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talant-my.sharepoint.com/personal/014872_bloodsystems_org/Documents/Manuscripts/2025/2025 Deng JCI Insight/"/>
    </mc:Choice>
  </mc:AlternateContent>
  <xr:revisionPtr revIDLastSave="17" documentId="8_{CA17B150-BEB6-4F06-A895-6266B28AD0F0}" xr6:coauthVersionLast="47" xr6:coauthVersionMax="47" xr10:uidLastSave="{EFE88FD2-52FA-4A92-B50F-CA28FC8CC185}"/>
  <bookViews>
    <workbookView xWindow="-110" yWindow="-110" windowWidth="25180" windowHeight="16140" firstSheet="3" activeTab="13" xr2:uid="{59134805-419B-43A2-9D34-47BD61322A01}"/>
  </bookViews>
  <sheets>
    <sheet name="Fig 1E" sheetId="1" r:id="rId1"/>
    <sheet name="Fig 1F" sheetId="2" r:id="rId2"/>
    <sheet name="Fig 1G" sheetId="3" r:id="rId3"/>
    <sheet name="Fig 1H" sheetId="4" r:id="rId4"/>
    <sheet name="Fig 1I-1L" sheetId="5" r:id="rId5"/>
    <sheet name="Fig 2A" sheetId="12" r:id="rId6"/>
    <sheet name="Fig 2B" sheetId="13" r:id="rId7"/>
    <sheet name="Fig 2C" sheetId="14" r:id="rId8"/>
    <sheet name="Fig 2D" sheetId="15" r:id="rId9"/>
    <sheet name="Fig 4A" sheetId="16" r:id="rId10"/>
    <sheet name="Fig 4B" sheetId="17" r:id="rId11"/>
    <sheet name="Fig 4C" sheetId="18" r:id="rId12"/>
    <sheet name="Fig 4D" sheetId="19" r:id="rId13"/>
    <sheet name="Fig 6B" sheetId="20" r:id="rId14"/>
    <sheet name="Fig S1B" sheetId="28" r:id="rId15"/>
    <sheet name="Fig S2A-D" sheetId="21" r:id="rId16"/>
    <sheet name="Fig S4B-D" sheetId="25" r:id="rId17"/>
  </sheets>
  <externalReferences>
    <externalReference r:id="rId18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52" i="4" l="1"/>
  <c r="B652" i="4"/>
  <c r="C651" i="4"/>
  <c r="B651" i="4"/>
  <c r="C650" i="4"/>
  <c r="B650" i="4"/>
  <c r="D649" i="4"/>
  <c r="C649" i="4"/>
  <c r="B649" i="4"/>
  <c r="D648" i="4"/>
  <c r="C648" i="4"/>
  <c r="B648" i="4"/>
  <c r="D647" i="4"/>
  <c r="C647" i="4"/>
  <c r="B647" i="4"/>
  <c r="D646" i="4"/>
  <c r="C646" i="4"/>
  <c r="B646" i="4"/>
  <c r="D645" i="4"/>
  <c r="C645" i="4"/>
  <c r="B645" i="4"/>
  <c r="D644" i="4"/>
  <c r="C644" i="4"/>
  <c r="B644" i="4"/>
  <c r="D643" i="4"/>
  <c r="C643" i="4"/>
  <c r="B643" i="4"/>
  <c r="D642" i="4"/>
  <c r="C642" i="4"/>
  <c r="B642" i="4"/>
  <c r="D641" i="4"/>
  <c r="C641" i="4"/>
  <c r="B641" i="4"/>
  <c r="D640" i="4"/>
  <c r="C640" i="4"/>
  <c r="B640" i="4"/>
  <c r="D639" i="4"/>
  <c r="C639" i="4"/>
  <c r="B639" i="4"/>
  <c r="D638" i="4"/>
  <c r="C638" i="4"/>
  <c r="B638" i="4"/>
  <c r="D637" i="4"/>
  <c r="C637" i="4"/>
  <c r="B637" i="4"/>
  <c r="D636" i="4"/>
  <c r="C636" i="4"/>
  <c r="B636" i="4"/>
  <c r="D635" i="4"/>
  <c r="C635" i="4"/>
  <c r="B635" i="4"/>
  <c r="D634" i="4"/>
  <c r="C634" i="4"/>
  <c r="B634" i="4"/>
  <c r="D633" i="4"/>
  <c r="C633" i="4"/>
  <c r="B633" i="4"/>
  <c r="D632" i="4"/>
  <c r="C632" i="4"/>
  <c r="B632" i="4"/>
  <c r="D631" i="4"/>
  <c r="C631" i="4"/>
  <c r="B631" i="4"/>
  <c r="D630" i="4"/>
  <c r="C630" i="4"/>
  <c r="B630" i="4"/>
  <c r="D629" i="4"/>
  <c r="B629" i="4"/>
  <c r="D628" i="4"/>
  <c r="C628" i="4"/>
  <c r="B628" i="4"/>
  <c r="D627" i="4"/>
  <c r="C627" i="4"/>
  <c r="B627" i="4"/>
  <c r="D626" i="4"/>
  <c r="C626" i="4"/>
  <c r="B626" i="4"/>
  <c r="D625" i="4"/>
  <c r="C625" i="4"/>
  <c r="B625" i="4"/>
  <c r="D624" i="4"/>
  <c r="C624" i="4"/>
  <c r="B624" i="4"/>
  <c r="D623" i="4"/>
  <c r="C623" i="4"/>
  <c r="B623" i="4"/>
  <c r="D622" i="4"/>
  <c r="C622" i="4"/>
  <c r="B622" i="4"/>
  <c r="D621" i="4"/>
  <c r="C621" i="4"/>
  <c r="B621" i="4"/>
  <c r="D620" i="4"/>
  <c r="C620" i="4"/>
  <c r="B620" i="4"/>
  <c r="D619" i="4"/>
  <c r="C619" i="4"/>
  <c r="B619" i="4"/>
  <c r="D618" i="4"/>
  <c r="C618" i="4"/>
  <c r="B618" i="4"/>
  <c r="D617" i="4"/>
  <c r="C617" i="4"/>
  <c r="B617" i="4"/>
  <c r="D616" i="4"/>
  <c r="C616" i="4"/>
  <c r="B616" i="4"/>
  <c r="D615" i="4"/>
  <c r="C615" i="4"/>
  <c r="B615" i="4"/>
  <c r="D614" i="4"/>
  <c r="C614" i="4"/>
  <c r="B614" i="4"/>
  <c r="D613" i="4"/>
  <c r="C613" i="4"/>
  <c r="B613" i="4"/>
  <c r="D612" i="4"/>
  <c r="C612" i="4"/>
  <c r="B612" i="4"/>
  <c r="D611" i="4"/>
  <c r="C611" i="4"/>
  <c r="B611" i="4"/>
  <c r="D610" i="4"/>
  <c r="C610" i="4"/>
  <c r="B610" i="4"/>
  <c r="D609" i="4"/>
  <c r="C609" i="4"/>
  <c r="B609" i="4"/>
  <c r="D608" i="4"/>
  <c r="C608" i="4"/>
  <c r="B608" i="4"/>
  <c r="D607" i="4"/>
  <c r="C607" i="4"/>
  <c r="B607" i="4"/>
  <c r="D606" i="4"/>
  <c r="C606" i="4"/>
  <c r="B606" i="4"/>
  <c r="D605" i="4"/>
  <c r="C605" i="4"/>
  <c r="B605" i="4"/>
  <c r="D604" i="4"/>
  <c r="C604" i="4"/>
  <c r="B604" i="4"/>
  <c r="D603" i="4"/>
  <c r="C603" i="4"/>
  <c r="B603" i="4"/>
  <c r="D602" i="4"/>
  <c r="C602" i="4"/>
  <c r="B602" i="4"/>
  <c r="D601" i="4"/>
  <c r="C601" i="4"/>
  <c r="B601" i="4"/>
  <c r="D600" i="4"/>
  <c r="C600" i="4"/>
  <c r="B600" i="4"/>
  <c r="D599" i="4"/>
  <c r="C599" i="4"/>
  <c r="B599" i="4"/>
  <c r="D598" i="4"/>
  <c r="C598" i="4"/>
  <c r="B598" i="4"/>
  <c r="D597" i="4"/>
  <c r="B597" i="4"/>
  <c r="D596" i="4"/>
  <c r="C596" i="4"/>
  <c r="B596" i="4"/>
  <c r="D595" i="4"/>
  <c r="C595" i="4"/>
  <c r="B595" i="4"/>
  <c r="D594" i="4"/>
  <c r="C594" i="4"/>
  <c r="B594" i="4"/>
  <c r="D593" i="4"/>
  <c r="C593" i="4"/>
  <c r="B593" i="4"/>
  <c r="D592" i="4"/>
  <c r="C592" i="4"/>
  <c r="B592" i="4"/>
  <c r="D591" i="4"/>
  <c r="C591" i="4"/>
  <c r="B591" i="4"/>
  <c r="D590" i="4"/>
  <c r="C590" i="4"/>
  <c r="B590" i="4"/>
  <c r="D589" i="4"/>
  <c r="C589" i="4"/>
  <c r="B589" i="4"/>
  <c r="D588" i="4"/>
  <c r="C588" i="4"/>
  <c r="B588" i="4"/>
  <c r="D587" i="4"/>
  <c r="C587" i="4"/>
  <c r="D586" i="4"/>
  <c r="C586" i="4"/>
  <c r="B586" i="4"/>
  <c r="D585" i="4"/>
  <c r="C585" i="4"/>
  <c r="B585" i="4"/>
  <c r="D584" i="4"/>
  <c r="C584" i="4"/>
  <c r="B584" i="4"/>
  <c r="D583" i="4"/>
  <c r="C583" i="4"/>
  <c r="B583" i="4"/>
  <c r="D582" i="4"/>
  <c r="C582" i="4"/>
  <c r="B582" i="4"/>
  <c r="D581" i="4"/>
  <c r="C581" i="4"/>
  <c r="B581" i="4"/>
  <c r="D580" i="4"/>
  <c r="C580" i="4"/>
  <c r="B580" i="4"/>
  <c r="D579" i="4"/>
  <c r="C579" i="4"/>
  <c r="B579" i="4"/>
  <c r="D578" i="4"/>
  <c r="C578" i="4"/>
  <c r="B578" i="4"/>
  <c r="D577" i="4"/>
  <c r="C577" i="4"/>
  <c r="B577" i="4"/>
  <c r="D576" i="4"/>
  <c r="C576" i="4"/>
  <c r="B576" i="4"/>
  <c r="D575" i="4"/>
  <c r="C575" i="4"/>
  <c r="B575" i="4"/>
  <c r="D574" i="4"/>
  <c r="C574" i="4"/>
  <c r="B574" i="4"/>
  <c r="D573" i="4"/>
  <c r="C573" i="4"/>
  <c r="B573" i="4"/>
  <c r="D572" i="4"/>
  <c r="C572" i="4"/>
  <c r="B572" i="4"/>
  <c r="D571" i="4"/>
  <c r="C571" i="4"/>
  <c r="B571" i="4"/>
  <c r="D570" i="4"/>
  <c r="C570" i="4"/>
  <c r="B570" i="4"/>
  <c r="D569" i="4"/>
  <c r="C569" i="4"/>
  <c r="B569" i="4"/>
  <c r="D568" i="4"/>
  <c r="C568" i="4"/>
  <c r="B568" i="4"/>
  <c r="D567" i="4"/>
  <c r="B567" i="4"/>
  <c r="D566" i="4"/>
  <c r="C566" i="4"/>
  <c r="B566" i="4"/>
  <c r="D565" i="4"/>
  <c r="C565" i="4"/>
  <c r="B565" i="4"/>
  <c r="D564" i="4"/>
  <c r="C564" i="4"/>
  <c r="B564" i="4"/>
  <c r="D563" i="4"/>
  <c r="C563" i="4"/>
  <c r="B563" i="4"/>
  <c r="D562" i="4"/>
  <c r="C562" i="4"/>
  <c r="B562" i="4"/>
  <c r="D561" i="4"/>
  <c r="C561" i="4"/>
  <c r="B561" i="4"/>
  <c r="D560" i="4"/>
  <c r="C560" i="4"/>
  <c r="B560" i="4"/>
  <c r="D559" i="4"/>
  <c r="C559" i="4"/>
  <c r="B559" i="4"/>
  <c r="D558" i="4"/>
  <c r="C558" i="4"/>
  <c r="B558" i="4"/>
  <c r="D557" i="4"/>
  <c r="C557" i="4"/>
  <c r="B557" i="4"/>
  <c r="D556" i="4"/>
  <c r="C556" i="4"/>
  <c r="B556" i="4"/>
  <c r="D555" i="4"/>
  <c r="C555" i="4"/>
  <c r="B555" i="4"/>
  <c r="D554" i="4"/>
  <c r="C554" i="4"/>
  <c r="B554" i="4"/>
  <c r="D553" i="4"/>
  <c r="C553" i="4"/>
  <c r="B553" i="4"/>
  <c r="D552" i="4"/>
  <c r="C552" i="4"/>
  <c r="B552" i="4"/>
  <c r="D551" i="4"/>
  <c r="C551" i="4"/>
  <c r="B551" i="4"/>
  <c r="D550" i="4"/>
  <c r="C550" i="4"/>
  <c r="B550" i="4"/>
  <c r="D549" i="4"/>
  <c r="C549" i="4"/>
  <c r="D548" i="4"/>
  <c r="C548" i="4"/>
  <c r="B548" i="4"/>
  <c r="D547" i="4"/>
  <c r="C547" i="4"/>
  <c r="B547" i="4"/>
  <c r="D546" i="4"/>
  <c r="C546" i="4"/>
  <c r="B546" i="4"/>
  <c r="D545" i="4"/>
  <c r="C545" i="4"/>
  <c r="B545" i="4"/>
  <c r="D544" i="4"/>
  <c r="C544" i="4"/>
  <c r="B544" i="4"/>
  <c r="D543" i="4"/>
  <c r="C543" i="4"/>
  <c r="B543" i="4"/>
  <c r="D542" i="4"/>
  <c r="C542" i="4"/>
  <c r="B542" i="4"/>
  <c r="D541" i="4"/>
  <c r="C541" i="4"/>
  <c r="B541" i="4"/>
  <c r="D540" i="4"/>
  <c r="C540" i="4"/>
  <c r="B540" i="4"/>
  <c r="D539" i="4"/>
  <c r="C539" i="4"/>
  <c r="B539" i="4"/>
  <c r="D538" i="4"/>
  <c r="C538" i="4"/>
  <c r="B538" i="4"/>
  <c r="D537" i="4"/>
  <c r="C537" i="4"/>
  <c r="B537" i="4"/>
  <c r="D536" i="4"/>
  <c r="C536" i="4"/>
  <c r="B536" i="4"/>
  <c r="D535" i="4"/>
  <c r="C535" i="4"/>
  <c r="B535" i="4"/>
  <c r="D534" i="4"/>
  <c r="C534" i="4"/>
  <c r="B534" i="4"/>
  <c r="D533" i="4"/>
  <c r="C533" i="4"/>
  <c r="B533" i="4"/>
  <c r="D532" i="4"/>
  <c r="C532" i="4"/>
  <c r="B532" i="4"/>
  <c r="D531" i="4"/>
  <c r="C531" i="4"/>
  <c r="B531" i="4"/>
  <c r="D530" i="4"/>
  <c r="C530" i="4"/>
  <c r="B530" i="4"/>
  <c r="D529" i="4"/>
  <c r="C529" i="4"/>
  <c r="B529" i="4"/>
  <c r="D528" i="4"/>
  <c r="C528" i="4"/>
  <c r="B528" i="4"/>
  <c r="D527" i="4"/>
  <c r="C527" i="4"/>
  <c r="B527" i="4"/>
  <c r="D526" i="4"/>
  <c r="C526" i="4"/>
  <c r="B526" i="4"/>
  <c r="D525" i="4"/>
  <c r="C525" i="4"/>
  <c r="B525" i="4"/>
  <c r="D524" i="4"/>
  <c r="C524" i="4"/>
  <c r="B524" i="4"/>
  <c r="D523" i="4"/>
  <c r="C523" i="4"/>
  <c r="B523" i="4"/>
  <c r="D522" i="4"/>
  <c r="C522" i="4"/>
  <c r="B522" i="4"/>
  <c r="D521" i="4"/>
  <c r="C521" i="4"/>
  <c r="B521" i="4"/>
  <c r="D520" i="4"/>
  <c r="C520" i="4"/>
  <c r="D519" i="4"/>
  <c r="C519" i="4"/>
  <c r="B519" i="4"/>
  <c r="D518" i="4"/>
  <c r="C518" i="4"/>
  <c r="B518" i="4"/>
  <c r="D517" i="4"/>
  <c r="C517" i="4"/>
  <c r="B517" i="4"/>
  <c r="D516" i="4"/>
  <c r="C516" i="4"/>
  <c r="B516" i="4"/>
  <c r="D515" i="4"/>
  <c r="C515" i="4"/>
  <c r="B515" i="4"/>
  <c r="D514" i="4"/>
  <c r="C514" i="4"/>
  <c r="B514" i="4"/>
  <c r="D513" i="4"/>
  <c r="C513" i="4"/>
  <c r="B513" i="4"/>
  <c r="D512" i="4"/>
  <c r="C512" i="4"/>
  <c r="B512" i="4"/>
  <c r="D511" i="4"/>
  <c r="C511" i="4"/>
  <c r="B511" i="4"/>
  <c r="D510" i="4"/>
  <c r="C510" i="4"/>
  <c r="B510" i="4"/>
  <c r="D509" i="4"/>
  <c r="C509" i="4"/>
  <c r="B509" i="4"/>
  <c r="D508" i="4"/>
  <c r="C508" i="4"/>
  <c r="B508" i="4"/>
  <c r="D507" i="4"/>
  <c r="C507" i="4"/>
  <c r="B507" i="4"/>
  <c r="D506" i="4"/>
  <c r="C506" i="4"/>
  <c r="B506" i="4"/>
  <c r="D505" i="4"/>
  <c r="C505" i="4"/>
  <c r="B505" i="4"/>
  <c r="D504" i="4"/>
  <c r="C504" i="4"/>
  <c r="B504" i="4"/>
  <c r="D503" i="4"/>
  <c r="C503" i="4"/>
  <c r="B503" i="4"/>
  <c r="D502" i="4"/>
  <c r="C502" i="4"/>
  <c r="B502" i="4"/>
  <c r="D501" i="4"/>
  <c r="C501" i="4"/>
  <c r="B501" i="4"/>
  <c r="D500" i="4"/>
  <c r="C500" i="4"/>
  <c r="B500" i="4"/>
  <c r="D499" i="4"/>
  <c r="C499" i="4"/>
  <c r="B499" i="4"/>
  <c r="D498" i="4"/>
  <c r="C498" i="4"/>
  <c r="B498" i="4"/>
  <c r="D497" i="4"/>
  <c r="C497" i="4"/>
  <c r="B497" i="4"/>
  <c r="D496" i="4"/>
  <c r="C496" i="4"/>
  <c r="B496" i="4"/>
  <c r="D495" i="4"/>
  <c r="C495" i="4"/>
  <c r="B495" i="4"/>
  <c r="D494" i="4"/>
  <c r="C494" i="4"/>
  <c r="B494" i="4"/>
  <c r="D493" i="4"/>
  <c r="C493" i="4"/>
  <c r="B493" i="4"/>
  <c r="D492" i="4"/>
  <c r="C492" i="4"/>
  <c r="B492" i="4"/>
  <c r="D491" i="4"/>
  <c r="C491" i="4"/>
  <c r="B491" i="4"/>
  <c r="D490" i="4"/>
  <c r="C490" i="4"/>
  <c r="B490" i="4"/>
  <c r="D489" i="4"/>
  <c r="C489" i="4"/>
  <c r="B489" i="4"/>
  <c r="D488" i="4"/>
  <c r="C488" i="4"/>
  <c r="B488" i="4"/>
  <c r="D487" i="4"/>
  <c r="C487" i="4"/>
  <c r="B487" i="4"/>
  <c r="D486" i="4"/>
  <c r="C486" i="4"/>
  <c r="B486" i="4"/>
  <c r="D485" i="4"/>
  <c r="C485" i="4"/>
  <c r="B485" i="4"/>
  <c r="D484" i="4"/>
  <c r="C484" i="4"/>
  <c r="B484" i="4"/>
  <c r="D483" i="4"/>
  <c r="C483" i="4"/>
  <c r="B483" i="4"/>
  <c r="D482" i="4"/>
  <c r="C482" i="4"/>
  <c r="B482" i="4"/>
  <c r="D481" i="4"/>
  <c r="C481" i="4"/>
  <c r="B481" i="4"/>
  <c r="D480" i="4"/>
  <c r="C480" i="4"/>
  <c r="B480" i="4"/>
  <c r="D479" i="4"/>
  <c r="C479" i="4"/>
  <c r="B479" i="4"/>
  <c r="D478" i="4"/>
  <c r="C478" i="4"/>
  <c r="B478" i="4"/>
  <c r="D477" i="4"/>
  <c r="C477" i="4"/>
  <c r="B477" i="4"/>
  <c r="D476" i="4"/>
  <c r="C476" i="4"/>
  <c r="B476" i="4"/>
  <c r="D475" i="4"/>
  <c r="C475" i="4"/>
  <c r="B475" i="4"/>
  <c r="D474" i="4"/>
  <c r="C474" i="4"/>
  <c r="B474" i="4"/>
  <c r="D473" i="4"/>
  <c r="C473" i="4"/>
  <c r="B473" i="4"/>
  <c r="D472" i="4"/>
  <c r="C472" i="4"/>
  <c r="B472" i="4"/>
  <c r="D471" i="4"/>
  <c r="C471" i="4"/>
  <c r="B471" i="4"/>
  <c r="D470" i="4"/>
  <c r="C470" i="4"/>
  <c r="B470" i="4"/>
  <c r="D469" i="4"/>
  <c r="C469" i="4"/>
  <c r="B469" i="4"/>
  <c r="D468" i="4"/>
  <c r="C468" i="4"/>
  <c r="B468" i="4"/>
  <c r="D467" i="4"/>
  <c r="C467" i="4"/>
  <c r="B467" i="4"/>
  <c r="D466" i="4"/>
  <c r="C466" i="4"/>
  <c r="B466" i="4"/>
  <c r="D465" i="4"/>
  <c r="C465" i="4"/>
  <c r="B465" i="4"/>
  <c r="D464" i="4"/>
  <c r="C464" i="4"/>
  <c r="B464" i="4"/>
  <c r="D463" i="4"/>
  <c r="C463" i="4"/>
  <c r="B463" i="4"/>
  <c r="D462" i="4"/>
  <c r="C462" i="4"/>
  <c r="B462" i="4"/>
  <c r="D461" i="4"/>
  <c r="C461" i="4"/>
  <c r="B461" i="4"/>
  <c r="D460" i="4"/>
  <c r="C460" i="4"/>
  <c r="B460" i="4"/>
  <c r="D459" i="4"/>
  <c r="B459" i="4"/>
  <c r="D458" i="4"/>
  <c r="C458" i="4"/>
  <c r="B458" i="4"/>
  <c r="D457" i="4"/>
  <c r="C457" i="4"/>
  <c r="B457" i="4"/>
  <c r="D456" i="4"/>
  <c r="C456" i="4"/>
  <c r="B456" i="4"/>
  <c r="D455" i="4"/>
  <c r="C455" i="4"/>
  <c r="B455" i="4"/>
  <c r="D454" i="4"/>
  <c r="C454" i="4"/>
  <c r="B454" i="4"/>
  <c r="D453" i="4"/>
  <c r="C453" i="4"/>
  <c r="B453" i="4"/>
  <c r="D452" i="4"/>
  <c r="C452" i="4"/>
  <c r="B452" i="4"/>
  <c r="D451" i="4"/>
  <c r="C451" i="4"/>
  <c r="B451" i="4"/>
  <c r="D450" i="4"/>
  <c r="C450" i="4"/>
  <c r="B450" i="4"/>
  <c r="D449" i="4"/>
  <c r="C449" i="4"/>
  <c r="B449" i="4"/>
  <c r="D448" i="4"/>
  <c r="C448" i="4"/>
  <c r="B448" i="4"/>
  <c r="D447" i="4"/>
  <c r="C447" i="4"/>
  <c r="B447" i="4"/>
  <c r="D446" i="4"/>
  <c r="C446" i="4"/>
  <c r="B446" i="4"/>
  <c r="D445" i="4"/>
  <c r="C445" i="4"/>
  <c r="B445" i="4"/>
  <c r="D444" i="4"/>
  <c r="C444" i="4"/>
  <c r="B444" i="4"/>
  <c r="D443" i="4"/>
  <c r="C443" i="4"/>
  <c r="B443" i="4"/>
  <c r="D442" i="4"/>
  <c r="C442" i="4"/>
  <c r="B442" i="4"/>
  <c r="D441" i="4"/>
  <c r="C441" i="4"/>
  <c r="B441" i="4"/>
  <c r="D440" i="4"/>
  <c r="C440" i="4"/>
  <c r="B440" i="4"/>
  <c r="D439" i="4"/>
  <c r="C439" i="4"/>
  <c r="B439" i="4"/>
  <c r="D438" i="4"/>
  <c r="C438" i="4"/>
  <c r="B438" i="4"/>
  <c r="D437" i="4"/>
  <c r="C437" i="4"/>
  <c r="B437" i="4"/>
  <c r="D436" i="4"/>
  <c r="C436" i="4"/>
  <c r="B436" i="4"/>
  <c r="D435" i="4"/>
  <c r="C435" i="4"/>
  <c r="B435" i="4"/>
  <c r="D434" i="4"/>
  <c r="C434" i="4"/>
  <c r="B434" i="4"/>
  <c r="D433" i="4"/>
  <c r="C433" i="4"/>
  <c r="B433" i="4"/>
  <c r="D432" i="4"/>
  <c r="C432" i="4"/>
  <c r="B432" i="4"/>
  <c r="D431" i="4"/>
  <c r="C431" i="4"/>
  <c r="B431" i="4"/>
  <c r="D430" i="4"/>
  <c r="C430" i="4"/>
  <c r="B430" i="4"/>
  <c r="D429" i="4"/>
  <c r="C429" i="4"/>
  <c r="B429" i="4"/>
  <c r="D428" i="4"/>
  <c r="C428" i="4"/>
  <c r="B428" i="4"/>
  <c r="D427" i="4"/>
  <c r="C427" i="4"/>
  <c r="B427" i="4"/>
  <c r="D426" i="4"/>
  <c r="C426" i="4"/>
  <c r="B426" i="4"/>
  <c r="D425" i="4"/>
  <c r="C425" i="4"/>
  <c r="B425" i="4"/>
  <c r="D424" i="4"/>
  <c r="C424" i="4"/>
  <c r="B424" i="4"/>
  <c r="D423" i="4"/>
  <c r="C423" i="4"/>
  <c r="B423" i="4"/>
  <c r="D422" i="4"/>
  <c r="C422" i="4"/>
  <c r="B422" i="4"/>
  <c r="D421" i="4"/>
  <c r="C421" i="4"/>
  <c r="B421" i="4"/>
  <c r="D420" i="4"/>
  <c r="C420" i="4"/>
  <c r="B420" i="4"/>
  <c r="D419" i="4"/>
  <c r="C419" i="4"/>
  <c r="B419" i="4"/>
  <c r="D418" i="4"/>
  <c r="C418" i="4"/>
  <c r="B418" i="4"/>
  <c r="D417" i="4"/>
  <c r="C417" i="4"/>
  <c r="B417" i="4"/>
  <c r="D416" i="4"/>
  <c r="C416" i="4"/>
  <c r="B416" i="4"/>
  <c r="D415" i="4"/>
  <c r="C415" i="4"/>
  <c r="B415" i="4"/>
  <c r="D414" i="4"/>
  <c r="C414" i="4"/>
  <c r="B414" i="4"/>
  <c r="D413" i="4"/>
  <c r="C413" i="4"/>
  <c r="B413" i="4"/>
  <c r="D412" i="4"/>
  <c r="C412" i="4"/>
  <c r="B412" i="4"/>
  <c r="D411" i="4"/>
  <c r="C411" i="4"/>
  <c r="B411" i="4"/>
  <c r="D410" i="4"/>
  <c r="C410" i="4"/>
  <c r="B410" i="4"/>
  <c r="D409" i="4"/>
  <c r="C409" i="4"/>
  <c r="B409" i="4"/>
  <c r="D408" i="4"/>
  <c r="B408" i="4"/>
  <c r="D407" i="4"/>
  <c r="C407" i="4"/>
  <c r="B407" i="4"/>
  <c r="D406" i="4"/>
  <c r="C406" i="4"/>
  <c r="B406" i="4"/>
  <c r="D405" i="4"/>
  <c r="C405" i="4"/>
  <c r="B405" i="4"/>
  <c r="D404" i="4"/>
  <c r="C404" i="4"/>
  <c r="B404" i="4"/>
  <c r="D403" i="4"/>
  <c r="C403" i="4"/>
  <c r="B403" i="4"/>
  <c r="D402" i="4"/>
  <c r="C402" i="4"/>
  <c r="B402" i="4"/>
  <c r="D401" i="4"/>
  <c r="C401" i="4"/>
  <c r="B401" i="4"/>
  <c r="D400" i="4"/>
  <c r="C400" i="4"/>
  <c r="B400" i="4"/>
  <c r="D399" i="4"/>
  <c r="C399" i="4"/>
  <c r="B399" i="4"/>
  <c r="D398" i="4"/>
  <c r="C398" i="4"/>
  <c r="B398" i="4"/>
  <c r="D397" i="4"/>
  <c r="C397" i="4"/>
  <c r="B397" i="4"/>
  <c r="D396" i="4"/>
  <c r="C396" i="4"/>
  <c r="B396" i="4"/>
  <c r="D395" i="4"/>
  <c r="C395" i="4"/>
  <c r="B395" i="4"/>
  <c r="D394" i="4"/>
  <c r="C394" i="4"/>
  <c r="B394" i="4"/>
  <c r="D393" i="4"/>
  <c r="C393" i="4"/>
  <c r="B393" i="4"/>
  <c r="D392" i="4"/>
  <c r="C392" i="4"/>
  <c r="B392" i="4"/>
  <c r="D391" i="4"/>
  <c r="B391" i="4"/>
  <c r="D390" i="4"/>
  <c r="C390" i="4"/>
  <c r="B390" i="4"/>
  <c r="D389" i="4"/>
  <c r="C389" i="4"/>
  <c r="B389" i="4"/>
  <c r="D388" i="4"/>
  <c r="C388" i="4"/>
  <c r="B388" i="4"/>
  <c r="D387" i="4"/>
  <c r="C387" i="4"/>
  <c r="B387" i="4"/>
  <c r="D386" i="4"/>
  <c r="C386" i="4"/>
  <c r="B386" i="4"/>
  <c r="D385" i="4"/>
  <c r="C385" i="4"/>
  <c r="B385" i="4"/>
  <c r="D384" i="4"/>
  <c r="B384" i="4"/>
  <c r="D383" i="4"/>
  <c r="C383" i="4"/>
  <c r="B383" i="4"/>
  <c r="D382" i="4"/>
  <c r="C382" i="4"/>
  <c r="B382" i="4"/>
  <c r="D381" i="4"/>
  <c r="C381" i="4"/>
  <c r="B381" i="4"/>
  <c r="D380" i="4"/>
  <c r="C380" i="4"/>
  <c r="B380" i="4"/>
  <c r="D379" i="4"/>
  <c r="C379" i="4"/>
  <c r="B379" i="4"/>
  <c r="D378" i="4"/>
  <c r="C378" i="4"/>
  <c r="B378" i="4"/>
  <c r="D377" i="4"/>
  <c r="C377" i="4"/>
  <c r="B377" i="4"/>
  <c r="D376" i="4"/>
  <c r="C376" i="4"/>
  <c r="B376" i="4"/>
  <c r="D375" i="4"/>
  <c r="C375" i="4"/>
  <c r="B375" i="4"/>
  <c r="D374" i="4"/>
  <c r="C374" i="4"/>
  <c r="B374" i="4"/>
  <c r="D373" i="4"/>
  <c r="C373" i="4"/>
  <c r="B373" i="4"/>
  <c r="D372" i="4"/>
  <c r="C372" i="4"/>
  <c r="B372" i="4"/>
  <c r="D371" i="4"/>
  <c r="C371" i="4"/>
  <c r="B371" i="4"/>
  <c r="D370" i="4"/>
  <c r="C370" i="4"/>
  <c r="B370" i="4"/>
  <c r="D369" i="4"/>
  <c r="C369" i="4"/>
  <c r="B369" i="4"/>
  <c r="D368" i="4"/>
  <c r="C368" i="4"/>
  <c r="B368" i="4"/>
  <c r="D367" i="4"/>
  <c r="C367" i="4"/>
  <c r="B367" i="4"/>
  <c r="D366" i="4"/>
  <c r="C366" i="4"/>
  <c r="B366" i="4"/>
  <c r="D365" i="4"/>
  <c r="C365" i="4"/>
  <c r="B365" i="4"/>
  <c r="D364" i="4"/>
  <c r="C364" i="4"/>
  <c r="B364" i="4"/>
  <c r="D363" i="4"/>
  <c r="C363" i="4"/>
  <c r="B363" i="4"/>
  <c r="D362" i="4"/>
  <c r="C362" i="4"/>
  <c r="B362" i="4"/>
  <c r="D361" i="4"/>
  <c r="C361" i="4"/>
  <c r="B361" i="4"/>
  <c r="D360" i="4"/>
  <c r="C360" i="4"/>
  <c r="B360" i="4"/>
  <c r="D359" i="4"/>
  <c r="C359" i="4"/>
  <c r="B359" i="4"/>
  <c r="D358" i="4"/>
  <c r="C358" i="4"/>
  <c r="B358" i="4"/>
  <c r="D357" i="4"/>
  <c r="C357" i="4"/>
  <c r="B357" i="4"/>
  <c r="D356" i="4"/>
  <c r="C356" i="4"/>
  <c r="B356" i="4"/>
  <c r="D355" i="4"/>
  <c r="C355" i="4"/>
  <c r="B355" i="4"/>
  <c r="D354" i="4"/>
  <c r="C354" i="4"/>
  <c r="B354" i="4"/>
  <c r="D353" i="4"/>
  <c r="C353" i="4"/>
  <c r="B353" i="4"/>
  <c r="D352" i="4"/>
  <c r="C352" i="4"/>
  <c r="B352" i="4"/>
  <c r="D351" i="4"/>
  <c r="C351" i="4"/>
  <c r="B351" i="4"/>
  <c r="D350" i="4"/>
  <c r="C350" i="4"/>
  <c r="B350" i="4"/>
  <c r="D349" i="4"/>
  <c r="C349" i="4"/>
  <c r="B349" i="4"/>
  <c r="D348" i="4"/>
  <c r="C348" i="4"/>
  <c r="B348" i="4"/>
  <c r="D347" i="4"/>
  <c r="B347" i="4"/>
  <c r="D346" i="4"/>
  <c r="C346" i="4"/>
  <c r="B346" i="4"/>
  <c r="D345" i="4"/>
  <c r="C345" i="4"/>
  <c r="B345" i="4"/>
  <c r="D344" i="4"/>
  <c r="C344" i="4"/>
  <c r="B344" i="4"/>
  <c r="D343" i="4"/>
  <c r="C343" i="4"/>
  <c r="B343" i="4"/>
  <c r="D342" i="4"/>
  <c r="C342" i="4"/>
  <c r="B342" i="4"/>
  <c r="D341" i="4"/>
  <c r="C341" i="4"/>
  <c r="B341" i="4"/>
  <c r="D340" i="4"/>
  <c r="C340" i="4"/>
  <c r="B340" i="4"/>
  <c r="D339" i="4"/>
  <c r="C339" i="4"/>
  <c r="B339" i="4"/>
  <c r="D338" i="4"/>
  <c r="C338" i="4"/>
  <c r="B338" i="4"/>
  <c r="D337" i="4"/>
  <c r="C337" i="4"/>
  <c r="B337" i="4"/>
  <c r="D336" i="4"/>
  <c r="C336" i="4"/>
  <c r="B336" i="4"/>
  <c r="D335" i="4"/>
  <c r="C335" i="4"/>
  <c r="B335" i="4"/>
  <c r="D334" i="4"/>
  <c r="C334" i="4"/>
  <c r="B334" i="4"/>
  <c r="D333" i="4"/>
  <c r="C333" i="4"/>
  <c r="B333" i="4"/>
  <c r="D332" i="4"/>
  <c r="C332" i="4"/>
  <c r="B332" i="4"/>
  <c r="D331" i="4"/>
  <c r="C331" i="4"/>
  <c r="D330" i="4"/>
  <c r="C330" i="4"/>
  <c r="B330" i="4"/>
  <c r="D329" i="4"/>
  <c r="C329" i="4"/>
  <c r="B329" i="4"/>
  <c r="D328" i="4"/>
  <c r="C328" i="4"/>
  <c r="B328" i="4"/>
  <c r="D327" i="4"/>
  <c r="C327" i="4"/>
  <c r="B327" i="4"/>
  <c r="D326" i="4"/>
  <c r="C326" i="4"/>
  <c r="B326" i="4"/>
  <c r="D325" i="4"/>
  <c r="C325" i="4"/>
  <c r="B325" i="4"/>
  <c r="D324" i="4"/>
  <c r="C324" i="4"/>
  <c r="B324" i="4"/>
  <c r="D323" i="4"/>
  <c r="C323" i="4"/>
  <c r="B323" i="4"/>
  <c r="D322" i="4"/>
  <c r="C322" i="4"/>
  <c r="B322" i="4"/>
  <c r="D321" i="4"/>
  <c r="C321" i="4"/>
  <c r="B321" i="4"/>
  <c r="D320" i="4"/>
  <c r="C320" i="4"/>
  <c r="B320" i="4"/>
  <c r="D319" i="4"/>
  <c r="C319" i="4"/>
  <c r="B319" i="4"/>
  <c r="D318" i="4"/>
  <c r="C318" i="4"/>
  <c r="B318" i="4"/>
  <c r="D317" i="4"/>
  <c r="C317" i="4"/>
  <c r="B317" i="4"/>
  <c r="D316" i="4"/>
  <c r="C316" i="4"/>
  <c r="B316" i="4"/>
  <c r="D315" i="4"/>
  <c r="C315" i="4"/>
  <c r="B315" i="4"/>
  <c r="D314" i="4"/>
  <c r="C314" i="4"/>
  <c r="B314" i="4"/>
  <c r="D313" i="4"/>
  <c r="C313" i="4"/>
  <c r="B313" i="4"/>
  <c r="D312" i="4"/>
  <c r="C312" i="4"/>
  <c r="B312" i="4"/>
  <c r="D311" i="4"/>
  <c r="C311" i="4"/>
  <c r="B311" i="4"/>
  <c r="D310" i="4"/>
  <c r="C310" i="4"/>
  <c r="B310" i="4"/>
  <c r="D309" i="4"/>
  <c r="C309" i="4"/>
  <c r="B309" i="4"/>
  <c r="D308" i="4"/>
  <c r="C308" i="4"/>
  <c r="B308" i="4"/>
  <c r="D307" i="4"/>
  <c r="C307" i="4"/>
  <c r="B307" i="4"/>
  <c r="D306" i="4"/>
  <c r="C306" i="4"/>
  <c r="B306" i="4"/>
  <c r="D305" i="4"/>
  <c r="C305" i="4"/>
  <c r="B305" i="4"/>
  <c r="D304" i="4"/>
  <c r="C304" i="4"/>
  <c r="B304" i="4"/>
  <c r="D303" i="4"/>
  <c r="C303" i="4"/>
  <c r="B303" i="4"/>
  <c r="D302" i="4"/>
  <c r="C302" i="4"/>
  <c r="B302" i="4"/>
  <c r="D301" i="4"/>
  <c r="C301" i="4"/>
  <c r="B301" i="4"/>
  <c r="D300" i="4"/>
  <c r="C300" i="4"/>
  <c r="B300" i="4"/>
  <c r="D299" i="4"/>
  <c r="C299" i="4"/>
  <c r="B299" i="4"/>
  <c r="D298" i="4"/>
  <c r="C298" i="4"/>
  <c r="B298" i="4"/>
  <c r="D297" i="4"/>
  <c r="C297" i="4"/>
  <c r="B297" i="4"/>
  <c r="D296" i="4"/>
  <c r="C296" i="4"/>
  <c r="B296" i="4"/>
  <c r="D295" i="4"/>
  <c r="C295" i="4"/>
  <c r="B295" i="4"/>
  <c r="D294" i="4"/>
  <c r="C294" i="4"/>
  <c r="B294" i="4"/>
  <c r="D293" i="4"/>
  <c r="C293" i="4"/>
  <c r="B293" i="4"/>
  <c r="D292" i="4"/>
  <c r="C292" i="4"/>
  <c r="B292" i="4"/>
  <c r="D291" i="4"/>
  <c r="C291" i="4"/>
  <c r="B291" i="4"/>
  <c r="D290" i="4"/>
  <c r="C290" i="4"/>
  <c r="B290" i="4"/>
  <c r="D289" i="4"/>
  <c r="C289" i="4"/>
  <c r="B289" i="4"/>
  <c r="D288" i="4"/>
  <c r="C288" i="4"/>
  <c r="B288" i="4"/>
  <c r="D287" i="4"/>
  <c r="C287" i="4"/>
  <c r="B287" i="4"/>
  <c r="D286" i="4"/>
  <c r="C286" i="4"/>
  <c r="B286" i="4"/>
  <c r="D285" i="4"/>
  <c r="C285" i="4"/>
  <c r="B285" i="4"/>
  <c r="D284" i="4"/>
  <c r="C284" i="4"/>
  <c r="B284" i="4"/>
  <c r="D283" i="4"/>
  <c r="C283" i="4"/>
  <c r="B283" i="4"/>
  <c r="D282" i="4"/>
  <c r="C282" i="4"/>
  <c r="B282" i="4"/>
  <c r="D281" i="4"/>
  <c r="C281" i="4"/>
  <c r="B281" i="4"/>
  <c r="D280" i="4"/>
  <c r="C280" i="4"/>
  <c r="B280" i="4"/>
  <c r="D279" i="4"/>
  <c r="C279" i="4"/>
  <c r="B279" i="4"/>
  <c r="D278" i="4"/>
  <c r="C278" i="4"/>
  <c r="B278" i="4"/>
  <c r="D277" i="4"/>
  <c r="C277" i="4"/>
  <c r="B277" i="4"/>
  <c r="D276" i="4"/>
  <c r="C276" i="4"/>
  <c r="B276" i="4"/>
  <c r="D275" i="4"/>
  <c r="C275" i="4"/>
  <c r="B275" i="4"/>
  <c r="D274" i="4"/>
  <c r="C274" i="4"/>
  <c r="B274" i="4"/>
  <c r="D273" i="4"/>
  <c r="C273" i="4"/>
  <c r="B273" i="4"/>
  <c r="D272" i="4"/>
  <c r="C272" i="4"/>
  <c r="B272" i="4"/>
  <c r="D271" i="4"/>
  <c r="C271" i="4"/>
  <c r="B271" i="4"/>
  <c r="D270" i="4"/>
  <c r="C270" i="4"/>
  <c r="B270" i="4"/>
  <c r="D269" i="4"/>
  <c r="C269" i="4"/>
  <c r="B269" i="4"/>
  <c r="D268" i="4"/>
  <c r="C268" i="4"/>
  <c r="B268" i="4"/>
  <c r="D267" i="4"/>
  <c r="C267" i="4"/>
  <c r="B267" i="4"/>
  <c r="D266" i="4"/>
  <c r="C266" i="4"/>
  <c r="B266" i="4"/>
  <c r="D265" i="4"/>
  <c r="C265" i="4"/>
  <c r="B265" i="4"/>
  <c r="D264" i="4"/>
  <c r="C264" i="4"/>
  <c r="B264" i="4"/>
  <c r="D263" i="4"/>
  <c r="C263" i="4"/>
  <c r="B263" i="4"/>
  <c r="D262" i="4"/>
  <c r="C262" i="4"/>
  <c r="B262" i="4"/>
  <c r="D261" i="4"/>
  <c r="C261" i="4"/>
  <c r="B261" i="4"/>
  <c r="D260" i="4"/>
  <c r="C260" i="4"/>
  <c r="B260" i="4"/>
  <c r="D259" i="4"/>
  <c r="C259" i="4"/>
  <c r="B259" i="4"/>
  <c r="D258" i="4"/>
  <c r="C258" i="4"/>
  <c r="B258" i="4"/>
  <c r="D257" i="4"/>
  <c r="C257" i="4"/>
  <c r="B257" i="4"/>
  <c r="D256" i="4"/>
  <c r="C256" i="4"/>
  <c r="B256" i="4"/>
  <c r="D255" i="4"/>
  <c r="C255" i="4"/>
  <c r="B255" i="4"/>
  <c r="D254" i="4"/>
  <c r="C254" i="4"/>
  <c r="B254" i="4"/>
  <c r="D253" i="4"/>
  <c r="C253" i="4"/>
  <c r="B253" i="4"/>
  <c r="D252" i="4"/>
  <c r="C252" i="4"/>
  <c r="B252" i="4"/>
  <c r="D251" i="4"/>
  <c r="C251" i="4"/>
  <c r="B251" i="4"/>
  <c r="D250" i="4"/>
  <c r="C250" i="4"/>
  <c r="B250" i="4"/>
  <c r="D249" i="4"/>
  <c r="C249" i="4"/>
  <c r="B249" i="4"/>
  <c r="D248" i="4"/>
  <c r="C248" i="4"/>
  <c r="B248" i="4"/>
  <c r="D247" i="4"/>
  <c r="C247" i="4"/>
  <c r="B247" i="4"/>
  <c r="D246" i="4"/>
  <c r="C246" i="4"/>
  <c r="B246" i="4"/>
  <c r="D245" i="4"/>
  <c r="C245" i="4"/>
  <c r="B245" i="4"/>
  <c r="D244" i="4"/>
  <c r="C244" i="4"/>
  <c r="B244" i="4"/>
  <c r="D243" i="4"/>
  <c r="C243" i="4"/>
  <c r="B243" i="4"/>
  <c r="D242" i="4"/>
  <c r="C242" i="4"/>
  <c r="B242" i="4"/>
  <c r="D241" i="4"/>
  <c r="C241" i="4"/>
  <c r="B241" i="4"/>
  <c r="D240" i="4"/>
  <c r="C240" i="4"/>
  <c r="B240" i="4"/>
  <c r="D239" i="4"/>
  <c r="C239" i="4"/>
  <c r="B239" i="4"/>
  <c r="D238" i="4"/>
  <c r="C238" i="4"/>
  <c r="B238" i="4"/>
  <c r="D237" i="4"/>
  <c r="C237" i="4"/>
  <c r="B237" i="4"/>
  <c r="D236" i="4"/>
  <c r="C236" i="4"/>
  <c r="B236" i="4"/>
  <c r="D235" i="4"/>
  <c r="C235" i="4"/>
  <c r="B235" i="4"/>
  <c r="D234" i="4"/>
  <c r="C234" i="4"/>
  <c r="B234" i="4"/>
  <c r="D233" i="4"/>
  <c r="C233" i="4"/>
  <c r="B233" i="4"/>
  <c r="D232" i="4"/>
  <c r="C232" i="4"/>
  <c r="B232" i="4"/>
  <c r="D231" i="4"/>
  <c r="C231" i="4"/>
  <c r="B231" i="4"/>
  <c r="D230" i="4"/>
  <c r="C230" i="4"/>
  <c r="B230" i="4"/>
  <c r="D229" i="4"/>
  <c r="C229" i="4"/>
  <c r="B229" i="4"/>
  <c r="D228" i="4"/>
  <c r="C228" i="4"/>
  <c r="B228" i="4"/>
  <c r="D227" i="4"/>
  <c r="C227" i="4"/>
  <c r="B227" i="4"/>
  <c r="D226" i="4"/>
  <c r="C226" i="4"/>
  <c r="B226" i="4"/>
  <c r="D225" i="4"/>
  <c r="C225" i="4"/>
  <c r="B225" i="4"/>
  <c r="D224" i="4"/>
  <c r="C224" i="4"/>
  <c r="B224" i="4"/>
  <c r="D223" i="4"/>
  <c r="C223" i="4"/>
  <c r="B223" i="4"/>
  <c r="D222" i="4"/>
  <c r="C222" i="4"/>
  <c r="B222" i="4"/>
  <c r="D221" i="4"/>
  <c r="C221" i="4"/>
  <c r="B221" i="4"/>
  <c r="D220" i="4"/>
  <c r="C220" i="4"/>
  <c r="B220" i="4"/>
  <c r="D219" i="4"/>
  <c r="C219" i="4"/>
  <c r="B219" i="4"/>
  <c r="D218" i="4"/>
  <c r="C218" i="4"/>
  <c r="B218" i="4"/>
  <c r="D217" i="4"/>
  <c r="C217" i="4"/>
  <c r="B217" i="4"/>
  <c r="D216" i="4"/>
  <c r="C216" i="4"/>
  <c r="B216" i="4"/>
  <c r="D215" i="4"/>
  <c r="C215" i="4"/>
  <c r="B215" i="4"/>
  <c r="D214" i="4"/>
  <c r="C214" i="4"/>
  <c r="B214" i="4"/>
  <c r="D213" i="4"/>
  <c r="C213" i="4"/>
  <c r="B213" i="4"/>
  <c r="D212" i="4"/>
  <c r="C212" i="4"/>
  <c r="B212" i="4"/>
  <c r="D211" i="4"/>
  <c r="C211" i="4"/>
  <c r="B211" i="4"/>
  <c r="D210" i="4"/>
  <c r="C210" i="4"/>
  <c r="B210" i="4"/>
  <c r="D209" i="4"/>
  <c r="C209" i="4"/>
  <c r="B209" i="4"/>
  <c r="D208" i="4"/>
  <c r="C208" i="4"/>
  <c r="B208" i="4"/>
  <c r="D207" i="4"/>
  <c r="C207" i="4"/>
  <c r="B207" i="4"/>
  <c r="D206" i="4"/>
  <c r="C206" i="4"/>
  <c r="B206" i="4"/>
  <c r="D205" i="4"/>
  <c r="C205" i="4"/>
  <c r="B205" i="4"/>
  <c r="D204" i="4"/>
  <c r="C204" i="4"/>
  <c r="B204" i="4"/>
  <c r="D203" i="4"/>
  <c r="C203" i="4"/>
  <c r="B203" i="4"/>
  <c r="D202" i="4"/>
  <c r="C202" i="4"/>
  <c r="B202" i="4"/>
  <c r="D201" i="4"/>
  <c r="C201" i="4"/>
  <c r="B201" i="4"/>
  <c r="D200" i="4"/>
  <c r="C200" i="4"/>
  <c r="B200" i="4"/>
  <c r="D199" i="4"/>
  <c r="C199" i="4"/>
  <c r="B199" i="4"/>
  <c r="D198" i="4"/>
  <c r="C198" i="4"/>
  <c r="B198" i="4"/>
  <c r="D197" i="4"/>
  <c r="C197" i="4"/>
  <c r="B197" i="4"/>
  <c r="D196" i="4"/>
  <c r="C196" i="4"/>
  <c r="B196" i="4"/>
  <c r="D195" i="4"/>
  <c r="C195" i="4"/>
  <c r="B195" i="4"/>
  <c r="D194" i="4"/>
  <c r="C194" i="4"/>
  <c r="B194" i="4"/>
  <c r="D193" i="4"/>
  <c r="C193" i="4"/>
  <c r="B193" i="4"/>
  <c r="D192" i="4"/>
  <c r="C192" i="4"/>
  <c r="B192" i="4"/>
  <c r="D191" i="4"/>
  <c r="C191" i="4"/>
  <c r="B191" i="4"/>
  <c r="D190" i="4"/>
  <c r="C190" i="4"/>
  <c r="B190" i="4"/>
  <c r="D189" i="4"/>
  <c r="C189" i="4"/>
  <c r="B189" i="4"/>
  <c r="D188" i="4"/>
  <c r="C188" i="4"/>
  <c r="B188" i="4"/>
  <c r="D187" i="4"/>
  <c r="C187" i="4"/>
  <c r="B187" i="4"/>
  <c r="D186" i="4"/>
  <c r="C186" i="4"/>
  <c r="B186" i="4"/>
  <c r="D185" i="4"/>
  <c r="C185" i="4"/>
  <c r="B185" i="4"/>
  <c r="D184" i="4"/>
  <c r="C184" i="4"/>
  <c r="B184" i="4"/>
  <c r="D183" i="4"/>
  <c r="C183" i="4"/>
  <c r="B183" i="4"/>
  <c r="D182" i="4"/>
  <c r="B182" i="4"/>
  <c r="D181" i="4"/>
  <c r="C181" i="4"/>
  <c r="B181" i="4"/>
  <c r="D180" i="4"/>
  <c r="C180" i="4"/>
  <c r="B180" i="4"/>
  <c r="D179" i="4"/>
  <c r="B179" i="4"/>
  <c r="D178" i="4"/>
  <c r="C178" i="4"/>
  <c r="B178" i="4"/>
  <c r="D177" i="4"/>
  <c r="C177" i="4"/>
  <c r="B177" i="4"/>
  <c r="D176" i="4"/>
  <c r="C176" i="4"/>
  <c r="B176" i="4"/>
  <c r="D175" i="4"/>
  <c r="C175" i="4"/>
  <c r="B175" i="4"/>
  <c r="D174" i="4"/>
  <c r="C174" i="4"/>
  <c r="B174" i="4"/>
  <c r="D173" i="4"/>
  <c r="C173" i="4"/>
  <c r="B173" i="4"/>
  <c r="D172" i="4"/>
  <c r="C172" i="4"/>
  <c r="B172" i="4"/>
  <c r="D171" i="4"/>
  <c r="C171" i="4"/>
  <c r="B171" i="4"/>
  <c r="D170" i="4"/>
  <c r="C170" i="4"/>
  <c r="B170" i="4"/>
  <c r="D169" i="4"/>
  <c r="C169" i="4"/>
  <c r="B169" i="4"/>
  <c r="D168" i="4"/>
  <c r="C168" i="4"/>
  <c r="B168" i="4"/>
  <c r="D167" i="4"/>
  <c r="C167" i="4"/>
  <c r="B167" i="4"/>
  <c r="D166" i="4"/>
  <c r="C166" i="4"/>
  <c r="B166" i="4"/>
  <c r="D165" i="4"/>
  <c r="C165" i="4"/>
  <c r="B165" i="4"/>
  <c r="D164" i="4"/>
  <c r="C164" i="4"/>
  <c r="B164" i="4"/>
  <c r="D163" i="4"/>
  <c r="C163" i="4"/>
  <c r="B163" i="4"/>
  <c r="D162" i="4"/>
  <c r="C162" i="4"/>
  <c r="B162" i="4"/>
  <c r="D161" i="4"/>
  <c r="C161" i="4"/>
  <c r="B161" i="4"/>
  <c r="D160" i="4"/>
  <c r="C160" i="4"/>
  <c r="B160" i="4"/>
  <c r="D159" i="4"/>
  <c r="C159" i="4"/>
  <c r="B159" i="4"/>
  <c r="D158" i="4"/>
  <c r="C158" i="4"/>
  <c r="B158" i="4"/>
  <c r="D157" i="4"/>
  <c r="C157" i="4"/>
  <c r="B157" i="4"/>
  <c r="D156" i="4"/>
  <c r="C156" i="4"/>
  <c r="B156" i="4"/>
  <c r="D155" i="4"/>
  <c r="C155" i="4"/>
  <c r="B155" i="4"/>
  <c r="D154" i="4"/>
  <c r="C154" i="4"/>
  <c r="B154" i="4"/>
  <c r="D153" i="4"/>
  <c r="C153" i="4"/>
  <c r="B153" i="4"/>
  <c r="D152" i="4"/>
  <c r="C152" i="4"/>
  <c r="B152" i="4"/>
  <c r="D151" i="4"/>
  <c r="C151" i="4"/>
  <c r="B151" i="4"/>
  <c r="C150" i="4"/>
  <c r="B150" i="4"/>
  <c r="D149" i="4"/>
  <c r="C149" i="4"/>
  <c r="B149" i="4"/>
  <c r="D148" i="4"/>
  <c r="C148" i="4"/>
  <c r="B148" i="4"/>
  <c r="D147" i="4"/>
  <c r="C147" i="4"/>
  <c r="B147" i="4"/>
  <c r="D146" i="4"/>
  <c r="C146" i="4"/>
  <c r="B146" i="4"/>
  <c r="D145" i="4"/>
  <c r="C145" i="4"/>
  <c r="B145" i="4"/>
  <c r="D144" i="4"/>
  <c r="C144" i="4"/>
  <c r="B144" i="4"/>
  <c r="D143" i="4"/>
  <c r="C143" i="4"/>
  <c r="B143" i="4"/>
  <c r="D142" i="4"/>
  <c r="C142" i="4"/>
  <c r="B142" i="4"/>
  <c r="D141" i="4"/>
  <c r="C141" i="4"/>
  <c r="B141" i="4"/>
  <c r="D140" i="4"/>
  <c r="C140" i="4"/>
  <c r="B140" i="4"/>
  <c r="D139" i="4"/>
  <c r="C139" i="4"/>
  <c r="B139" i="4"/>
  <c r="D138" i="4"/>
  <c r="C138" i="4"/>
  <c r="B138" i="4"/>
  <c r="D137" i="4"/>
  <c r="C137" i="4"/>
  <c r="B137" i="4"/>
  <c r="D136" i="4"/>
  <c r="C136" i="4"/>
  <c r="B136" i="4"/>
  <c r="D135" i="4"/>
  <c r="C135" i="4"/>
  <c r="B135" i="4"/>
  <c r="D134" i="4"/>
  <c r="C134" i="4"/>
  <c r="B134" i="4"/>
  <c r="D133" i="4"/>
  <c r="C133" i="4"/>
  <c r="B133" i="4"/>
  <c r="D132" i="4"/>
  <c r="C132" i="4"/>
  <c r="B132" i="4"/>
  <c r="D131" i="4"/>
  <c r="C131" i="4"/>
  <c r="B131" i="4"/>
  <c r="D130" i="4"/>
  <c r="C130" i="4"/>
  <c r="B130" i="4"/>
  <c r="D129" i="4"/>
  <c r="C129" i="4"/>
  <c r="B129" i="4"/>
  <c r="D128" i="4"/>
  <c r="C128" i="4"/>
  <c r="B128" i="4"/>
  <c r="D127" i="4"/>
  <c r="B127" i="4"/>
  <c r="D126" i="4"/>
  <c r="C126" i="4"/>
  <c r="B126" i="4"/>
  <c r="D125" i="4"/>
  <c r="C125" i="4"/>
  <c r="B125" i="4"/>
  <c r="D124" i="4"/>
  <c r="C124" i="4"/>
  <c r="B124" i="4"/>
  <c r="D123" i="4"/>
  <c r="C123" i="4"/>
  <c r="B123" i="4"/>
  <c r="D122" i="4"/>
  <c r="C122" i="4"/>
  <c r="B122" i="4"/>
  <c r="D121" i="4"/>
  <c r="C121" i="4"/>
  <c r="B121" i="4"/>
  <c r="D120" i="4"/>
  <c r="C120" i="4"/>
  <c r="B120" i="4"/>
  <c r="D119" i="4"/>
  <c r="C119" i="4"/>
  <c r="B119" i="4"/>
  <c r="D118" i="4"/>
  <c r="C118" i="4"/>
  <c r="B118" i="4"/>
  <c r="D117" i="4"/>
  <c r="C117" i="4"/>
  <c r="B117" i="4"/>
  <c r="D116" i="4"/>
  <c r="C116" i="4"/>
  <c r="B116" i="4"/>
  <c r="D115" i="4"/>
  <c r="C115" i="4"/>
  <c r="B115" i="4"/>
  <c r="D114" i="4"/>
  <c r="C114" i="4"/>
  <c r="B114" i="4"/>
  <c r="D113" i="4"/>
  <c r="C113" i="4"/>
  <c r="B113" i="4"/>
  <c r="D112" i="4"/>
  <c r="C112" i="4"/>
  <c r="B112" i="4"/>
  <c r="D111" i="4"/>
  <c r="C111" i="4"/>
  <c r="B111" i="4"/>
  <c r="C110" i="4"/>
  <c r="D109" i="4"/>
  <c r="C109" i="4"/>
  <c r="D108" i="4"/>
  <c r="B108" i="4"/>
  <c r="D107" i="4"/>
  <c r="C107" i="4"/>
  <c r="B107" i="4"/>
  <c r="D106" i="4"/>
  <c r="C106" i="4"/>
  <c r="B106" i="4"/>
  <c r="D105" i="4"/>
  <c r="C105" i="4"/>
  <c r="B105" i="4"/>
  <c r="D104" i="4"/>
  <c r="C104" i="4"/>
  <c r="D103" i="4"/>
  <c r="C103" i="4"/>
  <c r="B103" i="4"/>
  <c r="D102" i="4"/>
  <c r="C102" i="4"/>
  <c r="B102" i="4"/>
  <c r="D101" i="4"/>
  <c r="C101" i="4"/>
  <c r="B101" i="4"/>
  <c r="D100" i="4"/>
  <c r="B100" i="4"/>
  <c r="D99" i="4"/>
  <c r="C99" i="4"/>
  <c r="B99" i="4"/>
  <c r="D98" i="4"/>
  <c r="C98" i="4"/>
  <c r="B98" i="4"/>
  <c r="D97" i="4"/>
  <c r="C97" i="4"/>
  <c r="B97" i="4"/>
  <c r="D96" i="4"/>
  <c r="C96" i="4"/>
  <c r="B96" i="4"/>
  <c r="D95" i="4"/>
  <c r="C95" i="4"/>
  <c r="B95" i="4"/>
  <c r="D94" i="4"/>
  <c r="C94" i="4"/>
  <c r="B94" i="4"/>
  <c r="D93" i="4"/>
  <c r="B93" i="4"/>
  <c r="D92" i="4"/>
  <c r="C92" i="4"/>
  <c r="B92" i="4"/>
  <c r="D91" i="4"/>
  <c r="B91" i="4"/>
  <c r="D90" i="4"/>
  <c r="C90" i="4"/>
  <c r="B90" i="4"/>
  <c r="D89" i="4"/>
  <c r="C89" i="4"/>
  <c r="B89" i="4"/>
  <c r="D88" i="4"/>
  <c r="C88" i="4"/>
  <c r="B88" i="4"/>
  <c r="D87" i="4"/>
  <c r="C87" i="4"/>
  <c r="B87" i="4"/>
  <c r="D86" i="4"/>
  <c r="C86" i="4"/>
  <c r="B86" i="4"/>
  <c r="D85" i="4"/>
  <c r="C85" i="4"/>
  <c r="B85" i="4"/>
  <c r="D84" i="4"/>
  <c r="B84" i="4"/>
  <c r="D83" i="4"/>
  <c r="C83" i="4"/>
  <c r="B83" i="4"/>
  <c r="D82" i="4"/>
  <c r="C82" i="4"/>
  <c r="B82" i="4"/>
  <c r="D81" i="4"/>
  <c r="C81" i="4"/>
  <c r="B81" i="4"/>
  <c r="D80" i="4"/>
  <c r="C80" i="4"/>
  <c r="B80" i="4"/>
  <c r="D79" i="4"/>
  <c r="C79" i="4"/>
  <c r="B79" i="4"/>
  <c r="D78" i="4"/>
  <c r="C78" i="4"/>
  <c r="B78" i="4"/>
  <c r="D77" i="4"/>
  <c r="C77" i="4"/>
  <c r="B77" i="4"/>
  <c r="D76" i="4"/>
  <c r="C76" i="4"/>
  <c r="B76" i="4"/>
  <c r="D75" i="4"/>
  <c r="C75" i="4"/>
  <c r="B75" i="4"/>
  <c r="D74" i="4"/>
  <c r="C74" i="4"/>
  <c r="B74" i="4"/>
  <c r="D73" i="4"/>
  <c r="C73" i="4"/>
  <c r="B73" i="4"/>
  <c r="D72" i="4"/>
  <c r="C72" i="4"/>
  <c r="B72" i="4"/>
  <c r="D71" i="4"/>
  <c r="C71" i="4"/>
  <c r="B71" i="4"/>
  <c r="D70" i="4"/>
  <c r="C70" i="4"/>
  <c r="B70" i="4"/>
  <c r="D69" i="4"/>
  <c r="C69" i="4"/>
  <c r="B69" i="4"/>
  <c r="D68" i="4"/>
  <c r="C68" i="4"/>
  <c r="B68" i="4"/>
  <c r="D67" i="4"/>
  <c r="C67" i="4"/>
  <c r="B67" i="4"/>
  <c r="D66" i="4"/>
  <c r="C66" i="4"/>
  <c r="B66" i="4"/>
  <c r="D65" i="4"/>
  <c r="C65" i="4"/>
  <c r="B65" i="4"/>
  <c r="D64" i="4"/>
  <c r="C64" i="4"/>
  <c r="D63" i="4"/>
  <c r="B63" i="4"/>
  <c r="D62" i="4"/>
  <c r="C62" i="4"/>
  <c r="B62" i="4"/>
  <c r="D61" i="4"/>
  <c r="C61" i="4"/>
  <c r="B61" i="4"/>
  <c r="D60" i="4"/>
  <c r="C60" i="4"/>
  <c r="B60" i="4"/>
  <c r="D59" i="4"/>
  <c r="B59" i="4"/>
  <c r="D58" i="4"/>
  <c r="C58" i="4"/>
  <c r="B58" i="4"/>
  <c r="D57" i="4"/>
  <c r="C57" i="4"/>
  <c r="B57" i="4"/>
  <c r="D56" i="4"/>
  <c r="C56" i="4"/>
  <c r="B56" i="4"/>
  <c r="D55" i="4"/>
  <c r="C55" i="4"/>
  <c r="B55" i="4"/>
  <c r="D54" i="4"/>
  <c r="C54" i="4"/>
  <c r="B54" i="4"/>
  <c r="D53" i="4"/>
  <c r="C53" i="4"/>
  <c r="B53" i="4"/>
  <c r="D52" i="4"/>
  <c r="C52" i="4"/>
  <c r="B52" i="4"/>
  <c r="D51" i="4"/>
  <c r="C51" i="4"/>
  <c r="B51" i="4"/>
  <c r="D50" i="4"/>
  <c r="C50" i="4"/>
  <c r="B50" i="4"/>
  <c r="D49" i="4"/>
  <c r="C49" i="4"/>
  <c r="B49" i="4"/>
  <c r="D48" i="4"/>
  <c r="B48" i="4"/>
  <c r="D47" i="4"/>
  <c r="C47" i="4"/>
  <c r="B47" i="4"/>
  <c r="D46" i="4"/>
  <c r="C46" i="4"/>
  <c r="B46" i="4"/>
  <c r="D45" i="4"/>
  <c r="C45" i="4"/>
  <c r="B45" i="4"/>
  <c r="D44" i="4"/>
  <c r="C44" i="4"/>
  <c r="B44" i="4"/>
  <c r="D43" i="4"/>
  <c r="C43" i="4"/>
  <c r="B43" i="4"/>
  <c r="D42" i="4"/>
  <c r="C42" i="4"/>
  <c r="B42" i="4"/>
  <c r="D41" i="4"/>
  <c r="C41" i="4"/>
  <c r="B41" i="4"/>
  <c r="D40" i="4"/>
  <c r="C40" i="4"/>
  <c r="B40" i="4"/>
  <c r="D39" i="4"/>
  <c r="B39" i="4"/>
  <c r="D38" i="4"/>
  <c r="C38" i="4"/>
  <c r="B38" i="4"/>
  <c r="D37" i="4"/>
  <c r="C37" i="4"/>
  <c r="D36" i="4"/>
  <c r="C36" i="4"/>
  <c r="B36" i="4"/>
  <c r="D35" i="4"/>
  <c r="C35" i="4"/>
  <c r="B35" i="4"/>
  <c r="D34" i="4"/>
  <c r="C34" i="4"/>
  <c r="B34" i="4"/>
  <c r="D33" i="4"/>
  <c r="C33" i="4"/>
  <c r="B33" i="4"/>
  <c r="D32" i="4"/>
  <c r="C32" i="4"/>
  <c r="B32" i="4"/>
  <c r="D31" i="4"/>
  <c r="C31" i="4"/>
  <c r="B31" i="4"/>
  <c r="D30" i="4"/>
  <c r="C30" i="4"/>
  <c r="B30" i="4"/>
  <c r="D29" i="4"/>
  <c r="C29" i="4"/>
  <c r="B29" i="4"/>
  <c r="D28" i="4"/>
  <c r="C28" i="4"/>
  <c r="B28" i="4"/>
  <c r="D27" i="4"/>
  <c r="C27" i="4"/>
  <c r="D26" i="4"/>
  <c r="C26" i="4"/>
  <c r="B26" i="4"/>
  <c r="D25" i="4"/>
  <c r="C25" i="4"/>
  <c r="B25" i="4"/>
  <c r="D24" i="4"/>
  <c r="C24" i="4"/>
  <c r="D23" i="4"/>
  <c r="C23" i="4"/>
  <c r="B23" i="4"/>
  <c r="D22" i="4"/>
  <c r="C22" i="4"/>
  <c r="B22" i="4"/>
  <c r="D21" i="4"/>
  <c r="C21" i="4"/>
  <c r="B21" i="4"/>
  <c r="D20" i="4"/>
  <c r="B20" i="4"/>
  <c r="D19" i="4"/>
  <c r="C19" i="4"/>
  <c r="B19" i="4"/>
  <c r="D18" i="4"/>
  <c r="C18" i="4"/>
  <c r="B18" i="4"/>
  <c r="D17" i="4"/>
  <c r="C17" i="4"/>
  <c r="B17" i="4"/>
  <c r="D16" i="4"/>
  <c r="C16" i="4"/>
  <c r="B16" i="4"/>
  <c r="D15" i="4"/>
  <c r="C15" i="4"/>
  <c r="B15" i="4"/>
  <c r="D14" i="4"/>
  <c r="C14" i="4"/>
  <c r="B14" i="4"/>
  <c r="D13" i="4"/>
  <c r="C13" i="4"/>
  <c r="B13" i="4"/>
  <c r="D12" i="4"/>
  <c r="C12" i="4"/>
  <c r="B12" i="4"/>
  <c r="D11" i="4"/>
  <c r="C11" i="4"/>
  <c r="B11" i="4"/>
  <c r="D10" i="4"/>
  <c r="C10" i="4"/>
  <c r="B10" i="4"/>
  <c r="D9" i="4"/>
  <c r="C9" i="4"/>
  <c r="B9" i="4"/>
  <c r="D8" i="4"/>
  <c r="C8" i="4"/>
  <c r="B8" i="4"/>
  <c r="D7" i="4"/>
  <c r="C7" i="4"/>
  <c r="B7" i="4"/>
  <c r="D6" i="4"/>
  <c r="C6" i="4"/>
  <c r="B6" i="4"/>
  <c r="D5" i="4"/>
  <c r="C5" i="4"/>
  <c r="D4" i="4"/>
  <c r="C4" i="4"/>
  <c r="B4" i="4"/>
  <c r="D3" i="4"/>
  <c r="C3" i="4"/>
  <c r="B3" i="4"/>
  <c r="D2" i="4"/>
  <c r="C2" i="4"/>
  <c r="B2" i="4"/>
  <c r="C652" i="3"/>
  <c r="B652" i="3"/>
  <c r="C651" i="3"/>
  <c r="B651" i="3"/>
  <c r="C650" i="3"/>
  <c r="B650" i="3"/>
  <c r="D649" i="3"/>
  <c r="C649" i="3"/>
  <c r="B649" i="3"/>
  <c r="D648" i="3"/>
  <c r="C648" i="3"/>
  <c r="B648" i="3"/>
  <c r="D647" i="3"/>
  <c r="C647" i="3"/>
  <c r="B647" i="3"/>
  <c r="D646" i="3"/>
  <c r="C646" i="3"/>
  <c r="B646" i="3"/>
  <c r="D645" i="3"/>
  <c r="C645" i="3"/>
  <c r="B645" i="3"/>
  <c r="D644" i="3"/>
  <c r="C644" i="3"/>
  <c r="B644" i="3"/>
  <c r="D643" i="3"/>
  <c r="C643" i="3"/>
  <c r="B643" i="3"/>
  <c r="D642" i="3"/>
  <c r="C642" i="3"/>
  <c r="B642" i="3"/>
  <c r="D641" i="3"/>
  <c r="C641" i="3"/>
  <c r="B641" i="3"/>
  <c r="D640" i="3"/>
  <c r="C640" i="3"/>
  <c r="B640" i="3"/>
  <c r="D639" i="3"/>
  <c r="C639" i="3"/>
  <c r="B639" i="3"/>
  <c r="D638" i="3"/>
  <c r="C638" i="3"/>
  <c r="B638" i="3"/>
  <c r="D637" i="3"/>
  <c r="C637" i="3"/>
  <c r="B637" i="3"/>
  <c r="D636" i="3"/>
  <c r="C636" i="3"/>
  <c r="B636" i="3"/>
  <c r="D635" i="3"/>
  <c r="C635" i="3"/>
  <c r="B635" i="3"/>
  <c r="D634" i="3"/>
  <c r="C634" i="3"/>
  <c r="B634" i="3"/>
  <c r="D633" i="3"/>
  <c r="C633" i="3"/>
  <c r="B633" i="3"/>
  <c r="D632" i="3"/>
  <c r="C632" i="3"/>
  <c r="B632" i="3"/>
  <c r="D631" i="3"/>
  <c r="C631" i="3"/>
  <c r="B631" i="3"/>
  <c r="D630" i="3"/>
  <c r="B630" i="3"/>
  <c r="D629" i="3"/>
  <c r="C629" i="3"/>
  <c r="B629" i="3"/>
  <c r="D628" i="3"/>
  <c r="C628" i="3"/>
  <c r="B628" i="3"/>
  <c r="D627" i="3"/>
  <c r="C627" i="3"/>
  <c r="B627" i="3"/>
  <c r="D626" i="3"/>
  <c r="C626" i="3"/>
  <c r="B626" i="3"/>
  <c r="D625" i="3"/>
  <c r="C625" i="3"/>
  <c r="B625" i="3"/>
  <c r="D624" i="3"/>
  <c r="C624" i="3"/>
  <c r="B624" i="3"/>
  <c r="D623" i="3"/>
  <c r="C623" i="3"/>
  <c r="B623" i="3"/>
  <c r="D622" i="3"/>
  <c r="C622" i="3"/>
  <c r="B622" i="3"/>
  <c r="D621" i="3"/>
  <c r="C621" i="3"/>
  <c r="B621" i="3"/>
  <c r="D620" i="3"/>
  <c r="C620" i="3"/>
  <c r="B620" i="3"/>
  <c r="D619" i="3"/>
  <c r="C619" i="3"/>
  <c r="B619" i="3"/>
  <c r="D618" i="3"/>
  <c r="C618" i="3"/>
  <c r="B618" i="3"/>
  <c r="D617" i="3"/>
  <c r="C617" i="3"/>
  <c r="B617" i="3"/>
  <c r="D616" i="3"/>
  <c r="C616" i="3"/>
  <c r="B616" i="3"/>
  <c r="D615" i="3"/>
  <c r="C615" i="3"/>
  <c r="B615" i="3"/>
  <c r="D614" i="3"/>
  <c r="C614" i="3"/>
  <c r="B614" i="3"/>
  <c r="D613" i="3"/>
  <c r="C613" i="3"/>
  <c r="B613" i="3"/>
  <c r="D612" i="3"/>
  <c r="C612" i="3"/>
  <c r="B612" i="3"/>
  <c r="D611" i="3"/>
  <c r="C611" i="3"/>
  <c r="B611" i="3"/>
  <c r="D610" i="3"/>
  <c r="C610" i="3"/>
  <c r="B610" i="3"/>
  <c r="D609" i="3"/>
  <c r="C609" i="3"/>
  <c r="B609" i="3"/>
  <c r="D608" i="3"/>
  <c r="C608" i="3"/>
  <c r="B608" i="3"/>
  <c r="D607" i="3"/>
  <c r="C607" i="3"/>
  <c r="B607" i="3"/>
  <c r="D606" i="3"/>
  <c r="C606" i="3"/>
  <c r="B606" i="3"/>
  <c r="D605" i="3"/>
  <c r="C605" i="3"/>
  <c r="B605" i="3"/>
  <c r="D604" i="3"/>
  <c r="C604" i="3"/>
  <c r="B604" i="3"/>
  <c r="D603" i="3"/>
  <c r="C603" i="3"/>
  <c r="B603" i="3"/>
  <c r="D602" i="3"/>
  <c r="C602" i="3"/>
  <c r="B602" i="3"/>
  <c r="D601" i="3"/>
  <c r="C601" i="3"/>
  <c r="B601" i="3"/>
  <c r="D600" i="3"/>
  <c r="C600" i="3"/>
  <c r="B600" i="3"/>
  <c r="D599" i="3"/>
  <c r="C599" i="3"/>
  <c r="B599" i="3"/>
  <c r="D598" i="3"/>
  <c r="C598" i="3"/>
  <c r="B598" i="3"/>
  <c r="D597" i="3"/>
  <c r="B597" i="3"/>
  <c r="D596" i="3"/>
  <c r="C596" i="3"/>
  <c r="B596" i="3"/>
  <c r="D595" i="3"/>
  <c r="C595" i="3"/>
  <c r="B595" i="3"/>
  <c r="D594" i="3"/>
  <c r="C594" i="3"/>
  <c r="B594" i="3"/>
  <c r="D593" i="3"/>
  <c r="C593" i="3"/>
  <c r="B593" i="3"/>
  <c r="D592" i="3"/>
  <c r="C592" i="3"/>
  <c r="B592" i="3"/>
  <c r="D591" i="3"/>
  <c r="C591" i="3"/>
  <c r="B591" i="3"/>
  <c r="D590" i="3"/>
  <c r="C590" i="3"/>
  <c r="B590" i="3"/>
  <c r="D589" i="3"/>
  <c r="C589" i="3"/>
  <c r="B589" i="3"/>
  <c r="D588" i="3"/>
  <c r="C588" i="3"/>
  <c r="B588" i="3"/>
  <c r="D587" i="3"/>
  <c r="C587" i="3"/>
  <c r="D586" i="3"/>
  <c r="C586" i="3"/>
  <c r="B586" i="3"/>
  <c r="D585" i="3"/>
  <c r="C585" i="3"/>
  <c r="B585" i="3"/>
  <c r="D584" i="3"/>
  <c r="C584" i="3"/>
  <c r="B584" i="3"/>
  <c r="D583" i="3"/>
  <c r="C583" i="3"/>
  <c r="B583" i="3"/>
  <c r="D582" i="3"/>
  <c r="C582" i="3"/>
  <c r="B582" i="3"/>
  <c r="D581" i="3"/>
  <c r="C581" i="3"/>
  <c r="B581" i="3"/>
  <c r="D580" i="3"/>
  <c r="C580" i="3"/>
  <c r="B580" i="3"/>
  <c r="D579" i="3"/>
  <c r="C579" i="3"/>
  <c r="B579" i="3"/>
  <c r="D578" i="3"/>
  <c r="C578" i="3"/>
  <c r="B578" i="3"/>
  <c r="D577" i="3"/>
  <c r="C577" i="3"/>
  <c r="B577" i="3"/>
  <c r="D576" i="3"/>
  <c r="C576" i="3"/>
  <c r="B576" i="3"/>
  <c r="D575" i="3"/>
  <c r="C575" i="3"/>
  <c r="B575" i="3"/>
  <c r="D574" i="3"/>
  <c r="C574" i="3"/>
  <c r="B574" i="3"/>
  <c r="D573" i="3"/>
  <c r="C573" i="3"/>
  <c r="B573" i="3"/>
  <c r="D572" i="3"/>
  <c r="C572" i="3"/>
  <c r="B572" i="3"/>
  <c r="D571" i="3"/>
  <c r="C571" i="3"/>
  <c r="B571" i="3"/>
  <c r="D570" i="3"/>
  <c r="C570" i="3"/>
  <c r="B570" i="3"/>
  <c r="D569" i="3"/>
  <c r="C569" i="3"/>
  <c r="B569" i="3"/>
  <c r="D568" i="3"/>
  <c r="C568" i="3"/>
  <c r="B568" i="3"/>
  <c r="D567" i="3"/>
  <c r="B567" i="3"/>
  <c r="D566" i="3"/>
  <c r="C566" i="3"/>
  <c r="B566" i="3"/>
  <c r="D565" i="3"/>
  <c r="C565" i="3"/>
  <c r="B565" i="3"/>
  <c r="D564" i="3"/>
  <c r="C564" i="3"/>
  <c r="B564" i="3"/>
  <c r="D563" i="3"/>
  <c r="C563" i="3"/>
  <c r="B563" i="3"/>
  <c r="D562" i="3"/>
  <c r="C562" i="3"/>
  <c r="B562" i="3"/>
  <c r="D561" i="3"/>
  <c r="C561" i="3"/>
  <c r="B561" i="3"/>
  <c r="D560" i="3"/>
  <c r="C560" i="3"/>
  <c r="B560" i="3"/>
  <c r="D559" i="3"/>
  <c r="C559" i="3"/>
  <c r="B559" i="3"/>
  <c r="D558" i="3"/>
  <c r="C558" i="3"/>
  <c r="B558" i="3"/>
  <c r="D557" i="3"/>
  <c r="C557" i="3"/>
  <c r="B557" i="3"/>
  <c r="D556" i="3"/>
  <c r="C556" i="3"/>
  <c r="B556" i="3"/>
  <c r="D555" i="3"/>
  <c r="C555" i="3"/>
  <c r="B555" i="3"/>
  <c r="D554" i="3"/>
  <c r="C554" i="3"/>
  <c r="B554" i="3"/>
  <c r="D553" i="3"/>
  <c r="C553" i="3"/>
  <c r="B553" i="3"/>
  <c r="D552" i="3"/>
  <c r="C552" i="3"/>
  <c r="B552" i="3"/>
  <c r="D551" i="3"/>
  <c r="C551" i="3"/>
  <c r="B551" i="3"/>
  <c r="D550" i="3"/>
  <c r="C550" i="3"/>
  <c r="B550" i="3"/>
  <c r="D549" i="3"/>
  <c r="C549" i="3"/>
  <c r="D548" i="3"/>
  <c r="C548" i="3"/>
  <c r="B548" i="3"/>
  <c r="D547" i="3"/>
  <c r="C547" i="3"/>
  <c r="B547" i="3"/>
  <c r="D546" i="3"/>
  <c r="C546" i="3"/>
  <c r="B546" i="3"/>
  <c r="D545" i="3"/>
  <c r="C545" i="3"/>
  <c r="B545" i="3"/>
  <c r="D544" i="3"/>
  <c r="C544" i="3"/>
  <c r="B544" i="3"/>
  <c r="D543" i="3"/>
  <c r="C543" i="3"/>
  <c r="B543" i="3"/>
  <c r="D542" i="3"/>
  <c r="C542" i="3"/>
  <c r="B542" i="3"/>
  <c r="D541" i="3"/>
  <c r="C541" i="3"/>
  <c r="B541" i="3"/>
  <c r="D540" i="3"/>
  <c r="C540" i="3"/>
  <c r="B540" i="3"/>
  <c r="D539" i="3"/>
  <c r="C539" i="3"/>
  <c r="B539" i="3"/>
  <c r="D538" i="3"/>
  <c r="C538" i="3"/>
  <c r="B538" i="3"/>
  <c r="D537" i="3"/>
  <c r="C537" i="3"/>
  <c r="B537" i="3"/>
  <c r="D536" i="3"/>
  <c r="C536" i="3"/>
  <c r="B536" i="3"/>
  <c r="D535" i="3"/>
  <c r="C535" i="3"/>
  <c r="B535" i="3"/>
  <c r="D534" i="3"/>
  <c r="C534" i="3"/>
  <c r="B534" i="3"/>
  <c r="D533" i="3"/>
  <c r="C533" i="3"/>
  <c r="B533" i="3"/>
  <c r="D532" i="3"/>
  <c r="C532" i="3"/>
  <c r="B532" i="3"/>
  <c r="D531" i="3"/>
  <c r="C531" i="3"/>
  <c r="B531" i="3"/>
  <c r="D530" i="3"/>
  <c r="C530" i="3"/>
  <c r="B530" i="3"/>
  <c r="D529" i="3"/>
  <c r="C529" i="3"/>
  <c r="B529" i="3"/>
  <c r="D528" i="3"/>
  <c r="C528" i="3"/>
  <c r="B528" i="3"/>
  <c r="D527" i="3"/>
  <c r="C527" i="3"/>
  <c r="B527" i="3"/>
  <c r="D526" i="3"/>
  <c r="C526" i="3"/>
  <c r="B526" i="3"/>
  <c r="D525" i="3"/>
  <c r="C525" i="3"/>
  <c r="B525" i="3"/>
  <c r="D524" i="3"/>
  <c r="C524" i="3"/>
  <c r="B524" i="3"/>
  <c r="D523" i="3"/>
  <c r="C523" i="3"/>
  <c r="B523" i="3"/>
  <c r="D522" i="3"/>
  <c r="C522" i="3"/>
  <c r="B522" i="3"/>
  <c r="D521" i="3"/>
  <c r="C521" i="3"/>
  <c r="B521" i="3"/>
  <c r="D520" i="3"/>
  <c r="C520" i="3"/>
  <c r="D519" i="3"/>
  <c r="C519" i="3"/>
  <c r="B519" i="3"/>
  <c r="D518" i="3"/>
  <c r="C518" i="3"/>
  <c r="B518" i="3"/>
  <c r="D517" i="3"/>
  <c r="C517" i="3"/>
  <c r="B517" i="3"/>
  <c r="D516" i="3"/>
  <c r="C516" i="3"/>
  <c r="B516" i="3"/>
  <c r="D515" i="3"/>
  <c r="C515" i="3"/>
  <c r="B515" i="3"/>
  <c r="D514" i="3"/>
  <c r="C514" i="3"/>
  <c r="B514" i="3"/>
  <c r="D513" i="3"/>
  <c r="C513" i="3"/>
  <c r="B513" i="3"/>
  <c r="D512" i="3"/>
  <c r="C512" i="3"/>
  <c r="B512" i="3"/>
  <c r="D511" i="3"/>
  <c r="C511" i="3"/>
  <c r="B511" i="3"/>
  <c r="D510" i="3"/>
  <c r="C510" i="3"/>
  <c r="B510" i="3"/>
  <c r="D509" i="3"/>
  <c r="C509" i="3"/>
  <c r="B509" i="3"/>
  <c r="D508" i="3"/>
  <c r="C508" i="3"/>
  <c r="B508" i="3"/>
  <c r="D507" i="3"/>
  <c r="C507" i="3"/>
  <c r="B507" i="3"/>
  <c r="D506" i="3"/>
  <c r="C506" i="3"/>
  <c r="B506" i="3"/>
  <c r="D505" i="3"/>
  <c r="C505" i="3"/>
  <c r="B505" i="3"/>
  <c r="D504" i="3"/>
  <c r="C504" i="3"/>
  <c r="B504" i="3"/>
  <c r="D503" i="3"/>
  <c r="C503" i="3"/>
  <c r="B503" i="3"/>
  <c r="D502" i="3"/>
  <c r="C502" i="3"/>
  <c r="B502" i="3"/>
  <c r="D501" i="3"/>
  <c r="C501" i="3"/>
  <c r="B501" i="3"/>
  <c r="D500" i="3"/>
  <c r="C500" i="3"/>
  <c r="B500" i="3"/>
  <c r="D499" i="3"/>
  <c r="C499" i="3"/>
  <c r="B499" i="3"/>
  <c r="D498" i="3"/>
  <c r="C498" i="3"/>
  <c r="B498" i="3"/>
  <c r="D497" i="3"/>
  <c r="C497" i="3"/>
  <c r="B497" i="3"/>
  <c r="D496" i="3"/>
  <c r="C496" i="3"/>
  <c r="B496" i="3"/>
  <c r="D495" i="3"/>
  <c r="C495" i="3"/>
  <c r="B495" i="3"/>
  <c r="D494" i="3"/>
  <c r="C494" i="3"/>
  <c r="B494" i="3"/>
  <c r="D493" i="3"/>
  <c r="C493" i="3"/>
  <c r="B493" i="3"/>
  <c r="D492" i="3"/>
  <c r="C492" i="3"/>
  <c r="B492" i="3"/>
  <c r="D491" i="3"/>
  <c r="C491" i="3"/>
  <c r="B491" i="3"/>
  <c r="D490" i="3"/>
  <c r="C490" i="3"/>
  <c r="B490" i="3"/>
  <c r="D489" i="3"/>
  <c r="C489" i="3"/>
  <c r="B489" i="3"/>
  <c r="D488" i="3"/>
  <c r="C488" i="3"/>
  <c r="B488" i="3"/>
  <c r="D487" i="3"/>
  <c r="C487" i="3"/>
  <c r="B487" i="3"/>
  <c r="D486" i="3"/>
  <c r="C486" i="3"/>
  <c r="B486" i="3"/>
  <c r="D485" i="3"/>
  <c r="C485" i="3"/>
  <c r="B485" i="3"/>
  <c r="D484" i="3"/>
  <c r="C484" i="3"/>
  <c r="B484" i="3"/>
  <c r="D483" i="3"/>
  <c r="C483" i="3"/>
  <c r="B483" i="3"/>
  <c r="D482" i="3"/>
  <c r="C482" i="3"/>
  <c r="B482" i="3"/>
  <c r="D481" i="3"/>
  <c r="C481" i="3"/>
  <c r="B481" i="3"/>
  <c r="D480" i="3"/>
  <c r="C480" i="3"/>
  <c r="B480" i="3"/>
  <c r="D479" i="3"/>
  <c r="C479" i="3"/>
  <c r="B479" i="3"/>
  <c r="D478" i="3"/>
  <c r="C478" i="3"/>
  <c r="B478" i="3"/>
  <c r="D477" i="3"/>
  <c r="C477" i="3"/>
  <c r="B477" i="3"/>
  <c r="D476" i="3"/>
  <c r="B476" i="3"/>
  <c r="D475" i="3"/>
  <c r="C475" i="3"/>
  <c r="B475" i="3"/>
  <c r="D474" i="3"/>
  <c r="C474" i="3"/>
  <c r="B474" i="3"/>
  <c r="D473" i="3"/>
  <c r="C473" i="3"/>
  <c r="B473" i="3"/>
  <c r="D472" i="3"/>
  <c r="C472" i="3"/>
  <c r="B472" i="3"/>
  <c r="D471" i="3"/>
  <c r="C471" i="3"/>
  <c r="B471" i="3"/>
  <c r="D470" i="3"/>
  <c r="C470" i="3"/>
  <c r="B470" i="3"/>
  <c r="D469" i="3"/>
  <c r="C469" i="3"/>
  <c r="B469" i="3"/>
  <c r="D468" i="3"/>
  <c r="C468" i="3"/>
  <c r="B468" i="3"/>
  <c r="D467" i="3"/>
  <c r="C467" i="3"/>
  <c r="B467" i="3"/>
  <c r="D466" i="3"/>
  <c r="C466" i="3"/>
  <c r="B466" i="3"/>
  <c r="D465" i="3"/>
  <c r="C465" i="3"/>
  <c r="B465" i="3"/>
  <c r="D464" i="3"/>
  <c r="C464" i="3"/>
  <c r="B464" i="3"/>
  <c r="D463" i="3"/>
  <c r="C463" i="3"/>
  <c r="B463" i="3"/>
  <c r="D462" i="3"/>
  <c r="C462" i="3"/>
  <c r="B462" i="3"/>
  <c r="D461" i="3"/>
  <c r="C461" i="3"/>
  <c r="B461" i="3"/>
  <c r="D460" i="3"/>
  <c r="C460" i="3"/>
  <c r="B460" i="3"/>
  <c r="D459" i="3"/>
  <c r="B459" i="3"/>
  <c r="D458" i="3"/>
  <c r="C458" i="3"/>
  <c r="B458" i="3"/>
  <c r="D457" i="3"/>
  <c r="C457" i="3"/>
  <c r="B457" i="3"/>
  <c r="D456" i="3"/>
  <c r="C456" i="3"/>
  <c r="B456" i="3"/>
  <c r="D455" i="3"/>
  <c r="C455" i="3"/>
  <c r="B455" i="3"/>
  <c r="D454" i="3"/>
  <c r="C454" i="3"/>
  <c r="B454" i="3"/>
  <c r="D453" i="3"/>
  <c r="C453" i="3"/>
  <c r="B453" i="3"/>
  <c r="D452" i="3"/>
  <c r="C452" i="3"/>
  <c r="B452" i="3"/>
  <c r="D451" i="3"/>
  <c r="C451" i="3"/>
  <c r="D450" i="3"/>
  <c r="C450" i="3"/>
  <c r="B450" i="3"/>
  <c r="D449" i="3"/>
  <c r="C449" i="3"/>
  <c r="B449" i="3"/>
  <c r="D448" i="3"/>
  <c r="C448" i="3"/>
  <c r="B448" i="3"/>
  <c r="D447" i="3"/>
  <c r="C447" i="3"/>
  <c r="B447" i="3"/>
  <c r="D446" i="3"/>
  <c r="C446" i="3"/>
  <c r="B446" i="3"/>
  <c r="D445" i="3"/>
  <c r="C445" i="3"/>
  <c r="B445" i="3"/>
  <c r="D444" i="3"/>
  <c r="C444" i="3"/>
  <c r="B444" i="3"/>
  <c r="D443" i="3"/>
  <c r="C443" i="3"/>
  <c r="B443" i="3"/>
  <c r="D442" i="3"/>
  <c r="C442" i="3"/>
  <c r="B442" i="3"/>
  <c r="D441" i="3"/>
  <c r="C441" i="3"/>
  <c r="B441" i="3"/>
  <c r="D440" i="3"/>
  <c r="C440" i="3"/>
  <c r="B440" i="3"/>
  <c r="D439" i="3"/>
  <c r="C439" i="3"/>
  <c r="B439" i="3"/>
  <c r="D438" i="3"/>
  <c r="C438" i="3"/>
  <c r="B438" i="3"/>
  <c r="D437" i="3"/>
  <c r="C437" i="3"/>
  <c r="B437" i="3"/>
  <c r="D436" i="3"/>
  <c r="C436" i="3"/>
  <c r="B436" i="3"/>
  <c r="D435" i="3"/>
  <c r="C435" i="3"/>
  <c r="B435" i="3"/>
  <c r="D434" i="3"/>
  <c r="C434" i="3"/>
  <c r="B434" i="3"/>
  <c r="D433" i="3"/>
  <c r="C433" i="3"/>
  <c r="B433" i="3"/>
  <c r="D432" i="3"/>
  <c r="C432" i="3"/>
  <c r="B432" i="3"/>
  <c r="D431" i="3"/>
  <c r="C431" i="3"/>
  <c r="B431" i="3"/>
  <c r="D430" i="3"/>
  <c r="C430" i="3"/>
  <c r="B430" i="3"/>
  <c r="D429" i="3"/>
  <c r="C429" i="3"/>
  <c r="B429" i="3"/>
  <c r="D428" i="3"/>
  <c r="C428" i="3"/>
  <c r="B428" i="3"/>
  <c r="D427" i="3"/>
  <c r="C427" i="3"/>
  <c r="B427" i="3"/>
  <c r="D426" i="3"/>
  <c r="C426" i="3"/>
  <c r="B426" i="3"/>
  <c r="D425" i="3"/>
  <c r="C425" i="3"/>
  <c r="B425" i="3"/>
  <c r="D424" i="3"/>
  <c r="C424" i="3"/>
  <c r="B424" i="3"/>
  <c r="D423" i="3"/>
  <c r="C423" i="3"/>
  <c r="B423" i="3"/>
  <c r="D422" i="3"/>
  <c r="C422" i="3"/>
  <c r="B422" i="3"/>
  <c r="D421" i="3"/>
  <c r="C421" i="3"/>
  <c r="B421" i="3"/>
  <c r="D420" i="3"/>
  <c r="C420" i="3"/>
  <c r="B420" i="3"/>
  <c r="D419" i="3"/>
  <c r="C419" i="3"/>
  <c r="B419" i="3"/>
  <c r="D418" i="3"/>
  <c r="C418" i="3"/>
  <c r="B418" i="3"/>
  <c r="D417" i="3"/>
  <c r="C417" i="3"/>
  <c r="B417" i="3"/>
  <c r="D416" i="3"/>
  <c r="C416" i="3"/>
  <c r="B416" i="3"/>
  <c r="D415" i="3"/>
  <c r="C415" i="3"/>
  <c r="B415" i="3"/>
  <c r="D414" i="3"/>
  <c r="C414" i="3"/>
  <c r="B414" i="3"/>
  <c r="D413" i="3"/>
  <c r="C413" i="3"/>
  <c r="B413" i="3"/>
  <c r="D412" i="3"/>
  <c r="C412" i="3"/>
  <c r="B412" i="3"/>
  <c r="D411" i="3"/>
  <c r="C411" i="3"/>
  <c r="B411" i="3"/>
  <c r="D410" i="3"/>
  <c r="C410" i="3"/>
  <c r="B410" i="3"/>
  <c r="D409" i="3"/>
  <c r="C409" i="3"/>
  <c r="B409" i="3"/>
  <c r="D408" i="3"/>
  <c r="B408" i="3"/>
  <c r="D407" i="3"/>
  <c r="C407" i="3"/>
  <c r="B407" i="3"/>
  <c r="D406" i="3"/>
  <c r="C406" i="3"/>
  <c r="B406" i="3"/>
  <c r="D405" i="3"/>
  <c r="C405" i="3"/>
  <c r="B405" i="3"/>
  <c r="D404" i="3"/>
  <c r="C404" i="3"/>
  <c r="B404" i="3"/>
  <c r="D403" i="3"/>
  <c r="C403" i="3"/>
  <c r="B403" i="3"/>
  <c r="D402" i="3"/>
  <c r="C402" i="3"/>
  <c r="B402" i="3"/>
  <c r="D401" i="3"/>
  <c r="C401" i="3"/>
  <c r="B401" i="3"/>
  <c r="D400" i="3"/>
  <c r="C400" i="3"/>
  <c r="B400" i="3"/>
  <c r="D399" i="3"/>
  <c r="C399" i="3"/>
  <c r="B399" i="3"/>
  <c r="D398" i="3"/>
  <c r="C398" i="3"/>
  <c r="B398" i="3"/>
  <c r="D397" i="3"/>
  <c r="C397" i="3"/>
  <c r="B397" i="3"/>
  <c r="D396" i="3"/>
  <c r="C396" i="3"/>
  <c r="B396" i="3"/>
  <c r="D395" i="3"/>
  <c r="C395" i="3"/>
  <c r="B395" i="3"/>
  <c r="D394" i="3"/>
  <c r="C394" i="3"/>
  <c r="B394" i="3"/>
  <c r="D393" i="3"/>
  <c r="C393" i="3"/>
  <c r="B393" i="3"/>
  <c r="D391" i="3"/>
  <c r="B391" i="3"/>
  <c r="D390" i="3"/>
  <c r="C390" i="3"/>
  <c r="B390" i="3"/>
  <c r="D389" i="3"/>
  <c r="C389" i="3"/>
  <c r="B389" i="3"/>
  <c r="D388" i="3"/>
  <c r="C388" i="3"/>
  <c r="B388" i="3"/>
  <c r="D387" i="3"/>
  <c r="C387" i="3"/>
  <c r="B387" i="3"/>
  <c r="C386" i="3"/>
  <c r="D385" i="3"/>
  <c r="C385" i="3"/>
  <c r="B385" i="3"/>
  <c r="D384" i="3"/>
  <c r="B384" i="3"/>
  <c r="D383" i="3"/>
  <c r="C383" i="3"/>
  <c r="B383" i="3"/>
  <c r="D382" i="3"/>
  <c r="C382" i="3"/>
  <c r="B382" i="3"/>
  <c r="D381" i="3"/>
  <c r="C381" i="3"/>
  <c r="B381" i="3"/>
  <c r="D380" i="3"/>
  <c r="C380" i="3"/>
  <c r="B380" i="3"/>
  <c r="D379" i="3"/>
  <c r="C379" i="3"/>
  <c r="B379" i="3"/>
  <c r="D378" i="3"/>
  <c r="C378" i="3"/>
  <c r="B378" i="3"/>
  <c r="D377" i="3"/>
  <c r="C377" i="3"/>
  <c r="B377" i="3"/>
  <c r="D376" i="3"/>
  <c r="C376" i="3"/>
  <c r="B376" i="3"/>
  <c r="D375" i="3"/>
  <c r="C375" i="3"/>
  <c r="B375" i="3"/>
  <c r="D374" i="3"/>
  <c r="C374" i="3"/>
  <c r="B374" i="3"/>
  <c r="D373" i="3"/>
  <c r="C373" i="3"/>
  <c r="B373" i="3"/>
  <c r="D372" i="3"/>
  <c r="C372" i="3"/>
  <c r="B372" i="3"/>
  <c r="D371" i="3"/>
  <c r="C371" i="3"/>
  <c r="B371" i="3"/>
  <c r="D369" i="3"/>
  <c r="C369" i="3"/>
  <c r="B369" i="3"/>
  <c r="D368" i="3"/>
  <c r="C368" i="3"/>
  <c r="B368" i="3"/>
  <c r="D367" i="3"/>
  <c r="C367" i="3"/>
  <c r="B367" i="3"/>
  <c r="D366" i="3"/>
  <c r="C366" i="3"/>
  <c r="B366" i="3"/>
  <c r="D365" i="3"/>
  <c r="C365" i="3"/>
  <c r="B365" i="3"/>
  <c r="D364" i="3"/>
  <c r="C364" i="3"/>
  <c r="B364" i="3"/>
  <c r="D363" i="3"/>
  <c r="C363" i="3"/>
  <c r="B363" i="3"/>
  <c r="D362" i="3"/>
  <c r="C362" i="3"/>
  <c r="B362" i="3"/>
  <c r="D361" i="3"/>
  <c r="C361" i="3"/>
  <c r="B361" i="3"/>
  <c r="D360" i="3"/>
  <c r="C360" i="3"/>
  <c r="B360" i="3"/>
  <c r="D359" i="3"/>
  <c r="C359" i="3"/>
  <c r="B359" i="3"/>
  <c r="D358" i="3"/>
  <c r="C358" i="3"/>
  <c r="B358" i="3"/>
  <c r="D357" i="3"/>
  <c r="C357" i="3"/>
  <c r="B357" i="3"/>
  <c r="D356" i="3"/>
  <c r="C356" i="3"/>
  <c r="B356" i="3"/>
  <c r="D355" i="3"/>
  <c r="C355" i="3"/>
  <c r="B355" i="3"/>
  <c r="D354" i="3"/>
  <c r="C354" i="3"/>
  <c r="B354" i="3"/>
  <c r="D353" i="3"/>
  <c r="C353" i="3"/>
  <c r="B353" i="3"/>
  <c r="D352" i="3"/>
  <c r="C352" i="3"/>
  <c r="B352" i="3"/>
  <c r="D351" i="3"/>
  <c r="C351" i="3"/>
  <c r="B351" i="3"/>
  <c r="D350" i="3"/>
  <c r="C350" i="3"/>
  <c r="B350" i="3"/>
  <c r="D349" i="3"/>
  <c r="C349" i="3"/>
  <c r="B349" i="3"/>
  <c r="D348" i="3"/>
  <c r="C348" i="3"/>
  <c r="B348" i="3"/>
  <c r="D347" i="3"/>
  <c r="C347" i="3"/>
  <c r="B347" i="3"/>
  <c r="D346" i="3"/>
  <c r="C346" i="3"/>
  <c r="B346" i="3"/>
  <c r="D345" i="3"/>
  <c r="C345" i="3"/>
  <c r="B345" i="3"/>
  <c r="D343" i="3"/>
  <c r="C343" i="3"/>
  <c r="B343" i="3"/>
  <c r="D342" i="3"/>
  <c r="C342" i="3"/>
  <c r="B342" i="3"/>
  <c r="D341" i="3"/>
  <c r="C341" i="3"/>
  <c r="B341" i="3"/>
  <c r="D340" i="3"/>
  <c r="C340" i="3"/>
  <c r="B340" i="3"/>
  <c r="D339" i="3"/>
  <c r="C339" i="3"/>
  <c r="B339" i="3"/>
  <c r="D338" i="3"/>
  <c r="C338" i="3"/>
  <c r="B338" i="3"/>
  <c r="D337" i="3"/>
  <c r="C337" i="3"/>
  <c r="B337" i="3"/>
  <c r="D336" i="3"/>
  <c r="C336" i="3"/>
  <c r="B336" i="3"/>
  <c r="D335" i="3"/>
  <c r="C335" i="3"/>
  <c r="B335" i="3"/>
  <c r="D334" i="3"/>
  <c r="C334" i="3"/>
  <c r="B334" i="3"/>
  <c r="D333" i="3"/>
  <c r="C333" i="3"/>
  <c r="B333" i="3"/>
  <c r="D332" i="3"/>
  <c r="C332" i="3"/>
  <c r="D331" i="3"/>
  <c r="C331" i="3"/>
  <c r="B331" i="3"/>
  <c r="D330" i="3"/>
  <c r="C330" i="3"/>
  <c r="B330" i="3"/>
  <c r="D329" i="3"/>
  <c r="C329" i="3"/>
  <c r="B329" i="3"/>
  <c r="D328" i="3"/>
  <c r="C328" i="3"/>
  <c r="B328" i="3"/>
  <c r="D327" i="3"/>
  <c r="C327" i="3"/>
  <c r="B327" i="3"/>
  <c r="D326" i="3"/>
  <c r="C326" i="3"/>
  <c r="B326" i="3"/>
  <c r="D325" i="3"/>
  <c r="C325" i="3"/>
  <c r="B325" i="3"/>
  <c r="D324" i="3"/>
  <c r="C324" i="3"/>
  <c r="B324" i="3"/>
  <c r="D323" i="3"/>
  <c r="C323" i="3"/>
  <c r="B323" i="3"/>
  <c r="D322" i="3"/>
  <c r="C322" i="3"/>
  <c r="B322" i="3"/>
  <c r="D321" i="3"/>
  <c r="C321" i="3"/>
  <c r="B321" i="3"/>
  <c r="D320" i="3"/>
  <c r="B320" i="3"/>
  <c r="D319" i="3"/>
  <c r="C319" i="3"/>
  <c r="D318" i="3"/>
  <c r="C318" i="3"/>
  <c r="B318" i="3"/>
  <c r="D317" i="3"/>
  <c r="C317" i="3"/>
  <c r="B317" i="3"/>
  <c r="D316" i="3"/>
  <c r="C316" i="3"/>
  <c r="B316" i="3"/>
  <c r="D315" i="3"/>
  <c r="C315" i="3"/>
  <c r="B315" i="3"/>
  <c r="D314" i="3"/>
  <c r="C314" i="3"/>
  <c r="B314" i="3"/>
  <c r="D313" i="3"/>
  <c r="C313" i="3"/>
  <c r="B313" i="3"/>
  <c r="D312" i="3"/>
  <c r="C312" i="3"/>
  <c r="B312" i="3"/>
  <c r="D311" i="3"/>
  <c r="C311" i="3"/>
  <c r="B311" i="3"/>
  <c r="D310" i="3"/>
  <c r="C310" i="3"/>
  <c r="B310" i="3"/>
  <c r="D309" i="3"/>
  <c r="C309" i="3"/>
  <c r="B309" i="3"/>
  <c r="D308" i="3"/>
  <c r="C308" i="3"/>
  <c r="B308" i="3"/>
  <c r="D307" i="3"/>
  <c r="C307" i="3"/>
  <c r="B307" i="3"/>
  <c r="D306" i="3"/>
  <c r="C306" i="3"/>
  <c r="B306" i="3"/>
  <c r="D305" i="3"/>
  <c r="C305" i="3"/>
  <c r="D304" i="3"/>
  <c r="C304" i="3"/>
  <c r="B304" i="3"/>
  <c r="D303" i="3"/>
  <c r="C303" i="3"/>
  <c r="B303" i="3"/>
  <c r="D302" i="3"/>
  <c r="C302" i="3"/>
  <c r="B302" i="3"/>
  <c r="D301" i="3"/>
  <c r="C301" i="3"/>
  <c r="B301" i="3"/>
  <c r="D300" i="3"/>
  <c r="C300" i="3"/>
  <c r="B300" i="3"/>
  <c r="D299" i="3"/>
  <c r="C299" i="3"/>
  <c r="B299" i="3"/>
  <c r="D298" i="3"/>
  <c r="C298" i="3"/>
  <c r="B298" i="3"/>
  <c r="D297" i="3"/>
  <c r="C297" i="3"/>
  <c r="B297" i="3"/>
  <c r="D296" i="3"/>
  <c r="C296" i="3"/>
  <c r="D295" i="3"/>
  <c r="C295" i="3"/>
  <c r="B295" i="3"/>
  <c r="D294" i="3"/>
  <c r="C294" i="3"/>
  <c r="B294" i="3"/>
  <c r="D293" i="3"/>
  <c r="C293" i="3"/>
  <c r="B293" i="3"/>
  <c r="D292" i="3"/>
  <c r="C292" i="3"/>
  <c r="B292" i="3"/>
  <c r="D291" i="3"/>
  <c r="C291" i="3"/>
  <c r="B291" i="3"/>
  <c r="D290" i="3"/>
  <c r="C290" i="3"/>
  <c r="B290" i="3"/>
  <c r="D289" i="3"/>
  <c r="C289" i="3"/>
  <c r="B289" i="3"/>
  <c r="D288" i="3"/>
  <c r="C288" i="3"/>
  <c r="B288" i="3"/>
  <c r="D287" i="3"/>
  <c r="C287" i="3"/>
  <c r="B287" i="3"/>
  <c r="D286" i="3"/>
  <c r="C286" i="3"/>
  <c r="B286" i="3"/>
  <c r="D285" i="3"/>
  <c r="C285" i="3"/>
  <c r="B285" i="3"/>
  <c r="D284" i="3"/>
  <c r="C284" i="3"/>
  <c r="B284" i="3"/>
  <c r="D283" i="3"/>
  <c r="C283" i="3"/>
  <c r="B283" i="3"/>
  <c r="D282" i="3"/>
  <c r="C282" i="3"/>
  <c r="B282" i="3"/>
  <c r="D281" i="3"/>
  <c r="C281" i="3"/>
  <c r="B281" i="3"/>
  <c r="D280" i="3"/>
  <c r="C280" i="3"/>
  <c r="B280" i="3"/>
  <c r="D279" i="3"/>
  <c r="C279" i="3"/>
  <c r="B279" i="3"/>
  <c r="D278" i="3"/>
  <c r="C278" i="3"/>
  <c r="B278" i="3"/>
  <c r="D277" i="3"/>
  <c r="C277" i="3"/>
  <c r="B277" i="3"/>
  <c r="D276" i="3"/>
  <c r="C276" i="3"/>
  <c r="B276" i="3"/>
  <c r="D275" i="3"/>
  <c r="C275" i="3"/>
  <c r="B275" i="3"/>
  <c r="D274" i="3"/>
  <c r="C274" i="3"/>
  <c r="B274" i="3"/>
  <c r="D273" i="3"/>
  <c r="C273" i="3"/>
  <c r="B273" i="3"/>
  <c r="D272" i="3"/>
  <c r="C272" i="3"/>
  <c r="B272" i="3"/>
  <c r="D271" i="3"/>
  <c r="C271" i="3"/>
  <c r="B271" i="3"/>
  <c r="D270" i="3"/>
  <c r="C270" i="3"/>
  <c r="B270" i="3"/>
  <c r="D269" i="3"/>
  <c r="C269" i="3"/>
  <c r="B269" i="3"/>
  <c r="D268" i="3"/>
  <c r="C268" i="3"/>
  <c r="B268" i="3"/>
  <c r="D267" i="3"/>
  <c r="C267" i="3"/>
  <c r="B267" i="3"/>
  <c r="D266" i="3"/>
  <c r="C266" i="3"/>
  <c r="B266" i="3"/>
  <c r="D265" i="3"/>
  <c r="C265" i="3"/>
  <c r="B265" i="3"/>
  <c r="D264" i="3"/>
  <c r="C264" i="3"/>
  <c r="B264" i="3"/>
  <c r="D263" i="3"/>
  <c r="C263" i="3"/>
  <c r="B263" i="3"/>
  <c r="D262" i="3"/>
  <c r="C262" i="3"/>
  <c r="B262" i="3"/>
  <c r="D261" i="3"/>
  <c r="C261" i="3"/>
  <c r="B261" i="3"/>
  <c r="D260" i="3"/>
  <c r="C260" i="3"/>
  <c r="B260" i="3"/>
  <c r="D259" i="3"/>
  <c r="C259" i="3"/>
  <c r="B259" i="3"/>
  <c r="D258" i="3"/>
  <c r="C258" i="3"/>
  <c r="B258" i="3"/>
  <c r="D257" i="3"/>
  <c r="C257" i="3"/>
  <c r="B257" i="3"/>
  <c r="D256" i="3"/>
  <c r="C256" i="3"/>
  <c r="B256" i="3"/>
  <c r="D255" i="3"/>
  <c r="C255" i="3"/>
  <c r="B255" i="3"/>
  <c r="D254" i="3"/>
  <c r="C254" i="3"/>
  <c r="B254" i="3"/>
  <c r="D253" i="3"/>
  <c r="C253" i="3"/>
  <c r="B253" i="3"/>
  <c r="D252" i="3"/>
  <c r="C252" i="3"/>
  <c r="B252" i="3"/>
  <c r="D251" i="3"/>
  <c r="C251" i="3"/>
  <c r="B251" i="3"/>
  <c r="D250" i="3"/>
  <c r="C250" i="3"/>
  <c r="B250" i="3"/>
  <c r="D249" i="3"/>
  <c r="C249" i="3"/>
  <c r="B249" i="3"/>
  <c r="D248" i="3"/>
  <c r="C248" i="3"/>
  <c r="B248" i="3"/>
  <c r="D247" i="3"/>
  <c r="C247" i="3"/>
  <c r="B247" i="3"/>
  <c r="D246" i="3"/>
  <c r="C246" i="3"/>
  <c r="B246" i="3"/>
  <c r="D245" i="3"/>
  <c r="C245" i="3"/>
  <c r="B245" i="3"/>
  <c r="D244" i="3"/>
  <c r="C244" i="3"/>
  <c r="B244" i="3"/>
  <c r="D243" i="3"/>
  <c r="C243" i="3"/>
  <c r="B243" i="3"/>
  <c r="D242" i="3"/>
  <c r="C242" i="3"/>
  <c r="B242" i="3"/>
  <c r="D241" i="3"/>
  <c r="C241" i="3"/>
  <c r="B241" i="3"/>
  <c r="D240" i="3"/>
  <c r="C240" i="3"/>
  <c r="B240" i="3"/>
  <c r="D239" i="3"/>
  <c r="C239" i="3"/>
  <c r="B239" i="3"/>
  <c r="D238" i="3"/>
  <c r="C238" i="3"/>
  <c r="B238" i="3"/>
  <c r="D237" i="3"/>
  <c r="C237" i="3"/>
  <c r="B237" i="3"/>
  <c r="D236" i="3"/>
  <c r="C236" i="3"/>
  <c r="B236" i="3"/>
  <c r="D235" i="3"/>
  <c r="C235" i="3"/>
  <c r="B235" i="3"/>
  <c r="D234" i="3"/>
  <c r="C234" i="3"/>
  <c r="B234" i="3"/>
  <c r="D233" i="3"/>
  <c r="C233" i="3"/>
  <c r="B233" i="3"/>
  <c r="D232" i="3"/>
  <c r="C232" i="3"/>
  <c r="B232" i="3"/>
  <c r="D231" i="3"/>
  <c r="C231" i="3"/>
  <c r="B231" i="3"/>
  <c r="D230" i="3"/>
  <c r="C230" i="3"/>
  <c r="B230" i="3"/>
  <c r="D229" i="3"/>
  <c r="C229" i="3"/>
  <c r="B229" i="3"/>
  <c r="D228" i="3"/>
  <c r="C228" i="3"/>
  <c r="B228" i="3"/>
  <c r="D227" i="3"/>
  <c r="C227" i="3"/>
  <c r="B227" i="3"/>
  <c r="D226" i="3"/>
  <c r="C226" i="3"/>
  <c r="B226" i="3"/>
  <c r="D225" i="3"/>
  <c r="C225" i="3"/>
  <c r="B225" i="3"/>
  <c r="D224" i="3"/>
  <c r="C224" i="3"/>
  <c r="B224" i="3"/>
  <c r="D223" i="3"/>
  <c r="C223" i="3"/>
  <c r="B223" i="3"/>
  <c r="D222" i="3"/>
  <c r="C222" i="3"/>
  <c r="B222" i="3"/>
  <c r="D221" i="3"/>
  <c r="C221" i="3"/>
  <c r="B221" i="3"/>
  <c r="D220" i="3"/>
  <c r="C220" i="3"/>
  <c r="B220" i="3"/>
  <c r="D219" i="3"/>
  <c r="C219" i="3"/>
  <c r="B219" i="3"/>
  <c r="D218" i="3"/>
  <c r="C218" i="3"/>
  <c r="B218" i="3"/>
  <c r="D217" i="3"/>
  <c r="C217" i="3"/>
  <c r="B217" i="3"/>
  <c r="D216" i="3"/>
  <c r="C216" i="3"/>
  <c r="B216" i="3"/>
  <c r="D215" i="3"/>
  <c r="C215" i="3"/>
  <c r="B215" i="3"/>
  <c r="D214" i="3"/>
  <c r="C214" i="3"/>
  <c r="B214" i="3"/>
  <c r="D213" i="3"/>
  <c r="C213" i="3"/>
  <c r="B213" i="3"/>
  <c r="D212" i="3"/>
  <c r="C212" i="3"/>
  <c r="B212" i="3"/>
  <c r="D211" i="3"/>
  <c r="C211" i="3"/>
  <c r="B211" i="3"/>
  <c r="D210" i="3"/>
  <c r="C210" i="3"/>
  <c r="B210" i="3"/>
  <c r="D209" i="3"/>
  <c r="C209" i="3"/>
  <c r="B209" i="3"/>
  <c r="D208" i="3"/>
  <c r="C208" i="3"/>
  <c r="B208" i="3"/>
  <c r="D207" i="3"/>
  <c r="C207" i="3"/>
  <c r="B207" i="3"/>
  <c r="D206" i="3"/>
  <c r="C206" i="3"/>
  <c r="B206" i="3"/>
  <c r="D205" i="3"/>
  <c r="C205" i="3"/>
  <c r="B205" i="3"/>
  <c r="D204" i="3"/>
  <c r="C204" i="3"/>
  <c r="B204" i="3"/>
  <c r="D203" i="3"/>
  <c r="C203" i="3"/>
  <c r="B203" i="3"/>
  <c r="D202" i="3"/>
  <c r="C202" i="3"/>
  <c r="B202" i="3"/>
  <c r="D201" i="3"/>
  <c r="C201" i="3"/>
  <c r="B201" i="3"/>
  <c r="D200" i="3"/>
  <c r="C200" i="3"/>
  <c r="B200" i="3"/>
  <c r="D199" i="3"/>
  <c r="C199" i="3"/>
  <c r="B199" i="3"/>
  <c r="D198" i="3"/>
  <c r="C198" i="3"/>
  <c r="B198" i="3"/>
  <c r="D197" i="3"/>
  <c r="C197" i="3"/>
  <c r="B197" i="3"/>
  <c r="D196" i="3"/>
  <c r="C196" i="3"/>
  <c r="D195" i="3"/>
  <c r="C195" i="3"/>
  <c r="B195" i="3"/>
  <c r="D194" i="3"/>
  <c r="C194" i="3"/>
  <c r="B194" i="3"/>
  <c r="D193" i="3"/>
  <c r="C193" i="3"/>
  <c r="B193" i="3"/>
  <c r="D192" i="3"/>
  <c r="C192" i="3"/>
  <c r="B192" i="3"/>
  <c r="D191" i="3"/>
  <c r="C191" i="3"/>
  <c r="B191" i="3"/>
  <c r="D190" i="3"/>
  <c r="C190" i="3"/>
  <c r="B190" i="3"/>
  <c r="D189" i="3"/>
  <c r="C189" i="3"/>
  <c r="B189" i="3"/>
  <c r="D188" i="3"/>
  <c r="C188" i="3"/>
  <c r="B188" i="3"/>
  <c r="D187" i="3"/>
  <c r="C187" i="3"/>
  <c r="B187" i="3"/>
  <c r="D186" i="3"/>
  <c r="C186" i="3"/>
  <c r="B186" i="3"/>
  <c r="D185" i="3"/>
  <c r="C185" i="3"/>
  <c r="B185" i="3"/>
  <c r="D184" i="3"/>
  <c r="C184" i="3"/>
  <c r="B184" i="3"/>
  <c r="D183" i="3"/>
  <c r="C183" i="3"/>
  <c r="B183" i="3"/>
  <c r="D182" i="3"/>
  <c r="C182" i="3"/>
  <c r="B182" i="3"/>
  <c r="D181" i="3"/>
  <c r="C181" i="3"/>
  <c r="B181" i="3"/>
  <c r="D180" i="3"/>
  <c r="C180" i="3"/>
  <c r="B180" i="3"/>
  <c r="D179" i="3"/>
  <c r="C179" i="3"/>
  <c r="B179" i="3"/>
  <c r="D178" i="3"/>
  <c r="C178" i="3"/>
  <c r="B178" i="3"/>
  <c r="D177" i="3"/>
  <c r="C177" i="3"/>
  <c r="B177" i="3"/>
  <c r="D176" i="3"/>
  <c r="C176" i="3"/>
  <c r="B176" i="3"/>
  <c r="D175" i="3"/>
  <c r="C175" i="3"/>
  <c r="B175" i="3"/>
  <c r="D174" i="3"/>
  <c r="C174" i="3"/>
  <c r="B174" i="3"/>
  <c r="D173" i="3"/>
  <c r="C173" i="3"/>
  <c r="B173" i="3"/>
  <c r="D172" i="3"/>
  <c r="C172" i="3"/>
  <c r="B172" i="3"/>
  <c r="D171" i="3"/>
  <c r="C171" i="3"/>
  <c r="B171" i="3"/>
  <c r="D170" i="3"/>
  <c r="C170" i="3"/>
  <c r="B170" i="3"/>
  <c r="D169" i="3"/>
  <c r="C169" i="3"/>
  <c r="B169" i="3"/>
  <c r="D168" i="3"/>
  <c r="C168" i="3"/>
  <c r="B168" i="3"/>
  <c r="D167" i="3"/>
  <c r="C167" i="3"/>
  <c r="B167" i="3"/>
  <c r="D166" i="3"/>
  <c r="C166" i="3"/>
  <c r="B166" i="3"/>
  <c r="D165" i="3"/>
  <c r="C165" i="3"/>
  <c r="B165" i="3"/>
  <c r="D164" i="3"/>
  <c r="C164" i="3"/>
  <c r="B164" i="3"/>
  <c r="D163" i="3"/>
  <c r="C163" i="3"/>
  <c r="B163" i="3"/>
  <c r="D162" i="3"/>
  <c r="C162" i="3"/>
  <c r="B162" i="3"/>
  <c r="D161" i="3"/>
  <c r="C161" i="3"/>
  <c r="B161" i="3"/>
  <c r="D160" i="3"/>
  <c r="C160" i="3"/>
  <c r="B160" i="3"/>
  <c r="D159" i="3"/>
  <c r="C159" i="3"/>
  <c r="B159" i="3"/>
  <c r="D158" i="3"/>
  <c r="C158" i="3"/>
  <c r="B158" i="3"/>
  <c r="D157" i="3"/>
  <c r="C157" i="3"/>
  <c r="B157" i="3"/>
  <c r="D156" i="3"/>
  <c r="C156" i="3"/>
  <c r="B156" i="3"/>
  <c r="D155" i="3"/>
  <c r="C155" i="3"/>
  <c r="B155" i="3"/>
  <c r="D154" i="3"/>
  <c r="C154" i="3"/>
  <c r="B154" i="3"/>
  <c r="D153" i="3"/>
  <c r="C153" i="3"/>
  <c r="B153" i="3"/>
  <c r="D152" i="3"/>
  <c r="C152" i="3"/>
  <c r="B152" i="3"/>
  <c r="D151" i="3"/>
  <c r="C151" i="3"/>
  <c r="B151" i="3"/>
  <c r="C150" i="3"/>
  <c r="B150" i="3"/>
  <c r="D149" i="3"/>
  <c r="C149" i="3"/>
  <c r="B149" i="3"/>
  <c r="D148" i="3"/>
  <c r="C148" i="3"/>
  <c r="B148" i="3"/>
  <c r="D147" i="3"/>
  <c r="C147" i="3"/>
  <c r="B147" i="3"/>
  <c r="D146" i="3"/>
  <c r="C146" i="3"/>
  <c r="B146" i="3"/>
  <c r="D145" i="3"/>
  <c r="C145" i="3"/>
  <c r="B145" i="3"/>
  <c r="D144" i="3"/>
  <c r="C144" i="3"/>
  <c r="B144" i="3"/>
  <c r="D143" i="3"/>
  <c r="C143" i="3"/>
  <c r="B143" i="3"/>
  <c r="D142" i="3"/>
  <c r="C142" i="3"/>
  <c r="B142" i="3"/>
  <c r="D141" i="3"/>
  <c r="C141" i="3"/>
  <c r="D140" i="3"/>
  <c r="C140" i="3"/>
  <c r="B140" i="3"/>
  <c r="D139" i="3"/>
  <c r="C139" i="3"/>
  <c r="B139" i="3"/>
  <c r="D138" i="3"/>
  <c r="C138" i="3"/>
  <c r="B138" i="3"/>
  <c r="D137" i="3"/>
  <c r="C137" i="3"/>
  <c r="B137" i="3"/>
  <c r="D136" i="3"/>
  <c r="C136" i="3"/>
  <c r="B136" i="3"/>
  <c r="D135" i="3"/>
  <c r="C135" i="3"/>
  <c r="B135" i="3"/>
  <c r="D134" i="3"/>
  <c r="C134" i="3"/>
  <c r="B134" i="3"/>
  <c r="D133" i="3"/>
  <c r="C133" i="3"/>
  <c r="B133" i="3"/>
  <c r="D132" i="3"/>
  <c r="C132" i="3"/>
  <c r="B132" i="3"/>
  <c r="D131" i="3"/>
  <c r="C131" i="3"/>
  <c r="B131" i="3"/>
  <c r="D130" i="3"/>
  <c r="C130" i="3"/>
  <c r="B130" i="3"/>
  <c r="D129" i="3"/>
  <c r="C129" i="3"/>
  <c r="B129" i="3"/>
  <c r="D128" i="3"/>
  <c r="C128" i="3"/>
  <c r="B128" i="3"/>
  <c r="D127" i="3"/>
  <c r="B127" i="3"/>
  <c r="D126" i="3"/>
  <c r="C126" i="3"/>
  <c r="B126" i="3"/>
  <c r="D125" i="3"/>
  <c r="C125" i="3"/>
  <c r="B125" i="3"/>
  <c r="D124" i="3"/>
  <c r="C124" i="3"/>
  <c r="B124" i="3"/>
  <c r="D123" i="3"/>
  <c r="C123" i="3"/>
  <c r="B123" i="3"/>
  <c r="D122" i="3"/>
  <c r="C122" i="3"/>
  <c r="B122" i="3"/>
  <c r="D121" i="3"/>
  <c r="C121" i="3"/>
  <c r="B121" i="3"/>
  <c r="D120" i="3"/>
  <c r="C120" i="3"/>
  <c r="B120" i="3"/>
  <c r="D119" i="3"/>
  <c r="C119" i="3"/>
  <c r="B119" i="3"/>
  <c r="D118" i="3"/>
  <c r="C118" i="3"/>
  <c r="B118" i="3"/>
  <c r="D117" i="3"/>
  <c r="C117" i="3"/>
  <c r="B117" i="3"/>
  <c r="D116" i="3"/>
  <c r="C116" i="3"/>
  <c r="B116" i="3"/>
  <c r="D115" i="3"/>
  <c r="C115" i="3"/>
  <c r="B115" i="3"/>
  <c r="D114" i="3"/>
  <c r="C114" i="3"/>
  <c r="B114" i="3"/>
  <c r="D113" i="3"/>
  <c r="C113" i="3"/>
  <c r="B113" i="3"/>
  <c r="D112" i="3"/>
  <c r="C112" i="3"/>
  <c r="B112" i="3"/>
  <c r="D111" i="3"/>
  <c r="C111" i="3"/>
  <c r="B111" i="3"/>
  <c r="D110" i="3"/>
  <c r="C110" i="3"/>
  <c r="D109" i="3"/>
  <c r="C109" i="3"/>
  <c r="D108" i="3"/>
  <c r="B108" i="3"/>
  <c r="D107" i="3"/>
  <c r="C107" i="3"/>
  <c r="B107" i="3"/>
  <c r="D106" i="3"/>
  <c r="C106" i="3"/>
  <c r="B106" i="3"/>
  <c r="D105" i="3"/>
  <c r="C105" i="3"/>
  <c r="B105" i="3"/>
  <c r="D104" i="3"/>
  <c r="C104" i="3"/>
  <c r="D103" i="3"/>
  <c r="C103" i="3"/>
  <c r="B103" i="3"/>
  <c r="D102" i="3"/>
  <c r="C102" i="3"/>
  <c r="B102" i="3"/>
  <c r="D101" i="3"/>
  <c r="C101" i="3"/>
  <c r="B101" i="3"/>
  <c r="D100" i="3"/>
  <c r="B100" i="3"/>
  <c r="D99" i="3"/>
  <c r="C99" i="3"/>
  <c r="B99" i="3"/>
  <c r="D98" i="3"/>
  <c r="C98" i="3"/>
  <c r="B98" i="3"/>
  <c r="D97" i="3"/>
  <c r="C97" i="3"/>
  <c r="B97" i="3"/>
  <c r="D96" i="3"/>
  <c r="C96" i="3"/>
  <c r="B96" i="3"/>
  <c r="D95" i="3"/>
  <c r="C95" i="3"/>
  <c r="B95" i="3"/>
  <c r="D94" i="3"/>
  <c r="C94" i="3"/>
  <c r="B94" i="3"/>
  <c r="D93" i="3"/>
  <c r="B93" i="3"/>
  <c r="D92" i="3"/>
  <c r="C92" i="3"/>
  <c r="B92" i="3"/>
  <c r="D91" i="3"/>
  <c r="B91" i="3"/>
  <c r="D90" i="3"/>
  <c r="C90" i="3"/>
  <c r="B90" i="3"/>
  <c r="D89" i="3"/>
  <c r="C89" i="3"/>
  <c r="B89" i="3"/>
  <c r="D88" i="3"/>
  <c r="C88" i="3"/>
  <c r="B88" i="3"/>
  <c r="D87" i="3"/>
  <c r="C87" i="3"/>
  <c r="B87" i="3"/>
  <c r="D86" i="3"/>
  <c r="C86" i="3"/>
  <c r="B86" i="3"/>
  <c r="D85" i="3"/>
  <c r="C85" i="3"/>
  <c r="B85" i="3"/>
  <c r="D84" i="3"/>
  <c r="B84" i="3"/>
  <c r="D83" i="3"/>
  <c r="C83" i="3"/>
  <c r="B83" i="3"/>
  <c r="D82" i="3"/>
  <c r="C82" i="3"/>
  <c r="B82" i="3"/>
  <c r="D81" i="3"/>
  <c r="C81" i="3"/>
  <c r="B81" i="3"/>
  <c r="D80" i="3"/>
  <c r="C80" i="3"/>
  <c r="B80" i="3"/>
  <c r="D79" i="3"/>
  <c r="C79" i="3"/>
  <c r="B79" i="3"/>
  <c r="D78" i="3"/>
  <c r="C78" i="3"/>
  <c r="B78" i="3"/>
  <c r="D77" i="3"/>
  <c r="C77" i="3"/>
  <c r="B77" i="3"/>
  <c r="D76" i="3"/>
  <c r="C76" i="3"/>
  <c r="B76" i="3"/>
  <c r="D75" i="3"/>
  <c r="C75" i="3"/>
  <c r="B75" i="3"/>
  <c r="D74" i="3"/>
  <c r="C74" i="3"/>
  <c r="B74" i="3"/>
  <c r="D73" i="3"/>
  <c r="C73" i="3"/>
  <c r="B73" i="3"/>
  <c r="D72" i="3"/>
  <c r="C72" i="3"/>
  <c r="B72" i="3"/>
  <c r="D71" i="3"/>
  <c r="C71" i="3"/>
  <c r="B71" i="3"/>
  <c r="D70" i="3"/>
  <c r="C70" i="3"/>
  <c r="B70" i="3"/>
  <c r="D69" i="3"/>
  <c r="C69" i="3"/>
  <c r="B69" i="3"/>
  <c r="D68" i="3"/>
  <c r="C68" i="3"/>
  <c r="B68" i="3"/>
  <c r="D67" i="3"/>
  <c r="C67" i="3"/>
  <c r="B67" i="3"/>
  <c r="D66" i="3"/>
  <c r="C66" i="3"/>
  <c r="B66" i="3"/>
  <c r="D65" i="3"/>
  <c r="C65" i="3"/>
  <c r="B65" i="3"/>
  <c r="D64" i="3"/>
  <c r="C64" i="3"/>
  <c r="D63" i="3"/>
  <c r="B63" i="3"/>
  <c r="D62" i="3"/>
  <c r="C62" i="3"/>
  <c r="B62" i="3"/>
  <c r="D61" i="3"/>
  <c r="C61" i="3"/>
  <c r="B61" i="3"/>
  <c r="D60" i="3"/>
  <c r="C60" i="3"/>
  <c r="B60" i="3"/>
  <c r="D59" i="3"/>
  <c r="B59" i="3"/>
  <c r="D58" i="3"/>
  <c r="C58" i="3"/>
  <c r="B58" i="3"/>
  <c r="D57" i="3"/>
  <c r="C57" i="3"/>
  <c r="B57" i="3"/>
  <c r="D56" i="3"/>
  <c r="C56" i="3"/>
  <c r="B56" i="3"/>
  <c r="D55" i="3"/>
  <c r="C55" i="3"/>
  <c r="B55" i="3"/>
  <c r="D54" i="3"/>
  <c r="C54" i="3"/>
  <c r="B54" i="3"/>
  <c r="D53" i="3"/>
  <c r="B53" i="3"/>
  <c r="D52" i="3"/>
  <c r="C52" i="3"/>
  <c r="B52" i="3"/>
  <c r="D51" i="3"/>
  <c r="C51" i="3"/>
  <c r="B51" i="3"/>
  <c r="D50" i="3"/>
  <c r="C50" i="3"/>
  <c r="B50" i="3"/>
  <c r="D49" i="3"/>
  <c r="C49" i="3"/>
  <c r="B49" i="3"/>
  <c r="D48" i="3"/>
  <c r="B48" i="3"/>
  <c r="D47" i="3"/>
  <c r="C47" i="3"/>
  <c r="B47" i="3"/>
  <c r="D46" i="3"/>
  <c r="C46" i="3"/>
  <c r="B46" i="3"/>
  <c r="D45" i="3"/>
  <c r="C45" i="3"/>
  <c r="B45" i="3"/>
  <c r="D44" i="3"/>
  <c r="C44" i="3"/>
  <c r="B44" i="3"/>
  <c r="D43" i="3"/>
  <c r="C43" i="3"/>
  <c r="B43" i="3"/>
  <c r="D42" i="3"/>
  <c r="C42" i="3"/>
  <c r="B42" i="3"/>
  <c r="D41" i="3"/>
  <c r="C41" i="3"/>
  <c r="B41" i="3"/>
  <c r="D40" i="3"/>
  <c r="C40" i="3"/>
  <c r="B40" i="3"/>
  <c r="D39" i="3"/>
  <c r="B39" i="3"/>
  <c r="D38" i="3"/>
  <c r="C38" i="3"/>
  <c r="B38" i="3"/>
  <c r="D37" i="3"/>
  <c r="C37" i="3"/>
  <c r="D36" i="3"/>
  <c r="C36" i="3"/>
  <c r="B36" i="3"/>
  <c r="D35" i="3"/>
  <c r="C35" i="3"/>
  <c r="B35" i="3"/>
  <c r="D34" i="3"/>
  <c r="C34" i="3"/>
  <c r="B34" i="3"/>
  <c r="D33" i="3"/>
  <c r="C33" i="3"/>
  <c r="B33" i="3"/>
  <c r="D32" i="3"/>
  <c r="C32" i="3"/>
  <c r="B32" i="3"/>
  <c r="D31" i="3"/>
  <c r="C31" i="3"/>
  <c r="B31" i="3"/>
  <c r="D30" i="3"/>
  <c r="C30" i="3"/>
  <c r="B30" i="3"/>
  <c r="D29" i="3"/>
  <c r="C29" i="3"/>
  <c r="B29" i="3"/>
  <c r="D28" i="3"/>
  <c r="C28" i="3"/>
  <c r="B28" i="3"/>
  <c r="D27" i="3"/>
  <c r="C27" i="3"/>
  <c r="D26" i="3"/>
  <c r="C26" i="3"/>
  <c r="B26" i="3"/>
  <c r="D25" i="3"/>
  <c r="C25" i="3"/>
  <c r="B25" i="3"/>
  <c r="D24" i="3"/>
  <c r="C24" i="3"/>
  <c r="D23" i="3"/>
  <c r="C23" i="3"/>
  <c r="B23" i="3"/>
  <c r="D22" i="3"/>
  <c r="C22" i="3"/>
  <c r="B22" i="3"/>
  <c r="D21" i="3"/>
  <c r="C21" i="3"/>
  <c r="B21" i="3"/>
  <c r="D20" i="3"/>
  <c r="B20" i="3"/>
  <c r="D19" i="3"/>
  <c r="C19" i="3"/>
  <c r="B19" i="3"/>
  <c r="D18" i="3"/>
  <c r="C18" i="3"/>
  <c r="B18" i="3"/>
  <c r="D17" i="3"/>
  <c r="C17" i="3"/>
  <c r="B17" i="3"/>
  <c r="D16" i="3"/>
  <c r="C16" i="3"/>
  <c r="B16" i="3"/>
  <c r="D15" i="3"/>
  <c r="C15" i="3"/>
  <c r="B15" i="3"/>
  <c r="D14" i="3"/>
  <c r="C14" i="3"/>
  <c r="B14" i="3"/>
  <c r="D13" i="3"/>
  <c r="C13" i="3"/>
  <c r="B13" i="3"/>
  <c r="D12" i="3"/>
  <c r="C12" i="3"/>
  <c r="B12" i="3"/>
  <c r="D11" i="3"/>
  <c r="C11" i="3"/>
  <c r="B11" i="3"/>
  <c r="D10" i="3"/>
  <c r="C10" i="3"/>
  <c r="B10" i="3"/>
  <c r="D9" i="3"/>
  <c r="C9" i="3"/>
  <c r="B9" i="3"/>
  <c r="D8" i="3"/>
  <c r="C8" i="3"/>
  <c r="B8" i="3"/>
  <c r="D7" i="3"/>
  <c r="C7" i="3"/>
  <c r="B7" i="3"/>
  <c r="D6" i="3"/>
  <c r="C6" i="3"/>
  <c r="B6" i="3"/>
  <c r="D5" i="3"/>
  <c r="C5" i="3"/>
  <c r="D4" i="3"/>
  <c r="C4" i="3"/>
  <c r="B4" i="3"/>
  <c r="D3" i="3"/>
  <c r="C3" i="3"/>
  <c r="B3" i="3"/>
  <c r="D2" i="3"/>
  <c r="C2" i="3"/>
  <c r="B2" i="3"/>
  <c r="C652" i="2"/>
  <c r="B652" i="2"/>
  <c r="C651" i="2"/>
  <c r="B651" i="2"/>
  <c r="C650" i="2"/>
  <c r="B650" i="2"/>
  <c r="D649" i="2"/>
  <c r="C649" i="2"/>
  <c r="B649" i="2"/>
  <c r="D648" i="2"/>
  <c r="C648" i="2"/>
  <c r="B648" i="2"/>
  <c r="D647" i="2"/>
  <c r="C647" i="2"/>
  <c r="B647" i="2"/>
  <c r="D646" i="2"/>
  <c r="C646" i="2"/>
  <c r="B646" i="2"/>
  <c r="D645" i="2"/>
  <c r="C645" i="2"/>
  <c r="B645" i="2"/>
  <c r="D644" i="2"/>
  <c r="C644" i="2"/>
  <c r="B644" i="2"/>
  <c r="D643" i="2"/>
  <c r="C643" i="2"/>
  <c r="B643" i="2"/>
  <c r="D642" i="2"/>
  <c r="C642" i="2"/>
  <c r="B642" i="2"/>
  <c r="D641" i="2"/>
  <c r="C641" i="2"/>
  <c r="B641" i="2"/>
  <c r="D640" i="2"/>
  <c r="C640" i="2"/>
  <c r="B640" i="2"/>
  <c r="D639" i="2"/>
  <c r="C639" i="2"/>
  <c r="B639" i="2"/>
  <c r="D638" i="2"/>
  <c r="C638" i="2"/>
  <c r="B638" i="2"/>
  <c r="D637" i="2"/>
  <c r="C637" i="2"/>
  <c r="B637" i="2"/>
  <c r="D636" i="2"/>
  <c r="C636" i="2"/>
  <c r="B636" i="2"/>
  <c r="D635" i="2"/>
  <c r="C635" i="2"/>
  <c r="B635" i="2"/>
  <c r="D634" i="2"/>
  <c r="C634" i="2"/>
  <c r="B634" i="2"/>
  <c r="D633" i="2"/>
  <c r="C633" i="2"/>
  <c r="B633" i="2"/>
  <c r="D632" i="2"/>
  <c r="C632" i="2"/>
  <c r="B632" i="2"/>
  <c r="D631" i="2"/>
  <c r="C631" i="2"/>
  <c r="B631" i="2"/>
  <c r="D630" i="2"/>
  <c r="B630" i="2"/>
  <c r="D629" i="2"/>
  <c r="C629" i="2"/>
  <c r="B629" i="2"/>
  <c r="D628" i="2"/>
  <c r="C628" i="2"/>
  <c r="B628" i="2"/>
  <c r="D627" i="2"/>
  <c r="C627" i="2"/>
  <c r="B627" i="2"/>
  <c r="D626" i="2"/>
  <c r="C626" i="2"/>
  <c r="B626" i="2"/>
  <c r="D625" i="2"/>
  <c r="C625" i="2"/>
  <c r="B625" i="2"/>
  <c r="D624" i="2"/>
  <c r="C624" i="2"/>
  <c r="B624" i="2"/>
  <c r="D623" i="2"/>
  <c r="C623" i="2"/>
  <c r="B623" i="2"/>
  <c r="D622" i="2"/>
  <c r="C622" i="2"/>
  <c r="B622" i="2"/>
  <c r="D621" i="2"/>
  <c r="C621" i="2"/>
  <c r="B621" i="2"/>
  <c r="D620" i="2"/>
  <c r="C620" i="2"/>
  <c r="B620" i="2"/>
  <c r="D619" i="2"/>
  <c r="C619" i="2"/>
  <c r="B619" i="2"/>
  <c r="D618" i="2"/>
  <c r="C618" i="2"/>
  <c r="B618" i="2"/>
  <c r="D617" i="2"/>
  <c r="C617" i="2"/>
  <c r="B617" i="2"/>
  <c r="D616" i="2"/>
  <c r="C616" i="2"/>
  <c r="B616" i="2"/>
  <c r="D615" i="2"/>
  <c r="C615" i="2"/>
  <c r="B615" i="2"/>
  <c r="D614" i="2"/>
  <c r="C614" i="2"/>
  <c r="B614" i="2"/>
  <c r="D613" i="2"/>
  <c r="C613" i="2"/>
  <c r="B613" i="2"/>
  <c r="D612" i="2"/>
  <c r="C612" i="2"/>
  <c r="B612" i="2"/>
  <c r="D611" i="2"/>
  <c r="C611" i="2"/>
  <c r="B611" i="2"/>
  <c r="D610" i="2"/>
  <c r="C610" i="2"/>
  <c r="B610" i="2"/>
  <c r="D609" i="2"/>
  <c r="C609" i="2"/>
  <c r="B609" i="2"/>
  <c r="D608" i="2"/>
  <c r="C608" i="2"/>
  <c r="B608" i="2"/>
  <c r="D607" i="2"/>
  <c r="C607" i="2"/>
  <c r="B607" i="2"/>
  <c r="D606" i="2"/>
  <c r="C606" i="2"/>
  <c r="B606" i="2"/>
  <c r="D605" i="2"/>
  <c r="C605" i="2"/>
  <c r="B605" i="2"/>
  <c r="D604" i="2"/>
  <c r="C604" i="2"/>
  <c r="B604" i="2"/>
  <c r="D603" i="2"/>
  <c r="C603" i="2"/>
  <c r="B603" i="2"/>
  <c r="D602" i="2"/>
  <c r="C602" i="2"/>
  <c r="B602" i="2"/>
  <c r="D601" i="2"/>
  <c r="C601" i="2"/>
  <c r="B601" i="2"/>
  <c r="D600" i="2"/>
  <c r="C600" i="2"/>
  <c r="B600" i="2"/>
  <c r="D599" i="2"/>
  <c r="C599" i="2"/>
  <c r="B599" i="2"/>
  <c r="D598" i="2"/>
  <c r="C598" i="2"/>
  <c r="B598" i="2"/>
  <c r="D597" i="2"/>
  <c r="B597" i="2"/>
  <c r="D596" i="2"/>
  <c r="C596" i="2"/>
  <c r="B596" i="2"/>
  <c r="D595" i="2"/>
  <c r="C595" i="2"/>
  <c r="B595" i="2"/>
  <c r="D594" i="2"/>
  <c r="C594" i="2"/>
  <c r="B594" i="2"/>
  <c r="D593" i="2"/>
  <c r="C593" i="2"/>
  <c r="B593" i="2"/>
  <c r="D592" i="2"/>
  <c r="C592" i="2"/>
  <c r="B592" i="2"/>
  <c r="D591" i="2"/>
  <c r="C591" i="2"/>
  <c r="B591" i="2"/>
  <c r="D590" i="2"/>
  <c r="C590" i="2"/>
  <c r="B590" i="2"/>
  <c r="D589" i="2"/>
  <c r="C589" i="2"/>
  <c r="B589" i="2"/>
  <c r="D588" i="2"/>
  <c r="C588" i="2"/>
  <c r="B588" i="2"/>
  <c r="D587" i="2"/>
  <c r="C587" i="2"/>
  <c r="D586" i="2"/>
  <c r="C586" i="2"/>
  <c r="B586" i="2"/>
  <c r="D585" i="2"/>
  <c r="C585" i="2"/>
  <c r="B585" i="2"/>
  <c r="D584" i="2"/>
  <c r="C584" i="2"/>
  <c r="B584" i="2"/>
  <c r="D583" i="2"/>
  <c r="C583" i="2"/>
  <c r="B583" i="2"/>
  <c r="D582" i="2"/>
  <c r="C582" i="2"/>
  <c r="B582" i="2"/>
  <c r="D581" i="2"/>
  <c r="C581" i="2"/>
  <c r="B581" i="2"/>
  <c r="D580" i="2"/>
  <c r="C580" i="2"/>
  <c r="B580" i="2"/>
  <c r="D579" i="2"/>
  <c r="C579" i="2"/>
  <c r="B579" i="2"/>
  <c r="D578" i="2"/>
  <c r="C578" i="2"/>
  <c r="B578" i="2"/>
  <c r="D577" i="2"/>
  <c r="C577" i="2"/>
  <c r="B577" i="2"/>
  <c r="D576" i="2"/>
  <c r="C576" i="2"/>
  <c r="B576" i="2"/>
  <c r="D575" i="2"/>
  <c r="C575" i="2"/>
  <c r="B575" i="2"/>
  <c r="D574" i="2"/>
  <c r="C574" i="2"/>
  <c r="B574" i="2"/>
  <c r="D573" i="2"/>
  <c r="C573" i="2"/>
  <c r="B573" i="2"/>
  <c r="D572" i="2"/>
  <c r="C572" i="2"/>
  <c r="B572" i="2"/>
  <c r="D571" i="2"/>
  <c r="C571" i="2"/>
  <c r="B571" i="2"/>
  <c r="D570" i="2"/>
  <c r="C570" i="2"/>
  <c r="B570" i="2"/>
  <c r="D569" i="2"/>
  <c r="C569" i="2"/>
  <c r="B569" i="2"/>
  <c r="D568" i="2"/>
  <c r="C568" i="2"/>
  <c r="B568" i="2"/>
  <c r="D567" i="2"/>
  <c r="B567" i="2"/>
  <c r="D566" i="2"/>
  <c r="C566" i="2"/>
  <c r="B566" i="2"/>
  <c r="D565" i="2"/>
  <c r="C565" i="2"/>
  <c r="B565" i="2"/>
  <c r="D564" i="2"/>
  <c r="C564" i="2"/>
  <c r="B564" i="2"/>
  <c r="D563" i="2"/>
  <c r="C563" i="2"/>
  <c r="B563" i="2"/>
  <c r="D562" i="2"/>
  <c r="C562" i="2"/>
  <c r="B562" i="2"/>
  <c r="D561" i="2"/>
  <c r="C561" i="2"/>
  <c r="B561" i="2"/>
  <c r="D560" i="2"/>
  <c r="C560" i="2"/>
  <c r="B560" i="2"/>
  <c r="D559" i="2"/>
  <c r="C559" i="2"/>
  <c r="B559" i="2"/>
  <c r="D558" i="2"/>
  <c r="C558" i="2"/>
  <c r="B558" i="2"/>
  <c r="D557" i="2"/>
  <c r="C557" i="2"/>
  <c r="B557" i="2"/>
  <c r="D556" i="2"/>
  <c r="C556" i="2"/>
  <c r="B556" i="2"/>
  <c r="D555" i="2"/>
  <c r="C555" i="2"/>
  <c r="B555" i="2"/>
  <c r="D554" i="2"/>
  <c r="C554" i="2"/>
  <c r="B554" i="2"/>
  <c r="D553" i="2"/>
  <c r="C553" i="2"/>
  <c r="B553" i="2"/>
  <c r="D552" i="2"/>
  <c r="C552" i="2"/>
  <c r="B552" i="2"/>
  <c r="D551" i="2"/>
  <c r="C551" i="2"/>
  <c r="B551" i="2"/>
  <c r="D550" i="2"/>
  <c r="C550" i="2"/>
  <c r="B550" i="2"/>
  <c r="D549" i="2"/>
  <c r="C549" i="2"/>
  <c r="D548" i="2"/>
  <c r="C548" i="2"/>
  <c r="B548" i="2"/>
  <c r="D547" i="2"/>
  <c r="C547" i="2"/>
  <c r="B547" i="2"/>
  <c r="D546" i="2"/>
  <c r="C546" i="2"/>
  <c r="B546" i="2"/>
  <c r="D545" i="2"/>
  <c r="C545" i="2"/>
  <c r="B545" i="2"/>
  <c r="D544" i="2"/>
  <c r="C544" i="2"/>
  <c r="B544" i="2"/>
  <c r="D543" i="2"/>
  <c r="C543" i="2"/>
  <c r="B543" i="2"/>
  <c r="D542" i="2"/>
  <c r="C542" i="2"/>
  <c r="B542" i="2"/>
  <c r="D541" i="2"/>
  <c r="C541" i="2"/>
  <c r="B541" i="2"/>
  <c r="D540" i="2"/>
  <c r="C540" i="2"/>
  <c r="B540" i="2"/>
  <c r="D539" i="2"/>
  <c r="C539" i="2"/>
  <c r="B539" i="2"/>
  <c r="D538" i="2"/>
  <c r="C538" i="2"/>
  <c r="B538" i="2"/>
  <c r="D537" i="2"/>
  <c r="C537" i="2"/>
  <c r="B537" i="2"/>
  <c r="D536" i="2"/>
  <c r="C536" i="2"/>
  <c r="B536" i="2"/>
  <c r="D535" i="2"/>
  <c r="C535" i="2"/>
  <c r="B535" i="2"/>
  <c r="D534" i="2"/>
  <c r="C534" i="2"/>
  <c r="B534" i="2"/>
  <c r="D533" i="2"/>
  <c r="C533" i="2"/>
  <c r="B533" i="2"/>
  <c r="D532" i="2"/>
  <c r="C532" i="2"/>
  <c r="B532" i="2"/>
  <c r="D531" i="2"/>
  <c r="C531" i="2"/>
  <c r="B531" i="2"/>
  <c r="D530" i="2"/>
  <c r="C530" i="2"/>
  <c r="B530" i="2"/>
  <c r="D529" i="2"/>
  <c r="C529" i="2"/>
  <c r="B529" i="2"/>
  <c r="D528" i="2"/>
  <c r="C528" i="2"/>
  <c r="B528" i="2"/>
  <c r="D527" i="2"/>
  <c r="C527" i="2"/>
  <c r="B527" i="2"/>
  <c r="D526" i="2"/>
  <c r="C526" i="2"/>
  <c r="B526" i="2"/>
  <c r="D525" i="2"/>
  <c r="C525" i="2"/>
  <c r="B525" i="2"/>
  <c r="D524" i="2"/>
  <c r="C524" i="2"/>
  <c r="B524" i="2"/>
  <c r="D523" i="2"/>
  <c r="C523" i="2"/>
  <c r="B523" i="2"/>
  <c r="D522" i="2"/>
  <c r="C522" i="2"/>
  <c r="B522" i="2"/>
  <c r="D521" i="2"/>
  <c r="C521" i="2"/>
  <c r="B521" i="2"/>
  <c r="D520" i="2"/>
  <c r="C520" i="2"/>
  <c r="D519" i="2"/>
  <c r="C519" i="2"/>
  <c r="B519" i="2"/>
  <c r="D518" i="2"/>
  <c r="C518" i="2"/>
  <c r="B518" i="2"/>
  <c r="D517" i="2"/>
  <c r="C517" i="2"/>
  <c r="B517" i="2"/>
  <c r="D516" i="2"/>
  <c r="C516" i="2"/>
  <c r="B516" i="2"/>
  <c r="D515" i="2"/>
  <c r="C515" i="2"/>
  <c r="B515" i="2"/>
  <c r="D514" i="2"/>
  <c r="C514" i="2"/>
  <c r="B514" i="2"/>
  <c r="D513" i="2"/>
  <c r="C513" i="2"/>
  <c r="B513" i="2"/>
  <c r="D512" i="2"/>
  <c r="C512" i="2"/>
  <c r="B512" i="2"/>
  <c r="D511" i="2"/>
  <c r="C511" i="2"/>
  <c r="B511" i="2"/>
  <c r="D510" i="2"/>
  <c r="C510" i="2"/>
  <c r="B510" i="2"/>
  <c r="D509" i="2"/>
  <c r="C509" i="2"/>
  <c r="B509" i="2"/>
  <c r="D508" i="2"/>
  <c r="C508" i="2"/>
  <c r="B508" i="2"/>
  <c r="D507" i="2"/>
  <c r="C507" i="2"/>
  <c r="B507" i="2"/>
  <c r="D506" i="2"/>
  <c r="C506" i="2"/>
  <c r="B506" i="2"/>
  <c r="D505" i="2"/>
  <c r="C505" i="2"/>
  <c r="B505" i="2"/>
  <c r="D504" i="2"/>
  <c r="C504" i="2"/>
  <c r="B504" i="2"/>
  <c r="D503" i="2"/>
  <c r="C503" i="2"/>
  <c r="B503" i="2"/>
  <c r="D502" i="2"/>
  <c r="C502" i="2"/>
  <c r="B502" i="2"/>
  <c r="D501" i="2"/>
  <c r="C501" i="2"/>
  <c r="B501" i="2"/>
  <c r="D500" i="2"/>
  <c r="C500" i="2"/>
  <c r="B500" i="2"/>
  <c r="D499" i="2"/>
  <c r="C499" i="2"/>
  <c r="B499" i="2"/>
  <c r="D498" i="2"/>
  <c r="C498" i="2"/>
  <c r="B498" i="2"/>
  <c r="D497" i="2"/>
  <c r="C497" i="2"/>
  <c r="B497" i="2"/>
  <c r="D496" i="2"/>
  <c r="C496" i="2"/>
  <c r="B496" i="2"/>
  <c r="D495" i="2"/>
  <c r="C495" i="2"/>
  <c r="B495" i="2"/>
  <c r="D494" i="2"/>
  <c r="C494" i="2"/>
  <c r="B494" i="2"/>
  <c r="D493" i="2"/>
  <c r="C493" i="2"/>
  <c r="B493" i="2"/>
  <c r="D492" i="2"/>
  <c r="C492" i="2"/>
  <c r="B492" i="2"/>
  <c r="D491" i="2"/>
  <c r="C491" i="2"/>
  <c r="B491" i="2"/>
  <c r="D490" i="2"/>
  <c r="C490" i="2"/>
  <c r="B490" i="2"/>
  <c r="D489" i="2"/>
  <c r="C489" i="2"/>
  <c r="B489" i="2"/>
  <c r="D488" i="2"/>
  <c r="C488" i="2"/>
  <c r="B488" i="2"/>
  <c r="D487" i="2"/>
  <c r="C487" i="2"/>
  <c r="B487" i="2"/>
  <c r="D486" i="2"/>
  <c r="C486" i="2"/>
  <c r="B486" i="2"/>
  <c r="D485" i="2"/>
  <c r="C485" i="2"/>
  <c r="B485" i="2"/>
  <c r="D484" i="2"/>
  <c r="C484" i="2"/>
  <c r="B484" i="2"/>
  <c r="D483" i="2"/>
  <c r="C483" i="2"/>
  <c r="B483" i="2"/>
  <c r="D482" i="2"/>
  <c r="C482" i="2"/>
  <c r="B482" i="2"/>
  <c r="D481" i="2"/>
  <c r="C481" i="2"/>
  <c r="B481" i="2"/>
  <c r="D480" i="2"/>
  <c r="C480" i="2"/>
  <c r="B480" i="2"/>
  <c r="D479" i="2"/>
  <c r="C479" i="2"/>
  <c r="B479" i="2"/>
  <c r="D478" i="2"/>
  <c r="C478" i="2"/>
  <c r="B478" i="2"/>
  <c r="D477" i="2"/>
  <c r="C477" i="2"/>
  <c r="B477" i="2"/>
  <c r="D476" i="2"/>
  <c r="B476" i="2"/>
  <c r="D475" i="2"/>
  <c r="C475" i="2"/>
  <c r="B475" i="2"/>
  <c r="D474" i="2"/>
  <c r="C474" i="2"/>
  <c r="B474" i="2"/>
  <c r="D473" i="2"/>
  <c r="C473" i="2"/>
  <c r="B473" i="2"/>
  <c r="D472" i="2"/>
  <c r="C472" i="2"/>
  <c r="B472" i="2"/>
  <c r="D471" i="2"/>
  <c r="C471" i="2"/>
  <c r="B471" i="2"/>
  <c r="D470" i="2"/>
  <c r="C470" i="2"/>
  <c r="B470" i="2"/>
  <c r="D469" i="2"/>
  <c r="C469" i="2"/>
  <c r="B469" i="2"/>
  <c r="D468" i="2"/>
  <c r="C468" i="2"/>
  <c r="B468" i="2"/>
  <c r="D467" i="2"/>
  <c r="C467" i="2"/>
  <c r="B467" i="2"/>
  <c r="D466" i="2"/>
  <c r="C466" i="2"/>
  <c r="B466" i="2"/>
  <c r="D465" i="2"/>
  <c r="C465" i="2"/>
  <c r="B465" i="2"/>
  <c r="D464" i="2"/>
  <c r="C464" i="2"/>
  <c r="B464" i="2"/>
  <c r="D463" i="2"/>
  <c r="C463" i="2"/>
  <c r="B463" i="2"/>
  <c r="D462" i="2"/>
  <c r="C462" i="2"/>
  <c r="B462" i="2"/>
  <c r="D461" i="2"/>
  <c r="C461" i="2"/>
  <c r="B461" i="2"/>
  <c r="D460" i="2"/>
  <c r="C460" i="2"/>
  <c r="B460" i="2"/>
  <c r="D459" i="2"/>
  <c r="B459" i="2"/>
  <c r="D458" i="2"/>
  <c r="C458" i="2"/>
  <c r="B458" i="2"/>
  <c r="D457" i="2"/>
  <c r="C457" i="2"/>
  <c r="B457" i="2"/>
  <c r="D456" i="2"/>
  <c r="C456" i="2"/>
  <c r="B456" i="2"/>
  <c r="D455" i="2"/>
  <c r="C455" i="2"/>
  <c r="B455" i="2"/>
  <c r="D454" i="2"/>
  <c r="C454" i="2"/>
  <c r="B454" i="2"/>
  <c r="D453" i="2"/>
  <c r="C453" i="2"/>
  <c r="B453" i="2"/>
  <c r="D452" i="2"/>
  <c r="C452" i="2"/>
  <c r="B452" i="2"/>
  <c r="D451" i="2"/>
  <c r="C451" i="2"/>
  <c r="D450" i="2"/>
  <c r="C450" i="2"/>
  <c r="B450" i="2"/>
  <c r="D449" i="2"/>
  <c r="C449" i="2"/>
  <c r="B449" i="2"/>
  <c r="D448" i="2"/>
  <c r="C448" i="2"/>
  <c r="B448" i="2"/>
  <c r="D447" i="2"/>
  <c r="C447" i="2"/>
  <c r="B447" i="2"/>
  <c r="D446" i="2"/>
  <c r="C446" i="2"/>
  <c r="B446" i="2"/>
  <c r="D445" i="2"/>
  <c r="C445" i="2"/>
  <c r="B445" i="2"/>
  <c r="D444" i="2"/>
  <c r="C444" i="2"/>
  <c r="B444" i="2"/>
  <c r="D443" i="2"/>
  <c r="C443" i="2"/>
  <c r="B443" i="2"/>
  <c r="D442" i="2"/>
  <c r="C442" i="2"/>
  <c r="B442" i="2"/>
  <c r="D441" i="2"/>
  <c r="C441" i="2"/>
  <c r="B441" i="2"/>
  <c r="D440" i="2"/>
  <c r="C440" i="2"/>
  <c r="B440" i="2"/>
  <c r="D439" i="2"/>
  <c r="C439" i="2"/>
  <c r="B439" i="2"/>
  <c r="D438" i="2"/>
  <c r="C438" i="2"/>
  <c r="B438" i="2"/>
  <c r="D437" i="2"/>
  <c r="C437" i="2"/>
  <c r="B437" i="2"/>
  <c r="D436" i="2"/>
  <c r="C436" i="2"/>
  <c r="B436" i="2"/>
  <c r="D435" i="2"/>
  <c r="C435" i="2"/>
  <c r="B435" i="2"/>
  <c r="D434" i="2"/>
  <c r="C434" i="2"/>
  <c r="B434" i="2"/>
  <c r="D433" i="2"/>
  <c r="C433" i="2"/>
  <c r="B433" i="2"/>
  <c r="D432" i="2"/>
  <c r="C432" i="2"/>
  <c r="B432" i="2"/>
  <c r="D431" i="2"/>
  <c r="C431" i="2"/>
  <c r="B431" i="2"/>
  <c r="D430" i="2"/>
  <c r="C430" i="2"/>
  <c r="B430" i="2"/>
  <c r="D429" i="2"/>
  <c r="C429" i="2"/>
  <c r="B429" i="2"/>
  <c r="D428" i="2"/>
  <c r="C428" i="2"/>
  <c r="B428" i="2"/>
  <c r="D427" i="2"/>
  <c r="C427" i="2"/>
  <c r="B427" i="2"/>
  <c r="D426" i="2"/>
  <c r="C426" i="2"/>
  <c r="B426" i="2"/>
  <c r="D425" i="2"/>
  <c r="C425" i="2"/>
  <c r="B425" i="2"/>
  <c r="D424" i="2"/>
  <c r="C424" i="2"/>
  <c r="B424" i="2"/>
  <c r="D423" i="2"/>
  <c r="C423" i="2"/>
  <c r="B423" i="2"/>
  <c r="D422" i="2"/>
  <c r="C422" i="2"/>
  <c r="B422" i="2"/>
  <c r="D421" i="2"/>
  <c r="C421" i="2"/>
  <c r="B421" i="2"/>
  <c r="D420" i="2"/>
  <c r="C420" i="2"/>
  <c r="B420" i="2"/>
  <c r="D419" i="2"/>
  <c r="C419" i="2"/>
  <c r="B419" i="2"/>
  <c r="D418" i="2"/>
  <c r="C418" i="2"/>
  <c r="B418" i="2"/>
  <c r="D417" i="2"/>
  <c r="C417" i="2"/>
  <c r="B417" i="2"/>
  <c r="D416" i="2"/>
  <c r="C416" i="2"/>
  <c r="B416" i="2"/>
  <c r="D415" i="2"/>
  <c r="C415" i="2"/>
  <c r="B415" i="2"/>
  <c r="D414" i="2"/>
  <c r="C414" i="2"/>
  <c r="B414" i="2"/>
  <c r="D413" i="2"/>
  <c r="C413" i="2"/>
  <c r="B413" i="2"/>
  <c r="D412" i="2"/>
  <c r="C412" i="2"/>
  <c r="B412" i="2"/>
  <c r="D411" i="2"/>
  <c r="C411" i="2"/>
  <c r="B411" i="2"/>
  <c r="D410" i="2"/>
  <c r="C410" i="2"/>
  <c r="B410" i="2"/>
  <c r="D409" i="2"/>
  <c r="C409" i="2"/>
  <c r="B409" i="2"/>
  <c r="D408" i="2"/>
  <c r="B408" i="2"/>
  <c r="D407" i="2"/>
  <c r="C407" i="2"/>
  <c r="B407" i="2"/>
  <c r="D406" i="2"/>
  <c r="C406" i="2"/>
  <c r="B406" i="2"/>
  <c r="D405" i="2"/>
  <c r="C405" i="2"/>
  <c r="B405" i="2"/>
  <c r="D404" i="2"/>
  <c r="C404" i="2"/>
  <c r="B404" i="2"/>
  <c r="D403" i="2"/>
  <c r="C403" i="2"/>
  <c r="B403" i="2"/>
  <c r="D402" i="2"/>
  <c r="C402" i="2"/>
  <c r="B402" i="2"/>
  <c r="D401" i="2"/>
  <c r="C401" i="2"/>
  <c r="B401" i="2"/>
  <c r="D400" i="2"/>
  <c r="C400" i="2"/>
  <c r="B400" i="2"/>
  <c r="D399" i="2"/>
  <c r="C399" i="2"/>
  <c r="B399" i="2"/>
  <c r="D398" i="2"/>
  <c r="C398" i="2"/>
  <c r="B398" i="2"/>
  <c r="D397" i="2"/>
  <c r="C397" i="2"/>
  <c r="B397" i="2"/>
  <c r="D396" i="2"/>
  <c r="C396" i="2"/>
  <c r="B396" i="2"/>
  <c r="D395" i="2"/>
  <c r="C395" i="2"/>
  <c r="B395" i="2"/>
  <c r="D394" i="2"/>
  <c r="C394" i="2"/>
  <c r="B394" i="2"/>
  <c r="D393" i="2"/>
  <c r="C393" i="2"/>
  <c r="B393" i="2"/>
  <c r="D392" i="2"/>
  <c r="C392" i="2"/>
  <c r="B392" i="2"/>
  <c r="D391" i="2"/>
  <c r="B391" i="2"/>
  <c r="D390" i="2"/>
  <c r="C390" i="2"/>
  <c r="B390" i="2"/>
  <c r="D389" i="2"/>
  <c r="C389" i="2"/>
  <c r="B389" i="2"/>
  <c r="D388" i="2"/>
  <c r="C388" i="2"/>
  <c r="B388" i="2"/>
  <c r="D387" i="2"/>
  <c r="C387" i="2"/>
  <c r="B387" i="2"/>
  <c r="D386" i="2"/>
  <c r="C386" i="2"/>
  <c r="B386" i="2"/>
  <c r="D385" i="2"/>
  <c r="C385" i="2"/>
  <c r="B385" i="2"/>
  <c r="D384" i="2"/>
  <c r="B384" i="2"/>
  <c r="D383" i="2"/>
  <c r="C383" i="2"/>
  <c r="B383" i="2"/>
  <c r="D382" i="2"/>
  <c r="C382" i="2"/>
  <c r="B382" i="2"/>
  <c r="D381" i="2"/>
  <c r="C381" i="2"/>
  <c r="B381" i="2"/>
  <c r="D380" i="2"/>
  <c r="C380" i="2"/>
  <c r="B380" i="2"/>
  <c r="D379" i="2"/>
  <c r="C379" i="2"/>
  <c r="B379" i="2"/>
  <c r="D378" i="2"/>
  <c r="C378" i="2"/>
  <c r="B378" i="2"/>
  <c r="D377" i="2"/>
  <c r="C377" i="2"/>
  <c r="B377" i="2"/>
  <c r="D376" i="2"/>
  <c r="C376" i="2"/>
  <c r="B376" i="2"/>
  <c r="D375" i="2"/>
  <c r="C375" i="2"/>
  <c r="B375" i="2"/>
  <c r="D374" i="2"/>
  <c r="C374" i="2"/>
  <c r="B374" i="2"/>
  <c r="D373" i="2"/>
  <c r="C373" i="2"/>
  <c r="B373" i="2"/>
  <c r="D372" i="2"/>
  <c r="C372" i="2"/>
  <c r="B372" i="2"/>
  <c r="D371" i="2"/>
  <c r="C371" i="2"/>
  <c r="B371" i="2"/>
  <c r="D370" i="2"/>
  <c r="B370" i="2"/>
  <c r="D369" i="2"/>
  <c r="C369" i="2"/>
  <c r="B369" i="2"/>
  <c r="D368" i="2"/>
  <c r="C368" i="2"/>
  <c r="B368" i="2"/>
  <c r="D367" i="2"/>
  <c r="C367" i="2"/>
  <c r="B367" i="2"/>
  <c r="D366" i="2"/>
  <c r="C366" i="2"/>
  <c r="B366" i="2"/>
  <c r="D365" i="2"/>
  <c r="C365" i="2"/>
  <c r="B365" i="2"/>
  <c r="D364" i="2"/>
  <c r="C364" i="2"/>
  <c r="B364" i="2"/>
  <c r="D363" i="2"/>
  <c r="C363" i="2"/>
  <c r="B363" i="2"/>
  <c r="D362" i="2"/>
  <c r="C362" i="2"/>
  <c r="B362" i="2"/>
  <c r="D361" i="2"/>
  <c r="C361" i="2"/>
  <c r="B361" i="2"/>
  <c r="D360" i="2"/>
  <c r="C360" i="2"/>
  <c r="B360" i="2"/>
  <c r="D359" i="2"/>
  <c r="C359" i="2"/>
  <c r="B359" i="2"/>
  <c r="D358" i="2"/>
  <c r="C358" i="2"/>
  <c r="B358" i="2"/>
  <c r="D357" i="2"/>
  <c r="C357" i="2"/>
  <c r="B357" i="2"/>
  <c r="D356" i="2"/>
  <c r="C356" i="2"/>
  <c r="B356" i="2"/>
  <c r="D355" i="2"/>
  <c r="C355" i="2"/>
  <c r="B355" i="2"/>
  <c r="D354" i="2"/>
  <c r="C354" i="2"/>
  <c r="B354" i="2"/>
  <c r="D353" i="2"/>
  <c r="C353" i="2"/>
  <c r="B353" i="2"/>
  <c r="D352" i="2"/>
  <c r="C352" i="2"/>
  <c r="B352" i="2"/>
  <c r="D351" i="2"/>
  <c r="C351" i="2"/>
  <c r="B351" i="2"/>
  <c r="D350" i="2"/>
  <c r="C350" i="2"/>
  <c r="B350" i="2"/>
  <c r="D349" i="2"/>
  <c r="C349" i="2"/>
  <c r="B349" i="2"/>
  <c r="D348" i="2"/>
  <c r="C348" i="2"/>
  <c r="B348" i="2"/>
  <c r="D347" i="2"/>
  <c r="C347" i="2"/>
  <c r="B347" i="2"/>
  <c r="D346" i="2"/>
  <c r="C346" i="2"/>
  <c r="B346" i="2"/>
  <c r="D345" i="2"/>
  <c r="C345" i="2"/>
  <c r="B345" i="2"/>
  <c r="D344" i="2"/>
  <c r="C344" i="2"/>
  <c r="B344" i="2"/>
  <c r="D343" i="2"/>
  <c r="C343" i="2"/>
  <c r="B343" i="2"/>
  <c r="D342" i="2"/>
  <c r="C342" i="2"/>
  <c r="B342" i="2"/>
  <c r="D341" i="2"/>
  <c r="C341" i="2"/>
  <c r="B341" i="2"/>
  <c r="D340" i="2"/>
  <c r="C340" i="2"/>
  <c r="B340" i="2"/>
  <c r="D339" i="2"/>
  <c r="C339" i="2"/>
  <c r="B339" i="2"/>
  <c r="D338" i="2"/>
  <c r="C338" i="2"/>
  <c r="B338" i="2"/>
  <c r="D337" i="2"/>
  <c r="C337" i="2"/>
  <c r="B337" i="2"/>
  <c r="D336" i="2"/>
  <c r="C336" i="2"/>
  <c r="B336" i="2"/>
  <c r="D335" i="2"/>
  <c r="C335" i="2"/>
  <c r="B335" i="2"/>
  <c r="D334" i="2"/>
  <c r="C334" i="2"/>
  <c r="B334" i="2"/>
  <c r="D333" i="2"/>
  <c r="C333" i="2"/>
  <c r="B333" i="2"/>
  <c r="D332" i="2"/>
  <c r="C332" i="2"/>
  <c r="D331" i="2"/>
  <c r="C331" i="2"/>
  <c r="B331" i="2"/>
  <c r="D330" i="2"/>
  <c r="C330" i="2"/>
  <c r="B330" i="2"/>
  <c r="D329" i="2"/>
  <c r="C329" i="2"/>
  <c r="B329" i="2"/>
  <c r="D328" i="2"/>
  <c r="C328" i="2"/>
  <c r="B328" i="2"/>
  <c r="D327" i="2"/>
  <c r="C327" i="2"/>
  <c r="B327" i="2"/>
  <c r="D326" i="2"/>
  <c r="C326" i="2"/>
  <c r="B326" i="2"/>
  <c r="D325" i="2"/>
  <c r="C325" i="2"/>
  <c r="B325" i="2"/>
  <c r="D324" i="2"/>
  <c r="C324" i="2"/>
  <c r="B324" i="2"/>
  <c r="D323" i="2"/>
  <c r="C323" i="2"/>
  <c r="B323" i="2"/>
  <c r="D322" i="2"/>
  <c r="C322" i="2"/>
  <c r="B322" i="2"/>
  <c r="D321" i="2"/>
  <c r="C321" i="2"/>
  <c r="B321" i="2"/>
  <c r="D320" i="2"/>
  <c r="C320" i="2"/>
  <c r="B320" i="2"/>
  <c r="D319" i="2"/>
  <c r="C319" i="2"/>
  <c r="D318" i="2"/>
  <c r="C318" i="2"/>
  <c r="B318" i="2"/>
  <c r="D317" i="2"/>
  <c r="C317" i="2"/>
  <c r="B317" i="2"/>
  <c r="D316" i="2"/>
  <c r="C316" i="2"/>
  <c r="B316" i="2"/>
  <c r="D315" i="2"/>
  <c r="C315" i="2"/>
  <c r="B315" i="2"/>
  <c r="D314" i="2"/>
  <c r="C314" i="2"/>
  <c r="B314" i="2"/>
  <c r="D313" i="2"/>
  <c r="C313" i="2"/>
  <c r="B313" i="2"/>
  <c r="D312" i="2"/>
  <c r="C312" i="2"/>
  <c r="B312" i="2"/>
  <c r="D311" i="2"/>
  <c r="C311" i="2"/>
  <c r="B311" i="2"/>
  <c r="D310" i="2"/>
  <c r="C310" i="2"/>
  <c r="B310" i="2"/>
  <c r="D309" i="2"/>
  <c r="C309" i="2"/>
  <c r="B309" i="2"/>
  <c r="D308" i="2"/>
  <c r="C308" i="2"/>
  <c r="B308" i="2"/>
  <c r="D307" i="2"/>
  <c r="C307" i="2"/>
  <c r="B307" i="2"/>
  <c r="D306" i="2"/>
  <c r="C306" i="2"/>
  <c r="B306" i="2"/>
  <c r="D305" i="2"/>
  <c r="C305" i="2"/>
  <c r="D304" i="2"/>
  <c r="C304" i="2"/>
  <c r="B304" i="2"/>
  <c r="D303" i="2"/>
  <c r="C303" i="2"/>
  <c r="B303" i="2"/>
  <c r="D302" i="2"/>
  <c r="C302" i="2"/>
  <c r="B302" i="2"/>
  <c r="D301" i="2"/>
  <c r="C301" i="2"/>
  <c r="B301" i="2"/>
  <c r="D300" i="2"/>
  <c r="C300" i="2"/>
  <c r="B300" i="2"/>
  <c r="D299" i="2"/>
  <c r="C299" i="2"/>
  <c r="B299" i="2"/>
  <c r="D298" i="2"/>
  <c r="C298" i="2"/>
  <c r="B298" i="2"/>
  <c r="D297" i="2"/>
  <c r="C297" i="2"/>
  <c r="B297" i="2"/>
  <c r="D296" i="2"/>
  <c r="C296" i="2"/>
  <c r="D295" i="2"/>
  <c r="C295" i="2"/>
  <c r="B295" i="2"/>
  <c r="D294" i="2"/>
  <c r="C294" i="2"/>
  <c r="B294" i="2"/>
  <c r="D293" i="2"/>
  <c r="C293" i="2"/>
  <c r="B293" i="2"/>
  <c r="D292" i="2"/>
  <c r="C292" i="2"/>
  <c r="B292" i="2"/>
  <c r="D291" i="2"/>
  <c r="C291" i="2"/>
  <c r="B291" i="2"/>
  <c r="D290" i="2"/>
  <c r="C290" i="2"/>
  <c r="B290" i="2"/>
  <c r="D289" i="2"/>
  <c r="C289" i="2"/>
  <c r="B289" i="2"/>
  <c r="D288" i="2"/>
  <c r="C288" i="2"/>
  <c r="B288" i="2"/>
  <c r="D287" i="2"/>
  <c r="C287" i="2"/>
  <c r="B287" i="2"/>
  <c r="D286" i="2"/>
  <c r="C286" i="2"/>
  <c r="B286" i="2"/>
  <c r="D285" i="2"/>
  <c r="C285" i="2"/>
  <c r="B285" i="2"/>
  <c r="D284" i="2"/>
  <c r="C284" i="2"/>
  <c r="B284" i="2"/>
  <c r="D283" i="2"/>
  <c r="C283" i="2"/>
  <c r="B283" i="2"/>
  <c r="D282" i="2"/>
  <c r="C282" i="2"/>
  <c r="B282" i="2"/>
  <c r="D281" i="2"/>
  <c r="C281" i="2"/>
  <c r="B281" i="2"/>
  <c r="D280" i="2"/>
  <c r="C280" i="2"/>
  <c r="B280" i="2"/>
  <c r="D279" i="2"/>
  <c r="C279" i="2"/>
  <c r="B279" i="2"/>
  <c r="D278" i="2"/>
  <c r="C278" i="2"/>
  <c r="B278" i="2"/>
  <c r="D277" i="2"/>
  <c r="C277" i="2"/>
  <c r="B277" i="2"/>
  <c r="D276" i="2"/>
  <c r="C276" i="2"/>
  <c r="B276" i="2"/>
  <c r="D275" i="2"/>
  <c r="C275" i="2"/>
  <c r="B275" i="2"/>
  <c r="D274" i="2"/>
  <c r="C274" i="2"/>
  <c r="B274" i="2"/>
  <c r="D273" i="2"/>
  <c r="C273" i="2"/>
  <c r="B273" i="2"/>
  <c r="D272" i="2"/>
  <c r="C272" i="2"/>
  <c r="B272" i="2"/>
  <c r="D271" i="2"/>
  <c r="C271" i="2"/>
  <c r="B271" i="2"/>
  <c r="D270" i="2"/>
  <c r="C270" i="2"/>
  <c r="B270" i="2"/>
  <c r="D269" i="2"/>
  <c r="C269" i="2"/>
  <c r="B269" i="2"/>
  <c r="D268" i="2"/>
  <c r="C268" i="2"/>
  <c r="B268" i="2"/>
  <c r="D267" i="2"/>
  <c r="C267" i="2"/>
  <c r="B267" i="2"/>
  <c r="D266" i="2"/>
  <c r="C266" i="2"/>
  <c r="B266" i="2"/>
  <c r="D265" i="2"/>
  <c r="C265" i="2"/>
  <c r="B265" i="2"/>
  <c r="D264" i="2"/>
  <c r="C264" i="2"/>
  <c r="B264" i="2"/>
  <c r="D263" i="2"/>
  <c r="C263" i="2"/>
  <c r="B263" i="2"/>
  <c r="D262" i="2"/>
  <c r="C262" i="2"/>
  <c r="B262" i="2"/>
  <c r="D261" i="2"/>
  <c r="C261" i="2"/>
  <c r="B261" i="2"/>
  <c r="D260" i="2"/>
  <c r="C260" i="2"/>
  <c r="B260" i="2"/>
  <c r="D259" i="2"/>
  <c r="C259" i="2"/>
  <c r="B259" i="2"/>
  <c r="D258" i="2"/>
  <c r="C258" i="2"/>
  <c r="B258" i="2"/>
  <c r="D257" i="2"/>
  <c r="C257" i="2"/>
  <c r="B257" i="2"/>
  <c r="D256" i="2"/>
  <c r="C256" i="2"/>
  <c r="B256" i="2"/>
  <c r="D255" i="2"/>
  <c r="C255" i="2"/>
  <c r="B255" i="2"/>
  <c r="D254" i="2"/>
  <c r="C254" i="2"/>
  <c r="B254" i="2"/>
  <c r="D253" i="2"/>
  <c r="C253" i="2"/>
  <c r="B253" i="2"/>
  <c r="D252" i="2"/>
  <c r="C252" i="2"/>
  <c r="B252" i="2"/>
  <c r="D251" i="2"/>
  <c r="C251" i="2"/>
  <c r="B251" i="2"/>
  <c r="D250" i="2"/>
  <c r="C250" i="2"/>
  <c r="B250" i="2"/>
  <c r="D249" i="2"/>
  <c r="C249" i="2"/>
  <c r="B249" i="2"/>
  <c r="D248" i="2"/>
  <c r="C248" i="2"/>
  <c r="B248" i="2"/>
  <c r="D247" i="2"/>
  <c r="C247" i="2"/>
  <c r="B247" i="2"/>
  <c r="D246" i="2"/>
  <c r="C246" i="2"/>
  <c r="B246" i="2"/>
  <c r="D245" i="2"/>
  <c r="C245" i="2"/>
  <c r="B245" i="2"/>
  <c r="D244" i="2"/>
  <c r="C244" i="2"/>
  <c r="B244" i="2"/>
  <c r="D243" i="2"/>
  <c r="C243" i="2"/>
  <c r="B243" i="2"/>
  <c r="D242" i="2"/>
  <c r="C242" i="2"/>
  <c r="B242" i="2"/>
  <c r="D241" i="2"/>
  <c r="C241" i="2"/>
  <c r="B241" i="2"/>
  <c r="D240" i="2"/>
  <c r="C240" i="2"/>
  <c r="B240" i="2"/>
  <c r="D239" i="2"/>
  <c r="C239" i="2"/>
  <c r="B239" i="2"/>
  <c r="D238" i="2"/>
  <c r="C238" i="2"/>
  <c r="B238" i="2"/>
  <c r="D237" i="2"/>
  <c r="C237" i="2"/>
  <c r="B237" i="2"/>
  <c r="D236" i="2"/>
  <c r="C236" i="2"/>
  <c r="B236" i="2"/>
  <c r="D235" i="2"/>
  <c r="C235" i="2"/>
  <c r="B235" i="2"/>
  <c r="D234" i="2"/>
  <c r="C234" i="2"/>
  <c r="B234" i="2"/>
  <c r="D233" i="2"/>
  <c r="C233" i="2"/>
  <c r="B233" i="2"/>
  <c r="D232" i="2"/>
  <c r="C232" i="2"/>
  <c r="B232" i="2"/>
  <c r="D231" i="2"/>
  <c r="C231" i="2"/>
  <c r="B231" i="2"/>
  <c r="D230" i="2"/>
  <c r="C230" i="2"/>
  <c r="B230" i="2"/>
  <c r="D229" i="2"/>
  <c r="C229" i="2"/>
  <c r="B229" i="2"/>
  <c r="D228" i="2"/>
  <c r="C228" i="2"/>
  <c r="B228" i="2"/>
  <c r="D227" i="2"/>
  <c r="C227" i="2"/>
  <c r="B227" i="2"/>
  <c r="D226" i="2"/>
  <c r="C226" i="2"/>
  <c r="B226" i="2"/>
  <c r="D225" i="2"/>
  <c r="C225" i="2"/>
  <c r="B225" i="2"/>
  <c r="D224" i="2"/>
  <c r="C224" i="2"/>
  <c r="B224" i="2"/>
  <c r="D223" i="2"/>
  <c r="C223" i="2"/>
  <c r="B223" i="2"/>
  <c r="D222" i="2"/>
  <c r="C222" i="2"/>
  <c r="B222" i="2"/>
  <c r="D221" i="2"/>
  <c r="C221" i="2"/>
  <c r="B221" i="2"/>
  <c r="D220" i="2"/>
  <c r="C220" i="2"/>
  <c r="B220" i="2"/>
  <c r="D219" i="2"/>
  <c r="C219" i="2"/>
  <c r="B219" i="2"/>
  <c r="D218" i="2"/>
  <c r="C218" i="2"/>
  <c r="B218" i="2"/>
  <c r="D217" i="2"/>
  <c r="C217" i="2"/>
  <c r="B217" i="2"/>
  <c r="D216" i="2"/>
  <c r="C216" i="2"/>
  <c r="B216" i="2"/>
  <c r="D215" i="2"/>
  <c r="C215" i="2"/>
  <c r="B215" i="2"/>
  <c r="D214" i="2"/>
  <c r="C214" i="2"/>
  <c r="B214" i="2"/>
  <c r="D213" i="2"/>
  <c r="C213" i="2"/>
  <c r="B213" i="2"/>
  <c r="D212" i="2"/>
  <c r="C212" i="2"/>
  <c r="B212" i="2"/>
  <c r="D211" i="2"/>
  <c r="C211" i="2"/>
  <c r="B211" i="2"/>
  <c r="D210" i="2"/>
  <c r="C210" i="2"/>
  <c r="B210" i="2"/>
  <c r="D209" i="2"/>
  <c r="C209" i="2"/>
  <c r="B209" i="2"/>
  <c r="D208" i="2"/>
  <c r="C208" i="2"/>
  <c r="B208" i="2"/>
  <c r="D207" i="2"/>
  <c r="C207" i="2"/>
  <c r="B207" i="2"/>
  <c r="D206" i="2"/>
  <c r="C206" i="2"/>
  <c r="B206" i="2"/>
  <c r="D205" i="2"/>
  <c r="C205" i="2"/>
  <c r="B205" i="2"/>
  <c r="D204" i="2"/>
  <c r="C204" i="2"/>
  <c r="B204" i="2"/>
  <c r="D203" i="2"/>
  <c r="C203" i="2"/>
  <c r="B203" i="2"/>
  <c r="D202" i="2"/>
  <c r="C202" i="2"/>
  <c r="B202" i="2"/>
  <c r="D201" i="2"/>
  <c r="C201" i="2"/>
  <c r="B201" i="2"/>
  <c r="D200" i="2"/>
  <c r="C200" i="2"/>
  <c r="B200" i="2"/>
  <c r="D199" i="2"/>
  <c r="C199" i="2"/>
  <c r="B199" i="2"/>
  <c r="D198" i="2"/>
  <c r="C198" i="2"/>
  <c r="B198" i="2"/>
  <c r="D197" i="2"/>
  <c r="C197" i="2"/>
  <c r="B197" i="2"/>
  <c r="D196" i="2"/>
  <c r="C196" i="2"/>
  <c r="D195" i="2"/>
  <c r="C195" i="2"/>
  <c r="B195" i="2"/>
  <c r="D194" i="2"/>
  <c r="C194" i="2"/>
  <c r="B194" i="2"/>
  <c r="D193" i="2"/>
  <c r="C193" i="2"/>
  <c r="B193" i="2"/>
  <c r="D192" i="2"/>
  <c r="C192" i="2"/>
  <c r="B192" i="2"/>
  <c r="D191" i="2"/>
  <c r="C191" i="2"/>
  <c r="B191" i="2"/>
  <c r="D190" i="2"/>
  <c r="C190" i="2"/>
  <c r="B190" i="2"/>
  <c r="D189" i="2"/>
  <c r="C189" i="2"/>
  <c r="B189" i="2"/>
  <c r="D188" i="2"/>
  <c r="C188" i="2"/>
  <c r="B188" i="2"/>
  <c r="D187" i="2"/>
  <c r="C187" i="2"/>
  <c r="B187" i="2"/>
  <c r="D186" i="2"/>
  <c r="C186" i="2"/>
  <c r="B186" i="2"/>
  <c r="D185" i="2"/>
  <c r="C185" i="2"/>
  <c r="B185" i="2"/>
  <c r="D184" i="2"/>
  <c r="C184" i="2"/>
  <c r="B184" i="2"/>
  <c r="D183" i="2"/>
  <c r="C183" i="2"/>
  <c r="B183" i="2"/>
  <c r="D182" i="2"/>
  <c r="C182" i="2"/>
  <c r="B182" i="2"/>
  <c r="D181" i="2"/>
  <c r="C181" i="2"/>
  <c r="B181" i="2"/>
  <c r="D180" i="2"/>
  <c r="C180" i="2"/>
  <c r="B180" i="2"/>
  <c r="D179" i="2"/>
  <c r="C179" i="2"/>
  <c r="B179" i="2"/>
  <c r="D178" i="2"/>
  <c r="C178" i="2"/>
  <c r="B178" i="2"/>
  <c r="D177" i="2"/>
  <c r="C177" i="2"/>
  <c r="B177" i="2"/>
  <c r="D176" i="2"/>
  <c r="C176" i="2"/>
  <c r="B176" i="2"/>
  <c r="D175" i="2"/>
  <c r="C175" i="2"/>
  <c r="B175" i="2"/>
  <c r="D174" i="2"/>
  <c r="C174" i="2"/>
  <c r="B174" i="2"/>
  <c r="D173" i="2"/>
  <c r="C173" i="2"/>
  <c r="B173" i="2"/>
  <c r="D172" i="2"/>
  <c r="C172" i="2"/>
  <c r="B172" i="2"/>
  <c r="D171" i="2"/>
  <c r="C171" i="2"/>
  <c r="B171" i="2"/>
  <c r="D170" i="2"/>
  <c r="C170" i="2"/>
  <c r="B170" i="2"/>
  <c r="D169" i="2"/>
  <c r="C169" i="2"/>
  <c r="B169" i="2"/>
  <c r="D168" i="2"/>
  <c r="C168" i="2"/>
  <c r="B168" i="2"/>
  <c r="D167" i="2"/>
  <c r="C167" i="2"/>
  <c r="B167" i="2"/>
  <c r="D166" i="2"/>
  <c r="C166" i="2"/>
  <c r="B166" i="2"/>
  <c r="D165" i="2"/>
  <c r="C165" i="2"/>
  <c r="B165" i="2"/>
  <c r="D164" i="2"/>
  <c r="C164" i="2"/>
  <c r="B164" i="2"/>
  <c r="D163" i="2"/>
  <c r="C163" i="2"/>
  <c r="B163" i="2"/>
  <c r="D162" i="2"/>
  <c r="C162" i="2"/>
  <c r="B162" i="2"/>
  <c r="D161" i="2"/>
  <c r="C161" i="2"/>
  <c r="B161" i="2"/>
  <c r="D160" i="2"/>
  <c r="C160" i="2"/>
  <c r="B160" i="2"/>
  <c r="D159" i="2"/>
  <c r="C159" i="2"/>
  <c r="B159" i="2"/>
  <c r="D158" i="2"/>
  <c r="C158" i="2"/>
  <c r="B158" i="2"/>
  <c r="D157" i="2"/>
  <c r="C157" i="2"/>
  <c r="B157" i="2"/>
  <c r="D156" i="2"/>
  <c r="C156" i="2"/>
  <c r="B156" i="2"/>
  <c r="D155" i="2"/>
  <c r="C155" i="2"/>
  <c r="B155" i="2"/>
  <c r="D154" i="2"/>
  <c r="C154" i="2"/>
  <c r="B154" i="2"/>
  <c r="D153" i="2"/>
  <c r="C153" i="2"/>
  <c r="B153" i="2"/>
  <c r="D152" i="2"/>
  <c r="C152" i="2"/>
  <c r="B152" i="2"/>
  <c r="D151" i="2"/>
  <c r="C151" i="2"/>
  <c r="B151" i="2"/>
  <c r="C150" i="2"/>
  <c r="B150" i="2"/>
  <c r="D149" i="2"/>
  <c r="C149" i="2"/>
  <c r="B149" i="2"/>
  <c r="D148" i="2"/>
  <c r="C148" i="2"/>
  <c r="B148" i="2"/>
  <c r="D147" i="2"/>
  <c r="C147" i="2"/>
  <c r="B147" i="2"/>
  <c r="D146" i="2"/>
  <c r="C146" i="2"/>
  <c r="B146" i="2"/>
  <c r="D145" i="2"/>
  <c r="C145" i="2"/>
  <c r="B145" i="2"/>
  <c r="D144" i="2"/>
  <c r="C144" i="2"/>
  <c r="B144" i="2"/>
  <c r="D143" i="2"/>
  <c r="C143" i="2"/>
  <c r="B143" i="2"/>
  <c r="D142" i="2"/>
  <c r="C142" i="2"/>
  <c r="B142" i="2"/>
  <c r="D141" i="2"/>
  <c r="C141" i="2"/>
  <c r="B141" i="2"/>
  <c r="D140" i="2"/>
  <c r="C140" i="2"/>
  <c r="B140" i="2"/>
  <c r="D139" i="2"/>
  <c r="C139" i="2"/>
  <c r="B139" i="2"/>
  <c r="D138" i="2"/>
  <c r="C138" i="2"/>
  <c r="B138" i="2"/>
  <c r="D137" i="2"/>
  <c r="C137" i="2"/>
  <c r="B137" i="2"/>
  <c r="D136" i="2"/>
  <c r="C136" i="2"/>
  <c r="B136" i="2"/>
  <c r="D135" i="2"/>
  <c r="C135" i="2"/>
  <c r="B135" i="2"/>
  <c r="D134" i="2"/>
  <c r="C134" i="2"/>
  <c r="B134" i="2"/>
  <c r="D133" i="2"/>
  <c r="C133" i="2"/>
  <c r="B133" i="2"/>
  <c r="D132" i="2"/>
  <c r="C132" i="2"/>
  <c r="B132" i="2"/>
  <c r="D131" i="2"/>
  <c r="C131" i="2"/>
  <c r="B131" i="2"/>
  <c r="D130" i="2"/>
  <c r="C130" i="2"/>
  <c r="B130" i="2"/>
  <c r="D129" i="2"/>
  <c r="C129" i="2"/>
  <c r="B129" i="2"/>
  <c r="D128" i="2"/>
  <c r="C128" i="2"/>
  <c r="B128" i="2"/>
  <c r="D127" i="2"/>
  <c r="B127" i="2"/>
  <c r="D126" i="2"/>
  <c r="C126" i="2"/>
  <c r="B126" i="2"/>
  <c r="D125" i="2"/>
  <c r="C125" i="2"/>
  <c r="B125" i="2"/>
  <c r="D124" i="2"/>
  <c r="C124" i="2"/>
  <c r="B124" i="2"/>
  <c r="D123" i="2"/>
  <c r="C123" i="2"/>
  <c r="B123" i="2"/>
  <c r="D122" i="2"/>
  <c r="C122" i="2"/>
  <c r="B122" i="2"/>
  <c r="D121" i="2"/>
  <c r="C121" i="2"/>
  <c r="B121" i="2"/>
  <c r="D120" i="2"/>
  <c r="C120" i="2"/>
  <c r="B120" i="2"/>
  <c r="D119" i="2"/>
  <c r="C119" i="2"/>
  <c r="B119" i="2"/>
  <c r="D118" i="2"/>
  <c r="C118" i="2"/>
  <c r="B118" i="2"/>
  <c r="D117" i="2"/>
  <c r="C117" i="2"/>
  <c r="B117" i="2"/>
  <c r="D116" i="2"/>
  <c r="C116" i="2"/>
  <c r="B116" i="2"/>
  <c r="D115" i="2"/>
  <c r="C115" i="2"/>
  <c r="B115" i="2"/>
  <c r="D114" i="2"/>
  <c r="C114" i="2"/>
  <c r="B114" i="2"/>
  <c r="D113" i="2"/>
  <c r="C113" i="2"/>
  <c r="B113" i="2"/>
  <c r="D112" i="2"/>
  <c r="C112" i="2"/>
  <c r="B112" i="2"/>
  <c r="D111" i="2"/>
  <c r="C111" i="2"/>
  <c r="B111" i="2"/>
  <c r="D110" i="2"/>
  <c r="C110" i="2"/>
  <c r="D109" i="2"/>
  <c r="C109" i="2"/>
  <c r="D108" i="2"/>
  <c r="B108" i="2"/>
  <c r="D107" i="2"/>
  <c r="C107" i="2"/>
  <c r="B107" i="2"/>
  <c r="D106" i="2"/>
  <c r="C106" i="2"/>
  <c r="B106" i="2"/>
  <c r="D105" i="2"/>
  <c r="C105" i="2"/>
  <c r="B105" i="2"/>
  <c r="D104" i="2"/>
  <c r="C104" i="2"/>
  <c r="D103" i="2"/>
  <c r="C103" i="2"/>
  <c r="B103" i="2"/>
  <c r="D102" i="2"/>
  <c r="C102" i="2"/>
  <c r="B102" i="2"/>
  <c r="D101" i="2"/>
  <c r="C101" i="2"/>
  <c r="B101" i="2"/>
  <c r="D100" i="2"/>
  <c r="B100" i="2"/>
  <c r="D99" i="2"/>
  <c r="C99" i="2"/>
  <c r="B99" i="2"/>
  <c r="D98" i="2"/>
  <c r="C98" i="2"/>
  <c r="B98" i="2"/>
  <c r="D97" i="2"/>
  <c r="C97" i="2"/>
  <c r="B97" i="2"/>
  <c r="D96" i="2"/>
  <c r="C96" i="2"/>
  <c r="B96" i="2"/>
  <c r="D95" i="2"/>
  <c r="C95" i="2"/>
  <c r="B95" i="2"/>
  <c r="D94" i="2"/>
  <c r="C94" i="2"/>
  <c r="B94" i="2"/>
  <c r="D93" i="2"/>
  <c r="B93" i="2"/>
  <c r="D92" i="2"/>
  <c r="C92" i="2"/>
  <c r="B92" i="2"/>
  <c r="D91" i="2"/>
  <c r="B91" i="2"/>
  <c r="D90" i="2"/>
  <c r="C90" i="2"/>
  <c r="B90" i="2"/>
  <c r="D89" i="2"/>
  <c r="C89" i="2"/>
  <c r="B89" i="2"/>
  <c r="D88" i="2"/>
  <c r="C88" i="2"/>
  <c r="B88" i="2"/>
  <c r="D87" i="2"/>
  <c r="C87" i="2"/>
  <c r="B87" i="2"/>
  <c r="D86" i="2"/>
  <c r="C86" i="2"/>
  <c r="B86" i="2"/>
  <c r="D85" i="2"/>
  <c r="C85" i="2"/>
  <c r="B85" i="2"/>
  <c r="D84" i="2"/>
  <c r="B84" i="2"/>
  <c r="D83" i="2"/>
  <c r="C83" i="2"/>
  <c r="B83" i="2"/>
  <c r="D82" i="2"/>
  <c r="C82" i="2"/>
  <c r="B82" i="2"/>
  <c r="D81" i="2"/>
  <c r="C81" i="2"/>
  <c r="B81" i="2"/>
  <c r="D80" i="2"/>
  <c r="C80" i="2"/>
  <c r="B80" i="2"/>
  <c r="D79" i="2"/>
  <c r="C79" i="2"/>
  <c r="B79" i="2"/>
  <c r="D78" i="2"/>
  <c r="C78" i="2"/>
  <c r="B78" i="2"/>
  <c r="D77" i="2"/>
  <c r="C77" i="2"/>
  <c r="B77" i="2"/>
  <c r="D76" i="2"/>
  <c r="C76" i="2"/>
  <c r="B76" i="2"/>
  <c r="D75" i="2"/>
  <c r="C75" i="2"/>
  <c r="B75" i="2"/>
  <c r="D74" i="2"/>
  <c r="C74" i="2"/>
  <c r="B74" i="2"/>
  <c r="D73" i="2"/>
  <c r="C73" i="2"/>
  <c r="B73" i="2"/>
  <c r="D72" i="2"/>
  <c r="C72" i="2"/>
  <c r="B72" i="2"/>
  <c r="D71" i="2"/>
  <c r="C71" i="2"/>
  <c r="B71" i="2"/>
  <c r="D70" i="2"/>
  <c r="C70" i="2"/>
  <c r="B70" i="2"/>
  <c r="D69" i="2"/>
  <c r="C69" i="2"/>
  <c r="B69" i="2"/>
  <c r="D68" i="2"/>
  <c r="C68" i="2"/>
  <c r="B68" i="2"/>
  <c r="D67" i="2"/>
  <c r="C67" i="2"/>
  <c r="B67" i="2"/>
  <c r="D66" i="2"/>
  <c r="C66" i="2"/>
  <c r="B66" i="2"/>
  <c r="D65" i="2"/>
  <c r="C65" i="2"/>
  <c r="B65" i="2"/>
  <c r="D64" i="2"/>
  <c r="C64" i="2"/>
  <c r="D63" i="2"/>
  <c r="B63" i="2"/>
  <c r="D62" i="2"/>
  <c r="C62" i="2"/>
  <c r="B62" i="2"/>
  <c r="D61" i="2"/>
  <c r="C61" i="2"/>
  <c r="B61" i="2"/>
  <c r="D60" i="2"/>
  <c r="C60" i="2"/>
  <c r="B60" i="2"/>
  <c r="D59" i="2"/>
  <c r="B59" i="2"/>
  <c r="D58" i="2"/>
  <c r="C58" i="2"/>
  <c r="B58" i="2"/>
  <c r="D57" i="2"/>
  <c r="C57" i="2"/>
  <c r="B57" i="2"/>
  <c r="D56" i="2"/>
  <c r="C56" i="2"/>
  <c r="B56" i="2"/>
  <c r="D55" i="2"/>
  <c r="C55" i="2"/>
  <c r="B55" i="2"/>
  <c r="D54" i="2"/>
  <c r="C54" i="2"/>
  <c r="B54" i="2"/>
  <c r="D53" i="2"/>
  <c r="C53" i="2"/>
  <c r="B53" i="2"/>
  <c r="D52" i="2"/>
  <c r="C52" i="2"/>
  <c r="B52" i="2"/>
  <c r="D51" i="2"/>
  <c r="C51" i="2"/>
  <c r="B51" i="2"/>
  <c r="D50" i="2"/>
  <c r="C50" i="2"/>
  <c r="B50" i="2"/>
  <c r="D49" i="2"/>
  <c r="C49" i="2"/>
  <c r="B49" i="2"/>
  <c r="D48" i="2"/>
  <c r="B48" i="2"/>
  <c r="D47" i="2"/>
  <c r="C47" i="2"/>
  <c r="B47" i="2"/>
  <c r="D46" i="2"/>
  <c r="C46" i="2"/>
  <c r="B46" i="2"/>
  <c r="D45" i="2"/>
  <c r="C45" i="2"/>
  <c r="B45" i="2"/>
  <c r="D44" i="2"/>
  <c r="C44" i="2"/>
  <c r="B44" i="2"/>
  <c r="D43" i="2"/>
  <c r="C43" i="2"/>
  <c r="B43" i="2"/>
  <c r="D42" i="2"/>
  <c r="C42" i="2"/>
  <c r="B42" i="2"/>
  <c r="D41" i="2"/>
  <c r="C41" i="2"/>
  <c r="B41" i="2"/>
  <c r="D40" i="2"/>
  <c r="C40" i="2"/>
  <c r="B40" i="2"/>
  <c r="D39" i="2"/>
  <c r="B39" i="2"/>
  <c r="D38" i="2"/>
  <c r="C38" i="2"/>
  <c r="B38" i="2"/>
  <c r="D37" i="2"/>
  <c r="C37" i="2"/>
  <c r="D36" i="2"/>
  <c r="C36" i="2"/>
  <c r="B36" i="2"/>
  <c r="D35" i="2"/>
  <c r="C35" i="2"/>
  <c r="B35" i="2"/>
  <c r="D34" i="2"/>
  <c r="C34" i="2"/>
  <c r="B34" i="2"/>
  <c r="D33" i="2"/>
  <c r="C33" i="2"/>
  <c r="B33" i="2"/>
  <c r="D32" i="2"/>
  <c r="C32" i="2"/>
  <c r="B32" i="2"/>
  <c r="D31" i="2"/>
  <c r="C31" i="2"/>
  <c r="B31" i="2"/>
  <c r="D30" i="2"/>
  <c r="C30" i="2"/>
  <c r="B30" i="2"/>
  <c r="D29" i="2"/>
  <c r="C29" i="2"/>
  <c r="B29" i="2"/>
  <c r="D28" i="2"/>
  <c r="C28" i="2"/>
  <c r="B28" i="2"/>
  <c r="D27" i="2"/>
  <c r="C27" i="2"/>
  <c r="D26" i="2"/>
  <c r="C26" i="2"/>
  <c r="B26" i="2"/>
  <c r="D25" i="2"/>
  <c r="C25" i="2"/>
  <c r="B25" i="2"/>
  <c r="D24" i="2"/>
  <c r="C24" i="2"/>
  <c r="D23" i="2"/>
  <c r="C23" i="2"/>
  <c r="B23" i="2"/>
  <c r="D22" i="2"/>
  <c r="C22" i="2"/>
  <c r="B22" i="2"/>
  <c r="D21" i="2"/>
  <c r="C21" i="2"/>
  <c r="B21" i="2"/>
  <c r="D20" i="2"/>
  <c r="B20" i="2"/>
  <c r="D19" i="2"/>
  <c r="C19" i="2"/>
  <c r="B19" i="2"/>
  <c r="D18" i="2"/>
  <c r="C18" i="2"/>
  <c r="B18" i="2"/>
  <c r="D17" i="2"/>
  <c r="C17" i="2"/>
  <c r="B17" i="2"/>
  <c r="D16" i="2"/>
  <c r="C16" i="2"/>
  <c r="B16" i="2"/>
  <c r="D15" i="2"/>
  <c r="C15" i="2"/>
  <c r="B15" i="2"/>
  <c r="D14" i="2"/>
  <c r="C14" i="2"/>
  <c r="B14" i="2"/>
  <c r="D13" i="2"/>
  <c r="C13" i="2"/>
  <c r="B13" i="2"/>
  <c r="D12" i="2"/>
  <c r="C12" i="2"/>
  <c r="B12" i="2"/>
  <c r="D11" i="2"/>
  <c r="C11" i="2"/>
  <c r="B11" i="2"/>
  <c r="D10" i="2"/>
  <c r="C10" i="2"/>
  <c r="B10" i="2"/>
  <c r="D9" i="2"/>
  <c r="C9" i="2"/>
  <c r="B9" i="2"/>
  <c r="D8" i="2"/>
  <c r="C8" i="2"/>
  <c r="B8" i="2"/>
  <c r="D7" i="2"/>
  <c r="C7" i="2"/>
  <c r="B7" i="2"/>
  <c r="D6" i="2"/>
  <c r="C6" i="2"/>
  <c r="B6" i="2"/>
  <c r="D5" i="2"/>
  <c r="C5" i="2"/>
  <c r="D4" i="2"/>
  <c r="C4" i="2"/>
  <c r="B4" i="2"/>
  <c r="D3" i="2"/>
  <c r="C3" i="2"/>
  <c r="B3" i="2"/>
  <c r="D2" i="2"/>
  <c r="C2" i="2"/>
  <c r="B2" i="2"/>
  <c r="C652" i="1"/>
  <c r="B652" i="1"/>
  <c r="C651" i="1"/>
  <c r="B651" i="1"/>
  <c r="C650" i="1"/>
  <c r="B650" i="1"/>
  <c r="D649" i="1"/>
  <c r="C649" i="1"/>
  <c r="B649" i="1"/>
  <c r="D648" i="1"/>
  <c r="C648" i="1"/>
  <c r="B648" i="1"/>
  <c r="D647" i="1"/>
  <c r="C647" i="1"/>
  <c r="B647" i="1"/>
  <c r="D646" i="1"/>
  <c r="C646" i="1"/>
  <c r="B646" i="1"/>
  <c r="D645" i="1"/>
  <c r="C645" i="1"/>
  <c r="B645" i="1"/>
  <c r="D644" i="1"/>
  <c r="C644" i="1"/>
  <c r="B644" i="1"/>
  <c r="D643" i="1"/>
  <c r="C643" i="1"/>
  <c r="B643" i="1"/>
  <c r="D642" i="1"/>
  <c r="C642" i="1"/>
  <c r="B642" i="1"/>
  <c r="D641" i="1"/>
  <c r="C641" i="1"/>
  <c r="B641" i="1"/>
  <c r="D640" i="1"/>
  <c r="C640" i="1"/>
  <c r="B640" i="1"/>
  <c r="D639" i="1"/>
  <c r="C639" i="1"/>
  <c r="B639" i="1"/>
  <c r="D638" i="1"/>
  <c r="C638" i="1"/>
  <c r="B638" i="1"/>
  <c r="D637" i="1"/>
  <c r="C637" i="1"/>
  <c r="B637" i="1"/>
  <c r="D636" i="1"/>
  <c r="C636" i="1"/>
  <c r="B636" i="1"/>
  <c r="D635" i="1"/>
  <c r="C635" i="1"/>
  <c r="B635" i="1"/>
  <c r="D634" i="1"/>
  <c r="C634" i="1"/>
  <c r="B634" i="1"/>
  <c r="D633" i="1"/>
  <c r="C633" i="1"/>
  <c r="B633" i="1"/>
  <c r="D632" i="1"/>
  <c r="C632" i="1"/>
  <c r="B632" i="1"/>
  <c r="D631" i="1"/>
  <c r="C631" i="1"/>
  <c r="B631" i="1"/>
  <c r="D630" i="1"/>
  <c r="B630" i="1"/>
  <c r="D629" i="1"/>
  <c r="C629" i="1"/>
  <c r="B629" i="1"/>
  <c r="D628" i="1"/>
  <c r="C628" i="1"/>
  <c r="B628" i="1"/>
  <c r="D627" i="1"/>
  <c r="C627" i="1"/>
  <c r="B627" i="1"/>
  <c r="D626" i="1"/>
  <c r="C626" i="1"/>
  <c r="B626" i="1"/>
  <c r="D625" i="1"/>
  <c r="C625" i="1"/>
  <c r="B625" i="1"/>
  <c r="D624" i="1"/>
  <c r="C624" i="1"/>
  <c r="B624" i="1"/>
  <c r="D623" i="1"/>
  <c r="C623" i="1"/>
  <c r="B623" i="1"/>
  <c r="D622" i="1"/>
  <c r="C622" i="1"/>
  <c r="B622" i="1"/>
  <c r="D621" i="1"/>
  <c r="C621" i="1"/>
  <c r="B621" i="1"/>
  <c r="D620" i="1"/>
  <c r="C620" i="1"/>
  <c r="B620" i="1"/>
  <c r="D619" i="1"/>
  <c r="C619" i="1"/>
  <c r="B619" i="1"/>
  <c r="D618" i="1"/>
  <c r="C618" i="1"/>
  <c r="B618" i="1"/>
  <c r="D617" i="1"/>
  <c r="C617" i="1"/>
  <c r="B617" i="1"/>
  <c r="D616" i="1"/>
  <c r="C616" i="1"/>
  <c r="B616" i="1"/>
  <c r="D615" i="1"/>
  <c r="C615" i="1"/>
  <c r="B615" i="1"/>
  <c r="D614" i="1"/>
  <c r="C614" i="1"/>
  <c r="B614" i="1"/>
  <c r="D613" i="1"/>
  <c r="C613" i="1"/>
  <c r="B613" i="1"/>
  <c r="D612" i="1"/>
  <c r="C612" i="1"/>
  <c r="B612" i="1"/>
  <c r="D611" i="1"/>
  <c r="C611" i="1"/>
  <c r="B611" i="1"/>
  <c r="D610" i="1"/>
  <c r="C610" i="1"/>
  <c r="B610" i="1"/>
  <c r="D609" i="1"/>
  <c r="C609" i="1"/>
  <c r="B609" i="1"/>
  <c r="D608" i="1"/>
  <c r="C608" i="1"/>
  <c r="B608" i="1"/>
  <c r="D607" i="1"/>
  <c r="C607" i="1"/>
  <c r="B607" i="1"/>
  <c r="D606" i="1"/>
  <c r="C606" i="1"/>
  <c r="B606" i="1"/>
  <c r="D605" i="1"/>
  <c r="C605" i="1"/>
  <c r="B605" i="1"/>
  <c r="D604" i="1"/>
  <c r="C604" i="1"/>
  <c r="B604" i="1"/>
  <c r="D603" i="1"/>
  <c r="C603" i="1"/>
  <c r="B603" i="1"/>
  <c r="D602" i="1"/>
  <c r="C602" i="1"/>
  <c r="B602" i="1"/>
  <c r="D601" i="1"/>
  <c r="C601" i="1"/>
  <c r="B601" i="1"/>
  <c r="D600" i="1"/>
  <c r="C600" i="1"/>
  <c r="B600" i="1"/>
  <c r="D599" i="1"/>
  <c r="C599" i="1"/>
  <c r="B599" i="1"/>
  <c r="D598" i="1"/>
  <c r="C598" i="1"/>
  <c r="B598" i="1"/>
  <c r="D597" i="1"/>
  <c r="B597" i="1"/>
  <c r="D596" i="1"/>
  <c r="C596" i="1"/>
  <c r="B596" i="1"/>
  <c r="D595" i="1"/>
  <c r="C595" i="1"/>
  <c r="B595" i="1"/>
  <c r="D594" i="1"/>
  <c r="C594" i="1"/>
  <c r="B594" i="1"/>
  <c r="D593" i="1"/>
  <c r="C593" i="1"/>
  <c r="B593" i="1"/>
  <c r="D592" i="1"/>
  <c r="C592" i="1"/>
  <c r="B592" i="1"/>
  <c r="D591" i="1"/>
  <c r="C591" i="1"/>
  <c r="B591" i="1"/>
  <c r="D590" i="1"/>
  <c r="C590" i="1"/>
  <c r="B590" i="1"/>
  <c r="D589" i="1"/>
  <c r="C589" i="1"/>
  <c r="B589" i="1"/>
  <c r="D588" i="1"/>
  <c r="C588" i="1"/>
  <c r="B588" i="1"/>
  <c r="D587" i="1"/>
  <c r="C587" i="1"/>
  <c r="D586" i="1"/>
  <c r="C586" i="1"/>
  <c r="B586" i="1"/>
  <c r="D585" i="1"/>
  <c r="C585" i="1"/>
  <c r="B585" i="1"/>
  <c r="D584" i="1"/>
  <c r="C584" i="1"/>
  <c r="B584" i="1"/>
  <c r="D583" i="1"/>
  <c r="C583" i="1"/>
  <c r="B583" i="1"/>
  <c r="D582" i="1"/>
  <c r="C582" i="1"/>
  <c r="B582" i="1"/>
  <c r="D581" i="1"/>
  <c r="C581" i="1"/>
  <c r="B581" i="1"/>
  <c r="D580" i="1"/>
  <c r="C580" i="1"/>
  <c r="B580" i="1"/>
  <c r="D579" i="1"/>
  <c r="C579" i="1"/>
  <c r="B579" i="1"/>
  <c r="D578" i="1"/>
  <c r="C578" i="1"/>
  <c r="B578" i="1"/>
  <c r="D577" i="1"/>
  <c r="C577" i="1"/>
  <c r="B577" i="1"/>
  <c r="D576" i="1"/>
  <c r="C576" i="1"/>
  <c r="B576" i="1"/>
  <c r="D575" i="1"/>
  <c r="C575" i="1"/>
  <c r="B575" i="1"/>
  <c r="D574" i="1"/>
  <c r="C574" i="1"/>
  <c r="B574" i="1"/>
  <c r="D573" i="1"/>
  <c r="C573" i="1"/>
  <c r="B573" i="1"/>
  <c r="D572" i="1"/>
  <c r="C572" i="1"/>
  <c r="B572" i="1"/>
  <c r="D571" i="1"/>
  <c r="C571" i="1"/>
  <c r="B571" i="1"/>
  <c r="D570" i="1"/>
  <c r="C570" i="1"/>
  <c r="B570" i="1"/>
  <c r="D569" i="1"/>
  <c r="C569" i="1"/>
  <c r="B569" i="1"/>
  <c r="D568" i="1"/>
  <c r="C568" i="1"/>
  <c r="B568" i="1"/>
  <c r="D567" i="1"/>
  <c r="B567" i="1"/>
  <c r="D566" i="1"/>
  <c r="C566" i="1"/>
  <c r="B566" i="1"/>
  <c r="D565" i="1"/>
  <c r="C565" i="1"/>
  <c r="B565" i="1"/>
  <c r="D564" i="1"/>
  <c r="C564" i="1"/>
  <c r="B564" i="1"/>
  <c r="D563" i="1"/>
  <c r="C563" i="1"/>
  <c r="B563" i="1"/>
  <c r="D562" i="1"/>
  <c r="C562" i="1"/>
  <c r="B562" i="1"/>
  <c r="D561" i="1"/>
  <c r="C561" i="1"/>
  <c r="B561" i="1"/>
  <c r="D560" i="1"/>
  <c r="C560" i="1"/>
  <c r="B560" i="1"/>
  <c r="D559" i="1"/>
  <c r="C559" i="1"/>
  <c r="B559" i="1"/>
  <c r="D558" i="1"/>
  <c r="C558" i="1"/>
  <c r="B558" i="1"/>
  <c r="D557" i="1"/>
  <c r="C557" i="1"/>
  <c r="B557" i="1"/>
  <c r="D556" i="1"/>
  <c r="C556" i="1"/>
  <c r="B556" i="1"/>
  <c r="D555" i="1"/>
  <c r="C555" i="1"/>
  <c r="B555" i="1"/>
  <c r="D554" i="1"/>
  <c r="C554" i="1"/>
  <c r="B554" i="1"/>
  <c r="D553" i="1"/>
  <c r="C553" i="1"/>
  <c r="B553" i="1"/>
  <c r="D552" i="1"/>
  <c r="C552" i="1"/>
  <c r="B552" i="1"/>
  <c r="D551" i="1"/>
  <c r="C551" i="1"/>
  <c r="B551" i="1"/>
  <c r="D550" i="1"/>
  <c r="C550" i="1"/>
  <c r="B550" i="1"/>
  <c r="D549" i="1"/>
  <c r="C549" i="1"/>
  <c r="D548" i="1"/>
  <c r="C548" i="1"/>
  <c r="B548" i="1"/>
  <c r="D547" i="1"/>
  <c r="C547" i="1"/>
  <c r="B547" i="1"/>
  <c r="D546" i="1"/>
  <c r="C546" i="1"/>
  <c r="B546" i="1"/>
  <c r="D545" i="1"/>
  <c r="C545" i="1"/>
  <c r="B545" i="1"/>
  <c r="D544" i="1"/>
  <c r="C544" i="1"/>
  <c r="B544" i="1"/>
  <c r="D543" i="1"/>
  <c r="C543" i="1"/>
  <c r="B543" i="1"/>
  <c r="D542" i="1"/>
  <c r="C542" i="1"/>
  <c r="B542" i="1"/>
  <c r="D541" i="1"/>
  <c r="C541" i="1"/>
  <c r="B541" i="1"/>
  <c r="D540" i="1"/>
  <c r="C540" i="1"/>
  <c r="B540" i="1"/>
  <c r="D539" i="1"/>
  <c r="C539" i="1"/>
  <c r="B539" i="1"/>
  <c r="D538" i="1"/>
  <c r="C538" i="1"/>
  <c r="B538" i="1"/>
  <c r="D537" i="1"/>
  <c r="C537" i="1"/>
  <c r="B537" i="1"/>
  <c r="D536" i="1"/>
  <c r="C536" i="1"/>
  <c r="B536" i="1"/>
  <c r="D535" i="1"/>
  <c r="C535" i="1"/>
  <c r="B535" i="1"/>
  <c r="D534" i="1"/>
  <c r="C534" i="1"/>
  <c r="B534" i="1"/>
  <c r="D533" i="1"/>
  <c r="C533" i="1"/>
  <c r="B533" i="1"/>
  <c r="D532" i="1"/>
  <c r="C532" i="1"/>
  <c r="B532" i="1"/>
  <c r="D531" i="1"/>
  <c r="C531" i="1"/>
  <c r="B531" i="1"/>
  <c r="D530" i="1"/>
  <c r="C530" i="1"/>
  <c r="B530" i="1"/>
  <c r="D529" i="1"/>
  <c r="C529" i="1"/>
  <c r="B529" i="1"/>
  <c r="D528" i="1"/>
  <c r="C528" i="1"/>
  <c r="B528" i="1"/>
  <c r="D527" i="1"/>
  <c r="C527" i="1"/>
  <c r="B527" i="1"/>
  <c r="D526" i="1"/>
  <c r="C526" i="1"/>
  <c r="B526" i="1"/>
  <c r="D525" i="1"/>
  <c r="C525" i="1"/>
  <c r="B525" i="1"/>
  <c r="D524" i="1"/>
  <c r="C524" i="1"/>
  <c r="B524" i="1"/>
  <c r="D523" i="1"/>
  <c r="C523" i="1"/>
  <c r="B523" i="1"/>
  <c r="D522" i="1"/>
  <c r="C522" i="1"/>
  <c r="B522" i="1"/>
  <c r="D521" i="1"/>
  <c r="C521" i="1"/>
  <c r="B521" i="1"/>
  <c r="D520" i="1"/>
  <c r="C520" i="1"/>
  <c r="D519" i="1"/>
  <c r="C519" i="1"/>
  <c r="B519" i="1"/>
  <c r="D518" i="1"/>
  <c r="C518" i="1"/>
  <c r="B518" i="1"/>
  <c r="D517" i="1"/>
  <c r="C517" i="1"/>
  <c r="B517" i="1"/>
  <c r="D516" i="1"/>
  <c r="C516" i="1"/>
  <c r="B516" i="1"/>
  <c r="D515" i="1"/>
  <c r="C515" i="1"/>
  <c r="B515" i="1"/>
  <c r="D514" i="1"/>
  <c r="C514" i="1"/>
  <c r="B514" i="1"/>
  <c r="D513" i="1"/>
  <c r="C513" i="1"/>
  <c r="B513" i="1"/>
  <c r="D512" i="1"/>
  <c r="C512" i="1"/>
  <c r="B512" i="1"/>
  <c r="D511" i="1"/>
  <c r="C511" i="1"/>
  <c r="B511" i="1"/>
  <c r="D510" i="1"/>
  <c r="C510" i="1"/>
  <c r="B510" i="1"/>
  <c r="D509" i="1"/>
  <c r="C509" i="1"/>
  <c r="B509" i="1"/>
  <c r="D508" i="1"/>
  <c r="C508" i="1"/>
  <c r="B508" i="1"/>
  <c r="D507" i="1"/>
  <c r="C507" i="1"/>
  <c r="B507" i="1"/>
  <c r="D506" i="1"/>
  <c r="C506" i="1"/>
  <c r="B506" i="1"/>
  <c r="D505" i="1"/>
  <c r="C505" i="1"/>
  <c r="B505" i="1"/>
  <c r="D504" i="1"/>
  <c r="C504" i="1"/>
  <c r="B504" i="1"/>
  <c r="D503" i="1"/>
  <c r="C503" i="1"/>
  <c r="B503" i="1"/>
  <c r="D502" i="1"/>
  <c r="C502" i="1"/>
  <c r="B502" i="1"/>
  <c r="D501" i="1"/>
  <c r="C501" i="1"/>
  <c r="B501" i="1"/>
  <c r="D500" i="1"/>
  <c r="C500" i="1"/>
  <c r="B500" i="1"/>
  <c r="D499" i="1"/>
  <c r="C499" i="1"/>
  <c r="B499" i="1"/>
  <c r="D498" i="1"/>
  <c r="C498" i="1"/>
  <c r="B498" i="1"/>
  <c r="D497" i="1"/>
  <c r="C497" i="1"/>
  <c r="B497" i="1"/>
  <c r="D496" i="1"/>
  <c r="C496" i="1"/>
  <c r="B496" i="1"/>
  <c r="D495" i="1"/>
  <c r="C495" i="1"/>
  <c r="B495" i="1"/>
  <c r="D494" i="1"/>
  <c r="C494" i="1"/>
  <c r="B494" i="1"/>
  <c r="D493" i="1"/>
  <c r="C493" i="1"/>
  <c r="B493" i="1"/>
  <c r="D492" i="1"/>
  <c r="C492" i="1"/>
  <c r="B492" i="1"/>
  <c r="D491" i="1"/>
  <c r="C491" i="1"/>
  <c r="B491" i="1"/>
  <c r="D490" i="1"/>
  <c r="C490" i="1"/>
  <c r="B490" i="1"/>
  <c r="D489" i="1"/>
  <c r="C489" i="1"/>
  <c r="B489" i="1"/>
  <c r="D488" i="1"/>
  <c r="C488" i="1"/>
  <c r="B488" i="1"/>
  <c r="D487" i="1"/>
  <c r="C487" i="1"/>
  <c r="B487" i="1"/>
  <c r="D486" i="1"/>
  <c r="C486" i="1"/>
  <c r="B486" i="1"/>
  <c r="D485" i="1"/>
  <c r="C485" i="1"/>
  <c r="B485" i="1"/>
  <c r="D484" i="1"/>
  <c r="C484" i="1"/>
  <c r="B484" i="1"/>
  <c r="D483" i="1"/>
  <c r="C483" i="1"/>
  <c r="B483" i="1"/>
  <c r="D482" i="1"/>
  <c r="C482" i="1"/>
  <c r="B482" i="1"/>
  <c r="D481" i="1"/>
  <c r="C481" i="1"/>
  <c r="B481" i="1"/>
  <c r="D480" i="1"/>
  <c r="C480" i="1"/>
  <c r="B480" i="1"/>
  <c r="D479" i="1"/>
  <c r="C479" i="1"/>
  <c r="B479" i="1"/>
  <c r="D478" i="1"/>
  <c r="C478" i="1"/>
  <c r="B478" i="1"/>
  <c r="D477" i="1"/>
  <c r="C477" i="1"/>
  <c r="B477" i="1"/>
  <c r="D476" i="1"/>
  <c r="B476" i="1"/>
  <c r="D475" i="1"/>
  <c r="C475" i="1"/>
  <c r="B475" i="1"/>
  <c r="D474" i="1"/>
  <c r="C474" i="1"/>
  <c r="B474" i="1"/>
  <c r="D473" i="1"/>
  <c r="C473" i="1"/>
  <c r="B473" i="1"/>
  <c r="D472" i="1"/>
  <c r="C472" i="1"/>
  <c r="B472" i="1"/>
  <c r="D471" i="1"/>
  <c r="C471" i="1"/>
  <c r="B471" i="1"/>
  <c r="D470" i="1"/>
  <c r="C470" i="1"/>
  <c r="B470" i="1"/>
  <c r="D469" i="1"/>
  <c r="C469" i="1"/>
  <c r="B469" i="1"/>
  <c r="D468" i="1"/>
  <c r="C468" i="1"/>
  <c r="B468" i="1"/>
  <c r="D467" i="1"/>
  <c r="C467" i="1"/>
  <c r="B467" i="1"/>
  <c r="D466" i="1"/>
  <c r="C466" i="1"/>
  <c r="B466" i="1"/>
  <c r="D465" i="1"/>
  <c r="C465" i="1"/>
  <c r="B465" i="1"/>
  <c r="D464" i="1"/>
  <c r="C464" i="1"/>
  <c r="B464" i="1"/>
  <c r="D463" i="1"/>
  <c r="C463" i="1"/>
  <c r="B463" i="1"/>
  <c r="D462" i="1"/>
  <c r="C462" i="1"/>
  <c r="B462" i="1"/>
  <c r="D461" i="1"/>
  <c r="C461" i="1"/>
  <c r="B461" i="1"/>
  <c r="D460" i="1"/>
  <c r="C460" i="1"/>
  <c r="B460" i="1"/>
  <c r="D459" i="1"/>
  <c r="B459" i="1"/>
  <c r="D458" i="1"/>
  <c r="C458" i="1"/>
  <c r="B458" i="1"/>
  <c r="D457" i="1"/>
  <c r="C457" i="1"/>
  <c r="B457" i="1"/>
  <c r="D456" i="1"/>
  <c r="C456" i="1"/>
  <c r="B456" i="1"/>
  <c r="D455" i="1"/>
  <c r="C455" i="1"/>
  <c r="B455" i="1"/>
  <c r="D454" i="1"/>
  <c r="C454" i="1"/>
  <c r="B454" i="1"/>
  <c r="D453" i="1"/>
  <c r="C453" i="1"/>
  <c r="B453" i="1"/>
  <c r="D452" i="1"/>
  <c r="C452" i="1"/>
  <c r="B452" i="1"/>
  <c r="D451" i="1"/>
  <c r="C451" i="1"/>
  <c r="D450" i="1"/>
  <c r="C450" i="1"/>
  <c r="B450" i="1"/>
  <c r="D449" i="1"/>
  <c r="C449" i="1"/>
  <c r="B449" i="1"/>
  <c r="D448" i="1"/>
  <c r="C448" i="1"/>
  <c r="B448" i="1"/>
  <c r="D447" i="1"/>
  <c r="C447" i="1"/>
  <c r="B447" i="1"/>
  <c r="D446" i="1"/>
  <c r="C446" i="1"/>
  <c r="B446" i="1"/>
  <c r="D445" i="1"/>
  <c r="C445" i="1"/>
  <c r="B445" i="1"/>
  <c r="D444" i="1"/>
  <c r="C444" i="1"/>
  <c r="B444" i="1"/>
  <c r="D443" i="1"/>
  <c r="C443" i="1"/>
  <c r="B443" i="1"/>
  <c r="D442" i="1"/>
  <c r="C442" i="1"/>
  <c r="B442" i="1"/>
  <c r="D441" i="1"/>
  <c r="C441" i="1"/>
  <c r="B441" i="1"/>
  <c r="D440" i="1"/>
  <c r="C440" i="1"/>
  <c r="B440" i="1"/>
  <c r="D439" i="1"/>
  <c r="C439" i="1"/>
  <c r="B439" i="1"/>
  <c r="D438" i="1"/>
  <c r="C438" i="1"/>
  <c r="B438" i="1"/>
  <c r="D437" i="1"/>
  <c r="C437" i="1"/>
  <c r="B437" i="1"/>
  <c r="D436" i="1"/>
  <c r="C436" i="1"/>
  <c r="B436" i="1"/>
  <c r="D435" i="1"/>
  <c r="C435" i="1"/>
  <c r="B435" i="1"/>
  <c r="D434" i="1"/>
  <c r="C434" i="1"/>
  <c r="B434" i="1"/>
  <c r="D433" i="1"/>
  <c r="C433" i="1"/>
  <c r="B433" i="1"/>
  <c r="D432" i="1"/>
  <c r="C432" i="1"/>
  <c r="B432" i="1"/>
  <c r="D431" i="1"/>
  <c r="C431" i="1"/>
  <c r="B431" i="1"/>
  <c r="D430" i="1"/>
  <c r="C430" i="1"/>
  <c r="B430" i="1"/>
  <c r="D429" i="1"/>
  <c r="C429" i="1"/>
  <c r="B429" i="1"/>
  <c r="D428" i="1"/>
  <c r="C428" i="1"/>
  <c r="B428" i="1"/>
  <c r="D427" i="1"/>
  <c r="C427" i="1"/>
  <c r="B427" i="1"/>
  <c r="D426" i="1"/>
  <c r="C426" i="1"/>
  <c r="B426" i="1"/>
  <c r="D425" i="1"/>
  <c r="C425" i="1"/>
  <c r="B425" i="1"/>
  <c r="D424" i="1"/>
  <c r="C424" i="1"/>
  <c r="B424" i="1"/>
  <c r="D423" i="1"/>
  <c r="C423" i="1"/>
  <c r="B423" i="1"/>
  <c r="D422" i="1"/>
  <c r="C422" i="1"/>
  <c r="B422" i="1"/>
  <c r="D421" i="1"/>
  <c r="C421" i="1"/>
  <c r="B421" i="1"/>
  <c r="D420" i="1"/>
  <c r="C420" i="1"/>
  <c r="B420" i="1"/>
  <c r="D419" i="1"/>
  <c r="C419" i="1"/>
  <c r="B419" i="1"/>
  <c r="D418" i="1"/>
  <c r="C418" i="1"/>
  <c r="B418" i="1"/>
  <c r="D417" i="1"/>
  <c r="C417" i="1"/>
  <c r="B417" i="1"/>
  <c r="D416" i="1"/>
  <c r="C416" i="1"/>
  <c r="B416" i="1"/>
  <c r="D415" i="1"/>
  <c r="C415" i="1"/>
  <c r="B415" i="1"/>
  <c r="D414" i="1"/>
  <c r="C414" i="1"/>
  <c r="B414" i="1"/>
  <c r="D413" i="1"/>
  <c r="C413" i="1"/>
  <c r="B413" i="1"/>
  <c r="D412" i="1"/>
  <c r="C412" i="1"/>
  <c r="B412" i="1"/>
  <c r="D411" i="1"/>
  <c r="C411" i="1"/>
  <c r="B411" i="1"/>
  <c r="D410" i="1"/>
  <c r="C410" i="1"/>
  <c r="B410" i="1"/>
  <c r="D409" i="1"/>
  <c r="C409" i="1"/>
  <c r="B409" i="1"/>
  <c r="D408" i="1"/>
  <c r="B408" i="1"/>
  <c r="D407" i="1"/>
  <c r="C407" i="1"/>
  <c r="B407" i="1"/>
  <c r="D406" i="1"/>
  <c r="C406" i="1"/>
  <c r="B406" i="1"/>
  <c r="D405" i="1"/>
  <c r="C405" i="1"/>
  <c r="B405" i="1"/>
  <c r="D404" i="1"/>
  <c r="C404" i="1"/>
  <c r="B404" i="1"/>
  <c r="D403" i="1"/>
  <c r="C403" i="1"/>
  <c r="B403" i="1"/>
  <c r="D402" i="1"/>
  <c r="C402" i="1"/>
  <c r="B402" i="1"/>
  <c r="D401" i="1"/>
  <c r="C401" i="1"/>
  <c r="B401" i="1"/>
  <c r="D400" i="1"/>
  <c r="C400" i="1"/>
  <c r="B400" i="1"/>
  <c r="D399" i="1"/>
  <c r="C399" i="1"/>
  <c r="B399" i="1"/>
  <c r="D398" i="1"/>
  <c r="C398" i="1"/>
  <c r="B398" i="1"/>
  <c r="D397" i="1"/>
  <c r="C397" i="1"/>
  <c r="B397" i="1"/>
  <c r="D396" i="1"/>
  <c r="C396" i="1"/>
  <c r="B396" i="1"/>
  <c r="D395" i="1"/>
  <c r="C395" i="1"/>
  <c r="B395" i="1"/>
  <c r="D394" i="1"/>
  <c r="C394" i="1"/>
  <c r="B394" i="1"/>
  <c r="D393" i="1"/>
  <c r="C393" i="1"/>
  <c r="B393" i="1"/>
  <c r="D392" i="1"/>
  <c r="C392" i="1"/>
  <c r="B392" i="1"/>
  <c r="D391" i="1"/>
  <c r="B391" i="1"/>
  <c r="D390" i="1"/>
  <c r="C390" i="1"/>
  <c r="B390" i="1"/>
  <c r="D389" i="1"/>
  <c r="C389" i="1"/>
  <c r="B389" i="1"/>
  <c r="D388" i="1"/>
  <c r="C388" i="1"/>
  <c r="B388" i="1"/>
  <c r="D387" i="1"/>
  <c r="C387" i="1"/>
  <c r="B387" i="1"/>
  <c r="D386" i="1"/>
  <c r="C386" i="1"/>
  <c r="B386" i="1"/>
  <c r="D385" i="1"/>
  <c r="C385" i="1"/>
  <c r="B385" i="1"/>
  <c r="D384" i="1"/>
  <c r="B384" i="1"/>
  <c r="D383" i="1"/>
  <c r="C383" i="1"/>
  <c r="B383" i="1"/>
  <c r="D382" i="1"/>
  <c r="C382" i="1"/>
  <c r="B382" i="1"/>
  <c r="D381" i="1"/>
  <c r="C381" i="1"/>
  <c r="B381" i="1"/>
  <c r="D380" i="1"/>
  <c r="C380" i="1"/>
  <c r="B380" i="1"/>
  <c r="D379" i="1"/>
  <c r="C379" i="1"/>
  <c r="B379" i="1"/>
  <c r="D378" i="1"/>
  <c r="C378" i="1"/>
  <c r="B378" i="1"/>
  <c r="D377" i="1"/>
  <c r="C377" i="1"/>
  <c r="B377" i="1"/>
  <c r="D376" i="1"/>
  <c r="C376" i="1"/>
  <c r="B376" i="1"/>
  <c r="D375" i="1"/>
  <c r="C375" i="1"/>
  <c r="B375" i="1"/>
  <c r="D374" i="1"/>
  <c r="C374" i="1"/>
  <c r="B374" i="1"/>
  <c r="D373" i="1"/>
  <c r="C373" i="1"/>
  <c r="B373" i="1"/>
  <c r="D372" i="1"/>
  <c r="C372" i="1"/>
  <c r="B372" i="1"/>
  <c r="D371" i="1"/>
  <c r="C371" i="1"/>
  <c r="B371" i="1"/>
  <c r="D370" i="1"/>
  <c r="B370" i="1"/>
  <c r="D369" i="1"/>
  <c r="C369" i="1"/>
  <c r="B369" i="1"/>
  <c r="D368" i="1"/>
  <c r="C368" i="1"/>
  <c r="B368" i="1"/>
  <c r="D367" i="1"/>
  <c r="C367" i="1"/>
  <c r="B367" i="1"/>
  <c r="D366" i="1"/>
  <c r="C366" i="1"/>
  <c r="B366" i="1"/>
  <c r="D365" i="1"/>
  <c r="C365" i="1"/>
  <c r="B365" i="1"/>
  <c r="D364" i="1"/>
  <c r="C364" i="1"/>
  <c r="B364" i="1"/>
  <c r="D363" i="1"/>
  <c r="C363" i="1"/>
  <c r="B363" i="1"/>
  <c r="D362" i="1"/>
  <c r="C362" i="1"/>
  <c r="B362" i="1"/>
  <c r="D361" i="1"/>
  <c r="C361" i="1"/>
  <c r="B361" i="1"/>
  <c r="D360" i="1"/>
  <c r="C360" i="1"/>
  <c r="B360" i="1"/>
  <c r="D359" i="1"/>
  <c r="C359" i="1"/>
  <c r="B359" i="1"/>
  <c r="D358" i="1"/>
  <c r="C358" i="1"/>
  <c r="B358" i="1"/>
  <c r="D357" i="1"/>
  <c r="C357" i="1"/>
  <c r="B357" i="1"/>
  <c r="D356" i="1"/>
  <c r="C356" i="1"/>
  <c r="B356" i="1"/>
  <c r="D355" i="1"/>
  <c r="C355" i="1"/>
  <c r="B355" i="1"/>
  <c r="D354" i="1"/>
  <c r="C354" i="1"/>
  <c r="B354" i="1"/>
  <c r="D353" i="1"/>
  <c r="C353" i="1"/>
  <c r="B353" i="1"/>
  <c r="D352" i="1"/>
  <c r="C352" i="1"/>
  <c r="B352" i="1"/>
  <c r="D351" i="1"/>
  <c r="C351" i="1"/>
  <c r="B351" i="1"/>
  <c r="D350" i="1"/>
  <c r="C350" i="1"/>
  <c r="B350" i="1"/>
  <c r="D349" i="1"/>
  <c r="C349" i="1"/>
  <c r="B349" i="1"/>
  <c r="D348" i="1"/>
  <c r="C348" i="1"/>
  <c r="B348" i="1"/>
  <c r="D347" i="1"/>
  <c r="C347" i="1"/>
  <c r="B347" i="1"/>
  <c r="D346" i="1"/>
  <c r="C346" i="1"/>
  <c r="B346" i="1"/>
  <c r="D345" i="1"/>
  <c r="C345" i="1"/>
  <c r="B345" i="1"/>
  <c r="D344" i="1"/>
  <c r="C344" i="1"/>
  <c r="B344" i="1"/>
  <c r="D343" i="1"/>
  <c r="C343" i="1"/>
  <c r="B343" i="1"/>
  <c r="D342" i="1"/>
  <c r="C342" i="1"/>
  <c r="B342" i="1"/>
  <c r="D341" i="1"/>
  <c r="C341" i="1"/>
  <c r="B341" i="1"/>
  <c r="D340" i="1"/>
  <c r="C340" i="1"/>
  <c r="B340" i="1"/>
  <c r="D339" i="1"/>
  <c r="C339" i="1"/>
  <c r="B339" i="1"/>
  <c r="D338" i="1"/>
  <c r="C338" i="1"/>
  <c r="B338" i="1"/>
  <c r="D337" i="1"/>
  <c r="C337" i="1"/>
  <c r="B337" i="1"/>
  <c r="D336" i="1"/>
  <c r="C336" i="1"/>
  <c r="B336" i="1"/>
  <c r="D335" i="1"/>
  <c r="C335" i="1"/>
  <c r="B335" i="1"/>
  <c r="D334" i="1"/>
  <c r="C334" i="1"/>
  <c r="B334" i="1"/>
  <c r="D333" i="1"/>
  <c r="C333" i="1"/>
  <c r="B333" i="1"/>
  <c r="D332" i="1"/>
  <c r="C332" i="1"/>
  <c r="D331" i="1"/>
  <c r="C331" i="1"/>
  <c r="B331" i="1"/>
  <c r="D330" i="1"/>
  <c r="C330" i="1"/>
  <c r="B330" i="1"/>
  <c r="D329" i="1"/>
  <c r="C329" i="1"/>
  <c r="B329" i="1"/>
  <c r="D328" i="1"/>
  <c r="C328" i="1"/>
  <c r="B328" i="1"/>
  <c r="D327" i="1"/>
  <c r="C327" i="1"/>
  <c r="B327" i="1"/>
  <c r="D326" i="1"/>
  <c r="C326" i="1"/>
  <c r="B326" i="1"/>
  <c r="D325" i="1"/>
  <c r="C325" i="1"/>
  <c r="B325" i="1"/>
  <c r="D324" i="1"/>
  <c r="C324" i="1"/>
  <c r="B324" i="1"/>
  <c r="D323" i="1"/>
  <c r="C323" i="1"/>
  <c r="B323" i="1"/>
  <c r="D322" i="1"/>
  <c r="C322" i="1"/>
  <c r="B322" i="1"/>
  <c r="D321" i="1"/>
  <c r="C321" i="1"/>
  <c r="B321" i="1"/>
  <c r="D320" i="1"/>
  <c r="C320" i="1"/>
  <c r="B320" i="1"/>
  <c r="D319" i="1"/>
  <c r="C319" i="1"/>
  <c r="D318" i="1"/>
  <c r="C318" i="1"/>
  <c r="B318" i="1"/>
  <c r="D317" i="1"/>
  <c r="C317" i="1"/>
  <c r="B317" i="1"/>
  <c r="D316" i="1"/>
  <c r="C316" i="1"/>
  <c r="B316" i="1"/>
  <c r="D315" i="1"/>
  <c r="C315" i="1"/>
  <c r="B315" i="1"/>
  <c r="D314" i="1"/>
  <c r="C314" i="1"/>
  <c r="B314" i="1"/>
  <c r="D313" i="1"/>
  <c r="C313" i="1"/>
  <c r="B313" i="1"/>
  <c r="D312" i="1"/>
  <c r="C312" i="1"/>
  <c r="B312" i="1"/>
  <c r="D311" i="1"/>
  <c r="C311" i="1"/>
  <c r="B311" i="1"/>
  <c r="D310" i="1"/>
  <c r="C310" i="1"/>
  <c r="B310" i="1"/>
  <c r="D309" i="1"/>
  <c r="C309" i="1"/>
  <c r="B309" i="1"/>
  <c r="D308" i="1"/>
  <c r="C308" i="1"/>
  <c r="B308" i="1"/>
  <c r="D307" i="1"/>
  <c r="C307" i="1"/>
  <c r="B307" i="1"/>
  <c r="D306" i="1"/>
  <c r="C306" i="1"/>
  <c r="B306" i="1"/>
  <c r="D305" i="1"/>
  <c r="C305" i="1"/>
  <c r="D304" i="1"/>
  <c r="C304" i="1"/>
  <c r="B304" i="1"/>
  <c r="D303" i="1"/>
  <c r="C303" i="1"/>
  <c r="B303" i="1"/>
  <c r="D302" i="1"/>
  <c r="C302" i="1"/>
  <c r="B302" i="1"/>
  <c r="D301" i="1"/>
  <c r="C301" i="1"/>
  <c r="B301" i="1"/>
  <c r="D300" i="1"/>
  <c r="C300" i="1"/>
  <c r="B300" i="1"/>
  <c r="D299" i="1"/>
  <c r="C299" i="1"/>
  <c r="B299" i="1"/>
  <c r="D298" i="1"/>
  <c r="C298" i="1"/>
  <c r="B298" i="1"/>
  <c r="D297" i="1"/>
  <c r="C297" i="1"/>
  <c r="B297" i="1"/>
  <c r="D296" i="1"/>
  <c r="C296" i="1"/>
  <c r="D295" i="1"/>
  <c r="C295" i="1"/>
  <c r="B295" i="1"/>
  <c r="D294" i="1"/>
  <c r="C294" i="1"/>
  <c r="B294" i="1"/>
  <c r="D293" i="1"/>
  <c r="C293" i="1"/>
  <c r="B293" i="1"/>
  <c r="D292" i="1"/>
  <c r="C292" i="1"/>
  <c r="B292" i="1"/>
  <c r="D291" i="1"/>
  <c r="C291" i="1"/>
  <c r="B291" i="1"/>
  <c r="D290" i="1"/>
  <c r="C290" i="1"/>
  <c r="B290" i="1"/>
  <c r="D289" i="1"/>
  <c r="C289" i="1"/>
  <c r="B289" i="1"/>
  <c r="D288" i="1"/>
  <c r="C288" i="1"/>
  <c r="B288" i="1"/>
  <c r="D287" i="1"/>
  <c r="C287" i="1"/>
  <c r="B287" i="1"/>
  <c r="D286" i="1"/>
  <c r="C286" i="1"/>
  <c r="B286" i="1"/>
  <c r="D285" i="1"/>
  <c r="C285" i="1"/>
  <c r="B285" i="1"/>
  <c r="D284" i="1"/>
  <c r="C284" i="1"/>
  <c r="B284" i="1"/>
  <c r="D283" i="1"/>
  <c r="C283" i="1"/>
  <c r="B283" i="1"/>
  <c r="D282" i="1"/>
  <c r="C282" i="1"/>
  <c r="B282" i="1"/>
  <c r="D281" i="1"/>
  <c r="C281" i="1"/>
  <c r="B281" i="1"/>
  <c r="D280" i="1"/>
  <c r="C280" i="1"/>
  <c r="B280" i="1"/>
  <c r="D279" i="1"/>
  <c r="C279" i="1"/>
  <c r="B279" i="1"/>
  <c r="D278" i="1"/>
  <c r="C278" i="1"/>
  <c r="B278" i="1"/>
  <c r="D277" i="1"/>
  <c r="C277" i="1"/>
  <c r="B277" i="1"/>
  <c r="D276" i="1"/>
  <c r="C276" i="1"/>
  <c r="B276" i="1"/>
  <c r="D275" i="1"/>
  <c r="C275" i="1"/>
  <c r="B275" i="1"/>
  <c r="D274" i="1"/>
  <c r="C274" i="1"/>
  <c r="B274" i="1"/>
  <c r="D273" i="1"/>
  <c r="C273" i="1"/>
  <c r="B273" i="1"/>
  <c r="D272" i="1"/>
  <c r="C272" i="1"/>
  <c r="B272" i="1"/>
  <c r="D271" i="1"/>
  <c r="C271" i="1"/>
  <c r="B271" i="1"/>
  <c r="D270" i="1"/>
  <c r="C270" i="1"/>
  <c r="B270" i="1"/>
  <c r="D269" i="1"/>
  <c r="C269" i="1"/>
  <c r="B269" i="1"/>
  <c r="D268" i="1"/>
  <c r="C268" i="1"/>
  <c r="B268" i="1"/>
  <c r="D267" i="1"/>
  <c r="C267" i="1"/>
  <c r="B267" i="1"/>
  <c r="D266" i="1"/>
  <c r="C266" i="1"/>
  <c r="B266" i="1"/>
  <c r="D265" i="1"/>
  <c r="C265" i="1"/>
  <c r="B265" i="1"/>
  <c r="D264" i="1"/>
  <c r="C264" i="1"/>
  <c r="B264" i="1"/>
  <c r="D263" i="1"/>
  <c r="C263" i="1"/>
  <c r="B263" i="1"/>
  <c r="D262" i="1"/>
  <c r="C262" i="1"/>
  <c r="B262" i="1"/>
  <c r="D261" i="1"/>
  <c r="C261" i="1"/>
  <c r="B261" i="1"/>
  <c r="D260" i="1"/>
  <c r="C260" i="1"/>
  <c r="B260" i="1"/>
  <c r="D259" i="1"/>
  <c r="C259" i="1"/>
  <c r="B259" i="1"/>
  <c r="D258" i="1"/>
  <c r="C258" i="1"/>
  <c r="B258" i="1"/>
  <c r="D257" i="1"/>
  <c r="C257" i="1"/>
  <c r="B257" i="1"/>
  <c r="D256" i="1"/>
  <c r="C256" i="1"/>
  <c r="B256" i="1"/>
  <c r="D255" i="1"/>
  <c r="C255" i="1"/>
  <c r="B255" i="1"/>
  <c r="D254" i="1"/>
  <c r="C254" i="1"/>
  <c r="B254" i="1"/>
  <c r="D253" i="1"/>
  <c r="C253" i="1"/>
  <c r="B253" i="1"/>
  <c r="D252" i="1"/>
  <c r="C252" i="1"/>
  <c r="B252" i="1"/>
  <c r="D251" i="1"/>
  <c r="C251" i="1"/>
  <c r="B251" i="1"/>
  <c r="D250" i="1"/>
  <c r="C250" i="1"/>
  <c r="B250" i="1"/>
  <c r="D249" i="1"/>
  <c r="C249" i="1"/>
  <c r="B249" i="1"/>
  <c r="D248" i="1"/>
  <c r="C248" i="1"/>
  <c r="B248" i="1"/>
  <c r="D247" i="1"/>
  <c r="C247" i="1"/>
  <c r="B247" i="1"/>
  <c r="D246" i="1"/>
  <c r="C246" i="1"/>
  <c r="B246" i="1"/>
  <c r="D245" i="1"/>
  <c r="C245" i="1"/>
  <c r="B245" i="1"/>
  <c r="D244" i="1"/>
  <c r="C244" i="1"/>
  <c r="B244" i="1"/>
  <c r="D243" i="1"/>
  <c r="C243" i="1"/>
  <c r="B243" i="1"/>
  <c r="D242" i="1"/>
  <c r="C242" i="1"/>
  <c r="B242" i="1"/>
  <c r="D241" i="1"/>
  <c r="C241" i="1"/>
  <c r="B241" i="1"/>
  <c r="D240" i="1"/>
  <c r="C240" i="1"/>
  <c r="B240" i="1"/>
  <c r="D239" i="1"/>
  <c r="C239" i="1"/>
  <c r="B239" i="1"/>
  <c r="D238" i="1"/>
  <c r="C238" i="1"/>
  <c r="B238" i="1"/>
  <c r="D237" i="1"/>
  <c r="C237" i="1"/>
  <c r="B237" i="1"/>
  <c r="D236" i="1"/>
  <c r="C236" i="1"/>
  <c r="B236" i="1"/>
  <c r="D235" i="1"/>
  <c r="C235" i="1"/>
  <c r="B235" i="1"/>
  <c r="D234" i="1"/>
  <c r="C234" i="1"/>
  <c r="B234" i="1"/>
  <c r="D233" i="1"/>
  <c r="C233" i="1"/>
  <c r="B233" i="1"/>
  <c r="D232" i="1"/>
  <c r="C232" i="1"/>
  <c r="B232" i="1"/>
  <c r="D231" i="1"/>
  <c r="C231" i="1"/>
  <c r="B231" i="1"/>
  <c r="D230" i="1"/>
  <c r="C230" i="1"/>
  <c r="B230" i="1"/>
  <c r="D229" i="1"/>
  <c r="C229" i="1"/>
  <c r="B229" i="1"/>
  <c r="D228" i="1"/>
  <c r="C228" i="1"/>
  <c r="B228" i="1"/>
  <c r="D227" i="1"/>
  <c r="C227" i="1"/>
  <c r="B227" i="1"/>
  <c r="D226" i="1"/>
  <c r="C226" i="1"/>
  <c r="B226" i="1"/>
  <c r="D225" i="1"/>
  <c r="C225" i="1"/>
  <c r="B225" i="1"/>
  <c r="D224" i="1"/>
  <c r="C224" i="1"/>
  <c r="B224" i="1"/>
  <c r="D223" i="1"/>
  <c r="C223" i="1"/>
  <c r="B223" i="1"/>
  <c r="D222" i="1"/>
  <c r="C222" i="1"/>
  <c r="B222" i="1"/>
  <c r="D221" i="1"/>
  <c r="C221" i="1"/>
  <c r="B221" i="1"/>
  <c r="D220" i="1"/>
  <c r="C220" i="1"/>
  <c r="B220" i="1"/>
  <c r="D219" i="1"/>
  <c r="C219" i="1"/>
  <c r="B219" i="1"/>
  <c r="D218" i="1"/>
  <c r="C218" i="1"/>
  <c r="B218" i="1"/>
  <c r="D217" i="1"/>
  <c r="C217" i="1"/>
  <c r="B217" i="1"/>
  <c r="D216" i="1"/>
  <c r="C216" i="1"/>
  <c r="B216" i="1"/>
  <c r="D215" i="1"/>
  <c r="C215" i="1"/>
  <c r="B215" i="1"/>
  <c r="D214" i="1"/>
  <c r="C214" i="1"/>
  <c r="B214" i="1"/>
  <c r="D213" i="1"/>
  <c r="C213" i="1"/>
  <c r="B213" i="1"/>
  <c r="D212" i="1"/>
  <c r="C212" i="1"/>
  <c r="B212" i="1"/>
  <c r="D211" i="1"/>
  <c r="C211" i="1"/>
  <c r="B211" i="1"/>
  <c r="D210" i="1"/>
  <c r="C210" i="1"/>
  <c r="B210" i="1"/>
  <c r="D209" i="1"/>
  <c r="C209" i="1"/>
  <c r="B209" i="1"/>
  <c r="D208" i="1"/>
  <c r="C208" i="1"/>
  <c r="B208" i="1"/>
  <c r="D207" i="1"/>
  <c r="C207" i="1"/>
  <c r="B207" i="1"/>
  <c r="D206" i="1"/>
  <c r="C206" i="1"/>
  <c r="B206" i="1"/>
  <c r="D205" i="1"/>
  <c r="C205" i="1"/>
  <c r="B205" i="1"/>
  <c r="D204" i="1"/>
  <c r="C204" i="1"/>
  <c r="B204" i="1"/>
  <c r="D203" i="1"/>
  <c r="C203" i="1"/>
  <c r="B203" i="1"/>
  <c r="D202" i="1"/>
  <c r="C202" i="1"/>
  <c r="B202" i="1"/>
  <c r="D201" i="1"/>
  <c r="C201" i="1"/>
  <c r="B201" i="1"/>
  <c r="D200" i="1"/>
  <c r="C200" i="1"/>
  <c r="B200" i="1"/>
  <c r="D199" i="1"/>
  <c r="C199" i="1"/>
  <c r="B199" i="1"/>
  <c r="D198" i="1"/>
  <c r="C198" i="1"/>
  <c r="B198" i="1"/>
  <c r="D197" i="1"/>
  <c r="C197" i="1"/>
  <c r="B197" i="1"/>
  <c r="D196" i="1"/>
  <c r="C196" i="1"/>
  <c r="D195" i="1"/>
  <c r="C195" i="1"/>
  <c r="B195" i="1"/>
  <c r="D194" i="1"/>
  <c r="C194" i="1"/>
  <c r="B194" i="1"/>
  <c r="D193" i="1"/>
  <c r="C193" i="1"/>
  <c r="B193" i="1"/>
  <c r="D192" i="1"/>
  <c r="C192" i="1"/>
  <c r="B192" i="1"/>
  <c r="D191" i="1"/>
  <c r="C191" i="1"/>
  <c r="B191" i="1"/>
  <c r="D190" i="1"/>
  <c r="C190" i="1"/>
  <c r="B190" i="1"/>
  <c r="D189" i="1"/>
  <c r="C189" i="1"/>
  <c r="B189" i="1"/>
  <c r="D188" i="1"/>
  <c r="C188" i="1"/>
  <c r="B188" i="1"/>
  <c r="D187" i="1"/>
  <c r="C187" i="1"/>
  <c r="B187" i="1"/>
  <c r="D186" i="1"/>
  <c r="C186" i="1"/>
  <c r="B186" i="1"/>
  <c r="D185" i="1"/>
  <c r="C185" i="1"/>
  <c r="B185" i="1"/>
  <c r="D184" i="1"/>
  <c r="C184" i="1"/>
  <c r="B184" i="1"/>
  <c r="D183" i="1"/>
  <c r="C183" i="1"/>
  <c r="B183" i="1"/>
  <c r="D182" i="1"/>
  <c r="C182" i="1"/>
  <c r="B182" i="1"/>
  <c r="D181" i="1"/>
  <c r="C181" i="1"/>
  <c r="B181" i="1"/>
  <c r="D180" i="1"/>
  <c r="C180" i="1"/>
  <c r="B180" i="1"/>
  <c r="D179" i="1"/>
  <c r="C179" i="1"/>
  <c r="B179" i="1"/>
  <c r="D178" i="1"/>
  <c r="C178" i="1"/>
  <c r="B178" i="1"/>
  <c r="D177" i="1"/>
  <c r="C177" i="1"/>
  <c r="B177" i="1"/>
  <c r="D176" i="1"/>
  <c r="C176" i="1"/>
  <c r="B176" i="1"/>
  <c r="D175" i="1"/>
  <c r="C175" i="1"/>
  <c r="B175" i="1"/>
  <c r="D174" i="1"/>
  <c r="C174" i="1"/>
  <c r="B174" i="1"/>
  <c r="D173" i="1"/>
  <c r="C173" i="1"/>
  <c r="B173" i="1"/>
  <c r="D172" i="1"/>
  <c r="C172" i="1"/>
  <c r="B172" i="1"/>
  <c r="D171" i="1"/>
  <c r="C171" i="1"/>
  <c r="B171" i="1"/>
  <c r="D170" i="1"/>
  <c r="C170" i="1"/>
  <c r="B170" i="1"/>
  <c r="D169" i="1"/>
  <c r="C169" i="1"/>
  <c r="B169" i="1"/>
  <c r="D168" i="1"/>
  <c r="C168" i="1"/>
  <c r="B168" i="1"/>
  <c r="D167" i="1"/>
  <c r="C167" i="1"/>
  <c r="B167" i="1"/>
  <c r="D166" i="1"/>
  <c r="C166" i="1"/>
  <c r="B166" i="1"/>
  <c r="D165" i="1"/>
  <c r="C165" i="1"/>
  <c r="B165" i="1"/>
  <c r="D164" i="1"/>
  <c r="C164" i="1"/>
  <c r="B164" i="1"/>
  <c r="D163" i="1"/>
  <c r="C163" i="1"/>
  <c r="B163" i="1"/>
  <c r="D162" i="1"/>
  <c r="C162" i="1"/>
  <c r="B162" i="1"/>
  <c r="D161" i="1"/>
  <c r="C161" i="1"/>
  <c r="B161" i="1"/>
  <c r="D160" i="1"/>
  <c r="C160" i="1"/>
  <c r="B160" i="1"/>
  <c r="D159" i="1"/>
  <c r="C159" i="1"/>
  <c r="B159" i="1"/>
  <c r="D158" i="1"/>
  <c r="C158" i="1"/>
  <c r="B158" i="1"/>
  <c r="D157" i="1"/>
  <c r="C157" i="1"/>
  <c r="B157" i="1"/>
  <c r="D156" i="1"/>
  <c r="C156" i="1"/>
  <c r="B156" i="1"/>
  <c r="D155" i="1"/>
  <c r="C155" i="1"/>
  <c r="B155" i="1"/>
  <c r="D154" i="1"/>
  <c r="C154" i="1"/>
  <c r="B154" i="1"/>
  <c r="D153" i="1"/>
  <c r="C153" i="1"/>
  <c r="B153" i="1"/>
  <c r="D152" i="1"/>
  <c r="C152" i="1"/>
  <c r="B152" i="1"/>
  <c r="D151" i="1"/>
  <c r="C151" i="1"/>
  <c r="B151" i="1"/>
  <c r="C150" i="1"/>
  <c r="B150" i="1"/>
  <c r="D149" i="1"/>
  <c r="C149" i="1"/>
  <c r="B149" i="1"/>
  <c r="D148" i="1"/>
  <c r="C148" i="1"/>
  <c r="B148" i="1"/>
  <c r="D147" i="1"/>
  <c r="C147" i="1"/>
  <c r="B147" i="1"/>
  <c r="D146" i="1"/>
  <c r="C146" i="1"/>
  <c r="B146" i="1"/>
  <c r="D145" i="1"/>
  <c r="C145" i="1"/>
  <c r="B145" i="1"/>
  <c r="D144" i="1"/>
  <c r="C144" i="1"/>
  <c r="B144" i="1"/>
  <c r="D143" i="1"/>
  <c r="C143" i="1"/>
  <c r="B143" i="1"/>
  <c r="D142" i="1"/>
  <c r="C142" i="1"/>
  <c r="B142" i="1"/>
  <c r="D141" i="1"/>
  <c r="C141" i="1"/>
  <c r="B141" i="1"/>
  <c r="D140" i="1"/>
  <c r="C140" i="1"/>
  <c r="B140" i="1"/>
  <c r="D139" i="1"/>
  <c r="C139" i="1"/>
  <c r="B139" i="1"/>
  <c r="D138" i="1"/>
  <c r="C138" i="1"/>
  <c r="B138" i="1"/>
  <c r="D137" i="1"/>
  <c r="C137" i="1"/>
  <c r="B137" i="1"/>
  <c r="D136" i="1"/>
  <c r="C136" i="1"/>
  <c r="B136" i="1"/>
  <c r="D135" i="1"/>
  <c r="C135" i="1"/>
  <c r="B135" i="1"/>
  <c r="D134" i="1"/>
  <c r="C134" i="1"/>
  <c r="B134" i="1"/>
  <c r="D133" i="1"/>
  <c r="C133" i="1"/>
  <c r="B133" i="1"/>
  <c r="D132" i="1"/>
  <c r="C132" i="1"/>
  <c r="B132" i="1"/>
  <c r="D131" i="1"/>
  <c r="C131" i="1"/>
  <c r="B131" i="1"/>
  <c r="D130" i="1"/>
  <c r="C130" i="1"/>
  <c r="B130" i="1"/>
  <c r="D129" i="1"/>
  <c r="C129" i="1"/>
  <c r="B129" i="1"/>
  <c r="D128" i="1"/>
  <c r="C128" i="1"/>
  <c r="B128" i="1"/>
  <c r="D127" i="1"/>
  <c r="B127" i="1"/>
  <c r="D126" i="1"/>
  <c r="C126" i="1"/>
  <c r="B126" i="1"/>
  <c r="D125" i="1"/>
  <c r="C125" i="1"/>
  <c r="B125" i="1"/>
  <c r="D124" i="1"/>
  <c r="C124" i="1"/>
  <c r="B124" i="1"/>
  <c r="D123" i="1"/>
  <c r="C123" i="1"/>
  <c r="B123" i="1"/>
  <c r="D122" i="1"/>
  <c r="C122" i="1"/>
  <c r="B122" i="1"/>
  <c r="D121" i="1"/>
  <c r="C121" i="1"/>
  <c r="B121" i="1"/>
  <c r="D120" i="1"/>
  <c r="C120" i="1"/>
  <c r="B120" i="1"/>
  <c r="D119" i="1"/>
  <c r="C119" i="1"/>
  <c r="B119" i="1"/>
  <c r="D118" i="1"/>
  <c r="C118" i="1"/>
  <c r="B118" i="1"/>
  <c r="D117" i="1"/>
  <c r="C117" i="1"/>
  <c r="B117" i="1"/>
  <c r="D116" i="1"/>
  <c r="C116" i="1"/>
  <c r="B116" i="1"/>
  <c r="D115" i="1"/>
  <c r="C115" i="1"/>
  <c r="B115" i="1"/>
  <c r="D114" i="1"/>
  <c r="C114" i="1"/>
  <c r="B114" i="1"/>
  <c r="D113" i="1"/>
  <c r="C113" i="1"/>
  <c r="B113" i="1"/>
  <c r="D112" i="1"/>
  <c r="C112" i="1"/>
  <c r="B112" i="1"/>
  <c r="D111" i="1"/>
  <c r="C111" i="1"/>
  <c r="B111" i="1"/>
  <c r="D110" i="1"/>
  <c r="C110" i="1"/>
  <c r="D109" i="1"/>
  <c r="C109" i="1"/>
  <c r="D108" i="1"/>
  <c r="B108" i="1"/>
  <c r="D107" i="1"/>
  <c r="C107" i="1"/>
  <c r="B107" i="1"/>
  <c r="D106" i="1"/>
  <c r="C106" i="1"/>
  <c r="B106" i="1"/>
  <c r="D105" i="1"/>
  <c r="C105" i="1"/>
  <c r="B105" i="1"/>
  <c r="D104" i="1"/>
  <c r="C104" i="1"/>
  <c r="D103" i="1"/>
  <c r="C103" i="1"/>
  <c r="B103" i="1"/>
  <c r="D102" i="1"/>
  <c r="C102" i="1"/>
  <c r="B102" i="1"/>
  <c r="D101" i="1"/>
  <c r="C101" i="1"/>
  <c r="B101" i="1"/>
  <c r="D100" i="1"/>
  <c r="B100" i="1"/>
  <c r="D99" i="1"/>
  <c r="C99" i="1"/>
  <c r="B99" i="1"/>
  <c r="D98" i="1"/>
  <c r="C98" i="1"/>
  <c r="B98" i="1"/>
  <c r="D97" i="1"/>
  <c r="C97" i="1"/>
  <c r="B97" i="1"/>
  <c r="D96" i="1"/>
  <c r="C96" i="1"/>
  <c r="B96" i="1"/>
  <c r="D95" i="1"/>
  <c r="C95" i="1"/>
  <c r="B95" i="1"/>
  <c r="D94" i="1"/>
  <c r="C94" i="1"/>
  <c r="B94" i="1"/>
  <c r="D93" i="1"/>
  <c r="B93" i="1"/>
  <c r="D92" i="1"/>
  <c r="C92" i="1"/>
  <c r="B92" i="1"/>
  <c r="D91" i="1"/>
  <c r="B91" i="1"/>
  <c r="D90" i="1"/>
  <c r="C90" i="1"/>
  <c r="B90" i="1"/>
  <c r="D89" i="1"/>
  <c r="C89" i="1"/>
  <c r="B89" i="1"/>
  <c r="D88" i="1"/>
  <c r="C88" i="1"/>
  <c r="B88" i="1"/>
  <c r="D87" i="1"/>
  <c r="C87" i="1"/>
  <c r="B87" i="1"/>
  <c r="D86" i="1"/>
  <c r="C86" i="1"/>
  <c r="B86" i="1"/>
  <c r="D85" i="1"/>
  <c r="C85" i="1"/>
  <c r="B85" i="1"/>
  <c r="D84" i="1"/>
  <c r="B84" i="1"/>
  <c r="D83" i="1"/>
  <c r="C83" i="1"/>
  <c r="B83" i="1"/>
  <c r="D82" i="1"/>
  <c r="C82" i="1"/>
  <c r="B82" i="1"/>
  <c r="D81" i="1"/>
  <c r="C81" i="1"/>
  <c r="B81" i="1"/>
  <c r="D80" i="1"/>
  <c r="C80" i="1"/>
  <c r="B80" i="1"/>
  <c r="D79" i="1"/>
  <c r="C79" i="1"/>
  <c r="B79" i="1"/>
  <c r="D78" i="1"/>
  <c r="C78" i="1"/>
  <c r="B78" i="1"/>
  <c r="D77" i="1"/>
  <c r="C77" i="1"/>
  <c r="B77" i="1"/>
  <c r="D76" i="1"/>
  <c r="C76" i="1"/>
  <c r="B76" i="1"/>
  <c r="D75" i="1"/>
  <c r="C75" i="1"/>
  <c r="B75" i="1"/>
  <c r="D74" i="1"/>
  <c r="C74" i="1"/>
  <c r="B74" i="1"/>
  <c r="D73" i="1"/>
  <c r="C73" i="1"/>
  <c r="B73" i="1"/>
  <c r="D72" i="1"/>
  <c r="C72" i="1"/>
  <c r="B72" i="1"/>
  <c r="D71" i="1"/>
  <c r="C71" i="1"/>
  <c r="B71" i="1"/>
  <c r="D70" i="1"/>
  <c r="C70" i="1"/>
  <c r="B70" i="1"/>
  <c r="D69" i="1"/>
  <c r="C69" i="1"/>
  <c r="B69" i="1"/>
  <c r="D68" i="1"/>
  <c r="C68" i="1"/>
  <c r="B68" i="1"/>
  <c r="D67" i="1"/>
  <c r="C67" i="1"/>
  <c r="B67" i="1"/>
  <c r="D66" i="1"/>
  <c r="C66" i="1"/>
  <c r="B66" i="1"/>
  <c r="D65" i="1"/>
  <c r="C65" i="1"/>
  <c r="B65" i="1"/>
  <c r="D64" i="1"/>
  <c r="C64" i="1"/>
  <c r="D63" i="1"/>
  <c r="B63" i="1"/>
  <c r="D62" i="1"/>
  <c r="C62" i="1"/>
  <c r="B62" i="1"/>
  <c r="D61" i="1"/>
  <c r="C61" i="1"/>
  <c r="B61" i="1"/>
  <c r="D60" i="1"/>
  <c r="C60" i="1"/>
  <c r="B60" i="1"/>
  <c r="D59" i="1"/>
  <c r="B59" i="1"/>
  <c r="D58" i="1"/>
  <c r="C58" i="1"/>
  <c r="B58" i="1"/>
  <c r="D57" i="1"/>
  <c r="C57" i="1"/>
  <c r="B57" i="1"/>
  <c r="D56" i="1"/>
  <c r="C56" i="1"/>
  <c r="B56" i="1"/>
  <c r="D55" i="1"/>
  <c r="C55" i="1"/>
  <c r="B55" i="1"/>
  <c r="D54" i="1"/>
  <c r="C54" i="1"/>
  <c r="B54" i="1"/>
  <c r="D53" i="1"/>
  <c r="C53" i="1"/>
  <c r="B53" i="1"/>
  <c r="D52" i="1"/>
  <c r="C52" i="1"/>
  <c r="B52" i="1"/>
  <c r="D51" i="1"/>
  <c r="C51" i="1"/>
  <c r="B51" i="1"/>
  <c r="D50" i="1"/>
  <c r="C50" i="1"/>
  <c r="B50" i="1"/>
  <c r="D49" i="1"/>
  <c r="C49" i="1"/>
  <c r="B49" i="1"/>
  <c r="D48" i="1"/>
  <c r="B48" i="1"/>
  <c r="D47" i="1"/>
  <c r="C47" i="1"/>
  <c r="B47" i="1"/>
  <c r="D46" i="1"/>
  <c r="C46" i="1"/>
  <c r="B46" i="1"/>
  <c r="D45" i="1"/>
  <c r="C45" i="1"/>
  <c r="B45" i="1"/>
  <c r="D44" i="1"/>
  <c r="C44" i="1"/>
  <c r="B44" i="1"/>
  <c r="D43" i="1"/>
  <c r="C43" i="1"/>
  <c r="B43" i="1"/>
  <c r="D42" i="1"/>
  <c r="C42" i="1"/>
  <c r="B42" i="1"/>
  <c r="D41" i="1"/>
  <c r="C41" i="1"/>
  <c r="B41" i="1"/>
  <c r="D40" i="1"/>
  <c r="C40" i="1"/>
  <c r="B40" i="1"/>
  <c r="D39" i="1"/>
  <c r="B39" i="1"/>
  <c r="D38" i="1"/>
  <c r="C38" i="1"/>
  <c r="B38" i="1"/>
  <c r="D37" i="1"/>
  <c r="C37" i="1"/>
  <c r="D36" i="1"/>
  <c r="C36" i="1"/>
  <c r="B36" i="1"/>
  <c r="D35" i="1"/>
  <c r="C35" i="1"/>
  <c r="B35" i="1"/>
  <c r="D34" i="1"/>
  <c r="C34" i="1"/>
  <c r="B34" i="1"/>
  <c r="D33" i="1"/>
  <c r="C33" i="1"/>
  <c r="B33" i="1"/>
  <c r="D32" i="1"/>
  <c r="C32" i="1"/>
  <c r="B32" i="1"/>
  <c r="D31" i="1"/>
  <c r="C31" i="1"/>
  <c r="B31" i="1"/>
  <c r="D30" i="1"/>
  <c r="C30" i="1"/>
  <c r="B30" i="1"/>
  <c r="D29" i="1"/>
  <c r="C29" i="1"/>
  <c r="B29" i="1"/>
  <c r="D28" i="1"/>
  <c r="C28" i="1"/>
  <c r="B28" i="1"/>
  <c r="D27" i="1"/>
  <c r="C27" i="1"/>
  <c r="D26" i="1"/>
  <c r="C26" i="1"/>
  <c r="B26" i="1"/>
  <c r="D25" i="1"/>
  <c r="C25" i="1"/>
  <c r="B25" i="1"/>
  <c r="D24" i="1"/>
  <c r="C24" i="1"/>
  <c r="D23" i="1"/>
  <c r="C23" i="1"/>
  <c r="B23" i="1"/>
  <c r="D22" i="1"/>
  <c r="C22" i="1"/>
  <c r="B22" i="1"/>
  <c r="D21" i="1"/>
  <c r="C21" i="1"/>
  <c r="B21" i="1"/>
  <c r="D20" i="1"/>
  <c r="B20" i="1"/>
  <c r="D19" i="1"/>
  <c r="C19" i="1"/>
  <c r="B19" i="1"/>
  <c r="D18" i="1"/>
  <c r="C18" i="1"/>
  <c r="B18" i="1"/>
  <c r="D17" i="1"/>
  <c r="C17" i="1"/>
  <c r="B17" i="1"/>
  <c r="D16" i="1"/>
  <c r="C16" i="1"/>
  <c r="B16" i="1"/>
  <c r="D15" i="1"/>
  <c r="C15" i="1"/>
  <c r="B15" i="1"/>
  <c r="D14" i="1"/>
  <c r="C14" i="1"/>
  <c r="B14" i="1"/>
  <c r="D13" i="1"/>
  <c r="C13" i="1"/>
  <c r="B13" i="1"/>
  <c r="D12" i="1"/>
  <c r="C12" i="1"/>
  <c r="B12" i="1"/>
  <c r="D11" i="1"/>
  <c r="C11" i="1"/>
  <c r="B11" i="1"/>
  <c r="D10" i="1"/>
  <c r="C10" i="1"/>
  <c r="B10" i="1"/>
  <c r="D9" i="1"/>
  <c r="C9" i="1"/>
  <c r="B9" i="1"/>
  <c r="D8" i="1"/>
  <c r="C8" i="1"/>
  <c r="B8" i="1"/>
  <c r="D7" i="1"/>
  <c r="C7" i="1"/>
  <c r="B7" i="1"/>
  <c r="D6" i="1"/>
  <c r="C6" i="1"/>
  <c r="B6" i="1"/>
  <c r="D5" i="1"/>
  <c r="C5" i="1"/>
  <c r="D4" i="1"/>
  <c r="C4" i="1"/>
  <c r="B4" i="1"/>
  <c r="D3" i="1"/>
  <c r="C3" i="1"/>
  <c r="B3" i="1"/>
  <c r="D2" i="1"/>
  <c r="C2" i="1"/>
  <c r="B2" i="1"/>
  <c r="B657" i="4" l="1"/>
  <c r="B654" i="4"/>
  <c r="B655" i="4"/>
  <c r="B656" i="4"/>
</calcChain>
</file>

<file path=xl/sharedStrings.xml><?xml version="1.0" encoding="utf-8"?>
<sst xmlns="http://schemas.openxmlformats.org/spreadsheetml/2006/main" count="45628" uniqueCount="369">
  <si>
    <t>Subject.ID</t>
  </si>
  <si>
    <t>D10</t>
  </si>
  <si>
    <t>D21</t>
  </si>
  <si>
    <t>D42</t>
  </si>
  <si>
    <t>Mean</t>
  </si>
  <si>
    <t>St dev</t>
  </si>
  <si>
    <t>Min</t>
  </si>
  <si>
    <t>Max</t>
  </si>
  <si>
    <t>HETE</t>
  </si>
  <si>
    <t>FA(14:0)</t>
  </si>
  <si>
    <t>FA(12:0)</t>
  </si>
  <si>
    <t>HODE</t>
  </si>
  <si>
    <t>Atherospermidine</t>
  </si>
  <si>
    <t>(R)-S-Lactoylglutathione</t>
  </si>
  <si>
    <t>AC(3:1)</t>
  </si>
  <si>
    <t>Decanoic acid</t>
  </si>
  <si>
    <t>AC(6-OH)</t>
  </si>
  <si>
    <t>2/3-Phospho-D-glycerate</t>
  </si>
  <si>
    <t>FA(18:3)</t>
  </si>
  <si>
    <t>AC(4-DC)</t>
  </si>
  <si>
    <t>FA(16:1)</t>
  </si>
  <si>
    <t>g-Oxalo-crotonate</t>
  </si>
  <si>
    <t>FA(18:1)</t>
  </si>
  <si>
    <t>Thymidine</t>
  </si>
  <si>
    <t>Phosphate</t>
  </si>
  <si>
    <t>FA(C9:0)</t>
  </si>
  <si>
    <t>4-Hydroxyphenylacetate</t>
  </si>
  <si>
    <t>FA(4:0)</t>
  </si>
  <si>
    <t>3alpha-7alpha-12alpha-Trihydroxy-5beta-cholanate</t>
  </si>
  <si>
    <t>FA(14:1)</t>
  </si>
  <si>
    <t>Spermidine</t>
  </si>
  <si>
    <t>FA(20:5)</t>
  </si>
  <si>
    <t>AC(18:1)</t>
  </si>
  <si>
    <t>AC(22:5)</t>
  </si>
  <si>
    <t>Triethanolamine</t>
  </si>
  <si>
    <t>Pantetheine 4--phosphate</t>
  </si>
  <si>
    <t>Inosine</t>
  </si>
  <si>
    <t>2-3-Dinor-8-iso prostaglandin F2alpha</t>
  </si>
  <si>
    <t>FA(18:2)</t>
  </si>
  <si>
    <t>L-arginine</t>
  </si>
  <si>
    <t>Indole-5-6-quinone</t>
  </si>
  <si>
    <t>Sphingosine 1-phosphate</t>
  </si>
  <si>
    <t>AC(8-OH)</t>
  </si>
  <si>
    <t>AC(2:0)</t>
  </si>
  <si>
    <t>AC(3-DC)</t>
  </si>
  <si>
    <t>AC(12:1)</t>
  </si>
  <si>
    <t>2-Hydroxyglutarate</t>
  </si>
  <si>
    <t>AMP</t>
  </si>
  <si>
    <t>Prostaglandin F2alpha/beta/D1</t>
  </si>
  <si>
    <t>Dopamine</t>
  </si>
  <si>
    <t>Diphosphate</t>
  </si>
  <si>
    <t>Hypoxanthine</t>
  </si>
  <si>
    <t>AC(16:1)</t>
  </si>
  <si>
    <t>Phosphoenolpyruvate</t>
  </si>
  <si>
    <t>Mannitol/Sorbitol/Glucitol/Iditol</t>
  </si>
  <si>
    <t>N-Acetyl-L-leucine</t>
  </si>
  <si>
    <t>Rhamnose/Fucose</t>
  </si>
  <si>
    <t>Pyruvate</t>
  </si>
  <si>
    <t>UMP</t>
  </si>
  <si>
    <t>3alpha-12alpha-Dihydroxy-5beta-cholanate</t>
  </si>
  <si>
    <t>Spermine</t>
  </si>
  <si>
    <t>FA(20:3)</t>
  </si>
  <si>
    <t>Propanoyl-carnitine</t>
  </si>
  <si>
    <t>Carnosine</t>
  </si>
  <si>
    <t>ADP-D-ribose</t>
  </si>
  <si>
    <t>AC(5-OH)</t>
  </si>
  <si>
    <t>Phosphocreatine</t>
  </si>
  <si>
    <t>Uridine</t>
  </si>
  <si>
    <t>Flavin mononucleotide</t>
  </si>
  <si>
    <t>Thioredoxin disulfide</t>
  </si>
  <si>
    <t>AC(7-Me2)</t>
  </si>
  <si>
    <t>Acetoacetate</t>
  </si>
  <si>
    <t>GDP</t>
  </si>
  <si>
    <t>Catechin</t>
  </si>
  <si>
    <t>D-Ribitol 5-phosphate</t>
  </si>
  <si>
    <t>5-Methylthioadenosine</t>
  </si>
  <si>
    <t>N-Acetyl-leucyl-leucine</t>
  </si>
  <si>
    <t>ADP</t>
  </si>
  <si>
    <t>L-asparagine</t>
  </si>
  <si>
    <t>Citrate</t>
  </si>
  <si>
    <t>N1-Acetylspermine</t>
  </si>
  <si>
    <t>Bilirubin</t>
  </si>
  <si>
    <t>FA(20:4)</t>
  </si>
  <si>
    <t>Pantothenate</t>
  </si>
  <si>
    <t>AC(5:1-DC)</t>
  </si>
  <si>
    <t>Taurine</t>
  </si>
  <si>
    <t>Diallyl sulfide</t>
  </si>
  <si>
    <t>Nicotinamide</t>
  </si>
  <si>
    <t>Cys-Gly</t>
  </si>
  <si>
    <t>2-Methyleneglutarate</t>
  </si>
  <si>
    <t>N-Glycoloyl-neuraminate</t>
  </si>
  <si>
    <t>NAD+</t>
  </si>
  <si>
    <t>AC(5-DC)</t>
  </si>
  <si>
    <t>AC(8:0)</t>
  </si>
  <si>
    <t>AC(16:1-OH)</t>
  </si>
  <si>
    <t>Pantetheine</t>
  </si>
  <si>
    <t>FA(C8:0)</t>
  </si>
  <si>
    <t>Ribose/Ribulose/Arabinose/Xylose/Xylulose</t>
  </si>
  <si>
    <t>3-Oxalomalate</t>
  </si>
  <si>
    <t>Glycocholate</t>
  </si>
  <si>
    <t>GMP</t>
  </si>
  <si>
    <t>Cholesterol sulfate</t>
  </si>
  <si>
    <t>Coenzyme A</t>
  </si>
  <si>
    <t>4-Isopentylphenol</t>
  </si>
  <si>
    <t>L-isoleucine</t>
  </si>
  <si>
    <t>Succinate</t>
  </si>
  <si>
    <t>4-Aminobenzoate</t>
  </si>
  <si>
    <t>Analyte</t>
  </si>
  <si>
    <t>log2 fold-change</t>
  </si>
  <si>
    <t>log10 q-value</t>
  </si>
  <si>
    <t>IMP</t>
  </si>
  <si>
    <t>N-Succinyl-L-glutamate</t>
  </si>
  <si>
    <t>Catechol</t>
  </si>
  <si>
    <t>Uracil</t>
  </si>
  <si>
    <t>(S)(+)-Allantoin</t>
  </si>
  <si>
    <t>AC(18:0)</t>
  </si>
  <si>
    <t>AC(18:1-OH)</t>
  </si>
  <si>
    <t>L-cystine</t>
  </si>
  <si>
    <t>(R)-(Homo)3-citrate</t>
  </si>
  <si>
    <t>N-Acetyl-L-glutamate</t>
  </si>
  <si>
    <t>3-Sulfocatechol</t>
  </si>
  <si>
    <t>Oxaloglutarate</t>
  </si>
  <si>
    <t>Kynurenine</t>
  </si>
  <si>
    <t>AC(12:0)</t>
  </si>
  <si>
    <t>Glycodeoxycholate/Glychenodeoxycholate</t>
  </si>
  <si>
    <t>AC(14:0)</t>
  </si>
  <si>
    <t>L-glutamate</t>
  </si>
  <si>
    <t>D-Hexose-phosphate</t>
  </si>
  <si>
    <t>D-Glyceraldehyde 3-phosphate/Glycerone phosphate</t>
  </si>
  <si>
    <t>L-valine</t>
  </si>
  <si>
    <t>Xanthine</t>
  </si>
  <si>
    <t>Putrescine</t>
  </si>
  <si>
    <t>D-Glucose</t>
  </si>
  <si>
    <t>Sphingosine</t>
  </si>
  <si>
    <t>Cholesterol</t>
  </si>
  <si>
    <t>AC(16-OH)</t>
  </si>
  <si>
    <t>AC(6:0)</t>
  </si>
  <si>
    <t>Ascorbate</t>
  </si>
  <si>
    <t>AC(18:3)</t>
  </si>
  <si>
    <t>L-threonine</t>
  </si>
  <si>
    <t>NADP+</t>
  </si>
  <si>
    <t>Cytidine</t>
  </si>
  <si>
    <t>Glutathione</t>
  </si>
  <si>
    <t>Lactate</t>
  </si>
  <si>
    <t>Creatinine</t>
  </si>
  <si>
    <t>3',5'-Cyclic IMP</t>
  </si>
  <si>
    <t>Asymmetric dimethyl arginine</t>
  </si>
  <si>
    <t>3D-(3-5/4)-Trihydroxycyclohexane-1-2-dione</t>
  </si>
  <si>
    <t>glycine</t>
  </si>
  <si>
    <t>L-glutamine</t>
  </si>
  <si>
    <t>AC(12-OH)</t>
  </si>
  <si>
    <t>Ferric gluconate</t>
  </si>
  <si>
    <t>4-Coumarate</t>
  </si>
  <si>
    <t>Beta Hydroxybutyrate</t>
  </si>
  <si>
    <t>L-Cysteate</t>
  </si>
  <si>
    <t>AC(10-OH3)</t>
  </si>
  <si>
    <t>AC(9-OH)</t>
  </si>
  <si>
    <t>9-Oxononanoic acid</t>
  </si>
  <si>
    <t>Serotonin</t>
  </si>
  <si>
    <t>L-histidine</t>
  </si>
  <si>
    <t>AC(6:1)</t>
  </si>
  <si>
    <t>Creatine</t>
  </si>
  <si>
    <t>Phosphoserine</t>
  </si>
  <si>
    <t>N6-Methyl-L-lysine</t>
  </si>
  <si>
    <t>Adenine</t>
  </si>
  <si>
    <t>pipecolate</t>
  </si>
  <si>
    <t>AC(10-OH)</t>
  </si>
  <si>
    <t>D-Glucosamine</t>
  </si>
  <si>
    <t>FA(C6:0)</t>
  </si>
  <si>
    <t>Caffeine</t>
  </si>
  <si>
    <t>Glucoronate/Galacturonate/Fructuronate/Iduronate/Mannuronate</t>
  </si>
  <si>
    <t>Allantoate</t>
  </si>
  <si>
    <t>D-glucono-1,5-lactone</t>
  </si>
  <si>
    <t>L-tyrosine</t>
  </si>
  <si>
    <t>Glutathione disulfide</t>
  </si>
  <si>
    <t>D-Glucono-1-5-lactone 6-phosphate</t>
  </si>
  <si>
    <t>D-Ribose 5-diphosphate</t>
  </si>
  <si>
    <t>AC(4:1)</t>
  </si>
  <si>
    <t>FA(16:0)</t>
  </si>
  <si>
    <t>UDP-D-glucuronate</t>
  </si>
  <si>
    <t>FA(22:6)</t>
  </si>
  <si>
    <t>Ornithine</t>
  </si>
  <si>
    <t>2-Oxoglutarate</t>
  </si>
  <si>
    <t>Riboflavin</t>
  </si>
  <si>
    <t>N-Acetylneuraminate</t>
  </si>
  <si>
    <t>L-Citrulline</t>
  </si>
  <si>
    <t>L-alanine</t>
  </si>
  <si>
    <t>Dihydro-beta-erythroidine</t>
  </si>
  <si>
    <t>1-O-Galloyl-beta-D-glucose</t>
  </si>
  <si>
    <t>2-Aminomuconate</t>
  </si>
  <si>
    <t>Fe(III)dicitrate</t>
  </si>
  <si>
    <t>Hemine</t>
  </si>
  <si>
    <t>AC(8:1)</t>
  </si>
  <si>
    <t>UDP-glucose</t>
  </si>
  <si>
    <t>AC(4:0)</t>
  </si>
  <si>
    <t>AC(i4:0)</t>
  </si>
  <si>
    <t>Mevalonate</t>
  </si>
  <si>
    <t>AC(3-OH)</t>
  </si>
  <si>
    <t>Itaconate</t>
  </si>
  <si>
    <t>AC(20:4)</t>
  </si>
  <si>
    <t>Dehydroascorbate</t>
  </si>
  <si>
    <t>methylglyoxal</t>
  </si>
  <si>
    <t>UDP-N-acetyl-D-glucosamine</t>
  </si>
  <si>
    <t>IDP</t>
  </si>
  <si>
    <t>AC(14:1-OH)</t>
  </si>
  <si>
    <t>N-Acyl-D-glutamate</t>
  </si>
  <si>
    <t>Xanthosine</t>
  </si>
  <si>
    <t>5-6-Dihydrothymine</t>
  </si>
  <si>
    <t>AC(16:2)</t>
  </si>
  <si>
    <t>Ergothioneine</t>
  </si>
  <si>
    <t>Aminofructose 6-phosphate</t>
  </si>
  <si>
    <t>Prostaglandin A2/B2</t>
  </si>
  <si>
    <t>AC(16)</t>
  </si>
  <si>
    <t>ITP</t>
  </si>
  <si>
    <t>AC(7-DC)</t>
  </si>
  <si>
    <t>L-Iduronate 2-sulfate</t>
  </si>
  <si>
    <t>AC(5:0)</t>
  </si>
  <si>
    <t>AC(4-Me)</t>
  </si>
  <si>
    <t>S-Adenosyl-L-homocysteine</t>
  </si>
  <si>
    <t>2-Deoxy-alpha-D-glucoside</t>
  </si>
  <si>
    <t>benzoate</t>
  </si>
  <si>
    <t>D-Fructose 1-6-bisphosphate</t>
  </si>
  <si>
    <t>L-phenylalanine</t>
  </si>
  <si>
    <t>6-Phospho-D-gluconate</t>
  </si>
  <si>
    <t>Dimethylglycine</t>
  </si>
  <si>
    <t>N-Acetyl-L-ornithine</t>
  </si>
  <si>
    <t>N-Acetylmethionine</t>
  </si>
  <si>
    <t>AC(18:4)</t>
  </si>
  <si>
    <t>Glucosinolate</t>
  </si>
  <si>
    <t>AC(17:0)</t>
  </si>
  <si>
    <t>L-tryptophan</t>
  </si>
  <si>
    <t>gamma-L-Glutamyl-L-cysteine</t>
  </si>
  <si>
    <t>ATP</t>
  </si>
  <si>
    <t>Pyridoxamine 5'-phosphate</t>
  </si>
  <si>
    <t>2S-5S-Methionine sulfoximine</t>
  </si>
  <si>
    <t>Biliverdin</t>
  </si>
  <si>
    <t>L-serine</t>
  </si>
  <si>
    <t>UDP</t>
  </si>
  <si>
    <t>1-Hydroxy-2-naphthoate</t>
  </si>
  <si>
    <t>S-Adenosyl-L-methionine</t>
  </si>
  <si>
    <t>N1-N12-Diacetylspermine</t>
  </si>
  <si>
    <t>alpha-N-Peptidyl-L-glutamine</t>
  </si>
  <si>
    <t>AC(14:1)</t>
  </si>
  <si>
    <t>AC(5:1)</t>
  </si>
  <si>
    <t>AC(10:0)</t>
  </si>
  <si>
    <t>S-Glutathionyl-L-cysteine</t>
  </si>
  <si>
    <t>Prostaglandin G2</t>
  </si>
  <si>
    <t>L-Carnitine</t>
  </si>
  <si>
    <t>Prostaglandin D2/E2//Thromboxane A2</t>
  </si>
  <si>
    <t>FA(18:0)</t>
  </si>
  <si>
    <t>N-Methylethanolamine phosphate</t>
  </si>
  <si>
    <t>Diethanolamine</t>
  </si>
  <si>
    <t>AC(9-Me2)</t>
  </si>
  <si>
    <t>2-5-Dihydroxybenzoate</t>
  </si>
  <si>
    <t>L-Methionine S-oxide</t>
  </si>
  <si>
    <t>Guanine</t>
  </si>
  <si>
    <t>Curcumin</t>
  </si>
  <si>
    <t>Nicotinate ribonucleotide</t>
  </si>
  <si>
    <t>Fumarate</t>
  </si>
  <si>
    <t>6-Hydroxykynurenic acid</t>
  </si>
  <si>
    <t>trans-Homoaconitate</t>
  </si>
  <si>
    <t>Sedoheptulose 7-phosphate</t>
  </si>
  <si>
    <t>5-Hydroxyisourate</t>
  </si>
  <si>
    <t>AC(15-OH)</t>
  </si>
  <si>
    <t>p-Hydroxyphenylacetylglycine</t>
  </si>
  <si>
    <t>Choline</t>
  </si>
  <si>
    <t>hippurate</t>
  </si>
  <si>
    <t>Adenylosuccinic acid</t>
  </si>
  <si>
    <t>1-2-Dihydroxy-7-hydroxymethylnaphthalene</t>
  </si>
  <si>
    <t>2-3-Bisphosphoglycerate</t>
  </si>
  <si>
    <t>5-Aminolevulinate</t>
  </si>
  <si>
    <t>3-4-Dihydroxy-L-phenylalanine</t>
  </si>
  <si>
    <t>trans-4-Hydroxy-L-proline</t>
  </si>
  <si>
    <t>N1-Acetylspermidine</t>
  </si>
  <si>
    <t>gamma-Glutamyl-Se-methylselenocysteine</t>
  </si>
  <si>
    <t>L-Tryptophanamide</t>
  </si>
  <si>
    <t>AC(18:2)</t>
  </si>
  <si>
    <t>L-lysine</t>
  </si>
  <si>
    <t>Malate</t>
  </si>
  <si>
    <t>L-methionine</t>
  </si>
  <si>
    <t>AC(14-OH)</t>
  </si>
  <si>
    <t>D-Erythrose 4-phosphate</t>
  </si>
  <si>
    <t>Dopaquinone</t>
  </si>
  <si>
    <t>Acetyl-D-galactosamine</t>
  </si>
  <si>
    <t>Urate</t>
  </si>
  <si>
    <t>L-cysteine</t>
  </si>
  <si>
    <t>Pentose phosphates</t>
  </si>
  <si>
    <t>N6-N6-N6-Trimethyl-L-lysine</t>
  </si>
  <si>
    <t>Propionate</t>
  </si>
  <si>
    <t>5-Oxoproline</t>
  </si>
  <si>
    <t>4-Acetamidobutanoate</t>
  </si>
  <si>
    <t>Recall</t>
  </si>
  <si>
    <t>Screening</t>
  </si>
  <si>
    <t>19 i_rs61494113:17401859:G:A</t>
  </si>
  <si>
    <t>Visit</t>
  </si>
  <si>
    <t>log10.mtD.copies.ul</t>
  </si>
  <si>
    <t>AA</t>
  </si>
  <si>
    <t>Day 42</t>
  </si>
  <si>
    <t>GG</t>
  </si>
  <si>
    <t>Day 10</t>
  </si>
  <si>
    <t>Day 23</t>
  </si>
  <si>
    <t>GA</t>
  </si>
  <si>
    <t>NA</t>
  </si>
  <si>
    <t>Visit Type</t>
  </si>
  <si>
    <t>PRESERVATIVE</t>
  </si>
  <si>
    <t>All Events Count</t>
  </si>
  <si>
    <t>CD41a+CD62p- Count</t>
  </si>
  <si>
    <t>CD235a+CD108+ Count</t>
  </si>
  <si>
    <t>CD235a+CD108- Count</t>
  </si>
  <si>
    <t>mtDNA.copies.per.uL</t>
  </si>
  <si>
    <t>Gender</t>
  </si>
  <si>
    <t>Age</t>
  </si>
  <si>
    <t>RBCOmics.Race.Ethnicity.Group</t>
  </si>
  <si>
    <t>Adjusted.Storage.Hemolysis</t>
  </si>
  <si>
    <t>Adjusted.Osmotic.Hemolysis</t>
  </si>
  <si>
    <t>Adjusted.Oxidative.Hemolysis</t>
  </si>
  <si>
    <t>Weight</t>
  </si>
  <si>
    <t>Height</t>
  </si>
  <si>
    <t>BMI</t>
  </si>
  <si>
    <t>Storage.Day</t>
  </si>
  <si>
    <t>race</t>
  </si>
  <si>
    <t>BMI.group</t>
  </si>
  <si>
    <t>Age.group</t>
  </si>
  <si>
    <t>Recall D10</t>
  </si>
  <si>
    <t>AS1;CPD</t>
  </si>
  <si>
    <t>M</t>
  </si>
  <si>
    <t>AFRAMRCN</t>
  </si>
  <si>
    <t>NonW</t>
  </si>
  <si>
    <t>25-30</t>
  </si>
  <si>
    <t>30-40</t>
  </si>
  <si>
    <t>Recall D23</t>
  </si>
  <si>
    <t>Recall D42</t>
  </si>
  <si>
    <t>AS3;CP2D</t>
  </si>
  <si>
    <t>F</t>
  </si>
  <si>
    <t>CAUCASIAN</t>
  </si>
  <si>
    <t>W</t>
  </si>
  <si>
    <t>&gt;30</t>
  </si>
  <si>
    <t>40-50</t>
  </si>
  <si>
    <t>HIGH</t>
  </si>
  <si>
    <t>&lt;25</t>
  </si>
  <si>
    <t>60-70</t>
  </si>
  <si>
    <t>50-60</t>
  </si>
  <si>
    <t>OTHER</t>
  </si>
  <si>
    <t>20-30</t>
  </si>
  <si>
    <t>ASIAN</t>
  </si>
  <si>
    <t>&gt;70</t>
  </si>
  <si>
    <t>HISPANIC</t>
  </si>
  <si>
    <t>&lt;20</t>
  </si>
  <si>
    <t>Untreated</t>
  </si>
  <si>
    <t>Triton</t>
  </si>
  <si>
    <t>DNase</t>
  </si>
  <si>
    <t>Triton + DNase</t>
  </si>
  <si>
    <t>Marker</t>
  </si>
  <si>
    <t>Value</t>
  </si>
  <si>
    <t>Site</t>
  </si>
  <si>
    <t>Site4</t>
  </si>
  <si>
    <t>Day10</t>
  </si>
  <si>
    <t>All Events Count/uL</t>
  </si>
  <si>
    <t>CD41a+CD62p- Count/uL</t>
  </si>
  <si>
    <t>CD235a+CD108- Count/uL</t>
  </si>
  <si>
    <t>Day21</t>
  </si>
  <si>
    <t>Day42</t>
  </si>
  <si>
    <t>Site3</t>
  </si>
  <si>
    <t>Site2</t>
  </si>
  <si>
    <t>Site1</t>
  </si>
  <si>
    <t>Hemolysis</t>
  </si>
  <si>
    <t>PRES2</t>
  </si>
  <si>
    <t>AS3</t>
  </si>
  <si>
    <t>AS1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</si>
</sst>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333333"/>
      <name val="Source Sans Pro"/>
      <family val="2"/>
    </font>
    <font>
      <sz val="11"/>
      <color theme="1"/>
      <name val="Source Sans Pro"/>
      <family val="2"/>
    </font>
    <font>
      <sz val="10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5F5F5"/>
        <bgColor indexed="64"/>
      </patternFill>
    </fill>
  </fills>
  <borders count="2">
    <border>
      <left/>
      <right/>
      <top/>
      <bottom/>
      <diagonal/>
    </border>
    <border>
      <left/>
      <right/>
      <top style="medium">
        <color rgb="FFF4F4F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2" borderId="0" xfId="0" applyFill="1"/>
    <xf numFmtId="0" fontId="1" fillId="3" borderId="0" xfId="0" applyFont="1" applyFill="1" applyAlignment="1">
      <alignment horizontal="right" vertical="top"/>
    </xf>
    <xf numFmtId="0" fontId="1" fillId="2" borderId="1" xfId="0" applyFont="1" applyFill="1" applyBorder="1" applyAlignment="1">
      <alignment horizontal="right" vertical="top"/>
    </xf>
    <xf numFmtId="0" fontId="1" fillId="3" borderId="1" xfId="0" applyFont="1" applyFill="1" applyBorder="1" applyAlignment="1">
      <alignment horizontal="right" vertical="top"/>
    </xf>
    <xf numFmtId="0" fontId="1" fillId="3" borderId="0" xfId="0" applyFont="1" applyFill="1" applyAlignment="1">
      <alignment vertical="top"/>
    </xf>
    <xf numFmtId="11" fontId="1" fillId="3" borderId="0" xfId="0" applyNumberFormat="1" applyFont="1" applyFill="1" applyAlignment="1">
      <alignment horizontal="right" vertical="top"/>
    </xf>
    <xf numFmtId="0" fontId="1" fillId="2" borderId="1" xfId="0" applyFont="1" applyFill="1" applyBorder="1" applyAlignment="1">
      <alignment vertical="top"/>
    </xf>
    <xf numFmtId="11" fontId="1" fillId="2" borderId="1" xfId="0" applyNumberFormat="1" applyFont="1" applyFill="1" applyBorder="1" applyAlignment="1">
      <alignment horizontal="right" vertical="top"/>
    </xf>
    <xf numFmtId="0" fontId="1" fillId="3" borderId="1" xfId="0" applyFont="1" applyFill="1" applyBorder="1" applyAlignment="1">
      <alignment vertical="top"/>
    </xf>
    <xf numFmtId="11" fontId="1" fillId="3" borderId="1" xfId="0" applyNumberFormat="1" applyFont="1" applyFill="1" applyBorder="1" applyAlignment="1">
      <alignment horizontal="right" vertical="top"/>
    </xf>
    <xf numFmtId="0" fontId="1" fillId="4" borderId="1" xfId="0" applyFont="1" applyFill="1" applyBorder="1" applyAlignment="1">
      <alignment vertical="top"/>
    </xf>
    <xf numFmtId="11" fontId="1" fillId="4" borderId="1" xfId="0" applyNumberFormat="1" applyFont="1" applyFill="1" applyBorder="1" applyAlignment="1">
      <alignment horizontal="right" vertical="top"/>
    </xf>
    <xf numFmtId="0" fontId="1" fillId="4" borderId="1" xfId="0" applyFont="1" applyFill="1" applyBorder="1" applyAlignment="1">
      <alignment horizontal="right" vertical="top"/>
    </xf>
    <xf numFmtId="0" fontId="2" fillId="3" borderId="0" xfId="0" applyFont="1" applyFill="1" applyAlignment="1">
      <alignment vertical="top"/>
    </xf>
    <xf numFmtId="11" fontId="2" fillId="3" borderId="0" xfId="0" applyNumberFormat="1" applyFont="1" applyFill="1" applyAlignment="1">
      <alignment horizontal="right" vertical="top"/>
    </xf>
    <xf numFmtId="0" fontId="2" fillId="3" borderId="0" xfId="0" applyFont="1" applyFill="1" applyAlignment="1">
      <alignment horizontal="right" vertical="top"/>
    </xf>
    <xf numFmtId="0" fontId="2" fillId="2" borderId="1" xfId="0" applyFont="1" applyFill="1" applyBorder="1" applyAlignment="1">
      <alignment vertical="top"/>
    </xf>
    <xf numFmtId="11" fontId="2" fillId="2" borderId="1" xfId="0" applyNumberFormat="1" applyFont="1" applyFill="1" applyBorder="1" applyAlignment="1">
      <alignment horizontal="right" vertical="top"/>
    </xf>
    <xf numFmtId="0" fontId="2" fillId="2" borderId="1" xfId="0" applyFont="1" applyFill="1" applyBorder="1" applyAlignment="1">
      <alignment horizontal="right" vertical="top"/>
    </xf>
    <xf numFmtId="0" fontId="2" fillId="3" borderId="1" xfId="0" applyFont="1" applyFill="1" applyBorder="1" applyAlignment="1">
      <alignment vertical="top"/>
    </xf>
    <xf numFmtId="11" fontId="2" fillId="3" borderId="1" xfId="0" applyNumberFormat="1" applyFont="1" applyFill="1" applyBorder="1" applyAlignment="1">
      <alignment horizontal="right" vertical="top"/>
    </xf>
    <xf numFmtId="0" fontId="2" fillId="3" borderId="1" xfId="0" applyFont="1" applyFill="1" applyBorder="1" applyAlignment="1">
      <alignment horizontal="right" vertical="top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3" fillId="0" borderId="0" xfId="0" applyFont="1"/>
    <xf numFmtId="0" fontId="3" fillId="0" borderId="0" xfId="0" applyFont="1" applyAlignment="1">
      <alignment horizontal="center"/>
    </xf>
    <xf numFmtId="11" fontId="0" fillId="0" borderId="0" xfId="0" applyNumberFormat="1"/>
    <xf numFmtId="0" fontId="3" fillId="0" borderId="0" xfId="0" applyFont="1" applyAlignment="1">
      <alignment horizontal="center"/>
    </xf>
  </cellXfs>
  <cellStyles count="1"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vitalant-my.sharepoint.com/personal/014872_bloodsystems_org/Documents/REDS-IV-P/Recall%20donors/Full.dataset.Hemolysis.EV.Mitochondria.xlsx" TargetMode="External"/><Relationship Id="rId1" Type="http://schemas.openxmlformats.org/officeDocument/2006/relationships/externalLinkPath" Target="/personal/014872_bloodsystems_org/Documents/REDS-IV-P/Recall%20donors/Full.dataset.Hemolysis.EV.Mitochondr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ull.dataset.Hemolysis.EV.Mitoc"/>
      <sheetName val="D42"/>
      <sheetName val="D21"/>
      <sheetName val="D10"/>
      <sheetName val="Total EV"/>
      <sheetName val="CD41a+ EV"/>
      <sheetName val="CD235a+ EV"/>
      <sheetName val="mtDNA"/>
      <sheetName val="Validation 100"/>
    </sheetNames>
    <sheetDataSet>
      <sheetData sheetId="0"/>
      <sheetData sheetId="1">
        <row r="1">
          <cell r="B1">
            <v>31005500017</v>
          </cell>
          <cell r="C1" t="str">
            <v>W03631405930000</v>
          </cell>
          <cell r="D1" t="str">
            <v>RO014187 0001</v>
          </cell>
          <cell r="E1" t="str">
            <v>RO014187 0001</v>
          </cell>
          <cell r="F1" t="str">
            <v>RO014187</v>
          </cell>
          <cell r="G1" t="str">
            <v>RO014187 0036</v>
          </cell>
          <cell r="H1" t="str">
            <v>RO014187</v>
          </cell>
          <cell r="I1">
            <v>36</v>
          </cell>
          <cell r="J1">
            <v>155102655</v>
          </cell>
          <cell r="K1">
            <v>3</v>
          </cell>
          <cell r="L1">
            <v>102663381276</v>
          </cell>
          <cell r="M1" t="str">
            <v>Recall</v>
          </cell>
          <cell r="N1" t="str">
            <v>Recall D42</v>
          </cell>
          <cell r="O1" t="str">
            <v>Matrix tube</v>
          </cell>
          <cell r="P1" t="str">
            <v>Supernate</v>
          </cell>
          <cell r="Q1">
            <v>5631</v>
          </cell>
          <cell r="R1">
            <v>3</v>
          </cell>
          <cell r="S1">
            <v>19</v>
          </cell>
          <cell r="T1" t="str">
            <v>NA</v>
          </cell>
          <cell r="U1" t="str">
            <v>C</v>
          </cell>
          <cell r="V1" t="b">
            <v>1</v>
          </cell>
          <cell r="W1">
            <v>36</v>
          </cell>
          <cell r="X1" t="b">
            <v>0</v>
          </cell>
          <cell r="Y1" t="b">
            <v>0</v>
          </cell>
          <cell r="Z1" t="b">
            <v>0</v>
          </cell>
          <cell r="AA1" t="b">
            <v>0</v>
          </cell>
          <cell r="AB1" t="b">
            <v>1</v>
          </cell>
          <cell r="AC1">
            <v>107258451178</v>
          </cell>
          <cell r="AD1" t="str">
            <v>BCW</v>
          </cell>
          <cell r="AE1" t="b">
            <v>1</v>
          </cell>
          <cell r="AF1" t="str">
            <v>CAUCASIAN_OTHER</v>
          </cell>
          <cell r="AG1">
            <v>1</v>
          </cell>
          <cell r="AH1">
            <v>1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1</v>
          </cell>
          <cell r="AO1">
            <v>0</v>
          </cell>
          <cell r="AP1">
            <v>0</v>
          </cell>
          <cell r="AQ1">
            <v>0</v>
          </cell>
          <cell r="AR1" t="str">
            <v>NOTHISPANICLATINO</v>
          </cell>
          <cell r="AS1" t="str">
            <v>Recall Completed</v>
          </cell>
          <cell r="AT1" t="str">
            <v>NULL</v>
          </cell>
          <cell r="AU1" t="str">
            <v>NULL</v>
          </cell>
          <cell r="AV1">
            <v>14</v>
          </cell>
          <cell r="AW1">
            <v>65</v>
          </cell>
          <cell r="AX1">
            <v>11852.7</v>
          </cell>
          <cell r="AY1">
            <v>0.22288691620000001</v>
          </cell>
          <cell r="AZ1">
            <v>358</v>
          </cell>
          <cell r="BA1">
            <v>43.5</v>
          </cell>
          <cell r="BC1" t="str">
            <v>NA</v>
          </cell>
          <cell r="BD1" t="str">
            <v>NA</v>
          </cell>
          <cell r="BE1" t="str">
            <v>glad1</v>
          </cell>
          <cell r="BF1" t="str">
            <v>CPD;AS1</v>
          </cell>
          <cell r="BG1" t="str">
            <v>Pitt</v>
          </cell>
          <cell r="BH1">
            <v>143</v>
          </cell>
          <cell r="BI1">
            <v>2</v>
          </cell>
          <cell r="BJ1">
            <v>6</v>
          </cell>
          <cell r="BK1">
            <v>1</v>
          </cell>
          <cell r="BL1">
            <v>195</v>
          </cell>
          <cell r="BM1" t="str">
            <v>N</v>
          </cell>
          <cell r="BN1">
            <v>9999</v>
          </cell>
          <cell r="BO1" t="str">
            <v>N</v>
          </cell>
          <cell r="BP1">
            <v>840</v>
          </cell>
          <cell r="BR1" t="str">
            <v>N</v>
          </cell>
          <cell r="BT1" t="str">
            <v>NA</v>
          </cell>
          <cell r="BU1" t="str">
            <v>N</v>
          </cell>
          <cell r="BV1" t="str">
            <v>W</v>
          </cell>
          <cell r="BW1" t="str">
            <v>N</v>
          </cell>
          <cell r="BX1">
            <v>0</v>
          </cell>
          <cell r="BY1">
            <v>5.56</v>
          </cell>
          <cell r="BZ1">
            <v>5.33</v>
          </cell>
          <cell r="CA1">
            <v>15.5</v>
          </cell>
          <cell r="CB1">
            <v>46.6</v>
          </cell>
          <cell r="CC1">
            <v>87.4</v>
          </cell>
          <cell r="CD1">
            <v>12.7</v>
          </cell>
          <cell r="CE1">
            <v>274</v>
          </cell>
          <cell r="CF1" t="str">
            <v>N</v>
          </cell>
          <cell r="CG1" t="str">
            <v>N</v>
          </cell>
          <cell r="CS1" t="str">
            <v>N</v>
          </cell>
          <cell r="CY1" t="str">
            <v>N</v>
          </cell>
          <cell r="DU1" t="str">
            <v>Y</v>
          </cell>
          <cell r="DX1" t="str">
            <v>N</v>
          </cell>
          <cell r="DZ1" t="str">
            <v>N</v>
          </cell>
          <cell r="EC1" t="str">
            <v>N</v>
          </cell>
          <cell r="EL1">
            <v>0</v>
          </cell>
          <cell r="EO1">
            <v>0</v>
          </cell>
          <cell r="EQ1">
            <v>19</v>
          </cell>
          <cell r="ER1">
            <v>9</v>
          </cell>
          <cell r="ES1">
            <v>23</v>
          </cell>
          <cell r="ET1" t="str">
            <v>T</v>
          </cell>
          <cell r="EU1" t="str">
            <v>F</v>
          </cell>
          <cell r="EV1" t="str">
            <v>H</v>
          </cell>
          <cell r="EW1" t="str">
            <v>WB</v>
          </cell>
          <cell r="EY1" t="str">
            <v>S</v>
          </cell>
          <cell r="EZ1" t="str">
            <v>O+</v>
          </cell>
          <cell r="FA1" t="str">
            <v>NT</v>
          </cell>
          <cell r="FB1" t="str">
            <v>NR</v>
          </cell>
          <cell r="FC1" t="str">
            <v>NR</v>
          </cell>
          <cell r="FD1" t="str">
            <v>NR</v>
          </cell>
          <cell r="FE1" t="str">
            <v>NR</v>
          </cell>
          <cell r="FF1" t="str">
            <v>NT</v>
          </cell>
          <cell r="FG1" t="str">
            <v>NR</v>
          </cell>
          <cell r="FH1" t="str">
            <v>NR</v>
          </cell>
          <cell r="FI1" t="str">
            <v>NR</v>
          </cell>
          <cell r="FJ1" t="str">
            <v>NR</v>
          </cell>
          <cell r="FK1" t="str">
            <v>NT</v>
          </cell>
          <cell r="FL1" t="str">
            <v>NR</v>
          </cell>
          <cell r="FM1" t="str">
            <v>NT</v>
          </cell>
          <cell r="FN1">
            <v>16.3</v>
          </cell>
          <cell r="FO1">
            <v>519</v>
          </cell>
          <cell r="FP1" t="b">
            <v>0</v>
          </cell>
          <cell r="FR1" t="str">
            <v>M</v>
          </cell>
          <cell r="FS1">
            <v>33</v>
          </cell>
          <cell r="FT1" t="str">
            <v>CAUCASIAN</v>
          </cell>
          <cell r="FU1">
            <v>0.227508083645346</v>
          </cell>
          <cell r="FV1">
            <v>51.4129360453949</v>
          </cell>
          <cell r="FW1" t="str">
            <v>NA</v>
          </cell>
          <cell r="FX1">
            <v>195</v>
          </cell>
          <cell r="FY1">
            <v>73</v>
          </cell>
          <cell r="FZ1">
            <v>25.7243385250516</v>
          </cell>
          <cell r="GA1">
            <v>1</v>
          </cell>
          <cell r="GB1">
            <v>0.08</v>
          </cell>
          <cell r="GC1">
            <v>34.4</v>
          </cell>
          <cell r="GD1">
            <v>11.2</v>
          </cell>
          <cell r="GE1">
            <v>0.08</v>
          </cell>
          <cell r="GF1">
            <v>28.1</v>
          </cell>
          <cell r="GG1">
            <v>20.8</v>
          </cell>
          <cell r="GH1">
            <v>0.22</v>
          </cell>
          <cell r="GI1">
            <v>41.1</v>
          </cell>
          <cell r="GJ1">
            <v>36</v>
          </cell>
          <cell r="GK1">
            <v>0.44</v>
          </cell>
          <cell r="GL1">
            <v>36</v>
          </cell>
          <cell r="GM1">
            <v>48.5</v>
          </cell>
          <cell r="GN1" t="str">
            <v>CAUCASIAN</v>
          </cell>
          <cell r="GO1">
            <v>3.9378999999999997E-2</v>
          </cell>
          <cell r="GP1" t="str">
            <v>NA</v>
          </cell>
          <cell r="GQ1">
            <v>-5.5397000000000002E-2</v>
          </cell>
          <cell r="GR1" t="str">
            <v>NA</v>
          </cell>
          <cell r="GS1">
            <v>3</v>
          </cell>
          <cell r="GT1">
            <v>115414401386</v>
          </cell>
          <cell r="GU1" t="str">
            <v>RO014187 0036</v>
          </cell>
          <cell r="GV1" t="str">
            <v>Experiment_017-Samples-RO014187 0036</v>
          </cell>
          <cell r="GW1">
            <v>317616</v>
          </cell>
          <cell r="GX1">
            <v>23649.74</v>
          </cell>
          <cell r="GY1">
            <v>196</v>
          </cell>
          <cell r="GZ1">
            <v>14.59</v>
          </cell>
          <cell r="HA1">
            <v>0</v>
          </cell>
          <cell r="HB1">
            <v>0</v>
          </cell>
          <cell r="HC1">
            <v>111</v>
          </cell>
          <cell r="HD1">
            <v>8.27</v>
          </cell>
          <cell r="HE1">
            <v>593000</v>
          </cell>
        </row>
        <row r="2">
          <cell r="B2">
            <v>31005500058</v>
          </cell>
          <cell r="C2" t="str">
            <v>W03631406125100</v>
          </cell>
          <cell r="D2" t="str">
            <v>RO014433 0001</v>
          </cell>
          <cell r="E2" t="str">
            <v>RO014433 0001</v>
          </cell>
          <cell r="F2" t="str">
            <v>RO014433</v>
          </cell>
          <cell r="G2" t="str">
            <v>RO014433 0036</v>
          </cell>
          <cell r="H2" t="str">
            <v>RO014433</v>
          </cell>
          <cell r="I2">
            <v>36</v>
          </cell>
          <cell r="J2">
            <v>155105068</v>
          </cell>
          <cell r="K2">
            <v>3</v>
          </cell>
          <cell r="L2">
            <v>110446461037</v>
          </cell>
          <cell r="M2" t="str">
            <v>Recall</v>
          </cell>
          <cell r="N2" t="str">
            <v>Recall D42</v>
          </cell>
          <cell r="O2" t="str">
            <v>Matrix tube</v>
          </cell>
          <cell r="P2" t="str">
            <v>Supernate</v>
          </cell>
          <cell r="Q2">
            <v>5633</v>
          </cell>
          <cell r="R2">
            <v>7</v>
          </cell>
          <cell r="S2">
            <v>19</v>
          </cell>
          <cell r="T2" t="str">
            <v>NA</v>
          </cell>
          <cell r="U2" t="str">
            <v>C</v>
          </cell>
          <cell r="V2" t="b">
            <v>1</v>
          </cell>
          <cell r="W2">
            <v>36</v>
          </cell>
          <cell r="X2" t="b">
            <v>0</v>
          </cell>
          <cell r="Y2" t="b">
            <v>0</v>
          </cell>
          <cell r="Z2" t="b">
            <v>0</v>
          </cell>
          <cell r="AA2" t="b">
            <v>0</v>
          </cell>
          <cell r="AB2" t="b">
            <v>1</v>
          </cell>
          <cell r="AC2">
            <v>152428081435</v>
          </cell>
          <cell r="AD2" t="str">
            <v>BCW</v>
          </cell>
          <cell r="AE2" t="b">
            <v>1</v>
          </cell>
          <cell r="AF2" t="str">
            <v>HIGH</v>
          </cell>
          <cell r="AG2">
            <v>1</v>
          </cell>
          <cell r="AH2">
            <v>1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1</v>
          </cell>
          <cell r="AO2">
            <v>0</v>
          </cell>
          <cell r="AP2">
            <v>0</v>
          </cell>
          <cell r="AQ2">
            <v>0</v>
          </cell>
          <cell r="AR2" t="str">
            <v>NOTHISPANICLATINO</v>
          </cell>
          <cell r="AS2" t="str">
            <v>Recall Completed</v>
          </cell>
          <cell r="AT2" t="str">
            <v>NULL</v>
          </cell>
          <cell r="AU2" t="str">
            <v>NULL</v>
          </cell>
          <cell r="AV2">
            <v>14</v>
          </cell>
          <cell r="AW2">
            <v>67</v>
          </cell>
          <cell r="AX2">
            <v>12634.9</v>
          </cell>
          <cell r="AY2">
            <v>0.26882693699999999</v>
          </cell>
          <cell r="AZ2">
            <v>341.9</v>
          </cell>
          <cell r="BA2">
            <v>60.2</v>
          </cell>
          <cell r="BC2" t="str">
            <v>NA</v>
          </cell>
          <cell r="BD2" t="str">
            <v>NA</v>
          </cell>
          <cell r="BE2" t="str">
            <v>glad1</v>
          </cell>
          <cell r="BF2" t="str">
            <v>CPD;AS1</v>
          </cell>
          <cell r="BG2" t="str">
            <v>Pitt</v>
          </cell>
          <cell r="BH2">
            <v>62</v>
          </cell>
          <cell r="BI2">
            <v>11</v>
          </cell>
          <cell r="BJ2">
            <v>5</v>
          </cell>
          <cell r="BK2">
            <v>11</v>
          </cell>
          <cell r="BL2">
            <v>200</v>
          </cell>
          <cell r="BM2" t="str">
            <v>NA</v>
          </cell>
          <cell r="BN2" t="str">
            <v>NA</v>
          </cell>
          <cell r="BO2" t="str">
            <v>NA</v>
          </cell>
          <cell r="BP2" t="str">
            <v>NA</v>
          </cell>
          <cell r="BQ2" t="str">
            <v>NA</v>
          </cell>
          <cell r="BR2" t="str">
            <v>NA</v>
          </cell>
          <cell r="BS2" t="str">
            <v>NA</v>
          </cell>
          <cell r="BT2" t="str">
            <v>NA</v>
          </cell>
          <cell r="BU2" t="str">
            <v>NA</v>
          </cell>
          <cell r="BV2" t="str">
            <v>NA</v>
          </cell>
          <cell r="BW2" t="str">
            <v>NA</v>
          </cell>
          <cell r="BX2" t="str">
            <v>NA</v>
          </cell>
          <cell r="BY2">
            <v>7.32</v>
          </cell>
          <cell r="BZ2">
            <v>5.38</v>
          </cell>
          <cell r="CA2">
            <v>16.5</v>
          </cell>
          <cell r="CB2">
            <v>47.9</v>
          </cell>
          <cell r="CC2">
            <v>89</v>
          </cell>
          <cell r="CD2">
            <v>12.7</v>
          </cell>
          <cell r="CE2">
            <v>222</v>
          </cell>
          <cell r="CF2" t="str">
            <v>N</v>
          </cell>
          <cell r="CG2" t="str">
            <v>N</v>
          </cell>
          <cell r="CS2" t="str">
            <v>Y</v>
          </cell>
          <cell r="CT2" t="str">
            <v>Under_8oz</v>
          </cell>
          <cell r="CU2" t="str">
            <v>Several_Times_A_Week</v>
          </cell>
          <cell r="CV2" t="str">
            <v>NoImpact</v>
          </cell>
          <cell r="CX2" t="str">
            <v>N</v>
          </cell>
          <cell r="CY2" t="str">
            <v>N</v>
          </cell>
          <cell r="DW2" t="str">
            <v>Y</v>
          </cell>
          <cell r="DX2" t="str">
            <v>N</v>
          </cell>
          <cell r="DZ2" t="str">
            <v>N</v>
          </cell>
          <cell r="EC2" t="str">
            <v>N</v>
          </cell>
          <cell r="EL2">
            <v>0</v>
          </cell>
          <cell r="EO2">
            <v>0</v>
          </cell>
          <cell r="EQ2">
            <v>23</v>
          </cell>
          <cell r="ER2">
            <v>11</v>
          </cell>
          <cell r="ES2">
            <v>26</v>
          </cell>
          <cell r="ET2" t="str">
            <v>T</v>
          </cell>
          <cell r="EU2" t="str">
            <v>F</v>
          </cell>
          <cell r="EV2" t="str">
            <v>H</v>
          </cell>
          <cell r="EW2" t="str">
            <v>WB</v>
          </cell>
          <cell r="EY2" t="str">
            <v>S</v>
          </cell>
          <cell r="EZ2" t="str">
            <v>A+</v>
          </cell>
          <cell r="FA2" t="str">
            <v>NT</v>
          </cell>
          <cell r="FB2" t="str">
            <v>NR</v>
          </cell>
          <cell r="FC2" t="str">
            <v>NR</v>
          </cell>
          <cell r="FD2" t="str">
            <v>NR</v>
          </cell>
          <cell r="FE2" t="str">
            <v>NR</v>
          </cell>
          <cell r="FF2" t="str">
            <v>NT</v>
          </cell>
          <cell r="FG2" t="str">
            <v>NR</v>
          </cell>
          <cell r="FH2" t="str">
            <v>NR</v>
          </cell>
          <cell r="FI2" t="str">
            <v>NR</v>
          </cell>
          <cell r="FJ2" t="str">
            <v>NR</v>
          </cell>
          <cell r="FK2" t="str">
            <v>NT</v>
          </cell>
          <cell r="FL2" t="str">
            <v>NR</v>
          </cell>
          <cell r="FM2" t="str">
            <v>NT</v>
          </cell>
          <cell r="FN2">
            <v>16.899999999999999</v>
          </cell>
          <cell r="FO2">
            <v>519</v>
          </cell>
          <cell r="FP2" t="b">
            <v>0</v>
          </cell>
          <cell r="FR2" t="str">
            <v>M</v>
          </cell>
          <cell r="FS2">
            <v>71</v>
          </cell>
          <cell r="FT2" t="str">
            <v>HIGH</v>
          </cell>
          <cell r="FU2">
            <v>0.279760427506418</v>
          </cell>
          <cell r="FV2">
            <v>72.000941546687798</v>
          </cell>
          <cell r="FW2" t="str">
            <v>NA</v>
          </cell>
          <cell r="FX2">
            <v>200</v>
          </cell>
          <cell r="FY2">
            <v>71</v>
          </cell>
          <cell r="FZ2">
            <v>27.891291410434398</v>
          </cell>
          <cell r="GA2">
            <v>1</v>
          </cell>
          <cell r="GB2">
            <v>0.08</v>
          </cell>
          <cell r="GC2">
            <v>41.6</v>
          </cell>
          <cell r="GD2">
            <v>11.3</v>
          </cell>
          <cell r="GE2">
            <v>0.12</v>
          </cell>
          <cell r="GF2">
            <v>41.4</v>
          </cell>
          <cell r="GG2">
            <v>13.4</v>
          </cell>
          <cell r="GH2">
            <v>0.19</v>
          </cell>
          <cell r="GI2">
            <v>48.8</v>
          </cell>
          <cell r="GJ2">
            <v>27.3</v>
          </cell>
          <cell r="GK2">
            <v>0.72</v>
          </cell>
          <cell r="GL2">
            <v>43.8</v>
          </cell>
          <cell r="GM2">
            <v>41.4</v>
          </cell>
          <cell r="GN2" t="str">
            <v>CAUCASIAN</v>
          </cell>
          <cell r="GO2">
            <v>-0.14679300000000001</v>
          </cell>
          <cell r="GP2" t="str">
            <v>NA</v>
          </cell>
          <cell r="GQ2">
            <v>1.03E-2</v>
          </cell>
          <cell r="GR2" t="str">
            <v>NA</v>
          </cell>
          <cell r="GS2">
            <v>3</v>
          </cell>
          <cell r="GT2">
            <v>153592001079</v>
          </cell>
          <cell r="GU2" t="str">
            <v>RO014433 0036</v>
          </cell>
          <cell r="GV2" t="str">
            <v>Recall Group J 092521-Samples-RO014433 0036</v>
          </cell>
          <cell r="GW2">
            <v>289336</v>
          </cell>
          <cell r="GX2">
            <v>19110.7</v>
          </cell>
          <cell r="GY2">
            <v>597</v>
          </cell>
          <cell r="GZ2">
            <v>39.43</v>
          </cell>
          <cell r="HA2">
            <v>0</v>
          </cell>
          <cell r="HB2">
            <v>0</v>
          </cell>
          <cell r="HC2">
            <v>264</v>
          </cell>
          <cell r="HD2">
            <v>17.440000000000001</v>
          </cell>
          <cell r="HE2">
            <v>48100</v>
          </cell>
        </row>
        <row r="3">
          <cell r="B3">
            <v>31005500132</v>
          </cell>
          <cell r="C3" t="str">
            <v>W03631405747600</v>
          </cell>
          <cell r="D3" t="str">
            <v>RO014179 0001</v>
          </cell>
          <cell r="E3" t="str">
            <v>RO014179 0001</v>
          </cell>
          <cell r="F3" t="str">
            <v>RO014179</v>
          </cell>
          <cell r="G3" t="str">
            <v>RO014179 0036</v>
          </cell>
          <cell r="H3" t="str">
            <v>RO014179</v>
          </cell>
          <cell r="I3">
            <v>36</v>
          </cell>
          <cell r="J3">
            <v>155104119</v>
          </cell>
          <cell r="K3">
            <v>3</v>
          </cell>
          <cell r="L3">
            <v>134487411398</v>
          </cell>
          <cell r="M3" t="str">
            <v>Recall</v>
          </cell>
          <cell r="N3" t="str">
            <v>Recall D42</v>
          </cell>
          <cell r="O3" t="str">
            <v>Matrix tube</v>
          </cell>
          <cell r="P3" t="str">
            <v>Supernate</v>
          </cell>
          <cell r="Q3">
            <v>5630</v>
          </cell>
          <cell r="R3">
            <v>5</v>
          </cell>
          <cell r="S3">
            <v>19</v>
          </cell>
          <cell r="T3" t="str">
            <v>NA</v>
          </cell>
          <cell r="U3" t="str">
            <v>C</v>
          </cell>
          <cell r="V3" t="b">
            <v>1</v>
          </cell>
          <cell r="W3">
            <v>36</v>
          </cell>
          <cell r="X3" t="b">
            <v>0</v>
          </cell>
          <cell r="Y3" t="b">
            <v>0</v>
          </cell>
          <cell r="Z3" t="b">
            <v>0</v>
          </cell>
          <cell r="AA3" t="b">
            <v>0</v>
          </cell>
          <cell r="AB3" t="b">
            <v>1</v>
          </cell>
          <cell r="AC3">
            <v>116877401138</v>
          </cell>
          <cell r="AD3" t="str">
            <v>BCW</v>
          </cell>
          <cell r="AE3" t="b">
            <v>1</v>
          </cell>
          <cell r="AF3" t="str">
            <v>HIGH</v>
          </cell>
          <cell r="AG3">
            <v>1</v>
          </cell>
          <cell r="AH3">
            <v>1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1</v>
          </cell>
          <cell r="AO3">
            <v>0</v>
          </cell>
          <cell r="AP3">
            <v>0</v>
          </cell>
          <cell r="AQ3">
            <v>0</v>
          </cell>
          <cell r="AR3" t="str">
            <v>NOTHISPANICLATINO</v>
          </cell>
          <cell r="AS3" t="str">
            <v>Recall Completed</v>
          </cell>
          <cell r="AT3" t="str">
            <v>NULL</v>
          </cell>
          <cell r="AU3" t="str">
            <v>NULL</v>
          </cell>
          <cell r="AV3">
            <v>11.5</v>
          </cell>
          <cell r="AW3">
            <v>64</v>
          </cell>
          <cell r="AX3">
            <v>12255.3</v>
          </cell>
          <cell r="AY3">
            <v>0.15789473679999999</v>
          </cell>
          <cell r="AZ3">
            <v>375.1</v>
          </cell>
          <cell r="BA3">
            <v>22.6</v>
          </cell>
          <cell r="BC3" t="str">
            <v>NA</v>
          </cell>
          <cell r="BD3" t="str">
            <v>NA</v>
          </cell>
          <cell r="BE3" t="str">
            <v>glad2</v>
          </cell>
          <cell r="BF3" t="str">
            <v>CPD;AS1</v>
          </cell>
          <cell r="BG3" t="str">
            <v>Pitt</v>
          </cell>
          <cell r="BH3">
            <v>105</v>
          </cell>
          <cell r="BI3">
            <v>10</v>
          </cell>
          <cell r="BJ3">
            <v>5</v>
          </cell>
          <cell r="BK3">
            <v>5</v>
          </cell>
          <cell r="BL3">
            <v>139</v>
          </cell>
          <cell r="BM3">
            <v>9</v>
          </cell>
          <cell r="BN3">
            <v>9999</v>
          </cell>
          <cell r="BO3" t="str">
            <v>N</v>
          </cell>
          <cell r="BP3">
            <v>840</v>
          </cell>
          <cell r="BR3" t="str">
            <v>N</v>
          </cell>
          <cell r="BS3" t="str">
            <v>Y</v>
          </cell>
          <cell r="BT3">
            <v>2</v>
          </cell>
          <cell r="BU3" t="str">
            <v>N</v>
          </cell>
          <cell r="BV3" t="str">
            <v>W</v>
          </cell>
          <cell r="BW3" t="str">
            <v>N</v>
          </cell>
          <cell r="BX3">
            <v>0</v>
          </cell>
          <cell r="BY3">
            <v>5.67</v>
          </cell>
          <cell r="BZ3">
            <v>4.38</v>
          </cell>
          <cell r="CA3">
            <v>14.2</v>
          </cell>
          <cell r="CB3">
            <v>41.7</v>
          </cell>
          <cell r="CC3">
            <v>95.2</v>
          </cell>
          <cell r="CD3">
            <v>12.1</v>
          </cell>
          <cell r="CE3">
            <v>293</v>
          </cell>
          <cell r="CF3" t="str">
            <v>Y</v>
          </cell>
          <cell r="CG3" t="str">
            <v>Y</v>
          </cell>
          <cell r="CH3" t="str">
            <v>Resting</v>
          </cell>
          <cell r="CI3" t="str">
            <v>Y</v>
          </cell>
          <cell r="CM3" t="str">
            <v>Y</v>
          </cell>
          <cell r="CP3" t="str">
            <v>NotUsually</v>
          </cell>
          <cell r="CQ3" t="str">
            <v>N</v>
          </cell>
          <cell r="CS3" t="str">
            <v>N</v>
          </cell>
          <cell r="CY3" t="str">
            <v>N</v>
          </cell>
          <cell r="DW3" t="str">
            <v>Y</v>
          </cell>
          <cell r="DX3" t="str">
            <v>N</v>
          </cell>
          <cell r="DY3" t="str">
            <v>N</v>
          </cell>
          <cell r="DZ3" t="str">
            <v>Y</v>
          </cell>
          <cell r="EA3" t="str">
            <v>Daily</v>
          </cell>
          <cell r="EB3" t="str">
            <v>N</v>
          </cell>
          <cell r="EC3" t="str">
            <v>N</v>
          </cell>
          <cell r="EE3" t="str">
            <v>Y</v>
          </cell>
          <cell r="EL3">
            <v>0</v>
          </cell>
          <cell r="EN3" t="str">
            <v xml:space="preserve">Y </v>
          </cell>
          <cell r="EO3">
            <v>2</v>
          </cell>
          <cell r="EQ3">
            <v>17</v>
          </cell>
          <cell r="ER3">
            <v>9</v>
          </cell>
          <cell r="ES3">
            <v>23</v>
          </cell>
          <cell r="ET3" t="str">
            <v>T</v>
          </cell>
          <cell r="EU3" t="str">
            <v>F</v>
          </cell>
          <cell r="EV3" t="str">
            <v>H</v>
          </cell>
          <cell r="EW3" t="str">
            <v>WB</v>
          </cell>
          <cell r="EY3" t="str">
            <v>S</v>
          </cell>
          <cell r="EZ3" t="str">
            <v>O+</v>
          </cell>
          <cell r="FA3" t="str">
            <v>NT</v>
          </cell>
          <cell r="FB3" t="str">
            <v>NR</v>
          </cell>
          <cell r="FC3" t="str">
            <v>NR</v>
          </cell>
          <cell r="FD3" t="str">
            <v>NR</v>
          </cell>
          <cell r="FE3" t="str">
            <v>NR</v>
          </cell>
          <cell r="FF3" t="str">
            <v>NT</v>
          </cell>
          <cell r="FG3" t="str">
            <v>NR</v>
          </cell>
          <cell r="FH3" t="str">
            <v>NR</v>
          </cell>
          <cell r="FI3" t="str">
            <v>NR</v>
          </cell>
          <cell r="FJ3" t="str">
            <v>NR</v>
          </cell>
          <cell r="FK3" t="str">
            <v>NT</v>
          </cell>
          <cell r="FL3" t="str">
            <v>NR</v>
          </cell>
          <cell r="FM3" t="str">
            <v>NT</v>
          </cell>
          <cell r="FN3">
            <v>13.5</v>
          </cell>
          <cell r="FO3">
            <v>519</v>
          </cell>
          <cell r="FP3" t="b">
            <v>0</v>
          </cell>
          <cell r="FR3" t="str">
            <v>F</v>
          </cell>
          <cell r="FS3">
            <v>51</v>
          </cell>
          <cell r="FT3" t="str">
            <v>HIGH</v>
          </cell>
          <cell r="FU3">
            <v>0.15358574649461301</v>
          </cell>
          <cell r="FV3">
            <v>25.647108801261901</v>
          </cell>
          <cell r="FW3" t="str">
            <v>NA</v>
          </cell>
          <cell r="FX3">
            <v>139</v>
          </cell>
          <cell r="FY3">
            <v>65</v>
          </cell>
          <cell r="FZ3">
            <v>23.128284023668598</v>
          </cell>
          <cell r="GA3">
            <v>1</v>
          </cell>
          <cell r="GB3">
            <v>0.08</v>
          </cell>
          <cell r="GC3">
            <v>30.5</v>
          </cell>
          <cell r="GD3">
            <v>8.6999999999999993</v>
          </cell>
          <cell r="GE3">
            <v>0.09</v>
          </cell>
          <cell r="GF3">
            <v>47.9</v>
          </cell>
          <cell r="GG3">
            <v>25.1</v>
          </cell>
          <cell r="GH3">
            <v>0.2</v>
          </cell>
          <cell r="GI3">
            <v>35.799999999999997</v>
          </cell>
          <cell r="GJ3">
            <v>24.8</v>
          </cell>
          <cell r="GK3">
            <v>0.17</v>
          </cell>
          <cell r="GL3">
            <v>32.1</v>
          </cell>
          <cell r="GM3">
            <v>31.4</v>
          </cell>
          <cell r="GN3" t="str">
            <v>CAUCASIAN</v>
          </cell>
          <cell r="GO3">
            <v>0.120365</v>
          </cell>
          <cell r="GP3" t="str">
            <v>NA</v>
          </cell>
          <cell r="GQ3">
            <v>-5.5397000000000002E-2</v>
          </cell>
          <cell r="GR3" t="str">
            <v>NA</v>
          </cell>
          <cell r="GS3">
            <v>3</v>
          </cell>
          <cell r="GT3">
            <v>134952971062</v>
          </cell>
          <cell r="GU3" t="str">
            <v>RO014179 0036</v>
          </cell>
          <cell r="GV3" t="str">
            <v>Experiment_015-Samples-RO014179 0036</v>
          </cell>
          <cell r="GW3">
            <v>1313400</v>
          </cell>
          <cell r="GX3">
            <v>112256.41</v>
          </cell>
          <cell r="GY3">
            <v>302</v>
          </cell>
          <cell r="GZ3">
            <v>25.81</v>
          </cell>
          <cell r="HA3">
            <v>1</v>
          </cell>
          <cell r="HB3">
            <v>0.09</v>
          </cell>
          <cell r="HC3">
            <v>60</v>
          </cell>
          <cell r="HD3">
            <v>5.13</v>
          </cell>
          <cell r="HE3">
            <v>290000</v>
          </cell>
        </row>
        <row r="4">
          <cell r="B4">
            <v>31005500348</v>
          </cell>
          <cell r="C4" t="str">
            <v>W03631412168000</v>
          </cell>
          <cell r="D4" t="str">
            <v>RO014453 0001</v>
          </cell>
          <cell r="E4" t="str">
            <v>RO014453 0001</v>
          </cell>
          <cell r="F4" t="str">
            <v>RO014453</v>
          </cell>
          <cell r="G4" t="str">
            <v>RO014453 0036</v>
          </cell>
          <cell r="H4" t="str">
            <v>RO014453</v>
          </cell>
          <cell r="I4">
            <v>36</v>
          </cell>
          <cell r="J4">
            <v>157075029</v>
          </cell>
          <cell r="K4">
            <v>3</v>
          </cell>
          <cell r="L4">
            <v>115632441040</v>
          </cell>
          <cell r="M4" t="str">
            <v>Recall</v>
          </cell>
          <cell r="N4" t="str">
            <v>Recall D42</v>
          </cell>
          <cell r="O4" t="str">
            <v>Matrix tube</v>
          </cell>
          <cell r="P4" t="str">
            <v>Supernate</v>
          </cell>
          <cell r="Q4">
            <v>5634</v>
          </cell>
          <cell r="R4">
            <v>5</v>
          </cell>
          <cell r="S4">
            <v>19</v>
          </cell>
          <cell r="T4" t="str">
            <v>NA</v>
          </cell>
          <cell r="U4" t="str">
            <v>A</v>
          </cell>
          <cell r="V4" t="b">
            <v>1</v>
          </cell>
          <cell r="W4">
            <v>36</v>
          </cell>
          <cell r="X4" t="b">
            <v>0</v>
          </cell>
          <cell r="Y4" t="b">
            <v>0</v>
          </cell>
          <cell r="Z4" t="b">
            <v>0</v>
          </cell>
          <cell r="AA4" t="b">
            <v>0</v>
          </cell>
          <cell r="AB4" t="b">
            <v>1</v>
          </cell>
          <cell r="AC4">
            <v>106148191226</v>
          </cell>
          <cell r="AD4" t="str">
            <v>BCW</v>
          </cell>
          <cell r="AE4" t="b">
            <v>1</v>
          </cell>
          <cell r="AF4" t="str">
            <v>HIGH</v>
          </cell>
          <cell r="AG4">
            <v>1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1</v>
          </cell>
          <cell r="AO4">
            <v>0</v>
          </cell>
          <cell r="AP4">
            <v>0</v>
          </cell>
          <cell r="AQ4">
            <v>0</v>
          </cell>
          <cell r="AR4" t="str">
            <v>NOTHISPANICLATINO</v>
          </cell>
          <cell r="AS4" t="str">
            <v>Recall Completed</v>
          </cell>
          <cell r="AT4" t="str">
            <v>NULL</v>
          </cell>
          <cell r="AU4" t="str">
            <v>NULL</v>
          </cell>
          <cell r="AV4">
            <v>13</v>
          </cell>
          <cell r="AW4">
            <v>67</v>
          </cell>
          <cell r="AX4">
            <v>12058.6</v>
          </cell>
          <cell r="AY4">
            <v>0.1377086495</v>
          </cell>
          <cell r="AZ4">
            <v>333.9</v>
          </cell>
          <cell r="BA4">
            <v>23.6</v>
          </cell>
          <cell r="BC4" t="str">
            <v>NA</v>
          </cell>
          <cell r="BD4" t="str">
            <v>NA</v>
          </cell>
          <cell r="BE4" t="str">
            <v>glad2</v>
          </cell>
          <cell r="BF4" t="str">
            <v>CPD;AS1</v>
          </cell>
          <cell r="BG4" t="str">
            <v>Pitt</v>
          </cell>
          <cell r="BH4">
            <v>59</v>
          </cell>
          <cell r="BI4">
            <v>10</v>
          </cell>
          <cell r="BJ4">
            <v>5</v>
          </cell>
          <cell r="BK4">
            <v>9</v>
          </cell>
          <cell r="BL4">
            <v>180</v>
          </cell>
          <cell r="BM4" t="str">
            <v>N</v>
          </cell>
          <cell r="BN4" t="str">
            <v>NA</v>
          </cell>
          <cell r="BO4" t="str">
            <v>Y</v>
          </cell>
          <cell r="BP4">
            <v>840</v>
          </cell>
          <cell r="BQ4" t="str">
            <v>F</v>
          </cell>
          <cell r="BR4" t="str">
            <v>N</v>
          </cell>
          <cell r="BT4" t="str">
            <v>NA</v>
          </cell>
          <cell r="BU4" t="str">
            <v>N</v>
          </cell>
          <cell r="BV4" t="str">
            <v>W</v>
          </cell>
          <cell r="BW4" t="str">
            <v>N</v>
          </cell>
          <cell r="BX4" t="str">
            <v>NA</v>
          </cell>
          <cell r="BY4">
            <v>6.01</v>
          </cell>
          <cell r="BZ4">
            <v>5.1100000000000003</v>
          </cell>
          <cell r="CA4">
            <v>14</v>
          </cell>
          <cell r="CB4">
            <v>43.4</v>
          </cell>
          <cell r="CC4">
            <v>84.9</v>
          </cell>
          <cell r="CD4">
            <v>13.2</v>
          </cell>
          <cell r="CE4">
            <v>275</v>
          </cell>
          <cell r="CF4" t="str">
            <v>N</v>
          </cell>
          <cell r="CG4" t="str">
            <v>N</v>
          </cell>
          <cell r="CS4" t="str">
            <v>N</v>
          </cell>
          <cell r="CY4" t="str">
            <v>N</v>
          </cell>
          <cell r="DW4" t="str">
            <v>Y</v>
          </cell>
          <cell r="DX4" t="str">
            <v>N</v>
          </cell>
          <cell r="DZ4" t="str">
            <v>Y</v>
          </cell>
          <cell r="EA4" t="str">
            <v>Daily</v>
          </cell>
          <cell r="EB4" t="str">
            <v>N</v>
          </cell>
          <cell r="EC4" t="str">
            <v>N</v>
          </cell>
          <cell r="EL4">
            <v>0</v>
          </cell>
          <cell r="EO4">
            <v>0</v>
          </cell>
          <cell r="EQ4">
            <v>4.6859398952680396</v>
          </cell>
          <cell r="ER4">
            <v>2</v>
          </cell>
          <cell r="ES4">
            <v>10</v>
          </cell>
          <cell r="ET4" t="str">
            <v>T</v>
          </cell>
          <cell r="EU4" t="str">
            <v>F</v>
          </cell>
          <cell r="EV4" t="str">
            <v>H</v>
          </cell>
          <cell r="EW4" t="str">
            <v>WB</v>
          </cell>
          <cell r="EY4" t="str">
            <v>S</v>
          </cell>
          <cell r="EZ4" t="str">
            <v>O-</v>
          </cell>
          <cell r="FA4" t="str">
            <v>NT</v>
          </cell>
          <cell r="FB4" t="str">
            <v>NR</v>
          </cell>
          <cell r="FC4" t="str">
            <v>NR</v>
          </cell>
          <cell r="FD4" t="str">
            <v>NR</v>
          </cell>
          <cell r="FE4" t="str">
            <v>NR</v>
          </cell>
          <cell r="FF4" t="str">
            <v>NT</v>
          </cell>
          <cell r="FG4" t="str">
            <v>NR</v>
          </cell>
          <cell r="FH4" t="str">
            <v>NR</v>
          </cell>
          <cell r="FI4" t="str">
            <v>NR</v>
          </cell>
          <cell r="FJ4" t="str">
            <v>NR</v>
          </cell>
          <cell r="FK4" t="str">
            <v>NT</v>
          </cell>
          <cell r="FL4" t="str">
            <v>NR</v>
          </cell>
          <cell r="FM4" t="str">
            <v>NT</v>
          </cell>
          <cell r="FN4">
            <v>14.1</v>
          </cell>
          <cell r="FO4">
            <v>519</v>
          </cell>
          <cell r="FP4" t="b">
            <v>0</v>
          </cell>
          <cell r="FR4" t="str">
            <v>M</v>
          </cell>
          <cell r="FS4">
            <v>65</v>
          </cell>
          <cell r="FT4" t="str">
            <v>HIGH</v>
          </cell>
          <cell r="FU4">
            <v>0.13062601864857701</v>
          </cell>
          <cell r="FV4">
            <v>26.879923501938102</v>
          </cell>
          <cell r="FW4" t="str">
            <v>NA</v>
          </cell>
          <cell r="FX4">
            <v>180</v>
          </cell>
          <cell r="FY4">
            <v>69</v>
          </cell>
          <cell r="FZ4">
            <v>26.578449905482</v>
          </cell>
          <cell r="GA4">
            <v>1</v>
          </cell>
          <cell r="GB4" t="str">
            <v>NA</v>
          </cell>
          <cell r="GC4" t="str">
            <v>NA</v>
          </cell>
          <cell r="GD4" t="str">
            <v>NA</v>
          </cell>
          <cell r="GE4">
            <v>0.09</v>
          </cell>
          <cell r="GF4">
            <v>29.7</v>
          </cell>
          <cell r="GG4">
            <v>7.2</v>
          </cell>
          <cell r="GH4">
            <v>0.23</v>
          </cell>
          <cell r="GI4">
            <v>31.8</v>
          </cell>
          <cell r="GJ4">
            <v>19.100000000000001</v>
          </cell>
          <cell r="GK4">
            <v>0.23</v>
          </cell>
          <cell r="GL4">
            <v>26.6</v>
          </cell>
          <cell r="GM4">
            <v>39.799999999999997</v>
          </cell>
          <cell r="GN4" t="str">
            <v>CAUCASIAN</v>
          </cell>
          <cell r="GO4">
            <v>7.5518000000000002E-2</v>
          </cell>
          <cell r="GP4" t="str">
            <v>NA</v>
          </cell>
          <cell r="GQ4">
            <v>7.0846999999999993E-2</v>
          </cell>
          <cell r="GR4" t="str">
            <v>NA</v>
          </cell>
          <cell r="GS4">
            <v>3</v>
          </cell>
          <cell r="GT4">
            <v>132915861511</v>
          </cell>
          <cell r="GU4" t="str">
            <v>RO014453 0036</v>
          </cell>
          <cell r="GV4" t="str">
            <v>Recall Group K 092521-Samples-RO014453 0036</v>
          </cell>
          <cell r="GW4">
            <v>265504</v>
          </cell>
          <cell r="GX4">
            <v>17467.37</v>
          </cell>
          <cell r="GY4">
            <v>232</v>
          </cell>
          <cell r="GZ4">
            <v>15.26</v>
          </cell>
          <cell r="HA4">
            <v>0</v>
          </cell>
          <cell r="HB4">
            <v>0</v>
          </cell>
          <cell r="HC4">
            <v>174</v>
          </cell>
          <cell r="HD4">
            <v>11.45</v>
          </cell>
          <cell r="HE4">
            <v>252000</v>
          </cell>
        </row>
        <row r="5">
          <cell r="B5">
            <v>31005500363</v>
          </cell>
          <cell r="C5" t="str">
            <v>W03631402821700</v>
          </cell>
          <cell r="D5" t="str">
            <v>RO014188 0001</v>
          </cell>
          <cell r="E5" t="str">
            <v>RO014188 0001</v>
          </cell>
          <cell r="F5" t="str">
            <v>RO014188</v>
          </cell>
          <cell r="G5" t="str">
            <v>RO014188 0036</v>
          </cell>
          <cell r="H5" t="str">
            <v>RO014188</v>
          </cell>
          <cell r="I5">
            <v>36</v>
          </cell>
          <cell r="J5">
            <v>155106226</v>
          </cell>
          <cell r="K5">
            <v>3</v>
          </cell>
          <cell r="L5">
            <v>133761861189</v>
          </cell>
          <cell r="M5" t="str">
            <v>Recall</v>
          </cell>
          <cell r="N5" t="str">
            <v>Recall D42</v>
          </cell>
          <cell r="O5" t="str">
            <v>Matrix tube</v>
          </cell>
          <cell r="P5" t="str">
            <v>Supernate</v>
          </cell>
          <cell r="Q5">
            <v>5631</v>
          </cell>
          <cell r="R5">
            <v>7</v>
          </cell>
          <cell r="S5">
            <v>19</v>
          </cell>
          <cell r="T5" t="str">
            <v>NA</v>
          </cell>
          <cell r="U5" t="str">
            <v>C</v>
          </cell>
          <cell r="V5" t="b">
            <v>1</v>
          </cell>
          <cell r="W5">
            <v>36</v>
          </cell>
          <cell r="X5" t="b">
            <v>0</v>
          </cell>
          <cell r="Y5" t="b">
            <v>0</v>
          </cell>
          <cell r="Z5" t="b">
            <v>0</v>
          </cell>
          <cell r="AA5" t="b">
            <v>0</v>
          </cell>
          <cell r="AB5" t="b">
            <v>1</v>
          </cell>
          <cell r="AC5">
            <v>152547411068</v>
          </cell>
          <cell r="AD5" t="str">
            <v>BCW</v>
          </cell>
          <cell r="AE5" t="b">
            <v>1</v>
          </cell>
          <cell r="AF5" t="str">
            <v>CAUCASIAN_OTHER</v>
          </cell>
          <cell r="AG5">
            <v>1</v>
          </cell>
          <cell r="AH5">
            <v>1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1</v>
          </cell>
          <cell r="AO5">
            <v>0</v>
          </cell>
          <cell r="AP5">
            <v>0</v>
          </cell>
          <cell r="AQ5">
            <v>0</v>
          </cell>
          <cell r="AR5" t="str">
            <v>NOTHISPANICLATINO</v>
          </cell>
          <cell r="AS5" t="str">
            <v>Recall Completed</v>
          </cell>
          <cell r="AT5" t="str">
            <v>NULL</v>
          </cell>
          <cell r="AU5" t="str">
            <v>NULL</v>
          </cell>
          <cell r="AV5">
            <v>12.5</v>
          </cell>
          <cell r="AW5">
            <v>62</v>
          </cell>
          <cell r="AX5">
            <v>11454.7</v>
          </cell>
          <cell r="AY5">
            <v>0.56150159740000005</v>
          </cell>
          <cell r="AZ5">
            <v>377.4</v>
          </cell>
          <cell r="BA5">
            <v>12.1</v>
          </cell>
          <cell r="BC5" t="str">
            <v>NA</v>
          </cell>
          <cell r="BD5" t="str">
            <v>NA</v>
          </cell>
          <cell r="BE5" t="str">
            <v>glad2</v>
          </cell>
          <cell r="BF5" t="str">
            <v>CPD;AS1</v>
          </cell>
          <cell r="BG5" t="str">
            <v>Pitt</v>
          </cell>
          <cell r="BH5">
            <v>265</v>
          </cell>
          <cell r="BI5">
            <v>2</v>
          </cell>
          <cell r="BJ5">
            <v>5</v>
          </cell>
          <cell r="BK5">
            <v>5</v>
          </cell>
          <cell r="BL5">
            <v>140</v>
          </cell>
          <cell r="BM5" t="str">
            <v>N</v>
          </cell>
          <cell r="BN5">
            <v>9999</v>
          </cell>
          <cell r="BO5" t="str">
            <v>N</v>
          </cell>
          <cell r="BP5">
            <v>840</v>
          </cell>
          <cell r="BQ5" t="str">
            <v>S</v>
          </cell>
          <cell r="BR5" t="str">
            <v>N</v>
          </cell>
          <cell r="BS5" t="str">
            <v>N</v>
          </cell>
          <cell r="BT5">
            <v>0</v>
          </cell>
          <cell r="BU5" t="str">
            <v>N</v>
          </cell>
          <cell r="BV5" t="str">
            <v>W</v>
          </cell>
          <cell r="BW5" t="str">
            <v>N</v>
          </cell>
          <cell r="BX5">
            <v>0</v>
          </cell>
          <cell r="BY5">
            <v>6.1</v>
          </cell>
          <cell r="BZ5">
            <v>4.32</v>
          </cell>
          <cell r="CA5">
            <v>13.1</v>
          </cell>
          <cell r="CB5">
            <v>40.9</v>
          </cell>
          <cell r="CC5">
            <v>94.7</v>
          </cell>
          <cell r="CD5">
            <v>12.3</v>
          </cell>
          <cell r="CE5">
            <v>376</v>
          </cell>
          <cell r="CF5" t="str">
            <v>N</v>
          </cell>
          <cell r="CG5" t="str">
            <v>N</v>
          </cell>
          <cell r="CS5" t="str">
            <v>N</v>
          </cell>
          <cell r="CY5" t="str">
            <v>N</v>
          </cell>
          <cell r="DW5" t="str">
            <v>Y</v>
          </cell>
          <cell r="DX5" t="str">
            <v>Y</v>
          </cell>
          <cell r="DZ5" t="str">
            <v>Y</v>
          </cell>
          <cell r="EA5" t="str">
            <v>4_Or_More_a_Week</v>
          </cell>
          <cell r="EB5" t="str">
            <v>N</v>
          </cell>
          <cell r="EC5" t="str">
            <v>N</v>
          </cell>
          <cell r="ED5" t="str">
            <v>Y</v>
          </cell>
          <cell r="EL5">
            <v>0</v>
          </cell>
          <cell r="EN5" t="str">
            <v>N</v>
          </cell>
          <cell r="EO5">
            <v>0</v>
          </cell>
          <cell r="EQ5">
            <v>21</v>
          </cell>
          <cell r="ER5">
            <v>5</v>
          </cell>
          <cell r="ES5">
            <v>6</v>
          </cell>
          <cell r="ET5" t="str">
            <v>T</v>
          </cell>
          <cell r="EU5" t="str">
            <v>F</v>
          </cell>
          <cell r="EV5" t="str">
            <v>H</v>
          </cell>
          <cell r="EW5" t="str">
            <v>WB</v>
          </cell>
          <cell r="EY5" t="str">
            <v>S</v>
          </cell>
          <cell r="EZ5" t="str">
            <v>A+</v>
          </cell>
          <cell r="FA5" t="str">
            <v>NT</v>
          </cell>
          <cell r="FB5" t="str">
            <v>NR</v>
          </cell>
          <cell r="FC5" t="str">
            <v>NR</v>
          </cell>
          <cell r="FD5" t="str">
            <v>NR</v>
          </cell>
          <cell r="FE5" t="str">
            <v>NR</v>
          </cell>
          <cell r="FF5" t="str">
            <v>NT</v>
          </cell>
          <cell r="FG5" t="str">
            <v>NR</v>
          </cell>
          <cell r="FH5" t="str">
            <v>NR</v>
          </cell>
          <cell r="FI5" t="str">
            <v>NR</v>
          </cell>
          <cell r="FJ5" t="str">
            <v>NR</v>
          </cell>
          <cell r="FK5" t="str">
            <v>NT</v>
          </cell>
          <cell r="FL5" t="str">
            <v>NR</v>
          </cell>
          <cell r="FM5" t="str">
            <v>NT</v>
          </cell>
          <cell r="FN5">
            <v>13.2</v>
          </cell>
          <cell r="FO5">
            <v>519</v>
          </cell>
          <cell r="FP5" t="b">
            <v>0</v>
          </cell>
          <cell r="FR5" t="str">
            <v>F</v>
          </cell>
          <cell r="FS5">
            <v>48</v>
          </cell>
          <cell r="FT5" t="str">
            <v>CAUCASIAN</v>
          </cell>
          <cell r="FU5">
            <v>0.612649632350734</v>
          </cell>
          <cell r="FV5">
            <v>12.7025544441615</v>
          </cell>
          <cell r="FW5" t="str">
            <v>NA</v>
          </cell>
          <cell r="FX5">
            <v>140</v>
          </cell>
          <cell r="FY5">
            <v>65</v>
          </cell>
          <cell r="FZ5">
            <v>23.294674556213</v>
          </cell>
          <cell r="GA5">
            <v>1</v>
          </cell>
          <cell r="GB5">
            <v>0.05</v>
          </cell>
          <cell r="GC5">
            <v>12.6</v>
          </cell>
          <cell r="GD5">
            <v>18.100000000000001</v>
          </cell>
          <cell r="GE5">
            <v>0.08</v>
          </cell>
          <cell r="GF5">
            <v>18.7</v>
          </cell>
          <cell r="GG5">
            <v>23.4</v>
          </cell>
          <cell r="GH5">
            <v>0.16</v>
          </cell>
          <cell r="GI5">
            <v>24.9</v>
          </cell>
          <cell r="GJ5">
            <v>30</v>
          </cell>
          <cell r="GK5">
            <v>0.6</v>
          </cell>
          <cell r="GL5">
            <v>20.3</v>
          </cell>
          <cell r="GM5">
            <v>38.9</v>
          </cell>
          <cell r="GN5" t="str">
            <v>CAUCASIAN</v>
          </cell>
          <cell r="GO5">
            <v>0.20411899999999999</v>
          </cell>
          <cell r="GP5" t="str">
            <v>NA</v>
          </cell>
          <cell r="GQ5">
            <v>7.0846999999999993E-2</v>
          </cell>
          <cell r="GR5" t="str">
            <v>NA</v>
          </cell>
          <cell r="GS5">
            <v>3</v>
          </cell>
          <cell r="GT5">
            <v>114174701292</v>
          </cell>
          <cell r="GU5" t="str">
            <v>RO014188 0036</v>
          </cell>
          <cell r="GV5" t="str">
            <v>Experiment_017-Samples-RO014188 0036</v>
          </cell>
          <cell r="GW5">
            <v>102704</v>
          </cell>
          <cell r="GX5">
            <v>7546.22</v>
          </cell>
          <cell r="GY5">
            <v>191</v>
          </cell>
          <cell r="GZ5">
            <v>14.03</v>
          </cell>
          <cell r="HA5">
            <v>0</v>
          </cell>
          <cell r="HB5">
            <v>0</v>
          </cell>
          <cell r="HC5">
            <v>103</v>
          </cell>
          <cell r="HD5">
            <v>7.57</v>
          </cell>
          <cell r="HE5">
            <v>416000</v>
          </cell>
        </row>
        <row r="6">
          <cell r="B6">
            <v>31005500629</v>
          </cell>
          <cell r="C6" t="str">
            <v>W03631505382800</v>
          </cell>
          <cell r="D6" t="str">
            <v>RO014797 0001</v>
          </cell>
          <cell r="E6" t="str">
            <v>RO014797 0001</v>
          </cell>
          <cell r="F6" t="str">
            <v>RO014797</v>
          </cell>
          <cell r="G6" t="str">
            <v>RO014797 0036</v>
          </cell>
          <cell r="H6" t="str">
            <v>RO014797</v>
          </cell>
          <cell r="I6">
            <v>36</v>
          </cell>
          <cell r="J6">
            <v>157070837</v>
          </cell>
          <cell r="K6">
            <v>3</v>
          </cell>
          <cell r="L6">
            <v>153348291170</v>
          </cell>
          <cell r="M6" t="str">
            <v>Recall</v>
          </cell>
          <cell r="N6" t="str">
            <v>Recall D42</v>
          </cell>
          <cell r="O6" t="str">
            <v>Matrix tube</v>
          </cell>
          <cell r="P6" t="str">
            <v>Supernate</v>
          </cell>
          <cell r="Q6">
            <v>5638</v>
          </cell>
          <cell r="R6">
            <v>9</v>
          </cell>
          <cell r="S6">
            <v>19</v>
          </cell>
          <cell r="T6" t="str">
            <v>NA</v>
          </cell>
          <cell r="U6" t="str">
            <v>A</v>
          </cell>
          <cell r="V6" t="b">
            <v>1</v>
          </cell>
          <cell r="W6">
            <v>36</v>
          </cell>
          <cell r="X6" t="b">
            <v>0</v>
          </cell>
          <cell r="Y6" t="b">
            <v>0</v>
          </cell>
          <cell r="Z6" t="b">
            <v>0</v>
          </cell>
          <cell r="AA6" t="b">
            <v>0</v>
          </cell>
          <cell r="AB6" t="b">
            <v>1</v>
          </cell>
          <cell r="AC6">
            <v>102142671080</v>
          </cell>
          <cell r="AD6" t="str">
            <v>BCW</v>
          </cell>
          <cell r="AE6" t="b">
            <v>1</v>
          </cell>
          <cell r="AF6" t="str">
            <v>CAUCASIAN_OTHER</v>
          </cell>
          <cell r="AG6">
            <v>1</v>
          </cell>
          <cell r="AH6">
            <v>1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1</v>
          </cell>
          <cell r="AP6">
            <v>0</v>
          </cell>
          <cell r="AQ6">
            <v>0</v>
          </cell>
          <cell r="AR6" t="str">
            <v>UNKNOWN</v>
          </cell>
          <cell r="AS6" t="str">
            <v>Recall Completed</v>
          </cell>
          <cell r="AT6" t="str">
            <v>NULL</v>
          </cell>
          <cell r="AU6" t="str">
            <v>NULL</v>
          </cell>
          <cell r="AV6">
            <v>11</v>
          </cell>
          <cell r="AW6">
            <v>63.5</v>
          </cell>
          <cell r="AX6">
            <v>11450.1</v>
          </cell>
          <cell r="AY6">
            <v>0.22602876550000001</v>
          </cell>
          <cell r="AZ6">
            <v>359.1</v>
          </cell>
          <cell r="BA6">
            <v>46.5</v>
          </cell>
          <cell r="BC6" t="str">
            <v>NA</v>
          </cell>
          <cell r="BD6" t="str">
            <v>NA</v>
          </cell>
          <cell r="BE6" t="str">
            <v>glad2</v>
          </cell>
          <cell r="BF6" t="str">
            <v>CPD;AS1</v>
          </cell>
          <cell r="BG6" t="str">
            <v>Pitt</v>
          </cell>
          <cell r="BH6">
            <v>601</v>
          </cell>
          <cell r="BI6">
            <v>1</v>
          </cell>
          <cell r="BJ6">
            <v>5</v>
          </cell>
          <cell r="BK6">
            <v>4</v>
          </cell>
          <cell r="BL6">
            <v>210</v>
          </cell>
          <cell r="BM6">
            <v>9</v>
          </cell>
          <cell r="BN6">
            <v>9999</v>
          </cell>
          <cell r="BO6" t="str">
            <v>N</v>
          </cell>
          <cell r="BP6">
            <v>400</v>
          </cell>
          <cell r="BQ6" t="str">
            <v>D</v>
          </cell>
          <cell r="BR6" t="str">
            <v>N</v>
          </cell>
          <cell r="BT6" t="str">
            <v>NA</v>
          </cell>
          <cell r="BU6" t="str">
            <v>N</v>
          </cell>
          <cell r="BV6" t="str">
            <v>W</v>
          </cell>
          <cell r="BW6" t="str">
            <v>N</v>
          </cell>
          <cell r="BX6">
            <v>0</v>
          </cell>
          <cell r="BY6">
            <v>7.52</v>
          </cell>
          <cell r="BZ6">
            <v>5.81</v>
          </cell>
          <cell r="CA6">
            <v>15.9</v>
          </cell>
          <cell r="CB6">
            <v>47.8</v>
          </cell>
          <cell r="CC6">
            <v>82.3</v>
          </cell>
          <cell r="CD6">
            <v>14.4</v>
          </cell>
          <cell r="CE6">
            <v>414</v>
          </cell>
          <cell r="CF6" t="str">
            <v>N</v>
          </cell>
          <cell r="CG6" t="str">
            <v>N</v>
          </cell>
          <cell r="CS6" t="str">
            <v>N</v>
          </cell>
          <cell r="CY6" t="str">
            <v>N</v>
          </cell>
          <cell r="DW6" t="str">
            <v>Y</v>
          </cell>
          <cell r="DX6" t="str">
            <v>N</v>
          </cell>
          <cell r="DZ6" t="str">
            <v>N</v>
          </cell>
          <cell r="EC6" t="str">
            <v>N</v>
          </cell>
          <cell r="EL6">
            <v>0</v>
          </cell>
          <cell r="EO6">
            <v>0</v>
          </cell>
          <cell r="EQ6">
            <v>93</v>
          </cell>
          <cell r="ER6">
            <v>3</v>
          </cell>
          <cell r="ES6">
            <v>1</v>
          </cell>
          <cell r="ET6" t="str">
            <v>T</v>
          </cell>
          <cell r="EU6" t="str">
            <v>F</v>
          </cell>
          <cell r="EV6" t="str">
            <v>H</v>
          </cell>
          <cell r="EW6" t="str">
            <v>WB</v>
          </cell>
          <cell r="EY6" t="str">
            <v>S</v>
          </cell>
          <cell r="EZ6" t="str">
            <v>A+</v>
          </cell>
          <cell r="FA6" t="str">
            <v>NT</v>
          </cell>
          <cell r="FB6" t="str">
            <v>NR</v>
          </cell>
          <cell r="FC6" t="str">
            <v>NR</v>
          </cell>
          <cell r="FD6" t="str">
            <v>NR</v>
          </cell>
          <cell r="FE6" t="str">
            <v>NR</v>
          </cell>
          <cell r="FF6" t="str">
            <v>NT</v>
          </cell>
          <cell r="FG6" t="str">
            <v>NR</v>
          </cell>
          <cell r="FH6" t="str">
            <v>NR</v>
          </cell>
          <cell r="FI6" t="str">
            <v>NR</v>
          </cell>
          <cell r="FJ6" t="str">
            <v>NR</v>
          </cell>
          <cell r="FK6" t="str">
            <v>NT</v>
          </cell>
          <cell r="FL6" t="str">
            <v>NR</v>
          </cell>
          <cell r="FM6" t="str">
            <v>NT</v>
          </cell>
          <cell r="FN6">
            <v>16.7</v>
          </cell>
          <cell r="FO6">
            <v>519</v>
          </cell>
          <cell r="FP6" t="b">
            <v>0</v>
          </cell>
          <cell r="FR6" t="str">
            <v>M</v>
          </cell>
          <cell r="FS6">
            <v>52</v>
          </cell>
          <cell r="FT6" t="str">
            <v>OTHER</v>
          </cell>
          <cell r="FU6">
            <v>0.23108163426906</v>
          </cell>
          <cell r="FV6">
            <v>55.111380147423603</v>
          </cell>
          <cell r="FW6" t="str">
            <v>NA</v>
          </cell>
          <cell r="FX6">
            <v>210</v>
          </cell>
          <cell r="FY6">
            <v>64</v>
          </cell>
          <cell r="FZ6">
            <v>36.04248046875</v>
          </cell>
          <cell r="GA6">
            <v>1</v>
          </cell>
          <cell r="GB6">
            <v>0.06</v>
          </cell>
          <cell r="GC6">
            <v>34.700000000000003</v>
          </cell>
          <cell r="GD6">
            <v>31.3</v>
          </cell>
          <cell r="GE6">
            <v>0.09</v>
          </cell>
          <cell r="GF6">
            <v>43.3</v>
          </cell>
          <cell r="GG6">
            <v>38.6</v>
          </cell>
          <cell r="GH6">
            <v>0.19</v>
          </cell>
          <cell r="GI6">
            <v>56.9</v>
          </cell>
          <cell r="GJ6">
            <v>58.7</v>
          </cell>
          <cell r="GK6">
            <v>0.3</v>
          </cell>
          <cell r="GL6">
            <v>46.1</v>
          </cell>
          <cell r="GM6">
            <v>64.3</v>
          </cell>
          <cell r="GN6" t="str">
            <v>other</v>
          </cell>
          <cell r="GO6" t="str">
            <v>NA</v>
          </cell>
          <cell r="GP6">
            <v>2.8989999999999998E-2</v>
          </cell>
          <cell r="GQ6" t="str">
            <v>NA</v>
          </cell>
          <cell r="GR6" t="str">
            <v>NA</v>
          </cell>
          <cell r="GS6">
            <v>3</v>
          </cell>
          <cell r="GT6">
            <v>101151151276</v>
          </cell>
          <cell r="GU6" t="str">
            <v>RO014797 0036</v>
          </cell>
          <cell r="GV6" t="str">
            <v>Recall Set VW-By MJ 093021-RO014797 0036</v>
          </cell>
          <cell r="GW6">
            <v>369152</v>
          </cell>
          <cell r="GX6">
            <v>20205.36</v>
          </cell>
          <cell r="GY6">
            <v>384</v>
          </cell>
          <cell r="GZ6">
            <v>21.02</v>
          </cell>
          <cell r="HA6">
            <v>0</v>
          </cell>
          <cell r="HB6">
            <v>0</v>
          </cell>
          <cell r="HC6">
            <v>207</v>
          </cell>
          <cell r="HD6">
            <v>11.33</v>
          </cell>
          <cell r="HE6">
            <v>236000</v>
          </cell>
        </row>
        <row r="7">
          <cell r="B7">
            <v>31005500710</v>
          </cell>
          <cell r="C7" t="str">
            <v>W03631405967100</v>
          </cell>
          <cell r="D7" t="str">
            <v>RO014362 0001</v>
          </cell>
          <cell r="E7" t="str">
            <v>RO014362 0001</v>
          </cell>
          <cell r="F7" t="str">
            <v>RO014362</v>
          </cell>
          <cell r="G7" t="str">
            <v>RO014362 0036</v>
          </cell>
          <cell r="H7" t="str">
            <v>RO014362</v>
          </cell>
          <cell r="I7">
            <v>36</v>
          </cell>
          <cell r="J7">
            <v>155105568</v>
          </cell>
          <cell r="K7">
            <v>3</v>
          </cell>
          <cell r="L7">
            <v>138344951247</v>
          </cell>
          <cell r="M7" t="str">
            <v>Recall</v>
          </cell>
          <cell r="N7" t="str">
            <v>Recall D42</v>
          </cell>
          <cell r="O7" t="str">
            <v>Matrix tube</v>
          </cell>
          <cell r="P7" t="str">
            <v>Supernate</v>
          </cell>
          <cell r="Q7">
            <v>5631</v>
          </cell>
          <cell r="R7">
            <v>9</v>
          </cell>
          <cell r="S7">
            <v>19</v>
          </cell>
          <cell r="T7" t="str">
            <v>NA</v>
          </cell>
          <cell r="U7" t="str">
            <v>E</v>
          </cell>
          <cell r="V7" t="b">
            <v>1</v>
          </cell>
          <cell r="W7">
            <v>36</v>
          </cell>
          <cell r="X7" t="b">
            <v>0</v>
          </cell>
          <cell r="Y7" t="b">
            <v>0</v>
          </cell>
          <cell r="Z7" t="b">
            <v>0</v>
          </cell>
          <cell r="AA7" t="b">
            <v>0</v>
          </cell>
          <cell r="AB7" t="b">
            <v>1</v>
          </cell>
          <cell r="AC7">
            <v>113969341304</v>
          </cell>
          <cell r="AD7" t="str">
            <v>BCW</v>
          </cell>
          <cell r="AE7" t="b">
            <v>1</v>
          </cell>
          <cell r="AF7" t="str">
            <v>CAUCASIAN_OTHER</v>
          </cell>
          <cell r="AG7">
            <v>1</v>
          </cell>
          <cell r="AH7">
            <v>1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1</v>
          </cell>
          <cell r="AO7">
            <v>0</v>
          </cell>
          <cell r="AP7">
            <v>0</v>
          </cell>
          <cell r="AQ7">
            <v>0</v>
          </cell>
          <cell r="AR7" t="str">
            <v>NOTHISPANICLATINO</v>
          </cell>
          <cell r="AS7" t="str">
            <v>Recall Completed</v>
          </cell>
          <cell r="AT7" t="str">
            <v>NULL</v>
          </cell>
          <cell r="AU7" t="str">
            <v>NULL</v>
          </cell>
          <cell r="AV7">
            <v>12</v>
          </cell>
          <cell r="AW7">
            <v>63</v>
          </cell>
          <cell r="AX7">
            <v>11765.8</v>
          </cell>
          <cell r="AY7">
            <v>0.19061041989999999</v>
          </cell>
          <cell r="AZ7">
            <v>353.4</v>
          </cell>
          <cell r="BA7">
            <v>44.7</v>
          </cell>
          <cell r="BC7" t="str">
            <v>NA</v>
          </cell>
          <cell r="BD7" t="str">
            <v>NA</v>
          </cell>
          <cell r="BE7" t="str">
            <v>glad3</v>
          </cell>
          <cell r="BF7" t="str">
            <v>CPD;AS1</v>
          </cell>
          <cell r="BG7" t="str">
            <v>Pitt</v>
          </cell>
          <cell r="BH7">
            <v>198</v>
          </cell>
          <cell r="BI7">
            <v>6</v>
          </cell>
          <cell r="BJ7">
            <v>5</v>
          </cell>
          <cell r="BK7">
            <v>4</v>
          </cell>
          <cell r="BL7">
            <v>148</v>
          </cell>
          <cell r="BM7" t="str">
            <v>NA</v>
          </cell>
          <cell r="BN7" t="str">
            <v>NA</v>
          </cell>
          <cell r="BO7" t="str">
            <v>NA</v>
          </cell>
          <cell r="BP7" t="str">
            <v>NA</v>
          </cell>
          <cell r="BQ7" t="str">
            <v>NA</v>
          </cell>
          <cell r="BR7" t="str">
            <v>NA</v>
          </cell>
          <cell r="BS7" t="str">
            <v>NA</v>
          </cell>
          <cell r="BT7" t="str">
            <v>NA</v>
          </cell>
          <cell r="BU7" t="str">
            <v>NA</v>
          </cell>
          <cell r="BV7" t="str">
            <v>NA</v>
          </cell>
          <cell r="BW7" t="str">
            <v>NA</v>
          </cell>
          <cell r="BX7" t="str">
            <v>NA</v>
          </cell>
          <cell r="BY7">
            <v>5.88</v>
          </cell>
          <cell r="BZ7">
            <v>4.3899999999999997</v>
          </cell>
          <cell r="CA7">
            <v>14.3</v>
          </cell>
          <cell r="CB7">
            <v>43.5</v>
          </cell>
          <cell r="CC7">
            <v>99.1</v>
          </cell>
          <cell r="CD7">
            <v>12.8</v>
          </cell>
          <cell r="CE7">
            <v>197</v>
          </cell>
          <cell r="CF7" t="str">
            <v>N</v>
          </cell>
          <cell r="CG7" t="str">
            <v>N</v>
          </cell>
          <cell r="CS7" t="str">
            <v>N</v>
          </cell>
          <cell r="CY7" t="str">
            <v>N</v>
          </cell>
          <cell r="DW7" t="str">
            <v>Y</v>
          </cell>
          <cell r="DX7" t="str">
            <v>N</v>
          </cell>
          <cell r="DZ7" t="str">
            <v>Y</v>
          </cell>
          <cell r="EA7" t="str">
            <v>Daily</v>
          </cell>
          <cell r="EB7" t="str">
            <v>N</v>
          </cell>
          <cell r="EC7" t="str">
            <v>N</v>
          </cell>
          <cell r="EG7" t="str">
            <v>Y</v>
          </cell>
          <cell r="EL7">
            <v>0</v>
          </cell>
          <cell r="EM7" t="str">
            <v>Y</v>
          </cell>
          <cell r="EN7" t="str">
            <v xml:space="preserve">Y </v>
          </cell>
          <cell r="EO7">
            <v>2</v>
          </cell>
          <cell r="EQ7">
            <v>57</v>
          </cell>
          <cell r="ER7">
            <v>9</v>
          </cell>
          <cell r="ES7">
            <v>12</v>
          </cell>
          <cell r="ET7" t="str">
            <v>T</v>
          </cell>
          <cell r="EU7" t="str">
            <v>F</v>
          </cell>
          <cell r="EV7" t="str">
            <v>H</v>
          </cell>
          <cell r="EW7" t="str">
            <v>WB</v>
          </cell>
          <cell r="EY7" t="str">
            <v>S</v>
          </cell>
          <cell r="EZ7" t="str">
            <v>O-</v>
          </cell>
          <cell r="FA7" t="str">
            <v>NR</v>
          </cell>
          <cell r="FB7" t="str">
            <v>NR</v>
          </cell>
          <cell r="FC7" t="str">
            <v>NR</v>
          </cell>
          <cell r="FD7" t="str">
            <v>NR</v>
          </cell>
          <cell r="FE7" t="str">
            <v>NR</v>
          </cell>
          <cell r="FF7" t="str">
            <v>NT</v>
          </cell>
          <cell r="FG7" t="str">
            <v>NR</v>
          </cell>
          <cell r="FH7" t="str">
            <v>NR</v>
          </cell>
          <cell r="FI7" t="str">
            <v>NR</v>
          </cell>
          <cell r="FJ7" t="str">
            <v>NR</v>
          </cell>
          <cell r="FK7" t="str">
            <v>NT</v>
          </cell>
          <cell r="FL7" t="str">
            <v>NR</v>
          </cell>
          <cell r="FM7" t="str">
            <v>NT</v>
          </cell>
          <cell r="FN7">
            <v>13.5</v>
          </cell>
          <cell r="FO7">
            <v>519</v>
          </cell>
          <cell r="FP7" t="b">
            <v>0</v>
          </cell>
          <cell r="FR7" t="str">
            <v>F</v>
          </cell>
          <cell r="FS7">
            <v>75</v>
          </cell>
          <cell r="FT7" t="str">
            <v>CAUCASIAN</v>
          </cell>
          <cell r="FU7">
            <v>0.19079668138803099</v>
          </cell>
          <cell r="FV7">
            <v>52.8923136862064</v>
          </cell>
          <cell r="FW7" t="str">
            <v>NA</v>
          </cell>
          <cell r="FX7">
            <v>148</v>
          </cell>
          <cell r="FY7">
            <v>64</v>
          </cell>
          <cell r="FZ7">
            <v>25.4013671875</v>
          </cell>
          <cell r="GA7">
            <v>1</v>
          </cell>
          <cell r="GB7">
            <v>0.13</v>
          </cell>
          <cell r="GC7">
            <v>31.2</v>
          </cell>
          <cell r="GD7">
            <v>6.5</v>
          </cell>
          <cell r="GE7">
            <v>0.08</v>
          </cell>
          <cell r="GF7">
            <v>52.9</v>
          </cell>
          <cell r="GG7">
            <v>15.7</v>
          </cell>
          <cell r="GH7">
            <v>0.28999999999999998</v>
          </cell>
          <cell r="GI7">
            <v>52.4</v>
          </cell>
          <cell r="GJ7">
            <v>30.4</v>
          </cell>
          <cell r="GK7">
            <v>0.23</v>
          </cell>
          <cell r="GL7">
            <v>49.8</v>
          </cell>
          <cell r="GM7">
            <v>28</v>
          </cell>
          <cell r="GN7" t="str">
            <v>CAUCASIAN</v>
          </cell>
          <cell r="GO7">
            <v>-9.9753999999999995E-2</v>
          </cell>
          <cell r="GP7" t="str">
            <v>NA</v>
          </cell>
          <cell r="GQ7">
            <v>-5.5397000000000002E-2</v>
          </cell>
          <cell r="GR7" t="str">
            <v>NA</v>
          </cell>
          <cell r="GS7">
            <v>3</v>
          </cell>
          <cell r="GT7">
            <v>110525201279</v>
          </cell>
          <cell r="GU7" t="str">
            <v>RO014362 0036</v>
          </cell>
          <cell r="GV7" t="str">
            <v>Recall Group G 092221-Samples-RO014362 0036</v>
          </cell>
          <cell r="GW7">
            <v>149648</v>
          </cell>
          <cell r="GX7">
            <v>9832.33</v>
          </cell>
          <cell r="GY7">
            <v>333</v>
          </cell>
          <cell r="GZ7">
            <v>21.88</v>
          </cell>
          <cell r="HA7">
            <v>1</v>
          </cell>
          <cell r="HB7">
            <v>7.0000000000000007E-2</v>
          </cell>
          <cell r="HC7">
            <v>423</v>
          </cell>
          <cell r="HD7">
            <v>27.79</v>
          </cell>
          <cell r="HE7">
            <v>217000</v>
          </cell>
        </row>
        <row r="8">
          <cell r="B8">
            <v>31005500736</v>
          </cell>
          <cell r="C8" t="str">
            <v>W03631405978500</v>
          </cell>
          <cell r="D8" t="str">
            <v>RO014366 0001</v>
          </cell>
          <cell r="E8" t="str">
            <v>RO014366 0001</v>
          </cell>
          <cell r="F8" t="str">
            <v>RO014366</v>
          </cell>
          <cell r="G8" t="str">
            <v>RO014366 0036</v>
          </cell>
          <cell r="H8" t="str">
            <v>RO014366</v>
          </cell>
          <cell r="I8">
            <v>36</v>
          </cell>
          <cell r="J8">
            <v>155105815</v>
          </cell>
          <cell r="K8">
            <v>3</v>
          </cell>
          <cell r="L8">
            <v>118654151363</v>
          </cell>
          <cell r="M8" t="str">
            <v>Recall</v>
          </cell>
          <cell r="N8" t="str">
            <v>Recall D42</v>
          </cell>
          <cell r="O8" t="str">
            <v>Matrix tube</v>
          </cell>
          <cell r="P8" t="str">
            <v>Supernate</v>
          </cell>
          <cell r="Q8">
            <v>5631</v>
          </cell>
          <cell r="R8">
            <v>9</v>
          </cell>
          <cell r="S8">
            <v>19</v>
          </cell>
          <cell r="T8" t="str">
            <v>NA</v>
          </cell>
          <cell r="U8" t="str">
            <v>G</v>
          </cell>
          <cell r="V8" t="b">
            <v>1</v>
          </cell>
          <cell r="W8">
            <v>36</v>
          </cell>
          <cell r="X8" t="b">
            <v>0</v>
          </cell>
          <cell r="Y8" t="b">
            <v>0</v>
          </cell>
          <cell r="Z8" t="b">
            <v>0</v>
          </cell>
          <cell r="AA8" t="b">
            <v>0</v>
          </cell>
          <cell r="AB8" t="b">
            <v>1</v>
          </cell>
          <cell r="AC8">
            <v>151783731110</v>
          </cell>
          <cell r="AD8" t="str">
            <v>BCW</v>
          </cell>
          <cell r="AE8" t="b">
            <v>1</v>
          </cell>
          <cell r="AF8" t="str">
            <v>CAUCASIAN_OTHER</v>
          </cell>
          <cell r="AG8">
            <v>1</v>
          </cell>
          <cell r="AH8">
            <v>1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1</v>
          </cell>
          <cell r="AO8">
            <v>0</v>
          </cell>
          <cell r="AP8">
            <v>0</v>
          </cell>
          <cell r="AQ8">
            <v>0</v>
          </cell>
          <cell r="AR8" t="str">
            <v>NOTHISPANICLATINO</v>
          </cell>
          <cell r="AS8" t="str">
            <v>Recall Completed</v>
          </cell>
          <cell r="AT8" t="str">
            <v>NULL</v>
          </cell>
          <cell r="AU8" t="str">
            <v>NULL</v>
          </cell>
          <cell r="AV8">
            <v>11</v>
          </cell>
          <cell r="AW8">
            <v>57.5</v>
          </cell>
          <cell r="AX8">
            <v>10215</v>
          </cell>
          <cell r="AY8">
            <v>0.29976489029999998</v>
          </cell>
          <cell r="AZ8">
            <v>337.4</v>
          </cell>
          <cell r="BA8">
            <v>6.8</v>
          </cell>
          <cell r="BC8" t="str">
            <v>NA</v>
          </cell>
          <cell r="BD8" t="str">
            <v>NA</v>
          </cell>
          <cell r="BE8" t="str">
            <v>glad3</v>
          </cell>
          <cell r="BF8" t="str">
            <v>CPD;AS1</v>
          </cell>
          <cell r="BG8" t="str">
            <v>Pitt</v>
          </cell>
          <cell r="BH8">
            <v>63</v>
          </cell>
          <cell r="BI8">
            <v>8</v>
          </cell>
          <cell r="BJ8">
            <v>5</v>
          </cell>
          <cell r="BK8">
            <v>1</v>
          </cell>
          <cell r="BL8">
            <v>115</v>
          </cell>
          <cell r="BM8" t="str">
            <v>Y</v>
          </cell>
          <cell r="BN8" t="str">
            <v>NA</v>
          </cell>
          <cell r="BO8" t="str">
            <v>N</v>
          </cell>
          <cell r="BP8">
            <v>840</v>
          </cell>
          <cell r="BR8" t="str">
            <v>N</v>
          </cell>
          <cell r="BS8" t="str">
            <v>N</v>
          </cell>
          <cell r="BT8">
            <v>0</v>
          </cell>
          <cell r="BU8" t="str">
            <v>N</v>
          </cell>
          <cell r="BV8" t="str">
            <v>W</v>
          </cell>
          <cell r="BW8" t="str">
            <v>N</v>
          </cell>
          <cell r="BX8">
            <v>0</v>
          </cell>
          <cell r="BY8">
            <v>7.87</v>
          </cell>
          <cell r="BZ8">
            <v>4.8499999999999996</v>
          </cell>
          <cell r="CA8">
            <v>13.2</v>
          </cell>
          <cell r="CB8">
            <v>41</v>
          </cell>
          <cell r="CC8">
            <v>84.5</v>
          </cell>
          <cell r="CD8">
            <v>16.2</v>
          </cell>
          <cell r="CE8">
            <v>296</v>
          </cell>
          <cell r="CF8" t="str">
            <v>N</v>
          </cell>
          <cell r="CG8" t="str">
            <v>N</v>
          </cell>
          <cell r="CS8" t="str">
            <v>N</v>
          </cell>
          <cell r="CY8" t="str">
            <v>N</v>
          </cell>
          <cell r="DX8" t="str">
            <v>N</v>
          </cell>
          <cell r="DY8" t="str">
            <v>N</v>
          </cell>
          <cell r="DZ8" t="str">
            <v>Y</v>
          </cell>
          <cell r="EA8" t="str">
            <v>Daily</v>
          </cell>
          <cell r="EB8" t="str">
            <v>N</v>
          </cell>
          <cell r="EC8" t="str">
            <v>N</v>
          </cell>
          <cell r="EH8" t="str">
            <v>Y</v>
          </cell>
          <cell r="EL8">
            <v>46</v>
          </cell>
          <cell r="EN8" t="str">
            <v>N</v>
          </cell>
          <cell r="EO8">
            <v>0</v>
          </cell>
          <cell r="EQ8">
            <v>4.5</v>
          </cell>
          <cell r="ER8">
            <v>8</v>
          </cell>
          <cell r="ES8">
            <v>12</v>
          </cell>
          <cell r="ET8" t="str">
            <v>T</v>
          </cell>
          <cell r="EU8" t="str">
            <v>F</v>
          </cell>
          <cell r="EV8" t="str">
            <v>H</v>
          </cell>
          <cell r="EW8" t="str">
            <v>WB</v>
          </cell>
          <cell r="EY8" t="str">
            <v>S</v>
          </cell>
          <cell r="EZ8" t="str">
            <v>O+</v>
          </cell>
          <cell r="FA8" t="str">
            <v>NR</v>
          </cell>
          <cell r="FB8" t="str">
            <v>NR</v>
          </cell>
          <cell r="FC8" t="str">
            <v>NR</v>
          </cell>
          <cell r="FD8" t="str">
            <v>NR</v>
          </cell>
          <cell r="FE8" t="str">
            <v>NR</v>
          </cell>
          <cell r="FF8" t="str">
            <v>NT</v>
          </cell>
          <cell r="FG8" t="str">
            <v>NR</v>
          </cell>
          <cell r="FH8" t="str">
            <v>NR</v>
          </cell>
          <cell r="FI8" t="str">
            <v>NR</v>
          </cell>
          <cell r="FJ8" t="str">
            <v>NR</v>
          </cell>
          <cell r="FK8" t="str">
            <v>NT</v>
          </cell>
          <cell r="FL8" t="str">
            <v>NR</v>
          </cell>
          <cell r="FM8" t="str">
            <v>NT</v>
          </cell>
          <cell r="FN8">
            <v>13.6</v>
          </cell>
          <cell r="FO8">
            <v>484</v>
          </cell>
          <cell r="FP8" t="b">
            <v>0</v>
          </cell>
          <cell r="FR8" t="str">
            <v>F</v>
          </cell>
          <cell r="FS8">
            <v>68</v>
          </cell>
          <cell r="FT8" t="str">
            <v>CAUCASIAN</v>
          </cell>
          <cell r="FU8">
            <v>0.31494936617118702</v>
          </cell>
          <cell r="FV8">
            <v>6.1686365305775697</v>
          </cell>
          <cell r="FW8" t="str">
            <v>NA</v>
          </cell>
          <cell r="FX8">
            <v>115</v>
          </cell>
          <cell r="FY8">
            <v>61</v>
          </cell>
          <cell r="FZ8">
            <v>21.7266863746305</v>
          </cell>
          <cell r="GA8">
            <v>1</v>
          </cell>
          <cell r="GB8">
            <v>0.06</v>
          </cell>
          <cell r="GC8">
            <v>11.4</v>
          </cell>
          <cell r="GD8">
            <v>9.4</v>
          </cell>
          <cell r="GE8">
            <v>0.16</v>
          </cell>
          <cell r="GF8">
            <v>10.199999999999999</v>
          </cell>
          <cell r="GG8">
            <v>13.8</v>
          </cell>
          <cell r="GH8">
            <v>0.24</v>
          </cell>
          <cell r="GI8">
            <v>14.1</v>
          </cell>
          <cell r="GJ8">
            <v>33.9</v>
          </cell>
          <cell r="GK8">
            <v>0.19</v>
          </cell>
          <cell r="GL8">
            <v>13</v>
          </cell>
          <cell r="GM8">
            <v>47.2</v>
          </cell>
          <cell r="GN8" t="str">
            <v>CAUCASIAN</v>
          </cell>
          <cell r="GO8">
            <v>-2.6266999999999999E-2</v>
          </cell>
          <cell r="GP8" t="str">
            <v>NA</v>
          </cell>
          <cell r="GQ8">
            <v>0.13139400000000001</v>
          </cell>
          <cell r="GR8" t="str">
            <v>NA</v>
          </cell>
          <cell r="GS8">
            <v>3</v>
          </cell>
          <cell r="GT8">
            <v>124012701224</v>
          </cell>
          <cell r="GU8" t="str">
            <v>RO014366 0036</v>
          </cell>
          <cell r="GV8" t="str">
            <v>Recall Set H-Samples-RO014366 0036</v>
          </cell>
          <cell r="GW8">
            <v>261632</v>
          </cell>
          <cell r="GX8">
            <v>17201.310000000001</v>
          </cell>
          <cell r="GY8">
            <v>200</v>
          </cell>
          <cell r="GZ8">
            <v>13.15</v>
          </cell>
          <cell r="HA8">
            <v>5</v>
          </cell>
          <cell r="HB8">
            <v>0.33</v>
          </cell>
          <cell r="HC8">
            <v>256</v>
          </cell>
          <cell r="HD8">
            <v>16.829999999999998</v>
          </cell>
          <cell r="HE8">
            <v>1680000</v>
          </cell>
        </row>
        <row r="9">
          <cell r="B9">
            <v>31005500819</v>
          </cell>
          <cell r="C9" t="str">
            <v>W03631405691800</v>
          </cell>
          <cell r="D9" t="str">
            <v>RO014175 0001</v>
          </cell>
          <cell r="E9" t="str">
            <v>RO014175 0001</v>
          </cell>
          <cell r="F9" t="str">
            <v>RO014175</v>
          </cell>
          <cell r="G9" t="str">
            <v>RO014175 0036</v>
          </cell>
          <cell r="H9" t="str">
            <v>RO014175</v>
          </cell>
          <cell r="I9">
            <v>36</v>
          </cell>
          <cell r="J9">
            <v>155102559</v>
          </cell>
          <cell r="K9">
            <v>3</v>
          </cell>
          <cell r="L9">
            <v>112318491107</v>
          </cell>
          <cell r="M9" t="str">
            <v>Recall</v>
          </cell>
          <cell r="N9" t="str">
            <v>Recall D42</v>
          </cell>
          <cell r="O9" t="str">
            <v>Matrix tube</v>
          </cell>
          <cell r="P9" t="str">
            <v>Supernate</v>
          </cell>
          <cell r="Q9">
            <v>5630</v>
          </cell>
          <cell r="R9">
            <v>11</v>
          </cell>
          <cell r="S9">
            <v>19</v>
          </cell>
          <cell r="T9" t="str">
            <v>NA</v>
          </cell>
          <cell r="U9" t="str">
            <v>A</v>
          </cell>
          <cell r="V9" t="b">
            <v>1</v>
          </cell>
          <cell r="W9">
            <v>36</v>
          </cell>
          <cell r="X9" t="b">
            <v>0</v>
          </cell>
          <cell r="Y9" t="b">
            <v>0</v>
          </cell>
          <cell r="Z9" t="b">
            <v>0</v>
          </cell>
          <cell r="AA9" t="b">
            <v>0</v>
          </cell>
          <cell r="AB9" t="b">
            <v>1</v>
          </cell>
          <cell r="AC9">
            <v>124882981057</v>
          </cell>
          <cell r="AD9" t="str">
            <v>BCW</v>
          </cell>
          <cell r="AE9" t="b">
            <v>1</v>
          </cell>
          <cell r="AF9" t="str">
            <v>CAUCASIAN_OTHER</v>
          </cell>
          <cell r="AG9">
            <v>1</v>
          </cell>
          <cell r="AH9">
            <v>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1</v>
          </cell>
          <cell r="AO9">
            <v>0</v>
          </cell>
          <cell r="AP9">
            <v>0</v>
          </cell>
          <cell r="AQ9">
            <v>0</v>
          </cell>
          <cell r="AR9" t="str">
            <v>NOTHISPANICLATINO</v>
          </cell>
          <cell r="AS9" t="str">
            <v>Recall Completed</v>
          </cell>
          <cell r="AT9" t="str">
            <v>NULL</v>
          </cell>
          <cell r="AU9" t="str">
            <v>NULL</v>
          </cell>
          <cell r="AV9">
            <v>12</v>
          </cell>
          <cell r="AW9">
            <v>62</v>
          </cell>
          <cell r="AX9">
            <v>11212.3</v>
          </cell>
          <cell r="AY9">
            <v>0.16666666669999999</v>
          </cell>
          <cell r="AZ9">
            <v>345.4</v>
          </cell>
          <cell r="BA9">
            <v>9.3000000000000007</v>
          </cell>
          <cell r="BC9" t="str">
            <v>NA</v>
          </cell>
          <cell r="BD9" t="str">
            <v>NA</v>
          </cell>
          <cell r="BE9" t="str">
            <v>glad3</v>
          </cell>
          <cell r="BF9" t="str">
            <v>CPD;AS1</v>
          </cell>
          <cell r="BG9" t="str">
            <v>Pitt</v>
          </cell>
          <cell r="BH9">
            <v>211</v>
          </cell>
          <cell r="BI9">
            <v>5</v>
          </cell>
          <cell r="BJ9">
            <v>5</v>
          </cell>
          <cell r="BK9">
            <v>4</v>
          </cell>
          <cell r="BL9">
            <v>130</v>
          </cell>
          <cell r="BM9" t="str">
            <v>N</v>
          </cell>
          <cell r="BN9">
            <v>9999</v>
          </cell>
          <cell r="BO9" t="str">
            <v>N</v>
          </cell>
          <cell r="BP9">
            <v>840</v>
          </cell>
          <cell r="BR9" t="str">
            <v>N</v>
          </cell>
          <cell r="BS9" t="str">
            <v>N</v>
          </cell>
          <cell r="BT9">
            <v>0</v>
          </cell>
          <cell r="BU9" t="str">
            <v>N</v>
          </cell>
          <cell r="BV9" t="str">
            <v>W</v>
          </cell>
          <cell r="BW9" t="str">
            <v>N</v>
          </cell>
          <cell r="BX9">
            <v>0</v>
          </cell>
          <cell r="BY9">
            <v>5.49</v>
          </cell>
          <cell r="BZ9">
            <v>3.87</v>
          </cell>
          <cell r="CA9">
            <v>12.6</v>
          </cell>
          <cell r="CB9">
            <v>38.799999999999997</v>
          </cell>
          <cell r="CC9">
            <v>100.3</v>
          </cell>
          <cell r="CD9">
            <v>13.3</v>
          </cell>
          <cell r="CE9">
            <v>343</v>
          </cell>
          <cell r="CF9" t="str">
            <v>Y</v>
          </cell>
          <cell r="CG9" t="str">
            <v>Y</v>
          </cell>
          <cell r="CH9" t="str">
            <v>Resting</v>
          </cell>
          <cell r="CI9" t="str">
            <v>Y</v>
          </cell>
          <cell r="CM9" t="str">
            <v>Y</v>
          </cell>
          <cell r="CN9" t="str">
            <v>Y</v>
          </cell>
          <cell r="CP9" t="str">
            <v>NotUsually</v>
          </cell>
          <cell r="CQ9" t="str">
            <v>N</v>
          </cell>
          <cell r="CS9" t="str">
            <v>N</v>
          </cell>
          <cell r="CY9" t="str">
            <v>N</v>
          </cell>
          <cell r="DW9" t="str">
            <v>Y</v>
          </cell>
          <cell r="DX9" t="str">
            <v>N</v>
          </cell>
          <cell r="DY9" t="str">
            <v>N</v>
          </cell>
          <cell r="DZ9" t="str">
            <v>N</v>
          </cell>
          <cell r="EC9" t="str">
            <v>N</v>
          </cell>
          <cell r="EG9" t="str">
            <v>Y</v>
          </cell>
          <cell r="EL9">
            <v>56</v>
          </cell>
          <cell r="EN9" t="str">
            <v>N</v>
          </cell>
          <cell r="EO9">
            <v>0</v>
          </cell>
          <cell r="EQ9">
            <v>8</v>
          </cell>
          <cell r="ER9">
            <v>6</v>
          </cell>
          <cell r="ES9">
            <v>7</v>
          </cell>
          <cell r="ET9" t="str">
            <v>T</v>
          </cell>
          <cell r="EU9" t="str">
            <v>F</v>
          </cell>
          <cell r="EV9" t="str">
            <v>H</v>
          </cell>
          <cell r="EW9" t="str">
            <v>WB</v>
          </cell>
          <cell r="EY9" t="str">
            <v>S</v>
          </cell>
          <cell r="EZ9" t="str">
            <v>A-</v>
          </cell>
          <cell r="FA9" t="str">
            <v>NT</v>
          </cell>
          <cell r="FB9" t="str">
            <v>NR</v>
          </cell>
          <cell r="FC9" t="str">
            <v>NR</v>
          </cell>
          <cell r="FD9" t="str">
            <v>NR</v>
          </cell>
          <cell r="FE9" t="str">
            <v>NR</v>
          </cell>
          <cell r="FF9" t="str">
            <v>NT</v>
          </cell>
          <cell r="FG9" t="str">
            <v>NR</v>
          </cell>
          <cell r="FH9" t="str">
            <v>NR</v>
          </cell>
          <cell r="FI9" t="str">
            <v>NR</v>
          </cell>
          <cell r="FJ9" t="str">
            <v>NR</v>
          </cell>
          <cell r="FK9" t="str">
            <v>NT</v>
          </cell>
          <cell r="FL9" t="str">
            <v>NR</v>
          </cell>
          <cell r="FM9" t="str">
            <v>NT</v>
          </cell>
          <cell r="FN9">
            <v>13.1</v>
          </cell>
          <cell r="FO9">
            <v>519</v>
          </cell>
          <cell r="FP9" t="b">
            <v>1</v>
          </cell>
          <cell r="FQ9">
            <v>41498</v>
          </cell>
          <cell r="FR9" t="str">
            <v>F</v>
          </cell>
          <cell r="FS9">
            <v>69</v>
          </cell>
          <cell r="FT9" t="str">
            <v>CAUCASIAN</v>
          </cell>
          <cell r="FU9">
            <v>0.16356297091633101</v>
          </cell>
          <cell r="FV9">
            <v>9.2506732822681208</v>
          </cell>
          <cell r="FW9" t="str">
            <v>NA</v>
          </cell>
          <cell r="FX9">
            <v>130</v>
          </cell>
          <cell r="FY9">
            <v>64</v>
          </cell>
          <cell r="FZ9">
            <v>22.31201171875</v>
          </cell>
          <cell r="GA9">
            <v>1</v>
          </cell>
          <cell r="GB9">
            <v>0.06</v>
          </cell>
          <cell r="GC9">
            <v>7.4</v>
          </cell>
          <cell r="GD9">
            <v>4.5</v>
          </cell>
          <cell r="GE9">
            <v>0.06</v>
          </cell>
          <cell r="GF9">
            <v>7.4</v>
          </cell>
          <cell r="GG9">
            <v>8</v>
          </cell>
          <cell r="GH9">
            <v>0.15</v>
          </cell>
          <cell r="GI9">
            <v>7.7</v>
          </cell>
          <cell r="GJ9">
            <v>14.9</v>
          </cell>
          <cell r="GK9">
            <v>0.16</v>
          </cell>
          <cell r="GL9">
            <v>7.6</v>
          </cell>
          <cell r="GM9">
            <v>15.4</v>
          </cell>
          <cell r="GN9" t="str">
            <v>CAUCASIAN</v>
          </cell>
          <cell r="GO9">
            <v>-0.11715299999999999</v>
          </cell>
          <cell r="GP9" t="str">
            <v>NA</v>
          </cell>
          <cell r="GQ9">
            <v>7.0846999999999993E-2</v>
          </cell>
          <cell r="GR9" t="str">
            <v>NA</v>
          </cell>
          <cell r="GS9">
            <v>3</v>
          </cell>
          <cell r="GT9">
            <v>120576061109</v>
          </cell>
          <cell r="GU9" t="str">
            <v>RO014175 0036</v>
          </cell>
          <cell r="GV9" t="str">
            <v>Experiment_015-Samples-RO014175 0036</v>
          </cell>
          <cell r="GW9">
            <v>1365792</v>
          </cell>
          <cell r="GX9">
            <v>116138.78</v>
          </cell>
          <cell r="GY9">
            <v>359</v>
          </cell>
          <cell r="GZ9">
            <v>30.53</v>
          </cell>
          <cell r="HA9">
            <v>5</v>
          </cell>
          <cell r="HB9">
            <v>0.43</v>
          </cell>
          <cell r="HC9">
            <v>311</v>
          </cell>
          <cell r="HD9">
            <v>26.45</v>
          </cell>
          <cell r="HE9">
            <v>1860000</v>
          </cell>
        </row>
        <row r="10">
          <cell r="B10">
            <v>31005500868</v>
          </cell>
          <cell r="C10" t="str">
            <v>W03631405775300</v>
          </cell>
          <cell r="D10" t="str">
            <v>RO014183 0001</v>
          </cell>
          <cell r="E10" t="str">
            <v>RO014183 0001</v>
          </cell>
          <cell r="F10" t="str">
            <v>RO014183</v>
          </cell>
          <cell r="G10" t="str">
            <v>RO014183 0037</v>
          </cell>
          <cell r="H10" t="str">
            <v>RO014183</v>
          </cell>
          <cell r="I10">
            <v>37</v>
          </cell>
          <cell r="J10">
            <v>155104030</v>
          </cell>
          <cell r="K10">
            <v>3</v>
          </cell>
          <cell r="L10">
            <v>111618181459</v>
          </cell>
          <cell r="M10" t="str">
            <v>Recall</v>
          </cell>
          <cell r="N10" t="str">
            <v>Recall D42</v>
          </cell>
          <cell r="O10" t="str">
            <v>Matrix tube</v>
          </cell>
          <cell r="P10" t="str">
            <v>Supernate</v>
          </cell>
          <cell r="Q10">
            <v>5630</v>
          </cell>
          <cell r="R10">
            <v>8</v>
          </cell>
          <cell r="S10">
            <v>19</v>
          </cell>
          <cell r="T10" t="str">
            <v>NA</v>
          </cell>
          <cell r="U10" t="str">
            <v>D</v>
          </cell>
          <cell r="V10" t="b">
            <v>1</v>
          </cell>
          <cell r="W10">
            <v>37</v>
          </cell>
          <cell r="X10" t="b">
            <v>0</v>
          </cell>
          <cell r="Y10" t="b">
            <v>0</v>
          </cell>
          <cell r="Z10" t="b">
            <v>0</v>
          </cell>
          <cell r="AA10" t="b">
            <v>0</v>
          </cell>
          <cell r="AB10" t="b">
            <v>1</v>
          </cell>
          <cell r="AC10">
            <v>135692791010</v>
          </cell>
          <cell r="AD10" t="str">
            <v>BCW</v>
          </cell>
          <cell r="AE10" t="b">
            <v>1</v>
          </cell>
          <cell r="AF10" t="str">
            <v>CAUCASIAN_OTHER</v>
          </cell>
          <cell r="AG10">
            <v>1</v>
          </cell>
          <cell r="AH10">
            <v>1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1</v>
          </cell>
          <cell r="AO10">
            <v>0</v>
          </cell>
          <cell r="AP10">
            <v>0</v>
          </cell>
          <cell r="AQ10">
            <v>0</v>
          </cell>
          <cell r="AR10" t="str">
            <v>NOTHISPANICLATINO</v>
          </cell>
          <cell r="AS10" t="str">
            <v>Recall Completed</v>
          </cell>
          <cell r="AT10" t="str">
            <v>NULL</v>
          </cell>
          <cell r="AU10" t="str">
            <v>NULL</v>
          </cell>
          <cell r="AV10">
            <v>11.5</v>
          </cell>
          <cell r="AW10">
            <v>62</v>
          </cell>
          <cell r="AX10">
            <v>11372.4</v>
          </cell>
          <cell r="AY10">
            <v>0.13374899439999999</v>
          </cell>
          <cell r="AZ10">
            <v>338.5</v>
          </cell>
          <cell r="BA10">
            <v>36.1</v>
          </cell>
          <cell r="BC10" t="str">
            <v>NA</v>
          </cell>
          <cell r="BD10" t="str">
            <v>NA</v>
          </cell>
          <cell r="BE10" t="str">
            <v>glad3</v>
          </cell>
          <cell r="BF10" t="str">
            <v>CPD;AS1</v>
          </cell>
          <cell r="BG10" t="str">
            <v>Pitt</v>
          </cell>
          <cell r="BH10">
            <v>91</v>
          </cell>
          <cell r="BI10">
            <v>8</v>
          </cell>
          <cell r="BJ10">
            <v>5</v>
          </cell>
          <cell r="BK10">
            <v>8</v>
          </cell>
          <cell r="BL10">
            <v>198</v>
          </cell>
          <cell r="BM10" t="str">
            <v>N</v>
          </cell>
          <cell r="BN10">
            <v>9999</v>
          </cell>
          <cell r="BO10" t="str">
            <v>N</v>
          </cell>
          <cell r="BP10">
            <v>840</v>
          </cell>
          <cell r="BR10" t="str">
            <v>N</v>
          </cell>
          <cell r="BS10" t="str">
            <v>Y</v>
          </cell>
          <cell r="BT10">
            <v>2</v>
          </cell>
          <cell r="BU10" t="str">
            <v>N</v>
          </cell>
          <cell r="BV10" t="str">
            <v>W</v>
          </cell>
          <cell r="BW10" t="str">
            <v>N</v>
          </cell>
          <cell r="BX10">
            <v>0</v>
          </cell>
          <cell r="BY10">
            <v>5.91</v>
          </cell>
          <cell r="BZ10">
            <v>4.62</v>
          </cell>
          <cell r="CA10">
            <v>13.8</v>
          </cell>
          <cell r="CB10">
            <v>42.3</v>
          </cell>
          <cell r="CC10">
            <v>91.6</v>
          </cell>
          <cell r="CD10">
            <v>13.6</v>
          </cell>
          <cell r="CE10">
            <v>199</v>
          </cell>
          <cell r="CF10" t="str">
            <v>N</v>
          </cell>
          <cell r="CG10" t="str">
            <v>N</v>
          </cell>
          <cell r="CS10" t="str">
            <v>N</v>
          </cell>
          <cell r="CY10" t="str">
            <v>N</v>
          </cell>
          <cell r="DW10" t="str">
            <v>Y</v>
          </cell>
          <cell r="DX10" t="str">
            <v>N</v>
          </cell>
          <cell r="DY10" t="str">
            <v>N</v>
          </cell>
          <cell r="DZ10" t="str">
            <v>Y</v>
          </cell>
          <cell r="EA10" t="str">
            <v>4_Or_More_a_Week</v>
          </cell>
          <cell r="EB10" t="str">
            <v>N</v>
          </cell>
          <cell r="EC10" t="str">
            <v>N</v>
          </cell>
          <cell r="EG10" t="str">
            <v>Y</v>
          </cell>
          <cell r="EL10">
            <v>52</v>
          </cell>
          <cell r="EN10" t="str">
            <v xml:space="preserve">Y </v>
          </cell>
          <cell r="EO10">
            <v>2</v>
          </cell>
          <cell r="EQ10">
            <v>23</v>
          </cell>
          <cell r="ER10">
            <v>2</v>
          </cell>
          <cell r="ES10">
            <v>27</v>
          </cell>
          <cell r="ET10" t="str">
            <v>T</v>
          </cell>
          <cell r="EU10" t="str">
            <v>F</v>
          </cell>
          <cell r="EV10" t="str">
            <v>H</v>
          </cell>
          <cell r="EW10" t="str">
            <v>WB</v>
          </cell>
          <cell r="EY10" t="str">
            <v>S</v>
          </cell>
          <cell r="EZ10" t="str">
            <v>O+</v>
          </cell>
          <cell r="FA10" t="str">
            <v>NT</v>
          </cell>
          <cell r="FB10" t="str">
            <v>NR</v>
          </cell>
          <cell r="FC10" t="str">
            <v>NR</v>
          </cell>
          <cell r="FD10" t="str">
            <v>NR</v>
          </cell>
          <cell r="FE10" t="str">
            <v>NR</v>
          </cell>
          <cell r="FF10" t="str">
            <v>NT</v>
          </cell>
          <cell r="FG10" t="str">
            <v>NR</v>
          </cell>
          <cell r="FH10" t="str">
            <v>NR</v>
          </cell>
          <cell r="FI10" t="str">
            <v>NR</v>
          </cell>
          <cell r="FJ10" t="str">
            <v>NR</v>
          </cell>
          <cell r="FK10" t="str">
            <v>NT</v>
          </cell>
          <cell r="FL10" t="str">
            <v>NR</v>
          </cell>
          <cell r="FM10" t="str">
            <v>NT</v>
          </cell>
          <cell r="FN10">
            <v>14.2</v>
          </cell>
          <cell r="FO10">
            <v>519</v>
          </cell>
          <cell r="FP10" t="b">
            <v>0</v>
          </cell>
          <cell r="FR10" t="str">
            <v>F</v>
          </cell>
          <cell r="FS10">
            <v>60</v>
          </cell>
          <cell r="FT10" t="str">
            <v>CAUCASIAN</v>
          </cell>
          <cell r="FU10">
            <v>0.126122292784864</v>
          </cell>
          <cell r="FV10">
            <v>42.290107260390897</v>
          </cell>
          <cell r="FW10" t="str">
            <v>NA</v>
          </cell>
          <cell r="FX10">
            <v>198</v>
          </cell>
          <cell r="FY10">
            <v>68</v>
          </cell>
          <cell r="FZ10">
            <v>30.102508650518999</v>
          </cell>
          <cell r="GA10">
            <v>1</v>
          </cell>
          <cell r="GB10">
            <v>0.1</v>
          </cell>
          <cell r="GC10">
            <v>32.4</v>
          </cell>
          <cell r="GD10">
            <v>18.399999999999999</v>
          </cell>
          <cell r="GE10">
            <v>0.1</v>
          </cell>
          <cell r="GF10">
            <v>37.799999999999997</v>
          </cell>
          <cell r="GG10">
            <v>18.8</v>
          </cell>
          <cell r="GH10">
            <v>0.19</v>
          </cell>
          <cell r="GI10">
            <v>35.799999999999997</v>
          </cell>
          <cell r="GJ10">
            <v>35</v>
          </cell>
          <cell r="GK10">
            <v>0.34</v>
          </cell>
          <cell r="GL10">
            <v>37.6</v>
          </cell>
          <cell r="GM10">
            <v>40.6</v>
          </cell>
          <cell r="GN10" t="str">
            <v>CAUCASIAN</v>
          </cell>
          <cell r="GO10">
            <v>0.13922899999999999</v>
          </cell>
          <cell r="GP10" t="str">
            <v>NA</v>
          </cell>
          <cell r="GQ10">
            <v>7.0846999999999993E-2</v>
          </cell>
          <cell r="GR10" t="str">
            <v>NA</v>
          </cell>
          <cell r="GS10">
            <v>3</v>
          </cell>
          <cell r="GT10">
            <v>135768581261</v>
          </cell>
          <cell r="GU10" t="str">
            <v>RO014183 0037</v>
          </cell>
          <cell r="GV10" t="str">
            <v>Experiment_017-Samples-RO014183 0037</v>
          </cell>
          <cell r="GW10">
            <v>166720</v>
          </cell>
          <cell r="GX10">
            <v>12151.6</v>
          </cell>
          <cell r="GY10">
            <v>193</v>
          </cell>
          <cell r="GZ10">
            <v>14.07</v>
          </cell>
          <cell r="HA10">
            <v>0</v>
          </cell>
          <cell r="HB10">
            <v>0</v>
          </cell>
          <cell r="HC10">
            <v>149</v>
          </cell>
          <cell r="HD10">
            <v>10.86</v>
          </cell>
          <cell r="HE10">
            <v>497000</v>
          </cell>
        </row>
        <row r="11">
          <cell r="B11">
            <v>31005501031</v>
          </cell>
          <cell r="C11" t="str">
            <v>W03631405617800</v>
          </cell>
          <cell r="D11" t="str">
            <v>RO014171 0001</v>
          </cell>
          <cell r="E11" t="str">
            <v>RO014171 0001</v>
          </cell>
          <cell r="F11" t="str">
            <v>RO014171</v>
          </cell>
          <cell r="G11" t="str">
            <v>RO014171 0036</v>
          </cell>
          <cell r="H11" t="str">
            <v>RO014171</v>
          </cell>
          <cell r="I11">
            <v>36</v>
          </cell>
          <cell r="J11">
            <v>155102485</v>
          </cell>
          <cell r="K11">
            <v>3</v>
          </cell>
          <cell r="L11">
            <v>115283161536</v>
          </cell>
          <cell r="M11" t="str">
            <v>Recall</v>
          </cell>
          <cell r="N11" t="str">
            <v>Recall D42</v>
          </cell>
          <cell r="O11" t="str">
            <v>Matrix tube</v>
          </cell>
          <cell r="P11" t="str">
            <v>Supernate</v>
          </cell>
          <cell r="Q11">
            <v>5630</v>
          </cell>
          <cell r="R11">
            <v>1</v>
          </cell>
          <cell r="S11">
            <v>19</v>
          </cell>
          <cell r="T11" t="str">
            <v>NA</v>
          </cell>
          <cell r="U11" t="str">
            <v>A</v>
          </cell>
          <cell r="V11" t="b">
            <v>1</v>
          </cell>
          <cell r="W11">
            <v>36</v>
          </cell>
          <cell r="X11" t="b">
            <v>0</v>
          </cell>
          <cell r="Y11" t="b">
            <v>0</v>
          </cell>
          <cell r="Z11" t="b">
            <v>0</v>
          </cell>
          <cell r="AA11" t="b">
            <v>0</v>
          </cell>
          <cell r="AB11" t="b">
            <v>1</v>
          </cell>
          <cell r="AC11">
            <v>116449111318</v>
          </cell>
          <cell r="AD11" t="str">
            <v>BCW</v>
          </cell>
          <cell r="AE11" t="b">
            <v>1</v>
          </cell>
          <cell r="AF11" t="str">
            <v>CAUCASIAN_OTHER</v>
          </cell>
          <cell r="AG11">
            <v>1</v>
          </cell>
          <cell r="AH11">
            <v>1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1</v>
          </cell>
          <cell r="AO11">
            <v>0</v>
          </cell>
          <cell r="AP11">
            <v>0</v>
          </cell>
          <cell r="AQ11">
            <v>0</v>
          </cell>
          <cell r="AR11" t="str">
            <v>NOTHISPANICLATINO</v>
          </cell>
          <cell r="AS11" t="str">
            <v>Recall Completed</v>
          </cell>
          <cell r="AT11" t="str">
            <v>NULL</v>
          </cell>
          <cell r="AU11" t="str">
            <v>NULL</v>
          </cell>
          <cell r="AV11">
            <v>12</v>
          </cell>
          <cell r="AW11">
            <v>61</v>
          </cell>
          <cell r="AX11">
            <v>11253.4</v>
          </cell>
          <cell r="AY11">
            <v>0.24573170729999999</v>
          </cell>
          <cell r="AZ11">
            <v>344.2</v>
          </cell>
          <cell r="BA11">
            <v>10.3</v>
          </cell>
          <cell r="BC11" t="str">
            <v>NA</v>
          </cell>
          <cell r="BD11" t="str">
            <v>NA</v>
          </cell>
          <cell r="BE11" t="str">
            <v>glad3</v>
          </cell>
          <cell r="BF11" t="str">
            <v>CPD;AS1</v>
          </cell>
          <cell r="BG11" t="str">
            <v>Pitt</v>
          </cell>
          <cell r="BH11">
            <v>70</v>
          </cell>
          <cell r="BI11">
            <v>7</v>
          </cell>
          <cell r="BJ11">
            <v>5</v>
          </cell>
          <cell r="BK11">
            <v>6</v>
          </cell>
          <cell r="BL11">
            <v>170</v>
          </cell>
          <cell r="BM11" t="str">
            <v>N</v>
          </cell>
          <cell r="BN11">
            <v>9999</v>
          </cell>
          <cell r="BO11" t="str">
            <v>N</v>
          </cell>
          <cell r="BP11">
            <v>840</v>
          </cell>
          <cell r="BQ11" t="str">
            <v>C</v>
          </cell>
          <cell r="BR11" t="str">
            <v>N</v>
          </cell>
          <cell r="BT11" t="str">
            <v>NA</v>
          </cell>
          <cell r="BU11" t="str">
            <v>N</v>
          </cell>
          <cell r="BV11" t="str">
            <v>W</v>
          </cell>
          <cell r="BW11" t="str">
            <v>N</v>
          </cell>
          <cell r="BX11">
            <v>0</v>
          </cell>
          <cell r="BY11">
            <v>4.4000000000000004</v>
          </cell>
          <cell r="BZ11">
            <v>3.77</v>
          </cell>
          <cell r="CA11">
            <v>12.1</v>
          </cell>
          <cell r="CB11">
            <v>36.700000000000003</v>
          </cell>
          <cell r="CC11">
            <v>97.3</v>
          </cell>
          <cell r="CD11">
            <v>12.6</v>
          </cell>
          <cell r="CE11">
            <v>228</v>
          </cell>
          <cell r="CF11" t="str">
            <v>N</v>
          </cell>
          <cell r="CG11" t="str">
            <v>N</v>
          </cell>
          <cell r="CS11" t="str">
            <v>N</v>
          </cell>
          <cell r="CY11" t="str">
            <v>N</v>
          </cell>
          <cell r="DW11" t="str">
            <v>Y</v>
          </cell>
          <cell r="DX11" t="str">
            <v>N</v>
          </cell>
          <cell r="DZ11" t="str">
            <v>Y</v>
          </cell>
          <cell r="EA11" t="str">
            <v>At_Least_1_A_Week</v>
          </cell>
          <cell r="EB11" t="str">
            <v>N</v>
          </cell>
          <cell r="EC11" t="str">
            <v>N</v>
          </cell>
          <cell r="EL11">
            <v>0</v>
          </cell>
          <cell r="EO11">
            <v>0</v>
          </cell>
          <cell r="EQ11">
            <v>34</v>
          </cell>
          <cell r="ER11">
            <v>1</v>
          </cell>
          <cell r="ES11">
            <v>7</v>
          </cell>
          <cell r="ET11" t="str">
            <v>T</v>
          </cell>
          <cell r="EU11" t="str">
            <v>F</v>
          </cell>
          <cell r="EV11" t="str">
            <v>H</v>
          </cell>
          <cell r="EW11" t="str">
            <v>WB</v>
          </cell>
          <cell r="EY11" t="str">
            <v>S</v>
          </cell>
          <cell r="EZ11" t="str">
            <v>O+</v>
          </cell>
          <cell r="FA11" t="str">
            <v>NT</v>
          </cell>
          <cell r="FB11" t="str">
            <v>NR</v>
          </cell>
          <cell r="FC11" t="str">
            <v>NR</v>
          </cell>
          <cell r="FD11" t="str">
            <v>NR</v>
          </cell>
          <cell r="FE11" t="str">
            <v>NR</v>
          </cell>
          <cell r="FF11" t="str">
            <v>NT</v>
          </cell>
          <cell r="FG11" t="str">
            <v>NR</v>
          </cell>
          <cell r="FH11" t="str">
            <v>NR</v>
          </cell>
          <cell r="FI11" t="str">
            <v>NR</v>
          </cell>
          <cell r="FJ11" t="str">
            <v>NR</v>
          </cell>
          <cell r="FK11" t="str">
            <v>NT</v>
          </cell>
          <cell r="FL11" t="str">
            <v>NR</v>
          </cell>
          <cell r="FM11" t="str">
            <v>NT</v>
          </cell>
          <cell r="FN11">
            <v>13.2</v>
          </cell>
          <cell r="FO11">
            <v>519</v>
          </cell>
          <cell r="FP11" t="b">
            <v>1</v>
          </cell>
          <cell r="FQ11" t="str">
            <v>2012-11-16;2013-11-16</v>
          </cell>
          <cell r="FR11" t="str">
            <v>M</v>
          </cell>
          <cell r="FS11">
            <v>61</v>
          </cell>
          <cell r="FT11" t="str">
            <v>CAUCASIAN</v>
          </cell>
          <cell r="FU11">
            <v>0.25349183069649101</v>
          </cell>
          <cell r="FV11">
            <v>10.4834879829443</v>
          </cell>
          <cell r="FW11" t="str">
            <v>NA</v>
          </cell>
          <cell r="FX11">
            <v>170</v>
          </cell>
          <cell r="FY11">
            <v>66</v>
          </cell>
          <cell r="FZ11">
            <v>27.435720844811801</v>
          </cell>
          <cell r="GA11">
            <v>1</v>
          </cell>
          <cell r="GB11">
            <v>0.1</v>
          </cell>
          <cell r="GC11">
            <v>5.5</v>
          </cell>
          <cell r="GD11">
            <v>6.2</v>
          </cell>
          <cell r="GE11">
            <v>0.11</v>
          </cell>
          <cell r="GF11">
            <v>7.9</v>
          </cell>
          <cell r="GG11">
            <v>8.5</v>
          </cell>
          <cell r="GH11">
            <v>0.28999999999999998</v>
          </cell>
          <cell r="GI11">
            <v>8.6</v>
          </cell>
          <cell r="GJ11">
            <v>22.1</v>
          </cell>
          <cell r="GK11">
            <v>0.28000000000000003</v>
          </cell>
          <cell r="GL11">
            <v>8.1999999999999993</v>
          </cell>
          <cell r="GM11">
            <v>23.5</v>
          </cell>
          <cell r="GN11" t="str">
            <v>CAUCASIAN</v>
          </cell>
          <cell r="GO11">
            <v>0.28122399999999997</v>
          </cell>
          <cell r="GP11" t="str">
            <v>NA</v>
          </cell>
          <cell r="GQ11">
            <v>7.0846999999999993E-2</v>
          </cell>
          <cell r="GR11" t="str">
            <v>NA</v>
          </cell>
          <cell r="GS11">
            <v>3</v>
          </cell>
          <cell r="GT11">
            <v>133404781306</v>
          </cell>
          <cell r="GU11" t="str">
            <v>RO014171 0036</v>
          </cell>
          <cell r="GV11" t="str">
            <v>Experiment_015-Samples-RO014171 0036</v>
          </cell>
          <cell r="GW11">
            <v>1287600</v>
          </cell>
          <cell r="GX11">
            <v>112947.37</v>
          </cell>
          <cell r="GY11">
            <v>201</v>
          </cell>
          <cell r="GZ11">
            <v>17.63</v>
          </cell>
          <cell r="HA11">
            <v>11</v>
          </cell>
          <cell r="HB11">
            <v>0.96</v>
          </cell>
          <cell r="HC11">
            <v>433</v>
          </cell>
          <cell r="HD11">
            <v>37.979999999999997</v>
          </cell>
          <cell r="HE11">
            <v>540000</v>
          </cell>
        </row>
        <row r="12">
          <cell r="B12">
            <v>31005501056</v>
          </cell>
          <cell r="C12" t="str">
            <v>W03631405930100</v>
          </cell>
          <cell r="D12" t="str">
            <v>RO014186 0001</v>
          </cell>
          <cell r="E12" t="str">
            <v>RO014186 0001</v>
          </cell>
          <cell r="F12" t="str">
            <v>RO014186</v>
          </cell>
          <cell r="G12" t="str">
            <v>RO014186 0036</v>
          </cell>
          <cell r="H12" t="str">
            <v>RO014186</v>
          </cell>
          <cell r="I12">
            <v>36</v>
          </cell>
          <cell r="J12">
            <v>155102674</v>
          </cell>
          <cell r="K12">
            <v>3</v>
          </cell>
          <cell r="L12">
            <v>131173721002</v>
          </cell>
          <cell r="M12" t="str">
            <v>Recall</v>
          </cell>
          <cell r="N12" t="str">
            <v>Recall D42</v>
          </cell>
          <cell r="O12" t="str">
            <v>Matrix tube</v>
          </cell>
          <cell r="P12" t="str">
            <v>Supernate</v>
          </cell>
          <cell r="Q12">
            <v>5631</v>
          </cell>
          <cell r="R12">
            <v>1</v>
          </cell>
          <cell r="S12">
            <v>19</v>
          </cell>
          <cell r="T12" t="str">
            <v>NA</v>
          </cell>
          <cell r="U12" t="str">
            <v>C</v>
          </cell>
          <cell r="V12" t="b">
            <v>1</v>
          </cell>
          <cell r="W12">
            <v>36</v>
          </cell>
          <cell r="X12" t="b">
            <v>0</v>
          </cell>
          <cell r="Y12" t="b">
            <v>0</v>
          </cell>
          <cell r="Z12" t="b">
            <v>0</v>
          </cell>
          <cell r="AA12" t="b">
            <v>0</v>
          </cell>
          <cell r="AB12" t="b">
            <v>1</v>
          </cell>
          <cell r="AC12">
            <v>106678761422</v>
          </cell>
          <cell r="AD12" t="str">
            <v>BCW</v>
          </cell>
          <cell r="AE12" t="b">
            <v>1</v>
          </cell>
          <cell r="AF12" t="str">
            <v>CAUCASIAN_OTHER</v>
          </cell>
          <cell r="AG12">
            <v>1</v>
          </cell>
          <cell r="AH12">
            <v>1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1</v>
          </cell>
          <cell r="AO12">
            <v>0</v>
          </cell>
          <cell r="AP12">
            <v>0</v>
          </cell>
          <cell r="AQ12">
            <v>0</v>
          </cell>
          <cell r="AR12" t="str">
            <v>NOTHISPANICLATINO</v>
          </cell>
          <cell r="AS12" t="str">
            <v>Recall Completed</v>
          </cell>
          <cell r="AT12" t="str">
            <v>NULL</v>
          </cell>
          <cell r="AU12" t="str">
            <v>NULL</v>
          </cell>
          <cell r="AV12">
            <v>14</v>
          </cell>
          <cell r="AW12">
            <v>62</v>
          </cell>
          <cell r="AX12">
            <v>11418.1</v>
          </cell>
          <cell r="AY12">
            <v>0.15224358969999999</v>
          </cell>
          <cell r="AZ12">
            <v>372.8</v>
          </cell>
          <cell r="BA12">
            <v>18.399999999999999</v>
          </cell>
          <cell r="BC12" t="str">
            <v>NA</v>
          </cell>
          <cell r="BD12" t="str">
            <v>NA</v>
          </cell>
          <cell r="BE12" t="str">
            <v>glad3</v>
          </cell>
          <cell r="BF12" t="str">
            <v>CPD;AS1</v>
          </cell>
          <cell r="BG12" t="str">
            <v>Pitt</v>
          </cell>
          <cell r="BH12">
            <v>667</v>
          </cell>
          <cell r="BI12">
            <v>1</v>
          </cell>
          <cell r="BJ12">
            <v>5</v>
          </cell>
          <cell r="BK12">
            <v>4</v>
          </cell>
          <cell r="BL12">
            <v>127</v>
          </cell>
          <cell r="BM12" t="str">
            <v>N</v>
          </cell>
          <cell r="BN12">
            <v>9999</v>
          </cell>
          <cell r="BO12" t="str">
            <v>N</v>
          </cell>
          <cell r="BP12">
            <v>840</v>
          </cell>
          <cell r="BR12" t="str">
            <v>N</v>
          </cell>
          <cell r="BS12" t="str">
            <v>N</v>
          </cell>
          <cell r="BT12">
            <v>0</v>
          </cell>
          <cell r="BU12" t="str">
            <v>N</v>
          </cell>
          <cell r="BV12" t="str">
            <v>E</v>
          </cell>
          <cell r="BW12" t="str">
            <v>N</v>
          </cell>
          <cell r="BX12">
            <v>0</v>
          </cell>
          <cell r="BY12">
            <v>6.16</v>
          </cell>
          <cell r="BZ12">
            <v>4.68</v>
          </cell>
          <cell r="CA12">
            <v>13.8</v>
          </cell>
          <cell r="CB12">
            <v>42.3</v>
          </cell>
          <cell r="CC12">
            <v>90.4</v>
          </cell>
          <cell r="CD12">
            <v>12.4</v>
          </cell>
          <cell r="CE12">
            <v>226</v>
          </cell>
          <cell r="CF12" t="str">
            <v>N</v>
          </cell>
          <cell r="CG12" t="str">
            <v>N</v>
          </cell>
          <cell r="CS12" t="str">
            <v>N</v>
          </cell>
          <cell r="CY12" t="str">
            <v>N</v>
          </cell>
          <cell r="DX12" t="str">
            <v>N</v>
          </cell>
          <cell r="DY12" t="str">
            <v>N</v>
          </cell>
          <cell r="DZ12" t="str">
            <v>N</v>
          </cell>
          <cell r="EC12" t="str">
            <v>N</v>
          </cell>
          <cell r="EG12" t="str">
            <v>Y</v>
          </cell>
          <cell r="EL12">
            <v>50</v>
          </cell>
          <cell r="EN12" t="str">
            <v>N</v>
          </cell>
          <cell r="EO12">
            <v>0</v>
          </cell>
          <cell r="EQ12">
            <v>17</v>
          </cell>
          <cell r="ER12">
            <v>7</v>
          </cell>
          <cell r="ES12">
            <v>15</v>
          </cell>
          <cell r="ET12" t="str">
            <v>T</v>
          </cell>
          <cell r="EU12" t="str">
            <v>F</v>
          </cell>
          <cell r="EV12" t="str">
            <v>H</v>
          </cell>
          <cell r="EW12" t="str">
            <v>WB</v>
          </cell>
          <cell r="EY12" t="str">
            <v>S</v>
          </cell>
          <cell r="EZ12" t="str">
            <v>O+</v>
          </cell>
          <cell r="FA12" t="str">
            <v>NR</v>
          </cell>
          <cell r="FB12" t="str">
            <v>NR</v>
          </cell>
          <cell r="FC12" t="str">
            <v>NR</v>
          </cell>
          <cell r="FD12" t="str">
            <v>NR</v>
          </cell>
          <cell r="FE12" t="str">
            <v>NR</v>
          </cell>
          <cell r="FF12" t="str">
            <v>NT</v>
          </cell>
          <cell r="FG12" t="str">
            <v>NR</v>
          </cell>
          <cell r="FH12" t="str">
            <v>NR</v>
          </cell>
          <cell r="FI12" t="str">
            <v>NR</v>
          </cell>
          <cell r="FJ12" t="str">
            <v>NR</v>
          </cell>
          <cell r="FK12" t="str">
            <v>NT</v>
          </cell>
          <cell r="FL12" t="str">
            <v>NR</v>
          </cell>
          <cell r="FM12" t="str">
            <v>NT</v>
          </cell>
          <cell r="FN12">
            <v>15.6</v>
          </cell>
          <cell r="FO12">
            <v>484</v>
          </cell>
          <cell r="FP12" t="b">
            <v>0</v>
          </cell>
          <cell r="FR12" t="str">
            <v>F</v>
          </cell>
          <cell r="FS12">
            <v>58</v>
          </cell>
          <cell r="FT12" t="str">
            <v>CAUCASIAN</v>
          </cell>
          <cell r="FU12">
            <v>0.14715811158420999</v>
          </cell>
          <cell r="FV12">
            <v>20.469287058421699</v>
          </cell>
          <cell r="FW12" t="str">
            <v>NA</v>
          </cell>
          <cell r="FX12">
            <v>127</v>
          </cell>
          <cell r="FY12">
            <v>64</v>
          </cell>
          <cell r="FZ12">
            <v>21.797119140625</v>
          </cell>
          <cell r="GA12">
            <v>1</v>
          </cell>
          <cell r="GB12">
            <v>0.17</v>
          </cell>
          <cell r="GC12">
            <v>14.4</v>
          </cell>
          <cell r="GD12">
            <v>12.9</v>
          </cell>
          <cell r="GE12" t="str">
            <v>NA</v>
          </cell>
          <cell r="GF12" t="str">
            <v>NA</v>
          </cell>
          <cell r="GG12" t="str">
            <v>NA</v>
          </cell>
          <cell r="GH12">
            <v>0.76</v>
          </cell>
          <cell r="GI12">
            <v>26.6</v>
          </cell>
          <cell r="GJ12">
            <v>35.4</v>
          </cell>
          <cell r="GK12">
            <v>0.79</v>
          </cell>
          <cell r="GL12">
            <v>25.2</v>
          </cell>
          <cell r="GM12">
            <v>44.8</v>
          </cell>
          <cell r="GN12" t="str">
            <v>NA</v>
          </cell>
          <cell r="GO12" t="str">
            <v>NA</v>
          </cell>
          <cell r="GP12" t="str">
            <v>NA</v>
          </cell>
          <cell r="GQ12" t="str">
            <v>NA</v>
          </cell>
          <cell r="GR12" t="str">
            <v>NA</v>
          </cell>
          <cell r="GS12">
            <v>3</v>
          </cell>
          <cell r="GT12">
            <v>116147971424</v>
          </cell>
          <cell r="GU12" t="str">
            <v>RO014186 0036</v>
          </cell>
          <cell r="GV12" t="str">
            <v>Experiment_017-Samples-RO014186 0036</v>
          </cell>
          <cell r="GW12">
            <v>186648</v>
          </cell>
          <cell r="GX12">
            <v>13836.03</v>
          </cell>
          <cell r="GY12">
            <v>298</v>
          </cell>
          <cell r="GZ12">
            <v>22.09</v>
          </cell>
          <cell r="HA12">
            <v>15</v>
          </cell>
          <cell r="HB12">
            <v>1.1100000000000001</v>
          </cell>
          <cell r="HC12">
            <v>1055</v>
          </cell>
          <cell r="HD12">
            <v>78.209999999999994</v>
          </cell>
          <cell r="HE12">
            <v>1060000</v>
          </cell>
        </row>
        <row r="13">
          <cell r="B13">
            <v>31005501155</v>
          </cell>
          <cell r="C13" t="str">
            <v>W03631406003400</v>
          </cell>
          <cell r="D13" t="str">
            <v>RO014374 0001</v>
          </cell>
          <cell r="E13" t="str">
            <v>RO014374 0001</v>
          </cell>
          <cell r="F13" t="str">
            <v>RO014374</v>
          </cell>
          <cell r="G13" t="str">
            <v>RO014374 0036</v>
          </cell>
          <cell r="H13" t="str">
            <v>RO014374</v>
          </cell>
          <cell r="I13">
            <v>36</v>
          </cell>
          <cell r="J13">
            <v>155105502</v>
          </cell>
          <cell r="K13">
            <v>3</v>
          </cell>
          <cell r="L13">
            <v>102830371040</v>
          </cell>
          <cell r="M13" t="str">
            <v>Recall</v>
          </cell>
          <cell r="N13" t="str">
            <v>Recall D42</v>
          </cell>
          <cell r="O13" t="str">
            <v>Matrix tube</v>
          </cell>
          <cell r="P13" t="str">
            <v>Supernate</v>
          </cell>
          <cell r="Q13">
            <v>5632</v>
          </cell>
          <cell r="R13">
            <v>1</v>
          </cell>
          <cell r="S13">
            <v>19</v>
          </cell>
          <cell r="T13" t="str">
            <v>NA</v>
          </cell>
          <cell r="U13" t="str">
            <v>B</v>
          </cell>
          <cell r="V13" t="b">
            <v>1</v>
          </cell>
          <cell r="W13">
            <v>36</v>
          </cell>
          <cell r="X13" t="b">
            <v>0</v>
          </cell>
          <cell r="Y13" t="b">
            <v>0</v>
          </cell>
          <cell r="Z13" t="b">
            <v>0</v>
          </cell>
          <cell r="AA13" t="b">
            <v>0</v>
          </cell>
          <cell r="AB13" t="b">
            <v>1</v>
          </cell>
          <cell r="AC13">
            <v>118198191399</v>
          </cell>
          <cell r="AD13" t="str">
            <v>BCW</v>
          </cell>
          <cell r="AE13" t="b">
            <v>1</v>
          </cell>
          <cell r="AF13" t="str">
            <v>CAUCASIAN_OTHER</v>
          </cell>
          <cell r="AG13">
            <v>1</v>
          </cell>
          <cell r="AH13">
            <v>1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1</v>
          </cell>
          <cell r="AP13">
            <v>0</v>
          </cell>
          <cell r="AQ13">
            <v>0</v>
          </cell>
          <cell r="AR13" t="str">
            <v>UNKNOWN</v>
          </cell>
          <cell r="AS13" t="str">
            <v>Recall Completed</v>
          </cell>
          <cell r="AT13" t="str">
            <v>NULL</v>
          </cell>
          <cell r="AU13" t="str">
            <v>NULL</v>
          </cell>
          <cell r="AV13">
            <v>11</v>
          </cell>
          <cell r="AW13">
            <v>63.5</v>
          </cell>
          <cell r="AX13">
            <v>11061.3</v>
          </cell>
          <cell r="AY13">
            <v>0.40002067819999998</v>
          </cell>
          <cell r="AZ13">
            <v>343.1</v>
          </cell>
          <cell r="BA13">
            <v>8.3000000000000007</v>
          </cell>
          <cell r="BC13" t="str">
            <v>NA</v>
          </cell>
          <cell r="BD13" t="str">
            <v>NA</v>
          </cell>
          <cell r="BE13" t="str">
            <v>glad3</v>
          </cell>
          <cell r="BF13" t="str">
            <v>CPD;AS1</v>
          </cell>
          <cell r="BG13" t="str">
            <v>Pitt</v>
          </cell>
          <cell r="BH13">
            <v>56</v>
          </cell>
          <cell r="BI13">
            <v>11</v>
          </cell>
          <cell r="BJ13">
            <v>6</v>
          </cell>
          <cell r="BK13">
            <v>0</v>
          </cell>
          <cell r="BL13">
            <v>240</v>
          </cell>
          <cell r="BM13" t="str">
            <v>N</v>
          </cell>
          <cell r="BN13">
            <v>9999</v>
          </cell>
          <cell r="BO13" t="str">
            <v>N</v>
          </cell>
          <cell r="BP13">
            <v>840</v>
          </cell>
          <cell r="BQ13" t="str">
            <v>C</v>
          </cell>
          <cell r="BR13" t="str">
            <v>N</v>
          </cell>
          <cell r="BT13" t="str">
            <v>NA</v>
          </cell>
          <cell r="BU13" t="str">
            <v>N</v>
          </cell>
          <cell r="BV13" t="str">
            <v>W</v>
          </cell>
          <cell r="BW13" t="str">
            <v>N</v>
          </cell>
          <cell r="BX13">
            <v>0</v>
          </cell>
          <cell r="BY13">
            <v>8.01</v>
          </cell>
          <cell r="BZ13">
            <v>5.38</v>
          </cell>
          <cell r="CA13">
            <v>13.6</v>
          </cell>
          <cell r="CB13">
            <v>43</v>
          </cell>
          <cell r="CC13">
            <v>79.900000000000006</v>
          </cell>
          <cell r="CD13">
            <v>16.600000000000001</v>
          </cell>
          <cell r="CE13">
            <v>366</v>
          </cell>
          <cell r="CF13" t="str">
            <v>N</v>
          </cell>
          <cell r="CG13" t="str">
            <v>N</v>
          </cell>
          <cell r="CS13" t="str">
            <v>N</v>
          </cell>
          <cell r="CY13" t="str">
            <v>N</v>
          </cell>
          <cell r="DW13" t="str">
            <v>Y</v>
          </cell>
          <cell r="DX13" t="str">
            <v>N</v>
          </cell>
          <cell r="DZ13" t="str">
            <v>N</v>
          </cell>
          <cell r="EC13" t="str">
            <v>N</v>
          </cell>
          <cell r="EL13">
            <v>0</v>
          </cell>
          <cell r="EO13">
            <v>0</v>
          </cell>
          <cell r="EQ13">
            <v>7.5</v>
          </cell>
          <cell r="ER13">
            <v>4</v>
          </cell>
          <cell r="ES13">
            <v>29</v>
          </cell>
          <cell r="ET13" t="str">
            <v>T</v>
          </cell>
          <cell r="EU13" t="str">
            <v>F</v>
          </cell>
          <cell r="EV13" t="str">
            <v>H</v>
          </cell>
          <cell r="EW13" t="str">
            <v>WB</v>
          </cell>
          <cell r="EY13" t="str">
            <v>S</v>
          </cell>
          <cell r="EZ13" t="str">
            <v>A+</v>
          </cell>
          <cell r="FA13" t="str">
            <v>NT</v>
          </cell>
          <cell r="FB13" t="str">
            <v>NR</v>
          </cell>
          <cell r="FC13" t="str">
            <v>NR</v>
          </cell>
          <cell r="FD13" t="str">
            <v>NR</v>
          </cell>
          <cell r="FE13" t="str">
            <v>NR</v>
          </cell>
          <cell r="FF13" t="str">
            <v>NT</v>
          </cell>
          <cell r="FG13" t="str">
            <v>NR</v>
          </cell>
          <cell r="FH13" t="str">
            <v>NR</v>
          </cell>
          <cell r="FI13" t="str">
            <v>NR</v>
          </cell>
          <cell r="FJ13" t="str">
            <v>NR</v>
          </cell>
          <cell r="FK13" t="str">
            <v>NT</v>
          </cell>
          <cell r="FL13" t="str">
            <v>NR</v>
          </cell>
          <cell r="FM13" t="str">
            <v>NT</v>
          </cell>
          <cell r="FN13">
            <v>13.6</v>
          </cell>
          <cell r="FO13">
            <v>519</v>
          </cell>
          <cell r="FP13" t="b">
            <v>1</v>
          </cell>
          <cell r="FQ13" t="str">
            <v>2013-08-19;2013-08-22</v>
          </cell>
          <cell r="FR13" t="str">
            <v>M</v>
          </cell>
          <cell r="FS13">
            <v>52</v>
          </cell>
          <cell r="FT13" t="str">
            <v>OTHER</v>
          </cell>
          <cell r="FU13">
            <v>0.42898065767233301</v>
          </cell>
          <cell r="FV13">
            <v>8.0178585815919003</v>
          </cell>
          <cell r="FW13" t="str">
            <v>NA</v>
          </cell>
          <cell r="FX13">
            <v>240</v>
          </cell>
          <cell r="FY13">
            <v>72</v>
          </cell>
          <cell r="FZ13">
            <v>32.546296296296298</v>
          </cell>
          <cell r="GA13">
            <v>1</v>
          </cell>
          <cell r="GB13">
            <v>0.06</v>
          </cell>
          <cell r="GC13">
            <v>7.9</v>
          </cell>
          <cell r="GD13">
            <v>9.4</v>
          </cell>
          <cell r="GE13">
            <v>0.12</v>
          </cell>
          <cell r="GF13">
            <v>10</v>
          </cell>
          <cell r="GG13">
            <v>15.4</v>
          </cell>
          <cell r="GH13">
            <v>0.44</v>
          </cell>
          <cell r="GI13">
            <v>10</v>
          </cell>
          <cell r="GJ13">
            <v>23.6</v>
          </cell>
          <cell r="GK13">
            <v>0.45</v>
          </cell>
          <cell r="GL13">
            <v>8.6</v>
          </cell>
          <cell r="GM13">
            <v>40.200000000000003</v>
          </cell>
          <cell r="GN13" t="str">
            <v>other</v>
          </cell>
          <cell r="GO13" t="str">
            <v>NA</v>
          </cell>
          <cell r="GP13">
            <v>-0.34240500000000001</v>
          </cell>
          <cell r="GQ13" t="str">
            <v>NA</v>
          </cell>
          <cell r="GR13" t="str">
            <v>NA</v>
          </cell>
          <cell r="GS13">
            <v>3</v>
          </cell>
          <cell r="GT13">
            <v>147642381488</v>
          </cell>
          <cell r="GU13" t="str">
            <v>RO014374 0036</v>
          </cell>
          <cell r="GV13" t="str">
            <v>Recall Set H-Samples-RO014374 0036</v>
          </cell>
          <cell r="GW13">
            <v>255224</v>
          </cell>
          <cell r="GX13">
            <v>16992.28</v>
          </cell>
          <cell r="GY13">
            <v>319</v>
          </cell>
          <cell r="GZ13">
            <v>21.24</v>
          </cell>
          <cell r="HA13">
            <v>0</v>
          </cell>
          <cell r="HB13">
            <v>0</v>
          </cell>
          <cell r="HC13">
            <v>237</v>
          </cell>
          <cell r="HD13">
            <v>15.78</v>
          </cell>
          <cell r="HE13">
            <v>1480000</v>
          </cell>
        </row>
        <row r="14">
          <cell r="B14">
            <v>31005501163</v>
          </cell>
          <cell r="C14" t="str">
            <v>W03631405773400</v>
          </cell>
          <cell r="D14" t="str">
            <v>RO014182 0001</v>
          </cell>
          <cell r="E14" t="str">
            <v>RO014182 0001</v>
          </cell>
          <cell r="F14" t="str">
            <v>RO014182</v>
          </cell>
          <cell r="G14" t="str">
            <v>RO014182 0036</v>
          </cell>
          <cell r="H14" t="str">
            <v>RO014182</v>
          </cell>
          <cell r="I14">
            <v>36</v>
          </cell>
          <cell r="J14">
            <v>155103820</v>
          </cell>
          <cell r="K14">
            <v>3</v>
          </cell>
          <cell r="L14">
            <v>147883341095</v>
          </cell>
          <cell r="M14" t="str">
            <v>Recall</v>
          </cell>
          <cell r="N14" t="str">
            <v>Recall D42</v>
          </cell>
          <cell r="O14" t="str">
            <v>Matrix tube</v>
          </cell>
          <cell r="P14" t="str">
            <v>Supernate</v>
          </cell>
          <cell r="Q14">
            <v>5630</v>
          </cell>
          <cell r="R14">
            <v>5</v>
          </cell>
          <cell r="S14">
            <v>19</v>
          </cell>
          <cell r="T14" t="str">
            <v>NA</v>
          </cell>
          <cell r="U14" t="str">
            <v>D</v>
          </cell>
          <cell r="V14" t="b">
            <v>1</v>
          </cell>
          <cell r="W14">
            <v>36</v>
          </cell>
          <cell r="X14" t="b">
            <v>0</v>
          </cell>
          <cell r="Y14" t="b">
            <v>0</v>
          </cell>
          <cell r="Z14" t="b">
            <v>0</v>
          </cell>
          <cell r="AA14" t="b">
            <v>0</v>
          </cell>
          <cell r="AB14" t="b">
            <v>1</v>
          </cell>
          <cell r="AC14">
            <v>107459361096</v>
          </cell>
          <cell r="AD14" t="str">
            <v>BCW</v>
          </cell>
          <cell r="AE14" t="b">
            <v>1</v>
          </cell>
          <cell r="AF14" t="str">
            <v>CAUCASIAN_OTHER</v>
          </cell>
          <cell r="AG14">
            <v>1</v>
          </cell>
          <cell r="AH14">
            <v>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1</v>
          </cell>
          <cell r="AP14">
            <v>0</v>
          </cell>
          <cell r="AQ14">
            <v>0</v>
          </cell>
          <cell r="AR14" t="str">
            <v>UNKNOWN</v>
          </cell>
          <cell r="AS14" t="str">
            <v>Recall Completed</v>
          </cell>
          <cell r="AT14" t="str">
            <v>NULL</v>
          </cell>
          <cell r="AU14" t="str">
            <v>NULL</v>
          </cell>
          <cell r="AV14">
            <v>9.5</v>
          </cell>
          <cell r="AW14">
            <v>64</v>
          </cell>
          <cell r="AX14">
            <v>11573.7</v>
          </cell>
          <cell r="AY14">
            <v>0.14584980240000001</v>
          </cell>
          <cell r="AZ14">
            <v>348.8</v>
          </cell>
          <cell r="BA14">
            <v>18.399999999999999</v>
          </cell>
          <cell r="BC14" t="str">
            <v>NA</v>
          </cell>
          <cell r="BD14" t="str">
            <v>NA</v>
          </cell>
          <cell r="BE14" t="str">
            <v>glad3</v>
          </cell>
          <cell r="BF14" t="str">
            <v>CPD;AS1</v>
          </cell>
          <cell r="BG14" t="str">
            <v>Pitt</v>
          </cell>
          <cell r="BH14">
            <v>56</v>
          </cell>
          <cell r="BI14">
            <v>8</v>
          </cell>
          <cell r="BJ14">
            <v>5</v>
          </cell>
          <cell r="BK14">
            <v>4</v>
          </cell>
          <cell r="BL14">
            <v>190</v>
          </cell>
          <cell r="BM14" t="str">
            <v>NA</v>
          </cell>
          <cell r="BN14" t="str">
            <v>NA</v>
          </cell>
          <cell r="BO14" t="str">
            <v>NA</v>
          </cell>
          <cell r="BP14" t="str">
            <v>NA</v>
          </cell>
          <cell r="BQ14" t="str">
            <v>NA</v>
          </cell>
          <cell r="BR14" t="str">
            <v>NA</v>
          </cell>
          <cell r="BS14" t="str">
            <v>NA</v>
          </cell>
          <cell r="BT14" t="str">
            <v>NA</v>
          </cell>
          <cell r="BU14" t="str">
            <v>NA</v>
          </cell>
          <cell r="BV14" t="str">
            <v>NA</v>
          </cell>
          <cell r="BW14" t="str">
            <v>NA</v>
          </cell>
          <cell r="BX14" t="str">
            <v>NA</v>
          </cell>
          <cell r="BY14">
            <v>6.11</v>
          </cell>
          <cell r="BZ14">
            <v>4.53</v>
          </cell>
          <cell r="CA14">
            <v>13.3</v>
          </cell>
          <cell r="CB14">
            <v>40.9</v>
          </cell>
          <cell r="CC14">
            <v>90.3</v>
          </cell>
          <cell r="CD14">
            <v>14.4</v>
          </cell>
          <cell r="CE14">
            <v>258</v>
          </cell>
          <cell r="CF14" t="str">
            <v>N</v>
          </cell>
          <cell r="CG14" t="str">
            <v>N</v>
          </cell>
          <cell r="CS14" t="str">
            <v>N</v>
          </cell>
          <cell r="CY14" t="str">
            <v>N</v>
          </cell>
          <cell r="DW14" t="str">
            <v>Y</v>
          </cell>
          <cell r="DX14" t="str">
            <v>N</v>
          </cell>
          <cell r="DY14" t="str">
            <v>N</v>
          </cell>
          <cell r="DZ14" t="str">
            <v>Y</v>
          </cell>
          <cell r="EA14" t="str">
            <v>Daily</v>
          </cell>
          <cell r="EB14" t="str">
            <v>N</v>
          </cell>
          <cell r="EC14" t="str">
            <v>N</v>
          </cell>
          <cell r="EG14" t="str">
            <v>Y</v>
          </cell>
          <cell r="EL14">
            <v>51</v>
          </cell>
          <cell r="EN14" t="str">
            <v>N</v>
          </cell>
          <cell r="EO14">
            <v>0</v>
          </cell>
          <cell r="EQ14">
            <v>12</v>
          </cell>
          <cell r="ER14">
            <v>3</v>
          </cell>
          <cell r="ES14">
            <v>13</v>
          </cell>
          <cell r="ET14" t="str">
            <v>T</v>
          </cell>
          <cell r="EU14" t="str">
            <v>F</v>
          </cell>
          <cell r="EV14" t="str">
            <v>H</v>
          </cell>
          <cell r="EW14" t="str">
            <v>WB</v>
          </cell>
          <cell r="EY14" t="str">
            <v>S</v>
          </cell>
          <cell r="EZ14" t="str">
            <v>O-</v>
          </cell>
          <cell r="FA14" t="str">
            <v>NT</v>
          </cell>
          <cell r="FB14" t="str">
            <v>NR</v>
          </cell>
          <cell r="FC14" t="str">
            <v>NR</v>
          </cell>
          <cell r="FD14" t="str">
            <v>NR</v>
          </cell>
          <cell r="FE14" t="str">
            <v>NR</v>
          </cell>
          <cell r="FF14" t="str">
            <v>NT</v>
          </cell>
          <cell r="FG14" t="str">
            <v>NR</v>
          </cell>
          <cell r="FH14" t="str">
            <v>NR</v>
          </cell>
          <cell r="FI14" t="str">
            <v>NR</v>
          </cell>
          <cell r="FJ14" t="str">
            <v>NR</v>
          </cell>
          <cell r="FK14" t="str">
            <v>NT</v>
          </cell>
          <cell r="FL14" t="str">
            <v>NR</v>
          </cell>
          <cell r="FM14" t="str">
            <v>NT</v>
          </cell>
          <cell r="FN14">
            <v>14.8</v>
          </cell>
          <cell r="FO14">
            <v>519</v>
          </cell>
          <cell r="FP14" t="b">
            <v>1</v>
          </cell>
          <cell r="FQ14">
            <v>41198</v>
          </cell>
          <cell r="FR14" t="str">
            <v>F</v>
          </cell>
          <cell r="FS14">
            <v>58</v>
          </cell>
          <cell r="FT14" t="str">
            <v>OTHER</v>
          </cell>
          <cell r="FU14">
            <v>0.139885795055913</v>
          </cell>
          <cell r="FV14">
            <v>20.469287058421699</v>
          </cell>
          <cell r="FW14" t="str">
            <v>NA</v>
          </cell>
          <cell r="FX14">
            <v>190</v>
          </cell>
          <cell r="FY14">
            <v>64</v>
          </cell>
          <cell r="FZ14">
            <v>32.60986328125</v>
          </cell>
          <cell r="GA14">
            <v>1</v>
          </cell>
          <cell r="GB14">
            <v>0.08</v>
          </cell>
          <cell r="GC14">
            <v>23.7</v>
          </cell>
          <cell r="GD14">
            <v>13.7</v>
          </cell>
          <cell r="GE14">
            <v>0.14000000000000001</v>
          </cell>
          <cell r="GF14">
            <v>24.2</v>
          </cell>
          <cell r="GG14">
            <v>16.600000000000001</v>
          </cell>
          <cell r="GH14">
            <v>0.09</v>
          </cell>
          <cell r="GI14">
            <v>20.399999999999999</v>
          </cell>
          <cell r="GJ14">
            <v>29.6</v>
          </cell>
          <cell r="GK14">
            <v>0.21</v>
          </cell>
          <cell r="GL14">
            <v>21.6</v>
          </cell>
          <cell r="GM14">
            <v>39.799999999999997</v>
          </cell>
          <cell r="GN14" t="str">
            <v>other</v>
          </cell>
          <cell r="GO14" t="str">
            <v>NA</v>
          </cell>
          <cell r="GP14">
            <v>-0.28459499999999999</v>
          </cell>
          <cell r="GQ14" t="str">
            <v>NA</v>
          </cell>
          <cell r="GR14" t="str">
            <v>NA</v>
          </cell>
          <cell r="GS14">
            <v>3</v>
          </cell>
          <cell r="GT14">
            <v>125916261245</v>
          </cell>
          <cell r="GU14" t="str">
            <v>RO014182 0036</v>
          </cell>
          <cell r="GV14" t="str">
            <v>Experiment_017-Samples-RO014182 0036</v>
          </cell>
          <cell r="GW14">
            <v>148400</v>
          </cell>
          <cell r="GX14">
            <v>11910.11</v>
          </cell>
          <cell r="GY14">
            <v>154</v>
          </cell>
          <cell r="GZ14">
            <v>12.36</v>
          </cell>
          <cell r="HA14">
            <v>0</v>
          </cell>
          <cell r="HB14">
            <v>0</v>
          </cell>
          <cell r="HC14">
            <v>164</v>
          </cell>
          <cell r="HD14">
            <v>13.16</v>
          </cell>
          <cell r="HE14">
            <v>369000</v>
          </cell>
        </row>
        <row r="15">
          <cell r="B15">
            <v>31005501312</v>
          </cell>
          <cell r="C15" t="str">
            <v>W03631505227900</v>
          </cell>
          <cell r="D15" t="str">
            <v>RO014478 0001</v>
          </cell>
          <cell r="E15" t="str">
            <v>RO014478 0001</v>
          </cell>
          <cell r="F15" t="str">
            <v>RO014478</v>
          </cell>
          <cell r="G15" t="str">
            <v>RO014478 0036</v>
          </cell>
          <cell r="H15" t="str">
            <v>RO014478</v>
          </cell>
          <cell r="I15">
            <v>36</v>
          </cell>
          <cell r="J15">
            <v>155101010</v>
          </cell>
          <cell r="K15">
            <v>3</v>
          </cell>
          <cell r="L15">
            <v>129407261251</v>
          </cell>
          <cell r="M15" t="str">
            <v>Recall</v>
          </cell>
          <cell r="N15" t="str">
            <v>Recall D42</v>
          </cell>
          <cell r="O15" t="str">
            <v>Matrix tube</v>
          </cell>
          <cell r="P15" t="str">
            <v>Supernate</v>
          </cell>
          <cell r="Q15">
            <v>5635</v>
          </cell>
          <cell r="R15">
            <v>11</v>
          </cell>
          <cell r="S15">
            <v>19</v>
          </cell>
          <cell r="T15" t="str">
            <v>NA</v>
          </cell>
          <cell r="U15" t="str">
            <v>H</v>
          </cell>
          <cell r="V15" t="b">
            <v>1</v>
          </cell>
          <cell r="W15">
            <v>36</v>
          </cell>
          <cell r="X15" t="b">
            <v>0</v>
          </cell>
          <cell r="Y15" t="b">
            <v>0</v>
          </cell>
          <cell r="Z15" t="b">
            <v>0</v>
          </cell>
          <cell r="AA15" t="b">
            <v>0</v>
          </cell>
          <cell r="AB15" t="b">
            <v>1</v>
          </cell>
          <cell r="AC15">
            <v>125565381534</v>
          </cell>
          <cell r="AD15" t="str">
            <v>BCW</v>
          </cell>
          <cell r="AE15" t="b">
            <v>1</v>
          </cell>
          <cell r="AF15" t="str">
            <v>CAUCASIAN_OTHER</v>
          </cell>
          <cell r="AG15">
            <v>1</v>
          </cell>
          <cell r="AH15">
            <v>1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1</v>
          </cell>
          <cell r="AO15">
            <v>0</v>
          </cell>
          <cell r="AP15">
            <v>0</v>
          </cell>
          <cell r="AQ15">
            <v>0</v>
          </cell>
          <cell r="AR15" t="str">
            <v>NOTHISPANICLATINO</v>
          </cell>
          <cell r="AS15" t="str">
            <v>Recall Completed</v>
          </cell>
          <cell r="AT15" t="str">
            <v>NULL</v>
          </cell>
          <cell r="AU15" t="str">
            <v>NULL</v>
          </cell>
          <cell r="AV15">
            <v>11.5</v>
          </cell>
          <cell r="AW15">
            <v>62</v>
          </cell>
          <cell r="AX15">
            <v>10315.6</v>
          </cell>
          <cell r="AY15">
            <v>0.14745011089999999</v>
          </cell>
          <cell r="AZ15">
            <v>330.5</v>
          </cell>
          <cell r="BA15">
            <v>29.4</v>
          </cell>
          <cell r="BC15" t="str">
            <v>NA</v>
          </cell>
          <cell r="BD15" t="str">
            <v>NA</v>
          </cell>
          <cell r="BE15" t="str">
            <v>glad3</v>
          </cell>
          <cell r="BF15" t="str">
            <v>CPD;AS1</v>
          </cell>
          <cell r="BG15" t="str">
            <v>Pitt</v>
          </cell>
          <cell r="BH15">
            <v>112</v>
          </cell>
          <cell r="BI15">
            <v>6</v>
          </cell>
          <cell r="BJ15">
            <v>6</v>
          </cell>
          <cell r="BK15">
            <v>1</v>
          </cell>
          <cell r="BL15">
            <v>195</v>
          </cell>
          <cell r="BM15" t="str">
            <v>N</v>
          </cell>
          <cell r="BN15">
            <v>9999</v>
          </cell>
          <cell r="BO15" t="str">
            <v>N</v>
          </cell>
          <cell r="BP15">
            <v>840</v>
          </cell>
          <cell r="BQ15" t="str">
            <v>E</v>
          </cell>
          <cell r="BR15" t="str">
            <v>N</v>
          </cell>
          <cell r="BT15" t="str">
            <v>NA</v>
          </cell>
          <cell r="BU15" t="str">
            <v>N</v>
          </cell>
          <cell r="BV15" t="str">
            <v>W</v>
          </cell>
          <cell r="BW15" t="str">
            <v>N</v>
          </cell>
          <cell r="BX15">
            <v>0</v>
          </cell>
          <cell r="BY15">
            <v>6.67</v>
          </cell>
          <cell r="BZ15">
            <v>5.61</v>
          </cell>
          <cell r="CA15">
            <v>13.6</v>
          </cell>
          <cell r="CB15">
            <v>43.3</v>
          </cell>
          <cell r="CC15">
            <v>77.2</v>
          </cell>
          <cell r="CD15">
            <v>16.7</v>
          </cell>
          <cell r="CE15">
            <v>345</v>
          </cell>
          <cell r="CF15" t="str">
            <v>Y</v>
          </cell>
          <cell r="CG15" t="str">
            <v>Y</v>
          </cell>
          <cell r="CH15" t="str">
            <v>Resting</v>
          </cell>
          <cell r="CI15" t="str">
            <v>N</v>
          </cell>
          <cell r="CN15" t="str">
            <v>Y</v>
          </cell>
          <cell r="CP15" t="str">
            <v>NotUsually</v>
          </cell>
          <cell r="CQ15" t="str">
            <v>N</v>
          </cell>
          <cell r="CS15" t="str">
            <v>N</v>
          </cell>
          <cell r="CY15" t="str">
            <v>N</v>
          </cell>
          <cell r="DR15" t="str">
            <v>Y</v>
          </cell>
          <cell r="DX15" t="str">
            <v>N</v>
          </cell>
          <cell r="DZ15" t="str">
            <v>N</v>
          </cell>
          <cell r="EC15" t="str">
            <v>N</v>
          </cell>
          <cell r="EL15">
            <v>0</v>
          </cell>
          <cell r="EO15">
            <v>0</v>
          </cell>
          <cell r="EQ15">
            <v>4.5843284196258001</v>
          </cell>
          <cell r="ER15">
            <v>3</v>
          </cell>
          <cell r="ES15">
            <v>19</v>
          </cell>
          <cell r="ET15" t="str">
            <v>T</v>
          </cell>
          <cell r="EU15" t="str">
            <v>F</v>
          </cell>
          <cell r="EV15" t="str">
            <v>H</v>
          </cell>
          <cell r="EW15" t="str">
            <v>WB</v>
          </cell>
          <cell r="EY15" t="str">
            <v>S</v>
          </cell>
          <cell r="EZ15" t="str">
            <v>O+</v>
          </cell>
          <cell r="FA15" t="str">
            <v>NT</v>
          </cell>
          <cell r="FB15" t="str">
            <v>NR</v>
          </cell>
          <cell r="FC15" t="str">
            <v>NR</v>
          </cell>
          <cell r="FD15" t="str">
            <v>NR</v>
          </cell>
          <cell r="FE15" t="str">
            <v>NR</v>
          </cell>
          <cell r="FF15" t="str">
            <v>NT</v>
          </cell>
          <cell r="FG15" t="str">
            <v>NR</v>
          </cell>
          <cell r="FH15" t="str">
            <v>NR</v>
          </cell>
          <cell r="FI15" t="str">
            <v>NR</v>
          </cell>
          <cell r="FJ15" t="str">
            <v>NR</v>
          </cell>
          <cell r="FK15" t="str">
            <v>NT</v>
          </cell>
          <cell r="FL15" t="str">
            <v>NR</v>
          </cell>
          <cell r="FM15" t="str">
            <v>NT</v>
          </cell>
          <cell r="FN15">
            <v>13.4</v>
          </cell>
          <cell r="FO15">
            <v>519</v>
          </cell>
          <cell r="FP15" t="b">
            <v>0</v>
          </cell>
          <cell r="FR15" t="str">
            <v>M</v>
          </cell>
          <cell r="FS15">
            <v>48</v>
          </cell>
          <cell r="FT15" t="str">
            <v>CAUCASIAN</v>
          </cell>
          <cell r="FU15">
            <v>0.141705991663786</v>
          </cell>
          <cell r="FV15">
            <v>34.0302487658602</v>
          </cell>
          <cell r="FW15" t="str">
            <v>NA</v>
          </cell>
          <cell r="FX15">
            <v>195</v>
          </cell>
          <cell r="FY15">
            <v>73</v>
          </cell>
          <cell r="FZ15">
            <v>25.7243385250516</v>
          </cell>
          <cell r="GA15">
            <v>1</v>
          </cell>
          <cell r="GB15">
            <v>0.09</v>
          </cell>
          <cell r="GC15">
            <v>25.2</v>
          </cell>
          <cell r="GD15">
            <v>24.5</v>
          </cell>
          <cell r="GE15">
            <v>0.1</v>
          </cell>
          <cell r="GF15">
            <v>23.4</v>
          </cell>
          <cell r="GG15">
            <v>29.2</v>
          </cell>
          <cell r="GH15">
            <v>0.22</v>
          </cell>
          <cell r="GI15">
            <v>31.8</v>
          </cell>
          <cell r="GJ15">
            <v>33.6</v>
          </cell>
          <cell r="GK15">
            <v>0.37</v>
          </cell>
          <cell r="GL15">
            <v>25.7</v>
          </cell>
          <cell r="GM15">
            <v>45.3</v>
          </cell>
          <cell r="GN15" t="str">
            <v>CAUCASIAN</v>
          </cell>
          <cell r="GO15">
            <v>0.107851</v>
          </cell>
          <cell r="GP15" t="str">
            <v>NA</v>
          </cell>
          <cell r="GQ15">
            <v>1.03E-2</v>
          </cell>
          <cell r="GR15" t="str">
            <v>NA</v>
          </cell>
          <cell r="GS15">
            <v>3</v>
          </cell>
          <cell r="GT15">
            <v>130386431285</v>
          </cell>
          <cell r="GU15" t="str">
            <v>RO014478 0036</v>
          </cell>
          <cell r="GV15" t="str">
            <v>Recall Group L 092621-Samples-RO014478 0036</v>
          </cell>
          <cell r="GW15">
            <v>255904</v>
          </cell>
          <cell r="GX15">
            <v>17037.55</v>
          </cell>
          <cell r="GY15">
            <v>441</v>
          </cell>
          <cell r="GZ15">
            <v>29.36</v>
          </cell>
          <cell r="HA15">
            <v>2</v>
          </cell>
          <cell r="HB15">
            <v>0.13</v>
          </cell>
          <cell r="HC15">
            <v>476</v>
          </cell>
          <cell r="HD15">
            <v>31.69</v>
          </cell>
          <cell r="HE15">
            <v>296000</v>
          </cell>
        </row>
        <row r="16">
          <cell r="B16">
            <v>31005501338</v>
          </cell>
          <cell r="C16" t="str">
            <v>W03631405965000</v>
          </cell>
          <cell r="D16" t="str">
            <v>RO014361 0001</v>
          </cell>
          <cell r="E16" t="str">
            <v>RO014361 0001</v>
          </cell>
          <cell r="F16" t="str">
            <v>RO014361</v>
          </cell>
          <cell r="G16" t="str">
            <v>RO014361 0036</v>
          </cell>
          <cell r="H16" t="str">
            <v>RO014361</v>
          </cell>
          <cell r="I16">
            <v>36</v>
          </cell>
          <cell r="J16">
            <v>155105722</v>
          </cell>
          <cell r="K16">
            <v>3</v>
          </cell>
          <cell r="L16">
            <v>103326691401</v>
          </cell>
          <cell r="M16" t="str">
            <v>Recall</v>
          </cell>
          <cell r="N16" t="str">
            <v>Recall D42</v>
          </cell>
          <cell r="O16" t="str">
            <v>Matrix tube</v>
          </cell>
          <cell r="P16" t="str">
            <v>Supernate</v>
          </cell>
          <cell r="Q16">
            <v>5631</v>
          </cell>
          <cell r="R16">
            <v>7</v>
          </cell>
          <cell r="S16">
            <v>19</v>
          </cell>
          <cell r="T16" t="str">
            <v>NA</v>
          </cell>
          <cell r="U16" t="str">
            <v>E</v>
          </cell>
          <cell r="V16" t="b">
            <v>1</v>
          </cell>
          <cell r="W16">
            <v>36</v>
          </cell>
          <cell r="X16" t="b">
            <v>0</v>
          </cell>
          <cell r="Y16" t="b">
            <v>0</v>
          </cell>
          <cell r="Z16" t="b">
            <v>0</v>
          </cell>
          <cell r="AA16" t="b">
            <v>0</v>
          </cell>
          <cell r="AB16" t="b">
            <v>1</v>
          </cell>
          <cell r="AC16">
            <v>136780041121</v>
          </cell>
          <cell r="AD16" t="str">
            <v>BCW</v>
          </cell>
          <cell r="AE16" t="b">
            <v>1</v>
          </cell>
          <cell r="AF16" t="str">
            <v>HIGH</v>
          </cell>
          <cell r="AG16">
            <v>1</v>
          </cell>
          <cell r="AH16">
            <v>1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1</v>
          </cell>
          <cell r="AO16">
            <v>0</v>
          </cell>
          <cell r="AP16">
            <v>0</v>
          </cell>
          <cell r="AQ16">
            <v>0</v>
          </cell>
          <cell r="AR16" t="str">
            <v>NOTHISPANICLATINO</v>
          </cell>
          <cell r="AS16" t="str">
            <v>Recall Completed</v>
          </cell>
          <cell r="AT16" t="str">
            <v>NULL</v>
          </cell>
          <cell r="AU16" t="str">
            <v>NULL</v>
          </cell>
          <cell r="AV16">
            <v>12</v>
          </cell>
          <cell r="AW16">
            <v>59.5</v>
          </cell>
          <cell r="AX16">
            <v>10425.4</v>
          </cell>
          <cell r="AY16">
            <v>0.15993856949999999</v>
          </cell>
          <cell r="AZ16">
            <v>351.1</v>
          </cell>
          <cell r="BA16">
            <v>22.8</v>
          </cell>
          <cell r="BC16" t="str">
            <v>NA</v>
          </cell>
          <cell r="BD16" t="str">
            <v>NA</v>
          </cell>
          <cell r="BE16" t="str">
            <v>glad3</v>
          </cell>
          <cell r="BF16" t="str">
            <v>CPD;AS1</v>
          </cell>
          <cell r="BG16" t="str">
            <v>Pitt</v>
          </cell>
          <cell r="BH16">
            <v>56</v>
          </cell>
          <cell r="BI16">
            <v>11</v>
          </cell>
          <cell r="BJ16">
            <v>5</v>
          </cell>
          <cell r="BK16">
            <v>4</v>
          </cell>
          <cell r="BL16">
            <v>127</v>
          </cell>
          <cell r="BM16" t="str">
            <v>N</v>
          </cell>
          <cell r="BN16">
            <v>9999</v>
          </cell>
          <cell r="BO16" t="str">
            <v>N</v>
          </cell>
          <cell r="BP16">
            <v>840</v>
          </cell>
          <cell r="BQ16" t="str">
            <v>E</v>
          </cell>
          <cell r="BR16" t="str">
            <v>N</v>
          </cell>
          <cell r="BS16" t="str">
            <v>Y</v>
          </cell>
          <cell r="BT16">
            <v>5</v>
          </cell>
          <cell r="BU16" t="str">
            <v>N</v>
          </cell>
          <cell r="BV16" t="str">
            <v>W</v>
          </cell>
          <cell r="BW16" t="str">
            <v>N</v>
          </cell>
          <cell r="BX16">
            <v>0</v>
          </cell>
          <cell r="BY16">
            <v>4.6900000000000004</v>
          </cell>
          <cell r="BZ16">
            <v>4.6500000000000004</v>
          </cell>
          <cell r="CA16">
            <v>13.4</v>
          </cell>
          <cell r="CB16">
            <v>40.6</v>
          </cell>
          <cell r="CC16">
            <v>87.3</v>
          </cell>
          <cell r="CD16">
            <v>13.2</v>
          </cell>
          <cell r="CE16">
            <v>224</v>
          </cell>
          <cell r="CF16" t="str">
            <v>N</v>
          </cell>
          <cell r="CG16" t="str">
            <v>N</v>
          </cell>
          <cell r="CS16" t="str">
            <v>N</v>
          </cell>
          <cell r="CY16" t="str">
            <v>N</v>
          </cell>
          <cell r="DW16" t="str">
            <v>Y</v>
          </cell>
          <cell r="DX16" t="str">
            <v>N</v>
          </cell>
          <cell r="DY16" t="str">
            <v>N</v>
          </cell>
          <cell r="DZ16" t="str">
            <v>Y</v>
          </cell>
          <cell r="EA16" t="str">
            <v>At_Least_1_A_Week</v>
          </cell>
          <cell r="EB16" t="str">
            <v>N</v>
          </cell>
          <cell r="EC16" t="str">
            <v>N</v>
          </cell>
          <cell r="EG16" t="str">
            <v>Y</v>
          </cell>
          <cell r="EL16">
            <v>56</v>
          </cell>
          <cell r="EN16" t="str">
            <v xml:space="preserve">Y </v>
          </cell>
          <cell r="EO16">
            <v>5</v>
          </cell>
          <cell r="EQ16">
            <v>11</v>
          </cell>
          <cell r="ER16">
            <v>1</v>
          </cell>
          <cell r="ES16">
            <v>29</v>
          </cell>
          <cell r="ET16" t="str">
            <v>T</v>
          </cell>
          <cell r="EU16" t="str">
            <v>F</v>
          </cell>
          <cell r="EV16" t="str">
            <v>H</v>
          </cell>
          <cell r="EW16" t="str">
            <v>WB</v>
          </cell>
          <cell r="EY16" t="str">
            <v>S</v>
          </cell>
          <cell r="EZ16" t="str">
            <v>O-</v>
          </cell>
          <cell r="FA16" t="str">
            <v>NT</v>
          </cell>
          <cell r="FB16" t="str">
            <v>NR</v>
          </cell>
          <cell r="FC16" t="str">
            <v>NR</v>
          </cell>
          <cell r="FD16" t="str">
            <v>NR</v>
          </cell>
          <cell r="FE16" t="str">
            <v>NR</v>
          </cell>
          <cell r="FF16" t="str">
            <v>NT</v>
          </cell>
          <cell r="FG16" t="str">
            <v>NR</v>
          </cell>
          <cell r="FH16" t="str">
            <v>NR</v>
          </cell>
          <cell r="FI16" t="str">
            <v>NR</v>
          </cell>
          <cell r="FJ16" t="str">
            <v>NR</v>
          </cell>
          <cell r="FK16" t="str">
            <v>NT</v>
          </cell>
          <cell r="FL16" t="str">
            <v>NR</v>
          </cell>
          <cell r="FM16" t="str">
            <v>NT</v>
          </cell>
          <cell r="FN16">
            <v>14.4</v>
          </cell>
          <cell r="FO16">
            <v>519</v>
          </cell>
          <cell r="FP16" t="b">
            <v>0</v>
          </cell>
          <cell r="FR16" t="str">
            <v>F</v>
          </cell>
          <cell r="FS16">
            <v>64</v>
          </cell>
          <cell r="FT16" t="str">
            <v>HIGH</v>
          </cell>
          <cell r="FU16">
            <v>0.15591040911285201</v>
          </cell>
          <cell r="FV16">
            <v>25.8936717413971</v>
          </cell>
          <cell r="FW16" t="str">
            <v>NA</v>
          </cell>
          <cell r="FX16">
            <v>127</v>
          </cell>
          <cell r="FY16">
            <v>64</v>
          </cell>
          <cell r="FZ16">
            <v>21.797119140625</v>
          </cell>
          <cell r="GA16">
            <v>1</v>
          </cell>
          <cell r="GB16">
            <v>7.0000000000000007E-2</v>
          </cell>
          <cell r="GC16">
            <v>16.600000000000001</v>
          </cell>
          <cell r="GD16">
            <v>8.6999999999999993</v>
          </cell>
          <cell r="GE16">
            <v>7.0000000000000007E-2</v>
          </cell>
          <cell r="GF16">
            <v>27.1</v>
          </cell>
          <cell r="GG16">
            <v>13.9</v>
          </cell>
          <cell r="GH16">
            <v>0.19</v>
          </cell>
          <cell r="GI16">
            <v>25</v>
          </cell>
          <cell r="GJ16">
            <v>28.3</v>
          </cell>
          <cell r="GK16">
            <v>0.21</v>
          </cell>
          <cell r="GL16">
            <v>22.9</v>
          </cell>
          <cell r="GM16">
            <v>38</v>
          </cell>
          <cell r="GN16" t="str">
            <v>CAUCASIAN</v>
          </cell>
          <cell r="GO16">
            <v>4.1729000000000002E-2</v>
          </cell>
          <cell r="GP16" t="str">
            <v>NA</v>
          </cell>
          <cell r="GQ16">
            <v>-5.5397000000000002E-2</v>
          </cell>
          <cell r="GR16" t="str">
            <v>NA</v>
          </cell>
          <cell r="GS16">
            <v>3</v>
          </cell>
          <cell r="GT16">
            <v>100671601383</v>
          </cell>
          <cell r="GU16" t="str">
            <v>RO014361 0036</v>
          </cell>
          <cell r="GV16" t="str">
            <v>Recall Group G 092221-Samples-RO014361 0036</v>
          </cell>
          <cell r="GW16">
            <v>227456</v>
          </cell>
          <cell r="GX16">
            <v>14915.15</v>
          </cell>
          <cell r="GY16">
            <v>839</v>
          </cell>
          <cell r="GZ16">
            <v>55.02</v>
          </cell>
          <cell r="HA16">
            <v>1</v>
          </cell>
          <cell r="HB16">
            <v>7.0000000000000007E-2</v>
          </cell>
          <cell r="HC16">
            <v>171</v>
          </cell>
          <cell r="HD16">
            <v>11.21</v>
          </cell>
          <cell r="HE16">
            <v>68500</v>
          </cell>
        </row>
        <row r="17">
          <cell r="B17">
            <v>31005501353</v>
          </cell>
          <cell r="C17" t="str">
            <v>W03631505343800</v>
          </cell>
          <cell r="D17" t="str">
            <v>RO014782 0001</v>
          </cell>
          <cell r="E17" t="str">
            <v>RO014782 0001</v>
          </cell>
          <cell r="F17" t="str">
            <v>RO014782</v>
          </cell>
          <cell r="G17" t="str">
            <v>RO014782 0036</v>
          </cell>
          <cell r="H17" t="str">
            <v>RO014782</v>
          </cell>
          <cell r="I17">
            <v>36</v>
          </cell>
          <cell r="J17">
            <v>157070959</v>
          </cell>
          <cell r="K17">
            <v>3</v>
          </cell>
          <cell r="L17">
            <v>138033091509</v>
          </cell>
          <cell r="M17" t="str">
            <v>Recall</v>
          </cell>
          <cell r="N17" t="str">
            <v>Recall D42</v>
          </cell>
          <cell r="O17" t="str">
            <v>Matrix tube</v>
          </cell>
          <cell r="P17" t="str">
            <v>Supernate</v>
          </cell>
          <cell r="Q17">
            <v>5637</v>
          </cell>
          <cell r="R17">
            <v>7</v>
          </cell>
          <cell r="S17">
            <v>19</v>
          </cell>
          <cell r="T17" t="str">
            <v>NA</v>
          </cell>
          <cell r="U17" t="str">
            <v>E</v>
          </cell>
          <cell r="V17" t="b">
            <v>1</v>
          </cell>
          <cell r="W17">
            <v>36</v>
          </cell>
          <cell r="X17" t="b">
            <v>0</v>
          </cell>
          <cell r="Y17" t="b">
            <v>0</v>
          </cell>
          <cell r="Z17" t="b">
            <v>0</v>
          </cell>
          <cell r="AA17" t="b">
            <v>0</v>
          </cell>
          <cell r="AB17" t="b">
            <v>1</v>
          </cell>
          <cell r="AC17">
            <v>150495761018</v>
          </cell>
          <cell r="AD17" t="str">
            <v>BCW</v>
          </cell>
          <cell r="AE17" t="b">
            <v>1</v>
          </cell>
          <cell r="AF17" t="str">
            <v>HIGH</v>
          </cell>
          <cell r="AG17">
            <v>1</v>
          </cell>
          <cell r="AH17">
            <v>1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1</v>
          </cell>
          <cell r="AO17">
            <v>0</v>
          </cell>
          <cell r="AP17">
            <v>0</v>
          </cell>
          <cell r="AQ17">
            <v>0</v>
          </cell>
          <cell r="AR17" t="str">
            <v>NOTHISPANICLATINO</v>
          </cell>
          <cell r="AS17" t="str">
            <v>Recall Completed</v>
          </cell>
          <cell r="AT17" t="str">
            <v>NULL</v>
          </cell>
          <cell r="AU17" t="str">
            <v>NULL</v>
          </cell>
          <cell r="AV17">
            <v>10</v>
          </cell>
          <cell r="AW17">
            <v>66</v>
          </cell>
          <cell r="AX17">
            <v>10745.7</v>
          </cell>
          <cell r="AY17">
            <v>0.28224776499999998</v>
          </cell>
          <cell r="AZ17">
            <v>327.10000000000002</v>
          </cell>
          <cell r="BA17">
            <v>28.3</v>
          </cell>
          <cell r="BC17" t="str">
            <v>NA</v>
          </cell>
          <cell r="BD17" t="str">
            <v>NA</v>
          </cell>
          <cell r="BE17" t="str">
            <v>glad3</v>
          </cell>
          <cell r="BF17" t="str">
            <v>CPD;AS1</v>
          </cell>
          <cell r="BG17" t="str">
            <v>Pitt</v>
          </cell>
          <cell r="BH17">
            <v>56</v>
          </cell>
          <cell r="BI17">
            <v>11</v>
          </cell>
          <cell r="BJ17">
            <v>6</v>
          </cell>
          <cell r="BK17">
            <v>5</v>
          </cell>
          <cell r="BL17">
            <v>370</v>
          </cell>
          <cell r="BM17" t="str">
            <v>N</v>
          </cell>
          <cell r="BN17">
            <v>9999</v>
          </cell>
          <cell r="BO17" t="str">
            <v>N</v>
          </cell>
          <cell r="BP17">
            <v>840</v>
          </cell>
          <cell r="BQ17" t="str">
            <v>E</v>
          </cell>
          <cell r="BR17" t="str">
            <v>N</v>
          </cell>
          <cell r="BT17" t="str">
            <v>NA</v>
          </cell>
          <cell r="BU17" t="str">
            <v>N</v>
          </cell>
          <cell r="BV17" t="str">
            <v>W</v>
          </cell>
          <cell r="BW17" t="str">
            <v>N</v>
          </cell>
          <cell r="BX17">
            <v>0</v>
          </cell>
          <cell r="BY17">
            <v>7.53</v>
          </cell>
          <cell r="BZ17">
            <v>5.58</v>
          </cell>
          <cell r="CA17">
            <v>15.1</v>
          </cell>
          <cell r="CB17">
            <v>47.3</v>
          </cell>
          <cell r="CC17">
            <v>84.8</v>
          </cell>
          <cell r="CD17">
            <v>14.3</v>
          </cell>
          <cell r="CE17">
            <v>255</v>
          </cell>
          <cell r="CF17" t="str">
            <v>N</v>
          </cell>
          <cell r="CG17" t="str">
            <v>N</v>
          </cell>
          <cell r="CS17" t="str">
            <v>N</v>
          </cell>
          <cell r="CY17" t="str">
            <v>N</v>
          </cell>
          <cell r="DW17" t="str">
            <v>Y</v>
          </cell>
          <cell r="DX17" t="str">
            <v>Y</v>
          </cell>
          <cell r="DZ17" t="str">
            <v>N</v>
          </cell>
          <cell r="EC17" t="str">
            <v>N</v>
          </cell>
          <cell r="EL17">
            <v>0</v>
          </cell>
          <cell r="EO17">
            <v>0</v>
          </cell>
          <cell r="EQ17">
            <v>11</v>
          </cell>
          <cell r="ER17">
            <v>9</v>
          </cell>
          <cell r="ES17">
            <v>10</v>
          </cell>
          <cell r="ET17" t="str">
            <v>T</v>
          </cell>
          <cell r="EU17" t="str">
            <v>F</v>
          </cell>
          <cell r="EV17" t="str">
            <v>H</v>
          </cell>
          <cell r="EW17" t="str">
            <v>WB</v>
          </cell>
          <cell r="EY17" t="str">
            <v>S</v>
          </cell>
          <cell r="EZ17" t="str">
            <v>A+</v>
          </cell>
          <cell r="FA17" t="str">
            <v>NT</v>
          </cell>
          <cell r="FB17" t="str">
            <v>NR</v>
          </cell>
          <cell r="FC17" t="str">
            <v>NR</v>
          </cell>
          <cell r="FD17" t="str">
            <v>NR</v>
          </cell>
          <cell r="FE17" t="str">
            <v>NR</v>
          </cell>
          <cell r="FF17" t="str">
            <v>NT</v>
          </cell>
          <cell r="FG17" t="str">
            <v>NR</v>
          </cell>
          <cell r="FH17" t="str">
            <v>NR</v>
          </cell>
          <cell r="FI17" t="str">
            <v>NR</v>
          </cell>
          <cell r="FJ17" t="str">
            <v>NR</v>
          </cell>
          <cell r="FK17" t="str">
            <v>NT</v>
          </cell>
          <cell r="FL17" t="str">
            <v>NR</v>
          </cell>
          <cell r="FM17" t="str">
            <v>NT</v>
          </cell>
          <cell r="FN17">
            <v>14.8</v>
          </cell>
          <cell r="FO17">
            <v>519</v>
          </cell>
          <cell r="FP17" t="b">
            <v>0</v>
          </cell>
          <cell r="FR17" t="str">
            <v>M</v>
          </cell>
          <cell r="FS17">
            <v>60</v>
          </cell>
          <cell r="FT17" t="str">
            <v>HIGH</v>
          </cell>
          <cell r="FU17">
            <v>0.29502532524360597</v>
          </cell>
          <cell r="FV17">
            <v>32.674152595116297</v>
          </cell>
          <cell r="FW17" t="str">
            <v>NA</v>
          </cell>
          <cell r="FX17">
            <v>370</v>
          </cell>
          <cell r="FY17">
            <v>77</v>
          </cell>
          <cell r="FZ17">
            <v>43.870804520155197</v>
          </cell>
          <cell r="GA17">
            <v>1</v>
          </cell>
          <cell r="GB17">
            <v>0.09</v>
          </cell>
          <cell r="GC17">
            <v>13.2</v>
          </cell>
          <cell r="GD17">
            <v>24.8</v>
          </cell>
          <cell r="GE17">
            <v>0.08</v>
          </cell>
          <cell r="GF17">
            <v>21.9</v>
          </cell>
          <cell r="GG17">
            <v>22.6</v>
          </cell>
          <cell r="GH17">
            <v>0.28000000000000003</v>
          </cell>
          <cell r="GI17">
            <v>28.6</v>
          </cell>
          <cell r="GJ17">
            <v>53.7</v>
          </cell>
          <cell r="GK17">
            <v>0.31</v>
          </cell>
          <cell r="GL17">
            <v>22.5</v>
          </cell>
          <cell r="GM17">
            <v>56.9</v>
          </cell>
          <cell r="GN17" t="str">
            <v>CAUCASIAN</v>
          </cell>
          <cell r="GO17">
            <v>-9.4909999999999994E-2</v>
          </cell>
          <cell r="GP17" t="str">
            <v>NA</v>
          </cell>
          <cell r="GQ17">
            <v>-5.5397000000000002E-2</v>
          </cell>
          <cell r="GR17" t="str">
            <v>NA</v>
          </cell>
          <cell r="GS17">
            <v>3</v>
          </cell>
          <cell r="GT17">
            <v>122186681010</v>
          </cell>
          <cell r="GU17" t="str">
            <v>RO014782 0036</v>
          </cell>
          <cell r="GV17" t="str">
            <v>Recall Set VW-Samples-RO014782 0036</v>
          </cell>
          <cell r="GW17">
            <v>586648</v>
          </cell>
          <cell r="GX17">
            <v>30811.34</v>
          </cell>
          <cell r="GY17">
            <v>186</v>
          </cell>
          <cell r="GZ17">
            <v>9.77</v>
          </cell>
          <cell r="HA17">
            <v>2</v>
          </cell>
          <cell r="HB17">
            <v>0.11</v>
          </cell>
          <cell r="HC17">
            <v>424</v>
          </cell>
          <cell r="HD17">
            <v>22.27</v>
          </cell>
          <cell r="HE17">
            <v>1710000</v>
          </cell>
        </row>
        <row r="18">
          <cell r="B18">
            <v>31005501395</v>
          </cell>
          <cell r="C18" t="str">
            <v>W03631411816000</v>
          </cell>
          <cell r="D18" t="str">
            <v>RO014426 0001</v>
          </cell>
          <cell r="E18" t="str">
            <v>RO014426 0001</v>
          </cell>
          <cell r="F18" t="str">
            <v>RO014426</v>
          </cell>
          <cell r="G18" t="str">
            <v>RO014426 0036</v>
          </cell>
          <cell r="H18" t="str">
            <v>RO014426</v>
          </cell>
          <cell r="I18">
            <v>36</v>
          </cell>
          <cell r="J18">
            <v>155104436</v>
          </cell>
          <cell r="K18">
            <v>3</v>
          </cell>
          <cell r="L18">
            <v>147601721210</v>
          </cell>
          <cell r="M18" t="str">
            <v>Recall</v>
          </cell>
          <cell r="N18" t="str">
            <v>Recall D42</v>
          </cell>
          <cell r="O18" t="str">
            <v>Matrix tube</v>
          </cell>
          <cell r="P18" t="str">
            <v>Supernate</v>
          </cell>
          <cell r="Q18">
            <v>5633</v>
          </cell>
          <cell r="R18">
            <v>9</v>
          </cell>
          <cell r="S18">
            <v>19</v>
          </cell>
          <cell r="T18" t="str">
            <v>NA</v>
          </cell>
          <cell r="U18" t="str">
            <v>A</v>
          </cell>
          <cell r="V18" t="b">
            <v>1</v>
          </cell>
          <cell r="W18">
            <v>36</v>
          </cell>
          <cell r="X18" t="b">
            <v>0</v>
          </cell>
          <cell r="Y18" t="b">
            <v>0</v>
          </cell>
          <cell r="Z18" t="b">
            <v>0</v>
          </cell>
          <cell r="AA18" t="b">
            <v>0</v>
          </cell>
          <cell r="AB18" t="b">
            <v>1</v>
          </cell>
          <cell r="AC18">
            <v>144708641281</v>
          </cell>
          <cell r="AD18" t="str">
            <v>BCW</v>
          </cell>
          <cell r="AE18" t="b">
            <v>1</v>
          </cell>
          <cell r="AF18" t="str">
            <v>HIGH</v>
          </cell>
          <cell r="AG18">
            <v>1</v>
          </cell>
          <cell r="AH18">
            <v>1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1</v>
          </cell>
          <cell r="AO18">
            <v>0</v>
          </cell>
          <cell r="AP18">
            <v>0</v>
          </cell>
          <cell r="AQ18">
            <v>0</v>
          </cell>
          <cell r="AR18" t="str">
            <v>NOTHISPANICLATINO</v>
          </cell>
          <cell r="AS18" t="str">
            <v>Recall Completed</v>
          </cell>
          <cell r="AT18" t="str">
            <v>NULL</v>
          </cell>
          <cell r="AU18" t="str">
            <v>NULL</v>
          </cell>
          <cell r="AV18">
            <v>12</v>
          </cell>
          <cell r="AW18">
            <v>62</v>
          </cell>
          <cell r="AX18">
            <v>10553.5</v>
          </cell>
          <cell r="AY18">
            <v>0.13589076720000001</v>
          </cell>
          <cell r="AZ18">
            <v>321.39999999999998</v>
          </cell>
          <cell r="BA18">
            <v>13.9</v>
          </cell>
          <cell r="BC18" t="str">
            <v>NA</v>
          </cell>
          <cell r="BD18" t="str">
            <v>NA</v>
          </cell>
          <cell r="BE18" t="str">
            <v>glad3</v>
          </cell>
          <cell r="BF18" t="str">
            <v>CPD;AS1</v>
          </cell>
          <cell r="BG18" t="str">
            <v>Pitt</v>
          </cell>
          <cell r="BH18">
            <v>110</v>
          </cell>
          <cell r="BI18">
            <v>10</v>
          </cell>
          <cell r="BJ18">
            <v>5</v>
          </cell>
          <cell r="BK18">
            <v>6</v>
          </cell>
          <cell r="BL18">
            <v>200</v>
          </cell>
          <cell r="BM18" t="str">
            <v>N</v>
          </cell>
          <cell r="BN18">
            <v>9999</v>
          </cell>
          <cell r="BO18" t="str">
            <v>N</v>
          </cell>
          <cell r="BP18">
            <v>840</v>
          </cell>
          <cell r="BQ18" t="str">
            <v>E</v>
          </cell>
          <cell r="BR18" t="str">
            <v>N</v>
          </cell>
          <cell r="BT18" t="str">
            <v>NA</v>
          </cell>
          <cell r="BU18" t="str">
            <v>N</v>
          </cell>
          <cell r="BV18" t="str">
            <v>W</v>
          </cell>
          <cell r="BW18" t="str">
            <v>N</v>
          </cell>
          <cell r="BX18">
            <v>0</v>
          </cell>
          <cell r="BY18">
            <v>9.0399999999999991</v>
          </cell>
          <cell r="BZ18">
            <v>5.92</v>
          </cell>
          <cell r="CA18">
            <v>12.4</v>
          </cell>
          <cell r="CB18">
            <v>42.3</v>
          </cell>
          <cell r="CC18">
            <v>71.5</v>
          </cell>
          <cell r="CD18">
            <v>19</v>
          </cell>
          <cell r="CE18">
            <v>243</v>
          </cell>
          <cell r="CF18" t="str">
            <v>N</v>
          </cell>
          <cell r="CG18" t="str">
            <v>N</v>
          </cell>
          <cell r="CS18" t="str">
            <v>N</v>
          </cell>
          <cell r="CY18" t="str">
            <v>N</v>
          </cell>
          <cell r="DW18" t="str">
            <v>Y</v>
          </cell>
          <cell r="DX18" t="str">
            <v>N</v>
          </cell>
          <cell r="DZ18" t="str">
            <v>Y</v>
          </cell>
          <cell r="EA18" t="str">
            <v>4_Or_More_a_Week</v>
          </cell>
          <cell r="EB18" t="str">
            <v>N</v>
          </cell>
          <cell r="EC18" t="str">
            <v>N</v>
          </cell>
          <cell r="EL18">
            <v>0</v>
          </cell>
          <cell r="EO18">
            <v>0</v>
          </cell>
          <cell r="EQ18">
            <v>6</v>
          </cell>
          <cell r="ER18">
            <v>7</v>
          </cell>
          <cell r="ES18">
            <v>19</v>
          </cell>
          <cell r="ET18" t="str">
            <v>T</v>
          </cell>
          <cell r="EU18" t="str">
            <v>F</v>
          </cell>
          <cell r="EV18" t="str">
            <v>H</v>
          </cell>
          <cell r="EW18" t="str">
            <v>WB</v>
          </cell>
          <cell r="EY18" t="str">
            <v>S</v>
          </cell>
          <cell r="EZ18" t="str">
            <v>B+</v>
          </cell>
          <cell r="FA18" t="str">
            <v>NT</v>
          </cell>
          <cell r="FB18" t="str">
            <v>NR</v>
          </cell>
          <cell r="FC18" t="str">
            <v>NR</v>
          </cell>
          <cell r="FD18" t="str">
            <v>NR</v>
          </cell>
          <cell r="FE18" t="str">
            <v>NR</v>
          </cell>
          <cell r="FF18" t="str">
            <v>NT</v>
          </cell>
          <cell r="FG18" t="str">
            <v>NR</v>
          </cell>
          <cell r="FH18" t="str">
            <v>NR</v>
          </cell>
          <cell r="FI18" t="str">
            <v>NR</v>
          </cell>
          <cell r="FJ18" t="str">
            <v>NR</v>
          </cell>
          <cell r="FK18" t="str">
            <v>NT</v>
          </cell>
          <cell r="FL18" t="str">
            <v>NR</v>
          </cell>
          <cell r="FM18" t="str">
            <v>NT</v>
          </cell>
          <cell r="FN18">
            <v>12.5</v>
          </cell>
          <cell r="FO18">
            <v>519</v>
          </cell>
          <cell r="FP18" t="b">
            <v>1</v>
          </cell>
          <cell r="FQ18">
            <v>41562</v>
          </cell>
          <cell r="FR18" t="str">
            <v>M</v>
          </cell>
          <cell r="FS18">
            <v>54</v>
          </cell>
          <cell r="FT18" t="str">
            <v>CAUCASIAN</v>
          </cell>
          <cell r="FU18">
            <v>0.128558352822911</v>
          </cell>
          <cell r="FV18">
            <v>14.921620905378701</v>
          </cell>
          <cell r="FW18" t="str">
            <v>NA</v>
          </cell>
          <cell r="FX18">
            <v>200</v>
          </cell>
          <cell r="FY18">
            <v>66</v>
          </cell>
          <cell r="FZ18">
            <v>32.277318640955002</v>
          </cell>
          <cell r="GA18">
            <v>1</v>
          </cell>
          <cell r="GB18">
            <v>0.06</v>
          </cell>
          <cell r="GC18">
            <v>10</v>
          </cell>
          <cell r="GD18">
            <v>6.8</v>
          </cell>
          <cell r="GE18" t="str">
            <v>NA</v>
          </cell>
          <cell r="GF18" t="str">
            <v>NA</v>
          </cell>
          <cell r="GG18" t="str">
            <v>NA</v>
          </cell>
          <cell r="GH18">
            <v>0.24</v>
          </cell>
          <cell r="GI18">
            <v>10.3</v>
          </cell>
          <cell r="GJ18">
            <v>26.9</v>
          </cell>
          <cell r="GK18">
            <v>0.56000000000000005</v>
          </cell>
          <cell r="GL18">
            <v>8.6999999999999993</v>
          </cell>
          <cell r="GM18">
            <v>36.6</v>
          </cell>
          <cell r="GN18" t="str">
            <v>CAUCASIAN</v>
          </cell>
          <cell r="GO18">
            <v>3.5666000000000003E-2</v>
          </cell>
          <cell r="GP18" t="str">
            <v>NA</v>
          </cell>
          <cell r="GQ18">
            <v>1.03E-2</v>
          </cell>
          <cell r="GR18" t="str">
            <v>NA</v>
          </cell>
          <cell r="GS18">
            <v>3</v>
          </cell>
          <cell r="GT18">
            <v>134441911324</v>
          </cell>
          <cell r="GU18" t="str">
            <v>RO014426 0036</v>
          </cell>
          <cell r="GV18" t="str">
            <v>Recall Group I 092421-Samples-RO014426 0036</v>
          </cell>
          <cell r="GW18">
            <v>511384</v>
          </cell>
          <cell r="GX18">
            <v>33821.69</v>
          </cell>
          <cell r="GY18">
            <v>455</v>
          </cell>
          <cell r="GZ18">
            <v>30.09</v>
          </cell>
          <cell r="HA18">
            <v>0</v>
          </cell>
          <cell r="HB18">
            <v>0</v>
          </cell>
          <cell r="HC18">
            <v>128</v>
          </cell>
          <cell r="HD18">
            <v>8.4700000000000006</v>
          </cell>
          <cell r="HE18">
            <v>120000</v>
          </cell>
        </row>
        <row r="19">
          <cell r="B19">
            <v>31005501403</v>
          </cell>
          <cell r="C19" t="str">
            <v>W03631406128300</v>
          </cell>
          <cell r="D19" t="str">
            <v>RO014435 0001</v>
          </cell>
          <cell r="E19" t="str">
            <v>RO014435 0001</v>
          </cell>
          <cell r="F19" t="str">
            <v>RO014435</v>
          </cell>
          <cell r="G19" t="str">
            <v>RO014435 0036</v>
          </cell>
          <cell r="H19" t="str">
            <v>RO014435</v>
          </cell>
          <cell r="I19">
            <v>36</v>
          </cell>
          <cell r="J19">
            <v>155105055</v>
          </cell>
          <cell r="K19">
            <v>3</v>
          </cell>
          <cell r="L19">
            <v>110363521493</v>
          </cell>
          <cell r="M19" t="str">
            <v>Recall</v>
          </cell>
          <cell r="N19" t="str">
            <v>Recall D42</v>
          </cell>
          <cell r="O19" t="str">
            <v>Matrix tube</v>
          </cell>
          <cell r="P19" t="str">
            <v>Supernate</v>
          </cell>
          <cell r="Q19">
            <v>5633</v>
          </cell>
          <cell r="R19">
            <v>9</v>
          </cell>
          <cell r="S19">
            <v>19</v>
          </cell>
          <cell r="T19" t="str">
            <v>NA</v>
          </cell>
          <cell r="U19" t="str">
            <v>D</v>
          </cell>
          <cell r="V19" t="b">
            <v>1</v>
          </cell>
          <cell r="W19">
            <v>36</v>
          </cell>
          <cell r="X19" t="b">
            <v>0</v>
          </cell>
          <cell r="Y19" t="b">
            <v>0</v>
          </cell>
          <cell r="Z19" t="b">
            <v>0</v>
          </cell>
          <cell r="AA19" t="b">
            <v>0</v>
          </cell>
          <cell r="AB19" t="b">
            <v>1</v>
          </cell>
          <cell r="AC19">
            <v>147758681431</v>
          </cell>
          <cell r="AD19" t="str">
            <v>BCW</v>
          </cell>
          <cell r="AE19" t="b">
            <v>1</v>
          </cell>
          <cell r="AF19" t="str">
            <v>CAUCASIAN_OTHER</v>
          </cell>
          <cell r="AG19">
            <v>1</v>
          </cell>
          <cell r="AH19">
            <v>1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0</v>
          </cell>
          <cell r="AR19" t="str">
            <v>NOTHISPANICLATINO</v>
          </cell>
          <cell r="AS19" t="str">
            <v>Recall Completed</v>
          </cell>
          <cell r="AT19" t="str">
            <v>NULL</v>
          </cell>
          <cell r="AU19" t="str">
            <v>NULL</v>
          </cell>
          <cell r="AV19">
            <v>11</v>
          </cell>
          <cell r="AW19">
            <v>62.5</v>
          </cell>
          <cell r="AX19">
            <v>11477.6</v>
          </cell>
          <cell r="AY19">
            <v>0.14946193699999999</v>
          </cell>
          <cell r="AZ19">
            <v>339.7</v>
          </cell>
          <cell r="BA19">
            <v>15.2</v>
          </cell>
          <cell r="BC19" t="str">
            <v>NA</v>
          </cell>
          <cell r="BD19" t="str">
            <v>NA</v>
          </cell>
          <cell r="BE19" t="str">
            <v>glad3</v>
          </cell>
          <cell r="BF19" t="str">
            <v>CPD;AS1</v>
          </cell>
          <cell r="BG19" t="str">
            <v>Pitt</v>
          </cell>
          <cell r="BH19">
            <v>62</v>
          </cell>
          <cell r="BI19">
            <v>3</v>
          </cell>
          <cell r="BJ19">
            <v>5</v>
          </cell>
          <cell r="BK19">
            <v>3</v>
          </cell>
          <cell r="BL19">
            <v>160</v>
          </cell>
          <cell r="BM19" t="str">
            <v>N</v>
          </cell>
          <cell r="BN19">
            <v>9999</v>
          </cell>
          <cell r="BO19" t="str">
            <v>N</v>
          </cell>
          <cell r="BP19">
            <v>840</v>
          </cell>
          <cell r="BR19" t="str">
            <v>N</v>
          </cell>
          <cell r="BS19" t="str">
            <v>N</v>
          </cell>
          <cell r="BT19">
            <v>0</v>
          </cell>
          <cell r="BU19" t="str">
            <v>N</v>
          </cell>
          <cell r="BV19" t="str">
            <v>W</v>
          </cell>
          <cell r="BW19" t="str">
            <v>N</v>
          </cell>
          <cell r="BX19">
            <v>0</v>
          </cell>
          <cell r="BY19">
            <v>7.02</v>
          </cell>
          <cell r="BZ19">
            <v>4.18</v>
          </cell>
          <cell r="CA19">
            <v>12.6</v>
          </cell>
          <cell r="CB19">
            <v>39.5</v>
          </cell>
          <cell r="CC19">
            <v>94.5</v>
          </cell>
          <cell r="CD19">
            <v>12.7</v>
          </cell>
          <cell r="CE19">
            <v>287</v>
          </cell>
          <cell r="CF19" t="str">
            <v>Y</v>
          </cell>
          <cell r="CG19" t="str">
            <v>Y</v>
          </cell>
          <cell r="CH19" t="str">
            <v>Resting</v>
          </cell>
          <cell r="CI19" t="str">
            <v>Y</v>
          </cell>
          <cell r="CN19" t="str">
            <v>Y</v>
          </cell>
          <cell r="CP19" t="str">
            <v>NotUsually</v>
          </cell>
          <cell r="CQ19" t="str">
            <v>DN</v>
          </cell>
          <cell r="CS19" t="str">
            <v>N</v>
          </cell>
          <cell r="CY19" t="str">
            <v>N</v>
          </cell>
          <cell r="DW19" t="str">
            <v>Y</v>
          </cell>
          <cell r="DX19" t="str">
            <v>N</v>
          </cell>
          <cell r="DY19" t="str">
            <v>N</v>
          </cell>
          <cell r="DZ19" t="str">
            <v>Y</v>
          </cell>
          <cell r="EA19" t="str">
            <v>Daily</v>
          </cell>
          <cell r="EB19" t="str">
            <v>N</v>
          </cell>
          <cell r="EC19" t="str">
            <v>N</v>
          </cell>
          <cell r="EG19" t="str">
            <v>Y</v>
          </cell>
          <cell r="EL19">
            <v>53</v>
          </cell>
          <cell r="EN19" t="str">
            <v>N</v>
          </cell>
          <cell r="EO19">
            <v>0</v>
          </cell>
          <cell r="EQ19">
            <v>46</v>
          </cell>
          <cell r="ER19">
            <v>10</v>
          </cell>
          <cell r="ES19">
            <v>30</v>
          </cell>
          <cell r="ET19" t="str">
            <v>T</v>
          </cell>
          <cell r="EU19" t="str">
            <v>F</v>
          </cell>
          <cell r="EV19" t="str">
            <v>H</v>
          </cell>
          <cell r="EW19" t="str">
            <v>WB</v>
          </cell>
          <cell r="EY19" t="str">
            <v>S</v>
          </cell>
          <cell r="EZ19" t="str">
            <v>A-</v>
          </cell>
          <cell r="FA19" t="str">
            <v>NR</v>
          </cell>
          <cell r="FB19" t="str">
            <v>NR</v>
          </cell>
          <cell r="FC19" t="str">
            <v>NR</v>
          </cell>
          <cell r="FD19" t="str">
            <v>NR</v>
          </cell>
          <cell r="FE19" t="str">
            <v>NR</v>
          </cell>
          <cell r="FF19" t="str">
            <v>NT</v>
          </cell>
          <cell r="FG19" t="str">
            <v>NR</v>
          </cell>
          <cell r="FH19" t="str">
            <v>NR</v>
          </cell>
          <cell r="FI19" t="str">
            <v>NR</v>
          </cell>
          <cell r="FJ19" t="str">
            <v>NR</v>
          </cell>
          <cell r="FK19" t="str">
            <v>NT</v>
          </cell>
          <cell r="FL19" t="str">
            <v>NR</v>
          </cell>
          <cell r="FM19" t="str">
            <v>NT</v>
          </cell>
          <cell r="FN19">
            <v>12.9</v>
          </cell>
          <cell r="FO19">
            <v>519</v>
          </cell>
          <cell r="FP19" t="b">
            <v>1</v>
          </cell>
          <cell r="FQ19" t="str">
            <v>2012-10-29;2013-07-02</v>
          </cell>
          <cell r="FR19" t="str">
            <v>F</v>
          </cell>
          <cell r="FS19">
            <v>56</v>
          </cell>
          <cell r="FT19" t="str">
            <v>CAUCASIAN</v>
          </cell>
          <cell r="FU19">
            <v>0.14399424986078499</v>
          </cell>
          <cell r="FV19">
            <v>16.524280016257801</v>
          </cell>
          <cell r="FW19" t="str">
            <v>NA</v>
          </cell>
          <cell r="FX19">
            <v>160</v>
          </cell>
          <cell r="FY19">
            <v>63</v>
          </cell>
          <cell r="FZ19">
            <v>28.339632149155999</v>
          </cell>
          <cell r="GA19">
            <v>1</v>
          </cell>
          <cell r="GB19">
            <v>0.08</v>
          </cell>
          <cell r="GC19">
            <v>17.5</v>
          </cell>
          <cell r="GD19">
            <v>8.1</v>
          </cell>
          <cell r="GE19" t="str">
            <v>NA</v>
          </cell>
          <cell r="GF19" t="str">
            <v>NA</v>
          </cell>
          <cell r="GG19" t="str">
            <v>NA</v>
          </cell>
          <cell r="GH19">
            <v>0.23</v>
          </cell>
          <cell r="GI19">
            <v>18.2</v>
          </cell>
          <cell r="GJ19">
            <v>26</v>
          </cell>
          <cell r="GK19">
            <v>0.26</v>
          </cell>
          <cell r="GL19">
            <v>13.2</v>
          </cell>
          <cell r="GM19">
            <v>34</v>
          </cell>
          <cell r="GN19" t="str">
            <v>CAUCASIAN</v>
          </cell>
          <cell r="GO19">
            <v>0.21443499999999999</v>
          </cell>
          <cell r="GP19" t="str">
            <v>NA</v>
          </cell>
          <cell r="GQ19">
            <v>7.0846999999999993E-2</v>
          </cell>
          <cell r="GR19" t="str">
            <v>NA</v>
          </cell>
          <cell r="GS19">
            <v>3</v>
          </cell>
          <cell r="GT19">
            <v>130681381034</v>
          </cell>
          <cell r="GU19" t="str">
            <v>RO014435 0036</v>
          </cell>
          <cell r="GV19" t="str">
            <v>Recall Group J 092521-Samples-RO014435 0036</v>
          </cell>
          <cell r="GW19">
            <v>353912</v>
          </cell>
          <cell r="GX19">
            <v>23422.37</v>
          </cell>
          <cell r="GY19">
            <v>435</v>
          </cell>
          <cell r="GZ19">
            <v>28.79</v>
          </cell>
          <cell r="HA19">
            <v>3</v>
          </cell>
          <cell r="HB19">
            <v>0.2</v>
          </cell>
          <cell r="HC19">
            <v>95</v>
          </cell>
          <cell r="HD19">
            <v>6.29</v>
          </cell>
          <cell r="HE19">
            <v>456000</v>
          </cell>
        </row>
        <row r="20">
          <cell r="B20">
            <v>31005501411</v>
          </cell>
          <cell r="C20" t="str">
            <v>W03631406017900</v>
          </cell>
          <cell r="D20" t="str">
            <v>RO014377 0001</v>
          </cell>
          <cell r="E20" t="str">
            <v>RO014377 0001</v>
          </cell>
          <cell r="F20" t="str">
            <v>RO014377</v>
          </cell>
          <cell r="G20" t="str">
            <v>RO014377 0036</v>
          </cell>
          <cell r="H20" t="str">
            <v>RO014377</v>
          </cell>
          <cell r="I20">
            <v>36</v>
          </cell>
          <cell r="J20">
            <v>155105199</v>
          </cell>
          <cell r="K20">
            <v>3</v>
          </cell>
          <cell r="L20">
            <v>114681351291</v>
          </cell>
          <cell r="M20" t="str">
            <v>Recall</v>
          </cell>
          <cell r="N20" t="str">
            <v>Recall D42</v>
          </cell>
          <cell r="O20" t="str">
            <v>Matrix tube</v>
          </cell>
          <cell r="P20" t="str">
            <v>Supernate</v>
          </cell>
          <cell r="Q20">
            <v>5632</v>
          </cell>
          <cell r="R20">
            <v>7</v>
          </cell>
          <cell r="S20">
            <v>19</v>
          </cell>
          <cell r="T20" t="str">
            <v>NA</v>
          </cell>
          <cell r="U20" t="str">
            <v>B</v>
          </cell>
          <cell r="V20" t="b">
            <v>1</v>
          </cell>
          <cell r="W20">
            <v>36</v>
          </cell>
          <cell r="X20" t="b">
            <v>0</v>
          </cell>
          <cell r="Y20" t="b">
            <v>0</v>
          </cell>
          <cell r="Z20" t="b">
            <v>0</v>
          </cell>
          <cell r="AA20" t="b">
            <v>0</v>
          </cell>
          <cell r="AB20" t="b">
            <v>1</v>
          </cell>
          <cell r="AC20">
            <v>118444551518</v>
          </cell>
          <cell r="AD20" t="str">
            <v>BCW</v>
          </cell>
          <cell r="AE20" t="b">
            <v>1</v>
          </cell>
          <cell r="AF20" t="str">
            <v>CAUCASIAN_OTHER</v>
          </cell>
          <cell r="AG20">
            <v>1</v>
          </cell>
          <cell r="AH20">
            <v>1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 t="str">
            <v>NOTHISPANICLATINO</v>
          </cell>
          <cell r="AS20" t="str">
            <v>Recall Completed</v>
          </cell>
          <cell r="AT20" t="str">
            <v>NULL</v>
          </cell>
          <cell r="AU20" t="str">
            <v>NULL</v>
          </cell>
          <cell r="AV20">
            <v>9.5</v>
          </cell>
          <cell r="AW20">
            <v>67.5</v>
          </cell>
          <cell r="AX20">
            <v>12232.4</v>
          </cell>
          <cell r="AY20">
            <v>0.33119857889999998</v>
          </cell>
          <cell r="AZ20">
            <v>358</v>
          </cell>
          <cell r="BA20">
            <v>48.6</v>
          </cell>
          <cell r="BC20" t="str">
            <v>NA</v>
          </cell>
          <cell r="BD20" t="str">
            <v>NA</v>
          </cell>
          <cell r="BE20" t="str">
            <v>glad3</v>
          </cell>
          <cell r="BF20" t="str">
            <v>CPD;AS1</v>
          </cell>
          <cell r="BG20" t="str">
            <v>Pitt</v>
          </cell>
          <cell r="BH20">
            <v>122</v>
          </cell>
          <cell r="BI20">
            <v>4</v>
          </cell>
          <cell r="BJ20">
            <v>5</v>
          </cell>
          <cell r="BK20">
            <v>8</v>
          </cell>
          <cell r="BL20">
            <v>170</v>
          </cell>
          <cell r="BM20" t="str">
            <v>N</v>
          </cell>
          <cell r="BN20">
            <v>9999</v>
          </cell>
          <cell r="BO20" t="str">
            <v>N</v>
          </cell>
          <cell r="BP20">
            <v>840</v>
          </cell>
          <cell r="BR20" t="str">
            <v>N</v>
          </cell>
          <cell r="BT20" t="str">
            <v>NA</v>
          </cell>
          <cell r="BU20" t="str">
            <v>N</v>
          </cell>
          <cell r="BV20" t="str">
            <v>W</v>
          </cell>
          <cell r="BW20" t="str">
            <v>N</v>
          </cell>
          <cell r="BX20">
            <v>0</v>
          </cell>
          <cell r="BY20">
            <v>8.0500000000000007</v>
          </cell>
          <cell r="BZ20">
            <v>5.21</v>
          </cell>
          <cell r="CA20">
            <v>15.2</v>
          </cell>
          <cell r="CB20">
            <v>44.4</v>
          </cell>
          <cell r="CC20">
            <v>85.2</v>
          </cell>
          <cell r="CD20">
            <v>12.6</v>
          </cell>
          <cell r="CE20">
            <v>255</v>
          </cell>
          <cell r="CF20" t="str">
            <v>N</v>
          </cell>
          <cell r="CG20" t="str">
            <v>N</v>
          </cell>
          <cell r="CS20" t="str">
            <v>N</v>
          </cell>
          <cell r="CY20" t="str">
            <v>N</v>
          </cell>
          <cell r="DW20" t="str">
            <v>Y</v>
          </cell>
          <cell r="DX20" t="str">
            <v>N</v>
          </cell>
          <cell r="DY20" t="str">
            <v>Y</v>
          </cell>
          <cell r="DZ20" t="str">
            <v>Y</v>
          </cell>
          <cell r="EA20" t="str">
            <v>4_Or_More_a_Week</v>
          </cell>
          <cell r="EB20" t="str">
            <v>N</v>
          </cell>
          <cell r="EC20" t="str">
            <v>N</v>
          </cell>
          <cell r="EL20">
            <v>0</v>
          </cell>
          <cell r="EO20">
            <v>0</v>
          </cell>
          <cell r="EQ20">
            <v>32</v>
          </cell>
          <cell r="ER20">
            <v>3</v>
          </cell>
          <cell r="ES20">
            <v>24</v>
          </cell>
          <cell r="ET20" t="str">
            <v>T</v>
          </cell>
          <cell r="EU20" t="str">
            <v>F</v>
          </cell>
          <cell r="EV20" t="str">
            <v>H</v>
          </cell>
          <cell r="EW20" t="str">
            <v>WB</v>
          </cell>
          <cell r="EY20" t="str">
            <v>S</v>
          </cell>
          <cell r="EZ20" t="str">
            <v>O-</v>
          </cell>
          <cell r="FA20" t="str">
            <v>NT</v>
          </cell>
          <cell r="FB20" t="str">
            <v>NR</v>
          </cell>
          <cell r="FC20" t="str">
            <v>NR</v>
          </cell>
          <cell r="FD20" t="str">
            <v>NR</v>
          </cell>
          <cell r="FE20" t="str">
            <v>NR</v>
          </cell>
          <cell r="FF20" t="str">
            <v>NT</v>
          </cell>
          <cell r="FG20" t="str">
            <v>NR</v>
          </cell>
          <cell r="FH20" t="str">
            <v>NR</v>
          </cell>
          <cell r="FI20" t="str">
            <v>NR</v>
          </cell>
          <cell r="FJ20" t="str">
            <v>NR</v>
          </cell>
          <cell r="FK20" t="str">
            <v>NT</v>
          </cell>
          <cell r="FL20" t="str">
            <v>NR</v>
          </cell>
          <cell r="FM20" t="str">
            <v>NT</v>
          </cell>
          <cell r="FN20">
            <v>15.5</v>
          </cell>
          <cell r="FO20">
            <v>519</v>
          </cell>
          <cell r="FP20" t="b">
            <v>0</v>
          </cell>
          <cell r="FR20" t="str">
            <v>M</v>
          </cell>
          <cell r="FS20">
            <v>49</v>
          </cell>
          <cell r="FT20" t="str">
            <v>CAUCASIAN</v>
          </cell>
          <cell r="FU20">
            <v>0.35070215593807902</v>
          </cell>
          <cell r="FV20">
            <v>57.7002910188436</v>
          </cell>
          <cell r="FW20" t="str">
            <v>NA</v>
          </cell>
          <cell r="FX20">
            <v>170</v>
          </cell>
          <cell r="FY20">
            <v>68</v>
          </cell>
          <cell r="FZ20">
            <v>25.845588235294102</v>
          </cell>
          <cell r="GA20">
            <v>1</v>
          </cell>
          <cell r="GB20">
            <v>0.09</v>
          </cell>
          <cell r="GC20">
            <v>40.5</v>
          </cell>
          <cell r="GD20">
            <v>18.3</v>
          </cell>
          <cell r="GE20">
            <v>0.19</v>
          </cell>
          <cell r="GF20">
            <v>42</v>
          </cell>
          <cell r="GG20">
            <v>25.8</v>
          </cell>
          <cell r="GH20">
            <v>0.26</v>
          </cell>
          <cell r="GI20">
            <v>45.9</v>
          </cell>
          <cell r="GJ20">
            <v>30.5</v>
          </cell>
          <cell r="GK20">
            <v>0.48</v>
          </cell>
          <cell r="GL20">
            <v>41.3</v>
          </cell>
          <cell r="GM20">
            <v>39.1</v>
          </cell>
          <cell r="GN20" t="str">
            <v>CAUCASIAN</v>
          </cell>
          <cell r="GO20">
            <v>-3.6742999999999998E-2</v>
          </cell>
          <cell r="GP20" t="str">
            <v>NA</v>
          </cell>
          <cell r="GQ20">
            <v>-5.5397000000000002E-2</v>
          </cell>
          <cell r="GR20" t="str">
            <v>NA</v>
          </cell>
          <cell r="GS20">
            <v>3</v>
          </cell>
          <cell r="GT20">
            <v>113596551099</v>
          </cell>
          <cell r="GU20" t="str">
            <v>RO014377 0036</v>
          </cell>
          <cell r="GV20" t="str">
            <v>Recall Set H-Samples-RO014377 0036</v>
          </cell>
          <cell r="GW20">
            <v>291864</v>
          </cell>
          <cell r="GX20">
            <v>19239.55</v>
          </cell>
          <cell r="GY20">
            <v>329</v>
          </cell>
          <cell r="GZ20">
            <v>21.69</v>
          </cell>
          <cell r="HA20">
            <v>4</v>
          </cell>
          <cell r="HB20">
            <v>0.26</v>
          </cell>
          <cell r="HC20">
            <v>983</v>
          </cell>
          <cell r="HD20">
            <v>64.8</v>
          </cell>
          <cell r="HE20">
            <v>375000</v>
          </cell>
        </row>
        <row r="21">
          <cell r="B21">
            <v>31005501775</v>
          </cell>
          <cell r="C21" t="str">
            <v>W03631510678700</v>
          </cell>
          <cell r="D21" t="str">
            <v>RO014825 0001</v>
          </cell>
          <cell r="E21" t="str">
            <v>RO014825 0001</v>
          </cell>
          <cell r="F21" t="str">
            <v>RO014825</v>
          </cell>
          <cell r="G21" t="str">
            <v>RO014825 0036</v>
          </cell>
          <cell r="H21" t="str">
            <v>RO014825</v>
          </cell>
          <cell r="I21">
            <v>36</v>
          </cell>
          <cell r="J21">
            <v>157070162</v>
          </cell>
          <cell r="K21">
            <v>3</v>
          </cell>
          <cell r="L21">
            <v>119945581162</v>
          </cell>
          <cell r="M21" t="str">
            <v>Recall</v>
          </cell>
          <cell r="N21" t="str">
            <v>Recall D42</v>
          </cell>
          <cell r="O21" t="str">
            <v>Matrix tube</v>
          </cell>
          <cell r="P21" t="str">
            <v>Supernate</v>
          </cell>
          <cell r="Q21">
            <v>5639</v>
          </cell>
          <cell r="R21">
            <v>5</v>
          </cell>
          <cell r="S21">
            <v>12</v>
          </cell>
          <cell r="T21" t="str">
            <v>NA</v>
          </cell>
          <cell r="U21" t="str">
            <v>C</v>
          </cell>
          <cell r="V21" t="b">
            <v>1</v>
          </cell>
          <cell r="W21">
            <v>36</v>
          </cell>
          <cell r="X21" t="b">
            <v>0</v>
          </cell>
          <cell r="Y21" t="b">
            <v>0</v>
          </cell>
          <cell r="Z21" t="b">
            <v>0</v>
          </cell>
          <cell r="AA21" t="b">
            <v>0</v>
          </cell>
          <cell r="AB21" t="b">
            <v>1</v>
          </cell>
          <cell r="AC21">
            <v>142014811326</v>
          </cell>
          <cell r="AD21" t="str">
            <v>BCW</v>
          </cell>
          <cell r="AE21" t="b">
            <v>1</v>
          </cell>
          <cell r="AF21" t="str">
            <v>CAUCASIAN_OTHER</v>
          </cell>
          <cell r="AG21">
            <v>1</v>
          </cell>
          <cell r="AH21">
            <v>1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1</v>
          </cell>
          <cell r="AO21">
            <v>0</v>
          </cell>
          <cell r="AP21">
            <v>0</v>
          </cell>
          <cell r="AQ21">
            <v>0</v>
          </cell>
          <cell r="AR21" t="str">
            <v>NOTHISPANICLATINO</v>
          </cell>
          <cell r="AS21" t="str">
            <v>Recall Completed</v>
          </cell>
          <cell r="AT21" t="str">
            <v>NULL</v>
          </cell>
          <cell r="AU21" t="str">
            <v>NULL</v>
          </cell>
          <cell r="AV21">
            <v>11.5</v>
          </cell>
          <cell r="AW21">
            <v>62</v>
          </cell>
          <cell r="AX21">
            <v>10613</v>
          </cell>
          <cell r="AY21">
            <v>0.33168103450000003</v>
          </cell>
          <cell r="AZ21">
            <v>315.60000000000002</v>
          </cell>
          <cell r="BA21">
            <v>10.1</v>
          </cell>
          <cell r="BC21" t="str">
            <v>NA</v>
          </cell>
          <cell r="BD21" t="str">
            <v>NA</v>
          </cell>
          <cell r="BE21" t="str">
            <v>glad3</v>
          </cell>
          <cell r="BF21" t="str">
            <v>CPD;AS1</v>
          </cell>
          <cell r="BG21" t="str">
            <v>Pitt</v>
          </cell>
          <cell r="BH21">
            <v>77</v>
          </cell>
          <cell r="BI21">
            <v>9</v>
          </cell>
          <cell r="BJ21">
            <v>6</v>
          </cell>
          <cell r="BK21">
            <v>3</v>
          </cell>
          <cell r="BL21">
            <v>240</v>
          </cell>
          <cell r="BM21" t="str">
            <v>N</v>
          </cell>
          <cell r="BN21">
            <v>9999</v>
          </cell>
          <cell r="BO21" t="str">
            <v>N</v>
          </cell>
          <cell r="BP21">
            <v>840</v>
          </cell>
          <cell r="BQ21" t="str">
            <v>D</v>
          </cell>
          <cell r="BR21" t="str">
            <v>N</v>
          </cell>
          <cell r="BT21" t="str">
            <v>NA</v>
          </cell>
          <cell r="BU21" t="str">
            <v>N</v>
          </cell>
          <cell r="BV21" t="str">
            <v>W</v>
          </cell>
          <cell r="BW21" t="str">
            <v>Y</v>
          </cell>
          <cell r="BX21">
            <v>4</v>
          </cell>
          <cell r="BY21">
            <v>6.45</v>
          </cell>
          <cell r="BZ21">
            <v>5.19</v>
          </cell>
          <cell r="CA21">
            <v>13.5</v>
          </cell>
          <cell r="CB21">
            <v>44.8</v>
          </cell>
          <cell r="CC21">
            <v>86.3</v>
          </cell>
          <cell r="CD21">
            <v>23.7</v>
          </cell>
          <cell r="CE21">
            <v>382</v>
          </cell>
          <cell r="CF21" t="str">
            <v>N</v>
          </cell>
          <cell r="CG21" t="str">
            <v>N</v>
          </cell>
          <cell r="CS21" t="str">
            <v>N</v>
          </cell>
          <cell r="CY21" t="str">
            <v>N</v>
          </cell>
          <cell r="DW21" t="str">
            <v>Y</v>
          </cell>
          <cell r="DX21" t="str">
            <v>N</v>
          </cell>
          <cell r="DZ21" t="str">
            <v>Y</v>
          </cell>
          <cell r="EA21" t="str">
            <v>Daily</v>
          </cell>
          <cell r="EB21" t="str">
            <v>N</v>
          </cell>
          <cell r="EC21" t="str">
            <v>N</v>
          </cell>
          <cell r="EL21">
            <v>0</v>
          </cell>
          <cell r="EO21">
            <v>0</v>
          </cell>
          <cell r="EQ21">
            <v>12</v>
          </cell>
          <cell r="ER21">
            <v>12</v>
          </cell>
          <cell r="ES21">
            <v>27</v>
          </cell>
          <cell r="ET21" t="str">
            <v>T</v>
          </cell>
          <cell r="EU21" t="str">
            <v>F</v>
          </cell>
          <cell r="EV21" t="str">
            <v>H</v>
          </cell>
          <cell r="EW21" t="str">
            <v>WB</v>
          </cell>
          <cell r="EY21" t="str">
            <v>S</v>
          </cell>
          <cell r="EZ21" t="str">
            <v>O+</v>
          </cell>
          <cell r="FA21" t="str">
            <v>NT</v>
          </cell>
          <cell r="FB21" t="str">
            <v>NR</v>
          </cell>
          <cell r="FC21" t="str">
            <v>NR</v>
          </cell>
          <cell r="FD21" t="str">
            <v>NR</v>
          </cell>
          <cell r="FE21" t="str">
            <v>NR</v>
          </cell>
          <cell r="FF21" t="str">
            <v>NT</v>
          </cell>
          <cell r="FG21" t="str">
            <v>NR</v>
          </cell>
          <cell r="FH21" t="str">
            <v>NR</v>
          </cell>
          <cell r="FI21" t="str">
            <v>NR</v>
          </cell>
          <cell r="FJ21" t="str">
            <v>NR</v>
          </cell>
          <cell r="FK21" t="str">
            <v>NT</v>
          </cell>
          <cell r="FL21" t="str">
            <v>NR</v>
          </cell>
          <cell r="FM21" t="str">
            <v>NT</v>
          </cell>
          <cell r="FN21">
            <v>13.4</v>
          </cell>
          <cell r="FO21">
            <v>519</v>
          </cell>
          <cell r="FP21" t="b">
            <v>1</v>
          </cell>
          <cell r="FQ21">
            <v>41424</v>
          </cell>
          <cell r="FR21" t="str">
            <v>M</v>
          </cell>
          <cell r="FS21">
            <v>66</v>
          </cell>
          <cell r="FT21" t="str">
            <v>CAUCASIAN</v>
          </cell>
          <cell r="FU21">
            <v>0.35125090266195702</v>
          </cell>
          <cell r="FV21">
            <v>10.2369250428091</v>
          </cell>
          <cell r="FW21" t="str">
            <v>NA</v>
          </cell>
          <cell r="FX21">
            <v>240</v>
          </cell>
          <cell r="FY21">
            <v>75</v>
          </cell>
          <cell r="FZ21">
            <v>29.994666666666699</v>
          </cell>
          <cell r="GA21">
            <v>1</v>
          </cell>
          <cell r="GB21">
            <v>0.16</v>
          </cell>
          <cell r="GC21">
            <v>7.1</v>
          </cell>
          <cell r="GD21">
            <v>21.7</v>
          </cell>
          <cell r="GE21">
            <v>0.1</v>
          </cell>
          <cell r="GF21">
            <v>15.4</v>
          </cell>
          <cell r="GG21">
            <v>22.5</v>
          </cell>
          <cell r="GH21">
            <v>0.22</v>
          </cell>
          <cell r="GI21">
            <v>15</v>
          </cell>
          <cell r="GJ21">
            <v>36</v>
          </cell>
          <cell r="GK21">
            <v>0.33</v>
          </cell>
          <cell r="GL21">
            <v>14</v>
          </cell>
          <cell r="GM21">
            <v>36.4</v>
          </cell>
          <cell r="GN21" t="str">
            <v>CAUCASIAN</v>
          </cell>
          <cell r="GO21">
            <v>6.9284999999999999E-2</v>
          </cell>
          <cell r="GP21" t="str">
            <v>NA</v>
          </cell>
          <cell r="GQ21">
            <v>0.13139400000000001</v>
          </cell>
          <cell r="GR21" t="str">
            <v>NA</v>
          </cell>
          <cell r="GS21">
            <v>3</v>
          </cell>
          <cell r="GT21">
            <v>150190071190</v>
          </cell>
          <cell r="GU21" t="str">
            <v>RO014825 0036</v>
          </cell>
          <cell r="GV21" t="str">
            <v>Recall Group X Y  093021- Remix-Group X-RO014825 0036</v>
          </cell>
          <cell r="GW21">
            <v>369440</v>
          </cell>
          <cell r="GX21">
            <v>19578.169999999998</v>
          </cell>
          <cell r="GY21">
            <v>417</v>
          </cell>
          <cell r="GZ21">
            <v>22.1</v>
          </cell>
          <cell r="HA21">
            <v>4</v>
          </cell>
          <cell r="HB21">
            <v>0.21</v>
          </cell>
          <cell r="HC21">
            <v>114</v>
          </cell>
          <cell r="HD21">
            <v>6.04</v>
          </cell>
          <cell r="HE21">
            <v>442000</v>
          </cell>
        </row>
        <row r="22">
          <cell r="B22">
            <v>31005501924</v>
          </cell>
          <cell r="C22" t="str">
            <v>W03631505399100</v>
          </cell>
          <cell r="D22" t="str">
            <v>RO014805 0001</v>
          </cell>
          <cell r="E22" t="str">
            <v>RO014805 0001</v>
          </cell>
          <cell r="F22" t="str">
            <v>RO014805</v>
          </cell>
          <cell r="G22" t="str">
            <v>RO014805 0036</v>
          </cell>
          <cell r="H22" t="str">
            <v>RO014805</v>
          </cell>
          <cell r="I22">
            <v>36</v>
          </cell>
          <cell r="J22">
            <v>157071751</v>
          </cell>
          <cell r="K22">
            <v>3</v>
          </cell>
          <cell r="L22">
            <v>149434581080</v>
          </cell>
          <cell r="M22" t="str">
            <v>Recall</v>
          </cell>
          <cell r="N22" t="str">
            <v>Recall D42</v>
          </cell>
          <cell r="O22" t="str">
            <v>Matrix tube</v>
          </cell>
          <cell r="P22" t="str">
            <v>Supernate</v>
          </cell>
          <cell r="Q22">
            <v>5638</v>
          </cell>
          <cell r="R22">
            <v>3</v>
          </cell>
          <cell r="S22">
            <v>19</v>
          </cell>
          <cell r="T22" t="str">
            <v>NA</v>
          </cell>
          <cell r="U22" t="str">
            <v>D</v>
          </cell>
          <cell r="V22" t="b">
            <v>1</v>
          </cell>
          <cell r="W22">
            <v>36</v>
          </cell>
          <cell r="X22" t="b">
            <v>0</v>
          </cell>
          <cell r="Y22" t="b">
            <v>0</v>
          </cell>
          <cell r="Z22" t="b">
            <v>0</v>
          </cell>
          <cell r="AA22" t="b">
            <v>0</v>
          </cell>
          <cell r="AB22" t="b">
            <v>1</v>
          </cell>
          <cell r="AC22">
            <v>129505571321</v>
          </cell>
          <cell r="AD22" t="str">
            <v>BCW</v>
          </cell>
          <cell r="AE22" t="b">
            <v>1</v>
          </cell>
          <cell r="AF22" t="str">
            <v>CAUCASIAN_OTHER</v>
          </cell>
          <cell r="AG22">
            <v>1</v>
          </cell>
          <cell r="AH22">
            <v>1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1</v>
          </cell>
          <cell r="AO22">
            <v>0</v>
          </cell>
          <cell r="AP22">
            <v>0</v>
          </cell>
          <cell r="AQ22">
            <v>0</v>
          </cell>
          <cell r="AR22" t="str">
            <v>NOTHISPANICLATINO</v>
          </cell>
          <cell r="AS22" t="str">
            <v>Recall Completed</v>
          </cell>
          <cell r="AT22" t="str">
            <v>NULL</v>
          </cell>
          <cell r="AU22" t="str">
            <v>NULL</v>
          </cell>
          <cell r="AV22">
            <v>11</v>
          </cell>
          <cell r="AW22">
            <v>59</v>
          </cell>
          <cell r="AX22">
            <v>10841.7</v>
          </cell>
          <cell r="AY22">
            <v>0.34166666670000001</v>
          </cell>
          <cell r="AZ22">
            <v>347.7</v>
          </cell>
          <cell r="BA22">
            <v>41.4</v>
          </cell>
          <cell r="BC22" t="str">
            <v>NA</v>
          </cell>
          <cell r="BD22" t="str">
            <v>NA</v>
          </cell>
          <cell r="BE22" t="str">
            <v>glad4</v>
          </cell>
          <cell r="BF22" t="str">
            <v>CPD;AS1</v>
          </cell>
          <cell r="BG22" t="str">
            <v>Pitt</v>
          </cell>
          <cell r="BH22">
            <v>60</v>
          </cell>
          <cell r="BI22">
            <v>6</v>
          </cell>
          <cell r="BJ22">
            <v>5</v>
          </cell>
          <cell r="BK22">
            <v>2</v>
          </cell>
          <cell r="BL22">
            <v>190</v>
          </cell>
          <cell r="BM22" t="str">
            <v>N</v>
          </cell>
          <cell r="BN22">
            <v>9999</v>
          </cell>
          <cell r="BO22" t="str">
            <v>N</v>
          </cell>
          <cell r="BP22">
            <v>840</v>
          </cell>
          <cell r="BR22" t="str">
            <v>N</v>
          </cell>
          <cell r="BS22" t="str">
            <v>Y</v>
          </cell>
          <cell r="BT22">
            <v>4</v>
          </cell>
          <cell r="BU22" t="str">
            <v>N</v>
          </cell>
          <cell r="BV22" t="str">
            <v>W</v>
          </cell>
          <cell r="BW22" t="str">
            <v>N</v>
          </cell>
          <cell r="BX22">
            <v>0</v>
          </cell>
          <cell r="BY22">
            <v>7.09</v>
          </cell>
          <cell r="BZ22">
            <v>4.76</v>
          </cell>
          <cell r="CA22">
            <v>12.2</v>
          </cell>
          <cell r="CB22">
            <v>38.1</v>
          </cell>
          <cell r="CC22">
            <v>80</v>
          </cell>
          <cell r="CD22">
            <v>14.5</v>
          </cell>
          <cell r="CE22">
            <v>340</v>
          </cell>
          <cell r="CF22" t="str">
            <v>Y</v>
          </cell>
          <cell r="CG22" t="str">
            <v>Y</v>
          </cell>
          <cell r="CH22" t="str">
            <v>Resting</v>
          </cell>
          <cell r="CI22" t="str">
            <v>Y</v>
          </cell>
          <cell r="CN22" t="str">
            <v>Y</v>
          </cell>
          <cell r="CP22" t="str">
            <v xml:space="preserve">Usually </v>
          </cell>
          <cell r="CQ22" t="str">
            <v>N</v>
          </cell>
          <cell r="CS22" t="str">
            <v>N</v>
          </cell>
          <cell r="CY22" t="str">
            <v>N</v>
          </cell>
          <cell r="DW22" t="str">
            <v>Y</v>
          </cell>
          <cell r="DX22" t="str">
            <v>N</v>
          </cell>
          <cell r="DY22" t="str">
            <v>N</v>
          </cell>
          <cell r="DZ22" t="str">
            <v>N</v>
          </cell>
          <cell r="EC22" t="str">
            <v>N</v>
          </cell>
          <cell r="EG22" t="str">
            <v>Y</v>
          </cell>
          <cell r="EL22">
            <v>52</v>
          </cell>
          <cell r="EN22" t="str">
            <v xml:space="preserve">Y </v>
          </cell>
          <cell r="EO22">
            <v>4</v>
          </cell>
          <cell r="EQ22">
            <v>14</v>
          </cell>
          <cell r="ER22">
            <v>4</v>
          </cell>
          <cell r="ES22">
            <v>16</v>
          </cell>
          <cell r="ET22" t="str">
            <v>T</v>
          </cell>
          <cell r="EU22" t="str">
            <v>F</v>
          </cell>
          <cell r="EV22" t="str">
            <v>H</v>
          </cell>
          <cell r="EW22" t="str">
            <v>WB</v>
          </cell>
          <cell r="EY22" t="str">
            <v>S</v>
          </cell>
          <cell r="EZ22" t="str">
            <v>O+</v>
          </cell>
          <cell r="FA22" t="str">
            <v>NT</v>
          </cell>
          <cell r="FB22" t="str">
            <v>NR</v>
          </cell>
          <cell r="FC22" t="str">
            <v>NR</v>
          </cell>
          <cell r="FD22" t="str">
            <v>NR</v>
          </cell>
          <cell r="FE22" t="str">
            <v>NR</v>
          </cell>
          <cell r="FF22" t="str">
            <v>NT</v>
          </cell>
          <cell r="FG22" t="str">
            <v>NR</v>
          </cell>
          <cell r="FH22" t="str">
            <v>NR</v>
          </cell>
          <cell r="FI22" t="str">
            <v>NR</v>
          </cell>
          <cell r="FJ22" t="str">
            <v>NR</v>
          </cell>
          <cell r="FK22" t="str">
            <v>NT</v>
          </cell>
          <cell r="FL22" t="str">
            <v>NR</v>
          </cell>
          <cell r="FM22" t="str">
            <v>NT</v>
          </cell>
          <cell r="FN22">
            <v>12.8</v>
          </cell>
          <cell r="FO22">
            <v>519</v>
          </cell>
          <cell r="FP22" t="b">
            <v>0</v>
          </cell>
          <cell r="FR22" t="str">
            <v>F</v>
          </cell>
          <cell r="FS22">
            <v>55</v>
          </cell>
          <cell r="FT22" t="str">
            <v>CAUCASIAN</v>
          </cell>
          <cell r="FU22">
            <v>0.362608596417825</v>
          </cell>
          <cell r="FV22">
            <v>48.824025173974803</v>
          </cell>
          <cell r="FW22" t="str">
            <v>NA</v>
          </cell>
          <cell r="FX22">
            <v>190</v>
          </cell>
          <cell r="FY22">
            <v>62</v>
          </cell>
          <cell r="FZ22">
            <v>34.747658688865798</v>
          </cell>
          <cell r="GA22">
            <v>1</v>
          </cell>
          <cell r="GB22">
            <v>0.1</v>
          </cell>
          <cell r="GC22">
            <v>35.1</v>
          </cell>
          <cell r="GD22">
            <v>23</v>
          </cell>
          <cell r="GE22">
            <v>0.14000000000000001</v>
          </cell>
          <cell r="GF22">
            <v>45</v>
          </cell>
          <cell r="GG22">
            <v>50</v>
          </cell>
          <cell r="GH22">
            <v>0.35</v>
          </cell>
          <cell r="GI22">
            <v>48.5</v>
          </cell>
          <cell r="GJ22">
            <v>55</v>
          </cell>
          <cell r="GK22">
            <v>0.47</v>
          </cell>
          <cell r="GL22">
            <v>47.8</v>
          </cell>
          <cell r="GM22">
            <v>58</v>
          </cell>
          <cell r="GN22" t="str">
            <v>CAUCASIAN</v>
          </cell>
          <cell r="GO22">
            <v>-0.15790399999999999</v>
          </cell>
          <cell r="GP22" t="str">
            <v>NA</v>
          </cell>
          <cell r="GQ22">
            <v>7.0846999999999993E-2</v>
          </cell>
          <cell r="GR22" t="str">
            <v>NA</v>
          </cell>
          <cell r="GS22">
            <v>3</v>
          </cell>
          <cell r="GT22">
            <v>145969051345</v>
          </cell>
          <cell r="GU22" t="str">
            <v>RO014805 0036</v>
          </cell>
          <cell r="GV22" t="str">
            <v>Recall Set VW-By MJ 093021-RO014805 0036</v>
          </cell>
          <cell r="GW22">
            <v>406928</v>
          </cell>
          <cell r="GX22">
            <v>22297.42</v>
          </cell>
          <cell r="GY22">
            <v>469</v>
          </cell>
          <cell r="GZ22">
            <v>25.7</v>
          </cell>
          <cell r="HA22">
            <v>1</v>
          </cell>
          <cell r="HB22">
            <v>0.05</v>
          </cell>
          <cell r="HC22">
            <v>113</v>
          </cell>
          <cell r="HD22">
            <v>6.19</v>
          </cell>
          <cell r="HE22">
            <v>1520000</v>
          </cell>
        </row>
        <row r="23">
          <cell r="B23">
            <v>31005501999</v>
          </cell>
          <cell r="C23" t="str">
            <v>W03631406178900</v>
          </cell>
          <cell r="D23" t="str">
            <v>RO014456 0001</v>
          </cell>
          <cell r="E23" t="str">
            <v>RO014456 0001</v>
          </cell>
          <cell r="F23" t="str">
            <v>RO014456</v>
          </cell>
          <cell r="G23" t="str">
            <v>RO014456 0037</v>
          </cell>
          <cell r="H23" t="str">
            <v>RO014456</v>
          </cell>
          <cell r="I23">
            <v>37</v>
          </cell>
          <cell r="J23">
            <v>157074542</v>
          </cell>
          <cell r="K23">
            <v>3</v>
          </cell>
          <cell r="L23">
            <v>115591051211</v>
          </cell>
          <cell r="M23" t="str">
            <v>Recall</v>
          </cell>
          <cell r="N23" t="str">
            <v>Recall D42</v>
          </cell>
          <cell r="O23" t="str">
            <v>Matrix tube</v>
          </cell>
          <cell r="P23" t="str">
            <v>Supernate</v>
          </cell>
          <cell r="Q23">
            <v>5634</v>
          </cell>
          <cell r="R23">
            <v>4</v>
          </cell>
          <cell r="S23">
            <v>19</v>
          </cell>
          <cell r="T23" t="str">
            <v>NA</v>
          </cell>
          <cell r="U23" t="str">
            <v>B</v>
          </cell>
          <cell r="V23" t="b">
            <v>1</v>
          </cell>
          <cell r="W23">
            <v>37</v>
          </cell>
          <cell r="X23" t="b">
            <v>0</v>
          </cell>
          <cell r="Y23" t="b">
            <v>0</v>
          </cell>
          <cell r="Z23" t="b">
            <v>0</v>
          </cell>
          <cell r="AA23" t="b">
            <v>0</v>
          </cell>
          <cell r="AB23" t="b">
            <v>1</v>
          </cell>
          <cell r="AC23">
            <v>140571211093</v>
          </cell>
          <cell r="AD23" t="str">
            <v>BCW</v>
          </cell>
          <cell r="AE23" t="b">
            <v>1</v>
          </cell>
          <cell r="AF23" t="str">
            <v>CAUCASIAN_OTHER</v>
          </cell>
          <cell r="AG23">
            <v>1</v>
          </cell>
          <cell r="AH23">
            <v>1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1</v>
          </cell>
          <cell r="AO23">
            <v>0</v>
          </cell>
          <cell r="AP23">
            <v>0</v>
          </cell>
          <cell r="AQ23">
            <v>0</v>
          </cell>
          <cell r="AR23" t="str">
            <v>NOTHISPANICLATINO</v>
          </cell>
          <cell r="AS23" t="str">
            <v>Recall Completed</v>
          </cell>
          <cell r="AT23" t="str">
            <v>NULL</v>
          </cell>
          <cell r="AU23" t="str">
            <v>NULL</v>
          </cell>
          <cell r="AV23">
            <v>10.5</v>
          </cell>
          <cell r="AW23">
            <v>66</v>
          </cell>
          <cell r="AX23">
            <v>12264.4</v>
          </cell>
          <cell r="AY23">
            <v>0.15852293919999999</v>
          </cell>
          <cell r="AZ23">
            <v>337.4</v>
          </cell>
          <cell r="BA23">
            <v>20</v>
          </cell>
          <cell r="BC23" t="str">
            <v>NA</v>
          </cell>
          <cell r="BD23" t="str">
            <v>NA</v>
          </cell>
          <cell r="BE23" t="str">
            <v>glad4</v>
          </cell>
          <cell r="BF23" t="str">
            <v>CPD;AS1</v>
          </cell>
          <cell r="BG23" t="str">
            <v>Pitt</v>
          </cell>
          <cell r="BH23">
            <v>56</v>
          </cell>
          <cell r="BI23">
            <v>1</v>
          </cell>
          <cell r="BJ23">
            <v>5</v>
          </cell>
          <cell r="BK23">
            <v>10</v>
          </cell>
          <cell r="BL23">
            <v>146</v>
          </cell>
          <cell r="BM23" t="str">
            <v>N</v>
          </cell>
          <cell r="BN23">
            <v>9999</v>
          </cell>
          <cell r="BO23" t="str">
            <v>N</v>
          </cell>
          <cell r="BP23">
            <v>840</v>
          </cell>
          <cell r="BQ23" t="str">
            <v>B</v>
          </cell>
          <cell r="BR23" t="str">
            <v>N</v>
          </cell>
          <cell r="BT23" t="str">
            <v>NA</v>
          </cell>
          <cell r="BU23" t="str">
            <v>N</v>
          </cell>
          <cell r="BV23" t="str">
            <v>W</v>
          </cell>
          <cell r="BW23" t="str">
            <v>N</v>
          </cell>
          <cell r="BX23">
            <v>0</v>
          </cell>
          <cell r="BY23">
            <v>6.96</v>
          </cell>
          <cell r="BZ23">
            <v>4.79</v>
          </cell>
          <cell r="CA23">
            <v>14.9</v>
          </cell>
          <cell r="CB23">
            <v>44</v>
          </cell>
          <cell r="CC23">
            <v>91.9</v>
          </cell>
          <cell r="CD23">
            <v>12.7</v>
          </cell>
          <cell r="CE23">
            <v>229</v>
          </cell>
          <cell r="CF23" t="str">
            <v>N</v>
          </cell>
          <cell r="CG23" t="str">
            <v>N</v>
          </cell>
          <cell r="CS23" t="str">
            <v>N</v>
          </cell>
          <cell r="CY23" t="str">
            <v>N</v>
          </cell>
          <cell r="DW23" t="str">
            <v>Y</v>
          </cell>
          <cell r="DX23" t="str">
            <v>N</v>
          </cell>
          <cell r="DZ23" t="str">
            <v>N</v>
          </cell>
          <cell r="EC23" t="str">
            <v>N</v>
          </cell>
          <cell r="EL23">
            <v>0</v>
          </cell>
          <cell r="EO23">
            <v>0</v>
          </cell>
          <cell r="EQ23">
            <v>34</v>
          </cell>
          <cell r="ER23">
            <v>5</v>
          </cell>
          <cell r="ES23">
            <v>11</v>
          </cell>
          <cell r="ET23" t="str">
            <v>T</v>
          </cell>
          <cell r="EU23" t="str">
            <v>F</v>
          </cell>
          <cell r="EV23" t="str">
            <v>H</v>
          </cell>
          <cell r="EW23" t="str">
            <v>WB</v>
          </cell>
          <cell r="EY23" t="str">
            <v>S</v>
          </cell>
          <cell r="EZ23" t="str">
            <v>B+</v>
          </cell>
          <cell r="FA23" t="str">
            <v>NR</v>
          </cell>
          <cell r="FB23" t="str">
            <v>NR</v>
          </cell>
          <cell r="FC23" t="str">
            <v>NR</v>
          </cell>
          <cell r="FD23" t="str">
            <v>NR</v>
          </cell>
          <cell r="FE23" t="str">
            <v>NR</v>
          </cell>
          <cell r="FF23" t="str">
            <v>NT</v>
          </cell>
          <cell r="FG23" t="str">
            <v>NR</v>
          </cell>
          <cell r="FH23" t="str">
            <v>NR</v>
          </cell>
          <cell r="FI23" t="str">
            <v>NR</v>
          </cell>
          <cell r="FJ23" t="str">
            <v>NR</v>
          </cell>
          <cell r="FK23" t="str">
            <v>NT</v>
          </cell>
          <cell r="FL23" t="str">
            <v>NR</v>
          </cell>
          <cell r="FM23" t="str">
            <v>NT</v>
          </cell>
          <cell r="FN23">
            <v>15.5</v>
          </cell>
          <cell r="FO23">
            <v>519</v>
          </cell>
          <cell r="FP23" t="b">
            <v>0</v>
          </cell>
          <cell r="FR23" t="str">
            <v>M</v>
          </cell>
          <cell r="FS23">
            <v>75</v>
          </cell>
          <cell r="FT23" t="str">
            <v>CAUCASIAN</v>
          </cell>
          <cell r="FU23">
            <v>0.15430026614975301</v>
          </cell>
          <cell r="FV23">
            <v>22.441790579503699</v>
          </cell>
          <cell r="FW23" t="str">
            <v>NA</v>
          </cell>
          <cell r="FX23">
            <v>146</v>
          </cell>
          <cell r="FY23">
            <v>70</v>
          </cell>
          <cell r="FZ23">
            <v>20.946530612244899</v>
          </cell>
          <cell r="GA23">
            <v>1</v>
          </cell>
          <cell r="GB23" t="str">
            <v>NA</v>
          </cell>
          <cell r="GC23" t="str">
            <v>NA</v>
          </cell>
          <cell r="GD23" t="str">
            <v>NA</v>
          </cell>
          <cell r="GE23">
            <v>7.0000000000000007E-2</v>
          </cell>
          <cell r="GF23">
            <v>11.8</v>
          </cell>
          <cell r="GG23">
            <v>13.6</v>
          </cell>
          <cell r="GH23">
            <v>0.24</v>
          </cell>
          <cell r="GI23">
            <v>19.3</v>
          </cell>
          <cell r="GJ23">
            <v>34.299999999999997</v>
          </cell>
          <cell r="GK23">
            <v>0.28999999999999998</v>
          </cell>
          <cell r="GL23">
            <v>21.2</v>
          </cell>
          <cell r="GM23">
            <v>39.6</v>
          </cell>
          <cell r="GN23" t="str">
            <v>CAUCASIAN</v>
          </cell>
          <cell r="GO23">
            <v>-7.9391000000000003E-2</v>
          </cell>
          <cell r="GP23" t="str">
            <v>NA</v>
          </cell>
          <cell r="GQ23">
            <v>1.03E-2</v>
          </cell>
          <cell r="GR23" t="str">
            <v>NA</v>
          </cell>
          <cell r="GS23">
            <v>3</v>
          </cell>
          <cell r="GT23">
            <v>137588681471</v>
          </cell>
          <cell r="GU23" t="str">
            <v>RO014456 0037</v>
          </cell>
          <cell r="GV23" t="str">
            <v>Recall Group K 092521-Samples-RO014456 0036</v>
          </cell>
          <cell r="GW23">
            <v>189304</v>
          </cell>
          <cell r="GX23">
            <v>12470.62</v>
          </cell>
          <cell r="GY23">
            <v>367</v>
          </cell>
          <cell r="GZ23">
            <v>24.18</v>
          </cell>
          <cell r="HA23">
            <v>0</v>
          </cell>
          <cell r="HB23">
            <v>0</v>
          </cell>
          <cell r="HC23">
            <v>112</v>
          </cell>
          <cell r="HD23">
            <v>7.38</v>
          </cell>
          <cell r="HE23">
            <v>248000</v>
          </cell>
        </row>
        <row r="24">
          <cell r="B24">
            <v>31005502013</v>
          </cell>
          <cell r="C24" t="str">
            <v>W03631405996900</v>
          </cell>
          <cell r="D24" t="str">
            <v>RO014369 0001</v>
          </cell>
          <cell r="E24" t="str">
            <v>RO014369 0001</v>
          </cell>
          <cell r="F24" t="str">
            <v>RO014369</v>
          </cell>
          <cell r="G24" t="str">
            <v>RO014369 0036</v>
          </cell>
          <cell r="H24" t="str">
            <v>RO014369</v>
          </cell>
          <cell r="I24">
            <v>36</v>
          </cell>
          <cell r="J24">
            <v>155105574</v>
          </cell>
          <cell r="K24">
            <v>3</v>
          </cell>
          <cell r="L24">
            <v>128120031285</v>
          </cell>
          <cell r="M24" t="str">
            <v>Recall</v>
          </cell>
          <cell r="N24" t="str">
            <v>Recall D42</v>
          </cell>
          <cell r="O24" t="str">
            <v>Matrix tube</v>
          </cell>
          <cell r="P24" t="str">
            <v>Supernate</v>
          </cell>
          <cell r="Q24">
            <v>5631</v>
          </cell>
          <cell r="R24">
            <v>11</v>
          </cell>
          <cell r="S24">
            <v>19</v>
          </cell>
          <cell r="T24" t="str">
            <v>NA</v>
          </cell>
          <cell r="U24" t="str">
            <v>G</v>
          </cell>
          <cell r="V24" t="b">
            <v>1</v>
          </cell>
          <cell r="W24">
            <v>36</v>
          </cell>
          <cell r="X24" t="b">
            <v>0</v>
          </cell>
          <cell r="Y24" t="b">
            <v>0</v>
          </cell>
          <cell r="Z24" t="b">
            <v>0</v>
          </cell>
          <cell r="AA24" t="b">
            <v>0</v>
          </cell>
          <cell r="AB24" t="b">
            <v>1</v>
          </cell>
          <cell r="AC24">
            <v>131425081464</v>
          </cell>
          <cell r="AD24" t="str">
            <v>BCW</v>
          </cell>
          <cell r="AE24" t="b">
            <v>1</v>
          </cell>
          <cell r="AF24" t="str">
            <v>HIGH</v>
          </cell>
          <cell r="AG24">
            <v>1</v>
          </cell>
          <cell r="AH24">
            <v>1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1</v>
          </cell>
          <cell r="AO24">
            <v>0</v>
          </cell>
          <cell r="AP24">
            <v>0</v>
          </cell>
          <cell r="AQ24">
            <v>0</v>
          </cell>
          <cell r="AR24" t="str">
            <v>NOTHISPANICLATINO</v>
          </cell>
          <cell r="AS24" t="str">
            <v>Recall Completed</v>
          </cell>
          <cell r="AT24" t="str">
            <v>NULL</v>
          </cell>
          <cell r="AU24" t="str">
            <v>NULL</v>
          </cell>
          <cell r="AV24">
            <v>11.5</v>
          </cell>
          <cell r="AW24">
            <v>60</v>
          </cell>
          <cell r="AX24">
            <v>11505</v>
          </cell>
          <cell r="AY24">
            <v>0.1709741551</v>
          </cell>
          <cell r="AZ24">
            <v>346.5</v>
          </cell>
          <cell r="BA24">
            <v>44.6</v>
          </cell>
          <cell r="BC24" t="str">
            <v>NA</v>
          </cell>
          <cell r="BD24" t="str">
            <v>NA</v>
          </cell>
          <cell r="BE24" t="str">
            <v>glad4</v>
          </cell>
          <cell r="BF24" t="str">
            <v>CPD;AS1</v>
          </cell>
          <cell r="BG24" t="str">
            <v>Pitt</v>
          </cell>
          <cell r="BH24">
            <v>56</v>
          </cell>
          <cell r="BI24">
            <v>11</v>
          </cell>
          <cell r="BJ24">
            <v>6</v>
          </cell>
          <cell r="BK24">
            <v>1</v>
          </cell>
          <cell r="BL24">
            <v>170</v>
          </cell>
          <cell r="BM24" t="str">
            <v>N</v>
          </cell>
          <cell r="BN24">
            <v>9999</v>
          </cell>
          <cell r="BO24" t="str">
            <v>N</v>
          </cell>
          <cell r="BP24">
            <v>840</v>
          </cell>
          <cell r="BQ24" t="str">
            <v>E</v>
          </cell>
          <cell r="BR24" t="str">
            <v>N</v>
          </cell>
          <cell r="BT24" t="str">
            <v>NA</v>
          </cell>
          <cell r="BU24" t="str">
            <v>N</v>
          </cell>
          <cell r="BV24" t="str">
            <v>W</v>
          </cell>
          <cell r="BW24" t="str">
            <v>N</v>
          </cell>
          <cell r="BX24">
            <v>0</v>
          </cell>
          <cell r="BY24">
            <v>8.58</v>
          </cell>
          <cell r="BZ24">
            <v>4.84</v>
          </cell>
          <cell r="CA24">
            <v>15</v>
          </cell>
          <cell r="CB24">
            <v>45</v>
          </cell>
          <cell r="CC24">
            <v>93</v>
          </cell>
          <cell r="CD24">
            <v>12.1</v>
          </cell>
          <cell r="CE24">
            <v>312</v>
          </cell>
          <cell r="CF24" t="str">
            <v>N</v>
          </cell>
          <cell r="CG24" t="str">
            <v>N</v>
          </cell>
          <cell r="CS24" t="str">
            <v>N</v>
          </cell>
          <cell r="CY24" t="str">
            <v>N</v>
          </cell>
          <cell r="DW24" t="str">
            <v>Y</v>
          </cell>
          <cell r="DX24" t="str">
            <v>N</v>
          </cell>
          <cell r="DZ24" t="str">
            <v>Y</v>
          </cell>
          <cell r="EA24" t="str">
            <v>Daily</v>
          </cell>
          <cell r="EB24" t="str">
            <v>N</v>
          </cell>
          <cell r="EC24" t="str">
            <v>N</v>
          </cell>
          <cell r="EL24">
            <v>0</v>
          </cell>
          <cell r="EO24">
            <v>0</v>
          </cell>
          <cell r="EQ24">
            <v>96</v>
          </cell>
          <cell r="ER24">
            <v>4</v>
          </cell>
          <cell r="ES24">
            <v>20</v>
          </cell>
          <cell r="ET24" t="str">
            <v>T</v>
          </cell>
          <cell r="EU24" t="str">
            <v>F</v>
          </cell>
          <cell r="EV24" t="str">
            <v>H</v>
          </cell>
          <cell r="EW24" t="str">
            <v>WB</v>
          </cell>
          <cell r="EY24" t="str">
            <v>S</v>
          </cell>
          <cell r="EZ24" t="str">
            <v>O+</v>
          </cell>
          <cell r="FA24" t="str">
            <v>NT</v>
          </cell>
          <cell r="FB24" t="str">
            <v>NR</v>
          </cell>
          <cell r="FC24" t="str">
            <v>NR</v>
          </cell>
          <cell r="FD24" t="str">
            <v>NR</v>
          </cell>
          <cell r="FE24" t="str">
            <v>NR</v>
          </cell>
          <cell r="FF24" t="str">
            <v>NT</v>
          </cell>
          <cell r="FG24" t="str">
            <v>NR</v>
          </cell>
          <cell r="FH24" t="str">
            <v>NR</v>
          </cell>
          <cell r="FI24" t="str">
            <v>NR</v>
          </cell>
          <cell r="FJ24" t="str">
            <v>NR</v>
          </cell>
          <cell r="FK24" t="str">
            <v>NT</v>
          </cell>
          <cell r="FL24" t="str">
            <v>NR</v>
          </cell>
          <cell r="FM24" t="str">
            <v>NT</v>
          </cell>
          <cell r="FN24">
            <v>15.1</v>
          </cell>
          <cell r="FO24">
            <v>519</v>
          </cell>
          <cell r="FP24" t="b">
            <v>0</v>
          </cell>
          <cell r="FR24" t="str">
            <v>M</v>
          </cell>
          <cell r="FS24">
            <v>65</v>
          </cell>
          <cell r="FT24" t="str">
            <v>HIGH</v>
          </cell>
          <cell r="FU24">
            <v>0.16846232361872199</v>
          </cell>
          <cell r="FV24">
            <v>52.769032216138797</v>
          </cell>
          <cell r="FW24" t="str">
            <v>NA</v>
          </cell>
          <cell r="FX24">
            <v>170</v>
          </cell>
          <cell r="FY24">
            <v>73</v>
          </cell>
          <cell r="FZ24">
            <v>22.426346406455199</v>
          </cell>
          <cell r="GA24">
            <v>1</v>
          </cell>
          <cell r="GB24">
            <v>0.04</v>
          </cell>
          <cell r="GC24">
            <v>24.5</v>
          </cell>
          <cell r="GD24">
            <v>8.6999999999999993</v>
          </cell>
          <cell r="GE24">
            <v>0.06</v>
          </cell>
          <cell r="GF24">
            <v>27</v>
          </cell>
          <cell r="GG24">
            <v>12.4</v>
          </cell>
          <cell r="GH24">
            <v>0.11</v>
          </cell>
          <cell r="GI24">
            <v>27.7</v>
          </cell>
          <cell r="GJ24">
            <v>34.200000000000003</v>
          </cell>
          <cell r="GK24">
            <v>0.17</v>
          </cell>
          <cell r="GL24">
            <v>24</v>
          </cell>
          <cell r="GM24">
            <v>39</v>
          </cell>
          <cell r="GN24" t="str">
            <v>CAUCASIAN</v>
          </cell>
          <cell r="GO24">
            <v>-0.240174</v>
          </cell>
          <cell r="GP24" t="str">
            <v>NA</v>
          </cell>
          <cell r="GQ24">
            <v>5.1500000000000001E-3</v>
          </cell>
          <cell r="GR24" t="str">
            <v>NA</v>
          </cell>
          <cell r="GS24">
            <v>3</v>
          </cell>
          <cell r="GT24">
            <v>113856351126</v>
          </cell>
          <cell r="GU24" t="str">
            <v>RO014369 0036</v>
          </cell>
          <cell r="GV24" t="str">
            <v>Recall Set H-Samples-RO014369 0036</v>
          </cell>
          <cell r="GW24">
            <v>216528</v>
          </cell>
          <cell r="GX24">
            <v>14406.39</v>
          </cell>
          <cell r="GY24">
            <v>401</v>
          </cell>
          <cell r="GZ24">
            <v>26.68</v>
          </cell>
          <cell r="HA24">
            <v>4</v>
          </cell>
          <cell r="HB24">
            <v>0.27</v>
          </cell>
          <cell r="HC24">
            <v>88</v>
          </cell>
          <cell r="HD24">
            <v>5.85</v>
          </cell>
          <cell r="HE24">
            <v>54100</v>
          </cell>
        </row>
        <row r="25">
          <cell r="B25">
            <v>31005502062</v>
          </cell>
          <cell r="C25" t="str">
            <v>W03631411737700</v>
          </cell>
          <cell r="D25" t="str">
            <v>RO014417 0001</v>
          </cell>
          <cell r="E25" t="str">
            <v>RO014417 0001</v>
          </cell>
          <cell r="F25" t="str">
            <v>RO014417</v>
          </cell>
          <cell r="G25" t="str">
            <v>RO014417 0036</v>
          </cell>
          <cell r="H25" t="str">
            <v>RO014417</v>
          </cell>
          <cell r="I25">
            <v>36</v>
          </cell>
          <cell r="J25">
            <v>155103889</v>
          </cell>
          <cell r="K25">
            <v>3</v>
          </cell>
          <cell r="L25">
            <v>120212381321</v>
          </cell>
          <cell r="M25" t="str">
            <v>Recall</v>
          </cell>
          <cell r="N25" t="str">
            <v>Recall D42</v>
          </cell>
          <cell r="O25" t="str">
            <v>Matrix tube</v>
          </cell>
          <cell r="P25" t="str">
            <v>Supernate</v>
          </cell>
          <cell r="Q25">
            <v>5632</v>
          </cell>
          <cell r="R25">
            <v>3</v>
          </cell>
          <cell r="S25">
            <v>19</v>
          </cell>
          <cell r="T25" t="str">
            <v>NA</v>
          </cell>
          <cell r="U25" t="str">
            <v>G</v>
          </cell>
          <cell r="V25" t="b">
            <v>1</v>
          </cell>
          <cell r="W25">
            <v>36</v>
          </cell>
          <cell r="X25" t="b">
            <v>0</v>
          </cell>
          <cell r="Y25" t="b">
            <v>0</v>
          </cell>
          <cell r="Z25" t="b">
            <v>0</v>
          </cell>
          <cell r="AA25" t="b">
            <v>0</v>
          </cell>
          <cell r="AB25" t="b">
            <v>1</v>
          </cell>
          <cell r="AC25">
            <v>113671551331</v>
          </cell>
          <cell r="AD25" t="str">
            <v>BCW</v>
          </cell>
          <cell r="AE25" t="b">
            <v>1</v>
          </cell>
          <cell r="AF25" t="str">
            <v>CAUCASIAN_OTHER</v>
          </cell>
          <cell r="AG25">
            <v>1</v>
          </cell>
          <cell r="AH25">
            <v>1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1</v>
          </cell>
          <cell r="AO25">
            <v>0</v>
          </cell>
          <cell r="AP25">
            <v>0</v>
          </cell>
          <cell r="AQ25">
            <v>0</v>
          </cell>
          <cell r="AR25" t="str">
            <v>NOTHISPANICLATINO</v>
          </cell>
          <cell r="AS25" t="str">
            <v>Recall Completed</v>
          </cell>
          <cell r="AT25" t="str">
            <v>NULL</v>
          </cell>
          <cell r="AU25" t="str">
            <v>NULL</v>
          </cell>
          <cell r="AV25">
            <v>11.5</v>
          </cell>
          <cell r="AW25">
            <v>65</v>
          </cell>
          <cell r="AX25">
            <v>11912.2</v>
          </cell>
          <cell r="AY25">
            <v>0.66196236559999999</v>
          </cell>
          <cell r="AZ25">
            <v>343.1</v>
          </cell>
          <cell r="BA25">
            <v>42.3</v>
          </cell>
          <cell r="BC25" t="str">
            <v>NA</v>
          </cell>
          <cell r="BD25" t="str">
            <v>NA</v>
          </cell>
          <cell r="BE25" t="str">
            <v>glad4</v>
          </cell>
          <cell r="BF25" t="str">
            <v>CPD;AS1</v>
          </cell>
          <cell r="BG25" t="str">
            <v>Pitt</v>
          </cell>
          <cell r="BH25">
            <v>336</v>
          </cell>
          <cell r="BI25">
            <v>4</v>
          </cell>
          <cell r="BJ25">
            <v>6</v>
          </cell>
          <cell r="BK25">
            <v>1</v>
          </cell>
          <cell r="BL25">
            <v>165</v>
          </cell>
          <cell r="BM25" t="str">
            <v>NA</v>
          </cell>
          <cell r="BN25" t="str">
            <v>NA</v>
          </cell>
          <cell r="BO25" t="str">
            <v>NA</v>
          </cell>
          <cell r="BP25" t="str">
            <v>NA</v>
          </cell>
          <cell r="BQ25" t="str">
            <v>NA</v>
          </cell>
          <cell r="BR25" t="str">
            <v>NA</v>
          </cell>
          <cell r="BS25" t="str">
            <v>NA</v>
          </cell>
          <cell r="BT25" t="str">
            <v>NA</v>
          </cell>
          <cell r="BU25" t="str">
            <v>NA</v>
          </cell>
          <cell r="BV25" t="str">
            <v>NA</v>
          </cell>
          <cell r="BW25" t="str">
            <v>NA</v>
          </cell>
          <cell r="BX25" t="str">
            <v>NA</v>
          </cell>
          <cell r="BY25">
            <v>7.72</v>
          </cell>
          <cell r="BZ25">
            <v>4.8499999999999996</v>
          </cell>
          <cell r="CA25">
            <v>15.4</v>
          </cell>
          <cell r="CB25">
            <v>45.7</v>
          </cell>
          <cell r="CC25">
            <v>94.2</v>
          </cell>
          <cell r="CD25">
            <v>12.9</v>
          </cell>
          <cell r="CE25">
            <v>272</v>
          </cell>
          <cell r="CF25" t="str">
            <v>N</v>
          </cell>
          <cell r="CG25" t="str">
            <v>N</v>
          </cell>
          <cell r="CS25" t="str">
            <v>Y</v>
          </cell>
          <cell r="CT25" t="str">
            <v>Under_8oz</v>
          </cell>
          <cell r="CU25" t="str">
            <v>Once_A_Day</v>
          </cell>
          <cell r="CV25" t="str">
            <v>NoImpact</v>
          </cell>
          <cell r="CX25" t="str">
            <v>N</v>
          </cell>
          <cell r="CY25" t="str">
            <v>N</v>
          </cell>
          <cell r="DW25" t="str">
            <v>Y</v>
          </cell>
          <cell r="DX25" t="str">
            <v>N</v>
          </cell>
          <cell r="DZ25" t="str">
            <v>N</v>
          </cell>
          <cell r="EC25" t="str">
            <v>N</v>
          </cell>
          <cell r="EL25">
            <v>0</v>
          </cell>
          <cell r="EO25">
            <v>0</v>
          </cell>
          <cell r="EQ25">
            <v>40</v>
          </cell>
          <cell r="ER25">
            <v>11</v>
          </cell>
          <cell r="ES25">
            <v>6</v>
          </cell>
          <cell r="ET25" t="str">
            <v>T</v>
          </cell>
          <cell r="EU25" t="str">
            <v>F</v>
          </cell>
          <cell r="EV25" t="str">
            <v>H</v>
          </cell>
          <cell r="EW25" t="str">
            <v>WB</v>
          </cell>
          <cell r="EY25" t="str">
            <v>S</v>
          </cell>
          <cell r="EZ25" t="str">
            <v>A+</v>
          </cell>
          <cell r="FA25" t="str">
            <v>NT</v>
          </cell>
          <cell r="FB25" t="str">
            <v>NR</v>
          </cell>
          <cell r="FC25" t="str">
            <v>NR</v>
          </cell>
          <cell r="FD25" t="str">
            <v>NR</v>
          </cell>
          <cell r="FE25" t="str">
            <v>NR</v>
          </cell>
          <cell r="FF25" t="str">
            <v>NT</v>
          </cell>
          <cell r="FG25" t="str">
            <v>NR</v>
          </cell>
          <cell r="FH25" t="str">
            <v>NR</v>
          </cell>
          <cell r="FI25" t="str">
            <v>NR</v>
          </cell>
          <cell r="FJ25" t="str">
            <v>NR</v>
          </cell>
          <cell r="FK25" t="str">
            <v>NT</v>
          </cell>
          <cell r="FL25" t="str">
            <v>NR</v>
          </cell>
          <cell r="FM25" t="str">
            <v>NT</v>
          </cell>
          <cell r="FN25">
            <v>15</v>
          </cell>
          <cell r="FO25">
            <v>519</v>
          </cell>
          <cell r="FP25" t="b">
            <v>0</v>
          </cell>
          <cell r="FR25" t="str">
            <v>M</v>
          </cell>
          <cell r="FS25">
            <v>59</v>
          </cell>
          <cell r="FT25" t="str">
            <v>CAUCASIAN</v>
          </cell>
          <cell r="FU25">
            <v>0.72691406917776002</v>
          </cell>
          <cell r="FV25">
            <v>49.933558404583401</v>
          </cell>
          <cell r="FW25" t="str">
            <v>NA</v>
          </cell>
          <cell r="FX25">
            <v>165</v>
          </cell>
          <cell r="FY25">
            <v>73</v>
          </cell>
          <cell r="FZ25">
            <v>21.766747982736</v>
          </cell>
          <cell r="GA25">
            <v>1</v>
          </cell>
          <cell r="GB25">
            <v>0.06</v>
          </cell>
          <cell r="GC25">
            <v>56.7</v>
          </cell>
          <cell r="GD25">
            <v>12</v>
          </cell>
          <cell r="GE25">
            <v>0.08</v>
          </cell>
          <cell r="GF25">
            <v>53.6</v>
          </cell>
          <cell r="GG25">
            <v>26.5</v>
          </cell>
          <cell r="GH25">
            <v>0.28000000000000003</v>
          </cell>
          <cell r="GI25">
            <v>48.4</v>
          </cell>
          <cell r="GJ25">
            <v>34.799999999999997</v>
          </cell>
          <cell r="GK25">
            <v>0.23</v>
          </cell>
          <cell r="GL25">
            <v>48.7</v>
          </cell>
          <cell r="GM25">
            <v>46</v>
          </cell>
          <cell r="GN25" t="str">
            <v>CAUCASIAN</v>
          </cell>
          <cell r="GO25">
            <v>-0.303421</v>
          </cell>
          <cell r="GP25" t="str">
            <v>NA</v>
          </cell>
          <cell r="GQ25">
            <v>7.0846999999999993E-2</v>
          </cell>
          <cell r="GR25" t="str">
            <v>NA</v>
          </cell>
          <cell r="GS25">
            <v>3</v>
          </cell>
          <cell r="GT25">
            <v>108006941188</v>
          </cell>
          <cell r="GU25" t="str">
            <v>RO014417 0036</v>
          </cell>
          <cell r="GV25" t="str">
            <v>Recall Group I 092421-Samples-RO014417 0036</v>
          </cell>
          <cell r="GW25">
            <v>158728</v>
          </cell>
          <cell r="GX25">
            <v>10442.629999999999</v>
          </cell>
          <cell r="GY25">
            <v>243</v>
          </cell>
          <cell r="GZ25">
            <v>15.99</v>
          </cell>
          <cell r="HA25">
            <v>4</v>
          </cell>
          <cell r="HB25">
            <v>0.26</v>
          </cell>
          <cell r="HC25">
            <v>80</v>
          </cell>
          <cell r="HD25">
            <v>5.26</v>
          </cell>
          <cell r="HE25">
            <v>124000</v>
          </cell>
        </row>
        <row r="26">
          <cell r="B26">
            <v>31005502120</v>
          </cell>
          <cell r="C26" t="str">
            <v>W03631406185500</v>
          </cell>
          <cell r="D26" t="str">
            <v>RO014458 0001</v>
          </cell>
          <cell r="E26" t="str">
            <v>RO014458 0001</v>
          </cell>
          <cell r="F26" t="str">
            <v>RO014458</v>
          </cell>
          <cell r="G26" t="str">
            <v>RO014458 0036</v>
          </cell>
          <cell r="H26" t="str">
            <v>RO014458</v>
          </cell>
          <cell r="I26">
            <v>36</v>
          </cell>
          <cell r="J26">
            <v>157074490</v>
          </cell>
          <cell r="K26">
            <v>3</v>
          </cell>
          <cell r="L26">
            <v>133181921078</v>
          </cell>
          <cell r="M26" t="str">
            <v>Recall</v>
          </cell>
          <cell r="N26" t="str">
            <v>Recall D42</v>
          </cell>
          <cell r="O26" t="str">
            <v>Matrix tube</v>
          </cell>
          <cell r="P26" t="str">
            <v>Supernate</v>
          </cell>
          <cell r="Q26">
            <v>5634</v>
          </cell>
          <cell r="R26">
            <v>9</v>
          </cell>
          <cell r="S26">
            <v>19</v>
          </cell>
          <cell r="T26" t="str">
            <v>NA</v>
          </cell>
          <cell r="U26" t="str">
            <v>B</v>
          </cell>
          <cell r="V26" t="b">
            <v>1</v>
          </cell>
          <cell r="W26">
            <v>36</v>
          </cell>
          <cell r="X26" t="b">
            <v>0</v>
          </cell>
          <cell r="Y26" t="b">
            <v>0</v>
          </cell>
          <cell r="Z26" t="b">
            <v>0</v>
          </cell>
          <cell r="AA26" t="b">
            <v>0</v>
          </cell>
          <cell r="AB26" t="b">
            <v>1</v>
          </cell>
          <cell r="AC26">
            <v>129365501294</v>
          </cell>
          <cell r="AD26" t="str">
            <v>BCW</v>
          </cell>
          <cell r="AE26" t="b">
            <v>1</v>
          </cell>
          <cell r="AF26" t="str">
            <v>CAUCASIAN_OTHER</v>
          </cell>
          <cell r="AG26">
            <v>1</v>
          </cell>
          <cell r="AH26">
            <v>1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1</v>
          </cell>
          <cell r="AO26">
            <v>0</v>
          </cell>
          <cell r="AP26">
            <v>0</v>
          </cell>
          <cell r="AQ26">
            <v>0</v>
          </cell>
          <cell r="AR26" t="str">
            <v>NOTHISPANICLATINO</v>
          </cell>
          <cell r="AS26" t="str">
            <v>Recall Completed</v>
          </cell>
          <cell r="AT26" t="str">
            <v>NULL</v>
          </cell>
          <cell r="AU26" t="str">
            <v>NULL</v>
          </cell>
          <cell r="AV26">
            <v>11</v>
          </cell>
          <cell r="AW26">
            <v>64</v>
          </cell>
          <cell r="AX26">
            <v>11683.4</v>
          </cell>
          <cell r="AY26">
            <v>0.71887235709999997</v>
          </cell>
          <cell r="AZ26">
            <v>352.2</v>
          </cell>
          <cell r="BA26">
            <v>31.5</v>
          </cell>
          <cell r="BC26" t="str">
            <v>NA</v>
          </cell>
          <cell r="BD26" t="str">
            <v>NA</v>
          </cell>
          <cell r="BE26" t="str">
            <v>glad4</v>
          </cell>
          <cell r="BF26" t="str">
            <v>CPD;AS1</v>
          </cell>
          <cell r="BG26" t="str">
            <v>Pitt</v>
          </cell>
          <cell r="BH26">
            <v>231</v>
          </cell>
          <cell r="BI26">
            <v>4</v>
          </cell>
          <cell r="BJ26">
            <v>5</v>
          </cell>
          <cell r="BK26">
            <v>3</v>
          </cell>
          <cell r="BL26">
            <v>130</v>
          </cell>
          <cell r="BM26" t="str">
            <v>N</v>
          </cell>
          <cell r="BN26">
            <v>9999</v>
          </cell>
          <cell r="BO26" t="str">
            <v>N</v>
          </cell>
          <cell r="BP26">
            <v>840</v>
          </cell>
          <cell r="BQ26" t="str">
            <v>S</v>
          </cell>
          <cell r="BR26" t="str">
            <v>N</v>
          </cell>
          <cell r="BS26" t="str">
            <v>Y</v>
          </cell>
          <cell r="BT26">
            <v>2</v>
          </cell>
          <cell r="BU26" t="str">
            <v>N</v>
          </cell>
          <cell r="BV26" t="str">
            <v>W</v>
          </cell>
          <cell r="BW26" t="str">
            <v>N</v>
          </cell>
          <cell r="BX26">
            <v>0</v>
          </cell>
          <cell r="BY26">
            <v>6.35</v>
          </cell>
          <cell r="BZ26">
            <v>4.72</v>
          </cell>
          <cell r="CA26">
            <v>14</v>
          </cell>
          <cell r="CB26">
            <v>42.2</v>
          </cell>
          <cell r="CC26">
            <v>89.4</v>
          </cell>
          <cell r="CD26">
            <v>13</v>
          </cell>
          <cell r="CE26">
            <v>156</v>
          </cell>
          <cell r="CF26" t="str">
            <v>N</v>
          </cell>
          <cell r="CG26" t="str">
            <v>N</v>
          </cell>
          <cell r="CS26" t="str">
            <v>N</v>
          </cell>
          <cell r="CY26" t="str">
            <v>N</v>
          </cell>
          <cell r="DW26" t="str">
            <v>Y</v>
          </cell>
          <cell r="DX26" t="str">
            <v>N</v>
          </cell>
          <cell r="DY26" t="str">
            <v>N</v>
          </cell>
          <cell r="DZ26" t="str">
            <v>N</v>
          </cell>
          <cell r="EC26" t="str">
            <v>N</v>
          </cell>
          <cell r="EG26" t="str">
            <v>Y</v>
          </cell>
          <cell r="EL26">
            <v>52</v>
          </cell>
          <cell r="EN26" t="str">
            <v xml:space="preserve">Y </v>
          </cell>
          <cell r="EO26">
            <v>2</v>
          </cell>
          <cell r="EQ26">
            <v>50</v>
          </cell>
          <cell r="ER26">
            <v>2</v>
          </cell>
          <cell r="ES26">
            <v>4</v>
          </cell>
          <cell r="ET26" t="str">
            <v>T</v>
          </cell>
          <cell r="EU26" t="str">
            <v>F</v>
          </cell>
          <cell r="EV26" t="str">
            <v>H</v>
          </cell>
          <cell r="EW26" t="str">
            <v>WB</v>
          </cell>
          <cell r="EY26" t="str">
            <v>S</v>
          </cell>
          <cell r="EZ26" t="str">
            <v>O+</v>
          </cell>
          <cell r="FA26" t="str">
            <v>NT</v>
          </cell>
          <cell r="FB26" t="str">
            <v>NR</v>
          </cell>
          <cell r="FC26" t="str">
            <v>NR</v>
          </cell>
          <cell r="FD26" t="str">
            <v>NR</v>
          </cell>
          <cell r="FE26" t="str">
            <v>NR</v>
          </cell>
          <cell r="FF26" t="str">
            <v>NT</v>
          </cell>
          <cell r="FG26" t="str">
            <v>NR</v>
          </cell>
          <cell r="FH26" t="str">
            <v>NR</v>
          </cell>
          <cell r="FI26" t="str">
            <v>NR</v>
          </cell>
          <cell r="FJ26" t="str">
            <v>NR</v>
          </cell>
          <cell r="FK26" t="str">
            <v>NT</v>
          </cell>
          <cell r="FL26" t="str">
            <v>NR</v>
          </cell>
          <cell r="FM26" t="str">
            <v>NT</v>
          </cell>
          <cell r="FN26">
            <v>14.6</v>
          </cell>
          <cell r="FO26">
            <v>519</v>
          </cell>
          <cell r="FP26" t="b">
            <v>0</v>
          </cell>
          <cell r="FR26" t="str">
            <v>F</v>
          </cell>
          <cell r="FS26">
            <v>64</v>
          </cell>
          <cell r="FT26" t="str">
            <v>CAUCASIAN</v>
          </cell>
          <cell r="FU26">
            <v>0.79164369692291503</v>
          </cell>
          <cell r="FV26">
            <v>36.619159637280198</v>
          </cell>
          <cell r="FW26" t="str">
            <v>NA</v>
          </cell>
          <cell r="FX26">
            <v>130</v>
          </cell>
          <cell r="FY26">
            <v>63</v>
          </cell>
          <cell r="FZ26">
            <v>23.025951121189198</v>
          </cell>
          <cell r="GA26">
            <v>1</v>
          </cell>
          <cell r="GB26" t="str">
            <v>NA</v>
          </cell>
          <cell r="GC26" t="str">
            <v>NA</v>
          </cell>
          <cell r="GD26" t="str">
            <v>NA</v>
          </cell>
          <cell r="GE26">
            <v>0.09</v>
          </cell>
          <cell r="GF26">
            <v>26.9</v>
          </cell>
          <cell r="GG26">
            <v>21.1</v>
          </cell>
          <cell r="GH26">
            <v>0.2</v>
          </cell>
          <cell r="GI26">
            <v>25</v>
          </cell>
          <cell r="GJ26">
            <v>42.4</v>
          </cell>
          <cell r="GK26">
            <v>0.3</v>
          </cell>
          <cell r="GL26">
            <v>23.7</v>
          </cell>
          <cell r="GM26">
            <v>55.5</v>
          </cell>
          <cell r="GN26" t="str">
            <v>CAUCASIAN</v>
          </cell>
          <cell r="GO26">
            <v>2.2546E-2</v>
          </cell>
          <cell r="GP26" t="str">
            <v>NA</v>
          </cell>
          <cell r="GQ26">
            <v>1.03E-2</v>
          </cell>
          <cell r="GR26" t="str">
            <v>NA</v>
          </cell>
          <cell r="GS26">
            <v>3</v>
          </cell>
          <cell r="GT26">
            <v>134469291308</v>
          </cell>
          <cell r="GU26" t="str">
            <v>RO014458 0036</v>
          </cell>
          <cell r="GV26" t="str">
            <v>Recall Group K 092521-Samples-RO014458 0036</v>
          </cell>
          <cell r="GW26">
            <v>272712</v>
          </cell>
          <cell r="GX26">
            <v>17953.39</v>
          </cell>
          <cell r="GY26">
            <v>536</v>
          </cell>
          <cell r="GZ26">
            <v>35.29</v>
          </cell>
          <cell r="HA26">
            <v>1</v>
          </cell>
          <cell r="HB26">
            <v>7.0000000000000007E-2</v>
          </cell>
          <cell r="HC26">
            <v>210</v>
          </cell>
          <cell r="HD26">
            <v>13.82</v>
          </cell>
          <cell r="HE26">
            <v>154000</v>
          </cell>
        </row>
        <row r="27">
          <cell r="B27">
            <v>31005502146</v>
          </cell>
          <cell r="C27" t="str">
            <v>W03631405948900</v>
          </cell>
          <cell r="D27" t="str">
            <v>RO014189 0001</v>
          </cell>
          <cell r="E27" t="str">
            <v>RO014189 0001</v>
          </cell>
          <cell r="F27" t="str">
            <v>RO014189</v>
          </cell>
          <cell r="G27" t="str">
            <v>RO014189 0036</v>
          </cell>
          <cell r="H27" t="str">
            <v>RO014189</v>
          </cell>
          <cell r="I27">
            <v>36</v>
          </cell>
          <cell r="J27">
            <v>155106140</v>
          </cell>
          <cell r="K27">
            <v>3</v>
          </cell>
          <cell r="L27">
            <v>125692001335</v>
          </cell>
          <cell r="M27" t="str">
            <v>Recall</v>
          </cell>
          <cell r="N27" t="str">
            <v>Recall D42</v>
          </cell>
          <cell r="O27" t="str">
            <v>Matrix tube</v>
          </cell>
          <cell r="P27" t="str">
            <v>Supernate</v>
          </cell>
          <cell r="Q27">
            <v>5631</v>
          </cell>
          <cell r="R27">
            <v>3</v>
          </cell>
          <cell r="S27">
            <v>19</v>
          </cell>
          <cell r="T27" t="str">
            <v>NA</v>
          </cell>
          <cell r="U27" t="str">
            <v>D</v>
          </cell>
          <cell r="V27" t="b">
            <v>1</v>
          </cell>
          <cell r="W27">
            <v>36</v>
          </cell>
          <cell r="X27" t="b">
            <v>0</v>
          </cell>
          <cell r="Y27" t="b">
            <v>0</v>
          </cell>
          <cell r="Z27" t="b">
            <v>0</v>
          </cell>
          <cell r="AA27" t="b">
            <v>0</v>
          </cell>
          <cell r="AB27" t="b">
            <v>1</v>
          </cell>
          <cell r="AC27">
            <v>132428481227</v>
          </cell>
          <cell r="AD27" t="str">
            <v>BCW</v>
          </cell>
          <cell r="AE27" t="b">
            <v>1</v>
          </cell>
          <cell r="AF27" t="str">
            <v>HISPANIC</v>
          </cell>
          <cell r="AG27">
            <v>1</v>
          </cell>
          <cell r="AH27">
            <v>1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1</v>
          </cell>
          <cell r="AO27">
            <v>0</v>
          </cell>
          <cell r="AP27">
            <v>0</v>
          </cell>
          <cell r="AQ27">
            <v>0</v>
          </cell>
          <cell r="AR27" t="str">
            <v>HISPANICLATINO</v>
          </cell>
          <cell r="AS27" t="str">
            <v>Recall Completed</v>
          </cell>
          <cell r="AT27" t="str">
            <v>NULL</v>
          </cell>
          <cell r="AU27" t="str">
            <v>NULL</v>
          </cell>
          <cell r="AV27">
            <v>13</v>
          </cell>
          <cell r="AW27">
            <v>60</v>
          </cell>
          <cell r="AX27">
            <v>10910.3</v>
          </cell>
          <cell r="AY27">
            <v>0.16352201259999999</v>
          </cell>
          <cell r="AZ27">
            <v>359.1</v>
          </cell>
          <cell r="BA27">
            <v>25.8</v>
          </cell>
          <cell r="BC27" t="str">
            <v>NA</v>
          </cell>
          <cell r="BD27" t="str">
            <v>NA</v>
          </cell>
          <cell r="BE27" t="str">
            <v>glad4</v>
          </cell>
          <cell r="BF27" t="str">
            <v>CPD;AS1</v>
          </cell>
          <cell r="BG27" t="str">
            <v>Pitt</v>
          </cell>
          <cell r="BH27">
            <v>63</v>
          </cell>
          <cell r="BI27">
            <v>5</v>
          </cell>
          <cell r="BJ27">
            <v>5</v>
          </cell>
          <cell r="BK27">
            <v>6</v>
          </cell>
          <cell r="BL27">
            <v>192</v>
          </cell>
          <cell r="BM27" t="str">
            <v>NA</v>
          </cell>
          <cell r="BN27" t="str">
            <v>NA</v>
          </cell>
          <cell r="BO27" t="str">
            <v>NA</v>
          </cell>
          <cell r="BP27" t="str">
            <v>NA</v>
          </cell>
          <cell r="BQ27" t="str">
            <v>NA</v>
          </cell>
          <cell r="BR27" t="str">
            <v>NA</v>
          </cell>
          <cell r="BS27" t="str">
            <v>NA</v>
          </cell>
          <cell r="BT27" t="str">
            <v>NA</v>
          </cell>
          <cell r="BU27" t="str">
            <v>NA</v>
          </cell>
          <cell r="BV27" t="str">
            <v>NA</v>
          </cell>
          <cell r="BW27" t="str">
            <v>NA</v>
          </cell>
          <cell r="BX27" t="str">
            <v>NA</v>
          </cell>
          <cell r="BY27">
            <v>6.44</v>
          </cell>
          <cell r="BZ27">
            <v>3.95</v>
          </cell>
          <cell r="CA27">
            <v>12.2</v>
          </cell>
          <cell r="CB27">
            <v>36.799999999999997</v>
          </cell>
          <cell r="CC27">
            <v>93.2</v>
          </cell>
          <cell r="CD27">
            <v>13.5</v>
          </cell>
          <cell r="CE27">
            <v>184</v>
          </cell>
          <cell r="CF27" t="str">
            <v>N</v>
          </cell>
          <cell r="CG27" t="str">
            <v>N</v>
          </cell>
          <cell r="CS27" t="str">
            <v>N</v>
          </cell>
          <cell r="CY27" t="str">
            <v>N</v>
          </cell>
          <cell r="DW27" t="str">
            <v>Y</v>
          </cell>
          <cell r="DX27" t="str">
            <v>N</v>
          </cell>
          <cell r="DY27" t="str">
            <v>N</v>
          </cell>
          <cell r="DZ27" t="str">
            <v>Y</v>
          </cell>
          <cell r="EA27" t="str">
            <v>Daily</v>
          </cell>
          <cell r="EB27" t="str">
            <v>N</v>
          </cell>
          <cell r="EC27" t="str">
            <v>N</v>
          </cell>
          <cell r="EK27" t="str">
            <v>Y</v>
          </cell>
          <cell r="EL27">
            <v>29</v>
          </cell>
          <cell r="EN27" t="str">
            <v xml:space="preserve">Y </v>
          </cell>
          <cell r="EO27">
            <v>3</v>
          </cell>
          <cell r="EQ27">
            <v>20</v>
          </cell>
          <cell r="ER27">
            <v>1</v>
          </cell>
          <cell r="ES27">
            <v>30</v>
          </cell>
          <cell r="ET27" t="str">
            <v>T</v>
          </cell>
          <cell r="EU27" t="str">
            <v>F</v>
          </cell>
          <cell r="EV27" t="str">
            <v>H</v>
          </cell>
          <cell r="EW27" t="str">
            <v>WB</v>
          </cell>
          <cell r="EY27" t="str">
            <v>S</v>
          </cell>
          <cell r="EZ27" t="str">
            <v>O+</v>
          </cell>
          <cell r="FA27" t="str">
            <v>NT</v>
          </cell>
          <cell r="FB27" t="str">
            <v>NR</v>
          </cell>
          <cell r="FC27" t="str">
            <v>NR</v>
          </cell>
          <cell r="FD27" t="str">
            <v>NR</v>
          </cell>
          <cell r="FE27" t="str">
            <v>NR</v>
          </cell>
          <cell r="FF27" t="str">
            <v>NT</v>
          </cell>
          <cell r="FG27" t="str">
            <v>NR</v>
          </cell>
          <cell r="FH27" t="str">
            <v>NR</v>
          </cell>
          <cell r="FI27" t="str">
            <v>NR</v>
          </cell>
          <cell r="FJ27" t="str">
            <v>NR</v>
          </cell>
          <cell r="FK27" t="str">
            <v>NT</v>
          </cell>
          <cell r="FL27" t="str">
            <v>NR</v>
          </cell>
          <cell r="FM27" t="str">
            <v>NT</v>
          </cell>
          <cell r="FN27">
            <v>13.3</v>
          </cell>
          <cell r="FO27">
            <v>519</v>
          </cell>
          <cell r="FP27" t="b">
            <v>1</v>
          </cell>
          <cell r="FQ27">
            <v>41344</v>
          </cell>
          <cell r="FR27" t="str">
            <v>F</v>
          </cell>
          <cell r="FS27">
            <v>36</v>
          </cell>
          <cell r="FT27" t="str">
            <v>HISPANIC</v>
          </cell>
          <cell r="FU27">
            <v>0.159986230103072</v>
          </cell>
          <cell r="FV27">
            <v>29.592115843425798</v>
          </cell>
          <cell r="FW27" t="str">
            <v>NA</v>
          </cell>
          <cell r="FX27">
            <v>192</v>
          </cell>
          <cell r="FY27">
            <v>66</v>
          </cell>
          <cell r="FZ27">
            <v>30.986225895316799</v>
          </cell>
          <cell r="GA27">
            <v>1</v>
          </cell>
          <cell r="GB27">
            <v>0.19</v>
          </cell>
          <cell r="GC27">
            <v>14.7</v>
          </cell>
          <cell r="GD27">
            <v>5.8</v>
          </cell>
          <cell r="GE27">
            <v>0.09</v>
          </cell>
          <cell r="GF27">
            <v>20.3</v>
          </cell>
          <cell r="GG27">
            <v>17.3</v>
          </cell>
          <cell r="GH27">
            <v>0.16</v>
          </cell>
          <cell r="GI27">
            <v>17.5</v>
          </cell>
          <cell r="GJ27">
            <v>26.4</v>
          </cell>
          <cell r="GK27">
            <v>0.19</v>
          </cell>
          <cell r="GL27">
            <v>10.9</v>
          </cell>
          <cell r="GM27">
            <v>37.700000000000003</v>
          </cell>
          <cell r="GN27" t="str">
            <v>HISP2</v>
          </cell>
          <cell r="GO27">
            <v>0.53202000000000005</v>
          </cell>
          <cell r="GP27">
            <v>0.18389900000000001</v>
          </cell>
          <cell r="GQ27" t="str">
            <v>NA</v>
          </cell>
          <cell r="GR27" t="str">
            <v>NA</v>
          </cell>
          <cell r="GS27">
            <v>3</v>
          </cell>
          <cell r="GT27">
            <v>147116461224</v>
          </cell>
          <cell r="GU27" t="str">
            <v>RO014189 0036</v>
          </cell>
          <cell r="GV27" t="str">
            <v>Experiment_017-Samples-RO014189 0036</v>
          </cell>
          <cell r="GW27">
            <v>110272</v>
          </cell>
          <cell r="GX27">
            <v>8084.46</v>
          </cell>
          <cell r="GY27">
            <v>192</v>
          </cell>
          <cell r="GZ27">
            <v>14.08</v>
          </cell>
          <cell r="HA27">
            <v>1</v>
          </cell>
          <cell r="HB27">
            <v>7.0000000000000007E-2</v>
          </cell>
          <cell r="HC27">
            <v>65</v>
          </cell>
          <cell r="HD27">
            <v>4.7699999999999996</v>
          </cell>
          <cell r="HE27">
            <v>226000</v>
          </cell>
        </row>
        <row r="28">
          <cell r="B28">
            <v>31005502773</v>
          </cell>
          <cell r="C28" t="str">
            <v>W03631411708800</v>
          </cell>
          <cell r="D28" t="str">
            <v>RO014381 0001</v>
          </cell>
          <cell r="E28" t="str">
            <v>RO014381 0001</v>
          </cell>
          <cell r="F28" t="str">
            <v>RO014381</v>
          </cell>
          <cell r="G28" t="str">
            <v>RO014381 0036</v>
          </cell>
          <cell r="H28" t="str">
            <v>RO014381</v>
          </cell>
          <cell r="I28">
            <v>36</v>
          </cell>
          <cell r="J28">
            <v>155105255</v>
          </cell>
          <cell r="K28">
            <v>3</v>
          </cell>
          <cell r="L28">
            <v>135364441089</v>
          </cell>
          <cell r="M28" t="str">
            <v>Recall</v>
          </cell>
          <cell r="N28" t="str">
            <v>Recall D42</v>
          </cell>
          <cell r="O28" t="str">
            <v>Matrix tube</v>
          </cell>
          <cell r="P28" t="str">
            <v>Supernate</v>
          </cell>
          <cell r="Q28">
            <v>5632</v>
          </cell>
          <cell r="R28">
            <v>5</v>
          </cell>
          <cell r="S28">
            <v>19</v>
          </cell>
          <cell r="T28" t="str">
            <v>NA</v>
          </cell>
          <cell r="U28" t="str">
            <v>F</v>
          </cell>
          <cell r="V28" t="b">
            <v>1</v>
          </cell>
          <cell r="W28">
            <v>36</v>
          </cell>
          <cell r="X28" t="b">
            <v>0</v>
          </cell>
          <cell r="Y28" t="b">
            <v>0</v>
          </cell>
          <cell r="Z28" t="b">
            <v>0</v>
          </cell>
          <cell r="AA28" t="b">
            <v>0</v>
          </cell>
          <cell r="AB28" t="b">
            <v>1</v>
          </cell>
          <cell r="AC28">
            <v>121711831455</v>
          </cell>
          <cell r="AD28" t="str">
            <v>BCW</v>
          </cell>
          <cell r="AE28" t="b">
            <v>1</v>
          </cell>
          <cell r="AF28" t="str">
            <v>CAUCASIAN_OTHER</v>
          </cell>
          <cell r="AG28">
            <v>1</v>
          </cell>
          <cell r="AH28">
            <v>1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0</v>
          </cell>
          <cell r="AP28">
            <v>0</v>
          </cell>
          <cell r="AQ28">
            <v>0</v>
          </cell>
          <cell r="AR28" t="str">
            <v>NOTHISPANICLATINO</v>
          </cell>
          <cell r="AS28" t="str">
            <v>Recall Completed</v>
          </cell>
          <cell r="AT28" t="str">
            <v>NULL</v>
          </cell>
          <cell r="AU28" t="str">
            <v>NULL</v>
          </cell>
          <cell r="AV28">
            <v>11.5</v>
          </cell>
          <cell r="AW28">
            <v>67</v>
          </cell>
          <cell r="AX28">
            <v>12182.1</v>
          </cell>
          <cell r="AY28">
            <v>0.37795719109999998</v>
          </cell>
          <cell r="AZ28">
            <v>344.2</v>
          </cell>
          <cell r="BA28">
            <v>42.9</v>
          </cell>
          <cell r="BC28" t="str">
            <v>NA</v>
          </cell>
          <cell r="BD28" t="str">
            <v>NA</v>
          </cell>
          <cell r="BE28" t="str">
            <v>glad4</v>
          </cell>
          <cell r="BF28" t="str">
            <v>CPD;AS1</v>
          </cell>
          <cell r="BG28" t="str">
            <v>Pitt</v>
          </cell>
          <cell r="BH28">
            <v>204</v>
          </cell>
          <cell r="BI28">
            <v>1</v>
          </cell>
          <cell r="BJ28">
            <v>6</v>
          </cell>
          <cell r="BK28">
            <v>4</v>
          </cell>
          <cell r="BL28">
            <v>243</v>
          </cell>
          <cell r="BM28" t="str">
            <v>N</v>
          </cell>
          <cell r="BN28">
            <v>9999</v>
          </cell>
          <cell r="BO28" t="str">
            <v>N</v>
          </cell>
          <cell r="BP28">
            <v>840</v>
          </cell>
          <cell r="BR28" t="str">
            <v>N</v>
          </cell>
          <cell r="BT28" t="str">
            <v>NA</v>
          </cell>
          <cell r="BU28" t="str">
            <v>N</v>
          </cell>
          <cell r="BV28" t="str">
            <v>W</v>
          </cell>
          <cell r="BW28" t="str">
            <v>N</v>
          </cell>
          <cell r="BX28">
            <v>0</v>
          </cell>
          <cell r="BY28">
            <v>5.53</v>
          </cell>
          <cell r="BZ28">
            <v>5.29</v>
          </cell>
          <cell r="CA28">
            <v>15.8</v>
          </cell>
          <cell r="CB28">
            <v>45.2</v>
          </cell>
          <cell r="CC28">
            <v>85.4</v>
          </cell>
          <cell r="CD28">
            <v>13.2</v>
          </cell>
          <cell r="CE28">
            <v>247</v>
          </cell>
          <cell r="CF28" t="str">
            <v>N</v>
          </cell>
          <cell r="CG28" t="str">
            <v>N</v>
          </cell>
          <cell r="CS28" t="str">
            <v>N</v>
          </cell>
          <cell r="CY28" t="str">
            <v>N</v>
          </cell>
          <cell r="DU28" t="str">
            <v>Y</v>
          </cell>
          <cell r="DX28" t="str">
            <v>N</v>
          </cell>
          <cell r="DZ28" t="str">
            <v>N</v>
          </cell>
          <cell r="EC28" t="str">
            <v>N</v>
          </cell>
          <cell r="EL28">
            <v>0</v>
          </cell>
          <cell r="EO28">
            <v>0</v>
          </cell>
          <cell r="EQ28">
            <v>14</v>
          </cell>
          <cell r="ER28">
            <v>3</v>
          </cell>
          <cell r="ES28">
            <v>4</v>
          </cell>
          <cell r="ET28" t="str">
            <v>T</v>
          </cell>
          <cell r="EU28" t="str">
            <v>F</v>
          </cell>
          <cell r="EV28" t="str">
            <v>H</v>
          </cell>
          <cell r="EW28" t="str">
            <v>WB</v>
          </cell>
          <cell r="EY28" t="str">
            <v>S</v>
          </cell>
          <cell r="EZ28" t="str">
            <v>A-</v>
          </cell>
          <cell r="FA28" t="str">
            <v>NT</v>
          </cell>
          <cell r="FB28" t="str">
            <v>NR</v>
          </cell>
          <cell r="FC28" t="str">
            <v>NR</v>
          </cell>
          <cell r="FD28" t="str">
            <v>NR</v>
          </cell>
          <cell r="FE28" t="str">
            <v>NR</v>
          </cell>
          <cell r="FF28" t="str">
            <v>NT</v>
          </cell>
          <cell r="FG28" t="str">
            <v>NR</v>
          </cell>
          <cell r="FH28" t="str">
            <v>NR</v>
          </cell>
          <cell r="FI28" t="str">
            <v>NR</v>
          </cell>
          <cell r="FJ28" t="str">
            <v>NR</v>
          </cell>
          <cell r="FK28" t="str">
            <v>NT</v>
          </cell>
          <cell r="FL28" t="str">
            <v>NR</v>
          </cell>
          <cell r="FM28" t="str">
            <v>NT</v>
          </cell>
          <cell r="FN28">
            <v>15.1</v>
          </cell>
          <cell r="FO28">
            <v>519</v>
          </cell>
          <cell r="FP28" t="b">
            <v>0</v>
          </cell>
          <cell r="FR28" t="str">
            <v>M</v>
          </cell>
          <cell r="FS28">
            <v>40</v>
          </cell>
          <cell r="FT28" t="str">
            <v>CAUCASIAN</v>
          </cell>
          <cell r="FU28">
            <v>0.40388556858339802</v>
          </cell>
          <cell r="FV28">
            <v>50.673247224989197</v>
          </cell>
          <cell r="FW28" t="str">
            <v>NA</v>
          </cell>
          <cell r="FX28">
            <v>243</v>
          </cell>
          <cell r="FY28">
            <v>76</v>
          </cell>
          <cell r="FZ28">
            <v>29.5756578947368</v>
          </cell>
          <cell r="GA28">
            <v>1</v>
          </cell>
          <cell r="GB28">
            <v>0.09</v>
          </cell>
          <cell r="GC28">
            <v>1.6</v>
          </cell>
          <cell r="GD28">
            <v>5.3</v>
          </cell>
          <cell r="GE28">
            <v>0.16</v>
          </cell>
          <cell r="GF28">
            <v>0.6</v>
          </cell>
          <cell r="GG28">
            <v>28.4</v>
          </cell>
          <cell r="GH28">
            <v>0.16</v>
          </cell>
          <cell r="GI28">
            <v>0.9</v>
          </cell>
          <cell r="GJ28">
            <v>32.799999999999997</v>
          </cell>
          <cell r="GK28">
            <v>0.46</v>
          </cell>
          <cell r="GL28">
            <v>0.6</v>
          </cell>
          <cell r="GM28">
            <v>56.9</v>
          </cell>
          <cell r="GN28" t="str">
            <v>CAUCASIAN</v>
          </cell>
          <cell r="GO28">
            <v>1.0315E-2</v>
          </cell>
          <cell r="GP28" t="str">
            <v>NA</v>
          </cell>
          <cell r="GQ28">
            <v>0.13139400000000001</v>
          </cell>
          <cell r="GR28" t="str">
            <v>NA</v>
          </cell>
          <cell r="GS28">
            <v>3</v>
          </cell>
          <cell r="GT28">
            <v>152020511018</v>
          </cell>
          <cell r="GU28" t="str">
            <v>RO014381 0036</v>
          </cell>
          <cell r="GV28" t="str">
            <v>Recall Group I 092421-Samples-RO014381 0036</v>
          </cell>
          <cell r="GW28">
            <v>229448</v>
          </cell>
          <cell r="GX28">
            <v>15306.74</v>
          </cell>
          <cell r="GY28">
            <v>214</v>
          </cell>
          <cell r="GZ28">
            <v>14.28</v>
          </cell>
          <cell r="HA28">
            <v>0</v>
          </cell>
          <cell r="HB28">
            <v>0</v>
          </cell>
          <cell r="HC28">
            <v>65</v>
          </cell>
          <cell r="HD28">
            <v>4.34</v>
          </cell>
          <cell r="HE28">
            <v>218000</v>
          </cell>
        </row>
        <row r="29">
          <cell r="B29">
            <v>31005502906</v>
          </cell>
          <cell r="C29" t="str">
            <v>W03631406016900</v>
          </cell>
          <cell r="D29" t="str">
            <v>RO014378 0001</v>
          </cell>
          <cell r="E29" t="str">
            <v>RO014378 0001</v>
          </cell>
          <cell r="F29" t="str">
            <v>RO014378</v>
          </cell>
          <cell r="G29" t="str">
            <v>RO014378 0036</v>
          </cell>
          <cell r="H29" t="str">
            <v>RO014378</v>
          </cell>
          <cell r="I29">
            <v>36</v>
          </cell>
          <cell r="J29">
            <v>155105266</v>
          </cell>
          <cell r="K29">
            <v>3</v>
          </cell>
          <cell r="L29">
            <v>122680071212</v>
          </cell>
          <cell r="M29" t="str">
            <v>Recall</v>
          </cell>
          <cell r="N29" t="str">
            <v>Recall D42</v>
          </cell>
          <cell r="O29" t="str">
            <v>Matrix tube</v>
          </cell>
          <cell r="P29" t="str">
            <v>Supernate</v>
          </cell>
          <cell r="Q29">
            <v>5632</v>
          </cell>
          <cell r="R29">
            <v>9</v>
          </cell>
          <cell r="S29">
            <v>19</v>
          </cell>
          <cell r="T29" t="str">
            <v>NA</v>
          </cell>
          <cell r="U29" t="str">
            <v>B</v>
          </cell>
          <cell r="V29" t="b">
            <v>1</v>
          </cell>
          <cell r="W29">
            <v>36</v>
          </cell>
          <cell r="X29" t="b">
            <v>0</v>
          </cell>
          <cell r="Y29" t="b">
            <v>0</v>
          </cell>
          <cell r="Z29" t="b">
            <v>0</v>
          </cell>
          <cell r="AA29" t="b">
            <v>0</v>
          </cell>
          <cell r="AB29" t="b">
            <v>1</v>
          </cell>
          <cell r="AC29">
            <v>106780541331</v>
          </cell>
          <cell r="AD29" t="str">
            <v>BCW</v>
          </cell>
          <cell r="AE29" t="b">
            <v>1</v>
          </cell>
          <cell r="AF29" t="str">
            <v>CAUCASIAN_OTHER</v>
          </cell>
          <cell r="AG29">
            <v>1</v>
          </cell>
          <cell r="AH29">
            <v>1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1</v>
          </cell>
          <cell r="AO29">
            <v>0</v>
          </cell>
          <cell r="AP29">
            <v>0</v>
          </cell>
          <cell r="AQ29">
            <v>0</v>
          </cell>
          <cell r="AR29" t="str">
            <v>NOTHISPANICLATINO</v>
          </cell>
          <cell r="AS29" t="str">
            <v>Recall Completed</v>
          </cell>
          <cell r="AT29" t="str">
            <v>NULL</v>
          </cell>
          <cell r="AU29" t="str">
            <v>NULL</v>
          </cell>
          <cell r="AV29">
            <v>11.5</v>
          </cell>
          <cell r="AW29">
            <v>67</v>
          </cell>
          <cell r="AX29">
            <v>11807</v>
          </cell>
          <cell r="AY29">
            <v>0.2429290972</v>
          </cell>
          <cell r="AZ29">
            <v>335.1</v>
          </cell>
          <cell r="BA29">
            <v>9.6</v>
          </cell>
          <cell r="BC29" t="str">
            <v>NA</v>
          </cell>
          <cell r="BD29" t="str">
            <v>NA</v>
          </cell>
          <cell r="BE29" t="str">
            <v>glad4</v>
          </cell>
          <cell r="BF29" t="str">
            <v>CPD;AS1</v>
          </cell>
          <cell r="BG29" t="str">
            <v>Pitt</v>
          </cell>
          <cell r="BH29">
            <v>56</v>
          </cell>
          <cell r="BI29">
            <v>9</v>
          </cell>
          <cell r="BJ29">
            <v>5</v>
          </cell>
          <cell r="BK29">
            <v>11</v>
          </cell>
          <cell r="BL29">
            <v>175</v>
          </cell>
          <cell r="BM29" t="str">
            <v>N</v>
          </cell>
          <cell r="BN29">
            <v>9999</v>
          </cell>
          <cell r="BO29" t="str">
            <v>N</v>
          </cell>
          <cell r="BP29">
            <v>840</v>
          </cell>
          <cell r="BQ29" t="str">
            <v>E</v>
          </cell>
          <cell r="BR29" t="str">
            <v>N</v>
          </cell>
          <cell r="BT29" t="str">
            <v>NA</v>
          </cell>
          <cell r="BU29" t="str">
            <v>N</v>
          </cell>
          <cell r="BV29" t="str">
            <v>W</v>
          </cell>
          <cell r="BW29" t="str">
            <v>N</v>
          </cell>
          <cell r="BX29">
            <v>0</v>
          </cell>
          <cell r="BY29">
            <v>6.5</v>
          </cell>
          <cell r="BZ29">
            <v>4.1100000000000003</v>
          </cell>
          <cell r="CA29">
            <v>14.3</v>
          </cell>
          <cell r="CB29">
            <v>42.2</v>
          </cell>
          <cell r="CC29">
            <v>102.7</v>
          </cell>
          <cell r="CD29">
            <v>12.5</v>
          </cell>
          <cell r="CE29">
            <v>205</v>
          </cell>
          <cell r="CF29" t="str">
            <v>N</v>
          </cell>
          <cell r="CG29" t="str">
            <v>N</v>
          </cell>
          <cell r="CS29" t="str">
            <v>N</v>
          </cell>
          <cell r="CY29" t="str">
            <v>N</v>
          </cell>
          <cell r="DW29" t="str">
            <v>Y</v>
          </cell>
          <cell r="DX29" t="str">
            <v>N</v>
          </cell>
          <cell r="DZ29" t="str">
            <v>N</v>
          </cell>
          <cell r="EC29" t="str">
            <v>N</v>
          </cell>
          <cell r="EL29">
            <v>0</v>
          </cell>
          <cell r="EO29">
            <v>0</v>
          </cell>
          <cell r="EQ29">
            <v>21</v>
          </cell>
          <cell r="ER29">
            <v>10</v>
          </cell>
          <cell r="ES29">
            <v>15</v>
          </cell>
          <cell r="ET29" t="str">
            <v>T</v>
          </cell>
          <cell r="EU29" t="str">
            <v>F</v>
          </cell>
          <cell r="EV29" t="str">
            <v>H</v>
          </cell>
          <cell r="EW29" t="str">
            <v>WB</v>
          </cell>
          <cell r="EY29" t="str">
            <v>S</v>
          </cell>
          <cell r="EZ29" t="str">
            <v>A+</v>
          </cell>
          <cell r="FA29" t="str">
            <v>NR</v>
          </cell>
          <cell r="FB29" t="str">
            <v>NR</v>
          </cell>
          <cell r="FC29" t="str">
            <v>NR</v>
          </cell>
          <cell r="FD29" t="str">
            <v>NR</v>
          </cell>
          <cell r="FE29" t="str">
            <v>NR</v>
          </cell>
          <cell r="FF29" t="str">
            <v>NT</v>
          </cell>
          <cell r="FG29" t="str">
            <v>NR</v>
          </cell>
          <cell r="FH29" t="str">
            <v>NR</v>
          </cell>
          <cell r="FI29" t="str">
            <v>NR</v>
          </cell>
          <cell r="FJ29" t="str">
            <v>NR</v>
          </cell>
          <cell r="FK29" t="str">
            <v>NT</v>
          </cell>
          <cell r="FL29" t="str">
            <v>NR</v>
          </cell>
          <cell r="FM29" t="str">
            <v>NT</v>
          </cell>
          <cell r="FN29">
            <v>14.8</v>
          </cell>
          <cell r="FO29">
            <v>519</v>
          </cell>
          <cell r="FP29" t="b">
            <v>0</v>
          </cell>
          <cell r="FR29" t="str">
            <v>M</v>
          </cell>
          <cell r="FS29">
            <v>83</v>
          </cell>
          <cell r="FT29" t="str">
            <v>HIGH</v>
          </cell>
          <cell r="FU29">
            <v>0.250304131951398</v>
          </cell>
          <cell r="FV29">
            <v>9.6205176924709903</v>
          </cell>
          <cell r="FW29" t="str">
            <v>NA</v>
          </cell>
          <cell r="FX29">
            <v>175</v>
          </cell>
          <cell r="FY29">
            <v>71</v>
          </cell>
          <cell r="FZ29">
            <v>24.404879984130101</v>
          </cell>
          <cell r="GA29">
            <v>1</v>
          </cell>
          <cell r="GB29">
            <v>7.0000000000000007E-2</v>
          </cell>
          <cell r="GC29">
            <v>8.8000000000000007</v>
          </cell>
          <cell r="GD29">
            <v>7</v>
          </cell>
          <cell r="GE29">
            <v>0.09</v>
          </cell>
          <cell r="GF29">
            <v>7.5</v>
          </cell>
          <cell r="GG29">
            <v>8.5</v>
          </cell>
          <cell r="GH29">
            <v>0.16</v>
          </cell>
          <cell r="GI29">
            <v>8.8000000000000007</v>
          </cell>
          <cell r="GJ29">
            <v>19.600000000000001</v>
          </cell>
          <cell r="GK29">
            <v>0.28000000000000003</v>
          </cell>
          <cell r="GL29">
            <v>6.5</v>
          </cell>
          <cell r="GM29">
            <v>25.8</v>
          </cell>
          <cell r="GN29" t="str">
            <v>CAUCASIAN</v>
          </cell>
          <cell r="GO29">
            <v>-0.27056999999999998</v>
          </cell>
          <cell r="GP29" t="str">
            <v>NA</v>
          </cell>
          <cell r="GQ29">
            <v>7.0846999999999993E-2</v>
          </cell>
          <cell r="GR29" t="str">
            <v>NA</v>
          </cell>
          <cell r="GS29">
            <v>3</v>
          </cell>
          <cell r="GT29">
            <v>148733251146</v>
          </cell>
          <cell r="GU29" t="str">
            <v>RO014378 0036</v>
          </cell>
          <cell r="GV29" t="str">
            <v>Recall Set H-Samples-RO014378 0036</v>
          </cell>
          <cell r="GW29">
            <v>226384</v>
          </cell>
          <cell r="GX29">
            <v>15193.56</v>
          </cell>
          <cell r="GY29">
            <v>185</v>
          </cell>
          <cell r="GZ29">
            <v>12.42</v>
          </cell>
          <cell r="HA29">
            <v>3</v>
          </cell>
          <cell r="HB29">
            <v>0.2</v>
          </cell>
          <cell r="HC29">
            <v>286</v>
          </cell>
          <cell r="HD29">
            <v>19.190000000000001</v>
          </cell>
          <cell r="HE29">
            <v>694000</v>
          </cell>
        </row>
        <row r="30">
          <cell r="B30">
            <v>31005503334</v>
          </cell>
          <cell r="C30" t="str">
            <v>W03631411165300</v>
          </cell>
          <cell r="D30" t="str">
            <v>RO014172 0001</v>
          </cell>
          <cell r="E30" t="str">
            <v>RO014172 0001</v>
          </cell>
          <cell r="F30" t="str">
            <v>RO014172</v>
          </cell>
          <cell r="G30" t="str">
            <v>RO014172 0036</v>
          </cell>
          <cell r="H30" t="str">
            <v>RO014172</v>
          </cell>
          <cell r="I30">
            <v>36</v>
          </cell>
          <cell r="J30">
            <v>155102569</v>
          </cell>
          <cell r="K30">
            <v>3</v>
          </cell>
          <cell r="L30">
            <v>133984971134</v>
          </cell>
          <cell r="M30" t="str">
            <v>Recall</v>
          </cell>
          <cell r="N30" t="str">
            <v>Recall D42</v>
          </cell>
          <cell r="O30" t="str">
            <v>Matrix tube</v>
          </cell>
          <cell r="P30" t="str">
            <v>Supernate</v>
          </cell>
          <cell r="Q30">
            <v>5630</v>
          </cell>
          <cell r="R30">
            <v>3</v>
          </cell>
          <cell r="S30">
            <v>19</v>
          </cell>
          <cell r="T30" t="str">
            <v>NA</v>
          </cell>
          <cell r="U30" t="str">
            <v>A</v>
          </cell>
          <cell r="V30" t="b">
            <v>1</v>
          </cell>
          <cell r="W30">
            <v>36</v>
          </cell>
          <cell r="X30" t="b">
            <v>0</v>
          </cell>
          <cell r="Y30" t="b">
            <v>0</v>
          </cell>
          <cell r="Z30" t="b">
            <v>0</v>
          </cell>
          <cell r="AA30" t="b">
            <v>0</v>
          </cell>
          <cell r="AB30" t="b">
            <v>1</v>
          </cell>
          <cell r="AC30">
            <v>133403911318</v>
          </cell>
          <cell r="AD30" t="str">
            <v>BCW</v>
          </cell>
          <cell r="AE30" t="b">
            <v>1</v>
          </cell>
          <cell r="AF30" t="str">
            <v>CAUCASIAN_OTHER</v>
          </cell>
          <cell r="AG30">
            <v>1</v>
          </cell>
          <cell r="AH30">
            <v>1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1</v>
          </cell>
          <cell r="AO30">
            <v>0</v>
          </cell>
          <cell r="AP30">
            <v>0</v>
          </cell>
          <cell r="AQ30">
            <v>0</v>
          </cell>
          <cell r="AR30" t="str">
            <v>NOTHISPANICLATINO</v>
          </cell>
          <cell r="AS30" t="str">
            <v>Recall Completed</v>
          </cell>
          <cell r="AT30" t="str">
            <v>NULL</v>
          </cell>
          <cell r="AU30" t="str">
            <v>NULL</v>
          </cell>
          <cell r="AV30">
            <v>12.5</v>
          </cell>
          <cell r="AW30">
            <v>66</v>
          </cell>
          <cell r="AX30">
            <v>12557.2</v>
          </cell>
          <cell r="AY30">
            <v>0.52021857920000003</v>
          </cell>
          <cell r="AZ30">
            <v>339.7</v>
          </cell>
          <cell r="BA30">
            <v>31</v>
          </cell>
          <cell r="BC30" t="str">
            <v>NA</v>
          </cell>
          <cell r="BD30" t="str">
            <v>NA</v>
          </cell>
          <cell r="BE30" t="str">
            <v>glad4</v>
          </cell>
          <cell r="BF30" t="str">
            <v>CPD;AS1</v>
          </cell>
          <cell r="BG30" t="str">
            <v>Pitt</v>
          </cell>
          <cell r="BH30">
            <v>70</v>
          </cell>
          <cell r="BI30">
            <v>2</v>
          </cell>
          <cell r="BJ30">
            <v>5</v>
          </cell>
          <cell r="BK30">
            <v>8</v>
          </cell>
          <cell r="BL30">
            <v>150</v>
          </cell>
          <cell r="BM30" t="str">
            <v>NA</v>
          </cell>
          <cell r="BN30" t="str">
            <v>NA</v>
          </cell>
          <cell r="BO30" t="str">
            <v>NA</v>
          </cell>
          <cell r="BP30" t="str">
            <v>NA</v>
          </cell>
          <cell r="BQ30" t="str">
            <v>NA</v>
          </cell>
          <cell r="BR30" t="str">
            <v>NA</v>
          </cell>
          <cell r="BS30" t="str">
            <v>NA</v>
          </cell>
          <cell r="BT30" t="str">
            <v>NA</v>
          </cell>
          <cell r="BU30" t="str">
            <v>NA</v>
          </cell>
          <cell r="BV30" t="str">
            <v>NA</v>
          </cell>
          <cell r="BW30" t="str">
            <v>NA</v>
          </cell>
          <cell r="BX30" t="str">
            <v>NA</v>
          </cell>
          <cell r="BY30">
            <v>6.09</v>
          </cell>
          <cell r="BZ30">
            <v>4.8899999999999997</v>
          </cell>
          <cell r="CA30">
            <v>15.1</v>
          </cell>
          <cell r="CB30">
            <v>43.4</v>
          </cell>
          <cell r="CC30">
            <v>88.8</v>
          </cell>
          <cell r="CD30">
            <v>12.7</v>
          </cell>
          <cell r="CE30">
            <v>246</v>
          </cell>
          <cell r="CF30" t="str">
            <v>N</v>
          </cell>
          <cell r="CG30" t="str">
            <v>N</v>
          </cell>
          <cell r="CS30" t="str">
            <v>N</v>
          </cell>
          <cell r="CY30" t="str">
            <v>N</v>
          </cell>
          <cell r="DO30" t="str">
            <v>Y</v>
          </cell>
          <cell r="DX30" t="str">
            <v>N</v>
          </cell>
          <cell r="DZ30" t="str">
            <v>N</v>
          </cell>
          <cell r="EC30" t="str">
            <v>N</v>
          </cell>
          <cell r="EL30">
            <v>0</v>
          </cell>
          <cell r="EO30">
            <v>0</v>
          </cell>
          <cell r="EQ30">
            <v>18</v>
          </cell>
          <cell r="ER30">
            <v>7</v>
          </cell>
          <cell r="ES30">
            <v>17</v>
          </cell>
          <cell r="ET30" t="str">
            <v>T</v>
          </cell>
          <cell r="EU30" t="str">
            <v>F</v>
          </cell>
          <cell r="EV30" t="str">
            <v>H</v>
          </cell>
          <cell r="EW30" t="str">
            <v>WB</v>
          </cell>
          <cell r="EY30" t="str">
            <v>S</v>
          </cell>
          <cell r="EZ30" t="str">
            <v>O+</v>
          </cell>
          <cell r="FA30" t="str">
            <v>NT</v>
          </cell>
          <cell r="FB30" t="str">
            <v>NR</v>
          </cell>
          <cell r="FC30" t="str">
            <v>NR</v>
          </cell>
          <cell r="FD30" t="str">
            <v>NR</v>
          </cell>
          <cell r="FE30" t="str">
            <v>NR</v>
          </cell>
          <cell r="FF30" t="str">
            <v>NT</v>
          </cell>
          <cell r="FG30" t="str">
            <v>NR</v>
          </cell>
          <cell r="FH30" t="str">
            <v>NR</v>
          </cell>
          <cell r="FI30" t="str">
            <v>NR</v>
          </cell>
          <cell r="FJ30" t="str">
            <v>NR</v>
          </cell>
          <cell r="FK30" t="str">
            <v>NT</v>
          </cell>
          <cell r="FL30" t="str">
            <v>NR</v>
          </cell>
          <cell r="FM30" t="str">
            <v>NT</v>
          </cell>
          <cell r="FN30">
            <v>14.7</v>
          </cell>
          <cell r="FO30">
            <v>519</v>
          </cell>
          <cell r="FP30" t="b">
            <v>0</v>
          </cell>
          <cell r="FR30" t="str">
            <v>M</v>
          </cell>
          <cell r="FS30">
            <v>29</v>
          </cell>
          <cell r="FT30" t="str">
            <v>CAUCASIAN</v>
          </cell>
          <cell r="FU30">
            <v>0.56569417989239901</v>
          </cell>
          <cell r="FV30">
            <v>36.002752286942098</v>
          </cell>
          <cell r="FW30" t="str">
            <v>NA</v>
          </cell>
          <cell r="FX30">
            <v>150</v>
          </cell>
          <cell r="FY30">
            <v>68</v>
          </cell>
          <cell r="FZ30">
            <v>22.804930795847699</v>
          </cell>
          <cell r="GA30">
            <v>1</v>
          </cell>
          <cell r="GB30">
            <v>0.09</v>
          </cell>
          <cell r="GC30">
            <v>34.700000000000003</v>
          </cell>
          <cell r="GD30">
            <v>10.8</v>
          </cell>
          <cell r="GE30">
            <v>0.1</v>
          </cell>
          <cell r="GF30">
            <v>36.1</v>
          </cell>
          <cell r="GG30">
            <v>27.2</v>
          </cell>
          <cell r="GH30">
            <v>0.2</v>
          </cell>
          <cell r="GI30">
            <v>41.2</v>
          </cell>
          <cell r="GJ30">
            <v>39.5</v>
          </cell>
          <cell r="GK30">
            <v>0.22</v>
          </cell>
          <cell r="GL30">
            <v>33.700000000000003</v>
          </cell>
          <cell r="GM30">
            <v>46.1</v>
          </cell>
          <cell r="GN30" t="str">
            <v>CAUCASIAN</v>
          </cell>
          <cell r="GO30">
            <v>-7.8962000000000004E-2</v>
          </cell>
          <cell r="GP30" t="str">
            <v>NA</v>
          </cell>
          <cell r="GQ30">
            <v>0.13139400000000001</v>
          </cell>
          <cell r="GR30" t="str">
            <v>NA</v>
          </cell>
          <cell r="GS30">
            <v>3</v>
          </cell>
          <cell r="GT30">
            <v>119764141494</v>
          </cell>
          <cell r="GU30" t="str">
            <v>RO014172 0036</v>
          </cell>
          <cell r="GV30" t="str">
            <v>Experiment_015-Samples-RO014172 0036</v>
          </cell>
          <cell r="GW30">
            <v>1295064</v>
          </cell>
          <cell r="GX30">
            <v>110878.77</v>
          </cell>
          <cell r="GY30">
            <v>266</v>
          </cell>
          <cell r="GZ30">
            <v>22.77</v>
          </cell>
          <cell r="HA30">
            <v>8</v>
          </cell>
          <cell r="HB30">
            <v>0.68</v>
          </cell>
          <cell r="HC30">
            <v>401</v>
          </cell>
          <cell r="HD30">
            <v>34.33</v>
          </cell>
          <cell r="HE30">
            <v>498000</v>
          </cell>
        </row>
        <row r="31">
          <cell r="B31">
            <v>31005503441</v>
          </cell>
          <cell r="C31" t="str">
            <v>W03631505418400</v>
          </cell>
          <cell r="D31" t="str">
            <v>RO014812 0001</v>
          </cell>
          <cell r="E31" t="str">
            <v>RO014812 0001</v>
          </cell>
          <cell r="F31" t="str">
            <v>RO014812</v>
          </cell>
          <cell r="G31" t="str">
            <v>RO014812 0036</v>
          </cell>
          <cell r="H31" t="str">
            <v>RO014812</v>
          </cell>
          <cell r="I31">
            <v>36</v>
          </cell>
          <cell r="J31">
            <v>157072098</v>
          </cell>
          <cell r="K31">
            <v>3</v>
          </cell>
          <cell r="L31">
            <v>116795801497</v>
          </cell>
          <cell r="M31" t="str">
            <v>Recall</v>
          </cell>
          <cell r="N31" t="str">
            <v>Recall D42</v>
          </cell>
          <cell r="O31" t="str">
            <v>Matrix tube</v>
          </cell>
          <cell r="P31" t="str">
            <v>Supernate</v>
          </cell>
          <cell r="Q31">
            <v>5638</v>
          </cell>
          <cell r="R31">
            <v>7</v>
          </cell>
          <cell r="S31">
            <v>19</v>
          </cell>
          <cell r="T31" t="str">
            <v>NA</v>
          </cell>
          <cell r="U31" t="str">
            <v>F</v>
          </cell>
          <cell r="V31" t="b">
            <v>1</v>
          </cell>
          <cell r="W31">
            <v>36</v>
          </cell>
          <cell r="X31" t="b">
            <v>0</v>
          </cell>
          <cell r="Y31" t="b">
            <v>0</v>
          </cell>
          <cell r="Z31" t="b">
            <v>0</v>
          </cell>
          <cell r="AA31" t="b">
            <v>0</v>
          </cell>
          <cell r="AB31" t="b">
            <v>1</v>
          </cell>
          <cell r="AC31">
            <v>100826281490</v>
          </cell>
          <cell r="AD31" t="str">
            <v>BCW</v>
          </cell>
          <cell r="AE31" t="b">
            <v>1</v>
          </cell>
          <cell r="AF31" t="str">
            <v>HIGH</v>
          </cell>
          <cell r="AG31">
            <v>1</v>
          </cell>
          <cell r="AH31">
            <v>1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</v>
          </cell>
          <cell r="AO31">
            <v>0</v>
          </cell>
          <cell r="AP31">
            <v>0</v>
          </cell>
          <cell r="AQ31">
            <v>0</v>
          </cell>
          <cell r="AR31" t="str">
            <v>NOTHISPANICLATINO</v>
          </cell>
          <cell r="AS31" t="str">
            <v>Recall Completed</v>
          </cell>
          <cell r="AT31" t="str">
            <v>NULL</v>
          </cell>
          <cell r="AU31" t="str">
            <v>NULL</v>
          </cell>
          <cell r="AV31">
            <v>11</v>
          </cell>
          <cell r="AW31">
            <v>61</v>
          </cell>
          <cell r="AX31">
            <v>11065.9</v>
          </cell>
          <cell r="AY31">
            <v>0.24989665150000001</v>
          </cell>
          <cell r="AZ31">
            <v>352.2</v>
          </cell>
          <cell r="BA31">
            <v>14.3</v>
          </cell>
          <cell r="BC31" t="str">
            <v>NA</v>
          </cell>
          <cell r="BD31">
            <v>18.5</v>
          </cell>
          <cell r="BE31" t="str">
            <v>glad5</v>
          </cell>
          <cell r="BF31" t="str">
            <v>CPD;AS1</v>
          </cell>
          <cell r="BG31" t="str">
            <v>Pitt</v>
          </cell>
          <cell r="BH31">
            <v>91</v>
          </cell>
          <cell r="BI31">
            <v>11</v>
          </cell>
          <cell r="BJ31">
            <v>5</v>
          </cell>
          <cell r="BK31">
            <v>3</v>
          </cell>
          <cell r="BL31">
            <v>129</v>
          </cell>
          <cell r="BM31" t="str">
            <v>N</v>
          </cell>
          <cell r="BN31">
            <v>9999</v>
          </cell>
          <cell r="BO31" t="str">
            <v>N</v>
          </cell>
          <cell r="BP31">
            <v>840</v>
          </cell>
          <cell r="BQ31" t="str">
            <v>E</v>
          </cell>
          <cell r="BR31" t="str">
            <v>N</v>
          </cell>
          <cell r="BS31" t="str">
            <v>Y</v>
          </cell>
          <cell r="BT31">
            <v>3</v>
          </cell>
          <cell r="BU31" t="str">
            <v>N</v>
          </cell>
          <cell r="BV31" t="str">
            <v>W</v>
          </cell>
          <cell r="BW31" t="str">
            <v>N</v>
          </cell>
          <cell r="BX31">
            <v>0</v>
          </cell>
          <cell r="BY31">
            <v>4.9800000000000004</v>
          </cell>
          <cell r="BZ31">
            <v>4.4000000000000004</v>
          </cell>
          <cell r="CA31">
            <v>13.4</v>
          </cell>
          <cell r="CB31">
            <v>41.5</v>
          </cell>
          <cell r="CC31">
            <v>94.3</v>
          </cell>
          <cell r="CD31">
            <v>13.3</v>
          </cell>
          <cell r="CE31">
            <v>393</v>
          </cell>
          <cell r="CF31" t="str">
            <v>N</v>
          </cell>
          <cell r="CG31" t="str">
            <v>N</v>
          </cell>
          <cell r="CS31" t="str">
            <v>N</v>
          </cell>
          <cell r="CY31" t="str">
            <v>N</v>
          </cell>
          <cell r="DW31" t="str">
            <v>Y</v>
          </cell>
          <cell r="DX31" t="str">
            <v>N</v>
          </cell>
          <cell r="DY31" t="str">
            <v>N</v>
          </cell>
          <cell r="DZ31" t="str">
            <v>Y</v>
          </cell>
          <cell r="EA31" t="str">
            <v>Daily</v>
          </cell>
          <cell r="EB31" t="str">
            <v>N</v>
          </cell>
          <cell r="EC31" t="str">
            <v>N</v>
          </cell>
          <cell r="ED31" t="str">
            <v>Y</v>
          </cell>
          <cell r="EL31">
            <v>0</v>
          </cell>
          <cell r="EN31" t="str">
            <v xml:space="preserve">Y </v>
          </cell>
          <cell r="EO31">
            <v>3</v>
          </cell>
          <cell r="EQ31">
            <v>8</v>
          </cell>
          <cell r="ER31">
            <v>6</v>
          </cell>
          <cell r="ES31">
            <v>15</v>
          </cell>
          <cell r="ET31" t="str">
            <v>T</v>
          </cell>
          <cell r="EU31" t="str">
            <v>F</v>
          </cell>
          <cell r="EV31" t="str">
            <v>H</v>
          </cell>
          <cell r="EW31" t="str">
            <v>WB</v>
          </cell>
          <cell r="EY31" t="str">
            <v>S</v>
          </cell>
          <cell r="EZ31" t="str">
            <v>B-</v>
          </cell>
          <cell r="FA31" t="str">
            <v>NR</v>
          </cell>
          <cell r="FB31" t="str">
            <v>NR</v>
          </cell>
          <cell r="FC31" t="str">
            <v>NR</v>
          </cell>
          <cell r="FD31" t="str">
            <v>NR</v>
          </cell>
          <cell r="FE31" t="str">
            <v>NR</v>
          </cell>
          <cell r="FF31" t="str">
            <v>NT</v>
          </cell>
          <cell r="FG31" t="str">
            <v>NR</v>
          </cell>
          <cell r="FH31" t="str">
            <v>NR</v>
          </cell>
          <cell r="FI31" t="str">
            <v>NR</v>
          </cell>
          <cell r="FJ31" t="str">
            <v>NR</v>
          </cell>
          <cell r="FK31" t="str">
            <v>NT</v>
          </cell>
          <cell r="FL31" t="str">
            <v>NR</v>
          </cell>
          <cell r="FM31" t="str">
            <v>NT</v>
          </cell>
          <cell r="FN31">
            <v>14.9</v>
          </cell>
          <cell r="FO31">
            <v>484</v>
          </cell>
          <cell r="FP31" t="b">
            <v>0</v>
          </cell>
          <cell r="FR31" t="str">
            <v>F</v>
          </cell>
          <cell r="FS31">
            <v>46</v>
          </cell>
          <cell r="FT31" t="str">
            <v>HIGH</v>
          </cell>
          <cell r="FU31">
            <v>0.25822905311630701</v>
          </cell>
          <cell r="FV31">
            <v>15.4147467856492</v>
          </cell>
          <cell r="FW31">
            <v>18.303356039974201</v>
          </cell>
          <cell r="FX31">
            <v>129</v>
          </cell>
          <cell r="FY31">
            <v>63</v>
          </cell>
          <cell r="FZ31">
            <v>22.848828420257</v>
          </cell>
          <cell r="GA31">
            <v>1</v>
          </cell>
          <cell r="GB31">
            <v>7.0000000000000007E-2</v>
          </cell>
          <cell r="GC31">
            <v>13.9</v>
          </cell>
          <cell r="GD31">
            <v>10.1</v>
          </cell>
          <cell r="GE31">
            <v>0.1</v>
          </cell>
          <cell r="GF31">
            <v>9</v>
          </cell>
          <cell r="GG31">
            <v>16</v>
          </cell>
          <cell r="GH31">
            <v>0.11</v>
          </cell>
          <cell r="GI31">
            <v>14.7</v>
          </cell>
          <cell r="GJ31">
            <v>33.200000000000003</v>
          </cell>
          <cell r="GK31">
            <v>0.16</v>
          </cell>
          <cell r="GL31">
            <v>14.1</v>
          </cell>
          <cell r="GM31">
            <v>45</v>
          </cell>
          <cell r="GN31" t="str">
            <v>CAUCASIAN</v>
          </cell>
          <cell r="GO31">
            <v>-0.22586200000000001</v>
          </cell>
          <cell r="GP31" t="str">
            <v>NA</v>
          </cell>
          <cell r="GQ31">
            <v>1.03E-2</v>
          </cell>
          <cell r="GR31" t="str">
            <v>NA</v>
          </cell>
          <cell r="GS31">
            <v>3</v>
          </cell>
          <cell r="GT31">
            <v>104835091391</v>
          </cell>
          <cell r="GU31" t="str">
            <v>RO014812 0036</v>
          </cell>
          <cell r="GV31" t="str">
            <v>Recall Set VW-By MJ 093021-RO014812 0036</v>
          </cell>
          <cell r="GW31">
            <v>212032</v>
          </cell>
          <cell r="GX31">
            <v>11461.19</v>
          </cell>
          <cell r="GY31">
            <v>642</v>
          </cell>
          <cell r="GZ31">
            <v>34.700000000000003</v>
          </cell>
          <cell r="HA31">
            <v>0</v>
          </cell>
          <cell r="HB31">
            <v>0</v>
          </cell>
          <cell r="HC31">
            <v>69</v>
          </cell>
          <cell r="HD31">
            <v>3.73</v>
          </cell>
          <cell r="HE31">
            <v>428000</v>
          </cell>
        </row>
        <row r="32">
          <cell r="B32">
            <v>31005503680</v>
          </cell>
          <cell r="C32" t="str">
            <v>W03631501246700</v>
          </cell>
          <cell r="D32" t="str">
            <v>RO014809 0001</v>
          </cell>
          <cell r="E32" t="str">
            <v>RO014809 0001</v>
          </cell>
          <cell r="F32" t="str">
            <v>RO014809</v>
          </cell>
          <cell r="G32" t="str">
            <v>RO014809 0036</v>
          </cell>
          <cell r="H32" t="str">
            <v>RO014809</v>
          </cell>
          <cell r="I32">
            <v>36</v>
          </cell>
          <cell r="J32">
            <v>157071901</v>
          </cell>
          <cell r="K32">
            <v>3</v>
          </cell>
          <cell r="L32">
            <v>133677201252</v>
          </cell>
          <cell r="M32" t="str">
            <v>Recall</v>
          </cell>
          <cell r="N32" t="str">
            <v>Recall D42</v>
          </cell>
          <cell r="O32" t="str">
            <v>Matrix tube</v>
          </cell>
          <cell r="P32" t="str">
            <v>Supernate</v>
          </cell>
          <cell r="Q32">
            <v>5638</v>
          </cell>
          <cell r="R32">
            <v>3</v>
          </cell>
          <cell r="S32">
            <v>19</v>
          </cell>
          <cell r="T32" t="str">
            <v>NA</v>
          </cell>
          <cell r="U32" t="str">
            <v>E</v>
          </cell>
          <cell r="V32" t="b">
            <v>1</v>
          </cell>
          <cell r="W32">
            <v>36</v>
          </cell>
          <cell r="X32" t="b">
            <v>0</v>
          </cell>
          <cell r="Y32" t="b">
            <v>0</v>
          </cell>
          <cell r="Z32" t="b">
            <v>0</v>
          </cell>
          <cell r="AA32" t="b">
            <v>0</v>
          </cell>
          <cell r="AB32" t="b">
            <v>1</v>
          </cell>
          <cell r="AC32">
            <v>133562961014</v>
          </cell>
          <cell r="AD32" t="str">
            <v>BCW</v>
          </cell>
          <cell r="AE32" t="b">
            <v>1</v>
          </cell>
          <cell r="AF32" t="str">
            <v>CAUCASIAN_OTHER</v>
          </cell>
          <cell r="AG32">
            <v>1</v>
          </cell>
          <cell r="AH32">
            <v>1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</v>
          </cell>
          <cell r="AO32">
            <v>0</v>
          </cell>
          <cell r="AP32">
            <v>0</v>
          </cell>
          <cell r="AQ32">
            <v>0</v>
          </cell>
          <cell r="AR32" t="str">
            <v>NOTHISPANICLATINO</v>
          </cell>
          <cell r="AS32" t="str">
            <v>Recall Completed</v>
          </cell>
          <cell r="AT32" t="str">
            <v>NULL</v>
          </cell>
          <cell r="AU32" t="str">
            <v>NULL</v>
          </cell>
          <cell r="AV32">
            <v>11</v>
          </cell>
          <cell r="AW32">
            <v>66</v>
          </cell>
          <cell r="AX32">
            <v>11779.5</v>
          </cell>
          <cell r="AY32">
            <v>0.21786407769999999</v>
          </cell>
          <cell r="AZ32">
            <v>333.9</v>
          </cell>
          <cell r="BA32">
            <v>28.1</v>
          </cell>
          <cell r="BB32" t="str">
            <v>Mean AAPH values for 4/16 are above average</v>
          </cell>
          <cell r="BC32" t="str">
            <v>NA</v>
          </cell>
          <cell r="BD32">
            <v>54.9</v>
          </cell>
          <cell r="BE32" t="str">
            <v>glad5</v>
          </cell>
          <cell r="BF32" t="str">
            <v>CPD;AS1</v>
          </cell>
          <cell r="BG32" t="str">
            <v>Pitt</v>
          </cell>
          <cell r="BH32">
            <v>56</v>
          </cell>
          <cell r="BI32">
            <v>4</v>
          </cell>
          <cell r="BJ32">
            <v>6</v>
          </cell>
          <cell r="BK32">
            <v>2</v>
          </cell>
          <cell r="BL32">
            <v>235</v>
          </cell>
          <cell r="BM32" t="str">
            <v>N</v>
          </cell>
          <cell r="BN32">
            <v>9999</v>
          </cell>
          <cell r="BO32" t="str">
            <v>N</v>
          </cell>
          <cell r="BP32">
            <v>840</v>
          </cell>
          <cell r="BR32" t="str">
            <v>N</v>
          </cell>
          <cell r="BT32" t="str">
            <v>NA</v>
          </cell>
          <cell r="BU32" t="str">
            <v>N</v>
          </cell>
          <cell r="BV32" t="str">
            <v>W</v>
          </cell>
          <cell r="BW32" t="str">
            <v>N</v>
          </cell>
          <cell r="BX32">
            <v>0</v>
          </cell>
          <cell r="BY32">
            <v>6.3</v>
          </cell>
          <cell r="BZ32">
            <v>5.28</v>
          </cell>
          <cell r="CA32">
            <v>15.2</v>
          </cell>
          <cell r="CB32">
            <v>45.8</v>
          </cell>
          <cell r="CC32">
            <v>86.7</v>
          </cell>
          <cell r="CD32">
            <v>12.6</v>
          </cell>
          <cell r="CE32">
            <v>278</v>
          </cell>
          <cell r="CF32" t="str">
            <v>N</v>
          </cell>
          <cell r="CG32" t="str">
            <v>N</v>
          </cell>
          <cell r="CS32" t="str">
            <v>N</v>
          </cell>
          <cell r="CY32" t="str">
            <v>N</v>
          </cell>
          <cell r="DW32" t="str">
            <v>Y</v>
          </cell>
          <cell r="DX32" t="str">
            <v>N</v>
          </cell>
          <cell r="DZ32" t="str">
            <v>N</v>
          </cell>
          <cell r="EC32" t="str">
            <v>N</v>
          </cell>
          <cell r="EL32">
            <v>0</v>
          </cell>
          <cell r="EO32">
            <v>0</v>
          </cell>
          <cell r="EQ32">
            <v>17</v>
          </cell>
          <cell r="ER32">
            <v>8</v>
          </cell>
          <cell r="ES32">
            <v>1</v>
          </cell>
          <cell r="ET32" t="str">
            <v>T</v>
          </cell>
          <cell r="EU32" t="str">
            <v>F</v>
          </cell>
          <cell r="EV32" t="str">
            <v>H</v>
          </cell>
          <cell r="EW32" t="str">
            <v>WB</v>
          </cell>
          <cell r="EY32" t="str">
            <v>S</v>
          </cell>
          <cell r="EZ32" t="str">
            <v>A+</v>
          </cell>
          <cell r="FA32" t="str">
            <v>NR</v>
          </cell>
          <cell r="FB32" t="str">
            <v>NR</v>
          </cell>
          <cell r="FC32" t="str">
            <v>NR</v>
          </cell>
          <cell r="FD32" t="str">
            <v>NR</v>
          </cell>
          <cell r="FE32" t="str">
            <v>NR</v>
          </cell>
          <cell r="FF32" t="str">
            <v>NT</v>
          </cell>
          <cell r="FG32" t="str">
            <v>NR</v>
          </cell>
          <cell r="FH32" t="str">
            <v>NR</v>
          </cell>
          <cell r="FI32" t="str">
            <v>NR</v>
          </cell>
          <cell r="FJ32" t="str">
            <v>NR</v>
          </cell>
          <cell r="FK32" t="str">
            <v>NT</v>
          </cell>
          <cell r="FL32" t="str">
            <v>NR</v>
          </cell>
          <cell r="FM32" t="str">
            <v>NT</v>
          </cell>
          <cell r="FN32">
            <v>14.5</v>
          </cell>
          <cell r="FO32">
            <v>519</v>
          </cell>
          <cell r="FP32" t="b">
            <v>0</v>
          </cell>
          <cell r="FR32" t="str">
            <v>M</v>
          </cell>
          <cell r="FS32">
            <v>40</v>
          </cell>
          <cell r="FT32" t="str">
            <v>CAUCASIAN</v>
          </cell>
          <cell r="FU32">
            <v>0.221795089182343</v>
          </cell>
          <cell r="FV32">
            <v>32.427589654981098</v>
          </cell>
          <cell r="FW32">
            <v>55.956481865610399</v>
          </cell>
          <cell r="FX32">
            <v>235</v>
          </cell>
          <cell r="FY32">
            <v>74</v>
          </cell>
          <cell r="FZ32">
            <v>30.168918918918902</v>
          </cell>
          <cell r="GA32">
            <v>1</v>
          </cell>
          <cell r="GB32">
            <v>0.09</v>
          </cell>
          <cell r="GC32">
            <v>19.7</v>
          </cell>
          <cell r="GD32">
            <v>24.5</v>
          </cell>
          <cell r="GE32">
            <v>0.11</v>
          </cell>
          <cell r="GF32">
            <v>20.6</v>
          </cell>
          <cell r="GG32">
            <v>52.5</v>
          </cell>
          <cell r="GH32">
            <v>0.28000000000000003</v>
          </cell>
          <cell r="GI32">
            <v>32.4</v>
          </cell>
          <cell r="GJ32">
            <v>58.9</v>
          </cell>
          <cell r="GK32">
            <v>0.31</v>
          </cell>
          <cell r="GL32">
            <v>27.6</v>
          </cell>
          <cell r="GM32">
            <v>64.8</v>
          </cell>
          <cell r="GN32" t="str">
            <v>CAUCASIAN</v>
          </cell>
          <cell r="GO32">
            <v>-2.163E-2</v>
          </cell>
          <cell r="GP32" t="str">
            <v>NA</v>
          </cell>
          <cell r="GQ32">
            <v>7.0846999999999993E-2</v>
          </cell>
          <cell r="GR32" t="str">
            <v>NA</v>
          </cell>
          <cell r="GS32">
            <v>3</v>
          </cell>
          <cell r="GT32">
            <v>135320061127</v>
          </cell>
          <cell r="GU32" t="str">
            <v>RO014809 0036</v>
          </cell>
          <cell r="GV32" t="str">
            <v>Recall Set VW-By MJ 093021-RO014809 0036</v>
          </cell>
          <cell r="GW32">
            <v>304472</v>
          </cell>
          <cell r="GX32">
            <v>16565.400000000001</v>
          </cell>
          <cell r="GY32">
            <v>476</v>
          </cell>
          <cell r="GZ32">
            <v>25.9</v>
          </cell>
          <cell r="HA32">
            <v>0</v>
          </cell>
          <cell r="HB32">
            <v>0</v>
          </cell>
          <cell r="HC32">
            <v>114</v>
          </cell>
          <cell r="HD32">
            <v>6.2</v>
          </cell>
          <cell r="HE32">
            <v>480000</v>
          </cell>
        </row>
        <row r="33">
          <cell r="B33">
            <v>31005503714</v>
          </cell>
          <cell r="C33" t="str">
            <v>W03631505521500</v>
          </cell>
          <cell r="D33" t="str">
            <v>RO014841 0001</v>
          </cell>
          <cell r="E33" t="str">
            <v>RO014841 0001</v>
          </cell>
          <cell r="F33" t="str">
            <v>RO014841</v>
          </cell>
          <cell r="G33" t="str">
            <v>RO014841 0036</v>
          </cell>
          <cell r="H33" t="str">
            <v>RO014841</v>
          </cell>
          <cell r="I33">
            <v>36</v>
          </cell>
          <cell r="J33">
            <v>157068759</v>
          </cell>
          <cell r="K33">
            <v>3</v>
          </cell>
          <cell r="L33">
            <v>114921961492</v>
          </cell>
          <cell r="M33" t="str">
            <v>Recall</v>
          </cell>
          <cell r="N33" t="str">
            <v>Recall D42</v>
          </cell>
          <cell r="O33" t="str">
            <v>Matrix tube</v>
          </cell>
          <cell r="P33" t="str">
            <v>Supernate</v>
          </cell>
          <cell r="Q33">
            <v>5639</v>
          </cell>
          <cell r="R33">
            <v>9</v>
          </cell>
          <cell r="S33">
            <v>12</v>
          </cell>
          <cell r="T33" t="str">
            <v>NA</v>
          </cell>
          <cell r="U33" t="str">
            <v>H</v>
          </cell>
          <cell r="V33" t="b">
            <v>1</v>
          </cell>
          <cell r="W33">
            <v>36</v>
          </cell>
          <cell r="X33" t="b">
            <v>0</v>
          </cell>
          <cell r="Y33" t="b">
            <v>0</v>
          </cell>
          <cell r="Z33" t="b">
            <v>0</v>
          </cell>
          <cell r="AA33" t="b">
            <v>0</v>
          </cell>
          <cell r="AB33" t="b">
            <v>1</v>
          </cell>
          <cell r="AC33">
            <v>111817101307</v>
          </cell>
          <cell r="AD33" t="str">
            <v>BCW</v>
          </cell>
          <cell r="AE33" t="b">
            <v>1</v>
          </cell>
          <cell r="AF33" t="str">
            <v>CAUCASIAN_OTHER</v>
          </cell>
          <cell r="AG33">
            <v>1</v>
          </cell>
          <cell r="AH33">
            <v>1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</v>
          </cell>
          <cell r="AO33">
            <v>0</v>
          </cell>
          <cell r="AP33">
            <v>0</v>
          </cell>
          <cell r="AQ33">
            <v>0</v>
          </cell>
          <cell r="AR33" t="str">
            <v>NOTHISPANICLATINO</v>
          </cell>
          <cell r="AS33" t="str">
            <v>Recall Completed</v>
          </cell>
          <cell r="AT33" t="str">
            <v>NULL</v>
          </cell>
          <cell r="AU33" t="str">
            <v>NULL</v>
          </cell>
          <cell r="AV33">
            <v>10.5</v>
          </cell>
          <cell r="AW33">
            <v>63</v>
          </cell>
          <cell r="AX33">
            <v>11500.5</v>
          </cell>
          <cell r="AY33">
            <v>0.19132856009999999</v>
          </cell>
          <cell r="AZ33">
            <v>338.5</v>
          </cell>
          <cell r="BA33">
            <v>39.200000000000003</v>
          </cell>
          <cell r="BB33" t="str">
            <v>Mean AAPH values for 4/16 are above average</v>
          </cell>
          <cell r="BC33" t="str">
            <v>NA</v>
          </cell>
          <cell r="BD33">
            <v>52.2</v>
          </cell>
          <cell r="BE33" t="str">
            <v>glad5</v>
          </cell>
          <cell r="BF33" t="str">
            <v>CPD;AS1</v>
          </cell>
          <cell r="BG33" t="str">
            <v>Pitt</v>
          </cell>
          <cell r="BH33">
            <v>57</v>
          </cell>
          <cell r="BI33">
            <v>6</v>
          </cell>
          <cell r="BJ33">
            <v>6</v>
          </cell>
          <cell r="BK33">
            <v>0</v>
          </cell>
          <cell r="BL33">
            <v>185</v>
          </cell>
          <cell r="BM33" t="str">
            <v>NA</v>
          </cell>
          <cell r="BN33" t="str">
            <v>NA</v>
          </cell>
          <cell r="BO33" t="str">
            <v>NA</v>
          </cell>
          <cell r="BP33" t="str">
            <v>NA</v>
          </cell>
          <cell r="BQ33" t="str">
            <v>NA</v>
          </cell>
          <cell r="BR33" t="str">
            <v>NA</v>
          </cell>
          <cell r="BS33" t="str">
            <v>NA</v>
          </cell>
          <cell r="BT33" t="str">
            <v>NA</v>
          </cell>
          <cell r="BU33" t="str">
            <v>NA</v>
          </cell>
          <cell r="BV33" t="str">
            <v>NA</v>
          </cell>
          <cell r="BW33" t="str">
            <v>NA</v>
          </cell>
          <cell r="BX33" t="str">
            <v>NA</v>
          </cell>
          <cell r="BY33">
            <v>7.37</v>
          </cell>
          <cell r="BZ33">
            <v>4.83</v>
          </cell>
          <cell r="CA33">
            <v>13.4</v>
          </cell>
          <cell r="CB33">
            <v>40.5</v>
          </cell>
          <cell r="CC33">
            <v>83.9</v>
          </cell>
          <cell r="CD33">
            <v>13.1</v>
          </cell>
          <cell r="CE33">
            <v>231</v>
          </cell>
          <cell r="CF33" t="str">
            <v>Y</v>
          </cell>
          <cell r="CG33" t="str">
            <v>Y</v>
          </cell>
          <cell r="CH33" t="str">
            <v>Resting</v>
          </cell>
          <cell r="CI33" t="str">
            <v>Y</v>
          </cell>
          <cell r="CM33" t="str">
            <v>Y</v>
          </cell>
          <cell r="CP33" t="str">
            <v>NotUsually</v>
          </cell>
          <cell r="CQ33" t="str">
            <v>N</v>
          </cell>
          <cell r="CS33" t="str">
            <v>N</v>
          </cell>
          <cell r="CY33" t="str">
            <v>N</v>
          </cell>
          <cell r="DW33" t="str">
            <v>Y</v>
          </cell>
          <cell r="DX33" t="str">
            <v>N</v>
          </cell>
          <cell r="DY33" t="str">
            <v>N</v>
          </cell>
          <cell r="DZ33" t="str">
            <v>N</v>
          </cell>
          <cell r="EC33" t="str">
            <v>N</v>
          </cell>
          <cell r="EG33" t="str">
            <v>Y</v>
          </cell>
          <cell r="EL33">
            <v>52</v>
          </cell>
          <cell r="EN33" t="str">
            <v xml:space="preserve">Y </v>
          </cell>
          <cell r="EO33">
            <v>3</v>
          </cell>
          <cell r="EQ33">
            <v>11</v>
          </cell>
          <cell r="ER33">
            <v>8</v>
          </cell>
          <cell r="ES33">
            <v>14</v>
          </cell>
          <cell r="ET33" t="str">
            <v>T</v>
          </cell>
          <cell r="EU33" t="str">
            <v>F</v>
          </cell>
          <cell r="EV33" t="str">
            <v>H</v>
          </cell>
          <cell r="EW33" t="str">
            <v>WB</v>
          </cell>
          <cell r="EY33" t="str">
            <v>S</v>
          </cell>
          <cell r="EZ33" t="str">
            <v>B-</v>
          </cell>
          <cell r="FA33" t="str">
            <v>NR</v>
          </cell>
          <cell r="FB33" t="str">
            <v>NR</v>
          </cell>
          <cell r="FC33" t="str">
            <v>NR</v>
          </cell>
          <cell r="FD33" t="str">
            <v>NR</v>
          </cell>
          <cell r="FE33" t="str">
            <v>NR</v>
          </cell>
          <cell r="FF33" t="str">
            <v>NT</v>
          </cell>
          <cell r="FG33" t="str">
            <v>NR</v>
          </cell>
          <cell r="FH33" t="str">
            <v>NR</v>
          </cell>
          <cell r="FI33" t="str">
            <v>NR</v>
          </cell>
          <cell r="FJ33" t="str">
            <v>NR</v>
          </cell>
          <cell r="FK33" t="str">
            <v>NT</v>
          </cell>
          <cell r="FL33" t="str">
            <v>NR</v>
          </cell>
          <cell r="FM33" t="str">
            <v>NT</v>
          </cell>
          <cell r="FN33">
            <v>14.5</v>
          </cell>
          <cell r="FO33">
            <v>519</v>
          </cell>
          <cell r="FP33" t="b">
            <v>0</v>
          </cell>
          <cell r="FR33" t="str">
            <v>F</v>
          </cell>
          <cell r="FS33">
            <v>58</v>
          </cell>
          <cell r="FT33" t="str">
            <v>CAUCASIAN</v>
          </cell>
          <cell r="FU33">
            <v>0.191613496618355</v>
          </cell>
          <cell r="FV33">
            <v>46.111832832487202</v>
          </cell>
          <cell r="FW33">
            <v>53.163530224697801</v>
          </cell>
          <cell r="FX33">
            <v>185</v>
          </cell>
          <cell r="FY33">
            <v>72</v>
          </cell>
          <cell r="FZ33">
            <v>25.087770061728399</v>
          </cell>
          <cell r="GA33">
            <v>1</v>
          </cell>
          <cell r="GB33">
            <v>0.06</v>
          </cell>
          <cell r="GC33">
            <v>30.4</v>
          </cell>
          <cell r="GD33">
            <v>39.6</v>
          </cell>
          <cell r="GE33">
            <v>0.11</v>
          </cell>
          <cell r="GF33">
            <v>40.1</v>
          </cell>
          <cell r="GG33">
            <v>46.2</v>
          </cell>
          <cell r="GH33">
            <v>0.26</v>
          </cell>
          <cell r="GI33">
            <v>36.5</v>
          </cell>
          <cell r="GJ33">
            <v>74</v>
          </cell>
          <cell r="GK33">
            <v>0.42</v>
          </cell>
          <cell r="GL33">
            <v>43</v>
          </cell>
          <cell r="GM33">
            <v>77.599999999999994</v>
          </cell>
          <cell r="GN33" t="str">
            <v>NA</v>
          </cell>
          <cell r="GO33" t="str">
            <v>NA</v>
          </cell>
          <cell r="GP33" t="str">
            <v>NA</v>
          </cell>
          <cell r="GQ33" t="str">
            <v>NA</v>
          </cell>
          <cell r="GR33" t="str">
            <v>NA</v>
          </cell>
          <cell r="GS33">
            <v>3</v>
          </cell>
          <cell r="GT33">
            <v>120382581398</v>
          </cell>
          <cell r="GU33" t="str">
            <v>RO014841 0036</v>
          </cell>
          <cell r="GV33" t="str">
            <v>Recall Group X Y  093021- Remix-Group Y-RO014841 0036</v>
          </cell>
          <cell r="GW33">
            <v>252104</v>
          </cell>
          <cell r="GX33">
            <v>13524.89</v>
          </cell>
          <cell r="GY33">
            <v>2037</v>
          </cell>
          <cell r="GZ33">
            <v>109.28</v>
          </cell>
          <cell r="HA33">
            <v>1</v>
          </cell>
          <cell r="HB33">
            <v>0.05</v>
          </cell>
          <cell r="HC33">
            <v>498</v>
          </cell>
          <cell r="HD33">
            <v>26.72</v>
          </cell>
          <cell r="HE33">
            <v>519000</v>
          </cell>
        </row>
        <row r="34">
          <cell r="B34">
            <v>31005503987</v>
          </cell>
          <cell r="C34" t="str">
            <v>W03631406000200</v>
          </cell>
          <cell r="D34" t="str">
            <v>RO014373 0001</v>
          </cell>
          <cell r="E34" t="str">
            <v>RO014373 0001</v>
          </cell>
          <cell r="F34" t="str">
            <v>RO014373</v>
          </cell>
          <cell r="G34" t="str">
            <v>RO014373 0036</v>
          </cell>
          <cell r="H34" t="str">
            <v>RO014373</v>
          </cell>
          <cell r="I34">
            <v>36</v>
          </cell>
          <cell r="J34">
            <v>155105181</v>
          </cell>
          <cell r="K34">
            <v>3</v>
          </cell>
          <cell r="L34">
            <v>130111591353</v>
          </cell>
          <cell r="M34" t="str">
            <v>Recall</v>
          </cell>
          <cell r="N34" t="str">
            <v>Recall D42</v>
          </cell>
          <cell r="O34" t="str">
            <v>Matrix tube</v>
          </cell>
          <cell r="P34" t="str">
            <v>Supernate</v>
          </cell>
          <cell r="Q34">
            <v>5632</v>
          </cell>
          <cell r="R34">
            <v>5</v>
          </cell>
          <cell r="S34">
            <v>19</v>
          </cell>
          <cell r="T34" t="str">
            <v>NA</v>
          </cell>
          <cell r="U34" t="str">
            <v>A</v>
          </cell>
          <cell r="V34" t="b">
            <v>1</v>
          </cell>
          <cell r="W34">
            <v>36</v>
          </cell>
          <cell r="X34" t="b">
            <v>0</v>
          </cell>
          <cell r="Y34" t="b">
            <v>0</v>
          </cell>
          <cell r="Z34" t="b">
            <v>0</v>
          </cell>
          <cell r="AA34" t="b">
            <v>0</v>
          </cell>
          <cell r="AB34" t="b">
            <v>1</v>
          </cell>
          <cell r="AC34">
            <v>152468821335</v>
          </cell>
          <cell r="AD34" t="str">
            <v>BCW</v>
          </cell>
          <cell r="AE34" t="b">
            <v>1</v>
          </cell>
          <cell r="AF34" t="str">
            <v>CAUCASIAN_OTHER</v>
          </cell>
          <cell r="AG34">
            <v>1</v>
          </cell>
          <cell r="AH34">
            <v>1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1</v>
          </cell>
          <cell r="AO34">
            <v>0</v>
          </cell>
          <cell r="AP34">
            <v>0</v>
          </cell>
          <cell r="AQ34">
            <v>0</v>
          </cell>
          <cell r="AR34" t="str">
            <v>NOTHISPANICLATINO</v>
          </cell>
          <cell r="AS34" t="str">
            <v>Recall Completed</v>
          </cell>
          <cell r="AT34" t="str">
            <v>NULL</v>
          </cell>
          <cell r="AU34" t="str">
            <v>NULL</v>
          </cell>
          <cell r="AV34">
            <v>11</v>
          </cell>
          <cell r="AW34">
            <v>66</v>
          </cell>
          <cell r="AX34">
            <v>12150</v>
          </cell>
          <cell r="AY34">
            <v>0.21121987950000001</v>
          </cell>
          <cell r="AZ34">
            <v>312.2</v>
          </cell>
          <cell r="BA34">
            <v>44.7</v>
          </cell>
          <cell r="BC34" t="str">
            <v>NA</v>
          </cell>
          <cell r="BD34" t="str">
            <v>NA</v>
          </cell>
          <cell r="BE34" t="str">
            <v>glad5</v>
          </cell>
          <cell r="BF34" t="str">
            <v>CPD;AS1</v>
          </cell>
          <cell r="BG34" t="str">
            <v>Pitt</v>
          </cell>
          <cell r="BH34">
            <v>97</v>
          </cell>
          <cell r="BI34">
            <v>2</v>
          </cell>
          <cell r="BJ34">
            <v>6</v>
          </cell>
          <cell r="BK34">
            <v>1</v>
          </cell>
          <cell r="BL34">
            <v>230</v>
          </cell>
          <cell r="BM34" t="str">
            <v>N</v>
          </cell>
          <cell r="BN34">
            <v>9999</v>
          </cell>
          <cell r="BO34" t="str">
            <v>N</v>
          </cell>
          <cell r="BP34">
            <v>840</v>
          </cell>
          <cell r="BQ34" t="str">
            <v>S</v>
          </cell>
          <cell r="BR34" t="str">
            <v>N</v>
          </cell>
          <cell r="BT34" t="str">
            <v>NA</v>
          </cell>
          <cell r="BU34" t="str">
            <v>N</v>
          </cell>
          <cell r="BV34" t="str">
            <v>W</v>
          </cell>
          <cell r="BW34" t="str">
            <v>N</v>
          </cell>
          <cell r="BX34">
            <v>0</v>
          </cell>
          <cell r="BY34">
            <v>5.82</v>
          </cell>
          <cell r="BZ34">
            <v>5.73</v>
          </cell>
          <cell r="CA34">
            <v>17.3</v>
          </cell>
          <cell r="CB34">
            <v>51.6</v>
          </cell>
          <cell r="CC34">
            <v>90.1</v>
          </cell>
          <cell r="CD34">
            <v>12.8</v>
          </cell>
          <cell r="CE34">
            <v>218</v>
          </cell>
          <cell r="CF34" t="str">
            <v>N</v>
          </cell>
          <cell r="CG34" t="str">
            <v>N</v>
          </cell>
          <cell r="CS34" t="str">
            <v>N</v>
          </cell>
          <cell r="CY34" t="str">
            <v>N</v>
          </cell>
          <cell r="DW34" t="str">
            <v>Y</v>
          </cell>
          <cell r="DX34" t="str">
            <v>N</v>
          </cell>
          <cell r="DZ34" t="str">
            <v>N</v>
          </cell>
          <cell r="EC34" t="str">
            <v>N</v>
          </cell>
          <cell r="EL34">
            <v>0</v>
          </cell>
          <cell r="EO34">
            <v>0</v>
          </cell>
          <cell r="EQ34">
            <v>103</v>
          </cell>
          <cell r="ER34">
            <v>4</v>
          </cell>
          <cell r="ES34">
            <v>5</v>
          </cell>
          <cell r="ET34" t="str">
            <v>T</v>
          </cell>
          <cell r="EU34" t="str">
            <v>F</v>
          </cell>
          <cell r="EV34" t="str">
            <v>H</v>
          </cell>
          <cell r="EW34" t="str">
            <v>WB</v>
          </cell>
          <cell r="EY34" t="str">
            <v>S</v>
          </cell>
          <cell r="EZ34" t="str">
            <v>A+</v>
          </cell>
          <cell r="FA34" t="str">
            <v>NT</v>
          </cell>
          <cell r="FB34" t="str">
            <v>NR</v>
          </cell>
          <cell r="FC34" t="str">
            <v>NR</v>
          </cell>
          <cell r="FD34" t="str">
            <v>NR</v>
          </cell>
          <cell r="FE34" t="str">
            <v>NR</v>
          </cell>
          <cell r="FF34" t="str">
            <v>NT</v>
          </cell>
          <cell r="FG34" t="str">
            <v>NR</v>
          </cell>
          <cell r="FH34" t="str">
            <v>NR</v>
          </cell>
          <cell r="FI34" t="str">
            <v>NR</v>
          </cell>
          <cell r="FJ34" t="str">
            <v>NR</v>
          </cell>
          <cell r="FK34" t="str">
            <v>NT</v>
          </cell>
          <cell r="FL34" t="str">
            <v>NR</v>
          </cell>
          <cell r="FM34" t="str">
            <v>NT</v>
          </cell>
          <cell r="FN34">
            <v>16.5</v>
          </cell>
          <cell r="FO34">
            <v>519</v>
          </cell>
          <cell r="FP34" t="b">
            <v>0</v>
          </cell>
          <cell r="FR34" t="str">
            <v>M</v>
          </cell>
          <cell r="FS34">
            <v>59</v>
          </cell>
          <cell r="FT34" t="str">
            <v>CAUCASIAN</v>
          </cell>
          <cell r="FU34">
            <v>0.21423795440134399</v>
          </cell>
          <cell r="FV34">
            <v>52.8923136862064</v>
          </cell>
          <cell r="FW34" t="str">
            <v>NA</v>
          </cell>
          <cell r="FX34">
            <v>230</v>
          </cell>
          <cell r="FY34">
            <v>73</v>
          </cell>
          <cell r="FZ34">
            <v>30.341527491086499</v>
          </cell>
          <cell r="GA34">
            <v>1</v>
          </cell>
          <cell r="GB34">
            <v>0.11</v>
          </cell>
          <cell r="GC34">
            <v>41.6</v>
          </cell>
          <cell r="GD34">
            <v>10.3</v>
          </cell>
          <cell r="GE34">
            <v>0.19</v>
          </cell>
          <cell r="GF34">
            <v>39.4</v>
          </cell>
          <cell r="GG34">
            <v>10.199999999999999</v>
          </cell>
          <cell r="GH34">
            <v>0.33</v>
          </cell>
          <cell r="GI34">
            <v>45.6</v>
          </cell>
          <cell r="GJ34">
            <v>33</v>
          </cell>
          <cell r="GK34">
            <v>0.7</v>
          </cell>
          <cell r="GL34">
            <v>40.4</v>
          </cell>
          <cell r="GM34">
            <v>43.2</v>
          </cell>
          <cell r="GN34" t="str">
            <v>CAUCASIAN</v>
          </cell>
          <cell r="GO34">
            <v>-0.104903</v>
          </cell>
          <cell r="GP34" t="str">
            <v>NA</v>
          </cell>
          <cell r="GQ34">
            <v>7.0846999999999993E-2</v>
          </cell>
          <cell r="GR34" t="str">
            <v>NA</v>
          </cell>
          <cell r="GS34">
            <v>3</v>
          </cell>
          <cell r="GT34">
            <v>100899101118</v>
          </cell>
          <cell r="GU34" t="str">
            <v>RO014373 0036</v>
          </cell>
          <cell r="GV34" t="str">
            <v>Recall Set H-Samples-RO014373 0036</v>
          </cell>
          <cell r="GW34">
            <v>358432</v>
          </cell>
          <cell r="GX34">
            <v>24023.59</v>
          </cell>
          <cell r="GY34">
            <v>171</v>
          </cell>
          <cell r="GZ34">
            <v>11.46</v>
          </cell>
          <cell r="HA34">
            <v>0</v>
          </cell>
          <cell r="HB34">
            <v>0</v>
          </cell>
          <cell r="HC34">
            <v>170</v>
          </cell>
          <cell r="HD34">
            <v>11.39</v>
          </cell>
          <cell r="HE34">
            <v>335000</v>
          </cell>
        </row>
        <row r="35">
          <cell r="B35">
            <v>31005503995</v>
          </cell>
          <cell r="C35" t="str">
            <v>W03631405953600</v>
          </cell>
          <cell r="D35" t="str">
            <v>RO014190 0001</v>
          </cell>
          <cell r="E35" t="str">
            <v>RO014190 0001</v>
          </cell>
          <cell r="F35" t="str">
            <v>RO014190</v>
          </cell>
          <cell r="G35" t="str">
            <v>RO014190 0036</v>
          </cell>
          <cell r="H35" t="str">
            <v>RO014190</v>
          </cell>
          <cell r="I35">
            <v>36</v>
          </cell>
          <cell r="J35">
            <v>155106430</v>
          </cell>
          <cell r="K35">
            <v>3</v>
          </cell>
          <cell r="L35">
            <v>108833881256</v>
          </cell>
          <cell r="M35" t="str">
            <v>Recall</v>
          </cell>
          <cell r="N35" t="str">
            <v>Recall D42</v>
          </cell>
          <cell r="O35" t="str">
            <v>Matrix tube</v>
          </cell>
          <cell r="P35" t="str">
            <v>Supernate</v>
          </cell>
          <cell r="Q35">
            <v>5631</v>
          </cell>
          <cell r="R35">
            <v>1</v>
          </cell>
          <cell r="S35">
            <v>19</v>
          </cell>
          <cell r="T35" t="str">
            <v>NA</v>
          </cell>
          <cell r="U35" t="str">
            <v>E</v>
          </cell>
          <cell r="V35" t="b">
            <v>1</v>
          </cell>
          <cell r="W35">
            <v>36</v>
          </cell>
          <cell r="X35" t="b">
            <v>0</v>
          </cell>
          <cell r="Y35" t="b">
            <v>0</v>
          </cell>
          <cell r="Z35" t="b">
            <v>0</v>
          </cell>
          <cell r="AA35" t="b">
            <v>0</v>
          </cell>
          <cell r="AB35" t="b">
            <v>1</v>
          </cell>
          <cell r="AC35">
            <v>152071361332</v>
          </cell>
          <cell r="AD35" t="str">
            <v>BCW</v>
          </cell>
          <cell r="AE35" t="b">
            <v>1</v>
          </cell>
          <cell r="AF35" t="str">
            <v>CAUCASIAN_OTHER</v>
          </cell>
          <cell r="AG35">
            <v>1</v>
          </cell>
          <cell r="AH35">
            <v>1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0</v>
          </cell>
          <cell r="AP35">
            <v>0</v>
          </cell>
          <cell r="AQ35">
            <v>0</v>
          </cell>
          <cell r="AR35" t="str">
            <v>NOTHISPANICLATINO</v>
          </cell>
          <cell r="AS35" t="str">
            <v>Recall Completed</v>
          </cell>
          <cell r="AT35" t="str">
            <v>NULL</v>
          </cell>
          <cell r="AU35" t="str">
            <v>NULL</v>
          </cell>
          <cell r="AV35">
            <v>12</v>
          </cell>
          <cell r="AW35">
            <v>61</v>
          </cell>
          <cell r="AX35">
            <v>11376.9</v>
          </cell>
          <cell r="AY35">
            <v>0.1607358263</v>
          </cell>
          <cell r="AZ35">
            <v>327.10000000000002</v>
          </cell>
          <cell r="BA35">
            <v>30.8</v>
          </cell>
          <cell r="BC35" t="str">
            <v>NA</v>
          </cell>
          <cell r="BD35" t="str">
            <v>NA</v>
          </cell>
          <cell r="BE35" t="str">
            <v>glad5</v>
          </cell>
          <cell r="BF35" t="str">
            <v>CPD;AS1</v>
          </cell>
          <cell r="BG35" t="str">
            <v>Pitt</v>
          </cell>
          <cell r="BH35">
            <v>290</v>
          </cell>
          <cell r="BI35">
            <v>3</v>
          </cell>
          <cell r="BJ35">
            <v>5</v>
          </cell>
          <cell r="BK35">
            <v>1</v>
          </cell>
          <cell r="BL35">
            <v>197</v>
          </cell>
          <cell r="BM35" t="str">
            <v>NA</v>
          </cell>
          <cell r="BN35" t="str">
            <v>NA</v>
          </cell>
          <cell r="BO35" t="str">
            <v>NA</v>
          </cell>
          <cell r="BP35" t="str">
            <v>NA</v>
          </cell>
          <cell r="BQ35" t="str">
            <v>NA</v>
          </cell>
          <cell r="BR35" t="str">
            <v>NA</v>
          </cell>
          <cell r="BS35" t="str">
            <v>NA</v>
          </cell>
          <cell r="BT35" t="str">
            <v>NA</v>
          </cell>
          <cell r="BU35" t="str">
            <v>NA</v>
          </cell>
          <cell r="BV35" t="str">
            <v>NA</v>
          </cell>
          <cell r="BW35" t="str">
            <v>NA</v>
          </cell>
          <cell r="BX35" t="str">
            <v>NA</v>
          </cell>
          <cell r="BY35">
            <v>6.02</v>
          </cell>
          <cell r="BZ35">
            <v>4.22</v>
          </cell>
          <cell r="CA35">
            <v>12.5</v>
          </cell>
          <cell r="CB35">
            <v>37.299999999999997</v>
          </cell>
          <cell r="CC35">
            <v>88.4</v>
          </cell>
          <cell r="CD35">
            <v>12.2</v>
          </cell>
          <cell r="CE35">
            <v>232</v>
          </cell>
          <cell r="CF35" t="str">
            <v>N</v>
          </cell>
          <cell r="CG35" t="str">
            <v>N</v>
          </cell>
          <cell r="CS35" t="str">
            <v>Y</v>
          </cell>
          <cell r="CT35" t="str">
            <v>Under_8oz</v>
          </cell>
          <cell r="CU35" t="str">
            <v>Once_A_Week</v>
          </cell>
          <cell r="CV35" t="str">
            <v>NoImpact</v>
          </cell>
          <cell r="CX35" t="str">
            <v>N</v>
          </cell>
          <cell r="CY35" t="str">
            <v>N</v>
          </cell>
          <cell r="DW35" t="str">
            <v>Y</v>
          </cell>
          <cell r="DX35" t="str">
            <v>Y</v>
          </cell>
          <cell r="DY35" t="str">
            <v>N</v>
          </cell>
          <cell r="DZ35" t="str">
            <v>N</v>
          </cell>
          <cell r="EC35" t="str">
            <v>N</v>
          </cell>
          <cell r="ED35" t="str">
            <v>Y</v>
          </cell>
          <cell r="EL35">
            <v>0</v>
          </cell>
          <cell r="EN35" t="str">
            <v>N</v>
          </cell>
          <cell r="EO35">
            <v>0</v>
          </cell>
          <cell r="EQ35">
            <v>37</v>
          </cell>
          <cell r="ER35">
            <v>8</v>
          </cell>
          <cell r="ES35">
            <v>27</v>
          </cell>
          <cell r="ET35" t="str">
            <v>N</v>
          </cell>
          <cell r="EU35" t="str">
            <v>F</v>
          </cell>
          <cell r="EV35" t="str">
            <v>H</v>
          </cell>
          <cell r="EW35" t="str">
            <v>WB</v>
          </cell>
          <cell r="EY35" t="str">
            <v>S</v>
          </cell>
          <cell r="EZ35" t="str">
            <v>O+</v>
          </cell>
          <cell r="FA35" t="str">
            <v>NT</v>
          </cell>
          <cell r="FB35" t="str">
            <v>NR</v>
          </cell>
          <cell r="FC35" t="str">
            <v>NR</v>
          </cell>
          <cell r="FD35" t="str">
            <v>NR</v>
          </cell>
          <cell r="FE35" t="str">
            <v>NR</v>
          </cell>
          <cell r="FF35" t="str">
            <v>NT</v>
          </cell>
          <cell r="FG35" t="str">
            <v>NR</v>
          </cell>
          <cell r="FH35" t="str">
            <v>NR</v>
          </cell>
          <cell r="FI35" t="str">
            <v>NR</v>
          </cell>
          <cell r="FJ35" t="str">
            <v>NR</v>
          </cell>
          <cell r="FK35" t="str">
            <v>NT</v>
          </cell>
          <cell r="FL35" t="str">
            <v>NR</v>
          </cell>
          <cell r="FM35" t="str">
            <v>NT</v>
          </cell>
          <cell r="FN35">
            <v>13.9</v>
          </cell>
          <cell r="FO35">
            <v>519</v>
          </cell>
          <cell r="FP35" t="b">
            <v>1</v>
          </cell>
          <cell r="FQ35">
            <v>41474</v>
          </cell>
          <cell r="FR35" t="str">
            <v>F</v>
          </cell>
          <cell r="FS35">
            <v>23</v>
          </cell>
          <cell r="FT35" t="str">
            <v>CAUCASIAN</v>
          </cell>
          <cell r="FU35">
            <v>0.156817211846803</v>
          </cell>
          <cell r="FV35">
            <v>35.756189346806899</v>
          </cell>
          <cell r="FW35" t="str">
            <v>NA</v>
          </cell>
          <cell r="FX35">
            <v>197</v>
          </cell>
          <cell r="FY35">
            <v>61</v>
          </cell>
          <cell r="FZ35">
            <v>37.218758398280002</v>
          </cell>
          <cell r="GA35">
            <v>1</v>
          </cell>
          <cell r="GB35">
            <v>0.05</v>
          </cell>
          <cell r="GC35">
            <v>26.1</v>
          </cell>
          <cell r="GD35">
            <v>15.5</v>
          </cell>
          <cell r="GE35">
            <v>0.11</v>
          </cell>
          <cell r="GF35">
            <v>29.7</v>
          </cell>
          <cell r="GG35">
            <v>18.100000000000001</v>
          </cell>
          <cell r="GH35">
            <v>0.27</v>
          </cell>
          <cell r="GI35">
            <v>29</v>
          </cell>
          <cell r="GJ35">
            <v>36.4</v>
          </cell>
          <cell r="GK35">
            <v>0.22</v>
          </cell>
          <cell r="GL35">
            <v>31.2</v>
          </cell>
          <cell r="GM35">
            <v>45.4</v>
          </cell>
          <cell r="GN35" t="str">
            <v>CAUCASIAN</v>
          </cell>
          <cell r="GO35">
            <v>-0.102991</v>
          </cell>
          <cell r="GP35" t="str">
            <v>NA</v>
          </cell>
          <cell r="GQ35">
            <v>7.0846999999999993E-2</v>
          </cell>
          <cell r="GR35" t="str">
            <v>NA</v>
          </cell>
          <cell r="GS35">
            <v>3</v>
          </cell>
          <cell r="GT35">
            <v>107462931326</v>
          </cell>
          <cell r="GU35" t="str">
            <v>RO014190 0036</v>
          </cell>
          <cell r="GV35" t="str">
            <v>Experiment_017-Samples-RO014190 0036</v>
          </cell>
          <cell r="GW35">
            <v>76816</v>
          </cell>
          <cell r="GX35">
            <v>5702.75</v>
          </cell>
          <cell r="GY35">
            <v>237</v>
          </cell>
          <cell r="GZ35">
            <v>17.59</v>
          </cell>
          <cell r="HA35">
            <v>0</v>
          </cell>
          <cell r="HB35">
            <v>0</v>
          </cell>
          <cell r="HC35">
            <v>65</v>
          </cell>
          <cell r="HD35">
            <v>4.83</v>
          </cell>
          <cell r="HE35">
            <v>123000</v>
          </cell>
        </row>
        <row r="36">
          <cell r="B36">
            <v>31005504100</v>
          </cell>
          <cell r="C36" t="str">
            <v>W03631411953700</v>
          </cell>
          <cell r="D36" t="str">
            <v>RO014460 0001</v>
          </cell>
          <cell r="E36" t="str">
            <v>RO014460 0001</v>
          </cell>
          <cell r="F36" t="str">
            <v>RO014460</v>
          </cell>
          <cell r="G36" t="str">
            <v>RO014460 0036</v>
          </cell>
          <cell r="H36" t="str">
            <v>RO014460</v>
          </cell>
          <cell r="I36">
            <v>36</v>
          </cell>
          <cell r="J36">
            <v>157075393</v>
          </cell>
          <cell r="K36">
            <v>3</v>
          </cell>
          <cell r="L36">
            <v>141465981212</v>
          </cell>
          <cell r="M36" t="str">
            <v>Recall</v>
          </cell>
          <cell r="N36" t="str">
            <v>Recall D42</v>
          </cell>
          <cell r="O36" t="str">
            <v>Matrix tube</v>
          </cell>
          <cell r="P36" t="str">
            <v>Supernate</v>
          </cell>
          <cell r="Q36">
            <v>5634</v>
          </cell>
          <cell r="R36">
            <v>1</v>
          </cell>
          <cell r="S36">
            <v>19</v>
          </cell>
          <cell r="T36" t="str">
            <v>NA</v>
          </cell>
          <cell r="U36" t="str">
            <v>C</v>
          </cell>
          <cell r="V36" t="b">
            <v>1</v>
          </cell>
          <cell r="W36">
            <v>36</v>
          </cell>
          <cell r="X36" t="b">
            <v>0</v>
          </cell>
          <cell r="Y36" t="b">
            <v>0</v>
          </cell>
          <cell r="Z36" t="b">
            <v>0</v>
          </cell>
          <cell r="AA36" t="b">
            <v>0</v>
          </cell>
          <cell r="AB36" t="b">
            <v>1</v>
          </cell>
          <cell r="AC36">
            <v>129389311309</v>
          </cell>
          <cell r="AD36" t="str">
            <v>BCW</v>
          </cell>
          <cell r="AE36" t="b">
            <v>1</v>
          </cell>
          <cell r="AF36" t="str">
            <v>CAUCASIAN_OTHER</v>
          </cell>
          <cell r="AG36">
            <v>1</v>
          </cell>
          <cell r="AH36">
            <v>1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1</v>
          </cell>
          <cell r="AO36">
            <v>0</v>
          </cell>
          <cell r="AP36">
            <v>0</v>
          </cell>
          <cell r="AQ36">
            <v>0</v>
          </cell>
          <cell r="AR36" t="str">
            <v>NOTHISPANICLATINO</v>
          </cell>
          <cell r="AS36" t="str">
            <v>Recall Completed</v>
          </cell>
          <cell r="AT36" t="str">
            <v>NULL</v>
          </cell>
          <cell r="AU36" t="str">
            <v>NULL</v>
          </cell>
          <cell r="AV36">
            <v>10.5</v>
          </cell>
          <cell r="AW36">
            <v>62</v>
          </cell>
          <cell r="AX36">
            <v>11857.3</v>
          </cell>
          <cell r="AY36">
            <v>0.16126543209999999</v>
          </cell>
          <cell r="AZ36">
            <v>348.8</v>
          </cell>
          <cell r="BA36">
            <v>34.1</v>
          </cell>
          <cell r="BC36" t="str">
            <v>NA</v>
          </cell>
          <cell r="BD36">
            <v>40.200000000000003</v>
          </cell>
          <cell r="BE36" t="str">
            <v>glad5</v>
          </cell>
          <cell r="BF36" t="str">
            <v>CPD;AS1</v>
          </cell>
          <cell r="BG36" t="str">
            <v>Pitt</v>
          </cell>
          <cell r="BH36">
            <v>162</v>
          </cell>
          <cell r="BI36">
            <v>6</v>
          </cell>
          <cell r="BJ36">
            <v>6</v>
          </cell>
          <cell r="BK36">
            <v>7</v>
          </cell>
          <cell r="BL36">
            <v>238</v>
          </cell>
          <cell r="BM36" t="str">
            <v>N</v>
          </cell>
          <cell r="BN36">
            <v>9999</v>
          </cell>
          <cell r="BO36" t="str">
            <v>N</v>
          </cell>
          <cell r="BP36">
            <v>840</v>
          </cell>
          <cell r="BQ36" t="str">
            <v>E</v>
          </cell>
          <cell r="BR36" t="str">
            <v>N</v>
          </cell>
          <cell r="BT36" t="str">
            <v>NA</v>
          </cell>
          <cell r="BU36" t="str">
            <v>N</v>
          </cell>
          <cell r="BV36" t="str">
            <v>W</v>
          </cell>
          <cell r="BW36" t="str">
            <v>N</v>
          </cell>
          <cell r="BX36">
            <v>0</v>
          </cell>
          <cell r="BY36">
            <v>4.13</v>
          </cell>
          <cell r="BZ36">
            <v>4.7699999999999996</v>
          </cell>
          <cell r="CA36">
            <v>14.7</v>
          </cell>
          <cell r="CB36">
            <v>43.2</v>
          </cell>
          <cell r="CC36">
            <v>90.6</v>
          </cell>
          <cell r="CD36">
            <v>12.5</v>
          </cell>
          <cell r="CE36">
            <v>223</v>
          </cell>
          <cell r="CF36" t="str">
            <v>N</v>
          </cell>
          <cell r="CG36" t="str">
            <v>N</v>
          </cell>
          <cell r="CS36" t="str">
            <v>N</v>
          </cell>
          <cell r="CY36" t="str">
            <v>N</v>
          </cell>
          <cell r="DW36" t="str">
            <v>Y</v>
          </cell>
          <cell r="DX36" t="str">
            <v>N</v>
          </cell>
          <cell r="DY36" t="str">
            <v>N</v>
          </cell>
          <cell r="DZ36" t="str">
            <v>N</v>
          </cell>
          <cell r="EC36" t="str">
            <v>N</v>
          </cell>
          <cell r="EL36">
            <v>0</v>
          </cell>
          <cell r="EO36">
            <v>0</v>
          </cell>
          <cell r="EQ36">
            <v>30</v>
          </cell>
          <cell r="ER36">
            <v>7</v>
          </cell>
          <cell r="ES36">
            <v>1</v>
          </cell>
          <cell r="ET36" t="str">
            <v>T</v>
          </cell>
          <cell r="EU36" t="str">
            <v>F</v>
          </cell>
          <cell r="EV36" t="str">
            <v>H</v>
          </cell>
          <cell r="EW36" t="str">
            <v>WB</v>
          </cell>
          <cell r="EY36" t="str">
            <v>S</v>
          </cell>
          <cell r="EZ36" t="str">
            <v>O+</v>
          </cell>
          <cell r="FA36" t="str">
            <v>NT</v>
          </cell>
          <cell r="FB36" t="str">
            <v>NR</v>
          </cell>
          <cell r="FC36" t="str">
            <v>NR</v>
          </cell>
          <cell r="FD36" t="str">
            <v>NR</v>
          </cell>
          <cell r="FE36" t="str">
            <v>NR</v>
          </cell>
          <cell r="FF36" t="str">
            <v>NT</v>
          </cell>
          <cell r="FG36" t="str">
            <v>NR</v>
          </cell>
          <cell r="FH36" t="str">
            <v>NR</v>
          </cell>
          <cell r="FI36" t="str">
            <v>NR</v>
          </cell>
          <cell r="FJ36" t="str">
            <v>NR</v>
          </cell>
          <cell r="FK36" t="str">
            <v>NT</v>
          </cell>
          <cell r="FL36" t="str">
            <v>NR</v>
          </cell>
          <cell r="FM36" t="str">
            <v>NT</v>
          </cell>
          <cell r="FN36">
            <v>15.1</v>
          </cell>
          <cell r="FO36">
            <v>519</v>
          </cell>
          <cell r="FP36" t="b">
            <v>0</v>
          </cell>
          <cell r="FR36" t="str">
            <v>M</v>
          </cell>
          <cell r="FS36">
            <v>45</v>
          </cell>
          <cell r="FT36" t="str">
            <v>CAUCASIAN</v>
          </cell>
          <cell r="FU36">
            <v>0.15741958737668901</v>
          </cell>
          <cell r="FV36">
            <v>39.824477859038403</v>
          </cell>
          <cell r="FW36">
            <v>40.750411820641901</v>
          </cell>
          <cell r="FX36">
            <v>238</v>
          </cell>
          <cell r="FY36">
            <v>79</v>
          </cell>
          <cell r="FZ36">
            <v>26.808844736420401</v>
          </cell>
          <cell r="GA36">
            <v>1</v>
          </cell>
          <cell r="GB36" t="str">
            <v>NA</v>
          </cell>
          <cell r="GC36" t="str">
            <v>NA</v>
          </cell>
          <cell r="GD36" t="str">
            <v>NA</v>
          </cell>
          <cell r="GE36">
            <v>0.15</v>
          </cell>
          <cell r="GF36">
            <v>20.9</v>
          </cell>
          <cell r="GG36">
            <v>19.100000000000001</v>
          </cell>
          <cell r="GH36">
            <v>0.22</v>
          </cell>
          <cell r="GI36">
            <v>23.3</v>
          </cell>
          <cell r="GJ36">
            <v>40.6</v>
          </cell>
          <cell r="GK36">
            <v>0.28000000000000003</v>
          </cell>
          <cell r="GL36">
            <v>18.5</v>
          </cell>
          <cell r="GM36">
            <v>48.9</v>
          </cell>
          <cell r="GN36" t="str">
            <v>CAUCASIAN</v>
          </cell>
          <cell r="GO36">
            <v>-1.966E-2</v>
          </cell>
          <cell r="GP36" t="str">
            <v>NA</v>
          </cell>
          <cell r="GQ36">
            <v>1.03E-2</v>
          </cell>
          <cell r="GR36" t="str">
            <v>NA</v>
          </cell>
          <cell r="GS36">
            <v>3</v>
          </cell>
          <cell r="GT36">
            <v>147839201517</v>
          </cell>
          <cell r="GU36" t="str">
            <v>RO014460 0036</v>
          </cell>
          <cell r="GV36" t="str">
            <v>Recall Group K 092521-Samples-RO014460 0036</v>
          </cell>
          <cell r="GW36">
            <v>320696</v>
          </cell>
          <cell r="GX36">
            <v>21422.58</v>
          </cell>
          <cell r="GY36">
            <v>393</v>
          </cell>
          <cell r="GZ36">
            <v>26.25</v>
          </cell>
          <cell r="HA36">
            <v>1</v>
          </cell>
          <cell r="HB36">
            <v>7.0000000000000007E-2</v>
          </cell>
          <cell r="HC36">
            <v>284</v>
          </cell>
          <cell r="HD36">
            <v>18.97</v>
          </cell>
          <cell r="HE36">
            <v>133000</v>
          </cell>
        </row>
        <row r="37">
          <cell r="B37">
            <v>31005504183</v>
          </cell>
          <cell r="C37" t="str">
            <v>W03631510724700</v>
          </cell>
          <cell r="D37" t="str">
            <v>RO014836 0001</v>
          </cell>
          <cell r="E37" t="str">
            <v>RO014836 0001</v>
          </cell>
          <cell r="F37" t="str">
            <v>RO014836</v>
          </cell>
          <cell r="G37" t="str">
            <v>RO014836 0036</v>
          </cell>
          <cell r="H37" t="str">
            <v>RO014836</v>
          </cell>
          <cell r="I37">
            <v>36</v>
          </cell>
          <cell r="J37">
            <v>157068717</v>
          </cell>
          <cell r="K37">
            <v>3</v>
          </cell>
          <cell r="L37">
            <v>143414141272</v>
          </cell>
          <cell r="M37" t="str">
            <v>Recall</v>
          </cell>
          <cell r="N37" t="str">
            <v>Recall D42</v>
          </cell>
          <cell r="O37" t="str">
            <v>Matrix tube</v>
          </cell>
          <cell r="P37" t="str">
            <v>Supernate</v>
          </cell>
          <cell r="Q37">
            <v>5639</v>
          </cell>
          <cell r="R37">
            <v>1</v>
          </cell>
          <cell r="S37">
            <v>12</v>
          </cell>
          <cell r="T37" t="str">
            <v>NA</v>
          </cell>
          <cell r="U37" t="str">
            <v>G</v>
          </cell>
          <cell r="V37" t="b">
            <v>1</v>
          </cell>
          <cell r="W37">
            <v>36</v>
          </cell>
          <cell r="X37" t="b">
            <v>0</v>
          </cell>
          <cell r="Y37" t="b">
            <v>0</v>
          </cell>
          <cell r="Z37" t="b">
            <v>0</v>
          </cell>
          <cell r="AA37" t="b">
            <v>0</v>
          </cell>
          <cell r="AB37" t="b">
            <v>1</v>
          </cell>
          <cell r="AC37">
            <v>122600591421</v>
          </cell>
          <cell r="AD37" t="str">
            <v>BCW</v>
          </cell>
          <cell r="AE37" t="b">
            <v>1</v>
          </cell>
          <cell r="AF37" t="str">
            <v>CAUCASIAN_OTHER</v>
          </cell>
          <cell r="AG37">
            <v>1</v>
          </cell>
          <cell r="AH37">
            <v>1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0</v>
          </cell>
          <cell r="AR37" t="str">
            <v>NOTHISPANICLATINO</v>
          </cell>
          <cell r="AS37" t="str">
            <v>Recall Completed</v>
          </cell>
          <cell r="AT37" t="str">
            <v>NULL</v>
          </cell>
          <cell r="AU37" t="str">
            <v>NULL</v>
          </cell>
          <cell r="AV37">
            <v>12</v>
          </cell>
          <cell r="AW37">
            <v>62</v>
          </cell>
          <cell r="AX37">
            <v>10750.2</v>
          </cell>
          <cell r="AY37">
            <v>0.1657446809</v>
          </cell>
          <cell r="AZ37">
            <v>324.8</v>
          </cell>
          <cell r="BA37">
            <v>16.2</v>
          </cell>
          <cell r="BC37" t="str">
            <v>NA</v>
          </cell>
          <cell r="BD37">
            <v>30.5</v>
          </cell>
          <cell r="BE37" t="str">
            <v>glad5</v>
          </cell>
          <cell r="BF37" t="str">
            <v>CPD;AS1</v>
          </cell>
          <cell r="BG37" t="str">
            <v>Pitt</v>
          </cell>
          <cell r="BH37">
            <v>56</v>
          </cell>
          <cell r="BI37">
            <v>5</v>
          </cell>
          <cell r="BJ37">
            <v>5</v>
          </cell>
          <cell r="BK37">
            <v>3</v>
          </cell>
          <cell r="BL37">
            <v>157</v>
          </cell>
          <cell r="BM37">
            <v>9</v>
          </cell>
          <cell r="BN37">
            <v>9999</v>
          </cell>
          <cell r="BP37" t="str">
            <v>NA</v>
          </cell>
          <cell r="BQ37">
            <v>9</v>
          </cell>
          <cell r="BR37">
            <v>9</v>
          </cell>
          <cell r="BS37">
            <v>9</v>
          </cell>
          <cell r="BT37">
            <v>9</v>
          </cell>
          <cell r="BU37">
            <v>9</v>
          </cell>
          <cell r="BV37">
            <v>9</v>
          </cell>
          <cell r="BW37">
            <v>9</v>
          </cell>
          <cell r="BX37">
            <v>9</v>
          </cell>
          <cell r="BY37">
            <v>6.91</v>
          </cell>
          <cell r="BZ37">
            <v>4.58</v>
          </cell>
          <cell r="CA37">
            <v>12.9</v>
          </cell>
          <cell r="CB37">
            <v>40.799999999999997</v>
          </cell>
          <cell r="CC37">
            <v>89.1</v>
          </cell>
          <cell r="CD37">
            <v>14</v>
          </cell>
          <cell r="CE37">
            <v>421</v>
          </cell>
          <cell r="CF37" t="str">
            <v>N</v>
          </cell>
          <cell r="CG37" t="str">
            <v>N</v>
          </cell>
          <cell r="CS37" t="str">
            <v>N</v>
          </cell>
          <cell r="CY37" t="str">
            <v>N</v>
          </cell>
          <cell r="DS37" t="str">
            <v>Y</v>
          </cell>
          <cell r="DX37" t="str">
            <v>N</v>
          </cell>
          <cell r="DY37" t="str">
            <v>N</v>
          </cell>
          <cell r="DZ37" t="str">
            <v>N</v>
          </cell>
          <cell r="EC37" t="str">
            <v>N</v>
          </cell>
          <cell r="EG37" t="str">
            <v>Y</v>
          </cell>
          <cell r="EL37">
            <v>45</v>
          </cell>
          <cell r="EN37" t="str">
            <v>N</v>
          </cell>
          <cell r="EO37">
            <v>0</v>
          </cell>
          <cell r="EQ37">
            <v>3.8641141195533502</v>
          </cell>
          <cell r="ER37">
            <v>4</v>
          </cell>
          <cell r="ES37">
            <v>5</v>
          </cell>
          <cell r="ET37" t="str">
            <v>T</v>
          </cell>
          <cell r="EU37" t="str">
            <v>F</v>
          </cell>
          <cell r="EV37" t="str">
            <v>H</v>
          </cell>
          <cell r="EW37" t="str">
            <v>WB</v>
          </cell>
          <cell r="EY37" t="str">
            <v>S</v>
          </cell>
          <cell r="EZ37" t="str">
            <v>O+</v>
          </cell>
          <cell r="FA37" t="str">
            <v>NT</v>
          </cell>
          <cell r="FB37" t="str">
            <v>NR</v>
          </cell>
          <cell r="FC37" t="str">
            <v>NR</v>
          </cell>
          <cell r="FD37" t="str">
            <v>NR</v>
          </cell>
          <cell r="FE37" t="str">
            <v>NR</v>
          </cell>
          <cell r="FF37" t="str">
            <v>NT</v>
          </cell>
          <cell r="FG37" t="str">
            <v>NR</v>
          </cell>
          <cell r="FH37" t="str">
            <v>NR</v>
          </cell>
          <cell r="FI37" t="str">
            <v>NR</v>
          </cell>
          <cell r="FJ37" t="str">
            <v>NR</v>
          </cell>
          <cell r="FK37" t="str">
            <v>NT</v>
          </cell>
          <cell r="FL37" t="str">
            <v>NR</v>
          </cell>
          <cell r="FM37" t="str">
            <v>NT</v>
          </cell>
          <cell r="FN37">
            <v>14.5</v>
          </cell>
          <cell r="FO37">
            <v>519</v>
          </cell>
          <cell r="FP37" t="b">
            <v>0</v>
          </cell>
          <cell r="FR37" t="str">
            <v>F</v>
          </cell>
          <cell r="FS37">
            <v>63</v>
          </cell>
          <cell r="FT37" t="str">
            <v>CAUCASIAN</v>
          </cell>
          <cell r="FU37">
            <v>0.16251430097196301</v>
          </cell>
          <cell r="FV37">
            <v>17.757094716933999</v>
          </cell>
          <cell r="FW37">
            <v>30.716474444030101</v>
          </cell>
          <cell r="FX37">
            <v>157</v>
          </cell>
          <cell r="FY37">
            <v>63</v>
          </cell>
          <cell r="FZ37">
            <v>27.808264046359302</v>
          </cell>
          <cell r="GA37">
            <v>1</v>
          </cell>
          <cell r="GB37">
            <v>0.1</v>
          </cell>
          <cell r="GC37">
            <v>15.6</v>
          </cell>
          <cell r="GD37">
            <v>14.2</v>
          </cell>
          <cell r="GE37">
            <v>0.13</v>
          </cell>
          <cell r="GF37">
            <v>10.8</v>
          </cell>
          <cell r="GG37">
            <v>25.8</v>
          </cell>
          <cell r="GH37">
            <v>0.26</v>
          </cell>
          <cell r="GI37">
            <v>14</v>
          </cell>
          <cell r="GJ37">
            <v>30.8</v>
          </cell>
          <cell r="GK37">
            <v>0.39</v>
          </cell>
          <cell r="GL37">
            <v>11.9</v>
          </cell>
          <cell r="GM37">
            <v>45.3</v>
          </cell>
          <cell r="GN37" t="str">
            <v>CAUCASIAN</v>
          </cell>
          <cell r="GO37">
            <v>-6.5281000000000006E-2</v>
          </cell>
          <cell r="GP37" t="str">
            <v>NA</v>
          </cell>
          <cell r="GQ37">
            <v>1.03E-2</v>
          </cell>
          <cell r="GR37" t="str">
            <v>NA</v>
          </cell>
          <cell r="GS37">
            <v>3</v>
          </cell>
          <cell r="GT37">
            <v>117430741402</v>
          </cell>
          <cell r="GU37" t="str">
            <v>RO014836 0036</v>
          </cell>
          <cell r="GV37" t="str">
            <v>Recall Group X Y  093021- Remix-Group Y-RO014836 0036</v>
          </cell>
          <cell r="GW37">
            <v>295496</v>
          </cell>
          <cell r="GX37">
            <v>16077.04</v>
          </cell>
          <cell r="GY37">
            <v>751</v>
          </cell>
          <cell r="GZ37">
            <v>40.86</v>
          </cell>
          <cell r="HA37">
            <v>1</v>
          </cell>
          <cell r="HB37">
            <v>0.05</v>
          </cell>
          <cell r="HC37">
            <v>418</v>
          </cell>
          <cell r="HD37">
            <v>22.74</v>
          </cell>
          <cell r="HE37">
            <v>1370000</v>
          </cell>
        </row>
        <row r="38">
          <cell r="B38">
            <v>31005504282</v>
          </cell>
          <cell r="C38" t="str">
            <v>W03631406130200</v>
          </cell>
          <cell r="D38" t="str">
            <v>RO014436 0001</v>
          </cell>
          <cell r="E38" t="str">
            <v>RO014436 0001</v>
          </cell>
          <cell r="F38" t="str">
            <v>RO014436</v>
          </cell>
          <cell r="G38" t="str">
            <v>RO014436 0036</v>
          </cell>
          <cell r="H38" t="str">
            <v>RO014436</v>
          </cell>
          <cell r="I38">
            <v>36</v>
          </cell>
          <cell r="J38">
            <v>155104912</v>
          </cell>
          <cell r="K38">
            <v>3</v>
          </cell>
          <cell r="L38">
            <v>111477781480</v>
          </cell>
          <cell r="M38" t="str">
            <v>Recall</v>
          </cell>
          <cell r="N38" t="str">
            <v>Recall D42</v>
          </cell>
          <cell r="O38" t="str">
            <v>Matrix tube</v>
          </cell>
          <cell r="P38" t="str">
            <v>Supernate</v>
          </cell>
          <cell r="Q38">
            <v>5633</v>
          </cell>
          <cell r="R38">
            <v>11</v>
          </cell>
          <cell r="S38">
            <v>19</v>
          </cell>
          <cell r="T38" t="str">
            <v>NA</v>
          </cell>
          <cell r="U38" t="str">
            <v>D</v>
          </cell>
          <cell r="V38" t="b">
            <v>1</v>
          </cell>
          <cell r="W38">
            <v>36</v>
          </cell>
          <cell r="X38" t="b">
            <v>0</v>
          </cell>
          <cell r="Y38" t="b">
            <v>0</v>
          </cell>
          <cell r="Z38" t="b">
            <v>0</v>
          </cell>
          <cell r="AA38" t="b">
            <v>0</v>
          </cell>
          <cell r="AB38" t="b">
            <v>1</v>
          </cell>
          <cell r="AC38">
            <v>149049811189</v>
          </cell>
          <cell r="AD38" t="str">
            <v>BCW</v>
          </cell>
          <cell r="AE38" t="b">
            <v>1</v>
          </cell>
          <cell r="AF38" t="str">
            <v>CAUCASIAN_OTHER</v>
          </cell>
          <cell r="AG38">
            <v>1</v>
          </cell>
          <cell r="AH38">
            <v>1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</v>
          </cell>
          <cell r="AO38">
            <v>0</v>
          </cell>
          <cell r="AP38">
            <v>0</v>
          </cell>
          <cell r="AQ38">
            <v>0</v>
          </cell>
          <cell r="AR38" t="str">
            <v>NOTHISPANICLATINO</v>
          </cell>
          <cell r="AS38" t="str">
            <v>Recall Completed</v>
          </cell>
          <cell r="AT38" t="str">
            <v>NULL</v>
          </cell>
          <cell r="AU38" t="str">
            <v>NULL</v>
          </cell>
          <cell r="AV38">
            <v>11</v>
          </cell>
          <cell r="AW38">
            <v>64</v>
          </cell>
          <cell r="AX38">
            <v>11999.1</v>
          </cell>
          <cell r="AY38">
            <v>0.1441097979</v>
          </cell>
          <cell r="AZ38">
            <v>337.4</v>
          </cell>
          <cell r="BA38">
            <v>21</v>
          </cell>
          <cell r="BC38" t="str">
            <v>NA</v>
          </cell>
          <cell r="BD38">
            <v>23.7</v>
          </cell>
          <cell r="BE38" t="str">
            <v>glad5</v>
          </cell>
          <cell r="BF38" t="str">
            <v>CPD;AS1</v>
          </cell>
          <cell r="BG38" t="str">
            <v>Pitt</v>
          </cell>
          <cell r="BH38">
            <v>57</v>
          </cell>
          <cell r="BI38">
            <v>9</v>
          </cell>
          <cell r="BJ38">
            <v>5</v>
          </cell>
          <cell r="BK38">
            <v>10</v>
          </cell>
          <cell r="BL38">
            <v>280</v>
          </cell>
          <cell r="BM38" t="str">
            <v>N</v>
          </cell>
          <cell r="BN38">
            <v>9999</v>
          </cell>
          <cell r="BO38" t="str">
            <v>N</v>
          </cell>
          <cell r="BP38">
            <v>840</v>
          </cell>
          <cell r="BQ38" t="str">
            <v>E</v>
          </cell>
          <cell r="BR38" t="str">
            <v>N</v>
          </cell>
          <cell r="BT38" t="str">
            <v>NA</v>
          </cell>
          <cell r="BU38" t="str">
            <v>N</v>
          </cell>
          <cell r="BV38" t="str">
            <v>W</v>
          </cell>
          <cell r="BW38" t="str">
            <v>Y</v>
          </cell>
          <cell r="BX38">
            <v>4</v>
          </cell>
          <cell r="BY38">
            <v>6.06</v>
          </cell>
          <cell r="BZ38">
            <v>5.09</v>
          </cell>
          <cell r="CA38">
            <v>16.399999999999999</v>
          </cell>
          <cell r="CB38">
            <v>48.9</v>
          </cell>
          <cell r="CC38">
            <v>96.1</v>
          </cell>
          <cell r="CD38">
            <v>12.2</v>
          </cell>
          <cell r="CE38">
            <v>202</v>
          </cell>
          <cell r="CF38" t="str">
            <v>N</v>
          </cell>
          <cell r="CG38" t="str">
            <v>N</v>
          </cell>
          <cell r="CS38" t="str">
            <v>N</v>
          </cell>
          <cell r="CY38" t="str">
            <v>N</v>
          </cell>
          <cell r="DU38" t="str">
            <v>Y</v>
          </cell>
          <cell r="DX38" t="str">
            <v>N</v>
          </cell>
          <cell r="DZ38" t="str">
            <v>Y</v>
          </cell>
          <cell r="EA38" t="str">
            <v>Daily</v>
          </cell>
          <cell r="EB38" t="str">
            <v>N</v>
          </cell>
          <cell r="EC38" t="str">
            <v>N</v>
          </cell>
          <cell r="EL38">
            <v>0</v>
          </cell>
          <cell r="EO38">
            <v>0</v>
          </cell>
          <cell r="EQ38">
            <v>26</v>
          </cell>
          <cell r="ER38">
            <v>8</v>
          </cell>
          <cell r="ES38">
            <v>23</v>
          </cell>
          <cell r="ET38" t="str">
            <v>T</v>
          </cell>
          <cell r="EU38" t="str">
            <v>F</v>
          </cell>
          <cell r="EV38" t="str">
            <v>H</v>
          </cell>
          <cell r="EW38" t="str">
            <v>WB</v>
          </cell>
          <cell r="EY38" t="str">
            <v>S</v>
          </cell>
          <cell r="EZ38" t="str">
            <v>B+</v>
          </cell>
          <cell r="FA38" t="str">
            <v>NT</v>
          </cell>
          <cell r="FB38" t="str">
            <v>NR</v>
          </cell>
          <cell r="FC38" t="str">
            <v>NR</v>
          </cell>
          <cell r="FD38" t="str">
            <v>NR</v>
          </cell>
          <cell r="FE38" t="str">
            <v>NR</v>
          </cell>
          <cell r="FF38" t="str">
            <v>NT</v>
          </cell>
          <cell r="FG38" t="str">
            <v>NR</v>
          </cell>
          <cell r="FH38" t="str">
            <v>NR</v>
          </cell>
          <cell r="FI38" t="str">
            <v>NR</v>
          </cell>
          <cell r="FJ38" t="str">
            <v>NR</v>
          </cell>
          <cell r="FK38" t="str">
            <v>NT</v>
          </cell>
          <cell r="FL38" t="str">
            <v>NR</v>
          </cell>
          <cell r="FM38" t="str">
            <v>NT</v>
          </cell>
          <cell r="FN38">
            <v>16.899999999999999</v>
          </cell>
          <cell r="FO38">
            <v>519</v>
          </cell>
          <cell r="FP38" t="b">
            <v>0</v>
          </cell>
          <cell r="FR38" t="str">
            <v>M</v>
          </cell>
          <cell r="FS38">
            <v>62</v>
          </cell>
          <cell r="FT38" t="str">
            <v>HIGH</v>
          </cell>
          <cell r="FU38">
            <v>0.137906707718325</v>
          </cell>
          <cell r="FV38">
            <v>23.6746052801799</v>
          </cell>
          <cell r="FW38">
            <v>23.682374015065101</v>
          </cell>
          <cell r="FX38">
            <v>280</v>
          </cell>
          <cell r="FY38">
            <v>70</v>
          </cell>
          <cell r="FZ38">
            <v>40.171428571428599</v>
          </cell>
          <cell r="GA38">
            <v>1</v>
          </cell>
          <cell r="GB38">
            <v>0.1</v>
          </cell>
          <cell r="GC38">
            <v>24.4</v>
          </cell>
          <cell r="GD38">
            <v>11.6</v>
          </cell>
          <cell r="GE38" t="str">
            <v>NA</v>
          </cell>
          <cell r="GF38" t="str">
            <v>NA</v>
          </cell>
          <cell r="GG38" t="str">
            <v>NA</v>
          </cell>
          <cell r="GH38">
            <v>3.29</v>
          </cell>
          <cell r="GI38">
            <v>18.5</v>
          </cell>
          <cell r="GJ38">
            <v>35.9</v>
          </cell>
          <cell r="GK38">
            <v>2.42</v>
          </cell>
          <cell r="GL38">
            <v>25.8</v>
          </cell>
          <cell r="GM38">
            <v>42.9</v>
          </cell>
          <cell r="GN38" t="str">
            <v>CAUCASIAN</v>
          </cell>
          <cell r="GO38">
            <v>-0.10694099999999999</v>
          </cell>
          <cell r="GP38" t="str">
            <v>NA</v>
          </cell>
          <cell r="GQ38">
            <v>7.0846999999999993E-2</v>
          </cell>
          <cell r="GR38" t="str">
            <v>NA</v>
          </cell>
          <cell r="GS38">
            <v>3</v>
          </cell>
          <cell r="GT38">
            <v>112796031290</v>
          </cell>
          <cell r="GU38" t="str">
            <v>RO014436 0036</v>
          </cell>
          <cell r="GV38" t="str">
            <v>Recall Group J 092521-Samples-RO014436 0036</v>
          </cell>
          <cell r="GW38">
            <v>436256</v>
          </cell>
          <cell r="GX38">
            <v>28550.79</v>
          </cell>
          <cell r="GY38">
            <v>633</v>
          </cell>
          <cell r="GZ38">
            <v>41.43</v>
          </cell>
          <cell r="HA38">
            <v>0</v>
          </cell>
          <cell r="HB38">
            <v>0</v>
          </cell>
          <cell r="HC38">
            <v>152</v>
          </cell>
          <cell r="HD38">
            <v>9.9499999999999993</v>
          </cell>
          <cell r="HE38">
            <v>550000</v>
          </cell>
        </row>
        <row r="39">
          <cell r="B39">
            <v>31005504480</v>
          </cell>
          <cell r="C39" t="str">
            <v>W03631505013300</v>
          </cell>
          <cell r="D39" t="str">
            <v>RO014468 0001</v>
          </cell>
          <cell r="E39" t="str">
            <v>RO014468 0001</v>
          </cell>
          <cell r="F39" t="str">
            <v>RO014468</v>
          </cell>
          <cell r="G39" t="str">
            <v>RO014468 0036</v>
          </cell>
          <cell r="H39" t="str">
            <v>RO014468</v>
          </cell>
          <cell r="I39">
            <v>36</v>
          </cell>
          <cell r="J39">
            <v>157076098</v>
          </cell>
          <cell r="K39">
            <v>3</v>
          </cell>
          <cell r="L39">
            <v>126097031088</v>
          </cell>
          <cell r="M39" t="str">
            <v>Recall</v>
          </cell>
          <cell r="N39" t="str">
            <v>Recall D42</v>
          </cell>
          <cell r="O39" t="str">
            <v>Matrix tube</v>
          </cell>
          <cell r="P39" t="str">
            <v>Supernate</v>
          </cell>
          <cell r="Q39">
            <v>5634</v>
          </cell>
          <cell r="R39">
            <v>5</v>
          </cell>
          <cell r="S39">
            <v>19</v>
          </cell>
          <cell r="T39" t="str">
            <v>NA</v>
          </cell>
          <cell r="U39" t="str">
            <v>F</v>
          </cell>
          <cell r="V39" t="b">
            <v>1</v>
          </cell>
          <cell r="W39">
            <v>36</v>
          </cell>
          <cell r="X39" t="b">
            <v>0</v>
          </cell>
          <cell r="Y39" t="b">
            <v>0</v>
          </cell>
          <cell r="Z39" t="b">
            <v>0</v>
          </cell>
          <cell r="AA39" t="b">
            <v>0</v>
          </cell>
          <cell r="AB39" t="b">
            <v>1</v>
          </cell>
          <cell r="AC39">
            <v>123483821471</v>
          </cell>
          <cell r="AD39" t="str">
            <v>BCW</v>
          </cell>
          <cell r="AE39" t="b">
            <v>1</v>
          </cell>
          <cell r="AF39" t="str">
            <v>HIGH</v>
          </cell>
          <cell r="AG39">
            <v>1</v>
          </cell>
          <cell r="AH39">
            <v>1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0</v>
          </cell>
          <cell r="AP39">
            <v>0</v>
          </cell>
          <cell r="AQ39">
            <v>0</v>
          </cell>
          <cell r="AR39" t="str">
            <v>NOTHISPANICLATINO</v>
          </cell>
          <cell r="AS39" t="str">
            <v>Recall Completed</v>
          </cell>
          <cell r="AT39" t="str">
            <v>NULL</v>
          </cell>
          <cell r="AU39" t="str">
            <v>NULL</v>
          </cell>
          <cell r="AV39">
            <v>10</v>
          </cell>
          <cell r="AW39">
            <v>63.5</v>
          </cell>
          <cell r="AX39">
            <v>11459.3</v>
          </cell>
          <cell r="AY39">
            <v>0.1857784431</v>
          </cell>
          <cell r="AZ39">
            <v>323.7</v>
          </cell>
          <cell r="BA39">
            <v>10.6</v>
          </cell>
          <cell r="BC39" t="str">
            <v>NA</v>
          </cell>
          <cell r="BD39">
            <v>30.7</v>
          </cell>
          <cell r="BE39" t="str">
            <v>glad5</v>
          </cell>
          <cell r="BF39" t="str">
            <v>CPD;AS1</v>
          </cell>
          <cell r="BG39" t="str">
            <v>Pitt</v>
          </cell>
          <cell r="BH39">
            <v>61</v>
          </cell>
          <cell r="BI39">
            <v>10</v>
          </cell>
          <cell r="BJ39">
            <v>5</v>
          </cell>
          <cell r="BK39">
            <v>4</v>
          </cell>
          <cell r="BL39">
            <v>150</v>
          </cell>
          <cell r="BM39" t="str">
            <v>N</v>
          </cell>
          <cell r="BN39">
            <v>9999</v>
          </cell>
          <cell r="BO39" t="str">
            <v>N</v>
          </cell>
          <cell r="BP39">
            <v>840</v>
          </cell>
          <cell r="BR39" t="str">
            <v>N</v>
          </cell>
          <cell r="BS39" t="str">
            <v>N</v>
          </cell>
          <cell r="BT39">
            <v>0</v>
          </cell>
          <cell r="BU39" t="str">
            <v>N</v>
          </cell>
          <cell r="BV39" t="str">
            <v>W</v>
          </cell>
          <cell r="BW39" t="str">
            <v>N</v>
          </cell>
          <cell r="BX39">
            <v>0</v>
          </cell>
          <cell r="BY39">
            <v>5.47</v>
          </cell>
          <cell r="BZ39">
            <v>4.2300000000000004</v>
          </cell>
          <cell r="CA39">
            <v>12.8</v>
          </cell>
          <cell r="CB39">
            <v>40.1</v>
          </cell>
          <cell r="CC39">
            <v>94.8</v>
          </cell>
          <cell r="CD39">
            <v>14</v>
          </cell>
          <cell r="CE39">
            <v>202</v>
          </cell>
          <cell r="CF39" t="str">
            <v>N</v>
          </cell>
          <cell r="CG39" t="str">
            <v>N</v>
          </cell>
          <cell r="CS39" t="str">
            <v>N</v>
          </cell>
          <cell r="CY39" t="str">
            <v>N</v>
          </cell>
          <cell r="DW39" t="str">
            <v>Y</v>
          </cell>
          <cell r="DX39" t="str">
            <v>N</v>
          </cell>
          <cell r="DY39" t="str">
            <v>N</v>
          </cell>
          <cell r="DZ39" t="str">
            <v>Y</v>
          </cell>
          <cell r="EA39" t="str">
            <v>Daily</v>
          </cell>
          <cell r="EB39" t="str">
            <v>N</v>
          </cell>
          <cell r="EC39" t="str">
            <v>N</v>
          </cell>
          <cell r="EG39" t="str">
            <v>Y</v>
          </cell>
          <cell r="EL39">
            <v>52</v>
          </cell>
          <cell r="EN39" t="str">
            <v>N</v>
          </cell>
          <cell r="EO39">
            <v>0</v>
          </cell>
          <cell r="EQ39">
            <v>9</v>
          </cell>
          <cell r="ER39">
            <v>6</v>
          </cell>
          <cell r="ES39">
            <v>2</v>
          </cell>
          <cell r="ET39" t="str">
            <v>T</v>
          </cell>
          <cell r="EU39" t="str">
            <v>F</v>
          </cell>
          <cell r="EV39" t="str">
            <v>H</v>
          </cell>
          <cell r="EW39" t="str">
            <v>WB</v>
          </cell>
          <cell r="EY39" t="str">
            <v>S</v>
          </cell>
          <cell r="EZ39" t="str">
            <v>B-</v>
          </cell>
          <cell r="FA39" t="str">
            <v>NR</v>
          </cell>
          <cell r="FB39" t="str">
            <v>NR</v>
          </cell>
          <cell r="FC39" t="str">
            <v>NR</v>
          </cell>
          <cell r="FD39" t="str">
            <v>NR</v>
          </cell>
          <cell r="FE39" t="str">
            <v>NR</v>
          </cell>
          <cell r="FF39" t="str">
            <v>NT</v>
          </cell>
          <cell r="FG39" t="str">
            <v>NR</v>
          </cell>
          <cell r="FH39" t="str">
            <v>NR</v>
          </cell>
          <cell r="FI39" t="str">
            <v>NR</v>
          </cell>
          <cell r="FJ39" t="str">
            <v>NR</v>
          </cell>
          <cell r="FK39" t="str">
            <v>NT</v>
          </cell>
          <cell r="FL39" t="str">
            <v>NR</v>
          </cell>
          <cell r="FM39" t="str">
            <v>NT</v>
          </cell>
          <cell r="FN39">
            <v>14</v>
          </cell>
          <cell r="FO39">
            <v>519</v>
          </cell>
          <cell r="FP39" t="b">
            <v>1</v>
          </cell>
          <cell r="FQ39">
            <v>41187</v>
          </cell>
          <cell r="FR39" t="str">
            <v>F</v>
          </cell>
          <cell r="FS39">
            <v>61</v>
          </cell>
          <cell r="FT39" t="str">
            <v>CAUCASIAN</v>
          </cell>
          <cell r="FU39">
            <v>0.18530077370480399</v>
          </cell>
          <cell r="FV39">
            <v>10.8533323931472</v>
          </cell>
          <cell r="FW39">
            <v>30.923359750764298</v>
          </cell>
          <cell r="FX39">
            <v>150</v>
          </cell>
          <cell r="FY39">
            <v>64</v>
          </cell>
          <cell r="FZ39">
            <v>25.74462890625</v>
          </cell>
          <cell r="GA39">
            <v>1</v>
          </cell>
          <cell r="GB39">
            <v>0.05</v>
          </cell>
          <cell r="GC39">
            <v>7.6</v>
          </cell>
          <cell r="GD39">
            <v>13.8</v>
          </cell>
          <cell r="GE39">
            <v>0.09</v>
          </cell>
          <cell r="GF39">
            <v>9.4</v>
          </cell>
          <cell r="GG39">
            <v>16</v>
          </cell>
          <cell r="GH39">
            <v>0.18</v>
          </cell>
          <cell r="GI39">
            <v>12.9</v>
          </cell>
          <cell r="GJ39">
            <v>18.600000000000001</v>
          </cell>
          <cell r="GK39">
            <v>0.19</v>
          </cell>
          <cell r="GL39">
            <v>10.5</v>
          </cell>
          <cell r="GM39">
            <v>29.9</v>
          </cell>
          <cell r="GN39" t="str">
            <v>CAUCASIAN</v>
          </cell>
          <cell r="GO39">
            <v>2.9385000000000001E-2</v>
          </cell>
          <cell r="GP39" t="str">
            <v>NA</v>
          </cell>
          <cell r="GQ39">
            <v>-5.5397000000000002E-2</v>
          </cell>
          <cell r="GR39" t="str">
            <v>NA</v>
          </cell>
          <cell r="GS39">
            <v>3</v>
          </cell>
          <cell r="GT39">
            <v>125332571414</v>
          </cell>
          <cell r="GU39" t="str">
            <v>RO014468 0036</v>
          </cell>
          <cell r="GV39" t="str">
            <v>Recall Group K 092521-Samples-RO014468 0036</v>
          </cell>
          <cell r="GW39">
            <v>203352</v>
          </cell>
          <cell r="GX39">
            <v>13308.38</v>
          </cell>
          <cell r="GY39">
            <v>275</v>
          </cell>
          <cell r="GZ39">
            <v>18</v>
          </cell>
          <cell r="HA39">
            <v>0</v>
          </cell>
          <cell r="HB39">
            <v>0</v>
          </cell>
          <cell r="HC39">
            <v>146</v>
          </cell>
          <cell r="HD39">
            <v>9.5500000000000007</v>
          </cell>
          <cell r="HE39">
            <v>36400</v>
          </cell>
        </row>
        <row r="40">
          <cell r="B40">
            <v>31005504522</v>
          </cell>
          <cell r="C40" t="str">
            <v>W03631403035200</v>
          </cell>
          <cell r="D40" t="str">
            <v>RO014425 0001</v>
          </cell>
          <cell r="E40" t="str">
            <v>RO014425 0001</v>
          </cell>
          <cell r="F40" t="str">
            <v>RO014425</v>
          </cell>
          <cell r="G40" t="str">
            <v>RO014425 0036</v>
          </cell>
          <cell r="H40" t="str">
            <v>RO014425</v>
          </cell>
          <cell r="I40">
            <v>36</v>
          </cell>
          <cell r="J40">
            <v>155104420</v>
          </cell>
          <cell r="K40">
            <v>3</v>
          </cell>
          <cell r="L40">
            <v>150889221298</v>
          </cell>
          <cell r="M40" t="str">
            <v>Recall</v>
          </cell>
          <cell r="N40" t="str">
            <v>Recall D42</v>
          </cell>
          <cell r="O40" t="str">
            <v>Matrix tube</v>
          </cell>
          <cell r="P40" t="str">
            <v>Supernate</v>
          </cell>
          <cell r="Q40">
            <v>5633</v>
          </cell>
          <cell r="R40">
            <v>7</v>
          </cell>
          <cell r="S40">
            <v>19</v>
          </cell>
          <cell r="T40" t="str">
            <v>NA</v>
          </cell>
          <cell r="U40" t="str">
            <v>A</v>
          </cell>
          <cell r="V40" t="b">
            <v>1</v>
          </cell>
          <cell r="W40">
            <v>36</v>
          </cell>
          <cell r="X40" t="b">
            <v>0</v>
          </cell>
          <cell r="Y40" t="b">
            <v>0</v>
          </cell>
          <cell r="Z40" t="b">
            <v>0</v>
          </cell>
          <cell r="AA40" t="b">
            <v>0</v>
          </cell>
          <cell r="AB40" t="b">
            <v>1</v>
          </cell>
          <cell r="AC40">
            <v>141150091519</v>
          </cell>
          <cell r="AD40" t="str">
            <v>BCW</v>
          </cell>
          <cell r="AE40" t="b">
            <v>1</v>
          </cell>
          <cell r="AF40" t="str">
            <v>HIGH</v>
          </cell>
          <cell r="AG40">
            <v>1</v>
          </cell>
          <cell r="AH40">
            <v>1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1</v>
          </cell>
          <cell r="AO40">
            <v>0</v>
          </cell>
          <cell r="AP40">
            <v>0</v>
          </cell>
          <cell r="AQ40">
            <v>0</v>
          </cell>
          <cell r="AR40" t="str">
            <v>NOTHISPANICLATINO</v>
          </cell>
          <cell r="AS40" t="str">
            <v>Recall Completed</v>
          </cell>
          <cell r="AT40" t="str">
            <v>NULL</v>
          </cell>
          <cell r="AU40" t="str">
            <v>NULL</v>
          </cell>
          <cell r="AV40">
            <v>10.5</v>
          </cell>
          <cell r="AW40">
            <v>65</v>
          </cell>
          <cell r="AX40">
            <v>10480.299999999999</v>
          </cell>
          <cell r="AY40">
            <v>0.85170231340000002</v>
          </cell>
          <cell r="AZ40">
            <v>311.10000000000002</v>
          </cell>
          <cell r="BA40">
            <v>15.4</v>
          </cell>
          <cell r="BC40" t="str">
            <v>NA</v>
          </cell>
          <cell r="BD40">
            <v>38.1</v>
          </cell>
          <cell r="BE40" t="str">
            <v>glad5</v>
          </cell>
          <cell r="BF40" t="str">
            <v>CPD;AS1</v>
          </cell>
          <cell r="BG40" t="str">
            <v>Pitt</v>
          </cell>
          <cell r="BH40">
            <v>63</v>
          </cell>
          <cell r="BI40">
            <v>11</v>
          </cell>
          <cell r="BJ40">
            <v>5</v>
          </cell>
          <cell r="BK40">
            <v>0</v>
          </cell>
          <cell r="BL40">
            <v>168</v>
          </cell>
          <cell r="BM40" t="str">
            <v>N</v>
          </cell>
          <cell r="BN40" t="str">
            <v>NA</v>
          </cell>
          <cell r="BO40" t="str">
            <v>Y</v>
          </cell>
          <cell r="BP40">
            <v>840</v>
          </cell>
          <cell r="BQ40" t="str">
            <v>C</v>
          </cell>
          <cell r="BR40" t="str">
            <v>N</v>
          </cell>
          <cell r="BS40" t="str">
            <v>Y</v>
          </cell>
          <cell r="BT40">
            <v>2</v>
          </cell>
          <cell r="BU40" t="str">
            <v>N</v>
          </cell>
          <cell r="BV40" t="str">
            <v>W</v>
          </cell>
          <cell r="BW40" t="str">
            <v>N</v>
          </cell>
          <cell r="BX40" t="str">
            <v>NA</v>
          </cell>
          <cell r="BY40">
            <v>4.97</v>
          </cell>
          <cell r="BZ40">
            <v>4.9000000000000004</v>
          </cell>
          <cell r="CA40">
            <v>13.1</v>
          </cell>
          <cell r="CB40">
            <v>43.1</v>
          </cell>
          <cell r="CC40">
            <v>88</v>
          </cell>
          <cell r="CD40">
            <v>14.3</v>
          </cell>
          <cell r="CE40">
            <v>227</v>
          </cell>
          <cell r="CF40" t="str">
            <v>N</v>
          </cell>
          <cell r="CG40" t="str">
            <v>N</v>
          </cell>
          <cell r="CS40" t="str">
            <v>N</v>
          </cell>
          <cell r="CY40" t="str">
            <v>N</v>
          </cell>
          <cell r="DW40" t="str">
            <v>Y</v>
          </cell>
          <cell r="DX40" t="str">
            <v>N</v>
          </cell>
          <cell r="DY40" t="str">
            <v>N</v>
          </cell>
          <cell r="DZ40" t="str">
            <v>Y</v>
          </cell>
          <cell r="EA40" t="str">
            <v>Daily</v>
          </cell>
          <cell r="EB40" t="str">
            <v>N</v>
          </cell>
          <cell r="EC40" t="str">
            <v>N</v>
          </cell>
          <cell r="EG40" t="str">
            <v>Y</v>
          </cell>
          <cell r="EL40">
            <v>0</v>
          </cell>
          <cell r="EM40" t="str">
            <v>Y</v>
          </cell>
          <cell r="EN40" t="str">
            <v xml:space="preserve">Y </v>
          </cell>
          <cell r="EO40">
            <v>2</v>
          </cell>
          <cell r="EQ40">
            <v>10</v>
          </cell>
          <cell r="ER40">
            <v>1</v>
          </cell>
          <cell r="ES40">
            <v>5</v>
          </cell>
          <cell r="ET40" t="str">
            <v>T</v>
          </cell>
          <cell r="EU40" t="str">
            <v>F</v>
          </cell>
          <cell r="EV40" t="str">
            <v>H</v>
          </cell>
          <cell r="EW40" t="str">
            <v>WB</v>
          </cell>
          <cell r="EY40" t="str">
            <v>S</v>
          </cell>
          <cell r="EZ40" t="str">
            <v>A-</v>
          </cell>
          <cell r="FA40" t="str">
            <v>NT</v>
          </cell>
          <cell r="FB40" t="str">
            <v>NR</v>
          </cell>
          <cell r="FC40" t="str">
            <v>NR</v>
          </cell>
          <cell r="FD40" t="str">
            <v>NR</v>
          </cell>
          <cell r="FE40" t="str">
            <v>NR</v>
          </cell>
          <cell r="FF40" t="str">
            <v>NT</v>
          </cell>
          <cell r="FG40" t="str">
            <v>NR</v>
          </cell>
          <cell r="FH40" t="str">
            <v>NR</v>
          </cell>
          <cell r="FI40" t="str">
            <v>NR</v>
          </cell>
          <cell r="FJ40" t="str">
            <v>NR</v>
          </cell>
          <cell r="FK40" t="str">
            <v>NT</v>
          </cell>
          <cell r="FL40" t="str">
            <v>NR</v>
          </cell>
          <cell r="FM40" t="str">
            <v>NT</v>
          </cell>
          <cell r="FN40">
            <v>14.7</v>
          </cell>
          <cell r="FO40">
            <v>519</v>
          </cell>
          <cell r="FP40" t="b">
            <v>0</v>
          </cell>
          <cell r="FR40" t="str">
            <v>F</v>
          </cell>
          <cell r="FS40">
            <v>73</v>
          </cell>
          <cell r="FT40" t="str">
            <v>HIGH</v>
          </cell>
          <cell r="FU40">
            <v>0.94272496399188399</v>
          </cell>
          <cell r="FV40">
            <v>16.7708429563931</v>
          </cell>
          <cell r="FW40">
            <v>38.578116099932103</v>
          </cell>
          <cell r="FX40">
            <v>168</v>
          </cell>
          <cell r="FY40">
            <v>60</v>
          </cell>
          <cell r="FZ40">
            <v>32.8066666666667</v>
          </cell>
          <cell r="GA40">
            <v>1</v>
          </cell>
          <cell r="GB40">
            <v>0.34</v>
          </cell>
          <cell r="GC40">
            <v>20.2</v>
          </cell>
          <cell r="GD40">
            <v>7.1</v>
          </cell>
          <cell r="GE40" t="str">
            <v>NA</v>
          </cell>
          <cell r="GF40" t="str">
            <v>NA</v>
          </cell>
          <cell r="GG40" t="str">
            <v>NA</v>
          </cell>
          <cell r="GH40">
            <v>0.71</v>
          </cell>
          <cell r="GI40">
            <v>19.899999999999999</v>
          </cell>
          <cell r="GJ40">
            <v>26.6</v>
          </cell>
          <cell r="GK40">
            <v>0.41</v>
          </cell>
          <cell r="GL40">
            <v>15.5</v>
          </cell>
          <cell r="GM40">
            <v>37.6</v>
          </cell>
          <cell r="GN40" t="str">
            <v>CAUCASIAN</v>
          </cell>
          <cell r="GO40">
            <v>0.15834400000000001</v>
          </cell>
          <cell r="GP40" t="str">
            <v>NA</v>
          </cell>
          <cell r="GQ40">
            <v>5.1500000000000001E-3</v>
          </cell>
          <cell r="GR40" t="str">
            <v>NA</v>
          </cell>
          <cell r="GS40">
            <v>3</v>
          </cell>
          <cell r="GT40">
            <v>134545061530</v>
          </cell>
          <cell r="GU40" t="str">
            <v>RO014425 0036</v>
          </cell>
          <cell r="GV40" t="str">
            <v>Recall Group I 092421-Samples-RO014425 0036</v>
          </cell>
          <cell r="GW40">
            <v>517168</v>
          </cell>
          <cell r="GX40">
            <v>34204.230000000003</v>
          </cell>
          <cell r="GY40">
            <v>304</v>
          </cell>
          <cell r="GZ40">
            <v>20.11</v>
          </cell>
          <cell r="HA40">
            <v>1</v>
          </cell>
          <cell r="HB40">
            <v>7.0000000000000007E-2</v>
          </cell>
          <cell r="HC40">
            <v>470</v>
          </cell>
          <cell r="HD40">
            <v>31.08</v>
          </cell>
          <cell r="HE40">
            <v>716000</v>
          </cell>
        </row>
        <row r="41">
          <cell r="B41">
            <v>31005504589</v>
          </cell>
          <cell r="C41" t="str">
            <v>W03631510539700</v>
          </cell>
          <cell r="D41" t="str">
            <v>RO014793 0001</v>
          </cell>
          <cell r="E41" t="str">
            <v>RO014793 0001</v>
          </cell>
          <cell r="F41" t="str">
            <v>RO014793</v>
          </cell>
          <cell r="G41" t="str">
            <v>RO014793 0036</v>
          </cell>
          <cell r="H41" t="str">
            <v>RO014793</v>
          </cell>
          <cell r="I41">
            <v>36</v>
          </cell>
          <cell r="J41">
            <v>157072701</v>
          </cell>
          <cell r="K41">
            <v>3</v>
          </cell>
          <cell r="L41">
            <v>131484551104</v>
          </cell>
          <cell r="M41" t="str">
            <v>Recall</v>
          </cell>
          <cell r="N41" t="str">
            <v>Recall D42</v>
          </cell>
          <cell r="O41" t="str">
            <v>Matrix tube</v>
          </cell>
          <cell r="P41" t="str">
            <v>Supernate</v>
          </cell>
          <cell r="Q41">
            <v>5638</v>
          </cell>
          <cell r="R41">
            <v>1</v>
          </cell>
          <cell r="S41">
            <v>19</v>
          </cell>
          <cell r="T41" t="str">
            <v>NA</v>
          </cell>
          <cell r="U41" t="str">
            <v>A</v>
          </cell>
          <cell r="V41" t="b">
            <v>1</v>
          </cell>
          <cell r="W41">
            <v>36</v>
          </cell>
          <cell r="X41" t="b">
            <v>0</v>
          </cell>
          <cell r="Y41" t="b">
            <v>0</v>
          </cell>
          <cell r="Z41" t="b">
            <v>0</v>
          </cell>
          <cell r="AA41" t="b">
            <v>0</v>
          </cell>
          <cell r="AB41" t="b">
            <v>1</v>
          </cell>
          <cell r="AC41">
            <v>117765371404</v>
          </cell>
          <cell r="AD41" t="str">
            <v>BCW</v>
          </cell>
          <cell r="AE41" t="b">
            <v>1</v>
          </cell>
          <cell r="AF41" t="str">
            <v>HIGH</v>
          </cell>
          <cell r="AG41">
            <v>1</v>
          </cell>
          <cell r="AH41">
            <v>1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1</v>
          </cell>
          <cell r="AO41">
            <v>0</v>
          </cell>
          <cell r="AP41">
            <v>0</v>
          </cell>
          <cell r="AQ41">
            <v>0</v>
          </cell>
          <cell r="AR41" t="str">
            <v>NOTHISPANICLATINO</v>
          </cell>
          <cell r="AS41" t="str">
            <v>Recall Completed</v>
          </cell>
          <cell r="AT41" t="str">
            <v>NULL</v>
          </cell>
          <cell r="AU41" t="str">
            <v>NULL</v>
          </cell>
          <cell r="AV41">
            <v>12.5</v>
          </cell>
          <cell r="AW41">
            <v>64</v>
          </cell>
          <cell r="AX41">
            <v>11070.4</v>
          </cell>
          <cell r="AY41">
            <v>0.45</v>
          </cell>
          <cell r="AZ41">
            <v>320.2</v>
          </cell>
          <cell r="BA41">
            <v>10.4</v>
          </cell>
          <cell r="BC41" t="str">
            <v>NA</v>
          </cell>
          <cell r="BD41">
            <v>23.5</v>
          </cell>
          <cell r="BE41" t="str">
            <v>glad5</v>
          </cell>
          <cell r="BF41" t="str">
            <v>CPD;AS1</v>
          </cell>
          <cell r="BG41" t="str">
            <v>Pitt</v>
          </cell>
          <cell r="BH41">
            <v>103</v>
          </cell>
          <cell r="BI41">
            <v>11</v>
          </cell>
          <cell r="BJ41">
            <v>5</v>
          </cell>
          <cell r="BK41">
            <v>10</v>
          </cell>
          <cell r="BL41">
            <v>145</v>
          </cell>
          <cell r="BM41" t="str">
            <v>N</v>
          </cell>
          <cell r="BN41">
            <v>9999</v>
          </cell>
          <cell r="BO41" t="str">
            <v>N</v>
          </cell>
          <cell r="BP41">
            <v>840</v>
          </cell>
          <cell r="BQ41" t="str">
            <v>C</v>
          </cell>
          <cell r="BR41" t="str">
            <v>N</v>
          </cell>
          <cell r="BS41" t="str">
            <v>Y</v>
          </cell>
          <cell r="BT41">
            <v>2</v>
          </cell>
          <cell r="BU41" t="str">
            <v>N</v>
          </cell>
          <cell r="BV41" t="str">
            <v>W</v>
          </cell>
          <cell r="BW41" t="str">
            <v>N</v>
          </cell>
          <cell r="BX41">
            <v>0</v>
          </cell>
          <cell r="BY41">
            <v>5.03</v>
          </cell>
          <cell r="BZ41">
            <v>4.38</v>
          </cell>
          <cell r="CA41">
            <v>12.5</v>
          </cell>
          <cell r="CB41">
            <v>39.5</v>
          </cell>
          <cell r="CC41">
            <v>90.2</v>
          </cell>
          <cell r="CD41">
            <v>15.1</v>
          </cell>
          <cell r="CE41">
            <v>203</v>
          </cell>
          <cell r="CF41" t="str">
            <v>N</v>
          </cell>
          <cell r="CG41" t="str">
            <v>N</v>
          </cell>
          <cell r="CS41" t="str">
            <v>N</v>
          </cell>
          <cell r="CY41" t="str">
            <v>N</v>
          </cell>
          <cell r="DW41" t="str">
            <v>Y</v>
          </cell>
          <cell r="DX41" t="str">
            <v>N</v>
          </cell>
          <cell r="DY41" t="str">
            <v>N</v>
          </cell>
          <cell r="DZ41" t="str">
            <v>N</v>
          </cell>
          <cell r="EC41" t="str">
            <v>N</v>
          </cell>
          <cell r="EH41" t="str">
            <v>Y</v>
          </cell>
          <cell r="EL41">
            <v>50</v>
          </cell>
          <cell r="EN41" t="str">
            <v xml:space="preserve">Y </v>
          </cell>
          <cell r="EO41">
            <v>2</v>
          </cell>
          <cell r="EQ41">
            <v>13</v>
          </cell>
          <cell r="ER41">
            <v>12</v>
          </cell>
          <cell r="ES41">
            <v>20</v>
          </cell>
          <cell r="ET41" t="str">
            <v>T</v>
          </cell>
          <cell r="EU41" t="str">
            <v>F</v>
          </cell>
          <cell r="EV41" t="str">
            <v>H</v>
          </cell>
          <cell r="EW41" t="str">
            <v>WB</v>
          </cell>
          <cell r="EY41" t="str">
            <v>S</v>
          </cell>
          <cell r="EZ41" t="str">
            <v>O-</v>
          </cell>
          <cell r="FA41" t="str">
            <v>NR</v>
          </cell>
          <cell r="FB41" t="str">
            <v>NR</v>
          </cell>
          <cell r="FC41" t="str">
            <v>NR</v>
          </cell>
          <cell r="FD41" t="str">
            <v>NR</v>
          </cell>
          <cell r="FE41" t="str">
            <v>NR</v>
          </cell>
          <cell r="FF41" t="str">
            <v>NT</v>
          </cell>
          <cell r="FG41" t="str">
            <v>NR</v>
          </cell>
          <cell r="FH41" t="str">
            <v>NR</v>
          </cell>
          <cell r="FI41" t="str">
            <v>NR</v>
          </cell>
          <cell r="FJ41" t="str">
            <v>NR</v>
          </cell>
          <cell r="FK41" t="str">
            <v>NT</v>
          </cell>
          <cell r="FL41" t="str">
            <v>NR</v>
          </cell>
          <cell r="FM41" t="str">
            <v>NT</v>
          </cell>
          <cell r="FN41">
            <v>14</v>
          </cell>
          <cell r="FO41">
            <v>519</v>
          </cell>
          <cell r="FP41" t="b">
            <v>0</v>
          </cell>
          <cell r="FR41" t="str">
            <v>F</v>
          </cell>
          <cell r="FS41">
            <v>56</v>
          </cell>
          <cell r="FT41" t="str">
            <v>HIGH</v>
          </cell>
          <cell r="FU41">
            <v>0.48582731692845499</v>
          </cell>
          <cell r="FV41">
            <v>10.606769453011999</v>
          </cell>
          <cell r="FW41">
            <v>23.475488708330801</v>
          </cell>
          <cell r="FX41">
            <v>145</v>
          </cell>
          <cell r="FY41">
            <v>70</v>
          </cell>
          <cell r="FZ41">
            <v>20.803061224489799</v>
          </cell>
          <cell r="GA41">
            <v>1</v>
          </cell>
          <cell r="GB41">
            <v>0.37</v>
          </cell>
          <cell r="GC41">
            <v>5.2</v>
          </cell>
          <cell r="GD41">
            <v>10.6</v>
          </cell>
          <cell r="GE41">
            <v>0.48</v>
          </cell>
          <cell r="GF41">
            <v>8.1999999999999993</v>
          </cell>
          <cell r="GG41">
            <v>8.8000000000000007</v>
          </cell>
          <cell r="GH41">
            <v>1.02</v>
          </cell>
          <cell r="GI41">
            <v>15.2</v>
          </cell>
          <cell r="GJ41">
            <v>24.1</v>
          </cell>
          <cell r="GK41">
            <v>1.1200000000000001</v>
          </cell>
          <cell r="GL41">
            <v>14.5</v>
          </cell>
          <cell r="GM41">
            <v>29.9</v>
          </cell>
          <cell r="GN41" t="str">
            <v>CAUCASIAN</v>
          </cell>
          <cell r="GO41">
            <v>-6.9398000000000001E-2</v>
          </cell>
          <cell r="GP41" t="str">
            <v>NA</v>
          </cell>
          <cell r="GQ41">
            <v>-5.5397000000000002E-2</v>
          </cell>
          <cell r="GR41" t="str">
            <v>NA</v>
          </cell>
          <cell r="GS41">
            <v>3</v>
          </cell>
          <cell r="GT41">
            <v>149911961069</v>
          </cell>
          <cell r="GU41" t="str">
            <v>RO014793 0036</v>
          </cell>
          <cell r="GV41" t="str">
            <v>Recall Set VW-Samples-RO014793 0036</v>
          </cell>
          <cell r="GW41">
            <v>401904</v>
          </cell>
          <cell r="GX41">
            <v>21759.83</v>
          </cell>
          <cell r="GY41">
            <v>355</v>
          </cell>
          <cell r="GZ41">
            <v>19.22</v>
          </cell>
          <cell r="HA41">
            <v>0</v>
          </cell>
          <cell r="HB41">
            <v>0</v>
          </cell>
          <cell r="HC41">
            <v>219</v>
          </cell>
          <cell r="HD41">
            <v>11.86</v>
          </cell>
          <cell r="HE41">
            <v>685000</v>
          </cell>
        </row>
        <row r="42">
          <cell r="B42">
            <v>31005504761</v>
          </cell>
          <cell r="C42" t="str">
            <v>W03631501336500</v>
          </cell>
          <cell r="D42" t="str">
            <v>RO014828 0001</v>
          </cell>
          <cell r="E42" t="str">
            <v>RO014828 0001</v>
          </cell>
          <cell r="F42" t="str">
            <v>RO014828</v>
          </cell>
          <cell r="G42" t="str">
            <v>RO014828 0036</v>
          </cell>
          <cell r="H42" t="str">
            <v>RO014828</v>
          </cell>
          <cell r="I42">
            <v>36</v>
          </cell>
          <cell r="J42">
            <v>157069987</v>
          </cell>
          <cell r="K42">
            <v>3</v>
          </cell>
          <cell r="L42">
            <v>118157721087</v>
          </cell>
          <cell r="M42" t="str">
            <v>Recall</v>
          </cell>
          <cell r="N42" t="str">
            <v>Recall D42</v>
          </cell>
          <cell r="O42" t="str">
            <v>Matrix tube</v>
          </cell>
          <cell r="P42" t="str">
            <v>Supernate</v>
          </cell>
          <cell r="Q42">
            <v>5639</v>
          </cell>
          <cell r="R42">
            <v>1</v>
          </cell>
          <cell r="S42">
            <v>12</v>
          </cell>
          <cell r="T42" t="str">
            <v>NA</v>
          </cell>
          <cell r="U42" t="str">
            <v>D</v>
          </cell>
          <cell r="V42" t="b">
            <v>1</v>
          </cell>
          <cell r="W42">
            <v>36</v>
          </cell>
          <cell r="X42" t="b">
            <v>0</v>
          </cell>
          <cell r="Y42" t="b">
            <v>0</v>
          </cell>
          <cell r="Z42" t="b">
            <v>0</v>
          </cell>
          <cell r="AA42" t="b">
            <v>0</v>
          </cell>
          <cell r="AB42" t="b">
            <v>1</v>
          </cell>
          <cell r="AC42">
            <v>130122591484</v>
          </cell>
          <cell r="AD42" t="str">
            <v>BCW</v>
          </cell>
          <cell r="AE42" t="b">
            <v>1</v>
          </cell>
          <cell r="AF42" t="str">
            <v>HIGH</v>
          </cell>
          <cell r="AG42">
            <v>1</v>
          </cell>
          <cell r="AH42">
            <v>1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1</v>
          </cell>
          <cell r="AO42">
            <v>0</v>
          </cell>
          <cell r="AP42">
            <v>0</v>
          </cell>
          <cell r="AQ42">
            <v>0</v>
          </cell>
          <cell r="AR42" t="str">
            <v>NOTHISPANICLATINO</v>
          </cell>
          <cell r="AS42" t="str">
            <v>Recall Completed</v>
          </cell>
          <cell r="AT42" t="str">
            <v>NULL</v>
          </cell>
          <cell r="AU42" t="str">
            <v>NULL</v>
          </cell>
          <cell r="AV42">
            <v>10.5</v>
          </cell>
          <cell r="AW42">
            <v>60</v>
          </cell>
          <cell r="AX42">
            <v>10869.2</v>
          </cell>
          <cell r="AY42">
            <v>0.55976430980000003</v>
          </cell>
          <cell r="AZ42">
            <v>344.2</v>
          </cell>
          <cell r="BA42">
            <v>27.2</v>
          </cell>
          <cell r="BC42" t="str">
            <v>NA</v>
          </cell>
          <cell r="BD42">
            <v>49.9</v>
          </cell>
          <cell r="BE42" t="str">
            <v>glad5</v>
          </cell>
          <cell r="BF42" t="str">
            <v>CPD;AS1</v>
          </cell>
          <cell r="BG42" t="str">
            <v>Pitt</v>
          </cell>
          <cell r="BH42">
            <v>63</v>
          </cell>
          <cell r="BI42">
            <v>10</v>
          </cell>
          <cell r="BJ42">
            <v>5</v>
          </cell>
          <cell r="BK42">
            <v>10</v>
          </cell>
          <cell r="BL42">
            <v>240</v>
          </cell>
          <cell r="BM42" t="str">
            <v>N</v>
          </cell>
          <cell r="BN42" t="str">
            <v>NA</v>
          </cell>
          <cell r="BO42" t="str">
            <v>Y</v>
          </cell>
          <cell r="BP42">
            <v>840</v>
          </cell>
          <cell r="BQ42" t="str">
            <v>E</v>
          </cell>
          <cell r="BR42" t="str">
            <v>N</v>
          </cell>
          <cell r="BT42" t="str">
            <v>NA</v>
          </cell>
          <cell r="BU42" t="str">
            <v>N</v>
          </cell>
          <cell r="BV42" t="str">
            <v>W</v>
          </cell>
          <cell r="BW42" t="str">
            <v>N</v>
          </cell>
          <cell r="BX42" t="str">
            <v>NA</v>
          </cell>
          <cell r="BY42">
            <v>5.04</v>
          </cell>
          <cell r="BZ42">
            <v>4.47</v>
          </cell>
          <cell r="CA42">
            <v>12.8</v>
          </cell>
          <cell r="CB42">
            <v>38.799999999999997</v>
          </cell>
          <cell r="CC42">
            <v>86.8</v>
          </cell>
          <cell r="CD42">
            <v>12.7</v>
          </cell>
          <cell r="CE42">
            <v>215</v>
          </cell>
          <cell r="CF42" t="str">
            <v>N</v>
          </cell>
          <cell r="CG42" t="str">
            <v>N</v>
          </cell>
          <cell r="CS42" t="str">
            <v>N</v>
          </cell>
          <cell r="CY42" t="str">
            <v>N</v>
          </cell>
          <cell r="DW42" t="str">
            <v>Y</v>
          </cell>
          <cell r="DX42" t="str">
            <v>N</v>
          </cell>
          <cell r="DZ42" t="str">
            <v>N</v>
          </cell>
          <cell r="EC42" t="str">
            <v>N</v>
          </cell>
          <cell r="EL42">
            <v>0</v>
          </cell>
          <cell r="EO42">
            <v>0</v>
          </cell>
          <cell r="EQ42">
            <v>19</v>
          </cell>
          <cell r="ER42">
            <v>11</v>
          </cell>
          <cell r="ES42">
            <v>28</v>
          </cell>
          <cell r="ET42" t="str">
            <v>T</v>
          </cell>
          <cell r="EU42" t="str">
            <v>F</v>
          </cell>
          <cell r="EV42" t="str">
            <v>H</v>
          </cell>
          <cell r="EW42" t="str">
            <v>WB</v>
          </cell>
          <cell r="EY42" t="str">
            <v>S</v>
          </cell>
          <cell r="EZ42" t="str">
            <v>O+</v>
          </cell>
          <cell r="FA42" t="str">
            <v>NT</v>
          </cell>
          <cell r="FB42" t="str">
            <v>NR</v>
          </cell>
          <cell r="FC42" t="str">
            <v>NR</v>
          </cell>
          <cell r="FD42" t="str">
            <v>NR</v>
          </cell>
          <cell r="FE42" t="str">
            <v>NR</v>
          </cell>
          <cell r="FF42" t="str">
            <v>NT</v>
          </cell>
          <cell r="FG42" t="str">
            <v>NR</v>
          </cell>
          <cell r="FH42" t="str">
            <v>NR</v>
          </cell>
          <cell r="FI42" t="str">
            <v>NR</v>
          </cell>
          <cell r="FJ42" t="str">
            <v>NR</v>
          </cell>
          <cell r="FK42" t="str">
            <v>NT</v>
          </cell>
          <cell r="FL42" t="str">
            <v>NR</v>
          </cell>
          <cell r="FM42" t="str">
            <v>NT</v>
          </cell>
          <cell r="FN42">
            <v>13.9</v>
          </cell>
          <cell r="FO42">
            <v>519</v>
          </cell>
          <cell r="FP42" t="b">
            <v>0</v>
          </cell>
          <cell r="FR42" t="str">
            <v>M</v>
          </cell>
          <cell r="FS42">
            <v>43</v>
          </cell>
          <cell r="FT42" t="str">
            <v>HIGH</v>
          </cell>
          <cell r="FU42">
            <v>0.61067363522491702</v>
          </cell>
          <cell r="FV42">
            <v>31.3180564243725</v>
          </cell>
          <cell r="FW42">
            <v>50.784349197253803</v>
          </cell>
          <cell r="FX42">
            <v>240</v>
          </cell>
          <cell r="FY42">
            <v>70</v>
          </cell>
          <cell r="FZ42">
            <v>34.432653061224499</v>
          </cell>
          <cell r="GA42">
            <v>1</v>
          </cell>
          <cell r="GB42">
            <v>0.54</v>
          </cell>
          <cell r="GC42">
            <v>13.1</v>
          </cell>
          <cell r="GD42">
            <v>19.8</v>
          </cell>
          <cell r="GE42">
            <v>0.53</v>
          </cell>
          <cell r="GF42">
            <v>11.4</v>
          </cell>
          <cell r="GG42">
            <v>28.8</v>
          </cell>
          <cell r="GH42">
            <v>0.77</v>
          </cell>
          <cell r="GI42">
            <v>15</v>
          </cell>
          <cell r="GJ42">
            <v>42.5</v>
          </cell>
          <cell r="GK42">
            <v>0.54</v>
          </cell>
          <cell r="GL42">
            <v>13.2</v>
          </cell>
          <cell r="GM42">
            <v>51</v>
          </cell>
          <cell r="GN42" t="str">
            <v>CAUCASIAN</v>
          </cell>
          <cell r="GO42">
            <v>-0.30507400000000001</v>
          </cell>
          <cell r="GP42" t="str">
            <v>NA</v>
          </cell>
          <cell r="GQ42">
            <v>1.03E-2</v>
          </cell>
          <cell r="GR42" t="str">
            <v>NA</v>
          </cell>
          <cell r="GS42">
            <v>3</v>
          </cell>
          <cell r="GT42">
            <v>147693121078</v>
          </cell>
          <cell r="GU42" t="str">
            <v>RO014828 0036</v>
          </cell>
          <cell r="GV42" t="str">
            <v>Recall Group X Y  093021- Remix-Group X-RO014828 0036</v>
          </cell>
          <cell r="GW42">
            <v>348744</v>
          </cell>
          <cell r="GX42">
            <v>18589.77</v>
          </cell>
          <cell r="GY42">
            <v>1593</v>
          </cell>
          <cell r="GZ42">
            <v>84.91</v>
          </cell>
          <cell r="HA42">
            <v>2</v>
          </cell>
          <cell r="HB42">
            <v>0.11</v>
          </cell>
          <cell r="HC42">
            <v>355</v>
          </cell>
          <cell r="HD42">
            <v>18.920000000000002</v>
          </cell>
          <cell r="HE42">
            <v>213000</v>
          </cell>
        </row>
        <row r="43">
          <cell r="B43">
            <v>31005504852</v>
          </cell>
          <cell r="C43" t="str">
            <v>W03631411849700</v>
          </cell>
          <cell r="D43" t="str">
            <v>RO014434 0001</v>
          </cell>
          <cell r="E43" t="str">
            <v>RO014434 0001</v>
          </cell>
          <cell r="F43" t="str">
            <v>RO014434</v>
          </cell>
          <cell r="G43" t="str">
            <v>RO014434 0036</v>
          </cell>
          <cell r="H43" t="str">
            <v>RO014434</v>
          </cell>
          <cell r="I43">
            <v>36</v>
          </cell>
          <cell r="J43">
            <v>155105062</v>
          </cell>
          <cell r="K43">
            <v>3</v>
          </cell>
          <cell r="L43">
            <v>113744871144</v>
          </cell>
          <cell r="M43" t="str">
            <v>Recall</v>
          </cell>
          <cell r="N43" t="str">
            <v>Recall D42</v>
          </cell>
          <cell r="O43" t="str">
            <v>Matrix tube</v>
          </cell>
          <cell r="P43" t="str">
            <v>Supernate</v>
          </cell>
          <cell r="Q43">
            <v>5633</v>
          </cell>
          <cell r="R43">
            <v>9</v>
          </cell>
          <cell r="S43">
            <v>19</v>
          </cell>
          <cell r="T43" t="str">
            <v>NA</v>
          </cell>
          <cell r="U43" t="str">
            <v>C</v>
          </cell>
          <cell r="V43" t="b">
            <v>1</v>
          </cell>
          <cell r="W43">
            <v>36</v>
          </cell>
          <cell r="X43" t="b">
            <v>0</v>
          </cell>
          <cell r="Y43" t="b">
            <v>0</v>
          </cell>
          <cell r="Z43" t="b">
            <v>0</v>
          </cell>
          <cell r="AA43" t="b">
            <v>0</v>
          </cell>
          <cell r="AB43" t="b">
            <v>1</v>
          </cell>
          <cell r="AC43">
            <v>141008221294</v>
          </cell>
          <cell r="AD43" t="str">
            <v>BCW</v>
          </cell>
          <cell r="AE43" t="b">
            <v>1</v>
          </cell>
          <cell r="AF43" t="str">
            <v>HIGH</v>
          </cell>
          <cell r="AG43">
            <v>1</v>
          </cell>
          <cell r="AH43">
            <v>1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1</v>
          </cell>
          <cell r="AO43">
            <v>0</v>
          </cell>
          <cell r="AP43">
            <v>0</v>
          </cell>
          <cell r="AQ43">
            <v>0</v>
          </cell>
          <cell r="AR43" t="str">
            <v>NOTHISPANICLATINO</v>
          </cell>
          <cell r="AS43" t="str">
            <v>Recall Completed</v>
          </cell>
          <cell r="AT43" t="str">
            <v>NULL</v>
          </cell>
          <cell r="AU43" t="str">
            <v>NULL</v>
          </cell>
          <cell r="AV43">
            <v>9</v>
          </cell>
          <cell r="AW43">
            <v>72.5</v>
          </cell>
          <cell r="AX43">
            <v>11770.4</v>
          </cell>
          <cell r="AY43">
            <v>0.64661873299999995</v>
          </cell>
          <cell r="AZ43">
            <v>309.89999999999998</v>
          </cell>
          <cell r="BA43">
            <v>27.3</v>
          </cell>
          <cell r="BC43" t="str">
            <v>NA</v>
          </cell>
          <cell r="BD43">
            <v>43.7</v>
          </cell>
          <cell r="BE43" t="str">
            <v>glad6</v>
          </cell>
          <cell r="BF43" t="str">
            <v>CPD;AS1</v>
          </cell>
          <cell r="BG43" t="str">
            <v>Pitt</v>
          </cell>
          <cell r="BH43">
            <v>56</v>
          </cell>
          <cell r="BI43">
            <v>10</v>
          </cell>
          <cell r="BJ43">
            <v>5</v>
          </cell>
          <cell r="BK43">
            <v>6</v>
          </cell>
          <cell r="BL43">
            <v>120</v>
          </cell>
          <cell r="BM43" t="str">
            <v>NA</v>
          </cell>
          <cell r="BN43" t="str">
            <v>NA</v>
          </cell>
          <cell r="BO43" t="str">
            <v>NA</v>
          </cell>
          <cell r="BP43" t="str">
            <v>NA</v>
          </cell>
          <cell r="BQ43" t="str">
            <v>NA</v>
          </cell>
          <cell r="BR43" t="str">
            <v>NA</v>
          </cell>
          <cell r="BS43" t="str">
            <v>NA</v>
          </cell>
          <cell r="BT43" t="str">
            <v>NA</v>
          </cell>
          <cell r="BU43" t="str">
            <v>NA</v>
          </cell>
          <cell r="BV43" t="str">
            <v>NA</v>
          </cell>
          <cell r="BW43" t="str">
            <v>NA</v>
          </cell>
          <cell r="BX43" t="str">
            <v>NA</v>
          </cell>
          <cell r="BY43">
            <v>6.71</v>
          </cell>
          <cell r="BZ43">
            <v>5.14</v>
          </cell>
          <cell r="CA43">
            <v>13.3</v>
          </cell>
          <cell r="CB43">
            <v>42.8</v>
          </cell>
          <cell r="CC43">
            <v>83.3</v>
          </cell>
          <cell r="CD43">
            <v>14.6</v>
          </cell>
          <cell r="CE43">
            <v>276</v>
          </cell>
          <cell r="CF43" t="str">
            <v>N</v>
          </cell>
          <cell r="CG43" t="str">
            <v>N</v>
          </cell>
          <cell r="CS43" t="str">
            <v>N</v>
          </cell>
          <cell r="CY43" t="str">
            <v>N</v>
          </cell>
          <cell r="DW43" t="str">
            <v>Y</v>
          </cell>
          <cell r="DX43" t="str">
            <v>N</v>
          </cell>
          <cell r="DZ43" t="str">
            <v>N</v>
          </cell>
          <cell r="EC43" t="str">
            <v>N</v>
          </cell>
          <cell r="EL43">
            <v>0</v>
          </cell>
          <cell r="EO43">
            <v>0</v>
          </cell>
          <cell r="EQ43">
            <v>5</v>
          </cell>
          <cell r="ER43">
            <v>2</v>
          </cell>
          <cell r="ES43">
            <v>14</v>
          </cell>
          <cell r="ET43" t="str">
            <v>T</v>
          </cell>
          <cell r="EU43" t="str">
            <v>F</v>
          </cell>
          <cell r="EV43" t="str">
            <v>H</v>
          </cell>
          <cell r="EW43" t="str">
            <v>WB</v>
          </cell>
          <cell r="EY43" t="str">
            <v>S</v>
          </cell>
          <cell r="EZ43" t="str">
            <v>A-</v>
          </cell>
          <cell r="FA43" t="str">
            <v>NT</v>
          </cell>
          <cell r="FB43" t="str">
            <v>NR</v>
          </cell>
          <cell r="FC43" t="str">
            <v>NR</v>
          </cell>
          <cell r="FD43" t="str">
            <v>NR</v>
          </cell>
          <cell r="FE43" t="str">
            <v>NR</v>
          </cell>
          <cell r="FF43" t="str">
            <v>NT</v>
          </cell>
          <cell r="FG43" t="str">
            <v>NR</v>
          </cell>
          <cell r="FH43" t="str">
            <v>NR</v>
          </cell>
          <cell r="FI43" t="str">
            <v>NR</v>
          </cell>
          <cell r="FJ43" t="str">
            <v>NR</v>
          </cell>
          <cell r="FK43" t="str">
            <v>NT</v>
          </cell>
          <cell r="FL43" t="str">
            <v>NR</v>
          </cell>
          <cell r="FM43" t="str">
            <v>NT</v>
          </cell>
          <cell r="FN43">
            <v>13.2</v>
          </cell>
          <cell r="FO43">
            <v>519</v>
          </cell>
          <cell r="FP43" t="b">
            <v>0</v>
          </cell>
          <cell r="FR43" t="str">
            <v>M</v>
          </cell>
          <cell r="FS43">
            <v>49</v>
          </cell>
          <cell r="FT43" t="str">
            <v>HIGH</v>
          </cell>
          <cell r="FU43">
            <v>0.70946216661586203</v>
          </cell>
          <cell r="FV43">
            <v>31.4413378944401</v>
          </cell>
          <cell r="FW43">
            <v>44.370904688491599</v>
          </cell>
          <cell r="FX43">
            <v>120</v>
          </cell>
          <cell r="FY43">
            <v>66</v>
          </cell>
          <cell r="FZ43">
            <v>19.366391184573001</v>
          </cell>
          <cell r="GA43">
            <v>1</v>
          </cell>
          <cell r="GB43">
            <v>7.0000000000000007E-2</v>
          </cell>
          <cell r="GC43">
            <v>30</v>
          </cell>
          <cell r="GD43">
            <v>20.399999999999999</v>
          </cell>
          <cell r="GE43">
            <v>0.13</v>
          </cell>
          <cell r="GF43">
            <v>29.8</v>
          </cell>
          <cell r="GG43">
            <v>22.3</v>
          </cell>
          <cell r="GH43">
            <v>0.26</v>
          </cell>
          <cell r="GI43">
            <v>28.9</v>
          </cell>
          <cell r="GJ43">
            <v>46.6</v>
          </cell>
          <cell r="GK43">
            <v>0.48</v>
          </cell>
          <cell r="GL43">
            <v>26.6</v>
          </cell>
          <cell r="GM43">
            <v>48.1</v>
          </cell>
          <cell r="GN43" t="str">
            <v>CAUCASIAN</v>
          </cell>
          <cell r="GO43">
            <v>-6.8478999999999998E-2</v>
          </cell>
          <cell r="GP43" t="str">
            <v>NA</v>
          </cell>
          <cell r="GQ43">
            <v>1.03E-2</v>
          </cell>
          <cell r="GR43" t="str">
            <v>NA</v>
          </cell>
          <cell r="GS43">
            <v>3</v>
          </cell>
          <cell r="GT43">
            <v>108729061512</v>
          </cell>
          <cell r="GU43" t="str">
            <v>RO014434 0036</v>
          </cell>
          <cell r="GV43" t="str">
            <v>Recall Group J 092521-Samples-RO014434 0036</v>
          </cell>
          <cell r="GW43">
            <v>282360</v>
          </cell>
          <cell r="GX43">
            <v>18466.97</v>
          </cell>
          <cell r="GY43">
            <v>543</v>
          </cell>
          <cell r="GZ43">
            <v>35.51</v>
          </cell>
          <cell r="HA43">
            <v>1</v>
          </cell>
          <cell r="HB43">
            <v>7.0000000000000007E-2</v>
          </cell>
          <cell r="HC43">
            <v>289</v>
          </cell>
          <cell r="HD43">
            <v>18.899999999999999</v>
          </cell>
          <cell r="HE43">
            <v>87200</v>
          </cell>
        </row>
        <row r="44">
          <cell r="B44">
            <v>31005504878</v>
          </cell>
          <cell r="C44" t="str">
            <v>W03631510725500</v>
          </cell>
          <cell r="D44" t="str">
            <v>RO014835 0001</v>
          </cell>
          <cell r="E44" t="str">
            <v>RO014835 0001</v>
          </cell>
          <cell r="F44" t="str">
            <v>RO014835</v>
          </cell>
          <cell r="G44" t="str">
            <v>RO014835 0036</v>
          </cell>
          <cell r="H44" t="str">
            <v>RO014835</v>
          </cell>
          <cell r="I44">
            <v>36</v>
          </cell>
          <cell r="J44">
            <v>157068694</v>
          </cell>
          <cell r="K44">
            <v>3</v>
          </cell>
          <cell r="L44">
            <v>137329771327</v>
          </cell>
          <cell r="M44" t="str">
            <v>Recall</v>
          </cell>
          <cell r="N44" t="str">
            <v>Recall D42</v>
          </cell>
          <cell r="O44" t="str">
            <v>Matrix tube</v>
          </cell>
          <cell r="P44" t="str">
            <v>Supernate</v>
          </cell>
          <cell r="Q44">
            <v>5639</v>
          </cell>
          <cell r="R44">
            <v>11</v>
          </cell>
          <cell r="S44">
            <v>12</v>
          </cell>
          <cell r="T44" t="str">
            <v>NA</v>
          </cell>
          <cell r="U44" t="str">
            <v>F</v>
          </cell>
          <cell r="V44" t="b">
            <v>1</v>
          </cell>
          <cell r="W44">
            <v>36</v>
          </cell>
          <cell r="X44" t="b">
            <v>0</v>
          </cell>
          <cell r="Y44" t="b">
            <v>0</v>
          </cell>
          <cell r="Z44" t="b">
            <v>0</v>
          </cell>
          <cell r="AA44" t="b">
            <v>0</v>
          </cell>
          <cell r="AB44" t="b">
            <v>1</v>
          </cell>
          <cell r="AC44">
            <v>117180301357</v>
          </cell>
          <cell r="AD44" t="str">
            <v>BCW</v>
          </cell>
          <cell r="AE44" t="b">
            <v>1</v>
          </cell>
          <cell r="AF44" t="str">
            <v>HIGH</v>
          </cell>
          <cell r="AG44">
            <v>1</v>
          </cell>
          <cell r="AH44">
            <v>1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1</v>
          </cell>
          <cell r="AO44">
            <v>0</v>
          </cell>
          <cell r="AP44">
            <v>0</v>
          </cell>
          <cell r="AQ44">
            <v>0</v>
          </cell>
          <cell r="AR44" t="str">
            <v>NOTHISPANICLATINO</v>
          </cell>
          <cell r="AS44" t="str">
            <v>Recall Completed</v>
          </cell>
          <cell r="AT44" t="str">
            <v>NULL</v>
          </cell>
          <cell r="AU44" t="str">
            <v>NULL</v>
          </cell>
          <cell r="AV44">
            <v>10.5</v>
          </cell>
          <cell r="AW44">
            <v>64</v>
          </cell>
          <cell r="AX44">
            <v>11624</v>
          </cell>
          <cell r="AY44">
            <v>0.65879574969999999</v>
          </cell>
          <cell r="AZ44">
            <v>317.89999999999998</v>
          </cell>
          <cell r="BA44">
            <v>29.1</v>
          </cell>
          <cell r="BC44" t="str">
            <v>NA</v>
          </cell>
          <cell r="BD44">
            <v>33.9</v>
          </cell>
          <cell r="BE44" t="str">
            <v>glad6</v>
          </cell>
          <cell r="BF44" t="str">
            <v>CPD;AS1</v>
          </cell>
          <cell r="BG44" t="str">
            <v>Pitt</v>
          </cell>
          <cell r="BH44">
            <v>56</v>
          </cell>
          <cell r="BI44">
            <v>10</v>
          </cell>
          <cell r="BJ44">
            <v>5</v>
          </cell>
          <cell r="BK44">
            <v>4</v>
          </cell>
          <cell r="BL44">
            <v>260</v>
          </cell>
          <cell r="BM44" t="str">
            <v>N</v>
          </cell>
          <cell r="BN44">
            <v>9999</v>
          </cell>
          <cell r="BO44" t="str">
            <v>N</v>
          </cell>
          <cell r="BP44">
            <v>840</v>
          </cell>
          <cell r="BQ44" t="str">
            <v>D</v>
          </cell>
          <cell r="BR44" t="str">
            <v>N</v>
          </cell>
          <cell r="BS44" t="str">
            <v>Y</v>
          </cell>
          <cell r="BT44">
            <v>3</v>
          </cell>
          <cell r="BU44" t="str">
            <v>N</v>
          </cell>
          <cell r="BV44" t="str">
            <v>W</v>
          </cell>
          <cell r="BW44" t="str">
            <v>N</v>
          </cell>
          <cell r="BX44">
            <v>0</v>
          </cell>
          <cell r="BY44">
            <v>7.6</v>
          </cell>
          <cell r="BZ44">
            <v>4.6399999999999997</v>
          </cell>
          <cell r="CA44">
            <v>13.4</v>
          </cell>
          <cell r="CB44">
            <v>41.9</v>
          </cell>
          <cell r="CC44">
            <v>90.3</v>
          </cell>
          <cell r="CD44">
            <v>13.8</v>
          </cell>
          <cell r="CE44">
            <v>262</v>
          </cell>
          <cell r="CF44" t="str">
            <v>Y</v>
          </cell>
          <cell r="CG44" t="str">
            <v>Y</v>
          </cell>
          <cell r="CH44" t="str">
            <v>Resting</v>
          </cell>
          <cell r="CI44" t="str">
            <v>Y</v>
          </cell>
          <cell r="CN44" t="str">
            <v>Y</v>
          </cell>
          <cell r="CP44" t="str">
            <v>NotUsually</v>
          </cell>
          <cell r="CQ44" t="str">
            <v>N</v>
          </cell>
          <cell r="CS44" t="str">
            <v>N</v>
          </cell>
          <cell r="CY44" t="str">
            <v>N</v>
          </cell>
          <cell r="DW44" t="str">
            <v>Y</v>
          </cell>
          <cell r="DX44" t="str">
            <v>N</v>
          </cell>
          <cell r="DY44" t="str">
            <v>N</v>
          </cell>
          <cell r="DZ44" t="str">
            <v>Y</v>
          </cell>
          <cell r="EA44" t="str">
            <v>Daily</v>
          </cell>
          <cell r="EB44" t="str">
            <v>N</v>
          </cell>
          <cell r="EC44" t="str">
            <v>N</v>
          </cell>
          <cell r="EG44" t="str">
            <v>Y</v>
          </cell>
          <cell r="EL44">
            <v>52</v>
          </cell>
          <cell r="EN44" t="str">
            <v xml:space="preserve">Y </v>
          </cell>
          <cell r="EO44">
            <v>3</v>
          </cell>
          <cell r="EQ44">
            <v>43</v>
          </cell>
          <cell r="ER44">
            <v>7</v>
          </cell>
          <cell r="ES44">
            <v>29</v>
          </cell>
          <cell r="ET44" t="str">
            <v>T</v>
          </cell>
          <cell r="EU44" t="str">
            <v>F</v>
          </cell>
          <cell r="EV44" t="str">
            <v>H</v>
          </cell>
          <cell r="EW44" t="str">
            <v>WB</v>
          </cell>
          <cell r="EY44" t="str">
            <v>S</v>
          </cell>
          <cell r="EZ44" t="str">
            <v>A+</v>
          </cell>
          <cell r="FA44" t="str">
            <v>NT</v>
          </cell>
          <cell r="FB44" t="str">
            <v>NR</v>
          </cell>
          <cell r="FC44" t="str">
            <v>NR</v>
          </cell>
          <cell r="FD44" t="str">
            <v>NR</v>
          </cell>
          <cell r="FE44" t="str">
            <v>NR</v>
          </cell>
          <cell r="FF44" t="str">
            <v>NT</v>
          </cell>
          <cell r="FG44" t="str">
            <v>NR</v>
          </cell>
          <cell r="FH44" t="str">
            <v>NR</v>
          </cell>
          <cell r="FI44" t="str">
            <v>NR</v>
          </cell>
          <cell r="FJ44" t="str">
            <v>NR</v>
          </cell>
          <cell r="FK44" t="str">
            <v>NT</v>
          </cell>
          <cell r="FL44" t="str">
            <v>NR</v>
          </cell>
          <cell r="FM44" t="str">
            <v>NT</v>
          </cell>
          <cell r="FN44">
            <v>13.4</v>
          </cell>
          <cell r="FO44">
            <v>519</v>
          </cell>
          <cell r="FP44" t="b">
            <v>0</v>
          </cell>
          <cell r="FR44" t="str">
            <v>F</v>
          </cell>
          <cell r="FS44">
            <v>58</v>
          </cell>
          <cell r="FT44" t="str">
            <v>HIGH</v>
          </cell>
          <cell r="FU44">
            <v>0.72331234893468299</v>
          </cell>
          <cell r="FV44">
            <v>33.660404355657299</v>
          </cell>
          <cell r="FW44">
            <v>34.2335246585126</v>
          </cell>
          <cell r="FX44">
            <v>260</v>
          </cell>
          <cell r="FY44">
            <v>64</v>
          </cell>
          <cell r="FZ44">
            <v>44.6240234375</v>
          </cell>
          <cell r="GA44">
            <v>1</v>
          </cell>
          <cell r="GB44">
            <v>0.06</v>
          </cell>
          <cell r="GC44">
            <v>37.700000000000003</v>
          </cell>
          <cell r="GD44">
            <v>25.5</v>
          </cell>
          <cell r="GE44">
            <v>0.14000000000000001</v>
          </cell>
          <cell r="GF44">
            <v>26.6</v>
          </cell>
          <cell r="GG44">
            <v>28.5</v>
          </cell>
          <cell r="GH44">
            <v>0.28999999999999998</v>
          </cell>
          <cell r="GI44">
            <v>32.299999999999997</v>
          </cell>
          <cell r="GJ44">
            <v>44</v>
          </cell>
          <cell r="GK44">
            <v>0.4</v>
          </cell>
          <cell r="GL44">
            <v>29</v>
          </cell>
          <cell r="GM44">
            <v>62.3</v>
          </cell>
          <cell r="GN44" t="str">
            <v>CAUCASIAN</v>
          </cell>
          <cell r="GO44">
            <v>0.21177099999999999</v>
          </cell>
          <cell r="GP44" t="str">
            <v>NA</v>
          </cell>
          <cell r="GQ44">
            <v>7.0846999999999993E-2</v>
          </cell>
          <cell r="GR44" t="str">
            <v>NA</v>
          </cell>
          <cell r="GS44">
            <v>3</v>
          </cell>
          <cell r="GT44">
            <v>138817221143</v>
          </cell>
          <cell r="GU44" t="str">
            <v>RO014835 0036</v>
          </cell>
          <cell r="GV44" t="str">
            <v>Recall Group X Y  093021- Remix-Group Y-RO014835 0036</v>
          </cell>
          <cell r="GW44">
            <v>279160</v>
          </cell>
          <cell r="GX44">
            <v>15089.73</v>
          </cell>
          <cell r="GY44">
            <v>534</v>
          </cell>
          <cell r="GZ44">
            <v>28.86</v>
          </cell>
          <cell r="HA44">
            <v>1</v>
          </cell>
          <cell r="HB44">
            <v>0.05</v>
          </cell>
          <cell r="HC44">
            <v>419</v>
          </cell>
          <cell r="HD44">
            <v>22.65</v>
          </cell>
          <cell r="HE44">
            <v>343000</v>
          </cell>
        </row>
        <row r="45">
          <cell r="B45">
            <v>31005504894</v>
          </cell>
          <cell r="C45" t="str">
            <v>W03631505548300</v>
          </cell>
          <cell r="D45" t="str">
            <v>RO014844 0001</v>
          </cell>
          <cell r="E45" t="str">
            <v>RO014844 0001</v>
          </cell>
          <cell r="F45" t="str">
            <v>RO014844</v>
          </cell>
          <cell r="G45" t="str">
            <v>RO014844 0036</v>
          </cell>
          <cell r="H45" t="str">
            <v>RO014844</v>
          </cell>
          <cell r="I45">
            <v>36</v>
          </cell>
          <cell r="J45">
            <v>157068775</v>
          </cell>
          <cell r="K45">
            <v>3</v>
          </cell>
          <cell r="L45">
            <v>148833011161</v>
          </cell>
          <cell r="M45" t="str">
            <v>Recall</v>
          </cell>
          <cell r="N45" t="str">
            <v>Recall D42</v>
          </cell>
          <cell r="O45" t="str">
            <v>Matrix tube</v>
          </cell>
          <cell r="P45" t="str">
            <v>Supernate</v>
          </cell>
          <cell r="Q45">
            <v>5640</v>
          </cell>
          <cell r="R45">
            <v>5</v>
          </cell>
          <cell r="S45">
            <v>12</v>
          </cell>
          <cell r="T45" t="str">
            <v>NA</v>
          </cell>
          <cell r="U45" t="str">
            <v>B</v>
          </cell>
          <cell r="V45" t="b">
            <v>1</v>
          </cell>
          <cell r="W45">
            <v>36</v>
          </cell>
          <cell r="X45" t="b">
            <v>0</v>
          </cell>
          <cell r="Y45" t="b">
            <v>0</v>
          </cell>
          <cell r="Z45" t="b">
            <v>0</v>
          </cell>
          <cell r="AA45" t="b">
            <v>0</v>
          </cell>
          <cell r="AB45" t="b">
            <v>1</v>
          </cell>
          <cell r="AC45">
            <v>121807671445</v>
          </cell>
          <cell r="AD45" t="str">
            <v>BCW</v>
          </cell>
          <cell r="AE45" t="b">
            <v>1</v>
          </cell>
          <cell r="AF45" t="str">
            <v>CAUCASIAN_OTHER</v>
          </cell>
          <cell r="AG45">
            <v>1</v>
          </cell>
          <cell r="AH45">
            <v>1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1</v>
          </cell>
          <cell r="AO45">
            <v>0</v>
          </cell>
          <cell r="AP45">
            <v>0</v>
          </cell>
          <cell r="AQ45">
            <v>0</v>
          </cell>
          <cell r="AR45" t="str">
            <v>NOTHISPANICLATINO</v>
          </cell>
          <cell r="AS45" t="str">
            <v>Recall Completed</v>
          </cell>
          <cell r="AT45" t="str">
            <v>NULL</v>
          </cell>
          <cell r="AU45" t="str">
            <v>NULL</v>
          </cell>
          <cell r="AV45">
            <v>11.5</v>
          </cell>
          <cell r="AW45">
            <v>68.5</v>
          </cell>
          <cell r="AX45">
            <v>12246.1</v>
          </cell>
          <cell r="AY45">
            <v>0.22945461340000001</v>
          </cell>
          <cell r="AZ45">
            <v>331.7</v>
          </cell>
          <cell r="BA45">
            <v>16.2</v>
          </cell>
          <cell r="BC45" t="str">
            <v>NA</v>
          </cell>
          <cell r="BD45">
            <v>8.6999999999999993</v>
          </cell>
          <cell r="BE45" t="str">
            <v>glad6</v>
          </cell>
          <cell r="BF45" t="str">
            <v>CPD;AS1</v>
          </cell>
          <cell r="BG45" t="str">
            <v>Pitt</v>
          </cell>
          <cell r="BH45">
            <v>70</v>
          </cell>
          <cell r="BI45">
            <v>7</v>
          </cell>
          <cell r="BJ45">
            <v>5</v>
          </cell>
          <cell r="BK45">
            <v>6</v>
          </cell>
          <cell r="BL45">
            <v>152</v>
          </cell>
          <cell r="BM45" t="str">
            <v>N</v>
          </cell>
          <cell r="BN45">
            <v>9999</v>
          </cell>
          <cell r="BO45" t="str">
            <v>N</v>
          </cell>
          <cell r="BP45">
            <v>840</v>
          </cell>
          <cell r="BQ45" t="str">
            <v>D</v>
          </cell>
          <cell r="BR45" t="str">
            <v>N</v>
          </cell>
          <cell r="BS45" t="str">
            <v>Y</v>
          </cell>
          <cell r="BT45">
            <v>2</v>
          </cell>
          <cell r="BU45" t="str">
            <v>N</v>
          </cell>
          <cell r="BV45" t="str">
            <v>W</v>
          </cell>
          <cell r="BW45" t="str">
            <v>Y</v>
          </cell>
          <cell r="BX45">
            <v>4</v>
          </cell>
          <cell r="BY45">
            <v>5.85</v>
          </cell>
          <cell r="BZ45">
            <v>4.71</v>
          </cell>
          <cell r="CA45">
            <v>15.8</v>
          </cell>
          <cell r="CB45">
            <v>46.9</v>
          </cell>
          <cell r="CC45">
            <v>99.6</v>
          </cell>
          <cell r="CD45">
            <v>11.8</v>
          </cell>
          <cell r="CE45">
            <v>271</v>
          </cell>
          <cell r="CF45" t="str">
            <v>N</v>
          </cell>
          <cell r="CG45" t="str">
            <v>N</v>
          </cell>
          <cell r="CS45" t="str">
            <v>N</v>
          </cell>
          <cell r="CY45" t="str">
            <v>N</v>
          </cell>
          <cell r="DR45" t="str">
            <v>Y</v>
          </cell>
          <cell r="DX45" t="str">
            <v>N</v>
          </cell>
          <cell r="DY45" t="str">
            <v>N</v>
          </cell>
          <cell r="DZ45" t="str">
            <v>Y</v>
          </cell>
          <cell r="EA45" t="str">
            <v>Daily</v>
          </cell>
          <cell r="EB45" t="str">
            <v>N</v>
          </cell>
          <cell r="EC45" t="str">
            <v>N</v>
          </cell>
          <cell r="EH45" t="str">
            <v>Y</v>
          </cell>
          <cell r="EL45">
            <v>48</v>
          </cell>
          <cell r="EN45" t="str">
            <v xml:space="preserve">Y </v>
          </cell>
          <cell r="EO45">
            <v>2</v>
          </cell>
          <cell r="EQ45">
            <v>19</v>
          </cell>
          <cell r="ER45">
            <v>12</v>
          </cell>
          <cell r="ES45">
            <v>17</v>
          </cell>
          <cell r="ET45" t="str">
            <v>T</v>
          </cell>
          <cell r="EU45" t="str">
            <v>F</v>
          </cell>
          <cell r="EV45" t="str">
            <v>H</v>
          </cell>
          <cell r="EW45" t="str">
            <v>WB</v>
          </cell>
          <cell r="EY45" t="str">
            <v>S</v>
          </cell>
          <cell r="EZ45" t="str">
            <v>O-</v>
          </cell>
          <cell r="FA45" t="str">
            <v>NT</v>
          </cell>
          <cell r="FB45" t="str">
            <v>NR</v>
          </cell>
          <cell r="FC45" t="str">
            <v>NR</v>
          </cell>
          <cell r="FD45" t="str">
            <v>NR</v>
          </cell>
          <cell r="FE45" t="str">
            <v>NR</v>
          </cell>
          <cell r="FF45" t="str">
            <v>NT</v>
          </cell>
          <cell r="FG45" t="str">
            <v>NR</v>
          </cell>
          <cell r="FH45" t="str">
            <v>NR</v>
          </cell>
          <cell r="FI45" t="str">
            <v>NR</v>
          </cell>
          <cell r="FJ45" t="str">
            <v>NR</v>
          </cell>
          <cell r="FK45" t="str">
            <v>NT</v>
          </cell>
          <cell r="FL45" t="str">
            <v>NR</v>
          </cell>
          <cell r="FM45" t="str">
            <v>NT</v>
          </cell>
          <cell r="FN45">
            <v>13.2</v>
          </cell>
          <cell r="FO45">
            <v>519</v>
          </cell>
          <cell r="FP45" t="b">
            <v>0</v>
          </cell>
          <cell r="FR45" t="str">
            <v>F</v>
          </cell>
          <cell r="FS45">
            <v>53</v>
          </cell>
          <cell r="FT45" t="str">
            <v>CAUCASIAN</v>
          </cell>
          <cell r="FU45">
            <v>0.234978205915508</v>
          </cell>
          <cell r="FV45">
            <v>17.757094716933999</v>
          </cell>
          <cell r="FW45">
            <v>8.1659760099952194</v>
          </cell>
          <cell r="FX45">
            <v>152</v>
          </cell>
          <cell r="FY45">
            <v>66</v>
          </cell>
          <cell r="FZ45">
            <v>24.5307621671258</v>
          </cell>
          <cell r="GA45">
            <v>1</v>
          </cell>
          <cell r="GB45">
            <v>0.08</v>
          </cell>
          <cell r="GC45">
            <v>7</v>
          </cell>
          <cell r="GD45">
            <v>3</v>
          </cell>
          <cell r="GE45">
            <v>0.08</v>
          </cell>
          <cell r="GF45">
            <v>10.8</v>
          </cell>
          <cell r="GG45">
            <v>16</v>
          </cell>
          <cell r="GH45">
            <v>0.12</v>
          </cell>
          <cell r="GI45">
            <v>9.5</v>
          </cell>
          <cell r="GJ45">
            <v>5.6</v>
          </cell>
          <cell r="GK45">
            <v>0.26</v>
          </cell>
          <cell r="GL45">
            <v>8.6999999999999993</v>
          </cell>
          <cell r="GM45">
            <v>9.3000000000000007</v>
          </cell>
          <cell r="GN45" t="str">
            <v>CAUCASIAN</v>
          </cell>
          <cell r="GO45">
            <v>0.10599699999999999</v>
          </cell>
          <cell r="GP45" t="str">
            <v>NA</v>
          </cell>
          <cell r="GQ45">
            <v>7.0846999999999993E-2</v>
          </cell>
          <cell r="GR45" t="str">
            <v>NA</v>
          </cell>
          <cell r="GS45">
            <v>3</v>
          </cell>
          <cell r="GT45">
            <v>127542271064</v>
          </cell>
          <cell r="GU45" t="str">
            <v>RO014844 0036</v>
          </cell>
          <cell r="GV45" t="str">
            <v>Recall Group X Y  093021- Remix-Group Y-RO014844 0036</v>
          </cell>
          <cell r="GW45">
            <v>291504</v>
          </cell>
          <cell r="GX45">
            <v>15431.66</v>
          </cell>
          <cell r="GY45">
            <v>15360</v>
          </cell>
          <cell r="GZ45">
            <v>813.13</v>
          </cell>
          <cell r="HA45">
            <v>5</v>
          </cell>
          <cell r="HB45">
            <v>0.26</v>
          </cell>
          <cell r="HC45">
            <v>71</v>
          </cell>
          <cell r="HD45">
            <v>3.76</v>
          </cell>
          <cell r="HE45">
            <v>348000</v>
          </cell>
        </row>
        <row r="46">
          <cell r="B46">
            <v>31005504951</v>
          </cell>
          <cell r="C46" t="str">
            <v>W03631505400600</v>
          </cell>
          <cell r="D46" t="str">
            <v>RO014806 0001</v>
          </cell>
          <cell r="E46" t="str">
            <v>RO014806 0001</v>
          </cell>
          <cell r="F46" t="str">
            <v>RO014806</v>
          </cell>
          <cell r="G46" t="str">
            <v>RO014806 0036</v>
          </cell>
          <cell r="H46" t="str">
            <v>RO014806</v>
          </cell>
          <cell r="I46">
            <v>36</v>
          </cell>
          <cell r="J46">
            <v>157071831</v>
          </cell>
          <cell r="K46">
            <v>3</v>
          </cell>
          <cell r="L46">
            <v>100383511480</v>
          </cell>
          <cell r="M46" t="str">
            <v>Recall</v>
          </cell>
          <cell r="N46" t="str">
            <v>Recall D42</v>
          </cell>
          <cell r="O46" t="str">
            <v>Matrix tube</v>
          </cell>
          <cell r="P46" t="str">
            <v>Supernate</v>
          </cell>
          <cell r="Q46">
            <v>5638</v>
          </cell>
          <cell r="R46">
            <v>5</v>
          </cell>
          <cell r="S46">
            <v>19</v>
          </cell>
          <cell r="T46" t="str">
            <v>NA</v>
          </cell>
          <cell r="U46" t="str">
            <v>D</v>
          </cell>
          <cell r="V46" t="b">
            <v>1</v>
          </cell>
          <cell r="W46">
            <v>36</v>
          </cell>
          <cell r="X46" t="b">
            <v>0</v>
          </cell>
          <cell r="Y46" t="b">
            <v>0</v>
          </cell>
          <cell r="Z46" t="b">
            <v>0</v>
          </cell>
          <cell r="AA46" t="b">
            <v>0</v>
          </cell>
          <cell r="AB46" t="b">
            <v>1</v>
          </cell>
          <cell r="AC46">
            <v>125594941169</v>
          </cell>
          <cell r="AD46" t="str">
            <v>BCW</v>
          </cell>
          <cell r="AE46" t="b">
            <v>1</v>
          </cell>
          <cell r="AF46" t="str">
            <v>CAUCASIAN_OTHER</v>
          </cell>
          <cell r="AG46">
            <v>1</v>
          </cell>
          <cell r="AH46">
            <v>1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1</v>
          </cell>
          <cell r="AO46">
            <v>0</v>
          </cell>
          <cell r="AP46">
            <v>0</v>
          </cell>
          <cell r="AQ46">
            <v>0</v>
          </cell>
          <cell r="AR46" t="str">
            <v>NOTHISPANICLATINO</v>
          </cell>
          <cell r="AS46" t="str">
            <v>Recall Completed</v>
          </cell>
          <cell r="AT46" t="str">
            <v>NULL</v>
          </cell>
          <cell r="AU46" t="str">
            <v>NULL</v>
          </cell>
          <cell r="AV46">
            <v>10.5</v>
          </cell>
          <cell r="AW46">
            <v>69</v>
          </cell>
          <cell r="AX46">
            <v>12113.4</v>
          </cell>
          <cell r="AY46">
            <v>0.24584592150000001</v>
          </cell>
          <cell r="AZ46">
            <v>329.4</v>
          </cell>
          <cell r="BA46">
            <v>28.5</v>
          </cell>
          <cell r="BC46" t="str">
            <v>NA</v>
          </cell>
          <cell r="BD46">
            <v>53.9</v>
          </cell>
          <cell r="BE46" t="str">
            <v>glad6</v>
          </cell>
          <cell r="BF46" t="str">
            <v>CPD;AS1</v>
          </cell>
          <cell r="BG46" t="str">
            <v>Pitt</v>
          </cell>
          <cell r="BH46">
            <v>140</v>
          </cell>
          <cell r="BI46">
            <v>8</v>
          </cell>
          <cell r="BJ46">
            <v>5</v>
          </cell>
          <cell r="BK46">
            <v>3</v>
          </cell>
          <cell r="BL46">
            <v>215</v>
          </cell>
          <cell r="BM46" t="str">
            <v>NA</v>
          </cell>
          <cell r="BN46" t="str">
            <v>NA</v>
          </cell>
          <cell r="BO46" t="str">
            <v>NA</v>
          </cell>
          <cell r="BP46" t="str">
            <v>NA</v>
          </cell>
          <cell r="BQ46" t="str">
            <v>NA</v>
          </cell>
          <cell r="BR46" t="str">
            <v>NA</v>
          </cell>
          <cell r="BS46" t="str">
            <v>NA</v>
          </cell>
          <cell r="BT46" t="str">
            <v>NA</v>
          </cell>
          <cell r="BU46" t="str">
            <v>NA</v>
          </cell>
          <cell r="BV46" t="str">
            <v>NA</v>
          </cell>
          <cell r="BW46" t="str">
            <v>NA</v>
          </cell>
          <cell r="BX46" t="str">
            <v>NA</v>
          </cell>
          <cell r="BY46">
            <v>5.87</v>
          </cell>
          <cell r="BZ46">
            <v>4.99</v>
          </cell>
          <cell r="CA46">
            <v>15.8</v>
          </cell>
          <cell r="CB46">
            <v>47.3</v>
          </cell>
          <cell r="CC46">
            <v>94.8</v>
          </cell>
          <cell r="CD46">
            <v>12.8</v>
          </cell>
          <cell r="CE46">
            <v>207</v>
          </cell>
          <cell r="CF46" t="str">
            <v>N</v>
          </cell>
          <cell r="CG46" t="str">
            <v>Y</v>
          </cell>
          <cell r="CH46" t="str">
            <v>Resting</v>
          </cell>
          <cell r="CI46" t="str">
            <v>DN</v>
          </cell>
          <cell r="CN46" t="str">
            <v>Y</v>
          </cell>
          <cell r="CP46" t="str">
            <v>DN</v>
          </cell>
          <cell r="CQ46" t="str">
            <v>N</v>
          </cell>
          <cell r="CS46" t="str">
            <v>N</v>
          </cell>
          <cell r="CY46" t="str">
            <v>N</v>
          </cell>
          <cell r="DW46" t="str">
            <v>Y</v>
          </cell>
          <cell r="DX46" t="str">
            <v>N</v>
          </cell>
          <cell r="DZ46" t="str">
            <v>N</v>
          </cell>
          <cell r="EC46" t="str">
            <v>N</v>
          </cell>
          <cell r="EL46">
            <v>0</v>
          </cell>
          <cell r="EO46">
            <v>0</v>
          </cell>
          <cell r="EQ46">
            <v>82</v>
          </cell>
          <cell r="ER46">
            <v>7</v>
          </cell>
          <cell r="ES46">
            <v>17</v>
          </cell>
          <cell r="ET46" t="str">
            <v>T</v>
          </cell>
          <cell r="EU46" t="str">
            <v>F</v>
          </cell>
          <cell r="EV46" t="str">
            <v>H</v>
          </cell>
          <cell r="EW46" t="str">
            <v>WB</v>
          </cell>
          <cell r="EY46" t="str">
            <v>S</v>
          </cell>
          <cell r="EZ46" t="str">
            <v>O+</v>
          </cell>
          <cell r="FA46" t="str">
            <v>NR</v>
          </cell>
          <cell r="FB46" t="str">
            <v>NR</v>
          </cell>
          <cell r="FC46" t="str">
            <v>NR</v>
          </cell>
          <cell r="FD46" t="str">
            <v>NR</v>
          </cell>
          <cell r="FE46" t="str">
            <v>NR</v>
          </cell>
          <cell r="FF46" t="str">
            <v>NT</v>
          </cell>
          <cell r="FG46" t="str">
            <v>NR</v>
          </cell>
          <cell r="FH46" t="str">
            <v>NR</v>
          </cell>
          <cell r="FI46" t="str">
            <v>NR</v>
          </cell>
          <cell r="FJ46" t="str">
            <v>NR</v>
          </cell>
          <cell r="FK46" t="str">
            <v>NT</v>
          </cell>
          <cell r="FL46" t="str">
            <v>NR</v>
          </cell>
          <cell r="FM46" t="str">
            <v>NT</v>
          </cell>
          <cell r="FN46">
            <v>15.2</v>
          </cell>
          <cell r="FO46">
            <v>519</v>
          </cell>
          <cell r="FP46" t="b">
            <v>0</v>
          </cell>
          <cell r="FR46" t="str">
            <v>M</v>
          </cell>
          <cell r="FS46">
            <v>63</v>
          </cell>
          <cell r="FT46" t="str">
            <v>CAUCASIAN</v>
          </cell>
          <cell r="FU46">
            <v>0.25362173833580598</v>
          </cell>
          <cell r="FV46">
            <v>32.920715535251603</v>
          </cell>
          <cell r="FW46">
            <v>54.922055331938999</v>
          </cell>
          <cell r="FX46">
            <v>215</v>
          </cell>
          <cell r="FY46">
            <v>63</v>
          </cell>
          <cell r="FZ46">
            <v>38.081380700428298</v>
          </cell>
          <cell r="GA46">
            <v>1</v>
          </cell>
          <cell r="GB46">
            <v>0.04</v>
          </cell>
          <cell r="GC46">
            <v>21.1</v>
          </cell>
          <cell r="GD46">
            <v>21.3</v>
          </cell>
          <cell r="GE46">
            <v>0.08</v>
          </cell>
          <cell r="GF46">
            <v>30.5</v>
          </cell>
          <cell r="GG46">
            <v>49.6</v>
          </cell>
          <cell r="GH46">
            <v>0.24</v>
          </cell>
          <cell r="GI46">
            <v>37.299999999999997</v>
          </cell>
          <cell r="GJ46">
            <v>56.1</v>
          </cell>
          <cell r="GK46">
            <v>0.27</v>
          </cell>
          <cell r="GL46">
            <v>39.799999999999997</v>
          </cell>
          <cell r="GM46">
            <v>59.2</v>
          </cell>
          <cell r="GN46" t="str">
            <v>CAUCASIAN</v>
          </cell>
          <cell r="GO46">
            <v>6.4731999999999998E-2</v>
          </cell>
          <cell r="GP46" t="str">
            <v>NA</v>
          </cell>
          <cell r="GQ46">
            <v>7.0846999999999993E-2</v>
          </cell>
          <cell r="GR46" t="str">
            <v>NA</v>
          </cell>
          <cell r="GS46">
            <v>3</v>
          </cell>
          <cell r="GT46">
            <v>124829581527</v>
          </cell>
          <cell r="GU46" t="str">
            <v>RO014806 0036</v>
          </cell>
          <cell r="GV46" t="str">
            <v>Recall Set VW-By MJ 093021-RO014806 0036</v>
          </cell>
          <cell r="GW46">
            <v>264432</v>
          </cell>
          <cell r="GX46">
            <v>14505.32</v>
          </cell>
          <cell r="GY46">
            <v>373</v>
          </cell>
          <cell r="GZ46">
            <v>20.46</v>
          </cell>
          <cell r="HA46">
            <v>2</v>
          </cell>
          <cell r="HB46">
            <v>0.11</v>
          </cell>
          <cell r="HC46">
            <v>75</v>
          </cell>
          <cell r="HD46">
            <v>4.1100000000000003</v>
          </cell>
          <cell r="HE46">
            <v>327000</v>
          </cell>
        </row>
        <row r="47">
          <cell r="B47">
            <v>31005505065</v>
          </cell>
          <cell r="C47" t="str">
            <v>W03631411902100</v>
          </cell>
          <cell r="D47" t="str">
            <v>RO014446 0001</v>
          </cell>
          <cell r="E47" t="str">
            <v>RO014446 0001</v>
          </cell>
          <cell r="F47" t="str">
            <v>RO014446</v>
          </cell>
          <cell r="G47" t="str">
            <v>RO014446 0036</v>
          </cell>
          <cell r="H47" t="str">
            <v>RO014446</v>
          </cell>
          <cell r="I47">
            <v>36</v>
          </cell>
          <cell r="J47">
            <v>157074834</v>
          </cell>
          <cell r="K47">
            <v>3</v>
          </cell>
          <cell r="L47">
            <v>131941761477</v>
          </cell>
          <cell r="M47" t="str">
            <v>Recall</v>
          </cell>
          <cell r="N47" t="str">
            <v>Recall D42</v>
          </cell>
          <cell r="O47" t="str">
            <v>Matrix tube</v>
          </cell>
          <cell r="P47" t="str">
            <v>Supernate</v>
          </cell>
          <cell r="Q47">
            <v>5633</v>
          </cell>
          <cell r="R47">
            <v>9</v>
          </cell>
          <cell r="S47">
            <v>19</v>
          </cell>
          <cell r="T47" t="str">
            <v>NA</v>
          </cell>
          <cell r="U47" t="str">
            <v>F</v>
          </cell>
          <cell r="V47" t="b">
            <v>1</v>
          </cell>
          <cell r="W47">
            <v>36</v>
          </cell>
          <cell r="X47" t="b">
            <v>0</v>
          </cell>
          <cell r="Y47" t="b">
            <v>0</v>
          </cell>
          <cell r="Z47" t="b">
            <v>0</v>
          </cell>
          <cell r="AA47" t="b">
            <v>0</v>
          </cell>
          <cell r="AB47" t="b">
            <v>1</v>
          </cell>
          <cell r="AC47">
            <v>129123741168</v>
          </cell>
          <cell r="AD47" t="str">
            <v>BCW</v>
          </cell>
          <cell r="AE47" t="b">
            <v>1</v>
          </cell>
          <cell r="AF47" t="str">
            <v>HIGH</v>
          </cell>
          <cell r="AG47">
            <v>1</v>
          </cell>
          <cell r="AH47">
            <v>1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1</v>
          </cell>
          <cell r="AO47">
            <v>0</v>
          </cell>
          <cell r="AP47">
            <v>0</v>
          </cell>
          <cell r="AQ47">
            <v>0</v>
          </cell>
          <cell r="AR47" t="str">
            <v>NOTHISPANICLATINO</v>
          </cell>
          <cell r="AS47" t="str">
            <v>Recall Completed</v>
          </cell>
          <cell r="AT47" t="str">
            <v>NULL</v>
          </cell>
          <cell r="AU47" t="str">
            <v>NULL</v>
          </cell>
          <cell r="AV47">
            <v>13.5</v>
          </cell>
          <cell r="AW47">
            <v>66</v>
          </cell>
          <cell r="AX47">
            <v>12118</v>
          </cell>
          <cell r="AY47">
            <v>0.27595318990000001</v>
          </cell>
          <cell r="AZ47">
            <v>339.7</v>
          </cell>
          <cell r="BA47">
            <v>43.4</v>
          </cell>
          <cell r="BB47" t="str">
            <v>AAPH not done on 5/6/14</v>
          </cell>
          <cell r="BC47" t="str">
            <v>NA</v>
          </cell>
          <cell r="BD47" t="str">
            <v>NA</v>
          </cell>
          <cell r="BE47" t="str">
            <v>glad6</v>
          </cell>
          <cell r="BF47" t="str">
            <v>CPD;AS1</v>
          </cell>
          <cell r="BG47" t="str">
            <v>Pitt</v>
          </cell>
          <cell r="BH47">
            <v>60</v>
          </cell>
          <cell r="BI47">
            <v>10</v>
          </cell>
          <cell r="BJ47">
            <v>5</v>
          </cell>
          <cell r="BK47">
            <v>9</v>
          </cell>
          <cell r="BL47">
            <v>200</v>
          </cell>
          <cell r="BM47" t="str">
            <v>N</v>
          </cell>
          <cell r="BN47">
            <v>9999</v>
          </cell>
          <cell r="BO47" t="str">
            <v>N</v>
          </cell>
          <cell r="BP47">
            <v>840</v>
          </cell>
          <cell r="BQ47" t="str">
            <v>D</v>
          </cell>
          <cell r="BR47" t="str">
            <v>N</v>
          </cell>
          <cell r="BT47" t="str">
            <v>NA</v>
          </cell>
          <cell r="BU47" t="str">
            <v>N</v>
          </cell>
          <cell r="BV47" t="str">
            <v>W</v>
          </cell>
          <cell r="BW47" t="str">
            <v>N</v>
          </cell>
          <cell r="BX47">
            <v>0</v>
          </cell>
          <cell r="BY47">
            <v>5.67</v>
          </cell>
          <cell r="BZ47">
            <v>5.87</v>
          </cell>
          <cell r="CA47">
            <v>15.9</v>
          </cell>
          <cell r="CB47">
            <v>48.5</v>
          </cell>
          <cell r="CC47">
            <v>82.6</v>
          </cell>
          <cell r="CD47">
            <v>13.4</v>
          </cell>
          <cell r="CE47">
            <v>256</v>
          </cell>
          <cell r="CF47" t="str">
            <v>N</v>
          </cell>
          <cell r="CG47" t="str">
            <v>N</v>
          </cell>
          <cell r="CS47" t="str">
            <v>N</v>
          </cell>
          <cell r="CY47" t="str">
            <v>N</v>
          </cell>
          <cell r="DW47" t="str">
            <v>Y</v>
          </cell>
          <cell r="DX47" t="str">
            <v>N</v>
          </cell>
          <cell r="EC47" t="str">
            <v>N</v>
          </cell>
          <cell r="EL47">
            <v>0</v>
          </cell>
          <cell r="EO47">
            <v>0</v>
          </cell>
          <cell r="EQ47">
            <v>12</v>
          </cell>
          <cell r="ER47">
            <v>10</v>
          </cell>
          <cell r="ES47">
            <v>26</v>
          </cell>
          <cell r="ET47" t="str">
            <v>T</v>
          </cell>
          <cell r="EU47" t="str">
            <v>F</v>
          </cell>
          <cell r="EV47" t="str">
            <v>H</v>
          </cell>
          <cell r="EW47" t="str">
            <v>WB</v>
          </cell>
          <cell r="EY47" t="str">
            <v>S</v>
          </cell>
          <cell r="EZ47" t="str">
            <v>B+</v>
          </cell>
          <cell r="FA47" t="str">
            <v>NT</v>
          </cell>
          <cell r="FB47" t="str">
            <v>NR</v>
          </cell>
          <cell r="FC47" t="str">
            <v>NR</v>
          </cell>
          <cell r="FD47" t="str">
            <v>NR</v>
          </cell>
          <cell r="FE47" t="str">
            <v>NR</v>
          </cell>
          <cell r="FF47" t="str">
            <v>NT</v>
          </cell>
          <cell r="FG47" t="str">
            <v>NR</v>
          </cell>
          <cell r="FH47" t="str">
            <v>NR</v>
          </cell>
          <cell r="FI47" t="str">
            <v>NR</v>
          </cell>
          <cell r="FJ47" t="str">
            <v>NR</v>
          </cell>
          <cell r="FK47" t="str">
            <v>NT</v>
          </cell>
          <cell r="FL47" t="str">
            <v>NR</v>
          </cell>
          <cell r="FM47" t="str">
            <v>NT</v>
          </cell>
          <cell r="FN47">
            <v>15</v>
          </cell>
          <cell r="FO47">
            <v>519</v>
          </cell>
          <cell r="FP47" t="b">
            <v>0</v>
          </cell>
          <cell r="FR47" t="str">
            <v>M</v>
          </cell>
          <cell r="FS47">
            <v>56</v>
          </cell>
          <cell r="FT47" t="str">
            <v>HIGH</v>
          </cell>
          <cell r="FU47">
            <v>0.28786585302620299</v>
          </cell>
          <cell r="FV47">
            <v>51.289654575327297</v>
          </cell>
          <cell r="FW47" t="str">
            <v>NA</v>
          </cell>
          <cell r="FX47">
            <v>200</v>
          </cell>
          <cell r="FY47">
            <v>69</v>
          </cell>
          <cell r="FZ47">
            <v>29.5316110060912</v>
          </cell>
          <cell r="GA47">
            <v>1</v>
          </cell>
          <cell r="GB47">
            <v>0.06</v>
          </cell>
          <cell r="GC47">
            <v>31.1</v>
          </cell>
          <cell r="GD47">
            <v>10</v>
          </cell>
          <cell r="GE47" t="str">
            <v>NA</v>
          </cell>
          <cell r="GF47" t="str">
            <v>NA</v>
          </cell>
          <cell r="GG47" t="str">
            <v>NA</v>
          </cell>
          <cell r="GH47">
            <v>0.25</v>
          </cell>
          <cell r="GI47">
            <v>42.3</v>
          </cell>
          <cell r="GJ47">
            <v>39.4</v>
          </cell>
          <cell r="GK47">
            <v>0.24</v>
          </cell>
          <cell r="GL47">
            <v>29.9</v>
          </cell>
          <cell r="GM47">
            <v>47.3</v>
          </cell>
          <cell r="GN47" t="str">
            <v>CAUCASIAN</v>
          </cell>
          <cell r="GO47">
            <v>-0.166292</v>
          </cell>
          <cell r="GP47" t="str">
            <v>NA</v>
          </cell>
          <cell r="GQ47">
            <v>7.0846999999999993E-2</v>
          </cell>
          <cell r="GR47" t="str">
            <v>NA</v>
          </cell>
          <cell r="GS47">
            <v>3</v>
          </cell>
          <cell r="GT47">
            <v>130248811496</v>
          </cell>
          <cell r="GU47" t="str">
            <v>RO014446 0036</v>
          </cell>
          <cell r="GV47" t="str">
            <v>Recall Group J 092521-Samples-RO014446 0036</v>
          </cell>
          <cell r="GW47">
            <v>399928</v>
          </cell>
          <cell r="GX47">
            <v>26311.05</v>
          </cell>
          <cell r="GY47">
            <v>419</v>
          </cell>
          <cell r="GZ47">
            <v>27.57</v>
          </cell>
          <cell r="HA47">
            <v>0</v>
          </cell>
          <cell r="HB47">
            <v>0</v>
          </cell>
          <cell r="HC47">
            <v>560</v>
          </cell>
          <cell r="HD47">
            <v>36.840000000000003</v>
          </cell>
          <cell r="HE47">
            <v>26200</v>
          </cell>
        </row>
        <row r="48">
          <cell r="B48">
            <v>31005505081</v>
          </cell>
          <cell r="C48" t="str">
            <v>W03631411418300</v>
          </cell>
          <cell r="D48" t="str">
            <v>RO014185 0001</v>
          </cell>
          <cell r="E48" t="str">
            <v>RO014185 0001</v>
          </cell>
          <cell r="F48" t="str">
            <v>RO014185</v>
          </cell>
          <cell r="G48" t="str">
            <v>RO014185 0036</v>
          </cell>
          <cell r="H48" t="str">
            <v>RO014185</v>
          </cell>
          <cell r="I48">
            <v>36</v>
          </cell>
          <cell r="J48">
            <v>155102330</v>
          </cell>
          <cell r="K48">
            <v>3</v>
          </cell>
          <cell r="L48">
            <v>108797451262</v>
          </cell>
          <cell r="M48" t="str">
            <v>Recall</v>
          </cell>
          <cell r="N48" t="str">
            <v>Recall D42</v>
          </cell>
          <cell r="O48" t="str">
            <v>Matrix tube</v>
          </cell>
          <cell r="P48" t="str">
            <v>Supernate</v>
          </cell>
          <cell r="Q48">
            <v>5630</v>
          </cell>
          <cell r="R48">
            <v>11</v>
          </cell>
          <cell r="S48">
            <v>19</v>
          </cell>
          <cell r="T48" t="str">
            <v>NA</v>
          </cell>
          <cell r="U48" t="str">
            <v>E</v>
          </cell>
          <cell r="V48" t="b">
            <v>1</v>
          </cell>
          <cell r="W48">
            <v>36</v>
          </cell>
          <cell r="X48" t="b">
            <v>0</v>
          </cell>
          <cell r="Y48" t="b">
            <v>0</v>
          </cell>
          <cell r="Z48" t="b">
            <v>0</v>
          </cell>
          <cell r="AA48" t="b">
            <v>0</v>
          </cell>
          <cell r="AB48" t="b">
            <v>1</v>
          </cell>
          <cell r="AC48">
            <v>135935891110</v>
          </cell>
          <cell r="AD48" t="str">
            <v>BCW</v>
          </cell>
          <cell r="AE48" t="b">
            <v>1</v>
          </cell>
          <cell r="AF48" t="str">
            <v>HIGH</v>
          </cell>
          <cell r="AG48">
            <v>1</v>
          </cell>
          <cell r="AH48">
            <v>1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1</v>
          </cell>
          <cell r="AO48">
            <v>0</v>
          </cell>
          <cell r="AP48">
            <v>0</v>
          </cell>
          <cell r="AQ48">
            <v>0</v>
          </cell>
          <cell r="AR48" t="str">
            <v>NOTHISPANICLATINO</v>
          </cell>
          <cell r="AS48" t="str">
            <v>Recall Completed</v>
          </cell>
          <cell r="AT48" t="str">
            <v>NULL</v>
          </cell>
          <cell r="AU48" t="str">
            <v>NULL</v>
          </cell>
          <cell r="AV48">
            <v>11</v>
          </cell>
          <cell r="AW48">
            <v>68</v>
          </cell>
          <cell r="AX48">
            <v>11962.5</v>
          </cell>
          <cell r="AY48">
            <v>0.52925430210000002</v>
          </cell>
          <cell r="AZ48">
            <v>348.8</v>
          </cell>
          <cell r="BA48">
            <v>40.299999999999997</v>
          </cell>
          <cell r="BB48" t="str">
            <v>AAPH not done on 5/6/14</v>
          </cell>
          <cell r="BC48" t="str">
            <v>NA</v>
          </cell>
          <cell r="BD48" t="str">
            <v>NA</v>
          </cell>
          <cell r="BE48" t="str">
            <v>glad6</v>
          </cell>
          <cell r="BF48" t="str">
            <v>CPD;AS1</v>
          </cell>
          <cell r="BG48" t="str">
            <v>Pitt</v>
          </cell>
          <cell r="BH48">
            <v>103</v>
          </cell>
          <cell r="BI48">
            <v>11</v>
          </cell>
          <cell r="BJ48">
            <v>6</v>
          </cell>
          <cell r="BK48">
            <v>0</v>
          </cell>
          <cell r="BL48">
            <v>210</v>
          </cell>
          <cell r="BM48">
            <v>9</v>
          </cell>
          <cell r="BN48">
            <v>9999</v>
          </cell>
          <cell r="BO48" t="str">
            <v>N</v>
          </cell>
          <cell r="BP48">
            <v>840</v>
          </cell>
          <cell r="BQ48" t="str">
            <v>C</v>
          </cell>
          <cell r="BR48" t="str">
            <v>N</v>
          </cell>
          <cell r="BT48" t="str">
            <v>NA</v>
          </cell>
          <cell r="BU48" t="str">
            <v>N</v>
          </cell>
          <cell r="BV48" t="str">
            <v>W</v>
          </cell>
          <cell r="BW48" t="str">
            <v>N</v>
          </cell>
          <cell r="BX48">
            <v>0</v>
          </cell>
          <cell r="BY48">
            <v>5.34</v>
          </cell>
          <cell r="BZ48">
            <v>5.19</v>
          </cell>
          <cell r="CA48">
            <v>16.5</v>
          </cell>
          <cell r="CB48">
            <v>48.5</v>
          </cell>
          <cell r="CC48">
            <v>93.4</v>
          </cell>
          <cell r="CD48">
            <v>13.4</v>
          </cell>
          <cell r="CE48">
            <v>156</v>
          </cell>
          <cell r="CF48" t="str">
            <v>N</v>
          </cell>
          <cell r="CG48" t="str">
            <v>N</v>
          </cell>
          <cell r="CS48" t="str">
            <v>N</v>
          </cell>
          <cell r="CY48" t="str">
            <v>N</v>
          </cell>
          <cell r="DW48" t="str">
            <v>Y</v>
          </cell>
          <cell r="DX48" t="str">
            <v>N</v>
          </cell>
          <cell r="DZ48" t="str">
            <v>Y</v>
          </cell>
          <cell r="EA48" t="str">
            <v>Less_Than_1_Week</v>
          </cell>
          <cell r="EB48" t="str">
            <v>N</v>
          </cell>
          <cell r="EC48" t="str">
            <v>N</v>
          </cell>
          <cell r="EL48">
            <v>0</v>
          </cell>
          <cell r="EO48">
            <v>0</v>
          </cell>
          <cell r="EQ48">
            <v>57</v>
          </cell>
          <cell r="ER48">
            <v>3</v>
          </cell>
          <cell r="ES48">
            <v>15</v>
          </cell>
          <cell r="ET48" t="str">
            <v>T</v>
          </cell>
          <cell r="EU48" t="str">
            <v>F</v>
          </cell>
          <cell r="EV48" t="str">
            <v>H</v>
          </cell>
          <cell r="EW48" t="str">
            <v>WB</v>
          </cell>
          <cell r="EY48" t="str">
            <v>S</v>
          </cell>
          <cell r="EZ48" t="str">
            <v>AB+</v>
          </cell>
          <cell r="FA48" t="str">
            <v>NR</v>
          </cell>
          <cell r="FB48" t="str">
            <v>NR</v>
          </cell>
          <cell r="FC48" t="str">
            <v>NR</v>
          </cell>
          <cell r="FD48" t="str">
            <v>NR</v>
          </cell>
          <cell r="FE48" t="str">
            <v>NR</v>
          </cell>
          <cell r="FF48" t="str">
            <v>NT</v>
          </cell>
          <cell r="FG48" t="str">
            <v>NR</v>
          </cell>
          <cell r="FH48" t="str">
            <v>NR</v>
          </cell>
          <cell r="FI48" t="str">
            <v>NR</v>
          </cell>
          <cell r="FJ48" t="str">
            <v>NR</v>
          </cell>
          <cell r="FK48" t="str">
            <v>NT</v>
          </cell>
          <cell r="FL48" t="str">
            <v>NR</v>
          </cell>
          <cell r="FM48" t="str">
            <v>NT</v>
          </cell>
          <cell r="FN48">
            <v>16.2</v>
          </cell>
          <cell r="FO48">
            <v>519</v>
          </cell>
          <cell r="FP48" t="b">
            <v>0</v>
          </cell>
          <cell r="FR48" t="str">
            <v>M</v>
          </cell>
          <cell r="FS48">
            <v>71</v>
          </cell>
          <cell r="FT48" t="str">
            <v>HIGH</v>
          </cell>
          <cell r="FU48">
            <v>0.57597144341519202</v>
          </cell>
          <cell r="FV48">
            <v>47.467929003230999</v>
          </cell>
          <cell r="FW48" t="str">
            <v>NA</v>
          </cell>
          <cell r="FX48">
            <v>210</v>
          </cell>
          <cell r="FY48">
            <v>72</v>
          </cell>
          <cell r="FZ48">
            <v>28.478009259259299</v>
          </cell>
          <cell r="GA48">
            <v>1</v>
          </cell>
          <cell r="GB48">
            <v>0.08</v>
          </cell>
          <cell r="GC48">
            <v>34.1</v>
          </cell>
          <cell r="GD48">
            <v>12.3</v>
          </cell>
          <cell r="GE48">
            <v>0.15</v>
          </cell>
          <cell r="GF48">
            <v>45.5</v>
          </cell>
          <cell r="GG48">
            <v>20.399999999999999</v>
          </cell>
          <cell r="GH48">
            <v>0.24</v>
          </cell>
          <cell r="GI48">
            <v>43.5</v>
          </cell>
          <cell r="GJ48">
            <v>35.5</v>
          </cell>
          <cell r="GK48">
            <v>1.1399999999999999</v>
          </cell>
          <cell r="GL48">
            <v>42.8</v>
          </cell>
          <cell r="GM48">
            <v>47.4</v>
          </cell>
          <cell r="GN48" t="str">
            <v>CAUCASIAN</v>
          </cell>
          <cell r="GO48">
            <v>-0.14785400000000001</v>
          </cell>
          <cell r="GP48" t="str">
            <v>NA</v>
          </cell>
          <cell r="GQ48">
            <v>1.03E-2</v>
          </cell>
          <cell r="GR48" t="str">
            <v>NA</v>
          </cell>
          <cell r="GS48">
            <v>3</v>
          </cell>
          <cell r="GT48">
            <v>137091151429</v>
          </cell>
          <cell r="GU48" t="str">
            <v>RO014185 0036</v>
          </cell>
          <cell r="GV48" t="str">
            <v>Experiment_017-Samples-RO014185 0036</v>
          </cell>
          <cell r="GW48">
            <v>243840</v>
          </cell>
          <cell r="GX48">
            <v>17903.080000000002</v>
          </cell>
          <cell r="GY48">
            <v>158</v>
          </cell>
          <cell r="GZ48">
            <v>11.6</v>
          </cell>
          <cell r="HA48">
            <v>1</v>
          </cell>
          <cell r="HB48">
            <v>7.0000000000000007E-2</v>
          </cell>
          <cell r="HC48">
            <v>236</v>
          </cell>
          <cell r="HD48">
            <v>17.329999999999998</v>
          </cell>
          <cell r="HE48">
            <v>1090000</v>
          </cell>
        </row>
        <row r="49">
          <cell r="B49">
            <v>31005505131</v>
          </cell>
          <cell r="C49" t="str">
            <v>W03631411401600</v>
          </cell>
          <cell r="D49" t="str">
            <v>RO014184 0001</v>
          </cell>
          <cell r="E49" t="str">
            <v>RO014184 0001</v>
          </cell>
          <cell r="F49" t="str">
            <v>RO014184</v>
          </cell>
          <cell r="G49" t="str">
            <v>RO014184 0036</v>
          </cell>
          <cell r="H49" t="str">
            <v>RO014184</v>
          </cell>
          <cell r="I49">
            <v>36</v>
          </cell>
          <cell r="J49">
            <v>155102321</v>
          </cell>
          <cell r="K49">
            <v>3</v>
          </cell>
          <cell r="L49">
            <v>117863011013</v>
          </cell>
          <cell r="M49" t="str">
            <v>Recall</v>
          </cell>
          <cell r="N49" t="str">
            <v>Recall D42</v>
          </cell>
          <cell r="O49" t="str">
            <v>Matrix tube</v>
          </cell>
          <cell r="P49" t="str">
            <v>Supernate</v>
          </cell>
          <cell r="Q49">
            <v>5630</v>
          </cell>
          <cell r="R49">
            <v>5</v>
          </cell>
          <cell r="S49">
            <v>19</v>
          </cell>
          <cell r="T49" t="str">
            <v>NA</v>
          </cell>
          <cell r="U49" t="str">
            <v>E</v>
          </cell>
          <cell r="V49" t="b">
            <v>1</v>
          </cell>
          <cell r="W49">
            <v>36</v>
          </cell>
          <cell r="X49" t="b">
            <v>0</v>
          </cell>
          <cell r="Y49" t="b">
            <v>0</v>
          </cell>
          <cell r="Z49" t="b">
            <v>0</v>
          </cell>
          <cell r="AA49" t="b">
            <v>0</v>
          </cell>
          <cell r="AB49" t="b">
            <v>1</v>
          </cell>
          <cell r="AC49">
            <v>146668131136</v>
          </cell>
          <cell r="AD49" t="str">
            <v>BCW</v>
          </cell>
          <cell r="AE49" t="b">
            <v>1</v>
          </cell>
          <cell r="AF49" t="str">
            <v>HIGH</v>
          </cell>
          <cell r="AG49">
            <v>1</v>
          </cell>
          <cell r="AH49">
            <v>1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</v>
          </cell>
          <cell r="AO49">
            <v>0</v>
          </cell>
          <cell r="AP49">
            <v>0</v>
          </cell>
          <cell r="AQ49">
            <v>0</v>
          </cell>
          <cell r="AR49" t="str">
            <v>NOTHISPANICLATINO</v>
          </cell>
          <cell r="AS49" t="str">
            <v>Recall Completed</v>
          </cell>
          <cell r="AT49" t="str">
            <v>NULL</v>
          </cell>
          <cell r="AU49" t="str">
            <v>NULL</v>
          </cell>
          <cell r="AV49">
            <v>13</v>
          </cell>
          <cell r="AW49">
            <v>61</v>
          </cell>
          <cell r="AX49">
            <v>10443.700000000001</v>
          </cell>
          <cell r="AY49">
            <v>0.16228646520000001</v>
          </cell>
          <cell r="AZ49">
            <v>345.4</v>
          </cell>
          <cell r="BA49">
            <v>13.9</v>
          </cell>
          <cell r="BB49" t="str">
            <v>AAPH not done on 5/6/14</v>
          </cell>
          <cell r="BC49" t="str">
            <v>NA</v>
          </cell>
          <cell r="BD49" t="str">
            <v>NA</v>
          </cell>
          <cell r="BE49" t="str">
            <v>glad6</v>
          </cell>
          <cell r="BF49" t="str">
            <v>CPD;AS1</v>
          </cell>
          <cell r="BG49" t="str">
            <v>Pitt</v>
          </cell>
          <cell r="BH49">
            <v>56</v>
          </cell>
          <cell r="BI49">
            <v>12</v>
          </cell>
          <cell r="BJ49">
            <v>5</v>
          </cell>
          <cell r="BK49">
            <v>6</v>
          </cell>
          <cell r="BL49">
            <v>125</v>
          </cell>
          <cell r="BM49" t="str">
            <v>N</v>
          </cell>
          <cell r="BN49">
            <v>9999</v>
          </cell>
          <cell r="BO49" t="str">
            <v>N</v>
          </cell>
          <cell r="BP49">
            <v>840</v>
          </cell>
          <cell r="BQ49" t="str">
            <v>S</v>
          </cell>
          <cell r="BR49" t="str">
            <v>N</v>
          </cell>
          <cell r="BS49" t="str">
            <v>Y</v>
          </cell>
          <cell r="BT49">
            <v>2</v>
          </cell>
          <cell r="BU49" t="str">
            <v>N</v>
          </cell>
          <cell r="BV49" t="str">
            <v>W</v>
          </cell>
          <cell r="BW49" t="str">
            <v>N</v>
          </cell>
          <cell r="BX49">
            <v>0</v>
          </cell>
          <cell r="BY49">
            <v>4.5999999999999996</v>
          </cell>
          <cell r="BZ49">
            <v>4.29</v>
          </cell>
          <cell r="CA49">
            <v>12.7</v>
          </cell>
          <cell r="CB49">
            <v>39.4</v>
          </cell>
          <cell r="CC49">
            <v>91.8</v>
          </cell>
          <cell r="CD49">
            <v>13.1</v>
          </cell>
          <cell r="CE49">
            <v>265</v>
          </cell>
          <cell r="CF49" t="str">
            <v>N</v>
          </cell>
          <cell r="CG49" t="str">
            <v>N</v>
          </cell>
          <cell r="CS49" t="str">
            <v>N</v>
          </cell>
          <cell r="CY49" t="str">
            <v>N</v>
          </cell>
          <cell r="DW49" t="str">
            <v>Y</v>
          </cell>
          <cell r="DX49" t="str">
            <v>N</v>
          </cell>
          <cell r="DY49" t="str">
            <v>N</v>
          </cell>
          <cell r="DZ49" t="str">
            <v>Y</v>
          </cell>
          <cell r="EA49" t="str">
            <v>Daily</v>
          </cell>
          <cell r="EB49" t="str">
            <v>N</v>
          </cell>
          <cell r="EC49" t="str">
            <v>N</v>
          </cell>
          <cell r="EH49" t="str">
            <v>Y</v>
          </cell>
          <cell r="EL49">
            <v>57</v>
          </cell>
          <cell r="EN49" t="str">
            <v xml:space="preserve">Y </v>
          </cell>
          <cell r="EO49">
            <v>2</v>
          </cell>
          <cell r="EQ49">
            <v>19</v>
          </cell>
          <cell r="ER49">
            <v>7</v>
          </cell>
          <cell r="ES49">
            <v>21</v>
          </cell>
          <cell r="ET49" t="str">
            <v>T</v>
          </cell>
          <cell r="EU49" t="str">
            <v>F</v>
          </cell>
          <cell r="EV49" t="str">
            <v>H</v>
          </cell>
          <cell r="EW49" t="str">
            <v>WB</v>
          </cell>
          <cell r="EY49" t="str">
            <v>S</v>
          </cell>
          <cell r="EZ49" t="str">
            <v>O+</v>
          </cell>
          <cell r="FA49" t="str">
            <v>NT</v>
          </cell>
          <cell r="FB49" t="str">
            <v>NR</v>
          </cell>
          <cell r="FC49" t="str">
            <v>NR</v>
          </cell>
          <cell r="FD49" t="str">
            <v>NR</v>
          </cell>
          <cell r="FE49" t="str">
            <v>NR</v>
          </cell>
          <cell r="FF49" t="str">
            <v>NT</v>
          </cell>
          <cell r="FG49" t="str">
            <v>NR</v>
          </cell>
          <cell r="FH49" t="str">
            <v>NR</v>
          </cell>
          <cell r="FI49" t="str">
            <v>NR</v>
          </cell>
          <cell r="FJ49" t="str">
            <v>NR</v>
          </cell>
          <cell r="FK49" t="str">
            <v>NT</v>
          </cell>
          <cell r="FL49" t="str">
            <v>NR</v>
          </cell>
          <cell r="FM49" t="str">
            <v>NT</v>
          </cell>
          <cell r="FN49">
            <v>13.9</v>
          </cell>
          <cell r="FO49">
            <v>484</v>
          </cell>
          <cell r="FP49" t="b">
            <v>0</v>
          </cell>
          <cell r="FR49" t="str">
            <v>F</v>
          </cell>
          <cell r="FS49">
            <v>59</v>
          </cell>
          <cell r="FT49" t="str">
            <v>HIGH</v>
          </cell>
          <cell r="FU49">
            <v>0.15858091407410199</v>
          </cell>
          <cell r="FV49">
            <v>14.921620905378701</v>
          </cell>
          <cell r="FW49" t="str">
            <v>NA</v>
          </cell>
          <cell r="FX49">
            <v>125</v>
          </cell>
          <cell r="FY49">
            <v>66</v>
          </cell>
          <cell r="FZ49">
            <v>20.173324150596901</v>
          </cell>
          <cell r="GA49">
            <v>1</v>
          </cell>
          <cell r="GB49">
            <v>0.06</v>
          </cell>
          <cell r="GC49">
            <v>8.4</v>
          </cell>
          <cell r="GD49">
            <v>11.8</v>
          </cell>
          <cell r="GE49">
            <v>0.08</v>
          </cell>
          <cell r="GF49">
            <v>10.7</v>
          </cell>
          <cell r="GG49">
            <v>12.6</v>
          </cell>
          <cell r="GH49">
            <v>0.19</v>
          </cell>
          <cell r="GI49">
            <v>14.4</v>
          </cell>
          <cell r="GJ49">
            <v>33.6</v>
          </cell>
          <cell r="GK49">
            <v>0.41</v>
          </cell>
          <cell r="GL49">
            <v>11.9</v>
          </cell>
          <cell r="GM49">
            <v>39.6</v>
          </cell>
          <cell r="GN49" t="str">
            <v>CAUCASIAN</v>
          </cell>
          <cell r="GO49">
            <v>0.21412200000000001</v>
          </cell>
          <cell r="GP49" t="str">
            <v>NA</v>
          </cell>
          <cell r="GQ49">
            <v>7.0846999999999993E-2</v>
          </cell>
          <cell r="GR49" t="str">
            <v>NA</v>
          </cell>
          <cell r="GS49">
            <v>3</v>
          </cell>
          <cell r="GT49">
            <v>143058041428</v>
          </cell>
          <cell r="GU49" t="str">
            <v>RO014184 0036</v>
          </cell>
          <cell r="GV49" t="str">
            <v>Experiment_017-Samples-RO014184 0036</v>
          </cell>
          <cell r="GW49">
            <v>152928</v>
          </cell>
          <cell r="GX49">
            <v>11033.77</v>
          </cell>
          <cell r="GY49">
            <v>196</v>
          </cell>
          <cell r="GZ49">
            <v>14.14</v>
          </cell>
          <cell r="HA49">
            <v>0</v>
          </cell>
          <cell r="HB49">
            <v>0</v>
          </cell>
          <cell r="HC49">
            <v>76</v>
          </cell>
          <cell r="HD49">
            <v>5.48</v>
          </cell>
          <cell r="HE49">
            <v>546000</v>
          </cell>
        </row>
        <row r="50">
          <cell r="B50">
            <v>31005505156</v>
          </cell>
          <cell r="C50" t="str">
            <v>W03631405998600</v>
          </cell>
          <cell r="D50" t="str">
            <v>RO014371 0001</v>
          </cell>
          <cell r="E50" t="str">
            <v>RO014371 0001</v>
          </cell>
          <cell r="F50" t="str">
            <v>RO014371</v>
          </cell>
          <cell r="G50" t="str">
            <v>RO014371 0036</v>
          </cell>
          <cell r="H50" t="str">
            <v>RO014371</v>
          </cell>
          <cell r="I50">
            <v>36</v>
          </cell>
          <cell r="J50">
            <v>155105628</v>
          </cell>
          <cell r="K50">
            <v>3</v>
          </cell>
          <cell r="L50">
            <v>122654371330</v>
          </cell>
          <cell r="M50" t="str">
            <v>Recall</v>
          </cell>
          <cell r="N50" t="str">
            <v>Recall D42</v>
          </cell>
          <cell r="O50" t="str">
            <v>Matrix tube</v>
          </cell>
          <cell r="P50" t="str">
            <v>Supernate</v>
          </cell>
          <cell r="Q50">
            <v>5631</v>
          </cell>
          <cell r="R50">
            <v>3</v>
          </cell>
          <cell r="S50">
            <v>19</v>
          </cell>
          <cell r="T50" t="str">
            <v>NA</v>
          </cell>
          <cell r="U50" t="str">
            <v>H</v>
          </cell>
          <cell r="V50" t="b">
            <v>1</v>
          </cell>
          <cell r="W50">
            <v>36</v>
          </cell>
          <cell r="X50" t="b">
            <v>0</v>
          </cell>
          <cell r="Y50" t="b">
            <v>0</v>
          </cell>
          <cell r="Z50" t="b">
            <v>0</v>
          </cell>
          <cell r="AA50" t="b">
            <v>0</v>
          </cell>
          <cell r="AB50" t="b">
            <v>1</v>
          </cell>
          <cell r="AC50">
            <v>107587841365</v>
          </cell>
          <cell r="AD50" t="str">
            <v>BCW</v>
          </cell>
          <cell r="AE50" t="b">
            <v>1</v>
          </cell>
          <cell r="AF50" t="str">
            <v>ASIAN</v>
          </cell>
          <cell r="AG50">
            <v>1</v>
          </cell>
          <cell r="AH50">
            <v>1</v>
          </cell>
          <cell r="AI50">
            <v>0</v>
          </cell>
          <cell r="AJ50">
            <v>0</v>
          </cell>
          <cell r="AK50">
            <v>0</v>
          </cell>
          <cell r="AL50">
            <v>1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 t="str">
            <v>NOTHISPANICLATINO</v>
          </cell>
          <cell r="AS50" t="str">
            <v>Recall Completed</v>
          </cell>
          <cell r="AT50" t="str">
            <v>NULL</v>
          </cell>
          <cell r="AU50" t="str">
            <v>NULL</v>
          </cell>
          <cell r="AV50">
            <v>11</v>
          </cell>
          <cell r="AW50">
            <v>60</v>
          </cell>
          <cell r="AX50">
            <v>9972.6</v>
          </cell>
          <cell r="AY50">
            <v>0.24770642200000001</v>
          </cell>
          <cell r="AZ50">
            <v>315.60000000000002</v>
          </cell>
          <cell r="BA50">
            <v>10.1</v>
          </cell>
          <cell r="BB50" t="str">
            <v>AAPH not done on 5/6/14</v>
          </cell>
          <cell r="BC50" t="str">
            <v>NA</v>
          </cell>
          <cell r="BD50" t="str">
            <v>NA</v>
          </cell>
          <cell r="BE50" t="str">
            <v>glad6</v>
          </cell>
          <cell r="BF50" t="str">
            <v>CPD;AS1</v>
          </cell>
          <cell r="BG50" t="str">
            <v>Pitt</v>
          </cell>
          <cell r="BH50">
            <v>56</v>
          </cell>
          <cell r="BI50">
            <v>3</v>
          </cell>
          <cell r="BJ50">
            <v>5</v>
          </cell>
          <cell r="BK50">
            <v>1</v>
          </cell>
          <cell r="BL50">
            <v>150</v>
          </cell>
          <cell r="BM50" t="str">
            <v>NA</v>
          </cell>
          <cell r="BN50" t="str">
            <v>NA</v>
          </cell>
          <cell r="BO50" t="str">
            <v>NA</v>
          </cell>
          <cell r="BP50" t="str">
            <v>NA</v>
          </cell>
          <cell r="BQ50" t="str">
            <v>NA</v>
          </cell>
          <cell r="BR50" t="str">
            <v>NA</v>
          </cell>
          <cell r="BS50" t="str">
            <v>NA</v>
          </cell>
          <cell r="BT50" t="str">
            <v>NA</v>
          </cell>
          <cell r="BU50" t="str">
            <v>NA</v>
          </cell>
          <cell r="BV50" t="str">
            <v>NA</v>
          </cell>
          <cell r="BW50" t="str">
            <v>NA</v>
          </cell>
          <cell r="BX50" t="str">
            <v>NA</v>
          </cell>
          <cell r="BY50">
            <v>8.35</v>
          </cell>
          <cell r="BZ50">
            <v>4.7300000000000004</v>
          </cell>
          <cell r="CA50">
            <v>12.6</v>
          </cell>
          <cell r="CB50">
            <v>39.9</v>
          </cell>
          <cell r="CC50">
            <v>84.4</v>
          </cell>
          <cell r="CD50">
            <v>14.4</v>
          </cell>
          <cell r="CE50">
            <v>284</v>
          </cell>
          <cell r="CF50" t="str">
            <v>N</v>
          </cell>
          <cell r="CG50" t="str">
            <v>N</v>
          </cell>
          <cell r="CS50" t="str">
            <v>N</v>
          </cell>
          <cell r="CY50" t="str">
            <v>N</v>
          </cell>
          <cell r="DW50" t="str">
            <v>Y</v>
          </cell>
          <cell r="DX50" t="str">
            <v>Y</v>
          </cell>
          <cell r="DY50" t="str">
            <v>N</v>
          </cell>
          <cell r="DZ50" t="str">
            <v>Y</v>
          </cell>
          <cell r="EA50" t="str">
            <v>Daily</v>
          </cell>
          <cell r="EB50" t="str">
            <v>Y</v>
          </cell>
          <cell r="EC50" t="str">
            <v>N</v>
          </cell>
          <cell r="ED50" t="str">
            <v>Y</v>
          </cell>
          <cell r="EL50">
            <v>0</v>
          </cell>
          <cell r="EN50" t="str">
            <v>N</v>
          </cell>
          <cell r="EO50">
            <v>0</v>
          </cell>
          <cell r="EQ50">
            <v>11</v>
          </cell>
          <cell r="ER50">
            <v>7</v>
          </cell>
          <cell r="ES50">
            <v>5</v>
          </cell>
          <cell r="ET50" t="str">
            <v>T</v>
          </cell>
          <cell r="EU50" t="str">
            <v>F</v>
          </cell>
          <cell r="EV50" t="str">
            <v>H</v>
          </cell>
          <cell r="EW50" t="str">
            <v>WB</v>
          </cell>
          <cell r="EY50" t="str">
            <v>S</v>
          </cell>
          <cell r="EZ50" t="str">
            <v>O+</v>
          </cell>
          <cell r="FA50" t="str">
            <v>NT</v>
          </cell>
          <cell r="FB50" t="str">
            <v>NR</v>
          </cell>
          <cell r="FC50" t="str">
            <v>NR</v>
          </cell>
          <cell r="FD50" t="str">
            <v>NR</v>
          </cell>
          <cell r="FE50" t="str">
            <v>NR</v>
          </cell>
          <cell r="FF50" t="str">
            <v>NT</v>
          </cell>
          <cell r="FG50" t="str">
            <v>NR</v>
          </cell>
          <cell r="FH50" t="str">
            <v>NR</v>
          </cell>
          <cell r="FI50" t="str">
            <v>NR</v>
          </cell>
          <cell r="FJ50" t="str">
            <v>NR</v>
          </cell>
          <cell r="FK50" t="str">
            <v>NT</v>
          </cell>
          <cell r="FL50" t="str">
            <v>NR</v>
          </cell>
          <cell r="FM50" t="str">
            <v>NT</v>
          </cell>
          <cell r="FN50">
            <v>14</v>
          </cell>
          <cell r="FO50">
            <v>519</v>
          </cell>
          <cell r="FP50" t="b">
            <v>0</v>
          </cell>
          <cell r="FR50" t="str">
            <v>F</v>
          </cell>
          <cell r="FS50">
            <v>27</v>
          </cell>
          <cell r="FT50" t="str">
            <v>ASIAN</v>
          </cell>
          <cell r="FU50">
            <v>0.25573787825448302</v>
          </cell>
          <cell r="FV50">
            <v>10.2369250428091</v>
          </cell>
          <cell r="FW50" t="str">
            <v>NA</v>
          </cell>
          <cell r="FX50">
            <v>150</v>
          </cell>
          <cell r="FY50">
            <v>61</v>
          </cell>
          <cell r="FZ50">
            <v>28.3391561408224</v>
          </cell>
          <cell r="GA50">
            <v>1</v>
          </cell>
          <cell r="GB50">
            <v>0.12</v>
          </cell>
          <cell r="GC50">
            <v>8.3000000000000007</v>
          </cell>
          <cell r="GD50">
            <v>13</v>
          </cell>
          <cell r="GE50">
            <v>0.27</v>
          </cell>
          <cell r="GF50">
            <v>7.5</v>
          </cell>
          <cell r="GG50">
            <v>26</v>
          </cell>
          <cell r="GH50">
            <v>0.5</v>
          </cell>
          <cell r="GI50">
            <v>7.9</v>
          </cell>
          <cell r="GJ50">
            <v>32.4</v>
          </cell>
          <cell r="GK50">
            <v>0.41</v>
          </cell>
          <cell r="GL50">
            <v>6.7</v>
          </cell>
          <cell r="GM50">
            <v>40.1</v>
          </cell>
          <cell r="GN50" t="str">
            <v>SAS</v>
          </cell>
          <cell r="GO50" t="str">
            <v>NA</v>
          </cell>
          <cell r="GP50">
            <v>-0.48405999999999999</v>
          </cell>
          <cell r="GQ50" t="str">
            <v>NA</v>
          </cell>
          <cell r="GR50">
            <v>5.1500000000000001E-3</v>
          </cell>
          <cell r="GS50">
            <v>3</v>
          </cell>
          <cell r="GT50">
            <v>120069001480</v>
          </cell>
          <cell r="GU50" t="str">
            <v>RO014371 0036</v>
          </cell>
          <cell r="GV50" t="str">
            <v>Recall Set H-Samples-RO014371 0036</v>
          </cell>
          <cell r="GW50">
            <v>252776</v>
          </cell>
          <cell r="GX50">
            <v>16976.23</v>
          </cell>
          <cell r="GY50">
            <v>320</v>
          </cell>
          <cell r="GZ50">
            <v>21.49</v>
          </cell>
          <cell r="HA50">
            <v>3</v>
          </cell>
          <cell r="HB50">
            <v>0.2</v>
          </cell>
          <cell r="HC50">
            <v>163</v>
          </cell>
          <cell r="HD50">
            <v>10.95</v>
          </cell>
          <cell r="HE50">
            <v>286000</v>
          </cell>
        </row>
        <row r="51">
          <cell r="B51">
            <v>31005505271</v>
          </cell>
          <cell r="C51" t="str">
            <v>W03631406233600</v>
          </cell>
          <cell r="D51" t="str">
            <v>RO014461 0001</v>
          </cell>
          <cell r="E51" t="str">
            <v>RO014461 0001</v>
          </cell>
          <cell r="F51" t="str">
            <v>RO014461</v>
          </cell>
          <cell r="G51" t="str">
            <v>RO014461 0036</v>
          </cell>
          <cell r="H51" t="str">
            <v>RO014461</v>
          </cell>
          <cell r="I51">
            <v>36</v>
          </cell>
          <cell r="J51">
            <v>157075547</v>
          </cell>
          <cell r="K51">
            <v>3</v>
          </cell>
          <cell r="L51">
            <v>106689601385</v>
          </cell>
          <cell r="M51" t="str">
            <v>Recall</v>
          </cell>
          <cell r="N51" t="str">
            <v>Recall D42</v>
          </cell>
          <cell r="O51" t="str">
            <v>Matrix tube</v>
          </cell>
          <cell r="P51" t="str">
            <v>Supernate</v>
          </cell>
          <cell r="Q51">
            <v>5634</v>
          </cell>
          <cell r="R51">
            <v>5</v>
          </cell>
          <cell r="S51">
            <v>19</v>
          </cell>
          <cell r="T51" t="str">
            <v>NA</v>
          </cell>
          <cell r="U51" t="str">
            <v>C</v>
          </cell>
          <cell r="V51" t="b">
            <v>1</v>
          </cell>
          <cell r="W51">
            <v>36</v>
          </cell>
          <cell r="X51" t="b">
            <v>0</v>
          </cell>
          <cell r="Y51" t="b">
            <v>0</v>
          </cell>
          <cell r="Z51" t="b">
            <v>0</v>
          </cell>
          <cell r="AA51" t="b">
            <v>0</v>
          </cell>
          <cell r="AB51" t="b">
            <v>1</v>
          </cell>
          <cell r="AC51">
            <v>136486801080</v>
          </cell>
          <cell r="AD51" t="str">
            <v>BCW</v>
          </cell>
          <cell r="AE51" t="b">
            <v>1</v>
          </cell>
          <cell r="AF51" t="str">
            <v>CAUCASIAN_OTHER</v>
          </cell>
          <cell r="AG51">
            <v>1</v>
          </cell>
          <cell r="AH51">
            <v>1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1</v>
          </cell>
          <cell r="AO51">
            <v>0</v>
          </cell>
          <cell r="AP51">
            <v>0</v>
          </cell>
          <cell r="AQ51">
            <v>0</v>
          </cell>
          <cell r="AR51" t="str">
            <v>NOTHISPANICLATINO</v>
          </cell>
          <cell r="AS51" t="str">
            <v>Recall Completed</v>
          </cell>
          <cell r="AT51" t="str">
            <v>NULL</v>
          </cell>
          <cell r="AU51" t="str">
            <v>NULL</v>
          </cell>
          <cell r="AV51">
            <v>10.5</v>
          </cell>
          <cell r="AW51">
            <v>63</v>
          </cell>
          <cell r="AX51">
            <v>11473</v>
          </cell>
          <cell r="AY51">
            <v>0.40201355659999999</v>
          </cell>
          <cell r="AZ51">
            <v>339.7</v>
          </cell>
          <cell r="BA51">
            <v>51.5</v>
          </cell>
          <cell r="BC51" t="str">
            <v>NA</v>
          </cell>
          <cell r="BD51">
            <v>36.700000000000003</v>
          </cell>
          <cell r="BE51" t="str">
            <v>glad6</v>
          </cell>
          <cell r="BF51" t="str">
            <v>CPD;AS1</v>
          </cell>
          <cell r="BG51" t="str">
            <v>Pitt</v>
          </cell>
          <cell r="BH51">
            <v>62</v>
          </cell>
          <cell r="BI51">
            <v>1</v>
          </cell>
          <cell r="BJ51">
            <v>6</v>
          </cell>
          <cell r="BK51">
            <v>3</v>
          </cell>
          <cell r="BL51">
            <v>237</v>
          </cell>
          <cell r="BM51" t="str">
            <v>N</v>
          </cell>
          <cell r="BN51">
            <v>9999</v>
          </cell>
          <cell r="BO51" t="str">
            <v>N</v>
          </cell>
          <cell r="BP51">
            <v>840</v>
          </cell>
          <cell r="BQ51" t="str">
            <v>E</v>
          </cell>
          <cell r="BR51" t="str">
            <v>N</v>
          </cell>
          <cell r="BT51" t="str">
            <v>NA</v>
          </cell>
          <cell r="BU51" t="str">
            <v>N</v>
          </cell>
          <cell r="BV51" t="str">
            <v>W</v>
          </cell>
          <cell r="BW51" t="str">
            <v>N</v>
          </cell>
          <cell r="BX51">
            <v>0</v>
          </cell>
          <cell r="BY51">
            <v>6.47</v>
          </cell>
          <cell r="BZ51">
            <v>4.99</v>
          </cell>
          <cell r="CA51">
            <v>14</v>
          </cell>
          <cell r="CB51">
            <v>41.8</v>
          </cell>
          <cell r="CC51">
            <v>83.8</v>
          </cell>
          <cell r="CD51">
            <v>13.7</v>
          </cell>
          <cell r="CE51">
            <v>229</v>
          </cell>
          <cell r="CF51" t="str">
            <v>N</v>
          </cell>
          <cell r="CG51" t="str">
            <v>N</v>
          </cell>
          <cell r="CS51" t="str">
            <v>N</v>
          </cell>
          <cell r="CY51" t="str">
            <v>N</v>
          </cell>
          <cell r="DW51" t="str">
            <v>Y</v>
          </cell>
          <cell r="DX51" t="str">
            <v>N</v>
          </cell>
          <cell r="DZ51" t="str">
            <v>Y</v>
          </cell>
          <cell r="EA51" t="str">
            <v>Daily</v>
          </cell>
          <cell r="EB51" t="str">
            <v>N</v>
          </cell>
          <cell r="EC51" t="str">
            <v>N</v>
          </cell>
          <cell r="EL51">
            <v>0</v>
          </cell>
          <cell r="EO51">
            <v>0</v>
          </cell>
          <cell r="EQ51">
            <v>133</v>
          </cell>
          <cell r="ER51">
            <v>2</v>
          </cell>
          <cell r="ES51">
            <v>13</v>
          </cell>
          <cell r="ET51" t="str">
            <v>T</v>
          </cell>
          <cell r="EU51" t="str">
            <v>F</v>
          </cell>
          <cell r="EV51" t="str">
            <v>H</v>
          </cell>
          <cell r="EW51" t="str">
            <v>WB</v>
          </cell>
          <cell r="EY51" t="str">
            <v>S</v>
          </cell>
          <cell r="EZ51" t="str">
            <v>O+</v>
          </cell>
          <cell r="FA51" t="str">
            <v>NT</v>
          </cell>
          <cell r="FB51" t="str">
            <v>NR</v>
          </cell>
          <cell r="FC51" t="str">
            <v>NR</v>
          </cell>
          <cell r="FD51" t="str">
            <v>NR</v>
          </cell>
          <cell r="FE51" t="str">
            <v>NR</v>
          </cell>
          <cell r="FF51" t="str">
            <v>NT</v>
          </cell>
          <cell r="FG51" t="str">
            <v>NR</v>
          </cell>
          <cell r="FH51" t="str">
            <v>NR</v>
          </cell>
          <cell r="FI51" t="str">
            <v>NR</v>
          </cell>
          <cell r="FJ51" t="str">
            <v>NR</v>
          </cell>
          <cell r="FK51" t="str">
            <v>NT</v>
          </cell>
          <cell r="FL51" t="str">
            <v>NR</v>
          </cell>
          <cell r="FM51" t="str">
            <v>NT</v>
          </cell>
          <cell r="FN51">
            <v>13.3</v>
          </cell>
          <cell r="FO51">
            <v>519</v>
          </cell>
          <cell r="FP51" t="b">
            <v>0</v>
          </cell>
          <cell r="FR51" t="str">
            <v>M</v>
          </cell>
          <cell r="FS51">
            <v>59</v>
          </cell>
          <cell r="FT51" t="str">
            <v>CAUCASIAN</v>
          </cell>
          <cell r="FU51">
            <v>0.43124736468762698</v>
          </cell>
          <cell r="FV51">
            <v>61.2754536508047</v>
          </cell>
          <cell r="FW51">
            <v>37.129918952792302</v>
          </cell>
          <cell r="FX51">
            <v>237</v>
          </cell>
          <cell r="FY51">
            <v>75</v>
          </cell>
          <cell r="FZ51">
            <v>29.619733333333301</v>
          </cell>
          <cell r="GA51">
            <v>1</v>
          </cell>
          <cell r="GB51">
            <v>0.18</v>
          </cell>
          <cell r="GC51">
            <v>59.7</v>
          </cell>
          <cell r="GD51">
            <v>10</v>
          </cell>
          <cell r="GE51">
            <v>0.15</v>
          </cell>
          <cell r="GF51">
            <v>62.6</v>
          </cell>
          <cell r="GG51">
            <v>20.6</v>
          </cell>
          <cell r="GH51">
            <v>0.36</v>
          </cell>
          <cell r="GI51">
            <v>56.6</v>
          </cell>
          <cell r="GJ51">
            <v>29.5</v>
          </cell>
          <cell r="GK51">
            <v>0.34</v>
          </cell>
          <cell r="GL51">
            <v>54.2</v>
          </cell>
          <cell r="GM51">
            <v>42.2</v>
          </cell>
          <cell r="GN51" t="str">
            <v>CAUCASIAN</v>
          </cell>
          <cell r="GO51">
            <v>-0.15470500000000001</v>
          </cell>
          <cell r="GP51" t="str">
            <v>NA</v>
          </cell>
          <cell r="GQ51">
            <v>7.0846999999999993E-2</v>
          </cell>
          <cell r="GR51" t="str">
            <v>NA</v>
          </cell>
          <cell r="GS51">
            <v>3</v>
          </cell>
          <cell r="GT51">
            <v>153052401053</v>
          </cell>
          <cell r="GU51" t="str">
            <v>RO014461 0036</v>
          </cell>
          <cell r="GV51" t="str">
            <v>Recall Group K 092521-Samples-RO014461 0036</v>
          </cell>
          <cell r="GW51">
            <v>302528</v>
          </cell>
          <cell r="GX51">
            <v>20141.68</v>
          </cell>
          <cell r="GY51">
            <v>348</v>
          </cell>
          <cell r="GZ51">
            <v>23.17</v>
          </cell>
          <cell r="HA51">
            <v>2</v>
          </cell>
          <cell r="HB51">
            <v>0.13</v>
          </cell>
          <cell r="HC51">
            <v>645</v>
          </cell>
          <cell r="HD51">
            <v>42.94</v>
          </cell>
          <cell r="HE51">
            <v>56000</v>
          </cell>
        </row>
        <row r="52">
          <cell r="B52">
            <v>31005505297</v>
          </cell>
          <cell r="C52" t="str">
            <v>W03631505474300</v>
          </cell>
          <cell r="D52" t="str">
            <v>RO014829 0001</v>
          </cell>
          <cell r="E52" t="str">
            <v>RO014829 0001</v>
          </cell>
          <cell r="F52" t="str">
            <v>RO014829</v>
          </cell>
          <cell r="G52" t="str">
            <v>RO014829 0036</v>
          </cell>
          <cell r="H52" t="str">
            <v>RO014829</v>
          </cell>
          <cell r="I52">
            <v>36</v>
          </cell>
          <cell r="J52">
            <v>157069962</v>
          </cell>
          <cell r="K52">
            <v>3</v>
          </cell>
          <cell r="L52">
            <v>140174671466</v>
          </cell>
          <cell r="M52" t="str">
            <v>Recall</v>
          </cell>
          <cell r="N52" t="str">
            <v>Recall D42</v>
          </cell>
          <cell r="O52" t="str">
            <v>Matrix tube</v>
          </cell>
          <cell r="P52" t="str">
            <v>Supernate</v>
          </cell>
          <cell r="Q52">
            <v>5639</v>
          </cell>
          <cell r="R52">
            <v>3</v>
          </cell>
          <cell r="S52">
            <v>12</v>
          </cell>
          <cell r="T52" t="str">
            <v>NA</v>
          </cell>
          <cell r="U52" t="str">
            <v>D</v>
          </cell>
          <cell r="V52" t="b">
            <v>1</v>
          </cell>
          <cell r="W52">
            <v>36</v>
          </cell>
          <cell r="X52" t="b">
            <v>0</v>
          </cell>
          <cell r="Y52" t="b">
            <v>0</v>
          </cell>
          <cell r="Z52" t="b">
            <v>0</v>
          </cell>
          <cell r="AA52" t="b">
            <v>0</v>
          </cell>
          <cell r="AB52" t="b">
            <v>1</v>
          </cell>
          <cell r="AC52">
            <v>106918161334</v>
          </cell>
          <cell r="AD52" t="str">
            <v>BCW</v>
          </cell>
          <cell r="AE52" t="b">
            <v>1</v>
          </cell>
          <cell r="AF52" t="str">
            <v>AFRAMRCN</v>
          </cell>
          <cell r="AG52">
            <v>1</v>
          </cell>
          <cell r="AH52">
            <v>1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1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 t="str">
            <v>NOTHISPANICLATINO</v>
          </cell>
          <cell r="AS52" t="str">
            <v>Recall Completed</v>
          </cell>
          <cell r="AT52" t="str">
            <v>NULL</v>
          </cell>
          <cell r="AU52" t="str">
            <v>NULL</v>
          </cell>
          <cell r="AV52">
            <v>10.5</v>
          </cell>
          <cell r="AW52">
            <v>66</v>
          </cell>
          <cell r="AX52">
            <v>11656</v>
          </cell>
          <cell r="AY52">
            <v>0.27021193090000001</v>
          </cell>
          <cell r="AZ52">
            <v>341.9</v>
          </cell>
          <cell r="BA52">
            <v>10.4</v>
          </cell>
          <cell r="BC52" t="str">
            <v>NA</v>
          </cell>
          <cell r="BD52">
            <v>30.7</v>
          </cell>
          <cell r="BE52" t="str">
            <v>glad6</v>
          </cell>
          <cell r="BF52" t="str">
            <v>CPD;AS1</v>
          </cell>
          <cell r="BG52" t="str">
            <v>Pitt</v>
          </cell>
          <cell r="BH52">
            <v>77</v>
          </cell>
          <cell r="BI52">
            <v>10</v>
          </cell>
          <cell r="BJ52">
            <v>5</v>
          </cell>
          <cell r="BK52">
            <v>3</v>
          </cell>
          <cell r="BL52">
            <v>190</v>
          </cell>
          <cell r="BM52" t="str">
            <v>N</v>
          </cell>
          <cell r="BN52">
            <v>9999</v>
          </cell>
          <cell r="BO52" t="str">
            <v>N</v>
          </cell>
          <cell r="BP52">
            <v>840</v>
          </cell>
          <cell r="BQ52" t="str">
            <v>D</v>
          </cell>
          <cell r="BR52" t="str">
            <v>N</v>
          </cell>
          <cell r="BS52" t="str">
            <v>Y</v>
          </cell>
          <cell r="BT52">
            <v>2</v>
          </cell>
          <cell r="BU52" t="str">
            <v>N</v>
          </cell>
          <cell r="BV52" t="str">
            <v>B</v>
          </cell>
          <cell r="BW52" t="str">
            <v>N</v>
          </cell>
          <cell r="BX52">
            <v>0</v>
          </cell>
          <cell r="BY52">
            <v>5.0599999999999996</v>
          </cell>
          <cell r="BZ52">
            <v>4.92</v>
          </cell>
          <cell r="CA52">
            <v>12.6</v>
          </cell>
          <cell r="CB52">
            <v>39.299999999999997</v>
          </cell>
          <cell r="CC52">
            <v>79.900000000000006</v>
          </cell>
          <cell r="CD52">
            <v>16.899999999999999</v>
          </cell>
          <cell r="CE52">
            <v>285</v>
          </cell>
          <cell r="CF52" t="str">
            <v>N</v>
          </cell>
          <cell r="CG52" t="str">
            <v>N</v>
          </cell>
          <cell r="CS52" t="str">
            <v>N</v>
          </cell>
          <cell r="CY52" t="str">
            <v>N</v>
          </cell>
          <cell r="DW52" t="str">
            <v>Y</v>
          </cell>
          <cell r="DX52" t="str">
            <v>N</v>
          </cell>
          <cell r="DY52" t="str">
            <v>N</v>
          </cell>
          <cell r="DZ52" t="str">
            <v>N</v>
          </cell>
          <cell r="EC52" t="str">
            <v>N</v>
          </cell>
          <cell r="EG52" t="str">
            <v>Y</v>
          </cell>
          <cell r="EL52">
            <v>50</v>
          </cell>
          <cell r="EN52" t="str">
            <v xml:space="preserve">Y </v>
          </cell>
          <cell r="EO52">
            <v>2</v>
          </cell>
          <cell r="EQ52">
            <v>8</v>
          </cell>
          <cell r="ER52">
            <v>12</v>
          </cell>
          <cell r="ES52">
            <v>2</v>
          </cell>
          <cell r="ET52" t="str">
            <v>T</v>
          </cell>
          <cell r="EU52" t="str">
            <v>F</v>
          </cell>
          <cell r="EV52" t="str">
            <v>H</v>
          </cell>
          <cell r="EW52" t="str">
            <v>WB</v>
          </cell>
          <cell r="EY52" t="str">
            <v>S</v>
          </cell>
          <cell r="EZ52" t="str">
            <v>O-</v>
          </cell>
          <cell r="FA52" t="str">
            <v>NT</v>
          </cell>
          <cell r="FB52" t="str">
            <v>NR</v>
          </cell>
          <cell r="FC52" t="str">
            <v>NR</v>
          </cell>
          <cell r="FD52" t="str">
            <v>NR</v>
          </cell>
          <cell r="FE52" t="str">
            <v>NR</v>
          </cell>
          <cell r="FF52" t="str">
            <v>NT</v>
          </cell>
          <cell r="FG52" t="str">
            <v>NR</v>
          </cell>
          <cell r="FH52" t="str">
            <v>NR</v>
          </cell>
          <cell r="FI52" t="str">
            <v>NR</v>
          </cell>
          <cell r="FJ52" t="str">
            <v>NR</v>
          </cell>
          <cell r="FK52" t="str">
            <v>NT</v>
          </cell>
          <cell r="FL52" t="str">
            <v>NR</v>
          </cell>
          <cell r="FM52" t="str">
            <v>NT</v>
          </cell>
          <cell r="FN52">
            <v>13.6</v>
          </cell>
          <cell r="FO52">
            <v>519</v>
          </cell>
          <cell r="FP52" t="b">
            <v>1</v>
          </cell>
          <cell r="FQ52">
            <v>41102</v>
          </cell>
          <cell r="FR52" t="str">
            <v>F</v>
          </cell>
          <cell r="FS52">
            <v>60</v>
          </cell>
          <cell r="FT52" t="str">
            <v>AFRAMRCN</v>
          </cell>
          <cell r="FU52">
            <v>0.28133572451865402</v>
          </cell>
          <cell r="FV52">
            <v>10.606769453011999</v>
          </cell>
          <cell r="FW52">
            <v>30.923359750764298</v>
          </cell>
          <cell r="FX52">
            <v>190</v>
          </cell>
          <cell r="FY52">
            <v>63</v>
          </cell>
          <cell r="FZ52">
            <v>33.653313177122698</v>
          </cell>
          <cell r="GA52">
            <v>1</v>
          </cell>
          <cell r="GB52">
            <v>7.0000000000000007E-2</v>
          </cell>
          <cell r="GC52">
            <v>10.8</v>
          </cell>
          <cell r="GD52">
            <v>23.1</v>
          </cell>
          <cell r="GE52">
            <v>0.15</v>
          </cell>
          <cell r="GF52">
            <v>12.9</v>
          </cell>
          <cell r="GG52">
            <v>29.8</v>
          </cell>
          <cell r="GH52">
            <v>0.32</v>
          </cell>
          <cell r="GI52">
            <v>11.9</v>
          </cell>
          <cell r="GJ52">
            <v>39.799999999999997</v>
          </cell>
          <cell r="GK52">
            <v>0.51</v>
          </cell>
          <cell r="GL52">
            <v>10.6</v>
          </cell>
          <cell r="GM52">
            <v>45.7</v>
          </cell>
          <cell r="GN52" t="str">
            <v>AFRAMRCN</v>
          </cell>
          <cell r="GO52" t="str">
            <v>NA</v>
          </cell>
          <cell r="GP52">
            <v>0.68843100000000002</v>
          </cell>
          <cell r="GQ52">
            <v>0.27406000000000003</v>
          </cell>
          <cell r="GR52">
            <v>7.0846999999999993E-2</v>
          </cell>
          <cell r="GS52">
            <v>3</v>
          </cell>
          <cell r="GT52">
            <v>135638001251</v>
          </cell>
          <cell r="GU52" t="str">
            <v>RO014829 0036</v>
          </cell>
          <cell r="GV52" t="str">
            <v>Recall Group X Y  093021- Remix-Group X-RO014829 0036</v>
          </cell>
          <cell r="GW52">
            <v>414096</v>
          </cell>
          <cell r="GX52">
            <v>22383.57</v>
          </cell>
          <cell r="GY52">
            <v>1024</v>
          </cell>
          <cell r="GZ52">
            <v>55.35</v>
          </cell>
          <cell r="HA52">
            <v>3</v>
          </cell>
          <cell r="HB52">
            <v>0.16</v>
          </cell>
          <cell r="HC52">
            <v>459</v>
          </cell>
          <cell r="HD52">
            <v>24.81</v>
          </cell>
          <cell r="HE52">
            <v>269000</v>
          </cell>
        </row>
        <row r="53">
          <cell r="B53">
            <v>31005505396</v>
          </cell>
          <cell r="C53" t="str">
            <v>W03631510613200</v>
          </cell>
          <cell r="D53" t="str">
            <v>RO014813 0001</v>
          </cell>
          <cell r="E53" t="str">
            <v>RO014813 0001</v>
          </cell>
          <cell r="F53" t="str">
            <v>RO014813</v>
          </cell>
          <cell r="G53" t="str">
            <v>RO014813 0036</v>
          </cell>
          <cell r="H53" t="str">
            <v>RO014813</v>
          </cell>
          <cell r="I53">
            <v>36</v>
          </cell>
          <cell r="J53">
            <v>157069231</v>
          </cell>
          <cell r="K53">
            <v>3</v>
          </cell>
          <cell r="L53">
            <v>111674511477</v>
          </cell>
          <cell r="M53" t="str">
            <v>Recall</v>
          </cell>
          <cell r="N53" t="str">
            <v>Recall D42</v>
          </cell>
          <cell r="O53" t="str">
            <v>Matrix tube</v>
          </cell>
          <cell r="P53" t="str">
            <v>Supernate</v>
          </cell>
          <cell r="Q53">
            <v>5638</v>
          </cell>
          <cell r="R53">
            <v>7</v>
          </cell>
          <cell r="S53">
            <v>19</v>
          </cell>
          <cell r="T53" t="str">
            <v>NA</v>
          </cell>
          <cell r="U53" t="str">
            <v>G</v>
          </cell>
          <cell r="V53" t="b">
            <v>1</v>
          </cell>
          <cell r="W53">
            <v>36</v>
          </cell>
          <cell r="X53" t="b">
            <v>0</v>
          </cell>
          <cell r="Y53" t="b">
            <v>0</v>
          </cell>
          <cell r="Z53" t="b">
            <v>0</v>
          </cell>
          <cell r="AA53" t="b">
            <v>0</v>
          </cell>
          <cell r="AB53" t="b">
            <v>1</v>
          </cell>
          <cell r="AC53">
            <v>139958901366</v>
          </cell>
          <cell r="AD53" t="str">
            <v>BCW</v>
          </cell>
          <cell r="AE53" t="b">
            <v>1</v>
          </cell>
          <cell r="AF53" t="str">
            <v>CAUCASIAN_OTHER</v>
          </cell>
          <cell r="AG53">
            <v>1</v>
          </cell>
          <cell r="AH53">
            <v>1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</v>
          </cell>
          <cell r="AO53">
            <v>0</v>
          </cell>
          <cell r="AP53">
            <v>0</v>
          </cell>
          <cell r="AQ53">
            <v>0</v>
          </cell>
          <cell r="AR53" t="str">
            <v>NOTHISPANICLATINO</v>
          </cell>
          <cell r="AS53" t="str">
            <v>Recall Completed</v>
          </cell>
          <cell r="AT53" t="str">
            <v>NULL</v>
          </cell>
          <cell r="AU53" t="str">
            <v>NULL</v>
          </cell>
          <cell r="AV53">
            <v>10</v>
          </cell>
          <cell r="AW53">
            <v>64</v>
          </cell>
          <cell r="AX53">
            <v>11065.9</v>
          </cell>
          <cell r="AY53">
            <v>0.31996692850000003</v>
          </cell>
          <cell r="AZ53">
            <v>327.10000000000002</v>
          </cell>
          <cell r="BA53">
            <v>25.9</v>
          </cell>
          <cell r="BC53" t="str">
            <v>NA</v>
          </cell>
          <cell r="BD53">
            <v>54.3</v>
          </cell>
          <cell r="BE53" t="str">
            <v>glad6</v>
          </cell>
          <cell r="BF53" t="str">
            <v>CPD;AS1</v>
          </cell>
          <cell r="BG53" t="str">
            <v>Pitt</v>
          </cell>
          <cell r="BH53">
            <v>464</v>
          </cell>
          <cell r="BI53">
            <v>2</v>
          </cell>
          <cell r="BJ53">
            <v>5</v>
          </cell>
          <cell r="BK53">
            <v>9</v>
          </cell>
          <cell r="BL53">
            <v>200</v>
          </cell>
          <cell r="BM53" t="str">
            <v>N</v>
          </cell>
          <cell r="BN53">
            <v>9999</v>
          </cell>
          <cell r="BO53" t="str">
            <v>N</v>
          </cell>
          <cell r="BP53">
            <v>840</v>
          </cell>
          <cell r="BQ53" t="str">
            <v>S</v>
          </cell>
          <cell r="BR53" t="str">
            <v>N</v>
          </cell>
          <cell r="BS53" t="str">
            <v>Y</v>
          </cell>
          <cell r="BT53">
            <v>2</v>
          </cell>
          <cell r="BU53" t="str">
            <v>N</v>
          </cell>
          <cell r="BV53" t="str">
            <v>W</v>
          </cell>
          <cell r="BW53" t="str">
            <v>N</v>
          </cell>
          <cell r="BX53">
            <v>0</v>
          </cell>
          <cell r="BY53">
            <v>5.57</v>
          </cell>
          <cell r="BZ53">
            <v>4.82</v>
          </cell>
          <cell r="CA53">
            <v>14.1</v>
          </cell>
          <cell r="CB53">
            <v>44.1</v>
          </cell>
          <cell r="CC53">
            <v>91.5</v>
          </cell>
          <cell r="CD53">
            <v>12.7</v>
          </cell>
          <cell r="CE53">
            <v>228</v>
          </cell>
          <cell r="CF53" t="str">
            <v>N</v>
          </cell>
          <cell r="CG53" t="str">
            <v>N</v>
          </cell>
          <cell r="CS53" t="str">
            <v>N</v>
          </cell>
          <cell r="CY53" t="str">
            <v>N</v>
          </cell>
          <cell r="DR53" t="str">
            <v>Y</v>
          </cell>
          <cell r="DX53" t="str">
            <v>N</v>
          </cell>
          <cell r="DY53" t="str">
            <v>N</v>
          </cell>
          <cell r="DZ53" t="str">
            <v>Y</v>
          </cell>
          <cell r="EA53" t="str">
            <v>Daily</v>
          </cell>
          <cell r="EB53" t="str">
            <v>N</v>
          </cell>
          <cell r="EC53" t="str">
            <v>N</v>
          </cell>
          <cell r="EG53" t="str">
            <v>Y</v>
          </cell>
          <cell r="EL53">
            <v>52</v>
          </cell>
          <cell r="EN53" t="str">
            <v xml:space="preserve">Y </v>
          </cell>
          <cell r="EO53">
            <v>2</v>
          </cell>
          <cell r="EQ53">
            <v>25</v>
          </cell>
          <cell r="ER53">
            <v>3</v>
          </cell>
          <cell r="ES53">
            <v>7</v>
          </cell>
          <cell r="ET53" t="str">
            <v>T</v>
          </cell>
          <cell r="EU53" t="str">
            <v>F</v>
          </cell>
          <cell r="EV53" t="str">
            <v>H</v>
          </cell>
          <cell r="EW53" t="str">
            <v>WB</v>
          </cell>
          <cell r="EX53" t="str">
            <v>V</v>
          </cell>
          <cell r="EY53" t="str">
            <v>S</v>
          </cell>
          <cell r="EZ53" t="str">
            <v>A+</v>
          </cell>
          <cell r="FA53" t="str">
            <v>NT</v>
          </cell>
          <cell r="FB53" t="str">
            <v>NR</v>
          </cell>
          <cell r="FC53" t="str">
            <v>NR</v>
          </cell>
          <cell r="FD53" t="str">
            <v>NR</v>
          </cell>
          <cell r="FE53" t="str">
            <v>NR</v>
          </cell>
          <cell r="FF53" t="str">
            <v>NT</v>
          </cell>
          <cell r="FG53" t="str">
            <v>NR</v>
          </cell>
          <cell r="FH53" t="str">
            <v>NR</v>
          </cell>
          <cell r="FI53" t="str">
            <v>NR</v>
          </cell>
          <cell r="FJ53" t="str">
            <v>NR</v>
          </cell>
          <cell r="FK53" t="str">
            <v>NT</v>
          </cell>
          <cell r="FL53" t="str">
            <v>NR</v>
          </cell>
          <cell r="FM53" t="str">
            <v>NT</v>
          </cell>
          <cell r="FN53">
            <v>14.6</v>
          </cell>
          <cell r="FO53">
            <v>519</v>
          </cell>
          <cell r="FP53" t="b">
            <v>0</v>
          </cell>
          <cell r="FR53" t="str">
            <v>F</v>
          </cell>
          <cell r="FS53">
            <v>64</v>
          </cell>
          <cell r="FT53" t="str">
            <v>CAUCASIAN</v>
          </cell>
          <cell r="FU53">
            <v>0.33792723662789598</v>
          </cell>
          <cell r="FV53">
            <v>29.715397313493401</v>
          </cell>
          <cell r="FW53">
            <v>55.335825945407599</v>
          </cell>
          <cell r="FX53">
            <v>200</v>
          </cell>
          <cell r="FY53">
            <v>69</v>
          </cell>
          <cell r="FZ53">
            <v>29.5316110060912</v>
          </cell>
          <cell r="GA53">
            <v>1</v>
          </cell>
          <cell r="GB53">
            <v>0.05</v>
          </cell>
          <cell r="GC53">
            <v>23</v>
          </cell>
          <cell r="GD53">
            <v>19.8</v>
          </cell>
          <cell r="GE53">
            <v>0.14000000000000001</v>
          </cell>
          <cell r="GF53">
            <v>24.2</v>
          </cell>
          <cell r="GG53">
            <v>38.1</v>
          </cell>
          <cell r="GH53">
            <v>0.28999999999999998</v>
          </cell>
          <cell r="GI53">
            <v>22.4</v>
          </cell>
          <cell r="GJ53">
            <v>40.5</v>
          </cell>
          <cell r="GK53">
            <v>0.35</v>
          </cell>
          <cell r="GL53">
            <v>15.6</v>
          </cell>
          <cell r="GM53">
            <v>46.6</v>
          </cell>
          <cell r="GN53" t="str">
            <v>CAUCASIAN</v>
          </cell>
          <cell r="GO53">
            <v>-5.8708000000000003E-2</v>
          </cell>
          <cell r="GP53" t="str">
            <v>NA</v>
          </cell>
          <cell r="GQ53">
            <v>7.0846999999999993E-2</v>
          </cell>
          <cell r="GR53" t="str">
            <v>NA</v>
          </cell>
          <cell r="GS53">
            <v>3</v>
          </cell>
          <cell r="GT53">
            <v>149014671027</v>
          </cell>
          <cell r="GU53" t="str">
            <v>RO014813 0036</v>
          </cell>
          <cell r="GV53" t="str">
            <v>Recall Set VW-By MJ 093021-RO014813 0036</v>
          </cell>
          <cell r="GW53">
            <v>427896</v>
          </cell>
          <cell r="GX53">
            <v>23217.360000000001</v>
          </cell>
          <cell r="GY53">
            <v>401</v>
          </cell>
          <cell r="GZ53">
            <v>21.76</v>
          </cell>
          <cell r="HA53">
            <v>0</v>
          </cell>
          <cell r="HB53">
            <v>0</v>
          </cell>
          <cell r="HC53">
            <v>67</v>
          </cell>
          <cell r="HD53">
            <v>3.64</v>
          </cell>
          <cell r="HE53">
            <v>583000</v>
          </cell>
        </row>
        <row r="54">
          <cell r="B54">
            <v>31005505529</v>
          </cell>
          <cell r="C54" t="str">
            <v>W03631402951700</v>
          </cell>
          <cell r="D54" t="str">
            <v>RO014383 0001</v>
          </cell>
          <cell r="E54" t="str">
            <v>RO014383 0001</v>
          </cell>
          <cell r="F54" t="str">
            <v>RO014383</v>
          </cell>
          <cell r="G54" t="str">
            <v>RO014383 0036</v>
          </cell>
          <cell r="H54" t="str">
            <v>RO014383</v>
          </cell>
          <cell r="I54">
            <v>36</v>
          </cell>
          <cell r="J54">
            <v>155104321</v>
          </cell>
          <cell r="K54">
            <v>3</v>
          </cell>
          <cell r="L54">
            <v>102573121269</v>
          </cell>
          <cell r="M54" t="str">
            <v>Recall</v>
          </cell>
          <cell r="N54" t="str">
            <v>Recall D42</v>
          </cell>
          <cell r="O54" t="str">
            <v>Matrix tube</v>
          </cell>
          <cell r="P54" t="str">
            <v>Supernate</v>
          </cell>
          <cell r="Q54">
            <v>5632</v>
          </cell>
          <cell r="R54">
            <v>5</v>
          </cell>
          <cell r="S54">
            <v>19</v>
          </cell>
          <cell r="T54" t="str">
            <v>NA</v>
          </cell>
          <cell r="U54" t="str">
            <v>E</v>
          </cell>
          <cell r="V54" t="b">
            <v>1</v>
          </cell>
          <cell r="W54">
            <v>36</v>
          </cell>
          <cell r="X54" t="b">
            <v>0</v>
          </cell>
          <cell r="Y54" t="b">
            <v>0</v>
          </cell>
          <cell r="Z54" t="b">
            <v>0</v>
          </cell>
          <cell r="AA54" t="b">
            <v>0</v>
          </cell>
          <cell r="AB54" t="b">
            <v>1</v>
          </cell>
          <cell r="AC54">
            <v>133314011489</v>
          </cell>
          <cell r="AD54" t="str">
            <v>BCW</v>
          </cell>
          <cell r="AE54" t="b">
            <v>1</v>
          </cell>
          <cell r="AF54" t="str">
            <v>CAUCASIAN_OTHER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1</v>
          </cell>
          <cell r="AO54">
            <v>0</v>
          </cell>
          <cell r="AP54">
            <v>0</v>
          </cell>
          <cell r="AQ54">
            <v>0</v>
          </cell>
          <cell r="AR54" t="str">
            <v>NOTHISPANICLATINO</v>
          </cell>
          <cell r="AS54" t="str">
            <v>Recall Completed</v>
          </cell>
          <cell r="AT54" t="str">
            <v>NULL</v>
          </cell>
          <cell r="AU54" t="str">
            <v>NULL</v>
          </cell>
          <cell r="AV54">
            <v>11</v>
          </cell>
          <cell r="AW54">
            <v>63</v>
          </cell>
          <cell r="AX54">
            <v>11491.3</v>
          </cell>
          <cell r="AY54">
            <v>0.13256369430000001</v>
          </cell>
          <cell r="AZ54">
            <v>364.8</v>
          </cell>
          <cell r="BA54">
            <v>18.8</v>
          </cell>
          <cell r="BC54" t="str">
            <v>NA</v>
          </cell>
          <cell r="BD54">
            <v>32.1</v>
          </cell>
          <cell r="BE54" t="str">
            <v>glad6</v>
          </cell>
          <cell r="BF54" t="str">
            <v>CPD;AS1</v>
          </cell>
          <cell r="BG54" t="str">
            <v>Pitt</v>
          </cell>
          <cell r="BH54">
            <v>446</v>
          </cell>
          <cell r="BI54">
            <v>2</v>
          </cell>
          <cell r="BJ54">
            <v>5</v>
          </cell>
          <cell r="BK54">
            <v>4</v>
          </cell>
          <cell r="BL54">
            <v>128</v>
          </cell>
          <cell r="BM54" t="str">
            <v>N</v>
          </cell>
          <cell r="BN54" t="str">
            <v>NA</v>
          </cell>
          <cell r="BO54" t="str">
            <v>Y</v>
          </cell>
          <cell r="BP54">
            <v>840</v>
          </cell>
          <cell r="BQ54" t="str">
            <v>E</v>
          </cell>
          <cell r="BR54" t="str">
            <v>N</v>
          </cell>
          <cell r="BS54" t="str">
            <v>Y</v>
          </cell>
          <cell r="BT54">
            <v>6</v>
          </cell>
          <cell r="BU54" t="str">
            <v>N</v>
          </cell>
          <cell r="BV54" t="str">
            <v>W</v>
          </cell>
          <cell r="BW54" t="str">
            <v>N</v>
          </cell>
          <cell r="BX54" t="str">
            <v>NA</v>
          </cell>
          <cell r="BY54" t="str">
            <v>NA</v>
          </cell>
          <cell r="BZ54" t="str">
            <v>NA</v>
          </cell>
          <cell r="CA54" t="str">
            <v>NA</v>
          </cell>
          <cell r="CB54" t="str">
            <v>NA</v>
          </cell>
          <cell r="CC54" t="str">
            <v>NA</v>
          </cell>
          <cell r="CD54" t="str">
            <v>NA</v>
          </cell>
          <cell r="CE54" t="str">
            <v>NA</v>
          </cell>
          <cell r="CF54" t="str">
            <v>Y</v>
          </cell>
          <cell r="CG54" t="str">
            <v>Y</v>
          </cell>
          <cell r="CH54" t="str">
            <v>Resting</v>
          </cell>
          <cell r="CI54" t="str">
            <v>Y</v>
          </cell>
          <cell r="CN54" t="str">
            <v>Y</v>
          </cell>
          <cell r="CP54" t="str">
            <v>NotUsually</v>
          </cell>
          <cell r="CQ54" t="str">
            <v>N</v>
          </cell>
          <cell r="CS54" t="str">
            <v>N</v>
          </cell>
          <cell r="CY54" t="str">
            <v>N</v>
          </cell>
          <cell r="DW54" t="str">
            <v>Y</v>
          </cell>
          <cell r="DX54" t="str">
            <v>N</v>
          </cell>
          <cell r="DY54" t="str">
            <v>N</v>
          </cell>
          <cell r="DZ54" t="str">
            <v>N</v>
          </cell>
          <cell r="EC54" t="str">
            <v>N</v>
          </cell>
          <cell r="EH54" t="str">
            <v>Y</v>
          </cell>
          <cell r="EL54">
            <v>52</v>
          </cell>
          <cell r="EN54" t="str">
            <v xml:space="preserve">Y </v>
          </cell>
          <cell r="EO54">
            <v>7</v>
          </cell>
          <cell r="EQ54">
            <v>99</v>
          </cell>
          <cell r="ER54">
            <v>12</v>
          </cell>
          <cell r="ES54">
            <v>31</v>
          </cell>
          <cell r="ET54" t="str">
            <v>T</v>
          </cell>
          <cell r="EU54" t="str">
            <v>F</v>
          </cell>
          <cell r="EV54" t="str">
            <v>H</v>
          </cell>
          <cell r="EW54" t="str">
            <v>WB</v>
          </cell>
          <cell r="EY54" t="str">
            <v>S</v>
          </cell>
          <cell r="EZ54" t="str">
            <v>O+</v>
          </cell>
          <cell r="FA54" t="str">
            <v>NT</v>
          </cell>
          <cell r="FB54" t="str">
            <v>NR</v>
          </cell>
          <cell r="FC54" t="str">
            <v>NR</v>
          </cell>
          <cell r="FD54" t="str">
            <v>NR</v>
          </cell>
          <cell r="FE54" t="str">
            <v>NR</v>
          </cell>
          <cell r="FF54" t="str">
            <v>NT</v>
          </cell>
          <cell r="FG54" t="str">
            <v>NR</v>
          </cell>
          <cell r="FH54" t="str">
            <v>NR</v>
          </cell>
          <cell r="FI54" t="str">
            <v>NR</v>
          </cell>
          <cell r="FJ54" t="str">
            <v>NR</v>
          </cell>
          <cell r="FK54" t="str">
            <v>NT</v>
          </cell>
          <cell r="FL54" t="str">
            <v>NR</v>
          </cell>
          <cell r="FM54" t="str">
            <v>NT</v>
          </cell>
          <cell r="FN54">
            <v>14.1</v>
          </cell>
          <cell r="FO54">
            <v>484</v>
          </cell>
          <cell r="FP54" t="b">
            <v>0</v>
          </cell>
          <cell r="FR54" t="str">
            <v>F</v>
          </cell>
          <cell r="FS54">
            <v>72</v>
          </cell>
          <cell r="FT54" t="str">
            <v>CAUCASIAN</v>
          </cell>
          <cell r="FU54">
            <v>0.124774128214513</v>
          </cell>
          <cell r="FV54">
            <v>20.9624129386922</v>
          </cell>
          <cell r="FW54">
            <v>32.371556897904199</v>
          </cell>
          <cell r="FX54">
            <v>128</v>
          </cell>
          <cell r="FY54">
            <v>64</v>
          </cell>
          <cell r="FZ54">
            <v>21.96875</v>
          </cell>
          <cell r="GA54">
            <v>1</v>
          </cell>
          <cell r="GB54">
            <v>0.05</v>
          </cell>
          <cell r="GC54">
            <v>15.6</v>
          </cell>
          <cell r="GD54">
            <v>10.1</v>
          </cell>
          <cell r="GE54">
            <v>0.08</v>
          </cell>
          <cell r="GF54">
            <v>13.1</v>
          </cell>
          <cell r="GG54">
            <v>12.1</v>
          </cell>
          <cell r="GH54">
            <v>0.16</v>
          </cell>
          <cell r="GI54">
            <v>18</v>
          </cell>
          <cell r="GJ54">
            <v>22.2</v>
          </cell>
          <cell r="GK54">
            <v>0.16</v>
          </cell>
          <cell r="GL54">
            <v>14.2</v>
          </cell>
          <cell r="GM54">
            <v>38.200000000000003</v>
          </cell>
          <cell r="GN54" t="str">
            <v>CAUCASIAN</v>
          </cell>
          <cell r="GO54">
            <v>-1.3746E-2</v>
          </cell>
          <cell r="GP54" t="str">
            <v>NA</v>
          </cell>
          <cell r="GQ54">
            <v>0.13139400000000001</v>
          </cell>
          <cell r="GR54" t="str">
            <v>NA</v>
          </cell>
          <cell r="GS54">
            <v>3</v>
          </cell>
          <cell r="GT54">
            <v>105076841267</v>
          </cell>
          <cell r="GU54" t="str">
            <v>RO014383 0036</v>
          </cell>
          <cell r="GV54" t="str">
            <v>Recall Group I 092421-Samples-RO014383 0036</v>
          </cell>
          <cell r="GW54">
            <v>169704</v>
          </cell>
          <cell r="GX54">
            <v>11328.7</v>
          </cell>
          <cell r="GY54">
            <v>522</v>
          </cell>
          <cell r="GZ54">
            <v>34.85</v>
          </cell>
          <cell r="HA54">
            <v>1</v>
          </cell>
          <cell r="HB54">
            <v>7.0000000000000007E-2</v>
          </cell>
          <cell r="HC54">
            <v>77</v>
          </cell>
          <cell r="HD54">
            <v>5.14</v>
          </cell>
          <cell r="HE54">
            <v>252000</v>
          </cell>
        </row>
        <row r="55">
          <cell r="B55">
            <v>31005505628</v>
          </cell>
          <cell r="C55" t="str">
            <v>W03631402459500</v>
          </cell>
          <cell r="D55" t="str">
            <v>RO014176 0001</v>
          </cell>
          <cell r="E55" t="str">
            <v>RO014176 0001</v>
          </cell>
          <cell r="F55" t="str">
            <v>RO014176</v>
          </cell>
          <cell r="G55" t="str">
            <v>RO014176 0036</v>
          </cell>
          <cell r="H55" t="str">
            <v>RO014176</v>
          </cell>
          <cell r="I55">
            <v>36</v>
          </cell>
          <cell r="J55">
            <v>155102504</v>
          </cell>
          <cell r="K55">
            <v>3</v>
          </cell>
          <cell r="L55">
            <v>135468631315</v>
          </cell>
          <cell r="M55" t="str">
            <v>Recall</v>
          </cell>
          <cell r="N55" t="str">
            <v>Recall D42</v>
          </cell>
          <cell r="O55" t="str">
            <v>Matrix tube</v>
          </cell>
          <cell r="P55" t="str">
            <v>Supernate</v>
          </cell>
          <cell r="Q55">
            <v>5630</v>
          </cell>
          <cell r="R55">
            <v>1</v>
          </cell>
          <cell r="S55">
            <v>19</v>
          </cell>
          <cell r="T55" t="str">
            <v>NA</v>
          </cell>
          <cell r="U55" t="str">
            <v>B</v>
          </cell>
          <cell r="V55" t="b">
            <v>1</v>
          </cell>
          <cell r="W55">
            <v>36</v>
          </cell>
          <cell r="X55" t="b">
            <v>0</v>
          </cell>
          <cell r="Y55" t="b">
            <v>0</v>
          </cell>
          <cell r="Z55" t="b">
            <v>0</v>
          </cell>
          <cell r="AA55" t="b">
            <v>0</v>
          </cell>
          <cell r="AB55" t="b">
            <v>1</v>
          </cell>
          <cell r="AC55">
            <v>112106211385</v>
          </cell>
          <cell r="AD55" t="str">
            <v>BCW</v>
          </cell>
          <cell r="AE55" t="b">
            <v>1</v>
          </cell>
          <cell r="AF55" t="str">
            <v>HIGH</v>
          </cell>
          <cell r="AG55">
            <v>1</v>
          </cell>
          <cell r="AH55">
            <v>1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1</v>
          </cell>
          <cell r="AO55">
            <v>0</v>
          </cell>
          <cell r="AP55">
            <v>0</v>
          </cell>
          <cell r="AQ55">
            <v>0</v>
          </cell>
          <cell r="AR55" t="str">
            <v>NOTHISPANICLATINO</v>
          </cell>
          <cell r="AS55" t="str">
            <v>Recall Completed</v>
          </cell>
          <cell r="AT55" t="str">
            <v>NULL</v>
          </cell>
          <cell r="AU55" t="str">
            <v>NULL</v>
          </cell>
          <cell r="AV55">
            <v>10</v>
          </cell>
          <cell r="AW55">
            <v>64.5</v>
          </cell>
          <cell r="AX55">
            <v>11688</v>
          </cell>
          <cell r="AY55">
            <v>0.22578277890000001</v>
          </cell>
          <cell r="AZ55">
            <v>350</v>
          </cell>
          <cell r="BA55">
            <v>49.3</v>
          </cell>
          <cell r="BC55" t="str">
            <v>NA</v>
          </cell>
          <cell r="BD55">
            <v>47.3</v>
          </cell>
          <cell r="BE55" t="str">
            <v>glad6</v>
          </cell>
          <cell r="BF55" t="str">
            <v>CPD;AS1</v>
          </cell>
          <cell r="BG55" t="str">
            <v>Pitt</v>
          </cell>
          <cell r="BH55">
            <v>61</v>
          </cell>
          <cell r="BI55">
            <v>11</v>
          </cell>
          <cell r="BJ55">
            <v>6</v>
          </cell>
          <cell r="BK55">
            <v>3</v>
          </cell>
          <cell r="BL55">
            <v>255</v>
          </cell>
          <cell r="BM55" t="str">
            <v>N</v>
          </cell>
          <cell r="BN55" t="str">
            <v>NA</v>
          </cell>
          <cell r="BO55" t="str">
            <v>Y</v>
          </cell>
          <cell r="BP55">
            <v>840</v>
          </cell>
          <cell r="BQ55" t="str">
            <v>E</v>
          </cell>
          <cell r="BR55" t="str">
            <v>N</v>
          </cell>
          <cell r="BT55" t="str">
            <v>NA</v>
          </cell>
          <cell r="BU55" t="str">
            <v>N</v>
          </cell>
          <cell r="BV55" t="str">
            <v>W</v>
          </cell>
          <cell r="BW55" t="str">
            <v>N</v>
          </cell>
          <cell r="BX55" t="str">
            <v>NA</v>
          </cell>
          <cell r="BY55">
            <v>5.21</v>
          </cell>
          <cell r="BZ55">
            <v>4.99</v>
          </cell>
          <cell r="CA55">
            <v>15.5</v>
          </cell>
          <cell r="CB55">
            <v>46.3</v>
          </cell>
          <cell r="CC55">
            <v>92.8</v>
          </cell>
          <cell r="CD55">
            <v>13.5</v>
          </cell>
          <cell r="CE55">
            <v>280</v>
          </cell>
          <cell r="CF55" t="str">
            <v>N</v>
          </cell>
          <cell r="CG55" t="str">
            <v>N</v>
          </cell>
          <cell r="CS55" t="str">
            <v>N</v>
          </cell>
          <cell r="CY55" t="str">
            <v>N</v>
          </cell>
          <cell r="DW55" t="str">
            <v>Y</v>
          </cell>
          <cell r="DX55" t="str">
            <v>N</v>
          </cell>
          <cell r="DZ55" t="str">
            <v>Y</v>
          </cell>
          <cell r="EA55" t="str">
            <v>4_Or_More_a_Week</v>
          </cell>
          <cell r="EB55" t="str">
            <v>N</v>
          </cell>
          <cell r="EC55" t="str">
            <v>N</v>
          </cell>
          <cell r="EL55">
            <v>0</v>
          </cell>
          <cell r="EO55">
            <v>0</v>
          </cell>
          <cell r="EQ55">
            <v>14</v>
          </cell>
          <cell r="ER55">
            <v>6</v>
          </cell>
          <cell r="ES55">
            <v>25</v>
          </cell>
          <cell r="ET55" t="str">
            <v>T</v>
          </cell>
          <cell r="EU55" t="str">
            <v>F</v>
          </cell>
          <cell r="EV55" t="str">
            <v>H</v>
          </cell>
          <cell r="EW55" t="str">
            <v>WB</v>
          </cell>
          <cell r="EY55" t="str">
            <v>S</v>
          </cell>
          <cell r="EZ55" t="str">
            <v>O+</v>
          </cell>
          <cell r="FA55" t="str">
            <v>NT</v>
          </cell>
          <cell r="FB55" t="str">
            <v>NR</v>
          </cell>
          <cell r="FC55" t="str">
            <v>NR</v>
          </cell>
          <cell r="FD55" t="str">
            <v>NR</v>
          </cell>
          <cell r="FE55" t="str">
            <v>NR</v>
          </cell>
          <cell r="FF55" t="str">
            <v>NT</v>
          </cell>
          <cell r="FG55" t="str">
            <v>NR</v>
          </cell>
          <cell r="FH55" t="str">
            <v>NR</v>
          </cell>
          <cell r="FI55" t="str">
            <v>NR</v>
          </cell>
          <cell r="FJ55" t="str">
            <v>NR</v>
          </cell>
          <cell r="FK55" t="str">
            <v>NT</v>
          </cell>
          <cell r="FL55" t="str">
            <v>NR</v>
          </cell>
          <cell r="FM55" t="str">
            <v>NT</v>
          </cell>
          <cell r="FN55">
            <v>15.6</v>
          </cell>
          <cell r="FO55">
            <v>519</v>
          </cell>
          <cell r="FP55" t="b">
            <v>0</v>
          </cell>
          <cell r="FR55" t="str">
            <v>M</v>
          </cell>
          <cell r="FS55">
            <v>49</v>
          </cell>
          <cell r="FT55" t="str">
            <v>HIGH</v>
          </cell>
          <cell r="FU55">
            <v>0.23080184823099101</v>
          </cell>
          <cell r="FV55">
            <v>58.563261309316999</v>
          </cell>
          <cell r="FW55">
            <v>48.094840209708302</v>
          </cell>
          <cell r="FX55">
            <v>255</v>
          </cell>
          <cell r="FY55">
            <v>75</v>
          </cell>
          <cell r="FZ55">
            <v>31.869333333333302</v>
          </cell>
          <cell r="GA55">
            <v>1</v>
          </cell>
          <cell r="GB55">
            <v>0.06</v>
          </cell>
          <cell r="GC55">
            <v>41.3</v>
          </cell>
          <cell r="GD55">
            <v>15.8</v>
          </cell>
          <cell r="GE55">
            <v>0.13</v>
          </cell>
          <cell r="GF55">
            <v>41</v>
          </cell>
          <cell r="GG55">
            <v>32.4</v>
          </cell>
          <cell r="GH55">
            <v>0.27</v>
          </cell>
          <cell r="GI55">
            <v>46.5</v>
          </cell>
          <cell r="GJ55">
            <v>46.6</v>
          </cell>
          <cell r="GK55">
            <v>0.33</v>
          </cell>
          <cell r="GL55">
            <v>44.9</v>
          </cell>
          <cell r="GM55">
            <v>54.6</v>
          </cell>
          <cell r="GN55" t="str">
            <v>CAUCASIAN</v>
          </cell>
          <cell r="GO55">
            <v>-3.2947999999999998E-2</v>
          </cell>
          <cell r="GP55" t="str">
            <v>NA</v>
          </cell>
          <cell r="GQ55">
            <v>1.03E-2</v>
          </cell>
          <cell r="GR55" t="str">
            <v>NA</v>
          </cell>
          <cell r="GS55">
            <v>3</v>
          </cell>
          <cell r="GT55">
            <v>100231921493</v>
          </cell>
          <cell r="GU55" t="str">
            <v>RO014176 0036</v>
          </cell>
          <cell r="GV55" t="str">
            <v>Experiment_015-Samples-RO014176 0036</v>
          </cell>
          <cell r="GW55">
            <v>1212432</v>
          </cell>
          <cell r="GX55">
            <v>103449.83</v>
          </cell>
          <cell r="GY55">
            <v>317</v>
          </cell>
          <cell r="GZ55">
            <v>27.05</v>
          </cell>
          <cell r="HA55">
            <v>4</v>
          </cell>
          <cell r="HB55">
            <v>0.34</v>
          </cell>
          <cell r="HC55">
            <v>470</v>
          </cell>
          <cell r="HD55">
            <v>40.1</v>
          </cell>
          <cell r="HE55">
            <v>559000</v>
          </cell>
        </row>
        <row r="56">
          <cell r="B56">
            <v>31005505891</v>
          </cell>
          <cell r="C56" t="str">
            <v>W03631406005000</v>
          </cell>
          <cell r="D56" t="str">
            <v>RO014375 0001</v>
          </cell>
          <cell r="E56" t="str">
            <v>RO014375 0001</v>
          </cell>
          <cell r="F56" t="str">
            <v>RO014375</v>
          </cell>
          <cell r="G56" t="str">
            <v>RO014375 0036</v>
          </cell>
          <cell r="H56" t="str">
            <v>RO014375</v>
          </cell>
          <cell r="I56">
            <v>36</v>
          </cell>
          <cell r="J56">
            <v>155105529</v>
          </cell>
          <cell r="K56">
            <v>3</v>
          </cell>
          <cell r="L56">
            <v>128553271117</v>
          </cell>
          <cell r="M56" t="str">
            <v>Recall</v>
          </cell>
          <cell r="N56" t="str">
            <v>Recall D42</v>
          </cell>
          <cell r="O56" t="str">
            <v>Matrix tube</v>
          </cell>
          <cell r="P56" t="str">
            <v>Supernate</v>
          </cell>
          <cell r="Q56">
            <v>5632</v>
          </cell>
          <cell r="R56">
            <v>3</v>
          </cell>
          <cell r="S56">
            <v>19</v>
          </cell>
          <cell r="T56" t="str">
            <v>NA</v>
          </cell>
          <cell r="U56" t="str">
            <v>B</v>
          </cell>
          <cell r="V56" t="b">
            <v>1</v>
          </cell>
          <cell r="W56">
            <v>36</v>
          </cell>
          <cell r="X56" t="b">
            <v>0</v>
          </cell>
          <cell r="Y56" t="b">
            <v>0</v>
          </cell>
          <cell r="Z56" t="b">
            <v>0</v>
          </cell>
          <cell r="AA56" t="b">
            <v>0</v>
          </cell>
          <cell r="AB56" t="b">
            <v>1</v>
          </cell>
          <cell r="AC56">
            <v>140832961205</v>
          </cell>
          <cell r="AD56" t="str">
            <v>BCW</v>
          </cell>
          <cell r="AE56" t="b">
            <v>1</v>
          </cell>
          <cell r="AF56" t="str">
            <v>HIGH</v>
          </cell>
          <cell r="AG56">
            <v>1</v>
          </cell>
          <cell r="AH56">
            <v>1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1</v>
          </cell>
          <cell r="AO56">
            <v>0</v>
          </cell>
          <cell r="AP56">
            <v>0</v>
          </cell>
          <cell r="AQ56">
            <v>0</v>
          </cell>
          <cell r="AR56" t="str">
            <v>NOTHISPANICLATINO</v>
          </cell>
          <cell r="AS56" t="str">
            <v>Recall Completed</v>
          </cell>
          <cell r="AT56" t="str">
            <v>NULL</v>
          </cell>
          <cell r="AU56" t="str">
            <v>NULL</v>
          </cell>
          <cell r="AV56">
            <v>12.5</v>
          </cell>
          <cell r="AW56">
            <v>61.5</v>
          </cell>
          <cell r="AX56">
            <v>10672.5</v>
          </cell>
          <cell r="AY56">
            <v>0.70960137160000003</v>
          </cell>
          <cell r="AZ56">
            <v>333.9</v>
          </cell>
          <cell r="BA56">
            <v>26</v>
          </cell>
          <cell r="BC56" t="str">
            <v>NA</v>
          </cell>
          <cell r="BD56">
            <v>16</v>
          </cell>
          <cell r="BE56" t="str">
            <v>glad6</v>
          </cell>
          <cell r="BF56" t="str">
            <v>CPD;AS1</v>
          </cell>
          <cell r="BG56" t="str">
            <v>Pitt</v>
          </cell>
          <cell r="BH56">
            <v>70</v>
          </cell>
          <cell r="BI56">
            <v>10</v>
          </cell>
          <cell r="BJ56">
            <v>5</v>
          </cell>
          <cell r="BK56">
            <v>4</v>
          </cell>
          <cell r="BL56">
            <v>195</v>
          </cell>
          <cell r="BM56" t="str">
            <v>N</v>
          </cell>
          <cell r="BN56">
            <v>9999</v>
          </cell>
          <cell r="BO56" t="str">
            <v>N</v>
          </cell>
          <cell r="BP56">
            <v>840</v>
          </cell>
          <cell r="BQ56" t="str">
            <v>E</v>
          </cell>
          <cell r="BR56" t="str">
            <v>N</v>
          </cell>
          <cell r="BT56" t="str">
            <v>NA</v>
          </cell>
          <cell r="BU56" t="str">
            <v>N</v>
          </cell>
          <cell r="BV56" t="str">
            <v>W</v>
          </cell>
          <cell r="BX56" t="str">
            <v>NA</v>
          </cell>
          <cell r="BY56">
            <v>7.94</v>
          </cell>
          <cell r="BZ56">
            <v>4.59</v>
          </cell>
          <cell r="CA56">
            <v>14.6</v>
          </cell>
          <cell r="CB56">
            <v>44.2</v>
          </cell>
          <cell r="CC56">
            <v>96.3</v>
          </cell>
          <cell r="CD56">
            <v>12.8</v>
          </cell>
          <cell r="CE56">
            <v>372</v>
          </cell>
          <cell r="CF56" t="str">
            <v>N</v>
          </cell>
          <cell r="CG56" t="str">
            <v>N</v>
          </cell>
          <cell r="CS56" t="str">
            <v>N</v>
          </cell>
          <cell r="CY56" t="str">
            <v>N</v>
          </cell>
          <cell r="DU56" t="str">
            <v>Y</v>
          </cell>
          <cell r="DX56" t="str">
            <v>N</v>
          </cell>
          <cell r="DZ56" t="str">
            <v>Y</v>
          </cell>
          <cell r="EA56" t="str">
            <v>Daily</v>
          </cell>
          <cell r="EB56" t="str">
            <v>N</v>
          </cell>
          <cell r="EC56" t="str">
            <v>N</v>
          </cell>
          <cell r="EL56">
            <v>0</v>
          </cell>
          <cell r="EO56">
            <v>0</v>
          </cell>
          <cell r="EQ56">
            <v>55</v>
          </cell>
          <cell r="ER56">
            <v>4</v>
          </cell>
          <cell r="ES56">
            <v>25</v>
          </cell>
          <cell r="ET56" t="str">
            <v>T</v>
          </cell>
          <cell r="EU56" t="str">
            <v>F</v>
          </cell>
          <cell r="EV56" t="str">
            <v>H</v>
          </cell>
          <cell r="EW56" t="str">
            <v>WB</v>
          </cell>
          <cell r="EY56" t="str">
            <v>S</v>
          </cell>
          <cell r="EZ56" t="str">
            <v>O+</v>
          </cell>
          <cell r="FA56" t="str">
            <v>NT</v>
          </cell>
          <cell r="FB56" t="str">
            <v>NR</v>
          </cell>
          <cell r="FC56" t="str">
            <v>NR</v>
          </cell>
          <cell r="FD56" t="str">
            <v>NR</v>
          </cell>
          <cell r="FE56" t="str">
            <v>NR</v>
          </cell>
          <cell r="FF56" t="str">
            <v>NT</v>
          </cell>
          <cell r="FG56" t="str">
            <v>NR</v>
          </cell>
          <cell r="FH56" t="str">
            <v>NR</v>
          </cell>
          <cell r="FI56" t="str">
            <v>NR</v>
          </cell>
          <cell r="FJ56" t="str">
            <v>NR</v>
          </cell>
          <cell r="FK56" t="str">
            <v>NT</v>
          </cell>
          <cell r="FL56" t="str">
            <v>NR</v>
          </cell>
          <cell r="FM56" t="str">
            <v>NT</v>
          </cell>
          <cell r="FN56">
            <v>15.5</v>
          </cell>
          <cell r="FO56">
            <v>519</v>
          </cell>
          <cell r="FP56" t="b">
            <v>0</v>
          </cell>
          <cell r="FR56" t="str">
            <v>M</v>
          </cell>
          <cell r="FS56">
            <v>67</v>
          </cell>
          <cell r="FT56" t="str">
            <v>HIGH</v>
          </cell>
          <cell r="FU56">
            <v>0.78109884487798498</v>
          </cell>
          <cell r="FV56">
            <v>29.838678783561001</v>
          </cell>
          <cell r="FW56">
            <v>15.717289705795899</v>
          </cell>
          <cell r="FX56">
            <v>195</v>
          </cell>
          <cell r="FY56">
            <v>64</v>
          </cell>
          <cell r="FZ56">
            <v>33.468017578125</v>
          </cell>
          <cell r="GA56">
            <v>1</v>
          </cell>
          <cell r="GB56">
            <v>0.16</v>
          </cell>
          <cell r="GC56">
            <v>26.4</v>
          </cell>
          <cell r="GD56">
            <v>2.2000000000000002</v>
          </cell>
          <cell r="GE56">
            <v>0.16</v>
          </cell>
          <cell r="GF56">
            <v>27.3</v>
          </cell>
          <cell r="GG56">
            <v>5</v>
          </cell>
          <cell r="GH56">
            <v>0.54</v>
          </cell>
          <cell r="GI56">
            <v>29.9</v>
          </cell>
          <cell r="GJ56">
            <v>6.8</v>
          </cell>
          <cell r="GK56">
            <v>0.65</v>
          </cell>
          <cell r="GL56">
            <v>25.4</v>
          </cell>
          <cell r="GM56">
            <v>12.6</v>
          </cell>
          <cell r="GN56" t="str">
            <v>CAUCASIAN</v>
          </cell>
          <cell r="GO56">
            <v>4.5326999999999999E-2</v>
          </cell>
          <cell r="GP56" t="str">
            <v>NA</v>
          </cell>
          <cell r="GQ56">
            <v>7.0846999999999993E-2</v>
          </cell>
          <cell r="GR56" t="str">
            <v>NA</v>
          </cell>
          <cell r="GS56">
            <v>3</v>
          </cell>
          <cell r="GT56">
            <v>129234231234</v>
          </cell>
          <cell r="GU56" t="str">
            <v>RO014375 0036</v>
          </cell>
          <cell r="GV56" t="str">
            <v>Recall Set H-Samples-RO014375 0036</v>
          </cell>
          <cell r="GW56">
            <v>470936</v>
          </cell>
          <cell r="GX56">
            <v>32058.27</v>
          </cell>
          <cell r="GY56">
            <v>328</v>
          </cell>
          <cell r="GZ56">
            <v>22.33</v>
          </cell>
          <cell r="HA56">
            <v>1</v>
          </cell>
          <cell r="HB56">
            <v>7.0000000000000007E-2</v>
          </cell>
          <cell r="HC56">
            <v>313</v>
          </cell>
          <cell r="HD56">
            <v>21.31</v>
          </cell>
          <cell r="HE56">
            <v>522000</v>
          </cell>
        </row>
        <row r="57">
          <cell r="B57">
            <v>31005505917</v>
          </cell>
          <cell r="C57" t="str">
            <v>W03631539416300</v>
          </cell>
          <cell r="D57" t="str">
            <v>RO014811 0001</v>
          </cell>
          <cell r="E57" t="str">
            <v>RO014811 0001</v>
          </cell>
          <cell r="F57" t="str">
            <v>RO014811</v>
          </cell>
          <cell r="G57" t="str">
            <v>RO014811 0036</v>
          </cell>
          <cell r="H57" t="str">
            <v>RO014811</v>
          </cell>
          <cell r="I57">
            <v>36</v>
          </cell>
          <cell r="J57">
            <v>157071856</v>
          </cell>
          <cell r="K57">
            <v>3</v>
          </cell>
          <cell r="L57">
            <v>129878011161</v>
          </cell>
          <cell r="M57" t="str">
            <v>Recall</v>
          </cell>
          <cell r="N57" t="str">
            <v>Recall D42</v>
          </cell>
          <cell r="O57" t="str">
            <v>Matrix tube</v>
          </cell>
          <cell r="P57" t="str">
            <v>Supernate</v>
          </cell>
          <cell r="Q57">
            <v>5638</v>
          </cell>
          <cell r="R57">
            <v>9</v>
          </cell>
          <cell r="S57">
            <v>19</v>
          </cell>
          <cell r="T57" t="str">
            <v>NA</v>
          </cell>
          <cell r="U57" t="str">
            <v>E</v>
          </cell>
          <cell r="V57" t="b">
            <v>1</v>
          </cell>
          <cell r="W57">
            <v>36</v>
          </cell>
          <cell r="X57" t="b">
            <v>0</v>
          </cell>
          <cell r="Y57" t="b">
            <v>0</v>
          </cell>
          <cell r="Z57" t="b">
            <v>0</v>
          </cell>
          <cell r="AA57" t="b">
            <v>0</v>
          </cell>
          <cell r="AB57" t="b">
            <v>1</v>
          </cell>
          <cell r="AC57">
            <v>125053541413</v>
          </cell>
          <cell r="AD57" t="str">
            <v>BCW</v>
          </cell>
          <cell r="AE57" t="b">
            <v>1</v>
          </cell>
          <cell r="AF57" t="str">
            <v>HIGH</v>
          </cell>
          <cell r="AG57">
            <v>1</v>
          </cell>
          <cell r="AH57">
            <v>1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1</v>
          </cell>
          <cell r="AO57">
            <v>0</v>
          </cell>
          <cell r="AP57">
            <v>0</v>
          </cell>
          <cell r="AQ57">
            <v>0</v>
          </cell>
          <cell r="AR57" t="str">
            <v>NOTHISPANICLATINO</v>
          </cell>
          <cell r="AS57" t="str">
            <v>Recall Completed</v>
          </cell>
          <cell r="AT57" t="str">
            <v>NULL</v>
          </cell>
          <cell r="AU57" t="str">
            <v>NULL</v>
          </cell>
          <cell r="AV57">
            <v>10</v>
          </cell>
          <cell r="AW57">
            <v>61</v>
          </cell>
          <cell r="AX57">
            <v>11020.1</v>
          </cell>
          <cell r="AY57">
            <v>0.35616438360000002</v>
          </cell>
          <cell r="AZ57">
            <v>333.9</v>
          </cell>
          <cell r="BA57">
            <v>29.1</v>
          </cell>
          <cell r="BC57" t="str">
            <v>NA</v>
          </cell>
          <cell r="BD57">
            <v>18.8</v>
          </cell>
          <cell r="BE57" t="str">
            <v>glad6</v>
          </cell>
          <cell r="BF57" t="str">
            <v>CPD;AS1</v>
          </cell>
          <cell r="BG57" t="str">
            <v>Pitt</v>
          </cell>
          <cell r="BH57">
            <v>63</v>
          </cell>
          <cell r="BI57">
            <v>11</v>
          </cell>
          <cell r="BJ57">
            <v>5</v>
          </cell>
          <cell r="BK57">
            <v>2</v>
          </cell>
          <cell r="BL57">
            <v>210</v>
          </cell>
          <cell r="BM57">
            <v>9</v>
          </cell>
          <cell r="BN57" t="str">
            <v>NA</v>
          </cell>
          <cell r="BO57">
            <v>9</v>
          </cell>
          <cell r="BP57">
            <v>9</v>
          </cell>
          <cell r="BQ57">
            <v>9</v>
          </cell>
          <cell r="BR57">
            <v>9</v>
          </cell>
          <cell r="BS57">
            <v>9</v>
          </cell>
          <cell r="BT57" t="str">
            <v>NA</v>
          </cell>
          <cell r="BU57">
            <v>9</v>
          </cell>
          <cell r="BV57">
            <v>9</v>
          </cell>
          <cell r="BW57">
            <v>9</v>
          </cell>
          <cell r="BX57" t="str">
            <v>NA</v>
          </cell>
          <cell r="BY57">
            <v>4.8</v>
          </cell>
          <cell r="BZ57">
            <v>4.47</v>
          </cell>
          <cell r="CA57">
            <v>13.8</v>
          </cell>
          <cell r="CB57">
            <v>42.6</v>
          </cell>
          <cell r="CC57">
            <v>95.3</v>
          </cell>
          <cell r="CD57">
            <v>12.5</v>
          </cell>
          <cell r="CE57">
            <v>268</v>
          </cell>
          <cell r="CF57" t="str">
            <v>Y</v>
          </cell>
          <cell r="CG57" t="str">
            <v>Y</v>
          </cell>
          <cell r="CH57" t="str">
            <v>Resting</v>
          </cell>
          <cell r="CI57" t="str">
            <v>Y</v>
          </cell>
          <cell r="CM57" t="str">
            <v>Y</v>
          </cell>
          <cell r="CN57" t="str">
            <v>Y</v>
          </cell>
          <cell r="CP57" t="str">
            <v>NotUsually</v>
          </cell>
          <cell r="CQ57" t="str">
            <v>N</v>
          </cell>
          <cell r="CS57" t="str">
            <v>N</v>
          </cell>
          <cell r="CY57" t="str">
            <v>N</v>
          </cell>
          <cell r="DW57" t="str">
            <v>Y</v>
          </cell>
          <cell r="DX57" t="str">
            <v>N</v>
          </cell>
          <cell r="DY57" t="str">
            <v>N</v>
          </cell>
          <cell r="DZ57" t="str">
            <v>Y</v>
          </cell>
          <cell r="EA57" t="str">
            <v>Daily</v>
          </cell>
          <cell r="EB57" t="str">
            <v>N</v>
          </cell>
          <cell r="EC57" t="str">
            <v>N</v>
          </cell>
          <cell r="EH57" t="str">
            <v>Y</v>
          </cell>
          <cell r="EL57">
            <v>0</v>
          </cell>
          <cell r="EM57" t="str">
            <v>Y</v>
          </cell>
          <cell r="EN57" t="str">
            <v xml:space="preserve">Y </v>
          </cell>
          <cell r="EO57">
            <v>4</v>
          </cell>
          <cell r="EQ57">
            <v>21</v>
          </cell>
          <cell r="ER57">
            <v>5</v>
          </cell>
          <cell r="ES57">
            <v>17</v>
          </cell>
          <cell r="ET57" t="str">
            <v>T</v>
          </cell>
          <cell r="EU57" t="str">
            <v>F</v>
          </cell>
          <cell r="EV57" t="str">
            <v>H</v>
          </cell>
          <cell r="EW57" t="str">
            <v>WB</v>
          </cell>
          <cell r="EY57" t="str">
            <v>S</v>
          </cell>
          <cell r="EZ57" t="str">
            <v>A+</v>
          </cell>
          <cell r="FA57" t="str">
            <v>NT</v>
          </cell>
          <cell r="FB57" t="str">
            <v>NR</v>
          </cell>
          <cell r="FC57" t="str">
            <v>NR</v>
          </cell>
          <cell r="FD57" t="str">
            <v>NR</v>
          </cell>
          <cell r="FE57" t="str">
            <v>NR</v>
          </cell>
          <cell r="FF57" t="str">
            <v>NT</v>
          </cell>
          <cell r="FG57" t="str">
            <v>NR</v>
          </cell>
          <cell r="FH57" t="str">
            <v>NR</v>
          </cell>
          <cell r="FI57" t="str">
            <v>NR</v>
          </cell>
          <cell r="FJ57" t="str">
            <v>NR</v>
          </cell>
          <cell r="FK57" t="str">
            <v>NT</v>
          </cell>
          <cell r="FL57" t="str">
            <v>NR</v>
          </cell>
          <cell r="FM57" t="str">
            <v>NT</v>
          </cell>
          <cell r="FN57">
            <v>14.1</v>
          </cell>
          <cell r="FO57">
            <v>519</v>
          </cell>
          <cell r="FP57" t="b">
            <v>0</v>
          </cell>
          <cell r="FR57" t="str">
            <v>F</v>
          </cell>
          <cell r="FS57">
            <v>73</v>
          </cell>
          <cell r="FT57" t="str">
            <v>HIGH</v>
          </cell>
          <cell r="FU57">
            <v>0.37909835143899101</v>
          </cell>
          <cell r="FV57">
            <v>33.660404355657299</v>
          </cell>
          <cell r="FW57">
            <v>18.613684000075601</v>
          </cell>
          <cell r="FX57">
            <v>210</v>
          </cell>
          <cell r="FY57">
            <v>62</v>
          </cell>
          <cell r="FZ57">
            <v>38.405306971904302</v>
          </cell>
          <cell r="GA57">
            <v>1</v>
          </cell>
          <cell r="GB57">
            <v>0.04</v>
          </cell>
          <cell r="GC57">
            <v>28.5</v>
          </cell>
          <cell r="GD57">
            <v>11.5</v>
          </cell>
          <cell r="GE57">
            <v>0.09</v>
          </cell>
          <cell r="GF57">
            <v>39.799999999999997</v>
          </cell>
          <cell r="GG57">
            <v>26.5</v>
          </cell>
          <cell r="GH57">
            <v>0.45</v>
          </cell>
          <cell r="GI57">
            <v>50.5</v>
          </cell>
          <cell r="GJ57">
            <v>33</v>
          </cell>
          <cell r="GK57">
            <v>0.28999999999999998</v>
          </cell>
          <cell r="GL57">
            <v>43</v>
          </cell>
          <cell r="GM57">
            <v>39.4</v>
          </cell>
          <cell r="GN57" t="str">
            <v>CAUCASIAN</v>
          </cell>
          <cell r="GO57">
            <v>4.6730000000000001E-2</v>
          </cell>
          <cell r="GP57" t="str">
            <v>NA</v>
          </cell>
          <cell r="GQ57">
            <v>7.0846999999999993E-2</v>
          </cell>
          <cell r="GR57" t="str">
            <v>NA</v>
          </cell>
          <cell r="GS57">
            <v>3</v>
          </cell>
          <cell r="GT57">
            <v>112774361070</v>
          </cell>
          <cell r="GU57" t="str">
            <v>RO014811 0036</v>
          </cell>
          <cell r="GV57" t="str">
            <v>Recall Set VW-By MJ 093021-RO014811 0036</v>
          </cell>
          <cell r="GW57">
            <v>294208</v>
          </cell>
          <cell r="GX57">
            <v>15954.88</v>
          </cell>
          <cell r="GY57">
            <v>695</v>
          </cell>
          <cell r="GZ57">
            <v>37.69</v>
          </cell>
          <cell r="HA57">
            <v>0</v>
          </cell>
          <cell r="HB57">
            <v>0</v>
          </cell>
          <cell r="HC57">
            <v>90</v>
          </cell>
          <cell r="HD57">
            <v>4.88</v>
          </cell>
          <cell r="HE57">
            <v>264000</v>
          </cell>
        </row>
        <row r="58">
          <cell r="B58">
            <v>31005506055</v>
          </cell>
          <cell r="C58" t="str">
            <v>W03631411895200</v>
          </cell>
          <cell r="D58" t="str">
            <v>RO014442 0001</v>
          </cell>
          <cell r="E58" t="str">
            <v>RO014442 0001</v>
          </cell>
          <cell r="F58" t="str">
            <v>RO014442</v>
          </cell>
          <cell r="G58" t="str">
            <v>RO014442 0036</v>
          </cell>
          <cell r="H58" t="str">
            <v>RO014442</v>
          </cell>
          <cell r="I58">
            <v>36</v>
          </cell>
          <cell r="J58">
            <v>157074789</v>
          </cell>
          <cell r="K58">
            <v>3</v>
          </cell>
          <cell r="L58">
            <v>133739091238</v>
          </cell>
          <cell r="M58" t="str">
            <v>Recall</v>
          </cell>
          <cell r="N58" t="str">
            <v>Recall D42</v>
          </cell>
          <cell r="O58" t="str">
            <v>Matrix tube</v>
          </cell>
          <cell r="P58" t="str">
            <v>Supernate</v>
          </cell>
          <cell r="Q58">
            <v>5633</v>
          </cell>
          <cell r="R58">
            <v>5</v>
          </cell>
          <cell r="S58">
            <v>19</v>
          </cell>
          <cell r="T58" t="str">
            <v>NA</v>
          </cell>
          <cell r="U58" t="str">
            <v>F</v>
          </cell>
          <cell r="V58" t="b">
            <v>1</v>
          </cell>
          <cell r="W58">
            <v>36</v>
          </cell>
          <cell r="X58" t="b">
            <v>0</v>
          </cell>
          <cell r="Y58" t="b">
            <v>0</v>
          </cell>
          <cell r="Z58" t="b">
            <v>0</v>
          </cell>
          <cell r="AA58" t="b">
            <v>0</v>
          </cell>
          <cell r="AB58" t="b">
            <v>1</v>
          </cell>
          <cell r="AC58">
            <v>122011581153</v>
          </cell>
          <cell r="AD58" t="str">
            <v>BCW</v>
          </cell>
          <cell r="AE58" t="b">
            <v>1</v>
          </cell>
          <cell r="AF58" t="str">
            <v>CAUCASIAN_OTHER</v>
          </cell>
          <cell r="AG58">
            <v>1</v>
          </cell>
          <cell r="AH58">
            <v>1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1</v>
          </cell>
          <cell r="AO58">
            <v>0</v>
          </cell>
          <cell r="AP58">
            <v>0</v>
          </cell>
          <cell r="AQ58">
            <v>0</v>
          </cell>
          <cell r="AR58" t="str">
            <v>NOTHISPANICLATINO</v>
          </cell>
          <cell r="AS58" t="str">
            <v>Recall Completed</v>
          </cell>
          <cell r="AT58" t="str">
            <v>NULL</v>
          </cell>
          <cell r="AU58" t="str">
            <v>NULL</v>
          </cell>
          <cell r="AV58">
            <v>9.5</v>
          </cell>
          <cell r="AW58">
            <v>61</v>
          </cell>
          <cell r="AX58">
            <v>10699.9</v>
          </cell>
          <cell r="AY58">
            <v>0.29179136379999998</v>
          </cell>
          <cell r="AZ58">
            <v>337.4</v>
          </cell>
          <cell r="BA58">
            <v>5.0999999999999996</v>
          </cell>
          <cell r="BC58" t="str">
            <v>NA</v>
          </cell>
          <cell r="BD58">
            <v>26.7</v>
          </cell>
          <cell r="BE58" t="str">
            <v>glad7</v>
          </cell>
          <cell r="BF58" t="str">
            <v>CPD;AS1</v>
          </cell>
          <cell r="BG58" t="str">
            <v>Pitt</v>
          </cell>
          <cell r="BH58">
            <v>78</v>
          </cell>
          <cell r="BI58">
            <v>8</v>
          </cell>
          <cell r="BJ58">
            <v>5</v>
          </cell>
          <cell r="BK58">
            <v>3</v>
          </cell>
          <cell r="BL58">
            <v>167</v>
          </cell>
          <cell r="BM58" t="str">
            <v>N</v>
          </cell>
          <cell r="BN58">
            <v>9999</v>
          </cell>
          <cell r="BO58" t="str">
            <v>N</v>
          </cell>
          <cell r="BP58">
            <v>840</v>
          </cell>
          <cell r="BQ58" t="str">
            <v>C</v>
          </cell>
          <cell r="BR58" t="str">
            <v>N</v>
          </cell>
          <cell r="BS58" t="str">
            <v>Y</v>
          </cell>
          <cell r="BT58">
            <v>4</v>
          </cell>
          <cell r="BU58" t="str">
            <v>N</v>
          </cell>
          <cell r="BV58" t="str">
            <v>W</v>
          </cell>
          <cell r="BX58" t="str">
            <v>NA</v>
          </cell>
          <cell r="BY58">
            <v>6.08</v>
          </cell>
          <cell r="BZ58">
            <v>5.04</v>
          </cell>
          <cell r="CA58">
            <v>12.3</v>
          </cell>
          <cell r="CB58">
            <v>38.5</v>
          </cell>
          <cell r="CC58">
            <v>76.400000000000006</v>
          </cell>
          <cell r="CD58">
            <v>19.100000000000001</v>
          </cell>
          <cell r="CE58">
            <v>220</v>
          </cell>
          <cell r="CF58" t="str">
            <v>N</v>
          </cell>
          <cell r="CG58" t="str">
            <v>N</v>
          </cell>
          <cell r="CS58" t="str">
            <v>N</v>
          </cell>
          <cell r="CY58" t="str">
            <v>N</v>
          </cell>
          <cell r="DW58" t="str">
            <v>Y</v>
          </cell>
          <cell r="DX58" t="str">
            <v>N</v>
          </cell>
          <cell r="DY58" t="str">
            <v>N</v>
          </cell>
          <cell r="DZ58" t="str">
            <v>Y</v>
          </cell>
          <cell r="EA58" t="str">
            <v>Daily</v>
          </cell>
          <cell r="EB58" t="str">
            <v>N</v>
          </cell>
          <cell r="EC58" t="str">
            <v>N</v>
          </cell>
          <cell r="EG58" t="str">
            <v>Y</v>
          </cell>
          <cell r="EL58">
            <v>52</v>
          </cell>
          <cell r="EN58" t="str">
            <v xml:space="preserve">Y </v>
          </cell>
          <cell r="EO58">
            <v>4</v>
          </cell>
          <cell r="EQ58">
            <v>4.0177117560141902</v>
          </cell>
          <cell r="ER58">
            <v>8</v>
          </cell>
          <cell r="ES58">
            <v>31</v>
          </cell>
          <cell r="ET58" t="str">
            <v>T</v>
          </cell>
          <cell r="EU58" t="str">
            <v>F</v>
          </cell>
          <cell r="EV58" t="str">
            <v>H</v>
          </cell>
          <cell r="EW58" t="str">
            <v>WB</v>
          </cell>
          <cell r="EY58" t="str">
            <v>S</v>
          </cell>
          <cell r="EZ58" t="str">
            <v>O+</v>
          </cell>
          <cell r="FA58" t="str">
            <v>NT</v>
          </cell>
          <cell r="FB58" t="str">
            <v>NR</v>
          </cell>
          <cell r="FC58" t="str">
            <v>NR</v>
          </cell>
          <cell r="FD58" t="str">
            <v>NR</v>
          </cell>
          <cell r="FE58" t="str">
            <v>NR</v>
          </cell>
          <cell r="FF58" t="str">
            <v>NT</v>
          </cell>
          <cell r="FG58" t="str">
            <v>NR</v>
          </cell>
          <cell r="FH58" t="str">
            <v>NR</v>
          </cell>
          <cell r="FI58" t="str">
            <v>NR</v>
          </cell>
          <cell r="FJ58" t="str">
            <v>NR</v>
          </cell>
          <cell r="FK58" t="str">
            <v>NT</v>
          </cell>
          <cell r="FL58" t="str">
            <v>NR</v>
          </cell>
          <cell r="FM58" t="str">
            <v>NT</v>
          </cell>
          <cell r="FN58">
            <v>13.1</v>
          </cell>
          <cell r="FO58">
            <v>519</v>
          </cell>
          <cell r="FP58" t="b">
            <v>1</v>
          </cell>
          <cell r="FQ58" t="str">
            <v>2013-08-26;2013-09-16</v>
          </cell>
          <cell r="FR58" t="str">
            <v>F</v>
          </cell>
          <cell r="FS58">
            <v>64</v>
          </cell>
          <cell r="FT58" t="str">
            <v>CAUCASIAN</v>
          </cell>
          <cell r="FU58">
            <v>0.30588024863035701</v>
          </cell>
          <cell r="FV58">
            <v>4.0728515394279903</v>
          </cell>
          <cell r="FW58">
            <v>26.785653616079099</v>
          </cell>
          <cell r="FX58">
            <v>167</v>
          </cell>
          <cell r="FY58">
            <v>63</v>
          </cell>
          <cell r="FZ58">
            <v>29.579491055681501</v>
          </cell>
          <cell r="GA58">
            <v>1</v>
          </cell>
          <cell r="GB58">
            <v>0.06</v>
          </cell>
          <cell r="GC58">
            <v>2.8</v>
          </cell>
          <cell r="GD58">
            <v>6.3</v>
          </cell>
          <cell r="GE58" t="str">
            <v>NA</v>
          </cell>
          <cell r="GF58" t="str">
            <v>NA</v>
          </cell>
          <cell r="GG58" t="str">
            <v>NA</v>
          </cell>
          <cell r="GH58">
            <v>0.19</v>
          </cell>
          <cell r="GI58">
            <v>4.2</v>
          </cell>
          <cell r="GJ58">
            <v>22.2</v>
          </cell>
          <cell r="GK58">
            <v>0.19</v>
          </cell>
          <cell r="GL58">
            <v>3.9</v>
          </cell>
          <cell r="GM58">
            <v>35.700000000000003</v>
          </cell>
          <cell r="GN58" t="str">
            <v>CAUCASIAN</v>
          </cell>
          <cell r="GO58">
            <v>0.204874</v>
          </cell>
          <cell r="GP58" t="str">
            <v>NA</v>
          </cell>
          <cell r="GQ58">
            <v>7.0846999999999993E-2</v>
          </cell>
          <cell r="GR58" t="str">
            <v>NA</v>
          </cell>
          <cell r="GS58">
            <v>3</v>
          </cell>
          <cell r="GT58">
            <v>110300201077</v>
          </cell>
          <cell r="GU58" t="str">
            <v>RO014442 0036</v>
          </cell>
          <cell r="GV58" t="str">
            <v>Recall Group J 092521-Samples-RO014442 0036</v>
          </cell>
          <cell r="GW58">
            <v>343840</v>
          </cell>
          <cell r="GX58">
            <v>22922.67</v>
          </cell>
          <cell r="GY58">
            <v>231</v>
          </cell>
          <cell r="GZ58">
            <v>15.4</v>
          </cell>
          <cell r="HA58">
            <v>6</v>
          </cell>
          <cell r="HB58">
            <v>0.4</v>
          </cell>
          <cell r="HC58">
            <v>206</v>
          </cell>
          <cell r="HD58">
            <v>13.73</v>
          </cell>
          <cell r="HE58">
            <v>68500</v>
          </cell>
        </row>
        <row r="59">
          <cell r="B59">
            <v>31005506147</v>
          </cell>
          <cell r="C59" t="str">
            <v>W03631405703900</v>
          </cell>
          <cell r="D59" t="str">
            <v>RO014177 0001</v>
          </cell>
          <cell r="E59" t="str">
            <v>RO014177 0001</v>
          </cell>
          <cell r="F59" t="str">
            <v>RO014177</v>
          </cell>
          <cell r="G59" t="str">
            <v>RO014177 0036</v>
          </cell>
          <cell r="H59" t="str">
            <v>RO014177</v>
          </cell>
          <cell r="I59">
            <v>36</v>
          </cell>
          <cell r="J59">
            <v>155102736</v>
          </cell>
          <cell r="K59">
            <v>3</v>
          </cell>
          <cell r="L59">
            <v>145490041441</v>
          </cell>
          <cell r="M59" t="str">
            <v>Recall</v>
          </cell>
          <cell r="N59" t="str">
            <v>Recall D42</v>
          </cell>
          <cell r="O59" t="str">
            <v>Matrix tube</v>
          </cell>
          <cell r="P59" t="str">
            <v>Supernate</v>
          </cell>
          <cell r="Q59">
            <v>5630</v>
          </cell>
          <cell r="R59">
            <v>7</v>
          </cell>
          <cell r="S59">
            <v>19</v>
          </cell>
          <cell r="T59" t="str">
            <v>NA</v>
          </cell>
          <cell r="U59" t="str">
            <v>B</v>
          </cell>
          <cell r="V59" t="b">
            <v>1</v>
          </cell>
          <cell r="W59">
            <v>36</v>
          </cell>
          <cell r="X59" t="b">
            <v>0</v>
          </cell>
          <cell r="Y59" t="b">
            <v>0</v>
          </cell>
          <cell r="Z59" t="b">
            <v>0</v>
          </cell>
          <cell r="AA59" t="b">
            <v>0</v>
          </cell>
          <cell r="AB59" t="b">
            <v>1</v>
          </cell>
          <cell r="AC59">
            <v>137254931149</v>
          </cell>
          <cell r="AD59" t="str">
            <v>BCW</v>
          </cell>
          <cell r="AE59" t="b">
            <v>1</v>
          </cell>
          <cell r="AF59" t="str">
            <v>HIGH</v>
          </cell>
          <cell r="AG59">
            <v>1</v>
          </cell>
          <cell r="AH59">
            <v>1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1</v>
          </cell>
          <cell r="AO59">
            <v>0</v>
          </cell>
          <cell r="AP59">
            <v>0</v>
          </cell>
          <cell r="AQ59">
            <v>0</v>
          </cell>
          <cell r="AR59" t="str">
            <v>NOTHISPANICLATINO</v>
          </cell>
          <cell r="AS59" t="str">
            <v>Recall Completed</v>
          </cell>
          <cell r="AT59" t="str">
            <v>NULL</v>
          </cell>
          <cell r="AU59" t="str">
            <v>NULL</v>
          </cell>
          <cell r="AV59">
            <v>10</v>
          </cell>
          <cell r="AW59">
            <v>64</v>
          </cell>
          <cell r="AX59">
            <v>10914.9</v>
          </cell>
          <cell r="AY59">
            <v>0.56580050289999995</v>
          </cell>
          <cell r="AZ59">
            <v>319.10000000000002</v>
          </cell>
          <cell r="BA59">
            <v>43.4</v>
          </cell>
          <cell r="BC59" t="str">
            <v>NA</v>
          </cell>
          <cell r="BD59">
            <v>49</v>
          </cell>
          <cell r="BE59" t="str">
            <v>glad7</v>
          </cell>
          <cell r="BF59" t="str">
            <v>CPD;AS1</v>
          </cell>
          <cell r="BG59" t="str">
            <v>Pitt</v>
          </cell>
          <cell r="BH59">
            <v>56</v>
          </cell>
          <cell r="BI59">
            <v>10</v>
          </cell>
          <cell r="BJ59">
            <v>5</v>
          </cell>
          <cell r="BK59">
            <v>7</v>
          </cell>
          <cell r="BL59">
            <v>175</v>
          </cell>
          <cell r="BM59" t="str">
            <v>N</v>
          </cell>
          <cell r="BN59">
            <v>9999</v>
          </cell>
          <cell r="BO59" t="str">
            <v>N</v>
          </cell>
          <cell r="BP59">
            <v>840</v>
          </cell>
          <cell r="BR59" t="str">
            <v>N</v>
          </cell>
          <cell r="BT59" t="str">
            <v>NA</v>
          </cell>
          <cell r="BU59" t="str">
            <v>N</v>
          </cell>
          <cell r="BV59" t="str">
            <v>W</v>
          </cell>
          <cell r="BX59" t="str">
            <v>NA</v>
          </cell>
          <cell r="BY59">
            <v>6.11</v>
          </cell>
          <cell r="BZ59">
            <v>5.2</v>
          </cell>
          <cell r="CA59">
            <v>13.8</v>
          </cell>
          <cell r="CB59">
            <v>42.1</v>
          </cell>
          <cell r="CC59">
            <v>81</v>
          </cell>
          <cell r="CD59">
            <v>14.9</v>
          </cell>
          <cell r="CE59">
            <v>239</v>
          </cell>
          <cell r="CF59" t="str">
            <v>N</v>
          </cell>
          <cell r="CG59" t="str">
            <v>N</v>
          </cell>
          <cell r="CS59" t="str">
            <v>N</v>
          </cell>
          <cell r="CY59" t="str">
            <v>Y</v>
          </cell>
          <cell r="DF59" t="str">
            <v>Y</v>
          </cell>
          <cell r="DG59" t="str">
            <v>Y</v>
          </cell>
          <cell r="DH59" t="str">
            <v>hair</v>
          </cell>
          <cell r="DI59" t="str">
            <v>Several_Times_A_Week</v>
          </cell>
          <cell r="DJ59" t="str">
            <v>NoImpact</v>
          </cell>
          <cell r="DL59" t="str">
            <v>N</v>
          </cell>
          <cell r="DW59" t="str">
            <v>Y</v>
          </cell>
          <cell r="DX59" t="str">
            <v>N</v>
          </cell>
          <cell r="DZ59" t="str">
            <v>Y</v>
          </cell>
          <cell r="EA59" t="str">
            <v>At_Least_1_A_Week</v>
          </cell>
          <cell r="EB59" t="str">
            <v>N</v>
          </cell>
          <cell r="EC59" t="str">
            <v>N</v>
          </cell>
          <cell r="EL59">
            <v>0</v>
          </cell>
          <cell r="EO59">
            <v>0</v>
          </cell>
          <cell r="EQ59">
            <v>4.55175755786279</v>
          </cell>
          <cell r="ER59">
            <v>2</v>
          </cell>
          <cell r="ES59">
            <v>28</v>
          </cell>
          <cell r="ET59" t="str">
            <v>T</v>
          </cell>
          <cell r="EU59" t="str">
            <v>F</v>
          </cell>
          <cell r="EV59" t="str">
            <v>H</v>
          </cell>
          <cell r="EW59" t="str">
            <v>WB</v>
          </cell>
          <cell r="EY59" t="str">
            <v>S</v>
          </cell>
          <cell r="EZ59" t="str">
            <v>B+</v>
          </cell>
          <cell r="FA59" t="str">
            <v>NR</v>
          </cell>
          <cell r="FB59" t="str">
            <v>NR</v>
          </cell>
          <cell r="FC59" t="str">
            <v>NR</v>
          </cell>
          <cell r="FD59" t="str">
            <v>NR</v>
          </cell>
          <cell r="FE59" t="str">
            <v>NR</v>
          </cell>
          <cell r="FF59" t="str">
            <v>NT</v>
          </cell>
          <cell r="FG59" t="str">
            <v>NR</v>
          </cell>
          <cell r="FH59" t="str">
            <v>NR</v>
          </cell>
          <cell r="FI59" t="str">
            <v>NR</v>
          </cell>
          <cell r="FJ59" t="str">
            <v>NR</v>
          </cell>
          <cell r="FK59" t="str">
            <v>NT</v>
          </cell>
          <cell r="FL59" t="str">
            <v>NR</v>
          </cell>
          <cell r="FM59" t="str">
            <v>NT</v>
          </cell>
          <cell r="FN59">
            <v>15.8</v>
          </cell>
          <cell r="FO59">
            <v>519</v>
          </cell>
          <cell r="FP59" t="b">
            <v>0</v>
          </cell>
          <cell r="FR59" t="str">
            <v>M</v>
          </cell>
          <cell r="FS59">
            <v>30</v>
          </cell>
          <cell r="FT59" t="str">
            <v>HIGH</v>
          </cell>
          <cell r="FU59">
            <v>0.61753922283198703</v>
          </cell>
          <cell r="FV59">
            <v>51.289654575327297</v>
          </cell>
          <cell r="FW59">
            <v>49.853365316949599</v>
          </cell>
          <cell r="FX59">
            <v>175</v>
          </cell>
          <cell r="FY59">
            <v>67</v>
          </cell>
          <cell r="FZ59">
            <v>27.405881042548501</v>
          </cell>
          <cell r="GA59">
            <v>1</v>
          </cell>
          <cell r="GB59">
            <v>0.08</v>
          </cell>
          <cell r="GC59">
            <v>29.8</v>
          </cell>
          <cell r="GD59">
            <v>14.5</v>
          </cell>
          <cell r="GE59">
            <v>0.14000000000000001</v>
          </cell>
          <cell r="GF59">
            <v>35.5</v>
          </cell>
          <cell r="GG59">
            <v>20.5</v>
          </cell>
          <cell r="GH59">
            <v>0.28000000000000003</v>
          </cell>
          <cell r="GI59">
            <v>34.799999999999997</v>
          </cell>
          <cell r="GJ59">
            <v>32.799999999999997</v>
          </cell>
          <cell r="GK59">
            <v>0.51</v>
          </cell>
          <cell r="GL59">
            <v>35.4</v>
          </cell>
          <cell r="GM59">
            <v>47.5</v>
          </cell>
          <cell r="GN59" t="str">
            <v>CAUCASIAN</v>
          </cell>
          <cell r="GO59">
            <v>-0.15271999999999999</v>
          </cell>
          <cell r="GP59" t="str">
            <v>NA</v>
          </cell>
          <cell r="GQ59">
            <v>-5.5397000000000002E-2</v>
          </cell>
          <cell r="GR59" t="str">
            <v>NA</v>
          </cell>
          <cell r="GS59">
            <v>3</v>
          </cell>
          <cell r="GT59">
            <v>100532421110</v>
          </cell>
          <cell r="GU59" t="str">
            <v>RO014177 0036</v>
          </cell>
          <cell r="GV59" t="str">
            <v>Experiment_015-Samples-RO014177 0036</v>
          </cell>
          <cell r="GW59">
            <v>1213456</v>
          </cell>
          <cell r="GX59">
            <v>104069.98</v>
          </cell>
          <cell r="GY59">
            <v>272</v>
          </cell>
          <cell r="GZ59">
            <v>23.33</v>
          </cell>
          <cell r="HA59">
            <v>3</v>
          </cell>
          <cell r="HB59">
            <v>0.26</v>
          </cell>
          <cell r="HC59">
            <v>513</v>
          </cell>
          <cell r="HD59">
            <v>44</v>
          </cell>
          <cell r="HE59">
            <v>1300000</v>
          </cell>
        </row>
        <row r="60">
          <cell r="B60">
            <v>31005506204</v>
          </cell>
          <cell r="C60" t="str">
            <v>W03631500007700</v>
          </cell>
          <cell r="D60" t="str">
            <v>RO014466 0001</v>
          </cell>
          <cell r="E60" t="str">
            <v>RO014466 0001</v>
          </cell>
          <cell r="F60" t="str">
            <v>RO014466</v>
          </cell>
          <cell r="G60" t="str">
            <v>RO014466 0036</v>
          </cell>
          <cell r="H60" t="str">
            <v>RO014466</v>
          </cell>
          <cell r="I60">
            <v>36</v>
          </cell>
          <cell r="J60">
            <v>157076159</v>
          </cell>
          <cell r="K60">
            <v>3</v>
          </cell>
          <cell r="L60">
            <v>133237531179</v>
          </cell>
          <cell r="M60" t="str">
            <v>Recall</v>
          </cell>
          <cell r="N60" t="str">
            <v>Recall D42</v>
          </cell>
          <cell r="O60" t="str">
            <v>Matrix tube</v>
          </cell>
          <cell r="P60" t="str">
            <v>Supernate</v>
          </cell>
          <cell r="Q60">
            <v>5634</v>
          </cell>
          <cell r="R60">
            <v>1</v>
          </cell>
          <cell r="S60">
            <v>19</v>
          </cell>
          <cell r="T60" t="str">
            <v>NA</v>
          </cell>
          <cell r="U60" t="str">
            <v>E</v>
          </cell>
          <cell r="V60" t="b">
            <v>1</v>
          </cell>
          <cell r="W60">
            <v>36</v>
          </cell>
          <cell r="X60" t="b">
            <v>0</v>
          </cell>
          <cell r="Y60" t="b">
            <v>0</v>
          </cell>
          <cell r="Z60" t="b">
            <v>0</v>
          </cell>
          <cell r="AA60" t="b">
            <v>0</v>
          </cell>
          <cell r="AB60" t="b">
            <v>1</v>
          </cell>
          <cell r="AC60">
            <v>152855251076</v>
          </cell>
          <cell r="AD60" t="str">
            <v>BCW</v>
          </cell>
          <cell r="AE60" t="b">
            <v>1</v>
          </cell>
          <cell r="AF60" t="str">
            <v>HIGH</v>
          </cell>
          <cell r="AG60">
            <v>1</v>
          </cell>
          <cell r="AH60">
            <v>1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1</v>
          </cell>
          <cell r="AO60">
            <v>0</v>
          </cell>
          <cell r="AP60">
            <v>0</v>
          </cell>
          <cell r="AQ60">
            <v>0</v>
          </cell>
          <cell r="AR60" t="str">
            <v>NOTHISPANICLATINO</v>
          </cell>
          <cell r="AS60" t="str">
            <v>Recall Completed</v>
          </cell>
          <cell r="AT60" t="str">
            <v>NULL</v>
          </cell>
          <cell r="AU60" t="str">
            <v>NULL</v>
          </cell>
          <cell r="AV60">
            <v>10.5</v>
          </cell>
          <cell r="AW60">
            <v>62</v>
          </cell>
          <cell r="AX60">
            <v>10507.8</v>
          </cell>
          <cell r="AY60">
            <v>0.16129734439999999</v>
          </cell>
          <cell r="AZ60">
            <v>338.5</v>
          </cell>
          <cell r="BA60">
            <v>31.4</v>
          </cell>
          <cell r="BC60" t="str">
            <v>NA</v>
          </cell>
          <cell r="BD60">
            <v>43.2</v>
          </cell>
          <cell r="BE60" t="str">
            <v>glad7</v>
          </cell>
          <cell r="BF60" t="str">
            <v>CPD;AS1</v>
          </cell>
          <cell r="BG60" t="str">
            <v>Pitt</v>
          </cell>
          <cell r="BH60">
            <v>89</v>
          </cell>
          <cell r="BI60">
            <v>10</v>
          </cell>
          <cell r="BJ60">
            <v>5</v>
          </cell>
          <cell r="BK60">
            <v>4</v>
          </cell>
          <cell r="BL60">
            <v>174</v>
          </cell>
          <cell r="BM60" t="str">
            <v>N</v>
          </cell>
          <cell r="BN60" t="str">
            <v>NA</v>
          </cell>
          <cell r="BO60" t="str">
            <v>Y</v>
          </cell>
          <cell r="BP60">
            <v>840</v>
          </cell>
          <cell r="BQ60" t="str">
            <v>D</v>
          </cell>
          <cell r="BR60" t="str">
            <v>N</v>
          </cell>
          <cell r="BS60" t="str">
            <v>Y</v>
          </cell>
          <cell r="BT60">
            <v>6</v>
          </cell>
          <cell r="BU60" t="str">
            <v>N</v>
          </cell>
          <cell r="BV60" t="str">
            <v>W</v>
          </cell>
          <cell r="BW60" t="str">
            <v>N</v>
          </cell>
          <cell r="BX60" t="str">
            <v>NA</v>
          </cell>
          <cell r="BY60">
            <v>5.09</v>
          </cell>
          <cell r="BZ60">
            <v>4.67</v>
          </cell>
          <cell r="CA60">
            <v>13.8</v>
          </cell>
          <cell r="CB60">
            <v>43.6</v>
          </cell>
          <cell r="CC60">
            <v>93.4</v>
          </cell>
          <cell r="CD60">
            <v>13.3</v>
          </cell>
          <cell r="CE60">
            <v>302</v>
          </cell>
          <cell r="CF60" t="str">
            <v>Y</v>
          </cell>
          <cell r="CG60" t="str">
            <v>Y</v>
          </cell>
          <cell r="CH60" t="str">
            <v>Resting</v>
          </cell>
          <cell r="CI60" t="str">
            <v>Y</v>
          </cell>
          <cell r="CM60" t="str">
            <v>Y</v>
          </cell>
          <cell r="CN60" t="str">
            <v>Y</v>
          </cell>
          <cell r="CP60" t="str">
            <v>NotUsually</v>
          </cell>
          <cell r="CQ60" t="str">
            <v>DN</v>
          </cell>
          <cell r="CS60" t="str">
            <v>N</v>
          </cell>
          <cell r="CY60" t="str">
            <v>N</v>
          </cell>
          <cell r="DU60" t="str">
            <v>Y</v>
          </cell>
          <cell r="DZ60" t="str">
            <v>Y</v>
          </cell>
          <cell r="EA60" t="str">
            <v>Less_Than_1_Week</v>
          </cell>
          <cell r="EB60" t="str">
            <v>N</v>
          </cell>
          <cell r="EC60" t="str">
            <v>N</v>
          </cell>
          <cell r="EH60" t="str">
            <v>Y</v>
          </cell>
          <cell r="EL60">
            <v>30</v>
          </cell>
          <cell r="EN60" t="str">
            <v xml:space="preserve">Y </v>
          </cell>
          <cell r="EO60">
            <v>6</v>
          </cell>
          <cell r="EQ60">
            <v>12</v>
          </cell>
          <cell r="ER60">
            <v>10</v>
          </cell>
          <cell r="ES60">
            <v>8</v>
          </cell>
          <cell r="ET60" t="str">
            <v>T</v>
          </cell>
          <cell r="EU60" t="str">
            <v>F</v>
          </cell>
          <cell r="EV60" t="str">
            <v>H</v>
          </cell>
          <cell r="EW60" t="str">
            <v>WB</v>
          </cell>
          <cell r="EY60" t="str">
            <v>S</v>
          </cell>
          <cell r="EZ60" t="str">
            <v>O+</v>
          </cell>
          <cell r="FA60" t="str">
            <v>NT</v>
          </cell>
          <cell r="FB60" t="str">
            <v>NR</v>
          </cell>
          <cell r="FC60" t="str">
            <v>NR</v>
          </cell>
          <cell r="FD60" t="str">
            <v>NR</v>
          </cell>
          <cell r="FE60" t="str">
            <v>NR</v>
          </cell>
          <cell r="FF60" t="str">
            <v>NT</v>
          </cell>
          <cell r="FG60" t="str">
            <v>NR</v>
          </cell>
          <cell r="FH60" t="str">
            <v>NR</v>
          </cell>
          <cell r="FI60" t="str">
            <v>NR</v>
          </cell>
          <cell r="FJ60" t="str">
            <v>NR</v>
          </cell>
          <cell r="FK60" t="str">
            <v>NT</v>
          </cell>
          <cell r="FL60" t="str">
            <v>NR</v>
          </cell>
          <cell r="FM60" t="str">
            <v>NT</v>
          </cell>
          <cell r="FN60">
            <v>15.1</v>
          </cell>
          <cell r="FO60">
            <v>519</v>
          </cell>
          <cell r="FP60" t="b">
            <v>0</v>
          </cell>
          <cell r="FR60" t="str">
            <v>F</v>
          </cell>
          <cell r="FS60">
            <v>73</v>
          </cell>
          <cell r="FT60" t="str">
            <v>HIGH</v>
          </cell>
          <cell r="FU60">
            <v>0.157455884540773</v>
          </cell>
          <cell r="FV60">
            <v>36.495878167212602</v>
          </cell>
          <cell r="FW60">
            <v>43.853691421655903</v>
          </cell>
          <cell r="FX60">
            <v>174</v>
          </cell>
          <cell r="FY60">
            <v>64</v>
          </cell>
          <cell r="FZ60">
            <v>29.86376953125</v>
          </cell>
          <cell r="GA60">
            <v>1</v>
          </cell>
          <cell r="GB60">
            <v>7.0000000000000007E-2</v>
          </cell>
          <cell r="GC60">
            <v>34.5</v>
          </cell>
          <cell r="GD60">
            <v>25.8</v>
          </cell>
          <cell r="GE60">
            <v>0.17</v>
          </cell>
          <cell r="GF60">
            <v>28.8</v>
          </cell>
          <cell r="GG60">
            <v>22.4</v>
          </cell>
          <cell r="GH60">
            <v>0.26</v>
          </cell>
          <cell r="GI60">
            <v>33.1</v>
          </cell>
          <cell r="GJ60">
            <v>43.4</v>
          </cell>
          <cell r="GK60">
            <v>0.2</v>
          </cell>
          <cell r="GL60">
            <v>27.6</v>
          </cell>
          <cell r="GM60">
            <v>51.4</v>
          </cell>
          <cell r="GN60" t="str">
            <v>CAUCASIAN</v>
          </cell>
          <cell r="GO60">
            <v>-0.323019</v>
          </cell>
          <cell r="GP60" t="str">
            <v>NA</v>
          </cell>
          <cell r="GQ60">
            <v>7.0846999999999993E-2</v>
          </cell>
          <cell r="GR60" t="str">
            <v>NA</v>
          </cell>
          <cell r="GS60">
            <v>3</v>
          </cell>
          <cell r="GT60">
            <v>127935111532</v>
          </cell>
          <cell r="GU60" t="str">
            <v>RO014466 0036</v>
          </cell>
          <cell r="GV60" t="str">
            <v>Recall Group K 092521-Samples-RO014466 0036</v>
          </cell>
          <cell r="GW60">
            <v>291856</v>
          </cell>
          <cell r="GX60">
            <v>19239.02</v>
          </cell>
          <cell r="GY60">
            <v>653</v>
          </cell>
          <cell r="GZ60">
            <v>43.05</v>
          </cell>
          <cell r="HA60">
            <v>2</v>
          </cell>
          <cell r="HB60">
            <v>0.13</v>
          </cell>
          <cell r="HC60">
            <v>133</v>
          </cell>
          <cell r="HD60">
            <v>8.77</v>
          </cell>
          <cell r="HE60">
            <v>35200</v>
          </cell>
        </row>
        <row r="61">
          <cell r="B61">
            <v>31005506311</v>
          </cell>
          <cell r="C61" t="str">
            <v>W03631405660200</v>
          </cell>
          <cell r="D61" t="str">
            <v>RO014174 0001</v>
          </cell>
          <cell r="E61" t="str">
            <v>RO014174 0001</v>
          </cell>
          <cell r="F61" t="str">
            <v>RO014174</v>
          </cell>
          <cell r="G61" t="str">
            <v>RO014174 0036</v>
          </cell>
          <cell r="H61" t="str">
            <v>RO014174</v>
          </cell>
          <cell r="I61">
            <v>36</v>
          </cell>
          <cell r="J61">
            <v>155102999</v>
          </cell>
          <cell r="K61">
            <v>3</v>
          </cell>
          <cell r="L61">
            <v>106389941076</v>
          </cell>
          <cell r="M61" t="str">
            <v>Recall</v>
          </cell>
          <cell r="N61" t="str">
            <v>Recall D42</v>
          </cell>
          <cell r="O61" t="str">
            <v>Matrix tube</v>
          </cell>
          <cell r="P61" t="str">
            <v>Supernate</v>
          </cell>
          <cell r="Q61">
            <v>5630</v>
          </cell>
          <cell r="R61">
            <v>7</v>
          </cell>
          <cell r="S61">
            <v>19</v>
          </cell>
          <cell r="T61" t="str">
            <v>NA</v>
          </cell>
          <cell r="U61" t="str">
            <v>A</v>
          </cell>
          <cell r="V61" t="b">
            <v>1</v>
          </cell>
          <cell r="W61">
            <v>36</v>
          </cell>
          <cell r="X61" t="b">
            <v>0</v>
          </cell>
          <cell r="Y61" t="b">
            <v>0</v>
          </cell>
          <cell r="Z61" t="b">
            <v>0</v>
          </cell>
          <cell r="AA61" t="b">
            <v>0</v>
          </cell>
          <cell r="AB61" t="b">
            <v>1</v>
          </cell>
          <cell r="AC61">
            <v>108449911172</v>
          </cell>
          <cell r="AD61" t="str">
            <v>BCW</v>
          </cell>
          <cell r="AE61" t="b">
            <v>1</v>
          </cell>
          <cell r="AF61" t="str">
            <v>ASIAN</v>
          </cell>
          <cell r="AG61">
            <v>1</v>
          </cell>
          <cell r="AH61">
            <v>1</v>
          </cell>
          <cell r="AI61">
            <v>0</v>
          </cell>
          <cell r="AJ61">
            <v>0</v>
          </cell>
          <cell r="AK61">
            <v>0</v>
          </cell>
          <cell r="AL61">
            <v>1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 t="str">
            <v>NOTHISPANICLATINO</v>
          </cell>
          <cell r="AS61" t="str">
            <v>Recall Completed</v>
          </cell>
          <cell r="AT61" t="str">
            <v>NULL</v>
          </cell>
          <cell r="AU61" t="str">
            <v>NULL</v>
          </cell>
          <cell r="AV61">
            <v>10</v>
          </cell>
          <cell r="AW61">
            <v>67</v>
          </cell>
          <cell r="AX61">
            <v>12667</v>
          </cell>
          <cell r="AY61">
            <v>0.28602383529999997</v>
          </cell>
          <cell r="AZ61">
            <v>358</v>
          </cell>
          <cell r="BA61">
            <v>42.8</v>
          </cell>
          <cell r="BC61" t="str">
            <v>NA</v>
          </cell>
          <cell r="BD61">
            <v>55.4</v>
          </cell>
          <cell r="BE61" t="str">
            <v>glad7</v>
          </cell>
          <cell r="BF61" t="str">
            <v>CPD;AS1</v>
          </cell>
          <cell r="BG61" t="str">
            <v>Pitt</v>
          </cell>
          <cell r="BH61">
            <v>206</v>
          </cell>
          <cell r="BI61">
            <v>1</v>
          </cell>
          <cell r="BJ61">
            <v>5</v>
          </cell>
          <cell r="BK61">
            <v>3</v>
          </cell>
          <cell r="BL61">
            <v>155</v>
          </cell>
          <cell r="BM61" t="str">
            <v>NA</v>
          </cell>
          <cell r="BN61" t="str">
            <v>NA</v>
          </cell>
          <cell r="BO61" t="str">
            <v>NA</v>
          </cell>
          <cell r="BP61" t="str">
            <v>NA</v>
          </cell>
          <cell r="BQ61" t="str">
            <v>NA</v>
          </cell>
          <cell r="BR61" t="str">
            <v>NA</v>
          </cell>
          <cell r="BS61" t="str">
            <v>NA</v>
          </cell>
          <cell r="BT61" t="str">
            <v>NA</v>
          </cell>
          <cell r="BU61" t="str">
            <v>NA</v>
          </cell>
          <cell r="BV61" t="str">
            <v>NA</v>
          </cell>
          <cell r="BW61" t="str">
            <v>NA</v>
          </cell>
          <cell r="BX61" t="str">
            <v>NA</v>
          </cell>
          <cell r="BY61">
            <v>6.3</v>
          </cell>
          <cell r="BZ61">
            <v>5.89</v>
          </cell>
          <cell r="CA61">
            <v>16.8</v>
          </cell>
          <cell r="CB61">
            <v>48.8</v>
          </cell>
          <cell r="CC61">
            <v>82.9</v>
          </cell>
          <cell r="CD61">
            <v>13.6</v>
          </cell>
          <cell r="CE61">
            <v>207</v>
          </cell>
          <cell r="CF61" t="str">
            <v>N</v>
          </cell>
          <cell r="CG61" t="str">
            <v>N</v>
          </cell>
          <cell r="CS61" t="str">
            <v>N</v>
          </cell>
          <cell r="CY61" t="str">
            <v>N</v>
          </cell>
          <cell r="DO61" t="str">
            <v>Y</v>
          </cell>
          <cell r="DS61" t="str">
            <v>Y</v>
          </cell>
          <cell r="DX61" t="str">
            <v>N</v>
          </cell>
          <cell r="DZ61" t="str">
            <v>Y</v>
          </cell>
          <cell r="EA61" t="str">
            <v>Less_Than_1_Week</v>
          </cell>
          <cell r="EB61" t="str">
            <v>N</v>
          </cell>
          <cell r="EC61" t="str">
            <v>N</v>
          </cell>
          <cell r="EL61">
            <v>0</v>
          </cell>
          <cell r="EO61">
            <v>0</v>
          </cell>
          <cell r="EQ61">
            <v>42</v>
          </cell>
          <cell r="ER61">
            <v>7</v>
          </cell>
          <cell r="ES61">
            <v>27</v>
          </cell>
          <cell r="ET61" t="str">
            <v>T</v>
          </cell>
          <cell r="EU61" t="str">
            <v>M</v>
          </cell>
          <cell r="EV61" t="str">
            <v>H</v>
          </cell>
          <cell r="EW61" t="str">
            <v>WB</v>
          </cell>
          <cell r="EY61" t="str">
            <v>S</v>
          </cell>
          <cell r="EZ61" t="str">
            <v>A+</v>
          </cell>
          <cell r="FA61" t="str">
            <v>NT</v>
          </cell>
          <cell r="FB61" t="str">
            <v>NR</v>
          </cell>
          <cell r="FC61" t="str">
            <v>NR</v>
          </cell>
          <cell r="FD61" t="str">
            <v>NR</v>
          </cell>
          <cell r="FE61" t="str">
            <v>NR</v>
          </cell>
          <cell r="FF61" t="str">
            <v>NT</v>
          </cell>
          <cell r="FG61" t="str">
            <v>NR</v>
          </cell>
          <cell r="FH61" t="str">
            <v>NR</v>
          </cell>
          <cell r="FI61" t="str">
            <v>NR</v>
          </cell>
          <cell r="FJ61" t="str">
            <v>NR</v>
          </cell>
          <cell r="FK61" t="str">
            <v>NT</v>
          </cell>
          <cell r="FL61" t="str">
            <v>NR</v>
          </cell>
          <cell r="FM61" t="str">
            <v>NT</v>
          </cell>
          <cell r="FN61">
            <v>17.399999999999999</v>
          </cell>
          <cell r="FO61">
            <v>519</v>
          </cell>
          <cell r="FP61" t="b">
            <v>0</v>
          </cell>
          <cell r="FR61" t="str">
            <v>M</v>
          </cell>
          <cell r="FS61">
            <v>35</v>
          </cell>
          <cell r="FT61" t="str">
            <v>ASIAN</v>
          </cell>
          <cell r="FU61">
            <v>0.29932024109961303</v>
          </cell>
          <cell r="FV61">
            <v>50.549965754921601</v>
          </cell>
          <cell r="FW61">
            <v>56.473695132445997</v>
          </cell>
          <cell r="FX61">
            <v>155</v>
          </cell>
          <cell r="FY61">
            <v>63</v>
          </cell>
          <cell r="FZ61">
            <v>27.454018644494798</v>
          </cell>
          <cell r="GA61">
            <v>1</v>
          </cell>
          <cell r="GB61">
            <v>7.0000000000000007E-2</v>
          </cell>
          <cell r="GC61">
            <v>40.1</v>
          </cell>
          <cell r="GD61">
            <v>7.8</v>
          </cell>
          <cell r="GE61">
            <v>0.14000000000000001</v>
          </cell>
          <cell r="GF61">
            <v>38</v>
          </cell>
          <cell r="GG61">
            <v>28.5</v>
          </cell>
          <cell r="GH61">
            <v>0.28000000000000003</v>
          </cell>
          <cell r="GI61">
            <v>43.7</v>
          </cell>
          <cell r="GJ61">
            <v>33.5</v>
          </cell>
          <cell r="GK61">
            <v>0.31</v>
          </cell>
          <cell r="GL61">
            <v>37.9</v>
          </cell>
          <cell r="GM61">
            <v>46.9</v>
          </cell>
          <cell r="GN61" t="str">
            <v>SAS</v>
          </cell>
          <cell r="GO61" t="str">
            <v>NA</v>
          </cell>
          <cell r="GP61">
            <v>-0.65317800000000004</v>
          </cell>
          <cell r="GQ61" t="str">
            <v>NA</v>
          </cell>
          <cell r="GR61">
            <v>0.13139400000000001</v>
          </cell>
          <cell r="GS61">
            <v>3</v>
          </cell>
          <cell r="GT61">
            <v>107430991107</v>
          </cell>
          <cell r="GU61" t="str">
            <v>RO014174 0036</v>
          </cell>
          <cell r="GV61" t="str">
            <v>Experiment_015-Samples-RO014174 0036</v>
          </cell>
          <cell r="GW61">
            <v>1347112</v>
          </cell>
          <cell r="GX61">
            <v>114162.03</v>
          </cell>
          <cell r="GY61">
            <v>209</v>
          </cell>
          <cell r="GZ61">
            <v>17.71</v>
          </cell>
          <cell r="HA61">
            <v>1</v>
          </cell>
          <cell r="HB61">
            <v>0.08</v>
          </cell>
          <cell r="HC61">
            <v>198</v>
          </cell>
          <cell r="HD61">
            <v>16.78</v>
          </cell>
          <cell r="HE61">
            <v>301000</v>
          </cell>
        </row>
        <row r="62">
          <cell r="B62">
            <v>31005506360</v>
          </cell>
          <cell r="C62" t="str">
            <v>W03631411895600</v>
          </cell>
          <cell r="D62" t="str">
            <v>RO014441 0001</v>
          </cell>
          <cell r="E62" t="str">
            <v>RO014441 0001</v>
          </cell>
          <cell r="F62" t="str">
            <v>RO014441</v>
          </cell>
          <cell r="G62" t="str">
            <v>RO014441 0036</v>
          </cell>
          <cell r="H62" t="str">
            <v>RO014441</v>
          </cell>
          <cell r="I62">
            <v>36</v>
          </cell>
          <cell r="J62">
            <v>157074861</v>
          </cell>
          <cell r="K62">
            <v>3</v>
          </cell>
          <cell r="L62">
            <v>123469121180</v>
          </cell>
          <cell r="M62" t="str">
            <v>Recall</v>
          </cell>
          <cell r="N62" t="str">
            <v>Recall D42</v>
          </cell>
          <cell r="O62" t="str">
            <v>Matrix tube</v>
          </cell>
          <cell r="P62" t="str">
            <v>Supernate</v>
          </cell>
          <cell r="Q62">
            <v>5633</v>
          </cell>
          <cell r="R62">
            <v>3</v>
          </cell>
          <cell r="S62">
            <v>19</v>
          </cell>
          <cell r="T62" t="str">
            <v>NA</v>
          </cell>
          <cell r="U62" t="str">
            <v>F</v>
          </cell>
          <cell r="V62" t="b">
            <v>1</v>
          </cell>
          <cell r="W62">
            <v>36</v>
          </cell>
          <cell r="X62" t="b">
            <v>0</v>
          </cell>
          <cell r="Y62" t="b">
            <v>0</v>
          </cell>
          <cell r="Z62" t="b">
            <v>0</v>
          </cell>
          <cell r="AA62" t="b">
            <v>0</v>
          </cell>
          <cell r="AB62" t="b">
            <v>1</v>
          </cell>
          <cell r="AC62">
            <v>105405781032</v>
          </cell>
          <cell r="AD62" t="str">
            <v>BCW</v>
          </cell>
          <cell r="AE62" t="b">
            <v>1</v>
          </cell>
          <cell r="AF62" t="str">
            <v>CAUCASIAN_OTHER</v>
          </cell>
          <cell r="AG62">
            <v>1</v>
          </cell>
          <cell r="AH62">
            <v>1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1</v>
          </cell>
          <cell r="AP62">
            <v>0</v>
          </cell>
          <cell r="AQ62">
            <v>0</v>
          </cell>
          <cell r="AR62" t="str">
            <v>UNKNOWN</v>
          </cell>
          <cell r="AS62" t="str">
            <v>Recall Completed</v>
          </cell>
          <cell r="AT62" t="str">
            <v>NULL</v>
          </cell>
          <cell r="AU62" t="str">
            <v>NULL</v>
          </cell>
          <cell r="AV62">
            <v>10</v>
          </cell>
          <cell r="AW62">
            <v>63.5</v>
          </cell>
          <cell r="AX62">
            <v>11756.6</v>
          </cell>
          <cell r="AY62">
            <v>0.33020428019999998</v>
          </cell>
          <cell r="AZ62">
            <v>354.5</v>
          </cell>
          <cell r="BA62">
            <v>8.4</v>
          </cell>
          <cell r="BC62" t="str">
            <v>NA</v>
          </cell>
          <cell r="BD62">
            <v>43.6</v>
          </cell>
          <cell r="BE62" t="str">
            <v>glad7</v>
          </cell>
          <cell r="BF62" t="str">
            <v>CPD;AS1</v>
          </cell>
          <cell r="BG62" t="str">
            <v>Pitt</v>
          </cell>
          <cell r="BH62">
            <v>149</v>
          </cell>
          <cell r="BI62">
            <v>7</v>
          </cell>
          <cell r="BJ62">
            <v>5</v>
          </cell>
          <cell r="BK62">
            <v>5</v>
          </cell>
          <cell r="BL62">
            <v>140</v>
          </cell>
          <cell r="BM62" t="str">
            <v>N</v>
          </cell>
          <cell r="BN62">
            <v>9999</v>
          </cell>
          <cell r="BO62" t="str">
            <v>N</v>
          </cell>
          <cell r="BP62">
            <v>840</v>
          </cell>
          <cell r="BQ62" t="str">
            <v>D</v>
          </cell>
          <cell r="BR62" t="str">
            <v>N</v>
          </cell>
          <cell r="BT62" t="str">
            <v>NA</v>
          </cell>
          <cell r="BU62" t="str">
            <v>N</v>
          </cell>
          <cell r="BV62" t="str">
            <v>W</v>
          </cell>
          <cell r="BX62" t="str">
            <v>NA</v>
          </cell>
          <cell r="BY62">
            <v>7.66</v>
          </cell>
          <cell r="BZ62">
            <v>4.3499999999999996</v>
          </cell>
          <cell r="CA62">
            <v>13.5</v>
          </cell>
          <cell r="CB62">
            <v>40.799999999999997</v>
          </cell>
          <cell r="CC62">
            <v>93.8</v>
          </cell>
          <cell r="CD62">
            <v>12.6</v>
          </cell>
          <cell r="CE62">
            <v>253</v>
          </cell>
          <cell r="CF62" t="str">
            <v>N</v>
          </cell>
          <cell r="CG62" t="str">
            <v>N</v>
          </cell>
          <cell r="CS62" t="str">
            <v>N</v>
          </cell>
          <cell r="CY62" t="str">
            <v>N</v>
          </cell>
          <cell r="DW62" t="str">
            <v>Y</v>
          </cell>
          <cell r="DX62" t="str">
            <v>N</v>
          </cell>
          <cell r="DY62" t="str">
            <v>N</v>
          </cell>
          <cell r="DZ62" t="str">
            <v>Y</v>
          </cell>
          <cell r="EA62" t="str">
            <v>Daily</v>
          </cell>
          <cell r="EB62" t="str">
            <v>N</v>
          </cell>
          <cell r="EC62" t="str">
            <v>N</v>
          </cell>
          <cell r="ED62" t="str">
            <v>Y</v>
          </cell>
          <cell r="EL62">
            <v>0</v>
          </cell>
          <cell r="EN62" t="str">
            <v xml:space="preserve">Y </v>
          </cell>
          <cell r="EO62">
            <v>3</v>
          </cell>
          <cell r="EQ62">
            <v>31</v>
          </cell>
          <cell r="ER62">
            <v>7</v>
          </cell>
          <cell r="ES62">
            <v>6</v>
          </cell>
          <cell r="ET62" t="str">
            <v>T</v>
          </cell>
          <cell r="EU62" t="str">
            <v>F</v>
          </cell>
          <cell r="EV62" t="str">
            <v>H</v>
          </cell>
          <cell r="EW62" t="str">
            <v>WB</v>
          </cell>
          <cell r="EY62" t="str">
            <v>S</v>
          </cell>
          <cell r="EZ62" t="str">
            <v>A+</v>
          </cell>
          <cell r="FA62" t="str">
            <v>NT</v>
          </cell>
          <cell r="FB62" t="str">
            <v>NR</v>
          </cell>
          <cell r="FC62" t="str">
            <v>NR</v>
          </cell>
          <cell r="FD62" t="str">
            <v>NR</v>
          </cell>
          <cell r="FE62" t="str">
            <v>NR</v>
          </cell>
          <cell r="FF62" t="str">
            <v>NT</v>
          </cell>
          <cell r="FG62" t="str">
            <v>NR</v>
          </cell>
          <cell r="FH62" t="str">
            <v>NR</v>
          </cell>
          <cell r="FI62" t="str">
            <v>NR</v>
          </cell>
          <cell r="FJ62" t="str">
            <v>NR</v>
          </cell>
          <cell r="FK62" t="str">
            <v>NT</v>
          </cell>
          <cell r="FL62" t="str">
            <v>NR</v>
          </cell>
          <cell r="FM62" t="str">
            <v>NT</v>
          </cell>
          <cell r="FN62">
            <v>13.9</v>
          </cell>
          <cell r="FO62">
            <v>519</v>
          </cell>
          <cell r="FP62" t="b">
            <v>0</v>
          </cell>
          <cell r="FR62" t="str">
            <v>F</v>
          </cell>
          <cell r="FS62">
            <v>44</v>
          </cell>
          <cell r="FT62" t="str">
            <v>OTHER</v>
          </cell>
          <cell r="FU62">
            <v>0.34957123704278298</v>
          </cell>
          <cell r="FV62">
            <v>8.1411400516595194</v>
          </cell>
          <cell r="FW62">
            <v>44.267462035124403</v>
          </cell>
          <cell r="FX62">
            <v>140</v>
          </cell>
          <cell r="FY62">
            <v>65</v>
          </cell>
          <cell r="FZ62">
            <v>23.294674556213</v>
          </cell>
          <cell r="GA62">
            <v>1</v>
          </cell>
          <cell r="GB62">
            <v>0.08</v>
          </cell>
          <cell r="GC62">
            <v>6</v>
          </cell>
          <cell r="GD62">
            <v>13.2</v>
          </cell>
          <cell r="GE62" t="str">
            <v>NA</v>
          </cell>
          <cell r="GF62" t="str">
            <v>NA</v>
          </cell>
          <cell r="GG62" t="str">
            <v>NA</v>
          </cell>
          <cell r="GH62">
            <v>0.26</v>
          </cell>
          <cell r="GI62">
            <v>7.2</v>
          </cell>
          <cell r="GJ62">
            <v>35.1</v>
          </cell>
          <cell r="GK62">
            <v>0.25</v>
          </cell>
          <cell r="GL62">
            <v>6</v>
          </cell>
          <cell r="GM62">
            <v>41.6</v>
          </cell>
          <cell r="GN62" t="str">
            <v>other</v>
          </cell>
          <cell r="GO62" t="str">
            <v>NA</v>
          </cell>
          <cell r="GP62">
            <v>8.7307999999999997E-2</v>
          </cell>
          <cell r="GQ62" t="str">
            <v>NA</v>
          </cell>
          <cell r="GR62">
            <v>7.0846999999999993E-2</v>
          </cell>
          <cell r="GS62">
            <v>3</v>
          </cell>
          <cell r="GT62">
            <v>108912341052</v>
          </cell>
          <cell r="GU62" t="str">
            <v>RO014441 0036</v>
          </cell>
          <cell r="GV62" t="str">
            <v>Recall Group J 092521-Samples-RO014441 0036</v>
          </cell>
          <cell r="GW62">
            <v>212832</v>
          </cell>
          <cell r="GX62">
            <v>13947.05</v>
          </cell>
          <cell r="GY62">
            <v>375</v>
          </cell>
          <cell r="GZ62">
            <v>24.57</v>
          </cell>
          <cell r="HA62">
            <v>2</v>
          </cell>
          <cell r="HB62">
            <v>0.13</v>
          </cell>
          <cell r="HC62">
            <v>152</v>
          </cell>
          <cell r="HD62">
            <v>9.9600000000000009</v>
          </cell>
          <cell r="HE62">
            <v>277000</v>
          </cell>
        </row>
        <row r="63">
          <cell r="B63">
            <v>31005506816</v>
          </cell>
          <cell r="C63" t="str">
            <v>W03631406179000</v>
          </cell>
          <cell r="D63" t="str">
            <v>RO014455 0001</v>
          </cell>
          <cell r="E63" t="str">
            <v>RO014455 0001</v>
          </cell>
          <cell r="F63" t="str">
            <v>RO014455</v>
          </cell>
          <cell r="G63" t="str">
            <v>RO014455 0036</v>
          </cell>
          <cell r="H63" t="str">
            <v>RO014455</v>
          </cell>
          <cell r="I63">
            <v>36</v>
          </cell>
          <cell r="J63">
            <v>157074478</v>
          </cell>
          <cell r="K63">
            <v>3</v>
          </cell>
          <cell r="L63">
            <v>107106741045</v>
          </cell>
          <cell r="M63" t="str">
            <v>Recall</v>
          </cell>
          <cell r="N63" t="str">
            <v>Recall D42</v>
          </cell>
          <cell r="O63" t="str">
            <v>Matrix tube</v>
          </cell>
          <cell r="P63" t="str">
            <v>Supernate</v>
          </cell>
          <cell r="Q63">
            <v>5634</v>
          </cell>
          <cell r="R63">
            <v>1</v>
          </cell>
          <cell r="S63">
            <v>19</v>
          </cell>
          <cell r="T63" t="str">
            <v>NA</v>
          </cell>
          <cell r="U63" t="str">
            <v>B</v>
          </cell>
          <cell r="V63" t="b">
            <v>1</v>
          </cell>
          <cell r="W63">
            <v>36</v>
          </cell>
          <cell r="X63" t="b">
            <v>0</v>
          </cell>
          <cell r="Y63" t="b">
            <v>0</v>
          </cell>
          <cell r="Z63" t="b">
            <v>0</v>
          </cell>
          <cell r="AA63" t="b">
            <v>0</v>
          </cell>
          <cell r="AB63" t="b">
            <v>1</v>
          </cell>
          <cell r="AC63">
            <v>122106721030</v>
          </cell>
          <cell r="AD63" t="str">
            <v>BCW</v>
          </cell>
          <cell r="AE63" t="b">
            <v>1</v>
          </cell>
          <cell r="AF63" t="str">
            <v>CAUCASIAN_OTHER</v>
          </cell>
          <cell r="AG63">
            <v>1</v>
          </cell>
          <cell r="AH63">
            <v>1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1</v>
          </cell>
          <cell r="AO63">
            <v>0</v>
          </cell>
          <cell r="AP63">
            <v>0</v>
          </cell>
          <cell r="AQ63">
            <v>0</v>
          </cell>
          <cell r="AR63" t="str">
            <v>NOTHISPANICLATINO</v>
          </cell>
          <cell r="AS63" t="str">
            <v>Recall Completed</v>
          </cell>
          <cell r="AT63" t="str">
            <v>NULL</v>
          </cell>
          <cell r="AU63" t="str">
            <v>NULL</v>
          </cell>
          <cell r="AV63">
            <v>10.5</v>
          </cell>
          <cell r="AW63">
            <v>62</v>
          </cell>
          <cell r="AX63">
            <v>11065.9</v>
          </cell>
          <cell r="AY63">
            <v>0.1649441918</v>
          </cell>
          <cell r="AZ63">
            <v>325.89999999999998</v>
          </cell>
          <cell r="BA63">
            <v>19.3</v>
          </cell>
          <cell r="BC63" t="str">
            <v>NA</v>
          </cell>
          <cell r="BD63">
            <v>21.6</v>
          </cell>
          <cell r="BE63" t="str">
            <v>glad7</v>
          </cell>
          <cell r="BF63" t="str">
            <v>CPD;AS1</v>
          </cell>
          <cell r="BG63" t="str">
            <v>Pitt</v>
          </cell>
          <cell r="BH63">
            <v>101</v>
          </cell>
          <cell r="BI63">
            <v>7</v>
          </cell>
          <cell r="BJ63">
            <v>5</v>
          </cell>
          <cell r="BK63">
            <v>5</v>
          </cell>
          <cell r="BL63">
            <v>125</v>
          </cell>
          <cell r="BM63" t="str">
            <v>N</v>
          </cell>
          <cell r="BN63">
            <v>9999</v>
          </cell>
          <cell r="BO63" t="str">
            <v>N</v>
          </cell>
          <cell r="BP63">
            <v>840</v>
          </cell>
          <cell r="BQ63" t="str">
            <v>D</v>
          </cell>
          <cell r="BR63" t="str">
            <v>N</v>
          </cell>
          <cell r="BS63" t="str">
            <v>N</v>
          </cell>
          <cell r="BT63">
            <v>0</v>
          </cell>
          <cell r="BU63" t="str">
            <v>N</v>
          </cell>
          <cell r="BV63" t="str">
            <v>W</v>
          </cell>
          <cell r="BX63" t="str">
            <v>NA</v>
          </cell>
          <cell r="BY63">
            <v>3.9</v>
          </cell>
          <cell r="BZ63">
            <v>4.17</v>
          </cell>
          <cell r="CA63">
            <v>12.3</v>
          </cell>
          <cell r="CB63">
            <v>37.9</v>
          </cell>
          <cell r="CC63">
            <v>90.9</v>
          </cell>
          <cell r="CD63">
            <v>12.7</v>
          </cell>
          <cell r="CE63">
            <v>213</v>
          </cell>
          <cell r="CF63" t="str">
            <v>N</v>
          </cell>
          <cell r="CG63" t="str">
            <v>N</v>
          </cell>
          <cell r="CS63" t="str">
            <v>N</v>
          </cell>
          <cell r="CY63" t="str">
            <v>N</v>
          </cell>
          <cell r="DW63" t="str">
            <v>Y</v>
          </cell>
          <cell r="DX63" t="str">
            <v>N</v>
          </cell>
          <cell r="DY63" t="str">
            <v>N</v>
          </cell>
          <cell r="DZ63" t="str">
            <v>Y</v>
          </cell>
          <cell r="EA63" t="str">
            <v>Daily</v>
          </cell>
          <cell r="EB63" t="str">
            <v>N</v>
          </cell>
          <cell r="EC63" t="str">
            <v>N</v>
          </cell>
          <cell r="EG63" t="str">
            <v>Y</v>
          </cell>
          <cell r="EL63">
            <v>43</v>
          </cell>
          <cell r="EN63" t="str">
            <v>N</v>
          </cell>
          <cell r="EO63">
            <v>0</v>
          </cell>
          <cell r="EQ63">
            <v>22</v>
          </cell>
          <cell r="ER63">
            <v>5</v>
          </cell>
          <cell r="ES63">
            <v>23</v>
          </cell>
          <cell r="ET63" t="str">
            <v>T</v>
          </cell>
          <cell r="EU63" t="str">
            <v>F</v>
          </cell>
          <cell r="EV63" t="str">
            <v>H</v>
          </cell>
          <cell r="EW63" t="str">
            <v>WB</v>
          </cell>
          <cell r="EY63" t="str">
            <v>S</v>
          </cell>
          <cell r="EZ63" t="str">
            <v>B+</v>
          </cell>
          <cell r="FA63" t="str">
            <v>NT</v>
          </cell>
          <cell r="FB63" t="str">
            <v>NR</v>
          </cell>
          <cell r="FC63" t="str">
            <v>NR</v>
          </cell>
          <cell r="FD63" t="str">
            <v>NR</v>
          </cell>
          <cell r="FE63" t="str">
            <v>NR</v>
          </cell>
          <cell r="FF63" t="str">
            <v>NT</v>
          </cell>
          <cell r="FG63" t="str">
            <v>NR</v>
          </cell>
          <cell r="FH63" t="str">
            <v>NR</v>
          </cell>
          <cell r="FI63" t="str">
            <v>NR</v>
          </cell>
          <cell r="FJ63" t="str">
            <v>NR</v>
          </cell>
          <cell r="FK63" t="str">
            <v>NT</v>
          </cell>
          <cell r="FL63" t="str">
            <v>NR</v>
          </cell>
          <cell r="FM63" t="str">
            <v>NT</v>
          </cell>
          <cell r="FN63">
            <v>14.3</v>
          </cell>
          <cell r="FO63">
            <v>484</v>
          </cell>
          <cell r="FP63" t="b">
            <v>0</v>
          </cell>
          <cell r="FR63" t="str">
            <v>F</v>
          </cell>
          <cell r="FS63">
            <v>56</v>
          </cell>
          <cell r="FT63" t="str">
            <v>CAUCASIAN</v>
          </cell>
          <cell r="FU63">
            <v>0.16160382180843899</v>
          </cell>
          <cell r="FV63">
            <v>21.5788202890303</v>
          </cell>
          <cell r="FW63">
            <v>21.510078294355299</v>
          </cell>
          <cell r="FX63">
            <v>125</v>
          </cell>
          <cell r="FY63">
            <v>65</v>
          </cell>
          <cell r="FZ63">
            <v>20.7988165680473</v>
          </cell>
          <cell r="GA63">
            <v>1</v>
          </cell>
          <cell r="GB63" t="str">
            <v>NA</v>
          </cell>
          <cell r="GC63" t="str">
            <v>NA</v>
          </cell>
          <cell r="GD63" t="str">
            <v>NA</v>
          </cell>
          <cell r="GE63">
            <v>7.0000000000000007E-2</v>
          </cell>
          <cell r="GF63">
            <v>10.6</v>
          </cell>
          <cell r="GG63">
            <v>10.199999999999999</v>
          </cell>
          <cell r="GH63">
            <v>0.25</v>
          </cell>
          <cell r="GI63">
            <v>14.6</v>
          </cell>
          <cell r="GJ63">
            <v>23.7</v>
          </cell>
          <cell r="GK63">
            <v>0.3</v>
          </cell>
          <cell r="GL63">
            <v>8.6999999999999993</v>
          </cell>
          <cell r="GM63">
            <v>38.9</v>
          </cell>
          <cell r="GN63" t="str">
            <v>CAUCASIAN</v>
          </cell>
          <cell r="GO63">
            <v>-4.7489999999999997E-3</v>
          </cell>
          <cell r="GP63" t="str">
            <v>NA</v>
          </cell>
          <cell r="GQ63">
            <v>0.13139400000000001</v>
          </cell>
          <cell r="GR63" t="str">
            <v>NA</v>
          </cell>
          <cell r="GS63">
            <v>3</v>
          </cell>
          <cell r="GT63">
            <v>106024571175</v>
          </cell>
          <cell r="GU63" t="str">
            <v>RO014455 0036</v>
          </cell>
          <cell r="GV63" t="str">
            <v>Recall Group K 092521-Samples-RO014455 0036</v>
          </cell>
          <cell r="GW63">
            <v>246176</v>
          </cell>
          <cell r="GX63">
            <v>16466.62</v>
          </cell>
          <cell r="GY63">
            <v>274</v>
          </cell>
          <cell r="GZ63">
            <v>18.329999999999998</v>
          </cell>
          <cell r="HA63">
            <v>0</v>
          </cell>
          <cell r="HB63">
            <v>0</v>
          </cell>
          <cell r="HC63">
            <v>114</v>
          </cell>
          <cell r="HD63">
            <v>7.63</v>
          </cell>
          <cell r="HE63">
            <v>70.5</v>
          </cell>
        </row>
        <row r="64">
          <cell r="B64">
            <v>31005506881</v>
          </cell>
          <cell r="C64" t="str">
            <v>W03631411619800</v>
          </cell>
          <cell r="D64" t="str">
            <v>RO014364 0001</v>
          </cell>
          <cell r="E64" t="str">
            <v>RO014364 0001</v>
          </cell>
          <cell r="F64" t="str">
            <v>RO014364</v>
          </cell>
          <cell r="G64" t="str">
            <v>RO014364 0036</v>
          </cell>
          <cell r="H64" t="str">
            <v>RO014364</v>
          </cell>
          <cell r="I64">
            <v>36</v>
          </cell>
          <cell r="J64">
            <v>155106007</v>
          </cell>
          <cell r="K64">
            <v>3</v>
          </cell>
          <cell r="L64">
            <v>103455761302</v>
          </cell>
          <cell r="M64" t="str">
            <v>Recall</v>
          </cell>
          <cell r="N64" t="str">
            <v>Recall D42</v>
          </cell>
          <cell r="O64" t="str">
            <v>Matrix tube</v>
          </cell>
          <cell r="P64" t="str">
            <v>Supernate</v>
          </cell>
          <cell r="Q64">
            <v>5631</v>
          </cell>
          <cell r="R64">
            <v>7</v>
          </cell>
          <cell r="S64">
            <v>19</v>
          </cell>
          <cell r="T64" t="str">
            <v>NA</v>
          </cell>
          <cell r="U64" t="str">
            <v>F</v>
          </cell>
          <cell r="V64" t="b">
            <v>1</v>
          </cell>
          <cell r="W64">
            <v>36</v>
          </cell>
          <cell r="X64" t="b">
            <v>0</v>
          </cell>
          <cell r="Y64" t="b">
            <v>0</v>
          </cell>
          <cell r="Z64" t="b">
            <v>0</v>
          </cell>
          <cell r="AA64" t="b">
            <v>0</v>
          </cell>
          <cell r="AB64" t="b">
            <v>1</v>
          </cell>
          <cell r="AC64">
            <v>102194111398</v>
          </cell>
          <cell r="AD64" t="str">
            <v>BCW</v>
          </cell>
          <cell r="AE64" t="b">
            <v>1</v>
          </cell>
          <cell r="AF64" t="str">
            <v>CAUCASIAN_OTHER</v>
          </cell>
          <cell r="AG64">
            <v>1</v>
          </cell>
          <cell r="AH64">
            <v>1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1</v>
          </cell>
          <cell r="AO64">
            <v>0</v>
          </cell>
          <cell r="AP64">
            <v>0</v>
          </cell>
          <cell r="AQ64">
            <v>0</v>
          </cell>
          <cell r="AR64" t="str">
            <v>NOTHISPANICLATINO</v>
          </cell>
          <cell r="AS64" t="str">
            <v>Recall Completed</v>
          </cell>
          <cell r="AT64" t="str">
            <v>NULL</v>
          </cell>
          <cell r="AU64" t="str">
            <v>NULL</v>
          </cell>
          <cell r="AV64">
            <v>9</v>
          </cell>
          <cell r="AW64">
            <v>66</v>
          </cell>
          <cell r="AX64">
            <v>11967.1</v>
          </cell>
          <cell r="AY64">
            <v>0.2631880734</v>
          </cell>
          <cell r="AZ64">
            <v>325.89999999999998</v>
          </cell>
          <cell r="BA64">
            <v>46.7</v>
          </cell>
          <cell r="BC64" t="str">
            <v>NA</v>
          </cell>
          <cell r="BD64">
            <v>29.9</v>
          </cell>
          <cell r="BE64" t="str">
            <v>glad7</v>
          </cell>
          <cell r="BF64" t="str">
            <v>CPD;AS1</v>
          </cell>
          <cell r="BG64" t="str">
            <v>Pitt</v>
          </cell>
          <cell r="BH64">
            <v>85</v>
          </cell>
          <cell r="BI64">
            <v>4</v>
          </cell>
          <cell r="BJ64">
            <v>5</v>
          </cell>
          <cell r="BK64">
            <v>11</v>
          </cell>
          <cell r="BL64">
            <v>200</v>
          </cell>
          <cell r="BM64" t="str">
            <v>N</v>
          </cell>
          <cell r="BN64">
            <v>9999</v>
          </cell>
          <cell r="BO64" t="str">
            <v>N</v>
          </cell>
          <cell r="BP64">
            <v>840</v>
          </cell>
          <cell r="BR64" t="str">
            <v>N</v>
          </cell>
          <cell r="BT64" t="str">
            <v>NA</v>
          </cell>
          <cell r="BU64" t="str">
            <v>N</v>
          </cell>
          <cell r="BV64" t="str">
            <v>W</v>
          </cell>
          <cell r="BX64" t="str">
            <v>NA</v>
          </cell>
          <cell r="BY64">
            <v>8.14</v>
          </cell>
          <cell r="BZ64">
            <v>5.16</v>
          </cell>
          <cell r="CA64">
            <v>15.3</v>
          </cell>
          <cell r="CB64">
            <v>46.3</v>
          </cell>
          <cell r="CC64">
            <v>89.7</v>
          </cell>
          <cell r="CD64">
            <v>13.8</v>
          </cell>
          <cell r="CE64">
            <v>177</v>
          </cell>
          <cell r="CF64" t="str">
            <v>N</v>
          </cell>
          <cell r="CG64" t="str">
            <v>N</v>
          </cell>
          <cell r="CS64" t="str">
            <v>Y</v>
          </cell>
          <cell r="CT64" t="str">
            <v>Under_8oz</v>
          </cell>
          <cell r="CU64" t="str">
            <v>Several_Times_A_Day</v>
          </cell>
          <cell r="CV64" t="str">
            <v>NoImpact</v>
          </cell>
          <cell r="CX64" t="str">
            <v>N</v>
          </cell>
          <cell r="CY64" t="str">
            <v>N</v>
          </cell>
          <cell r="DW64" t="str">
            <v>Y</v>
          </cell>
          <cell r="DX64" t="str">
            <v>N</v>
          </cell>
          <cell r="DZ64" t="str">
            <v>N</v>
          </cell>
          <cell r="EC64" t="str">
            <v>N</v>
          </cell>
          <cell r="EL64">
            <v>0</v>
          </cell>
          <cell r="EO64">
            <v>0</v>
          </cell>
          <cell r="EQ64">
            <v>21</v>
          </cell>
          <cell r="ER64">
            <v>5</v>
          </cell>
          <cell r="ES64">
            <v>4</v>
          </cell>
          <cell r="ET64" t="str">
            <v>T</v>
          </cell>
          <cell r="EU64" t="str">
            <v>F</v>
          </cell>
          <cell r="EV64" t="str">
            <v>H</v>
          </cell>
          <cell r="EW64" t="str">
            <v>WB</v>
          </cell>
          <cell r="EY64" t="str">
            <v>S</v>
          </cell>
          <cell r="EZ64" t="str">
            <v>AB+</v>
          </cell>
          <cell r="FA64" t="str">
            <v>NR</v>
          </cell>
          <cell r="FB64" t="str">
            <v>NR</v>
          </cell>
          <cell r="FC64" t="str">
            <v>NR</v>
          </cell>
          <cell r="FD64" t="str">
            <v>NR</v>
          </cell>
          <cell r="FE64" t="str">
            <v>NR</v>
          </cell>
          <cell r="FF64" t="str">
            <v>NT</v>
          </cell>
          <cell r="FG64" t="str">
            <v>NR</v>
          </cell>
          <cell r="FH64" t="str">
            <v>NR</v>
          </cell>
          <cell r="FI64" t="str">
            <v>NR</v>
          </cell>
          <cell r="FJ64" t="str">
            <v>NR</v>
          </cell>
          <cell r="FK64" t="str">
            <v>NT</v>
          </cell>
          <cell r="FL64" t="str">
            <v>NR</v>
          </cell>
          <cell r="FM64" t="str">
            <v>NT</v>
          </cell>
          <cell r="FN64">
            <v>14.6</v>
          </cell>
          <cell r="FO64">
            <v>519</v>
          </cell>
          <cell r="FP64" t="b">
            <v>0</v>
          </cell>
          <cell r="FR64" t="str">
            <v>M</v>
          </cell>
          <cell r="FS64">
            <v>66</v>
          </cell>
          <cell r="FT64" t="str">
            <v>CAUCASIAN</v>
          </cell>
          <cell r="FU64">
            <v>0.27334676389281998</v>
          </cell>
          <cell r="FV64">
            <v>55.357943087558802</v>
          </cell>
          <cell r="FW64">
            <v>30.095818523827301</v>
          </cell>
          <cell r="FX64">
            <v>200</v>
          </cell>
          <cell r="FY64">
            <v>71</v>
          </cell>
          <cell r="FZ64">
            <v>27.891291410434398</v>
          </cell>
          <cell r="GA64">
            <v>1</v>
          </cell>
          <cell r="GB64">
            <v>0.06</v>
          </cell>
          <cell r="GC64">
            <v>34.799999999999997</v>
          </cell>
          <cell r="GD64">
            <v>12.4</v>
          </cell>
          <cell r="GE64">
            <v>0.15</v>
          </cell>
          <cell r="GF64">
            <v>43.1</v>
          </cell>
          <cell r="GG64">
            <v>19.5</v>
          </cell>
          <cell r="GH64">
            <v>0.17</v>
          </cell>
          <cell r="GI64">
            <v>45.3</v>
          </cell>
          <cell r="GJ64">
            <v>10.4</v>
          </cell>
          <cell r="GK64">
            <v>0.42</v>
          </cell>
          <cell r="GL64">
            <v>38.700000000000003</v>
          </cell>
          <cell r="GM64">
            <v>22.2</v>
          </cell>
          <cell r="GN64" t="str">
            <v>CAUCASIAN</v>
          </cell>
          <cell r="GO64">
            <v>-0.15395800000000001</v>
          </cell>
          <cell r="GP64" t="str">
            <v>NA</v>
          </cell>
          <cell r="GQ64">
            <v>0.13139400000000001</v>
          </cell>
          <cell r="GR64" t="str">
            <v>NA</v>
          </cell>
          <cell r="GS64">
            <v>3</v>
          </cell>
          <cell r="GT64">
            <v>139521351047</v>
          </cell>
          <cell r="GU64" t="str">
            <v>RO014364 0036</v>
          </cell>
          <cell r="GV64" t="str">
            <v>Recall Set H-Samples-RO014364 0036</v>
          </cell>
          <cell r="GW64">
            <v>261464</v>
          </cell>
          <cell r="GX64">
            <v>17167.7</v>
          </cell>
          <cell r="GY64">
            <v>229</v>
          </cell>
          <cell r="GZ64">
            <v>15.04</v>
          </cell>
          <cell r="HA64">
            <v>0</v>
          </cell>
          <cell r="HB64">
            <v>0</v>
          </cell>
          <cell r="HC64">
            <v>417</v>
          </cell>
          <cell r="HD64">
            <v>27.38</v>
          </cell>
          <cell r="HE64">
            <v>182000</v>
          </cell>
        </row>
        <row r="65">
          <cell r="B65">
            <v>31005507053</v>
          </cell>
          <cell r="C65" t="str">
            <v>W03631505182200</v>
          </cell>
          <cell r="D65" t="str">
            <v>RO014472 0001</v>
          </cell>
          <cell r="E65" t="str">
            <v>RO014472 0001</v>
          </cell>
          <cell r="F65" t="str">
            <v>RO014472</v>
          </cell>
          <cell r="G65" t="str">
            <v>RO014472 0036</v>
          </cell>
          <cell r="H65" t="str">
            <v>RO014472</v>
          </cell>
          <cell r="I65">
            <v>36</v>
          </cell>
          <cell r="J65">
            <v>157073180</v>
          </cell>
          <cell r="K65">
            <v>3</v>
          </cell>
          <cell r="L65">
            <v>132721591414</v>
          </cell>
          <cell r="M65" t="str">
            <v>Recall</v>
          </cell>
          <cell r="N65" t="str">
            <v>Recall D42</v>
          </cell>
          <cell r="O65" t="str">
            <v>Matrix tube</v>
          </cell>
          <cell r="P65" t="str">
            <v>Supernate</v>
          </cell>
          <cell r="Q65">
            <v>5635</v>
          </cell>
          <cell r="R65">
            <v>1</v>
          </cell>
          <cell r="S65">
            <v>19</v>
          </cell>
          <cell r="T65" t="str">
            <v>NA</v>
          </cell>
          <cell r="U65" t="str">
            <v>E</v>
          </cell>
          <cell r="V65" t="b">
            <v>1</v>
          </cell>
          <cell r="W65">
            <v>36</v>
          </cell>
          <cell r="X65" t="b">
            <v>0</v>
          </cell>
          <cell r="Y65" t="b">
            <v>0</v>
          </cell>
          <cell r="Z65" t="b">
            <v>0</v>
          </cell>
          <cell r="AA65" t="b">
            <v>0</v>
          </cell>
          <cell r="AB65" t="b">
            <v>1</v>
          </cell>
          <cell r="AC65">
            <v>102028941346</v>
          </cell>
          <cell r="AD65" t="str">
            <v>BCW</v>
          </cell>
          <cell r="AE65" t="b">
            <v>1</v>
          </cell>
          <cell r="AF65" t="str">
            <v>CAUCASIAN_OTHER</v>
          </cell>
          <cell r="AG65">
            <v>1</v>
          </cell>
          <cell r="AH65">
            <v>1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1</v>
          </cell>
          <cell r="AO65">
            <v>0</v>
          </cell>
          <cell r="AP65">
            <v>0</v>
          </cell>
          <cell r="AQ65">
            <v>0</v>
          </cell>
          <cell r="AR65" t="str">
            <v>NOTHISPANICLATINO</v>
          </cell>
          <cell r="AS65" t="str">
            <v>Recall Completed</v>
          </cell>
          <cell r="AT65" t="str">
            <v>NULL</v>
          </cell>
          <cell r="AU65" t="str">
            <v>NULL</v>
          </cell>
          <cell r="AV65">
            <v>11.5</v>
          </cell>
          <cell r="AW65">
            <v>62</v>
          </cell>
          <cell r="AX65">
            <v>11651.4</v>
          </cell>
          <cell r="AY65">
            <v>0.14919513149999999</v>
          </cell>
          <cell r="AZ65">
            <v>335.1</v>
          </cell>
          <cell r="BA65">
            <v>33.4</v>
          </cell>
          <cell r="BC65" t="str">
            <v>NA</v>
          </cell>
          <cell r="BD65">
            <v>39.5</v>
          </cell>
          <cell r="BE65" t="str">
            <v>glad7</v>
          </cell>
          <cell r="BF65" t="str">
            <v>CPD;AS1</v>
          </cell>
          <cell r="BG65" t="str">
            <v>Pitt</v>
          </cell>
          <cell r="BH65">
            <v>359</v>
          </cell>
          <cell r="BI65">
            <v>2</v>
          </cell>
          <cell r="BJ65">
            <v>5</v>
          </cell>
          <cell r="BK65">
            <v>0</v>
          </cell>
          <cell r="BL65">
            <v>130</v>
          </cell>
          <cell r="BM65">
            <v>9</v>
          </cell>
          <cell r="BN65">
            <v>9999</v>
          </cell>
          <cell r="BO65" t="str">
            <v>N</v>
          </cell>
          <cell r="BP65">
            <v>9</v>
          </cell>
          <cell r="BQ65">
            <v>9</v>
          </cell>
          <cell r="BR65">
            <v>9</v>
          </cell>
          <cell r="BS65">
            <v>9</v>
          </cell>
          <cell r="BT65">
            <v>9</v>
          </cell>
          <cell r="BU65">
            <v>9</v>
          </cell>
          <cell r="BV65">
            <v>9</v>
          </cell>
          <cell r="BX65" t="str">
            <v>NA</v>
          </cell>
          <cell r="BY65">
            <v>8.27</v>
          </cell>
          <cell r="BZ65">
            <v>4.5999999999999996</v>
          </cell>
          <cell r="CA65">
            <v>14.4</v>
          </cell>
          <cell r="CB65">
            <v>43.7</v>
          </cell>
          <cell r="CC65">
            <v>95</v>
          </cell>
          <cell r="CD65">
            <v>13.3</v>
          </cell>
          <cell r="CE65">
            <v>288</v>
          </cell>
          <cell r="CF65" t="str">
            <v>N</v>
          </cell>
          <cell r="CG65" t="str">
            <v>Y</v>
          </cell>
          <cell r="CH65" t="str">
            <v>Resting</v>
          </cell>
          <cell r="CI65" t="str">
            <v>Y</v>
          </cell>
          <cell r="CN65" t="str">
            <v>Y</v>
          </cell>
          <cell r="CP65" t="str">
            <v xml:space="preserve">Usually </v>
          </cell>
          <cell r="CQ65" t="str">
            <v>N</v>
          </cell>
          <cell r="CS65" t="str">
            <v>N</v>
          </cell>
          <cell r="CY65" t="str">
            <v>N</v>
          </cell>
          <cell r="DW65" t="str">
            <v>Y</v>
          </cell>
          <cell r="DX65" t="str">
            <v>N</v>
          </cell>
          <cell r="DY65" t="str">
            <v>N</v>
          </cell>
          <cell r="DZ65" t="str">
            <v>N</v>
          </cell>
          <cell r="EC65" t="str">
            <v>N</v>
          </cell>
          <cell r="EH65" t="str">
            <v>Y</v>
          </cell>
          <cell r="EL65">
            <v>43</v>
          </cell>
          <cell r="EN65" t="str">
            <v>N</v>
          </cell>
          <cell r="EO65">
            <v>0</v>
          </cell>
          <cell r="EQ65">
            <v>44</v>
          </cell>
          <cell r="ER65">
            <v>2</v>
          </cell>
          <cell r="ES65">
            <v>6</v>
          </cell>
          <cell r="ET65" t="str">
            <v>T</v>
          </cell>
          <cell r="EU65" t="str">
            <v>F</v>
          </cell>
          <cell r="EV65" t="str">
            <v>H</v>
          </cell>
          <cell r="EW65" t="str">
            <v>WB</v>
          </cell>
          <cell r="EY65" t="str">
            <v>S</v>
          </cell>
          <cell r="EZ65" t="str">
            <v>AB+</v>
          </cell>
          <cell r="FA65" t="str">
            <v>NR</v>
          </cell>
          <cell r="FB65" t="str">
            <v>NR</v>
          </cell>
          <cell r="FC65" t="str">
            <v>NR</v>
          </cell>
          <cell r="FD65" t="str">
            <v>NR</v>
          </cell>
          <cell r="FE65" t="str">
            <v>NR</v>
          </cell>
          <cell r="FF65" t="str">
            <v>NT</v>
          </cell>
          <cell r="FG65" t="str">
            <v>NR</v>
          </cell>
          <cell r="FH65" t="str">
            <v>NR</v>
          </cell>
          <cell r="FI65" t="str">
            <v>NR</v>
          </cell>
          <cell r="FJ65" t="str">
            <v>NR</v>
          </cell>
          <cell r="FK65" t="str">
            <v>NT</v>
          </cell>
          <cell r="FL65" t="str">
            <v>NR</v>
          </cell>
          <cell r="FM65" t="str">
            <v>NT</v>
          </cell>
          <cell r="FN65">
            <v>14.3</v>
          </cell>
          <cell r="FO65">
            <v>519</v>
          </cell>
          <cell r="FP65" t="b">
            <v>0</v>
          </cell>
          <cell r="FR65" t="str">
            <v>F</v>
          </cell>
          <cell r="FS65">
            <v>72</v>
          </cell>
          <cell r="FT65" t="str">
            <v>CAUCASIAN</v>
          </cell>
          <cell r="FU65">
            <v>0.143690784331443</v>
          </cell>
          <cell r="FV65">
            <v>38.961507568565096</v>
          </cell>
          <cell r="FW65">
            <v>40.026313247071997</v>
          </cell>
          <cell r="FX65">
            <v>130</v>
          </cell>
          <cell r="FY65">
            <v>60</v>
          </cell>
          <cell r="FZ65">
            <v>25.386111111111099</v>
          </cell>
          <cell r="GA65">
            <v>1</v>
          </cell>
          <cell r="GB65">
            <v>0.08</v>
          </cell>
          <cell r="GC65">
            <v>32</v>
          </cell>
          <cell r="GD65">
            <v>12.7</v>
          </cell>
          <cell r="GE65">
            <v>0.11</v>
          </cell>
          <cell r="GF65">
            <v>31.8</v>
          </cell>
          <cell r="GG65">
            <v>18.899999999999999</v>
          </cell>
          <cell r="GH65">
            <v>0.17</v>
          </cell>
          <cell r="GI65">
            <v>36.200000000000003</v>
          </cell>
          <cell r="GJ65">
            <v>30.7</v>
          </cell>
          <cell r="GK65">
            <v>0.2</v>
          </cell>
          <cell r="GL65">
            <v>32.799999999999997</v>
          </cell>
          <cell r="GM65">
            <v>47.3</v>
          </cell>
          <cell r="GN65" t="str">
            <v>CAUCASIAN</v>
          </cell>
          <cell r="GO65">
            <v>-4.4004000000000001E-2</v>
          </cell>
          <cell r="GP65" t="str">
            <v>NA</v>
          </cell>
          <cell r="GQ65">
            <v>7.0846999999999993E-2</v>
          </cell>
          <cell r="GR65" t="str">
            <v>NA</v>
          </cell>
          <cell r="GS65">
            <v>3</v>
          </cell>
          <cell r="GT65">
            <v>142830291322</v>
          </cell>
          <cell r="GU65" t="str">
            <v>RO014472 0036</v>
          </cell>
          <cell r="GV65" t="str">
            <v>Recall Group L 092621-Samples-RO014472 0036</v>
          </cell>
          <cell r="GW65">
            <v>196392</v>
          </cell>
          <cell r="GX65">
            <v>12988.89</v>
          </cell>
          <cell r="GY65">
            <v>340</v>
          </cell>
          <cell r="GZ65">
            <v>22.49</v>
          </cell>
          <cell r="HA65">
            <v>2</v>
          </cell>
          <cell r="HB65">
            <v>0.13</v>
          </cell>
          <cell r="HC65">
            <v>123</v>
          </cell>
          <cell r="HD65">
            <v>8.1300000000000008</v>
          </cell>
          <cell r="HE65">
            <v>303000</v>
          </cell>
        </row>
        <row r="66">
          <cell r="B66">
            <v>31005507079</v>
          </cell>
          <cell r="C66" t="str">
            <v>W03631405763300</v>
          </cell>
          <cell r="D66" t="str">
            <v>RO014181 0001</v>
          </cell>
          <cell r="E66" t="str">
            <v>RO014181 0001</v>
          </cell>
          <cell r="F66" t="str">
            <v>RO014181</v>
          </cell>
          <cell r="G66" t="str">
            <v>RO014181 0036</v>
          </cell>
          <cell r="H66" t="str">
            <v>RO014181</v>
          </cell>
          <cell r="I66">
            <v>36</v>
          </cell>
          <cell r="J66">
            <v>155103654</v>
          </cell>
          <cell r="K66">
            <v>3</v>
          </cell>
          <cell r="L66">
            <v>111612751425</v>
          </cell>
          <cell r="M66" t="str">
            <v>Recall</v>
          </cell>
          <cell r="N66" t="str">
            <v>Recall D42</v>
          </cell>
          <cell r="O66" t="str">
            <v>Matrix tube</v>
          </cell>
          <cell r="P66" t="str">
            <v>Supernate</v>
          </cell>
          <cell r="Q66">
            <v>5630</v>
          </cell>
          <cell r="R66">
            <v>11</v>
          </cell>
          <cell r="S66">
            <v>19</v>
          </cell>
          <cell r="T66" t="str">
            <v>NA</v>
          </cell>
          <cell r="U66" t="str">
            <v>C</v>
          </cell>
          <cell r="V66" t="b">
            <v>1</v>
          </cell>
          <cell r="W66">
            <v>36</v>
          </cell>
          <cell r="X66" t="b">
            <v>0</v>
          </cell>
          <cell r="Y66" t="b">
            <v>0</v>
          </cell>
          <cell r="Z66" t="b">
            <v>0</v>
          </cell>
          <cell r="AA66" t="b">
            <v>0</v>
          </cell>
          <cell r="AB66" t="b">
            <v>1</v>
          </cell>
          <cell r="AC66">
            <v>129162901077</v>
          </cell>
          <cell r="AD66" t="str">
            <v>BCW</v>
          </cell>
          <cell r="AE66" t="b">
            <v>1</v>
          </cell>
          <cell r="AF66" t="str">
            <v>CAUCASIAN_OTHER</v>
          </cell>
          <cell r="AG66">
            <v>1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0</v>
          </cell>
          <cell r="AP66">
            <v>0</v>
          </cell>
          <cell r="AQ66">
            <v>0</v>
          </cell>
          <cell r="AR66" t="str">
            <v>NOTHISPANICLATINO</v>
          </cell>
          <cell r="AS66" t="str">
            <v>Recall Completed</v>
          </cell>
          <cell r="AT66" t="str">
            <v>NULL</v>
          </cell>
          <cell r="AU66" t="str">
            <v>NULL</v>
          </cell>
          <cell r="AV66">
            <v>9.5</v>
          </cell>
          <cell r="AW66">
            <v>62.5</v>
          </cell>
          <cell r="AX66">
            <v>11445.6</v>
          </cell>
          <cell r="AY66">
            <v>0.28851918469999999</v>
          </cell>
          <cell r="AZ66">
            <v>330.5</v>
          </cell>
          <cell r="BA66">
            <v>8.6999999999999993</v>
          </cell>
          <cell r="BC66" t="str">
            <v>NA</v>
          </cell>
          <cell r="BD66">
            <v>40.6</v>
          </cell>
          <cell r="BE66" t="str">
            <v>glad7</v>
          </cell>
          <cell r="BF66" t="str">
            <v>CPD;AS1</v>
          </cell>
          <cell r="BG66" t="str">
            <v>Pitt</v>
          </cell>
          <cell r="BH66">
            <v>249</v>
          </cell>
          <cell r="BI66">
            <v>6</v>
          </cell>
          <cell r="BJ66">
            <v>5</v>
          </cell>
          <cell r="BK66">
            <v>7</v>
          </cell>
          <cell r="BL66">
            <v>210</v>
          </cell>
          <cell r="BM66" t="str">
            <v>N</v>
          </cell>
          <cell r="BN66">
            <v>9999</v>
          </cell>
          <cell r="BO66" t="str">
            <v>N</v>
          </cell>
          <cell r="BP66">
            <v>840</v>
          </cell>
          <cell r="BQ66" t="str">
            <v>E</v>
          </cell>
          <cell r="BR66" t="str">
            <v>N</v>
          </cell>
          <cell r="BS66" t="str">
            <v>Y</v>
          </cell>
          <cell r="BT66">
            <v>6</v>
          </cell>
          <cell r="BU66" t="str">
            <v>N</v>
          </cell>
          <cell r="BV66" t="str">
            <v>W</v>
          </cell>
          <cell r="BX66" t="str">
            <v>NA</v>
          </cell>
          <cell r="BY66">
            <v>5.97</v>
          </cell>
          <cell r="BZ66">
            <v>4.3</v>
          </cell>
          <cell r="CA66">
            <v>13.1</v>
          </cell>
          <cell r="CB66">
            <v>40.200000000000003</v>
          </cell>
          <cell r="CC66">
            <v>93.5</v>
          </cell>
          <cell r="CD66">
            <v>15.8</v>
          </cell>
          <cell r="CE66">
            <v>287</v>
          </cell>
          <cell r="CF66" t="str">
            <v>N</v>
          </cell>
          <cell r="CG66" t="str">
            <v>N</v>
          </cell>
          <cell r="CS66" t="str">
            <v>N</v>
          </cell>
          <cell r="CY66" t="str">
            <v>N</v>
          </cell>
          <cell r="DU66" t="str">
            <v>Y</v>
          </cell>
          <cell r="DX66" t="str">
            <v>N</v>
          </cell>
          <cell r="DY66" t="str">
            <v>N</v>
          </cell>
          <cell r="DZ66" t="str">
            <v>N</v>
          </cell>
          <cell r="EC66" t="str">
            <v>N</v>
          </cell>
          <cell r="EG66" t="str">
            <v>Y</v>
          </cell>
          <cell r="EL66">
            <v>56</v>
          </cell>
          <cell r="EN66" t="str">
            <v xml:space="preserve">Y </v>
          </cell>
          <cell r="EO66">
            <v>6</v>
          </cell>
          <cell r="EQ66">
            <v>9</v>
          </cell>
          <cell r="ER66">
            <v>8</v>
          </cell>
          <cell r="ES66">
            <v>23</v>
          </cell>
          <cell r="ET66" t="str">
            <v>T</v>
          </cell>
          <cell r="EU66" t="str">
            <v>F</v>
          </cell>
          <cell r="EV66" t="str">
            <v>H</v>
          </cell>
          <cell r="EW66" t="str">
            <v>WB</v>
          </cell>
          <cell r="EY66" t="str">
            <v>S</v>
          </cell>
          <cell r="EZ66" t="str">
            <v>A+</v>
          </cell>
          <cell r="FA66" t="str">
            <v>NR</v>
          </cell>
          <cell r="FB66" t="str">
            <v>NR</v>
          </cell>
          <cell r="FC66" t="str">
            <v>NR</v>
          </cell>
          <cell r="FD66" t="str">
            <v>NR</v>
          </cell>
          <cell r="FE66" t="str">
            <v>NR</v>
          </cell>
          <cell r="FF66" t="str">
            <v>NT</v>
          </cell>
          <cell r="FG66" t="str">
            <v>NR</v>
          </cell>
          <cell r="FH66" t="str">
            <v>NR</v>
          </cell>
          <cell r="FI66" t="str">
            <v>NR</v>
          </cell>
          <cell r="FJ66" t="str">
            <v>NR</v>
          </cell>
          <cell r="FK66" t="str">
            <v>NT</v>
          </cell>
          <cell r="FL66" t="str">
            <v>NR</v>
          </cell>
          <cell r="FM66" t="str">
            <v>NT</v>
          </cell>
          <cell r="FN66">
            <v>12.9</v>
          </cell>
          <cell r="FO66">
            <v>519</v>
          </cell>
          <cell r="FP66" t="b">
            <v>1</v>
          </cell>
          <cell r="FQ66">
            <v>41375</v>
          </cell>
          <cell r="FR66" t="str">
            <v>F</v>
          </cell>
          <cell r="FS66">
            <v>58</v>
          </cell>
          <cell r="FT66" t="str">
            <v>CAUCASIAN</v>
          </cell>
          <cell r="FU66">
            <v>0.30215846042628602</v>
          </cell>
          <cell r="FV66">
            <v>8.5109844618623907</v>
          </cell>
          <cell r="FW66">
            <v>41.164182434110501</v>
          </cell>
          <cell r="FX66">
            <v>210</v>
          </cell>
          <cell r="FY66">
            <v>67</v>
          </cell>
          <cell r="FZ66">
            <v>32.887057251058103</v>
          </cell>
          <cell r="GA66">
            <v>1</v>
          </cell>
          <cell r="GB66">
            <v>0.06</v>
          </cell>
          <cell r="GC66">
            <v>8</v>
          </cell>
          <cell r="GD66">
            <v>16.399999999999999</v>
          </cell>
          <cell r="GE66">
            <v>0.1</v>
          </cell>
          <cell r="GF66">
            <v>8.4</v>
          </cell>
          <cell r="GG66">
            <v>25.8</v>
          </cell>
          <cell r="GH66">
            <v>0.22</v>
          </cell>
          <cell r="GI66">
            <v>10.199999999999999</v>
          </cell>
          <cell r="GJ66">
            <v>37.299999999999997</v>
          </cell>
          <cell r="GK66">
            <v>0.27</v>
          </cell>
          <cell r="GL66">
            <v>8.8000000000000007</v>
          </cell>
          <cell r="GM66">
            <v>42.9</v>
          </cell>
          <cell r="GN66" t="str">
            <v>CAUCASIAN</v>
          </cell>
          <cell r="GO66">
            <v>0.28276499999999999</v>
          </cell>
          <cell r="GP66" t="str">
            <v>NA</v>
          </cell>
          <cell r="GQ66">
            <v>1.03E-2</v>
          </cell>
          <cell r="GR66" t="str">
            <v>NA</v>
          </cell>
          <cell r="GS66">
            <v>3</v>
          </cell>
          <cell r="GT66">
            <v>132065751160</v>
          </cell>
          <cell r="GU66" t="str">
            <v>RO014181 0036</v>
          </cell>
          <cell r="GV66" t="str">
            <v>Experiment_017-Samples-RO014181 0036</v>
          </cell>
          <cell r="GW66">
            <v>149120</v>
          </cell>
          <cell r="GX66">
            <v>11271.35</v>
          </cell>
          <cell r="GY66">
            <v>131</v>
          </cell>
          <cell r="GZ66">
            <v>9.9</v>
          </cell>
          <cell r="HA66">
            <v>2</v>
          </cell>
          <cell r="HB66">
            <v>0.15</v>
          </cell>
          <cell r="HC66">
            <v>115</v>
          </cell>
          <cell r="HD66">
            <v>8.69</v>
          </cell>
          <cell r="HE66">
            <v>581000</v>
          </cell>
        </row>
        <row r="67">
          <cell r="B67">
            <v>31005507210</v>
          </cell>
          <cell r="C67" t="str">
            <v>W03631411171900</v>
          </cell>
          <cell r="D67" t="str">
            <v>RO014173 0001</v>
          </cell>
          <cell r="E67" t="str">
            <v>RO014173 0001</v>
          </cell>
          <cell r="F67" t="str">
            <v>RO014173</v>
          </cell>
          <cell r="G67" t="str">
            <v>RO014173 0036</v>
          </cell>
          <cell r="H67" t="str">
            <v>RO014173</v>
          </cell>
          <cell r="I67">
            <v>36</v>
          </cell>
          <cell r="J67">
            <v>155102995</v>
          </cell>
          <cell r="K67">
            <v>3</v>
          </cell>
          <cell r="L67">
            <v>147460881206</v>
          </cell>
          <cell r="M67" t="str">
            <v>Recall</v>
          </cell>
          <cell r="N67" t="str">
            <v>Recall D42</v>
          </cell>
          <cell r="O67" t="str">
            <v>Matrix tube</v>
          </cell>
          <cell r="P67" t="str">
            <v>Supernate</v>
          </cell>
          <cell r="Q67">
            <v>5630</v>
          </cell>
          <cell r="R67">
            <v>5</v>
          </cell>
          <cell r="S67">
            <v>19</v>
          </cell>
          <cell r="T67" t="str">
            <v>NA</v>
          </cell>
          <cell r="U67" t="str">
            <v>A</v>
          </cell>
          <cell r="V67" t="b">
            <v>1</v>
          </cell>
          <cell r="W67">
            <v>36</v>
          </cell>
          <cell r="X67" t="b">
            <v>0</v>
          </cell>
          <cell r="Y67" t="b">
            <v>0</v>
          </cell>
          <cell r="Z67" t="b">
            <v>0</v>
          </cell>
          <cell r="AA67" t="b">
            <v>0</v>
          </cell>
          <cell r="AB67" t="b">
            <v>1</v>
          </cell>
          <cell r="AC67">
            <v>121493321197</v>
          </cell>
          <cell r="AD67" t="str">
            <v>BCW</v>
          </cell>
          <cell r="AE67" t="b">
            <v>1</v>
          </cell>
          <cell r="AF67" t="str">
            <v>HISPANIC</v>
          </cell>
          <cell r="AG67">
            <v>1</v>
          </cell>
          <cell r="AH67">
            <v>1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1</v>
          </cell>
          <cell r="AO67">
            <v>0</v>
          </cell>
          <cell r="AP67">
            <v>0</v>
          </cell>
          <cell r="AQ67">
            <v>0</v>
          </cell>
          <cell r="AR67" t="str">
            <v>HISPANICLATINO</v>
          </cell>
          <cell r="AS67" t="str">
            <v>Recall Completed</v>
          </cell>
          <cell r="AT67" t="str">
            <v>NULL</v>
          </cell>
          <cell r="AU67" t="str">
            <v>NULL</v>
          </cell>
          <cell r="AV67">
            <v>7.5</v>
          </cell>
          <cell r="AW67">
            <v>62</v>
          </cell>
          <cell r="AX67">
            <v>10695.3</v>
          </cell>
          <cell r="AY67">
            <v>0.67044482459999999</v>
          </cell>
          <cell r="AZ67">
            <v>327.10000000000002</v>
          </cell>
          <cell r="BA67">
            <v>14.3</v>
          </cell>
          <cell r="BC67" t="str">
            <v>NA</v>
          </cell>
          <cell r="BD67">
            <v>51.6</v>
          </cell>
          <cell r="BE67" t="str">
            <v>glad7</v>
          </cell>
          <cell r="BF67" t="str">
            <v>CPD;AS1</v>
          </cell>
          <cell r="BG67" t="str">
            <v>Pitt</v>
          </cell>
          <cell r="BH67">
            <v>1181</v>
          </cell>
          <cell r="BI67">
            <v>0</v>
          </cell>
          <cell r="BJ67">
            <v>5</v>
          </cell>
          <cell r="BK67">
            <v>5</v>
          </cell>
          <cell r="BL67">
            <v>191</v>
          </cell>
          <cell r="BM67" t="str">
            <v>N</v>
          </cell>
          <cell r="BN67">
            <v>9999</v>
          </cell>
          <cell r="BO67" t="str">
            <v>N</v>
          </cell>
          <cell r="BP67">
            <v>840</v>
          </cell>
          <cell r="BQ67" t="str">
            <v>D</v>
          </cell>
          <cell r="BR67" t="str">
            <v>N</v>
          </cell>
          <cell r="BS67" t="str">
            <v>N</v>
          </cell>
          <cell r="BT67">
            <v>0</v>
          </cell>
          <cell r="BU67" t="str">
            <v>Y</v>
          </cell>
          <cell r="BV67" t="str">
            <v>W</v>
          </cell>
          <cell r="BX67" t="str">
            <v>NA</v>
          </cell>
          <cell r="BY67">
            <v>9.2899999999999991</v>
          </cell>
          <cell r="BZ67">
            <v>4.59</v>
          </cell>
          <cell r="CA67">
            <v>13.5</v>
          </cell>
          <cell r="CB67">
            <v>42.6</v>
          </cell>
          <cell r="CC67">
            <v>92.8</v>
          </cell>
          <cell r="CD67">
            <v>12.8</v>
          </cell>
          <cell r="CE67">
            <v>312</v>
          </cell>
          <cell r="CS67" t="str">
            <v>N</v>
          </cell>
          <cell r="CY67" t="str">
            <v>N</v>
          </cell>
          <cell r="DW67" t="str">
            <v>Y</v>
          </cell>
          <cell r="DX67" t="str">
            <v>N</v>
          </cell>
          <cell r="DY67" t="str">
            <v>N</v>
          </cell>
          <cell r="DZ67" t="str">
            <v>N</v>
          </cell>
          <cell r="EC67" t="str">
            <v>N</v>
          </cell>
          <cell r="ED67" t="str">
            <v>Y</v>
          </cell>
          <cell r="EL67">
            <v>0</v>
          </cell>
          <cell r="EN67" t="str">
            <v>N</v>
          </cell>
          <cell r="EO67">
            <v>0</v>
          </cell>
          <cell r="EQ67">
            <v>30</v>
          </cell>
          <cell r="ER67">
            <v>3</v>
          </cell>
          <cell r="ES67">
            <v>2</v>
          </cell>
          <cell r="ET67" t="str">
            <v>T</v>
          </cell>
          <cell r="EU67" t="str">
            <v>F</v>
          </cell>
          <cell r="EV67" t="str">
            <v>H</v>
          </cell>
          <cell r="EW67" t="str">
            <v>WB</v>
          </cell>
          <cell r="EY67" t="str">
            <v>S</v>
          </cell>
          <cell r="EZ67" t="str">
            <v>O-</v>
          </cell>
          <cell r="FA67" t="str">
            <v>NR</v>
          </cell>
          <cell r="FB67" t="str">
            <v>NR</v>
          </cell>
          <cell r="FC67" t="str">
            <v>NR</v>
          </cell>
          <cell r="FD67" t="str">
            <v>NR</v>
          </cell>
          <cell r="FE67" t="str">
            <v>NR</v>
          </cell>
          <cell r="FF67" t="str">
            <v>NT</v>
          </cell>
          <cell r="FG67" t="str">
            <v>NR</v>
          </cell>
          <cell r="FH67" t="str">
            <v>NR</v>
          </cell>
          <cell r="FI67" t="str">
            <v>NR</v>
          </cell>
          <cell r="FJ67" t="str">
            <v>NR</v>
          </cell>
          <cell r="FK67" t="str">
            <v>NT</v>
          </cell>
          <cell r="FL67" t="str">
            <v>NR</v>
          </cell>
          <cell r="FM67" t="str">
            <v>NT</v>
          </cell>
          <cell r="FN67">
            <v>13.9</v>
          </cell>
          <cell r="FO67">
            <v>519</v>
          </cell>
          <cell r="FP67" t="b">
            <v>0</v>
          </cell>
          <cell r="FR67" t="str">
            <v>F</v>
          </cell>
          <cell r="FS67">
            <v>20</v>
          </cell>
          <cell r="FT67" t="str">
            <v>HISPANIC</v>
          </cell>
          <cell r="FU67">
            <v>0.73656204836316497</v>
          </cell>
          <cell r="FV67">
            <v>15.4147467856492</v>
          </cell>
          <cell r="FW67">
            <v>52.542874304495001</v>
          </cell>
          <cell r="FX67">
            <v>191</v>
          </cell>
          <cell r="FY67">
            <v>65</v>
          </cell>
          <cell r="FZ67">
            <v>31.7805917159763</v>
          </cell>
          <cell r="GA67">
            <v>1</v>
          </cell>
          <cell r="GB67">
            <v>0.06</v>
          </cell>
          <cell r="GC67">
            <v>25.4</v>
          </cell>
          <cell r="GD67">
            <v>22.5</v>
          </cell>
          <cell r="GE67">
            <v>0.09</v>
          </cell>
          <cell r="GF67">
            <v>21.6</v>
          </cell>
          <cell r="GG67">
            <v>31.9</v>
          </cell>
          <cell r="GH67">
            <v>0.31</v>
          </cell>
          <cell r="GI67">
            <v>21.9</v>
          </cell>
          <cell r="GJ67">
            <v>31.8</v>
          </cell>
          <cell r="GK67">
            <v>0.22</v>
          </cell>
          <cell r="GL67">
            <v>25.1</v>
          </cell>
          <cell r="GM67">
            <v>36</v>
          </cell>
          <cell r="GN67" t="str">
            <v>HISP1</v>
          </cell>
          <cell r="GO67" t="str">
            <v>NA</v>
          </cell>
          <cell r="GP67">
            <v>-0.180705</v>
          </cell>
          <cell r="GQ67" t="str">
            <v>NA</v>
          </cell>
          <cell r="GR67" t="str">
            <v>NA</v>
          </cell>
          <cell r="GS67">
            <v>3</v>
          </cell>
          <cell r="GT67">
            <v>140320131123</v>
          </cell>
          <cell r="GU67" t="str">
            <v>RO014173 0036</v>
          </cell>
          <cell r="GV67" t="str">
            <v>Experiment_015-Samples-RO014173 0036</v>
          </cell>
          <cell r="GW67">
            <v>1358144</v>
          </cell>
          <cell r="GX67">
            <v>115981.55</v>
          </cell>
          <cell r="GY67">
            <v>220</v>
          </cell>
          <cell r="GZ67">
            <v>18.79</v>
          </cell>
          <cell r="HA67">
            <v>8</v>
          </cell>
          <cell r="HB67">
            <v>0.68</v>
          </cell>
          <cell r="HC67">
            <v>382</v>
          </cell>
          <cell r="HD67">
            <v>32.619999999999997</v>
          </cell>
          <cell r="HE67">
            <v>688000</v>
          </cell>
        </row>
        <row r="68">
          <cell r="B68">
            <v>31005507285</v>
          </cell>
          <cell r="C68" t="str">
            <v>W03631412019800</v>
          </cell>
          <cell r="D68" t="str">
            <v>RO014463 0001</v>
          </cell>
          <cell r="E68" t="str">
            <v>RO014463 0001</v>
          </cell>
          <cell r="F68" t="str">
            <v>RO014463</v>
          </cell>
          <cell r="G68" t="str">
            <v>RO014463 0036</v>
          </cell>
          <cell r="H68" t="str">
            <v>RO014463</v>
          </cell>
          <cell r="I68">
            <v>36</v>
          </cell>
          <cell r="J68">
            <v>157074936</v>
          </cell>
          <cell r="K68">
            <v>3</v>
          </cell>
          <cell r="L68">
            <v>146369991213</v>
          </cell>
          <cell r="M68" t="str">
            <v>Recall</v>
          </cell>
          <cell r="N68" t="str">
            <v>Recall D42</v>
          </cell>
          <cell r="O68" t="str">
            <v>Matrix tube</v>
          </cell>
          <cell r="P68" t="str">
            <v>Supernate</v>
          </cell>
          <cell r="Q68">
            <v>5634</v>
          </cell>
          <cell r="R68">
            <v>9</v>
          </cell>
          <cell r="S68">
            <v>19</v>
          </cell>
          <cell r="T68" t="str">
            <v>NA</v>
          </cell>
          <cell r="U68" t="str">
            <v>C</v>
          </cell>
          <cell r="V68" t="b">
            <v>1</v>
          </cell>
          <cell r="W68">
            <v>36</v>
          </cell>
          <cell r="X68" t="b">
            <v>0</v>
          </cell>
          <cell r="Y68" t="b">
            <v>0</v>
          </cell>
          <cell r="Z68" t="b">
            <v>0</v>
          </cell>
          <cell r="AA68" t="b">
            <v>0</v>
          </cell>
          <cell r="AB68" t="b">
            <v>1</v>
          </cell>
          <cell r="AC68">
            <v>142321081276</v>
          </cell>
          <cell r="AD68" t="str">
            <v>BCW</v>
          </cell>
          <cell r="AE68" t="b">
            <v>1</v>
          </cell>
          <cell r="AF68" t="str">
            <v>HIGH</v>
          </cell>
          <cell r="AG68">
            <v>1</v>
          </cell>
          <cell r="AH68">
            <v>1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1</v>
          </cell>
          <cell r="AO68">
            <v>0</v>
          </cell>
          <cell r="AP68">
            <v>0</v>
          </cell>
          <cell r="AQ68">
            <v>0</v>
          </cell>
          <cell r="AR68" t="str">
            <v>NOTHISPANICLATINO</v>
          </cell>
          <cell r="AS68" t="str">
            <v>Recall Completed</v>
          </cell>
          <cell r="AT68" t="str">
            <v>NULL</v>
          </cell>
          <cell r="AU68" t="str">
            <v>NULL</v>
          </cell>
          <cell r="AV68">
            <v>8.5</v>
          </cell>
          <cell r="AW68">
            <v>64</v>
          </cell>
          <cell r="AX68">
            <v>11125.3</v>
          </cell>
          <cell r="AY68">
            <v>0.15912828949999999</v>
          </cell>
          <cell r="AZ68">
            <v>341.9</v>
          </cell>
          <cell r="BA68">
            <v>13.7</v>
          </cell>
          <cell r="BC68" t="str">
            <v>NA</v>
          </cell>
          <cell r="BD68">
            <v>33.6</v>
          </cell>
          <cell r="BE68" t="str">
            <v>glad7</v>
          </cell>
          <cell r="BF68" t="str">
            <v>CPD;AS1</v>
          </cell>
          <cell r="BG68" t="str">
            <v>Pitt</v>
          </cell>
          <cell r="BH68">
            <v>56</v>
          </cell>
          <cell r="BI68">
            <v>11</v>
          </cell>
          <cell r="BJ68">
            <v>6</v>
          </cell>
          <cell r="BK68">
            <v>0</v>
          </cell>
          <cell r="BL68">
            <v>165</v>
          </cell>
          <cell r="BM68" t="str">
            <v>Y</v>
          </cell>
          <cell r="BN68">
            <v>1944</v>
          </cell>
          <cell r="BO68" t="str">
            <v>N</v>
          </cell>
          <cell r="BP68">
            <v>840</v>
          </cell>
          <cell r="BQ68" t="str">
            <v>B</v>
          </cell>
          <cell r="BR68" t="str">
            <v>N</v>
          </cell>
          <cell r="BT68" t="str">
            <v>NA</v>
          </cell>
          <cell r="BU68" t="str">
            <v>N</v>
          </cell>
          <cell r="BV68" t="str">
            <v>W</v>
          </cell>
          <cell r="BX68" t="str">
            <v>NA</v>
          </cell>
          <cell r="BY68">
            <v>6.04</v>
          </cell>
          <cell r="BZ68">
            <v>5.31</v>
          </cell>
          <cell r="CA68">
            <v>15.1</v>
          </cell>
          <cell r="CB68">
            <v>45.9</v>
          </cell>
          <cell r="CC68">
            <v>86.4</v>
          </cell>
          <cell r="CD68">
            <v>16.5</v>
          </cell>
          <cell r="CE68">
            <v>231</v>
          </cell>
          <cell r="CF68" t="str">
            <v>N</v>
          </cell>
          <cell r="CG68" t="str">
            <v>N</v>
          </cell>
          <cell r="CS68" t="str">
            <v>N</v>
          </cell>
          <cell r="CY68" t="str">
            <v>N</v>
          </cell>
          <cell r="DW68" t="str">
            <v>Y</v>
          </cell>
          <cell r="DX68" t="str">
            <v>N</v>
          </cell>
          <cell r="DZ68" t="str">
            <v>Y</v>
          </cell>
          <cell r="EA68" t="str">
            <v>Daily</v>
          </cell>
          <cell r="EB68" t="str">
            <v>N</v>
          </cell>
          <cell r="EC68" t="str">
            <v>N</v>
          </cell>
          <cell r="EL68">
            <v>0</v>
          </cell>
          <cell r="EO68">
            <v>0</v>
          </cell>
          <cell r="EQ68">
            <v>20</v>
          </cell>
          <cell r="ER68">
            <v>1</v>
          </cell>
          <cell r="ES68">
            <v>9</v>
          </cell>
          <cell r="ET68" t="str">
            <v>T</v>
          </cell>
          <cell r="EU68" t="str">
            <v>F</v>
          </cell>
          <cell r="EV68" t="str">
            <v>H</v>
          </cell>
          <cell r="EW68" t="str">
            <v>WB</v>
          </cell>
          <cell r="EY68" t="str">
            <v>S</v>
          </cell>
          <cell r="EZ68" t="str">
            <v>O+</v>
          </cell>
          <cell r="FA68" t="str">
            <v>NT</v>
          </cell>
          <cell r="FB68" t="str">
            <v>NR</v>
          </cell>
          <cell r="FC68" t="str">
            <v>NR</v>
          </cell>
          <cell r="FD68" t="str">
            <v>NR</v>
          </cell>
          <cell r="FE68" t="str">
            <v>NR</v>
          </cell>
          <cell r="FF68" t="str">
            <v>NT</v>
          </cell>
          <cell r="FG68" t="str">
            <v>NR</v>
          </cell>
          <cell r="FH68" t="str">
            <v>NR</v>
          </cell>
          <cell r="FI68" t="str">
            <v>NR</v>
          </cell>
          <cell r="FJ68" t="str">
            <v>NR</v>
          </cell>
          <cell r="FK68" t="str">
            <v>NT</v>
          </cell>
          <cell r="FL68" t="str">
            <v>NR</v>
          </cell>
          <cell r="FM68" t="str">
            <v>NT</v>
          </cell>
          <cell r="FN68">
            <v>16.600000000000001</v>
          </cell>
          <cell r="FO68">
            <v>519</v>
          </cell>
          <cell r="FP68" t="b">
            <v>0</v>
          </cell>
          <cell r="FR68" t="str">
            <v>M</v>
          </cell>
          <cell r="FS68">
            <v>70</v>
          </cell>
          <cell r="FT68" t="str">
            <v>HIGH</v>
          </cell>
          <cell r="FU68">
            <v>0.154988793744673</v>
          </cell>
          <cell r="FV68">
            <v>14.6750579652435</v>
          </cell>
          <cell r="FW68">
            <v>33.923196698411203</v>
          </cell>
          <cell r="FX68">
            <v>165</v>
          </cell>
          <cell r="FY68">
            <v>72</v>
          </cell>
          <cell r="FZ68">
            <v>22.375578703703699</v>
          </cell>
          <cell r="GA68">
            <v>1</v>
          </cell>
          <cell r="GB68">
            <v>0.15</v>
          </cell>
          <cell r="GC68">
            <v>12.7</v>
          </cell>
          <cell r="GD68">
            <v>20.100000000000001</v>
          </cell>
          <cell r="GE68">
            <v>0.09</v>
          </cell>
          <cell r="GF68">
            <v>20.399999999999999</v>
          </cell>
          <cell r="GG68">
            <v>19.8</v>
          </cell>
          <cell r="GH68">
            <v>0.17</v>
          </cell>
          <cell r="GI68">
            <v>18.399999999999999</v>
          </cell>
          <cell r="GJ68">
            <v>32.6</v>
          </cell>
          <cell r="GK68">
            <v>0.2</v>
          </cell>
          <cell r="GL68">
            <v>15.6</v>
          </cell>
          <cell r="GM68">
            <v>38.200000000000003</v>
          </cell>
          <cell r="GN68" t="str">
            <v>CAUCASIAN</v>
          </cell>
          <cell r="GO68">
            <v>0.13564999999999999</v>
          </cell>
          <cell r="GP68" t="str">
            <v>NA</v>
          </cell>
          <cell r="GQ68">
            <v>-5.5397000000000002E-2</v>
          </cell>
          <cell r="GR68" t="str">
            <v>NA</v>
          </cell>
          <cell r="GS68">
            <v>3</v>
          </cell>
          <cell r="GT68">
            <v>127828561208</v>
          </cell>
          <cell r="GU68" t="str">
            <v>RO014463 0036</v>
          </cell>
          <cell r="GV68" t="str">
            <v>Recall Group K 092521-Samples-RO014463 0036</v>
          </cell>
          <cell r="GW68">
            <v>309976</v>
          </cell>
          <cell r="GX68">
            <v>20514.63</v>
          </cell>
          <cell r="GY68">
            <v>313</v>
          </cell>
          <cell r="GZ68">
            <v>20.71</v>
          </cell>
          <cell r="HA68">
            <v>0</v>
          </cell>
          <cell r="HB68">
            <v>0</v>
          </cell>
          <cell r="HC68">
            <v>268</v>
          </cell>
          <cell r="HD68">
            <v>17.739999999999998</v>
          </cell>
          <cell r="HE68">
            <v>26100</v>
          </cell>
        </row>
        <row r="69">
          <cell r="B69">
            <v>31005507335</v>
          </cell>
          <cell r="C69" t="str">
            <v>W03631423814100</v>
          </cell>
          <cell r="D69" t="str">
            <v>RO014379 0001</v>
          </cell>
          <cell r="E69" t="str">
            <v>RO014379 0001</v>
          </cell>
          <cell r="F69" t="str">
            <v>RO014379</v>
          </cell>
          <cell r="G69" t="str">
            <v>RO014379 0036</v>
          </cell>
          <cell r="H69" t="str">
            <v>RO014379</v>
          </cell>
          <cell r="I69">
            <v>36</v>
          </cell>
          <cell r="J69">
            <v>155105406</v>
          </cell>
          <cell r="K69">
            <v>3</v>
          </cell>
          <cell r="L69">
            <v>116193141056</v>
          </cell>
          <cell r="M69" t="str">
            <v>Recall</v>
          </cell>
          <cell r="N69" t="str">
            <v>Recall D42</v>
          </cell>
          <cell r="O69" t="str">
            <v>Matrix tube</v>
          </cell>
          <cell r="P69" t="str">
            <v>Supernate</v>
          </cell>
          <cell r="Q69">
            <v>5632</v>
          </cell>
          <cell r="R69">
            <v>11</v>
          </cell>
          <cell r="S69">
            <v>19</v>
          </cell>
          <cell r="T69" t="str">
            <v>NA</v>
          </cell>
          <cell r="U69" t="str">
            <v>C</v>
          </cell>
          <cell r="V69" t="b">
            <v>1</v>
          </cell>
          <cell r="W69">
            <v>36</v>
          </cell>
          <cell r="X69" t="b">
            <v>0</v>
          </cell>
          <cell r="Y69" t="b">
            <v>0</v>
          </cell>
          <cell r="Z69" t="b">
            <v>0</v>
          </cell>
          <cell r="AA69" t="b">
            <v>0</v>
          </cell>
          <cell r="AB69" t="b">
            <v>1</v>
          </cell>
          <cell r="AC69">
            <v>130270611081</v>
          </cell>
          <cell r="AD69" t="str">
            <v>BCW</v>
          </cell>
          <cell r="AE69" t="b">
            <v>1</v>
          </cell>
          <cell r="AF69" t="str">
            <v>HIGH</v>
          </cell>
          <cell r="AG69">
            <v>1</v>
          </cell>
          <cell r="AH69">
            <v>1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1</v>
          </cell>
          <cell r="AO69">
            <v>0</v>
          </cell>
          <cell r="AP69">
            <v>0</v>
          </cell>
          <cell r="AQ69">
            <v>0</v>
          </cell>
          <cell r="AR69" t="str">
            <v>NOTHISPANICLATINO</v>
          </cell>
          <cell r="AS69" t="str">
            <v>Recall Completed</v>
          </cell>
          <cell r="AT69" t="str">
            <v>NULL</v>
          </cell>
          <cell r="AU69" t="str">
            <v>NULL</v>
          </cell>
          <cell r="AV69">
            <v>11.5</v>
          </cell>
          <cell r="AW69">
            <v>66</v>
          </cell>
          <cell r="AX69">
            <v>11367.8</v>
          </cell>
          <cell r="AY69">
            <v>0.1607645875</v>
          </cell>
          <cell r="AZ69">
            <v>303.10000000000002</v>
          </cell>
          <cell r="BA69">
            <v>11.3</v>
          </cell>
          <cell r="BC69" t="str">
            <v>NA</v>
          </cell>
          <cell r="BD69">
            <v>32.1</v>
          </cell>
          <cell r="BE69" t="str">
            <v>glad7</v>
          </cell>
          <cell r="BF69" t="str">
            <v>CPD;AS1</v>
          </cell>
          <cell r="BG69" t="str">
            <v>Pitt</v>
          </cell>
          <cell r="BH69">
            <v>91</v>
          </cell>
          <cell r="BI69">
            <v>10</v>
          </cell>
          <cell r="BJ69">
            <v>6</v>
          </cell>
          <cell r="BK69">
            <v>1</v>
          </cell>
          <cell r="BL69">
            <v>215</v>
          </cell>
          <cell r="BM69" t="str">
            <v>N</v>
          </cell>
          <cell r="BN69" t="str">
            <v>NA</v>
          </cell>
          <cell r="BO69" t="str">
            <v>Y</v>
          </cell>
          <cell r="BP69">
            <v>840</v>
          </cell>
          <cell r="BQ69" t="str">
            <v>F</v>
          </cell>
          <cell r="BR69" t="str">
            <v>N</v>
          </cell>
          <cell r="BT69" t="str">
            <v>NA</v>
          </cell>
          <cell r="BU69" t="str">
            <v>N</v>
          </cell>
          <cell r="BV69" t="str">
            <v>W</v>
          </cell>
          <cell r="BW69" t="str">
            <v>N</v>
          </cell>
          <cell r="BX69" t="str">
            <v>NA</v>
          </cell>
          <cell r="BY69">
            <v>8.49</v>
          </cell>
          <cell r="BZ69">
            <v>4.8</v>
          </cell>
          <cell r="CA69">
            <v>13.4</v>
          </cell>
          <cell r="CB69">
            <v>42.3</v>
          </cell>
          <cell r="CC69">
            <v>88.1</v>
          </cell>
          <cell r="CD69">
            <v>19.2</v>
          </cell>
          <cell r="CE69">
            <v>281</v>
          </cell>
          <cell r="CF69" t="str">
            <v>N</v>
          </cell>
          <cell r="CG69" t="str">
            <v>N</v>
          </cell>
          <cell r="CS69" t="str">
            <v>N</v>
          </cell>
          <cell r="CY69" t="str">
            <v>N</v>
          </cell>
          <cell r="DW69" t="str">
            <v>Y</v>
          </cell>
          <cell r="DX69" t="str">
            <v>N</v>
          </cell>
          <cell r="DZ69" t="str">
            <v>N</v>
          </cell>
          <cell r="EC69" t="str">
            <v>N</v>
          </cell>
          <cell r="EL69">
            <v>0</v>
          </cell>
          <cell r="EO69">
            <v>0</v>
          </cell>
          <cell r="EQ69">
            <v>9</v>
          </cell>
          <cell r="ER69">
            <v>10</v>
          </cell>
          <cell r="ES69">
            <v>7</v>
          </cell>
          <cell r="ET69" t="str">
            <v>N</v>
          </cell>
          <cell r="EU69" t="str">
            <v>F</v>
          </cell>
          <cell r="EV69" t="str">
            <v>H</v>
          </cell>
          <cell r="EW69" t="str">
            <v>WB</v>
          </cell>
          <cell r="EY69" t="str">
            <v>S</v>
          </cell>
          <cell r="EZ69" t="str">
            <v>B+</v>
          </cell>
          <cell r="FA69" t="str">
            <v>NT</v>
          </cell>
          <cell r="FB69" t="str">
            <v>NR</v>
          </cell>
          <cell r="FC69" t="str">
            <v>NR</v>
          </cell>
          <cell r="FD69" t="str">
            <v>NR</v>
          </cell>
          <cell r="FE69" t="str">
            <v>NR</v>
          </cell>
          <cell r="FF69" t="str">
            <v>NT</v>
          </cell>
          <cell r="FG69" t="str">
            <v>NR</v>
          </cell>
          <cell r="FH69" t="str">
            <v>NR</v>
          </cell>
          <cell r="FI69" t="str">
            <v>NR</v>
          </cell>
          <cell r="FJ69" t="str">
            <v>NR</v>
          </cell>
          <cell r="FK69" t="str">
            <v>NT</v>
          </cell>
          <cell r="FL69" t="str">
            <v>NR</v>
          </cell>
          <cell r="FM69" t="str">
            <v>NT</v>
          </cell>
          <cell r="FN69">
            <v>13.8</v>
          </cell>
          <cell r="FO69">
            <v>519</v>
          </cell>
          <cell r="FP69" t="b">
            <v>1</v>
          </cell>
          <cell r="FQ69">
            <v>41716</v>
          </cell>
          <cell r="FR69" t="str">
            <v>M</v>
          </cell>
          <cell r="FS69">
            <v>71</v>
          </cell>
          <cell r="FT69" t="str">
            <v>CAUCASIAN</v>
          </cell>
          <cell r="FU69">
            <v>0.15684992493848299</v>
          </cell>
          <cell r="FV69">
            <v>11.716302683620601</v>
          </cell>
          <cell r="FW69">
            <v>32.371556897904199</v>
          </cell>
          <cell r="FX69">
            <v>215</v>
          </cell>
          <cell r="FY69">
            <v>73</v>
          </cell>
          <cell r="FZ69">
            <v>28.362732219928699</v>
          </cell>
          <cell r="GA69">
            <v>1</v>
          </cell>
          <cell r="GB69">
            <v>7.0000000000000007E-2</v>
          </cell>
          <cell r="GC69">
            <v>8.8000000000000007</v>
          </cell>
          <cell r="GD69">
            <v>10.8</v>
          </cell>
          <cell r="GE69">
            <v>0.12</v>
          </cell>
          <cell r="GF69">
            <v>10.8</v>
          </cell>
          <cell r="GG69">
            <v>5.8</v>
          </cell>
          <cell r="GH69">
            <v>0.17</v>
          </cell>
          <cell r="GI69">
            <v>17.600000000000001</v>
          </cell>
          <cell r="GJ69">
            <v>17.100000000000001</v>
          </cell>
          <cell r="GK69">
            <v>0.17</v>
          </cell>
          <cell r="GL69">
            <v>14.4</v>
          </cell>
          <cell r="GM69">
            <v>38.299999999999997</v>
          </cell>
          <cell r="GN69" t="str">
            <v>CAUCASIAN</v>
          </cell>
          <cell r="GO69">
            <v>-2.0656000000000001E-2</v>
          </cell>
          <cell r="GP69" t="str">
            <v>NA</v>
          </cell>
          <cell r="GQ69">
            <v>7.0846999999999993E-2</v>
          </cell>
          <cell r="GR69" t="str">
            <v>NA</v>
          </cell>
          <cell r="GS69">
            <v>3</v>
          </cell>
          <cell r="GT69">
            <v>135429871264</v>
          </cell>
          <cell r="GU69" t="str">
            <v>RO014379 0036</v>
          </cell>
          <cell r="GV69" t="str">
            <v>Recall Set H-Samples-RO014379 0036</v>
          </cell>
          <cell r="GW69">
            <v>276936</v>
          </cell>
          <cell r="GX69">
            <v>18340.13</v>
          </cell>
          <cell r="GY69">
            <v>183</v>
          </cell>
          <cell r="GZ69">
            <v>12.12</v>
          </cell>
          <cell r="HA69">
            <v>1</v>
          </cell>
          <cell r="HB69">
            <v>7.0000000000000007E-2</v>
          </cell>
          <cell r="HC69">
            <v>114</v>
          </cell>
          <cell r="HD69">
            <v>7.55</v>
          </cell>
          <cell r="HE69">
            <v>220000</v>
          </cell>
        </row>
        <row r="70">
          <cell r="B70">
            <v>31005507665</v>
          </cell>
          <cell r="C70" t="str">
            <v>W03631501365700</v>
          </cell>
          <cell r="D70" t="str">
            <v>RO014834 0001</v>
          </cell>
          <cell r="E70" t="str">
            <v>RO014834 0001</v>
          </cell>
          <cell r="F70" t="str">
            <v>RO014834</v>
          </cell>
          <cell r="G70" t="str">
            <v>RO014834 0036</v>
          </cell>
          <cell r="H70" t="str">
            <v>RO014834</v>
          </cell>
          <cell r="I70">
            <v>36</v>
          </cell>
          <cell r="J70">
            <v>157069067</v>
          </cell>
          <cell r="K70">
            <v>3</v>
          </cell>
          <cell r="L70">
            <v>136773181228</v>
          </cell>
          <cell r="M70" t="str">
            <v>Recall</v>
          </cell>
          <cell r="N70" t="str">
            <v>Recall D42</v>
          </cell>
          <cell r="O70" t="str">
            <v>Matrix tube</v>
          </cell>
          <cell r="P70" t="str">
            <v>Supernate</v>
          </cell>
          <cell r="Q70">
            <v>5639</v>
          </cell>
          <cell r="R70">
            <v>7</v>
          </cell>
          <cell r="S70">
            <v>12</v>
          </cell>
          <cell r="T70" t="str">
            <v>NA</v>
          </cell>
          <cell r="U70" t="str">
            <v>F</v>
          </cell>
          <cell r="V70" t="b">
            <v>1</v>
          </cell>
          <cell r="W70">
            <v>36</v>
          </cell>
          <cell r="X70" t="b">
            <v>0</v>
          </cell>
          <cell r="Y70" t="b">
            <v>0</v>
          </cell>
          <cell r="Z70" t="b">
            <v>0</v>
          </cell>
          <cell r="AA70" t="b">
            <v>0</v>
          </cell>
          <cell r="AB70" t="b">
            <v>1</v>
          </cell>
          <cell r="AC70">
            <v>100872881402</v>
          </cell>
          <cell r="AD70" t="str">
            <v>BCW</v>
          </cell>
          <cell r="AE70" t="b">
            <v>1</v>
          </cell>
          <cell r="AF70" t="str">
            <v>HIGH</v>
          </cell>
          <cell r="AG70">
            <v>1</v>
          </cell>
          <cell r="AH70">
            <v>1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1</v>
          </cell>
          <cell r="AO70">
            <v>0</v>
          </cell>
          <cell r="AP70">
            <v>0</v>
          </cell>
          <cell r="AQ70">
            <v>0</v>
          </cell>
          <cell r="AR70" t="str">
            <v>NOTHISPANICLATINO</v>
          </cell>
          <cell r="AS70" t="str">
            <v>Recall Completed</v>
          </cell>
          <cell r="AT70" t="str">
            <v>NULL</v>
          </cell>
          <cell r="AU70" t="str">
            <v>NULL</v>
          </cell>
          <cell r="AV70">
            <v>10.5</v>
          </cell>
          <cell r="AW70">
            <v>64</v>
          </cell>
          <cell r="AX70">
            <v>10677</v>
          </cell>
          <cell r="AY70">
            <v>0.23136246790000001</v>
          </cell>
          <cell r="AZ70">
            <v>316.8</v>
          </cell>
          <cell r="BA70">
            <v>10.8</v>
          </cell>
          <cell r="BC70" t="str">
            <v>NA</v>
          </cell>
          <cell r="BD70">
            <v>45.2</v>
          </cell>
          <cell r="BE70" t="str">
            <v>glad7</v>
          </cell>
          <cell r="BF70" t="str">
            <v>CPD;AS1</v>
          </cell>
          <cell r="BG70" t="str">
            <v>Pitt</v>
          </cell>
          <cell r="BH70">
            <v>60</v>
          </cell>
          <cell r="BI70">
            <v>12</v>
          </cell>
          <cell r="BJ70">
            <v>5</v>
          </cell>
          <cell r="BK70">
            <v>2</v>
          </cell>
          <cell r="BL70">
            <v>126</v>
          </cell>
          <cell r="BM70" t="str">
            <v>N</v>
          </cell>
          <cell r="BN70">
            <v>9999</v>
          </cell>
          <cell r="BO70" t="str">
            <v>N</v>
          </cell>
          <cell r="BP70">
            <v>840</v>
          </cell>
          <cell r="BQ70" t="str">
            <v>D</v>
          </cell>
          <cell r="BR70" t="str">
            <v>N</v>
          </cell>
          <cell r="BS70" t="str">
            <v>Y</v>
          </cell>
          <cell r="BT70">
            <v>1</v>
          </cell>
          <cell r="BU70" t="str">
            <v>N</v>
          </cell>
          <cell r="BV70" t="str">
            <v>W</v>
          </cell>
          <cell r="BX70" t="str">
            <v>NA</v>
          </cell>
          <cell r="BY70">
            <v>5.04</v>
          </cell>
          <cell r="BZ70">
            <v>4.1399999999999997</v>
          </cell>
          <cell r="CA70">
            <v>12.9</v>
          </cell>
          <cell r="CB70">
            <v>39.5</v>
          </cell>
          <cell r="CC70">
            <v>95.4</v>
          </cell>
          <cell r="CD70">
            <v>13.4</v>
          </cell>
          <cell r="CE70">
            <v>286</v>
          </cell>
          <cell r="CF70" t="str">
            <v>N</v>
          </cell>
          <cell r="CG70" t="str">
            <v>Y</v>
          </cell>
          <cell r="CH70" t="str">
            <v>Resting</v>
          </cell>
          <cell r="CI70" t="str">
            <v>Y</v>
          </cell>
          <cell r="CM70" t="str">
            <v>Y</v>
          </cell>
          <cell r="CP70" t="str">
            <v xml:space="preserve">Usually </v>
          </cell>
          <cell r="CQ70" t="str">
            <v xml:space="preserve">Y </v>
          </cell>
          <cell r="CR70" t="str">
            <v>N</v>
          </cell>
          <cell r="CS70" t="str">
            <v>N</v>
          </cell>
          <cell r="CY70" t="str">
            <v>N</v>
          </cell>
          <cell r="DP70" t="str">
            <v>Y</v>
          </cell>
          <cell r="DX70" t="str">
            <v>N</v>
          </cell>
          <cell r="DY70" t="str">
            <v>N</v>
          </cell>
          <cell r="DZ70" t="str">
            <v>Y</v>
          </cell>
          <cell r="EA70" t="str">
            <v>Daily</v>
          </cell>
          <cell r="EB70" t="str">
            <v>N</v>
          </cell>
          <cell r="EC70" t="str">
            <v>N</v>
          </cell>
          <cell r="EG70" t="str">
            <v>Y</v>
          </cell>
          <cell r="EL70">
            <v>51</v>
          </cell>
          <cell r="EN70" t="str">
            <v xml:space="preserve">Y </v>
          </cell>
          <cell r="EO70">
            <v>3</v>
          </cell>
          <cell r="EQ70">
            <v>43</v>
          </cell>
          <cell r="ER70">
            <v>10</v>
          </cell>
          <cell r="ES70">
            <v>31</v>
          </cell>
          <cell r="ET70" t="str">
            <v>T</v>
          </cell>
          <cell r="EU70" t="str">
            <v>F</v>
          </cell>
          <cell r="EV70" t="str">
            <v>H</v>
          </cell>
          <cell r="EW70" t="str">
            <v>WB</v>
          </cell>
          <cell r="EY70" t="str">
            <v>S</v>
          </cell>
          <cell r="EZ70" t="str">
            <v>A-</v>
          </cell>
          <cell r="FA70" t="str">
            <v>NR</v>
          </cell>
          <cell r="FB70" t="str">
            <v>NR</v>
          </cell>
          <cell r="FC70" t="str">
            <v>NR</v>
          </cell>
          <cell r="FD70" t="str">
            <v>NR</v>
          </cell>
          <cell r="FE70" t="str">
            <v>NR</v>
          </cell>
          <cell r="FF70" t="str">
            <v>NT</v>
          </cell>
          <cell r="FG70" t="str">
            <v>NR</v>
          </cell>
          <cell r="FH70" t="str">
            <v>NR</v>
          </cell>
          <cell r="FI70" t="str">
            <v>NR</v>
          </cell>
          <cell r="FJ70" t="str">
            <v>NR</v>
          </cell>
          <cell r="FK70" t="str">
            <v>NT</v>
          </cell>
          <cell r="FL70" t="str">
            <v>NR</v>
          </cell>
          <cell r="FM70" t="str">
            <v>NT</v>
          </cell>
          <cell r="FN70">
            <v>12.7</v>
          </cell>
          <cell r="FO70">
            <v>484</v>
          </cell>
          <cell r="FP70" t="b">
            <v>1</v>
          </cell>
          <cell r="FQ70">
            <v>41396</v>
          </cell>
          <cell r="FR70" t="str">
            <v>F</v>
          </cell>
          <cell r="FS70">
            <v>59</v>
          </cell>
          <cell r="FT70" t="str">
            <v>CAUCASIAN</v>
          </cell>
          <cell r="FU70">
            <v>0.23714820644304199</v>
          </cell>
          <cell r="FV70">
            <v>11.0998953332825</v>
          </cell>
          <cell r="FW70">
            <v>45.922544488998497</v>
          </cell>
          <cell r="FX70">
            <v>126</v>
          </cell>
          <cell r="FY70">
            <v>62</v>
          </cell>
          <cell r="FZ70">
            <v>23.0431841831426</v>
          </cell>
          <cell r="GA70">
            <v>1</v>
          </cell>
          <cell r="GB70">
            <v>0.13</v>
          </cell>
          <cell r="GC70">
            <v>13.4</v>
          </cell>
          <cell r="GD70">
            <v>13.9</v>
          </cell>
          <cell r="GE70">
            <v>0.08</v>
          </cell>
          <cell r="GF70">
            <v>8.1999999999999993</v>
          </cell>
          <cell r="GG70">
            <v>22.5</v>
          </cell>
          <cell r="GH70">
            <v>0.18</v>
          </cell>
          <cell r="GI70">
            <v>9.9</v>
          </cell>
          <cell r="GJ70">
            <v>51.9</v>
          </cell>
          <cell r="GK70">
            <v>0.33</v>
          </cell>
          <cell r="GL70">
            <v>8.6999999999999993</v>
          </cell>
          <cell r="GM70">
            <v>49.8</v>
          </cell>
          <cell r="GN70" t="str">
            <v>CAUCASIAN</v>
          </cell>
          <cell r="GO70">
            <v>7.4648000000000006E-2</v>
          </cell>
          <cell r="GP70" t="str">
            <v>NA</v>
          </cell>
          <cell r="GQ70">
            <v>5.1500000000000001E-3</v>
          </cell>
          <cell r="GR70" t="str">
            <v>NA</v>
          </cell>
          <cell r="GS70">
            <v>3</v>
          </cell>
          <cell r="GT70">
            <v>132311891151</v>
          </cell>
          <cell r="GU70" t="str">
            <v>RO014834 0036</v>
          </cell>
          <cell r="GV70" t="str">
            <v>Recall Group X Y  093021- Remix-Group Y-RO014834 0036</v>
          </cell>
          <cell r="GW70">
            <v>283488</v>
          </cell>
          <cell r="GX70">
            <v>15176.02</v>
          </cell>
          <cell r="GY70">
            <v>505</v>
          </cell>
          <cell r="GZ70">
            <v>27.03</v>
          </cell>
          <cell r="HA70">
            <v>3</v>
          </cell>
          <cell r="HB70">
            <v>0.16</v>
          </cell>
          <cell r="HC70">
            <v>220</v>
          </cell>
          <cell r="HD70">
            <v>11.78</v>
          </cell>
          <cell r="HE70">
            <v>286000</v>
          </cell>
        </row>
        <row r="71">
          <cell r="B71">
            <v>31005507673</v>
          </cell>
          <cell r="C71" t="str">
            <v>W03631406045400</v>
          </cell>
          <cell r="D71" t="str">
            <v>RO014385 0001</v>
          </cell>
          <cell r="E71" t="str">
            <v>RO014385 0001</v>
          </cell>
          <cell r="F71" t="str">
            <v>RO014385</v>
          </cell>
          <cell r="G71" t="str">
            <v>RO014385 0036</v>
          </cell>
          <cell r="H71" t="str">
            <v>RO014385</v>
          </cell>
          <cell r="I71">
            <v>36</v>
          </cell>
          <cell r="J71">
            <v>155104226</v>
          </cell>
          <cell r="K71">
            <v>3</v>
          </cell>
          <cell r="L71">
            <v>122963041188</v>
          </cell>
          <cell r="M71" t="str">
            <v>Recall</v>
          </cell>
          <cell r="N71" t="str">
            <v>Recall D42</v>
          </cell>
          <cell r="O71" t="str">
            <v>Matrix tube</v>
          </cell>
          <cell r="P71" t="str">
            <v>Supernate</v>
          </cell>
          <cell r="Q71">
            <v>5632</v>
          </cell>
          <cell r="R71">
            <v>1</v>
          </cell>
          <cell r="S71">
            <v>19</v>
          </cell>
          <cell r="T71" t="str">
            <v>NA</v>
          </cell>
          <cell r="U71" t="str">
            <v>F</v>
          </cell>
          <cell r="V71" t="b">
            <v>1</v>
          </cell>
          <cell r="W71">
            <v>36</v>
          </cell>
          <cell r="X71" t="b">
            <v>0</v>
          </cell>
          <cell r="Y71" t="b">
            <v>0</v>
          </cell>
          <cell r="Z71" t="b">
            <v>0</v>
          </cell>
          <cell r="AA71" t="b">
            <v>0</v>
          </cell>
          <cell r="AB71" t="b">
            <v>1</v>
          </cell>
          <cell r="AC71">
            <v>148900181365</v>
          </cell>
          <cell r="AD71" t="str">
            <v>BCW</v>
          </cell>
          <cell r="AE71" t="b">
            <v>1</v>
          </cell>
          <cell r="AF71" t="str">
            <v>CAUCASIAN_OTHER</v>
          </cell>
          <cell r="AG71">
            <v>1</v>
          </cell>
          <cell r="AH71">
            <v>1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1</v>
          </cell>
          <cell r="AO71">
            <v>0</v>
          </cell>
          <cell r="AP71">
            <v>0</v>
          </cell>
          <cell r="AQ71">
            <v>0</v>
          </cell>
          <cell r="AR71" t="str">
            <v>NOTHISPANICLATINO</v>
          </cell>
          <cell r="AS71" t="str">
            <v>Recall Completed</v>
          </cell>
          <cell r="AT71" t="str">
            <v>NULL</v>
          </cell>
          <cell r="AU71" t="str">
            <v>NULL</v>
          </cell>
          <cell r="AV71">
            <v>10</v>
          </cell>
          <cell r="AW71">
            <v>64</v>
          </cell>
          <cell r="AX71">
            <v>11303.8</v>
          </cell>
          <cell r="AY71">
            <v>0.16390125459999999</v>
          </cell>
          <cell r="AZ71">
            <v>320.2</v>
          </cell>
          <cell r="BA71">
            <v>22.5</v>
          </cell>
          <cell r="BC71" t="str">
            <v>NA</v>
          </cell>
          <cell r="BD71">
            <v>50.8</v>
          </cell>
          <cell r="BE71" t="str">
            <v>glad7</v>
          </cell>
          <cell r="BF71" t="str">
            <v>CPD;AS1</v>
          </cell>
          <cell r="BG71" t="str">
            <v>Pitt</v>
          </cell>
          <cell r="BH71">
            <v>79</v>
          </cell>
          <cell r="BI71">
            <v>8</v>
          </cell>
          <cell r="BJ71">
            <v>5</v>
          </cell>
          <cell r="BK71">
            <v>8</v>
          </cell>
          <cell r="BL71">
            <v>180</v>
          </cell>
          <cell r="BM71" t="str">
            <v>N</v>
          </cell>
          <cell r="BN71">
            <v>9999</v>
          </cell>
          <cell r="BO71" t="str">
            <v>N</v>
          </cell>
          <cell r="BP71">
            <v>840</v>
          </cell>
          <cell r="BR71" t="str">
            <v>N</v>
          </cell>
          <cell r="BS71" t="str">
            <v>N</v>
          </cell>
          <cell r="BT71">
            <v>0</v>
          </cell>
          <cell r="BU71" t="str">
            <v>N</v>
          </cell>
          <cell r="BV71" t="str">
            <v>W</v>
          </cell>
          <cell r="BX71" t="str">
            <v>NA</v>
          </cell>
          <cell r="BY71">
            <v>8.9600000000000009</v>
          </cell>
          <cell r="BZ71">
            <v>4.8099999999999996</v>
          </cell>
          <cell r="CA71">
            <v>13.8</v>
          </cell>
          <cell r="CB71">
            <v>41.7</v>
          </cell>
          <cell r="CC71">
            <v>86.7</v>
          </cell>
          <cell r="CD71">
            <v>12.6</v>
          </cell>
          <cell r="CE71">
            <v>388</v>
          </cell>
          <cell r="CF71" t="str">
            <v>N</v>
          </cell>
          <cell r="CG71" t="str">
            <v>N</v>
          </cell>
          <cell r="CS71" t="str">
            <v>N</v>
          </cell>
          <cell r="CY71" t="str">
            <v>N</v>
          </cell>
          <cell r="DW71" t="str">
            <v>Y</v>
          </cell>
          <cell r="DX71" t="str">
            <v>N</v>
          </cell>
          <cell r="DY71" t="str">
            <v>N</v>
          </cell>
          <cell r="DZ71" t="str">
            <v>Y</v>
          </cell>
          <cell r="EA71" t="str">
            <v>Daily</v>
          </cell>
          <cell r="EB71" t="str">
            <v>N</v>
          </cell>
          <cell r="EC71" t="str">
            <v>N</v>
          </cell>
          <cell r="ED71" t="str">
            <v>Y</v>
          </cell>
          <cell r="EL71">
            <v>0</v>
          </cell>
          <cell r="EN71" t="str">
            <v>N</v>
          </cell>
          <cell r="EO71">
            <v>0</v>
          </cell>
          <cell r="EQ71">
            <v>25</v>
          </cell>
          <cell r="ER71">
            <v>3</v>
          </cell>
          <cell r="ES71">
            <v>4</v>
          </cell>
          <cell r="ET71" t="str">
            <v>T</v>
          </cell>
          <cell r="EU71" t="str">
            <v>F</v>
          </cell>
          <cell r="EV71" t="str">
            <v>H</v>
          </cell>
          <cell r="EW71" t="str">
            <v>WB</v>
          </cell>
          <cell r="EY71" t="str">
            <v>S</v>
          </cell>
          <cell r="EZ71" t="str">
            <v>O+</v>
          </cell>
          <cell r="FA71" t="str">
            <v>NT</v>
          </cell>
          <cell r="FB71" t="str">
            <v>NR</v>
          </cell>
          <cell r="FC71" t="str">
            <v>NR</v>
          </cell>
          <cell r="FD71" t="str">
            <v>NR</v>
          </cell>
          <cell r="FE71" t="str">
            <v>NR</v>
          </cell>
          <cell r="FF71" t="str">
            <v>NT</v>
          </cell>
          <cell r="FG71" t="str">
            <v>NR</v>
          </cell>
          <cell r="FH71" t="str">
            <v>NR</v>
          </cell>
          <cell r="FI71" t="str">
            <v>NR</v>
          </cell>
          <cell r="FJ71" t="str">
            <v>NR</v>
          </cell>
          <cell r="FK71" t="str">
            <v>NT</v>
          </cell>
          <cell r="FL71" t="str">
            <v>NR</v>
          </cell>
          <cell r="FM71" t="str">
            <v>NT</v>
          </cell>
          <cell r="FN71">
            <v>14.7</v>
          </cell>
          <cell r="FO71">
            <v>519</v>
          </cell>
          <cell r="FP71" t="b">
            <v>0</v>
          </cell>
          <cell r="FR71" t="str">
            <v>F</v>
          </cell>
          <cell r="FS71">
            <v>30</v>
          </cell>
          <cell r="FT71" t="str">
            <v>CAUCASIAN</v>
          </cell>
          <cell r="FU71">
            <v>0.16041758130939501</v>
          </cell>
          <cell r="FV71">
            <v>25.523827331194301</v>
          </cell>
          <cell r="FW71">
            <v>51.715333077557901</v>
          </cell>
          <cell r="FX71">
            <v>180</v>
          </cell>
          <cell r="FY71">
            <v>68</v>
          </cell>
          <cell r="FZ71">
            <v>27.365916955017301</v>
          </cell>
          <cell r="GA71">
            <v>1</v>
          </cell>
          <cell r="GB71">
            <v>0.06</v>
          </cell>
          <cell r="GC71">
            <v>31.6</v>
          </cell>
          <cell r="GD71">
            <v>8.9</v>
          </cell>
          <cell r="GE71">
            <v>0.09</v>
          </cell>
          <cell r="GF71">
            <v>32.5</v>
          </cell>
          <cell r="GG71">
            <v>27.1</v>
          </cell>
          <cell r="GH71">
            <v>0.14000000000000001</v>
          </cell>
          <cell r="GI71">
            <v>30.9</v>
          </cell>
          <cell r="GJ71">
            <v>31.9</v>
          </cell>
          <cell r="GK71">
            <v>0.19</v>
          </cell>
          <cell r="GL71">
            <v>28.6</v>
          </cell>
          <cell r="GM71">
            <v>39.6</v>
          </cell>
          <cell r="GN71" t="str">
            <v>CAUCASIAN</v>
          </cell>
          <cell r="GO71">
            <v>0.136272</v>
          </cell>
          <cell r="GP71" t="str">
            <v>NA</v>
          </cell>
          <cell r="GQ71">
            <v>-5.5397000000000002E-2</v>
          </cell>
          <cell r="GR71" t="str">
            <v>NA</v>
          </cell>
          <cell r="GS71">
            <v>3</v>
          </cell>
          <cell r="GT71">
            <v>133165681385</v>
          </cell>
          <cell r="GU71" t="str">
            <v>RO014385 0036</v>
          </cell>
          <cell r="GV71" t="str">
            <v>Recall Group I 092421-Samples-RO014385 0036</v>
          </cell>
          <cell r="GW71">
            <v>178888</v>
          </cell>
          <cell r="GX71">
            <v>11768.95</v>
          </cell>
          <cell r="GY71">
            <v>213</v>
          </cell>
          <cell r="GZ71">
            <v>14.01</v>
          </cell>
          <cell r="HA71">
            <v>0</v>
          </cell>
          <cell r="HB71">
            <v>0</v>
          </cell>
          <cell r="HC71">
            <v>75</v>
          </cell>
          <cell r="HD71">
            <v>4.93</v>
          </cell>
          <cell r="HE71">
            <v>211000</v>
          </cell>
        </row>
        <row r="72">
          <cell r="B72">
            <v>31005507780</v>
          </cell>
          <cell r="C72" t="str">
            <v>W03631411628500</v>
          </cell>
          <cell r="D72" t="str">
            <v>RO014365 0001</v>
          </cell>
          <cell r="E72" t="str">
            <v>RO014365 0001</v>
          </cell>
          <cell r="F72" t="str">
            <v>RO014365</v>
          </cell>
          <cell r="G72" t="str">
            <v>RO014365 0036</v>
          </cell>
          <cell r="H72" t="str">
            <v>RO014365</v>
          </cell>
          <cell r="I72">
            <v>36</v>
          </cell>
          <cell r="J72">
            <v>155105795</v>
          </cell>
          <cell r="K72">
            <v>3</v>
          </cell>
          <cell r="L72">
            <v>143646341060</v>
          </cell>
          <cell r="M72" t="str">
            <v>Recall</v>
          </cell>
          <cell r="N72" t="str">
            <v>Recall D42</v>
          </cell>
          <cell r="O72" t="str">
            <v>Matrix tube</v>
          </cell>
          <cell r="P72" t="str">
            <v>Supernate</v>
          </cell>
          <cell r="Q72">
            <v>5631</v>
          </cell>
          <cell r="R72">
            <v>7</v>
          </cell>
          <cell r="S72">
            <v>19</v>
          </cell>
          <cell r="T72" t="str">
            <v>NA</v>
          </cell>
          <cell r="U72" t="str">
            <v>G</v>
          </cell>
          <cell r="V72" t="b">
            <v>1</v>
          </cell>
          <cell r="W72">
            <v>36</v>
          </cell>
          <cell r="X72" t="b">
            <v>0</v>
          </cell>
          <cell r="Y72" t="b">
            <v>0</v>
          </cell>
          <cell r="Z72" t="b">
            <v>0</v>
          </cell>
          <cell r="AA72" t="b">
            <v>0</v>
          </cell>
          <cell r="AB72" t="b">
            <v>1</v>
          </cell>
          <cell r="AC72">
            <v>108228041094</v>
          </cell>
          <cell r="AD72" t="str">
            <v>BCW</v>
          </cell>
          <cell r="AE72" t="b">
            <v>1</v>
          </cell>
          <cell r="AF72" t="str">
            <v>CAUCASIAN_OTHER</v>
          </cell>
          <cell r="AG72">
            <v>1</v>
          </cell>
          <cell r="AH72">
            <v>1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1</v>
          </cell>
          <cell r="AO72">
            <v>0</v>
          </cell>
          <cell r="AP72">
            <v>0</v>
          </cell>
          <cell r="AQ72">
            <v>0</v>
          </cell>
          <cell r="AR72" t="str">
            <v>NOTHISPANICLATINO</v>
          </cell>
          <cell r="AS72" t="str">
            <v>Recall Completed</v>
          </cell>
          <cell r="AT72" t="str">
            <v>NULL</v>
          </cell>
          <cell r="AU72" t="str">
            <v>NULL</v>
          </cell>
          <cell r="AV72">
            <v>11</v>
          </cell>
          <cell r="AW72">
            <v>66</v>
          </cell>
          <cell r="AX72">
            <v>12291.9</v>
          </cell>
          <cell r="AY72">
            <v>0.29735764790000002</v>
          </cell>
          <cell r="AZ72">
            <v>346.5</v>
          </cell>
          <cell r="BA72">
            <v>50.5</v>
          </cell>
          <cell r="BC72" t="str">
            <v>NA</v>
          </cell>
          <cell r="BD72">
            <v>30</v>
          </cell>
          <cell r="BE72" t="str">
            <v>glad7</v>
          </cell>
          <cell r="BF72" t="str">
            <v>CPD;AS1</v>
          </cell>
          <cell r="BG72" t="str">
            <v>Pitt</v>
          </cell>
          <cell r="BH72">
            <v>56</v>
          </cell>
          <cell r="BI72">
            <v>8</v>
          </cell>
          <cell r="BJ72">
            <v>5</v>
          </cell>
          <cell r="BK72">
            <v>10</v>
          </cell>
          <cell r="BL72">
            <v>210</v>
          </cell>
          <cell r="BM72" t="str">
            <v>N</v>
          </cell>
          <cell r="BN72">
            <v>9999</v>
          </cell>
          <cell r="BO72" t="str">
            <v>N</v>
          </cell>
          <cell r="BP72">
            <v>840</v>
          </cell>
          <cell r="BQ72">
            <v>9</v>
          </cell>
          <cell r="BR72">
            <v>9</v>
          </cell>
          <cell r="BT72" t="str">
            <v>NA</v>
          </cell>
          <cell r="BU72">
            <v>9</v>
          </cell>
          <cell r="BV72">
            <v>9</v>
          </cell>
          <cell r="BX72" t="str">
            <v>NA</v>
          </cell>
          <cell r="BY72">
            <v>6.34</v>
          </cell>
          <cell r="BZ72">
            <v>5.07</v>
          </cell>
          <cell r="CA72">
            <v>16.7</v>
          </cell>
          <cell r="CB72">
            <v>45.7</v>
          </cell>
          <cell r="CC72">
            <v>90.1</v>
          </cell>
          <cell r="CD72">
            <v>12.3</v>
          </cell>
          <cell r="CE72">
            <v>262</v>
          </cell>
          <cell r="CF72" t="str">
            <v>N</v>
          </cell>
          <cell r="CG72" t="str">
            <v>N</v>
          </cell>
          <cell r="CS72" t="str">
            <v>N</v>
          </cell>
          <cell r="CY72" t="str">
            <v>N</v>
          </cell>
          <cell r="DW72" t="str">
            <v>Y</v>
          </cell>
          <cell r="DX72" t="str">
            <v>N</v>
          </cell>
          <cell r="DZ72" t="str">
            <v>Y</v>
          </cell>
          <cell r="EA72" t="str">
            <v>Daily</v>
          </cell>
          <cell r="EB72" t="str">
            <v>N</v>
          </cell>
          <cell r="EC72" t="str">
            <v>N</v>
          </cell>
          <cell r="EL72">
            <v>0</v>
          </cell>
          <cell r="EO72">
            <v>0</v>
          </cell>
          <cell r="EQ72">
            <v>47</v>
          </cell>
          <cell r="ER72">
            <v>1</v>
          </cell>
          <cell r="ES72">
            <v>7</v>
          </cell>
          <cell r="ET72" t="str">
            <v>T</v>
          </cell>
          <cell r="EU72" t="str">
            <v>F</v>
          </cell>
          <cell r="EV72" t="str">
            <v>H</v>
          </cell>
          <cell r="EW72" t="str">
            <v>WB</v>
          </cell>
          <cell r="EX72" t="str">
            <v>V</v>
          </cell>
          <cell r="EY72" t="str">
            <v>S</v>
          </cell>
          <cell r="EZ72" t="str">
            <v>B+</v>
          </cell>
          <cell r="FA72" t="str">
            <v>NR</v>
          </cell>
          <cell r="FB72" t="str">
            <v>NR</v>
          </cell>
          <cell r="FC72" t="str">
            <v>NR</v>
          </cell>
          <cell r="FD72" t="str">
            <v>NR</v>
          </cell>
          <cell r="FE72" t="str">
            <v>NR</v>
          </cell>
          <cell r="FF72" t="str">
            <v>NT</v>
          </cell>
          <cell r="FG72" t="str">
            <v>NR</v>
          </cell>
          <cell r="FH72" t="str">
            <v>NR</v>
          </cell>
          <cell r="FI72" t="str">
            <v>NR</v>
          </cell>
          <cell r="FJ72" t="str">
            <v>NR</v>
          </cell>
          <cell r="FK72" t="str">
            <v>NT</v>
          </cell>
          <cell r="FL72" t="str">
            <v>NR</v>
          </cell>
          <cell r="FM72" t="str">
            <v>NT</v>
          </cell>
          <cell r="FN72">
            <v>16.8</v>
          </cell>
          <cell r="FO72">
            <v>519</v>
          </cell>
          <cell r="FP72" t="b">
            <v>0</v>
          </cell>
          <cell r="FR72" t="str">
            <v>M</v>
          </cell>
          <cell r="FS72">
            <v>61</v>
          </cell>
          <cell r="FT72" t="str">
            <v>CAUCASIAN</v>
          </cell>
          <cell r="FU72">
            <v>0.31221136006123401</v>
          </cell>
          <cell r="FV72">
            <v>60.042638950128499</v>
          </cell>
          <cell r="FW72">
            <v>30.199261177194401</v>
          </cell>
          <cell r="FX72">
            <v>210</v>
          </cell>
          <cell r="FY72">
            <v>70</v>
          </cell>
          <cell r="FZ72">
            <v>30.128571428571401</v>
          </cell>
          <cell r="GA72">
            <v>1</v>
          </cell>
          <cell r="GB72">
            <v>7.0000000000000007E-2</v>
          </cell>
          <cell r="GC72">
            <v>43</v>
          </cell>
          <cell r="GD72">
            <v>8.6999999999999993</v>
          </cell>
          <cell r="GE72">
            <v>0.17</v>
          </cell>
          <cell r="GF72">
            <v>47.8</v>
          </cell>
          <cell r="GG72">
            <v>19.399999999999999</v>
          </cell>
          <cell r="GH72">
            <v>0.26</v>
          </cell>
          <cell r="GI72">
            <v>53.9</v>
          </cell>
          <cell r="GJ72">
            <v>28.5</v>
          </cell>
          <cell r="GK72">
            <v>0.99</v>
          </cell>
          <cell r="GL72">
            <v>50.9</v>
          </cell>
          <cell r="GM72">
            <v>43.7</v>
          </cell>
          <cell r="GN72" t="str">
            <v>NA</v>
          </cell>
          <cell r="GO72" t="str">
            <v>NA</v>
          </cell>
          <cell r="GP72" t="str">
            <v>NA</v>
          </cell>
          <cell r="GQ72" t="str">
            <v>NA</v>
          </cell>
          <cell r="GR72" t="str">
            <v>NA</v>
          </cell>
          <cell r="GS72">
            <v>3</v>
          </cell>
          <cell r="GT72">
            <v>102878401494</v>
          </cell>
          <cell r="GU72" t="str">
            <v>RO014365 0036</v>
          </cell>
          <cell r="GV72" t="str">
            <v>Recall Set H-Samples-RO014365  0036</v>
          </cell>
          <cell r="GW72">
            <v>273936</v>
          </cell>
          <cell r="GX72">
            <v>17974.8</v>
          </cell>
          <cell r="GY72">
            <v>259</v>
          </cell>
          <cell r="GZ72">
            <v>16.989999999999998</v>
          </cell>
          <cell r="HA72">
            <v>9</v>
          </cell>
          <cell r="HB72">
            <v>0.59</v>
          </cell>
          <cell r="HC72">
            <v>263</v>
          </cell>
          <cell r="HD72">
            <v>17.260000000000002</v>
          </cell>
          <cell r="HE72">
            <v>167000</v>
          </cell>
        </row>
        <row r="73">
          <cell r="B73">
            <v>31005507871</v>
          </cell>
          <cell r="C73" t="str">
            <v>W03631510713100</v>
          </cell>
          <cell r="D73" t="str">
            <v>RO014833 0001</v>
          </cell>
          <cell r="E73" t="str">
            <v>RO014833 0001</v>
          </cell>
          <cell r="F73" t="str">
            <v>RO014833</v>
          </cell>
          <cell r="G73" t="str">
            <v>RO014833 0036</v>
          </cell>
          <cell r="H73" t="str">
            <v>RO014833</v>
          </cell>
          <cell r="I73">
            <v>36</v>
          </cell>
          <cell r="J73">
            <v>157069117</v>
          </cell>
          <cell r="K73">
            <v>3</v>
          </cell>
          <cell r="L73">
            <v>121826271340</v>
          </cell>
          <cell r="M73" t="str">
            <v>Recall</v>
          </cell>
          <cell r="N73" t="str">
            <v>Recall D42</v>
          </cell>
          <cell r="O73" t="str">
            <v>Matrix tube</v>
          </cell>
          <cell r="P73" t="str">
            <v>Supernate</v>
          </cell>
          <cell r="Q73">
            <v>5639</v>
          </cell>
          <cell r="R73">
            <v>5</v>
          </cell>
          <cell r="S73">
            <v>12</v>
          </cell>
          <cell r="T73" t="str">
            <v>NA</v>
          </cell>
          <cell r="U73" t="str">
            <v>F</v>
          </cell>
          <cell r="V73" t="b">
            <v>1</v>
          </cell>
          <cell r="W73">
            <v>36</v>
          </cell>
          <cell r="X73" t="b">
            <v>0</v>
          </cell>
          <cell r="Y73" t="b">
            <v>0</v>
          </cell>
          <cell r="Z73" t="b">
            <v>0</v>
          </cell>
          <cell r="AA73" t="b">
            <v>0</v>
          </cell>
          <cell r="AB73" t="b">
            <v>1</v>
          </cell>
          <cell r="AC73">
            <v>149022791180</v>
          </cell>
          <cell r="AD73" t="str">
            <v>BCW</v>
          </cell>
          <cell r="AE73" t="b">
            <v>1</v>
          </cell>
          <cell r="AF73" t="str">
            <v>HIGH</v>
          </cell>
          <cell r="AG73">
            <v>1</v>
          </cell>
          <cell r="AH73">
            <v>1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1</v>
          </cell>
          <cell r="AO73">
            <v>0</v>
          </cell>
          <cell r="AP73">
            <v>0</v>
          </cell>
          <cell r="AQ73">
            <v>0</v>
          </cell>
          <cell r="AR73" t="str">
            <v>NOTHISPANICLATINO</v>
          </cell>
          <cell r="AS73" t="str">
            <v>Recall Completed</v>
          </cell>
          <cell r="AT73" t="str">
            <v>NULL</v>
          </cell>
          <cell r="AU73" t="str">
            <v>NULL</v>
          </cell>
          <cell r="AV73">
            <v>11</v>
          </cell>
          <cell r="AW73">
            <v>62.5</v>
          </cell>
          <cell r="AX73">
            <v>10398</v>
          </cell>
          <cell r="AY73">
            <v>0.36708095029999999</v>
          </cell>
          <cell r="AZ73">
            <v>306.5</v>
          </cell>
          <cell r="BA73">
            <v>19.8</v>
          </cell>
          <cell r="BC73" t="str">
            <v>NA</v>
          </cell>
          <cell r="BD73">
            <v>53.4</v>
          </cell>
          <cell r="BE73" t="str">
            <v>glad7</v>
          </cell>
          <cell r="BF73" t="str">
            <v>CPD;AS1</v>
          </cell>
          <cell r="BG73" t="str">
            <v>Pitt</v>
          </cell>
          <cell r="BH73">
            <v>140</v>
          </cell>
          <cell r="BI73">
            <v>10</v>
          </cell>
          <cell r="BJ73">
            <v>5</v>
          </cell>
          <cell r="BK73">
            <v>4</v>
          </cell>
          <cell r="BL73">
            <v>200</v>
          </cell>
          <cell r="BM73" t="str">
            <v>N</v>
          </cell>
          <cell r="BN73">
            <v>9999</v>
          </cell>
          <cell r="BO73" t="str">
            <v>N</v>
          </cell>
          <cell r="BP73">
            <v>840</v>
          </cell>
          <cell r="BQ73" t="str">
            <v>D</v>
          </cell>
          <cell r="BR73" t="str">
            <v>N</v>
          </cell>
          <cell r="BS73" t="str">
            <v>Y</v>
          </cell>
          <cell r="BT73">
            <v>1</v>
          </cell>
          <cell r="BU73" t="str">
            <v>N</v>
          </cell>
          <cell r="BV73" t="str">
            <v>W</v>
          </cell>
          <cell r="BX73" t="str">
            <v>NA</v>
          </cell>
          <cell r="BY73">
            <v>6.28</v>
          </cell>
          <cell r="BZ73">
            <v>5.41</v>
          </cell>
          <cell r="CA73">
            <v>12.1</v>
          </cell>
          <cell r="CB73">
            <v>39.5</v>
          </cell>
          <cell r="CC73">
            <v>73</v>
          </cell>
          <cell r="CD73">
            <v>18.7</v>
          </cell>
          <cell r="CE73">
            <v>332</v>
          </cell>
          <cell r="CF73" t="str">
            <v>N</v>
          </cell>
          <cell r="CG73" t="str">
            <v>N</v>
          </cell>
          <cell r="CS73" t="str">
            <v>Y</v>
          </cell>
          <cell r="CT73" t="str">
            <v>8_to_24oz</v>
          </cell>
          <cell r="CU73" t="str">
            <v>Several_Times_A_Day</v>
          </cell>
          <cell r="CV73" t="str">
            <v>NoImpact</v>
          </cell>
          <cell r="CX73" t="str">
            <v>Y</v>
          </cell>
          <cell r="CY73" t="str">
            <v>N</v>
          </cell>
          <cell r="DW73" t="str">
            <v>Y</v>
          </cell>
          <cell r="DX73" t="str">
            <v>N</v>
          </cell>
          <cell r="DY73" t="str">
            <v>N</v>
          </cell>
          <cell r="DZ73" t="str">
            <v>N</v>
          </cell>
          <cell r="EC73" t="str">
            <v>N</v>
          </cell>
          <cell r="EH73" t="str">
            <v>Y</v>
          </cell>
          <cell r="EL73">
            <v>45</v>
          </cell>
          <cell r="EN73" t="str">
            <v xml:space="preserve">Y </v>
          </cell>
          <cell r="EO73">
            <v>1</v>
          </cell>
          <cell r="EQ73">
            <v>6</v>
          </cell>
          <cell r="ER73">
            <v>9</v>
          </cell>
          <cell r="ES73">
            <v>13</v>
          </cell>
          <cell r="ET73" t="str">
            <v>N</v>
          </cell>
          <cell r="EU73" t="str">
            <v>F</v>
          </cell>
          <cell r="EV73" t="str">
            <v>H</v>
          </cell>
          <cell r="EW73" t="str">
            <v>WB</v>
          </cell>
          <cell r="EY73" t="str">
            <v>S</v>
          </cell>
          <cell r="EZ73" t="str">
            <v>O-</v>
          </cell>
          <cell r="FA73" t="str">
            <v>R</v>
          </cell>
          <cell r="FB73" t="str">
            <v>NR</v>
          </cell>
          <cell r="FC73" t="str">
            <v>NR</v>
          </cell>
          <cell r="FD73" t="str">
            <v>NR</v>
          </cell>
          <cell r="FE73" t="str">
            <v>NR</v>
          </cell>
          <cell r="FF73" t="str">
            <v>NT</v>
          </cell>
          <cell r="FG73" t="str">
            <v>NR</v>
          </cell>
          <cell r="FH73" t="str">
            <v>NR</v>
          </cell>
          <cell r="FI73" t="str">
            <v>NR</v>
          </cell>
          <cell r="FJ73" t="str">
            <v>NR</v>
          </cell>
          <cell r="FK73" t="str">
            <v>NT</v>
          </cell>
          <cell r="FL73" t="str">
            <v>NR</v>
          </cell>
          <cell r="FM73" t="str">
            <v>NT</v>
          </cell>
          <cell r="FN73">
            <v>12.9</v>
          </cell>
          <cell r="FO73">
            <v>519</v>
          </cell>
          <cell r="FP73" t="b">
            <v>1</v>
          </cell>
          <cell r="FQ73" t="str">
            <v>2014-03-04;2014-03-13</v>
          </cell>
          <cell r="FR73" t="str">
            <v>F</v>
          </cell>
          <cell r="FS73">
            <v>50</v>
          </cell>
          <cell r="FT73" t="str">
            <v>CAUCASIAN</v>
          </cell>
          <cell r="FU73">
            <v>0.39151489342259299</v>
          </cell>
          <cell r="FV73">
            <v>22.1952276393685</v>
          </cell>
          <cell r="FW73">
            <v>54.404842065103402</v>
          </cell>
          <cell r="FX73">
            <v>200</v>
          </cell>
          <cell r="FY73">
            <v>64</v>
          </cell>
          <cell r="FZ73">
            <v>34.326171875</v>
          </cell>
          <cell r="GA73">
            <v>1</v>
          </cell>
          <cell r="GB73">
            <v>0.11</v>
          </cell>
          <cell r="GC73">
            <v>16.600000000000001</v>
          </cell>
          <cell r="GD73">
            <v>13</v>
          </cell>
          <cell r="GE73">
            <v>0.17</v>
          </cell>
          <cell r="GF73">
            <v>11.1</v>
          </cell>
          <cell r="GG73">
            <v>37.6</v>
          </cell>
          <cell r="GH73">
            <v>0.27</v>
          </cell>
          <cell r="GI73">
            <v>11.8</v>
          </cell>
          <cell r="GJ73">
            <v>53.2</v>
          </cell>
          <cell r="GK73">
            <v>0.37</v>
          </cell>
          <cell r="GL73">
            <v>13.7</v>
          </cell>
          <cell r="GM73">
            <v>47</v>
          </cell>
          <cell r="GN73" t="str">
            <v>CAUCASIAN</v>
          </cell>
          <cell r="GO73">
            <v>0.15535099999999999</v>
          </cell>
          <cell r="GP73" t="str">
            <v>NA</v>
          </cell>
          <cell r="GQ73">
            <v>7.0846999999999993E-2</v>
          </cell>
          <cell r="GR73" t="str">
            <v>NA</v>
          </cell>
          <cell r="GS73">
            <v>3</v>
          </cell>
          <cell r="GT73">
            <v>144688951253</v>
          </cell>
          <cell r="GU73" t="str">
            <v>RO014833 0036</v>
          </cell>
          <cell r="GV73" t="str">
            <v>Recall Group X Y  093021- Remix-Group Y-RO014833 0036</v>
          </cell>
          <cell r="GW73">
            <v>282640</v>
          </cell>
          <cell r="GX73">
            <v>15212.06</v>
          </cell>
          <cell r="GY73">
            <v>417</v>
          </cell>
          <cell r="GZ73">
            <v>22.44</v>
          </cell>
          <cell r="HA73">
            <v>3</v>
          </cell>
          <cell r="HB73">
            <v>0.16</v>
          </cell>
          <cell r="HC73">
            <v>658</v>
          </cell>
          <cell r="HD73">
            <v>35.409999999999997</v>
          </cell>
          <cell r="HE73">
            <v>319000</v>
          </cell>
        </row>
        <row r="74">
          <cell r="B74">
            <v>31005507889</v>
          </cell>
          <cell r="C74" t="str">
            <v>W03631510656600</v>
          </cell>
          <cell r="D74" t="str">
            <v>RO014821 0001</v>
          </cell>
          <cell r="E74" t="str">
            <v>RO014821 0001</v>
          </cell>
          <cell r="F74" t="str">
            <v>RO014821</v>
          </cell>
          <cell r="G74" t="str">
            <v>RO014821 0036</v>
          </cell>
          <cell r="H74" t="str">
            <v>RO014821</v>
          </cell>
          <cell r="I74">
            <v>36</v>
          </cell>
          <cell r="J74">
            <v>157069155</v>
          </cell>
          <cell r="K74">
            <v>3</v>
          </cell>
          <cell r="L74">
            <v>149981021466</v>
          </cell>
          <cell r="M74" t="str">
            <v>Recall</v>
          </cell>
          <cell r="N74" t="str">
            <v>Recall D42</v>
          </cell>
          <cell r="O74" t="str">
            <v>Matrix tube</v>
          </cell>
          <cell r="P74" t="str">
            <v>Supernate</v>
          </cell>
          <cell r="Q74">
            <v>5639</v>
          </cell>
          <cell r="R74">
            <v>3</v>
          </cell>
          <cell r="S74">
            <v>12</v>
          </cell>
          <cell r="T74" t="str">
            <v>NA</v>
          </cell>
          <cell r="U74" t="str">
            <v>B</v>
          </cell>
          <cell r="V74" t="b">
            <v>1</v>
          </cell>
          <cell r="W74">
            <v>36</v>
          </cell>
          <cell r="X74" t="b">
            <v>0</v>
          </cell>
          <cell r="Y74" t="b">
            <v>0</v>
          </cell>
          <cell r="Z74" t="b">
            <v>0</v>
          </cell>
          <cell r="AA74" t="b">
            <v>0</v>
          </cell>
          <cell r="AB74" t="b">
            <v>1</v>
          </cell>
          <cell r="AC74">
            <v>117345491076</v>
          </cell>
          <cell r="AD74" t="str">
            <v>BCW</v>
          </cell>
          <cell r="AE74" t="b">
            <v>1</v>
          </cell>
          <cell r="AF74" t="str">
            <v>HIGH</v>
          </cell>
          <cell r="AG74">
            <v>1</v>
          </cell>
          <cell r="AH74">
            <v>1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0</v>
          </cell>
          <cell r="AP74">
            <v>0</v>
          </cell>
          <cell r="AQ74">
            <v>0</v>
          </cell>
          <cell r="AR74" t="str">
            <v>NOTHISPANICLATINO</v>
          </cell>
          <cell r="AS74" t="str">
            <v>Recall Completed</v>
          </cell>
          <cell r="AT74" t="str">
            <v>NULL</v>
          </cell>
          <cell r="AU74" t="str">
            <v>NULL</v>
          </cell>
          <cell r="AV74">
            <v>11</v>
          </cell>
          <cell r="AW74">
            <v>64</v>
          </cell>
          <cell r="AX74">
            <v>11532.5</v>
          </cell>
          <cell r="AY74">
            <v>0.14637048790000001</v>
          </cell>
          <cell r="AZ74">
            <v>317.89999999999998</v>
          </cell>
          <cell r="BA74">
            <v>16.2</v>
          </cell>
          <cell r="BC74" t="str">
            <v>NA</v>
          </cell>
          <cell r="BD74">
            <v>33.700000000000003</v>
          </cell>
          <cell r="BE74" t="str">
            <v>glad7</v>
          </cell>
          <cell r="BF74" t="str">
            <v>CPD;AS1</v>
          </cell>
          <cell r="BG74" t="str">
            <v>Pitt</v>
          </cell>
          <cell r="BH74">
            <v>56</v>
          </cell>
          <cell r="BI74">
            <v>12</v>
          </cell>
          <cell r="BJ74">
            <v>5</v>
          </cell>
          <cell r="BK74">
            <v>3</v>
          </cell>
          <cell r="BL74">
            <v>115</v>
          </cell>
          <cell r="BM74" t="str">
            <v>N</v>
          </cell>
          <cell r="BN74">
            <v>9999</v>
          </cell>
          <cell r="BO74" t="str">
            <v>N</v>
          </cell>
          <cell r="BP74">
            <v>840</v>
          </cell>
          <cell r="BQ74" t="str">
            <v>C</v>
          </cell>
          <cell r="BR74" t="str">
            <v>N</v>
          </cell>
          <cell r="BS74" t="str">
            <v>N</v>
          </cell>
          <cell r="BT74">
            <v>0</v>
          </cell>
          <cell r="BU74" t="str">
            <v>N</v>
          </cell>
          <cell r="BV74" t="str">
            <v>W</v>
          </cell>
          <cell r="BX74" t="str">
            <v>NA</v>
          </cell>
          <cell r="BY74">
            <v>4.5999999999999996</v>
          </cell>
          <cell r="BZ74">
            <v>4.3</v>
          </cell>
          <cell r="CA74">
            <v>13.3</v>
          </cell>
          <cell r="CB74">
            <v>40.299999999999997</v>
          </cell>
          <cell r="CC74">
            <v>93.7</v>
          </cell>
          <cell r="CD74">
            <v>12.3</v>
          </cell>
          <cell r="CE74">
            <v>256</v>
          </cell>
          <cell r="CF74" t="str">
            <v>N</v>
          </cell>
          <cell r="CG74" t="str">
            <v>N</v>
          </cell>
          <cell r="CS74" t="str">
            <v>N</v>
          </cell>
          <cell r="CY74" t="str">
            <v>N</v>
          </cell>
          <cell r="DW74" t="str">
            <v>Y</v>
          </cell>
          <cell r="DX74" t="str">
            <v>N</v>
          </cell>
          <cell r="DY74" t="str">
            <v>N</v>
          </cell>
          <cell r="DZ74" t="str">
            <v>Y</v>
          </cell>
          <cell r="EA74" t="str">
            <v>Daily</v>
          </cell>
          <cell r="EB74" t="str">
            <v>N</v>
          </cell>
          <cell r="EC74" t="str">
            <v>N</v>
          </cell>
          <cell r="EG74" t="str">
            <v>Y</v>
          </cell>
          <cell r="EL74">
            <v>50</v>
          </cell>
          <cell r="EN74" t="str">
            <v>N</v>
          </cell>
          <cell r="EO74">
            <v>0</v>
          </cell>
          <cell r="EQ74">
            <v>116</v>
          </cell>
          <cell r="ER74">
            <v>3</v>
          </cell>
          <cell r="ES74">
            <v>14</v>
          </cell>
          <cell r="ET74" t="str">
            <v>T</v>
          </cell>
          <cell r="EU74" t="str">
            <v>F</v>
          </cell>
          <cell r="EV74" t="str">
            <v>H</v>
          </cell>
          <cell r="EW74" t="str">
            <v>WB</v>
          </cell>
          <cell r="EY74" t="str">
            <v>S</v>
          </cell>
          <cell r="EZ74" t="str">
            <v>O+</v>
          </cell>
          <cell r="FA74" t="str">
            <v>NT</v>
          </cell>
          <cell r="FB74" t="str">
            <v>NR</v>
          </cell>
          <cell r="FC74" t="str">
            <v>NR</v>
          </cell>
          <cell r="FD74" t="str">
            <v>NR</v>
          </cell>
          <cell r="FE74" t="str">
            <v>NR</v>
          </cell>
          <cell r="FF74" t="str">
            <v>NT</v>
          </cell>
          <cell r="FG74" t="str">
            <v>NR</v>
          </cell>
          <cell r="FH74" t="str">
            <v>NR</v>
          </cell>
          <cell r="FI74" t="str">
            <v>NR</v>
          </cell>
          <cell r="FJ74" t="str">
            <v>NR</v>
          </cell>
          <cell r="FK74" t="str">
            <v>NT</v>
          </cell>
          <cell r="FL74" t="str">
            <v>NR</v>
          </cell>
          <cell r="FM74" t="str">
            <v>NT</v>
          </cell>
          <cell r="FN74">
            <v>13.1</v>
          </cell>
          <cell r="FO74">
            <v>484</v>
          </cell>
          <cell r="FP74" t="b">
            <v>0</v>
          </cell>
          <cell r="FR74" t="str">
            <v>F</v>
          </cell>
          <cell r="FS74">
            <v>53</v>
          </cell>
          <cell r="FT74" t="str">
            <v>HIGH</v>
          </cell>
          <cell r="FU74">
            <v>0.14047802460469599</v>
          </cell>
          <cell r="FV74">
            <v>17.757094716933999</v>
          </cell>
          <cell r="FW74">
            <v>34.0266393517783</v>
          </cell>
          <cell r="FX74">
            <v>115</v>
          </cell>
          <cell r="FY74">
            <v>63</v>
          </cell>
          <cell r="FZ74">
            <v>20.369110607205801</v>
          </cell>
          <cell r="GA74">
            <v>1</v>
          </cell>
          <cell r="GB74">
            <v>0.06</v>
          </cell>
          <cell r="GC74">
            <v>7.4</v>
          </cell>
          <cell r="GD74">
            <v>18.3</v>
          </cell>
          <cell r="GE74">
            <v>0.17</v>
          </cell>
          <cell r="GF74">
            <v>11.7</v>
          </cell>
          <cell r="GG74">
            <v>20.5</v>
          </cell>
          <cell r="GH74">
            <v>0.28999999999999998</v>
          </cell>
          <cell r="GI74">
            <v>13.7</v>
          </cell>
          <cell r="GJ74">
            <v>42.7</v>
          </cell>
          <cell r="GK74">
            <v>0.19</v>
          </cell>
          <cell r="GL74">
            <v>13.6</v>
          </cell>
          <cell r="GM74">
            <v>48</v>
          </cell>
          <cell r="GN74" t="str">
            <v>NA</v>
          </cell>
          <cell r="GO74" t="str">
            <v>NA</v>
          </cell>
          <cell r="GP74" t="str">
            <v>NA</v>
          </cell>
          <cell r="GQ74" t="str">
            <v>NA</v>
          </cell>
          <cell r="GR74" t="str">
            <v>NA</v>
          </cell>
          <cell r="GS74">
            <v>3</v>
          </cell>
          <cell r="GT74">
            <v>100321751212</v>
          </cell>
          <cell r="GU74" t="str">
            <v>RO014821 0036</v>
          </cell>
          <cell r="GV74" t="str">
            <v>Recall Group X Y  093021- Remix-Group X-RO014821 0036</v>
          </cell>
          <cell r="GW74">
            <v>270056</v>
          </cell>
          <cell r="GX74">
            <v>14364.68</v>
          </cell>
          <cell r="GY74">
            <v>377</v>
          </cell>
          <cell r="GZ74">
            <v>20.05</v>
          </cell>
          <cell r="HA74">
            <v>2</v>
          </cell>
          <cell r="HB74">
            <v>0.11</v>
          </cell>
          <cell r="HC74">
            <v>335</v>
          </cell>
          <cell r="HD74">
            <v>17.82</v>
          </cell>
          <cell r="HE74">
            <v>191000</v>
          </cell>
        </row>
        <row r="75">
          <cell r="B75">
            <v>31005507939</v>
          </cell>
          <cell r="C75" t="str">
            <v>W03631402296300</v>
          </cell>
          <cell r="D75" t="str">
            <v>RO014180 0001</v>
          </cell>
          <cell r="E75" t="str">
            <v>RO014180 0001</v>
          </cell>
          <cell r="F75" t="str">
            <v>RO014180</v>
          </cell>
          <cell r="G75" t="str">
            <v>RO014180 0036</v>
          </cell>
          <cell r="H75" t="str">
            <v>RO014180</v>
          </cell>
          <cell r="I75">
            <v>36</v>
          </cell>
          <cell r="J75">
            <v>155103707</v>
          </cell>
          <cell r="K75">
            <v>3</v>
          </cell>
          <cell r="L75">
            <v>136435021509</v>
          </cell>
          <cell r="M75" t="str">
            <v>Recall</v>
          </cell>
          <cell r="N75" t="str">
            <v>Recall D42</v>
          </cell>
          <cell r="O75" t="str">
            <v>Matrix tube</v>
          </cell>
          <cell r="P75" t="str">
            <v>Supernate</v>
          </cell>
          <cell r="Q75">
            <v>5630</v>
          </cell>
          <cell r="R75">
            <v>7</v>
          </cell>
          <cell r="S75">
            <v>19</v>
          </cell>
          <cell r="T75" t="str">
            <v>NA</v>
          </cell>
          <cell r="U75" t="str">
            <v>C</v>
          </cell>
          <cell r="V75" t="b">
            <v>1</v>
          </cell>
          <cell r="W75">
            <v>36</v>
          </cell>
          <cell r="X75" t="b">
            <v>0</v>
          </cell>
          <cell r="Y75" t="b">
            <v>0</v>
          </cell>
          <cell r="Z75" t="b">
            <v>0</v>
          </cell>
          <cell r="AA75" t="b">
            <v>0</v>
          </cell>
          <cell r="AB75" t="b">
            <v>1</v>
          </cell>
          <cell r="AC75">
            <v>131318891475</v>
          </cell>
          <cell r="AD75" t="str">
            <v>BCW</v>
          </cell>
          <cell r="AE75" t="b">
            <v>1</v>
          </cell>
          <cell r="AF75" t="str">
            <v>CAUCASIAN_OTHER</v>
          </cell>
          <cell r="AG75">
            <v>1</v>
          </cell>
          <cell r="AH75">
            <v>1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1</v>
          </cell>
          <cell r="AO75">
            <v>0</v>
          </cell>
          <cell r="AP75">
            <v>0</v>
          </cell>
          <cell r="AQ75">
            <v>0</v>
          </cell>
          <cell r="AR75" t="str">
            <v>NOTHISPANICLATINO</v>
          </cell>
          <cell r="AS75" t="str">
            <v>Recall Completed</v>
          </cell>
          <cell r="AT75" t="str">
            <v>NULL</v>
          </cell>
          <cell r="AU75" t="str">
            <v>NULL</v>
          </cell>
          <cell r="AV75">
            <v>10</v>
          </cell>
          <cell r="AW75">
            <v>66</v>
          </cell>
          <cell r="AX75">
            <v>11797.8</v>
          </cell>
          <cell r="AY75">
            <v>0.15160915080000001</v>
          </cell>
          <cell r="AZ75">
            <v>323.7</v>
          </cell>
          <cell r="BA75">
            <v>19.100000000000001</v>
          </cell>
          <cell r="BC75" t="str">
            <v>NA</v>
          </cell>
          <cell r="BD75">
            <v>38.700000000000003</v>
          </cell>
          <cell r="BE75" t="str">
            <v>glad7</v>
          </cell>
          <cell r="BF75" t="str">
            <v>CPD;AS1</v>
          </cell>
          <cell r="BG75" t="str">
            <v>Pitt</v>
          </cell>
          <cell r="BH75">
            <v>181</v>
          </cell>
          <cell r="BI75">
            <v>4</v>
          </cell>
          <cell r="BJ75">
            <v>6</v>
          </cell>
          <cell r="BK75">
            <v>1</v>
          </cell>
          <cell r="BL75">
            <v>160</v>
          </cell>
          <cell r="BM75" t="str">
            <v>N</v>
          </cell>
          <cell r="BN75">
            <v>9999</v>
          </cell>
          <cell r="BO75" t="str">
            <v>N</v>
          </cell>
          <cell r="BP75">
            <v>840</v>
          </cell>
          <cell r="BQ75" t="str">
            <v>C</v>
          </cell>
          <cell r="BR75" t="str">
            <v>N</v>
          </cell>
          <cell r="BT75" t="str">
            <v>NA</v>
          </cell>
          <cell r="BU75" t="str">
            <v>N</v>
          </cell>
          <cell r="BV75" t="str">
            <v>W</v>
          </cell>
          <cell r="BX75" t="str">
            <v>NA</v>
          </cell>
          <cell r="BY75">
            <v>5.45</v>
          </cell>
          <cell r="BZ75">
            <v>4.71</v>
          </cell>
          <cell r="CA75">
            <v>14.5</v>
          </cell>
          <cell r="CB75">
            <v>44.3</v>
          </cell>
          <cell r="CC75">
            <v>94.1</v>
          </cell>
          <cell r="CD75">
            <v>14.4</v>
          </cell>
          <cell r="CE75">
            <v>250</v>
          </cell>
          <cell r="CF75" t="str">
            <v>N</v>
          </cell>
          <cell r="CG75" t="str">
            <v>N</v>
          </cell>
          <cell r="CS75" t="str">
            <v>Y</v>
          </cell>
          <cell r="CT75" t="str">
            <v>Under_8oz</v>
          </cell>
          <cell r="CU75" t="str">
            <v>Once_A_Day</v>
          </cell>
          <cell r="CV75" t="str">
            <v>NoImpact</v>
          </cell>
          <cell r="CX75" t="str">
            <v>N</v>
          </cell>
          <cell r="CY75" t="str">
            <v>N</v>
          </cell>
          <cell r="DW75" t="str">
            <v>Y</v>
          </cell>
          <cell r="DX75" t="str">
            <v>N</v>
          </cell>
          <cell r="DZ75" t="str">
            <v>N</v>
          </cell>
          <cell r="EC75" t="str">
            <v>N</v>
          </cell>
          <cell r="EL75">
            <v>0</v>
          </cell>
          <cell r="EO75">
            <v>0</v>
          </cell>
          <cell r="EQ75">
            <v>25</v>
          </cell>
          <cell r="ER75">
            <v>8</v>
          </cell>
          <cell r="ES75">
            <v>13</v>
          </cell>
          <cell r="ET75" t="str">
            <v>T</v>
          </cell>
          <cell r="EU75" t="str">
            <v>F</v>
          </cell>
          <cell r="EV75" t="str">
            <v>H</v>
          </cell>
          <cell r="EW75" t="str">
            <v>WB</v>
          </cell>
          <cell r="EY75" t="str">
            <v>S</v>
          </cell>
          <cell r="EZ75" t="str">
            <v>A+</v>
          </cell>
          <cell r="FA75" t="str">
            <v>NT</v>
          </cell>
          <cell r="FB75" t="str">
            <v>NR</v>
          </cell>
          <cell r="FC75" t="str">
            <v>NR</v>
          </cell>
          <cell r="FD75" t="str">
            <v>NR</v>
          </cell>
          <cell r="FE75" t="str">
            <v>NR</v>
          </cell>
          <cell r="FF75" t="str">
            <v>NT</v>
          </cell>
          <cell r="FG75" t="str">
            <v>NR</v>
          </cell>
          <cell r="FH75" t="str">
            <v>NR</v>
          </cell>
          <cell r="FI75" t="str">
            <v>NR</v>
          </cell>
          <cell r="FJ75" t="str">
            <v>NR</v>
          </cell>
          <cell r="FK75" t="str">
            <v>NT</v>
          </cell>
          <cell r="FL75" t="str">
            <v>NR</v>
          </cell>
          <cell r="FM75" t="str">
            <v>NT</v>
          </cell>
          <cell r="FN75">
            <v>14.5</v>
          </cell>
          <cell r="FO75">
            <v>519</v>
          </cell>
          <cell r="FP75" t="b">
            <v>0</v>
          </cell>
          <cell r="FR75" t="str">
            <v>M</v>
          </cell>
          <cell r="FS75">
            <v>70</v>
          </cell>
          <cell r="FT75" t="str">
            <v>CAUCASIAN</v>
          </cell>
          <cell r="FU75">
            <v>0.146436498511679</v>
          </cell>
          <cell r="FV75">
            <v>21.332257348895102</v>
          </cell>
          <cell r="FW75">
            <v>39.198772020134903</v>
          </cell>
          <cell r="FX75">
            <v>160</v>
          </cell>
          <cell r="FY75">
            <v>73</v>
          </cell>
          <cell r="FZ75">
            <v>21.107149559016701</v>
          </cell>
          <cell r="GA75">
            <v>1</v>
          </cell>
          <cell r="GB75">
            <v>0.06</v>
          </cell>
          <cell r="GC75">
            <v>18.899999999999999</v>
          </cell>
          <cell r="GD75">
            <v>4.2</v>
          </cell>
          <cell r="GE75">
            <v>0.1</v>
          </cell>
          <cell r="GF75">
            <v>18.399999999999999</v>
          </cell>
          <cell r="GG75">
            <v>24.8</v>
          </cell>
          <cell r="GH75">
            <v>0.17</v>
          </cell>
          <cell r="GI75">
            <v>22.2</v>
          </cell>
          <cell r="GJ75">
            <v>16.100000000000001</v>
          </cell>
          <cell r="GK75">
            <v>0.31</v>
          </cell>
          <cell r="GL75">
            <v>18</v>
          </cell>
          <cell r="GM75">
            <v>23.7</v>
          </cell>
          <cell r="GN75" t="str">
            <v>CAUCASIAN</v>
          </cell>
          <cell r="GO75">
            <v>-1.223E-2</v>
          </cell>
          <cell r="GP75" t="str">
            <v>NA</v>
          </cell>
          <cell r="GQ75">
            <v>1.03E-2</v>
          </cell>
          <cell r="GR75" t="str">
            <v>NA</v>
          </cell>
          <cell r="GS75">
            <v>3</v>
          </cell>
          <cell r="GT75">
            <v>150627641276</v>
          </cell>
          <cell r="GU75" t="str">
            <v>RO014180 0036</v>
          </cell>
          <cell r="GV75" t="str">
            <v>Experiment_015-Samples-RO014180 0036</v>
          </cell>
          <cell r="GW75">
            <v>1433720</v>
          </cell>
          <cell r="GX75">
            <v>121296.11</v>
          </cell>
          <cell r="GY75">
            <v>309</v>
          </cell>
          <cell r="GZ75">
            <v>26.14</v>
          </cell>
          <cell r="HA75">
            <v>1</v>
          </cell>
          <cell r="HB75">
            <v>0.08</v>
          </cell>
          <cell r="HC75">
            <v>80</v>
          </cell>
          <cell r="HD75">
            <v>6.77</v>
          </cell>
          <cell r="HE75">
            <v>291000</v>
          </cell>
        </row>
        <row r="76">
          <cell r="B76">
            <v>31005507954</v>
          </cell>
          <cell r="C76" t="str">
            <v>W03631500384100</v>
          </cell>
          <cell r="D76" t="str">
            <v>RO014481 0001</v>
          </cell>
          <cell r="E76" t="str">
            <v>RO014481 0001</v>
          </cell>
          <cell r="F76" t="str">
            <v>RO014481</v>
          </cell>
          <cell r="G76" t="str">
            <v>RO014481 0036</v>
          </cell>
          <cell r="H76" t="str">
            <v>RO014481</v>
          </cell>
          <cell r="I76">
            <v>36</v>
          </cell>
          <cell r="J76">
            <v>157075122</v>
          </cell>
          <cell r="K76">
            <v>3</v>
          </cell>
          <cell r="L76">
            <v>134091721075</v>
          </cell>
          <cell r="M76" t="str">
            <v>Recall</v>
          </cell>
          <cell r="N76" t="str">
            <v>Recall D42</v>
          </cell>
          <cell r="O76" t="str">
            <v>Matrix tube</v>
          </cell>
          <cell r="P76" t="str">
            <v>Supernate</v>
          </cell>
          <cell r="Q76">
            <v>5636</v>
          </cell>
          <cell r="R76">
            <v>9</v>
          </cell>
          <cell r="S76">
            <v>19</v>
          </cell>
          <cell r="T76" t="str">
            <v>NA</v>
          </cell>
          <cell r="U76" t="str">
            <v>E</v>
          </cell>
          <cell r="V76" t="b">
            <v>1</v>
          </cell>
          <cell r="W76">
            <v>36</v>
          </cell>
          <cell r="X76" t="b">
            <v>0</v>
          </cell>
          <cell r="Y76" t="b">
            <v>0</v>
          </cell>
          <cell r="Z76" t="b">
            <v>0</v>
          </cell>
          <cell r="AA76" t="b">
            <v>0</v>
          </cell>
          <cell r="AB76" t="b">
            <v>1</v>
          </cell>
          <cell r="AC76">
            <v>113278881302</v>
          </cell>
          <cell r="AD76" t="str">
            <v>BCW</v>
          </cell>
          <cell r="AE76" t="b">
            <v>1</v>
          </cell>
          <cell r="AF76" t="str">
            <v>CAUCASIAN_OTHER</v>
          </cell>
          <cell r="AG76">
            <v>1</v>
          </cell>
          <cell r="AH76">
            <v>1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1</v>
          </cell>
          <cell r="AO76">
            <v>0</v>
          </cell>
          <cell r="AP76">
            <v>0</v>
          </cell>
          <cell r="AQ76">
            <v>0</v>
          </cell>
          <cell r="AR76" t="str">
            <v>NOTHISPANICLATINO</v>
          </cell>
          <cell r="AS76" t="str">
            <v>Recall Completed</v>
          </cell>
          <cell r="AT76" t="str">
            <v>NULL</v>
          </cell>
          <cell r="AU76" t="str">
            <v>NULL</v>
          </cell>
          <cell r="AV76">
            <v>10.5</v>
          </cell>
          <cell r="AW76">
            <v>65</v>
          </cell>
          <cell r="AX76">
            <v>11829.8</v>
          </cell>
          <cell r="AY76">
            <v>0.16241299300000001</v>
          </cell>
          <cell r="AZ76">
            <v>332.8</v>
          </cell>
          <cell r="BA76">
            <v>29.9</v>
          </cell>
          <cell r="BC76" t="str">
            <v>NA</v>
          </cell>
          <cell r="BD76">
            <v>46</v>
          </cell>
          <cell r="BE76" t="str">
            <v>glad7</v>
          </cell>
          <cell r="BF76" t="str">
            <v>CPD;AS1</v>
          </cell>
          <cell r="BG76" t="str">
            <v>Pitt</v>
          </cell>
          <cell r="BH76">
            <v>120</v>
          </cell>
          <cell r="BI76">
            <v>4</v>
          </cell>
          <cell r="BJ76">
            <v>5</v>
          </cell>
          <cell r="BK76">
            <v>8</v>
          </cell>
          <cell r="BL76">
            <v>190</v>
          </cell>
          <cell r="BM76" t="str">
            <v>N</v>
          </cell>
          <cell r="BN76">
            <v>9999</v>
          </cell>
          <cell r="BO76" t="str">
            <v>N</v>
          </cell>
          <cell r="BP76">
            <v>840</v>
          </cell>
          <cell r="BQ76" t="str">
            <v>D</v>
          </cell>
          <cell r="BR76" t="str">
            <v>N</v>
          </cell>
          <cell r="BT76" t="str">
            <v>NA</v>
          </cell>
          <cell r="BU76" t="str">
            <v>N</v>
          </cell>
          <cell r="BV76" t="str">
            <v>W</v>
          </cell>
          <cell r="BX76" t="str">
            <v>NA</v>
          </cell>
          <cell r="BY76">
            <v>5.61</v>
          </cell>
          <cell r="BZ76">
            <v>5.24</v>
          </cell>
          <cell r="CA76">
            <v>15.9</v>
          </cell>
          <cell r="CB76">
            <v>47</v>
          </cell>
          <cell r="CC76">
            <v>89.7</v>
          </cell>
          <cell r="CD76">
            <v>12.7</v>
          </cell>
          <cell r="CE76">
            <v>238</v>
          </cell>
          <cell r="CF76" t="str">
            <v>N</v>
          </cell>
          <cell r="CG76" t="str">
            <v>N</v>
          </cell>
          <cell r="CS76" t="str">
            <v>N</v>
          </cell>
          <cell r="CY76" t="str">
            <v>N</v>
          </cell>
          <cell r="DS76" t="str">
            <v>Y</v>
          </cell>
          <cell r="DX76" t="str">
            <v>N</v>
          </cell>
          <cell r="DZ76" t="str">
            <v>N</v>
          </cell>
          <cell r="EC76" t="str">
            <v>N</v>
          </cell>
          <cell r="EL76">
            <v>0</v>
          </cell>
          <cell r="EO76">
            <v>0</v>
          </cell>
          <cell r="EQ76">
            <v>41</v>
          </cell>
          <cell r="ER76">
            <v>8</v>
          </cell>
          <cell r="ES76">
            <v>28</v>
          </cell>
          <cell r="ET76" t="str">
            <v>T</v>
          </cell>
          <cell r="EU76" t="str">
            <v>F</v>
          </cell>
          <cell r="EV76" t="str">
            <v>H</v>
          </cell>
          <cell r="EW76" t="str">
            <v>WB</v>
          </cell>
          <cell r="EY76" t="str">
            <v>S</v>
          </cell>
          <cell r="EZ76" t="str">
            <v>B-</v>
          </cell>
          <cell r="FA76" t="str">
            <v>NT</v>
          </cell>
          <cell r="FB76" t="str">
            <v>NR</v>
          </cell>
          <cell r="FC76" t="str">
            <v>NR</v>
          </cell>
          <cell r="FD76" t="str">
            <v>NR</v>
          </cell>
          <cell r="FE76" t="str">
            <v>NR</v>
          </cell>
          <cell r="FF76" t="str">
            <v>NT</v>
          </cell>
          <cell r="FG76" t="str">
            <v>NR</v>
          </cell>
          <cell r="FH76" t="str">
            <v>NR</v>
          </cell>
          <cell r="FI76" t="str">
            <v>NR</v>
          </cell>
          <cell r="FJ76" t="str">
            <v>NR</v>
          </cell>
          <cell r="FK76" t="str">
            <v>NT</v>
          </cell>
          <cell r="FL76" t="str">
            <v>NR</v>
          </cell>
          <cell r="FM76" t="str">
            <v>NT</v>
          </cell>
          <cell r="FN76">
            <v>17.2</v>
          </cell>
          <cell r="FO76">
            <v>519</v>
          </cell>
          <cell r="FP76" t="b">
            <v>0</v>
          </cell>
          <cell r="FR76" t="str">
            <v>M</v>
          </cell>
          <cell r="FS76">
            <v>50</v>
          </cell>
          <cell r="FT76" t="str">
            <v>CAUCASIAN</v>
          </cell>
          <cell r="FU76">
            <v>0.15872482724607001</v>
          </cell>
          <cell r="FV76">
            <v>34.646656116198301</v>
          </cell>
          <cell r="FW76">
            <v>46.750085715935597</v>
          </cell>
          <cell r="FX76">
            <v>190</v>
          </cell>
          <cell r="FY76">
            <v>68</v>
          </cell>
          <cell r="FZ76">
            <v>28.886245674740501</v>
          </cell>
          <cell r="GA76">
            <v>1</v>
          </cell>
          <cell r="GB76">
            <v>0.06</v>
          </cell>
          <cell r="GC76">
            <v>17.8</v>
          </cell>
          <cell r="GD76">
            <v>13.8</v>
          </cell>
          <cell r="GE76">
            <v>0.13</v>
          </cell>
          <cell r="GF76">
            <v>20.8</v>
          </cell>
          <cell r="GG76">
            <v>26.4</v>
          </cell>
          <cell r="GH76">
            <v>0.22</v>
          </cell>
          <cell r="GI76">
            <v>24.8</v>
          </cell>
          <cell r="GJ76">
            <v>37.200000000000003</v>
          </cell>
          <cell r="GK76">
            <v>0.28999999999999998</v>
          </cell>
          <cell r="GL76">
            <v>24.7</v>
          </cell>
          <cell r="GM76">
            <v>46.9</v>
          </cell>
          <cell r="GN76" t="str">
            <v>CAUCASIAN</v>
          </cell>
          <cell r="GO76">
            <v>-0.247643</v>
          </cell>
          <cell r="GP76" t="str">
            <v>NA</v>
          </cell>
          <cell r="GQ76">
            <v>1.03E-2</v>
          </cell>
          <cell r="GR76" t="str">
            <v>NA</v>
          </cell>
          <cell r="GS76">
            <v>3</v>
          </cell>
          <cell r="GT76">
            <v>126460991491</v>
          </cell>
          <cell r="GU76" t="str">
            <v>RO014481 0036</v>
          </cell>
          <cell r="GV76" t="str">
            <v>Recall Group L 092621-Samples-RO014481 0036</v>
          </cell>
          <cell r="GW76">
            <v>198944</v>
          </cell>
          <cell r="GX76">
            <v>13360.91</v>
          </cell>
          <cell r="GY76">
            <v>875</v>
          </cell>
          <cell r="GZ76">
            <v>58.76</v>
          </cell>
          <cell r="HA76">
            <v>1</v>
          </cell>
          <cell r="HB76">
            <v>7.0000000000000007E-2</v>
          </cell>
          <cell r="HC76">
            <v>265</v>
          </cell>
          <cell r="HD76">
            <v>17.8</v>
          </cell>
          <cell r="HE76">
            <v>398000</v>
          </cell>
        </row>
        <row r="77">
          <cell r="B77">
            <v>31005508051</v>
          </cell>
          <cell r="C77" t="str">
            <v>W03631402984300</v>
          </cell>
          <cell r="D77" t="str">
            <v>RO014421 0001</v>
          </cell>
          <cell r="E77" t="str">
            <v>RO014421 0001</v>
          </cell>
          <cell r="F77" t="str">
            <v>RO014421</v>
          </cell>
          <cell r="G77" t="str">
            <v>RO014421 0036</v>
          </cell>
          <cell r="H77" t="str">
            <v>RO014421</v>
          </cell>
          <cell r="I77">
            <v>36</v>
          </cell>
          <cell r="J77">
            <v>155104351</v>
          </cell>
          <cell r="K77">
            <v>3</v>
          </cell>
          <cell r="L77">
            <v>135706321323</v>
          </cell>
          <cell r="M77" t="str">
            <v>Recall</v>
          </cell>
          <cell r="N77" t="str">
            <v>Recall D42</v>
          </cell>
          <cell r="O77" t="str">
            <v>Matrix tube</v>
          </cell>
          <cell r="P77" t="str">
            <v>Supernate</v>
          </cell>
          <cell r="Q77">
            <v>5632</v>
          </cell>
          <cell r="R77">
            <v>7</v>
          </cell>
          <cell r="S77">
            <v>19</v>
          </cell>
          <cell r="T77" t="str">
            <v>NA</v>
          </cell>
          <cell r="U77" t="str">
            <v>H</v>
          </cell>
          <cell r="V77" t="b">
            <v>1</v>
          </cell>
          <cell r="W77">
            <v>36</v>
          </cell>
          <cell r="X77" t="b">
            <v>0</v>
          </cell>
          <cell r="Y77" t="b">
            <v>0</v>
          </cell>
          <cell r="Z77" t="b">
            <v>0</v>
          </cell>
          <cell r="AA77" t="b">
            <v>0</v>
          </cell>
          <cell r="AB77" t="b">
            <v>1</v>
          </cell>
          <cell r="AC77">
            <v>132600761142</v>
          </cell>
          <cell r="AD77" t="str">
            <v>BCW</v>
          </cell>
          <cell r="AE77" t="b">
            <v>1</v>
          </cell>
          <cell r="AF77" t="str">
            <v>CAUCASIAN_OTHER</v>
          </cell>
          <cell r="AG77">
            <v>1</v>
          </cell>
          <cell r="AH77">
            <v>1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1</v>
          </cell>
          <cell r="AO77">
            <v>0</v>
          </cell>
          <cell r="AP77">
            <v>0</v>
          </cell>
          <cell r="AQ77">
            <v>0</v>
          </cell>
          <cell r="AR77" t="str">
            <v>NOTHISPANICLATINO</v>
          </cell>
          <cell r="AS77" t="str">
            <v>Recall Completed</v>
          </cell>
          <cell r="AT77" t="str">
            <v>NULL</v>
          </cell>
          <cell r="AU77" t="str">
            <v>NULL</v>
          </cell>
          <cell r="AV77">
            <v>10</v>
          </cell>
          <cell r="AW77">
            <v>63</v>
          </cell>
          <cell r="AX77">
            <v>11944.2</v>
          </cell>
          <cell r="AY77">
            <v>0.56328992720000004</v>
          </cell>
          <cell r="AZ77">
            <v>325.89999999999998</v>
          </cell>
          <cell r="BA77">
            <v>31.6</v>
          </cell>
          <cell r="BC77" t="str">
            <v>NA</v>
          </cell>
          <cell r="BD77">
            <v>39.9</v>
          </cell>
          <cell r="BE77" t="str">
            <v>glad8</v>
          </cell>
          <cell r="BF77" t="str">
            <v>CPD;AS1</v>
          </cell>
          <cell r="BG77" t="str">
            <v>Pitt</v>
          </cell>
          <cell r="BH77">
            <v>71</v>
          </cell>
          <cell r="BI77">
            <v>4</v>
          </cell>
          <cell r="BJ77">
            <v>5</v>
          </cell>
          <cell r="BK77">
            <v>6</v>
          </cell>
          <cell r="BL77">
            <v>175</v>
          </cell>
          <cell r="BM77" t="str">
            <v>N</v>
          </cell>
          <cell r="BN77" t="str">
            <v>NA</v>
          </cell>
          <cell r="BO77" t="str">
            <v>Y</v>
          </cell>
          <cell r="BP77">
            <v>840</v>
          </cell>
          <cell r="BQ77" t="str">
            <v>S</v>
          </cell>
          <cell r="BR77" t="str">
            <v>N</v>
          </cell>
          <cell r="BS77" t="str">
            <v>Y</v>
          </cell>
          <cell r="BT77">
            <v>3</v>
          </cell>
          <cell r="BU77" t="str">
            <v>N</v>
          </cell>
          <cell r="BV77" t="str">
            <v>W</v>
          </cell>
          <cell r="BW77" t="str">
            <v>N</v>
          </cell>
          <cell r="BX77" t="str">
            <v>NA</v>
          </cell>
          <cell r="BY77">
            <v>7.96</v>
          </cell>
          <cell r="BZ77">
            <v>4.6500000000000004</v>
          </cell>
          <cell r="CA77">
            <v>13.5</v>
          </cell>
          <cell r="CB77">
            <v>41</v>
          </cell>
          <cell r="CC77">
            <v>88.2</v>
          </cell>
          <cell r="CD77">
            <v>13.6</v>
          </cell>
          <cell r="CE77">
            <v>309</v>
          </cell>
          <cell r="CF77" t="str">
            <v>N</v>
          </cell>
          <cell r="CG77" t="str">
            <v>N</v>
          </cell>
          <cell r="CS77" t="str">
            <v>N</v>
          </cell>
          <cell r="CY77" t="str">
            <v>N</v>
          </cell>
          <cell r="DW77" t="str">
            <v>Y</v>
          </cell>
          <cell r="DX77" t="str">
            <v>N</v>
          </cell>
          <cell r="DY77" t="str">
            <v>N</v>
          </cell>
          <cell r="DZ77" t="str">
            <v>Y</v>
          </cell>
          <cell r="EA77" t="str">
            <v>Daily</v>
          </cell>
          <cell r="EB77" t="str">
            <v>N</v>
          </cell>
          <cell r="EC77" t="str">
            <v>N</v>
          </cell>
          <cell r="EG77" t="str">
            <v>Y</v>
          </cell>
          <cell r="EL77">
            <v>52</v>
          </cell>
          <cell r="EN77" t="str">
            <v xml:space="preserve">Y </v>
          </cell>
          <cell r="EO77">
            <v>3</v>
          </cell>
          <cell r="EQ77">
            <v>45</v>
          </cell>
          <cell r="ER77">
            <v>11</v>
          </cell>
          <cell r="ES77">
            <v>28</v>
          </cell>
          <cell r="ET77" t="str">
            <v>T</v>
          </cell>
          <cell r="EU77" t="str">
            <v>M</v>
          </cell>
          <cell r="EV77" t="str">
            <v>H</v>
          </cell>
          <cell r="EW77" t="str">
            <v>WB</v>
          </cell>
          <cell r="EY77" t="str">
            <v>S</v>
          </cell>
          <cell r="EZ77" t="str">
            <v>O-</v>
          </cell>
          <cell r="FA77" t="str">
            <v>NR</v>
          </cell>
          <cell r="FB77" t="str">
            <v>NR</v>
          </cell>
          <cell r="FC77" t="str">
            <v>NR</v>
          </cell>
          <cell r="FD77" t="str">
            <v>NR</v>
          </cell>
          <cell r="FE77" t="str">
            <v>NR</v>
          </cell>
          <cell r="FF77" t="str">
            <v>NT</v>
          </cell>
          <cell r="FG77" t="str">
            <v>NR</v>
          </cell>
          <cell r="FH77" t="str">
            <v>NR</v>
          </cell>
          <cell r="FI77" t="str">
            <v>NR</v>
          </cell>
          <cell r="FJ77" t="str">
            <v>NR</v>
          </cell>
          <cell r="FK77" t="str">
            <v>NT</v>
          </cell>
          <cell r="FL77" t="str">
            <v>NR</v>
          </cell>
          <cell r="FM77" t="str">
            <v>NT</v>
          </cell>
          <cell r="FN77">
            <v>14</v>
          </cell>
          <cell r="FO77">
            <v>519</v>
          </cell>
          <cell r="FP77" t="b">
            <v>0</v>
          </cell>
          <cell r="FR77" t="str">
            <v>F</v>
          </cell>
          <cell r="FS77">
            <v>53</v>
          </cell>
          <cell r="FT77" t="str">
            <v>CAUCASIAN</v>
          </cell>
          <cell r="FU77">
            <v>0.614683685057271</v>
          </cell>
          <cell r="FV77">
            <v>36.742441107347901</v>
          </cell>
          <cell r="FW77">
            <v>40.440083860540497</v>
          </cell>
          <cell r="FX77">
            <v>175</v>
          </cell>
          <cell r="FY77">
            <v>66</v>
          </cell>
          <cell r="FZ77">
            <v>28.242653810835598</v>
          </cell>
          <cell r="GA77">
            <v>1</v>
          </cell>
          <cell r="GB77">
            <v>0.05</v>
          </cell>
          <cell r="GC77">
            <v>40.799999999999997</v>
          </cell>
          <cell r="GD77">
            <v>17.2</v>
          </cell>
          <cell r="GE77">
            <v>0.14000000000000001</v>
          </cell>
          <cell r="GF77">
            <v>39.9</v>
          </cell>
          <cell r="GG77">
            <v>27.2</v>
          </cell>
          <cell r="GH77">
            <v>0.54</v>
          </cell>
          <cell r="GI77">
            <v>40.6</v>
          </cell>
          <cell r="GJ77">
            <v>28.2</v>
          </cell>
          <cell r="GK77">
            <v>0.46</v>
          </cell>
          <cell r="GL77">
            <v>35.799999999999997</v>
          </cell>
          <cell r="GM77">
            <v>37.200000000000003</v>
          </cell>
          <cell r="GN77" t="str">
            <v>CAUCASIAN</v>
          </cell>
          <cell r="GO77">
            <v>-0.152726</v>
          </cell>
          <cell r="GP77" t="str">
            <v>NA</v>
          </cell>
          <cell r="GQ77">
            <v>-5.5397000000000002E-2</v>
          </cell>
          <cell r="GR77" t="str">
            <v>NA</v>
          </cell>
          <cell r="GS77">
            <v>3</v>
          </cell>
          <cell r="GT77">
            <v>107446181289</v>
          </cell>
          <cell r="GU77" t="str">
            <v>RO014421 0036</v>
          </cell>
          <cell r="GV77" t="str">
            <v>Recall Group I 092421-Samples-RO014421 0036</v>
          </cell>
          <cell r="GW77">
            <v>459976</v>
          </cell>
          <cell r="GX77">
            <v>30301.45</v>
          </cell>
          <cell r="GY77">
            <v>322</v>
          </cell>
          <cell r="GZ77">
            <v>21.21</v>
          </cell>
          <cell r="HA77">
            <v>0</v>
          </cell>
          <cell r="HB77">
            <v>0</v>
          </cell>
          <cell r="HC77">
            <v>344</v>
          </cell>
          <cell r="HD77">
            <v>22.66</v>
          </cell>
          <cell r="HE77">
            <v>466000</v>
          </cell>
        </row>
        <row r="78">
          <cell r="B78">
            <v>31005508135</v>
          </cell>
          <cell r="C78" t="str">
            <v>W03631405707400</v>
          </cell>
          <cell r="D78" t="str">
            <v>RO014178 0001</v>
          </cell>
          <cell r="E78" t="str">
            <v>RO014178 0001</v>
          </cell>
          <cell r="F78" t="str">
            <v>RO014178</v>
          </cell>
          <cell r="G78" t="str">
            <v>RO014178 0036</v>
          </cell>
          <cell r="H78" t="str">
            <v>RO014178</v>
          </cell>
          <cell r="I78">
            <v>36</v>
          </cell>
          <cell r="J78">
            <v>155102714</v>
          </cell>
          <cell r="K78">
            <v>3</v>
          </cell>
          <cell r="L78">
            <v>150690511454</v>
          </cell>
          <cell r="M78" t="str">
            <v>Recall</v>
          </cell>
          <cell r="N78" t="str">
            <v>Recall D42</v>
          </cell>
          <cell r="O78" t="str">
            <v>Matrix tube</v>
          </cell>
          <cell r="P78" t="str">
            <v>Supernate</v>
          </cell>
          <cell r="Q78">
            <v>5630</v>
          </cell>
          <cell r="R78">
            <v>9</v>
          </cell>
          <cell r="S78">
            <v>19</v>
          </cell>
          <cell r="T78" t="str">
            <v>NA</v>
          </cell>
          <cell r="U78" t="str">
            <v>B</v>
          </cell>
          <cell r="V78" t="b">
            <v>1</v>
          </cell>
          <cell r="W78">
            <v>36</v>
          </cell>
          <cell r="X78" t="b">
            <v>0</v>
          </cell>
          <cell r="Y78" t="b">
            <v>0</v>
          </cell>
          <cell r="Z78" t="b">
            <v>0</v>
          </cell>
          <cell r="AA78" t="b">
            <v>0</v>
          </cell>
          <cell r="AB78" t="b">
            <v>1</v>
          </cell>
          <cell r="AC78">
            <v>105395661296</v>
          </cell>
          <cell r="AD78" t="str">
            <v>BCW</v>
          </cell>
          <cell r="AE78" t="b">
            <v>1</v>
          </cell>
          <cell r="AF78" t="str">
            <v>CAUCASIAN_OTHER</v>
          </cell>
          <cell r="AG78">
            <v>1</v>
          </cell>
          <cell r="AH78">
            <v>1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1</v>
          </cell>
          <cell r="AO78">
            <v>0</v>
          </cell>
          <cell r="AP78">
            <v>0</v>
          </cell>
          <cell r="AQ78">
            <v>0</v>
          </cell>
          <cell r="AR78" t="str">
            <v>NOTHISPANICLATINO</v>
          </cell>
          <cell r="AS78" t="str">
            <v>Recall Completed</v>
          </cell>
          <cell r="AT78" t="str">
            <v>NULL</v>
          </cell>
          <cell r="AU78" t="str">
            <v>NULL</v>
          </cell>
          <cell r="AV78">
            <v>9</v>
          </cell>
          <cell r="AW78">
            <v>66</v>
          </cell>
          <cell r="AX78">
            <v>12140.9</v>
          </cell>
          <cell r="AY78">
            <v>0.48040693290000003</v>
          </cell>
          <cell r="AZ78">
            <v>330.5</v>
          </cell>
          <cell r="BA78">
            <v>44.3</v>
          </cell>
          <cell r="BC78" t="str">
            <v>NA</v>
          </cell>
          <cell r="BD78">
            <v>55.9</v>
          </cell>
          <cell r="BE78" t="str">
            <v>glad8</v>
          </cell>
          <cell r="BF78" t="str">
            <v>CPD;AS1</v>
          </cell>
          <cell r="BG78" t="str">
            <v>Pitt</v>
          </cell>
          <cell r="BH78">
            <v>581</v>
          </cell>
          <cell r="BI78">
            <v>1</v>
          </cell>
          <cell r="BJ78">
            <v>6</v>
          </cell>
          <cell r="BK78">
            <v>3</v>
          </cell>
          <cell r="BL78">
            <v>200</v>
          </cell>
          <cell r="BM78" t="str">
            <v>N</v>
          </cell>
          <cell r="BN78" t="str">
            <v>NA</v>
          </cell>
          <cell r="BO78" t="str">
            <v>Y</v>
          </cell>
          <cell r="BP78">
            <v>840</v>
          </cell>
          <cell r="BQ78" t="str">
            <v>E</v>
          </cell>
          <cell r="BR78" t="str">
            <v>N</v>
          </cell>
          <cell r="BT78" t="str">
            <v>NA</v>
          </cell>
          <cell r="BU78" t="str">
            <v>N</v>
          </cell>
          <cell r="BV78" t="str">
            <v>W</v>
          </cell>
          <cell r="BW78" t="str">
            <v>N</v>
          </cell>
          <cell r="BX78" t="str">
            <v>NA</v>
          </cell>
          <cell r="BY78">
            <v>5.16</v>
          </cell>
          <cell r="BZ78">
            <v>4.9800000000000004</v>
          </cell>
          <cell r="CA78">
            <v>14.6</v>
          </cell>
          <cell r="CB78">
            <v>43.8</v>
          </cell>
          <cell r="CC78">
            <v>88</v>
          </cell>
          <cell r="CD78">
            <v>13.6</v>
          </cell>
          <cell r="CE78">
            <v>214</v>
          </cell>
          <cell r="CF78" t="str">
            <v>N</v>
          </cell>
          <cell r="CG78" t="str">
            <v>N</v>
          </cell>
          <cell r="CS78" t="str">
            <v>N</v>
          </cell>
          <cell r="CY78" t="str">
            <v>N</v>
          </cell>
          <cell r="DR78" t="str">
            <v>Y</v>
          </cell>
          <cell r="DX78" t="str">
            <v>N</v>
          </cell>
          <cell r="DZ78" t="str">
            <v>N</v>
          </cell>
          <cell r="EC78" t="str">
            <v>N</v>
          </cell>
          <cell r="EL78">
            <v>0</v>
          </cell>
          <cell r="EO78">
            <v>0</v>
          </cell>
          <cell r="EQ78">
            <v>88</v>
          </cell>
          <cell r="ER78">
            <v>11</v>
          </cell>
          <cell r="ES78">
            <v>28</v>
          </cell>
          <cell r="ET78" t="str">
            <v>T</v>
          </cell>
          <cell r="EU78" t="str">
            <v>M</v>
          </cell>
          <cell r="EV78" t="str">
            <v>H</v>
          </cell>
          <cell r="EW78" t="str">
            <v>WB</v>
          </cell>
          <cell r="EY78" t="str">
            <v>S</v>
          </cell>
          <cell r="EZ78" t="str">
            <v>O+</v>
          </cell>
          <cell r="FA78" t="str">
            <v>NT</v>
          </cell>
          <cell r="FB78" t="str">
            <v>NR</v>
          </cell>
          <cell r="FC78" t="str">
            <v>NR</v>
          </cell>
          <cell r="FD78" t="str">
            <v>NR</v>
          </cell>
          <cell r="FE78" t="str">
            <v>NR</v>
          </cell>
          <cell r="FF78" t="str">
            <v>NT</v>
          </cell>
          <cell r="FG78" t="str">
            <v>NR</v>
          </cell>
          <cell r="FH78" t="str">
            <v>NR</v>
          </cell>
          <cell r="FI78" t="str">
            <v>NR</v>
          </cell>
          <cell r="FJ78" t="str">
            <v>NR</v>
          </cell>
          <cell r="FK78" t="str">
            <v>NT</v>
          </cell>
          <cell r="FL78" t="str">
            <v>NR</v>
          </cell>
          <cell r="FM78" t="str">
            <v>NT</v>
          </cell>
          <cell r="FN78">
            <v>15.1</v>
          </cell>
          <cell r="FO78">
            <v>519</v>
          </cell>
          <cell r="FP78" t="b">
            <v>0</v>
          </cell>
          <cell r="FR78" t="str">
            <v>M</v>
          </cell>
          <cell r="FS78">
            <v>25</v>
          </cell>
          <cell r="FT78" t="str">
            <v>CAUCASIAN</v>
          </cell>
          <cell r="FU78">
            <v>0.52041227109224097</v>
          </cell>
          <cell r="FV78">
            <v>52.399187805935902</v>
          </cell>
          <cell r="FW78">
            <v>56.9909083992817</v>
          </cell>
          <cell r="FX78">
            <v>200</v>
          </cell>
          <cell r="FY78">
            <v>75</v>
          </cell>
          <cell r="FZ78">
            <v>24.995555555555601</v>
          </cell>
          <cell r="GA78">
            <v>1</v>
          </cell>
          <cell r="GB78">
            <v>7.0000000000000007E-2</v>
          </cell>
          <cell r="GC78">
            <v>40.1</v>
          </cell>
          <cell r="GD78">
            <v>11.1</v>
          </cell>
          <cell r="GE78">
            <v>0.13</v>
          </cell>
          <cell r="GF78">
            <v>46</v>
          </cell>
          <cell r="GG78">
            <v>15.2</v>
          </cell>
          <cell r="GH78">
            <v>0.32</v>
          </cell>
          <cell r="GI78">
            <v>48</v>
          </cell>
          <cell r="GJ78">
            <v>41</v>
          </cell>
          <cell r="GK78">
            <v>0.35</v>
          </cell>
          <cell r="GL78">
            <v>44.8</v>
          </cell>
          <cell r="GM78">
            <v>52.4</v>
          </cell>
          <cell r="GN78" t="str">
            <v>CAUCASIAN</v>
          </cell>
          <cell r="GO78">
            <v>-8.9536000000000004E-2</v>
          </cell>
          <cell r="GP78" t="str">
            <v>NA</v>
          </cell>
          <cell r="GQ78">
            <v>7.0846999999999993E-2</v>
          </cell>
          <cell r="GR78" t="str">
            <v>NA</v>
          </cell>
          <cell r="GS78">
            <v>3</v>
          </cell>
          <cell r="GT78">
            <v>100084081249</v>
          </cell>
          <cell r="GU78" t="str">
            <v>RO014178 0036</v>
          </cell>
          <cell r="GV78" t="str">
            <v>Experiment_015-Samples-RO014178 0036</v>
          </cell>
          <cell r="GW78">
            <v>1196104</v>
          </cell>
          <cell r="GX78">
            <v>102846.43</v>
          </cell>
          <cell r="GY78">
            <v>73</v>
          </cell>
          <cell r="GZ78">
            <v>6.28</v>
          </cell>
          <cell r="HA78">
            <v>0</v>
          </cell>
          <cell r="HB78">
            <v>0</v>
          </cell>
          <cell r="HC78">
            <v>1</v>
          </cell>
          <cell r="HD78">
            <v>0.09</v>
          </cell>
          <cell r="HE78">
            <v>165000</v>
          </cell>
        </row>
        <row r="79">
          <cell r="B79">
            <v>31005508556</v>
          </cell>
          <cell r="C79" t="str">
            <v>W03631403068300</v>
          </cell>
          <cell r="D79" t="str">
            <v>RO014432 0001</v>
          </cell>
          <cell r="E79" t="str">
            <v>RO014432 0001</v>
          </cell>
          <cell r="F79" t="str">
            <v>RO014432</v>
          </cell>
          <cell r="G79" t="str">
            <v>RO014432 0036</v>
          </cell>
          <cell r="H79" t="str">
            <v>RO014432</v>
          </cell>
          <cell r="I79">
            <v>36</v>
          </cell>
          <cell r="J79">
            <v>155105038</v>
          </cell>
          <cell r="K79">
            <v>3</v>
          </cell>
          <cell r="L79">
            <v>105685541116</v>
          </cell>
          <cell r="M79" t="str">
            <v>Recall</v>
          </cell>
          <cell r="N79" t="str">
            <v>Recall D42</v>
          </cell>
          <cell r="O79" t="str">
            <v>Matrix tube</v>
          </cell>
          <cell r="P79" t="str">
            <v>Supernate</v>
          </cell>
          <cell r="Q79">
            <v>5633</v>
          </cell>
          <cell r="R79">
            <v>5</v>
          </cell>
          <cell r="S79">
            <v>19</v>
          </cell>
          <cell r="T79" t="str">
            <v>NA</v>
          </cell>
          <cell r="U79" t="str">
            <v>C</v>
          </cell>
          <cell r="V79" t="b">
            <v>1</v>
          </cell>
          <cell r="W79">
            <v>36</v>
          </cell>
          <cell r="X79" t="b">
            <v>0</v>
          </cell>
          <cell r="Y79" t="b">
            <v>0</v>
          </cell>
          <cell r="Z79" t="b">
            <v>0</v>
          </cell>
          <cell r="AA79" t="b">
            <v>0</v>
          </cell>
          <cell r="AB79" t="b">
            <v>1</v>
          </cell>
          <cell r="AC79">
            <v>133401141160</v>
          </cell>
          <cell r="AD79" t="str">
            <v>BCW</v>
          </cell>
          <cell r="AE79" t="b">
            <v>1</v>
          </cell>
          <cell r="AF79" t="str">
            <v>CAUCASIAN_OTHER</v>
          </cell>
          <cell r="AG79">
            <v>1</v>
          </cell>
          <cell r="AH79">
            <v>1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1</v>
          </cell>
          <cell r="AO79">
            <v>0</v>
          </cell>
          <cell r="AP79">
            <v>0</v>
          </cell>
          <cell r="AQ79">
            <v>0</v>
          </cell>
          <cell r="AR79" t="str">
            <v>NOTHISPANICLATINO</v>
          </cell>
          <cell r="AS79" t="str">
            <v>Recall Completed</v>
          </cell>
          <cell r="AT79" t="str">
            <v>NULL</v>
          </cell>
          <cell r="AU79" t="str">
            <v>NULL</v>
          </cell>
          <cell r="AV79">
            <v>10</v>
          </cell>
          <cell r="AW79">
            <v>63</v>
          </cell>
          <cell r="AX79">
            <v>11267.2</v>
          </cell>
          <cell r="AY79">
            <v>0.25913520099999998</v>
          </cell>
          <cell r="AZ79">
            <v>319.10000000000002</v>
          </cell>
          <cell r="BA79">
            <v>9</v>
          </cell>
          <cell r="BC79" t="str">
            <v>NA</v>
          </cell>
          <cell r="BD79">
            <v>32.200000000000003</v>
          </cell>
          <cell r="BE79" t="str">
            <v>glad8</v>
          </cell>
          <cell r="BF79" t="str">
            <v>CPD;AS1</v>
          </cell>
          <cell r="BG79" t="str">
            <v>Pitt</v>
          </cell>
          <cell r="BH79">
            <v>56</v>
          </cell>
          <cell r="BI79">
            <v>4</v>
          </cell>
          <cell r="BJ79">
            <v>5</v>
          </cell>
          <cell r="BK79">
            <v>9</v>
          </cell>
          <cell r="BL79">
            <v>165</v>
          </cell>
          <cell r="BM79" t="str">
            <v>N</v>
          </cell>
          <cell r="BN79">
            <v>9999</v>
          </cell>
          <cell r="BO79" t="str">
            <v>N</v>
          </cell>
          <cell r="BP79">
            <v>840</v>
          </cell>
          <cell r="BQ79" t="str">
            <v>C</v>
          </cell>
          <cell r="BR79" t="str">
            <v>N</v>
          </cell>
          <cell r="BS79" t="str">
            <v>Y</v>
          </cell>
          <cell r="BT79">
            <v>3</v>
          </cell>
          <cell r="BU79" t="str">
            <v>N</v>
          </cell>
          <cell r="BV79" t="str">
            <v>W</v>
          </cell>
          <cell r="BX79" t="str">
            <v>NA</v>
          </cell>
          <cell r="BY79">
            <v>9.57</v>
          </cell>
          <cell r="BZ79">
            <v>4.57</v>
          </cell>
          <cell r="CA79">
            <v>14.5</v>
          </cell>
          <cell r="CB79">
            <v>43</v>
          </cell>
          <cell r="CC79">
            <v>94.1</v>
          </cell>
          <cell r="CD79">
            <v>14.1</v>
          </cell>
          <cell r="CE79">
            <v>273</v>
          </cell>
          <cell r="CF79" t="str">
            <v>N</v>
          </cell>
          <cell r="CG79" t="str">
            <v>N</v>
          </cell>
          <cell r="CS79" t="str">
            <v>N</v>
          </cell>
          <cell r="CY79" t="str">
            <v>N</v>
          </cell>
          <cell r="DW79" t="str">
            <v>Y</v>
          </cell>
          <cell r="DX79" t="str">
            <v>N</v>
          </cell>
          <cell r="DY79" t="str">
            <v>N</v>
          </cell>
          <cell r="DZ79" t="str">
            <v>Y</v>
          </cell>
          <cell r="EA79" t="str">
            <v>Daily</v>
          </cell>
          <cell r="EB79" t="str">
            <v>N</v>
          </cell>
          <cell r="EC79" t="str">
            <v>N</v>
          </cell>
          <cell r="EG79" t="str">
            <v>Y</v>
          </cell>
          <cell r="EL79">
            <v>0</v>
          </cell>
          <cell r="EM79" t="str">
            <v>Y</v>
          </cell>
          <cell r="EN79" t="str">
            <v xml:space="preserve">Y </v>
          </cell>
          <cell r="EO79">
            <v>4</v>
          </cell>
          <cell r="EQ79">
            <v>27</v>
          </cell>
          <cell r="ER79">
            <v>9</v>
          </cell>
          <cell r="ES79">
            <v>14</v>
          </cell>
          <cell r="ET79" t="str">
            <v>T</v>
          </cell>
          <cell r="EU79" t="str">
            <v>F</v>
          </cell>
          <cell r="EV79" t="str">
            <v>H</v>
          </cell>
          <cell r="EW79" t="str">
            <v>WB</v>
          </cell>
          <cell r="EY79" t="str">
            <v>S</v>
          </cell>
          <cell r="EZ79" t="str">
            <v>B+</v>
          </cell>
          <cell r="FA79" t="str">
            <v>NT</v>
          </cell>
          <cell r="FB79" t="str">
            <v>NR</v>
          </cell>
          <cell r="FC79" t="str">
            <v>NR</v>
          </cell>
          <cell r="FD79" t="str">
            <v>NR</v>
          </cell>
          <cell r="FE79" t="str">
            <v>NR</v>
          </cell>
          <cell r="FF79" t="str">
            <v>NT</v>
          </cell>
          <cell r="FG79" t="str">
            <v>NR</v>
          </cell>
          <cell r="FH79" t="str">
            <v>NR</v>
          </cell>
          <cell r="FI79" t="str">
            <v>NR</v>
          </cell>
          <cell r="FJ79" t="str">
            <v>NR</v>
          </cell>
          <cell r="FK79" t="str">
            <v>NT</v>
          </cell>
          <cell r="FL79" t="str">
            <v>NR</v>
          </cell>
          <cell r="FM79" t="str">
            <v>NT</v>
          </cell>
          <cell r="FN79">
            <v>14.4</v>
          </cell>
          <cell r="FO79">
            <v>519</v>
          </cell>
          <cell r="FP79" t="b">
            <v>0</v>
          </cell>
          <cell r="FR79" t="str">
            <v>F</v>
          </cell>
          <cell r="FS79">
            <v>74</v>
          </cell>
          <cell r="FT79" t="str">
            <v>CAUCASIAN</v>
          </cell>
          <cell r="FU79">
            <v>0.26873701233890201</v>
          </cell>
          <cell r="FV79">
            <v>8.8808288720652495</v>
          </cell>
          <cell r="FW79">
            <v>32.474999551271303</v>
          </cell>
          <cell r="FX79">
            <v>165</v>
          </cell>
          <cell r="FY79">
            <v>69</v>
          </cell>
          <cell r="FZ79">
            <v>24.3635790800252</v>
          </cell>
          <cell r="GA79">
            <v>1</v>
          </cell>
          <cell r="GB79">
            <v>0.06</v>
          </cell>
          <cell r="GC79">
            <v>6.4</v>
          </cell>
          <cell r="GD79">
            <v>6.5</v>
          </cell>
          <cell r="GE79">
            <v>0.12</v>
          </cell>
          <cell r="GF79">
            <v>7.2</v>
          </cell>
          <cell r="GG79">
            <v>10.5</v>
          </cell>
          <cell r="GH79">
            <v>0.18</v>
          </cell>
          <cell r="GI79">
            <v>10</v>
          </cell>
          <cell r="GJ79">
            <v>30.6</v>
          </cell>
          <cell r="GK79">
            <v>0.82</v>
          </cell>
          <cell r="GL79">
            <v>8.4</v>
          </cell>
          <cell r="GM79">
            <v>35.4</v>
          </cell>
          <cell r="GN79" t="str">
            <v>CAUCASIAN</v>
          </cell>
          <cell r="GO79">
            <v>7.5593999999999995E-2</v>
          </cell>
          <cell r="GP79" t="str">
            <v>NA</v>
          </cell>
          <cell r="GQ79">
            <v>5.1500000000000001E-3</v>
          </cell>
          <cell r="GR79" t="str">
            <v>NA</v>
          </cell>
          <cell r="GS79">
            <v>3</v>
          </cell>
          <cell r="GT79">
            <v>125128461198</v>
          </cell>
          <cell r="GU79" t="str">
            <v>RO014432 0036</v>
          </cell>
          <cell r="GV79" t="str">
            <v>Recall Group J 092521-Samples-RO014432 0036</v>
          </cell>
          <cell r="GW79">
            <v>362824</v>
          </cell>
          <cell r="GX79">
            <v>24188.27</v>
          </cell>
          <cell r="GY79">
            <v>401</v>
          </cell>
          <cell r="GZ79">
            <v>26.73</v>
          </cell>
          <cell r="HA79">
            <v>0</v>
          </cell>
          <cell r="HB79">
            <v>0</v>
          </cell>
          <cell r="HC79">
            <v>123</v>
          </cell>
          <cell r="HD79">
            <v>8.1999999999999993</v>
          </cell>
          <cell r="HE79">
            <v>41100</v>
          </cell>
        </row>
        <row r="80">
          <cell r="B80">
            <v>31005508796</v>
          </cell>
          <cell r="C80" t="str">
            <v>W03631424958800</v>
          </cell>
          <cell r="D80" t="str">
            <v>RO014382 0001</v>
          </cell>
          <cell r="E80" t="str">
            <v>RO014382 0001</v>
          </cell>
          <cell r="F80" t="str">
            <v>RO014382</v>
          </cell>
          <cell r="G80" t="str">
            <v>RO014382 0036</v>
          </cell>
          <cell r="H80" t="str">
            <v>RO014382</v>
          </cell>
          <cell r="I80">
            <v>36</v>
          </cell>
          <cell r="J80">
            <v>155105474</v>
          </cell>
          <cell r="K80">
            <v>3</v>
          </cell>
          <cell r="L80">
            <v>119476391102</v>
          </cell>
          <cell r="M80" t="str">
            <v>Recall</v>
          </cell>
          <cell r="N80" t="str">
            <v>Recall D42</v>
          </cell>
          <cell r="O80" t="str">
            <v>Matrix tube</v>
          </cell>
          <cell r="P80" t="str">
            <v>Supernate</v>
          </cell>
          <cell r="Q80">
            <v>5632</v>
          </cell>
          <cell r="R80">
            <v>3</v>
          </cell>
          <cell r="S80">
            <v>19</v>
          </cell>
          <cell r="T80" t="str">
            <v>NA</v>
          </cell>
          <cell r="U80" t="str">
            <v>E</v>
          </cell>
          <cell r="V80" t="b">
            <v>1</v>
          </cell>
          <cell r="W80">
            <v>36</v>
          </cell>
          <cell r="X80" t="b">
            <v>0</v>
          </cell>
          <cell r="Y80" t="b">
            <v>0</v>
          </cell>
          <cell r="Z80" t="b">
            <v>0</v>
          </cell>
          <cell r="AA80" t="b">
            <v>0</v>
          </cell>
          <cell r="AB80" t="b">
            <v>1</v>
          </cell>
          <cell r="AC80">
            <v>108173831205</v>
          </cell>
          <cell r="AD80" t="str">
            <v>BCW</v>
          </cell>
          <cell r="AE80" t="b">
            <v>1</v>
          </cell>
          <cell r="AF80" t="str">
            <v>CAUCASIAN_OTHER</v>
          </cell>
          <cell r="AG80">
            <v>1</v>
          </cell>
          <cell r="AH80">
            <v>1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1</v>
          </cell>
          <cell r="AO80">
            <v>0</v>
          </cell>
          <cell r="AP80">
            <v>0</v>
          </cell>
          <cell r="AQ80">
            <v>0</v>
          </cell>
          <cell r="AR80" t="str">
            <v>NOTHISPANICLATINO</v>
          </cell>
          <cell r="AS80" t="str">
            <v>Recall Completed</v>
          </cell>
          <cell r="AT80" t="str">
            <v>NULL</v>
          </cell>
          <cell r="AU80" t="str">
            <v>NULL</v>
          </cell>
          <cell r="AV80">
            <v>10.5</v>
          </cell>
          <cell r="AW80">
            <v>64</v>
          </cell>
          <cell r="AX80">
            <v>11884.7</v>
          </cell>
          <cell r="AY80">
            <v>0.3775981524</v>
          </cell>
          <cell r="AZ80">
            <v>313.39999999999998</v>
          </cell>
          <cell r="BA80">
            <v>49.6</v>
          </cell>
          <cell r="BC80" t="str">
            <v>NA</v>
          </cell>
          <cell r="BD80">
            <v>31.9</v>
          </cell>
          <cell r="BE80" t="str">
            <v>glad8</v>
          </cell>
          <cell r="BF80" t="str">
            <v>CPD;AS1</v>
          </cell>
          <cell r="BG80" t="str">
            <v>Pitt</v>
          </cell>
          <cell r="BH80">
            <v>65</v>
          </cell>
          <cell r="BI80">
            <v>7</v>
          </cell>
          <cell r="BJ80">
            <v>5</v>
          </cell>
          <cell r="BK80">
            <v>10</v>
          </cell>
          <cell r="BL80">
            <v>190</v>
          </cell>
          <cell r="BM80" t="str">
            <v>N</v>
          </cell>
          <cell r="BN80">
            <v>9999</v>
          </cell>
          <cell r="BO80" t="str">
            <v>N</v>
          </cell>
          <cell r="BP80">
            <v>840</v>
          </cell>
          <cell r="BQ80" t="str">
            <v>D</v>
          </cell>
          <cell r="BR80" t="str">
            <v>N</v>
          </cell>
          <cell r="BS80" t="str">
            <v>Y</v>
          </cell>
          <cell r="BT80">
            <v>2</v>
          </cell>
          <cell r="BU80" t="str">
            <v>N</v>
          </cell>
          <cell r="BV80" t="str">
            <v>W</v>
          </cell>
          <cell r="BX80" t="str">
            <v>NA</v>
          </cell>
          <cell r="BY80">
            <v>6.81</v>
          </cell>
          <cell r="BZ80">
            <v>5.08</v>
          </cell>
          <cell r="CA80">
            <v>14.4</v>
          </cell>
          <cell r="CB80">
            <v>46</v>
          </cell>
          <cell r="CC80">
            <v>90.6</v>
          </cell>
          <cell r="CD80">
            <v>15.4</v>
          </cell>
          <cell r="CE80">
            <v>252</v>
          </cell>
          <cell r="CF80" t="str">
            <v>N</v>
          </cell>
          <cell r="CG80" t="str">
            <v>N</v>
          </cell>
          <cell r="CS80" t="str">
            <v>N</v>
          </cell>
          <cell r="CY80" t="str">
            <v>N</v>
          </cell>
          <cell r="DW80" t="str">
            <v>Y</v>
          </cell>
          <cell r="DX80" t="str">
            <v>N</v>
          </cell>
          <cell r="DZ80" t="str">
            <v>N</v>
          </cell>
          <cell r="EC80" t="str">
            <v>N</v>
          </cell>
          <cell r="EL80">
            <v>0</v>
          </cell>
          <cell r="EO80">
            <v>0</v>
          </cell>
          <cell r="EQ80">
            <v>14</v>
          </cell>
          <cell r="ER80">
            <v>10</v>
          </cell>
          <cell r="ES80">
            <v>5</v>
          </cell>
          <cell r="ET80" t="str">
            <v>T</v>
          </cell>
          <cell r="EU80" t="str">
            <v>F</v>
          </cell>
          <cell r="EV80" t="str">
            <v>H</v>
          </cell>
          <cell r="EW80" t="str">
            <v>WB</v>
          </cell>
          <cell r="EY80" t="str">
            <v>S</v>
          </cell>
          <cell r="EZ80" t="str">
            <v>O+</v>
          </cell>
          <cell r="FA80" t="str">
            <v>NT</v>
          </cell>
          <cell r="FB80" t="str">
            <v>NR</v>
          </cell>
          <cell r="FC80" t="str">
            <v>NR</v>
          </cell>
          <cell r="FD80" t="str">
            <v>NR</v>
          </cell>
          <cell r="FE80" t="str">
            <v>NR</v>
          </cell>
          <cell r="FF80" t="str">
            <v>NT</v>
          </cell>
          <cell r="FG80" t="str">
            <v>NR</v>
          </cell>
          <cell r="FH80" t="str">
            <v>NR</v>
          </cell>
          <cell r="FI80" t="str">
            <v>NR</v>
          </cell>
          <cell r="FJ80" t="str">
            <v>NR</v>
          </cell>
          <cell r="FK80" t="str">
            <v>NT</v>
          </cell>
          <cell r="FL80" t="str">
            <v>NR</v>
          </cell>
          <cell r="FM80" t="str">
            <v>NT</v>
          </cell>
          <cell r="FN80">
            <v>14.5</v>
          </cell>
          <cell r="FO80">
            <v>519</v>
          </cell>
          <cell r="FP80" t="b">
            <v>0</v>
          </cell>
          <cell r="FR80" t="str">
            <v>M</v>
          </cell>
          <cell r="FS80">
            <v>66</v>
          </cell>
          <cell r="FT80" t="str">
            <v>CAUCASIAN</v>
          </cell>
          <cell r="FU80">
            <v>0.40347719668270798</v>
          </cell>
          <cell r="FV80">
            <v>58.933105719519901</v>
          </cell>
          <cell r="FW80">
            <v>32.164671591169899</v>
          </cell>
          <cell r="FX80">
            <v>190</v>
          </cell>
          <cell r="FY80">
            <v>70</v>
          </cell>
          <cell r="FZ80">
            <v>27.259183673469401</v>
          </cell>
          <cell r="GA80">
            <v>1</v>
          </cell>
          <cell r="GB80">
            <v>0.09</v>
          </cell>
          <cell r="GC80">
            <v>38.6</v>
          </cell>
          <cell r="GD80">
            <v>16.899999999999999</v>
          </cell>
          <cell r="GE80">
            <v>0.18</v>
          </cell>
          <cell r="GF80">
            <v>34.6</v>
          </cell>
          <cell r="GG80">
            <v>21.3</v>
          </cell>
          <cell r="GH80">
            <v>0.3</v>
          </cell>
          <cell r="GI80">
            <v>49.3</v>
          </cell>
          <cell r="GJ80">
            <v>31.9</v>
          </cell>
          <cell r="GK80">
            <v>0.87</v>
          </cell>
          <cell r="GL80">
            <v>41.5</v>
          </cell>
          <cell r="GM80">
            <v>38.9</v>
          </cell>
          <cell r="GN80" t="str">
            <v>CAUCASIAN</v>
          </cell>
          <cell r="GO80">
            <v>3.9093999999999997E-2</v>
          </cell>
          <cell r="GP80" t="str">
            <v>NA</v>
          </cell>
          <cell r="GQ80">
            <v>7.0846999999999993E-2</v>
          </cell>
          <cell r="GR80" t="str">
            <v>NA</v>
          </cell>
          <cell r="GS80">
            <v>3</v>
          </cell>
          <cell r="GT80">
            <v>145123411130</v>
          </cell>
          <cell r="GU80" t="str">
            <v>RO014382 0036</v>
          </cell>
          <cell r="GV80" t="str">
            <v>Recall Group I 092421-Samples-RO014382 0036</v>
          </cell>
          <cell r="GW80">
            <v>491648</v>
          </cell>
          <cell r="GX80">
            <v>32864.17</v>
          </cell>
          <cell r="GY80">
            <v>493</v>
          </cell>
          <cell r="GZ80">
            <v>32.950000000000003</v>
          </cell>
          <cell r="HA80">
            <v>0</v>
          </cell>
          <cell r="HB80">
            <v>0</v>
          </cell>
          <cell r="HC80">
            <v>191</v>
          </cell>
          <cell r="HD80">
            <v>12.77</v>
          </cell>
          <cell r="HE80">
            <v>298000</v>
          </cell>
        </row>
        <row r="81">
          <cell r="B81">
            <v>31005508812</v>
          </cell>
          <cell r="C81" t="str">
            <v>W03631406121400</v>
          </cell>
          <cell r="D81" t="str">
            <v>RO014430 0001</v>
          </cell>
          <cell r="E81" t="str">
            <v>RO014430 0001</v>
          </cell>
          <cell r="F81" t="str">
            <v>RO014430</v>
          </cell>
          <cell r="G81" t="str">
            <v>RO014430 0036</v>
          </cell>
          <cell r="H81" t="str">
            <v>RO014430</v>
          </cell>
          <cell r="I81">
            <v>36</v>
          </cell>
          <cell r="J81">
            <v>155104872</v>
          </cell>
          <cell r="K81">
            <v>3</v>
          </cell>
          <cell r="L81">
            <v>132138621299</v>
          </cell>
          <cell r="M81" t="str">
            <v>Recall</v>
          </cell>
          <cell r="N81" t="str">
            <v>Recall D42</v>
          </cell>
          <cell r="O81" t="str">
            <v>Matrix tube</v>
          </cell>
          <cell r="P81" t="str">
            <v>Supernate</v>
          </cell>
          <cell r="Q81">
            <v>5633</v>
          </cell>
          <cell r="R81">
            <v>7</v>
          </cell>
          <cell r="S81">
            <v>19</v>
          </cell>
          <cell r="T81" t="str">
            <v>NA</v>
          </cell>
          <cell r="U81" t="str">
            <v>B</v>
          </cell>
          <cell r="V81" t="b">
            <v>1</v>
          </cell>
          <cell r="W81">
            <v>36</v>
          </cell>
          <cell r="X81" t="b">
            <v>0</v>
          </cell>
          <cell r="Y81" t="b">
            <v>0</v>
          </cell>
          <cell r="Z81" t="b">
            <v>0</v>
          </cell>
          <cell r="AA81" t="b">
            <v>0</v>
          </cell>
          <cell r="AB81" t="b">
            <v>1</v>
          </cell>
          <cell r="AC81">
            <v>127770161023</v>
          </cell>
          <cell r="AD81" t="str">
            <v>BCW</v>
          </cell>
          <cell r="AE81" t="b">
            <v>1</v>
          </cell>
          <cell r="AF81" t="str">
            <v>CAUCASIAN_OTHER</v>
          </cell>
          <cell r="AG81">
            <v>1</v>
          </cell>
          <cell r="AH81">
            <v>1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1</v>
          </cell>
          <cell r="AO81">
            <v>0</v>
          </cell>
          <cell r="AP81">
            <v>0</v>
          </cell>
          <cell r="AQ81">
            <v>0</v>
          </cell>
          <cell r="AR81" t="str">
            <v>NOTHISPANICLATINO</v>
          </cell>
          <cell r="AS81" t="str">
            <v>Recall Completed</v>
          </cell>
          <cell r="AT81" t="str">
            <v>NULL</v>
          </cell>
          <cell r="AU81" t="str">
            <v>NULL</v>
          </cell>
          <cell r="AV81">
            <v>10</v>
          </cell>
          <cell r="AW81">
            <v>65</v>
          </cell>
          <cell r="AX81">
            <v>12438.2</v>
          </cell>
          <cell r="AY81">
            <v>0.27997425520000002</v>
          </cell>
          <cell r="AZ81">
            <v>328.2</v>
          </cell>
          <cell r="BA81">
            <v>44.9</v>
          </cell>
          <cell r="BC81" t="str">
            <v>NA</v>
          </cell>
          <cell r="BD81">
            <v>43.8</v>
          </cell>
          <cell r="BE81" t="str">
            <v>glad8</v>
          </cell>
          <cell r="BF81" t="str">
            <v>CPD;AS1</v>
          </cell>
          <cell r="BG81" t="str">
            <v>Pitt</v>
          </cell>
          <cell r="BH81">
            <v>56</v>
          </cell>
          <cell r="BI81">
            <v>3</v>
          </cell>
          <cell r="BJ81">
            <v>5</v>
          </cell>
          <cell r="BK81">
            <v>9</v>
          </cell>
          <cell r="BL81">
            <v>230</v>
          </cell>
          <cell r="BM81" t="str">
            <v>N</v>
          </cell>
          <cell r="BN81">
            <v>9999</v>
          </cell>
          <cell r="BO81" t="str">
            <v>N</v>
          </cell>
          <cell r="BP81">
            <v>840</v>
          </cell>
          <cell r="BQ81" t="str">
            <v>S</v>
          </cell>
          <cell r="BR81" t="str">
            <v>N</v>
          </cell>
          <cell r="BT81" t="str">
            <v>NA</v>
          </cell>
          <cell r="BU81" t="str">
            <v>N</v>
          </cell>
          <cell r="BV81" t="str">
            <v>W</v>
          </cell>
          <cell r="BX81" t="str">
            <v>NA</v>
          </cell>
          <cell r="BY81">
            <v>7.34</v>
          </cell>
          <cell r="BZ81">
            <v>4.68</v>
          </cell>
          <cell r="CA81">
            <v>14.5</v>
          </cell>
          <cell r="CB81">
            <v>43.9</v>
          </cell>
          <cell r="CC81">
            <v>93.8</v>
          </cell>
          <cell r="CD81">
            <v>13</v>
          </cell>
          <cell r="CE81">
            <v>288</v>
          </cell>
          <cell r="CF81" t="str">
            <v>N</v>
          </cell>
          <cell r="CG81" t="str">
            <v>N</v>
          </cell>
          <cell r="CS81" t="str">
            <v>N</v>
          </cell>
          <cell r="CY81" t="str">
            <v>N</v>
          </cell>
          <cell r="DQ81" t="str">
            <v>Y</v>
          </cell>
          <cell r="DR81" t="str">
            <v>Y</v>
          </cell>
          <cell r="DX81" t="str">
            <v>N</v>
          </cell>
          <cell r="DZ81" t="str">
            <v>N</v>
          </cell>
          <cell r="EC81" t="str">
            <v>N</v>
          </cell>
          <cell r="EL81">
            <v>0</v>
          </cell>
          <cell r="EO81">
            <v>0</v>
          </cell>
          <cell r="EQ81">
            <v>27</v>
          </cell>
          <cell r="ER81">
            <v>5</v>
          </cell>
          <cell r="ES81">
            <v>18</v>
          </cell>
          <cell r="ET81" t="str">
            <v>T</v>
          </cell>
          <cell r="EU81" t="str">
            <v>F</v>
          </cell>
          <cell r="EV81" t="str">
            <v>H</v>
          </cell>
          <cell r="EW81" t="str">
            <v>WB</v>
          </cell>
          <cell r="EY81" t="str">
            <v>S</v>
          </cell>
          <cell r="EZ81" t="str">
            <v>A+</v>
          </cell>
          <cell r="FA81" t="str">
            <v>NT</v>
          </cell>
          <cell r="FB81" t="str">
            <v>NR</v>
          </cell>
          <cell r="FC81" t="str">
            <v>NR</v>
          </cell>
          <cell r="FD81" t="str">
            <v>NR</v>
          </cell>
          <cell r="FE81" t="str">
            <v>NR</v>
          </cell>
          <cell r="FF81" t="str">
            <v>NT</v>
          </cell>
          <cell r="FG81" t="str">
            <v>NR</v>
          </cell>
          <cell r="FH81" t="str">
            <v>NR</v>
          </cell>
          <cell r="FI81" t="str">
            <v>NR</v>
          </cell>
          <cell r="FJ81" t="str">
            <v>NR</v>
          </cell>
          <cell r="FK81" t="str">
            <v>NT</v>
          </cell>
          <cell r="FL81" t="str">
            <v>NR</v>
          </cell>
          <cell r="FM81" t="str">
            <v>NT</v>
          </cell>
          <cell r="FN81">
            <v>13.9</v>
          </cell>
          <cell r="FO81">
            <v>519</v>
          </cell>
          <cell r="FP81" t="b">
            <v>0</v>
          </cell>
          <cell r="FR81" t="str">
            <v>M</v>
          </cell>
          <cell r="FS81">
            <v>50</v>
          </cell>
          <cell r="FT81" t="str">
            <v>CAUCASIAN</v>
          </cell>
          <cell r="FU81">
            <v>0.29243942707089299</v>
          </cell>
          <cell r="FV81">
            <v>53.138876626341599</v>
          </cell>
          <cell r="FW81">
            <v>44.474347341858703</v>
          </cell>
          <cell r="FX81">
            <v>230</v>
          </cell>
          <cell r="FY81">
            <v>69</v>
          </cell>
          <cell r="FZ81">
            <v>33.961352657004802</v>
          </cell>
          <cell r="GA81">
            <v>1</v>
          </cell>
          <cell r="GB81">
            <v>0.08</v>
          </cell>
          <cell r="GC81">
            <v>36.5</v>
          </cell>
          <cell r="GD81">
            <v>24.5</v>
          </cell>
          <cell r="GE81">
            <v>0.11</v>
          </cell>
          <cell r="GF81">
            <v>38</v>
          </cell>
          <cell r="GG81">
            <v>20.9</v>
          </cell>
          <cell r="GH81">
            <v>0.25</v>
          </cell>
          <cell r="GI81">
            <v>39.9</v>
          </cell>
          <cell r="GJ81">
            <v>37.299999999999997</v>
          </cell>
          <cell r="GK81">
            <v>0.97</v>
          </cell>
          <cell r="GL81">
            <v>38.6</v>
          </cell>
          <cell r="GM81">
            <v>43.5</v>
          </cell>
          <cell r="GN81" t="str">
            <v>CAUCASIAN</v>
          </cell>
          <cell r="GO81">
            <v>-0.15357699999999999</v>
          </cell>
          <cell r="GP81" t="str">
            <v>NA</v>
          </cell>
          <cell r="GQ81">
            <v>7.0846999999999993E-2</v>
          </cell>
          <cell r="GR81" t="str">
            <v>NA</v>
          </cell>
          <cell r="GS81">
            <v>3</v>
          </cell>
          <cell r="GT81">
            <v>151426941185</v>
          </cell>
          <cell r="GU81" t="str">
            <v>RO014430 0036</v>
          </cell>
          <cell r="GV81" t="str">
            <v>Recall Group J 092521-Samples-RO014430 0036</v>
          </cell>
          <cell r="GW81">
            <v>266584</v>
          </cell>
          <cell r="GX81">
            <v>18184.45</v>
          </cell>
          <cell r="GY81">
            <v>317</v>
          </cell>
          <cell r="GZ81">
            <v>21.62</v>
          </cell>
          <cell r="HA81">
            <v>1</v>
          </cell>
          <cell r="HB81">
            <v>7.0000000000000007E-2</v>
          </cell>
          <cell r="HC81">
            <v>209</v>
          </cell>
          <cell r="HD81">
            <v>14.26</v>
          </cell>
          <cell r="HE81">
            <v>37400</v>
          </cell>
        </row>
        <row r="82">
          <cell r="B82">
            <v>31005508903</v>
          </cell>
          <cell r="C82" t="str">
            <v>W03631411750200</v>
          </cell>
          <cell r="D82" t="str">
            <v>RO014420 0001</v>
          </cell>
          <cell r="E82" t="str">
            <v>RO014420 0001</v>
          </cell>
          <cell r="F82" t="str">
            <v>RO014420</v>
          </cell>
          <cell r="G82" t="str">
            <v>RO014420 0036</v>
          </cell>
          <cell r="H82" t="str">
            <v>RO014420</v>
          </cell>
          <cell r="I82">
            <v>36</v>
          </cell>
          <cell r="J82">
            <v>155104335</v>
          </cell>
          <cell r="K82">
            <v>3</v>
          </cell>
          <cell r="L82">
            <v>120350451152</v>
          </cell>
          <cell r="M82" t="str">
            <v>Recall</v>
          </cell>
          <cell r="N82" t="str">
            <v>Recall D42</v>
          </cell>
          <cell r="O82" t="str">
            <v>Matrix tube</v>
          </cell>
          <cell r="P82" t="str">
            <v>Supernate</v>
          </cell>
          <cell r="Q82">
            <v>5632</v>
          </cell>
          <cell r="R82">
            <v>5</v>
          </cell>
          <cell r="S82">
            <v>19</v>
          </cell>
          <cell r="T82" t="str">
            <v>NA</v>
          </cell>
          <cell r="U82" t="str">
            <v>H</v>
          </cell>
          <cell r="V82" t="b">
            <v>1</v>
          </cell>
          <cell r="W82">
            <v>36</v>
          </cell>
          <cell r="X82" t="b">
            <v>0</v>
          </cell>
          <cell r="Y82" t="b">
            <v>0</v>
          </cell>
          <cell r="Z82" t="b">
            <v>0</v>
          </cell>
          <cell r="AA82" t="b">
            <v>0</v>
          </cell>
          <cell r="AB82" t="b">
            <v>1</v>
          </cell>
          <cell r="AC82">
            <v>138000501105</v>
          </cell>
          <cell r="AD82" t="str">
            <v>BCW</v>
          </cell>
          <cell r="AE82" t="b">
            <v>1</v>
          </cell>
          <cell r="AF82" t="str">
            <v>HIGH</v>
          </cell>
          <cell r="AG82">
            <v>1</v>
          </cell>
          <cell r="AH82">
            <v>1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1</v>
          </cell>
          <cell r="AO82">
            <v>0</v>
          </cell>
          <cell r="AP82">
            <v>0</v>
          </cell>
          <cell r="AQ82">
            <v>0</v>
          </cell>
          <cell r="AR82" t="str">
            <v>NOTHISPANICLATINO</v>
          </cell>
          <cell r="AS82" t="str">
            <v>Recall Completed</v>
          </cell>
          <cell r="AT82" t="str">
            <v>NULL</v>
          </cell>
          <cell r="AU82" t="str">
            <v>NULL</v>
          </cell>
          <cell r="AV82">
            <v>12</v>
          </cell>
          <cell r="AW82">
            <v>61.5</v>
          </cell>
          <cell r="AX82">
            <v>10407.1</v>
          </cell>
          <cell r="AY82">
            <v>0.18192307690000001</v>
          </cell>
          <cell r="AZ82">
            <v>298.5</v>
          </cell>
          <cell r="BA82">
            <v>7.7</v>
          </cell>
          <cell r="BC82" t="str">
            <v>NA</v>
          </cell>
          <cell r="BD82">
            <v>41.8</v>
          </cell>
          <cell r="BE82" t="str">
            <v>glad8</v>
          </cell>
          <cell r="BF82" t="str">
            <v>CPD;AS1</v>
          </cell>
          <cell r="BG82" t="str">
            <v>Pitt</v>
          </cell>
          <cell r="BH82">
            <v>69</v>
          </cell>
          <cell r="BI82">
            <v>11</v>
          </cell>
          <cell r="BJ82">
            <v>6</v>
          </cell>
          <cell r="BK82">
            <v>0</v>
          </cell>
          <cell r="BL82">
            <v>225</v>
          </cell>
          <cell r="BM82" t="str">
            <v>N</v>
          </cell>
          <cell r="BN82">
            <v>9999</v>
          </cell>
          <cell r="BO82" t="str">
            <v>N</v>
          </cell>
          <cell r="BP82">
            <v>840</v>
          </cell>
          <cell r="BR82" t="str">
            <v>N</v>
          </cell>
          <cell r="BT82" t="str">
            <v>NA</v>
          </cell>
          <cell r="BU82" t="str">
            <v>N</v>
          </cell>
          <cell r="BV82" t="str">
            <v>W</v>
          </cell>
          <cell r="BX82" t="str">
            <v>NA</v>
          </cell>
          <cell r="BY82">
            <v>7.77</v>
          </cell>
          <cell r="BZ82">
            <v>5.19</v>
          </cell>
          <cell r="CA82">
            <v>11.8</v>
          </cell>
          <cell r="CB82">
            <v>39.299999999999997</v>
          </cell>
          <cell r="CC82">
            <v>75.7</v>
          </cell>
          <cell r="CD82">
            <v>18.3</v>
          </cell>
          <cell r="CE82">
            <v>306</v>
          </cell>
          <cell r="CF82" t="str">
            <v>N</v>
          </cell>
          <cell r="CG82" t="str">
            <v>Y</v>
          </cell>
          <cell r="CH82" t="str">
            <v>Resting</v>
          </cell>
          <cell r="CI82" t="str">
            <v>DN</v>
          </cell>
          <cell r="CM82" t="str">
            <v>Y</v>
          </cell>
          <cell r="CP82" t="str">
            <v>NotUsually</v>
          </cell>
          <cell r="CQ82" t="str">
            <v>DN</v>
          </cell>
          <cell r="CS82" t="str">
            <v>Y</v>
          </cell>
          <cell r="CT82" t="str">
            <v>Under_8oz</v>
          </cell>
          <cell r="CU82" t="str">
            <v>Several_Times_A_Day</v>
          </cell>
          <cell r="CV82" t="str">
            <v>NoImpact</v>
          </cell>
          <cell r="CX82" t="str">
            <v>N</v>
          </cell>
          <cell r="CY82" t="str">
            <v>N</v>
          </cell>
          <cell r="DR82" t="str">
            <v>Y</v>
          </cell>
          <cell r="DX82" t="str">
            <v>N</v>
          </cell>
          <cell r="DZ82" t="str">
            <v>Y</v>
          </cell>
          <cell r="EA82" t="str">
            <v>Daily</v>
          </cell>
          <cell r="EB82" t="str">
            <v>N</v>
          </cell>
          <cell r="EC82" t="str">
            <v>N</v>
          </cell>
          <cell r="EL82">
            <v>0</v>
          </cell>
          <cell r="EO82">
            <v>0</v>
          </cell>
          <cell r="EQ82">
            <v>4.14253722258076</v>
          </cell>
          <cell r="ER82">
            <v>11</v>
          </cell>
          <cell r="ES82">
            <v>17</v>
          </cell>
          <cell r="ET82" t="str">
            <v>T</v>
          </cell>
          <cell r="EU82" t="str">
            <v>F</v>
          </cell>
          <cell r="EV82" t="str">
            <v>H</v>
          </cell>
          <cell r="EW82" t="str">
            <v>WB</v>
          </cell>
          <cell r="EY82" t="str">
            <v>S</v>
          </cell>
          <cell r="EZ82" t="str">
            <v>O+</v>
          </cell>
          <cell r="FA82" t="str">
            <v>NT</v>
          </cell>
          <cell r="FB82" t="str">
            <v>NR</v>
          </cell>
          <cell r="FC82" t="str">
            <v>NR</v>
          </cell>
          <cell r="FD82" t="str">
            <v>NR</v>
          </cell>
          <cell r="FE82" t="str">
            <v>NR</v>
          </cell>
          <cell r="FF82" t="str">
            <v>NT</v>
          </cell>
          <cell r="FG82" t="str">
            <v>NR</v>
          </cell>
          <cell r="FH82" t="str">
            <v>NR</v>
          </cell>
          <cell r="FI82" t="str">
            <v>NR</v>
          </cell>
          <cell r="FJ82" t="str">
            <v>NR</v>
          </cell>
          <cell r="FK82" t="str">
            <v>NT</v>
          </cell>
          <cell r="FL82" t="str">
            <v>NR</v>
          </cell>
          <cell r="FM82" t="str">
            <v>NT</v>
          </cell>
          <cell r="FN82">
            <v>12.5</v>
          </cell>
          <cell r="FO82">
            <v>519</v>
          </cell>
          <cell r="FP82" t="b">
            <v>0</v>
          </cell>
          <cell r="FR82" t="str">
            <v>M</v>
          </cell>
          <cell r="FS82">
            <v>51</v>
          </cell>
          <cell r="FT82" t="str">
            <v>HIGH</v>
          </cell>
          <cell r="FU82">
            <v>0.18091566640871101</v>
          </cell>
          <cell r="FV82">
            <v>7.2781697611861702</v>
          </cell>
          <cell r="FW82">
            <v>42.405494274516002</v>
          </cell>
          <cell r="FX82">
            <v>225</v>
          </cell>
          <cell r="FY82">
            <v>72</v>
          </cell>
          <cell r="FZ82">
            <v>30.5121527777778</v>
          </cell>
          <cell r="GA82">
            <v>1</v>
          </cell>
          <cell r="GB82">
            <v>0.06</v>
          </cell>
          <cell r="GC82">
            <v>12</v>
          </cell>
          <cell r="GD82">
            <v>12.6</v>
          </cell>
          <cell r="GE82">
            <v>0.1</v>
          </cell>
          <cell r="GF82">
            <v>10.199999999999999</v>
          </cell>
          <cell r="GG82">
            <v>17.899999999999999</v>
          </cell>
          <cell r="GH82">
            <v>0.18</v>
          </cell>
          <cell r="GI82">
            <v>13.3</v>
          </cell>
          <cell r="GJ82">
            <v>18.899999999999999</v>
          </cell>
          <cell r="GK82">
            <v>0.21</v>
          </cell>
          <cell r="GL82">
            <v>11</v>
          </cell>
          <cell r="GM82">
            <v>36.6</v>
          </cell>
          <cell r="GN82" t="str">
            <v>CAUCASIAN</v>
          </cell>
          <cell r="GO82">
            <v>0.120046</v>
          </cell>
          <cell r="GP82" t="str">
            <v>NA</v>
          </cell>
          <cell r="GQ82">
            <v>7.0846999999999993E-2</v>
          </cell>
          <cell r="GR82" t="str">
            <v>NA</v>
          </cell>
          <cell r="GS82">
            <v>3</v>
          </cell>
          <cell r="GT82">
            <v>125440101030</v>
          </cell>
          <cell r="GU82" t="str">
            <v>RO014420 0036</v>
          </cell>
          <cell r="GV82" t="str">
            <v>Recall Group I 092421-Samples-RO014420 0036</v>
          </cell>
          <cell r="GW82">
            <v>483608</v>
          </cell>
          <cell r="GX82">
            <v>31900.26</v>
          </cell>
          <cell r="GY82">
            <v>544</v>
          </cell>
          <cell r="GZ82">
            <v>35.880000000000003</v>
          </cell>
          <cell r="HA82">
            <v>0</v>
          </cell>
          <cell r="HB82">
            <v>0</v>
          </cell>
          <cell r="HC82">
            <v>3</v>
          </cell>
          <cell r="HD82">
            <v>0.2</v>
          </cell>
          <cell r="HE82">
            <v>292000</v>
          </cell>
        </row>
        <row r="83">
          <cell r="B83">
            <v>31005508960</v>
          </cell>
          <cell r="C83" t="str">
            <v>W03631411872800</v>
          </cell>
          <cell r="D83" t="str">
            <v>RO014437 0001</v>
          </cell>
          <cell r="E83" t="str">
            <v>RO014437 0001</v>
          </cell>
          <cell r="F83" t="str">
            <v>RO014437</v>
          </cell>
          <cell r="G83" t="str">
            <v>RO014437 0036</v>
          </cell>
          <cell r="H83" t="str">
            <v>RO014437</v>
          </cell>
          <cell r="I83">
            <v>36</v>
          </cell>
          <cell r="J83">
            <v>155104983</v>
          </cell>
          <cell r="K83">
            <v>3</v>
          </cell>
          <cell r="L83">
            <v>104838981446</v>
          </cell>
          <cell r="M83" t="str">
            <v>Recall</v>
          </cell>
          <cell r="N83" t="str">
            <v>Recall D42</v>
          </cell>
          <cell r="O83" t="str">
            <v>Matrix tube</v>
          </cell>
          <cell r="P83" t="str">
            <v>Supernate</v>
          </cell>
          <cell r="Q83">
            <v>5633</v>
          </cell>
          <cell r="R83">
            <v>1</v>
          </cell>
          <cell r="S83">
            <v>19</v>
          </cell>
          <cell r="T83" t="str">
            <v>NA</v>
          </cell>
          <cell r="U83" t="str">
            <v>E</v>
          </cell>
          <cell r="V83" t="b">
            <v>1</v>
          </cell>
          <cell r="W83">
            <v>36</v>
          </cell>
          <cell r="X83" t="b">
            <v>0</v>
          </cell>
          <cell r="Y83" t="b">
            <v>0</v>
          </cell>
          <cell r="Z83" t="b">
            <v>0</v>
          </cell>
          <cell r="AA83" t="b">
            <v>0</v>
          </cell>
          <cell r="AB83" t="b">
            <v>1</v>
          </cell>
          <cell r="AC83">
            <v>126670001431</v>
          </cell>
          <cell r="AD83" t="str">
            <v>BCW</v>
          </cell>
          <cell r="AE83" t="b">
            <v>1</v>
          </cell>
          <cell r="AF83" t="str">
            <v>CAUCASIAN_OTHER</v>
          </cell>
          <cell r="AG83">
            <v>1</v>
          </cell>
          <cell r="AH83">
            <v>1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1</v>
          </cell>
          <cell r="AO83">
            <v>0</v>
          </cell>
          <cell r="AP83">
            <v>0</v>
          </cell>
          <cell r="AQ83">
            <v>0</v>
          </cell>
          <cell r="AR83" t="str">
            <v>NOTHISPANICLATINO</v>
          </cell>
          <cell r="AS83" t="str">
            <v>Recall Completed</v>
          </cell>
          <cell r="AT83" t="str">
            <v>NULL</v>
          </cell>
          <cell r="AU83" t="str">
            <v>NULL</v>
          </cell>
          <cell r="AV83">
            <v>9</v>
          </cell>
          <cell r="AW83">
            <v>58</v>
          </cell>
          <cell r="AX83">
            <v>10754.8</v>
          </cell>
          <cell r="AY83">
            <v>0.16524883030000001</v>
          </cell>
          <cell r="AZ83">
            <v>319.10000000000002</v>
          </cell>
          <cell r="BA83">
            <v>12.5</v>
          </cell>
          <cell r="BC83" t="str">
            <v>NA</v>
          </cell>
          <cell r="BD83">
            <v>32.9</v>
          </cell>
          <cell r="BE83" t="str">
            <v>glad8</v>
          </cell>
          <cell r="BF83" t="str">
            <v>CPD;AS1</v>
          </cell>
          <cell r="BG83" t="str">
            <v>Pitt</v>
          </cell>
          <cell r="BH83" t="str">
            <v>Inf</v>
          </cell>
          <cell r="BI83">
            <v>0</v>
          </cell>
          <cell r="BJ83">
            <v>5</v>
          </cell>
          <cell r="BK83">
            <v>6</v>
          </cell>
          <cell r="BL83">
            <v>116</v>
          </cell>
          <cell r="BM83" t="str">
            <v>N</v>
          </cell>
          <cell r="BN83">
            <v>9999</v>
          </cell>
          <cell r="BO83" t="str">
            <v>N</v>
          </cell>
          <cell r="BP83">
            <v>840</v>
          </cell>
          <cell r="BR83" t="str">
            <v>N</v>
          </cell>
          <cell r="BS83" t="str">
            <v>Y</v>
          </cell>
          <cell r="BT83">
            <v>2</v>
          </cell>
          <cell r="BU83" t="str">
            <v>N</v>
          </cell>
          <cell r="BV83" t="str">
            <v>W</v>
          </cell>
          <cell r="BX83" t="str">
            <v>NA</v>
          </cell>
          <cell r="BY83">
            <v>4.59</v>
          </cell>
          <cell r="BZ83">
            <v>4.12</v>
          </cell>
          <cell r="CA83">
            <v>12.2</v>
          </cell>
          <cell r="CB83">
            <v>39.200000000000003</v>
          </cell>
          <cell r="CC83">
            <v>95.1</v>
          </cell>
          <cell r="CD83">
            <v>13.4</v>
          </cell>
          <cell r="CE83">
            <v>185</v>
          </cell>
          <cell r="CF83" t="str">
            <v>Y</v>
          </cell>
          <cell r="CG83" t="str">
            <v>Y</v>
          </cell>
          <cell r="CH83" t="str">
            <v>Resting</v>
          </cell>
          <cell r="CI83" t="str">
            <v>Y</v>
          </cell>
          <cell r="CM83" t="str">
            <v>Y</v>
          </cell>
          <cell r="CN83" t="str">
            <v>Y</v>
          </cell>
          <cell r="CP83" t="str">
            <v>NotUsually</v>
          </cell>
          <cell r="CQ83" t="str">
            <v>N</v>
          </cell>
          <cell r="CS83" t="str">
            <v>N</v>
          </cell>
          <cell r="CY83" t="str">
            <v>N</v>
          </cell>
          <cell r="DW83" t="str">
            <v>Y</v>
          </cell>
          <cell r="DX83" t="str">
            <v>N</v>
          </cell>
          <cell r="DY83" t="str">
            <v>N</v>
          </cell>
          <cell r="DZ83" t="str">
            <v>N</v>
          </cell>
          <cell r="EC83" t="str">
            <v>N</v>
          </cell>
          <cell r="EG83" t="str">
            <v>Y</v>
          </cell>
          <cell r="EL83">
            <v>58</v>
          </cell>
          <cell r="EN83" t="str">
            <v xml:space="preserve">Y </v>
          </cell>
          <cell r="EO83">
            <v>2</v>
          </cell>
          <cell r="EQ83">
            <v>52</v>
          </cell>
          <cell r="ER83">
            <v>11</v>
          </cell>
          <cell r="ES83">
            <v>23</v>
          </cell>
          <cell r="ET83" t="str">
            <v>N</v>
          </cell>
          <cell r="EU83" t="str">
            <v>F</v>
          </cell>
          <cell r="EV83" t="str">
            <v>H</v>
          </cell>
          <cell r="EW83" t="str">
            <v>WB</v>
          </cell>
          <cell r="EY83" t="str">
            <v>S</v>
          </cell>
          <cell r="EZ83" t="str">
            <v>A+</v>
          </cell>
          <cell r="FA83" t="str">
            <v>NT</v>
          </cell>
          <cell r="FB83" t="str">
            <v>NR</v>
          </cell>
          <cell r="FC83" t="str">
            <v>NR</v>
          </cell>
          <cell r="FD83" t="str">
            <v>NR</v>
          </cell>
          <cell r="FE83" t="str">
            <v>NR</v>
          </cell>
          <cell r="FF83" t="str">
            <v>NT</v>
          </cell>
          <cell r="FG83" t="str">
            <v>NR</v>
          </cell>
          <cell r="FH83" t="str">
            <v>NR</v>
          </cell>
          <cell r="FI83" t="str">
            <v>NR</v>
          </cell>
          <cell r="FJ83" t="str">
            <v>NR</v>
          </cell>
          <cell r="FK83" t="str">
            <v>NT</v>
          </cell>
          <cell r="FL83" t="str">
            <v>NR</v>
          </cell>
          <cell r="FM83" t="str">
            <v>NR</v>
          </cell>
          <cell r="FN83">
            <v>13</v>
          </cell>
          <cell r="FO83">
            <v>484</v>
          </cell>
          <cell r="FP83" t="b">
            <v>1</v>
          </cell>
          <cell r="FQ83">
            <v>41771</v>
          </cell>
          <cell r="FR83" t="str">
            <v>F</v>
          </cell>
          <cell r="FS83">
            <v>69</v>
          </cell>
          <cell r="FT83" t="str">
            <v>CAUCASIAN</v>
          </cell>
          <cell r="FU83">
            <v>0.161950318727207</v>
          </cell>
          <cell r="FV83">
            <v>13.195680324432001</v>
          </cell>
          <cell r="FW83">
            <v>33.199098124841299</v>
          </cell>
          <cell r="FX83">
            <v>116</v>
          </cell>
          <cell r="FY83">
            <v>66</v>
          </cell>
          <cell r="FZ83">
            <v>18.720844811753899</v>
          </cell>
          <cell r="GA83">
            <v>1</v>
          </cell>
          <cell r="GB83">
            <v>0.11</v>
          </cell>
          <cell r="GC83">
            <v>14.9</v>
          </cell>
          <cell r="GD83">
            <v>18.600000000000001</v>
          </cell>
          <cell r="GE83" t="str">
            <v>NA</v>
          </cell>
          <cell r="GF83" t="str">
            <v>NA</v>
          </cell>
          <cell r="GG83" t="str">
            <v>NA</v>
          </cell>
          <cell r="GH83">
            <v>0.16</v>
          </cell>
          <cell r="GI83">
            <v>14.6</v>
          </cell>
          <cell r="GJ83">
            <v>30.5</v>
          </cell>
          <cell r="GK83">
            <v>0.23</v>
          </cell>
          <cell r="GL83">
            <v>11</v>
          </cell>
          <cell r="GM83">
            <v>42.4</v>
          </cell>
          <cell r="GN83" t="str">
            <v>CAUCASIAN</v>
          </cell>
          <cell r="GO83">
            <v>-1.1585E-2</v>
          </cell>
          <cell r="GP83" t="str">
            <v>NA</v>
          </cell>
          <cell r="GQ83">
            <v>7.0846999999999993E-2</v>
          </cell>
          <cell r="GR83" t="str">
            <v>NA</v>
          </cell>
          <cell r="GS83">
            <v>3</v>
          </cell>
          <cell r="GT83">
            <v>112498201018</v>
          </cell>
          <cell r="GU83" t="str">
            <v>RO014437 0036</v>
          </cell>
          <cell r="GV83" t="str">
            <v>Recall Group J 092521-Samples-RO014437 0036</v>
          </cell>
          <cell r="GW83">
            <v>191496</v>
          </cell>
          <cell r="GX83">
            <v>12766.4</v>
          </cell>
          <cell r="GY83">
            <v>374</v>
          </cell>
          <cell r="GZ83">
            <v>24.93</v>
          </cell>
          <cell r="HA83">
            <v>0</v>
          </cell>
          <cell r="HB83">
            <v>0</v>
          </cell>
          <cell r="HC83">
            <v>165</v>
          </cell>
          <cell r="HD83">
            <v>11</v>
          </cell>
          <cell r="HE83">
            <v>288000</v>
          </cell>
        </row>
        <row r="84">
          <cell r="B84">
            <v>31005509133</v>
          </cell>
          <cell r="C84" t="str">
            <v>W03631406039300</v>
          </cell>
          <cell r="D84" t="str">
            <v>RO014384 0001</v>
          </cell>
          <cell r="E84" t="str">
            <v>RO014384 0001</v>
          </cell>
          <cell r="F84" t="str">
            <v>RO014384</v>
          </cell>
          <cell r="G84" t="str">
            <v>RO014384 0036</v>
          </cell>
          <cell r="H84" t="str">
            <v>RO014384</v>
          </cell>
          <cell r="I84">
            <v>36</v>
          </cell>
          <cell r="J84">
            <v>155104300</v>
          </cell>
          <cell r="K84">
            <v>3</v>
          </cell>
          <cell r="L84">
            <v>127379771411</v>
          </cell>
          <cell r="M84" t="str">
            <v>Recall</v>
          </cell>
          <cell r="N84" t="str">
            <v>Recall D42</v>
          </cell>
          <cell r="O84" t="str">
            <v>Matrix tube</v>
          </cell>
          <cell r="P84" t="str">
            <v>Supernate</v>
          </cell>
          <cell r="Q84">
            <v>5632</v>
          </cell>
          <cell r="R84">
            <v>11</v>
          </cell>
          <cell r="S84">
            <v>19</v>
          </cell>
          <cell r="T84" t="str">
            <v>NA</v>
          </cell>
          <cell r="U84" t="str">
            <v>E</v>
          </cell>
          <cell r="V84" t="b">
            <v>1</v>
          </cell>
          <cell r="W84">
            <v>36</v>
          </cell>
          <cell r="X84" t="b">
            <v>0</v>
          </cell>
          <cell r="Y84" t="b">
            <v>0</v>
          </cell>
          <cell r="Z84" t="b">
            <v>0</v>
          </cell>
          <cell r="AA84" t="b">
            <v>0</v>
          </cell>
          <cell r="AB84" t="b">
            <v>1</v>
          </cell>
          <cell r="AC84">
            <v>120618171267</v>
          </cell>
          <cell r="AD84" t="str">
            <v>BCW</v>
          </cell>
          <cell r="AE84" t="b">
            <v>1</v>
          </cell>
          <cell r="AF84" t="str">
            <v>CAUCASIAN_OTHER</v>
          </cell>
          <cell r="AG84">
            <v>1</v>
          </cell>
          <cell r="AH84">
            <v>1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1</v>
          </cell>
          <cell r="AO84">
            <v>0</v>
          </cell>
          <cell r="AP84">
            <v>0</v>
          </cell>
          <cell r="AQ84">
            <v>0</v>
          </cell>
          <cell r="AR84" t="str">
            <v>NOTHISPANICLATINO</v>
          </cell>
          <cell r="AS84" t="str">
            <v>Recall Completed</v>
          </cell>
          <cell r="AT84" t="str">
            <v>NULL</v>
          </cell>
          <cell r="AU84" t="str">
            <v>NULL</v>
          </cell>
          <cell r="AV84">
            <v>10</v>
          </cell>
          <cell r="AW84">
            <v>62</v>
          </cell>
          <cell r="AX84">
            <v>12502.3</v>
          </cell>
          <cell r="AY84">
            <v>0.59787778999999996</v>
          </cell>
          <cell r="AZ84">
            <v>366</v>
          </cell>
          <cell r="BA84">
            <v>67.5</v>
          </cell>
          <cell r="BC84" t="str">
            <v>NA</v>
          </cell>
          <cell r="BD84">
            <v>42.6</v>
          </cell>
          <cell r="BE84" t="str">
            <v>glad8</v>
          </cell>
          <cell r="BF84" t="str">
            <v>CPD;AS1</v>
          </cell>
          <cell r="BG84" t="str">
            <v>Pitt</v>
          </cell>
          <cell r="BH84">
            <v>136</v>
          </cell>
          <cell r="BI84">
            <v>7</v>
          </cell>
          <cell r="BJ84">
            <v>5</v>
          </cell>
          <cell r="BK84">
            <v>10</v>
          </cell>
          <cell r="BL84">
            <v>230</v>
          </cell>
          <cell r="BM84" t="str">
            <v>N</v>
          </cell>
          <cell r="BN84">
            <v>9999</v>
          </cell>
          <cell r="BO84" t="str">
            <v>N</v>
          </cell>
          <cell r="BP84">
            <v>840</v>
          </cell>
          <cell r="BQ84" t="str">
            <v>S</v>
          </cell>
          <cell r="BR84" t="str">
            <v>N</v>
          </cell>
          <cell r="BT84" t="str">
            <v>NA</v>
          </cell>
          <cell r="BU84" t="str">
            <v>N</v>
          </cell>
          <cell r="BV84" t="str">
            <v>W</v>
          </cell>
          <cell r="BX84" t="str">
            <v>NA</v>
          </cell>
          <cell r="BY84">
            <v>7.46</v>
          </cell>
          <cell r="BZ84">
            <v>4.78</v>
          </cell>
          <cell r="CA84">
            <v>15.3</v>
          </cell>
          <cell r="CB84">
            <v>42.9</v>
          </cell>
          <cell r="CC84">
            <v>89.7</v>
          </cell>
          <cell r="CD84">
            <v>15</v>
          </cell>
          <cell r="CE84">
            <v>269</v>
          </cell>
          <cell r="CF84" t="str">
            <v>N</v>
          </cell>
          <cell r="CG84" t="str">
            <v>N</v>
          </cell>
          <cell r="CS84" t="str">
            <v>Y</v>
          </cell>
          <cell r="CT84" t="str">
            <v>Under_8oz</v>
          </cell>
          <cell r="CU84" t="str">
            <v>Several_Times_A_Month</v>
          </cell>
          <cell r="CV84" t="str">
            <v>NoImpact</v>
          </cell>
          <cell r="CX84" t="str">
            <v>N</v>
          </cell>
          <cell r="CY84" t="str">
            <v>N</v>
          </cell>
          <cell r="DW84" t="str">
            <v>Y</v>
          </cell>
          <cell r="DX84" t="str">
            <v>N</v>
          </cell>
          <cell r="DZ84" t="str">
            <v>N</v>
          </cell>
          <cell r="EC84" t="str">
            <v>N</v>
          </cell>
          <cell r="EL84">
            <v>0</v>
          </cell>
          <cell r="EO84">
            <v>0</v>
          </cell>
          <cell r="EQ84">
            <v>103</v>
          </cell>
          <cell r="ER84">
            <v>5</v>
          </cell>
          <cell r="ES84">
            <v>16</v>
          </cell>
          <cell r="ET84" t="str">
            <v>T</v>
          </cell>
          <cell r="EU84" t="str">
            <v>F</v>
          </cell>
          <cell r="EV84" t="str">
            <v>H</v>
          </cell>
          <cell r="EW84" t="str">
            <v>WB</v>
          </cell>
          <cell r="EY84" t="str">
            <v>S</v>
          </cell>
          <cell r="EZ84" t="str">
            <v>A-</v>
          </cell>
          <cell r="FA84" t="str">
            <v>NR</v>
          </cell>
          <cell r="FB84" t="str">
            <v>NR</v>
          </cell>
          <cell r="FC84" t="str">
            <v>NR</v>
          </cell>
          <cell r="FD84" t="str">
            <v>NR</v>
          </cell>
          <cell r="FE84" t="str">
            <v>NR</v>
          </cell>
          <cell r="FF84" t="str">
            <v>NT</v>
          </cell>
          <cell r="FG84" t="str">
            <v>NR</v>
          </cell>
          <cell r="FH84" t="str">
            <v>NR</v>
          </cell>
          <cell r="FI84" t="str">
            <v>NR</v>
          </cell>
          <cell r="FJ84" t="str">
            <v>NR</v>
          </cell>
          <cell r="FK84" t="str">
            <v>NT</v>
          </cell>
          <cell r="FL84" t="str">
            <v>NR</v>
          </cell>
          <cell r="FM84" t="str">
            <v>NT</v>
          </cell>
          <cell r="FN84">
            <v>14.5</v>
          </cell>
          <cell r="FO84">
            <v>519</v>
          </cell>
          <cell r="FP84" t="b">
            <v>0</v>
          </cell>
          <cell r="FR84" t="str">
            <v>M</v>
          </cell>
          <cell r="FS84">
            <v>52</v>
          </cell>
          <cell r="FT84" t="str">
            <v>CAUCASIAN</v>
          </cell>
          <cell r="FU84">
            <v>0.65402404383319002</v>
          </cell>
          <cell r="FV84">
            <v>81.000488861624206</v>
          </cell>
          <cell r="FW84">
            <v>43.233035501453102</v>
          </cell>
          <cell r="FX84">
            <v>230</v>
          </cell>
          <cell r="FY84">
            <v>70</v>
          </cell>
          <cell r="FZ84">
            <v>32.997959183673501</v>
          </cell>
          <cell r="GA84">
            <v>1</v>
          </cell>
          <cell r="GB84">
            <v>0.13</v>
          </cell>
          <cell r="GC84">
            <v>68.8</v>
          </cell>
          <cell r="GD84">
            <v>20.5</v>
          </cell>
          <cell r="GE84">
            <v>0.28999999999999998</v>
          </cell>
          <cell r="GF84">
            <v>76.7</v>
          </cell>
          <cell r="GG84">
            <v>16.3</v>
          </cell>
          <cell r="GH84">
            <v>0.6</v>
          </cell>
          <cell r="GI84">
            <v>66.2</v>
          </cell>
          <cell r="GJ84">
            <v>27.8</v>
          </cell>
          <cell r="GK84">
            <v>0.63</v>
          </cell>
          <cell r="GL84">
            <v>70.099999999999994</v>
          </cell>
          <cell r="GM84">
            <v>29</v>
          </cell>
          <cell r="GN84" t="str">
            <v>CAUCASIAN</v>
          </cell>
          <cell r="GO84">
            <v>0.15157300000000001</v>
          </cell>
          <cell r="GP84" t="str">
            <v>NA</v>
          </cell>
          <cell r="GQ84">
            <v>1.03E-2</v>
          </cell>
          <cell r="GR84" t="str">
            <v>NA</v>
          </cell>
          <cell r="GS84">
            <v>3</v>
          </cell>
          <cell r="GT84">
            <v>104872251060</v>
          </cell>
          <cell r="GU84" t="str">
            <v>RO014384 0036</v>
          </cell>
          <cell r="GV84" t="str">
            <v>Recall Group I 092421-Samples-RO014384 0036</v>
          </cell>
          <cell r="GW84">
            <v>168088</v>
          </cell>
          <cell r="GX84">
            <v>10978.97</v>
          </cell>
          <cell r="GY84">
            <v>354</v>
          </cell>
          <cell r="GZ84">
            <v>23.12</v>
          </cell>
          <cell r="HA84">
            <v>1</v>
          </cell>
          <cell r="HB84">
            <v>7.0000000000000007E-2</v>
          </cell>
          <cell r="HC84">
            <v>175</v>
          </cell>
          <cell r="HD84">
            <v>11.43</v>
          </cell>
          <cell r="HE84">
            <v>1000000</v>
          </cell>
        </row>
        <row r="85">
          <cell r="B85">
            <v>31005509190</v>
          </cell>
          <cell r="C85" t="str">
            <v>W03631406164200</v>
          </cell>
          <cell r="D85" t="str">
            <v>RO014452 0001</v>
          </cell>
          <cell r="E85" t="str">
            <v>RO014452 0001</v>
          </cell>
          <cell r="F85" t="str">
            <v>RO014452</v>
          </cell>
          <cell r="G85" t="str">
            <v>RO014452 0036</v>
          </cell>
          <cell r="H85" t="str">
            <v>RO014452</v>
          </cell>
          <cell r="I85">
            <v>36</v>
          </cell>
          <cell r="J85">
            <v>157074350</v>
          </cell>
          <cell r="K85">
            <v>3</v>
          </cell>
          <cell r="L85">
            <v>148146901206</v>
          </cell>
          <cell r="M85" t="str">
            <v>Recall</v>
          </cell>
          <cell r="N85" t="str">
            <v>Recall D42</v>
          </cell>
          <cell r="O85" t="str">
            <v>Matrix tube</v>
          </cell>
          <cell r="P85" t="str">
            <v>Supernate</v>
          </cell>
          <cell r="Q85">
            <v>5633</v>
          </cell>
          <cell r="R85">
            <v>1</v>
          </cell>
          <cell r="S85">
            <v>19</v>
          </cell>
          <cell r="T85" t="str">
            <v>NA</v>
          </cell>
          <cell r="U85" t="str">
            <v>H</v>
          </cell>
          <cell r="V85" t="b">
            <v>1</v>
          </cell>
          <cell r="W85">
            <v>36</v>
          </cell>
          <cell r="X85" t="b">
            <v>0</v>
          </cell>
          <cell r="Y85" t="b">
            <v>0</v>
          </cell>
          <cell r="Z85" t="b">
            <v>0</v>
          </cell>
          <cell r="AA85" t="b">
            <v>0</v>
          </cell>
          <cell r="AB85" t="b">
            <v>1</v>
          </cell>
          <cell r="AC85">
            <v>101665981481</v>
          </cell>
          <cell r="AD85" t="str">
            <v>BCW</v>
          </cell>
          <cell r="AE85" t="b">
            <v>1</v>
          </cell>
          <cell r="AF85" t="str">
            <v>HIGH</v>
          </cell>
          <cell r="AG85">
            <v>1</v>
          </cell>
          <cell r="AH85">
            <v>1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1</v>
          </cell>
          <cell r="AO85">
            <v>0</v>
          </cell>
          <cell r="AP85">
            <v>0</v>
          </cell>
          <cell r="AQ85">
            <v>0</v>
          </cell>
          <cell r="AR85" t="str">
            <v>NOTHISPANICLATINO</v>
          </cell>
          <cell r="AS85" t="str">
            <v>Recall Completed</v>
          </cell>
          <cell r="AT85" t="str">
            <v>NULL</v>
          </cell>
          <cell r="AU85" t="str">
            <v>NULL</v>
          </cell>
          <cell r="AV85">
            <v>11</v>
          </cell>
          <cell r="AW85">
            <v>63</v>
          </cell>
          <cell r="AX85">
            <v>11267.2</v>
          </cell>
          <cell r="AY85">
            <v>0.15397888749999999</v>
          </cell>
          <cell r="AZ85">
            <v>315.60000000000002</v>
          </cell>
          <cell r="BA85">
            <v>9.8000000000000007</v>
          </cell>
          <cell r="BC85" t="str">
            <v>NA</v>
          </cell>
          <cell r="BD85">
            <v>31.7</v>
          </cell>
          <cell r="BE85" t="str">
            <v>glad8</v>
          </cell>
          <cell r="BF85" t="str">
            <v>CPD;AS1</v>
          </cell>
          <cell r="BG85" t="str">
            <v>Pitt</v>
          </cell>
          <cell r="BH85">
            <v>56</v>
          </cell>
          <cell r="BI85">
            <v>11</v>
          </cell>
          <cell r="BJ85">
            <v>5</v>
          </cell>
          <cell r="BK85">
            <v>4</v>
          </cell>
          <cell r="BL85">
            <v>197</v>
          </cell>
          <cell r="BM85" t="str">
            <v>N</v>
          </cell>
          <cell r="BN85">
            <v>9999</v>
          </cell>
          <cell r="BO85" t="str">
            <v>N</v>
          </cell>
          <cell r="BP85">
            <v>840</v>
          </cell>
          <cell r="BR85" t="str">
            <v>N</v>
          </cell>
          <cell r="BS85" t="str">
            <v>Y</v>
          </cell>
          <cell r="BT85">
            <v>2</v>
          </cell>
          <cell r="BU85" t="str">
            <v>N</v>
          </cell>
          <cell r="BV85" t="str">
            <v>W</v>
          </cell>
          <cell r="BX85" t="str">
            <v>NA</v>
          </cell>
          <cell r="BY85">
            <v>8.7799999999999994</v>
          </cell>
          <cell r="BZ85">
            <v>4.67</v>
          </cell>
          <cell r="CA85">
            <v>12.8</v>
          </cell>
          <cell r="CB85">
            <v>39.700000000000003</v>
          </cell>
          <cell r="CC85">
            <v>85</v>
          </cell>
          <cell r="CD85">
            <v>16.2</v>
          </cell>
          <cell r="CE85">
            <v>390</v>
          </cell>
          <cell r="CF85" t="str">
            <v>N</v>
          </cell>
          <cell r="CG85" t="str">
            <v>N</v>
          </cell>
          <cell r="CS85" t="str">
            <v>N</v>
          </cell>
          <cell r="CY85" t="str">
            <v>N</v>
          </cell>
          <cell r="DW85" t="str">
            <v>Y</v>
          </cell>
          <cell r="DX85" t="str">
            <v>Y</v>
          </cell>
          <cell r="DY85" t="str">
            <v>N</v>
          </cell>
          <cell r="DZ85" t="str">
            <v>N</v>
          </cell>
          <cell r="EC85" t="str">
            <v>N</v>
          </cell>
          <cell r="EH85" t="str">
            <v>Y</v>
          </cell>
          <cell r="EL85">
            <v>34</v>
          </cell>
          <cell r="EN85" t="str">
            <v xml:space="preserve">Y </v>
          </cell>
          <cell r="EO85">
            <v>2</v>
          </cell>
          <cell r="EQ85">
            <v>6.5</v>
          </cell>
          <cell r="ER85">
            <v>6</v>
          </cell>
          <cell r="ES85">
            <v>27</v>
          </cell>
          <cell r="ET85" t="str">
            <v>T</v>
          </cell>
          <cell r="EU85" t="str">
            <v>F</v>
          </cell>
          <cell r="EV85" t="str">
            <v>H</v>
          </cell>
          <cell r="EW85" t="str">
            <v>WB</v>
          </cell>
          <cell r="EY85" t="str">
            <v>S</v>
          </cell>
          <cell r="EZ85" t="str">
            <v>O+</v>
          </cell>
          <cell r="FA85" t="str">
            <v>NT</v>
          </cell>
          <cell r="FB85" t="str">
            <v>NR</v>
          </cell>
          <cell r="FC85" t="str">
            <v>NR</v>
          </cell>
          <cell r="FD85" t="str">
            <v>NR</v>
          </cell>
          <cell r="FE85" t="str">
            <v>NR</v>
          </cell>
          <cell r="FF85" t="str">
            <v>NT</v>
          </cell>
          <cell r="FG85" t="str">
            <v>NR</v>
          </cell>
          <cell r="FH85" t="str">
            <v>NR</v>
          </cell>
          <cell r="FI85" t="str">
            <v>NR</v>
          </cell>
          <cell r="FJ85" t="str">
            <v>NR</v>
          </cell>
          <cell r="FK85" t="str">
            <v>NT</v>
          </cell>
          <cell r="FL85" t="str">
            <v>NR</v>
          </cell>
          <cell r="FM85" t="str">
            <v>NT</v>
          </cell>
          <cell r="FN85">
            <v>12.8</v>
          </cell>
          <cell r="FO85">
            <v>519</v>
          </cell>
          <cell r="FP85" t="b">
            <v>1</v>
          </cell>
          <cell r="FQ85">
            <v>41673</v>
          </cell>
          <cell r="FR85" t="str">
            <v>F</v>
          </cell>
          <cell r="FS85">
            <v>60</v>
          </cell>
          <cell r="FT85" t="str">
            <v>CAUCASIAN</v>
          </cell>
          <cell r="FU85">
            <v>0.14913184550439501</v>
          </cell>
          <cell r="FV85">
            <v>9.8670806326062301</v>
          </cell>
          <cell r="FW85">
            <v>31.957786284435699</v>
          </cell>
          <cell r="FX85">
            <v>197</v>
          </cell>
          <cell r="FY85">
            <v>64</v>
          </cell>
          <cell r="FZ85">
            <v>33.811279296875</v>
          </cell>
          <cell r="GA85">
            <v>1</v>
          </cell>
          <cell r="GB85">
            <v>0.06</v>
          </cell>
          <cell r="GC85">
            <v>14</v>
          </cell>
          <cell r="GD85">
            <v>16</v>
          </cell>
          <cell r="GE85">
            <v>0.19</v>
          </cell>
          <cell r="GF85">
            <v>12.5</v>
          </cell>
          <cell r="GG85">
            <v>27.7</v>
          </cell>
          <cell r="GH85">
            <v>0.22</v>
          </cell>
          <cell r="GI85">
            <v>10.1</v>
          </cell>
          <cell r="GJ85">
            <v>33</v>
          </cell>
          <cell r="GK85">
            <v>0.18</v>
          </cell>
          <cell r="GL85">
            <v>7.8</v>
          </cell>
          <cell r="GM85">
            <v>41.4</v>
          </cell>
          <cell r="GN85" t="str">
            <v>CAUCASIAN</v>
          </cell>
          <cell r="GO85">
            <v>0.21208399999999999</v>
          </cell>
          <cell r="GP85" t="str">
            <v>NA</v>
          </cell>
          <cell r="GQ85">
            <v>1.03E-2</v>
          </cell>
          <cell r="GR85" t="str">
            <v>NA</v>
          </cell>
          <cell r="GS85">
            <v>3</v>
          </cell>
          <cell r="GT85">
            <v>148976051046</v>
          </cell>
          <cell r="GU85" t="str">
            <v>RO014452 0036</v>
          </cell>
          <cell r="GV85" t="str">
            <v>Recall Group K 092521-Samples-RO014452 0036</v>
          </cell>
          <cell r="GW85">
            <v>157848</v>
          </cell>
          <cell r="GX85">
            <v>10371.09</v>
          </cell>
          <cell r="GY85">
            <v>419</v>
          </cell>
          <cell r="GZ85">
            <v>27.53</v>
          </cell>
          <cell r="HA85">
            <v>1</v>
          </cell>
          <cell r="HB85">
            <v>7.0000000000000007E-2</v>
          </cell>
          <cell r="HC85">
            <v>324</v>
          </cell>
          <cell r="HD85">
            <v>21.29</v>
          </cell>
          <cell r="HE85">
            <v>366000</v>
          </cell>
        </row>
        <row r="86">
          <cell r="B86">
            <v>31005509216</v>
          </cell>
          <cell r="C86" t="str">
            <v>W03631405971900</v>
          </cell>
          <cell r="D86" t="str">
            <v>RO014363 0001</v>
          </cell>
          <cell r="E86" t="str">
            <v>RO014363 0001</v>
          </cell>
          <cell r="F86" t="str">
            <v>RO014363</v>
          </cell>
          <cell r="G86" t="str">
            <v>RO014363 0036</v>
          </cell>
          <cell r="H86" t="str">
            <v>RO014363</v>
          </cell>
          <cell r="I86">
            <v>36</v>
          </cell>
          <cell r="J86">
            <v>155105620</v>
          </cell>
          <cell r="K86">
            <v>3</v>
          </cell>
          <cell r="L86">
            <v>107214891493</v>
          </cell>
          <cell r="M86" t="str">
            <v>Recall</v>
          </cell>
          <cell r="N86" t="str">
            <v>Recall D42</v>
          </cell>
          <cell r="O86" t="str">
            <v>Matrix tube</v>
          </cell>
          <cell r="P86" t="str">
            <v>Supernate</v>
          </cell>
          <cell r="Q86">
            <v>5631</v>
          </cell>
          <cell r="R86">
            <v>5</v>
          </cell>
          <cell r="S86">
            <v>19</v>
          </cell>
          <cell r="T86" t="str">
            <v>NA</v>
          </cell>
          <cell r="U86" t="str">
            <v>F</v>
          </cell>
          <cell r="V86" t="b">
            <v>1</v>
          </cell>
          <cell r="W86">
            <v>36</v>
          </cell>
          <cell r="X86" t="b">
            <v>0</v>
          </cell>
          <cell r="Y86" t="b">
            <v>0</v>
          </cell>
          <cell r="Z86" t="b">
            <v>0</v>
          </cell>
          <cell r="AA86" t="b">
            <v>0</v>
          </cell>
          <cell r="AB86" t="b">
            <v>1</v>
          </cell>
          <cell r="AC86">
            <v>143276731057</v>
          </cell>
          <cell r="AD86" t="str">
            <v>BCW</v>
          </cell>
          <cell r="AE86" t="b">
            <v>1</v>
          </cell>
          <cell r="AF86" t="str">
            <v>CAUCASIAN_OTHER</v>
          </cell>
          <cell r="AG86">
            <v>1</v>
          </cell>
          <cell r="AH86">
            <v>1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1</v>
          </cell>
          <cell r="AO86">
            <v>0</v>
          </cell>
          <cell r="AP86">
            <v>0</v>
          </cell>
          <cell r="AQ86">
            <v>0</v>
          </cell>
          <cell r="AR86" t="str">
            <v>NOTHISPANICLATINO</v>
          </cell>
          <cell r="AS86" t="str">
            <v>Recall Completed</v>
          </cell>
          <cell r="AT86" t="str">
            <v>NULL</v>
          </cell>
          <cell r="AU86" t="str">
            <v>NULL</v>
          </cell>
          <cell r="AV86">
            <v>10.5</v>
          </cell>
          <cell r="AW86">
            <v>64</v>
          </cell>
          <cell r="AX86">
            <v>12122.6</v>
          </cell>
          <cell r="AY86">
            <v>0.13584905659999999</v>
          </cell>
          <cell r="AZ86">
            <v>332.8</v>
          </cell>
          <cell r="BA86">
            <v>22.3</v>
          </cell>
          <cell r="BC86" t="str">
            <v>NA</v>
          </cell>
          <cell r="BD86">
            <v>27.8</v>
          </cell>
          <cell r="BE86" t="str">
            <v>glad8</v>
          </cell>
          <cell r="BF86" t="str">
            <v>CPD;AS1</v>
          </cell>
          <cell r="BG86" t="str">
            <v>Pitt</v>
          </cell>
          <cell r="BH86">
            <v>147</v>
          </cell>
          <cell r="BI86">
            <v>7</v>
          </cell>
          <cell r="BJ86">
            <v>5</v>
          </cell>
          <cell r="BK86">
            <v>7</v>
          </cell>
          <cell r="BL86">
            <v>150</v>
          </cell>
          <cell r="BM86" t="str">
            <v>N</v>
          </cell>
          <cell r="BN86">
            <v>9999</v>
          </cell>
          <cell r="BO86" t="str">
            <v>N</v>
          </cell>
          <cell r="BP86">
            <v>840</v>
          </cell>
          <cell r="BR86" t="str">
            <v>N</v>
          </cell>
          <cell r="BS86" t="str">
            <v>N</v>
          </cell>
          <cell r="BT86">
            <v>0</v>
          </cell>
          <cell r="BU86" t="str">
            <v>N</v>
          </cell>
          <cell r="BV86" t="str">
            <v>W</v>
          </cell>
          <cell r="BX86" t="str">
            <v>NA</v>
          </cell>
          <cell r="BY86">
            <v>6.38</v>
          </cell>
          <cell r="BZ86">
            <v>4.8899999999999997</v>
          </cell>
          <cell r="CA86">
            <v>14.5</v>
          </cell>
          <cell r="CB86">
            <v>44.1</v>
          </cell>
          <cell r="CC86">
            <v>90.2</v>
          </cell>
          <cell r="CD86">
            <v>12.7</v>
          </cell>
          <cell r="CE86">
            <v>327</v>
          </cell>
          <cell r="CF86" t="str">
            <v>N</v>
          </cell>
          <cell r="CG86" t="str">
            <v>N</v>
          </cell>
          <cell r="CS86" t="str">
            <v>N</v>
          </cell>
          <cell r="CY86" t="str">
            <v>N</v>
          </cell>
          <cell r="DW86" t="str">
            <v>Y</v>
          </cell>
          <cell r="DX86" t="str">
            <v>N</v>
          </cell>
          <cell r="DY86" t="str">
            <v>N</v>
          </cell>
          <cell r="DZ86" t="str">
            <v>Y</v>
          </cell>
          <cell r="EA86" t="str">
            <v>Daily</v>
          </cell>
          <cell r="EB86" t="str">
            <v>N</v>
          </cell>
          <cell r="EC86" t="str">
            <v>N</v>
          </cell>
          <cell r="EK86" t="str">
            <v>Y</v>
          </cell>
          <cell r="EL86">
            <v>32</v>
          </cell>
          <cell r="EN86" t="str">
            <v>N</v>
          </cell>
          <cell r="EO86">
            <v>0</v>
          </cell>
          <cell r="EQ86">
            <v>60</v>
          </cell>
          <cell r="ER86">
            <v>6</v>
          </cell>
          <cell r="ES86">
            <v>29</v>
          </cell>
          <cell r="ET86" t="str">
            <v>T</v>
          </cell>
          <cell r="EU86" t="str">
            <v>F</v>
          </cell>
          <cell r="EV86" t="str">
            <v>H</v>
          </cell>
          <cell r="EW86" t="str">
            <v>WB</v>
          </cell>
          <cell r="EY86" t="str">
            <v>S</v>
          </cell>
          <cell r="EZ86" t="str">
            <v>O-</v>
          </cell>
          <cell r="FA86" t="str">
            <v>NR</v>
          </cell>
          <cell r="FB86" t="str">
            <v>NR</v>
          </cell>
          <cell r="FC86" t="str">
            <v>NR</v>
          </cell>
          <cell r="FD86" t="str">
            <v>NR</v>
          </cell>
          <cell r="FE86" t="str">
            <v>NR</v>
          </cell>
          <cell r="FF86" t="str">
            <v>NT</v>
          </cell>
          <cell r="FG86" t="str">
            <v>NR</v>
          </cell>
          <cell r="FH86" t="str">
            <v>NR</v>
          </cell>
          <cell r="FI86" t="str">
            <v>NR</v>
          </cell>
          <cell r="FJ86" t="str">
            <v>NR</v>
          </cell>
          <cell r="FK86" t="str">
            <v>NT</v>
          </cell>
          <cell r="FL86" t="str">
            <v>NR</v>
          </cell>
          <cell r="FM86" t="str">
            <v>NT</v>
          </cell>
          <cell r="FN86">
            <v>14</v>
          </cell>
          <cell r="FO86">
            <v>519</v>
          </cell>
          <cell r="FP86" t="b">
            <v>0</v>
          </cell>
          <cell r="FR86" t="str">
            <v>F</v>
          </cell>
          <cell r="FS86">
            <v>36</v>
          </cell>
          <cell r="FT86" t="str">
            <v>CAUCASIAN</v>
          </cell>
          <cell r="FU86">
            <v>0.12851091103738499</v>
          </cell>
          <cell r="FV86">
            <v>25.277264391058999</v>
          </cell>
          <cell r="FW86">
            <v>27.9235228031175</v>
          </cell>
          <cell r="FX86">
            <v>150</v>
          </cell>
          <cell r="FY86">
            <v>67</v>
          </cell>
          <cell r="FZ86">
            <v>23.490755179327198</v>
          </cell>
          <cell r="GA86">
            <v>1</v>
          </cell>
          <cell r="GB86">
            <v>0.04</v>
          </cell>
          <cell r="GC86">
            <v>15.9</v>
          </cell>
          <cell r="GD86">
            <v>15.6</v>
          </cell>
          <cell r="GE86">
            <v>0.1</v>
          </cell>
          <cell r="GF86">
            <v>33.6</v>
          </cell>
          <cell r="GG86">
            <v>26.6</v>
          </cell>
          <cell r="GH86">
            <v>0.14000000000000001</v>
          </cell>
          <cell r="GI86">
            <v>32.1</v>
          </cell>
          <cell r="GJ86">
            <v>41.8</v>
          </cell>
          <cell r="GK86">
            <v>0.16</v>
          </cell>
          <cell r="GL86">
            <v>25</v>
          </cell>
          <cell r="GM86">
            <v>49.1</v>
          </cell>
          <cell r="GN86" t="str">
            <v>CAUCASIAN</v>
          </cell>
          <cell r="GO86">
            <v>-2.6446999999999998E-2</v>
          </cell>
          <cell r="GP86" t="str">
            <v>NA</v>
          </cell>
          <cell r="GQ86">
            <v>1.03E-2</v>
          </cell>
          <cell r="GR86" t="str">
            <v>NA</v>
          </cell>
          <cell r="GS86">
            <v>3</v>
          </cell>
          <cell r="GT86">
            <v>114080961352</v>
          </cell>
          <cell r="GU86" t="str">
            <v>RO014363 0036</v>
          </cell>
          <cell r="GV86" t="str">
            <v>Recall Group G 092221-Samples-RO014363 0036</v>
          </cell>
          <cell r="GW86">
            <v>198848</v>
          </cell>
          <cell r="GX86">
            <v>13073.5</v>
          </cell>
          <cell r="GY86">
            <v>375</v>
          </cell>
          <cell r="GZ86">
            <v>24.65</v>
          </cell>
          <cell r="HA86">
            <v>0</v>
          </cell>
          <cell r="HB86">
            <v>0</v>
          </cell>
          <cell r="HC86">
            <v>289</v>
          </cell>
          <cell r="HD86">
            <v>19</v>
          </cell>
          <cell r="HE86">
            <v>95000</v>
          </cell>
        </row>
        <row r="87">
          <cell r="B87">
            <v>31005509539</v>
          </cell>
          <cell r="C87" t="str">
            <v>W03631411818500</v>
          </cell>
          <cell r="D87" t="str">
            <v>RO014424 0001</v>
          </cell>
          <cell r="E87" t="str">
            <v>RO014424 0001</v>
          </cell>
          <cell r="F87" t="str">
            <v>RO014424</v>
          </cell>
          <cell r="G87" t="str">
            <v>RO014424 0036</v>
          </cell>
          <cell r="H87" t="str">
            <v>RO014424</v>
          </cell>
          <cell r="I87">
            <v>36</v>
          </cell>
          <cell r="J87">
            <v>155104467</v>
          </cell>
          <cell r="K87">
            <v>3</v>
          </cell>
          <cell r="L87">
            <v>113308551249</v>
          </cell>
          <cell r="M87" t="str">
            <v>Recall</v>
          </cell>
          <cell r="N87" t="str">
            <v>Recall D42</v>
          </cell>
          <cell r="O87" t="str">
            <v>Matrix tube</v>
          </cell>
          <cell r="P87" t="str">
            <v>Supernate</v>
          </cell>
          <cell r="Q87">
            <v>5633</v>
          </cell>
          <cell r="R87">
            <v>5</v>
          </cell>
          <cell r="S87">
            <v>19</v>
          </cell>
          <cell r="T87" t="str">
            <v>NA</v>
          </cell>
          <cell r="U87" t="str">
            <v>A</v>
          </cell>
          <cell r="V87" t="b">
            <v>1</v>
          </cell>
          <cell r="W87">
            <v>36</v>
          </cell>
          <cell r="X87" t="b">
            <v>0</v>
          </cell>
          <cell r="Y87" t="b">
            <v>0</v>
          </cell>
          <cell r="Z87" t="b">
            <v>0</v>
          </cell>
          <cell r="AA87" t="b">
            <v>0</v>
          </cell>
          <cell r="AB87" t="b">
            <v>1</v>
          </cell>
          <cell r="AC87">
            <v>151670671163</v>
          </cell>
          <cell r="AD87" t="str">
            <v>BCW</v>
          </cell>
          <cell r="AE87" t="b">
            <v>1</v>
          </cell>
          <cell r="AF87" t="str">
            <v>CAUCASIAN_OTHER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1</v>
          </cell>
          <cell r="AO87">
            <v>0</v>
          </cell>
          <cell r="AP87">
            <v>0</v>
          </cell>
          <cell r="AQ87">
            <v>0</v>
          </cell>
          <cell r="AR87" t="str">
            <v>NOTHISPANICLATINO</v>
          </cell>
          <cell r="AS87" t="str">
            <v>Recall Completed</v>
          </cell>
          <cell r="AT87" t="str">
            <v>NULL</v>
          </cell>
          <cell r="AU87" t="str">
            <v>NULL</v>
          </cell>
          <cell r="AV87">
            <v>9.5</v>
          </cell>
          <cell r="AW87">
            <v>63</v>
          </cell>
          <cell r="AX87">
            <v>11738.3</v>
          </cell>
          <cell r="AY87">
            <v>0.85434528450000002</v>
          </cell>
          <cell r="AZ87">
            <v>312.2</v>
          </cell>
          <cell r="BA87">
            <v>6.6</v>
          </cell>
          <cell r="BC87" t="str">
            <v>NA</v>
          </cell>
          <cell r="BD87">
            <v>31</v>
          </cell>
          <cell r="BE87" t="str">
            <v>glad8</v>
          </cell>
          <cell r="BF87" t="str">
            <v>CPD;AS1</v>
          </cell>
          <cell r="BG87" t="str">
            <v>Pitt</v>
          </cell>
          <cell r="BH87">
            <v>56</v>
          </cell>
          <cell r="BI87">
            <v>8</v>
          </cell>
          <cell r="BJ87">
            <v>5</v>
          </cell>
          <cell r="BK87">
            <v>7</v>
          </cell>
          <cell r="BL87">
            <v>150</v>
          </cell>
          <cell r="BM87" t="str">
            <v>N</v>
          </cell>
          <cell r="BN87">
            <v>9999</v>
          </cell>
          <cell r="BO87" t="str">
            <v>N</v>
          </cell>
          <cell r="BP87">
            <v>840</v>
          </cell>
          <cell r="BQ87" t="str">
            <v>E</v>
          </cell>
          <cell r="BR87" t="str">
            <v>N</v>
          </cell>
          <cell r="BS87" t="str">
            <v>N</v>
          </cell>
          <cell r="BT87">
            <v>0</v>
          </cell>
          <cell r="BU87" t="str">
            <v>N</v>
          </cell>
          <cell r="BV87" t="str">
            <v>W</v>
          </cell>
          <cell r="BX87" t="str">
            <v>NA</v>
          </cell>
          <cell r="BY87">
            <v>7.02</v>
          </cell>
          <cell r="BZ87">
            <v>4.28</v>
          </cell>
          <cell r="CA87">
            <v>12.5</v>
          </cell>
          <cell r="CB87">
            <v>38.9</v>
          </cell>
          <cell r="CC87">
            <v>90.9</v>
          </cell>
          <cell r="CD87">
            <v>15.7</v>
          </cell>
          <cell r="CE87">
            <v>279</v>
          </cell>
          <cell r="CF87" t="str">
            <v>N</v>
          </cell>
          <cell r="CG87" t="str">
            <v>N</v>
          </cell>
          <cell r="CS87" t="str">
            <v>N</v>
          </cell>
          <cell r="CY87" t="str">
            <v>N</v>
          </cell>
          <cell r="DV87" t="str">
            <v>Y</v>
          </cell>
          <cell r="DX87" t="str">
            <v>Y</v>
          </cell>
          <cell r="DY87" t="str">
            <v>N</v>
          </cell>
          <cell r="DZ87" t="str">
            <v>Y</v>
          </cell>
          <cell r="EA87" t="str">
            <v>Daily</v>
          </cell>
          <cell r="EB87" t="str">
            <v>N</v>
          </cell>
          <cell r="EC87" t="str">
            <v>N</v>
          </cell>
          <cell r="ED87" t="str">
            <v>Y</v>
          </cell>
          <cell r="EL87">
            <v>0</v>
          </cell>
          <cell r="EN87" t="str">
            <v>N</v>
          </cell>
          <cell r="EO87">
            <v>0</v>
          </cell>
          <cell r="EQ87">
            <v>8</v>
          </cell>
          <cell r="ER87">
            <v>12</v>
          </cell>
          <cell r="ES87">
            <v>5</v>
          </cell>
          <cell r="ET87" t="str">
            <v>T</v>
          </cell>
          <cell r="EU87" t="str">
            <v>F</v>
          </cell>
          <cell r="EV87" t="str">
            <v>H</v>
          </cell>
          <cell r="EW87" t="str">
            <v>WB</v>
          </cell>
          <cell r="EY87" t="str">
            <v>S</v>
          </cell>
          <cell r="EZ87" t="str">
            <v>A+</v>
          </cell>
          <cell r="FA87" t="str">
            <v>NT</v>
          </cell>
          <cell r="FB87" t="str">
            <v>NR</v>
          </cell>
          <cell r="FC87" t="str">
            <v>NR</v>
          </cell>
          <cell r="FD87" t="str">
            <v>NR</v>
          </cell>
          <cell r="FE87" t="str">
            <v>NR</v>
          </cell>
          <cell r="FF87" t="str">
            <v>NT</v>
          </cell>
          <cell r="FG87" t="str">
            <v>NR</v>
          </cell>
          <cell r="FH87" t="str">
            <v>NR</v>
          </cell>
          <cell r="FI87" t="str">
            <v>NR</v>
          </cell>
          <cell r="FJ87" t="str">
            <v>NR</v>
          </cell>
          <cell r="FK87" t="str">
            <v>NT</v>
          </cell>
          <cell r="FL87" t="str">
            <v>NR</v>
          </cell>
          <cell r="FM87" t="str">
            <v>NT</v>
          </cell>
          <cell r="FN87">
            <v>13</v>
          </cell>
          <cell r="FO87">
            <v>519</v>
          </cell>
          <cell r="FP87" t="b">
            <v>1</v>
          </cell>
          <cell r="FQ87" t="str">
            <v>2013-10-29;2013-10-31;2014-03-25</v>
          </cell>
          <cell r="FR87" t="str">
            <v>F</v>
          </cell>
          <cell r="FS87">
            <v>50</v>
          </cell>
          <cell r="FT87" t="str">
            <v>CAUCASIAN</v>
          </cell>
          <cell r="FU87">
            <v>0.945731088767781</v>
          </cell>
          <cell r="FV87">
            <v>5.9220735904423201</v>
          </cell>
          <cell r="FW87">
            <v>31.233687710865699</v>
          </cell>
          <cell r="FX87">
            <v>150</v>
          </cell>
          <cell r="FY87">
            <v>67</v>
          </cell>
          <cell r="FZ87">
            <v>23.490755179327198</v>
          </cell>
          <cell r="GA87">
            <v>1</v>
          </cell>
          <cell r="GB87">
            <v>0.1</v>
          </cell>
          <cell r="GC87">
            <v>15.6</v>
          </cell>
          <cell r="GD87">
            <v>19.3</v>
          </cell>
          <cell r="GE87">
            <v>0.19</v>
          </cell>
          <cell r="GF87">
            <v>16.2</v>
          </cell>
          <cell r="GG87">
            <v>25.9</v>
          </cell>
          <cell r="GH87">
            <v>0.34</v>
          </cell>
          <cell r="GI87">
            <v>17.399999999999999</v>
          </cell>
          <cell r="GJ87">
            <v>32.6</v>
          </cell>
          <cell r="GK87">
            <v>1.1399999999999999</v>
          </cell>
          <cell r="GL87">
            <v>16.2</v>
          </cell>
          <cell r="GM87">
            <v>41.9</v>
          </cell>
          <cell r="GN87" t="str">
            <v>CAUCASIAN</v>
          </cell>
          <cell r="GO87">
            <v>0.204129</v>
          </cell>
          <cell r="GP87" t="str">
            <v>NA</v>
          </cell>
          <cell r="GQ87">
            <v>1.03E-2</v>
          </cell>
          <cell r="GR87" t="str">
            <v>NA</v>
          </cell>
          <cell r="GS87">
            <v>3</v>
          </cell>
          <cell r="GT87">
            <v>100801801367</v>
          </cell>
          <cell r="GU87" t="str">
            <v>RO014424 0036</v>
          </cell>
          <cell r="GV87" t="str">
            <v>Recall Group I 092421-Samples-RO014424 0036</v>
          </cell>
          <cell r="GW87">
            <v>470744</v>
          </cell>
          <cell r="GX87">
            <v>31154.47</v>
          </cell>
          <cell r="GY87">
            <v>479</v>
          </cell>
          <cell r="GZ87">
            <v>31.7</v>
          </cell>
          <cell r="HA87">
            <v>2</v>
          </cell>
          <cell r="HB87">
            <v>0.13</v>
          </cell>
          <cell r="HC87">
            <v>492</v>
          </cell>
          <cell r="HD87">
            <v>32.56</v>
          </cell>
          <cell r="HE87">
            <v>248000</v>
          </cell>
        </row>
        <row r="88">
          <cell r="B88">
            <v>31005509588</v>
          </cell>
          <cell r="C88" t="str">
            <v>W03631411707800</v>
          </cell>
          <cell r="D88" t="str">
            <v>RO014445 0001</v>
          </cell>
          <cell r="E88" t="str">
            <v>RO014445 0001</v>
          </cell>
          <cell r="F88" t="str">
            <v>RO014445</v>
          </cell>
          <cell r="G88" t="str">
            <v>RO014445 0036</v>
          </cell>
          <cell r="H88" t="str">
            <v>RO014445</v>
          </cell>
          <cell r="I88">
            <v>36</v>
          </cell>
          <cell r="J88">
            <v>155105643</v>
          </cell>
          <cell r="K88">
            <v>3</v>
          </cell>
          <cell r="L88">
            <v>131957371493</v>
          </cell>
          <cell r="M88" t="str">
            <v>Recall</v>
          </cell>
          <cell r="N88" t="str">
            <v>Recall D42</v>
          </cell>
          <cell r="O88" t="str">
            <v>Matrix tube</v>
          </cell>
          <cell r="P88" t="str">
            <v>Supernate</v>
          </cell>
          <cell r="Q88">
            <v>5632</v>
          </cell>
          <cell r="R88">
            <v>5</v>
          </cell>
          <cell r="S88">
            <v>19</v>
          </cell>
          <cell r="T88" t="str">
            <v>NA</v>
          </cell>
          <cell r="U88" t="str">
            <v>D</v>
          </cell>
          <cell r="V88" t="b">
            <v>1</v>
          </cell>
          <cell r="W88">
            <v>36</v>
          </cell>
          <cell r="X88" t="b">
            <v>0</v>
          </cell>
          <cell r="Y88" t="b">
            <v>0</v>
          </cell>
          <cell r="Z88" t="b">
            <v>0</v>
          </cell>
          <cell r="AA88" t="b">
            <v>0</v>
          </cell>
          <cell r="AB88" t="b">
            <v>1</v>
          </cell>
          <cell r="AC88">
            <v>132029651191</v>
          </cell>
          <cell r="AD88" t="str">
            <v>BCW</v>
          </cell>
          <cell r="AE88" t="b">
            <v>1</v>
          </cell>
          <cell r="AF88" t="str">
            <v>HIGH</v>
          </cell>
          <cell r="AG88">
            <v>1</v>
          </cell>
          <cell r="AH88">
            <v>1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1</v>
          </cell>
          <cell r="AO88">
            <v>0</v>
          </cell>
          <cell r="AP88">
            <v>0</v>
          </cell>
          <cell r="AQ88">
            <v>0</v>
          </cell>
          <cell r="AR88" t="str">
            <v>NOTHISPANICLATINO</v>
          </cell>
          <cell r="AS88" t="str">
            <v>Recall Completed</v>
          </cell>
          <cell r="AT88" t="str">
            <v>NULL</v>
          </cell>
          <cell r="AU88" t="str">
            <v>NULL</v>
          </cell>
          <cell r="AV88">
            <v>10</v>
          </cell>
          <cell r="AW88">
            <v>63</v>
          </cell>
          <cell r="AX88">
            <v>11802.4</v>
          </cell>
          <cell r="AY88">
            <v>0.68478682170000005</v>
          </cell>
          <cell r="AZ88">
            <v>311.10000000000002</v>
          </cell>
          <cell r="BA88">
            <v>27.2</v>
          </cell>
          <cell r="BC88" t="str">
            <v>NA</v>
          </cell>
          <cell r="BD88">
            <v>46.2</v>
          </cell>
          <cell r="BE88" t="str">
            <v>glad8</v>
          </cell>
          <cell r="BF88" t="str">
            <v>CPD;AS1</v>
          </cell>
          <cell r="BG88" t="str">
            <v>Pitt</v>
          </cell>
          <cell r="BH88">
            <v>63</v>
          </cell>
          <cell r="BI88">
            <v>11</v>
          </cell>
          <cell r="BJ88">
            <v>6</v>
          </cell>
          <cell r="BK88">
            <v>0</v>
          </cell>
          <cell r="BL88">
            <v>170</v>
          </cell>
          <cell r="BM88" t="str">
            <v>N</v>
          </cell>
          <cell r="BN88">
            <v>9999</v>
          </cell>
          <cell r="BO88" t="str">
            <v>N</v>
          </cell>
          <cell r="BP88">
            <v>840</v>
          </cell>
          <cell r="BQ88" t="str">
            <v>E</v>
          </cell>
          <cell r="BR88" t="str">
            <v>N</v>
          </cell>
          <cell r="BT88" t="str">
            <v>NA</v>
          </cell>
          <cell r="BU88" t="str">
            <v>N</v>
          </cell>
          <cell r="BV88" t="str">
            <v>W</v>
          </cell>
          <cell r="BX88" t="str">
            <v>NA</v>
          </cell>
          <cell r="BY88">
            <v>5.23</v>
          </cell>
          <cell r="BZ88">
            <v>5.2</v>
          </cell>
          <cell r="CA88">
            <v>14</v>
          </cell>
          <cell r="CB88">
            <v>43.2</v>
          </cell>
          <cell r="CC88">
            <v>83.1</v>
          </cell>
          <cell r="CD88">
            <v>14.9</v>
          </cell>
          <cell r="CE88">
            <v>135</v>
          </cell>
          <cell r="CF88" t="str">
            <v>N</v>
          </cell>
          <cell r="CG88" t="str">
            <v>N</v>
          </cell>
          <cell r="CS88" t="str">
            <v>N</v>
          </cell>
          <cell r="CY88" t="str">
            <v>N</v>
          </cell>
          <cell r="DS88" t="str">
            <v>Y</v>
          </cell>
          <cell r="DX88" t="str">
            <v>N</v>
          </cell>
          <cell r="DZ88" t="str">
            <v>N</v>
          </cell>
          <cell r="EC88" t="str">
            <v>N</v>
          </cell>
          <cell r="EL88">
            <v>0</v>
          </cell>
          <cell r="EO88">
            <v>0</v>
          </cell>
          <cell r="EQ88">
            <v>6.5</v>
          </cell>
          <cell r="ER88">
            <v>5</v>
          </cell>
          <cell r="ES88">
            <v>12</v>
          </cell>
          <cell r="ET88" t="str">
            <v>T</v>
          </cell>
          <cell r="EU88" t="str">
            <v>F</v>
          </cell>
          <cell r="EV88" t="str">
            <v>H</v>
          </cell>
          <cell r="EW88" t="str">
            <v>WB</v>
          </cell>
          <cell r="EY88" t="str">
            <v>S</v>
          </cell>
          <cell r="EZ88" t="str">
            <v>B+</v>
          </cell>
          <cell r="FA88" t="str">
            <v>NT</v>
          </cell>
          <cell r="FB88" t="str">
            <v>NR</v>
          </cell>
          <cell r="FC88" t="str">
            <v>NR</v>
          </cell>
          <cell r="FD88" t="str">
            <v>NR</v>
          </cell>
          <cell r="FE88" t="str">
            <v>NR</v>
          </cell>
          <cell r="FF88" t="str">
            <v>NT</v>
          </cell>
          <cell r="FG88" t="str">
            <v>NR</v>
          </cell>
          <cell r="FH88" t="str">
            <v>NR</v>
          </cell>
          <cell r="FI88" t="str">
            <v>NR</v>
          </cell>
          <cell r="FJ88" t="str">
            <v>NR</v>
          </cell>
          <cell r="FK88" t="str">
            <v>NT</v>
          </cell>
          <cell r="FL88" t="str">
            <v>NR</v>
          </cell>
          <cell r="FM88" t="str">
            <v>NT</v>
          </cell>
          <cell r="FN88">
            <v>14.2</v>
          </cell>
          <cell r="FO88">
            <v>519</v>
          </cell>
          <cell r="FP88" t="b">
            <v>0</v>
          </cell>
          <cell r="FR88" t="str">
            <v>M</v>
          </cell>
          <cell r="FS88">
            <v>37</v>
          </cell>
          <cell r="FT88" t="str">
            <v>HIGH</v>
          </cell>
          <cell r="FU88">
            <v>0.75287468712722205</v>
          </cell>
          <cell r="FV88">
            <v>31.3180564243725</v>
          </cell>
          <cell r="FW88">
            <v>46.956971022669897</v>
          </cell>
          <cell r="FX88">
            <v>170</v>
          </cell>
          <cell r="FY88">
            <v>72</v>
          </cell>
          <cell r="FZ88">
            <v>23.053626543209901</v>
          </cell>
          <cell r="GA88">
            <v>1</v>
          </cell>
          <cell r="GB88">
            <v>7.0000000000000007E-2</v>
          </cell>
          <cell r="GC88">
            <v>31.1</v>
          </cell>
          <cell r="GD88">
            <v>16.8</v>
          </cell>
          <cell r="GE88">
            <v>0.17</v>
          </cell>
          <cell r="GF88">
            <v>32.700000000000003</v>
          </cell>
          <cell r="GG88">
            <v>15.4</v>
          </cell>
          <cell r="GH88">
            <v>0.22</v>
          </cell>
          <cell r="GI88">
            <v>40.1</v>
          </cell>
          <cell r="GJ88">
            <v>35.200000000000003</v>
          </cell>
          <cell r="GK88">
            <v>0.43</v>
          </cell>
          <cell r="GL88">
            <v>32.200000000000003</v>
          </cell>
          <cell r="GM88">
            <v>50.6</v>
          </cell>
          <cell r="GN88" t="str">
            <v>CAUCASIAN</v>
          </cell>
          <cell r="GO88">
            <v>4.1729000000000002E-2</v>
          </cell>
          <cell r="GP88" t="str">
            <v>NA</v>
          </cell>
          <cell r="GQ88">
            <v>1.03E-2</v>
          </cell>
          <cell r="GR88" t="str">
            <v>NA</v>
          </cell>
          <cell r="GS88">
            <v>3</v>
          </cell>
          <cell r="GT88">
            <v>146138701272</v>
          </cell>
          <cell r="GU88" t="str">
            <v>RO014445 0036</v>
          </cell>
          <cell r="GV88" t="str">
            <v>Recall Group J 092521-Samples-RO014445 0036</v>
          </cell>
          <cell r="GW88">
            <v>284472</v>
          </cell>
          <cell r="GX88">
            <v>18715.259999999998</v>
          </cell>
          <cell r="GY88">
            <v>359</v>
          </cell>
          <cell r="GZ88">
            <v>23.62</v>
          </cell>
          <cell r="HA88">
            <v>1</v>
          </cell>
          <cell r="HB88">
            <v>7.0000000000000007E-2</v>
          </cell>
          <cell r="HC88">
            <v>411</v>
          </cell>
          <cell r="HD88">
            <v>27.04</v>
          </cell>
          <cell r="HE88">
            <v>45900</v>
          </cell>
        </row>
        <row r="89">
          <cell r="B89">
            <v>31005509877</v>
          </cell>
          <cell r="C89" t="str">
            <v>W03631510625200</v>
          </cell>
          <cell r="D89" t="str">
            <v>RO014817 0001</v>
          </cell>
          <cell r="E89" t="str">
            <v>RO014817 0001</v>
          </cell>
          <cell r="F89" t="str">
            <v>RO014817</v>
          </cell>
          <cell r="G89" t="str">
            <v>RO014817 0036</v>
          </cell>
          <cell r="H89" t="str">
            <v>RO014817</v>
          </cell>
          <cell r="I89">
            <v>36</v>
          </cell>
          <cell r="J89">
            <v>157069562</v>
          </cell>
          <cell r="K89">
            <v>3</v>
          </cell>
          <cell r="L89">
            <v>118407341340</v>
          </cell>
          <cell r="M89" t="str">
            <v>Recall</v>
          </cell>
          <cell r="N89" t="str">
            <v>Recall D42</v>
          </cell>
          <cell r="O89" t="str">
            <v>Matrix tube</v>
          </cell>
          <cell r="P89" t="str">
            <v>Supernate</v>
          </cell>
          <cell r="Q89">
            <v>5638</v>
          </cell>
          <cell r="R89">
            <v>7</v>
          </cell>
          <cell r="S89">
            <v>19</v>
          </cell>
          <cell r="T89" t="str">
            <v>NA</v>
          </cell>
          <cell r="U89" t="str">
            <v>H</v>
          </cell>
          <cell r="V89" t="b">
            <v>1</v>
          </cell>
          <cell r="W89">
            <v>36</v>
          </cell>
          <cell r="X89" t="b">
            <v>0</v>
          </cell>
          <cell r="Y89" t="b">
            <v>0</v>
          </cell>
          <cell r="Z89" t="b">
            <v>0</v>
          </cell>
          <cell r="AA89" t="b">
            <v>0</v>
          </cell>
          <cell r="AB89" t="b">
            <v>1</v>
          </cell>
          <cell r="AC89">
            <v>100891891082</v>
          </cell>
          <cell r="AD89" t="str">
            <v>BCW</v>
          </cell>
          <cell r="AE89" t="b">
            <v>1</v>
          </cell>
          <cell r="AF89" t="str">
            <v>CAUCASIAN_OTHER</v>
          </cell>
          <cell r="AG89">
            <v>1</v>
          </cell>
          <cell r="AH89">
            <v>1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1</v>
          </cell>
          <cell r="AO89">
            <v>0</v>
          </cell>
          <cell r="AP89">
            <v>0</v>
          </cell>
          <cell r="AQ89">
            <v>0</v>
          </cell>
          <cell r="AR89" t="str">
            <v>NOTHISPANICLATINO</v>
          </cell>
          <cell r="AS89" t="str">
            <v>Recall Completed</v>
          </cell>
          <cell r="AT89" t="str">
            <v>NULL</v>
          </cell>
          <cell r="AU89" t="str">
            <v>NULL</v>
          </cell>
          <cell r="AV89">
            <v>11.5</v>
          </cell>
          <cell r="AW89">
            <v>62</v>
          </cell>
          <cell r="AX89">
            <v>11267.2</v>
          </cell>
          <cell r="AY89">
            <v>0.58241981320000002</v>
          </cell>
          <cell r="AZ89">
            <v>298.5</v>
          </cell>
          <cell r="BA89">
            <v>14.9</v>
          </cell>
          <cell r="BC89" t="str">
            <v>NA</v>
          </cell>
          <cell r="BD89">
            <v>31.6</v>
          </cell>
          <cell r="BE89" t="str">
            <v>glad8</v>
          </cell>
          <cell r="BF89" t="str">
            <v>CPD;AS1</v>
          </cell>
          <cell r="BG89" t="str">
            <v>Pitt</v>
          </cell>
          <cell r="BH89">
            <v>56</v>
          </cell>
          <cell r="BI89">
            <v>7</v>
          </cell>
          <cell r="BJ89">
            <v>5</v>
          </cell>
          <cell r="BK89">
            <v>4</v>
          </cell>
          <cell r="BL89">
            <v>145</v>
          </cell>
          <cell r="BM89" t="str">
            <v>N</v>
          </cell>
          <cell r="BN89">
            <v>9999</v>
          </cell>
          <cell r="BO89" t="str">
            <v>N</v>
          </cell>
          <cell r="BP89">
            <v>840</v>
          </cell>
          <cell r="BR89" t="str">
            <v>N</v>
          </cell>
          <cell r="BS89" t="str">
            <v>Y</v>
          </cell>
          <cell r="BT89">
            <v>2</v>
          </cell>
          <cell r="BU89" t="str">
            <v>N</v>
          </cell>
          <cell r="BV89" t="str">
            <v>W</v>
          </cell>
          <cell r="BX89" t="str">
            <v>NA</v>
          </cell>
          <cell r="BY89">
            <v>9.68</v>
          </cell>
          <cell r="BZ89">
            <v>4.41</v>
          </cell>
          <cell r="CA89">
            <v>12.6</v>
          </cell>
          <cell r="CB89">
            <v>39</v>
          </cell>
          <cell r="CC89">
            <v>88.4</v>
          </cell>
          <cell r="CD89">
            <v>14.3</v>
          </cell>
          <cell r="CE89">
            <v>273</v>
          </cell>
          <cell r="CF89" t="str">
            <v>N</v>
          </cell>
          <cell r="CG89" t="str">
            <v>N</v>
          </cell>
          <cell r="CS89" t="str">
            <v>N</v>
          </cell>
          <cell r="CY89" t="str">
            <v>N</v>
          </cell>
          <cell r="DW89" t="str">
            <v>Y</v>
          </cell>
          <cell r="DX89" t="str">
            <v>N</v>
          </cell>
          <cell r="DY89" t="str">
            <v>N</v>
          </cell>
          <cell r="DZ89" t="str">
            <v>Y</v>
          </cell>
          <cell r="EA89" t="str">
            <v>Daily</v>
          </cell>
          <cell r="EB89" t="str">
            <v>N</v>
          </cell>
          <cell r="EC89" t="str">
            <v>N</v>
          </cell>
          <cell r="ED89" t="str">
            <v>Y</v>
          </cell>
          <cell r="EL89">
            <v>0</v>
          </cell>
          <cell r="EN89" t="str">
            <v xml:space="preserve">Y </v>
          </cell>
          <cell r="EO89">
            <v>2</v>
          </cell>
          <cell r="EQ89">
            <v>5</v>
          </cell>
          <cell r="ER89">
            <v>4</v>
          </cell>
          <cell r="ES89">
            <v>11</v>
          </cell>
          <cell r="ET89" t="str">
            <v>T</v>
          </cell>
          <cell r="EU89" t="str">
            <v>F</v>
          </cell>
          <cell r="EV89" t="str">
            <v>H</v>
          </cell>
          <cell r="EW89" t="str">
            <v>WB</v>
          </cell>
          <cell r="EY89" t="str">
            <v>S</v>
          </cell>
          <cell r="EZ89" t="str">
            <v>O+</v>
          </cell>
          <cell r="FA89" t="str">
            <v>NT</v>
          </cell>
          <cell r="FB89" t="str">
            <v>NR</v>
          </cell>
          <cell r="FC89" t="str">
            <v>NR</v>
          </cell>
          <cell r="FD89" t="str">
            <v>NR</v>
          </cell>
          <cell r="FE89" t="str">
            <v>NR</v>
          </cell>
          <cell r="FF89" t="str">
            <v>NT</v>
          </cell>
          <cell r="FG89" t="str">
            <v>NR</v>
          </cell>
          <cell r="FH89" t="str">
            <v>NR</v>
          </cell>
          <cell r="FI89" t="str">
            <v>NR</v>
          </cell>
          <cell r="FJ89" t="str">
            <v>NR</v>
          </cell>
          <cell r="FK89" t="str">
            <v>NT</v>
          </cell>
          <cell r="FL89" t="str">
            <v>NR</v>
          </cell>
          <cell r="FM89" t="str">
            <v>NT</v>
          </cell>
          <cell r="FN89">
            <v>13.1</v>
          </cell>
          <cell r="FO89">
            <v>519</v>
          </cell>
          <cell r="FP89" t="b">
            <v>0</v>
          </cell>
          <cell r="FR89" t="str">
            <v>F</v>
          </cell>
          <cell r="FS89">
            <v>43</v>
          </cell>
          <cell r="FT89" t="str">
            <v>CAUCASIAN</v>
          </cell>
          <cell r="FU89">
            <v>0.636442085769512</v>
          </cell>
          <cell r="FV89">
            <v>16.154435606054999</v>
          </cell>
          <cell r="FW89">
            <v>31.854343631068499</v>
          </cell>
          <cell r="FX89">
            <v>145</v>
          </cell>
          <cell r="FY89">
            <v>64</v>
          </cell>
          <cell r="FZ89">
            <v>24.886474609375</v>
          </cell>
          <cell r="GA89">
            <v>1</v>
          </cell>
          <cell r="GB89">
            <v>7.0000000000000007E-2</v>
          </cell>
          <cell r="GC89">
            <v>11.5</v>
          </cell>
          <cell r="GD89">
            <v>16.899999999999999</v>
          </cell>
          <cell r="GE89">
            <v>0.12</v>
          </cell>
          <cell r="GF89">
            <v>9</v>
          </cell>
          <cell r="GG89">
            <v>30.6</v>
          </cell>
          <cell r="GH89">
            <v>0.28999999999999998</v>
          </cell>
          <cell r="GI89">
            <v>12.7</v>
          </cell>
          <cell r="GJ89">
            <v>36.700000000000003</v>
          </cell>
          <cell r="GK89">
            <v>0.45</v>
          </cell>
          <cell r="GL89">
            <v>8.5</v>
          </cell>
          <cell r="GM89">
            <v>47.6</v>
          </cell>
          <cell r="GN89" t="str">
            <v>CAUCASIAN</v>
          </cell>
          <cell r="GO89">
            <v>0.138848</v>
          </cell>
          <cell r="GP89" t="str">
            <v>NA</v>
          </cell>
          <cell r="GQ89">
            <v>7.0846999999999993E-2</v>
          </cell>
          <cell r="GR89" t="str">
            <v>NA</v>
          </cell>
          <cell r="GS89">
            <v>3</v>
          </cell>
          <cell r="GT89">
            <v>130592711153</v>
          </cell>
          <cell r="GU89" t="str">
            <v>RO014817 0036</v>
          </cell>
          <cell r="GV89" t="str">
            <v>Recall Group X Y  093021- Remix-Group X-RO014817 0036</v>
          </cell>
          <cell r="GW89">
            <v>325312</v>
          </cell>
          <cell r="GX89">
            <v>17303.830000000002</v>
          </cell>
          <cell r="GY89">
            <v>343</v>
          </cell>
          <cell r="GZ89">
            <v>18.239999999999998</v>
          </cell>
          <cell r="HA89">
            <v>3</v>
          </cell>
          <cell r="HB89">
            <v>0.16</v>
          </cell>
          <cell r="HC89">
            <v>177</v>
          </cell>
          <cell r="HD89">
            <v>9.41</v>
          </cell>
          <cell r="HE89">
            <v>384000</v>
          </cell>
        </row>
        <row r="90">
          <cell r="B90">
            <v>31005510032</v>
          </cell>
          <cell r="C90" t="str">
            <v>W03631403501900</v>
          </cell>
          <cell r="D90" t="str">
            <v>RO014438 0001</v>
          </cell>
          <cell r="E90" t="str">
            <v>RO014438 0001</v>
          </cell>
          <cell r="F90" t="str">
            <v>RO014438</v>
          </cell>
          <cell r="G90" t="str">
            <v>RO014438 0036</v>
          </cell>
          <cell r="H90" t="str">
            <v>RO014438</v>
          </cell>
          <cell r="I90">
            <v>36</v>
          </cell>
          <cell r="J90">
            <v>157074898</v>
          </cell>
          <cell r="K90">
            <v>3</v>
          </cell>
          <cell r="L90">
            <v>116771731153</v>
          </cell>
          <cell r="M90" t="str">
            <v>Recall</v>
          </cell>
          <cell r="N90" t="str">
            <v>Recall D42</v>
          </cell>
          <cell r="O90" t="str">
            <v>Matrix tube</v>
          </cell>
          <cell r="P90" t="str">
            <v>Supernate</v>
          </cell>
          <cell r="Q90">
            <v>5633</v>
          </cell>
          <cell r="R90">
            <v>7</v>
          </cell>
          <cell r="S90">
            <v>19</v>
          </cell>
          <cell r="T90" t="str">
            <v>NA</v>
          </cell>
          <cell r="U90" t="str">
            <v>E</v>
          </cell>
          <cell r="V90" t="b">
            <v>1</v>
          </cell>
          <cell r="W90">
            <v>36</v>
          </cell>
          <cell r="X90" t="b">
            <v>0</v>
          </cell>
          <cell r="Y90" t="b">
            <v>0</v>
          </cell>
          <cell r="Z90" t="b">
            <v>0</v>
          </cell>
          <cell r="AA90" t="b">
            <v>0</v>
          </cell>
          <cell r="AB90" t="b">
            <v>1</v>
          </cell>
          <cell r="AC90">
            <v>100860591512</v>
          </cell>
          <cell r="AD90" t="str">
            <v>BCW</v>
          </cell>
          <cell r="AE90" t="b">
            <v>1</v>
          </cell>
          <cell r="AF90" t="str">
            <v>CAUCASIAN_OTHER</v>
          </cell>
          <cell r="AG90">
            <v>1</v>
          </cell>
          <cell r="AH90">
            <v>1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</v>
          </cell>
          <cell r="AO90">
            <v>0</v>
          </cell>
          <cell r="AP90">
            <v>0</v>
          </cell>
          <cell r="AQ90">
            <v>0</v>
          </cell>
          <cell r="AR90" t="str">
            <v>NOTHISPANICLATINO</v>
          </cell>
          <cell r="AS90" t="str">
            <v>Recall Completed</v>
          </cell>
          <cell r="AT90" t="str">
            <v>NULL</v>
          </cell>
          <cell r="AU90" t="str">
            <v>NULL</v>
          </cell>
          <cell r="AV90">
            <v>12</v>
          </cell>
          <cell r="AW90">
            <v>61</v>
          </cell>
          <cell r="AX90">
            <v>10420.9</v>
          </cell>
          <cell r="AY90">
            <v>0.5478489903</v>
          </cell>
          <cell r="AZ90">
            <v>312.2</v>
          </cell>
          <cell r="BA90">
            <v>14.7</v>
          </cell>
          <cell r="BC90" t="str">
            <v>NA</v>
          </cell>
          <cell r="BD90">
            <v>37.200000000000003</v>
          </cell>
          <cell r="BE90" t="str">
            <v>glad9</v>
          </cell>
          <cell r="BF90" t="str">
            <v>CPD;AS1</v>
          </cell>
          <cell r="BG90" t="str">
            <v>Pitt</v>
          </cell>
          <cell r="BH90">
            <v>67</v>
          </cell>
          <cell r="BI90">
            <v>8</v>
          </cell>
          <cell r="BJ90">
            <v>5</v>
          </cell>
          <cell r="BK90">
            <v>5</v>
          </cell>
          <cell r="BL90">
            <v>127</v>
          </cell>
          <cell r="BM90" t="str">
            <v>N</v>
          </cell>
          <cell r="BN90">
            <v>9999</v>
          </cell>
          <cell r="BO90" t="str">
            <v>N</v>
          </cell>
          <cell r="BP90">
            <v>840</v>
          </cell>
          <cell r="BQ90" t="str">
            <v>E</v>
          </cell>
          <cell r="BR90" t="str">
            <v>N</v>
          </cell>
          <cell r="BS90" t="str">
            <v>Y</v>
          </cell>
          <cell r="BT90">
            <v>3</v>
          </cell>
          <cell r="BU90" t="str">
            <v>N</v>
          </cell>
          <cell r="BV90" t="str">
            <v>W</v>
          </cell>
          <cell r="BX90" t="str">
            <v>NA</v>
          </cell>
          <cell r="BY90">
            <v>5.19</v>
          </cell>
          <cell r="BZ90">
            <v>4.46</v>
          </cell>
          <cell r="CA90">
            <v>12.5</v>
          </cell>
          <cell r="CB90">
            <v>39.799999999999997</v>
          </cell>
          <cell r="CC90">
            <v>89.2</v>
          </cell>
          <cell r="CD90">
            <v>16</v>
          </cell>
          <cell r="CE90">
            <v>348</v>
          </cell>
          <cell r="CF90" t="str">
            <v>N</v>
          </cell>
          <cell r="CG90" t="str">
            <v>N</v>
          </cell>
          <cell r="CS90" t="str">
            <v>N</v>
          </cell>
          <cell r="CY90" t="str">
            <v>N</v>
          </cell>
          <cell r="DR90" t="str">
            <v>Y</v>
          </cell>
          <cell r="DX90" t="str">
            <v>N</v>
          </cell>
          <cell r="DY90" t="str">
            <v>N</v>
          </cell>
          <cell r="DZ90" t="str">
            <v>Y</v>
          </cell>
          <cell r="EA90" t="str">
            <v>Less_Than_1_Week</v>
          </cell>
          <cell r="EB90" t="str">
            <v>N</v>
          </cell>
          <cell r="EC90" t="str">
            <v>N</v>
          </cell>
          <cell r="EG90" t="str">
            <v>Y</v>
          </cell>
          <cell r="EL90">
            <v>48</v>
          </cell>
          <cell r="EN90" t="str">
            <v xml:space="preserve">Y </v>
          </cell>
          <cell r="EO90">
            <v>3</v>
          </cell>
          <cell r="EQ90">
            <v>8</v>
          </cell>
          <cell r="ER90">
            <v>12</v>
          </cell>
          <cell r="ES90">
            <v>10</v>
          </cell>
          <cell r="ET90" t="str">
            <v>T</v>
          </cell>
          <cell r="EU90" t="str">
            <v>F</v>
          </cell>
          <cell r="EV90" t="str">
            <v>H</v>
          </cell>
          <cell r="EW90" t="str">
            <v>WB</v>
          </cell>
          <cell r="EY90" t="str">
            <v>S</v>
          </cell>
          <cell r="EZ90" t="str">
            <v>A+</v>
          </cell>
          <cell r="FA90" t="str">
            <v>NR</v>
          </cell>
          <cell r="FB90" t="str">
            <v>NR</v>
          </cell>
          <cell r="FC90" t="str">
            <v>NR</v>
          </cell>
          <cell r="FD90" t="str">
            <v>NR</v>
          </cell>
          <cell r="FE90" t="str">
            <v>NR</v>
          </cell>
          <cell r="FF90" t="str">
            <v>NT</v>
          </cell>
          <cell r="FG90" t="str">
            <v>NR</v>
          </cell>
          <cell r="FH90" t="str">
            <v>NR</v>
          </cell>
          <cell r="FI90" t="str">
            <v>NR</v>
          </cell>
          <cell r="FJ90" t="str">
            <v>NR</v>
          </cell>
          <cell r="FK90" t="str">
            <v>NT</v>
          </cell>
          <cell r="FL90" t="str">
            <v>NR</v>
          </cell>
          <cell r="FM90" t="str">
            <v>NT</v>
          </cell>
          <cell r="FN90">
            <v>12.9</v>
          </cell>
          <cell r="FO90">
            <v>519</v>
          </cell>
          <cell r="FP90" t="b">
            <v>0</v>
          </cell>
          <cell r="FR90" t="str">
            <v>F</v>
          </cell>
          <cell r="FS90">
            <v>56</v>
          </cell>
          <cell r="FT90" t="str">
            <v>CAUCASIAN</v>
          </cell>
          <cell r="FU90">
            <v>0.59712110823675901</v>
          </cell>
          <cell r="FV90">
            <v>15.907872665919699</v>
          </cell>
          <cell r="FW90">
            <v>37.647132219627899</v>
          </cell>
          <cell r="FX90">
            <v>127</v>
          </cell>
          <cell r="FY90">
            <v>65</v>
          </cell>
          <cell r="FZ90">
            <v>21.131597633136099</v>
          </cell>
          <cell r="GA90">
            <v>1</v>
          </cell>
          <cell r="GB90">
            <v>0.19</v>
          </cell>
          <cell r="GC90">
            <v>18.600000000000001</v>
          </cell>
          <cell r="GD90">
            <v>14</v>
          </cell>
          <cell r="GE90" t="str">
            <v>NA</v>
          </cell>
          <cell r="GF90" t="str">
            <v>NA</v>
          </cell>
          <cell r="GG90" t="str">
            <v>NA</v>
          </cell>
          <cell r="GH90">
            <v>0.28999999999999998</v>
          </cell>
          <cell r="GI90">
            <v>16.5</v>
          </cell>
          <cell r="GJ90">
            <v>27.6</v>
          </cell>
          <cell r="GK90">
            <v>0.26</v>
          </cell>
          <cell r="GL90">
            <v>13.8</v>
          </cell>
          <cell r="GM90">
            <v>39.799999999999997</v>
          </cell>
          <cell r="GN90" t="str">
            <v>CAUCASIAN</v>
          </cell>
          <cell r="GO90">
            <v>-9.6312999999999996E-2</v>
          </cell>
          <cell r="GP90" t="str">
            <v>NA</v>
          </cell>
          <cell r="GQ90">
            <v>1.03E-2</v>
          </cell>
          <cell r="GR90" t="str">
            <v>NA</v>
          </cell>
          <cell r="GS90">
            <v>3</v>
          </cell>
          <cell r="GT90">
            <v>140273481489</v>
          </cell>
          <cell r="GU90" t="str">
            <v>RO014438 0036</v>
          </cell>
          <cell r="GV90" t="str">
            <v>Recall Group J 092521-Samples-RO014438 0036</v>
          </cell>
          <cell r="GW90">
            <v>326224</v>
          </cell>
          <cell r="GX90">
            <v>21604.240000000002</v>
          </cell>
          <cell r="GY90">
            <v>363</v>
          </cell>
          <cell r="GZ90">
            <v>24.04</v>
          </cell>
          <cell r="HA90">
            <v>0</v>
          </cell>
          <cell r="HB90">
            <v>0</v>
          </cell>
          <cell r="HC90">
            <v>353</v>
          </cell>
          <cell r="HD90">
            <v>23.38</v>
          </cell>
          <cell r="HE90">
            <v>415000</v>
          </cell>
        </row>
        <row r="91">
          <cell r="B91">
            <v>31005510149</v>
          </cell>
          <cell r="C91" t="str">
            <v>W03631406235200</v>
          </cell>
          <cell r="D91" t="str">
            <v>RO014462 0001</v>
          </cell>
          <cell r="E91" t="str">
            <v>RO014462 0001</v>
          </cell>
          <cell r="F91" t="str">
            <v>RO014462</v>
          </cell>
          <cell r="G91" t="str">
            <v>RO014462 0036</v>
          </cell>
          <cell r="H91" t="str">
            <v>RO014462</v>
          </cell>
          <cell r="I91">
            <v>36</v>
          </cell>
          <cell r="J91">
            <v>157075006</v>
          </cell>
          <cell r="K91">
            <v>3</v>
          </cell>
          <cell r="L91">
            <v>114761121015</v>
          </cell>
          <cell r="M91" t="str">
            <v>Recall</v>
          </cell>
          <cell r="N91" t="str">
            <v>Recall D42</v>
          </cell>
          <cell r="O91" t="str">
            <v>Matrix tube</v>
          </cell>
          <cell r="P91" t="str">
            <v>Supernate</v>
          </cell>
          <cell r="Q91">
            <v>5634</v>
          </cell>
          <cell r="R91">
            <v>7</v>
          </cell>
          <cell r="S91">
            <v>19</v>
          </cell>
          <cell r="T91" t="str">
            <v>NA</v>
          </cell>
          <cell r="U91" t="str">
            <v>C</v>
          </cell>
          <cell r="V91" t="b">
            <v>1</v>
          </cell>
          <cell r="W91">
            <v>36</v>
          </cell>
          <cell r="X91" t="b">
            <v>0</v>
          </cell>
          <cell r="Y91" t="b">
            <v>0</v>
          </cell>
          <cell r="Z91" t="b">
            <v>0</v>
          </cell>
          <cell r="AA91" t="b">
            <v>0</v>
          </cell>
          <cell r="AB91" t="b">
            <v>1</v>
          </cell>
          <cell r="AC91">
            <v>138477741438</v>
          </cell>
          <cell r="AD91" t="str">
            <v>BCW</v>
          </cell>
          <cell r="AE91" t="b">
            <v>1</v>
          </cell>
          <cell r="AF91" t="str">
            <v>CAUCASIAN_OTHER</v>
          </cell>
          <cell r="AG91">
            <v>1</v>
          </cell>
          <cell r="AH91">
            <v>1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1</v>
          </cell>
          <cell r="AO91">
            <v>0</v>
          </cell>
          <cell r="AP91">
            <v>0</v>
          </cell>
          <cell r="AQ91">
            <v>0</v>
          </cell>
          <cell r="AR91" t="str">
            <v>NOTHISPANICLATINO</v>
          </cell>
          <cell r="AS91" t="str">
            <v>Recall Completed</v>
          </cell>
          <cell r="AT91" t="str">
            <v>NULL</v>
          </cell>
          <cell r="AU91" t="str">
            <v>NULL</v>
          </cell>
          <cell r="AV91">
            <v>11.5</v>
          </cell>
          <cell r="AW91">
            <v>63</v>
          </cell>
          <cell r="AX91">
            <v>10649.6</v>
          </cell>
          <cell r="AY91">
            <v>0.58805841920000002</v>
          </cell>
          <cell r="AZ91">
            <v>308.8</v>
          </cell>
          <cell r="BA91">
            <v>26.3</v>
          </cell>
          <cell r="BC91" t="str">
            <v>NA</v>
          </cell>
          <cell r="BD91">
            <v>50</v>
          </cell>
          <cell r="BE91" t="str">
            <v>glad9</v>
          </cell>
          <cell r="BF91" t="str">
            <v>CPD;AS1</v>
          </cell>
          <cell r="BG91" t="str">
            <v>Pitt</v>
          </cell>
          <cell r="BH91">
            <v>56</v>
          </cell>
          <cell r="BI91">
            <v>8</v>
          </cell>
          <cell r="BJ91">
            <v>5</v>
          </cell>
          <cell r="BK91">
            <v>7</v>
          </cell>
          <cell r="BL91">
            <v>135</v>
          </cell>
          <cell r="BM91" t="str">
            <v>N</v>
          </cell>
          <cell r="BN91">
            <v>9999</v>
          </cell>
          <cell r="BO91" t="str">
            <v>N</v>
          </cell>
          <cell r="BP91">
            <v>840</v>
          </cell>
          <cell r="BR91" t="str">
            <v>N</v>
          </cell>
          <cell r="BS91" t="str">
            <v>Y</v>
          </cell>
          <cell r="BT91">
            <v>4</v>
          </cell>
          <cell r="BU91" t="str">
            <v>N</v>
          </cell>
          <cell r="BV91" t="str">
            <v>W</v>
          </cell>
          <cell r="BX91" t="str">
            <v>NA</v>
          </cell>
          <cell r="BY91">
            <v>5.91</v>
          </cell>
          <cell r="BZ91">
            <v>4.55</v>
          </cell>
          <cell r="CA91">
            <v>12.6</v>
          </cell>
          <cell r="CB91">
            <v>39.200000000000003</v>
          </cell>
          <cell r="CC91">
            <v>86.2</v>
          </cell>
          <cell r="CD91">
            <v>13.9</v>
          </cell>
          <cell r="CE91">
            <v>163</v>
          </cell>
          <cell r="CF91" t="str">
            <v>N</v>
          </cell>
          <cell r="CG91" t="str">
            <v>N</v>
          </cell>
          <cell r="CS91" t="str">
            <v>N</v>
          </cell>
          <cell r="CY91" t="str">
            <v>N</v>
          </cell>
          <cell r="DW91" t="str">
            <v>Y</v>
          </cell>
          <cell r="DX91" t="str">
            <v>N</v>
          </cell>
          <cell r="DY91" t="str">
            <v>N</v>
          </cell>
          <cell r="DZ91" t="str">
            <v>Y</v>
          </cell>
          <cell r="EA91" t="str">
            <v>At_Least_1_A_Week</v>
          </cell>
          <cell r="EB91" t="str">
            <v>N</v>
          </cell>
          <cell r="EC91" t="str">
            <v>N</v>
          </cell>
          <cell r="EG91" t="str">
            <v>Y</v>
          </cell>
          <cell r="EL91">
            <v>51</v>
          </cell>
          <cell r="EN91" t="str">
            <v xml:space="preserve">Y </v>
          </cell>
          <cell r="EO91">
            <v>4</v>
          </cell>
          <cell r="EQ91">
            <v>20</v>
          </cell>
          <cell r="ER91">
            <v>5</v>
          </cell>
          <cell r="ES91">
            <v>28</v>
          </cell>
          <cell r="ET91" t="str">
            <v>T</v>
          </cell>
          <cell r="EU91" t="str">
            <v>F</v>
          </cell>
          <cell r="EV91" t="str">
            <v>H</v>
          </cell>
          <cell r="EW91" t="str">
            <v>WB</v>
          </cell>
          <cell r="EY91" t="str">
            <v>S</v>
          </cell>
          <cell r="EZ91" t="str">
            <v>B-</v>
          </cell>
          <cell r="FA91" t="str">
            <v>NR</v>
          </cell>
          <cell r="FB91" t="str">
            <v>NR</v>
          </cell>
          <cell r="FC91" t="str">
            <v>NR</v>
          </cell>
          <cell r="FD91" t="str">
            <v>NR</v>
          </cell>
          <cell r="FE91" t="str">
            <v>NR</v>
          </cell>
          <cell r="FF91" t="str">
            <v>NT</v>
          </cell>
          <cell r="FG91" t="str">
            <v>NR</v>
          </cell>
          <cell r="FH91" t="str">
            <v>NR</v>
          </cell>
          <cell r="FI91" t="str">
            <v>NR</v>
          </cell>
          <cell r="FJ91" t="str">
            <v>NR</v>
          </cell>
          <cell r="FK91" t="str">
            <v>NT</v>
          </cell>
          <cell r="FL91" t="str">
            <v>NR</v>
          </cell>
          <cell r="FM91" t="str">
            <v>NT</v>
          </cell>
          <cell r="FN91">
            <v>14.1</v>
          </cell>
          <cell r="FO91">
            <v>519</v>
          </cell>
          <cell r="FP91" t="b">
            <v>0</v>
          </cell>
          <cell r="FR91" t="str">
            <v>F</v>
          </cell>
          <cell r="FS91">
            <v>55</v>
          </cell>
          <cell r="FT91" t="str">
            <v>CAUCASIAN</v>
          </cell>
          <cell r="FU91">
            <v>0.64285545638794905</v>
          </cell>
          <cell r="FV91">
            <v>30.208523193763899</v>
          </cell>
          <cell r="FW91">
            <v>50.8877918506209</v>
          </cell>
          <cell r="FX91">
            <v>135</v>
          </cell>
          <cell r="FY91">
            <v>67</v>
          </cell>
          <cell r="FZ91">
            <v>21.141679661394502</v>
          </cell>
          <cell r="GA91">
            <v>1</v>
          </cell>
          <cell r="GB91">
            <v>0.12</v>
          </cell>
          <cell r="GC91">
            <v>27.3</v>
          </cell>
          <cell r="GD91">
            <v>17.899999999999999</v>
          </cell>
          <cell r="GE91">
            <v>0.1</v>
          </cell>
          <cell r="GF91">
            <v>27.9</v>
          </cell>
          <cell r="GG91">
            <v>19.7</v>
          </cell>
          <cell r="GH91">
            <v>0.17</v>
          </cell>
          <cell r="GI91">
            <v>26.2</v>
          </cell>
          <cell r="GJ91">
            <v>30.8</v>
          </cell>
          <cell r="GK91">
            <v>0.2</v>
          </cell>
          <cell r="GL91">
            <v>25.6</v>
          </cell>
          <cell r="GM91">
            <v>45.9</v>
          </cell>
          <cell r="GN91" t="str">
            <v>CAUCASIAN</v>
          </cell>
          <cell r="GO91">
            <v>6.9030999999999995E-2</v>
          </cell>
          <cell r="GP91" t="str">
            <v>NA</v>
          </cell>
          <cell r="GQ91">
            <v>7.0846999999999993E-2</v>
          </cell>
          <cell r="GR91" t="str">
            <v>NA</v>
          </cell>
          <cell r="GS91">
            <v>3</v>
          </cell>
          <cell r="GT91">
            <v>139393531222</v>
          </cell>
          <cell r="GU91" t="str">
            <v>RO014462 0036</v>
          </cell>
          <cell r="GV91" t="str">
            <v>Recall Group K 092521-Samples-RO014462 0036</v>
          </cell>
          <cell r="GW91">
            <v>318960</v>
          </cell>
          <cell r="GX91">
            <v>20874.349999999999</v>
          </cell>
          <cell r="GY91">
            <v>412</v>
          </cell>
          <cell r="GZ91">
            <v>26.96</v>
          </cell>
          <cell r="HA91">
            <v>2</v>
          </cell>
          <cell r="HB91">
            <v>0.13</v>
          </cell>
          <cell r="HC91">
            <v>205</v>
          </cell>
          <cell r="HD91">
            <v>13.42</v>
          </cell>
          <cell r="HE91">
            <v>18400</v>
          </cell>
        </row>
        <row r="92">
          <cell r="B92">
            <v>31005510214</v>
          </cell>
          <cell r="C92" t="str">
            <v>W03631425321400</v>
          </cell>
          <cell r="D92" t="str">
            <v>RO014447 0001</v>
          </cell>
          <cell r="E92" t="str">
            <v>RO014447 0001</v>
          </cell>
          <cell r="F92" t="str">
            <v>RO014447</v>
          </cell>
          <cell r="G92" t="str">
            <v>RO014447 0036</v>
          </cell>
          <cell r="H92" t="str">
            <v>RO014447</v>
          </cell>
          <cell r="I92">
            <v>36</v>
          </cell>
          <cell r="J92">
            <v>157074883</v>
          </cell>
          <cell r="K92">
            <v>3</v>
          </cell>
          <cell r="L92">
            <v>103435531350</v>
          </cell>
          <cell r="M92" t="str">
            <v>Recall</v>
          </cell>
          <cell r="N92" t="str">
            <v>Recall D42</v>
          </cell>
          <cell r="O92" t="str">
            <v>Matrix tube</v>
          </cell>
          <cell r="P92" t="str">
            <v>Supernate</v>
          </cell>
          <cell r="Q92">
            <v>5633</v>
          </cell>
          <cell r="R92">
            <v>11</v>
          </cell>
          <cell r="S92">
            <v>19</v>
          </cell>
          <cell r="T92" t="str">
            <v>NA</v>
          </cell>
          <cell r="U92" t="str">
            <v>F</v>
          </cell>
          <cell r="V92" t="b">
            <v>1</v>
          </cell>
          <cell r="W92">
            <v>36</v>
          </cell>
          <cell r="X92" t="b">
            <v>0</v>
          </cell>
          <cell r="Y92" t="b">
            <v>0</v>
          </cell>
          <cell r="Z92" t="b">
            <v>0</v>
          </cell>
          <cell r="AA92" t="b">
            <v>0</v>
          </cell>
          <cell r="AB92" t="b">
            <v>1</v>
          </cell>
          <cell r="AC92">
            <v>118513311497</v>
          </cell>
          <cell r="AD92" t="str">
            <v>BCW</v>
          </cell>
          <cell r="AE92" t="b">
            <v>1</v>
          </cell>
          <cell r="AF92" t="str">
            <v>CAUCASIAN_OTHER</v>
          </cell>
          <cell r="AG92">
            <v>1</v>
          </cell>
          <cell r="AH92">
            <v>1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1</v>
          </cell>
          <cell r="AO92">
            <v>0</v>
          </cell>
          <cell r="AP92">
            <v>0</v>
          </cell>
          <cell r="AQ92">
            <v>0</v>
          </cell>
          <cell r="AR92" t="str">
            <v>NOTHISPANICLATINO</v>
          </cell>
          <cell r="AS92" t="str">
            <v>Recall Completed</v>
          </cell>
          <cell r="AT92" t="str">
            <v>NULL</v>
          </cell>
          <cell r="AU92" t="str">
            <v>NULL</v>
          </cell>
          <cell r="AV92">
            <v>11</v>
          </cell>
          <cell r="AW92">
            <v>65</v>
          </cell>
          <cell r="AX92">
            <v>12223.2</v>
          </cell>
          <cell r="AY92">
            <v>0.98241017959999999</v>
          </cell>
          <cell r="AZ92">
            <v>338.5</v>
          </cell>
          <cell r="BA92">
            <v>24.7</v>
          </cell>
          <cell r="BC92" t="str">
            <v>NA</v>
          </cell>
          <cell r="BD92">
            <v>41.8</v>
          </cell>
          <cell r="BE92" t="str">
            <v>glad9</v>
          </cell>
          <cell r="BF92" t="str">
            <v>CPD;AS1</v>
          </cell>
          <cell r="BG92" t="str">
            <v>Pitt</v>
          </cell>
          <cell r="BH92">
            <v>102</v>
          </cell>
          <cell r="BI92">
            <v>8</v>
          </cell>
          <cell r="BJ92">
            <v>6</v>
          </cell>
          <cell r="BK92">
            <v>0</v>
          </cell>
          <cell r="BL92">
            <v>260</v>
          </cell>
          <cell r="BM92" t="str">
            <v>N</v>
          </cell>
          <cell r="BN92">
            <v>9999</v>
          </cell>
          <cell r="BO92" t="str">
            <v>N</v>
          </cell>
          <cell r="BP92">
            <v>840</v>
          </cell>
          <cell r="BQ92" t="str">
            <v>C</v>
          </cell>
          <cell r="BR92" t="str">
            <v>N</v>
          </cell>
          <cell r="BT92" t="str">
            <v>NA</v>
          </cell>
          <cell r="BU92" t="str">
            <v>N</v>
          </cell>
          <cell r="BV92" t="str">
            <v>W</v>
          </cell>
          <cell r="BX92" t="str">
            <v>NA</v>
          </cell>
          <cell r="BY92">
            <v>5.09</v>
          </cell>
          <cell r="BZ92">
            <v>4.8499999999999996</v>
          </cell>
          <cell r="CA92">
            <v>14.9</v>
          </cell>
          <cell r="CB92">
            <v>43.6</v>
          </cell>
          <cell r="CC92">
            <v>89.9</v>
          </cell>
          <cell r="CD92">
            <v>13.3</v>
          </cell>
          <cell r="CE92">
            <v>197</v>
          </cell>
          <cell r="CF92" t="str">
            <v>Y</v>
          </cell>
          <cell r="CG92" t="str">
            <v>Y</v>
          </cell>
          <cell r="CH92" t="str">
            <v>Active</v>
          </cell>
          <cell r="CI92" t="str">
            <v>Y</v>
          </cell>
          <cell r="CO92" t="str">
            <v>Y</v>
          </cell>
          <cell r="CP92" t="str">
            <v xml:space="preserve">Usually </v>
          </cell>
          <cell r="CQ92" t="str">
            <v>N</v>
          </cell>
          <cell r="CS92" t="str">
            <v>N</v>
          </cell>
          <cell r="CY92" t="str">
            <v>N</v>
          </cell>
          <cell r="DW92" t="str">
            <v>Y</v>
          </cell>
          <cell r="DX92" t="str">
            <v>N</v>
          </cell>
          <cell r="DY92" t="str">
            <v>N</v>
          </cell>
          <cell r="DZ92" t="str">
            <v>N</v>
          </cell>
          <cell r="EC92" t="str">
            <v>N</v>
          </cell>
          <cell r="EL92">
            <v>0</v>
          </cell>
          <cell r="EO92">
            <v>0</v>
          </cell>
          <cell r="EQ92">
            <v>26</v>
          </cell>
          <cell r="ER92">
            <v>10</v>
          </cell>
          <cell r="ES92">
            <v>25</v>
          </cell>
          <cell r="ET92" t="str">
            <v>T</v>
          </cell>
          <cell r="EU92" t="str">
            <v>F</v>
          </cell>
          <cell r="EV92" t="str">
            <v>H</v>
          </cell>
          <cell r="EW92" t="str">
            <v>WB</v>
          </cell>
          <cell r="EY92" t="str">
            <v>S</v>
          </cell>
          <cell r="EZ92" t="str">
            <v>O+</v>
          </cell>
          <cell r="FA92" t="str">
            <v>NT</v>
          </cell>
          <cell r="FB92" t="str">
            <v>NR</v>
          </cell>
          <cell r="FC92" t="str">
            <v>NR</v>
          </cell>
          <cell r="FD92" t="str">
            <v>NR</v>
          </cell>
          <cell r="FE92" t="str">
            <v>NR</v>
          </cell>
          <cell r="FF92" t="str">
            <v>NT</v>
          </cell>
          <cell r="FG92" t="str">
            <v>NR</v>
          </cell>
          <cell r="FH92" t="str">
            <v>NR</v>
          </cell>
          <cell r="FI92" t="str">
            <v>NR</v>
          </cell>
          <cell r="FJ92" t="str">
            <v>NR</v>
          </cell>
          <cell r="FK92" t="str">
            <v>NT</v>
          </cell>
          <cell r="FL92" t="str">
            <v>NR</v>
          </cell>
          <cell r="FM92" t="str">
            <v>NT</v>
          </cell>
          <cell r="FN92">
            <v>13.6</v>
          </cell>
          <cell r="FO92">
            <v>519</v>
          </cell>
          <cell r="FP92" t="b">
            <v>0</v>
          </cell>
          <cell r="FR92" t="str">
            <v>M</v>
          </cell>
          <cell r="FS92">
            <v>58</v>
          </cell>
          <cell r="FT92" t="str">
            <v>CAUCASIAN</v>
          </cell>
          <cell r="FU92">
            <v>1.0913925581961399</v>
          </cell>
          <cell r="FV92">
            <v>28.236019672681898</v>
          </cell>
          <cell r="FW92">
            <v>42.405494274516002</v>
          </cell>
          <cell r="FX92">
            <v>260</v>
          </cell>
          <cell r="FY92">
            <v>72</v>
          </cell>
          <cell r="FZ92">
            <v>35.258487654321002</v>
          </cell>
          <cell r="GA92">
            <v>1</v>
          </cell>
          <cell r="GB92">
            <v>7.0000000000000007E-2</v>
          </cell>
          <cell r="GC92">
            <v>13.7</v>
          </cell>
          <cell r="GD92">
            <v>10.9</v>
          </cell>
          <cell r="GE92" t="str">
            <v>NA</v>
          </cell>
          <cell r="GF92" t="str">
            <v>NA</v>
          </cell>
          <cell r="GG92" t="str">
            <v>NA</v>
          </cell>
          <cell r="GH92">
            <v>0.31</v>
          </cell>
          <cell r="GI92">
            <v>21.2</v>
          </cell>
          <cell r="GJ92">
            <v>36.9</v>
          </cell>
          <cell r="GK92">
            <v>0.3</v>
          </cell>
          <cell r="GL92">
            <v>15.7</v>
          </cell>
          <cell r="GM92">
            <v>48.6</v>
          </cell>
          <cell r="GN92" t="str">
            <v>CAUCASIAN</v>
          </cell>
          <cell r="GO92">
            <v>0.156306</v>
          </cell>
          <cell r="GP92" t="str">
            <v>NA</v>
          </cell>
          <cell r="GQ92">
            <v>-5.5397000000000002E-2</v>
          </cell>
          <cell r="GR92" t="str">
            <v>NA</v>
          </cell>
          <cell r="GS92">
            <v>3</v>
          </cell>
          <cell r="GT92">
            <v>129362881501</v>
          </cell>
          <cell r="GU92" t="str">
            <v>RO014447 0036</v>
          </cell>
          <cell r="GV92" t="str">
            <v>Recall Group J 092521-Samples-RO014447 0036</v>
          </cell>
          <cell r="GW92">
            <v>279608</v>
          </cell>
          <cell r="GX92">
            <v>18275.03</v>
          </cell>
          <cell r="GY92">
            <v>387</v>
          </cell>
          <cell r="GZ92">
            <v>25.29</v>
          </cell>
          <cell r="HA92">
            <v>2</v>
          </cell>
          <cell r="HB92">
            <v>0.13</v>
          </cell>
          <cell r="HC92">
            <v>300</v>
          </cell>
          <cell r="HD92">
            <v>19.61</v>
          </cell>
          <cell r="HE92">
            <v>33100</v>
          </cell>
        </row>
        <row r="93">
          <cell r="B93">
            <v>31005510271</v>
          </cell>
          <cell r="C93" t="str">
            <v>W03631423801900</v>
          </cell>
          <cell r="D93" t="str">
            <v>RO014372 0001</v>
          </cell>
          <cell r="E93" t="str">
            <v>RO014372 0001</v>
          </cell>
          <cell r="F93" t="str">
            <v>RO014372</v>
          </cell>
          <cell r="G93" t="str">
            <v>RO014372 0036</v>
          </cell>
          <cell r="H93" t="str">
            <v>RO014372</v>
          </cell>
          <cell r="I93">
            <v>36</v>
          </cell>
          <cell r="J93">
            <v>155105927</v>
          </cell>
          <cell r="K93">
            <v>3</v>
          </cell>
          <cell r="L93">
            <v>106428901250</v>
          </cell>
          <cell r="M93" t="str">
            <v>Recall</v>
          </cell>
          <cell r="N93" t="str">
            <v>Recall D42</v>
          </cell>
          <cell r="O93" t="str">
            <v>Matrix tube</v>
          </cell>
          <cell r="P93" t="str">
            <v>Supernate</v>
          </cell>
          <cell r="Q93">
            <v>5632</v>
          </cell>
          <cell r="R93">
            <v>3</v>
          </cell>
          <cell r="S93">
            <v>19</v>
          </cell>
          <cell r="T93" t="str">
            <v>NA</v>
          </cell>
          <cell r="U93" t="str">
            <v>A</v>
          </cell>
          <cell r="V93" t="b">
            <v>1</v>
          </cell>
          <cell r="W93">
            <v>36</v>
          </cell>
          <cell r="X93" t="b">
            <v>0</v>
          </cell>
          <cell r="Y93" t="b">
            <v>0</v>
          </cell>
          <cell r="Z93" t="b">
            <v>0</v>
          </cell>
          <cell r="AA93" t="b">
            <v>0</v>
          </cell>
          <cell r="AB93" t="b">
            <v>1</v>
          </cell>
          <cell r="AC93">
            <v>124641241489</v>
          </cell>
          <cell r="AD93" t="str">
            <v>BCW</v>
          </cell>
          <cell r="AE93" t="b">
            <v>1</v>
          </cell>
          <cell r="AF93" t="str">
            <v>CAUCASIAN_OTHER</v>
          </cell>
          <cell r="AG93">
            <v>1</v>
          </cell>
          <cell r="AH93">
            <v>1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1</v>
          </cell>
          <cell r="AO93">
            <v>0</v>
          </cell>
          <cell r="AP93">
            <v>0</v>
          </cell>
          <cell r="AQ93">
            <v>0</v>
          </cell>
          <cell r="AR93" t="str">
            <v>NOTHISPANICLATINO</v>
          </cell>
          <cell r="AS93" t="str">
            <v>Recall Completed</v>
          </cell>
          <cell r="AT93" t="str">
            <v>NULL</v>
          </cell>
          <cell r="AU93" t="str">
            <v>NULL</v>
          </cell>
          <cell r="AV93">
            <v>10</v>
          </cell>
          <cell r="AW93">
            <v>65</v>
          </cell>
          <cell r="AX93">
            <v>11482.2</v>
          </cell>
          <cell r="AY93">
            <v>0.77739043819999998</v>
          </cell>
          <cell r="AZ93">
            <v>312.2</v>
          </cell>
          <cell r="BA93">
            <v>33.700000000000003</v>
          </cell>
          <cell r="BC93" t="str">
            <v>NA</v>
          </cell>
          <cell r="BD93">
            <v>31.2</v>
          </cell>
          <cell r="BE93" t="str">
            <v>glad9</v>
          </cell>
          <cell r="BF93" t="str">
            <v>CPD;AS1</v>
          </cell>
          <cell r="BG93" t="str">
            <v>Pitt</v>
          </cell>
          <cell r="BH93">
            <v>91</v>
          </cell>
          <cell r="BI93">
            <v>2</v>
          </cell>
          <cell r="BJ93">
            <v>5</v>
          </cell>
          <cell r="BK93">
            <v>9</v>
          </cell>
          <cell r="BL93">
            <v>210</v>
          </cell>
          <cell r="BM93" t="str">
            <v>N</v>
          </cell>
          <cell r="BN93">
            <v>9999</v>
          </cell>
          <cell r="BO93" t="str">
            <v>N</v>
          </cell>
          <cell r="BP93">
            <v>840</v>
          </cell>
          <cell r="BQ93" t="str">
            <v>D</v>
          </cell>
          <cell r="BR93" t="str">
            <v>N</v>
          </cell>
          <cell r="BS93" t="str">
            <v>Y</v>
          </cell>
          <cell r="BT93">
            <v>2</v>
          </cell>
          <cell r="BU93" t="str">
            <v>N</v>
          </cell>
          <cell r="BV93" t="str">
            <v>W</v>
          </cell>
          <cell r="BX93" t="str">
            <v>NA</v>
          </cell>
          <cell r="BY93">
            <v>8.2799999999999994</v>
          </cell>
          <cell r="BZ93">
            <v>4.96</v>
          </cell>
          <cell r="CA93">
            <v>14.6</v>
          </cell>
          <cell r="CB93">
            <v>43.8</v>
          </cell>
          <cell r="CC93">
            <v>88.3</v>
          </cell>
          <cell r="CD93">
            <v>13</v>
          </cell>
          <cell r="CE93">
            <v>286</v>
          </cell>
          <cell r="CF93" t="str">
            <v>N</v>
          </cell>
          <cell r="CG93" t="str">
            <v>N</v>
          </cell>
          <cell r="CS93" t="str">
            <v>N</v>
          </cell>
          <cell r="CY93" t="str">
            <v>N</v>
          </cell>
          <cell r="DW93" t="str">
            <v>Y</v>
          </cell>
          <cell r="DX93" t="str">
            <v>N</v>
          </cell>
          <cell r="DZ93" t="str">
            <v>Y</v>
          </cell>
          <cell r="EA93" t="str">
            <v>Daily</v>
          </cell>
          <cell r="EB93" t="str">
            <v>N</v>
          </cell>
          <cell r="EC93" t="str">
            <v>N</v>
          </cell>
          <cell r="EL93">
            <v>0</v>
          </cell>
          <cell r="EO93">
            <v>0</v>
          </cell>
          <cell r="EQ93">
            <v>13</v>
          </cell>
          <cell r="ER93">
            <v>5</v>
          </cell>
          <cell r="ES93">
            <v>31</v>
          </cell>
          <cell r="ET93" t="str">
            <v>T</v>
          </cell>
          <cell r="EU93" t="str">
            <v>F</v>
          </cell>
          <cell r="EV93" t="str">
            <v>H</v>
          </cell>
          <cell r="EW93" t="str">
            <v>WB</v>
          </cell>
          <cell r="EY93" t="str">
            <v>S</v>
          </cell>
          <cell r="EZ93" t="str">
            <v>A+</v>
          </cell>
          <cell r="FA93" t="str">
            <v>NT</v>
          </cell>
          <cell r="FB93" t="str">
            <v>NR</v>
          </cell>
          <cell r="FC93" t="str">
            <v>NR</v>
          </cell>
          <cell r="FD93" t="str">
            <v>NR</v>
          </cell>
          <cell r="FE93" t="str">
            <v>NR</v>
          </cell>
          <cell r="FF93" t="str">
            <v>NT</v>
          </cell>
          <cell r="FG93" t="str">
            <v>NR</v>
          </cell>
          <cell r="FH93" t="str">
            <v>NR</v>
          </cell>
          <cell r="FI93" t="str">
            <v>NR</v>
          </cell>
          <cell r="FJ93" t="str">
            <v>NR</v>
          </cell>
          <cell r="FK93" t="str">
            <v>NT</v>
          </cell>
          <cell r="FL93" t="str">
            <v>NR</v>
          </cell>
          <cell r="FM93" t="str">
            <v>NT</v>
          </cell>
          <cell r="FN93">
            <v>14.7</v>
          </cell>
          <cell r="FO93">
            <v>519</v>
          </cell>
          <cell r="FP93" t="b">
            <v>0</v>
          </cell>
          <cell r="FR93" t="str">
            <v>M</v>
          </cell>
          <cell r="FS93">
            <v>63</v>
          </cell>
          <cell r="FT93" t="str">
            <v>CAUCASIAN</v>
          </cell>
          <cell r="FU93">
            <v>0.85820237152689605</v>
          </cell>
          <cell r="FV93">
            <v>39.331351978767898</v>
          </cell>
          <cell r="FW93">
            <v>31.440573017599998</v>
          </cell>
          <cell r="FX93">
            <v>210</v>
          </cell>
          <cell r="FY93">
            <v>69</v>
          </cell>
          <cell r="FZ93">
            <v>31.008191556395701</v>
          </cell>
          <cell r="GA93">
            <v>1</v>
          </cell>
          <cell r="GB93">
            <v>0.1</v>
          </cell>
          <cell r="GC93">
            <v>36.799999999999997</v>
          </cell>
          <cell r="GD93">
            <v>6</v>
          </cell>
          <cell r="GE93">
            <v>0.13</v>
          </cell>
          <cell r="GF93">
            <v>38.200000000000003</v>
          </cell>
          <cell r="GG93">
            <v>4.4000000000000004</v>
          </cell>
          <cell r="GH93">
            <v>0.39</v>
          </cell>
          <cell r="GI93">
            <v>36.799999999999997</v>
          </cell>
          <cell r="GJ93">
            <v>19.3</v>
          </cell>
          <cell r="GK93">
            <v>0.74</v>
          </cell>
          <cell r="GL93">
            <v>35.700000000000003</v>
          </cell>
          <cell r="GM93">
            <v>33.200000000000003</v>
          </cell>
          <cell r="GN93" t="str">
            <v>CAUCASIAN</v>
          </cell>
          <cell r="GO93">
            <v>1.9546999999999998E-2</v>
          </cell>
          <cell r="GP93" t="str">
            <v>NA</v>
          </cell>
          <cell r="GQ93">
            <v>7.0846999999999993E-2</v>
          </cell>
          <cell r="GR93" t="str">
            <v>NA</v>
          </cell>
          <cell r="GS93">
            <v>3</v>
          </cell>
          <cell r="GT93">
            <v>139575331190</v>
          </cell>
          <cell r="GU93" t="str">
            <v>RO014372 0036</v>
          </cell>
          <cell r="GV93" t="str">
            <v>Recall Set H-Samples-RO014372 0036</v>
          </cell>
          <cell r="GW93">
            <v>266696</v>
          </cell>
          <cell r="GX93">
            <v>17697.150000000001</v>
          </cell>
          <cell r="GY93">
            <v>199</v>
          </cell>
          <cell r="GZ93">
            <v>13.21</v>
          </cell>
          <cell r="HA93">
            <v>5</v>
          </cell>
          <cell r="HB93">
            <v>0.33</v>
          </cell>
          <cell r="HC93">
            <v>639</v>
          </cell>
          <cell r="HD93">
            <v>42.4</v>
          </cell>
          <cell r="HE93">
            <v>241000</v>
          </cell>
        </row>
        <row r="94">
          <cell r="B94">
            <v>31005510701</v>
          </cell>
          <cell r="C94" t="str">
            <v>W03631423799100</v>
          </cell>
          <cell r="D94" t="str">
            <v>RO014368 0001</v>
          </cell>
          <cell r="E94" t="str">
            <v>RO014368 0001</v>
          </cell>
          <cell r="F94" t="str">
            <v>RO014368</v>
          </cell>
          <cell r="G94" t="str">
            <v>RO014368 0036</v>
          </cell>
          <cell r="H94" t="str">
            <v>RO014368</v>
          </cell>
          <cell r="I94">
            <v>36</v>
          </cell>
          <cell r="J94">
            <v>155105879</v>
          </cell>
          <cell r="K94">
            <v>3</v>
          </cell>
          <cell r="L94">
            <v>126437521198</v>
          </cell>
          <cell r="M94" t="str">
            <v>Recall</v>
          </cell>
          <cell r="N94" t="str">
            <v>Recall D42</v>
          </cell>
          <cell r="O94" t="str">
            <v>Matrix tube</v>
          </cell>
          <cell r="P94" t="str">
            <v>Supernate</v>
          </cell>
          <cell r="Q94">
            <v>5631</v>
          </cell>
          <cell r="R94">
            <v>7</v>
          </cell>
          <cell r="S94">
            <v>19</v>
          </cell>
          <cell r="T94" t="str">
            <v>NA</v>
          </cell>
          <cell r="U94" t="str">
            <v>H</v>
          </cell>
          <cell r="V94" t="b">
            <v>1</v>
          </cell>
          <cell r="W94">
            <v>36</v>
          </cell>
          <cell r="X94" t="b">
            <v>0</v>
          </cell>
          <cell r="Y94" t="b">
            <v>0</v>
          </cell>
          <cell r="Z94" t="b">
            <v>0</v>
          </cell>
          <cell r="AA94" t="b">
            <v>0</v>
          </cell>
          <cell r="AB94" t="b">
            <v>1</v>
          </cell>
          <cell r="AC94">
            <v>125374211316</v>
          </cell>
          <cell r="AD94" t="str">
            <v>BCW</v>
          </cell>
          <cell r="AE94" t="b">
            <v>1</v>
          </cell>
          <cell r="AF94" t="str">
            <v>AFRAMRCN</v>
          </cell>
          <cell r="AG94">
            <v>1</v>
          </cell>
          <cell r="AH94">
            <v>1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1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 t="str">
            <v>NOTHISPANICLATINO</v>
          </cell>
          <cell r="AS94" t="str">
            <v>Recall Completed</v>
          </cell>
          <cell r="AT94" t="str">
            <v>NULL</v>
          </cell>
          <cell r="AU94" t="str">
            <v>NULL</v>
          </cell>
          <cell r="AV94">
            <v>10.5</v>
          </cell>
          <cell r="AW94">
            <v>65</v>
          </cell>
          <cell r="AX94">
            <v>11500.5</v>
          </cell>
          <cell r="AY94">
            <v>1.2355807478</v>
          </cell>
          <cell r="AZ94">
            <v>308.8</v>
          </cell>
          <cell r="BA94">
            <v>13</v>
          </cell>
          <cell r="BC94" t="str">
            <v>NA</v>
          </cell>
          <cell r="BD94">
            <v>38.200000000000003</v>
          </cell>
          <cell r="BE94" t="str">
            <v>glad9</v>
          </cell>
          <cell r="BF94" t="str">
            <v>CPD;AS1</v>
          </cell>
          <cell r="BG94" t="str">
            <v>Pitt</v>
          </cell>
          <cell r="BH94" t="str">
            <v>Inf</v>
          </cell>
          <cell r="BI94">
            <v>0</v>
          </cell>
          <cell r="BJ94">
            <v>6</v>
          </cell>
          <cell r="BK94">
            <v>6</v>
          </cell>
          <cell r="BL94">
            <v>245</v>
          </cell>
          <cell r="BM94" t="str">
            <v>N</v>
          </cell>
          <cell r="BN94">
            <v>9999</v>
          </cell>
          <cell r="BO94" t="str">
            <v>N</v>
          </cell>
          <cell r="BP94">
            <v>840</v>
          </cell>
          <cell r="BQ94" t="str">
            <v>E</v>
          </cell>
          <cell r="BR94" t="str">
            <v>N</v>
          </cell>
          <cell r="BT94" t="str">
            <v>NA</v>
          </cell>
          <cell r="BU94" t="str">
            <v>N</v>
          </cell>
          <cell r="BV94" t="str">
            <v>W</v>
          </cell>
          <cell r="BX94" t="str">
            <v>NA</v>
          </cell>
          <cell r="BY94">
            <v>5.84</v>
          </cell>
          <cell r="BZ94">
            <v>5.15</v>
          </cell>
          <cell r="CA94">
            <v>14.4</v>
          </cell>
          <cell r="CB94">
            <v>43.9</v>
          </cell>
          <cell r="CC94">
            <v>85.2</v>
          </cell>
          <cell r="CD94">
            <v>14.3</v>
          </cell>
          <cell r="CE94">
            <v>178</v>
          </cell>
          <cell r="CF94" t="str">
            <v>N</v>
          </cell>
          <cell r="CG94" t="str">
            <v>N</v>
          </cell>
          <cell r="CS94" t="str">
            <v>N</v>
          </cell>
          <cell r="CY94" t="str">
            <v>N</v>
          </cell>
          <cell r="DW94" t="str">
            <v>Y</v>
          </cell>
          <cell r="DX94" t="str">
            <v>N</v>
          </cell>
          <cell r="DZ94" t="str">
            <v>N</v>
          </cell>
          <cell r="EC94" t="str">
            <v>N</v>
          </cell>
          <cell r="EL94">
            <v>0</v>
          </cell>
          <cell r="EO94">
            <v>0</v>
          </cell>
          <cell r="EQ94">
            <v>68</v>
          </cell>
          <cell r="ER94">
            <v>1</v>
          </cell>
          <cell r="ES94">
            <v>10</v>
          </cell>
          <cell r="ET94" t="str">
            <v>T</v>
          </cell>
          <cell r="EU94" t="str">
            <v>M</v>
          </cell>
          <cell r="EV94" t="str">
            <v>H</v>
          </cell>
          <cell r="EW94" t="str">
            <v>WB</v>
          </cell>
          <cell r="EY94" t="str">
            <v>S</v>
          </cell>
          <cell r="EZ94" t="str">
            <v>AB+</v>
          </cell>
          <cell r="FA94" t="str">
            <v>NT</v>
          </cell>
          <cell r="FB94" t="str">
            <v>NR</v>
          </cell>
          <cell r="FC94" t="str">
            <v>NR</v>
          </cell>
          <cell r="FD94" t="str">
            <v>NR</v>
          </cell>
          <cell r="FE94" t="str">
            <v>NR</v>
          </cell>
          <cell r="FF94" t="str">
            <v>NT</v>
          </cell>
          <cell r="FG94" t="str">
            <v>NR</v>
          </cell>
          <cell r="FH94" t="str">
            <v>NR</v>
          </cell>
          <cell r="FI94" t="str">
            <v>NR</v>
          </cell>
          <cell r="FJ94" t="str">
            <v>NR</v>
          </cell>
          <cell r="FK94" t="str">
            <v>NT</v>
          </cell>
          <cell r="FL94" t="str">
            <v>NR</v>
          </cell>
          <cell r="FM94" t="str">
            <v>NR</v>
          </cell>
          <cell r="FN94">
            <v>12.7</v>
          </cell>
          <cell r="FO94">
            <v>519</v>
          </cell>
          <cell r="FP94" t="b">
            <v>0</v>
          </cell>
          <cell r="FR94" t="str">
            <v>M</v>
          </cell>
          <cell r="FS94">
            <v>33</v>
          </cell>
          <cell r="FT94" t="str">
            <v>AFRAMRCN</v>
          </cell>
          <cell r="FU94">
            <v>1.37934966737293</v>
          </cell>
          <cell r="FV94">
            <v>13.812087674770099</v>
          </cell>
          <cell r="FW94">
            <v>38.681558753299299</v>
          </cell>
          <cell r="FX94">
            <v>245</v>
          </cell>
          <cell r="FY94">
            <v>78</v>
          </cell>
          <cell r="FZ94">
            <v>28.309500328731101</v>
          </cell>
          <cell r="GA94">
            <v>1</v>
          </cell>
          <cell r="GB94">
            <v>7.0000000000000007E-2</v>
          </cell>
          <cell r="GC94">
            <v>9.1999999999999993</v>
          </cell>
          <cell r="GD94">
            <v>9.5</v>
          </cell>
          <cell r="GE94">
            <v>0.11</v>
          </cell>
          <cell r="GF94">
            <v>9.8000000000000007</v>
          </cell>
          <cell r="GG94">
            <v>17.7</v>
          </cell>
          <cell r="GH94">
            <v>0.19</v>
          </cell>
          <cell r="GI94">
            <v>12.8</v>
          </cell>
          <cell r="GJ94">
            <v>32.4</v>
          </cell>
          <cell r="GK94">
            <v>0.24</v>
          </cell>
          <cell r="GL94">
            <v>11.2</v>
          </cell>
          <cell r="GM94">
            <v>42.7</v>
          </cell>
          <cell r="GN94" t="str">
            <v>NA</v>
          </cell>
          <cell r="GO94" t="str">
            <v>NA</v>
          </cell>
          <cell r="GP94" t="str">
            <v>NA</v>
          </cell>
          <cell r="GQ94" t="str">
            <v>NA</v>
          </cell>
          <cell r="GR94" t="str">
            <v>NA</v>
          </cell>
          <cell r="GS94">
            <v>3</v>
          </cell>
          <cell r="GT94">
            <v>124097311228</v>
          </cell>
          <cell r="GU94" t="str">
            <v>RO014368 0036</v>
          </cell>
          <cell r="GV94" t="str">
            <v>Recall Set H-Samples-RO014368 0036</v>
          </cell>
          <cell r="GW94">
            <v>415192</v>
          </cell>
          <cell r="GX94">
            <v>27809.24</v>
          </cell>
          <cell r="GY94">
            <v>351</v>
          </cell>
          <cell r="GZ94">
            <v>23.51</v>
          </cell>
          <cell r="HA94">
            <v>3</v>
          </cell>
          <cell r="HB94">
            <v>0.2</v>
          </cell>
          <cell r="HC94">
            <v>139</v>
          </cell>
          <cell r="HD94">
            <v>9.31</v>
          </cell>
          <cell r="HE94">
            <v>473000</v>
          </cell>
        </row>
        <row r="95">
          <cell r="B95">
            <v>31005510743</v>
          </cell>
          <cell r="C95" t="str">
            <v>W03631510539800</v>
          </cell>
          <cell r="D95" t="str">
            <v>RO014794 0001</v>
          </cell>
          <cell r="E95" t="str">
            <v>RO014794 0001</v>
          </cell>
          <cell r="F95" t="str">
            <v>RO014794</v>
          </cell>
          <cell r="G95" t="str">
            <v>RO014794 0036</v>
          </cell>
          <cell r="H95" t="str">
            <v>RO014794</v>
          </cell>
          <cell r="I95">
            <v>36</v>
          </cell>
          <cell r="J95">
            <v>157072611</v>
          </cell>
          <cell r="K95">
            <v>3</v>
          </cell>
          <cell r="L95">
            <v>107843131288</v>
          </cell>
          <cell r="M95" t="str">
            <v>Recall</v>
          </cell>
          <cell r="N95" t="str">
            <v>Recall D42</v>
          </cell>
          <cell r="O95" t="str">
            <v>Matrix tube</v>
          </cell>
          <cell r="P95" t="str">
            <v>Supernate</v>
          </cell>
          <cell r="Q95">
            <v>5638</v>
          </cell>
          <cell r="R95">
            <v>3</v>
          </cell>
          <cell r="S95">
            <v>19</v>
          </cell>
          <cell r="T95" t="str">
            <v>NA</v>
          </cell>
          <cell r="U95" t="str">
            <v>A</v>
          </cell>
          <cell r="V95" t="b">
            <v>1</v>
          </cell>
          <cell r="W95">
            <v>36</v>
          </cell>
          <cell r="X95" t="b">
            <v>0</v>
          </cell>
          <cell r="Y95" t="b">
            <v>0</v>
          </cell>
          <cell r="Z95" t="b">
            <v>0</v>
          </cell>
          <cell r="AA95" t="b">
            <v>0</v>
          </cell>
          <cell r="AB95" t="b">
            <v>1</v>
          </cell>
          <cell r="AC95">
            <v>138210481113</v>
          </cell>
          <cell r="AD95" t="str">
            <v>BCW</v>
          </cell>
          <cell r="AE95" t="b">
            <v>1</v>
          </cell>
          <cell r="AF95" t="str">
            <v>HIGH</v>
          </cell>
          <cell r="AG95">
            <v>1</v>
          </cell>
          <cell r="AH95">
            <v>1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</v>
          </cell>
          <cell r="AO95">
            <v>0</v>
          </cell>
          <cell r="AP95">
            <v>0</v>
          </cell>
          <cell r="AQ95">
            <v>0</v>
          </cell>
          <cell r="AR95" t="str">
            <v>NOTHISPANICLATINO</v>
          </cell>
          <cell r="AS95" t="str">
            <v>Recall Completed</v>
          </cell>
          <cell r="AT95" t="str">
            <v>NULL</v>
          </cell>
          <cell r="AU95" t="str">
            <v>NULL</v>
          </cell>
          <cell r="AV95">
            <v>10.5</v>
          </cell>
          <cell r="AW95">
            <v>64</v>
          </cell>
          <cell r="AX95">
            <v>11331.2</v>
          </cell>
          <cell r="AY95">
            <v>0.25070649979999998</v>
          </cell>
          <cell r="AZ95">
            <v>324.8</v>
          </cell>
          <cell r="BA95">
            <v>15.5</v>
          </cell>
          <cell r="BC95" t="str">
            <v>NA</v>
          </cell>
          <cell r="BD95">
            <v>53</v>
          </cell>
          <cell r="BE95" t="str">
            <v>glad9</v>
          </cell>
          <cell r="BF95" t="str">
            <v>CPD;AS1</v>
          </cell>
          <cell r="BG95" t="str">
            <v>Pitt</v>
          </cell>
          <cell r="BH95">
            <v>70</v>
          </cell>
          <cell r="BI95">
            <v>11</v>
          </cell>
          <cell r="BJ95">
            <v>5</v>
          </cell>
          <cell r="BK95">
            <v>3</v>
          </cell>
          <cell r="BL95">
            <v>222</v>
          </cell>
          <cell r="BM95" t="str">
            <v>NA</v>
          </cell>
          <cell r="BN95" t="str">
            <v>NA</v>
          </cell>
          <cell r="BO95" t="str">
            <v>NA</v>
          </cell>
          <cell r="BP95" t="str">
            <v>NA</v>
          </cell>
          <cell r="BQ95" t="str">
            <v>NA</v>
          </cell>
          <cell r="BR95" t="str">
            <v>NA</v>
          </cell>
          <cell r="BS95" t="str">
            <v>NA</v>
          </cell>
          <cell r="BT95" t="str">
            <v>NA</v>
          </cell>
          <cell r="BU95" t="str">
            <v>NA</v>
          </cell>
          <cell r="BV95" t="str">
            <v>NA</v>
          </cell>
          <cell r="BW95" t="str">
            <v>NA</v>
          </cell>
          <cell r="BX95" t="str">
            <v>NA</v>
          </cell>
          <cell r="BY95">
            <v>5.24</v>
          </cell>
          <cell r="BZ95">
            <v>4.2699999999999996</v>
          </cell>
          <cell r="CA95">
            <v>13.7</v>
          </cell>
          <cell r="CB95">
            <v>40.6</v>
          </cell>
          <cell r="CC95">
            <v>95.1</v>
          </cell>
          <cell r="CD95">
            <v>12.9</v>
          </cell>
          <cell r="CE95">
            <v>177</v>
          </cell>
          <cell r="CF95" t="str">
            <v>N</v>
          </cell>
          <cell r="CG95" t="str">
            <v>N</v>
          </cell>
          <cell r="CS95" t="str">
            <v>N</v>
          </cell>
          <cell r="CY95" t="str">
            <v>N</v>
          </cell>
          <cell r="DW95" t="str">
            <v>Y</v>
          </cell>
          <cell r="DX95" t="str">
            <v>N</v>
          </cell>
          <cell r="DZ95" t="str">
            <v>N</v>
          </cell>
          <cell r="EC95" t="str">
            <v>N</v>
          </cell>
          <cell r="EL95">
            <v>0</v>
          </cell>
          <cell r="EO95">
            <v>0</v>
          </cell>
          <cell r="EQ95">
            <v>28</v>
          </cell>
          <cell r="ER95">
            <v>12</v>
          </cell>
          <cell r="ES95">
            <v>3</v>
          </cell>
          <cell r="ET95" t="str">
            <v>T</v>
          </cell>
          <cell r="EU95" t="str">
            <v>F</v>
          </cell>
          <cell r="EV95" t="str">
            <v>H</v>
          </cell>
          <cell r="EW95" t="str">
            <v>WB</v>
          </cell>
          <cell r="EY95" t="str">
            <v>S</v>
          </cell>
          <cell r="EZ95" t="str">
            <v>B+</v>
          </cell>
          <cell r="FA95" t="str">
            <v>NT</v>
          </cell>
          <cell r="FB95" t="str">
            <v>NR</v>
          </cell>
          <cell r="FC95" t="str">
            <v>NR</v>
          </cell>
          <cell r="FD95" t="str">
            <v>NR</v>
          </cell>
          <cell r="FE95" t="str">
            <v>NR</v>
          </cell>
          <cell r="FF95" t="str">
            <v>NT</v>
          </cell>
          <cell r="FG95" t="str">
            <v>NR</v>
          </cell>
          <cell r="FH95" t="str">
            <v>NR</v>
          </cell>
          <cell r="FI95" t="str">
            <v>NR</v>
          </cell>
          <cell r="FJ95" t="str">
            <v>NR</v>
          </cell>
          <cell r="FK95" t="str">
            <v>NT</v>
          </cell>
          <cell r="FL95" t="str">
            <v>NR</v>
          </cell>
          <cell r="FM95" t="str">
            <v>NT</v>
          </cell>
          <cell r="FN95">
            <v>14.7</v>
          </cell>
          <cell r="FO95">
            <v>519</v>
          </cell>
          <cell r="FP95" t="b">
            <v>0</v>
          </cell>
          <cell r="FR95" t="str">
            <v>M</v>
          </cell>
          <cell r="FS95">
            <v>60</v>
          </cell>
          <cell r="FT95" t="str">
            <v>HIGH</v>
          </cell>
          <cell r="FU95">
            <v>0.25915017746736302</v>
          </cell>
          <cell r="FV95">
            <v>16.894124426460699</v>
          </cell>
          <cell r="FW95">
            <v>53.991071451634902</v>
          </cell>
          <cell r="FX95">
            <v>222</v>
          </cell>
          <cell r="FY95">
            <v>63</v>
          </cell>
          <cell r="FZ95">
            <v>39.321239606953903</v>
          </cell>
          <cell r="GA95">
            <v>1</v>
          </cell>
          <cell r="GB95">
            <v>0.06</v>
          </cell>
          <cell r="GC95">
            <v>19.600000000000001</v>
          </cell>
          <cell r="GD95">
            <v>23.2</v>
          </cell>
          <cell r="GE95">
            <v>0.09</v>
          </cell>
          <cell r="GF95">
            <v>26.4</v>
          </cell>
          <cell r="GG95">
            <v>33</v>
          </cell>
          <cell r="GH95">
            <v>0.18</v>
          </cell>
          <cell r="GI95">
            <v>33</v>
          </cell>
          <cell r="GJ95">
            <v>48.3</v>
          </cell>
          <cell r="GK95">
            <v>0.25</v>
          </cell>
          <cell r="GL95">
            <v>29.2</v>
          </cell>
          <cell r="GM95">
            <v>57.5</v>
          </cell>
          <cell r="GN95" t="str">
            <v>CAUCASIAN</v>
          </cell>
          <cell r="GO95">
            <v>0.214286</v>
          </cell>
          <cell r="GP95" t="str">
            <v>NA</v>
          </cell>
          <cell r="GQ95">
            <v>1.03E-2</v>
          </cell>
          <cell r="GR95" t="str">
            <v>NA</v>
          </cell>
          <cell r="GS95">
            <v>3</v>
          </cell>
          <cell r="GT95">
            <v>115718211006</v>
          </cell>
          <cell r="GU95" t="str">
            <v>RO014794 0036</v>
          </cell>
          <cell r="GV95" t="str">
            <v>Recall Set VW-By MJ 093021-RO014794 0036</v>
          </cell>
          <cell r="GW95">
            <v>417872</v>
          </cell>
          <cell r="GX95">
            <v>23137.98</v>
          </cell>
          <cell r="GY95">
            <v>234</v>
          </cell>
          <cell r="GZ95">
            <v>12.96</v>
          </cell>
          <cell r="HA95">
            <v>1</v>
          </cell>
          <cell r="HB95">
            <v>0.06</v>
          </cell>
          <cell r="HC95">
            <v>162</v>
          </cell>
          <cell r="HD95">
            <v>8.9700000000000006</v>
          </cell>
          <cell r="HE95">
            <v>233000</v>
          </cell>
        </row>
        <row r="96">
          <cell r="B96">
            <v>31005511014</v>
          </cell>
          <cell r="C96" t="str">
            <v>W03631411909500</v>
          </cell>
          <cell r="D96" t="str">
            <v>RO014449 0001</v>
          </cell>
          <cell r="E96" t="str">
            <v>RO014449 0001</v>
          </cell>
          <cell r="F96" t="str">
            <v>RO014449</v>
          </cell>
          <cell r="G96" t="str">
            <v>RO014449 0036</v>
          </cell>
          <cell r="H96" t="str">
            <v>RO014449</v>
          </cell>
          <cell r="I96">
            <v>36</v>
          </cell>
          <cell r="J96">
            <v>157074806</v>
          </cell>
          <cell r="K96">
            <v>3</v>
          </cell>
          <cell r="L96">
            <v>105930351234</v>
          </cell>
          <cell r="M96" t="str">
            <v>Recall</v>
          </cell>
          <cell r="N96" t="str">
            <v>Recall D42</v>
          </cell>
          <cell r="O96" t="str">
            <v>Matrix tube</v>
          </cell>
          <cell r="P96" t="str">
            <v>Supernate</v>
          </cell>
          <cell r="Q96">
            <v>5633</v>
          </cell>
          <cell r="R96">
            <v>7</v>
          </cell>
          <cell r="S96">
            <v>19</v>
          </cell>
          <cell r="T96" t="str">
            <v>NA</v>
          </cell>
          <cell r="U96" t="str">
            <v>G</v>
          </cell>
          <cell r="V96" t="b">
            <v>1</v>
          </cell>
          <cell r="W96">
            <v>36</v>
          </cell>
          <cell r="X96" t="b">
            <v>0</v>
          </cell>
          <cell r="Y96" t="b">
            <v>0</v>
          </cell>
          <cell r="Z96" t="b">
            <v>0</v>
          </cell>
          <cell r="AA96" t="b">
            <v>0</v>
          </cell>
          <cell r="AB96" t="b">
            <v>1</v>
          </cell>
          <cell r="AC96">
            <v>132194631248</v>
          </cell>
          <cell r="AD96" t="str">
            <v>BCW</v>
          </cell>
          <cell r="AE96" t="b">
            <v>1</v>
          </cell>
          <cell r="AF96" t="str">
            <v>HIGH</v>
          </cell>
          <cell r="AG96">
            <v>1</v>
          </cell>
          <cell r="AH96">
            <v>1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1</v>
          </cell>
          <cell r="AO96">
            <v>0</v>
          </cell>
          <cell r="AP96">
            <v>0</v>
          </cell>
          <cell r="AQ96">
            <v>0</v>
          </cell>
          <cell r="AR96" t="str">
            <v>NOTHISPANICLATINO</v>
          </cell>
          <cell r="AS96" t="str">
            <v>Recall Completed</v>
          </cell>
          <cell r="AT96" t="str">
            <v>NULL</v>
          </cell>
          <cell r="AU96" t="str">
            <v>NULL</v>
          </cell>
          <cell r="AV96">
            <v>11</v>
          </cell>
          <cell r="AW96">
            <v>63</v>
          </cell>
          <cell r="AX96">
            <v>10910.3</v>
          </cell>
          <cell r="AY96">
            <v>1.1906708595</v>
          </cell>
          <cell r="AZ96">
            <v>335.1</v>
          </cell>
          <cell r="BA96">
            <v>17.399999999999999</v>
          </cell>
          <cell r="BC96" t="str">
            <v>NA</v>
          </cell>
          <cell r="BD96">
            <v>30.3</v>
          </cell>
          <cell r="BE96" t="str">
            <v>glad9</v>
          </cell>
          <cell r="BF96" t="str">
            <v>CPD;AS1</v>
          </cell>
          <cell r="BG96" t="str">
            <v>Pitt</v>
          </cell>
          <cell r="BH96">
            <v>59</v>
          </cell>
          <cell r="BI96">
            <v>10</v>
          </cell>
          <cell r="BJ96">
            <v>5</v>
          </cell>
          <cell r="BK96">
            <v>10</v>
          </cell>
          <cell r="BL96">
            <v>280</v>
          </cell>
          <cell r="BM96">
            <v>9</v>
          </cell>
          <cell r="BN96">
            <v>9999</v>
          </cell>
          <cell r="BO96" t="str">
            <v>N</v>
          </cell>
          <cell r="BP96">
            <v>840</v>
          </cell>
          <cell r="BQ96" t="str">
            <v>C</v>
          </cell>
          <cell r="BR96" t="str">
            <v>N</v>
          </cell>
          <cell r="BT96" t="str">
            <v>NA</v>
          </cell>
          <cell r="BU96" t="str">
            <v>N</v>
          </cell>
          <cell r="BV96" t="str">
            <v>W</v>
          </cell>
          <cell r="BX96" t="str">
            <v>NA</v>
          </cell>
          <cell r="BY96">
            <v>5.74</v>
          </cell>
          <cell r="BZ96">
            <v>4.4000000000000004</v>
          </cell>
          <cell r="CA96">
            <v>14</v>
          </cell>
          <cell r="CB96">
            <v>42.5</v>
          </cell>
          <cell r="CC96">
            <v>96.6</v>
          </cell>
          <cell r="CD96">
            <v>13.4</v>
          </cell>
          <cell r="CE96">
            <v>195</v>
          </cell>
          <cell r="CF96" t="str">
            <v>N</v>
          </cell>
          <cell r="CG96" t="str">
            <v>N</v>
          </cell>
          <cell r="CS96" t="str">
            <v>N</v>
          </cell>
          <cell r="CY96" t="str">
            <v>N</v>
          </cell>
          <cell r="DW96" t="str">
            <v>Y</v>
          </cell>
          <cell r="DX96" t="str">
            <v>N</v>
          </cell>
          <cell r="DZ96" t="str">
            <v>N</v>
          </cell>
          <cell r="EC96" t="str">
            <v>N</v>
          </cell>
          <cell r="EL96">
            <v>0</v>
          </cell>
          <cell r="EO96">
            <v>0</v>
          </cell>
          <cell r="EQ96">
            <v>27</v>
          </cell>
          <cell r="ER96">
            <v>4</v>
          </cell>
          <cell r="ES96">
            <v>27</v>
          </cell>
          <cell r="ET96" t="str">
            <v>T</v>
          </cell>
          <cell r="EU96" t="str">
            <v>F</v>
          </cell>
          <cell r="EV96" t="str">
            <v>H</v>
          </cell>
          <cell r="EW96" t="str">
            <v>WB</v>
          </cell>
          <cell r="EY96" t="str">
            <v>S</v>
          </cell>
          <cell r="EZ96" t="str">
            <v>A+</v>
          </cell>
          <cell r="FA96" t="str">
            <v>NT</v>
          </cell>
          <cell r="FB96" t="str">
            <v>NR</v>
          </cell>
          <cell r="FC96" t="str">
            <v>NR</v>
          </cell>
          <cell r="FD96" t="str">
            <v>NR</v>
          </cell>
          <cell r="FE96" t="str">
            <v>NR</v>
          </cell>
          <cell r="FF96" t="str">
            <v>NT</v>
          </cell>
          <cell r="FG96" t="str">
            <v>NR</v>
          </cell>
          <cell r="FH96" t="str">
            <v>NR</v>
          </cell>
          <cell r="FI96" t="str">
            <v>NR</v>
          </cell>
          <cell r="FJ96" t="str">
            <v>NR</v>
          </cell>
          <cell r="FK96" t="str">
            <v>NT</v>
          </cell>
          <cell r="FL96" t="str">
            <v>NR</v>
          </cell>
          <cell r="FM96" t="str">
            <v>NT</v>
          </cell>
          <cell r="FN96">
            <v>13.5</v>
          </cell>
          <cell r="FO96">
            <v>519</v>
          </cell>
          <cell r="FP96" t="b">
            <v>0</v>
          </cell>
          <cell r="FR96" t="str">
            <v>M</v>
          </cell>
          <cell r="FS96">
            <v>57</v>
          </cell>
          <cell r="FT96" t="str">
            <v>HIGH</v>
          </cell>
          <cell r="FU96">
            <v>1.32826899989935</v>
          </cell>
          <cell r="FV96">
            <v>19.236472357745502</v>
          </cell>
          <cell r="FW96">
            <v>30.509589137295801</v>
          </cell>
          <cell r="FX96">
            <v>280</v>
          </cell>
          <cell r="FY96">
            <v>70</v>
          </cell>
          <cell r="FZ96">
            <v>40.171428571428599</v>
          </cell>
          <cell r="GA96">
            <v>1</v>
          </cell>
          <cell r="GB96">
            <v>0.06</v>
          </cell>
          <cell r="GC96">
            <v>14.3</v>
          </cell>
          <cell r="GD96">
            <v>6.1</v>
          </cell>
          <cell r="GE96">
            <v>0.2</v>
          </cell>
          <cell r="GF96">
            <v>26.4</v>
          </cell>
          <cell r="GG96">
            <v>15</v>
          </cell>
          <cell r="GH96">
            <v>0.38</v>
          </cell>
          <cell r="GI96">
            <v>20.7</v>
          </cell>
          <cell r="GJ96">
            <v>22</v>
          </cell>
          <cell r="GK96">
            <v>0.44</v>
          </cell>
          <cell r="GL96">
            <v>18.2</v>
          </cell>
          <cell r="GM96">
            <v>27.6</v>
          </cell>
          <cell r="GN96" t="str">
            <v>CAUCASIAN</v>
          </cell>
          <cell r="GO96">
            <v>-5.2392000000000001E-2</v>
          </cell>
          <cell r="GP96" t="str">
            <v>NA</v>
          </cell>
          <cell r="GQ96">
            <v>7.0846999999999993E-2</v>
          </cell>
          <cell r="GR96" t="str">
            <v>NA</v>
          </cell>
          <cell r="GS96">
            <v>3</v>
          </cell>
          <cell r="GT96">
            <v>127294441122</v>
          </cell>
          <cell r="GU96" t="str">
            <v>RO014449 0036</v>
          </cell>
          <cell r="GV96" t="str">
            <v>Recall Group K 092521-Samples-RO014449 0036</v>
          </cell>
          <cell r="GW96">
            <v>337976</v>
          </cell>
          <cell r="GX96">
            <v>22323.38</v>
          </cell>
          <cell r="GY96">
            <v>248</v>
          </cell>
          <cell r="GZ96">
            <v>16.38</v>
          </cell>
          <cell r="HA96">
            <v>0</v>
          </cell>
          <cell r="HB96">
            <v>0</v>
          </cell>
          <cell r="HC96">
            <v>523</v>
          </cell>
          <cell r="HD96">
            <v>34.54</v>
          </cell>
          <cell r="HE96">
            <v>161000</v>
          </cell>
        </row>
        <row r="97">
          <cell r="B97">
            <v>31005511253</v>
          </cell>
          <cell r="C97" t="str">
            <v>W03631411740000</v>
          </cell>
          <cell r="D97" t="str">
            <v>RO014418 0001</v>
          </cell>
          <cell r="E97" t="str">
            <v>RO014418 0001</v>
          </cell>
          <cell r="F97" t="str">
            <v>RO014418</v>
          </cell>
          <cell r="G97" t="str">
            <v>RO014418 0036</v>
          </cell>
          <cell r="H97" t="str">
            <v>RO014418</v>
          </cell>
          <cell r="I97">
            <v>36</v>
          </cell>
          <cell r="J97">
            <v>155104530</v>
          </cell>
          <cell r="K97">
            <v>3</v>
          </cell>
          <cell r="L97">
            <v>130852041269</v>
          </cell>
          <cell r="M97" t="str">
            <v>Recall</v>
          </cell>
          <cell r="N97" t="str">
            <v>Recall D42</v>
          </cell>
          <cell r="O97" t="str">
            <v>Matrix tube</v>
          </cell>
          <cell r="P97" t="str">
            <v>Supernate</v>
          </cell>
          <cell r="Q97">
            <v>5632</v>
          </cell>
          <cell r="R97">
            <v>5</v>
          </cell>
          <cell r="S97">
            <v>19</v>
          </cell>
          <cell r="T97" t="str">
            <v>NA</v>
          </cell>
          <cell r="U97" t="str">
            <v>G</v>
          </cell>
          <cell r="V97" t="b">
            <v>1</v>
          </cell>
          <cell r="W97">
            <v>36</v>
          </cell>
          <cell r="X97" t="b">
            <v>0</v>
          </cell>
          <cell r="Y97" t="b">
            <v>0</v>
          </cell>
          <cell r="Z97" t="b">
            <v>0</v>
          </cell>
          <cell r="AA97" t="b">
            <v>0</v>
          </cell>
          <cell r="AB97" t="b">
            <v>1</v>
          </cell>
          <cell r="AC97">
            <v>147445921361</v>
          </cell>
          <cell r="AD97" t="str">
            <v>BCW</v>
          </cell>
          <cell r="AE97" t="b">
            <v>1</v>
          </cell>
          <cell r="AF97" t="str">
            <v>CAUCASIAN_OTHER</v>
          </cell>
          <cell r="AG97">
            <v>1</v>
          </cell>
          <cell r="AH97">
            <v>1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1</v>
          </cell>
          <cell r="AO97">
            <v>0</v>
          </cell>
          <cell r="AP97">
            <v>0</v>
          </cell>
          <cell r="AQ97">
            <v>0</v>
          </cell>
          <cell r="AR97" t="str">
            <v>NOTHISPANICLATINO</v>
          </cell>
          <cell r="AS97" t="str">
            <v>Recall Completed</v>
          </cell>
          <cell r="AT97" t="str">
            <v>NULL</v>
          </cell>
          <cell r="AU97" t="str">
            <v>NULL</v>
          </cell>
          <cell r="AV97">
            <v>10.5</v>
          </cell>
          <cell r="AW97">
            <v>64</v>
          </cell>
          <cell r="AX97">
            <v>11784.1</v>
          </cell>
          <cell r="AY97">
            <v>1.2368012422000001</v>
          </cell>
          <cell r="AZ97">
            <v>327.10000000000002</v>
          </cell>
          <cell r="BA97">
            <v>13.3</v>
          </cell>
          <cell r="BC97" t="str">
            <v>NA</v>
          </cell>
          <cell r="BD97">
            <v>44.5</v>
          </cell>
          <cell r="BE97" t="str">
            <v>glad9</v>
          </cell>
          <cell r="BF97" t="str">
            <v>CPD;AS1</v>
          </cell>
          <cell r="BG97" t="str">
            <v>Pitt</v>
          </cell>
          <cell r="BH97">
            <v>320</v>
          </cell>
          <cell r="BI97">
            <v>5</v>
          </cell>
          <cell r="BJ97">
            <v>5</v>
          </cell>
          <cell r="BK97">
            <v>8</v>
          </cell>
          <cell r="BL97">
            <v>160</v>
          </cell>
          <cell r="BM97" t="str">
            <v>N</v>
          </cell>
          <cell r="BN97">
            <v>9999</v>
          </cell>
          <cell r="BO97" t="str">
            <v>N</v>
          </cell>
          <cell r="BP97">
            <v>840</v>
          </cell>
          <cell r="BQ97" t="str">
            <v>E</v>
          </cell>
          <cell r="BR97" t="str">
            <v>N</v>
          </cell>
          <cell r="BT97" t="str">
            <v>NA</v>
          </cell>
          <cell r="BU97" t="str">
            <v>N</v>
          </cell>
          <cell r="BV97" t="str">
            <v>W</v>
          </cell>
          <cell r="BX97" t="str">
            <v>NA</v>
          </cell>
          <cell r="BY97">
            <v>7.39</v>
          </cell>
          <cell r="BZ97">
            <v>5.05</v>
          </cell>
          <cell r="CA97">
            <v>15</v>
          </cell>
          <cell r="CB97">
            <v>44</v>
          </cell>
          <cell r="CC97">
            <v>87.1</v>
          </cell>
          <cell r="CD97">
            <v>12.6</v>
          </cell>
          <cell r="CE97">
            <v>331</v>
          </cell>
          <cell r="CF97" t="str">
            <v>N</v>
          </cell>
          <cell r="CG97" t="str">
            <v>N</v>
          </cell>
          <cell r="CS97" t="str">
            <v>N</v>
          </cell>
          <cell r="CY97" t="str">
            <v>N</v>
          </cell>
          <cell r="DW97" t="str">
            <v>Y</v>
          </cell>
          <cell r="DX97" t="str">
            <v>N</v>
          </cell>
          <cell r="DZ97" t="str">
            <v>N</v>
          </cell>
          <cell r="EC97" t="str">
            <v>N</v>
          </cell>
          <cell r="EL97">
            <v>0</v>
          </cell>
          <cell r="EO97">
            <v>0</v>
          </cell>
          <cell r="EQ97">
            <v>51</v>
          </cell>
          <cell r="ER97">
            <v>3</v>
          </cell>
          <cell r="ES97">
            <v>29</v>
          </cell>
          <cell r="ET97" t="str">
            <v>T</v>
          </cell>
          <cell r="EU97" t="str">
            <v>F</v>
          </cell>
          <cell r="EV97" t="str">
            <v>H</v>
          </cell>
          <cell r="EW97" t="str">
            <v>WB</v>
          </cell>
          <cell r="EY97" t="str">
            <v>S</v>
          </cell>
          <cell r="EZ97" t="str">
            <v>B+</v>
          </cell>
          <cell r="FA97" t="str">
            <v>NT</v>
          </cell>
          <cell r="FB97" t="str">
            <v>NR</v>
          </cell>
          <cell r="FC97" t="str">
            <v>NR</v>
          </cell>
          <cell r="FD97" t="str">
            <v>NR</v>
          </cell>
          <cell r="FE97" t="str">
            <v>NR</v>
          </cell>
          <cell r="FF97" t="str">
            <v>NT</v>
          </cell>
          <cell r="FG97" t="str">
            <v>NR</v>
          </cell>
          <cell r="FH97" t="str">
            <v>NR</v>
          </cell>
          <cell r="FI97" t="str">
            <v>NR</v>
          </cell>
          <cell r="FJ97" t="str">
            <v>NR</v>
          </cell>
          <cell r="FK97" t="str">
            <v>NT</v>
          </cell>
          <cell r="FL97" t="str">
            <v>NR</v>
          </cell>
          <cell r="FM97" t="str">
            <v>NT</v>
          </cell>
          <cell r="FN97">
            <v>15.1</v>
          </cell>
          <cell r="FO97">
            <v>519</v>
          </cell>
          <cell r="FP97" t="b">
            <v>0</v>
          </cell>
          <cell r="FR97" t="str">
            <v>M</v>
          </cell>
          <cell r="FS97">
            <v>55</v>
          </cell>
          <cell r="FT97" t="str">
            <v>CAUCASIAN</v>
          </cell>
          <cell r="FU97">
            <v>1.3807378620658901</v>
          </cell>
          <cell r="FV97">
            <v>14.181932084973001</v>
          </cell>
          <cell r="FW97">
            <v>45.1984459154286</v>
          </cell>
          <cell r="FX97">
            <v>160</v>
          </cell>
          <cell r="FY97">
            <v>68</v>
          </cell>
          <cell r="FZ97">
            <v>24.325259515570899</v>
          </cell>
          <cell r="GA97">
            <v>1</v>
          </cell>
          <cell r="GB97">
            <v>0.13</v>
          </cell>
          <cell r="GC97">
            <v>16.600000000000001</v>
          </cell>
          <cell r="GD97">
            <v>11.8</v>
          </cell>
          <cell r="GE97">
            <v>0.14000000000000001</v>
          </cell>
          <cell r="GF97">
            <v>19</v>
          </cell>
          <cell r="GG97">
            <v>24.2</v>
          </cell>
          <cell r="GH97">
            <v>0.22</v>
          </cell>
          <cell r="GI97">
            <v>17.100000000000001</v>
          </cell>
          <cell r="GJ97">
            <v>36</v>
          </cell>
          <cell r="GK97">
            <v>0.56000000000000005</v>
          </cell>
          <cell r="GL97">
            <v>18.2</v>
          </cell>
          <cell r="GM97">
            <v>52.6</v>
          </cell>
          <cell r="GN97" t="str">
            <v>CAUCASIAN</v>
          </cell>
          <cell r="GO97">
            <v>-2.8146999999999998E-2</v>
          </cell>
          <cell r="GP97" t="str">
            <v>NA</v>
          </cell>
          <cell r="GQ97">
            <v>7.0846999999999993E-2</v>
          </cell>
          <cell r="GR97" t="str">
            <v>NA</v>
          </cell>
          <cell r="GS97">
            <v>3</v>
          </cell>
          <cell r="GT97">
            <v>139664111330</v>
          </cell>
          <cell r="GU97" t="str">
            <v>RO014418 0036</v>
          </cell>
          <cell r="GV97" t="str">
            <v>Recall Group I 092421-Samples-RO014418 0036</v>
          </cell>
          <cell r="GW97">
            <v>375304</v>
          </cell>
          <cell r="GX97">
            <v>24529.67</v>
          </cell>
          <cell r="GY97">
            <v>250</v>
          </cell>
          <cell r="GZ97">
            <v>16.34</v>
          </cell>
          <cell r="HA97">
            <v>1</v>
          </cell>
          <cell r="HB97">
            <v>7.0000000000000007E-2</v>
          </cell>
          <cell r="HC97">
            <v>248</v>
          </cell>
          <cell r="HD97">
            <v>16.21</v>
          </cell>
          <cell r="HE97">
            <v>552000</v>
          </cell>
        </row>
        <row r="98">
          <cell r="B98">
            <v>31005511386</v>
          </cell>
          <cell r="C98" t="str">
            <v>W03631510009700</v>
          </cell>
          <cell r="D98" t="str">
            <v>RO014470 0001</v>
          </cell>
          <cell r="E98" t="str">
            <v>RO014470 0001</v>
          </cell>
          <cell r="F98" t="str">
            <v>RO014470</v>
          </cell>
          <cell r="G98" t="str">
            <v>RO014470 0036</v>
          </cell>
          <cell r="H98" t="str">
            <v>RO014470</v>
          </cell>
          <cell r="I98">
            <v>36</v>
          </cell>
          <cell r="J98">
            <v>157075904</v>
          </cell>
          <cell r="K98">
            <v>3</v>
          </cell>
          <cell r="L98">
            <v>110180961177</v>
          </cell>
          <cell r="M98" t="str">
            <v>Recall</v>
          </cell>
          <cell r="N98" t="str">
            <v>Recall D42</v>
          </cell>
          <cell r="O98" t="str">
            <v>Matrix tube</v>
          </cell>
          <cell r="P98" t="str">
            <v>Supernate</v>
          </cell>
          <cell r="Q98">
            <v>5634</v>
          </cell>
          <cell r="R98">
            <v>1</v>
          </cell>
          <cell r="S98">
            <v>19</v>
          </cell>
          <cell r="T98" t="str">
            <v>NA</v>
          </cell>
          <cell r="U98" t="str">
            <v>G</v>
          </cell>
          <cell r="V98" t="b">
            <v>1</v>
          </cell>
          <cell r="W98">
            <v>36</v>
          </cell>
          <cell r="X98" t="b">
            <v>0</v>
          </cell>
          <cell r="Y98" t="b">
            <v>0</v>
          </cell>
          <cell r="Z98" t="b">
            <v>0</v>
          </cell>
          <cell r="AA98" t="b">
            <v>0</v>
          </cell>
          <cell r="AB98" t="b">
            <v>1</v>
          </cell>
          <cell r="AC98">
            <v>138173751232</v>
          </cell>
          <cell r="AD98" t="str">
            <v>BCW</v>
          </cell>
          <cell r="AE98" t="b">
            <v>1</v>
          </cell>
          <cell r="AF98" t="str">
            <v>CAUCASIAN_OTHER</v>
          </cell>
          <cell r="AG98">
            <v>1</v>
          </cell>
          <cell r="AH98">
            <v>1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1</v>
          </cell>
          <cell r="AO98">
            <v>0</v>
          </cell>
          <cell r="AP98">
            <v>0</v>
          </cell>
          <cell r="AQ98">
            <v>0</v>
          </cell>
          <cell r="AR98" t="str">
            <v>NOTHISPANICLATINO</v>
          </cell>
          <cell r="AS98" t="str">
            <v>Recall Completed</v>
          </cell>
          <cell r="AT98" t="str">
            <v>NULL</v>
          </cell>
          <cell r="AU98" t="str">
            <v>NULL</v>
          </cell>
          <cell r="AV98">
            <v>11</v>
          </cell>
          <cell r="AW98">
            <v>60</v>
          </cell>
          <cell r="AX98">
            <v>10786.8</v>
          </cell>
          <cell r="AY98">
            <v>0.16115351989999999</v>
          </cell>
          <cell r="AZ98">
            <v>329.4</v>
          </cell>
          <cell r="BA98">
            <v>9.6999999999999993</v>
          </cell>
          <cell r="BC98" t="str">
            <v>NA</v>
          </cell>
          <cell r="BD98">
            <v>27.9</v>
          </cell>
          <cell r="BE98" t="str">
            <v>glad9</v>
          </cell>
          <cell r="BF98" t="str">
            <v>CPD;AS1</v>
          </cell>
          <cell r="BG98" t="str">
            <v>Pitt</v>
          </cell>
          <cell r="BH98">
            <v>98</v>
          </cell>
          <cell r="BI98">
            <v>9</v>
          </cell>
          <cell r="BJ98">
            <v>5</v>
          </cell>
          <cell r="BK98">
            <v>3</v>
          </cell>
          <cell r="BL98">
            <v>115</v>
          </cell>
          <cell r="BM98" t="str">
            <v>N</v>
          </cell>
          <cell r="BN98">
            <v>9999</v>
          </cell>
          <cell r="BO98" t="str">
            <v>N</v>
          </cell>
          <cell r="BP98">
            <v>840</v>
          </cell>
          <cell r="BQ98" t="str">
            <v>D</v>
          </cell>
          <cell r="BR98" t="str">
            <v>N</v>
          </cell>
          <cell r="BS98" t="str">
            <v>Y</v>
          </cell>
          <cell r="BT98">
            <v>4</v>
          </cell>
          <cell r="BU98" t="str">
            <v>N</v>
          </cell>
          <cell r="BV98" t="str">
            <v>W</v>
          </cell>
          <cell r="BX98" t="str">
            <v>NA</v>
          </cell>
          <cell r="BY98">
            <v>4.76</v>
          </cell>
          <cell r="BZ98">
            <v>4.7300000000000004</v>
          </cell>
          <cell r="CA98">
            <v>13.8</v>
          </cell>
          <cell r="CB98">
            <v>41.6</v>
          </cell>
          <cell r="CC98">
            <v>87.9</v>
          </cell>
          <cell r="CD98">
            <v>12.7</v>
          </cell>
          <cell r="CE98">
            <v>188</v>
          </cell>
          <cell r="CF98" t="str">
            <v>N</v>
          </cell>
          <cell r="CG98" t="str">
            <v>N</v>
          </cell>
          <cell r="CS98" t="str">
            <v>N</v>
          </cell>
          <cell r="CY98" t="str">
            <v>N</v>
          </cell>
          <cell r="DW98" t="str">
            <v>Y</v>
          </cell>
          <cell r="DX98" t="str">
            <v>Y</v>
          </cell>
          <cell r="DY98" t="str">
            <v>N</v>
          </cell>
          <cell r="DZ98" t="str">
            <v>Y</v>
          </cell>
          <cell r="EA98" t="str">
            <v>Daily</v>
          </cell>
          <cell r="EB98" t="str">
            <v>N</v>
          </cell>
          <cell r="EC98" t="str">
            <v>N</v>
          </cell>
          <cell r="EH98" t="str">
            <v>Y</v>
          </cell>
          <cell r="EL98">
            <v>45</v>
          </cell>
          <cell r="EN98" t="str">
            <v xml:space="preserve">Y </v>
          </cell>
          <cell r="EO98">
            <v>4</v>
          </cell>
          <cell r="EQ98">
            <v>28</v>
          </cell>
          <cell r="ER98">
            <v>3</v>
          </cell>
          <cell r="ES98">
            <v>1</v>
          </cell>
          <cell r="ET98" t="str">
            <v>T</v>
          </cell>
          <cell r="EU98" t="str">
            <v>F</v>
          </cell>
          <cell r="EV98" t="str">
            <v>H</v>
          </cell>
          <cell r="EW98" t="str">
            <v>WB</v>
          </cell>
          <cell r="EY98" t="str">
            <v>S</v>
          </cell>
          <cell r="EZ98" t="str">
            <v>A+</v>
          </cell>
          <cell r="FA98" t="str">
            <v>NT</v>
          </cell>
          <cell r="FB98" t="str">
            <v>NR</v>
          </cell>
          <cell r="FC98" t="str">
            <v>NR</v>
          </cell>
          <cell r="FD98" t="str">
            <v>NR</v>
          </cell>
          <cell r="FE98" t="str">
            <v>NR</v>
          </cell>
          <cell r="FF98" t="str">
            <v>NT</v>
          </cell>
          <cell r="FG98" t="str">
            <v>NR</v>
          </cell>
          <cell r="FH98" t="str">
            <v>NR</v>
          </cell>
          <cell r="FI98" t="str">
            <v>NR</v>
          </cell>
          <cell r="FJ98" t="str">
            <v>NR</v>
          </cell>
          <cell r="FK98" t="str">
            <v>NT</v>
          </cell>
          <cell r="FL98" t="str">
            <v>NR</v>
          </cell>
          <cell r="FM98" t="str">
            <v>NT</v>
          </cell>
          <cell r="FN98">
            <v>13</v>
          </cell>
          <cell r="FO98">
            <v>484</v>
          </cell>
          <cell r="FP98" t="b">
            <v>1</v>
          </cell>
          <cell r="FQ98" t="str">
            <v>2013-04-30;2013-05-07</v>
          </cell>
          <cell r="FR98" t="str">
            <v>F</v>
          </cell>
          <cell r="FS98">
            <v>55</v>
          </cell>
          <cell r="FT98" t="str">
            <v>CAUCASIAN</v>
          </cell>
          <cell r="FU98">
            <v>0.15729229804040201</v>
          </cell>
          <cell r="FV98">
            <v>9.7437991625386093</v>
          </cell>
          <cell r="FW98">
            <v>28.0269654564846</v>
          </cell>
          <cell r="FX98">
            <v>115</v>
          </cell>
          <cell r="FY98">
            <v>63</v>
          </cell>
          <cell r="FZ98">
            <v>20.369110607205801</v>
          </cell>
          <cell r="GA98">
            <v>1</v>
          </cell>
          <cell r="GB98">
            <v>7.0000000000000007E-2</v>
          </cell>
          <cell r="GC98">
            <v>6.5</v>
          </cell>
          <cell r="GD98">
            <v>7.6</v>
          </cell>
          <cell r="GE98">
            <v>7.0000000000000007E-2</v>
          </cell>
          <cell r="GF98">
            <v>9.3000000000000007</v>
          </cell>
          <cell r="GG98">
            <v>9.5</v>
          </cell>
          <cell r="GH98">
            <v>0.18</v>
          </cell>
          <cell r="GI98">
            <v>9.6</v>
          </cell>
          <cell r="GJ98">
            <v>26.2</v>
          </cell>
          <cell r="GK98">
            <v>0.14000000000000001</v>
          </cell>
          <cell r="GL98">
            <v>8.1</v>
          </cell>
          <cell r="GM98">
            <v>34.6</v>
          </cell>
          <cell r="GN98" t="str">
            <v>CAUCASIAN</v>
          </cell>
          <cell r="GO98">
            <v>-2.8279999999999998E-3</v>
          </cell>
          <cell r="GP98" t="str">
            <v>NA</v>
          </cell>
          <cell r="GQ98">
            <v>7.0846999999999993E-2</v>
          </cell>
          <cell r="GR98" t="str">
            <v>NA</v>
          </cell>
          <cell r="GS98">
            <v>3</v>
          </cell>
          <cell r="GT98">
            <v>144986161294</v>
          </cell>
          <cell r="GU98" t="str">
            <v>RO014470 0036</v>
          </cell>
          <cell r="GV98" t="str">
            <v>Recall Group L 092621-Samples-RO014470 0036</v>
          </cell>
          <cell r="GW98">
            <v>197896</v>
          </cell>
          <cell r="GX98">
            <v>12959.79</v>
          </cell>
          <cell r="GY98">
            <v>325</v>
          </cell>
          <cell r="GZ98">
            <v>21.28</v>
          </cell>
          <cell r="HA98">
            <v>0</v>
          </cell>
          <cell r="HB98">
            <v>0</v>
          </cell>
          <cell r="HC98">
            <v>164</v>
          </cell>
          <cell r="HD98">
            <v>10.74</v>
          </cell>
          <cell r="HE98">
            <v>96500</v>
          </cell>
        </row>
        <row r="99">
          <cell r="B99">
            <v>31005511394</v>
          </cell>
          <cell r="C99" t="str">
            <v>W03631411901700</v>
          </cell>
          <cell r="D99" t="str">
            <v>RO014443 0001</v>
          </cell>
          <cell r="E99" t="str">
            <v>RO014443 0001</v>
          </cell>
          <cell r="F99" t="str">
            <v>RO014443</v>
          </cell>
          <cell r="G99" t="str">
            <v>RO014443 0036</v>
          </cell>
          <cell r="H99" t="str">
            <v>RO014443</v>
          </cell>
          <cell r="I99">
            <v>36</v>
          </cell>
          <cell r="J99">
            <v>157074911</v>
          </cell>
          <cell r="K99">
            <v>3</v>
          </cell>
          <cell r="L99">
            <v>142037051444</v>
          </cell>
          <cell r="M99" t="str">
            <v>Recall</v>
          </cell>
          <cell r="N99" t="str">
            <v>Recall D42</v>
          </cell>
          <cell r="O99" t="str">
            <v>Matrix tube</v>
          </cell>
          <cell r="P99" t="str">
            <v>Supernate</v>
          </cell>
          <cell r="Q99">
            <v>5633</v>
          </cell>
          <cell r="R99">
            <v>7</v>
          </cell>
          <cell r="S99">
            <v>19</v>
          </cell>
          <cell r="T99" t="str">
            <v>NA</v>
          </cell>
          <cell r="U99" t="str">
            <v>F</v>
          </cell>
          <cell r="V99" t="b">
            <v>1</v>
          </cell>
          <cell r="W99">
            <v>36</v>
          </cell>
          <cell r="X99" t="b">
            <v>0</v>
          </cell>
          <cell r="Y99" t="b">
            <v>0</v>
          </cell>
          <cell r="Z99" t="b">
            <v>0</v>
          </cell>
          <cell r="AA99" t="b">
            <v>0</v>
          </cell>
          <cell r="AB99" t="b">
            <v>1</v>
          </cell>
          <cell r="AC99">
            <v>106562121173</v>
          </cell>
          <cell r="AD99" t="str">
            <v>BCW</v>
          </cell>
          <cell r="AE99" t="b">
            <v>1</v>
          </cell>
          <cell r="AF99" t="str">
            <v>CAUCASIAN_OTHER</v>
          </cell>
          <cell r="AG99">
            <v>1</v>
          </cell>
          <cell r="AH99">
            <v>1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1</v>
          </cell>
          <cell r="AO99">
            <v>0</v>
          </cell>
          <cell r="AP99">
            <v>0</v>
          </cell>
          <cell r="AQ99">
            <v>0</v>
          </cell>
          <cell r="AR99" t="str">
            <v>NOTHISPANICLATINO</v>
          </cell>
          <cell r="AS99" t="str">
            <v>Recall Completed</v>
          </cell>
          <cell r="AT99" t="str">
            <v>NULL</v>
          </cell>
          <cell r="AU99" t="str">
            <v>NULL</v>
          </cell>
          <cell r="AV99">
            <v>10</v>
          </cell>
          <cell r="AW99">
            <v>67</v>
          </cell>
          <cell r="AX99">
            <v>11912.2</v>
          </cell>
          <cell r="AY99">
            <v>1.0296658986</v>
          </cell>
          <cell r="AZ99">
            <v>325.89999999999998</v>
          </cell>
          <cell r="BA99">
            <v>27.4</v>
          </cell>
          <cell r="BC99" t="str">
            <v>NA</v>
          </cell>
          <cell r="BD99">
            <v>44</v>
          </cell>
          <cell r="BE99" t="str">
            <v>glad9</v>
          </cell>
          <cell r="BF99" t="str">
            <v>CPD;AS1</v>
          </cell>
          <cell r="BG99" t="str">
            <v>Pitt</v>
          </cell>
          <cell r="BH99">
            <v>56</v>
          </cell>
          <cell r="BI99">
            <v>1</v>
          </cell>
          <cell r="BJ99">
            <v>6</v>
          </cell>
          <cell r="BK99">
            <v>3</v>
          </cell>
          <cell r="BL99">
            <v>410</v>
          </cell>
          <cell r="BM99" t="str">
            <v>N</v>
          </cell>
          <cell r="BN99">
            <v>9999</v>
          </cell>
          <cell r="BO99" t="str">
            <v>N</v>
          </cell>
          <cell r="BP99">
            <v>840</v>
          </cell>
          <cell r="BQ99" t="str">
            <v>D</v>
          </cell>
          <cell r="BR99" t="str">
            <v>N</v>
          </cell>
          <cell r="BT99" t="str">
            <v>NA</v>
          </cell>
          <cell r="BU99" t="str">
            <v>N</v>
          </cell>
          <cell r="BV99" t="str">
            <v>W</v>
          </cell>
          <cell r="BX99" t="str">
            <v>NA</v>
          </cell>
          <cell r="BY99">
            <v>8.68</v>
          </cell>
          <cell r="BZ99">
            <v>5.53</v>
          </cell>
          <cell r="CA99">
            <v>15.9</v>
          </cell>
          <cell r="CB99">
            <v>47.7</v>
          </cell>
          <cell r="CC99">
            <v>86.3</v>
          </cell>
          <cell r="CD99">
            <v>12.8</v>
          </cell>
          <cell r="CE99">
            <v>272</v>
          </cell>
          <cell r="CF99" t="str">
            <v>N</v>
          </cell>
          <cell r="CG99" t="str">
            <v>N</v>
          </cell>
          <cell r="CS99" t="str">
            <v>N</v>
          </cell>
          <cell r="CY99" t="str">
            <v>N</v>
          </cell>
          <cell r="DW99" t="str">
            <v>Y</v>
          </cell>
          <cell r="DX99" t="str">
            <v>N</v>
          </cell>
          <cell r="DZ99" t="str">
            <v>N</v>
          </cell>
          <cell r="EC99" t="str">
            <v>N</v>
          </cell>
          <cell r="EL99">
            <v>0</v>
          </cell>
          <cell r="EO99">
            <v>0</v>
          </cell>
          <cell r="EQ99">
            <v>452.5</v>
          </cell>
          <cell r="ER99">
            <v>8</v>
          </cell>
          <cell r="ES99">
            <v>13</v>
          </cell>
          <cell r="ET99" t="str">
            <v>T</v>
          </cell>
          <cell r="EU99" t="str">
            <v>F</v>
          </cell>
          <cell r="EV99" t="str">
            <v>H</v>
          </cell>
          <cell r="EW99" t="str">
            <v>WB</v>
          </cell>
          <cell r="EY99" t="str">
            <v>S</v>
          </cell>
          <cell r="EZ99" t="str">
            <v>A+</v>
          </cell>
          <cell r="FA99" t="str">
            <v>NT</v>
          </cell>
          <cell r="FB99" t="str">
            <v>NR</v>
          </cell>
          <cell r="FC99" t="str">
            <v>NR</v>
          </cell>
          <cell r="FD99" t="str">
            <v>NR</v>
          </cell>
          <cell r="FE99" t="str">
            <v>NR</v>
          </cell>
          <cell r="FF99" t="str">
            <v>NT</v>
          </cell>
          <cell r="FG99" t="str">
            <v>NR</v>
          </cell>
          <cell r="FH99" t="str">
            <v>NR</v>
          </cell>
          <cell r="FI99" t="str">
            <v>NR</v>
          </cell>
          <cell r="FJ99" t="str">
            <v>NR</v>
          </cell>
          <cell r="FK99" t="str">
            <v>NT</v>
          </cell>
          <cell r="FL99" t="str">
            <v>NR</v>
          </cell>
          <cell r="FM99" t="str">
            <v>NT</v>
          </cell>
          <cell r="FN99">
            <v>16.2</v>
          </cell>
          <cell r="FO99">
            <v>519</v>
          </cell>
          <cell r="FP99" t="b">
            <v>0</v>
          </cell>
          <cell r="FR99" t="str">
            <v>M</v>
          </cell>
          <cell r="FS99">
            <v>36</v>
          </cell>
          <cell r="FT99" t="str">
            <v>CAUCASIAN</v>
          </cell>
          <cell r="FU99">
            <v>1.14514138189258</v>
          </cell>
          <cell r="FV99">
            <v>31.564619364507699</v>
          </cell>
          <cell r="FW99">
            <v>44.681232648592903</v>
          </cell>
          <cell r="FX99">
            <v>410</v>
          </cell>
          <cell r="FY99">
            <v>75</v>
          </cell>
          <cell r="FZ99">
            <v>51.240888888888897</v>
          </cell>
          <cell r="GA99">
            <v>1</v>
          </cell>
          <cell r="GB99">
            <v>0.09</v>
          </cell>
          <cell r="GC99">
            <v>24.2</v>
          </cell>
          <cell r="GD99">
            <v>18.100000000000001</v>
          </cell>
          <cell r="GE99" t="str">
            <v>NA</v>
          </cell>
          <cell r="GF99" t="str">
            <v>NA</v>
          </cell>
          <cell r="GG99" t="str">
            <v>NA</v>
          </cell>
          <cell r="GH99">
            <v>0.2</v>
          </cell>
          <cell r="GI99">
            <v>26.9</v>
          </cell>
          <cell r="GJ99">
            <v>45.7</v>
          </cell>
          <cell r="GK99">
            <v>0.33</v>
          </cell>
          <cell r="GL99">
            <v>21.7</v>
          </cell>
          <cell r="GM99">
            <v>54.6</v>
          </cell>
          <cell r="GN99" t="str">
            <v>NA</v>
          </cell>
          <cell r="GO99" t="str">
            <v>NA</v>
          </cell>
          <cell r="GP99" t="str">
            <v>NA</v>
          </cell>
          <cell r="GQ99" t="str">
            <v>NA</v>
          </cell>
          <cell r="GR99" t="str">
            <v>NA</v>
          </cell>
          <cell r="GS99">
            <v>3</v>
          </cell>
          <cell r="GT99">
            <v>135551981292</v>
          </cell>
          <cell r="GU99" t="str">
            <v>RO014443 0036</v>
          </cell>
          <cell r="GV99" t="str">
            <v>Recall Group J 092521-Samples-RO014443 0036</v>
          </cell>
          <cell r="GW99">
            <v>400736</v>
          </cell>
          <cell r="GX99">
            <v>26626.98</v>
          </cell>
          <cell r="GY99">
            <v>417</v>
          </cell>
          <cell r="GZ99">
            <v>27.71</v>
          </cell>
          <cell r="HA99">
            <v>0</v>
          </cell>
          <cell r="HB99">
            <v>0</v>
          </cell>
          <cell r="HC99">
            <v>92</v>
          </cell>
          <cell r="HD99">
            <v>6.11</v>
          </cell>
          <cell r="HE99">
            <v>59800</v>
          </cell>
        </row>
        <row r="100">
          <cell r="B100">
            <v>31005511402</v>
          </cell>
          <cell r="C100" t="str">
            <v>W03631510531800</v>
          </cell>
          <cell r="D100" t="str">
            <v>RO014789 0001</v>
          </cell>
          <cell r="E100" t="str">
            <v>RO014789 0001</v>
          </cell>
          <cell r="F100" t="str">
            <v>RO014789</v>
          </cell>
          <cell r="G100" t="str">
            <v>RO014789 0036</v>
          </cell>
          <cell r="H100" t="str">
            <v>RO014789</v>
          </cell>
          <cell r="I100">
            <v>36</v>
          </cell>
          <cell r="J100">
            <v>157072635</v>
          </cell>
          <cell r="K100">
            <v>3</v>
          </cell>
          <cell r="L100">
            <v>133501151333</v>
          </cell>
          <cell r="M100" t="str">
            <v>Recall</v>
          </cell>
          <cell r="N100" t="str">
            <v>Recall D42</v>
          </cell>
          <cell r="O100" t="str">
            <v>Matrix tube</v>
          </cell>
          <cell r="P100" t="str">
            <v>Supernate</v>
          </cell>
          <cell r="Q100">
            <v>5637</v>
          </cell>
          <cell r="R100">
            <v>7</v>
          </cell>
          <cell r="S100">
            <v>19</v>
          </cell>
          <cell r="T100" t="str">
            <v>NA</v>
          </cell>
          <cell r="U100" t="str">
            <v>H</v>
          </cell>
          <cell r="V100" t="b">
            <v>1</v>
          </cell>
          <cell r="W100">
            <v>36</v>
          </cell>
          <cell r="X100" t="b">
            <v>0</v>
          </cell>
          <cell r="Y100" t="b">
            <v>0</v>
          </cell>
          <cell r="Z100" t="b">
            <v>0</v>
          </cell>
          <cell r="AA100" t="b">
            <v>0</v>
          </cell>
          <cell r="AB100" t="b">
            <v>1</v>
          </cell>
          <cell r="AC100">
            <v>148300651040</v>
          </cell>
          <cell r="AD100" t="str">
            <v>BCW</v>
          </cell>
          <cell r="AE100" t="b">
            <v>1</v>
          </cell>
          <cell r="AF100" t="str">
            <v>CAUCASIAN_OTHER</v>
          </cell>
          <cell r="AG100">
            <v>1</v>
          </cell>
          <cell r="AH100">
            <v>1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1</v>
          </cell>
          <cell r="AO100">
            <v>0</v>
          </cell>
          <cell r="AP100">
            <v>0</v>
          </cell>
          <cell r="AQ100">
            <v>0</v>
          </cell>
          <cell r="AR100" t="str">
            <v>NOTHISPANICLATINO</v>
          </cell>
          <cell r="AS100" t="str">
            <v>Recall Completed</v>
          </cell>
          <cell r="AT100" t="str">
            <v>NULL</v>
          </cell>
          <cell r="AU100" t="str">
            <v>NULL</v>
          </cell>
          <cell r="AV100">
            <v>9.5</v>
          </cell>
          <cell r="AW100">
            <v>69</v>
          </cell>
          <cell r="AX100">
            <v>12378.8</v>
          </cell>
          <cell r="AY100">
            <v>0.2262564671</v>
          </cell>
          <cell r="AZ100">
            <v>328.2</v>
          </cell>
          <cell r="BA100">
            <v>27.2</v>
          </cell>
          <cell r="BC100" t="str">
            <v>NA</v>
          </cell>
          <cell r="BD100">
            <v>54.6</v>
          </cell>
          <cell r="BE100" t="str">
            <v>glad9</v>
          </cell>
          <cell r="BF100" t="str">
            <v>CPD;AS1</v>
          </cell>
          <cell r="BG100" t="str">
            <v>Pitt</v>
          </cell>
          <cell r="BH100">
            <v>60</v>
          </cell>
          <cell r="BI100">
            <v>5</v>
          </cell>
          <cell r="BJ100">
            <v>5</v>
          </cell>
          <cell r="BK100">
            <v>6</v>
          </cell>
          <cell r="BL100">
            <v>152</v>
          </cell>
          <cell r="BM100" t="str">
            <v>N</v>
          </cell>
          <cell r="BN100">
            <v>9999</v>
          </cell>
          <cell r="BO100" t="str">
            <v>N</v>
          </cell>
          <cell r="BP100">
            <v>840</v>
          </cell>
          <cell r="BQ100" t="str">
            <v>E</v>
          </cell>
          <cell r="BR100" t="str">
            <v>N</v>
          </cell>
          <cell r="BT100" t="str">
            <v>NA</v>
          </cell>
          <cell r="BU100" t="str">
            <v>N</v>
          </cell>
          <cell r="BV100" t="str">
            <v>W</v>
          </cell>
          <cell r="BX100" t="str">
            <v>NA</v>
          </cell>
          <cell r="BY100">
            <v>8.2200000000000006</v>
          </cell>
          <cell r="BZ100">
            <v>5.04</v>
          </cell>
          <cell r="CA100">
            <v>17.399999999999999</v>
          </cell>
          <cell r="CB100">
            <v>50.5</v>
          </cell>
          <cell r="CC100">
            <v>100.2</v>
          </cell>
          <cell r="CD100">
            <v>13.4</v>
          </cell>
          <cell r="CE100">
            <v>281</v>
          </cell>
          <cell r="CF100" t="str">
            <v>N</v>
          </cell>
          <cell r="CG100" t="str">
            <v>N</v>
          </cell>
          <cell r="CS100" t="str">
            <v>N</v>
          </cell>
          <cell r="CY100" t="str">
            <v>N</v>
          </cell>
          <cell r="DW100" t="str">
            <v>Y</v>
          </cell>
          <cell r="DX100" t="str">
            <v>N</v>
          </cell>
          <cell r="DZ100" t="str">
            <v>N</v>
          </cell>
          <cell r="EC100" t="str">
            <v>N</v>
          </cell>
          <cell r="EL100">
            <v>0</v>
          </cell>
          <cell r="EO100">
            <v>0</v>
          </cell>
          <cell r="EQ100">
            <v>109</v>
          </cell>
          <cell r="ER100">
            <v>12</v>
          </cell>
          <cell r="ES100">
            <v>14</v>
          </cell>
          <cell r="ET100" t="str">
            <v>T</v>
          </cell>
          <cell r="EU100" t="str">
            <v>F</v>
          </cell>
          <cell r="EV100" t="str">
            <v>H</v>
          </cell>
          <cell r="EW100" t="str">
            <v>WB</v>
          </cell>
          <cell r="EY100" t="str">
            <v>S</v>
          </cell>
          <cell r="EZ100" t="str">
            <v>A+</v>
          </cell>
          <cell r="FA100" t="str">
            <v>NT</v>
          </cell>
          <cell r="FB100" t="str">
            <v>NR</v>
          </cell>
          <cell r="FC100" t="str">
            <v>NR</v>
          </cell>
          <cell r="FD100" t="str">
            <v>NR</v>
          </cell>
          <cell r="FE100" t="str">
            <v>NR</v>
          </cell>
          <cell r="FF100" t="str">
            <v>NT</v>
          </cell>
          <cell r="FG100" t="str">
            <v>NR</v>
          </cell>
          <cell r="FH100" t="str">
            <v>NR</v>
          </cell>
          <cell r="FI100" t="str">
            <v>NR</v>
          </cell>
          <cell r="FJ100" t="str">
            <v>NR</v>
          </cell>
          <cell r="FK100" t="str">
            <v>NT</v>
          </cell>
          <cell r="FL100" t="str">
            <v>NR</v>
          </cell>
          <cell r="FM100" t="str">
            <v>NT</v>
          </cell>
          <cell r="FN100">
            <v>18</v>
          </cell>
          <cell r="FO100">
            <v>519</v>
          </cell>
          <cell r="FP100" t="b">
            <v>1</v>
          </cell>
          <cell r="FQ100">
            <v>41304</v>
          </cell>
          <cell r="FR100" t="str">
            <v>M</v>
          </cell>
          <cell r="FS100">
            <v>60</v>
          </cell>
          <cell r="FT100" t="str">
            <v>CAUCASIAN</v>
          </cell>
          <cell r="FU100">
            <v>0.23134062288277199</v>
          </cell>
          <cell r="FV100">
            <v>31.3180564243725</v>
          </cell>
          <cell r="FW100">
            <v>55.646153905509003</v>
          </cell>
          <cell r="FX100">
            <v>152</v>
          </cell>
          <cell r="FY100">
            <v>66</v>
          </cell>
          <cell r="FZ100">
            <v>24.5307621671258</v>
          </cell>
          <cell r="GA100">
            <v>1</v>
          </cell>
          <cell r="GB100">
            <v>0.1</v>
          </cell>
          <cell r="GC100">
            <v>22.3</v>
          </cell>
          <cell r="GD100">
            <v>17.100000000000001</v>
          </cell>
          <cell r="GE100">
            <v>0.08</v>
          </cell>
          <cell r="GF100">
            <v>28.2</v>
          </cell>
          <cell r="GG100">
            <v>34.5</v>
          </cell>
          <cell r="GH100">
            <v>0.28000000000000003</v>
          </cell>
          <cell r="GI100">
            <v>37.200000000000003</v>
          </cell>
          <cell r="GJ100">
            <v>49.6</v>
          </cell>
          <cell r="GK100">
            <v>0.22</v>
          </cell>
          <cell r="GL100">
            <v>33</v>
          </cell>
          <cell r="GM100">
            <v>54.6</v>
          </cell>
          <cell r="GN100" t="str">
            <v>CAUCASIAN</v>
          </cell>
          <cell r="GO100">
            <v>0.12937499999999999</v>
          </cell>
          <cell r="GP100" t="str">
            <v>NA</v>
          </cell>
          <cell r="GQ100">
            <v>1.03E-2</v>
          </cell>
          <cell r="GR100" t="str">
            <v>NA</v>
          </cell>
          <cell r="GS100">
            <v>3</v>
          </cell>
          <cell r="GT100">
            <v>124480971448</v>
          </cell>
          <cell r="GU100" t="str">
            <v>RO014789 0036</v>
          </cell>
          <cell r="GV100" t="str">
            <v>Recall Set VW-Samples-RO014789 0036</v>
          </cell>
          <cell r="GW100">
            <v>449408</v>
          </cell>
          <cell r="GX100">
            <v>24239.91</v>
          </cell>
          <cell r="GY100">
            <v>207</v>
          </cell>
          <cell r="GZ100">
            <v>11.17</v>
          </cell>
          <cell r="HA100">
            <v>1</v>
          </cell>
          <cell r="HB100">
            <v>0.05</v>
          </cell>
          <cell r="HC100">
            <v>84</v>
          </cell>
          <cell r="HD100">
            <v>4.53</v>
          </cell>
          <cell r="HE100">
            <v>476000</v>
          </cell>
        </row>
        <row r="101">
          <cell r="B101">
            <v>31005511428</v>
          </cell>
          <cell r="C101" t="str">
            <v>W03631412128500</v>
          </cell>
          <cell r="D101" t="str">
            <v>RO014428 0001</v>
          </cell>
          <cell r="E101" t="str">
            <v>RO014428 0001</v>
          </cell>
          <cell r="F101" t="str">
            <v>RO014428</v>
          </cell>
          <cell r="G101" t="str">
            <v>RO014428 0036</v>
          </cell>
          <cell r="H101" t="str">
            <v>RO014428</v>
          </cell>
          <cell r="I101">
            <v>36</v>
          </cell>
          <cell r="J101">
            <v>155104832</v>
          </cell>
          <cell r="K101">
            <v>3</v>
          </cell>
          <cell r="L101">
            <v>122266121380</v>
          </cell>
          <cell r="M101" t="str">
            <v>Recall</v>
          </cell>
          <cell r="N101" t="str">
            <v>Recall D42</v>
          </cell>
          <cell r="O101" t="str">
            <v>Matrix tube</v>
          </cell>
          <cell r="P101" t="str">
            <v>Supernate</v>
          </cell>
          <cell r="Q101">
            <v>5633</v>
          </cell>
          <cell r="R101">
            <v>1</v>
          </cell>
          <cell r="S101">
            <v>19</v>
          </cell>
          <cell r="T101" t="str">
            <v>NA</v>
          </cell>
          <cell r="U101" t="str">
            <v>B</v>
          </cell>
          <cell r="V101" t="b">
            <v>1</v>
          </cell>
          <cell r="W101">
            <v>36</v>
          </cell>
          <cell r="X101" t="b">
            <v>0</v>
          </cell>
          <cell r="Y101" t="b">
            <v>0</v>
          </cell>
          <cell r="Z101" t="b">
            <v>0</v>
          </cell>
          <cell r="AA101" t="b">
            <v>0</v>
          </cell>
          <cell r="AB101" t="b">
            <v>1</v>
          </cell>
          <cell r="AC101">
            <v>138759741093</v>
          </cell>
          <cell r="AD101" t="str">
            <v>BCW</v>
          </cell>
          <cell r="AE101" t="b">
            <v>1</v>
          </cell>
          <cell r="AF101" t="str">
            <v>CAUCASIAN_OTHER</v>
          </cell>
          <cell r="AG101">
            <v>1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1</v>
          </cell>
          <cell r="AO101">
            <v>0</v>
          </cell>
          <cell r="AP101">
            <v>0</v>
          </cell>
          <cell r="AQ101">
            <v>0</v>
          </cell>
          <cell r="AR101" t="str">
            <v>NOTHISPANICLATINO</v>
          </cell>
          <cell r="AS101" t="str">
            <v>Recall Completed</v>
          </cell>
          <cell r="AT101" t="str">
            <v>NULL</v>
          </cell>
          <cell r="AU101" t="str">
            <v>NULL</v>
          </cell>
          <cell r="AV101">
            <v>9.5</v>
          </cell>
          <cell r="AW101">
            <v>66</v>
          </cell>
          <cell r="AX101">
            <v>11454.7</v>
          </cell>
          <cell r="AY101">
            <v>0.63138977640000005</v>
          </cell>
          <cell r="AZ101">
            <v>320.2</v>
          </cell>
          <cell r="BA101">
            <v>38.200000000000003</v>
          </cell>
          <cell r="BC101" t="str">
            <v>NA</v>
          </cell>
          <cell r="BD101">
            <v>42.4</v>
          </cell>
          <cell r="BE101" t="str">
            <v>glad9</v>
          </cell>
          <cell r="BF101" t="str">
            <v>CPD;AS1</v>
          </cell>
          <cell r="BG101" t="str">
            <v>Pitt</v>
          </cell>
          <cell r="BH101">
            <v>101</v>
          </cell>
          <cell r="BI101">
            <v>7</v>
          </cell>
          <cell r="BJ101">
            <v>6</v>
          </cell>
          <cell r="BK101">
            <v>1</v>
          </cell>
          <cell r="BL101">
            <v>255</v>
          </cell>
          <cell r="BM101" t="str">
            <v>N</v>
          </cell>
          <cell r="BN101">
            <v>9999</v>
          </cell>
          <cell r="BO101" t="str">
            <v>N</v>
          </cell>
          <cell r="BP101">
            <v>840</v>
          </cell>
          <cell r="BQ101" t="str">
            <v>D</v>
          </cell>
          <cell r="BR101" t="str">
            <v>N</v>
          </cell>
          <cell r="BT101" t="str">
            <v>NA</v>
          </cell>
          <cell r="BU101" t="str">
            <v>N</v>
          </cell>
          <cell r="BV101" t="str">
            <v>W</v>
          </cell>
          <cell r="BX101" t="str">
            <v>NA</v>
          </cell>
          <cell r="BY101">
            <v>7.23</v>
          </cell>
          <cell r="BZ101">
            <v>5.49</v>
          </cell>
          <cell r="CA101">
            <v>14.2</v>
          </cell>
          <cell r="CB101">
            <v>43.9</v>
          </cell>
          <cell r="CC101">
            <v>80</v>
          </cell>
          <cell r="CD101">
            <v>16.2</v>
          </cell>
          <cell r="CE101">
            <v>184</v>
          </cell>
          <cell r="CF101" t="str">
            <v>N</v>
          </cell>
          <cell r="CG101" t="str">
            <v>N</v>
          </cell>
          <cell r="CS101" t="str">
            <v>N</v>
          </cell>
          <cell r="CY101" t="str">
            <v>N</v>
          </cell>
          <cell r="DW101" t="str">
            <v>Y</v>
          </cell>
          <cell r="DX101" t="str">
            <v>N</v>
          </cell>
          <cell r="DZ101" t="str">
            <v>N</v>
          </cell>
          <cell r="EC101" t="str">
            <v>N</v>
          </cell>
          <cell r="EL101">
            <v>0</v>
          </cell>
          <cell r="EO101">
            <v>0</v>
          </cell>
          <cell r="EQ101">
            <v>23</v>
          </cell>
          <cell r="ER101">
            <v>9</v>
          </cell>
          <cell r="ES101">
            <v>22</v>
          </cell>
          <cell r="ET101" t="str">
            <v>T</v>
          </cell>
          <cell r="EU101" t="str">
            <v>F</v>
          </cell>
          <cell r="EV101" t="str">
            <v>H</v>
          </cell>
          <cell r="EW101" t="str">
            <v>WB</v>
          </cell>
          <cell r="EY101" t="str">
            <v>S</v>
          </cell>
          <cell r="EZ101" t="str">
            <v>AB-</v>
          </cell>
          <cell r="FA101" t="str">
            <v>NR</v>
          </cell>
          <cell r="FB101" t="str">
            <v>NR</v>
          </cell>
          <cell r="FC101" t="str">
            <v>NR</v>
          </cell>
          <cell r="FD101" t="str">
            <v>NR</v>
          </cell>
          <cell r="FE101" t="str">
            <v>NR</v>
          </cell>
          <cell r="FF101" t="str">
            <v>NT</v>
          </cell>
          <cell r="FG101" t="str">
            <v>NR</v>
          </cell>
          <cell r="FH101" t="str">
            <v>NR</v>
          </cell>
          <cell r="FI101" t="str">
            <v>NR</v>
          </cell>
          <cell r="FJ101" t="str">
            <v>NR</v>
          </cell>
          <cell r="FK101" t="str">
            <v>NT</v>
          </cell>
          <cell r="FL101" t="str">
            <v>NR</v>
          </cell>
          <cell r="FM101" t="str">
            <v>NT</v>
          </cell>
          <cell r="FN101">
            <v>14.1</v>
          </cell>
          <cell r="FO101">
            <v>519</v>
          </cell>
          <cell r="FP101" t="b">
            <v>0</v>
          </cell>
          <cell r="FR101" t="str">
            <v>M</v>
          </cell>
          <cell r="FS101">
            <v>66</v>
          </cell>
          <cell r="FT101" t="str">
            <v>CAUCASIAN</v>
          </cell>
          <cell r="FU101">
            <v>0.69214069694625002</v>
          </cell>
          <cell r="FV101">
            <v>44.879018131810902</v>
          </cell>
          <cell r="FW101">
            <v>43.026150194718802</v>
          </cell>
          <cell r="FX101">
            <v>255</v>
          </cell>
          <cell r="FY101">
            <v>73</v>
          </cell>
          <cell r="FZ101">
            <v>33.6395196096829</v>
          </cell>
          <cell r="GA101">
            <v>1</v>
          </cell>
          <cell r="GB101">
            <v>0.11</v>
          </cell>
          <cell r="GC101">
            <v>36.700000000000003</v>
          </cell>
          <cell r="GD101">
            <v>19.600000000000001</v>
          </cell>
          <cell r="GE101">
            <v>0.17</v>
          </cell>
          <cell r="GF101">
            <v>42.1</v>
          </cell>
          <cell r="GG101">
            <v>23.3</v>
          </cell>
          <cell r="GH101">
            <v>0.47</v>
          </cell>
          <cell r="GI101">
            <v>42.7</v>
          </cell>
          <cell r="GJ101">
            <v>43</v>
          </cell>
          <cell r="GK101">
            <v>0.59</v>
          </cell>
          <cell r="GL101">
            <v>39.4</v>
          </cell>
          <cell r="GM101">
            <v>46.8</v>
          </cell>
          <cell r="GN101" t="str">
            <v>CAUCASIAN</v>
          </cell>
          <cell r="GO101">
            <v>-0.23778299999999999</v>
          </cell>
          <cell r="GP101" t="str">
            <v>NA</v>
          </cell>
          <cell r="GQ101">
            <v>1.03E-2</v>
          </cell>
          <cell r="GR101" t="str">
            <v>NA</v>
          </cell>
          <cell r="GS101">
            <v>3</v>
          </cell>
          <cell r="GT101">
            <v>122256691170</v>
          </cell>
          <cell r="GU101" t="str">
            <v>RO014428 0036</v>
          </cell>
          <cell r="GV101" t="str">
            <v>Recall Group J 092521-Samples-RO014428 0036</v>
          </cell>
          <cell r="GW101">
            <v>253272</v>
          </cell>
          <cell r="GX101">
            <v>17205.98</v>
          </cell>
          <cell r="GY101">
            <v>242</v>
          </cell>
          <cell r="GZ101">
            <v>16.440000000000001</v>
          </cell>
          <cell r="HA101">
            <v>1</v>
          </cell>
          <cell r="HB101">
            <v>7.0000000000000007E-2</v>
          </cell>
          <cell r="HC101">
            <v>1330</v>
          </cell>
          <cell r="HD101">
            <v>90.35</v>
          </cell>
          <cell r="HE101">
            <v>2450000</v>
          </cell>
        </row>
        <row r="102">
          <cell r="B102">
            <v>31005511683</v>
          </cell>
          <cell r="C102" t="str">
            <v>W03631411712400</v>
          </cell>
          <cell r="D102" t="str">
            <v>RO014380 0001</v>
          </cell>
          <cell r="E102" t="str">
            <v>RO014380 0001</v>
          </cell>
          <cell r="F102" t="str">
            <v>RO014380</v>
          </cell>
          <cell r="G102" t="str">
            <v>RO014380 0036</v>
          </cell>
          <cell r="H102" t="str">
            <v>RO014380</v>
          </cell>
          <cell r="I102">
            <v>36</v>
          </cell>
          <cell r="J102">
            <v>155105232</v>
          </cell>
          <cell r="K102">
            <v>3</v>
          </cell>
          <cell r="L102">
            <v>128536531155</v>
          </cell>
          <cell r="M102" t="str">
            <v>Recall</v>
          </cell>
          <cell r="N102" t="str">
            <v>Recall D42</v>
          </cell>
          <cell r="O102" t="str">
            <v>Matrix tube</v>
          </cell>
          <cell r="P102" t="str">
            <v>Supernate</v>
          </cell>
          <cell r="Q102">
            <v>5632</v>
          </cell>
          <cell r="R102">
            <v>3</v>
          </cell>
          <cell r="S102">
            <v>19</v>
          </cell>
          <cell r="T102" t="str">
            <v>NA</v>
          </cell>
          <cell r="U102" t="str">
            <v>F</v>
          </cell>
          <cell r="V102" t="b">
            <v>1</v>
          </cell>
          <cell r="W102">
            <v>36</v>
          </cell>
          <cell r="X102" t="b">
            <v>0</v>
          </cell>
          <cell r="Y102" t="b">
            <v>0</v>
          </cell>
          <cell r="Z102" t="b">
            <v>0</v>
          </cell>
          <cell r="AA102" t="b">
            <v>0</v>
          </cell>
          <cell r="AB102" t="b">
            <v>1</v>
          </cell>
          <cell r="AC102">
            <v>135391811240</v>
          </cell>
          <cell r="AD102" t="str">
            <v>BCW</v>
          </cell>
          <cell r="AE102" t="b">
            <v>1</v>
          </cell>
          <cell r="AF102" t="str">
            <v>CAUCASIAN_OTHER</v>
          </cell>
          <cell r="AG102">
            <v>1</v>
          </cell>
          <cell r="AH102">
            <v>1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1</v>
          </cell>
          <cell r="AO102">
            <v>0</v>
          </cell>
          <cell r="AP102">
            <v>0</v>
          </cell>
          <cell r="AQ102">
            <v>0</v>
          </cell>
          <cell r="AR102" t="str">
            <v>NOTHISPANICLATINO</v>
          </cell>
          <cell r="AS102" t="str">
            <v>Recall Completed</v>
          </cell>
          <cell r="AT102" t="str">
            <v>NULL</v>
          </cell>
          <cell r="AU102" t="str">
            <v>NULL</v>
          </cell>
          <cell r="AV102">
            <v>9</v>
          </cell>
          <cell r="AW102">
            <v>57</v>
          </cell>
          <cell r="AX102">
            <v>11651.4</v>
          </cell>
          <cell r="AY102">
            <v>0.18148802510000001</v>
          </cell>
          <cell r="AZ102">
            <v>379.7</v>
          </cell>
          <cell r="BA102">
            <v>3</v>
          </cell>
          <cell r="BC102" t="str">
            <v>NA</v>
          </cell>
          <cell r="BD102">
            <v>25.2</v>
          </cell>
          <cell r="BE102" t="str">
            <v>glad9</v>
          </cell>
          <cell r="BF102" t="str">
            <v>CPD;AS1</v>
          </cell>
          <cell r="BG102" t="str">
            <v>Pitt</v>
          </cell>
          <cell r="BH102" t="str">
            <v>Inf</v>
          </cell>
          <cell r="BI102">
            <v>0</v>
          </cell>
          <cell r="BJ102">
            <v>6</v>
          </cell>
          <cell r="BK102">
            <v>0</v>
          </cell>
          <cell r="BL102">
            <v>180</v>
          </cell>
          <cell r="BM102" t="str">
            <v>N</v>
          </cell>
          <cell r="BN102">
            <v>9999</v>
          </cell>
          <cell r="BO102" t="str">
            <v>N</v>
          </cell>
          <cell r="BP102">
            <v>840</v>
          </cell>
          <cell r="BQ102" t="str">
            <v>D</v>
          </cell>
          <cell r="BR102" t="str">
            <v>N</v>
          </cell>
          <cell r="BT102" t="str">
            <v>NA</v>
          </cell>
          <cell r="BU102" t="str">
            <v>N</v>
          </cell>
          <cell r="BV102" t="str">
            <v>W</v>
          </cell>
          <cell r="BX102" t="str">
            <v>NA</v>
          </cell>
          <cell r="BY102">
            <v>8.16</v>
          </cell>
          <cell r="BZ102">
            <v>4.8899999999999997</v>
          </cell>
          <cell r="CA102">
            <v>14.5</v>
          </cell>
          <cell r="CB102">
            <v>45</v>
          </cell>
          <cell r="CC102">
            <v>92</v>
          </cell>
          <cell r="CD102">
            <v>13.5</v>
          </cell>
          <cell r="CE102">
            <v>244</v>
          </cell>
          <cell r="CF102" t="str">
            <v>N</v>
          </cell>
          <cell r="CG102" t="str">
            <v>Y</v>
          </cell>
          <cell r="CH102" t="str">
            <v>Resting</v>
          </cell>
          <cell r="CI102" t="str">
            <v>Y</v>
          </cell>
          <cell r="CN102" t="str">
            <v>Y</v>
          </cell>
          <cell r="CP102" t="str">
            <v xml:space="preserve">Usually </v>
          </cell>
          <cell r="CQ102" t="str">
            <v>N</v>
          </cell>
          <cell r="CS102" t="str">
            <v>N</v>
          </cell>
          <cell r="CY102" t="str">
            <v>N</v>
          </cell>
          <cell r="DW102" t="str">
            <v>Y</v>
          </cell>
          <cell r="DX102" t="str">
            <v>N</v>
          </cell>
          <cell r="DY102" t="str">
            <v>Y</v>
          </cell>
          <cell r="DZ102" t="str">
            <v>Y</v>
          </cell>
          <cell r="EA102" t="str">
            <v>At_Least_1_A_Week</v>
          </cell>
          <cell r="EB102" t="str">
            <v>N</v>
          </cell>
          <cell r="EC102" t="str">
            <v>N</v>
          </cell>
          <cell r="EL102">
            <v>0</v>
          </cell>
          <cell r="EO102">
            <v>0</v>
          </cell>
          <cell r="EQ102">
            <v>123</v>
          </cell>
          <cell r="ER102">
            <v>12</v>
          </cell>
          <cell r="ES102">
            <v>21</v>
          </cell>
          <cell r="ET102" t="str">
            <v>B</v>
          </cell>
          <cell r="EU102" t="str">
            <v>F</v>
          </cell>
          <cell r="EV102" t="str">
            <v>H</v>
          </cell>
          <cell r="EW102" t="str">
            <v>WB</v>
          </cell>
          <cell r="EY102" t="str">
            <v>S</v>
          </cell>
          <cell r="EZ102" t="str">
            <v>A+</v>
          </cell>
          <cell r="FA102" t="str">
            <v>NT</v>
          </cell>
          <cell r="FB102" t="str">
            <v>NR</v>
          </cell>
          <cell r="FC102" t="str">
            <v>NR</v>
          </cell>
          <cell r="FD102" t="str">
            <v>NR</v>
          </cell>
          <cell r="FE102" t="str">
            <v>NR</v>
          </cell>
          <cell r="FF102" t="str">
            <v>NT</v>
          </cell>
          <cell r="FG102" t="str">
            <v>NR</v>
          </cell>
          <cell r="FH102" t="str">
            <v>NR</v>
          </cell>
          <cell r="FI102" t="str">
            <v>NR</v>
          </cell>
          <cell r="FJ102" t="str">
            <v>NR</v>
          </cell>
          <cell r="FK102" t="str">
            <v>NT</v>
          </cell>
          <cell r="FL102" t="str">
            <v>NR</v>
          </cell>
          <cell r="FM102" t="str">
            <v>NR</v>
          </cell>
          <cell r="FN102">
            <v>15</v>
          </cell>
          <cell r="FO102">
            <v>519</v>
          </cell>
          <cell r="FP102" t="b">
            <v>0</v>
          </cell>
          <cell r="FR102" t="str">
            <v>M</v>
          </cell>
          <cell r="FS102">
            <v>63</v>
          </cell>
          <cell r="FT102" t="str">
            <v>CAUCASIAN</v>
          </cell>
          <cell r="FU102">
            <v>0.180420836936387</v>
          </cell>
          <cell r="FV102">
            <v>1.4839406680079299</v>
          </cell>
          <cell r="FW102">
            <v>25.234013815572101</v>
          </cell>
          <cell r="FX102">
            <v>180</v>
          </cell>
          <cell r="FY102">
            <v>72</v>
          </cell>
          <cell r="FZ102">
            <v>24.4097222222222</v>
          </cell>
          <cell r="GA102">
            <v>1</v>
          </cell>
          <cell r="GB102">
            <v>0.05</v>
          </cell>
          <cell r="GC102">
            <v>26.1</v>
          </cell>
          <cell r="GD102">
            <v>9.6</v>
          </cell>
          <cell r="GE102">
            <v>0.14000000000000001</v>
          </cell>
          <cell r="GF102">
            <v>30.8</v>
          </cell>
          <cell r="GG102">
            <v>37.9</v>
          </cell>
          <cell r="GH102">
            <v>0.36</v>
          </cell>
          <cell r="GI102">
            <v>30.6</v>
          </cell>
          <cell r="GJ102">
            <v>43.8</v>
          </cell>
          <cell r="GK102">
            <v>0.2</v>
          </cell>
          <cell r="GL102">
            <v>35.700000000000003</v>
          </cell>
          <cell r="GM102">
            <v>33.9</v>
          </cell>
          <cell r="GN102" t="str">
            <v>CAUCASIAN</v>
          </cell>
          <cell r="GO102">
            <v>-0.231736</v>
          </cell>
          <cell r="GP102" t="str">
            <v>NA</v>
          </cell>
          <cell r="GQ102">
            <v>0.13139400000000001</v>
          </cell>
          <cell r="GR102" t="str">
            <v>NA</v>
          </cell>
          <cell r="GS102">
            <v>3</v>
          </cell>
          <cell r="GT102">
            <v>141953341174</v>
          </cell>
          <cell r="GU102" t="str">
            <v>RO014380 0036</v>
          </cell>
          <cell r="GV102" t="str">
            <v>Recall Set H-Samples-RO014380 0036</v>
          </cell>
          <cell r="GW102">
            <v>260248</v>
          </cell>
          <cell r="GX102">
            <v>17178.09</v>
          </cell>
          <cell r="GY102">
            <v>360</v>
          </cell>
          <cell r="GZ102">
            <v>23.76</v>
          </cell>
          <cell r="HA102">
            <v>7</v>
          </cell>
          <cell r="HB102">
            <v>0.46</v>
          </cell>
          <cell r="HC102">
            <v>376</v>
          </cell>
          <cell r="HD102">
            <v>24.82</v>
          </cell>
          <cell r="HE102">
            <v>499000</v>
          </cell>
        </row>
        <row r="103">
          <cell r="B103">
            <v>31005511915</v>
          </cell>
          <cell r="C103" t="str">
            <v>W03631411937400</v>
          </cell>
          <cell r="D103" t="str">
            <v>RO014454 0001</v>
          </cell>
          <cell r="E103" t="str">
            <v>RO014454 0001</v>
          </cell>
          <cell r="F103" t="str">
            <v>RO014454</v>
          </cell>
          <cell r="G103" t="str">
            <v>RO014454 0036</v>
          </cell>
          <cell r="H103" t="str">
            <v>RO014454</v>
          </cell>
          <cell r="I103">
            <v>36</v>
          </cell>
          <cell r="J103">
            <v>157074481</v>
          </cell>
          <cell r="K103">
            <v>3</v>
          </cell>
          <cell r="L103">
            <v>144587871457</v>
          </cell>
          <cell r="M103" t="str">
            <v>Recall</v>
          </cell>
          <cell r="N103" t="str">
            <v>Recall D42</v>
          </cell>
          <cell r="O103" t="str">
            <v>Matrix tube</v>
          </cell>
          <cell r="P103" t="str">
            <v>Supernate</v>
          </cell>
          <cell r="Q103">
            <v>5634</v>
          </cell>
          <cell r="R103">
            <v>11</v>
          </cell>
          <cell r="S103">
            <v>19</v>
          </cell>
          <cell r="T103" t="str">
            <v>NA</v>
          </cell>
          <cell r="U103" t="str">
            <v>A</v>
          </cell>
          <cell r="V103" t="b">
            <v>1</v>
          </cell>
          <cell r="W103">
            <v>36</v>
          </cell>
          <cell r="X103" t="b">
            <v>0</v>
          </cell>
          <cell r="Y103" t="b">
            <v>0</v>
          </cell>
          <cell r="Z103" t="b">
            <v>0</v>
          </cell>
          <cell r="AA103" t="b">
            <v>0</v>
          </cell>
          <cell r="AB103" t="b">
            <v>1</v>
          </cell>
          <cell r="AC103">
            <v>137229321305</v>
          </cell>
          <cell r="AD103" t="str">
            <v>BCW</v>
          </cell>
          <cell r="AE103" t="b">
            <v>1</v>
          </cell>
          <cell r="AF103" t="str">
            <v>HIGH</v>
          </cell>
          <cell r="AG103">
            <v>1</v>
          </cell>
          <cell r="AH103">
            <v>1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1</v>
          </cell>
          <cell r="AO103">
            <v>0</v>
          </cell>
          <cell r="AP103">
            <v>0</v>
          </cell>
          <cell r="AQ103">
            <v>0</v>
          </cell>
          <cell r="AR103" t="str">
            <v>NOTHISPANICLATINO</v>
          </cell>
          <cell r="AS103" t="str">
            <v>Recall Completed</v>
          </cell>
          <cell r="AT103" t="str">
            <v>NULL</v>
          </cell>
          <cell r="AU103" t="str">
            <v>NULL</v>
          </cell>
          <cell r="AV103">
            <v>11</v>
          </cell>
          <cell r="AW103">
            <v>66</v>
          </cell>
          <cell r="AX103">
            <v>11861.8</v>
          </cell>
          <cell r="AY103">
            <v>0.6687234863</v>
          </cell>
          <cell r="AZ103">
            <v>321.39999999999998</v>
          </cell>
          <cell r="BA103">
            <v>27.4</v>
          </cell>
          <cell r="BC103" t="str">
            <v>NA</v>
          </cell>
          <cell r="BD103">
            <v>43.6</v>
          </cell>
          <cell r="BE103" t="str">
            <v>glad9</v>
          </cell>
          <cell r="BF103" t="str">
            <v>CPD;AS1</v>
          </cell>
          <cell r="BG103" t="str">
            <v>Pitt</v>
          </cell>
          <cell r="BH103">
            <v>56</v>
          </cell>
          <cell r="BI103">
            <v>11</v>
          </cell>
          <cell r="BJ103">
            <v>5</v>
          </cell>
          <cell r="BK103">
            <v>6</v>
          </cell>
          <cell r="BL103">
            <v>195</v>
          </cell>
          <cell r="BM103" t="str">
            <v>Y</v>
          </cell>
          <cell r="BN103">
            <v>1982</v>
          </cell>
          <cell r="BO103" t="str">
            <v>N</v>
          </cell>
          <cell r="BP103">
            <v>840</v>
          </cell>
          <cell r="BQ103" t="str">
            <v>C</v>
          </cell>
          <cell r="BR103" t="str">
            <v>N</v>
          </cell>
          <cell r="BT103" t="str">
            <v>NA</v>
          </cell>
          <cell r="BU103" t="str">
            <v>N</v>
          </cell>
          <cell r="BV103" t="str">
            <v>W</v>
          </cell>
          <cell r="BX103" t="str">
            <v>NA</v>
          </cell>
          <cell r="BY103">
            <v>4.2</v>
          </cell>
          <cell r="BZ103">
            <v>4.9800000000000004</v>
          </cell>
          <cell r="CA103">
            <v>15.1</v>
          </cell>
          <cell r="CB103">
            <v>46.6</v>
          </cell>
          <cell r="CC103">
            <v>93.6</v>
          </cell>
          <cell r="CD103">
            <v>14.4</v>
          </cell>
          <cell r="CE103">
            <v>273</v>
          </cell>
          <cell r="CF103" t="str">
            <v>N</v>
          </cell>
          <cell r="CG103" t="str">
            <v>N</v>
          </cell>
          <cell r="CS103" t="str">
            <v>N</v>
          </cell>
          <cell r="CY103" t="str">
            <v>N</v>
          </cell>
          <cell r="DW103" t="str">
            <v>Y</v>
          </cell>
          <cell r="DX103" t="str">
            <v>N</v>
          </cell>
          <cell r="DZ103" t="str">
            <v>N</v>
          </cell>
          <cell r="EC103" t="str">
            <v>N</v>
          </cell>
          <cell r="EL103">
            <v>0</v>
          </cell>
          <cell r="EO103">
            <v>0</v>
          </cell>
          <cell r="EQ103">
            <v>10</v>
          </cell>
          <cell r="ER103">
            <v>12</v>
          </cell>
          <cell r="ES103">
            <v>4</v>
          </cell>
          <cell r="ET103" t="str">
            <v>T</v>
          </cell>
          <cell r="EU103" t="str">
            <v>F</v>
          </cell>
          <cell r="EV103" t="str">
            <v>H</v>
          </cell>
          <cell r="EW103" t="str">
            <v>WB</v>
          </cell>
          <cell r="EY103" t="str">
            <v>S</v>
          </cell>
          <cell r="EZ103" t="str">
            <v>A+</v>
          </cell>
          <cell r="FA103" t="str">
            <v>NT</v>
          </cell>
          <cell r="FB103" t="str">
            <v>NR</v>
          </cell>
          <cell r="FC103" t="str">
            <v>NR</v>
          </cell>
          <cell r="FD103" t="str">
            <v>NR</v>
          </cell>
          <cell r="FE103" t="str">
            <v>NR</v>
          </cell>
          <cell r="FF103" t="str">
            <v>NT</v>
          </cell>
          <cell r="FG103" t="str">
            <v>NR</v>
          </cell>
          <cell r="FH103" t="str">
            <v>NR</v>
          </cell>
          <cell r="FI103" t="str">
            <v>NR</v>
          </cell>
          <cell r="FJ103" t="str">
            <v>NR</v>
          </cell>
          <cell r="FK103" t="str">
            <v>NT</v>
          </cell>
          <cell r="FL103" t="str">
            <v>NR</v>
          </cell>
          <cell r="FM103" t="str">
            <v>NT</v>
          </cell>
          <cell r="FN103">
            <v>14.9</v>
          </cell>
          <cell r="FO103">
            <v>519</v>
          </cell>
          <cell r="FP103" t="b">
            <v>0</v>
          </cell>
          <cell r="FR103" t="str">
            <v>M</v>
          </cell>
          <cell r="FS103">
            <v>56</v>
          </cell>
          <cell r="FT103" t="str">
            <v>HIGH</v>
          </cell>
          <cell r="FU103">
            <v>0.73460419202817495</v>
          </cell>
          <cell r="FV103">
            <v>31.564619364507699</v>
          </cell>
          <cell r="FW103">
            <v>44.267462035124403</v>
          </cell>
          <cell r="FX103">
            <v>195</v>
          </cell>
          <cell r="FY103">
            <v>66</v>
          </cell>
          <cell r="FZ103">
            <v>31.470385674931102</v>
          </cell>
          <cell r="GA103">
            <v>1</v>
          </cell>
          <cell r="GB103" t="str">
            <v>NA</v>
          </cell>
          <cell r="GC103" t="str">
            <v>NA</v>
          </cell>
          <cell r="GD103" t="str">
            <v>NA</v>
          </cell>
          <cell r="GE103">
            <v>0.15</v>
          </cell>
          <cell r="GF103">
            <v>27.4</v>
          </cell>
          <cell r="GG103">
            <v>27.7</v>
          </cell>
          <cell r="GH103">
            <v>0.71</v>
          </cell>
          <cell r="GI103">
            <v>39.6</v>
          </cell>
          <cell r="GJ103">
            <v>38.9</v>
          </cell>
          <cell r="GK103">
            <v>0.49</v>
          </cell>
          <cell r="GL103">
            <v>37.9</v>
          </cell>
          <cell r="GM103">
            <v>45.8</v>
          </cell>
          <cell r="GN103" t="str">
            <v>CAUCASIAN</v>
          </cell>
          <cell r="GO103">
            <v>-0.104903</v>
          </cell>
          <cell r="GP103" t="str">
            <v>NA</v>
          </cell>
          <cell r="GQ103">
            <v>1.03E-2</v>
          </cell>
          <cell r="GR103" t="str">
            <v>NA</v>
          </cell>
          <cell r="GS103">
            <v>3</v>
          </cell>
          <cell r="GT103">
            <v>125496831177</v>
          </cell>
          <cell r="GU103" t="str">
            <v>RO014454 0036</v>
          </cell>
          <cell r="GV103" t="str">
            <v>Recall Group K 092521-Samples-RO014454 0036</v>
          </cell>
          <cell r="GW103">
            <v>414480</v>
          </cell>
          <cell r="GX103">
            <v>27412.7</v>
          </cell>
          <cell r="GY103">
            <v>333</v>
          </cell>
          <cell r="GZ103">
            <v>22.02</v>
          </cell>
          <cell r="HA103">
            <v>0</v>
          </cell>
          <cell r="HB103">
            <v>0</v>
          </cell>
          <cell r="HC103">
            <v>632</v>
          </cell>
          <cell r="HD103">
            <v>41.8</v>
          </cell>
          <cell r="HE103">
            <v>416000</v>
          </cell>
        </row>
        <row r="104">
          <cell r="B104">
            <v>31005512103</v>
          </cell>
          <cell r="C104" t="str">
            <v>W03631505478100</v>
          </cell>
          <cell r="D104" t="str">
            <v>RO014831 0001</v>
          </cell>
          <cell r="E104" t="str">
            <v>RO014831 0001</v>
          </cell>
          <cell r="F104" t="str">
            <v>RO014831</v>
          </cell>
          <cell r="G104" t="str">
            <v>RO014831 0036</v>
          </cell>
          <cell r="H104" t="str">
            <v>RO014831</v>
          </cell>
          <cell r="I104">
            <v>36</v>
          </cell>
          <cell r="J104">
            <v>157069083</v>
          </cell>
          <cell r="K104">
            <v>3</v>
          </cell>
          <cell r="L104">
            <v>141377151054</v>
          </cell>
          <cell r="M104" t="str">
            <v>Recall</v>
          </cell>
          <cell r="N104" t="str">
            <v>Recall D42</v>
          </cell>
          <cell r="O104" t="str">
            <v>Matrix tube</v>
          </cell>
          <cell r="P104" t="str">
            <v>Supernate</v>
          </cell>
          <cell r="Q104">
            <v>5639</v>
          </cell>
          <cell r="R104">
            <v>1</v>
          </cell>
          <cell r="S104">
            <v>12</v>
          </cell>
          <cell r="T104" t="str">
            <v>NA</v>
          </cell>
          <cell r="U104" t="str">
            <v>E</v>
          </cell>
          <cell r="V104" t="b">
            <v>1</v>
          </cell>
          <cell r="W104">
            <v>36</v>
          </cell>
          <cell r="X104" t="b">
            <v>0</v>
          </cell>
          <cell r="Y104" t="b">
            <v>0</v>
          </cell>
          <cell r="Z104" t="b">
            <v>0</v>
          </cell>
          <cell r="AA104" t="b">
            <v>0</v>
          </cell>
          <cell r="AB104" t="b">
            <v>1</v>
          </cell>
          <cell r="AC104">
            <v>142586121530</v>
          </cell>
          <cell r="AD104" t="str">
            <v>BCW</v>
          </cell>
          <cell r="AE104" t="b">
            <v>1</v>
          </cell>
          <cell r="AF104" t="str">
            <v>CAUCASIAN_OTHER</v>
          </cell>
          <cell r="AG104">
            <v>1</v>
          </cell>
          <cell r="AH104">
            <v>1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1</v>
          </cell>
          <cell r="AO104">
            <v>0</v>
          </cell>
          <cell r="AP104">
            <v>0</v>
          </cell>
          <cell r="AQ104">
            <v>0</v>
          </cell>
          <cell r="AR104" t="str">
            <v>NOTHISPANICLATINO</v>
          </cell>
          <cell r="AS104" t="str">
            <v>Recall Completed</v>
          </cell>
          <cell r="AT104" t="str">
            <v>NULL</v>
          </cell>
          <cell r="AU104" t="str">
            <v>NULL</v>
          </cell>
          <cell r="AV104">
            <v>11</v>
          </cell>
          <cell r="AW104">
            <v>67</v>
          </cell>
          <cell r="AX104">
            <v>11957.9</v>
          </cell>
          <cell r="AY104">
            <v>0.2808913542</v>
          </cell>
          <cell r="AZ104">
            <v>313.39999999999998</v>
          </cell>
          <cell r="BA104">
            <v>33.200000000000003</v>
          </cell>
          <cell r="BC104" t="str">
            <v>NA</v>
          </cell>
          <cell r="BD104">
            <v>14</v>
          </cell>
          <cell r="BE104" t="str">
            <v>glad9</v>
          </cell>
          <cell r="BF104" t="str">
            <v>CPD;AS1</v>
          </cell>
          <cell r="BG104" t="str">
            <v>Pitt</v>
          </cell>
          <cell r="BH104">
            <v>167</v>
          </cell>
          <cell r="BI104">
            <v>5</v>
          </cell>
          <cell r="BJ104">
            <v>6</v>
          </cell>
          <cell r="BK104">
            <v>0</v>
          </cell>
          <cell r="BL104">
            <v>260</v>
          </cell>
          <cell r="BM104" t="str">
            <v>N</v>
          </cell>
          <cell r="BN104">
            <v>9999</v>
          </cell>
          <cell r="BO104" t="str">
            <v>N</v>
          </cell>
          <cell r="BP104">
            <v>840</v>
          </cell>
          <cell r="BQ104" t="str">
            <v>E</v>
          </cell>
          <cell r="BR104" t="str">
            <v>N</v>
          </cell>
          <cell r="BT104" t="str">
            <v>NA</v>
          </cell>
          <cell r="BU104" t="str">
            <v>N</v>
          </cell>
          <cell r="BV104" t="str">
            <v>W</v>
          </cell>
          <cell r="BX104" t="str">
            <v>NA</v>
          </cell>
          <cell r="BY104">
            <v>8.1</v>
          </cell>
          <cell r="BZ104">
            <v>4.5599999999999996</v>
          </cell>
          <cell r="CA104">
            <v>14.4</v>
          </cell>
          <cell r="CB104">
            <v>44.4</v>
          </cell>
          <cell r="CC104">
            <v>97.4</v>
          </cell>
          <cell r="CD104">
            <v>13.5</v>
          </cell>
          <cell r="CE104">
            <v>129</v>
          </cell>
          <cell r="CF104" t="str">
            <v>Y</v>
          </cell>
          <cell r="CG104" t="str">
            <v>Y</v>
          </cell>
          <cell r="CH104" t="str">
            <v>Resting</v>
          </cell>
          <cell r="CI104" t="str">
            <v>DN</v>
          </cell>
          <cell r="CN104" t="str">
            <v>Y</v>
          </cell>
          <cell r="CP104" t="str">
            <v>NotUsually</v>
          </cell>
          <cell r="CQ104" t="str">
            <v>DN</v>
          </cell>
          <cell r="CS104" t="str">
            <v>N</v>
          </cell>
          <cell r="CY104" t="str">
            <v>N</v>
          </cell>
          <cell r="DW104" t="str">
            <v>Y</v>
          </cell>
          <cell r="DX104" t="str">
            <v>N</v>
          </cell>
          <cell r="DZ104" t="str">
            <v>Y</v>
          </cell>
          <cell r="EA104" t="str">
            <v>Daily</v>
          </cell>
          <cell r="EB104" t="str">
            <v>N</v>
          </cell>
          <cell r="EC104" t="str">
            <v>N</v>
          </cell>
          <cell r="EL104">
            <v>0</v>
          </cell>
          <cell r="EO104">
            <v>0</v>
          </cell>
          <cell r="EQ104">
            <v>74</v>
          </cell>
          <cell r="ER104">
            <v>9</v>
          </cell>
          <cell r="ES104">
            <v>1</v>
          </cell>
          <cell r="ET104" t="str">
            <v>T</v>
          </cell>
          <cell r="EU104" t="str">
            <v>F</v>
          </cell>
          <cell r="EV104" t="str">
            <v>H</v>
          </cell>
          <cell r="EW104" t="str">
            <v>WB</v>
          </cell>
          <cell r="EX104" t="str">
            <v>H</v>
          </cell>
          <cell r="EY104" t="str">
            <v>S</v>
          </cell>
          <cell r="EZ104" t="str">
            <v>O+</v>
          </cell>
          <cell r="FA104" t="str">
            <v>NT</v>
          </cell>
          <cell r="FB104" t="str">
            <v>NR</v>
          </cell>
          <cell r="FC104" t="str">
            <v>NR</v>
          </cell>
          <cell r="FD104" t="str">
            <v>NR</v>
          </cell>
          <cell r="FE104" t="str">
            <v>NR</v>
          </cell>
          <cell r="FF104" t="str">
            <v>NT</v>
          </cell>
          <cell r="FG104" t="str">
            <v>NR</v>
          </cell>
          <cell r="FH104" t="str">
            <v>NR</v>
          </cell>
          <cell r="FI104" t="str">
            <v>NR</v>
          </cell>
          <cell r="FJ104" t="str">
            <v>NR</v>
          </cell>
          <cell r="FK104" t="str">
            <v>NT</v>
          </cell>
          <cell r="FL104" t="str">
            <v>NR</v>
          </cell>
          <cell r="FM104" t="str">
            <v>NT</v>
          </cell>
          <cell r="FN104">
            <v>13.9</v>
          </cell>
          <cell r="FO104">
            <v>519</v>
          </cell>
          <cell r="FP104" t="b">
            <v>0</v>
          </cell>
          <cell r="FR104" t="str">
            <v>M</v>
          </cell>
          <cell r="FS104">
            <v>74</v>
          </cell>
          <cell r="FT104" t="str">
            <v>CAUCASIAN</v>
          </cell>
          <cell r="FU104">
            <v>0.29348253875147501</v>
          </cell>
          <cell r="FV104">
            <v>38.714944628429798</v>
          </cell>
          <cell r="FW104">
            <v>13.6484366384532</v>
          </cell>
          <cell r="FX104">
            <v>260</v>
          </cell>
          <cell r="FY104">
            <v>72</v>
          </cell>
          <cell r="FZ104">
            <v>35.258487654321002</v>
          </cell>
          <cell r="GA104">
            <v>1</v>
          </cell>
          <cell r="GB104">
            <v>0.06</v>
          </cell>
          <cell r="GC104">
            <v>40</v>
          </cell>
          <cell r="GD104">
            <v>11.7</v>
          </cell>
          <cell r="GE104">
            <v>0.13</v>
          </cell>
          <cell r="GF104">
            <v>35.200000000000003</v>
          </cell>
          <cell r="GG104">
            <v>26.5</v>
          </cell>
          <cell r="GH104">
            <v>0.18</v>
          </cell>
          <cell r="GI104">
            <v>37.6</v>
          </cell>
          <cell r="GJ104">
            <v>35.1</v>
          </cell>
          <cell r="GK104">
            <v>0.22</v>
          </cell>
          <cell r="GL104">
            <v>34.799999999999997</v>
          </cell>
          <cell r="GM104">
            <v>43.8</v>
          </cell>
          <cell r="GN104" t="str">
            <v>CAUCASIAN</v>
          </cell>
          <cell r="GO104">
            <v>-0.260577</v>
          </cell>
          <cell r="GP104" t="str">
            <v>NA</v>
          </cell>
          <cell r="GQ104">
            <v>7.0846999999999993E-2</v>
          </cell>
          <cell r="GR104" t="str">
            <v>NA</v>
          </cell>
          <cell r="GS104">
            <v>3</v>
          </cell>
          <cell r="GT104">
            <v>115546241394</v>
          </cell>
          <cell r="GU104" t="str">
            <v>RO014831 0036</v>
          </cell>
          <cell r="GV104" t="str">
            <v>Recall Group X Y  093021- Remix-Group X-RO014831 0036</v>
          </cell>
          <cell r="GW104">
            <v>248928</v>
          </cell>
          <cell r="GX104">
            <v>13361.67</v>
          </cell>
          <cell r="GY104">
            <v>476</v>
          </cell>
          <cell r="GZ104">
            <v>25.55</v>
          </cell>
          <cell r="HA104">
            <v>1</v>
          </cell>
          <cell r="HB104">
            <v>0.05</v>
          </cell>
          <cell r="HC104">
            <v>254</v>
          </cell>
          <cell r="HD104">
            <v>13.63</v>
          </cell>
          <cell r="HE104">
            <v>363000</v>
          </cell>
        </row>
        <row r="105">
          <cell r="B105">
            <v>31005512111</v>
          </cell>
          <cell r="C105" t="str">
            <v>W03631510019800</v>
          </cell>
          <cell r="D105" t="str">
            <v>RO014471 0001</v>
          </cell>
          <cell r="E105" t="str">
            <v>RO014471 0001</v>
          </cell>
          <cell r="F105" t="str">
            <v>RO014471</v>
          </cell>
          <cell r="G105" t="str">
            <v>RO014471 0036</v>
          </cell>
          <cell r="H105" t="str">
            <v>RO014471</v>
          </cell>
          <cell r="I105">
            <v>36</v>
          </cell>
          <cell r="J105">
            <v>157075935</v>
          </cell>
          <cell r="K105">
            <v>3</v>
          </cell>
          <cell r="L105">
            <v>124157861320</v>
          </cell>
          <cell r="M105" t="str">
            <v>Recall</v>
          </cell>
          <cell r="N105" t="str">
            <v>Recall D42</v>
          </cell>
          <cell r="O105" t="str">
            <v>Matrix tube</v>
          </cell>
          <cell r="P105" t="str">
            <v>Supernate</v>
          </cell>
          <cell r="Q105">
            <v>5634</v>
          </cell>
          <cell r="R105">
            <v>3</v>
          </cell>
          <cell r="S105">
            <v>19</v>
          </cell>
          <cell r="T105" t="str">
            <v>NA</v>
          </cell>
          <cell r="U105" t="str">
            <v>G</v>
          </cell>
          <cell r="V105" t="b">
            <v>1</v>
          </cell>
          <cell r="W105">
            <v>36</v>
          </cell>
          <cell r="X105" t="b">
            <v>0</v>
          </cell>
          <cell r="Y105" t="b">
            <v>0</v>
          </cell>
          <cell r="Z105" t="b">
            <v>0</v>
          </cell>
          <cell r="AA105" t="b">
            <v>0</v>
          </cell>
          <cell r="AB105" t="b">
            <v>1</v>
          </cell>
          <cell r="AC105">
            <v>147708221436</v>
          </cell>
          <cell r="AD105" t="str">
            <v>BCW</v>
          </cell>
          <cell r="AE105" t="b">
            <v>1</v>
          </cell>
          <cell r="AF105" t="str">
            <v>CAUCASIAN_OTHER</v>
          </cell>
          <cell r="AG105">
            <v>1</v>
          </cell>
          <cell r="AH105">
            <v>1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1</v>
          </cell>
          <cell r="AO105">
            <v>0</v>
          </cell>
          <cell r="AP105">
            <v>0</v>
          </cell>
          <cell r="AQ105">
            <v>0</v>
          </cell>
          <cell r="AR105" t="str">
            <v>NOTHISPANICLATINO</v>
          </cell>
          <cell r="AS105" t="str">
            <v>Recall Completed</v>
          </cell>
          <cell r="AT105" t="str">
            <v>NULL</v>
          </cell>
          <cell r="AU105" t="str">
            <v>NULL</v>
          </cell>
          <cell r="AV105">
            <v>9</v>
          </cell>
          <cell r="AW105">
            <v>63</v>
          </cell>
          <cell r="AX105">
            <v>11326.6</v>
          </cell>
          <cell r="AY105">
            <v>0.44456785139999999</v>
          </cell>
          <cell r="AZ105">
            <v>322.5</v>
          </cell>
          <cell r="BA105">
            <v>42.9</v>
          </cell>
          <cell r="BC105" t="str">
            <v>NA</v>
          </cell>
          <cell r="BD105">
            <v>33.4</v>
          </cell>
          <cell r="BE105" t="str">
            <v>glad9</v>
          </cell>
          <cell r="BF105" t="str">
            <v>CPD;AS1</v>
          </cell>
          <cell r="BG105" t="str">
            <v>Pitt</v>
          </cell>
          <cell r="BH105">
            <v>56</v>
          </cell>
          <cell r="BI105">
            <v>9</v>
          </cell>
          <cell r="BJ105">
            <v>5</v>
          </cell>
          <cell r="BK105">
            <v>3</v>
          </cell>
          <cell r="BL105">
            <v>164</v>
          </cell>
          <cell r="BM105" t="str">
            <v>NA</v>
          </cell>
          <cell r="BN105" t="str">
            <v>NA</v>
          </cell>
          <cell r="BO105" t="str">
            <v>NA</v>
          </cell>
          <cell r="BP105" t="str">
            <v>NA</v>
          </cell>
          <cell r="BQ105" t="str">
            <v>NA</v>
          </cell>
          <cell r="BR105" t="str">
            <v>NA</v>
          </cell>
          <cell r="BS105" t="str">
            <v>NA</v>
          </cell>
          <cell r="BT105" t="str">
            <v>NA</v>
          </cell>
          <cell r="BU105" t="str">
            <v>NA</v>
          </cell>
          <cell r="BV105" t="str">
            <v>NA</v>
          </cell>
          <cell r="BW105" t="str">
            <v>NA</v>
          </cell>
          <cell r="BX105" t="str">
            <v>NA</v>
          </cell>
          <cell r="BY105">
            <v>7</v>
          </cell>
          <cell r="BZ105">
            <v>5.45</v>
          </cell>
          <cell r="CA105">
            <v>15.1</v>
          </cell>
          <cell r="CB105">
            <v>44.6</v>
          </cell>
          <cell r="CC105">
            <v>81.8</v>
          </cell>
          <cell r="CD105">
            <v>13</v>
          </cell>
          <cell r="CE105">
            <v>233</v>
          </cell>
          <cell r="CF105" t="str">
            <v>N</v>
          </cell>
          <cell r="CG105" t="str">
            <v>N</v>
          </cell>
          <cell r="CS105" t="str">
            <v>N</v>
          </cell>
          <cell r="CY105" t="str">
            <v>N</v>
          </cell>
          <cell r="DW105" t="str">
            <v>Y</v>
          </cell>
          <cell r="DX105" t="str">
            <v>N</v>
          </cell>
          <cell r="DY105" t="str">
            <v>N</v>
          </cell>
          <cell r="DZ105" t="str">
            <v>N</v>
          </cell>
          <cell r="EC105" t="str">
            <v>N</v>
          </cell>
          <cell r="EH105" t="str">
            <v>Y</v>
          </cell>
          <cell r="EL105">
            <v>0</v>
          </cell>
          <cell r="EM105" t="str">
            <v>Y</v>
          </cell>
          <cell r="EN105" t="str">
            <v xml:space="preserve">Y </v>
          </cell>
          <cell r="EO105">
            <v>1</v>
          </cell>
          <cell r="EQ105">
            <v>54</v>
          </cell>
          <cell r="ER105">
            <v>12</v>
          </cell>
          <cell r="ES105">
            <v>4</v>
          </cell>
          <cell r="ET105" t="str">
            <v>T</v>
          </cell>
          <cell r="EU105" t="str">
            <v>F</v>
          </cell>
          <cell r="EV105" t="str">
            <v>H</v>
          </cell>
          <cell r="EW105" t="str">
            <v>WB</v>
          </cell>
          <cell r="EY105" t="str">
            <v>S</v>
          </cell>
          <cell r="EZ105" t="str">
            <v>B+</v>
          </cell>
          <cell r="FA105" t="str">
            <v>NT</v>
          </cell>
          <cell r="FB105" t="str">
            <v>NR</v>
          </cell>
          <cell r="FC105" t="str">
            <v>NR</v>
          </cell>
          <cell r="FD105" t="str">
            <v>NR</v>
          </cell>
          <cell r="FE105" t="str">
            <v>NR</v>
          </cell>
          <cell r="FF105" t="str">
            <v>NT</v>
          </cell>
          <cell r="FG105" t="str">
            <v>NR</v>
          </cell>
          <cell r="FH105" t="str">
            <v>NR</v>
          </cell>
          <cell r="FI105" t="str">
            <v>NR</v>
          </cell>
          <cell r="FJ105" t="str">
            <v>NR</v>
          </cell>
          <cell r="FK105" t="str">
            <v>NT</v>
          </cell>
          <cell r="FL105" t="str">
            <v>NR</v>
          </cell>
          <cell r="FM105" t="str">
            <v>NT</v>
          </cell>
          <cell r="FN105">
            <v>15.1</v>
          </cell>
          <cell r="FO105">
            <v>519</v>
          </cell>
          <cell r="FP105" t="b">
            <v>0</v>
          </cell>
          <cell r="FR105" t="str">
            <v>F</v>
          </cell>
          <cell r="FS105">
            <v>59</v>
          </cell>
          <cell r="FT105" t="str">
            <v>HIGH</v>
          </cell>
          <cell r="FU105">
            <v>0.47964877169471798</v>
          </cell>
          <cell r="FV105">
            <v>50.673247224989197</v>
          </cell>
          <cell r="FW105">
            <v>33.716311391676903</v>
          </cell>
          <cell r="FX105">
            <v>164</v>
          </cell>
          <cell r="FY105">
            <v>63</v>
          </cell>
          <cell r="FZ105">
            <v>29.048122952884899</v>
          </cell>
          <cell r="GA105">
            <v>1</v>
          </cell>
          <cell r="GB105">
            <v>0.08</v>
          </cell>
          <cell r="GC105">
            <v>35.6</v>
          </cell>
          <cell r="GD105">
            <v>12.9</v>
          </cell>
          <cell r="GE105">
            <v>0.14000000000000001</v>
          </cell>
          <cell r="GF105">
            <v>42.6</v>
          </cell>
          <cell r="GG105">
            <v>21.3</v>
          </cell>
          <cell r="GH105">
            <v>0.22</v>
          </cell>
          <cell r="GI105">
            <v>46.5</v>
          </cell>
          <cell r="GJ105">
            <v>31.2</v>
          </cell>
          <cell r="GK105">
            <v>0.33</v>
          </cell>
          <cell r="GL105">
            <v>43.8</v>
          </cell>
          <cell r="GM105">
            <v>43.4</v>
          </cell>
          <cell r="GN105" t="str">
            <v>CAUCASIAN</v>
          </cell>
          <cell r="GO105">
            <v>-0.14316899999999999</v>
          </cell>
          <cell r="GP105" t="str">
            <v>NA</v>
          </cell>
          <cell r="GQ105">
            <v>1.03E-2</v>
          </cell>
          <cell r="GR105" t="str">
            <v>NA</v>
          </cell>
          <cell r="GS105">
            <v>3</v>
          </cell>
          <cell r="GT105">
            <v>113247911319</v>
          </cell>
          <cell r="GU105" t="str">
            <v>RO014471 0036</v>
          </cell>
          <cell r="GV105" t="str">
            <v>Recall Group L 092621-Samples-RO014471 0036</v>
          </cell>
          <cell r="GW105">
            <v>341592</v>
          </cell>
          <cell r="GX105">
            <v>22414.17</v>
          </cell>
          <cell r="GY105">
            <v>406</v>
          </cell>
          <cell r="GZ105">
            <v>26.64</v>
          </cell>
          <cell r="HA105">
            <v>0</v>
          </cell>
          <cell r="HB105">
            <v>0</v>
          </cell>
          <cell r="HC105">
            <v>298</v>
          </cell>
          <cell r="HD105">
            <v>19.55</v>
          </cell>
          <cell r="HE105">
            <v>216000</v>
          </cell>
        </row>
        <row r="106">
          <cell r="B106">
            <v>31005512186</v>
          </cell>
          <cell r="C106" t="str">
            <v>W03631411668200</v>
          </cell>
          <cell r="D106" t="str">
            <v>RO014376 0001</v>
          </cell>
          <cell r="E106" t="str">
            <v>RO014376 0001</v>
          </cell>
          <cell r="F106" t="str">
            <v>RO014376</v>
          </cell>
          <cell r="G106" t="str">
            <v>RO014376 0036</v>
          </cell>
          <cell r="H106" t="str">
            <v>RO014376</v>
          </cell>
          <cell r="I106">
            <v>36</v>
          </cell>
          <cell r="J106">
            <v>155105509</v>
          </cell>
          <cell r="K106">
            <v>3</v>
          </cell>
          <cell r="L106">
            <v>121248621236</v>
          </cell>
          <cell r="M106" t="str">
            <v>Recall</v>
          </cell>
          <cell r="N106" t="str">
            <v>Recall D42</v>
          </cell>
          <cell r="O106" t="str">
            <v>Matrix tube</v>
          </cell>
          <cell r="P106" t="str">
            <v>Supernate</v>
          </cell>
          <cell r="Q106">
            <v>5632</v>
          </cell>
          <cell r="R106">
            <v>5</v>
          </cell>
          <cell r="S106">
            <v>19</v>
          </cell>
          <cell r="T106" t="str">
            <v>NA</v>
          </cell>
          <cell r="U106" t="str">
            <v>B</v>
          </cell>
          <cell r="V106" t="b">
            <v>1</v>
          </cell>
          <cell r="W106">
            <v>36</v>
          </cell>
          <cell r="X106" t="b">
            <v>0</v>
          </cell>
          <cell r="Y106" t="b">
            <v>0</v>
          </cell>
          <cell r="Z106" t="b">
            <v>0</v>
          </cell>
          <cell r="AA106" t="b">
            <v>0</v>
          </cell>
          <cell r="AB106" t="b">
            <v>1</v>
          </cell>
          <cell r="AC106">
            <v>113309741089</v>
          </cell>
          <cell r="AD106" t="str">
            <v>BCW</v>
          </cell>
          <cell r="AE106" t="b">
            <v>1</v>
          </cell>
          <cell r="AF106" t="str">
            <v>HIGH</v>
          </cell>
          <cell r="AG106">
            <v>1</v>
          </cell>
          <cell r="AH106">
            <v>1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1</v>
          </cell>
          <cell r="AO106">
            <v>0</v>
          </cell>
          <cell r="AP106">
            <v>0</v>
          </cell>
          <cell r="AQ106">
            <v>0</v>
          </cell>
          <cell r="AR106" t="str">
            <v>NOTHISPANICLATINO</v>
          </cell>
          <cell r="AS106" t="str">
            <v>Recall Completed</v>
          </cell>
          <cell r="AT106" t="str">
            <v>NULL</v>
          </cell>
          <cell r="AU106" t="str">
            <v>NULL</v>
          </cell>
          <cell r="AV106">
            <v>11</v>
          </cell>
          <cell r="AW106">
            <v>61</v>
          </cell>
          <cell r="AX106">
            <v>10462</v>
          </cell>
          <cell r="AY106">
            <v>0.59258854390000004</v>
          </cell>
          <cell r="AZ106">
            <v>316.8</v>
          </cell>
          <cell r="BA106">
            <v>26.7</v>
          </cell>
          <cell r="BC106" t="str">
            <v>NA</v>
          </cell>
          <cell r="BD106">
            <v>32.299999999999997</v>
          </cell>
          <cell r="BE106" t="str">
            <v>glad9</v>
          </cell>
          <cell r="BF106" t="str">
            <v>CPD;AS1</v>
          </cell>
          <cell r="BG106" t="str">
            <v>Pitt</v>
          </cell>
          <cell r="BH106">
            <v>56</v>
          </cell>
          <cell r="BI106">
            <v>10</v>
          </cell>
          <cell r="BJ106">
            <v>5</v>
          </cell>
          <cell r="BK106">
            <v>1</v>
          </cell>
          <cell r="BL106">
            <v>155</v>
          </cell>
          <cell r="BM106" t="str">
            <v>N</v>
          </cell>
          <cell r="BN106">
            <v>9999</v>
          </cell>
          <cell r="BO106" t="str">
            <v>N</v>
          </cell>
          <cell r="BP106">
            <v>840</v>
          </cell>
          <cell r="BQ106" t="str">
            <v>B</v>
          </cell>
          <cell r="BR106" t="str">
            <v>N</v>
          </cell>
          <cell r="BS106" t="str">
            <v>Y</v>
          </cell>
          <cell r="BT106">
            <v>2</v>
          </cell>
          <cell r="BU106" t="str">
            <v>N</v>
          </cell>
          <cell r="BV106" t="str">
            <v>W</v>
          </cell>
          <cell r="BX106" t="str">
            <v>NA</v>
          </cell>
          <cell r="BY106">
            <v>6.39</v>
          </cell>
          <cell r="BZ106">
            <v>4.62</v>
          </cell>
          <cell r="CA106">
            <v>12.6</v>
          </cell>
          <cell r="CB106">
            <v>40.700000000000003</v>
          </cell>
          <cell r="CC106">
            <v>88.1</v>
          </cell>
          <cell r="CD106">
            <v>16.600000000000001</v>
          </cell>
          <cell r="CE106">
            <v>350</v>
          </cell>
          <cell r="CF106" t="str">
            <v>Y</v>
          </cell>
          <cell r="CG106" t="str">
            <v>Y</v>
          </cell>
          <cell r="CH106" t="str">
            <v>Resting</v>
          </cell>
          <cell r="CI106" t="str">
            <v>Y</v>
          </cell>
          <cell r="CL106" t="str">
            <v>Y</v>
          </cell>
          <cell r="CP106" t="str">
            <v>NotUsually</v>
          </cell>
          <cell r="CQ106" t="str">
            <v>N</v>
          </cell>
          <cell r="CS106" t="str">
            <v>N</v>
          </cell>
          <cell r="DT106" t="str">
            <v>Y</v>
          </cell>
          <cell r="DX106" t="str">
            <v>N</v>
          </cell>
          <cell r="DY106" t="str">
            <v>N</v>
          </cell>
          <cell r="DZ106" t="str">
            <v>Y</v>
          </cell>
          <cell r="EA106" t="str">
            <v>Daily</v>
          </cell>
          <cell r="EB106" t="str">
            <v>N</v>
          </cell>
          <cell r="EC106" t="str">
            <v>N</v>
          </cell>
          <cell r="EH106" t="str">
            <v>Y</v>
          </cell>
          <cell r="EL106">
            <v>22</v>
          </cell>
          <cell r="EN106" t="str">
            <v xml:space="preserve">Y </v>
          </cell>
          <cell r="EO106">
            <v>2</v>
          </cell>
          <cell r="EQ106">
            <v>26</v>
          </cell>
          <cell r="ER106">
            <v>12</v>
          </cell>
          <cell r="ES106">
            <v>6</v>
          </cell>
          <cell r="ET106" t="str">
            <v>T</v>
          </cell>
          <cell r="EU106" t="str">
            <v>F</v>
          </cell>
          <cell r="EV106" t="str">
            <v>H</v>
          </cell>
          <cell r="EW106" t="str">
            <v>WB</v>
          </cell>
          <cell r="EY106" t="str">
            <v>S</v>
          </cell>
          <cell r="EZ106" t="str">
            <v>A+</v>
          </cell>
          <cell r="FA106" t="str">
            <v>NT</v>
          </cell>
          <cell r="FB106" t="str">
            <v>NR</v>
          </cell>
          <cell r="FC106" t="str">
            <v>NR</v>
          </cell>
          <cell r="FD106" t="str">
            <v>NR</v>
          </cell>
          <cell r="FE106" t="str">
            <v>NR</v>
          </cell>
          <cell r="FF106" t="str">
            <v>NT</v>
          </cell>
          <cell r="FG106" t="str">
            <v>NR</v>
          </cell>
          <cell r="FH106" t="str">
            <v>NR</v>
          </cell>
          <cell r="FI106" t="str">
            <v>NR</v>
          </cell>
          <cell r="FJ106" t="str">
            <v>NR</v>
          </cell>
          <cell r="FK106" t="str">
            <v>NT</v>
          </cell>
          <cell r="FL106" t="str">
            <v>NR</v>
          </cell>
          <cell r="FM106" t="str">
            <v>NT</v>
          </cell>
          <cell r="FN106">
            <v>13.6</v>
          </cell>
          <cell r="FO106">
            <v>519</v>
          </cell>
          <cell r="FP106" t="b">
            <v>0</v>
          </cell>
          <cell r="FR106" t="str">
            <v>F</v>
          </cell>
          <cell r="FS106">
            <v>69</v>
          </cell>
          <cell r="FT106" t="str">
            <v>HIGH</v>
          </cell>
          <cell r="FU106">
            <v>0.64800803641372795</v>
          </cell>
          <cell r="FV106">
            <v>30.7016490740344</v>
          </cell>
          <cell r="FW106">
            <v>32.578442204638499</v>
          </cell>
          <cell r="FX106">
            <v>155</v>
          </cell>
          <cell r="FY106">
            <v>61</v>
          </cell>
          <cell r="FZ106">
            <v>29.283794678849802</v>
          </cell>
          <cell r="GA106">
            <v>1</v>
          </cell>
          <cell r="GB106">
            <v>0.12</v>
          </cell>
          <cell r="GC106">
            <v>29.2</v>
          </cell>
          <cell r="GD106">
            <v>7.1</v>
          </cell>
          <cell r="GE106">
            <v>0.11</v>
          </cell>
          <cell r="GF106">
            <v>28.2</v>
          </cell>
          <cell r="GG106">
            <v>10.7</v>
          </cell>
          <cell r="GH106">
            <v>0.44</v>
          </cell>
          <cell r="GI106">
            <v>25.3</v>
          </cell>
          <cell r="GJ106">
            <v>17.100000000000001</v>
          </cell>
          <cell r="GK106">
            <v>0.54</v>
          </cell>
          <cell r="GL106">
            <v>20.100000000000001</v>
          </cell>
          <cell r="GM106">
            <v>29</v>
          </cell>
          <cell r="GN106" t="str">
            <v>CAUCASIAN</v>
          </cell>
          <cell r="GO106">
            <v>0.224775</v>
          </cell>
          <cell r="GP106" t="str">
            <v>NA</v>
          </cell>
          <cell r="GQ106">
            <v>7.0846999999999993E-2</v>
          </cell>
          <cell r="GR106" t="str">
            <v>NA</v>
          </cell>
          <cell r="GS106">
            <v>3</v>
          </cell>
          <cell r="GT106">
            <v>130393441295</v>
          </cell>
          <cell r="GU106" t="str">
            <v>RO014376 0036</v>
          </cell>
          <cell r="GV106" t="str">
            <v>Recall Set H-Samples-RO014376 0036</v>
          </cell>
          <cell r="GW106">
            <v>401568</v>
          </cell>
          <cell r="GX106">
            <v>26717.759999999998</v>
          </cell>
          <cell r="GY106">
            <v>280</v>
          </cell>
          <cell r="GZ106">
            <v>18.63</v>
          </cell>
          <cell r="HA106">
            <v>1</v>
          </cell>
          <cell r="HB106">
            <v>7.0000000000000007E-2</v>
          </cell>
          <cell r="HC106">
            <v>373</v>
          </cell>
          <cell r="HD106">
            <v>24.82</v>
          </cell>
          <cell r="HE106">
            <v>454000</v>
          </cell>
        </row>
        <row r="107">
          <cell r="B107">
            <v>31005512210</v>
          </cell>
          <cell r="C107" t="str">
            <v>W03631411892500</v>
          </cell>
          <cell r="D107" t="str">
            <v>RO014440 0001</v>
          </cell>
          <cell r="E107" t="str">
            <v>RO014440 0001</v>
          </cell>
          <cell r="F107" t="str">
            <v>RO014440</v>
          </cell>
          <cell r="G107" t="str">
            <v>RO014440 0036</v>
          </cell>
          <cell r="H107" t="str">
            <v>RO014440</v>
          </cell>
          <cell r="I107">
            <v>36</v>
          </cell>
          <cell r="J107">
            <v>157074739</v>
          </cell>
          <cell r="K107">
            <v>3</v>
          </cell>
          <cell r="L107">
            <v>136769291475</v>
          </cell>
          <cell r="M107" t="str">
            <v>Recall</v>
          </cell>
          <cell r="N107" t="str">
            <v>Recall D42</v>
          </cell>
          <cell r="O107" t="str">
            <v>Matrix tube</v>
          </cell>
          <cell r="P107" t="str">
            <v>Supernate</v>
          </cell>
          <cell r="Q107">
            <v>5633</v>
          </cell>
          <cell r="R107">
            <v>1</v>
          </cell>
          <cell r="S107">
            <v>19</v>
          </cell>
          <cell r="T107" t="str">
            <v>NA</v>
          </cell>
          <cell r="U107" t="str">
            <v>F</v>
          </cell>
          <cell r="V107" t="b">
            <v>1</v>
          </cell>
          <cell r="W107">
            <v>36</v>
          </cell>
          <cell r="X107" t="b">
            <v>0</v>
          </cell>
          <cell r="Y107" t="b">
            <v>0</v>
          </cell>
          <cell r="Z107" t="b">
            <v>0</v>
          </cell>
          <cell r="AA107" t="b">
            <v>0</v>
          </cell>
          <cell r="AB107" t="b">
            <v>1</v>
          </cell>
          <cell r="AC107">
            <v>141708361160</v>
          </cell>
          <cell r="AD107" t="str">
            <v>BCW</v>
          </cell>
          <cell r="AE107" t="b">
            <v>1</v>
          </cell>
          <cell r="AF107" t="str">
            <v>CAUCASIAN_OTHER</v>
          </cell>
          <cell r="AG107">
            <v>1</v>
          </cell>
          <cell r="AH107">
            <v>1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1</v>
          </cell>
          <cell r="AO107">
            <v>0</v>
          </cell>
          <cell r="AP107">
            <v>0</v>
          </cell>
          <cell r="AQ107">
            <v>0</v>
          </cell>
          <cell r="AR107" t="str">
            <v>NOTHISPANICLATINO</v>
          </cell>
          <cell r="AS107" t="str">
            <v>Recall Completed</v>
          </cell>
          <cell r="AT107" t="str">
            <v>NULL</v>
          </cell>
          <cell r="AU107" t="str">
            <v>NULL</v>
          </cell>
          <cell r="AV107">
            <v>10</v>
          </cell>
          <cell r="AW107">
            <v>61</v>
          </cell>
          <cell r="AX107">
            <v>11312.9</v>
          </cell>
          <cell r="AY107">
            <v>0.65446825720000001</v>
          </cell>
          <cell r="AZ107">
            <v>328.2</v>
          </cell>
          <cell r="BA107">
            <v>34.1</v>
          </cell>
          <cell r="BC107" t="str">
            <v>NA</v>
          </cell>
          <cell r="BD107">
            <v>37.5</v>
          </cell>
          <cell r="BE107" t="str">
            <v>glad9</v>
          </cell>
          <cell r="BF107" t="str">
            <v>CPD;AS1</v>
          </cell>
          <cell r="BG107" t="str">
            <v>Pitt</v>
          </cell>
          <cell r="BH107">
            <v>163</v>
          </cell>
          <cell r="BI107">
            <v>8</v>
          </cell>
          <cell r="BJ107">
            <v>5</v>
          </cell>
          <cell r="BK107">
            <v>11</v>
          </cell>
          <cell r="BL107">
            <v>352</v>
          </cell>
          <cell r="BM107">
            <v>9</v>
          </cell>
          <cell r="BN107">
            <v>9999</v>
          </cell>
          <cell r="BO107" t="str">
            <v>N</v>
          </cell>
          <cell r="BP107">
            <v>840</v>
          </cell>
          <cell r="BQ107" t="str">
            <v>D</v>
          </cell>
          <cell r="BR107" t="str">
            <v>N</v>
          </cell>
          <cell r="BT107" t="str">
            <v>NA</v>
          </cell>
          <cell r="BU107" t="str">
            <v>N</v>
          </cell>
          <cell r="BV107" t="str">
            <v>W</v>
          </cell>
          <cell r="BX107" t="str">
            <v>NA</v>
          </cell>
          <cell r="BY107">
            <v>7.49</v>
          </cell>
          <cell r="BZ107">
            <v>4.03</v>
          </cell>
          <cell r="CA107">
            <v>12.1</v>
          </cell>
          <cell r="CB107">
            <v>36.9</v>
          </cell>
          <cell r="CC107">
            <v>91.6</v>
          </cell>
          <cell r="CD107">
            <v>13.6</v>
          </cell>
          <cell r="CE107">
            <v>334</v>
          </cell>
          <cell r="CF107" t="str">
            <v>N</v>
          </cell>
          <cell r="CG107" t="str">
            <v>N</v>
          </cell>
          <cell r="CS107" t="str">
            <v>N</v>
          </cell>
          <cell r="CY107" t="str">
            <v>N</v>
          </cell>
          <cell r="DW107" t="str">
            <v>Y</v>
          </cell>
          <cell r="DX107" t="str">
            <v>N</v>
          </cell>
          <cell r="DZ107" t="str">
            <v>N</v>
          </cell>
          <cell r="EC107" t="str">
            <v>N</v>
          </cell>
          <cell r="EL107">
            <v>0</v>
          </cell>
          <cell r="EO107">
            <v>0</v>
          </cell>
          <cell r="EQ107">
            <v>97</v>
          </cell>
          <cell r="ER107">
            <v>1</v>
          </cell>
          <cell r="ES107">
            <v>10</v>
          </cell>
          <cell r="ET107" t="str">
            <v>T</v>
          </cell>
          <cell r="EU107" t="str">
            <v>F</v>
          </cell>
          <cell r="EV107" t="str">
            <v>H</v>
          </cell>
          <cell r="EW107" t="str">
            <v>WB</v>
          </cell>
          <cell r="EY107" t="str">
            <v>S</v>
          </cell>
          <cell r="EZ107" t="str">
            <v>O+</v>
          </cell>
          <cell r="FA107" t="str">
            <v>NT</v>
          </cell>
          <cell r="FB107" t="str">
            <v>NR</v>
          </cell>
          <cell r="FC107" t="str">
            <v>NR</v>
          </cell>
          <cell r="FD107" t="str">
            <v>NR</v>
          </cell>
          <cell r="FE107" t="str">
            <v>NR</v>
          </cell>
          <cell r="FF107" t="str">
            <v>NT</v>
          </cell>
          <cell r="FG107" t="str">
            <v>NR</v>
          </cell>
          <cell r="FH107" t="str">
            <v>NR</v>
          </cell>
          <cell r="FI107" t="str">
            <v>NR</v>
          </cell>
          <cell r="FJ107" t="str">
            <v>NR</v>
          </cell>
          <cell r="FK107" t="str">
            <v>NT</v>
          </cell>
          <cell r="FL107" t="str">
            <v>NR</v>
          </cell>
          <cell r="FM107" t="str">
            <v>NT</v>
          </cell>
          <cell r="FN107">
            <v>12.5</v>
          </cell>
          <cell r="FO107">
            <v>519</v>
          </cell>
          <cell r="FP107" t="b">
            <v>0</v>
          </cell>
          <cell r="FR107" t="str">
            <v>M</v>
          </cell>
          <cell r="FS107">
            <v>51</v>
          </cell>
          <cell r="FT107" t="str">
            <v>CAUCASIAN</v>
          </cell>
          <cell r="FU107">
            <v>0.71839024349745195</v>
          </cell>
          <cell r="FV107">
            <v>39.824477859038403</v>
          </cell>
          <cell r="FW107">
            <v>37.957460179729303</v>
          </cell>
          <cell r="FX107">
            <v>352</v>
          </cell>
          <cell r="FY107">
            <v>71</v>
          </cell>
          <cell r="FZ107">
            <v>49.088672882364598</v>
          </cell>
          <cell r="GA107">
            <v>1</v>
          </cell>
          <cell r="GB107">
            <v>0.08</v>
          </cell>
          <cell r="GC107">
            <v>33.299999999999997</v>
          </cell>
          <cell r="GD107">
            <v>15.5</v>
          </cell>
          <cell r="GE107" t="str">
            <v>NA</v>
          </cell>
          <cell r="GF107" t="str">
            <v>NA</v>
          </cell>
          <cell r="GG107" t="str">
            <v>NA</v>
          </cell>
          <cell r="GH107">
            <v>0.3</v>
          </cell>
          <cell r="GI107">
            <v>33</v>
          </cell>
          <cell r="GJ107">
            <v>30.9</v>
          </cell>
          <cell r="GK107">
            <v>0.26</v>
          </cell>
          <cell r="GL107">
            <v>30.5</v>
          </cell>
          <cell r="GM107">
            <v>42.9</v>
          </cell>
          <cell r="GN107" t="str">
            <v>CAUCASIAN</v>
          </cell>
          <cell r="GO107">
            <v>-0.20049</v>
          </cell>
          <cell r="GP107" t="str">
            <v>NA</v>
          </cell>
          <cell r="GQ107">
            <v>7.0846999999999993E-2</v>
          </cell>
          <cell r="GR107" t="str">
            <v>NA</v>
          </cell>
          <cell r="GS107">
            <v>3</v>
          </cell>
          <cell r="GT107">
            <v>152959061449</v>
          </cell>
          <cell r="GU107" t="str">
            <v>RO014440 0036</v>
          </cell>
          <cell r="GV107" t="str">
            <v>Recall Group J 092521-Samples-RO014440 0036</v>
          </cell>
          <cell r="GW107">
            <v>199600</v>
          </cell>
          <cell r="GX107">
            <v>13280.11</v>
          </cell>
          <cell r="GY107">
            <v>369</v>
          </cell>
          <cell r="GZ107">
            <v>24.55</v>
          </cell>
          <cell r="HA107">
            <v>2</v>
          </cell>
          <cell r="HB107">
            <v>0.13</v>
          </cell>
          <cell r="HC107">
            <v>253</v>
          </cell>
          <cell r="HD107">
            <v>16.829999999999998</v>
          </cell>
          <cell r="HE107">
            <v>330000</v>
          </cell>
        </row>
        <row r="108">
          <cell r="B108">
            <v>31005512681</v>
          </cell>
          <cell r="C108" t="str">
            <v>W03631406179500</v>
          </cell>
          <cell r="D108" t="str">
            <v>RO014457 0001</v>
          </cell>
          <cell r="E108" t="str">
            <v>RO014457 0001</v>
          </cell>
          <cell r="F108" t="str">
            <v>RO014457</v>
          </cell>
          <cell r="G108" t="str">
            <v>RO014457 0036</v>
          </cell>
          <cell r="H108" t="str">
            <v>RO014457</v>
          </cell>
          <cell r="I108">
            <v>36</v>
          </cell>
          <cell r="J108">
            <v>157074538</v>
          </cell>
          <cell r="K108">
            <v>3</v>
          </cell>
          <cell r="L108">
            <v>116474061206</v>
          </cell>
          <cell r="M108" t="str">
            <v>Recall</v>
          </cell>
          <cell r="N108" t="str">
            <v>Recall D42</v>
          </cell>
          <cell r="O108" t="str">
            <v>Matrix tube</v>
          </cell>
          <cell r="P108" t="str">
            <v>Supernate</v>
          </cell>
          <cell r="Q108">
            <v>5634</v>
          </cell>
          <cell r="R108">
            <v>5</v>
          </cell>
          <cell r="S108">
            <v>19</v>
          </cell>
          <cell r="T108" t="str">
            <v>NA</v>
          </cell>
          <cell r="U108" t="str">
            <v>B</v>
          </cell>
          <cell r="V108" t="b">
            <v>1</v>
          </cell>
          <cell r="W108">
            <v>36</v>
          </cell>
          <cell r="X108" t="b">
            <v>0</v>
          </cell>
          <cell r="Y108" t="b">
            <v>0</v>
          </cell>
          <cell r="Z108" t="b">
            <v>0</v>
          </cell>
          <cell r="AA108" t="b">
            <v>0</v>
          </cell>
          <cell r="AB108" t="b">
            <v>1</v>
          </cell>
          <cell r="AC108">
            <v>112121751250</v>
          </cell>
          <cell r="AD108" t="str">
            <v>BCW</v>
          </cell>
          <cell r="AE108" t="b">
            <v>1</v>
          </cell>
          <cell r="AF108" t="str">
            <v>HIGH</v>
          </cell>
          <cell r="AG108">
            <v>1</v>
          </cell>
          <cell r="AH108">
            <v>1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0</v>
          </cell>
          <cell r="AP108">
            <v>0</v>
          </cell>
          <cell r="AQ108">
            <v>0</v>
          </cell>
          <cell r="AR108" t="str">
            <v>NOTHISPANICLATINO</v>
          </cell>
          <cell r="AS108" t="str">
            <v>Recall Completed</v>
          </cell>
          <cell r="AT108" t="str">
            <v>NULL</v>
          </cell>
          <cell r="AU108" t="str">
            <v>NULL</v>
          </cell>
          <cell r="AV108">
            <v>10</v>
          </cell>
          <cell r="AW108">
            <v>63</v>
          </cell>
          <cell r="AX108">
            <v>11898.4</v>
          </cell>
          <cell r="AY108">
            <v>0.51922337559999998</v>
          </cell>
          <cell r="AZ108">
            <v>316.8</v>
          </cell>
          <cell r="BA108">
            <v>44</v>
          </cell>
          <cell r="BC108" t="str">
            <v>NA</v>
          </cell>
          <cell r="BD108">
            <v>43.6</v>
          </cell>
          <cell r="BE108" t="str">
            <v>glad10</v>
          </cell>
          <cell r="BF108" t="str">
            <v>CPD;AS1</v>
          </cell>
          <cell r="BG108" t="str">
            <v>Pitt</v>
          </cell>
          <cell r="BH108">
            <v>110</v>
          </cell>
          <cell r="BI108">
            <v>10</v>
          </cell>
          <cell r="BJ108">
            <v>5</v>
          </cell>
          <cell r="BK108">
            <v>8</v>
          </cell>
          <cell r="BL108">
            <v>203</v>
          </cell>
          <cell r="BM108" t="str">
            <v>N</v>
          </cell>
          <cell r="BN108">
            <v>9999</v>
          </cell>
          <cell r="BO108" t="str">
            <v>Y</v>
          </cell>
          <cell r="BP108">
            <v>840</v>
          </cell>
          <cell r="BQ108" t="str">
            <v>D</v>
          </cell>
          <cell r="BR108" t="str">
            <v>N</v>
          </cell>
          <cell r="BS108">
            <v>9</v>
          </cell>
          <cell r="BT108">
            <v>9</v>
          </cell>
          <cell r="BU108" t="str">
            <v>N</v>
          </cell>
          <cell r="BV108" t="str">
            <v>W</v>
          </cell>
          <cell r="BW108" t="str">
            <v>N</v>
          </cell>
          <cell r="BX108">
            <v>0</v>
          </cell>
          <cell r="BY108">
            <v>6.75</v>
          </cell>
          <cell r="BZ108">
            <v>5.41</v>
          </cell>
          <cell r="CA108">
            <v>16.3</v>
          </cell>
          <cell r="CB108">
            <v>47.8</v>
          </cell>
          <cell r="CC108">
            <v>88.4</v>
          </cell>
          <cell r="CD108">
            <v>13.3</v>
          </cell>
          <cell r="CE108">
            <v>194</v>
          </cell>
          <cell r="CF108" t="str">
            <v>N</v>
          </cell>
          <cell r="CG108" t="str">
            <v>N</v>
          </cell>
          <cell r="CS108" t="str">
            <v>N</v>
          </cell>
          <cell r="CY108" t="str">
            <v>N</v>
          </cell>
          <cell r="DW108" t="str">
            <v>Y</v>
          </cell>
          <cell r="DX108" t="str">
            <v>N</v>
          </cell>
          <cell r="DZ108" t="str">
            <v>N</v>
          </cell>
          <cell r="EC108" t="str">
            <v>N</v>
          </cell>
          <cell r="EL108">
            <v>0</v>
          </cell>
          <cell r="EO108">
            <v>0</v>
          </cell>
          <cell r="EQ108">
            <v>23</v>
          </cell>
          <cell r="ER108">
            <v>12</v>
          </cell>
          <cell r="ES108">
            <v>22</v>
          </cell>
          <cell r="ET108" t="str">
            <v>T</v>
          </cell>
          <cell r="EU108" t="str">
            <v>F</v>
          </cell>
          <cell r="EV108" t="str">
            <v>H</v>
          </cell>
          <cell r="EW108" t="str">
            <v>WB</v>
          </cell>
          <cell r="EY108" t="str">
            <v>S</v>
          </cell>
          <cell r="EZ108" t="str">
            <v>B-</v>
          </cell>
          <cell r="FA108" t="str">
            <v>NT</v>
          </cell>
          <cell r="FB108" t="str">
            <v>NR</v>
          </cell>
          <cell r="FC108" t="str">
            <v>NR</v>
          </cell>
          <cell r="FD108" t="str">
            <v>NR</v>
          </cell>
          <cell r="FE108" t="str">
            <v>NR</v>
          </cell>
          <cell r="FF108" t="str">
            <v>NT</v>
          </cell>
          <cell r="FG108" t="str">
            <v>NR</v>
          </cell>
          <cell r="FH108" t="str">
            <v>NR</v>
          </cell>
          <cell r="FI108" t="str">
            <v>NR</v>
          </cell>
          <cell r="FJ108" t="str">
            <v>NR</v>
          </cell>
          <cell r="FK108" t="str">
            <v>NT</v>
          </cell>
          <cell r="FL108" t="str">
            <v>NR</v>
          </cell>
          <cell r="FM108" t="str">
            <v>NT</v>
          </cell>
          <cell r="FN108">
            <v>15.8</v>
          </cell>
          <cell r="FO108">
            <v>519</v>
          </cell>
          <cell r="FP108" t="b">
            <v>0</v>
          </cell>
          <cell r="FR108" t="str">
            <v>M</v>
          </cell>
          <cell r="FS108">
            <v>54</v>
          </cell>
          <cell r="FT108" t="str">
            <v>HIGH</v>
          </cell>
          <cell r="FU108">
            <v>0.56456223176060905</v>
          </cell>
          <cell r="FV108">
            <v>52.029343395733001</v>
          </cell>
          <cell r="FW108">
            <v>44.267462035124403</v>
          </cell>
          <cell r="FX108">
            <v>203</v>
          </cell>
          <cell r="FY108">
            <v>68</v>
          </cell>
          <cell r="FZ108">
            <v>30.8626730103806</v>
          </cell>
          <cell r="GA108">
            <v>1</v>
          </cell>
          <cell r="GB108" t="str">
            <v>NA</v>
          </cell>
          <cell r="GC108" t="str">
            <v>NA</v>
          </cell>
          <cell r="GD108" t="str">
            <v>NA</v>
          </cell>
          <cell r="GE108">
            <v>0.3</v>
          </cell>
          <cell r="GF108">
            <v>37.6</v>
          </cell>
          <cell r="GG108">
            <v>36.5</v>
          </cell>
          <cell r="GH108">
            <v>0.41</v>
          </cell>
          <cell r="GI108">
            <v>53.4</v>
          </cell>
          <cell r="GJ108">
            <v>53.2</v>
          </cell>
          <cell r="GK108">
            <v>0.59</v>
          </cell>
          <cell r="GL108">
            <v>47.5</v>
          </cell>
          <cell r="GM108">
            <v>57.5</v>
          </cell>
          <cell r="GN108" t="str">
            <v>CAUCASIAN</v>
          </cell>
          <cell r="GO108">
            <v>0.136133</v>
          </cell>
          <cell r="GP108" t="str">
            <v>NA</v>
          </cell>
          <cell r="GQ108">
            <v>1.03E-2</v>
          </cell>
          <cell r="GR108" t="str">
            <v>NA</v>
          </cell>
          <cell r="GS108">
            <v>3</v>
          </cell>
          <cell r="GT108">
            <v>122487791057</v>
          </cell>
          <cell r="GU108" t="str">
            <v>RO014457 0036</v>
          </cell>
          <cell r="GV108" t="str">
            <v>Recall Group K 092521-Samples-RO014457 0036</v>
          </cell>
          <cell r="GW108">
            <v>399320</v>
          </cell>
          <cell r="GX108">
            <v>26427.53</v>
          </cell>
          <cell r="GY108">
            <v>376</v>
          </cell>
          <cell r="GZ108">
            <v>24.88</v>
          </cell>
          <cell r="HA108">
            <v>1</v>
          </cell>
          <cell r="HB108">
            <v>7.0000000000000007E-2</v>
          </cell>
          <cell r="HC108">
            <v>321</v>
          </cell>
          <cell r="HD108">
            <v>21.24</v>
          </cell>
          <cell r="HE108">
            <v>157000</v>
          </cell>
        </row>
        <row r="109">
          <cell r="B109">
            <v>31005512699</v>
          </cell>
          <cell r="C109" t="str">
            <v>W03631406188000</v>
          </cell>
          <cell r="D109" t="str">
            <v>RO014459 0001</v>
          </cell>
          <cell r="E109" t="str">
            <v>RO014459 0001</v>
          </cell>
          <cell r="F109" t="str">
            <v>RO014459</v>
          </cell>
          <cell r="G109" t="str">
            <v>RO014459 0036</v>
          </cell>
          <cell r="H109" t="str">
            <v>RO014459</v>
          </cell>
          <cell r="I109">
            <v>36</v>
          </cell>
          <cell r="J109">
            <v>157074592</v>
          </cell>
          <cell r="K109">
            <v>3</v>
          </cell>
          <cell r="L109">
            <v>136535221498</v>
          </cell>
          <cell r="M109" t="str">
            <v>Recall</v>
          </cell>
          <cell r="N109" t="str">
            <v>Recall D42</v>
          </cell>
          <cell r="O109" t="str">
            <v>Matrix tube</v>
          </cell>
          <cell r="P109" t="str">
            <v>Supernate</v>
          </cell>
          <cell r="Q109">
            <v>5634</v>
          </cell>
          <cell r="R109">
            <v>11</v>
          </cell>
          <cell r="S109">
            <v>19</v>
          </cell>
          <cell r="T109" t="str">
            <v>NA</v>
          </cell>
          <cell r="U109" t="str">
            <v>B</v>
          </cell>
          <cell r="V109" t="b">
            <v>1</v>
          </cell>
          <cell r="W109">
            <v>36</v>
          </cell>
          <cell r="X109" t="b">
            <v>0</v>
          </cell>
          <cell r="Y109" t="b">
            <v>0</v>
          </cell>
          <cell r="Z109" t="b">
            <v>0</v>
          </cell>
          <cell r="AA109" t="b">
            <v>0</v>
          </cell>
          <cell r="AB109" t="b">
            <v>1</v>
          </cell>
          <cell r="AC109">
            <v>121760801259</v>
          </cell>
          <cell r="AD109" t="str">
            <v>BCW</v>
          </cell>
          <cell r="AE109" t="b">
            <v>1</v>
          </cell>
          <cell r="AF109" t="str">
            <v>HIGH</v>
          </cell>
          <cell r="AG109">
            <v>1</v>
          </cell>
          <cell r="AH109">
            <v>1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1</v>
          </cell>
          <cell r="AO109">
            <v>0</v>
          </cell>
          <cell r="AP109">
            <v>0</v>
          </cell>
          <cell r="AQ109">
            <v>0</v>
          </cell>
          <cell r="AR109" t="str">
            <v>NOTHISPANICLATINO</v>
          </cell>
          <cell r="AS109" t="str">
            <v>Recall Completed</v>
          </cell>
          <cell r="AT109" t="str">
            <v>NULL</v>
          </cell>
          <cell r="AU109" t="str">
            <v>NULL</v>
          </cell>
          <cell r="AV109">
            <v>11</v>
          </cell>
          <cell r="AW109">
            <v>66</v>
          </cell>
          <cell r="AX109">
            <v>12374.2</v>
          </cell>
          <cell r="AY109">
            <v>0.56876155269999995</v>
          </cell>
          <cell r="AZ109">
            <v>312.2</v>
          </cell>
          <cell r="BA109">
            <v>25.6</v>
          </cell>
          <cell r="BC109" t="str">
            <v>NA</v>
          </cell>
          <cell r="BD109">
            <v>29.3</v>
          </cell>
          <cell r="BE109" t="str">
            <v>glad10</v>
          </cell>
          <cell r="BF109" t="str">
            <v>CPD;AS1</v>
          </cell>
          <cell r="BG109" t="str">
            <v>Pitt</v>
          </cell>
          <cell r="BH109">
            <v>97</v>
          </cell>
          <cell r="BI109">
            <v>11</v>
          </cell>
          <cell r="BJ109">
            <v>5</v>
          </cell>
          <cell r="BK109">
            <v>10</v>
          </cell>
          <cell r="BL109">
            <v>200</v>
          </cell>
          <cell r="BM109" t="str">
            <v>N</v>
          </cell>
          <cell r="BN109">
            <v>9999</v>
          </cell>
          <cell r="BO109" t="str">
            <v>Y</v>
          </cell>
          <cell r="BP109">
            <v>840</v>
          </cell>
          <cell r="BQ109" t="str">
            <v>E</v>
          </cell>
          <cell r="BR109" t="str">
            <v>N</v>
          </cell>
          <cell r="BS109">
            <v>9</v>
          </cell>
          <cell r="BT109">
            <v>9</v>
          </cell>
          <cell r="BU109" t="str">
            <v>N</v>
          </cell>
          <cell r="BV109" t="str">
            <v>W</v>
          </cell>
          <cell r="BW109" t="str">
            <v>N</v>
          </cell>
          <cell r="BX109">
            <v>0</v>
          </cell>
          <cell r="BY109">
            <v>5.54</v>
          </cell>
          <cell r="BZ109">
            <v>5.12</v>
          </cell>
          <cell r="CA109">
            <v>15.8</v>
          </cell>
          <cell r="CB109">
            <v>46.9</v>
          </cell>
          <cell r="CC109">
            <v>91.6</v>
          </cell>
          <cell r="CD109">
            <v>13</v>
          </cell>
          <cell r="CE109">
            <v>261</v>
          </cell>
          <cell r="CF109" t="str">
            <v>N</v>
          </cell>
          <cell r="CG109" t="str">
            <v>N</v>
          </cell>
          <cell r="CS109" t="str">
            <v>N</v>
          </cell>
          <cell r="CY109" t="str">
            <v>N</v>
          </cell>
          <cell r="DW109" t="str">
            <v>Y</v>
          </cell>
          <cell r="DX109" t="str">
            <v>N</v>
          </cell>
          <cell r="DZ109" t="str">
            <v>N</v>
          </cell>
          <cell r="EC109" t="str">
            <v>N</v>
          </cell>
          <cell r="EL109">
            <v>0</v>
          </cell>
          <cell r="EO109">
            <v>0</v>
          </cell>
          <cell r="EQ109">
            <v>42</v>
          </cell>
          <cell r="ER109">
            <v>1</v>
          </cell>
          <cell r="ES109">
            <v>26</v>
          </cell>
          <cell r="ET109" t="str">
            <v>T</v>
          </cell>
          <cell r="EU109" t="str">
            <v>F</v>
          </cell>
          <cell r="EV109" t="str">
            <v>H</v>
          </cell>
          <cell r="EW109" t="str">
            <v>WB</v>
          </cell>
          <cell r="EY109" t="str">
            <v>S</v>
          </cell>
          <cell r="EZ109" t="str">
            <v>O+</v>
          </cell>
          <cell r="FA109" t="str">
            <v>NT</v>
          </cell>
          <cell r="FB109" t="str">
            <v>NR</v>
          </cell>
          <cell r="FC109" t="str">
            <v>NR</v>
          </cell>
          <cell r="FD109" t="str">
            <v>NR</v>
          </cell>
          <cell r="FE109" t="str">
            <v>NR</v>
          </cell>
          <cell r="FF109" t="str">
            <v>NT</v>
          </cell>
          <cell r="FG109" t="str">
            <v>NR</v>
          </cell>
          <cell r="FH109" t="str">
            <v>NR</v>
          </cell>
          <cell r="FI109" t="str">
            <v>NR</v>
          </cell>
          <cell r="FJ109" t="str">
            <v>NR</v>
          </cell>
          <cell r="FK109" t="str">
            <v>NT</v>
          </cell>
          <cell r="FL109" t="str">
            <v>NR</v>
          </cell>
          <cell r="FM109" t="str">
            <v>NT</v>
          </cell>
          <cell r="FN109">
            <v>17.100000000000001</v>
          </cell>
          <cell r="FO109">
            <v>519</v>
          </cell>
          <cell r="FP109" t="b">
            <v>0</v>
          </cell>
          <cell r="FR109" t="str">
            <v>M</v>
          </cell>
          <cell r="FS109">
            <v>62</v>
          </cell>
          <cell r="FT109" t="str">
            <v>HIGH</v>
          </cell>
          <cell r="FU109">
            <v>0.62090713145817</v>
          </cell>
          <cell r="FV109">
            <v>29.3455529032905</v>
          </cell>
          <cell r="FW109">
            <v>29.475162603624501</v>
          </cell>
          <cell r="FX109">
            <v>200</v>
          </cell>
          <cell r="FY109">
            <v>70</v>
          </cell>
          <cell r="FZ109">
            <v>28.6938775510204</v>
          </cell>
          <cell r="GA109">
            <v>1</v>
          </cell>
          <cell r="GB109" t="str">
            <v>NA</v>
          </cell>
          <cell r="GC109" t="str">
            <v>NA</v>
          </cell>
          <cell r="GD109" t="str">
            <v>NA</v>
          </cell>
          <cell r="GE109">
            <v>0.22</v>
          </cell>
          <cell r="GF109">
            <v>26.1</v>
          </cell>
          <cell r="GG109">
            <v>14.7</v>
          </cell>
          <cell r="GH109">
            <v>0.43</v>
          </cell>
          <cell r="GI109">
            <v>32.299999999999997</v>
          </cell>
          <cell r="GJ109">
            <v>22.1</v>
          </cell>
          <cell r="GK109">
            <v>0.76</v>
          </cell>
          <cell r="GL109">
            <v>29.2</v>
          </cell>
          <cell r="GM109">
            <v>34.6</v>
          </cell>
          <cell r="GN109" t="str">
            <v>CAUCASIAN</v>
          </cell>
          <cell r="GO109">
            <v>-8.0226000000000006E-2</v>
          </cell>
          <cell r="GP109" t="str">
            <v>NA</v>
          </cell>
          <cell r="GQ109">
            <v>7.0846999999999993E-2</v>
          </cell>
          <cell r="GR109" t="str">
            <v>NA</v>
          </cell>
          <cell r="GS109">
            <v>3</v>
          </cell>
          <cell r="GT109">
            <v>132220881025</v>
          </cell>
          <cell r="GU109" t="str">
            <v>RO014459 0036</v>
          </cell>
          <cell r="GV109" t="str">
            <v>Recall Group K 092521-Samples-RO014459 0035</v>
          </cell>
          <cell r="GW109">
            <v>405832</v>
          </cell>
          <cell r="GX109">
            <v>26646.880000000001</v>
          </cell>
          <cell r="GY109">
            <v>351</v>
          </cell>
          <cell r="GZ109">
            <v>23.05</v>
          </cell>
          <cell r="HA109">
            <v>6</v>
          </cell>
          <cell r="HB109">
            <v>0.39</v>
          </cell>
          <cell r="HC109">
            <v>424</v>
          </cell>
          <cell r="HD109">
            <v>27.84</v>
          </cell>
          <cell r="HE109" t="str">
            <v>NA</v>
          </cell>
        </row>
        <row r="110">
          <cell r="B110">
            <v>31005512699</v>
          </cell>
          <cell r="C110" t="str">
            <v>W03631406188000</v>
          </cell>
          <cell r="D110" t="str">
            <v>RO014459 0001</v>
          </cell>
          <cell r="E110" t="str">
            <v>RO014459 0001</v>
          </cell>
          <cell r="F110" t="str">
            <v>RO014459</v>
          </cell>
          <cell r="G110" t="str">
            <v>RO014459 0035</v>
          </cell>
          <cell r="H110" t="str">
            <v>RO014459</v>
          </cell>
          <cell r="I110">
            <v>35</v>
          </cell>
          <cell r="J110">
            <v>157074587</v>
          </cell>
          <cell r="K110">
            <v>3</v>
          </cell>
          <cell r="L110">
            <v>136535221498</v>
          </cell>
          <cell r="M110" t="str">
            <v>Recall</v>
          </cell>
          <cell r="N110" t="str">
            <v>Recall D42</v>
          </cell>
          <cell r="O110" t="str">
            <v>Matrix tube</v>
          </cell>
          <cell r="P110" t="str">
            <v>LR-pRBC</v>
          </cell>
          <cell r="Q110">
            <v>5621</v>
          </cell>
          <cell r="R110">
            <v>12</v>
          </cell>
          <cell r="S110">
            <v>18</v>
          </cell>
          <cell r="T110" t="str">
            <v>NA</v>
          </cell>
          <cell r="U110" t="str">
            <v>B</v>
          </cell>
          <cell r="V110" t="b">
            <v>1</v>
          </cell>
          <cell r="W110">
            <v>35</v>
          </cell>
          <cell r="X110" t="b">
            <v>0</v>
          </cell>
          <cell r="Y110" t="b">
            <v>0</v>
          </cell>
          <cell r="Z110" t="b">
            <v>0</v>
          </cell>
          <cell r="AA110" t="b">
            <v>0</v>
          </cell>
          <cell r="AB110" t="str">
            <v>NA</v>
          </cell>
          <cell r="AC110">
            <v>121760801259</v>
          </cell>
          <cell r="AD110" t="str">
            <v>BCW</v>
          </cell>
          <cell r="AE110" t="b">
            <v>1</v>
          </cell>
          <cell r="AF110" t="str">
            <v>HIGH</v>
          </cell>
          <cell r="AG110">
            <v>1</v>
          </cell>
          <cell r="AH110">
            <v>1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1</v>
          </cell>
          <cell r="AO110">
            <v>0</v>
          </cell>
          <cell r="AP110">
            <v>0</v>
          </cell>
          <cell r="AQ110">
            <v>0</v>
          </cell>
          <cell r="AR110" t="str">
            <v>NOTHISPANICLATINO</v>
          </cell>
          <cell r="AS110" t="str">
            <v>Recall Completed</v>
          </cell>
          <cell r="AT110" t="str">
            <v>NULL</v>
          </cell>
          <cell r="AU110" t="str">
            <v>NULL</v>
          </cell>
          <cell r="AV110">
            <v>11</v>
          </cell>
          <cell r="AW110">
            <v>66</v>
          </cell>
          <cell r="AX110">
            <v>12374.2</v>
          </cell>
          <cell r="AY110">
            <v>0.56876155269999995</v>
          </cell>
          <cell r="AZ110">
            <v>312.2</v>
          </cell>
          <cell r="BA110">
            <v>25.6</v>
          </cell>
          <cell r="BC110" t="str">
            <v>NA</v>
          </cell>
          <cell r="BD110">
            <v>29.3</v>
          </cell>
          <cell r="BE110" t="str">
            <v>glad10</v>
          </cell>
          <cell r="BF110" t="str">
            <v>CPD;AS1</v>
          </cell>
          <cell r="BG110" t="str">
            <v>Pitt</v>
          </cell>
          <cell r="BH110">
            <v>97</v>
          </cell>
          <cell r="BI110">
            <v>11</v>
          </cell>
          <cell r="BJ110">
            <v>5</v>
          </cell>
          <cell r="BK110">
            <v>10</v>
          </cell>
          <cell r="BL110">
            <v>200</v>
          </cell>
          <cell r="BM110" t="str">
            <v>N</v>
          </cell>
          <cell r="BN110">
            <v>9999</v>
          </cell>
          <cell r="BO110" t="str">
            <v>Y</v>
          </cell>
          <cell r="BP110">
            <v>840</v>
          </cell>
          <cell r="BQ110" t="str">
            <v>E</v>
          </cell>
          <cell r="BR110" t="str">
            <v>N</v>
          </cell>
          <cell r="BS110">
            <v>9</v>
          </cell>
          <cell r="BT110">
            <v>9</v>
          </cell>
          <cell r="BU110" t="str">
            <v>N</v>
          </cell>
          <cell r="BV110" t="str">
            <v>W</v>
          </cell>
          <cell r="BW110" t="str">
            <v>N</v>
          </cell>
          <cell r="BX110">
            <v>0</v>
          </cell>
          <cell r="BY110">
            <v>5.54</v>
          </cell>
          <cell r="BZ110">
            <v>5.12</v>
          </cell>
          <cell r="CA110">
            <v>15.8</v>
          </cell>
          <cell r="CB110">
            <v>46.9</v>
          </cell>
          <cell r="CC110">
            <v>91.6</v>
          </cell>
          <cell r="CD110">
            <v>13</v>
          </cell>
          <cell r="CE110">
            <v>261</v>
          </cell>
          <cell r="CF110" t="str">
            <v>N</v>
          </cell>
          <cell r="CG110" t="str">
            <v>N</v>
          </cell>
          <cell r="CS110" t="str">
            <v>N</v>
          </cell>
          <cell r="CY110" t="str">
            <v>N</v>
          </cell>
          <cell r="DW110" t="str">
            <v>Y</v>
          </cell>
          <cell r="DX110" t="str">
            <v>N</v>
          </cell>
          <cell r="DZ110" t="str">
            <v>N</v>
          </cell>
          <cell r="EC110" t="str">
            <v>N</v>
          </cell>
          <cell r="EL110">
            <v>0</v>
          </cell>
          <cell r="EO110">
            <v>0</v>
          </cell>
          <cell r="EQ110">
            <v>42</v>
          </cell>
          <cell r="ER110">
            <v>1</v>
          </cell>
          <cell r="ES110">
            <v>26</v>
          </cell>
          <cell r="ET110" t="str">
            <v>T</v>
          </cell>
          <cell r="EU110" t="str">
            <v>F</v>
          </cell>
          <cell r="EV110" t="str">
            <v>H</v>
          </cell>
          <cell r="EW110" t="str">
            <v>WB</v>
          </cell>
          <cell r="EY110" t="str">
            <v>S</v>
          </cell>
          <cell r="EZ110" t="str">
            <v>O+</v>
          </cell>
          <cell r="FA110" t="str">
            <v>NT</v>
          </cell>
          <cell r="FB110" t="str">
            <v>NR</v>
          </cell>
          <cell r="FC110" t="str">
            <v>NR</v>
          </cell>
          <cell r="FD110" t="str">
            <v>NR</v>
          </cell>
          <cell r="FE110" t="str">
            <v>NR</v>
          </cell>
          <cell r="FF110" t="str">
            <v>NT</v>
          </cell>
          <cell r="FG110" t="str">
            <v>NR</v>
          </cell>
          <cell r="FH110" t="str">
            <v>NR</v>
          </cell>
          <cell r="FI110" t="str">
            <v>NR</v>
          </cell>
          <cell r="FJ110" t="str">
            <v>NR</v>
          </cell>
          <cell r="FK110" t="str">
            <v>NT</v>
          </cell>
          <cell r="FL110" t="str">
            <v>NR</v>
          </cell>
          <cell r="FM110" t="str">
            <v>NT</v>
          </cell>
          <cell r="FN110">
            <v>17.100000000000001</v>
          </cell>
          <cell r="FO110">
            <v>519</v>
          </cell>
          <cell r="FP110" t="b">
            <v>0</v>
          </cell>
          <cell r="FR110" t="str">
            <v>M</v>
          </cell>
          <cell r="FS110">
            <v>62</v>
          </cell>
          <cell r="FT110" t="str">
            <v>HIGH</v>
          </cell>
          <cell r="FU110">
            <v>0.62090713145817</v>
          </cell>
          <cell r="FV110">
            <v>29.3455529032905</v>
          </cell>
          <cell r="FW110">
            <v>29.475162603624501</v>
          </cell>
          <cell r="FX110">
            <v>200</v>
          </cell>
          <cell r="FY110">
            <v>70</v>
          </cell>
          <cell r="FZ110">
            <v>28.6938775510204</v>
          </cell>
          <cell r="GA110">
            <v>1</v>
          </cell>
          <cell r="GB110" t="str">
            <v>NA</v>
          </cell>
          <cell r="GC110" t="str">
            <v>NA</v>
          </cell>
          <cell r="GD110" t="str">
            <v>NA</v>
          </cell>
          <cell r="GE110">
            <v>0.22</v>
          </cell>
          <cell r="GF110">
            <v>26.1</v>
          </cell>
          <cell r="GG110">
            <v>14.7</v>
          </cell>
          <cell r="GH110">
            <v>0.43</v>
          </cell>
          <cell r="GI110">
            <v>32.299999999999997</v>
          </cell>
          <cell r="GJ110">
            <v>22.1</v>
          </cell>
          <cell r="GK110">
            <v>0.76</v>
          </cell>
          <cell r="GL110">
            <v>29.2</v>
          </cell>
          <cell r="GM110">
            <v>34.6</v>
          </cell>
          <cell r="GN110" t="str">
            <v>CAUCASIAN</v>
          </cell>
          <cell r="GO110">
            <v>-8.0226000000000006E-2</v>
          </cell>
          <cell r="GP110" t="str">
            <v>NA</v>
          </cell>
          <cell r="GQ110">
            <v>7.0846999999999993E-2</v>
          </cell>
          <cell r="GR110" t="str">
            <v>NA</v>
          </cell>
          <cell r="GS110">
            <v>3</v>
          </cell>
          <cell r="GT110">
            <v>132220881025</v>
          </cell>
          <cell r="GU110" t="str">
            <v>RO014459 0035</v>
          </cell>
          <cell r="GV110" t="str">
            <v>NA</v>
          </cell>
          <cell r="GW110" t="str">
            <v>NA</v>
          </cell>
          <cell r="GX110" t="str">
            <v>NA</v>
          </cell>
          <cell r="GY110" t="str">
            <v>NA</v>
          </cell>
          <cell r="GZ110" t="str">
            <v>NA</v>
          </cell>
          <cell r="HA110" t="str">
            <v>NA</v>
          </cell>
          <cell r="HB110" t="str">
            <v>NA</v>
          </cell>
          <cell r="HC110" t="str">
            <v>NA</v>
          </cell>
          <cell r="HD110" t="str">
            <v>NA</v>
          </cell>
          <cell r="HE110">
            <v>277000</v>
          </cell>
        </row>
        <row r="111">
          <cell r="B111">
            <v>31005513010</v>
          </cell>
          <cell r="C111" t="str">
            <v>W03631411738000</v>
          </cell>
          <cell r="D111" t="str">
            <v>RO014416 0001</v>
          </cell>
          <cell r="E111" t="str">
            <v>RO014416 0001</v>
          </cell>
          <cell r="F111" t="str">
            <v>RO014416</v>
          </cell>
          <cell r="G111" t="str">
            <v>RO014416 0036</v>
          </cell>
          <cell r="H111" t="str">
            <v>RO014416</v>
          </cell>
          <cell r="I111">
            <v>36</v>
          </cell>
          <cell r="J111">
            <v>155103933</v>
          </cell>
          <cell r="K111">
            <v>3</v>
          </cell>
          <cell r="L111">
            <v>112634701521</v>
          </cell>
          <cell r="M111" t="str">
            <v>Recall</v>
          </cell>
          <cell r="N111" t="str">
            <v>Recall D42</v>
          </cell>
          <cell r="O111" t="str">
            <v>Matrix tube</v>
          </cell>
          <cell r="P111" t="str">
            <v>Supernate</v>
          </cell>
          <cell r="Q111">
            <v>5632</v>
          </cell>
          <cell r="R111">
            <v>1</v>
          </cell>
          <cell r="S111">
            <v>19</v>
          </cell>
          <cell r="T111" t="str">
            <v>NA</v>
          </cell>
          <cell r="U111" t="str">
            <v>G</v>
          </cell>
          <cell r="V111" t="b">
            <v>1</v>
          </cell>
          <cell r="W111">
            <v>36</v>
          </cell>
          <cell r="X111" t="b">
            <v>0</v>
          </cell>
          <cell r="Y111" t="b">
            <v>0</v>
          </cell>
          <cell r="Z111" t="b">
            <v>0</v>
          </cell>
          <cell r="AA111" t="b">
            <v>0</v>
          </cell>
          <cell r="AB111" t="b">
            <v>1</v>
          </cell>
          <cell r="AC111">
            <v>130997501529</v>
          </cell>
          <cell r="AD111" t="str">
            <v>BCW</v>
          </cell>
          <cell r="AE111" t="b">
            <v>1</v>
          </cell>
          <cell r="AF111" t="str">
            <v>CAUCASIAN_OTHER</v>
          </cell>
          <cell r="AG111">
            <v>1</v>
          </cell>
          <cell r="AH111">
            <v>1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1</v>
          </cell>
          <cell r="AO111">
            <v>0</v>
          </cell>
          <cell r="AP111">
            <v>0</v>
          </cell>
          <cell r="AQ111">
            <v>0</v>
          </cell>
          <cell r="AR111" t="str">
            <v>NOTHISPANICLATINO</v>
          </cell>
          <cell r="AS111" t="str">
            <v>Recall Completed</v>
          </cell>
          <cell r="AT111" t="str">
            <v>NULL</v>
          </cell>
          <cell r="AU111" t="str">
            <v>NULL</v>
          </cell>
          <cell r="AV111">
            <v>9</v>
          </cell>
          <cell r="AW111">
            <v>63</v>
          </cell>
          <cell r="AX111">
            <v>10983.5</v>
          </cell>
          <cell r="AY111">
            <v>0.20033319450000001</v>
          </cell>
          <cell r="AZ111">
            <v>312.2</v>
          </cell>
          <cell r="BA111">
            <v>10.3</v>
          </cell>
          <cell r="BC111" t="str">
            <v>NA</v>
          </cell>
          <cell r="BD111">
            <v>31.7</v>
          </cell>
          <cell r="BE111" t="str">
            <v>glad10</v>
          </cell>
          <cell r="BF111" t="str">
            <v>CPD;AS1</v>
          </cell>
          <cell r="BG111" t="str">
            <v>Pitt</v>
          </cell>
          <cell r="BH111">
            <v>57</v>
          </cell>
          <cell r="BI111">
            <v>9</v>
          </cell>
          <cell r="BJ111">
            <v>5</v>
          </cell>
          <cell r="BK111">
            <v>6</v>
          </cell>
          <cell r="BL111">
            <v>140</v>
          </cell>
          <cell r="BM111" t="str">
            <v>N</v>
          </cell>
          <cell r="BN111">
            <v>9999</v>
          </cell>
          <cell r="BO111" t="str">
            <v>Y</v>
          </cell>
          <cell r="BP111">
            <v>840</v>
          </cell>
          <cell r="BQ111" t="str">
            <v>E</v>
          </cell>
          <cell r="BR111" t="str">
            <v>N</v>
          </cell>
          <cell r="BS111" t="str">
            <v>N</v>
          </cell>
          <cell r="BT111">
            <v>0</v>
          </cell>
          <cell r="BU111" t="str">
            <v>N</v>
          </cell>
          <cell r="BV111" t="str">
            <v>W</v>
          </cell>
          <cell r="BW111" t="str">
            <v>N</v>
          </cell>
          <cell r="BX111">
            <v>0</v>
          </cell>
          <cell r="BY111">
            <v>5.32</v>
          </cell>
          <cell r="BZ111">
            <v>4.25</v>
          </cell>
          <cell r="CA111">
            <v>13.3</v>
          </cell>
          <cell r="CB111">
            <v>42.1</v>
          </cell>
          <cell r="CC111">
            <v>99.1</v>
          </cell>
          <cell r="CD111">
            <v>13.7</v>
          </cell>
          <cell r="CE111">
            <v>201</v>
          </cell>
          <cell r="CF111" t="str">
            <v>N</v>
          </cell>
          <cell r="CG111" t="str">
            <v>Y</v>
          </cell>
          <cell r="CH111" t="str">
            <v>Resting</v>
          </cell>
          <cell r="CI111" t="str">
            <v>Y</v>
          </cell>
          <cell r="CM111" t="str">
            <v>Y</v>
          </cell>
          <cell r="CP111" t="str">
            <v>NotUsually</v>
          </cell>
          <cell r="CQ111" t="str">
            <v>N</v>
          </cell>
          <cell r="CS111" t="str">
            <v>N</v>
          </cell>
          <cell r="CY111" t="str">
            <v>N</v>
          </cell>
          <cell r="DW111" t="str">
            <v>Y</v>
          </cell>
          <cell r="DX111" t="str">
            <v>N</v>
          </cell>
          <cell r="DY111" t="str">
            <v>N</v>
          </cell>
          <cell r="DZ111" t="str">
            <v>Y</v>
          </cell>
          <cell r="EA111" t="str">
            <v>At_Least_1_A_Week</v>
          </cell>
          <cell r="EB111" t="str">
            <v>N</v>
          </cell>
          <cell r="EC111" t="str">
            <v>N</v>
          </cell>
          <cell r="EH111" t="str">
            <v>Y</v>
          </cell>
          <cell r="EL111">
            <v>40</v>
          </cell>
          <cell r="EN111" t="str">
            <v>N</v>
          </cell>
          <cell r="EO111">
            <v>0</v>
          </cell>
          <cell r="EQ111">
            <v>22</v>
          </cell>
          <cell r="ER111">
            <v>8</v>
          </cell>
          <cell r="ES111">
            <v>27</v>
          </cell>
          <cell r="ET111" t="str">
            <v>T</v>
          </cell>
          <cell r="EU111" t="str">
            <v>F</v>
          </cell>
          <cell r="EV111" t="str">
            <v>H</v>
          </cell>
          <cell r="EW111" t="str">
            <v>WB</v>
          </cell>
          <cell r="EY111" t="str">
            <v>S</v>
          </cell>
          <cell r="EZ111" t="str">
            <v>A+</v>
          </cell>
          <cell r="FA111" t="str">
            <v>NR</v>
          </cell>
          <cell r="FB111" t="str">
            <v>NR</v>
          </cell>
          <cell r="FC111" t="str">
            <v>NR</v>
          </cell>
          <cell r="FD111" t="str">
            <v>NR</v>
          </cell>
          <cell r="FE111" t="str">
            <v>NR</v>
          </cell>
          <cell r="FF111" t="str">
            <v>NT</v>
          </cell>
          <cell r="FG111" t="str">
            <v>NR</v>
          </cell>
          <cell r="FH111" t="str">
            <v>NR</v>
          </cell>
          <cell r="FI111" t="str">
            <v>NR</v>
          </cell>
          <cell r="FJ111" t="str">
            <v>NR</v>
          </cell>
          <cell r="FK111" t="str">
            <v>NT</v>
          </cell>
          <cell r="FL111" t="str">
            <v>NR</v>
          </cell>
          <cell r="FM111" t="str">
            <v>NT</v>
          </cell>
          <cell r="FN111">
            <v>13.5</v>
          </cell>
          <cell r="FO111">
            <v>519</v>
          </cell>
          <cell r="FP111" t="b">
            <v>1</v>
          </cell>
          <cell r="FQ111" t="str">
            <v>2013-05-01;2013-06-06</v>
          </cell>
          <cell r="FR111" t="str">
            <v>F</v>
          </cell>
          <cell r="FS111">
            <v>65</v>
          </cell>
          <cell r="FT111" t="str">
            <v>CAUCASIAN</v>
          </cell>
          <cell r="FU111">
            <v>0.201855399970128</v>
          </cell>
          <cell r="FV111">
            <v>10.4834879829443</v>
          </cell>
          <cell r="FW111">
            <v>31.957786284435699</v>
          </cell>
          <cell r="FX111">
            <v>140</v>
          </cell>
          <cell r="FY111">
            <v>66</v>
          </cell>
          <cell r="FZ111">
            <v>22.5941230486685</v>
          </cell>
          <cell r="GA111">
            <v>1</v>
          </cell>
          <cell r="GB111">
            <v>0.04</v>
          </cell>
          <cell r="GC111">
            <v>13.1</v>
          </cell>
          <cell r="GD111">
            <v>7.3</v>
          </cell>
          <cell r="GE111">
            <v>0.09</v>
          </cell>
          <cell r="GF111">
            <v>14.3</v>
          </cell>
          <cell r="GG111">
            <v>19</v>
          </cell>
          <cell r="GH111">
            <v>0.18</v>
          </cell>
          <cell r="GI111">
            <v>15</v>
          </cell>
          <cell r="GJ111">
            <v>24.6</v>
          </cell>
          <cell r="GK111">
            <v>0.16</v>
          </cell>
          <cell r="GL111">
            <v>8.6999999999999993</v>
          </cell>
          <cell r="GM111">
            <v>34.799999999999997</v>
          </cell>
          <cell r="GN111" t="str">
            <v>CAUCASIAN</v>
          </cell>
          <cell r="GO111">
            <v>-0.29877900000000002</v>
          </cell>
          <cell r="GP111" t="str">
            <v>NA</v>
          </cell>
          <cell r="GQ111">
            <v>7.0846999999999993E-2</v>
          </cell>
          <cell r="GR111" t="str">
            <v>NA</v>
          </cell>
          <cell r="GS111">
            <v>3</v>
          </cell>
          <cell r="GT111">
            <v>137531911466</v>
          </cell>
          <cell r="GU111" t="str">
            <v>RO014416 0036</v>
          </cell>
          <cell r="GV111" t="str">
            <v>Recall Group I 092421-Samples-RO014416 0036</v>
          </cell>
          <cell r="GW111">
            <v>151424</v>
          </cell>
          <cell r="GX111">
            <v>9929.44</v>
          </cell>
          <cell r="GY111">
            <v>223</v>
          </cell>
          <cell r="GZ111">
            <v>14.62</v>
          </cell>
          <cell r="HA111">
            <v>0</v>
          </cell>
          <cell r="HB111">
            <v>0</v>
          </cell>
          <cell r="HC111">
            <v>141</v>
          </cell>
          <cell r="HD111">
            <v>9.25</v>
          </cell>
          <cell r="HE111">
            <v>138000</v>
          </cell>
        </row>
        <row r="112">
          <cell r="B112">
            <v>31005513101</v>
          </cell>
          <cell r="C112" t="str">
            <v>W03631425300300</v>
          </cell>
          <cell r="D112" t="str">
            <v>RO014429 0001</v>
          </cell>
          <cell r="E112" t="str">
            <v>RO014429 0001</v>
          </cell>
          <cell r="F112" t="str">
            <v>RO014429</v>
          </cell>
          <cell r="G112" t="str">
            <v>RO014429 0036</v>
          </cell>
          <cell r="H112" t="str">
            <v>RO014429</v>
          </cell>
          <cell r="I112">
            <v>36</v>
          </cell>
          <cell r="J112">
            <v>155104842</v>
          </cell>
          <cell r="K112">
            <v>3</v>
          </cell>
          <cell r="L112">
            <v>114594671112</v>
          </cell>
          <cell r="M112" t="str">
            <v>Recall</v>
          </cell>
          <cell r="N112" t="str">
            <v>Recall D42</v>
          </cell>
          <cell r="O112" t="str">
            <v>Matrix tube</v>
          </cell>
          <cell r="P112" t="str">
            <v>Supernate</v>
          </cell>
          <cell r="Q112">
            <v>5633</v>
          </cell>
          <cell r="R112">
            <v>5</v>
          </cell>
          <cell r="S112">
            <v>19</v>
          </cell>
          <cell r="T112" t="str">
            <v>NA</v>
          </cell>
          <cell r="U112" t="str">
            <v>B</v>
          </cell>
          <cell r="V112" t="b">
            <v>1</v>
          </cell>
          <cell r="W112">
            <v>36</v>
          </cell>
          <cell r="X112" t="b">
            <v>0</v>
          </cell>
          <cell r="Y112" t="b">
            <v>0</v>
          </cell>
          <cell r="Z112" t="b">
            <v>0</v>
          </cell>
          <cell r="AA112" t="b">
            <v>0</v>
          </cell>
          <cell r="AB112" t="b">
            <v>1</v>
          </cell>
          <cell r="AC112">
            <v>112432161201</v>
          </cell>
          <cell r="AD112" t="str">
            <v>BCW</v>
          </cell>
          <cell r="AE112" t="b">
            <v>1</v>
          </cell>
          <cell r="AF112" t="str">
            <v>CAUCASIAN_OTHER</v>
          </cell>
          <cell r="AG112">
            <v>1</v>
          </cell>
          <cell r="AH112">
            <v>1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0</v>
          </cell>
          <cell r="AP112">
            <v>0</v>
          </cell>
          <cell r="AQ112">
            <v>0</v>
          </cell>
          <cell r="AR112" t="str">
            <v>NOTHISPANICLATINO</v>
          </cell>
          <cell r="AS112" t="str">
            <v>Recall Completed</v>
          </cell>
          <cell r="AT112" t="str">
            <v>NULL</v>
          </cell>
          <cell r="AU112" t="str">
            <v>NULL</v>
          </cell>
          <cell r="AV112">
            <v>8</v>
          </cell>
          <cell r="AW112">
            <v>66</v>
          </cell>
          <cell r="AX112">
            <v>11404.4</v>
          </cell>
          <cell r="AY112">
            <v>0.1977537104</v>
          </cell>
          <cell r="AZ112">
            <v>319.10000000000002</v>
          </cell>
          <cell r="BA112">
            <v>7.2</v>
          </cell>
          <cell r="BC112" t="str">
            <v>NA</v>
          </cell>
          <cell r="BD112">
            <v>23.5</v>
          </cell>
          <cell r="BE112" t="str">
            <v>glad10</v>
          </cell>
          <cell r="BF112" t="str">
            <v>CPD;AS1</v>
          </cell>
          <cell r="BG112" t="str">
            <v>Pitt</v>
          </cell>
          <cell r="BH112">
            <v>126</v>
          </cell>
          <cell r="BI112">
            <v>6</v>
          </cell>
          <cell r="BJ112">
            <v>5</v>
          </cell>
          <cell r="BK112">
            <v>4</v>
          </cell>
          <cell r="BL112">
            <v>150</v>
          </cell>
          <cell r="BM112" t="str">
            <v>NA</v>
          </cell>
          <cell r="BN112" t="str">
            <v>NA</v>
          </cell>
          <cell r="BO112" t="str">
            <v>NA</v>
          </cell>
          <cell r="BP112" t="str">
            <v>NA</v>
          </cell>
          <cell r="BQ112" t="str">
            <v>NA</v>
          </cell>
          <cell r="BR112" t="str">
            <v>NA</v>
          </cell>
          <cell r="BS112" t="str">
            <v>NA</v>
          </cell>
          <cell r="BT112" t="str">
            <v>NA</v>
          </cell>
          <cell r="BU112" t="str">
            <v>NA</v>
          </cell>
          <cell r="BV112" t="str">
            <v>NA</v>
          </cell>
          <cell r="BW112" t="str">
            <v>NA</v>
          </cell>
          <cell r="BX112" t="str">
            <v>NA</v>
          </cell>
          <cell r="BY112">
            <v>5.0599999999999996</v>
          </cell>
          <cell r="BZ112">
            <v>5.55</v>
          </cell>
          <cell r="CA112">
            <v>15</v>
          </cell>
          <cell r="CB112">
            <v>45.7</v>
          </cell>
          <cell r="CC112">
            <v>82.3</v>
          </cell>
          <cell r="CD112">
            <v>14.2</v>
          </cell>
          <cell r="CE112">
            <v>200</v>
          </cell>
          <cell r="CF112" t="str">
            <v>N</v>
          </cell>
          <cell r="CG112" t="str">
            <v>N</v>
          </cell>
          <cell r="CS112" t="str">
            <v>N</v>
          </cell>
          <cell r="CY112" t="str">
            <v>N</v>
          </cell>
          <cell r="DU112" t="str">
            <v>Y</v>
          </cell>
          <cell r="DX112" t="str">
            <v>N</v>
          </cell>
          <cell r="DZ112" t="str">
            <v>N</v>
          </cell>
          <cell r="EC112" t="str">
            <v>N</v>
          </cell>
          <cell r="EL112">
            <v>0</v>
          </cell>
          <cell r="EO112">
            <v>0</v>
          </cell>
          <cell r="EQ112">
            <v>38</v>
          </cell>
          <cell r="ER112">
            <v>6</v>
          </cell>
          <cell r="ES112">
            <v>24</v>
          </cell>
          <cell r="ET112" t="str">
            <v>T</v>
          </cell>
          <cell r="EU112" t="str">
            <v>F</v>
          </cell>
          <cell r="EV112" t="str">
            <v>H</v>
          </cell>
          <cell r="EW112" t="str">
            <v>WB</v>
          </cell>
          <cell r="EY112" t="str">
            <v>S</v>
          </cell>
          <cell r="EZ112" t="str">
            <v>B+</v>
          </cell>
          <cell r="FA112" t="str">
            <v>NT</v>
          </cell>
          <cell r="FB112" t="str">
            <v>NR</v>
          </cell>
          <cell r="FC112" t="str">
            <v>NR</v>
          </cell>
          <cell r="FD112" t="str">
            <v>NR</v>
          </cell>
          <cell r="FE112" t="str">
            <v>NR</v>
          </cell>
          <cell r="FF112" t="str">
            <v>NT</v>
          </cell>
          <cell r="FG112" t="str">
            <v>NR</v>
          </cell>
          <cell r="FH112" t="str">
            <v>NR</v>
          </cell>
          <cell r="FI112" t="str">
            <v>NR</v>
          </cell>
          <cell r="FJ112" t="str">
            <v>NR</v>
          </cell>
          <cell r="FK112" t="str">
            <v>NT</v>
          </cell>
          <cell r="FL112" t="str">
            <v>NR</v>
          </cell>
          <cell r="FM112" t="str">
            <v>NT</v>
          </cell>
          <cell r="FN112">
            <v>15</v>
          </cell>
          <cell r="FO112">
            <v>519</v>
          </cell>
          <cell r="FP112" t="b">
            <v>0</v>
          </cell>
          <cell r="FR112" t="str">
            <v>M</v>
          </cell>
          <cell r="FS112">
            <v>59</v>
          </cell>
          <cell r="FT112" t="str">
            <v>CAUCASIAN</v>
          </cell>
          <cell r="FU112">
            <v>0.19892148553495301</v>
          </cell>
          <cell r="FV112">
            <v>6.66176241084806</v>
          </cell>
          <cell r="FW112">
            <v>23.475488708330801</v>
          </cell>
          <cell r="FX112">
            <v>150</v>
          </cell>
          <cell r="FY112">
            <v>64</v>
          </cell>
          <cell r="FZ112">
            <v>25.74462890625</v>
          </cell>
          <cell r="GA112">
            <v>1</v>
          </cell>
          <cell r="GB112">
            <v>0.08</v>
          </cell>
          <cell r="GC112">
            <v>3.4</v>
          </cell>
          <cell r="GD112">
            <v>12</v>
          </cell>
          <cell r="GE112">
            <v>0.19</v>
          </cell>
          <cell r="GF112">
            <v>3.6</v>
          </cell>
          <cell r="GG112">
            <v>7.1</v>
          </cell>
          <cell r="GH112">
            <v>0.31</v>
          </cell>
          <cell r="GI112">
            <v>4.4000000000000004</v>
          </cell>
          <cell r="GJ112">
            <v>24.1</v>
          </cell>
          <cell r="GK112">
            <v>0.42</v>
          </cell>
          <cell r="GL112">
            <v>4.2</v>
          </cell>
          <cell r="GM112">
            <v>29.5</v>
          </cell>
          <cell r="GN112" t="str">
            <v>CAUCASIAN</v>
          </cell>
          <cell r="GO112">
            <v>-0.114941</v>
          </cell>
          <cell r="GP112" t="str">
            <v>NA</v>
          </cell>
          <cell r="GQ112">
            <v>7.0846999999999993E-2</v>
          </cell>
          <cell r="GR112" t="str">
            <v>NA</v>
          </cell>
          <cell r="GS112">
            <v>3</v>
          </cell>
          <cell r="GT112">
            <v>102704091350</v>
          </cell>
          <cell r="GU112" t="str">
            <v>RO014429 0036</v>
          </cell>
          <cell r="GV112" t="str">
            <v>Recall Group J 092521-Samples-RO014429 0036</v>
          </cell>
          <cell r="GW112">
            <v>326088</v>
          </cell>
          <cell r="GX112">
            <v>21914.52</v>
          </cell>
          <cell r="GY112">
            <v>353</v>
          </cell>
          <cell r="GZ112">
            <v>23.72</v>
          </cell>
          <cell r="HA112">
            <v>4</v>
          </cell>
          <cell r="HB112">
            <v>0.27</v>
          </cell>
          <cell r="HC112">
            <v>914</v>
          </cell>
          <cell r="HD112">
            <v>61.42</v>
          </cell>
          <cell r="HE112">
            <v>762000</v>
          </cell>
        </row>
        <row r="113">
          <cell r="B113">
            <v>31005513341</v>
          </cell>
          <cell r="C113" t="str">
            <v>W03631402941500</v>
          </cell>
          <cell r="D113" t="str">
            <v>RO014444 0001</v>
          </cell>
          <cell r="E113" t="str">
            <v>RO014444 0001</v>
          </cell>
          <cell r="F113" t="str">
            <v>RO014444</v>
          </cell>
          <cell r="G113" t="str">
            <v>RO014444 0036</v>
          </cell>
          <cell r="H113" t="str">
            <v>RO014444</v>
          </cell>
          <cell r="I113">
            <v>36</v>
          </cell>
          <cell r="J113">
            <v>155105428</v>
          </cell>
          <cell r="K113">
            <v>3</v>
          </cell>
          <cell r="L113">
            <v>118752781141</v>
          </cell>
          <cell r="M113" t="str">
            <v>Recall</v>
          </cell>
          <cell r="N113" t="str">
            <v>Recall D42</v>
          </cell>
          <cell r="O113" t="str">
            <v>Matrix tube</v>
          </cell>
          <cell r="P113" t="str">
            <v>Supernate</v>
          </cell>
          <cell r="Q113">
            <v>5632</v>
          </cell>
          <cell r="R113">
            <v>3</v>
          </cell>
          <cell r="S113">
            <v>19</v>
          </cell>
          <cell r="T113" t="str">
            <v>NA</v>
          </cell>
          <cell r="U113" t="str">
            <v>D</v>
          </cell>
          <cell r="V113" t="b">
            <v>1</v>
          </cell>
          <cell r="W113">
            <v>36</v>
          </cell>
          <cell r="X113" t="b">
            <v>0</v>
          </cell>
          <cell r="Y113" t="b">
            <v>0</v>
          </cell>
          <cell r="Z113" t="b">
            <v>0</v>
          </cell>
          <cell r="AA113" t="b">
            <v>0</v>
          </cell>
          <cell r="AB113" t="b">
            <v>1</v>
          </cell>
          <cell r="AC113">
            <v>109346181511</v>
          </cell>
          <cell r="AD113" t="str">
            <v>BCW</v>
          </cell>
          <cell r="AE113" t="b">
            <v>1</v>
          </cell>
          <cell r="AF113" t="str">
            <v>HIGH</v>
          </cell>
          <cell r="AG113">
            <v>1</v>
          </cell>
          <cell r="AH113">
            <v>1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1</v>
          </cell>
          <cell r="AO113">
            <v>0</v>
          </cell>
          <cell r="AP113">
            <v>0</v>
          </cell>
          <cell r="AQ113">
            <v>0</v>
          </cell>
          <cell r="AR113" t="str">
            <v>NOTHISPANICLATINO</v>
          </cell>
          <cell r="AS113" t="str">
            <v>Recall Completed</v>
          </cell>
          <cell r="AT113" t="str">
            <v>NULL</v>
          </cell>
          <cell r="AU113" t="str">
            <v>NULL</v>
          </cell>
          <cell r="AV113">
            <v>11</v>
          </cell>
          <cell r="AW113">
            <v>62</v>
          </cell>
          <cell r="AX113">
            <v>10786.8</v>
          </cell>
          <cell r="AY113">
            <v>0.35453774389999998</v>
          </cell>
          <cell r="AZ113">
            <v>304.2</v>
          </cell>
          <cell r="BA113">
            <v>44.7</v>
          </cell>
          <cell r="BC113" t="str">
            <v>NA</v>
          </cell>
          <cell r="BD113">
            <v>35.5</v>
          </cell>
          <cell r="BE113" t="str">
            <v>glad10</v>
          </cell>
          <cell r="BF113" t="str">
            <v>CPD;AS1</v>
          </cell>
          <cell r="BG113" t="str">
            <v>Pitt</v>
          </cell>
          <cell r="BH113">
            <v>65</v>
          </cell>
          <cell r="BI113">
            <v>10</v>
          </cell>
          <cell r="BJ113">
            <v>5</v>
          </cell>
          <cell r="BK113">
            <v>9</v>
          </cell>
          <cell r="BL113">
            <v>205</v>
          </cell>
          <cell r="BM113" t="str">
            <v>N</v>
          </cell>
          <cell r="BN113">
            <v>9999</v>
          </cell>
          <cell r="BO113" t="str">
            <v>Y</v>
          </cell>
          <cell r="BP113">
            <v>840</v>
          </cell>
          <cell r="BQ113" t="str">
            <v>S</v>
          </cell>
          <cell r="BR113" t="str">
            <v>N</v>
          </cell>
          <cell r="BS113">
            <v>9</v>
          </cell>
          <cell r="BT113">
            <v>9</v>
          </cell>
          <cell r="BU113" t="str">
            <v>N</v>
          </cell>
          <cell r="BV113" t="str">
            <v>W</v>
          </cell>
          <cell r="BW113" t="str">
            <v>N</v>
          </cell>
          <cell r="BX113">
            <v>0</v>
          </cell>
          <cell r="BY113">
            <v>6.61</v>
          </cell>
          <cell r="BZ113">
            <v>5.39</v>
          </cell>
          <cell r="CA113">
            <v>14.8</v>
          </cell>
          <cell r="CB113">
            <v>46.4</v>
          </cell>
          <cell r="CC113">
            <v>86.1</v>
          </cell>
          <cell r="CD113">
            <v>14.3</v>
          </cell>
          <cell r="CE113">
            <v>198</v>
          </cell>
          <cell r="CF113" t="str">
            <v>N</v>
          </cell>
          <cell r="CG113" t="str">
            <v>N</v>
          </cell>
          <cell r="CS113" t="str">
            <v>N</v>
          </cell>
          <cell r="CY113" t="str">
            <v>N</v>
          </cell>
          <cell r="DW113" t="str">
            <v>Y</v>
          </cell>
          <cell r="DX113" t="str">
            <v>N</v>
          </cell>
          <cell r="DZ113" t="str">
            <v>N</v>
          </cell>
          <cell r="EC113" t="str">
            <v>N</v>
          </cell>
          <cell r="EL113">
            <v>0</v>
          </cell>
          <cell r="EO113">
            <v>0</v>
          </cell>
          <cell r="EQ113">
            <v>21</v>
          </cell>
          <cell r="ER113">
            <v>10</v>
          </cell>
          <cell r="ES113">
            <v>13</v>
          </cell>
          <cell r="ET113" t="str">
            <v>T</v>
          </cell>
          <cell r="EU113" t="str">
            <v>F</v>
          </cell>
          <cell r="EV113" t="str">
            <v>H</v>
          </cell>
          <cell r="EW113" t="str">
            <v>WB</v>
          </cell>
          <cell r="EY113" t="str">
            <v>S</v>
          </cell>
          <cell r="EZ113" t="str">
            <v>O-</v>
          </cell>
          <cell r="FA113" t="str">
            <v>NT</v>
          </cell>
          <cell r="FB113" t="str">
            <v>NR</v>
          </cell>
          <cell r="FC113" t="str">
            <v>NR</v>
          </cell>
          <cell r="FD113" t="str">
            <v>NR</v>
          </cell>
          <cell r="FE113" t="str">
            <v>NR</v>
          </cell>
          <cell r="FF113" t="str">
            <v>NT</v>
          </cell>
          <cell r="FG113" t="str">
            <v>NR</v>
          </cell>
          <cell r="FH113" t="str">
            <v>NR</v>
          </cell>
          <cell r="FI113" t="str">
            <v>NR</v>
          </cell>
          <cell r="FJ113" t="str">
            <v>NR</v>
          </cell>
          <cell r="FK113" t="str">
            <v>NT</v>
          </cell>
          <cell r="FL113" t="str">
            <v>NR</v>
          </cell>
          <cell r="FM113" t="str">
            <v>NT</v>
          </cell>
          <cell r="FN113">
            <v>15.2</v>
          </cell>
          <cell r="FO113">
            <v>519</v>
          </cell>
          <cell r="FP113" t="b">
            <v>0</v>
          </cell>
          <cell r="FR113" t="str">
            <v>M</v>
          </cell>
          <cell r="FS113">
            <v>62</v>
          </cell>
          <cell r="FT113" t="str">
            <v>HIGH</v>
          </cell>
          <cell r="FU113">
            <v>0.37724820563012201</v>
          </cell>
          <cell r="FV113">
            <v>52.8923136862064</v>
          </cell>
          <cell r="FW113">
            <v>35.888607112386701</v>
          </cell>
          <cell r="FX113">
            <v>205</v>
          </cell>
          <cell r="FY113">
            <v>69</v>
          </cell>
          <cell r="FZ113">
            <v>30.269901281243399</v>
          </cell>
          <cell r="GA113">
            <v>1</v>
          </cell>
          <cell r="GB113">
            <v>7.0000000000000007E-2</v>
          </cell>
          <cell r="GC113">
            <v>48.4</v>
          </cell>
          <cell r="GD113">
            <v>19.3</v>
          </cell>
          <cell r="GE113">
            <v>0.13</v>
          </cell>
          <cell r="GF113">
            <v>45.8</v>
          </cell>
          <cell r="GG113">
            <v>17.3</v>
          </cell>
          <cell r="GH113">
            <v>0.23</v>
          </cell>
          <cell r="GI113">
            <v>59.5</v>
          </cell>
          <cell r="GJ113">
            <v>36.6</v>
          </cell>
          <cell r="GK113">
            <v>0.21</v>
          </cell>
          <cell r="GL113">
            <v>47.1</v>
          </cell>
          <cell r="GM113">
            <v>44.9</v>
          </cell>
          <cell r="GN113" t="str">
            <v>CAUCASIAN</v>
          </cell>
          <cell r="GO113">
            <v>-0.31390400000000002</v>
          </cell>
          <cell r="GP113" t="str">
            <v>NA</v>
          </cell>
          <cell r="GQ113">
            <v>7.0846999999999993E-2</v>
          </cell>
          <cell r="GR113" t="str">
            <v>NA</v>
          </cell>
          <cell r="GS113">
            <v>3</v>
          </cell>
          <cell r="GT113">
            <v>146410171535</v>
          </cell>
          <cell r="GU113" t="str">
            <v>RO014444 0036</v>
          </cell>
          <cell r="GV113" t="str">
            <v>Recall Group J 092521-Samples-RO014444 0036</v>
          </cell>
          <cell r="GW113">
            <v>234960</v>
          </cell>
          <cell r="GX113">
            <v>15407.21</v>
          </cell>
          <cell r="GY113">
            <v>545</v>
          </cell>
          <cell r="GZ113">
            <v>35.74</v>
          </cell>
          <cell r="HA113">
            <v>1</v>
          </cell>
          <cell r="HB113">
            <v>7.0000000000000007E-2</v>
          </cell>
          <cell r="HC113">
            <v>416</v>
          </cell>
          <cell r="HD113">
            <v>27.28</v>
          </cell>
          <cell r="HE113">
            <v>22300</v>
          </cell>
        </row>
        <row r="114">
          <cell r="B114">
            <v>31005513358</v>
          </cell>
          <cell r="C114" t="str">
            <v>W03631501213700</v>
          </cell>
          <cell r="D114" t="str">
            <v>RO014796 0001</v>
          </cell>
          <cell r="E114" t="str">
            <v>RO014796 0001</v>
          </cell>
          <cell r="F114" t="str">
            <v>RO014796</v>
          </cell>
          <cell r="G114" t="str">
            <v>RO014796 0036</v>
          </cell>
          <cell r="H114" t="str">
            <v>RO014796</v>
          </cell>
          <cell r="I114">
            <v>36</v>
          </cell>
          <cell r="J114">
            <v>157070876</v>
          </cell>
          <cell r="K114">
            <v>3</v>
          </cell>
          <cell r="L114">
            <v>108140541420</v>
          </cell>
          <cell r="M114" t="str">
            <v>Recall</v>
          </cell>
          <cell r="N114" t="str">
            <v>Recall D42</v>
          </cell>
          <cell r="O114" t="str">
            <v>Matrix tube</v>
          </cell>
          <cell r="P114" t="str">
            <v>Supernate</v>
          </cell>
          <cell r="Q114">
            <v>5638</v>
          </cell>
          <cell r="R114">
            <v>7</v>
          </cell>
          <cell r="S114">
            <v>19</v>
          </cell>
          <cell r="T114" t="str">
            <v>NA</v>
          </cell>
          <cell r="U114" t="str">
            <v>A</v>
          </cell>
          <cell r="V114" t="b">
            <v>1</v>
          </cell>
          <cell r="W114">
            <v>36</v>
          </cell>
          <cell r="X114" t="b">
            <v>0</v>
          </cell>
          <cell r="Y114" t="b">
            <v>0</v>
          </cell>
          <cell r="Z114" t="b">
            <v>0</v>
          </cell>
          <cell r="AA114" t="b">
            <v>0</v>
          </cell>
          <cell r="AB114" t="b">
            <v>1</v>
          </cell>
          <cell r="AC114">
            <v>140336081532</v>
          </cell>
          <cell r="AD114" t="str">
            <v>BCW</v>
          </cell>
          <cell r="AE114" t="b">
            <v>1</v>
          </cell>
          <cell r="AF114" t="str">
            <v>HIGH</v>
          </cell>
          <cell r="AG114">
            <v>1</v>
          </cell>
          <cell r="AH114">
            <v>1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1</v>
          </cell>
          <cell r="AO114">
            <v>0</v>
          </cell>
          <cell r="AP114">
            <v>0</v>
          </cell>
          <cell r="AQ114">
            <v>0</v>
          </cell>
          <cell r="AR114" t="str">
            <v>NOTHISPANICLATINO</v>
          </cell>
          <cell r="AS114" t="str">
            <v>Recall Completed</v>
          </cell>
          <cell r="AT114" t="str">
            <v>NULL</v>
          </cell>
          <cell r="AU114" t="str">
            <v>NULL</v>
          </cell>
          <cell r="AV114">
            <v>10</v>
          </cell>
          <cell r="AW114">
            <v>64</v>
          </cell>
          <cell r="AX114">
            <v>11893.9</v>
          </cell>
          <cell r="AY114">
            <v>0.30461538459999998</v>
          </cell>
          <cell r="AZ114">
            <v>341.9</v>
          </cell>
          <cell r="BA114">
            <v>26.1</v>
          </cell>
          <cell r="BC114" t="str">
            <v>NA</v>
          </cell>
          <cell r="BD114">
            <v>15.7</v>
          </cell>
          <cell r="BE114" t="str">
            <v>glad10</v>
          </cell>
          <cell r="BF114" t="str">
            <v>CPD;AS1</v>
          </cell>
          <cell r="BG114" t="str">
            <v>Pitt</v>
          </cell>
          <cell r="BH114">
            <v>76</v>
          </cell>
          <cell r="BI114">
            <v>10</v>
          </cell>
          <cell r="BJ114">
            <v>5</v>
          </cell>
          <cell r="BK114">
            <v>7</v>
          </cell>
          <cell r="BL114">
            <v>290</v>
          </cell>
          <cell r="BM114">
            <v>9</v>
          </cell>
          <cell r="BN114">
            <v>9999</v>
          </cell>
          <cell r="BO114" t="str">
            <v>Y</v>
          </cell>
          <cell r="BP114">
            <v>840</v>
          </cell>
          <cell r="BQ114">
            <v>9</v>
          </cell>
          <cell r="BR114" t="str">
            <v>N</v>
          </cell>
          <cell r="BS114">
            <v>9</v>
          </cell>
          <cell r="BT114">
            <v>9</v>
          </cell>
          <cell r="BU114" t="str">
            <v>N</v>
          </cell>
          <cell r="BV114" t="str">
            <v>W</v>
          </cell>
          <cell r="BW114" t="str">
            <v>N</v>
          </cell>
          <cell r="BX114">
            <v>0</v>
          </cell>
          <cell r="BY114">
            <v>5.93</v>
          </cell>
          <cell r="BZ114">
            <v>4.49</v>
          </cell>
          <cell r="CA114">
            <v>16.2</v>
          </cell>
          <cell r="CB114">
            <v>46.6</v>
          </cell>
          <cell r="CC114">
            <v>103.8</v>
          </cell>
          <cell r="CD114">
            <v>12.5</v>
          </cell>
          <cell r="CE114">
            <v>280</v>
          </cell>
          <cell r="CF114" t="str">
            <v>N</v>
          </cell>
          <cell r="CG114" t="str">
            <v>N</v>
          </cell>
          <cell r="CS114" t="str">
            <v>N</v>
          </cell>
          <cell r="CY114" t="str">
            <v>N</v>
          </cell>
          <cell r="DW114" t="str">
            <v>Y</v>
          </cell>
          <cell r="DX114" t="str">
            <v>N</v>
          </cell>
          <cell r="DZ114" t="str">
            <v>N</v>
          </cell>
          <cell r="EC114" t="str">
            <v>N</v>
          </cell>
          <cell r="EL114">
            <v>0</v>
          </cell>
          <cell r="EO114">
            <v>0</v>
          </cell>
          <cell r="EQ114">
            <v>125</v>
          </cell>
          <cell r="ER114">
            <v>9</v>
          </cell>
          <cell r="ES114">
            <v>21</v>
          </cell>
          <cell r="ET114" t="str">
            <v>N</v>
          </cell>
          <cell r="EU114" t="str">
            <v>F</v>
          </cell>
          <cell r="EV114" t="str">
            <v>H</v>
          </cell>
          <cell r="EW114" t="str">
            <v>WB</v>
          </cell>
          <cell r="EY114" t="str">
            <v>S</v>
          </cell>
          <cell r="EZ114" t="str">
            <v>O+</v>
          </cell>
          <cell r="FA114" t="str">
            <v>NR</v>
          </cell>
          <cell r="FB114" t="str">
            <v>NR</v>
          </cell>
          <cell r="FC114" t="str">
            <v>NR</v>
          </cell>
          <cell r="FD114" t="str">
            <v>NR</v>
          </cell>
          <cell r="FE114" t="str">
            <v>NR</v>
          </cell>
          <cell r="FF114" t="str">
            <v>NT</v>
          </cell>
          <cell r="FG114" t="str">
            <v>NR</v>
          </cell>
          <cell r="FH114" t="str">
            <v>NR</v>
          </cell>
          <cell r="FI114" t="str">
            <v>NR</v>
          </cell>
          <cell r="FJ114" t="str">
            <v>NR</v>
          </cell>
          <cell r="FK114" t="str">
            <v>NT</v>
          </cell>
          <cell r="FL114" t="str">
            <v>NR</v>
          </cell>
          <cell r="FM114" t="str">
            <v>NT</v>
          </cell>
          <cell r="FN114">
            <v>16.399999999999999</v>
          </cell>
          <cell r="FO114">
            <v>519</v>
          </cell>
          <cell r="FP114" t="b">
            <v>0</v>
          </cell>
          <cell r="FR114" t="str">
            <v>M</v>
          </cell>
          <cell r="FS114">
            <v>64</v>
          </cell>
          <cell r="FT114" t="str">
            <v>HIGH</v>
          </cell>
          <cell r="FU114">
            <v>0.32046633572510003</v>
          </cell>
          <cell r="FV114">
            <v>29.9619602536287</v>
          </cell>
          <cell r="FW114">
            <v>15.406961745694501</v>
          </cell>
          <cell r="FX114">
            <v>290</v>
          </cell>
          <cell r="FY114">
            <v>67</v>
          </cell>
          <cell r="FZ114">
            <v>45.415460013366001</v>
          </cell>
          <cell r="GA114">
            <v>1</v>
          </cell>
          <cell r="GB114">
            <v>0.1</v>
          </cell>
          <cell r="GC114">
            <v>18.3</v>
          </cell>
          <cell r="GD114">
            <v>14.1</v>
          </cell>
          <cell r="GE114">
            <v>0.12</v>
          </cell>
          <cell r="GF114">
            <v>22.9</v>
          </cell>
          <cell r="GG114">
            <v>16.8</v>
          </cell>
          <cell r="GH114">
            <v>0.37</v>
          </cell>
          <cell r="GI114">
            <v>39.299999999999997</v>
          </cell>
          <cell r="GJ114">
            <v>33.5</v>
          </cell>
          <cell r="GK114">
            <v>0.61</v>
          </cell>
          <cell r="GL114">
            <v>33.700000000000003</v>
          </cell>
          <cell r="GM114">
            <v>46.5</v>
          </cell>
          <cell r="GN114" t="str">
            <v>CAUCASIAN</v>
          </cell>
          <cell r="GO114">
            <v>-7.6716000000000006E-2</v>
          </cell>
          <cell r="GP114" t="str">
            <v>NA</v>
          </cell>
          <cell r="GQ114">
            <v>1.03E-2</v>
          </cell>
          <cell r="GR114" t="str">
            <v>NA</v>
          </cell>
          <cell r="GS114">
            <v>3</v>
          </cell>
          <cell r="GT114">
            <v>117450141209</v>
          </cell>
          <cell r="GU114" t="str">
            <v>RO014796 0036</v>
          </cell>
          <cell r="GV114" t="str">
            <v>Recall Set VW-By MJ 093021-RO014796 0036</v>
          </cell>
          <cell r="GW114">
            <v>633656</v>
          </cell>
          <cell r="GX114">
            <v>35320.85</v>
          </cell>
          <cell r="GY114">
            <v>309</v>
          </cell>
          <cell r="GZ114">
            <v>17.22</v>
          </cell>
          <cell r="HA114">
            <v>2</v>
          </cell>
          <cell r="HB114">
            <v>0.11</v>
          </cell>
          <cell r="HC114">
            <v>320</v>
          </cell>
          <cell r="HD114">
            <v>17.84</v>
          </cell>
          <cell r="HE114">
            <v>114000</v>
          </cell>
        </row>
        <row r="115">
          <cell r="B115">
            <v>31005513986</v>
          </cell>
          <cell r="C115" t="str">
            <v>W03631415565500</v>
          </cell>
          <cell r="D115" t="str">
            <v>RO014422 0001</v>
          </cell>
          <cell r="E115" t="str">
            <v>RO014422 0001</v>
          </cell>
          <cell r="F115" t="str">
            <v>RO014422</v>
          </cell>
          <cell r="G115" t="str">
            <v>RO014422 0036</v>
          </cell>
          <cell r="H115" t="str">
            <v>RO014422</v>
          </cell>
          <cell r="I115">
            <v>36</v>
          </cell>
          <cell r="J115">
            <v>155104355</v>
          </cell>
          <cell r="K115">
            <v>3</v>
          </cell>
          <cell r="L115">
            <v>147647381377</v>
          </cell>
          <cell r="M115" t="str">
            <v>Recall</v>
          </cell>
          <cell r="N115" t="str">
            <v>Recall D42</v>
          </cell>
          <cell r="O115" t="str">
            <v>Matrix tube</v>
          </cell>
          <cell r="P115" t="str">
            <v>Supernate</v>
          </cell>
          <cell r="Q115">
            <v>5632</v>
          </cell>
          <cell r="R115">
            <v>9</v>
          </cell>
          <cell r="S115">
            <v>19</v>
          </cell>
          <cell r="T115" t="str">
            <v>NA</v>
          </cell>
          <cell r="U115" t="str">
            <v>H</v>
          </cell>
          <cell r="V115" t="b">
            <v>1</v>
          </cell>
          <cell r="W115">
            <v>36</v>
          </cell>
          <cell r="X115" t="b">
            <v>0</v>
          </cell>
          <cell r="Y115" t="b">
            <v>0</v>
          </cell>
          <cell r="Z115" t="b">
            <v>0</v>
          </cell>
          <cell r="AA115" t="b">
            <v>0</v>
          </cell>
          <cell r="AB115" t="b">
            <v>1</v>
          </cell>
          <cell r="AC115">
            <v>131226181142</v>
          </cell>
          <cell r="AD115" t="str">
            <v>BCW</v>
          </cell>
          <cell r="AE115" t="b">
            <v>1</v>
          </cell>
          <cell r="AF115" t="str">
            <v>CAUCASIAN_OTHER</v>
          </cell>
          <cell r="AG115">
            <v>1</v>
          </cell>
          <cell r="AH115">
            <v>1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1</v>
          </cell>
          <cell r="AP115">
            <v>0</v>
          </cell>
          <cell r="AQ115">
            <v>0</v>
          </cell>
          <cell r="AR115" t="str">
            <v>UNKNOWN</v>
          </cell>
          <cell r="AS115" t="str">
            <v>Recall Completed</v>
          </cell>
          <cell r="AT115" t="str">
            <v>NULL</v>
          </cell>
          <cell r="AU115" t="str">
            <v>NULL</v>
          </cell>
          <cell r="AV115">
            <v>10</v>
          </cell>
          <cell r="AW115">
            <v>60</v>
          </cell>
          <cell r="AX115">
            <v>11276.3</v>
          </cell>
          <cell r="AY115">
            <v>0.1582150101</v>
          </cell>
          <cell r="AZ115">
            <v>327.10000000000002</v>
          </cell>
          <cell r="BA115">
            <v>17.8</v>
          </cell>
          <cell r="BC115" t="str">
            <v>NA</v>
          </cell>
          <cell r="BD115">
            <v>26.3</v>
          </cell>
          <cell r="BE115" t="str">
            <v>glad10</v>
          </cell>
          <cell r="BF115" t="str">
            <v>CPD;AS1</v>
          </cell>
          <cell r="BG115" t="str">
            <v>Pitt</v>
          </cell>
          <cell r="BH115">
            <v>67</v>
          </cell>
          <cell r="BI115">
            <v>11</v>
          </cell>
          <cell r="BJ115">
            <v>6</v>
          </cell>
          <cell r="BK115">
            <v>0</v>
          </cell>
          <cell r="BL115">
            <v>175</v>
          </cell>
          <cell r="BM115" t="str">
            <v>N</v>
          </cell>
          <cell r="BN115">
            <v>9999</v>
          </cell>
          <cell r="BO115" t="str">
            <v>Y</v>
          </cell>
          <cell r="BP115">
            <v>840</v>
          </cell>
          <cell r="BQ115">
            <v>9</v>
          </cell>
          <cell r="BR115" t="str">
            <v>N</v>
          </cell>
          <cell r="BS115">
            <v>9</v>
          </cell>
          <cell r="BT115">
            <v>9</v>
          </cell>
          <cell r="BU115" t="str">
            <v>N</v>
          </cell>
          <cell r="BV115" t="str">
            <v>W</v>
          </cell>
          <cell r="BW115" t="str">
            <v>N</v>
          </cell>
          <cell r="BX115">
            <v>0</v>
          </cell>
          <cell r="BY115">
            <v>7.37</v>
          </cell>
          <cell r="BZ115">
            <v>4.49</v>
          </cell>
          <cell r="CA115">
            <v>13.6</v>
          </cell>
          <cell r="CB115">
            <v>41.3</v>
          </cell>
          <cell r="CC115">
            <v>92</v>
          </cell>
          <cell r="CD115">
            <v>14.9</v>
          </cell>
          <cell r="CE115">
            <v>365</v>
          </cell>
          <cell r="CF115" t="str">
            <v>N</v>
          </cell>
          <cell r="CG115" t="str">
            <v>N</v>
          </cell>
          <cell r="CS115" t="str">
            <v>N</v>
          </cell>
          <cell r="CY115" t="str">
            <v>N</v>
          </cell>
          <cell r="DW115" t="str">
            <v>Y</v>
          </cell>
          <cell r="DX115" t="str">
            <v>N</v>
          </cell>
          <cell r="DZ115" t="str">
            <v>Y</v>
          </cell>
          <cell r="EA115" t="str">
            <v>Daily</v>
          </cell>
          <cell r="EB115" t="str">
            <v>N</v>
          </cell>
          <cell r="EC115" t="str">
            <v>N</v>
          </cell>
          <cell r="EL115">
            <v>0</v>
          </cell>
          <cell r="EO115">
            <v>0</v>
          </cell>
          <cell r="EQ115">
            <v>21</v>
          </cell>
          <cell r="ER115">
            <v>10</v>
          </cell>
          <cell r="ES115">
            <v>28</v>
          </cell>
          <cell r="ET115" t="str">
            <v>T</v>
          </cell>
          <cell r="EU115" t="str">
            <v>F</v>
          </cell>
          <cell r="EV115" t="str">
            <v>H</v>
          </cell>
          <cell r="EW115" t="str">
            <v>WB</v>
          </cell>
          <cell r="EY115" t="str">
            <v>S</v>
          </cell>
          <cell r="EZ115" t="str">
            <v>A-</v>
          </cell>
          <cell r="FA115" t="str">
            <v>NT</v>
          </cell>
          <cell r="FB115" t="str">
            <v>NR</v>
          </cell>
          <cell r="FC115" t="str">
            <v>NR</v>
          </cell>
          <cell r="FD115" t="str">
            <v>NR</v>
          </cell>
          <cell r="FE115" t="str">
            <v>NR</v>
          </cell>
          <cell r="FF115" t="str">
            <v>NT</v>
          </cell>
          <cell r="FG115" t="str">
            <v>NR</v>
          </cell>
          <cell r="FH115" t="str">
            <v>NR</v>
          </cell>
          <cell r="FI115" t="str">
            <v>NR</v>
          </cell>
          <cell r="FJ115" t="str">
            <v>NR</v>
          </cell>
          <cell r="FK115" t="str">
            <v>NT</v>
          </cell>
          <cell r="FL115" t="str">
            <v>NR</v>
          </cell>
          <cell r="FM115" t="str">
            <v>NT</v>
          </cell>
          <cell r="FN115">
            <v>14.8</v>
          </cell>
          <cell r="FO115">
            <v>519</v>
          </cell>
          <cell r="FP115" t="b">
            <v>0</v>
          </cell>
          <cell r="FR115" t="str">
            <v>M</v>
          </cell>
          <cell r="FS115">
            <v>67</v>
          </cell>
          <cell r="FT115" t="str">
            <v>OTHER</v>
          </cell>
          <cell r="FU115">
            <v>0.15395002649078399</v>
          </cell>
          <cell r="FV115">
            <v>19.729598238015999</v>
          </cell>
          <cell r="FW115">
            <v>26.371883002610499</v>
          </cell>
          <cell r="FX115">
            <v>175</v>
          </cell>
          <cell r="FY115">
            <v>72</v>
          </cell>
          <cell r="FZ115">
            <v>23.731674382716101</v>
          </cell>
          <cell r="GA115">
            <v>1</v>
          </cell>
          <cell r="GB115">
            <v>7.0000000000000007E-2</v>
          </cell>
          <cell r="GC115">
            <v>25.2</v>
          </cell>
          <cell r="GD115">
            <v>16.8</v>
          </cell>
          <cell r="GE115">
            <v>0.12</v>
          </cell>
          <cell r="GF115">
            <v>30.4</v>
          </cell>
          <cell r="GG115">
            <v>23</v>
          </cell>
          <cell r="GH115">
            <v>0.39</v>
          </cell>
          <cell r="GI115">
            <v>18.399999999999999</v>
          </cell>
          <cell r="GJ115">
            <v>38.4</v>
          </cell>
          <cell r="GK115">
            <v>0.54</v>
          </cell>
          <cell r="GL115">
            <v>17.100000000000001</v>
          </cell>
          <cell r="GM115">
            <v>48.9</v>
          </cell>
          <cell r="GN115" t="str">
            <v>other</v>
          </cell>
          <cell r="GO115" t="str">
            <v>NA</v>
          </cell>
          <cell r="GP115">
            <v>-0.30019899999999999</v>
          </cell>
          <cell r="GQ115" t="str">
            <v>NA</v>
          </cell>
          <cell r="GR115">
            <v>7.0846999999999993E-2</v>
          </cell>
          <cell r="GS115">
            <v>3</v>
          </cell>
          <cell r="GT115">
            <v>129089281334</v>
          </cell>
          <cell r="GU115" t="str">
            <v>RO014422 0036</v>
          </cell>
          <cell r="GV115" t="str">
            <v>Recall Group I 092421-Samples-RO014422 0036</v>
          </cell>
          <cell r="GW115">
            <v>307464</v>
          </cell>
          <cell r="GX115">
            <v>20388.86</v>
          </cell>
          <cell r="GY115">
            <v>517</v>
          </cell>
          <cell r="GZ115">
            <v>34.28</v>
          </cell>
          <cell r="HA115">
            <v>0</v>
          </cell>
          <cell r="HB115">
            <v>0</v>
          </cell>
          <cell r="HC115">
            <v>311</v>
          </cell>
          <cell r="HD115">
            <v>20.62</v>
          </cell>
          <cell r="HE115">
            <v>581000</v>
          </cell>
        </row>
        <row r="116">
          <cell r="B116">
            <v>31005514034</v>
          </cell>
          <cell r="C116" t="str">
            <v>W03631424940100</v>
          </cell>
          <cell r="D116" t="str">
            <v>RO014367 0001</v>
          </cell>
          <cell r="E116" t="str">
            <v>RO014367 0001</v>
          </cell>
          <cell r="F116" t="str">
            <v>RO014367</v>
          </cell>
          <cell r="G116" t="str">
            <v>RO014367 0036</v>
          </cell>
          <cell r="H116" t="str">
            <v>RO014367</v>
          </cell>
          <cell r="I116">
            <v>36</v>
          </cell>
          <cell r="J116">
            <v>155105647</v>
          </cell>
          <cell r="K116">
            <v>3</v>
          </cell>
          <cell r="L116">
            <v>123075821514</v>
          </cell>
          <cell r="M116" t="str">
            <v>Recall</v>
          </cell>
          <cell r="N116" t="str">
            <v>Recall D42</v>
          </cell>
          <cell r="O116" t="str">
            <v>Matrix tube</v>
          </cell>
          <cell r="P116" t="str">
            <v>Supernate</v>
          </cell>
          <cell r="Q116">
            <v>5631</v>
          </cell>
          <cell r="R116">
            <v>5</v>
          </cell>
          <cell r="S116">
            <v>19</v>
          </cell>
          <cell r="T116" t="str">
            <v>NA</v>
          </cell>
          <cell r="U116" t="str">
            <v>H</v>
          </cell>
          <cell r="V116" t="b">
            <v>1</v>
          </cell>
          <cell r="W116">
            <v>36</v>
          </cell>
          <cell r="X116" t="b">
            <v>0</v>
          </cell>
          <cell r="Y116" t="b">
            <v>0</v>
          </cell>
          <cell r="Z116" t="b">
            <v>0</v>
          </cell>
          <cell r="AA116" t="b">
            <v>0</v>
          </cell>
          <cell r="AB116" t="b">
            <v>1</v>
          </cell>
          <cell r="AC116">
            <v>118372511476</v>
          </cell>
          <cell r="AD116" t="str">
            <v>BCW</v>
          </cell>
          <cell r="AE116" t="b">
            <v>1</v>
          </cell>
          <cell r="AF116" t="str">
            <v>CAUCASIAN_OTHER</v>
          </cell>
          <cell r="AG116">
            <v>1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1</v>
          </cell>
          <cell r="AO116">
            <v>0</v>
          </cell>
          <cell r="AP116">
            <v>0</v>
          </cell>
          <cell r="AQ116">
            <v>0</v>
          </cell>
          <cell r="AR116" t="str">
            <v>NOTHISPANICLATINO</v>
          </cell>
          <cell r="AS116" t="str">
            <v>Recall Completed</v>
          </cell>
          <cell r="AT116" t="str">
            <v>NULL</v>
          </cell>
          <cell r="AU116" t="str">
            <v>NULL</v>
          </cell>
          <cell r="AV116">
            <v>11</v>
          </cell>
          <cell r="AW116">
            <v>61</v>
          </cell>
          <cell r="AX116">
            <v>11079.6</v>
          </cell>
          <cell r="AY116">
            <v>0.13687035510000001</v>
          </cell>
          <cell r="AZ116">
            <v>320.2</v>
          </cell>
          <cell r="BA116">
            <v>9.3000000000000007</v>
          </cell>
          <cell r="BC116" t="str">
            <v>NA</v>
          </cell>
          <cell r="BD116">
            <v>16.600000000000001</v>
          </cell>
          <cell r="BE116" t="str">
            <v>glad10</v>
          </cell>
          <cell r="BF116" t="str">
            <v>CPD;AS1</v>
          </cell>
          <cell r="BG116" t="str">
            <v>Pitt</v>
          </cell>
          <cell r="BH116">
            <v>112</v>
          </cell>
          <cell r="BI116">
            <v>2</v>
          </cell>
          <cell r="BJ116">
            <v>5</v>
          </cell>
          <cell r="BK116">
            <v>11</v>
          </cell>
          <cell r="BL116">
            <v>155</v>
          </cell>
          <cell r="BM116" t="str">
            <v>NA</v>
          </cell>
          <cell r="BN116" t="str">
            <v>NA</v>
          </cell>
          <cell r="BO116" t="str">
            <v>NA</v>
          </cell>
          <cell r="BP116" t="str">
            <v>NA</v>
          </cell>
          <cell r="BQ116" t="str">
            <v>NA</v>
          </cell>
          <cell r="BR116" t="str">
            <v>NA</v>
          </cell>
          <cell r="BS116" t="str">
            <v>NA</v>
          </cell>
          <cell r="BT116" t="str">
            <v>NA</v>
          </cell>
          <cell r="BU116" t="str">
            <v>NA</v>
          </cell>
          <cell r="BV116" t="str">
            <v>NA</v>
          </cell>
          <cell r="BW116" t="str">
            <v>NA</v>
          </cell>
          <cell r="BX116" t="str">
            <v>NA</v>
          </cell>
          <cell r="BY116">
            <v>5.26</v>
          </cell>
          <cell r="BZ116">
            <v>4.12</v>
          </cell>
          <cell r="CA116">
            <v>13.1</v>
          </cell>
          <cell r="CB116">
            <v>40.5</v>
          </cell>
          <cell r="CC116">
            <v>98.3</v>
          </cell>
          <cell r="CD116">
            <v>13.4</v>
          </cell>
          <cell r="CE116">
            <v>302</v>
          </cell>
          <cell r="CF116" t="str">
            <v>N</v>
          </cell>
          <cell r="CG116" t="str">
            <v>N</v>
          </cell>
          <cell r="CS116" t="str">
            <v>N</v>
          </cell>
          <cell r="CY116" t="str">
            <v>N</v>
          </cell>
          <cell r="DW116" t="str">
            <v>Y</v>
          </cell>
          <cell r="DX116" t="str">
            <v>Y</v>
          </cell>
          <cell r="DY116" t="str">
            <v>N</v>
          </cell>
          <cell r="DZ116" t="str">
            <v>Y</v>
          </cell>
          <cell r="EA116" t="str">
            <v>Daily</v>
          </cell>
          <cell r="EB116" t="str">
            <v>N</v>
          </cell>
          <cell r="EC116" t="str">
            <v>N</v>
          </cell>
          <cell r="EG116" t="str">
            <v>Y</v>
          </cell>
          <cell r="EL116">
            <v>0</v>
          </cell>
          <cell r="EM116" t="str">
            <v>Y</v>
          </cell>
          <cell r="EN116" t="str">
            <v xml:space="preserve">Y </v>
          </cell>
          <cell r="EO116">
            <v>1</v>
          </cell>
          <cell r="EQ116">
            <v>22</v>
          </cell>
          <cell r="ER116">
            <v>3</v>
          </cell>
          <cell r="ES116">
            <v>9</v>
          </cell>
          <cell r="ET116" t="str">
            <v>T</v>
          </cell>
          <cell r="EU116" t="str">
            <v>F</v>
          </cell>
          <cell r="EV116" t="str">
            <v>H</v>
          </cell>
          <cell r="EW116" t="str">
            <v>WB</v>
          </cell>
          <cell r="EY116" t="str">
            <v>S</v>
          </cell>
          <cell r="EZ116" t="str">
            <v>O+</v>
          </cell>
          <cell r="FA116" t="str">
            <v>NT</v>
          </cell>
          <cell r="FB116" t="str">
            <v>NR</v>
          </cell>
          <cell r="FC116" t="str">
            <v>NR</v>
          </cell>
          <cell r="FD116" t="str">
            <v>NR</v>
          </cell>
          <cell r="FE116" t="str">
            <v>NR</v>
          </cell>
          <cell r="FF116" t="str">
            <v>NT</v>
          </cell>
          <cell r="FG116" t="str">
            <v>NR</v>
          </cell>
          <cell r="FH116" t="str">
            <v>NR</v>
          </cell>
          <cell r="FI116" t="str">
            <v>NR</v>
          </cell>
          <cell r="FJ116" t="str">
            <v>NR</v>
          </cell>
          <cell r="FK116" t="str">
            <v>NT</v>
          </cell>
          <cell r="FL116" t="str">
            <v>NR</v>
          </cell>
          <cell r="FM116" t="str">
            <v>NT</v>
          </cell>
          <cell r="FN116">
            <v>13.3</v>
          </cell>
          <cell r="FO116">
            <v>484</v>
          </cell>
          <cell r="FP116" t="b">
            <v>0</v>
          </cell>
          <cell r="FR116" t="str">
            <v>F</v>
          </cell>
          <cell r="FS116">
            <v>62</v>
          </cell>
          <cell r="FT116" t="str">
            <v>CAUCASIAN</v>
          </cell>
          <cell r="FU116">
            <v>0.12967253960170599</v>
          </cell>
          <cell r="FV116">
            <v>9.2506732822681208</v>
          </cell>
          <cell r="FW116">
            <v>16.337945625998699</v>
          </cell>
          <cell r="FX116">
            <v>155</v>
          </cell>
          <cell r="FY116">
            <v>71</v>
          </cell>
          <cell r="FZ116">
            <v>21.615750843086701</v>
          </cell>
          <cell r="GA116">
            <v>1</v>
          </cell>
          <cell r="GB116">
            <v>0.06</v>
          </cell>
          <cell r="GC116">
            <v>13.3</v>
          </cell>
          <cell r="GD116">
            <v>11.4</v>
          </cell>
          <cell r="GE116">
            <v>0.08</v>
          </cell>
          <cell r="GF116">
            <v>10.7</v>
          </cell>
          <cell r="GG116">
            <v>20</v>
          </cell>
          <cell r="GH116">
            <v>0.22</v>
          </cell>
          <cell r="GI116">
            <v>9.6999999999999993</v>
          </cell>
          <cell r="GJ116">
            <v>29.7</v>
          </cell>
          <cell r="GK116">
            <v>0.22</v>
          </cell>
          <cell r="GL116">
            <v>6.7</v>
          </cell>
          <cell r="GM116">
            <v>34.799999999999997</v>
          </cell>
          <cell r="GN116" t="str">
            <v>CAUCASIAN</v>
          </cell>
          <cell r="GO116">
            <v>2.9159999999999998E-2</v>
          </cell>
          <cell r="GP116" t="str">
            <v>NA</v>
          </cell>
          <cell r="GQ116">
            <v>1.03E-2</v>
          </cell>
          <cell r="GR116" t="str">
            <v>NA</v>
          </cell>
          <cell r="GS116">
            <v>3</v>
          </cell>
          <cell r="GT116">
            <v>153100671074</v>
          </cell>
          <cell r="GU116" t="str">
            <v>RO014367 0036</v>
          </cell>
          <cell r="GV116" t="str">
            <v>Recall Set H-Samples-RO014367 0036</v>
          </cell>
          <cell r="GW116">
            <v>140840</v>
          </cell>
          <cell r="GX116">
            <v>9496.9699999999993</v>
          </cell>
          <cell r="GY116">
            <v>630</v>
          </cell>
          <cell r="GZ116">
            <v>42.48</v>
          </cell>
          <cell r="HA116">
            <v>2</v>
          </cell>
          <cell r="HB116">
            <v>0.13</v>
          </cell>
          <cell r="HC116">
            <v>125</v>
          </cell>
          <cell r="HD116">
            <v>8.43</v>
          </cell>
          <cell r="HE116">
            <v>475000</v>
          </cell>
        </row>
        <row r="117">
          <cell r="B117">
            <v>31005514117</v>
          </cell>
          <cell r="C117" t="str">
            <v>W03631412033300</v>
          </cell>
          <cell r="D117" t="str">
            <v>RO014464 0001</v>
          </cell>
          <cell r="E117" t="str">
            <v>RO014464 0001</v>
          </cell>
          <cell r="F117" t="str">
            <v>RO014464</v>
          </cell>
          <cell r="G117" t="str">
            <v>RO014464 0036</v>
          </cell>
          <cell r="H117" t="str">
            <v>RO014464</v>
          </cell>
          <cell r="I117">
            <v>36</v>
          </cell>
          <cell r="J117">
            <v>157074244</v>
          </cell>
          <cell r="K117">
            <v>3</v>
          </cell>
          <cell r="L117">
            <v>143680421027</v>
          </cell>
          <cell r="M117" t="str">
            <v>Recall</v>
          </cell>
          <cell r="N117" t="str">
            <v>Recall D42</v>
          </cell>
          <cell r="O117" t="str">
            <v>Matrix tube</v>
          </cell>
          <cell r="P117" t="str">
            <v>Supernate</v>
          </cell>
          <cell r="Q117">
            <v>5634</v>
          </cell>
          <cell r="R117">
            <v>11</v>
          </cell>
          <cell r="S117">
            <v>19</v>
          </cell>
          <cell r="T117" t="str">
            <v>NA</v>
          </cell>
          <cell r="U117" t="str">
            <v>C</v>
          </cell>
          <cell r="V117" t="b">
            <v>1</v>
          </cell>
          <cell r="W117">
            <v>36</v>
          </cell>
          <cell r="X117" t="b">
            <v>0</v>
          </cell>
          <cell r="Y117" t="b">
            <v>0</v>
          </cell>
          <cell r="Z117" t="b">
            <v>0</v>
          </cell>
          <cell r="AA117" t="b">
            <v>0</v>
          </cell>
          <cell r="AB117" t="b">
            <v>1</v>
          </cell>
          <cell r="AC117">
            <v>150232761069</v>
          </cell>
          <cell r="AD117" t="str">
            <v>BCW</v>
          </cell>
          <cell r="AE117" t="b">
            <v>1</v>
          </cell>
          <cell r="AF117" t="str">
            <v>CAUCASIAN_OTHER</v>
          </cell>
          <cell r="AG117">
            <v>1</v>
          </cell>
          <cell r="AH117">
            <v>1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1</v>
          </cell>
          <cell r="AO117">
            <v>0</v>
          </cell>
          <cell r="AP117">
            <v>0</v>
          </cell>
          <cell r="AQ117">
            <v>0</v>
          </cell>
          <cell r="AR117" t="str">
            <v>NOTHISPANICLATINO</v>
          </cell>
          <cell r="AS117" t="str">
            <v>Recall Completed</v>
          </cell>
          <cell r="AT117" t="str">
            <v>NULL</v>
          </cell>
          <cell r="AU117" t="str">
            <v>NULL</v>
          </cell>
          <cell r="AV117">
            <v>10</v>
          </cell>
          <cell r="AW117">
            <v>62</v>
          </cell>
          <cell r="AX117">
            <v>11724.6</v>
          </cell>
          <cell r="AY117">
            <v>0.29652750680000001</v>
          </cell>
          <cell r="AZ117">
            <v>336.2</v>
          </cell>
          <cell r="BA117">
            <v>50.3</v>
          </cell>
          <cell r="BC117" t="str">
            <v>NA</v>
          </cell>
          <cell r="BD117">
            <v>39.1</v>
          </cell>
          <cell r="BE117" t="str">
            <v>glad10</v>
          </cell>
          <cell r="BF117" t="str">
            <v>CPD;AS1</v>
          </cell>
          <cell r="BG117" t="str">
            <v>Pitt</v>
          </cell>
          <cell r="BH117">
            <v>125</v>
          </cell>
          <cell r="BI117">
            <v>6</v>
          </cell>
          <cell r="BJ117">
            <v>5</v>
          </cell>
          <cell r="BK117">
            <v>6</v>
          </cell>
          <cell r="BL117">
            <v>250</v>
          </cell>
          <cell r="BM117" t="str">
            <v>N</v>
          </cell>
          <cell r="BN117">
            <v>9999</v>
          </cell>
          <cell r="BO117" t="str">
            <v>Y</v>
          </cell>
          <cell r="BP117">
            <v>840</v>
          </cell>
          <cell r="BQ117" t="str">
            <v>C</v>
          </cell>
          <cell r="BR117" t="str">
            <v>N</v>
          </cell>
          <cell r="BS117">
            <v>9</v>
          </cell>
          <cell r="BT117">
            <v>9</v>
          </cell>
          <cell r="BU117" t="str">
            <v>N</v>
          </cell>
          <cell r="BV117" t="str">
            <v>W</v>
          </cell>
          <cell r="BW117" t="str">
            <v>N</v>
          </cell>
          <cell r="BX117">
            <v>0</v>
          </cell>
          <cell r="BY117">
            <v>5.39</v>
          </cell>
          <cell r="BZ117">
            <v>4.53</v>
          </cell>
          <cell r="CA117">
            <v>14</v>
          </cell>
          <cell r="CB117">
            <v>41.5</v>
          </cell>
          <cell r="CC117">
            <v>91.6</v>
          </cell>
          <cell r="CD117">
            <v>13.2</v>
          </cell>
          <cell r="CE117">
            <v>235</v>
          </cell>
          <cell r="CF117" t="str">
            <v>Y</v>
          </cell>
          <cell r="CG117" t="str">
            <v>Y</v>
          </cell>
          <cell r="CH117" t="str">
            <v>Resting</v>
          </cell>
          <cell r="CI117" t="str">
            <v>Y</v>
          </cell>
          <cell r="CL117" t="str">
            <v>Y</v>
          </cell>
          <cell r="CM117" t="str">
            <v>Y</v>
          </cell>
          <cell r="CP117" t="str">
            <v>NotUsually</v>
          </cell>
          <cell r="CQ117" t="str">
            <v>N</v>
          </cell>
          <cell r="CS117" t="str">
            <v>N</v>
          </cell>
          <cell r="CY117" t="str">
            <v>N</v>
          </cell>
          <cell r="DW117" t="str">
            <v>Y</v>
          </cell>
          <cell r="DX117" t="str">
            <v>N</v>
          </cell>
          <cell r="DY117" t="str">
            <v>N</v>
          </cell>
          <cell r="DZ117" t="str">
            <v>Y</v>
          </cell>
          <cell r="EA117" t="str">
            <v>Daily</v>
          </cell>
          <cell r="EB117" t="str">
            <v>N</v>
          </cell>
          <cell r="EC117" t="str">
            <v>N</v>
          </cell>
          <cell r="EG117" t="str">
            <v>Y</v>
          </cell>
          <cell r="EL117">
            <v>0</v>
          </cell>
          <cell r="EM117" t="str">
            <v>Y</v>
          </cell>
          <cell r="EN117" t="str">
            <v>N</v>
          </cell>
          <cell r="EO117">
            <v>0</v>
          </cell>
          <cell r="EQ117">
            <v>71</v>
          </cell>
          <cell r="ER117">
            <v>9</v>
          </cell>
          <cell r="ES117">
            <v>8</v>
          </cell>
          <cell r="ET117" t="str">
            <v>T</v>
          </cell>
          <cell r="EU117" t="str">
            <v>F</v>
          </cell>
          <cell r="EV117" t="str">
            <v>H</v>
          </cell>
          <cell r="EW117" t="str">
            <v>WB</v>
          </cell>
          <cell r="EY117" t="str">
            <v>S</v>
          </cell>
          <cell r="EZ117" t="str">
            <v>O+</v>
          </cell>
          <cell r="FA117" t="str">
            <v>NT</v>
          </cell>
          <cell r="FB117" t="str">
            <v>NR</v>
          </cell>
          <cell r="FC117" t="str">
            <v>NR</v>
          </cell>
          <cell r="FD117" t="str">
            <v>NR</v>
          </cell>
          <cell r="FE117" t="str">
            <v>NR</v>
          </cell>
          <cell r="FF117" t="str">
            <v>NT</v>
          </cell>
          <cell r="FG117" t="str">
            <v>NR</v>
          </cell>
          <cell r="FH117" t="str">
            <v>NR</v>
          </cell>
          <cell r="FI117" t="str">
            <v>NR</v>
          </cell>
          <cell r="FJ117" t="str">
            <v>NR</v>
          </cell>
          <cell r="FK117" t="str">
            <v>NT</v>
          </cell>
          <cell r="FL117" t="str">
            <v>NR</v>
          </cell>
          <cell r="FM117" t="str">
            <v>NT</v>
          </cell>
          <cell r="FN117">
            <v>14</v>
          </cell>
          <cell r="FO117">
            <v>519</v>
          </cell>
          <cell r="FP117" t="b">
            <v>0</v>
          </cell>
          <cell r="FR117" t="str">
            <v>F</v>
          </cell>
          <cell r="FS117">
            <v>58</v>
          </cell>
          <cell r="FT117" t="str">
            <v>CAUCASIAN</v>
          </cell>
          <cell r="FU117">
            <v>0.311267154606925</v>
          </cell>
          <cell r="FV117">
            <v>59.7960760099932</v>
          </cell>
          <cell r="FW117">
            <v>39.612542633603503</v>
          </cell>
          <cell r="FX117">
            <v>250</v>
          </cell>
          <cell r="FY117">
            <v>66</v>
          </cell>
          <cell r="FZ117">
            <v>40.346648301193802</v>
          </cell>
          <cell r="GA117">
            <v>1</v>
          </cell>
          <cell r="GB117">
            <v>0.11</v>
          </cell>
          <cell r="GC117">
            <v>49.1</v>
          </cell>
          <cell r="GD117">
            <v>16.7</v>
          </cell>
          <cell r="GE117">
            <v>0.13</v>
          </cell>
          <cell r="GF117">
            <v>41.7</v>
          </cell>
          <cell r="GG117">
            <v>26.1</v>
          </cell>
          <cell r="GH117">
            <v>0.35</v>
          </cell>
          <cell r="GI117">
            <v>45.5</v>
          </cell>
          <cell r="GJ117">
            <v>36</v>
          </cell>
          <cell r="GK117">
            <v>0.26</v>
          </cell>
          <cell r="GL117">
            <v>38.5</v>
          </cell>
          <cell r="GM117">
            <v>38.1</v>
          </cell>
          <cell r="GN117" t="str">
            <v>CAUCASIAN</v>
          </cell>
          <cell r="GO117">
            <v>-0.29022999999999999</v>
          </cell>
          <cell r="GP117" t="str">
            <v>NA</v>
          </cell>
          <cell r="GQ117">
            <v>7.0846999999999993E-2</v>
          </cell>
          <cell r="GR117" t="str">
            <v>NA</v>
          </cell>
          <cell r="GS117">
            <v>3</v>
          </cell>
          <cell r="GT117">
            <v>115707941066</v>
          </cell>
          <cell r="GU117" t="str">
            <v>RO014464 0036</v>
          </cell>
          <cell r="GV117" t="str">
            <v>Recall Group K 092521-Samples-RO014464 0036</v>
          </cell>
          <cell r="GW117">
            <v>307480</v>
          </cell>
          <cell r="GX117">
            <v>20376.41</v>
          </cell>
          <cell r="GY117">
            <v>457</v>
          </cell>
          <cell r="GZ117">
            <v>30.28</v>
          </cell>
          <cell r="HA117">
            <v>0</v>
          </cell>
          <cell r="HB117">
            <v>0</v>
          </cell>
          <cell r="HC117">
            <v>304</v>
          </cell>
          <cell r="HD117">
            <v>20.149999999999999</v>
          </cell>
          <cell r="HE117">
            <v>36600</v>
          </cell>
        </row>
        <row r="118">
          <cell r="B118">
            <v>31005514166</v>
          </cell>
          <cell r="C118" t="str">
            <v>W03631412121500</v>
          </cell>
          <cell r="D118" t="str">
            <v>RO014423 0001</v>
          </cell>
          <cell r="E118" t="str">
            <v>RO014423 0001</v>
          </cell>
          <cell r="F118" t="str">
            <v>RO014423</v>
          </cell>
          <cell r="G118" t="str">
            <v>RO014423 0036</v>
          </cell>
          <cell r="H118" t="str">
            <v>RO014423</v>
          </cell>
          <cell r="I118">
            <v>36</v>
          </cell>
          <cell r="J118">
            <v>155104473</v>
          </cell>
          <cell r="K118">
            <v>3</v>
          </cell>
          <cell r="L118">
            <v>111474961068</v>
          </cell>
          <cell r="M118" t="str">
            <v>Recall</v>
          </cell>
          <cell r="N118" t="str">
            <v>Recall D42</v>
          </cell>
          <cell r="O118" t="str">
            <v>Matrix tube</v>
          </cell>
          <cell r="P118" t="str">
            <v>Supernate</v>
          </cell>
          <cell r="Q118">
            <v>5633</v>
          </cell>
          <cell r="R118">
            <v>3</v>
          </cell>
          <cell r="S118">
            <v>19</v>
          </cell>
          <cell r="T118" t="str">
            <v>NA</v>
          </cell>
          <cell r="U118" t="str">
            <v>A</v>
          </cell>
          <cell r="V118" t="b">
            <v>1</v>
          </cell>
          <cell r="W118">
            <v>36</v>
          </cell>
          <cell r="X118" t="b">
            <v>0</v>
          </cell>
          <cell r="Y118" t="b">
            <v>0</v>
          </cell>
          <cell r="Z118" t="b">
            <v>0</v>
          </cell>
          <cell r="AA118" t="b">
            <v>0</v>
          </cell>
          <cell r="AB118" t="b">
            <v>1</v>
          </cell>
          <cell r="AC118">
            <v>135613861524</v>
          </cell>
          <cell r="AD118" t="str">
            <v>BCW</v>
          </cell>
          <cell r="AE118" t="b">
            <v>1</v>
          </cell>
          <cell r="AF118" t="str">
            <v>CAUCASIAN_OTHER</v>
          </cell>
          <cell r="AG118">
            <v>1</v>
          </cell>
          <cell r="AH118">
            <v>1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1</v>
          </cell>
          <cell r="AO118">
            <v>0</v>
          </cell>
          <cell r="AP118">
            <v>0</v>
          </cell>
          <cell r="AQ118">
            <v>0</v>
          </cell>
          <cell r="AR118" t="str">
            <v>NOTHISPANICLATINO</v>
          </cell>
          <cell r="AS118" t="str">
            <v>Recall Completed</v>
          </cell>
          <cell r="AT118" t="str">
            <v>NULL</v>
          </cell>
          <cell r="AU118" t="str">
            <v>NULL</v>
          </cell>
          <cell r="AV118">
            <v>10</v>
          </cell>
          <cell r="AW118">
            <v>63</v>
          </cell>
          <cell r="AX118">
            <v>11495.9</v>
          </cell>
          <cell r="AY118">
            <v>0.72144846799999995</v>
          </cell>
          <cell r="AZ118">
            <v>319.10000000000002</v>
          </cell>
          <cell r="BA118">
            <v>43.7</v>
          </cell>
          <cell r="BC118" t="str">
            <v>NA</v>
          </cell>
          <cell r="BD118">
            <v>31.1</v>
          </cell>
          <cell r="BE118" t="str">
            <v>glad10</v>
          </cell>
          <cell r="BF118" t="str">
            <v>CPD;AS1</v>
          </cell>
          <cell r="BG118" t="str">
            <v>Pitt</v>
          </cell>
          <cell r="BH118">
            <v>69</v>
          </cell>
          <cell r="BI118">
            <v>7</v>
          </cell>
          <cell r="BJ118">
            <v>5</v>
          </cell>
          <cell r="BK118">
            <v>8</v>
          </cell>
          <cell r="BL118">
            <v>170</v>
          </cell>
          <cell r="BM118" t="str">
            <v>N</v>
          </cell>
          <cell r="BN118">
            <v>9999</v>
          </cell>
          <cell r="BO118" t="str">
            <v>Y</v>
          </cell>
          <cell r="BP118">
            <v>840</v>
          </cell>
          <cell r="BQ118" t="str">
            <v>S</v>
          </cell>
          <cell r="BR118" t="str">
            <v>N</v>
          </cell>
          <cell r="BS118">
            <v>9</v>
          </cell>
          <cell r="BT118">
            <v>9</v>
          </cell>
          <cell r="BU118" t="str">
            <v>N</v>
          </cell>
          <cell r="BV118" t="str">
            <v>W</v>
          </cell>
          <cell r="BW118" t="str">
            <v>N</v>
          </cell>
          <cell r="BX118">
            <v>0</v>
          </cell>
          <cell r="BY118">
            <v>7.48</v>
          </cell>
          <cell r="BZ118">
            <v>4.95</v>
          </cell>
          <cell r="CA118">
            <v>14.1</v>
          </cell>
          <cell r="CB118">
            <v>43</v>
          </cell>
          <cell r="CC118">
            <v>86.9</v>
          </cell>
          <cell r="CD118">
            <v>14.8</v>
          </cell>
          <cell r="CE118">
            <v>179</v>
          </cell>
          <cell r="CF118" t="str">
            <v>N</v>
          </cell>
          <cell r="CG118" t="str">
            <v>Y</v>
          </cell>
          <cell r="CH118" t="str">
            <v>Resting</v>
          </cell>
          <cell r="CI118" t="str">
            <v>Y</v>
          </cell>
          <cell r="CM118" t="str">
            <v>Y</v>
          </cell>
          <cell r="CP118" t="str">
            <v xml:space="preserve">Usually </v>
          </cell>
          <cell r="CQ118" t="str">
            <v xml:space="preserve">Y </v>
          </cell>
          <cell r="CR118" t="str">
            <v xml:space="preserve">Y </v>
          </cell>
          <cell r="CS118" t="str">
            <v>N</v>
          </cell>
          <cell r="CY118" t="str">
            <v>N</v>
          </cell>
          <cell r="DW118" t="str">
            <v>Y</v>
          </cell>
          <cell r="DX118" t="str">
            <v>N</v>
          </cell>
          <cell r="DZ118" t="str">
            <v>Y</v>
          </cell>
          <cell r="EA118" t="str">
            <v>Daily</v>
          </cell>
          <cell r="EB118" t="str">
            <v>N</v>
          </cell>
          <cell r="EC118" t="str">
            <v>N</v>
          </cell>
          <cell r="EL118">
            <v>0</v>
          </cell>
          <cell r="EO118">
            <v>0</v>
          </cell>
          <cell r="EQ118">
            <v>14</v>
          </cell>
          <cell r="ER118">
            <v>11</v>
          </cell>
          <cell r="ES118">
            <v>6</v>
          </cell>
          <cell r="ET118" t="str">
            <v>T</v>
          </cell>
          <cell r="EU118" t="str">
            <v>F</v>
          </cell>
          <cell r="EV118" t="str">
            <v>H</v>
          </cell>
          <cell r="EW118" t="str">
            <v>WB</v>
          </cell>
          <cell r="EY118" t="str">
            <v>S</v>
          </cell>
          <cell r="EZ118" t="str">
            <v>A-</v>
          </cell>
          <cell r="FA118" t="str">
            <v>NR</v>
          </cell>
          <cell r="FB118" t="str">
            <v>NR</v>
          </cell>
          <cell r="FC118" t="str">
            <v>NR</v>
          </cell>
          <cell r="FD118" t="str">
            <v>NR</v>
          </cell>
          <cell r="FE118" t="str">
            <v>NR</v>
          </cell>
          <cell r="FF118" t="str">
            <v>NT</v>
          </cell>
          <cell r="FG118" t="str">
            <v>NR</v>
          </cell>
          <cell r="FH118" t="str">
            <v>NR</v>
          </cell>
          <cell r="FI118" t="str">
            <v>NR</v>
          </cell>
          <cell r="FJ118" t="str">
            <v>NR</v>
          </cell>
          <cell r="FK118" t="str">
            <v>NT</v>
          </cell>
          <cell r="FL118" t="str">
            <v>NR</v>
          </cell>
          <cell r="FM118" t="str">
            <v>NT</v>
          </cell>
          <cell r="FN118">
            <v>14.4</v>
          </cell>
          <cell r="FO118">
            <v>519</v>
          </cell>
          <cell r="FP118" t="b">
            <v>0</v>
          </cell>
          <cell r="FR118" t="str">
            <v>M</v>
          </cell>
          <cell r="FS118">
            <v>81</v>
          </cell>
          <cell r="FT118" t="str">
            <v>CAUCASIAN</v>
          </cell>
          <cell r="FU118">
            <v>0.79457377466835399</v>
          </cell>
          <cell r="FV118">
            <v>51.659498985530199</v>
          </cell>
          <cell r="FW118">
            <v>31.337130364232902</v>
          </cell>
          <cell r="FX118">
            <v>170</v>
          </cell>
          <cell r="FY118">
            <v>68</v>
          </cell>
          <cell r="FZ118">
            <v>25.845588235294102</v>
          </cell>
          <cell r="GA118">
            <v>1</v>
          </cell>
          <cell r="GB118">
            <v>0.06</v>
          </cell>
          <cell r="GC118">
            <v>47.4</v>
          </cell>
          <cell r="GD118">
            <v>16.100000000000001</v>
          </cell>
          <cell r="GE118">
            <v>0.12</v>
          </cell>
          <cell r="GF118">
            <v>46.1</v>
          </cell>
          <cell r="GG118">
            <v>22.9</v>
          </cell>
          <cell r="GH118">
            <v>0.34</v>
          </cell>
          <cell r="GI118">
            <v>48.2</v>
          </cell>
          <cell r="GJ118">
            <v>28.9</v>
          </cell>
          <cell r="GK118">
            <v>0.32</v>
          </cell>
          <cell r="GL118">
            <v>40.1</v>
          </cell>
          <cell r="GM118">
            <v>38.299999999999997</v>
          </cell>
          <cell r="GN118" t="str">
            <v>CAUCASIAN</v>
          </cell>
          <cell r="GO118">
            <v>-0.303975</v>
          </cell>
          <cell r="GP118" t="str">
            <v>NA</v>
          </cell>
          <cell r="GQ118">
            <v>7.0846999999999993E-2</v>
          </cell>
          <cell r="GR118" t="str">
            <v>NA</v>
          </cell>
          <cell r="GS118">
            <v>3</v>
          </cell>
          <cell r="GT118">
            <v>125632161305</v>
          </cell>
          <cell r="GU118" t="str">
            <v>RO014423 0036</v>
          </cell>
          <cell r="GV118" t="str">
            <v>Recall Group I 092421-Samples-RO014423 0036</v>
          </cell>
          <cell r="GW118">
            <v>404768</v>
          </cell>
          <cell r="GX118">
            <v>26647</v>
          </cell>
          <cell r="GY118">
            <v>394</v>
          </cell>
          <cell r="GZ118">
            <v>25.94</v>
          </cell>
          <cell r="HA118">
            <v>1</v>
          </cell>
          <cell r="HB118">
            <v>7.0000000000000007E-2</v>
          </cell>
          <cell r="HC118">
            <v>288</v>
          </cell>
          <cell r="HD118">
            <v>18.96</v>
          </cell>
          <cell r="HE118">
            <v>197000</v>
          </cell>
        </row>
        <row r="119">
          <cell r="B119">
            <v>31005514182</v>
          </cell>
          <cell r="C119" t="str">
            <v>W03631402982700</v>
          </cell>
          <cell r="D119" t="str">
            <v>RO014419 0001</v>
          </cell>
          <cell r="E119" t="str">
            <v>RO014419 0001</v>
          </cell>
          <cell r="F119" t="str">
            <v>RO014419</v>
          </cell>
          <cell r="G119" t="str">
            <v>RO014419 0036</v>
          </cell>
          <cell r="H119" t="str">
            <v>RO014419</v>
          </cell>
          <cell r="I119">
            <v>36</v>
          </cell>
          <cell r="J119">
            <v>155104144</v>
          </cell>
          <cell r="K119">
            <v>3</v>
          </cell>
          <cell r="L119">
            <v>130191041372</v>
          </cell>
          <cell r="M119" t="str">
            <v>Recall</v>
          </cell>
          <cell r="N119" t="str">
            <v>Recall D42</v>
          </cell>
          <cell r="O119" t="str">
            <v>Matrix tube</v>
          </cell>
          <cell r="P119" t="str">
            <v>Supernate</v>
          </cell>
          <cell r="Q119">
            <v>5632</v>
          </cell>
          <cell r="R119">
            <v>3</v>
          </cell>
          <cell r="S119">
            <v>19</v>
          </cell>
          <cell r="T119" t="str">
            <v>NA</v>
          </cell>
          <cell r="U119" t="str">
            <v>H</v>
          </cell>
          <cell r="V119" t="b">
            <v>1</v>
          </cell>
          <cell r="W119">
            <v>36</v>
          </cell>
          <cell r="X119" t="b">
            <v>0</v>
          </cell>
          <cell r="Y119" t="b">
            <v>0</v>
          </cell>
          <cell r="Z119" t="b">
            <v>0</v>
          </cell>
          <cell r="AA119" t="b">
            <v>0</v>
          </cell>
          <cell r="AB119" t="b">
            <v>1</v>
          </cell>
          <cell r="AC119">
            <v>127485031386</v>
          </cell>
          <cell r="AD119" t="str">
            <v>BCW</v>
          </cell>
          <cell r="AE119" t="b">
            <v>1</v>
          </cell>
          <cell r="AF119" t="str">
            <v>CAUCASIAN_OTHER</v>
          </cell>
          <cell r="AG119">
            <v>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1</v>
          </cell>
          <cell r="AO119">
            <v>0</v>
          </cell>
          <cell r="AP119">
            <v>0</v>
          </cell>
          <cell r="AQ119">
            <v>0</v>
          </cell>
          <cell r="AR119" t="str">
            <v>NOTHISPANICLATINO</v>
          </cell>
          <cell r="AS119" t="str">
            <v>Recall Completed</v>
          </cell>
          <cell r="AT119" t="str">
            <v>NULL</v>
          </cell>
          <cell r="AU119" t="str">
            <v>NULL</v>
          </cell>
          <cell r="AV119">
            <v>10</v>
          </cell>
          <cell r="AW119">
            <v>61</v>
          </cell>
          <cell r="AX119">
            <v>11239.7</v>
          </cell>
          <cell r="AY119">
            <v>0.92460317459999997</v>
          </cell>
          <cell r="AZ119">
            <v>328.2</v>
          </cell>
          <cell r="BA119">
            <v>36.200000000000003</v>
          </cell>
          <cell r="BC119" t="str">
            <v>NA</v>
          </cell>
          <cell r="BD119">
            <v>33.9</v>
          </cell>
          <cell r="BE119" t="str">
            <v>glad10</v>
          </cell>
          <cell r="BF119" t="str">
            <v>CPD;AS1</v>
          </cell>
          <cell r="BG119" t="str">
            <v>Pitt</v>
          </cell>
          <cell r="BH119">
            <v>97</v>
          </cell>
          <cell r="BI119">
            <v>3</v>
          </cell>
          <cell r="BJ119">
            <v>5</v>
          </cell>
          <cell r="BK119">
            <v>5</v>
          </cell>
          <cell r="BL119">
            <v>150</v>
          </cell>
          <cell r="BM119" t="str">
            <v>N</v>
          </cell>
          <cell r="BN119">
            <v>9999</v>
          </cell>
          <cell r="BO119">
            <v>9</v>
          </cell>
          <cell r="BP119">
            <v>9</v>
          </cell>
          <cell r="BQ119" t="str">
            <v>E</v>
          </cell>
          <cell r="BR119" t="str">
            <v>N</v>
          </cell>
          <cell r="BS119" t="str">
            <v>Y</v>
          </cell>
          <cell r="BT119">
            <v>4</v>
          </cell>
          <cell r="BU119" t="str">
            <v>N</v>
          </cell>
          <cell r="BV119" t="str">
            <v>W</v>
          </cell>
          <cell r="BW119" t="str">
            <v>N</v>
          </cell>
          <cell r="BX119">
            <v>0</v>
          </cell>
          <cell r="BY119">
            <v>6.59</v>
          </cell>
          <cell r="BZ119">
            <v>4.71</v>
          </cell>
          <cell r="CA119">
            <v>14.3</v>
          </cell>
          <cell r="CB119">
            <v>44.3</v>
          </cell>
          <cell r="CC119">
            <v>94.1</v>
          </cell>
          <cell r="CD119">
            <v>12.6</v>
          </cell>
          <cell r="CE119">
            <v>358</v>
          </cell>
          <cell r="CF119" t="str">
            <v>N</v>
          </cell>
          <cell r="CG119" t="str">
            <v>N</v>
          </cell>
          <cell r="CS119" t="str">
            <v>N</v>
          </cell>
          <cell r="CY119" t="str">
            <v>N</v>
          </cell>
          <cell r="DW119" t="str">
            <v>Y</v>
          </cell>
          <cell r="DX119" t="str">
            <v>Y</v>
          </cell>
          <cell r="DY119" t="str">
            <v>N</v>
          </cell>
          <cell r="DZ119" t="str">
            <v>N</v>
          </cell>
          <cell r="EC119" t="str">
            <v>N</v>
          </cell>
          <cell r="EH119" t="str">
            <v>Y</v>
          </cell>
          <cell r="EL119">
            <v>38</v>
          </cell>
          <cell r="EN119" t="str">
            <v xml:space="preserve">Y </v>
          </cell>
          <cell r="EO119">
            <v>4</v>
          </cell>
          <cell r="EQ119">
            <v>24</v>
          </cell>
          <cell r="ER119">
            <v>3</v>
          </cell>
          <cell r="ES119">
            <v>27</v>
          </cell>
          <cell r="ET119" t="str">
            <v>T</v>
          </cell>
          <cell r="EU119" t="str">
            <v>F</v>
          </cell>
          <cell r="EV119" t="str">
            <v>H</v>
          </cell>
          <cell r="EW119" t="str">
            <v>WB</v>
          </cell>
          <cell r="EY119" t="str">
            <v>S</v>
          </cell>
          <cell r="EZ119" t="str">
            <v>O+</v>
          </cell>
          <cell r="FA119" t="str">
            <v>NT</v>
          </cell>
          <cell r="FB119" t="str">
            <v>NR</v>
          </cell>
          <cell r="FC119" t="str">
            <v>NR</v>
          </cell>
          <cell r="FD119" t="str">
            <v>NR</v>
          </cell>
          <cell r="FE119" t="str">
            <v>NR</v>
          </cell>
          <cell r="FF119" t="str">
            <v>NT</v>
          </cell>
          <cell r="FG119" t="str">
            <v>NR</v>
          </cell>
          <cell r="FH119" t="str">
            <v>NR</v>
          </cell>
          <cell r="FI119" t="str">
            <v>NR</v>
          </cell>
          <cell r="FJ119" t="str">
            <v>NR</v>
          </cell>
          <cell r="FK119" t="str">
            <v>NT</v>
          </cell>
          <cell r="FL119" t="str">
            <v>NR</v>
          </cell>
          <cell r="FM119" t="str">
            <v>NT</v>
          </cell>
          <cell r="FN119">
            <v>15.3</v>
          </cell>
          <cell r="FO119">
            <v>519</v>
          </cell>
          <cell r="FP119" t="b">
            <v>0</v>
          </cell>
          <cell r="FR119" t="str">
            <v>F</v>
          </cell>
          <cell r="FS119">
            <v>48</v>
          </cell>
          <cell r="FT119" t="str">
            <v>CAUCASIAN</v>
          </cell>
          <cell r="FU119">
            <v>1.0256426640898899</v>
          </cell>
          <cell r="FV119">
            <v>42.4133887304585</v>
          </cell>
          <cell r="FW119">
            <v>34.2335246585126</v>
          </cell>
          <cell r="FX119">
            <v>150</v>
          </cell>
          <cell r="FY119">
            <v>65</v>
          </cell>
          <cell r="FZ119">
            <v>24.958579881656799</v>
          </cell>
          <cell r="GA119">
            <v>1</v>
          </cell>
          <cell r="GB119">
            <v>0.13</v>
          </cell>
          <cell r="GC119">
            <v>42.4</v>
          </cell>
          <cell r="GD119">
            <v>4.8</v>
          </cell>
          <cell r="GE119">
            <v>0.08</v>
          </cell>
          <cell r="GF119">
            <v>33.200000000000003</v>
          </cell>
          <cell r="GG119">
            <v>14.9</v>
          </cell>
          <cell r="GH119">
            <v>0.22</v>
          </cell>
          <cell r="GI119">
            <v>40.1</v>
          </cell>
          <cell r="GJ119">
            <v>21.9</v>
          </cell>
          <cell r="GK119">
            <v>0.33</v>
          </cell>
          <cell r="GL119">
            <v>37.1</v>
          </cell>
          <cell r="GM119">
            <v>32.200000000000003</v>
          </cell>
          <cell r="GN119" t="str">
            <v>CAUCASIAN</v>
          </cell>
          <cell r="GO119">
            <v>-0.27308500000000002</v>
          </cell>
          <cell r="GP119" t="str">
            <v>NA</v>
          </cell>
          <cell r="GQ119">
            <v>7.0846999999999993E-2</v>
          </cell>
          <cell r="GR119" t="str">
            <v>NA</v>
          </cell>
          <cell r="GS119">
            <v>3</v>
          </cell>
          <cell r="GT119">
            <v>124188311222</v>
          </cell>
          <cell r="GU119" t="str">
            <v>RO014419 0036</v>
          </cell>
          <cell r="GV119" t="str">
            <v>Recall Group I 092421-Samples-RO014419 0036</v>
          </cell>
          <cell r="GW119">
            <v>319096</v>
          </cell>
          <cell r="GX119">
            <v>21118.2</v>
          </cell>
          <cell r="GY119">
            <v>253</v>
          </cell>
          <cell r="GZ119">
            <v>16.739999999999998</v>
          </cell>
          <cell r="HA119">
            <v>2</v>
          </cell>
          <cell r="HB119">
            <v>0.13</v>
          </cell>
          <cell r="HC119">
            <v>133</v>
          </cell>
          <cell r="HD119">
            <v>8.8000000000000007</v>
          </cell>
          <cell r="HE119">
            <v>338000</v>
          </cell>
        </row>
        <row r="120">
          <cell r="B120">
            <v>31005514216</v>
          </cell>
          <cell r="C120" t="str">
            <v>W03631501105500</v>
          </cell>
          <cell r="D120" t="str">
            <v>RO014776 0001</v>
          </cell>
          <cell r="E120" t="str">
            <v>RO014776 0001</v>
          </cell>
          <cell r="F120" t="str">
            <v>RO014776</v>
          </cell>
          <cell r="G120" t="str">
            <v>RO014776 0036</v>
          </cell>
          <cell r="H120" t="str">
            <v>RO014776</v>
          </cell>
          <cell r="I120">
            <v>36</v>
          </cell>
          <cell r="J120">
            <v>157075200</v>
          </cell>
          <cell r="K120">
            <v>3</v>
          </cell>
          <cell r="L120">
            <v>107624241421</v>
          </cell>
          <cell r="M120" t="str">
            <v>Recall</v>
          </cell>
          <cell r="N120" t="str">
            <v>Recall D42</v>
          </cell>
          <cell r="O120" t="str">
            <v>Matrix tube</v>
          </cell>
          <cell r="P120" t="str">
            <v>Supernate</v>
          </cell>
          <cell r="Q120">
            <v>5636</v>
          </cell>
          <cell r="R120">
            <v>7</v>
          </cell>
          <cell r="S120">
            <v>19</v>
          </cell>
          <cell r="T120" t="str">
            <v>NA</v>
          </cell>
          <cell r="U120" t="str">
            <v>G</v>
          </cell>
          <cell r="V120" t="b">
            <v>1</v>
          </cell>
          <cell r="W120">
            <v>36</v>
          </cell>
          <cell r="X120" t="b">
            <v>0</v>
          </cell>
          <cell r="Y120" t="b">
            <v>0</v>
          </cell>
          <cell r="Z120" t="b">
            <v>0</v>
          </cell>
          <cell r="AA120" t="b">
            <v>0</v>
          </cell>
          <cell r="AB120" t="b">
            <v>1</v>
          </cell>
          <cell r="AC120">
            <v>109197961270</v>
          </cell>
          <cell r="AD120" t="str">
            <v>BCW</v>
          </cell>
          <cell r="AE120" t="b">
            <v>1</v>
          </cell>
          <cell r="AF120" t="str">
            <v>CAUCASIAN_OTHER</v>
          </cell>
          <cell r="AG120">
            <v>1</v>
          </cell>
          <cell r="AH120">
            <v>1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1</v>
          </cell>
          <cell r="AO120">
            <v>0</v>
          </cell>
          <cell r="AP120">
            <v>0</v>
          </cell>
          <cell r="AQ120">
            <v>0</v>
          </cell>
          <cell r="AR120" t="str">
            <v>NOTHISPANICLATINO</v>
          </cell>
          <cell r="AS120" t="str">
            <v>Recall Completed</v>
          </cell>
          <cell r="AT120" t="str">
            <v>NULL</v>
          </cell>
          <cell r="AU120" t="str">
            <v>NULL</v>
          </cell>
          <cell r="AV120">
            <v>12.5</v>
          </cell>
          <cell r="AW120">
            <v>64</v>
          </cell>
          <cell r="AX120">
            <v>11720</v>
          </cell>
          <cell r="AY120">
            <v>0.25292740050000001</v>
          </cell>
          <cell r="AZ120">
            <v>333.9</v>
          </cell>
          <cell r="BA120">
            <v>19.5</v>
          </cell>
          <cell r="BC120" t="str">
            <v>NA</v>
          </cell>
          <cell r="BD120">
            <v>11.6</v>
          </cell>
          <cell r="BE120" t="str">
            <v>glad10</v>
          </cell>
          <cell r="BF120" t="str">
            <v>CPD;AS1</v>
          </cell>
          <cell r="BG120" t="str">
            <v>Pitt</v>
          </cell>
          <cell r="BH120">
            <v>61</v>
          </cell>
          <cell r="BI120">
            <v>3</v>
          </cell>
          <cell r="BJ120">
            <v>5</v>
          </cell>
          <cell r="BK120">
            <v>9</v>
          </cell>
          <cell r="BL120">
            <v>145</v>
          </cell>
          <cell r="BM120">
            <v>9</v>
          </cell>
          <cell r="BN120">
            <v>9999</v>
          </cell>
          <cell r="BO120" t="str">
            <v>Y</v>
          </cell>
          <cell r="BP120">
            <v>840</v>
          </cell>
          <cell r="BQ120">
            <v>9</v>
          </cell>
          <cell r="BR120" t="str">
            <v>N</v>
          </cell>
          <cell r="BS120">
            <v>9</v>
          </cell>
          <cell r="BT120">
            <v>9</v>
          </cell>
          <cell r="BU120" t="str">
            <v>N</v>
          </cell>
          <cell r="BV120" t="str">
            <v>W</v>
          </cell>
          <cell r="BW120" t="str">
            <v>N</v>
          </cell>
          <cell r="BX120">
            <v>0</v>
          </cell>
          <cell r="BY120">
            <v>6.43</v>
          </cell>
          <cell r="BZ120">
            <v>4.76</v>
          </cell>
          <cell r="CA120">
            <v>14.7</v>
          </cell>
          <cell r="CB120">
            <v>44</v>
          </cell>
          <cell r="CC120">
            <v>92.4</v>
          </cell>
          <cell r="CD120">
            <v>12.8</v>
          </cell>
          <cell r="CE120">
            <v>202</v>
          </cell>
          <cell r="CF120" t="str">
            <v>N</v>
          </cell>
          <cell r="CG120" t="str">
            <v>N</v>
          </cell>
          <cell r="CS120" t="str">
            <v>N</v>
          </cell>
          <cell r="CY120" t="str">
            <v>N</v>
          </cell>
          <cell r="DW120" t="str">
            <v>Y</v>
          </cell>
          <cell r="DX120" t="str">
            <v>N</v>
          </cell>
          <cell r="DZ120" t="str">
            <v>N</v>
          </cell>
          <cell r="EC120" t="str">
            <v>N</v>
          </cell>
          <cell r="EL120">
            <v>0</v>
          </cell>
          <cell r="EO120">
            <v>0</v>
          </cell>
          <cell r="EQ120">
            <v>19</v>
          </cell>
          <cell r="ER120">
            <v>9</v>
          </cell>
          <cell r="ES120">
            <v>6</v>
          </cell>
          <cell r="ET120" t="str">
            <v>T</v>
          </cell>
          <cell r="EU120" t="str">
            <v>F</v>
          </cell>
          <cell r="EV120" t="str">
            <v>H</v>
          </cell>
          <cell r="EW120" t="str">
            <v>WB</v>
          </cell>
          <cell r="EY120" t="str">
            <v>S</v>
          </cell>
          <cell r="EZ120" t="str">
            <v>A+</v>
          </cell>
          <cell r="FA120" t="str">
            <v>NR</v>
          </cell>
          <cell r="FB120" t="str">
            <v>NR</v>
          </cell>
          <cell r="FC120" t="str">
            <v>NR</v>
          </cell>
          <cell r="FD120" t="str">
            <v>NR</v>
          </cell>
          <cell r="FE120" t="str">
            <v>NR</v>
          </cell>
          <cell r="FF120" t="str">
            <v>NT</v>
          </cell>
          <cell r="FG120" t="str">
            <v>NR</v>
          </cell>
          <cell r="FH120" t="str">
            <v>NR</v>
          </cell>
          <cell r="FI120" t="str">
            <v>NR</v>
          </cell>
          <cell r="FJ120" t="str">
            <v>NR</v>
          </cell>
          <cell r="FK120" t="str">
            <v>NT</v>
          </cell>
          <cell r="FL120" t="str">
            <v>NR</v>
          </cell>
          <cell r="FM120" t="str">
            <v>NT</v>
          </cell>
          <cell r="FN120">
            <v>13.9</v>
          </cell>
          <cell r="FO120">
            <v>519</v>
          </cell>
          <cell r="FP120" t="b">
            <v>0</v>
          </cell>
          <cell r="FR120" t="str">
            <v>M</v>
          </cell>
          <cell r="FS120">
            <v>69</v>
          </cell>
          <cell r="FT120" t="str">
            <v>CAUCASIAN</v>
          </cell>
          <cell r="FU120">
            <v>0.26167623786169603</v>
          </cell>
          <cell r="FV120">
            <v>21.825383229165599</v>
          </cell>
          <cell r="FW120">
            <v>11.1658129576421</v>
          </cell>
          <cell r="FX120">
            <v>145</v>
          </cell>
          <cell r="FY120">
            <v>69</v>
          </cell>
          <cell r="FZ120">
            <v>21.410417979416099</v>
          </cell>
          <cell r="GA120">
            <v>1</v>
          </cell>
          <cell r="GB120">
            <v>0.05</v>
          </cell>
          <cell r="GC120">
            <v>14.2</v>
          </cell>
          <cell r="GD120">
            <v>6.6</v>
          </cell>
          <cell r="GE120">
            <v>7.0000000000000007E-2</v>
          </cell>
          <cell r="GF120">
            <v>15.4</v>
          </cell>
          <cell r="GG120">
            <v>6.9</v>
          </cell>
          <cell r="GH120">
            <v>0.27</v>
          </cell>
          <cell r="GI120">
            <v>22</v>
          </cell>
          <cell r="GJ120">
            <v>18.8</v>
          </cell>
          <cell r="GK120">
            <v>0.24</v>
          </cell>
          <cell r="GL120">
            <v>18.600000000000001</v>
          </cell>
          <cell r="GM120">
            <v>35.200000000000003</v>
          </cell>
          <cell r="GN120" t="str">
            <v>CAUCASIAN</v>
          </cell>
          <cell r="GO120">
            <v>-0.315803</v>
          </cell>
          <cell r="GP120" t="str">
            <v>NA</v>
          </cell>
          <cell r="GQ120">
            <v>7.0846999999999993E-2</v>
          </cell>
          <cell r="GR120" t="str">
            <v>NA</v>
          </cell>
          <cell r="GS120">
            <v>3</v>
          </cell>
          <cell r="GT120">
            <v>114297041088</v>
          </cell>
          <cell r="GU120" t="str">
            <v>RO014776 0036</v>
          </cell>
          <cell r="GV120" t="str">
            <v>Recall Group T U 092921-Group U-RO014776 0036</v>
          </cell>
          <cell r="GW120">
            <v>447112</v>
          </cell>
          <cell r="GX120">
            <v>24620.7</v>
          </cell>
          <cell r="GY120">
            <v>529</v>
          </cell>
          <cell r="GZ120">
            <v>29.13</v>
          </cell>
          <cell r="HA120">
            <v>0</v>
          </cell>
          <cell r="HB120">
            <v>0</v>
          </cell>
          <cell r="HC120">
            <v>470</v>
          </cell>
          <cell r="HD120">
            <v>25.88</v>
          </cell>
          <cell r="HE120">
            <v>401000</v>
          </cell>
        </row>
        <row r="121">
          <cell r="B121">
            <v>31005514257</v>
          </cell>
          <cell r="C121" t="str">
            <v>W03631500023800</v>
          </cell>
          <cell r="D121" t="str">
            <v>RO014467 0001</v>
          </cell>
          <cell r="E121" t="str">
            <v>RO014467 0001</v>
          </cell>
          <cell r="F121" t="str">
            <v>RO014467</v>
          </cell>
          <cell r="G121" t="str">
            <v>RO014467 0036</v>
          </cell>
          <cell r="H121" t="str">
            <v>RO014467</v>
          </cell>
          <cell r="I121">
            <v>36</v>
          </cell>
          <cell r="J121">
            <v>157076070</v>
          </cell>
          <cell r="K121">
            <v>3</v>
          </cell>
          <cell r="L121">
            <v>148103451094</v>
          </cell>
          <cell r="M121" t="str">
            <v>Recall</v>
          </cell>
          <cell r="N121" t="str">
            <v>Recall D42</v>
          </cell>
          <cell r="O121" t="str">
            <v>Matrix tube</v>
          </cell>
          <cell r="P121" t="str">
            <v>Supernate</v>
          </cell>
          <cell r="Q121">
            <v>5634</v>
          </cell>
          <cell r="R121">
            <v>1</v>
          </cell>
          <cell r="S121">
            <v>19</v>
          </cell>
          <cell r="T121" t="str">
            <v>NA</v>
          </cell>
          <cell r="U121" t="str">
            <v>F</v>
          </cell>
          <cell r="V121" t="b">
            <v>1</v>
          </cell>
          <cell r="W121">
            <v>36</v>
          </cell>
          <cell r="X121" t="b">
            <v>0</v>
          </cell>
          <cell r="Y121" t="b">
            <v>0</v>
          </cell>
          <cell r="Z121" t="b">
            <v>0</v>
          </cell>
          <cell r="AA121" t="b">
            <v>0</v>
          </cell>
          <cell r="AB121" t="b">
            <v>1</v>
          </cell>
          <cell r="AC121">
            <v>123654231392</v>
          </cell>
          <cell r="AD121" t="str">
            <v>BCW</v>
          </cell>
          <cell r="AE121" t="b">
            <v>1</v>
          </cell>
          <cell r="AF121" t="str">
            <v>CAUCASIAN_OTHER</v>
          </cell>
          <cell r="AG121">
            <v>1</v>
          </cell>
          <cell r="AH121">
            <v>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1</v>
          </cell>
          <cell r="AO121">
            <v>0</v>
          </cell>
          <cell r="AP121">
            <v>0</v>
          </cell>
          <cell r="AQ121">
            <v>0</v>
          </cell>
          <cell r="AR121" t="str">
            <v>NOTHISPANICLATINO</v>
          </cell>
          <cell r="AS121" t="str">
            <v>Recall Completed</v>
          </cell>
          <cell r="AT121" t="str">
            <v>NULL</v>
          </cell>
          <cell r="AU121" t="str">
            <v>NULL</v>
          </cell>
          <cell r="AV121">
            <v>11</v>
          </cell>
          <cell r="AW121">
            <v>67</v>
          </cell>
          <cell r="AX121">
            <v>12804.2</v>
          </cell>
          <cell r="AY121">
            <v>0.3360128617</v>
          </cell>
          <cell r="AZ121">
            <v>337.4</v>
          </cell>
          <cell r="BA121">
            <v>67.099999999999994</v>
          </cell>
          <cell r="BC121" t="str">
            <v>NA</v>
          </cell>
          <cell r="BD121">
            <v>44.6</v>
          </cell>
          <cell r="BE121" t="str">
            <v>glad10</v>
          </cell>
          <cell r="BF121" t="str">
            <v>CPD;AS1</v>
          </cell>
          <cell r="BG121" t="str">
            <v>Pitt</v>
          </cell>
          <cell r="BH121">
            <v>417</v>
          </cell>
          <cell r="BI121">
            <v>6</v>
          </cell>
          <cell r="BJ121">
            <v>5</v>
          </cell>
          <cell r="BK121">
            <v>7</v>
          </cell>
          <cell r="BL121">
            <v>245</v>
          </cell>
          <cell r="BM121">
            <v>9</v>
          </cell>
          <cell r="BN121">
            <v>9999</v>
          </cell>
          <cell r="BO121" t="str">
            <v>Y</v>
          </cell>
          <cell r="BP121">
            <v>840</v>
          </cell>
          <cell r="BQ121" t="str">
            <v>E</v>
          </cell>
          <cell r="BR121" t="str">
            <v>N</v>
          </cell>
          <cell r="BS121">
            <v>9</v>
          </cell>
          <cell r="BT121">
            <v>9</v>
          </cell>
          <cell r="BU121" t="str">
            <v>N</v>
          </cell>
          <cell r="BV121" t="str">
            <v>W</v>
          </cell>
          <cell r="BW121" t="str">
            <v>N</v>
          </cell>
          <cell r="BX121">
            <v>0</v>
          </cell>
          <cell r="BY121">
            <v>7.46</v>
          </cell>
          <cell r="BZ121">
            <v>5.51</v>
          </cell>
          <cell r="CA121">
            <v>16.600000000000001</v>
          </cell>
          <cell r="CB121">
            <v>47.5</v>
          </cell>
          <cell r="CC121">
            <v>86.2</v>
          </cell>
          <cell r="CD121">
            <v>13.9</v>
          </cell>
          <cell r="CE121">
            <v>215</v>
          </cell>
          <cell r="CF121" t="str">
            <v>Y</v>
          </cell>
          <cell r="CG121" t="str">
            <v>Y</v>
          </cell>
          <cell r="CH121" t="str">
            <v>Resting</v>
          </cell>
          <cell r="CI121" t="str">
            <v>Y</v>
          </cell>
          <cell r="CL121" t="str">
            <v>Y</v>
          </cell>
          <cell r="CM121" t="str">
            <v>Y</v>
          </cell>
          <cell r="CP121" t="str">
            <v xml:space="preserve">Usually </v>
          </cell>
          <cell r="CQ121" t="str">
            <v>N</v>
          </cell>
          <cell r="CS121" t="str">
            <v>N</v>
          </cell>
          <cell r="CY121" t="str">
            <v>N</v>
          </cell>
          <cell r="DW121" t="str">
            <v>Y</v>
          </cell>
          <cell r="DX121" t="str">
            <v>N</v>
          </cell>
          <cell r="DZ121" t="str">
            <v>Y</v>
          </cell>
          <cell r="EA121" t="str">
            <v>Less_Than_1_Week</v>
          </cell>
          <cell r="EB121" t="str">
            <v>N</v>
          </cell>
          <cell r="EC121" t="str">
            <v>N</v>
          </cell>
          <cell r="EL121">
            <v>0</v>
          </cell>
          <cell r="EO121">
            <v>0</v>
          </cell>
          <cell r="EQ121">
            <v>127</v>
          </cell>
          <cell r="ER121">
            <v>7</v>
          </cell>
          <cell r="ES121">
            <v>27</v>
          </cell>
          <cell r="ET121" t="str">
            <v>T</v>
          </cell>
          <cell r="EU121" t="str">
            <v>F</v>
          </cell>
          <cell r="EV121" t="str">
            <v>H</v>
          </cell>
          <cell r="EW121" t="str">
            <v>WB</v>
          </cell>
          <cell r="EY121" t="str">
            <v>S</v>
          </cell>
          <cell r="EZ121" t="str">
            <v>O+</v>
          </cell>
          <cell r="FA121" t="str">
            <v>NT</v>
          </cell>
          <cell r="FB121" t="str">
            <v>NR</v>
          </cell>
          <cell r="FC121" t="str">
            <v>NR</v>
          </cell>
          <cell r="FD121" t="str">
            <v>NR</v>
          </cell>
          <cell r="FE121" t="str">
            <v>NR</v>
          </cell>
          <cell r="FF121" t="str">
            <v>NT</v>
          </cell>
          <cell r="FG121" t="str">
            <v>NR</v>
          </cell>
          <cell r="FH121" t="str">
            <v>NR</v>
          </cell>
          <cell r="FI121" t="str">
            <v>NR</v>
          </cell>
          <cell r="FJ121" t="str">
            <v>NR</v>
          </cell>
          <cell r="FK121" t="str">
            <v>NT</v>
          </cell>
          <cell r="FL121" t="str">
            <v>NR</v>
          </cell>
          <cell r="FM121" t="str">
            <v>NT</v>
          </cell>
          <cell r="FN121">
            <v>16.8</v>
          </cell>
          <cell r="FO121">
            <v>519</v>
          </cell>
          <cell r="FP121" t="b">
            <v>0</v>
          </cell>
          <cell r="FR121" t="str">
            <v>M</v>
          </cell>
          <cell r="FS121">
            <v>47</v>
          </cell>
          <cell r="FT121" t="str">
            <v>CAUCASIAN</v>
          </cell>
          <cell r="FU121">
            <v>0.35617793840246198</v>
          </cell>
          <cell r="FV121">
            <v>80.507362981353694</v>
          </cell>
          <cell r="FW121">
            <v>45.301888568795697</v>
          </cell>
          <cell r="FX121">
            <v>245</v>
          </cell>
          <cell r="FY121">
            <v>67</v>
          </cell>
          <cell r="FZ121">
            <v>38.368233459567797</v>
          </cell>
          <cell r="GA121">
            <v>1</v>
          </cell>
          <cell r="GB121">
            <v>0.11</v>
          </cell>
          <cell r="GC121">
            <v>44.2</v>
          </cell>
          <cell r="GD121">
            <v>27.7</v>
          </cell>
          <cell r="GE121">
            <v>0.12</v>
          </cell>
          <cell r="GF121">
            <v>44</v>
          </cell>
          <cell r="GG121">
            <v>39.5</v>
          </cell>
          <cell r="GH121">
            <v>0.35</v>
          </cell>
          <cell r="GI121">
            <v>50.4</v>
          </cell>
          <cell r="GJ121">
            <v>49.6</v>
          </cell>
          <cell r="GK121">
            <v>0.56999999999999995</v>
          </cell>
          <cell r="GL121">
            <v>46.1</v>
          </cell>
          <cell r="GM121">
            <v>58.7</v>
          </cell>
          <cell r="GN121" t="str">
            <v>CAUCASIAN</v>
          </cell>
          <cell r="GO121">
            <v>-5.3803999999999998E-2</v>
          </cell>
          <cell r="GP121" t="str">
            <v>NA</v>
          </cell>
          <cell r="GQ121">
            <v>5.1500000000000001E-3</v>
          </cell>
          <cell r="GR121" t="str">
            <v>NA</v>
          </cell>
          <cell r="GS121">
            <v>3</v>
          </cell>
          <cell r="GT121">
            <v>153008491258</v>
          </cell>
          <cell r="GU121" t="str">
            <v>RO014467 0036</v>
          </cell>
          <cell r="GV121" t="str">
            <v>Recall Group K 092521-Samples-RO014467 0036</v>
          </cell>
          <cell r="GW121">
            <v>299496</v>
          </cell>
          <cell r="GX121">
            <v>19523.86</v>
          </cell>
          <cell r="GY121">
            <v>436</v>
          </cell>
          <cell r="GZ121">
            <v>28.42</v>
          </cell>
          <cell r="HA121">
            <v>1</v>
          </cell>
          <cell r="HB121">
            <v>7.0000000000000007E-2</v>
          </cell>
          <cell r="HC121">
            <v>528</v>
          </cell>
          <cell r="HD121">
            <v>34.42</v>
          </cell>
          <cell r="HE121">
            <v>23100</v>
          </cell>
        </row>
        <row r="122">
          <cell r="B122">
            <v>31005514331</v>
          </cell>
          <cell r="C122" t="str">
            <v>W03631524106400</v>
          </cell>
          <cell r="D122" t="str">
            <v>RO014475 0001</v>
          </cell>
          <cell r="E122" t="str">
            <v>RO014475 0001</v>
          </cell>
          <cell r="F122" t="str">
            <v>RO014475</v>
          </cell>
          <cell r="G122" t="str">
            <v>RO014475 0036</v>
          </cell>
          <cell r="H122" t="str">
            <v>RO014475</v>
          </cell>
          <cell r="I122">
            <v>36</v>
          </cell>
          <cell r="J122">
            <v>155100276</v>
          </cell>
          <cell r="K122">
            <v>3</v>
          </cell>
          <cell r="L122">
            <v>109115571071</v>
          </cell>
          <cell r="M122" t="str">
            <v>Recall</v>
          </cell>
          <cell r="N122" t="str">
            <v>Recall D42</v>
          </cell>
          <cell r="O122" t="str">
            <v>Matrix tube</v>
          </cell>
          <cell r="P122" t="str">
            <v>Supernate</v>
          </cell>
          <cell r="Q122">
            <v>5635</v>
          </cell>
          <cell r="R122">
            <v>7</v>
          </cell>
          <cell r="S122">
            <v>19</v>
          </cell>
          <cell r="T122" t="str">
            <v>NA</v>
          </cell>
          <cell r="U122" t="str">
            <v>G</v>
          </cell>
          <cell r="V122" t="b">
            <v>1</v>
          </cell>
          <cell r="W122">
            <v>36</v>
          </cell>
          <cell r="X122" t="b">
            <v>0</v>
          </cell>
          <cell r="Y122" t="b">
            <v>0</v>
          </cell>
          <cell r="Z122" t="b">
            <v>0</v>
          </cell>
          <cell r="AA122" t="b">
            <v>0</v>
          </cell>
          <cell r="AB122" t="b">
            <v>1</v>
          </cell>
          <cell r="AC122">
            <v>145917041071</v>
          </cell>
          <cell r="AD122" t="str">
            <v>BCW</v>
          </cell>
          <cell r="AE122" t="b">
            <v>1</v>
          </cell>
          <cell r="AF122" t="str">
            <v>CAUCASIAN_OTHER</v>
          </cell>
          <cell r="AG122">
            <v>1</v>
          </cell>
          <cell r="AH122">
            <v>1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1</v>
          </cell>
          <cell r="AO122">
            <v>0</v>
          </cell>
          <cell r="AP122">
            <v>0</v>
          </cell>
          <cell r="AQ122">
            <v>0</v>
          </cell>
          <cell r="AR122" t="str">
            <v>NOTHISPANICLATINO</v>
          </cell>
          <cell r="AS122" t="str">
            <v>Recall Completed</v>
          </cell>
          <cell r="AT122" t="str">
            <v>NULL</v>
          </cell>
          <cell r="AU122" t="str">
            <v>NULL</v>
          </cell>
          <cell r="AV122">
            <v>11</v>
          </cell>
          <cell r="AW122">
            <v>61</v>
          </cell>
          <cell r="AX122">
            <v>11207.7</v>
          </cell>
          <cell r="AY122">
            <v>0.31836734690000001</v>
          </cell>
          <cell r="AZ122">
            <v>322.5</v>
          </cell>
          <cell r="BA122">
            <v>33.700000000000003</v>
          </cell>
          <cell r="BC122" t="str">
            <v>NA</v>
          </cell>
          <cell r="BD122">
            <v>52.9</v>
          </cell>
          <cell r="BE122" t="str">
            <v>glad10</v>
          </cell>
          <cell r="BF122" t="str">
            <v>CPD;AS1</v>
          </cell>
          <cell r="BG122" t="str">
            <v>Pitt</v>
          </cell>
          <cell r="BH122">
            <v>63</v>
          </cell>
          <cell r="BI122">
            <v>7</v>
          </cell>
          <cell r="BJ122">
            <v>5</v>
          </cell>
          <cell r="BK122">
            <v>3</v>
          </cell>
          <cell r="BL122">
            <v>170</v>
          </cell>
          <cell r="BM122" t="str">
            <v>NA</v>
          </cell>
          <cell r="BN122" t="str">
            <v>NA</v>
          </cell>
          <cell r="BO122" t="str">
            <v>NA</v>
          </cell>
          <cell r="BP122" t="str">
            <v>NA</v>
          </cell>
          <cell r="BQ122" t="str">
            <v>NA</v>
          </cell>
          <cell r="BR122" t="str">
            <v>NA</v>
          </cell>
          <cell r="BS122" t="str">
            <v>NA</v>
          </cell>
          <cell r="BT122" t="str">
            <v>NA</v>
          </cell>
          <cell r="BU122" t="str">
            <v>NA</v>
          </cell>
          <cell r="BV122" t="str">
            <v>NA</v>
          </cell>
          <cell r="BW122" t="str">
            <v>NA</v>
          </cell>
          <cell r="BX122" t="str">
            <v>NA</v>
          </cell>
          <cell r="BY122">
            <v>6.76</v>
          </cell>
          <cell r="BZ122">
            <v>5.0599999999999996</v>
          </cell>
          <cell r="CA122">
            <v>14.1</v>
          </cell>
          <cell r="CB122">
            <v>43</v>
          </cell>
          <cell r="CC122">
            <v>85</v>
          </cell>
          <cell r="CD122">
            <v>14</v>
          </cell>
          <cell r="CE122">
            <v>303</v>
          </cell>
          <cell r="CF122" t="str">
            <v>N</v>
          </cell>
          <cell r="CG122" t="str">
            <v>N</v>
          </cell>
          <cell r="CS122" t="str">
            <v>Y</v>
          </cell>
          <cell r="CT122" t="str">
            <v>Under_8oz</v>
          </cell>
          <cell r="CU122" t="str">
            <v>Several_Times_A_Week</v>
          </cell>
          <cell r="CV122" t="str">
            <v>NoImpact</v>
          </cell>
          <cell r="CX122" t="str">
            <v>N</v>
          </cell>
          <cell r="CY122" t="str">
            <v>N</v>
          </cell>
          <cell r="DW122" t="str">
            <v>Y</v>
          </cell>
          <cell r="DX122" t="str">
            <v>N</v>
          </cell>
          <cell r="DY122" t="str">
            <v>N</v>
          </cell>
          <cell r="DZ122" t="str">
            <v>Y</v>
          </cell>
          <cell r="EA122" t="str">
            <v>Daily</v>
          </cell>
          <cell r="EB122" t="str">
            <v>N</v>
          </cell>
          <cell r="EC122" t="str">
            <v>N</v>
          </cell>
          <cell r="ED122" t="str">
            <v>Y</v>
          </cell>
          <cell r="EL122">
            <v>0</v>
          </cell>
          <cell r="EN122" t="str">
            <v xml:space="preserve">Y </v>
          </cell>
          <cell r="EO122">
            <v>3</v>
          </cell>
          <cell r="EQ122">
            <v>9</v>
          </cell>
          <cell r="ER122">
            <v>6</v>
          </cell>
          <cell r="ES122">
            <v>5</v>
          </cell>
          <cell r="ET122" t="str">
            <v>T</v>
          </cell>
          <cell r="EU122" t="str">
            <v>F</v>
          </cell>
          <cell r="EV122" t="str">
            <v>H</v>
          </cell>
          <cell r="EW122" t="str">
            <v>WB</v>
          </cell>
          <cell r="EY122" t="str">
            <v>S</v>
          </cell>
          <cell r="EZ122" t="str">
            <v>O+</v>
          </cell>
          <cell r="FA122" t="str">
            <v>NT</v>
          </cell>
          <cell r="FB122" t="str">
            <v>NR</v>
          </cell>
          <cell r="FC122" t="str">
            <v>NR</v>
          </cell>
          <cell r="FD122" t="str">
            <v>NR</v>
          </cell>
          <cell r="FE122" t="str">
            <v>NR</v>
          </cell>
          <cell r="FF122" t="str">
            <v>NT</v>
          </cell>
          <cell r="FG122" t="str">
            <v>NR</v>
          </cell>
          <cell r="FH122" t="str">
            <v>NR</v>
          </cell>
          <cell r="FI122" t="str">
            <v>NR</v>
          </cell>
          <cell r="FJ122" t="str">
            <v>NR</v>
          </cell>
          <cell r="FK122" t="str">
            <v>NT</v>
          </cell>
          <cell r="FL122" t="str">
            <v>NR</v>
          </cell>
          <cell r="FM122" t="str">
            <v>NT</v>
          </cell>
          <cell r="FN122">
            <v>14</v>
          </cell>
          <cell r="FO122">
            <v>519</v>
          </cell>
          <cell r="FP122" t="b">
            <v>0</v>
          </cell>
          <cell r="FR122" t="str">
            <v>F</v>
          </cell>
          <cell r="FS122">
            <v>49</v>
          </cell>
          <cell r="FT122" t="str">
            <v>CAUCASIAN</v>
          </cell>
          <cell r="FU122">
            <v>0.33610786679867999</v>
          </cell>
          <cell r="FV122">
            <v>39.331351978767898</v>
          </cell>
          <cell r="FW122">
            <v>53.887628798267698</v>
          </cell>
          <cell r="FX122">
            <v>170</v>
          </cell>
          <cell r="FY122">
            <v>63</v>
          </cell>
          <cell r="FZ122">
            <v>30.110859158478199</v>
          </cell>
          <cell r="GA122">
            <v>1</v>
          </cell>
          <cell r="GB122">
            <v>0.11</v>
          </cell>
          <cell r="GC122">
            <v>30</v>
          </cell>
          <cell r="GD122">
            <v>20.2</v>
          </cell>
          <cell r="GE122">
            <v>0.14000000000000001</v>
          </cell>
          <cell r="GF122">
            <v>35</v>
          </cell>
          <cell r="GG122">
            <v>35.4</v>
          </cell>
          <cell r="GH122">
            <v>0.51</v>
          </cell>
          <cell r="GI122">
            <v>31.4</v>
          </cell>
          <cell r="GJ122">
            <v>39.299999999999997</v>
          </cell>
          <cell r="GK122">
            <v>0.39</v>
          </cell>
          <cell r="GL122">
            <v>27.2</v>
          </cell>
          <cell r="GM122">
            <v>48.8</v>
          </cell>
          <cell r="GN122" t="str">
            <v>CAUCASIAN</v>
          </cell>
          <cell r="GO122">
            <v>-0.43474600000000002</v>
          </cell>
          <cell r="GP122" t="str">
            <v>NA</v>
          </cell>
          <cell r="GQ122">
            <v>5.1500000000000001E-3</v>
          </cell>
          <cell r="GR122" t="str">
            <v>NA</v>
          </cell>
          <cell r="GS122">
            <v>3</v>
          </cell>
          <cell r="GT122">
            <v>149961391065</v>
          </cell>
          <cell r="GU122" t="str">
            <v>RO014475 0036</v>
          </cell>
          <cell r="GV122" t="str">
            <v>Recall Group L 092621-Samples-RO014475 0036</v>
          </cell>
          <cell r="GW122">
            <v>423288</v>
          </cell>
          <cell r="GX122">
            <v>27720.240000000002</v>
          </cell>
          <cell r="GY122">
            <v>512</v>
          </cell>
          <cell r="GZ122">
            <v>33.53</v>
          </cell>
          <cell r="HA122">
            <v>3</v>
          </cell>
          <cell r="HB122">
            <v>0.2</v>
          </cell>
          <cell r="HC122">
            <v>703</v>
          </cell>
          <cell r="HD122">
            <v>46.04</v>
          </cell>
          <cell r="HE122">
            <v>1060000</v>
          </cell>
        </row>
        <row r="123">
          <cell r="B123">
            <v>31005514505</v>
          </cell>
          <cell r="C123" t="str">
            <v>W03631411819900</v>
          </cell>
          <cell r="D123" t="str">
            <v>RO014427 0001</v>
          </cell>
          <cell r="E123" t="str">
            <v>RO014427 0001</v>
          </cell>
          <cell r="F123" t="str">
            <v>RO014427</v>
          </cell>
          <cell r="G123" t="str">
            <v>RO014427 0036</v>
          </cell>
          <cell r="H123" t="str">
            <v>RO014427</v>
          </cell>
          <cell r="I123">
            <v>36</v>
          </cell>
          <cell r="J123">
            <v>155104443</v>
          </cell>
          <cell r="K123">
            <v>3</v>
          </cell>
          <cell r="L123">
            <v>112726691347</v>
          </cell>
          <cell r="M123" t="str">
            <v>Recall</v>
          </cell>
          <cell r="N123" t="str">
            <v>Recall D42</v>
          </cell>
          <cell r="O123" t="str">
            <v>Matrix tube</v>
          </cell>
          <cell r="P123" t="str">
            <v>Supernate</v>
          </cell>
          <cell r="Q123">
            <v>5633</v>
          </cell>
          <cell r="R123">
            <v>11</v>
          </cell>
          <cell r="S123">
            <v>19</v>
          </cell>
          <cell r="T123" t="str">
            <v>NA</v>
          </cell>
          <cell r="U123" t="str">
            <v>A</v>
          </cell>
          <cell r="V123" t="b">
            <v>1</v>
          </cell>
          <cell r="W123">
            <v>36</v>
          </cell>
          <cell r="X123" t="b">
            <v>0</v>
          </cell>
          <cell r="Y123" t="b">
            <v>0</v>
          </cell>
          <cell r="Z123" t="b">
            <v>0</v>
          </cell>
          <cell r="AA123" t="b">
            <v>0</v>
          </cell>
          <cell r="AB123" t="b">
            <v>1</v>
          </cell>
          <cell r="AC123">
            <v>135557201327</v>
          </cell>
          <cell r="AD123" t="str">
            <v>BCW</v>
          </cell>
          <cell r="AE123" t="b">
            <v>1</v>
          </cell>
          <cell r="AF123" t="str">
            <v>CAUCASIAN_OTHER</v>
          </cell>
          <cell r="AG123">
            <v>1</v>
          </cell>
          <cell r="AH123">
            <v>1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1</v>
          </cell>
          <cell r="AO123">
            <v>0</v>
          </cell>
          <cell r="AP123">
            <v>0</v>
          </cell>
          <cell r="AQ123">
            <v>0</v>
          </cell>
          <cell r="AR123" t="str">
            <v>NOTHISPANICLATINO</v>
          </cell>
          <cell r="AS123" t="str">
            <v>Recall Completed</v>
          </cell>
          <cell r="AT123" t="str">
            <v>NULL</v>
          </cell>
          <cell r="AU123" t="str">
            <v>NULL</v>
          </cell>
          <cell r="AV123">
            <v>9.5</v>
          </cell>
          <cell r="AW123">
            <v>63</v>
          </cell>
          <cell r="AX123">
            <v>11587.4</v>
          </cell>
          <cell r="AY123">
            <v>0.22641136989999999</v>
          </cell>
          <cell r="AZ123">
            <v>331.7</v>
          </cell>
          <cell r="BA123">
            <v>43.8</v>
          </cell>
          <cell r="BC123" t="str">
            <v>NA</v>
          </cell>
          <cell r="BD123">
            <v>47.9</v>
          </cell>
          <cell r="BE123" t="str">
            <v>glad10</v>
          </cell>
          <cell r="BF123" t="str">
            <v>CPD;AS1</v>
          </cell>
          <cell r="BG123" t="str">
            <v>Pitt</v>
          </cell>
          <cell r="BH123">
            <v>71</v>
          </cell>
          <cell r="BI123">
            <v>4</v>
          </cell>
          <cell r="BJ123">
            <v>5</v>
          </cell>
          <cell r="BK123">
            <v>4</v>
          </cell>
          <cell r="BL123">
            <v>150</v>
          </cell>
          <cell r="BM123" t="str">
            <v>N</v>
          </cell>
          <cell r="BN123">
            <v>9999</v>
          </cell>
          <cell r="BO123" t="str">
            <v>Y</v>
          </cell>
          <cell r="BP123">
            <v>840</v>
          </cell>
          <cell r="BQ123" t="str">
            <v>E</v>
          </cell>
          <cell r="BR123" t="str">
            <v>N</v>
          </cell>
          <cell r="BS123" t="str">
            <v>N</v>
          </cell>
          <cell r="BT123">
            <v>0</v>
          </cell>
          <cell r="BU123" t="str">
            <v>N</v>
          </cell>
          <cell r="BV123" t="str">
            <v>W</v>
          </cell>
          <cell r="BW123" t="str">
            <v>N</v>
          </cell>
          <cell r="BX123">
            <v>0</v>
          </cell>
          <cell r="BY123">
            <v>5.07</v>
          </cell>
          <cell r="BZ123">
            <v>4.8899999999999997</v>
          </cell>
          <cell r="CA123">
            <v>13.6</v>
          </cell>
          <cell r="CB123">
            <v>42.4</v>
          </cell>
          <cell r="CC123">
            <v>86.7</v>
          </cell>
          <cell r="CD123">
            <v>12.1</v>
          </cell>
          <cell r="CE123">
            <v>239</v>
          </cell>
          <cell r="CF123" t="str">
            <v>N</v>
          </cell>
          <cell r="CG123" t="str">
            <v>N</v>
          </cell>
          <cell r="CS123" t="str">
            <v>N</v>
          </cell>
          <cell r="CY123" t="str">
            <v>N</v>
          </cell>
          <cell r="DW123" t="str">
            <v>Y</v>
          </cell>
          <cell r="DX123" t="str">
            <v>N</v>
          </cell>
          <cell r="DY123" t="str">
            <v>N</v>
          </cell>
          <cell r="DZ123" t="str">
            <v>N</v>
          </cell>
          <cell r="EC123" t="str">
            <v>N</v>
          </cell>
          <cell r="EG123" t="str">
            <v>Y</v>
          </cell>
          <cell r="EL123">
            <v>55</v>
          </cell>
          <cell r="EN123" t="str">
            <v>N</v>
          </cell>
          <cell r="EO123">
            <v>0</v>
          </cell>
          <cell r="EQ123">
            <v>9</v>
          </cell>
          <cell r="ER123">
            <v>11</v>
          </cell>
          <cell r="ES123">
            <v>10</v>
          </cell>
          <cell r="ET123" t="str">
            <v>T</v>
          </cell>
          <cell r="EU123" t="str">
            <v>F</v>
          </cell>
          <cell r="EV123" t="str">
            <v>H</v>
          </cell>
          <cell r="EW123" t="str">
            <v>WB</v>
          </cell>
          <cell r="EY123" t="str">
            <v>S</v>
          </cell>
          <cell r="EZ123" t="str">
            <v>AB+</v>
          </cell>
          <cell r="FA123" t="str">
            <v>NT</v>
          </cell>
          <cell r="FB123" t="str">
            <v>NR</v>
          </cell>
          <cell r="FC123" t="str">
            <v>NR</v>
          </cell>
          <cell r="FD123" t="str">
            <v>NR</v>
          </cell>
          <cell r="FE123" t="str">
            <v>NR</v>
          </cell>
          <cell r="FF123" t="str">
            <v>NT</v>
          </cell>
          <cell r="FG123" t="str">
            <v>NR</v>
          </cell>
          <cell r="FH123" t="str">
            <v>NR</v>
          </cell>
          <cell r="FI123" t="str">
            <v>NR</v>
          </cell>
          <cell r="FJ123" t="str">
            <v>NR</v>
          </cell>
          <cell r="FK123" t="str">
            <v>NT</v>
          </cell>
          <cell r="FL123" t="str">
            <v>NR</v>
          </cell>
          <cell r="FM123" t="str">
            <v>NT</v>
          </cell>
          <cell r="FN123">
            <v>13.1</v>
          </cell>
          <cell r="FO123">
            <v>519</v>
          </cell>
          <cell r="FP123" t="b">
            <v>0</v>
          </cell>
          <cell r="FR123" t="str">
            <v>F</v>
          </cell>
          <cell r="FS123">
            <v>57</v>
          </cell>
          <cell r="FT123" t="str">
            <v>CAUCASIAN</v>
          </cell>
          <cell r="FU123">
            <v>0.23151680988116</v>
          </cell>
          <cell r="FV123">
            <v>51.782780455597802</v>
          </cell>
          <cell r="FW123">
            <v>48.715496129911102</v>
          </cell>
          <cell r="FX123">
            <v>150</v>
          </cell>
          <cell r="FY123">
            <v>64</v>
          </cell>
          <cell r="FZ123">
            <v>25.74462890625</v>
          </cell>
          <cell r="GA123">
            <v>1</v>
          </cell>
          <cell r="GB123">
            <v>0.05</v>
          </cell>
          <cell r="GC123">
            <v>53.4</v>
          </cell>
          <cell r="GD123">
            <v>14</v>
          </cell>
          <cell r="GE123">
            <v>0.11</v>
          </cell>
          <cell r="GF123">
            <v>52.6</v>
          </cell>
          <cell r="GG123">
            <v>20.7</v>
          </cell>
          <cell r="GH123">
            <v>0.2</v>
          </cell>
          <cell r="GI123">
            <v>44.4</v>
          </cell>
          <cell r="GJ123">
            <v>43.4</v>
          </cell>
          <cell r="GK123">
            <v>0.26</v>
          </cell>
          <cell r="GL123">
            <v>42.3</v>
          </cell>
          <cell r="GM123">
            <v>47.5</v>
          </cell>
          <cell r="GN123" t="str">
            <v>CAUCASIAN</v>
          </cell>
          <cell r="GO123">
            <v>-0.114896</v>
          </cell>
          <cell r="GP123" t="str">
            <v>NA</v>
          </cell>
          <cell r="GQ123">
            <v>-5.5397000000000002E-2</v>
          </cell>
          <cell r="GR123" t="str">
            <v>NA</v>
          </cell>
          <cell r="GS123">
            <v>3</v>
          </cell>
          <cell r="GT123">
            <v>147844311255</v>
          </cell>
          <cell r="GU123" t="str">
            <v>RO014427 0036</v>
          </cell>
          <cell r="GV123" t="str">
            <v>Recall Group I 092421-Samples-RO014427 0036</v>
          </cell>
          <cell r="GW123">
            <v>220496</v>
          </cell>
          <cell r="GX123">
            <v>14535</v>
          </cell>
          <cell r="GY123">
            <v>578</v>
          </cell>
          <cell r="GZ123">
            <v>38.1</v>
          </cell>
          <cell r="HA123">
            <v>0</v>
          </cell>
          <cell r="HB123">
            <v>0</v>
          </cell>
          <cell r="HC123">
            <v>233</v>
          </cell>
          <cell r="HD123">
            <v>15.36</v>
          </cell>
          <cell r="HE123">
            <v>40500</v>
          </cell>
        </row>
        <row r="124">
          <cell r="B124">
            <v>31005514745</v>
          </cell>
          <cell r="C124" t="str">
            <v>W03631505348700</v>
          </cell>
          <cell r="D124" t="str">
            <v>RO014784 0001</v>
          </cell>
          <cell r="E124" t="str">
            <v>RO014784 0001</v>
          </cell>
          <cell r="F124" t="str">
            <v>RO014784</v>
          </cell>
          <cell r="G124" t="str">
            <v>RO014784 0036</v>
          </cell>
          <cell r="H124" t="str">
            <v>RO014784</v>
          </cell>
          <cell r="I124">
            <v>36</v>
          </cell>
          <cell r="J124">
            <v>157071196</v>
          </cell>
          <cell r="K124">
            <v>3</v>
          </cell>
          <cell r="L124">
            <v>151135521317</v>
          </cell>
          <cell r="M124" t="str">
            <v>Recall</v>
          </cell>
          <cell r="N124" t="str">
            <v>Recall D42</v>
          </cell>
          <cell r="O124" t="str">
            <v>Matrix tube</v>
          </cell>
          <cell r="P124" t="str">
            <v>Supernate</v>
          </cell>
          <cell r="Q124">
            <v>5637</v>
          </cell>
          <cell r="R124">
            <v>11</v>
          </cell>
          <cell r="S124">
            <v>19</v>
          </cell>
          <cell r="T124" t="str">
            <v>NA</v>
          </cell>
          <cell r="U124" t="str">
            <v>E</v>
          </cell>
          <cell r="V124" t="b">
            <v>1</v>
          </cell>
          <cell r="W124">
            <v>36</v>
          </cell>
          <cell r="X124" t="b">
            <v>0</v>
          </cell>
          <cell r="Y124" t="b">
            <v>0</v>
          </cell>
          <cell r="Z124" t="b">
            <v>0</v>
          </cell>
          <cell r="AA124" t="b">
            <v>0</v>
          </cell>
          <cell r="AB124" t="b">
            <v>1</v>
          </cell>
          <cell r="AC124">
            <v>149708321227</v>
          </cell>
          <cell r="AD124" t="str">
            <v>BCW</v>
          </cell>
          <cell r="AE124" t="b">
            <v>1</v>
          </cell>
          <cell r="AF124" t="str">
            <v>HIGH</v>
          </cell>
          <cell r="AG124">
            <v>1</v>
          </cell>
          <cell r="AH124">
            <v>1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1</v>
          </cell>
          <cell r="AO124">
            <v>0</v>
          </cell>
          <cell r="AP124">
            <v>0</v>
          </cell>
          <cell r="AQ124">
            <v>0</v>
          </cell>
          <cell r="AR124" t="str">
            <v>NOTHISPANICLATINO</v>
          </cell>
          <cell r="AS124" t="str">
            <v>Recall Completed</v>
          </cell>
          <cell r="AT124" t="str">
            <v>NULL</v>
          </cell>
          <cell r="AU124" t="str">
            <v>NULL</v>
          </cell>
          <cell r="AV124">
            <v>10</v>
          </cell>
          <cell r="AW124">
            <v>64</v>
          </cell>
          <cell r="AX124">
            <v>11784.1</v>
          </cell>
          <cell r="AY124">
            <v>0.46118012419999999</v>
          </cell>
          <cell r="AZ124">
            <v>308.8</v>
          </cell>
          <cell r="BA124">
            <v>32.200000000000003</v>
          </cell>
          <cell r="BC124" t="str">
            <v>NA</v>
          </cell>
          <cell r="BD124">
            <v>18.7</v>
          </cell>
          <cell r="BE124" t="str">
            <v>glad10</v>
          </cell>
          <cell r="BF124" t="str">
            <v>CPD;AS1</v>
          </cell>
          <cell r="BG124" t="str">
            <v>Pitt</v>
          </cell>
          <cell r="BH124">
            <v>56</v>
          </cell>
          <cell r="BI124">
            <v>11</v>
          </cell>
          <cell r="BJ124">
            <v>5</v>
          </cell>
          <cell r="BK124">
            <v>5</v>
          </cell>
          <cell r="BL124">
            <v>146</v>
          </cell>
          <cell r="BM124" t="str">
            <v>N</v>
          </cell>
          <cell r="BN124">
            <v>9999</v>
          </cell>
          <cell r="BO124" t="str">
            <v>Y</v>
          </cell>
          <cell r="BP124">
            <v>840</v>
          </cell>
          <cell r="BQ124" t="str">
            <v>E</v>
          </cell>
          <cell r="BR124" t="str">
            <v>N</v>
          </cell>
          <cell r="BS124" t="str">
            <v>Y</v>
          </cell>
          <cell r="BT124">
            <v>4</v>
          </cell>
          <cell r="BU124" t="str">
            <v>N</v>
          </cell>
          <cell r="BV124" t="str">
            <v>W</v>
          </cell>
          <cell r="BW124" t="str">
            <v>N</v>
          </cell>
          <cell r="BX124">
            <v>0</v>
          </cell>
          <cell r="BY124">
            <v>4.6100000000000003</v>
          </cell>
          <cell r="BZ124">
            <v>4.4400000000000004</v>
          </cell>
          <cell r="CA124">
            <v>13.3</v>
          </cell>
          <cell r="CB124">
            <v>41</v>
          </cell>
          <cell r="CC124">
            <v>92.3</v>
          </cell>
          <cell r="CD124">
            <v>13.3</v>
          </cell>
          <cell r="CE124">
            <v>303</v>
          </cell>
          <cell r="CF124" t="str">
            <v>N</v>
          </cell>
          <cell r="CG124" t="str">
            <v>N</v>
          </cell>
          <cell r="CS124" t="str">
            <v>N</v>
          </cell>
          <cell r="CY124" t="str">
            <v>N</v>
          </cell>
          <cell r="DW124" t="str">
            <v>Y</v>
          </cell>
          <cell r="DX124" t="str">
            <v>N</v>
          </cell>
          <cell r="DY124" t="str">
            <v>N</v>
          </cell>
          <cell r="DZ124" t="str">
            <v>Y</v>
          </cell>
          <cell r="EA124" t="str">
            <v>Daily</v>
          </cell>
          <cell r="EB124" t="str">
            <v>N</v>
          </cell>
          <cell r="EC124" t="str">
            <v>N</v>
          </cell>
          <cell r="EG124" t="str">
            <v>Y</v>
          </cell>
          <cell r="EL124">
            <v>0</v>
          </cell>
          <cell r="EM124" t="str">
            <v>Y</v>
          </cell>
          <cell r="EN124" t="str">
            <v xml:space="preserve">Y </v>
          </cell>
          <cell r="EO124">
            <v>4</v>
          </cell>
          <cell r="EQ124">
            <v>9</v>
          </cell>
          <cell r="ER124">
            <v>1</v>
          </cell>
          <cell r="ES124">
            <v>9</v>
          </cell>
          <cell r="ET124" t="str">
            <v>T</v>
          </cell>
          <cell r="EU124" t="str">
            <v>F</v>
          </cell>
          <cell r="EV124" t="str">
            <v>H</v>
          </cell>
          <cell r="EW124" t="str">
            <v>WB</v>
          </cell>
          <cell r="EY124" t="str">
            <v>S</v>
          </cell>
          <cell r="EZ124" t="str">
            <v>A+</v>
          </cell>
          <cell r="FA124" t="str">
            <v>NT</v>
          </cell>
          <cell r="FB124" t="str">
            <v>NR</v>
          </cell>
          <cell r="FC124" t="str">
            <v>NR</v>
          </cell>
          <cell r="FD124" t="str">
            <v>NR</v>
          </cell>
          <cell r="FE124" t="str">
            <v>NR</v>
          </cell>
          <cell r="FF124" t="str">
            <v>NT</v>
          </cell>
          <cell r="FG124" t="str">
            <v>NR</v>
          </cell>
          <cell r="FH124" t="str">
            <v>NR</v>
          </cell>
          <cell r="FI124" t="str">
            <v>NR</v>
          </cell>
          <cell r="FJ124" t="str">
            <v>NR</v>
          </cell>
          <cell r="FK124" t="str">
            <v>NT</v>
          </cell>
          <cell r="FL124" t="str">
            <v>NR</v>
          </cell>
          <cell r="FM124" t="str">
            <v>NT</v>
          </cell>
          <cell r="FN124">
            <v>14.6</v>
          </cell>
          <cell r="FO124">
            <v>519</v>
          </cell>
          <cell r="FP124" t="b">
            <v>0</v>
          </cell>
          <cell r="FR124" t="str">
            <v>F</v>
          </cell>
          <cell r="FS124">
            <v>62</v>
          </cell>
          <cell r="FT124" t="str">
            <v>HIGH</v>
          </cell>
          <cell r="FU124">
            <v>0.49854363015458902</v>
          </cell>
          <cell r="FV124">
            <v>37.482129927753597</v>
          </cell>
          <cell r="FW124">
            <v>18.510241346708501</v>
          </cell>
          <cell r="FX124">
            <v>146</v>
          </cell>
          <cell r="FY124">
            <v>65</v>
          </cell>
          <cell r="FZ124">
            <v>24.293017751479301</v>
          </cell>
          <cell r="GA124">
            <v>1</v>
          </cell>
          <cell r="GB124">
            <v>0.1</v>
          </cell>
          <cell r="GC124">
            <v>20.6</v>
          </cell>
          <cell r="GD124">
            <v>9.1999999999999993</v>
          </cell>
          <cell r="GE124">
            <v>0.09</v>
          </cell>
          <cell r="GF124">
            <v>28.8</v>
          </cell>
          <cell r="GG124">
            <v>9.5</v>
          </cell>
          <cell r="GH124">
            <v>0.28000000000000003</v>
          </cell>
          <cell r="GI124">
            <v>24.6</v>
          </cell>
          <cell r="GJ124">
            <v>24.6</v>
          </cell>
          <cell r="GK124">
            <v>0.37</v>
          </cell>
          <cell r="GL124">
            <v>26.6</v>
          </cell>
          <cell r="GM124">
            <v>36.4</v>
          </cell>
          <cell r="GN124" t="str">
            <v>CAUCASIAN</v>
          </cell>
          <cell r="GO124">
            <v>2.6119E-2</v>
          </cell>
          <cell r="GP124" t="str">
            <v>NA</v>
          </cell>
          <cell r="GQ124">
            <v>7.0846999999999993E-2</v>
          </cell>
          <cell r="GR124" t="str">
            <v>NA</v>
          </cell>
          <cell r="GS124">
            <v>3</v>
          </cell>
          <cell r="GT124">
            <v>114487741214</v>
          </cell>
          <cell r="GU124" t="str">
            <v>RO014784 0036</v>
          </cell>
          <cell r="GV124" t="str">
            <v>Recall Set VW-Samples-RO014784 0036</v>
          </cell>
          <cell r="GW124">
            <v>502472</v>
          </cell>
          <cell r="GX124">
            <v>26348.82</v>
          </cell>
          <cell r="GY124">
            <v>432</v>
          </cell>
          <cell r="GZ124">
            <v>22.65</v>
          </cell>
          <cell r="HA124">
            <v>6</v>
          </cell>
          <cell r="HB124">
            <v>0.31</v>
          </cell>
          <cell r="HC124">
            <v>255</v>
          </cell>
          <cell r="HD124">
            <v>13.37</v>
          </cell>
          <cell r="HE124">
            <v>368000</v>
          </cell>
        </row>
        <row r="125">
          <cell r="B125">
            <v>31005514752</v>
          </cell>
          <cell r="C125" t="str">
            <v>W03631415596700</v>
          </cell>
          <cell r="D125" t="str">
            <v>RO014431 0001</v>
          </cell>
          <cell r="E125" t="str">
            <v>RO014431 0001</v>
          </cell>
          <cell r="F125" t="str">
            <v>RO014431</v>
          </cell>
          <cell r="G125" t="str">
            <v>RO014431 0036</v>
          </cell>
          <cell r="H125" t="str">
            <v>RO014431</v>
          </cell>
          <cell r="I125">
            <v>36</v>
          </cell>
          <cell r="J125">
            <v>155104709</v>
          </cell>
          <cell r="K125">
            <v>3</v>
          </cell>
          <cell r="L125">
            <v>102123011020</v>
          </cell>
          <cell r="M125" t="str">
            <v>Recall</v>
          </cell>
          <cell r="N125" t="str">
            <v>Recall D42</v>
          </cell>
          <cell r="O125" t="str">
            <v>Matrix tube</v>
          </cell>
          <cell r="P125" t="str">
            <v>Supernate</v>
          </cell>
          <cell r="Q125">
            <v>5633</v>
          </cell>
          <cell r="R125">
            <v>9</v>
          </cell>
          <cell r="S125">
            <v>19</v>
          </cell>
          <cell r="T125" t="str">
            <v>NA</v>
          </cell>
          <cell r="U125" t="str">
            <v>B</v>
          </cell>
          <cell r="V125" t="b">
            <v>1</v>
          </cell>
          <cell r="W125">
            <v>36</v>
          </cell>
          <cell r="X125" t="b">
            <v>0</v>
          </cell>
          <cell r="Y125" t="b">
            <v>0</v>
          </cell>
          <cell r="Z125" t="b">
            <v>0</v>
          </cell>
          <cell r="AA125" t="b">
            <v>0</v>
          </cell>
          <cell r="AB125" t="b">
            <v>1</v>
          </cell>
          <cell r="AC125">
            <v>129242491170</v>
          </cell>
          <cell r="AD125" t="str">
            <v>BCW</v>
          </cell>
          <cell r="AE125" t="b">
            <v>1</v>
          </cell>
          <cell r="AF125" t="str">
            <v>HIGH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1</v>
          </cell>
          <cell r="AO125">
            <v>0</v>
          </cell>
          <cell r="AP125">
            <v>0</v>
          </cell>
          <cell r="AQ125">
            <v>0</v>
          </cell>
          <cell r="AR125" t="str">
            <v>NOTHISPANICLATINO</v>
          </cell>
          <cell r="AS125" t="str">
            <v>Recall Completed</v>
          </cell>
          <cell r="AT125" t="str">
            <v>NULL</v>
          </cell>
          <cell r="AU125" t="str">
            <v>NULL</v>
          </cell>
          <cell r="AV125">
            <v>11.5</v>
          </cell>
          <cell r="AW125">
            <v>64</v>
          </cell>
          <cell r="AX125">
            <v>11674.3</v>
          </cell>
          <cell r="AY125">
            <v>0.45846394979999999</v>
          </cell>
          <cell r="AZ125">
            <v>321.39999999999998</v>
          </cell>
          <cell r="BA125">
            <v>44.1</v>
          </cell>
          <cell r="BC125" t="str">
            <v>NA</v>
          </cell>
          <cell r="BD125">
            <v>28.6</v>
          </cell>
          <cell r="BE125" t="str">
            <v>glad10</v>
          </cell>
          <cell r="BF125" t="str">
            <v>CPD;AS1</v>
          </cell>
          <cell r="BG125" t="str">
            <v>Pitt</v>
          </cell>
          <cell r="BH125">
            <v>56</v>
          </cell>
          <cell r="BI125">
            <v>11</v>
          </cell>
          <cell r="BJ125">
            <v>6</v>
          </cell>
          <cell r="BK125">
            <v>0</v>
          </cell>
          <cell r="BL125">
            <v>255</v>
          </cell>
          <cell r="BM125" t="str">
            <v>N</v>
          </cell>
          <cell r="BN125">
            <v>9999</v>
          </cell>
          <cell r="BO125" t="str">
            <v>Y</v>
          </cell>
          <cell r="BP125">
            <v>840</v>
          </cell>
          <cell r="BQ125" t="str">
            <v>D</v>
          </cell>
          <cell r="BR125" t="str">
            <v>N</v>
          </cell>
          <cell r="BS125">
            <v>9</v>
          </cell>
          <cell r="BT125">
            <v>9</v>
          </cell>
          <cell r="BU125" t="str">
            <v>N</v>
          </cell>
          <cell r="BV125" t="str">
            <v>W</v>
          </cell>
          <cell r="BW125" t="str">
            <v>N</v>
          </cell>
          <cell r="BX125">
            <v>0</v>
          </cell>
          <cell r="BY125">
            <v>6.69</v>
          </cell>
          <cell r="BZ125">
            <v>5.37</v>
          </cell>
          <cell r="CA125">
            <v>13.9</v>
          </cell>
          <cell r="CB125">
            <v>43.5</v>
          </cell>
          <cell r="CC125">
            <v>81</v>
          </cell>
          <cell r="CD125">
            <v>13.7</v>
          </cell>
          <cell r="CE125">
            <v>304</v>
          </cell>
          <cell r="CF125" t="str">
            <v>N</v>
          </cell>
          <cell r="CG125" t="str">
            <v>N</v>
          </cell>
          <cell r="CS125" t="str">
            <v>N</v>
          </cell>
          <cell r="CY125" t="str">
            <v>N</v>
          </cell>
          <cell r="DW125" t="str">
            <v>Y</v>
          </cell>
          <cell r="DX125" t="str">
            <v>N</v>
          </cell>
          <cell r="DZ125" t="str">
            <v>N</v>
          </cell>
          <cell r="EC125" t="str">
            <v>N</v>
          </cell>
          <cell r="EL125">
            <v>0</v>
          </cell>
          <cell r="EO125">
            <v>0</v>
          </cell>
          <cell r="EQ125">
            <v>6.5</v>
          </cell>
          <cell r="ER125">
            <v>5</v>
          </cell>
          <cell r="ES125">
            <v>27</v>
          </cell>
          <cell r="ET125" t="str">
            <v>T</v>
          </cell>
          <cell r="EU125" t="str">
            <v>F</v>
          </cell>
          <cell r="EV125" t="str">
            <v>H</v>
          </cell>
          <cell r="EW125" t="str">
            <v>WB</v>
          </cell>
          <cell r="EY125" t="str">
            <v>S</v>
          </cell>
          <cell r="EZ125" t="str">
            <v>O+</v>
          </cell>
          <cell r="FA125" t="str">
            <v>NT</v>
          </cell>
          <cell r="FB125" t="str">
            <v>NR</v>
          </cell>
          <cell r="FC125" t="str">
            <v>NR</v>
          </cell>
          <cell r="FD125" t="str">
            <v>NR</v>
          </cell>
          <cell r="FE125" t="str">
            <v>NR</v>
          </cell>
          <cell r="FF125" t="str">
            <v>NT</v>
          </cell>
          <cell r="FG125" t="str">
            <v>NR</v>
          </cell>
          <cell r="FH125" t="str">
            <v>NR</v>
          </cell>
          <cell r="FI125" t="str">
            <v>NR</v>
          </cell>
          <cell r="FJ125" t="str">
            <v>NR</v>
          </cell>
          <cell r="FK125" t="str">
            <v>NT</v>
          </cell>
          <cell r="FL125" t="str">
            <v>NR</v>
          </cell>
          <cell r="FM125" t="str">
            <v>NT</v>
          </cell>
          <cell r="FN125">
            <v>14.5</v>
          </cell>
          <cell r="FO125">
            <v>519</v>
          </cell>
          <cell r="FP125" t="b">
            <v>0</v>
          </cell>
          <cell r="FR125" t="str">
            <v>M</v>
          </cell>
          <cell r="FS125">
            <v>50</v>
          </cell>
          <cell r="FT125" t="str">
            <v>HIGH</v>
          </cell>
          <cell r="FU125">
            <v>0.49545424368362301</v>
          </cell>
          <cell r="FV125">
            <v>52.152624865800597</v>
          </cell>
          <cell r="FW125">
            <v>28.7510640300546</v>
          </cell>
          <cell r="FX125">
            <v>255</v>
          </cell>
          <cell r="FY125">
            <v>72</v>
          </cell>
          <cell r="FZ125">
            <v>34.580439814814802</v>
          </cell>
          <cell r="GA125">
            <v>1</v>
          </cell>
          <cell r="GB125">
            <v>0.08</v>
          </cell>
          <cell r="GC125">
            <v>31.1</v>
          </cell>
          <cell r="GD125">
            <v>29.8</v>
          </cell>
          <cell r="GE125">
            <v>0.14000000000000001</v>
          </cell>
          <cell r="GF125">
            <v>25.9</v>
          </cell>
          <cell r="GG125">
            <v>27.2</v>
          </cell>
          <cell r="GH125">
            <v>0.3</v>
          </cell>
          <cell r="GI125">
            <v>28.3</v>
          </cell>
          <cell r="GJ125">
            <v>47.8</v>
          </cell>
          <cell r="GK125">
            <v>0.59</v>
          </cell>
          <cell r="GL125">
            <v>28.9</v>
          </cell>
          <cell r="GM125">
            <v>47.9</v>
          </cell>
          <cell r="GN125" t="str">
            <v>CAUCASIAN</v>
          </cell>
          <cell r="GO125">
            <v>9.5130000000000006E-3</v>
          </cell>
          <cell r="GP125" t="str">
            <v>NA</v>
          </cell>
          <cell r="GQ125">
            <v>7.0846999999999993E-2</v>
          </cell>
          <cell r="GR125" t="str">
            <v>NA</v>
          </cell>
          <cell r="GS125">
            <v>3</v>
          </cell>
          <cell r="GT125">
            <v>137168971420</v>
          </cell>
          <cell r="GU125" t="str">
            <v>RO014431 0036</v>
          </cell>
          <cell r="GV125" t="str">
            <v>Recall Group J 092521-Samples-RO014431 0036</v>
          </cell>
          <cell r="GW125">
            <v>380352</v>
          </cell>
          <cell r="GX125">
            <v>25306.19</v>
          </cell>
          <cell r="GY125">
            <v>477</v>
          </cell>
          <cell r="GZ125">
            <v>31.74</v>
          </cell>
          <cell r="HA125">
            <v>2</v>
          </cell>
          <cell r="HB125">
            <v>0.13</v>
          </cell>
          <cell r="HC125">
            <v>706</v>
          </cell>
          <cell r="HD125">
            <v>46.97</v>
          </cell>
          <cell r="HE125">
            <v>21900</v>
          </cell>
        </row>
        <row r="126">
          <cell r="B126">
            <v>31005514950</v>
          </cell>
          <cell r="C126" t="str">
            <v>W03631505012000</v>
          </cell>
          <cell r="D126" t="str">
            <v>RO014469 0001</v>
          </cell>
          <cell r="E126" t="str">
            <v>RO014469 0001</v>
          </cell>
          <cell r="F126" t="str">
            <v>RO014469</v>
          </cell>
          <cell r="G126" t="str">
            <v>RO014469 0036</v>
          </cell>
          <cell r="H126" t="str">
            <v>RO014469</v>
          </cell>
          <cell r="I126">
            <v>36</v>
          </cell>
          <cell r="J126">
            <v>157076129</v>
          </cell>
          <cell r="K126">
            <v>3</v>
          </cell>
          <cell r="L126">
            <v>143698571265</v>
          </cell>
          <cell r="M126" t="str">
            <v>Recall</v>
          </cell>
          <cell r="N126" t="str">
            <v>Recall D42</v>
          </cell>
          <cell r="O126" t="str">
            <v>Matrix tube</v>
          </cell>
          <cell r="P126" t="str">
            <v>Supernate</v>
          </cell>
          <cell r="Q126">
            <v>5634</v>
          </cell>
          <cell r="R126">
            <v>7</v>
          </cell>
          <cell r="S126">
            <v>19</v>
          </cell>
          <cell r="T126" t="str">
            <v>NA</v>
          </cell>
          <cell r="U126" t="str">
            <v>F</v>
          </cell>
          <cell r="V126" t="b">
            <v>1</v>
          </cell>
          <cell r="W126">
            <v>36</v>
          </cell>
          <cell r="X126" t="b">
            <v>0</v>
          </cell>
          <cell r="Y126" t="b">
            <v>0</v>
          </cell>
          <cell r="Z126" t="b">
            <v>0</v>
          </cell>
          <cell r="AA126" t="b">
            <v>0</v>
          </cell>
          <cell r="AB126" t="b">
            <v>1</v>
          </cell>
          <cell r="AC126">
            <v>123231341165</v>
          </cell>
          <cell r="AD126" t="str">
            <v>BCW</v>
          </cell>
          <cell r="AE126" t="b">
            <v>1</v>
          </cell>
          <cell r="AF126" t="str">
            <v>CAUCASIAN_OTHER</v>
          </cell>
          <cell r="AG126">
            <v>1</v>
          </cell>
          <cell r="AH126">
            <v>1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1</v>
          </cell>
          <cell r="AO126">
            <v>0</v>
          </cell>
          <cell r="AP126">
            <v>0</v>
          </cell>
          <cell r="AQ126">
            <v>0</v>
          </cell>
          <cell r="AR126" t="str">
            <v>NOTHISPANICLATINO</v>
          </cell>
          <cell r="AS126" t="str">
            <v>Recall Completed</v>
          </cell>
          <cell r="AT126" t="str">
            <v>NULL</v>
          </cell>
          <cell r="AU126" t="str">
            <v>NULL</v>
          </cell>
          <cell r="AV126">
            <v>12</v>
          </cell>
          <cell r="AW126">
            <v>62</v>
          </cell>
          <cell r="AX126">
            <v>11505</v>
          </cell>
          <cell r="AY126">
            <v>1.9944333996000001</v>
          </cell>
          <cell r="AZ126">
            <v>323.7</v>
          </cell>
          <cell r="BA126">
            <v>33.9</v>
          </cell>
          <cell r="BC126" t="str">
            <v>NA</v>
          </cell>
          <cell r="BD126">
            <v>36.1</v>
          </cell>
          <cell r="BE126" t="str">
            <v>glad10</v>
          </cell>
          <cell r="BF126" t="str">
            <v>CPD;AS1</v>
          </cell>
          <cell r="BG126" t="str">
            <v>Pitt</v>
          </cell>
          <cell r="BH126" t="str">
            <v>Inf</v>
          </cell>
          <cell r="BI126">
            <v>0</v>
          </cell>
          <cell r="BJ126">
            <v>5</v>
          </cell>
          <cell r="BK126">
            <v>8</v>
          </cell>
          <cell r="BL126">
            <v>150</v>
          </cell>
          <cell r="BM126" t="str">
            <v>N</v>
          </cell>
          <cell r="BN126">
            <v>9999</v>
          </cell>
          <cell r="BO126" t="str">
            <v>Y</v>
          </cell>
          <cell r="BP126">
            <v>840</v>
          </cell>
          <cell r="BQ126">
            <v>9</v>
          </cell>
          <cell r="BR126" t="str">
            <v>N</v>
          </cell>
          <cell r="BS126">
            <v>9</v>
          </cell>
          <cell r="BT126">
            <v>9</v>
          </cell>
          <cell r="BU126" t="str">
            <v>N</v>
          </cell>
          <cell r="BV126" t="str">
            <v>W</v>
          </cell>
          <cell r="BW126" t="str">
            <v>N</v>
          </cell>
          <cell r="BX126">
            <v>0</v>
          </cell>
          <cell r="BY126">
            <v>6.07</v>
          </cell>
          <cell r="BZ126">
            <v>3.84</v>
          </cell>
          <cell r="CA126">
            <v>14.4</v>
          </cell>
          <cell r="CB126">
            <v>36.4</v>
          </cell>
          <cell r="CC126">
            <v>94.8</v>
          </cell>
          <cell r="CD126">
            <v>13</v>
          </cell>
          <cell r="CE126">
            <v>228</v>
          </cell>
          <cell r="CF126" t="str">
            <v>N</v>
          </cell>
          <cell r="CG126" t="str">
            <v>N</v>
          </cell>
          <cell r="CS126" t="str">
            <v>N</v>
          </cell>
          <cell r="CY126" t="str">
            <v>N</v>
          </cell>
          <cell r="DS126" t="str">
            <v>Y</v>
          </cell>
          <cell r="DX126" t="str">
            <v>N</v>
          </cell>
          <cell r="DZ126" t="str">
            <v>N</v>
          </cell>
          <cell r="EC126" t="str">
            <v>N</v>
          </cell>
          <cell r="EL126">
            <v>0</v>
          </cell>
          <cell r="EO126">
            <v>0</v>
          </cell>
          <cell r="EQ126">
            <v>248</v>
          </cell>
          <cell r="ER126">
            <v>4</v>
          </cell>
          <cell r="ES126">
            <v>21</v>
          </cell>
          <cell r="ET126" t="str">
            <v>B</v>
          </cell>
          <cell r="EU126" t="str">
            <v>F</v>
          </cell>
          <cell r="EV126" t="str">
            <v>H</v>
          </cell>
          <cell r="EW126" t="str">
            <v>WB</v>
          </cell>
          <cell r="EY126" t="str">
            <v>S</v>
          </cell>
          <cell r="EZ126" t="str">
            <v>O+</v>
          </cell>
          <cell r="FA126" t="str">
            <v>NT</v>
          </cell>
          <cell r="FB126" t="str">
            <v>NR</v>
          </cell>
          <cell r="FC126" t="str">
            <v>NR</v>
          </cell>
          <cell r="FD126" t="str">
            <v>NR</v>
          </cell>
          <cell r="FE126" t="str">
            <v>NR</v>
          </cell>
          <cell r="FF126" t="str">
            <v>NT</v>
          </cell>
          <cell r="FG126" t="str">
            <v>NR</v>
          </cell>
          <cell r="FH126" t="str">
            <v>NR</v>
          </cell>
          <cell r="FI126" t="str">
            <v>NR</v>
          </cell>
          <cell r="FJ126" t="str">
            <v>NR</v>
          </cell>
          <cell r="FK126" t="str">
            <v>NT</v>
          </cell>
          <cell r="FL126" t="str">
            <v>NR</v>
          </cell>
          <cell r="FM126" t="str">
            <v>NR</v>
          </cell>
          <cell r="FN126">
            <v>15</v>
          </cell>
          <cell r="FO126">
            <v>519</v>
          </cell>
          <cell r="FP126" t="b">
            <v>0</v>
          </cell>
          <cell r="FR126" t="str">
            <v>M</v>
          </cell>
          <cell r="FS126">
            <v>38</v>
          </cell>
          <cell r="FT126" t="str">
            <v>CAUCASIAN</v>
          </cell>
          <cell r="FU126">
            <v>2.2424713858929199</v>
          </cell>
          <cell r="FV126">
            <v>39.577914918903197</v>
          </cell>
          <cell r="FW126">
            <v>36.509263032589502</v>
          </cell>
          <cell r="FX126">
            <v>150</v>
          </cell>
          <cell r="FY126">
            <v>68</v>
          </cell>
          <cell r="FZ126">
            <v>22.804930795847699</v>
          </cell>
          <cell r="GA126">
            <v>1</v>
          </cell>
          <cell r="GB126">
            <v>3.65</v>
          </cell>
          <cell r="GC126">
            <v>29.1</v>
          </cell>
          <cell r="GD126">
            <v>7.1</v>
          </cell>
          <cell r="GE126">
            <v>3.68</v>
          </cell>
          <cell r="GF126">
            <v>38.1</v>
          </cell>
          <cell r="GG126">
            <v>4.8</v>
          </cell>
          <cell r="GH126">
            <v>4.32</v>
          </cell>
          <cell r="GI126">
            <v>39.9</v>
          </cell>
          <cell r="GJ126">
            <v>3.8</v>
          </cell>
          <cell r="GK126">
            <v>3.99</v>
          </cell>
          <cell r="GL126">
            <v>37.1</v>
          </cell>
          <cell r="GM126">
            <v>15</v>
          </cell>
          <cell r="GN126" t="str">
            <v>CAUCASIAN</v>
          </cell>
          <cell r="GO126">
            <v>-6.2246000000000003E-2</v>
          </cell>
          <cell r="GP126" t="str">
            <v>NA</v>
          </cell>
          <cell r="GQ126">
            <v>1.03E-2</v>
          </cell>
          <cell r="GR126" t="str">
            <v>NA</v>
          </cell>
          <cell r="GS126">
            <v>3</v>
          </cell>
          <cell r="GT126">
            <v>144886311096</v>
          </cell>
          <cell r="GU126" t="str">
            <v>RO014469 0036</v>
          </cell>
          <cell r="GV126" t="str">
            <v>Recall Group L 092621-Samples-RO014469 0036</v>
          </cell>
          <cell r="GW126">
            <v>234696</v>
          </cell>
          <cell r="GX126">
            <v>15677.76</v>
          </cell>
          <cell r="GY126">
            <v>672</v>
          </cell>
          <cell r="GZ126">
            <v>44.89</v>
          </cell>
          <cell r="HA126">
            <v>5</v>
          </cell>
          <cell r="HB126">
            <v>0.33</v>
          </cell>
          <cell r="HC126">
            <v>744</v>
          </cell>
          <cell r="HD126">
            <v>49.7</v>
          </cell>
          <cell r="HE126">
            <v>421000</v>
          </cell>
        </row>
        <row r="127">
          <cell r="B127">
            <v>31005514992</v>
          </cell>
          <cell r="C127" t="str">
            <v>W03631411886500</v>
          </cell>
          <cell r="D127" t="str">
            <v>RO014439 0001</v>
          </cell>
          <cell r="E127" t="str">
            <v>RO014439 0001</v>
          </cell>
          <cell r="F127" t="str">
            <v>RO014439</v>
          </cell>
          <cell r="G127" t="str">
            <v>RO014439 0036</v>
          </cell>
          <cell r="H127" t="str">
            <v>RO014439</v>
          </cell>
          <cell r="I127">
            <v>36</v>
          </cell>
          <cell r="J127">
            <v>157074827</v>
          </cell>
          <cell r="K127">
            <v>3</v>
          </cell>
          <cell r="L127">
            <v>137511921093</v>
          </cell>
          <cell r="M127" t="str">
            <v>Recall</v>
          </cell>
          <cell r="N127" t="str">
            <v>Recall D42</v>
          </cell>
          <cell r="O127" t="str">
            <v>Matrix tube</v>
          </cell>
          <cell r="P127" t="str">
            <v>Supernate</v>
          </cell>
          <cell r="Q127">
            <v>5633</v>
          </cell>
          <cell r="R127">
            <v>9</v>
          </cell>
          <cell r="S127">
            <v>19</v>
          </cell>
          <cell r="T127" t="str">
            <v>NA</v>
          </cell>
          <cell r="U127" t="str">
            <v>E</v>
          </cell>
          <cell r="V127" t="b">
            <v>1</v>
          </cell>
          <cell r="W127">
            <v>36</v>
          </cell>
          <cell r="X127" t="b">
            <v>0</v>
          </cell>
          <cell r="Y127" t="b">
            <v>0</v>
          </cell>
          <cell r="Z127" t="b">
            <v>0</v>
          </cell>
          <cell r="AA127" t="b">
            <v>0</v>
          </cell>
          <cell r="AB127" t="b">
            <v>1</v>
          </cell>
          <cell r="AC127">
            <v>140507851041</v>
          </cell>
          <cell r="AD127" t="str">
            <v>BCW</v>
          </cell>
          <cell r="AE127" t="b">
            <v>1</v>
          </cell>
          <cell r="AF127" t="str">
            <v>HIGH</v>
          </cell>
          <cell r="AG127">
            <v>1</v>
          </cell>
          <cell r="AH127">
            <v>1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1</v>
          </cell>
          <cell r="AO127">
            <v>0</v>
          </cell>
          <cell r="AP127">
            <v>0</v>
          </cell>
          <cell r="AQ127">
            <v>0</v>
          </cell>
          <cell r="AR127" t="str">
            <v>NOTHISPANICLATINO</v>
          </cell>
          <cell r="AS127" t="str">
            <v>Recall Completed</v>
          </cell>
          <cell r="AT127" t="str">
            <v>NULL</v>
          </cell>
          <cell r="AU127" t="str">
            <v>NULL</v>
          </cell>
          <cell r="AV127">
            <v>11</v>
          </cell>
          <cell r="AW127">
            <v>64</v>
          </cell>
          <cell r="AX127">
            <v>11537.1</v>
          </cell>
          <cell r="AY127">
            <v>1.1276764473000001</v>
          </cell>
          <cell r="AZ127">
            <v>323.7</v>
          </cell>
          <cell r="BA127">
            <v>15.5</v>
          </cell>
          <cell r="BC127" t="str">
            <v>NA</v>
          </cell>
          <cell r="BD127">
            <v>32.299999999999997</v>
          </cell>
          <cell r="BE127" t="str">
            <v>glad10</v>
          </cell>
          <cell r="BF127" t="str">
            <v>CPD;AS1</v>
          </cell>
          <cell r="BG127" t="str">
            <v>Pitt</v>
          </cell>
          <cell r="BH127">
            <v>57</v>
          </cell>
          <cell r="BI127">
            <v>11</v>
          </cell>
          <cell r="BJ127">
            <v>5</v>
          </cell>
          <cell r="BK127">
            <v>3</v>
          </cell>
          <cell r="BL127">
            <v>175</v>
          </cell>
          <cell r="BM127" t="str">
            <v>N</v>
          </cell>
          <cell r="BN127">
            <v>9999</v>
          </cell>
          <cell r="BO127" t="str">
            <v>Y</v>
          </cell>
          <cell r="BP127">
            <v>840</v>
          </cell>
          <cell r="BQ127" t="str">
            <v>A</v>
          </cell>
          <cell r="BR127" t="str">
            <v>N</v>
          </cell>
          <cell r="BS127" t="str">
            <v>Y</v>
          </cell>
          <cell r="BT127">
            <v>5</v>
          </cell>
          <cell r="BU127" t="str">
            <v>N</v>
          </cell>
          <cell r="BV127" t="str">
            <v>W</v>
          </cell>
          <cell r="BW127" t="str">
            <v>Y</v>
          </cell>
          <cell r="BX127">
            <v>5</v>
          </cell>
          <cell r="BY127">
            <v>7.02</v>
          </cell>
          <cell r="BZ127">
            <v>4.58</v>
          </cell>
          <cell r="CA127">
            <v>13.8</v>
          </cell>
          <cell r="CB127">
            <v>43.9</v>
          </cell>
          <cell r="CC127">
            <v>95.9</v>
          </cell>
          <cell r="CD127">
            <v>14.9</v>
          </cell>
          <cell r="CE127">
            <v>253</v>
          </cell>
          <cell r="CF127" t="str">
            <v>N</v>
          </cell>
          <cell r="CG127" t="str">
            <v>N</v>
          </cell>
          <cell r="CS127" t="str">
            <v>N</v>
          </cell>
          <cell r="CY127" t="str">
            <v>N</v>
          </cell>
          <cell r="DW127" t="str">
            <v>Y</v>
          </cell>
          <cell r="DX127" t="str">
            <v>N</v>
          </cell>
          <cell r="DY127" t="str">
            <v>N</v>
          </cell>
          <cell r="DZ127" t="str">
            <v>Y</v>
          </cell>
          <cell r="EA127" t="str">
            <v>Daily</v>
          </cell>
          <cell r="EB127" t="str">
            <v>N</v>
          </cell>
          <cell r="EC127" t="str">
            <v>N</v>
          </cell>
          <cell r="EG127" t="str">
            <v>Y</v>
          </cell>
          <cell r="EL127">
            <v>0</v>
          </cell>
          <cell r="EM127" t="str">
            <v>Y</v>
          </cell>
          <cell r="EN127" t="str">
            <v xml:space="preserve">Y </v>
          </cell>
          <cell r="EO127">
            <v>5</v>
          </cell>
          <cell r="EQ127">
            <v>13</v>
          </cell>
          <cell r="ER127">
            <v>11</v>
          </cell>
          <cell r="ES127">
            <v>30</v>
          </cell>
          <cell r="ET127" t="str">
            <v>T</v>
          </cell>
          <cell r="EU127" t="str">
            <v>F</v>
          </cell>
          <cell r="EV127" t="str">
            <v>H</v>
          </cell>
          <cell r="EW127" t="str">
            <v>WB</v>
          </cell>
          <cell r="EY127" t="str">
            <v>S</v>
          </cell>
          <cell r="EZ127" t="str">
            <v>O+</v>
          </cell>
          <cell r="FA127" t="str">
            <v>NT</v>
          </cell>
          <cell r="FB127" t="str">
            <v>NR</v>
          </cell>
          <cell r="FC127" t="str">
            <v>NR</v>
          </cell>
          <cell r="FD127" t="str">
            <v>NR</v>
          </cell>
          <cell r="FE127" t="str">
            <v>NR</v>
          </cell>
          <cell r="FF127" t="str">
            <v>NT</v>
          </cell>
          <cell r="FG127" t="str">
            <v>NR</v>
          </cell>
          <cell r="FH127" t="str">
            <v>NR</v>
          </cell>
          <cell r="FI127" t="str">
            <v>NR</v>
          </cell>
          <cell r="FJ127" t="str">
            <v>NR</v>
          </cell>
          <cell r="FK127" t="str">
            <v>NT</v>
          </cell>
          <cell r="FL127" t="str">
            <v>NR</v>
          </cell>
          <cell r="FM127" t="str">
            <v>NT</v>
          </cell>
          <cell r="FN127">
            <v>14.3</v>
          </cell>
          <cell r="FO127">
            <v>519</v>
          </cell>
          <cell r="FP127" t="b">
            <v>0</v>
          </cell>
          <cell r="FR127" t="str">
            <v>F</v>
          </cell>
          <cell r="FS127">
            <v>80</v>
          </cell>
          <cell r="FT127" t="str">
            <v>HIGH</v>
          </cell>
          <cell r="FU127">
            <v>1.2566189303024999</v>
          </cell>
          <cell r="FV127">
            <v>16.894124426460699</v>
          </cell>
          <cell r="FW127">
            <v>32.578442204638499</v>
          </cell>
          <cell r="FX127">
            <v>175</v>
          </cell>
          <cell r="FY127">
            <v>63</v>
          </cell>
          <cell r="FZ127">
            <v>30.996472663139301</v>
          </cell>
          <cell r="GA127">
            <v>1</v>
          </cell>
          <cell r="GB127">
            <v>7.0000000000000007E-2</v>
          </cell>
          <cell r="GC127">
            <v>14.1</v>
          </cell>
          <cell r="GD127">
            <v>11.8</v>
          </cell>
          <cell r="GE127" t="str">
            <v>NA</v>
          </cell>
          <cell r="GF127" t="str">
            <v>NA</v>
          </cell>
          <cell r="GG127" t="str">
            <v>NA</v>
          </cell>
          <cell r="GH127">
            <v>0.2</v>
          </cell>
          <cell r="GI127">
            <v>12.9</v>
          </cell>
          <cell r="GJ127">
            <v>23.7</v>
          </cell>
          <cell r="GK127">
            <v>0.23</v>
          </cell>
          <cell r="GL127">
            <v>11.9</v>
          </cell>
          <cell r="GM127">
            <v>37.5</v>
          </cell>
          <cell r="GN127" t="str">
            <v>CAUCASIAN</v>
          </cell>
          <cell r="GO127">
            <v>-4.2041000000000002E-2</v>
          </cell>
          <cell r="GP127" t="str">
            <v>NA</v>
          </cell>
          <cell r="GQ127">
            <v>7.0846999999999993E-2</v>
          </cell>
          <cell r="GR127" t="str">
            <v>NA</v>
          </cell>
          <cell r="GS127">
            <v>3</v>
          </cell>
          <cell r="GT127">
            <v>149140051277</v>
          </cell>
          <cell r="GU127" t="str">
            <v>RO014439 0036</v>
          </cell>
          <cell r="GV127" t="str">
            <v>Recall Group J 092521-Samples-RO014439 0036</v>
          </cell>
          <cell r="GW127">
            <v>315632</v>
          </cell>
          <cell r="GX127">
            <v>21197.58</v>
          </cell>
          <cell r="GY127">
            <v>648</v>
          </cell>
          <cell r="GZ127">
            <v>43.52</v>
          </cell>
          <cell r="HA127">
            <v>0</v>
          </cell>
          <cell r="HB127">
            <v>0</v>
          </cell>
          <cell r="HC127">
            <v>206</v>
          </cell>
          <cell r="HD127">
            <v>13.83</v>
          </cell>
          <cell r="HE127">
            <v>265000</v>
          </cell>
        </row>
        <row r="128">
          <cell r="B128">
            <v>31005515239</v>
          </cell>
          <cell r="C128" t="str">
            <v>W03631403521000</v>
          </cell>
          <cell r="D128" t="str">
            <v>RO014450 0001</v>
          </cell>
          <cell r="E128" t="str">
            <v>RO014450 0001</v>
          </cell>
          <cell r="F128" t="str">
            <v>RO014450</v>
          </cell>
          <cell r="G128" t="str">
            <v>RO014450 0036</v>
          </cell>
          <cell r="H128" t="str">
            <v>RO014450</v>
          </cell>
          <cell r="I128">
            <v>36</v>
          </cell>
          <cell r="J128">
            <v>157074783</v>
          </cell>
          <cell r="K128">
            <v>3</v>
          </cell>
          <cell r="L128">
            <v>109111541407</v>
          </cell>
          <cell r="M128" t="str">
            <v>Recall</v>
          </cell>
          <cell r="N128" t="str">
            <v>Recall D42</v>
          </cell>
          <cell r="O128" t="str">
            <v>Matrix tube</v>
          </cell>
          <cell r="P128" t="str">
            <v>Supernate</v>
          </cell>
          <cell r="Q128">
            <v>5633</v>
          </cell>
          <cell r="R128">
            <v>9</v>
          </cell>
          <cell r="S128">
            <v>19</v>
          </cell>
          <cell r="T128" t="str">
            <v>NA</v>
          </cell>
          <cell r="U128" t="str">
            <v>G</v>
          </cell>
          <cell r="V128" t="b">
            <v>1</v>
          </cell>
          <cell r="W128">
            <v>36</v>
          </cell>
          <cell r="X128" t="b">
            <v>0</v>
          </cell>
          <cell r="Y128" t="b">
            <v>0</v>
          </cell>
          <cell r="Z128" t="b">
            <v>0</v>
          </cell>
          <cell r="AA128" t="b">
            <v>0</v>
          </cell>
          <cell r="AB128" t="b">
            <v>1</v>
          </cell>
          <cell r="AC128">
            <v>126558601360</v>
          </cell>
          <cell r="AD128" t="str">
            <v>BCW</v>
          </cell>
          <cell r="AE128" t="b">
            <v>1</v>
          </cell>
          <cell r="AF128" t="str">
            <v>HIGH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1</v>
          </cell>
          <cell r="AO128">
            <v>0</v>
          </cell>
          <cell r="AP128">
            <v>0</v>
          </cell>
          <cell r="AQ128">
            <v>0</v>
          </cell>
          <cell r="AR128" t="str">
            <v>NOTHISPANICLATINO</v>
          </cell>
          <cell r="AS128" t="str">
            <v>Recall Completed</v>
          </cell>
          <cell r="AT128" t="str">
            <v>NULL</v>
          </cell>
          <cell r="AU128" t="str">
            <v>NULL</v>
          </cell>
          <cell r="AV128">
            <v>11</v>
          </cell>
          <cell r="AW128">
            <v>63</v>
          </cell>
          <cell r="AX128">
            <v>11221.4</v>
          </cell>
          <cell r="AY128">
            <v>1.3537505096</v>
          </cell>
          <cell r="AZ128">
            <v>319.10000000000002</v>
          </cell>
          <cell r="BA128">
            <v>24</v>
          </cell>
          <cell r="BC128" t="str">
            <v>NA</v>
          </cell>
          <cell r="BD128">
            <v>54.9</v>
          </cell>
          <cell r="BE128" t="str">
            <v>glad10</v>
          </cell>
          <cell r="BF128" t="str">
            <v>CPD;AS1</v>
          </cell>
          <cell r="BG128" t="str">
            <v>Pitt</v>
          </cell>
          <cell r="BH128">
            <v>56</v>
          </cell>
          <cell r="BI128">
            <v>11</v>
          </cell>
          <cell r="BJ128">
            <v>5</v>
          </cell>
          <cell r="BK128">
            <v>8</v>
          </cell>
          <cell r="BL128">
            <v>241</v>
          </cell>
          <cell r="BM128" t="str">
            <v>N</v>
          </cell>
          <cell r="BN128">
            <v>9999</v>
          </cell>
          <cell r="BO128" t="str">
            <v>Y</v>
          </cell>
          <cell r="BP128">
            <v>840</v>
          </cell>
          <cell r="BQ128" t="str">
            <v>E</v>
          </cell>
          <cell r="BR128" t="str">
            <v>N</v>
          </cell>
          <cell r="BS128">
            <v>9</v>
          </cell>
          <cell r="BT128">
            <v>9</v>
          </cell>
          <cell r="BU128" t="str">
            <v>N</v>
          </cell>
          <cell r="BV128" t="str">
            <v>W</v>
          </cell>
          <cell r="BW128" t="str">
            <v>N</v>
          </cell>
          <cell r="BX128">
            <v>0</v>
          </cell>
          <cell r="BY128">
            <v>9.43</v>
          </cell>
          <cell r="BZ128">
            <v>4.99</v>
          </cell>
          <cell r="CA128">
            <v>14.2</v>
          </cell>
          <cell r="CB128">
            <v>43.6</v>
          </cell>
          <cell r="CC128">
            <v>87.4</v>
          </cell>
          <cell r="CD128">
            <v>14.1</v>
          </cell>
          <cell r="CE128">
            <v>285</v>
          </cell>
          <cell r="CF128" t="str">
            <v>N</v>
          </cell>
          <cell r="CG128" t="str">
            <v>N</v>
          </cell>
          <cell r="CS128" t="str">
            <v>N</v>
          </cell>
          <cell r="CY128" t="str">
            <v>N</v>
          </cell>
          <cell r="DW128" t="str">
            <v>Y</v>
          </cell>
          <cell r="DX128" t="str">
            <v>N</v>
          </cell>
          <cell r="DZ128" t="str">
            <v>N</v>
          </cell>
          <cell r="EC128" t="str">
            <v>N</v>
          </cell>
          <cell r="EL128">
            <v>0</v>
          </cell>
          <cell r="EO128">
            <v>0</v>
          </cell>
          <cell r="EQ128">
            <v>16</v>
          </cell>
          <cell r="ER128">
            <v>5</v>
          </cell>
          <cell r="ES128">
            <v>20</v>
          </cell>
          <cell r="ET128" t="str">
            <v>T</v>
          </cell>
          <cell r="EU128" t="str">
            <v>F</v>
          </cell>
          <cell r="EV128" t="str">
            <v>H</v>
          </cell>
          <cell r="EW128" t="str">
            <v>WB</v>
          </cell>
          <cell r="EY128" t="str">
            <v>S</v>
          </cell>
          <cell r="EZ128" t="str">
            <v>O+</v>
          </cell>
          <cell r="FA128" t="str">
            <v>NR</v>
          </cell>
          <cell r="FB128" t="str">
            <v>NR</v>
          </cell>
          <cell r="FC128" t="str">
            <v>NR</v>
          </cell>
          <cell r="FD128" t="str">
            <v>NR</v>
          </cell>
          <cell r="FE128" t="str">
            <v>NR</v>
          </cell>
          <cell r="FF128" t="str">
            <v>NT</v>
          </cell>
          <cell r="FG128" t="str">
            <v>NR</v>
          </cell>
          <cell r="FH128" t="str">
            <v>NR</v>
          </cell>
          <cell r="FI128" t="str">
            <v>NR</v>
          </cell>
          <cell r="FJ128" t="str">
            <v>NR</v>
          </cell>
          <cell r="FK128" t="str">
            <v>NT</v>
          </cell>
          <cell r="FL128" t="str">
            <v>NR</v>
          </cell>
          <cell r="FM128" t="str">
            <v>NT</v>
          </cell>
          <cell r="FN128">
            <v>14.2</v>
          </cell>
          <cell r="FO128">
            <v>519</v>
          </cell>
          <cell r="FP128" t="b">
            <v>0</v>
          </cell>
          <cell r="FR128" t="str">
            <v>M</v>
          </cell>
          <cell r="FS128">
            <v>44</v>
          </cell>
          <cell r="FT128" t="str">
            <v>HIGH</v>
          </cell>
          <cell r="FU128">
            <v>1.51375637681775</v>
          </cell>
          <cell r="FV128">
            <v>27.373049382208599</v>
          </cell>
          <cell r="FW128">
            <v>55.956481865610399</v>
          </cell>
          <cell r="FX128">
            <v>241</v>
          </cell>
          <cell r="FY128">
            <v>68</v>
          </cell>
          <cell r="FZ128">
            <v>36.639922145328697</v>
          </cell>
          <cell r="GA128">
            <v>1</v>
          </cell>
          <cell r="GB128">
            <v>0.1</v>
          </cell>
          <cell r="GC128">
            <v>29.2</v>
          </cell>
          <cell r="GD128">
            <v>27.6</v>
          </cell>
          <cell r="GE128">
            <v>0.24</v>
          </cell>
          <cell r="GF128">
            <v>28.9</v>
          </cell>
          <cell r="GG128">
            <v>40.6</v>
          </cell>
          <cell r="GH128">
            <v>0.3</v>
          </cell>
          <cell r="GI128">
            <v>26.2</v>
          </cell>
          <cell r="GJ128">
            <v>42.1</v>
          </cell>
          <cell r="GK128">
            <v>0.55000000000000004</v>
          </cell>
          <cell r="GL128">
            <v>24.1</v>
          </cell>
          <cell r="GM128">
            <v>45.6</v>
          </cell>
          <cell r="GN128" t="str">
            <v>CAUCASIAN</v>
          </cell>
          <cell r="GO128">
            <v>-0.14952799999999999</v>
          </cell>
          <cell r="GP128" t="str">
            <v>NA</v>
          </cell>
          <cell r="GQ128">
            <v>5.1500000000000001E-3</v>
          </cell>
          <cell r="GR128" t="str">
            <v>NA</v>
          </cell>
          <cell r="GS128">
            <v>3</v>
          </cell>
          <cell r="GT128">
            <v>150413241409</v>
          </cell>
          <cell r="GU128" t="str">
            <v>RO014450 0036</v>
          </cell>
          <cell r="GV128" t="str">
            <v>Recall Group K 092521-Samples-RO014450 0036</v>
          </cell>
          <cell r="GW128">
            <v>342528</v>
          </cell>
          <cell r="GX128">
            <v>22744.22</v>
          </cell>
          <cell r="GY128">
            <v>307</v>
          </cell>
          <cell r="GZ128">
            <v>20.39</v>
          </cell>
          <cell r="HA128">
            <v>0</v>
          </cell>
          <cell r="HB128">
            <v>0</v>
          </cell>
          <cell r="HC128">
            <v>354</v>
          </cell>
          <cell r="HD128">
            <v>23.51</v>
          </cell>
          <cell r="HE128">
            <v>414000</v>
          </cell>
        </row>
        <row r="129">
          <cell r="B129">
            <v>31005515320</v>
          </cell>
          <cell r="C129" t="str">
            <v>W03631402902900</v>
          </cell>
          <cell r="D129" t="str">
            <v>RO014370 0001</v>
          </cell>
          <cell r="E129" t="str">
            <v>RO014370 0001</v>
          </cell>
          <cell r="F129" t="str">
            <v>RO014370</v>
          </cell>
          <cell r="G129" t="str">
            <v>RO014370 0036</v>
          </cell>
          <cell r="H129" t="str">
            <v>RO014370</v>
          </cell>
          <cell r="I129">
            <v>36</v>
          </cell>
          <cell r="J129">
            <v>155105606</v>
          </cell>
          <cell r="K129">
            <v>3</v>
          </cell>
          <cell r="L129">
            <v>151367111119</v>
          </cell>
          <cell r="M129" t="str">
            <v>Recall</v>
          </cell>
          <cell r="N129" t="str">
            <v>Recall D42</v>
          </cell>
          <cell r="O129" t="str">
            <v>Matrix tube</v>
          </cell>
          <cell r="P129" t="str">
            <v>Supernate</v>
          </cell>
          <cell r="Q129">
            <v>5631</v>
          </cell>
          <cell r="R129">
            <v>1</v>
          </cell>
          <cell r="S129">
            <v>19</v>
          </cell>
          <cell r="T129" t="str">
            <v>NA</v>
          </cell>
          <cell r="U129" t="str">
            <v>H</v>
          </cell>
          <cell r="V129" t="b">
            <v>1</v>
          </cell>
          <cell r="W129">
            <v>36</v>
          </cell>
          <cell r="X129" t="b">
            <v>0</v>
          </cell>
          <cell r="Y129" t="b">
            <v>0</v>
          </cell>
          <cell r="Z129" t="b">
            <v>0</v>
          </cell>
          <cell r="AA129" t="b">
            <v>0</v>
          </cell>
          <cell r="AB129" t="b">
            <v>1</v>
          </cell>
          <cell r="AC129">
            <v>109998151402</v>
          </cell>
          <cell r="AD129" t="str">
            <v>BCW</v>
          </cell>
          <cell r="AE129" t="b">
            <v>1</v>
          </cell>
          <cell r="AF129" t="str">
            <v>CAUCASIAN_OTHER</v>
          </cell>
          <cell r="AG129">
            <v>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1</v>
          </cell>
          <cell r="AO129">
            <v>0</v>
          </cell>
          <cell r="AP129">
            <v>0</v>
          </cell>
          <cell r="AQ129">
            <v>0</v>
          </cell>
          <cell r="AR129" t="str">
            <v>NOTHISPANICLATINO</v>
          </cell>
          <cell r="AS129" t="str">
            <v>Recall Completed</v>
          </cell>
          <cell r="AT129" t="str">
            <v>NULL</v>
          </cell>
          <cell r="AU129" t="str">
            <v>NULL</v>
          </cell>
          <cell r="AV129">
            <v>10.5</v>
          </cell>
          <cell r="AW129">
            <v>62</v>
          </cell>
          <cell r="AX129">
            <v>10873.7</v>
          </cell>
          <cell r="AY129">
            <v>0.29175431219999998</v>
          </cell>
          <cell r="AZ129">
            <v>330.5</v>
          </cell>
          <cell r="BA129">
            <v>9.3000000000000007</v>
          </cell>
          <cell r="BC129" t="str">
            <v>NA</v>
          </cell>
          <cell r="BD129">
            <v>32.6</v>
          </cell>
          <cell r="BE129" t="str">
            <v>glad10</v>
          </cell>
          <cell r="BF129" t="str">
            <v>CPD;AS1</v>
          </cell>
          <cell r="BG129" t="str">
            <v>Pitt</v>
          </cell>
          <cell r="BH129">
            <v>93</v>
          </cell>
          <cell r="BI129">
            <v>1</v>
          </cell>
          <cell r="BJ129">
            <v>5</v>
          </cell>
          <cell r="BK129">
            <v>2</v>
          </cell>
          <cell r="BL129">
            <v>150</v>
          </cell>
          <cell r="BM129" t="str">
            <v>N</v>
          </cell>
          <cell r="BN129">
            <v>9999</v>
          </cell>
          <cell r="BO129" t="str">
            <v>Y</v>
          </cell>
          <cell r="BP129">
            <v>840</v>
          </cell>
          <cell r="BQ129" t="str">
            <v>E</v>
          </cell>
          <cell r="BR129" t="str">
            <v>N</v>
          </cell>
          <cell r="BS129" t="str">
            <v>Y</v>
          </cell>
          <cell r="BT129">
            <v>6</v>
          </cell>
          <cell r="BU129" t="str">
            <v>N</v>
          </cell>
          <cell r="BV129" t="str">
            <v>W</v>
          </cell>
          <cell r="BW129" t="str">
            <v>N</v>
          </cell>
          <cell r="BX129">
            <v>0</v>
          </cell>
          <cell r="BY129">
            <v>9.2899999999999991</v>
          </cell>
          <cell r="BZ129">
            <v>4.29</v>
          </cell>
          <cell r="CA129">
            <v>13.1</v>
          </cell>
          <cell r="CB129">
            <v>41</v>
          </cell>
          <cell r="CC129">
            <v>95.6</v>
          </cell>
          <cell r="CD129">
            <v>14.9</v>
          </cell>
          <cell r="CE129">
            <v>219</v>
          </cell>
          <cell r="CF129" t="str">
            <v>N</v>
          </cell>
          <cell r="CG129" t="str">
            <v>N</v>
          </cell>
          <cell r="CS129" t="str">
            <v>N</v>
          </cell>
          <cell r="CY129" t="str">
            <v>N</v>
          </cell>
          <cell r="DW129" t="str">
            <v>Y</v>
          </cell>
          <cell r="DX129" t="str">
            <v>N</v>
          </cell>
          <cell r="DY129" t="str">
            <v>N</v>
          </cell>
          <cell r="DZ129" t="str">
            <v>Y</v>
          </cell>
          <cell r="EA129" t="str">
            <v>Daily</v>
          </cell>
          <cell r="EB129" t="str">
            <v>N</v>
          </cell>
          <cell r="EC129" t="str">
            <v>N</v>
          </cell>
          <cell r="EG129" t="str">
            <v>Y</v>
          </cell>
          <cell r="EL129">
            <v>55</v>
          </cell>
          <cell r="EN129" t="str">
            <v xml:space="preserve">Y </v>
          </cell>
          <cell r="EO129">
            <v>7</v>
          </cell>
          <cell r="EQ129">
            <v>76</v>
          </cell>
          <cell r="ER129">
            <v>3</v>
          </cell>
          <cell r="ES129">
            <v>9</v>
          </cell>
          <cell r="ET129" t="str">
            <v>T</v>
          </cell>
          <cell r="EU129" t="str">
            <v>F</v>
          </cell>
          <cell r="EV129" t="str">
            <v>H</v>
          </cell>
          <cell r="EW129" t="str">
            <v>WB</v>
          </cell>
          <cell r="EY129" t="str">
            <v>S</v>
          </cell>
          <cell r="EZ129" t="str">
            <v>A+</v>
          </cell>
          <cell r="FA129" t="str">
            <v>NT</v>
          </cell>
          <cell r="FB129" t="str">
            <v>NR</v>
          </cell>
          <cell r="FC129" t="str">
            <v>NR</v>
          </cell>
          <cell r="FD129" t="str">
            <v>NR</v>
          </cell>
          <cell r="FE129" t="str">
            <v>NR</v>
          </cell>
          <cell r="FF129" t="str">
            <v>NT</v>
          </cell>
          <cell r="FG129" t="str">
            <v>NR</v>
          </cell>
          <cell r="FH129" t="str">
            <v>NR</v>
          </cell>
          <cell r="FI129" t="str">
            <v>NR</v>
          </cell>
          <cell r="FJ129" t="str">
            <v>NR</v>
          </cell>
          <cell r="FK129" t="str">
            <v>NT</v>
          </cell>
          <cell r="FL129" t="str">
            <v>NR</v>
          </cell>
          <cell r="FM129" t="str">
            <v>NT</v>
          </cell>
          <cell r="FN129">
            <v>14</v>
          </cell>
          <cell r="FO129">
            <v>519</v>
          </cell>
          <cell r="FP129" t="b">
            <v>0</v>
          </cell>
          <cell r="FR129" t="str">
            <v>F</v>
          </cell>
          <cell r="FS129">
            <v>79</v>
          </cell>
          <cell r="FT129" t="str">
            <v>CAUCASIAN</v>
          </cell>
          <cell r="FU129">
            <v>0.30583810600808298</v>
          </cell>
          <cell r="FV129">
            <v>9.2506732822681208</v>
          </cell>
          <cell r="FW129">
            <v>32.888770164739903</v>
          </cell>
          <cell r="FX129">
            <v>150</v>
          </cell>
          <cell r="FY129">
            <v>62</v>
          </cell>
          <cell r="FZ129">
            <v>27.432362122788799</v>
          </cell>
          <cell r="GA129">
            <v>1</v>
          </cell>
          <cell r="GB129">
            <v>0.06</v>
          </cell>
          <cell r="GC129">
            <v>9.6999999999999993</v>
          </cell>
          <cell r="GD129">
            <v>8.9</v>
          </cell>
          <cell r="GE129">
            <v>0.09</v>
          </cell>
          <cell r="GF129">
            <v>9.6</v>
          </cell>
          <cell r="GG129">
            <v>18.8</v>
          </cell>
          <cell r="GH129">
            <v>0.16</v>
          </cell>
          <cell r="GI129">
            <v>9.3000000000000007</v>
          </cell>
          <cell r="GJ129">
            <v>32.299999999999997</v>
          </cell>
          <cell r="GK129">
            <v>0.15</v>
          </cell>
          <cell r="GL129">
            <v>7.4</v>
          </cell>
          <cell r="GM129">
            <v>34</v>
          </cell>
          <cell r="GN129" t="str">
            <v>CAUCASIAN</v>
          </cell>
          <cell r="GO129">
            <v>0.38869100000000001</v>
          </cell>
          <cell r="GP129" t="str">
            <v>NA</v>
          </cell>
          <cell r="GQ129">
            <v>1.03E-2</v>
          </cell>
          <cell r="GR129" t="str">
            <v>NA</v>
          </cell>
          <cell r="GS129">
            <v>3</v>
          </cell>
          <cell r="GT129">
            <v>121842141044</v>
          </cell>
          <cell r="GU129" t="str">
            <v>RO014370 0036</v>
          </cell>
          <cell r="GV129" t="str">
            <v>Recall Set H-Samples-RO014370 0036</v>
          </cell>
          <cell r="GW129">
            <v>195312</v>
          </cell>
          <cell r="GX129">
            <v>13064.35</v>
          </cell>
          <cell r="GY129">
            <v>437</v>
          </cell>
          <cell r="GZ129">
            <v>29.23</v>
          </cell>
          <cell r="HA129">
            <v>3</v>
          </cell>
          <cell r="HB129">
            <v>0.2</v>
          </cell>
          <cell r="HC129">
            <v>84</v>
          </cell>
          <cell r="HD129">
            <v>5.62</v>
          </cell>
          <cell r="HE129">
            <v>216000</v>
          </cell>
        </row>
        <row r="130">
          <cell r="B130">
            <v>31005515379</v>
          </cell>
          <cell r="C130" t="str">
            <v>W03631411911100</v>
          </cell>
          <cell r="D130" t="str">
            <v>RO014448 0001</v>
          </cell>
          <cell r="E130" t="str">
            <v>RO014448 0001</v>
          </cell>
          <cell r="F130" t="str">
            <v>RO014448</v>
          </cell>
          <cell r="G130" t="str">
            <v>RO014448 0036</v>
          </cell>
          <cell r="H130" t="str">
            <v>RO014448</v>
          </cell>
          <cell r="I130">
            <v>36</v>
          </cell>
          <cell r="J130">
            <v>157074348</v>
          </cell>
          <cell r="K130">
            <v>3</v>
          </cell>
          <cell r="L130">
            <v>120954011115</v>
          </cell>
          <cell r="M130" t="str">
            <v>Recall</v>
          </cell>
          <cell r="N130" t="str">
            <v>Recall D42</v>
          </cell>
          <cell r="O130" t="str">
            <v>Matrix tube</v>
          </cell>
          <cell r="P130" t="str">
            <v>Supernate</v>
          </cell>
          <cell r="Q130">
            <v>5633</v>
          </cell>
          <cell r="R130">
            <v>3</v>
          </cell>
          <cell r="S130">
            <v>19</v>
          </cell>
          <cell r="T130" t="str">
            <v>NA</v>
          </cell>
          <cell r="U130" t="str">
            <v>H</v>
          </cell>
          <cell r="V130" t="b">
            <v>1</v>
          </cell>
          <cell r="W130">
            <v>36</v>
          </cell>
          <cell r="X130" t="b">
            <v>0</v>
          </cell>
          <cell r="Y130" t="b">
            <v>0</v>
          </cell>
          <cell r="Z130" t="b">
            <v>0</v>
          </cell>
          <cell r="AA130" t="b">
            <v>0</v>
          </cell>
          <cell r="AB130" t="b">
            <v>1</v>
          </cell>
          <cell r="AC130">
            <v>120327791490</v>
          </cell>
          <cell r="AD130" t="str">
            <v>BCW</v>
          </cell>
          <cell r="AE130" t="b">
            <v>1</v>
          </cell>
          <cell r="AF130" t="str">
            <v>CAUCASIAN_OTHER</v>
          </cell>
          <cell r="AG130">
            <v>1</v>
          </cell>
          <cell r="AH130">
            <v>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1</v>
          </cell>
          <cell r="AO130">
            <v>0</v>
          </cell>
          <cell r="AP130">
            <v>0</v>
          </cell>
          <cell r="AQ130">
            <v>0</v>
          </cell>
          <cell r="AR130" t="str">
            <v>NOTHISPANICLATINO</v>
          </cell>
          <cell r="AS130" t="str">
            <v>Recall Completed</v>
          </cell>
          <cell r="AT130" t="str">
            <v>NULL</v>
          </cell>
          <cell r="AU130" t="str">
            <v>NULL</v>
          </cell>
          <cell r="AV130">
            <v>10</v>
          </cell>
          <cell r="AW130">
            <v>64</v>
          </cell>
          <cell r="AX130">
            <v>10791.4</v>
          </cell>
          <cell r="AY130">
            <v>0.79355659180000004</v>
          </cell>
          <cell r="AZ130">
            <v>321.39999999999998</v>
          </cell>
          <cell r="BA130">
            <v>26</v>
          </cell>
          <cell r="BC130" t="str">
            <v>NA</v>
          </cell>
          <cell r="BD130">
            <v>33.799999999999997</v>
          </cell>
          <cell r="BE130" t="str">
            <v>glad10</v>
          </cell>
          <cell r="BF130" t="str">
            <v>CPD;AS1</v>
          </cell>
          <cell r="BG130" t="str">
            <v>Pitt</v>
          </cell>
          <cell r="BH130">
            <v>59</v>
          </cell>
          <cell r="BI130">
            <v>9</v>
          </cell>
          <cell r="BJ130">
            <v>5</v>
          </cell>
          <cell r="BK130">
            <v>0</v>
          </cell>
          <cell r="BL130">
            <v>150</v>
          </cell>
          <cell r="BM130" t="str">
            <v>N</v>
          </cell>
          <cell r="BN130">
            <v>9999</v>
          </cell>
          <cell r="BO130" t="str">
            <v>Y</v>
          </cell>
          <cell r="BP130">
            <v>840</v>
          </cell>
          <cell r="BQ130" t="str">
            <v>S</v>
          </cell>
          <cell r="BR130" t="str">
            <v>N</v>
          </cell>
          <cell r="BS130" t="str">
            <v>Y</v>
          </cell>
          <cell r="BT130">
            <v>4</v>
          </cell>
          <cell r="BU130" t="str">
            <v>N</v>
          </cell>
          <cell r="BV130" t="str">
            <v>W</v>
          </cell>
          <cell r="BW130" t="str">
            <v>N</v>
          </cell>
          <cell r="BX130">
            <v>0</v>
          </cell>
          <cell r="BY130">
            <v>5.88</v>
          </cell>
          <cell r="BZ130">
            <v>4.71</v>
          </cell>
          <cell r="CA130">
            <v>14.2</v>
          </cell>
          <cell r="CB130">
            <v>43.7</v>
          </cell>
          <cell r="CC130">
            <v>92.8</v>
          </cell>
          <cell r="CD130">
            <v>13.9</v>
          </cell>
          <cell r="CE130">
            <v>229</v>
          </cell>
          <cell r="CF130" t="str">
            <v>N</v>
          </cell>
          <cell r="CG130" t="str">
            <v>N</v>
          </cell>
          <cell r="CS130" t="str">
            <v>Y</v>
          </cell>
          <cell r="CT130" t="str">
            <v>Under_8oz</v>
          </cell>
          <cell r="CU130" t="str">
            <v>Once_A_Day</v>
          </cell>
          <cell r="CV130" t="str">
            <v>NoImpact</v>
          </cell>
          <cell r="CX130" t="str">
            <v>N</v>
          </cell>
          <cell r="CY130" t="str">
            <v>N</v>
          </cell>
          <cell r="DW130" t="str">
            <v>Y</v>
          </cell>
          <cell r="DX130" t="str">
            <v>N</v>
          </cell>
          <cell r="DY130" t="str">
            <v>N</v>
          </cell>
          <cell r="DZ130" t="str">
            <v>Y</v>
          </cell>
          <cell r="EA130" t="str">
            <v>At_Least_1_A_Week</v>
          </cell>
          <cell r="EB130" t="str">
            <v>N</v>
          </cell>
          <cell r="EC130" t="str">
            <v>N</v>
          </cell>
          <cell r="EG130" t="str">
            <v>Y</v>
          </cell>
          <cell r="EL130">
            <v>24</v>
          </cell>
          <cell r="EN130" t="str">
            <v xml:space="preserve">Y </v>
          </cell>
          <cell r="EO130">
            <v>5</v>
          </cell>
          <cell r="EQ130">
            <v>20</v>
          </cell>
          <cell r="ER130">
            <v>3</v>
          </cell>
          <cell r="ES130">
            <v>10</v>
          </cell>
          <cell r="ET130" t="str">
            <v>T</v>
          </cell>
          <cell r="EU130" t="str">
            <v>F</v>
          </cell>
          <cell r="EV130" t="str">
            <v>H</v>
          </cell>
          <cell r="EW130" t="str">
            <v>WB</v>
          </cell>
          <cell r="EY130" t="str">
            <v>S</v>
          </cell>
          <cell r="EZ130" t="str">
            <v>O+</v>
          </cell>
          <cell r="FA130" t="str">
            <v>NT</v>
          </cell>
          <cell r="FB130" t="str">
            <v>NR</v>
          </cell>
          <cell r="FC130" t="str">
            <v>NR</v>
          </cell>
          <cell r="FD130" t="str">
            <v>NR</v>
          </cell>
          <cell r="FE130" t="str">
            <v>NR</v>
          </cell>
          <cell r="FF130" t="str">
            <v>NT</v>
          </cell>
          <cell r="FG130" t="str">
            <v>NR</v>
          </cell>
          <cell r="FH130" t="str">
            <v>NR</v>
          </cell>
          <cell r="FI130" t="str">
            <v>NR</v>
          </cell>
          <cell r="FJ130" t="str">
            <v>NR</v>
          </cell>
          <cell r="FK130" t="str">
            <v>NT</v>
          </cell>
          <cell r="FL130" t="str">
            <v>NR</v>
          </cell>
          <cell r="FM130" t="str">
            <v>NT</v>
          </cell>
          <cell r="FN130">
            <v>14.4</v>
          </cell>
          <cell r="FO130">
            <v>519</v>
          </cell>
          <cell r="FP130" t="b">
            <v>0</v>
          </cell>
          <cell r="FR130" t="str">
            <v>F</v>
          </cell>
          <cell r="FS130">
            <v>57</v>
          </cell>
          <cell r="FT130" t="str">
            <v>HIGH</v>
          </cell>
          <cell r="FU130">
            <v>0.87658981241412604</v>
          </cell>
          <cell r="FV130">
            <v>29.838678783561001</v>
          </cell>
          <cell r="FW130">
            <v>34.130082005145397</v>
          </cell>
          <cell r="FX130">
            <v>150</v>
          </cell>
          <cell r="FY130">
            <v>60</v>
          </cell>
          <cell r="FZ130">
            <v>29.2916666666667</v>
          </cell>
          <cell r="GA130">
            <v>1</v>
          </cell>
          <cell r="GB130">
            <v>0.08</v>
          </cell>
          <cell r="GC130">
            <v>26.5</v>
          </cell>
          <cell r="GD130">
            <v>9</v>
          </cell>
          <cell r="GE130">
            <v>0.26</v>
          </cell>
          <cell r="GF130">
            <v>25.5</v>
          </cell>
          <cell r="GG130">
            <v>24</v>
          </cell>
          <cell r="GH130">
            <v>0.51</v>
          </cell>
          <cell r="GI130">
            <v>22</v>
          </cell>
          <cell r="GJ130">
            <v>24.6</v>
          </cell>
          <cell r="GK130">
            <v>0.84</v>
          </cell>
          <cell r="GL130">
            <v>24.2</v>
          </cell>
          <cell r="GM130">
            <v>32.299999999999997</v>
          </cell>
          <cell r="GN130" t="str">
            <v>CAUCASIAN</v>
          </cell>
          <cell r="GO130">
            <v>8.6435999999999999E-2</v>
          </cell>
          <cell r="GP130" t="str">
            <v>NA</v>
          </cell>
          <cell r="GQ130">
            <v>7.0846999999999993E-2</v>
          </cell>
          <cell r="GR130" t="str">
            <v>NA</v>
          </cell>
          <cell r="GS130">
            <v>3</v>
          </cell>
          <cell r="GT130">
            <v>141150341492</v>
          </cell>
          <cell r="GU130" t="str">
            <v>RO014448 0036</v>
          </cell>
          <cell r="GV130" t="str">
            <v>Recall Group J 092521-Samples-RO014448 0036</v>
          </cell>
          <cell r="GW130">
            <v>443280</v>
          </cell>
          <cell r="GX130">
            <v>29220.83</v>
          </cell>
          <cell r="GY130">
            <v>241</v>
          </cell>
          <cell r="GZ130">
            <v>15.89</v>
          </cell>
          <cell r="HA130">
            <v>1</v>
          </cell>
          <cell r="HB130">
            <v>7.0000000000000007E-2</v>
          </cell>
          <cell r="HC130">
            <v>675</v>
          </cell>
          <cell r="HD130">
            <v>44.5</v>
          </cell>
          <cell r="HE130">
            <v>77800</v>
          </cell>
        </row>
        <row r="131">
          <cell r="B131">
            <v>31005515791</v>
          </cell>
          <cell r="C131" t="str">
            <v>W03631403522000</v>
          </cell>
          <cell r="D131" t="str">
            <v>RO014451 0001</v>
          </cell>
          <cell r="E131" t="str">
            <v>RO014451 0001</v>
          </cell>
          <cell r="F131" t="str">
            <v>RO014451</v>
          </cell>
          <cell r="G131" t="str">
            <v>RO014451 0036</v>
          </cell>
          <cell r="H131" t="str">
            <v>RO014451</v>
          </cell>
          <cell r="I131">
            <v>36</v>
          </cell>
          <cell r="J131">
            <v>157074343</v>
          </cell>
          <cell r="K131">
            <v>3</v>
          </cell>
          <cell r="L131">
            <v>139679921396</v>
          </cell>
          <cell r="M131" t="str">
            <v>Recall</v>
          </cell>
          <cell r="N131" t="str">
            <v>Recall D42</v>
          </cell>
          <cell r="O131" t="str">
            <v>Matrix tube</v>
          </cell>
          <cell r="P131" t="str">
            <v>Supernate</v>
          </cell>
          <cell r="Q131">
            <v>5633</v>
          </cell>
          <cell r="R131">
            <v>11</v>
          </cell>
          <cell r="S131">
            <v>19</v>
          </cell>
          <cell r="T131" t="str">
            <v>NA</v>
          </cell>
          <cell r="U131" t="str">
            <v>G</v>
          </cell>
          <cell r="V131" t="b">
            <v>1</v>
          </cell>
          <cell r="W131">
            <v>36</v>
          </cell>
          <cell r="X131" t="b">
            <v>0</v>
          </cell>
          <cell r="Y131" t="b">
            <v>0</v>
          </cell>
          <cell r="Z131" t="b">
            <v>0</v>
          </cell>
          <cell r="AA131" t="b">
            <v>0</v>
          </cell>
          <cell r="AB131" t="b">
            <v>1</v>
          </cell>
          <cell r="AC131">
            <v>125247651506</v>
          </cell>
          <cell r="AD131" t="str">
            <v>BCW</v>
          </cell>
          <cell r="AE131" t="b">
            <v>1</v>
          </cell>
          <cell r="AF131" t="str">
            <v>CAUCASIAN_OTHER</v>
          </cell>
          <cell r="AG131">
            <v>1</v>
          </cell>
          <cell r="AH131">
            <v>1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1</v>
          </cell>
          <cell r="AO131">
            <v>0</v>
          </cell>
          <cell r="AP131">
            <v>0</v>
          </cell>
          <cell r="AQ131">
            <v>0</v>
          </cell>
          <cell r="AR131" t="str">
            <v>NOTHISPANICLATINO</v>
          </cell>
          <cell r="AS131" t="str">
            <v>Recall Completed</v>
          </cell>
          <cell r="AT131" t="str">
            <v>NULL</v>
          </cell>
          <cell r="AU131" t="str">
            <v>NULL</v>
          </cell>
          <cell r="AV131">
            <v>11</v>
          </cell>
          <cell r="AW131">
            <v>62</v>
          </cell>
          <cell r="AX131">
            <v>10663.3</v>
          </cell>
          <cell r="AY131">
            <v>0.62355212360000001</v>
          </cell>
          <cell r="AZ131">
            <v>298.5</v>
          </cell>
          <cell r="BA131">
            <v>23</v>
          </cell>
          <cell r="BC131" t="str">
            <v>NA</v>
          </cell>
          <cell r="BD131">
            <v>39.5</v>
          </cell>
          <cell r="BE131" t="str">
            <v>glad10</v>
          </cell>
          <cell r="BF131" t="str">
            <v>CPD;AS1</v>
          </cell>
          <cell r="BG131" t="str">
            <v>Pitt</v>
          </cell>
          <cell r="BH131">
            <v>91</v>
          </cell>
          <cell r="BI131">
            <v>6</v>
          </cell>
          <cell r="BJ131">
            <v>5</v>
          </cell>
          <cell r="BK131">
            <v>5</v>
          </cell>
          <cell r="BL131">
            <v>150</v>
          </cell>
          <cell r="BM131" t="str">
            <v>N</v>
          </cell>
          <cell r="BN131">
            <v>9999</v>
          </cell>
          <cell r="BO131" t="str">
            <v>Y</v>
          </cell>
          <cell r="BP131">
            <v>840</v>
          </cell>
          <cell r="BQ131" t="str">
            <v>E</v>
          </cell>
          <cell r="BR131" t="str">
            <v>N</v>
          </cell>
          <cell r="BS131" t="str">
            <v>Y</v>
          </cell>
          <cell r="BT131">
            <v>2</v>
          </cell>
          <cell r="BU131" t="str">
            <v>N</v>
          </cell>
          <cell r="BV131" t="str">
            <v>W</v>
          </cell>
          <cell r="BW131" t="str">
            <v>N</v>
          </cell>
          <cell r="BX131">
            <v>0</v>
          </cell>
          <cell r="BY131">
            <v>5.57</v>
          </cell>
          <cell r="BZ131">
            <v>4.2699999999999996</v>
          </cell>
          <cell r="CA131">
            <v>11.7</v>
          </cell>
          <cell r="CB131">
            <v>38.799999999999997</v>
          </cell>
          <cell r="CC131">
            <v>90.9</v>
          </cell>
          <cell r="CD131">
            <v>16.899999999999999</v>
          </cell>
          <cell r="CE131">
            <v>304</v>
          </cell>
          <cell r="CF131" t="str">
            <v>N</v>
          </cell>
          <cell r="CG131" t="str">
            <v>N</v>
          </cell>
          <cell r="CS131" t="str">
            <v>N</v>
          </cell>
          <cell r="CY131" t="str">
            <v>N</v>
          </cell>
          <cell r="DO131" t="str">
            <v>Y</v>
          </cell>
          <cell r="DX131" t="str">
            <v>N</v>
          </cell>
          <cell r="DY131" t="str">
            <v>N</v>
          </cell>
          <cell r="DZ131" t="str">
            <v>Y</v>
          </cell>
          <cell r="EA131" t="str">
            <v>4_Or_More_a_Week</v>
          </cell>
          <cell r="EB131" t="str">
            <v>N</v>
          </cell>
          <cell r="EC131" t="str">
            <v>N</v>
          </cell>
          <cell r="EJ131" t="str">
            <v>Y</v>
          </cell>
          <cell r="EL131">
            <v>51</v>
          </cell>
          <cell r="EN131" t="str">
            <v xml:space="preserve">Y </v>
          </cell>
          <cell r="EO131">
            <v>2</v>
          </cell>
          <cell r="EQ131">
            <v>4.7035403260272597</v>
          </cell>
          <cell r="ER131">
            <v>3</v>
          </cell>
          <cell r="ES131">
            <v>18</v>
          </cell>
          <cell r="ET131" t="str">
            <v>N</v>
          </cell>
          <cell r="EU131" t="str">
            <v>F</v>
          </cell>
          <cell r="EV131" t="str">
            <v>H</v>
          </cell>
          <cell r="EW131" t="str">
            <v>WB</v>
          </cell>
          <cell r="EY131" t="str">
            <v>S</v>
          </cell>
          <cell r="EZ131" t="str">
            <v>B-</v>
          </cell>
          <cell r="FA131" t="str">
            <v>NR</v>
          </cell>
          <cell r="FB131" t="str">
            <v>NR</v>
          </cell>
          <cell r="FC131" t="str">
            <v>NR</v>
          </cell>
          <cell r="FD131" t="str">
            <v>NR</v>
          </cell>
          <cell r="FE131" t="str">
            <v>NR</v>
          </cell>
          <cell r="FF131" t="str">
            <v>NT</v>
          </cell>
          <cell r="FG131" t="str">
            <v>NR</v>
          </cell>
          <cell r="FH131" t="str">
            <v>NR</v>
          </cell>
          <cell r="FI131" t="str">
            <v>NR</v>
          </cell>
          <cell r="FJ131" t="str">
            <v>NR</v>
          </cell>
          <cell r="FK131" t="str">
            <v>NT</v>
          </cell>
          <cell r="FL131" t="str">
            <v>NR</v>
          </cell>
          <cell r="FM131" t="str">
            <v>NT</v>
          </cell>
          <cell r="FN131">
            <v>13.2</v>
          </cell>
          <cell r="FO131">
            <v>519</v>
          </cell>
          <cell r="FP131" t="b">
            <v>1</v>
          </cell>
          <cell r="FQ131" t="str">
            <v>2014-01-13;2014-03-26;2014-04-02;2014-04-09;2014-04-23;2014-07-08</v>
          </cell>
          <cell r="FR131" t="str">
            <v>F</v>
          </cell>
          <cell r="FS131">
            <v>65</v>
          </cell>
          <cell r="FT131" t="str">
            <v>CAUCASIAN</v>
          </cell>
          <cell r="FU131">
            <v>0.68322612263745297</v>
          </cell>
          <cell r="FV131">
            <v>26.140234681532402</v>
          </cell>
          <cell r="FW131">
            <v>40.026313247071997</v>
          </cell>
          <cell r="FX131">
            <v>150</v>
          </cell>
          <cell r="FY131">
            <v>65</v>
          </cell>
          <cell r="FZ131">
            <v>24.958579881656799</v>
          </cell>
          <cell r="GA131">
            <v>1</v>
          </cell>
          <cell r="GB131">
            <v>0.09</v>
          </cell>
          <cell r="GC131">
            <v>25.5</v>
          </cell>
          <cell r="GD131">
            <v>16</v>
          </cell>
          <cell r="GE131">
            <v>0.22</v>
          </cell>
          <cell r="GF131">
            <v>23.7</v>
          </cell>
          <cell r="GG131">
            <v>20</v>
          </cell>
          <cell r="GH131">
            <v>0.35</v>
          </cell>
          <cell r="GI131">
            <v>19.7</v>
          </cell>
          <cell r="GJ131">
            <v>18.3</v>
          </cell>
          <cell r="GK131">
            <v>0.8</v>
          </cell>
          <cell r="GL131">
            <v>17.600000000000001</v>
          </cell>
          <cell r="GM131">
            <v>35.1</v>
          </cell>
          <cell r="GN131" t="str">
            <v>CAUCASIAN</v>
          </cell>
          <cell r="GO131">
            <v>-8.8816000000000006E-2</v>
          </cell>
          <cell r="GP131" t="str">
            <v>NA</v>
          </cell>
          <cell r="GQ131">
            <v>7.0846999999999993E-2</v>
          </cell>
          <cell r="GR131" t="str">
            <v>NA</v>
          </cell>
          <cell r="GS131">
            <v>3</v>
          </cell>
          <cell r="GT131">
            <v>149599771070</v>
          </cell>
          <cell r="GU131" t="str">
            <v>RO014451 0036</v>
          </cell>
          <cell r="GV131" t="str">
            <v>Recall Group K 092521-Samples-RO014451 0036</v>
          </cell>
          <cell r="GW131">
            <v>272344</v>
          </cell>
          <cell r="GX131">
            <v>18071.93</v>
          </cell>
          <cell r="GY131">
            <v>332</v>
          </cell>
          <cell r="GZ131">
            <v>22.03</v>
          </cell>
          <cell r="HA131">
            <v>1</v>
          </cell>
          <cell r="HB131">
            <v>7.0000000000000007E-2</v>
          </cell>
          <cell r="HC131">
            <v>503</v>
          </cell>
          <cell r="HD131">
            <v>33.380000000000003</v>
          </cell>
          <cell r="HE131">
            <v>1300000</v>
          </cell>
        </row>
        <row r="132">
          <cell r="B132">
            <v>31005515973</v>
          </cell>
          <cell r="C132" t="str">
            <v>W03631501170100</v>
          </cell>
          <cell r="D132" t="str">
            <v>RO014780 0001</v>
          </cell>
          <cell r="E132" t="str">
            <v>RO014780 0001</v>
          </cell>
          <cell r="F132" t="str">
            <v>RO014780</v>
          </cell>
          <cell r="G132" t="str">
            <v>RO014780 0036</v>
          </cell>
          <cell r="H132" t="str">
            <v>RO014780</v>
          </cell>
          <cell r="I132">
            <v>36</v>
          </cell>
          <cell r="J132">
            <v>157070945</v>
          </cell>
          <cell r="K132">
            <v>3</v>
          </cell>
          <cell r="L132">
            <v>148446681250</v>
          </cell>
          <cell r="M132" t="str">
            <v>Recall</v>
          </cell>
          <cell r="N132" t="str">
            <v>Recall D42</v>
          </cell>
          <cell r="O132" t="str">
            <v>Matrix tube</v>
          </cell>
          <cell r="P132" t="str">
            <v>Supernate</v>
          </cell>
          <cell r="Q132">
            <v>5637</v>
          </cell>
          <cell r="R132">
            <v>3</v>
          </cell>
          <cell r="S132">
            <v>19</v>
          </cell>
          <cell r="T132" t="str">
            <v>NA</v>
          </cell>
          <cell r="U132" t="str">
            <v>E</v>
          </cell>
          <cell r="V132" t="b">
            <v>1</v>
          </cell>
          <cell r="W132">
            <v>36</v>
          </cell>
          <cell r="X132" t="b">
            <v>0</v>
          </cell>
          <cell r="Y132" t="b">
            <v>0</v>
          </cell>
          <cell r="Z132" t="b">
            <v>0</v>
          </cell>
          <cell r="AA132" t="b">
            <v>0</v>
          </cell>
          <cell r="AB132" t="b">
            <v>1</v>
          </cell>
          <cell r="AC132">
            <v>125717421507</v>
          </cell>
          <cell r="AD132" t="str">
            <v>BCW</v>
          </cell>
          <cell r="AE132" t="b">
            <v>1</v>
          </cell>
          <cell r="AF132" t="str">
            <v>CAUCASIAN_OTHER</v>
          </cell>
          <cell r="AG132">
            <v>1</v>
          </cell>
          <cell r="AH132">
            <v>1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1</v>
          </cell>
          <cell r="AO132">
            <v>0</v>
          </cell>
          <cell r="AP132">
            <v>0</v>
          </cell>
          <cell r="AQ132">
            <v>0</v>
          </cell>
          <cell r="AR132" t="str">
            <v>NOTHISPANICLATINO</v>
          </cell>
          <cell r="AS132" t="str">
            <v>Recall Completed</v>
          </cell>
          <cell r="AT132" t="str">
            <v>NULL</v>
          </cell>
          <cell r="AU132" t="str">
            <v>NULL</v>
          </cell>
          <cell r="AV132">
            <v>12</v>
          </cell>
          <cell r="AW132">
            <v>65</v>
          </cell>
          <cell r="AX132">
            <v>12076.9</v>
          </cell>
          <cell r="AY132">
            <v>1.4152462121</v>
          </cell>
          <cell r="AZ132">
            <v>328.2</v>
          </cell>
          <cell r="BA132">
            <v>33.4</v>
          </cell>
          <cell r="BC132" t="str">
            <v>NA</v>
          </cell>
          <cell r="BD132">
            <v>23.1</v>
          </cell>
          <cell r="BE132" t="str">
            <v>glad11</v>
          </cell>
          <cell r="BF132" t="str">
            <v>CPD;AS1</v>
          </cell>
          <cell r="BG132" t="str">
            <v>Pitt</v>
          </cell>
          <cell r="BH132">
            <v>82</v>
          </cell>
          <cell r="BI132">
            <v>3</v>
          </cell>
          <cell r="BJ132">
            <v>6</v>
          </cell>
          <cell r="BK132">
            <v>5</v>
          </cell>
          <cell r="BL132">
            <v>226</v>
          </cell>
          <cell r="BM132" t="str">
            <v>N</v>
          </cell>
          <cell r="BN132">
            <v>9999</v>
          </cell>
          <cell r="BO132" t="str">
            <v>Y</v>
          </cell>
          <cell r="BP132">
            <v>840</v>
          </cell>
          <cell r="BQ132" t="str">
            <v>D</v>
          </cell>
          <cell r="BR132" t="str">
            <v>N</v>
          </cell>
          <cell r="BS132">
            <v>9</v>
          </cell>
          <cell r="BT132">
            <v>9</v>
          </cell>
          <cell r="BU132" t="str">
            <v>N</v>
          </cell>
          <cell r="BV132" t="str">
            <v>W</v>
          </cell>
          <cell r="BW132" t="str">
            <v>Y</v>
          </cell>
          <cell r="BX132">
            <v>1</v>
          </cell>
          <cell r="BY132">
            <v>6.43</v>
          </cell>
          <cell r="BZ132">
            <v>4.95</v>
          </cell>
          <cell r="CA132">
            <v>15.9</v>
          </cell>
          <cell r="CB132">
            <v>46.9</v>
          </cell>
          <cell r="CC132">
            <v>94.7</v>
          </cell>
          <cell r="CD132">
            <v>12.4</v>
          </cell>
          <cell r="CE132">
            <v>222</v>
          </cell>
          <cell r="CF132" t="str">
            <v>N</v>
          </cell>
          <cell r="CG132" t="str">
            <v>N</v>
          </cell>
          <cell r="CS132" t="str">
            <v>N</v>
          </cell>
          <cell r="CY132" t="str">
            <v>N</v>
          </cell>
          <cell r="DU132" t="str">
            <v>Y</v>
          </cell>
          <cell r="DX132" t="str">
            <v>N</v>
          </cell>
          <cell r="DZ132" t="str">
            <v>N</v>
          </cell>
          <cell r="EC132" t="str">
            <v>N</v>
          </cell>
          <cell r="EL132">
            <v>0</v>
          </cell>
          <cell r="EO132">
            <v>0</v>
          </cell>
          <cell r="EQ132">
            <v>43</v>
          </cell>
          <cell r="ER132">
            <v>5</v>
          </cell>
          <cell r="ES132">
            <v>12</v>
          </cell>
          <cell r="ET132" t="str">
            <v>T</v>
          </cell>
          <cell r="EU132" t="str">
            <v>F</v>
          </cell>
          <cell r="EV132" t="str">
            <v>H</v>
          </cell>
          <cell r="EW132" t="str">
            <v>WB</v>
          </cell>
          <cell r="EY132" t="str">
            <v>S</v>
          </cell>
          <cell r="EZ132" t="str">
            <v>A-</v>
          </cell>
          <cell r="FA132" t="str">
            <v>NT</v>
          </cell>
          <cell r="FB132" t="str">
            <v>NR</v>
          </cell>
          <cell r="FC132" t="str">
            <v>NR</v>
          </cell>
          <cell r="FD132" t="str">
            <v>NR</v>
          </cell>
          <cell r="FE132" t="str">
            <v>NR</v>
          </cell>
          <cell r="FF132" t="str">
            <v>NT</v>
          </cell>
          <cell r="FG132" t="str">
            <v>NR</v>
          </cell>
          <cell r="FH132" t="str">
            <v>NR</v>
          </cell>
          <cell r="FI132" t="str">
            <v>NR</v>
          </cell>
          <cell r="FJ132" t="str">
            <v>NR</v>
          </cell>
          <cell r="FK132" t="str">
            <v>NT</v>
          </cell>
          <cell r="FL132" t="str">
            <v>NR</v>
          </cell>
          <cell r="FM132" t="str">
            <v>NT</v>
          </cell>
          <cell r="FN132">
            <v>16.100000000000001</v>
          </cell>
          <cell r="FO132">
            <v>519</v>
          </cell>
          <cell r="FP132" t="b">
            <v>0</v>
          </cell>
          <cell r="FR132" t="str">
            <v>M</v>
          </cell>
          <cell r="FS132">
            <v>58</v>
          </cell>
          <cell r="FT132" t="str">
            <v>CAUCASIAN</v>
          </cell>
          <cell r="FU132">
            <v>1.5837018086449799</v>
          </cell>
          <cell r="FV132">
            <v>38.961507568565096</v>
          </cell>
          <cell r="FW132">
            <v>23.0617180948623</v>
          </cell>
          <cell r="FX132">
            <v>226</v>
          </cell>
          <cell r="FY132">
            <v>77</v>
          </cell>
          <cell r="FZ132">
            <v>26.7967616798786</v>
          </cell>
          <cell r="GA132">
            <v>1</v>
          </cell>
          <cell r="GB132">
            <v>0.09</v>
          </cell>
          <cell r="GC132">
            <v>26.1</v>
          </cell>
          <cell r="GD132">
            <v>11.1</v>
          </cell>
          <cell r="GE132">
            <v>0.12</v>
          </cell>
          <cell r="GF132">
            <v>36.200000000000003</v>
          </cell>
          <cell r="GG132">
            <v>11.1</v>
          </cell>
          <cell r="GH132">
            <v>0.27</v>
          </cell>
          <cell r="GI132">
            <v>31.1</v>
          </cell>
          <cell r="GJ132">
            <v>40.6</v>
          </cell>
          <cell r="GK132">
            <v>0.43</v>
          </cell>
          <cell r="GL132">
            <v>32.4</v>
          </cell>
          <cell r="GM132">
            <v>42.5</v>
          </cell>
          <cell r="GN132" t="str">
            <v>CAUCASIAN</v>
          </cell>
          <cell r="GO132">
            <v>0.21412200000000001</v>
          </cell>
          <cell r="GP132" t="str">
            <v>NA</v>
          </cell>
          <cell r="GQ132">
            <v>7.0846999999999993E-2</v>
          </cell>
          <cell r="GR132" t="str">
            <v>NA</v>
          </cell>
          <cell r="GS132">
            <v>3</v>
          </cell>
          <cell r="GT132">
            <v>121873621339</v>
          </cell>
          <cell r="GU132" t="str">
            <v>RO014780 0036</v>
          </cell>
          <cell r="GV132" t="str">
            <v>Recall Set VW-Samples-RO014780 0036</v>
          </cell>
          <cell r="GW132">
            <v>443352</v>
          </cell>
          <cell r="GX132">
            <v>23297.53</v>
          </cell>
          <cell r="GY132">
            <v>277</v>
          </cell>
          <cell r="GZ132">
            <v>14.56</v>
          </cell>
          <cell r="HA132">
            <v>1</v>
          </cell>
          <cell r="HB132">
            <v>0.05</v>
          </cell>
          <cell r="HC132">
            <v>175</v>
          </cell>
          <cell r="HD132">
            <v>9.1999999999999993</v>
          </cell>
          <cell r="HE132">
            <v>69700</v>
          </cell>
        </row>
        <row r="133">
          <cell r="B133">
            <v>31005516039</v>
          </cell>
          <cell r="C133" t="str">
            <v>W03631501171100</v>
          </cell>
          <cell r="D133" t="str">
            <v>RO014781 0001</v>
          </cell>
          <cell r="E133" t="str">
            <v>RO014781 0001</v>
          </cell>
          <cell r="F133" t="str">
            <v>RO014781</v>
          </cell>
          <cell r="G133" t="str">
            <v>RO014781 0036</v>
          </cell>
          <cell r="H133" t="str">
            <v>RO014781</v>
          </cell>
          <cell r="I133">
            <v>36</v>
          </cell>
          <cell r="J133">
            <v>157070937</v>
          </cell>
          <cell r="K133">
            <v>3</v>
          </cell>
          <cell r="L133">
            <v>110841721050</v>
          </cell>
          <cell r="M133" t="str">
            <v>Recall</v>
          </cell>
          <cell r="N133" t="str">
            <v>Recall D42</v>
          </cell>
          <cell r="O133" t="str">
            <v>Matrix tube</v>
          </cell>
          <cell r="P133" t="str">
            <v>Supernate</v>
          </cell>
          <cell r="Q133">
            <v>5637</v>
          </cell>
          <cell r="R133">
            <v>5</v>
          </cell>
          <cell r="S133">
            <v>19</v>
          </cell>
          <cell r="T133" t="str">
            <v>NA</v>
          </cell>
          <cell r="U133" t="str">
            <v>E</v>
          </cell>
          <cell r="V133" t="b">
            <v>1</v>
          </cell>
          <cell r="W133">
            <v>36</v>
          </cell>
          <cell r="X133" t="b">
            <v>0</v>
          </cell>
          <cell r="Y133" t="b">
            <v>0</v>
          </cell>
          <cell r="Z133" t="b">
            <v>0</v>
          </cell>
          <cell r="AA133" t="b">
            <v>0</v>
          </cell>
          <cell r="AB133" t="b">
            <v>1</v>
          </cell>
          <cell r="AC133">
            <v>133893651320</v>
          </cell>
          <cell r="AD133" t="str">
            <v>BCW</v>
          </cell>
          <cell r="AE133" t="b">
            <v>1</v>
          </cell>
          <cell r="AF133" t="str">
            <v>HIGH</v>
          </cell>
          <cell r="AG133">
            <v>1</v>
          </cell>
          <cell r="AH133">
            <v>1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1</v>
          </cell>
          <cell r="AO133">
            <v>0</v>
          </cell>
          <cell r="AP133">
            <v>0</v>
          </cell>
          <cell r="AQ133">
            <v>0</v>
          </cell>
          <cell r="AR133" t="str">
            <v>NOTHISPANICLATINO</v>
          </cell>
          <cell r="AS133" t="str">
            <v>Recall Completed</v>
          </cell>
          <cell r="AT133" t="str">
            <v>NULL</v>
          </cell>
          <cell r="AU133" t="str">
            <v>NULL</v>
          </cell>
          <cell r="AV133">
            <v>11</v>
          </cell>
          <cell r="AW133">
            <v>63</v>
          </cell>
          <cell r="AX133">
            <v>11957.9</v>
          </cell>
          <cell r="AY133">
            <v>0.39278882939999998</v>
          </cell>
          <cell r="AZ133">
            <v>329.4</v>
          </cell>
          <cell r="BA133">
            <v>45.8</v>
          </cell>
          <cell r="BC133" t="str">
            <v>NA</v>
          </cell>
          <cell r="BD133">
            <v>29.1</v>
          </cell>
          <cell r="BE133" t="str">
            <v>glad11</v>
          </cell>
          <cell r="BF133" t="str">
            <v>CPD;AS1</v>
          </cell>
          <cell r="BG133" t="str">
            <v>Pitt</v>
          </cell>
          <cell r="BH133">
            <v>56</v>
          </cell>
          <cell r="BI133">
            <v>11</v>
          </cell>
          <cell r="BJ133">
            <v>5</v>
          </cell>
          <cell r="BK133">
            <v>10</v>
          </cell>
          <cell r="BL133">
            <v>175</v>
          </cell>
          <cell r="BM133" t="str">
            <v>N</v>
          </cell>
          <cell r="BN133">
            <v>9999</v>
          </cell>
          <cell r="BO133" t="str">
            <v>Y</v>
          </cell>
          <cell r="BP133">
            <v>840</v>
          </cell>
          <cell r="BQ133" t="str">
            <v>E</v>
          </cell>
          <cell r="BR133" t="str">
            <v>N</v>
          </cell>
          <cell r="BS133">
            <v>9</v>
          </cell>
          <cell r="BT133">
            <v>9</v>
          </cell>
          <cell r="BU133" t="str">
            <v>N</v>
          </cell>
          <cell r="BV133" t="str">
            <v>W</v>
          </cell>
          <cell r="BW133" t="str">
            <v>N</v>
          </cell>
          <cell r="BX133">
            <v>0</v>
          </cell>
          <cell r="BY133">
            <v>4.03</v>
          </cell>
          <cell r="BZ133">
            <v>4.5199999999999996</v>
          </cell>
          <cell r="CA133">
            <v>13.8</v>
          </cell>
          <cell r="CB133">
            <v>40.9</v>
          </cell>
          <cell r="CC133">
            <v>90.5</v>
          </cell>
          <cell r="CD133">
            <v>13.3</v>
          </cell>
          <cell r="CE133">
            <v>225</v>
          </cell>
          <cell r="CF133" t="str">
            <v>N</v>
          </cell>
          <cell r="CG133" t="str">
            <v>N</v>
          </cell>
          <cell r="CS133" t="str">
            <v>N</v>
          </cell>
          <cell r="CY133" t="str">
            <v>N</v>
          </cell>
          <cell r="DW133" t="str">
            <v>Y</v>
          </cell>
          <cell r="DX133" t="str">
            <v>N</v>
          </cell>
          <cell r="DZ133" t="str">
            <v>N</v>
          </cell>
          <cell r="EC133" t="str">
            <v>N</v>
          </cell>
          <cell r="EL133">
            <v>0</v>
          </cell>
          <cell r="EO133">
            <v>0</v>
          </cell>
          <cell r="EQ133">
            <v>4.5</v>
          </cell>
          <cell r="ER133">
            <v>12</v>
          </cell>
          <cell r="ES133">
            <v>4</v>
          </cell>
          <cell r="ET133" t="str">
            <v>T</v>
          </cell>
          <cell r="EU133" t="str">
            <v>F</v>
          </cell>
          <cell r="EV133" t="str">
            <v>H</v>
          </cell>
          <cell r="EW133" t="str">
            <v>WB</v>
          </cell>
          <cell r="EY133" t="str">
            <v>S</v>
          </cell>
          <cell r="EZ133" t="str">
            <v>A+</v>
          </cell>
          <cell r="FA133" t="str">
            <v>NR</v>
          </cell>
          <cell r="FB133" t="str">
            <v>NR</v>
          </cell>
          <cell r="FC133" t="str">
            <v>NR</v>
          </cell>
          <cell r="FD133" t="str">
            <v>NR</v>
          </cell>
          <cell r="FE133" t="str">
            <v>NR</v>
          </cell>
          <cell r="FF133" t="str">
            <v>NT</v>
          </cell>
          <cell r="FG133" t="str">
            <v>NR</v>
          </cell>
          <cell r="FH133" t="str">
            <v>NR</v>
          </cell>
          <cell r="FI133" t="str">
            <v>NR</v>
          </cell>
          <cell r="FJ133" t="str">
            <v>NR</v>
          </cell>
          <cell r="FK133" t="str">
            <v>NT</v>
          </cell>
          <cell r="FL133" t="str">
            <v>NR</v>
          </cell>
          <cell r="FM133" t="str">
            <v>NT</v>
          </cell>
          <cell r="FN133">
            <v>13.6</v>
          </cell>
          <cell r="FO133">
            <v>519</v>
          </cell>
          <cell r="FP133" t="b">
            <v>0</v>
          </cell>
          <cell r="FR133" t="str">
            <v>M</v>
          </cell>
          <cell r="FS133">
            <v>50</v>
          </cell>
          <cell r="FT133" t="str">
            <v>HIGH</v>
          </cell>
          <cell r="FU133">
            <v>0.42075512699845702</v>
          </cell>
          <cell r="FV133">
            <v>54.248409856950197</v>
          </cell>
          <cell r="FW133">
            <v>29.268277296890201</v>
          </cell>
          <cell r="FX133">
            <v>175</v>
          </cell>
          <cell r="FY133">
            <v>70</v>
          </cell>
          <cell r="FZ133">
            <v>25.1071428571429</v>
          </cell>
          <cell r="GA133">
            <v>1</v>
          </cell>
          <cell r="GB133">
            <v>0.06</v>
          </cell>
          <cell r="GC133">
            <v>30.4</v>
          </cell>
          <cell r="GD133">
            <v>13.4</v>
          </cell>
          <cell r="GE133">
            <v>7.0000000000000007E-2</v>
          </cell>
          <cell r="GF133">
            <v>44.7</v>
          </cell>
          <cell r="GG133">
            <v>16.8</v>
          </cell>
          <cell r="GH133">
            <v>0.28000000000000003</v>
          </cell>
          <cell r="GI133">
            <v>42.9</v>
          </cell>
          <cell r="GJ133">
            <v>43.4</v>
          </cell>
          <cell r="GK133">
            <v>0.23</v>
          </cell>
          <cell r="GL133">
            <v>44.5</v>
          </cell>
          <cell r="GM133">
            <v>48.4</v>
          </cell>
          <cell r="GN133" t="str">
            <v>CAUCASIAN</v>
          </cell>
          <cell r="GO133">
            <v>-0.22334200000000001</v>
          </cell>
          <cell r="GP133" t="str">
            <v>NA</v>
          </cell>
          <cell r="GQ133">
            <v>7.0846999999999993E-2</v>
          </cell>
          <cell r="GR133" t="str">
            <v>NA</v>
          </cell>
          <cell r="GS133">
            <v>3</v>
          </cell>
          <cell r="GT133">
            <v>116157911130</v>
          </cell>
          <cell r="GU133" t="str">
            <v>RO014781 0036</v>
          </cell>
          <cell r="GV133" t="str">
            <v>Recall Set VW-Samples-RO014781 0036</v>
          </cell>
          <cell r="GW133">
            <v>317608</v>
          </cell>
          <cell r="GX133">
            <v>16822.46</v>
          </cell>
          <cell r="GY133">
            <v>650</v>
          </cell>
          <cell r="GZ133">
            <v>34.43</v>
          </cell>
          <cell r="HA133">
            <v>2</v>
          </cell>
          <cell r="HB133">
            <v>0.11</v>
          </cell>
          <cell r="HC133">
            <v>468</v>
          </cell>
          <cell r="HD133">
            <v>24.79</v>
          </cell>
          <cell r="HE133">
            <v>347000</v>
          </cell>
        </row>
        <row r="134">
          <cell r="B134">
            <v>31005516500</v>
          </cell>
          <cell r="C134" t="str">
            <v>W03631524428100</v>
          </cell>
          <cell r="D134" t="str">
            <v>RO014859 0001</v>
          </cell>
          <cell r="E134" t="str">
            <v>RO014859 0001</v>
          </cell>
          <cell r="F134" t="str">
            <v>RO014859</v>
          </cell>
          <cell r="G134" t="str">
            <v>RO014859 0036</v>
          </cell>
          <cell r="H134" t="str">
            <v>RO014859</v>
          </cell>
          <cell r="I134">
            <v>36</v>
          </cell>
          <cell r="J134">
            <v>157070779</v>
          </cell>
          <cell r="K134">
            <v>3</v>
          </cell>
          <cell r="L134">
            <v>107751151322</v>
          </cell>
          <cell r="M134" t="str">
            <v>Recall</v>
          </cell>
          <cell r="N134" t="str">
            <v>Recall D42</v>
          </cell>
          <cell r="O134" t="str">
            <v>Matrix tube</v>
          </cell>
          <cell r="P134" t="str">
            <v>Supernate</v>
          </cell>
          <cell r="Q134">
            <v>5637</v>
          </cell>
          <cell r="R134">
            <v>3</v>
          </cell>
          <cell r="S134">
            <v>19</v>
          </cell>
          <cell r="T134" t="str">
            <v>NA</v>
          </cell>
          <cell r="U134" t="str">
            <v>D</v>
          </cell>
          <cell r="V134" t="b">
            <v>1</v>
          </cell>
          <cell r="W134">
            <v>36</v>
          </cell>
          <cell r="X134" t="b">
            <v>0</v>
          </cell>
          <cell r="Y134" t="b">
            <v>0</v>
          </cell>
          <cell r="Z134" t="b">
            <v>0</v>
          </cell>
          <cell r="AA134" t="b">
            <v>0</v>
          </cell>
          <cell r="AB134" t="b">
            <v>1</v>
          </cell>
          <cell r="AC134">
            <v>135265941019</v>
          </cell>
          <cell r="AD134" t="str">
            <v>BCW</v>
          </cell>
          <cell r="AE134" t="b">
            <v>1</v>
          </cell>
          <cell r="AF134" t="str">
            <v>CAUCASIAN_OTHER</v>
          </cell>
          <cell r="AG134">
            <v>1</v>
          </cell>
          <cell r="AH134">
            <v>1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1</v>
          </cell>
          <cell r="AO134">
            <v>0</v>
          </cell>
          <cell r="AP134">
            <v>0</v>
          </cell>
          <cell r="AQ134">
            <v>0</v>
          </cell>
          <cell r="AR134" t="str">
            <v>NOTHISPANICLATINO</v>
          </cell>
          <cell r="AS134" t="str">
            <v>Recall Completed</v>
          </cell>
          <cell r="AT134" t="str">
            <v>NULL</v>
          </cell>
          <cell r="AU134" t="str">
            <v>NULL</v>
          </cell>
          <cell r="AV134">
            <v>11</v>
          </cell>
          <cell r="AW134">
            <v>62</v>
          </cell>
          <cell r="AX134">
            <v>11312.9</v>
          </cell>
          <cell r="AY134">
            <v>0.4110392236</v>
          </cell>
          <cell r="AZ134">
            <v>333.9</v>
          </cell>
          <cell r="BA134">
            <v>49.3</v>
          </cell>
          <cell r="BC134" t="str">
            <v>NA</v>
          </cell>
          <cell r="BD134">
            <v>26</v>
          </cell>
          <cell r="BE134" t="str">
            <v>glad11</v>
          </cell>
          <cell r="BF134" t="str">
            <v>CPD;AS1</v>
          </cell>
          <cell r="BG134" t="str">
            <v>Pitt</v>
          </cell>
          <cell r="BH134">
            <v>550</v>
          </cell>
          <cell r="BI134">
            <v>2</v>
          </cell>
          <cell r="BJ134">
            <v>5</v>
          </cell>
          <cell r="BK134">
            <v>5</v>
          </cell>
          <cell r="BL134">
            <v>235</v>
          </cell>
          <cell r="BM134" t="str">
            <v>NA</v>
          </cell>
          <cell r="BN134" t="str">
            <v>NA</v>
          </cell>
          <cell r="BO134" t="str">
            <v>NA</v>
          </cell>
          <cell r="BP134" t="str">
            <v>NA</v>
          </cell>
          <cell r="BQ134" t="str">
            <v>NA</v>
          </cell>
          <cell r="BR134" t="str">
            <v>NA</v>
          </cell>
          <cell r="BS134" t="str">
            <v>NA</v>
          </cell>
          <cell r="BT134" t="str">
            <v>NA</v>
          </cell>
          <cell r="BU134" t="str">
            <v>NA</v>
          </cell>
          <cell r="BV134" t="str">
            <v>NA</v>
          </cell>
          <cell r="BW134" t="str">
            <v>NA</v>
          </cell>
          <cell r="BX134" t="str">
            <v>NA</v>
          </cell>
          <cell r="BY134">
            <v>7.61</v>
          </cell>
          <cell r="BZ134">
            <v>4.71</v>
          </cell>
          <cell r="CA134">
            <v>14.1</v>
          </cell>
          <cell r="CB134">
            <v>43.3</v>
          </cell>
          <cell r="CC134">
            <v>91.9</v>
          </cell>
          <cell r="CD134">
            <v>13.3</v>
          </cell>
          <cell r="CE134">
            <v>224</v>
          </cell>
          <cell r="CF134" t="str">
            <v>N</v>
          </cell>
          <cell r="CG134" t="str">
            <v>N</v>
          </cell>
          <cell r="CS134" t="str">
            <v>N</v>
          </cell>
          <cell r="CY134" t="str">
            <v>N</v>
          </cell>
          <cell r="DW134" t="str">
            <v>Y</v>
          </cell>
          <cell r="DX134" t="str">
            <v>N</v>
          </cell>
          <cell r="DY134" t="str">
            <v>N</v>
          </cell>
          <cell r="DZ134" t="str">
            <v>N</v>
          </cell>
          <cell r="EC134" t="str">
            <v>N</v>
          </cell>
          <cell r="EG134" t="str">
            <v>Y</v>
          </cell>
          <cell r="EL134">
            <v>52</v>
          </cell>
          <cell r="EN134" t="str">
            <v xml:space="preserve">Y </v>
          </cell>
          <cell r="EO134">
            <v>4</v>
          </cell>
          <cell r="EQ134">
            <v>13</v>
          </cell>
          <cell r="ER134">
            <v>2</v>
          </cell>
          <cell r="ES134">
            <v>2</v>
          </cell>
          <cell r="ET134" t="str">
            <v>T</v>
          </cell>
          <cell r="EU134" t="str">
            <v>F</v>
          </cell>
          <cell r="EV134" t="str">
            <v>H</v>
          </cell>
          <cell r="EW134" t="str">
            <v>WB</v>
          </cell>
          <cell r="EY134" t="str">
            <v>S</v>
          </cell>
          <cell r="EZ134" t="str">
            <v>A+</v>
          </cell>
          <cell r="FA134" t="str">
            <v>NT</v>
          </cell>
          <cell r="FB134" t="str">
            <v>NR</v>
          </cell>
          <cell r="FC134" t="str">
            <v>NR</v>
          </cell>
          <cell r="FD134" t="str">
            <v>NR</v>
          </cell>
          <cell r="FE134" t="str">
            <v>NR</v>
          </cell>
          <cell r="FF134" t="str">
            <v>NT</v>
          </cell>
          <cell r="FG134" t="str">
            <v>NR</v>
          </cell>
          <cell r="FH134" t="str">
            <v>NR</v>
          </cell>
          <cell r="FI134" t="str">
            <v>NR</v>
          </cell>
          <cell r="FJ134" t="str">
            <v>NR</v>
          </cell>
          <cell r="FK134" t="str">
            <v>NT</v>
          </cell>
          <cell r="FL134" t="str">
            <v>NR</v>
          </cell>
          <cell r="FM134" t="str">
            <v>NT</v>
          </cell>
          <cell r="FN134">
            <v>13.2</v>
          </cell>
          <cell r="FO134">
            <v>519</v>
          </cell>
          <cell r="FP134" t="b">
            <v>0</v>
          </cell>
          <cell r="FR134" t="str">
            <v>F</v>
          </cell>
          <cell r="FS134">
            <v>63</v>
          </cell>
          <cell r="FT134" t="str">
            <v>CAUCASIAN</v>
          </cell>
          <cell r="FU134">
            <v>0.441513190593816</v>
          </cell>
          <cell r="FV134">
            <v>58.563261309316999</v>
          </cell>
          <cell r="FW134">
            <v>26.061555042509099</v>
          </cell>
          <cell r="FX134">
            <v>235</v>
          </cell>
          <cell r="FY134">
            <v>65</v>
          </cell>
          <cell r="FZ134">
            <v>39.101775147928997</v>
          </cell>
          <cell r="GA134">
            <v>1</v>
          </cell>
          <cell r="GB134">
            <v>0.12</v>
          </cell>
          <cell r="GC134">
            <v>35</v>
          </cell>
          <cell r="GD134">
            <v>18.8</v>
          </cell>
          <cell r="GE134">
            <v>0.26</v>
          </cell>
          <cell r="GF134">
            <v>45.1</v>
          </cell>
          <cell r="GG134">
            <v>30.6</v>
          </cell>
          <cell r="GH134">
            <v>0.56999999999999995</v>
          </cell>
          <cell r="GI134">
            <v>42.6</v>
          </cell>
          <cell r="GJ134">
            <v>33.200000000000003</v>
          </cell>
          <cell r="GK134">
            <v>0.91</v>
          </cell>
          <cell r="GL134">
            <v>43.4</v>
          </cell>
          <cell r="GM134">
            <v>41.9</v>
          </cell>
          <cell r="GN134" t="str">
            <v>CAUCASIAN</v>
          </cell>
          <cell r="GO134">
            <v>-2.9697999999999999E-2</v>
          </cell>
          <cell r="GP134" t="str">
            <v>NA</v>
          </cell>
          <cell r="GQ134">
            <v>-0.12109399999999999</v>
          </cell>
          <cell r="GR134" t="str">
            <v>NA</v>
          </cell>
          <cell r="GS134">
            <v>3</v>
          </cell>
          <cell r="GT134">
            <v>138716871216</v>
          </cell>
          <cell r="GU134" t="str">
            <v>RO014859 0036</v>
          </cell>
          <cell r="GV134" t="str">
            <v>Recall Group X Y  093021- Remix-Group Y-RO014859 0036</v>
          </cell>
          <cell r="GW134">
            <v>374408</v>
          </cell>
          <cell r="GX134">
            <v>19873.04</v>
          </cell>
          <cell r="GY134">
            <v>806</v>
          </cell>
          <cell r="GZ134">
            <v>42.78</v>
          </cell>
          <cell r="HA134">
            <v>17</v>
          </cell>
          <cell r="HB134">
            <v>0.9</v>
          </cell>
          <cell r="HC134">
            <v>1146</v>
          </cell>
          <cell r="HD134">
            <v>60.83</v>
          </cell>
          <cell r="HE134">
            <v>296000</v>
          </cell>
        </row>
        <row r="135">
          <cell r="B135">
            <v>31005516559</v>
          </cell>
          <cell r="C135" t="str">
            <v>W03631524183500</v>
          </cell>
          <cell r="D135" t="str">
            <v>RO014795 0001</v>
          </cell>
          <cell r="E135" t="str">
            <v>RO014795 0001</v>
          </cell>
          <cell r="F135" t="str">
            <v>RO014795</v>
          </cell>
          <cell r="G135" t="str">
            <v>RO014795 0036</v>
          </cell>
          <cell r="H135" t="str">
            <v>RO014795</v>
          </cell>
          <cell r="I135">
            <v>36</v>
          </cell>
          <cell r="J135">
            <v>157070805</v>
          </cell>
          <cell r="K135">
            <v>3</v>
          </cell>
          <cell r="L135">
            <v>108446171198</v>
          </cell>
          <cell r="M135" t="str">
            <v>Recall</v>
          </cell>
          <cell r="N135" t="str">
            <v>Recall D42</v>
          </cell>
          <cell r="O135" t="str">
            <v>Matrix tube</v>
          </cell>
          <cell r="P135" t="str">
            <v>Supernate</v>
          </cell>
          <cell r="Q135">
            <v>5638</v>
          </cell>
          <cell r="R135">
            <v>5</v>
          </cell>
          <cell r="S135">
            <v>19</v>
          </cell>
          <cell r="T135" t="str">
            <v>NA</v>
          </cell>
          <cell r="U135" t="str">
            <v>A</v>
          </cell>
          <cell r="V135" t="b">
            <v>1</v>
          </cell>
          <cell r="W135">
            <v>36</v>
          </cell>
          <cell r="X135" t="b">
            <v>0</v>
          </cell>
          <cell r="Y135" t="b">
            <v>0</v>
          </cell>
          <cell r="Z135" t="b">
            <v>0</v>
          </cell>
          <cell r="AA135" t="b">
            <v>0</v>
          </cell>
          <cell r="AB135" t="b">
            <v>1</v>
          </cell>
          <cell r="AC135">
            <v>149589791525</v>
          </cell>
          <cell r="AD135" t="str">
            <v>BCW</v>
          </cell>
          <cell r="AE135" t="b">
            <v>1</v>
          </cell>
          <cell r="AF135" t="str">
            <v>CAUCASIAN_OTHER</v>
          </cell>
          <cell r="AG135">
            <v>1</v>
          </cell>
          <cell r="AH135">
            <v>1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1</v>
          </cell>
          <cell r="AO135">
            <v>0</v>
          </cell>
          <cell r="AP135">
            <v>0</v>
          </cell>
          <cell r="AQ135">
            <v>0</v>
          </cell>
          <cell r="AR135" t="str">
            <v>NOTHISPANICLATINO</v>
          </cell>
          <cell r="AS135" t="str">
            <v>Recall Completed</v>
          </cell>
          <cell r="AT135" t="str">
            <v>NULL</v>
          </cell>
          <cell r="AU135" t="str">
            <v>NULL</v>
          </cell>
          <cell r="AV135">
            <v>9.5</v>
          </cell>
          <cell r="AW135">
            <v>61</v>
          </cell>
          <cell r="AX135">
            <v>10992.7</v>
          </cell>
          <cell r="AY135">
            <v>0.25561797749999998</v>
          </cell>
          <cell r="AZ135">
            <v>311.10000000000002</v>
          </cell>
          <cell r="BA135">
            <v>24.3</v>
          </cell>
          <cell r="BC135" t="str">
            <v>NA</v>
          </cell>
          <cell r="BD135">
            <v>18.7</v>
          </cell>
          <cell r="BE135" t="str">
            <v>glad11</v>
          </cell>
          <cell r="BF135" t="str">
            <v>CPD;AS1</v>
          </cell>
          <cell r="BG135" t="str">
            <v>Pitt</v>
          </cell>
          <cell r="BH135">
            <v>109</v>
          </cell>
          <cell r="BI135">
            <v>6</v>
          </cell>
          <cell r="BJ135">
            <v>6</v>
          </cell>
          <cell r="BK135">
            <v>1</v>
          </cell>
          <cell r="BL135">
            <v>145</v>
          </cell>
          <cell r="BM135" t="str">
            <v>NA</v>
          </cell>
          <cell r="BN135" t="str">
            <v>NA</v>
          </cell>
          <cell r="BO135" t="str">
            <v>NA</v>
          </cell>
          <cell r="BP135" t="str">
            <v>NA</v>
          </cell>
          <cell r="BQ135" t="str">
            <v>NA</v>
          </cell>
          <cell r="BR135" t="str">
            <v>NA</v>
          </cell>
          <cell r="BS135" t="str">
            <v>NA</v>
          </cell>
          <cell r="BT135" t="str">
            <v>NA</v>
          </cell>
          <cell r="BU135" t="str">
            <v>NA</v>
          </cell>
          <cell r="BV135" t="str">
            <v>NA</v>
          </cell>
          <cell r="BW135" t="str">
            <v>NA</v>
          </cell>
          <cell r="BX135" t="str">
            <v>NA</v>
          </cell>
          <cell r="BY135">
            <v>6.49</v>
          </cell>
          <cell r="BZ135">
            <v>4.57</v>
          </cell>
          <cell r="CA135">
            <v>13.2</v>
          </cell>
          <cell r="CB135">
            <v>42.5</v>
          </cell>
          <cell r="CC135">
            <v>93</v>
          </cell>
          <cell r="CD135">
            <v>14.5</v>
          </cell>
          <cell r="CE135">
            <v>350</v>
          </cell>
          <cell r="CF135" t="str">
            <v>N</v>
          </cell>
          <cell r="CG135" t="str">
            <v>N</v>
          </cell>
          <cell r="CS135" t="str">
            <v>N</v>
          </cell>
          <cell r="CY135" t="str">
            <v>N</v>
          </cell>
          <cell r="DW135" t="str">
            <v>Y</v>
          </cell>
          <cell r="DX135" t="str">
            <v>Y</v>
          </cell>
          <cell r="DY135" t="str">
            <v>N</v>
          </cell>
          <cell r="DZ135" t="str">
            <v>N</v>
          </cell>
          <cell r="EC135" t="str">
            <v>N</v>
          </cell>
          <cell r="EG135" t="str">
            <v>Y</v>
          </cell>
          <cell r="EL135">
            <v>0</v>
          </cell>
          <cell r="EM135" t="str">
            <v>Y</v>
          </cell>
          <cell r="EN135" t="str">
            <v>N</v>
          </cell>
          <cell r="EO135">
            <v>0</v>
          </cell>
          <cell r="EQ135">
            <v>9</v>
          </cell>
          <cell r="ER135">
            <v>10</v>
          </cell>
          <cell r="ES135">
            <v>7</v>
          </cell>
          <cell r="ET135" t="str">
            <v>T</v>
          </cell>
          <cell r="EU135" t="str">
            <v>F</v>
          </cell>
          <cell r="EV135" t="str">
            <v>H</v>
          </cell>
          <cell r="EW135" t="str">
            <v>WB</v>
          </cell>
          <cell r="EY135" t="str">
            <v>S</v>
          </cell>
          <cell r="EZ135" t="str">
            <v>A+</v>
          </cell>
          <cell r="FA135" t="str">
            <v>NT</v>
          </cell>
          <cell r="FB135" t="str">
            <v>NR</v>
          </cell>
          <cell r="FC135" t="str">
            <v>NR</v>
          </cell>
          <cell r="FD135" t="str">
            <v>NR</v>
          </cell>
          <cell r="FE135" t="str">
            <v>NR</v>
          </cell>
          <cell r="FF135" t="str">
            <v>NT</v>
          </cell>
          <cell r="FG135" t="str">
            <v>NR</v>
          </cell>
          <cell r="FH135" t="str">
            <v>NR</v>
          </cell>
          <cell r="FI135" t="str">
            <v>NR</v>
          </cell>
          <cell r="FJ135" t="str">
            <v>NR</v>
          </cell>
          <cell r="FK135" t="str">
            <v>NT</v>
          </cell>
          <cell r="FL135" t="str">
            <v>NR</v>
          </cell>
          <cell r="FM135" t="str">
            <v>NT</v>
          </cell>
          <cell r="FN135">
            <v>13.4</v>
          </cell>
          <cell r="FO135">
            <v>519</v>
          </cell>
          <cell r="FP135" t="b">
            <v>0</v>
          </cell>
          <cell r="FR135" t="str">
            <v>F</v>
          </cell>
          <cell r="FS135">
            <v>59</v>
          </cell>
          <cell r="FT135" t="str">
            <v>CAUCASIAN</v>
          </cell>
          <cell r="FU135">
            <v>0.26473650975841001</v>
          </cell>
          <cell r="FV135">
            <v>27.7428937924115</v>
          </cell>
          <cell r="FW135">
            <v>18.510241346708501</v>
          </cell>
          <cell r="FX135">
            <v>145</v>
          </cell>
          <cell r="FY135">
            <v>73</v>
          </cell>
          <cell r="FZ135">
            <v>19.128354287858901</v>
          </cell>
          <cell r="GA135">
            <v>1</v>
          </cell>
          <cell r="GB135">
            <v>0.09</v>
          </cell>
          <cell r="GC135">
            <v>23.5</v>
          </cell>
          <cell r="GD135">
            <v>8.8000000000000007</v>
          </cell>
          <cell r="GE135">
            <v>0.11</v>
          </cell>
          <cell r="GF135">
            <v>27</v>
          </cell>
          <cell r="GG135">
            <v>8.4</v>
          </cell>
          <cell r="GH135">
            <v>0.28000000000000003</v>
          </cell>
          <cell r="GI135">
            <v>36.5</v>
          </cell>
          <cell r="GJ135">
            <v>21.9</v>
          </cell>
          <cell r="GK135">
            <v>0.23</v>
          </cell>
          <cell r="GL135">
            <v>32.700000000000003</v>
          </cell>
          <cell r="GM135">
            <v>32.5</v>
          </cell>
          <cell r="GN135" t="str">
            <v>CAUCASIAN</v>
          </cell>
          <cell r="GO135">
            <v>-3.6909999999999998E-3</v>
          </cell>
          <cell r="GP135" t="str">
            <v>NA</v>
          </cell>
          <cell r="GQ135">
            <v>1.03E-2</v>
          </cell>
          <cell r="GR135" t="str">
            <v>NA</v>
          </cell>
          <cell r="GS135">
            <v>3</v>
          </cell>
          <cell r="GT135">
            <v>152469641253</v>
          </cell>
          <cell r="GU135" t="str">
            <v>RO014795 0036</v>
          </cell>
          <cell r="GV135" t="str">
            <v>Recall Set VW-By MJ 093021-RO014795 0036</v>
          </cell>
          <cell r="GW135">
            <v>444768</v>
          </cell>
          <cell r="GX135">
            <v>24875.17</v>
          </cell>
          <cell r="GY135">
            <v>697</v>
          </cell>
          <cell r="GZ135">
            <v>38.979999999999997</v>
          </cell>
          <cell r="HA135">
            <v>1</v>
          </cell>
          <cell r="HB135">
            <v>0.06</v>
          </cell>
          <cell r="HC135">
            <v>219</v>
          </cell>
          <cell r="HD135">
            <v>12.25</v>
          </cell>
          <cell r="HE135">
            <v>682000</v>
          </cell>
        </row>
        <row r="136">
          <cell r="B136">
            <v>31005516633</v>
          </cell>
          <cell r="C136" t="str">
            <v>W03631539786300</v>
          </cell>
          <cell r="D136" t="str">
            <v>RO014771 0001</v>
          </cell>
          <cell r="E136" t="str">
            <v>RO014771 0001</v>
          </cell>
          <cell r="F136" t="str">
            <v>RO014771</v>
          </cell>
          <cell r="G136" t="str">
            <v>RO014771 0036</v>
          </cell>
          <cell r="H136" t="str">
            <v>RO014771</v>
          </cell>
          <cell r="I136">
            <v>36</v>
          </cell>
          <cell r="J136">
            <v>157075695</v>
          </cell>
          <cell r="K136">
            <v>3</v>
          </cell>
          <cell r="L136">
            <v>107098481349</v>
          </cell>
          <cell r="M136" t="str">
            <v>Recall</v>
          </cell>
          <cell r="N136" t="str">
            <v>Recall D42</v>
          </cell>
          <cell r="O136" t="str">
            <v>Matrix tube</v>
          </cell>
          <cell r="P136" t="str">
            <v>Supernate</v>
          </cell>
          <cell r="Q136">
            <v>5636</v>
          </cell>
          <cell r="R136">
            <v>7</v>
          </cell>
          <cell r="S136">
            <v>19</v>
          </cell>
          <cell r="T136" t="str">
            <v>NA</v>
          </cell>
          <cell r="U136" t="str">
            <v>F</v>
          </cell>
          <cell r="V136" t="b">
            <v>1</v>
          </cell>
          <cell r="W136">
            <v>36</v>
          </cell>
          <cell r="X136" t="b">
            <v>0</v>
          </cell>
          <cell r="Y136" t="b">
            <v>0</v>
          </cell>
          <cell r="Z136" t="b">
            <v>0</v>
          </cell>
          <cell r="AA136" t="b">
            <v>0</v>
          </cell>
          <cell r="AB136" t="b">
            <v>1</v>
          </cell>
          <cell r="AC136">
            <v>148981841031</v>
          </cell>
          <cell r="AD136" t="str">
            <v>BCW</v>
          </cell>
          <cell r="AE136" t="b">
            <v>1</v>
          </cell>
          <cell r="AF136" t="str">
            <v>CAUCASIAN_OTHER</v>
          </cell>
          <cell r="AG136">
            <v>1</v>
          </cell>
          <cell r="AH136">
            <v>1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1</v>
          </cell>
          <cell r="AO136">
            <v>0</v>
          </cell>
          <cell r="AP136">
            <v>0</v>
          </cell>
          <cell r="AQ136">
            <v>0</v>
          </cell>
          <cell r="AR136" t="str">
            <v>NOTHISPANICLATINO</v>
          </cell>
          <cell r="AS136" t="str">
            <v>Recall Completed</v>
          </cell>
          <cell r="AT136" t="str">
            <v>NULL</v>
          </cell>
          <cell r="AU136" t="str">
            <v>NULL</v>
          </cell>
          <cell r="AV136">
            <v>10</v>
          </cell>
          <cell r="AW136">
            <v>68</v>
          </cell>
          <cell r="AX136">
            <v>12909.4</v>
          </cell>
          <cell r="AY136">
            <v>0.79659815730000005</v>
          </cell>
          <cell r="AZ136">
            <v>343.1</v>
          </cell>
          <cell r="BA136">
            <v>50.3</v>
          </cell>
          <cell r="BC136" t="str">
            <v>NA</v>
          </cell>
          <cell r="BD136">
            <v>31.7</v>
          </cell>
          <cell r="BE136" t="str">
            <v>glad11</v>
          </cell>
          <cell r="BF136" t="str">
            <v>CPD;AS1</v>
          </cell>
          <cell r="BG136" t="str">
            <v>Pitt</v>
          </cell>
          <cell r="BH136">
            <v>77</v>
          </cell>
          <cell r="BI136">
            <v>8</v>
          </cell>
          <cell r="BJ136">
            <v>5</v>
          </cell>
          <cell r="BK136">
            <v>8</v>
          </cell>
          <cell r="BL136">
            <v>195</v>
          </cell>
          <cell r="BM136" t="str">
            <v>N</v>
          </cell>
          <cell r="BN136">
            <v>9999</v>
          </cell>
          <cell r="BO136" t="str">
            <v>Y</v>
          </cell>
          <cell r="BP136">
            <v>840</v>
          </cell>
          <cell r="BQ136">
            <v>9</v>
          </cell>
          <cell r="BR136" t="str">
            <v>N</v>
          </cell>
          <cell r="BS136">
            <v>9</v>
          </cell>
          <cell r="BT136">
            <v>9</v>
          </cell>
          <cell r="BU136" t="str">
            <v>N</v>
          </cell>
          <cell r="BV136" t="str">
            <v>W</v>
          </cell>
          <cell r="BW136" t="str">
            <v>N</v>
          </cell>
          <cell r="BX136">
            <v>0</v>
          </cell>
          <cell r="BY136">
            <v>7.43</v>
          </cell>
          <cell r="BZ136">
            <v>4.5599999999999996</v>
          </cell>
          <cell r="CA136">
            <v>14.2</v>
          </cell>
          <cell r="CB136">
            <v>41.9</v>
          </cell>
          <cell r="CC136">
            <v>91.9</v>
          </cell>
          <cell r="CD136">
            <v>12.9</v>
          </cell>
          <cell r="CE136">
            <v>174</v>
          </cell>
          <cell r="CF136" t="str">
            <v>N</v>
          </cell>
          <cell r="CG136" t="str">
            <v>N</v>
          </cell>
          <cell r="CS136" t="str">
            <v>N</v>
          </cell>
          <cell r="CY136" t="str">
            <v>N</v>
          </cell>
          <cell r="DN136" t="str">
            <v>Y</v>
          </cell>
          <cell r="DX136" t="str">
            <v>N</v>
          </cell>
          <cell r="DZ136" t="str">
            <v>N</v>
          </cell>
          <cell r="EC136" t="str">
            <v>N</v>
          </cell>
          <cell r="EL136">
            <v>0</v>
          </cell>
          <cell r="EO136">
            <v>0</v>
          </cell>
          <cell r="EQ136">
            <v>17</v>
          </cell>
          <cell r="ER136">
            <v>6</v>
          </cell>
          <cell r="ES136">
            <v>10</v>
          </cell>
          <cell r="ET136" t="str">
            <v>T</v>
          </cell>
          <cell r="EU136" t="str">
            <v>F</v>
          </cell>
          <cell r="EV136" t="str">
            <v>H</v>
          </cell>
          <cell r="EW136" t="str">
            <v>WB</v>
          </cell>
          <cell r="EY136" t="str">
            <v>S</v>
          </cell>
          <cell r="EZ136" t="str">
            <v>O+</v>
          </cell>
          <cell r="FA136" t="str">
            <v>NT</v>
          </cell>
          <cell r="FB136" t="str">
            <v>NR</v>
          </cell>
          <cell r="FC136" t="str">
            <v>NR</v>
          </cell>
          <cell r="FD136" t="str">
            <v>NR</v>
          </cell>
          <cell r="FE136" t="str">
            <v>NR</v>
          </cell>
          <cell r="FF136" t="str">
            <v>NT</v>
          </cell>
          <cell r="FG136" t="str">
            <v>NR</v>
          </cell>
          <cell r="FH136" t="str">
            <v>NR</v>
          </cell>
          <cell r="FI136" t="str">
            <v>NR</v>
          </cell>
          <cell r="FJ136" t="str">
            <v>NR</v>
          </cell>
          <cell r="FK136" t="str">
            <v>NT</v>
          </cell>
          <cell r="FL136" t="str">
            <v>NR</v>
          </cell>
          <cell r="FM136" t="str">
            <v>NT</v>
          </cell>
          <cell r="FN136">
            <v>15.3</v>
          </cell>
          <cell r="FO136">
            <v>519</v>
          </cell>
          <cell r="FP136" t="b">
            <v>0</v>
          </cell>
          <cell r="FR136" t="str">
            <v>M</v>
          </cell>
          <cell r="FS136">
            <v>66</v>
          </cell>
          <cell r="FT136" t="str">
            <v>CAUCASIAN</v>
          </cell>
          <cell r="FU136">
            <v>0.88004929988527603</v>
          </cell>
          <cell r="FV136">
            <v>59.7960760099932</v>
          </cell>
          <cell r="FW136">
            <v>31.957786284435699</v>
          </cell>
          <cell r="FX136">
            <v>195</v>
          </cell>
          <cell r="FY136">
            <v>68</v>
          </cell>
          <cell r="FZ136">
            <v>29.646410034602098</v>
          </cell>
          <cell r="GA136">
            <v>1</v>
          </cell>
          <cell r="GB136">
            <v>0.19</v>
          </cell>
          <cell r="GC136">
            <v>40.4</v>
          </cell>
          <cell r="GD136">
            <v>17.3</v>
          </cell>
          <cell r="GE136">
            <v>0.09</v>
          </cell>
          <cell r="GF136">
            <v>48.2</v>
          </cell>
          <cell r="GG136">
            <v>20.8</v>
          </cell>
          <cell r="GH136">
            <v>0.19</v>
          </cell>
          <cell r="GI136">
            <v>44.3</v>
          </cell>
          <cell r="GJ136">
            <v>37</v>
          </cell>
          <cell r="GK136">
            <v>0.42</v>
          </cell>
          <cell r="GL136">
            <v>42.9</v>
          </cell>
          <cell r="GM136">
            <v>41.6</v>
          </cell>
          <cell r="GN136" t="str">
            <v>CAUCASIAN</v>
          </cell>
          <cell r="GO136">
            <v>-0.182753</v>
          </cell>
          <cell r="GP136" t="str">
            <v>NA</v>
          </cell>
          <cell r="GQ136">
            <v>1.03E-2</v>
          </cell>
          <cell r="GR136" t="str">
            <v>NA</v>
          </cell>
          <cell r="GS136">
            <v>3</v>
          </cell>
          <cell r="GT136">
            <v>123515091466</v>
          </cell>
          <cell r="GU136" t="str">
            <v>RO014771 0036</v>
          </cell>
          <cell r="GV136" t="str">
            <v>Recall Group T U 092921-Group U-RO014771 0036</v>
          </cell>
          <cell r="GW136">
            <v>453720</v>
          </cell>
          <cell r="GX136">
            <v>29329.02</v>
          </cell>
          <cell r="GY136">
            <v>404</v>
          </cell>
          <cell r="GZ136">
            <v>26.12</v>
          </cell>
          <cell r="HA136">
            <v>0</v>
          </cell>
          <cell r="HB136">
            <v>0</v>
          </cell>
          <cell r="HC136">
            <v>98</v>
          </cell>
          <cell r="HD136">
            <v>6.33</v>
          </cell>
          <cell r="HE136">
            <v>195000</v>
          </cell>
        </row>
        <row r="137">
          <cell r="B137">
            <v>31005516732</v>
          </cell>
          <cell r="C137" t="str">
            <v>W03631501398400</v>
          </cell>
          <cell r="D137" t="str">
            <v>RO014838 0001</v>
          </cell>
          <cell r="E137" t="str">
            <v>RO014838 0001</v>
          </cell>
          <cell r="F137" t="str">
            <v>RO014838</v>
          </cell>
          <cell r="G137" t="str">
            <v>RO014838 0036</v>
          </cell>
          <cell r="H137" t="str">
            <v>RO014838</v>
          </cell>
          <cell r="I137">
            <v>36</v>
          </cell>
          <cell r="J137">
            <v>157070308</v>
          </cell>
          <cell r="K137">
            <v>3</v>
          </cell>
          <cell r="L137">
            <v>125665731516</v>
          </cell>
          <cell r="M137" t="str">
            <v>Recall</v>
          </cell>
          <cell r="N137" t="str">
            <v>Recall D42</v>
          </cell>
          <cell r="O137" t="str">
            <v>Matrix tube</v>
          </cell>
          <cell r="P137" t="str">
            <v>Supernate</v>
          </cell>
          <cell r="Q137">
            <v>5639</v>
          </cell>
          <cell r="R137">
            <v>1</v>
          </cell>
          <cell r="S137">
            <v>12</v>
          </cell>
          <cell r="T137" t="str">
            <v>NA</v>
          </cell>
          <cell r="U137" t="str">
            <v>H</v>
          </cell>
          <cell r="V137" t="b">
            <v>1</v>
          </cell>
          <cell r="W137">
            <v>36</v>
          </cell>
          <cell r="X137" t="b">
            <v>0</v>
          </cell>
          <cell r="Y137" t="b">
            <v>0</v>
          </cell>
          <cell r="Z137" t="b">
            <v>0</v>
          </cell>
          <cell r="AA137" t="b">
            <v>0</v>
          </cell>
          <cell r="AB137" t="b">
            <v>1</v>
          </cell>
          <cell r="AC137">
            <v>132050141217</v>
          </cell>
          <cell r="AD137" t="str">
            <v>BCW</v>
          </cell>
          <cell r="AE137" t="b">
            <v>1</v>
          </cell>
          <cell r="AF137" t="str">
            <v>CAUCASIAN_OTHER</v>
          </cell>
          <cell r="AG137">
            <v>1</v>
          </cell>
          <cell r="AH137">
            <v>1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1</v>
          </cell>
          <cell r="AO137">
            <v>0</v>
          </cell>
          <cell r="AP137">
            <v>0</v>
          </cell>
          <cell r="AQ137">
            <v>0</v>
          </cell>
          <cell r="AR137" t="str">
            <v>NOTHISPANICLATINO</v>
          </cell>
          <cell r="AS137" t="str">
            <v>Recall Completed</v>
          </cell>
          <cell r="AT137" t="str">
            <v>NULL</v>
          </cell>
          <cell r="AU137" t="str">
            <v>NULL</v>
          </cell>
          <cell r="AV137">
            <v>10.5</v>
          </cell>
          <cell r="AW137">
            <v>67</v>
          </cell>
          <cell r="AX137">
            <v>11363.2</v>
          </cell>
          <cell r="AY137">
            <v>0.23913043480000001</v>
          </cell>
          <cell r="AZ137">
            <v>315.60000000000002</v>
          </cell>
          <cell r="BA137">
            <v>19.600000000000001</v>
          </cell>
          <cell r="BC137" t="str">
            <v>NA</v>
          </cell>
          <cell r="BD137">
            <v>13.5</v>
          </cell>
          <cell r="BE137" t="str">
            <v>glad11</v>
          </cell>
          <cell r="BF137" t="str">
            <v>CPD;AS1</v>
          </cell>
          <cell r="BG137" t="str">
            <v>Pitt</v>
          </cell>
          <cell r="BH137">
            <v>84</v>
          </cell>
          <cell r="BI137">
            <v>9</v>
          </cell>
          <cell r="BJ137">
            <v>5</v>
          </cell>
          <cell r="BK137">
            <v>11</v>
          </cell>
          <cell r="BL137">
            <v>165</v>
          </cell>
          <cell r="BM137">
            <v>9</v>
          </cell>
          <cell r="BN137">
            <v>9999</v>
          </cell>
          <cell r="BO137" t="str">
            <v>Y</v>
          </cell>
          <cell r="BP137">
            <v>840</v>
          </cell>
          <cell r="BQ137">
            <v>9</v>
          </cell>
          <cell r="BR137" t="str">
            <v>N</v>
          </cell>
          <cell r="BS137">
            <v>9</v>
          </cell>
          <cell r="BT137">
            <v>9</v>
          </cell>
          <cell r="BU137" t="str">
            <v>N</v>
          </cell>
          <cell r="BV137" t="str">
            <v>W</v>
          </cell>
          <cell r="BW137" t="str">
            <v>N</v>
          </cell>
          <cell r="BX137">
            <v>0</v>
          </cell>
          <cell r="BY137">
            <v>3.97</v>
          </cell>
          <cell r="BZ137">
            <v>4.95</v>
          </cell>
          <cell r="CA137">
            <v>14.2</v>
          </cell>
          <cell r="CB137">
            <v>44.3</v>
          </cell>
          <cell r="CC137">
            <v>89.5</v>
          </cell>
          <cell r="CD137">
            <v>15.9</v>
          </cell>
          <cell r="CE137">
            <v>243</v>
          </cell>
          <cell r="CF137" t="str">
            <v>N</v>
          </cell>
          <cell r="CG137" t="str">
            <v>Y</v>
          </cell>
          <cell r="CH137" t="str">
            <v>Resting</v>
          </cell>
          <cell r="CI137" t="str">
            <v>Y</v>
          </cell>
          <cell r="CL137" t="str">
            <v>Y</v>
          </cell>
          <cell r="CP137" t="str">
            <v xml:space="preserve">Usually </v>
          </cell>
          <cell r="CQ137" t="str">
            <v xml:space="preserve">Y </v>
          </cell>
          <cell r="CR137" t="str">
            <v>N</v>
          </cell>
          <cell r="CS137" t="str">
            <v>N</v>
          </cell>
          <cell r="CY137" t="str">
            <v>N</v>
          </cell>
          <cell r="DW137" t="str">
            <v>Y</v>
          </cell>
          <cell r="DX137" t="str">
            <v>N</v>
          </cell>
          <cell r="DZ137" t="str">
            <v>Y</v>
          </cell>
          <cell r="EA137" t="str">
            <v>Daily</v>
          </cell>
          <cell r="EB137" t="str">
            <v>Y</v>
          </cell>
          <cell r="EC137" t="str">
            <v>N</v>
          </cell>
          <cell r="EL137">
            <v>0</v>
          </cell>
          <cell r="EO137">
            <v>0</v>
          </cell>
          <cell r="EQ137">
            <v>5.5</v>
          </cell>
          <cell r="ER137">
            <v>6</v>
          </cell>
          <cell r="ES137">
            <v>23</v>
          </cell>
          <cell r="ET137" t="str">
            <v>T</v>
          </cell>
          <cell r="EU137" t="str">
            <v>F</v>
          </cell>
          <cell r="EV137" t="str">
            <v>H</v>
          </cell>
          <cell r="EW137" t="str">
            <v>WB</v>
          </cell>
          <cell r="EY137" t="str">
            <v>S</v>
          </cell>
          <cell r="EZ137" t="str">
            <v>O+</v>
          </cell>
          <cell r="FA137" t="str">
            <v>NT</v>
          </cell>
          <cell r="FB137" t="str">
            <v>NR</v>
          </cell>
          <cell r="FC137" t="str">
            <v>NR</v>
          </cell>
          <cell r="FD137" t="str">
            <v>NR</v>
          </cell>
          <cell r="FE137" t="str">
            <v>NR</v>
          </cell>
          <cell r="FF137" t="str">
            <v>NT</v>
          </cell>
          <cell r="FG137" t="str">
            <v>NR</v>
          </cell>
          <cell r="FH137" t="str">
            <v>NR</v>
          </cell>
          <cell r="FI137" t="str">
            <v>NR</v>
          </cell>
          <cell r="FJ137" t="str">
            <v>NR</v>
          </cell>
          <cell r="FK137" t="str">
            <v>NT</v>
          </cell>
          <cell r="FL137" t="str">
            <v>NR</v>
          </cell>
          <cell r="FM137" t="str">
            <v>NT</v>
          </cell>
          <cell r="FN137">
            <v>14.2</v>
          </cell>
          <cell r="FO137">
            <v>519</v>
          </cell>
          <cell r="FP137" t="b">
            <v>0</v>
          </cell>
          <cell r="FR137" t="str">
            <v>M</v>
          </cell>
          <cell r="FS137">
            <v>65</v>
          </cell>
          <cell r="FT137" t="str">
            <v>HIGH</v>
          </cell>
          <cell r="FU137">
            <v>0.24598351976010099</v>
          </cell>
          <cell r="FV137">
            <v>21.948664699233198</v>
          </cell>
          <cell r="FW137">
            <v>13.131223371617599</v>
          </cell>
          <cell r="FX137">
            <v>165</v>
          </cell>
          <cell r="FY137">
            <v>71</v>
          </cell>
          <cell r="FZ137">
            <v>23.010315413608399</v>
          </cell>
          <cell r="GA137">
            <v>1</v>
          </cell>
          <cell r="GB137">
            <v>7.0000000000000007E-2</v>
          </cell>
          <cell r="GC137">
            <v>17.100000000000001</v>
          </cell>
          <cell r="GD137">
            <v>8.6999999999999993</v>
          </cell>
          <cell r="GE137">
            <v>0.14000000000000001</v>
          </cell>
          <cell r="GF137">
            <v>17.399999999999999</v>
          </cell>
          <cell r="GG137">
            <v>12.4</v>
          </cell>
          <cell r="GH137">
            <v>0.24</v>
          </cell>
          <cell r="GI137">
            <v>13.3</v>
          </cell>
          <cell r="GJ137">
            <v>19.3</v>
          </cell>
          <cell r="GK137">
            <v>0.26</v>
          </cell>
          <cell r="GL137">
            <v>14.9</v>
          </cell>
          <cell r="GM137">
            <v>33</v>
          </cell>
          <cell r="GN137" t="str">
            <v>CAUCASIAN</v>
          </cell>
          <cell r="GO137">
            <v>-0.13957700000000001</v>
          </cell>
          <cell r="GP137" t="str">
            <v>NA</v>
          </cell>
          <cell r="GQ137">
            <v>7.0846999999999993E-2</v>
          </cell>
          <cell r="GR137" t="str">
            <v>NA</v>
          </cell>
          <cell r="GS137">
            <v>3</v>
          </cell>
          <cell r="GT137">
            <v>126662761013</v>
          </cell>
          <cell r="GU137" t="str">
            <v>RO014838 0036</v>
          </cell>
          <cell r="GV137" t="str">
            <v>Recall Group X Y  093021- Remix-Group Y-RO014838 0036</v>
          </cell>
          <cell r="GW137">
            <v>343944</v>
          </cell>
          <cell r="GX137">
            <v>18601.62</v>
          </cell>
          <cell r="GY137">
            <v>1435</v>
          </cell>
          <cell r="GZ137">
            <v>77.61</v>
          </cell>
          <cell r="HA137">
            <v>15</v>
          </cell>
          <cell r="HB137">
            <v>0.81</v>
          </cell>
          <cell r="HC137">
            <v>612</v>
          </cell>
          <cell r="HD137">
            <v>33.1</v>
          </cell>
          <cell r="HE137">
            <v>930000</v>
          </cell>
        </row>
        <row r="138">
          <cell r="B138">
            <v>31005516740</v>
          </cell>
          <cell r="C138" t="str">
            <v>W03631501371100</v>
          </cell>
          <cell r="D138" t="str">
            <v>RO014837 0001</v>
          </cell>
          <cell r="E138" t="str">
            <v>RO014837 0001</v>
          </cell>
          <cell r="F138" t="str">
            <v>RO014837</v>
          </cell>
          <cell r="G138" t="str">
            <v>RO014837 0036</v>
          </cell>
          <cell r="H138" t="str">
            <v>RO014837</v>
          </cell>
          <cell r="I138">
            <v>36</v>
          </cell>
          <cell r="J138">
            <v>157068720</v>
          </cell>
          <cell r="K138">
            <v>3</v>
          </cell>
          <cell r="L138">
            <v>135414111246</v>
          </cell>
          <cell r="M138" t="str">
            <v>Recall</v>
          </cell>
          <cell r="N138" t="str">
            <v>Recall D42</v>
          </cell>
          <cell r="O138" t="str">
            <v>Matrix tube</v>
          </cell>
          <cell r="P138" t="str">
            <v>Supernate</v>
          </cell>
          <cell r="Q138">
            <v>5639</v>
          </cell>
          <cell r="R138">
            <v>3</v>
          </cell>
          <cell r="S138">
            <v>12</v>
          </cell>
          <cell r="T138" t="str">
            <v>NA</v>
          </cell>
          <cell r="U138" t="str">
            <v>G</v>
          </cell>
          <cell r="V138" t="b">
            <v>1</v>
          </cell>
          <cell r="W138">
            <v>36</v>
          </cell>
          <cell r="X138" t="b">
            <v>0</v>
          </cell>
          <cell r="Y138" t="b">
            <v>0</v>
          </cell>
          <cell r="Z138" t="b">
            <v>0</v>
          </cell>
          <cell r="AA138" t="b">
            <v>0</v>
          </cell>
          <cell r="AB138" t="b">
            <v>1</v>
          </cell>
          <cell r="AC138">
            <v>131424711019</v>
          </cell>
          <cell r="AD138" t="str">
            <v>BCW</v>
          </cell>
          <cell r="AE138" t="b">
            <v>1</v>
          </cell>
          <cell r="AF138" t="str">
            <v>CAUCASIAN_OTHER</v>
          </cell>
          <cell r="AG138">
            <v>1</v>
          </cell>
          <cell r="AH138">
            <v>1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1</v>
          </cell>
          <cell r="AO138">
            <v>0</v>
          </cell>
          <cell r="AP138">
            <v>0</v>
          </cell>
          <cell r="AQ138">
            <v>0</v>
          </cell>
          <cell r="AR138" t="str">
            <v>NOTHISPANICLATINO</v>
          </cell>
          <cell r="AS138" t="str">
            <v>Recall Completed</v>
          </cell>
          <cell r="AT138" t="str">
            <v>NULL</v>
          </cell>
          <cell r="AU138" t="str">
            <v>NULL</v>
          </cell>
          <cell r="AV138">
            <v>10</v>
          </cell>
          <cell r="AW138">
            <v>64</v>
          </cell>
          <cell r="AX138">
            <v>13911.3</v>
          </cell>
          <cell r="AY138">
            <v>0.25452153900000002</v>
          </cell>
          <cell r="AZ138">
            <v>332.8</v>
          </cell>
          <cell r="BA138">
            <v>21.3</v>
          </cell>
          <cell r="BC138" t="str">
            <v>NA</v>
          </cell>
          <cell r="BD138">
            <v>15.7</v>
          </cell>
          <cell r="BE138" t="str">
            <v>glad11</v>
          </cell>
          <cell r="BF138" t="str">
            <v>CPD;AS1</v>
          </cell>
          <cell r="BG138" t="str">
            <v>Pitt</v>
          </cell>
          <cell r="BH138">
            <v>62</v>
          </cell>
          <cell r="BI138">
            <v>4</v>
          </cell>
          <cell r="BJ138">
            <v>5</v>
          </cell>
          <cell r="BK138">
            <v>4</v>
          </cell>
          <cell r="BL138">
            <v>133</v>
          </cell>
          <cell r="BM138" t="str">
            <v>N</v>
          </cell>
          <cell r="BN138">
            <v>9999</v>
          </cell>
          <cell r="BO138" t="str">
            <v>Y</v>
          </cell>
          <cell r="BP138">
            <v>840</v>
          </cell>
          <cell r="BQ138" t="str">
            <v>C</v>
          </cell>
          <cell r="BR138" t="str">
            <v>N</v>
          </cell>
          <cell r="BS138" t="str">
            <v>Y</v>
          </cell>
          <cell r="BT138">
            <v>3</v>
          </cell>
          <cell r="BU138" t="str">
            <v>N</v>
          </cell>
          <cell r="BV138" t="str">
            <v>W</v>
          </cell>
          <cell r="BW138" t="str">
            <v>N</v>
          </cell>
          <cell r="BX138">
            <v>0</v>
          </cell>
          <cell r="BY138">
            <v>7.16</v>
          </cell>
          <cell r="BZ138">
            <v>4.05</v>
          </cell>
          <cell r="CA138">
            <v>13</v>
          </cell>
          <cell r="CB138">
            <v>40.5</v>
          </cell>
          <cell r="CC138">
            <v>100</v>
          </cell>
          <cell r="CD138">
            <v>12.6</v>
          </cell>
          <cell r="CE138">
            <v>311</v>
          </cell>
          <cell r="CF138" t="str">
            <v>N</v>
          </cell>
          <cell r="CG138" t="str">
            <v>N</v>
          </cell>
          <cell r="CS138" t="str">
            <v>N</v>
          </cell>
          <cell r="CY138" t="str">
            <v>N</v>
          </cell>
          <cell r="DW138" t="str">
            <v>Y</v>
          </cell>
          <cell r="DX138" t="str">
            <v>N</v>
          </cell>
          <cell r="DY138" t="str">
            <v>N</v>
          </cell>
          <cell r="DZ138" t="str">
            <v>N</v>
          </cell>
          <cell r="EC138" t="str">
            <v>N</v>
          </cell>
          <cell r="EG138" t="str">
            <v>Y</v>
          </cell>
          <cell r="EL138">
            <v>0</v>
          </cell>
          <cell r="EM138" t="str">
            <v>Y</v>
          </cell>
          <cell r="EN138" t="str">
            <v xml:space="preserve">Y </v>
          </cell>
          <cell r="EO138">
            <v>3</v>
          </cell>
          <cell r="EQ138">
            <v>28</v>
          </cell>
          <cell r="ER138">
            <v>7</v>
          </cell>
          <cell r="ES138">
            <v>22</v>
          </cell>
          <cell r="ET138" t="str">
            <v>T</v>
          </cell>
          <cell r="EU138" t="str">
            <v>F</v>
          </cell>
          <cell r="EV138" t="str">
            <v>H</v>
          </cell>
          <cell r="EW138" t="str">
            <v>WB</v>
          </cell>
          <cell r="EY138" t="str">
            <v>S</v>
          </cell>
          <cell r="EZ138" t="str">
            <v>O+</v>
          </cell>
          <cell r="FA138" t="str">
            <v>NT</v>
          </cell>
          <cell r="FB138" t="str">
            <v>NR</v>
          </cell>
          <cell r="FC138" t="str">
            <v>NR</v>
          </cell>
          <cell r="FD138" t="str">
            <v>NR</v>
          </cell>
          <cell r="FE138" t="str">
            <v>NR</v>
          </cell>
          <cell r="FF138" t="str">
            <v>NT</v>
          </cell>
          <cell r="FG138" t="str">
            <v>NR</v>
          </cell>
          <cell r="FH138" t="str">
            <v>NR</v>
          </cell>
          <cell r="FI138" t="str">
            <v>NR</v>
          </cell>
          <cell r="FJ138" t="str">
            <v>NR</v>
          </cell>
          <cell r="FK138" t="str">
            <v>NT</v>
          </cell>
          <cell r="FL138" t="str">
            <v>NR</v>
          </cell>
          <cell r="FM138" t="str">
            <v>NT</v>
          </cell>
          <cell r="FN138">
            <v>12.9</v>
          </cell>
          <cell r="FO138">
            <v>519</v>
          </cell>
          <cell r="FP138" t="b">
            <v>0</v>
          </cell>
          <cell r="FR138" t="str">
            <v>F</v>
          </cell>
          <cell r="FS138">
            <v>78</v>
          </cell>
          <cell r="FT138" t="str">
            <v>CAUCASIAN</v>
          </cell>
          <cell r="FU138">
            <v>0.26348941668951598</v>
          </cell>
          <cell r="FV138">
            <v>24.044449690382798</v>
          </cell>
          <cell r="FW138">
            <v>15.406961745694501</v>
          </cell>
          <cell r="FX138">
            <v>133</v>
          </cell>
          <cell r="FY138">
            <v>64</v>
          </cell>
          <cell r="FZ138">
            <v>22.826904296875</v>
          </cell>
          <cell r="GA138">
            <v>1</v>
          </cell>
          <cell r="GB138">
            <v>0.09</v>
          </cell>
          <cell r="GC138">
            <v>18.899999999999999</v>
          </cell>
          <cell r="GD138">
            <v>7.9</v>
          </cell>
          <cell r="GE138">
            <v>0.15</v>
          </cell>
          <cell r="GF138">
            <v>13.6</v>
          </cell>
          <cell r="GG138">
            <v>13.9</v>
          </cell>
          <cell r="GH138">
            <v>0.51</v>
          </cell>
          <cell r="GI138">
            <v>17</v>
          </cell>
          <cell r="GJ138">
            <v>29.1</v>
          </cell>
          <cell r="GK138">
            <v>0.6</v>
          </cell>
          <cell r="GL138">
            <v>16.3</v>
          </cell>
          <cell r="GM138">
            <v>36.9</v>
          </cell>
          <cell r="GN138" t="str">
            <v>CAUCASIAN</v>
          </cell>
          <cell r="GO138">
            <v>3.0823E-2</v>
          </cell>
          <cell r="GP138" t="str">
            <v>NA</v>
          </cell>
          <cell r="GQ138">
            <v>7.0846999999999993E-2</v>
          </cell>
          <cell r="GR138" t="str">
            <v>NA</v>
          </cell>
          <cell r="GS138">
            <v>3</v>
          </cell>
          <cell r="GT138">
            <v>100361371166</v>
          </cell>
          <cell r="GU138" t="str">
            <v>RO014837 0036</v>
          </cell>
          <cell r="GV138" t="str">
            <v>Recall Group X Y  093021- Remix-Group Y-RO014837 0036</v>
          </cell>
          <cell r="GW138">
            <v>409200</v>
          </cell>
          <cell r="GX138">
            <v>22336.240000000002</v>
          </cell>
          <cell r="GY138">
            <v>567</v>
          </cell>
          <cell r="GZ138">
            <v>30.95</v>
          </cell>
          <cell r="HA138">
            <v>2</v>
          </cell>
          <cell r="HB138">
            <v>0.11</v>
          </cell>
          <cell r="HC138">
            <v>1550</v>
          </cell>
          <cell r="HD138">
            <v>84.61</v>
          </cell>
          <cell r="HE138">
            <v>2090000</v>
          </cell>
        </row>
        <row r="139">
          <cell r="B139">
            <v>31005516815</v>
          </cell>
          <cell r="C139" t="str">
            <v>W03631524188600</v>
          </cell>
          <cell r="D139" t="str">
            <v>RO014798 0001</v>
          </cell>
          <cell r="E139" t="str">
            <v>RO014798 0001</v>
          </cell>
          <cell r="F139" t="str">
            <v>RO014798</v>
          </cell>
          <cell r="G139" t="str">
            <v>RO014798 0036</v>
          </cell>
          <cell r="H139" t="str">
            <v>RO014798</v>
          </cell>
          <cell r="I139">
            <v>36</v>
          </cell>
          <cell r="J139">
            <v>157070833</v>
          </cell>
          <cell r="K139">
            <v>3</v>
          </cell>
          <cell r="L139">
            <v>105100641243</v>
          </cell>
          <cell r="M139" t="str">
            <v>Recall</v>
          </cell>
          <cell r="N139" t="str">
            <v>Recall D42</v>
          </cell>
          <cell r="O139" t="str">
            <v>Matrix tube</v>
          </cell>
          <cell r="P139" t="str">
            <v>Supernate</v>
          </cell>
          <cell r="Q139">
            <v>5638</v>
          </cell>
          <cell r="R139">
            <v>11</v>
          </cell>
          <cell r="S139">
            <v>19</v>
          </cell>
          <cell r="T139" t="str">
            <v>NA</v>
          </cell>
          <cell r="U139" t="str">
            <v>A</v>
          </cell>
          <cell r="V139" t="b">
            <v>1</v>
          </cell>
          <cell r="W139">
            <v>36</v>
          </cell>
          <cell r="X139" t="b">
            <v>0</v>
          </cell>
          <cell r="Y139" t="b">
            <v>0</v>
          </cell>
          <cell r="Z139" t="b">
            <v>0</v>
          </cell>
          <cell r="AA139" t="b">
            <v>0</v>
          </cell>
          <cell r="AB139" t="b">
            <v>1</v>
          </cell>
          <cell r="AC139">
            <v>134121361283</v>
          </cell>
          <cell r="AD139" t="str">
            <v>BCW</v>
          </cell>
          <cell r="AE139" t="b">
            <v>1</v>
          </cell>
          <cell r="AF139" t="str">
            <v>HIGH</v>
          </cell>
          <cell r="AG139">
            <v>1</v>
          </cell>
          <cell r="AH139">
            <v>1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1</v>
          </cell>
          <cell r="AO139">
            <v>0</v>
          </cell>
          <cell r="AP139">
            <v>0</v>
          </cell>
          <cell r="AQ139">
            <v>0</v>
          </cell>
          <cell r="AR139" t="str">
            <v>NOTHISPANICLATINO</v>
          </cell>
          <cell r="AS139" t="str">
            <v>Recall Completed</v>
          </cell>
          <cell r="AT139" t="str">
            <v>NULL</v>
          </cell>
          <cell r="AU139" t="str">
            <v>NULL</v>
          </cell>
          <cell r="AV139">
            <v>11</v>
          </cell>
          <cell r="AW139">
            <v>63</v>
          </cell>
          <cell r="AX139">
            <v>11258</v>
          </cell>
          <cell r="AY139">
            <v>0.68783015030000005</v>
          </cell>
          <cell r="AZ139">
            <v>311.10000000000002</v>
          </cell>
          <cell r="BA139">
            <v>40.1</v>
          </cell>
          <cell r="BC139" t="str">
            <v>NA</v>
          </cell>
          <cell r="BD139">
            <v>36.5</v>
          </cell>
          <cell r="BE139" t="str">
            <v>glad11</v>
          </cell>
          <cell r="BF139" t="str">
            <v>CPD;AS1</v>
          </cell>
          <cell r="BG139" t="str">
            <v>Pitt</v>
          </cell>
          <cell r="BH139">
            <v>56</v>
          </cell>
          <cell r="BI139">
            <v>10</v>
          </cell>
          <cell r="BJ139">
            <v>5</v>
          </cell>
          <cell r="BK139">
            <v>7</v>
          </cell>
          <cell r="BL139">
            <v>230</v>
          </cell>
          <cell r="BM139" t="str">
            <v>NA</v>
          </cell>
          <cell r="BN139" t="str">
            <v>NA</v>
          </cell>
          <cell r="BO139" t="str">
            <v>NA</v>
          </cell>
          <cell r="BP139" t="str">
            <v>NA</v>
          </cell>
          <cell r="BQ139" t="str">
            <v>NA</v>
          </cell>
          <cell r="BR139" t="str">
            <v>NA</v>
          </cell>
          <cell r="BS139" t="str">
            <v>NA</v>
          </cell>
          <cell r="BT139" t="str">
            <v>NA</v>
          </cell>
          <cell r="BU139" t="str">
            <v>NA</v>
          </cell>
          <cell r="BV139" t="str">
            <v>NA</v>
          </cell>
          <cell r="BW139" t="str">
            <v>NA</v>
          </cell>
          <cell r="BX139" t="str">
            <v>NA</v>
          </cell>
          <cell r="BY139">
            <v>6.7</v>
          </cell>
          <cell r="BZ139">
            <v>5</v>
          </cell>
          <cell r="CA139">
            <v>14.5</v>
          </cell>
          <cell r="CB139">
            <v>44.8</v>
          </cell>
          <cell r="CC139">
            <v>89.6</v>
          </cell>
          <cell r="CD139">
            <v>13.8</v>
          </cell>
          <cell r="CE139">
            <v>244</v>
          </cell>
          <cell r="CF139" t="str">
            <v>N</v>
          </cell>
          <cell r="CG139" t="str">
            <v>N</v>
          </cell>
          <cell r="CS139" t="str">
            <v>N</v>
          </cell>
          <cell r="CY139" t="str">
            <v>N</v>
          </cell>
          <cell r="DW139" t="str">
            <v>Y</v>
          </cell>
          <cell r="DX139" t="str">
            <v>N</v>
          </cell>
          <cell r="DY139" t="str">
            <v>N</v>
          </cell>
          <cell r="DZ139" t="str">
            <v>Y</v>
          </cell>
          <cell r="EA139" t="str">
            <v>Daily</v>
          </cell>
          <cell r="EB139" t="str">
            <v>N</v>
          </cell>
          <cell r="EC139" t="str">
            <v>N</v>
          </cell>
          <cell r="EG139" t="str">
            <v>Y</v>
          </cell>
          <cell r="EL139">
            <v>52</v>
          </cell>
          <cell r="EN139" t="str">
            <v xml:space="preserve">Y </v>
          </cell>
          <cell r="EO139">
            <v>3</v>
          </cell>
          <cell r="EQ139">
            <v>9</v>
          </cell>
          <cell r="ER139">
            <v>5</v>
          </cell>
          <cell r="ES139">
            <v>10</v>
          </cell>
          <cell r="ET139" t="str">
            <v>T</v>
          </cell>
          <cell r="EU139" t="str">
            <v>F</v>
          </cell>
          <cell r="EV139" t="str">
            <v>H</v>
          </cell>
          <cell r="EW139" t="str">
            <v>WB</v>
          </cell>
          <cell r="EY139" t="str">
            <v>S</v>
          </cell>
          <cell r="EZ139" t="str">
            <v>A+</v>
          </cell>
          <cell r="FA139" t="str">
            <v>NT</v>
          </cell>
          <cell r="FB139" t="str">
            <v>NR</v>
          </cell>
          <cell r="FC139" t="str">
            <v>NR</v>
          </cell>
          <cell r="FD139" t="str">
            <v>NR</v>
          </cell>
          <cell r="FE139" t="str">
            <v>NR</v>
          </cell>
          <cell r="FF139" t="str">
            <v>NT</v>
          </cell>
          <cell r="FG139" t="str">
            <v>NR</v>
          </cell>
          <cell r="FH139" t="str">
            <v>NR</v>
          </cell>
          <cell r="FI139" t="str">
            <v>NR</v>
          </cell>
          <cell r="FJ139" t="str">
            <v>NR</v>
          </cell>
          <cell r="FK139" t="str">
            <v>NT</v>
          </cell>
          <cell r="FL139" t="str">
            <v>NR</v>
          </cell>
          <cell r="FM139" t="str">
            <v>NT</v>
          </cell>
          <cell r="FN139">
            <v>14.6</v>
          </cell>
          <cell r="FO139">
            <v>519</v>
          </cell>
          <cell r="FP139" t="b">
            <v>0</v>
          </cell>
          <cell r="FR139" t="str">
            <v>F</v>
          </cell>
          <cell r="FS139">
            <v>54</v>
          </cell>
          <cell r="FT139" t="str">
            <v>HIGH</v>
          </cell>
          <cell r="FU139">
            <v>0.756336179954614</v>
          </cell>
          <cell r="FV139">
            <v>47.2213660630958</v>
          </cell>
          <cell r="FW139">
            <v>36.923033646058002</v>
          </cell>
          <cell r="FX139">
            <v>230</v>
          </cell>
          <cell r="FY139">
            <v>67</v>
          </cell>
          <cell r="FZ139">
            <v>36.0191579416351</v>
          </cell>
          <cell r="GA139">
            <v>1</v>
          </cell>
          <cell r="GB139">
            <v>0.09</v>
          </cell>
          <cell r="GC139">
            <v>32.799999999999997</v>
          </cell>
          <cell r="GD139">
            <v>17</v>
          </cell>
          <cell r="GE139">
            <v>0.14000000000000001</v>
          </cell>
          <cell r="GF139">
            <v>37.299999999999997</v>
          </cell>
          <cell r="GG139">
            <v>22.3</v>
          </cell>
          <cell r="GH139">
            <v>0.27</v>
          </cell>
          <cell r="GI139">
            <v>44.8</v>
          </cell>
          <cell r="GJ139">
            <v>43.9</v>
          </cell>
          <cell r="GK139">
            <v>0.42</v>
          </cell>
          <cell r="GL139">
            <v>37.6</v>
          </cell>
          <cell r="GM139">
            <v>52.2</v>
          </cell>
          <cell r="GN139" t="str">
            <v>CAUCASIAN</v>
          </cell>
          <cell r="GO139">
            <v>-0.43974099999999999</v>
          </cell>
          <cell r="GP139" t="str">
            <v>NA</v>
          </cell>
          <cell r="GQ139">
            <v>-5.5397000000000002E-2</v>
          </cell>
          <cell r="GR139" t="str">
            <v>NA</v>
          </cell>
          <cell r="GS139">
            <v>3</v>
          </cell>
          <cell r="GT139">
            <v>144545231364</v>
          </cell>
          <cell r="GU139" t="str">
            <v>RO014798 0036</v>
          </cell>
          <cell r="GV139" t="str">
            <v>Recall Set VW-By MJ 093021-RO014798 0036</v>
          </cell>
          <cell r="GW139">
            <v>455256</v>
          </cell>
          <cell r="GX139">
            <v>24986.61</v>
          </cell>
          <cell r="GY139">
            <v>303</v>
          </cell>
          <cell r="GZ139">
            <v>16.63</v>
          </cell>
          <cell r="HA139">
            <v>0</v>
          </cell>
          <cell r="HB139">
            <v>0</v>
          </cell>
          <cell r="HC139">
            <v>73</v>
          </cell>
          <cell r="HD139">
            <v>4.01</v>
          </cell>
          <cell r="HE139">
            <v>291000</v>
          </cell>
        </row>
        <row r="140">
          <cell r="B140">
            <v>31005516898</v>
          </cell>
          <cell r="C140" t="str">
            <v>W03631505387200</v>
          </cell>
          <cell r="D140" t="str">
            <v>RO014801 0001</v>
          </cell>
          <cell r="E140" t="str">
            <v>RO014801 0001</v>
          </cell>
          <cell r="F140" t="str">
            <v>RO014801</v>
          </cell>
          <cell r="G140" t="str">
            <v>RO014801 0036</v>
          </cell>
          <cell r="H140" t="str">
            <v>RO014801</v>
          </cell>
          <cell r="I140">
            <v>36</v>
          </cell>
          <cell r="J140">
            <v>157070796</v>
          </cell>
          <cell r="K140">
            <v>3</v>
          </cell>
          <cell r="L140">
            <v>107463741125</v>
          </cell>
          <cell r="M140" t="str">
            <v>Recall</v>
          </cell>
          <cell r="N140" t="str">
            <v>Recall D42</v>
          </cell>
          <cell r="O140" t="str">
            <v>Matrix tube</v>
          </cell>
          <cell r="P140" t="str">
            <v>Supernate</v>
          </cell>
          <cell r="Q140">
            <v>5638</v>
          </cell>
          <cell r="R140">
            <v>5</v>
          </cell>
          <cell r="S140">
            <v>19</v>
          </cell>
          <cell r="T140" t="str">
            <v>NA</v>
          </cell>
          <cell r="U140" t="str">
            <v>C</v>
          </cell>
          <cell r="V140" t="b">
            <v>1</v>
          </cell>
          <cell r="W140">
            <v>36</v>
          </cell>
          <cell r="X140" t="b">
            <v>0</v>
          </cell>
          <cell r="Y140" t="b">
            <v>0</v>
          </cell>
          <cell r="Z140" t="b">
            <v>0</v>
          </cell>
          <cell r="AA140" t="b">
            <v>0</v>
          </cell>
          <cell r="AB140" t="b">
            <v>1</v>
          </cell>
          <cell r="AC140">
            <v>133640571161</v>
          </cell>
          <cell r="AD140" t="str">
            <v>BCW</v>
          </cell>
          <cell r="AE140" t="b">
            <v>1</v>
          </cell>
          <cell r="AF140" t="str">
            <v>HIGH</v>
          </cell>
          <cell r="AG140">
            <v>1</v>
          </cell>
          <cell r="AH140">
            <v>1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1</v>
          </cell>
          <cell r="AO140">
            <v>0</v>
          </cell>
          <cell r="AP140">
            <v>0</v>
          </cell>
          <cell r="AQ140">
            <v>0</v>
          </cell>
          <cell r="AR140" t="str">
            <v>NOTHISPANICLATINO</v>
          </cell>
          <cell r="AS140" t="str">
            <v>Recall Completed</v>
          </cell>
          <cell r="AT140" t="str">
            <v>NULL</v>
          </cell>
          <cell r="AU140" t="str">
            <v>NULL</v>
          </cell>
          <cell r="AV140">
            <v>10.5</v>
          </cell>
          <cell r="AW140">
            <v>60</v>
          </cell>
          <cell r="AX140">
            <v>11651.4</v>
          </cell>
          <cell r="AY140">
            <v>0.65959952889999995</v>
          </cell>
          <cell r="AZ140">
            <v>351.1</v>
          </cell>
          <cell r="BA140">
            <v>69.099999999999994</v>
          </cell>
          <cell r="BC140" t="str">
            <v>NA</v>
          </cell>
          <cell r="BD140">
            <v>14.1</v>
          </cell>
          <cell r="BE140" t="str">
            <v>glad11</v>
          </cell>
          <cell r="BF140" t="str">
            <v>CPD;AS1</v>
          </cell>
          <cell r="BG140" t="str">
            <v>Pitt</v>
          </cell>
          <cell r="BH140">
            <v>63</v>
          </cell>
          <cell r="BI140">
            <v>11</v>
          </cell>
          <cell r="BJ140">
            <v>5</v>
          </cell>
          <cell r="BK140">
            <v>10</v>
          </cell>
          <cell r="BL140">
            <v>223</v>
          </cell>
          <cell r="BM140">
            <v>9</v>
          </cell>
          <cell r="BN140">
            <v>9999</v>
          </cell>
          <cell r="BO140" t="str">
            <v>Y</v>
          </cell>
          <cell r="BP140">
            <v>840</v>
          </cell>
          <cell r="BQ140" t="str">
            <v>E</v>
          </cell>
          <cell r="BR140" t="str">
            <v>N</v>
          </cell>
          <cell r="BS140">
            <v>9</v>
          </cell>
          <cell r="BT140">
            <v>9</v>
          </cell>
          <cell r="BU140" t="str">
            <v>N</v>
          </cell>
          <cell r="BV140" t="str">
            <v>W</v>
          </cell>
          <cell r="BW140" t="str">
            <v>N</v>
          </cell>
          <cell r="BX140">
            <v>0</v>
          </cell>
          <cell r="BY140">
            <v>3.55</v>
          </cell>
          <cell r="BZ140">
            <v>4.2699999999999996</v>
          </cell>
          <cell r="CA140">
            <v>13.4</v>
          </cell>
          <cell r="CB140">
            <v>39.299999999999997</v>
          </cell>
          <cell r="CC140">
            <v>92</v>
          </cell>
          <cell r="CD140">
            <v>14.2</v>
          </cell>
          <cell r="CE140">
            <v>137</v>
          </cell>
          <cell r="CF140" t="str">
            <v>N</v>
          </cell>
          <cell r="CG140" t="str">
            <v>N</v>
          </cell>
          <cell r="CS140" t="str">
            <v>N</v>
          </cell>
          <cell r="CY140" t="str">
            <v>N</v>
          </cell>
          <cell r="DW140" t="str">
            <v>Y</v>
          </cell>
          <cell r="DX140" t="str">
            <v>N</v>
          </cell>
          <cell r="DZ140" t="str">
            <v>N</v>
          </cell>
          <cell r="EC140" t="str">
            <v>N</v>
          </cell>
          <cell r="EL140">
            <v>0</v>
          </cell>
          <cell r="EO140">
            <v>0</v>
          </cell>
          <cell r="EQ140">
            <v>34</v>
          </cell>
          <cell r="ER140">
            <v>1</v>
          </cell>
          <cell r="ES140">
            <v>24</v>
          </cell>
          <cell r="ET140" t="str">
            <v>T</v>
          </cell>
          <cell r="EU140" t="str">
            <v>F</v>
          </cell>
          <cell r="EV140" t="str">
            <v>H</v>
          </cell>
          <cell r="EW140" t="str">
            <v>WB</v>
          </cell>
          <cell r="EY140" t="str">
            <v>S</v>
          </cell>
          <cell r="EZ140" t="str">
            <v>O+</v>
          </cell>
          <cell r="FA140" t="str">
            <v>NT</v>
          </cell>
          <cell r="FB140" t="str">
            <v>NR</v>
          </cell>
          <cell r="FC140" t="str">
            <v>NR</v>
          </cell>
          <cell r="FD140" t="str">
            <v>NR</v>
          </cell>
          <cell r="FE140" t="str">
            <v>NR</v>
          </cell>
          <cell r="FF140" t="str">
            <v>NT</v>
          </cell>
          <cell r="FG140" t="str">
            <v>NR</v>
          </cell>
          <cell r="FH140" t="str">
            <v>NR</v>
          </cell>
          <cell r="FI140" t="str">
            <v>NR</v>
          </cell>
          <cell r="FJ140" t="str">
            <v>NR</v>
          </cell>
          <cell r="FK140" t="str">
            <v>NT</v>
          </cell>
          <cell r="FL140" t="str">
            <v>NR</v>
          </cell>
          <cell r="FM140" t="str">
            <v>NT</v>
          </cell>
          <cell r="FN140">
            <v>13.4</v>
          </cell>
          <cell r="FO140">
            <v>519</v>
          </cell>
          <cell r="FP140" t="b">
            <v>0</v>
          </cell>
          <cell r="FR140" t="str">
            <v>M</v>
          </cell>
          <cell r="FS140">
            <v>56</v>
          </cell>
          <cell r="FT140" t="str">
            <v>HIGH</v>
          </cell>
          <cell r="FU140">
            <v>0.72422657026970605</v>
          </cell>
          <cell r="FV140">
            <v>82.972992382706195</v>
          </cell>
          <cell r="FW140">
            <v>13.7518792918204</v>
          </cell>
          <cell r="FX140">
            <v>223</v>
          </cell>
          <cell r="FY140">
            <v>70</v>
          </cell>
          <cell r="FZ140">
            <v>31.993673469387801</v>
          </cell>
          <cell r="GA140">
            <v>1</v>
          </cell>
          <cell r="GB140">
            <v>0.15</v>
          </cell>
          <cell r="GC140">
            <v>50.5</v>
          </cell>
          <cell r="GD140">
            <v>30.1</v>
          </cell>
          <cell r="GE140">
            <v>0.16</v>
          </cell>
          <cell r="GF140">
            <v>67.5</v>
          </cell>
          <cell r="GG140">
            <v>22.6</v>
          </cell>
          <cell r="GH140">
            <v>0.44</v>
          </cell>
          <cell r="GI140">
            <v>75.400000000000006</v>
          </cell>
          <cell r="GJ140">
            <v>43.4</v>
          </cell>
          <cell r="GK140">
            <v>0.53</v>
          </cell>
          <cell r="GL140">
            <v>69.3</v>
          </cell>
          <cell r="GM140">
            <v>49.2</v>
          </cell>
          <cell r="GN140" t="str">
            <v>CAUCASIAN</v>
          </cell>
          <cell r="GO140">
            <v>-0.19462299999999999</v>
          </cell>
          <cell r="GP140" t="str">
            <v>NA</v>
          </cell>
          <cell r="GQ140">
            <v>7.0846999999999993E-2</v>
          </cell>
          <cell r="GR140" t="str">
            <v>NA</v>
          </cell>
          <cell r="GS140">
            <v>3</v>
          </cell>
          <cell r="GT140">
            <v>110670471125</v>
          </cell>
          <cell r="GU140" t="str">
            <v>RO014801 0036</v>
          </cell>
          <cell r="GV140" t="str">
            <v>Recall Set VW-By MJ 093021-RO014801 0036</v>
          </cell>
          <cell r="GW140">
            <v>146272</v>
          </cell>
          <cell r="GX140">
            <v>8028.1</v>
          </cell>
          <cell r="GY140">
            <v>296</v>
          </cell>
          <cell r="GZ140">
            <v>16.25</v>
          </cell>
          <cell r="HA140">
            <v>0</v>
          </cell>
          <cell r="HB140">
            <v>0</v>
          </cell>
          <cell r="HC140">
            <v>169</v>
          </cell>
          <cell r="HD140">
            <v>9.2799999999999994</v>
          </cell>
          <cell r="HE140">
            <v>1450000</v>
          </cell>
        </row>
        <row r="141">
          <cell r="B141">
            <v>31005517334</v>
          </cell>
          <cell r="C141" t="str">
            <v>W03631539457800</v>
          </cell>
          <cell r="D141" t="str">
            <v>RO014830 0001</v>
          </cell>
          <cell r="E141" t="str">
            <v>RO014830 0001</v>
          </cell>
          <cell r="F141" t="str">
            <v>RO014830</v>
          </cell>
          <cell r="G141" t="str">
            <v>RO014830 0036</v>
          </cell>
          <cell r="H141" t="str">
            <v>RO014830</v>
          </cell>
          <cell r="I141">
            <v>36</v>
          </cell>
          <cell r="J141">
            <v>157070362</v>
          </cell>
          <cell r="K141">
            <v>3</v>
          </cell>
          <cell r="L141">
            <v>144672571439</v>
          </cell>
          <cell r="M141" t="str">
            <v>Recall</v>
          </cell>
          <cell r="N141" t="str">
            <v>Recall D42</v>
          </cell>
          <cell r="O141" t="str">
            <v>Matrix tube</v>
          </cell>
          <cell r="P141" t="str">
            <v>Supernate</v>
          </cell>
          <cell r="Q141">
            <v>5639</v>
          </cell>
          <cell r="R141">
            <v>11</v>
          </cell>
          <cell r="S141">
            <v>12</v>
          </cell>
          <cell r="T141" t="str">
            <v>NA</v>
          </cell>
          <cell r="U141" t="str">
            <v>D</v>
          </cell>
          <cell r="V141" t="b">
            <v>1</v>
          </cell>
          <cell r="W141">
            <v>36</v>
          </cell>
          <cell r="X141" t="b">
            <v>0</v>
          </cell>
          <cell r="Y141" t="b">
            <v>0</v>
          </cell>
          <cell r="Z141" t="b">
            <v>0</v>
          </cell>
          <cell r="AA141" t="b">
            <v>0</v>
          </cell>
          <cell r="AB141" t="b">
            <v>1</v>
          </cell>
          <cell r="AC141">
            <v>146710691009</v>
          </cell>
          <cell r="AD141" t="str">
            <v>BCW</v>
          </cell>
          <cell r="AE141" t="b">
            <v>1</v>
          </cell>
          <cell r="AF141" t="str">
            <v>HIGH</v>
          </cell>
          <cell r="AG141">
            <v>1</v>
          </cell>
          <cell r="AH141">
            <v>1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1</v>
          </cell>
          <cell r="AO141">
            <v>0</v>
          </cell>
          <cell r="AP141">
            <v>0</v>
          </cell>
          <cell r="AQ141">
            <v>0</v>
          </cell>
          <cell r="AR141" t="str">
            <v>NOTHISPANICLATINO</v>
          </cell>
          <cell r="AS141" t="str">
            <v>Recall Completed</v>
          </cell>
          <cell r="AT141" t="str">
            <v>NULL</v>
          </cell>
          <cell r="AU141" t="str">
            <v>NULL</v>
          </cell>
          <cell r="AV141">
            <v>9</v>
          </cell>
          <cell r="AW141">
            <v>64</v>
          </cell>
          <cell r="AX141">
            <v>11610.2</v>
          </cell>
          <cell r="AY141">
            <v>0.34751773050000001</v>
          </cell>
          <cell r="AZ141">
            <v>320.2</v>
          </cell>
          <cell r="BA141">
            <v>44.3</v>
          </cell>
          <cell r="BC141" t="str">
            <v>NA</v>
          </cell>
          <cell r="BD141">
            <v>39.9</v>
          </cell>
          <cell r="BE141" t="str">
            <v>glad11</v>
          </cell>
          <cell r="BF141" t="str">
            <v>CPD;AS1</v>
          </cell>
          <cell r="BG141" t="str">
            <v>Pitt</v>
          </cell>
          <cell r="BH141">
            <v>56</v>
          </cell>
          <cell r="BI141">
            <v>10</v>
          </cell>
          <cell r="BJ141">
            <v>5</v>
          </cell>
          <cell r="BK141">
            <v>6</v>
          </cell>
          <cell r="BL141">
            <v>322</v>
          </cell>
          <cell r="BM141" t="str">
            <v>NA</v>
          </cell>
          <cell r="BN141" t="str">
            <v>NA</v>
          </cell>
          <cell r="BO141" t="str">
            <v>NA</v>
          </cell>
          <cell r="BP141" t="str">
            <v>NA</v>
          </cell>
          <cell r="BQ141" t="str">
            <v>NA</v>
          </cell>
          <cell r="BR141" t="str">
            <v>NA</v>
          </cell>
          <cell r="BS141" t="str">
            <v>NA</v>
          </cell>
          <cell r="BT141" t="str">
            <v>NA</v>
          </cell>
          <cell r="BU141" t="str">
            <v>NA</v>
          </cell>
          <cell r="BV141" t="str">
            <v>NA</v>
          </cell>
          <cell r="BW141" t="str">
            <v>NA</v>
          </cell>
          <cell r="BX141" t="str">
            <v>NA</v>
          </cell>
          <cell r="BY141">
            <v>5.52</v>
          </cell>
          <cell r="BZ141">
            <v>5.03</v>
          </cell>
          <cell r="CA141">
            <v>14.3</v>
          </cell>
          <cell r="CB141">
            <v>44.4</v>
          </cell>
          <cell r="CC141">
            <v>88.3</v>
          </cell>
          <cell r="CD141">
            <v>13.8</v>
          </cell>
          <cell r="CE141">
            <v>342</v>
          </cell>
          <cell r="CF141" t="str">
            <v>N</v>
          </cell>
          <cell r="CG141" t="str">
            <v>N</v>
          </cell>
          <cell r="CS141" t="str">
            <v>N</v>
          </cell>
          <cell r="CY141" t="str">
            <v>N</v>
          </cell>
          <cell r="DW141" t="str">
            <v>Y</v>
          </cell>
          <cell r="DX141" t="str">
            <v>N</v>
          </cell>
          <cell r="DY141" t="str">
            <v>N</v>
          </cell>
          <cell r="DZ141" t="str">
            <v>Y</v>
          </cell>
          <cell r="EA141" t="str">
            <v>Daily</v>
          </cell>
          <cell r="EB141" t="str">
            <v>N</v>
          </cell>
          <cell r="EC141" t="str">
            <v>N</v>
          </cell>
          <cell r="EG141" t="str">
            <v>Y</v>
          </cell>
          <cell r="EL141">
            <v>43</v>
          </cell>
          <cell r="EN141" t="str">
            <v>N</v>
          </cell>
          <cell r="EO141">
            <v>0</v>
          </cell>
          <cell r="EQ141">
            <v>16</v>
          </cell>
          <cell r="ER141">
            <v>10</v>
          </cell>
          <cell r="ES141">
            <v>29</v>
          </cell>
          <cell r="ET141" t="str">
            <v>T</v>
          </cell>
          <cell r="EU141" t="str">
            <v>M</v>
          </cell>
          <cell r="EV141" t="str">
            <v>H</v>
          </cell>
          <cell r="EW141" t="str">
            <v>WB</v>
          </cell>
          <cell r="EY141" t="str">
            <v>S</v>
          </cell>
          <cell r="EZ141" t="str">
            <v>B-</v>
          </cell>
          <cell r="FA141" t="str">
            <v>NR</v>
          </cell>
          <cell r="FB141" t="str">
            <v>NR</v>
          </cell>
          <cell r="FC141" t="str">
            <v>NR</v>
          </cell>
          <cell r="FD141" t="str">
            <v>NR</v>
          </cell>
          <cell r="FE141" t="str">
            <v>NR</v>
          </cell>
          <cell r="FF141" t="str">
            <v>NT</v>
          </cell>
          <cell r="FG141" t="str">
            <v>NR</v>
          </cell>
          <cell r="FH141" t="str">
            <v>NR</v>
          </cell>
          <cell r="FI141" t="str">
            <v>NR</v>
          </cell>
          <cell r="FJ141" t="str">
            <v>NR</v>
          </cell>
          <cell r="FK141" t="str">
            <v>NT</v>
          </cell>
          <cell r="FL141" t="str">
            <v>NR</v>
          </cell>
          <cell r="FM141" t="str">
            <v>NT</v>
          </cell>
          <cell r="FN141">
            <v>15.1</v>
          </cell>
          <cell r="FO141">
            <v>519</v>
          </cell>
          <cell r="FP141" t="b">
            <v>0</v>
          </cell>
          <cell r="FR141" t="str">
            <v>F</v>
          </cell>
          <cell r="FS141">
            <v>62</v>
          </cell>
          <cell r="FT141" t="str">
            <v>HIGH</v>
          </cell>
          <cell r="FU141">
            <v>0.36926361729736901</v>
          </cell>
          <cell r="FV141">
            <v>52.399187805935902</v>
          </cell>
          <cell r="FW141">
            <v>40.440083860540497</v>
          </cell>
          <cell r="FX141">
            <v>322</v>
          </cell>
          <cell r="FY141">
            <v>66</v>
          </cell>
          <cell r="FZ141">
            <v>51.966483011937598</v>
          </cell>
          <cell r="GA141">
            <v>1</v>
          </cell>
          <cell r="GB141">
            <v>0.1</v>
          </cell>
          <cell r="GC141">
            <v>32.1</v>
          </cell>
          <cell r="GD141">
            <v>15</v>
          </cell>
          <cell r="GE141">
            <v>0.12</v>
          </cell>
          <cell r="GF141">
            <v>24.1</v>
          </cell>
          <cell r="GG141">
            <v>22.7</v>
          </cell>
          <cell r="GH141">
            <v>0.31</v>
          </cell>
          <cell r="GI141">
            <v>24.7</v>
          </cell>
          <cell r="GJ141">
            <v>40.200000000000003</v>
          </cell>
          <cell r="GK141">
            <v>0.44</v>
          </cell>
          <cell r="GL141">
            <v>24.6</v>
          </cell>
          <cell r="GM141">
            <v>46.5</v>
          </cell>
          <cell r="GN141" t="str">
            <v>CAUCASIAN</v>
          </cell>
          <cell r="GO141">
            <v>-0.36872300000000002</v>
          </cell>
          <cell r="GP141" t="str">
            <v>NA</v>
          </cell>
          <cell r="GQ141">
            <v>0.13139400000000001</v>
          </cell>
          <cell r="GR141" t="str">
            <v>NA</v>
          </cell>
          <cell r="GS141">
            <v>3</v>
          </cell>
          <cell r="GT141">
            <v>101304141015</v>
          </cell>
          <cell r="GU141" t="str">
            <v>RO014830 0036</v>
          </cell>
          <cell r="GV141" t="str">
            <v>Recall Group X Y  093021- Remix-Group X-RO014830 0036</v>
          </cell>
          <cell r="GW141">
            <v>384208</v>
          </cell>
          <cell r="GX141">
            <v>20404.04</v>
          </cell>
          <cell r="GY141">
            <v>420</v>
          </cell>
          <cell r="GZ141">
            <v>22.3</v>
          </cell>
          <cell r="HA141">
            <v>3</v>
          </cell>
          <cell r="HB141">
            <v>0.16</v>
          </cell>
          <cell r="HC141">
            <v>903</v>
          </cell>
          <cell r="HD141">
            <v>47.96</v>
          </cell>
          <cell r="HE141">
            <v>420000</v>
          </cell>
        </row>
        <row r="142">
          <cell r="B142">
            <v>31005517615</v>
          </cell>
          <cell r="C142" t="str">
            <v>W03631539429000</v>
          </cell>
          <cell r="D142" t="str">
            <v>RO014816 0001</v>
          </cell>
          <cell r="E142" t="str">
            <v>RO014816 0001</v>
          </cell>
          <cell r="F142" t="str">
            <v>RO014816</v>
          </cell>
          <cell r="G142" t="str">
            <v>RO014816 0036</v>
          </cell>
          <cell r="H142" t="str">
            <v>RO014816</v>
          </cell>
          <cell r="I142">
            <v>36</v>
          </cell>
          <cell r="J142">
            <v>157069541</v>
          </cell>
          <cell r="K142">
            <v>3</v>
          </cell>
          <cell r="L142">
            <v>106640211253</v>
          </cell>
          <cell r="M142" t="str">
            <v>Recall</v>
          </cell>
          <cell r="N142" t="str">
            <v>Recall D42</v>
          </cell>
          <cell r="O142" t="str">
            <v>Matrix tube</v>
          </cell>
          <cell r="P142" t="str">
            <v>Supernate</v>
          </cell>
          <cell r="Q142">
            <v>5638</v>
          </cell>
          <cell r="R142">
            <v>5</v>
          </cell>
          <cell r="S142">
            <v>19</v>
          </cell>
          <cell r="T142" t="str">
            <v>NA</v>
          </cell>
          <cell r="U142" t="str">
            <v>H</v>
          </cell>
          <cell r="V142" t="b">
            <v>1</v>
          </cell>
          <cell r="W142">
            <v>36</v>
          </cell>
          <cell r="X142" t="b">
            <v>0</v>
          </cell>
          <cell r="Y142" t="b">
            <v>0</v>
          </cell>
          <cell r="Z142" t="b">
            <v>0</v>
          </cell>
          <cell r="AA142" t="b">
            <v>0</v>
          </cell>
          <cell r="AB142" t="b">
            <v>1</v>
          </cell>
          <cell r="AC142">
            <v>118028821437</v>
          </cell>
          <cell r="AD142" t="str">
            <v>BCW</v>
          </cell>
          <cell r="AE142" t="b">
            <v>1</v>
          </cell>
          <cell r="AF142" t="str">
            <v>AFRAMRCN</v>
          </cell>
          <cell r="AG142">
            <v>1</v>
          </cell>
          <cell r="AH142">
            <v>1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1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 t="str">
            <v>NOTHISPANICLATINO</v>
          </cell>
          <cell r="AS142" t="str">
            <v>Recall Completed</v>
          </cell>
          <cell r="AT142" t="str">
            <v>NULL</v>
          </cell>
          <cell r="AU142" t="str">
            <v>NULL</v>
          </cell>
          <cell r="AV142">
            <v>11</v>
          </cell>
          <cell r="AW142">
            <v>64</v>
          </cell>
          <cell r="AX142">
            <v>11413.5</v>
          </cell>
          <cell r="AY142">
            <v>0.66372745489999996</v>
          </cell>
          <cell r="AZ142">
            <v>327.10000000000002</v>
          </cell>
          <cell r="BA142">
            <v>20.3</v>
          </cell>
          <cell r="BC142" t="str">
            <v>NA</v>
          </cell>
          <cell r="BD142">
            <v>24.4</v>
          </cell>
          <cell r="BE142" t="str">
            <v>glad12</v>
          </cell>
          <cell r="BF142" t="str">
            <v>CPD;AS1</v>
          </cell>
          <cell r="BG142" t="str">
            <v>Pitt</v>
          </cell>
          <cell r="BH142">
            <v>77</v>
          </cell>
          <cell r="BI142">
            <v>9</v>
          </cell>
          <cell r="BJ142">
            <v>5</v>
          </cell>
          <cell r="BK142">
            <v>11</v>
          </cell>
          <cell r="BL142">
            <v>238</v>
          </cell>
          <cell r="BM142" t="str">
            <v>N</v>
          </cell>
          <cell r="BN142">
            <v>9999</v>
          </cell>
          <cell r="BO142" t="str">
            <v>Y</v>
          </cell>
          <cell r="BP142">
            <v>840</v>
          </cell>
          <cell r="BQ142" t="str">
            <v>E</v>
          </cell>
          <cell r="BR142" t="str">
            <v>N</v>
          </cell>
          <cell r="BS142">
            <v>9</v>
          </cell>
          <cell r="BT142">
            <v>9</v>
          </cell>
          <cell r="BU142" t="str">
            <v>N</v>
          </cell>
          <cell r="BV142" t="str">
            <v>B</v>
          </cell>
          <cell r="BW142" t="str">
            <v>N</v>
          </cell>
          <cell r="BX142">
            <v>0</v>
          </cell>
          <cell r="BY142">
            <v>6.27</v>
          </cell>
          <cell r="BZ142">
            <v>4.6900000000000004</v>
          </cell>
          <cell r="CA142">
            <v>12.5</v>
          </cell>
          <cell r="CB142">
            <v>39.6</v>
          </cell>
          <cell r="CC142">
            <v>84.4</v>
          </cell>
          <cell r="CD142">
            <v>14.2</v>
          </cell>
          <cell r="CE142">
            <v>369</v>
          </cell>
          <cell r="CF142" t="str">
            <v>N</v>
          </cell>
          <cell r="CG142" t="str">
            <v>N</v>
          </cell>
          <cell r="CS142" t="str">
            <v>N</v>
          </cell>
          <cell r="CY142" t="str">
            <v>N</v>
          </cell>
          <cell r="DW142" t="str">
            <v>Y</v>
          </cell>
          <cell r="DX142" t="str">
            <v>N</v>
          </cell>
          <cell r="DZ142" t="str">
            <v>N</v>
          </cell>
          <cell r="EC142" t="str">
            <v>N</v>
          </cell>
          <cell r="EL142">
            <v>0</v>
          </cell>
          <cell r="EO142">
            <v>0</v>
          </cell>
          <cell r="EQ142">
            <v>8</v>
          </cell>
          <cell r="ER142">
            <v>5</v>
          </cell>
          <cell r="ES142">
            <v>23</v>
          </cell>
          <cell r="ET142" t="str">
            <v>N</v>
          </cell>
          <cell r="EU142" t="str">
            <v>F</v>
          </cell>
          <cell r="EV142" t="str">
            <v>H</v>
          </cell>
          <cell r="EW142" t="str">
            <v>WB</v>
          </cell>
          <cell r="EY142" t="str">
            <v>S</v>
          </cell>
          <cell r="EZ142" t="str">
            <v>B+</v>
          </cell>
          <cell r="FA142" t="str">
            <v>NT</v>
          </cell>
          <cell r="FB142" t="str">
            <v>NR</v>
          </cell>
          <cell r="FC142" t="str">
            <v>NR</v>
          </cell>
          <cell r="FD142" t="str">
            <v>NR</v>
          </cell>
          <cell r="FE142" t="str">
            <v>NR</v>
          </cell>
          <cell r="FF142" t="str">
            <v>NT</v>
          </cell>
          <cell r="FG142" t="str">
            <v>NR</v>
          </cell>
          <cell r="FH142" t="str">
            <v>NR</v>
          </cell>
          <cell r="FI142" t="str">
            <v>NR</v>
          </cell>
          <cell r="FJ142" t="str">
            <v>NR</v>
          </cell>
          <cell r="FK142" t="str">
            <v>NT</v>
          </cell>
          <cell r="FL142" t="str">
            <v>NR</v>
          </cell>
          <cell r="FM142" t="str">
            <v>NT</v>
          </cell>
          <cell r="FN142">
            <v>13.2</v>
          </cell>
          <cell r="FO142">
            <v>519</v>
          </cell>
          <cell r="FP142" t="b">
            <v>1</v>
          </cell>
          <cell r="FQ142" t="str">
            <v>2014-04-03;2014-08-21</v>
          </cell>
          <cell r="FR142" t="str">
            <v>M</v>
          </cell>
          <cell r="FS142">
            <v>74</v>
          </cell>
          <cell r="FT142" t="str">
            <v>AFRAMRCN</v>
          </cell>
          <cell r="FU142">
            <v>0.72892168805652902</v>
          </cell>
          <cell r="FV142">
            <v>22.811634989706601</v>
          </cell>
          <cell r="FW142">
            <v>24.406472588635001</v>
          </cell>
          <cell r="FX142">
            <v>238</v>
          </cell>
          <cell r="FY142">
            <v>71</v>
          </cell>
          <cell r="FZ142">
            <v>33.190636778417002</v>
          </cell>
          <cell r="GA142">
            <v>1</v>
          </cell>
          <cell r="GB142">
            <v>7.0000000000000007E-2</v>
          </cell>
          <cell r="GC142">
            <v>8.4</v>
          </cell>
          <cell r="GD142">
            <v>12.5</v>
          </cell>
          <cell r="GE142">
            <v>0.13</v>
          </cell>
          <cell r="GF142">
            <v>14</v>
          </cell>
          <cell r="GG142">
            <v>24.3</v>
          </cell>
          <cell r="GH142">
            <v>0.26</v>
          </cell>
          <cell r="GI142">
            <v>15.2</v>
          </cell>
          <cell r="GJ142">
            <v>35.200000000000003</v>
          </cell>
          <cell r="GK142">
            <v>0.3</v>
          </cell>
          <cell r="GL142">
            <v>11.7</v>
          </cell>
          <cell r="GM142">
            <v>42.5</v>
          </cell>
          <cell r="GN142" t="str">
            <v>NA</v>
          </cell>
          <cell r="GO142" t="str">
            <v>NA</v>
          </cell>
          <cell r="GP142" t="str">
            <v>NA</v>
          </cell>
          <cell r="GQ142" t="str">
            <v>NA</v>
          </cell>
          <cell r="GR142" t="str">
            <v>NA</v>
          </cell>
          <cell r="GS142">
            <v>3</v>
          </cell>
          <cell r="GT142">
            <v>140480571211</v>
          </cell>
          <cell r="GU142" t="str">
            <v>RO014816 0036</v>
          </cell>
          <cell r="GV142" t="str">
            <v>Recall Group X Y  093021- Remix-Group X-RO014816 0036</v>
          </cell>
          <cell r="GW142">
            <v>352464</v>
          </cell>
          <cell r="GX142">
            <v>18808.11</v>
          </cell>
          <cell r="GY142">
            <v>446</v>
          </cell>
          <cell r="GZ142">
            <v>23.8</v>
          </cell>
          <cell r="HA142">
            <v>3</v>
          </cell>
          <cell r="HB142">
            <v>0.16</v>
          </cell>
          <cell r="HC142">
            <v>740</v>
          </cell>
          <cell r="HD142">
            <v>39.49</v>
          </cell>
          <cell r="HE142">
            <v>71800</v>
          </cell>
        </row>
        <row r="143">
          <cell r="B143">
            <v>31005517664</v>
          </cell>
          <cell r="C143" t="str">
            <v>W03631510755700</v>
          </cell>
          <cell r="D143" t="str">
            <v>RO014839 0001</v>
          </cell>
          <cell r="E143" t="str">
            <v>RO014839 0001</v>
          </cell>
          <cell r="F143" t="str">
            <v>RO014839</v>
          </cell>
          <cell r="G143" t="str">
            <v>RO014839 0036</v>
          </cell>
          <cell r="H143" t="str">
            <v>RO014839</v>
          </cell>
          <cell r="I143">
            <v>36</v>
          </cell>
          <cell r="J143">
            <v>157070373</v>
          </cell>
          <cell r="K143">
            <v>3</v>
          </cell>
          <cell r="L143">
            <v>103228831053</v>
          </cell>
          <cell r="M143" t="str">
            <v>Recall</v>
          </cell>
          <cell r="N143" t="str">
            <v>Recall D42</v>
          </cell>
          <cell r="O143" t="str">
            <v>Matrix tube</v>
          </cell>
          <cell r="P143" t="str">
            <v>Supernate</v>
          </cell>
          <cell r="Q143">
            <v>5639</v>
          </cell>
          <cell r="R143">
            <v>3</v>
          </cell>
          <cell r="S143">
            <v>12</v>
          </cell>
          <cell r="T143" t="str">
            <v>NA</v>
          </cell>
          <cell r="U143" t="str">
            <v>H</v>
          </cell>
          <cell r="V143" t="b">
            <v>1</v>
          </cell>
          <cell r="W143">
            <v>36</v>
          </cell>
          <cell r="X143" t="b">
            <v>0</v>
          </cell>
          <cell r="Y143" t="b">
            <v>0</v>
          </cell>
          <cell r="Z143" t="b">
            <v>0</v>
          </cell>
          <cell r="AA143" t="b">
            <v>0</v>
          </cell>
          <cell r="AB143" t="b">
            <v>1</v>
          </cell>
          <cell r="AC143">
            <v>150029761218</v>
          </cell>
          <cell r="AD143" t="str">
            <v>BCW</v>
          </cell>
          <cell r="AE143" t="b">
            <v>1</v>
          </cell>
          <cell r="AF143" t="str">
            <v>CAUCASIAN_OTHER</v>
          </cell>
          <cell r="AG143">
            <v>1</v>
          </cell>
          <cell r="AH143">
            <v>1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1</v>
          </cell>
          <cell r="AO143">
            <v>0</v>
          </cell>
          <cell r="AP143">
            <v>0</v>
          </cell>
          <cell r="AQ143">
            <v>0</v>
          </cell>
          <cell r="AR143" t="str">
            <v>NOTHISPANICLATINO</v>
          </cell>
          <cell r="AS143" t="str">
            <v>Recall Completed</v>
          </cell>
          <cell r="AT143" t="str">
            <v>NULL</v>
          </cell>
          <cell r="AU143" t="str">
            <v>NULL</v>
          </cell>
          <cell r="AV143">
            <v>10</v>
          </cell>
          <cell r="AW143">
            <v>60</v>
          </cell>
          <cell r="AX143">
            <v>11399.8</v>
          </cell>
          <cell r="AY143">
            <v>0.57383627609999999</v>
          </cell>
          <cell r="AZ143">
            <v>314.5</v>
          </cell>
          <cell r="BA143">
            <v>38.9</v>
          </cell>
          <cell r="BC143" t="str">
            <v>NA</v>
          </cell>
          <cell r="BD143">
            <v>29.5</v>
          </cell>
          <cell r="BE143" t="str">
            <v>glad12</v>
          </cell>
          <cell r="BF143" t="str">
            <v>CPD;AS1</v>
          </cell>
          <cell r="BG143" t="str">
            <v>Pitt</v>
          </cell>
          <cell r="BH143">
            <v>105</v>
          </cell>
          <cell r="BI143">
            <v>1</v>
          </cell>
          <cell r="BJ143">
            <v>5</v>
          </cell>
          <cell r="BK143">
            <v>3</v>
          </cell>
          <cell r="BL143">
            <v>249</v>
          </cell>
          <cell r="BM143" t="str">
            <v>N</v>
          </cell>
          <cell r="BN143">
            <v>9999</v>
          </cell>
          <cell r="BO143" t="str">
            <v>Y</v>
          </cell>
          <cell r="BP143">
            <v>840</v>
          </cell>
          <cell r="BQ143" t="str">
            <v>E</v>
          </cell>
          <cell r="BR143" t="str">
            <v>N</v>
          </cell>
          <cell r="BS143" t="str">
            <v>N</v>
          </cell>
          <cell r="BT143">
            <v>0</v>
          </cell>
          <cell r="BU143" t="str">
            <v>N</v>
          </cell>
          <cell r="BV143" t="str">
            <v>W</v>
          </cell>
          <cell r="BW143" t="str">
            <v>N</v>
          </cell>
          <cell r="BX143">
            <v>0</v>
          </cell>
          <cell r="BY143">
            <v>7.74</v>
          </cell>
          <cell r="BZ143">
            <v>4.3499999999999996</v>
          </cell>
          <cell r="CA143">
            <v>12.8</v>
          </cell>
          <cell r="CB143">
            <v>37.9</v>
          </cell>
          <cell r="CC143">
            <v>87.1</v>
          </cell>
          <cell r="CD143">
            <v>13.8</v>
          </cell>
          <cell r="CE143">
            <v>245</v>
          </cell>
          <cell r="CF143" t="str">
            <v>N</v>
          </cell>
          <cell r="CG143" t="str">
            <v>N</v>
          </cell>
          <cell r="CS143" t="str">
            <v>N</v>
          </cell>
          <cell r="CY143" t="str">
            <v>N</v>
          </cell>
          <cell r="DW143" t="str">
            <v>Y</v>
          </cell>
          <cell r="DX143" t="str">
            <v>N</v>
          </cell>
          <cell r="DY143" t="str">
            <v>N</v>
          </cell>
          <cell r="DZ143" t="str">
            <v>Y</v>
          </cell>
          <cell r="EA143" t="str">
            <v>Daily</v>
          </cell>
          <cell r="EB143" t="str">
            <v>N</v>
          </cell>
          <cell r="EC143" t="str">
            <v>N</v>
          </cell>
          <cell r="EG143" t="str">
            <v>Y</v>
          </cell>
          <cell r="EL143">
            <v>55</v>
          </cell>
          <cell r="EN143" t="str">
            <v>N</v>
          </cell>
          <cell r="EO143">
            <v>0</v>
          </cell>
          <cell r="EQ143">
            <v>107</v>
          </cell>
          <cell r="ER143">
            <v>4</v>
          </cell>
          <cell r="ES143">
            <v>11</v>
          </cell>
          <cell r="ET143" t="str">
            <v>T</v>
          </cell>
          <cell r="EU143" t="str">
            <v>F</v>
          </cell>
          <cell r="EV143" t="str">
            <v>H</v>
          </cell>
          <cell r="EW143" t="str">
            <v>WB</v>
          </cell>
          <cell r="EY143" t="str">
            <v>S</v>
          </cell>
          <cell r="EZ143" t="str">
            <v>A+</v>
          </cell>
          <cell r="FA143" t="str">
            <v>NT</v>
          </cell>
          <cell r="FB143" t="str">
            <v>NR</v>
          </cell>
          <cell r="FC143" t="str">
            <v>NR</v>
          </cell>
          <cell r="FD143" t="str">
            <v>NR</v>
          </cell>
          <cell r="FE143" t="str">
            <v>NR</v>
          </cell>
          <cell r="FF143" t="str">
            <v>NT</v>
          </cell>
          <cell r="FG143" t="str">
            <v>NR</v>
          </cell>
          <cell r="FH143" t="str">
            <v>NR</v>
          </cell>
          <cell r="FI143" t="str">
            <v>NR</v>
          </cell>
          <cell r="FJ143" t="str">
            <v>NR</v>
          </cell>
          <cell r="FK143" t="str">
            <v>NT</v>
          </cell>
          <cell r="FL143" t="str">
            <v>NR</v>
          </cell>
          <cell r="FM143" t="str">
            <v>NT</v>
          </cell>
          <cell r="FN143">
            <v>13</v>
          </cell>
          <cell r="FO143">
            <v>519</v>
          </cell>
          <cell r="FP143" t="b">
            <v>0</v>
          </cell>
          <cell r="FR143" t="str">
            <v>F</v>
          </cell>
          <cell r="FS143">
            <v>58</v>
          </cell>
          <cell r="FT143" t="str">
            <v>CAUCASIAN</v>
          </cell>
          <cell r="FU143">
            <v>0.62667913999188496</v>
          </cell>
          <cell r="FV143">
            <v>45.741988422284301</v>
          </cell>
          <cell r="FW143">
            <v>29.682047910358801</v>
          </cell>
          <cell r="FX143">
            <v>249</v>
          </cell>
          <cell r="FY143">
            <v>63</v>
          </cell>
          <cell r="FZ143">
            <v>44.103552532123999</v>
          </cell>
          <cell r="GA143">
            <v>1</v>
          </cell>
          <cell r="GB143">
            <v>7.0000000000000007E-2</v>
          </cell>
          <cell r="GC143">
            <v>44.4</v>
          </cell>
          <cell r="GD143">
            <v>23.6</v>
          </cell>
          <cell r="GE143">
            <v>0.13</v>
          </cell>
          <cell r="GF143">
            <v>37.5</v>
          </cell>
          <cell r="GG143">
            <v>24.8</v>
          </cell>
          <cell r="GH143">
            <v>0.4</v>
          </cell>
          <cell r="GI143">
            <v>38.6</v>
          </cell>
          <cell r="GJ143">
            <v>25.9</v>
          </cell>
          <cell r="GK143">
            <v>0.53</v>
          </cell>
          <cell r="GL143">
            <v>30.5</v>
          </cell>
          <cell r="GM143">
            <v>38.6</v>
          </cell>
          <cell r="GN143" t="str">
            <v>CAUCASIAN</v>
          </cell>
          <cell r="GO143">
            <v>0.100699</v>
          </cell>
          <cell r="GP143" t="str">
            <v>NA</v>
          </cell>
          <cell r="GQ143">
            <v>7.0846999999999993E-2</v>
          </cell>
          <cell r="GR143" t="str">
            <v>NA</v>
          </cell>
          <cell r="GS143">
            <v>3</v>
          </cell>
          <cell r="GT143">
            <v>114905041401</v>
          </cell>
          <cell r="GU143" t="str">
            <v>RO014839 0036</v>
          </cell>
          <cell r="GV143" t="str">
            <v>Recall Group X Y  093021- Remix-Group Y-RO014839 0036</v>
          </cell>
          <cell r="GW143">
            <v>234440</v>
          </cell>
          <cell r="GX143">
            <v>12699.89</v>
          </cell>
          <cell r="GY143">
            <v>595</v>
          </cell>
          <cell r="GZ143">
            <v>32.229999999999997</v>
          </cell>
          <cell r="HA143">
            <v>3</v>
          </cell>
          <cell r="HB143">
            <v>0.16</v>
          </cell>
          <cell r="HC143">
            <v>580</v>
          </cell>
          <cell r="HD143">
            <v>31.42</v>
          </cell>
          <cell r="HE143">
            <v>261000</v>
          </cell>
        </row>
        <row r="144">
          <cell r="B144">
            <v>31005517938</v>
          </cell>
          <cell r="C144" t="str">
            <v>W03631539402600</v>
          </cell>
          <cell r="D144" t="str">
            <v>RO014799 0001</v>
          </cell>
          <cell r="E144" t="str">
            <v>RO014799 0001</v>
          </cell>
          <cell r="F144" t="str">
            <v>RO014799</v>
          </cell>
          <cell r="G144" t="str">
            <v>RO014799 0036</v>
          </cell>
          <cell r="H144" t="str">
            <v>RO014799</v>
          </cell>
          <cell r="I144">
            <v>36</v>
          </cell>
          <cell r="J144">
            <v>157070845</v>
          </cell>
          <cell r="K144">
            <v>3</v>
          </cell>
          <cell r="L144">
            <v>120764791439</v>
          </cell>
          <cell r="M144" t="str">
            <v>Recall</v>
          </cell>
          <cell r="N144" t="str">
            <v>Recall D42</v>
          </cell>
          <cell r="O144" t="str">
            <v>Matrix tube</v>
          </cell>
          <cell r="P144" t="str">
            <v>Supernate</v>
          </cell>
          <cell r="Q144">
            <v>5638</v>
          </cell>
          <cell r="R144">
            <v>1</v>
          </cell>
          <cell r="S144">
            <v>19</v>
          </cell>
          <cell r="T144" t="str">
            <v>NA</v>
          </cell>
          <cell r="U144" t="str">
            <v>C</v>
          </cell>
          <cell r="V144" t="b">
            <v>1</v>
          </cell>
          <cell r="W144">
            <v>36</v>
          </cell>
          <cell r="X144" t="b">
            <v>0</v>
          </cell>
          <cell r="Y144" t="b">
            <v>0</v>
          </cell>
          <cell r="Z144" t="b">
            <v>0</v>
          </cell>
          <cell r="AA144" t="b">
            <v>0</v>
          </cell>
          <cell r="AB144" t="b">
            <v>1</v>
          </cell>
          <cell r="AC144">
            <v>144817701053</v>
          </cell>
          <cell r="AD144" t="str">
            <v>BCW</v>
          </cell>
          <cell r="AE144" t="b">
            <v>1</v>
          </cell>
          <cell r="AF144" t="str">
            <v>AFRAMRCN</v>
          </cell>
          <cell r="AG144">
            <v>1</v>
          </cell>
          <cell r="AH144">
            <v>1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1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 t="str">
            <v>NOTHISPANICLATINO</v>
          </cell>
          <cell r="AS144" t="str">
            <v>Recall Completed</v>
          </cell>
          <cell r="AT144" t="str">
            <v>NULL</v>
          </cell>
          <cell r="AU144" t="str">
            <v>NULL</v>
          </cell>
          <cell r="AV144">
            <v>12</v>
          </cell>
          <cell r="AW144">
            <v>63</v>
          </cell>
          <cell r="AX144">
            <v>11422.7</v>
          </cell>
          <cell r="AY144">
            <v>0.22226672010000001</v>
          </cell>
          <cell r="AZ144">
            <v>311.10000000000002</v>
          </cell>
          <cell r="BA144">
            <v>21.3</v>
          </cell>
          <cell r="BC144" t="str">
            <v>NA</v>
          </cell>
          <cell r="BD144">
            <v>16.8</v>
          </cell>
          <cell r="BE144" t="str">
            <v>glad11</v>
          </cell>
          <cell r="BF144" t="str">
            <v>CPD;AS1</v>
          </cell>
          <cell r="BG144" t="str">
            <v>Pitt</v>
          </cell>
          <cell r="BH144" t="str">
            <v>Inf</v>
          </cell>
          <cell r="BI144">
            <v>0</v>
          </cell>
          <cell r="BJ144">
            <v>5</v>
          </cell>
          <cell r="BK144">
            <v>6</v>
          </cell>
          <cell r="BL144">
            <v>178</v>
          </cell>
          <cell r="BM144" t="str">
            <v>Y</v>
          </cell>
          <cell r="BN144">
            <v>1997</v>
          </cell>
          <cell r="BO144" t="str">
            <v>Y</v>
          </cell>
          <cell r="BP144">
            <v>840</v>
          </cell>
          <cell r="BQ144">
            <v>9</v>
          </cell>
          <cell r="BR144" t="str">
            <v>N</v>
          </cell>
          <cell r="BS144" t="str">
            <v>Y</v>
          </cell>
          <cell r="BT144">
            <v>3</v>
          </cell>
          <cell r="BU144" t="str">
            <v>N</v>
          </cell>
          <cell r="BV144" t="str">
            <v>B</v>
          </cell>
          <cell r="BW144" t="str">
            <v>N</v>
          </cell>
          <cell r="BX144">
            <v>0</v>
          </cell>
          <cell r="BY144">
            <v>6.31</v>
          </cell>
          <cell r="BZ144">
            <v>4.5599999999999996</v>
          </cell>
          <cell r="CA144">
            <v>13.1</v>
          </cell>
          <cell r="CB144">
            <v>40.6</v>
          </cell>
          <cell r="CC144">
            <v>89</v>
          </cell>
          <cell r="CD144">
            <v>14</v>
          </cell>
          <cell r="CE144">
            <v>280</v>
          </cell>
          <cell r="CF144" t="str">
            <v>N</v>
          </cell>
          <cell r="CG144" t="str">
            <v>N</v>
          </cell>
          <cell r="CS144" t="str">
            <v>N</v>
          </cell>
          <cell r="CY144" t="str">
            <v>N</v>
          </cell>
          <cell r="DW144" t="str">
            <v>Y</v>
          </cell>
          <cell r="DX144" t="str">
            <v>N</v>
          </cell>
          <cell r="DZ144" t="str">
            <v>Y</v>
          </cell>
          <cell r="EA144" t="str">
            <v>Daily</v>
          </cell>
          <cell r="EB144" t="str">
            <v>N</v>
          </cell>
          <cell r="EC144" t="str">
            <v>N</v>
          </cell>
          <cell r="EH144" t="str">
            <v>Y</v>
          </cell>
          <cell r="EL144">
            <v>40</v>
          </cell>
          <cell r="EN144" t="str">
            <v xml:space="preserve">Y </v>
          </cell>
          <cell r="EO144">
            <v>3</v>
          </cell>
          <cell r="EQ144">
            <v>32</v>
          </cell>
          <cell r="ER144">
            <v>11</v>
          </cell>
          <cell r="ES144">
            <v>21</v>
          </cell>
          <cell r="ET144" t="str">
            <v>N</v>
          </cell>
          <cell r="EU144" t="str">
            <v>M</v>
          </cell>
          <cell r="EV144" t="str">
            <v>H</v>
          </cell>
          <cell r="EW144" t="str">
            <v>WB</v>
          </cell>
          <cell r="EY144" t="str">
            <v>S</v>
          </cell>
          <cell r="EZ144" t="str">
            <v>O+</v>
          </cell>
          <cell r="FA144" t="str">
            <v>NT</v>
          </cell>
          <cell r="FB144" t="str">
            <v>NR</v>
          </cell>
          <cell r="FC144" t="str">
            <v>NR</v>
          </cell>
          <cell r="FD144" t="str">
            <v>NR</v>
          </cell>
          <cell r="FE144" t="str">
            <v>NR</v>
          </cell>
          <cell r="FF144" t="str">
            <v>NT</v>
          </cell>
          <cell r="FG144" t="str">
            <v>NR</v>
          </cell>
          <cell r="FH144" t="str">
            <v>NR</v>
          </cell>
          <cell r="FI144" t="str">
            <v>NR</v>
          </cell>
          <cell r="FJ144" t="str">
            <v>NR</v>
          </cell>
          <cell r="FK144" t="str">
            <v>NT</v>
          </cell>
          <cell r="FL144" t="str">
            <v>NR</v>
          </cell>
          <cell r="FM144" t="str">
            <v>NR</v>
          </cell>
          <cell r="FN144">
            <v>13.7</v>
          </cell>
          <cell r="FO144">
            <v>519</v>
          </cell>
          <cell r="FP144" t="b">
            <v>0</v>
          </cell>
          <cell r="FR144" t="str">
            <v>F</v>
          </cell>
          <cell r="FS144">
            <v>41</v>
          </cell>
          <cell r="FT144" t="str">
            <v>AFRAMRCN</v>
          </cell>
          <cell r="FU144">
            <v>0.22680267038444199</v>
          </cell>
          <cell r="FV144">
            <v>24.044449690382798</v>
          </cell>
          <cell r="FW144">
            <v>16.5448309327329</v>
          </cell>
          <cell r="FX144">
            <v>178</v>
          </cell>
          <cell r="FY144">
            <v>66</v>
          </cell>
          <cell r="FZ144">
            <v>28.72681359045</v>
          </cell>
          <cell r="GA144">
            <v>1</v>
          </cell>
          <cell r="GB144">
            <v>7.0000000000000007E-2</v>
          </cell>
          <cell r="GC144">
            <v>11</v>
          </cell>
          <cell r="GD144">
            <v>21.8</v>
          </cell>
          <cell r="GE144">
            <v>0.08</v>
          </cell>
          <cell r="GF144">
            <v>14.9</v>
          </cell>
          <cell r="GG144">
            <v>14.6</v>
          </cell>
          <cell r="GH144">
            <v>0.18</v>
          </cell>
          <cell r="GI144">
            <v>20.2</v>
          </cell>
          <cell r="GJ144">
            <v>28.4</v>
          </cell>
          <cell r="GK144">
            <v>0.38</v>
          </cell>
          <cell r="GL144">
            <v>20.2</v>
          </cell>
          <cell r="GM144">
            <v>42.3</v>
          </cell>
          <cell r="GN144" t="str">
            <v>AFRAMRCN</v>
          </cell>
          <cell r="GO144" t="str">
            <v>NA</v>
          </cell>
          <cell r="GP144">
            <v>0.53405499999999995</v>
          </cell>
          <cell r="GQ144">
            <v>0.27406000000000003</v>
          </cell>
          <cell r="GR144">
            <v>-5.5397000000000002E-2</v>
          </cell>
          <cell r="GS144">
            <v>3</v>
          </cell>
          <cell r="GT144">
            <v>102022381482</v>
          </cell>
          <cell r="GU144" t="str">
            <v>RO014799 0036</v>
          </cell>
          <cell r="GV144" t="str">
            <v>Recall Set VW-By MJ 093021-RO014799 0036</v>
          </cell>
          <cell r="GW144">
            <v>158800</v>
          </cell>
          <cell r="GX144">
            <v>8715.7000000000007</v>
          </cell>
          <cell r="GY144">
            <v>479</v>
          </cell>
          <cell r="GZ144">
            <v>26.29</v>
          </cell>
          <cell r="HA144">
            <v>0</v>
          </cell>
          <cell r="HB144">
            <v>0</v>
          </cell>
          <cell r="HC144">
            <v>94</v>
          </cell>
          <cell r="HD144">
            <v>5.16</v>
          </cell>
          <cell r="HE144">
            <v>917000</v>
          </cell>
        </row>
        <row r="145">
          <cell r="B145">
            <v>31005518019</v>
          </cell>
          <cell r="C145" t="str">
            <v>W03631505280400</v>
          </cell>
          <cell r="D145" t="str">
            <v>RO014483 0001</v>
          </cell>
          <cell r="E145" t="str">
            <v>RO014483 0001</v>
          </cell>
          <cell r="F145" t="str">
            <v>RO014483</v>
          </cell>
          <cell r="G145" t="str">
            <v>RO014483 0036</v>
          </cell>
          <cell r="H145" t="str">
            <v>RO014483</v>
          </cell>
          <cell r="I145">
            <v>36</v>
          </cell>
          <cell r="J145">
            <v>157075195</v>
          </cell>
          <cell r="K145">
            <v>3</v>
          </cell>
          <cell r="L145">
            <v>118596291189</v>
          </cell>
          <cell r="M145" t="str">
            <v>Recall</v>
          </cell>
          <cell r="N145" t="str">
            <v>Recall D42</v>
          </cell>
          <cell r="O145" t="str">
            <v>Matrix tube</v>
          </cell>
          <cell r="P145" t="str">
            <v>Supernate</v>
          </cell>
          <cell r="Q145">
            <v>5636</v>
          </cell>
          <cell r="R145">
            <v>1</v>
          </cell>
          <cell r="S145">
            <v>19</v>
          </cell>
          <cell r="T145" t="str">
            <v>NA</v>
          </cell>
          <cell r="U145" t="str">
            <v>F</v>
          </cell>
          <cell r="V145" t="b">
            <v>1</v>
          </cell>
          <cell r="W145">
            <v>36</v>
          </cell>
          <cell r="X145" t="b">
            <v>0</v>
          </cell>
          <cell r="Y145" t="b">
            <v>0</v>
          </cell>
          <cell r="Z145" t="b">
            <v>0</v>
          </cell>
          <cell r="AA145" t="b">
            <v>0</v>
          </cell>
          <cell r="AB145" t="b">
            <v>1</v>
          </cell>
          <cell r="AC145">
            <v>114296591533</v>
          </cell>
          <cell r="AD145" t="str">
            <v>BCW</v>
          </cell>
          <cell r="AE145" t="b">
            <v>1</v>
          </cell>
          <cell r="AF145" t="str">
            <v>CAUCASIAN_OTHER</v>
          </cell>
          <cell r="AG145">
            <v>1</v>
          </cell>
          <cell r="AH145">
            <v>1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1</v>
          </cell>
          <cell r="AQ145">
            <v>0</v>
          </cell>
          <cell r="AR145" t="str">
            <v>NOTCOLLECTED</v>
          </cell>
          <cell r="AS145" t="str">
            <v>Recall Completed</v>
          </cell>
          <cell r="AT145" t="str">
            <v>NULL</v>
          </cell>
          <cell r="AU145" t="str">
            <v>NULL</v>
          </cell>
          <cell r="AV145">
            <v>10</v>
          </cell>
          <cell r="AW145">
            <v>61</v>
          </cell>
          <cell r="AX145">
            <v>11811.5</v>
          </cell>
          <cell r="AY145">
            <v>0.222792409</v>
          </cell>
          <cell r="AZ145">
            <v>333.9</v>
          </cell>
          <cell r="BA145">
            <v>55.5</v>
          </cell>
          <cell r="BC145" t="str">
            <v>NA</v>
          </cell>
          <cell r="BD145">
            <v>36.6</v>
          </cell>
          <cell r="BE145" t="str">
            <v>glad11</v>
          </cell>
          <cell r="BF145" t="str">
            <v>CPD;AS1</v>
          </cell>
          <cell r="BG145" t="str">
            <v>Pitt</v>
          </cell>
          <cell r="BH145" t="str">
            <v>Inf</v>
          </cell>
          <cell r="BI145">
            <v>0</v>
          </cell>
          <cell r="BJ145">
            <v>5</v>
          </cell>
          <cell r="BK145">
            <v>7</v>
          </cell>
          <cell r="BL145">
            <v>140</v>
          </cell>
          <cell r="BM145" t="str">
            <v>N</v>
          </cell>
          <cell r="BN145">
            <v>9999</v>
          </cell>
          <cell r="BO145" t="str">
            <v>Y</v>
          </cell>
          <cell r="BP145">
            <v>840</v>
          </cell>
          <cell r="BQ145">
            <v>9</v>
          </cell>
          <cell r="BR145" t="str">
            <v>N</v>
          </cell>
          <cell r="BS145" t="str">
            <v>Y</v>
          </cell>
          <cell r="BT145">
            <v>4</v>
          </cell>
          <cell r="BU145" t="str">
            <v>N</v>
          </cell>
          <cell r="BV145" t="str">
            <v>W</v>
          </cell>
          <cell r="BW145" t="str">
            <v>N</v>
          </cell>
          <cell r="BX145">
            <v>0</v>
          </cell>
          <cell r="BY145">
            <v>7.69</v>
          </cell>
          <cell r="BZ145">
            <v>5.14</v>
          </cell>
          <cell r="CA145">
            <v>15.8</v>
          </cell>
          <cell r="CB145">
            <v>45.5</v>
          </cell>
          <cell r="CC145">
            <v>88.5</v>
          </cell>
          <cell r="CD145">
            <v>12.7</v>
          </cell>
          <cell r="CE145">
            <v>192</v>
          </cell>
          <cell r="CF145" t="str">
            <v>N</v>
          </cell>
          <cell r="CG145" t="str">
            <v>N</v>
          </cell>
          <cell r="CS145" t="str">
            <v>N</v>
          </cell>
          <cell r="CY145" t="str">
            <v>N</v>
          </cell>
          <cell r="DW145" t="str">
            <v>Y</v>
          </cell>
          <cell r="DX145" t="str">
            <v>Y</v>
          </cell>
          <cell r="DY145" t="str">
            <v>N</v>
          </cell>
          <cell r="DZ145" t="str">
            <v>N</v>
          </cell>
          <cell r="EC145" t="str">
            <v>N</v>
          </cell>
          <cell r="EK145" t="str">
            <v>Y</v>
          </cell>
          <cell r="EL145">
            <v>34</v>
          </cell>
          <cell r="EN145" t="str">
            <v xml:space="preserve">Y </v>
          </cell>
          <cell r="EO145">
            <v>4</v>
          </cell>
          <cell r="EQ145">
            <v>59</v>
          </cell>
          <cell r="ER145">
            <v>3</v>
          </cell>
          <cell r="ES145">
            <v>7</v>
          </cell>
          <cell r="ET145" t="str">
            <v>N</v>
          </cell>
          <cell r="EU145" t="str">
            <v>F</v>
          </cell>
          <cell r="EV145" t="str">
            <v>H</v>
          </cell>
          <cell r="EW145" t="str">
            <v>WB</v>
          </cell>
          <cell r="EY145" t="str">
            <v>S</v>
          </cell>
          <cell r="EZ145" t="str">
            <v>O+</v>
          </cell>
          <cell r="FA145" t="str">
            <v>NT</v>
          </cell>
          <cell r="FB145" t="str">
            <v>NR</v>
          </cell>
          <cell r="FC145" t="str">
            <v>NR</v>
          </cell>
          <cell r="FD145" t="str">
            <v>NR</v>
          </cell>
          <cell r="FE145" t="str">
            <v>NR</v>
          </cell>
          <cell r="FF145" t="str">
            <v>NT</v>
          </cell>
          <cell r="FG145" t="str">
            <v>NR</v>
          </cell>
          <cell r="FH145" t="str">
            <v>NR</v>
          </cell>
          <cell r="FI145" t="str">
            <v>NR</v>
          </cell>
          <cell r="FJ145" t="str">
            <v>NR</v>
          </cell>
          <cell r="FK145" t="str">
            <v>NT</v>
          </cell>
          <cell r="FL145" t="str">
            <v>NR</v>
          </cell>
          <cell r="FM145" t="str">
            <v>NR</v>
          </cell>
          <cell r="FN145">
            <v>14.9</v>
          </cell>
          <cell r="FO145">
            <v>519</v>
          </cell>
          <cell r="FP145" t="b">
            <v>0</v>
          </cell>
          <cell r="FR145" t="str">
            <v>F</v>
          </cell>
          <cell r="FS145">
            <v>35</v>
          </cell>
          <cell r="FT145" t="str">
            <v>OTHER</v>
          </cell>
          <cell r="FU145">
            <v>0.22740059081826899</v>
          </cell>
          <cell r="FV145">
            <v>66.206712453509596</v>
          </cell>
          <cell r="FW145">
            <v>37.026476299425198</v>
          </cell>
          <cell r="FX145">
            <v>140</v>
          </cell>
          <cell r="FY145">
            <v>67</v>
          </cell>
          <cell r="FZ145">
            <v>21.924704834038799</v>
          </cell>
          <cell r="GA145">
            <v>1</v>
          </cell>
          <cell r="GB145">
            <v>0.15</v>
          </cell>
          <cell r="GC145">
            <v>33.6</v>
          </cell>
          <cell r="GD145">
            <v>18</v>
          </cell>
          <cell r="GE145">
            <v>0.17</v>
          </cell>
          <cell r="GF145">
            <v>42.3</v>
          </cell>
          <cell r="GG145">
            <v>27.8</v>
          </cell>
          <cell r="GH145">
            <v>0.22</v>
          </cell>
          <cell r="GI145">
            <v>37.5</v>
          </cell>
          <cell r="GJ145">
            <v>29.7</v>
          </cell>
          <cell r="GK145">
            <v>0.82</v>
          </cell>
          <cell r="GL145">
            <v>36.5</v>
          </cell>
          <cell r="GM145">
            <v>45.3</v>
          </cell>
          <cell r="GN145" t="str">
            <v>other</v>
          </cell>
          <cell r="GO145" t="str">
            <v>NA</v>
          </cell>
          <cell r="GP145">
            <v>-0.23160600000000001</v>
          </cell>
          <cell r="GQ145" t="str">
            <v>NA</v>
          </cell>
          <cell r="GR145">
            <v>7.0846999999999993E-2</v>
          </cell>
          <cell r="GS145">
            <v>3</v>
          </cell>
          <cell r="GT145">
            <v>106983791300</v>
          </cell>
          <cell r="GU145" t="str">
            <v>RO014483 0036</v>
          </cell>
          <cell r="GV145" t="str">
            <v>Recall Group L 092621-Samples-RO014483 0036</v>
          </cell>
          <cell r="GW145">
            <v>317808</v>
          </cell>
          <cell r="GX145">
            <v>21019.05</v>
          </cell>
          <cell r="GY145">
            <v>960</v>
          </cell>
          <cell r="GZ145">
            <v>63.49</v>
          </cell>
          <cell r="HA145">
            <v>0</v>
          </cell>
          <cell r="HB145">
            <v>0</v>
          </cell>
          <cell r="HC145">
            <v>79</v>
          </cell>
          <cell r="HD145">
            <v>5.22</v>
          </cell>
          <cell r="HE145">
            <v>316000</v>
          </cell>
        </row>
        <row r="146">
          <cell r="B146">
            <v>31005518092</v>
          </cell>
          <cell r="C146" t="str">
            <v>W03631501280300</v>
          </cell>
          <cell r="D146" t="str">
            <v>RO014815 0001</v>
          </cell>
          <cell r="E146" t="str">
            <v>RO014815 0001</v>
          </cell>
          <cell r="F146" t="str">
            <v>RO014815</v>
          </cell>
          <cell r="G146" t="str">
            <v>RO014815 0036</v>
          </cell>
          <cell r="H146" t="str">
            <v>RO014815</v>
          </cell>
          <cell r="I146">
            <v>36</v>
          </cell>
          <cell r="J146">
            <v>157069235</v>
          </cell>
          <cell r="K146">
            <v>3</v>
          </cell>
          <cell r="L146">
            <v>122630311105</v>
          </cell>
          <cell r="M146" t="str">
            <v>Recall</v>
          </cell>
          <cell r="N146" t="str">
            <v>Recall D42</v>
          </cell>
          <cell r="O146" t="str">
            <v>Matrix tube</v>
          </cell>
          <cell r="P146" t="str">
            <v>Supernate</v>
          </cell>
          <cell r="Q146">
            <v>5638</v>
          </cell>
          <cell r="R146">
            <v>11</v>
          </cell>
          <cell r="S146">
            <v>19</v>
          </cell>
          <cell r="T146" t="str">
            <v>NA</v>
          </cell>
          <cell r="U146" t="str">
            <v>G</v>
          </cell>
          <cell r="V146" t="b">
            <v>1</v>
          </cell>
          <cell r="W146">
            <v>36</v>
          </cell>
          <cell r="X146" t="b">
            <v>0</v>
          </cell>
          <cell r="Y146" t="b">
            <v>0</v>
          </cell>
          <cell r="Z146" t="b">
            <v>0</v>
          </cell>
          <cell r="AA146" t="b">
            <v>0</v>
          </cell>
          <cell r="AB146" t="b">
            <v>1</v>
          </cell>
          <cell r="AC146">
            <v>152977241377</v>
          </cell>
          <cell r="AD146" t="str">
            <v>BCW</v>
          </cell>
          <cell r="AE146" t="b">
            <v>1</v>
          </cell>
          <cell r="AF146" t="str">
            <v>CAUCASIAN_OTHER</v>
          </cell>
          <cell r="AG146">
            <v>1</v>
          </cell>
          <cell r="AH146">
            <v>1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1</v>
          </cell>
          <cell r="AO146">
            <v>0</v>
          </cell>
          <cell r="AP146">
            <v>0</v>
          </cell>
          <cell r="AQ146">
            <v>0</v>
          </cell>
          <cell r="AR146" t="str">
            <v>NOTHISPANICLATINO</v>
          </cell>
          <cell r="AS146" t="str">
            <v>Recall Completed</v>
          </cell>
          <cell r="AT146" t="str">
            <v>NULL</v>
          </cell>
          <cell r="AU146" t="str">
            <v>NULL</v>
          </cell>
          <cell r="AV146">
            <v>11</v>
          </cell>
          <cell r="AW146">
            <v>68</v>
          </cell>
          <cell r="AX146">
            <v>12177.5</v>
          </cell>
          <cell r="AY146">
            <v>0.39068369650000001</v>
          </cell>
          <cell r="AZ146">
            <v>311.10000000000002</v>
          </cell>
          <cell r="BA146">
            <v>44.1</v>
          </cell>
          <cell r="BC146" t="str">
            <v>NA</v>
          </cell>
          <cell r="BD146">
            <v>43.6</v>
          </cell>
          <cell r="BE146" t="str">
            <v>glad11</v>
          </cell>
          <cell r="BF146" t="str">
            <v>CPD;AS1</v>
          </cell>
          <cell r="BG146" t="str">
            <v>Pitt</v>
          </cell>
          <cell r="BH146">
            <v>65</v>
          </cell>
          <cell r="BI146">
            <v>5</v>
          </cell>
          <cell r="BJ146">
            <v>5</v>
          </cell>
          <cell r="BK146">
            <v>9</v>
          </cell>
          <cell r="BL146">
            <v>189</v>
          </cell>
          <cell r="BM146" t="str">
            <v>N</v>
          </cell>
          <cell r="BN146">
            <v>9999</v>
          </cell>
          <cell r="BO146" t="str">
            <v>Y</v>
          </cell>
          <cell r="BP146">
            <v>840</v>
          </cell>
          <cell r="BQ146">
            <v>9</v>
          </cell>
          <cell r="BR146" t="str">
            <v>N</v>
          </cell>
          <cell r="BS146">
            <v>9</v>
          </cell>
          <cell r="BT146">
            <v>9</v>
          </cell>
          <cell r="BU146" t="str">
            <v>N</v>
          </cell>
          <cell r="BV146" t="str">
            <v>W</v>
          </cell>
          <cell r="BW146" t="str">
            <v>N</v>
          </cell>
          <cell r="BX146">
            <v>0</v>
          </cell>
          <cell r="BY146">
            <v>10.66</v>
          </cell>
          <cell r="BZ146">
            <v>5.97</v>
          </cell>
          <cell r="CA146">
            <v>17</v>
          </cell>
          <cell r="CB146">
            <v>50.9</v>
          </cell>
          <cell r="CC146">
            <v>85.3</v>
          </cell>
          <cell r="CD146">
            <v>13.7</v>
          </cell>
          <cell r="CE146">
            <v>289</v>
          </cell>
          <cell r="CF146" t="str">
            <v>N</v>
          </cell>
          <cell r="CG146" t="str">
            <v>N</v>
          </cell>
          <cell r="CS146" t="str">
            <v>Y</v>
          </cell>
          <cell r="CT146" t="str">
            <v>Under_8oz</v>
          </cell>
          <cell r="CU146" t="str">
            <v>Several_Times_A_Month</v>
          </cell>
          <cell r="CV146" t="str">
            <v>NoImpact</v>
          </cell>
          <cell r="CX146" t="str">
            <v>N</v>
          </cell>
          <cell r="CY146" t="str">
            <v>N</v>
          </cell>
          <cell r="DW146" t="str">
            <v>Y</v>
          </cell>
          <cell r="DX146" t="str">
            <v>N</v>
          </cell>
          <cell r="DZ146" t="str">
            <v>Y</v>
          </cell>
          <cell r="EA146" t="str">
            <v>Daily</v>
          </cell>
          <cell r="EB146" t="str">
            <v>N</v>
          </cell>
          <cell r="EC146" t="str">
            <v>N</v>
          </cell>
          <cell r="EL146">
            <v>0</v>
          </cell>
          <cell r="EO146">
            <v>0</v>
          </cell>
          <cell r="EQ146">
            <v>16</v>
          </cell>
          <cell r="ER146">
            <v>2</v>
          </cell>
          <cell r="ES146">
            <v>2</v>
          </cell>
          <cell r="ET146" t="str">
            <v>T</v>
          </cell>
          <cell r="EU146" t="str">
            <v>F</v>
          </cell>
          <cell r="EV146" t="str">
            <v>H</v>
          </cell>
          <cell r="EW146" t="str">
            <v>WB</v>
          </cell>
          <cell r="EY146" t="str">
            <v>S</v>
          </cell>
          <cell r="EZ146" t="str">
            <v>O-</v>
          </cell>
          <cell r="FA146" t="str">
            <v>NR</v>
          </cell>
          <cell r="FB146" t="str">
            <v>NR</v>
          </cell>
          <cell r="FC146" t="str">
            <v>NR</v>
          </cell>
          <cell r="FD146" t="str">
            <v>NR</v>
          </cell>
          <cell r="FE146" t="str">
            <v>NR</v>
          </cell>
          <cell r="FF146" t="str">
            <v>NT</v>
          </cell>
          <cell r="FG146" t="str">
            <v>NR</v>
          </cell>
          <cell r="FH146" t="str">
            <v>NR</v>
          </cell>
          <cell r="FI146" t="str">
            <v>NR</v>
          </cell>
          <cell r="FJ146" t="str">
            <v>NR</v>
          </cell>
          <cell r="FK146" t="str">
            <v>NT</v>
          </cell>
          <cell r="FL146" t="str">
            <v>NR</v>
          </cell>
          <cell r="FM146" t="str">
            <v>NT</v>
          </cell>
          <cell r="FN146">
            <v>17.7</v>
          </cell>
          <cell r="FO146">
            <v>519</v>
          </cell>
          <cell r="FP146" t="b">
            <v>0</v>
          </cell>
          <cell r="FR146" t="str">
            <v>M</v>
          </cell>
          <cell r="FS146">
            <v>63</v>
          </cell>
          <cell r="FT146" t="str">
            <v>CAUCASIAN</v>
          </cell>
          <cell r="FU146">
            <v>0.41836074131363299</v>
          </cell>
          <cell r="FV146">
            <v>52.152624865800597</v>
          </cell>
          <cell r="FW146">
            <v>44.267462035124403</v>
          </cell>
          <cell r="FX146">
            <v>189</v>
          </cell>
          <cell r="FY146">
            <v>69</v>
          </cell>
          <cell r="FZ146">
            <v>27.907372400756099</v>
          </cell>
          <cell r="GA146">
            <v>1</v>
          </cell>
          <cell r="GB146">
            <v>0.06</v>
          </cell>
          <cell r="GC146">
            <v>19.100000000000001</v>
          </cell>
          <cell r="GD146">
            <v>20.7</v>
          </cell>
          <cell r="GE146">
            <v>0.16</v>
          </cell>
          <cell r="GF146">
            <v>23.5</v>
          </cell>
          <cell r="GG146">
            <v>42.5</v>
          </cell>
          <cell r="GH146">
            <v>0.34</v>
          </cell>
          <cell r="GI146">
            <v>20.9</v>
          </cell>
          <cell r="GJ146">
            <v>48.1</v>
          </cell>
          <cell r="GK146">
            <v>0.3</v>
          </cell>
          <cell r="GL146">
            <v>16.7</v>
          </cell>
          <cell r="GM146">
            <v>54.9</v>
          </cell>
          <cell r="GN146" t="str">
            <v>CAUCASIAN</v>
          </cell>
          <cell r="GO146">
            <v>-0.369784</v>
          </cell>
          <cell r="GP146" t="str">
            <v>NA</v>
          </cell>
          <cell r="GQ146">
            <v>1.03E-2</v>
          </cell>
          <cell r="GR146" t="str">
            <v>NA</v>
          </cell>
          <cell r="GS146">
            <v>3</v>
          </cell>
          <cell r="GT146">
            <v>146043471061</v>
          </cell>
          <cell r="GU146" t="str">
            <v>RO014815 0036</v>
          </cell>
          <cell r="GV146" t="str">
            <v>Recall Set VW-By MJ 093021-RO014815 0036</v>
          </cell>
          <cell r="GW146">
            <v>391088</v>
          </cell>
          <cell r="GX146">
            <v>21060.2</v>
          </cell>
          <cell r="GY146">
            <v>291</v>
          </cell>
          <cell r="GZ146">
            <v>15.67</v>
          </cell>
          <cell r="HA146">
            <v>0</v>
          </cell>
          <cell r="HB146">
            <v>0</v>
          </cell>
          <cell r="HC146">
            <v>102</v>
          </cell>
          <cell r="HD146">
            <v>5.49</v>
          </cell>
          <cell r="HE146">
            <v>526000</v>
          </cell>
        </row>
        <row r="147">
          <cell r="B147">
            <v>31005518308</v>
          </cell>
          <cell r="C147" t="str">
            <v>W03631510387700</v>
          </cell>
          <cell r="D147" t="str">
            <v>RO014485 0001</v>
          </cell>
          <cell r="E147" t="str">
            <v>RO014485 0001</v>
          </cell>
          <cell r="F147" t="str">
            <v>RO014485</v>
          </cell>
          <cell r="G147" t="str">
            <v>RO014485 0036</v>
          </cell>
          <cell r="H147" t="str">
            <v>RO014485</v>
          </cell>
          <cell r="I147">
            <v>36</v>
          </cell>
          <cell r="J147">
            <v>157075745</v>
          </cell>
          <cell r="K147">
            <v>3</v>
          </cell>
          <cell r="L147">
            <v>130265811182</v>
          </cell>
          <cell r="M147" t="str">
            <v>Recall</v>
          </cell>
          <cell r="N147" t="str">
            <v>Recall D42</v>
          </cell>
          <cell r="O147" t="str">
            <v>Matrix tube</v>
          </cell>
          <cell r="P147" t="str">
            <v>Supernate</v>
          </cell>
          <cell r="Q147">
            <v>5636</v>
          </cell>
          <cell r="R147">
            <v>5</v>
          </cell>
          <cell r="S147">
            <v>19</v>
          </cell>
          <cell r="T147" t="str">
            <v>NA</v>
          </cell>
          <cell r="U147" t="str">
            <v>F</v>
          </cell>
          <cell r="V147" t="b">
            <v>1</v>
          </cell>
          <cell r="W147">
            <v>36</v>
          </cell>
          <cell r="X147" t="b">
            <v>0</v>
          </cell>
          <cell r="Y147" t="b">
            <v>0</v>
          </cell>
          <cell r="Z147" t="b">
            <v>0</v>
          </cell>
          <cell r="AA147" t="b">
            <v>0</v>
          </cell>
          <cell r="AB147" t="b">
            <v>1</v>
          </cell>
          <cell r="AC147">
            <v>145719541215</v>
          </cell>
          <cell r="AD147" t="str">
            <v>BCW</v>
          </cell>
          <cell r="AE147" t="b">
            <v>1</v>
          </cell>
          <cell r="AF147" t="str">
            <v>CAUCASIAN_OTHER</v>
          </cell>
          <cell r="AG147">
            <v>1</v>
          </cell>
          <cell r="AH147">
            <v>1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1</v>
          </cell>
          <cell r="AO147">
            <v>0</v>
          </cell>
          <cell r="AP147">
            <v>0</v>
          </cell>
          <cell r="AQ147">
            <v>0</v>
          </cell>
          <cell r="AR147" t="str">
            <v>NOTHISPANICLATINO</v>
          </cell>
          <cell r="AS147" t="str">
            <v>Recall Completed</v>
          </cell>
          <cell r="AT147" t="str">
            <v>NULL</v>
          </cell>
          <cell r="AU147" t="str">
            <v>NULL</v>
          </cell>
          <cell r="AV147">
            <v>9.5</v>
          </cell>
          <cell r="AW147">
            <v>64</v>
          </cell>
          <cell r="AX147">
            <v>12616.7</v>
          </cell>
          <cell r="AY147">
            <v>0.47643219720000002</v>
          </cell>
          <cell r="AZ147">
            <v>360.2</v>
          </cell>
          <cell r="BA147">
            <v>56.2</v>
          </cell>
          <cell r="BC147" t="str">
            <v>NA</v>
          </cell>
          <cell r="BD147">
            <v>30.5</v>
          </cell>
          <cell r="BE147" t="str">
            <v>glad11</v>
          </cell>
          <cell r="BF147" t="str">
            <v>CPD;AS1</v>
          </cell>
          <cell r="BG147" t="str">
            <v>Pitt</v>
          </cell>
          <cell r="BH147">
            <v>1331</v>
          </cell>
          <cell r="BI147">
            <v>0</v>
          </cell>
          <cell r="BJ147">
            <v>6</v>
          </cell>
          <cell r="BK147">
            <v>4</v>
          </cell>
          <cell r="BL147">
            <v>255</v>
          </cell>
          <cell r="BM147" t="str">
            <v>N</v>
          </cell>
          <cell r="BN147">
            <v>9999</v>
          </cell>
          <cell r="BO147" t="str">
            <v>Y</v>
          </cell>
          <cell r="BP147">
            <v>840</v>
          </cell>
          <cell r="BQ147" t="str">
            <v>D</v>
          </cell>
          <cell r="BR147" t="str">
            <v>N</v>
          </cell>
          <cell r="BS147">
            <v>9</v>
          </cell>
          <cell r="BT147">
            <v>9</v>
          </cell>
          <cell r="BU147" t="str">
            <v>N</v>
          </cell>
          <cell r="BV147" t="str">
            <v>W</v>
          </cell>
          <cell r="BW147" t="str">
            <v>Y</v>
          </cell>
          <cell r="BX147">
            <v>4</v>
          </cell>
          <cell r="BY147">
            <v>5.88</v>
          </cell>
          <cell r="BZ147">
            <v>4.0199999999999996</v>
          </cell>
          <cell r="CA147">
            <v>14.3</v>
          </cell>
          <cell r="CB147">
            <v>42.5</v>
          </cell>
          <cell r="CC147">
            <v>105.7</v>
          </cell>
          <cell r="CD147">
            <v>14.9</v>
          </cell>
          <cell r="CE147">
            <v>240</v>
          </cell>
          <cell r="CF147" t="str">
            <v>N</v>
          </cell>
          <cell r="CG147" t="str">
            <v>N</v>
          </cell>
          <cell r="CS147" t="str">
            <v>N</v>
          </cell>
          <cell r="CY147" t="str">
            <v>N</v>
          </cell>
          <cell r="DW147" t="str">
            <v>Y</v>
          </cell>
          <cell r="DX147" t="str">
            <v>N</v>
          </cell>
          <cell r="DZ147" t="str">
            <v>N</v>
          </cell>
          <cell r="EC147" t="str">
            <v>N</v>
          </cell>
          <cell r="EL147">
            <v>0</v>
          </cell>
          <cell r="EO147">
            <v>0</v>
          </cell>
          <cell r="EQ147">
            <v>378</v>
          </cell>
          <cell r="ER147">
            <v>12</v>
          </cell>
          <cell r="ES147">
            <v>1</v>
          </cell>
          <cell r="ET147" t="str">
            <v>N</v>
          </cell>
          <cell r="EU147" t="str">
            <v>F</v>
          </cell>
          <cell r="EV147" t="str">
            <v>H</v>
          </cell>
          <cell r="EW147" t="str">
            <v>WB</v>
          </cell>
          <cell r="EY147" t="str">
            <v>S</v>
          </cell>
          <cell r="EZ147" t="str">
            <v>O+</v>
          </cell>
          <cell r="FA147" t="str">
            <v>NT</v>
          </cell>
          <cell r="FB147" t="str">
            <v>NR</v>
          </cell>
          <cell r="FC147" t="str">
            <v>NR</v>
          </cell>
          <cell r="FD147" t="str">
            <v>NR</v>
          </cell>
          <cell r="FE147" t="str">
            <v>NR</v>
          </cell>
          <cell r="FF147" t="str">
            <v>NT</v>
          </cell>
          <cell r="FG147" t="str">
            <v>NR</v>
          </cell>
          <cell r="FH147" t="str">
            <v>NR</v>
          </cell>
          <cell r="FI147" t="str">
            <v>NR</v>
          </cell>
          <cell r="FJ147" t="str">
            <v>NR</v>
          </cell>
          <cell r="FK147" t="str">
            <v>NT</v>
          </cell>
          <cell r="FL147" t="str">
            <v>NR</v>
          </cell>
          <cell r="FM147" t="str">
            <v>NT</v>
          </cell>
          <cell r="FN147">
            <v>14.6</v>
          </cell>
          <cell r="FO147">
            <v>519</v>
          </cell>
          <cell r="FP147" t="b">
            <v>0</v>
          </cell>
          <cell r="FR147" t="str">
            <v>M</v>
          </cell>
          <cell r="FS147">
            <v>61</v>
          </cell>
          <cell r="FT147" t="str">
            <v>CAUCASIAN</v>
          </cell>
          <cell r="FU147">
            <v>0.51589139250018601</v>
          </cell>
          <cell r="FV147">
            <v>67.069682743982895</v>
          </cell>
          <cell r="FW147">
            <v>30.716474444030101</v>
          </cell>
          <cell r="FX147">
            <v>255</v>
          </cell>
          <cell r="FY147">
            <v>76</v>
          </cell>
          <cell r="FZ147">
            <v>31.036184210526301</v>
          </cell>
          <cell r="GA147">
            <v>1</v>
          </cell>
          <cell r="GB147">
            <v>0.09</v>
          </cell>
          <cell r="GC147">
            <v>35.4</v>
          </cell>
          <cell r="GD147">
            <v>12.2</v>
          </cell>
          <cell r="GE147">
            <v>0.16</v>
          </cell>
          <cell r="GF147">
            <v>42</v>
          </cell>
          <cell r="GG147">
            <v>17.8</v>
          </cell>
          <cell r="GH147">
            <v>0.22</v>
          </cell>
          <cell r="GI147">
            <v>41.5</v>
          </cell>
          <cell r="GJ147">
            <v>25.7</v>
          </cell>
          <cell r="GK147">
            <v>0.56999999999999995</v>
          </cell>
          <cell r="GL147">
            <v>37.299999999999997</v>
          </cell>
          <cell r="GM147">
            <v>45.5</v>
          </cell>
          <cell r="GN147" t="str">
            <v>CAUCASIAN</v>
          </cell>
          <cell r="GO147">
            <v>-1.2701E-2</v>
          </cell>
          <cell r="GP147" t="str">
            <v>NA</v>
          </cell>
          <cell r="GQ147">
            <v>1.03E-2</v>
          </cell>
          <cell r="GR147" t="str">
            <v>NA</v>
          </cell>
          <cell r="GS147">
            <v>3</v>
          </cell>
          <cell r="GT147">
            <v>124688391407</v>
          </cell>
          <cell r="GU147" t="str">
            <v>RO014485 0036</v>
          </cell>
          <cell r="GV147" t="str">
            <v>Recall Group L 092621-Samples-RO014485 0036</v>
          </cell>
          <cell r="GW147">
            <v>217936</v>
          </cell>
          <cell r="GX147">
            <v>14509.72</v>
          </cell>
          <cell r="GY147">
            <v>1022</v>
          </cell>
          <cell r="GZ147">
            <v>68.040000000000006</v>
          </cell>
          <cell r="HA147">
            <v>0</v>
          </cell>
          <cell r="HB147">
            <v>0</v>
          </cell>
          <cell r="HC147">
            <v>100</v>
          </cell>
          <cell r="HD147">
            <v>6.66</v>
          </cell>
          <cell r="HE147">
            <v>213000</v>
          </cell>
        </row>
        <row r="148">
          <cell r="B148">
            <v>31005518340</v>
          </cell>
          <cell r="C148" t="str">
            <v>W03631524110700</v>
          </cell>
          <cell r="D148" t="str">
            <v>RO014476 0001</v>
          </cell>
          <cell r="E148" t="str">
            <v>RO014476 0001</v>
          </cell>
          <cell r="F148" t="str">
            <v>RO014476</v>
          </cell>
          <cell r="G148" t="str">
            <v>RO014476 0036</v>
          </cell>
          <cell r="H148" t="str">
            <v>RO014476</v>
          </cell>
          <cell r="I148">
            <v>36</v>
          </cell>
          <cell r="J148">
            <v>155100982</v>
          </cell>
          <cell r="K148">
            <v>3</v>
          </cell>
          <cell r="L148">
            <v>152325451314</v>
          </cell>
          <cell r="M148" t="str">
            <v>Recall</v>
          </cell>
          <cell r="N148" t="str">
            <v>Recall D42</v>
          </cell>
          <cell r="O148" t="str">
            <v>Matrix tube</v>
          </cell>
          <cell r="P148" t="str">
            <v>Supernate</v>
          </cell>
          <cell r="Q148">
            <v>5635</v>
          </cell>
          <cell r="R148">
            <v>7</v>
          </cell>
          <cell r="S148">
            <v>19</v>
          </cell>
          <cell r="T148" t="str">
            <v>NA</v>
          </cell>
          <cell r="U148" t="str">
            <v>H</v>
          </cell>
          <cell r="V148" t="b">
            <v>1</v>
          </cell>
          <cell r="W148">
            <v>36</v>
          </cell>
          <cell r="X148" t="b">
            <v>0</v>
          </cell>
          <cell r="Y148" t="b">
            <v>0</v>
          </cell>
          <cell r="Z148" t="b">
            <v>0</v>
          </cell>
          <cell r="AA148" t="b">
            <v>0</v>
          </cell>
          <cell r="AB148" t="b">
            <v>1</v>
          </cell>
          <cell r="AC148">
            <v>100562021283</v>
          </cell>
          <cell r="AD148" t="str">
            <v>BCW</v>
          </cell>
          <cell r="AE148" t="b">
            <v>1</v>
          </cell>
          <cell r="AF148" t="str">
            <v>HIGH</v>
          </cell>
          <cell r="AG148">
            <v>1</v>
          </cell>
          <cell r="AH148">
            <v>1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1</v>
          </cell>
          <cell r="AO148">
            <v>0</v>
          </cell>
          <cell r="AP148">
            <v>0</v>
          </cell>
          <cell r="AQ148">
            <v>0</v>
          </cell>
          <cell r="AR148" t="str">
            <v>NOTHISPANICLATINO</v>
          </cell>
          <cell r="AS148" t="str">
            <v>Recall Completed</v>
          </cell>
          <cell r="AT148" t="str">
            <v>NULL</v>
          </cell>
          <cell r="AU148" t="str">
            <v>NULL</v>
          </cell>
          <cell r="AV148">
            <v>10</v>
          </cell>
          <cell r="AW148">
            <v>62</v>
          </cell>
          <cell r="AX148">
            <v>11317.5</v>
          </cell>
          <cell r="AY148">
            <v>0.645109135</v>
          </cell>
          <cell r="AZ148">
            <v>300.8</v>
          </cell>
          <cell r="BA148">
            <v>38.799999999999997</v>
          </cell>
          <cell r="BC148" t="str">
            <v>NA</v>
          </cell>
          <cell r="BD148">
            <v>39.1</v>
          </cell>
          <cell r="BE148" t="str">
            <v>glad11</v>
          </cell>
          <cell r="BF148" t="str">
            <v>CPD;AS1</v>
          </cell>
          <cell r="BG148" t="str">
            <v>Pitt</v>
          </cell>
          <cell r="BH148">
            <v>84</v>
          </cell>
          <cell r="BI148">
            <v>11</v>
          </cell>
          <cell r="BJ148">
            <v>5</v>
          </cell>
          <cell r="BK148">
            <v>11</v>
          </cell>
          <cell r="BL148">
            <v>135</v>
          </cell>
          <cell r="BM148" t="str">
            <v>NA</v>
          </cell>
          <cell r="BN148" t="str">
            <v>NA</v>
          </cell>
          <cell r="BO148" t="str">
            <v>NA</v>
          </cell>
          <cell r="BP148" t="str">
            <v>NA</v>
          </cell>
          <cell r="BQ148" t="str">
            <v>NA</v>
          </cell>
          <cell r="BR148" t="str">
            <v>NA</v>
          </cell>
          <cell r="BS148" t="str">
            <v>NA</v>
          </cell>
          <cell r="BT148" t="str">
            <v>NA</v>
          </cell>
          <cell r="BU148" t="str">
            <v>NA</v>
          </cell>
          <cell r="BV148" t="str">
            <v>NA</v>
          </cell>
          <cell r="BW148" t="str">
            <v>NA</v>
          </cell>
          <cell r="BX148" t="str">
            <v>NA</v>
          </cell>
          <cell r="BY148">
            <v>7.22</v>
          </cell>
          <cell r="BZ148">
            <v>4.9400000000000004</v>
          </cell>
          <cell r="CA148">
            <v>13</v>
          </cell>
          <cell r="CB148">
            <v>41.4</v>
          </cell>
          <cell r="CC148">
            <v>83.8</v>
          </cell>
          <cell r="CD148">
            <v>15.6</v>
          </cell>
          <cell r="CE148">
            <v>268</v>
          </cell>
          <cell r="CF148" t="str">
            <v>Y</v>
          </cell>
          <cell r="CG148" t="str">
            <v>Y</v>
          </cell>
          <cell r="CH148" t="str">
            <v>Active</v>
          </cell>
          <cell r="CI148" t="str">
            <v>Y</v>
          </cell>
          <cell r="CM148" t="str">
            <v>Y</v>
          </cell>
          <cell r="CP148" t="str">
            <v xml:space="preserve">Usually </v>
          </cell>
          <cell r="CQ148" t="str">
            <v>N</v>
          </cell>
          <cell r="CS148" t="str">
            <v>N</v>
          </cell>
          <cell r="CY148" t="str">
            <v>N</v>
          </cell>
          <cell r="DW148" t="str">
            <v>Y</v>
          </cell>
          <cell r="DX148" t="str">
            <v>N</v>
          </cell>
          <cell r="DY148" t="str">
            <v>N</v>
          </cell>
          <cell r="DZ148" t="str">
            <v>N</v>
          </cell>
          <cell r="EC148" t="str">
            <v>N</v>
          </cell>
          <cell r="EH148" t="str">
            <v>Y</v>
          </cell>
          <cell r="EL148">
            <v>30</v>
          </cell>
          <cell r="EN148" t="str">
            <v xml:space="preserve">Y </v>
          </cell>
          <cell r="EO148">
            <v>3</v>
          </cell>
          <cell r="EQ148">
            <v>27</v>
          </cell>
          <cell r="ER148">
            <v>6</v>
          </cell>
          <cell r="ES148">
            <v>30</v>
          </cell>
          <cell r="ET148" t="str">
            <v>T</v>
          </cell>
          <cell r="EU148" t="str">
            <v>F</v>
          </cell>
          <cell r="EV148" t="str">
            <v>H</v>
          </cell>
          <cell r="EW148" t="str">
            <v>WB</v>
          </cell>
          <cell r="EY148" t="str">
            <v>S</v>
          </cell>
          <cell r="EZ148" t="str">
            <v>A+</v>
          </cell>
          <cell r="FA148" t="str">
            <v>NT</v>
          </cell>
          <cell r="FB148" t="str">
            <v>NR</v>
          </cell>
          <cell r="FC148" t="str">
            <v>NR</v>
          </cell>
          <cell r="FD148" t="str">
            <v>NR</v>
          </cell>
          <cell r="FE148" t="str">
            <v>NR</v>
          </cell>
          <cell r="FF148" t="str">
            <v>NT</v>
          </cell>
          <cell r="FG148" t="str">
            <v>NR</v>
          </cell>
          <cell r="FH148" t="str">
            <v>NR</v>
          </cell>
          <cell r="FI148" t="str">
            <v>NR</v>
          </cell>
          <cell r="FJ148" t="str">
            <v>NR</v>
          </cell>
          <cell r="FK148" t="str">
            <v>NT</v>
          </cell>
          <cell r="FL148" t="str">
            <v>NR</v>
          </cell>
          <cell r="FM148" t="str">
            <v>NT</v>
          </cell>
          <cell r="FN148">
            <v>12.9</v>
          </cell>
          <cell r="FO148">
            <v>519</v>
          </cell>
          <cell r="FP148" t="b">
            <v>0</v>
          </cell>
          <cell r="FR148" t="str">
            <v>F</v>
          </cell>
          <cell r="FS148">
            <v>67</v>
          </cell>
          <cell r="FT148" t="str">
            <v>HIGH</v>
          </cell>
          <cell r="FU148">
            <v>0.70774514445491499</v>
          </cell>
          <cell r="FV148">
            <v>45.618706952216698</v>
          </cell>
          <cell r="FW148">
            <v>39.612542633603503</v>
          </cell>
          <cell r="FX148">
            <v>135</v>
          </cell>
          <cell r="FY148">
            <v>71</v>
          </cell>
          <cell r="FZ148">
            <v>18.826621702043202</v>
          </cell>
          <cell r="GA148">
            <v>1</v>
          </cell>
          <cell r="GB148">
            <v>0.1</v>
          </cell>
          <cell r="GC148">
            <v>28.3</v>
          </cell>
          <cell r="GD148">
            <v>37</v>
          </cell>
          <cell r="GE148">
            <v>0.15</v>
          </cell>
          <cell r="GF148">
            <v>25.9</v>
          </cell>
          <cell r="GG148">
            <v>45.7</v>
          </cell>
          <cell r="GH148">
            <v>0.37</v>
          </cell>
          <cell r="GI148">
            <v>28.4</v>
          </cell>
          <cell r="GJ148">
            <v>52.7</v>
          </cell>
          <cell r="GK148">
            <v>0.46</v>
          </cell>
          <cell r="GL148">
            <v>26.2</v>
          </cell>
          <cell r="GM148">
            <v>51.8</v>
          </cell>
          <cell r="GN148" t="str">
            <v>CAUCASIAN</v>
          </cell>
          <cell r="GO148">
            <v>-0.111385</v>
          </cell>
          <cell r="GP148" t="str">
            <v>NA</v>
          </cell>
          <cell r="GQ148">
            <v>1.03E-2</v>
          </cell>
          <cell r="GR148" t="str">
            <v>NA</v>
          </cell>
          <cell r="GS148">
            <v>3</v>
          </cell>
          <cell r="GT148">
            <v>107833471148</v>
          </cell>
          <cell r="GU148" t="str">
            <v>RO014476 0036</v>
          </cell>
          <cell r="GV148" t="str">
            <v>Recall Group L 092621-Samples-RO014476 0036</v>
          </cell>
          <cell r="GW148">
            <v>436592</v>
          </cell>
          <cell r="GX148">
            <v>28685.41</v>
          </cell>
          <cell r="GY148">
            <v>372</v>
          </cell>
          <cell r="GZ148">
            <v>24.44</v>
          </cell>
          <cell r="HA148">
            <v>4</v>
          </cell>
          <cell r="HB148">
            <v>0.26</v>
          </cell>
          <cell r="HC148">
            <v>505</v>
          </cell>
          <cell r="HD148">
            <v>33.18</v>
          </cell>
          <cell r="HE148">
            <v>269000</v>
          </cell>
        </row>
        <row r="149">
          <cell r="B149">
            <v>31005518563</v>
          </cell>
          <cell r="C149" t="str">
            <v>W03631501197400</v>
          </cell>
          <cell r="D149" t="str">
            <v>RO014787 0001</v>
          </cell>
          <cell r="E149" t="str">
            <v>RO014787 0001</v>
          </cell>
          <cell r="F149" t="str">
            <v>RO014787</v>
          </cell>
          <cell r="G149" t="str">
            <v>RO014787 0036</v>
          </cell>
          <cell r="H149" t="str">
            <v>RO014787</v>
          </cell>
          <cell r="I149">
            <v>36</v>
          </cell>
          <cell r="J149">
            <v>157070578</v>
          </cell>
          <cell r="K149">
            <v>3</v>
          </cell>
          <cell r="L149">
            <v>127517641509</v>
          </cell>
          <cell r="M149" t="str">
            <v>Recall</v>
          </cell>
          <cell r="N149" t="str">
            <v>Recall D42</v>
          </cell>
          <cell r="O149" t="str">
            <v>Matrix tube</v>
          </cell>
          <cell r="P149" t="str">
            <v>Supernate</v>
          </cell>
          <cell r="Q149">
            <v>5637</v>
          </cell>
          <cell r="R149">
            <v>7</v>
          </cell>
          <cell r="S149">
            <v>19</v>
          </cell>
          <cell r="T149" t="str">
            <v>NA</v>
          </cell>
          <cell r="U149" t="str">
            <v>G</v>
          </cell>
          <cell r="V149" t="b">
            <v>1</v>
          </cell>
          <cell r="W149">
            <v>36</v>
          </cell>
          <cell r="X149" t="b">
            <v>0</v>
          </cell>
          <cell r="Y149" t="b">
            <v>0</v>
          </cell>
          <cell r="Z149" t="b">
            <v>0</v>
          </cell>
          <cell r="AA149" t="b">
            <v>0</v>
          </cell>
          <cell r="AB149" t="b">
            <v>1</v>
          </cell>
          <cell r="AC149">
            <v>146912161245</v>
          </cell>
          <cell r="AD149" t="str">
            <v>BCW</v>
          </cell>
          <cell r="AE149" t="b">
            <v>1</v>
          </cell>
          <cell r="AF149" t="str">
            <v>CAUCASIAN_OTHER</v>
          </cell>
          <cell r="AG149">
            <v>1</v>
          </cell>
          <cell r="AH149">
            <v>1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0</v>
          </cell>
          <cell r="AQ149">
            <v>0</v>
          </cell>
          <cell r="AR149" t="str">
            <v>NOTHISPANICLATINO</v>
          </cell>
          <cell r="AS149" t="str">
            <v>Recall Completed</v>
          </cell>
          <cell r="AT149" t="str">
            <v>NULL</v>
          </cell>
          <cell r="AU149" t="str">
            <v>NULL</v>
          </cell>
          <cell r="AV149">
            <v>12</v>
          </cell>
          <cell r="AW149">
            <v>64</v>
          </cell>
          <cell r="AX149">
            <v>11683.4</v>
          </cell>
          <cell r="AY149">
            <v>0.55324980420000003</v>
          </cell>
          <cell r="AZ149">
            <v>279</v>
          </cell>
          <cell r="BA149">
            <v>19.3</v>
          </cell>
          <cell r="BC149" t="str">
            <v>NA</v>
          </cell>
          <cell r="BD149">
            <v>45.6</v>
          </cell>
          <cell r="BE149" t="str">
            <v>glad12</v>
          </cell>
          <cell r="BF149" t="str">
            <v>CPD;AS1</v>
          </cell>
          <cell r="BG149" t="str">
            <v>Pitt</v>
          </cell>
          <cell r="BH149">
            <v>133</v>
          </cell>
          <cell r="BI149">
            <v>7</v>
          </cell>
          <cell r="BJ149">
            <v>6</v>
          </cell>
          <cell r="BK149">
            <v>0</v>
          </cell>
          <cell r="BL149">
            <v>182</v>
          </cell>
          <cell r="BM149" t="str">
            <v>N</v>
          </cell>
          <cell r="BN149">
            <v>9999</v>
          </cell>
          <cell r="BO149" t="str">
            <v>Y</v>
          </cell>
          <cell r="BP149">
            <v>840</v>
          </cell>
          <cell r="BQ149" t="str">
            <v>E</v>
          </cell>
          <cell r="BR149" t="str">
            <v>N</v>
          </cell>
          <cell r="BS149">
            <v>9</v>
          </cell>
          <cell r="BT149">
            <v>9</v>
          </cell>
          <cell r="BU149" t="str">
            <v>N</v>
          </cell>
          <cell r="BV149" t="str">
            <v>W</v>
          </cell>
          <cell r="BW149" t="str">
            <v>Y</v>
          </cell>
          <cell r="BX149">
            <v>4</v>
          </cell>
          <cell r="BY149">
            <v>8.3000000000000007</v>
          </cell>
          <cell r="BZ149">
            <v>4.9400000000000004</v>
          </cell>
          <cell r="CA149">
            <v>15.1</v>
          </cell>
          <cell r="CB149">
            <v>46.1</v>
          </cell>
          <cell r="CC149">
            <v>93.3</v>
          </cell>
          <cell r="CD149">
            <v>13.4</v>
          </cell>
          <cell r="CE149">
            <v>231</v>
          </cell>
          <cell r="CF149" t="str">
            <v>N</v>
          </cell>
          <cell r="CG149" t="str">
            <v>N</v>
          </cell>
          <cell r="CS149" t="str">
            <v>N</v>
          </cell>
          <cell r="CY149" t="str">
            <v>N</v>
          </cell>
          <cell r="DO149" t="str">
            <v>Y</v>
          </cell>
          <cell r="DX149" t="str">
            <v>N</v>
          </cell>
          <cell r="DZ149" t="str">
            <v>N</v>
          </cell>
          <cell r="EC149" t="str">
            <v>N</v>
          </cell>
          <cell r="EL149">
            <v>0</v>
          </cell>
          <cell r="EO149">
            <v>0</v>
          </cell>
          <cell r="EQ149">
            <v>31</v>
          </cell>
          <cell r="ER149">
            <v>1</v>
          </cell>
          <cell r="ES149">
            <v>2</v>
          </cell>
          <cell r="ET149" t="str">
            <v>T</v>
          </cell>
          <cell r="EU149" t="str">
            <v>F</v>
          </cell>
          <cell r="EV149" t="str">
            <v>H</v>
          </cell>
          <cell r="EW149" t="str">
            <v>WB</v>
          </cell>
          <cell r="EY149" t="str">
            <v>S</v>
          </cell>
          <cell r="EZ149" t="str">
            <v>A+</v>
          </cell>
          <cell r="FA149" t="str">
            <v>NR</v>
          </cell>
          <cell r="FB149" t="str">
            <v>NR</v>
          </cell>
          <cell r="FC149" t="str">
            <v>NR</v>
          </cell>
          <cell r="FD149" t="str">
            <v>NR</v>
          </cell>
          <cell r="FE149" t="str">
            <v>NR</v>
          </cell>
          <cell r="FF149" t="str">
            <v>NT</v>
          </cell>
          <cell r="FG149" t="str">
            <v>NR</v>
          </cell>
          <cell r="FH149" t="str">
            <v>NR</v>
          </cell>
          <cell r="FI149" t="str">
            <v>NR</v>
          </cell>
          <cell r="FJ149" t="str">
            <v>NR</v>
          </cell>
          <cell r="FK149" t="str">
            <v>NT</v>
          </cell>
          <cell r="FL149" t="str">
            <v>NR</v>
          </cell>
          <cell r="FM149" t="str">
            <v>NT</v>
          </cell>
          <cell r="FN149">
            <v>15.4</v>
          </cell>
          <cell r="FO149">
            <v>519</v>
          </cell>
          <cell r="FP149" t="b">
            <v>0</v>
          </cell>
          <cell r="FR149" t="str">
            <v>M</v>
          </cell>
          <cell r="FS149">
            <v>51</v>
          </cell>
          <cell r="FT149" t="str">
            <v>CAUCASIAN</v>
          </cell>
          <cell r="FU149">
            <v>0.60326401327071699</v>
          </cell>
          <cell r="FV149">
            <v>21.5788202890303</v>
          </cell>
          <cell r="FW149">
            <v>46.336315102467097</v>
          </cell>
          <cell r="FX149">
            <v>182</v>
          </cell>
          <cell r="FY149">
            <v>72</v>
          </cell>
          <cell r="FZ149">
            <v>24.6809413580247</v>
          </cell>
          <cell r="GA149">
            <v>1</v>
          </cell>
          <cell r="GB149">
            <v>0.12</v>
          </cell>
          <cell r="GC149">
            <v>26.6</v>
          </cell>
          <cell r="GD149">
            <v>25.4</v>
          </cell>
          <cell r="GE149">
            <v>0.09</v>
          </cell>
          <cell r="GF149">
            <v>19.8</v>
          </cell>
          <cell r="GG149">
            <v>30.4</v>
          </cell>
          <cell r="GH149">
            <v>0.2</v>
          </cell>
          <cell r="GI149">
            <v>24.4</v>
          </cell>
          <cell r="GJ149">
            <v>40.4</v>
          </cell>
          <cell r="GK149">
            <v>0.4</v>
          </cell>
          <cell r="GL149">
            <v>25.2</v>
          </cell>
          <cell r="GM149">
            <v>47.9</v>
          </cell>
          <cell r="GN149" t="str">
            <v>CAUCASIAN</v>
          </cell>
          <cell r="GO149">
            <v>8.7150000000000005E-2</v>
          </cell>
          <cell r="GP149" t="str">
            <v>NA</v>
          </cell>
          <cell r="GQ149">
            <v>-5.5397000000000002E-2</v>
          </cell>
          <cell r="GR149" t="str">
            <v>NA</v>
          </cell>
          <cell r="GS149">
            <v>3</v>
          </cell>
          <cell r="GT149">
            <v>105153081524</v>
          </cell>
          <cell r="GU149" t="str">
            <v>RO014787 0036</v>
          </cell>
          <cell r="GV149" t="str">
            <v>Recall Set VW-Samples-RO014787 0036</v>
          </cell>
          <cell r="GW149">
            <v>312728</v>
          </cell>
          <cell r="GX149">
            <v>16581.55</v>
          </cell>
          <cell r="GY149">
            <v>394</v>
          </cell>
          <cell r="GZ149">
            <v>20.89</v>
          </cell>
          <cell r="HA149">
            <v>0</v>
          </cell>
          <cell r="HB149">
            <v>0</v>
          </cell>
          <cell r="HC149">
            <v>127</v>
          </cell>
          <cell r="HD149">
            <v>6.73</v>
          </cell>
          <cell r="HE149">
            <v>491000</v>
          </cell>
        </row>
        <row r="150">
          <cell r="B150">
            <v>31005518688</v>
          </cell>
          <cell r="C150" t="str">
            <v>W03631510767500</v>
          </cell>
          <cell r="D150" t="str">
            <v>RO014843 0001</v>
          </cell>
          <cell r="E150" t="str">
            <v>RO014843 0001</v>
          </cell>
          <cell r="F150" t="str">
            <v>RO014843</v>
          </cell>
          <cell r="G150" t="str">
            <v>RO014843 0036</v>
          </cell>
          <cell r="H150" t="str">
            <v>RO014843</v>
          </cell>
          <cell r="I150">
            <v>36</v>
          </cell>
          <cell r="J150">
            <v>157070208</v>
          </cell>
          <cell r="K150">
            <v>3</v>
          </cell>
          <cell r="L150">
            <v>110983311302</v>
          </cell>
          <cell r="M150" t="str">
            <v>Recall</v>
          </cell>
          <cell r="N150" t="str">
            <v>Recall D42</v>
          </cell>
          <cell r="O150" t="str">
            <v>Matrix tube</v>
          </cell>
          <cell r="P150" t="str">
            <v>Supernate</v>
          </cell>
          <cell r="Q150">
            <v>5640</v>
          </cell>
          <cell r="R150">
            <v>5</v>
          </cell>
          <cell r="S150">
            <v>12</v>
          </cell>
          <cell r="T150" t="str">
            <v>NA</v>
          </cell>
          <cell r="U150" t="str">
            <v>A</v>
          </cell>
          <cell r="V150" t="b">
            <v>1</v>
          </cell>
          <cell r="W150">
            <v>36</v>
          </cell>
          <cell r="X150" t="b">
            <v>0</v>
          </cell>
          <cell r="Y150" t="b">
            <v>0</v>
          </cell>
          <cell r="Z150" t="b">
            <v>0</v>
          </cell>
          <cell r="AA150" t="b">
            <v>0</v>
          </cell>
          <cell r="AB150" t="b">
            <v>1</v>
          </cell>
          <cell r="AC150">
            <v>145996691269</v>
          </cell>
          <cell r="AD150" t="str">
            <v>BCW</v>
          </cell>
          <cell r="AE150" t="b">
            <v>1</v>
          </cell>
          <cell r="AF150" t="str">
            <v>CAUCASIAN_OTHER</v>
          </cell>
          <cell r="AG150">
            <v>1</v>
          </cell>
          <cell r="AH150">
            <v>1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1</v>
          </cell>
          <cell r="AO150">
            <v>0</v>
          </cell>
          <cell r="AP150">
            <v>0</v>
          </cell>
          <cell r="AQ150">
            <v>0</v>
          </cell>
          <cell r="AR150" t="str">
            <v>NOTHISPANICLATINO</v>
          </cell>
          <cell r="AS150" t="str">
            <v>Recall Completed</v>
          </cell>
          <cell r="AT150" t="str">
            <v>NULL</v>
          </cell>
          <cell r="AU150" t="str">
            <v>NULL</v>
          </cell>
          <cell r="AV150">
            <v>9.5</v>
          </cell>
          <cell r="AW150">
            <v>64</v>
          </cell>
          <cell r="AX150">
            <v>11761.2</v>
          </cell>
          <cell r="AY150">
            <v>0.57409568259999999</v>
          </cell>
          <cell r="AZ150">
            <v>296.2</v>
          </cell>
          <cell r="BA150">
            <v>32.799999999999997</v>
          </cell>
          <cell r="BC150" t="str">
            <v>NA</v>
          </cell>
          <cell r="BD150">
            <v>29.6</v>
          </cell>
          <cell r="BE150" t="str">
            <v>glad12</v>
          </cell>
          <cell r="BF150" t="str">
            <v>CPD;AS1</v>
          </cell>
          <cell r="BG150" t="str">
            <v>Pitt</v>
          </cell>
          <cell r="BH150">
            <v>157</v>
          </cell>
          <cell r="BI150">
            <v>3</v>
          </cell>
          <cell r="BJ150">
            <v>5</v>
          </cell>
          <cell r="BK150">
            <v>6</v>
          </cell>
          <cell r="BL150">
            <v>205</v>
          </cell>
          <cell r="BM150">
            <v>9</v>
          </cell>
          <cell r="BN150">
            <v>9999</v>
          </cell>
          <cell r="BO150" t="str">
            <v>Y</v>
          </cell>
          <cell r="BP150">
            <v>840</v>
          </cell>
          <cell r="BQ150" t="str">
            <v>C</v>
          </cell>
          <cell r="BR150" t="str">
            <v>N</v>
          </cell>
          <cell r="BS150" t="str">
            <v>Y</v>
          </cell>
          <cell r="BT150">
            <v>4</v>
          </cell>
          <cell r="BU150" t="str">
            <v>N</v>
          </cell>
          <cell r="BV150" t="str">
            <v>W</v>
          </cell>
          <cell r="BW150" t="str">
            <v>N</v>
          </cell>
          <cell r="BX150">
            <v>0</v>
          </cell>
          <cell r="BY150">
            <v>6.49</v>
          </cell>
          <cell r="BZ150">
            <v>4.8</v>
          </cell>
          <cell r="CA150">
            <v>14.6</v>
          </cell>
          <cell r="CB150">
            <v>44.2</v>
          </cell>
          <cell r="CC150">
            <v>92.1</v>
          </cell>
          <cell r="CD150">
            <v>14.4</v>
          </cell>
          <cell r="CE150">
            <v>185</v>
          </cell>
          <cell r="CF150" t="str">
            <v>N</v>
          </cell>
          <cell r="CG150" t="str">
            <v>Y</v>
          </cell>
          <cell r="CH150" t="str">
            <v>Resting</v>
          </cell>
          <cell r="CI150" t="str">
            <v>DN</v>
          </cell>
          <cell r="CN150" t="str">
            <v>Y</v>
          </cell>
          <cell r="CP150" t="str">
            <v>NotUsually</v>
          </cell>
          <cell r="CQ150" t="str">
            <v xml:space="preserve">Y </v>
          </cell>
          <cell r="CR150" t="str">
            <v>N</v>
          </cell>
          <cell r="CS150" t="str">
            <v>N</v>
          </cell>
          <cell r="CY150" t="str">
            <v>N</v>
          </cell>
          <cell r="DW150" t="str">
            <v>Y</v>
          </cell>
          <cell r="DX150" t="str">
            <v>N</v>
          </cell>
          <cell r="DY150" t="str">
            <v>N</v>
          </cell>
          <cell r="DZ150" t="str">
            <v>Y</v>
          </cell>
          <cell r="EA150" t="str">
            <v>Daily</v>
          </cell>
          <cell r="EB150" t="str">
            <v>N</v>
          </cell>
          <cell r="EC150" t="str">
            <v>N</v>
          </cell>
          <cell r="EG150" t="str">
            <v>Y</v>
          </cell>
          <cell r="EL150">
            <v>53</v>
          </cell>
          <cell r="EN150" t="str">
            <v xml:space="preserve">Y </v>
          </cell>
          <cell r="EO150">
            <v>4</v>
          </cell>
          <cell r="EQ150">
            <v>26</v>
          </cell>
          <cell r="ER150">
            <v>4</v>
          </cell>
          <cell r="ES150">
            <v>15</v>
          </cell>
          <cell r="ET150" t="str">
            <v>T</v>
          </cell>
          <cell r="EU150" t="str">
            <v>F</v>
          </cell>
          <cell r="EV150" t="str">
            <v>H</v>
          </cell>
          <cell r="EW150" t="str">
            <v>WB</v>
          </cell>
          <cell r="EY150" t="str">
            <v>S</v>
          </cell>
          <cell r="EZ150" t="str">
            <v>A+</v>
          </cell>
          <cell r="FA150" t="str">
            <v>NT</v>
          </cell>
          <cell r="FB150" t="str">
            <v>NR</v>
          </cell>
          <cell r="FC150" t="str">
            <v>NR</v>
          </cell>
          <cell r="FD150" t="str">
            <v>NR</v>
          </cell>
          <cell r="FE150" t="str">
            <v>NR</v>
          </cell>
          <cell r="FF150" t="str">
            <v>NT</v>
          </cell>
          <cell r="FG150" t="str">
            <v>NR</v>
          </cell>
          <cell r="FH150" t="str">
            <v>NR</v>
          </cell>
          <cell r="FI150" t="str">
            <v>NR</v>
          </cell>
          <cell r="FJ150" t="str">
            <v>NR</v>
          </cell>
          <cell r="FK150" t="str">
            <v>NT</v>
          </cell>
          <cell r="FL150" t="str">
            <v>NR</v>
          </cell>
          <cell r="FM150" t="str">
            <v>NT</v>
          </cell>
          <cell r="FN150">
            <v>14.9</v>
          </cell>
          <cell r="FO150">
            <v>519</v>
          </cell>
          <cell r="FP150" t="b">
            <v>0</v>
          </cell>
          <cell r="FR150" t="str">
            <v>F</v>
          </cell>
          <cell r="FS150">
            <v>57</v>
          </cell>
          <cell r="FT150" t="str">
            <v>CAUCASIAN</v>
          </cell>
          <cell r="FU150">
            <v>0.62697418987218001</v>
          </cell>
          <cell r="FV150">
            <v>38.221818748159301</v>
          </cell>
          <cell r="FW150">
            <v>29.785490563725901</v>
          </cell>
          <cell r="FX150">
            <v>205</v>
          </cell>
          <cell r="FY150">
            <v>66</v>
          </cell>
          <cell r="FZ150">
            <v>33.084251606978903</v>
          </cell>
          <cell r="GA150">
            <v>1</v>
          </cell>
          <cell r="GB150">
            <v>0.13</v>
          </cell>
          <cell r="GC150">
            <v>32.4</v>
          </cell>
          <cell r="GD150">
            <v>37.5</v>
          </cell>
          <cell r="GE150">
            <v>0.11</v>
          </cell>
          <cell r="GF150">
            <v>35.200000000000003</v>
          </cell>
          <cell r="GG150">
            <v>32.9</v>
          </cell>
          <cell r="GH150">
            <v>0.24</v>
          </cell>
          <cell r="GI150">
            <v>42.9</v>
          </cell>
          <cell r="GJ150">
            <v>52.1</v>
          </cell>
          <cell r="GK150">
            <v>0.5</v>
          </cell>
          <cell r="GL150">
            <v>39</v>
          </cell>
          <cell r="GM150">
            <v>61.5</v>
          </cell>
          <cell r="GN150" t="str">
            <v>CAUCASIAN</v>
          </cell>
          <cell r="GO150">
            <v>1.5393E-2</v>
          </cell>
          <cell r="GP150" t="str">
            <v>NA</v>
          </cell>
          <cell r="GQ150">
            <v>-5.5397000000000002E-2</v>
          </cell>
          <cell r="GR150" t="str">
            <v>NA</v>
          </cell>
          <cell r="GS150">
            <v>3</v>
          </cell>
          <cell r="GT150">
            <v>134167601322</v>
          </cell>
          <cell r="GU150" t="str">
            <v>RO014843 0036</v>
          </cell>
          <cell r="GV150" t="str">
            <v>Recall Group X Y  093021- Remix-Group Y-RO014843 0036</v>
          </cell>
          <cell r="GW150">
            <v>350016</v>
          </cell>
          <cell r="GX150">
            <v>18697.439999999999</v>
          </cell>
          <cell r="GY150">
            <v>13381</v>
          </cell>
          <cell r="GZ150">
            <v>714.8</v>
          </cell>
          <cell r="HA150">
            <v>5</v>
          </cell>
          <cell r="HB150">
            <v>0.27</v>
          </cell>
          <cell r="HC150">
            <v>232</v>
          </cell>
          <cell r="HD150">
            <v>12.39</v>
          </cell>
          <cell r="HE150">
            <v>537000</v>
          </cell>
        </row>
        <row r="151">
          <cell r="B151">
            <v>31005518746</v>
          </cell>
          <cell r="C151" t="str">
            <v>W03631510292100</v>
          </cell>
          <cell r="D151" t="str">
            <v>RO014474 0001</v>
          </cell>
          <cell r="E151" t="str">
            <v>RO014474 0001</v>
          </cell>
          <cell r="F151" t="str">
            <v>RO014474</v>
          </cell>
          <cell r="G151" t="str">
            <v>RO014474 0036</v>
          </cell>
          <cell r="H151" t="str">
            <v>RO014474</v>
          </cell>
          <cell r="I151">
            <v>36</v>
          </cell>
          <cell r="J151">
            <v>157073134</v>
          </cell>
          <cell r="K151">
            <v>3</v>
          </cell>
          <cell r="L151">
            <v>122679471168</v>
          </cell>
          <cell r="M151" t="str">
            <v>Recall</v>
          </cell>
          <cell r="N151" t="str">
            <v>Recall D42</v>
          </cell>
          <cell r="O151" t="str">
            <v>Matrix tube</v>
          </cell>
          <cell r="P151" t="str">
            <v>Supernate</v>
          </cell>
          <cell r="Q151">
            <v>5635</v>
          </cell>
          <cell r="R151">
            <v>5</v>
          </cell>
          <cell r="S151">
            <v>19</v>
          </cell>
          <cell r="T151" t="str">
            <v>NA</v>
          </cell>
          <cell r="U151" t="str">
            <v>G</v>
          </cell>
          <cell r="V151" t="b">
            <v>1</v>
          </cell>
          <cell r="W151">
            <v>36</v>
          </cell>
          <cell r="X151" t="b">
            <v>0</v>
          </cell>
          <cell r="Y151" t="b">
            <v>0</v>
          </cell>
          <cell r="Z151" t="b">
            <v>0</v>
          </cell>
          <cell r="AA151" t="b">
            <v>0</v>
          </cell>
          <cell r="AB151" t="b">
            <v>1</v>
          </cell>
          <cell r="AC151">
            <v>138853191532</v>
          </cell>
          <cell r="AD151" t="str">
            <v>BCW</v>
          </cell>
          <cell r="AE151" t="b">
            <v>1</v>
          </cell>
          <cell r="AF151" t="str">
            <v>CAUCASIAN_OTHER</v>
          </cell>
          <cell r="AG151">
            <v>1</v>
          </cell>
          <cell r="AH151">
            <v>1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1</v>
          </cell>
          <cell r="AO151">
            <v>0</v>
          </cell>
          <cell r="AP151">
            <v>0</v>
          </cell>
          <cell r="AQ151">
            <v>0</v>
          </cell>
          <cell r="AR151" t="str">
            <v>NOTHISPANICLATINO</v>
          </cell>
          <cell r="AS151" t="str">
            <v>Recall Completed</v>
          </cell>
          <cell r="AT151" t="str">
            <v>NULL</v>
          </cell>
          <cell r="AU151" t="str">
            <v>NULL</v>
          </cell>
          <cell r="AV151">
            <v>11.5</v>
          </cell>
          <cell r="AW151">
            <v>64</v>
          </cell>
          <cell r="AX151">
            <v>11797.8</v>
          </cell>
          <cell r="AY151">
            <v>0.46762310969999998</v>
          </cell>
          <cell r="AZ151">
            <v>290.5</v>
          </cell>
          <cell r="BA151">
            <v>49.2</v>
          </cell>
          <cell r="BC151" t="str">
            <v>NA</v>
          </cell>
          <cell r="BD151">
            <v>45.3</v>
          </cell>
          <cell r="BE151" t="str">
            <v>glad12</v>
          </cell>
          <cell r="BF151" t="str">
            <v>CPD;AS1</v>
          </cell>
          <cell r="BG151" t="str">
            <v>Pitt</v>
          </cell>
          <cell r="BH151">
            <v>113</v>
          </cell>
          <cell r="BI151">
            <v>6</v>
          </cell>
          <cell r="BJ151">
            <v>5</v>
          </cell>
          <cell r="BK151">
            <v>5</v>
          </cell>
          <cell r="BL151">
            <v>183</v>
          </cell>
          <cell r="BM151" t="str">
            <v>NA</v>
          </cell>
          <cell r="BN151" t="str">
            <v>NA</v>
          </cell>
          <cell r="BO151" t="str">
            <v>NA</v>
          </cell>
          <cell r="BP151" t="str">
            <v>NA</v>
          </cell>
          <cell r="BQ151" t="str">
            <v>NA</v>
          </cell>
          <cell r="BR151" t="str">
            <v>NA</v>
          </cell>
          <cell r="BS151" t="str">
            <v>NA</v>
          </cell>
          <cell r="BT151" t="str">
            <v>NA</v>
          </cell>
          <cell r="BU151" t="str">
            <v>NA</v>
          </cell>
          <cell r="BV151" t="str">
            <v>NA</v>
          </cell>
          <cell r="BW151" t="str">
            <v>NA</v>
          </cell>
          <cell r="BX151" t="str">
            <v>NA</v>
          </cell>
          <cell r="BY151">
            <v>10.15</v>
          </cell>
          <cell r="BZ151">
            <v>5.13</v>
          </cell>
          <cell r="CA151">
            <v>15.2</v>
          </cell>
          <cell r="CB151">
            <v>44.6</v>
          </cell>
          <cell r="CC151">
            <v>86.9</v>
          </cell>
          <cell r="CD151">
            <v>12.2</v>
          </cell>
          <cell r="CE151">
            <v>387</v>
          </cell>
          <cell r="CF151" t="str">
            <v>N</v>
          </cell>
          <cell r="CG151" t="str">
            <v>N</v>
          </cell>
          <cell r="CS151" t="str">
            <v>N</v>
          </cell>
          <cell r="CY151" t="str">
            <v>N</v>
          </cell>
          <cell r="DW151" t="str">
            <v>Y</v>
          </cell>
          <cell r="DX151" t="str">
            <v>N</v>
          </cell>
          <cell r="DZ151" t="str">
            <v>N</v>
          </cell>
          <cell r="EC151" t="str">
            <v>N</v>
          </cell>
          <cell r="EL151">
            <v>0</v>
          </cell>
          <cell r="EO151">
            <v>0</v>
          </cell>
          <cell r="EQ151">
            <v>4.48902730750339</v>
          </cell>
          <cell r="ER151">
            <v>8</v>
          </cell>
          <cell r="ES151">
            <v>27</v>
          </cell>
          <cell r="ET151" t="str">
            <v>T</v>
          </cell>
          <cell r="EU151" t="str">
            <v>F</v>
          </cell>
          <cell r="EV151" t="str">
            <v>H</v>
          </cell>
          <cell r="EW151" t="str">
            <v>WB</v>
          </cell>
          <cell r="EY151" t="str">
            <v>S</v>
          </cell>
          <cell r="EZ151" t="str">
            <v>A+</v>
          </cell>
          <cell r="FA151" t="str">
            <v>NR</v>
          </cell>
          <cell r="FB151" t="str">
            <v>NR</v>
          </cell>
          <cell r="FC151" t="str">
            <v>NR</v>
          </cell>
          <cell r="FD151" t="str">
            <v>NR</v>
          </cell>
          <cell r="FE151" t="str">
            <v>NR</v>
          </cell>
          <cell r="FF151" t="str">
            <v>NT</v>
          </cell>
          <cell r="FG151" t="str">
            <v>NR</v>
          </cell>
          <cell r="FH151" t="str">
            <v>NR</v>
          </cell>
          <cell r="FI151" t="str">
            <v>NR</v>
          </cell>
          <cell r="FJ151" t="str">
            <v>NR</v>
          </cell>
          <cell r="FK151" t="str">
            <v>NT</v>
          </cell>
          <cell r="FL151" t="str">
            <v>NR</v>
          </cell>
          <cell r="FM151" t="str">
            <v>NT</v>
          </cell>
          <cell r="FN151">
            <v>15.5</v>
          </cell>
          <cell r="FO151">
            <v>519</v>
          </cell>
          <cell r="FP151" t="b">
            <v>0</v>
          </cell>
          <cell r="FR151" t="str">
            <v>M</v>
          </cell>
          <cell r="FS151">
            <v>25</v>
          </cell>
          <cell r="FT151" t="str">
            <v>CAUCASIAN</v>
          </cell>
          <cell r="FU151">
            <v>0.50587190489141498</v>
          </cell>
          <cell r="FV151">
            <v>58.439979839249403</v>
          </cell>
          <cell r="FW151">
            <v>46.0259871423657</v>
          </cell>
          <cell r="FX151">
            <v>183</v>
          </cell>
          <cell r="FY151">
            <v>65</v>
          </cell>
          <cell r="FZ151">
            <v>30.449467455621299</v>
          </cell>
          <cell r="GA151">
            <v>1</v>
          </cell>
          <cell r="GB151">
            <v>0.08</v>
          </cell>
          <cell r="GC151">
            <v>44.7</v>
          </cell>
          <cell r="GD151">
            <v>27.5</v>
          </cell>
          <cell r="GE151">
            <v>0.09</v>
          </cell>
          <cell r="GF151">
            <v>45.7</v>
          </cell>
          <cell r="GG151">
            <v>40.200000000000003</v>
          </cell>
          <cell r="GH151">
            <v>0.18</v>
          </cell>
          <cell r="GI151">
            <v>51.7</v>
          </cell>
          <cell r="GJ151">
            <v>49</v>
          </cell>
          <cell r="GK151">
            <v>0.26</v>
          </cell>
          <cell r="GL151">
            <v>42.3</v>
          </cell>
          <cell r="GM151">
            <v>53</v>
          </cell>
          <cell r="GN151" t="str">
            <v>CAUCASIAN</v>
          </cell>
          <cell r="GO151">
            <v>-2.3916E-2</v>
          </cell>
          <cell r="GP151" t="str">
            <v>NA</v>
          </cell>
          <cell r="GQ151">
            <v>1.03E-2</v>
          </cell>
          <cell r="GR151" t="str">
            <v>NA</v>
          </cell>
          <cell r="GS151">
            <v>3</v>
          </cell>
          <cell r="GT151">
            <v>125497861029</v>
          </cell>
          <cell r="GU151" t="str">
            <v>RO014474 0036</v>
          </cell>
          <cell r="GV151" t="str">
            <v>Recall Group L 092621-Samples-RO014474 0036</v>
          </cell>
          <cell r="GW151">
            <v>231016</v>
          </cell>
          <cell r="GX151">
            <v>15188.43</v>
          </cell>
          <cell r="GY151">
            <v>577</v>
          </cell>
          <cell r="GZ151">
            <v>37.94</v>
          </cell>
          <cell r="HA151">
            <v>0</v>
          </cell>
          <cell r="HB151">
            <v>0</v>
          </cell>
          <cell r="HC151">
            <v>90</v>
          </cell>
          <cell r="HD151">
            <v>5.92</v>
          </cell>
          <cell r="HE151">
            <v>347000</v>
          </cell>
        </row>
        <row r="152">
          <cell r="B152">
            <v>31005518753</v>
          </cell>
          <cell r="C152" t="str">
            <v>W03631510662100</v>
          </cell>
          <cell r="D152" t="str">
            <v>RO014823 0001</v>
          </cell>
          <cell r="E152" t="str">
            <v>RO014823 0001</v>
          </cell>
          <cell r="F152" t="str">
            <v>RO014823</v>
          </cell>
          <cell r="G152" t="str">
            <v>RO014823 0036</v>
          </cell>
          <cell r="H152" t="str">
            <v>RO014823</v>
          </cell>
          <cell r="I152">
            <v>36</v>
          </cell>
          <cell r="J152">
            <v>157068416</v>
          </cell>
          <cell r="K152">
            <v>3</v>
          </cell>
          <cell r="L152">
            <v>111945771036</v>
          </cell>
          <cell r="M152" t="str">
            <v>Recall</v>
          </cell>
          <cell r="N152" t="str">
            <v>Recall D42</v>
          </cell>
          <cell r="O152" t="str">
            <v>Matrix tube</v>
          </cell>
          <cell r="P152" t="str">
            <v>Supernate</v>
          </cell>
          <cell r="Q152">
            <v>5639</v>
          </cell>
          <cell r="R152">
            <v>7</v>
          </cell>
          <cell r="S152">
            <v>12</v>
          </cell>
          <cell r="T152" t="str">
            <v>NA</v>
          </cell>
          <cell r="U152" t="str">
            <v>B</v>
          </cell>
          <cell r="V152" t="b">
            <v>1</v>
          </cell>
          <cell r="W152">
            <v>36</v>
          </cell>
          <cell r="X152" t="b">
            <v>0</v>
          </cell>
          <cell r="Y152" t="b">
            <v>0</v>
          </cell>
          <cell r="Z152" t="b">
            <v>0</v>
          </cell>
          <cell r="AA152" t="b">
            <v>0</v>
          </cell>
          <cell r="AB152" t="b">
            <v>1</v>
          </cell>
          <cell r="AC152">
            <v>136653491399</v>
          </cell>
          <cell r="AD152" t="str">
            <v>BCW</v>
          </cell>
          <cell r="AE152" t="b">
            <v>1</v>
          </cell>
          <cell r="AF152" t="str">
            <v>HIGH</v>
          </cell>
          <cell r="AG152">
            <v>1</v>
          </cell>
          <cell r="AH152">
            <v>1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1</v>
          </cell>
          <cell r="AO152">
            <v>0</v>
          </cell>
          <cell r="AP152">
            <v>0</v>
          </cell>
          <cell r="AQ152">
            <v>0</v>
          </cell>
          <cell r="AR152" t="str">
            <v>NOTHISPANICLATINO</v>
          </cell>
          <cell r="AS152" t="str">
            <v>Recall Completed</v>
          </cell>
          <cell r="AT152" t="str">
            <v>NULL</v>
          </cell>
          <cell r="AU152" t="str">
            <v>NULL</v>
          </cell>
          <cell r="AV152">
            <v>12</v>
          </cell>
          <cell r="AW152">
            <v>65</v>
          </cell>
          <cell r="AX152">
            <v>11752.1</v>
          </cell>
          <cell r="AY152">
            <v>1.2057220708</v>
          </cell>
          <cell r="AZ152">
            <v>295.10000000000002</v>
          </cell>
          <cell r="BA152">
            <v>38.4</v>
          </cell>
          <cell r="BC152" t="str">
            <v>NA</v>
          </cell>
          <cell r="BD152">
            <v>30</v>
          </cell>
          <cell r="BE152" t="str">
            <v>glad12</v>
          </cell>
          <cell r="BF152" t="str">
            <v>CPD;AS1</v>
          </cell>
          <cell r="BG152" t="str">
            <v>Pitt</v>
          </cell>
          <cell r="BH152">
            <v>56</v>
          </cell>
          <cell r="BI152">
            <v>11</v>
          </cell>
          <cell r="BJ152">
            <v>5</v>
          </cell>
          <cell r="BK152">
            <v>6</v>
          </cell>
          <cell r="BL152">
            <v>230</v>
          </cell>
          <cell r="BM152" t="str">
            <v>NA</v>
          </cell>
          <cell r="BN152" t="str">
            <v>NA</v>
          </cell>
          <cell r="BO152" t="str">
            <v>NA</v>
          </cell>
          <cell r="BP152" t="str">
            <v>NA</v>
          </cell>
          <cell r="BQ152" t="str">
            <v>NA</v>
          </cell>
          <cell r="BR152" t="str">
            <v>NA</v>
          </cell>
          <cell r="BS152" t="str">
            <v>NA</v>
          </cell>
          <cell r="BT152" t="str">
            <v>NA</v>
          </cell>
          <cell r="BU152" t="str">
            <v>NA</v>
          </cell>
          <cell r="BV152" t="str">
            <v>NA</v>
          </cell>
          <cell r="BW152" t="str">
            <v>NA</v>
          </cell>
          <cell r="BX152" t="str">
            <v>NA</v>
          </cell>
          <cell r="BY152">
            <v>7.53</v>
          </cell>
          <cell r="BZ152">
            <v>5.27</v>
          </cell>
          <cell r="CA152">
            <v>14.7</v>
          </cell>
          <cell r="CB152">
            <v>43.2</v>
          </cell>
          <cell r="CC152">
            <v>82</v>
          </cell>
          <cell r="CD152">
            <v>12.9</v>
          </cell>
          <cell r="CE152">
            <v>306</v>
          </cell>
          <cell r="CF152" t="str">
            <v>N</v>
          </cell>
          <cell r="CG152" t="str">
            <v>N</v>
          </cell>
          <cell r="CS152" t="str">
            <v>N</v>
          </cell>
          <cell r="CY152" t="str">
            <v>N</v>
          </cell>
          <cell r="DW152" t="str">
            <v>Y</v>
          </cell>
          <cell r="DX152" t="str">
            <v>N</v>
          </cell>
          <cell r="DZ152" t="str">
            <v>Y</v>
          </cell>
          <cell r="EA152" t="str">
            <v>4_Or_More_a_Week</v>
          </cell>
          <cell r="EB152" t="str">
            <v>N</v>
          </cell>
          <cell r="EC152" t="str">
            <v>N</v>
          </cell>
          <cell r="EL152">
            <v>0</v>
          </cell>
          <cell r="EO152">
            <v>0</v>
          </cell>
          <cell r="EQ152">
            <v>6</v>
          </cell>
          <cell r="ER152">
            <v>3</v>
          </cell>
          <cell r="ES152">
            <v>20</v>
          </cell>
          <cell r="ET152" t="str">
            <v>T</v>
          </cell>
          <cell r="EU152" t="str">
            <v>F</v>
          </cell>
          <cell r="EV152" t="str">
            <v>H</v>
          </cell>
          <cell r="EW152" t="str">
            <v>WB</v>
          </cell>
          <cell r="EY152" t="str">
            <v>S</v>
          </cell>
          <cell r="EZ152" t="str">
            <v>A+</v>
          </cell>
          <cell r="FA152" t="str">
            <v>NT</v>
          </cell>
          <cell r="FB152" t="str">
            <v>NR</v>
          </cell>
          <cell r="FC152" t="str">
            <v>NR</v>
          </cell>
          <cell r="FD152" t="str">
            <v>NR</v>
          </cell>
          <cell r="FE152" t="str">
            <v>NR</v>
          </cell>
          <cell r="FF152" t="str">
            <v>NT</v>
          </cell>
          <cell r="FG152" t="str">
            <v>NR</v>
          </cell>
          <cell r="FH152" t="str">
            <v>NR</v>
          </cell>
          <cell r="FI152" t="str">
            <v>NR</v>
          </cell>
          <cell r="FJ152" t="str">
            <v>NR</v>
          </cell>
          <cell r="FK152" t="str">
            <v>NT</v>
          </cell>
          <cell r="FL152" t="str">
            <v>NR</v>
          </cell>
          <cell r="FM152" t="str">
            <v>NT</v>
          </cell>
          <cell r="FN152">
            <v>14.5</v>
          </cell>
          <cell r="FO152">
            <v>519</v>
          </cell>
          <cell r="FP152" t="b">
            <v>0</v>
          </cell>
          <cell r="FR152" t="str">
            <v>M</v>
          </cell>
          <cell r="FS152">
            <v>60</v>
          </cell>
          <cell r="FT152" t="str">
            <v>HIGH</v>
          </cell>
          <cell r="FU152">
            <v>1.3453883014294299</v>
          </cell>
          <cell r="FV152">
            <v>45.1255810719462</v>
          </cell>
          <cell r="FW152">
            <v>30.199261177194401</v>
          </cell>
          <cell r="FX152">
            <v>230</v>
          </cell>
          <cell r="FY152">
            <v>66</v>
          </cell>
          <cell r="FZ152">
            <v>37.118916437098299</v>
          </cell>
          <cell r="GA152">
            <v>1</v>
          </cell>
          <cell r="GB152">
            <v>0.1</v>
          </cell>
          <cell r="GC152">
            <v>26.3</v>
          </cell>
          <cell r="GD152">
            <v>15.3</v>
          </cell>
          <cell r="GE152">
            <v>0.15</v>
          </cell>
          <cell r="GF152">
            <v>38.6</v>
          </cell>
          <cell r="GG152">
            <v>25.3</v>
          </cell>
          <cell r="GH152">
            <v>0.4</v>
          </cell>
          <cell r="GI152">
            <v>37.299999999999997</v>
          </cell>
          <cell r="GJ152">
            <v>37.700000000000003</v>
          </cell>
          <cell r="GK152">
            <v>0.32</v>
          </cell>
          <cell r="GL152">
            <v>36.200000000000003</v>
          </cell>
          <cell r="GM152">
            <v>47</v>
          </cell>
          <cell r="GN152" t="str">
            <v>CAUCASIAN</v>
          </cell>
          <cell r="GO152">
            <v>-9.6032000000000006E-2</v>
          </cell>
          <cell r="GP152" t="str">
            <v>NA</v>
          </cell>
          <cell r="GQ152">
            <v>0.13139400000000001</v>
          </cell>
          <cell r="GR152" t="str">
            <v>NA</v>
          </cell>
          <cell r="GS152">
            <v>3</v>
          </cell>
          <cell r="GT152">
            <v>100992311435</v>
          </cell>
          <cell r="GU152" t="str">
            <v>RO014823 0036</v>
          </cell>
          <cell r="GV152" t="str">
            <v>Recall Group X Y  093021- Remix-Group X-RO014823 0036</v>
          </cell>
          <cell r="GW152">
            <v>285152</v>
          </cell>
          <cell r="GX152">
            <v>15087.41</v>
          </cell>
          <cell r="GY152">
            <v>446</v>
          </cell>
          <cell r="GZ152">
            <v>23.6</v>
          </cell>
          <cell r="HA152">
            <v>7</v>
          </cell>
          <cell r="HB152">
            <v>0.37</v>
          </cell>
          <cell r="HC152">
            <v>1751</v>
          </cell>
          <cell r="HD152">
            <v>92.65</v>
          </cell>
          <cell r="HE152">
            <v>1180000</v>
          </cell>
        </row>
        <row r="153">
          <cell r="B153">
            <v>31005519215</v>
          </cell>
          <cell r="C153" t="str">
            <v>W03631501250700</v>
          </cell>
          <cell r="D153" t="str">
            <v>RO014807 0001</v>
          </cell>
          <cell r="E153" t="str">
            <v>RO014807 0001</v>
          </cell>
          <cell r="F153" t="str">
            <v>RO014807</v>
          </cell>
          <cell r="G153" t="str">
            <v>RO014807 0036</v>
          </cell>
          <cell r="H153" t="str">
            <v>RO014807</v>
          </cell>
          <cell r="I153">
            <v>36</v>
          </cell>
          <cell r="J153">
            <v>157071868</v>
          </cell>
          <cell r="K153">
            <v>3</v>
          </cell>
          <cell r="L153">
            <v>133554701083</v>
          </cell>
          <cell r="M153" t="str">
            <v>Recall</v>
          </cell>
          <cell r="N153" t="str">
            <v>Recall D42</v>
          </cell>
          <cell r="O153" t="str">
            <v>Matrix tube</v>
          </cell>
          <cell r="P153" t="str">
            <v>Supernate</v>
          </cell>
          <cell r="Q153">
            <v>5638</v>
          </cell>
          <cell r="R153">
            <v>1</v>
          </cell>
          <cell r="S153">
            <v>19</v>
          </cell>
          <cell r="T153" t="str">
            <v>NA</v>
          </cell>
          <cell r="U153" t="str">
            <v>E</v>
          </cell>
          <cell r="V153" t="b">
            <v>1</v>
          </cell>
          <cell r="W153">
            <v>36</v>
          </cell>
          <cell r="X153" t="b">
            <v>0</v>
          </cell>
          <cell r="Y153" t="b">
            <v>0</v>
          </cell>
          <cell r="Z153" t="b">
            <v>0</v>
          </cell>
          <cell r="AA153" t="b">
            <v>0</v>
          </cell>
          <cell r="AB153" t="b">
            <v>1</v>
          </cell>
          <cell r="AC153">
            <v>102355281150</v>
          </cell>
          <cell r="AD153" t="str">
            <v>BCW</v>
          </cell>
          <cell r="AE153" t="b">
            <v>1</v>
          </cell>
          <cell r="AF153" t="str">
            <v>CAUCASIAN_OTHER</v>
          </cell>
          <cell r="AG153">
            <v>1</v>
          </cell>
          <cell r="AH153">
            <v>1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1</v>
          </cell>
          <cell r="AO153">
            <v>0</v>
          </cell>
          <cell r="AP153">
            <v>0</v>
          </cell>
          <cell r="AQ153">
            <v>0</v>
          </cell>
          <cell r="AR153" t="str">
            <v>NOTHISPANICLATINO</v>
          </cell>
          <cell r="AS153" t="str">
            <v>Recall Completed</v>
          </cell>
          <cell r="AT153" t="str">
            <v>NULL</v>
          </cell>
          <cell r="AU153" t="str">
            <v>NULL</v>
          </cell>
          <cell r="AV153">
            <v>10</v>
          </cell>
          <cell r="AW153">
            <v>64</v>
          </cell>
          <cell r="AX153">
            <v>11619.4</v>
          </cell>
          <cell r="AY153">
            <v>0.71929133860000005</v>
          </cell>
          <cell r="AZ153">
            <v>328.2</v>
          </cell>
          <cell r="BA153">
            <v>39.700000000000003</v>
          </cell>
          <cell r="BC153" t="str">
            <v>NA</v>
          </cell>
          <cell r="BD153">
            <v>26.4</v>
          </cell>
          <cell r="BE153" t="str">
            <v>glad12</v>
          </cell>
          <cell r="BF153" t="str">
            <v>CPD;AS1</v>
          </cell>
          <cell r="BG153" t="str">
            <v>Pitt</v>
          </cell>
          <cell r="BH153">
            <v>56</v>
          </cell>
          <cell r="BI153">
            <v>6</v>
          </cell>
          <cell r="BJ153">
            <v>5</v>
          </cell>
          <cell r="BK153">
            <v>8</v>
          </cell>
          <cell r="BL153">
            <v>173</v>
          </cell>
          <cell r="BM153" t="str">
            <v>N</v>
          </cell>
          <cell r="BN153">
            <v>9999</v>
          </cell>
          <cell r="BO153" t="str">
            <v>Y</v>
          </cell>
          <cell r="BP153">
            <v>840</v>
          </cell>
          <cell r="BQ153" t="str">
            <v>S</v>
          </cell>
          <cell r="BR153" t="str">
            <v>N</v>
          </cell>
          <cell r="BS153">
            <v>9</v>
          </cell>
          <cell r="BT153">
            <v>9</v>
          </cell>
          <cell r="BU153" t="str">
            <v>N</v>
          </cell>
          <cell r="BV153" t="str">
            <v>W</v>
          </cell>
          <cell r="BW153" t="str">
            <v>N</v>
          </cell>
          <cell r="BX153">
            <v>0</v>
          </cell>
          <cell r="BY153">
            <v>7.55</v>
          </cell>
          <cell r="BZ153">
            <v>4.92</v>
          </cell>
          <cell r="CA153">
            <v>14.6</v>
          </cell>
          <cell r="CB153">
            <v>45.8</v>
          </cell>
          <cell r="CC153">
            <v>93.1</v>
          </cell>
          <cell r="CD153">
            <v>13</v>
          </cell>
          <cell r="CE153">
            <v>275</v>
          </cell>
          <cell r="CF153" t="str">
            <v>N</v>
          </cell>
          <cell r="CG153" t="str">
            <v>N</v>
          </cell>
          <cell r="CS153" t="str">
            <v>N</v>
          </cell>
          <cell r="CY153" t="str">
            <v>N</v>
          </cell>
          <cell r="DW153" t="str">
            <v>Y</v>
          </cell>
          <cell r="DX153" t="str">
            <v>N</v>
          </cell>
          <cell r="DZ153" t="str">
            <v>N</v>
          </cell>
          <cell r="EC153" t="str">
            <v>N</v>
          </cell>
          <cell r="EL153">
            <v>0</v>
          </cell>
          <cell r="EO153">
            <v>0</v>
          </cell>
          <cell r="EQ153">
            <v>18</v>
          </cell>
          <cell r="ER153">
            <v>6</v>
          </cell>
          <cell r="ES153">
            <v>14</v>
          </cell>
          <cell r="ET153" t="str">
            <v>T</v>
          </cell>
          <cell r="EU153" t="str">
            <v>F</v>
          </cell>
          <cell r="EV153" t="str">
            <v>H</v>
          </cell>
          <cell r="EW153" t="str">
            <v>WB</v>
          </cell>
          <cell r="EY153" t="str">
            <v>S</v>
          </cell>
          <cell r="EZ153" t="str">
            <v>O+</v>
          </cell>
          <cell r="FA153" t="str">
            <v>NT</v>
          </cell>
          <cell r="FB153" t="str">
            <v>NR</v>
          </cell>
          <cell r="FC153" t="str">
            <v>NR</v>
          </cell>
          <cell r="FD153" t="str">
            <v>NR</v>
          </cell>
          <cell r="FE153" t="str">
            <v>NR</v>
          </cell>
          <cell r="FF153" t="str">
            <v>NT</v>
          </cell>
          <cell r="FG153" t="str">
            <v>NR</v>
          </cell>
          <cell r="FH153" t="str">
            <v>NR</v>
          </cell>
          <cell r="FI153" t="str">
            <v>NR</v>
          </cell>
          <cell r="FJ153" t="str">
            <v>NR</v>
          </cell>
          <cell r="FK153" t="str">
            <v>NT</v>
          </cell>
          <cell r="FL153" t="str">
            <v>NR</v>
          </cell>
          <cell r="FM153" t="str">
            <v>NT</v>
          </cell>
          <cell r="FN153">
            <v>14.5</v>
          </cell>
          <cell r="FO153">
            <v>519</v>
          </cell>
          <cell r="FP153" t="b">
            <v>1</v>
          </cell>
          <cell r="FQ153" t="str">
            <v>2013-01-08;2013-04-29;2013-05-09</v>
          </cell>
          <cell r="FR153" t="str">
            <v>M</v>
          </cell>
          <cell r="FS153">
            <v>66</v>
          </cell>
          <cell r="FT153" t="str">
            <v>CAUCASIAN</v>
          </cell>
          <cell r="FU153">
            <v>0.79212024797857905</v>
          </cell>
          <cell r="FV153">
            <v>46.728240182825303</v>
          </cell>
          <cell r="FW153">
            <v>26.475325655977699</v>
          </cell>
          <cell r="FX153">
            <v>173</v>
          </cell>
          <cell r="FY153">
            <v>68</v>
          </cell>
          <cell r="FZ153">
            <v>26.301686851211102</v>
          </cell>
          <cell r="GA153">
            <v>1</v>
          </cell>
          <cell r="GB153">
            <v>0.1</v>
          </cell>
          <cell r="GC153">
            <v>24.6</v>
          </cell>
          <cell r="GD153">
            <v>17.2</v>
          </cell>
          <cell r="GE153">
            <v>0.14000000000000001</v>
          </cell>
          <cell r="GF153">
            <v>23.4</v>
          </cell>
          <cell r="GG153">
            <v>36.9</v>
          </cell>
          <cell r="GH153">
            <v>0.31</v>
          </cell>
          <cell r="GI153">
            <v>38.6</v>
          </cell>
          <cell r="GJ153">
            <v>39.5</v>
          </cell>
          <cell r="GK153">
            <v>0.87</v>
          </cell>
          <cell r="GL153">
            <v>30.9</v>
          </cell>
          <cell r="GM153">
            <v>48.3</v>
          </cell>
          <cell r="GN153" t="str">
            <v>CAUCASIAN</v>
          </cell>
          <cell r="GO153">
            <v>-7.2661000000000003E-2</v>
          </cell>
          <cell r="GP153" t="str">
            <v>NA</v>
          </cell>
          <cell r="GQ153">
            <v>7.0846999999999993E-2</v>
          </cell>
          <cell r="GR153" t="str">
            <v>NA</v>
          </cell>
          <cell r="GS153">
            <v>3</v>
          </cell>
          <cell r="GT153">
            <v>108722041153</v>
          </cell>
          <cell r="GU153" t="str">
            <v>RO014807 0036</v>
          </cell>
          <cell r="GV153" t="str">
            <v>Recall Set VW-By MJ 093021-RO014807 0036</v>
          </cell>
          <cell r="GW153">
            <v>363752</v>
          </cell>
          <cell r="GX153">
            <v>19855.46</v>
          </cell>
          <cell r="GY153">
            <v>451</v>
          </cell>
          <cell r="GZ153">
            <v>24.62</v>
          </cell>
          <cell r="HA153">
            <v>1</v>
          </cell>
          <cell r="HB153">
            <v>0.05</v>
          </cell>
          <cell r="HC153">
            <v>98</v>
          </cell>
          <cell r="HD153">
            <v>5.35</v>
          </cell>
          <cell r="HE153">
            <v>1100000</v>
          </cell>
        </row>
        <row r="154">
          <cell r="B154">
            <v>31005519223</v>
          </cell>
          <cell r="C154" t="str">
            <v>W03631500336500</v>
          </cell>
          <cell r="D154" t="str">
            <v>RO014480 0001</v>
          </cell>
          <cell r="E154" t="str">
            <v>RO014480 0001</v>
          </cell>
          <cell r="F154" t="str">
            <v>RO014480</v>
          </cell>
          <cell r="G154" t="str">
            <v>RO014480 0036</v>
          </cell>
          <cell r="H154" t="str">
            <v>RO014480</v>
          </cell>
          <cell r="I154">
            <v>36</v>
          </cell>
          <cell r="J154">
            <v>157071625</v>
          </cell>
          <cell r="K154">
            <v>3</v>
          </cell>
          <cell r="L154">
            <v>122248051496</v>
          </cell>
          <cell r="M154" t="str">
            <v>Recall</v>
          </cell>
          <cell r="N154" t="str">
            <v>Recall D42</v>
          </cell>
          <cell r="O154" t="str">
            <v>Matrix tube</v>
          </cell>
          <cell r="P154" t="str">
            <v>Supernate</v>
          </cell>
          <cell r="Q154">
            <v>5636</v>
          </cell>
          <cell r="R154">
            <v>9</v>
          </cell>
          <cell r="S154">
            <v>19</v>
          </cell>
          <cell r="T154" t="str">
            <v>NA</v>
          </cell>
          <cell r="U154" t="str">
            <v>B</v>
          </cell>
          <cell r="V154" t="b">
            <v>1</v>
          </cell>
          <cell r="W154">
            <v>36</v>
          </cell>
          <cell r="X154" t="b">
            <v>0</v>
          </cell>
          <cell r="Y154" t="b">
            <v>0</v>
          </cell>
          <cell r="Z154" t="b">
            <v>0</v>
          </cell>
          <cell r="AA154" t="b">
            <v>0</v>
          </cell>
          <cell r="AB154" t="b">
            <v>1</v>
          </cell>
          <cell r="AC154">
            <v>140149921206</v>
          </cell>
          <cell r="AD154" t="str">
            <v>BCW</v>
          </cell>
          <cell r="AE154" t="b">
            <v>1</v>
          </cell>
          <cell r="AF154" t="str">
            <v>CAUCASIAN_OTHER</v>
          </cell>
          <cell r="AG154">
            <v>1</v>
          </cell>
          <cell r="AH154">
            <v>1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1</v>
          </cell>
          <cell r="AO154">
            <v>0</v>
          </cell>
          <cell r="AP154">
            <v>0</v>
          </cell>
          <cell r="AQ154">
            <v>0</v>
          </cell>
          <cell r="AR154" t="str">
            <v>NOTHISPANICLATINO</v>
          </cell>
          <cell r="AS154" t="str">
            <v>Recall Completed</v>
          </cell>
          <cell r="AT154" t="str">
            <v>NULL</v>
          </cell>
          <cell r="AU154" t="str">
            <v>NULL</v>
          </cell>
          <cell r="AV154">
            <v>8</v>
          </cell>
          <cell r="AW154">
            <v>64</v>
          </cell>
          <cell r="AX154">
            <v>11505</v>
          </cell>
          <cell r="AY154">
            <v>0.54035785290000005</v>
          </cell>
          <cell r="AZ154">
            <v>323.7</v>
          </cell>
          <cell r="BA154">
            <v>42</v>
          </cell>
          <cell r="BC154" t="str">
            <v>NA</v>
          </cell>
          <cell r="BD154">
            <v>23</v>
          </cell>
          <cell r="BE154" t="str">
            <v>glad12</v>
          </cell>
          <cell r="BF154" t="str">
            <v>CPD;AS1</v>
          </cell>
          <cell r="BG154" t="str">
            <v>Pitt</v>
          </cell>
          <cell r="BH154">
            <v>59</v>
          </cell>
          <cell r="BI154">
            <v>9</v>
          </cell>
          <cell r="BJ154">
            <v>5</v>
          </cell>
          <cell r="BK154">
            <v>4</v>
          </cell>
          <cell r="BL154">
            <v>133</v>
          </cell>
          <cell r="BM154" t="str">
            <v>N</v>
          </cell>
          <cell r="BN154">
            <v>9999</v>
          </cell>
          <cell r="BO154" t="str">
            <v>Y</v>
          </cell>
          <cell r="BP154">
            <v>840</v>
          </cell>
          <cell r="BQ154" t="str">
            <v>S</v>
          </cell>
          <cell r="BR154" t="str">
            <v>N</v>
          </cell>
          <cell r="BS154" t="str">
            <v>Y</v>
          </cell>
          <cell r="BT154">
            <v>1</v>
          </cell>
          <cell r="BU154" t="str">
            <v>N</v>
          </cell>
          <cell r="BV154" t="str">
            <v>W</v>
          </cell>
          <cell r="BW154" t="str">
            <v>N</v>
          </cell>
          <cell r="BX154">
            <v>0</v>
          </cell>
          <cell r="BY154">
            <v>5.09</v>
          </cell>
          <cell r="BZ154">
            <v>5.09</v>
          </cell>
          <cell r="CA154">
            <v>13.7</v>
          </cell>
          <cell r="CB154">
            <v>43.3</v>
          </cell>
          <cell r="CC154">
            <v>85.1</v>
          </cell>
          <cell r="CD154">
            <v>13.8</v>
          </cell>
          <cell r="CE154">
            <v>255</v>
          </cell>
          <cell r="CF154" t="str">
            <v>N</v>
          </cell>
          <cell r="CG154" t="str">
            <v>N</v>
          </cell>
          <cell r="CS154" t="str">
            <v>N</v>
          </cell>
          <cell r="CY154" t="str">
            <v>N</v>
          </cell>
          <cell r="DW154" t="str">
            <v>Y</v>
          </cell>
          <cell r="DX154" t="str">
            <v>N</v>
          </cell>
          <cell r="DY154" t="str">
            <v>N</v>
          </cell>
          <cell r="DZ154" t="str">
            <v>Y</v>
          </cell>
          <cell r="EA154" t="str">
            <v>Daily</v>
          </cell>
          <cell r="EB154" t="str">
            <v>N</v>
          </cell>
          <cell r="EC154" t="str">
            <v>N</v>
          </cell>
          <cell r="EG154" t="str">
            <v>Y</v>
          </cell>
          <cell r="EL154">
            <v>0</v>
          </cell>
          <cell r="EM154" t="str">
            <v>Y</v>
          </cell>
          <cell r="EN154" t="str">
            <v xml:space="preserve">Y </v>
          </cell>
          <cell r="EO154">
            <v>1</v>
          </cell>
          <cell r="EQ154">
            <v>28</v>
          </cell>
          <cell r="ER154">
            <v>11</v>
          </cell>
          <cell r="ES154">
            <v>2</v>
          </cell>
          <cell r="ET154" t="str">
            <v>T</v>
          </cell>
          <cell r="EU154" t="str">
            <v>F</v>
          </cell>
          <cell r="EV154" t="str">
            <v>H</v>
          </cell>
          <cell r="EW154" t="str">
            <v>WB</v>
          </cell>
          <cell r="EY154" t="str">
            <v>S</v>
          </cell>
          <cell r="EZ154" t="str">
            <v>O-</v>
          </cell>
          <cell r="FA154" t="str">
            <v>NT</v>
          </cell>
          <cell r="FB154" t="str">
            <v>NR</v>
          </cell>
          <cell r="FC154" t="str">
            <v>NR</v>
          </cell>
          <cell r="FD154" t="str">
            <v>NR</v>
          </cell>
          <cell r="FE154" t="str">
            <v>NR</v>
          </cell>
          <cell r="FF154" t="str">
            <v>NT</v>
          </cell>
          <cell r="FG154" t="str">
            <v>NR</v>
          </cell>
          <cell r="FH154" t="str">
            <v>NR</v>
          </cell>
          <cell r="FI154" t="str">
            <v>NR</v>
          </cell>
          <cell r="FJ154" t="str">
            <v>NR</v>
          </cell>
          <cell r="FK154" t="str">
            <v>NT</v>
          </cell>
          <cell r="FL154" t="str">
            <v>NR</v>
          </cell>
          <cell r="FM154" t="str">
            <v>NT</v>
          </cell>
          <cell r="FN154">
            <v>13.6</v>
          </cell>
          <cell r="FO154">
            <v>519</v>
          </cell>
          <cell r="FP154" t="b">
            <v>1</v>
          </cell>
          <cell r="FQ154" t="str">
            <v>2013-07-11;2013-07-17</v>
          </cell>
          <cell r="FR154" t="str">
            <v>F</v>
          </cell>
          <cell r="FS154">
            <v>65</v>
          </cell>
          <cell r="FT154" t="str">
            <v>CAUCASIAN</v>
          </cell>
          <cell r="FU154">
            <v>0.58860066178246995</v>
          </cell>
          <cell r="FV154">
            <v>49.563713994380599</v>
          </cell>
          <cell r="FW154">
            <v>22.9582754414952</v>
          </cell>
          <cell r="FX154">
            <v>133</v>
          </cell>
          <cell r="FY154">
            <v>64</v>
          </cell>
          <cell r="FZ154">
            <v>22.826904296875</v>
          </cell>
          <cell r="GA154">
            <v>1</v>
          </cell>
          <cell r="GB154">
            <v>7.0000000000000007E-2</v>
          </cell>
          <cell r="GC154">
            <v>31.8</v>
          </cell>
          <cell r="GD154">
            <v>4.7</v>
          </cell>
          <cell r="GE154">
            <v>0.12</v>
          </cell>
          <cell r="GF154">
            <v>30.9</v>
          </cell>
          <cell r="GG154">
            <v>13.6</v>
          </cell>
          <cell r="GH154">
            <v>0.2</v>
          </cell>
          <cell r="GI154">
            <v>32.5</v>
          </cell>
          <cell r="GJ154">
            <v>13.1</v>
          </cell>
          <cell r="GK154">
            <v>0.22</v>
          </cell>
          <cell r="GL154">
            <v>27.9</v>
          </cell>
          <cell r="GM154">
            <v>20.9</v>
          </cell>
          <cell r="GN154" t="str">
            <v>CAUCASIAN</v>
          </cell>
          <cell r="GO154">
            <v>5.5469999999999998E-3</v>
          </cell>
          <cell r="GP154" t="str">
            <v>NA</v>
          </cell>
          <cell r="GQ154">
            <v>7.0846999999999993E-2</v>
          </cell>
          <cell r="GR154" t="str">
            <v>NA</v>
          </cell>
          <cell r="GS154">
            <v>3</v>
          </cell>
          <cell r="GT154">
            <v>119585831463</v>
          </cell>
          <cell r="GU154" t="str">
            <v>RO014480 0036</v>
          </cell>
          <cell r="GV154" t="str">
            <v>Recall Group L 092621-Samples-RO014480 0036</v>
          </cell>
          <cell r="GW154">
            <v>262824</v>
          </cell>
          <cell r="GX154">
            <v>17245.669999999998</v>
          </cell>
          <cell r="GY154">
            <v>914</v>
          </cell>
          <cell r="GZ154">
            <v>59.97</v>
          </cell>
          <cell r="HA154">
            <v>2</v>
          </cell>
          <cell r="HB154">
            <v>0.13</v>
          </cell>
          <cell r="HC154">
            <v>370</v>
          </cell>
          <cell r="HD154">
            <v>24.28</v>
          </cell>
          <cell r="HE154">
            <v>137000</v>
          </cell>
        </row>
        <row r="155">
          <cell r="B155">
            <v>31005519488</v>
          </cell>
          <cell r="C155" t="str">
            <v>W03631500386100</v>
          </cell>
          <cell r="D155" t="str">
            <v>RO014482 0001</v>
          </cell>
          <cell r="E155" t="str">
            <v>RO014482 0001</v>
          </cell>
          <cell r="F155" t="str">
            <v>RO014482</v>
          </cell>
          <cell r="G155" t="str">
            <v>RO014482 0037</v>
          </cell>
          <cell r="H155" t="str">
            <v>RO014482</v>
          </cell>
          <cell r="I155">
            <v>37</v>
          </cell>
          <cell r="J155">
            <v>157075179</v>
          </cell>
          <cell r="K155">
            <v>3</v>
          </cell>
          <cell r="L155">
            <v>107825001068</v>
          </cell>
          <cell r="M155" t="str">
            <v>Recall</v>
          </cell>
          <cell r="N155" t="str">
            <v>Recall D42</v>
          </cell>
          <cell r="O155" t="str">
            <v>Matrix tube</v>
          </cell>
          <cell r="P155" t="str">
            <v>Supernate</v>
          </cell>
          <cell r="Q155">
            <v>5636</v>
          </cell>
          <cell r="R155">
            <v>12</v>
          </cell>
          <cell r="S155">
            <v>19</v>
          </cell>
          <cell r="T155" t="str">
            <v>NA</v>
          </cell>
          <cell r="U155" t="str">
            <v>E</v>
          </cell>
          <cell r="V155" t="b">
            <v>1</v>
          </cell>
          <cell r="W155">
            <v>37</v>
          </cell>
          <cell r="X155" t="b">
            <v>0</v>
          </cell>
          <cell r="Y155" t="b">
            <v>0</v>
          </cell>
          <cell r="Z155" t="b">
            <v>0</v>
          </cell>
          <cell r="AA155" t="b">
            <v>0</v>
          </cell>
          <cell r="AB155" t="b">
            <v>1</v>
          </cell>
          <cell r="AC155">
            <v>147489341112</v>
          </cell>
          <cell r="AD155" t="str">
            <v>BCW</v>
          </cell>
          <cell r="AE155" t="b">
            <v>1</v>
          </cell>
          <cell r="AF155" t="str">
            <v>CAUCASIAN_OTHER</v>
          </cell>
          <cell r="AG155">
            <v>1</v>
          </cell>
          <cell r="AH155">
            <v>1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1</v>
          </cell>
          <cell r="AO155">
            <v>0</v>
          </cell>
          <cell r="AP155">
            <v>0</v>
          </cell>
          <cell r="AQ155">
            <v>0</v>
          </cell>
          <cell r="AR155" t="str">
            <v>NOTHISPANICLATINO</v>
          </cell>
          <cell r="AS155" t="str">
            <v>Recall Completed</v>
          </cell>
          <cell r="AT155" t="str">
            <v>NULL</v>
          </cell>
          <cell r="AU155" t="str">
            <v>NULL</v>
          </cell>
          <cell r="AV155">
            <v>10</v>
          </cell>
          <cell r="AW155">
            <v>59</v>
          </cell>
          <cell r="AX155">
            <v>11244.3</v>
          </cell>
          <cell r="AY155">
            <v>0.76312042309999994</v>
          </cell>
          <cell r="AZ155">
            <v>325.89999999999998</v>
          </cell>
          <cell r="BA155">
            <v>35.1</v>
          </cell>
          <cell r="BC155" t="str">
            <v>NA</v>
          </cell>
          <cell r="BD155">
            <v>26.3</v>
          </cell>
          <cell r="BE155" t="str">
            <v>glad12</v>
          </cell>
          <cell r="BF155" t="str">
            <v>CPD;AS1</v>
          </cell>
          <cell r="BG155" t="str">
            <v>Pitt</v>
          </cell>
          <cell r="BH155">
            <v>189</v>
          </cell>
          <cell r="BI155">
            <v>5</v>
          </cell>
          <cell r="BJ155">
            <v>5</v>
          </cell>
          <cell r="BK155">
            <v>7</v>
          </cell>
          <cell r="BL155">
            <v>170</v>
          </cell>
          <cell r="BM155" t="str">
            <v>N</v>
          </cell>
          <cell r="BN155">
            <v>9999</v>
          </cell>
          <cell r="BO155" t="str">
            <v>Y</v>
          </cell>
          <cell r="BP155">
            <v>840</v>
          </cell>
          <cell r="BQ155">
            <v>9</v>
          </cell>
          <cell r="BR155" t="str">
            <v>N</v>
          </cell>
          <cell r="BS155">
            <v>9</v>
          </cell>
          <cell r="BT155">
            <v>9</v>
          </cell>
          <cell r="BU155" t="str">
            <v>N</v>
          </cell>
          <cell r="BV155" t="str">
            <v>W</v>
          </cell>
          <cell r="BW155" t="str">
            <v>N</v>
          </cell>
          <cell r="BX155">
            <v>0</v>
          </cell>
          <cell r="BY155" t="str">
            <v>NA</v>
          </cell>
          <cell r="BZ155" t="str">
            <v>NA</v>
          </cell>
          <cell r="CA155" t="str">
            <v>NA</v>
          </cell>
          <cell r="CB155" t="str">
            <v>NA</v>
          </cell>
          <cell r="CC155" t="str">
            <v>NA</v>
          </cell>
          <cell r="CD155" t="str">
            <v>NA</v>
          </cell>
          <cell r="CE155" t="str">
            <v>NA</v>
          </cell>
          <cell r="CF155" t="str">
            <v>N</v>
          </cell>
          <cell r="CG155" t="str">
            <v>N</v>
          </cell>
          <cell r="CS155" t="str">
            <v>N</v>
          </cell>
          <cell r="CY155" t="str">
            <v>N</v>
          </cell>
          <cell r="DW155" t="str">
            <v>Y</v>
          </cell>
          <cell r="DX155" t="str">
            <v>N</v>
          </cell>
          <cell r="DZ155" t="str">
            <v>Y</v>
          </cell>
          <cell r="EA155" t="str">
            <v>Daily</v>
          </cell>
          <cell r="EB155" t="str">
            <v>N</v>
          </cell>
          <cell r="EC155" t="str">
            <v>N</v>
          </cell>
          <cell r="EL155">
            <v>0</v>
          </cell>
          <cell r="EO155">
            <v>0</v>
          </cell>
          <cell r="EQ155">
            <v>69</v>
          </cell>
          <cell r="ER155">
            <v>12</v>
          </cell>
          <cell r="ES155">
            <v>17</v>
          </cell>
          <cell r="ET155" t="str">
            <v>T</v>
          </cell>
          <cell r="EU155" t="str">
            <v>F</v>
          </cell>
          <cell r="EV155" t="str">
            <v>H</v>
          </cell>
          <cell r="EW155" t="str">
            <v>WB</v>
          </cell>
          <cell r="EY155" t="str">
            <v>S</v>
          </cell>
          <cell r="EZ155" t="str">
            <v>O+</v>
          </cell>
          <cell r="FA155" t="str">
            <v>NR</v>
          </cell>
          <cell r="FB155" t="str">
            <v>NR</v>
          </cell>
          <cell r="FC155" t="str">
            <v>NR</v>
          </cell>
          <cell r="FD155" t="str">
            <v>NR</v>
          </cell>
          <cell r="FE155" t="str">
            <v>NR</v>
          </cell>
          <cell r="FF155" t="str">
            <v>NT</v>
          </cell>
          <cell r="FG155" t="str">
            <v>NR</v>
          </cell>
          <cell r="FH155" t="str">
            <v>NR</v>
          </cell>
          <cell r="FI155" t="str">
            <v>NR</v>
          </cell>
          <cell r="FJ155" t="str">
            <v>NR</v>
          </cell>
          <cell r="FK155" t="str">
            <v>NT</v>
          </cell>
          <cell r="FL155" t="str">
            <v>NR</v>
          </cell>
          <cell r="FM155" t="str">
            <v>NT</v>
          </cell>
          <cell r="FN155">
            <v>14.1</v>
          </cell>
          <cell r="FO155">
            <v>519</v>
          </cell>
          <cell r="FP155" t="b">
            <v>0</v>
          </cell>
          <cell r="FR155" t="str">
            <v>M</v>
          </cell>
          <cell r="FS155">
            <v>48</v>
          </cell>
          <cell r="FT155" t="str">
            <v>CAUCASIAN</v>
          </cell>
          <cell r="FU155">
            <v>0.84197160534692295</v>
          </cell>
          <cell r="FV155">
            <v>41.057292559714597</v>
          </cell>
          <cell r="FW155">
            <v>26.371883002610499</v>
          </cell>
          <cell r="FX155">
            <v>170</v>
          </cell>
          <cell r="FY155">
            <v>67</v>
          </cell>
          <cell r="FZ155">
            <v>26.6228558699042</v>
          </cell>
          <cell r="GA155">
            <v>1</v>
          </cell>
          <cell r="GB155">
            <v>0.09</v>
          </cell>
          <cell r="GC155">
            <v>19.899999999999999</v>
          </cell>
          <cell r="GD155">
            <v>10.3</v>
          </cell>
          <cell r="GE155">
            <v>0.13</v>
          </cell>
          <cell r="GF155">
            <v>25.9</v>
          </cell>
          <cell r="GG155">
            <v>28.2</v>
          </cell>
          <cell r="GH155">
            <v>0.28999999999999998</v>
          </cell>
          <cell r="GI155">
            <v>24.1</v>
          </cell>
          <cell r="GJ155">
            <v>34</v>
          </cell>
          <cell r="GK155">
            <v>0.42</v>
          </cell>
          <cell r="GL155">
            <v>23.4</v>
          </cell>
          <cell r="GM155">
            <v>37.5</v>
          </cell>
          <cell r="GN155" t="str">
            <v>CAUCASIAN</v>
          </cell>
          <cell r="GO155">
            <v>-0.11254500000000001</v>
          </cell>
          <cell r="GP155" t="str">
            <v>NA</v>
          </cell>
          <cell r="GQ155">
            <v>7.0846999999999993E-2</v>
          </cell>
          <cell r="GR155" t="str">
            <v>NA</v>
          </cell>
          <cell r="GS155">
            <v>3</v>
          </cell>
          <cell r="GT155">
            <v>150527601309</v>
          </cell>
          <cell r="GU155" t="str">
            <v>RO014482 0037</v>
          </cell>
          <cell r="GV155" t="str">
            <v>Recall Group L 092621-Samples-RO014482 0036</v>
          </cell>
          <cell r="GW155">
            <v>427992</v>
          </cell>
          <cell r="GX155">
            <v>28609.09</v>
          </cell>
          <cell r="GY155">
            <v>831</v>
          </cell>
          <cell r="GZ155">
            <v>55.55</v>
          </cell>
          <cell r="HA155">
            <v>2</v>
          </cell>
          <cell r="HB155">
            <v>0.13</v>
          </cell>
          <cell r="HC155">
            <v>192</v>
          </cell>
          <cell r="HD155">
            <v>12.83</v>
          </cell>
          <cell r="HE155">
            <v>481000</v>
          </cell>
        </row>
        <row r="156">
          <cell r="B156">
            <v>31005519496</v>
          </cell>
          <cell r="C156" t="str">
            <v>W03631501356700</v>
          </cell>
          <cell r="D156" t="str">
            <v>RO014832 0001</v>
          </cell>
          <cell r="E156" t="str">
            <v>RO014832 0001</v>
          </cell>
          <cell r="F156" t="str">
            <v>RO014832</v>
          </cell>
          <cell r="G156" t="str">
            <v>RO014832 0036</v>
          </cell>
          <cell r="H156" t="str">
            <v>RO014832</v>
          </cell>
          <cell r="I156">
            <v>36</v>
          </cell>
          <cell r="J156">
            <v>157069070</v>
          </cell>
          <cell r="K156">
            <v>3</v>
          </cell>
          <cell r="L156">
            <v>124230041083</v>
          </cell>
          <cell r="M156" t="str">
            <v>Recall</v>
          </cell>
          <cell r="N156" t="str">
            <v>Recall D42</v>
          </cell>
          <cell r="O156" t="str">
            <v>Matrix tube</v>
          </cell>
          <cell r="P156" t="str">
            <v>Supernate</v>
          </cell>
          <cell r="Q156">
            <v>5639</v>
          </cell>
          <cell r="R156">
            <v>3</v>
          </cell>
          <cell r="S156">
            <v>12</v>
          </cell>
          <cell r="T156" t="str">
            <v>NA</v>
          </cell>
          <cell r="U156" t="str">
            <v>F</v>
          </cell>
          <cell r="V156" t="b">
            <v>1</v>
          </cell>
          <cell r="W156">
            <v>36</v>
          </cell>
          <cell r="X156" t="b">
            <v>0</v>
          </cell>
          <cell r="Y156" t="b">
            <v>0</v>
          </cell>
          <cell r="Z156" t="b">
            <v>0</v>
          </cell>
          <cell r="AA156" t="b">
            <v>0</v>
          </cell>
          <cell r="AB156" t="b">
            <v>1</v>
          </cell>
          <cell r="AC156">
            <v>143860171008</v>
          </cell>
          <cell r="AD156" t="str">
            <v>BCW</v>
          </cell>
          <cell r="AE156" t="b">
            <v>1</v>
          </cell>
          <cell r="AF156" t="str">
            <v>HIGH</v>
          </cell>
          <cell r="AG156">
            <v>1</v>
          </cell>
          <cell r="AH156">
            <v>1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1</v>
          </cell>
          <cell r="AO156">
            <v>0</v>
          </cell>
          <cell r="AP156">
            <v>0</v>
          </cell>
          <cell r="AQ156">
            <v>0</v>
          </cell>
          <cell r="AR156" t="str">
            <v>NOTHISPANICLATINO</v>
          </cell>
          <cell r="AS156" t="str">
            <v>Recall Completed</v>
          </cell>
          <cell r="AT156" t="str">
            <v>NULL</v>
          </cell>
          <cell r="AU156" t="str">
            <v>NULL</v>
          </cell>
          <cell r="AV156">
            <v>9</v>
          </cell>
          <cell r="AW156">
            <v>64</v>
          </cell>
          <cell r="AX156">
            <v>11688</v>
          </cell>
          <cell r="AY156">
            <v>0.28884540120000002</v>
          </cell>
          <cell r="AZ156">
            <v>314.5</v>
          </cell>
          <cell r="BA156">
            <v>49.8</v>
          </cell>
          <cell r="BC156" t="str">
            <v>NA</v>
          </cell>
          <cell r="BD156">
            <v>35.9</v>
          </cell>
          <cell r="BE156" t="str">
            <v>glad12</v>
          </cell>
          <cell r="BF156" t="str">
            <v>CPD;AS1</v>
          </cell>
          <cell r="BG156" t="str">
            <v>Pitt</v>
          </cell>
          <cell r="BH156">
            <v>58</v>
          </cell>
          <cell r="BI156">
            <v>10</v>
          </cell>
          <cell r="BJ156">
            <v>5</v>
          </cell>
          <cell r="BK156">
            <v>10</v>
          </cell>
          <cell r="BL156">
            <v>205</v>
          </cell>
          <cell r="BM156" t="str">
            <v>N</v>
          </cell>
          <cell r="BN156">
            <v>9999</v>
          </cell>
          <cell r="BO156" t="str">
            <v>Y</v>
          </cell>
          <cell r="BP156">
            <v>840</v>
          </cell>
          <cell r="BQ156" t="str">
            <v>E</v>
          </cell>
          <cell r="BR156" t="str">
            <v>N</v>
          </cell>
          <cell r="BS156">
            <v>9</v>
          </cell>
          <cell r="BT156">
            <v>9</v>
          </cell>
          <cell r="BU156" t="str">
            <v>N</v>
          </cell>
          <cell r="BV156" t="str">
            <v>W</v>
          </cell>
          <cell r="BW156" t="str">
            <v>N</v>
          </cell>
          <cell r="BX156">
            <v>0</v>
          </cell>
          <cell r="BY156" t="str">
            <v>NA</v>
          </cell>
          <cell r="BZ156" t="str">
            <v>NA</v>
          </cell>
          <cell r="CA156" t="str">
            <v>NA</v>
          </cell>
          <cell r="CB156" t="str">
            <v>NA</v>
          </cell>
          <cell r="CC156" t="str">
            <v>NA</v>
          </cell>
          <cell r="CD156" t="str">
            <v>NA</v>
          </cell>
          <cell r="CE156" t="str">
            <v>NA</v>
          </cell>
          <cell r="CF156" t="str">
            <v>N</v>
          </cell>
          <cell r="CG156" t="str">
            <v>N</v>
          </cell>
          <cell r="CS156" t="str">
            <v>Y</v>
          </cell>
          <cell r="CT156" t="str">
            <v>Under_8oz</v>
          </cell>
          <cell r="CU156" t="str">
            <v>Once_A_Week</v>
          </cell>
          <cell r="CV156" t="str">
            <v>NoImpact</v>
          </cell>
          <cell r="CX156" t="str">
            <v>N</v>
          </cell>
          <cell r="CY156" t="str">
            <v>N</v>
          </cell>
          <cell r="DW156" t="str">
            <v>Y</v>
          </cell>
          <cell r="DX156" t="str">
            <v>N</v>
          </cell>
          <cell r="DZ156" t="str">
            <v>Y</v>
          </cell>
          <cell r="EA156" t="str">
            <v>Daily</v>
          </cell>
          <cell r="EB156" t="str">
            <v>N</v>
          </cell>
          <cell r="EC156" t="str">
            <v>N</v>
          </cell>
          <cell r="EL156">
            <v>0</v>
          </cell>
          <cell r="EO156">
            <v>0</v>
          </cell>
          <cell r="EQ156">
            <v>45</v>
          </cell>
          <cell r="ER156">
            <v>2</v>
          </cell>
          <cell r="ES156">
            <v>6</v>
          </cell>
          <cell r="ET156" t="str">
            <v>T</v>
          </cell>
          <cell r="EU156" t="str">
            <v>F</v>
          </cell>
          <cell r="EV156" t="str">
            <v>H</v>
          </cell>
          <cell r="EW156" t="str">
            <v>WB</v>
          </cell>
          <cell r="EY156" t="str">
            <v>S</v>
          </cell>
          <cell r="EZ156" t="str">
            <v>A+</v>
          </cell>
          <cell r="FA156" t="str">
            <v>NT</v>
          </cell>
          <cell r="FB156" t="str">
            <v>NR</v>
          </cell>
          <cell r="FC156" t="str">
            <v>NR</v>
          </cell>
          <cell r="FD156" t="str">
            <v>NR</v>
          </cell>
          <cell r="FE156" t="str">
            <v>NR</v>
          </cell>
          <cell r="FF156" t="str">
            <v>NT</v>
          </cell>
          <cell r="FG156" t="str">
            <v>NR</v>
          </cell>
          <cell r="FH156" t="str">
            <v>NR</v>
          </cell>
          <cell r="FI156" t="str">
            <v>NR</v>
          </cell>
          <cell r="FJ156" t="str">
            <v>NR</v>
          </cell>
          <cell r="FK156" t="str">
            <v>NT</v>
          </cell>
          <cell r="FL156" t="str">
            <v>NR</v>
          </cell>
          <cell r="FM156" t="str">
            <v>NT</v>
          </cell>
          <cell r="FN156">
            <v>15.6</v>
          </cell>
          <cell r="FO156">
            <v>519</v>
          </cell>
          <cell r="FP156" t="b">
            <v>0</v>
          </cell>
          <cell r="FR156" t="str">
            <v>M</v>
          </cell>
          <cell r="FS156">
            <v>62</v>
          </cell>
          <cell r="FT156" t="str">
            <v>HIGH</v>
          </cell>
          <cell r="FU156">
            <v>0.30252950023938002</v>
          </cell>
          <cell r="FV156">
            <v>59.1796686596551</v>
          </cell>
          <cell r="FW156">
            <v>36.302377725855202</v>
          </cell>
          <cell r="FX156">
            <v>205</v>
          </cell>
          <cell r="FY156">
            <v>70</v>
          </cell>
          <cell r="FZ156">
            <v>29.411224489795899</v>
          </cell>
          <cell r="GA156">
            <v>1</v>
          </cell>
          <cell r="GB156">
            <v>0.12</v>
          </cell>
          <cell r="GC156">
            <v>46.8</v>
          </cell>
          <cell r="GD156">
            <v>12.6</v>
          </cell>
          <cell r="GE156">
            <v>0.1</v>
          </cell>
          <cell r="GF156">
            <v>35.299999999999997</v>
          </cell>
          <cell r="GG156">
            <v>24.8</v>
          </cell>
          <cell r="GH156">
            <v>0.21</v>
          </cell>
          <cell r="GI156">
            <v>36.1</v>
          </cell>
          <cell r="GJ156">
            <v>48.1</v>
          </cell>
          <cell r="GK156">
            <v>0.28999999999999998</v>
          </cell>
          <cell r="GL156">
            <v>36.5</v>
          </cell>
          <cell r="GM156">
            <v>47.6</v>
          </cell>
          <cell r="GN156" t="str">
            <v>CAUCASIAN</v>
          </cell>
          <cell r="GO156">
            <v>0.18046799999999999</v>
          </cell>
          <cell r="GP156" t="str">
            <v>NA</v>
          </cell>
          <cell r="GQ156">
            <v>0.13139400000000001</v>
          </cell>
          <cell r="GR156" t="str">
            <v>NA</v>
          </cell>
          <cell r="GS156">
            <v>3</v>
          </cell>
          <cell r="GT156">
            <v>153576841213</v>
          </cell>
          <cell r="GU156" t="str">
            <v>RO014832 0036</v>
          </cell>
          <cell r="GV156" t="str">
            <v>Recall Group X Y  093021- Remix-Group X-RO014832 0036</v>
          </cell>
          <cell r="GW156">
            <v>472448</v>
          </cell>
          <cell r="GX156">
            <v>25496.38</v>
          </cell>
          <cell r="GY156">
            <v>4341</v>
          </cell>
          <cell r="GZ156">
            <v>234.27</v>
          </cell>
          <cell r="HA156">
            <v>12</v>
          </cell>
          <cell r="HB156">
            <v>0.65</v>
          </cell>
          <cell r="HC156">
            <v>227</v>
          </cell>
          <cell r="HD156">
            <v>12.25</v>
          </cell>
          <cell r="HE156">
            <v>132000</v>
          </cell>
        </row>
        <row r="157">
          <cell r="B157">
            <v>31005519520</v>
          </cell>
          <cell r="C157" t="str">
            <v>W03631524220600</v>
          </cell>
          <cell r="D157" t="str">
            <v>RO014819 0001</v>
          </cell>
          <cell r="E157" t="str">
            <v>RO014819 0001</v>
          </cell>
          <cell r="F157" t="str">
            <v>RO014819</v>
          </cell>
          <cell r="G157" t="str">
            <v>RO014819 0036</v>
          </cell>
          <cell r="H157" t="str">
            <v>RO014819</v>
          </cell>
          <cell r="I157">
            <v>36</v>
          </cell>
          <cell r="J157">
            <v>157069228</v>
          </cell>
          <cell r="K157">
            <v>3</v>
          </cell>
          <cell r="L157">
            <v>121920851325</v>
          </cell>
          <cell r="M157" t="str">
            <v>Recall</v>
          </cell>
          <cell r="N157" t="str">
            <v>Recall D42</v>
          </cell>
          <cell r="O157" t="str">
            <v>Matrix tube</v>
          </cell>
          <cell r="P157" t="str">
            <v>Supernate</v>
          </cell>
          <cell r="Q157">
            <v>5639</v>
          </cell>
          <cell r="R157">
            <v>11</v>
          </cell>
          <cell r="S157">
            <v>12</v>
          </cell>
          <cell r="T157" t="str">
            <v>NA</v>
          </cell>
          <cell r="U157" t="str">
            <v>A</v>
          </cell>
          <cell r="V157" t="b">
            <v>1</v>
          </cell>
          <cell r="W157">
            <v>36</v>
          </cell>
          <cell r="X157" t="b">
            <v>0</v>
          </cell>
          <cell r="Y157" t="b">
            <v>0</v>
          </cell>
          <cell r="Z157" t="b">
            <v>0</v>
          </cell>
          <cell r="AA157" t="b">
            <v>0</v>
          </cell>
          <cell r="AB157" t="b">
            <v>1</v>
          </cell>
          <cell r="AC157">
            <v>140614381509</v>
          </cell>
          <cell r="AD157" t="str">
            <v>BCW</v>
          </cell>
          <cell r="AE157" t="b">
            <v>1</v>
          </cell>
          <cell r="AF157" t="str">
            <v>HIGH</v>
          </cell>
          <cell r="AG157">
            <v>1</v>
          </cell>
          <cell r="AH157">
            <v>1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1</v>
          </cell>
          <cell r="AO157">
            <v>0</v>
          </cell>
          <cell r="AP157">
            <v>0</v>
          </cell>
          <cell r="AQ157">
            <v>0</v>
          </cell>
          <cell r="AR157" t="str">
            <v>NOTHISPANICLATINO</v>
          </cell>
          <cell r="AS157" t="str">
            <v>Recall Completed</v>
          </cell>
          <cell r="AT157" t="str">
            <v>NULL</v>
          </cell>
          <cell r="AU157" t="str">
            <v>NULL</v>
          </cell>
          <cell r="AV157">
            <v>10</v>
          </cell>
          <cell r="AW157">
            <v>66</v>
          </cell>
          <cell r="AX157">
            <v>11710.9</v>
          </cell>
          <cell r="AY157">
            <v>0.46152343750000002</v>
          </cell>
          <cell r="AZ157">
            <v>317.89999999999998</v>
          </cell>
          <cell r="BA157">
            <v>63.7</v>
          </cell>
          <cell r="BC157" t="str">
            <v>NA</v>
          </cell>
          <cell r="BD157">
            <v>20.7</v>
          </cell>
          <cell r="BE157" t="str">
            <v>glad12</v>
          </cell>
          <cell r="BF157" t="str">
            <v>CPD;AS1</v>
          </cell>
          <cell r="BG157" t="str">
            <v>Pitt</v>
          </cell>
          <cell r="BH157">
            <v>56</v>
          </cell>
          <cell r="BI157">
            <v>11</v>
          </cell>
          <cell r="BJ157">
            <v>5</v>
          </cell>
          <cell r="BK157">
            <v>3</v>
          </cell>
          <cell r="BL157">
            <v>140</v>
          </cell>
          <cell r="BM157" t="str">
            <v>NA</v>
          </cell>
          <cell r="BN157" t="str">
            <v>NA</v>
          </cell>
          <cell r="BO157" t="str">
            <v>NA</v>
          </cell>
          <cell r="BP157" t="str">
            <v>NA</v>
          </cell>
          <cell r="BQ157" t="str">
            <v>NA</v>
          </cell>
          <cell r="BR157" t="str">
            <v>NA</v>
          </cell>
          <cell r="BS157" t="str">
            <v>NA</v>
          </cell>
          <cell r="BT157" t="str">
            <v>NA</v>
          </cell>
          <cell r="BU157" t="str">
            <v>NA</v>
          </cell>
          <cell r="BV157" t="str">
            <v>NA</v>
          </cell>
          <cell r="BW157" t="str">
            <v>NA</v>
          </cell>
          <cell r="BX157" t="str">
            <v>NA</v>
          </cell>
          <cell r="BY157">
            <v>4.8099999999999996</v>
          </cell>
          <cell r="BZ157">
            <v>5.44</v>
          </cell>
          <cell r="CA157">
            <v>16.5</v>
          </cell>
          <cell r="CB157">
            <v>48.8</v>
          </cell>
          <cell r="CC157">
            <v>89.7</v>
          </cell>
          <cell r="CD157">
            <v>13.7</v>
          </cell>
          <cell r="CE157">
            <v>163</v>
          </cell>
          <cell r="CF157" t="str">
            <v>N</v>
          </cell>
          <cell r="CG157" t="str">
            <v>N</v>
          </cell>
          <cell r="CS157" t="str">
            <v>N</v>
          </cell>
          <cell r="CY157" t="str">
            <v>N</v>
          </cell>
          <cell r="DR157" t="str">
            <v>Y</v>
          </cell>
          <cell r="DX157" t="str">
            <v>Y</v>
          </cell>
          <cell r="DZ157" t="str">
            <v>Y</v>
          </cell>
          <cell r="EA157" t="str">
            <v>Daily</v>
          </cell>
          <cell r="EB157" t="str">
            <v>N</v>
          </cell>
          <cell r="EC157" t="str">
            <v>N</v>
          </cell>
          <cell r="EL157">
            <v>0</v>
          </cell>
          <cell r="EO157">
            <v>0</v>
          </cell>
          <cell r="EQ157">
            <v>27</v>
          </cell>
          <cell r="ER157">
            <v>9</v>
          </cell>
          <cell r="ES157">
            <v>14</v>
          </cell>
          <cell r="ET157" t="str">
            <v>T</v>
          </cell>
          <cell r="EU157" t="str">
            <v>F</v>
          </cell>
          <cell r="EV157" t="str">
            <v>H</v>
          </cell>
          <cell r="EW157" t="str">
            <v>WB</v>
          </cell>
          <cell r="EY157" t="str">
            <v>S</v>
          </cell>
          <cell r="EZ157" t="str">
            <v>B+</v>
          </cell>
          <cell r="FA157" t="str">
            <v>NT</v>
          </cell>
          <cell r="FB157" t="str">
            <v>NR</v>
          </cell>
          <cell r="FC157" t="str">
            <v>NR</v>
          </cell>
          <cell r="FD157" t="str">
            <v>NR</v>
          </cell>
          <cell r="FE157" t="str">
            <v>NR</v>
          </cell>
          <cell r="FF157" t="str">
            <v>NT</v>
          </cell>
          <cell r="FG157" t="str">
            <v>NR</v>
          </cell>
          <cell r="FH157" t="str">
            <v>NR</v>
          </cell>
          <cell r="FI157" t="str">
            <v>NR</v>
          </cell>
          <cell r="FJ157" t="str">
            <v>NR</v>
          </cell>
          <cell r="FK157" t="str">
            <v>NT</v>
          </cell>
          <cell r="FL157" t="str">
            <v>NR</v>
          </cell>
          <cell r="FM157" t="str">
            <v>NT</v>
          </cell>
          <cell r="FN157">
            <v>14.8</v>
          </cell>
          <cell r="FO157">
            <v>519</v>
          </cell>
          <cell r="FP157" t="b">
            <v>0</v>
          </cell>
          <cell r="FR157" t="str">
            <v>M</v>
          </cell>
          <cell r="FS157">
            <v>68</v>
          </cell>
          <cell r="FT157" t="str">
            <v>HIGH</v>
          </cell>
          <cell r="FU157">
            <v>0.49893411592911202</v>
          </cell>
          <cell r="FV157">
            <v>76.315792999054594</v>
          </cell>
          <cell r="FW157">
            <v>20.579094414051099</v>
          </cell>
          <cell r="FX157">
            <v>140</v>
          </cell>
          <cell r="FY157">
            <v>63</v>
          </cell>
          <cell r="FZ157">
            <v>24.797178130511501</v>
          </cell>
          <cell r="GA157">
            <v>1</v>
          </cell>
          <cell r="GB157">
            <v>0.06</v>
          </cell>
          <cell r="GC157">
            <v>42.4</v>
          </cell>
          <cell r="GD157">
            <v>21.4</v>
          </cell>
          <cell r="GE157">
            <v>0.17</v>
          </cell>
          <cell r="GF157">
            <v>51.1</v>
          </cell>
          <cell r="GG157">
            <v>18.7</v>
          </cell>
          <cell r="GH157">
            <v>0.28000000000000003</v>
          </cell>
          <cell r="GI157">
            <v>53.2</v>
          </cell>
          <cell r="GJ157">
            <v>37.4</v>
          </cell>
          <cell r="GK157">
            <v>0.36</v>
          </cell>
          <cell r="GL157">
            <v>57.1</v>
          </cell>
          <cell r="GM157">
            <v>43.7</v>
          </cell>
          <cell r="GN157" t="str">
            <v>CAUCASIAN</v>
          </cell>
          <cell r="GO157">
            <v>-0.128687</v>
          </cell>
          <cell r="GP157" t="str">
            <v>NA</v>
          </cell>
          <cell r="GQ157">
            <v>5.1500000000000001E-3</v>
          </cell>
          <cell r="GR157" t="str">
            <v>NA</v>
          </cell>
          <cell r="GS157">
            <v>3</v>
          </cell>
          <cell r="GT157">
            <v>102577221481</v>
          </cell>
          <cell r="GU157" t="str">
            <v>RO014819 0036</v>
          </cell>
          <cell r="GV157" t="str">
            <v>Recall Group X Y  093021- Remix-Group X-RO014819 0036</v>
          </cell>
          <cell r="GW157">
            <v>278456</v>
          </cell>
          <cell r="GX157">
            <v>14914.62</v>
          </cell>
          <cell r="GY157">
            <v>561</v>
          </cell>
          <cell r="GZ157">
            <v>30.05</v>
          </cell>
          <cell r="HA157">
            <v>5</v>
          </cell>
          <cell r="HB157">
            <v>0.27</v>
          </cell>
          <cell r="HC157">
            <v>664</v>
          </cell>
          <cell r="HD157">
            <v>35.57</v>
          </cell>
          <cell r="HE157">
            <v>215000</v>
          </cell>
        </row>
        <row r="158">
          <cell r="B158">
            <v>31005520486</v>
          </cell>
          <cell r="C158" t="str">
            <v>W03631526262300</v>
          </cell>
          <cell r="D158" t="str">
            <v>RO014778 0001</v>
          </cell>
          <cell r="E158" t="str">
            <v>RO014778 0001</v>
          </cell>
          <cell r="F158" t="str">
            <v>RO014778</v>
          </cell>
          <cell r="G158" t="str">
            <v>RO014778 0036</v>
          </cell>
          <cell r="H158" t="str">
            <v>RO014778</v>
          </cell>
          <cell r="I158">
            <v>36</v>
          </cell>
          <cell r="J158">
            <v>157075588</v>
          </cell>
          <cell r="K158">
            <v>3</v>
          </cell>
          <cell r="L158">
            <v>146688491101</v>
          </cell>
          <cell r="M158" t="str">
            <v>Recall</v>
          </cell>
          <cell r="N158" t="str">
            <v>Recall D42</v>
          </cell>
          <cell r="O158" t="str">
            <v>Matrix tube</v>
          </cell>
          <cell r="P158" t="str">
            <v>Supernate</v>
          </cell>
          <cell r="Q158">
            <v>5636</v>
          </cell>
          <cell r="R158">
            <v>11</v>
          </cell>
          <cell r="S158">
            <v>19</v>
          </cell>
          <cell r="T158" t="str">
            <v>NA</v>
          </cell>
          <cell r="U158" t="str">
            <v>G</v>
          </cell>
          <cell r="V158" t="b">
            <v>1</v>
          </cell>
          <cell r="W158">
            <v>36</v>
          </cell>
          <cell r="X158" t="b">
            <v>0</v>
          </cell>
          <cell r="Y158" t="b">
            <v>0</v>
          </cell>
          <cell r="Z158" t="b">
            <v>0</v>
          </cell>
          <cell r="AA158" t="b">
            <v>0</v>
          </cell>
          <cell r="AB158" t="b">
            <v>1</v>
          </cell>
          <cell r="AC158">
            <v>124816821111</v>
          </cell>
          <cell r="AD158" t="str">
            <v>BCW</v>
          </cell>
          <cell r="AE158" t="b">
            <v>1</v>
          </cell>
          <cell r="AF158" t="str">
            <v>CAUCASIAN_OTHER</v>
          </cell>
          <cell r="AG158">
            <v>1</v>
          </cell>
          <cell r="AH158">
            <v>1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1</v>
          </cell>
          <cell r="AO158">
            <v>0</v>
          </cell>
          <cell r="AP158">
            <v>0</v>
          </cell>
          <cell r="AQ158">
            <v>0</v>
          </cell>
          <cell r="AR158" t="str">
            <v>NOTHISPANICLATINO</v>
          </cell>
          <cell r="AS158" t="str">
            <v>Recall Completed</v>
          </cell>
          <cell r="AT158" t="str">
            <v>NULL</v>
          </cell>
          <cell r="AU158" t="str">
            <v>NULL</v>
          </cell>
          <cell r="AV158">
            <v>9</v>
          </cell>
          <cell r="AW158">
            <v>61</v>
          </cell>
          <cell r="AX158">
            <v>10956.1</v>
          </cell>
          <cell r="AY158">
            <v>0.56993736949999996</v>
          </cell>
          <cell r="AZ158">
            <v>316.8</v>
          </cell>
          <cell r="BA158">
            <v>32.5</v>
          </cell>
          <cell r="BC158" t="str">
            <v>NA</v>
          </cell>
          <cell r="BD158">
            <v>16</v>
          </cell>
          <cell r="BE158" t="str">
            <v>glad12</v>
          </cell>
          <cell r="BF158" t="str">
            <v>CPD;AS1</v>
          </cell>
          <cell r="BG158" t="str">
            <v>Pitt</v>
          </cell>
          <cell r="BH158">
            <v>93</v>
          </cell>
          <cell r="BI158">
            <v>9</v>
          </cell>
          <cell r="BJ158">
            <v>5</v>
          </cell>
          <cell r="BK158">
            <v>6</v>
          </cell>
          <cell r="BL158">
            <v>207</v>
          </cell>
          <cell r="BM158" t="str">
            <v>N</v>
          </cell>
          <cell r="BN158">
            <v>9999</v>
          </cell>
          <cell r="BO158" t="str">
            <v>Y</v>
          </cell>
          <cell r="BP158">
            <v>840</v>
          </cell>
          <cell r="BQ158" t="str">
            <v>E</v>
          </cell>
          <cell r="BR158" t="str">
            <v>N</v>
          </cell>
          <cell r="BS158" t="str">
            <v>Y</v>
          </cell>
          <cell r="BT158">
            <v>2</v>
          </cell>
          <cell r="BU158" t="str">
            <v>N</v>
          </cell>
          <cell r="BV158" t="str">
            <v>W</v>
          </cell>
          <cell r="BW158" t="str">
            <v>N</v>
          </cell>
          <cell r="BX158">
            <v>0</v>
          </cell>
          <cell r="BY158">
            <v>4.7699999999999996</v>
          </cell>
          <cell r="BZ158">
            <v>3.99</v>
          </cell>
          <cell r="CA158">
            <v>12.9</v>
          </cell>
          <cell r="CB158">
            <v>38.6</v>
          </cell>
          <cell r="CC158">
            <v>96.7</v>
          </cell>
          <cell r="CD158">
            <v>12.2</v>
          </cell>
          <cell r="CE158">
            <v>260</v>
          </cell>
          <cell r="CF158" t="str">
            <v>N</v>
          </cell>
          <cell r="CG158" t="str">
            <v>N</v>
          </cell>
          <cell r="CS158" t="str">
            <v>N</v>
          </cell>
          <cell r="CY158" t="str">
            <v>N</v>
          </cell>
          <cell r="DW158" t="str">
            <v>Y</v>
          </cell>
          <cell r="DX158" t="str">
            <v>N</v>
          </cell>
          <cell r="DY158" t="str">
            <v>N</v>
          </cell>
          <cell r="DZ158" t="str">
            <v>N</v>
          </cell>
          <cell r="EC158" t="str">
            <v>N</v>
          </cell>
          <cell r="EG158" t="str">
            <v>Y</v>
          </cell>
          <cell r="EL158">
            <v>52</v>
          </cell>
          <cell r="EN158" t="str">
            <v xml:space="preserve">Y </v>
          </cell>
          <cell r="EO158">
            <v>2</v>
          </cell>
          <cell r="EQ158">
            <v>81</v>
          </cell>
          <cell r="ER158">
            <v>8</v>
          </cell>
          <cell r="ES158">
            <v>9</v>
          </cell>
          <cell r="ET158" t="str">
            <v>T</v>
          </cell>
          <cell r="EU158" t="str">
            <v>F</v>
          </cell>
          <cell r="EV158" t="str">
            <v>H</v>
          </cell>
          <cell r="EW158" t="str">
            <v>WB</v>
          </cell>
          <cell r="EY158" t="str">
            <v>S</v>
          </cell>
          <cell r="EZ158" t="str">
            <v>O+</v>
          </cell>
          <cell r="FA158" t="str">
            <v>NT</v>
          </cell>
          <cell r="FB158" t="str">
            <v>NR</v>
          </cell>
          <cell r="FC158" t="str">
            <v>NR</v>
          </cell>
          <cell r="FD158" t="str">
            <v>NR</v>
          </cell>
          <cell r="FE158" t="str">
            <v>NR</v>
          </cell>
          <cell r="FF158" t="str">
            <v>NT</v>
          </cell>
          <cell r="FG158" t="str">
            <v>NR</v>
          </cell>
          <cell r="FH158" t="str">
            <v>NR</v>
          </cell>
          <cell r="FI158" t="str">
            <v>NR</v>
          </cell>
          <cell r="FJ158" t="str">
            <v>NR</v>
          </cell>
          <cell r="FK158" t="str">
            <v>NT</v>
          </cell>
          <cell r="FL158" t="str">
            <v>NR</v>
          </cell>
          <cell r="FM158" t="str">
            <v>NT</v>
          </cell>
          <cell r="FN158">
            <v>14.1</v>
          </cell>
          <cell r="FO158">
            <v>519</v>
          </cell>
          <cell r="FP158" t="b">
            <v>0</v>
          </cell>
          <cell r="FR158" t="str">
            <v>F</v>
          </cell>
          <cell r="FS158">
            <v>60</v>
          </cell>
          <cell r="FT158" t="str">
            <v>HIGH</v>
          </cell>
          <cell r="FU158">
            <v>0.62224450968920597</v>
          </cell>
          <cell r="FV158">
            <v>37.851974337956499</v>
          </cell>
          <cell r="FW158">
            <v>15.717289705795899</v>
          </cell>
          <cell r="FX158">
            <v>207</v>
          </cell>
          <cell r="FY158">
            <v>66</v>
          </cell>
          <cell r="FZ158">
            <v>33.407024793388402</v>
          </cell>
          <cell r="GA158">
            <v>1</v>
          </cell>
          <cell r="GB158">
            <v>0.08</v>
          </cell>
          <cell r="GC158">
            <v>32.700000000000003</v>
          </cell>
          <cell r="GD158">
            <v>8.5</v>
          </cell>
          <cell r="GE158">
            <v>0.15</v>
          </cell>
          <cell r="GF158">
            <v>38.9</v>
          </cell>
          <cell r="GG158">
            <v>16.8</v>
          </cell>
          <cell r="GH158">
            <v>0.35</v>
          </cell>
          <cell r="GI158">
            <v>46.7</v>
          </cell>
          <cell r="GJ158">
            <v>32.5</v>
          </cell>
          <cell r="GK158">
            <v>0.42</v>
          </cell>
          <cell r="GL158">
            <v>37.200000000000003</v>
          </cell>
          <cell r="GM158">
            <v>47.8</v>
          </cell>
          <cell r="GN158" t="str">
            <v>CAUCASIAN</v>
          </cell>
          <cell r="GO158">
            <v>0.200492</v>
          </cell>
          <cell r="GP158" t="str">
            <v>NA</v>
          </cell>
          <cell r="GQ158">
            <v>1.03E-2</v>
          </cell>
          <cell r="GR158" t="str">
            <v>NA</v>
          </cell>
          <cell r="GS158">
            <v>3</v>
          </cell>
          <cell r="GT158">
            <v>103156041254</v>
          </cell>
          <cell r="GU158" t="str">
            <v>RO014778 0036</v>
          </cell>
          <cell r="GV158" t="str">
            <v>Recall Group T U 092921-Group U-RO014778 0036</v>
          </cell>
          <cell r="GW158">
            <v>593312</v>
          </cell>
          <cell r="GX158">
            <v>32635.42</v>
          </cell>
          <cell r="GY158">
            <v>266</v>
          </cell>
          <cell r="GZ158">
            <v>14.63</v>
          </cell>
          <cell r="HA158">
            <v>1</v>
          </cell>
          <cell r="HB158">
            <v>0.06</v>
          </cell>
          <cell r="HC158">
            <v>291</v>
          </cell>
          <cell r="HD158">
            <v>16.010000000000002</v>
          </cell>
          <cell r="HE158">
            <v>470000</v>
          </cell>
        </row>
        <row r="159">
          <cell r="B159">
            <v>31005520494</v>
          </cell>
          <cell r="C159" t="str">
            <v>W03631524227900</v>
          </cell>
          <cell r="D159" t="str">
            <v>RO014826 0001</v>
          </cell>
          <cell r="E159" t="str">
            <v>RO014826 0001</v>
          </cell>
          <cell r="F159" t="str">
            <v>RO014826</v>
          </cell>
          <cell r="G159" t="str">
            <v>RO014826 0036</v>
          </cell>
          <cell r="H159" t="str">
            <v>RO014826</v>
          </cell>
          <cell r="I159">
            <v>36</v>
          </cell>
          <cell r="J159">
            <v>157070160</v>
          </cell>
          <cell r="K159">
            <v>3</v>
          </cell>
          <cell r="L159">
            <v>126348391410</v>
          </cell>
          <cell r="M159" t="str">
            <v>Recall</v>
          </cell>
          <cell r="N159" t="str">
            <v>Recall D42</v>
          </cell>
          <cell r="O159" t="str">
            <v>Matrix tube</v>
          </cell>
          <cell r="P159" t="str">
            <v>Supernate</v>
          </cell>
          <cell r="Q159">
            <v>5639</v>
          </cell>
          <cell r="R159">
            <v>7</v>
          </cell>
          <cell r="S159">
            <v>12</v>
          </cell>
          <cell r="T159" t="str">
            <v>NA</v>
          </cell>
          <cell r="U159" t="str">
            <v>C</v>
          </cell>
          <cell r="V159" t="b">
            <v>1</v>
          </cell>
          <cell r="W159">
            <v>36</v>
          </cell>
          <cell r="X159" t="b">
            <v>0</v>
          </cell>
          <cell r="Y159" t="b">
            <v>0</v>
          </cell>
          <cell r="Z159" t="b">
            <v>0</v>
          </cell>
          <cell r="AA159" t="b">
            <v>0</v>
          </cell>
          <cell r="AB159" t="b">
            <v>1</v>
          </cell>
          <cell r="AC159">
            <v>127095471522</v>
          </cell>
          <cell r="AD159" t="str">
            <v>BCW</v>
          </cell>
          <cell r="AE159" t="b">
            <v>1</v>
          </cell>
          <cell r="AF159" t="str">
            <v>HIGH</v>
          </cell>
          <cell r="AG159">
            <v>1</v>
          </cell>
          <cell r="AH159">
            <v>1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1</v>
          </cell>
          <cell r="AO159">
            <v>0</v>
          </cell>
          <cell r="AP159">
            <v>0</v>
          </cell>
          <cell r="AQ159">
            <v>0</v>
          </cell>
          <cell r="AR159" t="str">
            <v>NOTHISPANICLATINO</v>
          </cell>
          <cell r="AS159" t="str">
            <v>Recall Completed</v>
          </cell>
          <cell r="AT159" t="str">
            <v>NULL</v>
          </cell>
          <cell r="AU159" t="str">
            <v>NULL</v>
          </cell>
          <cell r="AV159">
            <v>11</v>
          </cell>
          <cell r="AW159">
            <v>62</v>
          </cell>
          <cell r="AX159">
            <v>11294.6</v>
          </cell>
          <cell r="AY159">
            <v>0.77339003650000004</v>
          </cell>
          <cell r="AZ159">
            <v>325.89999999999998</v>
          </cell>
          <cell r="BA159">
            <v>22.8</v>
          </cell>
          <cell r="BC159" t="str">
            <v>NA</v>
          </cell>
          <cell r="BD159">
            <v>22.6</v>
          </cell>
          <cell r="BE159" t="str">
            <v>glad12</v>
          </cell>
          <cell r="BF159" t="str">
            <v>CPD;AS1</v>
          </cell>
          <cell r="BG159" t="str">
            <v>Pitt</v>
          </cell>
          <cell r="BH159">
            <v>62</v>
          </cell>
          <cell r="BI159">
            <v>11</v>
          </cell>
          <cell r="BJ159">
            <v>5</v>
          </cell>
          <cell r="BK159">
            <v>4</v>
          </cell>
          <cell r="BL159">
            <v>190</v>
          </cell>
          <cell r="BM159" t="str">
            <v>NA</v>
          </cell>
          <cell r="BN159" t="str">
            <v>NA</v>
          </cell>
          <cell r="BO159" t="str">
            <v>NA</v>
          </cell>
          <cell r="BP159" t="str">
            <v>NA</v>
          </cell>
          <cell r="BQ159" t="str">
            <v>NA</v>
          </cell>
          <cell r="BR159" t="str">
            <v>NA</v>
          </cell>
          <cell r="BS159" t="str">
            <v>NA</v>
          </cell>
          <cell r="BT159" t="str">
            <v>NA</v>
          </cell>
          <cell r="BU159" t="str">
            <v>NA</v>
          </cell>
          <cell r="BV159" t="str">
            <v>NA</v>
          </cell>
          <cell r="BW159" t="str">
            <v>NA</v>
          </cell>
          <cell r="BX159" t="str">
            <v>NA</v>
          </cell>
          <cell r="BY159">
            <v>6.77</v>
          </cell>
          <cell r="BZ159">
            <v>4.6399999999999997</v>
          </cell>
          <cell r="CA159">
            <v>14.2</v>
          </cell>
          <cell r="CB159">
            <v>45</v>
          </cell>
          <cell r="CC159">
            <v>97</v>
          </cell>
          <cell r="CD159">
            <v>14.2</v>
          </cell>
          <cell r="CE159">
            <v>290</v>
          </cell>
          <cell r="CF159" t="str">
            <v>N</v>
          </cell>
          <cell r="CG159" t="str">
            <v>N</v>
          </cell>
          <cell r="CS159" t="str">
            <v>N</v>
          </cell>
          <cell r="CY159" t="str">
            <v>N</v>
          </cell>
          <cell r="DW159" t="str">
            <v>Y</v>
          </cell>
          <cell r="DX159" t="str">
            <v>N</v>
          </cell>
          <cell r="DY159" t="str">
            <v>N</v>
          </cell>
          <cell r="DZ159" t="str">
            <v>Y</v>
          </cell>
          <cell r="EA159" t="str">
            <v>Daily</v>
          </cell>
          <cell r="EB159" t="str">
            <v>N</v>
          </cell>
          <cell r="EC159" t="str">
            <v>N</v>
          </cell>
          <cell r="EG159" t="str">
            <v>Y</v>
          </cell>
          <cell r="EL159">
            <v>50</v>
          </cell>
          <cell r="EN159" t="str">
            <v xml:space="preserve">Y </v>
          </cell>
          <cell r="EO159">
            <v>1</v>
          </cell>
          <cell r="EQ159">
            <v>27</v>
          </cell>
          <cell r="ER159">
            <v>4</v>
          </cell>
          <cell r="ES159">
            <v>18</v>
          </cell>
          <cell r="ET159" t="str">
            <v>T</v>
          </cell>
          <cell r="EU159" t="str">
            <v>F</v>
          </cell>
          <cell r="EV159" t="str">
            <v>H</v>
          </cell>
          <cell r="EW159" t="str">
            <v>WB</v>
          </cell>
          <cell r="EY159" t="str">
            <v>S</v>
          </cell>
          <cell r="EZ159" t="str">
            <v>O-</v>
          </cell>
          <cell r="FA159" t="str">
            <v>NT</v>
          </cell>
          <cell r="FB159" t="str">
            <v>NR</v>
          </cell>
          <cell r="FC159" t="str">
            <v>NR</v>
          </cell>
          <cell r="FD159" t="str">
            <v>NR</v>
          </cell>
          <cell r="FE159" t="str">
            <v>NR</v>
          </cell>
          <cell r="FF159" t="str">
            <v>NT</v>
          </cell>
          <cell r="FG159" t="str">
            <v>NR</v>
          </cell>
          <cell r="FH159" t="str">
            <v>NR</v>
          </cell>
          <cell r="FI159" t="str">
            <v>NR</v>
          </cell>
          <cell r="FJ159" t="str">
            <v>NR</v>
          </cell>
          <cell r="FK159" t="str">
            <v>NT</v>
          </cell>
          <cell r="FL159" t="str">
            <v>NR</v>
          </cell>
          <cell r="FM159" t="str">
            <v>NT</v>
          </cell>
          <cell r="FN159">
            <v>14.4</v>
          </cell>
          <cell r="FO159">
            <v>519</v>
          </cell>
          <cell r="FP159" t="b">
            <v>0</v>
          </cell>
          <cell r="FR159" t="str">
            <v>F</v>
          </cell>
          <cell r="FS159">
            <v>87</v>
          </cell>
          <cell r="FT159" t="str">
            <v>HIGH</v>
          </cell>
          <cell r="FU159">
            <v>0.85365230033470396</v>
          </cell>
          <cell r="FV159">
            <v>25.8936717413971</v>
          </cell>
          <cell r="FW159">
            <v>22.5445048280266</v>
          </cell>
          <cell r="FX159">
            <v>190</v>
          </cell>
          <cell r="FY159">
            <v>64</v>
          </cell>
          <cell r="FZ159">
            <v>32.60986328125</v>
          </cell>
          <cell r="GA159">
            <v>1</v>
          </cell>
          <cell r="GB159">
            <v>0.06</v>
          </cell>
          <cell r="GC159">
            <v>21.6</v>
          </cell>
          <cell r="GD159">
            <v>11.5</v>
          </cell>
          <cell r="GE159">
            <v>0.08</v>
          </cell>
          <cell r="GF159">
            <v>21.2</v>
          </cell>
          <cell r="GG159">
            <v>15.6</v>
          </cell>
          <cell r="GH159">
            <v>0.42</v>
          </cell>
          <cell r="GI159">
            <v>24.4</v>
          </cell>
          <cell r="GJ159">
            <v>28.2</v>
          </cell>
          <cell r="GK159">
            <v>0.26</v>
          </cell>
          <cell r="GL159">
            <v>18.600000000000001</v>
          </cell>
          <cell r="GM159">
            <v>43.2</v>
          </cell>
          <cell r="GN159" t="str">
            <v>CAUCASIAN</v>
          </cell>
          <cell r="GO159">
            <v>-1.2128E-2</v>
          </cell>
          <cell r="GP159" t="str">
            <v>NA</v>
          </cell>
          <cell r="GQ159">
            <v>7.0846999999999993E-2</v>
          </cell>
          <cell r="GR159" t="str">
            <v>NA</v>
          </cell>
          <cell r="GS159">
            <v>3</v>
          </cell>
          <cell r="GT159">
            <v>117364191335</v>
          </cell>
          <cell r="GU159" t="str">
            <v>RO014826 0036</v>
          </cell>
          <cell r="GV159" t="str">
            <v>Recall Group X Y  093021- Remix-Group X-RO014826 0036</v>
          </cell>
          <cell r="GW159">
            <v>432128</v>
          </cell>
          <cell r="GX159">
            <v>22936.73</v>
          </cell>
          <cell r="GY159">
            <v>948</v>
          </cell>
          <cell r="GZ159">
            <v>50.32</v>
          </cell>
          <cell r="HA159">
            <v>14</v>
          </cell>
          <cell r="HB159">
            <v>0.74</v>
          </cell>
          <cell r="HC159">
            <v>921</v>
          </cell>
          <cell r="HD159">
            <v>48.89</v>
          </cell>
          <cell r="HE159">
            <v>690000</v>
          </cell>
        </row>
        <row r="160">
          <cell r="B160">
            <v>31005520684</v>
          </cell>
          <cell r="C160" t="str">
            <v>W03631510384400</v>
          </cell>
          <cell r="D160" t="str">
            <v>RO014484 0001</v>
          </cell>
          <cell r="E160" t="str">
            <v>RO014484 0001</v>
          </cell>
          <cell r="F160" t="str">
            <v>RO014484</v>
          </cell>
          <cell r="G160" t="str">
            <v>RO014484 0036</v>
          </cell>
          <cell r="H160" t="str">
            <v>RO014484</v>
          </cell>
          <cell r="I160">
            <v>36</v>
          </cell>
          <cell r="J160">
            <v>157075128</v>
          </cell>
          <cell r="K160">
            <v>3</v>
          </cell>
          <cell r="L160">
            <v>105944841461</v>
          </cell>
          <cell r="M160" t="str">
            <v>Recall</v>
          </cell>
          <cell r="N160" t="str">
            <v>Recall D42</v>
          </cell>
          <cell r="O160" t="str">
            <v>Matrix tube</v>
          </cell>
          <cell r="P160" t="str">
            <v>Supernate</v>
          </cell>
          <cell r="Q160">
            <v>5636</v>
          </cell>
          <cell r="R160">
            <v>3</v>
          </cell>
          <cell r="S160">
            <v>19</v>
          </cell>
          <cell r="T160" t="str">
            <v>NA</v>
          </cell>
          <cell r="U160" t="str">
            <v>F</v>
          </cell>
          <cell r="V160" t="b">
            <v>1</v>
          </cell>
          <cell r="W160">
            <v>36</v>
          </cell>
          <cell r="X160" t="b">
            <v>0</v>
          </cell>
          <cell r="Y160" t="b">
            <v>0</v>
          </cell>
          <cell r="Z160" t="b">
            <v>0</v>
          </cell>
          <cell r="AA160" t="b">
            <v>0</v>
          </cell>
          <cell r="AB160" t="b">
            <v>1</v>
          </cell>
          <cell r="AC160">
            <v>122681681454</v>
          </cell>
          <cell r="AD160" t="str">
            <v>BCW</v>
          </cell>
          <cell r="AE160" t="b">
            <v>1</v>
          </cell>
          <cell r="AF160" t="str">
            <v>CAUCASIAN_OTHER</v>
          </cell>
          <cell r="AG160">
            <v>1</v>
          </cell>
          <cell r="AH160">
            <v>1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1</v>
          </cell>
          <cell r="AO160">
            <v>0</v>
          </cell>
          <cell r="AP160">
            <v>0</v>
          </cell>
          <cell r="AQ160">
            <v>0</v>
          </cell>
          <cell r="AR160" t="str">
            <v>NOTHISPANICLATINO</v>
          </cell>
          <cell r="AS160" t="str">
            <v>Recall Completed</v>
          </cell>
          <cell r="AT160" t="str">
            <v>NULL</v>
          </cell>
          <cell r="AU160" t="str">
            <v>NULL</v>
          </cell>
          <cell r="AV160">
            <v>10</v>
          </cell>
          <cell r="AW160">
            <v>63.5</v>
          </cell>
          <cell r="AX160">
            <v>11710.9</v>
          </cell>
          <cell r="AY160">
            <v>0.29228515630000002</v>
          </cell>
          <cell r="AZ160">
            <v>327.10000000000002</v>
          </cell>
          <cell r="BA160">
            <v>34.299999999999997</v>
          </cell>
          <cell r="BC160" t="str">
            <v>NA</v>
          </cell>
          <cell r="BD160">
            <v>15.3</v>
          </cell>
          <cell r="BE160" t="str">
            <v>glad12</v>
          </cell>
          <cell r="BF160" t="str">
            <v>CPD;AS1</v>
          </cell>
          <cell r="BG160" t="str">
            <v>Pitt</v>
          </cell>
          <cell r="BH160" t="str">
            <v>Inf</v>
          </cell>
          <cell r="BI160">
            <v>0</v>
          </cell>
          <cell r="BJ160">
            <v>5</v>
          </cell>
          <cell r="BK160">
            <v>7</v>
          </cell>
          <cell r="BL160">
            <v>196</v>
          </cell>
          <cell r="BM160" t="str">
            <v>Y</v>
          </cell>
          <cell r="BN160">
            <v>1974</v>
          </cell>
          <cell r="BO160" t="str">
            <v>Y</v>
          </cell>
          <cell r="BP160">
            <v>840</v>
          </cell>
          <cell r="BQ160" t="str">
            <v>C</v>
          </cell>
          <cell r="BR160" t="str">
            <v>N</v>
          </cell>
          <cell r="BS160" t="str">
            <v>Y</v>
          </cell>
          <cell r="BT160">
            <v>2</v>
          </cell>
          <cell r="BU160" t="str">
            <v>N</v>
          </cell>
          <cell r="BV160" t="str">
            <v>W</v>
          </cell>
          <cell r="BW160" t="str">
            <v>N</v>
          </cell>
          <cell r="BX160">
            <v>0</v>
          </cell>
          <cell r="BY160">
            <v>4.78</v>
          </cell>
          <cell r="BZ160">
            <v>4.74</v>
          </cell>
          <cell r="CA160">
            <v>14.2</v>
          </cell>
          <cell r="CB160">
            <v>44.9</v>
          </cell>
          <cell r="CC160">
            <v>94.7</v>
          </cell>
          <cell r="CD160">
            <v>13.6</v>
          </cell>
          <cell r="CE160">
            <v>219</v>
          </cell>
          <cell r="CF160" t="str">
            <v>N</v>
          </cell>
          <cell r="CG160" t="str">
            <v>N</v>
          </cell>
          <cell r="CS160" t="str">
            <v>N</v>
          </cell>
          <cell r="CY160" t="str">
            <v>N</v>
          </cell>
          <cell r="DW160" t="str">
            <v>Y</v>
          </cell>
          <cell r="DX160" t="str">
            <v>N</v>
          </cell>
          <cell r="DY160" t="str">
            <v>N</v>
          </cell>
          <cell r="DZ160" t="str">
            <v>N</v>
          </cell>
          <cell r="EC160" t="str">
            <v>N</v>
          </cell>
          <cell r="EG160" t="str">
            <v>Y</v>
          </cell>
          <cell r="EL160">
            <v>0</v>
          </cell>
          <cell r="EM160" t="str">
            <v>Y</v>
          </cell>
          <cell r="EN160" t="str">
            <v xml:space="preserve">Y </v>
          </cell>
          <cell r="EO160">
            <v>2</v>
          </cell>
          <cell r="EQ160">
            <v>49</v>
          </cell>
          <cell r="ER160">
            <v>8</v>
          </cell>
          <cell r="ES160">
            <v>22</v>
          </cell>
          <cell r="ET160" t="str">
            <v>N</v>
          </cell>
          <cell r="EU160" t="str">
            <v>F</v>
          </cell>
          <cell r="EV160" t="str">
            <v>H</v>
          </cell>
          <cell r="EW160" t="str">
            <v>WB</v>
          </cell>
          <cell r="EY160" t="str">
            <v>S</v>
          </cell>
          <cell r="EZ160" t="str">
            <v>A+</v>
          </cell>
          <cell r="FA160" t="str">
            <v>NT</v>
          </cell>
          <cell r="FB160" t="str">
            <v>NR</v>
          </cell>
          <cell r="FC160" t="str">
            <v>NR</v>
          </cell>
          <cell r="FD160" t="str">
            <v>NR</v>
          </cell>
          <cell r="FE160" t="str">
            <v>NR</v>
          </cell>
          <cell r="FF160" t="str">
            <v>NT</v>
          </cell>
          <cell r="FG160" t="str">
            <v>NR</v>
          </cell>
          <cell r="FH160" t="str">
            <v>NR</v>
          </cell>
          <cell r="FI160" t="str">
            <v>NR</v>
          </cell>
          <cell r="FJ160" t="str">
            <v>NR</v>
          </cell>
          <cell r="FK160" t="str">
            <v>NT</v>
          </cell>
          <cell r="FL160" t="str">
            <v>NR</v>
          </cell>
          <cell r="FM160" t="str">
            <v>NR</v>
          </cell>
          <cell r="FN160">
            <v>15.4</v>
          </cell>
          <cell r="FO160">
            <v>519</v>
          </cell>
          <cell r="FP160" t="b">
            <v>0</v>
          </cell>
          <cell r="FR160" t="str">
            <v>F</v>
          </cell>
          <cell r="FS160">
            <v>68</v>
          </cell>
          <cell r="FT160" t="str">
            <v>CAUCASIAN</v>
          </cell>
          <cell r="FU160">
            <v>0.30644188998481597</v>
          </cell>
          <cell r="FV160">
            <v>40.071040799173701</v>
          </cell>
          <cell r="FW160">
            <v>14.993191132226</v>
          </cell>
          <cell r="FX160">
            <v>196</v>
          </cell>
          <cell r="FY160">
            <v>67</v>
          </cell>
          <cell r="FZ160">
            <v>30.6945867676543</v>
          </cell>
          <cell r="GA160">
            <v>1</v>
          </cell>
          <cell r="GB160">
            <v>0.06</v>
          </cell>
          <cell r="GC160">
            <v>22.3</v>
          </cell>
          <cell r="GD160">
            <v>6.1</v>
          </cell>
          <cell r="GE160">
            <v>0.15</v>
          </cell>
          <cell r="GF160">
            <v>32.4</v>
          </cell>
          <cell r="GG160">
            <v>11</v>
          </cell>
          <cell r="GH160">
            <v>0.3</v>
          </cell>
          <cell r="GI160">
            <v>30.7</v>
          </cell>
          <cell r="GJ160">
            <v>21</v>
          </cell>
          <cell r="GK160">
            <v>0.31</v>
          </cell>
          <cell r="GL160">
            <v>27.6</v>
          </cell>
          <cell r="GM160">
            <v>26.8</v>
          </cell>
          <cell r="GN160" t="str">
            <v>CAUCASIAN</v>
          </cell>
          <cell r="GO160">
            <v>-0.16109599999999999</v>
          </cell>
          <cell r="GP160" t="str">
            <v>NA</v>
          </cell>
          <cell r="GQ160">
            <v>0.13139400000000001</v>
          </cell>
          <cell r="GR160" t="str">
            <v>NA</v>
          </cell>
          <cell r="GS160">
            <v>3</v>
          </cell>
          <cell r="GT160">
            <v>130215641085</v>
          </cell>
          <cell r="GU160" t="str">
            <v>RO014484 0036</v>
          </cell>
          <cell r="GV160" t="str">
            <v>Recall Group L 092621-Samples-RO014484 0036</v>
          </cell>
          <cell r="GW160">
            <v>454608</v>
          </cell>
          <cell r="GX160">
            <v>29987.34</v>
          </cell>
          <cell r="GY160">
            <v>1070</v>
          </cell>
          <cell r="GZ160">
            <v>70.58</v>
          </cell>
          <cell r="HA160">
            <v>0</v>
          </cell>
          <cell r="HB160">
            <v>0</v>
          </cell>
          <cell r="HC160">
            <v>205</v>
          </cell>
          <cell r="HD160">
            <v>13.52</v>
          </cell>
          <cell r="HE160">
            <v>685000</v>
          </cell>
        </row>
        <row r="161">
          <cell r="B161">
            <v>31005520767</v>
          </cell>
          <cell r="C161" t="str">
            <v>W03631515215300</v>
          </cell>
          <cell r="D161" t="str">
            <v>RO014803 0001</v>
          </cell>
          <cell r="E161" t="str">
            <v>RO014803 0001</v>
          </cell>
          <cell r="F161" t="str">
            <v>RO014803</v>
          </cell>
          <cell r="G161" t="str">
            <v>RO014803 0036</v>
          </cell>
          <cell r="H161" t="str">
            <v>RO014803</v>
          </cell>
          <cell r="I161">
            <v>36</v>
          </cell>
          <cell r="J161">
            <v>157071513</v>
          </cell>
          <cell r="K161">
            <v>3</v>
          </cell>
          <cell r="L161">
            <v>115583451467</v>
          </cell>
          <cell r="M161" t="str">
            <v>Recall</v>
          </cell>
          <cell r="N161" t="str">
            <v>Recall D42</v>
          </cell>
          <cell r="O161" t="str">
            <v>Matrix tube</v>
          </cell>
          <cell r="P161" t="str">
            <v>Supernate</v>
          </cell>
          <cell r="Q161">
            <v>5638</v>
          </cell>
          <cell r="R161">
            <v>11</v>
          </cell>
          <cell r="S161">
            <v>19</v>
          </cell>
          <cell r="T161" t="str">
            <v>NA</v>
          </cell>
          <cell r="U161" t="str">
            <v>C</v>
          </cell>
          <cell r="V161" t="b">
            <v>1</v>
          </cell>
          <cell r="W161">
            <v>36</v>
          </cell>
          <cell r="X161" t="b">
            <v>0</v>
          </cell>
          <cell r="Y161" t="b">
            <v>0</v>
          </cell>
          <cell r="Z161" t="b">
            <v>0</v>
          </cell>
          <cell r="AA161" t="b">
            <v>0</v>
          </cell>
          <cell r="AB161" t="b">
            <v>1</v>
          </cell>
          <cell r="AC161">
            <v>147500131284</v>
          </cell>
          <cell r="AD161" t="str">
            <v>BCW</v>
          </cell>
          <cell r="AE161" t="b">
            <v>1</v>
          </cell>
          <cell r="AF161" t="str">
            <v>HIGH</v>
          </cell>
          <cell r="AG161">
            <v>1</v>
          </cell>
          <cell r="AH161">
            <v>1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1</v>
          </cell>
          <cell r="AO161">
            <v>0</v>
          </cell>
          <cell r="AP161">
            <v>0</v>
          </cell>
          <cell r="AQ161">
            <v>0</v>
          </cell>
          <cell r="AR161" t="str">
            <v>NOTHISPANICLATINO</v>
          </cell>
          <cell r="AS161" t="str">
            <v>Recall Completed</v>
          </cell>
          <cell r="AT161" t="str">
            <v>NULL</v>
          </cell>
          <cell r="AU161" t="str">
            <v>NULL</v>
          </cell>
          <cell r="AV161">
            <v>10</v>
          </cell>
          <cell r="AW161">
            <v>61</v>
          </cell>
          <cell r="AX161">
            <v>11591.9</v>
          </cell>
          <cell r="AY161">
            <v>0.93883188630000003</v>
          </cell>
          <cell r="AZ161">
            <v>339.7</v>
          </cell>
          <cell r="BA161">
            <v>30</v>
          </cell>
          <cell r="BC161" t="str">
            <v>NA</v>
          </cell>
          <cell r="BD161">
            <v>33.200000000000003</v>
          </cell>
          <cell r="BE161" t="str">
            <v>glad12</v>
          </cell>
          <cell r="BF161" t="str">
            <v>CPD;AS1</v>
          </cell>
          <cell r="BG161" t="str">
            <v>Pitt</v>
          </cell>
          <cell r="BH161">
            <v>56</v>
          </cell>
          <cell r="BI161">
            <v>10</v>
          </cell>
          <cell r="BJ161">
            <v>5</v>
          </cell>
          <cell r="BK161">
            <v>9</v>
          </cell>
          <cell r="BL161">
            <v>234</v>
          </cell>
          <cell r="BM161" t="str">
            <v>N</v>
          </cell>
          <cell r="BN161">
            <v>9999</v>
          </cell>
          <cell r="BO161" t="str">
            <v>Y</v>
          </cell>
          <cell r="BP161">
            <v>840</v>
          </cell>
          <cell r="BQ161" t="str">
            <v>D</v>
          </cell>
          <cell r="BR161" t="str">
            <v>N</v>
          </cell>
          <cell r="BS161">
            <v>9</v>
          </cell>
          <cell r="BT161">
            <v>9</v>
          </cell>
          <cell r="BU161" t="str">
            <v>N</v>
          </cell>
          <cell r="BV161" t="str">
            <v>W</v>
          </cell>
          <cell r="BW161" t="str">
            <v>N</v>
          </cell>
          <cell r="BX161">
            <v>0</v>
          </cell>
          <cell r="BY161">
            <v>5.44</v>
          </cell>
          <cell r="BZ161">
            <v>5.24</v>
          </cell>
          <cell r="CA161">
            <v>15.4</v>
          </cell>
          <cell r="CB161">
            <v>47.1</v>
          </cell>
          <cell r="CC161">
            <v>89.9</v>
          </cell>
          <cell r="CD161">
            <v>14.2</v>
          </cell>
          <cell r="CE161">
            <v>186</v>
          </cell>
          <cell r="CF161" t="str">
            <v>Y</v>
          </cell>
          <cell r="CG161" t="str">
            <v>Y</v>
          </cell>
          <cell r="CH161" t="str">
            <v>Resting</v>
          </cell>
          <cell r="CI161" t="str">
            <v>Y</v>
          </cell>
          <cell r="CL161" t="str">
            <v>Y</v>
          </cell>
          <cell r="CM161" t="str">
            <v>Y</v>
          </cell>
          <cell r="CP161" t="str">
            <v>DN</v>
          </cell>
          <cell r="CQ161" t="str">
            <v>DN</v>
          </cell>
          <cell r="CS161" t="str">
            <v>N</v>
          </cell>
          <cell r="CY161" t="str">
            <v>N</v>
          </cell>
          <cell r="DW161" t="str">
            <v>Y</v>
          </cell>
          <cell r="DX161" t="str">
            <v>Y</v>
          </cell>
          <cell r="DZ161" t="str">
            <v>Y</v>
          </cell>
          <cell r="EA161" t="str">
            <v>Daily</v>
          </cell>
          <cell r="EB161" t="str">
            <v>N</v>
          </cell>
          <cell r="EC161" t="str">
            <v>N</v>
          </cell>
          <cell r="EL161">
            <v>0</v>
          </cell>
          <cell r="EO161">
            <v>0</v>
          </cell>
          <cell r="EQ161">
            <v>20</v>
          </cell>
          <cell r="ER161">
            <v>11</v>
          </cell>
          <cell r="ES161">
            <v>7</v>
          </cell>
          <cell r="ET161" t="str">
            <v>T</v>
          </cell>
          <cell r="EU161" t="str">
            <v>F</v>
          </cell>
          <cell r="EV161" t="str">
            <v>H</v>
          </cell>
          <cell r="EW161" t="str">
            <v>WB</v>
          </cell>
          <cell r="EY161" t="str">
            <v>S</v>
          </cell>
          <cell r="EZ161" t="str">
            <v>B+</v>
          </cell>
          <cell r="FA161" t="str">
            <v>NT</v>
          </cell>
          <cell r="FB161" t="str">
            <v>NR</v>
          </cell>
          <cell r="FC161" t="str">
            <v>NR</v>
          </cell>
          <cell r="FD161" t="str">
            <v>NR</v>
          </cell>
          <cell r="FE161" t="str">
            <v>NR</v>
          </cell>
          <cell r="FF161" t="str">
            <v>NT</v>
          </cell>
          <cell r="FG161" t="str">
            <v>NR</v>
          </cell>
          <cell r="FH161" t="str">
            <v>NR</v>
          </cell>
          <cell r="FI161" t="str">
            <v>NR</v>
          </cell>
          <cell r="FJ161" t="str">
            <v>NR</v>
          </cell>
          <cell r="FK161" t="str">
            <v>NT</v>
          </cell>
          <cell r="FL161" t="str">
            <v>NR</v>
          </cell>
          <cell r="FM161" t="str">
            <v>NT</v>
          </cell>
          <cell r="FN161">
            <v>15.4</v>
          </cell>
          <cell r="FO161">
            <v>519</v>
          </cell>
          <cell r="FP161" t="b">
            <v>0</v>
          </cell>
          <cell r="FR161" t="str">
            <v>M</v>
          </cell>
          <cell r="FS161">
            <v>57</v>
          </cell>
          <cell r="FT161" t="str">
            <v>HIGH</v>
          </cell>
          <cell r="FU161">
            <v>1.0418264516350799</v>
          </cell>
          <cell r="FV161">
            <v>34.769937586265897</v>
          </cell>
          <cell r="FW161">
            <v>33.509426084942703</v>
          </cell>
          <cell r="FX161">
            <v>234</v>
          </cell>
          <cell r="FY161">
            <v>69</v>
          </cell>
          <cell r="FZ161">
            <v>34.551984877126699</v>
          </cell>
          <cell r="GA161">
            <v>1</v>
          </cell>
          <cell r="GB161">
            <v>0.04</v>
          </cell>
          <cell r="GC161">
            <v>20.399999999999999</v>
          </cell>
          <cell r="GD161">
            <v>12.5</v>
          </cell>
          <cell r="GE161">
            <v>0.13</v>
          </cell>
          <cell r="GF161">
            <v>23.1</v>
          </cell>
          <cell r="GG161">
            <v>23.9</v>
          </cell>
          <cell r="GH161">
            <v>0.28000000000000003</v>
          </cell>
          <cell r="GI161">
            <v>30</v>
          </cell>
          <cell r="GJ161">
            <v>32.4</v>
          </cell>
          <cell r="GK161">
            <v>1.1100000000000001</v>
          </cell>
          <cell r="GL161">
            <v>25.8</v>
          </cell>
          <cell r="GM161">
            <v>41.5</v>
          </cell>
          <cell r="GN161" t="str">
            <v>CAUCASIAN</v>
          </cell>
          <cell r="GO161">
            <v>-3.0813E-2</v>
          </cell>
          <cell r="GP161" t="str">
            <v>NA</v>
          </cell>
          <cell r="GQ161">
            <v>1.03E-2</v>
          </cell>
          <cell r="GR161" t="str">
            <v>NA</v>
          </cell>
          <cell r="GS161">
            <v>3</v>
          </cell>
          <cell r="GT161">
            <v>137561491426</v>
          </cell>
          <cell r="GU161" t="str">
            <v>RO014803 0036</v>
          </cell>
          <cell r="GV161" t="str">
            <v>Recall Set VW-By MJ 093021-RO014803 0036</v>
          </cell>
          <cell r="GW161">
            <v>274464</v>
          </cell>
          <cell r="GX161">
            <v>15155.38</v>
          </cell>
          <cell r="GY161">
            <v>744</v>
          </cell>
          <cell r="GZ161">
            <v>41.08</v>
          </cell>
          <cell r="HA161">
            <v>0</v>
          </cell>
          <cell r="HB161">
            <v>0</v>
          </cell>
          <cell r="HC161">
            <v>61</v>
          </cell>
          <cell r="HD161">
            <v>3.37</v>
          </cell>
          <cell r="HE161">
            <v>213000</v>
          </cell>
        </row>
        <row r="162">
          <cell r="B162">
            <v>31005520858</v>
          </cell>
          <cell r="C162" t="str">
            <v>W03631505305200</v>
          </cell>
          <cell r="D162" t="str">
            <v>RO014779 0001</v>
          </cell>
          <cell r="E162" t="str">
            <v>RO014779 0001</v>
          </cell>
          <cell r="F162" t="str">
            <v>RO014779</v>
          </cell>
          <cell r="G162" t="str">
            <v>RO014779 0036</v>
          </cell>
          <cell r="H162" t="str">
            <v>RO014779</v>
          </cell>
          <cell r="I162">
            <v>36</v>
          </cell>
          <cell r="J162">
            <v>157075259</v>
          </cell>
          <cell r="K162">
            <v>3</v>
          </cell>
          <cell r="L162">
            <v>106778741248</v>
          </cell>
          <cell r="M162" t="str">
            <v>Recall</v>
          </cell>
          <cell r="N162" t="str">
            <v>Recall D42</v>
          </cell>
          <cell r="O162" t="str">
            <v>Matrix tube</v>
          </cell>
          <cell r="P162" t="str">
            <v>Supernate</v>
          </cell>
          <cell r="Q162">
            <v>5636</v>
          </cell>
          <cell r="R162">
            <v>1</v>
          </cell>
          <cell r="S162">
            <v>19</v>
          </cell>
          <cell r="T162" t="str">
            <v>NA</v>
          </cell>
          <cell r="U162" t="str">
            <v>H</v>
          </cell>
          <cell r="V162" t="b">
            <v>1</v>
          </cell>
          <cell r="W162">
            <v>36</v>
          </cell>
          <cell r="X162" t="b">
            <v>0</v>
          </cell>
          <cell r="Y162" t="b">
            <v>0</v>
          </cell>
          <cell r="Z162" t="b">
            <v>0</v>
          </cell>
          <cell r="AA162" t="b">
            <v>0</v>
          </cell>
          <cell r="AB162" t="b">
            <v>1</v>
          </cell>
          <cell r="AC162">
            <v>140026161333</v>
          </cell>
          <cell r="AD162" t="str">
            <v>BCW</v>
          </cell>
          <cell r="AE162" t="b">
            <v>1</v>
          </cell>
          <cell r="AF162" t="str">
            <v>CAUCASIAN_OTHER</v>
          </cell>
          <cell r="AG162">
            <v>1</v>
          </cell>
          <cell r="AH162">
            <v>1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1</v>
          </cell>
          <cell r="AO162">
            <v>0</v>
          </cell>
          <cell r="AP162">
            <v>0</v>
          </cell>
          <cell r="AQ162">
            <v>0</v>
          </cell>
          <cell r="AR162" t="str">
            <v>NOTHISPANICLATINO</v>
          </cell>
          <cell r="AS162" t="str">
            <v>Recall Completed</v>
          </cell>
          <cell r="AT162" t="str">
            <v>NULL</v>
          </cell>
          <cell r="AU162" t="str">
            <v>NULL</v>
          </cell>
          <cell r="AV162">
            <v>11</v>
          </cell>
          <cell r="AW162">
            <v>59</v>
          </cell>
          <cell r="AX162">
            <v>10576.4</v>
          </cell>
          <cell r="AY162">
            <v>0.72707612460000004</v>
          </cell>
          <cell r="AZ162">
            <v>320.2</v>
          </cell>
          <cell r="BA162">
            <v>25.4</v>
          </cell>
          <cell r="BC162" t="str">
            <v>NA</v>
          </cell>
          <cell r="BD162">
            <v>41.8</v>
          </cell>
          <cell r="BE162" t="str">
            <v>glad12</v>
          </cell>
          <cell r="BF162" t="str">
            <v>CPD;AS1</v>
          </cell>
          <cell r="BG162" t="str">
            <v>Pitt</v>
          </cell>
          <cell r="BH162" t="str">
            <v>Inf</v>
          </cell>
          <cell r="BI162">
            <v>0</v>
          </cell>
          <cell r="BJ162">
            <v>5</v>
          </cell>
          <cell r="BK162">
            <v>10</v>
          </cell>
          <cell r="BL162">
            <v>220</v>
          </cell>
          <cell r="BM162" t="str">
            <v>N</v>
          </cell>
          <cell r="BN162">
            <v>9999</v>
          </cell>
          <cell r="BO162" t="str">
            <v>Y</v>
          </cell>
          <cell r="BP162">
            <v>840</v>
          </cell>
          <cell r="BQ162" t="str">
            <v>E</v>
          </cell>
          <cell r="BR162" t="str">
            <v>N</v>
          </cell>
          <cell r="BS162" t="str">
            <v>Y</v>
          </cell>
          <cell r="BT162">
            <v>1</v>
          </cell>
          <cell r="BU162" t="str">
            <v>N</v>
          </cell>
          <cell r="BV162" t="str">
            <v>W</v>
          </cell>
          <cell r="BW162" t="str">
            <v>N</v>
          </cell>
          <cell r="BX162">
            <v>0</v>
          </cell>
          <cell r="BY162">
            <v>5.5</v>
          </cell>
          <cell r="BZ162">
            <v>4.67</v>
          </cell>
          <cell r="CA162">
            <v>13.7</v>
          </cell>
          <cell r="CB162">
            <v>42</v>
          </cell>
          <cell r="CC162">
            <v>89.9</v>
          </cell>
          <cell r="CD162">
            <v>13.8</v>
          </cell>
          <cell r="CE162">
            <v>252</v>
          </cell>
          <cell r="CF162" t="str">
            <v>Y</v>
          </cell>
          <cell r="CG162" t="str">
            <v>Y</v>
          </cell>
          <cell r="CH162" t="str">
            <v>Resting</v>
          </cell>
          <cell r="CI162" t="str">
            <v>Y</v>
          </cell>
          <cell r="CM162" t="str">
            <v>Y</v>
          </cell>
          <cell r="CN162" t="str">
            <v>Y</v>
          </cell>
          <cell r="CP162" t="str">
            <v>NotUsually</v>
          </cell>
          <cell r="CQ162" t="str">
            <v>N</v>
          </cell>
          <cell r="CS162" t="str">
            <v>N</v>
          </cell>
          <cell r="CY162" t="str">
            <v>N</v>
          </cell>
          <cell r="DW162" t="str">
            <v>Y</v>
          </cell>
          <cell r="DX162" t="str">
            <v>N</v>
          </cell>
          <cell r="DY162" t="str">
            <v>N</v>
          </cell>
          <cell r="DZ162" t="str">
            <v>N</v>
          </cell>
          <cell r="EC162" t="str">
            <v>N</v>
          </cell>
          <cell r="ED162" t="str">
            <v>Y</v>
          </cell>
          <cell r="EL162">
            <v>0</v>
          </cell>
          <cell r="EN162" t="str">
            <v xml:space="preserve">Y </v>
          </cell>
          <cell r="EO162">
            <v>1</v>
          </cell>
          <cell r="EQ162">
            <v>51</v>
          </cell>
          <cell r="ER162">
            <v>5</v>
          </cell>
          <cell r="ES162">
            <v>26</v>
          </cell>
          <cell r="ET162" t="str">
            <v>T</v>
          </cell>
          <cell r="EU162" t="str">
            <v>M</v>
          </cell>
          <cell r="EV162" t="str">
            <v>H</v>
          </cell>
          <cell r="EW162" t="str">
            <v>WB</v>
          </cell>
          <cell r="EY162" t="str">
            <v>S</v>
          </cell>
          <cell r="EZ162" t="str">
            <v>A+</v>
          </cell>
          <cell r="FA162" t="str">
            <v>NT</v>
          </cell>
          <cell r="FB162" t="str">
            <v>NR</v>
          </cell>
          <cell r="FC162" t="str">
            <v>NR</v>
          </cell>
          <cell r="FD162" t="str">
            <v>NR</v>
          </cell>
          <cell r="FE162" t="str">
            <v>NR</v>
          </cell>
          <cell r="FF162" t="str">
            <v>NT</v>
          </cell>
          <cell r="FG162" t="str">
            <v>NR</v>
          </cell>
          <cell r="FH162" t="str">
            <v>NR</v>
          </cell>
          <cell r="FI162" t="str">
            <v>NR</v>
          </cell>
          <cell r="FJ162" t="str">
            <v>NR</v>
          </cell>
          <cell r="FK162" t="str">
            <v>NT</v>
          </cell>
          <cell r="FL162" t="str">
            <v>NR</v>
          </cell>
          <cell r="FM162" t="str">
            <v>NR</v>
          </cell>
          <cell r="FN162">
            <v>14</v>
          </cell>
          <cell r="FO162">
            <v>519</v>
          </cell>
          <cell r="FP162" t="b">
            <v>0</v>
          </cell>
          <cell r="FR162" t="str">
            <v>F</v>
          </cell>
          <cell r="FS162">
            <v>39</v>
          </cell>
          <cell r="FT162" t="str">
            <v>CAUCASIAN</v>
          </cell>
          <cell r="FU162">
            <v>0.80097469140009503</v>
          </cell>
          <cell r="FV162">
            <v>29.098989963155301</v>
          </cell>
          <cell r="FW162">
            <v>42.405494274516002</v>
          </cell>
          <cell r="FX162">
            <v>220</v>
          </cell>
          <cell r="FY162">
            <v>70</v>
          </cell>
          <cell r="FZ162">
            <v>31.5632653061224</v>
          </cell>
          <cell r="GA162">
            <v>1</v>
          </cell>
          <cell r="GB162">
            <v>7.0000000000000007E-2</v>
          </cell>
          <cell r="GC162">
            <v>20.7</v>
          </cell>
          <cell r="GD162">
            <v>23.5</v>
          </cell>
          <cell r="GE162">
            <v>0.17</v>
          </cell>
          <cell r="GF162">
            <v>20.3</v>
          </cell>
          <cell r="GG162">
            <v>37.1</v>
          </cell>
          <cell r="GH162">
            <v>0.5</v>
          </cell>
          <cell r="GI162">
            <v>28.1</v>
          </cell>
          <cell r="GJ162">
            <v>39</v>
          </cell>
          <cell r="GK162">
            <v>0.56000000000000005</v>
          </cell>
          <cell r="GL162">
            <v>24.8</v>
          </cell>
          <cell r="GM162">
            <v>46.2</v>
          </cell>
          <cell r="GN162" t="str">
            <v>CAUCASIAN</v>
          </cell>
          <cell r="GO162">
            <v>-0.288856</v>
          </cell>
          <cell r="GP162" t="str">
            <v>NA</v>
          </cell>
          <cell r="GQ162">
            <v>1.03E-2</v>
          </cell>
          <cell r="GR162" t="str">
            <v>NA</v>
          </cell>
          <cell r="GS162">
            <v>3</v>
          </cell>
          <cell r="GT162">
            <v>150008121025</v>
          </cell>
          <cell r="GU162" t="str">
            <v>RO014779 0036</v>
          </cell>
          <cell r="GV162" t="str">
            <v>Recall Group T U 092921-Group U-RO014779 0036</v>
          </cell>
          <cell r="GW162">
            <v>350704</v>
          </cell>
          <cell r="GX162">
            <v>18987.759999999998</v>
          </cell>
          <cell r="GY162">
            <v>354</v>
          </cell>
          <cell r="GZ162">
            <v>19.170000000000002</v>
          </cell>
          <cell r="HA162">
            <v>1</v>
          </cell>
          <cell r="HB162">
            <v>0.05</v>
          </cell>
          <cell r="HC162">
            <v>322</v>
          </cell>
          <cell r="HD162">
            <v>17.43</v>
          </cell>
          <cell r="HE162">
            <v>512000</v>
          </cell>
        </row>
        <row r="163">
          <cell r="B163">
            <v>31005521344</v>
          </cell>
          <cell r="C163" t="str">
            <v>W03631538480500</v>
          </cell>
          <cell r="D163" t="str">
            <v>RO014788 0001</v>
          </cell>
          <cell r="E163" t="str">
            <v>RO014788 0001</v>
          </cell>
          <cell r="F163" t="str">
            <v>RO014788</v>
          </cell>
          <cell r="G163" t="str">
            <v>RO014788 0036</v>
          </cell>
          <cell r="H163" t="str">
            <v>RO014788</v>
          </cell>
          <cell r="I163">
            <v>36</v>
          </cell>
          <cell r="J163">
            <v>157070575</v>
          </cell>
          <cell r="K163">
            <v>3</v>
          </cell>
          <cell r="L163">
            <v>134128431388</v>
          </cell>
          <cell r="M163" t="str">
            <v>Recall</v>
          </cell>
          <cell r="N163" t="str">
            <v>Recall D42</v>
          </cell>
          <cell r="O163" t="str">
            <v>Matrix tube</v>
          </cell>
          <cell r="P163" t="str">
            <v>Supernate</v>
          </cell>
          <cell r="Q163">
            <v>5637</v>
          </cell>
          <cell r="R163">
            <v>9</v>
          </cell>
          <cell r="S163">
            <v>19</v>
          </cell>
          <cell r="T163" t="str">
            <v>NA</v>
          </cell>
          <cell r="U163" t="str">
            <v>G</v>
          </cell>
          <cell r="V163" t="b">
            <v>1</v>
          </cell>
          <cell r="W163">
            <v>36</v>
          </cell>
          <cell r="X163" t="b">
            <v>0</v>
          </cell>
          <cell r="Y163" t="b">
            <v>0</v>
          </cell>
          <cell r="Z163" t="b">
            <v>0</v>
          </cell>
          <cell r="AA163" t="b">
            <v>0</v>
          </cell>
          <cell r="AB163" t="b">
            <v>1</v>
          </cell>
          <cell r="AC163">
            <v>129014771402</v>
          </cell>
          <cell r="AD163" t="str">
            <v>BCW</v>
          </cell>
          <cell r="AE163" t="b">
            <v>1</v>
          </cell>
          <cell r="AF163" t="str">
            <v>HISPANIC</v>
          </cell>
          <cell r="AG163">
            <v>1</v>
          </cell>
          <cell r="AH163">
            <v>1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1</v>
          </cell>
          <cell r="AO163">
            <v>0</v>
          </cell>
          <cell r="AP163">
            <v>0</v>
          </cell>
          <cell r="AQ163">
            <v>0</v>
          </cell>
          <cell r="AR163" t="str">
            <v>HISPANICLATINO</v>
          </cell>
          <cell r="AS163" t="str">
            <v>Recall Completed</v>
          </cell>
          <cell r="AT163" t="str">
            <v>NULL</v>
          </cell>
          <cell r="AU163" t="str">
            <v>NULL</v>
          </cell>
          <cell r="AV163">
            <v>11</v>
          </cell>
          <cell r="AW163">
            <v>64</v>
          </cell>
          <cell r="AX163">
            <v>11834.4</v>
          </cell>
          <cell r="AY163">
            <v>0.63316582909999997</v>
          </cell>
          <cell r="AZ163">
            <v>312.2</v>
          </cell>
          <cell r="BA163">
            <v>16.8</v>
          </cell>
          <cell r="BC163" t="str">
            <v>NA</v>
          </cell>
          <cell r="BD163">
            <v>24.1</v>
          </cell>
          <cell r="BE163" t="str">
            <v>glad12</v>
          </cell>
          <cell r="BF163" t="str">
            <v>CPD;AS1</v>
          </cell>
          <cell r="BG163" t="str">
            <v>Pitt</v>
          </cell>
          <cell r="BH163">
            <v>111</v>
          </cell>
          <cell r="BI163">
            <v>1</v>
          </cell>
          <cell r="BJ163">
            <v>5</v>
          </cell>
          <cell r="BK163">
            <v>3</v>
          </cell>
          <cell r="BL163">
            <v>135</v>
          </cell>
          <cell r="BM163">
            <v>9</v>
          </cell>
          <cell r="BN163">
            <v>9999</v>
          </cell>
          <cell r="BO163" t="str">
            <v>N</v>
          </cell>
          <cell r="BP163">
            <v>9</v>
          </cell>
          <cell r="BQ163">
            <v>9</v>
          </cell>
          <cell r="BR163">
            <v>9</v>
          </cell>
          <cell r="BS163" t="str">
            <v>Y</v>
          </cell>
          <cell r="BT163">
            <v>6</v>
          </cell>
          <cell r="BU163">
            <v>9</v>
          </cell>
          <cell r="BV163">
            <v>9</v>
          </cell>
          <cell r="BW163">
            <v>9</v>
          </cell>
          <cell r="BX163">
            <v>9</v>
          </cell>
          <cell r="BY163">
            <v>10.49</v>
          </cell>
          <cell r="BZ163">
            <v>4.4400000000000004</v>
          </cell>
          <cell r="CA163">
            <v>13.7</v>
          </cell>
          <cell r="CB163">
            <v>41.7</v>
          </cell>
          <cell r="CC163">
            <v>93.9</v>
          </cell>
          <cell r="CD163">
            <v>12.8</v>
          </cell>
          <cell r="CE163">
            <v>223</v>
          </cell>
          <cell r="CF163" t="str">
            <v>N</v>
          </cell>
          <cell r="CG163" t="str">
            <v>N</v>
          </cell>
          <cell r="CS163" t="str">
            <v>N</v>
          </cell>
          <cell r="CY163" t="str">
            <v>N</v>
          </cell>
          <cell r="DW163" t="str">
            <v>Y</v>
          </cell>
          <cell r="DX163" t="str">
            <v>N</v>
          </cell>
          <cell r="DZ163" t="str">
            <v>N</v>
          </cell>
          <cell r="EC163" t="str">
            <v>N</v>
          </cell>
          <cell r="ED163" t="str">
            <v>Y</v>
          </cell>
          <cell r="EL163">
            <v>0</v>
          </cell>
          <cell r="EN163" t="str">
            <v xml:space="preserve">Y </v>
          </cell>
          <cell r="EO163">
            <v>1</v>
          </cell>
          <cell r="EQ163">
            <v>12</v>
          </cell>
          <cell r="ER163">
            <v>11</v>
          </cell>
          <cell r="ES163">
            <v>30</v>
          </cell>
          <cell r="ET163" t="str">
            <v>T</v>
          </cell>
          <cell r="EU163" t="str">
            <v>M</v>
          </cell>
          <cell r="EV163" t="str">
            <v>H</v>
          </cell>
          <cell r="EW163" t="str">
            <v>WB</v>
          </cell>
          <cell r="EY163" t="str">
            <v>S</v>
          </cell>
          <cell r="EZ163" t="str">
            <v>AB+</v>
          </cell>
          <cell r="FA163" t="str">
            <v>NT</v>
          </cell>
          <cell r="FB163" t="str">
            <v>NR</v>
          </cell>
          <cell r="FC163" t="str">
            <v>NR</v>
          </cell>
          <cell r="FD163" t="str">
            <v>NR</v>
          </cell>
          <cell r="FE163" t="str">
            <v>NR</v>
          </cell>
          <cell r="FF163" t="str">
            <v>NT</v>
          </cell>
          <cell r="FG163" t="str">
            <v>NR</v>
          </cell>
          <cell r="FH163" t="str">
            <v>NR</v>
          </cell>
          <cell r="FI163" t="str">
            <v>NR</v>
          </cell>
          <cell r="FJ163" t="str">
            <v>NR</v>
          </cell>
          <cell r="FK163" t="str">
            <v>NT</v>
          </cell>
          <cell r="FL163" t="str">
            <v>NR</v>
          </cell>
          <cell r="FM163" t="str">
            <v>NT</v>
          </cell>
          <cell r="FN163">
            <v>13.1</v>
          </cell>
          <cell r="FO163">
            <v>519</v>
          </cell>
          <cell r="FP163" t="b">
            <v>0</v>
          </cell>
          <cell r="FR163" t="str">
            <v>F</v>
          </cell>
          <cell r="FS163">
            <v>27</v>
          </cell>
          <cell r="FT163" t="str">
            <v>HISPANIC</v>
          </cell>
          <cell r="FU163">
            <v>0.69416078563536499</v>
          </cell>
          <cell r="FV163">
            <v>18.496783537339802</v>
          </cell>
          <cell r="FW163">
            <v>24.096144628533601</v>
          </cell>
          <cell r="FX163">
            <v>135</v>
          </cell>
          <cell r="FY163">
            <v>63</v>
          </cell>
          <cell r="FZ163">
            <v>23.9115646258503</v>
          </cell>
          <cell r="GA163">
            <v>1</v>
          </cell>
          <cell r="GB163">
            <v>0.11</v>
          </cell>
          <cell r="GC163">
            <v>17.399999999999999</v>
          </cell>
          <cell r="GD163">
            <v>14.2</v>
          </cell>
          <cell r="GE163">
            <v>0.1</v>
          </cell>
          <cell r="GF163">
            <v>16.100000000000001</v>
          </cell>
          <cell r="GG163">
            <v>33.4</v>
          </cell>
          <cell r="GH163">
            <v>0.28999999999999998</v>
          </cell>
          <cell r="GI163">
            <v>17</v>
          </cell>
          <cell r="GJ163">
            <v>37.799999999999997</v>
          </cell>
          <cell r="GK163">
            <v>0.55000000000000004</v>
          </cell>
          <cell r="GL163">
            <v>13.8</v>
          </cell>
          <cell r="GM163">
            <v>46</v>
          </cell>
          <cell r="GN163" t="str">
            <v>HISP2</v>
          </cell>
          <cell r="GO163">
            <v>0.53202000000000005</v>
          </cell>
          <cell r="GP163">
            <v>-6.1983999999999997E-2</v>
          </cell>
          <cell r="GQ163" t="str">
            <v>NA</v>
          </cell>
          <cell r="GR163" t="str">
            <v>NA</v>
          </cell>
          <cell r="GS163">
            <v>3</v>
          </cell>
          <cell r="GT163">
            <v>110466721222</v>
          </cell>
          <cell r="GU163" t="str">
            <v>RO014788 0036</v>
          </cell>
          <cell r="GV163" t="str">
            <v>Recall Set VW-Samples-RO014788 0036</v>
          </cell>
          <cell r="GW163">
            <v>164464</v>
          </cell>
          <cell r="GX163">
            <v>8962.6200000000008</v>
          </cell>
          <cell r="GY163">
            <v>253</v>
          </cell>
          <cell r="GZ163">
            <v>13.79</v>
          </cell>
          <cell r="HA163">
            <v>5</v>
          </cell>
          <cell r="HB163">
            <v>0.27</v>
          </cell>
          <cell r="HC163">
            <v>134</v>
          </cell>
          <cell r="HD163">
            <v>7.3</v>
          </cell>
          <cell r="HE163">
            <v>714000</v>
          </cell>
        </row>
        <row r="164">
          <cell r="B164">
            <v>31005521526</v>
          </cell>
          <cell r="C164" t="str">
            <v>W03631510305900</v>
          </cell>
          <cell r="D164" t="str">
            <v>RO014477 0001</v>
          </cell>
          <cell r="E164" t="str">
            <v>RO014477 0001</v>
          </cell>
          <cell r="F164" t="str">
            <v>RO014477</v>
          </cell>
          <cell r="G164" t="str">
            <v>RO014477 0036</v>
          </cell>
          <cell r="H164" t="str">
            <v>RO014477</v>
          </cell>
          <cell r="I164">
            <v>36</v>
          </cell>
          <cell r="J164">
            <v>155101004</v>
          </cell>
          <cell r="K164">
            <v>3</v>
          </cell>
          <cell r="L164">
            <v>110492521162</v>
          </cell>
          <cell r="M164" t="str">
            <v>Recall</v>
          </cell>
          <cell r="N164" t="str">
            <v>Recall D42</v>
          </cell>
          <cell r="O164" t="str">
            <v>Matrix tube</v>
          </cell>
          <cell r="P164" t="str">
            <v>Supernate</v>
          </cell>
          <cell r="Q164">
            <v>5635</v>
          </cell>
          <cell r="R164">
            <v>9</v>
          </cell>
          <cell r="S164">
            <v>19</v>
          </cell>
          <cell r="T164" t="str">
            <v>NA</v>
          </cell>
          <cell r="U164" t="str">
            <v>H</v>
          </cell>
          <cell r="V164" t="b">
            <v>1</v>
          </cell>
          <cell r="W164">
            <v>36</v>
          </cell>
          <cell r="X164" t="b">
            <v>0</v>
          </cell>
          <cell r="Y164" t="b">
            <v>0</v>
          </cell>
          <cell r="Z164" t="b">
            <v>0</v>
          </cell>
          <cell r="AA164" t="b">
            <v>0</v>
          </cell>
          <cell r="AB164" t="b">
            <v>1</v>
          </cell>
          <cell r="AC164">
            <v>115905971316</v>
          </cell>
          <cell r="AD164" t="str">
            <v>BCW</v>
          </cell>
          <cell r="AE164" t="b">
            <v>1</v>
          </cell>
          <cell r="AF164" t="str">
            <v>CAUCASIAN_OTHER</v>
          </cell>
          <cell r="AG164">
            <v>1</v>
          </cell>
          <cell r="AH164">
            <v>1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1</v>
          </cell>
          <cell r="AO164">
            <v>0</v>
          </cell>
          <cell r="AP164">
            <v>0</v>
          </cell>
          <cell r="AQ164">
            <v>0</v>
          </cell>
          <cell r="AR164" t="str">
            <v>NOTHISPANICLATINO</v>
          </cell>
          <cell r="AS164" t="str">
            <v>Recall Completed</v>
          </cell>
          <cell r="AT164" t="str">
            <v>NULL</v>
          </cell>
          <cell r="AU164" t="str">
            <v>NULL</v>
          </cell>
          <cell r="AV164">
            <v>10</v>
          </cell>
          <cell r="AW164">
            <v>64</v>
          </cell>
          <cell r="AX164">
            <v>11935</v>
          </cell>
          <cell r="AY164">
            <v>0.63817554620000005</v>
          </cell>
          <cell r="AZ164">
            <v>322.5</v>
          </cell>
          <cell r="BA164">
            <v>13.5</v>
          </cell>
          <cell r="BC164" t="str">
            <v>NA</v>
          </cell>
          <cell r="BD164">
            <v>36.700000000000003</v>
          </cell>
          <cell r="BE164" t="str">
            <v>glad12</v>
          </cell>
          <cell r="BF164" t="str">
            <v>CPD;AS1</v>
          </cell>
          <cell r="BG164" t="str">
            <v>Pitt</v>
          </cell>
          <cell r="BH164">
            <v>64</v>
          </cell>
          <cell r="BI164">
            <v>6</v>
          </cell>
          <cell r="BJ164">
            <v>5</v>
          </cell>
          <cell r="BK164">
            <v>4</v>
          </cell>
          <cell r="BL164">
            <v>148</v>
          </cell>
          <cell r="BM164" t="str">
            <v>N</v>
          </cell>
          <cell r="BN164">
            <v>9999</v>
          </cell>
          <cell r="BO164" t="str">
            <v>Y</v>
          </cell>
          <cell r="BP164">
            <v>840</v>
          </cell>
          <cell r="BQ164" t="str">
            <v>E</v>
          </cell>
          <cell r="BR164" t="str">
            <v>N</v>
          </cell>
          <cell r="BS164" t="str">
            <v>Y</v>
          </cell>
          <cell r="BT164">
            <v>1</v>
          </cell>
          <cell r="BU164" t="str">
            <v>N</v>
          </cell>
          <cell r="BV164" t="str">
            <v>W</v>
          </cell>
          <cell r="BW164" t="str">
            <v>Y</v>
          </cell>
          <cell r="BX164">
            <v>4</v>
          </cell>
          <cell r="BY164">
            <v>7.9</v>
          </cell>
          <cell r="BZ164">
            <v>4.6100000000000003</v>
          </cell>
          <cell r="CA164">
            <v>13.6</v>
          </cell>
          <cell r="CB164">
            <v>42.2</v>
          </cell>
          <cell r="CC164">
            <v>91.5</v>
          </cell>
          <cell r="CD164">
            <v>14</v>
          </cell>
          <cell r="CE164">
            <v>299</v>
          </cell>
          <cell r="CF164" t="str">
            <v>N</v>
          </cell>
          <cell r="CG164" t="str">
            <v>N</v>
          </cell>
          <cell r="CS164" t="str">
            <v>N</v>
          </cell>
          <cell r="CY164" t="str">
            <v>N</v>
          </cell>
          <cell r="DN164" t="str">
            <v>Y</v>
          </cell>
          <cell r="DU164" t="str">
            <v>Y</v>
          </cell>
          <cell r="DX164" t="str">
            <v>N</v>
          </cell>
          <cell r="DY164" t="str">
            <v>N</v>
          </cell>
          <cell r="DZ164" t="str">
            <v>Y</v>
          </cell>
          <cell r="EA164" t="str">
            <v>At_Least_1_A_Week</v>
          </cell>
          <cell r="EB164" t="str">
            <v>N</v>
          </cell>
          <cell r="EC164" t="str">
            <v>N</v>
          </cell>
          <cell r="EH164" t="str">
            <v>Y</v>
          </cell>
          <cell r="EL164">
            <v>45</v>
          </cell>
          <cell r="EN164" t="str">
            <v xml:space="preserve">Y </v>
          </cell>
          <cell r="EO164">
            <v>1</v>
          </cell>
          <cell r="EQ164">
            <v>27</v>
          </cell>
          <cell r="ER164">
            <v>11</v>
          </cell>
          <cell r="ES164">
            <v>24</v>
          </cell>
          <cell r="ET164" t="str">
            <v>T</v>
          </cell>
          <cell r="EU164" t="str">
            <v>F</v>
          </cell>
          <cell r="EV164" t="str">
            <v>H</v>
          </cell>
          <cell r="EW164" t="str">
            <v>WB</v>
          </cell>
          <cell r="EY164" t="str">
            <v>S</v>
          </cell>
          <cell r="EZ164" t="str">
            <v>O+</v>
          </cell>
          <cell r="FA164" t="str">
            <v>NT</v>
          </cell>
          <cell r="FB164" t="str">
            <v>NR</v>
          </cell>
          <cell r="FC164" t="str">
            <v>NR</v>
          </cell>
          <cell r="FD164" t="str">
            <v>NR</v>
          </cell>
          <cell r="FE164" t="str">
            <v>NR</v>
          </cell>
          <cell r="FF164" t="str">
            <v>NT</v>
          </cell>
          <cell r="FG164" t="str">
            <v>NR</v>
          </cell>
          <cell r="FH164" t="str">
            <v>NR</v>
          </cell>
          <cell r="FI164" t="str">
            <v>NR</v>
          </cell>
          <cell r="FJ164" t="str">
            <v>NR</v>
          </cell>
          <cell r="FK164" t="str">
            <v>NT</v>
          </cell>
          <cell r="FL164" t="str">
            <v>NR</v>
          </cell>
          <cell r="FM164" t="str">
            <v>NT</v>
          </cell>
          <cell r="FN164">
            <v>13.4</v>
          </cell>
          <cell r="FO164">
            <v>519</v>
          </cell>
          <cell r="FP164" t="b">
            <v>0</v>
          </cell>
          <cell r="FR164" t="str">
            <v>F</v>
          </cell>
          <cell r="FS164">
            <v>64</v>
          </cell>
          <cell r="FT164" t="str">
            <v>CAUCASIAN</v>
          </cell>
          <cell r="FU164">
            <v>0.69985885577110796</v>
          </cell>
          <cell r="FV164">
            <v>14.428495025108299</v>
          </cell>
          <cell r="FW164">
            <v>37.129918952792302</v>
          </cell>
          <cell r="FX164">
            <v>148</v>
          </cell>
          <cell r="FY164">
            <v>64</v>
          </cell>
          <cell r="FZ164">
            <v>25.4013671875</v>
          </cell>
          <cell r="GA164">
            <v>1</v>
          </cell>
          <cell r="GB164">
            <v>0.13</v>
          </cell>
          <cell r="GC164">
            <v>9.4</v>
          </cell>
          <cell r="GD164">
            <v>12.7</v>
          </cell>
          <cell r="GE164">
            <v>0.15</v>
          </cell>
          <cell r="GF164">
            <v>7.2</v>
          </cell>
          <cell r="GG164">
            <v>14.4</v>
          </cell>
          <cell r="GH164">
            <v>0.33</v>
          </cell>
          <cell r="GI164">
            <v>13.7</v>
          </cell>
          <cell r="GJ164">
            <v>18.899999999999999</v>
          </cell>
          <cell r="GK164">
            <v>0.41</v>
          </cell>
          <cell r="GL164">
            <v>11.4</v>
          </cell>
          <cell r="GM164">
            <v>39.799999999999997</v>
          </cell>
          <cell r="GN164" t="str">
            <v>CAUCASIAN</v>
          </cell>
          <cell r="GO164">
            <v>-0.27180799999999999</v>
          </cell>
          <cell r="GP164" t="str">
            <v>NA</v>
          </cell>
          <cell r="GQ164">
            <v>-5.5397000000000002E-2</v>
          </cell>
          <cell r="GR164" t="str">
            <v>NA</v>
          </cell>
          <cell r="GS164">
            <v>3</v>
          </cell>
          <cell r="GT164">
            <v>150196981018</v>
          </cell>
          <cell r="GU164" t="str">
            <v>RO014477 0036</v>
          </cell>
          <cell r="GV164" t="str">
            <v>Recall Group L 092621-Samples-RO014477 0036</v>
          </cell>
          <cell r="GW164">
            <v>565896</v>
          </cell>
          <cell r="GX164">
            <v>37701.269999999997</v>
          </cell>
          <cell r="GY164">
            <v>376</v>
          </cell>
          <cell r="GZ164">
            <v>25.05</v>
          </cell>
          <cell r="HA164">
            <v>0</v>
          </cell>
          <cell r="HB164">
            <v>0</v>
          </cell>
          <cell r="HC164">
            <v>149</v>
          </cell>
          <cell r="HD164">
            <v>9.93</v>
          </cell>
          <cell r="HE164">
            <v>2250000</v>
          </cell>
        </row>
        <row r="165">
          <cell r="B165">
            <v>31005521583</v>
          </cell>
          <cell r="C165" t="str">
            <v>W03631501403900</v>
          </cell>
          <cell r="D165" t="str">
            <v>RO014840 0001</v>
          </cell>
          <cell r="E165" t="str">
            <v>RO014840 0001</v>
          </cell>
          <cell r="F165" t="str">
            <v>RO014840</v>
          </cell>
          <cell r="G165" t="str">
            <v>RO014840 0036</v>
          </cell>
          <cell r="H165" t="str">
            <v>RO014840</v>
          </cell>
          <cell r="I165">
            <v>36</v>
          </cell>
          <cell r="J165">
            <v>157068685</v>
          </cell>
          <cell r="K165">
            <v>3</v>
          </cell>
          <cell r="L165">
            <v>142005831000</v>
          </cell>
          <cell r="M165" t="str">
            <v>Recall</v>
          </cell>
          <cell r="N165" t="str">
            <v>Recall D42</v>
          </cell>
          <cell r="O165" t="str">
            <v>Matrix tube</v>
          </cell>
          <cell r="P165" t="str">
            <v>Supernate</v>
          </cell>
          <cell r="Q165">
            <v>5639</v>
          </cell>
          <cell r="R165">
            <v>7</v>
          </cell>
          <cell r="S165">
            <v>12</v>
          </cell>
          <cell r="T165" t="str">
            <v>NA</v>
          </cell>
          <cell r="U165" t="str">
            <v>H</v>
          </cell>
          <cell r="V165" t="b">
            <v>1</v>
          </cell>
          <cell r="W165">
            <v>36</v>
          </cell>
          <cell r="X165" t="b">
            <v>0</v>
          </cell>
          <cell r="Y165" t="b">
            <v>0</v>
          </cell>
          <cell r="Z165" t="b">
            <v>0</v>
          </cell>
          <cell r="AA165" t="b">
            <v>0</v>
          </cell>
          <cell r="AB165" t="b">
            <v>1</v>
          </cell>
          <cell r="AC165">
            <v>147146521460</v>
          </cell>
          <cell r="AD165" t="str">
            <v>BCW</v>
          </cell>
          <cell r="AE165" t="b">
            <v>1</v>
          </cell>
          <cell r="AF165" t="str">
            <v>CAUCASIAN_OTHER</v>
          </cell>
          <cell r="AG165">
            <v>1</v>
          </cell>
          <cell r="AH165">
            <v>1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1</v>
          </cell>
          <cell r="AO165">
            <v>0</v>
          </cell>
          <cell r="AP165">
            <v>0</v>
          </cell>
          <cell r="AQ165">
            <v>0</v>
          </cell>
          <cell r="AR165" t="str">
            <v>NOTHISPANICLATINO</v>
          </cell>
          <cell r="AS165" t="str">
            <v>Recall Completed</v>
          </cell>
          <cell r="AT165" t="str">
            <v>NULL</v>
          </cell>
          <cell r="AU165" t="str">
            <v>NULL</v>
          </cell>
          <cell r="AV165">
            <v>10</v>
          </cell>
          <cell r="AW165">
            <v>64</v>
          </cell>
          <cell r="AX165">
            <v>11463.9</v>
          </cell>
          <cell r="AY165">
            <v>0.83320031920000004</v>
          </cell>
          <cell r="AZ165">
            <v>307.60000000000002</v>
          </cell>
          <cell r="BA165">
            <v>20.8</v>
          </cell>
          <cell r="BC165" t="str">
            <v>NA</v>
          </cell>
          <cell r="BD165">
            <v>25.6</v>
          </cell>
          <cell r="BE165" t="str">
            <v>glad12</v>
          </cell>
          <cell r="BF165" t="str">
            <v>CPD;AS1</v>
          </cell>
          <cell r="BG165" t="str">
            <v>Pitt</v>
          </cell>
          <cell r="BH165">
            <v>99</v>
          </cell>
          <cell r="BI165">
            <v>8</v>
          </cell>
          <cell r="BJ165">
            <v>5</v>
          </cell>
          <cell r="BK165">
            <v>2</v>
          </cell>
          <cell r="BL165">
            <v>135</v>
          </cell>
          <cell r="BM165" t="str">
            <v>N</v>
          </cell>
          <cell r="BN165">
            <v>9999</v>
          </cell>
          <cell r="BO165" t="str">
            <v>Y</v>
          </cell>
          <cell r="BP165">
            <v>840</v>
          </cell>
          <cell r="BQ165" t="str">
            <v>E</v>
          </cell>
          <cell r="BR165" t="str">
            <v>N</v>
          </cell>
          <cell r="BS165" t="str">
            <v>Y</v>
          </cell>
          <cell r="BT165">
            <v>3</v>
          </cell>
          <cell r="BU165" t="str">
            <v>N</v>
          </cell>
          <cell r="BV165" t="str">
            <v>W</v>
          </cell>
          <cell r="BW165" t="str">
            <v>N</v>
          </cell>
          <cell r="BX165">
            <v>0</v>
          </cell>
          <cell r="BY165">
            <v>5.92</v>
          </cell>
          <cell r="BZ165">
            <v>4.6500000000000004</v>
          </cell>
          <cell r="CA165">
            <v>13.4</v>
          </cell>
          <cell r="CB165">
            <v>41.9</v>
          </cell>
          <cell r="CC165">
            <v>90.1</v>
          </cell>
          <cell r="CD165">
            <v>14.6</v>
          </cell>
          <cell r="CE165">
            <v>271</v>
          </cell>
          <cell r="CF165" t="str">
            <v>N</v>
          </cell>
          <cell r="CG165" t="str">
            <v>N</v>
          </cell>
          <cell r="CS165" t="str">
            <v>N</v>
          </cell>
          <cell r="CY165" t="str">
            <v>N</v>
          </cell>
          <cell r="DW165" t="str">
            <v>Y</v>
          </cell>
          <cell r="DX165" t="str">
            <v>N</v>
          </cell>
          <cell r="DY165" t="str">
            <v>N</v>
          </cell>
          <cell r="DZ165" t="str">
            <v>Y</v>
          </cell>
          <cell r="EA165" t="str">
            <v>At_Least_1_A_Week</v>
          </cell>
          <cell r="EB165" t="str">
            <v>Y</v>
          </cell>
          <cell r="EC165" t="str">
            <v>N</v>
          </cell>
          <cell r="EG165" t="str">
            <v>Y</v>
          </cell>
          <cell r="EL165">
            <v>0</v>
          </cell>
          <cell r="EM165" t="str">
            <v>Y</v>
          </cell>
          <cell r="EN165" t="str">
            <v xml:space="preserve">Y </v>
          </cell>
          <cell r="EO165">
            <v>3</v>
          </cell>
          <cell r="EQ165">
            <v>11</v>
          </cell>
          <cell r="ER165">
            <v>2</v>
          </cell>
          <cell r="ES165">
            <v>29</v>
          </cell>
          <cell r="ET165" t="str">
            <v>T</v>
          </cell>
          <cell r="EU165" t="str">
            <v>F</v>
          </cell>
          <cell r="EV165" t="str">
            <v>H</v>
          </cell>
          <cell r="EW165" t="str">
            <v>WB</v>
          </cell>
          <cell r="EY165" t="str">
            <v>S</v>
          </cell>
          <cell r="EZ165" t="str">
            <v>O+</v>
          </cell>
          <cell r="FA165" t="str">
            <v>NT</v>
          </cell>
          <cell r="FB165" t="str">
            <v>NR</v>
          </cell>
          <cell r="FC165" t="str">
            <v>NR</v>
          </cell>
          <cell r="FD165" t="str">
            <v>NR</v>
          </cell>
          <cell r="FE165" t="str">
            <v>NR</v>
          </cell>
          <cell r="FF165" t="str">
            <v>NT</v>
          </cell>
          <cell r="FG165" t="str">
            <v>NR</v>
          </cell>
          <cell r="FH165" t="str">
            <v>NR</v>
          </cell>
          <cell r="FI165" t="str">
            <v>NR</v>
          </cell>
          <cell r="FJ165" t="str">
            <v>NR</v>
          </cell>
          <cell r="FK165" t="str">
            <v>NT</v>
          </cell>
          <cell r="FL165" t="str">
            <v>NR</v>
          </cell>
          <cell r="FM165" t="str">
            <v>NT</v>
          </cell>
          <cell r="FN165">
            <v>14</v>
          </cell>
          <cell r="FO165">
            <v>519</v>
          </cell>
          <cell r="FP165" t="b">
            <v>1</v>
          </cell>
          <cell r="FQ165" t="str">
            <v>2013-06-05;2013-06-10;2013-06-26</v>
          </cell>
          <cell r="FR165" t="str">
            <v>F</v>
          </cell>
          <cell r="FS165">
            <v>78</v>
          </cell>
          <cell r="FT165" t="str">
            <v>CAUCASIAN</v>
          </cell>
          <cell r="FU165">
            <v>0.92168072965723302</v>
          </cell>
          <cell r="FV165">
            <v>23.428042340044701</v>
          </cell>
          <cell r="FW165">
            <v>25.647784429040598</v>
          </cell>
          <cell r="FX165">
            <v>135</v>
          </cell>
          <cell r="FY165">
            <v>62</v>
          </cell>
          <cell r="FZ165">
            <v>24.689125910509901</v>
          </cell>
          <cell r="GA165">
            <v>1</v>
          </cell>
          <cell r="GB165">
            <v>0.16</v>
          </cell>
          <cell r="GC165">
            <v>16</v>
          </cell>
          <cell r="GD165">
            <v>23.8</v>
          </cell>
          <cell r="GE165">
            <v>0.11</v>
          </cell>
          <cell r="GF165">
            <v>16.5</v>
          </cell>
          <cell r="GG165">
            <v>16.7</v>
          </cell>
          <cell r="GH165">
            <v>0.3</v>
          </cell>
          <cell r="GI165">
            <v>17.7</v>
          </cell>
          <cell r="GJ165">
            <v>35.4</v>
          </cell>
          <cell r="GK165">
            <v>0.68</v>
          </cell>
          <cell r="GL165">
            <v>15.9</v>
          </cell>
          <cell r="GM165">
            <v>49.9</v>
          </cell>
          <cell r="GN165" t="str">
            <v>CAUCASIAN</v>
          </cell>
          <cell r="GO165">
            <v>5.5084000000000001E-2</v>
          </cell>
          <cell r="GP165" t="str">
            <v>NA</v>
          </cell>
          <cell r="GQ165">
            <v>1.03E-2</v>
          </cell>
          <cell r="GR165" t="str">
            <v>NA</v>
          </cell>
          <cell r="GS165">
            <v>3</v>
          </cell>
          <cell r="GT165">
            <v>107759931067</v>
          </cell>
          <cell r="GU165" t="str">
            <v>RO014840 0036</v>
          </cell>
          <cell r="GV165" t="str">
            <v>Recall Group X Y  093021- Remix-Group Y-RO014840 0036</v>
          </cell>
          <cell r="GW165">
            <v>381008</v>
          </cell>
          <cell r="GX165">
            <v>20495.32</v>
          </cell>
          <cell r="GY165">
            <v>645</v>
          </cell>
          <cell r="GZ165">
            <v>34.700000000000003</v>
          </cell>
          <cell r="HA165">
            <v>2</v>
          </cell>
          <cell r="HB165">
            <v>0.11</v>
          </cell>
          <cell r="HC165">
            <v>673</v>
          </cell>
          <cell r="HD165">
            <v>36.200000000000003</v>
          </cell>
          <cell r="HE165">
            <v>983000</v>
          </cell>
        </row>
        <row r="166">
          <cell r="B166">
            <v>31005521880</v>
          </cell>
          <cell r="C166" t="str">
            <v>W03631505295400</v>
          </cell>
          <cell r="D166" t="str">
            <v>RO014777 0001</v>
          </cell>
          <cell r="E166" t="str">
            <v>RO014777 0001</v>
          </cell>
          <cell r="F166" t="str">
            <v>RO014777</v>
          </cell>
          <cell r="G166" t="str">
            <v>RO014777 0036</v>
          </cell>
          <cell r="H166" t="str">
            <v>RO014777</v>
          </cell>
          <cell r="I166">
            <v>36</v>
          </cell>
          <cell r="J166">
            <v>157075654</v>
          </cell>
          <cell r="K166">
            <v>3</v>
          </cell>
          <cell r="L166">
            <v>138813971360</v>
          </cell>
          <cell r="M166" t="str">
            <v>Recall</v>
          </cell>
          <cell r="N166" t="str">
            <v>Recall D42</v>
          </cell>
          <cell r="O166" t="str">
            <v>Matrix tube</v>
          </cell>
          <cell r="P166" t="str">
            <v>Supernate</v>
          </cell>
          <cell r="Q166">
            <v>5636</v>
          </cell>
          <cell r="R166">
            <v>9</v>
          </cell>
          <cell r="S166">
            <v>19</v>
          </cell>
          <cell r="T166" t="str">
            <v>NA</v>
          </cell>
          <cell r="U166" t="str">
            <v>G</v>
          </cell>
          <cell r="V166" t="b">
            <v>1</v>
          </cell>
          <cell r="W166">
            <v>36</v>
          </cell>
          <cell r="X166" t="b">
            <v>0</v>
          </cell>
          <cell r="Y166" t="b">
            <v>0</v>
          </cell>
          <cell r="Z166" t="b">
            <v>0</v>
          </cell>
          <cell r="AA166" t="b">
            <v>0</v>
          </cell>
          <cell r="AB166" t="b">
            <v>1</v>
          </cell>
          <cell r="AC166">
            <v>103377861089</v>
          </cell>
          <cell r="AD166" t="str">
            <v>BCW</v>
          </cell>
          <cell r="AE166" t="b">
            <v>1</v>
          </cell>
          <cell r="AF166" t="str">
            <v>CAUCASIAN_OTHER</v>
          </cell>
          <cell r="AG166">
            <v>1</v>
          </cell>
          <cell r="AH166">
            <v>1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1</v>
          </cell>
          <cell r="AO166">
            <v>0</v>
          </cell>
          <cell r="AP166">
            <v>0</v>
          </cell>
          <cell r="AQ166">
            <v>0</v>
          </cell>
          <cell r="AR166" t="str">
            <v>NOTHISPANICLATINO</v>
          </cell>
          <cell r="AS166" t="str">
            <v>Recall Completed</v>
          </cell>
          <cell r="AT166" t="str">
            <v>NULL</v>
          </cell>
          <cell r="AU166" t="str">
            <v>NULL</v>
          </cell>
          <cell r="AV166">
            <v>11</v>
          </cell>
          <cell r="AW166">
            <v>63</v>
          </cell>
          <cell r="AX166">
            <v>11962.5</v>
          </cell>
          <cell r="AY166">
            <v>1.0611854685</v>
          </cell>
          <cell r="AZ166">
            <v>338.5</v>
          </cell>
          <cell r="BA166">
            <v>31.4</v>
          </cell>
          <cell r="BC166" t="str">
            <v>NA</v>
          </cell>
          <cell r="BD166">
            <v>28.8</v>
          </cell>
          <cell r="BE166" t="str">
            <v>glad13</v>
          </cell>
          <cell r="BF166" t="str">
            <v>CPD;AS1</v>
          </cell>
          <cell r="BG166" t="str">
            <v>Pitt</v>
          </cell>
          <cell r="BH166">
            <v>75</v>
          </cell>
          <cell r="BI166">
            <v>7</v>
          </cell>
          <cell r="BJ166">
            <v>6</v>
          </cell>
          <cell r="BK166">
            <v>4</v>
          </cell>
          <cell r="BL166">
            <v>200</v>
          </cell>
          <cell r="BM166" t="str">
            <v>N</v>
          </cell>
          <cell r="BN166">
            <v>9999</v>
          </cell>
          <cell r="BO166" t="str">
            <v>Y</v>
          </cell>
          <cell r="BP166">
            <v>840</v>
          </cell>
          <cell r="BQ166" t="str">
            <v>D</v>
          </cell>
          <cell r="BR166" t="str">
            <v>N</v>
          </cell>
          <cell r="BS166">
            <v>9</v>
          </cell>
          <cell r="BT166">
            <v>9</v>
          </cell>
          <cell r="BU166" t="str">
            <v>N</v>
          </cell>
          <cell r="BV166" t="str">
            <v>W</v>
          </cell>
          <cell r="BW166" t="str">
            <v>N</v>
          </cell>
          <cell r="BX166">
            <v>0</v>
          </cell>
          <cell r="BY166">
            <v>7.17</v>
          </cell>
          <cell r="BZ166">
            <v>4.63</v>
          </cell>
          <cell r="CA166">
            <v>13.9</v>
          </cell>
          <cell r="CB166">
            <v>41.3</v>
          </cell>
          <cell r="CC166">
            <v>89.2</v>
          </cell>
          <cell r="CD166">
            <v>13.1</v>
          </cell>
          <cell r="CE166">
            <v>294</v>
          </cell>
          <cell r="CF166" t="str">
            <v>N</v>
          </cell>
          <cell r="CG166" t="str">
            <v>Y</v>
          </cell>
          <cell r="CH166" t="str">
            <v>Resting</v>
          </cell>
          <cell r="CI166" t="str">
            <v>Y</v>
          </cell>
          <cell r="CN166" t="str">
            <v>Y</v>
          </cell>
          <cell r="CP166" t="str">
            <v>NotUsually</v>
          </cell>
          <cell r="CQ166" t="str">
            <v>N</v>
          </cell>
          <cell r="CS166" t="str">
            <v>N</v>
          </cell>
          <cell r="CY166" t="str">
            <v>N</v>
          </cell>
          <cell r="DW166" t="str">
            <v>Y</v>
          </cell>
          <cell r="DX166" t="str">
            <v>N</v>
          </cell>
          <cell r="DZ166" t="str">
            <v>N</v>
          </cell>
          <cell r="EC166" t="str">
            <v>N</v>
          </cell>
          <cell r="EL166">
            <v>0</v>
          </cell>
          <cell r="EO166">
            <v>0</v>
          </cell>
          <cell r="EQ166">
            <v>22</v>
          </cell>
          <cell r="ER166">
            <v>9</v>
          </cell>
          <cell r="ES166">
            <v>4</v>
          </cell>
          <cell r="ET166" t="str">
            <v>T</v>
          </cell>
          <cell r="EU166" t="str">
            <v>F</v>
          </cell>
          <cell r="EV166" t="str">
            <v>H</v>
          </cell>
          <cell r="EW166" t="str">
            <v>WB</v>
          </cell>
          <cell r="EY166" t="str">
            <v>S</v>
          </cell>
          <cell r="EZ166" t="str">
            <v>O+</v>
          </cell>
          <cell r="FA166" t="str">
            <v>NT</v>
          </cell>
          <cell r="FB166" t="str">
            <v>NR</v>
          </cell>
          <cell r="FC166" t="str">
            <v>NR</v>
          </cell>
          <cell r="FD166" t="str">
            <v>NR</v>
          </cell>
          <cell r="FE166" t="str">
            <v>NR</v>
          </cell>
          <cell r="FF166" t="str">
            <v>NT</v>
          </cell>
          <cell r="FG166" t="str">
            <v>NR</v>
          </cell>
          <cell r="FH166" t="str">
            <v>NR</v>
          </cell>
          <cell r="FI166" t="str">
            <v>NR</v>
          </cell>
          <cell r="FJ166" t="str">
            <v>NR</v>
          </cell>
          <cell r="FK166" t="str">
            <v>NT</v>
          </cell>
          <cell r="FL166" t="str">
            <v>NR</v>
          </cell>
          <cell r="FM166" t="str">
            <v>NT</v>
          </cell>
          <cell r="FN166">
            <v>14.3</v>
          </cell>
          <cell r="FO166">
            <v>519</v>
          </cell>
          <cell r="FP166" t="b">
            <v>0</v>
          </cell>
          <cell r="FR166" t="str">
            <v>M</v>
          </cell>
          <cell r="FS166">
            <v>26</v>
          </cell>
          <cell r="FT166" t="str">
            <v>CAUCASIAN</v>
          </cell>
          <cell r="FU166">
            <v>1.18099185335706</v>
          </cell>
          <cell r="FV166">
            <v>36.495878167212602</v>
          </cell>
          <cell r="FW166">
            <v>28.957949336788801</v>
          </cell>
          <cell r="FX166">
            <v>200</v>
          </cell>
          <cell r="FY166">
            <v>76</v>
          </cell>
          <cell r="FZ166">
            <v>24.342105263157901</v>
          </cell>
          <cell r="GA166">
            <v>1</v>
          </cell>
          <cell r="GB166">
            <v>0.1</v>
          </cell>
          <cell r="GC166">
            <v>14.4</v>
          </cell>
          <cell r="GD166">
            <v>13.1</v>
          </cell>
          <cell r="GE166">
            <v>0.08</v>
          </cell>
          <cell r="GF166">
            <v>11.9</v>
          </cell>
          <cell r="GG166">
            <v>21.6</v>
          </cell>
          <cell r="GH166">
            <v>0.15</v>
          </cell>
          <cell r="GI166">
            <v>18.7</v>
          </cell>
          <cell r="GJ166">
            <v>34.200000000000003</v>
          </cell>
          <cell r="GK166">
            <v>0.24</v>
          </cell>
          <cell r="GL166">
            <v>18.2</v>
          </cell>
          <cell r="GM166">
            <v>40.6</v>
          </cell>
          <cell r="GN166" t="str">
            <v>CAUCASIAN</v>
          </cell>
          <cell r="GO166">
            <v>2.9385000000000001E-2</v>
          </cell>
          <cell r="GP166" t="str">
            <v>NA</v>
          </cell>
          <cell r="GQ166">
            <v>1.03E-2</v>
          </cell>
          <cell r="GR166" t="str">
            <v>NA</v>
          </cell>
          <cell r="GS166">
            <v>3</v>
          </cell>
          <cell r="GT166">
            <v>130947751367</v>
          </cell>
          <cell r="GU166" t="str">
            <v>RO014777 0036</v>
          </cell>
          <cell r="GV166" t="str">
            <v>Recall Group T U 092921-Group U-RO014777 0036</v>
          </cell>
          <cell r="GW166">
            <v>522192</v>
          </cell>
          <cell r="GX166">
            <v>28628.95</v>
          </cell>
          <cell r="GY166">
            <v>400</v>
          </cell>
          <cell r="GZ166">
            <v>21.93</v>
          </cell>
          <cell r="HA166">
            <v>2</v>
          </cell>
          <cell r="HB166">
            <v>0.11</v>
          </cell>
          <cell r="HC166">
            <v>460</v>
          </cell>
          <cell r="HD166">
            <v>25.22</v>
          </cell>
          <cell r="HE166">
            <v>319000</v>
          </cell>
        </row>
        <row r="167">
          <cell r="B167">
            <v>31005521914</v>
          </cell>
          <cell r="C167" t="str">
            <v>W03631505187400</v>
          </cell>
          <cell r="D167" t="str">
            <v>RO014473 0001</v>
          </cell>
          <cell r="E167" t="str">
            <v>RO014473 0001</v>
          </cell>
          <cell r="F167" t="str">
            <v>RO014473</v>
          </cell>
          <cell r="G167" t="str">
            <v>RO014473 0036</v>
          </cell>
          <cell r="H167" t="str">
            <v>RO014473</v>
          </cell>
          <cell r="I167">
            <v>36</v>
          </cell>
          <cell r="J167">
            <v>157073181</v>
          </cell>
          <cell r="K167">
            <v>3</v>
          </cell>
          <cell r="L167">
            <v>137166991316</v>
          </cell>
          <cell r="M167" t="str">
            <v>Recall</v>
          </cell>
          <cell r="N167" t="str">
            <v>Recall D42</v>
          </cell>
          <cell r="O167" t="str">
            <v>Matrix tube</v>
          </cell>
          <cell r="P167" t="str">
            <v>Supernate</v>
          </cell>
          <cell r="Q167">
            <v>5635</v>
          </cell>
          <cell r="R167">
            <v>3</v>
          </cell>
          <cell r="S167">
            <v>19</v>
          </cell>
          <cell r="T167" t="str">
            <v>NA</v>
          </cell>
          <cell r="U167" t="str">
            <v>E</v>
          </cell>
          <cell r="V167" t="b">
            <v>1</v>
          </cell>
          <cell r="W167">
            <v>36</v>
          </cell>
          <cell r="X167" t="b">
            <v>0</v>
          </cell>
          <cell r="Y167" t="b">
            <v>0</v>
          </cell>
          <cell r="Z167" t="b">
            <v>0</v>
          </cell>
          <cell r="AA167" t="b">
            <v>0</v>
          </cell>
          <cell r="AB167" t="b">
            <v>1</v>
          </cell>
          <cell r="AC167">
            <v>124412281388</v>
          </cell>
          <cell r="AD167" t="str">
            <v>BCW</v>
          </cell>
          <cell r="AE167" t="b">
            <v>1</v>
          </cell>
          <cell r="AF167" t="str">
            <v>HIGH</v>
          </cell>
          <cell r="AG167">
            <v>1</v>
          </cell>
          <cell r="AH167">
            <v>1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1</v>
          </cell>
          <cell r="AO167">
            <v>0</v>
          </cell>
          <cell r="AP167">
            <v>0</v>
          </cell>
          <cell r="AQ167">
            <v>0</v>
          </cell>
          <cell r="AR167" t="str">
            <v>NOTHISPANICLATINO</v>
          </cell>
          <cell r="AS167" t="str">
            <v>Recall Completed</v>
          </cell>
          <cell r="AT167" t="str">
            <v>NULL</v>
          </cell>
          <cell r="AU167" t="str">
            <v>NULL</v>
          </cell>
          <cell r="AV167">
            <v>11</v>
          </cell>
          <cell r="AW167">
            <v>66</v>
          </cell>
          <cell r="AX167">
            <v>11761.2</v>
          </cell>
          <cell r="AY167">
            <v>1.0381174639999999</v>
          </cell>
          <cell r="AZ167">
            <v>338.5</v>
          </cell>
          <cell r="BA167">
            <v>30.1</v>
          </cell>
          <cell r="BC167" t="str">
            <v>NA</v>
          </cell>
          <cell r="BD167">
            <v>14.6</v>
          </cell>
          <cell r="BE167" t="str">
            <v>glad13</v>
          </cell>
          <cell r="BF167" t="str">
            <v>CPD;AS1</v>
          </cell>
          <cell r="BG167" t="str">
            <v>Pitt</v>
          </cell>
          <cell r="BH167">
            <v>56</v>
          </cell>
          <cell r="BI167">
            <v>10</v>
          </cell>
          <cell r="BJ167">
            <v>6</v>
          </cell>
          <cell r="BK167">
            <v>4</v>
          </cell>
          <cell r="BL167">
            <v>215</v>
          </cell>
          <cell r="BM167" t="str">
            <v>N</v>
          </cell>
          <cell r="BN167">
            <v>9999</v>
          </cell>
          <cell r="BO167" t="str">
            <v>Y</v>
          </cell>
          <cell r="BP167">
            <v>840</v>
          </cell>
          <cell r="BQ167">
            <v>9</v>
          </cell>
          <cell r="BR167" t="str">
            <v>N</v>
          </cell>
          <cell r="BS167">
            <v>9</v>
          </cell>
          <cell r="BT167">
            <v>9</v>
          </cell>
          <cell r="BU167" t="str">
            <v>N</v>
          </cell>
          <cell r="BV167" t="str">
            <v>W</v>
          </cell>
          <cell r="BW167" t="str">
            <v>N</v>
          </cell>
          <cell r="BX167">
            <v>0</v>
          </cell>
          <cell r="BY167">
            <v>4.6399999999999997</v>
          </cell>
          <cell r="BZ167">
            <v>5.39</v>
          </cell>
          <cell r="CA167">
            <v>14.6</v>
          </cell>
          <cell r="CB167">
            <v>44.6</v>
          </cell>
          <cell r="CC167">
            <v>82.7</v>
          </cell>
          <cell r="CD167">
            <v>14</v>
          </cell>
          <cell r="CE167">
            <v>254</v>
          </cell>
          <cell r="CF167" t="str">
            <v>N</v>
          </cell>
          <cell r="CG167" t="str">
            <v>N</v>
          </cell>
          <cell r="CS167" t="str">
            <v>N</v>
          </cell>
          <cell r="CY167" t="str">
            <v>N</v>
          </cell>
          <cell r="DW167" t="str">
            <v>Y</v>
          </cell>
          <cell r="DX167" t="str">
            <v>N</v>
          </cell>
          <cell r="DZ167" t="str">
            <v>N</v>
          </cell>
          <cell r="EC167" t="str">
            <v>N</v>
          </cell>
          <cell r="EL167">
            <v>0</v>
          </cell>
          <cell r="EO167">
            <v>0</v>
          </cell>
          <cell r="EQ167">
            <v>4.3122270181467801</v>
          </cell>
          <cell r="ER167">
            <v>12</v>
          </cell>
          <cell r="ES167">
            <v>29</v>
          </cell>
          <cell r="ET167" t="str">
            <v>T</v>
          </cell>
          <cell r="EU167" t="str">
            <v>F</v>
          </cell>
          <cell r="EV167" t="str">
            <v>H</v>
          </cell>
          <cell r="EW167" t="str">
            <v>WB</v>
          </cell>
          <cell r="EY167" t="str">
            <v>S</v>
          </cell>
          <cell r="EZ167" t="str">
            <v>A+</v>
          </cell>
          <cell r="FA167" t="str">
            <v>NR</v>
          </cell>
          <cell r="FB167" t="str">
            <v>NR</v>
          </cell>
          <cell r="FC167" t="str">
            <v>NR</v>
          </cell>
          <cell r="FD167" t="str">
            <v>NR</v>
          </cell>
          <cell r="FE167" t="str">
            <v>NR</v>
          </cell>
          <cell r="FF167" t="str">
            <v>NT</v>
          </cell>
          <cell r="FG167" t="str">
            <v>NR</v>
          </cell>
          <cell r="FH167" t="str">
            <v>NR</v>
          </cell>
          <cell r="FI167" t="str">
            <v>NR</v>
          </cell>
          <cell r="FJ167" t="str">
            <v>NR</v>
          </cell>
          <cell r="FK167" t="str">
            <v>NT</v>
          </cell>
          <cell r="FL167" t="str">
            <v>NR</v>
          </cell>
          <cell r="FM167" t="str">
            <v>NT</v>
          </cell>
          <cell r="FN167">
            <v>13.7</v>
          </cell>
          <cell r="FO167">
            <v>519</v>
          </cell>
          <cell r="FP167" t="b">
            <v>0</v>
          </cell>
          <cell r="FR167" t="str">
            <v>M</v>
          </cell>
          <cell r="FS167">
            <v>51</v>
          </cell>
          <cell r="FT167" t="str">
            <v>HIGH</v>
          </cell>
          <cell r="FU167">
            <v>1.1547542225869301</v>
          </cell>
          <cell r="FV167">
            <v>34.8932190563335</v>
          </cell>
          <cell r="FW167">
            <v>14.269092558656</v>
          </cell>
          <cell r="FX167">
            <v>215</v>
          </cell>
          <cell r="FY167">
            <v>76</v>
          </cell>
          <cell r="FZ167">
            <v>26.167763157894701</v>
          </cell>
          <cell r="GA167">
            <v>1</v>
          </cell>
          <cell r="GB167">
            <v>0.12</v>
          </cell>
          <cell r="GC167">
            <v>14.2</v>
          </cell>
          <cell r="GD167">
            <v>6.2</v>
          </cell>
          <cell r="GE167">
            <v>0.14000000000000001</v>
          </cell>
          <cell r="GF167">
            <v>16.899999999999999</v>
          </cell>
          <cell r="GG167">
            <v>4.3</v>
          </cell>
          <cell r="GH167">
            <v>0.28999999999999998</v>
          </cell>
          <cell r="GI167">
            <v>15.7</v>
          </cell>
          <cell r="GJ167">
            <v>21.2</v>
          </cell>
          <cell r="GK167">
            <v>0.3</v>
          </cell>
          <cell r="GL167">
            <v>14.5</v>
          </cell>
          <cell r="GM167">
            <v>31.1</v>
          </cell>
          <cell r="GN167" t="str">
            <v>CAUCASIAN</v>
          </cell>
          <cell r="GO167">
            <v>-0.170955</v>
          </cell>
          <cell r="GP167" t="str">
            <v>NA</v>
          </cell>
          <cell r="GQ167">
            <v>7.0846999999999993E-2</v>
          </cell>
          <cell r="GR167" t="str">
            <v>NA</v>
          </cell>
          <cell r="GS167">
            <v>3</v>
          </cell>
          <cell r="GT167">
            <v>102970951214</v>
          </cell>
          <cell r="GU167" t="str">
            <v>RO014473 0036</v>
          </cell>
          <cell r="GV167" t="str">
            <v>Recall Group L 092621-Samples-RO014473 0036</v>
          </cell>
          <cell r="GW167">
            <v>569144</v>
          </cell>
          <cell r="GX167">
            <v>37198.949999999997</v>
          </cell>
          <cell r="GY167">
            <v>397</v>
          </cell>
          <cell r="GZ167">
            <v>25.95</v>
          </cell>
          <cell r="HA167">
            <v>1</v>
          </cell>
          <cell r="HB167">
            <v>7.0000000000000007E-2</v>
          </cell>
          <cell r="HC167">
            <v>247</v>
          </cell>
          <cell r="HD167">
            <v>16.14</v>
          </cell>
          <cell r="HE167">
            <v>262000</v>
          </cell>
        </row>
        <row r="168">
          <cell r="B168">
            <v>31005521955</v>
          </cell>
          <cell r="C168" t="str">
            <v>W03631510645100</v>
          </cell>
          <cell r="D168" t="str">
            <v>RO014818 0001</v>
          </cell>
          <cell r="E168" t="str">
            <v>RO014818 0001</v>
          </cell>
          <cell r="F168" t="str">
            <v>RO014818</v>
          </cell>
          <cell r="G168" t="str">
            <v>RO014818 0036</v>
          </cell>
          <cell r="H168" t="str">
            <v>RO014818</v>
          </cell>
          <cell r="I168">
            <v>36</v>
          </cell>
          <cell r="J168">
            <v>157069196</v>
          </cell>
          <cell r="K168">
            <v>3</v>
          </cell>
          <cell r="L168">
            <v>128685361241</v>
          </cell>
          <cell r="M168" t="str">
            <v>Recall</v>
          </cell>
          <cell r="N168" t="str">
            <v>Recall D42</v>
          </cell>
          <cell r="O168" t="str">
            <v>Matrix tube</v>
          </cell>
          <cell r="P168" t="str">
            <v>Supernate</v>
          </cell>
          <cell r="Q168">
            <v>5639</v>
          </cell>
          <cell r="R168">
            <v>9</v>
          </cell>
          <cell r="S168">
            <v>12</v>
          </cell>
          <cell r="T168" t="str">
            <v>NA</v>
          </cell>
          <cell r="U168" t="str">
            <v>A</v>
          </cell>
          <cell r="V168" t="b">
            <v>1</v>
          </cell>
          <cell r="W168">
            <v>36</v>
          </cell>
          <cell r="X168" t="b">
            <v>0</v>
          </cell>
          <cell r="Y168" t="b">
            <v>0</v>
          </cell>
          <cell r="Z168" t="b">
            <v>0</v>
          </cell>
          <cell r="AA168" t="b">
            <v>0</v>
          </cell>
          <cell r="AB168" t="b">
            <v>1</v>
          </cell>
          <cell r="AC168">
            <v>112025991119</v>
          </cell>
          <cell r="AD168" t="str">
            <v>BCW</v>
          </cell>
          <cell r="AE168" t="b">
            <v>1</v>
          </cell>
          <cell r="AF168" t="str">
            <v>CAUCASIAN_OTHER</v>
          </cell>
          <cell r="AG168">
            <v>1</v>
          </cell>
          <cell r="AH168">
            <v>1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1</v>
          </cell>
          <cell r="AO168">
            <v>0</v>
          </cell>
          <cell r="AP168">
            <v>0</v>
          </cell>
          <cell r="AQ168">
            <v>0</v>
          </cell>
          <cell r="AR168" t="str">
            <v>NOTHISPANICLATINO</v>
          </cell>
          <cell r="AS168" t="str">
            <v>Recall Completed</v>
          </cell>
          <cell r="AT168" t="str">
            <v>NULL</v>
          </cell>
          <cell r="AU168" t="str">
            <v>NULL</v>
          </cell>
          <cell r="AV168">
            <v>13</v>
          </cell>
          <cell r="AW168">
            <v>60</v>
          </cell>
          <cell r="AX168">
            <v>10160.1</v>
          </cell>
          <cell r="AY168">
            <v>0.24763619989999999</v>
          </cell>
          <cell r="AZ168">
            <v>319.10000000000002</v>
          </cell>
          <cell r="BA168">
            <v>7.9</v>
          </cell>
          <cell r="BC168" t="str">
            <v>NA</v>
          </cell>
          <cell r="BD168">
            <v>22.8</v>
          </cell>
          <cell r="BE168" t="str">
            <v>glad13</v>
          </cell>
          <cell r="BF168" t="str">
            <v>CPD;AS1</v>
          </cell>
          <cell r="BG168" t="str">
            <v>Pitt</v>
          </cell>
          <cell r="BH168">
            <v>57</v>
          </cell>
          <cell r="BI168">
            <v>7</v>
          </cell>
          <cell r="BJ168">
            <v>5</v>
          </cell>
          <cell r="BK168">
            <v>3</v>
          </cell>
          <cell r="BL168">
            <v>145</v>
          </cell>
          <cell r="BM168">
            <v>9</v>
          </cell>
          <cell r="BN168">
            <v>9999</v>
          </cell>
          <cell r="BO168" t="str">
            <v>N</v>
          </cell>
          <cell r="BP168">
            <v>9</v>
          </cell>
          <cell r="BQ168">
            <v>9</v>
          </cell>
          <cell r="BR168">
            <v>9</v>
          </cell>
          <cell r="BS168">
            <v>9</v>
          </cell>
          <cell r="BT168">
            <v>9</v>
          </cell>
          <cell r="BU168">
            <v>9</v>
          </cell>
          <cell r="BV168">
            <v>9</v>
          </cell>
          <cell r="BW168">
            <v>9</v>
          </cell>
          <cell r="BX168">
            <v>9</v>
          </cell>
          <cell r="BY168">
            <v>5.21</v>
          </cell>
          <cell r="BZ168">
            <v>4.91</v>
          </cell>
          <cell r="CA168">
            <v>11.5</v>
          </cell>
          <cell r="CB168">
            <v>38.200000000000003</v>
          </cell>
          <cell r="CC168">
            <v>77.8</v>
          </cell>
          <cell r="CD168">
            <v>17.600000000000001</v>
          </cell>
          <cell r="CE168">
            <v>284</v>
          </cell>
          <cell r="CF168" t="str">
            <v>N</v>
          </cell>
          <cell r="CG168" t="str">
            <v>N</v>
          </cell>
          <cell r="CS168" t="str">
            <v>N</v>
          </cell>
          <cell r="CY168" t="str">
            <v>N</v>
          </cell>
          <cell r="DW168" t="str">
            <v>Y</v>
          </cell>
          <cell r="DX168" t="str">
            <v>N</v>
          </cell>
          <cell r="DY168" t="str">
            <v>N</v>
          </cell>
          <cell r="DZ168" t="str">
            <v>N</v>
          </cell>
          <cell r="EC168" t="str">
            <v>N</v>
          </cell>
          <cell r="EG168" t="str">
            <v>Y</v>
          </cell>
          <cell r="EL168">
            <v>54</v>
          </cell>
          <cell r="EN168" t="str">
            <v xml:space="preserve">Y </v>
          </cell>
          <cell r="EO168">
            <v>5</v>
          </cell>
          <cell r="EQ168">
            <v>4.3984659111113897</v>
          </cell>
          <cell r="ER168">
            <v>6</v>
          </cell>
          <cell r="ES168">
            <v>6</v>
          </cell>
          <cell r="ET168" t="str">
            <v>T</v>
          </cell>
          <cell r="EU168" t="str">
            <v>F</v>
          </cell>
          <cell r="EV168" t="str">
            <v>H</v>
          </cell>
          <cell r="EW168" t="str">
            <v>WB</v>
          </cell>
          <cell r="EY168" t="str">
            <v>S</v>
          </cell>
          <cell r="EZ168" t="str">
            <v>A+</v>
          </cell>
          <cell r="FA168" t="str">
            <v>NT</v>
          </cell>
          <cell r="FB168" t="str">
            <v>NR</v>
          </cell>
          <cell r="FC168" t="str">
            <v>NR</v>
          </cell>
          <cell r="FD168" t="str">
            <v>NR</v>
          </cell>
          <cell r="FE168" t="str">
            <v>NR</v>
          </cell>
          <cell r="FF168" t="str">
            <v>NT</v>
          </cell>
          <cell r="FG168" t="str">
            <v>NR</v>
          </cell>
          <cell r="FH168" t="str">
            <v>NR</v>
          </cell>
          <cell r="FI168" t="str">
            <v>NR</v>
          </cell>
          <cell r="FJ168" t="str">
            <v>NR</v>
          </cell>
          <cell r="FK168" t="str">
            <v>NT</v>
          </cell>
          <cell r="FL168" t="str">
            <v>NR</v>
          </cell>
          <cell r="FM168" t="str">
            <v>NT</v>
          </cell>
          <cell r="FN168">
            <v>12.9</v>
          </cell>
          <cell r="FO168">
            <v>519</v>
          </cell>
          <cell r="FP168" t="b">
            <v>1</v>
          </cell>
          <cell r="FQ168" t="str">
            <v>2012-11-12;2013-12-16;2014-03-19;2014-04-08</v>
          </cell>
          <cell r="FR168" t="str">
            <v>F</v>
          </cell>
          <cell r="FS168">
            <v>70</v>
          </cell>
          <cell r="FT168" t="str">
            <v>CAUCASIAN</v>
          </cell>
          <cell r="FU168">
            <v>0.25565800738694799</v>
          </cell>
          <cell r="FV168">
            <v>7.52473270132141</v>
          </cell>
          <cell r="FW168">
            <v>22.7513901347609</v>
          </cell>
          <cell r="FX168">
            <v>145</v>
          </cell>
          <cell r="FY168">
            <v>63</v>
          </cell>
          <cell r="FZ168">
            <v>25.682791635172599</v>
          </cell>
          <cell r="GA168">
            <v>1</v>
          </cell>
          <cell r="GB168">
            <v>0.05</v>
          </cell>
          <cell r="GC168">
            <v>14.5</v>
          </cell>
          <cell r="GD168">
            <v>13.9</v>
          </cell>
          <cell r="GE168">
            <v>0.18</v>
          </cell>
          <cell r="GF168">
            <v>18.5</v>
          </cell>
          <cell r="GG168">
            <v>16.7</v>
          </cell>
          <cell r="GH168">
            <v>0.17</v>
          </cell>
          <cell r="GI168">
            <v>11.7</v>
          </cell>
          <cell r="GJ168">
            <v>30.6</v>
          </cell>
          <cell r="GK168">
            <v>0.21</v>
          </cell>
          <cell r="GL168">
            <v>15.6</v>
          </cell>
          <cell r="GM168">
            <v>40</v>
          </cell>
          <cell r="GN168" t="str">
            <v>CAUCASIAN</v>
          </cell>
          <cell r="GO168">
            <v>0.20769799999999999</v>
          </cell>
          <cell r="GP168" t="str">
            <v>NA</v>
          </cell>
          <cell r="GQ168">
            <v>5.1500000000000001E-3</v>
          </cell>
          <cell r="GR168" t="str">
            <v>NA</v>
          </cell>
          <cell r="GS168">
            <v>3</v>
          </cell>
          <cell r="GT168">
            <v>141148781473</v>
          </cell>
          <cell r="GU168" t="str">
            <v>RO014818 0036</v>
          </cell>
          <cell r="GV168" t="str">
            <v>Recall Group X Y  093021- Remix-Group X-RO014818 0036</v>
          </cell>
          <cell r="GW168">
            <v>316752</v>
          </cell>
          <cell r="GX168">
            <v>16830.61</v>
          </cell>
          <cell r="GY168">
            <v>557</v>
          </cell>
          <cell r="GZ168">
            <v>29.6</v>
          </cell>
          <cell r="HA168">
            <v>2</v>
          </cell>
          <cell r="HB168">
            <v>0.11</v>
          </cell>
          <cell r="HC168">
            <v>420</v>
          </cell>
          <cell r="HD168">
            <v>22.32</v>
          </cell>
          <cell r="HE168">
            <v>378000</v>
          </cell>
        </row>
        <row r="169">
          <cell r="B169">
            <v>31005522003</v>
          </cell>
          <cell r="C169" t="str">
            <v>W03631539452000</v>
          </cell>
          <cell r="D169" t="str">
            <v>RO014827 0001</v>
          </cell>
          <cell r="E169" t="str">
            <v>RO014827 0001</v>
          </cell>
          <cell r="F169" t="str">
            <v>RO014827</v>
          </cell>
          <cell r="G169" t="str">
            <v>RO014827 0036</v>
          </cell>
          <cell r="H169" t="str">
            <v>RO014827</v>
          </cell>
          <cell r="I169">
            <v>36</v>
          </cell>
          <cell r="J169">
            <v>157070112</v>
          </cell>
          <cell r="K169">
            <v>3</v>
          </cell>
          <cell r="L169">
            <v>152876521154</v>
          </cell>
          <cell r="M169" t="str">
            <v>Recall</v>
          </cell>
          <cell r="N169" t="str">
            <v>Recall D42</v>
          </cell>
          <cell r="O169" t="str">
            <v>Matrix tube</v>
          </cell>
          <cell r="P169" t="str">
            <v>Supernate</v>
          </cell>
          <cell r="Q169">
            <v>5639</v>
          </cell>
          <cell r="R169">
            <v>9</v>
          </cell>
          <cell r="S169">
            <v>12</v>
          </cell>
          <cell r="T169" t="str">
            <v>NA</v>
          </cell>
          <cell r="U169" t="str">
            <v>C</v>
          </cell>
          <cell r="V169" t="b">
            <v>1</v>
          </cell>
          <cell r="W169">
            <v>36</v>
          </cell>
          <cell r="X169" t="b">
            <v>0</v>
          </cell>
          <cell r="Y169" t="b">
            <v>0</v>
          </cell>
          <cell r="Z169" t="b">
            <v>0</v>
          </cell>
          <cell r="AA169" t="b">
            <v>0</v>
          </cell>
          <cell r="AB169" t="b">
            <v>1</v>
          </cell>
          <cell r="AC169">
            <v>105970101183</v>
          </cell>
          <cell r="AD169" t="str">
            <v>BCW</v>
          </cell>
          <cell r="AE169" t="b">
            <v>1</v>
          </cell>
          <cell r="AF169" t="str">
            <v>HIGH</v>
          </cell>
          <cell r="AG169">
            <v>1</v>
          </cell>
          <cell r="AH169">
            <v>1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1</v>
          </cell>
          <cell r="AO169">
            <v>0</v>
          </cell>
          <cell r="AP169">
            <v>0</v>
          </cell>
          <cell r="AQ169">
            <v>0</v>
          </cell>
          <cell r="AR169" t="str">
            <v>NOTHISPANICLATINO</v>
          </cell>
          <cell r="AS169" t="str">
            <v>Recall Completed</v>
          </cell>
          <cell r="AT169" t="str">
            <v>NULL</v>
          </cell>
          <cell r="AU169" t="str">
            <v>NULL</v>
          </cell>
          <cell r="AV169">
            <v>10</v>
          </cell>
          <cell r="AW169">
            <v>65</v>
          </cell>
          <cell r="AX169">
            <v>11802.4</v>
          </cell>
          <cell r="AY169">
            <v>0.67829457360000001</v>
          </cell>
          <cell r="AZ169">
            <v>325.89999999999998</v>
          </cell>
          <cell r="BA169">
            <v>22.8</v>
          </cell>
          <cell r="BC169" t="str">
            <v>NA</v>
          </cell>
          <cell r="BD169">
            <v>36.6</v>
          </cell>
          <cell r="BE169" t="str">
            <v>glad13</v>
          </cell>
          <cell r="BF169" t="str">
            <v>CPD;AS1</v>
          </cell>
          <cell r="BG169" t="str">
            <v>Pitt</v>
          </cell>
          <cell r="BH169">
            <v>67</v>
          </cell>
          <cell r="BI169">
            <v>9</v>
          </cell>
          <cell r="BJ169">
            <v>5</v>
          </cell>
          <cell r="BK169">
            <v>4</v>
          </cell>
          <cell r="BL169">
            <v>175</v>
          </cell>
          <cell r="BM169">
            <v>9</v>
          </cell>
          <cell r="BN169">
            <v>9999</v>
          </cell>
          <cell r="BO169" t="str">
            <v>Y</v>
          </cell>
          <cell r="BP169">
            <v>840</v>
          </cell>
          <cell r="BQ169">
            <v>9</v>
          </cell>
          <cell r="BR169" t="str">
            <v>N</v>
          </cell>
          <cell r="BS169">
            <v>9</v>
          </cell>
          <cell r="BT169">
            <v>9</v>
          </cell>
          <cell r="BU169" t="str">
            <v>N</v>
          </cell>
          <cell r="BV169" t="str">
            <v>W</v>
          </cell>
          <cell r="BW169" t="str">
            <v>N</v>
          </cell>
          <cell r="BX169">
            <v>0</v>
          </cell>
          <cell r="BY169">
            <v>7.16</v>
          </cell>
          <cell r="BZ169">
            <v>5.53</v>
          </cell>
          <cell r="CA169">
            <v>14.8</v>
          </cell>
          <cell r="CB169">
            <v>46.2</v>
          </cell>
          <cell r="CC169">
            <v>83.5</v>
          </cell>
          <cell r="CD169">
            <v>15.2</v>
          </cell>
          <cell r="CE169">
            <v>302</v>
          </cell>
          <cell r="CF169" t="str">
            <v>N</v>
          </cell>
          <cell r="CG169" t="str">
            <v>N</v>
          </cell>
          <cell r="CS169" t="str">
            <v>Y</v>
          </cell>
          <cell r="CT169" t="str">
            <v>Under_8oz</v>
          </cell>
          <cell r="CU169" t="str">
            <v>Once_A_Day</v>
          </cell>
          <cell r="CV169" t="str">
            <v>NoImpact</v>
          </cell>
          <cell r="CX169" t="str">
            <v>N</v>
          </cell>
          <cell r="CY169" t="str">
            <v>N</v>
          </cell>
          <cell r="DU169" t="str">
            <v>Y</v>
          </cell>
          <cell r="DX169" t="str">
            <v>N</v>
          </cell>
          <cell r="DZ169" t="str">
            <v>Y</v>
          </cell>
          <cell r="EA169" t="str">
            <v>Daily</v>
          </cell>
          <cell r="EB169" t="str">
            <v>N</v>
          </cell>
          <cell r="EC169" t="str">
            <v>N</v>
          </cell>
          <cell r="EL169">
            <v>0</v>
          </cell>
          <cell r="EO169">
            <v>0</v>
          </cell>
          <cell r="EQ169">
            <v>18</v>
          </cell>
          <cell r="ER169">
            <v>4</v>
          </cell>
          <cell r="ES169">
            <v>21</v>
          </cell>
          <cell r="ET169" t="str">
            <v>T</v>
          </cell>
          <cell r="EU169" t="str">
            <v>F</v>
          </cell>
          <cell r="EV169" t="str">
            <v>H</v>
          </cell>
          <cell r="EW169" t="str">
            <v>WB</v>
          </cell>
          <cell r="EY169" t="str">
            <v>S</v>
          </cell>
          <cell r="EZ169" t="str">
            <v>O+</v>
          </cell>
          <cell r="FA169" t="str">
            <v>NT</v>
          </cell>
          <cell r="FB169" t="str">
            <v>NR</v>
          </cell>
          <cell r="FC169" t="str">
            <v>NR</v>
          </cell>
          <cell r="FD169" t="str">
            <v>NR</v>
          </cell>
          <cell r="FE169" t="str">
            <v>NR</v>
          </cell>
          <cell r="FF169" t="str">
            <v>NT</v>
          </cell>
          <cell r="FG169" t="str">
            <v>NR</v>
          </cell>
          <cell r="FH169" t="str">
            <v>NR</v>
          </cell>
          <cell r="FI169" t="str">
            <v>NR</v>
          </cell>
          <cell r="FJ169" t="str">
            <v>NR</v>
          </cell>
          <cell r="FK169" t="str">
            <v>NT</v>
          </cell>
          <cell r="FL169" t="str">
            <v>NR</v>
          </cell>
          <cell r="FM169" t="str">
            <v>NT</v>
          </cell>
          <cell r="FN169">
            <v>15.5</v>
          </cell>
          <cell r="FO169">
            <v>519</v>
          </cell>
          <cell r="FP169" t="b">
            <v>0</v>
          </cell>
          <cell r="FR169" t="str">
            <v>M</v>
          </cell>
          <cell r="FS169">
            <v>73</v>
          </cell>
          <cell r="FT169" t="str">
            <v>HIGH</v>
          </cell>
          <cell r="FU169">
            <v>0.74549038093307696</v>
          </cell>
          <cell r="FV169">
            <v>25.8936717413971</v>
          </cell>
          <cell r="FW169">
            <v>37.026476299425198</v>
          </cell>
          <cell r="FX169">
            <v>175</v>
          </cell>
          <cell r="FY169">
            <v>64</v>
          </cell>
          <cell r="FZ169">
            <v>30.035400390625</v>
          </cell>
          <cell r="GA169">
            <v>1</v>
          </cell>
          <cell r="GB169">
            <v>0.09</v>
          </cell>
          <cell r="GC169">
            <v>15.3</v>
          </cell>
          <cell r="GD169">
            <v>18.600000000000001</v>
          </cell>
          <cell r="GE169">
            <v>0.17</v>
          </cell>
          <cell r="GF169">
            <v>18.100000000000001</v>
          </cell>
          <cell r="GG169">
            <v>27</v>
          </cell>
          <cell r="GH169">
            <v>0.33</v>
          </cell>
          <cell r="GI169">
            <v>24</v>
          </cell>
          <cell r="GJ169">
            <v>41.5</v>
          </cell>
          <cell r="GK169">
            <v>0.69</v>
          </cell>
          <cell r="GL169">
            <v>23</v>
          </cell>
          <cell r="GM169">
            <v>49.7</v>
          </cell>
          <cell r="GN169" t="str">
            <v>CAUCASIAN</v>
          </cell>
          <cell r="GO169">
            <v>-0.29822500000000002</v>
          </cell>
          <cell r="GP169" t="str">
            <v>NA</v>
          </cell>
          <cell r="GQ169">
            <v>-0.12109399999999999</v>
          </cell>
          <cell r="GR169" t="str">
            <v>NA</v>
          </cell>
          <cell r="GS169">
            <v>3</v>
          </cell>
          <cell r="GT169">
            <v>131156171384</v>
          </cell>
          <cell r="GU169" t="str">
            <v>RO014827 0036</v>
          </cell>
          <cell r="GV169" t="str">
            <v>Recall Group X Y  093021- Remix-Group X-RO014827 0036</v>
          </cell>
          <cell r="GW169">
            <v>392360</v>
          </cell>
          <cell r="GX169">
            <v>20781.78</v>
          </cell>
          <cell r="GY169">
            <v>253</v>
          </cell>
          <cell r="GZ169">
            <v>13.4</v>
          </cell>
          <cell r="HA169">
            <v>6</v>
          </cell>
          <cell r="HB169">
            <v>0.32</v>
          </cell>
          <cell r="HC169">
            <v>439</v>
          </cell>
          <cell r="HD169">
            <v>23.25</v>
          </cell>
          <cell r="HE169">
            <v>454000</v>
          </cell>
        </row>
        <row r="170">
          <cell r="B170">
            <v>31005522151</v>
          </cell>
          <cell r="C170" t="str">
            <v>W03631501315900</v>
          </cell>
          <cell r="D170" t="str">
            <v>RO014822 0001</v>
          </cell>
          <cell r="E170" t="str">
            <v>RO014822 0001</v>
          </cell>
          <cell r="F170" t="str">
            <v>RO014822</v>
          </cell>
          <cell r="G170" t="str">
            <v>RO014822 0036</v>
          </cell>
          <cell r="H170" t="str">
            <v>RO014822</v>
          </cell>
          <cell r="I170">
            <v>36</v>
          </cell>
          <cell r="J170">
            <v>157068449</v>
          </cell>
          <cell r="K170">
            <v>3</v>
          </cell>
          <cell r="L170">
            <v>120919291090</v>
          </cell>
          <cell r="M170" t="str">
            <v>Recall</v>
          </cell>
          <cell r="N170" t="str">
            <v>Recall D42</v>
          </cell>
          <cell r="O170" t="str">
            <v>Matrix tube</v>
          </cell>
          <cell r="P170" t="str">
            <v>Supernate</v>
          </cell>
          <cell r="Q170">
            <v>5639</v>
          </cell>
          <cell r="R170">
            <v>5</v>
          </cell>
          <cell r="S170">
            <v>12</v>
          </cell>
          <cell r="T170" t="str">
            <v>NA</v>
          </cell>
          <cell r="U170" t="str">
            <v>B</v>
          </cell>
          <cell r="V170" t="b">
            <v>1</v>
          </cell>
          <cell r="W170">
            <v>36</v>
          </cell>
          <cell r="X170" t="b">
            <v>0</v>
          </cell>
          <cell r="Y170" t="b">
            <v>0</v>
          </cell>
          <cell r="Z170" t="b">
            <v>0</v>
          </cell>
          <cell r="AA170" t="b">
            <v>0</v>
          </cell>
          <cell r="AB170" t="b">
            <v>1</v>
          </cell>
          <cell r="AC170">
            <v>113109371220</v>
          </cell>
          <cell r="AD170" t="str">
            <v>BCW</v>
          </cell>
          <cell r="AE170" t="b">
            <v>1</v>
          </cell>
          <cell r="AF170" t="str">
            <v>HIGH</v>
          </cell>
          <cell r="AG170">
            <v>1</v>
          </cell>
          <cell r="AH170">
            <v>1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0</v>
          </cell>
          <cell r="AP170">
            <v>0</v>
          </cell>
          <cell r="AQ170">
            <v>0</v>
          </cell>
          <cell r="AR170" t="str">
            <v>NOTHISPANICLATINO</v>
          </cell>
          <cell r="AS170" t="str">
            <v>Recall Completed</v>
          </cell>
          <cell r="AT170" t="str">
            <v>NULL</v>
          </cell>
          <cell r="AU170" t="str">
            <v>NULL</v>
          </cell>
          <cell r="AV170">
            <v>9</v>
          </cell>
          <cell r="AW170">
            <v>63</v>
          </cell>
          <cell r="AX170">
            <v>11523.3</v>
          </cell>
          <cell r="AY170">
            <v>0.2386859865</v>
          </cell>
          <cell r="AZ170">
            <v>352.2</v>
          </cell>
          <cell r="BA170">
            <v>20.100000000000001</v>
          </cell>
          <cell r="BC170" t="str">
            <v>NA</v>
          </cell>
          <cell r="BD170">
            <v>13.7</v>
          </cell>
          <cell r="BE170" t="str">
            <v>glad13</v>
          </cell>
          <cell r="BF170" t="str">
            <v>CPD;AS1</v>
          </cell>
          <cell r="BG170" t="str">
            <v>Pitt</v>
          </cell>
          <cell r="BH170">
            <v>112</v>
          </cell>
          <cell r="BI170">
            <v>10</v>
          </cell>
          <cell r="BJ170">
            <v>5</v>
          </cell>
          <cell r="BK170">
            <v>3</v>
          </cell>
          <cell r="BL170">
            <v>130</v>
          </cell>
          <cell r="BM170" t="str">
            <v>N</v>
          </cell>
          <cell r="BN170">
            <v>9999</v>
          </cell>
          <cell r="BO170" t="str">
            <v>Y</v>
          </cell>
          <cell r="BP170">
            <v>840</v>
          </cell>
          <cell r="BQ170" t="str">
            <v>E</v>
          </cell>
          <cell r="BR170" t="str">
            <v>N</v>
          </cell>
          <cell r="BS170" t="str">
            <v>N</v>
          </cell>
          <cell r="BT170">
            <v>0</v>
          </cell>
          <cell r="BU170" t="str">
            <v>N</v>
          </cell>
          <cell r="BV170" t="str">
            <v>W</v>
          </cell>
          <cell r="BW170" t="str">
            <v>N</v>
          </cell>
          <cell r="BX170">
            <v>0</v>
          </cell>
          <cell r="BY170">
            <v>6.36</v>
          </cell>
          <cell r="BZ170">
            <v>3.8</v>
          </cell>
          <cell r="CA170">
            <v>12.6</v>
          </cell>
          <cell r="CB170">
            <v>40.200000000000003</v>
          </cell>
          <cell r="CC170">
            <v>105.8</v>
          </cell>
          <cell r="CD170">
            <v>14.4</v>
          </cell>
          <cell r="CE170">
            <v>270</v>
          </cell>
          <cell r="CF170" t="str">
            <v>NA</v>
          </cell>
          <cell r="CG170" t="str">
            <v>NA</v>
          </cell>
          <cell r="CH170" t="str">
            <v>NA</v>
          </cell>
          <cell r="CI170" t="str">
            <v>NA</v>
          </cell>
          <cell r="CJ170" t="str">
            <v>NA</v>
          </cell>
          <cell r="CK170" t="str">
            <v>NA</v>
          </cell>
          <cell r="CL170" t="str">
            <v>NA</v>
          </cell>
          <cell r="CM170" t="str">
            <v>NA</v>
          </cell>
          <cell r="CN170" t="str">
            <v>NA</v>
          </cell>
          <cell r="CO170" t="str">
            <v>NA</v>
          </cell>
          <cell r="CP170" t="str">
            <v>NA</v>
          </cell>
          <cell r="CQ170" t="str">
            <v>NA</v>
          </cell>
          <cell r="CR170" t="str">
            <v>NA</v>
          </cell>
          <cell r="CS170" t="str">
            <v>NA</v>
          </cell>
          <cell r="CT170" t="str">
            <v>NA</v>
          </cell>
          <cell r="CU170" t="str">
            <v>NA</v>
          </cell>
          <cell r="CV170" t="str">
            <v>NA</v>
          </cell>
          <cell r="CW170" t="str">
            <v>NA</v>
          </cell>
          <cell r="CX170" t="str">
            <v>NA</v>
          </cell>
          <cell r="CY170" t="str">
            <v>NA</v>
          </cell>
          <cell r="CZ170" t="str">
            <v>NA</v>
          </cell>
          <cell r="DA170" t="str">
            <v>NA</v>
          </cell>
          <cell r="DB170" t="str">
            <v>NA</v>
          </cell>
          <cell r="DC170" t="str">
            <v>NA</v>
          </cell>
          <cell r="DD170" t="str">
            <v>NA</v>
          </cell>
          <cell r="DE170" t="str">
            <v>NA</v>
          </cell>
          <cell r="DF170" t="str">
            <v>NA</v>
          </cell>
          <cell r="DG170" t="str">
            <v>NA</v>
          </cell>
          <cell r="DH170" t="str">
            <v>NA</v>
          </cell>
          <cell r="DI170" t="str">
            <v>NA</v>
          </cell>
          <cell r="DJ170" t="str">
            <v>NA</v>
          </cell>
          <cell r="DK170" t="str">
            <v>NA</v>
          </cell>
          <cell r="DL170" t="str">
            <v>NA</v>
          </cell>
          <cell r="DM170" t="str">
            <v>NA</v>
          </cell>
          <cell r="DN170" t="str">
            <v>NA</v>
          </cell>
          <cell r="DO170" t="str">
            <v>NA</v>
          </cell>
          <cell r="DP170" t="str">
            <v>NA</v>
          </cell>
          <cell r="DQ170" t="str">
            <v>NA</v>
          </cell>
          <cell r="DR170" t="str">
            <v>NA</v>
          </cell>
          <cell r="DS170" t="str">
            <v>NA</v>
          </cell>
          <cell r="DT170" t="str">
            <v>NA</v>
          </cell>
          <cell r="DU170" t="str">
            <v>NA</v>
          </cell>
          <cell r="DV170" t="str">
            <v>NA</v>
          </cell>
          <cell r="DW170" t="str">
            <v>NA</v>
          </cell>
          <cell r="DX170" t="str">
            <v>NA</v>
          </cell>
          <cell r="DY170" t="str">
            <v>NA</v>
          </cell>
          <cell r="DZ170" t="str">
            <v>NA</v>
          </cell>
          <cell r="EA170" t="str">
            <v>NA</v>
          </cell>
          <cell r="EB170" t="str">
            <v>NA</v>
          </cell>
          <cell r="EC170" t="str">
            <v>NA</v>
          </cell>
          <cell r="ED170" t="str">
            <v>NA</v>
          </cell>
          <cell r="EE170" t="str">
            <v>NA</v>
          </cell>
          <cell r="EF170" t="str">
            <v>NA</v>
          </cell>
          <cell r="EG170" t="str">
            <v>NA</v>
          </cell>
          <cell r="EH170" t="str">
            <v>NA</v>
          </cell>
          <cell r="EI170" t="str">
            <v>NA</v>
          </cell>
          <cell r="EJ170" t="str">
            <v>NA</v>
          </cell>
          <cell r="EK170" t="str">
            <v>NA</v>
          </cell>
          <cell r="EL170" t="str">
            <v>NA</v>
          </cell>
          <cell r="EM170" t="str">
            <v>NA</v>
          </cell>
          <cell r="EN170" t="str">
            <v>NA</v>
          </cell>
          <cell r="EO170" t="str">
            <v>NA</v>
          </cell>
          <cell r="EP170" t="str">
            <v>NA</v>
          </cell>
          <cell r="EQ170">
            <v>29</v>
          </cell>
          <cell r="ER170">
            <v>3</v>
          </cell>
          <cell r="ES170">
            <v>5</v>
          </cell>
          <cell r="ET170" t="str">
            <v>T</v>
          </cell>
          <cell r="EU170" t="str">
            <v>F</v>
          </cell>
          <cell r="EV170" t="str">
            <v>H</v>
          </cell>
          <cell r="EW170" t="str">
            <v>WB</v>
          </cell>
          <cell r="EY170" t="str">
            <v>S</v>
          </cell>
          <cell r="EZ170" t="str">
            <v>O+</v>
          </cell>
          <cell r="FA170" t="str">
            <v>NT</v>
          </cell>
          <cell r="FB170" t="str">
            <v>NR</v>
          </cell>
          <cell r="FC170" t="str">
            <v>NR</v>
          </cell>
          <cell r="FD170" t="str">
            <v>NR</v>
          </cell>
          <cell r="FE170" t="str">
            <v>NR</v>
          </cell>
          <cell r="FF170" t="str">
            <v>NT</v>
          </cell>
          <cell r="FG170" t="str">
            <v>NR</v>
          </cell>
          <cell r="FH170" t="str">
            <v>NR</v>
          </cell>
          <cell r="FI170" t="str">
            <v>NR</v>
          </cell>
          <cell r="FJ170" t="str">
            <v>NR</v>
          </cell>
          <cell r="FK170" t="str">
            <v>NT</v>
          </cell>
          <cell r="FL170" t="str">
            <v>NR</v>
          </cell>
          <cell r="FM170" t="str">
            <v>NT</v>
          </cell>
          <cell r="FN170">
            <v>12.9</v>
          </cell>
          <cell r="FO170">
            <v>519</v>
          </cell>
          <cell r="FP170" t="b">
            <v>0</v>
          </cell>
          <cell r="FR170" t="str">
            <v>F</v>
          </cell>
          <cell r="FS170">
            <v>58</v>
          </cell>
          <cell r="FT170" t="str">
            <v>HIGH</v>
          </cell>
          <cell r="FU170">
            <v>0.24547800267509201</v>
          </cell>
          <cell r="FV170">
            <v>22.565072049571299</v>
          </cell>
          <cell r="FW170">
            <v>13.3381086783518</v>
          </cell>
          <cell r="FX170">
            <v>130</v>
          </cell>
          <cell r="FY170">
            <v>63</v>
          </cell>
          <cell r="FZ170">
            <v>23.025951121189198</v>
          </cell>
          <cell r="GA170">
            <v>1</v>
          </cell>
          <cell r="GB170">
            <v>0.08</v>
          </cell>
          <cell r="GC170">
            <v>12.3</v>
          </cell>
          <cell r="GD170">
            <v>6.5</v>
          </cell>
          <cell r="GE170">
            <v>0.14000000000000001</v>
          </cell>
          <cell r="GF170">
            <v>22.7</v>
          </cell>
          <cell r="GG170">
            <v>9.1999999999999993</v>
          </cell>
          <cell r="GH170">
            <v>0.35</v>
          </cell>
          <cell r="GI170">
            <v>17.899999999999999</v>
          </cell>
          <cell r="GJ170">
            <v>25.6</v>
          </cell>
          <cell r="GK170">
            <v>0.25</v>
          </cell>
          <cell r="GL170">
            <v>19.5</v>
          </cell>
          <cell r="GM170">
            <v>31.6</v>
          </cell>
          <cell r="GN170" t="str">
            <v>CAUCASIAN</v>
          </cell>
          <cell r="GO170">
            <v>0.143485</v>
          </cell>
          <cell r="GP170" t="str">
            <v>NA</v>
          </cell>
          <cell r="GQ170">
            <v>7.0846999999999993E-2</v>
          </cell>
          <cell r="GR170" t="str">
            <v>NA</v>
          </cell>
          <cell r="GS170">
            <v>3</v>
          </cell>
          <cell r="GT170">
            <v>102820461144</v>
          </cell>
          <cell r="GU170" t="str">
            <v>RO014822 0036</v>
          </cell>
          <cell r="GV170" t="str">
            <v>Recall Group X Y  093021- Remix-Group X-RO014822 0036</v>
          </cell>
          <cell r="GW170">
            <v>300560</v>
          </cell>
          <cell r="GX170">
            <v>15953.29</v>
          </cell>
          <cell r="GY170">
            <v>448</v>
          </cell>
          <cell r="GZ170">
            <v>23.78</v>
          </cell>
          <cell r="HA170">
            <v>3</v>
          </cell>
          <cell r="HB170">
            <v>0.16</v>
          </cell>
          <cell r="HC170">
            <v>873</v>
          </cell>
          <cell r="HD170">
            <v>46.34</v>
          </cell>
          <cell r="HE170">
            <v>354000</v>
          </cell>
        </row>
        <row r="171">
          <cell r="B171">
            <v>31005522326</v>
          </cell>
          <cell r="C171" t="str">
            <v>W03631510576500</v>
          </cell>
          <cell r="D171" t="str">
            <v>RO014804 0001</v>
          </cell>
          <cell r="E171" t="str">
            <v>RO014804 0001</v>
          </cell>
          <cell r="F171" t="str">
            <v>RO014804</v>
          </cell>
          <cell r="G171" t="str">
            <v>RO014804 0036</v>
          </cell>
          <cell r="H171" t="str">
            <v>RO014804</v>
          </cell>
          <cell r="I171">
            <v>36</v>
          </cell>
          <cell r="J171">
            <v>157071760</v>
          </cell>
          <cell r="K171">
            <v>3</v>
          </cell>
          <cell r="L171">
            <v>128201171299</v>
          </cell>
          <cell r="M171" t="str">
            <v>Recall</v>
          </cell>
          <cell r="N171" t="str">
            <v>Recall D42</v>
          </cell>
          <cell r="O171" t="str">
            <v>Matrix tube</v>
          </cell>
          <cell r="P171" t="str">
            <v>Supernate</v>
          </cell>
          <cell r="Q171">
            <v>5638</v>
          </cell>
          <cell r="R171">
            <v>1</v>
          </cell>
          <cell r="S171">
            <v>19</v>
          </cell>
          <cell r="T171" t="str">
            <v>NA</v>
          </cell>
          <cell r="U171" t="str">
            <v>D</v>
          </cell>
          <cell r="V171" t="b">
            <v>1</v>
          </cell>
          <cell r="W171">
            <v>36</v>
          </cell>
          <cell r="X171" t="b">
            <v>0</v>
          </cell>
          <cell r="Y171" t="b">
            <v>0</v>
          </cell>
          <cell r="Z171" t="b">
            <v>0</v>
          </cell>
          <cell r="AA171" t="b">
            <v>0</v>
          </cell>
          <cell r="AB171" t="b">
            <v>1</v>
          </cell>
          <cell r="AC171">
            <v>115018121342</v>
          </cell>
          <cell r="AD171" t="str">
            <v>BCW</v>
          </cell>
          <cell r="AE171" t="b">
            <v>1</v>
          </cell>
          <cell r="AF171" t="str">
            <v>CAUCASIAN_OTHER</v>
          </cell>
          <cell r="AG171">
            <v>1</v>
          </cell>
          <cell r="AH171">
            <v>1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0</v>
          </cell>
          <cell r="AP171">
            <v>0</v>
          </cell>
          <cell r="AQ171">
            <v>0</v>
          </cell>
          <cell r="AR171" t="str">
            <v>NOTHISPANICLATINO</v>
          </cell>
          <cell r="AS171" t="str">
            <v>Recall Completed</v>
          </cell>
          <cell r="AT171" t="str">
            <v>NULL</v>
          </cell>
          <cell r="AU171" t="str">
            <v>NULL</v>
          </cell>
          <cell r="AV171">
            <v>11</v>
          </cell>
          <cell r="AW171">
            <v>61</v>
          </cell>
          <cell r="AX171">
            <v>11065.9</v>
          </cell>
          <cell r="AY171">
            <v>0.62071103760000002</v>
          </cell>
          <cell r="AZ171">
            <v>314.5</v>
          </cell>
          <cell r="BA171">
            <v>20.399999999999999</v>
          </cell>
          <cell r="BC171" t="str">
            <v>NA</v>
          </cell>
          <cell r="BD171">
            <v>36.799999999999997</v>
          </cell>
          <cell r="BE171" t="str">
            <v>glad13</v>
          </cell>
          <cell r="BF171" t="str">
            <v>CPD;AS1</v>
          </cell>
          <cell r="BG171" t="str">
            <v>Pitt</v>
          </cell>
          <cell r="BH171">
            <v>506</v>
          </cell>
          <cell r="BI171">
            <v>2</v>
          </cell>
          <cell r="BJ171">
            <v>5</v>
          </cell>
          <cell r="BK171">
            <v>7</v>
          </cell>
          <cell r="BL171">
            <v>160</v>
          </cell>
          <cell r="BM171">
            <v>9</v>
          </cell>
          <cell r="BN171">
            <v>9999</v>
          </cell>
          <cell r="BO171" t="str">
            <v>N</v>
          </cell>
          <cell r="BP171">
            <v>9</v>
          </cell>
          <cell r="BQ171">
            <v>9</v>
          </cell>
          <cell r="BR171">
            <v>9</v>
          </cell>
          <cell r="BS171">
            <v>9</v>
          </cell>
          <cell r="BT171">
            <v>9</v>
          </cell>
          <cell r="BU171">
            <v>9</v>
          </cell>
          <cell r="BV171">
            <v>9</v>
          </cell>
          <cell r="BW171">
            <v>9</v>
          </cell>
          <cell r="BX171">
            <v>9</v>
          </cell>
          <cell r="BY171">
            <v>8.2200000000000006</v>
          </cell>
          <cell r="BZ171">
            <v>4.1500000000000004</v>
          </cell>
          <cell r="CA171">
            <v>12.4</v>
          </cell>
          <cell r="CB171">
            <v>39.6</v>
          </cell>
          <cell r="CC171">
            <v>95.4</v>
          </cell>
          <cell r="CD171">
            <v>13.2</v>
          </cell>
          <cell r="CE171">
            <v>296</v>
          </cell>
          <cell r="CF171" t="str">
            <v>N</v>
          </cell>
          <cell r="CG171" t="str">
            <v>N</v>
          </cell>
          <cell r="CS171" t="str">
            <v>N</v>
          </cell>
          <cell r="CY171" t="str">
            <v>N</v>
          </cell>
          <cell r="DW171" t="str">
            <v>Y</v>
          </cell>
          <cell r="DX171" t="str">
            <v>Y</v>
          </cell>
          <cell r="DY171" t="str">
            <v>N</v>
          </cell>
          <cell r="DZ171" t="str">
            <v>Y</v>
          </cell>
          <cell r="EA171" t="str">
            <v>At_Least_1_A_Week</v>
          </cell>
          <cell r="EB171" t="str">
            <v>Y</v>
          </cell>
          <cell r="EC171" t="str">
            <v>N</v>
          </cell>
          <cell r="ED171" t="str">
            <v>Y</v>
          </cell>
          <cell r="EL171">
            <v>0</v>
          </cell>
          <cell r="EN171" t="str">
            <v xml:space="preserve">Y </v>
          </cell>
          <cell r="EO171">
            <v>2</v>
          </cell>
          <cell r="EQ171">
            <v>19</v>
          </cell>
          <cell r="ER171">
            <v>9</v>
          </cell>
          <cell r="ES171">
            <v>1</v>
          </cell>
          <cell r="ET171" t="str">
            <v>T</v>
          </cell>
          <cell r="EU171" t="str">
            <v>M</v>
          </cell>
          <cell r="EV171" t="str">
            <v>H</v>
          </cell>
          <cell r="EW171" t="str">
            <v>WB</v>
          </cell>
          <cell r="EY171" t="str">
            <v>S</v>
          </cell>
          <cell r="EZ171" t="str">
            <v>AB+</v>
          </cell>
          <cell r="FA171" t="str">
            <v>NT</v>
          </cell>
          <cell r="FB171" t="str">
            <v>NR</v>
          </cell>
          <cell r="FC171" t="str">
            <v>NR</v>
          </cell>
          <cell r="FD171" t="str">
            <v>NR</v>
          </cell>
          <cell r="FE171" t="str">
            <v>NR</v>
          </cell>
          <cell r="FF171" t="str">
            <v>NT</v>
          </cell>
          <cell r="FG171" t="str">
            <v>NR</v>
          </cell>
          <cell r="FH171" t="str">
            <v>NR</v>
          </cell>
          <cell r="FI171" t="str">
            <v>NR</v>
          </cell>
          <cell r="FJ171" t="str">
            <v>NR</v>
          </cell>
          <cell r="FK171" t="str">
            <v>NT</v>
          </cell>
          <cell r="FL171" t="str">
            <v>NR</v>
          </cell>
          <cell r="FM171" t="str">
            <v>NT</v>
          </cell>
          <cell r="FN171">
            <v>13.2</v>
          </cell>
          <cell r="FO171">
            <v>519</v>
          </cell>
          <cell r="FP171" t="b">
            <v>1</v>
          </cell>
          <cell r="FQ171">
            <v>41358</v>
          </cell>
          <cell r="FR171" t="str">
            <v>F</v>
          </cell>
          <cell r="FS171">
            <v>50</v>
          </cell>
          <cell r="FT171" t="str">
            <v>CAUCASIAN</v>
          </cell>
          <cell r="FU171">
            <v>0.67999466126617603</v>
          </cell>
          <cell r="FV171">
            <v>22.9349164597742</v>
          </cell>
          <cell r="FW171">
            <v>37.233361606159399</v>
          </cell>
          <cell r="FX171">
            <v>160</v>
          </cell>
          <cell r="FY171">
            <v>67</v>
          </cell>
          <cell r="FZ171">
            <v>25.056805524615701</v>
          </cell>
          <cell r="GA171">
            <v>1</v>
          </cell>
          <cell r="GB171">
            <v>0.11</v>
          </cell>
          <cell r="GC171">
            <v>14.8</v>
          </cell>
          <cell r="GD171">
            <v>19.100000000000001</v>
          </cell>
          <cell r="GE171">
            <v>0.15</v>
          </cell>
          <cell r="GF171">
            <v>18.8</v>
          </cell>
          <cell r="GG171">
            <v>36.6</v>
          </cell>
          <cell r="GH171">
            <v>0.32</v>
          </cell>
          <cell r="GI171">
            <v>28.5</v>
          </cell>
          <cell r="GJ171">
            <v>42.4</v>
          </cell>
          <cell r="GK171">
            <v>0.42</v>
          </cell>
          <cell r="GL171">
            <v>28.7</v>
          </cell>
          <cell r="GM171">
            <v>48.6</v>
          </cell>
          <cell r="GN171" t="str">
            <v>CAUCASIAN</v>
          </cell>
          <cell r="GO171">
            <v>-0.40615400000000002</v>
          </cell>
          <cell r="GP171" t="str">
            <v>NA</v>
          </cell>
          <cell r="GQ171">
            <v>7.0846999999999993E-2</v>
          </cell>
          <cell r="GR171" t="str">
            <v>NA</v>
          </cell>
          <cell r="GS171">
            <v>3</v>
          </cell>
          <cell r="GT171">
            <v>136885081456</v>
          </cell>
          <cell r="GU171" t="str">
            <v>RO014804 0036</v>
          </cell>
          <cell r="GV171" t="str">
            <v>Recall Set VW-By MJ 093021-RO014804 0036</v>
          </cell>
          <cell r="GW171">
            <v>248176</v>
          </cell>
          <cell r="GX171">
            <v>13810.57</v>
          </cell>
          <cell r="GY171">
            <v>1083</v>
          </cell>
          <cell r="GZ171">
            <v>60.27</v>
          </cell>
          <cell r="HA171">
            <v>0</v>
          </cell>
          <cell r="HB171">
            <v>0</v>
          </cell>
          <cell r="HC171">
            <v>75</v>
          </cell>
          <cell r="HD171">
            <v>4.17</v>
          </cell>
          <cell r="HE171">
            <v>697000</v>
          </cell>
        </row>
        <row r="172">
          <cell r="B172">
            <v>31005522433</v>
          </cell>
          <cell r="C172" t="str">
            <v>W03631539787700</v>
          </cell>
          <cell r="D172" t="str">
            <v>RO014774 0001</v>
          </cell>
          <cell r="E172" t="str">
            <v>RO014774 0001</v>
          </cell>
          <cell r="F172" t="str">
            <v>RO014774</v>
          </cell>
          <cell r="G172" t="str">
            <v>RO014774 0036</v>
          </cell>
          <cell r="H172" t="str">
            <v>RO014774</v>
          </cell>
          <cell r="I172">
            <v>36</v>
          </cell>
          <cell r="J172">
            <v>157075779</v>
          </cell>
          <cell r="K172">
            <v>3</v>
          </cell>
          <cell r="L172">
            <v>117408711275</v>
          </cell>
          <cell r="M172" t="str">
            <v>Recall</v>
          </cell>
          <cell r="N172" t="str">
            <v>Recall D42</v>
          </cell>
          <cell r="O172" t="str">
            <v>Matrix tube</v>
          </cell>
          <cell r="P172" t="str">
            <v>Supernate</v>
          </cell>
          <cell r="Q172">
            <v>5636</v>
          </cell>
          <cell r="R172">
            <v>9</v>
          </cell>
          <cell r="S172">
            <v>19</v>
          </cell>
          <cell r="T172" t="str">
            <v>NA</v>
          </cell>
          <cell r="U172" t="str">
            <v>F</v>
          </cell>
          <cell r="V172" t="b">
            <v>1</v>
          </cell>
          <cell r="W172">
            <v>36</v>
          </cell>
          <cell r="X172" t="b">
            <v>0</v>
          </cell>
          <cell r="Y172" t="b">
            <v>0</v>
          </cell>
          <cell r="Z172" t="b">
            <v>0</v>
          </cell>
          <cell r="AA172" t="b">
            <v>0</v>
          </cell>
          <cell r="AB172" t="b">
            <v>1</v>
          </cell>
          <cell r="AC172">
            <v>106505971174</v>
          </cell>
          <cell r="AD172" t="str">
            <v>BCW</v>
          </cell>
          <cell r="AE172" t="b">
            <v>1</v>
          </cell>
          <cell r="AF172" t="str">
            <v>AFRAMRCN</v>
          </cell>
          <cell r="AG172">
            <v>1</v>
          </cell>
          <cell r="AH172">
            <v>1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1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 t="str">
            <v>NOTHISPANICLATINO</v>
          </cell>
          <cell r="AS172" t="str">
            <v>Recall Completed</v>
          </cell>
          <cell r="AT172" t="str">
            <v>NULL</v>
          </cell>
          <cell r="AU172" t="str">
            <v>NULL</v>
          </cell>
          <cell r="AV172">
            <v>11</v>
          </cell>
          <cell r="AW172">
            <v>62</v>
          </cell>
          <cell r="AX172">
            <v>10727.4</v>
          </cell>
          <cell r="AY172">
            <v>0.79402985069999998</v>
          </cell>
          <cell r="AZ172">
            <v>332.8</v>
          </cell>
          <cell r="BA172">
            <v>12.7</v>
          </cell>
          <cell r="BC172" t="str">
            <v>NA</v>
          </cell>
          <cell r="BD172">
            <v>18.8</v>
          </cell>
          <cell r="BE172" t="str">
            <v>glad13</v>
          </cell>
          <cell r="BF172" t="str">
            <v>CPD;AS1</v>
          </cell>
          <cell r="BG172" t="str">
            <v>Pitt</v>
          </cell>
          <cell r="BH172">
            <v>70</v>
          </cell>
          <cell r="BI172">
            <v>4</v>
          </cell>
          <cell r="BJ172">
            <v>5</v>
          </cell>
          <cell r="BK172">
            <v>2</v>
          </cell>
          <cell r="BL172">
            <v>143</v>
          </cell>
          <cell r="BM172" t="str">
            <v>N</v>
          </cell>
          <cell r="BN172">
            <v>9999</v>
          </cell>
          <cell r="BO172" t="str">
            <v>Y</v>
          </cell>
          <cell r="BP172">
            <v>840</v>
          </cell>
          <cell r="BQ172">
            <v>9</v>
          </cell>
          <cell r="BR172" t="str">
            <v>N</v>
          </cell>
          <cell r="BS172" t="str">
            <v>Y</v>
          </cell>
          <cell r="BT172">
            <v>5</v>
          </cell>
          <cell r="BU172" t="str">
            <v>N</v>
          </cell>
          <cell r="BV172" t="str">
            <v>B</v>
          </cell>
          <cell r="BW172" t="str">
            <v>N</v>
          </cell>
          <cell r="BX172">
            <v>0</v>
          </cell>
          <cell r="BY172">
            <v>7.61</v>
          </cell>
          <cell r="BZ172">
            <v>5.35</v>
          </cell>
          <cell r="CA172">
            <v>12.7</v>
          </cell>
          <cell r="CB172">
            <v>41.8</v>
          </cell>
          <cell r="CC172">
            <v>78.099999999999994</v>
          </cell>
          <cell r="CD172">
            <v>15.4</v>
          </cell>
          <cell r="CE172">
            <v>282</v>
          </cell>
          <cell r="CF172" t="str">
            <v>N</v>
          </cell>
          <cell r="CG172" t="str">
            <v>N</v>
          </cell>
          <cell r="CS172" t="str">
            <v>N</v>
          </cell>
          <cell r="CY172" t="str">
            <v>N</v>
          </cell>
          <cell r="DW172" t="str">
            <v>Y</v>
          </cell>
          <cell r="DX172" t="str">
            <v>N</v>
          </cell>
          <cell r="DY172" t="str">
            <v>N</v>
          </cell>
          <cell r="DZ172" t="str">
            <v>N</v>
          </cell>
          <cell r="EC172" t="str">
            <v>N</v>
          </cell>
          <cell r="EH172" t="str">
            <v>Y</v>
          </cell>
          <cell r="EL172">
            <v>40</v>
          </cell>
          <cell r="EN172" t="str">
            <v xml:space="preserve">Y </v>
          </cell>
          <cell r="EO172">
            <v>5</v>
          </cell>
          <cell r="EQ172">
            <v>13</v>
          </cell>
          <cell r="ER172">
            <v>8</v>
          </cell>
          <cell r="ES172">
            <v>4</v>
          </cell>
          <cell r="ET172" t="str">
            <v>T</v>
          </cell>
          <cell r="EU172" t="str">
            <v>M</v>
          </cell>
          <cell r="EV172" t="str">
            <v>H</v>
          </cell>
          <cell r="EW172" t="str">
            <v>WB</v>
          </cell>
          <cell r="EY172" t="str">
            <v>S</v>
          </cell>
          <cell r="EZ172" t="str">
            <v>O-</v>
          </cell>
          <cell r="FA172" t="str">
            <v>NT</v>
          </cell>
          <cell r="FB172" t="str">
            <v>NR</v>
          </cell>
          <cell r="FC172" t="str">
            <v>NR</v>
          </cell>
          <cell r="FD172" t="str">
            <v>NR</v>
          </cell>
          <cell r="FE172" t="str">
            <v>NR</v>
          </cell>
          <cell r="FF172" t="str">
            <v>NT</v>
          </cell>
          <cell r="FG172" t="str">
            <v>NR</v>
          </cell>
          <cell r="FH172" t="str">
            <v>NR</v>
          </cell>
          <cell r="FI172" t="str">
            <v>NR</v>
          </cell>
          <cell r="FJ172" t="str">
            <v>NR</v>
          </cell>
          <cell r="FK172" t="str">
            <v>NT</v>
          </cell>
          <cell r="FL172" t="str">
            <v>NR</v>
          </cell>
          <cell r="FM172" t="str">
            <v>NT</v>
          </cell>
          <cell r="FN172">
            <v>14.7</v>
          </cell>
          <cell r="FO172">
            <v>519</v>
          </cell>
          <cell r="FP172" t="b">
            <v>0</v>
          </cell>
          <cell r="FR172" t="str">
            <v>F</v>
          </cell>
          <cell r="FS172">
            <v>44</v>
          </cell>
          <cell r="FT172" t="str">
            <v>AFRAMRCN</v>
          </cell>
          <cell r="FU172">
            <v>0.87712809877855302</v>
          </cell>
          <cell r="FV172">
            <v>13.442243264567299</v>
          </cell>
          <cell r="FW172">
            <v>18.613684000075601</v>
          </cell>
          <cell r="FX172">
            <v>143</v>
          </cell>
          <cell r="FY172">
            <v>62</v>
          </cell>
          <cell r="FZ172">
            <v>26.152185223725301</v>
          </cell>
          <cell r="GA172">
            <v>1</v>
          </cell>
          <cell r="GB172">
            <v>0.08</v>
          </cell>
          <cell r="GC172">
            <v>9.5</v>
          </cell>
          <cell r="GD172">
            <v>22.5</v>
          </cell>
          <cell r="GE172">
            <v>0.15</v>
          </cell>
          <cell r="GF172">
            <v>9.6999999999999993</v>
          </cell>
          <cell r="GG172">
            <v>26.4</v>
          </cell>
          <cell r="GH172">
            <v>0.44</v>
          </cell>
          <cell r="GI172">
            <v>13.4</v>
          </cell>
          <cell r="GJ172">
            <v>39.6</v>
          </cell>
          <cell r="GK172">
            <v>0.32</v>
          </cell>
          <cell r="GL172">
            <v>10.9</v>
          </cell>
          <cell r="GM172">
            <v>42.8</v>
          </cell>
          <cell r="GN172" t="str">
            <v>AFRAMRCN</v>
          </cell>
          <cell r="GO172" t="str">
            <v>NA</v>
          </cell>
          <cell r="GP172">
            <v>0.83346100000000001</v>
          </cell>
          <cell r="GQ172">
            <v>0.27406000000000003</v>
          </cell>
          <cell r="GR172">
            <v>7.0846999999999993E-2</v>
          </cell>
          <cell r="GS172">
            <v>3</v>
          </cell>
          <cell r="GT172">
            <v>123459831236</v>
          </cell>
          <cell r="GU172" t="str">
            <v>RO014774 0036</v>
          </cell>
          <cell r="GV172" t="str">
            <v>Recall Group T U 092921-Group U-RO014774 0036</v>
          </cell>
          <cell r="GW172">
            <v>534792</v>
          </cell>
          <cell r="GX172">
            <v>29993.94</v>
          </cell>
          <cell r="GY172">
            <v>226</v>
          </cell>
          <cell r="GZ172">
            <v>12.68</v>
          </cell>
          <cell r="HA172">
            <v>1</v>
          </cell>
          <cell r="HB172">
            <v>0.06</v>
          </cell>
          <cell r="HC172">
            <v>1486</v>
          </cell>
          <cell r="HD172">
            <v>83.34</v>
          </cell>
          <cell r="HE172">
            <v>125000</v>
          </cell>
        </row>
        <row r="173">
          <cell r="B173">
            <v>31005522748</v>
          </cell>
          <cell r="C173" t="str">
            <v>W03631501249800</v>
          </cell>
          <cell r="D173" t="str">
            <v>RO014808 0001</v>
          </cell>
          <cell r="E173" t="str">
            <v>RO014808 0001</v>
          </cell>
          <cell r="F173" t="str">
            <v>RO014808</v>
          </cell>
          <cell r="G173" t="str">
            <v>RO014808 0036</v>
          </cell>
          <cell r="H173" t="str">
            <v>RO014808</v>
          </cell>
          <cell r="I173">
            <v>36</v>
          </cell>
          <cell r="J173">
            <v>189015821</v>
          </cell>
          <cell r="K173">
            <v>3</v>
          </cell>
          <cell r="L173">
            <v>133410701240</v>
          </cell>
          <cell r="M173" t="str">
            <v>Recall</v>
          </cell>
          <cell r="N173" t="str">
            <v>Recall D42</v>
          </cell>
          <cell r="O173" t="str">
            <v>Matrix tube</v>
          </cell>
          <cell r="P173" t="str">
            <v>Supernate</v>
          </cell>
          <cell r="Q173">
            <v>6602</v>
          </cell>
          <cell r="R173">
            <v>7</v>
          </cell>
          <cell r="S173">
            <v>59</v>
          </cell>
          <cell r="T173">
            <v>57</v>
          </cell>
          <cell r="U173" t="str">
            <v>D</v>
          </cell>
          <cell r="V173" t="b">
            <v>1</v>
          </cell>
          <cell r="W173">
            <v>36</v>
          </cell>
          <cell r="X173" t="b">
            <v>0</v>
          </cell>
          <cell r="Y173" t="b">
            <v>0</v>
          </cell>
          <cell r="Z173" t="b">
            <v>0</v>
          </cell>
          <cell r="AA173" t="b">
            <v>0</v>
          </cell>
          <cell r="AB173" t="b">
            <v>1</v>
          </cell>
          <cell r="AC173">
            <v>148269951157</v>
          </cell>
          <cell r="AD173" t="str">
            <v>BCW</v>
          </cell>
          <cell r="AE173" t="b">
            <v>1</v>
          </cell>
          <cell r="AF173" t="str">
            <v>HIGH</v>
          </cell>
          <cell r="AG173">
            <v>1</v>
          </cell>
          <cell r="AH173">
            <v>1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1</v>
          </cell>
          <cell r="AO173">
            <v>0</v>
          </cell>
          <cell r="AP173">
            <v>0</v>
          </cell>
          <cell r="AQ173">
            <v>0</v>
          </cell>
          <cell r="AR173" t="str">
            <v>NOTHISPANICLATINO</v>
          </cell>
          <cell r="AS173" t="str">
            <v>Recall Completed</v>
          </cell>
          <cell r="AT173" t="str">
            <v>NULL</v>
          </cell>
          <cell r="AU173" t="str">
            <v>NULL</v>
          </cell>
          <cell r="AV173">
            <v>9.5</v>
          </cell>
          <cell r="AW173">
            <v>60.38</v>
          </cell>
          <cell r="AX173">
            <v>9627.7999999999993</v>
          </cell>
          <cell r="AY173">
            <v>0.237529976</v>
          </cell>
          <cell r="AZ173">
            <v>248.2</v>
          </cell>
          <cell r="BA173">
            <v>43.4</v>
          </cell>
          <cell r="BC173">
            <v>366.3</v>
          </cell>
          <cell r="BD173">
            <v>49.8</v>
          </cell>
          <cell r="BE173" t="str">
            <v>bsri16</v>
          </cell>
          <cell r="BF173" t="str">
            <v>CPD;AS1</v>
          </cell>
          <cell r="BG173" t="str">
            <v>BSRI</v>
          </cell>
          <cell r="BH173">
            <v>56</v>
          </cell>
          <cell r="BI173">
            <v>10</v>
          </cell>
          <cell r="BJ173">
            <v>6</v>
          </cell>
          <cell r="BK173">
            <v>1</v>
          </cell>
          <cell r="BL173">
            <v>198</v>
          </cell>
          <cell r="BM173" t="str">
            <v>N</v>
          </cell>
          <cell r="BN173">
            <v>9999</v>
          </cell>
          <cell r="BO173" t="str">
            <v>Y</v>
          </cell>
          <cell r="BP173">
            <v>840</v>
          </cell>
          <cell r="BQ173" t="str">
            <v>E</v>
          </cell>
          <cell r="BR173" t="str">
            <v>N</v>
          </cell>
          <cell r="BS173">
            <v>9</v>
          </cell>
          <cell r="BT173">
            <v>9</v>
          </cell>
          <cell r="BU173" t="str">
            <v>N</v>
          </cell>
          <cell r="BV173" t="str">
            <v>W</v>
          </cell>
          <cell r="BW173" t="str">
            <v>N</v>
          </cell>
          <cell r="BX173">
            <v>0</v>
          </cell>
          <cell r="BY173">
            <v>4.4000000000000004</v>
          </cell>
          <cell r="BZ173">
            <v>4.9800000000000004</v>
          </cell>
          <cell r="CA173">
            <v>14.6</v>
          </cell>
          <cell r="CB173">
            <v>44.3</v>
          </cell>
          <cell r="CC173">
            <v>89</v>
          </cell>
          <cell r="CD173">
            <v>13</v>
          </cell>
          <cell r="CE173">
            <v>231</v>
          </cell>
          <cell r="CF173" t="str">
            <v>N</v>
          </cell>
          <cell r="CG173" t="str">
            <v>N</v>
          </cell>
          <cell r="CS173" t="str">
            <v>Y</v>
          </cell>
          <cell r="CT173" t="str">
            <v>Under_8oz</v>
          </cell>
          <cell r="CU173" t="str">
            <v>Once_A_Month</v>
          </cell>
          <cell r="CV173" t="str">
            <v>NoImpact</v>
          </cell>
          <cell r="CX173" t="str">
            <v>N</v>
          </cell>
          <cell r="CY173" t="str">
            <v>N</v>
          </cell>
          <cell r="DU173" t="str">
            <v>Y</v>
          </cell>
          <cell r="DX173" t="str">
            <v>N</v>
          </cell>
          <cell r="DZ173" t="str">
            <v>Y</v>
          </cell>
          <cell r="EA173" t="str">
            <v>Daily</v>
          </cell>
          <cell r="EB173" t="str">
            <v>N</v>
          </cell>
          <cell r="EC173" t="str">
            <v>N</v>
          </cell>
          <cell r="EL173">
            <v>0</v>
          </cell>
          <cell r="EO173">
            <v>0</v>
          </cell>
          <cell r="EQ173">
            <v>41</v>
          </cell>
          <cell r="ER173">
            <v>6</v>
          </cell>
          <cell r="ES173">
            <v>29</v>
          </cell>
          <cell r="ET173" t="str">
            <v>T</v>
          </cell>
          <cell r="EU173" t="str">
            <v>F</v>
          </cell>
          <cell r="EV173" t="str">
            <v>H</v>
          </cell>
          <cell r="EW173" t="str">
            <v>WB</v>
          </cell>
          <cell r="EY173" t="str">
            <v>S</v>
          </cell>
          <cell r="EZ173" t="str">
            <v>O-</v>
          </cell>
          <cell r="FA173" t="str">
            <v>NR</v>
          </cell>
          <cell r="FB173" t="str">
            <v>NR</v>
          </cell>
          <cell r="FC173" t="str">
            <v>NR</v>
          </cell>
          <cell r="FD173" t="str">
            <v>NR</v>
          </cell>
          <cell r="FE173" t="str">
            <v>NR</v>
          </cell>
          <cell r="FF173" t="str">
            <v>NT</v>
          </cell>
          <cell r="FG173" t="str">
            <v>NR</v>
          </cell>
          <cell r="FH173" t="str">
            <v>NR</v>
          </cell>
          <cell r="FI173" t="str">
            <v>NR</v>
          </cell>
          <cell r="FJ173" t="str">
            <v>NR</v>
          </cell>
          <cell r="FK173" t="str">
            <v>NT</v>
          </cell>
          <cell r="FL173" t="str">
            <v>NR</v>
          </cell>
          <cell r="FM173" t="str">
            <v>NT</v>
          </cell>
          <cell r="FN173">
            <v>14.2</v>
          </cell>
          <cell r="FO173">
            <v>519</v>
          </cell>
          <cell r="FP173" t="b">
            <v>0</v>
          </cell>
          <cell r="FR173" t="str">
            <v>M</v>
          </cell>
          <cell r="FS173">
            <v>60</v>
          </cell>
          <cell r="FT173" t="str">
            <v>HIGH</v>
          </cell>
          <cell r="FU173">
            <v>0.24416315220047</v>
          </cell>
          <cell r="FV173">
            <v>51.289654575327297</v>
          </cell>
          <cell r="FW173">
            <v>50.6809065438866</v>
          </cell>
          <cell r="FX173">
            <v>198</v>
          </cell>
          <cell r="FY173">
            <v>73</v>
          </cell>
          <cell r="FZ173">
            <v>26.1200975792832</v>
          </cell>
          <cell r="GA173">
            <v>1</v>
          </cell>
          <cell r="GB173">
            <v>0.15</v>
          </cell>
          <cell r="GC173">
            <v>36.4</v>
          </cell>
          <cell r="GD173">
            <v>25.6</v>
          </cell>
          <cell r="GE173">
            <v>0.22</v>
          </cell>
          <cell r="GF173">
            <v>35.9</v>
          </cell>
          <cell r="GG173">
            <v>30</v>
          </cell>
          <cell r="GH173">
            <v>0.37</v>
          </cell>
          <cell r="GI173">
            <v>37.799999999999997</v>
          </cell>
          <cell r="GJ173">
            <v>35.799999999999997</v>
          </cell>
          <cell r="GK173">
            <v>0.51</v>
          </cell>
          <cell r="GL173">
            <v>36.299999999999997</v>
          </cell>
          <cell r="GM173">
            <v>46.9</v>
          </cell>
          <cell r="GN173" t="str">
            <v>CAUCASIAN</v>
          </cell>
          <cell r="GO173">
            <v>-0.144594</v>
          </cell>
          <cell r="GP173" t="str">
            <v>NA</v>
          </cell>
          <cell r="GQ173">
            <v>5.1500000000000001E-3</v>
          </cell>
          <cell r="GR173" t="str">
            <v>NA</v>
          </cell>
          <cell r="GS173">
            <v>3</v>
          </cell>
          <cell r="GT173">
            <v>109706521264</v>
          </cell>
          <cell r="GU173" t="str">
            <v>RO014808 0036</v>
          </cell>
          <cell r="GV173" t="str">
            <v>Recall set 5 blue-Heather-Samples-RO014808 0036</v>
          </cell>
          <cell r="GW173">
            <v>417680</v>
          </cell>
          <cell r="GX173">
            <v>29898.35</v>
          </cell>
          <cell r="GY173">
            <v>535</v>
          </cell>
          <cell r="GZ173">
            <v>38.299999999999997</v>
          </cell>
          <cell r="HA173">
            <v>0</v>
          </cell>
          <cell r="HB173">
            <v>0</v>
          </cell>
          <cell r="HC173">
            <v>287</v>
          </cell>
          <cell r="HD173">
            <v>20.54</v>
          </cell>
          <cell r="HE173">
            <v>1210000</v>
          </cell>
        </row>
        <row r="174">
          <cell r="B174">
            <v>31005522888</v>
          </cell>
          <cell r="C174" t="str">
            <v>W03631510331000</v>
          </cell>
          <cell r="D174" t="str">
            <v>RO014479 0001</v>
          </cell>
          <cell r="E174" t="str">
            <v>RO014479 0001</v>
          </cell>
          <cell r="F174" t="str">
            <v>RO014479</v>
          </cell>
          <cell r="G174" t="str">
            <v>RO014479 0036</v>
          </cell>
          <cell r="H174" t="str">
            <v>RO014479</v>
          </cell>
          <cell r="I174">
            <v>36</v>
          </cell>
          <cell r="J174">
            <v>157071577</v>
          </cell>
          <cell r="K174">
            <v>3</v>
          </cell>
          <cell r="L174">
            <v>136882431166</v>
          </cell>
          <cell r="M174" t="str">
            <v>Recall</v>
          </cell>
          <cell r="N174" t="str">
            <v>Recall D42</v>
          </cell>
          <cell r="O174" t="str">
            <v>Matrix tube</v>
          </cell>
          <cell r="P174" t="str">
            <v>Supernate</v>
          </cell>
          <cell r="Q174">
            <v>5636</v>
          </cell>
          <cell r="R174">
            <v>7</v>
          </cell>
          <cell r="S174">
            <v>19</v>
          </cell>
          <cell r="T174" t="str">
            <v>NA</v>
          </cell>
          <cell r="U174" t="str">
            <v>B</v>
          </cell>
          <cell r="V174" t="b">
            <v>1</v>
          </cell>
          <cell r="W174">
            <v>36</v>
          </cell>
          <cell r="X174" t="b">
            <v>0</v>
          </cell>
          <cell r="Y174" t="b">
            <v>0</v>
          </cell>
          <cell r="Z174" t="b">
            <v>0</v>
          </cell>
          <cell r="AA174" t="b">
            <v>0</v>
          </cell>
          <cell r="AB174" t="b">
            <v>1</v>
          </cell>
          <cell r="AC174">
            <v>151674781087</v>
          </cell>
          <cell r="AD174" t="str">
            <v>BCW</v>
          </cell>
          <cell r="AE174" t="b">
            <v>1</v>
          </cell>
          <cell r="AF174" t="str">
            <v>CAUCASIAN_OTHER</v>
          </cell>
          <cell r="AG174">
            <v>1</v>
          </cell>
          <cell r="AH174">
            <v>1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1</v>
          </cell>
          <cell r="AO174">
            <v>0</v>
          </cell>
          <cell r="AP174">
            <v>0</v>
          </cell>
          <cell r="AQ174">
            <v>0</v>
          </cell>
          <cell r="AR174" t="str">
            <v>NOTHISPANICLATINO</v>
          </cell>
          <cell r="AS174" t="str">
            <v>Recall Completed</v>
          </cell>
          <cell r="AT174" t="str">
            <v>NULL</v>
          </cell>
          <cell r="AU174" t="str">
            <v>NULL</v>
          </cell>
          <cell r="AV174">
            <v>11</v>
          </cell>
          <cell r="AW174">
            <v>63</v>
          </cell>
          <cell r="AX174">
            <v>11660.6</v>
          </cell>
          <cell r="AY174">
            <v>0.52255786579999997</v>
          </cell>
          <cell r="AZ174">
            <v>321.39999999999998</v>
          </cell>
          <cell r="BA174">
            <v>50.2</v>
          </cell>
          <cell r="BC174" t="str">
            <v>NA</v>
          </cell>
          <cell r="BD174">
            <v>28.8</v>
          </cell>
          <cell r="BE174" t="str">
            <v>glad13</v>
          </cell>
          <cell r="BF174" t="str">
            <v>CPD;AS1</v>
          </cell>
          <cell r="BG174" t="str">
            <v>Pitt</v>
          </cell>
          <cell r="BH174">
            <v>83</v>
          </cell>
          <cell r="BI174">
            <v>4</v>
          </cell>
          <cell r="BJ174">
            <v>5</v>
          </cell>
          <cell r="BK174">
            <v>11</v>
          </cell>
          <cell r="BL174">
            <v>228</v>
          </cell>
          <cell r="BM174" t="str">
            <v>N</v>
          </cell>
          <cell r="BN174">
            <v>9999</v>
          </cell>
          <cell r="BO174" t="str">
            <v>Y</v>
          </cell>
          <cell r="BP174">
            <v>840</v>
          </cell>
          <cell r="BQ174" t="str">
            <v>E</v>
          </cell>
          <cell r="BR174" t="str">
            <v>N</v>
          </cell>
          <cell r="BS174">
            <v>9</v>
          </cell>
          <cell r="BT174">
            <v>9</v>
          </cell>
          <cell r="BU174" t="str">
            <v>N</v>
          </cell>
          <cell r="BV174" t="str">
            <v>W</v>
          </cell>
          <cell r="BW174" t="str">
            <v>N</v>
          </cell>
          <cell r="BX174">
            <v>0</v>
          </cell>
          <cell r="BY174">
            <v>6.3849999999999998</v>
          </cell>
          <cell r="BZ174">
            <v>5.7050000000000001</v>
          </cell>
          <cell r="CA174">
            <v>17</v>
          </cell>
          <cell r="CB174">
            <v>50.7</v>
          </cell>
          <cell r="CC174">
            <v>88.9</v>
          </cell>
          <cell r="CD174">
            <v>12.55</v>
          </cell>
          <cell r="CE174">
            <v>224.5</v>
          </cell>
          <cell r="CF174" t="str">
            <v>N</v>
          </cell>
          <cell r="CG174" t="str">
            <v>N</v>
          </cell>
          <cell r="CS174" t="str">
            <v>N</v>
          </cell>
          <cell r="CY174" t="str">
            <v>N</v>
          </cell>
          <cell r="DW174" t="str">
            <v>Y</v>
          </cell>
          <cell r="DX174" t="str">
            <v>N</v>
          </cell>
          <cell r="DZ174" t="str">
            <v>N</v>
          </cell>
          <cell r="EC174" t="str">
            <v>N</v>
          </cell>
          <cell r="EL174">
            <v>0</v>
          </cell>
          <cell r="EO174">
            <v>0</v>
          </cell>
          <cell r="EQ174">
            <v>73</v>
          </cell>
          <cell r="ER174">
            <v>7</v>
          </cell>
          <cell r="ES174">
            <v>30</v>
          </cell>
          <cell r="ET174" t="str">
            <v>T</v>
          </cell>
          <cell r="EU174" t="str">
            <v>F</v>
          </cell>
          <cell r="EV174" t="str">
            <v>H</v>
          </cell>
          <cell r="EW174" t="str">
            <v>WB</v>
          </cell>
          <cell r="EY174" t="str">
            <v>S</v>
          </cell>
          <cell r="EZ174" t="str">
            <v>AB+</v>
          </cell>
          <cell r="FA174" t="str">
            <v>NT</v>
          </cell>
          <cell r="FB174" t="str">
            <v>NR</v>
          </cell>
          <cell r="FC174" t="str">
            <v>NR</v>
          </cell>
          <cell r="FD174" t="str">
            <v>NR</v>
          </cell>
          <cell r="FE174" t="str">
            <v>NR</v>
          </cell>
          <cell r="FF174" t="str">
            <v>NT</v>
          </cell>
          <cell r="FG174" t="str">
            <v>NR</v>
          </cell>
          <cell r="FH174" t="str">
            <v>NR</v>
          </cell>
          <cell r="FI174" t="str">
            <v>NR</v>
          </cell>
          <cell r="FJ174" t="str">
            <v>NR</v>
          </cell>
          <cell r="FK174" t="str">
            <v>NT</v>
          </cell>
          <cell r="FL174" t="str">
            <v>NR</v>
          </cell>
          <cell r="FM174" t="str">
            <v>NT</v>
          </cell>
          <cell r="FN174">
            <v>17.8</v>
          </cell>
          <cell r="FO174">
            <v>519</v>
          </cell>
          <cell r="FP174" t="b">
            <v>0</v>
          </cell>
          <cell r="FR174" t="str">
            <v>M</v>
          </cell>
          <cell r="FS174">
            <v>69</v>
          </cell>
          <cell r="FT174" t="str">
            <v>CAUCASIAN</v>
          </cell>
          <cell r="FU174">
            <v>0.56835489283253804</v>
          </cell>
          <cell r="FV174">
            <v>59.672794539925597</v>
          </cell>
          <cell r="FW174">
            <v>28.957949336788801</v>
          </cell>
          <cell r="FX174">
            <v>228</v>
          </cell>
          <cell r="FY174">
            <v>71</v>
          </cell>
          <cell r="FZ174">
            <v>31.7960722078953</v>
          </cell>
          <cell r="GA174">
            <v>1</v>
          </cell>
          <cell r="GB174">
            <v>0.08</v>
          </cell>
          <cell r="GC174">
            <v>44.2</v>
          </cell>
          <cell r="GD174">
            <v>4.9000000000000004</v>
          </cell>
          <cell r="GE174">
            <v>0.15</v>
          </cell>
          <cell r="GF174">
            <v>43.5</v>
          </cell>
          <cell r="GG174">
            <v>14.7</v>
          </cell>
          <cell r="GH174">
            <v>0.3</v>
          </cell>
          <cell r="GI174">
            <v>51.7</v>
          </cell>
          <cell r="GJ174">
            <v>18.5</v>
          </cell>
          <cell r="GK174">
            <v>0.44</v>
          </cell>
          <cell r="GL174">
            <v>47.6</v>
          </cell>
          <cell r="GM174">
            <v>30.1</v>
          </cell>
          <cell r="GN174" t="str">
            <v>CAUCASIAN</v>
          </cell>
          <cell r="GO174">
            <v>-9.8685999999999996E-2</v>
          </cell>
          <cell r="GP174" t="str">
            <v>NA</v>
          </cell>
          <cell r="GQ174">
            <v>-5.5397000000000002E-2</v>
          </cell>
          <cell r="GR174" t="str">
            <v>NA</v>
          </cell>
          <cell r="GS174">
            <v>3</v>
          </cell>
          <cell r="GT174">
            <v>134207111096</v>
          </cell>
          <cell r="GU174" t="str">
            <v>RO014479 0036</v>
          </cell>
          <cell r="GV174" t="str">
            <v>Recall Group L 092621-Samples-RO014479 0036</v>
          </cell>
          <cell r="GW174">
            <v>325560</v>
          </cell>
          <cell r="GX174">
            <v>21617.53</v>
          </cell>
          <cell r="GY174">
            <v>256</v>
          </cell>
          <cell r="GZ174">
            <v>17</v>
          </cell>
          <cell r="HA174">
            <v>3</v>
          </cell>
          <cell r="HB174">
            <v>0.2</v>
          </cell>
          <cell r="HC174">
            <v>315</v>
          </cell>
          <cell r="HD174">
            <v>20.92</v>
          </cell>
          <cell r="HE174">
            <v>145000</v>
          </cell>
        </row>
        <row r="175">
          <cell r="B175">
            <v>31005522938</v>
          </cell>
          <cell r="C175" t="str">
            <v>W03631501312200</v>
          </cell>
          <cell r="D175" t="str">
            <v>RO014820 0001</v>
          </cell>
          <cell r="E175" t="str">
            <v>RO014820 0001</v>
          </cell>
          <cell r="F175" t="str">
            <v>RO014820</v>
          </cell>
          <cell r="G175" t="str">
            <v>RO014820 0036</v>
          </cell>
          <cell r="H175" t="str">
            <v>RO014820</v>
          </cell>
          <cell r="I175">
            <v>36</v>
          </cell>
          <cell r="J175">
            <v>157069153</v>
          </cell>
          <cell r="K175">
            <v>3</v>
          </cell>
          <cell r="L175">
            <v>104455181433</v>
          </cell>
          <cell r="M175" t="str">
            <v>Recall</v>
          </cell>
          <cell r="N175" t="str">
            <v>Recall D42</v>
          </cell>
          <cell r="O175" t="str">
            <v>Matrix tube</v>
          </cell>
          <cell r="P175" t="str">
            <v>Supernate</v>
          </cell>
          <cell r="Q175">
            <v>5639</v>
          </cell>
          <cell r="R175">
            <v>1</v>
          </cell>
          <cell r="S175">
            <v>12</v>
          </cell>
          <cell r="T175" t="str">
            <v>NA</v>
          </cell>
          <cell r="U175" t="str">
            <v>B</v>
          </cell>
          <cell r="V175" t="b">
            <v>1</v>
          </cell>
          <cell r="W175">
            <v>36</v>
          </cell>
          <cell r="X175" t="b">
            <v>0</v>
          </cell>
          <cell r="Y175" t="b">
            <v>0</v>
          </cell>
          <cell r="Z175" t="b">
            <v>0</v>
          </cell>
          <cell r="AA175" t="b">
            <v>0</v>
          </cell>
          <cell r="AB175" t="b">
            <v>1</v>
          </cell>
          <cell r="AC175">
            <v>153261251186</v>
          </cell>
          <cell r="AD175" t="str">
            <v>BCW</v>
          </cell>
          <cell r="AE175" t="b">
            <v>1</v>
          </cell>
          <cell r="AF175" t="str">
            <v>CAUCASIAN_OTHER</v>
          </cell>
          <cell r="AG175">
            <v>1</v>
          </cell>
          <cell r="AH175">
            <v>1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1</v>
          </cell>
          <cell r="AO175">
            <v>0</v>
          </cell>
          <cell r="AP175">
            <v>0</v>
          </cell>
          <cell r="AQ175">
            <v>0</v>
          </cell>
          <cell r="AR175" t="str">
            <v>NOTHISPANICLATINO</v>
          </cell>
          <cell r="AS175" t="str">
            <v>Recall Completed</v>
          </cell>
          <cell r="AT175" t="str">
            <v>NULL</v>
          </cell>
          <cell r="AU175" t="str">
            <v>NULL</v>
          </cell>
          <cell r="AV175">
            <v>11</v>
          </cell>
          <cell r="AW175">
            <v>65</v>
          </cell>
          <cell r="AX175">
            <v>12351.3</v>
          </cell>
          <cell r="AY175">
            <v>0.59629629630000003</v>
          </cell>
          <cell r="AZ175">
            <v>343.1</v>
          </cell>
          <cell r="BA175">
            <v>38.700000000000003</v>
          </cell>
          <cell r="BC175" t="str">
            <v>NA</v>
          </cell>
          <cell r="BD175">
            <v>32.4</v>
          </cell>
          <cell r="BE175" t="str">
            <v>glad13</v>
          </cell>
          <cell r="BF175" t="str">
            <v>CPD;AS1</v>
          </cell>
          <cell r="BG175" t="str">
            <v>Pitt</v>
          </cell>
          <cell r="BH175">
            <v>56</v>
          </cell>
          <cell r="BI175">
            <v>5</v>
          </cell>
          <cell r="BJ175">
            <v>6</v>
          </cell>
          <cell r="BK175">
            <v>0</v>
          </cell>
          <cell r="BL175">
            <v>200</v>
          </cell>
          <cell r="BM175" t="str">
            <v>N</v>
          </cell>
          <cell r="BN175">
            <v>9999</v>
          </cell>
          <cell r="BO175" t="str">
            <v>Y</v>
          </cell>
          <cell r="BP175">
            <v>840</v>
          </cell>
          <cell r="BQ175" t="str">
            <v>D</v>
          </cell>
          <cell r="BR175" t="str">
            <v>N</v>
          </cell>
          <cell r="BS175">
            <v>9</v>
          </cell>
          <cell r="BT175">
            <v>9</v>
          </cell>
          <cell r="BU175" t="str">
            <v>N</v>
          </cell>
          <cell r="BV175" t="str">
            <v>W</v>
          </cell>
          <cell r="BW175" t="str">
            <v>N</v>
          </cell>
          <cell r="BX175">
            <v>0</v>
          </cell>
          <cell r="BY175">
            <v>6.13</v>
          </cell>
          <cell r="BZ175">
            <v>5.09</v>
          </cell>
          <cell r="CA175">
            <v>16.100000000000001</v>
          </cell>
          <cell r="CB175">
            <v>47.7</v>
          </cell>
          <cell r="CC175">
            <v>93.7</v>
          </cell>
          <cell r="CD175">
            <v>12.7</v>
          </cell>
          <cell r="CE175">
            <v>177</v>
          </cell>
          <cell r="CF175" t="str">
            <v>N</v>
          </cell>
          <cell r="CG175" t="str">
            <v>N</v>
          </cell>
          <cell r="CS175" t="str">
            <v>N</v>
          </cell>
          <cell r="CY175" t="str">
            <v>N</v>
          </cell>
          <cell r="DW175" t="str">
            <v>Y</v>
          </cell>
          <cell r="DX175" t="str">
            <v>N</v>
          </cell>
          <cell r="DZ175" t="str">
            <v>Y</v>
          </cell>
          <cell r="EA175" t="str">
            <v>Daily</v>
          </cell>
          <cell r="EB175" t="str">
            <v>N</v>
          </cell>
          <cell r="EC175" t="str">
            <v>N</v>
          </cell>
          <cell r="EL175">
            <v>0</v>
          </cell>
          <cell r="EO175">
            <v>0</v>
          </cell>
          <cell r="EQ175">
            <v>44</v>
          </cell>
          <cell r="ER175">
            <v>9</v>
          </cell>
          <cell r="ES175">
            <v>1</v>
          </cell>
          <cell r="ET175" t="str">
            <v>T</v>
          </cell>
          <cell r="EU175" t="str">
            <v>F</v>
          </cell>
          <cell r="EV175" t="str">
            <v>H</v>
          </cell>
          <cell r="EW175" t="str">
            <v>WB</v>
          </cell>
          <cell r="EY175" t="str">
            <v>S</v>
          </cell>
          <cell r="EZ175" t="str">
            <v>A+</v>
          </cell>
          <cell r="FA175" t="str">
            <v>NR</v>
          </cell>
          <cell r="FB175" t="str">
            <v>NR</v>
          </cell>
          <cell r="FC175" t="str">
            <v>NR</v>
          </cell>
          <cell r="FD175" t="str">
            <v>NR</v>
          </cell>
          <cell r="FE175" t="str">
            <v>NR</v>
          </cell>
          <cell r="FF175" t="str">
            <v>NT</v>
          </cell>
          <cell r="FG175" t="str">
            <v>NR</v>
          </cell>
          <cell r="FH175" t="str">
            <v>NR</v>
          </cell>
          <cell r="FI175" t="str">
            <v>NR</v>
          </cell>
          <cell r="FJ175" t="str">
            <v>NR</v>
          </cell>
          <cell r="FK175" t="str">
            <v>NT</v>
          </cell>
          <cell r="FL175" t="str">
            <v>NR</v>
          </cell>
          <cell r="FM175" t="str">
            <v>NT</v>
          </cell>
          <cell r="FN175">
            <v>15.7</v>
          </cell>
          <cell r="FO175">
            <v>519</v>
          </cell>
          <cell r="FP175" t="b">
            <v>0</v>
          </cell>
          <cell r="FR175" t="str">
            <v>M</v>
          </cell>
          <cell r="FS175">
            <v>61</v>
          </cell>
          <cell r="FT175" t="str">
            <v>CAUCASIAN</v>
          </cell>
          <cell r="FU175">
            <v>0.65222524724608599</v>
          </cell>
          <cell r="FV175">
            <v>45.495425482149003</v>
          </cell>
          <cell r="FW175">
            <v>32.681884858005603</v>
          </cell>
          <cell r="FX175">
            <v>200</v>
          </cell>
          <cell r="FY175">
            <v>72</v>
          </cell>
          <cell r="FZ175">
            <v>27.1219135802469</v>
          </cell>
          <cell r="GA175">
            <v>1</v>
          </cell>
          <cell r="GB175">
            <v>0.1</v>
          </cell>
          <cell r="GC175">
            <v>21.3</v>
          </cell>
          <cell r="GD175">
            <v>19.399999999999999</v>
          </cell>
          <cell r="GE175">
            <v>0.14000000000000001</v>
          </cell>
          <cell r="GF175">
            <v>38</v>
          </cell>
          <cell r="GG175">
            <v>21.7</v>
          </cell>
          <cell r="GH175">
            <v>0.24</v>
          </cell>
          <cell r="GI175">
            <v>32.700000000000003</v>
          </cell>
          <cell r="GJ175">
            <v>42.1</v>
          </cell>
          <cell r="GK175">
            <v>0.28000000000000003</v>
          </cell>
          <cell r="GL175">
            <v>34.799999999999997</v>
          </cell>
          <cell r="GM175">
            <v>48.4</v>
          </cell>
          <cell r="GN175" t="str">
            <v>CAUCASIAN</v>
          </cell>
          <cell r="GO175">
            <v>-9.3115000000000003E-2</v>
          </cell>
          <cell r="GP175" t="str">
            <v>NA</v>
          </cell>
          <cell r="GQ175">
            <v>1.03E-2</v>
          </cell>
          <cell r="GR175" t="str">
            <v>NA</v>
          </cell>
          <cell r="GS175">
            <v>3</v>
          </cell>
          <cell r="GT175">
            <v>116145271219</v>
          </cell>
          <cell r="GU175" t="str">
            <v>RO014820 0036</v>
          </cell>
          <cell r="GV175" t="str">
            <v>Recall Group X Y  093021- Remix-Group X-RO014820 0036</v>
          </cell>
          <cell r="GW175">
            <v>339048</v>
          </cell>
          <cell r="GX175">
            <v>18034.47</v>
          </cell>
          <cell r="GY175">
            <v>511</v>
          </cell>
          <cell r="GZ175">
            <v>27.18</v>
          </cell>
          <cell r="HA175">
            <v>5</v>
          </cell>
          <cell r="HB175">
            <v>0.27</v>
          </cell>
          <cell r="HC175">
            <v>322</v>
          </cell>
          <cell r="HD175">
            <v>17.13</v>
          </cell>
          <cell r="HE175">
            <v>266000</v>
          </cell>
        </row>
        <row r="176">
          <cell r="B176">
            <v>31005523019</v>
          </cell>
          <cell r="C176" t="str">
            <v>W03631510541000</v>
          </cell>
          <cell r="D176" t="str">
            <v>RO014792 0001</v>
          </cell>
          <cell r="E176" t="str">
            <v>RO014792 0001</v>
          </cell>
          <cell r="F176" t="str">
            <v>RO014792</v>
          </cell>
          <cell r="G176" t="str">
            <v>RO014792 0036</v>
          </cell>
          <cell r="H176" t="str">
            <v>RO014792</v>
          </cell>
          <cell r="I176">
            <v>36</v>
          </cell>
          <cell r="J176">
            <v>157072629</v>
          </cell>
          <cell r="K176">
            <v>3</v>
          </cell>
          <cell r="L176">
            <v>120323151486</v>
          </cell>
          <cell r="M176" t="str">
            <v>Recall</v>
          </cell>
          <cell r="N176" t="str">
            <v>Recall D42</v>
          </cell>
          <cell r="O176" t="str">
            <v>Matrix tube</v>
          </cell>
          <cell r="P176" t="str">
            <v>Supernate</v>
          </cell>
          <cell r="Q176">
            <v>5637</v>
          </cell>
          <cell r="R176">
            <v>11</v>
          </cell>
          <cell r="S176">
            <v>19</v>
          </cell>
          <cell r="T176" t="str">
            <v>NA</v>
          </cell>
          <cell r="U176" t="str">
            <v>H</v>
          </cell>
          <cell r="V176" t="b">
            <v>1</v>
          </cell>
          <cell r="W176">
            <v>36</v>
          </cell>
          <cell r="X176" t="b">
            <v>0</v>
          </cell>
          <cell r="Y176" t="b">
            <v>0</v>
          </cell>
          <cell r="Z176" t="b">
            <v>0</v>
          </cell>
          <cell r="AA176" t="b">
            <v>0</v>
          </cell>
          <cell r="AB176" t="b">
            <v>1</v>
          </cell>
          <cell r="AC176">
            <v>130873321328</v>
          </cell>
          <cell r="AD176" t="str">
            <v>BCW</v>
          </cell>
          <cell r="AE176" t="b">
            <v>1</v>
          </cell>
          <cell r="AF176" t="str">
            <v>CAUCASIAN_OTHER</v>
          </cell>
          <cell r="AG176">
            <v>1</v>
          </cell>
          <cell r="AH176">
            <v>1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1</v>
          </cell>
          <cell r="AP176">
            <v>0</v>
          </cell>
          <cell r="AQ176">
            <v>0</v>
          </cell>
          <cell r="AR176" t="str">
            <v>UNKNOWN</v>
          </cell>
          <cell r="AS176" t="str">
            <v>Recall Completed</v>
          </cell>
          <cell r="AT176" t="str">
            <v>NULL</v>
          </cell>
          <cell r="AU176" t="str">
            <v>NULL</v>
          </cell>
          <cell r="AV176">
            <v>9</v>
          </cell>
          <cell r="AW176">
            <v>63</v>
          </cell>
          <cell r="AX176">
            <v>11157.4</v>
          </cell>
          <cell r="AY176">
            <v>1.1870643705999999</v>
          </cell>
          <cell r="AZ176">
            <v>335.1</v>
          </cell>
          <cell r="BA176">
            <v>27.3</v>
          </cell>
          <cell r="BC176" t="str">
            <v>NA</v>
          </cell>
          <cell r="BD176">
            <v>34.6</v>
          </cell>
          <cell r="BE176" t="str">
            <v>glad13</v>
          </cell>
          <cell r="BF176" t="str">
            <v>CPD;AS1</v>
          </cell>
          <cell r="BG176" t="str">
            <v>Pitt</v>
          </cell>
          <cell r="BH176">
            <v>73</v>
          </cell>
          <cell r="BI176">
            <v>8</v>
          </cell>
          <cell r="BJ176">
            <v>6</v>
          </cell>
          <cell r="BK176">
            <v>5</v>
          </cell>
          <cell r="BL176">
            <v>230</v>
          </cell>
          <cell r="BM176" t="str">
            <v>N</v>
          </cell>
          <cell r="BN176">
            <v>9999</v>
          </cell>
          <cell r="BO176" t="str">
            <v>Y</v>
          </cell>
          <cell r="BP176">
            <v>840</v>
          </cell>
          <cell r="BQ176" t="str">
            <v>S</v>
          </cell>
          <cell r="BR176" t="str">
            <v>N</v>
          </cell>
          <cell r="BS176">
            <v>9</v>
          </cell>
          <cell r="BT176">
            <v>9</v>
          </cell>
          <cell r="BU176" t="str">
            <v>N</v>
          </cell>
          <cell r="BV176" t="str">
            <v>W</v>
          </cell>
          <cell r="BW176" t="str">
            <v>N</v>
          </cell>
          <cell r="BX176">
            <v>0</v>
          </cell>
          <cell r="BY176">
            <v>5.48</v>
          </cell>
          <cell r="BZ176">
            <v>4.6900000000000004</v>
          </cell>
          <cell r="CA176">
            <v>13.4</v>
          </cell>
          <cell r="CB176">
            <v>41.7</v>
          </cell>
          <cell r="CC176">
            <v>88.9</v>
          </cell>
          <cell r="CD176">
            <v>14.8</v>
          </cell>
          <cell r="CE176">
            <v>186</v>
          </cell>
          <cell r="CF176" t="str">
            <v>N</v>
          </cell>
          <cell r="CG176" t="str">
            <v>N</v>
          </cell>
          <cell r="CS176" t="str">
            <v>N</v>
          </cell>
          <cell r="CY176" t="str">
            <v>N</v>
          </cell>
          <cell r="DW176" t="str">
            <v>Y</v>
          </cell>
          <cell r="DX176" t="str">
            <v>N</v>
          </cell>
          <cell r="DZ176" t="str">
            <v>Y</v>
          </cell>
          <cell r="EA176" t="str">
            <v>Daily</v>
          </cell>
          <cell r="EB176" t="str">
            <v>N</v>
          </cell>
          <cell r="EC176" t="str">
            <v>N</v>
          </cell>
          <cell r="EL176">
            <v>0</v>
          </cell>
          <cell r="EO176">
            <v>0</v>
          </cell>
          <cell r="EQ176">
            <v>8.5</v>
          </cell>
          <cell r="ER176">
            <v>5</v>
          </cell>
          <cell r="ES176">
            <v>14</v>
          </cell>
          <cell r="ET176" t="str">
            <v>T</v>
          </cell>
          <cell r="EU176" t="str">
            <v>F</v>
          </cell>
          <cell r="EV176" t="str">
            <v>H</v>
          </cell>
          <cell r="EW176" t="str">
            <v>WB</v>
          </cell>
          <cell r="EY176" t="str">
            <v>S</v>
          </cell>
          <cell r="EZ176" t="str">
            <v>O-</v>
          </cell>
          <cell r="FA176" t="str">
            <v>NT</v>
          </cell>
          <cell r="FB176" t="str">
            <v>NR</v>
          </cell>
          <cell r="FC176" t="str">
            <v>NR</v>
          </cell>
          <cell r="FD176" t="str">
            <v>NR</v>
          </cell>
          <cell r="FE176" t="str">
            <v>NR</v>
          </cell>
          <cell r="FF176" t="str">
            <v>NT</v>
          </cell>
          <cell r="FG176" t="str">
            <v>NR</v>
          </cell>
          <cell r="FH176" t="str">
            <v>NR</v>
          </cell>
          <cell r="FI176" t="str">
            <v>NR</v>
          </cell>
          <cell r="FJ176" t="str">
            <v>NR</v>
          </cell>
          <cell r="FK176" t="str">
            <v>NT</v>
          </cell>
          <cell r="FL176" t="str">
            <v>NR</v>
          </cell>
          <cell r="FM176" t="str">
            <v>NT</v>
          </cell>
          <cell r="FN176">
            <v>13.5</v>
          </cell>
          <cell r="FO176">
            <v>519</v>
          </cell>
          <cell r="FP176" t="b">
            <v>0</v>
          </cell>
          <cell r="FR176" t="str">
            <v>M</v>
          </cell>
          <cell r="FS176">
            <v>58</v>
          </cell>
          <cell r="FT176" t="str">
            <v>OTHER</v>
          </cell>
          <cell r="FU176">
            <v>1.32416696653384</v>
          </cell>
          <cell r="FV176">
            <v>31.4413378944401</v>
          </cell>
          <cell r="FW176">
            <v>34.957623232082497</v>
          </cell>
          <cell r="FX176">
            <v>230</v>
          </cell>
          <cell r="FY176">
            <v>77</v>
          </cell>
          <cell r="FZ176">
            <v>27.271040647664002</v>
          </cell>
          <cell r="GA176">
            <v>1</v>
          </cell>
          <cell r="GB176">
            <v>0.16</v>
          </cell>
          <cell r="GC176">
            <v>20.5</v>
          </cell>
          <cell r="GD176">
            <v>21.9</v>
          </cell>
          <cell r="GE176">
            <v>0.11</v>
          </cell>
          <cell r="GF176">
            <v>25.4</v>
          </cell>
          <cell r="GG176">
            <v>19.5</v>
          </cell>
          <cell r="GH176">
            <v>0.41</v>
          </cell>
          <cell r="GI176">
            <v>30</v>
          </cell>
          <cell r="GJ176">
            <v>40.6</v>
          </cell>
          <cell r="GK176">
            <v>0.67</v>
          </cell>
          <cell r="GL176">
            <v>25.5</v>
          </cell>
          <cell r="GM176">
            <v>45.2</v>
          </cell>
          <cell r="GN176" t="str">
            <v>other</v>
          </cell>
          <cell r="GO176" t="str">
            <v>NA</v>
          </cell>
          <cell r="GP176">
            <v>-6.1043E-2</v>
          </cell>
          <cell r="GQ176" t="str">
            <v>NA</v>
          </cell>
          <cell r="GR176">
            <v>7.0846999999999993E-2</v>
          </cell>
          <cell r="GS176">
            <v>3</v>
          </cell>
          <cell r="GT176">
            <v>133460081203</v>
          </cell>
          <cell r="GU176" t="str">
            <v>RO014792 0036</v>
          </cell>
          <cell r="GV176" t="str">
            <v>Recall Set VW-Samples-RO014792 0036</v>
          </cell>
          <cell r="GW176">
            <v>425440</v>
          </cell>
          <cell r="GX176">
            <v>22750.799999999999</v>
          </cell>
          <cell r="GY176">
            <v>261</v>
          </cell>
          <cell r="GZ176">
            <v>13.96</v>
          </cell>
          <cell r="HA176">
            <v>0</v>
          </cell>
          <cell r="HB176">
            <v>0</v>
          </cell>
          <cell r="HC176">
            <v>425</v>
          </cell>
          <cell r="HD176">
            <v>22.73</v>
          </cell>
          <cell r="HE176">
            <v>336000</v>
          </cell>
        </row>
        <row r="177">
          <cell r="B177">
            <v>31005523027</v>
          </cell>
          <cell r="C177" t="str">
            <v>W03631510802900</v>
          </cell>
          <cell r="D177" t="str">
            <v>RO014845 0001</v>
          </cell>
          <cell r="E177" t="str">
            <v>RO014845 0001</v>
          </cell>
          <cell r="F177" t="str">
            <v>RO014845</v>
          </cell>
          <cell r="G177" t="str">
            <v>RO014845 0036</v>
          </cell>
          <cell r="H177" t="str">
            <v>RO014845</v>
          </cell>
          <cell r="I177">
            <v>36</v>
          </cell>
          <cell r="J177">
            <v>157068808</v>
          </cell>
          <cell r="K177">
            <v>3</v>
          </cell>
          <cell r="L177">
            <v>145752711103</v>
          </cell>
          <cell r="M177" t="str">
            <v>Recall</v>
          </cell>
          <cell r="N177" t="str">
            <v>Recall D42</v>
          </cell>
          <cell r="O177" t="str">
            <v>Matrix tube</v>
          </cell>
          <cell r="P177" t="str">
            <v>Supernate</v>
          </cell>
          <cell r="Q177">
            <v>5640</v>
          </cell>
          <cell r="R177">
            <v>7</v>
          </cell>
          <cell r="S177">
            <v>12</v>
          </cell>
          <cell r="T177" t="str">
            <v>NA</v>
          </cell>
          <cell r="U177" t="str">
            <v>B</v>
          </cell>
          <cell r="V177" t="b">
            <v>1</v>
          </cell>
          <cell r="W177">
            <v>36</v>
          </cell>
          <cell r="X177" t="b">
            <v>0</v>
          </cell>
          <cell r="Y177" t="b">
            <v>0</v>
          </cell>
          <cell r="Z177" t="b">
            <v>0</v>
          </cell>
          <cell r="AA177" t="b">
            <v>0</v>
          </cell>
          <cell r="AB177" t="b">
            <v>1</v>
          </cell>
          <cell r="AC177">
            <v>114417331410</v>
          </cell>
          <cell r="AD177" t="str">
            <v>BCW</v>
          </cell>
          <cell r="AE177" t="b">
            <v>1</v>
          </cell>
          <cell r="AF177" t="str">
            <v>CAUCASIAN_OTHER</v>
          </cell>
          <cell r="AG177">
            <v>1</v>
          </cell>
          <cell r="AH177">
            <v>1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1</v>
          </cell>
          <cell r="AP177">
            <v>0</v>
          </cell>
          <cell r="AQ177">
            <v>0</v>
          </cell>
          <cell r="AR177" t="str">
            <v>UNKNOWN</v>
          </cell>
          <cell r="AS177" t="str">
            <v>Recall Completed</v>
          </cell>
          <cell r="AT177" t="str">
            <v>NULL</v>
          </cell>
          <cell r="AU177" t="str">
            <v>NULL</v>
          </cell>
          <cell r="AV177">
            <v>12</v>
          </cell>
          <cell r="AW177">
            <v>59</v>
          </cell>
          <cell r="AX177">
            <v>10860</v>
          </cell>
          <cell r="AY177">
            <v>1.3514111204999999</v>
          </cell>
          <cell r="AZ177">
            <v>358</v>
          </cell>
          <cell r="BA177">
            <v>34.5</v>
          </cell>
          <cell r="BC177" t="str">
            <v>NA</v>
          </cell>
          <cell r="BD177">
            <v>19.8</v>
          </cell>
          <cell r="BE177" t="str">
            <v>glad13</v>
          </cell>
          <cell r="BF177" t="str">
            <v>CPD;AS1</v>
          </cell>
          <cell r="BG177" t="str">
            <v>Pitt</v>
          </cell>
          <cell r="BH177">
            <v>245</v>
          </cell>
          <cell r="BI177">
            <v>7</v>
          </cell>
          <cell r="BJ177">
            <v>5</v>
          </cell>
          <cell r="BK177">
            <v>8</v>
          </cell>
          <cell r="BL177">
            <v>156</v>
          </cell>
          <cell r="BM177" t="str">
            <v>N</v>
          </cell>
          <cell r="BN177">
            <v>9999</v>
          </cell>
          <cell r="BO177" t="str">
            <v>Y</v>
          </cell>
          <cell r="BP177">
            <v>840</v>
          </cell>
          <cell r="BQ177">
            <v>9</v>
          </cell>
          <cell r="BR177" t="str">
            <v>N</v>
          </cell>
          <cell r="BS177">
            <v>9</v>
          </cell>
          <cell r="BT177">
            <v>9</v>
          </cell>
          <cell r="BU177" t="str">
            <v>N</v>
          </cell>
          <cell r="BV177" t="str">
            <v>W</v>
          </cell>
          <cell r="BW177" t="str">
            <v>N</v>
          </cell>
          <cell r="BX177">
            <v>0</v>
          </cell>
          <cell r="BY177">
            <v>6.12</v>
          </cell>
          <cell r="BZ177">
            <v>5.46</v>
          </cell>
          <cell r="CA177">
            <v>14.8</v>
          </cell>
          <cell r="CB177">
            <v>46</v>
          </cell>
          <cell r="CC177">
            <v>84.2</v>
          </cell>
          <cell r="CD177">
            <v>16.2</v>
          </cell>
          <cell r="CE177">
            <v>186</v>
          </cell>
          <cell r="CF177" t="str">
            <v>N</v>
          </cell>
          <cell r="CG177" t="str">
            <v>N</v>
          </cell>
          <cell r="CS177" t="str">
            <v>N</v>
          </cell>
          <cell r="CY177" t="str">
            <v>N</v>
          </cell>
          <cell r="DW177" t="str">
            <v>Y</v>
          </cell>
          <cell r="DX177" t="str">
            <v>N</v>
          </cell>
          <cell r="DZ177" t="str">
            <v>Y</v>
          </cell>
          <cell r="EA177" t="str">
            <v>Less_Than_1_Week</v>
          </cell>
          <cell r="EB177" t="str">
            <v>N</v>
          </cell>
          <cell r="EC177" t="str">
            <v>N</v>
          </cell>
          <cell r="EL177">
            <v>0</v>
          </cell>
          <cell r="EO177">
            <v>0</v>
          </cell>
          <cell r="EQ177">
            <v>5.5</v>
          </cell>
          <cell r="ER177">
            <v>3</v>
          </cell>
          <cell r="ES177">
            <v>12</v>
          </cell>
          <cell r="ET177" t="str">
            <v>N</v>
          </cell>
          <cell r="EU177" t="str">
            <v>F</v>
          </cell>
          <cell r="EV177" t="str">
            <v>H</v>
          </cell>
          <cell r="EW177" t="str">
            <v>WB</v>
          </cell>
          <cell r="EY177" t="str">
            <v>S</v>
          </cell>
          <cell r="EZ177" t="str">
            <v>O-</v>
          </cell>
          <cell r="FA177" t="str">
            <v>NT</v>
          </cell>
          <cell r="FB177" t="str">
            <v>NR</v>
          </cell>
          <cell r="FC177" t="str">
            <v>NR</v>
          </cell>
          <cell r="FD177" t="str">
            <v>NR</v>
          </cell>
          <cell r="FE177" t="str">
            <v>NR</v>
          </cell>
          <cell r="FF177" t="str">
            <v>NT</v>
          </cell>
          <cell r="FG177" t="str">
            <v>NR</v>
          </cell>
          <cell r="FH177" t="str">
            <v>NR</v>
          </cell>
          <cell r="FI177" t="str">
            <v>NR</v>
          </cell>
          <cell r="FJ177" t="str">
            <v>NR</v>
          </cell>
          <cell r="FK177" t="str">
            <v>NT</v>
          </cell>
          <cell r="FL177" t="str">
            <v>NR</v>
          </cell>
          <cell r="FM177" t="str">
            <v>NT</v>
          </cell>
          <cell r="FN177">
            <v>15.1</v>
          </cell>
          <cell r="FO177">
            <v>519</v>
          </cell>
          <cell r="FP177" t="b">
            <v>1</v>
          </cell>
          <cell r="FQ177">
            <v>41844</v>
          </cell>
          <cell r="FR177" t="str">
            <v>M</v>
          </cell>
          <cell r="FS177">
            <v>64</v>
          </cell>
          <cell r="FT177" t="str">
            <v>OTHER</v>
          </cell>
          <cell r="FU177">
            <v>1.51109554729374</v>
          </cell>
          <cell r="FV177">
            <v>40.3176037393089</v>
          </cell>
          <cell r="FW177">
            <v>19.648110533746902</v>
          </cell>
          <cell r="FX177">
            <v>156</v>
          </cell>
          <cell r="FY177">
            <v>68</v>
          </cell>
          <cell r="FZ177">
            <v>23.717128027681699</v>
          </cell>
          <cell r="GA177">
            <v>1</v>
          </cell>
          <cell r="GB177">
            <v>0.08</v>
          </cell>
          <cell r="GC177">
            <v>25</v>
          </cell>
          <cell r="GD177">
            <v>12.9</v>
          </cell>
          <cell r="GE177">
            <v>0.16</v>
          </cell>
          <cell r="GF177">
            <v>27.9</v>
          </cell>
          <cell r="GG177">
            <v>27.7</v>
          </cell>
          <cell r="GH177">
            <v>0.46</v>
          </cell>
          <cell r="GI177">
            <v>28.4</v>
          </cell>
          <cell r="GJ177">
            <v>19.600000000000001</v>
          </cell>
          <cell r="GK177">
            <v>0.59</v>
          </cell>
          <cell r="GL177">
            <v>28</v>
          </cell>
          <cell r="GM177">
            <v>37.6</v>
          </cell>
          <cell r="GN177" t="str">
            <v>other</v>
          </cell>
          <cell r="GO177" t="str">
            <v>NA</v>
          </cell>
          <cell r="GP177">
            <v>-0.29625499999999999</v>
          </cell>
          <cell r="GQ177" t="str">
            <v>NA</v>
          </cell>
          <cell r="GR177">
            <v>1.03E-2</v>
          </cell>
          <cell r="GS177">
            <v>3</v>
          </cell>
          <cell r="GT177">
            <v>147420091104</v>
          </cell>
          <cell r="GU177" t="str">
            <v>RO014845 0036</v>
          </cell>
          <cell r="GV177" t="str">
            <v>Recall Group X Y  093021- Remix-Group Y-RO014845 0036</v>
          </cell>
          <cell r="GW177">
            <v>374200</v>
          </cell>
          <cell r="GX177">
            <v>19705.11</v>
          </cell>
          <cell r="GY177">
            <v>1173</v>
          </cell>
          <cell r="GZ177">
            <v>61.77</v>
          </cell>
          <cell r="HA177">
            <v>8</v>
          </cell>
          <cell r="HB177">
            <v>0.42</v>
          </cell>
          <cell r="HC177">
            <v>677</v>
          </cell>
          <cell r="HD177">
            <v>35.65</v>
          </cell>
          <cell r="HE177">
            <v>354000</v>
          </cell>
        </row>
        <row r="178">
          <cell r="B178">
            <v>31005523050</v>
          </cell>
          <cell r="C178" t="str">
            <v>W03631510446500</v>
          </cell>
          <cell r="D178" t="str">
            <v>RO014773 0001</v>
          </cell>
          <cell r="E178" t="str">
            <v>RO014773 0001</v>
          </cell>
          <cell r="F178" t="str">
            <v>RO014773</v>
          </cell>
          <cell r="G178" t="str">
            <v>RO014773 0036</v>
          </cell>
          <cell r="H178" t="str">
            <v>RO014773</v>
          </cell>
          <cell r="I178">
            <v>36</v>
          </cell>
          <cell r="J178">
            <v>157069750</v>
          </cell>
          <cell r="K178">
            <v>3</v>
          </cell>
          <cell r="L178">
            <v>152691611475</v>
          </cell>
          <cell r="M178" t="str">
            <v>Recall</v>
          </cell>
          <cell r="N178" t="str">
            <v>Recall D42</v>
          </cell>
          <cell r="O178" t="str">
            <v>Matrix tube</v>
          </cell>
          <cell r="P178" t="str">
            <v>Supernate</v>
          </cell>
          <cell r="Q178">
            <v>5637</v>
          </cell>
          <cell r="R178">
            <v>11</v>
          </cell>
          <cell r="S178">
            <v>19</v>
          </cell>
          <cell r="T178" t="str">
            <v>NA</v>
          </cell>
          <cell r="U178" t="str">
            <v>A</v>
          </cell>
          <cell r="V178" t="b">
            <v>1</v>
          </cell>
          <cell r="W178">
            <v>36</v>
          </cell>
          <cell r="X178" t="b">
            <v>0</v>
          </cell>
          <cell r="Y178" t="b">
            <v>0</v>
          </cell>
          <cell r="Z178" t="b">
            <v>0</v>
          </cell>
          <cell r="AA178" t="b">
            <v>0</v>
          </cell>
          <cell r="AB178" t="b">
            <v>1</v>
          </cell>
          <cell r="AC178">
            <v>132025271435</v>
          </cell>
          <cell r="AD178" t="str">
            <v>BCW</v>
          </cell>
          <cell r="AE178" t="b">
            <v>1</v>
          </cell>
          <cell r="AF178" t="str">
            <v>CAUCASIAN_OTHER</v>
          </cell>
          <cell r="AG178">
            <v>1</v>
          </cell>
          <cell r="AH178">
            <v>1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1</v>
          </cell>
          <cell r="AP178">
            <v>0</v>
          </cell>
          <cell r="AQ178">
            <v>0</v>
          </cell>
          <cell r="AR178" t="str">
            <v>UNKNOWN</v>
          </cell>
          <cell r="AS178" t="str">
            <v>Recall Completed</v>
          </cell>
          <cell r="AT178" t="str">
            <v>NULL</v>
          </cell>
          <cell r="AU178" t="str">
            <v>NULL</v>
          </cell>
          <cell r="AV178">
            <v>10</v>
          </cell>
          <cell r="AW178">
            <v>61</v>
          </cell>
          <cell r="AX178">
            <v>11239.7</v>
          </cell>
          <cell r="AY178">
            <v>0.3650793651</v>
          </cell>
          <cell r="AZ178">
            <v>331.7</v>
          </cell>
          <cell r="BA178">
            <v>43.4</v>
          </cell>
          <cell r="BC178" t="str">
            <v>NA</v>
          </cell>
          <cell r="BD178">
            <v>35.700000000000003</v>
          </cell>
          <cell r="BE178" t="str">
            <v>glad13</v>
          </cell>
          <cell r="BF178" t="str">
            <v>CPD;AS1</v>
          </cell>
          <cell r="BG178" t="str">
            <v>Pitt</v>
          </cell>
          <cell r="BH178">
            <v>63</v>
          </cell>
          <cell r="BI178">
            <v>7</v>
          </cell>
          <cell r="BJ178">
            <v>5</v>
          </cell>
          <cell r="BK178">
            <v>10</v>
          </cell>
          <cell r="BL178">
            <v>210</v>
          </cell>
          <cell r="BM178" t="str">
            <v>N</v>
          </cell>
          <cell r="BN178">
            <v>9999</v>
          </cell>
          <cell r="BO178" t="str">
            <v>Y</v>
          </cell>
          <cell r="BP178">
            <v>840</v>
          </cell>
          <cell r="BQ178" t="str">
            <v>D</v>
          </cell>
          <cell r="BR178" t="str">
            <v>N</v>
          </cell>
          <cell r="BS178">
            <v>9</v>
          </cell>
          <cell r="BT178">
            <v>9</v>
          </cell>
          <cell r="BU178" t="str">
            <v>N</v>
          </cell>
          <cell r="BV178" t="str">
            <v>W</v>
          </cell>
          <cell r="BW178" t="str">
            <v>N</v>
          </cell>
          <cell r="BX178">
            <v>0</v>
          </cell>
          <cell r="BY178">
            <v>8.16</v>
          </cell>
          <cell r="BZ178">
            <v>5.32</v>
          </cell>
          <cell r="CA178">
            <v>14.7</v>
          </cell>
          <cell r="CB178">
            <v>45.4</v>
          </cell>
          <cell r="CC178">
            <v>85.3</v>
          </cell>
          <cell r="CD178">
            <v>14.1</v>
          </cell>
          <cell r="CE178">
            <v>286</v>
          </cell>
          <cell r="CF178" t="str">
            <v>N</v>
          </cell>
          <cell r="CG178" t="str">
            <v>N</v>
          </cell>
          <cell r="CS178" t="str">
            <v>N</v>
          </cell>
          <cell r="CY178" t="str">
            <v>N</v>
          </cell>
          <cell r="DW178" t="str">
            <v>Y</v>
          </cell>
          <cell r="DX178" t="str">
            <v>N</v>
          </cell>
          <cell r="DZ178" t="str">
            <v>N</v>
          </cell>
          <cell r="EC178" t="str">
            <v>N</v>
          </cell>
          <cell r="EL178">
            <v>0</v>
          </cell>
          <cell r="EO178">
            <v>0</v>
          </cell>
          <cell r="EQ178">
            <v>21</v>
          </cell>
          <cell r="ER178">
            <v>7</v>
          </cell>
          <cell r="ES178">
            <v>15</v>
          </cell>
          <cell r="ET178" t="str">
            <v>T</v>
          </cell>
          <cell r="EU178" t="str">
            <v>F</v>
          </cell>
          <cell r="EV178" t="str">
            <v>H</v>
          </cell>
          <cell r="EW178" t="str">
            <v>WB</v>
          </cell>
          <cell r="EY178" t="str">
            <v>S</v>
          </cell>
          <cell r="EZ178" t="str">
            <v>O+</v>
          </cell>
          <cell r="FA178" t="str">
            <v>NT</v>
          </cell>
          <cell r="FB178" t="str">
            <v>NR</v>
          </cell>
          <cell r="FC178" t="str">
            <v>NR</v>
          </cell>
          <cell r="FD178" t="str">
            <v>NR</v>
          </cell>
          <cell r="FE178" t="str">
            <v>NR</v>
          </cell>
          <cell r="FF178" t="str">
            <v>NT</v>
          </cell>
          <cell r="FG178" t="str">
            <v>NR</v>
          </cell>
          <cell r="FH178" t="str">
            <v>NR</v>
          </cell>
          <cell r="FI178" t="str">
            <v>NR</v>
          </cell>
          <cell r="FJ178" t="str">
            <v>NR</v>
          </cell>
          <cell r="FK178" t="str">
            <v>NT</v>
          </cell>
          <cell r="FL178" t="str">
            <v>NR</v>
          </cell>
          <cell r="FM178" t="str">
            <v>NT</v>
          </cell>
          <cell r="FN178">
            <v>14.8</v>
          </cell>
          <cell r="FO178">
            <v>519</v>
          </cell>
          <cell r="FP178" t="b">
            <v>0</v>
          </cell>
          <cell r="FR178" t="str">
            <v>M</v>
          </cell>
          <cell r="FS178">
            <v>54</v>
          </cell>
          <cell r="FT178" t="str">
            <v>OTHER</v>
          </cell>
          <cell r="FU178">
            <v>0.389238283261858</v>
          </cell>
          <cell r="FV178">
            <v>51.289654575327297</v>
          </cell>
          <cell r="FW178">
            <v>36.095492419121001</v>
          </cell>
          <cell r="FX178">
            <v>210</v>
          </cell>
          <cell r="FY178">
            <v>70</v>
          </cell>
          <cell r="FZ178">
            <v>30.128571428571401</v>
          </cell>
          <cell r="GA178">
            <v>1</v>
          </cell>
          <cell r="GB178">
            <v>0.14000000000000001</v>
          </cell>
          <cell r="GC178">
            <v>30.5</v>
          </cell>
          <cell r="GD178">
            <v>29.7</v>
          </cell>
          <cell r="GE178">
            <v>0.19</v>
          </cell>
          <cell r="GF178">
            <v>33.6</v>
          </cell>
          <cell r="GG178">
            <v>52.4</v>
          </cell>
          <cell r="GH178">
            <v>0.38</v>
          </cell>
          <cell r="GI178">
            <v>39.200000000000003</v>
          </cell>
          <cell r="GJ178">
            <v>36.299999999999997</v>
          </cell>
          <cell r="GK178">
            <v>0.83</v>
          </cell>
          <cell r="GL178">
            <v>32</v>
          </cell>
          <cell r="GM178">
            <v>43.1</v>
          </cell>
          <cell r="GN178" t="str">
            <v>other</v>
          </cell>
          <cell r="GO178" t="str">
            <v>NA</v>
          </cell>
          <cell r="GP178">
            <v>7.6831999999999998E-2</v>
          </cell>
          <cell r="GQ178" t="str">
            <v>NA</v>
          </cell>
          <cell r="GR178">
            <v>7.0846999999999993E-2</v>
          </cell>
          <cell r="GS178">
            <v>3</v>
          </cell>
          <cell r="GT178">
            <v>105069611129</v>
          </cell>
          <cell r="GU178" t="str">
            <v>RO014773 0036</v>
          </cell>
          <cell r="GV178" t="str">
            <v>Recall Group T U 092921-Group U-RO014773 0036</v>
          </cell>
          <cell r="GW178">
            <v>443400</v>
          </cell>
          <cell r="GX178">
            <v>25022.57</v>
          </cell>
          <cell r="GY178">
            <v>181</v>
          </cell>
          <cell r="GZ178">
            <v>10.210000000000001</v>
          </cell>
          <cell r="HA178">
            <v>0</v>
          </cell>
          <cell r="HB178">
            <v>0</v>
          </cell>
          <cell r="HC178">
            <v>165</v>
          </cell>
          <cell r="HD178">
            <v>9.31</v>
          </cell>
          <cell r="HE178">
            <v>256000</v>
          </cell>
        </row>
        <row r="179">
          <cell r="B179">
            <v>31005523209</v>
          </cell>
          <cell r="C179" t="str">
            <v>W03631501279900</v>
          </cell>
          <cell r="D179" t="str">
            <v>RO014814 0001</v>
          </cell>
          <cell r="E179" t="str">
            <v>RO014814 0001</v>
          </cell>
          <cell r="F179" t="str">
            <v>RO014814</v>
          </cell>
          <cell r="G179" t="str">
            <v>RO014814 0037</v>
          </cell>
          <cell r="H179" t="str">
            <v>RO014814</v>
          </cell>
          <cell r="I179">
            <v>37</v>
          </cell>
          <cell r="J179">
            <v>157069160</v>
          </cell>
          <cell r="K179">
            <v>3</v>
          </cell>
          <cell r="L179">
            <v>109991071127</v>
          </cell>
          <cell r="M179" t="str">
            <v>Recall</v>
          </cell>
          <cell r="N179" t="str">
            <v>Recall D42</v>
          </cell>
          <cell r="O179" t="str">
            <v>Matrix tube</v>
          </cell>
          <cell r="P179" t="str">
            <v>Supernate</v>
          </cell>
          <cell r="Q179">
            <v>5638</v>
          </cell>
          <cell r="R179">
            <v>10</v>
          </cell>
          <cell r="S179">
            <v>19</v>
          </cell>
          <cell r="T179" t="str">
            <v>NA</v>
          </cell>
          <cell r="U179" t="str">
            <v>G</v>
          </cell>
          <cell r="V179" t="b">
            <v>1</v>
          </cell>
          <cell r="W179">
            <v>37</v>
          </cell>
          <cell r="X179" t="b">
            <v>0</v>
          </cell>
          <cell r="Y179" t="b">
            <v>0</v>
          </cell>
          <cell r="Z179" t="b">
            <v>0</v>
          </cell>
          <cell r="AA179" t="b">
            <v>0</v>
          </cell>
          <cell r="AB179" t="b">
            <v>1</v>
          </cell>
          <cell r="AC179">
            <v>117662091393</v>
          </cell>
          <cell r="AD179" t="str">
            <v>BCW</v>
          </cell>
          <cell r="AE179" t="b">
            <v>1</v>
          </cell>
          <cell r="AF179" t="str">
            <v>CAUCASIAN_OTHER</v>
          </cell>
          <cell r="AG179">
            <v>1</v>
          </cell>
          <cell r="AH179">
            <v>1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1</v>
          </cell>
          <cell r="AO179">
            <v>0</v>
          </cell>
          <cell r="AP179">
            <v>0</v>
          </cell>
          <cell r="AQ179">
            <v>0</v>
          </cell>
          <cell r="AR179" t="str">
            <v>NOTHISPANICLATINO</v>
          </cell>
          <cell r="AS179" t="str">
            <v>Recall Completed</v>
          </cell>
          <cell r="AT179" t="str">
            <v>NULL</v>
          </cell>
          <cell r="AU179" t="str">
            <v>NULL</v>
          </cell>
          <cell r="AV179">
            <v>10</v>
          </cell>
          <cell r="AW179">
            <v>63</v>
          </cell>
          <cell r="AX179">
            <v>11303.8</v>
          </cell>
          <cell r="AY179">
            <v>0.76365843789999999</v>
          </cell>
          <cell r="AZ179">
            <v>332.8</v>
          </cell>
          <cell r="BA179">
            <v>19.2</v>
          </cell>
          <cell r="BC179" t="str">
            <v>NA</v>
          </cell>
          <cell r="BD179">
            <v>35.700000000000003</v>
          </cell>
          <cell r="BE179" t="str">
            <v>glad13</v>
          </cell>
          <cell r="BF179" t="str">
            <v>CPD;AS1</v>
          </cell>
          <cell r="BG179" t="str">
            <v>Pitt</v>
          </cell>
          <cell r="BH179">
            <v>60</v>
          </cell>
          <cell r="BI179">
            <v>5</v>
          </cell>
          <cell r="BJ179">
            <v>5</v>
          </cell>
          <cell r="BK179">
            <v>6</v>
          </cell>
          <cell r="BL179">
            <v>165</v>
          </cell>
          <cell r="BM179" t="str">
            <v>N</v>
          </cell>
          <cell r="BN179">
            <v>9999</v>
          </cell>
          <cell r="BO179" t="str">
            <v>Y</v>
          </cell>
          <cell r="BP179">
            <v>840</v>
          </cell>
          <cell r="BQ179" t="str">
            <v>D</v>
          </cell>
          <cell r="BR179" t="str">
            <v>N</v>
          </cell>
          <cell r="BS179" t="str">
            <v>N</v>
          </cell>
          <cell r="BT179">
            <v>0</v>
          </cell>
          <cell r="BU179" t="str">
            <v>N</v>
          </cell>
          <cell r="BV179" t="str">
            <v>W</v>
          </cell>
          <cell r="BW179" t="str">
            <v>N</v>
          </cell>
          <cell r="BX179">
            <v>0</v>
          </cell>
          <cell r="BY179">
            <v>5.73</v>
          </cell>
          <cell r="BZ179">
            <v>4.41</v>
          </cell>
          <cell r="CA179">
            <v>14</v>
          </cell>
          <cell r="CB179">
            <v>43.4</v>
          </cell>
          <cell r="CC179">
            <v>98.4</v>
          </cell>
          <cell r="CD179">
            <v>13.2</v>
          </cell>
          <cell r="CE179">
            <v>313</v>
          </cell>
          <cell r="CF179" t="str">
            <v>N</v>
          </cell>
          <cell r="CG179" t="str">
            <v>N</v>
          </cell>
          <cell r="CS179" t="str">
            <v>N</v>
          </cell>
          <cell r="CY179" t="str">
            <v>N</v>
          </cell>
          <cell r="DX179" t="str">
            <v>N</v>
          </cell>
          <cell r="DY179" t="str">
            <v>N</v>
          </cell>
          <cell r="DZ179" t="str">
            <v>N</v>
          </cell>
          <cell r="EC179" t="str">
            <v>N</v>
          </cell>
          <cell r="EG179" t="str">
            <v>Y</v>
          </cell>
          <cell r="EL179">
            <v>56</v>
          </cell>
          <cell r="EN179" t="str">
            <v>N</v>
          </cell>
          <cell r="EO179">
            <v>0</v>
          </cell>
          <cell r="EQ179">
            <v>19</v>
          </cell>
          <cell r="ER179">
            <v>11</v>
          </cell>
          <cell r="ES179">
            <v>24</v>
          </cell>
          <cell r="ET179" t="str">
            <v>T</v>
          </cell>
          <cell r="EU179" t="str">
            <v>F</v>
          </cell>
          <cell r="EV179" t="str">
            <v>H</v>
          </cell>
          <cell r="EW179" t="str">
            <v>WB</v>
          </cell>
          <cell r="EY179" t="str">
            <v>S</v>
          </cell>
          <cell r="EZ179" t="str">
            <v>A+</v>
          </cell>
          <cell r="FA179" t="str">
            <v>NT</v>
          </cell>
          <cell r="FB179" t="str">
            <v>NR</v>
          </cell>
          <cell r="FC179" t="str">
            <v>NR</v>
          </cell>
          <cell r="FD179" t="str">
            <v>NR</v>
          </cell>
          <cell r="FE179" t="str">
            <v>NR</v>
          </cell>
          <cell r="FF179" t="str">
            <v>NT</v>
          </cell>
          <cell r="FG179" t="str">
            <v>NR</v>
          </cell>
          <cell r="FH179" t="str">
            <v>NR</v>
          </cell>
          <cell r="FI179" t="str">
            <v>NR</v>
          </cell>
          <cell r="FJ179" t="str">
            <v>NR</v>
          </cell>
          <cell r="FK179" t="str">
            <v>NT</v>
          </cell>
          <cell r="FL179" t="str">
            <v>NR</v>
          </cell>
          <cell r="FM179" t="str">
            <v>NT</v>
          </cell>
          <cell r="FN179">
            <v>14.3</v>
          </cell>
          <cell r="FO179">
            <v>519</v>
          </cell>
          <cell r="FP179" t="b">
            <v>0</v>
          </cell>
          <cell r="FR179" t="str">
            <v>F</v>
          </cell>
          <cell r="FS179">
            <v>63</v>
          </cell>
          <cell r="FT179" t="str">
            <v>CAUCASIAN</v>
          </cell>
          <cell r="FU179">
            <v>0.84258354530346602</v>
          </cell>
          <cell r="FV179">
            <v>21.455538818962701</v>
          </cell>
          <cell r="FW179">
            <v>36.095492419121001</v>
          </cell>
          <cell r="FX179">
            <v>165</v>
          </cell>
          <cell r="FY179">
            <v>66</v>
          </cell>
          <cell r="FZ179">
            <v>26.6287878787879</v>
          </cell>
          <cell r="GA179">
            <v>1</v>
          </cell>
          <cell r="GB179">
            <v>0.05</v>
          </cell>
          <cell r="GC179">
            <v>17.899999999999999</v>
          </cell>
          <cell r="GD179">
            <v>8.4</v>
          </cell>
          <cell r="GE179">
            <v>0.13</v>
          </cell>
          <cell r="GF179">
            <v>16.899999999999999</v>
          </cell>
          <cell r="GG179">
            <v>23.8</v>
          </cell>
          <cell r="GH179">
            <v>0.34</v>
          </cell>
          <cell r="GI179">
            <v>16.7</v>
          </cell>
          <cell r="GJ179">
            <v>32.200000000000003</v>
          </cell>
          <cell r="GK179">
            <v>0.28999999999999998</v>
          </cell>
          <cell r="GL179">
            <v>14.6</v>
          </cell>
          <cell r="GM179">
            <v>40.700000000000003</v>
          </cell>
          <cell r="GN179" t="str">
            <v>CAUCASIAN</v>
          </cell>
          <cell r="GO179">
            <v>-6.8473000000000006E-2</v>
          </cell>
          <cell r="GP179" t="str">
            <v>NA</v>
          </cell>
          <cell r="GQ179">
            <v>5.1500000000000001E-3</v>
          </cell>
          <cell r="GR179" t="str">
            <v>NA</v>
          </cell>
          <cell r="GS179">
            <v>3</v>
          </cell>
          <cell r="GT179">
            <v>146105131167</v>
          </cell>
          <cell r="GU179" t="str">
            <v>RO014814 0037</v>
          </cell>
          <cell r="GV179" t="str">
            <v>Recall Set VW-By MJ 093021-RO014814 0037</v>
          </cell>
          <cell r="GW179">
            <v>273488</v>
          </cell>
          <cell r="GX179">
            <v>14969.24</v>
          </cell>
          <cell r="GY179">
            <v>320</v>
          </cell>
          <cell r="GZ179">
            <v>17.52</v>
          </cell>
          <cell r="HA179">
            <v>2</v>
          </cell>
          <cell r="HB179">
            <v>0.11</v>
          </cell>
          <cell r="HC179">
            <v>61</v>
          </cell>
          <cell r="HD179">
            <v>3.34</v>
          </cell>
          <cell r="HE179">
            <v>600000</v>
          </cell>
        </row>
        <row r="180">
          <cell r="B180">
            <v>31005523308</v>
          </cell>
          <cell r="C180" t="str">
            <v>W03631510496000</v>
          </cell>
          <cell r="D180" t="str">
            <v>RO014785 0001</v>
          </cell>
          <cell r="E180" t="str">
            <v>RO014785 0001</v>
          </cell>
          <cell r="F180" t="str">
            <v>RO014785</v>
          </cell>
          <cell r="G180" t="str">
            <v>RO014785 0036</v>
          </cell>
          <cell r="H180" t="str">
            <v>RO014785</v>
          </cell>
          <cell r="I180">
            <v>36</v>
          </cell>
          <cell r="J180">
            <v>157071240</v>
          </cell>
          <cell r="K180">
            <v>3</v>
          </cell>
          <cell r="L180">
            <v>111300071435</v>
          </cell>
          <cell r="M180" t="str">
            <v>Recall</v>
          </cell>
          <cell r="N180" t="str">
            <v>Recall D42</v>
          </cell>
          <cell r="O180" t="str">
            <v>Matrix tube</v>
          </cell>
          <cell r="P180" t="str">
            <v>Supernate</v>
          </cell>
          <cell r="Q180">
            <v>5637</v>
          </cell>
          <cell r="R180">
            <v>5</v>
          </cell>
          <cell r="S180">
            <v>19</v>
          </cell>
          <cell r="T180" t="str">
            <v>NA</v>
          </cell>
          <cell r="U180" t="str">
            <v>F</v>
          </cell>
          <cell r="V180" t="b">
            <v>1</v>
          </cell>
          <cell r="W180">
            <v>36</v>
          </cell>
          <cell r="X180" t="b">
            <v>0</v>
          </cell>
          <cell r="Y180" t="b">
            <v>0</v>
          </cell>
          <cell r="Z180" t="b">
            <v>0</v>
          </cell>
          <cell r="AA180" t="b">
            <v>0</v>
          </cell>
          <cell r="AB180" t="b">
            <v>1</v>
          </cell>
          <cell r="AC180">
            <v>114875121118</v>
          </cell>
          <cell r="AD180" t="str">
            <v>BCW</v>
          </cell>
          <cell r="AE180" t="b">
            <v>1</v>
          </cell>
          <cell r="AF180" t="str">
            <v>CAUCASIAN_OTHER</v>
          </cell>
          <cell r="AG180">
            <v>1</v>
          </cell>
          <cell r="AH180">
            <v>1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1</v>
          </cell>
          <cell r="AO180">
            <v>0</v>
          </cell>
          <cell r="AP180">
            <v>0</v>
          </cell>
          <cell r="AQ180">
            <v>0</v>
          </cell>
          <cell r="AR180" t="str">
            <v>NOTHISPANICLATINO</v>
          </cell>
          <cell r="AS180" t="str">
            <v>Recall Completed</v>
          </cell>
          <cell r="AT180" t="str">
            <v>NULL</v>
          </cell>
          <cell r="AU180" t="str">
            <v>NULL</v>
          </cell>
          <cell r="AV180">
            <v>9</v>
          </cell>
          <cell r="AW180">
            <v>65</v>
          </cell>
          <cell r="AX180">
            <v>11413.5</v>
          </cell>
          <cell r="AY180">
            <v>0.60320641279999998</v>
          </cell>
          <cell r="AZ180">
            <v>332.8</v>
          </cell>
          <cell r="BA180">
            <v>38.799999999999997</v>
          </cell>
          <cell r="BC180" t="str">
            <v>NA</v>
          </cell>
          <cell r="BD180">
            <v>40.6</v>
          </cell>
          <cell r="BE180" t="str">
            <v>glad13</v>
          </cell>
          <cell r="BF180" t="str">
            <v>CPD;AS1</v>
          </cell>
          <cell r="BG180" t="str">
            <v>Pitt</v>
          </cell>
          <cell r="BH180">
            <v>68</v>
          </cell>
          <cell r="BI180">
            <v>4</v>
          </cell>
          <cell r="BJ180">
            <v>5</v>
          </cell>
          <cell r="BK180">
            <v>8</v>
          </cell>
          <cell r="BL180">
            <v>165</v>
          </cell>
          <cell r="BM180">
            <v>9</v>
          </cell>
          <cell r="BN180">
            <v>9999</v>
          </cell>
          <cell r="BO180" t="str">
            <v>Y</v>
          </cell>
          <cell r="BP180">
            <v>840</v>
          </cell>
          <cell r="BQ180" t="str">
            <v>E</v>
          </cell>
          <cell r="BR180" t="str">
            <v>N</v>
          </cell>
          <cell r="BS180">
            <v>9</v>
          </cell>
          <cell r="BT180">
            <v>9</v>
          </cell>
          <cell r="BU180" t="str">
            <v>N</v>
          </cell>
          <cell r="BV180" t="str">
            <v>W</v>
          </cell>
          <cell r="BW180" t="str">
            <v>N</v>
          </cell>
          <cell r="BX180">
            <v>0</v>
          </cell>
          <cell r="BY180">
            <v>8.39</v>
          </cell>
          <cell r="BZ180">
            <v>5.3</v>
          </cell>
          <cell r="CA180">
            <v>13.8</v>
          </cell>
          <cell r="CB180">
            <v>44.6</v>
          </cell>
          <cell r="CC180">
            <v>84.2</v>
          </cell>
          <cell r="CD180">
            <v>13.6</v>
          </cell>
          <cell r="CE180">
            <v>267</v>
          </cell>
          <cell r="CF180" t="str">
            <v>N</v>
          </cell>
          <cell r="CG180" t="str">
            <v>N</v>
          </cell>
          <cell r="CS180" t="str">
            <v>N</v>
          </cell>
          <cell r="CY180" t="str">
            <v>N</v>
          </cell>
          <cell r="DW180" t="str">
            <v>Y</v>
          </cell>
          <cell r="DX180" t="str">
            <v>N</v>
          </cell>
          <cell r="DZ180" t="str">
            <v>N</v>
          </cell>
          <cell r="EC180" t="str">
            <v>N</v>
          </cell>
          <cell r="EL180">
            <v>0</v>
          </cell>
          <cell r="EO180">
            <v>0</v>
          </cell>
          <cell r="EQ180">
            <v>8</v>
          </cell>
          <cell r="ER180">
            <v>9</v>
          </cell>
          <cell r="ES180">
            <v>3</v>
          </cell>
          <cell r="ET180" t="str">
            <v>T</v>
          </cell>
          <cell r="EU180" t="str">
            <v>F</v>
          </cell>
          <cell r="EV180" t="str">
            <v>H</v>
          </cell>
          <cell r="EW180" t="str">
            <v>WB</v>
          </cell>
          <cell r="EY180" t="str">
            <v>S</v>
          </cell>
          <cell r="EZ180" t="str">
            <v>O+</v>
          </cell>
          <cell r="FA180" t="str">
            <v>NT</v>
          </cell>
          <cell r="FB180" t="str">
            <v>NR</v>
          </cell>
          <cell r="FC180" t="str">
            <v>NR</v>
          </cell>
          <cell r="FD180" t="str">
            <v>NR</v>
          </cell>
          <cell r="FE180" t="str">
            <v>NR</v>
          </cell>
          <cell r="FF180" t="str">
            <v>NT</v>
          </cell>
          <cell r="FG180" t="str">
            <v>NR</v>
          </cell>
          <cell r="FH180" t="str">
            <v>NR</v>
          </cell>
          <cell r="FI180" t="str">
            <v>NR</v>
          </cell>
          <cell r="FJ180" t="str">
            <v>NR</v>
          </cell>
          <cell r="FK180" t="str">
            <v>NT</v>
          </cell>
          <cell r="FL180" t="str">
            <v>NR</v>
          </cell>
          <cell r="FM180" t="str">
            <v>NT</v>
          </cell>
          <cell r="FN180">
            <v>14.9</v>
          </cell>
          <cell r="FO180">
            <v>519</v>
          </cell>
          <cell r="FP180" t="b">
            <v>0</v>
          </cell>
          <cell r="FR180" t="str">
            <v>M</v>
          </cell>
          <cell r="FS180">
            <v>33</v>
          </cell>
          <cell r="FT180" t="str">
            <v>CAUCASIAN</v>
          </cell>
          <cell r="FU180">
            <v>0.66008483845197596</v>
          </cell>
          <cell r="FV180">
            <v>45.618706952216698</v>
          </cell>
          <cell r="FW180">
            <v>41.164182434110501</v>
          </cell>
          <cell r="FX180">
            <v>165</v>
          </cell>
          <cell r="FY180">
            <v>68</v>
          </cell>
          <cell r="FZ180">
            <v>25.0854238754325</v>
          </cell>
          <cell r="GA180">
            <v>1</v>
          </cell>
          <cell r="GB180">
            <v>0.12</v>
          </cell>
          <cell r="GC180">
            <v>30.3</v>
          </cell>
          <cell r="GD180">
            <v>17.899999999999999</v>
          </cell>
          <cell r="GE180">
            <v>0.17</v>
          </cell>
          <cell r="GF180">
            <v>27.2</v>
          </cell>
          <cell r="GG180">
            <v>14.9</v>
          </cell>
          <cell r="GH180">
            <v>0.39</v>
          </cell>
          <cell r="GI180">
            <v>32.700000000000003</v>
          </cell>
          <cell r="GJ180">
            <v>51.7</v>
          </cell>
          <cell r="GK180">
            <v>0.38</v>
          </cell>
          <cell r="GL180">
            <v>28</v>
          </cell>
          <cell r="GM180">
            <v>58.1</v>
          </cell>
          <cell r="GN180" t="str">
            <v>CAUCASIAN</v>
          </cell>
          <cell r="GO180">
            <v>-5.2346999999999998E-2</v>
          </cell>
          <cell r="GP180" t="str">
            <v>NA</v>
          </cell>
          <cell r="GQ180">
            <v>1.03E-2</v>
          </cell>
          <cell r="GR180" t="str">
            <v>NA</v>
          </cell>
          <cell r="GS180">
            <v>3</v>
          </cell>
          <cell r="GT180">
            <v>132750971169</v>
          </cell>
          <cell r="GU180" t="str">
            <v>RO014785 0036</v>
          </cell>
          <cell r="GV180" t="str">
            <v>Recall Set VW-Samples-RO014785 0036</v>
          </cell>
          <cell r="GW180">
            <v>549528</v>
          </cell>
          <cell r="GX180">
            <v>29183.64</v>
          </cell>
          <cell r="GY180">
            <v>304</v>
          </cell>
          <cell r="GZ180">
            <v>16.14</v>
          </cell>
          <cell r="HA180">
            <v>0</v>
          </cell>
          <cell r="HB180">
            <v>0</v>
          </cell>
          <cell r="HC180">
            <v>274</v>
          </cell>
          <cell r="HD180">
            <v>14.55</v>
          </cell>
          <cell r="HE180">
            <v>319000</v>
          </cell>
        </row>
        <row r="181">
          <cell r="B181">
            <v>31005523472</v>
          </cell>
          <cell r="C181" t="str">
            <v>W03631501140800</v>
          </cell>
          <cell r="D181" t="str">
            <v>RO014860 0001</v>
          </cell>
          <cell r="E181" t="str">
            <v>RO014860 0001</v>
          </cell>
          <cell r="F181" t="str">
            <v>RO014860</v>
          </cell>
          <cell r="G181" t="str">
            <v>RO014860 0036</v>
          </cell>
          <cell r="H181" t="str">
            <v>RO014860</v>
          </cell>
          <cell r="I181">
            <v>36</v>
          </cell>
          <cell r="J181">
            <v>157071175</v>
          </cell>
          <cell r="K181">
            <v>3</v>
          </cell>
          <cell r="L181">
            <v>102972611134</v>
          </cell>
          <cell r="M181" t="str">
            <v>Recall</v>
          </cell>
          <cell r="N181" t="str">
            <v>Recall D42</v>
          </cell>
          <cell r="O181" t="str">
            <v>Matrix tube</v>
          </cell>
          <cell r="P181" t="str">
            <v>Supernate</v>
          </cell>
          <cell r="Q181">
            <v>5637</v>
          </cell>
          <cell r="R181">
            <v>1</v>
          </cell>
          <cell r="S181">
            <v>19</v>
          </cell>
          <cell r="T181" t="str">
            <v>NA</v>
          </cell>
          <cell r="U181" t="str">
            <v>C</v>
          </cell>
          <cell r="V181" t="b">
            <v>1</v>
          </cell>
          <cell r="W181">
            <v>36</v>
          </cell>
          <cell r="X181" t="b">
            <v>0</v>
          </cell>
          <cell r="Y181" t="b">
            <v>0</v>
          </cell>
          <cell r="Z181" t="b">
            <v>0</v>
          </cell>
          <cell r="AA181" t="b">
            <v>0</v>
          </cell>
          <cell r="AB181" t="b">
            <v>1</v>
          </cell>
          <cell r="AC181">
            <v>115216901100</v>
          </cell>
          <cell r="AD181" t="str">
            <v>BCW</v>
          </cell>
          <cell r="AE181" t="b">
            <v>1</v>
          </cell>
          <cell r="AF181" t="str">
            <v>HIGH</v>
          </cell>
          <cell r="AG181">
            <v>1</v>
          </cell>
          <cell r="AH181">
            <v>1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0</v>
          </cell>
          <cell r="AP181">
            <v>0</v>
          </cell>
          <cell r="AQ181">
            <v>0</v>
          </cell>
          <cell r="AR181" t="str">
            <v>NOTHISPANICLATINO</v>
          </cell>
          <cell r="AS181" t="str">
            <v>Recall Completed</v>
          </cell>
          <cell r="AT181" t="str">
            <v>NULL</v>
          </cell>
          <cell r="AU181" t="str">
            <v>NULL</v>
          </cell>
          <cell r="AV181">
            <v>11</v>
          </cell>
          <cell r="AW181">
            <v>63</v>
          </cell>
          <cell r="AX181">
            <v>12182.1</v>
          </cell>
          <cell r="AY181">
            <v>0.54534359740000005</v>
          </cell>
          <cell r="AZ181">
            <v>327.10000000000002</v>
          </cell>
          <cell r="BA181">
            <v>29</v>
          </cell>
          <cell r="BC181" t="str">
            <v>NA</v>
          </cell>
          <cell r="BD181">
            <v>31</v>
          </cell>
          <cell r="BE181" t="str">
            <v>glad13</v>
          </cell>
          <cell r="BF181" t="str">
            <v>CPD;AS1</v>
          </cell>
          <cell r="BG181" t="str">
            <v>Pitt</v>
          </cell>
          <cell r="BH181">
            <v>92</v>
          </cell>
          <cell r="BI181">
            <v>10</v>
          </cell>
          <cell r="BJ181">
            <v>6</v>
          </cell>
          <cell r="BK181">
            <v>0</v>
          </cell>
          <cell r="BL181">
            <v>210</v>
          </cell>
          <cell r="BM181" t="str">
            <v>N</v>
          </cell>
          <cell r="BN181">
            <v>9999</v>
          </cell>
          <cell r="BO181" t="str">
            <v>Y</v>
          </cell>
          <cell r="BP181">
            <v>840</v>
          </cell>
          <cell r="BQ181" t="str">
            <v>D</v>
          </cell>
          <cell r="BR181" t="str">
            <v>N</v>
          </cell>
          <cell r="BS181">
            <v>9</v>
          </cell>
          <cell r="BT181">
            <v>9</v>
          </cell>
          <cell r="BU181" t="str">
            <v>N</v>
          </cell>
          <cell r="BV181" t="str">
            <v>W</v>
          </cell>
          <cell r="BW181" t="str">
            <v>N</v>
          </cell>
          <cell r="BX181">
            <v>0</v>
          </cell>
          <cell r="BY181" t="str">
            <v>NA</v>
          </cell>
          <cell r="BZ181" t="str">
            <v>NA</v>
          </cell>
          <cell r="CA181" t="str">
            <v>NA</v>
          </cell>
          <cell r="CB181" t="str">
            <v>NA</v>
          </cell>
          <cell r="CC181" t="str">
            <v>NA</v>
          </cell>
          <cell r="CD181" t="str">
            <v>NA</v>
          </cell>
          <cell r="CE181" t="str">
            <v>NA</v>
          </cell>
          <cell r="CF181" t="str">
            <v>N</v>
          </cell>
          <cell r="CG181" t="str">
            <v>N</v>
          </cell>
          <cell r="CS181" t="str">
            <v>N</v>
          </cell>
          <cell r="CY181" t="str">
            <v>N</v>
          </cell>
          <cell r="DW181" t="str">
            <v>Y</v>
          </cell>
          <cell r="DX181" t="str">
            <v>N</v>
          </cell>
          <cell r="DZ181" t="str">
            <v>Y</v>
          </cell>
          <cell r="EA181" t="str">
            <v>Daily</v>
          </cell>
          <cell r="EB181" t="str">
            <v>N</v>
          </cell>
          <cell r="EC181" t="str">
            <v>N</v>
          </cell>
          <cell r="EL181">
            <v>0</v>
          </cell>
          <cell r="EO181">
            <v>0</v>
          </cell>
          <cell r="EQ181">
            <v>50</v>
          </cell>
          <cell r="ER181">
            <v>12</v>
          </cell>
          <cell r="ES181">
            <v>17</v>
          </cell>
          <cell r="ET181" t="str">
            <v>T</v>
          </cell>
          <cell r="EU181" t="str">
            <v>F</v>
          </cell>
          <cell r="EV181" t="str">
            <v>H</v>
          </cell>
          <cell r="EW181" t="str">
            <v>WB</v>
          </cell>
          <cell r="EY181" t="str">
            <v>S</v>
          </cell>
          <cell r="EZ181" t="str">
            <v>B+</v>
          </cell>
          <cell r="FA181" t="str">
            <v>NR</v>
          </cell>
          <cell r="FB181" t="str">
            <v>NR</v>
          </cell>
          <cell r="FC181" t="str">
            <v>NR</v>
          </cell>
          <cell r="FD181" t="str">
            <v>NR</v>
          </cell>
          <cell r="FE181" t="str">
            <v>NR</v>
          </cell>
          <cell r="FF181" t="str">
            <v>NT</v>
          </cell>
          <cell r="FG181" t="str">
            <v>NR</v>
          </cell>
          <cell r="FH181" t="str">
            <v>NR</v>
          </cell>
          <cell r="FI181" t="str">
            <v>NR</v>
          </cell>
          <cell r="FJ181" t="str">
            <v>NR</v>
          </cell>
          <cell r="FK181" t="str">
            <v>NT</v>
          </cell>
          <cell r="FL181" t="str">
            <v>NR</v>
          </cell>
          <cell r="FM181" t="str">
            <v>NT</v>
          </cell>
          <cell r="FN181">
            <v>15.6</v>
          </cell>
          <cell r="FO181">
            <v>519</v>
          </cell>
          <cell r="FP181" t="b">
            <v>0</v>
          </cell>
          <cell r="FR181" t="str">
            <v>M</v>
          </cell>
          <cell r="FS181">
            <v>65</v>
          </cell>
          <cell r="FT181" t="str">
            <v>HIGH</v>
          </cell>
          <cell r="FU181">
            <v>0.59427146539728704</v>
          </cell>
          <cell r="FV181">
            <v>33.537122885589703</v>
          </cell>
          <cell r="FW181">
            <v>31.233687710865699</v>
          </cell>
          <cell r="FX181">
            <v>210</v>
          </cell>
          <cell r="FY181">
            <v>72</v>
          </cell>
          <cell r="FZ181">
            <v>28.478009259259299</v>
          </cell>
          <cell r="GA181">
            <v>1</v>
          </cell>
          <cell r="GB181">
            <v>0.17</v>
          </cell>
          <cell r="GC181">
            <v>28</v>
          </cell>
          <cell r="GD181">
            <v>16.5</v>
          </cell>
          <cell r="GE181">
            <v>0.14000000000000001</v>
          </cell>
          <cell r="GF181">
            <v>29.1</v>
          </cell>
          <cell r="GG181">
            <v>33.4</v>
          </cell>
          <cell r="GH181">
            <v>0.19</v>
          </cell>
          <cell r="GI181">
            <v>34.799999999999997</v>
          </cell>
          <cell r="GJ181">
            <v>26.7</v>
          </cell>
          <cell r="GK181">
            <v>1.02</v>
          </cell>
          <cell r="GL181">
            <v>26.6</v>
          </cell>
          <cell r="GM181">
            <v>36.9</v>
          </cell>
          <cell r="GN181" t="str">
            <v>CAUCASIAN</v>
          </cell>
          <cell r="GO181">
            <v>-0.221751</v>
          </cell>
          <cell r="GP181" t="str">
            <v>NA</v>
          </cell>
          <cell r="GQ181">
            <v>-0.12109399999999999</v>
          </cell>
          <cell r="GR181" t="str">
            <v>NA</v>
          </cell>
          <cell r="GS181">
            <v>3</v>
          </cell>
          <cell r="GT181">
            <v>129773621023</v>
          </cell>
          <cell r="GU181" t="str">
            <v>RO014860 0036</v>
          </cell>
          <cell r="GV181" t="str">
            <v>Recall Group X Y  093021- Remix-Group Y-RO014860 0036</v>
          </cell>
          <cell r="GW181">
            <v>342648</v>
          </cell>
          <cell r="GX181">
            <v>17949.080000000002</v>
          </cell>
          <cell r="GY181">
            <v>1255</v>
          </cell>
          <cell r="GZ181">
            <v>65.739999999999995</v>
          </cell>
          <cell r="HA181">
            <v>5</v>
          </cell>
          <cell r="HB181">
            <v>0.26</v>
          </cell>
          <cell r="HC181">
            <v>470</v>
          </cell>
          <cell r="HD181">
            <v>24.62</v>
          </cell>
          <cell r="HE181">
            <v>439000</v>
          </cell>
        </row>
        <row r="182">
          <cell r="B182">
            <v>31005523555</v>
          </cell>
          <cell r="C182" t="str">
            <v>W03631526368800</v>
          </cell>
          <cell r="D182" t="str">
            <v>RO014791 0001</v>
          </cell>
          <cell r="E182" t="str">
            <v>RO014791 0001</v>
          </cell>
          <cell r="F182" t="str">
            <v>RO014791</v>
          </cell>
          <cell r="G182" t="str">
            <v>RO014791 0036</v>
          </cell>
          <cell r="H182" t="str">
            <v>RO014791</v>
          </cell>
          <cell r="I182">
            <v>36</v>
          </cell>
          <cell r="J182">
            <v>157072677</v>
          </cell>
          <cell r="K182">
            <v>3</v>
          </cell>
          <cell r="L182">
            <v>149089711272</v>
          </cell>
          <cell r="M182" t="str">
            <v>Recall</v>
          </cell>
          <cell r="N182" t="str">
            <v>Recall D42</v>
          </cell>
          <cell r="O182" t="str">
            <v>Matrix tube</v>
          </cell>
          <cell r="P182" t="str">
            <v>Supernate</v>
          </cell>
          <cell r="Q182">
            <v>5637</v>
          </cell>
          <cell r="R182">
            <v>9</v>
          </cell>
          <cell r="S182">
            <v>19</v>
          </cell>
          <cell r="T182" t="str">
            <v>NA</v>
          </cell>
          <cell r="U182" t="str">
            <v>H</v>
          </cell>
          <cell r="V182" t="b">
            <v>1</v>
          </cell>
          <cell r="W182">
            <v>36</v>
          </cell>
          <cell r="X182" t="b">
            <v>0</v>
          </cell>
          <cell r="Y182" t="b">
            <v>0</v>
          </cell>
          <cell r="Z182" t="b">
            <v>0</v>
          </cell>
          <cell r="AA182" t="b">
            <v>0</v>
          </cell>
          <cell r="AB182" t="b">
            <v>1</v>
          </cell>
          <cell r="AC182">
            <v>113840021134</v>
          </cell>
          <cell r="AD182" t="str">
            <v>BCW</v>
          </cell>
          <cell r="AE182" t="b">
            <v>1</v>
          </cell>
          <cell r="AF182" t="str">
            <v>CAUCASIAN_OTHER</v>
          </cell>
          <cell r="AG182">
            <v>1</v>
          </cell>
          <cell r="AH182">
            <v>1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1</v>
          </cell>
          <cell r="AP182">
            <v>0</v>
          </cell>
          <cell r="AQ182">
            <v>0</v>
          </cell>
          <cell r="AR182" t="str">
            <v>UNKNOWN</v>
          </cell>
          <cell r="AS182" t="str">
            <v>Recall Completed</v>
          </cell>
          <cell r="AT182" t="str">
            <v>NULL</v>
          </cell>
          <cell r="AU182" t="str">
            <v>NULL</v>
          </cell>
          <cell r="AV182">
            <v>11.5</v>
          </cell>
          <cell r="AW182">
            <v>63</v>
          </cell>
          <cell r="AX182">
            <v>11587.4</v>
          </cell>
          <cell r="AY182">
            <v>0.33231346229999997</v>
          </cell>
          <cell r="AZ182">
            <v>304.2</v>
          </cell>
          <cell r="BA182">
            <v>7.1</v>
          </cell>
          <cell r="BC182" t="str">
            <v>NA</v>
          </cell>
          <cell r="BD182">
            <v>30.8</v>
          </cell>
          <cell r="BE182" t="str">
            <v>glad13</v>
          </cell>
          <cell r="BF182" t="str">
            <v>CPD;AS1</v>
          </cell>
          <cell r="BG182" t="str">
            <v>Pitt</v>
          </cell>
          <cell r="BH182">
            <v>63</v>
          </cell>
          <cell r="BI182">
            <v>11</v>
          </cell>
          <cell r="BJ182">
            <v>5</v>
          </cell>
          <cell r="BK182">
            <v>5</v>
          </cell>
          <cell r="BL182">
            <v>150</v>
          </cell>
          <cell r="BM182" t="str">
            <v>N</v>
          </cell>
          <cell r="BN182">
            <v>9999</v>
          </cell>
          <cell r="BO182" t="str">
            <v>Y</v>
          </cell>
          <cell r="BP182">
            <v>840</v>
          </cell>
          <cell r="BQ182" t="str">
            <v>D</v>
          </cell>
          <cell r="BR182" t="str">
            <v>N</v>
          </cell>
          <cell r="BS182" t="str">
            <v>Y</v>
          </cell>
          <cell r="BT182">
            <v>5</v>
          </cell>
          <cell r="BU182" t="str">
            <v>N</v>
          </cell>
          <cell r="BV182" t="str">
            <v>W</v>
          </cell>
          <cell r="BW182" t="str">
            <v>N</v>
          </cell>
          <cell r="BX182">
            <v>0</v>
          </cell>
          <cell r="BY182" t="str">
            <v>NA</v>
          </cell>
          <cell r="BZ182" t="str">
            <v>NA</v>
          </cell>
          <cell r="CA182" t="str">
            <v>NA</v>
          </cell>
          <cell r="CB182" t="str">
            <v>NA</v>
          </cell>
          <cell r="CC182" t="str">
            <v>NA</v>
          </cell>
          <cell r="CD182" t="str">
            <v>NA</v>
          </cell>
          <cell r="CE182" t="str">
            <v>NA</v>
          </cell>
          <cell r="CF182" t="str">
            <v>Y</v>
          </cell>
          <cell r="CG182" t="str">
            <v>Y</v>
          </cell>
          <cell r="CH182" t="str">
            <v>Resting</v>
          </cell>
          <cell r="CI182" t="str">
            <v>Y</v>
          </cell>
          <cell r="CM182" t="str">
            <v>Y</v>
          </cell>
          <cell r="CP182" t="str">
            <v>NotUsually</v>
          </cell>
          <cell r="CS182" t="str">
            <v>N</v>
          </cell>
          <cell r="CY182" t="str">
            <v>N</v>
          </cell>
          <cell r="DW182" t="str">
            <v>Y</v>
          </cell>
          <cell r="DX182" t="str">
            <v>N</v>
          </cell>
          <cell r="DY182" t="str">
            <v>N</v>
          </cell>
          <cell r="DZ182" t="str">
            <v>Y</v>
          </cell>
          <cell r="EA182" t="str">
            <v>Daily</v>
          </cell>
          <cell r="EB182" t="str">
            <v>N</v>
          </cell>
          <cell r="EC182" t="str">
            <v>N</v>
          </cell>
          <cell r="EJ182" t="str">
            <v>Y</v>
          </cell>
          <cell r="EL182">
            <v>46</v>
          </cell>
          <cell r="EN182" t="str">
            <v xml:space="preserve">Y </v>
          </cell>
          <cell r="EO182">
            <v>5</v>
          </cell>
          <cell r="EQ182">
            <v>10</v>
          </cell>
          <cell r="ER182">
            <v>3</v>
          </cell>
          <cell r="ES182">
            <v>21</v>
          </cell>
          <cell r="ET182" t="str">
            <v>T</v>
          </cell>
          <cell r="EU182" t="str">
            <v>F</v>
          </cell>
          <cell r="EV182" t="str">
            <v>H</v>
          </cell>
          <cell r="EW182" t="str">
            <v>WB</v>
          </cell>
          <cell r="EY182" t="str">
            <v>S</v>
          </cell>
          <cell r="EZ182" t="str">
            <v>O+</v>
          </cell>
          <cell r="FA182" t="str">
            <v>NT</v>
          </cell>
          <cell r="FB182" t="str">
            <v>NR</v>
          </cell>
          <cell r="FC182" t="str">
            <v>NR</v>
          </cell>
          <cell r="FD182" t="str">
            <v>NR</v>
          </cell>
          <cell r="FE182" t="str">
            <v>NR</v>
          </cell>
          <cell r="FF182" t="str">
            <v>NT</v>
          </cell>
          <cell r="FG182" t="str">
            <v>NR</v>
          </cell>
          <cell r="FH182" t="str">
            <v>NR</v>
          </cell>
          <cell r="FI182" t="str">
            <v>NR</v>
          </cell>
          <cell r="FJ182" t="str">
            <v>NR</v>
          </cell>
          <cell r="FK182" t="str">
            <v>NT</v>
          </cell>
          <cell r="FL182" t="str">
            <v>NR</v>
          </cell>
          <cell r="FM182" t="str">
            <v>NT</v>
          </cell>
          <cell r="FN182">
            <v>14.3</v>
          </cell>
          <cell r="FO182">
            <v>519</v>
          </cell>
          <cell r="FP182" t="b">
            <v>0</v>
          </cell>
          <cell r="FR182" t="str">
            <v>F</v>
          </cell>
          <cell r="FS182">
            <v>60</v>
          </cell>
          <cell r="FT182" t="str">
            <v>OTHER</v>
          </cell>
          <cell r="FU182">
            <v>0.35197022830216002</v>
          </cell>
          <cell r="FV182">
            <v>6.5384809407804303</v>
          </cell>
          <cell r="FW182">
            <v>31.026802404131502</v>
          </cell>
          <cell r="FX182">
            <v>150</v>
          </cell>
          <cell r="FY182">
            <v>65</v>
          </cell>
          <cell r="FZ182">
            <v>24.958579881656799</v>
          </cell>
          <cell r="GA182">
            <v>1</v>
          </cell>
          <cell r="GB182">
            <v>0.09</v>
          </cell>
          <cell r="GC182">
            <v>3.6</v>
          </cell>
          <cell r="GD182">
            <v>8</v>
          </cell>
          <cell r="GE182">
            <v>0.08</v>
          </cell>
          <cell r="GF182">
            <v>7.3</v>
          </cell>
          <cell r="GG182">
            <v>19.600000000000001</v>
          </cell>
          <cell r="GH182">
            <v>0.22</v>
          </cell>
          <cell r="GI182">
            <v>12.7</v>
          </cell>
          <cell r="GJ182">
            <v>11.8</v>
          </cell>
          <cell r="GK182">
            <v>0.28000000000000003</v>
          </cell>
          <cell r="GL182">
            <v>9.9</v>
          </cell>
          <cell r="GM182">
            <v>47.5</v>
          </cell>
          <cell r="GN182" t="str">
            <v>other</v>
          </cell>
          <cell r="GO182" t="str">
            <v>NA</v>
          </cell>
          <cell r="GP182">
            <v>-0.14865</v>
          </cell>
          <cell r="GQ182" t="str">
            <v>NA</v>
          </cell>
          <cell r="GR182">
            <v>7.0846999999999993E-2</v>
          </cell>
          <cell r="GS182">
            <v>3</v>
          </cell>
          <cell r="GT182">
            <v>145622851517</v>
          </cell>
          <cell r="GU182" t="str">
            <v>RO014791 0036</v>
          </cell>
          <cell r="GV182" t="str">
            <v>Recall Set VW-Samples-RO014791 0036</v>
          </cell>
          <cell r="GW182">
            <v>383864</v>
          </cell>
          <cell r="GX182">
            <v>20682.330000000002</v>
          </cell>
          <cell r="GY182">
            <v>197</v>
          </cell>
          <cell r="GZ182">
            <v>10.61</v>
          </cell>
          <cell r="HA182">
            <v>1</v>
          </cell>
          <cell r="HB182">
            <v>0.05</v>
          </cell>
          <cell r="HC182">
            <v>207</v>
          </cell>
          <cell r="HD182">
            <v>11.15</v>
          </cell>
          <cell r="HE182">
            <v>431000</v>
          </cell>
        </row>
        <row r="183">
          <cell r="B183">
            <v>31005523589</v>
          </cell>
          <cell r="C183" t="str">
            <v>W03631501189400</v>
          </cell>
          <cell r="D183" t="str">
            <v>RO014786 0001</v>
          </cell>
          <cell r="E183" t="str">
            <v>RO014786 0001</v>
          </cell>
          <cell r="F183" t="str">
            <v>RO014786</v>
          </cell>
          <cell r="G183" t="str">
            <v>RO014786 0036</v>
          </cell>
          <cell r="H183" t="str">
            <v>RO014786</v>
          </cell>
          <cell r="I183">
            <v>36</v>
          </cell>
          <cell r="J183">
            <v>157070903</v>
          </cell>
          <cell r="K183">
            <v>3</v>
          </cell>
          <cell r="L183">
            <v>125975621181</v>
          </cell>
          <cell r="M183" t="str">
            <v>Recall</v>
          </cell>
          <cell r="N183" t="str">
            <v>Recall D42</v>
          </cell>
          <cell r="O183" t="str">
            <v>Matrix tube</v>
          </cell>
          <cell r="P183" t="str">
            <v>Supernate</v>
          </cell>
          <cell r="Q183">
            <v>5637</v>
          </cell>
          <cell r="R183">
            <v>7</v>
          </cell>
          <cell r="S183">
            <v>19</v>
          </cell>
          <cell r="T183" t="str">
            <v>NA</v>
          </cell>
          <cell r="U183" t="str">
            <v>F</v>
          </cell>
          <cell r="V183" t="b">
            <v>1</v>
          </cell>
          <cell r="W183">
            <v>36</v>
          </cell>
          <cell r="X183" t="b">
            <v>0</v>
          </cell>
          <cell r="Y183" t="b">
            <v>0</v>
          </cell>
          <cell r="Z183" t="b">
            <v>0</v>
          </cell>
          <cell r="AA183" t="b">
            <v>0</v>
          </cell>
          <cell r="AB183" t="b">
            <v>1</v>
          </cell>
          <cell r="AC183">
            <v>144788171465</v>
          </cell>
          <cell r="AD183" t="str">
            <v>BCW</v>
          </cell>
          <cell r="AE183" t="b">
            <v>1</v>
          </cell>
          <cell r="AF183" t="str">
            <v>HISPANIC</v>
          </cell>
          <cell r="AG183">
            <v>1</v>
          </cell>
          <cell r="AH183">
            <v>1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1</v>
          </cell>
          <cell r="AO183">
            <v>0</v>
          </cell>
          <cell r="AP183">
            <v>0</v>
          </cell>
          <cell r="AQ183">
            <v>0</v>
          </cell>
          <cell r="AR183" t="str">
            <v>HISPANICLATINO</v>
          </cell>
          <cell r="AS183" t="str">
            <v>Recall Completed</v>
          </cell>
          <cell r="AT183" t="str">
            <v>NULL</v>
          </cell>
          <cell r="AU183" t="str">
            <v>NULL</v>
          </cell>
          <cell r="AV183">
            <v>12</v>
          </cell>
          <cell r="AW183">
            <v>62</v>
          </cell>
          <cell r="AX183">
            <v>11738.3</v>
          </cell>
          <cell r="AY183">
            <v>0.79228371009999998</v>
          </cell>
          <cell r="AZ183">
            <v>335.1</v>
          </cell>
          <cell r="BA183">
            <v>34.5</v>
          </cell>
          <cell r="BC183" t="str">
            <v>NA</v>
          </cell>
          <cell r="BD183">
            <v>47.6</v>
          </cell>
          <cell r="BE183" t="str">
            <v>glad15</v>
          </cell>
          <cell r="BF183" t="str">
            <v>CPD;AS1</v>
          </cell>
          <cell r="BG183" t="str">
            <v>Pitt</v>
          </cell>
          <cell r="BH183">
            <v>74</v>
          </cell>
          <cell r="BI183">
            <v>4</v>
          </cell>
          <cell r="BJ183">
            <v>5</v>
          </cell>
          <cell r="BK183">
            <v>2</v>
          </cell>
          <cell r="BL183">
            <v>168</v>
          </cell>
          <cell r="BM183" t="str">
            <v>N</v>
          </cell>
          <cell r="BN183">
            <v>9999</v>
          </cell>
          <cell r="BO183" t="str">
            <v>N</v>
          </cell>
          <cell r="BP183">
            <v>484</v>
          </cell>
          <cell r="BQ183" t="str">
            <v>D</v>
          </cell>
          <cell r="BR183" t="str">
            <v>N</v>
          </cell>
          <cell r="BS183" t="str">
            <v>Y</v>
          </cell>
          <cell r="BT183">
            <v>4</v>
          </cell>
          <cell r="BU183" t="str">
            <v>Y</v>
          </cell>
          <cell r="BV183" t="str">
            <v>W</v>
          </cell>
          <cell r="BW183" t="str">
            <v>Y</v>
          </cell>
          <cell r="BX183">
            <v>3</v>
          </cell>
          <cell r="BY183">
            <v>9.18</v>
          </cell>
          <cell r="BZ183">
            <v>4.49</v>
          </cell>
          <cell r="CA183">
            <v>13.9</v>
          </cell>
          <cell r="CB183">
            <v>41.2</v>
          </cell>
          <cell r="CC183">
            <v>91.8</v>
          </cell>
          <cell r="CD183">
            <v>13</v>
          </cell>
          <cell r="CE183">
            <v>269</v>
          </cell>
          <cell r="CF183" t="str">
            <v>N</v>
          </cell>
          <cell r="CG183" t="str">
            <v>N</v>
          </cell>
          <cell r="CS183" t="str">
            <v>N</v>
          </cell>
          <cell r="CY183" t="str">
            <v>N</v>
          </cell>
          <cell r="DW183" t="str">
            <v>Y</v>
          </cell>
          <cell r="DX183" t="str">
            <v>N</v>
          </cell>
          <cell r="DY183" t="str">
            <v>N</v>
          </cell>
          <cell r="DZ183" t="str">
            <v>Y</v>
          </cell>
          <cell r="EA183" t="str">
            <v>4_Or_More_a_Week</v>
          </cell>
          <cell r="EB183" t="str">
            <v>N</v>
          </cell>
          <cell r="EC183" t="str">
            <v>N</v>
          </cell>
          <cell r="EH183" t="str">
            <v>Y</v>
          </cell>
          <cell r="EL183">
            <v>47</v>
          </cell>
          <cell r="EN183" t="str">
            <v xml:space="preserve">Y </v>
          </cell>
          <cell r="EO183">
            <v>4</v>
          </cell>
          <cell r="EQ183">
            <v>4.6144886017814999</v>
          </cell>
          <cell r="ER183">
            <v>10</v>
          </cell>
          <cell r="ES183">
            <v>13</v>
          </cell>
          <cell r="ET183" t="str">
            <v>T</v>
          </cell>
          <cell r="EU183" t="str">
            <v>F</v>
          </cell>
          <cell r="EV183" t="str">
            <v>H</v>
          </cell>
          <cell r="EW183" t="str">
            <v>WB</v>
          </cell>
          <cell r="EY183" t="str">
            <v>S</v>
          </cell>
          <cell r="EZ183" t="str">
            <v>O-</v>
          </cell>
          <cell r="FA183" t="str">
            <v>NR</v>
          </cell>
          <cell r="FB183" t="str">
            <v>NR</v>
          </cell>
          <cell r="FC183" t="str">
            <v>NR</v>
          </cell>
          <cell r="FD183" t="str">
            <v>NR</v>
          </cell>
          <cell r="FE183" t="str">
            <v>NR</v>
          </cell>
          <cell r="FF183" t="str">
            <v>NT</v>
          </cell>
          <cell r="FG183" t="str">
            <v>NR</v>
          </cell>
          <cell r="FH183" t="str">
            <v>NR</v>
          </cell>
          <cell r="FI183" t="str">
            <v>NR</v>
          </cell>
          <cell r="FJ183" t="str">
            <v>NR</v>
          </cell>
          <cell r="FK183" t="str">
            <v>NT</v>
          </cell>
          <cell r="FL183" t="str">
            <v>NR</v>
          </cell>
          <cell r="FM183" t="str">
            <v>NT</v>
          </cell>
          <cell r="FN183">
            <v>13.5</v>
          </cell>
          <cell r="FO183">
            <v>519</v>
          </cell>
          <cell r="FP183" t="b">
            <v>0</v>
          </cell>
          <cell r="FR183" t="str">
            <v>F</v>
          </cell>
          <cell r="FS183">
            <v>62</v>
          </cell>
          <cell r="FT183" t="str">
            <v>HISPANIC</v>
          </cell>
          <cell r="FU183">
            <v>0.87514203221889297</v>
          </cell>
          <cell r="FV183">
            <v>40.3176037393089</v>
          </cell>
          <cell r="FW183">
            <v>48.405168169809698</v>
          </cell>
          <cell r="FX183">
            <v>168</v>
          </cell>
          <cell r="FY183">
            <v>62</v>
          </cell>
          <cell r="FZ183">
            <v>30.724245577523401</v>
          </cell>
          <cell r="GA183">
            <v>1</v>
          </cell>
          <cell r="GB183">
            <v>0.13</v>
          </cell>
          <cell r="GC183">
            <v>9.1999999999999993</v>
          </cell>
          <cell r="GD183">
            <v>23.3</v>
          </cell>
          <cell r="GE183">
            <v>0.28000000000000003</v>
          </cell>
          <cell r="GF183">
            <v>18.100000000000001</v>
          </cell>
          <cell r="GG183">
            <v>20.5</v>
          </cell>
          <cell r="GH183">
            <v>0.57999999999999996</v>
          </cell>
          <cell r="GI183">
            <v>20</v>
          </cell>
          <cell r="GJ183">
            <v>43.3</v>
          </cell>
          <cell r="GK183">
            <v>0.48</v>
          </cell>
          <cell r="GL183">
            <v>20.8</v>
          </cell>
          <cell r="GM183">
            <v>53.7</v>
          </cell>
          <cell r="GN183" t="str">
            <v>HISP1</v>
          </cell>
          <cell r="GO183" t="str">
            <v>NA</v>
          </cell>
          <cell r="GP183">
            <v>-0.25698300000000002</v>
          </cell>
          <cell r="GQ183" t="str">
            <v>NA</v>
          </cell>
          <cell r="GR183" t="str">
            <v>NA</v>
          </cell>
          <cell r="GS183">
            <v>3</v>
          </cell>
          <cell r="GT183">
            <v>123574341462</v>
          </cell>
          <cell r="GU183" t="str">
            <v>RO014786 0036</v>
          </cell>
          <cell r="GV183" t="str">
            <v>Recall Set VW-Samples-RO014786 0036</v>
          </cell>
          <cell r="GW183">
            <v>289192</v>
          </cell>
          <cell r="GX183">
            <v>15133.02</v>
          </cell>
          <cell r="GY183">
            <v>409</v>
          </cell>
          <cell r="GZ183">
            <v>21.4</v>
          </cell>
          <cell r="HA183">
            <v>0</v>
          </cell>
          <cell r="HB183">
            <v>0</v>
          </cell>
          <cell r="HC183">
            <v>749</v>
          </cell>
          <cell r="HD183">
            <v>39.19</v>
          </cell>
          <cell r="HE183">
            <v>468000</v>
          </cell>
        </row>
        <row r="184">
          <cell r="B184">
            <v>31005525147</v>
          </cell>
          <cell r="C184" t="str">
            <v>W03631524190500</v>
          </cell>
          <cell r="D184" t="str">
            <v>RO014802 0001</v>
          </cell>
          <cell r="E184" t="str">
            <v>RO014802 0001</v>
          </cell>
          <cell r="F184" t="str">
            <v>RO014802</v>
          </cell>
          <cell r="G184" t="str">
            <v>RO014802 0036</v>
          </cell>
          <cell r="H184" t="str">
            <v>RO014802</v>
          </cell>
          <cell r="I184">
            <v>36</v>
          </cell>
          <cell r="J184">
            <v>157071545</v>
          </cell>
          <cell r="K184">
            <v>3</v>
          </cell>
          <cell r="L184">
            <v>115792871032</v>
          </cell>
          <cell r="M184" t="str">
            <v>Recall</v>
          </cell>
          <cell r="N184" t="str">
            <v>Recall D42</v>
          </cell>
          <cell r="O184" t="str">
            <v>Matrix tube</v>
          </cell>
          <cell r="P184" t="str">
            <v>Supernate</v>
          </cell>
          <cell r="Q184">
            <v>5638</v>
          </cell>
          <cell r="R184">
            <v>9</v>
          </cell>
          <cell r="S184">
            <v>19</v>
          </cell>
          <cell r="T184" t="str">
            <v>NA</v>
          </cell>
          <cell r="U184" t="str">
            <v>C</v>
          </cell>
          <cell r="V184" t="b">
            <v>1</v>
          </cell>
          <cell r="W184">
            <v>36</v>
          </cell>
          <cell r="X184" t="b">
            <v>0</v>
          </cell>
          <cell r="Y184" t="b">
            <v>0</v>
          </cell>
          <cell r="Z184" t="b">
            <v>0</v>
          </cell>
          <cell r="AA184" t="b">
            <v>0</v>
          </cell>
          <cell r="AB184" t="b">
            <v>1</v>
          </cell>
          <cell r="AC184">
            <v>109799221475</v>
          </cell>
          <cell r="AD184" t="str">
            <v>BCW</v>
          </cell>
          <cell r="AE184" t="b">
            <v>1</v>
          </cell>
          <cell r="AF184" t="str">
            <v>ASIAN</v>
          </cell>
          <cell r="AG184">
            <v>1</v>
          </cell>
          <cell r="AH184">
            <v>1</v>
          </cell>
          <cell r="AI184">
            <v>0</v>
          </cell>
          <cell r="AJ184">
            <v>0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 t="str">
            <v>NOTHISPANICLATINO</v>
          </cell>
          <cell r="AS184" t="str">
            <v>Recall Completed</v>
          </cell>
          <cell r="AT184" t="str">
            <v>NULL</v>
          </cell>
          <cell r="AU184" t="str">
            <v>NULL</v>
          </cell>
          <cell r="AV184">
            <v>10</v>
          </cell>
          <cell r="AW184">
            <v>63</v>
          </cell>
          <cell r="AX184">
            <v>11189.4</v>
          </cell>
          <cell r="AY184">
            <v>0.39707686019999999</v>
          </cell>
          <cell r="AZ184">
            <v>304.2</v>
          </cell>
          <cell r="BA184">
            <v>11.7</v>
          </cell>
          <cell r="BC184" t="str">
            <v>NA</v>
          </cell>
          <cell r="BD184">
            <v>19.3</v>
          </cell>
          <cell r="BE184" t="str">
            <v>glad15</v>
          </cell>
          <cell r="BF184" t="str">
            <v>CPD;AS1</v>
          </cell>
          <cell r="BG184" t="str">
            <v>Pitt</v>
          </cell>
          <cell r="BH184">
            <v>56</v>
          </cell>
          <cell r="BI184">
            <v>8</v>
          </cell>
          <cell r="BJ184">
            <v>5</v>
          </cell>
          <cell r="BK184">
            <v>11</v>
          </cell>
          <cell r="BL184">
            <v>165</v>
          </cell>
          <cell r="BM184" t="str">
            <v>NA</v>
          </cell>
          <cell r="BN184" t="str">
            <v>NA</v>
          </cell>
          <cell r="BO184" t="str">
            <v>NA</v>
          </cell>
          <cell r="BP184" t="str">
            <v>NA</v>
          </cell>
          <cell r="BQ184" t="str">
            <v>NA</v>
          </cell>
          <cell r="BR184" t="str">
            <v>NA</v>
          </cell>
          <cell r="BS184" t="str">
            <v>NA</v>
          </cell>
          <cell r="BT184" t="str">
            <v>NA</v>
          </cell>
          <cell r="BU184" t="str">
            <v>NA</v>
          </cell>
          <cell r="BV184" t="str">
            <v>NA</v>
          </cell>
          <cell r="BW184" t="str">
            <v>NA</v>
          </cell>
          <cell r="BX184" t="str">
            <v>NA</v>
          </cell>
          <cell r="BY184">
            <v>4.3499999999999996</v>
          </cell>
          <cell r="BZ184">
            <v>4.43</v>
          </cell>
          <cell r="CA184">
            <v>13.2</v>
          </cell>
          <cell r="CB184">
            <v>41.9</v>
          </cell>
          <cell r="CC184">
            <v>94.6</v>
          </cell>
          <cell r="CD184">
            <v>13.8</v>
          </cell>
          <cell r="CE184">
            <v>237</v>
          </cell>
          <cell r="CF184" t="str">
            <v>N</v>
          </cell>
          <cell r="CG184" t="str">
            <v>N</v>
          </cell>
          <cell r="CS184" t="str">
            <v>N</v>
          </cell>
          <cell r="CY184" t="str">
            <v>N</v>
          </cell>
          <cell r="DW184" t="str">
            <v>Y</v>
          </cell>
          <cell r="DX184" t="str">
            <v>N</v>
          </cell>
          <cell r="DY184" t="str">
            <v>N</v>
          </cell>
          <cell r="DZ184" t="str">
            <v>Y</v>
          </cell>
          <cell r="EA184" t="str">
            <v>Daily</v>
          </cell>
          <cell r="EB184" t="str">
            <v>N</v>
          </cell>
          <cell r="EC184" t="str">
            <v>N</v>
          </cell>
          <cell r="EG184" t="str">
            <v>Y</v>
          </cell>
          <cell r="EL184">
            <v>0</v>
          </cell>
          <cell r="EM184" t="str">
            <v>Y</v>
          </cell>
          <cell r="EN184" t="str">
            <v>N</v>
          </cell>
          <cell r="EO184">
            <v>0</v>
          </cell>
          <cell r="EQ184">
            <v>12</v>
          </cell>
          <cell r="ER184">
            <v>4</v>
          </cell>
          <cell r="ES184">
            <v>20</v>
          </cell>
          <cell r="ET184" t="str">
            <v>T</v>
          </cell>
          <cell r="EU184" t="str">
            <v>F</v>
          </cell>
          <cell r="EV184" t="str">
            <v>H</v>
          </cell>
          <cell r="EW184" t="str">
            <v>WB</v>
          </cell>
          <cell r="EY184" t="str">
            <v>S</v>
          </cell>
          <cell r="EZ184" t="str">
            <v>O+</v>
          </cell>
          <cell r="FA184" t="str">
            <v>NT</v>
          </cell>
          <cell r="FB184" t="str">
            <v>NR</v>
          </cell>
          <cell r="FC184" t="str">
            <v>NR</v>
          </cell>
          <cell r="FD184" t="str">
            <v>NR</v>
          </cell>
          <cell r="FE184" t="str">
            <v>NR</v>
          </cell>
          <cell r="FF184" t="str">
            <v>NT</v>
          </cell>
          <cell r="FG184" t="str">
            <v>NR</v>
          </cell>
          <cell r="FH184" t="str">
            <v>NR</v>
          </cell>
          <cell r="FI184" t="str">
            <v>NR</v>
          </cell>
          <cell r="FJ184" t="str">
            <v>NR</v>
          </cell>
          <cell r="FK184" t="str">
            <v>NT</v>
          </cell>
          <cell r="FL184" t="str">
            <v>NR</v>
          </cell>
          <cell r="FM184" t="str">
            <v>NT</v>
          </cell>
          <cell r="FN184">
            <v>13</v>
          </cell>
          <cell r="FO184">
            <v>484</v>
          </cell>
          <cell r="FP184" t="b">
            <v>0</v>
          </cell>
          <cell r="FR184" t="str">
            <v>F</v>
          </cell>
          <cell r="FS184">
            <v>69</v>
          </cell>
          <cell r="FT184" t="str">
            <v>ASIAN</v>
          </cell>
          <cell r="FU184">
            <v>0.425632348557061</v>
          </cell>
          <cell r="FV184">
            <v>12.2094285638911</v>
          </cell>
          <cell r="FW184">
            <v>19.130897266911301</v>
          </cell>
          <cell r="FX184">
            <v>165</v>
          </cell>
          <cell r="FY184">
            <v>71</v>
          </cell>
          <cell r="FZ184">
            <v>23.010315413608399</v>
          </cell>
          <cell r="GA184">
            <v>1</v>
          </cell>
          <cell r="GB184">
            <v>0.05</v>
          </cell>
          <cell r="GC184">
            <v>11.9</v>
          </cell>
          <cell r="GD184">
            <v>3.8</v>
          </cell>
          <cell r="GE184">
            <v>0.12</v>
          </cell>
          <cell r="GF184">
            <v>14.7</v>
          </cell>
          <cell r="GG184">
            <v>11.7</v>
          </cell>
          <cell r="GH184">
            <v>0.28999999999999998</v>
          </cell>
          <cell r="GI184">
            <v>19</v>
          </cell>
          <cell r="GJ184">
            <v>14.7</v>
          </cell>
          <cell r="GK184">
            <v>0.41</v>
          </cell>
          <cell r="GL184">
            <v>17.899999999999999</v>
          </cell>
          <cell r="GM184">
            <v>25.3</v>
          </cell>
          <cell r="GN184" t="str">
            <v>EAS</v>
          </cell>
          <cell r="GO184">
            <v>-6.6879999999999995E-2</v>
          </cell>
          <cell r="GP184">
            <v>4.6794000000000002E-2</v>
          </cell>
          <cell r="GQ184" t="str">
            <v>NA</v>
          </cell>
          <cell r="GR184">
            <v>0.191941</v>
          </cell>
          <cell r="GS184">
            <v>3</v>
          </cell>
          <cell r="GT184">
            <v>106779671404</v>
          </cell>
          <cell r="GU184" t="str">
            <v>RO014802 0036</v>
          </cell>
          <cell r="GV184" t="str">
            <v>Recall Set VW-By MJ 093021-RO014802 0036</v>
          </cell>
          <cell r="GW184">
            <v>181192</v>
          </cell>
          <cell r="GX184">
            <v>10060.629999999999</v>
          </cell>
          <cell r="GY184">
            <v>525</v>
          </cell>
          <cell r="GZ184">
            <v>29.15</v>
          </cell>
          <cell r="HA184">
            <v>0</v>
          </cell>
          <cell r="HB184">
            <v>0</v>
          </cell>
          <cell r="HC184">
            <v>80</v>
          </cell>
          <cell r="HD184">
            <v>4.4400000000000004</v>
          </cell>
          <cell r="HE184">
            <v>400000</v>
          </cell>
        </row>
        <row r="185">
          <cell r="B185">
            <v>31005525519</v>
          </cell>
          <cell r="C185" t="str">
            <v>W03631539487100</v>
          </cell>
          <cell r="D185" t="str">
            <v>RO014842 0001</v>
          </cell>
          <cell r="E185" t="str">
            <v>RO014842 0001</v>
          </cell>
          <cell r="F185" t="str">
            <v>RO014842</v>
          </cell>
          <cell r="G185" t="str">
            <v>RO014842 0036</v>
          </cell>
          <cell r="H185" t="str">
            <v>RO014842</v>
          </cell>
          <cell r="I185">
            <v>36</v>
          </cell>
          <cell r="J185">
            <v>157069992</v>
          </cell>
          <cell r="K185">
            <v>3</v>
          </cell>
          <cell r="L185">
            <v>105029331334</v>
          </cell>
          <cell r="M185" t="str">
            <v>Recall</v>
          </cell>
          <cell r="N185" t="str">
            <v>Recall D42</v>
          </cell>
          <cell r="O185" t="str">
            <v>Matrix tube</v>
          </cell>
          <cell r="P185" t="str">
            <v>Supernate</v>
          </cell>
          <cell r="Q185">
            <v>5640</v>
          </cell>
          <cell r="R185">
            <v>3</v>
          </cell>
          <cell r="S185">
            <v>12</v>
          </cell>
          <cell r="T185" t="str">
            <v>NA</v>
          </cell>
          <cell r="U185" t="str">
            <v>A</v>
          </cell>
          <cell r="V185" t="b">
            <v>1</v>
          </cell>
          <cell r="W185">
            <v>36</v>
          </cell>
          <cell r="X185" t="b">
            <v>0</v>
          </cell>
          <cell r="Y185" t="b">
            <v>0</v>
          </cell>
          <cell r="Z185" t="b">
            <v>0</v>
          </cell>
          <cell r="AA185" t="b">
            <v>0</v>
          </cell>
          <cell r="AB185" t="b">
            <v>1</v>
          </cell>
          <cell r="AC185">
            <v>108474571384</v>
          </cell>
          <cell r="AD185" t="str">
            <v>BCW</v>
          </cell>
          <cell r="AE185" t="b">
            <v>1</v>
          </cell>
          <cell r="AF185" t="str">
            <v>AFRAMRCN</v>
          </cell>
          <cell r="AG185">
            <v>1</v>
          </cell>
          <cell r="AH185">
            <v>1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1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 t="str">
            <v>NOTHISPANICLATINO</v>
          </cell>
          <cell r="AS185" t="str">
            <v>Recall Completed</v>
          </cell>
          <cell r="AT185" t="str">
            <v>NULL</v>
          </cell>
          <cell r="AU185" t="str">
            <v>NULL</v>
          </cell>
          <cell r="AV185">
            <v>9</v>
          </cell>
          <cell r="AW185">
            <v>87</v>
          </cell>
          <cell r="AX185">
            <v>12740.2</v>
          </cell>
          <cell r="AY185">
            <v>0.13070017950000001</v>
          </cell>
          <cell r="AZ185">
            <v>309.89999999999998</v>
          </cell>
          <cell r="BA185">
            <v>20.7</v>
          </cell>
          <cell r="BC185" t="str">
            <v>NA</v>
          </cell>
          <cell r="BD185">
            <v>29.2</v>
          </cell>
          <cell r="BE185" t="str">
            <v>glad16</v>
          </cell>
          <cell r="BF185" t="str">
            <v>CPD;AS1</v>
          </cell>
          <cell r="BG185" t="str">
            <v>Pitt</v>
          </cell>
          <cell r="BH185">
            <v>84</v>
          </cell>
          <cell r="BI185">
            <v>8</v>
          </cell>
          <cell r="BJ185">
            <v>5</v>
          </cell>
          <cell r="BK185">
            <v>10</v>
          </cell>
          <cell r="BL185">
            <v>180</v>
          </cell>
          <cell r="BM185" t="str">
            <v>N</v>
          </cell>
          <cell r="BN185">
            <v>9999</v>
          </cell>
          <cell r="BO185">
            <v>9</v>
          </cell>
          <cell r="BP185">
            <v>9</v>
          </cell>
          <cell r="BQ185">
            <v>9</v>
          </cell>
          <cell r="BR185">
            <v>9</v>
          </cell>
          <cell r="BS185">
            <v>9</v>
          </cell>
          <cell r="BT185">
            <v>9</v>
          </cell>
          <cell r="BU185">
            <v>9</v>
          </cell>
          <cell r="BV185">
            <v>9</v>
          </cell>
          <cell r="BW185">
            <v>9</v>
          </cell>
          <cell r="BX185">
            <v>9</v>
          </cell>
          <cell r="BY185">
            <v>5.03</v>
          </cell>
          <cell r="BZ185">
            <v>5</v>
          </cell>
          <cell r="CA185">
            <v>14.1</v>
          </cell>
          <cell r="CB185">
            <v>45.5</v>
          </cell>
          <cell r="CC185">
            <v>91</v>
          </cell>
          <cell r="CD185">
            <v>13.9</v>
          </cell>
          <cell r="CE185">
            <v>303</v>
          </cell>
          <cell r="CF185" t="str">
            <v>N</v>
          </cell>
          <cell r="CG185" t="str">
            <v>N</v>
          </cell>
          <cell r="CS185" t="str">
            <v>N</v>
          </cell>
          <cell r="CY185" t="str">
            <v>N</v>
          </cell>
          <cell r="DW185" t="str">
            <v>Y</v>
          </cell>
          <cell r="DX185" t="str">
            <v>N</v>
          </cell>
          <cell r="DZ185" t="str">
            <v>N</v>
          </cell>
          <cell r="EC185" t="str">
            <v>N</v>
          </cell>
          <cell r="EL185">
            <v>0</v>
          </cell>
          <cell r="EO185">
            <v>0</v>
          </cell>
          <cell r="EQ185">
            <v>21</v>
          </cell>
          <cell r="ER185">
            <v>3</v>
          </cell>
          <cell r="ES185">
            <v>2</v>
          </cell>
          <cell r="ET185" t="str">
            <v>T</v>
          </cell>
          <cell r="EU185" t="str">
            <v>F</v>
          </cell>
          <cell r="EV185" t="str">
            <v>H</v>
          </cell>
          <cell r="EW185" t="str">
            <v>WB</v>
          </cell>
          <cell r="EY185" t="str">
            <v>S</v>
          </cell>
          <cell r="EZ185" t="str">
            <v>O-</v>
          </cell>
          <cell r="FA185" t="str">
            <v>NT</v>
          </cell>
          <cell r="FB185" t="str">
            <v>NR</v>
          </cell>
          <cell r="FC185" t="str">
            <v>NR</v>
          </cell>
          <cell r="FD185" t="str">
            <v>NR</v>
          </cell>
          <cell r="FE185" t="str">
            <v>NR</v>
          </cell>
          <cell r="FF185" t="str">
            <v>NT</v>
          </cell>
          <cell r="FG185" t="str">
            <v>NR</v>
          </cell>
          <cell r="FH185" t="str">
            <v>NR</v>
          </cell>
          <cell r="FI185" t="str">
            <v>NR</v>
          </cell>
          <cell r="FJ185" t="str">
            <v>NR</v>
          </cell>
          <cell r="FK185" t="str">
            <v>NT</v>
          </cell>
          <cell r="FL185" t="str">
            <v>NR</v>
          </cell>
          <cell r="FM185" t="str">
            <v>NT</v>
          </cell>
          <cell r="FN185">
            <v>14.8</v>
          </cell>
          <cell r="FO185">
            <v>519</v>
          </cell>
          <cell r="FP185" t="b">
            <v>0</v>
          </cell>
          <cell r="FR185" t="str">
            <v>M</v>
          </cell>
          <cell r="FS185">
            <v>71</v>
          </cell>
          <cell r="FT185" t="str">
            <v>AFRAMRCN</v>
          </cell>
          <cell r="FU185">
            <v>0.12265455982024299</v>
          </cell>
          <cell r="FV185">
            <v>23.304760869976999</v>
          </cell>
          <cell r="FW185">
            <v>29.3717199502574</v>
          </cell>
          <cell r="FX185">
            <v>180</v>
          </cell>
          <cell r="FY185">
            <v>70</v>
          </cell>
          <cell r="FZ185">
            <v>25.824489795918399</v>
          </cell>
          <cell r="GA185">
            <v>1</v>
          </cell>
          <cell r="GB185">
            <v>0.06</v>
          </cell>
          <cell r="GC185">
            <v>5.2</v>
          </cell>
          <cell r="GD185">
            <v>37.5</v>
          </cell>
          <cell r="GE185">
            <v>0.06</v>
          </cell>
          <cell r="GF185">
            <v>5.9</v>
          </cell>
          <cell r="GG185">
            <v>23.1</v>
          </cell>
          <cell r="GH185">
            <v>0.09</v>
          </cell>
          <cell r="GI185">
            <v>5.0999999999999996</v>
          </cell>
          <cell r="GJ185">
            <v>39.700000000000003</v>
          </cell>
          <cell r="GK185">
            <v>0.23</v>
          </cell>
          <cell r="GL185">
            <v>4</v>
          </cell>
          <cell r="GM185">
            <v>66.7</v>
          </cell>
          <cell r="GN185" t="str">
            <v>NA</v>
          </cell>
          <cell r="GO185" t="str">
            <v>NA</v>
          </cell>
          <cell r="GP185" t="str">
            <v>NA</v>
          </cell>
          <cell r="GQ185" t="str">
            <v>NA</v>
          </cell>
          <cell r="GR185" t="str">
            <v>NA</v>
          </cell>
          <cell r="GS185">
            <v>3</v>
          </cell>
          <cell r="GT185">
            <v>144547231468</v>
          </cell>
          <cell r="GU185" t="str">
            <v>RO014842 0036</v>
          </cell>
          <cell r="GV185" t="str">
            <v>Recall Group X Y  093021- Remix-Group Y-RO014842 0036</v>
          </cell>
          <cell r="GW185">
            <v>201376</v>
          </cell>
          <cell r="GX185">
            <v>10780.3</v>
          </cell>
          <cell r="GY185">
            <v>2972</v>
          </cell>
          <cell r="GZ185">
            <v>159.1</v>
          </cell>
          <cell r="HA185">
            <v>0</v>
          </cell>
          <cell r="HB185">
            <v>0</v>
          </cell>
          <cell r="HC185">
            <v>76</v>
          </cell>
          <cell r="HD185">
            <v>4.07</v>
          </cell>
          <cell r="HE185">
            <v>498000</v>
          </cell>
        </row>
        <row r="186">
          <cell r="B186">
            <v>31005525832</v>
          </cell>
          <cell r="C186" t="str">
            <v>W03631539402500</v>
          </cell>
          <cell r="D186" t="str">
            <v>RO014800 0001</v>
          </cell>
          <cell r="E186" t="str">
            <v>RO014800 0001</v>
          </cell>
          <cell r="F186" t="str">
            <v>RO014800</v>
          </cell>
          <cell r="G186" t="str">
            <v>RO014800 0036</v>
          </cell>
          <cell r="H186" t="str">
            <v>RO014800</v>
          </cell>
          <cell r="I186">
            <v>36</v>
          </cell>
          <cell r="J186">
            <v>157070800</v>
          </cell>
          <cell r="K186">
            <v>3</v>
          </cell>
          <cell r="L186">
            <v>103687471141</v>
          </cell>
          <cell r="M186" t="str">
            <v>Recall</v>
          </cell>
          <cell r="N186" t="str">
            <v>Recall D42</v>
          </cell>
          <cell r="O186" t="str">
            <v>Matrix tube</v>
          </cell>
          <cell r="P186" t="str">
            <v>Supernate</v>
          </cell>
          <cell r="Q186">
            <v>5638</v>
          </cell>
          <cell r="R186">
            <v>3</v>
          </cell>
          <cell r="S186">
            <v>19</v>
          </cell>
          <cell r="T186" t="str">
            <v>NA</v>
          </cell>
          <cell r="U186" t="str">
            <v>C</v>
          </cell>
          <cell r="V186" t="b">
            <v>1</v>
          </cell>
          <cell r="W186">
            <v>36</v>
          </cell>
          <cell r="X186" t="b">
            <v>0</v>
          </cell>
          <cell r="Y186" t="b">
            <v>0</v>
          </cell>
          <cell r="Z186" t="b">
            <v>0</v>
          </cell>
          <cell r="AA186" t="b">
            <v>0</v>
          </cell>
          <cell r="AB186" t="b">
            <v>1</v>
          </cell>
          <cell r="AC186">
            <v>142774911220</v>
          </cell>
          <cell r="AD186" t="str">
            <v>BCW</v>
          </cell>
          <cell r="AE186" t="b">
            <v>1</v>
          </cell>
          <cell r="AF186" t="str">
            <v>HISPANIC</v>
          </cell>
          <cell r="AG186">
            <v>1</v>
          </cell>
          <cell r="AH186">
            <v>1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1</v>
          </cell>
          <cell r="AO186">
            <v>0</v>
          </cell>
          <cell r="AP186">
            <v>0</v>
          </cell>
          <cell r="AQ186">
            <v>0</v>
          </cell>
          <cell r="AR186" t="str">
            <v>HISPANICLATINO</v>
          </cell>
          <cell r="AS186" t="str">
            <v>Recall Completed</v>
          </cell>
          <cell r="AT186" t="str">
            <v>NULL</v>
          </cell>
          <cell r="AU186" t="str">
            <v>NULL</v>
          </cell>
          <cell r="AV186">
            <v>10</v>
          </cell>
          <cell r="AW186">
            <v>55</v>
          </cell>
          <cell r="AX186">
            <v>9556.2999999999993</v>
          </cell>
          <cell r="AY186">
            <v>0.22079942559999999</v>
          </cell>
          <cell r="AZ186">
            <v>332.8</v>
          </cell>
          <cell r="BA186">
            <v>16.2</v>
          </cell>
          <cell r="BC186" t="str">
            <v>NA</v>
          </cell>
          <cell r="BD186">
            <v>56.2</v>
          </cell>
          <cell r="BE186" t="str">
            <v>glad16</v>
          </cell>
          <cell r="BF186" t="str">
            <v>CPD;AS1</v>
          </cell>
          <cell r="BG186" t="str">
            <v>Pitt</v>
          </cell>
          <cell r="BH186">
            <v>343</v>
          </cell>
          <cell r="BI186">
            <v>2</v>
          </cell>
          <cell r="BJ186">
            <v>5</v>
          </cell>
          <cell r="BK186">
            <v>10</v>
          </cell>
          <cell r="BL186">
            <v>210</v>
          </cell>
          <cell r="BM186" t="str">
            <v>N</v>
          </cell>
          <cell r="BN186">
            <v>9999</v>
          </cell>
          <cell r="BO186" t="str">
            <v>Y</v>
          </cell>
          <cell r="BP186">
            <v>840</v>
          </cell>
          <cell r="BQ186" t="str">
            <v>D</v>
          </cell>
          <cell r="BR186" t="str">
            <v>N</v>
          </cell>
          <cell r="BS186">
            <v>9</v>
          </cell>
          <cell r="BT186">
            <v>9</v>
          </cell>
          <cell r="BU186" t="str">
            <v>Y</v>
          </cell>
          <cell r="BV186">
            <v>9</v>
          </cell>
          <cell r="BW186" t="str">
            <v>N</v>
          </cell>
          <cell r="BX186">
            <v>0</v>
          </cell>
          <cell r="BY186">
            <v>4.93</v>
          </cell>
          <cell r="BZ186">
            <v>4.92</v>
          </cell>
          <cell r="CA186">
            <v>14.3</v>
          </cell>
          <cell r="CB186">
            <v>42.6</v>
          </cell>
          <cell r="CC186">
            <v>86.6</v>
          </cell>
          <cell r="CD186">
            <v>13.2</v>
          </cell>
          <cell r="CE186">
            <v>269</v>
          </cell>
          <cell r="CF186" t="str">
            <v>N</v>
          </cell>
          <cell r="CG186" t="str">
            <v>N</v>
          </cell>
          <cell r="CS186" t="str">
            <v>N</v>
          </cell>
          <cell r="CY186" t="str">
            <v>N</v>
          </cell>
          <cell r="DW186" t="str">
            <v>Y</v>
          </cell>
          <cell r="DX186" t="str">
            <v>N</v>
          </cell>
          <cell r="DZ186" t="str">
            <v>N</v>
          </cell>
          <cell r="EC186" t="str">
            <v>N</v>
          </cell>
          <cell r="EL186">
            <v>0</v>
          </cell>
          <cell r="EO186">
            <v>0</v>
          </cell>
          <cell r="EQ186">
            <v>118</v>
          </cell>
          <cell r="ER186">
            <v>10</v>
          </cell>
          <cell r="ES186">
            <v>9</v>
          </cell>
          <cell r="ET186" t="str">
            <v>T</v>
          </cell>
          <cell r="EU186" t="str">
            <v>F</v>
          </cell>
          <cell r="EV186" t="str">
            <v>H</v>
          </cell>
          <cell r="EW186" t="str">
            <v>WB</v>
          </cell>
          <cell r="EY186" t="str">
            <v>S</v>
          </cell>
          <cell r="EZ186" t="str">
            <v>O+</v>
          </cell>
          <cell r="FA186" t="str">
            <v>NT</v>
          </cell>
          <cell r="FB186" t="str">
            <v>NR</v>
          </cell>
          <cell r="FC186" t="str">
            <v>NR</v>
          </cell>
          <cell r="FD186" t="str">
            <v>NR</v>
          </cell>
          <cell r="FE186" t="str">
            <v>NR</v>
          </cell>
          <cell r="FF186" t="str">
            <v>NT</v>
          </cell>
          <cell r="FG186" t="str">
            <v>NR</v>
          </cell>
          <cell r="FH186" t="str">
            <v>NR</v>
          </cell>
          <cell r="FI186" t="str">
            <v>NR</v>
          </cell>
          <cell r="FJ186" t="str">
            <v>NR</v>
          </cell>
          <cell r="FK186" t="str">
            <v>NT</v>
          </cell>
          <cell r="FL186" t="str">
            <v>NR</v>
          </cell>
          <cell r="FM186" t="str">
            <v>NT</v>
          </cell>
          <cell r="FN186">
            <v>14.4</v>
          </cell>
          <cell r="FO186">
            <v>519</v>
          </cell>
          <cell r="FP186" t="b">
            <v>0</v>
          </cell>
          <cell r="FR186" t="str">
            <v>M</v>
          </cell>
          <cell r="FS186">
            <v>31</v>
          </cell>
          <cell r="FT186" t="str">
            <v>HISPANIC</v>
          </cell>
          <cell r="FU186">
            <v>0.22513376437560001</v>
          </cell>
          <cell r="FV186">
            <v>17.757094716933999</v>
          </cell>
          <cell r="FW186">
            <v>57.301236359383097</v>
          </cell>
          <cell r="FX186">
            <v>210</v>
          </cell>
          <cell r="FY186">
            <v>70</v>
          </cell>
          <cell r="FZ186">
            <v>30.128571428571401</v>
          </cell>
          <cell r="GA186">
            <v>1</v>
          </cell>
          <cell r="GB186">
            <v>7.0000000000000007E-2</v>
          </cell>
          <cell r="GC186">
            <v>8.3000000000000007</v>
          </cell>
          <cell r="GD186">
            <v>36.299999999999997</v>
          </cell>
          <cell r="GE186">
            <v>0.1</v>
          </cell>
          <cell r="GF186">
            <v>11.7</v>
          </cell>
          <cell r="GG186">
            <v>32.6</v>
          </cell>
          <cell r="GH186">
            <v>0.14000000000000001</v>
          </cell>
          <cell r="GI186">
            <v>17.5</v>
          </cell>
          <cell r="GJ186">
            <v>54.4</v>
          </cell>
          <cell r="GK186">
            <v>0.2</v>
          </cell>
          <cell r="GL186">
            <v>20.9</v>
          </cell>
          <cell r="GM186">
            <v>67.2</v>
          </cell>
          <cell r="GN186" t="str">
            <v>HISP1</v>
          </cell>
          <cell r="GO186" t="str">
            <v>NA</v>
          </cell>
          <cell r="GP186">
            <v>-8.6628999999999998E-2</v>
          </cell>
          <cell r="GQ186" t="str">
            <v>NA</v>
          </cell>
          <cell r="GR186" t="str">
            <v>NA</v>
          </cell>
          <cell r="GS186">
            <v>3</v>
          </cell>
          <cell r="GT186">
            <v>127787201084</v>
          </cell>
          <cell r="GU186" t="str">
            <v>RO014800 0036</v>
          </cell>
          <cell r="GV186" t="str">
            <v>Recall Set VW-By MJ 093021-RO014800 0036</v>
          </cell>
          <cell r="GW186">
            <v>111776</v>
          </cell>
          <cell r="GX186">
            <v>6061.61</v>
          </cell>
          <cell r="GY186">
            <v>397</v>
          </cell>
          <cell r="GZ186">
            <v>21.53</v>
          </cell>
          <cell r="HA186">
            <v>0</v>
          </cell>
          <cell r="HB186">
            <v>0</v>
          </cell>
          <cell r="HC186">
            <v>66</v>
          </cell>
          <cell r="HD186">
            <v>3.58</v>
          </cell>
          <cell r="HE186">
            <v>137000</v>
          </cell>
        </row>
        <row r="187">
          <cell r="B187">
            <v>31005526350</v>
          </cell>
          <cell r="C187" t="str">
            <v>W03631505347100</v>
          </cell>
          <cell r="D187" t="str">
            <v>RO014783 0001</v>
          </cell>
          <cell r="E187" t="str">
            <v>RO014783 0001</v>
          </cell>
          <cell r="F187" t="str">
            <v>RO014783</v>
          </cell>
          <cell r="G187" t="str">
            <v>RO014783 0036</v>
          </cell>
          <cell r="H187" t="str">
            <v>RO014783</v>
          </cell>
          <cell r="I187">
            <v>36</v>
          </cell>
          <cell r="J187">
            <v>157070943</v>
          </cell>
          <cell r="K187">
            <v>3</v>
          </cell>
          <cell r="L187">
            <v>135366481401</v>
          </cell>
          <cell r="M187" t="str">
            <v>Recall</v>
          </cell>
          <cell r="N187" t="str">
            <v>Recall D42</v>
          </cell>
          <cell r="O187" t="str">
            <v>Matrix tube</v>
          </cell>
          <cell r="P187" t="str">
            <v>Supernate</v>
          </cell>
          <cell r="Q187">
            <v>5637</v>
          </cell>
          <cell r="R187">
            <v>9</v>
          </cell>
          <cell r="S187">
            <v>19</v>
          </cell>
          <cell r="T187" t="str">
            <v>NA</v>
          </cell>
          <cell r="U187" t="str">
            <v>E</v>
          </cell>
          <cell r="V187" t="b">
            <v>1</v>
          </cell>
          <cell r="W187">
            <v>36</v>
          </cell>
          <cell r="X187" t="b">
            <v>0</v>
          </cell>
          <cell r="Y187" t="b">
            <v>0</v>
          </cell>
          <cell r="Z187" t="b">
            <v>0</v>
          </cell>
          <cell r="AA187" t="b">
            <v>0</v>
          </cell>
          <cell r="AB187" t="b">
            <v>1</v>
          </cell>
          <cell r="AC187">
            <v>123416671346</v>
          </cell>
          <cell r="AD187" t="str">
            <v>BCW</v>
          </cell>
          <cell r="AE187" t="b">
            <v>1</v>
          </cell>
          <cell r="AF187" t="str">
            <v>AFRAMRCN</v>
          </cell>
          <cell r="AG187">
            <v>1</v>
          </cell>
          <cell r="AH187">
            <v>1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1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 t="str">
            <v>NOTHISPANICLATINO</v>
          </cell>
          <cell r="AS187" t="str">
            <v>Recall Completed</v>
          </cell>
          <cell r="AT187" t="str">
            <v>NULL</v>
          </cell>
          <cell r="AU187" t="str">
            <v>NULL</v>
          </cell>
          <cell r="AV187">
            <v>14</v>
          </cell>
          <cell r="AW187">
            <v>60</v>
          </cell>
          <cell r="AX187">
            <v>10992.7</v>
          </cell>
          <cell r="AY187">
            <v>0.7240948814</v>
          </cell>
          <cell r="AZ187">
            <v>323.7</v>
          </cell>
          <cell r="BA187">
            <v>27.6</v>
          </cell>
          <cell r="BC187" t="str">
            <v>NA</v>
          </cell>
          <cell r="BD187">
            <v>51.7</v>
          </cell>
          <cell r="BE187" t="str">
            <v>glad16</v>
          </cell>
          <cell r="BF187" t="str">
            <v>CPD;AS1</v>
          </cell>
          <cell r="BG187" t="str">
            <v>Pitt</v>
          </cell>
          <cell r="BH187">
            <v>59</v>
          </cell>
          <cell r="BI187">
            <v>3</v>
          </cell>
          <cell r="BJ187">
            <v>5</v>
          </cell>
          <cell r="BK187">
            <v>9</v>
          </cell>
          <cell r="BL187">
            <v>325</v>
          </cell>
          <cell r="BM187" t="str">
            <v>N</v>
          </cell>
          <cell r="BN187">
            <v>9999</v>
          </cell>
          <cell r="BO187" t="str">
            <v>Y</v>
          </cell>
          <cell r="BP187">
            <v>840</v>
          </cell>
          <cell r="BQ187" t="str">
            <v>B</v>
          </cell>
          <cell r="BR187" t="str">
            <v>N</v>
          </cell>
          <cell r="BS187">
            <v>9</v>
          </cell>
          <cell r="BT187">
            <v>9</v>
          </cell>
          <cell r="BU187" t="str">
            <v>N</v>
          </cell>
          <cell r="BV187" t="str">
            <v>B</v>
          </cell>
          <cell r="BW187" t="str">
            <v>N</v>
          </cell>
          <cell r="BX187">
            <v>0</v>
          </cell>
          <cell r="BY187">
            <v>6.38</v>
          </cell>
          <cell r="BZ187">
            <v>5.54</v>
          </cell>
          <cell r="CA187">
            <v>15.6</v>
          </cell>
          <cell r="CB187">
            <v>47.2</v>
          </cell>
          <cell r="CC187">
            <v>85.2</v>
          </cell>
          <cell r="CD187">
            <v>12.7</v>
          </cell>
          <cell r="CE187">
            <v>234</v>
          </cell>
          <cell r="CF187" t="str">
            <v>N</v>
          </cell>
          <cell r="CG187" t="str">
            <v>N</v>
          </cell>
          <cell r="CS187" t="str">
            <v>N</v>
          </cell>
          <cell r="CY187" t="str">
            <v>N</v>
          </cell>
          <cell r="DW187" t="str">
            <v>Y</v>
          </cell>
          <cell r="DX187" t="str">
            <v>N</v>
          </cell>
          <cell r="DZ187" t="str">
            <v>N</v>
          </cell>
          <cell r="EC187" t="str">
            <v>N</v>
          </cell>
          <cell r="EL187">
            <v>0</v>
          </cell>
          <cell r="EO187">
            <v>0</v>
          </cell>
          <cell r="EQ187">
            <v>120</v>
          </cell>
          <cell r="ER187">
            <v>8</v>
          </cell>
          <cell r="ES187">
            <v>20</v>
          </cell>
          <cell r="ET187" t="str">
            <v>T</v>
          </cell>
          <cell r="EU187" t="str">
            <v>F</v>
          </cell>
          <cell r="EV187" t="str">
            <v>H</v>
          </cell>
          <cell r="EW187" t="str">
            <v>WB</v>
          </cell>
          <cell r="EY187" t="str">
            <v>S</v>
          </cell>
          <cell r="EZ187" t="str">
            <v>B+</v>
          </cell>
          <cell r="FA187" t="str">
            <v>NT</v>
          </cell>
          <cell r="FB187" t="str">
            <v>NR</v>
          </cell>
          <cell r="FC187" t="str">
            <v>NR</v>
          </cell>
          <cell r="FD187" t="str">
            <v>NR</v>
          </cell>
          <cell r="FE187" t="str">
            <v>NR</v>
          </cell>
          <cell r="FF187" t="str">
            <v>NT</v>
          </cell>
          <cell r="FG187" t="str">
            <v>NR</v>
          </cell>
          <cell r="FH187" t="str">
            <v>NR</v>
          </cell>
          <cell r="FI187" t="str">
            <v>NR</v>
          </cell>
          <cell r="FJ187" t="str">
            <v>NR</v>
          </cell>
          <cell r="FK187" t="str">
            <v>NT</v>
          </cell>
          <cell r="FL187" t="str">
            <v>NR</v>
          </cell>
          <cell r="FM187" t="str">
            <v>NT</v>
          </cell>
          <cell r="FN187">
            <v>15.4</v>
          </cell>
          <cell r="FO187">
            <v>519</v>
          </cell>
          <cell r="FP187" t="b">
            <v>0</v>
          </cell>
          <cell r="FR187" t="str">
            <v>M</v>
          </cell>
          <cell r="FS187">
            <v>36</v>
          </cell>
          <cell r="FT187" t="str">
            <v>AFRAMRCN</v>
          </cell>
          <cell r="FU187">
            <v>0.79758381472857398</v>
          </cell>
          <cell r="FV187">
            <v>31.811182304643001</v>
          </cell>
          <cell r="FW187">
            <v>52.646316957862098</v>
          </cell>
          <cell r="FX187">
            <v>325</v>
          </cell>
          <cell r="FY187">
            <v>69</v>
          </cell>
          <cell r="FZ187">
            <v>47.988867884898099</v>
          </cell>
          <cell r="GA187">
            <v>1</v>
          </cell>
          <cell r="GB187">
            <v>0.06</v>
          </cell>
          <cell r="GC187">
            <v>10.4</v>
          </cell>
          <cell r="GD187">
            <v>28.6</v>
          </cell>
          <cell r="GE187">
            <v>0.09</v>
          </cell>
          <cell r="GF187">
            <v>17.3</v>
          </cell>
          <cell r="GG187">
            <v>32.9</v>
          </cell>
          <cell r="GH187">
            <v>0.17</v>
          </cell>
          <cell r="GI187">
            <v>20.399999999999999</v>
          </cell>
          <cell r="GJ187">
            <v>49.5</v>
          </cell>
          <cell r="GK187">
            <v>0.33</v>
          </cell>
          <cell r="GL187">
            <v>17.5</v>
          </cell>
          <cell r="GM187">
            <v>58.6</v>
          </cell>
          <cell r="GN187" t="str">
            <v>AFRAMRCN</v>
          </cell>
          <cell r="GO187" t="str">
            <v>NA</v>
          </cell>
          <cell r="GP187">
            <v>0.53003999999999996</v>
          </cell>
          <cell r="GQ187">
            <v>5.2839999999999998E-2</v>
          </cell>
          <cell r="GR187">
            <v>0.13139400000000001</v>
          </cell>
          <cell r="GS187">
            <v>3</v>
          </cell>
          <cell r="GT187">
            <v>130765961325</v>
          </cell>
          <cell r="GU187" t="str">
            <v>RO014783 0036</v>
          </cell>
          <cell r="GV187" t="str">
            <v>Recall Set VW-Samples-RO014783 0036</v>
          </cell>
          <cell r="GW187">
            <v>575960</v>
          </cell>
          <cell r="GX187">
            <v>30013.55</v>
          </cell>
          <cell r="GY187">
            <v>605</v>
          </cell>
          <cell r="GZ187">
            <v>31.53</v>
          </cell>
          <cell r="HA187">
            <v>0</v>
          </cell>
          <cell r="HB187">
            <v>0</v>
          </cell>
          <cell r="HC187">
            <v>136</v>
          </cell>
          <cell r="HD187">
            <v>7.09</v>
          </cell>
          <cell r="HE187">
            <v>467000</v>
          </cell>
        </row>
        <row r="188">
          <cell r="B188">
            <v>31005526996</v>
          </cell>
          <cell r="C188" t="str">
            <v>W03631505466200</v>
          </cell>
          <cell r="D188" t="str">
            <v>RO014824 0001</v>
          </cell>
          <cell r="E188" t="str">
            <v>RO014824 0001</v>
          </cell>
          <cell r="F188" t="str">
            <v>RO014824</v>
          </cell>
          <cell r="G188" t="str">
            <v>RO014824 0036</v>
          </cell>
          <cell r="H188" t="str">
            <v>RO014824</v>
          </cell>
          <cell r="I188">
            <v>36</v>
          </cell>
          <cell r="J188">
            <v>157070421</v>
          </cell>
          <cell r="K188">
            <v>3</v>
          </cell>
          <cell r="L188">
            <v>149011281523</v>
          </cell>
          <cell r="M188" t="str">
            <v>Recall</v>
          </cell>
          <cell r="N188" t="str">
            <v>Recall D42</v>
          </cell>
          <cell r="O188" t="str">
            <v>Matrix tube</v>
          </cell>
          <cell r="P188" t="str">
            <v>Supernate</v>
          </cell>
          <cell r="Q188">
            <v>5639</v>
          </cell>
          <cell r="R188">
            <v>3</v>
          </cell>
          <cell r="S188">
            <v>12</v>
          </cell>
          <cell r="T188" t="str">
            <v>NA</v>
          </cell>
          <cell r="U188" t="str">
            <v>C</v>
          </cell>
          <cell r="V188" t="b">
            <v>1</v>
          </cell>
          <cell r="W188">
            <v>36</v>
          </cell>
          <cell r="X188" t="b">
            <v>0</v>
          </cell>
          <cell r="Y188" t="b">
            <v>0</v>
          </cell>
          <cell r="Z188" t="b">
            <v>0</v>
          </cell>
          <cell r="AA188" t="b">
            <v>0</v>
          </cell>
          <cell r="AB188" t="b">
            <v>1</v>
          </cell>
          <cell r="AC188">
            <v>114387251331</v>
          </cell>
          <cell r="AD188" t="str">
            <v>BCW</v>
          </cell>
          <cell r="AE188" t="b">
            <v>1</v>
          </cell>
          <cell r="AF188" t="str">
            <v>AFRAMRCN</v>
          </cell>
          <cell r="AG188">
            <v>1</v>
          </cell>
          <cell r="AH188">
            <v>1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1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 t="str">
            <v>NOTHISPANICLATINO</v>
          </cell>
          <cell r="AS188" t="str">
            <v>Recall Completed</v>
          </cell>
          <cell r="AT188" t="str">
            <v>NULL</v>
          </cell>
          <cell r="AU188" t="str">
            <v>NULL</v>
          </cell>
          <cell r="AV188">
            <v>11</v>
          </cell>
          <cell r="AW188">
            <v>60</v>
          </cell>
          <cell r="AX188">
            <v>10526.1</v>
          </cell>
          <cell r="AY188">
            <v>0.73446327680000001</v>
          </cell>
          <cell r="AZ188">
            <v>284.8</v>
          </cell>
          <cell r="BA188">
            <v>16.100000000000001</v>
          </cell>
          <cell r="BC188" t="str">
            <v>NA</v>
          </cell>
          <cell r="BD188">
            <v>40.9</v>
          </cell>
          <cell r="BE188" t="str">
            <v>glad16</v>
          </cell>
          <cell r="BF188" t="str">
            <v>CPD;AS1</v>
          </cell>
          <cell r="BG188" t="str">
            <v>Pitt</v>
          </cell>
          <cell r="BH188">
            <v>70</v>
          </cell>
          <cell r="BI188">
            <v>8</v>
          </cell>
          <cell r="BJ188">
            <v>5</v>
          </cell>
          <cell r="BK188">
            <v>4</v>
          </cell>
          <cell r="BL188">
            <v>226</v>
          </cell>
          <cell r="BM188" t="str">
            <v>N</v>
          </cell>
          <cell r="BN188">
            <v>9999</v>
          </cell>
          <cell r="BO188" t="str">
            <v>Y</v>
          </cell>
          <cell r="BP188">
            <v>840</v>
          </cell>
          <cell r="BQ188" t="str">
            <v>E</v>
          </cell>
          <cell r="BR188" t="str">
            <v>N</v>
          </cell>
          <cell r="BS188" t="str">
            <v>N</v>
          </cell>
          <cell r="BT188">
            <v>0</v>
          </cell>
          <cell r="BU188" t="str">
            <v>N</v>
          </cell>
          <cell r="BV188" t="str">
            <v>B</v>
          </cell>
          <cell r="BW188" t="str">
            <v>N</v>
          </cell>
          <cell r="BX188">
            <v>0</v>
          </cell>
          <cell r="BY188">
            <v>3.95</v>
          </cell>
          <cell r="BZ188">
            <v>5.57</v>
          </cell>
          <cell r="CA188">
            <v>12.3</v>
          </cell>
          <cell r="CB188">
            <v>41.3</v>
          </cell>
          <cell r="CC188">
            <v>74.099999999999994</v>
          </cell>
          <cell r="CD188">
            <v>16.899999999999999</v>
          </cell>
          <cell r="CE188">
            <v>304</v>
          </cell>
          <cell r="CF188" t="str">
            <v>Y</v>
          </cell>
          <cell r="CG188" t="str">
            <v>N</v>
          </cell>
          <cell r="CH188" t="str">
            <v>Active</v>
          </cell>
          <cell r="CI188" t="str">
            <v>Y</v>
          </cell>
          <cell r="CO188" t="str">
            <v>Y</v>
          </cell>
          <cell r="CP188" t="str">
            <v>NotUsually</v>
          </cell>
          <cell r="CQ188" t="str">
            <v>N</v>
          </cell>
          <cell r="CS188" t="str">
            <v>Y</v>
          </cell>
          <cell r="CT188" t="str">
            <v>8_to_24oz</v>
          </cell>
          <cell r="CU188" t="str">
            <v>Several_Times_A_Day</v>
          </cell>
          <cell r="CV188" t="str">
            <v>NoImpact</v>
          </cell>
          <cell r="CX188" t="str">
            <v>Y</v>
          </cell>
          <cell r="CY188" t="str">
            <v>N</v>
          </cell>
          <cell r="DW188" t="str">
            <v>Y</v>
          </cell>
          <cell r="DX188" t="str">
            <v>N</v>
          </cell>
          <cell r="DY188" t="str">
            <v>N</v>
          </cell>
          <cell r="DZ188" t="str">
            <v>Y</v>
          </cell>
          <cell r="EA188" t="str">
            <v>At_Least_1_A_Week</v>
          </cell>
          <cell r="EB188" t="str">
            <v>N</v>
          </cell>
          <cell r="EC188" t="str">
            <v>N</v>
          </cell>
          <cell r="EH188" t="str">
            <v>Y</v>
          </cell>
          <cell r="EL188">
            <v>24</v>
          </cell>
          <cell r="EN188" t="str">
            <v>N</v>
          </cell>
          <cell r="EO188">
            <v>0</v>
          </cell>
          <cell r="EQ188">
            <v>10</v>
          </cell>
          <cell r="ER188">
            <v>12</v>
          </cell>
          <cell r="ES188">
            <v>6</v>
          </cell>
          <cell r="ET188" t="str">
            <v>T</v>
          </cell>
          <cell r="EU188" t="str">
            <v>F</v>
          </cell>
          <cell r="EV188" t="str">
            <v>H</v>
          </cell>
          <cell r="EW188" t="str">
            <v>WB</v>
          </cell>
          <cell r="EY188" t="str">
            <v>S</v>
          </cell>
          <cell r="EZ188" t="str">
            <v>B+</v>
          </cell>
          <cell r="FA188" t="str">
            <v>NT</v>
          </cell>
          <cell r="FB188" t="str">
            <v>NR</v>
          </cell>
          <cell r="FC188" t="str">
            <v>NR</v>
          </cell>
          <cell r="FD188" t="str">
            <v>NR</v>
          </cell>
          <cell r="FE188" t="str">
            <v>NR</v>
          </cell>
          <cell r="FF188" t="str">
            <v>NT</v>
          </cell>
          <cell r="FG188" t="str">
            <v>NR</v>
          </cell>
          <cell r="FH188" t="str">
            <v>NR</v>
          </cell>
          <cell r="FI188" t="str">
            <v>NR</v>
          </cell>
          <cell r="FJ188" t="str">
            <v>NR</v>
          </cell>
          <cell r="FK188" t="str">
            <v>NT</v>
          </cell>
          <cell r="FL188" t="str">
            <v>NR</v>
          </cell>
          <cell r="FM188" t="str">
            <v>NT</v>
          </cell>
          <cell r="FN188">
            <v>13.3</v>
          </cell>
          <cell r="FO188">
            <v>519</v>
          </cell>
          <cell r="FP188" t="b">
            <v>0</v>
          </cell>
          <cell r="FR188" t="str">
            <v>F</v>
          </cell>
          <cell r="FS188">
            <v>62</v>
          </cell>
          <cell r="FT188" t="str">
            <v>AFRAMRCN</v>
          </cell>
          <cell r="FU188">
            <v>0.80937686471623005</v>
          </cell>
          <cell r="FV188">
            <v>17.633813246866399</v>
          </cell>
          <cell r="FW188">
            <v>41.474510394211798</v>
          </cell>
          <cell r="FX188">
            <v>226</v>
          </cell>
          <cell r="FY188">
            <v>64</v>
          </cell>
          <cell r="FZ188">
            <v>38.78857421875</v>
          </cell>
          <cell r="GA188">
            <v>1</v>
          </cell>
          <cell r="GB188">
            <v>0.23</v>
          </cell>
          <cell r="GC188">
            <v>8.1999999999999993</v>
          </cell>
          <cell r="GD188">
            <v>31.4</v>
          </cell>
          <cell r="GE188">
            <v>0.4</v>
          </cell>
          <cell r="GF188">
            <v>9.1999999999999993</v>
          </cell>
          <cell r="GG188">
            <v>28.9</v>
          </cell>
          <cell r="GH188">
            <v>0.69</v>
          </cell>
          <cell r="GI188">
            <v>15.6</v>
          </cell>
          <cell r="GJ188">
            <v>39.799999999999997</v>
          </cell>
          <cell r="GK188">
            <v>0.66</v>
          </cell>
          <cell r="GL188">
            <v>12.1</v>
          </cell>
          <cell r="GM188">
            <v>47.9</v>
          </cell>
          <cell r="GN188" t="str">
            <v>AFRAMRCN</v>
          </cell>
          <cell r="GO188" t="str">
            <v>NA</v>
          </cell>
          <cell r="GP188">
            <v>0.62707100000000005</v>
          </cell>
          <cell r="GQ188">
            <v>0.27406000000000003</v>
          </cell>
          <cell r="GR188">
            <v>-5.5397000000000002E-2</v>
          </cell>
          <cell r="GS188">
            <v>3</v>
          </cell>
          <cell r="GT188">
            <v>129350581381</v>
          </cell>
          <cell r="GU188" t="str">
            <v>RO014824 0036</v>
          </cell>
          <cell r="GV188" t="str">
            <v>Recall Group X Y  093021- Remix-Group X-RO014824 0036</v>
          </cell>
          <cell r="GW188">
            <v>284448</v>
          </cell>
          <cell r="GX188">
            <v>15018.37</v>
          </cell>
          <cell r="GY188">
            <v>200</v>
          </cell>
          <cell r="GZ188">
            <v>10.56</v>
          </cell>
          <cell r="HA188">
            <v>82</v>
          </cell>
          <cell r="HB188">
            <v>4.33</v>
          </cell>
          <cell r="HC188">
            <v>1843</v>
          </cell>
          <cell r="HD188">
            <v>97.31</v>
          </cell>
          <cell r="HE188">
            <v>5550000</v>
          </cell>
        </row>
        <row r="189">
          <cell r="B189">
            <v>32009900096</v>
          </cell>
          <cell r="C189" t="str">
            <v>W11701415285600</v>
          </cell>
          <cell r="D189" t="str">
            <v>RO014200 0001</v>
          </cell>
          <cell r="E189" t="str">
            <v>RO014200 0001</v>
          </cell>
          <cell r="F189" t="str">
            <v>RO014200</v>
          </cell>
          <cell r="G189" t="str">
            <v>RO014200 0036</v>
          </cell>
          <cell r="H189" t="str">
            <v>RO014200</v>
          </cell>
          <cell r="I189">
            <v>36</v>
          </cell>
          <cell r="J189">
            <v>175262967</v>
          </cell>
          <cell r="K189">
            <v>1</v>
          </cell>
          <cell r="L189">
            <v>109840391331</v>
          </cell>
          <cell r="M189" t="str">
            <v>Recall</v>
          </cell>
          <cell r="N189" t="str">
            <v>Recall D42</v>
          </cell>
          <cell r="O189" t="str">
            <v>Matrix tube</v>
          </cell>
          <cell r="P189" t="str">
            <v>Supernate</v>
          </cell>
          <cell r="Q189">
            <v>6600</v>
          </cell>
          <cell r="R189">
            <v>5</v>
          </cell>
          <cell r="S189">
            <v>59</v>
          </cell>
          <cell r="T189">
            <v>57</v>
          </cell>
          <cell r="U189" t="str">
            <v>C</v>
          </cell>
          <cell r="V189" t="b">
            <v>1</v>
          </cell>
          <cell r="W189">
            <v>36</v>
          </cell>
          <cell r="X189" t="b">
            <v>0</v>
          </cell>
          <cell r="Y189" t="b">
            <v>0</v>
          </cell>
          <cell r="Z189" t="b">
            <v>0</v>
          </cell>
          <cell r="AA189" t="b">
            <v>0</v>
          </cell>
          <cell r="AB189" t="b">
            <v>1</v>
          </cell>
          <cell r="AC189">
            <v>130341251224</v>
          </cell>
          <cell r="AD189" t="str">
            <v>BSRI</v>
          </cell>
          <cell r="AE189" t="b">
            <v>1</v>
          </cell>
          <cell r="AF189" t="str">
            <v>CAUCASIAN_OTHER</v>
          </cell>
          <cell r="AG189">
            <v>1</v>
          </cell>
          <cell r="AH189">
            <v>1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1</v>
          </cell>
          <cell r="AO189">
            <v>0</v>
          </cell>
          <cell r="AP189">
            <v>0</v>
          </cell>
          <cell r="AQ189">
            <v>0</v>
          </cell>
          <cell r="AR189" t="str">
            <v>NOTHISPANICLATINO</v>
          </cell>
          <cell r="AS189" t="str">
            <v>Recall Completed</v>
          </cell>
          <cell r="AT189" t="str">
            <v>NULL</v>
          </cell>
          <cell r="AU189" t="str">
            <v>NULL</v>
          </cell>
          <cell r="AV189">
            <v>10.75</v>
          </cell>
          <cell r="AW189">
            <v>63.37</v>
          </cell>
          <cell r="AX189">
            <v>11551.9</v>
          </cell>
          <cell r="AY189" t="str">
            <v>NA</v>
          </cell>
          <cell r="AZ189">
            <v>292.5</v>
          </cell>
          <cell r="BA189">
            <v>5.9</v>
          </cell>
          <cell r="BB189" t="str">
            <v>Hemolysis Fail</v>
          </cell>
          <cell r="BC189" t="str">
            <v>NA</v>
          </cell>
          <cell r="BD189" t="str">
            <v>NA</v>
          </cell>
          <cell r="BE189" t="str">
            <v>bsri1</v>
          </cell>
          <cell r="BF189" t="str">
            <v>CP2D;AS3</v>
          </cell>
          <cell r="BG189" t="str">
            <v>BSRI</v>
          </cell>
          <cell r="BH189">
            <v>407</v>
          </cell>
          <cell r="BI189">
            <v>4</v>
          </cell>
          <cell r="BJ189">
            <v>5</v>
          </cell>
          <cell r="BK189">
            <v>6</v>
          </cell>
          <cell r="BL189">
            <v>112</v>
          </cell>
          <cell r="BM189" t="str">
            <v>N</v>
          </cell>
          <cell r="BN189" t="str">
            <v>NA</v>
          </cell>
          <cell r="BO189" t="str">
            <v>Y</v>
          </cell>
          <cell r="BP189">
            <v>840</v>
          </cell>
          <cell r="BQ189" t="str">
            <v>E</v>
          </cell>
          <cell r="BR189" t="str">
            <v>N</v>
          </cell>
          <cell r="BS189" t="str">
            <v>Y</v>
          </cell>
          <cell r="BT189">
            <v>6</v>
          </cell>
          <cell r="BU189" t="str">
            <v>N</v>
          </cell>
          <cell r="BV189" t="str">
            <v>W</v>
          </cell>
          <cell r="BW189" t="str">
            <v>Y</v>
          </cell>
          <cell r="BX189">
            <v>3</v>
          </cell>
          <cell r="BY189">
            <v>6.77</v>
          </cell>
          <cell r="BZ189">
            <v>4.3899999999999997</v>
          </cell>
          <cell r="CA189">
            <v>14.4</v>
          </cell>
          <cell r="CB189">
            <v>42.7</v>
          </cell>
          <cell r="CC189">
            <v>97.3</v>
          </cell>
          <cell r="CD189">
            <v>13.3</v>
          </cell>
          <cell r="CE189">
            <v>242</v>
          </cell>
          <cell r="CF189" t="str">
            <v>N</v>
          </cell>
          <cell r="CG189" t="str">
            <v>N</v>
          </cell>
          <cell r="CS189" t="str">
            <v>N</v>
          </cell>
          <cell r="CY189" t="str">
            <v>N</v>
          </cell>
          <cell r="DW189" t="str">
            <v>Y</v>
          </cell>
          <cell r="DX189" t="str">
            <v>N</v>
          </cell>
          <cell r="DY189" t="str">
            <v>N</v>
          </cell>
          <cell r="DZ189" t="str">
            <v>N</v>
          </cell>
          <cell r="EC189" t="str">
            <v>N</v>
          </cell>
          <cell r="EG189" t="str">
            <v>Y</v>
          </cell>
          <cell r="EL189">
            <v>0</v>
          </cell>
          <cell r="EM189" t="str">
            <v>Y</v>
          </cell>
          <cell r="EN189" t="str">
            <v xml:space="preserve">Y </v>
          </cell>
          <cell r="EO189">
            <v>6</v>
          </cell>
          <cell r="EQ189">
            <v>44</v>
          </cell>
          <cell r="ER189">
            <v>9</v>
          </cell>
          <cell r="ES189">
            <v>10</v>
          </cell>
          <cell r="ET189" t="str">
            <v>T</v>
          </cell>
          <cell r="EU189" t="str">
            <v>F</v>
          </cell>
          <cell r="EV189" t="str">
            <v>H</v>
          </cell>
          <cell r="EW189" t="str">
            <v>WB</v>
          </cell>
          <cell r="EX189" t="str">
            <v>N</v>
          </cell>
          <cell r="EY189" t="str">
            <v>S</v>
          </cell>
          <cell r="EZ189" t="str">
            <v>O+</v>
          </cell>
          <cell r="FA189" t="str">
            <v>NR</v>
          </cell>
          <cell r="FB189" t="str">
            <v>NR</v>
          </cell>
          <cell r="FC189" t="str">
            <v>NR</v>
          </cell>
          <cell r="FD189" t="str">
            <v>NR</v>
          </cell>
          <cell r="FE189" t="str">
            <v>NR</v>
          </cell>
          <cell r="FF189" t="str">
            <v>NR</v>
          </cell>
          <cell r="FG189" t="str">
            <v>NR</v>
          </cell>
          <cell r="FH189" t="str">
            <v>NR</v>
          </cell>
          <cell r="FI189" t="str">
            <v>NR</v>
          </cell>
          <cell r="FJ189" t="str">
            <v>NR</v>
          </cell>
          <cell r="FK189" t="str">
            <v>NR</v>
          </cell>
          <cell r="FL189" t="str">
            <v>NR</v>
          </cell>
          <cell r="FM189" t="str">
            <v>NT</v>
          </cell>
          <cell r="FN189">
            <v>15.1</v>
          </cell>
          <cell r="FO189" t="str">
            <v>NA</v>
          </cell>
          <cell r="FP189" t="b">
            <v>0</v>
          </cell>
          <cell r="FR189" t="str">
            <v>F</v>
          </cell>
          <cell r="FS189">
            <v>77</v>
          </cell>
          <cell r="FT189" t="str">
            <v>CAUCASIAN</v>
          </cell>
          <cell r="FU189" t="str">
            <v>NA</v>
          </cell>
          <cell r="FV189">
            <v>7.9567571567102604</v>
          </cell>
          <cell r="FW189" t="str">
            <v>NA</v>
          </cell>
          <cell r="FX189">
            <v>112</v>
          </cell>
          <cell r="FY189">
            <v>66</v>
          </cell>
          <cell r="FZ189">
            <v>18.075298438934801</v>
          </cell>
          <cell r="GA189">
            <v>1</v>
          </cell>
          <cell r="GB189">
            <v>7.0000000000000007E-2</v>
          </cell>
          <cell r="GC189">
            <v>7.1</v>
          </cell>
          <cell r="GD189">
            <v>6.9</v>
          </cell>
          <cell r="GE189">
            <v>7.0000000000000007E-2</v>
          </cell>
          <cell r="GF189">
            <v>6.4</v>
          </cell>
          <cell r="GG189">
            <v>12.4</v>
          </cell>
          <cell r="GH189">
            <v>0.17</v>
          </cell>
          <cell r="GI189">
            <v>4.8</v>
          </cell>
          <cell r="GJ189">
            <v>20.3</v>
          </cell>
          <cell r="GK189">
            <v>0.38</v>
          </cell>
          <cell r="GL189">
            <v>4.8</v>
          </cell>
          <cell r="GM189">
            <v>28.6</v>
          </cell>
          <cell r="GN189" t="str">
            <v>CAUCASIAN</v>
          </cell>
          <cell r="GO189">
            <v>-0.157523</v>
          </cell>
          <cell r="GP189" t="str">
            <v>NA</v>
          </cell>
          <cell r="GQ189">
            <v>7.0846999999999993E-2</v>
          </cell>
          <cell r="GR189" t="str">
            <v>NA</v>
          </cell>
          <cell r="GS189">
            <v>1</v>
          </cell>
          <cell r="GT189">
            <v>129198711149</v>
          </cell>
          <cell r="GU189" t="str">
            <v>RO014200 0036</v>
          </cell>
          <cell r="GV189" t="str">
            <v>Recall 1st set 05202021-Recall samples-RO14200 0036</v>
          </cell>
          <cell r="GW189">
            <v>420304</v>
          </cell>
          <cell r="GX189">
            <v>28807.68</v>
          </cell>
          <cell r="GY189">
            <v>387</v>
          </cell>
          <cell r="GZ189">
            <v>26.53</v>
          </cell>
          <cell r="HA189">
            <v>0</v>
          </cell>
          <cell r="HB189">
            <v>0</v>
          </cell>
          <cell r="HC189">
            <v>138</v>
          </cell>
          <cell r="HD189">
            <v>9.4600000000000009</v>
          </cell>
          <cell r="HE189">
            <v>1010000</v>
          </cell>
        </row>
        <row r="190">
          <cell r="B190">
            <v>32009900666</v>
          </cell>
          <cell r="C190" t="str">
            <v>W11701415384600</v>
          </cell>
          <cell r="D190" t="str">
            <v>RO014203 0001</v>
          </cell>
          <cell r="E190" t="str">
            <v>RO014203 0001</v>
          </cell>
          <cell r="F190" t="str">
            <v>RO014203</v>
          </cell>
          <cell r="G190" t="str">
            <v>RO014203 0036</v>
          </cell>
          <cell r="H190" t="str">
            <v>RO014203</v>
          </cell>
          <cell r="I190">
            <v>36</v>
          </cell>
          <cell r="J190">
            <v>175262529</v>
          </cell>
          <cell r="K190">
            <v>1</v>
          </cell>
          <cell r="L190">
            <v>139078941276</v>
          </cell>
          <cell r="M190" t="str">
            <v>Recall</v>
          </cell>
          <cell r="N190" t="str">
            <v>Recall D42</v>
          </cell>
          <cell r="O190" t="str">
            <v>Matrix tube</v>
          </cell>
          <cell r="P190" t="str">
            <v>Supernate</v>
          </cell>
          <cell r="Q190">
            <v>6600</v>
          </cell>
          <cell r="R190">
            <v>11</v>
          </cell>
          <cell r="S190">
            <v>59</v>
          </cell>
          <cell r="T190">
            <v>57</v>
          </cell>
          <cell r="U190" t="str">
            <v>C</v>
          </cell>
          <cell r="V190" t="b">
            <v>1</v>
          </cell>
          <cell r="W190">
            <v>36</v>
          </cell>
          <cell r="X190" t="b">
            <v>0</v>
          </cell>
          <cell r="Y190" t="b">
            <v>0</v>
          </cell>
          <cell r="Z190" t="b">
            <v>0</v>
          </cell>
          <cell r="AA190" t="b">
            <v>0</v>
          </cell>
          <cell r="AB190" t="b">
            <v>1</v>
          </cell>
          <cell r="AC190">
            <v>136497111115</v>
          </cell>
          <cell r="AD190" t="str">
            <v>BSRI</v>
          </cell>
          <cell r="AE190" t="b">
            <v>1</v>
          </cell>
          <cell r="AF190" t="str">
            <v>CAUCASIAN_OTHER</v>
          </cell>
          <cell r="AG190">
            <v>1</v>
          </cell>
          <cell r="AH190">
            <v>1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1</v>
          </cell>
          <cell r="AO190">
            <v>0</v>
          </cell>
          <cell r="AP190">
            <v>0</v>
          </cell>
          <cell r="AQ190">
            <v>0</v>
          </cell>
          <cell r="AR190" t="str">
            <v>NOTHISPANICLATINO</v>
          </cell>
          <cell r="AS190" t="str">
            <v>Recall Completed</v>
          </cell>
          <cell r="AT190" t="str">
            <v>NULL</v>
          </cell>
          <cell r="AU190" t="str">
            <v>NULL</v>
          </cell>
          <cell r="AV190">
            <v>11</v>
          </cell>
          <cell r="AW190">
            <v>70.48</v>
          </cell>
          <cell r="AX190">
            <v>12106</v>
          </cell>
          <cell r="AY190">
            <v>0.16890019070000001</v>
          </cell>
          <cell r="AZ190">
            <v>290.5</v>
          </cell>
          <cell r="BA190">
            <v>23.8</v>
          </cell>
          <cell r="BB190" t="str">
            <v>Paper clip removed Feb 14 2014.</v>
          </cell>
          <cell r="BC190" t="str">
            <v>NA</v>
          </cell>
          <cell r="BD190" t="str">
            <v>NA</v>
          </cell>
          <cell r="BE190" t="str">
            <v>bsri1</v>
          </cell>
          <cell r="BF190" t="str">
            <v>CP2D;AS3</v>
          </cell>
          <cell r="BG190" t="str">
            <v>BSRI</v>
          </cell>
          <cell r="BH190">
            <v>749</v>
          </cell>
          <cell r="BI190">
            <v>0</v>
          </cell>
          <cell r="BJ190">
            <v>5</v>
          </cell>
          <cell r="BK190">
            <v>4</v>
          </cell>
          <cell r="BL190">
            <v>180</v>
          </cell>
          <cell r="BM190" t="str">
            <v>Y</v>
          </cell>
          <cell r="BN190">
            <v>1992</v>
          </cell>
          <cell r="BO190" t="str">
            <v>Y</v>
          </cell>
          <cell r="BP190">
            <v>840</v>
          </cell>
          <cell r="BQ190" t="str">
            <v>F</v>
          </cell>
          <cell r="BR190" t="str">
            <v>N</v>
          </cell>
          <cell r="BT190" t="str">
            <v>NA</v>
          </cell>
          <cell r="BU190" t="str">
            <v>N</v>
          </cell>
          <cell r="BV190" t="str">
            <v>W</v>
          </cell>
          <cell r="BW190" t="str">
            <v>N</v>
          </cell>
          <cell r="BX190" t="str">
            <v>NA</v>
          </cell>
          <cell r="BY190">
            <v>6.36</v>
          </cell>
          <cell r="BZ190">
            <v>4.6500000000000004</v>
          </cell>
          <cell r="CA190">
            <v>14.3</v>
          </cell>
          <cell r="CB190">
            <v>43.7</v>
          </cell>
          <cell r="CC190">
            <v>94</v>
          </cell>
          <cell r="CD190">
            <v>14.5</v>
          </cell>
          <cell r="CE190">
            <v>278</v>
          </cell>
          <cell r="CF190" t="str">
            <v>N</v>
          </cell>
          <cell r="CG190" t="str">
            <v>N</v>
          </cell>
          <cell r="CS190" t="str">
            <v>N</v>
          </cell>
          <cell r="CY190" t="str">
            <v>N</v>
          </cell>
          <cell r="DW190" t="str">
            <v>Y</v>
          </cell>
          <cell r="DX190" t="str">
            <v>Y</v>
          </cell>
          <cell r="DY190" t="str">
            <v>N</v>
          </cell>
          <cell r="DZ190" t="str">
            <v>Y</v>
          </cell>
          <cell r="EA190" t="str">
            <v>4_Or_More_a_Week</v>
          </cell>
          <cell r="EB190" t="str">
            <v>N</v>
          </cell>
          <cell r="EC190" t="str">
            <v>N</v>
          </cell>
          <cell r="EI190" t="str">
            <v>Y</v>
          </cell>
          <cell r="EL190">
            <v>29</v>
          </cell>
          <cell r="EN190" t="str">
            <v>N</v>
          </cell>
          <cell r="EO190">
            <v>0</v>
          </cell>
          <cell r="EQ190">
            <v>9</v>
          </cell>
          <cell r="ER190">
            <v>3</v>
          </cell>
          <cell r="ES190">
            <v>30</v>
          </cell>
          <cell r="ET190" t="str">
            <v>T</v>
          </cell>
          <cell r="EU190" t="str">
            <v>F</v>
          </cell>
          <cell r="EV190" t="str">
            <v>H</v>
          </cell>
          <cell r="EW190" t="str">
            <v>WB</v>
          </cell>
          <cell r="EX190" t="str">
            <v>N</v>
          </cell>
          <cell r="EY190" t="str">
            <v>S</v>
          </cell>
          <cell r="EZ190" t="str">
            <v>B+</v>
          </cell>
          <cell r="FA190" t="str">
            <v>NR</v>
          </cell>
          <cell r="FB190" t="str">
            <v>NR</v>
          </cell>
          <cell r="FC190" t="str">
            <v>NR</v>
          </cell>
          <cell r="FD190" t="str">
            <v>NR</v>
          </cell>
          <cell r="FE190" t="str">
            <v>NR</v>
          </cell>
          <cell r="FF190" t="str">
            <v>NR</v>
          </cell>
          <cell r="FG190" t="str">
            <v>NR</v>
          </cell>
          <cell r="FH190" t="str">
            <v>NR</v>
          </cell>
          <cell r="FI190" t="str">
            <v>NR</v>
          </cell>
          <cell r="FJ190" t="str">
            <v>NR</v>
          </cell>
          <cell r="FK190" t="str">
            <v>NR</v>
          </cell>
          <cell r="FL190" t="str">
            <v>NR</v>
          </cell>
          <cell r="FM190" t="str">
            <v>NT</v>
          </cell>
          <cell r="FN190">
            <v>14</v>
          </cell>
          <cell r="FO190" t="str">
            <v>NA</v>
          </cell>
          <cell r="FP190" t="b">
            <v>1</v>
          </cell>
          <cell r="FQ190">
            <v>41138</v>
          </cell>
          <cell r="FR190" t="str">
            <v>M</v>
          </cell>
          <cell r="FS190">
            <v>29</v>
          </cell>
          <cell r="FT190" t="str">
            <v>CAUCASIAN</v>
          </cell>
          <cell r="FU190">
            <v>0.148334328853614</v>
          </cell>
          <cell r="FV190">
            <v>25.813432115848101</v>
          </cell>
          <cell r="FW190" t="str">
            <v>NA</v>
          </cell>
          <cell r="FX190">
            <v>180</v>
          </cell>
          <cell r="FY190">
            <v>64</v>
          </cell>
          <cell r="FZ190">
            <v>30.8935546875</v>
          </cell>
          <cell r="GA190">
            <v>1</v>
          </cell>
          <cell r="GB190">
            <v>7.0000000000000007E-2</v>
          </cell>
          <cell r="GC190">
            <v>20.9</v>
          </cell>
          <cell r="GD190">
            <v>6.7</v>
          </cell>
          <cell r="GE190">
            <v>0.08</v>
          </cell>
          <cell r="GF190">
            <v>17.3</v>
          </cell>
          <cell r="GG190">
            <v>12.6</v>
          </cell>
          <cell r="GH190">
            <v>0.15</v>
          </cell>
          <cell r="GI190">
            <v>20.6</v>
          </cell>
          <cell r="GJ190">
            <v>16.399999999999999</v>
          </cell>
          <cell r="GK190">
            <v>0.31</v>
          </cell>
          <cell r="GL190">
            <v>21.3</v>
          </cell>
          <cell r="GM190">
            <v>36</v>
          </cell>
          <cell r="GN190" t="str">
            <v>NA</v>
          </cell>
          <cell r="GO190" t="str">
            <v>NA</v>
          </cell>
          <cell r="GP190" t="str">
            <v>NA</v>
          </cell>
          <cell r="GQ190" t="str">
            <v>NA</v>
          </cell>
          <cell r="GR190" t="str">
            <v>NA</v>
          </cell>
          <cell r="GS190">
            <v>1</v>
          </cell>
          <cell r="GT190">
            <v>152105631162</v>
          </cell>
          <cell r="GU190" t="str">
            <v>RO014203 0036</v>
          </cell>
          <cell r="GV190" t="str">
            <v>Recall 1st set 05202021-Recall samples-RO14203 0036</v>
          </cell>
          <cell r="GW190">
            <v>482816</v>
          </cell>
          <cell r="GX190">
            <v>33069.589999999997</v>
          </cell>
          <cell r="GY190">
            <v>287</v>
          </cell>
          <cell r="GZ190">
            <v>19.66</v>
          </cell>
          <cell r="HA190">
            <v>0</v>
          </cell>
          <cell r="HB190">
            <v>0</v>
          </cell>
          <cell r="HC190">
            <v>86</v>
          </cell>
          <cell r="HD190">
            <v>5.89</v>
          </cell>
          <cell r="HE190">
            <v>620000</v>
          </cell>
        </row>
        <row r="191">
          <cell r="B191">
            <v>32009900690</v>
          </cell>
          <cell r="C191" t="str">
            <v>W11701502187400</v>
          </cell>
          <cell r="D191" t="str">
            <v>RO014665 0001</v>
          </cell>
          <cell r="E191" t="str">
            <v>RO014665 0001</v>
          </cell>
          <cell r="F191" t="str">
            <v>RO014665</v>
          </cell>
          <cell r="G191" t="str">
            <v>RO014665 0036</v>
          </cell>
          <cell r="H191" t="str">
            <v>RO014665</v>
          </cell>
          <cell r="I191">
            <v>36</v>
          </cell>
          <cell r="J191">
            <v>193275453</v>
          </cell>
          <cell r="K191">
            <v>1</v>
          </cell>
          <cell r="L191">
            <v>107982701440</v>
          </cell>
          <cell r="M191" t="str">
            <v>Recall</v>
          </cell>
          <cell r="N191" t="str">
            <v>Recall D42</v>
          </cell>
          <cell r="O191" t="str">
            <v>Matrix tube</v>
          </cell>
          <cell r="P191" t="str">
            <v>Supernate</v>
          </cell>
          <cell r="Q191">
            <v>6601</v>
          </cell>
          <cell r="R191">
            <v>7</v>
          </cell>
          <cell r="S191">
            <v>59</v>
          </cell>
          <cell r="T191">
            <v>57</v>
          </cell>
          <cell r="U191" t="str">
            <v>H</v>
          </cell>
          <cell r="V191" t="b">
            <v>1</v>
          </cell>
          <cell r="W191">
            <v>36</v>
          </cell>
          <cell r="X191" t="b">
            <v>0</v>
          </cell>
          <cell r="Y191" t="b">
            <v>0</v>
          </cell>
          <cell r="Z191" t="b">
            <v>0</v>
          </cell>
          <cell r="AA191" t="b">
            <v>0</v>
          </cell>
          <cell r="AB191" t="b">
            <v>1</v>
          </cell>
          <cell r="AC191">
            <v>125937491371</v>
          </cell>
          <cell r="AD191" t="str">
            <v>BSRI</v>
          </cell>
          <cell r="AE191" t="b">
            <v>1</v>
          </cell>
          <cell r="AF191" t="str">
            <v>CAUCASIAN_OTHER</v>
          </cell>
          <cell r="AG191">
            <v>1</v>
          </cell>
          <cell r="AH191">
            <v>1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1</v>
          </cell>
          <cell r="AO191">
            <v>0</v>
          </cell>
          <cell r="AP191">
            <v>0</v>
          </cell>
          <cell r="AQ191">
            <v>0</v>
          </cell>
          <cell r="AR191" t="str">
            <v>NOTHISPANICLATINO</v>
          </cell>
          <cell r="AS191" t="str">
            <v>Recall Completed</v>
          </cell>
          <cell r="AT191" t="str">
            <v>NULL</v>
          </cell>
          <cell r="AU191" t="str">
            <v>NULL</v>
          </cell>
          <cell r="AV191">
            <v>9.5</v>
          </cell>
          <cell r="AW191">
            <v>63.88</v>
          </cell>
          <cell r="AX191">
            <v>11013.1</v>
          </cell>
          <cell r="AY191">
            <v>0.44171907760000001</v>
          </cell>
          <cell r="AZ191">
            <v>294.39999999999998</v>
          </cell>
          <cell r="BA191">
            <v>5.9</v>
          </cell>
          <cell r="BB191" t="str">
            <v>Paper clip removed Feb 14 2014.</v>
          </cell>
          <cell r="BC191" t="str">
            <v>NA</v>
          </cell>
          <cell r="BD191" t="str">
            <v>NA</v>
          </cell>
          <cell r="BE191" t="str">
            <v>bsri1</v>
          </cell>
          <cell r="BF191" t="str">
            <v>CP2D;AS3</v>
          </cell>
          <cell r="BG191" t="str">
            <v>BSRI</v>
          </cell>
          <cell r="BH191">
            <v>341</v>
          </cell>
          <cell r="BI191">
            <v>3</v>
          </cell>
          <cell r="BJ191">
            <v>5</v>
          </cell>
          <cell r="BK191">
            <v>8</v>
          </cell>
          <cell r="BL191">
            <v>155</v>
          </cell>
          <cell r="BM191" t="str">
            <v>N</v>
          </cell>
          <cell r="BN191" t="str">
            <v>NA</v>
          </cell>
          <cell r="BO191" t="str">
            <v>Y</v>
          </cell>
          <cell r="BP191">
            <v>840</v>
          </cell>
          <cell r="BQ191" t="str">
            <v>E</v>
          </cell>
          <cell r="BR191" t="str">
            <v>N</v>
          </cell>
          <cell r="BS191" t="str">
            <v>Y</v>
          </cell>
          <cell r="BT191">
            <v>2</v>
          </cell>
          <cell r="BU191" t="str">
            <v>N</v>
          </cell>
          <cell r="BV191" t="str">
            <v>W</v>
          </cell>
          <cell r="BW191" t="str">
            <v>N</v>
          </cell>
          <cell r="BX191" t="str">
            <v>NA</v>
          </cell>
          <cell r="BY191">
            <v>7.33</v>
          </cell>
          <cell r="BZ191">
            <v>4.24</v>
          </cell>
          <cell r="CA191">
            <v>12.4</v>
          </cell>
          <cell r="CB191">
            <v>37.299999999999997</v>
          </cell>
          <cell r="CC191">
            <v>88</v>
          </cell>
          <cell r="CD191">
            <v>13.4</v>
          </cell>
          <cell r="CE191">
            <v>243</v>
          </cell>
          <cell r="CF191" t="str">
            <v>N</v>
          </cell>
          <cell r="CG191" t="str">
            <v>N</v>
          </cell>
          <cell r="CS191" t="str">
            <v>N</v>
          </cell>
          <cell r="CY191" t="str">
            <v>N</v>
          </cell>
          <cell r="DW191" t="str">
            <v>Y</v>
          </cell>
          <cell r="DX191" t="str">
            <v>N</v>
          </cell>
          <cell r="DY191" t="str">
            <v>N</v>
          </cell>
          <cell r="DZ191" t="str">
            <v>Y</v>
          </cell>
          <cell r="EA191" t="str">
            <v>Less_Than_1_Week</v>
          </cell>
          <cell r="EB191" t="str">
            <v>Y</v>
          </cell>
          <cell r="EC191" t="str">
            <v>N</v>
          </cell>
          <cell r="EG191" t="str">
            <v>Y</v>
          </cell>
          <cell r="EL191">
            <v>0</v>
          </cell>
          <cell r="EM191" t="str">
            <v>Y</v>
          </cell>
          <cell r="EN191" t="str">
            <v xml:space="preserve">Y </v>
          </cell>
          <cell r="EO191">
            <v>2</v>
          </cell>
          <cell r="EQ191">
            <v>51</v>
          </cell>
          <cell r="ER191">
            <v>4</v>
          </cell>
          <cell r="ES191">
            <v>3</v>
          </cell>
          <cell r="ET191" t="str">
            <v>T</v>
          </cell>
          <cell r="EU191" t="str">
            <v>F</v>
          </cell>
          <cell r="EV191" t="str">
            <v>H</v>
          </cell>
          <cell r="EW191" t="str">
            <v>WB</v>
          </cell>
          <cell r="EX191" t="str">
            <v>N</v>
          </cell>
          <cell r="EY191" t="str">
            <v>S</v>
          </cell>
          <cell r="EZ191" t="str">
            <v>O+</v>
          </cell>
          <cell r="FA191" t="str">
            <v>NT</v>
          </cell>
          <cell r="FB191" t="str">
            <v>NR</v>
          </cell>
          <cell r="FC191" t="str">
            <v>NR</v>
          </cell>
          <cell r="FD191" t="str">
            <v>NR</v>
          </cell>
          <cell r="FE191" t="str">
            <v>NR</v>
          </cell>
          <cell r="FF191" t="str">
            <v>NR</v>
          </cell>
          <cell r="FG191" t="str">
            <v>NR</v>
          </cell>
          <cell r="FH191" t="str">
            <v>NR</v>
          </cell>
          <cell r="FI191" t="str">
            <v>NR</v>
          </cell>
          <cell r="FJ191" t="str">
            <v>NR</v>
          </cell>
          <cell r="FK191" t="str">
            <v>NR</v>
          </cell>
          <cell r="FL191" t="str">
            <v>NR</v>
          </cell>
          <cell r="FM191" t="str">
            <v>NT</v>
          </cell>
          <cell r="FN191">
            <v>13.9</v>
          </cell>
          <cell r="FO191" t="str">
            <v>NA</v>
          </cell>
          <cell r="FP191" t="b">
            <v>0</v>
          </cell>
          <cell r="FR191" t="str">
            <v>F</v>
          </cell>
          <cell r="FS191">
            <v>55</v>
          </cell>
          <cell r="FT191" t="str">
            <v>CAUCASIAN</v>
          </cell>
          <cell r="FU191">
            <v>0.48690623563802199</v>
          </cell>
          <cell r="FV191">
            <v>7.9567571567102604</v>
          </cell>
          <cell r="FW191" t="str">
            <v>NA</v>
          </cell>
          <cell r="FX191">
            <v>155</v>
          </cell>
          <cell r="FY191">
            <v>68</v>
          </cell>
          <cell r="FZ191">
            <v>23.565095155709301</v>
          </cell>
          <cell r="GA191">
            <v>1</v>
          </cell>
          <cell r="GB191">
            <v>7.0000000000000007E-2</v>
          </cell>
          <cell r="GC191">
            <v>3.4</v>
          </cell>
          <cell r="GD191">
            <v>13.9</v>
          </cell>
          <cell r="GE191">
            <v>0.09</v>
          </cell>
          <cell r="GF191">
            <v>2.4</v>
          </cell>
          <cell r="GG191">
            <v>9.3000000000000007</v>
          </cell>
          <cell r="GH191">
            <v>0.09</v>
          </cell>
          <cell r="GI191">
            <v>3.6</v>
          </cell>
          <cell r="GJ191">
            <v>13.3</v>
          </cell>
          <cell r="GK191">
            <v>0.34</v>
          </cell>
          <cell r="GL191">
            <v>4.9000000000000004</v>
          </cell>
          <cell r="GM191">
            <v>35.299999999999997</v>
          </cell>
          <cell r="GN191" t="str">
            <v>CAUCASIAN</v>
          </cell>
          <cell r="GO191">
            <v>-0.24727199999999999</v>
          </cell>
          <cell r="GP191" t="str">
            <v>NA</v>
          </cell>
          <cell r="GQ191">
            <v>1.03E-2</v>
          </cell>
          <cell r="GR191" t="str">
            <v>NA</v>
          </cell>
          <cell r="GS191">
            <v>1</v>
          </cell>
          <cell r="GT191">
            <v>134126131154</v>
          </cell>
          <cell r="GU191" t="str">
            <v>RO014665 0036</v>
          </cell>
          <cell r="GV191" t="str">
            <v>Recall set 4 green-Heather-Samples-RO014665 0036</v>
          </cell>
          <cell r="GW191">
            <v>214184</v>
          </cell>
          <cell r="GX191">
            <v>15702.64</v>
          </cell>
          <cell r="GY191">
            <v>212</v>
          </cell>
          <cell r="GZ191">
            <v>15.54</v>
          </cell>
          <cell r="HA191">
            <v>4</v>
          </cell>
          <cell r="HB191">
            <v>0.28999999999999998</v>
          </cell>
          <cell r="HC191">
            <v>197</v>
          </cell>
          <cell r="HD191">
            <v>14.44</v>
          </cell>
          <cell r="HE191">
            <v>840000</v>
          </cell>
        </row>
        <row r="192">
          <cell r="B192">
            <v>32009900708</v>
          </cell>
          <cell r="C192" t="str">
            <v>W11701415416600</v>
          </cell>
          <cell r="D192" t="str">
            <v>RO014391 0001</v>
          </cell>
          <cell r="E192" t="str">
            <v>RO014391 0001</v>
          </cell>
          <cell r="F192" t="str">
            <v>RO014391</v>
          </cell>
          <cell r="G192" t="str">
            <v>RO014391 0036</v>
          </cell>
          <cell r="H192" t="str">
            <v>RO014391</v>
          </cell>
          <cell r="I192">
            <v>36</v>
          </cell>
          <cell r="J192">
            <v>175270115</v>
          </cell>
          <cell r="K192">
            <v>1</v>
          </cell>
          <cell r="L192">
            <v>146007531364</v>
          </cell>
          <cell r="M192" t="str">
            <v>Recall</v>
          </cell>
          <cell r="N192" t="str">
            <v>Recall D42</v>
          </cell>
          <cell r="O192" t="str">
            <v>Matrix tube</v>
          </cell>
          <cell r="P192" t="str">
            <v>Supernate</v>
          </cell>
          <cell r="Q192">
            <v>6600</v>
          </cell>
          <cell r="R192">
            <v>3</v>
          </cell>
          <cell r="S192">
            <v>59</v>
          </cell>
          <cell r="T192">
            <v>57</v>
          </cell>
          <cell r="U192" t="str">
            <v>E</v>
          </cell>
          <cell r="V192" t="b">
            <v>1</v>
          </cell>
          <cell r="W192">
            <v>36</v>
          </cell>
          <cell r="X192" t="b">
            <v>0</v>
          </cell>
          <cell r="Y192" t="b">
            <v>0</v>
          </cell>
          <cell r="Z192" t="b">
            <v>0</v>
          </cell>
          <cell r="AA192" t="b">
            <v>0</v>
          </cell>
          <cell r="AB192" t="b">
            <v>1</v>
          </cell>
          <cell r="AC192">
            <v>146003821484</v>
          </cell>
          <cell r="AD192" t="str">
            <v>BSRI</v>
          </cell>
          <cell r="AE192" t="b">
            <v>1</v>
          </cell>
          <cell r="AF192" t="str">
            <v>CAUCASIAN_OTHER</v>
          </cell>
          <cell r="AG192">
            <v>1</v>
          </cell>
          <cell r="AH192">
            <v>1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1</v>
          </cell>
          <cell r="AO192">
            <v>0</v>
          </cell>
          <cell r="AP192">
            <v>0</v>
          </cell>
          <cell r="AQ192">
            <v>0</v>
          </cell>
          <cell r="AR192" t="str">
            <v>NOTHISPANICLATINO</v>
          </cell>
          <cell r="AS192" t="str">
            <v>Recall Completed</v>
          </cell>
          <cell r="AT192" t="str">
            <v>NULL</v>
          </cell>
          <cell r="AU192" t="str">
            <v>NULL</v>
          </cell>
          <cell r="AV192">
            <v>9.5</v>
          </cell>
          <cell r="AW192">
            <v>69.900000000000006</v>
          </cell>
          <cell r="AX192">
            <v>12806.3</v>
          </cell>
          <cell r="AY192">
            <v>0.72807992789999998</v>
          </cell>
          <cell r="AZ192">
            <v>292.5</v>
          </cell>
          <cell r="BA192">
            <v>42.1</v>
          </cell>
          <cell r="BB192" t="str">
            <v>Paper clip removed Feb 14 2014.</v>
          </cell>
          <cell r="BC192" t="str">
            <v>NA</v>
          </cell>
          <cell r="BD192" t="str">
            <v>NA</v>
          </cell>
          <cell r="BE192" t="str">
            <v>bsri1</v>
          </cell>
          <cell r="BF192" t="str">
            <v>CP2D;AS3</v>
          </cell>
          <cell r="BG192" t="str">
            <v>BSRI</v>
          </cell>
          <cell r="BH192">
            <v>116</v>
          </cell>
          <cell r="BI192">
            <v>6</v>
          </cell>
          <cell r="BJ192">
            <v>5</v>
          </cell>
          <cell r="BK192">
            <v>8</v>
          </cell>
          <cell r="BL192">
            <v>132</v>
          </cell>
          <cell r="BM192" t="str">
            <v>N</v>
          </cell>
          <cell r="BN192" t="str">
            <v>NA</v>
          </cell>
          <cell r="BO192" t="str">
            <v>Y</v>
          </cell>
          <cell r="BP192">
            <v>840</v>
          </cell>
          <cell r="BQ192" t="str">
            <v>F</v>
          </cell>
          <cell r="BR192" t="str">
            <v>N</v>
          </cell>
          <cell r="BS192" t="str">
            <v>Y</v>
          </cell>
          <cell r="BT192">
            <v>2</v>
          </cell>
          <cell r="BU192" t="str">
            <v>N</v>
          </cell>
          <cell r="BV192" t="str">
            <v>W</v>
          </cell>
          <cell r="BW192" t="str">
            <v>N</v>
          </cell>
          <cell r="BX192" t="str">
            <v>NA</v>
          </cell>
          <cell r="BY192">
            <v>5.52</v>
          </cell>
          <cell r="BZ192">
            <v>4.0599999999999996</v>
          </cell>
          <cell r="CA192">
            <v>13.6</v>
          </cell>
          <cell r="CB192">
            <v>39.799999999999997</v>
          </cell>
          <cell r="CC192">
            <v>98</v>
          </cell>
          <cell r="CD192">
            <v>12.3</v>
          </cell>
          <cell r="CE192">
            <v>260</v>
          </cell>
          <cell r="CF192" t="str">
            <v>N</v>
          </cell>
          <cell r="CG192" t="str">
            <v>N</v>
          </cell>
          <cell r="CS192" t="str">
            <v>N</v>
          </cell>
          <cell r="CY192" t="str">
            <v>N</v>
          </cell>
          <cell r="DW192" t="str">
            <v>Y</v>
          </cell>
          <cell r="DX192" t="str">
            <v>N</v>
          </cell>
          <cell r="DY192" t="str">
            <v>N</v>
          </cell>
          <cell r="DZ192" t="str">
            <v>Y</v>
          </cell>
          <cell r="EA192" t="str">
            <v>Daily</v>
          </cell>
          <cell r="EC192" t="str">
            <v>N</v>
          </cell>
          <cell r="EK192" t="str">
            <v>Y</v>
          </cell>
          <cell r="EL192">
            <v>0</v>
          </cell>
          <cell r="EM192" t="str">
            <v>Y</v>
          </cell>
          <cell r="EN192" t="str">
            <v xml:space="preserve">Y </v>
          </cell>
          <cell r="EO192">
            <v>2</v>
          </cell>
          <cell r="EQ192">
            <v>25</v>
          </cell>
          <cell r="ER192">
            <v>5</v>
          </cell>
          <cell r="ES192">
            <v>4</v>
          </cell>
          <cell r="ET192" t="str">
            <v>T</v>
          </cell>
          <cell r="EU192" t="str">
            <v>F</v>
          </cell>
          <cell r="EV192" t="str">
            <v>H</v>
          </cell>
          <cell r="EW192" t="str">
            <v>WB</v>
          </cell>
          <cell r="EX192" t="str">
            <v>N</v>
          </cell>
          <cell r="EY192" t="str">
            <v>S</v>
          </cell>
          <cell r="EZ192" t="str">
            <v>O+</v>
          </cell>
          <cell r="FA192" t="str">
            <v>NT</v>
          </cell>
          <cell r="FB192" t="str">
            <v>NR</v>
          </cell>
          <cell r="FC192" t="str">
            <v>NR</v>
          </cell>
          <cell r="FD192" t="str">
            <v>NR</v>
          </cell>
          <cell r="FE192" t="str">
            <v>NR</v>
          </cell>
          <cell r="FF192" t="str">
            <v>NR</v>
          </cell>
          <cell r="FG192" t="str">
            <v>NR</v>
          </cell>
          <cell r="FH192" t="str">
            <v>NR</v>
          </cell>
          <cell r="FI192" t="str">
            <v>NR</v>
          </cell>
          <cell r="FJ192" t="str">
            <v>NR</v>
          </cell>
          <cell r="FK192" t="str">
            <v>NR</v>
          </cell>
          <cell r="FL192" t="str">
            <v>NR</v>
          </cell>
          <cell r="FM192" t="str">
            <v>NT</v>
          </cell>
          <cell r="FN192">
            <v>13.5</v>
          </cell>
          <cell r="FO192" t="str">
            <v>NA</v>
          </cell>
          <cell r="FP192" t="b">
            <v>0</v>
          </cell>
          <cell r="FR192" t="str">
            <v>F</v>
          </cell>
          <cell r="FS192">
            <v>47</v>
          </cell>
          <cell r="FT192" t="str">
            <v>CAUCASIAN</v>
          </cell>
          <cell r="FU192">
            <v>0.84228390107807405</v>
          </cell>
          <cell r="FV192">
            <v>44.069138917648303</v>
          </cell>
          <cell r="FW192" t="str">
            <v>NA</v>
          </cell>
          <cell r="FX192">
            <v>132</v>
          </cell>
          <cell r="FY192">
            <v>68</v>
          </cell>
          <cell r="FZ192">
            <v>20.068339100346002</v>
          </cell>
          <cell r="GA192">
            <v>1</v>
          </cell>
          <cell r="GB192">
            <v>7.0000000000000007E-2</v>
          </cell>
          <cell r="GC192">
            <v>37.799999999999997</v>
          </cell>
          <cell r="GD192">
            <v>4.2</v>
          </cell>
          <cell r="GE192">
            <v>7.0000000000000007E-2</v>
          </cell>
          <cell r="GF192">
            <v>33.299999999999997</v>
          </cell>
          <cell r="GG192">
            <v>8.9</v>
          </cell>
          <cell r="GH192">
            <v>0.08</v>
          </cell>
          <cell r="GI192">
            <v>27.3</v>
          </cell>
          <cell r="GJ192">
            <v>9.5</v>
          </cell>
          <cell r="GK192">
            <v>0.32</v>
          </cell>
          <cell r="GL192">
            <v>32.1</v>
          </cell>
          <cell r="GM192">
            <v>25.4</v>
          </cell>
          <cell r="GN192" t="str">
            <v>CAUCASIAN</v>
          </cell>
          <cell r="GO192">
            <v>-0.213314</v>
          </cell>
          <cell r="GP192" t="str">
            <v>NA</v>
          </cell>
          <cell r="GQ192">
            <v>5.1500000000000001E-3</v>
          </cell>
          <cell r="GR192" t="str">
            <v>NA</v>
          </cell>
          <cell r="GS192">
            <v>1</v>
          </cell>
          <cell r="GT192">
            <v>101451321079</v>
          </cell>
          <cell r="GU192" t="str">
            <v>RO014391 0036</v>
          </cell>
          <cell r="GV192" t="str">
            <v>recall set 2-Samples-RO014391 0036</v>
          </cell>
          <cell r="GW192">
            <v>206592</v>
          </cell>
          <cell r="GX192">
            <v>15057.73</v>
          </cell>
          <cell r="GY192">
            <v>220</v>
          </cell>
          <cell r="GZ192">
            <v>16.03</v>
          </cell>
          <cell r="HA192">
            <v>1</v>
          </cell>
          <cell r="HB192">
            <v>7.0000000000000007E-2</v>
          </cell>
          <cell r="HC192">
            <v>76</v>
          </cell>
          <cell r="HD192">
            <v>5.54</v>
          </cell>
          <cell r="HE192">
            <v>637000</v>
          </cell>
        </row>
        <row r="193">
          <cell r="B193">
            <v>32009901268</v>
          </cell>
          <cell r="C193" t="str">
            <v>W11701503779000</v>
          </cell>
          <cell r="D193" t="str">
            <v>RO014890 0001</v>
          </cell>
          <cell r="E193" t="str">
            <v>RO014890 0001</v>
          </cell>
          <cell r="F193" t="str">
            <v>RO014890</v>
          </cell>
          <cell r="G193" t="str">
            <v>RO014890 0036</v>
          </cell>
          <cell r="H193" t="str">
            <v>RO014890</v>
          </cell>
          <cell r="I193">
            <v>36</v>
          </cell>
          <cell r="J193">
            <v>194437726</v>
          </cell>
          <cell r="K193">
            <v>1</v>
          </cell>
          <cell r="L193">
            <v>148141881053</v>
          </cell>
          <cell r="M193" t="str">
            <v>Recall</v>
          </cell>
          <cell r="N193" t="str">
            <v>Recall D42</v>
          </cell>
          <cell r="O193" t="str">
            <v>Matrix tube</v>
          </cell>
          <cell r="P193" t="str">
            <v>Supernate</v>
          </cell>
          <cell r="Q193">
            <v>6603</v>
          </cell>
          <cell r="R193">
            <v>11</v>
          </cell>
          <cell r="S193">
            <v>59</v>
          </cell>
          <cell r="T193">
            <v>57</v>
          </cell>
          <cell r="U193" t="str">
            <v>B</v>
          </cell>
          <cell r="V193" t="b">
            <v>1</v>
          </cell>
          <cell r="W193">
            <v>36</v>
          </cell>
          <cell r="X193" t="b">
            <v>0</v>
          </cell>
          <cell r="Y193" t="b">
            <v>0</v>
          </cell>
          <cell r="Z193" t="b">
            <v>0</v>
          </cell>
          <cell r="AA193" t="b">
            <v>0</v>
          </cell>
          <cell r="AB193" t="b">
            <v>1</v>
          </cell>
          <cell r="AC193">
            <v>142709971007</v>
          </cell>
          <cell r="AD193" t="str">
            <v>BSRI</v>
          </cell>
          <cell r="AE193" t="b">
            <v>1</v>
          </cell>
          <cell r="AF193" t="str">
            <v>CAUCASIAN_OTHER</v>
          </cell>
          <cell r="AG193">
            <v>1</v>
          </cell>
          <cell r="AH193">
            <v>1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1</v>
          </cell>
          <cell r="AO193">
            <v>0</v>
          </cell>
          <cell r="AP193">
            <v>0</v>
          </cell>
          <cell r="AQ193">
            <v>0</v>
          </cell>
          <cell r="AR193" t="str">
            <v>NOTHISPANICLATINO</v>
          </cell>
          <cell r="AS193" t="str">
            <v>Recall Completed</v>
          </cell>
          <cell r="AT193" t="str">
            <v>NULL</v>
          </cell>
          <cell r="AU193" t="str">
            <v>NULL</v>
          </cell>
          <cell r="AV193">
            <v>10.5</v>
          </cell>
          <cell r="AW193">
            <v>62.04</v>
          </cell>
          <cell r="AX193">
            <v>10851.5</v>
          </cell>
          <cell r="AY193">
            <v>0.78746808509999999</v>
          </cell>
          <cell r="AZ193">
            <v>292.5</v>
          </cell>
          <cell r="BA193">
            <v>25</v>
          </cell>
          <cell r="BB193" t="str">
            <v>Paper clip removed  Feb 14 2014.</v>
          </cell>
          <cell r="BC193" t="str">
            <v>NA</v>
          </cell>
          <cell r="BD193" t="str">
            <v>NA</v>
          </cell>
          <cell r="BE193" t="str">
            <v>bsri2</v>
          </cell>
          <cell r="BF193" t="str">
            <v>CP2D;AS3</v>
          </cell>
          <cell r="BG193" t="str">
            <v>BSRI</v>
          </cell>
          <cell r="BH193">
            <v>221</v>
          </cell>
          <cell r="BI193">
            <v>4</v>
          </cell>
          <cell r="BJ193">
            <v>5</v>
          </cell>
          <cell r="BK193">
            <v>7</v>
          </cell>
          <cell r="BL193">
            <v>136</v>
          </cell>
          <cell r="BM193" t="str">
            <v>N</v>
          </cell>
          <cell r="BN193" t="str">
            <v>NA</v>
          </cell>
          <cell r="BO193" t="str">
            <v>N</v>
          </cell>
          <cell r="BP193">
            <v>392</v>
          </cell>
          <cell r="BQ193" t="str">
            <v>E</v>
          </cell>
          <cell r="BR193" t="str">
            <v>N</v>
          </cell>
          <cell r="BS193" t="str">
            <v>Y</v>
          </cell>
          <cell r="BT193">
            <v>3</v>
          </cell>
          <cell r="BU193" t="str">
            <v>N</v>
          </cell>
          <cell r="BV193" t="str">
            <v>W</v>
          </cell>
          <cell r="BW193" t="str">
            <v>N</v>
          </cell>
          <cell r="BX193" t="str">
            <v>NA</v>
          </cell>
          <cell r="BY193" t="str">
            <v>NA</v>
          </cell>
          <cell r="BZ193" t="str">
            <v>NA</v>
          </cell>
          <cell r="CA193" t="str">
            <v>NA</v>
          </cell>
          <cell r="CB193" t="str">
            <v>NA</v>
          </cell>
          <cell r="CC193" t="str">
            <v>NA</v>
          </cell>
          <cell r="CD193" t="str">
            <v>NA</v>
          </cell>
          <cell r="CE193" t="str">
            <v>NA</v>
          </cell>
          <cell r="CF193" t="str">
            <v>N</v>
          </cell>
          <cell r="CG193" t="str">
            <v>N</v>
          </cell>
          <cell r="CS193" t="str">
            <v>N</v>
          </cell>
          <cell r="CY193" t="str">
            <v>N</v>
          </cell>
          <cell r="DW193" t="str">
            <v>Y</v>
          </cell>
          <cell r="DX193" t="str">
            <v>N</v>
          </cell>
          <cell r="DY193" t="str">
            <v>N</v>
          </cell>
          <cell r="DZ193" t="str">
            <v>N</v>
          </cell>
          <cell r="EC193" t="str">
            <v>N</v>
          </cell>
          <cell r="EG193" t="str">
            <v>Y</v>
          </cell>
          <cell r="EL193">
            <v>50</v>
          </cell>
          <cell r="EN193" t="str">
            <v xml:space="preserve">Y </v>
          </cell>
          <cell r="EO193">
            <v>3</v>
          </cell>
          <cell r="EQ193">
            <v>19</v>
          </cell>
          <cell r="ER193">
            <v>12</v>
          </cell>
          <cell r="ES193">
            <v>19</v>
          </cell>
          <cell r="ET193" t="str">
            <v>T</v>
          </cell>
          <cell r="EU193" t="str">
            <v>F</v>
          </cell>
          <cell r="EV193" t="str">
            <v>H</v>
          </cell>
          <cell r="EW193" t="str">
            <v>WB</v>
          </cell>
          <cell r="EX193" t="str">
            <v>N</v>
          </cell>
          <cell r="EY193" t="str">
            <v>S</v>
          </cell>
          <cell r="EZ193" t="str">
            <v>A+</v>
          </cell>
          <cell r="FA193" t="str">
            <v>NR</v>
          </cell>
          <cell r="FB193" t="str">
            <v>NR</v>
          </cell>
          <cell r="FC193" t="str">
            <v>NR</v>
          </cell>
          <cell r="FD193" t="str">
            <v>NR</v>
          </cell>
          <cell r="FE193" t="str">
            <v>NR</v>
          </cell>
          <cell r="FF193" t="str">
            <v>NR</v>
          </cell>
          <cell r="FG193" t="str">
            <v>NR</v>
          </cell>
          <cell r="FH193" t="str">
            <v>NR</v>
          </cell>
          <cell r="FI193" t="str">
            <v>NR</v>
          </cell>
          <cell r="FJ193" t="str">
            <v>NR</v>
          </cell>
          <cell r="FK193" t="str">
            <v>NR</v>
          </cell>
          <cell r="FL193" t="str">
            <v>NR</v>
          </cell>
          <cell r="FM193" t="str">
            <v>NT</v>
          </cell>
          <cell r="FN193">
            <v>13.4</v>
          </cell>
          <cell r="FO193" t="str">
            <v>NA</v>
          </cell>
          <cell r="FP193" t="b">
            <v>0</v>
          </cell>
          <cell r="FR193" t="str">
            <v>F</v>
          </cell>
          <cell r="FS193">
            <v>56</v>
          </cell>
          <cell r="FT193" t="str">
            <v>CAUCASIAN</v>
          </cell>
          <cell r="FU193">
            <v>0.91598540265698203</v>
          </cell>
          <cell r="FV193">
            <v>27.010527643835001</v>
          </cell>
          <cell r="FW193" t="str">
            <v>NA</v>
          </cell>
          <cell r="FX193">
            <v>136</v>
          </cell>
          <cell r="FY193">
            <v>67</v>
          </cell>
          <cell r="FZ193">
            <v>21.2982846959234</v>
          </cell>
          <cell r="GA193">
            <v>1</v>
          </cell>
          <cell r="GB193">
            <v>0.23</v>
          </cell>
          <cell r="GC193">
            <v>31.5</v>
          </cell>
          <cell r="GD193">
            <v>10.199999999999999</v>
          </cell>
          <cell r="GE193">
            <v>0.25</v>
          </cell>
          <cell r="GF193">
            <v>26.2</v>
          </cell>
          <cell r="GG193">
            <v>21.5</v>
          </cell>
          <cell r="GH193">
            <v>0.38</v>
          </cell>
          <cell r="GI193">
            <v>24.3</v>
          </cell>
          <cell r="GJ193">
            <v>28.1</v>
          </cell>
          <cell r="GK193">
            <v>0.51</v>
          </cell>
          <cell r="GL193">
            <v>26</v>
          </cell>
          <cell r="GM193">
            <v>45.2</v>
          </cell>
          <cell r="GN193" t="str">
            <v>CAUCASIAN</v>
          </cell>
          <cell r="GO193">
            <v>-8.8816000000000006E-2</v>
          </cell>
          <cell r="GP193" t="str">
            <v>NA</v>
          </cell>
          <cell r="GQ193">
            <v>7.0846999999999993E-2</v>
          </cell>
          <cell r="GR193" t="str">
            <v>NA</v>
          </cell>
          <cell r="GS193">
            <v>1</v>
          </cell>
          <cell r="GT193">
            <v>139953711373</v>
          </cell>
          <cell r="GU193" t="str">
            <v>RO014890 0036</v>
          </cell>
          <cell r="GV193" t="str">
            <v>Recall Set 6 Purple-Samples-RO014890 0036</v>
          </cell>
          <cell r="GW193">
            <v>474600</v>
          </cell>
          <cell r="GX193">
            <v>33900</v>
          </cell>
          <cell r="GY193">
            <v>286</v>
          </cell>
          <cell r="GZ193">
            <v>20.43</v>
          </cell>
          <cell r="HA193">
            <v>2</v>
          </cell>
          <cell r="HB193">
            <v>0.14000000000000001</v>
          </cell>
          <cell r="HC193">
            <v>327</v>
          </cell>
          <cell r="HD193">
            <v>23.36</v>
          </cell>
          <cell r="HE193">
            <v>355000</v>
          </cell>
        </row>
        <row r="194">
          <cell r="B194">
            <v>32009901532</v>
          </cell>
          <cell r="C194" t="str">
            <v>W11701414945200</v>
          </cell>
          <cell r="D194" t="str">
            <v>RO014195 0001</v>
          </cell>
          <cell r="E194" t="str">
            <v>RO014195 0001</v>
          </cell>
          <cell r="F194" t="str">
            <v>RO014195</v>
          </cell>
          <cell r="G194" t="str">
            <v>RO014195 0036</v>
          </cell>
          <cell r="H194" t="str">
            <v>RO014195</v>
          </cell>
          <cell r="I194">
            <v>36</v>
          </cell>
          <cell r="J194">
            <v>175261193</v>
          </cell>
          <cell r="K194">
            <v>1</v>
          </cell>
          <cell r="L194">
            <v>103448191367</v>
          </cell>
          <cell r="M194" t="str">
            <v>Recall</v>
          </cell>
          <cell r="N194" t="str">
            <v>Recall D42</v>
          </cell>
          <cell r="O194" t="str">
            <v>Matrix tube</v>
          </cell>
          <cell r="P194" t="str">
            <v>Supernate</v>
          </cell>
          <cell r="Q194">
            <v>6600</v>
          </cell>
          <cell r="R194">
            <v>11</v>
          </cell>
          <cell r="S194">
            <v>59</v>
          </cell>
          <cell r="T194">
            <v>57</v>
          </cell>
          <cell r="U194" t="str">
            <v>A</v>
          </cell>
          <cell r="V194" t="b">
            <v>1</v>
          </cell>
          <cell r="W194">
            <v>36</v>
          </cell>
          <cell r="X194" t="b">
            <v>0</v>
          </cell>
          <cell r="Y194" t="b">
            <v>0</v>
          </cell>
          <cell r="Z194" t="b">
            <v>0</v>
          </cell>
          <cell r="AA194" t="b">
            <v>0</v>
          </cell>
          <cell r="AB194" t="b">
            <v>1</v>
          </cell>
          <cell r="AC194">
            <v>123935291013</v>
          </cell>
          <cell r="AD194" t="str">
            <v>BSRI</v>
          </cell>
          <cell r="AE194" t="b">
            <v>1</v>
          </cell>
          <cell r="AF194" t="str">
            <v>CAUCASIAN_OTHER</v>
          </cell>
          <cell r="AG194">
            <v>1</v>
          </cell>
          <cell r="AH194">
            <v>1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1</v>
          </cell>
          <cell r="AO194">
            <v>0</v>
          </cell>
          <cell r="AP194">
            <v>0</v>
          </cell>
          <cell r="AQ194">
            <v>0</v>
          </cell>
          <cell r="AR194" t="str">
            <v>NOTHISPANICLATINO</v>
          </cell>
          <cell r="AS194" t="str">
            <v>Recall Completed</v>
          </cell>
          <cell r="AT194" t="str">
            <v>NULL</v>
          </cell>
          <cell r="AU194" t="str">
            <v>NULL</v>
          </cell>
          <cell r="AV194">
            <v>12</v>
          </cell>
          <cell r="AW194">
            <v>65.14</v>
          </cell>
          <cell r="AX194">
            <v>11220.9</v>
          </cell>
          <cell r="AY194">
            <v>0.46623456790000001</v>
          </cell>
          <cell r="AZ194">
            <v>290.5</v>
          </cell>
          <cell r="BA194">
            <v>54.3</v>
          </cell>
          <cell r="BB194" t="str">
            <v>Paper clip removed  Feb 14 2014.</v>
          </cell>
          <cell r="BC194" t="str">
            <v>NA</v>
          </cell>
          <cell r="BD194" t="str">
            <v>NA</v>
          </cell>
          <cell r="BE194" t="str">
            <v>bsri2</v>
          </cell>
          <cell r="BF194" t="str">
            <v>CP2D;AS3</v>
          </cell>
          <cell r="BG194" t="str">
            <v>BSRI</v>
          </cell>
          <cell r="BH194">
            <v>103</v>
          </cell>
          <cell r="BI194">
            <v>5</v>
          </cell>
          <cell r="BJ194">
            <v>5</v>
          </cell>
          <cell r="BK194">
            <v>9</v>
          </cell>
          <cell r="BL194">
            <v>175</v>
          </cell>
          <cell r="BM194" t="str">
            <v>N</v>
          </cell>
          <cell r="BN194" t="str">
            <v>NA</v>
          </cell>
          <cell r="BO194" t="str">
            <v>Y</v>
          </cell>
          <cell r="BP194">
            <v>840</v>
          </cell>
          <cell r="BQ194" t="str">
            <v>D</v>
          </cell>
          <cell r="BR194" t="str">
            <v>N</v>
          </cell>
          <cell r="BT194" t="str">
            <v>NA</v>
          </cell>
          <cell r="BU194" t="str">
            <v>N</v>
          </cell>
          <cell r="BV194" t="str">
            <v>W</v>
          </cell>
          <cell r="BW194" t="str">
            <v>N</v>
          </cell>
          <cell r="BX194" t="str">
            <v>NA</v>
          </cell>
          <cell r="BY194">
            <v>5.1100000000000003</v>
          </cell>
          <cell r="BZ194">
            <v>4.74</v>
          </cell>
          <cell r="CA194">
            <v>14.5</v>
          </cell>
          <cell r="CB194">
            <v>43</v>
          </cell>
          <cell r="CC194">
            <v>90.7</v>
          </cell>
          <cell r="CD194">
            <v>13.6</v>
          </cell>
          <cell r="CE194">
            <v>207</v>
          </cell>
          <cell r="CF194" t="str">
            <v>N</v>
          </cell>
          <cell r="CG194" t="str">
            <v>N</v>
          </cell>
          <cell r="CS194" t="str">
            <v>N</v>
          </cell>
          <cell r="CY194" t="str">
            <v>N</v>
          </cell>
          <cell r="DW194" t="str">
            <v>Y</v>
          </cell>
          <cell r="DX194" t="str">
            <v>N</v>
          </cell>
          <cell r="DZ194" t="str">
            <v>N</v>
          </cell>
          <cell r="EC194" t="str">
            <v>N</v>
          </cell>
          <cell r="EL194">
            <v>0</v>
          </cell>
          <cell r="EO194">
            <v>0</v>
          </cell>
          <cell r="EQ194">
            <v>11</v>
          </cell>
          <cell r="ER194">
            <v>8</v>
          </cell>
          <cell r="ES194">
            <v>29</v>
          </cell>
          <cell r="ET194" t="str">
            <v>T</v>
          </cell>
          <cell r="EU194" t="str">
            <v>F</v>
          </cell>
          <cell r="EV194" t="str">
            <v>H</v>
          </cell>
          <cell r="EW194" t="str">
            <v>WB</v>
          </cell>
          <cell r="EX194" t="str">
            <v>N</v>
          </cell>
          <cell r="EY194" t="str">
            <v>S</v>
          </cell>
          <cell r="EZ194" t="str">
            <v>O+</v>
          </cell>
          <cell r="FA194" t="str">
            <v>NT</v>
          </cell>
          <cell r="FB194" t="str">
            <v>NR</v>
          </cell>
          <cell r="FC194" t="str">
            <v>NR</v>
          </cell>
          <cell r="FD194" t="str">
            <v>NR</v>
          </cell>
          <cell r="FE194" t="str">
            <v>NR</v>
          </cell>
          <cell r="FF194" t="str">
            <v>NR</v>
          </cell>
          <cell r="FG194" t="str">
            <v>NR</v>
          </cell>
          <cell r="FH194" t="str">
            <v>NR</v>
          </cell>
          <cell r="FI194" t="str">
            <v>NR</v>
          </cell>
          <cell r="FJ194" t="str">
            <v>NR</v>
          </cell>
          <cell r="FK194" t="str">
            <v>NR</v>
          </cell>
          <cell r="FL194" t="str">
            <v>NR</v>
          </cell>
          <cell r="FM194" t="str">
            <v>NT</v>
          </cell>
          <cell r="FN194">
            <v>14.9</v>
          </cell>
          <cell r="FO194" t="str">
            <v>NA</v>
          </cell>
          <cell r="FP194" t="b">
            <v>0</v>
          </cell>
          <cell r="FR194" t="str">
            <v>M</v>
          </cell>
          <cell r="FS194">
            <v>60</v>
          </cell>
          <cell r="FT194" t="str">
            <v>CAUCASIAN</v>
          </cell>
          <cell r="FU194">
            <v>0.51733028871931797</v>
          </cell>
          <cell r="FV194">
            <v>56.239610118848397</v>
          </cell>
          <cell r="FW194" t="str">
            <v>NA</v>
          </cell>
          <cell r="FX194">
            <v>175</v>
          </cell>
          <cell r="FY194">
            <v>69</v>
          </cell>
          <cell r="FZ194">
            <v>25.840159630329801</v>
          </cell>
          <cell r="GA194">
            <v>1</v>
          </cell>
          <cell r="GB194">
            <v>0.31</v>
          </cell>
          <cell r="GC194">
            <v>52.17</v>
          </cell>
          <cell r="GD194">
            <v>12.14</v>
          </cell>
          <cell r="GE194">
            <v>0.12</v>
          </cell>
          <cell r="GF194">
            <v>52.53</v>
          </cell>
          <cell r="GG194">
            <v>12.19</v>
          </cell>
          <cell r="GH194">
            <v>0.17</v>
          </cell>
          <cell r="GI194">
            <v>62.8</v>
          </cell>
          <cell r="GJ194">
            <v>23</v>
          </cell>
          <cell r="GK194">
            <v>0.51</v>
          </cell>
          <cell r="GL194">
            <v>57.2</v>
          </cell>
          <cell r="GM194">
            <v>33.6</v>
          </cell>
          <cell r="GN194" t="str">
            <v>CAUCASIAN</v>
          </cell>
          <cell r="GO194">
            <v>-0.20802100000000001</v>
          </cell>
          <cell r="GP194" t="str">
            <v>NA</v>
          </cell>
          <cell r="GQ194">
            <v>1.03E-2</v>
          </cell>
          <cell r="GR194" t="str">
            <v>NA</v>
          </cell>
          <cell r="GS194">
            <v>1</v>
          </cell>
          <cell r="GT194">
            <v>111263301470</v>
          </cell>
          <cell r="GU194" t="str">
            <v>RO014195 0036</v>
          </cell>
          <cell r="GV194" t="str">
            <v>Recall 1st set 05202021-Recall samples-RO14195 0036</v>
          </cell>
          <cell r="GW194">
            <v>248976</v>
          </cell>
          <cell r="GX194">
            <v>17230.169999999998</v>
          </cell>
          <cell r="GY194">
            <v>204</v>
          </cell>
          <cell r="GZ194">
            <v>14.12</v>
          </cell>
          <cell r="HA194">
            <v>1</v>
          </cell>
          <cell r="HB194">
            <v>7.0000000000000007E-2</v>
          </cell>
          <cell r="HC194">
            <v>346</v>
          </cell>
          <cell r="HD194">
            <v>23.94</v>
          </cell>
          <cell r="HE194">
            <v>391000</v>
          </cell>
        </row>
        <row r="195">
          <cell r="B195">
            <v>32009901797</v>
          </cell>
          <cell r="C195" t="str">
            <v>W11701500572200</v>
          </cell>
          <cell r="D195" t="str">
            <v>RO014587 0001</v>
          </cell>
          <cell r="E195" t="str">
            <v>RO014587 0001</v>
          </cell>
          <cell r="F195" t="str">
            <v>RO014587</v>
          </cell>
          <cell r="G195" t="str">
            <v>RO014587 0036</v>
          </cell>
          <cell r="H195" t="str">
            <v>RO014587</v>
          </cell>
          <cell r="I195">
            <v>36</v>
          </cell>
          <cell r="J195">
            <v>175278874</v>
          </cell>
          <cell r="K195">
            <v>1</v>
          </cell>
          <cell r="L195">
            <v>116985651161</v>
          </cell>
          <cell r="M195" t="str">
            <v>Recall</v>
          </cell>
          <cell r="N195" t="str">
            <v>Recall D42</v>
          </cell>
          <cell r="O195" t="str">
            <v>Matrix tube</v>
          </cell>
          <cell r="P195" t="str">
            <v>Supernate</v>
          </cell>
          <cell r="Q195">
            <v>6600</v>
          </cell>
          <cell r="R195">
            <v>7</v>
          </cell>
          <cell r="S195">
            <v>59</v>
          </cell>
          <cell r="T195">
            <v>57</v>
          </cell>
          <cell r="U195" t="str">
            <v>H</v>
          </cell>
          <cell r="V195" t="b">
            <v>1</v>
          </cell>
          <cell r="W195">
            <v>36</v>
          </cell>
          <cell r="X195" t="b">
            <v>0</v>
          </cell>
          <cell r="Y195" t="b">
            <v>0</v>
          </cell>
          <cell r="Z195" t="b">
            <v>0</v>
          </cell>
          <cell r="AA195" t="b">
            <v>0</v>
          </cell>
          <cell r="AB195" t="b">
            <v>1</v>
          </cell>
          <cell r="AC195">
            <v>131736541421</v>
          </cell>
          <cell r="AD195" t="str">
            <v>BSRI</v>
          </cell>
          <cell r="AE195" t="b">
            <v>1</v>
          </cell>
          <cell r="AF195" t="str">
            <v>CAUCASIAN_OTHER</v>
          </cell>
          <cell r="AG195">
            <v>1</v>
          </cell>
          <cell r="AH195">
            <v>1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1</v>
          </cell>
          <cell r="AO195">
            <v>0</v>
          </cell>
          <cell r="AP195">
            <v>0</v>
          </cell>
          <cell r="AQ195">
            <v>0</v>
          </cell>
          <cell r="AR195" t="str">
            <v>NOTHISPANICLATINO</v>
          </cell>
          <cell r="AS195" t="str">
            <v>Recall Completed</v>
          </cell>
          <cell r="AT195" t="str">
            <v>NULL</v>
          </cell>
          <cell r="AU195" t="str">
            <v>NULL</v>
          </cell>
          <cell r="AV195">
            <v>12</v>
          </cell>
          <cell r="AW195">
            <v>61.290322580999998</v>
          </cell>
          <cell r="AX195">
            <v>12537</v>
          </cell>
          <cell r="AY195">
            <v>1.7822135092</v>
          </cell>
          <cell r="AZ195">
            <v>400.2</v>
          </cell>
          <cell r="BA195">
            <v>45.7</v>
          </cell>
          <cell r="BB195" t="str">
            <v>High storage hemolysis, Paper clip removed  Feb</v>
          </cell>
          <cell r="BC195" t="str">
            <v>NA</v>
          </cell>
          <cell r="BD195" t="str">
            <v>NA</v>
          </cell>
          <cell r="BE195" t="str">
            <v>bsri2</v>
          </cell>
          <cell r="BF195" t="str">
            <v>CP2D;AS3</v>
          </cell>
          <cell r="BG195" t="str">
            <v>BSRI</v>
          </cell>
          <cell r="BH195">
            <v>78</v>
          </cell>
          <cell r="BI195">
            <v>5</v>
          </cell>
          <cell r="BJ195">
            <v>6</v>
          </cell>
          <cell r="BK195">
            <v>0</v>
          </cell>
          <cell r="BL195">
            <v>210</v>
          </cell>
          <cell r="BM195" t="str">
            <v>N</v>
          </cell>
          <cell r="BN195" t="str">
            <v>NA</v>
          </cell>
          <cell r="BO195" t="str">
            <v>Y</v>
          </cell>
          <cell r="BP195">
            <v>840</v>
          </cell>
          <cell r="BQ195" t="str">
            <v>F</v>
          </cell>
          <cell r="BR195" t="str">
            <v>N</v>
          </cell>
          <cell r="BT195" t="str">
            <v>NA</v>
          </cell>
          <cell r="BU195" t="str">
            <v>N</v>
          </cell>
          <cell r="BV195" t="str">
            <v>W</v>
          </cell>
          <cell r="BW195" t="str">
            <v>N</v>
          </cell>
          <cell r="BX195" t="str">
            <v>NA</v>
          </cell>
          <cell r="BY195" t="str">
            <v>NA</v>
          </cell>
          <cell r="BZ195" t="str">
            <v>NA</v>
          </cell>
          <cell r="CA195" t="str">
            <v>NA</v>
          </cell>
          <cell r="CB195" t="str">
            <v>NA</v>
          </cell>
          <cell r="CC195" t="str">
            <v>NA</v>
          </cell>
          <cell r="CD195" t="str">
            <v>NA</v>
          </cell>
          <cell r="CE195" t="str">
            <v>NA</v>
          </cell>
          <cell r="CF195" t="str">
            <v>N</v>
          </cell>
          <cell r="CG195" t="str">
            <v>N</v>
          </cell>
          <cell r="CS195" t="str">
            <v>N</v>
          </cell>
          <cell r="CY195" t="str">
            <v>N</v>
          </cell>
          <cell r="DS195" t="str">
            <v>Y</v>
          </cell>
          <cell r="DX195" t="str">
            <v>N</v>
          </cell>
          <cell r="DZ195" t="str">
            <v>Y</v>
          </cell>
          <cell r="EA195" t="str">
            <v>Daily</v>
          </cell>
          <cell r="EB195" t="str">
            <v>N</v>
          </cell>
          <cell r="EC195" t="str">
            <v>N</v>
          </cell>
          <cell r="EL195">
            <v>0</v>
          </cell>
          <cell r="EO195">
            <v>0</v>
          </cell>
          <cell r="EQ195">
            <v>79</v>
          </cell>
          <cell r="ER195">
            <v>10</v>
          </cell>
          <cell r="ES195">
            <v>15</v>
          </cell>
          <cell r="ET195" t="str">
            <v>T</v>
          </cell>
          <cell r="EU195" t="str">
            <v>F</v>
          </cell>
          <cell r="EV195" t="str">
            <v>H</v>
          </cell>
          <cell r="EW195" t="str">
            <v>WB</v>
          </cell>
          <cell r="EX195" t="str">
            <v>N</v>
          </cell>
          <cell r="EY195" t="str">
            <v>S</v>
          </cell>
          <cell r="EZ195" t="str">
            <v>O+</v>
          </cell>
          <cell r="FA195" t="str">
            <v>NT</v>
          </cell>
          <cell r="FB195" t="str">
            <v>NR</v>
          </cell>
          <cell r="FC195" t="str">
            <v>NR</v>
          </cell>
          <cell r="FD195" t="str">
            <v>NR</v>
          </cell>
          <cell r="FE195" t="str">
            <v>NR</v>
          </cell>
          <cell r="FF195" t="str">
            <v>NR</v>
          </cell>
          <cell r="FG195" t="str">
            <v>NR</v>
          </cell>
          <cell r="FH195" t="str">
            <v>NR</v>
          </cell>
          <cell r="FI195" t="str">
            <v>NR</v>
          </cell>
          <cell r="FJ195" t="str">
            <v>NR</v>
          </cell>
          <cell r="FK195" t="str">
            <v>NR</v>
          </cell>
          <cell r="FL195" t="str">
            <v>NR</v>
          </cell>
          <cell r="FM195" t="str">
            <v>NT</v>
          </cell>
          <cell r="FN195">
            <v>15.9</v>
          </cell>
          <cell r="FO195" t="str">
            <v>NA</v>
          </cell>
          <cell r="FP195" t="b">
            <v>0</v>
          </cell>
          <cell r="FR195" t="str">
            <v>M</v>
          </cell>
          <cell r="FS195">
            <v>55</v>
          </cell>
          <cell r="FT195" t="str">
            <v>CAUCASIAN</v>
          </cell>
          <cell r="FU195">
            <v>2.1504778486512</v>
          </cell>
          <cell r="FV195">
            <v>47.660425501608998</v>
          </cell>
          <cell r="FW195" t="str">
            <v>NA</v>
          </cell>
          <cell r="FX195">
            <v>210</v>
          </cell>
          <cell r="FY195">
            <v>72</v>
          </cell>
          <cell r="FZ195">
            <v>28.478009259259299</v>
          </cell>
          <cell r="GA195">
            <v>1</v>
          </cell>
          <cell r="GB195">
            <v>0.18</v>
          </cell>
          <cell r="GC195">
            <v>22.9</v>
          </cell>
          <cell r="GD195">
            <v>14.2</v>
          </cell>
          <cell r="GE195" t="str">
            <v>NA</v>
          </cell>
          <cell r="GF195" t="str">
            <v>NA</v>
          </cell>
          <cell r="GG195" t="str">
            <v>NA</v>
          </cell>
          <cell r="GH195">
            <v>0.52</v>
          </cell>
          <cell r="GI195">
            <v>38.64</v>
          </cell>
          <cell r="GJ195">
            <v>35.28</v>
          </cell>
          <cell r="GK195">
            <v>0.78</v>
          </cell>
          <cell r="GL195">
            <v>35.39</v>
          </cell>
          <cell r="GM195">
            <v>48.01</v>
          </cell>
          <cell r="GN195" t="str">
            <v>CAUCASIAN</v>
          </cell>
          <cell r="GO195">
            <v>-0.17213100000000001</v>
          </cell>
          <cell r="GP195" t="str">
            <v>NA</v>
          </cell>
          <cell r="GQ195">
            <v>1.03E-2</v>
          </cell>
          <cell r="GR195" t="str">
            <v>NA</v>
          </cell>
          <cell r="GS195">
            <v>1</v>
          </cell>
          <cell r="GT195">
            <v>127559551170</v>
          </cell>
          <cell r="GU195" t="str">
            <v>RO014587 0036</v>
          </cell>
          <cell r="GV195" t="str">
            <v>Recall Set 3.1-Heather-Samples-RO014587 0036</v>
          </cell>
          <cell r="GW195">
            <v>318040</v>
          </cell>
          <cell r="GX195">
            <v>25565.919999999998</v>
          </cell>
          <cell r="GY195">
            <v>115</v>
          </cell>
          <cell r="GZ195">
            <v>9.24</v>
          </cell>
          <cell r="HA195">
            <v>0</v>
          </cell>
          <cell r="HB195">
            <v>0</v>
          </cell>
          <cell r="HC195">
            <v>90</v>
          </cell>
          <cell r="HD195">
            <v>7.23</v>
          </cell>
          <cell r="HE195">
            <v>932000</v>
          </cell>
        </row>
        <row r="196">
          <cell r="B196">
            <v>32009901888</v>
          </cell>
          <cell r="C196" t="str">
            <v>W11701414169600</v>
          </cell>
          <cell r="D196" t="str">
            <v>RO014191 0001</v>
          </cell>
          <cell r="E196" t="str">
            <v>RO014191 0001</v>
          </cell>
          <cell r="F196" t="str">
            <v>RO014191</v>
          </cell>
          <cell r="G196" t="str">
            <v>RO014191 0036</v>
          </cell>
          <cell r="H196" t="str">
            <v>RO014191</v>
          </cell>
          <cell r="I196">
            <v>36</v>
          </cell>
          <cell r="J196">
            <v>175266086</v>
          </cell>
          <cell r="K196">
            <v>1</v>
          </cell>
          <cell r="L196">
            <v>138093381206</v>
          </cell>
          <cell r="M196" t="str">
            <v>Recall</v>
          </cell>
          <cell r="N196" t="str">
            <v>Recall D42</v>
          </cell>
          <cell r="O196" t="str">
            <v>Matrix tube</v>
          </cell>
          <cell r="P196" t="str">
            <v>Supernate</v>
          </cell>
          <cell r="Q196">
            <v>6600</v>
          </cell>
          <cell r="R196">
            <v>1</v>
          </cell>
          <cell r="S196">
            <v>59</v>
          </cell>
          <cell r="T196">
            <v>57</v>
          </cell>
          <cell r="U196" t="str">
            <v>A</v>
          </cell>
          <cell r="V196" t="b">
            <v>1</v>
          </cell>
          <cell r="W196">
            <v>36</v>
          </cell>
          <cell r="X196" t="b">
            <v>0</v>
          </cell>
          <cell r="Y196" t="b">
            <v>0</v>
          </cell>
          <cell r="Z196" t="b">
            <v>0</v>
          </cell>
          <cell r="AA196" t="b">
            <v>0</v>
          </cell>
          <cell r="AB196" t="b">
            <v>1</v>
          </cell>
          <cell r="AC196">
            <v>111614551252</v>
          </cell>
          <cell r="AD196" t="str">
            <v>BSRI</v>
          </cell>
          <cell r="AE196" t="b">
            <v>1</v>
          </cell>
          <cell r="AF196" t="str">
            <v>CAUCASIAN_OTHER</v>
          </cell>
          <cell r="AG196">
            <v>1</v>
          </cell>
          <cell r="AH196">
            <v>1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1</v>
          </cell>
          <cell r="AO196">
            <v>0</v>
          </cell>
          <cell r="AP196">
            <v>0</v>
          </cell>
          <cell r="AQ196">
            <v>0</v>
          </cell>
          <cell r="AR196" t="str">
            <v>NOTHISPANICLATINO</v>
          </cell>
          <cell r="AS196" t="str">
            <v>Recall Completed</v>
          </cell>
          <cell r="AT196" t="str">
            <v>NULL</v>
          </cell>
          <cell r="AU196" t="str">
            <v>NULL</v>
          </cell>
          <cell r="AV196">
            <v>11.5</v>
          </cell>
          <cell r="AW196">
            <v>62.5</v>
          </cell>
          <cell r="AX196">
            <v>11120.9</v>
          </cell>
          <cell r="AY196">
            <v>0.86937716259999998</v>
          </cell>
          <cell r="AZ196">
            <v>307.8</v>
          </cell>
          <cell r="BA196">
            <v>23.1</v>
          </cell>
          <cell r="BB196" t="str">
            <v>High storage hemolysis, Paper clip removed  Feb</v>
          </cell>
          <cell r="BC196" t="str">
            <v>NA</v>
          </cell>
          <cell r="BD196" t="str">
            <v>NA</v>
          </cell>
          <cell r="BE196" t="str">
            <v>bsri2</v>
          </cell>
          <cell r="BF196" t="str">
            <v>CP2D;AS3</v>
          </cell>
          <cell r="BG196" t="str">
            <v>BSRI</v>
          </cell>
          <cell r="BH196" t="str">
            <v>Inf</v>
          </cell>
          <cell r="BI196">
            <v>0</v>
          </cell>
          <cell r="BJ196">
            <v>5</v>
          </cell>
          <cell r="BK196">
            <v>5</v>
          </cell>
          <cell r="BL196">
            <v>145</v>
          </cell>
          <cell r="BM196" t="str">
            <v>N</v>
          </cell>
          <cell r="BN196" t="str">
            <v>NA</v>
          </cell>
          <cell r="BO196" t="str">
            <v>Y</v>
          </cell>
          <cell r="BP196">
            <v>840</v>
          </cell>
          <cell r="BQ196" t="str">
            <v>D</v>
          </cell>
          <cell r="BR196" t="str">
            <v>N</v>
          </cell>
          <cell r="BS196" t="str">
            <v>N</v>
          </cell>
          <cell r="BT196">
            <v>0</v>
          </cell>
          <cell r="BU196" t="str">
            <v>N</v>
          </cell>
          <cell r="BV196" t="str">
            <v>W</v>
          </cell>
          <cell r="BW196" t="str">
            <v>N</v>
          </cell>
          <cell r="BX196" t="str">
            <v>NA</v>
          </cell>
          <cell r="BY196">
            <v>7.87</v>
          </cell>
          <cell r="BZ196">
            <v>4.2</v>
          </cell>
          <cell r="CA196">
            <v>12.2</v>
          </cell>
          <cell r="CB196">
            <v>36.4</v>
          </cell>
          <cell r="CC196">
            <v>86.7</v>
          </cell>
          <cell r="CD196">
            <v>12.8</v>
          </cell>
          <cell r="CE196">
            <v>261</v>
          </cell>
          <cell r="CF196" t="str">
            <v>N</v>
          </cell>
          <cell r="CG196" t="str">
            <v>N</v>
          </cell>
          <cell r="CS196" t="str">
            <v>Y</v>
          </cell>
          <cell r="CT196" t="str">
            <v>Under_8oz</v>
          </cell>
          <cell r="CU196" t="str">
            <v>Several_Times_A_Month</v>
          </cell>
          <cell r="CV196" t="str">
            <v>NoImpact</v>
          </cell>
          <cell r="CX196" t="str">
            <v>N</v>
          </cell>
          <cell r="CY196" t="str">
            <v>N</v>
          </cell>
          <cell r="DW196" t="str">
            <v>Y</v>
          </cell>
          <cell r="DX196" t="str">
            <v>N</v>
          </cell>
          <cell r="DY196" t="str">
            <v>N</v>
          </cell>
          <cell r="DZ196" t="str">
            <v>N</v>
          </cell>
          <cell r="EC196" t="str">
            <v>N</v>
          </cell>
          <cell r="ED196" t="str">
            <v>Y</v>
          </cell>
          <cell r="EL196">
            <v>0</v>
          </cell>
          <cell r="EN196" t="str">
            <v>N</v>
          </cell>
          <cell r="EO196">
            <v>0</v>
          </cell>
          <cell r="EQ196">
            <v>34</v>
          </cell>
          <cell r="ER196">
            <v>2</v>
          </cell>
          <cell r="ES196">
            <v>9</v>
          </cell>
          <cell r="ET196" t="str">
            <v>N</v>
          </cell>
          <cell r="EU196" t="str">
            <v>M</v>
          </cell>
          <cell r="EV196" t="str">
            <v>H</v>
          </cell>
          <cell r="EW196" t="str">
            <v>WB</v>
          </cell>
          <cell r="EX196" t="str">
            <v>N</v>
          </cell>
          <cell r="EY196" t="str">
            <v>S</v>
          </cell>
          <cell r="EZ196" t="str">
            <v>O+</v>
          </cell>
          <cell r="FA196" t="str">
            <v>NR</v>
          </cell>
          <cell r="FB196" t="str">
            <v>NR</v>
          </cell>
          <cell r="FC196" t="str">
            <v>NR</v>
          </cell>
          <cell r="FD196" t="str">
            <v>NR</v>
          </cell>
          <cell r="FE196" t="str">
            <v>NR</v>
          </cell>
          <cell r="FF196" t="str">
            <v>NR</v>
          </cell>
          <cell r="FG196" t="str">
            <v>NR</v>
          </cell>
          <cell r="FH196" t="str">
            <v>NR</v>
          </cell>
          <cell r="FI196" t="str">
            <v>NR</v>
          </cell>
          <cell r="FJ196" t="str">
            <v>NR</v>
          </cell>
          <cell r="FK196" t="str">
            <v>NR</v>
          </cell>
          <cell r="FL196" t="str">
            <v>NR</v>
          </cell>
          <cell r="FM196" t="str">
            <v>NR</v>
          </cell>
          <cell r="FN196">
            <v>13.2</v>
          </cell>
          <cell r="FO196" t="str">
            <v>NA</v>
          </cell>
          <cell r="FP196" t="b">
            <v>0</v>
          </cell>
          <cell r="FR196" t="str">
            <v>F</v>
          </cell>
          <cell r="FS196">
            <v>19</v>
          </cell>
          <cell r="FT196" t="str">
            <v>CAUCASIAN</v>
          </cell>
          <cell r="FU196">
            <v>1.0176356691295201</v>
          </cell>
          <cell r="FV196">
            <v>25.115126391189101</v>
          </cell>
          <cell r="FW196" t="str">
            <v>NA</v>
          </cell>
          <cell r="FX196">
            <v>145</v>
          </cell>
          <cell r="FY196">
            <v>65</v>
          </cell>
          <cell r="FZ196">
            <v>24.1266272189349</v>
          </cell>
          <cell r="GA196">
            <v>1</v>
          </cell>
          <cell r="GB196">
            <v>7.0000000000000007E-2</v>
          </cell>
          <cell r="GC196">
            <v>36.049999999999997</v>
          </cell>
          <cell r="GD196">
            <v>12.83</v>
          </cell>
          <cell r="GE196" t="str">
            <v>NA</v>
          </cell>
          <cell r="GF196" t="str">
            <v>NA</v>
          </cell>
          <cell r="GG196" t="str">
            <v>NA</v>
          </cell>
          <cell r="GH196">
            <v>0.1</v>
          </cell>
          <cell r="GI196">
            <v>34.9</v>
          </cell>
          <cell r="GJ196">
            <v>11.4</v>
          </cell>
          <cell r="GK196">
            <v>0.31</v>
          </cell>
          <cell r="GL196">
            <v>37.24</v>
          </cell>
          <cell r="GM196">
            <v>29.43</v>
          </cell>
          <cell r="GN196" t="str">
            <v>CAUCASIAN</v>
          </cell>
          <cell r="GO196">
            <v>-8.9744000000000004E-2</v>
          </cell>
          <cell r="GP196" t="str">
            <v>NA</v>
          </cell>
          <cell r="GQ196">
            <v>-5.5397000000000002E-2</v>
          </cell>
          <cell r="GR196" t="str">
            <v>NA</v>
          </cell>
          <cell r="GS196">
            <v>1</v>
          </cell>
          <cell r="GT196">
            <v>111474321093</v>
          </cell>
          <cell r="GU196" t="str">
            <v>RO014191 0036</v>
          </cell>
          <cell r="GV196" t="str">
            <v>Recall 1st set 05202021-Recall samples-RO014191 0036</v>
          </cell>
          <cell r="GW196">
            <v>334328</v>
          </cell>
          <cell r="GX196">
            <v>22962.09</v>
          </cell>
          <cell r="GY196">
            <v>227</v>
          </cell>
          <cell r="GZ196">
            <v>15.59</v>
          </cell>
          <cell r="HA196">
            <v>1</v>
          </cell>
          <cell r="HB196">
            <v>7.0000000000000007E-2</v>
          </cell>
          <cell r="HC196">
            <v>219</v>
          </cell>
          <cell r="HD196">
            <v>15.04</v>
          </cell>
          <cell r="HE196">
            <v>590000</v>
          </cell>
        </row>
        <row r="197">
          <cell r="B197">
            <v>32009902001</v>
          </cell>
          <cell r="C197" t="str">
            <v>W11701415488600</v>
          </cell>
          <cell r="D197" t="str">
            <v>RO014386 0001</v>
          </cell>
          <cell r="E197" t="str">
            <v>RO014386 0001</v>
          </cell>
          <cell r="F197" t="str">
            <v>RO014386</v>
          </cell>
          <cell r="G197" t="str">
            <v>RO014386 0036</v>
          </cell>
          <cell r="H197" t="str">
            <v>RO014386</v>
          </cell>
          <cell r="I197">
            <v>36</v>
          </cell>
          <cell r="J197">
            <v>175262664</v>
          </cell>
          <cell r="K197">
            <v>1</v>
          </cell>
          <cell r="L197">
            <v>144849861067</v>
          </cell>
          <cell r="M197" t="str">
            <v>Recall</v>
          </cell>
          <cell r="N197" t="str">
            <v>Recall D42</v>
          </cell>
          <cell r="O197" t="str">
            <v>Matrix tube</v>
          </cell>
          <cell r="P197" t="str">
            <v>Supernate</v>
          </cell>
          <cell r="Q197">
            <v>6600</v>
          </cell>
          <cell r="R197">
            <v>5</v>
          </cell>
          <cell r="S197">
            <v>59</v>
          </cell>
          <cell r="T197">
            <v>57</v>
          </cell>
          <cell r="U197" t="str">
            <v>D</v>
          </cell>
          <cell r="V197" t="b">
            <v>1</v>
          </cell>
          <cell r="W197">
            <v>36</v>
          </cell>
          <cell r="X197" t="b">
            <v>0</v>
          </cell>
          <cell r="Y197" t="b">
            <v>0</v>
          </cell>
          <cell r="Z197" t="b">
            <v>0</v>
          </cell>
          <cell r="AA197" t="b">
            <v>0</v>
          </cell>
          <cell r="AB197" t="b">
            <v>1</v>
          </cell>
          <cell r="AC197">
            <v>121299741013</v>
          </cell>
          <cell r="AD197" t="str">
            <v>BSRI</v>
          </cell>
          <cell r="AE197" t="b">
            <v>1</v>
          </cell>
          <cell r="AF197" t="str">
            <v>CAUCASIAN_OTHER</v>
          </cell>
          <cell r="AG197">
            <v>1</v>
          </cell>
          <cell r="AH197">
            <v>1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1</v>
          </cell>
          <cell r="AO197">
            <v>0</v>
          </cell>
          <cell r="AP197">
            <v>0</v>
          </cell>
          <cell r="AQ197">
            <v>0</v>
          </cell>
          <cell r="AR197" t="str">
            <v>NOTHISPANICLATINO</v>
          </cell>
          <cell r="AS197" t="str">
            <v>Recall Completed</v>
          </cell>
          <cell r="AT197" t="str">
            <v>NULL</v>
          </cell>
          <cell r="AU197" t="str">
            <v>NULL</v>
          </cell>
          <cell r="AV197">
            <v>10.5</v>
          </cell>
          <cell r="AW197">
            <v>64.566929134000006</v>
          </cell>
          <cell r="AX197">
            <v>12152.2</v>
          </cell>
          <cell r="AY197">
            <v>0.54417477420000004</v>
          </cell>
          <cell r="AZ197">
            <v>365.6</v>
          </cell>
          <cell r="BA197">
            <v>57.9</v>
          </cell>
          <cell r="BB197" t="str">
            <v>Paper clip removed  Feb 14 2014.</v>
          </cell>
          <cell r="BC197" t="str">
            <v>NA</v>
          </cell>
          <cell r="BD197" t="str">
            <v>NA</v>
          </cell>
          <cell r="BE197" t="str">
            <v>bsri2</v>
          </cell>
          <cell r="BF197" t="str">
            <v>CP2D;AS3</v>
          </cell>
          <cell r="BG197" t="str">
            <v>BSRI</v>
          </cell>
          <cell r="BH197" t="str">
            <v>Inf</v>
          </cell>
          <cell r="BI197">
            <v>0</v>
          </cell>
          <cell r="BJ197">
            <v>6</v>
          </cell>
          <cell r="BK197">
            <v>2</v>
          </cell>
          <cell r="BL197">
            <v>155</v>
          </cell>
          <cell r="BM197" t="str">
            <v>N</v>
          </cell>
          <cell r="BN197" t="str">
            <v>NA</v>
          </cell>
          <cell r="BO197" t="str">
            <v>Y</v>
          </cell>
          <cell r="BP197">
            <v>840</v>
          </cell>
          <cell r="BQ197" t="str">
            <v>D</v>
          </cell>
          <cell r="BR197" t="str">
            <v>N</v>
          </cell>
          <cell r="BT197" t="str">
            <v>NA</v>
          </cell>
          <cell r="BU197" t="str">
            <v>N</v>
          </cell>
          <cell r="BV197" t="str">
            <v>W</v>
          </cell>
          <cell r="BW197" t="str">
            <v>N</v>
          </cell>
          <cell r="BX197" t="str">
            <v>NA</v>
          </cell>
          <cell r="BY197" t="str">
            <v>NA</v>
          </cell>
          <cell r="BZ197" t="str">
            <v>NA</v>
          </cell>
          <cell r="CA197" t="str">
            <v>NA</v>
          </cell>
          <cell r="CB197" t="str">
            <v>NA</v>
          </cell>
          <cell r="CC197" t="str">
            <v>NA</v>
          </cell>
          <cell r="CD197" t="str">
            <v>NA</v>
          </cell>
          <cell r="CE197" t="str">
            <v>NA</v>
          </cell>
          <cell r="CF197" t="str">
            <v>N</v>
          </cell>
          <cell r="CG197" t="str">
            <v>N</v>
          </cell>
          <cell r="CS197" t="str">
            <v>N</v>
          </cell>
          <cell r="CY197" t="str">
            <v>N</v>
          </cell>
          <cell r="DR197" t="str">
            <v>Y</v>
          </cell>
          <cell r="DX197" t="str">
            <v>N</v>
          </cell>
          <cell r="DZ197" t="str">
            <v>N</v>
          </cell>
          <cell r="EC197" t="str">
            <v>N</v>
          </cell>
          <cell r="EL197">
            <v>0</v>
          </cell>
          <cell r="EO197">
            <v>0</v>
          </cell>
          <cell r="EQ197">
            <v>120</v>
          </cell>
          <cell r="ER197">
            <v>12</v>
          </cell>
          <cell r="ES197">
            <v>1</v>
          </cell>
          <cell r="ET197" t="str">
            <v>T</v>
          </cell>
          <cell r="EU197" t="str">
            <v>F</v>
          </cell>
          <cell r="EV197" t="str">
            <v>H</v>
          </cell>
          <cell r="EW197" t="str">
            <v>WB</v>
          </cell>
          <cell r="EX197" t="str">
            <v>N</v>
          </cell>
          <cell r="EY197" t="str">
            <v>S</v>
          </cell>
          <cell r="EZ197" t="str">
            <v>A+</v>
          </cell>
          <cell r="FA197" t="str">
            <v>NR</v>
          </cell>
          <cell r="FB197" t="str">
            <v>NR</v>
          </cell>
          <cell r="FC197" t="str">
            <v>NR</v>
          </cell>
          <cell r="FD197" t="str">
            <v>NR</v>
          </cell>
          <cell r="FE197" t="str">
            <v>NR</v>
          </cell>
          <cell r="FF197" t="str">
            <v>NR</v>
          </cell>
          <cell r="FG197" t="str">
            <v>NR</v>
          </cell>
          <cell r="FH197" t="str">
            <v>NR</v>
          </cell>
          <cell r="FI197" t="str">
            <v>NR</v>
          </cell>
          <cell r="FJ197" t="str">
            <v>NR</v>
          </cell>
          <cell r="FK197" t="str">
            <v>NR</v>
          </cell>
          <cell r="FL197" t="str">
            <v>NR</v>
          </cell>
          <cell r="FM197" t="str">
            <v>NT</v>
          </cell>
          <cell r="FN197">
            <v>16.399999999999999</v>
          </cell>
          <cell r="FO197" t="str">
            <v>NA</v>
          </cell>
          <cell r="FP197" t="b">
            <v>0</v>
          </cell>
          <cell r="FR197" t="str">
            <v>M</v>
          </cell>
          <cell r="FS197">
            <v>24</v>
          </cell>
          <cell r="FT197" t="str">
            <v>CAUCASIAN</v>
          </cell>
          <cell r="FU197">
            <v>0.61405513266985301</v>
          </cell>
          <cell r="FV197">
            <v>59.830896702809099</v>
          </cell>
          <cell r="FW197" t="str">
            <v>NA</v>
          </cell>
          <cell r="FX197">
            <v>155</v>
          </cell>
          <cell r="FY197">
            <v>74</v>
          </cell>
          <cell r="FZ197">
            <v>19.898648648648599</v>
          </cell>
          <cell r="GA197">
            <v>1</v>
          </cell>
          <cell r="GB197">
            <v>0.04</v>
          </cell>
          <cell r="GC197">
            <v>50.6</v>
          </cell>
          <cell r="GD197">
            <v>17.399999999999999</v>
          </cell>
          <cell r="GE197">
            <v>7.0000000000000007E-2</v>
          </cell>
          <cell r="GF197">
            <v>53.6</v>
          </cell>
          <cell r="GG197">
            <v>28.8</v>
          </cell>
          <cell r="GH197">
            <v>0.11</v>
          </cell>
          <cell r="GI197">
            <v>49.7</v>
          </cell>
          <cell r="GJ197">
            <v>40</v>
          </cell>
          <cell r="GK197">
            <v>0.23</v>
          </cell>
          <cell r="GL197">
            <v>55.5</v>
          </cell>
          <cell r="GM197">
            <v>48.9</v>
          </cell>
          <cell r="GN197" t="str">
            <v>CAUCASIAN</v>
          </cell>
          <cell r="GO197">
            <v>-8.4940000000000002E-2</v>
          </cell>
          <cell r="GP197" t="str">
            <v>NA</v>
          </cell>
          <cell r="GQ197">
            <v>7.0846999999999993E-2</v>
          </cell>
          <cell r="GR197" t="str">
            <v>NA</v>
          </cell>
          <cell r="GS197">
            <v>1</v>
          </cell>
          <cell r="GT197">
            <v>104430001499</v>
          </cell>
          <cell r="GU197" t="str">
            <v>RO014386 0036</v>
          </cell>
          <cell r="GV197" t="str">
            <v>recall set 2-Samples-RO014386 0036</v>
          </cell>
          <cell r="GW197">
            <v>208920</v>
          </cell>
          <cell r="GX197">
            <v>15183.14</v>
          </cell>
          <cell r="GY197">
            <v>337</v>
          </cell>
          <cell r="GZ197">
            <v>24.49</v>
          </cell>
          <cell r="HA197">
            <v>1</v>
          </cell>
          <cell r="HB197">
            <v>7.0000000000000007E-2</v>
          </cell>
          <cell r="HC197">
            <v>53</v>
          </cell>
          <cell r="HD197">
            <v>3.85</v>
          </cell>
          <cell r="HE197">
            <v>336000</v>
          </cell>
        </row>
        <row r="198">
          <cell r="B198">
            <v>32009902167</v>
          </cell>
          <cell r="C198" t="str">
            <v>W11701500589300</v>
          </cell>
          <cell r="D198" t="str">
            <v>RO014591 0001</v>
          </cell>
          <cell r="E198" t="str">
            <v>RO014591 0001</v>
          </cell>
          <cell r="F198" t="str">
            <v>RO014591</v>
          </cell>
          <cell r="G198" t="str">
            <v>RO014591 0036</v>
          </cell>
          <cell r="H198" t="str">
            <v>RO014591</v>
          </cell>
          <cell r="I198">
            <v>36</v>
          </cell>
          <cell r="J198">
            <v>175278713</v>
          </cell>
          <cell r="K198">
            <v>1</v>
          </cell>
          <cell r="L198">
            <v>112121281129</v>
          </cell>
          <cell r="M198" t="str">
            <v>Recall</v>
          </cell>
          <cell r="N198" t="str">
            <v>Recall D42</v>
          </cell>
          <cell r="O198" t="str">
            <v>Matrix tube</v>
          </cell>
          <cell r="P198" t="str">
            <v>Supernate</v>
          </cell>
          <cell r="Q198">
            <v>6601</v>
          </cell>
          <cell r="R198">
            <v>3</v>
          </cell>
          <cell r="S198">
            <v>59</v>
          </cell>
          <cell r="T198">
            <v>57</v>
          </cell>
          <cell r="U198" t="str">
            <v>A</v>
          </cell>
          <cell r="V198" t="b">
            <v>1</v>
          </cell>
          <cell r="W198">
            <v>36</v>
          </cell>
          <cell r="X198" t="b">
            <v>0</v>
          </cell>
          <cell r="Y198" t="b">
            <v>0</v>
          </cell>
          <cell r="Z198" t="b">
            <v>0</v>
          </cell>
          <cell r="AA198" t="b">
            <v>0</v>
          </cell>
          <cell r="AB198" t="b">
            <v>1</v>
          </cell>
          <cell r="AC198">
            <v>144669201420</v>
          </cell>
          <cell r="AD198" t="str">
            <v>BSRI</v>
          </cell>
          <cell r="AE198" t="b">
            <v>1</v>
          </cell>
          <cell r="AF198" t="str">
            <v>CAUCASIAN_OTHER</v>
          </cell>
          <cell r="AG198">
            <v>1</v>
          </cell>
          <cell r="AH198">
            <v>1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1</v>
          </cell>
          <cell r="AO198">
            <v>0</v>
          </cell>
          <cell r="AP198">
            <v>0</v>
          </cell>
          <cell r="AQ198">
            <v>0</v>
          </cell>
          <cell r="AR198" t="str">
            <v>NOTHISPANICLATINO</v>
          </cell>
          <cell r="AS198" t="str">
            <v>Recall Completed</v>
          </cell>
          <cell r="AT198" t="str">
            <v>NULL</v>
          </cell>
          <cell r="AU198" t="str">
            <v>NULL</v>
          </cell>
          <cell r="AV198">
            <v>11</v>
          </cell>
          <cell r="AW198">
            <v>65.05</v>
          </cell>
          <cell r="AX198">
            <v>10959.3</v>
          </cell>
          <cell r="AY198">
            <v>0.17794066010000001</v>
          </cell>
          <cell r="AZ198">
            <v>296.3</v>
          </cell>
          <cell r="BA198">
            <v>19.5</v>
          </cell>
          <cell r="BB198" t="str">
            <v>Paper clip removed  Feb 14 2014.</v>
          </cell>
          <cell r="BC198" t="str">
            <v>NA</v>
          </cell>
          <cell r="BD198" t="str">
            <v>NA</v>
          </cell>
          <cell r="BE198" t="str">
            <v>bsri2</v>
          </cell>
          <cell r="BF198" t="str">
            <v>CP2D;AS3</v>
          </cell>
          <cell r="BG198" t="str">
            <v>BSRI</v>
          </cell>
          <cell r="BH198">
            <v>385</v>
          </cell>
          <cell r="BI198">
            <v>1</v>
          </cell>
          <cell r="BJ198">
            <v>5</v>
          </cell>
          <cell r="BK198">
            <v>4</v>
          </cell>
          <cell r="BL198">
            <v>139</v>
          </cell>
          <cell r="BM198" t="str">
            <v>N</v>
          </cell>
          <cell r="BN198" t="str">
            <v>NA</v>
          </cell>
          <cell r="BO198" t="str">
            <v>Y</v>
          </cell>
          <cell r="BP198">
            <v>840</v>
          </cell>
          <cell r="BQ198" t="str">
            <v>E</v>
          </cell>
          <cell r="BR198" t="str">
            <v>N</v>
          </cell>
          <cell r="BS198" t="str">
            <v>Y</v>
          </cell>
          <cell r="BT198">
            <v>2</v>
          </cell>
          <cell r="BU198" t="str">
            <v>N</v>
          </cell>
          <cell r="BV198" t="str">
            <v>W</v>
          </cell>
          <cell r="BW198" t="str">
            <v>N</v>
          </cell>
          <cell r="BX198" t="str">
            <v>NA</v>
          </cell>
          <cell r="BY198">
            <v>6.17</v>
          </cell>
          <cell r="BZ198">
            <v>4.5199999999999996</v>
          </cell>
          <cell r="CA198">
            <v>14.3</v>
          </cell>
          <cell r="CB198">
            <v>42.7</v>
          </cell>
          <cell r="CC198">
            <v>94.5</v>
          </cell>
          <cell r="CD198">
            <v>12.9</v>
          </cell>
          <cell r="CE198">
            <v>222</v>
          </cell>
          <cell r="CF198" t="str">
            <v>N</v>
          </cell>
          <cell r="CG198" t="str">
            <v>N</v>
          </cell>
          <cell r="CS198" t="str">
            <v>N</v>
          </cell>
          <cell r="CY198" t="str">
            <v>N</v>
          </cell>
          <cell r="DR198" t="str">
            <v>Y</v>
          </cell>
          <cell r="DX198" t="str">
            <v>Y</v>
          </cell>
          <cell r="DZ198" t="str">
            <v>Y</v>
          </cell>
          <cell r="EA198" t="str">
            <v>At_Least_1_A_Week</v>
          </cell>
          <cell r="EB198" t="str">
            <v>N</v>
          </cell>
          <cell r="EC198" t="str">
            <v>N</v>
          </cell>
          <cell r="EG198" t="str">
            <v>Y</v>
          </cell>
          <cell r="EL198">
            <v>0</v>
          </cell>
          <cell r="EM198" t="str">
            <v>Y</v>
          </cell>
          <cell r="EN198" t="str">
            <v xml:space="preserve">Y </v>
          </cell>
          <cell r="EO198">
            <v>2</v>
          </cell>
          <cell r="EQ198">
            <v>27</v>
          </cell>
          <cell r="ER198">
            <v>5</v>
          </cell>
          <cell r="ES198">
            <v>19</v>
          </cell>
          <cell r="ET198" t="str">
            <v>T</v>
          </cell>
          <cell r="EU198" t="str">
            <v>F</v>
          </cell>
          <cell r="EV198" t="str">
            <v>H</v>
          </cell>
          <cell r="EW198" t="str">
            <v>WB</v>
          </cell>
          <cell r="EX198" t="str">
            <v>N</v>
          </cell>
          <cell r="EY198" t="str">
            <v>S</v>
          </cell>
          <cell r="EZ198" t="str">
            <v>O+</v>
          </cell>
          <cell r="FA198" t="str">
            <v>NR</v>
          </cell>
          <cell r="FB198" t="str">
            <v>NR</v>
          </cell>
          <cell r="FC198" t="str">
            <v>NR</v>
          </cell>
          <cell r="FD198" t="str">
            <v>NR</v>
          </cell>
          <cell r="FE198" t="str">
            <v>NR</v>
          </cell>
          <cell r="FF198" t="str">
            <v>NR</v>
          </cell>
          <cell r="FG198" t="str">
            <v>NR</v>
          </cell>
          <cell r="FH198" t="str">
            <v>NR</v>
          </cell>
          <cell r="FI198" t="str">
            <v>NR</v>
          </cell>
          <cell r="FJ198" t="str">
            <v>NR</v>
          </cell>
          <cell r="FK198" t="str">
            <v>NR</v>
          </cell>
          <cell r="FL198" t="str">
            <v>NR</v>
          </cell>
          <cell r="FM198" t="str">
            <v>NT</v>
          </cell>
          <cell r="FN198">
            <v>15.2</v>
          </cell>
          <cell r="FO198" t="str">
            <v>NA</v>
          </cell>
          <cell r="FP198" t="b">
            <v>0</v>
          </cell>
          <cell r="FR198" t="str">
            <v>F</v>
          </cell>
          <cell r="FS198">
            <v>71</v>
          </cell>
          <cell r="FT198" t="str">
            <v>CAUCASIAN</v>
          </cell>
          <cell r="FU198">
            <v>0.15955367293115999</v>
          </cell>
          <cell r="FV198">
            <v>21.523839807228399</v>
          </cell>
          <cell r="FW198" t="str">
            <v>NA</v>
          </cell>
          <cell r="FX198">
            <v>139</v>
          </cell>
          <cell r="FY198">
            <v>64</v>
          </cell>
          <cell r="FZ198">
            <v>23.856689453125</v>
          </cell>
          <cell r="GA198">
            <v>1</v>
          </cell>
          <cell r="GB198">
            <v>0.06</v>
          </cell>
          <cell r="GC198">
            <v>23.1</v>
          </cell>
          <cell r="GD198">
            <v>21.3</v>
          </cell>
          <cell r="GE198">
            <v>0.06</v>
          </cell>
          <cell r="GF198">
            <v>21.97</v>
          </cell>
          <cell r="GG198">
            <v>21.14</v>
          </cell>
          <cell r="GH198">
            <v>0.1</v>
          </cell>
          <cell r="GI198">
            <v>21.08</v>
          </cell>
          <cell r="GJ198">
            <v>31.53</v>
          </cell>
          <cell r="GK198">
            <v>0.26</v>
          </cell>
          <cell r="GL198">
            <v>22.35</v>
          </cell>
          <cell r="GM198">
            <v>48.06</v>
          </cell>
          <cell r="GN198" t="str">
            <v>CAUCASIAN</v>
          </cell>
          <cell r="GO198">
            <v>-6.8473000000000006E-2</v>
          </cell>
          <cell r="GP198" t="str">
            <v>NA</v>
          </cell>
          <cell r="GQ198">
            <v>-5.5397000000000002E-2</v>
          </cell>
          <cell r="GR198" t="str">
            <v>NA</v>
          </cell>
          <cell r="GS198">
            <v>1</v>
          </cell>
          <cell r="GT198">
            <v>149902821157</v>
          </cell>
          <cell r="GU198" t="str">
            <v>RO014591 0036</v>
          </cell>
          <cell r="GV198" t="str">
            <v>Recall yellow 3.2-Heather-RO014591 0036</v>
          </cell>
          <cell r="GW198">
            <v>354568</v>
          </cell>
          <cell r="GX198">
            <v>34027.64</v>
          </cell>
          <cell r="GY198">
            <v>188</v>
          </cell>
          <cell r="GZ198">
            <v>18.04</v>
          </cell>
          <cell r="HA198">
            <v>2</v>
          </cell>
          <cell r="HB198">
            <v>0.19</v>
          </cell>
          <cell r="HC198">
            <v>80</v>
          </cell>
          <cell r="HD198">
            <v>7.68</v>
          </cell>
          <cell r="HE198">
            <v>2010000</v>
          </cell>
        </row>
        <row r="199">
          <cell r="B199">
            <v>32009902175</v>
          </cell>
          <cell r="C199" t="str">
            <v>W11701500571800</v>
          </cell>
          <cell r="D199" t="str">
            <v>RO014589 0001</v>
          </cell>
          <cell r="E199" t="str">
            <v>RO014589 0001</v>
          </cell>
          <cell r="F199" t="str">
            <v>RO014589</v>
          </cell>
          <cell r="G199" t="str">
            <v>RO014589 0036</v>
          </cell>
          <cell r="H199" t="str">
            <v>RO014589</v>
          </cell>
          <cell r="I199">
            <v>36</v>
          </cell>
          <cell r="J199">
            <v>175278879</v>
          </cell>
          <cell r="K199">
            <v>1</v>
          </cell>
          <cell r="L199">
            <v>145288081343</v>
          </cell>
          <cell r="M199" t="str">
            <v>Recall</v>
          </cell>
          <cell r="N199" t="str">
            <v>Recall D42</v>
          </cell>
          <cell r="O199" t="str">
            <v>Matrix tube</v>
          </cell>
          <cell r="P199" t="str">
            <v>Supernate</v>
          </cell>
          <cell r="Q199">
            <v>6600</v>
          </cell>
          <cell r="R199">
            <v>11</v>
          </cell>
          <cell r="S199">
            <v>59</v>
          </cell>
          <cell r="T199">
            <v>57</v>
          </cell>
          <cell r="U199" t="str">
            <v>H</v>
          </cell>
          <cell r="V199" t="b">
            <v>1</v>
          </cell>
          <cell r="W199">
            <v>36</v>
          </cell>
          <cell r="X199" t="b">
            <v>0</v>
          </cell>
          <cell r="Y199" t="b">
            <v>0</v>
          </cell>
          <cell r="Z199" t="b">
            <v>0</v>
          </cell>
          <cell r="AA199" t="b">
            <v>0</v>
          </cell>
          <cell r="AB199" t="b">
            <v>1</v>
          </cell>
          <cell r="AC199">
            <v>153492181209</v>
          </cell>
          <cell r="AD199" t="str">
            <v>BSRI</v>
          </cell>
          <cell r="AE199" t="b">
            <v>1</v>
          </cell>
          <cell r="AF199" t="str">
            <v>CAUCASIAN_OTHER</v>
          </cell>
          <cell r="AG199">
            <v>1</v>
          </cell>
          <cell r="AH199">
            <v>1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1</v>
          </cell>
          <cell r="AO199">
            <v>0</v>
          </cell>
          <cell r="AP199">
            <v>0</v>
          </cell>
          <cell r="AQ199">
            <v>0</v>
          </cell>
          <cell r="AR199" t="str">
            <v>NOTHISPANICLATINO</v>
          </cell>
          <cell r="AS199" t="str">
            <v>Recall Completed</v>
          </cell>
          <cell r="AT199" t="str">
            <v>NULL</v>
          </cell>
          <cell r="AU199" t="str">
            <v>NULL</v>
          </cell>
          <cell r="AV199">
            <v>10.25</v>
          </cell>
          <cell r="AW199">
            <v>64.650000000000006</v>
          </cell>
          <cell r="AX199">
            <v>11220.9</v>
          </cell>
          <cell r="AY199">
            <v>0.18184156379999999</v>
          </cell>
          <cell r="AZ199">
            <v>307.8</v>
          </cell>
          <cell r="BA199">
            <v>27.5</v>
          </cell>
          <cell r="BB199" t="str">
            <v>Paper clip removed  Feb 14 2014.</v>
          </cell>
          <cell r="BC199" t="str">
            <v>NA</v>
          </cell>
          <cell r="BD199" t="str">
            <v>NA</v>
          </cell>
          <cell r="BE199" t="str">
            <v>bsri2</v>
          </cell>
          <cell r="BF199" t="str">
            <v>CP2D;AS3</v>
          </cell>
          <cell r="BG199" t="str">
            <v>BSRI</v>
          </cell>
          <cell r="BH199">
            <v>71</v>
          </cell>
          <cell r="BI199">
            <v>1</v>
          </cell>
          <cell r="BJ199">
            <v>5</v>
          </cell>
          <cell r="BK199">
            <v>3</v>
          </cell>
          <cell r="BL199">
            <v>150</v>
          </cell>
          <cell r="BM199" t="str">
            <v>N</v>
          </cell>
          <cell r="BN199" t="str">
            <v>NA</v>
          </cell>
          <cell r="BO199" t="str">
            <v>Y</v>
          </cell>
          <cell r="BP199">
            <v>840</v>
          </cell>
          <cell r="BQ199" t="str">
            <v>D</v>
          </cell>
          <cell r="BR199" t="str">
            <v>N</v>
          </cell>
          <cell r="BS199" t="str">
            <v>Y</v>
          </cell>
          <cell r="BT199">
            <v>2</v>
          </cell>
          <cell r="BU199" t="str">
            <v>N</v>
          </cell>
          <cell r="BV199" t="str">
            <v>W</v>
          </cell>
          <cell r="BW199" t="str">
            <v>Y</v>
          </cell>
          <cell r="BX199">
            <v>3</v>
          </cell>
          <cell r="BY199">
            <v>5.01</v>
          </cell>
          <cell r="BZ199">
            <v>4.74</v>
          </cell>
          <cell r="CA199">
            <v>14.4</v>
          </cell>
          <cell r="CB199">
            <v>43.3</v>
          </cell>
          <cell r="CC199">
            <v>91.4</v>
          </cell>
          <cell r="CD199">
            <v>14</v>
          </cell>
          <cell r="CE199">
            <v>162</v>
          </cell>
          <cell r="CF199" t="str">
            <v>Y</v>
          </cell>
          <cell r="CG199" t="str">
            <v>Y</v>
          </cell>
          <cell r="CH199" t="str">
            <v>Resting</v>
          </cell>
          <cell r="CI199" t="str">
            <v>Y</v>
          </cell>
          <cell r="CM199" t="str">
            <v>Y</v>
          </cell>
          <cell r="CN199" t="str">
            <v>Y</v>
          </cell>
          <cell r="CP199" t="str">
            <v>NotUsually</v>
          </cell>
          <cell r="CQ199" t="str">
            <v>N</v>
          </cell>
          <cell r="CS199" t="str">
            <v>N</v>
          </cell>
          <cell r="CY199" t="str">
            <v>N</v>
          </cell>
          <cell r="DW199" t="str">
            <v>Y</v>
          </cell>
          <cell r="DX199" t="str">
            <v>N</v>
          </cell>
          <cell r="DY199" t="str">
            <v>N</v>
          </cell>
          <cell r="DZ199" t="str">
            <v>Y</v>
          </cell>
          <cell r="EA199" t="str">
            <v>Daily</v>
          </cell>
          <cell r="EB199" t="str">
            <v>N</v>
          </cell>
          <cell r="EC199" t="str">
            <v>N</v>
          </cell>
          <cell r="EG199" t="str">
            <v>Y</v>
          </cell>
          <cell r="EL199">
            <v>0</v>
          </cell>
          <cell r="EM199" t="str">
            <v>Y</v>
          </cell>
          <cell r="EN199" t="str">
            <v xml:space="preserve">Y </v>
          </cell>
          <cell r="EO199">
            <v>2</v>
          </cell>
          <cell r="EQ199">
            <v>20</v>
          </cell>
          <cell r="ER199">
            <v>8</v>
          </cell>
          <cell r="ES199">
            <v>15</v>
          </cell>
          <cell r="ET199" t="str">
            <v>T</v>
          </cell>
          <cell r="EU199" t="str">
            <v>F</v>
          </cell>
          <cell r="EV199" t="str">
            <v>H</v>
          </cell>
          <cell r="EW199" t="str">
            <v>WB</v>
          </cell>
          <cell r="EX199" t="str">
            <v>N</v>
          </cell>
          <cell r="EY199" t="str">
            <v>S</v>
          </cell>
          <cell r="EZ199" t="str">
            <v>A-</v>
          </cell>
          <cell r="FA199" t="str">
            <v>NT</v>
          </cell>
          <cell r="FB199" t="str">
            <v>NR</v>
          </cell>
          <cell r="FC199" t="str">
            <v>NR</v>
          </cell>
          <cell r="FD199" t="str">
            <v>NR</v>
          </cell>
          <cell r="FE199" t="str">
            <v>NR</v>
          </cell>
          <cell r="FF199" t="str">
            <v>NR</v>
          </cell>
          <cell r="FG199" t="str">
            <v>NR</v>
          </cell>
          <cell r="FH199" t="str">
            <v>NR</v>
          </cell>
          <cell r="FI199" t="str">
            <v>NR</v>
          </cell>
          <cell r="FJ199" t="str">
            <v>NR</v>
          </cell>
          <cell r="FK199" t="str">
            <v>NR</v>
          </cell>
          <cell r="FL199" t="str">
            <v>NR</v>
          </cell>
          <cell r="FM199" t="str">
            <v>NT</v>
          </cell>
          <cell r="FN199">
            <v>15.3</v>
          </cell>
          <cell r="FO199" t="str">
            <v>NA</v>
          </cell>
          <cell r="FP199" t="b">
            <v>0</v>
          </cell>
          <cell r="FR199" t="str">
            <v>F</v>
          </cell>
          <cell r="FS199">
            <v>74</v>
          </cell>
          <cell r="FT199" t="str">
            <v>CAUCASIAN</v>
          </cell>
          <cell r="FU199">
            <v>0.16439474687181899</v>
          </cell>
          <cell r="FV199">
            <v>29.504476660474399</v>
          </cell>
          <cell r="FW199" t="str">
            <v>NA</v>
          </cell>
          <cell r="FX199">
            <v>150</v>
          </cell>
          <cell r="FY199">
            <v>63</v>
          </cell>
          <cell r="FZ199">
            <v>26.5684051398337</v>
          </cell>
          <cell r="GA199">
            <v>1</v>
          </cell>
          <cell r="GB199">
            <v>7.0000000000000007E-2</v>
          </cell>
          <cell r="GC199">
            <v>23.4</v>
          </cell>
          <cell r="GD199">
            <v>16.600000000000001</v>
          </cell>
          <cell r="GE199" t="str">
            <v>NA</v>
          </cell>
          <cell r="GF199" t="str">
            <v>NA</v>
          </cell>
          <cell r="GG199" t="str">
            <v>NA</v>
          </cell>
          <cell r="GH199">
            <v>0.08</v>
          </cell>
          <cell r="GI199">
            <v>22.99</v>
          </cell>
          <cell r="GJ199">
            <v>30.2</v>
          </cell>
          <cell r="GK199">
            <v>0.24</v>
          </cell>
          <cell r="GL199">
            <v>25.43</v>
          </cell>
          <cell r="GM199">
            <v>40.49</v>
          </cell>
          <cell r="GN199" t="str">
            <v>CAUCASIAN</v>
          </cell>
          <cell r="GO199">
            <v>8.8959999999999997E-2</v>
          </cell>
          <cell r="GP199" t="str">
            <v>NA</v>
          </cell>
          <cell r="GQ199">
            <v>1.03E-2</v>
          </cell>
          <cell r="GR199" t="str">
            <v>NA</v>
          </cell>
          <cell r="GS199">
            <v>1</v>
          </cell>
          <cell r="GT199">
            <v>115059551215</v>
          </cell>
          <cell r="GU199" t="str">
            <v>RO014589 0036</v>
          </cell>
          <cell r="GV199" t="str">
            <v>Recall Set 3.1-Heather-Samples-RO014589 0036</v>
          </cell>
          <cell r="GW199">
            <v>113688</v>
          </cell>
          <cell r="GX199">
            <v>9138.91</v>
          </cell>
          <cell r="GY199">
            <v>185</v>
          </cell>
          <cell r="GZ199">
            <v>14.87</v>
          </cell>
          <cell r="HA199">
            <v>0</v>
          </cell>
          <cell r="HB199">
            <v>0</v>
          </cell>
          <cell r="HC199">
            <v>33</v>
          </cell>
          <cell r="HD199">
            <v>2.65</v>
          </cell>
          <cell r="HE199">
            <v>1150000</v>
          </cell>
        </row>
        <row r="200">
          <cell r="B200">
            <v>32009902258</v>
          </cell>
          <cell r="C200" t="str">
            <v>W11701414913000</v>
          </cell>
          <cell r="D200" t="str">
            <v>RO014192 0001</v>
          </cell>
          <cell r="E200" t="str">
            <v>RO014192 0001</v>
          </cell>
          <cell r="F200" t="str">
            <v>RO014192</v>
          </cell>
          <cell r="G200" t="str">
            <v>RO014192 0036</v>
          </cell>
          <cell r="H200" t="str">
            <v>RO014192</v>
          </cell>
          <cell r="I200">
            <v>36</v>
          </cell>
          <cell r="J200">
            <v>175261840</v>
          </cell>
          <cell r="K200">
            <v>1</v>
          </cell>
          <cell r="L200">
            <v>133154381235</v>
          </cell>
          <cell r="M200" t="str">
            <v>Recall</v>
          </cell>
          <cell r="N200" t="str">
            <v>Recall D42</v>
          </cell>
          <cell r="O200" t="str">
            <v>Matrix tube</v>
          </cell>
          <cell r="P200" t="str">
            <v>Supernate</v>
          </cell>
          <cell r="Q200">
            <v>6600</v>
          </cell>
          <cell r="R200">
            <v>5</v>
          </cell>
          <cell r="S200">
            <v>59</v>
          </cell>
          <cell r="T200">
            <v>57</v>
          </cell>
          <cell r="U200" t="str">
            <v>A</v>
          </cell>
          <cell r="V200" t="b">
            <v>1</v>
          </cell>
          <cell r="W200">
            <v>36</v>
          </cell>
          <cell r="X200" t="b">
            <v>0</v>
          </cell>
          <cell r="Y200" t="b">
            <v>0</v>
          </cell>
          <cell r="Z200" t="b">
            <v>0</v>
          </cell>
          <cell r="AA200" t="b">
            <v>0</v>
          </cell>
          <cell r="AB200" t="b">
            <v>1</v>
          </cell>
          <cell r="AC200">
            <v>139562341110</v>
          </cell>
          <cell r="AD200" t="str">
            <v>BSRI</v>
          </cell>
          <cell r="AE200" t="b">
            <v>1</v>
          </cell>
          <cell r="AF200" t="str">
            <v>CAUCASIAN_OTHER</v>
          </cell>
          <cell r="AG200">
            <v>1</v>
          </cell>
          <cell r="AH200">
            <v>1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1</v>
          </cell>
          <cell r="AO200">
            <v>0</v>
          </cell>
          <cell r="AP200">
            <v>0</v>
          </cell>
          <cell r="AQ200">
            <v>0</v>
          </cell>
          <cell r="AR200" t="str">
            <v>NOTHISPANICLATINO</v>
          </cell>
          <cell r="AS200" t="str">
            <v>Recall Completed</v>
          </cell>
          <cell r="AT200" t="str">
            <v>NULL</v>
          </cell>
          <cell r="AU200" t="str">
            <v>NULL</v>
          </cell>
          <cell r="AV200">
            <v>11</v>
          </cell>
          <cell r="AW200">
            <v>65.87</v>
          </cell>
          <cell r="AX200">
            <v>12406.1</v>
          </cell>
          <cell r="AY200">
            <v>0.64046681139999995</v>
          </cell>
          <cell r="AZ200">
            <v>354</v>
          </cell>
          <cell r="BA200">
            <v>51.1</v>
          </cell>
          <cell r="BB200" t="str">
            <v>Paper clip removed  Feb 14 2014.</v>
          </cell>
          <cell r="BC200" t="str">
            <v>NA</v>
          </cell>
          <cell r="BD200" t="str">
            <v>NA</v>
          </cell>
          <cell r="BE200" t="str">
            <v>bsri2</v>
          </cell>
          <cell r="BF200" t="str">
            <v>CP2D;AS3</v>
          </cell>
          <cell r="BG200" t="str">
            <v>BSRI</v>
          </cell>
          <cell r="BH200">
            <v>154</v>
          </cell>
          <cell r="BI200">
            <v>9</v>
          </cell>
          <cell r="BJ200">
            <v>5</v>
          </cell>
          <cell r="BK200">
            <v>9</v>
          </cell>
          <cell r="BL200">
            <v>186</v>
          </cell>
          <cell r="BM200" t="str">
            <v>N</v>
          </cell>
          <cell r="BN200" t="str">
            <v>NA</v>
          </cell>
          <cell r="BO200" t="str">
            <v>Y</v>
          </cell>
          <cell r="BP200">
            <v>840</v>
          </cell>
          <cell r="BQ200" t="str">
            <v>E</v>
          </cell>
          <cell r="BR200" t="str">
            <v>N</v>
          </cell>
          <cell r="BT200" t="str">
            <v>NA</v>
          </cell>
          <cell r="BU200" t="str">
            <v>N</v>
          </cell>
          <cell r="BV200" t="str">
            <v>W</v>
          </cell>
          <cell r="BW200" t="str">
            <v>N</v>
          </cell>
          <cell r="BX200" t="str">
            <v>NA</v>
          </cell>
          <cell r="BY200">
            <v>8.48</v>
          </cell>
          <cell r="BZ200">
            <v>4.68</v>
          </cell>
          <cell r="CA200">
            <v>14</v>
          </cell>
          <cell r="CB200">
            <v>41.5</v>
          </cell>
          <cell r="CC200">
            <v>88.7</v>
          </cell>
          <cell r="CD200">
            <v>14.3</v>
          </cell>
          <cell r="CE200">
            <v>208</v>
          </cell>
          <cell r="CF200" t="str">
            <v>N</v>
          </cell>
          <cell r="CG200" t="str">
            <v>N</v>
          </cell>
          <cell r="CS200" t="str">
            <v>N</v>
          </cell>
          <cell r="CY200" t="str">
            <v>N</v>
          </cell>
          <cell r="DW200" t="str">
            <v>Y</v>
          </cell>
          <cell r="DX200" t="str">
            <v>N</v>
          </cell>
          <cell r="DZ200" t="str">
            <v>N</v>
          </cell>
          <cell r="EC200" t="str">
            <v>N</v>
          </cell>
          <cell r="EL200">
            <v>0</v>
          </cell>
          <cell r="EO200">
            <v>0</v>
          </cell>
          <cell r="EQ200">
            <v>26</v>
          </cell>
          <cell r="ER200">
            <v>3</v>
          </cell>
          <cell r="ES200">
            <v>21</v>
          </cell>
          <cell r="ET200" t="str">
            <v>T</v>
          </cell>
          <cell r="EU200" t="str">
            <v>F</v>
          </cell>
          <cell r="EV200" t="str">
            <v>H</v>
          </cell>
          <cell r="EW200" t="str">
            <v>WB</v>
          </cell>
          <cell r="EX200" t="str">
            <v>N</v>
          </cell>
          <cell r="EY200" t="str">
            <v>S</v>
          </cell>
          <cell r="EZ200" t="str">
            <v>A-</v>
          </cell>
          <cell r="FA200" t="str">
            <v>NT</v>
          </cell>
          <cell r="FB200" t="str">
            <v>NR</v>
          </cell>
          <cell r="FC200" t="str">
            <v>NR</v>
          </cell>
          <cell r="FD200" t="str">
            <v>NR</v>
          </cell>
          <cell r="FE200" t="str">
            <v>NR</v>
          </cell>
          <cell r="FF200" t="str">
            <v>NR</v>
          </cell>
          <cell r="FG200" t="str">
            <v>NR</v>
          </cell>
          <cell r="FH200" t="str">
            <v>NR</v>
          </cell>
          <cell r="FI200" t="str">
            <v>NR</v>
          </cell>
          <cell r="FJ200" t="str">
            <v>NR</v>
          </cell>
          <cell r="FK200" t="str">
            <v>NR</v>
          </cell>
          <cell r="FL200" t="str">
            <v>NR</v>
          </cell>
          <cell r="FM200" t="str">
            <v>NT</v>
          </cell>
          <cell r="FN200">
            <v>14.4</v>
          </cell>
          <cell r="FO200" t="str">
            <v>NA</v>
          </cell>
          <cell r="FP200" t="b">
            <v>0</v>
          </cell>
          <cell r="FR200" t="str">
            <v>M</v>
          </cell>
          <cell r="FS200">
            <v>46</v>
          </cell>
          <cell r="FT200" t="str">
            <v>HIGH</v>
          </cell>
          <cell r="FU200">
            <v>0.733554845513815</v>
          </cell>
          <cell r="FV200">
            <v>53.047355377549998</v>
          </cell>
          <cell r="FW200" t="str">
            <v>NA</v>
          </cell>
          <cell r="FX200">
            <v>186</v>
          </cell>
          <cell r="FY200">
            <v>69</v>
          </cell>
          <cell r="FZ200">
            <v>27.464398235664799</v>
          </cell>
          <cell r="GA200">
            <v>1</v>
          </cell>
          <cell r="GB200" t="str">
            <v>NA</v>
          </cell>
          <cell r="GC200" t="str">
            <v>NA</v>
          </cell>
          <cell r="GD200" t="str">
            <v>NA</v>
          </cell>
          <cell r="GE200" t="str">
            <v>NA</v>
          </cell>
          <cell r="GF200" t="str">
            <v>NA</v>
          </cell>
          <cell r="GG200" t="str">
            <v>NA</v>
          </cell>
          <cell r="GH200">
            <v>0.15</v>
          </cell>
          <cell r="GI200">
            <v>47.44</v>
          </cell>
          <cell r="GJ200">
            <v>8.58</v>
          </cell>
          <cell r="GK200">
            <v>0.38</v>
          </cell>
          <cell r="GL200">
            <v>48.21</v>
          </cell>
          <cell r="GM200">
            <v>19.5</v>
          </cell>
          <cell r="GN200" t="str">
            <v>CAUCASIAN</v>
          </cell>
          <cell r="GO200">
            <v>-0.163941</v>
          </cell>
          <cell r="GP200" t="str">
            <v>NA</v>
          </cell>
          <cell r="GQ200">
            <v>7.0846999999999993E-2</v>
          </cell>
          <cell r="GR200" t="str">
            <v>NA</v>
          </cell>
          <cell r="GS200">
            <v>1</v>
          </cell>
          <cell r="GT200">
            <v>148450131533</v>
          </cell>
          <cell r="GU200" t="str">
            <v>RO014192 0036</v>
          </cell>
          <cell r="GV200" t="str">
            <v>Recall 1st set 05202021-Recall samples-RO14192 0036</v>
          </cell>
          <cell r="GW200">
            <v>591368</v>
          </cell>
          <cell r="GX200">
            <v>40699.79</v>
          </cell>
          <cell r="GY200">
            <v>223</v>
          </cell>
          <cell r="GZ200">
            <v>15.35</v>
          </cell>
          <cell r="HA200">
            <v>3</v>
          </cell>
          <cell r="HB200">
            <v>0.21</v>
          </cell>
          <cell r="HC200">
            <v>238</v>
          </cell>
          <cell r="HD200">
            <v>16.38</v>
          </cell>
          <cell r="HE200">
            <v>763000</v>
          </cell>
        </row>
        <row r="201">
          <cell r="B201">
            <v>32009902282</v>
          </cell>
          <cell r="C201" t="str">
            <v>W11701500661900</v>
          </cell>
          <cell r="D201" t="str">
            <v>RO014408 0001</v>
          </cell>
          <cell r="E201" t="str">
            <v>RO014408 0001</v>
          </cell>
          <cell r="F201" t="str">
            <v>RO014408</v>
          </cell>
          <cell r="G201" t="str">
            <v>RO014408 0036</v>
          </cell>
          <cell r="H201" t="str">
            <v>RO014408</v>
          </cell>
          <cell r="I201">
            <v>36</v>
          </cell>
          <cell r="J201">
            <v>175278345</v>
          </cell>
          <cell r="K201">
            <v>1</v>
          </cell>
          <cell r="L201">
            <v>125782141235</v>
          </cell>
          <cell r="M201" t="str">
            <v>Recall</v>
          </cell>
          <cell r="N201" t="str">
            <v>Recall D42</v>
          </cell>
          <cell r="O201" t="str">
            <v>Matrix tube</v>
          </cell>
          <cell r="P201" t="str">
            <v>Supernate</v>
          </cell>
          <cell r="Q201">
            <v>6601</v>
          </cell>
          <cell r="R201">
            <v>3</v>
          </cell>
          <cell r="S201">
            <v>59</v>
          </cell>
          <cell r="T201">
            <v>57</v>
          </cell>
          <cell r="U201" t="str">
            <v>B</v>
          </cell>
          <cell r="V201" t="b">
            <v>1</v>
          </cell>
          <cell r="W201">
            <v>36</v>
          </cell>
          <cell r="X201" t="b">
            <v>0</v>
          </cell>
          <cell r="Y201" t="b">
            <v>0</v>
          </cell>
          <cell r="Z201" t="b">
            <v>0</v>
          </cell>
          <cell r="AA201" t="b">
            <v>0</v>
          </cell>
          <cell r="AB201" t="b">
            <v>1</v>
          </cell>
          <cell r="AC201">
            <v>149591761354</v>
          </cell>
          <cell r="AD201" t="str">
            <v>BSRI</v>
          </cell>
          <cell r="AE201" t="b">
            <v>1</v>
          </cell>
          <cell r="AF201" t="str">
            <v>CAUCASIAN_OTHER</v>
          </cell>
          <cell r="AG201">
            <v>1</v>
          </cell>
          <cell r="AH201">
            <v>1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0</v>
          </cell>
          <cell r="AP201">
            <v>0</v>
          </cell>
          <cell r="AQ201">
            <v>0</v>
          </cell>
          <cell r="AR201" t="str">
            <v>NOTHISPANICLATINO</v>
          </cell>
          <cell r="AS201" t="str">
            <v>Recall Completed</v>
          </cell>
          <cell r="AT201" t="str">
            <v>NULL</v>
          </cell>
          <cell r="AU201" t="str">
            <v>NULL</v>
          </cell>
          <cell r="AV201">
            <v>11.75</v>
          </cell>
          <cell r="AW201">
            <v>68.7</v>
          </cell>
          <cell r="AX201">
            <v>12752.4</v>
          </cell>
          <cell r="AY201">
            <v>0.69891369950000004</v>
          </cell>
          <cell r="AZ201">
            <v>342.5</v>
          </cell>
          <cell r="BA201">
            <v>47.2</v>
          </cell>
          <cell r="BB201" t="str">
            <v>Paper clip removed  Feb 14 2014.</v>
          </cell>
          <cell r="BC201" t="str">
            <v>NA</v>
          </cell>
          <cell r="BD201" t="str">
            <v>NA</v>
          </cell>
          <cell r="BE201" t="str">
            <v>bsri2</v>
          </cell>
          <cell r="BF201" t="str">
            <v>CP2D;AS3</v>
          </cell>
          <cell r="BG201" t="str">
            <v>BSRI</v>
          </cell>
          <cell r="BH201">
            <v>900</v>
          </cell>
          <cell r="BI201">
            <v>0</v>
          </cell>
          <cell r="BJ201">
            <v>5</v>
          </cell>
          <cell r="BK201">
            <v>7</v>
          </cell>
          <cell r="BL201">
            <v>170</v>
          </cell>
          <cell r="BM201" t="str">
            <v>N</v>
          </cell>
          <cell r="BN201" t="str">
            <v>NA</v>
          </cell>
          <cell r="BO201" t="str">
            <v>Y</v>
          </cell>
          <cell r="BP201">
            <v>840</v>
          </cell>
          <cell r="BQ201" t="str">
            <v>E</v>
          </cell>
          <cell r="BR201" t="str">
            <v>N</v>
          </cell>
          <cell r="BT201" t="str">
            <v>NA</v>
          </cell>
          <cell r="BU201" t="str">
            <v>N</v>
          </cell>
          <cell r="BV201" t="str">
            <v>W</v>
          </cell>
          <cell r="BW201" t="str">
            <v>N</v>
          </cell>
          <cell r="BX201" t="str">
            <v>NA</v>
          </cell>
          <cell r="BY201">
            <v>5.28</v>
          </cell>
          <cell r="BZ201">
            <v>5.42</v>
          </cell>
          <cell r="CA201">
            <v>16.899999999999999</v>
          </cell>
          <cell r="CB201">
            <v>50.2</v>
          </cell>
          <cell r="CC201">
            <v>92.6</v>
          </cell>
          <cell r="CD201">
            <v>13.4</v>
          </cell>
          <cell r="CE201">
            <v>216</v>
          </cell>
          <cell r="CF201" t="str">
            <v>N</v>
          </cell>
          <cell r="CG201" t="str">
            <v>N</v>
          </cell>
          <cell r="CS201" t="str">
            <v>N</v>
          </cell>
          <cell r="CY201" t="str">
            <v>N</v>
          </cell>
          <cell r="DX201" t="str">
            <v>N</v>
          </cell>
          <cell r="DZ201" t="str">
            <v>N</v>
          </cell>
          <cell r="EC201" t="str">
            <v>N</v>
          </cell>
          <cell r="EL201">
            <v>0</v>
          </cell>
          <cell r="EO201">
            <v>0</v>
          </cell>
          <cell r="EQ201">
            <v>118</v>
          </cell>
          <cell r="ER201">
            <v>5</v>
          </cell>
          <cell r="ES201">
            <v>25</v>
          </cell>
          <cell r="ET201" t="str">
            <v>T</v>
          </cell>
          <cell r="EU201" t="str">
            <v>F</v>
          </cell>
          <cell r="EV201" t="str">
            <v>H</v>
          </cell>
          <cell r="EW201" t="str">
            <v>WB</v>
          </cell>
          <cell r="EX201" t="str">
            <v>N</v>
          </cell>
          <cell r="EY201" t="str">
            <v>S</v>
          </cell>
          <cell r="EZ201" t="str">
            <v>O+</v>
          </cell>
          <cell r="FA201" t="str">
            <v>NT</v>
          </cell>
          <cell r="FB201" t="str">
            <v>NR</v>
          </cell>
          <cell r="FC201" t="str">
            <v>NR</v>
          </cell>
          <cell r="FD201" t="str">
            <v>NR</v>
          </cell>
          <cell r="FE201" t="str">
            <v>NR</v>
          </cell>
          <cell r="FF201" t="str">
            <v>NR</v>
          </cell>
          <cell r="FG201" t="str">
            <v>NR</v>
          </cell>
          <cell r="FH201" t="str">
            <v>NR</v>
          </cell>
          <cell r="FI201" t="str">
            <v>NR</v>
          </cell>
          <cell r="FJ201" t="str">
            <v>NR</v>
          </cell>
          <cell r="FK201" t="str">
            <v>NR</v>
          </cell>
          <cell r="FL201" t="str">
            <v>NR</v>
          </cell>
          <cell r="FM201" t="str">
            <v>NT</v>
          </cell>
          <cell r="FN201">
            <v>16.399999999999999</v>
          </cell>
          <cell r="FO201" t="str">
            <v>NA</v>
          </cell>
          <cell r="FP201" t="b">
            <v>0</v>
          </cell>
          <cell r="FR201" t="str">
            <v>M</v>
          </cell>
          <cell r="FS201">
            <v>53</v>
          </cell>
          <cell r="FT201" t="str">
            <v>CAUCASIAN</v>
          </cell>
          <cell r="FU201">
            <v>0.80608821948394305</v>
          </cell>
          <cell r="FV201">
            <v>49.156794911592598</v>
          </cell>
          <cell r="FW201" t="str">
            <v>NA</v>
          </cell>
          <cell r="FX201">
            <v>170</v>
          </cell>
          <cell r="FY201">
            <v>67</v>
          </cell>
          <cell r="FZ201">
            <v>26.6228558699042</v>
          </cell>
          <cell r="GA201">
            <v>1</v>
          </cell>
          <cell r="GB201" t="str">
            <v>NA</v>
          </cell>
          <cell r="GC201" t="str">
            <v>NA</v>
          </cell>
          <cell r="GD201" t="str">
            <v>NA</v>
          </cell>
          <cell r="GE201">
            <v>0.41</v>
          </cell>
          <cell r="GF201">
            <v>28.65</v>
          </cell>
          <cell r="GG201">
            <v>8.08</v>
          </cell>
          <cell r="GH201">
            <v>0.32</v>
          </cell>
          <cell r="GI201">
            <v>26.54</v>
          </cell>
          <cell r="GJ201">
            <v>29.24</v>
          </cell>
          <cell r="GK201">
            <v>0.51</v>
          </cell>
          <cell r="GL201">
            <v>27.06</v>
          </cell>
          <cell r="GM201">
            <v>44.73</v>
          </cell>
          <cell r="GN201" t="str">
            <v>CAUCASIAN</v>
          </cell>
          <cell r="GO201">
            <v>3.4834999999999998E-2</v>
          </cell>
          <cell r="GP201" t="str">
            <v>NA</v>
          </cell>
          <cell r="GQ201">
            <v>7.0846999999999993E-2</v>
          </cell>
          <cell r="GR201" t="str">
            <v>NA</v>
          </cell>
          <cell r="GS201">
            <v>1</v>
          </cell>
          <cell r="GT201">
            <v>111850001316</v>
          </cell>
          <cell r="GU201" t="str">
            <v>RO014408 0036</v>
          </cell>
          <cell r="GV201" t="str">
            <v>Recall Set 3.1-Heather-Samples-RO014408 0036</v>
          </cell>
          <cell r="GW201">
            <v>479528</v>
          </cell>
          <cell r="GX201">
            <v>38954.35</v>
          </cell>
          <cell r="GY201">
            <v>144</v>
          </cell>
          <cell r="GZ201">
            <v>11.7</v>
          </cell>
          <cell r="HA201">
            <v>1</v>
          </cell>
          <cell r="HB201">
            <v>0.08</v>
          </cell>
          <cell r="HC201">
            <v>176</v>
          </cell>
          <cell r="HD201">
            <v>14.3</v>
          </cell>
          <cell r="HE201">
            <v>1050000</v>
          </cell>
        </row>
        <row r="202">
          <cell r="B202">
            <v>32009902324</v>
          </cell>
          <cell r="C202" t="str">
            <v>W11701415276700</v>
          </cell>
          <cell r="D202" t="str">
            <v>RO014196 0001</v>
          </cell>
          <cell r="E202" t="str">
            <v>RO014196 0001</v>
          </cell>
          <cell r="F202" t="str">
            <v>RO014196</v>
          </cell>
          <cell r="G202" t="str">
            <v>RO014196 0036</v>
          </cell>
          <cell r="H202" t="str">
            <v>RO014196</v>
          </cell>
          <cell r="I202">
            <v>36</v>
          </cell>
          <cell r="J202">
            <v>175262093</v>
          </cell>
          <cell r="K202">
            <v>1</v>
          </cell>
          <cell r="L202">
            <v>153471141413</v>
          </cell>
          <cell r="M202" t="str">
            <v>Recall</v>
          </cell>
          <cell r="N202" t="str">
            <v>Recall D42</v>
          </cell>
          <cell r="O202" t="str">
            <v>Matrix tube</v>
          </cell>
          <cell r="P202" t="str">
            <v>Supernate</v>
          </cell>
          <cell r="Q202">
            <v>6600</v>
          </cell>
          <cell r="R202">
            <v>1</v>
          </cell>
          <cell r="S202">
            <v>59</v>
          </cell>
          <cell r="T202">
            <v>57</v>
          </cell>
          <cell r="U202" t="str">
            <v>C</v>
          </cell>
          <cell r="V202" t="b">
            <v>1</v>
          </cell>
          <cell r="W202">
            <v>36</v>
          </cell>
          <cell r="X202" t="b">
            <v>0</v>
          </cell>
          <cell r="Y202" t="b">
            <v>0</v>
          </cell>
          <cell r="Z202" t="b">
            <v>0</v>
          </cell>
          <cell r="AA202" t="b">
            <v>0</v>
          </cell>
          <cell r="AB202" t="b">
            <v>1</v>
          </cell>
          <cell r="AC202">
            <v>104602471284</v>
          </cell>
          <cell r="AD202" t="str">
            <v>BSRI</v>
          </cell>
          <cell r="AE202" t="b">
            <v>1</v>
          </cell>
          <cell r="AF202" t="str">
            <v>CAUCASIAN_OTHER</v>
          </cell>
          <cell r="AG202">
            <v>1</v>
          </cell>
          <cell r="AH202">
            <v>1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1</v>
          </cell>
          <cell r="AO202">
            <v>0</v>
          </cell>
          <cell r="AP202">
            <v>0</v>
          </cell>
          <cell r="AQ202">
            <v>0</v>
          </cell>
          <cell r="AR202" t="str">
            <v>NOTHISPANICLATINO</v>
          </cell>
          <cell r="AS202" t="str">
            <v>Recall Completed</v>
          </cell>
          <cell r="AT202" t="str">
            <v>NULL</v>
          </cell>
          <cell r="AU202" t="str">
            <v>NULL</v>
          </cell>
          <cell r="AV202">
            <v>11</v>
          </cell>
          <cell r="AW202">
            <v>67.739999999999995</v>
          </cell>
          <cell r="AX202">
            <v>12283</v>
          </cell>
          <cell r="AY202">
            <v>0.86410714290000001</v>
          </cell>
          <cell r="AZ202">
            <v>327.10000000000002</v>
          </cell>
          <cell r="BA202">
            <v>54.1</v>
          </cell>
          <cell r="BB202" t="str">
            <v>High storage hemolysis, Paper clip removed  Feb</v>
          </cell>
          <cell r="BC202" t="str">
            <v>NA</v>
          </cell>
          <cell r="BD202" t="str">
            <v>NA</v>
          </cell>
          <cell r="BE202" t="str">
            <v>bsri2</v>
          </cell>
          <cell r="BF202" t="str">
            <v>CP2D;AS3</v>
          </cell>
          <cell r="BG202" t="str">
            <v>BSRI</v>
          </cell>
          <cell r="BH202">
            <v>226</v>
          </cell>
          <cell r="BI202">
            <v>6</v>
          </cell>
          <cell r="BJ202">
            <v>5</v>
          </cell>
          <cell r="BK202">
            <v>6</v>
          </cell>
          <cell r="BL202">
            <v>137</v>
          </cell>
          <cell r="BM202" t="str">
            <v>N</v>
          </cell>
          <cell r="BN202" t="str">
            <v>NA</v>
          </cell>
          <cell r="BO202" t="str">
            <v>Y</v>
          </cell>
          <cell r="BP202">
            <v>840</v>
          </cell>
          <cell r="BQ202" t="str">
            <v>F</v>
          </cell>
          <cell r="BR202" t="str">
            <v>N</v>
          </cell>
          <cell r="BS202" t="str">
            <v>Y</v>
          </cell>
          <cell r="BT202">
            <v>1</v>
          </cell>
          <cell r="BU202" t="str">
            <v>N</v>
          </cell>
          <cell r="BV202" t="str">
            <v>W</v>
          </cell>
          <cell r="BW202" t="str">
            <v>N</v>
          </cell>
          <cell r="BX202" t="str">
            <v>NA</v>
          </cell>
          <cell r="BY202">
            <v>8.92</v>
          </cell>
          <cell r="BZ202">
            <v>5.72</v>
          </cell>
          <cell r="CA202">
            <v>15.6</v>
          </cell>
          <cell r="CB202">
            <v>46.4</v>
          </cell>
          <cell r="CC202">
            <v>81.099999999999994</v>
          </cell>
          <cell r="CD202">
            <v>14.4</v>
          </cell>
          <cell r="CE202">
            <v>342</v>
          </cell>
          <cell r="CF202" t="str">
            <v>N</v>
          </cell>
          <cell r="CG202" t="str">
            <v>Y</v>
          </cell>
          <cell r="CH202" t="str">
            <v>Resting</v>
          </cell>
          <cell r="CI202" t="str">
            <v>DN</v>
          </cell>
          <cell r="CM202" t="str">
            <v>Y</v>
          </cell>
          <cell r="CP202" t="str">
            <v xml:space="preserve">Usually </v>
          </cell>
          <cell r="CQ202" t="str">
            <v>N</v>
          </cell>
          <cell r="CS202" t="str">
            <v>Y</v>
          </cell>
          <cell r="CT202" t="str">
            <v>Under_8oz</v>
          </cell>
          <cell r="CU202" t="str">
            <v>Once_A_Month</v>
          </cell>
          <cell r="CV202" t="str">
            <v>NoImpact</v>
          </cell>
          <cell r="CX202" t="str">
            <v>N</v>
          </cell>
          <cell r="CY202" t="str">
            <v>N</v>
          </cell>
          <cell r="DW202" t="str">
            <v>Y</v>
          </cell>
          <cell r="DX202" t="str">
            <v>Y</v>
          </cell>
          <cell r="DY202" t="str">
            <v>N</v>
          </cell>
          <cell r="DZ202" t="str">
            <v>Y</v>
          </cell>
          <cell r="EA202" t="str">
            <v>4_Or_More_a_Week</v>
          </cell>
          <cell r="EB202" t="str">
            <v>N</v>
          </cell>
          <cell r="EC202" t="str">
            <v>N</v>
          </cell>
          <cell r="EH202" t="str">
            <v>Y</v>
          </cell>
          <cell r="EL202">
            <v>42</v>
          </cell>
          <cell r="EN202" t="str">
            <v xml:space="preserve">Y </v>
          </cell>
          <cell r="EO202">
            <v>1</v>
          </cell>
          <cell r="EQ202">
            <v>15</v>
          </cell>
          <cell r="ER202">
            <v>1</v>
          </cell>
          <cell r="ES202">
            <v>10</v>
          </cell>
          <cell r="ET202" t="str">
            <v>T</v>
          </cell>
          <cell r="EU202" t="str">
            <v>F</v>
          </cell>
          <cell r="EV202" t="str">
            <v>H</v>
          </cell>
          <cell r="EW202" t="str">
            <v>WB</v>
          </cell>
          <cell r="EX202" t="str">
            <v>N</v>
          </cell>
          <cell r="EY202" t="str">
            <v>S</v>
          </cell>
          <cell r="EZ202" t="str">
            <v>O+</v>
          </cell>
          <cell r="FA202" t="str">
            <v>NT</v>
          </cell>
          <cell r="FB202" t="str">
            <v>NR</v>
          </cell>
          <cell r="FC202" t="str">
            <v>NR</v>
          </cell>
          <cell r="FD202" t="str">
            <v>NR</v>
          </cell>
          <cell r="FE202" t="str">
            <v>NR</v>
          </cell>
          <cell r="FF202" t="str">
            <v>NR</v>
          </cell>
          <cell r="FG202" t="str">
            <v>NR</v>
          </cell>
          <cell r="FH202" t="str">
            <v>NR</v>
          </cell>
          <cell r="FI202" t="str">
            <v>NR</v>
          </cell>
          <cell r="FJ202" t="str">
            <v>NR</v>
          </cell>
          <cell r="FK202" t="str">
            <v>NR</v>
          </cell>
          <cell r="FL202" t="str">
            <v>NR</v>
          </cell>
          <cell r="FM202" t="str">
            <v>NT</v>
          </cell>
          <cell r="FN202">
            <v>14.9</v>
          </cell>
          <cell r="FO202" t="str">
            <v>NA</v>
          </cell>
          <cell r="FP202" t="b">
            <v>0</v>
          </cell>
          <cell r="FR202" t="str">
            <v>F</v>
          </cell>
          <cell r="FS202">
            <v>56</v>
          </cell>
          <cell r="FT202" t="str">
            <v>CAUCASIAN</v>
          </cell>
          <cell r="FU202">
            <v>1.0110955038246401</v>
          </cell>
          <cell r="FV202">
            <v>56.040094197517199</v>
          </cell>
          <cell r="FW202" t="str">
            <v>NA</v>
          </cell>
          <cell r="FX202">
            <v>137</v>
          </cell>
          <cell r="FY202">
            <v>66</v>
          </cell>
          <cell r="FZ202">
            <v>22.109963269054202</v>
          </cell>
          <cell r="GA202">
            <v>1</v>
          </cell>
          <cell r="GB202">
            <v>0.05</v>
          </cell>
          <cell r="GC202">
            <v>48.4</v>
          </cell>
          <cell r="GD202">
            <v>32.1</v>
          </cell>
          <cell r="GE202">
            <v>0.08</v>
          </cell>
          <cell r="GF202">
            <v>47.6</v>
          </cell>
          <cell r="GG202">
            <v>10.4</v>
          </cell>
          <cell r="GH202">
            <v>0.11</v>
          </cell>
          <cell r="GI202">
            <v>47.4</v>
          </cell>
          <cell r="GJ202">
            <v>24.5</v>
          </cell>
          <cell r="GK202">
            <v>0.18</v>
          </cell>
          <cell r="GL202">
            <v>49.4</v>
          </cell>
          <cell r="GM202">
            <v>33.5</v>
          </cell>
          <cell r="GN202" t="str">
            <v>CAUCASIAN</v>
          </cell>
          <cell r="GO202">
            <v>-0.43900499999999998</v>
          </cell>
          <cell r="GP202" t="str">
            <v>NA</v>
          </cell>
          <cell r="GQ202">
            <v>7.0846999999999993E-2</v>
          </cell>
          <cell r="GR202" t="str">
            <v>NA</v>
          </cell>
          <cell r="GS202">
            <v>1</v>
          </cell>
          <cell r="GT202">
            <v>147080221272</v>
          </cell>
          <cell r="GU202" t="str">
            <v>RO014196 0036</v>
          </cell>
          <cell r="GV202" t="str">
            <v>Recall 1st set 05202021-Recall samples-RO14196 0036</v>
          </cell>
          <cell r="GW202">
            <v>346016</v>
          </cell>
          <cell r="GX202">
            <v>24012.21</v>
          </cell>
          <cell r="GY202">
            <v>219</v>
          </cell>
          <cell r="GZ202">
            <v>15.2</v>
          </cell>
          <cell r="HA202">
            <v>0</v>
          </cell>
          <cell r="HB202">
            <v>0</v>
          </cell>
          <cell r="HC202">
            <v>225</v>
          </cell>
          <cell r="HD202">
            <v>15.61</v>
          </cell>
          <cell r="HE202">
            <v>489000</v>
          </cell>
        </row>
        <row r="203">
          <cell r="B203">
            <v>32009902803</v>
          </cell>
          <cell r="C203" t="str">
            <v>W11701414845500</v>
          </cell>
          <cell r="D203" t="str">
            <v>RO014210 0001</v>
          </cell>
          <cell r="E203" t="str">
            <v>RO014210 0001</v>
          </cell>
          <cell r="F203" t="str">
            <v>RO014210</v>
          </cell>
          <cell r="G203" t="str">
            <v>RO014210 0036</v>
          </cell>
          <cell r="H203" t="str">
            <v>RO014210</v>
          </cell>
          <cell r="I203">
            <v>36</v>
          </cell>
          <cell r="J203">
            <v>175266072</v>
          </cell>
          <cell r="K203">
            <v>1</v>
          </cell>
          <cell r="L203">
            <v>141701541481</v>
          </cell>
          <cell r="M203" t="str">
            <v>Recall</v>
          </cell>
          <cell r="N203" t="str">
            <v>Recall D42</v>
          </cell>
          <cell r="O203" t="str">
            <v>Matrix tube</v>
          </cell>
          <cell r="P203" t="str">
            <v>Supernate</v>
          </cell>
          <cell r="Q203">
            <v>6600</v>
          </cell>
          <cell r="R203">
            <v>3</v>
          </cell>
          <cell r="S203">
            <v>59</v>
          </cell>
          <cell r="T203">
            <v>57</v>
          </cell>
          <cell r="U203" t="str">
            <v>A</v>
          </cell>
          <cell r="V203" t="b">
            <v>1</v>
          </cell>
          <cell r="W203">
            <v>36</v>
          </cell>
          <cell r="X203" t="b">
            <v>0</v>
          </cell>
          <cell r="Y203" t="b">
            <v>0</v>
          </cell>
          <cell r="Z203" t="b">
            <v>0</v>
          </cell>
          <cell r="AA203" t="b">
            <v>0</v>
          </cell>
          <cell r="AB203" t="b">
            <v>1</v>
          </cell>
          <cell r="AC203">
            <v>127351461221</v>
          </cell>
          <cell r="AD203" t="str">
            <v>BSRI</v>
          </cell>
          <cell r="AE203" t="b">
            <v>1</v>
          </cell>
          <cell r="AF203" t="str">
            <v>HIGH</v>
          </cell>
          <cell r="AG203">
            <v>1</v>
          </cell>
          <cell r="AH203">
            <v>1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1</v>
          </cell>
          <cell r="AO203">
            <v>0</v>
          </cell>
          <cell r="AP203">
            <v>0</v>
          </cell>
          <cell r="AQ203">
            <v>0</v>
          </cell>
          <cell r="AR203" t="str">
            <v>NOTHISPANICLATINO</v>
          </cell>
          <cell r="AS203" t="str">
            <v>Recall Completed</v>
          </cell>
          <cell r="AT203" t="str">
            <v>NULL</v>
          </cell>
          <cell r="AU203" t="str">
            <v>NULL</v>
          </cell>
          <cell r="AV203">
            <v>15.5</v>
          </cell>
          <cell r="AW203">
            <v>66</v>
          </cell>
          <cell r="AX203">
            <v>11651.9</v>
          </cell>
          <cell r="AY203">
            <v>0.11</v>
          </cell>
          <cell r="AZ203">
            <v>302.10000000000002</v>
          </cell>
          <cell r="BA203">
            <v>29.9</v>
          </cell>
          <cell r="BC203" t="str">
            <v>NA</v>
          </cell>
          <cell r="BD203" t="str">
            <v>NA</v>
          </cell>
          <cell r="BE203" t="str">
            <v>bsri3</v>
          </cell>
          <cell r="BF203" t="str">
            <v>CP2D;AS3</v>
          </cell>
          <cell r="BG203" t="str">
            <v>BSRI</v>
          </cell>
          <cell r="BH203">
            <v>58</v>
          </cell>
          <cell r="BI203">
            <v>10</v>
          </cell>
          <cell r="BJ203">
            <v>5</v>
          </cell>
          <cell r="BK203">
            <v>11</v>
          </cell>
          <cell r="BL203">
            <v>182</v>
          </cell>
          <cell r="BM203" t="str">
            <v>N</v>
          </cell>
          <cell r="BN203" t="str">
            <v>NA</v>
          </cell>
          <cell r="BO203" t="str">
            <v>Y</v>
          </cell>
          <cell r="BP203">
            <v>840</v>
          </cell>
          <cell r="BQ203" t="str">
            <v>E</v>
          </cell>
          <cell r="BR203" t="str">
            <v>N</v>
          </cell>
          <cell r="BT203" t="str">
            <v>NA</v>
          </cell>
          <cell r="BU203" t="str">
            <v>N</v>
          </cell>
          <cell r="BV203" t="str">
            <v>W</v>
          </cell>
          <cell r="BW203" t="str">
            <v>N</v>
          </cell>
          <cell r="BX203" t="str">
            <v>NA</v>
          </cell>
          <cell r="BY203">
            <v>9.23</v>
          </cell>
          <cell r="BZ203">
            <v>4.75</v>
          </cell>
          <cell r="CA203">
            <v>14.5</v>
          </cell>
          <cell r="CB203">
            <v>42.5</v>
          </cell>
          <cell r="CC203">
            <v>89.5</v>
          </cell>
          <cell r="CD203">
            <v>13</v>
          </cell>
          <cell r="CE203">
            <v>275</v>
          </cell>
          <cell r="CF203" t="str">
            <v>N</v>
          </cell>
          <cell r="CG203" t="str">
            <v>N</v>
          </cell>
          <cell r="CS203" t="str">
            <v>N</v>
          </cell>
          <cell r="CY203" t="str">
            <v>N</v>
          </cell>
          <cell r="DW203" t="str">
            <v>Y</v>
          </cell>
          <cell r="DX203" t="str">
            <v>N</v>
          </cell>
          <cell r="DZ203" t="str">
            <v>N</v>
          </cell>
          <cell r="EC203" t="str">
            <v>N</v>
          </cell>
          <cell r="EL203">
            <v>0</v>
          </cell>
          <cell r="EO203">
            <v>0</v>
          </cell>
          <cell r="EQ203">
            <v>19</v>
          </cell>
          <cell r="ER203">
            <v>9</v>
          </cell>
          <cell r="ES203">
            <v>3</v>
          </cell>
          <cell r="ET203" t="str">
            <v>T</v>
          </cell>
          <cell r="EU203" t="str">
            <v>F</v>
          </cell>
          <cell r="EV203" t="str">
            <v>H</v>
          </cell>
          <cell r="EW203" t="str">
            <v>WB</v>
          </cell>
          <cell r="EX203" t="str">
            <v>N</v>
          </cell>
          <cell r="EY203" t="str">
            <v>S</v>
          </cell>
          <cell r="EZ203" t="str">
            <v>A+</v>
          </cell>
          <cell r="FA203" t="str">
            <v>NT</v>
          </cell>
          <cell r="FB203" t="str">
            <v>NR</v>
          </cell>
          <cell r="FC203" t="str">
            <v>NR</v>
          </cell>
          <cell r="FD203" t="str">
            <v>NR</v>
          </cell>
          <cell r="FE203" t="str">
            <v>NR</v>
          </cell>
          <cell r="FF203" t="str">
            <v>NR</v>
          </cell>
          <cell r="FG203" t="str">
            <v>NR</v>
          </cell>
          <cell r="FH203" t="str">
            <v>NR</v>
          </cell>
          <cell r="FI203" t="str">
            <v>NR</v>
          </cell>
          <cell r="FJ203" t="str">
            <v>NR</v>
          </cell>
          <cell r="FK203" t="str">
            <v>NR</v>
          </cell>
          <cell r="FL203" t="str">
            <v>NR</v>
          </cell>
          <cell r="FM203" t="str">
            <v>NT</v>
          </cell>
          <cell r="FN203">
            <v>14.7</v>
          </cell>
          <cell r="FO203" t="str">
            <v>NA</v>
          </cell>
          <cell r="FP203" t="b">
            <v>0</v>
          </cell>
          <cell r="FR203" t="str">
            <v>M</v>
          </cell>
          <cell r="FS203">
            <v>65</v>
          </cell>
          <cell r="FT203" t="str">
            <v>HIGH</v>
          </cell>
          <cell r="FU203">
            <v>7.5238400262079896E-2</v>
          </cell>
          <cell r="FV203">
            <v>31.898667716448202</v>
          </cell>
          <cell r="FW203" t="str">
            <v>NA</v>
          </cell>
          <cell r="FX203">
            <v>182</v>
          </cell>
          <cell r="FY203">
            <v>71</v>
          </cell>
          <cell r="FZ203">
            <v>25.381075183495302</v>
          </cell>
          <cell r="GA203">
            <v>1</v>
          </cell>
          <cell r="GB203" t="str">
            <v>NA</v>
          </cell>
          <cell r="GC203" t="str">
            <v>NA</v>
          </cell>
          <cell r="GD203" t="str">
            <v>NA</v>
          </cell>
          <cell r="GE203" t="str">
            <v>NA</v>
          </cell>
          <cell r="GF203" t="str">
            <v>NA</v>
          </cell>
          <cell r="GG203" t="str">
            <v>NA</v>
          </cell>
          <cell r="GH203">
            <v>0.12</v>
          </cell>
          <cell r="GI203">
            <v>46.04</v>
          </cell>
          <cell r="GJ203">
            <v>1.96</v>
          </cell>
          <cell r="GK203">
            <v>0.47</v>
          </cell>
          <cell r="GL203">
            <v>50.36</v>
          </cell>
          <cell r="GM203">
            <v>9.82</v>
          </cell>
          <cell r="GN203" t="str">
            <v>CAUCASIAN</v>
          </cell>
          <cell r="GO203">
            <v>-0.223888</v>
          </cell>
          <cell r="GP203" t="str">
            <v>NA</v>
          </cell>
          <cell r="GQ203">
            <v>7.0846999999999993E-2</v>
          </cell>
          <cell r="GR203" t="str">
            <v>NA</v>
          </cell>
          <cell r="GS203">
            <v>1</v>
          </cell>
          <cell r="GT203">
            <v>115153271409</v>
          </cell>
          <cell r="GU203" t="str">
            <v>RO014210 0036</v>
          </cell>
          <cell r="GV203" t="str">
            <v>recall set 2-Samples-RO014210 0036</v>
          </cell>
          <cell r="GW203">
            <v>415104</v>
          </cell>
          <cell r="GX203">
            <v>30862.75</v>
          </cell>
          <cell r="GY203">
            <v>297</v>
          </cell>
          <cell r="GZ203">
            <v>22.08</v>
          </cell>
          <cell r="HA203">
            <v>1</v>
          </cell>
          <cell r="HB203">
            <v>7.0000000000000007E-2</v>
          </cell>
          <cell r="HC203">
            <v>62</v>
          </cell>
          <cell r="HD203">
            <v>4.6100000000000003</v>
          </cell>
          <cell r="HE203">
            <v>562000</v>
          </cell>
        </row>
        <row r="204">
          <cell r="B204">
            <v>32009902977</v>
          </cell>
          <cell r="C204" t="str">
            <v>W11701500257500</v>
          </cell>
          <cell r="D204" t="str">
            <v>RO014590 0001</v>
          </cell>
          <cell r="E204" t="str">
            <v>RO014590 0001</v>
          </cell>
          <cell r="F204" t="str">
            <v>RO014590</v>
          </cell>
          <cell r="G204" t="str">
            <v>RO014590 0036</v>
          </cell>
          <cell r="H204" t="str">
            <v>RO014590</v>
          </cell>
          <cell r="I204">
            <v>36</v>
          </cell>
          <cell r="J204">
            <v>175278389</v>
          </cell>
          <cell r="K204">
            <v>1</v>
          </cell>
          <cell r="L204">
            <v>138109051435</v>
          </cell>
          <cell r="M204" t="str">
            <v>Recall</v>
          </cell>
          <cell r="N204" t="str">
            <v>Recall D42</v>
          </cell>
          <cell r="O204" t="str">
            <v>Matrix tube</v>
          </cell>
          <cell r="P204" t="str">
            <v>Supernate</v>
          </cell>
          <cell r="Q204">
            <v>6601</v>
          </cell>
          <cell r="R204">
            <v>1</v>
          </cell>
          <cell r="S204">
            <v>59</v>
          </cell>
          <cell r="T204">
            <v>57</v>
          </cell>
          <cell r="U204" t="str">
            <v>A</v>
          </cell>
          <cell r="V204" t="b">
            <v>1</v>
          </cell>
          <cell r="W204">
            <v>36</v>
          </cell>
          <cell r="X204" t="b">
            <v>0</v>
          </cell>
          <cell r="Y204" t="b">
            <v>0</v>
          </cell>
          <cell r="Z204" t="b">
            <v>0</v>
          </cell>
          <cell r="AA204" t="b">
            <v>0</v>
          </cell>
          <cell r="AB204" t="b">
            <v>1</v>
          </cell>
          <cell r="AC204">
            <v>104057221032</v>
          </cell>
          <cell r="AD204" t="str">
            <v>BSRI</v>
          </cell>
          <cell r="AE204" t="b">
            <v>1</v>
          </cell>
          <cell r="AF204" t="str">
            <v>CAUCASIAN_OTHER</v>
          </cell>
          <cell r="AG204">
            <v>1</v>
          </cell>
          <cell r="AH204">
            <v>1</v>
          </cell>
          <cell r="AI204">
            <v>1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1</v>
          </cell>
          <cell r="AO204">
            <v>0</v>
          </cell>
          <cell r="AP204">
            <v>0</v>
          </cell>
          <cell r="AQ204">
            <v>0</v>
          </cell>
          <cell r="AR204" t="str">
            <v>NOTHISPANICLATINO</v>
          </cell>
          <cell r="AS204" t="str">
            <v>Recall Completed</v>
          </cell>
          <cell r="AT204" t="str">
            <v>NULL</v>
          </cell>
          <cell r="AU204" t="str">
            <v>NULL</v>
          </cell>
          <cell r="AV204">
            <v>11.25</v>
          </cell>
          <cell r="AW204">
            <v>63.83</v>
          </cell>
          <cell r="AX204">
            <v>11236.3</v>
          </cell>
          <cell r="AY204">
            <v>0.36541609590000002</v>
          </cell>
          <cell r="AZ204">
            <v>338.6</v>
          </cell>
          <cell r="BA204">
            <v>8</v>
          </cell>
          <cell r="BC204" t="str">
            <v>NA</v>
          </cell>
          <cell r="BD204" t="str">
            <v>NA</v>
          </cell>
          <cell r="BE204" t="str">
            <v>bsri5</v>
          </cell>
          <cell r="BF204" t="str">
            <v>CP2D;AS3</v>
          </cell>
          <cell r="BG204" t="str">
            <v>BSRI</v>
          </cell>
          <cell r="BH204" t="str">
            <v>Inf</v>
          </cell>
          <cell r="BI204">
            <v>0</v>
          </cell>
          <cell r="BJ204">
            <v>5</v>
          </cell>
          <cell r="BK204">
            <v>4</v>
          </cell>
          <cell r="BL204">
            <v>140</v>
          </cell>
          <cell r="BM204" t="str">
            <v>N</v>
          </cell>
          <cell r="BN204" t="str">
            <v>NA</v>
          </cell>
          <cell r="BO204" t="str">
            <v>Y</v>
          </cell>
          <cell r="BP204">
            <v>840</v>
          </cell>
          <cell r="BQ204" t="str">
            <v>D</v>
          </cell>
          <cell r="BR204" t="str">
            <v>N</v>
          </cell>
          <cell r="BS204" t="str">
            <v>Y</v>
          </cell>
          <cell r="BT204">
            <v>1</v>
          </cell>
          <cell r="BU204" t="str">
            <v>N</v>
          </cell>
          <cell r="BV204" t="str">
            <v>W</v>
          </cell>
          <cell r="BW204" t="str">
            <v>N</v>
          </cell>
          <cell r="BX204" t="str">
            <v>NA</v>
          </cell>
          <cell r="BY204">
            <v>9.14</v>
          </cell>
          <cell r="BZ204">
            <v>4.3600000000000003</v>
          </cell>
          <cell r="CA204">
            <v>13.7</v>
          </cell>
          <cell r="CB204">
            <v>41.2</v>
          </cell>
          <cell r="CC204">
            <v>94.5</v>
          </cell>
          <cell r="CD204">
            <v>12.8</v>
          </cell>
          <cell r="CE204">
            <v>225</v>
          </cell>
          <cell r="CF204" t="str">
            <v>Y</v>
          </cell>
          <cell r="CG204" t="str">
            <v>Y</v>
          </cell>
          <cell r="CH204" t="str">
            <v>Resting</v>
          </cell>
          <cell r="CI204" t="str">
            <v>Y</v>
          </cell>
          <cell r="CM204" t="str">
            <v>Y</v>
          </cell>
          <cell r="CP204" t="str">
            <v>DN</v>
          </cell>
          <cell r="CQ204" t="str">
            <v>N</v>
          </cell>
          <cell r="CS204" t="str">
            <v>N</v>
          </cell>
          <cell r="CY204" t="str">
            <v>N</v>
          </cell>
          <cell r="DX204" t="str">
            <v>N</v>
          </cell>
          <cell r="DY204" t="str">
            <v>N</v>
          </cell>
          <cell r="DZ204" t="str">
            <v>N</v>
          </cell>
          <cell r="EC204" t="str">
            <v>N</v>
          </cell>
          <cell r="ED204" t="str">
            <v>Y</v>
          </cell>
          <cell r="EL204">
            <v>0</v>
          </cell>
          <cell r="EN204" t="str">
            <v xml:space="preserve">Y </v>
          </cell>
          <cell r="EO204">
            <v>1</v>
          </cell>
          <cell r="EQ204">
            <v>66</v>
          </cell>
          <cell r="ER204">
            <v>7</v>
          </cell>
          <cell r="ES204">
            <v>18</v>
          </cell>
          <cell r="ET204" t="str">
            <v>T</v>
          </cell>
          <cell r="EU204" t="str">
            <v>F</v>
          </cell>
          <cell r="EV204" t="str">
            <v>T</v>
          </cell>
          <cell r="EW204" t="str">
            <v>WB</v>
          </cell>
          <cell r="EX204" t="str">
            <v>N</v>
          </cell>
          <cell r="EY204" t="str">
            <v>S</v>
          </cell>
          <cell r="EZ204" t="str">
            <v>A+</v>
          </cell>
          <cell r="FA204" t="str">
            <v>NR</v>
          </cell>
          <cell r="FB204" t="str">
            <v>NR</v>
          </cell>
          <cell r="FC204" t="str">
            <v>NR</v>
          </cell>
          <cell r="FD204" t="str">
            <v>NR</v>
          </cell>
          <cell r="FE204" t="str">
            <v>NR</v>
          </cell>
          <cell r="FF204" t="str">
            <v>NR</v>
          </cell>
          <cell r="FG204" t="str">
            <v>NR</v>
          </cell>
          <cell r="FH204" t="str">
            <v>NR</v>
          </cell>
          <cell r="FI204" t="str">
            <v>NR</v>
          </cell>
          <cell r="FJ204" t="str">
            <v>NR</v>
          </cell>
          <cell r="FK204" t="str">
            <v>NR</v>
          </cell>
          <cell r="FL204" t="str">
            <v>NR</v>
          </cell>
          <cell r="FM204" t="str">
            <v>NT</v>
          </cell>
          <cell r="FN204">
            <v>13.4</v>
          </cell>
          <cell r="FO204" t="str">
            <v>NA</v>
          </cell>
          <cell r="FP204" t="b">
            <v>0</v>
          </cell>
          <cell r="FR204" t="str">
            <v>F</v>
          </cell>
          <cell r="FS204">
            <v>42</v>
          </cell>
          <cell r="FT204" t="str">
            <v>CAUCASIAN</v>
          </cell>
          <cell r="FU204">
            <v>0.39221320942912202</v>
          </cell>
          <cell r="FV204">
            <v>10.0516743306873</v>
          </cell>
          <cell r="FW204" t="str">
            <v>NA</v>
          </cell>
          <cell r="FX204">
            <v>140</v>
          </cell>
          <cell r="FY204">
            <v>64</v>
          </cell>
          <cell r="FZ204">
            <v>24.0283203125</v>
          </cell>
          <cell r="GA204">
            <v>1</v>
          </cell>
          <cell r="GB204">
            <v>0.11</v>
          </cell>
          <cell r="GC204">
            <v>6.8</v>
          </cell>
          <cell r="GD204">
            <v>15.8</v>
          </cell>
          <cell r="GE204">
            <v>0.2</v>
          </cell>
          <cell r="GF204">
            <v>6.86</v>
          </cell>
          <cell r="GG204">
            <v>22.56</v>
          </cell>
          <cell r="GH204">
            <v>0.18</v>
          </cell>
          <cell r="GI204">
            <v>6.9</v>
          </cell>
          <cell r="GJ204">
            <v>38.06</v>
          </cell>
          <cell r="GK204">
            <v>0.28999999999999998</v>
          </cell>
          <cell r="GL204">
            <v>6.32</v>
          </cell>
          <cell r="GM204">
            <v>52.22</v>
          </cell>
          <cell r="GN204" t="str">
            <v>CAUCASIAN</v>
          </cell>
          <cell r="GO204">
            <v>2.5964000000000001E-2</v>
          </cell>
          <cell r="GP204" t="str">
            <v>NA</v>
          </cell>
          <cell r="GQ204">
            <v>7.0846999999999993E-2</v>
          </cell>
          <cell r="GR204" t="str">
            <v>NA</v>
          </cell>
          <cell r="GS204">
            <v>1</v>
          </cell>
          <cell r="GT204">
            <v>142504501050</v>
          </cell>
          <cell r="GU204" t="str">
            <v>RO014590 0036</v>
          </cell>
          <cell r="GV204" t="str">
            <v>Recall Set 3.1-Heather-Samples-RO014590 0036</v>
          </cell>
          <cell r="GW204">
            <v>326384</v>
          </cell>
          <cell r="GX204">
            <v>25320.71</v>
          </cell>
          <cell r="GY204">
            <v>182</v>
          </cell>
          <cell r="GZ204">
            <v>14.12</v>
          </cell>
          <cell r="HA204">
            <v>0</v>
          </cell>
          <cell r="HB204">
            <v>0</v>
          </cell>
          <cell r="HC204">
            <v>83</v>
          </cell>
          <cell r="HD204">
            <v>6.44</v>
          </cell>
          <cell r="HE204">
            <v>229000</v>
          </cell>
        </row>
        <row r="205">
          <cell r="B205">
            <v>32009903058</v>
          </cell>
          <cell r="C205" t="str">
            <v>W11701414415700</v>
          </cell>
          <cell r="D205" t="str">
            <v>RO014193 0001</v>
          </cell>
          <cell r="E205" t="str">
            <v>RO014193 0001</v>
          </cell>
          <cell r="F205" t="str">
            <v>RO014193</v>
          </cell>
          <cell r="G205" t="str">
            <v>RO014193 0036</v>
          </cell>
          <cell r="H205" t="str">
            <v>RO014193</v>
          </cell>
          <cell r="I205">
            <v>36</v>
          </cell>
          <cell r="J205">
            <v>175261608</v>
          </cell>
          <cell r="K205">
            <v>1</v>
          </cell>
          <cell r="L205">
            <v>110309931105</v>
          </cell>
          <cell r="M205" t="str">
            <v>Recall</v>
          </cell>
          <cell r="N205" t="str">
            <v>Recall D42</v>
          </cell>
          <cell r="O205" t="str">
            <v>Matrix tube</v>
          </cell>
          <cell r="P205" t="str">
            <v>Supernate</v>
          </cell>
          <cell r="Q205">
            <v>6600</v>
          </cell>
          <cell r="R205">
            <v>7</v>
          </cell>
          <cell r="S205">
            <v>59</v>
          </cell>
          <cell r="T205">
            <v>57</v>
          </cell>
          <cell r="U205" t="str">
            <v>A</v>
          </cell>
          <cell r="V205" t="b">
            <v>1</v>
          </cell>
          <cell r="W205">
            <v>36</v>
          </cell>
          <cell r="X205" t="b">
            <v>0</v>
          </cell>
          <cell r="Y205" t="b">
            <v>0</v>
          </cell>
          <cell r="Z205" t="b">
            <v>0</v>
          </cell>
          <cell r="AA205" t="b">
            <v>0</v>
          </cell>
          <cell r="AB205" t="b">
            <v>1</v>
          </cell>
          <cell r="AC205">
            <v>134113811134</v>
          </cell>
          <cell r="AD205" t="str">
            <v>BSRI</v>
          </cell>
          <cell r="AE205" t="b">
            <v>1</v>
          </cell>
          <cell r="AF205" t="str">
            <v>CAUCASIAN_OTHER</v>
          </cell>
          <cell r="AG205">
            <v>1</v>
          </cell>
          <cell r="AH205">
            <v>1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1</v>
          </cell>
          <cell r="AO205">
            <v>0</v>
          </cell>
          <cell r="AP205">
            <v>0</v>
          </cell>
          <cell r="AQ205">
            <v>0</v>
          </cell>
          <cell r="AR205" t="str">
            <v>NOTHISPANICLATINO</v>
          </cell>
          <cell r="AS205" t="str">
            <v>Recall Completed</v>
          </cell>
          <cell r="AT205" t="str">
            <v>NULL</v>
          </cell>
          <cell r="AU205" t="str">
            <v>NULL</v>
          </cell>
          <cell r="AV205">
            <v>9.5</v>
          </cell>
          <cell r="AW205">
            <v>64.13</v>
          </cell>
          <cell r="AX205">
            <v>12136.8</v>
          </cell>
          <cell r="AY205">
            <v>0.4207958148</v>
          </cell>
          <cell r="AZ205">
            <v>342.5</v>
          </cell>
          <cell r="BA205">
            <v>3.4</v>
          </cell>
          <cell r="BC205" t="str">
            <v>NA</v>
          </cell>
          <cell r="BD205" t="str">
            <v>NA</v>
          </cell>
          <cell r="BE205" t="str">
            <v>bsri5</v>
          </cell>
          <cell r="BF205" t="str">
            <v>CP2D;AS3</v>
          </cell>
          <cell r="BG205" t="str">
            <v>BSRI</v>
          </cell>
          <cell r="BH205" t="str">
            <v>Inf</v>
          </cell>
          <cell r="BI205">
            <v>0</v>
          </cell>
          <cell r="BJ205">
            <v>5</v>
          </cell>
          <cell r="BK205">
            <v>8</v>
          </cell>
          <cell r="BL205">
            <v>155</v>
          </cell>
          <cell r="BM205" t="str">
            <v>N</v>
          </cell>
          <cell r="BN205" t="str">
            <v>NA</v>
          </cell>
          <cell r="BO205" t="str">
            <v>Y</v>
          </cell>
          <cell r="BP205">
            <v>840</v>
          </cell>
          <cell r="BQ205" t="str">
            <v>E</v>
          </cell>
          <cell r="BR205" t="str">
            <v>N</v>
          </cell>
          <cell r="BT205" t="str">
            <v>NA</v>
          </cell>
          <cell r="BU205" t="str">
            <v>N</v>
          </cell>
          <cell r="BV205" t="str">
            <v>W</v>
          </cell>
          <cell r="BW205" t="str">
            <v>Y</v>
          </cell>
          <cell r="BX205">
            <v>1</v>
          </cell>
          <cell r="BY205">
            <v>6.4</v>
          </cell>
          <cell r="BZ205">
            <v>4.53</v>
          </cell>
          <cell r="CA205">
            <v>14.9</v>
          </cell>
          <cell r="CB205">
            <v>43</v>
          </cell>
          <cell r="CC205">
            <v>94.9</v>
          </cell>
          <cell r="CD205">
            <v>13.6</v>
          </cell>
          <cell r="CE205">
            <v>255</v>
          </cell>
          <cell r="CF205" t="str">
            <v>N</v>
          </cell>
          <cell r="CG205" t="str">
            <v>Y</v>
          </cell>
          <cell r="CH205" t="str">
            <v>Resting</v>
          </cell>
          <cell r="CI205" t="str">
            <v>Y</v>
          </cell>
          <cell r="CK205" t="str">
            <v>Y</v>
          </cell>
          <cell r="CL205" t="str">
            <v>Y</v>
          </cell>
          <cell r="CP205" t="str">
            <v xml:space="preserve">Usually </v>
          </cell>
          <cell r="CQ205" t="str">
            <v>N</v>
          </cell>
          <cell r="CS205" t="str">
            <v>Y</v>
          </cell>
          <cell r="CT205" t="str">
            <v>Under_8oz</v>
          </cell>
          <cell r="CU205" t="str">
            <v>Once_A_Month</v>
          </cell>
          <cell r="CV205" t="str">
            <v>NoImpact</v>
          </cell>
          <cell r="CX205" t="str">
            <v>N</v>
          </cell>
          <cell r="CY205" t="str">
            <v>N</v>
          </cell>
          <cell r="DW205" t="str">
            <v>Y</v>
          </cell>
          <cell r="DX205" t="str">
            <v>N</v>
          </cell>
          <cell r="DZ205" t="str">
            <v>Y</v>
          </cell>
          <cell r="EA205" t="str">
            <v>At_Least_1_A_Week</v>
          </cell>
          <cell r="EB205" t="str">
            <v>Y</v>
          </cell>
          <cell r="EC205" t="str">
            <v>N</v>
          </cell>
          <cell r="EL205">
            <v>0</v>
          </cell>
          <cell r="EO205">
            <v>0</v>
          </cell>
          <cell r="EQ205">
            <v>154</v>
          </cell>
          <cell r="ER205">
            <v>3</v>
          </cell>
          <cell r="ES205">
            <v>14</v>
          </cell>
          <cell r="ET205" t="str">
            <v>N</v>
          </cell>
          <cell r="EU205" t="str">
            <v>F</v>
          </cell>
          <cell r="EV205" t="str">
            <v>H</v>
          </cell>
          <cell r="EW205" t="str">
            <v>WB</v>
          </cell>
          <cell r="EX205" t="str">
            <v>N</v>
          </cell>
          <cell r="EY205" t="str">
            <v>S</v>
          </cell>
          <cell r="EZ205" t="str">
            <v>O+</v>
          </cell>
          <cell r="FA205" t="str">
            <v>NR</v>
          </cell>
          <cell r="FB205" t="str">
            <v>NR</v>
          </cell>
          <cell r="FC205" t="str">
            <v>NR</v>
          </cell>
          <cell r="FD205" t="str">
            <v>NR</v>
          </cell>
          <cell r="FE205" t="str">
            <v>NR</v>
          </cell>
          <cell r="FF205" t="str">
            <v>NR</v>
          </cell>
          <cell r="FG205" t="str">
            <v>NR</v>
          </cell>
          <cell r="FH205" t="str">
            <v>NR</v>
          </cell>
          <cell r="FI205" t="str">
            <v>NR</v>
          </cell>
          <cell r="FJ205" t="str">
            <v>NR</v>
          </cell>
          <cell r="FK205" t="str">
            <v>NR</v>
          </cell>
          <cell r="FL205" t="str">
            <v>NR</v>
          </cell>
          <cell r="FM205" t="str">
            <v>NR</v>
          </cell>
          <cell r="FN205">
            <v>16</v>
          </cell>
          <cell r="FO205" t="str">
            <v>NA</v>
          </cell>
          <cell r="FP205" t="b">
            <v>0</v>
          </cell>
          <cell r="FR205" t="str">
            <v>M</v>
          </cell>
          <cell r="FS205">
            <v>25</v>
          </cell>
          <cell r="FT205" t="str">
            <v>CAUCASIAN</v>
          </cell>
          <cell r="FU205">
            <v>0.46094018518293101</v>
          </cell>
          <cell r="FV205">
            <v>5.4628081400708997</v>
          </cell>
          <cell r="FW205" t="str">
            <v>NA</v>
          </cell>
          <cell r="FX205">
            <v>155</v>
          </cell>
          <cell r="FY205">
            <v>68</v>
          </cell>
          <cell r="FZ205">
            <v>23.565095155709301</v>
          </cell>
          <cell r="GA205">
            <v>1</v>
          </cell>
          <cell r="GB205" t="str">
            <v>NA</v>
          </cell>
          <cell r="GC205" t="str">
            <v>NA</v>
          </cell>
          <cell r="GD205" t="str">
            <v>NA</v>
          </cell>
          <cell r="GE205" t="str">
            <v>NA</v>
          </cell>
          <cell r="GF205" t="str">
            <v>NA</v>
          </cell>
          <cell r="GG205" t="str">
            <v>NA</v>
          </cell>
          <cell r="GH205">
            <v>0.1</v>
          </cell>
          <cell r="GI205">
            <v>10.9</v>
          </cell>
          <cell r="GJ205">
            <v>49.8</v>
          </cell>
          <cell r="GK205">
            <v>0.28000000000000003</v>
          </cell>
          <cell r="GL205">
            <v>14.9</v>
          </cell>
          <cell r="GM205">
            <v>53.2</v>
          </cell>
          <cell r="GN205" t="str">
            <v>CAUCASIAN</v>
          </cell>
          <cell r="GO205">
            <v>-3.8781000000000003E-2</v>
          </cell>
          <cell r="GP205" t="str">
            <v>NA</v>
          </cell>
          <cell r="GQ205">
            <v>7.0846999999999993E-2</v>
          </cell>
          <cell r="GR205" t="str">
            <v>NA</v>
          </cell>
          <cell r="GS205">
            <v>1</v>
          </cell>
          <cell r="GT205">
            <v>135404011407</v>
          </cell>
          <cell r="GU205" t="str">
            <v>RO014193 0036</v>
          </cell>
          <cell r="GV205" t="str">
            <v>Recall 1st set 05202021-Recall samples-RO14193  0036</v>
          </cell>
          <cell r="GW205">
            <v>459952</v>
          </cell>
          <cell r="GX205">
            <v>32164.48</v>
          </cell>
          <cell r="GY205">
            <v>472</v>
          </cell>
          <cell r="GZ205">
            <v>33.01</v>
          </cell>
          <cell r="HA205">
            <v>3</v>
          </cell>
          <cell r="HB205">
            <v>0.21</v>
          </cell>
          <cell r="HC205">
            <v>314</v>
          </cell>
          <cell r="HD205">
            <v>21.96</v>
          </cell>
          <cell r="HE205">
            <v>1420000</v>
          </cell>
        </row>
        <row r="206">
          <cell r="B206">
            <v>32009903298</v>
          </cell>
          <cell r="C206" t="str">
            <v>W11701415684900</v>
          </cell>
          <cell r="D206" t="str">
            <v>RO014401 0001</v>
          </cell>
          <cell r="E206" t="str">
            <v>RO014401 0001</v>
          </cell>
          <cell r="F206" t="str">
            <v>RO014401</v>
          </cell>
          <cell r="G206" t="str">
            <v>RO014401 0036</v>
          </cell>
          <cell r="H206" t="str">
            <v>RO014401</v>
          </cell>
          <cell r="I206">
            <v>36</v>
          </cell>
          <cell r="J206">
            <v>175270041</v>
          </cell>
          <cell r="K206">
            <v>1</v>
          </cell>
          <cell r="L206">
            <v>122061761204</v>
          </cell>
          <cell r="M206" t="str">
            <v>Recall</v>
          </cell>
          <cell r="N206" t="str">
            <v>Recall D42</v>
          </cell>
          <cell r="O206" t="str">
            <v>Matrix tube</v>
          </cell>
          <cell r="P206" t="str">
            <v>Supernate</v>
          </cell>
          <cell r="Q206">
            <v>6600</v>
          </cell>
          <cell r="R206">
            <v>9</v>
          </cell>
          <cell r="S206">
            <v>59</v>
          </cell>
          <cell r="T206">
            <v>57</v>
          </cell>
          <cell r="U206" t="str">
            <v>F</v>
          </cell>
          <cell r="V206" t="b">
            <v>1</v>
          </cell>
          <cell r="W206">
            <v>36</v>
          </cell>
          <cell r="X206" t="b">
            <v>0</v>
          </cell>
          <cell r="Y206" t="b">
            <v>0</v>
          </cell>
          <cell r="Z206" t="b">
            <v>0</v>
          </cell>
          <cell r="AA206" t="b">
            <v>0</v>
          </cell>
          <cell r="AB206" t="b">
            <v>1</v>
          </cell>
          <cell r="AC206">
            <v>117838731185</v>
          </cell>
          <cell r="AD206" t="str">
            <v>BSRI</v>
          </cell>
          <cell r="AE206" t="b">
            <v>1</v>
          </cell>
          <cell r="AF206" t="str">
            <v>AFRAMRCN</v>
          </cell>
          <cell r="AG206">
            <v>1</v>
          </cell>
          <cell r="AH206">
            <v>1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1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 t="str">
            <v>NOTHISPANICLATINO</v>
          </cell>
          <cell r="AS206" t="str">
            <v>Recall Completed</v>
          </cell>
          <cell r="AT206" t="str">
            <v>NULL</v>
          </cell>
          <cell r="AU206" t="str">
            <v>NULL</v>
          </cell>
          <cell r="AV206">
            <v>10</v>
          </cell>
          <cell r="AW206">
            <v>62.07</v>
          </cell>
          <cell r="AX206">
            <v>11682.7</v>
          </cell>
          <cell r="AY206">
            <v>0.38729578390000002</v>
          </cell>
          <cell r="AZ206">
            <v>355.9</v>
          </cell>
          <cell r="BA206">
            <v>53</v>
          </cell>
          <cell r="BB206" t="str">
            <v>Faster wash introduced</v>
          </cell>
          <cell r="BC206" t="str">
            <v>NA</v>
          </cell>
          <cell r="BD206" t="str">
            <v>NA</v>
          </cell>
          <cell r="BE206" t="str">
            <v>bsri5</v>
          </cell>
          <cell r="BF206" t="str">
            <v>CP2D;AS3</v>
          </cell>
          <cell r="BG206" t="str">
            <v>BSRI</v>
          </cell>
          <cell r="BH206">
            <v>87</v>
          </cell>
          <cell r="BI206">
            <v>8</v>
          </cell>
          <cell r="BJ206">
            <v>5</v>
          </cell>
          <cell r="BK206">
            <v>5</v>
          </cell>
          <cell r="BL206">
            <v>150</v>
          </cell>
          <cell r="BM206" t="str">
            <v>N</v>
          </cell>
          <cell r="BN206" t="str">
            <v>NA</v>
          </cell>
          <cell r="BO206" t="str">
            <v>Y</v>
          </cell>
          <cell r="BP206">
            <v>840</v>
          </cell>
          <cell r="BQ206" t="str">
            <v>E</v>
          </cell>
          <cell r="BR206" t="str">
            <v>N</v>
          </cell>
          <cell r="BT206" t="str">
            <v>NA</v>
          </cell>
          <cell r="BU206" t="str">
            <v>N</v>
          </cell>
          <cell r="BV206" t="str">
            <v>B</v>
          </cell>
          <cell r="BW206" t="str">
            <v>N</v>
          </cell>
          <cell r="BX206" t="str">
            <v>NA</v>
          </cell>
          <cell r="BY206">
            <v>5.99</v>
          </cell>
          <cell r="BZ206">
            <v>4.7</v>
          </cell>
          <cell r="CA206">
            <v>13.9</v>
          </cell>
          <cell r="CB206">
            <v>40.799999999999997</v>
          </cell>
          <cell r="CC206">
            <v>86.8</v>
          </cell>
          <cell r="CD206">
            <v>13.8</v>
          </cell>
          <cell r="CE206">
            <v>191</v>
          </cell>
          <cell r="CF206" t="str">
            <v>N</v>
          </cell>
          <cell r="CG206" t="str">
            <v>N</v>
          </cell>
          <cell r="CS206" t="str">
            <v>N</v>
          </cell>
          <cell r="CY206" t="str">
            <v>N</v>
          </cell>
          <cell r="DW206" t="str">
            <v>Y</v>
          </cell>
          <cell r="DX206" t="str">
            <v>N</v>
          </cell>
          <cell r="DZ206" t="str">
            <v>Y</v>
          </cell>
          <cell r="EA206" t="str">
            <v>Daily</v>
          </cell>
          <cell r="EB206" t="str">
            <v>N</v>
          </cell>
          <cell r="EC206" t="str">
            <v>N</v>
          </cell>
          <cell r="EL206">
            <v>0</v>
          </cell>
          <cell r="EO206">
            <v>0</v>
          </cell>
          <cell r="EQ206">
            <v>53</v>
          </cell>
          <cell r="ER206">
            <v>12</v>
          </cell>
          <cell r="ES206">
            <v>21</v>
          </cell>
          <cell r="ET206" t="str">
            <v>T</v>
          </cell>
          <cell r="EU206" t="str">
            <v>F</v>
          </cell>
          <cell r="EV206" t="str">
            <v>H</v>
          </cell>
          <cell r="EW206" t="str">
            <v>WB</v>
          </cell>
          <cell r="EX206" t="str">
            <v>N</v>
          </cell>
          <cell r="EY206" t="str">
            <v>S</v>
          </cell>
          <cell r="EZ206" t="str">
            <v>A-</v>
          </cell>
          <cell r="FA206" t="str">
            <v>NT</v>
          </cell>
          <cell r="FB206" t="str">
            <v>NR</v>
          </cell>
          <cell r="FC206" t="str">
            <v>NR</v>
          </cell>
          <cell r="FD206" t="str">
            <v>NR</v>
          </cell>
          <cell r="FE206" t="str">
            <v>NR</v>
          </cell>
          <cell r="FF206" t="str">
            <v>NR</v>
          </cell>
          <cell r="FG206" t="str">
            <v>NR</v>
          </cell>
          <cell r="FH206" t="str">
            <v>NR</v>
          </cell>
          <cell r="FI206" t="str">
            <v>NR</v>
          </cell>
          <cell r="FJ206" t="str">
            <v>NR</v>
          </cell>
          <cell r="FK206" t="str">
            <v>NR</v>
          </cell>
          <cell r="FL206" t="str">
            <v>NR</v>
          </cell>
          <cell r="FM206" t="str">
            <v>NT</v>
          </cell>
          <cell r="FN206">
            <v>14.4</v>
          </cell>
          <cell r="FO206" t="str">
            <v>NA</v>
          </cell>
          <cell r="FP206" t="b">
            <v>0</v>
          </cell>
          <cell r="FR206" t="str">
            <v>M</v>
          </cell>
          <cell r="FS206">
            <v>65</v>
          </cell>
          <cell r="FT206" t="str">
            <v>AFRAMRCN</v>
          </cell>
          <cell r="FU206">
            <v>0.41936619641687101</v>
          </cell>
          <cell r="FV206">
            <v>54.942756630195902</v>
          </cell>
          <cell r="FW206" t="str">
            <v>NA</v>
          </cell>
          <cell r="FX206">
            <v>150</v>
          </cell>
          <cell r="FY206">
            <v>65</v>
          </cell>
          <cell r="FZ206">
            <v>24.958579881656799</v>
          </cell>
          <cell r="GA206">
            <v>1</v>
          </cell>
          <cell r="GB206">
            <v>0.1</v>
          </cell>
          <cell r="GC206">
            <v>47</v>
          </cell>
          <cell r="GD206">
            <v>9.1</v>
          </cell>
          <cell r="GE206">
            <v>0.1</v>
          </cell>
          <cell r="GF206">
            <v>48.6</v>
          </cell>
          <cell r="GG206">
            <v>3.6</v>
          </cell>
          <cell r="GH206">
            <v>0.15</v>
          </cell>
          <cell r="GI206">
            <v>39.799999999999997</v>
          </cell>
          <cell r="GJ206">
            <v>10.199999999999999</v>
          </cell>
          <cell r="GK206">
            <v>0.43</v>
          </cell>
          <cell r="GL206">
            <v>43.9</v>
          </cell>
          <cell r="GM206">
            <v>19.5</v>
          </cell>
          <cell r="GN206" t="str">
            <v>NA</v>
          </cell>
          <cell r="GO206" t="str">
            <v>NA</v>
          </cell>
          <cell r="GP206" t="str">
            <v>NA</v>
          </cell>
          <cell r="GQ206" t="str">
            <v>NA</v>
          </cell>
          <cell r="GR206" t="str">
            <v>NA</v>
          </cell>
          <cell r="GS206">
            <v>1</v>
          </cell>
          <cell r="GT206">
            <v>106994241484</v>
          </cell>
          <cell r="GU206" t="str">
            <v>RO014401 0036</v>
          </cell>
          <cell r="GV206" t="str">
            <v>recall set 2-Samples-RO014401 0036</v>
          </cell>
          <cell r="GW206">
            <v>232608</v>
          </cell>
          <cell r="GX206">
            <v>16806.939999999999</v>
          </cell>
          <cell r="GY206">
            <v>210</v>
          </cell>
          <cell r="GZ206">
            <v>15.17</v>
          </cell>
          <cell r="HA206">
            <v>0</v>
          </cell>
          <cell r="HB206">
            <v>0</v>
          </cell>
          <cell r="HC206">
            <v>247</v>
          </cell>
          <cell r="HD206">
            <v>17.850000000000001</v>
          </cell>
          <cell r="HE206">
            <v>426000</v>
          </cell>
        </row>
        <row r="207">
          <cell r="B207">
            <v>32009903306</v>
          </cell>
          <cell r="C207" t="str">
            <v>W11701502175300</v>
          </cell>
          <cell r="D207" t="str">
            <v>RO014661 0001</v>
          </cell>
          <cell r="E207" t="str">
            <v>RO014661 0001</v>
          </cell>
          <cell r="F207" t="str">
            <v>RO014661</v>
          </cell>
          <cell r="G207" t="str">
            <v>RO014661 0036</v>
          </cell>
          <cell r="H207" t="str">
            <v>RO014661</v>
          </cell>
          <cell r="I207">
            <v>36</v>
          </cell>
          <cell r="J207">
            <v>193273050</v>
          </cell>
          <cell r="K207">
            <v>1</v>
          </cell>
          <cell r="L207">
            <v>101371601320</v>
          </cell>
          <cell r="M207" t="str">
            <v>Recall</v>
          </cell>
          <cell r="N207" t="str">
            <v>Recall D42</v>
          </cell>
          <cell r="O207" t="str">
            <v>Matrix tube</v>
          </cell>
          <cell r="P207" t="str">
            <v>Supernate</v>
          </cell>
          <cell r="Q207">
            <v>6601</v>
          </cell>
          <cell r="R207">
            <v>9</v>
          </cell>
          <cell r="S207">
            <v>59</v>
          </cell>
          <cell r="T207">
            <v>57</v>
          </cell>
          <cell r="U207" t="str">
            <v>G</v>
          </cell>
          <cell r="V207" t="b">
            <v>1</v>
          </cell>
          <cell r="W207">
            <v>36</v>
          </cell>
          <cell r="X207" t="b">
            <v>0</v>
          </cell>
          <cell r="Y207" t="b">
            <v>0</v>
          </cell>
          <cell r="Z207" t="b">
            <v>0</v>
          </cell>
          <cell r="AA207" t="b">
            <v>0</v>
          </cell>
          <cell r="AB207" t="b">
            <v>1</v>
          </cell>
          <cell r="AC207">
            <v>101088091137</v>
          </cell>
          <cell r="AD207" t="str">
            <v>BSRI</v>
          </cell>
          <cell r="AE207" t="b">
            <v>1</v>
          </cell>
          <cell r="AF207" t="str">
            <v>CAUCASIAN_OTHER</v>
          </cell>
          <cell r="AG207">
            <v>1</v>
          </cell>
          <cell r="AH207">
            <v>1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1</v>
          </cell>
          <cell r="AO207">
            <v>0</v>
          </cell>
          <cell r="AP207">
            <v>0</v>
          </cell>
          <cell r="AQ207">
            <v>0</v>
          </cell>
          <cell r="AR207" t="str">
            <v>NOTHISPANICLATINO</v>
          </cell>
          <cell r="AS207" t="str">
            <v>Recall Completed</v>
          </cell>
          <cell r="AT207" t="str">
            <v>NULL</v>
          </cell>
          <cell r="AU207" t="str">
            <v>NULL</v>
          </cell>
          <cell r="AV207">
            <v>11.75</v>
          </cell>
          <cell r="AW207">
            <v>65.290000000000006</v>
          </cell>
          <cell r="AX207">
            <v>11944.4</v>
          </cell>
          <cell r="AY207">
            <v>0.74362596650000001</v>
          </cell>
          <cell r="AZ207">
            <v>332.9</v>
          </cell>
          <cell r="BA207">
            <v>46.8</v>
          </cell>
          <cell r="BB207" t="str">
            <v>Faster wash introduced</v>
          </cell>
          <cell r="BC207" t="str">
            <v>NA</v>
          </cell>
          <cell r="BD207" t="str">
            <v>NA</v>
          </cell>
          <cell r="BE207" t="str">
            <v>bsri5</v>
          </cell>
          <cell r="BF207" t="str">
            <v>CP2D;AS3</v>
          </cell>
          <cell r="BG207" t="str">
            <v>BSRI</v>
          </cell>
          <cell r="BH207">
            <v>263</v>
          </cell>
          <cell r="BI207">
            <v>1</v>
          </cell>
          <cell r="BJ207">
            <v>5</v>
          </cell>
          <cell r="BK207">
            <v>8</v>
          </cell>
          <cell r="BL207">
            <v>168</v>
          </cell>
          <cell r="BM207" t="str">
            <v>N</v>
          </cell>
          <cell r="BN207" t="str">
            <v>NA</v>
          </cell>
          <cell r="BO207" t="str">
            <v>Y</v>
          </cell>
          <cell r="BP207">
            <v>840</v>
          </cell>
          <cell r="BQ207" t="str">
            <v>E</v>
          </cell>
          <cell r="BR207" t="str">
            <v>N</v>
          </cell>
          <cell r="BT207" t="str">
            <v>NA</v>
          </cell>
          <cell r="BU207" t="str">
            <v>N</v>
          </cell>
          <cell r="BV207" t="str">
            <v>W</v>
          </cell>
          <cell r="BW207" t="str">
            <v>N</v>
          </cell>
          <cell r="BX207" t="str">
            <v>NA</v>
          </cell>
          <cell r="BY207">
            <v>5.27</v>
          </cell>
          <cell r="BZ207">
            <v>5.08</v>
          </cell>
          <cell r="CA207">
            <v>15.4</v>
          </cell>
          <cell r="CB207">
            <v>45.6</v>
          </cell>
          <cell r="CC207">
            <v>89.8</v>
          </cell>
          <cell r="CD207">
            <v>15.2</v>
          </cell>
          <cell r="CE207">
            <v>302</v>
          </cell>
          <cell r="CF207" t="str">
            <v>N</v>
          </cell>
          <cell r="CG207" t="str">
            <v>N</v>
          </cell>
          <cell r="CY207" t="str">
            <v>N</v>
          </cell>
          <cell r="DW207" t="str">
            <v>Y</v>
          </cell>
          <cell r="DX207" t="str">
            <v>N</v>
          </cell>
          <cell r="DZ207" t="str">
            <v>N</v>
          </cell>
          <cell r="EC207" t="str">
            <v>N</v>
          </cell>
          <cell r="EL207">
            <v>0</v>
          </cell>
          <cell r="EO207">
            <v>0</v>
          </cell>
          <cell r="EQ207">
            <v>80</v>
          </cell>
          <cell r="ER207">
            <v>7</v>
          </cell>
          <cell r="ES207">
            <v>22</v>
          </cell>
          <cell r="ET207" t="str">
            <v>T</v>
          </cell>
          <cell r="EU207" t="str">
            <v>F</v>
          </cell>
          <cell r="EV207" t="str">
            <v>H</v>
          </cell>
          <cell r="EW207" t="str">
            <v>WB</v>
          </cell>
          <cell r="EX207" t="str">
            <v>N</v>
          </cell>
          <cell r="EY207" t="str">
            <v>S</v>
          </cell>
          <cell r="EZ207" t="str">
            <v>A+</v>
          </cell>
          <cell r="FA207" t="str">
            <v>NR</v>
          </cell>
          <cell r="FB207" t="str">
            <v>NR</v>
          </cell>
          <cell r="FC207" t="str">
            <v>NR</v>
          </cell>
          <cell r="FD207" t="str">
            <v>NR</v>
          </cell>
          <cell r="FE207" t="str">
            <v>NR</v>
          </cell>
          <cell r="FF207" t="str">
            <v>NR</v>
          </cell>
          <cell r="FG207" t="str">
            <v>NR</v>
          </cell>
          <cell r="FH207" t="str">
            <v>NR</v>
          </cell>
          <cell r="FI207" t="str">
            <v>NR</v>
          </cell>
          <cell r="FJ207" t="str">
            <v>NR</v>
          </cell>
          <cell r="FK207" t="str">
            <v>NR</v>
          </cell>
          <cell r="FL207" t="str">
            <v>NR</v>
          </cell>
          <cell r="FM207" t="str">
            <v>NT</v>
          </cell>
          <cell r="FN207">
            <v>15.8</v>
          </cell>
          <cell r="FO207" t="str">
            <v>NA</v>
          </cell>
          <cell r="FP207" t="b">
            <v>0</v>
          </cell>
          <cell r="FR207" t="str">
            <v>M</v>
          </cell>
          <cell r="FS207">
            <v>72</v>
          </cell>
          <cell r="FT207" t="str">
            <v>CAUCASIAN</v>
          </cell>
          <cell r="FU207">
            <v>0.86157674400238105</v>
          </cell>
          <cell r="FV207">
            <v>48.757763068930302</v>
          </cell>
          <cell r="FW207" t="str">
            <v>NA</v>
          </cell>
          <cell r="FX207">
            <v>168</v>
          </cell>
          <cell r="FY207">
            <v>68</v>
          </cell>
          <cell r="FZ207">
            <v>25.5415224913495</v>
          </cell>
          <cell r="GA207">
            <v>1</v>
          </cell>
          <cell r="GB207">
            <v>0.26</v>
          </cell>
          <cell r="GC207">
            <v>30.3</v>
          </cell>
          <cell r="GD207">
            <v>39.299999999999997</v>
          </cell>
          <cell r="GE207">
            <v>0.33</v>
          </cell>
          <cell r="GF207">
            <v>37.6</v>
          </cell>
          <cell r="GG207">
            <v>41.9</v>
          </cell>
          <cell r="GH207">
            <v>0.49</v>
          </cell>
          <cell r="GI207">
            <v>42.8</v>
          </cell>
          <cell r="GJ207">
            <v>50</v>
          </cell>
          <cell r="GK207">
            <v>0.71</v>
          </cell>
          <cell r="GL207">
            <v>42</v>
          </cell>
          <cell r="GM207">
            <v>56.3</v>
          </cell>
          <cell r="GN207" t="str">
            <v>CAUCASIAN</v>
          </cell>
          <cell r="GO207">
            <v>4.8149999999999998E-3</v>
          </cell>
          <cell r="GP207" t="str">
            <v>NA</v>
          </cell>
          <cell r="GQ207">
            <v>0.13139400000000001</v>
          </cell>
          <cell r="GR207" t="str">
            <v>NA</v>
          </cell>
          <cell r="GS207">
            <v>1</v>
          </cell>
          <cell r="GT207">
            <v>109505131070</v>
          </cell>
          <cell r="GU207" t="str">
            <v>RO014661 0036</v>
          </cell>
          <cell r="GV207" t="str">
            <v>Recall set 4 green-Heather-Samples-RO014661 0036</v>
          </cell>
          <cell r="GW207">
            <v>220000</v>
          </cell>
          <cell r="GX207">
            <v>14627.66</v>
          </cell>
          <cell r="GY207">
            <v>176</v>
          </cell>
          <cell r="GZ207">
            <v>11.7</v>
          </cell>
          <cell r="HA207">
            <v>0</v>
          </cell>
          <cell r="HB207">
            <v>0</v>
          </cell>
          <cell r="HC207">
            <v>97</v>
          </cell>
          <cell r="HD207">
            <v>6.45</v>
          </cell>
          <cell r="HE207">
            <v>1360000</v>
          </cell>
        </row>
        <row r="208">
          <cell r="B208">
            <v>32009903322</v>
          </cell>
          <cell r="C208" t="str">
            <v>W11701503470400</v>
          </cell>
          <cell r="D208" t="str">
            <v>RO014883 0001</v>
          </cell>
          <cell r="E208" t="str">
            <v>RO014883 0001</v>
          </cell>
          <cell r="F208" t="str">
            <v>RO014883</v>
          </cell>
          <cell r="G208" t="str">
            <v>RO014883 0036</v>
          </cell>
          <cell r="H208" t="str">
            <v>RO014883</v>
          </cell>
          <cell r="I208">
            <v>36</v>
          </cell>
          <cell r="J208">
            <v>194437861</v>
          </cell>
          <cell r="K208">
            <v>1</v>
          </cell>
          <cell r="L208">
            <v>112801441073</v>
          </cell>
          <cell r="M208" t="str">
            <v>Recall</v>
          </cell>
          <cell r="N208" t="str">
            <v>Recall D42</v>
          </cell>
          <cell r="O208" t="str">
            <v>Matrix tube</v>
          </cell>
          <cell r="P208" t="str">
            <v>Supernate</v>
          </cell>
          <cell r="Q208">
            <v>6603</v>
          </cell>
          <cell r="R208">
            <v>7</v>
          </cell>
          <cell r="S208">
            <v>59</v>
          </cell>
          <cell r="T208">
            <v>57</v>
          </cell>
          <cell r="U208" t="str">
            <v>A</v>
          </cell>
          <cell r="V208" t="b">
            <v>1</v>
          </cell>
          <cell r="W208">
            <v>36</v>
          </cell>
          <cell r="X208" t="b">
            <v>0</v>
          </cell>
          <cell r="Y208" t="b">
            <v>0</v>
          </cell>
          <cell r="Z208" t="b">
            <v>0</v>
          </cell>
          <cell r="AA208" t="b">
            <v>0</v>
          </cell>
          <cell r="AB208" t="b">
            <v>1</v>
          </cell>
          <cell r="AC208">
            <v>130149331360</v>
          </cell>
          <cell r="AD208" t="str">
            <v>BSRI</v>
          </cell>
          <cell r="AE208" t="b">
            <v>1</v>
          </cell>
          <cell r="AF208" t="str">
            <v>CAUCASIAN_OTHER</v>
          </cell>
          <cell r="AG208">
            <v>1</v>
          </cell>
          <cell r="AH208">
            <v>1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1</v>
          </cell>
          <cell r="AO208">
            <v>0</v>
          </cell>
          <cell r="AP208">
            <v>0</v>
          </cell>
          <cell r="AQ208">
            <v>0</v>
          </cell>
          <cell r="AR208" t="str">
            <v>NOTHISPANICLATINO</v>
          </cell>
          <cell r="AS208" t="str">
            <v>Recall Completed</v>
          </cell>
          <cell r="AT208" t="str">
            <v>NULL</v>
          </cell>
          <cell r="AU208" t="str">
            <v>NULL</v>
          </cell>
          <cell r="AV208">
            <v>11</v>
          </cell>
          <cell r="AW208">
            <v>65.260000000000005</v>
          </cell>
          <cell r="AX208">
            <v>11675</v>
          </cell>
          <cell r="AY208">
            <v>0.38930784439999999</v>
          </cell>
          <cell r="AZ208">
            <v>346.3</v>
          </cell>
          <cell r="BA208">
            <v>7.8</v>
          </cell>
          <cell r="BC208" t="str">
            <v>NA</v>
          </cell>
          <cell r="BD208" t="str">
            <v>NA</v>
          </cell>
          <cell r="BE208" t="str">
            <v>bsri5</v>
          </cell>
          <cell r="BF208" t="str">
            <v>CP2D;AS3</v>
          </cell>
          <cell r="BG208" t="str">
            <v>BSRI</v>
          </cell>
          <cell r="BH208">
            <v>273</v>
          </cell>
          <cell r="BI208">
            <v>4</v>
          </cell>
          <cell r="BJ208">
            <v>6</v>
          </cell>
          <cell r="BK208">
            <v>0</v>
          </cell>
          <cell r="BL208">
            <v>155</v>
          </cell>
          <cell r="BM208" t="str">
            <v>N</v>
          </cell>
          <cell r="BN208" t="str">
            <v>NA</v>
          </cell>
          <cell r="BO208" t="str">
            <v>Y</v>
          </cell>
          <cell r="BP208">
            <v>840</v>
          </cell>
          <cell r="BQ208" t="str">
            <v>D</v>
          </cell>
          <cell r="BR208" t="str">
            <v>N</v>
          </cell>
          <cell r="BT208" t="str">
            <v>NA</v>
          </cell>
          <cell r="BU208" t="str">
            <v>N</v>
          </cell>
          <cell r="BV208" t="str">
            <v>W</v>
          </cell>
          <cell r="BW208" t="str">
            <v>N</v>
          </cell>
          <cell r="BX208" t="str">
            <v>NA</v>
          </cell>
          <cell r="BY208">
            <v>4.37</v>
          </cell>
          <cell r="BZ208">
            <v>4.6100000000000003</v>
          </cell>
          <cell r="CA208">
            <v>14.6</v>
          </cell>
          <cell r="CB208">
            <v>42.6</v>
          </cell>
          <cell r="CC208">
            <v>92.4</v>
          </cell>
          <cell r="CD208">
            <v>13.1</v>
          </cell>
          <cell r="CE208">
            <v>183</v>
          </cell>
          <cell r="CF208" t="str">
            <v>N</v>
          </cell>
          <cell r="CG208" t="str">
            <v>N</v>
          </cell>
          <cell r="CS208" t="str">
            <v>N</v>
          </cell>
          <cell r="CY208" t="str">
            <v>N</v>
          </cell>
          <cell r="DW208" t="str">
            <v>Y</v>
          </cell>
          <cell r="DX208" t="str">
            <v>N</v>
          </cell>
          <cell r="DZ208" t="str">
            <v>N</v>
          </cell>
          <cell r="EC208" t="str">
            <v>N</v>
          </cell>
          <cell r="EL208">
            <v>0</v>
          </cell>
          <cell r="EO208">
            <v>0</v>
          </cell>
          <cell r="EQ208">
            <v>14</v>
          </cell>
          <cell r="ER208">
            <v>6</v>
          </cell>
          <cell r="ES208">
            <v>23</v>
          </cell>
          <cell r="ET208" t="str">
            <v>T</v>
          </cell>
          <cell r="EU208" t="str">
            <v>M</v>
          </cell>
          <cell r="EV208" t="str">
            <v>H</v>
          </cell>
          <cell r="EW208" t="str">
            <v>WB</v>
          </cell>
          <cell r="EX208" t="str">
            <v>N</v>
          </cell>
          <cell r="EY208" t="str">
            <v>S</v>
          </cell>
          <cell r="EZ208" t="str">
            <v>AB-</v>
          </cell>
          <cell r="FA208" t="str">
            <v>NT</v>
          </cell>
          <cell r="FB208" t="str">
            <v>NR</v>
          </cell>
          <cell r="FC208" t="str">
            <v>NR</v>
          </cell>
          <cell r="FD208" t="str">
            <v>NR</v>
          </cell>
          <cell r="FE208" t="str">
            <v>NR</v>
          </cell>
          <cell r="FF208" t="str">
            <v>NR</v>
          </cell>
          <cell r="FG208" t="str">
            <v>NR</v>
          </cell>
          <cell r="FH208" t="str">
            <v>NR</v>
          </cell>
          <cell r="FI208" t="str">
            <v>NR</v>
          </cell>
          <cell r="FJ208" t="str">
            <v>NR</v>
          </cell>
          <cell r="FK208" t="str">
            <v>NR</v>
          </cell>
          <cell r="FL208" t="str">
            <v>NR</v>
          </cell>
          <cell r="FM208" t="str">
            <v>NT</v>
          </cell>
          <cell r="FN208">
            <v>14.4</v>
          </cell>
          <cell r="FO208" t="str">
            <v>NA</v>
          </cell>
          <cell r="FP208" t="b">
            <v>0</v>
          </cell>
          <cell r="FR208" t="str">
            <v>M</v>
          </cell>
          <cell r="FS208">
            <v>56</v>
          </cell>
          <cell r="FT208" t="str">
            <v>CAUCASIAN</v>
          </cell>
          <cell r="FU208">
            <v>0.4218631905502</v>
          </cell>
          <cell r="FV208">
            <v>9.8521584093561803</v>
          </cell>
          <cell r="FW208" t="str">
            <v>NA</v>
          </cell>
          <cell r="FX208">
            <v>155</v>
          </cell>
          <cell r="FY208">
            <v>72</v>
          </cell>
          <cell r="FZ208">
            <v>21.0194830246914</v>
          </cell>
          <cell r="GA208">
            <v>1</v>
          </cell>
          <cell r="GB208">
            <v>0.06</v>
          </cell>
          <cell r="GC208">
            <v>10.6</v>
          </cell>
          <cell r="GD208">
            <v>14.6</v>
          </cell>
          <cell r="GE208">
            <v>7.0000000000000007E-2</v>
          </cell>
          <cell r="GF208">
            <v>16</v>
          </cell>
          <cell r="GG208">
            <v>10.7</v>
          </cell>
          <cell r="GH208">
            <v>0.09</v>
          </cell>
          <cell r="GI208">
            <v>17.899999999999999</v>
          </cell>
          <cell r="GJ208">
            <v>24.4</v>
          </cell>
          <cell r="GK208">
            <v>0.35</v>
          </cell>
          <cell r="GL208">
            <v>17.399999999999999</v>
          </cell>
          <cell r="GM208">
            <v>41.1</v>
          </cell>
          <cell r="GN208" t="str">
            <v>CAUCASIAN</v>
          </cell>
          <cell r="GO208">
            <v>0.213809</v>
          </cell>
          <cell r="GP208" t="str">
            <v>NA</v>
          </cell>
          <cell r="GQ208">
            <v>1.03E-2</v>
          </cell>
          <cell r="GR208" t="str">
            <v>NA</v>
          </cell>
          <cell r="GS208">
            <v>1</v>
          </cell>
          <cell r="GT208">
            <v>115728171185</v>
          </cell>
          <cell r="GU208" t="str">
            <v>RO014883 0036</v>
          </cell>
          <cell r="GV208" t="str">
            <v>Recall Set 6 Purple-Samples-RO014883 0036</v>
          </cell>
          <cell r="GW208">
            <v>291552</v>
          </cell>
          <cell r="GX208">
            <v>20810.28</v>
          </cell>
          <cell r="GY208">
            <v>277</v>
          </cell>
          <cell r="GZ208">
            <v>19.77</v>
          </cell>
          <cell r="HA208">
            <v>1</v>
          </cell>
          <cell r="HB208">
            <v>7.0000000000000007E-2</v>
          </cell>
          <cell r="HC208">
            <v>226</v>
          </cell>
          <cell r="HD208">
            <v>16.13</v>
          </cell>
          <cell r="HE208">
            <v>485000</v>
          </cell>
        </row>
        <row r="209">
          <cell r="B209">
            <v>32009903389</v>
          </cell>
          <cell r="C209" t="str">
            <v>W11701501974200</v>
          </cell>
          <cell r="D209" t="str">
            <v>RO014658 0001</v>
          </cell>
          <cell r="E209" t="str">
            <v>RO014658 0001</v>
          </cell>
          <cell r="F209" t="str">
            <v>RO014658</v>
          </cell>
          <cell r="G209" t="str">
            <v>RO014658 0036</v>
          </cell>
          <cell r="H209" t="str">
            <v>RO014658</v>
          </cell>
          <cell r="I209">
            <v>36</v>
          </cell>
          <cell r="J209">
            <v>189014690</v>
          </cell>
          <cell r="K209">
            <v>1</v>
          </cell>
          <cell r="L209">
            <v>139246081276</v>
          </cell>
          <cell r="M209" t="str">
            <v>Recall</v>
          </cell>
          <cell r="N209" t="str">
            <v>Recall D42</v>
          </cell>
          <cell r="O209" t="str">
            <v>Matrix tube</v>
          </cell>
          <cell r="P209" t="str">
            <v>Supernate</v>
          </cell>
          <cell r="Q209">
            <v>6601</v>
          </cell>
          <cell r="R209">
            <v>3</v>
          </cell>
          <cell r="S209">
            <v>59</v>
          </cell>
          <cell r="T209">
            <v>57</v>
          </cell>
          <cell r="U209" t="str">
            <v>G</v>
          </cell>
          <cell r="V209" t="b">
            <v>1</v>
          </cell>
          <cell r="W209">
            <v>36</v>
          </cell>
          <cell r="X209" t="b">
            <v>0</v>
          </cell>
          <cell r="Y209" t="b">
            <v>0</v>
          </cell>
          <cell r="Z209" t="b">
            <v>0</v>
          </cell>
          <cell r="AA209" t="b">
            <v>0</v>
          </cell>
          <cell r="AB209" t="b">
            <v>1</v>
          </cell>
          <cell r="AC209">
            <v>127918661483</v>
          </cell>
          <cell r="AD209" t="str">
            <v>BSRI</v>
          </cell>
          <cell r="AE209" t="b">
            <v>1</v>
          </cell>
          <cell r="AF209" t="str">
            <v>ASIAN</v>
          </cell>
          <cell r="AG209">
            <v>1</v>
          </cell>
          <cell r="AH209">
            <v>1</v>
          </cell>
          <cell r="AI209">
            <v>0</v>
          </cell>
          <cell r="AJ209">
            <v>0</v>
          </cell>
          <cell r="AK209">
            <v>0</v>
          </cell>
          <cell r="AL209">
            <v>1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 t="str">
            <v>NOTHISPANICLATINO</v>
          </cell>
          <cell r="AS209" t="str">
            <v>Recall Completed</v>
          </cell>
          <cell r="AT209" t="str">
            <v>NULL</v>
          </cell>
          <cell r="AU209" t="str">
            <v>NULL</v>
          </cell>
          <cell r="AV209">
            <v>11</v>
          </cell>
          <cell r="AW209">
            <v>67.739999999999995</v>
          </cell>
          <cell r="AX209">
            <v>12452.3</v>
          </cell>
          <cell r="AY209">
            <v>0.82245055619999996</v>
          </cell>
          <cell r="AZ209">
            <v>311.7</v>
          </cell>
          <cell r="BA209">
            <v>17.3</v>
          </cell>
          <cell r="BC209" t="str">
            <v>NA</v>
          </cell>
          <cell r="BD209" t="str">
            <v>NA</v>
          </cell>
          <cell r="BE209" t="str">
            <v>bsri5</v>
          </cell>
          <cell r="BF209" t="str">
            <v>CP2D;AS3</v>
          </cell>
          <cell r="BG209" t="str">
            <v>BSRI</v>
          </cell>
          <cell r="BH209">
            <v>360</v>
          </cell>
          <cell r="BI209">
            <v>6</v>
          </cell>
          <cell r="BJ209">
            <v>5</v>
          </cell>
          <cell r="BK209">
            <v>6</v>
          </cell>
          <cell r="BL209">
            <v>175</v>
          </cell>
          <cell r="BM209" t="str">
            <v>N</v>
          </cell>
          <cell r="BN209" t="str">
            <v>NA</v>
          </cell>
          <cell r="BO209" t="str">
            <v>N</v>
          </cell>
          <cell r="BP209">
            <v>608</v>
          </cell>
          <cell r="BQ209" t="str">
            <v>D</v>
          </cell>
          <cell r="BR209" t="str">
            <v>N</v>
          </cell>
          <cell r="BT209" t="str">
            <v>NA</v>
          </cell>
          <cell r="BU209" t="str">
            <v>N</v>
          </cell>
          <cell r="BV209" t="str">
            <v>A</v>
          </cell>
          <cell r="BW209" t="str">
            <v>N</v>
          </cell>
          <cell r="BX209" t="str">
            <v>NA</v>
          </cell>
          <cell r="BY209">
            <v>4.58</v>
          </cell>
          <cell r="BZ209">
            <v>5.45</v>
          </cell>
          <cell r="CA209">
            <v>16.5</v>
          </cell>
          <cell r="CB209">
            <v>46.6</v>
          </cell>
          <cell r="CC209">
            <v>85.5</v>
          </cell>
          <cell r="CD209">
            <v>13.9</v>
          </cell>
          <cell r="CE209">
            <v>183</v>
          </cell>
          <cell r="CG209" t="str">
            <v>N</v>
          </cell>
          <cell r="CS209" t="str">
            <v>N</v>
          </cell>
          <cell r="CY209" t="str">
            <v>N</v>
          </cell>
          <cell r="DW209" t="str">
            <v>Y</v>
          </cell>
          <cell r="DX209" t="str">
            <v>N</v>
          </cell>
          <cell r="DY209" t="str">
            <v>N</v>
          </cell>
          <cell r="DZ209" t="str">
            <v>N</v>
          </cell>
          <cell r="EC209" t="str">
            <v>N</v>
          </cell>
          <cell r="EL209">
            <v>0</v>
          </cell>
          <cell r="EO209">
            <v>0</v>
          </cell>
          <cell r="EQ209">
            <v>58</v>
          </cell>
          <cell r="ER209">
            <v>3</v>
          </cell>
          <cell r="ES209">
            <v>28</v>
          </cell>
          <cell r="ET209" t="str">
            <v>T</v>
          </cell>
          <cell r="EU209" t="str">
            <v>F</v>
          </cell>
          <cell r="EV209" t="str">
            <v>H</v>
          </cell>
          <cell r="EW209" t="str">
            <v>WB</v>
          </cell>
          <cell r="EX209" t="str">
            <v>N</v>
          </cell>
          <cell r="EY209" t="str">
            <v>S</v>
          </cell>
          <cell r="EZ209" t="str">
            <v>B+</v>
          </cell>
          <cell r="FA209" t="str">
            <v>NR</v>
          </cell>
          <cell r="FB209" t="str">
            <v>NR</v>
          </cell>
          <cell r="FC209" t="str">
            <v>NR</v>
          </cell>
          <cell r="FD209" t="str">
            <v>NR</v>
          </cell>
          <cell r="FE209" t="str">
            <v>NR</v>
          </cell>
          <cell r="FF209" t="str">
            <v>NR</v>
          </cell>
          <cell r="FG209" t="str">
            <v>NR</v>
          </cell>
          <cell r="FH209" t="str">
            <v>NR</v>
          </cell>
          <cell r="FI209" t="str">
            <v>NR</v>
          </cell>
          <cell r="FJ209" t="str">
            <v>NR</v>
          </cell>
          <cell r="FK209" t="str">
            <v>NR</v>
          </cell>
          <cell r="FL209" t="str">
            <v>NR</v>
          </cell>
          <cell r="FM209" t="str">
            <v>NT</v>
          </cell>
          <cell r="FN209">
            <v>16.7</v>
          </cell>
          <cell r="FO209" t="str">
            <v>NA</v>
          </cell>
          <cell r="FP209" t="b">
            <v>0</v>
          </cell>
          <cell r="FR209" t="str">
            <v>M</v>
          </cell>
          <cell r="FS209">
            <v>51</v>
          </cell>
          <cell r="FT209" t="str">
            <v>ASIAN</v>
          </cell>
          <cell r="FU209">
            <v>0.95939911964314795</v>
          </cell>
          <cell r="FV209">
            <v>19.329164672585801</v>
          </cell>
          <cell r="FW209" t="str">
            <v>NA</v>
          </cell>
          <cell r="FX209">
            <v>175</v>
          </cell>
          <cell r="FY209">
            <v>66</v>
          </cell>
          <cell r="FZ209">
            <v>28.242653810835598</v>
          </cell>
          <cell r="GA209">
            <v>1</v>
          </cell>
          <cell r="GB209">
            <v>7.0000000000000007E-2</v>
          </cell>
          <cell r="GC209">
            <v>16.97</v>
          </cell>
          <cell r="GD209">
            <v>23.45</v>
          </cell>
          <cell r="GE209">
            <v>0.09</v>
          </cell>
          <cell r="GF209">
            <v>12.6</v>
          </cell>
          <cell r="GG209">
            <v>23.6</v>
          </cell>
          <cell r="GH209">
            <v>0.13</v>
          </cell>
          <cell r="GI209">
            <v>21.3</v>
          </cell>
          <cell r="GJ209">
            <v>25.1</v>
          </cell>
          <cell r="GK209">
            <v>0.13</v>
          </cell>
          <cell r="GL209">
            <v>18.3</v>
          </cell>
          <cell r="GM209">
            <v>38.9</v>
          </cell>
          <cell r="GN209" t="str">
            <v>EAS</v>
          </cell>
          <cell r="GO209">
            <v>-6.6879999999999995E-2</v>
          </cell>
          <cell r="GP209">
            <v>4.7097E-2</v>
          </cell>
          <cell r="GQ209" t="str">
            <v>NA</v>
          </cell>
          <cell r="GR209">
            <v>0.25248799999999999</v>
          </cell>
          <cell r="GS209">
            <v>1</v>
          </cell>
          <cell r="GT209">
            <v>141622081219</v>
          </cell>
          <cell r="GU209" t="str">
            <v>RO014658 0036</v>
          </cell>
          <cell r="GV209" t="str">
            <v>Recall set 4 green-Heather-Samples-RO014658 0036</v>
          </cell>
          <cell r="GW209">
            <v>311064</v>
          </cell>
          <cell r="GX209">
            <v>21218.55</v>
          </cell>
          <cell r="GY209">
            <v>316</v>
          </cell>
          <cell r="GZ209">
            <v>21.56</v>
          </cell>
          <cell r="HA209">
            <v>5</v>
          </cell>
          <cell r="HB209">
            <v>0.34</v>
          </cell>
          <cell r="HC209">
            <v>298</v>
          </cell>
          <cell r="HD209">
            <v>20.329999999999998</v>
          </cell>
          <cell r="HE209">
            <v>375000</v>
          </cell>
        </row>
        <row r="210">
          <cell r="B210">
            <v>32009903801</v>
          </cell>
          <cell r="C210" t="str">
            <v>W11701415416800</v>
          </cell>
          <cell r="D210" t="str">
            <v>RO014393 0001</v>
          </cell>
          <cell r="E210" t="str">
            <v>RO014393 0001</v>
          </cell>
          <cell r="F210" t="str">
            <v>RO014393</v>
          </cell>
          <cell r="G210" t="str">
            <v>RO014393 0036</v>
          </cell>
          <cell r="H210" t="str">
            <v>RO014393</v>
          </cell>
          <cell r="I210">
            <v>36</v>
          </cell>
          <cell r="J210">
            <v>175270136</v>
          </cell>
          <cell r="K210">
            <v>1</v>
          </cell>
          <cell r="L210">
            <v>102853841198</v>
          </cell>
          <cell r="M210" t="str">
            <v>Recall</v>
          </cell>
          <cell r="N210" t="str">
            <v>Recall D42</v>
          </cell>
          <cell r="O210" t="str">
            <v>Matrix tube</v>
          </cell>
          <cell r="P210" t="str">
            <v>Supernate</v>
          </cell>
          <cell r="Q210">
            <v>6600</v>
          </cell>
          <cell r="R210">
            <v>7</v>
          </cell>
          <cell r="S210">
            <v>59</v>
          </cell>
          <cell r="T210">
            <v>57</v>
          </cell>
          <cell r="U210" t="str">
            <v>E</v>
          </cell>
          <cell r="V210" t="b">
            <v>1</v>
          </cell>
          <cell r="W210">
            <v>36</v>
          </cell>
          <cell r="X210" t="b">
            <v>0</v>
          </cell>
          <cell r="Y210" t="b">
            <v>0</v>
          </cell>
          <cell r="Z210" t="b">
            <v>0</v>
          </cell>
          <cell r="AA210" t="b">
            <v>0</v>
          </cell>
          <cell r="AB210" t="b">
            <v>1</v>
          </cell>
          <cell r="AC210">
            <v>129741861172</v>
          </cell>
          <cell r="AD210" t="str">
            <v>BSRI</v>
          </cell>
          <cell r="AE210" t="b">
            <v>1</v>
          </cell>
          <cell r="AF210" t="str">
            <v>CAUCASIAN_OTHER</v>
          </cell>
          <cell r="AG210">
            <v>1</v>
          </cell>
          <cell r="AH210">
            <v>1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1</v>
          </cell>
          <cell r="AO210">
            <v>0</v>
          </cell>
          <cell r="AP210">
            <v>0</v>
          </cell>
          <cell r="AQ210">
            <v>0</v>
          </cell>
          <cell r="AR210" t="str">
            <v>NOTCOLLECTED</v>
          </cell>
          <cell r="AS210" t="str">
            <v>Recall Completed</v>
          </cell>
          <cell r="AT210" t="str">
            <v>NULL</v>
          </cell>
          <cell r="AU210" t="str">
            <v>NULL</v>
          </cell>
          <cell r="AV210">
            <v>12</v>
          </cell>
          <cell r="AW210">
            <v>65.22</v>
          </cell>
          <cell r="AX210">
            <v>11944.4</v>
          </cell>
          <cell r="AY210">
            <v>0.75072809279999997</v>
          </cell>
          <cell r="AZ210">
            <v>340.6</v>
          </cell>
          <cell r="BA210">
            <v>22</v>
          </cell>
          <cell r="BC210" t="str">
            <v>NA</v>
          </cell>
          <cell r="BD210" t="str">
            <v>NA</v>
          </cell>
          <cell r="BE210" t="str">
            <v>bsri4</v>
          </cell>
          <cell r="BF210" t="str">
            <v>CP2D;AS3</v>
          </cell>
          <cell r="BG210" t="str">
            <v>BSRI</v>
          </cell>
          <cell r="BH210" t="str">
            <v>Inf</v>
          </cell>
          <cell r="BI210">
            <v>0</v>
          </cell>
          <cell r="BJ210">
            <v>5</v>
          </cell>
          <cell r="BK210">
            <v>11</v>
          </cell>
          <cell r="BL210">
            <v>195</v>
          </cell>
          <cell r="BM210" t="str">
            <v>N</v>
          </cell>
          <cell r="BN210" t="str">
            <v>NA</v>
          </cell>
          <cell r="BO210" t="str">
            <v>Y</v>
          </cell>
          <cell r="BP210">
            <v>840</v>
          </cell>
          <cell r="BQ210" t="str">
            <v>F</v>
          </cell>
          <cell r="BR210" t="str">
            <v>N</v>
          </cell>
          <cell r="BT210" t="str">
            <v>NA</v>
          </cell>
          <cell r="BU210" t="str">
            <v>N</v>
          </cell>
          <cell r="BV210" t="str">
            <v>W</v>
          </cell>
          <cell r="BW210" t="str">
            <v>N</v>
          </cell>
          <cell r="BX210" t="str">
            <v>NA</v>
          </cell>
          <cell r="BY210">
            <v>5.94</v>
          </cell>
          <cell r="BZ210">
            <v>3.97</v>
          </cell>
          <cell r="CA210">
            <v>13.4</v>
          </cell>
          <cell r="CB210">
            <v>39.299999999999997</v>
          </cell>
          <cell r="CC210">
            <v>99</v>
          </cell>
          <cell r="CD210">
            <v>12.9</v>
          </cell>
          <cell r="CE210">
            <v>193</v>
          </cell>
          <cell r="CF210" t="str">
            <v>Y</v>
          </cell>
          <cell r="CG210" t="str">
            <v>Y</v>
          </cell>
          <cell r="CH210" t="str">
            <v>Resting</v>
          </cell>
          <cell r="CI210" t="str">
            <v>Y</v>
          </cell>
          <cell r="CN210" t="str">
            <v>Y</v>
          </cell>
          <cell r="CP210" t="str">
            <v>NotUsually</v>
          </cell>
          <cell r="CQ210" t="str">
            <v>N</v>
          </cell>
          <cell r="CS210" t="str">
            <v>Y</v>
          </cell>
          <cell r="CT210" t="str">
            <v>Under_8oz</v>
          </cell>
          <cell r="CU210" t="str">
            <v>Several_Times_A_Week</v>
          </cell>
          <cell r="CV210" t="str">
            <v>NoImpact</v>
          </cell>
          <cell r="CX210" t="str">
            <v>N</v>
          </cell>
          <cell r="CY210" t="str">
            <v>N</v>
          </cell>
          <cell r="DS210" t="str">
            <v>Y</v>
          </cell>
          <cell r="DU210" t="str">
            <v>Y</v>
          </cell>
          <cell r="DX210" t="str">
            <v>N</v>
          </cell>
          <cell r="DZ210" t="str">
            <v>Y</v>
          </cell>
          <cell r="EA210" t="str">
            <v>Daily</v>
          </cell>
          <cell r="EB210" t="str">
            <v>N</v>
          </cell>
          <cell r="EC210" t="str">
            <v>N</v>
          </cell>
          <cell r="EL210">
            <v>0</v>
          </cell>
          <cell r="EO210">
            <v>0</v>
          </cell>
          <cell r="EQ210">
            <v>138</v>
          </cell>
          <cell r="ER210">
            <v>4</v>
          </cell>
          <cell r="ES210">
            <v>19</v>
          </cell>
          <cell r="ET210">
            <v>9</v>
          </cell>
          <cell r="EU210" t="str">
            <v>F</v>
          </cell>
          <cell r="EV210" t="str">
            <v>H</v>
          </cell>
          <cell r="EW210" t="str">
            <v>WB</v>
          </cell>
          <cell r="EX210" t="str">
            <v>N</v>
          </cell>
          <cell r="EY210" t="str">
            <v>S</v>
          </cell>
          <cell r="EZ210" t="str">
            <v>A+</v>
          </cell>
          <cell r="FA210" t="str">
            <v>NR</v>
          </cell>
          <cell r="FB210" t="str">
            <v>NR</v>
          </cell>
          <cell r="FC210" t="str">
            <v>NR</v>
          </cell>
          <cell r="FD210" t="str">
            <v>NR</v>
          </cell>
          <cell r="FE210" t="str">
            <v>NR</v>
          </cell>
          <cell r="FF210" t="str">
            <v>NR</v>
          </cell>
          <cell r="FG210" t="str">
            <v>NR</v>
          </cell>
          <cell r="FH210" t="str">
            <v>NR</v>
          </cell>
          <cell r="FI210" t="str">
            <v>NR</v>
          </cell>
          <cell r="FJ210" t="str">
            <v>NR</v>
          </cell>
          <cell r="FK210" t="str">
            <v>NR</v>
          </cell>
          <cell r="FL210" t="str">
            <v>NR</v>
          </cell>
          <cell r="FM210" t="str">
            <v>NR</v>
          </cell>
          <cell r="FN210">
            <v>14.4</v>
          </cell>
          <cell r="FO210" t="str">
            <v>NA</v>
          </cell>
          <cell r="FP210" t="b">
            <v>0</v>
          </cell>
          <cell r="FR210" t="str">
            <v>M</v>
          </cell>
          <cell r="FS210">
            <v>56</v>
          </cell>
          <cell r="FT210" t="str">
            <v>CAUCASIAN</v>
          </cell>
          <cell r="FU210">
            <v>0.87039057823115296</v>
          </cell>
          <cell r="FV210">
            <v>24.0177888238678</v>
          </cell>
          <cell r="FW210" t="str">
            <v>NA</v>
          </cell>
          <cell r="FX210">
            <v>195</v>
          </cell>
          <cell r="FY210">
            <v>71</v>
          </cell>
          <cell r="FZ210">
            <v>27.194009125173601</v>
          </cell>
          <cell r="GA210">
            <v>1</v>
          </cell>
          <cell r="GB210">
            <v>0.08</v>
          </cell>
          <cell r="GC210">
            <v>38.299999999999997</v>
          </cell>
          <cell r="GD210">
            <v>4.8</v>
          </cell>
          <cell r="GE210">
            <v>0.12</v>
          </cell>
          <cell r="GF210">
            <v>28.4</v>
          </cell>
          <cell r="GG210">
            <v>11.7</v>
          </cell>
          <cell r="GH210">
            <v>0.13</v>
          </cell>
          <cell r="GI210">
            <v>27.5</v>
          </cell>
          <cell r="GJ210">
            <v>12</v>
          </cell>
          <cell r="GK210">
            <v>0.43</v>
          </cell>
          <cell r="GL210">
            <v>29.1</v>
          </cell>
          <cell r="GM210">
            <v>25.8</v>
          </cell>
          <cell r="GN210" t="str">
            <v>CAUCASIAN</v>
          </cell>
          <cell r="GO210">
            <v>4.5443999999999998E-2</v>
          </cell>
          <cell r="GP210" t="str">
            <v>NA</v>
          </cell>
          <cell r="GQ210">
            <v>7.0846999999999993E-2</v>
          </cell>
          <cell r="GR210" t="str">
            <v>NA</v>
          </cell>
          <cell r="GS210">
            <v>1</v>
          </cell>
          <cell r="GT210">
            <v>122706081046</v>
          </cell>
          <cell r="GU210" t="str">
            <v>RO014393 0036</v>
          </cell>
          <cell r="GV210" t="str">
            <v>recall set 2-Samples-RO014393 0036</v>
          </cell>
          <cell r="GW210">
            <v>575008</v>
          </cell>
          <cell r="GX210">
            <v>41910.199999999997</v>
          </cell>
          <cell r="GY210">
            <v>247</v>
          </cell>
          <cell r="GZ210">
            <v>18</v>
          </cell>
          <cell r="HA210">
            <v>0</v>
          </cell>
          <cell r="HB210">
            <v>0</v>
          </cell>
          <cell r="HC210">
            <v>100</v>
          </cell>
          <cell r="HD210">
            <v>7.29</v>
          </cell>
          <cell r="HE210">
            <v>584000</v>
          </cell>
        </row>
        <row r="211">
          <cell r="B211">
            <v>32009903918</v>
          </cell>
          <cell r="C211" t="str">
            <v>W11701415075900</v>
          </cell>
          <cell r="D211" t="str">
            <v>RO014198 0001</v>
          </cell>
          <cell r="E211" t="str">
            <v>RO014198 0001</v>
          </cell>
          <cell r="F211" t="str">
            <v>RO014198</v>
          </cell>
          <cell r="G211" t="str">
            <v>RO014198 0036</v>
          </cell>
          <cell r="H211" t="str">
            <v>RO014198</v>
          </cell>
          <cell r="I211">
            <v>36</v>
          </cell>
          <cell r="J211">
            <v>175261088</v>
          </cell>
          <cell r="K211">
            <v>1</v>
          </cell>
          <cell r="L211">
            <v>127646191493</v>
          </cell>
          <cell r="M211" t="str">
            <v>Recall</v>
          </cell>
          <cell r="N211" t="str">
            <v>Recall D42</v>
          </cell>
          <cell r="O211" t="str">
            <v>Matrix tube</v>
          </cell>
          <cell r="P211" t="str">
            <v>Supernate</v>
          </cell>
          <cell r="Q211">
            <v>6600</v>
          </cell>
          <cell r="R211">
            <v>9</v>
          </cell>
          <cell r="S211">
            <v>59</v>
          </cell>
          <cell r="T211">
            <v>57</v>
          </cell>
          <cell r="U211" t="str">
            <v>B</v>
          </cell>
          <cell r="V211" t="b">
            <v>1</v>
          </cell>
          <cell r="W211">
            <v>36</v>
          </cell>
          <cell r="X211" t="b">
            <v>0</v>
          </cell>
          <cell r="Y211" t="b">
            <v>0</v>
          </cell>
          <cell r="Z211" t="b">
            <v>0</v>
          </cell>
          <cell r="AA211" t="b">
            <v>0</v>
          </cell>
          <cell r="AB211" t="b">
            <v>1</v>
          </cell>
          <cell r="AC211">
            <v>105637401379</v>
          </cell>
          <cell r="AD211" t="str">
            <v>BSRI</v>
          </cell>
          <cell r="AE211" t="b">
            <v>1</v>
          </cell>
          <cell r="AF211" t="str">
            <v>CAUCASIAN_OTHER</v>
          </cell>
          <cell r="AG211">
            <v>1</v>
          </cell>
          <cell r="AH211">
            <v>1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1</v>
          </cell>
          <cell r="AO211">
            <v>0</v>
          </cell>
          <cell r="AP211">
            <v>0</v>
          </cell>
          <cell r="AQ211">
            <v>0</v>
          </cell>
          <cell r="AR211" t="str">
            <v>NOTHISPANICLATINO</v>
          </cell>
          <cell r="AS211" t="str">
            <v>Recall Completed</v>
          </cell>
          <cell r="AT211" t="str">
            <v>NULL</v>
          </cell>
          <cell r="AU211" t="str">
            <v>NULL</v>
          </cell>
          <cell r="AV211">
            <v>15.5</v>
          </cell>
          <cell r="AW211">
            <v>65.599999999999994</v>
          </cell>
          <cell r="AX211">
            <v>10959.3</v>
          </cell>
          <cell r="AY211">
            <v>0.15</v>
          </cell>
          <cell r="AZ211">
            <v>294.39999999999998</v>
          </cell>
          <cell r="BA211">
            <v>25.5</v>
          </cell>
          <cell r="BC211" t="str">
            <v>NA</v>
          </cell>
          <cell r="BD211" t="str">
            <v>NA</v>
          </cell>
          <cell r="BE211" t="str">
            <v>bsri3</v>
          </cell>
          <cell r="BF211" t="str">
            <v>CP2D;AS3</v>
          </cell>
          <cell r="BG211" t="str">
            <v>BSRI</v>
          </cell>
          <cell r="BH211">
            <v>1212</v>
          </cell>
          <cell r="BI211">
            <v>0</v>
          </cell>
          <cell r="BJ211">
            <v>5</v>
          </cell>
          <cell r="BK211">
            <v>11</v>
          </cell>
          <cell r="BL211">
            <v>175</v>
          </cell>
          <cell r="BM211" t="str">
            <v>N</v>
          </cell>
          <cell r="BN211" t="str">
            <v>NA</v>
          </cell>
          <cell r="BO211" t="str">
            <v>Y</v>
          </cell>
          <cell r="BP211">
            <v>840</v>
          </cell>
          <cell r="BQ211" t="str">
            <v>F</v>
          </cell>
          <cell r="BR211" t="str">
            <v>N</v>
          </cell>
          <cell r="BT211" t="str">
            <v>NA</v>
          </cell>
          <cell r="BU211" t="str">
            <v>N</v>
          </cell>
          <cell r="BV211" t="str">
            <v>W</v>
          </cell>
          <cell r="BW211" t="str">
            <v>N</v>
          </cell>
          <cell r="BX211" t="str">
            <v>NA</v>
          </cell>
          <cell r="BY211">
            <v>8.06</v>
          </cell>
          <cell r="BZ211">
            <v>4.33</v>
          </cell>
          <cell r="CA211">
            <v>12.9</v>
          </cell>
          <cell r="CB211">
            <v>40.200000000000003</v>
          </cell>
          <cell r="CC211">
            <v>92.8</v>
          </cell>
          <cell r="CD211">
            <v>13.4</v>
          </cell>
          <cell r="CE211">
            <v>233</v>
          </cell>
          <cell r="CF211" t="str">
            <v>Y</v>
          </cell>
          <cell r="CG211" t="str">
            <v>Y</v>
          </cell>
          <cell r="CH211" t="str">
            <v>Resting</v>
          </cell>
          <cell r="CI211" t="str">
            <v>Y</v>
          </cell>
          <cell r="CM211" t="str">
            <v>Y</v>
          </cell>
          <cell r="CP211" t="str">
            <v xml:space="preserve">Usually </v>
          </cell>
          <cell r="CQ211" t="str">
            <v>N</v>
          </cell>
          <cell r="CS211" t="str">
            <v>N</v>
          </cell>
          <cell r="CY211" t="str">
            <v>N</v>
          </cell>
          <cell r="DX211" t="str">
            <v>N</v>
          </cell>
          <cell r="DZ211" t="str">
            <v>Y</v>
          </cell>
          <cell r="EA211" t="str">
            <v>Daily</v>
          </cell>
          <cell r="EB211" t="str">
            <v>N</v>
          </cell>
          <cell r="EC211" t="str">
            <v>N</v>
          </cell>
          <cell r="EL211">
            <v>0</v>
          </cell>
          <cell r="EO211">
            <v>0</v>
          </cell>
          <cell r="EQ211">
            <v>153</v>
          </cell>
          <cell r="ER211">
            <v>11</v>
          </cell>
          <cell r="ES211">
            <v>12</v>
          </cell>
          <cell r="ET211" t="str">
            <v>T</v>
          </cell>
          <cell r="EU211" t="str">
            <v>F</v>
          </cell>
          <cell r="EV211" t="str">
            <v>H</v>
          </cell>
          <cell r="EW211" t="str">
            <v>WB</v>
          </cell>
          <cell r="EX211" t="str">
            <v>N</v>
          </cell>
          <cell r="EY211" t="str">
            <v>S</v>
          </cell>
          <cell r="EZ211" t="str">
            <v>O+</v>
          </cell>
          <cell r="FA211" t="str">
            <v>NR</v>
          </cell>
          <cell r="FB211" t="str">
            <v>NR</v>
          </cell>
          <cell r="FC211" t="str">
            <v>NR</v>
          </cell>
          <cell r="FD211" t="str">
            <v>NR</v>
          </cell>
          <cell r="FE211" t="str">
            <v>NR</v>
          </cell>
          <cell r="FF211" t="str">
            <v>NR</v>
          </cell>
          <cell r="FG211" t="str">
            <v>NR</v>
          </cell>
          <cell r="FH211" t="str">
            <v>NR</v>
          </cell>
          <cell r="FI211" t="str">
            <v>NR</v>
          </cell>
          <cell r="FJ211" t="str">
            <v>NR</v>
          </cell>
          <cell r="FK211" t="str">
            <v>NR</v>
          </cell>
          <cell r="FL211" t="str">
            <v>NR</v>
          </cell>
          <cell r="FM211" t="str">
            <v>NT</v>
          </cell>
          <cell r="FN211">
            <v>14.2</v>
          </cell>
          <cell r="FO211" t="str">
            <v>NA</v>
          </cell>
          <cell r="FP211" t="b">
            <v>0</v>
          </cell>
          <cell r="FR211" t="str">
            <v>M</v>
          </cell>
          <cell r="FS211">
            <v>67</v>
          </cell>
          <cell r="FT211" t="str">
            <v>CAUCASIAN</v>
          </cell>
          <cell r="FU211">
            <v>0.124878938075506</v>
          </cell>
          <cell r="FV211">
            <v>27.5093174471629</v>
          </cell>
          <cell r="FW211" t="str">
            <v>NA</v>
          </cell>
          <cell r="FX211">
            <v>175</v>
          </cell>
          <cell r="FY211">
            <v>71</v>
          </cell>
          <cell r="FZ211">
            <v>24.404879984130101</v>
          </cell>
          <cell r="GA211">
            <v>1</v>
          </cell>
          <cell r="GB211">
            <v>0.05</v>
          </cell>
          <cell r="GC211">
            <v>25.64</v>
          </cell>
          <cell r="GD211">
            <v>3.96</v>
          </cell>
          <cell r="GE211">
            <v>0.06</v>
          </cell>
          <cell r="GF211">
            <v>38.700000000000003</v>
          </cell>
          <cell r="GG211">
            <v>3.3</v>
          </cell>
          <cell r="GH211">
            <v>0.08</v>
          </cell>
          <cell r="GI211">
            <v>36.799999999999997</v>
          </cell>
          <cell r="GJ211">
            <v>18.3</v>
          </cell>
          <cell r="GK211">
            <v>0.18</v>
          </cell>
          <cell r="GL211">
            <v>37.700000000000003</v>
          </cell>
          <cell r="GM211">
            <v>28.5</v>
          </cell>
          <cell r="GN211" t="str">
            <v>NA</v>
          </cell>
          <cell r="GO211" t="str">
            <v>NA</v>
          </cell>
          <cell r="GP211" t="str">
            <v>NA</v>
          </cell>
          <cell r="GQ211" t="str">
            <v>NA</v>
          </cell>
          <cell r="GR211" t="str">
            <v>NA</v>
          </cell>
          <cell r="GS211">
            <v>1</v>
          </cell>
          <cell r="GT211">
            <v>100510381045</v>
          </cell>
          <cell r="GU211" t="str">
            <v>RO014198 0036</v>
          </cell>
          <cell r="GV211" t="str">
            <v>Recall 1st set 05202021-Recall samples-RO14198 0036</v>
          </cell>
          <cell r="GW211">
            <v>198728</v>
          </cell>
          <cell r="GX211">
            <v>13546.56</v>
          </cell>
          <cell r="GY211">
            <v>233</v>
          </cell>
          <cell r="GZ211">
            <v>15.88</v>
          </cell>
          <cell r="HA211">
            <v>0</v>
          </cell>
          <cell r="HB211">
            <v>0</v>
          </cell>
          <cell r="HC211">
            <v>223</v>
          </cell>
          <cell r="HD211">
            <v>15.2</v>
          </cell>
          <cell r="HE211">
            <v>436000</v>
          </cell>
        </row>
        <row r="212">
          <cell r="B212">
            <v>32009904254</v>
          </cell>
          <cell r="C212" t="str">
            <v>W11701500973900</v>
          </cell>
          <cell r="D212" t="str">
            <v>RO014719 0001</v>
          </cell>
          <cell r="E212" t="str">
            <v>RO014719 0001</v>
          </cell>
          <cell r="F212" t="str">
            <v>RO014719</v>
          </cell>
          <cell r="G212" t="str">
            <v>RO014719 0036</v>
          </cell>
          <cell r="H212" t="str">
            <v>RO014719</v>
          </cell>
          <cell r="I212">
            <v>36</v>
          </cell>
          <cell r="J212">
            <v>194435555</v>
          </cell>
          <cell r="K212">
            <v>1</v>
          </cell>
          <cell r="L212">
            <v>148147411240</v>
          </cell>
          <cell r="M212" t="str">
            <v>Recall</v>
          </cell>
          <cell r="N212" t="str">
            <v>Recall D42</v>
          </cell>
          <cell r="O212" t="str">
            <v>Matrix tube</v>
          </cell>
          <cell r="P212" t="str">
            <v>Supernate</v>
          </cell>
          <cell r="Q212">
            <v>6602</v>
          </cell>
          <cell r="R212">
            <v>3</v>
          </cell>
          <cell r="S212">
            <v>59</v>
          </cell>
          <cell r="T212">
            <v>57</v>
          </cell>
          <cell r="U212" t="str">
            <v>E</v>
          </cell>
          <cell r="V212" t="b">
            <v>1</v>
          </cell>
          <cell r="W212">
            <v>36</v>
          </cell>
          <cell r="X212" t="b">
            <v>0</v>
          </cell>
          <cell r="Y212" t="b">
            <v>0</v>
          </cell>
          <cell r="Z212" t="b">
            <v>0</v>
          </cell>
          <cell r="AA212" t="b">
            <v>0</v>
          </cell>
          <cell r="AB212" t="b">
            <v>1</v>
          </cell>
          <cell r="AC212">
            <v>131495671149</v>
          </cell>
          <cell r="AD212" t="str">
            <v>BSRI</v>
          </cell>
          <cell r="AE212" t="b">
            <v>1</v>
          </cell>
          <cell r="AF212" t="str">
            <v>CAUCASIAN_OTHER</v>
          </cell>
          <cell r="AG212">
            <v>1</v>
          </cell>
          <cell r="AH212">
            <v>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1</v>
          </cell>
          <cell r="AO212">
            <v>0</v>
          </cell>
          <cell r="AP212">
            <v>0</v>
          </cell>
          <cell r="AQ212">
            <v>0</v>
          </cell>
          <cell r="AR212" t="str">
            <v>NOTHISPANICLATINO</v>
          </cell>
          <cell r="AS212" t="str">
            <v>Recalled</v>
          </cell>
          <cell r="AT212" t="str">
            <v>NULL</v>
          </cell>
          <cell r="AU212" t="str">
            <v>NULL</v>
          </cell>
          <cell r="AV212">
            <v>11.5</v>
          </cell>
          <cell r="AW212">
            <v>62.28</v>
          </cell>
          <cell r="AX212">
            <v>11436.4</v>
          </cell>
          <cell r="AY212">
            <v>0.77419919250000002</v>
          </cell>
          <cell r="AZ212">
            <v>323.2</v>
          </cell>
          <cell r="BA212">
            <v>16.7</v>
          </cell>
          <cell r="BB212" t="str">
            <v>Paper clip removed  Feb 14 2014.</v>
          </cell>
          <cell r="BC212" t="str">
            <v>NA</v>
          </cell>
          <cell r="BD212" t="str">
            <v>NA</v>
          </cell>
          <cell r="BE212" t="str">
            <v>bsri2</v>
          </cell>
          <cell r="BF212" t="str">
            <v>CP2D;AS3</v>
          </cell>
          <cell r="BG212" t="str">
            <v>BSRI</v>
          </cell>
          <cell r="BH212">
            <v>84</v>
          </cell>
          <cell r="BI212">
            <v>8</v>
          </cell>
          <cell r="BJ212">
            <v>6</v>
          </cell>
          <cell r="BK212">
            <v>2</v>
          </cell>
          <cell r="BL212">
            <v>210</v>
          </cell>
          <cell r="BM212" t="str">
            <v>N</v>
          </cell>
          <cell r="BN212" t="str">
            <v>NA</v>
          </cell>
          <cell r="BO212" t="str">
            <v>Y</v>
          </cell>
          <cell r="BP212">
            <v>840</v>
          </cell>
          <cell r="BQ212" t="str">
            <v>D</v>
          </cell>
          <cell r="BR212" t="str">
            <v>N</v>
          </cell>
          <cell r="BT212" t="str">
            <v>NA</v>
          </cell>
          <cell r="BU212" t="str">
            <v>N</v>
          </cell>
          <cell r="BV212" t="str">
            <v>W</v>
          </cell>
          <cell r="BW212" t="str">
            <v>N</v>
          </cell>
          <cell r="BX212" t="str">
            <v>NA</v>
          </cell>
          <cell r="BY212">
            <v>6.44</v>
          </cell>
          <cell r="BZ212">
            <v>5.27</v>
          </cell>
          <cell r="CA212">
            <v>16.3</v>
          </cell>
          <cell r="CB212">
            <v>46.4</v>
          </cell>
          <cell r="CC212">
            <v>88</v>
          </cell>
          <cell r="CD212">
            <v>12.6</v>
          </cell>
          <cell r="CE212">
            <v>205</v>
          </cell>
          <cell r="CF212" t="str">
            <v>N</v>
          </cell>
          <cell r="CG212" t="str">
            <v>N</v>
          </cell>
          <cell r="CS212" t="str">
            <v>N</v>
          </cell>
          <cell r="CY212" t="str">
            <v>N</v>
          </cell>
          <cell r="DW212" t="str">
            <v>Y</v>
          </cell>
          <cell r="DX212" t="str">
            <v>N</v>
          </cell>
          <cell r="DZ212" t="str">
            <v>N</v>
          </cell>
          <cell r="EC212" t="str">
            <v>Y</v>
          </cell>
          <cell r="EL212">
            <v>0</v>
          </cell>
          <cell r="EO212">
            <v>0</v>
          </cell>
          <cell r="EQ212">
            <v>29</v>
          </cell>
          <cell r="ER212">
            <v>8</v>
          </cell>
          <cell r="ES212">
            <v>15</v>
          </cell>
          <cell r="ET212" t="str">
            <v>T</v>
          </cell>
          <cell r="EU212" t="str">
            <v>M</v>
          </cell>
          <cell r="EV212" t="str">
            <v>H</v>
          </cell>
          <cell r="EW212" t="str">
            <v>WB</v>
          </cell>
          <cell r="EX212" t="str">
            <v>N</v>
          </cell>
          <cell r="EY212" t="str">
            <v>S</v>
          </cell>
          <cell r="EZ212" t="str">
            <v>A+</v>
          </cell>
          <cell r="FA212" t="str">
            <v>NT</v>
          </cell>
          <cell r="FB212" t="str">
            <v>NR</v>
          </cell>
          <cell r="FC212" t="str">
            <v>NR</v>
          </cell>
          <cell r="FD212" t="str">
            <v>NR</v>
          </cell>
          <cell r="FE212" t="str">
            <v>NR</v>
          </cell>
          <cell r="FF212" t="str">
            <v>NR</v>
          </cell>
          <cell r="FG212" t="str">
            <v>NR</v>
          </cell>
          <cell r="FH212" t="str">
            <v>NR</v>
          </cell>
          <cell r="FI212" t="str">
            <v>NR</v>
          </cell>
          <cell r="FJ212" t="str">
            <v>NR</v>
          </cell>
          <cell r="FK212" t="str">
            <v>NR</v>
          </cell>
          <cell r="FL212" t="str">
            <v>NR</v>
          </cell>
          <cell r="FM212" t="str">
            <v>NT</v>
          </cell>
          <cell r="FN212">
            <v>17</v>
          </cell>
          <cell r="FO212" t="str">
            <v>NA</v>
          </cell>
          <cell r="FP212" t="b">
            <v>0</v>
          </cell>
          <cell r="FR212" t="str">
            <v>M</v>
          </cell>
          <cell r="FS212">
            <v>30</v>
          </cell>
          <cell r="FT212" t="str">
            <v>CAUCASIAN</v>
          </cell>
          <cell r="FU212">
            <v>0.89951852853566705</v>
          </cell>
          <cell r="FV212">
            <v>18.7306169085923</v>
          </cell>
          <cell r="FW212" t="str">
            <v>NA</v>
          </cell>
          <cell r="FX212">
            <v>210</v>
          </cell>
          <cell r="FY212">
            <v>74</v>
          </cell>
          <cell r="FZ212">
            <v>26.959459459459499</v>
          </cell>
          <cell r="GA212">
            <v>1</v>
          </cell>
          <cell r="GB212">
            <v>0.12</v>
          </cell>
          <cell r="GC212">
            <v>22.6</v>
          </cell>
          <cell r="GD212">
            <v>14.3</v>
          </cell>
          <cell r="GE212">
            <v>0.13</v>
          </cell>
          <cell r="GF212">
            <v>26.7</v>
          </cell>
          <cell r="GG212">
            <v>20.9</v>
          </cell>
          <cell r="GH212">
            <v>0.15</v>
          </cell>
          <cell r="GI212">
            <v>28.7</v>
          </cell>
          <cell r="GJ212">
            <v>28.6</v>
          </cell>
          <cell r="GK212">
            <v>0.53</v>
          </cell>
          <cell r="GL212">
            <v>32.5</v>
          </cell>
          <cell r="GM212">
            <v>38.9</v>
          </cell>
          <cell r="GN212" t="str">
            <v>CAUCASIAN</v>
          </cell>
          <cell r="GO212">
            <v>-0.29489300000000002</v>
          </cell>
          <cell r="GP212" t="str">
            <v>NA</v>
          </cell>
          <cell r="GQ212">
            <v>7.0846999999999993E-2</v>
          </cell>
          <cell r="GR212" t="str">
            <v>NA</v>
          </cell>
          <cell r="GS212">
            <v>1</v>
          </cell>
          <cell r="GT212">
            <v>134633651440</v>
          </cell>
          <cell r="GU212" t="str">
            <v>RO014719 0036</v>
          </cell>
          <cell r="GV212" t="str">
            <v>Recall set 5 blue-Heather-Samples-RO014719 0036</v>
          </cell>
          <cell r="GW212">
            <v>331376</v>
          </cell>
          <cell r="GX212">
            <v>23840</v>
          </cell>
          <cell r="GY212">
            <v>361</v>
          </cell>
          <cell r="GZ212">
            <v>25.97</v>
          </cell>
          <cell r="HA212">
            <v>0</v>
          </cell>
          <cell r="HB212">
            <v>0</v>
          </cell>
          <cell r="HC212">
            <v>299</v>
          </cell>
          <cell r="HD212">
            <v>21.51</v>
          </cell>
          <cell r="HE212">
            <v>563000</v>
          </cell>
        </row>
        <row r="213">
          <cell r="B213">
            <v>32009904734</v>
          </cell>
          <cell r="C213" t="str">
            <v>W11701501602200</v>
          </cell>
          <cell r="D213" t="str">
            <v>RO014603 0001</v>
          </cell>
          <cell r="E213" t="str">
            <v>RO014603 0001</v>
          </cell>
          <cell r="F213" t="str">
            <v>RO014603</v>
          </cell>
          <cell r="G213" t="str">
            <v>RO014603 0036</v>
          </cell>
          <cell r="H213" t="str">
            <v>RO014603</v>
          </cell>
          <cell r="I213">
            <v>36</v>
          </cell>
          <cell r="J213">
            <v>175279325</v>
          </cell>
          <cell r="K213">
            <v>1</v>
          </cell>
          <cell r="L213">
            <v>104892391246</v>
          </cell>
          <cell r="M213" t="str">
            <v>Recall</v>
          </cell>
          <cell r="N213" t="str">
            <v>Recall D42</v>
          </cell>
          <cell r="O213" t="str">
            <v>Matrix tube</v>
          </cell>
          <cell r="P213" t="str">
            <v>Supernate</v>
          </cell>
          <cell r="Q213">
            <v>6601</v>
          </cell>
          <cell r="R213">
            <v>11</v>
          </cell>
          <cell r="S213">
            <v>59</v>
          </cell>
          <cell r="T213">
            <v>57</v>
          </cell>
          <cell r="U213" t="str">
            <v>B</v>
          </cell>
          <cell r="V213" t="b">
            <v>1</v>
          </cell>
          <cell r="W213">
            <v>36</v>
          </cell>
          <cell r="X213" t="b">
            <v>0</v>
          </cell>
          <cell r="Y213" t="b">
            <v>0</v>
          </cell>
          <cell r="Z213" t="b">
            <v>0</v>
          </cell>
          <cell r="AA213" t="b">
            <v>0</v>
          </cell>
          <cell r="AB213" t="b">
            <v>1</v>
          </cell>
          <cell r="AC213">
            <v>111639431496</v>
          </cell>
          <cell r="AD213" t="str">
            <v>BSRI</v>
          </cell>
          <cell r="AE213" t="b">
            <v>1</v>
          </cell>
          <cell r="AF213" t="str">
            <v>CAUCASIAN_OTHER</v>
          </cell>
          <cell r="AG213">
            <v>1</v>
          </cell>
          <cell r="AH213">
            <v>1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1</v>
          </cell>
          <cell r="AO213">
            <v>0</v>
          </cell>
          <cell r="AP213">
            <v>0</v>
          </cell>
          <cell r="AQ213">
            <v>0</v>
          </cell>
          <cell r="AR213" t="str">
            <v>NOTHISPANICLATINO</v>
          </cell>
          <cell r="AS213" t="str">
            <v>Recall Completed</v>
          </cell>
          <cell r="AT213" t="str">
            <v>NULL</v>
          </cell>
          <cell r="AU213" t="str">
            <v>NULL</v>
          </cell>
          <cell r="AV213">
            <v>10.25</v>
          </cell>
          <cell r="AW213">
            <v>64.7</v>
          </cell>
          <cell r="AX213">
            <v>11367.1</v>
          </cell>
          <cell r="AY213">
            <v>0.35849695329999998</v>
          </cell>
          <cell r="AZ213">
            <v>305.89999999999998</v>
          </cell>
          <cell r="BA213">
            <v>7.5</v>
          </cell>
          <cell r="BB213" t="str">
            <v>Paper clip removed  Feb 14 2014.</v>
          </cell>
          <cell r="BC213" t="str">
            <v>NA</v>
          </cell>
          <cell r="BD213" t="str">
            <v>NA</v>
          </cell>
          <cell r="BE213" t="str">
            <v>bsri2</v>
          </cell>
          <cell r="BF213" t="str">
            <v>CP2D;AS3</v>
          </cell>
          <cell r="BG213" t="str">
            <v>BSRI</v>
          </cell>
          <cell r="BH213">
            <v>216</v>
          </cell>
          <cell r="BI213">
            <v>3</v>
          </cell>
          <cell r="BJ213">
            <v>5</v>
          </cell>
          <cell r="BK213">
            <v>9</v>
          </cell>
          <cell r="BL213">
            <v>190</v>
          </cell>
          <cell r="BM213" t="str">
            <v>N</v>
          </cell>
          <cell r="BN213" t="str">
            <v>NA</v>
          </cell>
          <cell r="BO213" t="str">
            <v>Y</v>
          </cell>
          <cell r="BP213">
            <v>840</v>
          </cell>
          <cell r="BQ213" t="str">
            <v>D</v>
          </cell>
          <cell r="BR213" t="str">
            <v>N</v>
          </cell>
          <cell r="BT213" t="str">
            <v>NA</v>
          </cell>
          <cell r="BU213" t="str">
            <v>N</v>
          </cell>
          <cell r="BV213" t="str">
            <v>W</v>
          </cell>
          <cell r="BW213" t="str">
            <v>N</v>
          </cell>
          <cell r="BX213" t="str">
            <v>NA</v>
          </cell>
          <cell r="BY213">
            <v>5.92</v>
          </cell>
          <cell r="BZ213">
            <v>4.5599999999999996</v>
          </cell>
          <cell r="CA213">
            <v>13.8</v>
          </cell>
          <cell r="CB213">
            <v>40.299999999999997</v>
          </cell>
          <cell r="CC213">
            <v>88.4</v>
          </cell>
          <cell r="CD213">
            <v>14</v>
          </cell>
          <cell r="CE213">
            <v>272</v>
          </cell>
          <cell r="CF213" t="str">
            <v>N</v>
          </cell>
          <cell r="CG213" t="str">
            <v>N</v>
          </cell>
          <cell r="CS213" t="str">
            <v>N</v>
          </cell>
          <cell r="CY213" t="str">
            <v>N</v>
          </cell>
          <cell r="DW213" t="str">
            <v>Y</v>
          </cell>
          <cell r="DX213" t="str">
            <v>N</v>
          </cell>
          <cell r="DZ213" t="str">
            <v>Y</v>
          </cell>
          <cell r="EA213" t="str">
            <v>Daily</v>
          </cell>
          <cell r="EB213" t="str">
            <v>N</v>
          </cell>
          <cell r="EC213" t="str">
            <v>N</v>
          </cell>
          <cell r="EL213">
            <v>0</v>
          </cell>
          <cell r="EO213">
            <v>0</v>
          </cell>
          <cell r="EQ213">
            <v>96</v>
          </cell>
          <cell r="ER213">
            <v>11</v>
          </cell>
          <cell r="ES213">
            <v>1</v>
          </cell>
          <cell r="ET213" t="str">
            <v>T</v>
          </cell>
          <cell r="EU213" t="str">
            <v>F</v>
          </cell>
          <cell r="EV213" t="str">
            <v>H</v>
          </cell>
          <cell r="EW213" t="str">
            <v>WB</v>
          </cell>
          <cell r="EX213" t="str">
            <v>N</v>
          </cell>
          <cell r="EY213" t="str">
            <v>S</v>
          </cell>
          <cell r="EZ213" t="str">
            <v>O+</v>
          </cell>
          <cell r="FA213" t="str">
            <v>NR</v>
          </cell>
          <cell r="FB213" t="str">
            <v>NR</v>
          </cell>
          <cell r="FC213" t="str">
            <v>NR</v>
          </cell>
          <cell r="FD213" t="str">
            <v>NR</v>
          </cell>
          <cell r="FE213" t="str">
            <v>NR</v>
          </cell>
          <cell r="FF213" t="str">
            <v>NR</v>
          </cell>
          <cell r="FG213" t="str">
            <v>NR</v>
          </cell>
          <cell r="FH213" t="str">
            <v>NR</v>
          </cell>
          <cell r="FI213" t="str">
            <v>NR</v>
          </cell>
          <cell r="FJ213" t="str">
            <v>NR</v>
          </cell>
          <cell r="FK213" t="str">
            <v>NR</v>
          </cell>
          <cell r="FL213" t="str">
            <v>NR</v>
          </cell>
          <cell r="FM213" t="str">
            <v>NT</v>
          </cell>
          <cell r="FN213">
            <v>13.7</v>
          </cell>
          <cell r="FO213" t="str">
            <v>NA</v>
          </cell>
          <cell r="FP213" t="b">
            <v>0</v>
          </cell>
          <cell r="FR213" t="str">
            <v>M</v>
          </cell>
          <cell r="FS213">
            <v>53</v>
          </cell>
          <cell r="FT213" t="str">
            <v>CAUCASIAN</v>
          </cell>
          <cell r="FU213">
            <v>0.38362646043232701</v>
          </cell>
          <cell r="FV213">
            <v>9.5528845273594598</v>
          </cell>
          <cell r="FW213" t="str">
            <v>NA</v>
          </cell>
          <cell r="FX213">
            <v>190</v>
          </cell>
          <cell r="FY213">
            <v>69</v>
          </cell>
          <cell r="FZ213">
            <v>28.0550304557866</v>
          </cell>
          <cell r="GA213">
            <v>1</v>
          </cell>
          <cell r="GB213">
            <v>0.09</v>
          </cell>
          <cell r="GC213">
            <v>9.09</v>
          </cell>
          <cell r="GD213">
            <v>19.87</v>
          </cell>
          <cell r="GE213">
            <v>0.12</v>
          </cell>
          <cell r="GF213">
            <v>9.83</v>
          </cell>
          <cell r="GG213">
            <v>15.11</v>
          </cell>
          <cell r="GH213">
            <v>0.18</v>
          </cell>
          <cell r="GI213">
            <v>13.95</v>
          </cell>
          <cell r="GJ213">
            <v>21.77</v>
          </cell>
          <cell r="GK213">
            <v>0.25</v>
          </cell>
          <cell r="GL213">
            <v>15.12</v>
          </cell>
          <cell r="GM213">
            <v>30.76</v>
          </cell>
          <cell r="GN213" t="str">
            <v>CAUCASIAN</v>
          </cell>
          <cell r="GO213">
            <v>-0.15340300000000001</v>
          </cell>
          <cell r="GP213" t="str">
            <v>NA</v>
          </cell>
          <cell r="GQ213">
            <v>1.03E-2</v>
          </cell>
          <cell r="GR213" t="str">
            <v>NA</v>
          </cell>
          <cell r="GS213">
            <v>1</v>
          </cell>
          <cell r="GT213">
            <v>145362431370</v>
          </cell>
          <cell r="GU213" t="str">
            <v>RO014603 0036</v>
          </cell>
          <cell r="GV213" t="str">
            <v>Recall yellow 3.2-Heather-RO014603 0036</v>
          </cell>
          <cell r="GW213">
            <v>383896</v>
          </cell>
          <cell r="GX213">
            <v>35611.870000000003</v>
          </cell>
          <cell r="GY213">
            <v>104</v>
          </cell>
          <cell r="GZ213">
            <v>9.65</v>
          </cell>
          <cell r="HA213">
            <v>0</v>
          </cell>
          <cell r="HB213">
            <v>0</v>
          </cell>
          <cell r="HC213">
            <v>152</v>
          </cell>
          <cell r="HD213">
            <v>14.1</v>
          </cell>
          <cell r="HE213">
            <v>621000</v>
          </cell>
        </row>
        <row r="214">
          <cell r="B214">
            <v>32009905392</v>
          </cell>
          <cell r="C214" t="str">
            <v>W11701500901700</v>
          </cell>
          <cell r="D214" t="str">
            <v>RO014605 0001</v>
          </cell>
          <cell r="E214" t="str">
            <v>RO014605 0001</v>
          </cell>
          <cell r="F214" t="str">
            <v>RO014605</v>
          </cell>
          <cell r="G214" t="str">
            <v>RO014605 0036</v>
          </cell>
          <cell r="H214" t="str">
            <v>RO014605</v>
          </cell>
          <cell r="I214">
            <v>36</v>
          </cell>
          <cell r="J214">
            <v>175279623</v>
          </cell>
          <cell r="K214">
            <v>1</v>
          </cell>
          <cell r="L214">
            <v>152843851276</v>
          </cell>
          <cell r="M214" t="str">
            <v>Recall</v>
          </cell>
          <cell r="N214" t="str">
            <v>Recall D42</v>
          </cell>
          <cell r="O214" t="str">
            <v>Matrix tube</v>
          </cell>
          <cell r="P214" t="str">
            <v>Supernate</v>
          </cell>
          <cell r="Q214">
            <v>6601</v>
          </cell>
          <cell r="R214">
            <v>5</v>
          </cell>
          <cell r="S214">
            <v>59</v>
          </cell>
          <cell r="T214">
            <v>57</v>
          </cell>
          <cell r="U214" t="str">
            <v>B</v>
          </cell>
          <cell r="V214" t="b">
            <v>1</v>
          </cell>
          <cell r="W214">
            <v>36</v>
          </cell>
          <cell r="X214" t="b">
            <v>0</v>
          </cell>
          <cell r="Y214" t="b">
            <v>0</v>
          </cell>
          <cell r="Z214" t="b">
            <v>0</v>
          </cell>
          <cell r="AA214" t="b">
            <v>0</v>
          </cell>
          <cell r="AB214" t="b">
            <v>1</v>
          </cell>
          <cell r="AC214">
            <v>124867451378</v>
          </cell>
          <cell r="AD214" t="str">
            <v>BSRI</v>
          </cell>
          <cell r="AE214" t="b">
            <v>1</v>
          </cell>
          <cell r="AF214" t="str">
            <v>CAUCASIAN_OTHER</v>
          </cell>
          <cell r="AG214">
            <v>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1</v>
          </cell>
          <cell r="AO214">
            <v>0</v>
          </cell>
          <cell r="AP214">
            <v>0</v>
          </cell>
          <cell r="AQ214">
            <v>0</v>
          </cell>
          <cell r="AR214" t="str">
            <v>NOTHISPANICLATINO</v>
          </cell>
          <cell r="AS214" t="str">
            <v>Recall Completed</v>
          </cell>
          <cell r="AT214" t="str">
            <v>NULL</v>
          </cell>
          <cell r="AU214" t="str">
            <v>NULL</v>
          </cell>
          <cell r="AV214">
            <v>11.5</v>
          </cell>
          <cell r="AW214">
            <v>65.55</v>
          </cell>
          <cell r="AX214">
            <v>12298.4</v>
          </cell>
          <cell r="AY214">
            <v>0.33415206510000001</v>
          </cell>
          <cell r="AZ214">
            <v>325.2</v>
          </cell>
          <cell r="BA214">
            <v>54.4</v>
          </cell>
          <cell r="BC214" t="str">
            <v>NA</v>
          </cell>
          <cell r="BD214" t="str">
            <v>NA</v>
          </cell>
          <cell r="BE214" t="str">
            <v>bsri8</v>
          </cell>
          <cell r="BF214" t="str">
            <v>CP2D;AS3</v>
          </cell>
          <cell r="BG214" t="str">
            <v>BSRI</v>
          </cell>
          <cell r="BH214">
            <v>915</v>
          </cell>
          <cell r="BI214">
            <v>0</v>
          </cell>
          <cell r="BJ214">
            <v>5</v>
          </cell>
          <cell r="BK214">
            <v>10</v>
          </cell>
          <cell r="BL214">
            <v>195</v>
          </cell>
          <cell r="BM214" t="str">
            <v>Y</v>
          </cell>
          <cell r="BN214">
            <v>1977</v>
          </cell>
          <cell r="BO214" t="str">
            <v>Y</v>
          </cell>
          <cell r="BP214">
            <v>840</v>
          </cell>
          <cell r="BQ214" t="str">
            <v>E</v>
          </cell>
          <cell r="BR214" t="str">
            <v>N</v>
          </cell>
          <cell r="BT214" t="str">
            <v>NA</v>
          </cell>
          <cell r="BU214" t="str">
            <v>N</v>
          </cell>
          <cell r="BV214" t="str">
            <v>W</v>
          </cell>
          <cell r="BW214" t="str">
            <v>N</v>
          </cell>
          <cell r="BX214" t="str">
            <v>NA</v>
          </cell>
          <cell r="BY214">
            <v>5.46</v>
          </cell>
          <cell r="BZ214">
            <v>4.9400000000000004</v>
          </cell>
          <cell r="CA214">
            <v>15.2</v>
          </cell>
          <cell r="CB214">
            <v>45</v>
          </cell>
          <cell r="CC214">
            <v>91.1</v>
          </cell>
          <cell r="CD214">
            <v>13.6</v>
          </cell>
          <cell r="CE214">
            <v>197</v>
          </cell>
          <cell r="CF214" t="str">
            <v>N</v>
          </cell>
          <cell r="CG214" t="str">
            <v>Y</v>
          </cell>
          <cell r="CH214" t="str">
            <v>Resting</v>
          </cell>
          <cell r="CI214" t="str">
            <v>DN</v>
          </cell>
          <cell r="CO214" t="str">
            <v>Y</v>
          </cell>
          <cell r="CP214" t="str">
            <v xml:space="preserve">Usually </v>
          </cell>
          <cell r="CQ214" t="str">
            <v xml:space="preserve">Y </v>
          </cell>
          <cell r="CR214" t="str">
            <v>N</v>
          </cell>
          <cell r="CS214" t="str">
            <v>Y</v>
          </cell>
          <cell r="CT214" t="str">
            <v>Under_8oz</v>
          </cell>
          <cell r="CU214" t="str">
            <v>Once_A_Day</v>
          </cell>
          <cell r="CV214" t="str">
            <v>NoImpact</v>
          </cell>
          <cell r="CX214" t="str">
            <v>Y</v>
          </cell>
          <cell r="CY214" t="str">
            <v>N</v>
          </cell>
          <cell r="DR214" t="str">
            <v>Y</v>
          </cell>
          <cell r="DT214" t="str">
            <v>Y</v>
          </cell>
          <cell r="DX214" t="str">
            <v>N</v>
          </cell>
          <cell r="EC214" t="str">
            <v>N</v>
          </cell>
          <cell r="EL214">
            <v>0</v>
          </cell>
          <cell r="EO214">
            <v>0</v>
          </cell>
          <cell r="EQ214">
            <v>58</v>
          </cell>
          <cell r="ER214">
            <v>8</v>
          </cell>
          <cell r="ES214">
            <v>16</v>
          </cell>
          <cell r="ET214" t="str">
            <v>T</v>
          </cell>
          <cell r="EU214" t="str">
            <v>M</v>
          </cell>
          <cell r="EV214" t="str">
            <v>H</v>
          </cell>
          <cell r="EW214" t="str">
            <v>WB</v>
          </cell>
          <cell r="EX214" t="str">
            <v>N</v>
          </cell>
          <cell r="EY214" t="str">
            <v>S</v>
          </cell>
          <cell r="EZ214" t="str">
            <v>O+</v>
          </cell>
          <cell r="FA214" t="str">
            <v>NR</v>
          </cell>
          <cell r="FB214" t="str">
            <v>NR</v>
          </cell>
          <cell r="FC214" t="str">
            <v>NR</v>
          </cell>
          <cell r="FD214" t="str">
            <v>NR</v>
          </cell>
          <cell r="FE214" t="str">
            <v>NR</v>
          </cell>
          <cell r="FF214" t="str">
            <v>NR</v>
          </cell>
          <cell r="FG214" t="str">
            <v>NR</v>
          </cell>
          <cell r="FH214" t="str">
            <v>NR</v>
          </cell>
          <cell r="FI214" t="str">
            <v>NR</v>
          </cell>
          <cell r="FJ214" t="str">
            <v>NR</v>
          </cell>
          <cell r="FK214" t="str">
            <v>NR</v>
          </cell>
          <cell r="FL214" t="str">
            <v>NR</v>
          </cell>
          <cell r="FM214" t="str">
            <v>NT</v>
          </cell>
          <cell r="FN214">
            <v>14.3</v>
          </cell>
          <cell r="FO214" t="str">
            <v>NA</v>
          </cell>
          <cell r="FP214" t="b">
            <v>0</v>
          </cell>
          <cell r="FR214" t="str">
            <v>M</v>
          </cell>
          <cell r="FS214">
            <v>39</v>
          </cell>
          <cell r="FT214" t="str">
            <v>CAUCASIAN</v>
          </cell>
          <cell r="FU214">
            <v>0.35341412685093399</v>
          </cell>
          <cell r="FV214">
            <v>56.339368079513903</v>
          </cell>
          <cell r="FW214" t="str">
            <v>NA</v>
          </cell>
          <cell r="FX214">
            <v>195</v>
          </cell>
          <cell r="FY214">
            <v>70</v>
          </cell>
          <cell r="FZ214">
            <v>27.9765306122449</v>
          </cell>
          <cell r="GA214">
            <v>1</v>
          </cell>
          <cell r="GB214">
            <v>0.06</v>
          </cell>
          <cell r="GC214">
            <v>34.94</v>
          </cell>
          <cell r="GD214">
            <v>17.78</v>
          </cell>
          <cell r="GE214">
            <v>0.1</v>
          </cell>
          <cell r="GF214">
            <v>34.119999999999997</v>
          </cell>
          <cell r="GG214">
            <v>24.36</v>
          </cell>
          <cell r="GH214">
            <v>0.14000000000000001</v>
          </cell>
          <cell r="GI214">
            <v>31.85</v>
          </cell>
          <cell r="GJ214">
            <v>15.23</v>
          </cell>
          <cell r="GK214">
            <v>0.26</v>
          </cell>
          <cell r="GL214">
            <v>31.65</v>
          </cell>
          <cell r="GM214">
            <v>34.71</v>
          </cell>
          <cell r="GN214" t="str">
            <v>CAUCASIAN</v>
          </cell>
          <cell r="GO214">
            <v>4.4388999999999998E-2</v>
          </cell>
          <cell r="GP214" t="str">
            <v>NA</v>
          </cell>
          <cell r="GQ214">
            <v>-0.12109399999999999</v>
          </cell>
          <cell r="GR214" t="str">
            <v>NA</v>
          </cell>
          <cell r="GS214">
            <v>1</v>
          </cell>
          <cell r="GT214">
            <v>101765161070</v>
          </cell>
          <cell r="GU214" t="str">
            <v>RO014605 0036</v>
          </cell>
          <cell r="GV214" t="str">
            <v>Recall set 4 green-Heather-Samples-RO014605 0036</v>
          </cell>
          <cell r="GW214">
            <v>188128</v>
          </cell>
          <cell r="GX214">
            <v>13119.11</v>
          </cell>
          <cell r="GY214">
            <v>56</v>
          </cell>
          <cell r="GZ214">
            <v>3.91</v>
          </cell>
          <cell r="HA214">
            <v>0</v>
          </cell>
          <cell r="HB214">
            <v>0</v>
          </cell>
          <cell r="HC214">
            <v>96</v>
          </cell>
          <cell r="HD214">
            <v>6.69</v>
          </cell>
          <cell r="HE214">
            <v>247000</v>
          </cell>
        </row>
        <row r="215">
          <cell r="B215">
            <v>32009905418</v>
          </cell>
          <cell r="C215" t="str">
            <v>W11701501661300</v>
          </cell>
          <cell r="D215" t="str">
            <v>RO014705 0001</v>
          </cell>
          <cell r="E215" t="str">
            <v>RO014705 0001</v>
          </cell>
          <cell r="F215" t="str">
            <v>RO014705</v>
          </cell>
          <cell r="G215" t="str">
            <v>RO014705 0036</v>
          </cell>
          <cell r="H215" t="str">
            <v>RO014705</v>
          </cell>
          <cell r="I215">
            <v>36</v>
          </cell>
          <cell r="J215">
            <v>193274442</v>
          </cell>
          <cell r="K215">
            <v>1</v>
          </cell>
          <cell r="L215">
            <v>135640961066</v>
          </cell>
          <cell r="M215" t="str">
            <v>Recall</v>
          </cell>
          <cell r="N215" t="str">
            <v>Recall D42</v>
          </cell>
          <cell r="O215" t="str">
            <v>Matrix tube</v>
          </cell>
          <cell r="P215" t="str">
            <v>Supernate</v>
          </cell>
          <cell r="Q215">
            <v>6602</v>
          </cell>
          <cell r="R215">
            <v>1</v>
          </cell>
          <cell r="S215">
            <v>59</v>
          </cell>
          <cell r="T215">
            <v>57</v>
          </cell>
          <cell r="U215" t="str">
            <v>B</v>
          </cell>
          <cell r="V215" t="b">
            <v>1</v>
          </cell>
          <cell r="W215">
            <v>36</v>
          </cell>
          <cell r="X215" t="b">
            <v>0</v>
          </cell>
          <cell r="Y215" t="b">
            <v>0</v>
          </cell>
          <cell r="Z215" t="b">
            <v>0</v>
          </cell>
          <cell r="AA215" t="b">
            <v>0</v>
          </cell>
          <cell r="AB215" t="b">
            <v>1</v>
          </cell>
          <cell r="AC215">
            <v>115599731261</v>
          </cell>
          <cell r="AD215" t="str">
            <v>BSRI</v>
          </cell>
          <cell r="AE215" t="b">
            <v>1</v>
          </cell>
          <cell r="AF215" t="str">
            <v>CAUCASIAN_OTHER</v>
          </cell>
          <cell r="AG215">
            <v>1</v>
          </cell>
          <cell r="AH215">
            <v>1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1</v>
          </cell>
          <cell r="AO215">
            <v>0</v>
          </cell>
          <cell r="AP215">
            <v>0</v>
          </cell>
          <cell r="AQ215">
            <v>0</v>
          </cell>
          <cell r="AR215" t="str">
            <v>NOTHISPANICLATINO</v>
          </cell>
          <cell r="AS215" t="str">
            <v>Recall Completed</v>
          </cell>
          <cell r="AT215" t="str">
            <v>NULL</v>
          </cell>
          <cell r="AU215" t="str">
            <v>NULL</v>
          </cell>
          <cell r="AV215">
            <v>12</v>
          </cell>
          <cell r="AW215">
            <v>63.95</v>
          </cell>
          <cell r="AX215">
            <v>11613.4</v>
          </cell>
          <cell r="AY215">
            <v>1.2422796554</v>
          </cell>
          <cell r="AZ215">
            <v>317.5</v>
          </cell>
          <cell r="BA215">
            <v>48.5</v>
          </cell>
          <cell r="BC215" t="str">
            <v>NA</v>
          </cell>
          <cell r="BD215" t="str">
            <v>NA</v>
          </cell>
          <cell r="BE215" t="str">
            <v>bsri8</v>
          </cell>
          <cell r="BF215" t="str">
            <v>CP2D;AS3</v>
          </cell>
          <cell r="BG215" t="str">
            <v>BSRI</v>
          </cell>
          <cell r="BH215">
            <v>347</v>
          </cell>
          <cell r="BI215">
            <v>2</v>
          </cell>
          <cell r="BJ215">
            <v>5</v>
          </cell>
          <cell r="BK215">
            <v>10</v>
          </cell>
          <cell r="BL215">
            <v>160</v>
          </cell>
          <cell r="BM215" t="str">
            <v>N</v>
          </cell>
          <cell r="BN215" t="str">
            <v>NA</v>
          </cell>
          <cell r="BO215" t="str">
            <v>Y</v>
          </cell>
          <cell r="BP215">
            <v>840</v>
          </cell>
          <cell r="BQ215" t="str">
            <v>E</v>
          </cell>
          <cell r="BR215" t="str">
            <v>N</v>
          </cell>
          <cell r="BT215" t="str">
            <v>NA</v>
          </cell>
          <cell r="BU215" t="str">
            <v>N</v>
          </cell>
          <cell r="BV215" t="str">
            <v>W</v>
          </cell>
          <cell r="BW215" t="str">
            <v>N</v>
          </cell>
          <cell r="BX215" t="str">
            <v>NA</v>
          </cell>
          <cell r="BY215">
            <v>5.88</v>
          </cell>
          <cell r="BZ215">
            <v>4.5999999999999996</v>
          </cell>
          <cell r="CA215">
            <v>13.6</v>
          </cell>
          <cell r="CB215">
            <v>40.299999999999997</v>
          </cell>
          <cell r="CC215">
            <v>87.6</v>
          </cell>
          <cell r="CD215">
            <v>13.5</v>
          </cell>
          <cell r="CE215">
            <v>210</v>
          </cell>
          <cell r="CF215" t="str">
            <v>N</v>
          </cell>
          <cell r="CG215" t="str">
            <v>N</v>
          </cell>
          <cell r="CS215" t="str">
            <v>N</v>
          </cell>
          <cell r="CY215" t="str">
            <v>N</v>
          </cell>
          <cell r="DX215" t="str">
            <v>N</v>
          </cell>
          <cell r="DZ215" t="str">
            <v>Y</v>
          </cell>
          <cell r="EA215" t="str">
            <v>Daily</v>
          </cell>
          <cell r="EB215" t="str">
            <v>N</v>
          </cell>
          <cell r="EC215" t="str">
            <v>N</v>
          </cell>
          <cell r="EL215">
            <v>0</v>
          </cell>
          <cell r="EO215">
            <v>0</v>
          </cell>
          <cell r="EQ215">
            <v>22</v>
          </cell>
          <cell r="ER215">
            <v>3</v>
          </cell>
          <cell r="ES215">
            <v>29</v>
          </cell>
          <cell r="ET215" t="str">
            <v>T</v>
          </cell>
          <cell r="EU215" t="str">
            <v>M</v>
          </cell>
          <cell r="EV215" t="str">
            <v>H</v>
          </cell>
          <cell r="EW215" t="str">
            <v>WB</v>
          </cell>
          <cell r="EX215" t="str">
            <v>N</v>
          </cell>
          <cell r="EY215" t="str">
            <v>S</v>
          </cell>
          <cell r="EZ215" t="str">
            <v>A+</v>
          </cell>
          <cell r="FA215" t="str">
            <v>NT</v>
          </cell>
          <cell r="FB215" t="str">
            <v>NR</v>
          </cell>
          <cell r="FC215" t="str">
            <v>NR</v>
          </cell>
          <cell r="FD215" t="str">
            <v>NR</v>
          </cell>
          <cell r="FE215" t="str">
            <v>NR</v>
          </cell>
          <cell r="FF215" t="str">
            <v>NR</v>
          </cell>
          <cell r="FG215" t="str">
            <v>NR</v>
          </cell>
          <cell r="FH215" t="str">
            <v>NR</v>
          </cell>
          <cell r="FI215" t="str">
            <v>NR</v>
          </cell>
          <cell r="FJ215" t="str">
            <v>NR</v>
          </cell>
          <cell r="FK215" t="str">
            <v>NR</v>
          </cell>
          <cell r="FL215" t="str">
            <v>NR</v>
          </cell>
          <cell r="FM215" t="str">
            <v>NT</v>
          </cell>
          <cell r="FN215">
            <v>12.7</v>
          </cell>
          <cell r="FO215" t="str">
            <v>NA</v>
          </cell>
          <cell r="FP215" t="b">
            <v>0</v>
          </cell>
          <cell r="FR215" t="str">
            <v>M</v>
          </cell>
          <cell r="FS215">
            <v>67</v>
          </cell>
          <cell r="FT215" t="str">
            <v>CAUCASIAN</v>
          </cell>
          <cell r="FU215">
            <v>1.4804126764935099</v>
          </cell>
          <cell r="FV215">
            <v>50.4536484002451</v>
          </cell>
          <cell r="FW215" t="str">
            <v>NA</v>
          </cell>
          <cell r="FX215">
            <v>160</v>
          </cell>
          <cell r="FY215">
            <v>70</v>
          </cell>
          <cell r="FZ215">
            <v>22.9551020408163</v>
          </cell>
          <cell r="GA215">
            <v>1</v>
          </cell>
          <cell r="GB215">
            <v>0.32</v>
          </cell>
          <cell r="GC215">
            <v>31.5</v>
          </cell>
          <cell r="GD215">
            <v>12.2</v>
          </cell>
          <cell r="GE215">
            <v>0.63</v>
          </cell>
          <cell r="GF215">
            <v>36.5</v>
          </cell>
          <cell r="GG215">
            <v>10.1</v>
          </cell>
          <cell r="GH215">
            <v>0.31</v>
          </cell>
          <cell r="GI215">
            <v>39.5</v>
          </cell>
          <cell r="GJ215">
            <v>18.600000000000001</v>
          </cell>
          <cell r="GK215">
            <v>0.66</v>
          </cell>
          <cell r="GL215">
            <v>37</v>
          </cell>
          <cell r="GM215">
            <v>23.9</v>
          </cell>
          <cell r="GN215" t="str">
            <v>CAUCASIAN</v>
          </cell>
          <cell r="GO215">
            <v>-0.21639700000000001</v>
          </cell>
          <cell r="GP215" t="str">
            <v>NA</v>
          </cell>
          <cell r="GQ215">
            <v>1.03E-2</v>
          </cell>
          <cell r="GR215" t="str">
            <v>NA</v>
          </cell>
          <cell r="GS215">
            <v>1</v>
          </cell>
          <cell r="GT215">
            <v>133241061292</v>
          </cell>
          <cell r="GU215" t="str">
            <v>RO014705 0036</v>
          </cell>
          <cell r="GV215" t="str">
            <v>Recall set 5 blue-Heather-Samples-RO014705 0036</v>
          </cell>
          <cell r="GW215">
            <v>233840</v>
          </cell>
          <cell r="GX215">
            <v>17321.48</v>
          </cell>
          <cell r="GY215">
            <v>289</v>
          </cell>
          <cell r="GZ215">
            <v>21.41</v>
          </cell>
          <cell r="HA215">
            <v>3</v>
          </cell>
          <cell r="HB215">
            <v>0.22</v>
          </cell>
          <cell r="HC215">
            <v>709</v>
          </cell>
          <cell r="HD215">
            <v>52.52</v>
          </cell>
          <cell r="HE215">
            <v>909000</v>
          </cell>
        </row>
        <row r="216">
          <cell r="B216">
            <v>32009905541</v>
          </cell>
          <cell r="C216" t="str">
            <v>W11701414942400</v>
          </cell>
          <cell r="D216" t="str">
            <v>RO014194 0001</v>
          </cell>
          <cell r="E216" t="str">
            <v>RO014194 0001</v>
          </cell>
          <cell r="F216" t="str">
            <v>RO014194</v>
          </cell>
          <cell r="G216" t="str">
            <v>RO014194 0036</v>
          </cell>
          <cell r="H216" t="str">
            <v>RO014194</v>
          </cell>
          <cell r="I216">
            <v>36</v>
          </cell>
          <cell r="J216">
            <v>175261237</v>
          </cell>
          <cell r="K216">
            <v>1</v>
          </cell>
          <cell r="L216">
            <v>113735661181</v>
          </cell>
          <cell r="M216" t="str">
            <v>Recall</v>
          </cell>
          <cell r="N216" t="str">
            <v>Recall D42</v>
          </cell>
          <cell r="O216" t="str">
            <v>Matrix tube</v>
          </cell>
          <cell r="P216" t="str">
            <v>Supernate</v>
          </cell>
          <cell r="Q216">
            <v>6600</v>
          </cell>
          <cell r="R216">
            <v>9</v>
          </cell>
          <cell r="S216">
            <v>59</v>
          </cell>
          <cell r="T216">
            <v>57</v>
          </cell>
          <cell r="U216" t="str">
            <v>A</v>
          </cell>
          <cell r="V216" t="b">
            <v>1</v>
          </cell>
          <cell r="W216">
            <v>36</v>
          </cell>
          <cell r="X216" t="b">
            <v>0</v>
          </cell>
          <cell r="Y216" t="b">
            <v>0</v>
          </cell>
          <cell r="Z216" t="b">
            <v>0</v>
          </cell>
          <cell r="AA216" t="b">
            <v>0</v>
          </cell>
          <cell r="AB216" t="b">
            <v>1</v>
          </cell>
          <cell r="AC216">
            <v>149943361115</v>
          </cell>
          <cell r="AD216" t="str">
            <v>BSRI</v>
          </cell>
          <cell r="AE216" t="b">
            <v>1</v>
          </cell>
          <cell r="AF216" t="str">
            <v>CAUCASIAN_OTHER</v>
          </cell>
          <cell r="AG216">
            <v>1</v>
          </cell>
          <cell r="AH216">
            <v>1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1</v>
          </cell>
          <cell r="AO216">
            <v>0</v>
          </cell>
          <cell r="AP216">
            <v>0</v>
          </cell>
          <cell r="AQ216">
            <v>0</v>
          </cell>
          <cell r="AR216" t="str">
            <v>NOTHISPANICLATINO</v>
          </cell>
          <cell r="AS216" t="str">
            <v>Recall Completed</v>
          </cell>
          <cell r="AT216" t="str">
            <v>NULL</v>
          </cell>
          <cell r="AU216" t="str">
            <v>NULL</v>
          </cell>
          <cell r="AV216">
            <v>11.75</v>
          </cell>
          <cell r="AW216">
            <v>66.28</v>
          </cell>
          <cell r="AX216">
            <v>11921.3</v>
          </cell>
          <cell r="AY216">
            <v>0.1850355068</v>
          </cell>
          <cell r="AZ216">
            <v>325.2</v>
          </cell>
          <cell r="BA216">
            <v>12.4</v>
          </cell>
          <cell r="BC216" t="str">
            <v>NA</v>
          </cell>
          <cell r="BD216" t="str">
            <v>NA</v>
          </cell>
          <cell r="BE216" t="str">
            <v>bsri8</v>
          </cell>
          <cell r="BF216" t="str">
            <v>CP2D;AS3</v>
          </cell>
          <cell r="BG216" t="str">
            <v>BSRI</v>
          </cell>
          <cell r="BH216">
            <v>78</v>
          </cell>
          <cell r="BI216">
            <v>8</v>
          </cell>
          <cell r="BJ216">
            <v>5</v>
          </cell>
          <cell r="BK216">
            <v>5</v>
          </cell>
          <cell r="BL216">
            <v>185</v>
          </cell>
          <cell r="BM216" t="str">
            <v>N</v>
          </cell>
          <cell r="BN216" t="str">
            <v>NA</v>
          </cell>
          <cell r="BO216" t="str">
            <v>Y</v>
          </cell>
          <cell r="BP216">
            <v>840</v>
          </cell>
          <cell r="BQ216" t="str">
            <v>D</v>
          </cell>
          <cell r="BR216" t="str">
            <v>N</v>
          </cell>
          <cell r="BS216" t="str">
            <v>Y</v>
          </cell>
          <cell r="BT216">
            <v>2</v>
          </cell>
          <cell r="BU216" t="str">
            <v>Y</v>
          </cell>
          <cell r="BV216" t="str">
            <v>W</v>
          </cell>
          <cell r="BW216" t="str">
            <v>N</v>
          </cell>
          <cell r="BX216" t="str">
            <v>NA</v>
          </cell>
          <cell r="BY216">
            <v>6.26</v>
          </cell>
          <cell r="BZ216">
            <v>4.2300000000000004</v>
          </cell>
          <cell r="CA216">
            <v>14.2</v>
          </cell>
          <cell r="CB216">
            <v>41.7</v>
          </cell>
          <cell r="CC216">
            <v>98.6</v>
          </cell>
          <cell r="CD216">
            <v>13.4</v>
          </cell>
          <cell r="CE216">
            <v>269</v>
          </cell>
          <cell r="CF216" t="str">
            <v>N</v>
          </cell>
          <cell r="CG216" t="str">
            <v>N</v>
          </cell>
          <cell r="CS216" t="str">
            <v>N</v>
          </cell>
          <cell r="CY216" t="str">
            <v>N</v>
          </cell>
          <cell r="DW216" t="str">
            <v>Y</v>
          </cell>
          <cell r="DX216" t="str">
            <v>Y</v>
          </cell>
          <cell r="DY216" t="str">
            <v>N</v>
          </cell>
          <cell r="DZ216" t="str">
            <v>Y</v>
          </cell>
          <cell r="EA216" t="str">
            <v>Daily</v>
          </cell>
          <cell r="EB216" t="str">
            <v>N</v>
          </cell>
          <cell r="EC216" t="str">
            <v>N</v>
          </cell>
          <cell r="EG216" t="str">
            <v>Y</v>
          </cell>
          <cell r="EL216">
            <v>50</v>
          </cell>
          <cell r="EN216" t="str">
            <v xml:space="preserve">Y </v>
          </cell>
          <cell r="EO216">
            <v>2</v>
          </cell>
          <cell r="EQ216">
            <v>37</v>
          </cell>
          <cell r="ER216">
            <v>12</v>
          </cell>
          <cell r="ES216">
            <v>27</v>
          </cell>
          <cell r="ET216" t="str">
            <v>T</v>
          </cell>
          <cell r="EU216" t="str">
            <v>F</v>
          </cell>
          <cell r="EV216" t="str">
            <v>H</v>
          </cell>
          <cell r="EW216" t="str">
            <v>WB</v>
          </cell>
          <cell r="EX216" t="str">
            <v>N</v>
          </cell>
          <cell r="EY216" t="str">
            <v>S</v>
          </cell>
          <cell r="EZ216" t="str">
            <v>O+</v>
          </cell>
          <cell r="FA216" t="str">
            <v>NT</v>
          </cell>
          <cell r="FB216" t="str">
            <v>NR</v>
          </cell>
          <cell r="FC216" t="str">
            <v>NR</v>
          </cell>
          <cell r="FD216" t="str">
            <v>NR</v>
          </cell>
          <cell r="FE216" t="str">
            <v>NR</v>
          </cell>
          <cell r="FF216" t="str">
            <v>NR</v>
          </cell>
          <cell r="FG216" t="str">
            <v>NR</v>
          </cell>
          <cell r="FH216" t="str">
            <v>NR</v>
          </cell>
          <cell r="FI216" t="str">
            <v>NR</v>
          </cell>
          <cell r="FJ216" t="str">
            <v>NR</v>
          </cell>
          <cell r="FK216" t="str">
            <v>NR</v>
          </cell>
          <cell r="FL216" t="str">
            <v>NR</v>
          </cell>
          <cell r="FM216" t="str">
            <v>NT</v>
          </cell>
          <cell r="FN216">
            <v>16</v>
          </cell>
          <cell r="FO216" t="str">
            <v>NA</v>
          </cell>
          <cell r="FP216" t="b">
            <v>0</v>
          </cell>
          <cell r="FR216" t="str">
            <v>F</v>
          </cell>
          <cell r="FS216">
            <v>63</v>
          </cell>
          <cell r="FT216" t="str">
            <v>CAUCASIAN</v>
          </cell>
          <cell r="FU216">
            <v>0.168358473078455</v>
          </cell>
          <cell r="FV216">
            <v>14.4410245999726</v>
          </cell>
          <cell r="FW216" t="str">
            <v>NA</v>
          </cell>
          <cell r="FX216">
            <v>185</v>
          </cell>
          <cell r="FY216">
            <v>65</v>
          </cell>
          <cell r="FZ216">
            <v>30.782248520710102</v>
          </cell>
          <cell r="GA216">
            <v>1</v>
          </cell>
          <cell r="GB216">
            <v>0.24</v>
          </cell>
          <cell r="GC216">
            <v>13.46</v>
          </cell>
          <cell r="GD216">
            <v>2.48</v>
          </cell>
          <cell r="GE216">
            <v>0.08</v>
          </cell>
          <cell r="GF216">
            <v>10.26</v>
          </cell>
          <cell r="GG216">
            <v>1.24</v>
          </cell>
          <cell r="GH216">
            <v>0.21</v>
          </cell>
          <cell r="GI216">
            <v>17</v>
          </cell>
          <cell r="GJ216">
            <v>4.4000000000000004</v>
          </cell>
          <cell r="GK216">
            <v>0.33</v>
          </cell>
          <cell r="GL216">
            <v>19.399999999999999</v>
          </cell>
          <cell r="GM216">
            <v>19.100000000000001</v>
          </cell>
          <cell r="GN216" t="str">
            <v>NA</v>
          </cell>
          <cell r="GO216" t="str">
            <v>NA</v>
          </cell>
          <cell r="GP216" t="str">
            <v>NA</v>
          </cell>
          <cell r="GQ216" t="str">
            <v>NA</v>
          </cell>
          <cell r="GR216" t="str">
            <v>NA</v>
          </cell>
          <cell r="GS216">
            <v>1</v>
          </cell>
          <cell r="GT216">
            <v>145866521195</v>
          </cell>
          <cell r="GU216" t="str">
            <v>RO014194 0036</v>
          </cell>
          <cell r="GV216" t="str">
            <v>Recall 1st set 05202021-Recall samples-RO14194 0036</v>
          </cell>
          <cell r="GW216">
            <v>476960</v>
          </cell>
          <cell r="GX216">
            <v>33145.24</v>
          </cell>
          <cell r="GY216">
            <v>221</v>
          </cell>
          <cell r="GZ216">
            <v>15.36</v>
          </cell>
          <cell r="HA216">
            <v>4</v>
          </cell>
          <cell r="HB216">
            <v>0.28000000000000003</v>
          </cell>
          <cell r="HC216">
            <v>204</v>
          </cell>
          <cell r="HD216">
            <v>14.18</v>
          </cell>
          <cell r="HE216">
            <v>335000</v>
          </cell>
        </row>
        <row r="217">
          <cell r="B217">
            <v>32009905715</v>
          </cell>
          <cell r="C217" t="str">
            <v>W11701415055400</v>
          </cell>
          <cell r="D217" t="str">
            <v>RO014206 0001</v>
          </cell>
          <cell r="E217" t="str">
            <v>RO014206 0001</v>
          </cell>
          <cell r="F217" t="str">
            <v>RO014206</v>
          </cell>
          <cell r="G217" t="str">
            <v>RO014206 0036</v>
          </cell>
          <cell r="H217" t="str">
            <v>RO014206</v>
          </cell>
          <cell r="I217">
            <v>36</v>
          </cell>
          <cell r="J217">
            <v>175261685</v>
          </cell>
          <cell r="K217">
            <v>1</v>
          </cell>
          <cell r="L217">
            <v>103166841033</v>
          </cell>
          <cell r="M217" t="str">
            <v>Recall</v>
          </cell>
          <cell r="N217" t="str">
            <v>Recall D42</v>
          </cell>
          <cell r="O217" t="str">
            <v>Matrix tube</v>
          </cell>
          <cell r="P217" t="str">
            <v>Supernate</v>
          </cell>
          <cell r="Q217">
            <v>6600</v>
          </cell>
          <cell r="R217">
            <v>7</v>
          </cell>
          <cell r="S217">
            <v>59</v>
          </cell>
          <cell r="T217">
            <v>57</v>
          </cell>
          <cell r="U217" t="str">
            <v>B</v>
          </cell>
          <cell r="V217" t="b">
            <v>1</v>
          </cell>
          <cell r="W217">
            <v>36</v>
          </cell>
          <cell r="X217" t="b">
            <v>0</v>
          </cell>
          <cell r="Y217" t="b">
            <v>0</v>
          </cell>
          <cell r="Z217" t="b">
            <v>0</v>
          </cell>
          <cell r="AA217" t="b">
            <v>0</v>
          </cell>
          <cell r="AB217" t="b">
            <v>1</v>
          </cell>
          <cell r="AC217">
            <v>143918841084</v>
          </cell>
          <cell r="AD217" t="str">
            <v>BSRI</v>
          </cell>
          <cell r="AE217" t="b">
            <v>1</v>
          </cell>
          <cell r="AF217" t="str">
            <v>ASIAN</v>
          </cell>
          <cell r="AG217">
            <v>1</v>
          </cell>
          <cell r="AH217">
            <v>1</v>
          </cell>
          <cell r="AI217">
            <v>0</v>
          </cell>
          <cell r="AJ217">
            <v>0</v>
          </cell>
          <cell r="AK217">
            <v>0</v>
          </cell>
          <cell r="AL217">
            <v>1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 t="str">
            <v>NOTHISPANICLATINO</v>
          </cell>
          <cell r="AS217" t="str">
            <v>Recall Completed</v>
          </cell>
          <cell r="AT217" t="str">
            <v>NULL</v>
          </cell>
          <cell r="AU217" t="str">
            <v>NULL</v>
          </cell>
          <cell r="AV217">
            <v>11</v>
          </cell>
          <cell r="AW217">
            <v>62.92</v>
          </cell>
          <cell r="AX217">
            <v>10474.4</v>
          </cell>
          <cell r="AY217">
            <v>0.2588243938</v>
          </cell>
          <cell r="AZ217">
            <v>307.8</v>
          </cell>
          <cell r="BA217">
            <v>2.5</v>
          </cell>
          <cell r="BC217" t="str">
            <v>NA</v>
          </cell>
          <cell r="BD217" t="str">
            <v>NA</v>
          </cell>
          <cell r="BE217" t="str">
            <v>bsri8</v>
          </cell>
          <cell r="BF217" t="str">
            <v>CP2D;AS3</v>
          </cell>
          <cell r="BG217" t="str">
            <v>BSRI</v>
          </cell>
          <cell r="BH217">
            <v>284</v>
          </cell>
          <cell r="BI217">
            <v>2</v>
          </cell>
          <cell r="BJ217">
            <v>5</v>
          </cell>
          <cell r="BK217">
            <v>3</v>
          </cell>
          <cell r="BL217">
            <v>135</v>
          </cell>
          <cell r="BM217" t="str">
            <v>N</v>
          </cell>
          <cell r="BN217" t="str">
            <v>NA</v>
          </cell>
          <cell r="BO217" t="str">
            <v>Y</v>
          </cell>
          <cell r="BP217">
            <v>840</v>
          </cell>
          <cell r="BQ217" t="str">
            <v>F</v>
          </cell>
          <cell r="BR217" t="str">
            <v>N</v>
          </cell>
          <cell r="BS217" t="str">
            <v>N</v>
          </cell>
          <cell r="BT217">
            <v>0</v>
          </cell>
          <cell r="BU217" t="str">
            <v>N</v>
          </cell>
          <cell r="BV217" t="str">
            <v>A</v>
          </cell>
          <cell r="BW217" t="str">
            <v>N</v>
          </cell>
          <cell r="BX217" t="str">
            <v>NA</v>
          </cell>
          <cell r="BY217">
            <v>8.85</v>
          </cell>
          <cell r="BZ217">
            <v>5.74</v>
          </cell>
          <cell r="CA217">
            <v>12.5</v>
          </cell>
          <cell r="CB217">
            <v>40.1</v>
          </cell>
          <cell r="CC217">
            <v>69.900000000000006</v>
          </cell>
          <cell r="CD217">
            <v>14.7</v>
          </cell>
          <cell r="CE217">
            <v>271</v>
          </cell>
          <cell r="CF217" t="str">
            <v>N</v>
          </cell>
          <cell r="CG217" t="str">
            <v>N</v>
          </cell>
          <cell r="CS217" t="str">
            <v>N</v>
          </cell>
          <cell r="CY217" t="str">
            <v>N</v>
          </cell>
          <cell r="DW217" t="str">
            <v>Y</v>
          </cell>
          <cell r="DX217" t="str">
            <v>N</v>
          </cell>
          <cell r="DY217" t="str">
            <v>N</v>
          </cell>
          <cell r="DZ217" t="str">
            <v>Y</v>
          </cell>
          <cell r="EA217" t="str">
            <v>Daily</v>
          </cell>
          <cell r="EB217" t="str">
            <v>N</v>
          </cell>
          <cell r="EC217" t="str">
            <v>N</v>
          </cell>
          <cell r="ED217" t="str">
            <v>Y</v>
          </cell>
          <cell r="EL217">
            <v>0</v>
          </cell>
          <cell r="EN217" t="str">
            <v>N</v>
          </cell>
          <cell r="EO217">
            <v>0</v>
          </cell>
          <cell r="EQ217">
            <v>57</v>
          </cell>
          <cell r="ER217">
            <v>1</v>
          </cell>
          <cell r="ES217">
            <v>15</v>
          </cell>
          <cell r="ET217" t="str">
            <v>T</v>
          </cell>
          <cell r="EU217" t="str">
            <v>F</v>
          </cell>
          <cell r="EV217" t="str">
            <v>H</v>
          </cell>
          <cell r="EW217" t="str">
            <v>WB</v>
          </cell>
          <cell r="EX217" t="str">
            <v>N</v>
          </cell>
          <cell r="EY217" t="str">
            <v>S</v>
          </cell>
          <cell r="EZ217" t="str">
            <v>O+</v>
          </cell>
          <cell r="FA217" t="str">
            <v>NT</v>
          </cell>
          <cell r="FB217" t="str">
            <v>NR</v>
          </cell>
          <cell r="FC217" t="str">
            <v>NR</v>
          </cell>
          <cell r="FD217" t="str">
            <v>NR</v>
          </cell>
          <cell r="FE217" t="str">
            <v>NR</v>
          </cell>
          <cell r="FF217" t="str">
            <v>NR</v>
          </cell>
          <cell r="FG217" t="str">
            <v>NR</v>
          </cell>
          <cell r="FH217" t="str">
            <v>NR</v>
          </cell>
          <cell r="FI217" t="str">
            <v>NR</v>
          </cell>
          <cell r="FJ217" t="str">
            <v>NR</v>
          </cell>
          <cell r="FK217" t="str">
            <v>NR</v>
          </cell>
          <cell r="FL217" t="str">
            <v>NR</v>
          </cell>
          <cell r="FM217" t="str">
            <v>NT</v>
          </cell>
          <cell r="FN217">
            <v>13.5</v>
          </cell>
          <cell r="FO217" t="str">
            <v>NA</v>
          </cell>
          <cell r="FP217" t="b">
            <v>0</v>
          </cell>
          <cell r="FR217" t="str">
            <v>F</v>
          </cell>
          <cell r="FS217">
            <v>28</v>
          </cell>
          <cell r="FT217" t="str">
            <v>ASIAN</v>
          </cell>
          <cell r="FU217">
            <v>0.25993147396180899</v>
          </cell>
          <cell r="FV217">
            <v>4.5649864940807197</v>
          </cell>
          <cell r="FW217" t="str">
            <v>NA</v>
          </cell>
          <cell r="FX217">
            <v>135</v>
          </cell>
          <cell r="FY217">
            <v>63</v>
          </cell>
          <cell r="FZ217">
            <v>23.9115646258503</v>
          </cell>
          <cell r="GA217">
            <v>1</v>
          </cell>
          <cell r="GB217">
            <v>0.04</v>
          </cell>
          <cell r="GC217">
            <v>2.99</v>
          </cell>
          <cell r="GD217">
            <v>1.27</v>
          </cell>
          <cell r="GE217">
            <v>0.06</v>
          </cell>
          <cell r="GF217">
            <v>4.0999999999999996</v>
          </cell>
          <cell r="GG217">
            <v>38.4</v>
          </cell>
          <cell r="GH217">
            <v>0.09</v>
          </cell>
          <cell r="GI217">
            <v>2.6</v>
          </cell>
          <cell r="GJ217">
            <v>25.8</v>
          </cell>
          <cell r="GK217">
            <v>0.22</v>
          </cell>
          <cell r="GL217">
            <v>2.5</v>
          </cell>
          <cell r="GM217">
            <v>39.700000000000003</v>
          </cell>
          <cell r="GN217" t="str">
            <v>EAS</v>
          </cell>
          <cell r="GO217">
            <v>0.12633</v>
          </cell>
          <cell r="GP217">
            <v>0.137768</v>
          </cell>
          <cell r="GQ217" t="str">
            <v>NA</v>
          </cell>
          <cell r="GR217">
            <v>0.25248799999999999</v>
          </cell>
          <cell r="GS217">
            <v>1</v>
          </cell>
          <cell r="GT217">
            <v>123957871073</v>
          </cell>
          <cell r="GU217" t="str">
            <v>RO014206 0036</v>
          </cell>
          <cell r="GV217" t="str">
            <v>recall set 2-Samples-RO014206 0036</v>
          </cell>
          <cell r="GW217">
            <v>412504</v>
          </cell>
          <cell r="GX217">
            <v>29131.64</v>
          </cell>
          <cell r="GY217">
            <v>238</v>
          </cell>
          <cell r="GZ217">
            <v>16.809999999999999</v>
          </cell>
          <cell r="HA217">
            <v>0</v>
          </cell>
          <cell r="HB217">
            <v>0</v>
          </cell>
          <cell r="HC217">
            <v>44</v>
          </cell>
          <cell r="HD217">
            <v>3.11</v>
          </cell>
          <cell r="HE217">
            <v>316000</v>
          </cell>
        </row>
        <row r="218">
          <cell r="B218">
            <v>32009905863</v>
          </cell>
          <cell r="C218" t="str">
            <v>W11701502901900</v>
          </cell>
          <cell r="D218" t="str">
            <v>RO014872 0001</v>
          </cell>
          <cell r="E218" t="str">
            <v>RO014872 0001</v>
          </cell>
          <cell r="F218" t="str">
            <v>RO014872</v>
          </cell>
          <cell r="G218" t="str">
            <v>RO014872 0036</v>
          </cell>
          <cell r="H218" t="str">
            <v>RO014872</v>
          </cell>
          <cell r="I218">
            <v>36</v>
          </cell>
          <cell r="J218">
            <v>194438474</v>
          </cell>
          <cell r="K218">
            <v>1</v>
          </cell>
          <cell r="L218">
            <v>106723951136</v>
          </cell>
          <cell r="M218" t="str">
            <v>Recall</v>
          </cell>
          <cell r="N218" t="str">
            <v>Recall D42</v>
          </cell>
          <cell r="O218" t="str">
            <v>Matrix tube</v>
          </cell>
          <cell r="P218" t="str">
            <v>Supernate</v>
          </cell>
          <cell r="Q218">
            <v>6602</v>
          </cell>
          <cell r="R218">
            <v>9</v>
          </cell>
          <cell r="S218">
            <v>59</v>
          </cell>
          <cell r="T218">
            <v>57</v>
          </cell>
          <cell r="U218" t="str">
            <v>G</v>
          </cell>
          <cell r="V218" t="b">
            <v>1</v>
          </cell>
          <cell r="W218">
            <v>36</v>
          </cell>
          <cell r="X218" t="b">
            <v>0</v>
          </cell>
          <cell r="Y218" t="b">
            <v>0</v>
          </cell>
          <cell r="Z218" t="b">
            <v>0</v>
          </cell>
          <cell r="AA218" t="b">
            <v>0</v>
          </cell>
          <cell r="AB218" t="b">
            <v>1</v>
          </cell>
          <cell r="AC218">
            <v>114766501189</v>
          </cell>
          <cell r="AD218" t="str">
            <v>BSRI</v>
          </cell>
          <cell r="AE218" t="b">
            <v>1</v>
          </cell>
          <cell r="AF218" t="str">
            <v>CAUCASIAN_OTHER</v>
          </cell>
          <cell r="AG218">
            <v>1</v>
          </cell>
          <cell r="AH218">
            <v>1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1</v>
          </cell>
          <cell r="AO218">
            <v>0</v>
          </cell>
          <cell r="AP218">
            <v>0</v>
          </cell>
          <cell r="AQ218">
            <v>0</v>
          </cell>
          <cell r="AR218" t="str">
            <v>NOTHISPANICLATINO</v>
          </cell>
          <cell r="AS218" t="str">
            <v>Recall Completed</v>
          </cell>
          <cell r="AT218" t="str">
            <v>NULL</v>
          </cell>
          <cell r="AU218" t="str">
            <v>NULL</v>
          </cell>
          <cell r="AV218">
            <v>11.5</v>
          </cell>
          <cell r="AW218">
            <v>64.58</v>
          </cell>
          <cell r="AX218">
            <v>11490.3</v>
          </cell>
          <cell r="AY218">
            <v>0.17199933019999999</v>
          </cell>
          <cell r="AZ218">
            <v>319.39999999999998</v>
          </cell>
          <cell r="BA218">
            <v>12</v>
          </cell>
          <cell r="BC218" t="str">
            <v>NA</v>
          </cell>
          <cell r="BD218" t="str">
            <v>NA</v>
          </cell>
          <cell r="BE218" t="str">
            <v>bsri8</v>
          </cell>
          <cell r="BF218" t="str">
            <v>CP2D;AS3</v>
          </cell>
          <cell r="BG218" t="str">
            <v>BSRI</v>
          </cell>
          <cell r="BH218">
            <v>91</v>
          </cell>
          <cell r="BI218">
            <v>1</v>
          </cell>
          <cell r="BJ218">
            <v>5</v>
          </cell>
          <cell r="BK218">
            <v>9</v>
          </cell>
          <cell r="BL218">
            <v>150</v>
          </cell>
          <cell r="BM218" t="str">
            <v>N</v>
          </cell>
          <cell r="BN218" t="str">
            <v>NA</v>
          </cell>
          <cell r="BO218" t="str">
            <v>Y</v>
          </cell>
          <cell r="BP218">
            <v>840</v>
          </cell>
          <cell r="BQ218" t="str">
            <v>E</v>
          </cell>
          <cell r="BR218" t="str">
            <v>N</v>
          </cell>
          <cell r="BS218" t="str">
            <v>N</v>
          </cell>
          <cell r="BT218">
            <v>0</v>
          </cell>
          <cell r="BU218" t="str">
            <v>N</v>
          </cell>
          <cell r="BV218" t="str">
            <v>W</v>
          </cell>
          <cell r="BW218" t="str">
            <v>N</v>
          </cell>
          <cell r="BX218" t="str">
            <v>NA</v>
          </cell>
          <cell r="BY218">
            <v>5.92</v>
          </cell>
          <cell r="BZ218">
            <v>4.2699999999999996</v>
          </cell>
          <cell r="CA218">
            <v>12.8</v>
          </cell>
          <cell r="CB218">
            <v>38.1</v>
          </cell>
          <cell r="CC218">
            <v>89.2</v>
          </cell>
          <cell r="CD218">
            <v>13.7</v>
          </cell>
          <cell r="CE218">
            <v>278</v>
          </cell>
          <cell r="CF218" t="str">
            <v>N</v>
          </cell>
          <cell r="CG218" t="str">
            <v>N</v>
          </cell>
          <cell r="CS218" t="str">
            <v>N</v>
          </cell>
          <cell r="CY218" t="str">
            <v>N</v>
          </cell>
          <cell r="DW218" t="str">
            <v>Y</v>
          </cell>
          <cell r="DX218" t="str">
            <v>N</v>
          </cell>
          <cell r="DY218" t="str">
            <v>N</v>
          </cell>
          <cell r="DZ218" t="str">
            <v>Y</v>
          </cell>
          <cell r="EA218" t="str">
            <v>4_Or_More_a_Week</v>
          </cell>
          <cell r="EB218" t="str">
            <v>N</v>
          </cell>
          <cell r="EC218" t="str">
            <v>N</v>
          </cell>
          <cell r="EK218" t="str">
            <v>Y</v>
          </cell>
          <cell r="EL218">
            <v>38</v>
          </cell>
          <cell r="EN218" t="str">
            <v>DN</v>
          </cell>
          <cell r="EO218">
            <v>0</v>
          </cell>
          <cell r="EQ218">
            <v>48</v>
          </cell>
          <cell r="ER218">
            <v>2</v>
          </cell>
          <cell r="ES218">
            <v>28</v>
          </cell>
          <cell r="ET218" t="str">
            <v>T</v>
          </cell>
          <cell r="EU218" t="str">
            <v>M</v>
          </cell>
          <cell r="EV218" t="str">
            <v>H</v>
          </cell>
          <cell r="EW218" t="str">
            <v>WB</v>
          </cell>
          <cell r="EX218" t="str">
            <v>N</v>
          </cell>
          <cell r="EY218" t="str">
            <v>S</v>
          </cell>
          <cell r="EZ218" t="str">
            <v>O+</v>
          </cell>
          <cell r="FA218" t="str">
            <v>NR</v>
          </cell>
          <cell r="FB218" t="str">
            <v>NR</v>
          </cell>
          <cell r="FC218" t="str">
            <v>NR</v>
          </cell>
          <cell r="FD218" t="str">
            <v>NR</v>
          </cell>
          <cell r="FE218" t="str">
            <v>NR</v>
          </cell>
          <cell r="FF218" t="str">
            <v>NR</v>
          </cell>
          <cell r="FG218" t="str">
            <v>NR</v>
          </cell>
          <cell r="FH218" t="str">
            <v>NR</v>
          </cell>
          <cell r="FI218" t="str">
            <v>NR</v>
          </cell>
          <cell r="FJ218" t="str">
            <v>NR</v>
          </cell>
          <cell r="FK218" t="str">
            <v>NR</v>
          </cell>
          <cell r="FL218" t="str">
            <v>NR</v>
          </cell>
          <cell r="FM218" t="str">
            <v>NT</v>
          </cell>
          <cell r="FN218">
            <v>13.7</v>
          </cell>
          <cell r="FO218" t="str">
            <v>NA</v>
          </cell>
          <cell r="FP218" t="b">
            <v>1</v>
          </cell>
          <cell r="FQ218">
            <v>41486</v>
          </cell>
          <cell r="FR218" t="str">
            <v>F</v>
          </cell>
          <cell r="FS218">
            <v>39</v>
          </cell>
          <cell r="FT218" t="str">
            <v>CAUCASIAN</v>
          </cell>
          <cell r="FU218">
            <v>0.15218040264208499</v>
          </cell>
          <cell r="FV218">
            <v>14.0419927573103</v>
          </cell>
          <cell r="FW218" t="str">
            <v>NA</v>
          </cell>
          <cell r="FX218">
            <v>150</v>
          </cell>
          <cell r="FY218">
            <v>69</v>
          </cell>
          <cell r="FZ218">
            <v>22.148708254568401</v>
          </cell>
          <cell r="GA218">
            <v>1</v>
          </cell>
          <cell r="GB218">
            <v>0.05</v>
          </cell>
          <cell r="GC218">
            <v>4.9000000000000004</v>
          </cell>
          <cell r="GD218">
            <v>14.4</v>
          </cell>
          <cell r="GE218">
            <v>0.09</v>
          </cell>
          <cell r="GF218">
            <v>3</v>
          </cell>
          <cell r="GG218">
            <v>14</v>
          </cell>
          <cell r="GH218">
            <v>0.09</v>
          </cell>
          <cell r="GI218">
            <v>4.7</v>
          </cell>
          <cell r="GJ218">
            <v>8.1</v>
          </cell>
          <cell r="GK218">
            <v>0.27</v>
          </cell>
          <cell r="GL218">
            <v>6.1</v>
          </cell>
          <cell r="GM218">
            <v>20.5</v>
          </cell>
          <cell r="GN218" t="str">
            <v>CAUCASIAN</v>
          </cell>
          <cell r="GO218">
            <v>6.2514E-2</v>
          </cell>
          <cell r="GP218" t="str">
            <v>NA</v>
          </cell>
          <cell r="GQ218">
            <v>0.13139400000000001</v>
          </cell>
          <cell r="GR218" t="str">
            <v>NA</v>
          </cell>
          <cell r="GS218">
            <v>1</v>
          </cell>
          <cell r="GT218">
            <v>110345531310</v>
          </cell>
          <cell r="GU218" t="str">
            <v>RO014872 0036</v>
          </cell>
          <cell r="GV218" t="str">
            <v>Recall Set 6 Purple-Samples-RO014872 0036</v>
          </cell>
          <cell r="GW218">
            <v>168280</v>
          </cell>
          <cell r="GX218">
            <v>12123.92</v>
          </cell>
          <cell r="GY218">
            <v>308</v>
          </cell>
          <cell r="GZ218">
            <v>22.19</v>
          </cell>
          <cell r="HA218">
            <v>2</v>
          </cell>
          <cell r="HB218">
            <v>0.14000000000000001</v>
          </cell>
          <cell r="HC218">
            <v>299</v>
          </cell>
          <cell r="HD218">
            <v>21.54</v>
          </cell>
          <cell r="HE218">
            <v>1200000</v>
          </cell>
        </row>
        <row r="219">
          <cell r="B219">
            <v>32009905988</v>
          </cell>
          <cell r="C219" t="str">
            <v>W11701456571700</v>
          </cell>
          <cell r="D219" t="str">
            <v>RO014202 0001</v>
          </cell>
          <cell r="E219" t="str">
            <v>RO014202 0001</v>
          </cell>
          <cell r="F219" t="str">
            <v>RO014202</v>
          </cell>
          <cell r="G219" t="str">
            <v>RO014202 0036</v>
          </cell>
          <cell r="H219" t="str">
            <v>RO014202</v>
          </cell>
          <cell r="I219">
            <v>36</v>
          </cell>
          <cell r="J219">
            <v>175262766</v>
          </cell>
          <cell r="K219">
            <v>1</v>
          </cell>
          <cell r="L219">
            <v>130084631508</v>
          </cell>
          <cell r="M219" t="str">
            <v>Recall</v>
          </cell>
          <cell r="N219" t="str">
            <v>Recall D42</v>
          </cell>
          <cell r="O219" t="str">
            <v>Matrix tube</v>
          </cell>
          <cell r="P219" t="str">
            <v>Supernate</v>
          </cell>
          <cell r="Q219">
            <v>6600</v>
          </cell>
          <cell r="R219">
            <v>9</v>
          </cell>
          <cell r="S219">
            <v>59</v>
          </cell>
          <cell r="T219">
            <v>57</v>
          </cell>
          <cell r="U219" t="str">
            <v>C</v>
          </cell>
          <cell r="V219" t="b">
            <v>1</v>
          </cell>
          <cell r="W219">
            <v>36</v>
          </cell>
          <cell r="X219" t="b">
            <v>0</v>
          </cell>
          <cell r="Y219" t="b">
            <v>0</v>
          </cell>
          <cell r="Z219" t="b">
            <v>0</v>
          </cell>
          <cell r="AA219" t="b">
            <v>0</v>
          </cell>
          <cell r="AB219" t="b">
            <v>1</v>
          </cell>
          <cell r="AC219">
            <v>137064221141</v>
          </cell>
          <cell r="AD219" t="str">
            <v>BSRI</v>
          </cell>
          <cell r="AE219" t="b">
            <v>1</v>
          </cell>
          <cell r="AF219" t="str">
            <v>CAUCASIAN_OTHER</v>
          </cell>
          <cell r="AG219">
            <v>1</v>
          </cell>
          <cell r="AH219">
            <v>1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1</v>
          </cell>
          <cell r="AO219">
            <v>0</v>
          </cell>
          <cell r="AP219">
            <v>0</v>
          </cell>
          <cell r="AQ219">
            <v>0</v>
          </cell>
          <cell r="AR219" t="str">
            <v>NOTHISPANICLATINO</v>
          </cell>
          <cell r="AS219" t="str">
            <v>Recall Completed</v>
          </cell>
          <cell r="AT219" t="str">
            <v>NULL</v>
          </cell>
          <cell r="AU219" t="str">
            <v>NULL</v>
          </cell>
          <cell r="AV219">
            <v>13.25</v>
          </cell>
          <cell r="AW219">
            <v>60.92</v>
          </cell>
          <cell r="AX219">
            <v>11013.1</v>
          </cell>
          <cell r="AY219">
            <v>0.3072327044</v>
          </cell>
          <cell r="AZ219">
            <v>334.8</v>
          </cell>
          <cell r="BA219">
            <v>70.099999999999994</v>
          </cell>
          <cell r="BC219" t="str">
            <v>NA</v>
          </cell>
          <cell r="BD219" t="str">
            <v>NA</v>
          </cell>
          <cell r="BE219" t="str">
            <v>bsri11</v>
          </cell>
          <cell r="BF219" t="str">
            <v>CP2D;AS3</v>
          </cell>
          <cell r="BG219" t="str">
            <v>BSRI</v>
          </cell>
          <cell r="BH219">
            <v>56</v>
          </cell>
          <cell r="BI219">
            <v>5</v>
          </cell>
          <cell r="BJ219">
            <v>5</v>
          </cell>
          <cell r="BK219">
            <v>8</v>
          </cell>
          <cell r="BL219">
            <v>205</v>
          </cell>
          <cell r="BM219" t="str">
            <v>N</v>
          </cell>
          <cell r="BN219" t="str">
            <v>NA</v>
          </cell>
          <cell r="BO219" t="str">
            <v>Y</v>
          </cell>
          <cell r="BP219">
            <v>840</v>
          </cell>
          <cell r="BQ219" t="str">
            <v>E</v>
          </cell>
          <cell r="BR219" t="str">
            <v>N</v>
          </cell>
          <cell r="BS219" t="str">
            <v>N</v>
          </cell>
          <cell r="BT219">
            <v>0</v>
          </cell>
          <cell r="BU219" t="str">
            <v>N</v>
          </cell>
          <cell r="BV219" t="str">
            <v>W</v>
          </cell>
          <cell r="BW219" t="str">
            <v>N</v>
          </cell>
          <cell r="BX219" t="str">
            <v>NA</v>
          </cell>
          <cell r="BY219">
            <v>8.7899999999999991</v>
          </cell>
          <cell r="BZ219">
            <v>4.6500000000000004</v>
          </cell>
          <cell r="CA219">
            <v>13.6</v>
          </cell>
          <cell r="CB219">
            <v>40.9</v>
          </cell>
          <cell r="CC219">
            <v>88</v>
          </cell>
          <cell r="CD219">
            <v>13.6</v>
          </cell>
          <cell r="CE219">
            <v>232</v>
          </cell>
          <cell r="CF219" t="str">
            <v>N</v>
          </cell>
          <cell r="CG219" t="str">
            <v>N</v>
          </cell>
          <cell r="CS219" t="str">
            <v>N</v>
          </cell>
          <cell r="CY219" t="str">
            <v>N</v>
          </cell>
          <cell r="DW219" t="str">
            <v>Y</v>
          </cell>
          <cell r="DX219" t="str">
            <v>N</v>
          </cell>
          <cell r="DY219" t="str">
            <v>N</v>
          </cell>
          <cell r="DZ219" t="str">
            <v>N</v>
          </cell>
          <cell r="EC219" t="str">
            <v>N</v>
          </cell>
          <cell r="EG219" t="str">
            <v>Y</v>
          </cell>
          <cell r="EL219">
            <v>59</v>
          </cell>
          <cell r="EN219" t="str">
            <v>N</v>
          </cell>
          <cell r="EO219">
            <v>0</v>
          </cell>
          <cell r="EQ219">
            <v>30</v>
          </cell>
          <cell r="ER219">
            <v>6</v>
          </cell>
          <cell r="ES219">
            <v>23</v>
          </cell>
          <cell r="ET219" t="str">
            <v>T</v>
          </cell>
          <cell r="EU219" t="str">
            <v>M</v>
          </cell>
          <cell r="EV219" t="str">
            <v>H</v>
          </cell>
          <cell r="EW219" t="str">
            <v>WB</v>
          </cell>
          <cell r="EX219" t="str">
            <v>N</v>
          </cell>
          <cell r="EY219" t="str">
            <v>S</v>
          </cell>
          <cell r="EZ219" t="str">
            <v>A-</v>
          </cell>
          <cell r="FA219" t="str">
            <v>NR</v>
          </cell>
          <cell r="FB219" t="str">
            <v>NR</v>
          </cell>
          <cell r="FC219" t="str">
            <v>NR</v>
          </cell>
          <cell r="FD219" t="str">
            <v>NR</v>
          </cell>
          <cell r="FE219" t="str">
            <v>NR</v>
          </cell>
          <cell r="FF219" t="str">
            <v>NR</v>
          </cell>
          <cell r="FG219" t="str">
            <v>NR</v>
          </cell>
          <cell r="FH219" t="str">
            <v>NR</v>
          </cell>
          <cell r="FI219" t="str">
            <v>NR</v>
          </cell>
          <cell r="FJ219" t="str">
            <v>NR</v>
          </cell>
          <cell r="FK219" t="str">
            <v>NR</v>
          </cell>
          <cell r="FL219" t="str">
            <v>NR</v>
          </cell>
          <cell r="FM219" t="str">
            <v>NT</v>
          </cell>
          <cell r="FN219">
            <v>12.8</v>
          </cell>
          <cell r="FO219" t="str">
            <v>NA</v>
          </cell>
          <cell r="FP219" t="b">
            <v>1</v>
          </cell>
          <cell r="FQ219" t="str">
            <v>2012-12-14;2013-06-18</v>
          </cell>
          <cell r="FR219" t="str">
            <v>F</v>
          </cell>
          <cell r="FS219">
            <v>64</v>
          </cell>
          <cell r="FT219" t="str">
            <v>CAUCASIAN</v>
          </cell>
          <cell r="FU219">
            <v>0.32000683828239301</v>
          </cell>
          <cell r="FV219">
            <v>72.0013679040092</v>
          </cell>
          <cell r="FW219" t="str">
            <v>NA</v>
          </cell>
          <cell r="FX219">
            <v>205</v>
          </cell>
          <cell r="FY219">
            <v>68</v>
          </cell>
          <cell r="FZ219">
            <v>31.166738754325301</v>
          </cell>
          <cell r="GA219">
            <v>1</v>
          </cell>
          <cell r="GB219">
            <v>0.14000000000000001</v>
          </cell>
          <cell r="GC219">
            <v>48.1</v>
          </cell>
          <cell r="GD219">
            <v>34.700000000000003</v>
          </cell>
          <cell r="GE219">
            <v>0.08</v>
          </cell>
          <cell r="GF219">
            <v>44.2</v>
          </cell>
          <cell r="GG219">
            <v>23.4</v>
          </cell>
          <cell r="GH219" t="str">
            <v>NA</v>
          </cell>
          <cell r="GI219" t="str">
            <v>NA</v>
          </cell>
          <cell r="GJ219" t="str">
            <v>NA</v>
          </cell>
          <cell r="GK219">
            <v>0.54</v>
          </cell>
          <cell r="GL219">
            <v>53.2</v>
          </cell>
          <cell r="GM219">
            <v>47.8</v>
          </cell>
          <cell r="GN219" t="str">
            <v>CAUCASIAN</v>
          </cell>
          <cell r="GO219">
            <v>-8.5242999999999999E-2</v>
          </cell>
          <cell r="GP219" t="str">
            <v>NA</v>
          </cell>
          <cell r="GQ219">
            <v>-5.5397000000000002E-2</v>
          </cell>
          <cell r="GR219" t="str">
            <v>NA</v>
          </cell>
          <cell r="GS219">
            <v>1</v>
          </cell>
          <cell r="GT219">
            <v>140940081416</v>
          </cell>
          <cell r="GU219" t="str">
            <v>RO014202 0036</v>
          </cell>
          <cell r="GV219" t="str">
            <v>Recall 1st set 05202021-Recall samples-RO14202 0036</v>
          </cell>
          <cell r="GW219">
            <v>383376</v>
          </cell>
          <cell r="GX219">
            <v>26186.89</v>
          </cell>
          <cell r="GY219">
            <v>311</v>
          </cell>
          <cell r="GZ219">
            <v>21.24</v>
          </cell>
          <cell r="HA219">
            <v>0</v>
          </cell>
          <cell r="HB219">
            <v>0</v>
          </cell>
          <cell r="HC219">
            <v>230</v>
          </cell>
          <cell r="HD219">
            <v>15.71</v>
          </cell>
          <cell r="HE219">
            <v>1230000</v>
          </cell>
        </row>
        <row r="220">
          <cell r="B220">
            <v>32009906093</v>
          </cell>
          <cell r="C220" t="str">
            <v>W11701500783700</v>
          </cell>
          <cell r="D220" t="str">
            <v>RO014595 0001</v>
          </cell>
          <cell r="E220" t="str">
            <v>RO014595 0001</v>
          </cell>
          <cell r="F220" t="str">
            <v>RO014595</v>
          </cell>
          <cell r="G220" t="str">
            <v>RO014595 0036</v>
          </cell>
          <cell r="H220" t="str">
            <v>RO014595</v>
          </cell>
          <cell r="I220">
            <v>36</v>
          </cell>
          <cell r="J220">
            <v>175278371</v>
          </cell>
          <cell r="K220">
            <v>1</v>
          </cell>
          <cell r="L220">
            <v>135685321464</v>
          </cell>
          <cell r="M220" t="str">
            <v>Recall</v>
          </cell>
          <cell r="N220" t="str">
            <v>Recall D42</v>
          </cell>
          <cell r="O220" t="str">
            <v>Matrix tube</v>
          </cell>
          <cell r="P220" t="str">
            <v>Supernate</v>
          </cell>
          <cell r="Q220">
            <v>6601</v>
          </cell>
          <cell r="R220">
            <v>11</v>
          </cell>
          <cell r="S220">
            <v>59</v>
          </cell>
          <cell r="T220">
            <v>57</v>
          </cell>
          <cell r="U220" t="str">
            <v>A</v>
          </cell>
          <cell r="V220" t="b">
            <v>1</v>
          </cell>
          <cell r="W220">
            <v>36</v>
          </cell>
          <cell r="X220" t="b">
            <v>0</v>
          </cell>
          <cell r="Y220" t="b">
            <v>0</v>
          </cell>
          <cell r="Z220" t="b">
            <v>0</v>
          </cell>
          <cell r="AA220" t="b">
            <v>0</v>
          </cell>
          <cell r="AB220" t="b">
            <v>1</v>
          </cell>
          <cell r="AC220">
            <v>100680741088</v>
          </cell>
          <cell r="AD220" t="str">
            <v>BSRI</v>
          </cell>
          <cell r="AE220" t="b">
            <v>1</v>
          </cell>
          <cell r="AF220" t="str">
            <v>CAUCASIAN_OTHER</v>
          </cell>
          <cell r="AG220">
            <v>1</v>
          </cell>
          <cell r="AH220">
            <v>1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1</v>
          </cell>
          <cell r="AO220">
            <v>0</v>
          </cell>
          <cell r="AP220">
            <v>0</v>
          </cell>
          <cell r="AQ220">
            <v>0</v>
          </cell>
          <cell r="AR220" t="str">
            <v>NOTHISPANICLATINO</v>
          </cell>
          <cell r="AS220" t="str">
            <v>Recall Completed</v>
          </cell>
          <cell r="AT220" t="str">
            <v>NULL</v>
          </cell>
          <cell r="AU220" t="str">
            <v>NULL</v>
          </cell>
          <cell r="AV220">
            <v>11.25</v>
          </cell>
          <cell r="AW220">
            <v>63.95</v>
          </cell>
          <cell r="AX220">
            <v>11467.2</v>
          </cell>
          <cell r="AY220">
            <v>0.15121644300000001</v>
          </cell>
          <cell r="AZ220">
            <v>311.7</v>
          </cell>
          <cell r="BA220">
            <v>15.4</v>
          </cell>
          <cell r="BC220" t="str">
            <v>NA</v>
          </cell>
          <cell r="BD220" t="str">
            <v>NA</v>
          </cell>
          <cell r="BE220" t="str">
            <v>bsri11</v>
          </cell>
          <cell r="BF220" t="str">
            <v>CP2D;AS3</v>
          </cell>
          <cell r="BG220" t="str">
            <v>BSRI</v>
          </cell>
          <cell r="BH220">
            <v>119</v>
          </cell>
          <cell r="BI220">
            <v>2</v>
          </cell>
          <cell r="BJ220">
            <v>6</v>
          </cell>
          <cell r="BK220">
            <v>2</v>
          </cell>
          <cell r="BL220">
            <v>185</v>
          </cell>
          <cell r="BM220" t="str">
            <v>N</v>
          </cell>
          <cell r="BN220" t="str">
            <v>NA</v>
          </cell>
          <cell r="BO220" t="str">
            <v>Y</v>
          </cell>
          <cell r="BP220">
            <v>840</v>
          </cell>
          <cell r="BQ220" t="str">
            <v>E</v>
          </cell>
          <cell r="BR220" t="str">
            <v>N</v>
          </cell>
          <cell r="BT220" t="str">
            <v>NA</v>
          </cell>
          <cell r="BU220" t="str">
            <v>N</v>
          </cell>
          <cell r="BV220" t="str">
            <v>W</v>
          </cell>
          <cell r="BW220" t="str">
            <v>N</v>
          </cell>
          <cell r="BX220" t="str">
            <v>NA</v>
          </cell>
          <cell r="BY220">
            <v>5.71</v>
          </cell>
          <cell r="BZ220">
            <v>5.0999999999999996</v>
          </cell>
          <cell r="CA220">
            <v>15.2</v>
          </cell>
          <cell r="CB220">
            <v>44.5</v>
          </cell>
          <cell r="CC220">
            <v>87.3</v>
          </cell>
          <cell r="CD220">
            <v>12.6</v>
          </cell>
          <cell r="CE220">
            <v>302</v>
          </cell>
          <cell r="CF220" t="str">
            <v>N</v>
          </cell>
          <cell r="CG220" t="str">
            <v>N</v>
          </cell>
          <cell r="CS220" t="str">
            <v>N</v>
          </cell>
          <cell r="CY220" t="str">
            <v>N</v>
          </cell>
          <cell r="DW220" t="str">
            <v>Y</v>
          </cell>
          <cell r="DX220" t="str">
            <v>N</v>
          </cell>
          <cell r="DZ220" t="str">
            <v>N</v>
          </cell>
          <cell r="EC220" t="str">
            <v>N</v>
          </cell>
          <cell r="EL220">
            <v>0</v>
          </cell>
          <cell r="EO220">
            <v>0</v>
          </cell>
          <cell r="EQ220">
            <v>45</v>
          </cell>
          <cell r="ER220">
            <v>9</v>
          </cell>
          <cell r="ES220">
            <v>14</v>
          </cell>
          <cell r="ET220" t="str">
            <v>T</v>
          </cell>
          <cell r="EU220" t="str">
            <v>M</v>
          </cell>
          <cell r="EV220" t="str">
            <v>H</v>
          </cell>
          <cell r="EW220" t="str">
            <v>WB</v>
          </cell>
          <cell r="EX220" t="str">
            <v>N</v>
          </cell>
          <cell r="EY220" t="str">
            <v>S</v>
          </cell>
          <cell r="EZ220" t="str">
            <v>A+</v>
          </cell>
          <cell r="FA220" t="str">
            <v>NR</v>
          </cell>
          <cell r="FB220" t="str">
            <v>NR</v>
          </cell>
          <cell r="FC220" t="str">
            <v>NR</v>
          </cell>
          <cell r="FD220" t="str">
            <v>NR</v>
          </cell>
          <cell r="FE220" t="str">
            <v>NR</v>
          </cell>
          <cell r="FF220" t="str">
            <v>NR</v>
          </cell>
          <cell r="FG220" t="str">
            <v>NR</v>
          </cell>
          <cell r="FH220" t="str">
            <v>NR</v>
          </cell>
          <cell r="FI220" t="str">
            <v>NR</v>
          </cell>
          <cell r="FJ220" t="str">
            <v>NR</v>
          </cell>
          <cell r="FK220" t="str">
            <v>NR</v>
          </cell>
          <cell r="FL220" t="str">
            <v>NR</v>
          </cell>
          <cell r="FM220" t="str">
            <v>NT</v>
          </cell>
          <cell r="FN220">
            <v>16.100000000000001</v>
          </cell>
          <cell r="FO220" t="str">
            <v>NA</v>
          </cell>
          <cell r="FP220" t="b">
            <v>0</v>
          </cell>
          <cell r="FR220" t="str">
            <v>M</v>
          </cell>
          <cell r="FS220">
            <v>29</v>
          </cell>
          <cell r="FT220" t="str">
            <v>CAUCASIAN</v>
          </cell>
          <cell r="FU220">
            <v>0.126388560193991</v>
          </cell>
          <cell r="FV220">
            <v>17.433763419939901</v>
          </cell>
          <cell r="FW220" t="str">
            <v>NA</v>
          </cell>
          <cell r="FX220">
            <v>185</v>
          </cell>
          <cell r="FY220">
            <v>74</v>
          </cell>
          <cell r="FZ220">
            <v>23.75</v>
          </cell>
          <cell r="GA220">
            <v>1</v>
          </cell>
          <cell r="GB220">
            <v>0.09</v>
          </cell>
          <cell r="GC220">
            <v>15.1</v>
          </cell>
          <cell r="GD220">
            <v>22.2</v>
          </cell>
          <cell r="GE220">
            <v>0.21</v>
          </cell>
          <cell r="GF220">
            <v>13.29</v>
          </cell>
          <cell r="GG220">
            <v>7.19</v>
          </cell>
          <cell r="GH220">
            <v>0.14000000000000001</v>
          </cell>
          <cell r="GI220">
            <v>9.66</v>
          </cell>
          <cell r="GJ220">
            <v>30.91</v>
          </cell>
          <cell r="GK220">
            <v>0.23</v>
          </cell>
          <cell r="GL220">
            <v>11.7</v>
          </cell>
          <cell r="GM220">
            <v>42.09</v>
          </cell>
          <cell r="GN220" t="str">
            <v>CAUCASIAN</v>
          </cell>
          <cell r="GO220">
            <v>-0.183056</v>
          </cell>
          <cell r="GP220" t="str">
            <v>NA</v>
          </cell>
          <cell r="GQ220">
            <v>-5.5397000000000002E-2</v>
          </cell>
          <cell r="GR220" t="str">
            <v>NA</v>
          </cell>
          <cell r="GS220">
            <v>1</v>
          </cell>
          <cell r="GT220">
            <v>143775151384</v>
          </cell>
          <cell r="GU220" t="str">
            <v>RO014595 0036</v>
          </cell>
          <cell r="GV220" t="str">
            <v>Recall yellow 3.2-Heather-RO014595 0036</v>
          </cell>
          <cell r="GW220">
            <v>229640</v>
          </cell>
          <cell r="GX220">
            <v>22059.56</v>
          </cell>
          <cell r="GY220">
            <v>29</v>
          </cell>
          <cell r="GZ220">
            <v>2.79</v>
          </cell>
          <cell r="HA220">
            <v>1</v>
          </cell>
          <cell r="HB220">
            <v>0.1</v>
          </cell>
          <cell r="HC220">
            <v>130</v>
          </cell>
          <cell r="HD220">
            <v>12.49</v>
          </cell>
          <cell r="HE220">
            <v>278000</v>
          </cell>
        </row>
        <row r="221">
          <cell r="B221">
            <v>32009906101</v>
          </cell>
          <cell r="C221" t="str">
            <v>W11701415505400</v>
          </cell>
          <cell r="D221" t="str">
            <v>RO014394 0001</v>
          </cell>
          <cell r="E221" t="str">
            <v>RO014394 0001</v>
          </cell>
          <cell r="F221" t="str">
            <v>RO014394</v>
          </cell>
          <cell r="G221" t="str">
            <v>RO014394 0036</v>
          </cell>
          <cell r="H221" t="str">
            <v>RO014394</v>
          </cell>
          <cell r="I221">
            <v>36</v>
          </cell>
          <cell r="J221">
            <v>175269867</v>
          </cell>
          <cell r="K221">
            <v>1</v>
          </cell>
          <cell r="L221">
            <v>138616501184</v>
          </cell>
          <cell r="M221" t="str">
            <v>Recall</v>
          </cell>
          <cell r="N221" t="str">
            <v>Recall D42</v>
          </cell>
          <cell r="O221" t="str">
            <v>Matrix tube</v>
          </cell>
          <cell r="P221" t="str">
            <v>Supernate</v>
          </cell>
          <cell r="Q221">
            <v>6600</v>
          </cell>
          <cell r="R221">
            <v>9</v>
          </cell>
          <cell r="S221">
            <v>59</v>
          </cell>
          <cell r="T221">
            <v>57</v>
          </cell>
          <cell r="U221" t="str">
            <v>E</v>
          </cell>
          <cell r="V221" t="b">
            <v>1</v>
          </cell>
          <cell r="W221">
            <v>36</v>
          </cell>
          <cell r="X221" t="b">
            <v>0</v>
          </cell>
          <cell r="Y221" t="b">
            <v>0</v>
          </cell>
          <cell r="Z221" t="b">
            <v>0</v>
          </cell>
          <cell r="AA221" t="b">
            <v>0</v>
          </cell>
          <cell r="AB221" t="b">
            <v>1</v>
          </cell>
          <cell r="AC221">
            <v>102330871243</v>
          </cell>
          <cell r="AD221" t="str">
            <v>BSRI</v>
          </cell>
          <cell r="AE221" t="b">
            <v>1</v>
          </cell>
          <cell r="AF221" t="str">
            <v>ASIAN</v>
          </cell>
          <cell r="AG221">
            <v>1</v>
          </cell>
          <cell r="AH221">
            <v>1</v>
          </cell>
          <cell r="AI221">
            <v>0</v>
          </cell>
          <cell r="AJ221">
            <v>0</v>
          </cell>
          <cell r="AK221">
            <v>0</v>
          </cell>
          <cell r="AL221">
            <v>1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 t="str">
            <v>NOTHISPANICLATINO</v>
          </cell>
          <cell r="AS221" t="str">
            <v>Recall Completed</v>
          </cell>
          <cell r="AT221" t="str">
            <v>NULL</v>
          </cell>
          <cell r="AU221" t="str">
            <v>NULL</v>
          </cell>
          <cell r="AV221">
            <v>11.5</v>
          </cell>
          <cell r="AW221">
            <v>65.66</v>
          </cell>
          <cell r="AX221">
            <v>10451.299999999999</v>
          </cell>
          <cell r="AY221">
            <v>0.25287187039999998</v>
          </cell>
          <cell r="AZ221">
            <v>282.8</v>
          </cell>
          <cell r="BA221">
            <v>56.5</v>
          </cell>
          <cell r="BC221" t="str">
            <v>NA</v>
          </cell>
          <cell r="BD221" t="str">
            <v>NA</v>
          </cell>
          <cell r="BE221" t="str">
            <v>bsri12</v>
          </cell>
          <cell r="BF221" t="str">
            <v>CP2D;AS3</v>
          </cell>
          <cell r="BG221" t="str">
            <v>BSRI</v>
          </cell>
          <cell r="BH221">
            <v>56</v>
          </cell>
          <cell r="BI221">
            <v>2</v>
          </cell>
          <cell r="BJ221">
            <v>5</v>
          </cell>
          <cell r="BK221">
            <v>7</v>
          </cell>
          <cell r="BL221">
            <v>179</v>
          </cell>
          <cell r="BM221" t="str">
            <v>N</v>
          </cell>
          <cell r="BN221" t="str">
            <v>NA</v>
          </cell>
          <cell r="BO221" t="str">
            <v>Y</v>
          </cell>
          <cell r="BP221">
            <v>840</v>
          </cell>
          <cell r="BQ221" t="str">
            <v>E</v>
          </cell>
          <cell r="BR221" t="str">
            <v>N</v>
          </cell>
          <cell r="BS221" t="str">
            <v>Y</v>
          </cell>
          <cell r="BT221">
            <v>5</v>
          </cell>
          <cell r="BU221" t="str">
            <v>N</v>
          </cell>
          <cell r="BV221" t="str">
            <v>A</v>
          </cell>
          <cell r="BW221" t="str">
            <v>N</v>
          </cell>
          <cell r="BX221" t="str">
            <v>NA</v>
          </cell>
          <cell r="BY221">
            <v>6.57</v>
          </cell>
          <cell r="BZ221">
            <v>4.93</v>
          </cell>
          <cell r="CA221">
            <v>13.5</v>
          </cell>
          <cell r="CB221">
            <v>41.4</v>
          </cell>
          <cell r="CC221">
            <v>84</v>
          </cell>
          <cell r="CD221">
            <v>13.7</v>
          </cell>
          <cell r="CE221">
            <v>269</v>
          </cell>
          <cell r="CF221" t="str">
            <v>N</v>
          </cell>
          <cell r="CG221" t="str">
            <v>N</v>
          </cell>
          <cell r="CS221" t="str">
            <v>N</v>
          </cell>
          <cell r="CY221" t="str">
            <v>N</v>
          </cell>
          <cell r="DW221" t="str">
            <v>Y</v>
          </cell>
          <cell r="DX221" t="str">
            <v>N</v>
          </cell>
          <cell r="DY221" t="str">
            <v>N</v>
          </cell>
          <cell r="DZ221" t="str">
            <v>N</v>
          </cell>
          <cell r="EC221" t="str">
            <v>N</v>
          </cell>
          <cell r="EG221" t="str">
            <v>Y</v>
          </cell>
          <cell r="EL221">
            <v>56</v>
          </cell>
          <cell r="EN221" t="str">
            <v xml:space="preserve">Y </v>
          </cell>
          <cell r="EO221">
            <v>5</v>
          </cell>
          <cell r="EQ221">
            <v>25</v>
          </cell>
          <cell r="ER221">
            <v>6</v>
          </cell>
          <cell r="ES221">
            <v>20</v>
          </cell>
          <cell r="ET221" t="str">
            <v>T</v>
          </cell>
          <cell r="EU221" t="str">
            <v>M</v>
          </cell>
          <cell r="EV221" t="str">
            <v>H</v>
          </cell>
          <cell r="EW221" t="str">
            <v>WB</v>
          </cell>
          <cell r="EX221" t="str">
            <v>N</v>
          </cell>
          <cell r="EY221" t="str">
            <v>S</v>
          </cell>
          <cell r="EZ221" t="str">
            <v>O+</v>
          </cell>
          <cell r="FA221" t="str">
            <v>NT</v>
          </cell>
          <cell r="FB221" t="str">
            <v>NR</v>
          </cell>
          <cell r="FC221" t="str">
            <v>NR</v>
          </cell>
          <cell r="FD221" t="str">
            <v>NR</v>
          </cell>
          <cell r="FE221" t="str">
            <v>NR</v>
          </cell>
          <cell r="FF221" t="str">
            <v>NR</v>
          </cell>
          <cell r="FG221" t="str">
            <v>NR</v>
          </cell>
          <cell r="FH221" t="str">
            <v>NR</v>
          </cell>
          <cell r="FI221" t="str">
            <v>NR</v>
          </cell>
          <cell r="FJ221" t="str">
            <v>NR</v>
          </cell>
          <cell r="FK221" t="str">
            <v>NR</v>
          </cell>
          <cell r="FL221" t="str">
            <v>NR</v>
          </cell>
          <cell r="FM221" t="str">
            <v>NT</v>
          </cell>
          <cell r="FN221">
            <v>14.3</v>
          </cell>
          <cell r="FO221" t="str">
            <v>NA</v>
          </cell>
          <cell r="FP221" t="b">
            <v>0</v>
          </cell>
          <cell r="FR221" t="str">
            <v>F</v>
          </cell>
          <cell r="FS221">
            <v>64</v>
          </cell>
          <cell r="FT221" t="str">
            <v>ASIAN</v>
          </cell>
          <cell r="FU221">
            <v>0.25254431238873398</v>
          </cell>
          <cell r="FV221">
            <v>58.434285253490998</v>
          </cell>
          <cell r="FW221" t="str">
            <v>NA</v>
          </cell>
          <cell r="FX221">
            <v>179</v>
          </cell>
          <cell r="FY221">
            <v>67</v>
          </cell>
          <cell r="FZ221">
            <v>28.032301180663801</v>
          </cell>
          <cell r="GA221">
            <v>1</v>
          </cell>
          <cell r="GB221">
            <v>0.06</v>
          </cell>
          <cell r="GC221">
            <v>38.6</v>
          </cell>
          <cell r="GD221">
            <v>34.6</v>
          </cell>
          <cell r="GE221">
            <v>0.08</v>
          </cell>
          <cell r="GF221">
            <v>40</v>
          </cell>
          <cell r="GG221">
            <v>23.8</v>
          </cell>
          <cell r="GH221">
            <v>0.09</v>
          </cell>
          <cell r="GI221">
            <v>43.7</v>
          </cell>
          <cell r="GJ221">
            <v>26.2</v>
          </cell>
          <cell r="GK221">
            <v>0.26</v>
          </cell>
          <cell r="GL221">
            <v>49.7</v>
          </cell>
          <cell r="GM221">
            <v>41</v>
          </cell>
          <cell r="GN221" t="str">
            <v>EAS</v>
          </cell>
          <cell r="GO221">
            <v>-6.6879999999999995E-2</v>
          </cell>
          <cell r="GP221">
            <v>-9.8529000000000005E-2</v>
          </cell>
          <cell r="GQ221" t="str">
            <v>NA</v>
          </cell>
          <cell r="GR221">
            <v>0.25248799999999999</v>
          </cell>
          <cell r="GS221">
            <v>1</v>
          </cell>
          <cell r="GT221">
            <v>147565541344</v>
          </cell>
          <cell r="GU221" t="str">
            <v>RO014394 0036</v>
          </cell>
          <cell r="GV221" t="str">
            <v>recall set 2-Samples-RO014394 0036</v>
          </cell>
          <cell r="GW221">
            <v>486064</v>
          </cell>
          <cell r="GX221">
            <v>35505.040000000001</v>
          </cell>
          <cell r="GY221">
            <v>225</v>
          </cell>
          <cell r="GZ221">
            <v>16.440000000000001</v>
          </cell>
          <cell r="HA221">
            <v>0</v>
          </cell>
          <cell r="HB221">
            <v>0</v>
          </cell>
          <cell r="HC221">
            <v>81</v>
          </cell>
          <cell r="HD221">
            <v>5.92</v>
          </cell>
          <cell r="HE221">
            <v>361000</v>
          </cell>
        </row>
        <row r="222">
          <cell r="B222">
            <v>32009906119</v>
          </cell>
          <cell r="C222" t="str">
            <v>W11701502609200</v>
          </cell>
          <cell r="D222" t="str">
            <v>RO014865 0001</v>
          </cell>
          <cell r="E222" t="str">
            <v>RO014865 0001</v>
          </cell>
          <cell r="F222" t="str">
            <v>RO014865</v>
          </cell>
          <cell r="G222" t="str">
            <v>RO014865 0036</v>
          </cell>
          <cell r="H222" t="str">
            <v>RO014865</v>
          </cell>
          <cell r="I222">
            <v>36</v>
          </cell>
          <cell r="J222">
            <v>194435538</v>
          </cell>
          <cell r="K222">
            <v>1</v>
          </cell>
          <cell r="L222">
            <v>104150791428</v>
          </cell>
          <cell r="M222" t="str">
            <v>Recall</v>
          </cell>
          <cell r="N222" t="str">
            <v>Recall D42</v>
          </cell>
          <cell r="O222" t="str">
            <v>Matrix tube</v>
          </cell>
          <cell r="P222" t="str">
            <v>Supernate</v>
          </cell>
          <cell r="Q222">
            <v>6602</v>
          </cell>
          <cell r="R222">
            <v>3</v>
          </cell>
          <cell r="S222">
            <v>59</v>
          </cell>
          <cell r="T222">
            <v>57</v>
          </cell>
          <cell r="U222" t="str">
            <v>F</v>
          </cell>
          <cell r="V222" t="b">
            <v>1</v>
          </cell>
          <cell r="W222">
            <v>36</v>
          </cell>
          <cell r="X222" t="b">
            <v>0</v>
          </cell>
          <cell r="Y222" t="b">
            <v>0</v>
          </cell>
          <cell r="Z222" t="b">
            <v>0</v>
          </cell>
          <cell r="AA222" t="b">
            <v>0</v>
          </cell>
          <cell r="AB222" t="b">
            <v>1</v>
          </cell>
          <cell r="AC222">
            <v>135464471005</v>
          </cell>
          <cell r="AD222" t="str">
            <v>BSRI</v>
          </cell>
          <cell r="AE222" t="b">
            <v>1</v>
          </cell>
          <cell r="AF222" t="str">
            <v>ASIAN</v>
          </cell>
          <cell r="AG222">
            <v>1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1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 t="str">
            <v>NOTHISPANICLATINO</v>
          </cell>
          <cell r="AS222" t="str">
            <v>Recall Completed</v>
          </cell>
          <cell r="AT222" t="str">
            <v>NULL</v>
          </cell>
          <cell r="AU222" t="str">
            <v>NULL</v>
          </cell>
          <cell r="AV222">
            <v>12</v>
          </cell>
          <cell r="AW222">
            <v>63.44</v>
          </cell>
          <cell r="AX222">
            <v>10135.799999999999</v>
          </cell>
          <cell r="AY222">
            <v>0.2290205011</v>
          </cell>
          <cell r="AZ222">
            <v>265.5</v>
          </cell>
          <cell r="BA222">
            <v>6.5</v>
          </cell>
          <cell r="BC222" t="str">
            <v>NA</v>
          </cell>
          <cell r="BD222" t="str">
            <v>NA</v>
          </cell>
          <cell r="BE222" t="str">
            <v>bsri11</v>
          </cell>
          <cell r="BF222" t="str">
            <v>CP2D;AS3</v>
          </cell>
          <cell r="BG222" t="str">
            <v>BSRI</v>
          </cell>
          <cell r="BH222">
            <v>440</v>
          </cell>
          <cell r="BI222">
            <v>1</v>
          </cell>
          <cell r="BJ222">
            <v>5</v>
          </cell>
          <cell r="BK222">
            <v>2</v>
          </cell>
          <cell r="BL222">
            <v>130</v>
          </cell>
          <cell r="BM222" t="str">
            <v>N</v>
          </cell>
          <cell r="BN222" t="str">
            <v>NA</v>
          </cell>
          <cell r="BO222" t="str">
            <v>Y</v>
          </cell>
          <cell r="BP222">
            <v>840</v>
          </cell>
          <cell r="BQ222" t="str">
            <v>F</v>
          </cell>
          <cell r="BR222" t="str">
            <v>N</v>
          </cell>
          <cell r="BS222" t="str">
            <v>N</v>
          </cell>
          <cell r="BT222">
            <v>0</v>
          </cell>
          <cell r="BU222" t="str">
            <v>N</v>
          </cell>
          <cell r="BV222" t="str">
            <v>A</v>
          </cell>
          <cell r="BW222" t="str">
            <v>Y</v>
          </cell>
          <cell r="BX222">
            <v>1</v>
          </cell>
          <cell r="BY222">
            <v>5.3</v>
          </cell>
          <cell r="BZ222">
            <v>5.46</v>
          </cell>
          <cell r="CA222">
            <v>13.2</v>
          </cell>
          <cell r="CB222">
            <v>41.9</v>
          </cell>
          <cell r="CC222">
            <v>76.7</v>
          </cell>
          <cell r="CD222">
            <v>14.6</v>
          </cell>
          <cell r="CE222">
            <v>323</v>
          </cell>
          <cell r="CF222" t="str">
            <v>N</v>
          </cell>
          <cell r="CG222" t="str">
            <v>N</v>
          </cell>
          <cell r="CS222" t="str">
            <v>N</v>
          </cell>
          <cell r="CY222" t="str">
            <v>N</v>
          </cell>
          <cell r="DW222" t="str">
            <v>Y</v>
          </cell>
          <cell r="DX222" t="str">
            <v>Y</v>
          </cell>
          <cell r="DY222" t="str">
            <v>N</v>
          </cell>
          <cell r="DZ222" t="str">
            <v>N</v>
          </cell>
          <cell r="EC222" t="str">
            <v>N</v>
          </cell>
          <cell r="EI222" t="str">
            <v>Y</v>
          </cell>
          <cell r="EL222">
            <v>30</v>
          </cell>
          <cell r="EN222" t="str">
            <v>N</v>
          </cell>
          <cell r="EO222">
            <v>0</v>
          </cell>
          <cell r="EQ222">
            <v>138</v>
          </cell>
          <cell r="ER222">
            <v>12</v>
          </cell>
          <cell r="ES222">
            <v>16</v>
          </cell>
          <cell r="ET222" t="str">
            <v>T</v>
          </cell>
          <cell r="EU222" t="str">
            <v>F</v>
          </cell>
          <cell r="EV222" t="str">
            <v>H</v>
          </cell>
          <cell r="EW222" t="str">
            <v>WB</v>
          </cell>
          <cell r="EX222" t="str">
            <v>N</v>
          </cell>
          <cell r="EY222" t="str">
            <v>S</v>
          </cell>
          <cell r="EZ222" t="str">
            <v>O+</v>
          </cell>
          <cell r="FA222" t="str">
            <v>NT</v>
          </cell>
          <cell r="FB222" t="str">
            <v>NR</v>
          </cell>
          <cell r="FC222" t="str">
            <v>NR</v>
          </cell>
          <cell r="FD222" t="str">
            <v>NR</v>
          </cell>
          <cell r="FE222" t="str">
            <v>NR</v>
          </cell>
          <cell r="FF222" t="str">
            <v>NR</v>
          </cell>
          <cell r="FG222" t="str">
            <v>NR</v>
          </cell>
          <cell r="FH222" t="str">
            <v>NR</v>
          </cell>
          <cell r="FI222" t="str">
            <v>NR</v>
          </cell>
          <cell r="FJ222" t="str">
            <v>NR</v>
          </cell>
          <cell r="FK222" t="str">
            <v>NR</v>
          </cell>
          <cell r="FL222" t="str">
            <v>NR</v>
          </cell>
          <cell r="FM222" t="str">
            <v>NT</v>
          </cell>
          <cell r="FN222">
            <v>14.1</v>
          </cell>
          <cell r="FO222" t="str">
            <v>NA</v>
          </cell>
          <cell r="FP222" t="b">
            <v>0</v>
          </cell>
          <cell r="FR222" t="str">
            <v>F</v>
          </cell>
          <cell r="FS222">
            <v>34</v>
          </cell>
          <cell r="FT222" t="str">
            <v>ASIAN</v>
          </cell>
          <cell r="FU222">
            <v>0.22294444239776701</v>
          </cell>
          <cell r="FV222">
            <v>8.5553049207037102</v>
          </cell>
          <cell r="FW222" t="str">
            <v>NA</v>
          </cell>
          <cell r="FX222">
            <v>130</v>
          </cell>
          <cell r="FY222">
            <v>62</v>
          </cell>
          <cell r="FZ222">
            <v>23.774713839750302</v>
          </cell>
          <cell r="GA222">
            <v>1</v>
          </cell>
          <cell r="GB222">
            <v>0.11</v>
          </cell>
          <cell r="GC222">
            <v>4.8</v>
          </cell>
          <cell r="GD222">
            <v>9.1</v>
          </cell>
          <cell r="GE222">
            <v>0.16</v>
          </cell>
          <cell r="GF222">
            <v>7.9</v>
          </cell>
          <cell r="GG222">
            <v>11.3</v>
          </cell>
          <cell r="GH222">
            <v>0.25</v>
          </cell>
          <cell r="GI222">
            <v>10.7</v>
          </cell>
          <cell r="GJ222">
            <v>20</v>
          </cell>
          <cell r="GK222">
            <v>0.4</v>
          </cell>
          <cell r="GL222">
            <v>9.1999999999999993</v>
          </cell>
          <cell r="GM222">
            <v>39.4</v>
          </cell>
          <cell r="GN222" t="str">
            <v>EAS</v>
          </cell>
          <cell r="GO222">
            <v>0.12633</v>
          </cell>
          <cell r="GP222">
            <v>0.109343</v>
          </cell>
          <cell r="GQ222" t="str">
            <v>NA</v>
          </cell>
          <cell r="GR222">
            <v>0.191941</v>
          </cell>
          <cell r="GS222">
            <v>1</v>
          </cell>
          <cell r="GT222">
            <v>153113511452</v>
          </cell>
          <cell r="GU222" t="str">
            <v>RO014865 0036</v>
          </cell>
          <cell r="GV222" t="str">
            <v>Recall set 5 blue-Heather-Samples-RO014865 0036</v>
          </cell>
          <cell r="GW222">
            <v>416488</v>
          </cell>
          <cell r="GX222">
            <v>29834.38</v>
          </cell>
          <cell r="GY222">
            <v>282</v>
          </cell>
          <cell r="GZ222">
            <v>20.2</v>
          </cell>
          <cell r="HA222">
            <v>1</v>
          </cell>
          <cell r="HB222">
            <v>7.0000000000000007E-2</v>
          </cell>
          <cell r="HC222">
            <v>84</v>
          </cell>
          <cell r="HD222">
            <v>6.02</v>
          </cell>
          <cell r="HE222">
            <v>2910000</v>
          </cell>
        </row>
        <row r="223">
          <cell r="B223">
            <v>32009906168</v>
          </cell>
          <cell r="C223" t="str">
            <v>W11701415505300</v>
          </cell>
          <cell r="D223" t="str">
            <v>RO014395 0001</v>
          </cell>
          <cell r="E223" t="str">
            <v>RO014395 0001</v>
          </cell>
          <cell r="F223" t="str">
            <v>RO014395</v>
          </cell>
          <cell r="G223" t="str">
            <v>RO014395 0036</v>
          </cell>
          <cell r="H223" t="str">
            <v>RO014395</v>
          </cell>
          <cell r="I223">
            <v>36</v>
          </cell>
          <cell r="J223">
            <v>175269812</v>
          </cell>
          <cell r="K223">
            <v>1</v>
          </cell>
          <cell r="L223">
            <v>102234631174</v>
          </cell>
          <cell r="M223" t="str">
            <v>Recall</v>
          </cell>
          <cell r="N223" t="str">
            <v>Recall D42</v>
          </cell>
          <cell r="O223" t="str">
            <v>Matrix tube</v>
          </cell>
          <cell r="P223" t="str">
            <v>Supernate</v>
          </cell>
          <cell r="Q223">
            <v>6600</v>
          </cell>
          <cell r="R223">
            <v>11</v>
          </cell>
          <cell r="S223">
            <v>59</v>
          </cell>
          <cell r="T223">
            <v>57</v>
          </cell>
          <cell r="U223" t="str">
            <v>E</v>
          </cell>
          <cell r="V223" t="b">
            <v>1</v>
          </cell>
          <cell r="W223">
            <v>36</v>
          </cell>
          <cell r="X223" t="b">
            <v>0</v>
          </cell>
          <cell r="Y223" t="b">
            <v>0</v>
          </cell>
          <cell r="Z223" t="b">
            <v>0</v>
          </cell>
          <cell r="AA223" t="b">
            <v>0</v>
          </cell>
          <cell r="AB223" t="b">
            <v>1</v>
          </cell>
          <cell r="AC223">
            <v>108967861534</v>
          </cell>
          <cell r="AD223" t="str">
            <v>BSRI</v>
          </cell>
          <cell r="AE223" t="b">
            <v>1</v>
          </cell>
          <cell r="AF223" t="str">
            <v>CAUCASIAN_OTHER</v>
          </cell>
          <cell r="AG223">
            <v>1</v>
          </cell>
          <cell r="AH223">
            <v>1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1</v>
          </cell>
          <cell r="AO223">
            <v>0</v>
          </cell>
          <cell r="AP223">
            <v>0</v>
          </cell>
          <cell r="AQ223">
            <v>0</v>
          </cell>
          <cell r="AR223" t="str">
            <v>NOTHISPANICLATINO</v>
          </cell>
          <cell r="AS223" t="str">
            <v>Recall Completed</v>
          </cell>
          <cell r="AT223" t="str">
            <v>NULL</v>
          </cell>
          <cell r="AU223" t="str">
            <v>NULL</v>
          </cell>
          <cell r="AV223">
            <v>12</v>
          </cell>
          <cell r="AW223">
            <v>69.026548672999994</v>
          </cell>
          <cell r="AX223">
            <v>11875.1</v>
          </cell>
          <cell r="AY223">
            <v>0.26095584399999999</v>
          </cell>
          <cell r="AZ223">
            <v>298.2</v>
          </cell>
          <cell r="BA223">
            <v>52.9</v>
          </cell>
          <cell r="BC223" t="str">
            <v>NA</v>
          </cell>
          <cell r="BD223" t="str">
            <v>NA</v>
          </cell>
          <cell r="BE223" t="str">
            <v>bsri11</v>
          </cell>
          <cell r="BF223" t="str">
            <v>CP2D;AS3</v>
          </cell>
          <cell r="BG223" t="str">
            <v>BSRI</v>
          </cell>
          <cell r="BH223">
            <v>77</v>
          </cell>
          <cell r="BI223">
            <v>8</v>
          </cell>
          <cell r="BJ223">
            <v>6</v>
          </cell>
          <cell r="BK223">
            <v>1</v>
          </cell>
          <cell r="BL223">
            <v>240</v>
          </cell>
          <cell r="BM223" t="str">
            <v>N</v>
          </cell>
          <cell r="BN223" t="str">
            <v>NA</v>
          </cell>
          <cell r="BO223" t="str">
            <v>Y</v>
          </cell>
          <cell r="BP223">
            <v>840</v>
          </cell>
          <cell r="BQ223" t="str">
            <v>E</v>
          </cell>
          <cell r="BR223" t="str">
            <v>N</v>
          </cell>
          <cell r="BT223" t="str">
            <v>NA</v>
          </cell>
          <cell r="BU223" t="str">
            <v>N</v>
          </cell>
          <cell r="BV223" t="str">
            <v>W</v>
          </cell>
          <cell r="BW223" t="str">
            <v>N</v>
          </cell>
          <cell r="BX223" t="str">
            <v>NA</v>
          </cell>
          <cell r="BY223">
            <v>8.48</v>
          </cell>
          <cell r="BZ223">
            <v>5.17</v>
          </cell>
          <cell r="CA223">
            <v>15.8</v>
          </cell>
          <cell r="CB223">
            <v>46.3</v>
          </cell>
          <cell r="CC223">
            <v>89.6</v>
          </cell>
          <cell r="CD223">
            <v>12.9</v>
          </cell>
          <cell r="CE223">
            <v>246</v>
          </cell>
          <cell r="CF223" t="str">
            <v>N</v>
          </cell>
          <cell r="CG223" t="str">
            <v>N</v>
          </cell>
          <cell r="CS223" t="str">
            <v>N</v>
          </cell>
          <cell r="CY223" t="str">
            <v>N</v>
          </cell>
          <cell r="DW223" t="str">
            <v>Y</v>
          </cell>
          <cell r="DX223" t="str">
            <v>N</v>
          </cell>
          <cell r="DZ223" t="str">
            <v>N</v>
          </cell>
          <cell r="EC223" t="str">
            <v>N</v>
          </cell>
          <cell r="EL223">
            <v>0</v>
          </cell>
          <cell r="EO223">
            <v>0</v>
          </cell>
          <cell r="EQ223">
            <v>50</v>
          </cell>
          <cell r="ER223">
            <v>8</v>
          </cell>
          <cell r="ES223">
            <v>19</v>
          </cell>
          <cell r="ET223" t="str">
            <v>T</v>
          </cell>
          <cell r="EU223" t="str">
            <v>F</v>
          </cell>
          <cell r="EV223" t="str">
            <v>H</v>
          </cell>
          <cell r="EW223" t="str">
            <v>WB</v>
          </cell>
          <cell r="EX223" t="str">
            <v>N</v>
          </cell>
          <cell r="EY223" t="str">
            <v>S</v>
          </cell>
          <cell r="EZ223" t="str">
            <v>O+</v>
          </cell>
          <cell r="FA223" t="str">
            <v>NR</v>
          </cell>
          <cell r="FB223" t="str">
            <v>NR</v>
          </cell>
          <cell r="FC223" t="str">
            <v>NR</v>
          </cell>
          <cell r="FD223" t="str">
            <v>NR</v>
          </cell>
          <cell r="FE223" t="str">
            <v>NR</v>
          </cell>
          <cell r="FF223" t="str">
            <v>NR</v>
          </cell>
          <cell r="FG223" t="str">
            <v>NR</v>
          </cell>
          <cell r="FH223" t="str">
            <v>NR</v>
          </cell>
          <cell r="FI223" t="str">
            <v>NR</v>
          </cell>
          <cell r="FJ223" t="str">
            <v>NR</v>
          </cell>
          <cell r="FK223" t="str">
            <v>NR</v>
          </cell>
          <cell r="FL223" t="str">
            <v>NR</v>
          </cell>
          <cell r="FM223" t="str">
            <v>NT</v>
          </cell>
          <cell r="FN223">
            <v>15.1</v>
          </cell>
          <cell r="FO223" t="str">
            <v>NA</v>
          </cell>
          <cell r="FP223" t="b">
            <v>0</v>
          </cell>
          <cell r="FR223" t="str">
            <v>M</v>
          </cell>
          <cell r="FS223">
            <v>45</v>
          </cell>
          <cell r="FT223" t="str">
            <v>CAUCASIAN</v>
          </cell>
          <cell r="FU223">
            <v>0.26257663231807199</v>
          </cell>
          <cell r="FV223">
            <v>54.842998669530303</v>
          </cell>
          <cell r="FW223" t="str">
            <v>NA</v>
          </cell>
          <cell r="FX223">
            <v>240</v>
          </cell>
          <cell r="FY223">
            <v>73</v>
          </cell>
          <cell r="FZ223">
            <v>31.660724338525</v>
          </cell>
          <cell r="GA223">
            <v>1</v>
          </cell>
          <cell r="GB223">
            <v>0.1</v>
          </cell>
          <cell r="GC223">
            <v>45</v>
          </cell>
          <cell r="GD223">
            <v>35</v>
          </cell>
          <cell r="GE223">
            <v>0.2</v>
          </cell>
          <cell r="GF223">
            <v>40.4</v>
          </cell>
          <cell r="GG223">
            <v>24.2</v>
          </cell>
          <cell r="GH223">
            <v>0.2</v>
          </cell>
          <cell r="GI223">
            <v>48.1</v>
          </cell>
          <cell r="GJ223">
            <v>29.5</v>
          </cell>
          <cell r="GK223">
            <v>0.24</v>
          </cell>
          <cell r="GL223">
            <v>51</v>
          </cell>
          <cell r="GM223">
            <v>39.799999999999997</v>
          </cell>
          <cell r="GN223" t="str">
            <v>CAUCASIAN</v>
          </cell>
          <cell r="GO223">
            <v>-0.33618799999999999</v>
          </cell>
          <cell r="GP223" t="str">
            <v>NA</v>
          </cell>
          <cell r="GQ223">
            <v>1.03E-2</v>
          </cell>
          <cell r="GR223" t="str">
            <v>NA</v>
          </cell>
          <cell r="GS223">
            <v>1</v>
          </cell>
          <cell r="GT223">
            <v>144454731219</v>
          </cell>
          <cell r="GU223" t="str">
            <v>RO014395 0036</v>
          </cell>
          <cell r="GV223" t="str">
            <v>recall set 2-Samples-RO014395 0036</v>
          </cell>
          <cell r="GW223">
            <v>452056</v>
          </cell>
          <cell r="GX223">
            <v>32568.880000000001</v>
          </cell>
          <cell r="GY223">
            <v>238</v>
          </cell>
          <cell r="GZ223">
            <v>17.149999999999999</v>
          </cell>
          <cell r="HA223">
            <v>0</v>
          </cell>
          <cell r="HB223">
            <v>0</v>
          </cell>
          <cell r="HC223">
            <v>373</v>
          </cell>
          <cell r="HD223">
            <v>26.87</v>
          </cell>
          <cell r="HE223">
            <v>583000</v>
          </cell>
        </row>
        <row r="224">
          <cell r="B224">
            <v>32009906184</v>
          </cell>
          <cell r="C224" t="str">
            <v>W11701501855900</v>
          </cell>
          <cell r="D224" t="str">
            <v>RO014711 0001</v>
          </cell>
          <cell r="E224" t="str">
            <v>RO014711 0001</v>
          </cell>
          <cell r="F224" t="str">
            <v>RO014711</v>
          </cell>
          <cell r="G224" t="str">
            <v>RO014711 0036</v>
          </cell>
          <cell r="H224" t="str">
            <v>RO014711</v>
          </cell>
          <cell r="I224">
            <v>36</v>
          </cell>
          <cell r="J224">
            <v>189015141</v>
          </cell>
          <cell r="K224">
            <v>1</v>
          </cell>
          <cell r="L224">
            <v>102076701104</v>
          </cell>
          <cell r="M224" t="str">
            <v>Recall</v>
          </cell>
          <cell r="N224" t="str">
            <v>Recall D42</v>
          </cell>
          <cell r="O224" t="str">
            <v>Matrix tube</v>
          </cell>
          <cell r="P224" t="str">
            <v>Supernate</v>
          </cell>
          <cell r="Q224">
            <v>6602</v>
          </cell>
          <cell r="R224">
            <v>9</v>
          </cell>
          <cell r="S224">
            <v>59</v>
          </cell>
          <cell r="T224">
            <v>57</v>
          </cell>
          <cell r="U224" t="str">
            <v>C</v>
          </cell>
          <cell r="V224" t="b">
            <v>1</v>
          </cell>
          <cell r="W224">
            <v>36</v>
          </cell>
          <cell r="X224" t="b">
            <v>0</v>
          </cell>
          <cell r="Y224" t="b">
            <v>0</v>
          </cell>
          <cell r="Z224" t="b">
            <v>0</v>
          </cell>
          <cell r="AA224" t="b">
            <v>0</v>
          </cell>
          <cell r="AB224" t="b">
            <v>1</v>
          </cell>
          <cell r="AC224">
            <v>106610691097</v>
          </cell>
          <cell r="AD224" t="str">
            <v>BSRI</v>
          </cell>
          <cell r="AE224" t="b">
            <v>1</v>
          </cell>
          <cell r="AF224" t="str">
            <v>ASIAN</v>
          </cell>
          <cell r="AG224">
            <v>1</v>
          </cell>
          <cell r="AH224">
            <v>1</v>
          </cell>
          <cell r="AI224">
            <v>0</v>
          </cell>
          <cell r="AJ224">
            <v>0</v>
          </cell>
          <cell r="AK224">
            <v>0</v>
          </cell>
          <cell r="AL224">
            <v>1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 t="str">
            <v>NOTHISPANICLATINO</v>
          </cell>
          <cell r="AS224" t="str">
            <v>Recall Completed</v>
          </cell>
          <cell r="AT224" t="str">
            <v>NULL</v>
          </cell>
          <cell r="AU224" t="str">
            <v>NULL</v>
          </cell>
          <cell r="AV224">
            <v>13</v>
          </cell>
          <cell r="AW224">
            <v>64.912280702000004</v>
          </cell>
          <cell r="AX224">
            <v>10797.6</v>
          </cell>
          <cell r="AY224">
            <v>0.17506346049999999</v>
          </cell>
          <cell r="AZ224">
            <v>277.10000000000002</v>
          </cell>
          <cell r="BA224">
            <v>22.2</v>
          </cell>
          <cell r="BC224" t="str">
            <v>NA</v>
          </cell>
          <cell r="BD224" t="str">
            <v>NA</v>
          </cell>
          <cell r="BE224" t="str">
            <v>bsri11</v>
          </cell>
          <cell r="BF224" t="str">
            <v>CP2D;AS3</v>
          </cell>
          <cell r="BG224" t="str">
            <v>BSRI</v>
          </cell>
          <cell r="BH224">
            <v>60</v>
          </cell>
          <cell r="BI224">
            <v>4</v>
          </cell>
          <cell r="BJ224">
            <v>5</v>
          </cell>
          <cell r="BK224">
            <v>4</v>
          </cell>
          <cell r="BL224">
            <v>160</v>
          </cell>
          <cell r="BM224" t="str">
            <v>N</v>
          </cell>
          <cell r="BN224" t="str">
            <v>NA</v>
          </cell>
          <cell r="BO224" t="str">
            <v>N</v>
          </cell>
          <cell r="BP224">
            <v>608</v>
          </cell>
          <cell r="BQ224" t="str">
            <v>F</v>
          </cell>
          <cell r="BR224" t="str">
            <v>N</v>
          </cell>
          <cell r="BS224" t="str">
            <v>Y</v>
          </cell>
          <cell r="BT224">
            <v>1</v>
          </cell>
          <cell r="BU224" t="str">
            <v>N</v>
          </cell>
          <cell r="BV224" t="str">
            <v>A</v>
          </cell>
          <cell r="BW224" t="str">
            <v>N</v>
          </cell>
          <cell r="BX224" t="str">
            <v>NA</v>
          </cell>
          <cell r="BY224">
            <v>5.9</v>
          </cell>
          <cell r="BZ224">
            <v>4.4000000000000004</v>
          </cell>
          <cell r="CA224">
            <v>12.7</v>
          </cell>
          <cell r="CB224">
            <v>38.6</v>
          </cell>
          <cell r="CC224">
            <v>87.7</v>
          </cell>
          <cell r="CD224">
            <v>13.4</v>
          </cell>
          <cell r="CE224">
            <v>317</v>
          </cell>
          <cell r="CF224" t="str">
            <v>N</v>
          </cell>
          <cell r="CG224" t="str">
            <v>N</v>
          </cell>
          <cell r="CS224" t="str">
            <v>N</v>
          </cell>
          <cell r="CY224" t="str">
            <v>N</v>
          </cell>
          <cell r="DW224" t="str">
            <v>Y</v>
          </cell>
          <cell r="DX224" t="str">
            <v>N</v>
          </cell>
          <cell r="DY224" t="str">
            <v>N</v>
          </cell>
          <cell r="DZ224" t="str">
            <v>N</v>
          </cell>
          <cell r="EC224" t="str">
            <v>N</v>
          </cell>
          <cell r="EG224" t="str">
            <v>Y</v>
          </cell>
          <cell r="EL224">
            <v>48</v>
          </cell>
          <cell r="EN224" t="str">
            <v xml:space="preserve">Y </v>
          </cell>
          <cell r="EO224">
            <v>1</v>
          </cell>
          <cell r="EQ224">
            <v>12</v>
          </cell>
          <cell r="ER224">
            <v>11</v>
          </cell>
          <cell r="ES224">
            <v>17</v>
          </cell>
          <cell r="ET224" t="str">
            <v>T</v>
          </cell>
          <cell r="EU224" t="str">
            <v>F</v>
          </cell>
          <cell r="EV224" t="str">
            <v>H</v>
          </cell>
          <cell r="EW224" t="str">
            <v>WB</v>
          </cell>
          <cell r="EX224" t="str">
            <v>N</v>
          </cell>
          <cell r="EY224" t="str">
            <v>S</v>
          </cell>
          <cell r="EZ224" t="str">
            <v>O+</v>
          </cell>
          <cell r="FA224" t="str">
            <v>NT</v>
          </cell>
          <cell r="FB224" t="str">
            <v>NR</v>
          </cell>
          <cell r="FC224" t="str">
            <v>NR</v>
          </cell>
          <cell r="FD224" t="str">
            <v>NR</v>
          </cell>
          <cell r="FE224" t="str">
            <v>NR</v>
          </cell>
          <cell r="FF224" t="str">
            <v>NR</v>
          </cell>
          <cell r="FG224" t="str">
            <v>NR</v>
          </cell>
          <cell r="FH224" t="str">
            <v>NR</v>
          </cell>
          <cell r="FI224" t="str">
            <v>NR</v>
          </cell>
          <cell r="FJ224" t="str">
            <v>NR</v>
          </cell>
          <cell r="FK224" t="str">
            <v>NR</v>
          </cell>
          <cell r="FL224" t="str">
            <v>NR</v>
          </cell>
          <cell r="FM224" t="str">
            <v>NT</v>
          </cell>
          <cell r="FN224">
            <v>13.2</v>
          </cell>
          <cell r="FO224" t="str">
            <v>NA</v>
          </cell>
          <cell r="FP224" t="b">
            <v>0</v>
          </cell>
          <cell r="FR224" t="str">
            <v>F</v>
          </cell>
          <cell r="FS224">
            <v>51</v>
          </cell>
          <cell r="FT224" t="str">
            <v>ASIAN</v>
          </cell>
          <cell r="FU224">
            <v>0.15598302954264501</v>
          </cell>
          <cell r="FV224">
            <v>24.217304745198899</v>
          </cell>
          <cell r="FW224" t="str">
            <v>NA</v>
          </cell>
          <cell r="FX224">
            <v>160</v>
          </cell>
          <cell r="FY224">
            <v>64</v>
          </cell>
          <cell r="FZ224">
            <v>27.4609375</v>
          </cell>
          <cell r="GA224">
            <v>1</v>
          </cell>
          <cell r="GB224">
            <v>0.08</v>
          </cell>
          <cell r="GC224">
            <v>8.8000000000000007</v>
          </cell>
          <cell r="GD224">
            <v>13.8</v>
          </cell>
          <cell r="GE224">
            <v>7.0000000000000007E-2</v>
          </cell>
          <cell r="GF224">
            <v>7.4</v>
          </cell>
          <cell r="GG224">
            <v>9.6999999999999993</v>
          </cell>
          <cell r="GH224">
            <v>0.11</v>
          </cell>
          <cell r="GI224">
            <v>8.4</v>
          </cell>
          <cell r="GJ224">
            <v>13.9</v>
          </cell>
          <cell r="GK224">
            <v>0.43</v>
          </cell>
          <cell r="GL224">
            <v>8.9</v>
          </cell>
          <cell r="GM224">
            <v>34.299999999999997</v>
          </cell>
          <cell r="GN224" t="str">
            <v>EAS</v>
          </cell>
          <cell r="GO224">
            <v>-6.6879999999999995E-2</v>
          </cell>
          <cell r="GP224">
            <v>0.33258700000000002</v>
          </cell>
          <cell r="GQ224" t="str">
            <v>NA</v>
          </cell>
          <cell r="GR224">
            <v>0.191941</v>
          </cell>
          <cell r="GS224">
            <v>1</v>
          </cell>
          <cell r="GT224">
            <v>121836041233</v>
          </cell>
          <cell r="GU224" t="str">
            <v>RO014711 0036</v>
          </cell>
          <cell r="GV224" t="str">
            <v>Recall set 5 blue-Heather-Samples-RO014711 0036</v>
          </cell>
          <cell r="GW224">
            <v>325680</v>
          </cell>
          <cell r="GX224">
            <v>23600</v>
          </cell>
          <cell r="GY224">
            <v>232</v>
          </cell>
          <cell r="GZ224">
            <v>16.809999999999999</v>
          </cell>
          <cell r="HA224">
            <v>2</v>
          </cell>
          <cell r="HB224">
            <v>0.14000000000000001</v>
          </cell>
          <cell r="HC224">
            <v>101</v>
          </cell>
          <cell r="HD224">
            <v>7.32</v>
          </cell>
          <cell r="HE224">
            <v>2640000</v>
          </cell>
        </row>
        <row r="225">
          <cell r="B225">
            <v>32009906275</v>
          </cell>
          <cell r="C225" t="str">
            <v>W11701414576500</v>
          </cell>
          <cell r="D225" t="str">
            <v>RO014204 0001</v>
          </cell>
          <cell r="E225" t="str">
            <v>RO014204 0001</v>
          </cell>
          <cell r="F225" t="str">
            <v>RO014204</v>
          </cell>
          <cell r="G225" t="str">
            <v>RO014204 0036</v>
          </cell>
          <cell r="H225" t="str">
            <v>RO014204</v>
          </cell>
          <cell r="I225">
            <v>36</v>
          </cell>
          <cell r="J225">
            <v>175262657</v>
          </cell>
          <cell r="K225">
            <v>1</v>
          </cell>
          <cell r="L225">
            <v>107262501212</v>
          </cell>
          <cell r="M225" t="str">
            <v>Recall</v>
          </cell>
          <cell r="N225" t="str">
            <v>Recall D42</v>
          </cell>
          <cell r="O225" t="str">
            <v>Matrix tube</v>
          </cell>
          <cell r="P225" t="str">
            <v>Supernate</v>
          </cell>
          <cell r="Q225">
            <v>6600</v>
          </cell>
          <cell r="R225">
            <v>1</v>
          </cell>
          <cell r="S225">
            <v>59</v>
          </cell>
          <cell r="T225">
            <v>57</v>
          </cell>
          <cell r="U225" t="str">
            <v>D</v>
          </cell>
          <cell r="V225" t="b">
            <v>1</v>
          </cell>
          <cell r="W225">
            <v>36</v>
          </cell>
          <cell r="X225" t="b">
            <v>0</v>
          </cell>
          <cell r="Y225" t="b">
            <v>0</v>
          </cell>
          <cell r="Z225" t="b">
            <v>0</v>
          </cell>
          <cell r="AA225" t="b">
            <v>0</v>
          </cell>
          <cell r="AB225" t="b">
            <v>1</v>
          </cell>
          <cell r="AC225">
            <v>136156131192</v>
          </cell>
          <cell r="AD225" t="str">
            <v>BSRI</v>
          </cell>
          <cell r="AE225" t="b">
            <v>1</v>
          </cell>
          <cell r="AF225" t="str">
            <v>ASIAN</v>
          </cell>
          <cell r="AG225">
            <v>1</v>
          </cell>
          <cell r="AH225">
            <v>1</v>
          </cell>
          <cell r="AI225">
            <v>0</v>
          </cell>
          <cell r="AJ225">
            <v>0</v>
          </cell>
          <cell r="AK225">
            <v>0</v>
          </cell>
          <cell r="AL225">
            <v>1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 t="str">
            <v>NOTHISPANICLATINO</v>
          </cell>
          <cell r="AS225" t="str">
            <v>Recall Completed</v>
          </cell>
          <cell r="AT225" t="str">
            <v>NULL</v>
          </cell>
          <cell r="AU225" t="str">
            <v>NULL</v>
          </cell>
          <cell r="AV225">
            <v>13</v>
          </cell>
          <cell r="AW225">
            <v>65.56</v>
          </cell>
          <cell r="AX225">
            <v>11351.8</v>
          </cell>
          <cell r="AY225">
            <v>0.1984677966</v>
          </cell>
          <cell r="AZ225">
            <v>305.89999999999998</v>
          </cell>
          <cell r="BA225">
            <v>66</v>
          </cell>
          <cell r="BC225" t="str">
            <v>NA</v>
          </cell>
          <cell r="BD225" t="str">
            <v>NA</v>
          </cell>
          <cell r="BE225" t="str">
            <v>bsri12</v>
          </cell>
          <cell r="BF225" t="str">
            <v>CP2D;AS3</v>
          </cell>
          <cell r="BG225" t="str">
            <v>BSRI</v>
          </cell>
          <cell r="BH225">
            <v>91</v>
          </cell>
          <cell r="BI225">
            <v>1</v>
          </cell>
          <cell r="BJ225">
            <v>5</v>
          </cell>
          <cell r="BK225">
            <v>2</v>
          </cell>
          <cell r="BL225">
            <v>132</v>
          </cell>
          <cell r="BM225" t="str">
            <v>N</v>
          </cell>
          <cell r="BN225" t="str">
            <v>NA</v>
          </cell>
          <cell r="BO225" t="str">
            <v>N</v>
          </cell>
          <cell r="BP225">
            <v>356</v>
          </cell>
          <cell r="BQ225" t="str">
            <v>E</v>
          </cell>
          <cell r="BR225" t="str">
            <v>N</v>
          </cell>
          <cell r="BS225" t="str">
            <v>Y</v>
          </cell>
          <cell r="BT225">
            <v>2</v>
          </cell>
          <cell r="BU225" t="str">
            <v>N</v>
          </cell>
          <cell r="BV225" t="str">
            <v>A</v>
          </cell>
          <cell r="BW225" t="str">
            <v>N</v>
          </cell>
          <cell r="BX225" t="str">
            <v>NA</v>
          </cell>
          <cell r="BY225">
            <v>7.38</v>
          </cell>
          <cell r="BZ225">
            <v>4.1900000000000004</v>
          </cell>
          <cell r="CA225">
            <v>12</v>
          </cell>
          <cell r="CB225">
            <v>36.700000000000003</v>
          </cell>
          <cell r="CC225">
            <v>87.6</v>
          </cell>
          <cell r="CD225">
            <v>13.7</v>
          </cell>
          <cell r="CE225">
            <v>226</v>
          </cell>
          <cell r="CF225" t="str">
            <v>N</v>
          </cell>
          <cell r="CG225" t="str">
            <v>N</v>
          </cell>
          <cell r="CS225" t="str">
            <v>N</v>
          </cell>
          <cell r="CY225" t="str">
            <v>N</v>
          </cell>
          <cell r="DW225" t="str">
            <v>Y</v>
          </cell>
          <cell r="DX225" t="str">
            <v>N</v>
          </cell>
          <cell r="DY225" t="str">
            <v>N</v>
          </cell>
          <cell r="DZ225" t="str">
            <v>Y</v>
          </cell>
          <cell r="EA225" t="str">
            <v>At_Least_1_A_Week</v>
          </cell>
          <cell r="EB225" t="str">
            <v>N</v>
          </cell>
          <cell r="EC225" t="str">
            <v>N</v>
          </cell>
          <cell r="ED225" t="str">
            <v>Y</v>
          </cell>
          <cell r="EL225">
            <v>0</v>
          </cell>
          <cell r="EN225" t="str">
            <v xml:space="preserve">Y </v>
          </cell>
          <cell r="EO225">
            <v>2</v>
          </cell>
          <cell r="EQ225">
            <v>7</v>
          </cell>
          <cell r="ER225">
            <v>6</v>
          </cell>
          <cell r="ES225">
            <v>26</v>
          </cell>
          <cell r="ET225">
            <v>9</v>
          </cell>
          <cell r="EU225" t="str">
            <v>M</v>
          </cell>
          <cell r="EV225" t="str">
            <v>H</v>
          </cell>
          <cell r="EW225" t="str">
            <v>WB</v>
          </cell>
          <cell r="EX225" t="str">
            <v>N</v>
          </cell>
          <cell r="EY225" t="str">
            <v>S</v>
          </cell>
          <cell r="EZ225" t="str">
            <v>B+</v>
          </cell>
          <cell r="FA225" t="str">
            <v>NT</v>
          </cell>
          <cell r="FB225" t="str">
            <v>NR</v>
          </cell>
          <cell r="FC225" t="str">
            <v>NR</v>
          </cell>
          <cell r="FD225" t="str">
            <v>NR</v>
          </cell>
          <cell r="FE225" t="str">
            <v>NR</v>
          </cell>
          <cell r="FF225" t="str">
            <v>NR</v>
          </cell>
          <cell r="FG225" t="str">
            <v>NR</v>
          </cell>
          <cell r="FH225" t="str">
            <v>NR</v>
          </cell>
          <cell r="FI225" t="str">
            <v>NR</v>
          </cell>
          <cell r="FJ225" t="str">
            <v>NR</v>
          </cell>
          <cell r="FK225" t="str">
            <v>NR</v>
          </cell>
          <cell r="FL225" t="str">
            <v>NR</v>
          </cell>
          <cell r="FM225" t="str">
            <v>NT</v>
          </cell>
          <cell r="FN225">
            <v>14</v>
          </cell>
          <cell r="FO225" t="str">
            <v>NA</v>
          </cell>
          <cell r="FP225" t="b">
            <v>0</v>
          </cell>
          <cell r="FR225" t="str">
            <v>F</v>
          </cell>
          <cell r="FS225">
            <v>50</v>
          </cell>
          <cell r="FT225" t="str">
            <v>ASIAN</v>
          </cell>
          <cell r="FU225">
            <v>0.18502812532189999</v>
          </cell>
          <cell r="FV225">
            <v>67.911291516720595</v>
          </cell>
          <cell r="FW225" t="str">
            <v>NA</v>
          </cell>
          <cell r="FX225">
            <v>132</v>
          </cell>
          <cell r="FY225">
            <v>62</v>
          </cell>
          <cell r="FZ225">
            <v>24.140478668054101</v>
          </cell>
          <cell r="GA225">
            <v>1</v>
          </cell>
          <cell r="GB225">
            <v>0.1</v>
          </cell>
          <cell r="GC225">
            <v>40.1</v>
          </cell>
          <cell r="GD225">
            <v>7.2</v>
          </cell>
          <cell r="GE225">
            <v>0.11</v>
          </cell>
          <cell r="GF225">
            <v>40.9</v>
          </cell>
          <cell r="GG225">
            <v>32.799999999999997</v>
          </cell>
          <cell r="GH225">
            <v>0.17</v>
          </cell>
          <cell r="GI225">
            <v>42.9</v>
          </cell>
          <cell r="GJ225">
            <v>15.2</v>
          </cell>
          <cell r="GK225">
            <v>0.38</v>
          </cell>
          <cell r="GL225">
            <v>40.1</v>
          </cell>
          <cell r="GM225">
            <v>36.799999999999997</v>
          </cell>
          <cell r="GN225" t="str">
            <v>SAS</v>
          </cell>
          <cell r="GO225" t="str">
            <v>NA</v>
          </cell>
          <cell r="GP225">
            <v>-0.54839099999999996</v>
          </cell>
          <cell r="GQ225" t="str">
            <v>NA</v>
          </cell>
          <cell r="GR225">
            <v>-5.5397000000000002E-2</v>
          </cell>
          <cell r="GS225">
            <v>1</v>
          </cell>
          <cell r="GT225">
            <v>140848221084</v>
          </cell>
          <cell r="GU225" t="str">
            <v>RO014204 0036</v>
          </cell>
          <cell r="GV225" t="str">
            <v>Recall 1st set 05202021-Recall samples-RO14204 0036</v>
          </cell>
          <cell r="GW225">
            <v>473048</v>
          </cell>
          <cell r="GX225">
            <v>32267.94</v>
          </cell>
          <cell r="GY225">
            <v>207</v>
          </cell>
          <cell r="GZ225">
            <v>14.12</v>
          </cell>
          <cell r="HA225">
            <v>0</v>
          </cell>
          <cell r="HB225">
            <v>0</v>
          </cell>
          <cell r="HC225">
            <v>198</v>
          </cell>
          <cell r="HD225">
            <v>13.51</v>
          </cell>
          <cell r="HE225">
            <v>1060000</v>
          </cell>
        </row>
        <row r="226">
          <cell r="B226">
            <v>32009906416</v>
          </cell>
          <cell r="C226" t="str">
            <v>W11701415315900</v>
          </cell>
          <cell r="D226" t="str">
            <v>RO014399 0001</v>
          </cell>
          <cell r="E226" t="str">
            <v>RO014399 0001</v>
          </cell>
          <cell r="F226" t="str">
            <v>RO014399</v>
          </cell>
          <cell r="G226" t="str">
            <v>RO014399 0036</v>
          </cell>
          <cell r="H226" t="str">
            <v>RO014399</v>
          </cell>
          <cell r="I226">
            <v>36</v>
          </cell>
          <cell r="J226">
            <v>175269996</v>
          </cell>
          <cell r="K226">
            <v>1</v>
          </cell>
          <cell r="L226">
            <v>130627551452</v>
          </cell>
          <cell r="M226" t="str">
            <v>Recall</v>
          </cell>
          <cell r="N226" t="str">
            <v>Recall D42</v>
          </cell>
          <cell r="O226" t="str">
            <v>Matrix tube</v>
          </cell>
          <cell r="P226" t="str">
            <v>Supernate</v>
          </cell>
          <cell r="Q226">
            <v>6600</v>
          </cell>
          <cell r="R226">
            <v>5</v>
          </cell>
          <cell r="S226">
            <v>59</v>
          </cell>
          <cell r="T226">
            <v>57</v>
          </cell>
          <cell r="U226" t="str">
            <v>F</v>
          </cell>
          <cell r="V226" t="b">
            <v>1</v>
          </cell>
          <cell r="W226">
            <v>36</v>
          </cell>
          <cell r="X226" t="b">
            <v>0</v>
          </cell>
          <cell r="Y226" t="b">
            <v>0</v>
          </cell>
          <cell r="Z226" t="b">
            <v>0</v>
          </cell>
          <cell r="AA226" t="b">
            <v>0</v>
          </cell>
          <cell r="AB226" t="b">
            <v>1</v>
          </cell>
          <cell r="AC226">
            <v>118836091496</v>
          </cell>
          <cell r="AD226" t="str">
            <v>BSRI</v>
          </cell>
          <cell r="AE226" t="b">
            <v>1</v>
          </cell>
          <cell r="AF226" t="str">
            <v>CAUCASIAN_OTHER</v>
          </cell>
          <cell r="AG226">
            <v>1</v>
          </cell>
          <cell r="AH226">
            <v>1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1</v>
          </cell>
          <cell r="AO226">
            <v>0</v>
          </cell>
          <cell r="AP226">
            <v>0</v>
          </cell>
          <cell r="AQ226">
            <v>0</v>
          </cell>
          <cell r="AR226" t="str">
            <v>NOTHISPANICLATINO</v>
          </cell>
          <cell r="AS226" t="str">
            <v>Recall Completed</v>
          </cell>
          <cell r="AT226" t="str">
            <v>NULL</v>
          </cell>
          <cell r="AU226" t="str">
            <v>NULL</v>
          </cell>
          <cell r="AV226">
            <v>11.5</v>
          </cell>
          <cell r="AW226">
            <v>63.793103447999997</v>
          </cell>
          <cell r="AX226">
            <v>11659.6</v>
          </cell>
          <cell r="AY226">
            <v>0.16729259129999999</v>
          </cell>
          <cell r="AZ226">
            <v>309.8</v>
          </cell>
          <cell r="BA226">
            <v>21.1</v>
          </cell>
          <cell r="BC226" t="str">
            <v>NA</v>
          </cell>
          <cell r="BD226" t="str">
            <v>NA</v>
          </cell>
          <cell r="BE226" t="str">
            <v>bsri11</v>
          </cell>
          <cell r="BF226" t="str">
            <v>CP2D;AS3</v>
          </cell>
          <cell r="BG226" t="str">
            <v>BSRI</v>
          </cell>
          <cell r="BH226">
            <v>89</v>
          </cell>
          <cell r="BI226">
            <v>3</v>
          </cell>
          <cell r="BJ226">
            <v>5</v>
          </cell>
          <cell r="BK226">
            <v>8</v>
          </cell>
          <cell r="BL226">
            <v>150</v>
          </cell>
          <cell r="BM226" t="str">
            <v>N</v>
          </cell>
          <cell r="BN226" t="str">
            <v>NA</v>
          </cell>
          <cell r="BO226" t="str">
            <v>Y</v>
          </cell>
          <cell r="BP226">
            <v>840</v>
          </cell>
          <cell r="BQ226" t="str">
            <v>E</v>
          </cell>
          <cell r="BR226" t="str">
            <v>N</v>
          </cell>
          <cell r="BT226" t="str">
            <v>NA</v>
          </cell>
          <cell r="BU226" t="str">
            <v>N</v>
          </cell>
          <cell r="BV226" t="str">
            <v>W</v>
          </cell>
          <cell r="BW226" t="str">
            <v>N</v>
          </cell>
          <cell r="BX226" t="str">
            <v>NA</v>
          </cell>
          <cell r="BY226">
            <v>4.5599999999999996</v>
          </cell>
          <cell r="BZ226">
            <v>4.74</v>
          </cell>
          <cell r="CA226">
            <v>15.2</v>
          </cell>
          <cell r="CB226">
            <v>42.6</v>
          </cell>
          <cell r="CC226">
            <v>89.9</v>
          </cell>
          <cell r="CD226">
            <v>12.4</v>
          </cell>
          <cell r="CE226">
            <v>197</v>
          </cell>
          <cell r="CF226" t="str">
            <v>N</v>
          </cell>
          <cell r="CG226" t="str">
            <v>N</v>
          </cell>
          <cell r="CS226" t="str">
            <v>N</v>
          </cell>
          <cell r="CY226" t="str">
            <v>N</v>
          </cell>
          <cell r="DW226" t="str">
            <v>Y</v>
          </cell>
          <cell r="DX226" t="str">
            <v>N</v>
          </cell>
          <cell r="DZ226" t="str">
            <v>N</v>
          </cell>
          <cell r="EC226" t="str">
            <v>N</v>
          </cell>
          <cell r="EL226">
            <v>0</v>
          </cell>
          <cell r="EO226">
            <v>0</v>
          </cell>
          <cell r="EQ226">
            <v>45</v>
          </cell>
          <cell r="ER226">
            <v>3</v>
          </cell>
          <cell r="ES226">
            <v>7</v>
          </cell>
          <cell r="ET226" t="str">
            <v>T</v>
          </cell>
          <cell r="EU226" t="str">
            <v>M</v>
          </cell>
          <cell r="EV226" t="str">
            <v>H</v>
          </cell>
          <cell r="EW226" t="str">
            <v>WB</v>
          </cell>
          <cell r="EX226" t="str">
            <v>N</v>
          </cell>
          <cell r="EY226" t="str">
            <v>S</v>
          </cell>
          <cell r="EZ226" t="str">
            <v>A+</v>
          </cell>
          <cell r="FA226" t="str">
            <v>NT</v>
          </cell>
          <cell r="FB226" t="str">
            <v>NR</v>
          </cell>
          <cell r="FC226" t="str">
            <v>NR</v>
          </cell>
          <cell r="FD226" t="str">
            <v>NR</v>
          </cell>
          <cell r="FE226" t="str">
            <v>NR</v>
          </cell>
          <cell r="FF226" t="str">
            <v>NR</v>
          </cell>
          <cell r="FG226" t="str">
            <v>NR</v>
          </cell>
          <cell r="FH226" t="str">
            <v>NR</v>
          </cell>
          <cell r="FI226" t="str">
            <v>NR</v>
          </cell>
          <cell r="FJ226" t="str">
            <v>NR</v>
          </cell>
          <cell r="FK226" t="str">
            <v>NR</v>
          </cell>
          <cell r="FL226" t="str">
            <v>NR</v>
          </cell>
          <cell r="FM226" t="str">
            <v>NT</v>
          </cell>
          <cell r="FN226">
            <v>16</v>
          </cell>
          <cell r="FO226" t="str">
            <v>NA</v>
          </cell>
          <cell r="FP226" t="b">
            <v>0</v>
          </cell>
          <cell r="FR226" t="str">
            <v>M</v>
          </cell>
          <cell r="FS226">
            <v>52</v>
          </cell>
          <cell r="FT226" t="str">
            <v>CAUCASIAN</v>
          </cell>
          <cell r="FU226">
            <v>0.146339276383501</v>
          </cell>
          <cell r="FV226">
            <v>23.119967177877601</v>
          </cell>
          <cell r="FW226" t="str">
            <v>NA</v>
          </cell>
          <cell r="FX226">
            <v>150</v>
          </cell>
          <cell r="FY226">
            <v>68</v>
          </cell>
          <cell r="FZ226">
            <v>22.804930795847699</v>
          </cell>
          <cell r="GA226">
            <v>1</v>
          </cell>
          <cell r="GB226">
            <v>0.06</v>
          </cell>
          <cell r="GC226">
            <v>12.9</v>
          </cell>
          <cell r="GD226">
            <v>6.7</v>
          </cell>
          <cell r="GE226">
            <v>0.06</v>
          </cell>
          <cell r="GF226">
            <v>12.4</v>
          </cell>
          <cell r="GG226">
            <v>5.3</v>
          </cell>
          <cell r="GH226" t="str">
            <v>NA</v>
          </cell>
          <cell r="GI226" t="str">
            <v>NA</v>
          </cell>
          <cell r="GJ226" t="str">
            <v>NA</v>
          </cell>
          <cell r="GK226" t="str">
            <v>NA</v>
          </cell>
          <cell r="GL226" t="str">
            <v>NA</v>
          </cell>
          <cell r="GM226" t="str">
            <v>NA</v>
          </cell>
          <cell r="GN226" t="str">
            <v>CAUCASIAN</v>
          </cell>
          <cell r="GO226">
            <v>-0.295095</v>
          </cell>
          <cell r="GP226" t="str">
            <v>NA</v>
          </cell>
          <cell r="GQ226">
            <v>7.0846999999999993E-2</v>
          </cell>
          <cell r="GR226" t="str">
            <v>NA</v>
          </cell>
          <cell r="GS226">
            <v>1</v>
          </cell>
          <cell r="GT226">
            <v>133118411426</v>
          </cell>
          <cell r="GU226" t="str">
            <v>RO014399 0036</v>
          </cell>
          <cell r="GV226" t="str">
            <v>recall set 2-Samples-RO014399 0036</v>
          </cell>
          <cell r="GW226">
            <v>128824</v>
          </cell>
          <cell r="GX226">
            <v>9301.3700000000008</v>
          </cell>
          <cell r="GY226">
            <v>262</v>
          </cell>
          <cell r="GZ226">
            <v>18.920000000000002</v>
          </cell>
          <cell r="HA226">
            <v>0</v>
          </cell>
          <cell r="HB226">
            <v>0</v>
          </cell>
          <cell r="HC226">
            <v>151</v>
          </cell>
          <cell r="HD226">
            <v>10.9</v>
          </cell>
          <cell r="HE226">
            <v>629000</v>
          </cell>
        </row>
        <row r="227">
          <cell r="B227">
            <v>32009906853</v>
          </cell>
          <cell r="C227" t="str">
            <v>W11701500769600</v>
          </cell>
          <cell r="D227" t="str">
            <v>RO014407 0001</v>
          </cell>
          <cell r="E227" t="str">
            <v>RO014407 0001</v>
          </cell>
          <cell r="F227" t="str">
            <v>RO014407</v>
          </cell>
          <cell r="G227" t="str">
            <v>RO014407 0036</v>
          </cell>
          <cell r="H227" t="str">
            <v>RO014407</v>
          </cell>
          <cell r="I227">
            <v>36</v>
          </cell>
          <cell r="J227">
            <v>175278373</v>
          </cell>
          <cell r="K227">
            <v>1</v>
          </cell>
          <cell r="L227">
            <v>148492141068</v>
          </cell>
          <cell r="M227" t="str">
            <v>Recall</v>
          </cell>
          <cell r="N227" t="str">
            <v>Recall D42</v>
          </cell>
          <cell r="O227" t="str">
            <v>Matrix tube</v>
          </cell>
          <cell r="P227" t="str">
            <v>Supernate</v>
          </cell>
          <cell r="Q227">
            <v>6601</v>
          </cell>
          <cell r="R227">
            <v>1</v>
          </cell>
          <cell r="S227">
            <v>59</v>
          </cell>
          <cell r="T227">
            <v>57</v>
          </cell>
          <cell r="U227" t="str">
            <v>B</v>
          </cell>
          <cell r="V227" t="b">
            <v>1</v>
          </cell>
          <cell r="W227">
            <v>36</v>
          </cell>
          <cell r="X227" t="b">
            <v>0</v>
          </cell>
          <cell r="Y227" t="b">
            <v>0</v>
          </cell>
          <cell r="Z227" t="b">
            <v>0</v>
          </cell>
          <cell r="AA227" t="b">
            <v>0</v>
          </cell>
          <cell r="AB227" t="b">
            <v>1</v>
          </cell>
          <cell r="AC227">
            <v>119129801350</v>
          </cell>
          <cell r="AD227" t="str">
            <v>BSRI</v>
          </cell>
          <cell r="AE227" t="b">
            <v>1</v>
          </cell>
          <cell r="AF227" t="str">
            <v>ASIAN</v>
          </cell>
          <cell r="AG227">
            <v>1</v>
          </cell>
          <cell r="AH227">
            <v>1</v>
          </cell>
          <cell r="AI227">
            <v>0</v>
          </cell>
          <cell r="AJ227">
            <v>0</v>
          </cell>
          <cell r="AK227">
            <v>0</v>
          </cell>
          <cell r="AL227">
            <v>1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 t="str">
            <v>NOTHISPANICLATINO</v>
          </cell>
          <cell r="AS227" t="str">
            <v>Recall Completed</v>
          </cell>
          <cell r="AT227" t="str">
            <v>NULL</v>
          </cell>
          <cell r="AU227" t="str">
            <v>NULL</v>
          </cell>
          <cell r="AV227">
            <v>13</v>
          </cell>
          <cell r="AW227">
            <v>62.5</v>
          </cell>
          <cell r="AX227">
            <v>9812.5</v>
          </cell>
          <cell r="AY227">
            <v>0.27205882349999999</v>
          </cell>
          <cell r="AZ227">
            <v>279</v>
          </cell>
          <cell r="BA227">
            <v>2.8</v>
          </cell>
          <cell r="BC227" t="str">
            <v>NA</v>
          </cell>
          <cell r="BD227" t="str">
            <v>NA</v>
          </cell>
          <cell r="BE227" t="str">
            <v>bsri11</v>
          </cell>
          <cell r="BF227" t="str">
            <v>CP2D;AS3</v>
          </cell>
          <cell r="BG227" t="str">
            <v>BSRI</v>
          </cell>
          <cell r="BH227" t="str">
            <v>Inf</v>
          </cell>
          <cell r="BI227">
            <v>0</v>
          </cell>
          <cell r="BJ227">
            <v>5</v>
          </cell>
          <cell r="BK227">
            <v>9</v>
          </cell>
          <cell r="BL227">
            <v>155</v>
          </cell>
          <cell r="BM227" t="str">
            <v>N</v>
          </cell>
          <cell r="BN227" t="str">
            <v>NA</v>
          </cell>
          <cell r="BO227" t="str">
            <v>Y</v>
          </cell>
          <cell r="BP227">
            <v>840</v>
          </cell>
          <cell r="BQ227" t="str">
            <v>E</v>
          </cell>
          <cell r="BR227" t="str">
            <v>N</v>
          </cell>
          <cell r="BT227" t="str">
            <v>NA</v>
          </cell>
          <cell r="BU227" t="str">
            <v>N</v>
          </cell>
          <cell r="BV227" t="str">
            <v>A</v>
          </cell>
          <cell r="BW227" t="str">
            <v>N</v>
          </cell>
          <cell r="BX227" t="str">
            <v>NA</v>
          </cell>
          <cell r="BY227">
            <v>6.03</v>
          </cell>
          <cell r="BZ227">
            <v>5.68</v>
          </cell>
          <cell r="CA227">
            <v>13.4</v>
          </cell>
          <cell r="CB227">
            <v>42.1</v>
          </cell>
          <cell r="CC227">
            <v>74.099999999999994</v>
          </cell>
          <cell r="CD227">
            <v>13.6</v>
          </cell>
          <cell r="CE227">
            <v>293</v>
          </cell>
          <cell r="CF227" t="str">
            <v>N</v>
          </cell>
          <cell r="CG227" t="str">
            <v>N</v>
          </cell>
          <cell r="CS227" t="str">
            <v>N</v>
          </cell>
          <cell r="CY227" t="str">
            <v>N</v>
          </cell>
          <cell r="DW227" t="str">
            <v>Y</v>
          </cell>
          <cell r="DX227" t="str">
            <v>N</v>
          </cell>
          <cell r="DZ227" t="str">
            <v>N</v>
          </cell>
          <cell r="EC227" t="str">
            <v>N</v>
          </cell>
          <cell r="EL227">
            <v>0</v>
          </cell>
          <cell r="EO227">
            <v>0</v>
          </cell>
          <cell r="EQ227">
            <v>305</v>
          </cell>
          <cell r="ER227">
            <v>2</v>
          </cell>
          <cell r="ES227">
            <v>22</v>
          </cell>
          <cell r="ET227" t="str">
            <v>T</v>
          </cell>
          <cell r="EU227" t="str">
            <v>M</v>
          </cell>
          <cell r="EV227" t="str">
            <v>H</v>
          </cell>
          <cell r="EW227" t="str">
            <v>WB</v>
          </cell>
          <cell r="EX227" t="str">
            <v>N</v>
          </cell>
          <cell r="EY227" t="str">
            <v>S</v>
          </cell>
          <cell r="EZ227" t="str">
            <v>AB+</v>
          </cell>
          <cell r="FA227" t="str">
            <v>NT</v>
          </cell>
          <cell r="FB227" t="str">
            <v>NR</v>
          </cell>
          <cell r="FC227" t="str">
            <v>NR</v>
          </cell>
          <cell r="FD227" t="str">
            <v>NR</v>
          </cell>
          <cell r="FE227" t="str">
            <v>NR</v>
          </cell>
          <cell r="FF227" t="str">
            <v>NR</v>
          </cell>
          <cell r="FG227" t="str">
            <v>NR</v>
          </cell>
          <cell r="FH227" t="str">
            <v>NR</v>
          </cell>
          <cell r="FI227" t="str">
            <v>NR</v>
          </cell>
          <cell r="FJ227" t="str">
            <v>NR</v>
          </cell>
          <cell r="FK227" t="str">
            <v>NR</v>
          </cell>
          <cell r="FL227" t="str">
            <v>NR</v>
          </cell>
          <cell r="FM227" t="str">
            <v>NR</v>
          </cell>
          <cell r="FN227">
            <v>14</v>
          </cell>
          <cell r="FO227" t="str">
            <v>NA</v>
          </cell>
          <cell r="FP227" t="b">
            <v>0</v>
          </cell>
          <cell r="FR227" t="str">
            <v>M</v>
          </cell>
          <cell r="FS227">
            <v>55</v>
          </cell>
          <cell r="FT227" t="str">
            <v>ASIAN</v>
          </cell>
          <cell r="FU227">
            <v>0.27635557916085801</v>
          </cell>
          <cell r="FV227">
            <v>4.8642603760774499</v>
          </cell>
          <cell r="FW227" t="str">
            <v>NA</v>
          </cell>
          <cell r="FX227">
            <v>155</v>
          </cell>
          <cell r="FY227">
            <v>69</v>
          </cell>
          <cell r="FZ227">
            <v>22.8869985297206</v>
          </cell>
          <cell r="GA227">
            <v>1</v>
          </cell>
          <cell r="GB227">
            <v>7.0000000000000007E-2</v>
          </cell>
          <cell r="GC227">
            <v>1.3</v>
          </cell>
          <cell r="GD227">
            <v>29.1</v>
          </cell>
          <cell r="GE227">
            <v>0.35</v>
          </cell>
          <cell r="GF227">
            <v>0.67</v>
          </cell>
          <cell r="GG227">
            <v>7.95</v>
          </cell>
          <cell r="GH227">
            <v>0.28000000000000003</v>
          </cell>
          <cell r="GI227">
            <v>3.9</v>
          </cell>
          <cell r="GJ227">
            <v>22.11</v>
          </cell>
          <cell r="GK227">
            <v>0.31</v>
          </cell>
          <cell r="GL227">
            <v>3.23</v>
          </cell>
          <cell r="GM227">
            <v>47.62</v>
          </cell>
          <cell r="GN227" t="str">
            <v>EAS</v>
          </cell>
          <cell r="GO227">
            <v>0.12633</v>
          </cell>
          <cell r="GP227">
            <v>0.191388</v>
          </cell>
          <cell r="GQ227" t="str">
            <v>NA</v>
          </cell>
          <cell r="GR227">
            <v>0.25248799999999999</v>
          </cell>
          <cell r="GS227">
            <v>1</v>
          </cell>
          <cell r="GT227">
            <v>134858111331</v>
          </cell>
          <cell r="GU227" t="str">
            <v>RO014407 0036</v>
          </cell>
          <cell r="GV227" t="str">
            <v>recall set 2-Samples-RO014407 0036</v>
          </cell>
          <cell r="GW227">
            <v>340224</v>
          </cell>
          <cell r="GX227">
            <v>24653.91</v>
          </cell>
          <cell r="GY227">
            <v>182</v>
          </cell>
          <cell r="GZ227">
            <v>13.19</v>
          </cell>
          <cell r="HA227">
            <v>0</v>
          </cell>
          <cell r="HB227">
            <v>0</v>
          </cell>
          <cell r="HC227">
            <v>22</v>
          </cell>
          <cell r="HD227">
            <v>1.59</v>
          </cell>
          <cell r="HE227">
            <v>1260000</v>
          </cell>
        </row>
        <row r="228">
          <cell r="B228">
            <v>32009907000</v>
          </cell>
          <cell r="C228" t="str">
            <v>W11701500250100</v>
          </cell>
          <cell r="D228" t="str">
            <v>RO014588 0001</v>
          </cell>
          <cell r="E228" t="str">
            <v>RO014588 0001</v>
          </cell>
          <cell r="F228" t="str">
            <v>RO014588</v>
          </cell>
          <cell r="G228" t="str">
            <v>RO014588 0036</v>
          </cell>
          <cell r="H228" t="str">
            <v>RO014588</v>
          </cell>
          <cell r="I228">
            <v>36</v>
          </cell>
          <cell r="J228">
            <v>175278823</v>
          </cell>
          <cell r="K228">
            <v>1</v>
          </cell>
          <cell r="L228">
            <v>108461571151</v>
          </cell>
          <cell r="M228" t="str">
            <v>Recall</v>
          </cell>
          <cell r="N228" t="str">
            <v>Recall D42</v>
          </cell>
          <cell r="O228" t="str">
            <v>Matrix tube</v>
          </cell>
          <cell r="P228" t="str">
            <v>Supernate</v>
          </cell>
          <cell r="Q228">
            <v>6600</v>
          </cell>
          <cell r="R228">
            <v>9</v>
          </cell>
          <cell r="S228">
            <v>59</v>
          </cell>
          <cell r="T228">
            <v>57</v>
          </cell>
          <cell r="U228" t="str">
            <v>H</v>
          </cell>
          <cell r="V228" t="b">
            <v>1</v>
          </cell>
          <cell r="W228">
            <v>36</v>
          </cell>
          <cell r="X228" t="b">
            <v>0</v>
          </cell>
          <cell r="Y228" t="b">
            <v>0</v>
          </cell>
          <cell r="Z228" t="b">
            <v>0</v>
          </cell>
          <cell r="AA228" t="b">
            <v>0</v>
          </cell>
          <cell r="AB228" t="b">
            <v>1</v>
          </cell>
          <cell r="AC228">
            <v>142715141443</v>
          </cell>
          <cell r="AD228" t="str">
            <v>BSRI</v>
          </cell>
          <cell r="AE228" t="b">
            <v>1</v>
          </cell>
          <cell r="AF228" t="str">
            <v>CAUCASIAN_OTHER</v>
          </cell>
          <cell r="AG228">
            <v>1</v>
          </cell>
          <cell r="AH228">
            <v>1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1</v>
          </cell>
          <cell r="AO228">
            <v>0</v>
          </cell>
          <cell r="AP228">
            <v>0</v>
          </cell>
          <cell r="AQ228">
            <v>0</v>
          </cell>
          <cell r="AR228" t="str">
            <v>NOTHISPANICLATINO</v>
          </cell>
          <cell r="AS228" t="str">
            <v>Recall Completed</v>
          </cell>
          <cell r="AT228" t="str">
            <v>NULL</v>
          </cell>
          <cell r="AU228" t="str">
            <v>NULL</v>
          </cell>
          <cell r="AV228">
            <v>13</v>
          </cell>
          <cell r="AW228">
            <v>61.11</v>
          </cell>
          <cell r="AX228">
            <v>10859.2</v>
          </cell>
          <cell r="AY228">
            <v>0.17915308290000001</v>
          </cell>
          <cell r="AZ228">
            <v>321.3</v>
          </cell>
          <cell r="BA228">
            <v>20.399999999999999</v>
          </cell>
          <cell r="BC228" t="str">
            <v>NA</v>
          </cell>
          <cell r="BD228" t="str">
            <v>NA</v>
          </cell>
          <cell r="BE228" t="str">
            <v>bsri9</v>
          </cell>
          <cell r="BF228" t="str">
            <v>CP2D;AS3</v>
          </cell>
          <cell r="BG228" t="str">
            <v>BSRI</v>
          </cell>
          <cell r="BH228">
            <v>157</v>
          </cell>
          <cell r="BI228">
            <v>2</v>
          </cell>
          <cell r="BJ228">
            <v>5</v>
          </cell>
          <cell r="BK228">
            <v>3</v>
          </cell>
          <cell r="BL228">
            <v>200</v>
          </cell>
          <cell r="BM228" t="str">
            <v>N</v>
          </cell>
          <cell r="BN228" t="str">
            <v>NA</v>
          </cell>
          <cell r="BO228" t="str">
            <v>Y</v>
          </cell>
          <cell r="BP228">
            <v>840</v>
          </cell>
          <cell r="BQ228" t="str">
            <v>E</v>
          </cell>
          <cell r="BR228" t="str">
            <v>N</v>
          </cell>
          <cell r="BS228" t="str">
            <v>N</v>
          </cell>
          <cell r="BT228">
            <v>0</v>
          </cell>
          <cell r="BU228" t="str">
            <v>N</v>
          </cell>
          <cell r="BV228" t="str">
            <v>W</v>
          </cell>
          <cell r="BW228" t="str">
            <v>N</v>
          </cell>
          <cell r="BX228" t="str">
            <v>NA</v>
          </cell>
          <cell r="BY228">
            <v>4.63</v>
          </cell>
          <cell r="BZ228">
            <v>3.79</v>
          </cell>
          <cell r="CA228">
            <v>12</v>
          </cell>
          <cell r="CB228">
            <v>36.6</v>
          </cell>
          <cell r="CC228">
            <v>96.6</v>
          </cell>
          <cell r="CD228">
            <v>13.4</v>
          </cell>
          <cell r="CE228">
            <v>54</v>
          </cell>
          <cell r="CF228" t="str">
            <v>N</v>
          </cell>
          <cell r="CG228" t="str">
            <v>N</v>
          </cell>
          <cell r="CS228" t="str">
            <v>N</v>
          </cell>
          <cell r="CY228" t="str">
            <v>N</v>
          </cell>
          <cell r="DU228" t="str">
            <v>Y</v>
          </cell>
          <cell r="DX228" t="str">
            <v>Y</v>
          </cell>
          <cell r="DY228" t="str">
            <v>N</v>
          </cell>
          <cell r="DZ228" t="str">
            <v>N</v>
          </cell>
          <cell r="EC228" t="str">
            <v>N</v>
          </cell>
          <cell r="EH228" t="str">
            <v>Y</v>
          </cell>
          <cell r="EL228">
            <v>46</v>
          </cell>
          <cell r="EN228" t="str">
            <v>N</v>
          </cell>
          <cell r="EO228">
            <v>0</v>
          </cell>
          <cell r="EQ228">
            <v>42</v>
          </cell>
          <cell r="ER228">
            <v>12</v>
          </cell>
          <cell r="ES228">
            <v>16</v>
          </cell>
          <cell r="ET228" t="str">
            <v>T</v>
          </cell>
          <cell r="EU228" t="str">
            <v>F</v>
          </cell>
          <cell r="EV228" t="str">
            <v>H</v>
          </cell>
          <cell r="EW228" t="str">
            <v>WB</v>
          </cell>
          <cell r="EX228" t="str">
            <v>N</v>
          </cell>
          <cell r="EY228" t="str">
            <v>S</v>
          </cell>
          <cell r="EZ228" t="str">
            <v>A+</v>
          </cell>
          <cell r="FA228" t="str">
            <v>NT</v>
          </cell>
          <cell r="FB228" t="str">
            <v>NR</v>
          </cell>
          <cell r="FC228" t="str">
            <v>NR</v>
          </cell>
          <cell r="FD228" t="str">
            <v>NR</v>
          </cell>
          <cell r="FE228" t="str">
            <v>NR</v>
          </cell>
          <cell r="FF228" t="str">
            <v>NR</v>
          </cell>
          <cell r="FG228" t="str">
            <v>NR</v>
          </cell>
          <cell r="FH228" t="str">
            <v>NR</v>
          </cell>
          <cell r="FI228" t="str">
            <v>NR</v>
          </cell>
          <cell r="FJ228" t="str">
            <v>NR</v>
          </cell>
          <cell r="FK228" t="str">
            <v>NR</v>
          </cell>
          <cell r="FL228" t="str">
            <v>NR</v>
          </cell>
          <cell r="FM228" t="str">
            <v>NT</v>
          </cell>
          <cell r="FN228">
            <v>12.7</v>
          </cell>
          <cell r="FO228" t="str">
            <v>NA</v>
          </cell>
          <cell r="FP228" t="b">
            <v>1</v>
          </cell>
          <cell r="FQ228">
            <v>41736</v>
          </cell>
          <cell r="FR228" t="str">
            <v>F</v>
          </cell>
          <cell r="FS228">
            <v>58</v>
          </cell>
          <cell r="FT228" t="str">
            <v>CAUCASIAN</v>
          </cell>
          <cell r="FU228">
            <v>0.16105830592739101</v>
          </cell>
          <cell r="FV228">
            <v>22.421661453218601</v>
          </cell>
          <cell r="FW228" t="str">
            <v>NA</v>
          </cell>
          <cell r="FX228">
            <v>200</v>
          </cell>
          <cell r="FY228">
            <v>63</v>
          </cell>
          <cell r="FZ228">
            <v>35.424540186445</v>
          </cell>
          <cell r="GA228">
            <v>1</v>
          </cell>
          <cell r="GB228">
            <v>0.1</v>
          </cell>
          <cell r="GC228">
            <v>18.399999999999999</v>
          </cell>
          <cell r="GD228">
            <v>10.6</v>
          </cell>
          <cell r="GE228" t="str">
            <v>NA</v>
          </cell>
          <cell r="GF228" t="str">
            <v>NA</v>
          </cell>
          <cell r="GG228" t="str">
            <v>NA</v>
          </cell>
          <cell r="GH228">
            <v>0.17</v>
          </cell>
          <cell r="GI228">
            <v>17.54</v>
          </cell>
          <cell r="GJ228">
            <v>13.75</v>
          </cell>
          <cell r="GK228">
            <v>0.28000000000000003</v>
          </cell>
          <cell r="GL228">
            <v>21.43</v>
          </cell>
          <cell r="GM228">
            <v>32.270000000000003</v>
          </cell>
          <cell r="GN228" t="str">
            <v>CAUCASIAN</v>
          </cell>
          <cell r="GO228">
            <v>-0.226719</v>
          </cell>
          <cell r="GP228" t="str">
            <v>NA</v>
          </cell>
          <cell r="GQ228">
            <v>1.03E-2</v>
          </cell>
          <cell r="GR228" t="str">
            <v>NA</v>
          </cell>
          <cell r="GS228">
            <v>1</v>
          </cell>
          <cell r="GT228">
            <v>120397601088</v>
          </cell>
          <cell r="GU228" t="str">
            <v>RO014588 0036</v>
          </cell>
          <cell r="GV228" t="str">
            <v>Recall Set 3.1-Heather-Samples-RO014588 0036</v>
          </cell>
          <cell r="GW228">
            <v>289864</v>
          </cell>
          <cell r="GX228">
            <v>23263.56</v>
          </cell>
          <cell r="GY228">
            <v>219</v>
          </cell>
          <cell r="GZ228">
            <v>17.579999999999998</v>
          </cell>
          <cell r="HA228">
            <v>0</v>
          </cell>
          <cell r="HB228">
            <v>0</v>
          </cell>
          <cell r="HC228">
            <v>84</v>
          </cell>
          <cell r="HD228">
            <v>6.74</v>
          </cell>
          <cell r="HE228">
            <v>217000</v>
          </cell>
        </row>
        <row r="229">
          <cell r="B229">
            <v>32009907380</v>
          </cell>
          <cell r="C229" t="str">
            <v>W11701415292500</v>
          </cell>
          <cell r="D229" t="str">
            <v>RO014201 0001</v>
          </cell>
          <cell r="E229" t="str">
            <v>RO014201 0001</v>
          </cell>
          <cell r="F229" t="str">
            <v>RO014201</v>
          </cell>
          <cell r="G229" t="str">
            <v>RO014201 0036</v>
          </cell>
          <cell r="H229" t="str">
            <v>RO014201</v>
          </cell>
          <cell r="I229">
            <v>36</v>
          </cell>
          <cell r="J229">
            <v>175262952</v>
          </cell>
          <cell r="K229">
            <v>1</v>
          </cell>
          <cell r="L229">
            <v>129783271117</v>
          </cell>
          <cell r="M229" t="str">
            <v>Recall</v>
          </cell>
          <cell r="N229" t="str">
            <v>Recall D42</v>
          </cell>
          <cell r="O229" t="str">
            <v>Matrix tube</v>
          </cell>
          <cell r="P229" t="str">
            <v>Supernate</v>
          </cell>
          <cell r="Q229">
            <v>6600</v>
          </cell>
          <cell r="R229">
            <v>7</v>
          </cell>
          <cell r="S229">
            <v>59</v>
          </cell>
          <cell r="T229">
            <v>57</v>
          </cell>
          <cell r="U229" t="str">
            <v>C</v>
          </cell>
          <cell r="V229" t="b">
            <v>1</v>
          </cell>
          <cell r="W229">
            <v>36</v>
          </cell>
          <cell r="X229" t="b">
            <v>0</v>
          </cell>
          <cell r="Y229" t="b">
            <v>0</v>
          </cell>
          <cell r="Z229" t="b">
            <v>0</v>
          </cell>
          <cell r="AA229" t="b">
            <v>0</v>
          </cell>
          <cell r="AB229" t="b">
            <v>1</v>
          </cell>
          <cell r="AC229">
            <v>118763071184</v>
          </cell>
          <cell r="AD229" t="str">
            <v>BSRI</v>
          </cell>
          <cell r="AE229" t="b">
            <v>1</v>
          </cell>
          <cell r="AF229" t="str">
            <v>ASIAN</v>
          </cell>
          <cell r="AG229">
            <v>1</v>
          </cell>
          <cell r="AH229">
            <v>1</v>
          </cell>
          <cell r="AI229">
            <v>0</v>
          </cell>
          <cell r="AJ229">
            <v>0</v>
          </cell>
          <cell r="AK229">
            <v>0</v>
          </cell>
          <cell r="AL229">
            <v>1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 t="str">
            <v>NOTHISPANICLATINO</v>
          </cell>
          <cell r="AS229" t="str">
            <v>Recall Completed</v>
          </cell>
          <cell r="AT229" t="str">
            <v>NULL</v>
          </cell>
          <cell r="AU229" t="str">
            <v>NULL</v>
          </cell>
          <cell r="AV229">
            <v>12.5</v>
          </cell>
          <cell r="AW229">
            <v>62.92</v>
          </cell>
          <cell r="AX229">
            <v>10643.7</v>
          </cell>
          <cell r="AY229">
            <v>0.16086767900000001</v>
          </cell>
          <cell r="AZ229">
            <v>292.5</v>
          </cell>
          <cell r="BA229">
            <v>13.8</v>
          </cell>
          <cell r="BC229" t="str">
            <v>NA</v>
          </cell>
          <cell r="BD229" t="str">
            <v>NA</v>
          </cell>
          <cell r="BE229" t="str">
            <v>bsri12</v>
          </cell>
          <cell r="BF229" t="str">
            <v>CP2D;AS3</v>
          </cell>
          <cell r="BG229" t="str">
            <v>BSRI</v>
          </cell>
          <cell r="BH229">
            <v>105</v>
          </cell>
          <cell r="BI229">
            <v>6</v>
          </cell>
          <cell r="BJ229">
            <v>5</v>
          </cell>
          <cell r="BK229">
            <v>7</v>
          </cell>
          <cell r="BL229">
            <v>180</v>
          </cell>
          <cell r="BM229" t="str">
            <v>N</v>
          </cell>
          <cell r="BN229" t="str">
            <v>NA</v>
          </cell>
          <cell r="BO229" t="str">
            <v>Y</v>
          </cell>
          <cell r="BP229">
            <v>840</v>
          </cell>
          <cell r="BQ229" t="str">
            <v>E</v>
          </cell>
          <cell r="BR229" t="str">
            <v>N</v>
          </cell>
          <cell r="BS229" t="str">
            <v>N</v>
          </cell>
          <cell r="BT229">
            <v>0</v>
          </cell>
          <cell r="BU229" t="str">
            <v>N</v>
          </cell>
          <cell r="BV229" t="str">
            <v>A</v>
          </cell>
          <cell r="BW229" t="str">
            <v>N</v>
          </cell>
          <cell r="BX229" t="str">
            <v>NA</v>
          </cell>
          <cell r="BY229">
            <v>6.39</v>
          </cell>
          <cell r="BZ229">
            <v>4.57</v>
          </cell>
          <cell r="CA229">
            <v>12.9</v>
          </cell>
          <cell r="CB229">
            <v>39.299999999999997</v>
          </cell>
          <cell r="CC229">
            <v>86</v>
          </cell>
          <cell r="CD229">
            <v>12.9</v>
          </cell>
          <cell r="CE229">
            <v>231</v>
          </cell>
          <cell r="CF229" t="str">
            <v>Y</v>
          </cell>
          <cell r="CG229" t="str">
            <v>N</v>
          </cell>
          <cell r="CH229" t="str">
            <v>Resting</v>
          </cell>
          <cell r="CI229" t="str">
            <v>Y</v>
          </cell>
          <cell r="CJ229" t="str">
            <v>Y</v>
          </cell>
          <cell r="CP229" t="str">
            <v>NotUsually</v>
          </cell>
          <cell r="CQ229" t="str">
            <v>N</v>
          </cell>
          <cell r="CS229" t="str">
            <v>N</v>
          </cell>
          <cell r="CY229" t="str">
            <v>N</v>
          </cell>
          <cell r="DW229" t="str">
            <v>Y</v>
          </cell>
          <cell r="DX229" t="str">
            <v>N</v>
          </cell>
          <cell r="DY229" t="str">
            <v>N</v>
          </cell>
          <cell r="DZ229" t="str">
            <v>Y</v>
          </cell>
          <cell r="EA229" t="str">
            <v>At_Least_1_A_Week</v>
          </cell>
          <cell r="EB229" t="str">
            <v>N</v>
          </cell>
          <cell r="EC229" t="str">
            <v>N</v>
          </cell>
          <cell r="ED229" t="str">
            <v>Y</v>
          </cell>
          <cell r="EL229">
            <v>0</v>
          </cell>
          <cell r="EN229" t="str">
            <v>N</v>
          </cell>
          <cell r="EO229">
            <v>0</v>
          </cell>
          <cell r="EQ229">
            <v>17</v>
          </cell>
          <cell r="ER229">
            <v>1</v>
          </cell>
          <cell r="ES229">
            <v>21</v>
          </cell>
          <cell r="ET229" t="str">
            <v>T</v>
          </cell>
          <cell r="EU229" t="str">
            <v>F</v>
          </cell>
          <cell r="EV229" t="str">
            <v>H</v>
          </cell>
          <cell r="EW229" t="str">
            <v>WB</v>
          </cell>
          <cell r="EX229" t="str">
            <v>N</v>
          </cell>
          <cell r="EY229" t="str">
            <v>S</v>
          </cell>
          <cell r="EZ229" t="str">
            <v>O+</v>
          </cell>
          <cell r="FA229" t="str">
            <v>NT</v>
          </cell>
          <cell r="FB229" t="str">
            <v>NR</v>
          </cell>
          <cell r="FC229" t="str">
            <v>NR</v>
          </cell>
          <cell r="FD229" t="str">
            <v>NR</v>
          </cell>
          <cell r="FE229" t="str">
            <v>NR</v>
          </cell>
          <cell r="FF229" t="str">
            <v>NR</v>
          </cell>
          <cell r="FG229" t="str">
            <v>NR</v>
          </cell>
          <cell r="FH229" t="str">
            <v>NR</v>
          </cell>
          <cell r="FI229" t="str">
            <v>NR</v>
          </cell>
          <cell r="FJ229" t="str">
            <v>NR</v>
          </cell>
          <cell r="FK229" t="str">
            <v>NR</v>
          </cell>
          <cell r="FL229" t="str">
            <v>NR</v>
          </cell>
          <cell r="FM229" t="str">
            <v>NT</v>
          </cell>
          <cell r="FN229">
            <v>14.1</v>
          </cell>
          <cell r="FO229" t="str">
            <v>NA</v>
          </cell>
          <cell r="FP229" t="b">
            <v>0</v>
          </cell>
          <cell r="FR229" t="str">
            <v>F</v>
          </cell>
          <cell r="FS229">
            <v>29</v>
          </cell>
          <cell r="FT229" t="str">
            <v>ASIAN</v>
          </cell>
          <cell r="FU229">
            <v>0.13836587383409801</v>
          </cell>
          <cell r="FV229">
            <v>15.837636049290699</v>
          </cell>
          <cell r="FW229" t="str">
            <v>NA</v>
          </cell>
          <cell r="FX229">
            <v>180</v>
          </cell>
          <cell r="FY229">
            <v>67</v>
          </cell>
          <cell r="FZ229">
            <v>28.188906215192699</v>
          </cell>
          <cell r="GA229">
            <v>1</v>
          </cell>
          <cell r="GB229" t="str">
            <v>NA</v>
          </cell>
          <cell r="GC229">
            <v>20.5</v>
          </cell>
          <cell r="GD229">
            <v>16.2</v>
          </cell>
          <cell r="GE229" t="str">
            <v>NA</v>
          </cell>
          <cell r="GF229">
            <v>18.8</v>
          </cell>
          <cell r="GG229">
            <v>24.1</v>
          </cell>
          <cell r="GH229">
            <v>0.7</v>
          </cell>
          <cell r="GI229">
            <v>15.6</v>
          </cell>
          <cell r="GJ229">
            <v>33.5</v>
          </cell>
          <cell r="GK229">
            <v>0.99</v>
          </cell>
          <cell r="GL229">
            <v>16.100000000000001</v>
          </cell>
          <cell r="GM229">
            <v>39.799999999999997</v>
          </cell>
          <cell r="GN229" t="str">
            <v>EAS</v>
          </cell>
          <cell r="GO229">
            <v>-6.6879999999999995E-2</v>
          </cell>
          <cell r="GP229">
            <v>0.349055</v>
          </cell>
          <cell r="GQ229" t="str">
            <v>NA</v>
          </cell>
          <cell r="GR229">
            <v>0.191941</v>
          </cell>
          <cell r="GS229">
            <v>1</v>
          </cell>
          <cell r="GT229">
            <v>127075731330</v>
          </cell>
          <cell r="GU229" t="str">
            <v>RO014201 0036</v>
          </cell>
          <cell r="GV229" t="str">
            <v>Recall 1st set 05202021-Recall samples-RO14201 0036</v>
          </cell>
          <cell r="GW229">
            <v>448352</v>
          </cell>
          <cell r="GX229">
            <v>30604.23</v>
          </cell>
          <cell r="GY229">
            <v>371</v>
          </cell>
          <cell r="GZ229">
            <v>25.32</v>
          </cell>
          <cell r="HA229">
            <v>1</v>
          </cell>
          <cell r="HB229">
            <v>7.0000000000000007E-2</v>
          </cell>
          <cell r="HC229">
            <v>850</v>
          </cell>
          <cell r="HD229">
            <v>58.02</v>
          </cell>
          <cell r="HE229">
            <v>1430000</v>
          </cell>
        </row>
        <row r="230">
          <cell r="B230">
            <v>32009907463</v>
          </cell>
          <cell r="C230" t="str">
            <v>W11701415749200</v>
          </cell>
          <cell r="D230" t="str">
            <v>RO014398 0001</v>
          </cell>
          <cell r="E230" t="str">
            <v>RO014398 0001</v>
          </cell>
          <cell r="F230" t="str">
            <v>RO014398</v>
          </cell>
          <cell r="G230" t="str">
            <v>RO014398 0036</v>
          </cell>
          <cell r="H230" t="str">
            <v>RO014398</v>
          </cell>
          <cell r="I230">
            <v>36</v>
          </cell>
          <cell r="J230">
            <v>175269822</v>
          </cell>
          <cell r="K230">
            <v>1</v>
          </cell>
          <cell r="L230">
            <v>133112841500</v>
          </cell>
          <cell r="M230" t="str">
            <v>Recall</v>
          </cell>
          <cell r="N230" t="str">
            <v>Recall D42</v>
          </cell>
          <cell r="O230" t="str">
            <v>Matrix tube</v>
          </cell>
          <cell r="P230" t="str">
            <v>Supernate</v>
          </cell>
          <cell r="Q230">
            <v>6600</v>
          </cell>
          <cell r="R230">
            <v>3</v>
          </cell>
          <cell r="S230">
            <v>59</v>
          </cell>
          <cell r="T230">
            <v>57</v>
          </cell>
          <cell r="U230" t="str">
            <v>F</v>
          </cell>
          <cell r="V230" t="b">
            <v>1</v>
          </cell>
          <cell r="W230">
            <v>36</v>
          </cell>
          <cell r="X230" t="b">
            <v>0</v>
          </cell>
          <cell r="Y230" t="b">
            <v>0</v>
          </cell>
          <cell r="Z230" t="b">
            <v>0</v>
          </cell>
          <cell r="AA230" t="b">
            <v>0</v>
          </cell>
          <cell r="AB230" t="b">
            <v>1</v>
          </cell>
          <cell r="AC230">
            <v>113456961435</v>
          </cell>
          <cell r="AD230" t="str">
            <v>BSRI</v>
          </cell>
          <cell r="AE230" t="b">
            <v>1</v>
          </cell>
          <cell r="AF230" t="str">
            <v>HISPANIC</v>
          </cell>
          <cell r="AG230">
            <v>1</v>
          </cell>
          <cell r="AH230">
            <v>1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1</v>
          </cell>
          <cell r="AO230">
            <v>0</v>
          </cell>
          <cell r="AP230">
            <v>0</v>
          </cell>
          <cell r="AQ230">
            <v>0</v>
          </cell>
          <cell r="AR230" t="str">
            <v>HISPANICLATINO</v>
          </cell>
          <cell r="AS230" t="str">
            <v>Recall Completed</v>
          </cell>
          <cell r="AT230" t="str">
            <v>NULL</v>
          </cell>
          <cell r="AU230" t="str">
            <v>NULL</v>
          </cell>
          <cell r="AV230">
            <v>11.5</v>
          </cell>
          <cell r="AW230">
            <v>66.666666667000001</v>
          </cell>
          <cell r="AX230">
            <v>11967.4</v>
          </cell>
          <cell r="AY230">
            <v>0.51982851019999998</v>
          </cell>
          <cell r="AZ230">
            <v>294.39999999999998</v>
          </cell>
          <cell r="BA230">
            <v>64.7</v>
          </cell>
          <cell r="BC230" t="str">
            <v>NA</v>
          </cell>
          <cell r="BD230" t="str">
            <v>NA</v>
          </cell>
          <cell r="BE230" t="str">
            <v>bsri9</v>
          </cell>
          <cell r="BF230" t="str">
            <v>CP2D;AS3</v>
          </cell>
          <cell r="BG230" t="str">
            <v>BSRI</v>
          </cell>
          <cell r="BH230">
            <v>301</v>
          </cell>
          <cell r="BI230">
            <v>5</v>
          </cell>
          <cell r="BJ230">
            <v>5</v>
          </cell>
          <cell r="BK230">
            <v>8</v>
          </cell>
          <cell r="BL230">
            <v>250</v>
          </cell>
          <cell r="BM230" t="str">
            <v>N</v>
          </cell>
          <cell r="BN230" t="str">
            <v>NA</v>
          </cell>
          <cell r="BO230" t="str">
            <v>Y</v>
          </cell>
          <cell r="BP230">
            <v>840</v>
          </cell>
          <cell r="BQ230" t="str">
            <v>D</v>
          </cell>
          <cell r="BR230" t="str">
            <v>N</v>
          </cell>
          <cell r="BS230" t="str">
            <v>Y</v>
          </cell>
          <cell r="BT230">
            <v>3</v>
          </cell>
          <cell r="BU230" t="str">
            <v>N</v>
          </cell>
          <cell r="BV230" t="str">
            <v>W9</v>
          </cell>
          <cell r="BW230" t="str">
            <v>N</v>
          </cell>
          <cell r="BX230" t="str">
            <v>NA</v>
          </cell>
          <cell r="BY230">
            <v>3.86</v>
          </cell>
          <cell r="BZ230">
            <v>4.87</v>
          </cell>
          <cell r="CA230">
            <v>14.8</v>
          </cell>
          <cell r="CB230">
            <v>44.1</v>
          </cell>
          <cell r="CC230">
            <v>90.6</v>
          </cell>
          <cell r="CD230">
            <v>14</v>
          </cell>
          <cell r="CE230">
            <v>182</v>
          </cell>
          <cell r="CF230" t="str">
            <v>Y</v>
          </cell>
          <cell r="CG230" t="str">
            <v>Y</v>
          </cell>
          <cell r="CH230" t="str">
            <v>Resting</v>
          </cell>
          <cell r="CI230" t="str">
            <v>Y</v>
          </cell>
          <cell r="CN230" t="str">
            <v>Y</v>
          </cell>
          <cell r="CP230" t="str">
            <v xml:space="preserve">Usually </v>
          </cell>
          <cell r="CQ230" t="str">
            <v xml:space="preserve">Y </v>
          </cell>
          <cell r="CR230" t="str">
            <v>DN</v>
          </cell>
          <cell r="CS230" t="str">
            <v>Y</v>
          </cell>
          <cell r="CT230" t="str">
            <v>Under_8oz</v>
          </cell>
          <cell r="CU230" t="str">
            <v>Once_A_Month</v>
          </cell>
          <cell r="CV230" t="str">
            <v>NoImpact</v>
          </cell>
          <cell r="CX230" t="str">
            <v>N</v>
          </cell>
          <cell r="CY230" t="str">
            <v>N</v>
          </cell>
          <cell r="DW230" t="str">
            <v>Y</v>
          </cell>
          <cell r="DX230" t="str">
            <v>N</v>
          </cell>
          <cell r="DY230" t="str">
            <v>N</v>
          </cell>
          <cell r="DZ230" t="str">
            <v>N</v>
          </cell>
          <cell r="EC230" t="str">
            <v>N</v>
          </cell>
          <cell r="EG230" t="str">
            <v>Y</v>
          </cell>
          <cell r="EL230">
            <v>50</v>
          </cell>
          <cell r="EN230" t="str">
            <v xml:space="preserve">Y </v>
          </cell>
          <cell r="EO230">
            <v>3</v>
          </cell>
          <cell r="EQ230">
            <v>205</v>
          </cell>
          <cell r="ER230">
            <v>5</v>
          </cell>
          <cell r="ES230">
            <v>23</v>
          </cell>
          <cell r="ET230" t="str">
            <v>T</v>
          </cell>
          <cell r="EU230" t="str">
            <v>F</v>
          </cell>
          <cell r="EV230" t="str">
            <v>H</v>
          </cell>
          <cell r="EW230" t="str">
            <v>WB</v>
          </cell>
          <cell r="EX230" t="str">
            <v>N</v>
          </cell>
          <cell r="EY230" t="str">
            <v>S</v>
          </cell>
          <cell r="EZ230" t="str">
            <v>O+</v>
          </cell>
          <cell r="FA230" t="str">
            <v>NT</v>
          </cell>
          <cell r="FB230" t="str">
            <v>NR</v>
          </cell>
          <cell r="FC230" t="str">
            <v>NR</v>
          </cell>
          <cell r="FD230" t="str">
            <v>NR</v>
          </cell>
          <cell r="FE230" t="str">
            <v>NR</v>
          </cell>
          <cell r="FF230" t="str">
            <v>NR</v>
          </cell>
          <cell r="FG230" t="str">
            <v>NR</v>
          </cell>
          <cell r="FH230" t="str">
            <v>NR</v>
          </cell>
          <cell r="FI230" t="str">
            <v>NR</v>
          </cell>
          <cell r="FJ230" t="str">
            <v>NR</v>
          </cell>
          <cell r="FK230" t="str">
            <v>NR</v>
          </cell>
          <cell r="FL230" t="str">
            <v>NR</v>
          </cell>
          <cell r="FM230" t="str">
            <v>NT</v>
          </cell>
          <cell r="FN230">
            <v>15.5</v>
          </cell>
          <cell r="FO230" t="str">
            <v>NA</v>
          </cell>
          <cell r="FP230" t="b">
            <v>0</v>
          </cell>
          <cell r="FR230" t="str">
            <v>F</v>
          </cell>
          <cell r="FS230">
            <v>65</v>
          </cell>
          <cell r="FT230" t="str">
            <v>HISPANIC</v>
          </cell>
          <cell r="FU230">
            <v>0.58384109170216203</v>
          </cell>
          <cell r="FV230">
            <v>66.614438028068093</v>
          </cell>
          <cell r="FW230" t="str">
            <v>NA</v>
          </cell>
          <cell r="FX230">
            <v>250</v>
          </cell>
          <cell r="FY230">
            <v>68</v>
          </cell>
          <cell r="FZ230">
            <v>38.008217993079597</v>
          </cell>
          <cell r="GA230">
            <v>1</v>
          </cell>
          <cell r="GB230">
            <v>0.19</v>
          </cell>
          <cell r="GC230">
            <v>49.4</v>
          </cell>
          <cell r="GD230">
            <v>8.8000000000000007</v>
          </cell>
          <cell r="GE230">
            <v>0.19</v>
          </cell>
          <cell r="GF230">
            <v>49.3</v>
          </cell>
          <cell r="GG230">
            <v>1.8</v>
          </cell>
          <cell r="GH230" t="str">
            <v>NA</v>
          </cell>
          <cell r="GI230" t="str">
            <v>NA</v>
          </cell>
          <cell r="GJ230" t="str">
            <v>NA</v>
          </cell>
          <cell r="GK230" t="str">
            <v>NA</v>
          </cell>
          <cell r="GL230" t="str">
            <v>NA</v>
          </cell>
          <cell r="GM230" t="str">
            <v>NA</v>
          </cell>
          <cell r="GN230" t="str">
            <v>HISP1</v>
          </cell>
          <cell r="GO230" t="str">
            <v>NA</v>
          </cell>
          <cell r="GP230">
            <v>-0.153313</v>
          </cell>
          <cell r="GQ230" t="str">
            <v>NA</v>
          </cell>
          <cell r="GR230" t="str">
            <v>NA</v>
          </cell>
          <cell r="GS230">
            <v>1</v>
          </cell>
          <cell r="GT230">
            <v>127041461091</v>
          </cell>
          <cell r="GU230" t="str">
            <v>RO014398 0036</v>
          </cell>
          <cell r="GV230" t="str">
            <v>recall set 2-Samples-RO014398 0036</v>
          </cell>
          <cell r="GW230">
            <v>342592</v>
          </cell>
          <cell r="GX230">
            <v>24682.42</v>
          </cell>
          <cell r="GY230">
            <v>249</v>
          </cell>
          <cell r="GZ230">
            <v>17.940000000000001</v>
          </cell>
          <cell r="HA230">
            <v>0</v>
          </cell>
          <cell r="HB230">
            <v>0</v>
          </cell>
          <cell r="HC230">
            <v>261</v>
          </cell>
          <cell r="HD230">
            <v>18.8</v>
          </cell>
          <cell r="HE230">
            <v>3380000</v>
          </cell>
        </row>
        <row r="231">
          <cell r="B231">
            <v>32009907539</v>
          </cell>
          <cell r="C231" t="str">
            <v>W11701415225700</v>
          </cell>
          <cell r="D231" t="str">
            <v>RO014199 0001</v>
          </cell>
          <cell r="E231" t="str">
            <v>RO014199 0001</v>
          </cell>
          <cell r="F231" t="str">
            <v>RO014199</v>
          </cell>
          <cell r="G231" t="str">
            <v>RO014199 0036</v>
          </cell>
          <cell r="H231" t="str">
            <v>RO014199</v>
          </cell>
          <cell r="I231">
            <v>36</v>
          </cell>
          <cell r="J231">
            <v>175262069</v>
          </cell>
          <cell r="K231">
            <v>1</v>
          </cell>
          <cell r="L231">
            <v>149200331177</v>
          </cell>
          <cell r="M231" t="str">
            <v>Recall</v>
          </cell>
          <cell r="N231" t="str">
            <v>Recall D42</v>
          </cell>
          <cell r="O231" t="str">
            <v>Matrix tube</v>
          </cell>
          <cell r="P231" t="str">
            <v>Supernate</v>
          </cell>
          <cell r="Q231">
            <v>6600</v>
          </cell>
          <cell r="R231">
            <v>3</v>
          </cell>
          <cell r="S231">
            <v>59</v>
          </cell>
          <cell r="T231">
            <v>57</v>
          </cell>
          <cell r="U231" t="str">
            <v>C</v>
          </cell>
          <cell r="V231" t="b">
            <v>1</v>
          </cell>
          <cell r="W231">
            <v>36</v>
          </cell>
          <cell r="X231" t="b">
            <v>0</v>
          </cell>
          <cell r="Y231" t="b">
            <v>0</v>
          </cell>
          <cell r="Z231" t="b">
            <v>0</v>
          </cell>
          <cell r="AA231" t="b">
            <v>0</v>
          </cell>
          <cell r="AB231" t="b">
            <v>1</v>
          </cell>
          <cell r="AC231">
            <v>135504551299</v>
          </cell>
          <cell r="AD231" t="str">
            <v>BSRI</v>
          </cell>
          <cell r="AE231" t="b">
            <v>1</v>
          </cell>
          <cell r="AF231" t="str">
            <v>CAUCASIAN_OTHER</v>
          </cell>
          <cell r="AG231">
            <v>1</v>
          </cell>
          <cell r="AH231">
            <v>1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1</v>
          </cell>
          <cell r="AO231">
            <v>0</v>
          </cell>
          <cell r="AP231">
            <v>0</v>
          </cell>
          <cell r="AQ231">
            <v>0</v>
          </cell>
          <cell r="AR231" t="str">
            <v>NOTHISPANICLATINO</v>
          </cell>
          <cell r="AS231" t="str">
            <v>Recall Completed</v>
          </cell>
          <cell r="AT231" t="str">
            <v>NULL</v>
          </cell>
          <cell r="AU231" t="str">
            <v>NULL</v>
          </cell>
          <cell r="AV231">
            <v>11.75</v>
          </cell>
          <cell r="AW231">
            <v>60.67</v>
          </cell>
          <cell r="AX231">
            <v>10982.3</v>
          </cell>
          <cell r="AY231">
            <v>0.15158724600000001</v>
          </cell>
          <cell r="AZ231">
            <v>311.7</v>
          </cell>
          <cell r="BA231">
            <v>31.5</v>
          </cell>
          <cell r="BC231" t="str">
            <v>NA</v>
          </cell>
          <cell r="BD231" t="str">
            <v>NA</v>
          </cell>
          <cell r="BE231" t="str">
            <v>bsri11</v>
          </cell>
          <cell r="BF231" t="str">
            <v>CP2D;AS3</v>
          </cell>
          <cell r="BG231" t="str">
            <v>BSRI</v>
          </cell>
          <cell r="BH231">
            <v>136</v>
          </cell>
          <cell r="BI231">
            <v>4</v>
          </cell>
          <cell r="BJ231">
            <v>6</v>
          </cell>
          <cell r="BK231">
            <v>2</v>
          </cell>
          <cell r="BL231">
            <v>200</v>
          </cell>
          <cell r="BM231" t="str">
            <v>N</v>
          </cell>
          <cell r="BN231" t="str">
            <v>NA</v>
          </cell>
          <cell r="BO231" t="str">
            <v>Y</v>
          </cell>
          <cell r="BP231">
            <v>840</v>
          </cell>
          <cell r="BQ231" t="str">
            <v>E</v>
          </cell>
          <cell r="BR231" t="str">
            <v>N</v>
          </cell>
          <cell r="BT231" t="str">
            <v>NA</v>
          </cell>
          <cell r="BU231" t="str">
            <v>N</v>
          </cell>
          <cell r="BV231" t="str">
            <v>W</v>
          </cell>
          <cell r="BW231" t="str">
            <v>N</v>
          </cell>
          <cell r="BX231" t="str">
            <v>NA</v>
          </cell>
          <cell r="BY231">
            <v>5.76</v>
          </cell>
          <cell r="BZ231">
            <v>4.96</v>
          </cell>
          <cell r="CA231">
            <v>15</v>
          </cell>
          <cell r="CB231">
            <v>44.1</v>
          </cell>
          <cell r="CC231">
            <v>88.9</v>
          </cell>
          <cell r="CD231">
            <v>12.6</v>
          </cell>
          <cell r="CE231">
            <v>280</v>
          </cell>
          <cell r="CF231" t="str">
            <v>N</v>
          </cell>
          <cell r="CG231" t="str">
            <v>N</v>
          </cell>
          <cell r="CS231" t="str">
            <v>N</v>
          </cell>
          <cell r="CY231" t="str">
            <v>N</v>
          </cell>
          <cell r="DW231" t="str">
            <v>Y</v>
          </cell>
          <cell r="DX231" t="str">
            <v>N</v>
          </cell>
          <cell r="DZ231" t="str">
            <v>N</v>
          </cell>
          <cell r="EC231" t="str">
            <v>N</v>
          </cell>
          <cell r="EL231">
            <v>0</v>
          </cell>
          <cell r="EO231">
            <v>0</v>
          </cell>
          <cell r="EQ231">
            <v>32</v>
          </cell>
          <cell r="ER231">
            <v>10</v>
          </cell>
          <cell r="ES231">
            <v>11</v>
          </cell>
          <cell r="ET231" t="str">
            <v>T</v>
          </cell>
          <cell r="EU231" t="str">
            <v>F</v>
          </cell>
          <cell r="EV231" t="str">
            <v>H</v>
          </cell>
          <cell r="EW231" t="str">
            <v>WB</v>
          </cell>
          <cell r="EX231" t="str">
            <v>N</v>
          </cell>
          <cell r="EY231" t="str">
            <v>S</v>
          </cell>
          <cell r="EZ231" t="str">
            <v>O+</v>
          </cell>
          <cell r="FA231" t="str">
            <v>NR</v>
          </cell>
          <cell r="FB231" t="str">
            <v>NR</v>
          </cell>
          <cell r="FC231" t="str">
            <v>NR</v>
          </cell>
          <cell r="FD231" t="str">
            <v>NR</v>
          </cell>
          <cell r="FE231" t="str">
            <v>NR</v>
          </cell>
          <cell r="FF231" t="str">
            <v>NR</v>
          </cell>
          <cell r="FG231" t="str">
            <v>NR</v>
          </cell>
          <cell r="FH231" t="str">
            <v>NR</v>
          </cell>
          <cell r="FI231" t="str">
            <v>NR</v>
          </cell>
          <cell r="FJ231" t="str">
            <v>NR</v>
          </cell>
          <cell r="FK231" t="str">
            <v>NR</v>
          </cell>
          <cell r="FL231" t="str">
            <v>NR</v>
          </cell>
          <cell r="FM231" t="str">
            <v>NT</v>
          </cell>
          <cell r="FN231">
            <v>15.6</v>
          </cell>
          <cell r="FO231" t="str">
            <v>NA</v>
          </cell>
          <cell r="FP231" t="b">
            <v>0</v>
          </cell>
          <cell r="FR231" t="str">
            <v>M</v>
          </cell>
          <cell r="FS231">
            <v>27</v>
          </cell>
          <cell r="FT231" t="str">
            <v>CAUCASIAN</v>
          </cell>
          <cell r="FU231">
            <v>0.126848731702562</v>
          </cell>
          <cell r="FV231">
            <v>33.494795087097401</v>
          </cell>
          <cell r="FW231" t="str">
            <v>NA</v>
          </cell>
          <cell r="FX231">
            <v>200</v>
          </cell>
          <cell r="FY231">
            <v>74</v>
          </cell>
          <cell r="FZ231">
            <v>25.675675675675699</v>
          </cell>
          <cell r="GA231">
            <v>1</v>
          </cell>
          <cell r="GB231">
            <v>0.08</v>
          </cell>
          <cell r="GC231">
            <v>36.1</v>
          </cell>
          <cell r="GD231">
            <v>44.6</v>
          </cell>
          <cell r="GE231">
            <v>0.1</v>
          </cell>
          <cell r="GF231">
            <v>33.299999999999997</v>
          </cell>
          <cell r="GG231">
            <v>13.1</v>
          </cell>
          <cell r="GH231">
            <v>0.16</v>
          </cell>
          <cell r="GI231">
            <v>34.9</v>
          </cell>
          <cell r="GJ231">
            <v>32.4</v>
          </cell>
          <cell r="GK231">
            <v>0.35</v>
          </cell>
          <cell r="GL231">
            <v>35.700000000000003</v>
          </cell>
          <cell r="GM231">
            <v>45.4</v>
          </cell>
          <cell r="GN231" t="str">
            <v>CAUCASIAN</v>
          </cell>
          <cell r="GO231">
            <v>-0.21230499999999999</v>
          </cell>
          <cell r="GP231" t="str">
            <v>NA</v>
          </cell>
          <cell r="GQ231">
            <v>7.0846999999999993E-2</v>
          </cell>
          <cell r="GR231" t="str">
            <v>NA</v>
          </cell>
          <cell r="GS231">
            <v>1</v>
          </cell>
          <cell r="GT231">
            <v>131436011452</v>
          </cell>
          <cell r="GU231" t="str">
            <v>RO014199 0036</v>
          </cell>
          <cell r="GV231" t="str">
            <v>NA</v>
          </cell>
          <cell r="GW231" t="str">
            <v>NA</v>
          </cell>
          <cell r="GX231" t="str">
            <v>NA</v>
          </cell>
          <cell r="GY231" t="str">
            <v>NA</v>
          </cell>
          <cell r="GZ231" t="str">
            <v>NA</v>
          </cell>
          <cell r="HA231" t="str">
            <v>NA</v>
          </cell>
          <cell r="HB231" t="str">
            <v>NA</v>
          </cell>
          <cell r="HC231" t="str">
            <v>NA</v>
          </cell>
          <cell r="HD231" t="str">
            <v>NA</v>
          </cell>
          <cell r="HE231">
            <v>1050000</v>
          </cell>
        </row>
        <row r="232">
          <cell r="B232">
            <v>32009907687</v>
          </cell>
          <cell r="C232" t="str">
            <v>W11701414950000</v>
          </cell>
          <cell r="D232" t="str">
            <v>RO014207 0001</v>
          </cell>
          <cell r="E232" t="str">
            <v>RO014207 0001</v>
          </cell>
          <cell r="F232" t="str">
            <v>RO014207</v>
          </cell>
          <cell r="G232" t="str">
            <v>RO014207 0036</v>
          </cell>
          <cell r="H232" t="str">
            <v>RO014207</v>
          </cell>
          <cell r="I232">
            <v>36</v>
          </cell>
          <cell r="J232">
            <v>175261240</v>
          </cell>
          <cell r="K232">
            <v>1</v>
          </cell>
          <cell r="L232">
            <v>142858311092</v>
          </cell>
          <cell r="M232" t="str">
            <v>Recall</v>
          </cell>
          <cell r="N232" t="str">
            <v>Recall D42</v>
          </cell>
          <cell r="O232" t="str">
            <v>Matrix tube</v>
          </cell>
          <cell r="P232" t="str">
            <v>Supernate</v>
          </cell>
          <cell r="Q232">
            <v>6600</v>
          </cell>
          <cell r="R232">
            <v>1</v>
          </cell>
          <cell r="S232">
            <v>59</v>
          </cell>
          <cell r="T232">
            <v>57</v>
          </cell>
          <cell r="U232" t="str">
            <v>B</v>
          </cell>
          <cell r="V232" t="b">
            <v>1</v>
          </cell>
          <cell r="W232">
            <v>36</v>
          </cell>
          <cell r="X232" t="b">
            <v>0</v>
          </cell>
          <cell r="Y232" t="b">
            <v>0</v>
          </cell>
          <cell r="Z232" t="b">
            <v>0</v>
          </cell>
          <cell r="AA232" t="b">
            <v>0</v>
          </cell>
          <cell r="AB232" t="b">
            <v>1</v>
          </cell>
          <cell r="AC232">
            <v>100342611531</v>
          </cell>
          <cell r="AD232" t="str">
            <v>BSRI</v>
          </cell>
          <cell r="AE232" t="b">
            <v>1</v>
          </cell>
          <cell r="AF232" t="str">
            <v>CAUCASIAN_OTHER</v>
          </cell>
          <cell r="AG232">
            <v>1</v>
          </cell>
          <cell r="AH232">
            <v>1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1</v>
          </cell>
          <cell r="AO232">
            <v>0</v>
          </cell>
          <cell r="AP232">
            <v>0</v>
          </cell>
          <cell r="AQ232">
            <v>0</v>
          </cell>
          <cell r="AR232" t="str">
            <v>NOTHISPANICLATINO</v>
          </cell>
          <cell r="AS232" t="str">
            <v>Recall Completed</v>
          </cell>
          <cell r="AT232" t="str">
            <v>NULL</v>
          </cell>
          <cell r="AU232" t="str">
            <v>NULL</v>
          </cell>
          <cell r="AV232">
            <v>12</v>
          </cell>
          <cell r="AW232">
            <v>64.406779661000002</v>
          </cell>
          <cell r="AX232">
            <v>11528.8</v>
          </cell>
          <cell r="AY232">
            <v>0.35640741329999998</v>
          </cell>
          <cell r="AZ232">
            <v>304</v>
          </cell>
          <cell r="BA232">
            <v>57</v>
          </cell>
          <cell r="BC232" t="str">
            <v>NA</v>
          </cell>
          <cell r="BD232" t="str">
            <v>NA</v>
          </cell>
          <cell r="BE232" t="str">
            <v>bsri9</v>
          </cell>
          <cell r="BF232" t="str">
            <v>CP2D;AS3</v>
          </cell>
          <cell r="BG232" t="str">
            <v>BSRI</v>
          </cell>
          <cell r="BH232">
            <v>1254</v>
          </cell>
          <cell r="BI232">
            <v>0</v>
          </cell>
          <cell r="BJ232">
            <v>5</v>
          </cell>
          <cell r="BK232">
            <v>3</v>
          </cell>
          <cell r="BL232">
            <v>185</v>
          </cell>
          <cell r="BM232" t="str">
            <v>N</v>
          </cell>
          <cell r="BN232" t="str">
            <v>NA</v>
          </cell>
          <cell r="BO232" t="str">
            <v>Y</v>
          </cell>
          <cell r="BP232">
            <v>840</v>
          </cell>
          <cell r="BQ232" t="str">
            <v>D</v>
          </cell>
          <cell r="BR232" t="str">
            <v>N</v>
          </cell>
          <cell r="BS232" t="str">
            <v>Y</v>
          </cell>
          <cell r="BT232">
            <v>3</v>
          </cell>
          <cell r="BU232" t="str">
            <v>N</v>
          </cell>
          <cell r="BV232" t="str">
            <v>W</v>
          </cell>
          <cell r="BW232" t="str">
            <v>N</v>
          </cell>
          <cell r="BX232" t="str">
            <v>NA</v>
          </cell>
          <cell r="BY232">
            <v>9.58</v>
          </cell>
          <cell r="BZ232">
            <v>4.41</v>
          </cell>
          <cell r="CA232">
            <v>14.3</v>
          </cell>
          <cell r="CB232">
            <v>40.4</v>
          </cell>
          <cell r="CC232">
            <v>91.6</v>
          </cell>
          <cell r="CD232">
            <v>13</v>
          </cell>
          <cell r="CE232">
            <v>215</v>
          </cell>
          <cell r="CF232" t="str">
            <v>N</v>
          </cell>
          <cell r="CG232" t="str">
            <v>N</v>
          </cell>
          <cell r="CS232" t="str">
            <v>N</v>
          </cell>
          <cell r="CY232" t="str">
            <v>N</v>
          </cell>
          <cell r="DW232" t="str">
            <v>Y</v>
          </cell>
          <cell r="DX232" t="str">
            <v>Y</v>
          </cell>
          <cell r="DY232" t="str">
            <v>N</v>
          </cell>
          <cell r="DZ232" t="str">
            <v>N</v>
          </cell>
          <cell r="EC232" t="str">
            <v>N</v>
          </cell>
          <cell r="EF232" t="str">
            <v>Y</v>
          </cell>
          <cell r="EL232">
            <v>0</v>
          </cell>
          <cell r="EN232" t="str">
            <v xml:space="preserve">Y </v>
          </cell>
          <cell r="EO232">
            <v>3</v>
          </cell>
          <cell r="EQ232">
            <v>88</v>
          </cell>
          <cell r="ER232">
            <v>4</v>
          </cell>
          <cell r="ES232">
            <v>17</v>
          </cell>
          <cell r="ET232" t="str">
            <v>T</v>
          </cell>
          <cell r="EU232" t="str">
            <v>F</v>
          </cell>
          <cell r="EV232" t="str">
            <v>H</v>
          </cell>
          <cell r="EW232" t="str">
            <v>WB</v>
          </cell>
          <cell r="EX232" t="str">
            <v>N</v>
          </cell>
          <cell r="EY232" t="str">
            <v>S</v>
          </cell>
          <cell r="EZ232" t="str">
            <v>O+</v>
          </cell>
          <cell r="FA232" t="str">
            <v>NT</v>
          </cell>
          <cell r="FB232" t="str">
            <v>NR</v>
          </cell>
          <cell r="FC232" t="str">
            <v>NR</v>
          </cell>
          <cell r="FD232" t="str">
            <v>NR</v>
          </cell>
          <cell r="FE232" t="str">
            <v>NR</v>
          </cell>
          <cell r="FF232" t="str">
            <v>NR</v>
          </cell>
          <cell r="FG232" t="str">
            <v>NR</v>
          </cell>
          <cell r="FH232" t="str">
            <v>NR</v>
          </cell>
          <cell r="FI232" t="str">
            <v>NR</v>
          </cell>
          <cell r="FJ232" t="str">
            <v>NR</v>
          </cell>
          <cell r="FK232" t="str">
            <v>NR</v>
          </cell>
          <cell r="FL232" t="str">
            <v>NR</v>
          </cell>
          <cell r="FM232" t="str">
            <v>NT</v>
          </cell>
          <cell r="FN232">
            <v>14.6</v>
          </cell>
          <cell r="FO232" t="str">
            <v>NA</v>
          </cell>
          <cell r="FP232" t="b">
            <v>0</v>
          </cell>
          <cell r="FR232" t="str">
            <v>F</v>
          </cell>
          <cell r="FS232">
            <v>41</v>
          </cell>
          <cell r="FT232" t="str">
            <v>CAUCASIAN</v>
          </cell>
          <cell r="FU232">
            <v>0.38103331319776002</v>
          </cell>
          <cell r="FV232">
            <v>58.9330750568189</v>
          </cell>
          <cell r="FW232" t="str">
            <v>NA</v>
          </cell>
          <cell r="FX232">
            <v>185</v>
          </cell>
          <cell r="FY232">
            <v>63</v>
          </cell>
          <cell r="FZ232">
            <v>32.767699672461603</v>
          </cell>
          <cell r="GA232">
            <v>1</v>
          </cell>
          <cell r="GB232">
            <v>0.32</v>
          </cell>
          <cell r="GC232">
            <v>45.24</v>
          </cell>
          <cell r="GD232">
            <v>11.11</v>
          </cell>
          <cell r="GE232">
            <v>0.12</v>
          </cell>
          <cell r="GF232">
            <v>47.95</v>
          </cell>
          <cell r="GG232">
            <v>15.45</v>
          </cell>
          <cell r="GH232">
            <v>0.14000000000000001</v>
          </cell>
          <cell r="GI232">
            <v>55.5</v>
          </cell>
          <cell r="GJ232">
            <v>24.9</v>
          </cell>
          <cell r="GK232">
            <v>0.35</v>
          </cell>
          <cell r="GL232">
            <v>57</v>
          </cell>
          <cell r="GM232">
            <v>33.799999999999997</v>
          </cell>
          <cell r="GN232" t="str">
            <v>CAUCASIAN</v>
          </cell>
          <cell r="GO232">
            <v>-0.179644</v>
          </cell>
          <cell r="GP232" t="str">
            <v>NA</v>
          </cell>
          <cell r="GQ232">
            <v>1.03E-2</v>
          </cell>
          <cell r="GR232" t="str">
            <v>NA</v>
          </cell>
          <cell r="GS232">
            <v>1</v>
          </cell>
          <cell r="GT232">
            <v>111161931438</v>
          </cell>
          <cell r="GU232" t="str">
            <v>RO014207 0036</v>
          </cell>
          <cell r="GV232" t="str">
            <v>recall set 2-Samples-RO014207 0036</v>
          </cell>
          <cell r="GW232">
            <v>384472</v>
          </cell>
          <cell r="GX232">
            <v>28649.18</v>
          </cell>
          <cell r="GY232">
            <v>255</v>
          </cell>
          <cell r="GZ232">
            <v>19</v>
          </cell>
          <cell r="HA232">
            <v>0</v>
          </cell>
          <cell r="HB232">
            <v>0</v>
          </cell>
          <cell r="HC232">
            <v>210</v>
          </cell>
          <cell r="HD232">
            <v>15.65</v>
          </cell>
          <cell r="HE232">
            <v>771000</v>
          </cell>
        </row>
        <row r="233">
          <cell r="B233">
            <v>32009907992</v>
          </cell>
          <cell r="C233" t="str">
            <v>W11701503770200</v>
          </cell>
          <cell r="D233" t="str">
            <v>RO014888 0001</v>
          </cell>
          <cell r="E233" t="str">
            <v>RO014888 0001</v>
          </cell>
          <cell r="F233" t="str">
            <v>RO014888</v>
          </cell>
          <cell r="G233" t="str">
            <v>RO014888 0036</v>
          </cell>
          <cell r="H233" t="str">
            <v>RO014888</v>
          </cell>
          <cell r="I233">
            <v>36</v>
          </cell>
          <cell r="J233">
            <v>194437424</v>
          </cell>
          <cell r="K233">
            <v>1</v>
          </cell>
          <cell r="L233">
            <v>112089341382</v>
          </cell>
          <cell r="M233" t="str">
            <v>Recall</v>
          </cell>
          <cell r="N233" t="str">
            <v>Recall D42</v>
          </cell>
          <cell r="O233" t="str">
            <v>Matrix tube</v>
          </cell>
          <cell r="P233" t="str">
            <v>Supernate</v>
          </cell>
          <cell r="Q233">
            <v>6603</v>
          </cell>
          <cell r="R233">
            <v>7</v>
          </cell>
          <cell r="S233">
            <v>59</v>
          </cell>
          <cell r="T233">
            <v>57</v>
          </cell>
          <cell r="U233" t="str">
            <v>B</v>
          </cell>
          <cell r="V233" t="b">
            <v>1</v>
          </cell>
          <cell r="W233">
            <v>36</v>
          </cell>
          <cell r="X233" t="b">
            <v>0</v>
          </cell>
          <cell r="Y233" t="b">
            <v>0</v>
          </cell>
          <cell r="Z233" t="b">
            <v>0</v>
          </cell>
          <cell r="AA233" t="b">
            <v>0</v>
          </cell>
          <cell r="AB233" t="b">
            <v>1</v>
          </cell>
          <cell r="AC233">
            <v>122145031093</v>
          </cell>
          <cell r="AD233" t="str">
            <v>BSRI</v>
          </cell>
          <cell r="AE233" t="b">
            <v>1</v>
          </cell>
          <cell r="AF233" t="str">
            <v>ASIAN</v>
          </cell>
          <cell r="AG233">
            <v>1</v>
          </cell>
          <cell r="AH233">
            <v>1</v>
          </cell>
          <cell r="AI233">
            <v>0</v>
          </cell>
          <cell r="AJ233">
            <v>0</v>
          </cell>
          <cell r="AK233">
            <v>0</v>
          </cell>
          <cell r="AL233">
            <v>1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 t="str">
            <v>NOTHISPANICLATINO</v>
          </cell>
          <cell r="AS233" t="str">
            <v>Recall Completed</v>
          </cell>
          <cell r="AT233" t="str">
            <v>NULL</v>
          </cell>
          <cell r="AU233" t="str">
            <v>NULL</v>
          </cell>
          <cell r="AV233">
            <v>11.25</v>
          </cell>
          <cell r="AW233">
            <v>68.08</v>
          </cell>
          <cell r="AX233">
            <v>11867.4</v>
          </cell>
          <cell r="AY233">
            <v>0.94704280159999998</v>
          </cell>
          <cell r="AZ233">
            <v>319.39999999999998</v>
          </cell>
          <cell r="BA233">
            <v>11.4</v>
          </cell>
          <cell r="BC233" t="str">
            <v>NA</v>
          </cell>
          <cell r="BD233" t="str">
            <v>NA</v>
          </cell>
          <cell r="BE233" t="str">
            <v>bsri6</v>
          </cell>
          <cell r="BF233" t="str">
            <v>CP2D;AS3</v>
          </cell>
          <cell r="BG233" t="str">
            <v>BSRI</v>
          </cell>
          <cell r="BH233">
            <v>98</v>
          </cell>
          <cell r="BI233">
            <v>2</v>
          </cell>
          <cell r="BJ233">
            <v>5</v>
          </cell>
          <cell r="BK233">
            <v>9</v>
          </cell>
          <cell r="BL233">
            <v>145</v>
          </cell>
          <cell r="BM233" t="str">
            <v>N</v>
          </cell>
          <cell r="BN233" t="str">
            <v>NA</v>
          </cell>
          <cell r="BO233" t="str">
            <v>N</v>
          </cell>
          <cell r="BP233">
            <v>156</v>
          </cell>
          <cell r="BQ233" t="str">
            <v>F</v>
          </cell>
          <cell r="BR233" t="str">
            <v>N</v>
          </cell>
          <cell r="BT233" t="str">
            <v>NA</v>
          </cell>
          <cell r="BU233" t="str">
            <v>N</v>
          </cell>
          <cell r="BV233" t="str">
            <v>A</v>
          </cell>
          <cell r="BW233" t="str">
            <v>N</v>
          </cell>
          <cell r="BX233" t="str">
            <v>NA</v>
          </cell>
          <cell r="BY233" t="str">
            <v>NA</v>
          </cell>
          <cell r="BZ233" t="str">
            <v>NA</v>
          </cell>
          <cell r="CA233" t="str">
            <v>NA</v>
          </cell>
          <cell r="CB233" t="str">
            <v>NA</v>
          </cell>
          <cell r="CC233" t="str">
            <v>NA</v>
          </cell>
          <cell r="CD233" t="str">
            <v>NA</v>
          </cell>
          <cell r="CE233" t="str">
            <v>NA</v>
          </cell>
          <cell r="CF233" t="str">
            <v>N</v>
          </cell>
          <cell r="CG233" t="str">
            <v>N</v>
          </cell>
          <cell r="CS233" t="str">
            <v>N</v>
          </cell>
          <cell r="CY233" t="str">
            <v>N</v>
          </cell>
          <cell r="DS233" t="str">
            <v>Y</v>
          </cell>
          <cell r="DU233" t="str">
            <v>Y</v>
          </cell>
          <cell r="DX233" t="str">
            <v>N</v>
          </cell>
          <cell r="DZ233" t="str">
            <v>N</v>
          </cell>
          <cell r="EC233" t="str">
            <v>N</v>
          </cell>
          <cell r="EL233">
            <v>0</v>
          </cell>
          <cell r="EO233">
            <v>0</v>
          </cell>
          <cell r="EQ233">
            <v>76</v>
          </cell>
          <cell r="ER233">
            <v>5</v>
          </cell>
          <cell r="ES233">
            <v>2</v>
          </cell>
          <cell r="ET233" t="str">
            <v>T</v>
          </cell>
          <cell r="EU233" t="str">
            <v>F</v>
          </cell>
          <cell r="EV233" t="str">
            <v>H</v>
          </cell>
          <cell r="EW233" t="str">
            <v>WB</v>
          </cell>
          <cell r="EX233" t="str">
            <v>N</v>
          </cell>
          <cell r="EY233" t="str">
            <v>S</v>
          </cell>
          <cell r="EZ233" t="str">
            <v>B+</v>
          </cell>
          <cell r="FA233" t="str">
            <v>NT</v>
          </cell>
          <cell r="FB233" t="str">
            <v>NR</v>
          </cell>
          <cell r="FC233" t="str">
            <v>NR</v>
          </cell>
          <cell r="FD233" t="str">
            <v>NR</v>
          </cell>
          <cell r="FE233" t="str">
            <v>NR</v>
          </cell>
          <cell r="FF233" t="str">
            <v>NR</v>
          </cell>
          <cell r="FG233" t="str">
            <v>NR</v>
          </cell>
          <cell r="FH233" t="str">
            <v>NR</v>
          </cell>
          <cell r="FI233" t="str">
            <v>NR</v>
          </cell>
          <cell r="FJ233" t="str">
            <v>NR</v>
          </cell>
          <cell r="FK233" t="str">
            <v>NR</v>
          </cell>
          <cell r="FL233" t="str">
            <v>NR</v>
          </cell>
          <cell r="FM233" t="str">
            <v>NT</v>
          </cell>
          <cell r="FN233">
            <v>15.8</v>
          </cell>
          <cell r="FO233" t="str">
            <v>NA</v>
          </cell>
          <cell r="FP233" t="b">
            <v>0</v>
          </cell>
          <cell r="FR233" t="str">
            <v>M</v>
          </cell>
          <cell r="FS233">
            <v>33</v>
          </cell>
          <cell r="FT233" t="str">
            <v>ASIAN</v>
          </cell>
          <cell r="FU233">
            <v>1.11401977136911</v>
          </cell>
          <cell r="FV233">
            <v>13.4434449933169</v>
          </cell>
          <cell r="FW233" t="str">
            <v>NA</v>
          </cell>
          <cell r="FX233">
            <v>145</v>
          </cell>
          <cell r="FY233">
            <v>69</v>
          </cell>
          <cell r="FZ233">
            <v>21.410417979416099</v>
          </cell>
          <cell r="GA233">
            <v>1</v>
          </cell>
          <cell r="GB233">
            <v>0.06</v>
          </cell>
          <cell r="GC233">
            <v>25.8</v>
          </cell>
          <cell r="GD233">
            <v>6.5</v>
          </cell>
          <cell r="GE233">
            <v>0.06</v>
          </cell>
          <cell r="GF233">
            <v>22.2</v>
          </cell>
          <cell r="GG233">
            <v>8.6</v>
          </cell>
          <cell r="GH233">
            <v>0.11</v>
          </cell>
          <cell r="GI233">
            <v>19.8</v>
          </cell>
          <cell r="GJ233">
            <v>13.1</v>
          </cell>
          <cell r="GK233">
            <v>0.47</v>
          </cell>
          <cell r="GL233">
            <v>24.5</v>
          </cell>
          <cell r="GM233">
            <v>39</v>
          </cell>
          <cell r="GN233" t="str">
            <v>EAS</v>
          </cell>
          <cell r="GO233">
            <v>-6.6879999999999995E-2</v>
          </cell>
          <cell r="GP233">
            <v>0.262934</v>
          </cell>
          <cell r="GQ233" t="str">
            <v>NA</v>
          </cell>
          <cell r="GR233">
            <v>0.25248799999999999</v>
          </cell>
          <cell r="GS233">
            <v>1</v>
          </cell>
          <cell r="GT233">
            <v>140522961032</v>
          </cell>
          <cell r="GU233" t="str">
            <v>RO014888 0036</v>
          </cell>
          <cell r="GV233" t="str">
            <v>Recall Set 6 Purple-Samples-RO014888 0036</v>
          </cell>
          <cell r="GW233">
            <v>267928</v>
          </cell>
          <cell r="GX233">
            <v>19261.54</v>
          </cell>
          <cell r="GY233">
            <v>215</v>
          </cell>
          <cell r="GZ233">
            <v>15.46</v>
          </cell>
          <cell r="HA233">
            <v>0</v>
          </cell>
          <cell r="HB233">
            <v>0</v>
          </cell>
          <cell r="HC233">
            <v>106</v>
          </cell>
          <cell r="HD233">
            <v>7.62</v>
          </cell>
          <cell r="HE233">
            <v>343000</v>
          </cell>
        </row>
        <row r="234">
          <cell r="B234">
            <v>32009908099</v>
          </cell>
          <cell r="C234" t="str">
            <v>W11701502419900</v>
          </cell>
          <cell r="D234" t="str">
            <v>RO014873 0001</v>
          </cell>
          <cell r="E234" t="str">
            <v>RO014873 0001</v>
          </cell>
          <cell r="F234" t="str">
            <v>RO014873</v>
          </cell>
          <cell r="G234" t="str">
            <v>RO014873 0036</v>
          </cell>
          <cell r="H234" t="str">
            <v>RO014873</v>
          </cell>
          <cell r="I234">
            <v>36</v>
          </cell>
          <cell r="J234">
            <v>194438452</v>
          </cell>
          <cell r="K234">
            <v>1</v>
          </cell>
          <cell r="L234">
            <v>114371631270</v>
          </cell>
          <cell r="M234" t="str">
            <v>Recall</v>
          </cell>
          <cell r="N234" t="str">
            <v>Recall D42</v>
          </cell>
          <cell r="O234" t="str">
            <v>Matrix tube</v>
          </cell>
          <cell r="P234" t="str">
            <v>Supernate</v>
          </cell>
          <cell r="Q234">
            <v>6602</v>
          </cell>
          <cell r="R234">
            <v>11</v>
          </cell>
          <cell r="S234">
            <v>59</v>
          </cell>
          <cell r="T234">
            <v>57</v>
          </cell>
          <cell r="U234" t="str">
            <v>G</v>
          </cell>
          <cell r="V234" t="b">
            <v>1</v>
          </cell>
          <cell r="W234">
            <v>36</v>
          </cell>
          <cell r="X234" t="b">
            <v>0</v>
          </cell>
          <cell r="Y234" t="b">
            <v>0</v>
          </cell>
          <cell r="Z234" t="b">
            <v>0</v>
          </cell>
          <cell r="AA234" t="b">
            <v>0</v>
          </cell>
          <cell r="AB234" t="b">
            <v>1</v>
          </cell>
          <cell r="AC234">
            <v>114220631038</v>
          </cell>
          <cell r="AD234" t="str">
            <v>BSRI</v>
          </cell>
          <cell r="AE234" t="b">
            <v>1</v>
          </cell>
          <cell r="AF234" t="str">
            <v>CAUCASIAN_OTHER</v>
          </cell>
          <cell r="AG234">
            <v>1</v>
          </cell>
          <cell r="AH234">
            <v>1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</v>
          </cell>
          <cell r="AO234">
            <v>0</v>
          </cell>
          <cell r="AP234">
            <v>0</v>
          </cell>
          <cell r="AQ234">
            <v>0</v>
          </cell>
          <cell r="AR234" t="str">
            <v>NOTHISPANICLATINO</v>
          </cell>
          <cell r="AS234" t="str">
            <v>Recall Completed</v>
          </cell>
          <cell r="AT234" t="str">
            <v>NULL</v>
          </cell>
          <cell r="AU234" t="str">
            <v>NULL</v>
          </cell>
          <cell r="AV234">
            <v>11</v>
          </cell>
          <cell r="AW234">
            <v>60.87</v>
          </cell>
          <cell r="AX234">
            <v>10628.3</v>
          </cell>
          <cell r="AY234">
            <v>0.15583997099999999</v>
          </cell>
          <cell r="AZ234">
            <v>321.3</v>
          </cell>
          <cell r="BA234">
            <v>24</v>
          </cell>
          <cell r="BC234" t="str">
            <v>NA</v>
          </cell>
          <cell r="BD234" t="str">
            <v>NA</v>
          </cell>
          <cell r="BE234" t="str">
            <v>bsri6</v>
          </cell>
          <cell r="BF234" t="str">
            <v>CP2D;AS3</v>
          </cell>
          <cell r="BG234" t="str">
            <v>BSRI</v>
          </cell>
          <cell r="BH234">
            <v>70</v>
          </cell>
          <cell r="BI234">
            <v>3</v>
          </cell>
          <cell r="BJ234">
            <v>5</v>
          </cell>
          <cell r="BK234">
            <v>3</v>
          </cell>
          <cell r="BL234">
            <v>160</v>
          </cell>
          <cell r="BM234" t="str">
            <v>N</v>
          </cell>
          <cell r="BN234" t="str">
            <v>NA</v>
          </cell>
          <cell r="BO234" t="str">
            <v>Y</v>
          </cell>
          <cell r="BP234">
            <v>840</v>
          </cell>
          <cell r="BQ234" t="str">
            <v>E</v>
          </cell>
          <cell r="BR234" t="str">
            <v>N</v>
          </cell>
          <cell r="BS234" t="str">
            <v>Y</v>
          </cell>
          <cell r="BT234">
            <v>1</v>
          </cell>
          <cell r="BU234" t="str">
            <v>N</v>
          </cell>
          <cell r="BV234" t="str">
            <v>W</v>
          </cell>
          <cell r="BW234" t="str">
            <v>N</v>
          </cell>
          <cell r="BX234" t="str">
            <v>NA</v>
          </cell>
          <cell r="BY234" t="str">
            <v>NA</v>
          </cell>
          <cell r="BZ234" t="str">
            <v>NA</v>
          </cell>
          <cell r="CA234" t="str">
            <v>NA</v>
          </cell>
          <cell r="CB234" t="str">
            <v>NA</v>
          </cell>
          <cell r="CC234" t="str">
            <v>NA</v>
          </cell>
          <cell r="CD234" t="str">
            <v>NA</v>
          </cell>
          <cell r="CE234" t="str">
            <v>NA</v>
          </cell>
          <cell r="CF234" t="str">
            <v>N</v>
          </cell>
          <cell r="CG234" t="str">
            <v>N</v>
          </cell>
          <cell r="CS234" t="str">
            <v>N</v>
          </cell>
          <cell r="CY234" t="str">
            <v>N</v>
          </cell>
          <cell r="DW234" t="str">
            <v>Y</v>
          </cell>
          <cell r="DX234" t="str">
            <v>N</v>
          </cell>
          <cell r="DY234" t="str">
            <v>N</v>
          </cell>
          <cell r="DZ234" t="str">
            <v>N</v>
          </cell>
          <cell r="EC234" t="str">
            <v>N</v>
          </cell>
          <cell r="EG234" t="str">
            <v>Y</v>
          </cell>
          <cell r="EL234">
            <v>0</v>
          </cell>
          <cell r="EM234" t="str">
            <v>Y</v>
          </cell>
          <cell r="EN234" t="str">
            <v xml:space="preserve">Y </v>
          </cell>
          <cell r="EO234">
            <v>1</v>
          </cell>
          <cell r="EQ234">
            <v>7</v>
          </cell>
          <cell r="ER234">
            <v>7</v>
          </cell>
          <cell r="ES234">
            <v>24</v>
          </cell>
          <cell r="ET234" t="str">
            <v>T</v>
          </cell>
          <cell r="EU234" t="str">
            <v>F</v>
          </cell>
          <cell r="EV234" t="str">
            <v>H</v>
          </cell>
          <cell r="EW234" t="str">
            <v>WB</v>
          </cell>
          <cell r="EX234" t="str">
            <v>N</v>
          </cell>
          <cell r="EY234" t="str">
            <v>S</v>
          </cell>
          <cell r="EZ234" t="str">
            <v>A+</v>
          </cell>
          <cell r="FA234" t="str">
            <v>NT</v>
          </cell>
          <cell r="FB234" t="str">
            <v>NR</v>
          </cell>
          <cell r="FC234" t="str">
            <v>NR</v>
          </cell>
          <cell r="FD234" t="str">
            <v>NR</v>
          </cell>
          <cell r="FE234" t="str">
            <v>NR</v>
          </cell>
          <cell r="FF234" t="str">
            <v>NR</v>
          </cell>
          <cell r="FG234" t="str">
            <v>NR</v>
          </cell>
          <cell r="FH234" t="str">
            <v>NR</v>
          </cell>
          <cell r="FI234" t="str">
            <v>NR</v>
          </cell>
          <cell r="FJ234" t="str">
            <v>NR</v>
          </cell>
          <cell r="FK234" t="str">
            <v>NR</v>
          </cell>
          <cell r="FL234" t="str">
            <v>NR</v>
          </cell>
          <cell r="FM234" t="str">
            <v>NT</v>
          </cell>
          <cell r="FN234">
            <v>14.1</v>
          </cell>
          <cell r="FO234" t="str">
            <v>NA</v>
          </cell>
          <cell r="FP234" t="b">
            <v>0</v>
          </cell>
          <cell r="FR234" t="str">
            <v>F</v>
          </cell>
          <cell r="FS234">
            <v>64</v>
          </cell>
          <cell r="FT234" t="str">
            <v>CAUCASIAN</v>
          </cell>
          <cell r="FU234">
            <v>0.13212642060687699</v>
          </cell>
          <cell r="FV234">
            <v>26.012948037179299</v>
          </cell>
          <cell r="FW234" t="str">
            <v>NA</v>
          </cell>
          <cell r="FX234">
            <v>160</v>
          </cell>
          <cell r="FY234">
            <v>63</v>
          </cell>
          <cell r="FZ234">
            <v>28.339632149155999</v>
          </cell>
          <cell r="GA234">
            <v>1</v>
          </cell>
          <cell r="GB234">
            <v>0.05</v>
          </cell>
          <cell r="GC234">
            <v>17.8</v>
          </cell>
          <cell r="GD234">
            <v>18.7</v>
          </cell>
          <cell r="GE234">
            <v>0.1</v>
          </cell>
          <cell r="GF234">
            <v>17</v>
          </cell>
          <cell r="GG234">
            <v>15.9</v>
          </cell>
          <cell r="GH234">
            <v>0.14000000000000001</v>
          </cell>
          <cell r="GI234">
            <v>25.3</v>
          </cell>
          <cell r="GJ234">
            <v>15</v>
          </cell>
          <cell r="GK234">
            <v>0.31</v>
          </cell>
          <cell r="GL234">
            <v>23.3</v>
          </cell>
          <cell r="GM234">
            <v>40.4</v>
          </cell>
          <cell r="GN234" t="str">
            <v>CAUCASIAN</v>
          </cell>
          <cell r="GO234">
            <v>0.1134</v>
          </cell>
          <cell r="GP234" t="str">
            <v>NA</v>
          </cell>
          <cell r="GQ234">
            <v>-0.12109399999999999</v>
          </cell>
          <cell r="GR234" t="str">
            <v>NA</v>
          </cell>
          <cell r="GS234">
            <v>1</v>
          </cell>
          <cell r="GT234">
            <v>116001411182</v>
          </cell>
          <cell r="GU234" t="str">
            <v>RO014873 0036</v>
          </cell>
          <cell r="GV234" t="str">
            <v>Recall Set 6 Purple-Samples-RO014873 0036</v>
          </cell>
          <cell r="GW234">
            <v>354576</v>
          </cell>
          <cell r="GX234">
            <v>25509.06</v>
          </cell>
          <cell r="GY234">
            <v>252</v>
          </cell>
          <cell r="GZ234">
            <v>18.13</v>
          </cell>
          <cell r="HA234">
            <v>0</v>
          </cell>
          <cell r="HB234">
            <v>0</v>
          </cell>
          <cell r="HC234">
            <v>131</v>
          </cell>
          <cell r="HD234">
            <v>9.42</v>
          </cell>
          <cell r="HE234">
            <v>1140000</v>
          </cell>
        </row>
        <row r="235">
          <cell r="B235">
            <v>32009908503</v>
          </cell>
          <cell r="C235" t="str">
            <v>W11701415043400</v>
          </cell>
          <cell r="D235" t="str">
            <v>RO014209 0001</v>
          </cell>
          <cell r="E235" t="str">
            <v>RO014209 0001</v>
          </cell>
          <cell r="F235" t="str">
            <v>RO014209</v>
          </cell>
          <cell r="G235" t="str">
            <v>RO014209 0036</v>
          </cell>
          <cell r="H235" t="str">
            <v>RO014209</v>
          </cell>
          <cell r="I235">
            <v>36</v>
          </cell>
          <cell r="J235">
            <v>175261618</v>
          </cell>
          <cell r="K235">
            <v>1</v>
          </cell>
          <cell r="L235">
            <v>143940161276</v>
          </cell>
          <cell r="M235" t="str">
            <v>Recall</v>
          </cell>
          <cell r="N235" t="str">
            <v>Recall D42</v>
          </cell>
          <cell r="O235" t="str">
            <v>Matrix tube</v>
          </cell>
          <cell r="P235" t="str">
            <v>Supernate</v>
          </cell>
          <cell r="Q235">
            <v>6600</v>
          </cell>
          <cell r="R235">
            <v>5</v>
          </cell>
          <cell r="S235">
            <v>59</v>
          </cell>
          <cell r="T235">
            <v>57</v>
          </cell>
          <cell r="U235" t="str">
            <v>B</v>
          </cell>
          <cell r="V235" t="b">
            <v>1</v>
          </cell>
          <cell r="W235">
            <v>36</v>
          </cell>
          <cell r="X235" t="b">
            <v>0</v>
          </cell>
          <cell r="Y235" t="b">
            <v>0</v>
          </cell>
          <cell r="Z235" t="b">
            <v>0</v>
          </cell>
          <cell r="AA235" t="b">
            <v>0</v>
          </cell>
          <cell r="AB235" t="b">
            <v>1</v>
          </cell>
          <cell r="AC235">
            <v>126204451144</v>
          </cell>
          <cell r="AD235" t="str">
            <v>BSRI</v>
          </cell>
          <cell r="AE235" t="b">
            <v>1</v>
          </cell>
          <cell r="AF235" t="str">
            <v>ASIAN</v>
          </cell>
          <cell r="AG235">
            <v>1</v>
          </cell>
          <cell r="AH235">
            <v>1</v>
          </cell>
          <cell r="AI235">
            <v>0</v>
          </cell>
          <cell r="AJ235">
            <v>0</v>
          </cell>
          <cell r="AK235">
            <v>0</v>
          </cell>
          <cell r="AL235">
            <v>1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 t="str">
            <v>NOTHISPANICLATINO</v>
          </cell>
          <cell r="AS235" t="str">
            <v>Recall Completed</v>
          </cell>
          <cell r="AT235" t="str">
            <v>NULL</v>
          </cell>
          <cell r="AU235" t="str">
            <v>NULL</v>
          </cell>
          <cell r="AV235">
            <v>12</v>
          </cell>
          <cell r="AW235">
            <v>62.5</v>
          </cell>
          <cell r="AX235">
            <v>11467.2</v>
          </cell>
          <cell r="AY235">
            <v>0.72357382550000005</v>
          </cell>
          <cell r="AZ235">
            <v>323.2</v>
          </cell>
          <cell r="BA235">
            <v>16.7</v>
          </cell>
          <cell r="BC235" t="str">
            <v>NA</v>
          </cell>
          <cell r="BD235" t="str">
            <v>NA</v>
          </cell>
          <cell r="BE235" t="str">
            <v>bsri6</v>
          </cell>
          <cell r="BF235" t="str">
            <v>CP2D;AS3</v>
          </cell>
          <cell r="BG235" t="str">
            <v>BSRI</v>
          </cell>
          <cell r="BH235">
            <v>72</v>
          </cell>
          <cell r="BI235">
            <v>4</v>
          </cell>
          <cell r="BJ235">
            <v>5</v>
          </cell>
          <cell r="BK235">
            <v>1</v>
          </cell>
          <cell r="BL235">
            <v>145</v>
          </cell>
          <cell r="BM235" t="str">
            <v>N</v>
          </cell>
          <cell r="BN235" t="str">
            <v>NA</v>
          </cell>
          <cell r="BO235" t="str">
            <v>Y</v>
          </cell>
          <cell r="BP235">
            <v>840</v>
          </cell>
          <cell r="BQ235" t="str">
            <v>E</v>
          </cell>
          <cell r="BR235" t="str">
            <v>N</v>
          </cell>
          <cell r="BS235" t="str">
            <v>N</v>
          </cell>
          <cell r="BT235">
            <v>0</v>
          </cell>
          <cell r="BU235" t="str">
            <v>N</v>
          </cell>
          <cell r="BV235" t="str">
            <v>A</v>
          </cell>
          <cell r="BW235" t="str">
            <v>N</v>
          </cell>
          <cell r="BX235" t="str">
            <v>NA</v>
          </cell>
          <cell r="BY235" t="str">
            <v>NA</v>
          </cell>
          <cell r="BZ235" t="str">
            <v>NA</v>
          </cell>
          <cell r="CA235" t="str">
            <v>NA</v>
          </cell>
          <cell r="CB235" t="str">
            <v>NA</v>
          </cell>
          <cell r="CC235" t="str">
            <v>NA</v>
          </cell>
          <cell r="CD235" t="str">
            <v>NA</v>
          </cell>
          <cell r="CE235" t="str">
            <v>NA</v>
          </cell>
          <cell r="CF235" t="str">
            <v>N</v>
          </cell>
          <cell r="CG235" t="str">
            <v>N</v>
          </cell>
          <cell r="CS235" t="str">
            <v>N</v>
          </cell>
          <cell r="CY235" t="str">
            <v>N</v>
          </cell>
          <cell r="DS235" t="str">
            <v>Y</v>
          </cell>
          <cell r="DU235" t="str">
            <v>Y</v>
          </cell>
          <cell r="DX235" t="str">
            <v>N</v>
          </cell>
          <cell r="DY235" t="str">
            <v>N</v>
          </cell>
          <cell r="DZ235" t="str">
            <v>Y</v>
          </cell>
          <cell r="EA235" t="str">
            <v>Daily</v>
          </cell>
          <cell r="EB235" t="str">
            <v>N</v>
          </cell>
          <cell r="EC235" t="str">
            <v>N</v>
          </cell>
          <cell r="EG235" t="str">
            <v>Y</v>
          </cell>
          <cell r="EL235">
            <v>50</v>
          </cell>
          <cell r="EN235" t="str">
            <v>N</v>
          </cell>
          <cell r="EO235">
            <v>0</v>
          </cell>
          <cell r="EQ235">
            <v>45</v>
          </cell>
          <cell r="ER235">
            <v>3</v>
          </cell>
          <cell r="ES235">
            <v>15</v>
          </cell>
          <cell r="ET235" t="str">
            <v>T</v>
          </cell>
          <cell r="EU235" t="str">
            <v>F</v>
          </cell>
          <cell r="EV235" t="str">
            <v>H</v>
          </cell>
          <cell r="EW235" t="str">
            <v>WB</v>
          </cell>
          <cell r="EX235" t="str">
            <v>N</v>
          </cell>
          <cell r="EY235" t="str">
            <v>S</v>
          </cell>
          <cell r="EZ235" t="str">
            <v>O+</v>
          </cell>
          <cell r="FA235" t="str">
            <v>NR</v>
          </cell>
          <cell r="FB235" t="str">
            <v>NR</v>
          </cell>
          <cell r="FC235" t="str">
            <v>NR</v>
          </cell>
          <cell r="FD235" t="str">
            <v>NR</v>
          </cell>
          <cell r="FE235" t="str">
            <v>NR</v>
          </cell>
          <cell r="FF235" t="str">
            <v>NR</v>
          </cell>
          <cell r="FG235" t="str">
            <v>NR</v>
          </cell>
          <cell r="FH235" t="str">
            <v>NR</v>
          </cell>
          <cell r="FI235" t="str">
            <v>NR</v>
          </cell>
          <cell r="FJ235" t="str">
            <v>NR</v>
          </cell>
          <cell r="FK235" t="str">
            <v>NR</v>
          </cell>
          <cell r="FL235" t="str">
            <v>NR</v>
          </cell>
          <cell r="FM235" t="str">
            <v>NT</v>
          </cell>
          <cell r="FN235">
            <v>14.2</v>
          </cell>
          <cell r="FO235" t="str">
            <v>NA</v>
          </cell>
          <cell r="FP235" t="b">
            <v>1</v>
          </cell>
          <cell r="FQ235" t="str">
            <v>2012-08-28;2013-03-26</v>
          </cell>
          <cell r="FR235" t="str">
            <v>F</v>
          </cell>
          <cell r="FS235">
            <v>69</v>
          </cell>
          <cell r="FT235" t="str">
            <v>ASIAN</v>
          </cell>
          <cell r="FU235">
            <v>0.83669176741361495</v>
          </cell>
          <cell r="FV235">
            <v>18.7306169085923</v>
          </cell>
          <cell r="FW235" t="str">
            <v>NA</v>
          </cell>
          <cell r="FX235">
            <v>145</v>
          </cell>
          <cell r="FY235">
            <v>61</v>
          </cell>
          <cell r="FZ235">
            <v>27.394517602794899</v>
          </cell>
          <cell r="GA235">
            <v>1</v>
          </cell>
          <cell r="GB235">
            <v>0.27</v>
          </cell>
          <cell r="GC235">
            <v>27.45</v>
          </cell>
          <cell r="GD235">
            <v>3.81</v>
          </cell>
          <cell r="GE235">
            <v>0.08</v>
          </cell>
          <cell r="GF235">
            <v>25.45</v>
          </cell>
          <cell r="GG235">
            <v>7.35</v>
          </cell>
          <cell r="GH235">
            <v>0.19</v>
          </cell>
          <cell r="GI235">
            <v>33.799999999999997</v>
          </cell>
          <cell r="GJ235">
            <v>9.5</v>
          </cell>
          <cell r="GK235">
            <v>0.23</v>
          </cell>
          <cell r="GL235">
            <v>31.6</v>
          </cell>
          <cell r="GM235">
            <v>23.8</v>
          </cell>
          <cell r="GN235" t="str">
            <v>EAS</v>
          </cell>
          <cell r="GO235">
            <v>-6.6879999999999995E-2</v>
          </cell>
          <cell r="GP235">
            <v>0.20235500000000001</v>
          </cell>
          <cell r="GQ235" t="str">
            <v>NA</v>
          </cell>
          <cell r="GR235">
            <v>0.191941</v>
          </cell>
          <cell r="GS235">
            <v>1</v>
          </cell>
          <cell r="GT235">
            <v>118514261044</v>
          </cell>
          <cell r="GU235" t="str">
            <v>RO014209 0036</v>
          </cell>
          <cell r="GV235" t="str">
            <v>recall set 2-Samples-RO014209 0036</v>
          </cell>
          <cell r="GW235">
            <v>353136</v>
          </cell>
          <cell r="GX235">
            <v>26314.16</v>
          </cell>
          <cell r="GY235">
            <v>268</v>
          </cell>
          <cell r="GZ235">
            <v>19.97</v>
          </cell>
          <cell r="HA235">
            <v>0</v>
          </cell>
          <cell r="HB235">
            <v>0</v>
          </cell>
          <cell r="HC235">
            <v>188</v>
          </cell>
          <cell r="HD235">
            <v>14.01</v>
          </cell>
          <cell r="HE235">
            <v>967000</v>
          </cell>
        </row>
        <row r="236">
          <cell r="B236">
            <v>32009908677</v>
          </cell>
          <cell r="C236" t="str">
            <v>W11701502006900</v>
          </cell>
          <cell r="D236" t="str">
            <v>RO014700 0001</v>
          </cell>
          <cell r="E236" t="str">
            <v>RO014700 0001</v>
          </cell>
          <cell r="F236" t="str">
            <v>RO014700</v>
          </cell>
          <cell r="G236" t="str">
            <v>RO014700 0036</v>
          </cell>
          <cell r="H236" t="str">
            <v>RO014700</v>
          </cell>
          <cell r="I236">
            <v>36</v>
          </cell>
          <cell r="J236">
            <v>193275357</v>
          </cell>
          <cell r="K236">
            <v>1</v>
          </cell>
          <cell r="L236">
            <v>113033321427</v>
          </cell>
          <cell r="M236" t="str">
            <v>Recall</v>
          </cell>
          <cell r="N236" t="str">
            <v>Recall D42</v>
          </cell>
          <cell r="O236" t="str">
            <v>Matrix tube</v>
          </cell>
          <cell r="P236" t="str">
            <v>Supernate</v>
          </cell>
          <cell r="Q236">
            <v>6602</v>
          </cell>
          <cell r="R236">
            <v>3</v>
          </cell>
          <cell r="S236">
            <v>59</v>
          </cell>
          <cell r="T236">
            <v>57</v>
          </cell>
          <cell r="U236" t="str">
            <v>A</v>
          </cell>
          <cell r="V236" t="b">
            <v>1</v>
          </cell>
          <cell r="W236">
            <v>36</v>
          </cell>
          <cell r="X236" t="b">
            <v>0</v>
          </cell>
          <cell r="Y236" t="b">
            <v>0</v>
          </cell>
          <cell r="Z236" t="b">
            <v>0</v>
          </cell>
          <cell r="AA236" t="b">
            <v>0</v>
          </cell>
          <cell r="AB236" t="b">
            <v>1</v>
          </cell>
          <cell r="AC236">
            <v>115346691372</v>
          </cell>
          <cell r="AD236" t="str">
            <v>BSRI</v>
          </cell>
          <cell r="AE236" t="b">
            <v>1</v>
          </cell>
          <cell r="AF236" t="str">
            <v>CAUCASIAN_OTHER</v>
          </cell>
          <cell r="AG236">
            <v>1</v>
          </cell>
          <cell r="AH236">
            <v>1</v>
          </cell>
          <cell r="AI236">
            <v>1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1</v>
          </cell>
          <cell r="AO236">
            <v>0</v>
          </cell>
          <cell r="AP236">
            <v>0</v>
          </cell>
          <cell r="AQ236">
            <v>0</v>
          </cell>
          <cell r="AR236" t="str">
            <v>NOTHISPANICLATINO</v>
          </cell>
          <cell r="AS236" t="str">
            <v>Recall Completed</v>
          </cell>
          <cell r="AT236" t="str">
            <v>NULL</v>
          </cell>
          <cell r="AU236" t="str">
            <v>NULL</v>
          </cell>
          <cell r="AV236">
            <v>11</v>
          </cell>
          <cell r="AW236">
            <v>70</v>
          </cell>
          <cell r="AX236">
            <v>12806.3</v>
          </cell>
          <cell r="AY236">
            <v>0.3515625</v>
          </cell>
          <cell r="AZ236">
            <v>327.10000000000002</v>
          </cell>
          <cell r="BA236">
            <v>55.9</v>
          </cell>
          <cell r="BC236" t="str">
            <v>NA</v>
          </cell>
          <cell r="BD236" t="str">
            <v>NA</v>
          </cell>
          <cell r="BE236" t="str">
            <v>bsri6</v>
          </cell>
          <cell r="BF236" t="str">
            <v>CP2D;AS3</v>
          </cell>
          <cell r="BG236" t="str">
            <v>BSRI</v>
          </cell>
          <cell r="BH236" t="str">
            <v>Inf</v>
          </cell>
          <cell r="BI236">
            <v>0</v>
          </cell>
          <cell r="BJ236">
            <v>5</v>
          </cell>
          <cell r="BK236">
            <v>10</v>
          </cell>
          <cell r="BL236">
            <v>140</v>
          </cell>
          <cell r="BM236" t="str">
            <v>N</v>
          </cell>
          <cell r="BN236" t="str">
            <v>NA</v>
          </cell>
          <cell r="BO236" t="str">
            <v>Y</v>
          </cell>
          <cell r="BP236">
            <v>840</v>
          </cell>
          <cell r="BQ236" t="str">
            <v>D</v>
          </cell>
          <cell r="BR236" t="str">
            <v>N</v>
          </cell>
          <cell r="BT236" t="str">
            <v>NA</v>
          </cell>
          <cell r="BU236" t="str">
            <v>N</v>
          </cell>
          <cell r="BV236" t="str">
            <v>W</v>
          </cell>
          <cell r="BW236" t="str">
            <v>N</v>
          </cell>
          <cell r="BX236" t="str">
            <v>NA</v>
          </cell>
          <cell r="BY236" t="str">
            <v>NA</v>
          </cell>
          <cell r="BZ236" t="str">
            <v>NA</v>
          </cell>
          <cell r="CA236" t="str">
            <v>NA</v>
          </cell>
          <cell r="CB236" t="str">
            <v>NA</v>
          </cell>
          <cell r="CC236" t="str">
            <v>NA</v>
          </cell>
          <cell r="CD236" t="str">
            <v>NA</v>
          </cell>
          <cell r="CE236" t="str">
            <v>NA</v>
          </cell>
          <cell r="CF236" t="str">
            <v>N</v>
          </cell>
          <cell r="CG236" t="str">
            <v>N</v>
          </cell>
          <cell r="CS236" t="str">
            <v>Y</v>
          </cell>
          <cell r="CT236" t="str">
            <v>Under_8oz</v>
          </cell>
          <cell r="CU236" t="str">
            <v>Once_A_Week</v>
          </cell>
          <cell r="CV236" t="str">
            <v>NoImpact</v>
          </cell>
          <cell r="CX236" t="str">
            <v>N</v>
          </cell>
          <cell r="CY236" t="str">
            <v>N</v>
          </cell>
          <cell r="DW236" t="str">
            <v>Y</v>
          </cell>
          <cell r="DX236" t="str">
            <v>N</v>
          </cell>
          <cell r="DZ236" t="str">
            <v>N</v>
          </cell>
          <cell r="EC236" t="str">
            <v>N</v>
          </cell>
          <cell r="EL236">
            <v>0</v>
          </cell>
          <cell r="EO236">
            <v>0</v>
          </cell>
          <cell r="EQ236">
            <v>20</v>
          </cell>
          <cell r="ER236">
            <v>11</v>
          </cell>
          <cell r="ES236">
            <v>29</v>
          </cell>
          <cell r="ET236" t="str">
            <v>T</v>
          </cell>
          <cell r="EU236" t="str">
            <v>F</v>
          </cell>
          <cell r="EV236" t="str">
            <v>T</v>
          </cell>
          <cell r="EW236" t="str">
            <v>WB</v>
          </cell>
          <cell r="EX236" t="str">
            <v>N</v>
          </cell>
          <cell r="EY236" t="str">
            <v>S</v>
          </cell>
          <cell r="EZ236" t="str">
            <v>O+</v>
          </cell>
          <cell r="FA236" t="str">
            <v>NT</v>
          </cell>
          <cell r="FB236" t="str">
            <v>NR</v>
          </cell>
          <cell r="FC236" t="str">
            <v>NR</v>
          </cell>
          <cell r="FD236" t="str">
            <v>NR</v>
          </cell>
          <cell r="FE236" t="str">
            <v>NR</v>
          </cell>
          <cell r="FF236" t="str">
            <v>NR</v>
          </cell>
          <cell r="FG236" t="str">
            <v>NR</v>
          </cell>
          <cell r="FH236" t="str">
            <v>NR</v>
          </cell>
          <cell r="FI236" t="str">
            <v>NR</v>
          </cell>
          <cell r="FJ236" t="str">
            <v>NR</v>
          </cell>
          <cell r="FK236" t="str">
            <v>NR</v>
          </cell>
          <cell r="FL236" t="str">
            <v>NR</v>
          </cell>
          <cell r="FM236" t="str">
            <v>NT</v>
          </cell>
          <cell r="FN236">
            <v>17</v>
          </cell>
          <cell r="FO236" t="str">
            <v>NA</v>
          </cell>
          <cell r="FP236" t="b">
            <v>0</v>
          </cell>
          <cell r="FR236" t="str">
            <v>M</v>
          </cell>
          <cell r="FS236">
            <v>23</v>
          </cell>
          <cell r="FT236" t="str">
            <v>CAUCASIAN</v>
          </cell>
          <cell r="FU236">
            <v>0.37502071065097498</v>
          </cell>
          <cell r="FV236">
            <v>57.835737489497603</v>
          </cell>
          <cell r="FW236" t="str">
            <v>NA</v>
          </cell>
          <cell r="FX236">
            <v>140</v>
          </cell>
          <cell r="FY236">
            <v>70</v>
          </cell>
          <cell r="FZ236">
            <v>20.0857142857143</v>
          </cell>
          <cell r="GA236">
            <v>1</v>
          </cell>
          <cell r="GB236">
            <v>7.0000000000000007E-2</v>
          </cell>
          <cell r="GC236">
            <v>33.1</v>
          </cell>
          <cell r="GD236">
            <v>15.6</v>
          </cell>
          <cell r="GE236">
            <v>7.0000000000000007E-2</v>
          </cell>
          <cell r="GF236">
            <v>41.4</v>
          </cell>
          <cell r="GG236">
            <v>15.2</v>
          </cell>
          <cell r="GH236">
            <v>0.08</v>
          </cell>
          <cell r="GI236">
            <v>44.9</v>
          </cell>
          <cell r="GJ236">
            <v>20.5</v>
          </cell>
          <cell r="GK236">
            <v>0.31</v>
          </cell>
          <cell r="GL236">
            <v>44.1</v>
          </cell>
          <cell r="GM236">
            <v>38.1</v>
          </cell>
          <cell r="GN236" t="str">
            <v>CAUCASIAN</v>
          </cell>
          <cell r="GO236">
            <v>-0.17600099999999999</v>
          </cell>
          <cell r="GP236" t="str">
            <v>NA</v>
          </cell>
          <cell r="GQ236">
            <v>7.0846999999999993E-2</v>
          </cell>
          <cell r="GR236" t="str">
            <v>NA</v>
          </cell>
          <cell r="GS236">
            <v>1</v>
          </cell>
          <cell r="GT236">
            <v>147907751106</v>
          </cell>
          <cell r="GU236" t="str">
            <v>RO014700 0036</v>
          </cell>
          <cell r="GV236" t="str">
            <v>Recall green part 2-Heather-Samples-RO014700 0036</v>
          </cell>
          <cell r="GW236">
            <v>404224</v>
          </cell>
          <cell r="GX236">
            <v>28893.78</v>
          </cell>
          <cell r="GY236">
            <v>276</v>
          </cell>
          <cell r="GZ236">
            <v>19.73</v>
          </cell>
          <cell r="HA236">
            <v>0</v>
          </cell>
          <cell r="HB236">
            <v>0</v>
          </cell>
          <cell r="HC236">
            <v>197</v>
          </cell>
          <cell r="HD236">
            <v>14.08</v>
          </cell>
          <cell r="HE236">
            <v>1170000</v>
          </cell>
        </row>
        <row r="237">
          <cell r="B237">
            <v>32009908974</v>
          </cell>
          <cell r="C237" t="str">
            <v>W11701415753500</v>
          </cell>
          <cell r="D237" t="str">
            <v>RO014402 0001</v>
          </cell>
          <cell r="E237" t="str">
            <v>RO014402 0001</v>
          </cell>
          <cell r="F237" t="str">
            <v>RO014402</v>
          </cell>
          <cell r="G237" t="str">
            <v>RO014402 0036</v>
          </cell>
          <cell r="H237" t="str">
            <v>RO014402</v>
          </cell>
          <cell r="I237">
            <v>36</v>
          </cell>
          <cell r="J237">
            <v>175269651</v>
          </cell>
          <cell r="K237">
            <v>1</v>
          </cell>
          <cell r="L237">
            <v>140701801139</v>
          </cell>
          <cell r="M237" t="str">
            <v>Recall</v>
          </cell>
          <cell r="N237" t="str">
            <v>Recall D42</v>
          </cell>
          <cell r="O237" t="str">
            <v>Matrix tube</v>
          </cell>
          <cell r="P237" t="str">
            <v>Supernate</v>
          </cell>
          <cell r="Q237">
            <v>6600</v>
          </cell>
          <cell r="R237">
            <v>11</v>
          </cell>
          <cell r="S237">
            <v>59</v>
          </cell>
          <cell r="T237">
            <v>57</v>
          </cell>
          <cell r="U237" t="str">
            <v>F</v>
          </cell>
          <cell r="V237" t="b">
            <v>1</v>
          </cell>
          <cell r="W237">
            <v>36</v>
          </cell>
          <cell r="X237" t="b">
            <v>0</v>
          </cell>
          <cell r="Y237" t="b">
            <v>0</v>
          </cell>
          <cell r="Z237" t="b">
            <v>0</v>
          </cell>
          <cell r="AA237" t="b">
            <v>0</v>
          </cell>
          <cell r="AB237" t="b">
            <v>1</v>
          </cell>
          <cell r="AC237">
            <v>102569881418</v>
          </cell>
          <cell r="AD237" t="str">
            <v>BSRI</v>
          </cell>
          <cell r="AE237" t="b">
            <v>1</v>
          </cell>
          <cell r="AF237" t="str">
            <v>ASIAN</v>
          </cell>
          <cell r="AG237">
            <v>1</v>
          </cell>
          <cell r="AH237">
            <v>1</v>
          </cell>
          <cell r="AI237">
            <v>0</v>
          </cell>
          <cell r="AJ237">
            <v>0</v>
          </cell>
          <cell r="AK237">
            <v>0</v>
          </cell>
          <cell r="AL237">
            <v>1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 t="str">
            <v>NOTHISPANICLATINO</v>
          </cell>
          <cell r="AS237" t="str">
            <v>Recall Completed</v>
          </cell>
          <cell r="AT237" t="str">
            <v>NULL</v>
          </cell>
          <cell r="AU237" t="str">
            <v>NULL</v>
          </cell>
          <cell r="AV237">
            <v>11.5</v>
          </cell>
          <cell r="AW237">
            <v>69.47</v>
          </cell>
          <cell r="AX237">
            <v>12714</v>
          </cell>
          <cell r="AY237">
            <v>1.2705432808999999</v>
          </cell>
          <cell r="AZ237">
            <v>338.6</v>
          </cell>
          <cell r="BA237">
            <v>23.3</v>
          </cell>
          <cell r="BC237" t="str">
            <v>NA</v>
          </cell>
          <cell r="BD237" t="str">
            <v>NA</v>
          </cell>
          <cell r="BE237" t="str">
            <v>bsri5</v>
          </cell>
          <cell r="BF237" t="str">
            <v>CP2D;AS3</v>
          </cell>
          <cell r="BG237" t="str">
            <v>BSRI</v>
          </cell>
          <cell r="BH237">
            <v>180</v>
          </cell>
          <cell r="BI237">
            <v>2</v>
          </cell>
          <cell r="BJ237">
            <v>5</v>
          </cell>
          <cell r="BK237">
            <v>9</v>
          </cell>
          <cell r="BL237">
            <v>209</v>
          </cell>
          <cell r="BM237" t="str">
            <v>N</v>
          </cell>
          <cell r="BN237" t="str">
            <v>NA</v>
          </cell>
          <cell r="BO237" t="str">
            <v>N</v>
          </cell>
          <cell r="BP237">
            <v>608</v>
          </cell>
          <cell r="BQ237" t="str">
            <v>D</v>
          </cell>
          <cell r="BR237" t="str">
            <v>N</v>
          </cell>
          <cell r="BT237" t="str">
            <v>NA</v>
          </cell>
          <cell r="BU237" t="str">
            <v>N</v>
          </cell>
          <cell r="BV237" t="str">
            <v>A</v>
          </cell>
          <cell r="BW237" t="str">
            <v>N</v>
          </cell>
          <cell r="BX237" t="str">
            <v>NA</v>
          </cell>
          <cell r="BY237">
            <v>4.97</v>
          </cell>
          <cell r="BZ237">
            <v>5.18</v>
          </cell>
          <cell r="CA237">
            <v>16.399999999999999</v>
          </cell>
          <cell r="CB237">
            <v>47.5</v>
          </cell>
          <cell r="CC237">
            <v>91.7</v>
          </cell>
          <cell r="CD237">
            <v>13.2</v>
          </cell>
          <cell r="CE237">
            <v>177</v>
          </cell>
          <cell r="CF237" t="str">
            <v>N</v>
          </cell>
          <cell r="CG237" t="str">
            <v>N</v>
          </cell>
          <cell r="CS237" t="str">
            <v>N</v>
          </cell>
          <cell r="CY237" t="str">
            <v>N</v>
          </cell>
          <cell r="DW237" t="str">
            <v>Y</v>
          </cell>
          <cell r="DX237" t="str">
            <v>N</v>
          </cell>
          <cell r="DZ237" t="str">
            <v>N</v>
          </cell>
          <cell r="EC237" t="str">
            <v>N</v>
          </cell>
          <cell r="EL237">
            <v>0</v>
          </cell>
          <cell r="EO237">
            <v>0</v>
          </cell>
          <cell r="EQ237">
            <v>18</v>
          </cell>
          <cell r="ER237">
            <v>11</v>
          </cell>
          <cell r="ES237">
            <v>10</v>
          </cell>
          <cell r="ET237" t="str">
            <v>T</v>
          </cell>
          <cell r="EU237" t="str">
            <v>F</v>
          </cell>
          <cell r="EV237" t="str">
            <v>H</v>
          </cell>
          <cell r="EW237" t="str">
            <v>WB</v>
          </cell>
          <cell r="EX237" t="str">
            <v>N</v>
          </cell>
          <cell r="EY237" t="str">
            <v>S</v>
          </cell>
          <cell r="EZ237" t="str">
            <v>B+</v>
          </cell>
          <cell r="FA237" t="str">
            <v>NT</v>
          </cell>
          <cell r="FB237" t="str">
            <v>NR</v>
          </cell>
          <cell r="FC237" t="str">
            <v>NR</v>
          </cell>
          <cell r="FD237" t="str">
            <v>NR</v>
          </cell>
          <cell r="FE237" t="str">
            <v>NR</v>
          </cell>
          <cell r="FF237" t="str">
            <v>NR</v>
          </cell>
          <cell r="FG237" t="str">
            <v>NR</v>
          </cell>
          <cell r="FH237" t="str">
            <v>NR</v>
          </cell>
          <cell r="FI237" t="str">
            <v>NR</v>
          </cell>
          <cell r="FJ237" t="str">
            <v>NR</v>
          </cell>
          <cell r="FK237" t="str">
            <v>NR</v>
          </cell>
          <cell r="FL237" t="str">
            <v>NR</v>
          </cell>
          <cell r="FM237" t="str">
            <v>NT</v>
          </cell>
          <cell r="FN237">
            <v>16</v>
          </cell>
          <cell r="FO237" t="str">
            <v>NA</v>
          </cell>
          <cell r="FP237" t="b">
            <v>0</v>
          </cell>
          <cell r="FR237" t="str">
            <v>M</v>
          </cell>
          <cell r="FS237">
            <v>62</v>
          </cell>
          <cell r="FT237" t="str">
            <v>ASIAN</v>
          </cell>
          <cell r="FU237">
            <v>1.5154882157529399</v>
          </cell>
          <cell r="FV237">
            <v>25.314642312520199</v>
          </cell>
          <cell r="FW237" t="str">
            <v>NA</v>
          </cell>
          <cell r="FX237">
            <v>209</v>
          </cell>
          <cell r="FY237">
            <v>69</v>
          </cell>
          <cell r="FZ237">
            <v>30.8605335013653</v>
          </cell>
          <cell r="GA237">
            <v>1</v>
          </cell>
          <cell r="GB237">
            <v>7.0000000000000007E-2</v>
          </cell>
          <cell r="GC237">
            <v>28.2</v>
          </cell>
          <cell r="GD237">
            <v>9.8000000000000007</v>
          </cell>
          <cell r="GE237">
            <v>0.06</v>
          </cell>
          <cell r="GF237">
            <v>25</v>
          </cell>
          <cell r="GG237">
            <v>13.2</v>
          </cell>
          <cell r="GH237" t="str">
            <v>NA</v>
          </cell>
          <cell r="GI237" t="str">
            <v>NA</v>
          </cell>
          <cell r="GJ237" t="str">
            <v>NA</v>
          </cell>
          <cell r="GK237" t="str">
            <v>NA</v>
          </cell>
          <cell r="GL237" t="str">
            <v>NA</v>
          </cell>
          <cell r="GM237" t="str">
            <v>NA</v>
          </cell>
          <cell r="GN237" t="str">
            <v>EAS</v>
          </cell>
          <cell r="GO237">
            <v>-6.6879999999999995E-2</v>
          </cell>
          <cell r="GP237">
            <v>0.177339</v>
          </cell>
          <cell r="GQ237" t="str">
            <v>NA</v>
          </cell>
          <cell r="GR237">
            <v>0.191941</v>
          </cell>
          <cell r="GS237">
            <v>1</v>
          </cell>
          <cell r="GT237">
            <v>100723261144</v>
          </cell>
          <cell r="GU237" t="str">
            <v>RO014402 0036</v>
          </cell>
          <cell r="GV237" t="str">
            <v>recall set 2-Samples-RO014402 0036</v>
          </cell>
          <cell r="GW237">
            <v>410840</v>
          </cell>
          <cell r="GX237">
            <v>29324.77</v>
          </cell>
          <cell r="GY237">
            <v>426</v>
          </cell>
          <cell r="GZ237">
            <v>30.41</v>
          </cell>
          <cell r="HA237">
            <v>0</v>
          </cell>
          <cell r="HB237">
            <v>0</v>
          </cell>
          <cell r="HC237">
            <v>60</v>
          </cell>
          <cell r="HD237">
            <v>4.28</v>
          </cell>
          <cell r="HE237">
            <v>1590000</v>
          </cell>
        </row>
        <row r="238">
          <cell r="B238">
            <v>32009909147</v>
          </cell>
          <cell r="C238" t="str">
            <v>W11701503746200</v>
          </cell>
          <cell r="D238" t="str">
            <v>RO014882 0001</v>
          </cell>
          <cell r="E238" t="str">
            <v>RO014882 0001</v>
          </cell>
          <cell r="F238" t="str">
            <v>RO014882</v>
          </cell>
          <cell r="G238" t="str">
            <v>RO014882 0036</v>
          </cell>
          <cell r="H238" t="str">
            <v>RO014882</v>
          </cell>
          <cell r="I238">
            <v>36</v>
          </cell>
          <cell r="J238">
            <v>194437844</v>
          </cell>
          <cell r="K238">
            <v>1</v>
          </cell>
          <cell r="L238">
            <v>122153061370</v>
          </cell>
          <cell r="M238" t="str">
            <v>Recall</v>
          </cell>
          <cell r="N238" t="str">
            <v>Recall D42</v>
          </cell>
          <cell r="O238" t="str">
            <v>Matrix tube</v>
          </cell>
          <cell r="P238" t="str">
            <v>Supernate</v>
          </cell>
          <cell r="Q238">
            <v>6603</v>
          </cell>
          <cell r="R238">
            <v>5</v>
          </cell>
          <cell r="S238">
            <v>59</v>
          </cell>
          <cell r="T238">
            <v>57</v>
          </cell>
          <cell r="U238" t="str">
            <v>A</v>
          </cell>
          <cell r="V238" t="b">
            <v>1</v>
          </cell>
          <cell r="W238">
            <v>36</v>
          </cell>
          <cell r="X238" t="b">
            <v>0</v>
          </cell>
          <cell r="Y238" t="b">
            <v>0</v>
          </cell>
          <cell r="Z238" t="b">
            <v>0</v>
          </cell>
          <cell r="AA238" t="b">
            <v>0</v>
          </cell>
          <cell r="AB238" t="b">
            <v>1</v>
          </cell>
          <cell r="AC238">
            <v>123815221416</v>
          </cell>
          <cell r="AD238" t="str">
            <v>BSRI</v>
          </cell>
          <cell r="AE238" t="b">
            <v>1</v>
          </cell>
          <cell r="AF238" t="str">
            <v>CAUCASIAN_OTHER</v>
          </cell>
          <cell r="AG238">
            <v>1</v>
          </cell>
          <cell r="AH238">
            <v>1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1</v>
          </cell>
          <cell r="AO238">
            <v>0</v>
          </cell>
          <cell r="AP238">
            <v>0</v>
          </cell>
          <cell r="AQ238">
            <v>0</v>
          </cell>
          <cell r="AR238" t="str">
            <v>NOTHISPANICLATINO</v>
          </cell>
          <cell r="AS238" t="str">
            <v>Recall Completed</v>
          </cell>
          <cell r="AT238" t="str">
            <v>NULL</v>
          </cell>
          <cell r="AU238" t="str">
            <v>NULL</v>
          </cell>
          <cell r="AV238">
            <v>11.75</v>
          </cell>
          <cell r="AW238">
            <v>66.67</v>
          </cell>
          <cell r="AX238">
            <v>12198.3</v>
          </cell>
          <cell r="AY238">
            <v>0.58879495270000004</v>
          </cell>
          <cell r="AZ238">
            <v>330.9</v>
          </cell>
          <cell r="BA238">
            <v>9.3000000000000007</v>
          </cell>
          <cell r="BC238" t="str">
            <v>NA</v>
          </cell>
          <cell r="BD238" t="str">
            <v>NA</v>
          </cell>
          <cell r="BE238" t="str">
            <v>bsri5</v>
          </cell>
          <cell r="BF238" t="str">
            <v>CP2D;AS3</v>
          </cell>
          <cell r="BG238" t="str">
            <v>BSRI</v>
          </cell>
          <cell r="BH238">
            <v>89</v>
          </cell>
          <cell r="BI238">
            <v>4</v>
          </cell>
          <cell r="BJ238">
            <v>5</v>
          </cell>
          <cell r="BK238">
            <v>6</v>
          </cell>
          <cell r="BL238">
            <v>170</v>
          </cell>
          <cell r="BM238" t="str">
            <v>N</v>
          </cell>
          <cell r="BN238" t="str">
            <v>NA</v>
          </cell>
          <cell r="BO238" t="str">
            <v>Y</v>
          </cell>
          <cell r="BP238">
            <v>840</v>
          </cell>
          <cell r="BQ238" t="str">
            <v>F</v>
          </cell>
          <cell r="BR238" t="str">
            <v>N</v>
          </cell>
          <cell r="BS238" t="str">
            <v>Y</v>
          </cell>
          <cell r="BT238">
            <v>4</v>
          </cell>
          <cell r="BU238" t="str">
            <v>N</v>
          </cell>
          <cell r="BV238" t="str">
            <v>W</v>
          </cell>
          <cell r="BW238" t="str">
            <v>N</v>
          </cell>
          <cell r="BX238" t="str">
            <v>NA</v>
          </cell>
          <cell r="BY238">
            <v>6.13</v>
          </cell>
          <cell r="BZ238">
            <v>4.5199999999999996</v>
          </cell>
          <cell r="CA238">
            <v>13.8</v>
          </cell>
          <cell r="CB238">
            <v>41.1</v>
          </cell>
          <cell r="CC238">
            <v>90.9</v>
          </cell>
          <cell r="CD238">
            <v>12.5</v>
          </cell>
          <cell r="CE238">
            <v>316</v>
          </cell>
          <cell r="CF238" t="str">
            <v>N</v>
          </cell>
          <cell r="CG238" t="str">
            <v>N</v>
          </cell>
          <cell r="CS238" t="str">
            <v>N</v>
          </cell>
          <cell r="CY238" t="str">
            <v>N</v>
          </cell>
          <cell r="DW238" t="str">
            <v>Y</v>
          </cell>
          <cell r="DX238" t="str">
            <v>N</v>
          </cell>
          <cell r="DY238" t="str">
            <v>N</v>
          </cell>
          <cell r="EC238" t="str">
            <v>N</v>
          </cell>
          <cell r="ED238" t="str">
            <v>Y</v>
          </cell>
          <cell r="EL238">
            <v>0</v>
          </cell>
          <cell r="EN238" t="str">
            <v xml:space="preserve">Y </v>
          </cell>
          <cell r="EO238">
            <v>4</v>
          </cell>
          <cell r="EQ238">
            <v>17</v>
          </cell>
          <cell r="ER238">
            <v>1</v>
          </cell>
          <cell r="ES238">
            <v>12</v>
          </cell>
          <cell r="ET238" t="str">
            <v>T</v>
          </cell>
          <cell r="EU238" t="str">
            <v>F</v>
          </cell>
          <cell r="EV238" t="str">
            <v>H</v>
          </cell>
          <cell r="EW238" t="str">
            <v>WB</v>
          </cell>
          <cell r="EX238" t="str">
            <v>N</v>
          </cell>
          <cell r="EY238" t="str">
            <v>S</v>
          </cell>
          <cell r="EZ238" t="str">
            <v>AB+</v>
          </cell>
          <cell r="FA238" t="str">
            <v>NT</v>
          </cell>
          <cell r="FB238" t="str">
            <v>NR</v>
          </cell>
          <cell r="FC238" t="str">
            <v>NR</v>
          </cell>
          <cell r="FD238" t="str">
            <v>NR</v>
          </cell>
          <cell r="FE238" t="str">
            <v>NR</v>
          </cell>
          <cell r="FF238" t="str">
            <v>NR</v>
          </cell>
          <cell r="FG238" t="str">
            <v>NR</v>
          </cell>
          <cell r="FH238" t="str">
            <v>NR</v>
          </cell>
          <cell r="FI238" t="str">
            <v>NR</v>
          </cell>
          <cell r="FJ238" t="str">
            <v>NR</v>
          </cell>
          <cell r="FK238" t="str">
            <v>NR</v>
          </cell>
          <cell r="FL238" t="str">
            <v>NR</v>
          </cell>
          <cell r="FM238" t="str">
            <v>NT</v>
          </cell>
          <cell r="FN238">
            <v>15</v>
          </cell>
          <cell r="FO238" t="str">
            <v>NA</v>
          </cell>
          <cell r="FP238" t="b">
            <v>0</v>
          </cell>
          <cell r="FR238" t="str">
            <v>F</v>
          </cell>
          <cell r="FS238">
            <v>49</v>
          </cell>
          <cell r="FT238" t="str">
            <v>CAUCASIAN</v>
          </cell>
          <cell r="FU238">
            <v>0.66942937412162995</v>
          </cell>
          <cell r="FV238">
            <v>11.3485278193398</v>
          </cell>
          <cell r="FW238" t="str">
            <v>NA</v>
          </cell>
          <cell r="FX238">
            <v>170</v>
          </cell>
          <cell r="FY238">
            <v>66</v>
          </cell>
          <cell r="FZ238">
            <v>27.435720844811801</v>
          </cell>
          <cell r="GA238">
            <v>1</v>
          </cell>
          <cell r="GB238">
            <v>0.05</v>
          </cell>
          <cell r="GC238">
            <v>12.7</v>
          </cell>
          <cell r="GD238">
            <v>18.5</v>
          </cell>
          <cell r="GE238">
            <v>7.0000000000000007E-2</v>
          </cell>
          <cell r="GF238">
            <v>20.7</v>
          </cell>
          <cell r="GG238">
            <v>13.7</v>
          </cell>
          <cell r="GH238">
            <v>0.26</v>
          </cell>
          <cell r="GI238">
            <v>18.5</v>
          </cell>
          <cell r="GJ238">
            <v>31.9</v>
          </cell>
          <cell r="GK238">
            <v>0.33</v>
          </cell>
          <cell r="GL238">
            <v>17.3</v>
          </cell>
          <cell r="GM238">
            <v>48.4</v>
          </cell>
          <cell r="GN238" t="str">
            <v>CAUCASIAN</v>
          </cell>
          <cell r="GO238">
            <v>-9.2459E-2</v>
          </cell>
          <cell r="GP238" t="str">
            <v>NA</v>
          </cell>
          <cell r="GQ238">
            <v>5.1500000000000001E-3</v>
          </cell>
          <cell r="GR238" t="str">
            <v>NA</v>
          </cell>
          <cell r="GS238">
            <v>1</v>
          </cell>
          <cell r="GT238">
            <v>104264561014</v>
          </cell>
          <cell r="GU238" t="str">
            <v>RO014882 0036</v>
          </cell>
          <cell r="GV238" t="str">
            <v>Recall Set 6 Purple-Samples-RO014882 0036</v>
          </cell>
          <cell r="GW238">
            <v>373176</v>
          </cell>
          <cell r="GX238">
            <v>26827.89</v>
          </cell>
          <cell r="GY238">
            <v>246</v>
          </cell>
          <cell r="GZ238">
            <v>17.690000000000001</v>
          </cell>
          <cell r="HA238">
            <v>0</v>
          </cell>
          <cell r="HB238">
            <v>0</v>
          </cell>
          <cell r="HC238">
            <v>213</v>
          </cell>
          <cell r="HD238">
            <v>15.31</v>
          </cell>
          <cell r="HE238">
            <v>661000</v>
          </cell>
        </row>
        <row r="239">
          <cell r="B239">
            <v>32009909402</v>
          </cell>
          <cell r="C239" t="str">
            <v>W11701415489900</v>
          </cell>
          <cell r="D239" t="str">
            <v>RO014387 0001</v>
          </cell>
          <cell r="E239" t="str">
            <v>RO014387 0001</v>
          </cell>
          <cell r="F239" t="str">
            <v>RO014387</v>
          </cell>
          <cell r="G239" t="str">
            <v>RO014387 0036</v>
          </cell>
          <cell r="H239" t="str">
            <v>RO014387</v>
          </cell>
          <cell r="I239">
            <v>36</v>
          </cell>
          <cell r="J239">
            <v>175262613</v>
          </cell>
          <cell r="K239">
            <v>1</v>
          </cell>
          <cell r="L239">
            <v>131085861054</v>
          </cell>
          <cell r="M239" t="str">
            <v>Recall</v>
          </cell>
          <cell r="N239" t="str">
            <v>Recall D42</v>
          </cell>
          <cell r="O239" t="str">
            <v>Matrix tube</v>
          </cell>
          <cell r="P239" t="str">
            <v>Supernate</v>
          </cell>
          <cell r="Q239">
            <v>6600</v>
          </cell>
          <cell r="R239">
            <v>7</v>
          </cell>
          <cell r="S239">
            <v>59</v>
          </cell>
          <cell r="T239">
            <v>57</v>
          </cell>
          <cell r="U239" t="str">
            <v>D</v>
          </cell>
          <cell r="V239" t="b">
            <v>1</v>
          </cell>
          <cell r="W239">
            <v>36</v>
          </cell>
          <cell r="X239" t="b">
            <v>0</v>
          </cell>
          <cell r="Y239" t="b">
            <v>0</v>
          </cell>
          <cell r="Z239" t="b">
            <v>0</v>
          </cell>
          <cell r="AA239" t="b">
            <v>0</v>
          </cell>
          <cell r="AB239" t="b">
            <v>1</v>
          </cell>
          <cell r="AC239">
            <v>152386581128</v>
          </cell>
          <cell r="AD239" t="str">
            <v>BSRI</v>
          </cell>
          <cell r="AE239" t="b">
            <v>1</v>
          </cell>
          <cell r="AF239" t="str">
            <v>HISPANIC</v>
          </cell>
          <cell r="AG239">
            <v>1</v>
          </cell>
          <cell r="AH239">
            <v>1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1</v>
          </cell>
          <cell r="AR239" t="str">
            <v>HISPANICLATINO</v>
          </cell>
          <cell r="AS239" t="str">
            <v>Recall Completed</v>
          </cell>
          <cell r="AT239" t="str">
            <v>NULL</v>
          </cell>
          <cell r="AU239" t="str">
            <v>NULL</v>
          </cell>
          <cell r="AV239">
            <v>9</v>
          </cell>
          <cell r="AW239">
            <v>62.11</v>
          </cell>
          <cell r="AX239">
            <v>10866.9</v>
          </cell>
          <cell r="AY239">
            <v>0.72452549580000003</v>
          </cell>
          <cell r="AZ239">
            <v>330.9</v>
          </cell>
          <cell r="BA239">
            <v>6.4</v>
          </cell>
          <cell r="BC239" t="str">
            <v>NA</v>
          </cell>
          <cell r="BD239" t="str">
            <v>NA</v>
          </cell>
          <cell r="BE239" t="str">
            <v>bsri5</v>
          </cell>
          <cell r="BF239" t="str">
            <v>CP2D;AS3</v>
          </cell>
          <cell r="BG239" t="str">
            <v>BSRI</v>
          </cell>
          <cell r="BH239">
            <v>62</v>
          </cell>
          <cell r="BI239">
            <v>7</v>
          </cell>
          <cell r="BJ239">
            <v>5</v>
          </cell>
          <cell r="BK239">
            <v>7</v>
          </cell>
          <cell r="BL239">
            <v>130</v>
          </cell>
          <cell r="BM239" t="str">
            <v>N</v>
          </cell>
          <cell r="BN239" t="str">
            <v>NA</v>
          </cell>
          <cell r="BO239" t="str">
            <v>Y</v>
          </cell>
          <cell r="BP239">
            <v>840</v>
          </cell>
          <cell r="BQ239" t="str">
            <v>E</v>
          </cell>
          <cell r="BR239" t="str">
            <v>N</v>
          </cell>
          <cell r="BS239" t="str">
            <v>Y</v>
          </cell>
          <cell r="BT239">
            <v>3</v>
          </cell>
          <cell r="BU239" t="str">
            <v>Y</v>
          </cell>
          <cell r="BV239">
            <v>9</v>
          </cell>
          <cell r="BW239" t="str">
            <v>N</v>
          </cell>
          <cell r="BX239" t="str">
            <v>NA</v>
          </cell>
          <cell r="BY239">
            <v>6.5949999999999998</v>
          </cell>
          <cell r="BZ239">
            <v>4.0250000000000004</v>
          </cell>
          <cell r="CA239">
            <v>12.15</v>
          </cell>
          <cell r="CB239">
            <v>37.15</v>
          </cell>
          <cell r="CC239">
            <v>92.3</v>
          </cell>
          <cell r="CD239">
            <v>13.1</v>
          </cell>
          <cell r="CE239">
            <v>228</v>
          </cell>
          <cell r="CF239" t="str">
            <v>N</v>
          </cell>
          <cell r="CG239" t="str">
            <v>N</v>
          </cell>
          <cell r="CS239" t="str">
            <v>N</v>
          </cell>
          <cell r="CY239" t="str">
            <v>N</v>
          </cell>
          <cell r="DW239" t="str">
            <v>Y</v>
          </cell>
          <cell r="DX239" t="str">
            <v>N</v>
          </cell>
          <cell r="DY239" t="str">
            <v>N</v>
          </cell>
          <cell r="DZ239" t="str">
            <v>Y</v>
          </cell>
          <cell r="EA239" t="str">
            <v>Daily</v>
          </cell>
          <cell r="EB239" t="str">
            <v>N</v>
          </cell>
          <cell r="EC239" t="str">
            <v>N</v>
          </cell>
          <cell r="ED239" t="str">
            <v>Y</v>
          </cell>
          <cell r="EL239">
            <v>0</v>
          </cell>
          <cell r="EN239" t="str">
            <v xml:space="preserve">Y </v>
          </cell>
          <cell r="EO239">
            <v>3</v>
          </cell>
          <cell r="EQ239">
            <v>12</v>
          </cell>
          <cell r="ER239">
            <v>8</v>
          </cell>
          <cell r="ES239">
            <v>6</v>
          </cell>
          <cell r="ET239" t="str">
            <v>T</v>
          </cell>
          <cell r="EU239" t="str">
            <v>F</v>
          </cell>
          <cell r="EV239" t="str">
            <v>H</v>
          </cell>
          <cell r="EW239" t="str">
            <v>WB</v>
          </cell>
          <cell r="EX239" t="str">
            <v>N</v>
          </cell>
          <cell r="EY239" t="str">
            <v>S</v>
          </cell>
          <cell r="EZ239" t="str">
            <v>O+</v>
          </cell>
          <cell r="FA239" t="str">
            <v>NT</v>
          </cell>
          <cell r="FB239" t="str">
            <v>NR</v>
          </cell>
          <cell r="FC239" t="str">
            <v>NR</v>
          </cell>
          <cell r="FD239" t="str">
            <v>NR</v>
          </cell>
          <cell r="FE239" t="str">
            <v>NR</v>
          </cell>
          <cell r="FF239" t="str">
            <v>NR</v>
          </cell>
          <cell r="FG239" t="str">
            <v>NR</v>
          </cell>
          <cell r="FH239" t="str">
            <v>NR</v>
          </cell>
          <cell r="FI239" t="str">
            <v>NR</v>
          </cell>
          <cell r="FJ239" t="str">
            <v>NR</v>
          </cell>
          <cell r="FK239" t="str">
            <v>NR</v>
          </cell>
          <cell r="FL239" t="str">
            <v>NR</v>
          </cell>
          <cell r="FM239" t="str">
            <v>NT</v>
          </cell>
          <cell r="FN239">
            <v>13</v>
          </cell>
          <cell r="FO239" t="str">
            <v>NA</v>
          </cell>
          <cell r="FP239" t="b">
            <v>1</v>
          </cell>
          <cell r="FQ239" t="str">
            <v>2012-07-13;2012-12-28</v>
          </cell>
          <cell r="FR239" t="str">
            <v>F</v>
          </cell>
          <cell r="FS239">
            <v>43</v>
          </cell>
          <cell r="FT239" t="str">
            <v>HISPANIC</v>
          </cell>
          <cell r="FU239">
            <v>0.83787280305144196</v>
          </cell>
          <cell r="FV239">
            <v>8.4555469600381308</v>
          </cell>
          <cell r="FW239" t="str">
            <v>NA</v>
          </cell>
          <cell r="FX239">
            <v>130</v>
          </cell>
          <cell r="FY239">
            <v>67</v>
          </cell>
          <cell r="FZ239">
            <v>20.3586544887503</v>
          </cell>
          <cell r="GA239">
            <v>1</v>
          </cell>
          <cell r="GB239">
            <v>0.06</v>
          </cell>
          <cell r="GC239">
            <v>12.6</v>
          </cell>
          <cell r="GD239">
            <v>10.3</v>
          </cell>
          <cell r="GE239">
            <v>7.0000000000000007E-2</v>
          </cell>
          <cell r="GF239">
            <v>8.5</v>
          </cell>
          <cell r="GG239">
            <v>17</v>
          </cell>
          <cell r="GH239">
            <v>0.12</v>
          </cell>
          <cell r="GI239">
            <v>7.5</v>
          </cell>
          <cell r="GJ239">
            <v>16.3</v>
          </cell>
          <cell r="GK239">
            <v>0.2</v>
          </cell>
          <cell r="GL239">
            <v>8.6</v>
          </cell>
          <cell r="GM239">
            <v>34.9</v>
          </cell>
          <cell r="GN239" t="str">
            <v>HISP2</v>
          </cell>
          <cell r="GO239">
            <v>0.53202000000000005</v>
          </cell>
          <cell r="GP239">
            <v>-0.14265800000000001</v>
          </cell>
          <cell r="GQ239" t="str">
            <v>NA</v>
          </cell>
          <cell r="GR239" t="str">
            <v>NA</v>
          </cell>
          <cell r="GS239">
            <v>1</v>
          </cell>
          <cell r="GT239">
            <v>141399831371</v>
          </cell>
          <cell r="GU239" t="str">
            <v>RO014387 0036</v>
          </cell>
          <cell r="GV239" t="str">
            <v>recall set 2-Samples-RO014387 0036</v>
          </cell>
          <cell r="GW239">
            <v>395128</v>
          </cell>
          <cell r="GX239">
            <v>28841.46</v>
          </cell>
          <cell r="GY239">
            <v>276</v>
          </cell>
          <cell r="GZ239">
            <v>20.149999999999999</v>
          </cell>
          <cell r="HA239">
            <v>0</v>
          </cell>
          <cell r="HB239">
            <v>0</v>
          </cell>
          <cell r="HC239">
            <v>69</v>
          </cell>
          <cell r="HD239">
            <v>5.04</v>
          </cell>
          <cell r="HE239">
            <v>155000</v>
          </cell>
        </row>
        <row r="240">
          <cell r="B240">
            <v>32009909493</v>
          </cell>
          <cell r="C240" t="str">
            <v>W11701415270100</v>
          </cell>
          <cell r="D240" t="str">
            <v>RO014197 0001</v>
          </cell>
          <cell r="E240" t="str">
            <v>RO014197 0001</v>
          </cell>
          <cell r="F240" t="str">
            <v>RO014197</v>
          </cell>
          <cell r="G240" t="str">
            <v>RO014197 0036</v>
          </cell>
          <cell r="H240" t="str">
            <v>RO014197</v>
          </cell>
          <cell r="I240">
            <v>36</v>
          </cell>
          <cell r="J240">
            <v>175261392</v>
          </cell>
          <cell r="K240">
            <v>1</v>
          </cell>
          <cell r="L240">
            <v>144811411317</v>
          </cell>
          <cell r="M240" t="str">
            <v>Recall</v>
          </cell>
          <cell r="N240" t="str">
            <v>Recall D42</v>
          </cell>
          <cell r="O240" t="str">
            <v>Matrix tube</v>
          </cell>
          <cell r="P240" t="str">
            <v>Supernate</v>
          </cell>
          <cell r="Q240">
            <v>6600</v>
          </cell>
          <cell r="R240">
            <v>11</v>
          </cell>
          <cell r="S240">
            <v>59</v>
          </cell>
          <cell r="T240">
            <v>57</v>
          </cell>
          <cell r="U240" t="str">
            <v>B</v>
          </cell>
          <cell r="V240" t="b">
            <v>1</v>
          </cell>
          <cell r="W240">
            <v>36</v>
          </cell>
          <cell r="X240" t="b">
            <v>0</v>
          </cell>
          <cell r="Y240" t="b">
            <v>0</v>
          </cell>
          <cell r="Z240" t="b">
            <v>0</v>
          </cell>
          <cell r="AA240" t="b">
            <v>0</v>
          </cell>
          <cell r="AB240" t="b">
            <v>1</v>
          </cell>
          <cell r="AC240">
            <v>125466191258</v>
          </cell>
          <cell r="AD240" t="str">
            <v>BSRI</v>
          </cell>
          <cell r="AE240" t="b">
            <v>1</v>
          </cell>
          <cell r="AF240" t="str">
            <v>CAUCASIAN_OTHER</v>
          </cell>
          <cell r="AG240">
            <v>1</v>
          </cell>
          <cell r="AH240">
            <v>1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1</v>
          </cell>
          <cell r="AO240">
            <v>0</v>
          </cell>
          <cell r="AP240">
            <v>0</v>
          </cell>
          <cell r="AQ240">
            <v>0</v>
          </cell>
          <cell r="AR240" t="str">
            <v>NOTHISPANICLATINO</v>
          </cell>
          <cell r="AS240" t="str">
            <v>Recall Completed</v>
          </cell>
          <cell r="AT240" t="str">
            <v>NULL</v>
          </cell>
          <cell r="AU240" t="str">
            <v>NULL</v>
          </cell>
          <cell r="AV240">
            <v>10.5</v>
          </cell>
          <cell r="AW240">
            <v>62.76</v>
          </cell>
          <cell r="AX240">
            <v>11328.7</v>
          </cell>
          <cell r="AY240">
            <v>0.44905570649999998</v>
          </cell>
          <cell r="AZ240">
            <v>346.3</v>
          </cell>
          <cell r="BA240">
            <v>7.8</v>
          </cell>
          <cell r="BC240" t="str">
            <v>NA</v>
          </cell>
          <cell r="BD240" t="str">
            <v>NA</v>
          </cell>
          <cell r="BE240" t="str">
            <v>bsri5</v>
          </cell>
          <cell r="BF240" t="str">
            <v>CP2D;AS3</v>
          </cell>
          <cell r="BG240" t="str">
            <v>BSRI</v>
          </cell>
          <cell r="BH240">
            <v>1113</v>
          </cell>
          <cell r="BI240">
            <v>0</v>
          </cell>
          <cell r="BJ240">
            <v>5</v>
          </cell>
          <cell r="BK240">
            <v>7</v>
          </cell>
          <cell r="BL240">
            <v>120</v>
          </cell>
          <cell r="BM240" t="str">
            <v>N</v>
          </cell>
          <cell r="BN240" t="str">
            <v>NA</v>
          </cell>
          <cell r="BO240" t="str">
            <v>Y</v>
          </cell>
          <cell r="BP240">
            <v>840</v>
          </cell>
          <cell r="BQ240" t="str">
            <v>E</v>
          </cell>
          <cell r="BR240" t="str">
            <v>N</v>
          </cell>
          <cell r="BS240" t="str">
            <v>Y</v>
          </cell>
          <cell r="BT240">
            <v>2</v>
          </cell>
          <cell r="BU240" t="str">
            <v>N</v>
          </cell>
          <cell r="BV240" t="str">
            <v>W</v>
          </cell>
          <cell r="BW240" t="str">
            <v>N</v>
          </cell>
          <cell r="BX240" t="str">
            <v>NA</v>
          </cell>
          <cell r="BY240">
            <v>4.29</v>
          </cell>
          <cell r="BZ240">
            <v>4.0599999999999996</v>
          </cell>
          <cell r="CA240">
            <v>12.9</v>
          </cell>
          <cell r="CB240">
            <v>37.700000000000003</v>
          </cell>
          <cell r="CC240">
            <v>92.9</v>
          </cell>
          <cell r="CD240">
            <v>12.7</v>
          </cell>
          <cell r="CE240">
            <v>266</v>
          </cell>
          <cell r="CF240" t="str">
            <v>N</v>
          </cell>
          <cell r="CG240" t="str">
            <v>N</v>
          </cell>
          <cell r="CS240" t="str">
            <v>N</v>
          </cell>
          <cell r="CY240" t="str">
            <v>N</v>
          </cell>
          <cell r="DW240" t="str">
            <v>Y</v>
          </cell>
          <cell r="DX240" t="str">
            <v>N</v>
          </cell>
          <cell r="DY240" t="str">
            <v>N</v>
          </cell>
          <cell r="DZ240" t="str">
            <v>N</v>
          </cell>
          <cell r="EC240" t="str">
            <v>N</v>
          </cell>
          <cell r="ED240" t="str">
            <v>Y</v>
          </cell>
          <cell r="EL240">
            <v>0</v>
          </cell>
          <cell r="EN240" t="str">
            <v xml:space="preserve">Y </v>
          </cell>
          <cell r="EO240">
            <v>2</v>
          </cell>
          <cell r="EQ240">
            <v>30</v>
          </cell>
          <cell r="ER240">
            <v>5</v>
          </cell>
          <cell r="ES240">
            <v>14</v>
          </cell>
          <cell r="ET240" t="str">
            <v>T</v>
          </cell>
          <cell r="EU240" t="str">
            <v>F</v>
          </cell>
          <cell r="EV240" t="str">
            <v>H</v>
          </cell>
          <cell r="EW240" t="str">
            <v>WB</v>
          </cell>
          <cell r="EX240" t="str">
            <v>N</v>
          </cell>
          <cell r="EY240" t="str">
            <v>S</v>
          </cell>
          <cell r="EZ240" t="str">
            <v>A+</v>
          </cell>
          <cell r="FA240" t="str">
            <v>R</v>
          </cell>
          <cell r="FB240" t="str">
            <v>NR</v>
          </cell>
          <cell r="FC240" t="str">
            <v>NR</v>
          </cell>
          <cell r="FD240" t="str">
            <v>NR</v>
          </cell>
          <cell r="FE240" t="str">
            <v>NR</v>
          </cell>
          <cell r="FF240" t="str">
            <v>NR</v>
          </cell>
          <cell r="FG240" t="str">
            <v>NR</v>
          </cell>
          <cell r="FH240" t="str">
            <v>NR</v>
          </cell>
          <cell r="FI240" t="str">
            <v>NR</v>
          </cell>
          <cell r="FJ240" t="str">
            <v>NR</v>
          </cell>
          <cell r="FK240" t="str">
            <v>NR</v>
          </cell>
          <cell r="FL240" t="str">
            <v>NR</v>
          </cell>
          <cell r="FM240" t="str">
            <v>NT</v>
          </cell>
          <cell r="FN240">
            <v>13.5</v>
          </cell>
          <cell r="FO240" t="str">
            <v>NA</v>
          </cell>
          <cell r="FP240" t="b">
            <v>1</v>
          </cell>
          <cell r="FQ240">
            <v>41289</v>
          </cell>
          <cell r="FR240" t="str">
            <v>F</v>
          </cell>
          <cell r="FS240">
            <v>44</v>
          </cell>
          <cell r="FT240" t="str">
            <v>CAUCASIAN</v>
          </cell>
          <cell r="FU240">
            <v>0.49601109074636102</v>
          </cell>
          <cell r="FV240">
            <v>9.8521584093561803</v>
          </cell>
          <cell r="FW240" t="str">
            <v>NA</v>
          </cell>
          <cell r="FX240">
            <v>120</v>
          </cell>
          <cell r="FY240">
            <v>67</v>
          </cell>
          <cell r="FZ240">
            <v>18.792604143461801</v>
          </cell>
          <cell r="GA240">
            <v>1</v>
          </cell>
          <cell r="GB240" t="str">
            <v>NA</v>
          </cell>
          <cell r="GC240" t="str">
            <v>NA</v>
          </cell>
          <cell r="GD240" t="str">
            <v>NA</v>
          </cell>
          <cell r="GE240">
            <v>0.06</v>
          </cell>
          <cell r="GF240">
            <v>13.4</v>
          </cell>
          <cell r="GG240">
            <v>19.100000000000001</v>
          </cell>
          <cell r="GH240">
            <v>0.13</v>
          </cell>
          <cell r="GI240">
            <v>16.7</v>
          </cell>
          <cell r="GJ240">
            <v>14</v>
          </cell>
          <cell r="GK240">
            <v>0.33</v>
          </cell>
          <cell r="GL240">
            <v>13.4</v>
          </cell>
          <cell r="GM240">
            <v>28.9</v>
          </cell>
          <cell r="GN240" t="str">
            <v>CAUCASIAN</v>
          </cell>
          <cell r="GO240">
            <v>-7.2052000000000005E-2</v>
          </cell>
          <cell r="GP240" t="str">
            <v>NA</v>
          </cell>
          <cell r="GQ240">
            <v>7.0846999999999993E-2</v>
          </cell>
          <cell r="GR240" t="str">
            <v>NA</v>
          </cell>
          <cell r="GS240">
            <v>1</v>
          </cell>
          <cell r="GT240">
            <v>150405521023</v>
          </cell>
          <cell r="GU240" t="str">
            <v>RO014197 0036</v>
          </cell>
          <cell r="GV240" t="str">
            <v>Recall 1st set 05202021-Recall samples-RO14197 0036</v>
          </cell>
          <cell r="GW240">
            <v>464272</v>
          </cell>
          <cell r="GX240">
            <v>31908.73</v>
          </cell>
          <cell r="GY240">
            <v>142</v>
          </cell>
          <cell r="GZ240">
            <v>9.76</v>
          </cell>
          <cell r="HA240">
            <v>0</v>
          </cell>
          <cell r="HB240">
            <v>0</v>
          </cell>
          <cell r="HC240">
            <v>111</v>
          </cell>
          <cell r="HD240">
            <v>7.63</v>
          </cell>
          <cell r="HE240">
            <v>351000</v>
          </cell>
        </row>
        <row r="241">
          <cell r="B241">
            <v>32009909527</v>
          </cell>
          <cell r="C241" t="str">
            <v>W11701415046500</v>
          </cell>
          <cell r="D241" t="str">
            <v>RO014208 0001</v>
          </cell>
          <cell r="E241" t="str">
            <v>RO014208 0001</v>
          </cell>
          <cell r="F241" t="str">
            <v>RO014208</v>
          </cell>
          <cell r="G241" t="str">
            <v>RO014208 0036</v>
          </cell>
          <cell r="H241" t="str">
            <v>RO014208</v>
          </cell>
          <cell r="I241">
            <v>36</v>
          </cell>
          <cell r="J241">
            <v>175261241</v>
          </cell>
          <cell r="K241">
            <v>1</v>
          </cell>
          <cell r="L241">
            <v>142421041526</v>
          </cell>
          <cell r="M241" t="str">
            <v>Recall</v>
          </cell>
          <cell r="N241" t="str">
            <v>Recall D42</v>
          </cell>
          <cell r="O241" t="str">
            <v>Matrix tube</v>
          </cell>
          <cell r="P241" t="str">
            <v>Supernate</v>
          </cell>
          <cell r="Q241">
            <v>6600</v>
          </cell>
          <cell r="R241">
            <v>3</v>
          </cell>
          <cell r="S241">
            <v>59</v>
          </cell>
          <cell r="T241">
            <v>57</v>
          </cell>
          <cell r="U241" t="str">
            <v>B</v>
          </cell>
          <cell r="V241" t="b">
            <v>1</v>
          </cell>
          <cell r="W241">
            <v>36</v>
          </cell>
          <cell r="X241" t="b">
            <v>0</v>
          </cell>
          <cell r="Y241" t="b">
            <v>0</v>
          </cell>
          <cell r="Z241" t="b">
            <v>0</v>
          </cell>
          <cell r="AA241" t="b">
            <v>0</v>
          </cell>
          <cell r="AB241" t="b">
            <v>1</v>
          </cell>
          <cell r="AC241">
            <v>122374611535</v>
          </cell>
          <cell r="AD241" t="str">
            <v>BSRI</v>
          </cell>
          <cell r="AE241" t="b">
            <v>1</v>
          </cell>
          <cell r="AF241" t="str">
            <v>AFRAMRCN</v>
          </cell>
          <cell r="AG241">
            <v>1</v>
          </cell>
          <cell r="AH241">
            <v>1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1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 t="str">
            <v>NOTHISPANICLATINO</v>
          </cell>
          <cell r="AS241" t="str">
            <v>Recall Completed</v>
          </cell>
          <cell r="AT241" t="str">
            <v>NULL</v>
          </cell>
          <cell r="AU241" t="str">
            <v>NULL</v>
          </cell>
          <cell r="AV241">
            <v>11</v>
          </cell>
          <cell r="AW241">
            <v>64.95</v>
          </cell>
          <cell r="AX241">
            <v>11051.6</v>
          </cell>
          <cell r="AY241">
            <v>0.23797876039999999</v>
          </cell>
          <cell r="AZ241">
            <v>327.10000000000002</v>
          </cell>
          <cell r="BA241">
            <v>8.8000000000000007</v>
          </cell>
          <cell r="BC241" t="str">
            <v>NA</v>
          </cell>
          <cell r="BD241" t="str">
            <v>NA</v>
          </cell>
          <cell r="BE241" t="str">
            <v>bsri5</v>
          </cell>
          <cell r="BF241" t="str">
            <v>CP2D;AS3</v>
          </cell>
          <cell r="BG241" t="str">
            <v>BSRI</v>
          </cell>
          <cell r="BH241">
            <v>178</v>
          </cell>
          <cell r="BI241">
            <v>8</v>
          </cell>
          <cell r="BJ241">
            <v>5</v>
          </cell>
          <cell r="BK241">
            <v>3</v>
          </cell>
          <cell r="BL241">
            <v>279</v>
          </cell>
          <cell r="BM241" t="str">
            <v>N</v>
          </cell>
          <cell r="BN241" t="str">
            <v>NA</v>
          </cell>
          <cell r="BO241" t="str">
            <v>Y</v>
          </cell>
          <cell r="BP241">
            <v>840</v>
          </cell>
          <cell r="BQ241" t="str">
            <v>D</v>
          </cell>
          <cell r="BR241" t="str">
            <v>N</v>
          </cell>
          <cell r="BS241" t="str">
            <v>N</v>
          </cell>
          <cell r="BT241">
            <v>0</v>
          </cell>
          <cell r="BU241" t="str">
            <v>N</v>
          </cell>
          <cell r="BV241" t="str">
            <v>B</v>
          </cell>
          <cell r="BW241" t="str">
            <v>N</v>
          </cell>
          <cell r="BX241" t="str">
            <v>NA</v>
          </cell>
          <cell r="BY241">
            <v>8.24</v>
          </cell>
          <cell r="BZ241">
            <v>4.6100000000000003</v>
          </cell>
          <cell r="CA241">
            <v>12.8</v>
          </cell>
          <cell r="CB241">
            <v>40.799999999999997</v>
          </cell>
          <cell r="CC241">
            <v>88.5</v>
          </cell>
          <cell r="CD241">
            <v>17.7</v>
          </cell>
          <cell r="CE241">
            <v>327</v>
          </cell>
          <cell r="CF241" t="str">
            <v>N</v>
          </cell>
          <cell r="CG241" t="str">
            <v>N</v>
          </cell>
          <cell r="CS241" t="str">
            <v>N</v>
          </cell>
          <cell r="CY241" t="str">
            <v>N</v>
          </cell>
          <cell r="DW241" t="str">
            <v>Y</v>
          </cell>
          <cell r="DX241" t="str">
            <v>N</v>
          </cell>
          <cell r="DY241" t="str">
            <v>N</v>
          </cell>
          <cell r="DZ241" t="str">
            <v>Y</v>
          </cell>
          <cell r="EA241" t="str">
            <v>Daily</v>
          </cell>
          <cell r="EB241" t="str">
            <v>N</v>
          </cell>
          <cell r="EC241" t="str">
            <v>N</v>
          </cell>
          <cell r="EH241" t="str">
            <v>Y</v>
          </cell>
          <cell r="EL241">
            <v>49</v>
          </cell>
          <cell r="EN241" t="str">
            <v>N</v>
          </cell>
          <cell r="EO241">
            <v>0</v>
          </cell>
          <cell r="EQ241">
            <v>102</v>
          </cell>
          <cell r="ER241">
            <v>4</v>
          </cell>
          <cell r="ES241">
            <v>13</v>
          </cell>
          <cell r="ET241" t="str">
            <v>T</v>
          </cell>
          <cell r="EU241" t="str">
            <v>F</v>
          </cell>
          <cell r="EV241" t="str">
            <v>H</v>
          </cell>
          <cell r="EW241" t="str">
            <v>WB</v>
          </cell>
          <cell r="EX241" t="str">
            <v>N</v>
          </cell>
          <cell r="EY241" t="str">
            <v>S</v>
          </cell>
          <cell r="EZ241" t="str">
            <v>O+</v>
          </cell>
          <cell r="FA241" t="str">
            <v>NT</v>
          </cell>
          <cell r="FB241" t="str">
            <v>NR</v>
          </cell>
          <cell r="FC241" t="str">
            <v>NR</v>
          </cell>
          <cell r="FD241" t="str">
            <v>NR</v>
          </cell>
          <cell r="FE241" t="str">
            <v>NR</v>
          </cell>
          <cell r="FF241" t="str">
            <v>NR</v>
          </cell>
          <cell r="FG241" t="str">
            <v>NR</v>
          </cell>
          <cell r="FH241" t="str">
            <v>NR</v>
          </cell>
          <cell r="FI241" t="str">
            <v>NR</v>
          </cell>
          <cell r="FJ241" t="str">
            <v>NR</v>
          </cell>
          <cell r="FK241" t="str">
            <v>NR</v>
          </cell>
          <cell r="FL241" t="str">
            <v>NR</v>
          </cell>
          <cell r="FM241" t="str">
            <v>NT</v>
          </cell>
          <cell r="FN241">
            <v>13.5</v>
          </cell>
          <cell r="FO241" t="str">
            <v>NA</v>
          </cell>
          <cell r="FP241" t="b">
            <v>0</v>
          </cell>
          <cell r="FR241" t="str">
            <v>F</v>
          </cell>
          <cell r="FS241">
            <v>60</v>
          </cell>
          <cell r="FT241" t="str">
            <v>AFRAMRCN</v>
          </cell>
          <cell r="FU241">
            <v>0.234061762635871</v>
          </cell>
          <cell r="FV241">
            <v>10.8497380160119</v>
          </cell>
          <cell r="FW241" t="str">
            <v>NA</v>
          </cell>
          <cell r="FX241">
            <v>279</v>
          </cell>
          <cell r="FY241">
            <v>63</v>
          </cell>
          <cell r="FZ241">
            <v>49.4172335600907</v>
          </cell>
          <cell r="GA241">
            <v>1</v>
          </cell>
          <cell r="GB241">
            <v>0.14000000000000001</v>
          </cell>
          <cell r="GC241">
            <v>11.84</v>
          </cell>
          <cell r="GD241">
            <v>2.86</v>
          </cell>
          <cell r="GE241">
            <v>0.06</v>
          </cell>
          <cell r="GF241">
            <v>9.33</v>
          </cell>
          <cell r="GG241">
            <v>4.72</v>
          </cell>
          <cell r="GH241">
            <v>0.08</v>
          </cell>
          <cell r="GI241">
            <v>14.5</v>
          </cell>
          <cell r="GJ241">
            <v>11.4</v>
          </cell>
          <cell r="GK241">
            <v>0.27</v>
          </cell>
          <cell r="GL241">
            <v>13.3</v>
          </cell>
          <cell r="GM241">
            <v>26.2</v>
          </cell>
          <cell r="GN241" t="str">
            <v>AFRAMRCN</v>
          </cell>
          <cell r="GO241" t="str">
            <v>NA</v>
          </cell>
          <cell r="GP241">
            <v>0.47630299999999998</v>
          </cell>
          <cell r="GQ241">
            <v>0.10568</v>
          </cell>
          <cell r="GR241">
            <v>7.0846999999999993E-2</v>
          </cell>
          <cell r="GS241">
            <v>1</v>
          </cell>
          <cell r="GT241">
            <v>149505601138</v>
          </cell>
          <cell r="GU241" t="str">
            <v>RO014208 0036</v>
          </cell>
          <cell r="GV241" t="str">
            <v>recall set 2-Samples-RO014208 0036</v>
          </cell>
          <cell r="GW241">
            <v>314048</v>
          </cell>
          <cell r="GX241">
            <v>23453.919999999998</v>
          </cell>
          <cell r="GY241">
            <v>223</v>
          </cell>
          <cell r="GZ241">
            <v>16.649999999999999</v>
          </cell>
          <cell r="HA241">
            <v>0</v>
          </cell>
          <cell r="HB241">
            <v>0</v>
          </cell>
          <cell r="HC241">
            <v>87</v>
          </cell>
          <cell r="HD241">
            <v>6.5</v>
          </cell>
          <cell r="HE241">
            <v>145000</v>
          </cell>
        </row>
        <row r="242">
          <cell r="B242">
            <v>32009909824</v>
          </cell>
          <cell r="C242" t="str">
            <v>W11701415488700</v>
          </cell>
          <cell r="D242" t="str">
            <v>RO014390 0001</v>
          </cell>
          <cell r="E242" t="str">
            <v>RO014390 0001</v>
          </cell>
          <cell r="F242" t="str">
            <v>RO014390</v>
          </cell>
          <cell r="G242" t="str">
            <v>RO014390 0036</v>
          </cell>
          <cell r="H242" t="str">
            <v>RO014390</v>
          </cell>
          <cell r="I242">
            <v>36</v>
          </cell>
          <cell r="J242">
            <v>175270128</v>
          </cell>
          <cell r="K242">
            <v>1</v>
          </cell>
          <cell r="L242">
            <v>100141641337</v>
          </cell>
          <cell r="M242" t="str">
            <v>Recall</v>
          </cell>
          <cell r="N242" t="str">
            <v>Recall D42</v>
          </cell>
          <cell r="O242" t="str">
            <v>Matrix tube</v>
          </cell>
          <cell r="P242" t="str">
            <v>Supernate</v>
          </cell>
          <cell r="Q242">
            <v>6600</v>
          </cell>
          <cell r="R242">
            <v>1</v>
          </cell>
          <cell r="S242">
            <v>59</v>
          </cell>
          <cell r="T242">
            <v>57</v>
          </cell>
          <cell r="U242" t="str">
            <v>E</v>
          </cell>
          <cell r="V242" t="b">
            <v>1</v>
          </cell>
          <cell r="W242">
            <v>36</v>
          </cell>
          <cell r="X242" t="b">
            <v>0</v>
          </cell>
          <cell r="Y242" t="b">
            <v>0</v>
          </cell>
          <cell r="Z242" t="b">
            <v>0</v>
          </cell>
          <cell r="AA242" t="b">
            <v>0</v>
          </cell>
          <cell r="AB242" t="b">
            <v>1</v>
          </cell>
          <cell r="AC242">
            <v>152323611180</v>
          </cell>
          <cell r="AD242" t="str">
            <v>BSRI</v>
          </cell>
          <cell r="AE242" t="b">
            <v>1</v>
          </cell>
          <cell r="AF242" t="str">
            <v>ASIAN</v>
          </cell>
          <cell r="AG242">
            <v>1</v>
          </cell>
          <cell r="AH242">
            <v>1</v>
          </cell>
          <cell r="AI242">
            <v>0</v>
          </cell>
          <cell r="AJ242">
            <v>0</v>
          </cell>
          <cell r="AK242">
            <v>0</v>
          </cell>
          <cell r="AL242">
            <v>1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 t="str">
            <v>NOTHISPANICLATINO</v>
          </cell>
          <cell r="AS242" t="str">
            <v>Recall Completed</v>
          </cell>
          <cell r="AT242" t="str">
            <v>NULL</v>
          </cell>
          <cell r="AU242" t="str">
            <v>NULL</v>
          </cell>
          <cell r="AV242">
            <v>11.5</v>
          </cell>
          <cell r="AW242">
            <v>68.37</v>
          </cell>
          <cell r="AX242">
            <v>13037.2</v>
          </cell>
          <cell r="AY242">
            <v>0.2333972845</v>
          </cell>
          <cell r="AZ242">
            <v>375.2</v>
          </cell>
          <cell r="BA242">
            <v>9.1999999999999993</v>
          </cell>
          <cell r="BC242" t="str">
            <v>NA</v>
          </cell>
          <cell r="BD242" t="str">
            <v>NA</v>
          </cell>
          <cell r="BE242" t="str">
            <v>bsri5</v>
          </cell>
          <cell r="BF242" t="str">
            <v>CP2D;AS3</v>
          </cell>
          <cell r="BG242" t="str">
            <v>BSRI</v>
          </cell>
          <cell r="BH242" t="str">
            <v>Inf</v>
          </cell>
          <cell r="BI242">
            <v>0</v>
          </cell>
          <cell r="BJ242">
            <v>5</v>
          </cell>
          <cell r="BK242">
            <v>7</v>
          </cell>
          <cell r="BL242">
            <v>155</v>
          </cell>
          <cell r="BM242" t="str">
            <v>N</v>
          </cell>
          <cell r="BN242" t="str">
            <v>NA</v>
          </cell>
          <cell r="BO242" t="str">
            <v>N</v>
          </cell>
          <cell r="BP242">
            <v>608</v>
          </cell>
          <cell r="BQ242" t="str">
            <v>E</v>
          </cell>
          <cell r="BR242" t="str">
            <v>Y</v>
          </cell>
          <cell r="BT242" t="str">
            <v>NA</v>
          </cell>
          <cell r="BU242" t="str">
            <v>N</v>
          </cell>
          <cell r="BV242" t="str">
            <v>A</v>
          </cell>
          <cell r="BW242" t="str">
            <v>N</v>
          </cell>
          <cell r="BX242" t="str">
            <v>NA</v>
          </cell>
          <cell r="BY242">
            <v>3.66</v>
          </cell>
          <cell r="BZ242">
            <v>5.15</v>
          </cell>
          <cell r="CA242">
            <v>16.600000000000001</v>
          </cell>
          <cell r="CB242">
            <v>44.3</v>
          </cell>
          <cell r="CC242">
            <v>86</v>
          </cell>
          <cell r="CD242">
            <v>11.9</v>
          </cell>
          <cell r="CE242">
            <v>251</v>
          </cell>
          <cell r="CF242" t="str">
            <v>N</v>
          </cell>
          <cell r="CG242" t="str">
            <v>N</v>
          </cell>
          <cell r="CS242" t="str">
            <v>N</v>
          </cell>
          <cell r="CY242" t="str">
            <v>N</v>
          </cell>
          <cell r="DW242" t="str">
            <v>Y</v>
          </cell>
          <cell r="DX242" t="str">
            <v>N</v>
          </cell>
          <cell r="DZ242" t="str">
            <v>N</v>
          </cell>
          <cell r="EC242" t="str">
            <v>N</v>
          </cell>
          <cell r="EL242">
            <v>0</v>
          </cell>
          <cell r="EN242" t="str">
            <v>N</v>
          </cell>
          <cell r="EO242">
            <v>0</v>
          </cell>
          <cell r="EQ242">
            <v>352</v>
          </cell>
          <cell r="ER242">
            <v>4</v>
          </cell>
          <cell r="ES242">
            <v>14</v>
          </cell>
          <cell r="ET242" t="str">
            <v>N</v>
          </cell>
          <cell r="EU242" t="str">
            <v>F</v>
          </cell>
          <cell r="EV242" t="str">
            <v>H</v>
          </cell>
          <cell r="EW242" t="str">
            <v>WB</v>
          </cell>
          <cell r="EX242" t="str">
            <v>N</v>
          </cell>
          <cell r="EY242" t="str">
            <v>S</v>
          </cell>
          <cell r="EZ242" t="str">
            <v>A+</v>
          </cell>
          <cell r="FA242" t="str">
            <v>NR</v>
          </cell>
          <cell r="FB242" t="str">
            <v>NR</v>
          </cell>
          <cell r="FC242" t="str">
            <v>NR</v>
          </cell>
          <cell r="FD242" t="str">
            <v>NR</v>
          </cell>
          <cell r="FE242" t="str">
            <v>NR</v>
          </cell>
          <cell r="FF242" t="str">
            <v>NR</v>
          </cell>
          <cell r="FG242" t="str">
            <v>NR</v>
          </cell>
          <cell r="FH242" t="str">
            <v>NR</v>
          </cell>
          <cell r="FI242" t="str">
            <v>NR</v>
          </cell>
          <cell r="FJ242" t="str">
            <v>NR</v>
          </cell>
          <cell r="FK242" t="str">
            <v>NR</v>
          </cell>
          <cell r="FL242" t="str">
            <v>NR</v>
          </cell>
          <cell r="FM242" t="str">
            <v>NR</v>
          </cell>
          <cell r="FN242">
            <v>16.100000000000001</v>
          </cell>
          <cell r="FO242" t="str">
            <v>NA</v>
          </cell>
          <cell r="FP242" t="b">
            <v>0</v>
          </cell>
          <cell r="FR242" t="str">
            <v>M</v>
          </cell>
          <cell r="FS242">
            <v>33</v>
          </cell>
          <cell r="FT242" t="str">
            <v>ASIAN</v>
          </cell>
          <cell r="FU242">
            <v>0.22837608944448901</v>
          </cell>
          <cell r="FV242">
            <v>11.2487698586742</v>
          </cell>
          <cell r="FW242" t="str">
            <v>NA</v>
          </cell>
          <cell r="FX242">
            <v>155</v>
          </cell>
          <cell r="FY242">
            <v>67</v>
          </cell>
          <cell r="FZ242">
            <v>24.273780351971499</v>
          </cell>
          <cell r="GA242">
            <v>1</v>
          </cell>
          <cell r="GB242">
            <v>0.06</v>
          </cell>
          <cell r="GC242">
            <v>8</v>
          </cell>
          <cell r="GD242">
            <v>6.9</v>
          </cell>
          <cell r="GE242">
            <v>7.0000000000000007E-2</v>
          </cell>
          <cell r="GF242">
            <v>9.3000000000000007</v>
          </cell>
          <cell r="GG242">
            <v>18.600000000000001</v>
          </cell>
          <cell r="GH242">
            <v>0.1</v>
          </cell>
          <cell r="GI242">
            <v>7.8</v>
          </cell>
          <cell r="GJ242">
            <v>21.9</v>
          </cell>
          <cell r="GK242">
            <v>0.36</v>
          </cell>
          <cell r="GL242">
            <v>7.3</v>
          </cell>
          <cell r="GM242">
            <v>36.4</v>
          </cell>
          <cell r="GN242" t="str">
            <v>EAS</v>
          </cell>
          <cell r="GO242">
            <v>-6.6879999999999995E-2</v>
          </cell>
          <cell r="GP242">
            <v>9.1037999999999994E-2</v>
          </cell>
          <cell r="GQ242" t="str">
            <v>NA</v>
          </cell>
          <cell r="GR242">
            <v>0.25248799999999999</v>
          </cell>
          <cell r="GS242">
            <v>1</v>
          </cell>
          <cell r="GT242">
            <v>120231291190</v>
          </cell>
          <cell r="GU242" t="str">
            <v>RO014390 0036</v>
          </cell>
          <cell r="GV242" t="str">
            <v>recall set 2-Samples-RO014390 0036</v>
          </cell>
          <cell r="GW242">
            <v>309016</v>
          </cell>
          <cell r="GX242">
            <v>22805.61</v>
          </cell>
          <cell r="GY242">
            <v>275</v>
          </cell>
          <cell r="GZ242">
            <v>20.3</v>
          </cell>
          <cell r="HA242">
            <v>0</v>
          </cell>
          <cell r="HB242">
            <v>0</v>
          </cell>
          <cell r="HC242">
            <v>96</v>
          </cell>
          <cell r="HD242">
            <v>7.08</v>
          </cell>
          <cell r="HE242">
            <v>792000</v>
          </cell>
        </row>
        <row r="243">
          <cell r="B243">
            <v>32009910350</v>
          </cell>
          <cell r="C243" t="str">
            <v>W11701500210500</v>
          </cell>
          <cell r="D243" t="str">
            <v>RO014698 0001</v>
          </cell>
          <cell r="E243" t="str">
            <v>RO014698 0001</v>
          </cell>
          <cell r="F243" t="str">
            <v>RO014698</v>
          </cell>
          <cell r="G243" t="str">
            <v>RO014698 0036</v>
          </cell>
          <cell r="H243" t="str">
            <v>RO014698</v>
          </cell>
          <cell r="I243">
            <v>36</v>
          </cell>
          <cell r="K243">
            <v>1</v>
          </cell>
          <cell r="L243">
            <v>144301421530</v>
          </cell>
          <cell r="M243" t="str">
            <v>Recall</v>
          </cell>
          <cell r="N243" t="str">
            <v>Recall D42</v>
          </cell>
          <cell r="O243" t="str">
            <v>Matrix tube</v>
          </cell>
          <cell r="P243" t="str">
            <v>Supernate</v>
          </cell>
          <cell r="Q243">
            <v>6601</v>
          </cell>
          <cell r="R243">
            <v>11</v>
          </cell>
          <cell r="S243">
            <v>59</v>
          </cell>
          <cell r="T243">
            <v>57</v>
          </cell>
          <cell r="U243" t="str">
            <v>H</v>
          </cell>
          <cell r="V243" t="b">
            <v>1</v>
          </cell>
          <cell r="W243">
            <v>36</v>
          </cell>
          <cell r="X243" t="b">
            <v>0</v>
          </cell>
          <cell r="Y243" t="b">
            <v>0</v>
          </cell>
          <cell r="Z243" t="b">
            <v>0</v>
          </cell>
          <cell r="AA243" t="b">
            <v>0</v>
          </cell>
          <cell r="AB243" t="b">
            <v>1</v>
          </cell>
          <cell r="AC243">
            <v>137642911063</v>
          </cell>
          <cell r="AD243" t="str">
            <v>BSRI</v>
          </cell>
          <cell r="AE243" t="b">
            <v>1</v>
          </cell>
          <cell r="AF243" t="str">
            <v>CAUCASIAN_OTHER</v>
          </cell>
          <cell r="AG243">
            <v>1</v>
          </cell>
          <cell r="AH243">
            <v>1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1</v>
          </cell>
          <cell r="AO243">
            <v>0</v>
          </cell>
          <cell r="AP243">
            <v>0</v>
          </cell>
          <cell r="AQ243">
            <v>0</v>
          </cell>
          <cell r="AR243" t="str">
            <v>NOTHISPANICLATINO</v>
          </cell>
          <cell r="AS243" t="str">
            <v>Recall Completed</v>
          </cell>
          <cell r="AT243" t="str">
            <v>NULL</v>
          </cell>
          <cell r="AU243" t="str">
            <v>NULL</v>
          </cell>
          <cell r="AV243">
            <v>12</v>
          </cell>
          <cell r="AW243">
            <v>61.11</v>
          </cell>
          <cell r="AX243">
            <v>11043.9</v>
          </cell>
          <cell r="AY243">
            <v>0.6097735192</v>
          </cell>
          <cell r="AZ243">
            <v>317.5</v>
          </cell>
          <cell r="BA243">
            <v>53.3</v>
          </cell>
          <cell r="BC243" t="str">
            <v>NA</v>
          </cell>
          <cell r="BD243" t="str">
            <v>NA</v>
          </cell>
          <cell r="BE243" t="str">
            <v>bsri8</v>
          </cell>
          <cell r="BF243" t="str">
            <v>CP2D;AS3</v>
          </cell>
          <cell r="BG243" t="str">
            <v>BSRI</v>
          </cell>
          <cell r="BH243" t="str">
            <v>Inf</v>
          </cell>
          <cell r="BI243">
            <v>0</v>
          </cell>
          <cell r="BJ243">
            <v>5</v>
          </cell>
          <cell r="BK243">
            <v>1</v>
          </cell>
          <cell r="BL243">
            <v>115</v>
          </cell>
          <cell r="BM243" t="str">
            <v>N</v>
          </cell>
          <cell r="BN243" t="str">
            <v>NA</v>
          </cell>
          <cell r="BO243" t="str">
            <v>Y</v>
          </cell>
          <cell r="BP243">
            <v>840</v>
          </cell>
          <cell r="BQ243" t="str">
            <v>F</v>
          </cell>
          <cell r="BR243" t="str">
            <v>N</v>
          </cell>
          <cell r="BS243" t="str">
            <v>Y</v>
          </cell>
          <cell r="BT243">
            <v>4</v>
          </cell>
          <cell r="BU243" t="str">
            <v>N</v>
          </cell>
          <cell r="BV243" t="str">
            <v>W</v>
          </cell>
          <cell r="BW243" t="str">
            <v>N</v>
          </cell>
          <cell r="BX243" t="str">
            <v>NA</v>
          </cell>
          <cell r="BY243">
            <v>6.78</v>
          </cell>
          <cell r="BZ243">
            <v>5.21</v>
          </cell>
          <cell r="CA243">
            <v>14.8</v>
          </cell>
          <cell r="CB243">
            <v>45.8</v>
          </cell>
          <cell r="CC243">
            <v>87.9</v>
          </cell>
          <cell r="CD243">
            <v>13.1</v>
          </cell>
          <cell r="CE243">
            <v>223</v>
          </cell>
          <cell r="CF243" t="str">
            <v>N</v>
          </cell>
          <cell r="CG243" t="str">
            <v>N</v>
          </cell>
          <cell r="CY243" t="str">
            <v>N</v>
          </cell>
          <cell r="DU243" t="str">
            <v>Y</v>
          </cell>
          <cell r="DX243" t="str">
            <v>N</v>
          </cell>
          <cell r="DY243" t="str">
            <v>N</v>
          </cell>
          <cell r="DZ243" t="str">
            <v>N</v>
          </cell>
          <cell r="EC243" t="str">
            <v>N</v>
          </cell>
          <cell r="EG243" t="str">
            <v>Y</v>
          </cell>
          <cell r="EL243">
            <v>50</v>
          </cell>
          <cell r="EN243" t="str">
            <v xml:space="preserve">Y </v>
          </cell>
          <cell r="EO243">
            <v>4</v>
          </cell>
          <cell r="EQ243">
            <v>16</v>
          </cell>
          <cell r="ER243">
            <v>11</v>
          </cell>
          <cell r="ES243">
            <v>4</v>
          </cell>
          <cell r="ET243" t="str">
            <v>N</v>
          </cell>
          <cell r="EU243" t="str">
            <v>M</v>
          </cell>
          <cell r="EV243" t="str">
            <v>H</v>
          </cell>
          <cell r="EW243" t="str">
            <v>WB</v>
          </cell>
          <cell r="EX243" t="str">
            <v>N</v>
          </cell>
          <cell r="EY243" t="str">
            <v>S</v>
          </cell>
          <cell r="EZ243" t="str">
            <v>A+</v>
          </cell>
          <cell r="FA243" t="str">
            <v>R</v>
          </cell>
          <cell r="FB243" t="str">
            <v>NR</v>
          </cell>
          <cell r="FC243" t="str">
            <v>NR</v>
          </cell>
          <cell r="FD243" t="str">
            <v>NR</v>
          </cell>
          <cell r="FE243" t="str">
            <v>NR</v>
          </cell>
          <cell r="FF243" t="str">
            <v>NR</v>
          </cell>
          <cell r="FG243" t="str">
            <v>NR</v>
          </cell>
          <cell r="FH243" t="str">
            <v>NR</v>
          </cell>
          <cell r="FI243" t="str">
            <v>NR</v>
          </cell>
          <cell r="FJ243" t="str">
            <v>NR</v>
          </cell>
          <cell r="FK243" t="str">
            <v>NR</v>
          </cell>
          <cell r="FL243" t="str">
            <v>NR</v>
          </cell>
          <cell r="FM243" t="str">
            <v>NR</v>
          </cell>
          <cell r="FN243">
            <v>15.4</v>
          </cell>
          <cell r="FO243" t="str">
            <v>NA</v>
          </cell>
          <cell r="FP243" t="b">
            <v>0</v>
          </cell>
          <cell r="FR243" t="str">
            <v>F</v>
          </cell>
          <cell r="FS243">
            <v>60</v>
          </cell>
          <cell r="FT243" t="str">
            <v>CAUCASIAN</v>
          </cell>
          <cell r="FU243">
            <v>0.695464057211999</v>
          </cell>
          <cell r="FV243">
            <v>55.242030512192599</v>
          </cell>
          <cell r="FW243" t="str">
            <v>NA</v>
          </cell>
          <cell r="FX243">
            <v>115</v>
          </cell>
          <cell r="FY243">
            <v>61</v>
          </cell>
          <cell r="FZ243">
            <v>21.7266863746305</v>
          </cell>
          <cell r="GA243">
            <v>1</v>
          </cell>
          <cell r="GB243">
            <v>0.05</v>
          </cell>
          <cell r="GC243">
            <v>39.200000000000003</v>
          </cell>
          <cell r="GD243">
            <v>11.1</v>
          </cell>
          <cell r="GE243">
            <v>7.0000000000000007E-2</v>
          </cell>
          <cell r="GF243">
            <v>41.8</v>
          </cell>
          <cell r="GG243">
            <v>16.2</v>
          </cell>
          <cell r="GH243">
            <v>0.15</v>
          </cell>
          <cell r="GI243">
            <v>46.3</v>
          </cell>
          <cell r="GJ243">
            <v>14.5</v>
          </cell>
          <cell r="GK243">
            <v>0.32</v>
          </cell>
          <cell r="GL243">
            <v>49</v>
          </cell>
          <cell r="GM243">
            <v>34.700000000000003</v>
          </cell>
          <cell r="GN243" t="str">
            <v>CAUCASIAN</v>
          </cell>
          <cell r="GO243">
            <v>-1.9495999999999999E-2</v>
          </cell>
          <cell r="GP243" t="str">
            <v>NA</v>
          </cell>
          <cell r="GQ243">
            <v>7.0846999999999993E-2</v>
          </cell>
          <cell r="GR243" t="str">
            <v>NA</v>
          </cell>
          <cell r="GS243">
            <v>1</v>
          </cell>
          <cell r="GT243">
            <v>132993411361</v>
          </cell>
          <cell r="GU243" t="str">
            <v>RO014698 0036</v>
          </cell>
          <cell r="GV243" t="str">
            <v>Recall green part 2-Heather-Samples-RO014698 0036</v>
          </cell>
          <cell r="GW243">
            <v>445992</v>
          </cell>
          <cell r="GX243">
            <v>32435.78</v>
          </cell>
          <cell r="GY243">
            <v>277</v>
          </cell>
          <cell r="GZ243">
            <v>20.149999999999999</v>
          </cell>
          <cell r="HA243">
            <v>2</v>
          </cell>
          <cell r="HB243">
            <v>0.15</v>
          </cell>
          <cell r="HC243">
            <v>194</v>
          </cell>
          <cell r="HD243">
            <v>14.11</v>
          </cell>
          <cell r="HE243">
            <v>670000</v>
          </cell>
        </row>
        <row r="244">
          <cell r="B244">
            <v>32009910384</v>
          </cell>
          <cell r="C244" t="str">
            <v>W11701500209800</v>
          </cell>
          <cell r="D244" t="str">
            <v>RO014699 0001</v>
          </cell>
          <cell r="E244" t="str">
            <v>RO014699 0001</v>
          </cell>
          <cell r="F244" t="str">
            <v>RO014699</v>
          </cell>
          <cell r="G244" t="str">
            <v>RO014699 0036</v>
          </cell>
          <cell r="H244" t="str">
            <v>RO014699</v>
          </cell>
          <cell r="I244">
            <v>36</v>
          </cell>
          <cell r="K244">
            <v>1</v>
          </cell>
          <cell r="L244">
            <v>113447011141</v>
          </cell>
          <cell r="M244" t="str">
            <v>Recall</v>
          </cell>
          <cell r="N244" t="str">
            <v>Recall D42</v>
          </cell>
          <cell r="O244" t="str">
            <v>Matrix tube</v>
          </cell>
          <cell r="P244" t="str">
            <v>Supernate</v>
          </cell>
          <cell r="Q244">
            <v>6602</v>
          </cell>
          <cell r="R244">
            <v>1</v>
          </cell>
          <cell r="S244">
            <v>59</v>
          </cell>
          <cell r="T244">
            <v>57</v>
          </cell>
          <cell r="U244" t="str">
            <v>A</v>
          </cell>
          <cell r="V244" t="b">
            <v>1</v>
          </cell>
          <cell r="W244">
            <v>36</v>
          </cell>
          <cell r="X244" t="b">
            <v>0</v>
          </cell>
          <cell r="Y244" t="b">
            <v>0</v>
          </cell>
          <cell r="Z244" t="b">
            <v>0</v>
          </cell>
          <cell r="AA244" t="b">
            <v>0</v>
          </cell>
          <cell r="AB244" t="b">
            <v>1</v>
          </cell>
          <cell r="AC244">
            <v>113098021156</v>
          </cell>
          <cell r="AD244" t="str">
            <v>BSRI</v>
          </cell>
          <cell r="AE244" t="b">
            <v>1</v>
          </cell>
          <cell r="AF244" t="str">
            <v>HISPANIC</v>
          </cell>
          <cell r="AG244">
            <v>1</v>
          </cell>
          <cell r="AH244">
            <v>1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1</v>
          </cell>
          <cell r="AO244">
            <v>0</v>
          </cell>
          <cell r="AP244">
            <v>0</v>
          </cell>
          <cell r="AQ244">
            <v>0</v>
          </cell>
          <cell r="AR244" t="str">
            <v>HISPANICLATINO</v>
          </cell>
          <cell r="AS244" t="str">
            <v>Recall Completed</v>
          </cell>
          <cell r="AT244" t="str">
            <v>NULL</v>
          </cell>
          <cell r="AU244" t="str">
            <v>NULL</v>
          </cell>
          <cell r="AV244">
            <v>11.75</v>
          </cell>
          <cell r="AW244">
            <v>63.33</v>
          </cell>
          <cell r="AX244">
            <v>11344.1</v>
          </cell>
          <cell r="AY244">
            <v>0.1741451832</v>
          </cell>
          <cell r="AZ244">
            <v>327.10000000000002</v>
          </cell>
          <cell r="BA244">
            <v>16.5</v>
          </cell>
          <cell r="BC244" t="str">
            <v>NA</v>
          </cell>
          <cell r="BD244" t="str">
            <v>NA</v>
          </cell>
          <cell r="BE244" t="str">
            <v>bsri8</v>
          </cell>
          <cell r="BF244" t="str">
            <v>CP2D;AS3</v>
          </cell>
          <cell r="BG244" t="str">
            <v>BSRI</v>
          </cell>
          <cell r="BH244">
            <v>210</v>
          </cell>
          <cell r="BI244">
            <v>3</v>
          </cell>
          <cell r="BJ244">
            <v>5</v>
          </cell>
          <cell r="BK244">
            <v>7</v>
          </cell>
          <cell r="BL244">
            <v>143</v>
          </cell>
          <cell r="BM244" t="str">
            <v>N</v>
          </cell>
          <cell r="BN244" t="str">
            <v>NA</v>
          </cell>
          <cell r="BO244" t="str">
            <v>Y</v>
          </cell>
          <cell r="BP244">
            <v>840</v>
          </cell>
          <cell r="BQ244" t="str">
            <v>D</v>
          </cell>
          <cell r="BR244" t="str">
            <v>N</v>
          </cell>
          <cell r="BS244" t="str">
            <v>N</v>
          </cell>
          <cell r="BT244">
            <v>0</v>
          </cell>
          <cell r="BU244" t="str">
            <v>Y</v>
          </cell>
          <cell r="BV244" t="str">
            <v>WE</v>
          </cell>
          <cell r="BW244" t="str">
            <v>N</v>
          </cell>
          <cell r="BX244" t="str">
            <v>NA</v>
          </cell>
          <cell r="BY244">
            <v>7.97</v>
          </cell>
          <cell r="BZ244">
            <v>4.8899999999999997</v>
          </cell>
          <cell r="CA244">
            <v>14.4</v>
          </cell>
          <cell r="CB244">
            <v>43</v>
          </cell>
          <cell r="CC244">
            <v>87.9</v>
          </cell>
          <cell r="CD244">
            <v>14.1</v>
          </cell>
          <cell r="CE244">
            <v>388</v>
          </cell>
          <cell r="CF244" t="str">
            <v>N</v>
          </cell>
          <cell r="CG244" t="str">
            <v>Y</v>
          </cell>
          <cell r="CH244" t="str">
            <v>Resting</v>
          </cell>
          <cell r="CI244" t="str">
            <v>Y</v>
          </cell>
          <cell r="CJ244" t="str">
            <v>Y</v>
          </cell>
          <cell r="CM244" t="str">
            <v>Y</v>
          </cell>
          <cell r="CP244" t="str">
            <v xml:space="preserve">Usually </v>
          </cell>
          <cell r="CQ244" t="str">
            <v>N</v>
          </cell>
          <cell r="CS244" t="str">
            <v>N</v>
          </cell>
          <cell r="CY244" t="str">
            <v>Y</v>
          </cell>
          <cell r="DA244" t="str">
            <v>Y</v>
          </cell>
          <cell r="DC244" t="str">
            <v>Y</v>
          </cell>
          <cell r="DF244" t="str">
            <v>Y</v>
          </cell>
          <cell r="DI244" t="str">
            <v>Less_Frequently_Than_Monthly</v>
          </cell>
          <cell r="DJ244" t="str">
            <v>NoImpact</v>
          </cell>
          <cell r="DL244" t="str">
            <v>N</v>
          </cell>
          <cell r="DW244" t="str">
            <v>Y</v>
          </cell>
          <cell r="DX244" t="str">
            <v>N</v>
          </cell>
          <cell r="DY244" t="str">
            <v>N</v>
          </cell>
          <cell r="DZ244" t="str">
            <v>N</v>
          </cell>
          <cell r="EC244" t="str">
            <v>N</v>
          </cell>
          <cell r="ED244" t="str">
            <v>Y</v>
          </cell>
          <cell r="EL244">
            <v>0</v>
          </cell>
          <cell r="EN244" t="str">
            <v>N</v>
          </cell>
          <cell r="EO244">
            <v>0</v>
          </cell>
          <cell r="EQ244">
            <v>12</v>
          </cell>
          <cell r="ER244">
            <v>11</v>
          </cell>
          <cell r="ES244">
            <v>9</v>
          </cell>
          <cell r="ET244" t="str">
            <v>T</v>
          </cell>
          <cell r="EU244" t="str">
            <v>M</v>
          </cell>
          <cell r="EV244" t="str">
            <v>H</v>
          </cell>
          <cell r="EW244" t="str">
            <v>WB</v>
          </cell>
          <cell r="EX244" t="str">
            <v>N</v>
          </cell>
          <cell r="EY244" t="str">
            <v>S</v>
          </cell>
          <cell r="EZ244" t="str">
            <v>O+</v>
          </cell>
          <cell r="FA244" t="str">
            <v>NT</v>
          </cell>
          <cell r="FB244" t="str">
            <v>NR</v>
          </cell>
          <cell r="FC244" t="str">
            <v>NR</v>
          </cell>
          <cell r="FD244" t="str">
            <v>NR</v>
          </cell>
          <cell r="FE244" t="str">
            <v>NR</v>
          </cell>
          <cell r="FF244" t="str">
            <v>NR</v>
          </cell>
          <cell r="FG244" t="str">
            <v>NR</v>
          </cell>
          <cell r="FH244" t="str">
            <v>NR</v>
          </cell>
          <cell r="FI244" t="str">
            <v>NR</v>
          </cell>
          <cell r="FJ244" t="str">
            <v>NR</v>
          </cell>
          <cell r="FK244" t="str">
            <v>NR</v>
          </cell>
          <cell r="FL244" t="str">
            <v>NR</v>
          </cell>
          <cell r="FM244" t="str">
            <v>NT</v>
          </cell>
          <cell r="FN244">
            <v>14.9</v>
          </cell>
          <cell r="FO244" t="str">
            <v>NA</v>
          </cell>
          <cell r="FP244" t="b">
            <v>0</v>
          </cell>
          <cell r="FR244" t="str">
            <v>F</v>
          </cell>
          <cell r="FS244">
            <v>23</v>
          </cell>
          <cell r="FT244" t="str">
            <v>OTHER</v>
          </cell>
          <cell r="FU244">
            <v>0.15484343506679901</v>
          </cell>
          <cell r="FV244">
            <v>18.531100987261201</v>
          </cell>
          <cell r="FW244" t="str">
            <v>NA</v>
          </cell>
          <cell r="FX244">
            <v>143</v>
          </cell>
          <cell r="FY244">
            <v>67</v>
          </cell>
          <cell r="FZ244">
            <v>22.394519937625301</v>
          </cell>
          <cell r="GA244">
            <v>1</v>
          </cell>
          <cell r="GB244">
            <v>0.06</v>
          </cell>
          <cell r="GC244">
            <v>10.3</v>
          </cell>
          <cell r="GD244">
            <v>15.4</v>
          </cell>
          <cell r="GE244">
            <v>0.08</v>
          </cell>
          <cell r="GF244">
            <v>7.8</v>
          </cell>
          <cell r="GG244">
            <v>25.3</v>
          </cell>
          <cell r="GH244">
            <v>0.14000000000000001</v>
          </cell>
          <cell r="GI244">
            <v>11</v>
          </cell>
          <cell r="GJ244">
            <v>27.9</v>
          </cell>
          <cell r="GK244">
            <v>0.32</v>
          </cell>
          <cell r="GL244">
            <v>10.8</v>
          </cell>
          <cell r="GM244">
            <v>45.5</v>
          </cell>
          <cell r="GN244" t="str">
            <v>other</v>
          </cell>
          <cell r="GO244" t="str">
            <v>NA</v>
          </cell>
          <cell r="GP244">
            <v>1.7642000000000001E-2</v>
          </cell>
          <cell r="GQ244" t="str">
            <v>NA</v>
          </cell>
          <cell r="GR244" t="str">
            <v>NA</v>
          </cell>
          <cell r="GS244">
            <v>1</v>
          </cell>
          <cell r="GT244">
            <v>104641351095</v>
          </cell>
          <cell r="GU244" t="str">
            <v>RO014699 0036</v>
          </cell>
          <cell r="GV244" t="str">
            <v>Recall green part 2-Heather-Samples-RO014699 0036</v>
          </cell>
          <cell r="GW244">
            <v>386912</v>
          </cell>
          <cell r="GX244">
            <v>28098.18</v>
          </cell>
          <cell r="GY244">
            <v>383</v>
          </cell>
          <cell r="GZ244">
            <v>27.81</v>
          </cell>
          <cell r="HA244">
            <v>1</v>
          </cell>
          <cell r="HB244">
            <v>7.0000000000000007E-2</v>
          </cell>
          <cell r="HC244">
            <v>215</v>
          </cell>
          <cell r="HD244">
            <v>15.61</v>
          </cell>
          <cell r="HE244">
            <v>255000</v>
          </cell>
        </row>
        <row r="245">
          <cell r="B245">
            <v>32009910574</v>
          </cell>
          <cell r="C245" t="str">
            <v>W11701501539200</v>
          </cell>
          <cell r="D245" t="str">
            <v>RO014602 0001</v>
          </cell>
          <cell r="E245" t="str">
            <v>RO014602 0001</v>
          </cell>
          <cell r="F245" t="str">
            <v>RO014602</v>
          </cell>
          <cell r="G245" t="str">
            <v>RO014602 0037</v>
          </cell>
          <cell r="H245" t="str">
            <v>RO014602</v>
          </cell>
          <cell r="I245">
            <v>37</v>
          </cell>
          <cell r="J245">
            <v>175279520</v>
          </cell>
          <cell r="K245">
            <v>1</v>
          </cell>
          <cell r="L245">
            <v>101674661313</v>
          </cell>
          <cell r="M245" t="str">
            <v>Recall</v>
          </cell>
          <cell r="N245" t="str">
            <v>Recall D42</v>
          </cell>
          <cell r="O245" t="str">
            <v>Matrix tube</v>
          </cell>
          <cell r="P245" t="str">
            <v>Supernate</v>
          </cell>
          <cell r="Q245">
            <v>6601</v>
          </cell>
          <cell r="R245">
            <v>10</v>
          </cell>
          <cell r="S245">
            <v>59</v>
          </cell>
          <cell r="T245">
            <v>57</v>
          </cell>
          <cell r="U245" t="str">
            <v>B</v>
          </cell>
          <cell r="V245" t="b">
            <v>1</v>
          </cell>
          <cell r="W245">
            <v>37</v>
          </cell>
          <cell r="X245" t="b">
            <v>0</v>
          </cell>
          <cell r="Y245" t="b">
            <v>0</v>
          </cell>
          <cell r="Z245" t="b">
            <v>0</v>
          </cell>
          <cell r="AA245" t="b">
            <v>0</v>
          </cell>
          <cell r="AB245" t="b">
            <v>1</v>
          </cell>
          <cell r="AC245">
            <v>123397091128</v>
          </cell>
          <cell r="AD245" t="str">
            <v>BSRI</v>
          </cell>
          <cell r="AE245" t="b">
            <v>1</v>
          </cell>
          <cell r="AF245" t="str">
            <v>CAUCASIAN_OTHER</v>
          </cell>
          <cell r="AG245">
            <v>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1</v>
          </cell>
          <cell r="AO245">
            <v>0</v>
          </cell>
          <cell r="AP245">
            <v>0</v>
          </cell>
          <cell r="AQ245">
            <v>0</v>
          </cell>
          <cell r="AR245" t="str">
            <v>NOTHISPANICLATINO</v>
          </cell>
          <cell r="AS245" t="str">
            <v>Recall Completed</v>
          </cell>
          <cell r="AT245" t="str">
            <v>NULL</v>
          </cell>
          <cell r="AU245" t="str">
            <v>NULL</v>
          </cell>
          <cell r="AV245">
            <v>13</v>
          </cell>
          <cell r="AW245">
            <v>64.77</v>
          </cell>
          <cell r="AX245">
            <v>10936.2</v>
          </cell>
          <cell r="AY245">
            <v>0.17974489799999999</v>
          </cell>
          <cell r="AZ245">
            <v>296.3</v>
          </cell>
          <cell r="BA245">
            <v>36.4</v>
          </cell>
          <cell r="BC245" t="str">
            <v>NA</v>
          </cell>
          <cell r="BD245" t="str">
            <v>NA</v>
          </cell>
          <cell r="BE245" t="str">
            <v>bsri8</v>
          </cell>
          <cell r="BF245" t="str">
            <v>CP2D;AS3</v>
          </cell>
          <cell r="BG245" t="str">
            <v>BSRI</v>
          </cell>
          <cell r="BH245">
            <v>286</v>
          </cell>
          <cell r="BI245">
            <v>4</v>
          </cell>
          <cell r="BJ245">
            <v>5</v>
          </cell>
          <cell r="BK245">
            <v>5</v>
          </cell>
          <cell r="BL245">
            <v>165</v>
          </cell>
          <cell r="BM245" t="str">
            <v>N</v>
          </cell>
          <cell r="BN245" t="str">
            <v>NA</v>
          </cell>
          <cell r="BO245" t="str">
            <v>Y</v>
          </cell>
          <cell r="BP245">
            <v>840</v>
          </cell>
          <cell r="BQ245" t="str">
            <v>F</v>
          </cell>
          <cell r="BR245" t="str">
            <v>N</v>
          </cell>
          <cell r="BS245" t="str">
            <v>Y</v>
          </cell>
          <cell r="BT245">
            <v>4</v>
          </cell>
          <cell r="BU245" t="str">
            <v>N</v>
          </cell>
          <cell r="BV245" t="str">
            <v>W</v>
          </cell>
          <cell r="BW245" t="str">
            <v>N</v>
          </cell>
          <cell r="BX245" t="str">
            <v>NA</v>
          </cell>
          <cell r="BY245">
            <v>7.05</v>
          </cell>
          <cell r="BZ245">
            <v>4.43</v>
          </cell>
          <cell r="CA245">
            <v>13.2</v>
          </cell>
          <cell r="CB245">
            <v>39.799999999999997</v>
          </cell>
          <cell r="CC245">
            <v>89.8</v>
          </cell>
          <cell r="CD245">
            <v>11.8</v>
          </cell>
          <cell r="CE245">
            <v>283</v>
          </cell>
          <cell r="CF245" t="str">
            <v>N</v>
          </cell>
          <cell r="CG245" t="str">
            <v>Y</v>
          </cell>
          <cell r="CH245" t="str">
            <v>Resting</v>
          </cell>
          <cell r="CI245" t="str">
            <v>Y</v>
          </cell>
          <cell r="CN245" t="str">
            <v>Y</v>
          </cell>
          <cell r="CP245" t="str">
            <v xml:space="preserve">Usually </v>
          </cell>
          <cell r="CQ245" t="str">
            <v>N</v>
          </cell>
          <cell r="CS245" t="str">
            <v>Y</v>
          </cell>
          <cell r="CT245" t="str">
            <v>Under_8oz</v>
          </cell>
          <cell r="CU245" t="str">
            <v>Several_Times_A_Month</v>
          </cell>
          <cell r="CV245" t="str">
            <v>NoImpact</v>
          </cell>
          <cell r="CX245" t="str">
            <v>N</v>
          </cell>
          <cell r="CY245" t="str">
            <v>N</v>
          </cell>
          <cell r="DW245" t="str">
            <v>Y</v>
          </cell>
          <cell r="DX245" t="str">
            <v>N</v>
          </cell>
          <cell r="DY245" t="str">
            <v>N</v>
          </cell>
          <cell r="DZ245" t="str">
            <v>Y</v>
          </cell>
          <cell r="EA245" t="str">
            <v>Daily</v>
          </cell>
          <cell r="EB245" t="str">
            <v>N</v>
          </cell>
          <cell r="EC245" t="str">
            <v>N</v>
          </cell>
          <cell r="ED245" t="str">
            <v>Y</v>
          </cell>
          <cell r="EL245">
            <v>0</v>
          </cell>
          <cell r="EN245" t="str">
            <v xml:space="preserve">Y </v>
          </cell>
          <cell r="EO245">
            <v>4</v>
          </cell>
          <cell r="EQ245">
            <v>60</v>
          </cell>
          <cell r="ER245">
            <v>2</v>
          </cell>
          <cell r="ES245">
            <v>27</v>
          </cell>
          <cell r="ET245" t="str">
            <v>T</v>
          </cell>
          <cell r="EU245" t="str">
            <v>F</v>
          </cell>
          <cell r="EV245" t="str">
            <v>H</v>
          </cell>
          <cell r="EW245" t="str">
            <v>WB</v>
          </cell>
          <cell r="EX245" t="str">
            <v>N</v>
          </cell>
          <cell r="EY245" t="str">
            <v>S</v>
          </cell>
          <cell r="EZ245" t="str">
            <v>A+</v>
          </cell>
          <cell r="FA245" t="str">
            <v>NT</v>
          </cell>
          <cell r="FB245" t="str">
            <v>NR</v>
          </cell>
          <cell r="FC245" t="str">
            <v>NR</v>
          </cell>
          <cell r="FD245" t="str">
            <v>NR</v>
          </cell>
          <cell r="FE245" t="str">
            <v>NR</v>
          </cell>
          <cell r="FF245" t="str">
            <v>NR</v>
          </cell>
          <cell r="FG245" t="str">
            <v>NR</v>
          </cell>
          <cell r="FH245" t="str">
            <v>NR</v>
          </cell>
          <cell r="FI245" t="str">
            <v>NR</v>
          </cell>
          <cell r="FJ245" t="str">
            <v>NR</v>
          </cell>
          <cell r="FK245" t="str">
            <v>NR</v>
          </cell>
          <cell r="FL245" t="str">
            <v>NR</v>
          </cell>
          <cell r="FM245" t="str">
            <v>NT</v>
          </cell>
          <cell r="FN245">
            <v>13.2</v>
          </cell>
          <cell r="FO245" t="str">
            <v>NA</v>
          </cell>
          <cell r="FP245" t="b">
            <v>1</v>
          </cell>
          <cell r="FQ245">
            <v>41332</v>
          </cell>
          <cell r="FR245" t="str">
            <v>F</v>
          </cell>
          <cell r="FS245">
            <v>41</v>
          </cell>
          <cell r="FT245" t="str">
            <v>CAUCASIAN</v>
          </cell>
          <cell r="FU245">
            <v>0.16179275642364399</v>
          </cell>
          <cell r="FV245">
            <v>38.382935159710499</v>
          </cell>
          <cell r="FW245" t="str">
            <v>NA</v>
          </cell>
          <cell r="FX245">
            <v>165</v>
          </cell>
          <cell r="FY245">
            <v>65</v>
          </cell>
          <cell r="FZ245">
            <v>27.454437869822499</v>
          </cell>
          <cell r="GA245">
            <v>1</v>
          </cell>
          <cell r="GB245">
            <v>0.09</v>
          </cell>
          <cell r="GC245">
            <v>28.22</v>
          </cell>
          <cell r="GD245">
            <v>24.26</v>
          </cell>
          <cell r="GE245">
            <v>0.1</v>
          </cell>
          <cell r="GF245">
            <v>28.05</v>
          </cell>
          <cell r="GG245">
            <v>16.04</v>
          </cell>
          <cell r="GH245">
            <v>0.19</v>
          </cell>
          <cell r="GI245">
            <v>32.93</v>
          </cell>
          <cell r="GJ245">
            <v>29.7</v>
          </cell>
          <cell r="GK245">
            <v>0.46</v>
          </cell>
          <cell r="GL245">
            <v>35.93</v>
          </cell>
          <cell r="GM245">
            <v>48.05</v>
          </cell>
          <cell r="GN245" t="str">
            <v>CAUCASIAN</v>
          </cell>
          <cell r="GO245">
            <v>-0.15667900000000001</v>
          </cell>
          <cell r="GP245" t="str">
            <v>NA</v>
          </cell>
          <cell r="GQ245">
            <v>7.0846999999999993E-2</v>
          </cell>
          <cell r="GR245" t="str">
            <v>NA</v>
          </cell>
          <cell r="GS245">
            <v>1</v>
          </cell>
          <cell r="GT245">
            <v>115861151507</v>
          </cell>
          <cell r="GU245" t="str">
            <v>RO014602 0037</v>
          </cell>
          <cell r="GV245" t="str">
            <v>Recall yellow 3.2-Heather-RO014602 0037</v>
          </cell>
          <cell r="GW245">
            <v>207952</v>
          </cell>
          <cell r="GX245">
            <v>19362.38</v>
          </cell>
          <cell r="GY245">
            <v>208</v>
          </cell>
          <cell r="GZ245">
            <v>19.37</v>
          </cell>
          <cell r="HA245">
            <v>0</v>
          </cell>
          <cell r="HB245">
            <v>0</v>
          </cell>
          <cell r="HC245">
            <v>219</v>
          </cell>
          <cell r="HD245">
            <v>20.39</v>
          </cell>
          <cell r="HE245">
            <v>245000</v>
          </cell>
        </row>
        <row r="246">
          <cell r="B246">
            <v>32009910640</v>
          </cell>
          <cell r="C246" t="str">
            <v>W11701415416900</v>
          </cell>
          <cell r="D246" t="str">
            <v>RO014392 0001</v>
          </cell>
          <cell r="E246" t="str">
            <v>RO014392 0001</v>
          </cell>
          <cell r="F246" t="str">
            <v>RO014392</v>
          </cell>
          <cell r="G246" t="str">
            <v>RO014392 0036</v>
          </cell>
          <cell r="H246" t="str">
            <v>RO014392</v>
          </cell>
          <cell r="I246">
            <v>36</v>
          </cell>
          <cell r="J246">
            <v>175270141</v>
          </cell>
          <cell r="K246">
            <v>1</v>
          </cell>
          <cell r="L246">
            <v>116445711057</v>
          </cell>
          <cell r="M246" t="str">
            <v>Recall</v>
          </cell>
          <cell r="N246" t="str">
            <v>Recall D42</v>
          </cell>
          <cell r="O246" t="str">
            <v>Matrix tube</v>
          </cell>
          <cell r="P246" t="str">
            <v>Supernate</v>
          </cell>
          <cell r="Q246">
            <v>6600</v>
          </cell>
          <cell r="R246">
            <v>5</v>
          </cell>
          <cell r="S246">
            <v>59</v>
          </cell>
          <cell r="T246">
            <v>57</v>
          </cell>
          <cell r="U246" t="str">
            <v>E</v>
          </cell>
          <cell r="V246" t="b">
            <v>1</v>
          </cell>
          <cell r="W246">
            <v>36</v>
          </cell>
          <cell r="X246" t="b">
            <v>0</v>
          </cell>
          <cell r="Y246" t="b">
            <v>0</v>
          </cell>
          <cell r="Z246" t="b">
            <v>0</v>
          </cell>
          <cell r="AA246" t="b">
            <v>0</v>
          </cell>
          <cell r="AB246" t="b">
            <v>1</v>
          </cell>
          <cell r="AC246">
            <v>152704771484</v>
          </cell>
          <cell r="AD246" t="str">
            <v>BSRI</v>
          </cell>
          <cell r="AE246" t="b">
            <v>1</v>
          </cell>
          <cell r="AF246" t="str">
            <v>CAUCASIAN_OTHER</v>
          </cell>
          <cell r="AG246">
            <v>1</v>
          </cell>
          <cell r="AH246">
            <v>1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1</v>
          </cell>
          <cell r="AO246">
            <v>0</v>
          </cell>
          <cell r="AP246">
            <v>0</v>
          </cell>
          <cell r="AQ246">
            <v>0</v>
          </cell>
          <cell r="AR246" t="str">
            <v>NOTHISPANICLATINO</v>
          </cell>
          <cell r="AS246" t="str">
            <v>Recall Completed</v>
          </cell>
          <cell r="AT246" t="str">
            <v>NULL</v>
          </cell>
          <cell r="AU246" t="str">
            <v>NULL</v>
          </cell>
          <cell r="AV246">
            <v>11.5</v>
          </cell>
          <cell r="AW246">
            <v>62.1</v>
          </cell>
          <cell r="AX246">
            <v>10859.2</v>
          </cell>
          <cell r="AY246">
            <v>0.16787739190000001</v>
          </cell>
          <cell r="AZ246">
            <v>305.89999999999998</v>
          </cell>
          <cell r="BA246">
            <v>12.6</v>
          </cell>
          <cell r="BC246" t="str">
            <v>NA</v>
          </cell>
          <cell r="BD246" t="str">
            <v>NA</v>
          </cell>
          <cell r="BE246" t="str">
            <v>bsri8</v>
          </cell>
          <cell r="BF246" t="str">
            <v>CP2D;AS3</v>
          </cell>
          <cell r="BG246" t="str">
            <v>BSRI</v>
          </cell>
          <cell r="BH246">
            <v>601</v>
          </cell>
          <cell r="BI246">
            <v>1</v>
          </cell>
          <cell r="BJ246">
            <v>5</v>
          </cell>
          <cell r="BK246">
            <v>5</v>
          </cell>
          <cell r="BL246">
            <v>170</v>
          </cell>
          <cell r="BM246" t="str">
            <v>N</v>
          </cell>
          <cell r="BN246" t="str">
            <v>NA</v>
          </cell>
          <cell r="BO246" t="str">
            <v>Y</v>
          </cell>
          <cell r="BP246">
            <v>840</v>
          </cell>
          <cell r="BQ246" t="str">
            <v>F</v>
          </cell>
          <cell r="BR246" t="str">
            <v>N</v>
          </cell>
          <cell r="BS246" t="str">
            <v>N</v>
          </cell>
          <cell r="BT246">
            <v>0</v>
          </cell>
          <cell r="BU246" t="str">
            <v>N</v>
          </cell>
          <cell r="BV246" t="str">
            <v>W</v>
          </cell>
          <cell r="BW246" t="str">
            <v>N</v>
          </cell>
          <cell r="BX246" t="str">
            <v>NA</v>
          </cell>
          <cell r="BY246">
            <v>6.47</v>
          </cell>
          <cell r="BZ246">
            <v>3.84</v>
          </cell>
          <cell r="CA246">
            <v>11.8</v>
          </cell>
          <cell r="CB246">
            <v>35.4</v>
          </cell>
          <cell r="CC246">
            <v>92.2</v>
          </cell>
          <cell r="CD246">
            <v>13.8</v>
          </cell>
          <cell r="CE246">
            <v>384</v>
          </cell>
          <cell r="CF246" t="str">
            <v>Y</v>
          </cell>
          <cell r="CG246" t="str">
            <v>Y</v>
          </cell>
          <cell r="CH246" t="str">
            <v>Resting</v>
          </cell>
          <cell r="CI246" t="str">
            <v>Y</v>
          </cell>
          <cell r="CM246" t="str">
            <v>Y</v>
          </cell>
          <cell r="CP246" t="str">
            <v>NotUsually</v>
          </cell>
          <cell r="CQ246" t="str">
            <v>N</v>
          </cell>
          <cell r="CS246" t="str">
            <v>N</v>
          </cell>
          <cell r="CY246" t="str">
            <v>N</v>
          </cell>
          <cell r="DW246" t="str">
            <v>Y</v>
          </cell>
          <cell r="DX246" t="str">
            <v>N</v>
          </cell>
          <cell r="DY246" t="str">
            <v>N</v>
          </cell>
          <cell r="DZ246" t="str">
            <v>N</v>
          </cell>
          <cell r="EC246" t="str">
            <v>N</v>
          </cell>
          <cell r="EE246" t="str">
            <v>Y</v>
          </cell>
          <cell r="EL246">
            <v>0</v>
          </cell>
          <cell r="EN246" t="str">
            <v>N</v>
          </cell>
          <cell r="EO246">
            <v>0</v>
          </cell>
          <cell r="EQ246">
            <v>74</v>
          </cell>
          <cell r="ER246">
            <v>2</v>
          </cell>
          <cell r="ES246">
            <v>14</v>
          </cell>
          <cell r="ET246" t="str">
            <v>T</v>
          </cell>
          <cell r="EU246" t="str">
            <v>F</v>
          </cell>
          <cell r="EV246" t="str">
            <v>H</v>
          </cell>
          <cell r="EW246" t="str">
            <v>WB</v>
          </cell>
          <cell r="EX246" t="str">
            <v>N</v>
          </cell>
          <cell r="EY246" t="str">
            <v>S</v>
          </cell>
          <cell r="EZ246" t="str">
            <v>A+</v>
          </cell>
          <cell r="FA246" t="str">
            <v>NR</v>
          </cell>
          <cell r="FB246" t="str">
            <v>NR</v>
          </cell>
          <cell r="FC246" t="str">
            <v>NR</v>
          </cell>
          <cell r="FD246" t="str">
            <v>NR</v>
          </cell>
          <cell r="FE246" t="str">
            <v>NR</v>
          </cell>
          <cell r="FF246" t="str">
            <v>NR</v>
          </cell>
          <cell r="FG246" t="str">
            <v>NR</v>
          </cell>
          <cell r="FH246" t="str">
            <v>NR</v>
          </cell>
          <cell r="FI246" t="str">
            <v>NR</v>
          </cell>
          <cell r="FJ246" t="str">
            <v>NR</v>
          </cell>
          <cell r="FK246" t="str">
            <v>NR</v>
          </cell>
          <cell r="FL246" t="str">
            <v>NR</v>
          </cell>
          <cell r="FM246" t="str">
            <v>NT</v>
          </cell>
          <cell r="FN246">
            <v>13.2</v>
          </cell>
          <cell r="FO246" t="str">
            <v>NA</v>
          </cell>
          <cell r="FP246" t="b">
            <v>1</v>
          </cell>
          <cell r="FQ246">
            <v>41754</v>
          </cell>
          <cell r="FR246" t="str">
            <v>F</v>
          </cell>
          <cell r="FS246">
            <v>46</v>
          </cell>
          <cell r="FT246" t="str">
            <v>CAUCASIAN</v>
          </cell>
          <cell r="FU246">
            <v>0.147065021790941</v>
          </cell>
          <cell r="FV246">
            <v>14.6405405213038</v>
          </cell>
          <cell r="FW246" t="str">
            <v>NA</v>
          </cell>
          <cell r="FX246">
            <v>170</v>
          </cell>
          <cell r="FY246">
            <v>65</v>
          </cell>
          <cell r="FZ246">
            <v>28.286390532544399</v>
          </cell>
          <cell r="GA246">
            <v>1</v>
          </cell>
          <cell r="GB246">
            <v>0.05</v>
          </cell>
          <cell r="GC246">
            <v>9</v>
          </cell>
          <cell r="GD246">
            <v>5.8</v>
          </cell>
          <cell r="GE246">
            <v>0.08</v>
          </cell>
          <cell r="GF246">
            <v>5.4</v>
          </cell>
          <cell r="GG246">
            <v>11.6</v>
          </cell>
          <cell r="GH246">
            <v>0.09</v>
          </cell>
          <cell r="GI246">
            <v>4.3</v>
          </cell>
          <cell r="GJ246">
            <v>13.3</v>
          </cell>
          <cell r="GK246">
            <v>0.31</v>
          </cell>
          <cell r="GL246">
            <v>6.2</v>
          </cell>
          <cell r="GM246">
            <v>31.7</v>
          </cell>
          <cell r="GN246" t="str">
            <v>CAUCASIAN</v>
          </cell>
          <cell r="GO246">
            <v>0.120365</v>
          </cell>
          <cell r="GP246" t="str">
            <v>NA</v>
          </cell>
          <cell r="GQ246">
            <v>7.0846999999999993E-2</v>
          </cell>
          <cell r="GR246" t="str">
            <v>NA</v>
          </cell>
          <cell r="GS246">
            <v>1</v>
          </cell>
          <cell r="GT246">
            <v>148200711332</v>
          </cell>
          <cell r="GU246" t="str">
            <v>RO014392 0036</v>
          </cell>
          <cell r="GV246" t="str">
            <v>recall set 2-Samples-RO014392 0036</v>
          </cell>
          <cell r="GW246">
            <v>327672</v>
          </cell>
          <cell r="GX246">
            <v>23522.76</v>
          </cell>
          <cell r="GY246">
            <v>303</v>
          </cell>
          <cell r="GZ246">
            <v>21.75</v>
          </cell>
          <cell r="HA246">
            <v>0</v>
          </cell>
          <cell r="HB246">
            <v>0</v>
          </cell>
          <cell r="HC246">
            <v>81</v>
          </cell>
          <cell r="HD246">
            <v>5.81</v>
          </cell>
          <cell r="HE246">
            <v>463000</v>
          </cell>
        </row>
        <row r="247">
          <cell r="B247">
            <v>32009910764</v>
          </cell>
          <cell r="C247" t="str">
            <v>W11701415324900</v>
          </cell>
          <cell r="D247" t="str">
            <v>RO014404 0001</v>
          </cell>
          <cell r="E247" t="str">
            <v>RO014404 0001</v>
          </cell>
          <cell r="F247" t="str">
            <v>RO014404</v>
          </cell>
          <cell r="G247" t="str">
            <v>RO014404 0036</v>
          </cell>
          <cell r="H247" t="str">
            <v>RO014404</v>
          </cell>
          <cell r="I247">
            <v>36</v>
          </cell>
          <cell r="J247">
            <v>175274396</v>
          </cell>
          <cell r="K247">
            <v>1</v>
          </cell>
          <cell r="L247">
            <v>152624831451</v>
          </cell>
          <cell r="M247" t="str">
            <v>Recall</v>
          </cell>
          <cell r="N247" t="str">
            <v>Recall D42</v>
          </cell>
          <cell r="O247" t="str">
            <v>Matrix tube</v>
          </cell>
          <cell r="P247" t="str">
            <v>Supernate</v>
          </cell>
          <cell r="Q247">
            <v>6600</v>
          </cell>
          <cell r="R247">
            <v>5</v>
          </cell>
          <cell r="S247">
            <v>59</v>
          </cell>
          <cell r="T247">
            <v>57</v>
          </cell>
          <cell r="U247" t="str">
            <v>G</v>
          </cell>
          <cell r="V247" t="b">
            <v>1</v>
          </cell>
          <cell r="W247">
            <v>36</v>
          </cell>
          <cell r="X247" t="b">
            <v>0</v>
          </cell>
          <cell r="Y247" t="b">
            <v>0</v>
          </cell>
          <cell r="Z247" t="b">
            <v>0</v>
          </cell>
          <cell r="AA247" t="b">
            <v>0</v>
          </cell>
          <cell r="AB247" t="b">
            <v>1</v>
          </cell>
          <cell r="AC247">
            <v>106854461403</v>
          </cell>
          <cell r="AD247" t="str">
            <v>BSRI</v>
          </cell>
          <cell r="AE247" t="b">
            <v>1</v>
          </cell>
          <cell r="AF247" t="str">
            <v>CAUCASIAN_OTHER</v>
          </cell>
          <cell r="AG247">
            <v>1</v>
          </cell>
          <cell r="AH247">
            <v>1</v>
          </cell>
          <cell r="AI247">
            <v>0</v>
          </cell>
          <cell r="AJ247">
            <v>0</v>
          </cell>
          <cell r="AK247">
            <v>0</v>
          </cell>
          <cell r="AL247">
            <v>1</v>
          </cell>
          <cell r="AM247">
            <v>1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 t="str">
            <v>NOTHISPANICLATINO</v>
          </cell>
          <cell r="AS247" t="str">
            <v>Recall Completed</v>
          </cell>
          <cell r="AT247" t="str">
            <v>NULL</v>
          </cell>
          <cell r="AU247" t="str">
            <v>NULL</v>
          </cell>
          <cell r="AV247">
            <v>11</v>
          </cell>
          <cell r="AW247">
            <v>62.5</v>
          </cell>
          <cell r="AX247">
            <v>11220.9</v>
          </cell>
          <cell r="AY247">
            <v>0.1607510288</v>
          </cell>
          <cell r="AZ247">
            <v>330.9</v>
          </cell>
          <cell r="BA247">
            <v>3.5</v>
          </cell>
          <cell r="BC247" t="str">
            <v>NA</v>
          </cell>
          <cell r="BD247" t="str">
            <v>NA</v>
          </cell>
          <cell r="BE247" t="str">
            <v>bsri8</v>
          </cell>
          <cell r="BF247" t="str">
            <v>CP2D;AS3</v>
          </cell>
          <cell r="BG247" t="str">
            <v>BSRI</v>
          </cell>
          <cell r="BH247">
            <v>266</v>
          </cell>
          <cell r="BI247">
            <v>1</v>
          </cell>
          <cell r="BJ247">
            <v>5</v>
          </cell>
          <cell r="BK247">
            <v>1</v>
          </cell>
          <cell r="BL247">
            <v>130</v>
          </cell>
          <cell r="BM247" t="str">
            <v>N</v>
          </cell>
          <cell r="BN247" t="str">
            <v>NA</v>
          </cell>
          <cell r="BO247" t="str">
            <v>Y</v>
          </cell>
          <cell r="BP247">
            <v>840</v>
          </cell>
          <cell r="BQ247" t="str">
            <v>F</v>
          </cell>
          <cell r="BR247" t="str">
            <v>N</v>
          </cell>
          <cell r="BS247" t="str">
            <v>N</v>
          </cell>
          <cell r="BT247">
            <v>0</v>
          </cell>
          <cell r="BU247" t="str">
            <v>N</v>
          </cell>
          <cell r="BV247" t="str">
            <v>BA</v>
          </cell>
          <cell r="BW247" t="str">
            <v>N</v>
          </cell>
          <cell r="BX247" t="str">
            <v>NA</v>
          </cell>
          <cell r="BY247">
            <v>7.67</v>
          </cell>
          <cell r="BZ247">
            <v>4.75</v>
          </cell>
          <cell r="CA247">
            <v>12.9</v>
          </cell>
          <cell r="CB247">
            <v>36.799999999999997</v>
          </cell>
          <cell r="CC247">
            <v>77.5</v>
          </cell>
          <cell r="CD247">
            <v>13.3</v>
          </cell>
          <cell r="CE247">
            <v>305</v>
          </cell>
          <cell r="CF247" t="str">
            <v>N</v>
          </cell>
          <cell r="CG247" t="str">
            <v>N</v>
          </cell>
          <cell r="CS247" t="str">
            <v>N</v>
          </cell>
          <cell r="DW247" t="str">
            <v>Y</v>
          </cell>
          <cell r="DX247" t="str">
            <v>Y</v>
          </cell>
          <cell r="DY247" t="str">
            <v>N</v>
          </cell>
          <cell r="DZ247" t="str">
            <v>Y</v>
          </cell>
          <cell r="EA247" t="str">
            <v>Daily</v>
          </cell>
          <cell r="EB247" t="str">
            <v>N</v>
          </cell>
          <cell r="EC247" t="str">
            <v>N</v>
          </cell>
          <cell r="ED247" t="str">
            <v>Y</v>
          </cell>
          <cell r="EL247">
            <v>0</v>
          </cell>
          <cell r="EN247" t="str">
            <v xml:space="preserve">Y </v>
          </cell>
          <cell r="EO247">
            <v>1</v>
          </cell>
          <cell r="EQ247">
            <v>35</v>
          </cell>
          <cell r="ER247">
            <v>6</v>
          </cell>
          <cell r="ES247">
            <v>24</v>
          </cell>
          <cell r="ET247" t="str">
            <v>T</v>
          </cell>
          <cell r="EU247" t="str">
            <v>M</v>
          </cell>
          <cell r="EV247" t="str">
            <v>H</v>
          </cell>
          <cell r="EW247" t="str">
            <v>WB</v>
          </cell>
          <cell r="EX247" t="str">
            <v>N</v>
          </cell>
          <cell r="EY247" t="str">
            <v>S</v>
          </cell>
          <cell r="EZ247" t="str">
            <v>B+</v>
          </cell>
          <cell r="FA247" t="str">
            <v>NR</v>
          </cell>
          <cell r="FB247" t="str">
            <v>NR</v>
          </cell>
          <cell r="FC247" t="str">
            <v>NR</v>
          </cell>
          <cell r="FD247" t="str">
            <v>NR</v>
          </cell>
          <cell r="FE247" t="str">
            <v>NR</v>
          </cell>
          <cell r="FF247" t="str">
            <v>NR</v>
          </cell>
          <cell r="FG247" t="str">
            <v>NR</v>
          </cell>
          <cell r="FH247" t="str">
            <v>NR</v>
          </cell>
          <cell r="FI247" t="str">
            <v>NR</v>
          </cell>
          <cell r="FJ247" t="str">
            <v>NR</v>
          </cell>
          <cell r="FK247" t="str">
            <v>NR</v>
          </cell>
          <cell r="FL247" t="str">
            <v>NR</v>
          </cell>
          <cell r="FM247" t="str">
            <v>NT</v>
          </cell>
          <cell r="FN247">
            <v>14.2</v>
          </cell>
          <cell r="FO247" t="str">
            <v>NA</v>
          </cell>
          <cell r="FP247" t="b">
            <v>1</v>
          </cell>
          <cell r="FQ247">
            <v>41332</v>
          </cell>
          <cell r="FR247" t="str">
            <v>F</v>
          </cell>
          <cell r="FS247">
            <v>28</v>
          </cell>
          <cell r="FT247" t="str">
            <v>OTHER</v>
          </cell>
          <cell r="FU247">
            <v>0.13822110936749701</v>
          </cell>
          <cell r="FV247">
            <v>5.5625661007364702</v>
          </cell>
          <cell r="FW247" t="str">
            <v>NA</v>
          </cell>
          <cell r="FX247">
            <v>130</v>
          </cell>
          <cell r="FY247">
            <v>61</v>
          </cell>
          <cell r="FZ247">
            <v>24.560601988712701</v>
          </cell>
          <cell r="GA247">
            <v>1</v>
          </cell>
          <cell r="GB247">
            <v>0.06</v>
          </cell>
          <cell r="GC247">
            <v>3.8</v>
          </cell>
          <cell r="GD247">
            <v>19</v>
          </cell>
          <cell r="GE247">
            <v>0.06</v>
          </cell>
          <cell r="GF247">
            <v>2.4</v>
          </cell>
          <cell r="GG247">
            <v>12.6</v>
          </cell>
          <cell r="GH247">
            <v>0.09</v>
          </cell>
          <cell r="GI247">
            <v>3.73</v>
          </cell>
          <cell r="GJ247">
            <v>25.08</v>
          </cell>
          <cell r="GK247">
            <v>0.2</v>
          </cell>
          <cell r="GL247">
            <v>2.4700000000000002</v>
          </cell>
          <cell r="GM247">
            <v>38.67</v>
          </cell>
          <cell r="GN247" t="str">
            <v>other</v>
          </cell>
          <cell r="GO247" t="str">
            <v>NA</v>
          </cell>
          <cell r="GP247">
            <v>4.2319999999999997E-3</v>
          </cell>
          <cell r="GQ247" t="str">
            <v>NA</v>
          </cell>
          <cell r="GR247" t="str">
            <v>NA</v>
          </cell>
          <cell r="GS247">
            <v>1</v>
          </cell>
          <cell r="GT247">
            <v>111716291007</v>
          </cell>
          <cell r="GU247" t="str">
            <v>RO014404 0036</v>
          </cell>
          <cell r="GV247" t="str">
            <v>recall set 2-Samples-RO014404 0036</v>
          </cell>
          <cell r="GW247">
            <v>208136</v>
          </cell>
          <cell r="GX247">
            <v>14856.25</v>
          </cell>
          <cell r="GY247">
            <v>233</v>
          </cell>
          <cell r="GZ247">
            <v>16.63</v>
          </cell>
          <cell r="HA247">
            <v>0</v>
          </cell>
          <cell r="HB247">
            <v>0</v>
          </cell>
          <cell r="HC247">
            <v>201</v>
          </cell>
          <cell r="HD247">
            <v>14.35</v>
          </cell>
          <cell r="HE247">
            <v>661000</v>
          </cell>
        </row>
        <row r="248">
          <cell r="B248">
            <v>32009910988</v>
          </cell>
          <cell r="C248" t="str">
            <v>W11701500588300</v>
          </cell>
          <cell r="D248" t="str">
            <v>RO014592 0001</v>
          </cell>
          <cell r="E248" t="str">
            <v>RO014592 0001</v>
          </cell>
          <cell r="F248" t="str">
            <v>RO014592</v>
          </cell>
          <cell r="G248" t="str">
            <v>RO014592 0036</v>
          </cell>
          <cell r="H248" t="str">
            <v>RO014592</v>
          </cell>
          <cell r="I248">
            <v>36</v>
          </cell>
          <cell r="J248">
            <v>175278680</v>
          </cell>
          <cell r="K248">
            <v>1</v>
          </cell>
          <cell r="L248">
            <v>141174651446</v>
          </cell>
          <cell r="M248" t="str">
            <v>Recall</v>
          </cell>
          <cell r="N248" t="str">
            <v>Recall D42</v>
          </cell>
          <cell r="O248" t="str">
            <v>Matrix tube</v>
          </cell>
          <cell r="P248" t="str">
            <v>Supernate</v>
          </cell>
          <cell r="Q248">
            <v>6601</v>
          </cell>
          <cell r="R248">
            <v>5</v>
          </cell>
          <cell r="S248">
            <v>59</v>
          </cell>
          <cell r="T248">
            <v>57</v>
          </cell>
          <cell r="U248" t="str">
            <v>A</v>
          </cell>
          <cell r="V248" t="b">
            <v>1</v>
          </cell>
          <cell r="W248">
            <v>36</v>
          </cell>
          <cell r="X248" t="b">
            <v>0</v>
          </cell>
          <cell r="Y248" t="b">
            <v>0</v>
          </cell>
          <cell r="Z248" t="b">
            <v>0</v>
          </cell>
          <cell r="AA248" t="b">
            <v>0</v>
          </cell>
          <cell r="AB248" t="b">
            <v>1</v>
          </cell>
          <cell r="AC248">
            <v>152264801245</v>
          </cell>
          <cell r="AD248" t="str">
            <v>BSRI</v>
          </cell>
          <cell r="AE248" t="b">
            <v>1</v>
          </cell>
          <cell r="AF248" t="str">
            <v>ASIAN</v>
          </cell>
          <cell r="AG248">
            <v>1</v>
          </cell>
          <cell r="AH248">
            <v>1</v>
          </cell>
          <cell r="AI248">
            <v>0</v>
          </cell>
          <cell r="AJ248">
            <v>0</v>
          </cell>
          <cell r="AK248">
            <v>0</v>
          </cell>
          <cell r="AL248">
            <v>1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 t="str">
            <v>NOTHISPANICLATINO</v>
          </cell>
          <cell r="AS248" t="str">
            <v>Recall Completed</v>
          </cell>
          <cell r="AT248" t="str">
            <v>NULL</v>
          </cell>
          <cell r="AU248" t="str">
            <v>NULL</v>
          </cell>
          <cell r="AV248">
            <v>11</v>
          </cell>
          <cell r="AW248">
            <v>63.83</v>
          </cell>
          <cell r="AX248">
            <v>11390.2</v>
          </cell>
          <cell r="AY248">
            <v>0.1710743243</v>
          </cell>
          <cell r="AZ248">
            <v>305.89999999999998</v>
          </cell>
          <cell r="BA248">
            <v>18.899999999999999</v>
          </cell>
          <cell r="BC248" t="str">
            <v>NA</v>
          </cell>
          <cell r="BD248" t="str">
            <v>NA</v>
          </cell>
          <cell r="BE248" t="str">
            <v>bsri8</v>
          </cell>
          <cell r="BF248" t="str">
            <v>CP2D;AS3</v>
          </cell>
          <cell r="BG248" t="str">
            <v>BSRI</v>
          </cell>
          <cell r="BH248">
            <v>85</v>
          </cell>
          <cell r="BI248">
            <v>8</v>
          </cell>
          <cell r="BJ248">
            <v>5</v>
          </cell>
          <cell r="BK248">
            <v>8</v>
          </cell>
          <cell r="BL248">
            <v>160</v>
          </cell>
          <cell r="BM248" t="str">
            <v>N</v>
          </cell>
          <cell r="BN248" t="str">
            <v>NA</v>
          </cell>
          <cell r="BO248" t="str">
            <v>Y</v>
          </cell>
          <cell r="BP248">
            <v>840</v>
          </cell>
          <cell r="BQ248" t="str">
            <v>E</v>
          </cell>
          <cell r="BR248" t="str">
            <v>N</v>
          </cell>
          <cell r="BT248" t="str">
            <v>NA</v>
          </cell>
          <cell r="BU248" t="str">
            <v>N</v>
          </cell>
          <cell r="BV248" t="str">
            <v>A</v>
          </cell>
          <cell r="BW248" t="str">
            <v>N</v>
          </cell>
          <cell r="BX248" t="str">
            <v>NA</v>
          </cell>
          <cell r="BY248">
            <v>7.73</v>
          </cell>
          <cell r="BZ248">
            <v>5.0199999999999996</v>
          </cell>
          <cell r="CA248">
            <v>13.8</v>
          </cell>
          <cell r="CB248">
            <v>42.1</v>
          </cell>
          <cell r="CC248">
            <v>83.9</v>
          </cell>
          <cell r="CD248">
            <v>14.4</v>
          </cell>
          <cell r="CE248">
            <v>259</v>
          </cell>
          <cell r="CF248" t="str">
            <v>N</v>
          </cell>
          <cell r="CG248" t="str">
            <v>N</v>
          </cell>
          <cell r="CS248" t="str">
            <v>N</v>
          </cell>
          <cell r="CY248" t="str">
            <v>N</v>
          </cell>
          <cell r="DW248" t="str">
            <v>Y</v>
          </cell>
          <cell r="DX248" t="str">
            <v>N</v>
          </cell>
          <cell r="DZ248" t="str">
            <v>N</v>
          </cell>
          <cell r="EC248" t="str">
            <v>N</v>
          </cell>
          <cell r="EL248">
            <v>0</v>
          </cell>
          <cell r="EO248">
            <v>0</v>
          </cell>
          <cell r="EQ248">
            <v>35</v>
          </cell>
          <cell r="ER248">
            <v>2</v>
          </cell>
          <cell r="ES248">
            <v>8</v>
          </cell>
          <cell r="ET248" t="str">
            <v>T</v>
          </cell>
          <cell r="EU248" t="str">
            <v>F</v>
          </cell>
          <cell r="EV248" t="str">
            <v>H</v>
          </cell>
          <cell r="EW248" t="str">
            <v>WB</v>
          </cell>
          <cell r="EX248" t="str">
            <v>N</v>
          </cell>
          <cell r="EY248" t="str">
            <v>S</v>
          </cell>
          <cell r="EZ248" t="str">
            <v>B+</v>
          </cell>
          <cell r="FA248" t="str">
            <v>NT</v>
          </cell>
          <cell r="FB248" t="str">
            <v>NR</v>
          </cell>
          <cell r="FC248" t="str">
            <v>NR</v>
          </cell>
          <cell r="FD248" t="str">
            <v>NR</v>
          </cell>
          <cell r="FE248" t="str">
            <v>NR</v>
          </cell>
          <cell r="FF248" t="str">
            <v>NR</v>
          </cell>
          <cell r="FG248" t="str">
            <v>NR</v>
          </cell>
          <cell r="FH248" t="str">
            <v>NR</v>
          </cell>
          <cell r="FI248" t="str">
            <v>NR</v>
          </cell>
          <cell r="FJ248" t="str">
            <v>NR</v>
          </cell>
          <cell r="FK248" t="str">
            <v>NR</v>
          </cell>
          <cell r="FL248" t="str">
            <v>NR</v>
          </cell>
          <cell r="FM248" t="str">
            <v>NT</v>
          </cell>
          <cell r="FN248">
            <v>14.1</v>
          </cell>
          <cell r="FO248" t="str">
            <v>NA</v>
          </cell>
          <cell r="FP248" t="b">
            <v>0</v>
          </cell>
          <cell r="FR248" t="str">
            <v>M</v>
          </cell>
          <cell r="FS248">
            <v>60</v>
          </cell>
          <cell r="FT248" t="str">
            <v>ASIAN</v>
          </cell>
          <cell r="FU248">
            <v>0.15103245788316999</v>
          </cell>
          <cell r="FV248">
            <v>20.925292043235</v>
          </cell>
          <cell r="FW248" t="str">
            <v>NA</v>
          </cell>
          <cell r="FX248">
            <v>160</v>
          </cell>
          <cell r="FY248">
            <v>68</v>
          </cell>
          <cell r="FZ248">
            <v>24.325259515570899</v>
          </cell>
          <cell r="GA248">
            <v>1</v>
          </cell>
          <cell r="GB248">
            <v>0.1</v>
          </cell>
          <cell r="GC248">
            <v>15.4</v>
          </cell>
          <cell r="GD248">
            <v>26.8</v>
          </cell>
          <cell r="GE248">
            <v>0.1</v>
          </cell>
          <cell r="GF248">
            <v>12.05</v>
          </cell>
          <cell r="GG248">
            <v>24.76</v>
          </cell>
          <cell r="GH248">
            <v>0.15</v>
          </cell>
          <cell r="GI248">
            <v>13.17</v>
          </cell>
          <cell r="GJ248">
            <v>30.3</v>
          </cell>
          <cell r="GK248">
            <v>0.25</v>
          </cell>
          <cell r="GL248">
            <v>13.94</v>
          </cell>
          <cell r="GM248">
            <v>46.97</v>
          </cell>
          <cell r="GN248" t="str">
            <v>EAS</v>
          </cell>
          <cell r="GO248">
            <v>-6.6879999999999995E-2</v>
          </cell>
          <cell r="GP248">
            <v>0.191388</v>
          </cell>
          <cell r="GQ248" t="str">
            <v>NA</v>
          </cell>
          <cell r="GR248">
            <v>0.25248799999999999</v>
          </cell>
          <cell r="GS248">
            <v>1</v>
          </cell>
          <cell r="GT248">
            <v>100774171227</v>
          </cell>
          <cell r="GU248" t="str">
            <v>RO014592 0036</v>
          </cell>
          <cell r="GV248" t="str">
            <v>Recall yellow 3.2-Heather-RO014592 0036</v>
          </cell>
          <cell r="GW248">
            <v>422712</v>
          </cell>
          <cell r="GX248">
            <v>40489.660000000003</v>
          </cell>
          <cell r="GY248">
            <v>268</v>
          </cell>
          <cell r="GZ248">
            <v>25.67</v>
          </cell>
          <cell r="HA248">
            <v>1</v>
          </cell>
          <cell r="HB248">
            <v>0.1</v>
          </cell>
          <cell r="HC248">
            <v>139</v>
          </cell>
          <cell r="HD248">
            <v>13.31</v>
          </cell>
          <cell r="HE248">
            <v>969000</v>
          </cell>
        </row>
        <row r="249">
          <cell r="B249">
            <v>32009911150</v>
          </cell>
          <cell r="C249" t="str">
            <v>W11701503097700</v>
          </cell>
          <cell r="D249" t="str">
            <v>RO014878 0001</v>
          </cell>
          <cell r="E249" t="str">
            <v>RO014878 0001</v>
          </cell>
          <cell r="F249" t="str">
            <v>RO014878</v>
          </cell>
          <cell r="G249" t="str">
            <v>RO014878 0036</v>
          </cell>
          <cell r="H249" t="str">
            <v>RO014878</v>
          </cell>
          <cell r="I249">
            <v>36</v>
          </cell>
          <cell r="J249">
            <v>194438483</v>
          </cell>
          <cell r="K249">
            <v>1</v>
          </cell>
          <cell r="L249">
            <v>103385781386</v>
          </cell>
          <cell r="M249" t="str">
            <v>Recall</v>
          </cell>
          <cell r="N249" t="str">
            <v>Recall D42</v>
          </cell>
          <cell r="O249" t="str">
            <v>Matrix tube</v>
          </cell>
          <cell r="P249" t="str">
            <v>Supernate</v>
          </cell>
          <cell r="Q249">
            <v>6602</v>
          </cell>
          <cell r="R249">
            <v>9</v>
          </cell>
          <cell r="S249">
            <v>59</v>
          </cell>
          <cell r="T249">
            <v>57</v>
          </cell>
          <cell r="U249" t="str">
            <v>H</v>
          </cell>
          <cell r="V249" t="b">
            <v>1</v>
          </cell>
          <cell r="W249">
            <v>36</v>
          </cell>
          <cell r="X249" t="b">
            <v>0</v>
          </cell>
          <cell r="Y249" t="b">
            <v>0</v>
          </cell>
          <cell r="Z249" t="b">
            <v>0</v>
          </cell>
          <cell r="AA249" t="b">
            <v>0</v>
          </cell>
          <cell r="AB249" t="b">
            <v>1</v>
          </cell>
          <cell r="AC249">
            <v>144620851428</v>
          </cell>
          <cell r="AD249" t="str">
            <v>BSRI</v>
          </cell>
          <cell r="AE249" t="b">
            <v>1</v>
          </cell>
          <cell r="AF249" t="str">
            <v>CAUCASIAN_OTHER</v>
          </cell>
          <cell r="AG249">
            <v>1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 t="str">
            <v>NOTHISPANICLATINO</v>
          </cell>
          <cell r="AS249" t="str">
            <v>Recall Completed</v>
          </cell>
          <cell r="AT249" t="str">
            <v>NULL</v>
          </cell>
          <cell r="AU249" t="str">
            <v>NULL</v>
          </cell>
          <cell r="AV249">
            <v>12</v>
          </cell>
          <cell r="AW249">
            <v>62.1</v>
          </cell>
          <cell r="AX249">
            <v>11367.1</v>
          </cell>
          <cell r="AY249">
            <v>0.14113067030000001</v>
          </cell>
          <cell r="AZ249">
            <v>307.8</v>
          </cell>
          <cell r="BA249">
            <v>14.4</v>
          </cell>
          <cell r="BC249" t="str">
            <v>NA</v>
          </cell>
          <cell r="BD249" t="str">
            <v>NA</v>
          </cell>
          <cell r="BE249" t="str">
            <v>bsri8</v>
          </cell>
          <cell r="BF249" t="str">
            <v>CP2D;AS3</v>
          </cell>
          <cell r="BG249" t="str">
            <v>BSRI</v>
          </cell>
          <cell r="BH249">
            <v>123</v>
          </cell>
          <cell r="BI249">
            <v>4</v>
          </cell>
          <cell r="BJ249">
            <v>5</v>
          </cell>
          <cell r="BK249">
            <v>4</v>
          </cell>
          <cell r="BL249">
            <v>128</v>
          </cell>
          <cell r="BM249" t="str">
            <v>N</v>
          </cell>
          <cell r="BN249" t="str">
            <v>NA</v>
          </cell>
          <cell r="BO249" t="str">
            <v>Y</v>
          </cell>
          <cell r="BP249">
            <v>840</v>
          </cell>
          <cell r="BQ249" t="str">
            <v>E</v>
          </cell>
          <cell r="BR249" t="str">
            <v>N</v>
          </cell>
          <cell r="BS249" t="str">
            <v>Y</v>
          </cell>
          <cell r="BT249">
            <v>2</v>
          </cell>
          <cell r="BU249" t="str">
            <v>N</v>
          </cell>
          <cell r="BV249" t="str">
            <v>W</v>
          </cell>
          <cell r="BW249" t="str">
            <v>N</v>
          </cell>
          <cell r="BX249" t="str">
            <v>NA</v>
          </cell>
          <cell r="BY249">
            <v>5.7</v>
          </cell>
          <cell r="BZ249">
            <v>4.1100000000000003</v>
          </cell>
          <cell r="CA249">
            <v>13.2</v>
          </cell>
          <cell r="CB249">
            <v>38.5</v>
          </cell>
          <cell r="CC249">
            <v>93.7</v>
          </cell>
          <cell r="CD249">
            <v>12.7</v>
          </cell>
          <cell r="CE249">
            <v>278</v>
          </cell>
          <cell r="CF249" t="str">
            <v>N</v>
          </cell>
          <cell r="CG249" t="str">
            <v>N</v>
          </cell>
          <cell r="CS249" t="str">
            <v>N</v>
          </cell>
          <cell r="CY249" t="str">
            <v>N</v>
          </cell>
          <cell r="DW249" t="str">
            <v>Y</v>
          </cell>
          <cell r="DX249" t="str">
            <v>Y</v>
          </cell>
          <cell r="DY249" t="str">
            <v>N</v>
          </cell>
          <cell r="DZ249" t="str">
            <v>N</v>
          </cell>
          <cell r="EC249" t="str">
            <v>N</v>
          </cell>
          <cell r="EE249" t="str">
            <v>Y</v>
          </cell>
          <cell r="EL249">
            <v>0</v>
          </cell>
          <cell r="EN249" t="str">
            <v xml:space="preserve">Y </v>
          </cell>
          <cell r="EO249">
            <v>2</v>
          </cell>
          <cell r="EQ249">
            <v>17</v>
          </cell>
          <cell r="ER249">
            <v>1</v>
          </cell>
          <cell r="ES249">
            <v>6</v>
          </cell>
          <cell r="ET249" t="str">
            <v>T</v>
          </cell>
          <cell r="EU249" t="str">
            <v>F</v>
          </cell>
          <cell r="EV249" t="str">
            <v>H</v>
          </cell>
          <cell r="EW249" t="str">
            <v>WB</v>
          </cell>
          <cell r="EX249" t="str">
            <v>N</v>
          </cell>
          <cell r="EY249" t="str">
            <v>S</v>
          </cell>
          <cell r="EZ249" t="str">
            <v>O+</v>
          </cell>
          <cell r="FA249" t="str">
            <v>NT</v>
          </cell>
          <cell r="FB249" t="str">
            <v>NR</v>
          </cell>
          <cell r="FC249" t="str">
            <v>NR</v>
          </cell>
          <cell r="FD249" t="str">
            <v>NR</v>
          </cell>
          <cell r="FE249" t="str">
            <v>NR</v>
          </cell>
          <cell r="FF249" t="str">
            <v>NR</v>
          </cell>
          <cell r="FG249" t="str">
            <v>NR</v>
          </cell>
          <cell r="FH249" t="str">
            <v>NR</v>
          </cell>
          <cell r="FI249" t="str">
            <v>NR</v>
          </cell>
          <cell r="FJ249" t="str">
            <v>NR</v>
          </cell>
          <cell r="FK249" t="str">
            <v>NR</v>
          </cell>
          <cell r="FL249" t="str">
            <v>NR</v>
          </cell>
          <cell r="FM249" t="str">
            <v>NT</v>
          </cell>
          <cell r="FN249">
            <v>14.1</v>
          </cell>
          <cell r="FO249" t="str">
            <v>NA</v>
          </cell>
          <cell r="FP249" t="b">
            <v>0</v>
          </cell>
          <cell r="FR249" t="str">
            <v>F</v>
          </cell>
          <cell r="FS249">
            <v>49</v>
          </cell>
          <cell r="FT249" t="str">
            <v>CAUCASIAN</v>
          </cell>
          <cell r="FU249">
            <v>0.11387198066669101</v>
          </cell>
          <cell r="FV249">
            <v>16.436183813284099</v>
          </cell>
          <cell r="FW249" t="str">
            <v>NA</v>
          </cell>
          <cell r="FX249">
            <v>128</v>
          </cell>
          <cell r="FY249">
            <v>64</v>
          </cell>
          <cell r="FZ249">
            <v>21.96875</v>
          </cell>
          <cell r="GA249">
            <v>1</v>
          </cell>
          <cell r="GB249">
            <v>7.0000000000000007E-2</v>
          </cell>
          <cell r="GC249">
            <v>12.4</v>
          </cell>
          <cell r="GD249">
            <v>13.8</v>
          </cell>
          <cell r="GE249">
            <v>0.1</v>
          </cell>
          <cell r="GF249">
            <v>14.3</v>
          </cell>
          <cell r="GG249">
            <v>19.3</v>
          </cell>
          <cell r="GH249">
            <v>0.18</v>
          </cell>
          <cell r="GI249">
            <v>15.7</v>
          </cell>
          <cell r="GJ249">
            <v>20.6</v>
          </cell>
          <cell r="GK249">
            <v>0.33</v>
          </cell>
          <cell r="GL249">
            <v>14.8</v>
          </cell>
          <cell r="GM249">
            <v>31.2</v>
          </cell>
          <cell r="GN249" t="str">
            <v>CAUCASIAN</v>
          </cell>
          <cell r="GO249">
            <v>0.11773400000000001</v>
          </cell>
          <cell r="GP249" t="str">
            <v>NA</v>
          </cell>
          <cell r="GQ249">
            <v>7.0846999999999993E-2</v>
          </cell>
          <cell r="GR249" t="str">
            <v>NA</v>
          </cell>
          <cell r="GS249">
            <v>1</v>
          </cell>
          <cell r="GT249">
            <v>151804431384</v>
          </cell>
          <cell r="GU249" t="str">
            <v>RO014878 0036</v>
          </cell>
          <cell r="GV249" t="str">
            <v>Recall Set 6 Purple-Samples-RO014878 0036</v>
          </cell>
          <cell r="GW249">
            <v>317048</v>
          </cell>
          <cell r="GX249">
            <v>22727.46</v>
          </cell>
          <cell r="GY249">
            <v>359</v>
          </cell>
          <cell r="GZ249">
            <v>25.73</v>
          </cell>
          <cell r="HA249">
            <v>0</v>
          </cell>
          <cell r="HB249">
            <v>0</v>
          </cell>
          <cell r="HC249">
            <v>284</v>
          </cell>
          <cell r="HD249">
            <v>20.36</v>
          </cell>
          <cell r="HE249">
            <v>276000</v>
          </cell>
        </row>
        <row r="250">
          <cell r="B250">
            <v>32009911184</v>
          </cell>
          <cell r="C250" t="str">
            <v>W11701500784400</v>
          </cell>
          <cell r="D250" t="str">
            <v>RO014593 0001</v>
          </cell>
          <cell r="E250" t="str">
            <v>RO014593 0001</v>
          </cell>
          <cell r="F250" t="str">
            <v>RO014593</v>
          </cell>
          <cell r="G250" t="str">
            <v>RO014593 0036</v>
          </cell>
          <cell r="H250" t="str">
            <v>RO014593</v>
          </cell>
          <cell r="I250">
            <v>36</v>
          </cell>
          <cell r="J250">
            <v>175278767</v>
          </cell>
          <cell r="K250">
            <v>1</v>
          </cell>
          <cell r="L250">
            <v>126715211431</v>
          </cell>
          <cell r="M250" t="str">
            <v>Recall</v>
          </cell>
          <cell r="N250" t="str">
            <v>Recall D42</v>
          </cell>
          <cell r="O250" t="str">
            <v>Matrix tube</v>
          </cell>
          <cell r="P250" t="str">
            <v>Supernate</v>
          </cell>
          <cell r="Q250">
            <v>6601</v>
          </cell>
          <cell r="R250">
            <v>7</v>
          </cell>
          <cell r="S250">
            <v>59</v>
          </cell>
          <cell r="T250">
            <v>57</v>
          </cell>
          <cell r="U250" t="str">
            <v>A</v>
          </cell>
          <cell r="V250" t="b">
            <v>1</v>
          </cell>
          <cell r="W250">
            <v>36</v>
          </cell>
          <cell r="X250" t="b">
            <v>0</v>
          </cell>
          <cell r="Y250" t="b">
            <v>0</v>
          </cell>
          <cell r="Z250" t="b">
            <v>0</v>
          </cell>
          <cell r="AA250" t="b">
            <v>0</v>
          </cell>
          <cell r="AB250" t="b">
            <v>1</v>
          </cell>
          <cell r="AC250">
            <v>143951301001</v>
          </cell>
          <cell r="AD250" t="str">
            <v>BSRI</v>
          </cell>
          <cell r="AE250" t="b">
            <v>1</v>
          </cell>
          <cell r="AF250" t="str">
            <v>CAUCASIAN_OTHER</v>
          </cell>
          <cell r="AG250">
            <v>1</v>
          </cell>
          <cell r="AH250">
            <v>1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1</v>
          </cell>
          <cell r="AO250">
            <v>0</v>
          </cell>
          <cell r="AP250">
            <v>0</v>
          </cell>
          <cell r="AQ250">
            <v>0</v>
          </cell>
          <cell r="AR250" t="str">
            <v>NOTHISPANICLATINO</v>
          </cell>
          <cell r="AS250" t="str">
            <v>Recall Completed</v>
          </cell>
          <cell r="AT250" t="str">
            <v>NULL</v>
          </cell>
          <cell r="AU250" t="str">
            <v>NULL</v>
          </cell>
          <cell r="AV250">
            <v>13.25</v>
          </cell>
          <cell r="AW250">
            <v>65.22</v>
          </cell>
          <cell r="AX250">
            <v>11813.5</v>
          </cell>
          <cell r="AY250">
            <v>0.6004364821</v>
          </cell>
          <cell r="AZ250">
            <v>309.8</v>
          </cell>
          <cell r="BA250">
            <v>56.5</v>
          </cell>
          <cell r="BC250" t="str">
            <v>NA</v>
          </cell>
          <cell r="BD250" t="str">
            <v>NA</v>
          </cell>
          <cell r="BE250" t="str">
            <v>bsri11</v>
          </cell>
          <cell r="BF250" t="str">
            <v>CP2D;AS3</v>
          </cell>
          <cell r="BG250" t="str">
            <v>BSRI</v>
          </cell>
          <cell r="BH250">
            <v>189</v>
          </cell>
          <cell r="BI250">
            <v>5</v>
          </cell>
          <cell r="BJ250">
            <v>6</v>
          </cell>
          <cell r="BK250">
            <v>0</v>
          </cell>
          <cell r="BL250">
            <v>185</v>
          </cell>
          <cell r="BM250" t="str">
            <v>N</v>
          </cell>
          <cell r="BN250" t="str">
            <v>NA</v>
          </cell>
          <cell r="BO250" t="str">
            <v>Y</v>
          </cell>
          <cell r="BP250">
            <v>840</v>
          </cell>
          <cell r="BQ250" t="str">
            <v>E</v>
          </cell>
          <cell r="BR250" t="str">
            <v>N</v>
          </cell>
          <cell r="BT250" t="str">
            <v>NA</v>
          </cell>
          <cell r="BU250" t="str">
            <v>N</v>
          </cell>
          <cell r="BV250" t="str">
            <v>W</v>
          </cell>
          <cell r="BW250" t="str">
            <v>N</v>
          </cell>
          <cell r="BX250" t="str">
            <v>NA</v>
          </cell>
          <cell r="BY250">
            <v>7.67</v>
          </cell>
          <cell r="BZ250">
            <v>5.0999999999999996</v>
          </cell>
          <cell r="CA250">
            <v>16</v>
          </cell>
          <cell r="CB250">
            <v>45.5</v>
          </cell>
          <cell r="CC250">
            <v>89.2</v>
          </cell>
          <cell r="CD250">
            <v>12.7</v>
          </cell>
          <cell r="CE250">
            <v>241</v>
          </cell>
          <cell r="CF250" t="str">
            <v>N</v>
          </cell>
          <cell r="CG250" t="str">
            <v>Y</v>
          </cell>
          <cell r="CH250" t="str">
            <v>Resting</v>
          </cell>
          <cell r="CI250" t="str">
            <v>DN</v>
          </cell>
          <cell r="CJ250" t="str">
            <v>Y</v>
          </cell>
          <cell r="CK250" t="str">
            <v>Y</v>
          </cell>
          <cell r="CL250" t="str">
            <v>Y</v>
          </cell>
          <cell r="CP250" t="str">
            <v>DN</v>
          </cell>
          <cell r="CQ250" t="str">
            <v>N</v>
          </cell>
          <cell r="CS250" t="str">
            <v>Y</v>
          </cell>
          <cell r="CT250" t="str">
            <v>Under_8oz</v>
          </cell>
          <cell r="CU250" t="str">
            <v>Several_Times_A_Month</v>
          </cell>
          <cell r="CV250" t="str">
            <v>NoImpact</v>
          </cell>
          <cell r="CX250" t="str">
            <v>N</v>
          </cell>
          <cell r="CY250" t="str">
            <v>N</v>
          </cell>
          <cell r="DW250" t="str">
            <v>Y</v>
          </cell>
          <cell r="DX250" t="str">
            <v>N</v>
          </cell>
          <cell r="DZ250" t="str">
            <v>N</v>
          </cell>
          <cell r="EC250" t="str">
            <v>N</v>
          </cell>
          <cell r="EL250">
            <v>0</v>
          </cell>
          <cell r="EO250">
            <v>0</v>
          </cell>
          <cell r="EQ250">
            <v>36</v>
          </cell>
          <cell r="ER250">
            <v>4</v>
          </cell>
          <cell r="ES250">
            <v>20</v>
          </cell>
          <cell r="ET250" t="str">
            <v>T</v>
          </cell>
          <cell r="EU250" t="str">
            <v>M</v>
          </cell>
          <cell r="EV250" t="str">
            <v>H</v>
          </cell>
          <cell r="EW250" t="str">
            <v>WB</v>
          </cell>
          <cell r="EX250" t="str">
            <v>N</v>
          </cell>
          <cell r="EY250" t="str">
            <v>S</v>
          </cell>
          <cell r="EZ250" t="str">
            <v>A-</v>
          </cell>
          <cell r="FA250" t="str">
            <v>NR</v>
          </cell>
          <cell r="FB250" t="str">
            <v>NR</v>
          </cell>
          <cell r="FC250" t="str">
            <v>NR</v>
          </cell>
          <cell r="FD250" t="str">
            <v>NR</v>
          </cell>
          <cell r="FE250" t="str">
            <v>NR</v>
          </cell>
          <cell r="FF250" t="str">
            <v>NR</v>
          </cell>
          <cell r="FG250" t="str">
            <v>NR</v>
          </cell>
          <cell r="FH250" t="str">
            <v>NR</v>
          </cell>
          <cell r="FI250" t="str">
            <v>NR</v>
          </cell>
          <cell r="FJ250" t="str">
            <v>NR</v>
          </cell>
          <cell r="FK250" t="str">
            <v>NR</v>
          </cell>
          <cell r="FL250" t="str">
            <v>NR</v>
          </cell>
          <cell r="FM250" t="str">
            <v>NT</v>
          </cell>
          <cell r="FN250">
            <v>15.8</v>
          </cell>
          <cell r="FO250" t="str">
            <v>NA</v>
          </cell>
          <cell r="FP250" t="b">
            <v>0</v>
          </cell>
          <cell r="FR250" t="str">
            <v>M</v>
          </cell>
          <cell r="FS250">
            <v>26</v>
          </cell>
          <cell r="FT250" t="str">
            <v>CAUCASIAN</v>
          </cell>
          <cell r="FU250">
            <v>0.68387666863130103</v>
          </cell>
          <cell r="FV250">
            <v>58.434285253490998</v>
          </cell>
          <cell r="FW250" t="str">
            <v>NA</v>
          </cell>
          <cell r="FX250">
            <v>185</v>
          </cell>
          <cell r="FY250">
            <v>72</v>
          </cell>
          <cell r="FZ250">
            <v>25.087770061728399</v>
          </cell>
          <cell r="GA250">
            <v>1</v>
          </cell>
          <cell r="GB250">
            <v>0.21</v>
          </cell>
          <cell r="GC250">
            <v>42.2</v>
          </cell>
          <cell r="GD250">
            <v>28.6</v>
          </cell>
          <cell r="GE250">
            <v>0.35</v>
          </cell>
          <cell r="GF250">
            <v>44.51</v>
          </cell>
          <cell r="GG250">
            <v>16.3</v>
          </cell>
          <cell r="GH250">
            <v>0.32</v>
          </cell>
          <cell r="GI250">
            <v>38.200000000000003</v>
          </cell>
          <cell r="GJ250">
            <v>40.06</v>
          </cell>
          <cell r="GK250">
            <v>0.68</v>
          </cell>
          <cell r="GL250">
            <v>41.04</v>
          </cell>
          <cell r="GM250">
            <v>51.34</v>
          </cell>
          <cell r="GN250" t="str">
            <v>CAUCASIAN</v>
          </cell>
          <cell r="GO250">
            <v>-0.131885</v>
          </cell>
          <cell r="GP250" t="str">
            <v>NA</v>
          </cell>
          <cell r="GQ250">
            <v>7.0846999999999993E-2</v>
          </cell>
          <cell r="GR250" t="str">
            <v>NA</v>
          </cell>
          <cell r="GS250">
            <v>1</v>
          </cell>
          <cell r="GT250">
            <v>102810281403</v>
          </cell>
          <cell r="GU250" t="str">
            <v>RO014593 0036</v>
          </cell>
          <cell r="GV250" t="str">
            <v>Recall yellow 3.2-Heather-RO014593 0036</v>
          </cell>
          <cell r="GW250">
            <v>341608</v>
          </cell>
          <cell r="GX250">
            <v>33622.83</v>
          </cell>
          <cell r="GY250">
            <v>184</v>
          </cell>
          <cell r="GZ250">
            <v>18.11</v>
          </cell>
          <cell r="HA250">
            <v>0</v>
          </cell>
          <cell r="HB250">
            <v>0</v>
          </cell>
          <cell r="HC250">
            <v>231</v>
          </cell>
          <cell r="HD250">
            <v>22.74</v>
          </cell>
          <cell r="HE250">
            <v>711000</v>
          </cell>
        </row>
        <row r="251">
          <cell r="B251">
            <v>32009911259</v>
          </cell>
          <cell r="C251" t="str">
            <v>W11701456981800</v>
          </cell>
          <cell r="D251" t="str">
            <v>RO014414 0001</v>
          </cell>
          <cell r="E251" t="str">
            <v>RO014414 0001</v>
          </cell>
          <cell r="F251" t="str">
            <v>RO014414</v>
          </cell>
          <cell r="G251" t="str">
            <v>RO014414 0036</v>
          </cell>
          <cell r="H251" t="str">
            <v>RO014414</v>
          </cell>
          <cell r="I251">
            <v>36</v>
          </cell>
          <cell r="J251">
            <v>175273422</v>
          </cell>
          <cell r="K251">
            <v>1</v>
          </cell>
          <cell r="L251">
            <v>116082051400</v>
          </cell>
          <cell r="M251" t="str">
            <v>Recall</v>
          </cell>
          <cell r="N251" t="str">
            <v>Recall D42</v>
          </cell>
          <cell r="O251" t="str">
            <v>Matrix tube</v>
          </cell>
          <cell r="P251" t="str">
            <v>Supernate</v>
          </cell>
          <cell r="Q251">
            <v>6600</v>
          </cell>
          <cell r="R251">
            <v>9</v>
          </cell>
          <cell r="S251">
            <v>59</v>
          </cell>
          <cell r="T251">
            <v>57</v>
          </cell>
          <cell r="U251" t="str">
            <v>G</v>
          </cell>
          <cell r="V251" t="b">
            <v>1</v>
          </cell>
          <cell r="W251">
            <v>36</v>
          </cell>
          <cell r="X251" t="b">
            <v>0</v>
          </cell>
          <cell r="Y251" t="b">
            <v>0</v>
          </cell>
          <cell r="Z251" t="b">
            <v>0</v>
          </cell>
          <cell r="AA251" t="b">
            <v>0</v>
          </cell>
          <cell r="AB251" t="b">
            <v>1</v>
          </cell>
          <cell r="AC251">
            <v>133305221473</v>
          </cell>
          <cell r="AD251" t="str">
            <v>BSRI</v>
          </cell>
          <cell r="AE251" t="b">
            <v>1</v>
          </cell>
          <cell r="AF251" t="str">
            <v>CAUCASIAN_OTHER</v>
          </cell>
          <cell r="AG251">
            <v>1</v>
          </cell>
          <cell r="AH251">
            <v>1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1</v>
          </cell>
          <cell r="AO251">
            <v>0</v>
          </cell>
          <cell r="AP251">
            <v>0</v>
          </cell>
          <cell r="AQ251">
            <v>0</v>
          </cell>
          <cell r="AR251" t="str">
            <v>NOTHISPANICLATINO</v>
          </cell>
          <cell r="AS251" t="str">
            <v>Recall Completed</v>
          </cell>
          <cell r="AT251" t="str">
            <v>NULL</v>
          </cell>
          <cell r="AU251" t="str">
            <v>NULL</v>
          </cell>
          <cell r="AV251">
            <v>11</v>
          </cell>
          <cell r="AW251">
            <v>66.66</v>
          </cell>
          <cell r="AX251">
            <v>11567.2</v>
          </cell>
          <cell r="AY251">
            <v>0.59892215569999996</v>
          </cell>
          <cell r="AZ251">
            <v>300.10000000000002</v>
          </cell>
          <cell r="BA251">
            <v>52.6</v>
          </cell>
          <cell r="BC251" t="str">
            <v>NA</v>
          </cell>
          <cell r="BD251" t="str">
            <v>NA</v>
          </cell>
          <cell r="BE251" t="str">
            <v>bsri11</v>
          </cell>
          <cell r="BF251" t="str">
            <v>CP2D;AS3</v>
          </cell>
          <cell r="BG251" t="str">
            <v>BSRI</v>
          </cell>
          <cell r="BH251">
            <v>116</v>
          </cell>
          <cell r="BI251">
            <v>5</v>
          </cell>
          <cell r="BJ251">
            <v>5</v>
          </cell>
          <cell r="BK251">
            <v>10</v>
          </cell>
          <cell r="BL251">
            <v>140</v>
          </cell>
          <cell r="BM251" t="str">
            <v>N</v>
          </cell>
          <cell r="BN251" t="str">
            <v>NA</v>
          </cell>
          <cell r="BO251" t="str">
            <v>Y</v>
          </cell>
          <cell r="BP251">
            <v>840</v>
          </cell>
          <cell r="BQ251" t="str">
            <v>F</v>
          </cell>
          <cell r="BR251" t="str">
            <v>N</v>
          </cell>
          <cell r="BT251" t="str">
            <v>NA</v>
          </cell>
          <cell r="BU251" t="str">
            <v>N</v>
          </cell>
          <cell r="BV251" t="str">
            <v>W</v>
          </cell>
          <cell r="BW251" t="str">
            <v>N</v>
          </cell>
          <cell r="BX251" t="str">
            <v>NA</v>
          </cell>
          <cell r="BY251">
            <v>6.48</v>
          </cell>
          <cell r="BZ251">
            <v>5</v>
          </cell>
          <cell r="CA251">
            <v>15.1</v>
          </cell>
          <cell r="CB251">
            <v>44.8</v>
          </cell>
          <cell r="CC251">
            <v>89.6</v>
          </cell>
          <cell r="CD251">
            <v>12.6</v>
          </cell>
          <cell r="CE251">
            <v>200</v>
          </cell>
          <cell r="CF251" t="str">
            <v>N</v>
          </cell>
          <cell r="CG251" t="str">
            <v>N</v>
          </cell>
          <cell r="CS251" t="str">
            <v>N</v>
          </cell>
          <cell r="CY251" t="str">
            <v>N</v>
          </cell>
          <cell r="DW251" t="str">
            <v>Y</v>
          </cell>
          <cell r="DX251" t="str">
            <v>N</v>
          </cell>
          <cell r="DZ251" t="str">
            <v>N</v>
          </cell>
          <cell r="EC251" t="str">
            <v>N</v>
          </cell>
          <cell r="EL251">
            <v>0</v>
          </cell>
          <cell r="EO251">
            <v>0</v>
          </cell>
          <cell r="EQ251">
            <v>30</v>
          </cell>
          <cell r="ER251">
            <v>11</v>
          </cell>
          <cell r="ES251">
            <v>6</v>
          </cell>
          <cell r="ET251" t="str">
            <v>T</v>
          </cell>
          <cell r="EU251" t="str">
            <v>M</v>
          </cell>
          <cell r="EV251" t="str">
            <v>H</v>
          </cell>
          <cell r="EW251" t="str">
            <v>WB</v>
          </cell>
          <cell r="EX251" t="str">
            <v>N</v>
          </cell>
          <cell r="EY251" t="str">
            <v>S</v>
          </cell>
          <cell r="EZ251" t="str">
            <v>AB+</v>
          </cell>
          <cell r="FA251" t="str">
            <v>NR</v>
          </cell>
          <cell r="FB251" t="str">
            <v>NR</v>
          </cell>
          <cell r="FC251" t="str">
            <v>NR</v>
          </cell>
          <cell r="FD251" t="str">
            <v>NR</v>
          </cell>
          <cell r="FE251" t="str">
            <v>NR</v>
          </cell>
          <cell r="FF251" t="str">
            <v>NR</v>
          </cell>
          <cell r="FG251" t="str">
            <v>NR</v>
          </cell>
          <cell r="FH251" t="str">
            <v>NR</v>
          </cell>
          <cell r="FI251" t="str">
            <v>NR</v>
          </cell>
          <cell r="FJ251" t="str">
            <v>NR</v>
          </cell>
          <cell r="FK251" t="str">
            <v>NR</v>
          </cell>
          <cell r="FL251" t="str">
            <v>NR</v>
          </cell>
          <cell r="FM251" t="str">
            <v>NT</v>
          </cell>
          <cell r="FN251">
            <v>15.2</v>
          </cell>
          <cell r="FO251" t="str">
            <v>NA</v>
          </cell>
          <cell r="FP251" t="b">
            <v>0</v>
          </cell>
          <cell r="FR251" t="str">
            <v>M</v>
          </cell>
          <cell r="FS251">
            <v>44</v>
          </cell>
          <cell r="FT251" t="str">
            <v>CAUCASIAN</v>
          </cell>
          <cell r="FU251">
            <v>0.68199736920827403</v>
          </cell>
          <cell r="FV251">
            <v>54.543724787533598</v>
          </cell>
          <cell r="FW251" t="str">
            <v>NA</v>
          </cell>
          <cell r="FX251">
            <v>140</v>
          </cell>
          <cell r="FY251">
            <v>70</v>
          </cell>
          <cell r="FZ251">
            <v>20.0857142857143</v>
          </cell>
          <cell r="GA251">
            <v>1</v>
          </cell>
          <cell r="GB251">
            <v>0.35</v>
          </cell>
          <cell r="GC251">
            <v>31.1</v>
          </cell>
          <cell r="GD251">
            <v>14.36</v>
          </cell>
          <cell r="GE251">
            <v>0.54</v>
          </cell>
          <cell r="GF251">
            <v>41.52</v>
          </cell>
          <cell r="GG251">
            <v>12.9</v>
          </cell>
          <cell r="GH251">
            <v>0.52</v>
          </cell>
          <cell r="GI251">
            <v>50.31</v>
          </cell>
          <cell r="GJ251">
            <v>36.57</v>
          </cell>
          <cell r="GK251">
            <v>0.69</v>
          </cell>
          <cell r="GL251">
            <v>42.42</v>
          </cell>
          <cell r="GM251">
            <v>36.630000000000003</v>
          </cell>
          <cell r="GN251" t="str">
            <v>CAUCASIAN</v>
          </cell>
          <cell r="GO251">
            <v>-0.14718600000000001</v>
          </cell>
          <cell r="GP251" t="str">
            <v>NA</v>
          </cell>
          <cell r="GQ251">
            <v>0.13139400000000001</v>
          </cell>
          <cell r="GR251" t="str">
            <v>NA</v>
          </cell>
          <cell r="GS251">
            <v>1</v>
          </cell>
          <cell r="GT251">
            <v>150325901253</v>
          </cell>
          <cell r="GU251" t="str">
            <v>RO014414 0036</v>
          </cell>
          <cell r="GV251" t="str">
            <v>Recall Set 3.1-Heather-Samples-RO014414 0036</v>
          </cell>
          <cell r="GW251">
            <v>329448</v>
          </cell>
          <cell r="GX251">
            <v>26762.63</v>
          </cell>
          <cell r="GY251">
            <v>96</v>
          </cell>
          <cell r="GZ251">
            <v>7.8</v>
          </cell>
          <cell r="HA251">
            <v>0</v>
          </cell>
          <cell r="HB251">
            <v>0</v>
          </cell>
          <cell r="HC251">
            <v>69</v>
          </cell>
          <cell r="HD251">
            <v>5.61</v>
          </cell>
          <cell r="HE251">
            <v>465000</v>
          </cell>
        </row>
        <row r="252">
          <cell r="B252">
            <v>32009911341</v>
          </cell>
          <cell r="C252" t="str">
            <v>W11701500797600</v>
          </cell>
          <cell r="D252" t="str">
            <v>RO014649 0001</v>
          </cell>
          <cell r="E252" t="str">
            <v>RO014649 0001</v>
          </cell>
          <cell r="F252" t="str">
            <v>RO014649</v>
          </cell>
          <cell r="G252" t="str">
            <v>RO014649 0036</v>
          </cell>
          <cell r="H252" t="str">
            <v>RO014649</v>
          </cell>
          <cell r="I252">
            <v>36</v>
          </cell>
          <cell r="J252">
            <v>189014535</v>
          </cell>
          <cell r="K252">
            <v>1</v>
          </cell>
          <cell r="L252">
            <v>145748901303</v>
          </cell>
          <cell r="M252" t="str">
            <v>Recall</v>
          </cell>
          <cell r="N252" t="str">
            <v>Recall D42</v>
          </cell>
          <cell r="O252" t="str">
            <v>Matrix tube</v>
          </cell>
          <cell r="P252" t="str">
            <v>Supernate</v>
          </cell>
          <cell r="Q252">
            <v>6601</v>
          </cell>
          <cell r="R252">
            <v>9</v>
          </cell>
          <cell r="S252">
            <v>59</v>
          </cell>
          <cell r="T252">
            <v>57</v>
          </cell>
          <cell r="U252" t="str">
            <v>E</v>
          </cell>
          <cell r="V252" t="b">
            <v>1</v>
          </cell>
          <cell r="W252">
            <v>36</v>
          </cell>
          <cell r="X252" t="b">
            <v>0</v>
          </cell>
          <cell r="Y252" t="b">
            <v>0</v>
          </cell>
          <cell r="Z252" t="b">
            <v>0</v>
          </cell>
          <cell r="AA252" t="b">
            <v>0</v>
          </cell>
          <cell r="AB252" t="b">
            <v>1</v>
          </cell>
          <cell r="AC252">
            <v>104359041528</v>
          </cell>
          <cell r="AD252" t="str">
            <v>BSRI</v>
          </cell>
          <cell r="AE252" t="b">
            <v>1</v>
          </cell>
          <cell r="AF252" t="str">
            <v>CAUCASIAN_OTHER</v>
          </cell>
          <cell r="AG252">
            <v>1</v>
          </cell>
          <cell r="AH252">
            <v>1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1</v>
          </cell>
          <cell r="AO252">
            <v>0</v>
          </cell>
          <cell r="AP252">
            <v>0</v>
          </cell>
          <cell r="AQ252">
            <v>0</v>
          </cell>
          <cell r="AR252" t="str">
            <v>NOTHISPANICLATINO</v>
          </cell>
          <cell r="AS252" t="str">
            <v>Recall Completed</v>
          </cell>
          <cell r="AT252" t="str">
            <v>NULL</v>
          </cell>
          <cell r="AU252" t="str">
            <v>NULL</v>
          </cell>
          <cell r="AV252">
            <v>12.5</v>
          </cell>
          <cell r="AW252">
            <v>65.930000000000007</v>
          </cell>
          <cell r="AX252">
            <v>10589.8</v>
          </cell>
          <cell r="AY252">
            <v>0.43330305229999999</v>
          </cell>
          <cell r="AZ252">
            <v>267.39999999999998</v>
          </cell>
          <cell r="BA252">
            <v>61.2</v>
          </cell>
          <cell r="BC252" t="str">
            <v>NA</v>
          </cell>
          <cell r="BD252" t="str">
            <v>NA</v>
          </cell>
          <cell r="BE252" t="str">
            <v>bsri12</v>
          </cell>
          <cell r="BF252" t="str">
            <v>CP2D;AS3</v>
          </cell>
          <cell r="BG252" t="str">
            <v>BSRI</v>
          </cell>
          <cell r="BH252">
            <v>118</v>
          </cell>
          <cell r="BI252">
            <v>5</v>
          </cell>
          <cell r="BJ252">
            <v>5</v>
          </cell>
          <cell r="BK252">
            <v>7</v>
          </cell>
          <cell r="BL252">
            <v>165</v>
          </cell>
          <cell r="BM252" t="str">
            <v>N</v>
          </cell>
          <cell r="BN252" t="str">
            <v>NA</v>
          </cell>
          <cell r="BO252" t="str">
            <v>Y</v>
          </cell>
          <cell r="BP252">
            <v>840</v>
          </cell>
          <cell r="BQ252" t="str">
            <v>F</v>
          </cell>
          <cell r="BR252" t="str">
            <v>N</v>
          </cell>
          <cell r="BT252" t="str">
            <v>NA</v>
          </cell>
          <cell r="BU252" t="str">
            <v>N</v>
          </cell>
          <cell r="BV252" t="str">
            <v>W</v>
          </cell>
          <cell r="BW252" t="str">
            <v>N</v>
          </cell>
          <cell r="BX252" t="str">
            <v>NA</v>
          </cell>
          <cell r="BY252">
            <v>4.79</v>
          </cell>
          <cell r="BZ252">
            <v>4.83</v>
          </cell>
          <cell r="CA252">
            <v>14.4</v>
          </cell>
          <cell r="CB252">
            <v>45.2</v>
          </cell>
          <cell r="CC252">
            <v>93.6</v>
          </cell>
          <cell r="CD252">
            <v>13.7</v>
          </cell>
          <cell r="CE252">
            <v>200</v>
          </cell>
          <cell r="CF252" t="str">
            <v>N</v>
          </cell>
          <cell r="CG252" t="str">
            <v>N</v>
          </cell>
          <cell r="CS252" t="str">
            <v>N</v>
          </cell>
          <cell r="CY252" t="str">
            <v>N</v>
          </cell>
          <cell r="DR252" t="str">
            <v>Y</v>
          </cell>
          <cell r="DX252" t="str">
            <v>N</v>
          </cell>
          <cell r="DZ252" t="str">
            <v>Y</v>
          </cell>
          <cell r="EA252" t="str">
            <v>Daily</v>
          </cell>
          <cell r="EB252" t="str">
            <v>N</v>
          </cell>
          <cell r="EC252" t="str">
            <v>N</v>
          </cell>
          <cell r="EL252">
            <v>0</v>
          </cell>
          <cell r="EO252">
            <v>0</v>
          </cell>
          <cell r="EQ252">
            <v>7.5</v>
          </cell>
          <cell r="ER252">
            <v>9</v>
          </cell>
          <cell r="ES252">
            <v>16</v>
          </cell>
          <cell r="ET252" t="str">
            <v>T</v>
          </cell>
          <cell r="EU252" t="str">
            <v>M</v>
          </cell>
          <cell r="EV252" t="str">
            <v>H</v>
          </cell>
          <cell r="EW252" t="str">
            <v>WB</v>
          </cell>
          <cell r="EX252" t="str">
            <v>N</v>
          </cell>
          <cell r="EY252" t="str">
            <v>S</v>
          </cell>
          <cell r="EZ252" t="str">
            <v>A+</v>
          </cell>
          <cell r="FA252" t="str">
            <v>NR</v>
          </cell>
          <cell r="FB252" t="str">
            <v>NR</v>
          </cell>
          <cell r="FC252" t="str">
            <v>NR</v>
          </cell>
          <cell r="FD252" t="str">
            <v>NR</v>
          </cell>
          <cell r="FE252" t="str">
            <v>NR</v>
          </cell>
          <cell r="FF252" t="str">
            <v>NR</v>
          </cell>
          <cell r="FG252" t="str">
            <v>NR</v>
          </cell>
          <cell r="FH252" t="str">
            <v>NR</v>
          </cell>
          <cell r="FI252" t="str">
            <v>NR</v>
          </cell>
          <cell r="FJ252" t="str">
            <v>NR</v>
          </cell>
          <cell r="FK252" t="str">
            <v>NR</v>
          </cell>
          <cell r="FL252" t="str">
            <v>NR</v>
          </cell>
          <cell r="FM252" t="str">
            <v>NT</v>
          </cell>
          <cell r="FN252">
            <v>14.6</v>
          </cell>
          <cell r="FO252" t="str">
            <v>NA</v>
          </cell>
          <cell r="FP252" t="b">
            <v>0</v>
          </cell>
          <cell r="FR252" t="str">
            <v>M</v>
          </cell>
          <cell r="FS252">
            <v>75</v>
          </cell>
          <cell r="FT252" t="str">
            <v>CAUCASIAN</v>
          </cell>
          <cell r="FU252">
            <v>0.47646183508443701</v>
          </cell>
          <cell r="FV252">
            <v>63.122909404772997</v>
          </cell>
          <cell r="FW252" t="str">
            <v>NA</v>
          </cell>
          <cell r="FX252">
            <v>165</v>
          </cell>
          <cell r="FY252">
            <v>67</v>
          </cell>
          <cell r="FZ252">
            <v>25.839830697259998</v>
          </cell>
          <cell r="GA252">
            <v>1</v>
          </cell>
          <cell r="GB252">
            <v>0.25</v>
          </cell>
          <cell r="GC252">
            <v>30.56</v>
          </cell>
          <cell r="GD252">
            <v>5.0599999999999996</v>
          </cell>
          <cell r="GE252">
            <v>0.28000000000000003</v>
          </cell>
          <cell r="GF252">
            <v>31.6</v>
          </cell>
          <cell r="GG252">
            <v>9.4</v>
          </cell>
          <cell r="GH252">
            <v>0.37</v>
          </cell>
          <cell r="GI252">
            <v>34.200000000000003</v>
          </cell>
          <cell r="GJ252">
            <v>6.9</v>
          </cell>
          <cell r="GK252">
            <v>0.55000000000000004</v>
          </cell>
          <cell r="GL252">
            <v>36.5</v>
          </cell>
          <cell r="GM252">
            <v>22.6</v>
          </cell>
          <cell r="GN252" t="str">
            <v>CAUCASIAN</v>
          </cell>
          <cell r="GO252">
            <v>-0.30383599999999999</v>
          </cell>
          <cell r="GP252" t="str">
            <v>NA</v>
          </cell>
          <cell r="GQ252">
            <v>1.03E-2</v>
          </cell>
          <cell r="GR252" t="str">
            <v>NA</v>
          </cell>
          <cell r="GS252">
            <v>1</v>
          </cell>
          <cell r="GT252">
            <v>149092111511</v>
          </cell>
          <cell r="GU252" t="str">
            <v>RO014649 0036</v>
          </cell>
          <cell r="GV252" t="str">
            <v>Recall set 4 green-Heather-Samples-RO014649 0036</v>
          </cell>
          <cell r="GW252">
            <v>605216</v>
          </cell>
          <cell r="GX252">
            <v>41825.57</v>
          </cell>
          <cell r="GY252">
            <v>138</v>
          </cell>
          <cell r="GZ252">
            <v>9.5399999999999991</v>
          </cell>
          <cell r="HA252">
            <v>2</v>
          </cell>
          <cell r="HB252">
            <v>0.14000000000000001</v>
          </cell>
          <cell r="HC252">
            <v>299</v>
          </cell>
          <cell r="HD252">
            <v>20.66</v>
          </cell>
          <cell r="HE252">
            <v>306000</v>
          </cell>
        </row>
        <row r="253">
          <cell r="B253">
            <v>32009911432</v>
          </cell>
          <cell r="C253" t="str">
            <v>W11701414477900</v>
          </cell>
          <cell r="D253" t="str">
            <v>RO014389 0001</v>
          </cell>
          <cell r="E253" t="str">
            <v>RO014389 0001</v>
          </cell>
          <cell r="F253" t="str">
            <v>RO014389</v>
          </cell>
          <cell r="G253" t="str">
            <v>RO014389 0036</v>
          </cell>
          <cell r="H253" t="str">
            <v>RO014389</v>
          </cell>
          <cell r="I253">
            <v>36</v>
          </cell>
          <cell r="J253">
            <v>175262687</v>
          </cell>
          <cell r="K253">
            <v>1</v>
          </cell>
          <cell r="L253">
            <v>139997621106</v>
          </cell>
          <cell r="M253" t="str">
            <v>Recall</v>
          </cell>
          <cell r="N253" t="str">
            <v>Recall D42</v>
          </cell>
          <cell r="O253" t="str">
            <v>Matrix tube</v>
          </cell>
          <cell r="P253" t="str">
            <v>Supernate</v>
          </cell>
          <cell r="Q253">
            <v>6600</v>
          </cell>
          <cell r="R253">
            <v>11</v>
          </cell>
          <cell r="S253">
            <v>59</v>
          </cell>
          <cell r="T253">
            <v>57</v>
          </cell>
          <cell r="U253" t="str">
            <v>D</v>
          </cell>
          <cell r="V253" t="b">
            <v>1</v>
          </cell>
          <cell r="W253">
            <v>36</v>
          </cell>
          <cell r="X253" t="b">
            <v>0</v>
          </cell>
          <cell r="Y253" t="b">
            <v>0</v>
          </cell>
          <cell r="Z253" t="b">
            <v>0</v>
          </cell>
          <cell r="AA253" t="b">
            <v>0</v>
          </cell>
          <cell r="AB253" t="b">
            <v>1</v>
          </cell>
          <cell r="AC253">
            <v>102575331163</v>
          </cell>
          <cell r="AD253" t="str">
            <v>BSRI</v>
          </cell>
          <cell r="AE253" t="b">
            <v>1</v>
          </cell>
          <cell r="AF253" t="str">
            <v>ASIAN</v>
          </cell>
          <cell r="AG253">
            <v>1</v>
          </cell>
          <cell r="AH253">
            <v>1</v>
          </cell>
          <cell r="AI253">
            <v>0</v>
          </cell>
          <cell r="AJ253">
            <v>0</v>
          </cell>
          <cell r="AK253">
            <v>0</v>
          </cell>
          <cell r="AL253">
            <v>1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 t="str">
            <v>NOTHISPANICLATINO</v>
          </cell>
          <cell r="AS253" t="str">
            <v>Recall Completed</v>
          </cell>
          <cell r="AT253" t="str">
            <v>NULL</v>
          </cell>
          <cell r="AU253" t="str">
            <v>NULL</v>
          </cell>
          <cell r="AV253">
            <v>13</v>
          </cell>
          <cell r="AW253">
            <v>62.22</v>
          </cell>
          <cell r="AX253">
            <v>10636</v>
          </cell>
          <cell r="AY253">
            <v>0.15035455859999999</v>
          </cell>
          <cell r="AZ253">
            <v>288.60000000000002</v>
          </cell>
          <cell r="BA253">
            <v>5.3</v>
          </cell>
          <cell r="BC253" t="str">
            <v>NA</v>
          </cell>
          <cell r="BD253" t="str">
            <v>NA</v>
          </cell>
          <cell r="BE253" t="str">
            <v>bsri12</v>
          </cell>
          <cell r="BF253" t="str">
            <v>CP2D;AS3</v>
          </cell>
          <cell r="BG253" t="str">
            <v>BSRI</v>
          </cell>
          <cell r="BH253">
            <v>56</v>
          </cell>
          <cell r="BI253">
            <v>2</v>
          </cell>
          <cell r="BJ253">
            <v>5</v>
          </cell>
          <cell r="BK253">
            <v>3</v>
          </cell>
          <cell r="BL253">
            <v>120</v>
          </cell>
          <cell r="BM253" t="str">
            <v>N</v>
          </cell>
          <cell r="BN253" t="str">
            <v>NA</v>
          </cell>
          <cell r="BO253" t="str">
            <v>N</v>
          </cell>
          <cell r="BP253">
            <v>608</v>
          </cell>
          <cell r="BQ253" t="str">
            <v>E</v>
          </cell>
          <cell r="BR253" t="str">
            <v>N</v>
          </cell>
          <cell r="BS253" t="str">
            <v>Y</v>
          </cell>
          <cell r="BT253">
            <v>2</v>
          </cell>
          <cell r="BU253" t="str">
            <v>N</v>
          </cell>
          <cell r="BV253" t="str">
            <v>A</v>
          </cell>
          <cell r="BW253" t="str">
            <v>N</v>
          </cell>
          <cell r="BX253" t="str">
            <v>NA</v>
          </cell>
          <cell r="BY253">
            <v>5.24</v>
          </cell>
          <cell r="BZ253">
            <v>4.21</v>
          </cell>
          <cell r="CA253">
            <v>12.6</v>
          </cell>
          <cell r="CB253">
            <v>37.799999999999997</v>
          </cell>
          <cell r="CC253">
            <v>89.8</v>
          </cell>
          <cell r="CD253">
            <v>12.9</v>
          </cell>
          <cell r="CE253">
            <v>219</v>
          </cell>
          <cell r="CF253" t="str">
            <v>N</v>
          </cell>
          <cell r="CG253" t="str">
            <v>N</v>
          </cell>
          <cell r="CS253" t="str">
            <v>N</v>
          </cell>
          <cell r="CY253" t="str">
            <v>N</v>
          </cell>
          <cell r="DW253" t="str">
            <v>Y</v>
          </cell>
          <cell r="DX253" t="str">
            <v>N</v>
          </cell>
          <cell r="DY253" t="str">
            <v>N</v>
          </cell>
          <cell r="DZ253" t="str">
            <v>N</v>
          </cell>
          <cell r="EC253" t="str">
            <v>N</v>
          </cell>
          <cell r="EG253" t="str">
            <v>Y</v>
          </cell>
          <cell r="EL253">
            <v>50</v>
          </cell>
          <cell r="EN253" t="str">
            <v xml:space="preserve">Y </v>
          </cell>
          <cell r="EO253">
            <v>2</v>
          </cell>
          <cell r="EQ253">
            <v>10</v>
          </cell>
          <cell r="ER253">
            <v>4</v>
          </cell>
          <cell r="ES253">
            <v>21</v>
          </cell>
          <cell r="ET253" t="str">
            <v>T</v>
          </cell>
          <cell r="EU253" t="str">
            <v>F</v>
          </cell>
          <cell r="EV253" t="str">
            <v>H</v>
          </cell>
          <cell r="EW253" t="str">
            <v>WB</v>
          </cell>
          <cell r="EX253" t="str">
            <v>N</v>
          </cell>
          <cell r="EY253" t="str">
            <v>S</v>
          </cell>
          <cell r="EZ253" t="str">
            <v>A+</v>
          </cell>
          <cell r="FA253" t="str">
            <v>NT</v>
          </cell>
          <cell r="FB253" t="str">
            <v>NR</v>
          </cell>
          <cell r="FC253" t="str">
            <v>NR</v>
          </cell>
          <cell r="FD253" t="str">
            <v>NR</v>
          </cell>
          <cell r="FE253" t="str">
            <v>NR</v>
          </cell>
          <cell r="FF253" t="str">
            <v>NR</v>
          </cell>
          <cell r="FG253" t="str">
            <v>NR</v>
          </cell>
          <cell r="FH253" t="str">
            <v>NR</v>
          </cell>
          <cell r="FI253" t="str">
            <v>NR</v>
          </cell>
          <cell r="FJ253" t="str">
            <v>NR</v>
          </cell>
          <cell r="FK253" t="str">
            <v>NR</v>
          </cell>
          <cell r="FL253" t="str">
            <v>NR</v>
          </cell>
          <cell r="FM253" t="str">
            <v>NT</v>
          </cell>
          <cell r="FN253">
            <v>13.8</v>
          </cell>
          <cell r="FO253" t="str">
            <v>NA</v>
          </cell>
          <cell r="FP253" t="b">
            <v>0</v>
          </cell>
          <cell r="FR253" t="str">
            <v>F</v>
          </cell>
          <cell r="FS253">
            <v>56</v>
          </cell>
          <cell r="FT253" t="str">
            <v>ASIAN</v>
          </cell>
          <cell r="FU253">
            <v>0.125318950065266</v>
          </cell>
          <cell r="FV253">
            <v>7.3582093927168204</v>
          </cell>
          <cell r="FW253" t="str">
            <v>NA</v>
          </cell>
          <cell r="FX253">
            <v>120</v>
          </cell>
          <cell r="FY253">
            <v>63</v>
          </cell>
          <cell r="FZ253">
            <v>21.254724111866999</v>
          </cell>
          <cell r="GA253">
            <v>1</v>
          </cell>
          <cell r="GB253">
            <v>0.09</v>
          </cell>
          <cell r="GC253">
            <v>6.5</v>
          </cell>
          <cell r="GD253">
            <v>4.2</v>
          </cell>
          <cell r="GE253">
            <v>0.1</v>
          </cell>
          <cell r="GF253">
            <v>6.3</v>
          </cell>
          <cell r="GG253">
            <v>9.6</v>
          </cell>
          <cell r="GH253">
            <v>0.13</v>
          </cell>
          <cell r="GI253">
            <v>6.2</v>
          </cell>
          <cell r="GJ253">
            <v>14.6</v>
          </cell>
          <cell r="GK253">
            <v>0.28999999999999998</v>
          </cell>
          <cell r="GL253">
            <v>5.8</v>
          </cell>
          <cell r="GM253">
            <v>31.2</v>
          </cell>
          <cell r="GN253" t="str">
            <v>EAS</v>
          </cell>
          <cell r="GO253">
            <v>-6.6879999999999995E-2</v>
          </cell>
          <cell r="GP253">
            <v>8.7957999999999995E-2</v>
          </cell>
          <cell r="GQ253" t="str">
            <v>NA</v>
          </cell>
          <cell r="GR253">
            <v>0.126244</v>
          </cell>
          <cell r="GS253">
            <v>1</v>
          </cell>
          <cell r="GT253">
            <v>116467531364</v>
          </cell>
          <cell r="GU253" t="str">
            <v>RO014389 0036</v>
          </cell>
          <cell r="GV253" t="str">
            <v>recall set 2-Samples-RO014389 0036</v>
          </cell>
          <cell r="GW253">
            <v>307512</v>
          </cell>
          <cell r="GX253">
            <v>22155.040000000001</v>
          </cell>
          <cell r="GY253">
            <v>209</v>
          </cell>
          <cell r="GZ253">
            <v>15.06</v>
          </cell>
          <cell r="HA253">
            <v>0</v>
          </cell>
          <cell r="HB253">
            <v>0</v>
          </cell>
          <cell r="HC253">
            <v>90</v>
          </cell>
          <cell r="HD253">
            <v>6.48</v>
          </cell>
          <cell r="HE253">
            <v>433000</v>
          </cell>
        </row>
        <row r="254">
          <cell r="B254">
            <v>32009911515</v>
          </cell>
          <cell r="C254" t="str">
            <v>W11701500250500</v>
          </cell>
          <cell r="D254" t="str">
            <v>RO014586 0001</v>
          </cell>
          <cell r="E254" t="str">
            <v>RO014586 0001</v>
          </cell>
          <cell r="F254" t="str">
            <v>RO014586</v>
          </cell>
          <cell r="G254" t="str">
            <v>RO014586 0037</v>
          </cell>
          <cell r="H254" t="str">
            <v>RO014586</v>
          </cell>
          <cell r="I254">
            <v>37</v>
          </cell>
          <cell r="J254">
            <v>175278821</v>
          </cell>
          <cell r="K254">
            <v>1</v>
          </cell>
          <cell r="L254">
            <v>146174111069</v>
          </cell>
          <cell r="M254" t="str">
            <v>Recall</v>
          </cell>
          <cell r="N254" t="str">
            <v>Recall D42</v>
          </cell>
          <cell r="O254" t="str">
            <v>Matrix tube</v>
          </cell>
          <cell r="P254" t="str">
            <v>Supernate</v>
          </cell>
          <cell r="Q254">
            <v>6600</v>
          </cell>
          <cell r="R254">
            <v>6</v>
          </cell>
          <cell r="S254">
            <v>59</v>
          </cell>
          <cell r="T254">
            <v>57</v>
          </cell>
          <cell r="U254" t="str">
            <v>H</v>
          </cell>
          <cell r="V254" t="b">
            <v>1</v>
          </cell>
          <cell r="W254">
            <v>37</v>
          </cell>
          <cell r="X254" t="b">
            <v>0</v>
          </cell>
          <cell r="Y254" t="b">
            <v>0</v>
          </cell>
          <cell r="Z254" t="b">
            <v>0</v>
          </cell>
          <cell r="AA254" t="b">
            <v>0</v>
          </cell>
          <cell r="AB254" t="b">
            <v>1</v>
          </cell>
          <cell r="AC254">
            <v>101930531172</v>
          </cell>
          <cell r="AD254" t="str">
            <v>BSRI</v>
          </cell>
          <cell r="AE254" t="b">
            <v>1</v>
          </cell>
          <cell r="AF254" t="str">
            <v>CAUCASIAN_OTHER</v>
          </cell>
          <cell r="AG254">
            <v>1</v>
          </cell>
          <cell r="AH254">
            <v>1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1</v>
          </cell>
          <cell r="AO254">
            <v>0</v>
          </cell>
          <cell r="AP254">
            <v>0</v>
          </cell>
          <cell r="AQ254">
            <v>0</v>
          </cell>
          <cell r="AR254" t="str">
            <v>NOTHISPANICLATINO</v>
          </cell>
          <cell r="AS254" t="str">
            <v>Recall Completed</v>
          </cell>
          <cell r="AT254" t="str">
            <v>NULL</v>
          </cell>
          <cell r="AU254" t="str">
            <v>NULL</v>
          </cell>
          <cell r="AV254">
            <v>13.25</v>
          </cell>
          <cell r="AW254">
            <v>62.22</v>
          </cell>
          <cell r="AX254">
            <v>10582.1</v>
          </cell>
          <cell r="AY254">
            <v>0.17172727269999999</v>
          </cell>
          <cell r="AZ254">
            <v>304</v>
          </cell>
          <cell r="BA254">
            <v>27.8</v>
          </cell>
          <cell r="BC254" t="str">
            <v>NA</v>
          </cell>
          <cell r="BD254" t="str">
            <v>NA</v>
          </cell>
          <cell r="BE254" t="str">
            <v>bsri12</v>
          </cell>
          <cell r="BF254" t="str">
            <v>CP2D;AS3</v>
          </cell>
          <cell r="BG254" t="str">
            <v>BSRI</v>
          </cell>
          <cell r="BH254">
            <v>152</v>
          </cell>
          <cell r="BI254">
            <v>2</v>
          </cell>
          <cell r="BJ254">
            <v>5</v>
          </cell>
          <cell r="BK254">
            <v>6</v>
          </cell>
          <cell r="BL254">
            <v>135</v>
          </cell>
          <cell r="BM254" t="str">
            <v>N</v>
          </cell>
          <cell r="BN254" t="str">
            <v>NA</v>
          </cell>
          <cell r="BO254" t="str">
            <v>Y</v>
          </cell>
          <cell r="BP254">
            <v>840</v>
          </cell>
          <cell r="BQ254" t="str">
            <v>E</v>
          </cell>
          <cell r="BR254" t="str">
            <v>N</v>
          </cell>
          <cell r="BS254" t="str">
            <v>N</v>
          </cell>
          <cell r="BT254">
            <v>0</v>
          </cell>
          <cell r="BU254" t="str">
            <v>N</v>
          </cell>
          <cell r="BV254" t="str">
            <v>W</v>
          </cell>
          <cell r="BW254" t="str">
            <v>N</v>
          </cell>
          <cell r="BX254" t="str">
            <v>NA</v>
          </cell>
          <cell r="BY254">
            <v>10.73</v>
          </cell>
          <cell r="BZ254">
            <v>4.2300000000000004</v>
          </cell>
          <cell r="CA254">
            <v>12.3</v>
          </cell>
          <cell r="CB254">
            <v>36.9</v>
          </cell>
          <cell r="CC254">
            <v>87.2</v>
          </cell>
          <cell r="CD254">
            <v>13.6</v>
          </cell>
          <cell r="CE254">
            <v>374</v>
          </cell>
          <cell r="CF254" t="str">
            <v>N</v>
          </cell>
          <cell r="CG254" t="str">
            <v>N</v>
          </cell>
          <cell r="CS254" t="str">
            <v>N</v>
          </cell>
          <cell r="CY254" t="str">
            <v>N</v>
          </cell>
          <cell r="DW254" t="str">
            <v>Y</v>
          </cell>
          <cell r="DX254" t="str">
            <v>Y</v>
          </cell>
          <cell r="DY254" t="str">
            <v>N</v>
          </cell>
          <cell r="DZ254" t="str">
            <v>N</v>
          </cell>
          <cell r="EC254" t="str">
            <v>N</v>
          </cell>
          <cell r="ED254" t="str">
            <v>Y</v>
          </cell>
          <cell r="EL254">
            <v>0</v>
          </cell>
          <cell r="EN254" t="str">
            <v>N</v>
          </cell>
          <cell r="EO254">
            <v>0</v>
          </cell>
          <cell r="EQ254">
            <v>6.5</v>
          </cell>
          <cell r="ER254">
            <v>7</v>
          </cell>
          <cell r="ES254">
            <v>1</v>
          </cell>
          <cell r="ET254">
            <v>9</v>
          </cell>
          <cell r="EU254" t="str">
            <v>M</v>
          </cell>
          <cell r="EV254" t="str">
            <v>H</v>
          </cell>
          <cell r="EW254" t="str">
            <v>WB</v>
          </cell>
          <cell r="EX254" t="str">
            <v>N</v>
          </cell>
          <cell r="EY254" t="str">
            <v>S</v>
          </cell>
          <cell r="EZ254" t="str">
            <v>A+</v>
          </cell>
          <cell r="FA254" t="str">
            <v>NT</v>
          </cell>
          <cell r="FB254" t="str">
            <v>NR</v>
          </cell>
          <cell r="FC254" t="str">
            <v>NR</v>
          </cell>
          <cell r="FD254" t="str">
            <v>NR</v>
          </cell>
          <cell r="FE254" t="str">
            <v>NR</v>
          </cell>
          <cell r="FF254" t="str">
            <v>NR</v>
          </cell>
          <cell r="FG254" t="str">
            <v>NR</v>
          </cell>
          <cell r="FH254" t="str">
            <v>NR</v>
          </cell>
          <cell r="FI254" t="str">
            <v>NR</v>
          </cell>
          <cell r="FJ254" t="str">
            <v>NR</v>
          </cell>
          <cell r="FK254" t="str">
            <v>NR</v>
          </cell>
          <cell r="FL254" t="str">
            <v>NR</v>
          </cell>
          <cell r="FM254" t="str">
            <v>NT</v>
          </cell>
          <cell r="FN254">
            <v>12.9</v>
          </cell>
          <cell r="FO254" t="str">
            <v>NA</v>
          </cell>
          <cell r="FP254" t="b">
            <v>0</v>
          </cell>
          <cell r="FR254" t="str">
            <v>F</v>
          </cell>
          <cell r="FS254">
            <v>29</v>
          </cell>
          <cell r="FT254" t="str">
            <v>CAUCASIAN</v>
          </cell>
          <cell r="FU254">
            <v>0.151842775626681</v>
          </cell>
          <cell r="FV254">
            <v>29.8037505424711</v>
          </cell>
          <cell r="FW254" t="str">
            <v>NA</v>
          </cell>
          <cell r="FX254">
            <v>135</v>
          </cell>
          <cell r="FY254">
            <v>66</v>
          </cell>
          <cell r="FZ254">
            <v>21.787190082644599</v>
          </cell>
          <cell r="GA254">
            <v>1</v>
          </cell>
          <cell r="GB254">
            <v>0.11</v>
          </cell>
          <cell r="GC254">
            <v>19.2</v>
          </cell>
          <cell r="GD254">
            <v>10.199999999999999</v>
          </cell>
          <cell r="GE254" t="str">
            <v>NA</v>
          </cell>
          <cell r="GF254" t="str">
            <v>NA</v>
          </cell>
          <cell r="GG254" t="str">
            <v>NA</v>
          </cell>
          <cell r="GH254">
            <v>0.25</v>
          </cell>
          <cell r="GI254">
            <v>20</v>
          </cell>
          <cell r="GJ254">
            <v>25.36</v>
          </cell>
          <cell r="GK254">
            <v>0.44</v>
          </cell>
          <cell r="GL254">
            <v>21.14</v>
          </cell>
          <cell r="GM254">
            <v>40.57</v>
          </cell>
          <cell r="GN254" t="str">
            <v>CAUCASIAN</v>
          </cell>
          <cell r="GO254">
            <v>-0.23044000000000001</v>
          </cell>
          <cell r="GP254" t="str">
            <v>NA</v>
          </cell>
          <cell r="GQ254">
            <v>7.0846999999999993E-2</v>
          </cell>
          <cell r="GR254" t="str">
            <v>NA</v>
          </cell>
          <cell r="GS254">
            <v>1</v>
          </cell>
          <cell r="GT254">
            <v>101540641396</v>
          </cell>
          <cell r="GU254" t="str">
            <v>RO014586 0037</v>
          </cell>
          <cell r="GV254" t="str">
            <v>Recall Set 3.1-Heather-Samples-RO014586 0036</v>
          </cell>
          <cell r="GW254">
            <v>402376</v>
          </cell>
          <cell r="GX254">
            <v>33090.129999999997</v>
          </cell>
          <cell r="GY254">
            <v>216</v>
          </cell>
          <cell r="GZ254">
            <v>17.760000000000002</v>
          </cell>
          <cell r="HA254">
            <v>0</v>
          </cell>
          <cell r="HB254">
            <v>0</v>
          </cell>
          <cell r="HC254">
            <v>133</v>
          </cell>
          <cell r="HD254">
            <v>10.94</v>
          </cell>
          <cell r="HE254">
            <v>121000</v>
          </cell>
        </row>
        <row r="255">
          <cell r="B255">
            <v>32009911606</v>
          </cell>
          <cell r="C255" t="str">
            <v>W11701503180800</v>
          </cell>
          <cell r="D255" t="str">
            <v>RO014861 0001</v>
          </cell>
          <cell r="E255" t="str">
            <v>RO014861 0001</v>
          </cell>
          <cell r="F255" t="str">
            <v>RO014861</v>
          </cell>
          <cell r="G255" t="str">
            <v>RO014861 0036</v>
          </cell>
          <cell r="H255" t="str">
            <v>RO014861</v>
          </cell>
          <cell r="I255">
            <v>36</v>
          </cell>
          <cell r="J255">
            <v>194435472</v>
          </cell>
          <cell r="K255">
            <v>1</v>
          </cell>
          <cell r="L255">
            <v>106514821024</v>
          </cell>
          <cell r="M255" t="str">
            <v>Recall</v>
          </cell>
          <cell r="N255" t="str">
            <v>Recall D42</v>
          </cell>
          <cell r="O255" t="str">
            <v>Matrix tube</v>
          </cell>
          <cell r="P255" t="str">
            <v>Supernate</v>
          </cell>
          <cell r="Q255">
            <v>6602</v>
          </cell>
          <cell r="R255">
            <v>7</v>
          </cell>
          <cell r="S255">
            <v>59</v>
          </cell>
          <cell r="T255">
            <v>57</v>
          </cell>
          <cell r="U255" t="str">
            <v>E</v>
          </cell>
          <cell r="V255" t="b">
            <v>1</v>
          </cell>
          <cell r="W255">
            <v>36</v>
          </cell>
          <cell r="X255" t="b">
            <v>0</v>
          </cell>
          <cell r="Y255" t="b">
            <v>0</v>
          </cell>
          <cell r="Z255" t="b">
            <v>0</v>
          </cell>
          <cell r="AA255" t="b">
            <v>0</v>
          </cell>
          <cell r="AB255" t="b">
            <v>1</v>
          </cell>
          <cell r="AC255">
            <v>127319081519</v>
          </cell>
          <cell r="AD255" t="str">
            <v>BSRI</v>
          </cell>
          <cell r="AE255" t="b">
            <v>1</v>
          </cell>
          <cell r="AF255" t="str">
            <v>CAUCASIAN_OTHER</v>
          </cell>
          <cell r="AG255">
            <v>1</v>
          </cell>
          <cell r="AH255">
            <v>1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1</v>
          </cell>
          <cell r="AR255" t="str">
            <v>NOTHISPANICLATINO</v>
          </cell>
          <cell r="AS255" t="str">
            <v>Recall Completed</v>
          </cell>
          <cell r="AT255" t="str">
            <v>NULL</v>
          </cell>
          <cell r="AU255" t="str">
            <v>NULL</v>
          </cell>
          <cell r="AV255">
            <v>13.5</v>
          </cell>
          <cell r="AW255">
            <v>64.209999999999994</v>
          </cell>
          <cell r="AX255">
            <v>10335.9</v>
          </cell>
          <cell r="AY255">
            <v>0.26649292629999999</v>
          </cell>
          <cell r="AZ255">
            <v>267.39999999999998</v>
          </cell>
          <cell r="BA255">
            <v>19.399999999999999</v>
          </cell>
          <cell r="BC255">
            <v>344.8</v>
          </cell>
          <cell r="BD255">
            <v>1.3</v>
          </cell>
          <cell r="BE255" t="str">
            <v>bsri13</v>
          </cell>
          <cell r="BF255" t="str">
            <v>CP2D;AS3</v>
          </cell>
          <cell r="BG255" t="str">
            <v>BSRI</v>
          </cell>
          <cell r="BH255">
            <v>364</v>
          </cell>
          <cell r="BI255">
            <v>2</v>
          </cell>
          <cell r="BJ255">
            <v>5</v>
          </cell>
          <cell r="BK255">
            <v>3</v>
          </cell>
          <cell r="BL255">
            <v>123</v>
          </cell>
          <cell r="BM255" t="str">
            <v>N</v>
          </cell>
          <cell r="BN255" t="str">
            <v>NA</v>
          </cell>
          <cell r="BO255" t="str">
            <v>N</v>
          </cell>
          <cell r="BP255">
            <v>316</v>
          </cell>
          <cell r="BQ255" t="str">
            <v>E</v>
          </cell>
          <cell r="BR255" t="str">
            <v>N</v>
          </cell>
          <cell r="BS255" t="str">
            <v>Y</v>
          </cell>
          <cell r="BT255">
            <v>1</v>
          </cell>
          <cell r="BU255" t="str">
            <v>N</v>
          </cell>
          <cell r="BV255" t="str">
            <v>WA</v>
          </cell>
          <cell r="BW255" t="str">
            <v>N</v>
          </cell>
          <cell r="BX255" t="str">
            <v>NA</v>
          </cell>
          <cell r="BY255">
            <v>6.78</v>
          </cell>
          <cell r="BZ255">
            <v>4.33</v>
          </cell>
          <cell r="CA255">
            <v>13.1</v>
          </cell>
          <cell r="CB255">
            <v>39.9</v>
          </cell>
          <cell r="CC255">
            <v>92.1</v>
          </cell>
          <cell r="CD255">
            <v>12</v>
          </cell>
          <cell r="CE255">
            <v>337</v>
          </cell>
          <cell r="CF255" t="str">
            <v>N</v>
          </cell>
          <cell r="CG255" t="str">
            <v>N</v>
          </cell>
          <cell r="CS255" t="str">
            <v>N</v>
          </cell>
          <cell r="CY255" t="str">
            <v>N</v>
          </cell>
          <cell r="DW255" t="str">
            <v>Y</v>
          </cell>
          <cell r="DX255" t="str">
            <v>Y</v>
          </cell>
          <cell r="DY255" t="str">
            <v>N</v>
          </cell>
          <cell r="DZ255" t="str">
            <v>N</v>
          </cell>
          <cell r="EC255" t="str">
            <v>N</v>
          </cell>
          <cell r="ED255" t="str">
            <v>Y</v>
          </cell>
          <cell r="EL255">
            <v>0</v>
          </cell>
          <cell r="EN255" t="str">
            <v xml:space="preserve">Y </v>
          </cell>
          <cell r="EO255">
            <v>1</v>
          </cell>
          <cell r="EQ255">
            <v>84</v>
          </cell>
          <cell r="ER255">
            <v>5</v>
          </cell>
          <cell r="ES255">
            <v>9</v>
          </cell>
          <cell r="ET255" t="str">
            <v>T</v>
          </cell>
          <cell r="EU255" t="str">
            <v>M</v>
          </cell>
          <cell r="EV255" t="str">
            <v>H</v>
          </cell>
          <cell r="EW255" t="str">
            <v>WB</v>
          </cell>
          <cell r="EX255" t="str">
            <v>N</v>
          </cell>
          <cell r="EY255" t="str">
            <v>S</v>
          </cell>
          <cell r="EZ255" t="str">
            <v>O+</v>
          </cell>
          <cell r="FA255" t="str">
            <v>NT</v>
          </cell>
          <cell r="FB255" t="str">
            <v>NR</v>
          </cell>
          <cell r="FC255" t="str">
            <v>NR</v>
          </cell>
          <cell r="FD255" t="str">
            <v>NR</v>
          </cell>
          <cell r="FE255" t="str">
            <v>NR</v>
          </cell>
          <cell r="FF255" t="str">
            <v>NR</v>
          </cell>
          <cell r="FG255" t="str">
            <v>NR</v>
          </cell>
          <cell r="FH255" t="str">
            <v>NR</v>
          </cell>
          <cell r="FI255" t="str">
            <v>NR</v>
          </cell>
          <cell r="FJ255" t="str">
            <v>NR</v>
          </cell>
          <cell r="FK255" t="str">
            <v>NR</v>
          </cell>
          <cell r="FL255" t="str">
            <v>NR</v>
          </cell>
          <cell r="FM255" t="str">
            <v>NT</v>
          </cell>
          <cell r="FN255">
            <v>13.9</v>
          </cell>
          <cell r="FO255" t="str">
            <v>NA</v>
          </cell>
          <cell r="FP255" t="b">
            <v>1</v>
          </cell>
          <cell r="FQ255" t="str">
            <v>2013-02-15;2013-11-14</v>
          </cell>
          <cell r="FR255" t="str">
            <v>F</v>
          </cell>
          <cell r="FS255">
            <v>32</v>
          </cell>
          <cell r="FT255" t="str">
            <v>OTHER</v>
          </cell>
          <cell r="FU255">
            <v>0.26944822590030199</v>
          </cell>
          <cell r="FV255">
            <v>21.4240818465628</v>
          </cell>
          <cell r="FW255">
            <v>5.7495616859879703</v>
          </cell>
          <cell r="FX255">
            <v>123</v>
          </cell>
          <cell r="FY255">
            <v>63</v>
          </cell>
          <cell r="FZ255">
            <v>21.786092214663601</v>
          </cell>
          <cell r="GA255">
            <v>1</v>
          </cell>
          <cell r="GB255">
            <v>0.06</v>
          </cell>
          <cell r="GC255">
            <v>9.4</v>
          </cell>
          <cell r="GD255">
            <v>4.0999999999999996</v>
          </cell>
          <cell r="GE255">
            <v>0.08</v>
          </cell>
          <cell r="GF255">
            <v>9.6999999999999993</v>
          </cell>
          <cell r="GG255">
            <v>5.3</v>
          </cell>
          <cell r="GH255">
            <v>0.1</v>
          </cell>
          <cell r="GI255">
            <v>12.9</v>
          </cell>
          <cell r="GJ255">
            <v>4.8</v>
          </cell>
          <cell r="GK255">
            <v>0.28000000000000003</v>
          </cell>
          <cell r="GL255">
            <v>14.3</v>
          </cell>
          <cell r="GM255">
            <v>20.2</v>
          </cell>
          <cell r="GN255" t="str">
            <v>other</v>
          </cell>
          <cell r="GO255" t="str">
            <v>NA</v>
          </cell>
          <cell r="GP255">
            <v>-0.23764299999999999</v>
          </cell>
          <cell r="GQ255" t="str">
            <v>NA</v>
          </cell>
          <cell r="GR255">
            <v>-5.5397000000000002E-2</v>
          </cell>
          <cell r="GS255">
            <v>1</v>
          </cell>
          <cell r="GT255">
            <v>105242991391</v>
          </cell>
          <cell r="GU255" t="str">
            <v>RO014861 0036</v>
          </cell>
          <cell r="GV255" t="str">
            <v>Recall set 5 blue-Heather-Samples-RO014861 0036</v>
          </cell>
          <cell r="GW255">
            <v>463480</v>
          </cell>
          <cell r="GX255">
            <v>33440.120000000003</v>
          </cell>
          <cell r="GY255">
            <v>382</v>
          </cell>
          <cell r="GZ255">
            <v>27.56</v>
          </cell>
          <cell r="HA255">
            <v>0</v>
          </cell>
          <cell r="HB255">
            <v>0</v>
          </cell>
          <cell r="HC255">
            <v>103</v>
          </cell>
          <cell r="HD255">
            <v>7.43</v>
          </cell>
          <cell r="HE255">
            <v>723000</v>
          </cell>
        </row>
        <row r="256">
          <cell r="B256">
            <v>32009911697</v>
          </cell>
          <cell r="C256" t="str">
            <v>W11701500686100</v>
          </cell>
          <cell r="D256" t="str">
            <v>RO014412 0001</v>
          </cell>
          <cell r="E256" t="str">
            <v>RO014412 0001</v>
          </cell>
          <cell r="F256" t="str">
            <v>RO014412</v>
          </cell>
          <cell r="G256" t="str">
            <v>RO014412 0036</v>
          </cell>
          <cell r="H256" t="str">
            <v>RO014412</v>
          </cell>
          <cell r="I256">
            <v>36</v>
          </cell>
          <cell r="J256">
            <v>175278496</v>
          </cell>
          <cell r="K256">
            <v>1</v>
          </cell>
          <cell r="L256">
            <v>143141171114</v>
          </cell>
          <cell r="M256" t="str">
            <v>Recall</v>
          </cell>
          <cell r="N256" t="str">
            <v>Recall D42</v>
          </cell>
          <cell r="O256" t="str">
            <v>Matrix tube</v>
          </cell>
          <cell r="P256" t="str">
            <v>Supernate</v>
          </cell>
          <cell r="Q256">
            <v>6601</v>
          </cell>
          <cell r="R256">
            <v>5</v>
          </cell>
          <cell r="S256">
            <v>59</v>
          </cell>
          <cell r="T256">
            <v>57</v>
          </cell>
          <cell r="U256" t="str">
            <v>D</v>
          </cell>
          <cell r="V256" t="b">
            <v>1</v>
          </cell>
          <cell r="W256">
            <v>36</v>
          </cell>
          <cell r="X256" t="b">
            <v>0</v>
          </cell>
          <cell r="Y256" t="b">
            <v>0</v>
          </cell>
          <cell r="Z256" t="b">
            <v>0</v>
          </cell>
          <cell r="AA256" t="b">
            <v>0</v>
          </cell>
          <cell r="AB256" t="b">
            <v>1</v>
          </cell>
          <cell r="AC256">
            <v>134539261494</v>
          </cell>
          <cell r="AD256" t="str">
            <v>BSRI</v>
          </cell>
          <cell r="AE256" t="b">
            <v>1</v>
          </cell>
          <cell r="AF256" t="str">
            <v>CAUCASIAN_OTHER</v>
          </cell>
          <cell r="AG256">
            <v>1</v>
          </cell>
          <cell r="AH256">
            <v>1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1</v>
          </cell>
          <cell r="AO256">
            <v>0</v>
          </cell>
          <cell r="AP256">
            <v>0</v>
          </cell>
          <cell r="AQ256">
            <v>0</v>
          </cell>
          <cell r="AR256" t="str">
            <v>NOTHISPANICLATINO</v>
          </cell>
          <cell r="AS256" t="str">
            <v>Recall Completed</v>
          </cell>
          <cell r="AT256" t="str">
            <v>NULL</v>
          </cell>
          <cell r="AU256" t="str">
            <v>NULL</v>
          </cell>
          <cell r="AV256">
            <v>11</v>
          </cell>
          <cell r="AW256">
            <v>66.129032257999995</v>
          </cell>
          <cell r="AX256">
            <v>10990</v>
          </cell>
          <cell r="AY256">
            <v>0.2549810247</v>
          </cell>
          <cell r="AZ256">
            <v>275.10000000000002</v>
          </cell>
          <cell r="BA256">
            <v>35.700000000000003</v>
          </cell>
          <cell r="BC256">
            <v>429.4</v>
          </cell>
          <cell r="BD256">
            <v>7</v>
          </cell>
          <cell r="BE256" t="str">
            <v>bsri13</v>
          </cell>
          <cell r="BF256" t="str">
            <v>CP2D;AS3</v>
          </cell>
          <cell r="BG256" t="str">
            <v>BSRI</v>
          </cell>
          <cell r="BH256">
            <v>65</v>
          </cell>
          <cell r="BI256">
            <v>2</v>
          </cell>
          <cell r="BJ256">
            <v>5</v>
          </cell>
          <cell r="BK256">
            <v>2</v>
          </cell>
          <cell r="BL256">
            <v>180</v>
          </cell>
          <cell r="BM256" t="str">
            <v>N</v>
          </cell>
          <cell r="BN256" t="str">
            <v>NA</v>
          </cell>
          <cell r="BO256" t="str">
            <v>Y</v>
          </cell>
          <cell r="BP256">
            <v>840</v>
          </cell>
          <cell r="BQ256" t="str">
            <v>D</v>
          </cell>
          <cell r="BR256" t="str">
            <v>N</v>
          </cell>
          <cell r="BS256" t="str">
            <v>N</v>
          </cell>
          <cell r="BT256">
            <v>0</v>
          </cell>
          <cell r="BU256" t="str">
            <v>N</v>
          </cell>
          <cell r="BV256" t="str">
            <v>W</v>
          </cell>
          <cell r="BW256" t="str">
            <v>N</v>
          </cell>
          <cell r="BX256" t="str">
            <v>NA</v>
          </cell>
          <cell r="BY256">
            <v>4.83</v>
          </cell>
          <cell r="BZ256">
            <v>4.63</v>
          </cell>
          <cell r="CA256">
            <v>13.2</v>
          </cell>
          <cell r="CB256">
            <v>39.200000000000003</v>
          </cell>
          <cell r="CC256">
            <v>84.7</v>
          </cell>
          <cell r="CD256">
            <v>13.3</v>
          </cell>
          <cell r="CE256">
            <v>276</v>
          </cell>
          <cell r="CF256" t="str">
            <v>N</v>
          </cell>
          <cell r="CG256" t="str">
            <v>N</v>
          </cell>
          <cell r="CS256" t="str">
            <v>N</v>
          </cell>
          <cell r="CY256" t="str">
            <v>N</v>
          </cell>
          <cell r="DW256" t="str">
            <v>Y</v>
          </cell>
          <cell r="DX256" t="str">
            <v>N</v>
          </cell>
          <cell r="DY256" t="str">
            <v>N</v>
          </cell>
          <cell r="DZ256" t="str">
            <v>Y</v>
          </cell>
          <cell r="EA256" t="str">
            <v>Daily</v>
          </cell>
          <cell r="EB256" t="str">
            <v>N</v>
          </cell>
          <cell r="EC256" t="str">
            <v>N</v>
          </cell>
          <cell r="EG256" t="str">
            <v>Y</v>
          </cell>
          <cell r="EL256">
            <v>0</v>
          </cell>
          <cell r="EM256" t="str">
            <v>Y</v>
          </cell>
          <cell r="EN256" t="str">
            <v>N</v>
          </cell>
          <cell r="EO256">
            <v>0</v>
          </cell>
          <cell r="EQ256">
            <v>45</v>
          </cell>
          <cell r="ER256">
            <v>8</v>
          </cell>
          <cell r="ES256">
            <v>20</v>
          </cell>
          <cell r="ET256" t="str">
            <v>T</v>
          </cell>
          <cell r="EU256" t="str">
            <v>F</v>
          </cell>
          <cell r="EV256" t="str">
            <v>H</v>
          </cell>
          <cell r="EW256" t="str">
            <v>WB</v>
          </cell>
          <cell r="EX256" t="str">
            <v>N</v>
          </cell>
          <cell r="EY256" t="str">
            <v>S</v>
          </cell>
          <cell r="EZ256" t="str">
            <v>O+</v>
          </cell>
          <cell r="FA256" t="str">
            <v>NT</v>
          </cell>
          <cell r="FB256" t="str">
            <v>NR</v>
          </cell>
          <cell r="FC256" t="str">
            <v>NR</v>
          </cell>
          <cell r="FD256" t="str">
            <v>NR</v>
          </cell>
          <cell r="FE256" t="str">
            <v>NR</v>
          </cell>
          <cell r="FF256" t="str">
            <v>NR</v>
          </cell>
          <cell r="FG256" t="str">
            <v>NR</v>
          </cell>
          <cell r="FH256" t="str">
            <v>NR</v>
          </cell>
          <cell r="FI256" t="str">
            <v>NR</v>
          </cell>
          <cell r="FJ256" t="str">
            <v>NR</v>
          </cell>
          <cell r="FK256" t="str">
            <v>NR</v>
          </cell>
          <cell r="FL256" t="str">
            <v>NR</v>
          </cell>
          <cell r="FM256" t="str">
            <v>NT</v>
          </cell>
          <cell r="FN256">
            <v>13.9</v>
          </cell>
          <cell r="FO256" t="str">
            <v>NA</v>
          </cell>
          <cell r="FP256" t="b">
            <v>0</v>
          </cell>
          <cell r="FR256" t="str">
            <v>F</v>
          </cell>
          <cell r="FS256">
            <v>64</v>
          </cell>
          <cell r="FT256" t="str">
            <v>CAUCASIAN</v>
          </cell>
          <cell r="FU256">
            <v>0.255161801233321</v>
          </cell>
          <cell r="FV256">
            <v>37.684629435051498</v>
          </cell>
          <cell r="FW256">
            <v>10.9173780947245</v>
          </cell>
          <cell r="FX256">
            <v>180</v>
          </cell>
          <cell r="FY256">
            <v>62</v>
          </cell>
          <cell r="FZ256">
            <v>32.918834547346499</v>
          </cell>
          <cell r="GA256">
            <v>1</v>
          </cell>
          <cell r="GB256">
            <v>0.04</v>
          </cell>
          <cell r="GC256">
            <v>20.63</v>
          </cell>
          <cell r="GD256">
            <v>14.05</v>
          </cell>
          <cell r="GE256">
            <v>0.08</v>
          </cell>
          <cell r="GF256">
            <v>17.57</v>
          </cell>
          <cell r="GG256">
            <v>25.72</v>
          </cell>
          <cell r="GH256">
            <v>7.0000000000000007E-2</v>
          </cell>
          <cell r="GI256">
            <v>14.7</v>
          </cell>
          <cell r="GJ256">
            <v>21.1</v>
          </cell>
          <cell r="GK256">
            <v>0.37</v>
          </cell>
          <cell r="GL256">
            <v>18.399999999999999</v>
          </cell>
          <cell r="GM256">
            <v>35.9</v>
          </cell>
          <cell r="GN256" t="str">
            <v>CAUCASIAN</v>
          </cell>
          <cell r="GO256">
            <v>-0.224965</v>
          </cell>
          <cell r="GP256" t="str">
            <v>NA</v>
          </cell>
          <cell r="GQ256">
            <v>1.03E-2</v>
          </cell>
          <cell r="GR256" t="str">
            <v>NA</v>
          </cell>
          <cell r="GS256">
            <v>1</v>
          </cell>
          <cell r="GT256">
            <v>150322791452</v>
          </cell>
          <cell r="GU256" t="str">
            <v>RO014412 0036</v>
          </cell>
          <cell r="GV256" t="str">
            <v>Recall Set 3.1-Heather-Samples-RO014412 0036</v>
          </cell>
          <cell r="GW256">
            <v>147552</v>
          </cell>
          <cell r="GX256">
            <v>12164.22</v>
          </cell>
          <cell r="GY256">
            <v>146</v>
          </cell>
          <cell r="GZ256">
            <v>12.04</v>
          </cell>
          <cell r="HA256">
            <v>0</v>
          </cell>
          <cell r="HB256">
            <v>0</v>
          </cell>
          <cell r="HC256">
            <v>68</v>
          </cell>
          <cell r="HD256">
            <v>5.61</v>
          </cell>
          <cell r="HE256">
            <v>105000</v>
          </cell>
        </row>
        <row r="257">
          <cell r="B257">
            <v>32009911705</v>
          </cell>
          <cell r="C257" t="str">
            <v>W11701501624900</v>
          </cell>
          <cell r="D257" t="str">
            <v>RO014410 0001</v>
          </cell>
          <cell r="E257" t="str">
            <v>RO014410 0001</v>
          </cell>
          <cell r="F257" t="str">
            <v>RO014410</v>
          </cell>
          <cell r="G257" t="str">
            <v>RO014410 0036</v>
          </cell>
          <cell r="H257" t="str">
            <v>RO014410</v>
          </cell>
          <cell r="I257">
            <v>36</v>
          </cell>
          <cell r="J257">
            <v>175278439</v>
          </cell>
          <cell r="K257">
            <v>1</v>
          </cell>
          <cell r="L257">
            <v>103321281370</v>
          </cell>
          <cell r="M257" t="str">
            <v>Recall</v>
          </cell>
          <cell r="N257" t="str">
            <v>Recall D42</v>
          </cell>
          <cell r="O257" t="str">
            <v>Matrix tube</v>
          </cell>
          <cell r="P257" t="str">
            <v>Supernate</v>
          </cell>
          <cell r="Q257">
            <v>6601</v>
          </cell>
          <cell r="R257">
            <v>1</v>
          </cell>
          <cell r="S257">
            <v>59</v>
          </cell>
          <cell r="T257">
            <v>57</v>
          </cell>
          <cell r="U257" t="str">
            <v>D</v>
          </cell>
          <cell r="V257" t="b">
            <v>1</v>
          </cell>
          <cell r="W257">
            <v>36</v>
          </cell>
          <cell r="X257" t="b">
            <v>0</v>
          </cell>
          <cell r="Y257" t="b">
            <v>0</v>
          </cell>
          <cell r="Z257" t="b">
            <v>0</v>
          </cell>
          <cell r="AA257" t="b">
            <v>0</v>
          </cell>
          <cell r="AB257" t="b">
            <v>1</v>
          </cell>
          <cell r="AC257">
            <v>117274291039</v>
          </cell>
          <cell r="AD257" t="str">
            <v>BSRI</v>
          </cell>
          <cell r="AE257" t="b">
            <v>1</v>
          </cell>
          <cell r="AF257" t="str">
            <v>CAUCASIAN_OTHER</v>
          </cell>
          <cell r="AG257">
            <v>1</v>
          </cell>
          <cell r="AH257">
            <v>1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1</v>
          </cell>
          <cell r="AO257">
            <v>0</v>
          </cell>
          <cell r="AP257">
            <v>0</v>
          </cell>
          <cell r="AQ257">
            <v>0</v>
          </cell>
          <cell r="AR257" t="str">
            <v>NOTHISPANICLATINO</v>
          </cell>
          <cell r="AS257" t="str">
            <v>Recall Completed</v>
          </cell>
          <cell r="AT257" t="str">
            <v>NULL</v>
          </cell>
          <cell r="AU257" t="str">
            <v>NULL</v>
          </cell>
          <cell r="AV257">
            <v>11</v>
          </cell>
          <cell r="AW257">
            <v>64.84375</v>
          </cell>
          <cell r="AX257">
            <v>11067</v>
          </cell>
          <cell r="AY257">
            <v>0.23225617179999999</v>
          </cell>
          <cell r="AZ257">
            <v>269.39999999999998</v>
          </cell>
          <cell r="BA257">
            <v>47.1</v>
          </cell>
          <cell r="BC257">
            <v>420.2</v>
          </cell>
          <cell r="BD257">
            <v>5.3</v>
          </cell>
          <cell r="BE257" t="str">
            <v>bsri13</v>
          </cell>
          <cell r="BF257" t="str">
            <v>CP2D;AS3</v>
          </cell>
          <cell r="BG257" t="str">
            <v>BSRI</v>
          </cell>
          <cell r="BH257">
            <v>70</v>
          </cell>
          <cell r="BI257">
            <v>1</v>
          </cell>
          <cell r="BJ257">
            <v>5</v>
          </cell>
          <cell r="BK257">
            <v>3</v>
          </cell>
          <cell r="BL257">
            <v>132</v>
          </cell>
          <cell r="BM257" t="str">
            <v>N</v>
          </cell>
          <cell r="BN257" t="str">
            <v>NA</v>
          </cell>
          <cell r="BO257" t="str">
            <v>Y</v>
          </cell>
          <cell r="BP257">
            <v>840</v>
          </cell>
          <cell r="BQ257" t="str">
            <v>S</v>
          </cell>
          <cell r="BR257" t="str">
            <v>N</v>
          </cell>
          <cell r="BS257" t="str">
            <v>Y</v>
          </cell>
          <cell r="BT257">
            <v>3</v>
          </cell>
          <cell r="BU257" t="str">
            <v>N</v>
          </cell>
          <cell r="BV257" t="str">
            <v>W</v>
          </cell>
          <cell r="BW257" t="str">
            <v>N</v>
          </cell>
          <cell r="BX257" t="str">
            <v>NA</v>
          </cell>
          <cell r="BY257">
            <v>7.33</v>
          </cell>
          <cell r="BZ257">
            <v>4.46</v>
          </cell>
          <cell r="CA257">
            <v>13.4</v>
          </cell>
          <cell r="CB257">
            <v>40.6</v>
          </cell>
          <cell r="CC257">
            <v>91</v>
          </cell>
          <cell r="CD257">
            <v>13.1</v>
          </cell>
          <cell r="CE257">
            <v>307</v>
          </cell>
          <cell r="CF257" t="str">
            <v>N</v>
          </cell>
          <cell r="CG257" t="str">
            <v>N</v>
          </cell>
          <cell r="CS257" t="str">
            <v>N</v>
          </cell>
          <cell r="CY257" t="str">
            <v>N</v>
          </cell>
          <cell r="DW257" t="str">
            <v>Y</v>
          </cell>
          <cell r="DX257" t="str">
            <v>N</v>
          </cell>
          <cell r="DY257" t="str">
            <v>N</v>
          </cell>
          <cell r="DZ257" t="str">
            <v>Y</v>
          </cell>
          <cell r="EA257" t="str">
            <v>At_Least_1_A_Week</v>
          </cell>
          <cell r="EB257" t="str">
            <v>N</v>
          </cell>
          <cell r="EC257" t="str">
            <v>N</v>
          </cell>
          <cell r="EG257" t="str">
            <v>Y</v>
          </cell>
          <cell r="EL257">
            <v>50</v>
          </cell>
          <cell r="EN257" t="str">
            <v xml:space="preserve">Y </v>
          </cell>
          <cell r="EO257">
            <v>3</v>
          </cell>
          <cell r="EQ257">
            <v>11</v>
          </cell>
          <cell r="ER257">
            <v>8</v>
          </cell>
          <cell r="ES257">
            <v>30</v>
          </cell>
          <cell r="ET257" t="str">
            <v>T</v>
          </cell>
          <cell r="EU257" t="str">
            <v>F</v>
          </cell>
          <cell r="EV257" t="str">
            <v>H</v>
          </cell>
          <cell r="EW257" t="str">
            <v>WB</v>
          </cell>
          <cell r="EX257" t="str">
            <v>N</v>
          </cell>
          <cell r="EY257" t="str">
            <v>S</v>
          </cell>
          <cell r="EZ257" t="str">
            <v>A+</v>
          </cell>
          <cell r="FA257" t="str">
            <v>NR</v>
          </cell>
          <cell r="FB257" t="str">
            <v>NR</v>
          </cell>
          <cell r="FC257" t="str">
            <v>NR</v>
          </cell>
          <cell r="FD257" t="str">
            <v>NR</v>
          </cell>
          <cell r="FE257" t="str">
            <v>NR</v>
          </cell>
          <cell r="FF257" t="str">
            <v>NR</v>
          </cell>
          <cell r="FG257" t="str">
            <v>NR</v>
          </cell>
          <cell r="FH257" t="str">
            <v>NR</v>
          </cell>
          <cell r="FI257" t="str">
            <v>NR</v>
          </cell>
          <cell r="FJ257" t="str">
            <v>NR</v>
          </cell>
          <cell r="FK257" t="str">
            <v>NR</v>
          </cell>
          <cell r="FL257" t="str">
            <v>NR</v>
          </cell>
          <cell r="FM257" t="str">
            <v>NT</v>
          </cell>
          <cell r="FN257">
            <v>14.7</v>
          </cell>
          <cell r="FO257" t="str">
            <v>NA</v>
          </cell>
          <cell r="FP257" t="b">
            <v>0</v>
          </cell>
          <cell r="FR257" t="str">
            <v>F</v>
          </cell>
          <cell r="FS257">
            <v>64</v>
          </cell>
          <cell r="FT257" t="str">
            <v>CAUCASIAN</v>
          </cell>
          <cell r="FU257">
            <v>0.22695995324114601</v>
          </cell>
          <cell r="FV257">
            <v>49.057036950926999</v>
          </cell>
          <cell r="FW257">
            <v>9.3760995166802505</v>
          </cell>
          <cell r="FX257">
            <v>132</v>
          </cell>
          <cell r="FY257">
            <v>63</v>
          </cell>
          <cell r="FZ257">
            <v>23.380196523053701</v>
          </cell>
          <cell r="GA257">
            <v>1</v>
          </cell>
          <cell r="GB257">
            <v>0.06</v>
          </cell>
          <cell r="GC257">
            <v>25.77</v>
          </cell>
          <cell r="GD257">
            <v>11.68</v>
          </cell>
          <cell r="GE257">
            <v>0.19</v>
          </cell>
          <cell r="GF257">
            <v>33.33</v>
          </cell>
          <cell r="GG257">
            <v>24.71</v>
          </cell>
          <cell r="GH257">
            <v>0.18</v>
          </cell>
          <cell r="GI257">
            <v>29.4</v>
          </cell>
          <cell r="GJ257">
            <v>21.3</v>
          </cell>
          <cell r="GK257">
            <v>0.49</v>
          </cell>
          <cell r="GL257">
            <v>32.299999999999997</v>
          </cell>
          <cell r="GM257">
            <v>33.200000000000003</v>
          </cell>
          <cell r="GN257" t="str">
            <v>CAUCASIAN</v>
          </cell>
          <cell r="GO257">
            <v>-0.166292</v>
          </cell>
          <cell r="GP257" t="str">
            <v>NA</v>
          </cell>
          <cell r="GQ257">
            <v>1.03E-2</v>
          </cell>
          <cell r="GR257" t="str">
            <v>NA</v>
          </cell>
          <cell r="GS257">
            <v>1</v>
          </cell>
          <cell r="GT257">
            <v>107967151226</v>
          </cell>
          <cell r="GU257" t="str">
            <v>RO014410 0036</v>
          </cell>
          <cell r="GV257" t="str">
            <v>Recall Set 3.1-Heather-Samples-RO014410 0036</v>
          </cell>
          <cell r="GW257">
            <v>179920</v>
          </cell>
          <cell r="GX257">
            <v>14747.54</v>
          </cell>
          <cell r="GY257">
            <v>178</v>
          </cell>
          <cell r="GZ257">
            <v>14.59</v>
          </cell>
          <cell r="HA257">
            <v>0</v>
          </cell>
          <cell r="HB257">
            <v>0</v>
          </cell>
          <cell r="HC257">
            <v>128</v>
          </cell>
          <cell r="HD257">
            <v>10.49</v>
          </cell>
          <cell r="HE257">
            <v>945000</v>
          </cell>
        </row>
        <row r="258">
          <cell r="B258">
            <v>32009911812</v>
          </cell>
          <cell r="C258" t="str">
            <v>W11701502336700</v>
          </cell>
          <cell r="D258" t="str">
            <v>RO014881 0001</v>
          </cell>
          <cell r="E258" t="str">
            <v>RO014881 0001</v>
          </cell>
          <cell r="F258" t="str">
            <v>RO014881</v>
          </cell>
          <cell r="G258" t="str">
            <v>RO014881 0036</v>
          </cell>
          <cell r="H258" t="str">
            <v>RO014881</v>
          </cell>
          <cell r="I258">
            <v>36</v>
          </cell>
          <cell r="J258">
            <v>194437919</v>
          </cell>
          <cell r="K258">
            <v>1</v>
          </cell>
          <cell r="L258">
            <v>105202701112</v>
          </cell>
          <cell r="M258" t="str">
            <v>Recall</v>
          </cell>
          <cell r="N258" t="str">
            <v>Recall D42</v>
          </cell>
          <cell r="O258" t="str">
            <v>Matrix tube</v>
          </cell>
          <cell r="P258" t="str">
            <v>Supernate</v>
          </cell>
          <cell r="Q258">
            <v>6603</v>
          </cell>
          <cell r="R258">
            <v>3</v>
          </cell>
          <cell r="S258">
            <v>59</v>
          </cell>
          <cell r="T258">
            <v>57</v>
          </cell>
          <cell r="U258" t="str">
            <v>A</v>
          </cell>
          <cell r="V258" t="b">
            <v>1</v>
          </cell>
          <cell r="W258">
            <v>36</v>
          </cell>
          <cell r="X258" t="b">
            <v>0</v>
          </cell>
          <cell r="Y258" t="b">
            <v>0</v>
          </cell>
          <cell r="Z258" t="b">
            <v>0</v>
          </cell>
          <cell r="AA258" t="b">
            <v>0</v>
          </cell>
          <cell r="AB258" t="b">
            <v>1</v>
          </cell>
          <cell r="AC258">
            <v>136167211240</v>
          </cell>
          <cell r="AD258" t="str">
            <v>BSRI</v>
          </cell>
          <cell r="AE258" t="b">
            <v>1</v>
          </cell>
          <cell r="AF258" t="str">
            <v>CAUCASIAN_OTHER</v>
          </cell>
          <cell r="AG258">
            <v>1</v>
          </cell>
          <cell r="AH258">
            <v>1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1</v>
          </cell>
          <cell r="AO258">
            <v>0</v>
          </cell>
          <cell r="AP258">
            <v>0</v>
          </cell>
          <cell r="AQ258">
            <v>0</v>
          </cell>
          <cell r="AR258" t="str">
            <v>NOTHISPANICLATINO</v>
          </cell>
          <cell r="AS258" t="str">
            <v>Recall Completed</v>
          </cell>
          <cell r="AT258" t="str">
            <v>NULL</v>
          </cell>
          <cell r="AU258" t="str">
            <v>NULL</v>
          </cell>
          <cell r="AV258">
            <v>13.25</v>
          </cell>
          <cell r="AW258">
            <v>59.38</v>
          </cell>
          <cell r="AX258">
            <v>10851.5</v>
          </cell>
          <cell r="AY258">
            <v>0.34570212769999997</v>
          </cell>
          <cell r="AZ258">
            <v>363.6</v>
          </cell>
          <cell r="BA258">
            <v>52.9</v>
          </cell>
          <cell r="BC258">
            <v>452.5</v>
          </cell>
          <cell r="BD258">
            <v>30.6</v>
          </cell>
          <cell r="BE258" t="str">
            <v>bsri13</v>
          </cell>
          <cell r="BF258" t="str">
            <v>CP2D;AS3</v>
          </cell>
          <cell r="BG258" t="str">
            <v>BSRI</v>
          </cell>
          <cell r="BH258">
            <v>315</v>
          </cell>
          <cell r="BI258">
            <v>6</v>
          </cell>
          <cell r="BJ258">
            <v>6</v>
          </cell>
          <cell r="BK258">
            <v>2</v>
          </cell>
          <cell r="BL258">
            <v>205</v>
          </cell>
          <cell r="BM258" t="str">
            <v>N</v>
          </cell>
          <cell r="BN258" t="str">
            <v>NA</v>
          </cell>
          <cell r="BO258" t="str">
            <v>Y</v>
          </cell>
          <cell r="BP258">
            <v>840</v>
          </cell>
          <cell r="BQ258" t="str">
            <v>E</v>
          </cell>
          <cell r="BR258" t="str">
            <v>N</v>
          </cell>
          <cell r="BT258" t="str">
            <v>NA</v>
          </cell>
          <cell r="BU258" t="str">
            <v>N</v>
          </cell>
          <cell r="BV258" t="str">
            <v>W</v>
          </cell>
          <cell r="BW258" t="str">
            <v>N</v>
          </cell>
          <cell r="BX258" t="str">
            <v>NA</v>
          </cell>
          <cell r="BY258">
            <v>5.07</v>
          </cell>
          <cell r="BZ258">
            <v>4.2699999999999996</v>
          </cell>
          <cell r="CA258">
            <v>12.7</v>
          </cell>
          <cell r="CB258">
            <v>37.5</v>
          </cell>
          <cell r="CC258">
            <v>87.8</v>
          </cell>
          <cell r="CD258">
            <v>13.1</v>
          </cell>
          <cell r="CE258">
            <v>249</v>
          </cell>
          <cell r="CF258" t="str">
            <v>N</v>
          </cell>
          <cell r="CG258" t="str">
            <v>N</v>
          </cell>
          <cell r="CS258" t="str">
            <v>N</v>
          </cell>
          <cell r="CY258" t="str">
            <v>N</v>
          </cell>
          <cell r="DW258" t="str">
            <v>Y</v>
          </cell>
          <cell r="DX258" t="str">
            <v>N</v>
          </cell>
          <cell r="DZ258" t="str">
            <v>N</v>
          </cell>
          <cell r="EC258" t="str">
            <v>N</v>
          </cell>
          <cell r="EL258">
            <v>0</v>
          </cell>
          <cell r="EO258">
            <v>0</v>
          </cell>
          <cell r="EQ258">
            <v>45</v>
          </cell>
          <cell r="ER258">
            <v>10</v>
          </cell>
          <cell r="ES258">
            <v>17</v>
          </cell>
          <cell r="ET258" t="str">
            <v>T</v>
          </cell>
          <cell r="EU258" t="str">
            <v>M</v>
          </cell>
          <cell r="EV258" t="str">
            <v>H</v>
          </cell>
          <cell r="EW258" t="str">
            <v>WB</v>
          </cell>
          <cell r="EX258" t="str">
            <v>N</v>
          </cell>
          <cell r="EY258" t="str">
            <v>S</v>
          </cell>
          <cell r="EZ258" t="str">
            <v>O+</v>
          </cell>
          <cell r="FA258" t="str">
            <v>NR</v>
          </cell>
          <cell r="FB258" t="str">
            <v>NR</v>
          </cell>
          <cell r="FC258" t="str">
            <v>NR</v>
          </cell>
          <cell r="FD258" t="str">
            <v>NR</v>
          </cell>
          <cell r="FE258" t="str">
            <v>NR</v>
          </cell>
          <cell r="FF258" t="str">
            <v>NR</v>
          </cell>
          <cell r="FG258" t="str">
            <v>NR</v>
          </cell>
          <cell r="FH258" t="str">
            <v>NR</v>
          </cell>
          <cell r="FI258" t="str">
            <v>NR</v>
          </cell>
          <cell r="FJ258" t="str">
            <v>NR</v>
          </cell>
          <cell r="FK258" t="str">
            <v>NR</v>
          </cell>
          <cell r="FL258" t="str">
            <v>NR</v>
          </cell>
          <cell r="FM258" t="str">
            <v>NT</v>
          </cell>
          <cell r="FN258">
            <v>14.3</v>
          </cell>
          <cell r="FO258" t="str">
            <v>NA</v>
          </cell>
          <cell r="FP258" t="b">
            <v>0</v>
          </cell>
          <cell r="FR258" t="str">
            <v>M</v>
          </cell>
          <cell r="FS258">
            <v>66</v>
          </cell>
          <cell r="FT258" t="str">
            <v>CAUCASIAN</v>
          </cell>
          <cell r="FU258">
            <v>0.36774790983200201</v>
          </cell>
          <cell r="FV258">
            <v>54.842998669530303</v>
          </cell>
          <cell r="FW258">
            <v>32.313951295808899</v>
          </cell>
          <cell r="FX258">
            <v>205</v>
          </cell>
          <cell r="FY258">
            <v>74</v>
          </cell>
          <cell r="FZ258">
            <v>26.3175675675676</v>
          </cell>
          <cell r="GA258">
            <v>1</v>
          </cell>
          <cell r="GB258">
            <v>0.1</v>
          </cell>
          <cell r="GC258">
            <v>41.1</v>
          </cell>
          <cell r="GD258">
            <v>16.600000000000001</v>
          </cell>
          <cell r="GE258">
            <v>0.11</v>
          </cell>
          <cell r="GF258">
            <v>44.6</v>
          </cell>
          <cell r="GG258">
            <v>12.1</v>
          </cell>
          <cell r="GH258">
            <v>0.09</v>
          </cell>
          <cell r="GI258">
            <v>42.6</v>
          </cell>
          <cell r="GJ258">
            <v>18.399999999999999</v>
          </cell>
          <cell r="GK258">
            <v>0.33</v>
          </cell>
          <cell r="GL258">
            <v>45.4</v>
          </cell>
          <cell r="GM258">
            <v>36.4</v>
          </cell>
          <cell r="GN258" t="str">
            <v>CAUCASIAN</v>
          </cell>
          <cell r="GO258">
            <v>-0.346221</v>
          </cell>
          <cell r="GP258" t="str">
            <v>NA</v>
          </cell>
          <cell r="GQ258">
            <v>1.03E-2</v>
          </cell>
          <cell r="GR258" t="str">
            <v>NA</v>
          </cell>
          <cell r="GS258">
            <v>1</v>
          </cell>
          <cell r="GT258">
            <v>136805871046</v>
          </cell>
          <cell r="GU258" t="str">
            <v>RO014881 0036</v>
          </cell>
          <cell r="GV258" t="str">
            <v>Recall Set 6 Purple-Samples-RO014881 0036</v>
          </cell>
          <cell r="GW258">
            <v>155288</v>
          </cell>
          <cell r="GX258">
            <v>11052.53</v>
          </cell>
          <cell r="GY258">
            <v>287</v>
          </cell>
          <cell r="GZ258">
            <v>20.43</v>
          </cell>
          <cell r="HA258">
            <v>1</v>
          </cell>
          <cell r="HB258">
            <v>7.0000000000000007E-2</v>
          </cell>
          <cell r="HC258">
            <v>134</v>
          </cell>
          <cell r="HD258">
            <v>9.5399999999999991</v>
          </cell>
          <cell r="HE258">
            <v>361000</v>
          </cell>
        </row>
        <row r="259">
          <cell r="B259">
            <v>32009911853</v>
          </cell>
          <cell r="C259" t="str">
            <v>W11701500476700</v>
          </cell>
          <cell r="D259" t="str">
            <v>RO014701 0001</v>
          </cell>
          <cell r="E259" t="str">
            <v>RO014701 0001</v>
          </cell>
          <cell r="F259" t="str">
            <v>RO014701</v>
          </cell>
          <cell r="G259" t="str">
            <v>RO014701 0036</v>
          </cell>
          <cell r="H259" t="str">
            <v>RO014701</v>
          </cell>
          <cell r="I259">
            <v>36</v>
          </cell>
          <cell r="J259">
            <v>193274437</v>
          </cell>
          <cell r="K259">
            <v>1</v>
          </cell>
          <cell r="L259">
            <v>114666881463</v>
          </cell>
          <cell r="M259" t="str">
            <v>Recall</v>
          </cell>
          <cell r="N259" t="str">
            <v>Recall D42</v>
          </cell>
          <cell r="O259" t="str">
            <v>Matrix tube</v>
          </cell>
          <cell r="P259" t="str">
            <v>Supernate</v>
          </cell>
          <cell r="Q259">
            <v>6602</v>
          </cell>
          <cell r="R259">
            <v>5</v>
          </cell>
          <cell r="S259">
            <v>59</v>
          </cell>
          <cell r="T259">
            <v>57</v>
          </cell>
          <cell r="U259" t="str">
            <v>A</v>
          </cell>
          <cell r="V259" t="b">
            <v>1</v>
          </cell>
          <cell r="W259">
            <v>36</v>
          </cell>
          <cell r="X259" t="b">
            <v>0</v>
          </cell>
          <cell r="Y259" t="b">
            <v>0</v>
          </cell>
          <cell r="Z259" t="b">
            <v>0</v>
          </cell>
          <cell r="AA259" t="b">
            <v>0</v>
          </cell>
          <cell r="AB259" t="b">
            <v>1</v>
          </cell>
          <cell r="AC259">
            <v>151797121242</v>
          </cell>
          <cell r="AD259" t="str">
            <v>BSRI</v>
          </cell>
          <cell r="AE259" t="b">
            <v>1</v>
          </cell>
          <cell r="AF259" t="str">
            <v>CAUCASIAN_OTHER</v>
          </cell>
          <cell r="AG259">
            <v>1</v>
          </cell>
          <cell r="AH259">
            <v>1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1</v>
          </cell>
          <cell r="AO259">
            <v>0</v>
          </cell>
          <cell r="AP259">
            <v>0</v>
          </cell>
          <cell r="AQ259">
            <v>0</v>
          </cell>
          <cell r="AR259" t="str">
            <v>NOTHISPANICLATINO</v>
          </cell>
          <cell r="AS259" t="str">
            <v>Recall Completed</v>
          </cell>
          <cell r="AT259" t="str">
            <v>NULL</v>
          </cell>
          <cell r="AU259" t="str">
            <v>NULL</v>
          </cell>
          <cell r="AV259">
            <v>13.25</v>
          </cell>
          <cell r="AW259">
            <v>59.57</v>
          </cell>
          <cell r="AX259">
            <v>10135.799999999999</v>
          </cell>
          <cell r="AY259">
            <v>0.30698557329999998</v>
          </cell>
          <cell r="AZ259">
            <v>300.10000000000002</v>
          </cell>
          <cell r="BA259">
            <v>21.8</v>
          </cell>
          <cell r="BC259">
            <v>434.1</v>
          </cell>
          <cell r="BD259">
            <v>7.8</v>
          </cell>
          <cell r="BE259" t="str">
            <v>bsri13</v>
          </cell>
          <cell r="BF259" t="str">
            <v>CP2D;AS3</v>
          </cell>
          <cell r="BG259" t="str">
            <v>BSRI</v>
          </cell>
          <cell r="BH259">
            <v>56</v>
          </cell>
          <cell r="BI259">
            <v>6</v>
          </cell>
          <cell r="BJ259">
            <v>6</v>
          </cell>
          <cell r="BK259">
            <v>3</v>
          </cell>
          <cell r="BL259">
            <v>130</v>
          </cell>
          <cell r="BM259" t="str">
            <v>N</v>
          </cell>
          <cell r="BN259" t="str">
            <v>NA</v>
          </cell>
          <cell r="BO259" t="str">
            <v>Y</v>
          </cell>
          <cell r="BP259">
            <v>840</v>
          </cell>
          <cell r="BQ259" t="str">
            <v>E</v>
          </cell>
          <cell r="BR259" t="str">
            <v>N</v>
          </cell>
          <cell r="BS259" t="str">
            <v>Y</v>
          </cell>
          <cell r="BT259">
            <v>2</v>
          </cell>
          <cell r="BU259" t="str">
            <v>N</v>
          </cell>
          <cell r="BV259" t="str">
            <v>W</v>
          </cell>
          <cell r="BW259" t="str">
            <v>N</v>
          </cell>
          <cell r="BX259" t="str">
            <v>NA</v>
          </cell>
          <cell r="BY259">
            <v>4.41</v>
          </cell>
          <cell r="BZ259">
            <v>3.86</v>
          </cell>
          <cell r="CA259">
            <v>12.6</v>
          </cell>
          <cell r="CB259">
            <v>39</v>
          </cell>
          <cell r="CC259">
            <v>101</v>
          </cell>
          <cell r="CD259">
            <v>12.5</v>
          </cell>
          <cell r="CE259">
            <v>161</v>
          </cell>
          <cell r="CF259" t="str">
            <v>N</v>
          </cell>
          <cell r="CG259" t="str">
            <v>N</v>
          </cell>
          <cell r="CS259" t="str">
            <v>N</v>
          </cell>
          <cell r="CY259" t="str">
            <v>N</v>
          </cell>
          <cell r="DW259" t="str">
            <v>Y</v>
          </cell>
          <cell r="DX259" t="str">
            <v>N</v>
          </cell>
          <cell r="DY259" t="str">
            <v>N</v>
          </cell>
          <cell r="DZ259" t="str">
            <v>N</v>
          </cell>
          <cell r="EC259" t="str">
            <v>N</v>
          </cell>
          <cell r="EG259" t="str">
            <v>Y</v>
          </cell>
          <cell r="EL259">
            <v>0</v>
          </cell>
          <cell r="EM259" t="str">
            <v>Y</v>
          </cell>
          <cell r="EN259" t="str">
            <v xml:space="preserve">Y </v>
          </cell>
          <cell r="EO259">
            <v>2</v>
          </cell>
          <cell r="EQ259">
            <v>27</v>
          </cell>
          <cell r="ER259">
            <v>6</v>
          </cell>
          <cell r="ES259">
            <v>23</v>
          </cell>
          <cell r="ET259" t="str">
            <v>T</v>
          </cell>
          <cell r="EU259" t="str">
            <v>M</v>
          </cell>
          <cell r="EV259" t="str">
            <v>H</v>
          </cell>
          <cell r="EW259" t="str">
            <v>WB</v>
          </cell>
          <cell r="EX259" t="str">
            <v>N</v>
          </cell>
          <cell r="EY259" t="str">
            <v>S</v>
          </cell>
          <cell r="EZ259" t="str">
            <v>A+</v>
          </cell>
          <cell r="FA259" t="str">
            <v>NR</v>
          </cell>
          <cell r="FB259" t="str">
            <v>NR</v>
          </cell>
          <cell r="FC259" t="str">
            <v>NR</v>
          </cell>
          <cell r="FD259" t="str">
            <v>NR</v>
          </cell>
          <cell r="FE259" t="str">
            <v>NR</v>
          </cell>
          <cell r="FF259" t="str">
            <v>NR</v>
          </cell>
          <cell r="FG259" t="str">
            <v>NR</v>
          </cell>
          <cell r="FH259" t="str">
            <v>NR</v>
          </cell>
          <cell r="FI259" t="str">
            <v>NR</v>
          </cell>
          <cell r="FJ259" t="str">
            <v>NR</v>
          </cell>
          <cell r="FK259" t="str">
            <v>NR</v>
          </cell>
          <cell r="FL259" t="str">
            <v>NR</v>
          </cell>
          <cell r="FM259" t="str">
            <v>NT</v>
          </cell>
          <cell r="FN259">
            <v>13.6</v>
          </cell>
          <cell r="FO259" t="str">
            <v>NA</v>
          </cell>
          <cell r="FP259" t="b">
            <v>1</v>
          </cell>
          <cell r="FQ259">
            <v>41190</v>
          </cell>
          <cell r="FR259" t="str">
            <v>F</v>
          </cell>
          <cell r="FS259">
            <v>61</v>
          </cell>
          <cell r="FT259" t="str">
            <v>CAUCASIAN</v>
          </cell>
          <cell r="FU259">
            <v>0.319700145264533</v>
          </cell>
          <cell r="FV259">
            <v>23.818272902536599</v>
          </cell>
          <cell r="FW259">
            <v>11.642685660862901</v>
          </cell>
          <cell r="FX259">
            <v>130</v>
          </cell>
          <cell r="FY259">
            <v>75</v>
          </cell>
          <cell r="FZ259">
            <v>16.247111111111099</v>
          </cell>
          <cell r="GA259">
            <v>1</v>
          </cell>
          <cell r="GB259">
            <v>7.0000000000000007E-2</v>
          </cell>
          <cell r="GC259">
            <v>14.5</v>
          </cell>
          <cell r="GD259">
            <v>7.3</v>
          </cell>
          <cell r="GE259">
            <v>0.14000000000000001</v>
          </cell>
          <cell r="GF259">
            <v>18.2</v>
          </cell>
          <cell r="GG259">
            <v>3.7</v>
          </cell>
          <cell r="GH259">
            <v>0.17</v>
          </cell>
          <cell r="GI259">
            <v>16.399999999999999</v>
          </cell>
          <cell r="GJ259">
            <v>4.5999999999999996</v>
          </cell>
          <cell r="GK259">
            <v>0.31</v>
          </cell>
          <cell r="GL259">
            <v>19.5</v>
          </cell>
          <cell r="GM259">
            <v>22.4</v>
          </cell>
          <cell r="GN259" t="str">
            <v>CAUCASIAN</v>
          </cell>
          <cell r="GO259">
            <v>3.4513000000000002E-2</v>
          </cell>
          <cell r="GP259" t="str">
            <v>NA</v>
          </cell>
          <cell r="GQ259">
            <v>0.13139400000000001</v>
          </cell>
          <cell r="GR259" t="str">
            <v>NA</v>
          </cell>
          <cell r="GS259">
            <v>1</v>
          </cell>
          <cell r="GT259">
            <v>139767911081</v>
          </cell>
          <cell r="GU259" t="str">
            <v>RO014701 0036</v>
          </cell>
          <cell r="GV259" t="str">
            <v>Recall green part 2-Heather-Samples-RO014701 0036</v>
          </cell>
          <cell r="GW259">
            <v>322368</v>
          </cell>
          <cell r="GX259">
            <v>23343.08</v>
          </cell>
          <cell r="GY259">
            <v>336</v>
          </cell>
          <cell r="GZ259">
            <v>24.33</v>
          </cell>
          <cell r="HA259">
            <v>0</v>
          </cell>
          <cell r="HB259">
            <v>0</v>
          </cell>
          <cell r="HC259">
            <v>122</v>
          </cell>
          <cell r="HD259">
            <v>8.83</v>
          </cell>
          <cell r="HE259">
            <v>941000</v>
          </cell>
        </row>
        <row r="260">
          <cell r="B260">
            <v>32009911903</v>
          </cell>
          <cell r="C260" t="str">
            <v>W11701501989900</v>
          </cell>
          <cell r="D260" t="str">
            <v>RO014697 0001</v>
          </cell>
          <cell r="E260" t="str">
            <v>RO014697 0001</v>
          </cell>
          <cell r="F260" t="str">
            <v>RO014697</v>
          </cell>
          <cell r="G260" t="str">
            <v>RO014697 0036</v>
          </cell>
          <cell r="H260" t="str">
            <v>RO014697</v>
          </cell>
          <cell r="I260">
            <v>36</v>
          </cell>
          <cell r="J260">
            <v>193275164</v>
          </cell>
          <cell r="K260">
            <v>1</v>
          </cell>
          <cell r="L260">
            <v>129523281314</v>
          </cell>
          <cell r="M260" t="str">
            <v>Recall</v>
          </cell>
          <cell r="N260" t="str">
            <v>Recall D42</v>
          </cell>
          <cell r="O260" t="str">
            <v>Matrix tube</v>
          </cell>
          <cell r="P260" t="str">
            <v>Supernate</v>
          </cell>
          <cell r="Q260">
            <v>6601</v>
          </cell>
          <cell r="R260">
            <v>3</v>
          </cell>
          <cell r="S260">
            <v>59</v>
          </cell>
          <cell r="T260">
            <v>57</v>
          </cell>
          <cell r="U260" t="str">
            <v>H</v>
          </cell>
          <cell r="V260" t="b">
            <v>1</v>
          </cell>
          <cell r="W260">
            <v>36</v>
          </cell>
          <cell r="X260" t="b">
            <v>0</v>
          </cell>
          <cell r="Y260" t="b">
            <v>0</v>
          </cell>
          <cell r="Z260" t="b">
            <v>0</v>
          </cell>
          <cell r="AA260" t="b">
            <v>0</v>
          </cell>
          <cell r="AB260" t="b">
            <v>1</v>
          </cell>
          <cell r="AC260">
            <v>126814321408</v>
          </cell>
          <cell r="AD260" t="str">
            <v>BSRI</v>
          </cell>
          <cell r="AE260" t="b">
            <v>1</v>
          </cell>
          <cell r="AF260" t="str">
            <v>ASIAN</v>
          </cell>
          <cell r="AG260">
            <v>1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1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 t="str">
            <v>NOTHISPANICLATINO</v>
          </cell>
          <cell r="AS260" t="str">
            <v>Recall Completed</v>
          </cell>
          <cell r="AT260" t="str">
            <v>NULL</v>
          </cell>
          <cell r="AU260" t="str">
            <v>NULL</v>
          </cell>
          <cell r="AV260">
            <v>11</v>
          </cell>
          <cell r="AW260">
            <v>64.099999999999994</v>
          </cell>
          <cell r="AX260">
            <v>10420.5</v>
          </cell>
          <cell r="AY260">
            <v>0.17234121120000001</v>
          </cell>
          <cell r="AZ260">
            <v>284.8</v>
          </cell>
          <cell r="BA260">
            <v>20.3</v>
          </cell>
          <cell r="BC260">
            <v>458.7</v>
          </cell>
          <cell r="BD260">
            <v>11.7</v>
          </cell>
          <cell r="BE260" t="str">
            <v>bsri13</v>
          </cell>
          <cell r="BF260" t="str">
            <v>CP2D;AS3</v>
          </cell>
          <cell r="BG260" t="str">
            <v>BSRI</v>
          </cell>
          <cell r="BH260">
            <v>126</v>
          </cell>
          <cell r="BI260">
            <v>4</v>
          </cell>
          <cell r="BJ260">
            <v>5</v>
          </cell>
          <cell r="BK260">
            <v>2</v>
          </cell>
          <cell r="BL260">
            <v>118</v>
          </cell>
          <cell r="BM260" t="str">
            <v>N</v>
          </cell>
          <cell r="BN260" t="str">
            <v>NA</v>
          </cell>
          <cell r="BO260" t="str">
            <v>N</v>
          </cell>
          <cell r="BP260">
            <v>344</v>
          </cell>
          <cell r="BQ260" t="str">
            <v>E</v>
          </cell>
          <cell r="BR260" t="str">
            <v>N</v>
          </cell>
          <cell r="BS260" t="str">
            <v>N</v>
          </cell>
          <cell r="BT260">
            <v>0</v>
          </cell>
          <cell r="BU260" t="str">
            <v>N</v>
          </cell>
          <cell r="BV260" t="str">
            <v>A</v>
          </cell>
          <cell r="BW260" t="str">
            <v>N</v>
          </cell>
          <cell r="BX260" t="str">
            <v>NA</v>
          </cell>
          <cell r="BY260">
            <v>6.15</v>
          </cell>
          <cell r="BZ260">
            <v>4.7699999999999996</v>
          </cell>
          <cell r="CA260">
            <v>13.5</v>
          </cell>
          <cell r="CB260">
            <v>41.5</v>
          </cell>
          <cell r="CC260">
            <v>87</v>
          </cell>
          <cell r="CD260">
            <v>15.2</v>
          </cell>
          <cell r="CE260">
            <v>366</v>
          </cell>
          <cell r="CF260" t="str">
            <v>N</v>
          </cell>
          <cell r="CG260" t="str">
            <v>N</v>
          </cell>
          <cell r="CS260" t="str">
            <v>N</v>
          </cell>
          <cell r="CY260" t="str">
            <v>N</v>
          </cell>
          <cell r="DW260" t="str">
            <v>Y</v>
          </cell>
          <cell r="DX260" t="str">
            <v>N</v>
          </cell>
          <cell r="DY260" t="str">
            <v>N</v>
          </cell>
          <cell r="DZ260" t="str">
            <v>Y</v>
          </cell>
          <cell r="EA260" t="str">
            <v>Daily</v>
          </cell>
          <cell r="EB260" t="str">
            <v>N</v>
          </cell>
          <cell r="EC260" t="str">
            <v>N</v>
          </cell>
          <cell r="ED260" t="str">
            <v>Y</v>
          </cell>
          <cell r="EL260">
            <v>0</v>
          </cell>
          <cell r="EN260" t="str">
            <v>N</v>
          </cell>
          <cell r="EO260">
            <v>0</v>
          </cell>
          <cell r="EQ260">
            <v>17</v>
          </cell>
          <cell r="ER260">
            <v>7</v>
          </cell>
          <cell r="ES260">
            <v>31</v>
          </cell>
          <cell r="ET260" t="str">
            <v>T</v>
          </cell>
          <cell r="EU260" t="str">
            <v>M</v>
          </cell>
          <cell r="EV260" t="str">
            <v>H</v>
          </cell>
          <cell r="EW260" t="str">
            <v>WB</v>
          </cell>
          <cell r="EX260" t="str">
            <v>N</v>
          </cell>
          <cell r="EY260" t="str">
            <v>S</v>
          </cell>
          <cell r="EZ260" t="str">
            <v>O+</v>
          </cell>
          <cell r="FA260" t="str">
            <v>NR</v>
          </cell>
          <cell r="FB260" t="str">
            <v>NR</v>
          </cell>
          <cell r="FC260" t="str">
            <v>NR</v>
          </cell>
          <cell r="FD260" t="str">
            <v>NR</v>
          </cell>
          <cell r="FE260" t="str">
            <v>NR</v>
          </cell>
          <cell r="FF260" t="str">
            <v>NR</v>
          </cell>
          <cell r="FG260" t="str">
            <v>NR</v>
          </cell>
          <cell r="FH260" t="str">
            <v>NR</v>
          </cell>
          <cell r="FI260" t="str">
            <v>NR</v>
          </cell>
          <cell r="FJ260" t="str">
            <v>NR</v>
          </cell>
          <cell r="FK260" t="str">
            <v>NR</v>
          </cell>
          <cell r="FL260" t="str">
            <v>NR</v>
          </cell>
          <cell r="FM260" t="str">
            <v>NT</v>
          </cell>
          <cell r="FN260">
            <v>14.5</v>
          </cell>
          <cell r="FO260" t="str">
            <v>NA</v>
          </cell>
          <cell r="FP260" t="b">
            <v>1</v>
          </cell>
          <cell r="FQ260" t="str">
            <v>2013-01-19;2013-02-16;2013-04-04;2013-04-20;2014-06-03</v>
          </cell>
          <cell r="FR260" t="str">
            <v>F</v>
          </cell>
          <cell r="FS260">
            <v>33</v>
          </cell>
          <cell r="FT260" t="str">
            <v>ASIAN</v>
          </cell>
          <cell r="FU260">
            <v>0.15260468155979001</v>
          </cell>
          <cell r="FV260">
            <v>22.321903492553002</v>
          </cell>
          <cell r="FW260">
            <v>15.178560045787901</v>
          </cell>
          <cell r="FX260">
            <v>118</v>
          </cell>
          <cell r="FY260">
            <v>62</v>
          </cell>
          <cell r="FZ260">
            <v>21.5801248699272</v>
          </cell>
          <cell r="GA260">
            <v>1</v>
          </cell>
          <cell r="GB260">
            <v>7.0000000000000007E-2</v>
          </cell>
          <cell r="GC260">
            <v>20.9</v>
          </cell>
          <cell r="GD260">
            <v>15.5</v>
          </cell>
          <cell r="GE260">
            <v>0.08</v>
          </cell>
          <cell r="GF260">
            <v>17.3</v>
          </cell>
          <cell r="GG260">
            <v>18.100000000000001</v>
          </cell>
          <cell r="GH260">
            <v>0.1</v>
          </cell>
          <cell r="GI260">
            <v>16.5</v>
          </cell>
          <cell r="GJ260">
            <v>27.3</v>
          </cell>
          <cell r="GK260">
            <v>0.3</v>
          </cell>
          <cell r="GL260">
            <v>16.5</v>
          </cell>
          <cell r="GM260">
            <v>37.4</v>
          </cell>
          <cell r="GN260" t="str">
            <v>EAS</v>
          </cell>
          <cell r="GO260">
            <v>-6.6879999999999995E-2</v>
          </cell>
          <cell r="GP260">
            <v>0.14096600000000001</v>
          </cell>
          <cell r="GQ260" t="str">
            <v>NA</v>
          </cell>
          <cell r="GR260">
            <v>0.25248799999999999</v>
          </cell>
          <cell r="GS260">
            <v>1</v>
          </cell>
          <cell r="GT260">
            <v>134530591173</v>
          </cell>
          <cell r="GU260" t="str">
            <v>RO014697 0036</v>
          </cell>
          <cell r="GV260" t="str">
            <v>Recall set 4 green-Heather-Samples-RO014697 0036</v>
          </cell>
          <cell r="GW260">
            <v>249640</v>
          </cell>
          <cell r="GX260">
            <v>18208.61</v>
          </cell>
          <cell r="GY260">
            <v>281</v>
          </cell>
          <cell r="GZ260">
            <v>20.5</v>
          </cell>
          <cell r="HA260">
            <v>0</v>
          </cell>
          <cell r="HB260">
            <v>0</v>
          </cell>
          <cell r="HC260">
            <v>94</v>
          </cell>
          <cell r="HD260">
            <v>6.86</v>
          </cell>
          <cell r="HE260">
            <v>412000</v>
          </cell>
        </row>
        <row r="261">
          <cell r="B261">
            <v>32009912034</v>
          </cell>
          <cell r="C261" t="str">
            <v>W11701501886700</v>
          </cell>
          <cell r="D261" t="str">
            <v>RO014716 0001</v>
          </cell>
          <cell r="E261" t="str">
            <v>RO014716 0001</v>
          </cell>
          <cell r="F261" t="str">
            <v>RO014716</v>
          </cell>
          <cell r="G261" t="str">
            <v>RO014716 0036</v>
          </cell>
          <cell r="H261" t="str">
            <v>RO014716</v>
          </cell>
          <cell r="I261">
            <v>36</v>
          </cell>
          <cell r="J261">
            <v>194435677</v>
          </cell>
          <cell r="K261">
            <v>1</v>
          </cell>
          <cell r="L261">
            <v>104655111090</v>
          </cell>
          <cell r="M261" t="str">
            <v>Recall</v>
          </cell>
          <cell r="N261" t="str">
            <v>Recall D42</v>
          </cell>
          <cell r="O261" t="str">
            <v>Matrix tube</v>
          </cell>
          <cell r="P261" t="str">
            <v>Supernate</v>
          </cell>
          <cell r="Q261">
            <v>6602</v>
          </cell>
          <cell r="R261">
            <v>9</v>
          </cell>
          <cell r="S261">
            <v>59</v>
          </cell>
          <cell r="T261">
            <v>57</v>
          </cell>
          <cell r="U261" t="str">
            <v>D</v>
          </cell>
          <cell r="V261" t="b">
            <v>1</v>
          </cell>
          <cell r="W261">
            <v>36</v>
          </cell>
          <cell r="X261" t="b">
            <v>0</v>
          </cell>
          <cell r="Y261" t="b">
            <v>0</v>
          </cell>
          <cell r="Z261" t="b">
            <v>0</v>
          </cell>
          <cell r="AA261" t="b">
            <v>0</v>
          </cell>
          <cell r="AB261" t="b">
            <v>1</v>
          </cell>
          <cell r="AC261">
            <v>119544681295</v>
          </cell>
          <cell r="AD261" t="str">
            <v>BSRI</v>
          </cell>
          <cell r="AE261" t="b">
            <v>1</v>
          </cell>
          <cell r="AF261" t="str">
            <v>CAUCASIAN_OTHER</v>
          </cell>
          <cell r="AG261">
            <v>1</v>
          </cell>
          <cell r="AH261">
            <v>1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1</v>
          </cell>
          <cell r="AP261">
            <v>0</v>
          </cell>
          <cell r="AQ261">
            <v>0</v>
          </cell>
          <cell r="AR261" t="str">
            <v>UNKNOWN</v>
          </cell>
          <cell r="AS261" t="str">
            <v>Recall Completed</v>
          </cell>
          <cell r="AT261" t="str">
            <v>NULL</v>
          </cell>
          <cell r="AU261" t="str">
            <v>NULL</v>
          </cell>
          <cell r="AV261">
            <v>13.5</v>
          </cell>
          <cell r="AW261">
            <v>61.62</v>
          </cell>
          <cell r="AX261">
            <v>10628.3</v>
          </cell>
          <cell r="AY261">
            <v>0.1459051412</v>
          </cell>
          <cell r="AZ261">
            <v>319.39999999999998</v>
          </cell>
          <cell r="BA261">
            <v>21.7</v>
          </cell>
          <cell r="BC261" t="str">
            <v>NA</v>
          </cell>
          <cell r="BD261" t="str">
            <v>NA</v>
          </cell>
          <cell r="BE261" t="str">
            <v>bsri13</v>
          </cell>
          <cell r="BF261" t="str">
            <v>CP2D;AS3</v>
          </cell>
          <cell r="BG261" t="str">
            <v>BSRI</v>
          </cell>
          <cell r="BH261" t="str">
            <v>Inf</v>
          </cell>
          <cell r="BI261">
            <v>0</v>
          </cell>
          <cell r="BJ261">
            <v>5</v>
          </cell>
          <cell r="BK261">
            <v>5</v>
          </cell>
          <cell r="BL261">
            <v>111</v>
          </cell>
          <cell r="BM261" t="str">
            <v>N</v>
          </cell>
          <cell r="BN261" t="str">
            <v>NA</v>
          </cell>
          <cell r="BO261" t="str">
            <v>Y</v>
          </cell>
          <cell r="BP261">
            <v>840</v>
          </cell>
          <cell r="BQ261">
            <v>9</v>
          </cell>
          <cell r="BR261" t="str">
            <v>Y</v>
          </cell>
          <cell r="BS261" t="str">
            <v>N</v>
          </cell>
          <cell r="BT261">
            <v>0</v>
          </cell>
          <cell r="BU261">
            <v>9</v>
          </cell>
          <cell r="BV261">
            <v>9</v>
          </cell>
          <cell r="BW261" t="str">
            <v>N</v>
          </cell>
          <cell r="BX261" t="str">
            <v>NA</v>
          </cell>
          <cell r="BY261">
            <v>8.15</v>
          </cell>
          <cell r="BZ261">
            <v>4.38</v>
          </cell>
          <cell r="CA261">
            <v>14</v>
          </cell>
          <cell r="CB261">
            <v>41</v>
          </cell>
          <cell r="CC261">
            <v>93.6</v>
          </cell>
          <cell r="CD261">
            <v>12.2</v>
          </cell>
          <cell r="CE261">
            <v>285</v>
          </cell>
          <cell r="CF261" t="str">
            <v>N</v>
          </cell>
          <cell r="CG261" t="str">
            <v>N</v>
          </cell>
          <cell r="CS261" t="str">
            <v>N</v>
          </cell>
          <cell r="CY261" t="str">
            <v>N</v>
          </cell>
          <cell r="DW261" t="str">
            <v>Y</v>
          </cell>
          <cell r="DX261" t="str">
            <v>Y</v>
          </cell>
          <cell r="DY261" t="str">
            <v>N</v>
          </cell>
          <cell r="DZ261" t="str">
            <v>Y</v>
          </cell>
          <cell r="EA261" t="str">
            <v>Less_Than_1_Week</v>
          </cell>
          <cell r="EB261" t="str">
            <v>Y</v>
          </cell>
          <cell r="EC261" t="str">
            <v>N</v>
          </cell>
          <cell r="ED261" t="str">
            <v>Y</v>
          </cell>
          <cell r="EL261">
            <v>0</v>
          </cell>
          <cell r="EN261" t="str">
            <v>N</v>
          </cell>
          <cell r="EO261">
            <v>0</v>
          </cell>
          <cell r="EQ261">
            <v>44</v>
          </cell>
          <cell r="ER261">
            <v>11</v>
          </cell>
          <cell r="ES261">
            <v>5</v>
          </cell>
          <cell r="ET261" t="str">
            <v>N</v>
          </cell>
          <cell r="EU261" t="str">
            <v>F</v>
          </cell>
          <cell r="EV261" t="str">
            <v>H</v>
          </cell>
          <cell r="EW261" t="str">
            <v>WB</v>
          </cell>
          <cell r="EX261" t="str">
            <v>N</v>
          </cell>
          <cell r="EY261" t="str">
            <v>S</v>
          </cell>
          <cell r="EZ261" t="str">
            <v>O+</v>
          </cell>
          <cell r="FA261" t="str">
            <v>R</v>
          </cell>
          <cell r="FB261" t="str">
            <v>NR</v>
          </cell>
          <cell r="FC261" t="str">
            <v>NR</v>
          </cell>
          <cell r="FD261" t="str">
            <v>NR</v>
          </cell>
          <cell r="FE261" t="str">
            <v>NR</v>
          </cell>
          <cell r="FF261" t="str">
            <v>NR</v>
          </cell>
          <cell r="FG261" t="str">
            <v>NR</v>
          </cell>
          <cell r="FH261" t="str">
            <v>NR</v>
          </cell>
          <cell r="FI261" t="str">
            <v>NR</v>
          </cell>
          <cell r="FJ261" t="str">
            <v>NR</v>
          </cell>
          <cell r="FK261" t="str">
            <v>NR</v>
          </cell>
          <cell r="FL261" t="str">
            <v>NR</v>
          </cell>
          <cell r="FM261" t="str">
            <v>NR</v>
          </cell>
          <cell r="FN261">
            <v>12.8</v>
          </cell>
          <cell r="FO261" t="str">
            <v>NA</v>
          </cell>
          <cell r="FP261" t="b">
            <v>0</v>
          </cell>
          <cell r="FR261" t="str">
            <v>F</v>
          </cell>
          <cell r="FS261">
            <v>31</v>
          </cell>
          <cell r="FT261" t="str">
            <v>OTHER</v>
          </cell>
          <cell r="FU261">
            <v>0.119797163247955</v>
          </cell>
          <cell r="FV261">
            <v>23.718514941871</v>
          </cell>
          <cell r="FW261" t="str">
            <v>NA</v>
          </cell>
          <cell r="FX261">
            <v>111</v>
          </cell>
          <cell r="FY261">
            <v>65</v>
          </cell>
          <cell r="FZ261">
            <v>18.469349112425999</v>
          </cell>
          <cell r="GA261">
            <v>1</v>
          </cell>
          <cell r="GB261">
            <v>0.08</v>
          </cell>
          <cell r="GC261">
            <v>14</v>
          </cell>
          <cell r="GD261">
            <v>17.5</v>
          </cell>
          <cell r="GE261">
            <v>0.08</v>
          </cell>
          <cell r="GF261">
            <v>11.5</v>
          </cell>
          <cell r="GG261">
            <v>21.4</v>
          </cell>
          <cell r="GH261">
            <v>7.0000000000000007E-2</v>
          </cell>
          <cell r="GI261">
            <v>6.8</v>
          </cell>
          <cell r="GJ261">
            <v>25.5</v>
          </cell>
          <cell r="GK261">
            <v>0.27</v>
          </cell>
          <cell r="GL261">
            <v>8.6</v>
          </cell>
          <cell r="GM261">
            <v>45.5</v>
          </cell>
          <cell r="GN261" t="str">
            <v>other</v>
          </cell>
          <cell r="GO261" t="str">
            <v>NA</v>
          </cell>
          <cell r="GP261">
            <v>-0.23680100000000001</v>
          </cell>
          <cell r="GQ261" t="str">
            <v>NA</v>
          </cell>
          <cell r="GR261" t="str">
            <v>NA</v>
          </cell>
          <cell r="GS261">
            <v>1</v>
          </cell>
          <cell r="GT261">
            <v>114305121168</v>
          </cell>
          <cell r="GU261" t="str">
            <v>RO014716 0036</v>
          </cell>
          <cell r="GV261" t="str">
            <v>Recall set 5 blue-Heather-Samples-RO014716 0036</v>
          </cell>
          <cell r="GW261">
            <v>203344</v>
          </cell>
          <cell r="GX261">
            <v>14608.05</v>
          </cell>
          <cell r="GY261">
            <v>369</v>
          </cell>
          <cell r="GZ261">
            <v>26.51</v>
          </cell>
          <cell r="HA261">
            <v>0</v>
          </cell>
          <cell r="HB261">
            <v>0</v>
          </cell>
          <cell r="HC261">
            <v>166</v>
          </cell>
          <cell r="HD261">
            <v>11.93</v>
          </cell>
          <cell r="HE261">
            <v>301000</v>
          </cell>
        </row>
        <row r="262">
          <cell r="B262">
            <v>32009912059</v>
          </cell>
          <cell r="C262" t="str">
            <v>W11701500689300</v>
          </cell>
          <cell r="D262" t="str">
            <v>RO014647 0001</v>
          </cell>
          <cell r="E262" t="str">
            <v>RO014647 0001</v>
          </cell>
          <cell r="F262" t="str">
            <v>RO014647</v>
          </cell>
          <cell r="G262" t="str">
            <v>RO014647 0036</v>
          </cell>
          <cell r="H262" t="str">
            <v>RO014647</v>
          </cell>
          <cell r="I262">
            <v>36</v>
          </cell>
          <cell r="J262">
            <v>175278060</v>
          </cell>
          <cell r="K262">
            <v>1</v>
          </cell>
          <cell r="L262">
            <v>140883691462</v>
          </cell>
          <cell r="M262" t="str">
            <v>Recall</v>
          </cell>
          <cell r="N262" t="str">
            <v>Recall D42</v>
          </cell>
          <cell r="O262" t="str">
            <v>Matrix tube</v>
          </cell>
          <cell r="P262" t="str">
            <v>Supernate</v>
          </cell>
          <cell r="Q262">
            <v>6601</v>
          </cell>
          <cell r="R262">
            <v>11</v>
          </cell>
          <cell r="S262">
            <v>59</v>
          </cell>
          <cell r="T262">
            <v>57</v>
          </cell>
          <cell r="U262" t="str">
            <v>D</v>
          </cell>
          <cell r="V262" t="b">
            <v>1</v>
          </cell>
          <cell r="W262">
            <v>36</v>
          </cell>
          <cell r="X262" t="b">
            <v>0</v>
          </cell>
          <cell r="Y262" t="b">
            <v>0</v>
          </cell>
          <cell r="Z262" t="b">
            <v>0</v>
          </cell>
          <cell r="AA262" t="b">
            <v>0</v>
          </cell>
          <cell r="AB262" t="b">
            <v>1</v>
          </cell>
          <cell r="AC262">
            <v>127870881175</v>
          </cell>
          <cell r="AD262" t="str">
            <v>BSRI</v>
          </cell>
          <cell r="AE262" t="b">
            <v>1</v>
          </cell>
          <cell r="AF262" t="str">
            <v>CAUCASIAN_OTHER</v>
          </cell>
          <cell r="AG262">
            <v>1</v>
          </cell>
          <cell r="AH262">
            <v>1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1</v>
          </cell>
          <cell r="AO262">
            <v>0</v>
          </cell>
          <cell r="AP262">
            <v>0</v>
          </cell>
          <cell r="AQ262">
            <v>0</v>
          </cell>
          <cell r="AR262" t="str">
            <v>NOTHISPANICLATINO</v>
          </cell>
          <cell r="AS262" t="str">
            <v>Recall Completed</v>
          </cell>
          <cell r="AT262" t="str">
            <v>NULL</v>
          </cell>
          <cell r="AU262" t="str">
            <v>NULL</v>
          </cell>
          <cell r="AV262">
            <v>13.75</v>
          </cell>
          <cell r="AW262">
            <v>62.07</v>
          </cell>
          <cell r="AX262">
            <v>10951.6</v>
          </cell>
          <cell r="AY262">
            <v>0.1532659874</v>
          </cell>
          <cell r="AZ262">
            <v>309.8</v>
          </cell>
          <cell r="BA262">
            <v>28</v>
          </cell>
          <cell r="BC262" t="str">
            <v>NA</v>
          </cell>
          <cell r="BD262" t="str">
            <v>NA</v>
          </cell>
          <cell r="BE262" t="str">
            <v>bsri13</v>
          </cell>
          <cell r="BF262" t="str">
            <v>CP2D;AS3</v>
          </cell>
          <cell r="BG262" t="str">
            <v>BSRI</v>
          </cell>
          <cell r="BH262" t="str">
            <v>Inf</v>
          </cell>
          <cell r="BI262">
            <v>0</v>
          </cell>
          <cell r="BJ262">
            <v>5</v>
          </cell>
          <cell r="BK262">
            <v>5</v>
          </cell>
          <cell r="BL262">
            <v>120</v>
          </cell>
          <cell r="BM262" t="str">
            <v>N</v>
          </cell>
          <cell r="BN262" t="str">
            <v>NA</v>
          </cell>
          <cell r="BO262" t="str">
            <v>Y</v>
          </cell>
          <cell r="BP262">
            <v>840</v>
          </cell>
          <cell r="BQ262" t="str">
            <v>F</v>
          </cell>
          <cell r="BR262" t="str">
            <v>Y</v>
          </cell>
          <cell r="BS262" t="str">
            <v>Y</v>
          </cell>
          <cell r="BT262">
            <v>2</v>
          </cell>
          <cell r="BU262" t="str">
            <v>N</v>
          </cell>
          <cell r="BV262" t="str">
            <v>W</v>
          </cell>
          <cell r="BW262" t="str">
            <v>N</v>
          </cell>
          <cell r="BX262" t="str">
            <v>NA</v>
          </cell>
          <cell r="BY262">
            <v>6.91</v>
          </cell>
          <cell r="BZ262">
            <v>4.28</v>
          </cell>
          <cell r="CA262">
            <v>13.7</v>
          </cell>
          <cell r="CB262">
            <v>40</v>
          </cell>
          <cell r="CC262">
            <v>93.5</v>
          </cell>
          <cell r="CD262">
            <v>12.5</v>
          </cell>
          <cell r="CE262">
            <v>227</v>
          </cell>
          <cell r="CF262" t="str">
            <v>N</v>
          </cell>
          <cell r="CG262" t="str">
            <v>N</v>
          </cell>
          <cell r="CS262" t="str">
            <v>N</v>
          </cell>
          <cell r="CY262" t="str">
            <v>N</v>
          </cell>
          <cell r="DW262" t="str">
            <v>Y</v>
          </cell>
          <cell r="DX262" t="str">
            <v>Y</v>
          </cell>
          <cell r="DY262" t="str">
            <v>N</v>
          </cell>
          <cell r="DZ262" t="str">
            <v>N</v>
          </cell>
          <cell r="EC262" t="str">
            <v>N</v>
          </cell>
          <cell r="ED262" t="str">
            <v>Y</v>
          </cell>
          <cell r="EL262">
            <v>0</v>
          </cell>
          <cell r="EN262" t="str">
            <v xml:space="preserve">Y </v>
          </cell>
          <cell r="EO262">
            <v>2</v>
          </cell>
          <cell r="EQ262">
            <v>35</v>
          </cell>
          <cell r="ER262">
            <v>10</v>
          </cell>
          <cell r="ES262">
            <v>18</v>
          </cell>
          <cell r="ET262" t="str">
            <v>N</v>
          </cell>
          <cell r="EU262" t="str">
            <v>F</v>
          </cell>
          <cell r="EV262" t="str">
            <v>H</v>
          </cell>
          <cell r="EW262" t="str">
            <v>WB</v>
          </cell>
          <cell r="EX262" t="str">
            <v>N</v>
          </cell>
          <cell r="EY262" t="str">
            <v>S</v>
          </cell>
          <cell r="EZ262" t="str">
            <v>B+</v>
          </cell>
          <cell r="FA262" t="str">
            <v>NR</v>
          </cell>
          <cell r="FB262" t="str">
            <v>NR</v>
          </cell>
          <cell r="FC262" t="str">
            <v>NR</v>
          </cell>
          <cell r="FD262" t="str">
            <v>NR</v>
          </cell>
          <cell r="FE262" t="str">
            <v>NR</v>
          </cell>
          <cell r="FF262" t="str">
            <v>NR</v>
          </cell>
          <cell r="FG262" t="str">
            <v>NR</v>
          </cell>
          <cell r="FH262" t="str">
            <v>NR</v>
          </cell>
          <cell r="FI262" t="str">
            <v>NR</v>
          </cell>
          <cell r="FJ262" t="str">
            <v>NR</v>
          </cell>
          <cell r="FK262" t="str">
            <v>NR</v>
          </cell>
          <cell r="FL262" t="str">
            <v>NR</v>
          </cell>
          <cell r="FM262" t="str">
            <v>NR</v>
          </cell>
          <cell r="FN262">
            <v>14.5</v>
          </cell>
          <cell r="FO262" t="str">
            <v>NA</v>
          </cell>
          <cell r="FP262" t="b">
            <v>0</v>
          </cell>
          <cell r="FR262" t="str">
            <v>F</v>
          </cell>
          <cell r="FS262">
            <v>34</v>
          </cell>
          <cell r="FT262" t="str">
            <v>CAUCASIAN</v>
          </cell>
          <cell r="FU262">
            <v>0.12893207235120299</v>
          </cell>
          <cell r="FV262">
            <v>30.003266463802301</v>
          </cell>
          <cell r="FW262" t="str">
            <v>NA</v>
          </cell>
          <cell r="FX262">
            <v>120</v>
          </cell>
          <cell r="FY262">
            <v>65</v>
          </cell>
          <cell r="FZ262">
            <v>19.9668639053254</v>
          </cell>
          <cell r="GA262">
            <v>1</v>
          </cell>
          <cell r="GB262">
            <v>0.06</v>
          </cell>
          <cell r="GC262">
            <v>17.86</v>
          </cell>
          <cell r="GD262">
            <v>9.3000000000000007</v>
          </cell>
          <cell r="GE262">
            <v>0.1</v>
          </cell>
          <cell r="GF262">
            <v>11.45</v>
          </cell>
          <cell r="GG262">
            <v>26.71</v>
          </cell>
          <cell r="GH262">
            <v>0.11</v>
          </cell>
          <cell r="GI262">
            <v>12.6</v>
          </cell>
          <cell r="GJ262">
            <v>28.4</v>
          </cell>
          <cell r="GK262">
            <v>0.25</v>
          </cell>
          <cell r="GL262">
            <v>13.1</v>
          </cell>
          <cell r="GM262">
            <v>45.8</v>
          </cell>
          <cell r="GN262" t="str">
            <v>CAUCASIAN</v>
          </cell>
          <cell r="GO262">
            <v>-0.117456</v>
          </cell>
          <cell r="GP262" t="str">
            <v>NA</v>
          </cell>
          <cell r="GQ262">
            <v>1.03E-2</v>
          </cell>
          <cell r="GR262" t="str">
            <v>NA</v>
          </cell>
          <cell r="GS262">
            <v>1</v>
          </cell>
          <cell r="GT262">
            <v>139917181498</v>
          </cell>
          <cell r="GU262" t="str">
            <v>RO014647 0036</v>
          </cell>
          <cell r="GV262" t="str">
            <v>Recall set 4 green-Heather-Samples-RO014647 0036</v>
          </cell>
          <cell r="GW262">
            <v>165504</v>
          </cell>
          <cell r="GX262">
            <v>11398.35</v>
          </cell>
          <cell r="GY262">
            <v>114</v>
          </cell>
          <cell r="GZ262">
            <v>7.85</v>
          </cell>
          <cell r="HA262">
            <v>0</v>
          </cell>
          <cell r="HB262">
            <v>0</v>
          </cell>
          <cell r="HC262">
            <v>306</v>
          </cell>
          <cell r="HD262">
            <v>21.07</v>
          </cell>
          <cell r="HE262">
            <v>132000</v>
          </cell>
        </row>
        <row r="263">
          <cell r="B263">
            <v>32009912109</v>
          </cell>
          <cell r="C263" t="str">
            <v>W11701500793100</v>
          </cell>
          <cell r="D263" t="str">
            <v>RO014411 0001</v>
          </cell>
          <cell r="E263" t="str">
            <v>RO014411 0001</v>
          </cell>
          <cell r="F263" t="str">
            <v>RO014411</v>
          </cell>
          <cell r="G263" t="str">
            <v>RO014411 0036</v>
          </cell>
          <cell r="H263" t="str">
            <v>RO014411</v>
          </cell>
          <cell r="I263">
            <v>36</v>
          </cell>
          <cell r="J263">
            <v>175278518</v>
          </cell>
          <cell r="K263">
            <v>1</v>
          </cell>
          <cell r="L263">
            <v>148215111167</v>
          </cell>
          <cell r="M263" t="str">
            <v>Recall</v>
          </cell>
          <cell r="N263" t="str">
            <v>Recall D42</v>
          </cell>
          <cell r="O263" t="str">
            <v>Matrix tube</v>
          </cell>
          <cell r="P263" t="str">
            <v>Supernate</v>
          </cell>
          <cell r="Q263">
            <v>6601</v>
          </cell>
          <cell r="R263">
            <v>3</v>
          </cell>
          <cell r="S263">
            <v>59</v>
          </cell>
          <cell r="T263">
            <v>57</v>
          </cell>
          <cell r="U263" t="str">
            <v>D</v>
          </cell>
          <cell r="V263" t="b">
            <v>1</v>
          </cell>
          <cell r="W263">
            <v>36</v>
          </cell>
          <cell r="X263" t="b">
            <v>0</v>
          </cell>
          <cell r="Y263" t="b">
            <v>0</v>
          </cell>
          <cell r="Z263" t="b">
            <v>0</v>
          </cell>
          <cell r="AA263" t="b">
            <v>0</v>
          </cell>
          <cell r="AB263" t="b">
            <v>1</v>
          </cell>
          <cell r="AC263">
            <v>115429911467</v>
          </cell>
          <cell r="AD263" t="str">
            <v>BSRI</v>
          </cell>
          <cell r="AE263" t="b">
            <v>1</v>
          </cell>
          <cell r="AF263" t="str">
            <v>ASIAN</v>
          </cell>
          <cell r="AG263">
            <v>1</v>
          </cell>
          <cell r="AH263">
            <v>1</v>
          </cell>
          <cell r="AI263">
            <v>0</v>
          </cell>
          <cell r="AJ263">
            <v>0</v>
          </cell>
          <cell r="AK263">
            <v>0</v>
          </cell>
          <cell r="AL263">
            <v>1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 t="str">
            <v>NOTHISPANICLATINO</v>
          </cell>
          <cell r="AS263" t="str">
            <v>Recall Completed</v>
          </cell>
          <cell r="AT263" t="str">
            <v>NULL</v>
          </cell>
          <cell r="AU263" t="str">
            <v>NULL</v>
          </cell>
          <cell r="AV263">
            <v>13.5</v>
          </cell>
          <cell r="AW263">
            <v>63.83</v>
          </cell>
          <cell r="AX263">
            <v>10905.4</v>
          </cell>
          <cell r="AY263">
            <v>0.1467731122</v>
          </cell>
          <cell r="AZ263">
            <v>305.89999999999998</v>
          </cell>
          <cell r="BA263">
            <v>36.5</v>
          </cell>
          <cell r="BC263" t="str">
            <v>NA</v>
          </cell>
          <cell r="BD263" t="str">
            <v>NA</v>
          </cell>
          <cell r="BE263" t="str">
            <v>bsri12</v>
          </cell>
          <cell r="BF263" t="str">
            <v>CP2D;AS3</v>
          </cell>
          <cell r="BG263" t="str">
            <v>BSRI</v>
          </cell>
          <cell r="BH263">
            <v>238</v>
          </cell>
          <cell r="BI263">
            <v>1</v>
          </cell>
          <cell r="BJ263">
            <v>5</v>
          </cell>
          <cell r="BK263">
            <v>5</v>
          </cell>
          <cell r="BL263">
            <v>175</v>
          </cell>
          <cell r="BM263" t="str">
            <v>N</v>
          </cell>
          <cell r="BN263" t="str">
            <v>NA</v>
          </cell>
          <cell r="BO263" t="str">
            <v>Y</v>
          </cell>
          <cell r="BP263">
            <v>840</v>
          </cell>
          <cell r="BQ263" t="str">
            <v>D</v>
          </cell>
          <cell r="BR263" t="str">
            <v>N</v>
          </cell>
          <cell r="BS263" t="str">
            <v>N</v>
          </cell>
          <cell r="BT263">
            <v>0</v>
          </cell>
          <cell r="BU263" t="str">
            <v>N</v>
          </cell>
          <cell r="BV263" t="str">
            <v>WA</v>
          </cell>
          <cell r="BW263" t="str">
            <v>N</v>
          </cell>
          <cell r="BX263" t="str">
            <v>NA</v>
          </cell>
          <cell r="BY263">
            <v>6.65</v>
          </cell>
          <cell r="BZ263">
            <v>4.55</v>
          </cell>
          <cell r="CA263">
            <v>13.2</v>
          </cell>
          <cell r="CB263">
            <v>39.4</v>
          </cell>
          <cell r="CC263">
            <v>86.6</v>
          </cell>
          <cell r="CD263">
            <v>12.5</v>
          </cell>
          <cell r="CE263">
            <v>339</v>
          </cell>
          <cell r="CF263" t="str">
            <v>N</v>
          </cell>
          <cell r="CG263" t="str">
            <v>N</v>
          </cell>
          <cell r="CS263" t="str">
            <v>N</v>
          </cell>
          <cell r="CY263" t="str">
            <v>N</v>
          </cell>
          <cell r="DR263" t="str">
            <v>Y</v>
          </cell>
          <cell r="DU263" t="str">
            <v>Y</v>
          </cell>
          <cell r="DX263" t="str">
            <v>N</v>
          </cell>
          <cell r="DY263" t="str">
            <v>N</v>
          </cell>
          <cell r="DZ263" t="str">
            <v>Y</v>
          </cell>
          <cell r="EA263" t="str">
            <v>Daily</v>
          </cell>
          <cell r="EB263" t="str">
            <v>N</v>
          </cell>
          <cell r="EC263" t="str">
            <v>N</v>
          </cell>
          <cell r="ED263" t="str">
            <v>Y</v>
          </cell>
          <cell r="EL263">
            <v>0</v>
          </cell>
          <cell r="EN263" t="str">
            <v>N</v>
          </cell>
          <cell r="EO263">
            <v>0</v>
          </cell>
          <cell r="EQ263">
            <v>19</v>
          </cell>
          <cell r="ER263">
            <v>10</v>
          </cell>
          <cell r="ES263">
            <v>27</v>
          </cell>
          <cell r="ET263" t="str">
            <v>N</v>
          </cell>
          <cell r="EU263" t="str">
            <v>M</v>
          </cell>
          <cell r="EV263" t="str">
            <v>H</v>
          </cell>
          <cell r="EW263" t="str">
            <v>WB</v>
          </cell>
          <cell r="EX263" t="str">
            <v>N</v>
          </cell>
          <cell r="EY263" t="str">
            <v>S</v>
          </cell>
          <cell r="EZ263" t="str">
            <v>B+</v>
          </cell>
          <cell r="FA263" t="str">
            <v>NT</v>
          </cell>
          <cell r="FB263" t="str">
            <v>NR</v>
          </cell>
          <cell r="FC263" t="str">
            <v>NR</v>
          </cell>
          <cell r="FD263" t="str">
            <v>NR</v>
          </cell>
          <cell r="FE263" t="str">
            <v>NR</v>
          </cell>
          <cell r="FF263" t="str">
            <v>NR</v>
          </cell>
          <cell r="FG263" t="str">
            <v>NR</v>
          </cell>
          <cell r="FH263" t="str">
            <v>NR</v>
          </cell>
          <cell r="FI263" t="str">
            <v>NR</v>
          </cell>
          <cell r="FJ263" t="str">
            <v>NR</v>
          </cell>
          <cell r="FK263" t="str">
            <v>NR</v>
          </cell>
          <cell r="FL263" t="str">
            <v>NR</v>
          </cell>
          <cell r="FM263" t="str">
            <v>NT</v>
          </cell>
          <cell r="FN263">
            <v>15</v>
          </cell>
          <cell r="FO263" t="str">
            <v>NA</v>
          </cell>
          <cell r="FP263" t="b">
            <v>0</v>
          </cell>
          <cell r="FR263" t="str">
            <v>F</v>
          </cell>
          <cell r="FS263">
            <v>23</v>
          </cell>
          <cell r="FT263" t="str">
            <v>ASIAN</v>
          </cell>
          <cell r="FU263">
            <v>0.120874326929117</v>
          </cell>
          <cell r="FV263">
            <v>38.482693120376098</v>
          </cell>
          <cell r="FW263" t="str">
            <v>NA</v>
          </cell>
          <cell r="FX263">
            <v>175</v>
          </cell>
          <cell r="FY263">
            <v>65</v>
          </cell>
          <cell r="FZ263">
            <v>29.118343195266299</v>
          </cell>
          <cell r="GA263">
            <v>1</v>
          </cell>
          <cell r="GB263">
            <v>0.05</v>
          </cell>
          <cell r="GC263">
            <v>15.95</v>
          </cell>
          <cell r="GD263">
            <v>17.18</v>
          </cell>
          <cell r="GE263">
            <v>0.11</v>
          </cell>
          <cell r="GF263">
            <v>17.95</v>
          </cell>
          <cell r="GG263">
            <v>40.479999999999997</v>
          </cell>
          <cell r="GH263">
            <v>0.12</v>
          </cell>
          <cell r="GI263">
            <v>12.6</v>
          </cell>
          <cell r="GJ263">
            <v>33.6</v>
          </cell>
          <cell r="GK263">
            <v>0.23</v>
          </cell>
          <cell r="GL263">
            <v>15.5</v>
          </cell>
          <cell r="GM263">
            <v>43.7</v>
          </cell>
          <cell r="GN263" t="str">
            <v>NA</v>
          </cell>
          <cell r="GO263" t="str">
            <v>NA</v>
          </cell>
          <cell r="GP263" t="str">
            <v>NA</v>
          </cell>
          <cell r="GQ263" t="str">
            <v>NA</v>
          </cell>
          <cell r="GR263" t="str">
            <v>NA</v>
          </cell>
          <cell r="GS263">
            <v>1</v>
          </cell>
          <cell r="GT263">
            <v>150103481336</v>
          </cell>
          <cell r="GU263" t="str">
            <v>RO014411 0036</v>
          </cell>
          <cell r="GV263" t="str">
            <v>Recall Set 3.1-Heather-Samples-RO014411 0036</v>
          </cell>
          <cell r="GW263">
            <v>207904</v>
          </cell>
          <cell r="GX263">
            <v>17267.77</v>
          </cell>
          <cell r="GY263">
            <v>291</v>
          </cell>
          <cell r="GZ263">
            <v>24.17</v>
          </cell>
          <cell r="HA263">
            <v>0</v>
          </cell>
          <cell r="HB263">
            <v>0</v>
          </cell>
          <cell r="HC263">
            <v>118</v>
          </cell>
          <cell r="HD263">
            <v>9.8000000000000007</v>
          </cell>
          <cell r="HE263">
            <v>808000</v>
          </cell>
        </row>
        <row r="264">
          <cell r="B264">
            <v>32009912265</v>
          </cell>
          <cell r="C264" t="str">
            <v>W11701415754400</v>
          </cell>
          <cell r="D264" t="str">
            <v>RO014403 0001</v>
          </cell>
          <cell r="E264" t="str">
            <v>RO014403 0001</v>
          </cell>
          <cell r="F264" t="str">
            <v>RO014403</v>
          </cell>
          <cell r="G264" t="str">
            <v>RO014403 0036</v>
          </cell>
          <cell r="H264" t="str">
            <v>RO014403</v>
          </cell>
          <cell r="I264">
            <v>36</v>
          </cell>
          <cell r="J264">
            <v>175269618</v>
          </cell>
          <cell r="K264">
            <v>1</v>
          </cell>
          <cell r="L264">
            <v>113728291474</v>
          </cell>
          <cell r="M264" t="str">
            <v>Recall</v>
          </cell>
          <cell r="N264" t="str">
            <v>Recall D42</v>
          </cell>
          <cell r="O264" t="str">
            <v>Matrix tube</v>
          </cell>
          <cell r="P264" t="str">
            <v>Supernate</v>
          </cell>
          <cell r="Q264">
            <v>6600</v>
          </cell>
          <cell r="R264">
            <v>1</v>
          </cell>
          <cell r="S264">
            <v>59</v>
          </cell>
          <cell r="T264">
            <v>57</v>
          </cell>
          <cell r="U264" t="str">
            <v>G</v>
          </cell>
          <cell r="V264" t="b">
            <v>1</v>
          </cell>
          <cell r="W264">
            <v>36</v>
          </cell>
          <cell r="X264" t="b">
            <v>0</v>
          </cell>
          <cell r="Y264" t="b">
            <v>0</v>
          </cell>
          <cell r="Z264" t="b">
            <v>0</v>
          </cell>
          <cell r="AA264" t="b">
            <v>0</v>
          </cell>
          <cell r="AB264" t="b">
            <v>1</v>
          </cell>
          <cell r="AC264">
            <v>121407871076</v>
          </cell>
          <cell r="AD264" t="str">
            <v>BSRI</v>
          </cell>
          <cell r="AE264" t="b">
            <v>1</v>
          </cell>
          <cell r="AF264" t="str">
            <v>CAUCASIAN_OTHER</v>
          </cell>
          <cell r="AG264">
            <v>1</v>
          </cell>
          <cell r="AH264">
            <v>1</v>
          </cell>
          <cell r="AI264">
            <v>1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1</v>
          </cell>
          <cell r="AO264">
            <v>0</v>
          </cell>
          <cell r="AP264">
            <v>0</v>
          </cell>
          <cell r="AQ264">
            <v>0</v>
          </cell>
          <cell r="AR264" t="str">
            <v>NOTHISPANICLATINO</v>
          </cell>
          <cell r="AS264" t="str">
            <v>Recall Completed</v>
          </cell>
          <cell r="AT264" t="str">
            <v>NULL</v>
          </cell>
          <cell r="AU264" t="str">
            <v>NULL</v>
          </cell>
          <cell r="AV264">
            <v>11.75</v>
          </cell>
          <cell r="AW264">
            <v>69.23</v>
          </cell>
          <cell r="AX264">
            <v>12298.4</v>
          </cell>
          <cell r="AY264">
            <v>0.29845744680000003</v>
          </cell>
          <cell r="AZ264">
            <v>305.89999999999998</v>
          </cell>
          <cell r="BA264">
            <v>69.2</v>
          </cell>
          <cell r="BC264" t="str">
            <v>NA</v>
          </cell>
          <cell r="BD264" t="str">
            <v>NA</v>
          </cell>
          <cell r="BE264" t="str">
            <v>bsri9</v>
          </cell>
          <cell r="BF264" t="str">
            <v>CP2D;AS3</v>
          </cell>
          <cell r="BG264" t="str">
            <v>BSRI</v>
          </cell>
          <cell r="BH264" t="str">
            <v>Inf</v>
          </cell>
          <cell r="BI264">
            <v>0</v>
          </cell>
          <cell r="BJ264">
            <v>5</v>
          </cell>
          <cell r="BK264">
            <v>6</v>
          </cell>
          <cell r="BL264">
            <v>154</v>
          </cell>
          <cell r="BM264" t="str">
            <v>N</v>
          </cell>
          <cell r="BN264" t="str">
            <v>NA</v>
          </cell>
          <cell r="BO264" t="str">
            <v>Y</v>
          </cell>
          <cell r="BP264">
            <v>840</v>
          </cell>
          <cell r="BQ264" t="str">
            <v>F</v>
          </cell>
          <cell r="BR264" t="str">
            <v>N</v>
          </cell>
          <cell r="BT264" t="str">
            <v>NA</v>
          </cell>
          <cell r="BU264" t="str">
            <v>N</v>
          </cell>
          <cell r="BV264" t="str">
            <v>W</v>
          </cell>
          <cell r="BW264" t="str">
            <v>N</v>
          </cell>
          <cell r="BX264" t="str">
            <v>NA</v>
          </cell>
          <cell r="BY264">
            <v>6.46</v>
          </cell>
          <cell r="BZ264">
            <v>5.19</v>
          </cell>
          <cell r="CA264">
            <v>16</v>
          </cell>
          <cell r="CB264">
            <v>46.4</v>
          </cell>
          <cell r="CC264">
            <v>89.4</v>
          </cell>
          <cell r="CD264">
            <v>14.3</v>
          </cell>
          <cell r="CE264">
            <v>94</v>
          </cell>
          <cell r="CF264" t="str">
            <v>N</v>
          </cell>
          <cell r="CG264" t="str">
            <v>N</v>
          </cell>
          <cell r="CS264" t="str">
            <v>N</v>
          </cell>
          <cell r="CY264" t="str">
            <v>N</v>
          </cell>
          <cell r="DW264" t="str">
            <v>Y</v>
          </cell>
          <cell r="DX264" t="str">
            <v>N</v>
          </cell>
          <cell r="DZ264" t="str">
            <v>N</v>
          </cell>
          <cell r="EC264" t="str">
            <v>N</v>
          </cell>
          <cell r="EL264">
            <v>0</v>
          </cell>
          <cell r="EO264">
            <v>0</v>
          </cell>
          <cell r="EQ264">
            <v>24</v>
          </cell>
          <cell r="ER264">
            <v>7</v>
          </cell>
          <cell r="ES264">
            <v>14</v>
          </cell>
          <cell r="ET264" t="str">
            <v>T</v>
          </cell>
          <cell r="EU264" t="str">
            <v>F</v>
          </cell>
          <cell r="EV264" t="str">
            <v>T</v>
          </cell>
          <cell r="EW264" t="str">
            <v>WB</v>
          </cell>
          <cell r="EX264" t="str">
            <v>N</v>
          </cell>
          <cell r="EY264" t="str">
            <v>S</v>
          </cell>
          <cell r="EZ264" t="str">
            <v>O+</v>
          </cell>
          <cell r="FA264" t="str">
            <v>NT</v>
          </cell>
          <cell r="FB264" t="str">
            <v>NR</v>
          </cell>
          <cell r="FC264" t="str">
            <v>NR</v>
          </cell>
          <cell r="FD264" t="str">
            <v>NR</v>
          </cell>
          <cell r="FE264" t="str">
            <v>NR</v>
          </cell>
          <cell r="FF264" t="str">
            <v>NR</v>
          </cell>
          <cell r="FG264" t="str">
            <v>NR</v>
          </cell>
          <cell r="FH264" t="str">
            <v>NR</v>
          </cell>
          <cell r="FI264" t="str">
            <v>NR</v>
          </cell>
          <cell r="FJ264" t="str">
            <v>NR</v>
          </cell>
          <cell r="FK264" t="str">
            <v>NR</v>
          </cell>
          <cell r="FL264" t="str">
            <v>NR</v>
          </cell>
          <cell r="FM264" t="str">
            <v>NT</v>
          </cell>
          <cell r="FN264">
            <v>15.8</v>
          </cell>
          <cell r="FO264" t="str">
            <v>NA</v>
          </cell>
          <cell r="FP264" t="b">
            <v>0</v>
          </cell>
          <cell r="FR264" t="str">
            <v>M</v>
          </cell>
          <cell r="FS264">
            <v>60</v>
          </cell>
          <cell r="FT264" t="str">
            <v>CAUCASIAN</v>
          </cell>
          <cell r="FU264">
            <v>0.30911662561450898</v>
          </cell>
          <cell r="FV264">
            <v>71.103546258018994</v>
          </cell>
          <cell r="FW264" t="str">
            <v>NA</v>
          </cell>
          <cell r="FX264">
            <v>154</v>
          </cell>
          <cell r="FY264">
            <v>66</v>
          </cell>
          <cell r="FZ264">
            <v>24.853535353535399</v>
          </cell>
          <cell r="GA264">
            <v>1</v>
          </cell>
          <cell r="GB264">
            <v>0.11</v>
          </cell>
          <cell r="GC264">
            <v>58.5</v>
          </cell>
          <cell r="GD264">
            <v>20.9</v>
          </cell>
          <cell r="GE264">
            <v>0.08</v>
          </cell>
          <cell r="GF264">
            <v>61.1</v>
          </cell>
          <cell r="GG264">
            <v>26.5</v>
          </cell>
          <cell r="GH264" t="str">
            <v>NA</v>
          </cell>
          <cell r="GI264" t="str">
            <v>NA</v>
          </cell>
          <cell r="GJ264" t="str">
            <v>NA</v>
          </cell>
          <cell r="GK264" t="str">
            <v>NA</v>
          </cell>
          <cell r="GL264" t="str">
            <v>NA</v>
          </cell>
          <cell r="GM264" t="str">
            <v>NA</v>
          </cell>
          <cell r="GN264" t="str">
            <v>CAUCASIAN</v>
          </cell>
          <cell r="GO264">
            <v>-3.9156000000000003E-2</v>
          </cell>
          <cell r="GP264" t="str">
            <v>NA</v>
          </cell>
          <cell r="GQ264">
            <v>7.0846999999999993E-2</v>
          </cell>
          <cell r="GR264" t="str">
            <v>NA</v>
          </cell>
          <cell r="GS264">
            <v>1</v>
          </cell>
          <cell r="GT264">
            <v>148587471279</v>
          </cell>
          <cell r="GU264" t="str">
            <v>RO014403 0036</v>
          </cell>
          <cell r="GV264" t="str">
            <v>recall set 2-Samples-RO014403 0036</v>
          </cell>
          <cell r="GW264">
            <v>409536</v>
          </cell>
          <cell r="GX264">
            <v>29762.79</v>
          </cell>
          <cell r="GY264">
            <v>200</v>
          </cell>
          <cell r="GZ264">
            <v>14.53</v>
          </cell>
          <cell r="HA264">
            <v>0</v>
          </cell>
          <cell r="HB264">
            <v>0</v>
          </cell>
          <cell r="HC264">
            <v>95</v>
          </cell>
          <cell r="HD264">
            <v>6.9</v>
          </cell>
          <cell r="HE264">
            <v>846000</v>
          </cell>
        </row>
        <row r="265">
          <cell r="B265">
            <v>32009912349</v>
          </cell>
          <cell r="C265" t="str">
            <v>W11701416477000</v>
          </cell>
          <cell r="D265" t="str">
            <v>RO014406 0001</v>
          </cell>
          <cell r="E265" t="str">
            <v>RO014406 0001</v>
          </cell>
          <cell r="F265" t="str">
            <v>RO014406</v>
          </cell>
          <cell r="G265" t="str">
            <v>RO014406 0036</v>
          </cell>
          <cell r="H265" t="str">
            <v>RO014406</v>
          </cell>
          <cell r="I265">
            <v>36</v>
          </cell>
          <cell r="J265">
            <v>175254182</v>
          </cell>
          <cell r="K265">
            <v>1</v>
          </cell>
          <cell r="L265">
            <v>127365351262</v>
          </cell>
          <cell r="M265" t="str">
            <v>Recall</v>
          </cell>
          <cell r="N265" t="str">
            <v>Recall D42</v>
          </cell>
          <cell r="O265" t="str">
            <v>Matrix tube</v>
          </cell>
          <cell r="P265" t="str">
            <v>Supernate</v>
          </cell>
          <cell r="Q265">
            <v>6600</v>
          </cell>
          <cell r="R265">
            <v>3</v>
          </cell>
          <cell r="S265">
            <v>59</v>
          </cell>
          <cell r="T265">
            <v>57</v>
          </cell>
          <cell r="U265" t="str">
            <v>H</v>
          </cell>
          <cell r="V265" t="b">
            <v>1</v>
          </cell>
          <cell r="W265">
            <v>36</v>
          </cell>
          <cell r="X265" t="b">
            <v>0</v>
          </cell>
          <cell r="Y265" t="b">
            <v>0</v>
          </cell>
          <cell r="Z265" t="b">
            <v>0</v>
          </cell>
          <cell r="AA265" t="b">
            <v>0</v>
          </cell>
          <cell r="AB265" t="b">
            <v>1</v>
          </cell>
          <cell r="AC265">
            <v>126411101452</v>
          </cell>
          <cell r="AD265" t="str">
            <v>BSRI</v>
          </cell>
          <cell r="AE265" t="b">
            <v>1</v>
          </cell>
          <cell r="AF265" t="str">
            <v>CAUCASIAN_OTHER</v>
          </cell>
          <cell r="AG265">
            <v>1</v>
          </cell>
          <cell r="AH265">
            <v>1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1</v>
          </cell>
          <cell r="AO265">
            <v>0</v>
          </cell>
          <cell r="AP265">
            <v>0</v>
          </cell>
          <cell r="AQ265">
            <v>0</v>
          </cell>
          <cell r="AR265" t="str">
            <v>NOTHISPANICLATINO</v>
          </cell>
          <cell r="AS265" t="str">
            <v>Recall Completed</v>
          </cell>
          <cell r="AT265" t="str">
            <v>NULL</v>
          </cell>
          <cell r="AU265" t="str">
            <v>NULL</v>
          </cell>
          <cell r="AV265">
            <v>12.5</v>
          </cell>
          <cell r="AW265">
            <v>65.98</v>
          </cell>
          <cell r="AX265">
            <v>11844.3</v>
          </cell>
          <cell r="AY265">
            <v>0.1657894737</v>
          </cell>
          <cell r="AZ265">
            <v>313.60000000000002</v>
          </cell>
          <cell r="BA265">
            <v>41.7</v>
          </cell>
          <cell r="BC265" t="str">
            <v>NA</v>
          </cell>
          <cell r="BD265" t="str">
            <v>NA</v>
          </cell>
          <cell r="BE265" t="str">
            <v>bsri9</v>
          </cell>
          <cell r="BF265" t="str">
            <v>CP2D;AS3</v>
          </cell>
          <cell r="BG265" t="str">
            <v>BSRI</v>
          </cell>
          <cell r="BH265">
            <v>59</v>
          </cell>
          <cell r="BI265">
            <v>10</v>
          </cell>
          <cell r="BJ265">
            <v>6</v>
          </cell>
          <cell r="BK265">
            <v>0</v>
          </cell>
          <cell r="BL265">
            <v>190</v>
          </cell>
          <cell r="BM265" t="str">
            <v>N</v>
          </cell>
          <cell r="BN265" t="str">
            <v>NA</v>
          </cell>
          <cell r="BO265" t="str">
            <v>Y</v>
          </cell>
          <cell r="BP265">
            <v>840</v>
          </cell>
          <cell r="BQ265" t="str">
            <v>E</v>
          </cell>
          <cell r="BR265" t="str">
            <v>N</v>
          </cell>
          <cell r="BT265" t="str">
            <v>NA</v>
          </cell>
          <cell r="BU265" t="str">
            <v>N</v>
          </cell>
          <cell r="BV265" t="str">
            <v>W</v>
          </cell>
          <cell r="BW265" t="str">
            <v>N</v>
          </cell>
          <cell r="BX265" t="str">
            <v>NA</v>
          </cell>
          <cell r="BY265">
            <v>4.57</v>
          </cell>
          <cell r="BZ265">
            <v>5.0599999999999996</v>
          </cell>
          <cell r="CA265">
            <v>15.5</v>
          </cell>
          <cell r="CB265">
            <v>45.1</v>
          </cell>
          <cell r="CC265">
            <v>89.1</v>
          </cell>
          <cell r="CD265">
            <v>13.5</v>
          </cell>
          <cell r="CE265">
            <v>142</v>
          </cell>
          <cell r="CF265" t="str">
            <v>N</v>
          </cell>
          <cell r="CG265" t="str">
            <v>N</v>
          </cell>
          <cell r="CS265" t="str">
            <v>N</v>
          </cell>
          <cell r="CY265" t="str">
            <v>N</v>
          </cell>
          <cell r="DX265" t="str">
            <v>N</v>
          </cell>
          <cell r="DZ265" t="str">
            <v>N</v>
          </cell>
          <cell r="EC265" t="str">
            <v>N</v>
          </cell>
          <cell r="EL265">
            <v>0</v>
          </cell>
          <cell r="EO265">
            <v>0</v>
          </cell>
          <cell r="EQ265">
            <v>20</v>
          </cell>
          <cell r="ER265">
            <v>7</v>
          </cell>
          <cell r="ES265">
            <v>14</v>
          </cell>
          <cell r="ET265" t="str">
            <v>T</v>
          </cell>
          <cell r="EU265" t="str">
            <v>F</v>
          </cell>
          <cell r="EV265" t="str">
            <v>H</v>
          </cell>
          <cell r="EW265" t="str">
            <v>WB</v>
          </cell>
          <cell r="EX265" t="str">
            <v>N</v>
          </cell>
          <cell r="EY265" t="str">
            <v>S</v>
          </cell>
          <cell r="EZ265" t="str">
            <v>A+</v>
          </cell>
          <cell r="FA265" t="str">
            <v>NR</v>
          </cell>
          <cell r="FB265" t="str">
            <v>NR</v>
          </cell>
          <cell r="FC265" t="str">
            <v>NR</v>
          </cell>
          <cell r="FD265" t="str">
            <v>NR</v>
          </cell>
          <cell r="FE265" t="str">
            <v>NR</v>
          </cell>
          <cell r="FF265" t="str">
            <v>NR</v>
          </cell>
          <cell r="FG265" t="str">
            <v>NR</v>
          </cell>
          <cell r="FH265" t="str">
            <v>NR</v>
          </cell>
          <cell r="FI265" t="str">
            <v>NR</v>
          </cell>
          <cell r="FJ265" t="str">
            <v>NR</v>
          </cell>
          <cell r="FK265" t="str">
            <v>NR</v>
          </cell>
          <cell r="FL265" t="str">
            <v>NR</v>
          </cell>
          <cell r="FM265" t="str">
            <v>NT</v>
          </cell>
          <cell r="FN265">
            <v>15.3</v>
          </cell>
          <cell r="FO265" t="str">
            <v>NA</v>
          </cell>
          <cell r="FP265" t="b">
            <v>0</v>
          </cell>
          <cell r="FR265" t="str">
            <v>M</v>
          </cell>
          <cell r="FS265">
            <v>68</v>
          </cell>
          <cell r="FT265" t="str">
            <v>HIGH</v>
          </cell>
          <cell r="FU265">
            <v>0.14447388723198001</v>
          </cell>
          <cell r="FV265">
            <v>43.670107074985999</v>
          </cell>
          <cell r="FW265" t="str">
            <v>NA</v>
          </cell>
          <cell r="FX265">
            <v>190</v>
          </cell>
          <cell r="FY265">
            <v>72</v>
          </cell>
          <cell r="FZ265">
            <v>25.765817901234598</v>
          </cell>
          <cell r="GA265">
            <v>1</v>
          </cell>
          <cell r="GB265">
            <v>0.04</v>
          </cell>
          <cell r="GC265">
            <v>18.600000000000001</v>
          </cell>
          <cell r="GD265">
            <v>11.71</v>
          </cell>
          <cell r="GE265">
            <v>0.04</v>
          </cell>
          <cell r="GF265">
            <v>22.9</v>
          </cell>
          <cell r="GG265">
            <v>18.3</v>
          </cell>
          <cell r="GH265">
            <v>0.09</v>
          </cell>
          <cell r="GI265">
            <v>25.88</v>
          </cell>
          <cell r="GJ265">
            <v>19.329999999999998</v>
          </cell>
          <cell r="GK265">
            <v>0.3</v>
          </cell>
          <cell r="GL265">
            <v>27.22</v>
          </cell>
          <cell r="GM265">
            <v>39.24</v>
          </cell>
          <cell r="GN265" t="str">
            <v>CAUCASIAN</v>
          </cell>
          <cell r="GO265">
            <v>0.107544</v>
          </cell>
          <cell r="GP265" t="str">
            <v>NA</v>
          </cell>
          <cell r="GQ265">
            <v>7.0846999999999993E-2</v>
          </cell>
          <cell r="GR265" t="str">
            <v>NA</v>
          </cell>
          <cell r="GS265">
            <v>1</v>
          </cell>
          <cell r="GT265">
            <v>150069881104</v>
          </cell>
          <cell r="GU265" t="str">
            <v>RO014406 0036</v>
          </cell>
          <cell r="GV265" t="str">
            <v>recall set 2-Samples-RO014406 0036</v>
          </cell>
          <cell r="GW265">
            <v>183192</v>
          </cell>
          <cell r="GX265">
            <v>13303.7</v>
          </cell>
          <cell r="GY265">
            <v>213</v>
          </cell>
          <cell r="GZ265">
            <v>15.47</v>
          </cell>
          <cell r="HA265">
            <v>0</v>
          </cell>
          <cell r="HB265">
            <v>0</v>
          </cell>
          <cell r="HC265">
            <v>55</v>
          </cell>
          <cell r="HD265">
            <v>3.99</v>
          </cell>
          <cell r="HE265">
            <v>194000</v>
          </cell>
        </row>
        <row r="266">
          <cell r="B266">
            <v>32009912562</v>
          </cell>
          <cell r="C266" t="str">
            <v>W11701414099500</v>
          </cell>
          <cell r="D266" t="str">
            <v>RO014400 0001</v>
          </cell>
          <cell r="E266" t="str">
            <v>RO014400 0001</v>
          </cell>
          <cell r="F266" t="str">
            <v>RO014400</v>
          </cell>
          <cell r="G266" t="str">
            <v>RO014400 0036</v>
          </cell>
          <cell r="H266" t="str">
            <v>RO014400</v>
          </cell>
          <cell r="I266">
            <v>36</v>
          </cell>
          <cell r="J266">
            <v>175270014</v>
          </cell>
          <cell r="K266">
            <v>1</v>
          </cell>
          <cell r="L266">
            <v>113210811015</v>
          </cell>
          <cell r="M266" t="str">
            <v>Recall</v>
          </cell>
          <cell r="N266" t="str">
            <v>Recall D42</v>
          </cell>
          <cell r="O266" t="str">
            <v>Matrix tube</v>
          </cell>
          <cell r="P266" t="str">
            <v>Supernate</v>
          </cell>
          <cell r="Q266">
            <v>6600</v>
          </cell>
          <cell r="R266">
            <v>7</v>
          </cell>
          <cell r="S266">
            <v>59</v>
          </cell>
          <cell r="T266">
            <v>57</v>
          </cell>
          <cell r="U266" t="str">
            <v>F</v>
          </cell>
          <cell r="V266" t="b">
            <v>1</v>
          </cell>
          <cell r="W266">
            <v>36</v>
          </cell>
          <cell r="X266" t="b">
            <v>0</v>
          </cell>
          <cell r="Y266" t="b">
            <v>0</v>
          </cell>
          <cell r="Z266" t="b">
            <v>0</v>
          </cell>
          <cell r="AA266" t="b">
            <v>0</v>
          </cell>
          <cell r="AB266" t="b">
            <v>1</v>
          </cell>
          <cell r="AC266">
            <v>134892631245</v>
          </cell>
          <cell r="AD266" t="str">
            <v>BSRI</v>
          </cell>
          <cell r="AE266" t="b">
            <v>1</v>
          </cell>
          <cell r="AF266" t="str">
            <v>CAUCASIAN_OTHER</v>
          </cell>
          <cell r="AG266">
            <v>1</v>
          </cell>
          <cell r="AH266">
            <v>1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1</v>
          </cell>
          <cell r="AP266">
            <v>0</v>
          </cell>
          <cell r="AQ266">
            <v>0</v>
          </cell>
          <cell r="AR266" t="str">
            <v>UNKNOWN</v>
          </cell>
          <cell r="AS266" t="str">
            <v>Recall Completed</v>
          </cell>
          <cell r="AT266" t="str">
            <v>NULL</v>
          </cell>
          <cell r="AU266" t="str">
            <v>NULL</v>
          </cell>
          <cell r="AV266">
            <v>12.5</v>
          </cell>
          <cell r="AW266">
            <v>65.040650407000001</v>
          </cell>
          <cell r="AX266">
            <v>11413.3</v>
          </cell>
          <cell r="AY266">
            <v>0.15322708860000001</v>
          </cell>
          <cell r="AZ266">
            <v>302.10000000000002</v>
          </cell>
          <cell r="BA266">
            <v>14.6</v>
          </cell>
          <cell r="BC266" t="str">
            <v>NA</v>
          </cell>
          <cell r="BD266" t="str">
            <v>NA</v>
          </cell>
          <cell r="BE266" t="str">
            <v>bsri11</v>
          </cell>
          <cell r="BF266" t="str">
            <v>CP2D;AS3</v>
          </cell>
          <cell r="BG266" t="str">
            <v>BSRI</v>
          </cell>
          <cell r="BH266">
            <v>278</v>
          </cell>
          <cell r="BI266">
            <v>2</v>
          </cell>
          <cell r="BJ266">
            <v>5</v>
          </cell>
          <cell r="BK266">
            <v>10</v>
          </cell>
          <cell r="BL266">
            <v>177</v>
          </cell>
          <cell r="BM266" t="str">
            <v>N</v>
          </cell>
          <cell r="BN266" t="str">
            <v>NA</v>
          </cell>
          <cell r="BO266" t="str">
            <v>Y</v>
          </cell>
          <cell r="BP266">
            <v>840</v>
          </cell>
          <cell r="BQ266">
            <v>9</v>
          </cell>
          <cell r="BR266" t="str">
            <v>N</v>
          </cell>
          <cell r="BT266" t="str">
            <v>NA</v>
          </cell>
          <cell r="BU266">
            <v>9</v>
          </cell>
          <cell r="BV266">
            <v>9</v>
          </cell>
          <cell r="BW266" t="str">
            <v>N</v>
          </cell>
          <cell r="BX266" t="str">
            <v>NA</v>
          </cell>
          <cell r="BY266">
            <v>4.28</v>
          </cell>
          <cell r="BZ266">
            <v>4.4000000000000004</v>
          </cell>
          <cell r="CA266">
            <v>13.9</v>
          </cell>
          <cell r="CB266">
            <v>39.1</v>
          </cell>
          <cell r="CC266">
            <v>88.9</v>
          </cell>
          <cell r="CD266">
            <v>12.9</v>
          </cell>
          <cell r="CE266">
            <v>209</v>
          </cell>
          <cell r="CF266" t="str">
            <v>N</v>
          </cell>
          <cell r="CG266" t="str">
            <v>N</v>
          </cell>
          <cell r="CS266" t="str">
            <v>N</v>
          </cell>
          <cell r="CY266" t="str">
            <v>N</v>
          </cell>
          <cell r="DW266" t="str">
            <v>Y</v>
          </cell>
          <cell r="DX266" t="str">
            <v>N</v>
          </cell>
          <cell r="DZ266" t="str">
            <v>N</v>
          </cell>
          <cell r="EC266" t="str">
            <v>N</v>
          </cell>
          <cell r="EL266">
            <v>0</v>
          </cell>
          <cell r="EO266">
            <v>0</v>
          </cell>
          <cell r="EQ266">
            <v>43</v>
          </cell>
          <cell r="ER266">
            <v>1</v>
          </cell>
          <cell r="ES266">
            <v>18</v>
          </cell>
          <cell r="ET266" t="str">
            <v>T</v>
          </cell>
          <cell r="EU266" t="str">
            <v>M</v>
          </cell>
          <cell r="EV266" t="str">
            <v>H</v>
          </cell>
          <cell r="EW266" t="str">
            <v>WB</v>
          </cell>
          <cell r="EX266" t="str">
            <v>N</v>
          </cell>
          <cell r="EY266" t="str">
            <v>S</v>
          </cell>
          <cell r="EZ266" t="str">
            <v>A+</v>
          </cell>
          <cell r="FA266" t="str">
            <v>NR</v>
          </cell>
          <cell r="FB266" t="str">
            <v>NR</v>
          </cell>
          <cell r="FC266" t="str">
            <v>NR</v>
          </cell>
          <cell r="FD266" t="str">
            <v>NR</v>
          </cell>
          <cell r="FE266" t="str">
            <v>NR</v>
          </cell>
          <cell r="FF266" t="str">
            <v>NR</v>
          </cell>
          <cell r="FG266" t="str">
            <v>NR</v>
          </cell>
          <cell r="FH266" t="str">
            <v>NR</v>
          </cell>
          <cell r="FI266" t="str">
            <v>NR</v>
          </cell>
          <cell r="FJ266" t="str">
            <v>NR</v>
          </cell>
          <cell r="FK266" t="str">
            <v>NR</v>
          </cell>
          <cell r="FL266" t="str">
            <v>NR</v>
          </cell>
          <cell r="FM266" t="str">
            <v>NT</v>
          </cell>
          <cell r="FN266">
            <v>14.4</v>
          </cell>
          <cell r="FO266" t="str">
            <v>NA</v>
          </cell>
          <cell r="FP266" t="b">
            <v>0</v>
          </cell>
          <cell r="FR266" t="str">
            <v>M</v>
          </cell>
          <cell r="FS266">
            <v>31</v>
          </cell>
          <cell r="FT266" t="str">
            <v>OTHER</v>
          </cell>
          <cell r="FU266">
            <v>0.128883798417396</v>
          </cell>
          <cell r="FV266">
            <v>16.635699734615301</v>
          </cell>
          <cell r="FW266" t="str">
            <v>NA</v>
          </cell>
          <cell r="FX266">
            <v>177</v>
          </cell>
          <cell r="FY266">
            <v>70</v>
          </cell>
          <cell r="FZ266">
            <v>25.394081632653101</v>
          </cell>
          <cell r="GA266">
            <v>1</v>
          </cell>
          <cell r="GB266">
            <v>0.1</v>
          </cell>
          <cell r="GC266">
            <v>8</v>
          </cell>
          <cell r="GD266">
            <v>11.3</v>
          </cell>
          <cell r="GE266">
            <v>0.1</v>
          </cell>
          <cell r="GF266">
            <v>9.1999999999999993</v>
          </cell>
          <cell r="GG266">
            <v>13.9</v>
          </cell>
          <cell r="GH266" t="str">
            <v>NA</v>
          </cell>
          <cell r="GI266" t="str">
            <v>NA</v>
          </cell>
          <cell r="GJ266" t="str">
            <v>NA</v>
          </cell>
          <cell r="GK266" t="str">
            <v>NA</v>
          </cell>
          <cell r="GL266" t="str">
            <v>NA</v>
          </cell>
          <cell r="GM266" t="str">
            <v>NA</v>
          </cell>
          <cell r="GN266" t="str">
            <v>other</v>
          </cell>
          <cell r="GO266" t="str">
            <v>NA</v>
          </cell>
          <cell r="GP266">
            <v>-0.24560499999999999</v>
          </cell>
          <cell r="GQ266" t="str">
            <v>NA</v>
          </cell>
          <cell r="GR266" t="str">
            <v>NA</v>
          </cell>
          <cell r="GS266">
            <v>1</v>
          </cell>
          <cell r="GT266">
            <v>103111401098</v>
          </cell>
          <cell r="GU266" t="str">
            <v>RO014400 0036</v>
          </cell>
          <cell r="GV266" t="str">
            <v>recall set 2-Samples-RO014400 0036</v>
          </cell>
          <cell r="GW266">
            <v>228416</v>
          </cell>
          <cell r="GX266">
            <v>16432.810000000001</v>
          </cell>
          <cell r="GY266">
            <v>983</v>
          </cell>
          <cell r="GZ266">
            <v>70.72</v>
          </cell>
          <cell r="HA266">
            <v>1</v>
          </cell>
          <cell r="HB266">
            <v>7.0000000000000007E-2</v>
          </cell>
          <cell r="HC266">
            <v>601</v>
          </cell>
          <cell r="HD266">
            <v>43.24</v>
          </cell>
          <cell r="HE266">
            <v>114000</v>
          </cell>
        </row>
        <row r="267">
          <cell r="B267">
            <v>32009912620</v>
          </cell>
          <cell r="C267" t="str">
            <v>W11701500871300</v>
          </cell>
          <cell r="D267" t="str">
            <v>RO014604 0001</v>
          </cell>
          <cell r="E267" t="str">
            <v>RO014604 0001</v>
          </cell>
          <cell r="F267" t="str">
            <v>RO014604</v>
          </cell>
          <cell r="G267" t="str">
            <v>RO014604 0036</v>
          </cell>
          <cell r="H267" t="str">
            <v>RO014604</v>
          </cell>
          <cell r="I267">
            <v>36</v>
          </cell>
          <cell r="J267">
            <v>175279522</v>
          </cell>
          <cell r="K267">
            <v>1</v>
          </cell>
          <cell r="L267">
            <v>146368971222</v>
          </cell>
          <cell r="M267" t="str">
            <v>Recall</v>
          </cell>
          <cell r="N267" t="str">
            <v>Recall D42</v>
          </cell>
          <cell r="O267" t="str">
            <v>Matrix tube</v>
          </cell>
          <cell r="P267" t="str">
            <v>Supernate</v>
          </cell>
          <cell r="Q267">
            <v>6601</v>
          </cell>
          <cell r="R267">
            <v>7</v>
          </cell>
          <cell r="S267">
            <v>59</v>
          </cell>
          <cell r="T267">
            <v>57</v>
          </cell>
          <cell r="U267" t="str">
            <v>B</v>
          </cell>
          <cell r="V267" t="b">
            <v>1</v>
          </cell>
          <cell r="W267">
            <v>36</v>
          </cell>
          <cell r="X267" t="b">
            <v>0</v>
          </cell>
          <cell r="Y267" t="b">
            <v>0</v>
          </cell>
          <cell r="Z267" t="b">
            <v>0</v>
          </cell>
          <cell r="AA267" t="b">
            <v>0</v>
          </cell>
          <cell r="AB267" t="b">
            <v>1</v>
          </cell>
          <cell r="AC267">
            <v>108477751149</v>
          </cell>
          <cell r="AD267" t="str">
            <v>BSRI</v>
          </cell>
          <cell r="AE267" t="b">
            <v>1</v>
          </cell>
          <cell r="AF267" t="str">
            <v>CAUCASIAN_OTHER</v>
          </cell>
          <cell r="AG267">
            <v>1</v>
          </cell>
          <cell r="AH267">
            <v>1</v>
          </cell>
          <cell r="AI267">
            <v>0</v>
          </cell>
          <cell r="AJ267">
            <v>0</v>
          </cell>
          <cell r="AK267">
            <v>0</v>
          </cell>
          <cell r="AL267">
            <v>1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 t="str">
            <v>UNKNOWN</v>
          </cell>
          <cell r="AS267" t="str">
            <v>Recall Completed</v>
          </cell>
          <cell r="AT267" t="str">
            <v>NULL</v>
          </cell>
          <cell r="AU267" t="str">
            <v>NULL</v>
          </cell>
          <cell r="AV267">
            <v>13</v>
          </cell>
          <cell r="AW267">
            <v>58.17</v>
          </cell>
          <cell r="AX267">
            <v>10528.3</v>
          </cell>
          <cell r="AY267">
            <v>3.0254020468</v>
          </cell>
          <cell r="AZ267">
            <v>304</v>
          </cell>
          <cell r="BA267">
            <v>31</v>
          </cell>
          <cell r="BC267" t="str">
            <v>NA</v>
          </cell>
          <cell r="BD267" t="str">
            <v>NA</v>
          </cell>
          <cell r="BE267" t="str">
            <v>bsri11</v>
          </cell>
          <cell r="BF267" t="str">
            <v>CP2D;AS3</v>
          </cell>
          <cell r="BG267" t="str">
            <v>BSRI</v>
          </cell>
          <cell r="BH267">
            <v>365</v>
          </cell>
          <cell r="BI267">
            <v>1</v>
          </cell>
          <cell r="BJ267">
            <v>5</v>
          </cell>
          <cell r="BK267">
            <v>2</v>
          </cell>
          <cell r="BL267">
            <v>115</v>
          </cell>
          <cell r="BM267" t="str">
            <v>N</v>
          </cell>
          <cell r="BN267" t="str">
            <v>NA</v>
          </cell>
          <cell r="BO267" t="str">
            <v>N</v>
          </cell>
          <cell r="BP267">
            <v>704</v>
          </cell>
          <cell r="BQ267" t="str">
            <v>D</v>
          </cell>
          <cell r="BR267" t="str">
            <v>N</v>
          </cell>
          <cell r="BS267" t="str">
            <v>Y</v>
          </cell>
          <cell r="BT267">
            <v>2</v>
          </cell>
          <cell r="BU267">
            <v>9</v>
          </cell>
          <cell r="BV267" t="str">
            <v>A</v>
          </cell>
          <cell r="BW267" t="str">
            <v>N</v>
          </cell>
          <cell r="BX267" t="str">
            <v>NA</v>
          </cell>
          <cell r="BY267">
            <v>6.2</v>
          </cell>
          <cell r="BZ267">
            <v>3.73</v>
          </cell>
          <cell r="CA267">
            <v>12.4</v>
          </cell>
          <cell r="CB267">
            <v>36.9</v>
          </cell>
          <cell r="CC267">
            <v>98.9</v>
          </cell>
          <cell r="CD267">
            <v>12.5</v>
          </cell>
          <cell r="CE267">
            <v>302</v>
          </cell>
          <cell r="CF267" t="str">
            <v>N</v>
          </cell>
          <cell r="CG267" t="str">
            <v>N</v>
          </cell>
          <cell r="CS267" t="str">
            <v>N</v>
          </cell>
          <cell r="CY267" t="str">
            <v>N</v>
          </cell>
          <cell r="DW267" t="str">
            <v>Y</v>
          </cell>
          <cell r="DX267" t="str">
            <v>N</v>
          </cell>
          <cell r="DY267" t="str">
            <v>N</v>
          </cell>
          <cell r="DZ267" t="str">
            <v>N</v>
          </cell>
          <cell r="EC267" t="str">
            <v>N</v>
          </cell>
          <cell r="EG267" t="str">
            <v>Y</v>
          </cell>
          <cell r="EL267">
            <v>46</v>
          </cell>
          <cell r="EN267" t="str">
            <v xml:space="preserve">Y </v>
          </cell>
          <cell r="EO267">
            <v>2</v>
          </cell>
          <cell r="EQ267">
            <v>211</v>
          </cell>
          <cell r="ER267">
            <v>9</v>
          </cell>
          <cell r="ES267">
            <v>14</v>
          </cell>
          <cell r="ET267" t="str">
            <v>T</v>
          </cell>
          <cell r="EU267" t="str">
            <v>M</v>
          </cell>
          <cell r="EV267" t="str">
            <v>H</v>
          </cell>
          <cell r="EW267" t="str">
            <v>WB</v>
          </cell>
          <cell r="EX267" t="str">
            <v>N</v>
          </cell>
          <cell r="EY267" t="str">
            <v>S</v>
          </cell>
          <cell r="EZ267" t="str">
            <v>O+</v>
          </cell>
          <cell r="FA267" t="str">
            <v>NT</v>
          </cell>
          <cell r="FB267" t="str">
            <v>NR</v>
          </cell>
          <cell r="FC267" t="str">
            <v>NR</v>
          </cell>
          <cell r="FD267" t="str">
            <v>NR</v>
          </cell>
          <cell r="FE267" t="str">
            <v>NR</v>
          </cell>
          <cell r="FF267" t="str">
            <v>NR</v>
          </cell>
          <cell r="FG267" t="str">
            <v>NR</v>
          </cell>
          <cell r="FH267" t="str">
            <v>NR</v>
          </cell>
          <cell r="FI267" t="str">
            <v>NR</v>
          </cell>
          <cell r="FJ267" t="str">
            <v>NR</v>
          </cell>
          <cell r="FK267" t="str">
            <v>NR</v>
          </cell>
          <cell r="FL267" t="str">
            <v>NR</v>
          </cell>
          <cell r="FM267" t="str">
            <v>NT</v>
          </cell>
          <cell r="FN267">
            <v>12.9</v>
          </cell>
          <cell r="FO267" t="str">
            <v>NA</v>
          </cell>
          <cell r="FP267" t="b">
            <v>0</v>
          </cell>
          <cell r="FR267" t="str">
            <v>F</v>
          </cell>
          <cell r="FS267">
            <v>52</v>
          </cell>
          <cell r="FT267" t="str">
            <v>OTHER</v>
          </cell>
          <cell r="FU267">
            <v>3.6932915388999801</v>
          </cell>
          <cell r="FV267">
            <v>32.996005283769499</v>
          </cell>
          <cell r="FW267" t="str">
            <v>NA</v>
          </cell>
          <cell r="FX267">
            <v>115</v>
          </cell>
          <cell r="FY267">
            <v>62</v>
          </cell>
          <cell r="FZ267">
            <v>21.0314776274714</v>
          </cell>
          <cell r="GA267">
            <v>1</v>
          </cell>
          <cell r="GB267">
            <v>0.2</v>
          </cell>
          <cell r="GC267">
            <v>26.32</v>
          </cell>
          <cell r="GD267">
            <v>1.1499999999999999</v>
          </cell>
          <cell r="GE267">
            <v>0.09</v>
          </cell>
          <cell r="GF267">
            <v>23.17</v>
          </cell>
          <cell r="GG267">
            <v>8.2799999999999994</v>
          </cell>
          <cell r="GH267">
            <v>0.13</v>
          </cell>
          <cell r="GI267">
            <v>26.22</v>
          </cell>
          <cell r="GJ267">
            <v>15</v>
          </cell>
          <cell r="GK267">
            <v>0.36</v>
          </cell>
          <cell r="GL267">
            <v>26.44</v>
          </cell>
          <cell r="GM267">
            <v>26.77</v>
          </cell>
          <cell r="GN267" t="str">
            <v>other</v>
          </cell>
          <cell r="GO267" t="str">
            <v>NA</v>
          </cell>
          <cell r="GP267">
            <v>-5.3344999999999997E-2</v>
          </cell>
          <cell r="GQ267" t="str">
            <v>NA</v>
          </cell>
          <cell r="GR267" t="str">
            <v>NA</v>
          </cell>
          <cell r="GS267">
            <v>1</v>
          </cell>
          <cell r="GT267">
            <v>153360861340</v>
          </cell>
          <cell r="GU267" t="str">
            <v>RO014604 0036</v>
          </cell>
          <cell r="GV267" t="str">
            <v>Recall yellow 3.2-Heather-RO014604 0036</v>
          </cell>
          <cell r="GW267">
            <v>252704</v>
          </cell>
          <cell r="GX267">
            <v>24021.29</v>
          </cell>
          <cell r="GY267">
            <v>39</v>
          </cell>
          <cell r="GZ267">
            <v>3.71</v>
          </cell>
          <cell r="HA267">
            <v>0</v>
          </cell>
          <cell r="HB267">
            <v>0</v>
          </cell>
          <cell r="HC267">
            <v>315</v>
          </cell>
          <cell r="HD267">
            <v>29.94</v>
          </cell>
          <cell r="HE267">
            <v>507000</v>
          </cell>
        </row>
        <row r="268">
          <cell r="B268">
            <v>32009912703</v>
          </cell>
          <cell r="C268" t="str">
            <v>W11701416474900</v>
          </cell>
          <cell r="D268" t="str">
            <v>RO014405 0001</v>
          </cell>
          <cell r="E268" t="str">
            <v>RO014405 0001</v>
          </cell>
          <cell r="F268" t="str">
            <v>RO014405</v>
          </cell>
          <cell r="G268" t="str">
            <v>RO014405 0036</v>
          </cell>
          <cell r="H268" t="str">
            <v>RO014405</v>
          </cell>
          <cell r="I268">
            <v>36</v>
          </cell>
          <cell r="J268">
            <v>175254183</v>
          </cell>
          <cell r="K268">
            <v>1</v>
          </cell>
          <cell r="L268">
            <v>117210251367</v>
          </cell>
          <cell r="M268" t="str">
            <v>Recall</v>
          </cell>
          <cell r="N268" t="str">
            <v>Recall D42</v>
          </cell>
          <cell r="O268" t="str">
            <v>Matrix tube</v>
          </cell>
          <cell r="P268" t="str">
            <v>Supernate</v>
          </cell>
          <cell r="Q268">
            <v>6600</v>
          </cell>
          <cell r="R268">
            <v>1</v>
          </cell>
          <cell r="S268">
            <v>59</v>
          </cell>
          <cell r="T268">
            <v>57</v>
          </cell>
          <cell r="U268" t="str">
            <v>H</v>
          </cell>
          <cell r="V268" t="b">
            <v>1</v>
          </cell>
          <cell r="W268">
            <v>36</v>
          </cell>
          <cell r="X268" t="b">
            <v>0</v>
          </cell>
          <cell r="Y268" t="b">
            <v>0</v>
          </cell>
          <cell r="Z268" t="b">
            <v>0</v>
          </cell>
          <cell r="AA268" t="b">
            <v>0</v>
          </cell>
          <cell r="AB268" t="b">
            <v>1</v>
          </cell>
          <cell r="AC268">
            <v>132266471509</v>
          </cell>
          <cell r="AD268" t="str">
            <v>BSRI</v>
          </cell>
          <cell r="AE268" t="b">
            <v>1</v>
          </cell>
          <cell r="AF268" t="str">
            <v>ASIAN</v>
          </cell>
          <cell r="AG268">
            <v>1</v>
          </cell>
          <cell r="AH268">
            <v>1</v>
          </cell>
          <cell r="AI268">
            <v>0</v>
          </cell>
          <cell r="AJ268">
            <v>0</v>
          </cell>
          <cell r="AK268">
            <v>0</v>
          </cell>
          <cell r="AL268">
            <v>1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 t="str">
            <v>NOTHISPANICLATINO</v>
          </cell>
          <cell r="AS268" t="str">
            <v>Recall Completed</v>
          </cell>
          <cell r="AT268" t="str">
            <v>NULL</v>
          </cell>
          <cell r="AU268" t="str">
            <v>NULL</v>
          </cell>
          <cell r="AV268">
            <v>13.25</v>
          </cell>
          <cell r="AW268">
            <v>67.44</v>
          </cell>
          <cell r="AX268">
            <v>11513.4</v>
          </cell>
          <cell r="AY268">
            <v>0.1469117647</v>
          </cell>
          <cell r="AZ268">
            <v>277.10000000000002</v>
          </cell>
          <cell r="BA268">
            <v>35.4</v>
          </cell>
          <cell r="BC268" t="str">
            <v>NA</v>
          </cell>
          <cell r="BD268" t="str">
            <v>NA</v>
          </cell>
          <cell r="BE268" t="str">
            <v>bsri12</v>
          </cell>
          <cell r="BF268" t="str">
            <v>CP2D;AS3</v>
          </cell>
          <cell r="BG268" t="str">
            <v>BSRI</v>
          </cell>
          <cell r="BH268">
            <v>77</v>
          </cell>
          <cell r="BI268">
            <v>7</v>
          </cell>
          <cell r="BJ268">
            <v>5</v>
          </cell>
          <cell r="BK268">
            <v>4</v>
          </cell>
          <cell r="BL268">
            <v>118</v>
          </cell>
          <cell r="BM268" t="str">
            <v>N</v>
          </cell>
          <cell r="BN268" t="str">
            <v>NA</v>
          </cell>
          <cell r="BO268" t="str">
            <v>Y</v>
          </cell>
          <cell r="BP268">
            <v>840</v>
          </cell>
          <cell r="BQ268" t="str">
            <v>D</v>
          </cell>
          <cell r="BR268" t="str">
            <v>N</v>
          </cell>
          <cell r="BS268" t="str">
            <v>N</v>
          </cell>
          <cell r="BT268">
            <v>0</v>
          </cell>
          <cell r="BU268" t="str">
            <v>N</v>
          </cell>
          <cell r="BV268" t="str">
            <v>A</v>
          </cell>
          <cell r="BW268" t="str">
            <v>N</v>
          </cell>
          <cell r="BX268" t="str">
            <v>NA</v>
          </cell>
          <cell r="BY268">
            <v>1.96</v>
          </cell>
          <cell r="BZ268">
            <v>4.5999999999999996</v>
          </cell>
          <cell r="CA268">
            <v>15</v>
          </cell>
          <cell r="CB268">
            <v>44.4</v>
          </cell>
          <cell r="CC268">
            <v>96.5</v>
          </cell>
          <cell r="CD268">
            <v>12.5</v>
          </cell>
          <cell r="CE268">
            <v>243</v>
          </cell>
          <cell r="CF268" t="str">
            <v>N</v>
          </cell>
          <cell r="CG268" t="str">
            <v>N</v>
          </cell>
          <cell r="CS268" t="str">
            <v>N</v>
          </cell>
          <cell r="CY268" t="str">
            <v>N</v>
          </cell>
          <cell r="DW268" t="str">
            <v>Y</v>
          </cell>
          <cell r="DX268" t="str">
            <v>N</v>
          </cell>
          <cell r="DY268" t="str">
            <v>N</v>
          </cell>
          <cell r="DZ268" t="str">
            <v>Y</v>
          </cell>
          <cell r="EA268" t="str">
            <v>Daily</v>
          </cell>
          <cell r="EB268" t="str">
            <v>N</v>
          </cell>
          <cell r="EC268" t="str">
            <v>N</v>
          </cell>
          <cell r="EG268" t="str">
            <v>Y</v>
          </cell>
          <cell r="EL268">
            <v>54</v>
          </cell>
          <cell r="EN268" t="str">
            <v>N</v>
          </cell>
          <cell r="EO268">
            <v>0</v>
          </cell>
          <cell r="EQ268">
            <v>47</v>
          </cell>
          <cell r="ER268">
            <v>9</v>
          </cell>
          <cell r="ES268">
            <v>20</v>
          </cell>
          <cell r="ET268" t="str">
            <v>T</v>
          </cell>
          <cell r="EU268" t="str">
            <v>F</v>
          </cell>
          <cell r="EV268" t="str">
            <v>H</v>
          </cell>
          <cell r="EW268" t="str">
            <v>WB</v>
          </cell>
          <cell r="EX268" t="str">
            <v>N</v>
          </cell>
          <cell r="EY268" t="str">
            <v>S</v>
          </cell>
          <cell r="EZ268" t="str">
            <v>A+</v>
          </cell>
          <cell r="FA268" t="str">
            <v>NT</v>
          </cell>
          <cell r="FB268" t="str">
            <v>NR</v>
          </cell>
          <cell r="FC268" t="str">
            <v>NR</v>
          </cell>
          <cell r="FD268" t="str">
            <v>NR</v>
          </cell>
          <cell r="FE268" t="str">
            <v>NR</v>
          </cell>
          <cell r="FF268" t="str">
            <v>NR</v>
          </cell>
          <cell r="FG268" t="str">
            <v>NR</v>
          </cell>
          <cell r="FH268" t="str">
            <v>NR</v>
          </cell>
          <cell r="FI268" t="str">
            <v>NR</v>
          </cell>
          <cell r="FJ268" t="str">
            <v>NR</v>
          </cell>
          <cell r="FK268" t="str">
            <v>NR</v>
          </cell>
          <cell r="FL268" t="str">
            <v>NR</v>
          </cell>
          <cell r="FM268" t="str">
            <v>NT</v>
          </cell>
          <cell r="FN268">
            <v>15.4</v>
          </cell>
          <cell r="FO268" t="str">
            <v>NA</v>
          </cell>
          <cell r="FP268" t="b">
            <v>0</v>
          </cell>
          <cell r="FR268" t="str">
            <v>F</v>
          </cell>
          <cell r="FS268">
            <v>65</v>
          </cell>
          <cell r="FT268" t="str">
            <v>ASIAN</v>
          </cell>
          <cell r="FU268">
            <v>0.12104639654584599</v>
          </cell>
          <cell r="FV268">
            <v>37.385355553054801</v>
          </cell>
          <cell r="FW268" t="str">
            <v>NA</v>
          </cell>
          <cell r="FX268">
            <v>118</v>
          </cell>
          <cell r="FY268">
            <v>64</v>
          </cell>
          <cell r="FZ268">
            <v>20.25244140625</v>
          </cell>
          <cell r="GA268">
            <v>1</v>
          </cell>
          <cell r="GB268">
            <v>7.0000000000000007E-2</v>
          </cell>
          <cell r="GC268">
            <v>24.71</v>
          </cell>
          <cell r="GD268">
            <v>8.1</v>
          </cell>
          <cell r="GE268">
            <v>0.1</v>
          </cell>
          <cell r="GF268">
            <v>24.8</v>
          </cell>
          <cell r="GG268">
            <v>14.9</v>
          </cell>
          <cell r="GH268">
            <v>0.18</v>
          </cell>
          <cell r="GI268">
            <v>31.74</v>
          </cell>
          <cell r="GJ268">
            <v>14.36</v>
          </cell>
          <cell r="GK268">
            <v>0.45</v>
          </cell>
          <cell r="GL268">
            <v>29.76</v>
          </cell>
          <cell r="GM268">
            <v>30.41</v>
          </cell>
          <cell r="GN268" t="str">
            <v>EAS</v>
          </cell>
          <cell r="GO268">
            <v>-6.6879999999999995E-2</v>
          </cell>
          <cell r="GP268">
            <v>0.141711</v>
          </cell>
          <cell r="GQ268" t="str">
            <v>NA</v>
          </cell>
          <cell r="GR268">
            <v>0.25248799999999999</v>
          </cell>
          <cell r="GS268">
            <v>1</v>
          </cell>
          <cell r="GT268">
            <v>107102021196</v>
          </cell>
          <cell r="GU268" t="str">
            <v>RO014405 0036</v>
          </cell>
          <cell r="GV268" t="str">
            <v>recall set 2-Samples-RO014405 0036</v>
          </cell>
          <cell r="GW268">
            <v>395648</v>
          </cell>
          <cell r="GX268">
            <v>28382.21</v>
          </cell>
          <cell r="GY268">
            <v>256</v>
          </cell>
          <cell r="GZ268">
            <v>18.36</v>
          </cell>
          <cell r="HA268">
            <v>1</v>
          </cell>
          <cell r="HB268">
            <v>7.0000000000000007E-2</v>
          </cell>
          <cell r="HC268">
            <v>235</v>
          </cell>
          <cell r="HD268">
            <v>16.86</v>
          </cell>
          <cell r="HE268">
            <v>1090000</v>
          </cell>
        </row>
        <row r="269">
          <cell r="B269">
            <v>32009912943</v>
          </cell>
          <cell r="C269" t="str">
            <v>W11701501595400</v>
          </cell>
          <cell r="D269" t="str">
            <v>RO014650 0001</v>
          </cell>
          <cell r="E269" t="str">
            <v>RO014650 0001</v>
          </cell>
          <cell r="F269" t="str">
            <v>RO014650</v>
          </cell>
          <cell r="G269" t="str">
            <v>RO014650 0036</v>
          </cell>
          <cell r="H269" t="str">
            <v>RO014650</v>
          </cell>
          <cell r="I269">
            <v>36</v>
          </cell>
          <cell r="J269">
            <v>189014532</v>
          </cell>
          <cell r="K269">
            <v>1</v>
          </cell>
          <cell r="L269">
            <v>135994261517</v>
          </cell>
          <cell r="M269" t="str">
            <v>Recall</v>
          </cell>
          <cell r="N269" t="str">
            <v>Recall D42</v>
          </cell>
          <cell r="O269" t="str">
            <v>Matrix tube</v>
          </cell>
          <cell r="P269" t="str">
            <v>Supernate</v>
          </cell>
          <cell r="Q269">
            <v>6601</v>
          </cell>
          <cell r="R269">
            <v>11</v>
          </cell>
          <cell r="S269">
            <v>59</v>
          </cell>
          <cell r="T269">
            <v>57</v>
          </cell>
          <cell r="U269" t="str">
            <v>E</v>
          </cell>
          <cell r="V269" t="b">
            <v>1</v>
          </cell>
          <cell r="W269">
            <v>36</v>
          </cell>
          <cell r="X269" t="b">
            <v>0</v>
          </cell>
          <cell r="Y269" t="b">
            <v>0</v>
          </cell>
          <cell r="Z269" t="b">
            <v>0</v>
          </cell>
          <cell r="AA269" t="b">
            <v>0</v>
          </cell>
          <cell r="AB269" t="b">
            <v>1</v>
          </cell>
          <cell r="AC269">
            <v>126750391233</v>
          </cell>
          <cell r="AD269" t="str">
            <v>BSRI</v>
          </cell>
          <cell r="AE269" t="b">
            <v>1</v>
          </cell>
          <cell r="AF269" t="str">
            <v>CAUCASIAN_OTHER</v>
          </cell>
          <cell r="AG269">
            <v>1</v>
          </cell>
          <cell r="AH269">
            <v>1</v>
          </cell>
          <cell r="AI269">
            <v>0</v>
          </cell>
          <cell r="AJ269">
            <v>0</v>
          </cell>
          <cell r="AK269">
            <v>0</v>
          </cell>
          <cell r="AL269">
            <v>1</v>
          </cell>
          <cell r="AM269">
            <v>0</v>
          </cell>
          <cell r="AN269">
            <v>1</v>
          </cell>
          <cell r="AO269">
            <v>0</v>
          </cell>
          <cell r="AP269">
            <v>0</v>
          </cell>
          <cell r="AQ269">
            <v>0</v>
          </cell>
          <cell r="AR269" t="str">
            <v>NOTHISPANICLATINO</v>
          </cell>
          <cell r="AS269" t="str">
            <v>Recall Completed</v>
          </cell>
          <cell r="AT269" t="str">
            <v>NULL</v>
          </cell>
          <cell r="AU269" t="str">
            <v>NULL</v>
          </cell>
          <cell r="AV269">
            <v>12</v>
          </cell>
          <cell r="AW269">
            <v>64.7</v>
          </cell>
          <cell r="AX269">
            <v>11167</v>
          </cell>
          <cell r="AY269">
            <v>0.15813232250000001</v>
          </cell>
          <cell r="AZ269">
            <v>294.39999999999998</v>
          </cell>
          <cell r="BA269">
            <v>14.4</v>
          </cell>
          <cell r="BC269" t="str">
            <v>NA</v>
          </cell>
          <cell r="BD269" t="str">
            <v>NA</v>
          </cell>
          <cell r="BE269" t="str">
            <v>bsri11</v>
          </cell>
          <cell r="BF269" t="str">
            <v>CP2D;AS3</v>
          </cell>
          <cell r="BG269" t="str">
            <v>BSRI</v>
          </cell>
          <cell r="BH269">
            <v>63</v>
          </cell>
          <cell r="BI269">
            <v>4</v>
          </cell>
          <cell r="BJ269">
            <v>5</v>
          </cell>
          <cell r="BK269">
            <v>5</v>
          </cell>
          <cell r="BL269">
            <v>150</v>
          </cell>
          <cell r="BM269" t="str">
            <v>N</v>
          </cell>
          <cell r="BN269" t="str">
            <v>NA</v>
          </cell>
          <cell r="BO269" t="str">
            <v>Y</v>
          </cell>
          <cell r="BP269">
            <v>840</v>
          </cell>
          <cell r="BQ269" t="str">
            <v>E</v>
          </cell>
          <cell r="BR269" t="str">
            <v>N</v>
          </cell>
          <cell r="BS269" t="str">
            <v>N</v>
          </cell>
          <cell r="BT269">
            <v>0</v>
          </cell>
          <cell r="BU269" t="str">
            <v>N</v>
          </cell>
          <cell r="BV269" t="str">
            <v>W</v>
          </cell>
          <cell r="BW269" t="str">
            <v>N</v>
          </cell>
          <cell r="BX269" t="str">
            <v>NA</v>
          </cell>
          <cell r="BY269">
            <v>8.01</v>
          </cell>
          <cell r="BZ269">
            <v>4.7699999999999996</v>
          </cell>
          <cell r="CA269">
            <v>14.6</v>
          </cell>
          <cell r="CB269">
            <v>43.8</v>
          </cell>
          <cell r="CC269">
            <v>91.8</v>
          </cell>
          <cell r="CD269">
            <v>12.9</v>
          </cell>
          <cell r="CE269">
            <v>288</v>
          </cell>
          <cell r="CF269" t="str">
            <v>Y</v>
          </cell>
          <cell r="CG269" t="str">
            <v>Y</v>
          </cell>
          <cell r="CH269" t="str">
            <v>Resting</v>
          </cell>
          <cell r="CI269" t="str">
            <v>Y</v>
          </cell>
          <cell r="CN269" t="str">
            <v>Y</v>
          </cell>
          <cell r="CP269" t="str">
            <v xml:space="preserve">Usually </v>
          </cell>
          <cell r="CQ269" t="str">
            <v xml:space="preserve">Y </v>
          </cell>
          <cell r="CR269" t="str">
            <v>N</v>
          </cell>
          <cell r="CS269" t="str">
            <v>Y</v>
          </cell>
          <cell r="CT269" t="str">
            <v>Under_8oz</v>
          </cell>
          <cell r="CU269" t="str">
            <v>Several_Times_A_Month</v>
          </cell>
          <cell r="CV269" t="str">
            <v>NoImpact</v>
          </cell>
          <cell r="CX269" t="str">
            <v>N</v>
          </cell>
          <cell r="CY269" t="str">
            <v>N</v>
          </cell>
          <cell r="DW269" t="str">
            <v>Y</v>
          </cell>
          <cell r="DX269" t="str">
            <v>N</v>
          </cell>
          <cell r="DY269" t="str">
            <v>N</v>
          </cell>
          <cell r="DZ269" t="str">
            <v>Y</v>
          </cell>
          <cell r="EA269" t="str">
            <v>Daily</v>
          </cell>
          <cell r="EB269" t="str">
            <v>N</v>
          </cell>
          <cell r="EC269" t="str">
            <v>N</v>
          </cell>
          <cell r="ED269" t="str">
            <v>Y</v>
          </cell>
          <cell r="EL269">
            <v>0</v>
          </cell>
          <cell r="EN269" t="str">
            <v>N</v>
          </cell>
          <cell r="EO269">
            <v>0</v>
          </cell>
          <cell r="EQ269">
            <v>9</v>
          </cell>
          <cell r="ER269">
            <v>9</v>
          </cell>
          <cell r="ES269">
            <v>4</v>
          </cell>
          <cell r="ET269" t="str">
            <v>T</v>
          </cell>
          <cell r="EU269" t="str">
            <v>F</v>
          </cell>
          <cell r="EV269" t="str">
            <v>H</v>
          </cell>
          <cell r="EW269" t="str">
            <v>WB</v>
          </cell>
          <cell r="EX269" t="str">
            <v>N</v>
          </cell>
          <cell r="EY269" t="str">
            <v>S</v>
          </cell>
          <cell r="EZ269" t="str">
            <v>B+</v>
          </cell>
          <cell r="FA269" t="str">
            <v>NT</v>
          </cell>
          <cell r="FB269" t="str">
            <v>NR</v>
          </cell>
          <cell r="FC269" t="str">
            <v>NR</v>
          </cell>
          <cell r="FD269" t="str">
            <v>NR</v>
          </cell>
          <cell r="FE269" t="str">
            <v>NR</v>
          </cell>
          <cell r="FF269" t="str">
            <v>NR</v>
          </cell>
          <cell r="FG269" t="str">
            <v>NR</v>
          </cell>
          <cell r="FH269" t="str">
            <v>NR</v>
          </cell>
          <cell r="FI269" t="str">
            <v>NR</v>
          </cell>
          <cell r="FJ269" t="str">
            <v>NR</v>
          </cell>
          <cell r="FK269" t="str">
            <v>NR</v>
          </cell>
          <cell r="FL269" t="str">
            <v>NR</v>
          </cell>
          <cell r="FM269" t="str">
            <v>NT</v>
          </cell>
          <cell r="FN269">
            <v>14</v>
          </cell>
          <cell r="FO269" t="str">
            <v>NA</v>
          </cell>
          <cell r="FP269" t="b">
            <v>0</v>
          </cell>
          <cell r="FR269" t="str">
            <v>F</v>
          </cell>
          <cell r="FS269">
            <v>36</v>
          </cell>
          <cell r="FT269" t="str">
            <v>OTHER</v>
          </cell>
          <cell r="FU269">
            <v>0.13497125963981199</v>
          </cell>
          <cell r="FV269">
            <v>16.436183813284099</v>
          </cell>
          <cell r="FW269" t="str">
            <v>NA</v>
          </cell>
          <cell r="FX269">
            <v>150</v>
          </cell>
          <cell r="FY269">
            <v>65</v>
          </cell>
          <cell r="FZ269">
            <v>24.958579881656799</v>
          </cell>
          <cell r="GA269">
            <v>1</v>
          </cell>
          <cell r="GB269">
            <v>0.23</v>
          </cell>
          <cell r="GC269">
            <v>15.48</v>
          </cell>
          <cell r="GD269">
            <v>13.35</v>
          </cell>
          <cell r="GE269">
            <v>0.17</v>
          </cell>
          <cell r="GF269">
            <v>13.3</v>
          </cell>
          <cell r="GG269">
            <v>12</v>
          </cell>
          <cell r="GH269">
            <v>0.19</v>
          </cell>
          <cell r="GI269">
            <v>15.9</v>
          </cell>
          <cell r="GJ269">
            <v>22.7</v>
          </cell>
          <cell r="GK269">
            <v>0.32</v>
          </cell>
          <cell r="GL269">
            <v>15.3</v>
          </cell>
          <cell r="GM269">
            <v>36.799999999999997</v>
          </cell>
          <cell r="GN269" t="str">
            <v>other</v>
          </cell>
          <cell r="GO269" t="str">
            <v>NA</v>
          </cell>
          <cell r="GP269">
            <v>-5.9610000000000002E-3</v>
          </cell>
          <cell r="GQ269" t="str">
            <v>NA</v>
          </cell>
          <cell r="GR269" t="str">
            <v>NA</v>
          </cell>
          <cell r="GS269">
            <v>1</v>
          </cell>
          <cell r="GT269">
            <v>100097791071</v>
          </cell>
          <cell r="GU269" t="str">
            <v>RO014650 0036</v>
          </cell>
          <cell r="GV269" t="str">
            <v>Recall set 4 green-Heather-Samples-RO014650 0036</v>
          </cell>
          <cell r="GW269">
            <v>500320</v>
          </cell>
          <cell r="GX269">
            <v>35433.43</v>
          </cell>
          <cell r="GY269">
            <v>158</v>
          </cell>
          <cell r="GZ269">
            <v>11.19</v>
          </cell>
          <cell r="HA269">
            <v>14</v>
          </cell>
          <cell r="HB269">
            <v>0.99</v>
          </cell>
          <cell r="HC269">
            <v>445</v>
          </cell>
          <cell r="HD269">
            <v>31.52</v>
          </cell>
          <cell r="HE269">
            <v>484000</v>
          </cell>
        </row>
        <row r="270">
          <cell r="B270">
            <v>32009912976</v>
          </cell>
          <cell r="C270" t="str">
            <v>W11701414479600</v>
          </cell>
          <cell r="D270" t="str">
            <v>RO014388 0001</v>
          </cell>
          <cell r="E270" t="str">
            <v>RO014388 0001</v>
          </cell>
          <cell r="F270" t="str">
            <v>RO014388</v>
          </cell>
          <cell r="G270" t="str">
            <v>RO014388 0036</v>
          </cell>
          <cell r="H270" t="str">
            <v>RO014388</v>
          </cell>
          <cell r="I270">
            <v>36</v>
          </cell>
          <cell r="J270">
            <v>175262593</v>
          </cell>
          <cell r="K270">
            <v>1</v>
          </cell>
          <cell r="L270">
            <v>129060261253</v>
          </cell>
          <cell r="M270" t="str">
            <v>Recall</v>
          </cell>
          <cell r="N270" t="str">
            <v>Recall D42</v>
          </cell>
          <cell r="O270" t="str">
            <v>Matrix tube</v>
          </cell>
          <cell r="P270" t="str">
            <v>Supernate</v>
          </cell>
          <cell r="Q270">
            <v>6600</v>
          </cell>
          <cell r="R270">
            <v>9</v>
          </cell>
          <cell r="S270">
            <v>59</v>
          </cell>
          <cell r="T270">
            <v>57</v>
          </cell>
          <cell r="U270" t="str">
            <v>D</v>
          </cell>
          <cell r="V270" t="b">
            <v>1</v>
          </cell>
          <cell r="W270">
            <v>36</v>
          </cell>
          <cell r="X270" t="b">
            <v>0</v>
          </cell>
          <cell r="Y270" t="b">
            <v>0</v>
          </cell>
          <cell r="Z270" t="b">
            <v>0</v>
          </cell>
          <cell r="AA270" t="b">
            <v>0</v>
          </cell>
          <cell r="AB270" t="b">
            <v>1</v>
          </cell>
          <cell r="AC270">
            <v>117647461115</v>
          </cell>
          <cell r="AD270" t="str">
            <v>BSRI</v>
          </cell>
          <cell r="AE270" t="b">
            <v>1</v>
          </cell>
          <cell r="AF270" t="str">
            <v>CAUCASIAN_OTHER</v>
          </cell>
          <cell r="AG270">
            <v>1</v>
          </cell>
          <cell r="AH270">
            <v>1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1</v>
          </cell>
          <cell r="AO270">
            <v>0</v>
          </cell>
          <cell r="AP270">
            <v>0</v>
          </cell>
          <cell r="AQ270">
            <v>0</v>
          </cell>
          <cell r="AR270" t="str">
            <v>NOTHISPANICLATINO</v>
          </cell>
          <cell r="AS270" t="str">
            <v>Recall Completed</v>
          </cell>
          <cell r="AT270" t="str">
            <v>NULL</v>
          </cell>
          <cell r="AU270" t="str">
            <v>NULL</v>
          </cell>
          <cell r="AV270">
            <v>13.25</v>
          </cell>
          <cell r="AW270">
            <v>67.39</v>
          </cell>
          <cell r="AX270">
            <v>11767.3</v>
          </cell>
          <cell r="AY270">
            <v>0.21860856770000001</v>
          </cell>
          <cell r="AZ270">
            <v>294.39999999999998</v>
          </cell>
          <cell r="BA270">
            <v>61.4</v>
          </cell>
          <cell r="BC270" t="str">
            <v>NA</v>
          </cell>
          <cell r="BD270" t="str">
            <v>NA</v>
          </cell>
          <cell r="BE270" t="str">
            <v>bsri11</v>
          </cell>
          <cell r="BF270" t="str">
            <v>CP2D;AS3</v>
          </cell>
          <cell r="BG270" t="str">
            <v>BSRI</v>
          </cell>
          <cell r="BH270">
            <v>306</v>
          </cell>
          <cell r="BI270">
            <v>4</v>
          </cell>
          <cell r="BJ270">
            <v>5</v>
          </cell>
          <cell r="BK270">
            <v>10</v>
          </cell>
          <cell r="BL270">
            <v>158</v>
          </cell>
          <cell r="BM270" t="str">
            <v>N</v>
          </cell>
          <cell r="BN270" t="str">
            <v>NA</v>
          </cell>
          <cell r="BO270" t="str">
            <v>N</v>
          </cell>
          <cell r="BP270">
            <v>124</v>
          </cell>
          <cell r="BQ270" t="str">
            <v>F</v>
          </cell>
          <cell r="BR270" t="str">
            <v>N</v>
          </cell>
          <cell r="BT270" t="str">
            <v>NA</v>
          </cell>
          <cell r="BU270" t="str">
            <v>N</v>
          </cell>
          <cell r="BV270" t="str">
            <v>W</v>
          </cell>
          <cell r="BW270" t="str">
            <v>N</v>
          </cell>
          <cell r="BX270" t="str">
            <v>NA</v>
          </cell>
          <cell r="BY270">
            <v>5</v>
          </cell>
          <cell r="BZ270">
            <v>5.26</v>
          </cell>
          <cell r="CA270">
            <v>16.399999999999999</v>
          </cell>
          <cell r="CB270">
            <v>47.4</v>
          </cell>
          <cell r="CC270">
            <v>90.1</v>
          </cell>
          <cell r="CD270">
            <v>12.9</v>
          </cell>
          <cell r="CE270">
            <v>221</v>
          </cell>
          <cell r="CF270" t="str">
            <v>N</v>
          </cell>
          <cell r="CG270" t="str">
            <v>N</v>
          </cell>
          <cell r="CS270" t="str">
            <v>N</v>
          </cell>
          <cell r="CY270" t="str">
            <v>N</v>
          </cell>
          <cell r="DW270" t="str">
            <v>Y</v>
          </cell>
          <cell r="DX270" t="str">
            <v>N</v>
          </cell>
          <cell r="DY270" t="str">
            <v>N</v>
          </cell>
          <cell r="DZ270" t="str">
            <v>N</v>
          </cell>
          <cell r="EC270" t="str">
            <v>N</v>
          </cell>
          <cell r="EL270">
            <v>0</v>
          </cell>
          <cell r="EO270">
            <v>0</v>
          </cell>
          <cell r="EQ270">
            <v>21</v>
          </cell>
          <cell r="ER270">
            <v>6</v>
          </cell>
          <cell r="ES270">
            <v>18</v>
          </cell>
          <cell r="ET270" t="str">
            <v>T</v>
          </cell>
          <cell r="EU270" t="str">
            <v>F</v>
          </cell>
          <cell r="EV270" t="str">
            <v>H</v>
          </cell>
          <cell r="EW270" t="str">
            <v>WB</v>
          </cell>
          <cell r="EX270" t="str">
            <v>N</v>
          </cell>
          <cell r="EY270" t="str">
            <v>S</v>
          </cell>
          <cell r="EZ270" t="str">
            <v>A+</v>
          </cell>
          <cell r="FA270" t="str">
            <v>NR</v>
          </cell>
          <cell r="FB270" t="str">
            <v>NR</v>
          </cell>
          <cell r="FC270" t="str">
            <v>NR</v>
          </cell>
          <cell r="FD270" t="str">
            <v>NR</v>
          </cell>
          <cell r="FE270" t="str">
            <v>NR</v>
          </cell>
          <cell r="FF270" t="str">
            <v>NR</v>
          </cell>
          <cell r="FG270" t="str">
            <v>NR</v>
          </cell>
          <cell r="FH270" t="str">
            <v>NR</v>
          </cell>
          <cell r="FI270" t="str">
            <v>NR</v>
          </cell>
          <cell r="FJ270" t="str">
            <v>NR</v>
          </cell>
          <cell r="FK270" t="str">
            <v>NR</v>
          </cell>
          <cell r="FL270" t="str">
            <v>NR</v>
          </cell>
          <cell r="FM270" t="str">
            <v>NT</v>
          </cell>
          <cell r="FN270">
            <v>17.5</v>
          </cell>
          <cell r="FO270" t="str">
            <v>NA</v>
          </cell>
          <cell r="FP270" t="b">
            <v>0</v>
          </cell>
          <cell r="FR270" t="str">
            <v>M</v>
          </cell>
          <cell r="FS270">
            <v>40</v>
          </cell>
          <cell r="FT270" t="str">
            <v>CAUCASIAN</v>
          </cell>
          <cell r="FU270">
            <v>0.210023093056428</v>
          </cell>
          <cell r="FV270">
            <v>63.322425326104202</v>
          </cell>
          <cell r="FW270" t="str">
            <v>NA</v>
          </cell>
          <cell r="FX270">
            <v>158</v>
          </cell>
          <cell r="FY270">
            <v>70</v>
          </cell>
          <cell r="FZ270">
            <v>22.668163265306099</v>
          </cell>
          <cell r="GA270">
            <v>1</v>
          </cell>
          <cell r="GB270">
            <v>0.1</v>
          </cell>
          <cell r="GC270">
            <v>48.5</v>
          </cell>
          <cell r="GD270">
            <v>5.7</v>
          </cell>
          <cell r="GE270">
            <v>0.35</v>
          </cell>
          <cell r="GF270">
            <v>44.6</v>
          </cell>
          <cell r="GG270">
            <v>9.6999999999999993</v>
          </cell>
          <cell r="GH270">
            <v>0.18</v>
          </cell>
          <cell r="GI270">
            <v>43.9</v>
          </cell>
          <cell r="GJ270">
            <v>5.6</v>
          </cell>
          <cell r="GK270">
            <v>0.3</v>
          </cell>
          <cell r="GL270">
            <v>48.8</v>
          </cell>
          <cell r="GM270">
            <v>21.6</v>
          </cell>
          <cell r="GN270" t="str">
            <v>CAUCASIAN</v>
          </cell>
          <cell r="GO270">
            <v>-8.8816000000000006E-2</v>
          </cell>
          <cell r="GP270" t="str">
            <v>NA</v>
          </cell>
          <cell r="GQ270">
            <v>1.03E-2</v>
          </cell>
          <cell r="GR270" t="str">
            <v>NA</v>
          </cell>
          <cell r="GS270">
            <v>1</v>
          </cell>
          <cell r="GT270">
            <v>133218541012</v>
          </cell>
          <cell r="GU270" t="str">
            <v>RO014388 0036</v>
          </cell>
          <cell r="GV270" t="str">
            <v>recall set 2-Samples-RO014388 0036</v>
          </cell>
          <cell r="GW270">
            <v>485696</v>
          </cell>
          <cell r="GX270">
            <v>35093.64</v>
          </cell>
          <cell r="GY270">
            <v>271</v>
          </cell>
          <cell r="GZ270">
            <v>19.579999999999998</v>
          </cell>
          <cell r="HA270">
            <v>0</v>
          </cell>
          <cell r="HB270">
            <v>0</v>
          </cell>
          <cell r="HC270">
            <v>188</v>
          </cell>
          <cell r="HD270">
            <v>13.58</v>
          </cell>
          <cell r="HE270">
            <v>534000</v>
          </cell>
        </row>
        <row r="271">
          <cell r="B271">
            <v>32009913024</v>
          </cell>
          <cell r="C271" t="str">
            <v>W11701415869500</v>
          </cell>
          <cell r="D271" t="str">
            <v>RO014413 0001</v>
          </cell>
          <cell r="E271" t="str">
            <v>RO014413 0001</v>
          </cell>
          <cell r="F271" t="str">
            <v>RO014413</v>
          </cell>
          <cell r="G271" t="str">
            <v>RO014413 0036</v>
          </cell>
          <cell r="H271" t="str">
            <v>RO014413</v>
          </cell>
          <cell r="I271">
            <v>36</v>
          </cell>
          <cell r="J271">
            <v>175273304</v>
          </cell>
          <cell r="K271">
            <v>1</v>
          </cell>
          <cell r="L271">
            <v>130711561276</v>
          </cell>
          <cell r="M271" t="str">
            <v>Recall</v>
          </cell>
          <cell r="N271" t="str">
            <v>Recall D42</v>
          </cell>
          <cell r="O271" t="str">
            <v>Matrix tube</v>
          </cell>
          <cell r="P271" t="str">
            <v>Supernate</v>
          </cell>
          <cell r="Q271">
            <v>6600</v>
          </cell>
          <cell r="R271">
            <v>11</v>
          </cell>
          <cell r="S271">
            <v>59</v>
          </cell>
          <cell r="T271">
            <v>57</v>
          </cell>
          <cell r="U271" t="str">
            <v>G</v>
          </cell>
          <cell r="V271" t="b">
            <v>1</v>
          </cell>
          <cell r="W271">
            <v>36</v>
          </cell>
          <cell r="X271" t="b">
            <v>0</v>
          </cell>
          <cell r="Y271" t="b">
            <v>0</v>
          </cell>
          <cell r="Z271" t="b">
            <v>0</v>
          </cell>
          <cell r="AA271" t="b">
            <v>0</v>
          </cell>
          <cell r="AB271" t="b">
            <v>1</v>
          </cell>
          <cell r="AC271">
            <v>107527111306</v>
          </cell>
          <cell r="AD271" t="str">
            <v>BSRI</v>
          </cell>
          <cell r="AE271" t="b">
            <v>1</v>
          </cell>
          <cell r="AF271" t="str">
            <v>CAUCASIAN_OTHER</v>
          </cell>
          <cell r="AG271">
            <v>1</v>
          </cell>
          <cell r="AH271">
            <v>1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1</v>
          </cell>
          <cell r="AO271">
            <v>0</v>
          </cell>
          <cell r="AP271">
            <v>0</v>
          </cell>
          <cell r="AQ271">
            <v>0</v>
          </cell>
          <cell r="AR271" t="str">
            <v>NOTHISPANICLATINO</v>
          </cell>
          <cell r="AS271" t="str">
            <v>Recall Completed</v>
          </cell>
          <cell r="AT271" t="str">
            <v>NULL</v>
          </cell>
          <cell r="AU271" t="str">
            <v>NULL</v>
          </cell>
          <cell r="AV271">
            <v>13.25</v>
          </cell>
          <cell r="AW271">
            <v>61.29</v>
          </cell>
          <cell r="AX271">
            <v>11051.6</v>
          </cell>
          <cell r="AY271">
            <v>0.16848015320000001</v>
          </cell>
          <cell r="AZ271">
            <v>313.60000000000002</v>
          </cell>
          <cell r="BA271">
            <v>40.5</v>
          </cell>
          <cell r="BC271" t="str">
            <v>NA</v>
          </cell>
          <cell r="BD271" t="str">
            <v>NA</v>
          </cell>
          <cell r="BE271" t="str">
            <v>bsri11</v>
          </cell>
          <cell r="BF271" t="str">
            <v>CP2D;AS3</v>
          </cell>
          <cell r="BG271" t="str">
            <v>BSRI</v>
          </cell>
          <cell r="BH271">
            <v>168</v>
          </cell>
          <cell r="BI271">
            <v>2</v>
          </cell>
          <cell r="BJ271">
            <v>5</v>
          </cell>
          <cell r="BK271">
            <v>4</v>
          </cell>
          <cell r="BL271">
            <v>135</v>
          </cell>
          <cell r="BM271" t="str">
            <v>N</v>
          </cell>
          <cell r="BN271" t="str">
            <v>NA</v>
          </cell>
          <cell r="BO271" t="str">
            <v>N</v>
          </cell>
          <cell r="BP271">
            <v>124</v>
          </cell>
          <cell r="BQ271" t="str">
            <v>E</v>
          </cell>
          <cell r="BR271" t="str">
            <v>N</v>
          </cell>
          <cell r="BS271" t="str">
            <v>Y</v>
          </cell>
          <cell r="BT271">
            <v>5</v>
          </cell>
          <cell r="BU271" t="str">
            <v>N</v>
          </cell>
          <cell r="BV271" t="str">
            <v>W</v>
          </cell>
          <cell r="BW271" t="str">
            <v>N</v>
          </cell>
          <cell r="BX271" t="str">
            <v>NA</v>
          </cell>
          <cell r="BY271">
            <v>4.3</v>
          </cell>
          <cell r="BZ271">
            <v>4.24</v>
          </cell>
          <cell r="CA271">
            <v>13.5</v>
          </cell>
          <cell r="CB271">
            <v>41</v>
          </cell>
          <cell r="CC271">
            <v>96.7</v>
          </cell>
          <cell r="CD271">
            <v>13.1</v>
          </cell>
          <cell r="CE271">
            <v>223</v>
          </cell>
          <cell r="CF271" t="str">
            <v>N</v>
          </cell>
          <cell r="CG271" t="str">
            <v>N</v>
          </cell>
          <cell r="CS271" t="str">
            <v>N</v>
          </cell>
          <cell r="CY271" t="str">
            <v>N</v>
          </cell>
          <cell r="DW271" t="str">
            <v>Y</v>
          </cell>
          <cell r="DX271" t="str">
            <v>N</v>
          </cell>
          <cell r="DY271" t="str">
            <v>N</v>
          </cell>
          <cell r="DZ271" t="str">
            <v>Y</v>
          </cell>
          <cell r="EA271" t="str">
            <v>4_Or_More_a_Week</v>
          </cell>
          <cell r="EB271" t="str">
            <v>N</v>
          </cell>
          <cell r="EC271" t="str">
            <v>N</v>
          </cell>
          <cell r="EG271" t="str">
            <v>Y</v>
          </cell>
          <cell r="EL271">
            <v>50</v>
          </cell>
          <cell r="EN271" t="str">
            <v xml:space="preserve">Y </v>
          </cell>
          <cell r="EO271">
            <v>5</v>
          </cell>
          <cell r="EQ271">
            <v>17</v>
          </cell>
          <cell r="ER271">
            <v>4</v>
          </cell>
          <cell r="ES271">
            <v>22</v>
          </cell>
          <cell r="ET271" t="str">
            <v>T</v>
          </cell>
          <cell r="EU271" t="str">
            <v>M</v>
          </cell>
          <cell r="EV271" t="str">
            <v>H</v>
          </cell>
          <cell r="EW271" t="str">
            <v>WB</v>
          </cell>
          <cell r="EX271" t="str">
            <v>N</v>
          </cell>
          <cell r="EY271" t="str">
            <v>S</v>
          </cell>
          <cell r="EZ271" t="str">
            <v>A+</v>
          </cell>
          <cell r="FA271" t="str">
            <v>NT</v>
          </cell>
          <cell r="FB271" t="str">
            <v>NR</v>
          </cell>
          <cell r="FC271" t="str">
            <v>NR</v>
          </cell>
          <cell r="FD271" t="str">
            <v>NR</v>
          </cell>
          <cell r="FE271" t="str">
            <v>NR</v>
          </cell>
          <cell r="FF271" t="str">
            <v>NR</v>
          </cell>
          <cell r="FG271" t="str">
            <v>NR</v>
          </cell>
          <cell r="FH271" t="str">
            <v>NR</v>
          </cell>
          <cell r="FI271" t="str">
            <v>NR</v>
          </cell>
          <cell r="FJ271" t="str">
            <v>NR</v>
          </cell>
          <cell r="FK271" t="str">
            <v>NR</v>
          </cell>
          <cell r="FL271" t="str">
            <v>NR</v>
          </cell>
          <cell r="FM271" t="str">
            <v>NT</v>
          </cell>
          <cell r="FN271">
            <v>13.5</v>
          </cell>
          <cell r="FO271" t="str">
            <v>NA</v>
          </cell>
          <cell r="FP271" t="b">
            <v>0</v>
          </cell>
          <cell r="FR271" t="str">
            <v>F</v>
          </cell>
          <cell r="FS271">
            <v>61</v>
          </cell>
          <cell r="FT271" t="str">
            <v>CAUCASIAN</v>
          </cell>
          <cell r="FU271">
            <v>0.147813056668569</v>
          </cell>
          <cell r="FV271">
            <v>42.473011546999103</v>
          </cell>
          <cell r="FW271" t="str">
            <v>NA</v>
          </cell>
          <cell r="FX271">
            <v>135</v>
          </cell>
          <cell r="FY271">
            <v>64</v>
          </cell>
          <cell r="FZ271">
            <v>23.170166015625</v>
          </cell>
          <cell r="GA271">
            <v>1</v>
          </cell>
          <cell r="GB271">
            <v>0.06</v>
          </cell>
          <cell r="GC271">
            <v>24.69</v>
          </cell>
          <cell r="GD271">
            <v>12.86</v>
          </cell>
          <cell r="GE271">
            <v>0.09</v>
          </cell>
          <cell r="GF271">
            <v>24.85</v>
          </cell>
          <cell r="GG271">
            <v>18.350000000000001</v>
          </cell>
          <cell r="GH271">
            <v>0.12</v>
          </cell>
          <cell r="GI271">
            <v>26.35</v>
          </cell>
          <cell r="GJ271">
            <v>21.45</v>
          </cell>
          <cell r="GK271">
            <v>0.25</v>
          </cell>
          <cell r="GL271">
            <v>30.95</v>
          </cell>
          <cell r="GM271">
            <v>34.9</v>
          </cell>
          <cell r="GN271" t="str">
            <v>CAUCASIAN</v>
          </cell>
          <cell r="GO271">
            <v>-0.29606300000000002</v>
          </cell>
          <cell r="GP271" t="str">
            <v>NA</v>
          </cell>
          <cell r="GQ271">
            <v>-5.5397000000000002E-2</v>
          </cell>
          <cell r="GR271" t="str">
            <v>NA</v>
          </cell>
          <cell r="GS271">
            <v>1</v>
          </cell>
          <cell r="GT271">
            <v>146879051282</v>
          </cell>
          <cell r="GU271" t="str">
            <v>RO014413 0036</v>
          </cell>
          <cell r="GV271" t="str">
            <v>Recall Set 3.1-Heather-Samples-RO014413 0036</v>
          </cell>
          <cell r="GW271">
            <v>336648</v>
          </cell>
          <cell r="GX271">
            <v>27526.41</v>
          </cell>
          <cell r="GY271">
            <v>309</v>
          </cell>
          <cell r="GZ271">
            <v>25.27</v>
          </cell>
          <cell r="HA271">
            <v>0</v>
          </cell>
          <cell r="HB271">
            <v>0</v>
          </cell>
          <cell r="HC271">
            <v>36</v>
          </cell>
          <cell r="HD271">
            <v>2.94</v>
          </cell>
          <cell r="HE271">
            <v>202000</v>
          </cell>
        </row>
        <row r="272">
          <cell r="B272">
            <v>32009913172</v>
          </cell>
          <cell r="C272" t="str">
            <v>W11701500730400</v>
          </cell>
          <cell r="D272" t="str">
            <v>RO014594 0001</v>
          </cell>
          <cell r="E272" t="str">
            <v>RO014594 0001</v>
          </cell>
          <cell r="F272" t="str">
            <v>RO014594</v>
          </cell>
          <cell r="G272" t="str">
            <v>RO014594 0036</v>
          </cell>
          <cell r="H272" t="str">
            <v>RO014594</v>
          </cell>
          <cell r="I272">
            <v>36</v>
          </cell>
          <cell r="J272">
            <v>175278347</v>
          </cell>
          <cell r="K272">
            <v>1</v>
          </cell>
          <cell r="L272">
            <v>124887961251</v>
          </cell>
          <cell r="M272" t="str">
            <v>Recall</v>
          </cell>
          <cell r="N272" t="str">
            <v>Recall D42</v>
          </cell>
          <cell r="O272" t="str">
            <v>Matrix tube</v>
          </cell>
          <cell r="P272" t="str">
            <v>Supernate</v>
          </cell>
          <cell r="Q272">
            <v>6601</v>
          </cell>
          <cell r="R272">
            <v>9</v>
          </cell>
          <cell r="S272">
            <v>59</v>
          </cell>
          <cell r="T272">
            <v>57</v>
          </cell>
          <cell r="U272" t="str">
            <v>A</v>
          </cell>
          <cell r="V272" t="b">
            <v>1</v>
          </cell>
          <cell r="W272">
            <v>36</v>
          </cell>
          <cell r="X272" t="b">
            <v>0</v>
          </cell>
          <cell r="Y272" t="b">
            <v>0</v>
          </cell>
          <cell r="Z272" t="b">
            <v>0</v>
          </cell>
          <cell r="AA272" t="b">
            <v>0</v>
          </cell>
          <cell r="AB272" t="b">
            <v>1</v>
          </cell>
          <cell r="AC272">
            <v>105550871271</v>
          </cell>
          <cell r="AD272" t="str">
            <v>BSRI</v>
          </cell>
          <cell r="AE272" t="b">
            <v>1</v>
          </cell>
          <cell r="AF272" t="str">
            <v>AFRAMRCN</v>
          </cell>
          <cell r="AG272">
            <v>1</v>
          </cell>
          <cell r="AH272">
            <v>1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1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 t="str">
            <v>NOTHISPANICLATINO</v>
          </cell>
          <cell r="AS272" t="str">
            <v>Recall Completed</v>
          </cell>
          <cell r="AT272" t="str">
            <v>NULL</v>
          </cell>
          <cell r="AU272" t="str">
            <v>NULL</v>
          </cell>
          <cell r="AV272">
            <v>12</v>
          </cell>
          <cell r="AW272">
            <v>64.58</v>
          </cell>
          <cell r="AX272">
            <v>11051.6</v>
          </cell>
          <cell r="AY272">
            <v>0.3329874652</v>
          </cell>
          <cell r="AZ272">
            <v>294.39999999999998</v>
          </cell>
          <cell r="BA272">
            <v>9.1999999999999993</v>
          </cell>
          <cell r="BC272" t="str">
            <v>NA</v>
          </cell>
          <cell r="BD272" t="str">
            <v>NA</v>
          </cell>
          <cell r="BE272" t="str">
            <v>bsri12</v>
          </cell>
          <cell r="BF272" t="str">
            <v>CP2D;AS3</v>
          </cell>
          <cell r="BG272" t="str">
            <v>BSRI</v>
          </cell>
          <cell r="BH272">
            <v>279</v>
          </cell>
          <cell r="BI272">
            <v>2</v>
          </cell>
          <cell r="BJ272">
            <v>6</v>
          </cell>
          <cell r="BK272">
            <v>2</v>
          </cell>
          <cell r="BL272">
            <v>211</v>
          </cell>
          <cell r="BM272" t="str">
            <v>N</v>
          </cell>
          <cell r="BN272" t="str">
            <v>NA</v>
          </cell>
          <cell r="BO272" t="str">
            <v>Y</v>
          </cell>
          <cell r="BP272">
            <v>840</v>
          </cell>
          <cell r="BQ272" t="str">
            <v>D</v>
          </cell>
          <cell r="BR272" t="str">
            <v>N</v>
          </cell>
          <cell r="BT272" t="str">
            <v>NA</v>
          </cell>
          <cell r="BU272" t="str">
            <v>N</v>
          </cell>
          <cell r="BV272" t="str">
            <v>B</v>
          </cell>
          <cell r="BW272" t="str">
            <v>N</v>
          </cell>
          <cell r="BX272" t="str">
            <v>NA</v>
          </cell>
          <cell r="BY272">
            <v>8.24</v>
          </cell>
          <cell r="BZ272">
            <v>4.1500000000000004</v>
          </cell>
          <cell r="CA272">
            <v>14.5</v>
          </cell>
          <cell r="CB272">
            <v>42.8</v>
          </cell>
          <cell r="CC272">
            <v>103.1</v>
          </cell>
          <cell r="CD272">
            <v>14.1</v>
          </cell>
          <cell r="CE272">
            <v>256</v>
          </cell>
          <cell r="CF272" t="str">
            <v>N</v>
          </cell>
          <cell r="CG272" t="str">
            <v>N</v>
          </cell>
          <cell r="CS272" t="str">
            <v>N</v>
          </cell>
          <cell r="CY272" t="str">
            <v>N</v>
          </cell>
          <cell r="DW272" t="str">
            <v>Y</v>
          </cell>
          <cell r="DX272" t="str">
            <v>N</v>
          </cell>
          <cell r="DZ272" t="str">
            <v>Y</v>
          </cell>
          <cell r="EA272" t="str">
            <v>Daily</v>
          </cell>
          <cell r="EB272" t="str">
            <v>N</v>
          </cell>
          <cell r="EC272" t="str">
            <v>N</v>
          </cell>
          <cell r="EL272">
            <v>0</v>
          </cell>
          <cell r="EO272">
            <v>0</v>
          </cell>
          <cell r="EQ272">
            <v>13</v>
          </cell>
          <cell r="ER272">
            <v>10</v>
          </cell>
          <cell r="ES272">
            <v>14</v>
          </cell>
          <cell r="ET272" t="str">
            <v>T</v>
          </cell>
          <cell r="EU272" t="str">
            <v>M</v>
          </cell>
          <cell r="EV272" t="str">
            <v>H</v>
          </cell>
          <cell r="EW272" t="str">
            <v>WB</v>
          </cell>
          <cell r="EX272" t="str">
            <v>N</v>
          </cell>
          <cell r="EY272" t="str">
            <v>S</v>
          </cell>
          <cell r="EZ272" t="str">
            <v>O+</v>
          </cell>
          <cell r="FA272" t="str">
            <v>NT</v>
          </cell>
          <cell r="FB272" t="str">
            <v>NR</v>
          </cell>
          <cell r="FC272" t="str">
            <v>NR</v>
          </cell>
          <cell r="FD272" t="str">
            <v>NR</v>
          </cell>
          <cell r="FE272" t="str">
            <v>NR</v>
          </cell>
          <cell r="FF272" t="str">
            <v>NR</v>
          </cell>
          <cell r="FG272" t="str">
            <v>NR</v>
          </cell>
          <cell r="FH272" t="str">
            <v>NR</v>
          </cell>
          <cell r="FI272" t="str">
            <v>NR</v>
          </cell>
          <cell r="FJ272" t="str">
            <v>NR</v>
          </cell>
          <cell r="FK272" t="str">
            <v>NR</v>
          </cell>
          <cell r="FL272" t="str">
            <v>NR</v>
          </cell>
          <cell r="FM272" t="str">
            <v>NT</v>
          </cell>
          <cell r="FN272">
            <v>15.2</v>
          </cell>
          <cell r="FO272" t="str">
            <v>NA</v>
          </cell>
          <cell r="FP272" t="b">
            <v>0</v>
          </cell>
          <cell r="FR272" t="str">
            <v>M</v>
          </cell>
          <cell r="FS272">
            <v>53</v>
          </cell>
          <cell r="FT272" t="str">
            <v>AFRAMRCN</v>
          </cell>
          <cell r="FU272">
            <v>0.35196884271659701</v>
          </cell>
          <cell r="FV272">
            <v>11.2487698586742</v>
          </cell>
          <cell r="FW272" t="str">
            <v>NA</v>
          </cell>
          <cell r="FX272">
            <v>211</v>
          </cell>
          <cell r="FY272">
            <v>74</v>
          </cell>
          <cell r="FZ272">
            <v>27.0878378378378</v>
          </cell>
          <cell r="GA272">
            <v>1</v>
          </cell>
          <cell r="GB272">
            <v>0.14000000000000001</v>
          </cell>
          <cell r="GC272">
            <v>6.9</v>
          </cell>
          <cell r="GD272">
            <v>26.1</v>
          </cell>
          <cell r="GE272">
            <v>0.28999999999999998</v>
          </cell>
          <cell r="GF272">
            <v>8.59</v>
          </cell>
          <cell r="GG272">
            <v>9.2899999999999991</v>
          </cell>
          <cell r="GH272">
            <v>0.19</v>
          </cell>
          <cell r="GI272">
            <v>7.27</v>
          </cell>
          <cell r="GJ272">
            <v>22.42</v>
          </cell>
          <cell r="GK272">
            <v>0.36</v>
          </cell>
          <cell r="GL272">
            <v>8.33</v>
          </cell>
          <cell r="GM272">
            <v>34.229999999999997</v>
          </cell>
          <cell r="GN272" t="str">
            <v>AFRAMRCN</v>
          </cell>
          <cell r="GO272" t="str">
            <v>NA</v>
          </cell>
          <cell r="GP272">
            <v>0.54804200000000003</v>
          </cell>
          <cell r="GQ272">
            <v>-0.16838</v>
          </cell>
          <cell r="GR272">
            <v>0.13139400000000001</v>
          </cell>
          <cell r="GS272">
            <v>1</v>
          </cell>
          <cell r="GT272">
            <v>110964911287</v>
          </cell>
          <cell r="GU272" t="str">
            <v>RO014594 0036</v>
          </cell>
          <cell r="GV272" t="str">
            <v>Recall yellow 3.2-Heather-RO014594 0036</v>
          </cell>
          <cell r="GW272">
            <v>138240</v>
          </cell>
          <cell r="GX272">
            <v>13153.19</v>
          </cell>
          <cell r="GY272">
            <v>159</v>
          </cell>
          <cell r="GZ272">
            <v>15.13</v>
          </cell>
          <cell r="HA272">
            <v>0</v>
          </cell>
          <cell r="HB272">
            <v>0</v>
          </cell>
          <cell r="HC272">
            <v>128</v>
          </cell>
          <cell r="HD272">
            <v>12.18</v>
          </cell>
          <cell r="HE272">
            <v>1710000</v>
          </cell>
        </row>
        <row r="273">
          <cell r="B273">
            <v>32009913222</v>
          </cell>
          <cell r="C273" t="str">
            <v>W11701503458000</v>
          </cell>
          <cell r="D273" t="str">
            <v>RO014879 0001</v>
          </cell>
          <cell r="E273" t="str">
            <v>RO014879 0001</v>
          </cell>
          <cell r="F273" t="str">
            <v>RO014879</v>
          </cell>
          <cell r="G273" t="str">
            <v>RO014879 0036</v>
          </cell>
          <cell r="H273" t="str">
            <v>RO014879</v>
          </cell>
          <cell r="I273">
            <v>36</v>
          </cell>
          <cell r="J273">
            <v>194436613</v>
          </cell>
          <cell r="K273">
            <v>1</v>
          </cell>
          <cell r="L273">
            <v>151469811079</v>
          </cell>
          <cell r="M273" t="str">
            <v>Recall</v>
          </cell>
          <cell r="N273" t="str">
            <v>Recall D42</v>
          </cell>
          <cell r="O273" t="str">
            <v>Matrix tube</v>
          </cell>
          <cell r="P273" t="str">
            <v>Supernate</v>
          </cell>
          <cell r="Q273">
            <v>6602</v>
          </cell>
          <cell r="R273">
            <v>11</v>
          </cell>
          <cell r="S273">
            <v>59</v>
          </cell>
          <cell r="T273">
            <v>57</v>
          </cell>
          <cell r="U273" t="str">
            <v>H</v>
          </cell>
          <cell r="V273" t="b">
            <v>1</v>
          </cell>
          <cell r="W273">
            <v>36</v>
          </cell>
          <cell r="X273" t="b">
            <v>0</v>
          </cell>
          <cell r="Y273" t="b">
            <v>0</v>
          </cell>
          <cell r="Z273" t="b">
            <v>0</v>
          </cell>
          <cell r="AA273" t="b">
            <v>0</v>
          </cell>
          <cell r="AB273" t="b">
            <v>1</v>
          </cell>
          <cell r="AC273">
            <v>126496551526</v>
          </cell>
          <cell r="AD273" t="str">
            <v>BSRI</v>
          </cell>
          <cell r="AE273" t="b">
            <v>1</v>
          </cell>
          <cell r="AF273" t="str">
            <v>CAUCASIAN_OTHER</v>
          </cell>
          <cell r="AG273">
            <v>1</v>
          </cell>
          <cell r="AH273">
            <v>1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1</v>
          </cell>
          <cell r="AO273">
            <v>0</v>
          </cell>
          <cell r="AP273">
            <v>0</v>
          </cell>
          <cell r="AQ273">
            <v>0</v>
          </cell>
          <cell r="AR273" t="str">
            <v>NOTHISPANICLATINO</v>
          </cell>
          <cell r="AS273" t="str">
            <v>Recall Completed</v>
          </cell>
          <cell r="AT273" t="str">
            <v>NULL</v>
          </cell>
          <cell r="AU273" t="str">
            <v>NULL</v>
          </cell>
          <cell r="AV273">
            <v>13.5</v>
          </cell>
          <cell r="AW273">
            <v>65.22</v>
          </cell>
          <cell r="AX273">
            <v>11644.2</v>
          </cell>
          <cell r="AY273">
            <v>0.15516523460000001</v>
          </cell>
          <cell r="AZ273">
            <v>315.5</v>
          </cell>
          <cell r="BA273">
            <v>31.1</v>
          </cell>
          <cell r="BC273" t="str">
            <v>NA</v>
          </cell>
          <cell r="BD273" t="str">
            <v>NA</v>
          </cell>
          <cell r="BE273" t="str">
            <v>bsri12</v>
          </cell>
          <cell r="BF273" t="str">
            <v>CP2D;AS3</v>
          </cell>
          <cell r="BG273" t="str">
            <v>BSRI</v>
          </cell>
          <cell r="BH273">
            <v>101</v>
          </cell>
          <cell r="BI273">
            <v>8</v>
          </cell>
          <cell r="BJ273">
            <v>6</v>
          </cell>
          <cell r="BK273">
            <v>4</v>
          </cell>
          <cell r="BL273">
            <v>260</v>
          </cell>
          <cell r="BM273" t="str">
            <v>N</v>
          </cell>
          <cell r="BN273" t="str">
            <v>NA</v>
          </cell>
          <cell r="BO273" t="str">
            <v>Y</v>
          </cell>
          <cell r="BP273">
            <v>840</v>
          </cell>
          <cell r="BQ273" t="str">
            <v>E</v>
          </cell>
          <cell r="BR273" t="str">
            <v>N</v>
          </cell>
          <cell r="BT273" t="str">
            <v>NA</v>
          </cell>
          <cell r="BU273" t="str">
            <v>N</v>
          </cell>
          <cell r="BV273" t="str">
            <v>W</v>
          </cell>
          <cell r="BW273" t="str">
            <v>N</v>
          </cell>
          <cell r="BX273" t="str">
            <v>NA</v>
          </cell>
          <cell r="BY273">
            <v>4.37</v>
          </cell>
          <cell r="BZ273">
            <v>4.66</v>
          </cell>
          <cell r="CA273">
            <v>13.7</v>
          </cell>
          <cell r="CB273">
            <v>40.1</v>
          </cell>
          <cell r="CC273">
            <v>86.1</v>
          </cell>
          <cell r="CD273">
            <v>13.5</v>
          </cell>
          <cell r="CE273">
            <v>215</v>
          </cell>
          <cell r="CF273" t="str">
            <v>Y</v>
          </cell>
          <cell r="CG273" t="str">
            <v>Y</v>
          </cell>
          <cell r="CH273" t="str">
            <v>Resting</v>
          </cell>
          <cell r="CI273" t="str">
            <v>Y</v>
          </cell>
          <cell r="CN273" t="str">
            <v>Y</v>
          </cell>
          <cell r="CP273" t="str">
            <v xml:space="preserve">Usually </v>
          </cell>
          <cell r="CQ273" t="str">
            <v>DN</v>
          </cell>
          <cell r="CS273" t="str">
            <v>N</v>
          </cell>
          <cell r="CY273" t="str">
            <v>N</v>
          </cell>
          <cell r="DQ273" t="str">
            <v>Y</v>
          </cell>
          <cell r="DX273" t="str">
            <v>N</v>
          </cell>
          <cell r="DZ273" t="str">
            <v>Y</v>
          </cell>
          <cell r="EA273" t="str">
            <v>Daily</v>
          </cell>
          <cell r="EB273" t="str">
            <v>N</v>
          </cell>
          <cell r="EC273" t="str">
            <v>N</v>
          </cell>
          <cell r="EL273">
            <v>0</v>
          </cell>
          <cell r="EO273">
            <v>0</v>
          </cell>
          <cell r="EQ273">
            <v>21</v>
          </cell>
          <cell r="ER273">
            <v>9</v>
          </cell>
          <cell r="ES273">
            <v>29</v>
          </cell>
          <cell r="ET273" t="str">
            <v>T</v>
          </cell>
          <cell r="EU273" t="str">
            <v>F</v>
          </cell>
          <cell r="EV273" t="str">
            <v>H</v>
          </cell>
          <cell r="EW273" t="str">
            <v>WB</v>
          </cell>
          <cell r="EX273" t="str">
            <v>N</v>
          </cell>
          <cell r="EY273" t="str">
            <v>S</v>
          </cell>
          <cell r="EZ273" t="str">
            <v>A+</v>
          </cell>
          <cell r="FA273" t="str">
            <v>NT</v>
          </cell>
          <cell r="FB273" t="str">
            <v>NR</v>
          </cell>
          <cell r="FC273" t="str">
            <v>NR</v>
          </cell>
          <cell r="FD273" t="str">
            <v>NR</v>
          </cell>
          <cell r="FE273" t="str">
            <v>NR</v>
          </cell>
          <cell r="FF273" t="str">
            <v>NR</v>
          </cell>
          <cell r="FG273" t="str">
            <v>NR</v>
          </cell>
          <cell r="FH273" t="str">
            <v>NR</v>
          </cell>
          <cell r="FI273" t="str">
            <v>NR</v>
          </cell>
          <cell r="FJ273" t="str">
            <v>NR</v>
          </cell>
          <cell r="FK273" t="str">
            <v>NR</v>
          </cell>
          <cell r="FL273" t="str">
            <v>NR</v>
          </cell>
          <cell r="FM273" t="str">
            <v>NT</v>
          </cell>
          <cell r="FN273">
            <v>13.8</v>
          </cell>
          <cell r="FO273" t="str">
            <v>NA</v>
          </cell>
          <cell r="FP273" t="b">
            <v>0</v>
          </cell>
          <cell r="FR273" t="str">
            <v>M</v>
          </cell>
          <cell r="FS273">
            <v>55</v>
          </cell>
          <cell r="FT273" t="str">
            <v>CAUCASIAN</v>
          </cell>
          <cell r="FU273">
            <v>0.13128906366241899</v>
          </cell>
          <cell r="FV273">
            <v>33.095763244435098</v>
          </cell>
          <cell r="FW273" t="str">
            <v>NA</v>
          </cell>
          <cell r="FX273">
            <v>260</v>
          </cell>
          <cell r="FY273">
            <v>76</v>
          </cell>
          <cell r="FZ273">
            <v>31.644736842105299</v>
          </cell>
          <cell r="GA273">
            <v>1</v>
          </cell>
          <cell r="GB273">
            <v>0.05</v>
          </cell>
          <cell r="GC273">
            <v>14.3</v>
          </cell>
          <cell r="GD273">
            <v>17.2</v>
          </cell>
          <cell r="GE273">
            <v>7.0000000000000007E-2</v>
          </cell>
          <cell r="GF273">
            <v>21.3</v>
          </cell>
          <cell r="GG273">
            <v>18.8</v>
          </cell>
          <cell r="GH273">
            <v>0.09</v>
          </cell>
          <cell r="GI273">
            <v>20.7</v>
          </cell>
          <cell r="GJ273">
            <v>20.7</v>
          </cell>
          <cell r="GK273">
            <v>0.32</v>
          </cell>
          <cell r="GL273">
            <v>22.5</v>
          </cell>
          <cell r="GM273">
            <v>34.9</v>
          </cell>
          <cell r="GN273" t="str">
            <v>CAUCASIAN</v>
          </cell>
          <cell r="GO273">
            <v>-0.31506699999999999</v>
          </cell>
          <cell r="GP273" t="str">
            <v>NA</v>
          </cell>
          <cell r="GQ273">
            <v>1.03E-2</v>
          </cell>
          <cell r="GR273" t="str">
            <v>NA</v>
          </cell>
          <cell r="GS273">
            <v>1</v>
          </cell>
          <cell r="GT273">
            <v>102877921111</v>
          </cell>
          <cell r="GU273" t="str">
            <v>RO014879 0036</v>
          </cell>
          <cell r="GV273" t="str">
            <v>Recall Set 6 Purple-Samples-RO014879 0036</v>
          </cell>
          <cell r="GW273">
            <v>257648</v>
          </cell>
          <cell r="GX273">
            <v>18208.34</v>
          </cell>
          <cell r="GY273">
            <v>326</v>
          </cell>
          <cell r="GZ273">
            <v>23.04</v>
          </cell>
          <cell r="HA273">
            <v>1</v>
          </cell>
          <cell r="HB273">
            <v>7.0000000000000007E-2</v>
          </cell>
          <cell r="HC273">
            <v>191</v>
          </cell>
          <cell r="HD273">
            <v>13.5</v>
          </cell>
          <cell r="HE273">
            <v>336000</v>
          </cell>
        </row>
        <row r="274">
          <cell r="B274">
            <v>32009914014</v>
          </cell>
          <cell r="C274" t="str">
            <v>W11701501617600</v>
          </cell>
          <cell r="D274" t="str">
            <v>RO014600 0001</v>
          </cell>
          <cell r="E274" t="str">
            <v>RO014600 0001</v>
          </cell>
          <cell r="F274" t="str">
            <v>RO014600</v>
          </cell>
          <cell r="G274" t="str">
            <v>RO014600 0036</v>
          </cell>
          <cell r="H274" t="str">
            <v>RO014600</v>
          </cell>
          <cell r="I274">
            <v>36</v>
          </cell>
          <cell r="J274">
            <v>175278008</v>
          </cell>
          <cell r="K274">
            <v>1</v>
          </cell>
          <cell r="L274">
            <v>100357811439</v>
          </cell>
          <cell r="M274" t="str">
            <v>Recall</v>
          </cell>
          <cell r="N274" t="str">
            <v>Recall D42</v>
          </cell>
          <cell r="O274" t="str">
            <v>Matrix tube</v>
          </cell>
          <cell r="P274" t="str">
            <v>Supernate</v>
          </cell>
          <cell r="Q274">
            <v>6601</v>
          </cell>
          <cell r="R274">
            <v>9</v>
          </cell>
          <cell r="S274">
            <v>59</v>
          </cell>
          <cell r="T274">
            <v>57</v>
          </cell>
          <cell r="U274" t="str">
            <v>C</v>
          </cell>
          <cell r="V274" t="b">
            <v>1</v>
          </cell>
          <cell r="W274">
            <v>36</v>
          </cell>
          <cell r="X274" t="b">
            <v>0</v>
          </cell>
          <cell r="Y274" t="b">
            <v>0</v>
          </cell>
          <cell r="Z274" t="b">
            <v>0</v>
          </cell>
          <cell r="AA274" t="b">
            <v>0</v>
          </cell>
          <cell r="AB274" t="b">
            <v>1</v>
          </cell>
          <cell r="AC274">
            <v>107055721302</v>
          </cell>
          <cell r="AD274" t="str">
            <v>BSRI</v>
          </cell>
          <cell r="AE274" t="b">
            <v>1</v>
          </cell>
          <cell r="AF274" t="str">
            <v>ASIAN</v>
          </cell>
          <cell r="AG274">
            <v>1</v>
          </cell>
          <cell r="AH274">
            <v>1</v>
          </cell>
          <cell r="AI274">
            <v>0</v>
          </cell>
          <cell r="AJ274">
            <v>0</v>
          </cell>
          <cell r="AK274">
            <v>0</v>
          </cell>
          <cell r="AL274">
            <v>1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 t="str">
            <v>NOTHISPANICLATINO</v>
          </cell>
          <cell r="AS274" t="str">
            <v>Recall Completed</v>
          </cell>
          <cell r="AT274" t="str">
            <v>NULL</v>
          </cell>
          <cell r="AU274" t="str">
            <v>NULL</v>
          </cell>
          <cell r="AV274">
            <v>12.5</v>
          </cell>
          <cell r="AW274">
            <v>65.260000000000005</v>
          </cell>
          <cell r="AX274">
            <v>11028.5</v>
          </cell>
          <cell r="AY274">
            <v>0.1575785066</v>
          </cell>
          <cell r="AZ274">
            <v>294.39999999999998</v>
          </cell>
          <cell r="BA274">
            <v>19</v>
          </cell>
          <cell r="BC274" t="str">
            <v>NA</v>
          </cell>
          <cell r="BD274" t="str">
            <v>NA</v>
          </cell>
          <cell r="BE274" t="str">
            <v>bsri12</v>
          </cell>
          <cell r="BF274" t="str">
            <v>CP2D;AS3</v>
          </cell>
          <cell r="BG274" t="str">
            <v>BSRI</v>
          </cell>
          <cell r="BH274" t="str">
            <v>Inf</v>
          </cell>
          <cell r="BI274">
            <v>0</v>
          </cell>
          <cell r="BJ274">
            <v>5</v>
          </cell>
          <cell r="BK274">
            <v>2</v>
          </cell>
          <cell r="BL274">
            <v>117</v>
          </cell>
          <cell r="BM274" t="str">
            <v>N</v>
          </cell>
          <cell r="BN274" t="str">
            <v>NA</v>
          </cell>
          <cell r="BO274" t="str">
            <v>Y</v>
          </cell>
          <cell r="BP274">
            <v>840</v>
          </cell>
          <cell r="BQ274" t="str">
            <v>D</v>
          </cell>
          <cell r="BR274" t="str">
            <v>Y</v>
          </cell>
          <cell r="BS274" t="str">
            <v>N</v>
          </cell>
          <cell r="BT274">
            <v>0</v>
          </cell>
          <cell r="BU274" t="str">
            <v>N</v>
          </cell>
          <cell r="BV274" t="str">
            <v>A</v>
          </cell>
          <cell r="BW274" t="str">
            <v>N</v>
          </cell>
          <cell r="BX274" t="str">
            <v>NA</v>
          </cell>
          <cell r="BY274">
            <v>7.71</v>
          </cell>
          <cell r="BZ274">
            <v>4.74</v>
          </cell>
          <cell r="CA274">
            <v>14.2</v>
          </cell>
          <cell r="CB274">
            <v>41.6</v>
          </cell>
          <cell r="CC274">
            <v>87.8</v>
          </cell>
          <cell r="CD274">
            <v>12.5</v>
          </cell>
          <cell r="CE274">
            <v>241</v>
          </cell>
          <cell r="CF274" t="str">
            <v>N</v>
          </cell>
          <cell r="CG274" t="str">
            <v>N</v>
          </cell>
          <cell r="CS274" t="str">
            <v>N</v>
          </cell>
          <cell r="CY274" t="str">
            <v>N</v>
          </cell>
          <cell r="DW274" t="str">
            <v>Y</v>
          </cell>
          <cell r="DX274" t="str">
            <v>N</v>
          </cell>
          <cell r="DY274" t="str">
            <v>N</v>
          </cell>
          <cell r="DZ274" t="str">
            <v>Y</v>
          </cell>
          <cell r="EA274" t="str">
            <v>At_Least_1_A_Week</v>
          </cell>
          <cell r="EB274" t="str">
            <v>N</v>
          </cell>
          <cell r="EC274" t="str">
            <v>N</v>
          </cell>
          <cell r="ED274" t="str">
            <v>Y</v>
          </cell>
          <cell r="EL274">
            <v>0</v>
          </cell>
          <cell r="EN274" t="str">
            <v>N</v>
          </cell>
          <cell r="EO274">
            <v>0</v>
          </cell>
          <cell r="EQ274">
            <v>17</v>
          </cell>
          <cell r="ER274">
            <v>5</v>
          </cell>
          <cell r="ES274">
            <v>11</v>
          </cell>
          <cell r="ET274" t="str">
            <v>N</v>
          </cell>
          <cell r="EU274" t="str">
            <v>F</v>
          </cell>
          <cell r="EV274" t="str">
            <v>H</v>
          </cell>
          <cell r="EW274" t="str">
            <v>WB</v>
          </cell>
          <cell r="EX274" t="str">
            <v>N</v>
          </cell>
          <cell r="EY274" t="str">
            <v>S</v>
          </cell>
          <cell r="EZ274" t="str">
            <v>O+</v>
          </cell>
          <cell r="FA274" t="str">
            <v>NR</v>
          </cell>
          <cell r="FB274" t="str">
            <v>NR</v>
          </cell>
          <cell r="FC274" t="str">
            <v>NR</v>
          </cell>
          <cell r="FD274" t="str">
            <v>NR</v>
          </cell>
          <cell r="FE274" t="str">
            <v>NR</v>
          </cell>
          <cell r="FF274" t="str">
            <v>NR</v>
          </cell>
          <cell r="FG274" t="str">
            <v>NR</v>
          </cell>
          <cell r="FH274" t="str">
            <v>NR</v>
          </cell>
          <cell r="FI274" t="str">
            <v>NR</v>
          </cell>
          <cell r="FJ274" t="str">
            <v>NR</v>
          </cell>
          <cell r="FK274" t="str">
            <v>NR</v>
          </cell>
          <cell r="FL274" t="str">
            <v>NR</v>
          </cell>
          <cell r="FM274" t="str">
            <v>NR</v>
          </cell>
          <cell r="FN274">
            <v>14.2</v>
          </cell>
          <cell r="FO274" t="str">
            <v>NA</v>
          </cell>
          <cell r="FP274" t="b">
            <v>0</v>
          </cell>
          <cell r="FR274" t="str">
            <v>F</v>
          </cell>
          <cell r="FS274">
            <v>23</v>
          </cell>
          <cell r="FT274" t="str">
            <v>ASIAN</v>
          </cell>
          <cell r="FU274">
            <v>0.134283966661671</v>
          </cell>
          <cell r="FV274">
            <v>21.0250500039005</v>
          </cell>
          <cell r="FW274" t="str">
            <v>NA</v>
          </cell>
          <cell r="FX274">
            <v>117</v>
          </cell>
          <cell r="FY274">
            <v>62</v>
          </cell>
          <cell r="FZ274">
            <v>21.397242455775199</v>
          </cell>
          <cell r="GA274">
            <v>1</v>
          </cell>
          <cell r="GB274">
            <v>0.05</v>
          </cell>
          <cell r="GC274">
            <v>10.91</v>
          </cell>
          <cell r="GD274">
            <v>8.9</v>
          </cell>
          <cell r="GE274">
            <v>0.12</v>
          </cell>
          <cell r="GF274">
            <v>12.93</v>
          </cell>
          <cell r="GG274">
            <v>5.1100000000000003</v>
          </cell>
          <cell r="GH274">
            <v>0.11</v>
          </cell>
          <cell r="GI274">
            <v>11.7</v>
          </cell>
          <cell r="GJ274">
            <v>21.5</v>
          </cell>
          <cell r="GK274">
            <v>0.3</v>
          </cell>
          <cell r="GL274">
            <v>14.5</v>
          </cell>
          <cell r="GM274">
            <v>36</v>
          </cell>
          <cell r="GN274" t="str">
            <v>EAS</v>
          </cell>
          <cell r="GO274">
            <v>-0.22664999999999999</v>
          </cell>
          <cell r="GP274">
            <v>-5.2849999999999998E-3</v>
          </cell>
          <cell r="GQ274" t="str">
            <v>NA</v>
          </cell>
          <cell r="GR274">
            <v>0.25248799999999999</v>
          </cell>
          <cell r="GS274">
            <v>1</v>
          </cell>
          <cell r="GT274">
            <v>120780181465</v>
          </cell>
          <cell r="GU274" t="str">
            <v>RO014600 0036</v>
          </cell>
          <cell r="GV274" t="str">
            <v>Recall yellow 3.2-Heather-RO014600 0036</v>
          </cell>
          <cell r="GW274">
            <v>278768</v>
          </cell>
          <cell r="GX274">
            <v>26126.34</v>
          </cell>
          <cell r="GY274">
            <v>213</v>
          </cell>
          <cell r="GZ274">
            <v>19.96</v>
          </cell>
          <cell r="HA274">
            <v>4</v>
          </cell>
          <cell r="HB274">
            <v>0.37</v>
          </cell>
          <cell r="HC274">
            <v>405</v>
          </cell>
          <cell r="HD274">
            <v>37.96</v>
          </cell>
          <cell r="HE274">
            <v>497000</v>
          </cell>
        </row>
        <row r="275">
          <cell r="B275">
            <v>32009914097</v>
          </cell>
          <cell r="C275" t="str">
            <v>W11701415681200</v>
          </cell>
          <cell r="D275" t="str">
            <v>RO014396 0001</v>
          </cell>
          <cell r="E275" t="str">
            <v>RO014396 0001</v>
          </cell>
          <cell r="F275" t="str">
            <v>RO014396</v>
          </cell>
          <cell r="G275" t="str">
            <v>RO014396 0036</v>
          </cell>
          <cell r="H275" t="str">
            <v>RO014396</v>
          </cell>
          <cell r="I275">
            <v>36</v>
          </cell>
          <cell r="J275">
            <v>175269828</v>
          </cell>
          <cell r="K275">
            <v>1</v>
          </cell>
          <cell r="L275">
            <v>144525511346</v>
          </cell>
          <cell r="M275" t="str">
            <v>Recall</v>
          </cell>
          <cell r="N275" t="str">
            <v>Recall D42</v>
          </cell>
          <cell r="O275" t="str">
            <v>Matrix tube</v>
          </cell>
          <cell r="P275" t="str">
            <v>Supernate</v>
          </cell>
          <cell r="Q275">
            <v>6600</v>
          </cell>
          <cell r="R275">
            <v>1</v>
          </cell>
          <cell r="S275">
            <v>59</v>
          </cell>
          <cell r="T275">
            <v>57</v>
          </cell>
          <cell r="U275" t="str">
            <v>F</v>
          </cell>
          <cell r="V275" t="b">
            <v>1</v>
          </cell>
          <cell r="W275">
            <v>36</v>
          </cell>
          <cell r="X275" t="b">
            <v>0</v>
          </cell>
          <cell r="Y275" t="b">
            <v>0</v>
          </cell>
          <cell r="Z275" t="b">
            <v>0</v>
          </cell>
          <cell r="AA275" t="b">
            <v>0</v>
          </cell>
          <cell r="AB275" t="b">
            <v>1</v>
          </cell>
          <cell r="AC275">
            <v>140126091414</v>
          </cell>
          <cell r="AD275" t="str">
            <v>BSRI</v>
          </cell>
          <cell r="AE275" t="b">
            <v>1</v>
          </cell>
          <cell r="AF275" t="str">
            <v>CAUCASIAN_OTHER</v>
          </cell>
          <cell r="AG275">
            <v>1</v>
          </cell>
          <cell r="AH275">
            <v>1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1</v>
          </cell>
          <cell r="AO275">
            <v>0</v>
          </cell>
          <cell r="AP275">
            <v>0</v>
          </cell>
          <cell r="AQ275">
            <v>0</v>
          </cell>
          <cell r="AR275" t="str">
            <v>NOTHISPANICLATINO</v>
          </cell>
          <cell r="AS275" t="str">
            <v>Recall Completed</v>
          </cell>
          <cell r="AT275" t="str">
            <v>NULL</v>
          </cell>
          <cell r="AU275" t="str">
            <v>NULL</v>
          </cell>
          <cell r="AV275">
            <v>12.5</v>
          </cell>
          <cell r="AW275">
            <v>64.77</v>
          </cell>
          <cell r="AX275">
            <v>11351.8</v>
          </cell>
          <cell r="AY275">
            <v>0.27467457629999997</v>
          </cell>
          <cell r="AZ275">
            <v>292.5</v>
          </cell>
          <cell r="BA275">
            <v>7.2</v>
          </cell>
          <cell r="BC275" t="str">
            <v>NA</v>
          </cell>
          <cell r="BD275" t="str">
            <v>NA</v>
          </cell>
          <cell r="BE275" t="str">
            <v>bsri12</v>
          </cell>
          <cell r="BF275" t="str">
            <v>CP2D;AS3</v>
          </cell>
          <cell r="BG275" t="str">
            <v>BSRI</v>
          </cell>
          <cell r="BH275">
            <v>133</v>
          </cell>
          <cell r="BI275">
            <v>9</v>
          </cell>
          <cell r="BJ275">
            <v>5</v>
          </cell>
          <cell r="BK275">
            <v>10</v>
          </cell>
          <cell r="BL275">
            <v>184</v>
          </cell>
          <cell r="BM275" t="str">
            <v>N</v>
          </cell>
          <cell r="BN275" t="str">
            <v>NA</v>
          </cell>
          <cell r="BO275" t="str">
            <v>Y</v>
          </cell>
          <cell r="BP275">
            <v>840</v>
          </cell>
          <cell r="BQ275" t="str">
            <v>E</v>
          </cell>
          <cell r="BR275" t="str">
            <v>N</v>
          </cell>
          <cell r="BT275" t="str">
            <v>NA</v>
          </cell>
          <cell r="BU275" t="str">
            <v>N</v>
          </cell>
          <cell r="BV275" t="str">
            <v>W</v>
          </cell>
          <cell r="BW275" t="str">
            <v>N</v>
          </cell>
          <cell r="BX275" t="str">
            <v>NA</v>
          </cell>
          <cell r="BY275">
            <v>6.19</v>
          </cell>
          <cell r="BZ275">
            <v>4.66</v>
          </cell>
          <cell r="CA275">
            <v>13.6</v>
          </cell>
          <cell r="CB275">
            <v>39.200000000000003</v>
          </cell>
          <cell r="CC275">
            <v>84.1</v>
          </cell>
          <cell r="CD275">
            <v>13.4</v>
          </cell>
          <cell r="CE275">
            <v>177</v>
          </cell>
          <cell r="CF275" t="str">
            <v>Y</v>
          </cell>
          <cell r="CG275" t="str">
            <v>N</v>
          </cell>
          <cell r="CS275" t="str">
            <v>N</v>
          </cell>
          <cell r="CY275" t="str">
            <v>N</v>
          </cell>
          <cell r="DU275" t="str">
            <v>Y</v>
          </cell>
          <cell r="DX275" t="str">
            <v>N</v>
          </cell>
          <cell r="DZ275" t="str">
            <v>N</v>
          </cell>
          <cell r="EC275" t="str">
            <v>N</v>
          </cell>
          <cell r="EL275">
            <v>0</v>
          </cell>
          <cell r="EO275">
            <v>0</v>
          </cell>
          <cell r="EQ275">
            <v>9</v>
          </cell>
          <cell r="ER275">
            <v>6</v>
          </cell>
          <cell r="ES275">
            <v>2</v>
          </cell>
          <cell r="ET275">
            <v>9</v>
          </cell>
          <cell r="EU275" t="str">
            <v>F</v>
          </cell>
          <cell r="EV275" t="str">
            <v>H</v>
          </cell>
          <cell r="EW275" t="str">
            <v>WB</v>
          </cell>
          <cell r="EX275" t="str">
            <v>N</v>
          </cell>
          <cell r="EY275" t="str">
            <v>S</v>
          </cell>
          <cell r="EZ275" t="str">
            <v>A-</v>
          </cell>
          <cell r="FA275" t="str">
            <v>NT</v>
          </cell>
          <cell r="FB275" t="str">
            <v>NR</v>
          </cell>
          <cell r="FC275" t="str">
            <v>NR</v>
          </cell>
          <cell r="FD275" t="str">
            <v>NR</v>
          </cell>
          <cell r="FE275" t="str">
            <v>NR</v>
          </cell>
          <cell r="FF275" t="str">
            <v>NR</v>
          </cell>
          <cell r="FG275" t="str">
            <v>NR</v>
          </cell>
          <cell r="FH275" t="str">
            <v>NR</v>
          </cell>
          <cell r="FI275" t="str">
            <v>NR</v>
          </cell>
          <cell r="FJ275" t="str">
            <v>NR</v>
          </cell>
          <cell r="FK275" t="str">
            <v>NR</v>
          </cell>
          <cell r="FL275" t="str">
            <v>NR</v>
          </cell>
          <cell r="FM275" t="str">
            <v>NT</v>
          </cell>
          <cell r="FN275">
            <v>13.9</v>
          </cell>
          <cell r="FO275" t="str">
            <v>NA</v>
          </cell>
          <cell r="FP275" t="b">
            <v>0</v>
          </cell>
          <cell r="FR275" t="str">
            <v>M</v>
          </cell>
          <cell r="FS275">
            <v>37</v>
          </cell>
          <cell r="FT275" t="str">
            <v>HIGH</v>
          </cell>
          <cell r="FU275">
            <v>0.279601763555333</v>
          </cell>
          <cell r="FV275">
            <v>9.2536106453627305</v>
          </cell>
          <cell r="FW275" t="str">
            <v>NA</v>
          </cell>
          <cell r="FX275">
            <v>184</v>
          </cell>
          <cell r="FY275">
            <v>70</v>
          </cell>
          <cell r="FZ275">
            <v>26.398367346938802</v>
          </cell>
          <cell r="GA275">
            <v>1</v>
          </cell>
          <cell r="GB275">
            <v>0.08</v>
          </cell>
          <cell r="GC275">
            <v>24.4</v>
          </cell>
          <cell r="GD275">
            <v>16.399999999999999</v>
          </cell>
          <cell r="GE275">
            <v>0.12</v>
          </cell>
          <cell r="GF275">
            <v>30</v>
          </cell>
          <cell r="GG275">
            <v>17.8</v>
          </cell>
          <cell r="GH275">
            <v>0.12</v>
          </cell>
          <cell r="GI275">
            <v>18.5</v>
          </cell>
          <cell r="GJ275">
            <v>30.7</v>
          </cell>
          <cell r="GK275">
            <v>0.22</v>
          </cell>
          <cell r="GL275">
            <v>20.2</v>
          </cell>
          <cell r="GM275">
            <v>47.6</v>
          </cell>
          <cell r="GN275" t="str">
            <v>CAUCASIAN</v>
          </cell>
          <cell r="GO275">
            <v>6.6087000000000007E-2</v>
          </cell>
          <cell r="GP275" t="str">
            <v>NA</v>
          </cell>
          <cell r="GQ275">
            <v>0.13139400000000001</v>
          </cell>
          <cell r="GR275" t="str">
            <v>NA</v>
          </cell>
          <cell r="GS275">
            <v>1</v>
          </cell>
          <cell r="GT275">
            <v>134144461527</v>
          </cell>
          <cell r="GU275" t="str">
            <v>RO014396 0036</v>
          </cell>
          <cell r="GV275" t="str">
            <v>recall set 2-Samples-RO014396 0036</v>
          </cell>
          <cell r="GW275">
            <v>439360</v>
          </cell>
          <cell r="GX275">
            <v>32140.45</v>
          </cell>
          <cell r="GY275">
            <v>305</v>
          </cell>
          <cell r="GZ275">
            <v>22.31</v>
          </cell>
          <cell r="HA275">
            <v>1</v>
          </cell>
          <cell r="HB275">
            <v>7.0000000000000007E-2</v>
          </cell>
          <cell r="HC275">
            <v>259</v>
          </cell>
          <cell r="HD275">
            <v>18.95</v>
          </cell>
          <cell r="HE275">
            <v>533000</v>
          </cell>
        </row>
        <row r="276">
          <cell r="B276">
            <v>32009914121</v>
          </cell>
          <cell r="C276" t="str">
            <v>W11701438202900</v>
          </cell>
          <cell r="D276" t="str">
            <v>RO014205 0001</v>
          </cell>
          <cell r="E276" t="str">
            <v>RO014205 0001</v>
          </cell>
          <cell r="F276" t="str">
            <v>RO014205</v>
          </cell>
          <cell r="G276" t="str">
            <v>RO014205 0036</v>
          </cell>
          <cell r="H276" t="str">
            <v>RO014205</v>
          </cell>
          <cell r="I276">
            <v>36</v>
          </cell>
          <cell r="J276">
            <v>175262632</v>
          </cell>
          <cell r="K276">
            <v>1</v>
          </cell>
          <cell r="L276">
            <v>147733481535</v>
          </cell>
          <cell r="M276" t="str">
            <v>Recall</v>
          </cell>
          <cell r="N276" t="str">
            <v>Recall D42</v>
          </cell>
          <cell r="O276" t="str">
            <v>Matrix tube</v>
          </cell>
          <cell r="P276" t="str">
            <v>Supernate</v>
          </cell>
          <cell r="Q276">
            <v>6600</v>
          </cell>
          <cell r="R276">
            <v>3</v>
          </cell>
          <cell r="S276">
            <v>59</v>
          </cell>
          <cell r="T276">
            <v>57</v>
          </cell>
          <cell r="U276" t="str">
            <v>D</v>
          </cell>
          <cell r="V276" t="b">
            <v>1</v>
          </cell>
          <cell r="W276">
            <v>36</v>
          </cell>
          <cell r="X276" t="b">
            <v>0</v>
          </cell>
          <cell r="Y276" t="b">
            <v>0</v>
          </cell>
          <cell r="Z276" t="b">
            <v>0</v>
          </cell>
          <cell r="AA276" t="b">
            <v>0</v>
          </cell>
          <cell r="AB276" t="b">
            <v>1</v>
          </cell>
          <cell r="AC276">
            <v>108687091096</v>
          </cell>
          <cell r="AD276" t="str">
            <v>BSRI</v>
          </cell>
          <cell r="AE276" t="b">
            <v>1</v>
          </cell>
          <cell r="AF276" t="str">
            <v>CAUCASIAN_OTHER</v>
          </cell>
          <cell r="AG276">
            <v>1</v>
          </cell>
          <cell r="AH276">
            <v>1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1</v>
          </cell>
          <cell r="AO276">
            <v>0</v>
          </cell>
          <cell r="AP276">
            <v>0</v>
          </cell>
          <cell r="AQ276">
            <v>0</v>
          </cell>
          <cell r="AR276" t="str">
            <v>NOTHISPANICLATINO</v>
          </cell>
          <cell r="AS276" t="str">
            <v>Recall Completed</v>
          </cell>
          <cell r="AT276" t="str">
            <v>NULL</v>
          </cell>
          <cell r="AU276" t="str">
            <v>NULL</v>
          </cell>
          <cell r="AV276">
            <v>13.5</v>
          </cell>
          <cell r="AW276">
            <v>60</v>
          </cell>
          <cell r="AX276">
            <v>10212.700000000001</v>
          </cell>
          <cell r="AY276">
            <v>0.1657874906</v>
          </cell>
          <cell r="AZ276">
            <v>298.2</v>
          </cell>
          <cell r="BA276">
            <v>38.1</v>
          </cell>
          <cell r="BC276" t="str">
            <v>NA</v>
          </cell>
          <cell r="BD276" t="str">
            <v>NA</v>
          </cell>
          <cell r="BE276" t="str">
            <v>bsri12</v>
          </cell>
          <cell r="BF276" t="str">
            <v>CP2D;AS3</v>
          </cell>
          <cell r="BG276" t="str">
            <v>BSRI</v>
          </cell>
          <cell r="BH276">
            <v>158</v>
          </cell>
          <cell r="BI276">
            <v>6</v>
          </cell>
          <cell r="BJ276">
            <v>5</v>
          </cell>
          <cell r="BK276">
            <v>4</v>
          </cell>
          <cell r="BL276">
            <v>143</v>
          </cell>
          <cell r="BM276" t="str">
            <v>N</v>
          </cell>
          <cell r="BN276" t="str">
            <v>NA</v>
          </cell>
          <cell r="BO276" t="str">
            <v>Y</v>
          </cell>
          <cell r="BP276">
            <v>840</v>
          </cell>
          <cell r="BQ276" t="str">
            <v>F</v>
          </cell>
          <cell r="BR276" t="str">
            <v>N</v>
          </cell>
          <cell r="BS276" t="str">
            <v>N</v>
          </cell>
          <cell r="BT276">
            <v>0</v>
          </cell>
          <cell r="BU276" t="str">
            <v>N</v>
          </cell>
          <cell r="BV276" t="str">
            <v>W</v>
          </cell>
          <cell r="BW276" t="str">
            <v>N</v>
          </cell>
          <cell r="BX276" t="str">
            <v>NA</v>
          </cell>
          <cell r="BY276">
            <v>8.5399999999999991</v>
          </cell>
          <cell r="BZ276">
            <v>4.49</v>
          </cell>
          <cell r="CA276">
            <v>13.3</v>
          </cell>
          <cell r="CB276">
            <v>41.6</v>
          </cell>
          <cell r="CC276">
            <v>92.7</v>
          </cell>
          <cell r="CD276">
            <v>16.2</v>
          </cell>
          <cell r="CE276">
            <v>219</v>
          </cell>
          <cell r="CF276" t="str">
            <v>N</v>
          </cell>
          <cell r="CG276" t="str">
            <v>N</v>
          </cell>
          <cell r="CS276" t="str">
            <v>Y</v>
          </cell>
          <cell r="CT276" t="str">
            <v>8_to_24oz</v>
          </cell>
          <cell r="CU276" t="str">
            <v>Several_Times_A_Month</v>
          </cell>
          <cell r="CX276" t="str">
            <v>N</v>
          </cell>
          <cell r="CY276" t="str">
            <v>N</v>
          </cell>
          <cell r="DW276" t="str">
            <v>Y</v>
          </cell>
          <cell r="DX276" t="str">
            <v>N</v>
          </cell>
          <cell r="DY276" t="str">
            <v>N</v>
          </cell>
          <cell r="DZ276" t="str">
            <v>Y</v>
          </cell>
          <cell r="EA276" t="str">
            <v>Less_Than_1_Week</v>
          </cell>
          <cell r="EB276" t="str">
            <v>N</v>
          </cell>
          <cell r="EC276" t="str">
            <v>N</v>
          </cell>
          <cell r="EG276" t="str">
            <v>Y</v>
          </cell>
          <cell r="EL276">
            <v>0</v>
          </cell>
          <cell r="EM276" t="str">
            <v>Y</v>
          </cell>
          <cell r="EN276" t="str">
            <v>N</v>
          </cell>
          <cell r="EO276">
            <v>0</v>
          </cell>
          <cell r="EQ276">
            <v>27</v>
          </cell>
          <cell r="ER276">
            <v>11</v>
          </cell>
          <cell r="ES276">
            <v>22</v>
          </cell>
          <cell r="ET276" t="str">
            <v>N</v>
          </cell>
          <cell r="EU276" t="str">
            <v>M</v>
          </cell>
          <cell r="EV276" t="str">
            <v>H</v>
          </cell>
          <cell r="EW276" t="str">
            <v>WB</v>
          </cell>
          <cell r="EX276" t="str">
            <v>N</v>
          </cell>
          <cell r="EY276" t="str">
            <v>S</v>
          </cell>
          <cell r="EZ276" t="str">
            <v>B-</v>
          </cell>
          <cell r="FA276" t="str">
            <v>NT</v>
          </cell>
          <cell r="FB276" t="str">
            <v>NR</v>
          </cell>
          <cell r="FC276" t="str">
            <v>NR</v>
          </cell>
          <cell r="FD276" t="str">
            <v>NR</v>
          </cell>
          <cell r="FE276" t="str">
            <v>NR</v>
          </cell>
          <cell r="FF276" t="str">
            <v>NR</v>
          </cell>
          <cell r="FG276" t="str">
            <v>NR</v>
          </cell>
          <cell r="FH276" t="str">
            <v>NR</v>
          </cell>
          <cell r="FI276" t="str">
            <v>NR</v>
          </cell>
          <cell r="FJ276" t="str">
            <v>NR</v>
          </cell>
          <cell r="FK276" t="str">
            <v>NR</v>
          </cell>
          <cell r="FL276" t="str">
            <v>NR</v>
          </cell>
          <cell r="FM276" t="str">
            <v>NT</v>
          </cell>
          <cell r="FN276">
            <v>13.4</v>
          </cell>
          <cell r="FO276" t="str">
            <v>NA</v>
          </cell>
          <cell r="FP276" t="b">
            <v>1</v>
          </cell>
          <cell r="FQ276" t="str">
            <v>2012-07-20;2012-10-12;2012-10-16;2013-01-18;2013-05-17;2013-05-24;2013-09-14;2014-01-10;2014-04-08;2014-04-18</v>
          </cell>
          <cell r="FR276" t="str">
            <v>F</v>
          </cell>
          <cell r="FS276">
            <v>65</v>
          </cell>
          <cell r="FT276" t="str">
            <v>CAUCASIAN</v>
          </cell>
          <cell r="FU276">
            <v>0.14447142617821701</v>
          </cell>
          <cell r="FV276">
            <v>40.078820491025297</v>
          </cell>
          <cell r="FW276" t="str">
            <v>NA</v>
          </cell>
          <cell r="FX276">
            <v>143</v>
          </cell>
          <cell r="FY276">
            <v>64</v>
          </cell>
          <cell r="FZ276">
            <v>24.543212890625</v>
          </cell>
          <cell r="GA276">
            <v>1</v>
          </cell>
          <cell r="GB276">
            <v>0.06</v>
          </cell>
          <cell r="GC276">
            <v>34.6</v>
          </cell>
          <cell r="GD276">
            <v>17.2</v>
          </cell>
          <cell r="GE276">
            <v>0.09</v>
          </cell>
          <cell r="GF276">
            <v>30.6</v>
          </cell>
          <cell r="GG276">
            <v>42.6</v>
          </cell>
          <cell r="GH276">
            <v>0.14000000000000001</v>
          </cell>
          <cell r="GI276">
            <v>31.4</v>
          </cell>
          <cell r="GJ276">
            <v>22.5</v>
          </cell>
          <cell r="GK276">
            <v>0.45</v>
          </cell>
          <cell r="GL276">
            <v>35.799999999999997</v>
          </cell>
          <cell r="GM276">
            <v>51.9</v>
          </cell>
          <cell r="GN276" t="str">
            <v>CAUCASIAN</v>
          </cell>
          <cell r="GO276">
            <v>-5.7099999999999998E-3</v>
          </cell>
          <cell r="GP276" t="str">
            <v>NA</v>
          </cell>
          <cell r="GQ276">
            <v>1.03E-2</v>
          </cell>
          <cell r="GR276" t="str">
            <v>NA</v>
          </cell>
          <cell r="GS276">
            <v>1</v>
          </cell>
          <cell r="GT276">
            <v>132882771224</v>
          </cell>
          <cell r="GU276" t="str">
            <v>RO014205 0036</v>
          </cell>
          <cell r="GV276" t="str">
            <v>Recall 1st set 05202021-Recall samples-RO14205 0036</v>
          </cell>
          <cell r="GW276">
            <v>273528</v>
          </cell>
          <cell r="GX276">
            <v>18877.02</v>
          </cell>
          <cell r="GY276">
            <v>309</v>
          </cell>
          <cell r="GZ276">
            <v>21.33</v>
          </cell>
          <cell r="HA276">
            <v>1</v>
          </cell>
          <cell r="HB276">
            <v>7.0000000000000007E-2</v>
          </cell>
          <cell r="HC276">
            <v>157</v>
          </cell>
          <cell r="HD276">
            <v>10.84</v>
          </cell>
          <cell r="HE276">
            <v>155000</v>
          </cell>
        </row>
        <row r="277">
          <cell r="B277">
            <v>32009914204</v>
          </cell>
          <cell r="C277" t="str">
            <v>W11701500932600</v>
          </cell>
          <cell r="D277" t="str">
            <v>RO014710 0001</v>
          </cell>
          <cell r="E277" t="str">
            <v>RO014710 0001</v>
          </cell>
          <cell r="F277" t="str">
            <v>RO014710</v>
          </cell>
          <cell r="G277" t="str">
            <v>RO014710 0036</v>
          </cell>
          <cell r="H277" t="str">
            <v>RO014710</v>
          </cell>
          <cell r="I277">
            <v>36</v>
          </cell>
          <cell r="J277">
            <v>189015392</v>
          </cell>
          <cell r="K277">
            <v>1</v>
          </cell>
          <cell r="L277">
            <v>138529061480</v>
          </cell>
          <cell r="M277" t="str">
            <v>Recall</v>
          </cell>
          <cell r="N277" t="str">
            <v>Recall D42</v>
          </cell>
          <cell r="O277" t="str">
            <v>Matrix tube</v>
          </cell>
          <cell r="P277" t="str">
            <v>Supernate</v>
          </cell>
          <cell r="Q277">
            <v>6602</v>
          </cell>
          <cell r="R277">
            <v>11</v>
          </cell>
          <cell r="S277">
            <v>59</v>
          </cell>
          <cell r="T277">
            <v>57</v>
          </cell>
          <cell r="U277" t="str">
            <v>B</v>
          </cell>
          <cell r="V277" t="b">
            <v>1</v>
          </cell>
          <cell r="W277">
            <v>36</v>
          </cell>
          <cell r="X277" t="b">
            <v>0</v>
          </cell>
          <cell r="Y277" t="b">
            <v>0</v>
          </cell>
          <cell r="Z277" t="b">
            <v>0</v>
          </cell>
          <cell r="AA277" t="b">
            <v>0</v>
          </cell>
          <cell r="AB277" t="b">
            <v>1</v>
          </cell>
          <cell r="AC277">
            <v>113712681345</v>
          </cell>
          <cell r="AD277" t="str">
            <v>BSRI</v>
          </cell>
          <cell r="AE277" t="b">
            <v>1</v>
          </cell>
          <cell r="AF277" t="str">
            <v>CAUCASIAN_OTHER</v>
          </cell>
          <cell r="AG277">
            <v>1</v>
          </cell>
          <cell r="AH277">
            <v>1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1</v>
          </cell>
          <cell r="AO277">
            <v>0</v>
          </cell>
          <cell r="AP277">
            <v>0</v>
          </cell>
          <cell r="AQ277">
            <v>0</v>
          </cell>
          <cell r="AR277" t="str">
            <v>NOTHISPANICLATINO</v>
          </cell>
          <cell r="AS277" t="str">
            <v>Recall Completed</v>
          </cell>
          <cell r="AT277" t="str">
            <v>NULL</v>
          </cell>
          <cell r="AU277" t="str">
            <v>NULL</v>
          </cell>
          <cell r="AV277">
            <v>13</v>
          </cell>
          <cell r="AW277">
            <v>62.22</v>
          </cell>
          <cell r="AX277">
            <v>10820.7</v>
          </cell>
          <cell r="AY277">
            <v>0.17465860599999999</v>
          </cell>
          <cell r="AZ277">
            <v>319.39999999999998</v>
          </cell>
          <cell r="BA277">
            <v>41</v>
          </cell>
          <cell r="BC277" t="str">
            <v>NA</v>
          </cell>
          <cell r="BD277" t="str">
            <v>NA</v>
          </cell>
          <cell r="BE277" t="str">
            <v>bsri13</v>
          </cell>
          <cell r="BF277" t="str">
            <v>CP2D;AS3</v>
          </cell>
          <cell r="BG277" t="str">
            <v>BSRI</v>
          </cell>
          <cell r="BH277">
            <v>979</v>
          </cell>
          <cell r="BI277">
            <v>0</v>
          </cell>
          <cell r="BJ277">
            <v>5</v>
          </cell>
          <cell r="BK277">
            <v>7</v>
          </cell>
          <cell r="BL277">
            <v>145</v>
          </cell>
          <cell r="BM277" t="str">
            <v>N</v>
          </cell>
          <cell r="BN277" t="str">
            <v>NA</v>
          </cell>
          <cell r="BO277" t="str">
            <v>Y</v>
          </cell>
          <cell r="BP277">
            <v>840</v>
          </cell>
          <cell r="BQ277" t="str">
            <v>F</v>
          </cell>
          <cell r="BR277" t="str">
            <v>N</v>
          </cell>
          <cell r="BS277" t="str">
            <v>N</v>
          </cell>
          <cell r="BT277">
            <v>0</v>
          </cell>
          <cell r="BU277" t="str">
            <v>N</v>
          </cell>
          <cell r="BV277" t="str">
            <v>W</v>
          </cell>
          <cell r="BW277" t="str">
            <v>N</v>
          </cell>
          <cell r="BX277" t="str">
            <v>NA</v>
          </cell>
          <cell r="BY277">
            <v>10.31</v>
          </cell>
          <cell r="BZ277">
            <v>4.4400000000000004</v>
          </cell>
          <cell r="CA277">
            <v>13.9</v>
          </cell>
          <cell r="CB277">
            <v>41.2</v>
          </cell>
          <cell r="CC277">
            <v>92.8</v>
          </cell>
          <cell r="CD277">
            <v>11.9</v>
          </cell>
          <cell r="CE277">
            <v>220</v>
          </cell>
          <cell r="CF277" t="str">
            <v>Y</v>
          </cell>
          <cell r="CG277" t="str">
            <v>Y</v>
          </cell>
          <cell r="CH277" t="str">
            <v>Resting</v>
          </cell>
          <cell r="CI277" t="str">
            <v>Y</v>
          </cell>
          <cell r="CM277" t="str">
            <v>Y</v>
          </cell>
          <cell r="CP277" t="str">
            <v xml:space="preserve">Usually </v>
          </cell>
          <cell r="CQ277" t="str">
            <v>N</v>
          </cell>
          <cell r="CS277" t="str">
            <v>N</v>
          </cell>
          <cell r="CY277" t="str">
            <v>N</v>
          </cell>
          <cell r="DW277" t="str">
            <v>Y</v>
          </cell>
          <cell r="DX277" t="str">
            <v>N</v>
          </cell>
          <cell r="DY277" t="str">
            <v>N</v>
          </cell>
          <cell r="DZ277" t="str">
            <v>Y</v>
          </cell>
          <cell r="EA277" t="str">
            <v>Daily</v>
          </cell>
          <cell r="EB277" t="str">
            <v>N</v>
          </cell>
          <cell r="EC277" t="str">
            <v>N</v>
          </cell>
          <cell r="ED277" t="str">
            <v>Y</v>
          </cell>
          <cell r="EL277">
            <v>0</v>
          </cell>
          <cell r="EN277" t="str">
            <v>N</v>
          </cell>
          <cell r="EO277">
            <v>0</v>
          </cell>
          <cell r="EQ277">
            <v>42</v>
          </cell>
          <cell r="ER277">
            <v>12</v>
          </cell>
          <cell r="ES277">
            <v>30</v>
          </cell>
          <cell r="ET277" t="str">
            <v>N</v>
          </cell>
          <cell r="EU277" t="str">
            <v>M</v>
          </cell>
          <cell r="EV277" t="str">
            <v>H</v>
          </cell>
          <cell r="EW277" t="str">
            <v>WB</v>
          </cell>
          <cell r="EX277" t="str">
            <v>N</v>
          </cell>
          <cell r="EY277" t="str">
            <v>S</v>
          </cell>
          <cell r="EZ277" t="str">
            <v>A+</v>
          </cell>
          <cell r="FA277" t="str">
            <v>NR</v>
          </cell>
          <cell r="FB277" t="str">
            <v>NR</v>
          </cell>
          <cell r="FC277" t="str">
            <v>NR</v>
          </cell>
          <cell r="FD277" t="str">
            <v>NR</v>
          </cell>
          <cell r="FE277" t="str">
            <v>NR</v>
          </cell>
          <cell r="FF277" t="str">
            <v>NR</v>
          </cell>
          <cell r="FG277" t="str">
            <v>NR</v>
          </cell>
          <cell r="FH277" t="str">
            <v>NR</v>
          </cell>
          <cell r="FI277" t="str">
            <v>NR</v>
          </cell>
          <cell r="FJ277" t="str">
            <v>NR</v>
          </cell>
          <cell r="FK277" t="str">
            <v>NR</v>
          </cell>
          <cell r="FL277" t="str">
            <v>NR</v>
          </cell>
          <cell r="FM277" t="str">
            <v>NT</v>
          </cell>
          <cell r="FN277">
            <v>14.6</v>
          </cell>
          <cell r="FO277" t="str">
            <v>NA</v>
          </cell>
          <cell r="FP277" t="b">
            <v>1</v>
          </cell>
          <cell r="FQ277">
            <v>41388</v>
          </cell>
          <cell r="FR277" t="str">
            <v>F</v>
          </cell>
          <cell r="FS277">
            <v>38</v>
          </cell>
          <cell r="FT277" t="str">
            <v>CAUCASIAN</v>
          </cell>
          <cell r="FU277">
            <v>0.15548059966474101</v>
          </cell>
          <cell r="FV277">
            <v>42.971801350326999</v>
          </cell>
          <cell r="FW277" t="str">
            <v>NA</v>
          </cell>
          <cell r="FX277">
            <v>145</v>
          </cell>
          <cell r="FY277">
            <v>67</v>
          </cell>
          <cell r="FZ277">
            <v>22.707730006683001</v>
          </cell>
          <cell r="GA277">
            <v>1</v>
          </cell>
          <cell r="GB277">
            <v>0.06</v>
          </cell>
          <cell r="GC277">
            <v>19.8</v>
          </cell>
          <cell r="GD277">
            <v>8.9</v>
          </cell>
          <cell r="GE277">
            <v>7.0000000000000007E-2</v>
          </cell>
          <cell r="GF277">
            <v>19</v>
          </cell>
          <cell r="GG277">
            <v>12.5</v>
          </cell>
          <cell r="GH277">
            <v>0.13</v>
          </cell>
          <cell r="GI277">
            <v>16</v>
          </cell>
          <cell r="GJ277">
            <v>8.4</v>
          </cell>
          <cell r="GK277">
            <v>0.43</v>
          </cell>
          <cell r="GL277">
            <v>15.3</v>
          </cell>
          <cell r="GM277">
            <v>31.9</v>
          </cell>
          <cell r="GN277" t="str">
            <v>CAUCASIAN</v>
          </cell>
          <cell r="GO277">
            <v>1.7257000000000002E-2</v>
          </cell>
          <cell r="GP277" t="str">
            <v>NA</v>
          </cell>
          <cell r="GQ277">
            <v>1.03E-2</v>
          </cell>
          <cell r="GR277" t="str">
            <v>NA</v>
          </cell>
          <cell r="GS277">
            <v>1</v>
          </cell>
          <cell r="GT277">
            <v>108878831140</v>
          </cell>
          <cell r="GU277" t="str">
            <v>RO014710 0036</v>
          </cell>
          <cell r="GV277" t="str">
            <v>Recall set 5 blue-Heather-Samples-RO014710 0036</v>
          </cell>
          <cell r="GW277">
            <v>386880</v>
          </cell>
          <cell r="GX277">
            <v>28075.47</v>
          </cell>
          <cell r="GY277">
            <v>325</v>
          </cell>
          <cell r="GZ277">
            <v>23.58</v>
          </cell>
          <cell r="HA277">
            <v>3</v>
          </cell>
          <cell r="HB277">
            <v>0.22</v>
          </cell>
          <cell r="HC277">
            <v>190</v>
          </cell>
          <cell r="HD277">
            <v>13.79</v>
          </cell>
          <cell r="HE277">
            <v>1970000</v>
          </cell>
        </row>
        <row r="278">
          <cell r="B278">
            <v>32009914337</v>
          </cell>
          <cell r="C278" t="str">
            <v>W11701415453000</v>
          </cell>
          <cell r="D278" t="str">
            <v>RO014415 0001</v>
          </cell>
          <cell r="E278" t="str">
            <v>RO014415 0001</v>
          </cell>
          <cell r="F278" t="str">
            <v>RO014415</v>
          </cell>
          <cell r="G278" t="str">
            <v>RO014415 0036</v>
          </cell>
          <cell r="H278" t="str">
            <v>RO014415</v>
          </cell>
          <cell r="I278">
            <v>36</v>
          </cell>
          <cell r="J278">
            <v>175274308</v>
          </cell>
          <cell r="K278">
            <v>1</v>
          </cell>
          <cell r="L278">
            <v>126158591329</v>
          </cell>
          <cell r="M278" t="str">
            <v>Recall</v>
          </cell>
          <cell r="N278" t="str">
            <v>Recall D42</v>
          </cell>
          <cell r="O278" t="str">
            <v>Matrix tube</v>
          </cell>
          <cell r="P278" t="str">
            <v>Supernate</v>
          </cell>
          <cell r="Q278">
            <v>6600</v>
          </cell>
          <cell r="R278">
            <v>7</v>
          </cell>
          <cell r="S278">
            <v>59</v>
          </cell>
          <cell r="T278">
            <v>57</v>
          </cell>
          <cell r="U278" t="str">
            <v>G</v>
          </cell>
          <cell r="V278" t="b">
            <v>1</v>
          </cell>
          <cell r="W278">
            <v>36</v>
          </cell>
          <cell r="X278" t="b">
            <v>0</v>
          </cell>
          <cell r="Y278" t="b">
            <v>0</v>
          </cell>
          <cell r="Z278" t="b">
            <v>0</v>
          </cell>
          <cell r="AA278" t="b">
            <v>0</v>
          </cell>
          <cell r="AB278" t="b">
            <v>1</v>
          </cell>
          <cell r="AC278">
            <v>116161211495</v>
          </cell>
          <cell r="AD278" t="str">
            <v>BSRI</v>
          </cell>
          <cell r="AE278" t="b">
            <v>1</v>
          </cell>
          <cell r="AF278" t="str">
            <v>ASIAN</v>
          </cell>
          <cell r="AG278">
            <v>1</v>
          </cell>
          <cell r="AH278">
            <v>1</v>
          </cell>
          <cell r="AI278">
            <v>0</v>
          </cell>
          <cell r="AJ278">
            <v>0</v>
          </cell>
          <cell r="AK278">
            <v>0</v>
          </cell>
          <cell r="AL278">
            <v>1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 t="str">
            <v>NOTHISPANICLATINO</v>
          </cell>
          <cell r="AS278" t="str">
            <v>Recall Completed</v>
          </cell>
          <cell r="AT278" t="str">
            <v>NULL</v>
          </cell>
          <cell r="AU278" t="str">
            <v>NULL</v>
          </cell>
          <cell r="AV278">
            <v>12.5</v>
          </cell>
          <cell r="AW278">
            <v>67.02</v>
          </cell>
          <cell r="AX278">
            <v>11521.1</v>
          </cell>
          <cell r="AY278">
            <v>0.29741482969999999</v>
          </cell>
          <cell r="AZ278">
            <v>304</v>
          </cell>
          <cell r="BA278">
            <v>57</v>
          </cell>
          <cell r="BC278" t="str">
            <v>NA</v>
          </cell>
          <cell r="BD278" t="str">
            <v>NA</v>
          </cell>
          <cell r="BE278" t="str">
            <v>bsri12</v>
          </cell>
          <cell r="BF278" t="str">
            <v>CP2D;AS3</v>
          </cell>
          <cell r="BG278" t="str">
            <v>BSRI</v>
          </cell>
          <cell r="BH278" t="str">
            <v>Inf</v>
          </cell>
          <cell r="BI278">
            <v>0</v>
          </cell>
          <cell r="BJ278">
            <v>6</v>
          </cell>
          <cell r="BK278">
            <v>0</v>
          </cell>
          <cell r="BL278">
            <v>182</v>
          </cell>
          <cell r="BM278" t="str">
            <v>N</v>
          </cell>
          <cell r="BN278" t="str">
            <v>NA</v>
          </cell>
          <cell r="BO278" t="str">
            <v>N</v>
          </cell>
          <cell r="BP278">
            <v>356</v>
          </cell>
          <cell r="BQ278" t="str">
            <v>F</v>
          </cell>
          <cell r="BR278" t="str">
            <v>N</v>
          </cell>
          <cell r="BT278" t="str">
            <v>NA</v>
          </cell>
          <cell r="BU278" t="str">
            <v>N</v>
          </cell>
          <cell r="BV278" t="str">
            <v>A</v>
          </cell>
          <cell r="BW278" t="str">
            <v>N</v>
          </cell>
          <cell r="BX278" t="str">
            <v>NA</v>
          </cell>
          <cell r="BY278">
            <v>8.85</v>
          </cell>
          <cell r="BZ278">
            <v>5.42</v>
          </cell>
          <cell r="CA278">
            <v>15.3</v>
          </cell>
          <cell r="CB278">
            <v>44.7</v>
          </cell>
          <cell r="CC278">
            <v>82.5</v>
          </cell>
          <cell r="CD278">
            <v>12.7</v>
          </cell>
          <cell r="CE278">
            <v>205</v>
          </cell>
          <cell r="CF278" t="str">
            <v>N</v>
          </cell>
          <cell r="CG278" t="str">
            <v>N</v>
          </cell>
          <cell r="CS278" t="str">
            <v>N</v>
          </cell>
          <cell r="CY278" t="str">
            <v>N</v>
          </cell>
          <cell r="DW278" t="str">
            <v>Y</v>
          </cell>
          <cell r="DX278" t="str">
            <v>N</v>
          </cell>
          <cell r="DY278" t="str">
            <v>N</v>
          </cell>
          <cell r="DZ278" t="str">
            <v>N</v>
          </cell>
          <cell r="EC278" t="str">
            <v>N</v>
          </cell>
          <cell r="EL278">
            <v>0</v>
          </cell>
          <cell r="EO278">
            <v>0</v>
          </cell>
          <cell r="EQ278">
            <v>13</v>
          </cell>
          <cell r="ER278">
            <v>8</v>
          </cell>
          <cell r="ES278">
            <v>14</v>
          </cell>
          <cell r="ET278" t="str">
            <v>N</v>
          </cell>
          <cell r="EU278" t="str">
            <v>M</v>
          </cell>
          <cell r="EV278" t="str">
            <v>H</v>
          </cell>
          <cell r="EW278" t="str">
            <v>WB</v>
          </cell>
          <cell r="EX278" t="str">
            <v>N</v>
          </cell>
          <cell r="EY278" t="str">
            <v>S</v>
          </cell>
          <cell r="EZ278" t="str">
            <v>O+</v>
          </cell>
          <cell r="FA278" t="str">
            <v>R</v>
          </cell>
          <cell r="FB278" t="str">
            <v>NR</v>
          </cell>
          <cell r="FC278" t="str">
            <v>NR</v>
          </cell>
          <cell r="FD278" t="str">
            <v>NR</v>
          </cell>
          <cell r="FE278" t="str">
            <v>NR</v>
          </cell>
          <cell r="FF278" t="str">
            <v>NR</v>
          </cell>
          <cell r="FG278" t="str">
            <v>NR</v>
          </cell>
          <cell r="FH278" t="str">
            <v>NR</v>
          </cell>
          <cell r="FI278" t="str">
            <v>NR</v>
          </cell>
          <cell r="FJ278" t="str">
            <v>NR</v>
          </cell>
          <cell r="FK278" t="str">
            <v>NR</v>
          </cell>
          <cell r="FL278" t="str">
            <v>NR</v>
          </cell>
          <cell r="FM278" t="str">
            <v>NR</v>
          </cell>
          <cell r="FN278">
            <v>15.7</v>
          </cell>
          <cell r="FO278" t="str">
            <v>NA</v>
          </cell>
          <cell r="FP278" t="b">
            <v>0</v>
          </cell>
          <cell r="FR278" t="str">
            <v>M</v>
          </cell>
          <cell r="FS278">
            <v>52</v>
          </cell>
          <cell r="FT278" t="str">
            <v>ASIAN</v>
          </cell>
          <cell r="FU278">
            <v>0.30782272377507303</v>
          </cell>
          <cell r="FV278">
            <v>58.9330750568189</v>
          </cell>
          <cell r="FW278" t="str">
            <v>NA</v>
          </cell>
          <cell r="FX278">
            <v>182</v>
          </cell>
          <cell r="FY278">
            <v>72</v>
          </cell>
          <cell r="FZ278">
            <v>24.6809413580247</v>
          </cell>
          <cell r="GA278">
            <v>1</v>
          </cell>
          <cell r="GB278">
            <v>0.06</v>
          </cell>
          <cell r="GC278">
            <v>39.700000000000003</v>
          </cell>
          <cell r="GD278">
            <v>24.5</v>
          </cell>
          <cell r="GE278">
            <v>0.12</v>
          </cell>
          <cell r="GF278">
            <v>36</v>
          </cell>
          <cell r="GG278">
            <v>16.8</v>
          </cell>
          <cell r="GH278">
            <v>0.15</v>
          </cell>
          <cell r="GI278">
            <v>45.86</v>
          </cell>
          <cell r="GJ278">
            <v>25.46</v>
          </cell>
          <cell r="GK278">
            <v>0.34</v>
          </cell>
          <cell r="GL278">
            <v>44.74</v>
          </cell>
          <cell r="GM278">
            <v>48.91</v>
          </cell>
          <cell r="GN278" t="str">
            <v>SAS</v>
          </cell>
          <cell r="GO278" t="str">
            <v>NA</v>
          </cell>
          <cell r="GP278">
            <v>-0.43462000000000001</v>
          </cell>
          <cell r="GQ278" t="str">
            <v>NA</v>
          </cell>
          <cell r="GR278">
            <v>7.0846999999999993E-2</v>
          </cell>
          <cell r="GS278">
            <v>1</v>
          </cell>
          <cell r="GT278">
            <v>133882301094</v>
          </cell>
          <cell r="GU278" t="str">
            <v>RO014415 0036</v>
          </cell>
          <cell r="GV278" t="str">
            <v>Recall Set 3.1-Heather-Samples-RO014415 0036</v>
          </cell>
          <cell r="GW278">
            <v>482456</v>
          </cell>
          <cell r="GX278">
            <v>38751.49</v>
          </cell>
          <cell r="GY278">
            <v>161</v>
          </cell>
          <cell r="GZ278">
            <v>12.93</v>
          </cell>
          <cell r="HA278">
            <v>0</v>
          </cell>
          <cell r="HB278">
            <v>0</v>
          </cell>
          <cell r="HC278">
            <v>60</v>
          </cell>
          <cell r="HD278">
            <v>4.82</v>
          </cell>
          <cell r="HE278">
            <v>538000</v>
          </cell>
        </row>
        <row r="279">
          <cell r="B279">
            <v>32009914386</v>
          </cell>
          <cell r="C279" t="str">
            <v>W11701501648100</v>
          </cell>
          <cell r="D279" t="str">
            <v>RO014713 0001</v>
          </cell>
          <cell r="E279" t="str">
            <v>RO014713 0001</v>
          </cell>
          <cell r="F279" t="str">
            <v>RO014713</v>
          </cell>
          <cell r="G279" t="str">
            <v>RO014713 0036</v>
          </cell>
          <cell r="H279" t="str">
            <v>RO014713</v>
          </cell>
          <cell r="I279">
            <v>36</v>
          </cell>
          <cell r="J279">
            <v>189015778</v>
          </cell>
          <cell r="K279">
            <v>1</v>
          </cell>
          <cell r="L279">
            <v>138831711298</v>
          </cell>
          <cell r="M279" t="str">
            <v>Recall</v>
          </cell>
          <cell r="N279" t="str">
            <v>Recall D42</v>
          </cell>
          <cell r="O279" t="str">
            <v>Matrix tube</v>
          </cell>
          <cell r="P279" t="str">
            <v>Supernate</v>
          </cell>
          <cell r="Q279">
            <v>6602</v>
          </cell>
          <cell r="R279">
            <v>1</v>
          </cell>
          <cell r="S279">
            <v>59</v>
          </cell>
          <cell r="T279">
            <v>57</v>
          </cell>
          <cell r="U279" t="str">
            <v>D</v>
          </cell>
          <cell r="V279" t="b">
            <v>1</v>
          </cell>
          <cell r="W279">
            <v>36</v>
          </cell>
          <cell r="X279" t="b">
            <v>0</v>
          </cell>
          <cell r="Y279" t="b">
            <v>0</v>
          </cell>
          <cell r="Z279" t="b">
            <v>0</v>
          </cell>
          <cell r="AA279" t="b">
            <v>0</v>
          </cell>
          <cell r="AB279" t="b">
            <v>1</v>
          </cell>
          <cell r="AC279">
            <v>143611671194</v>
          </cell>
          <cell r="AD279" t="str">
            <v>BSRI</v>
          </cell>
          <cell r="AE279" t="b">
            <v>1</v>
          </cell>
          <cell r="AF279" t="str">
            <v>CAUCASIAN_OTHER</v>
          </cell>
          <cell r="AG279">
            <v>1</v>
          </cell>
          <cell r="AH279">
            <v>1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1</v>
          </cell>
          <cell r="AO279">
            <v>0</v>
          </cell>
          <cell r="AP279">
            <v>0</v>
          </cell>
          <cell r="AQ279">
            <v>0</v>
          </cell>
          <cell r="AR279" t="str">
            <v>NOTHISPANICLATINO</v>
          </cell>
          <cell r="AS279" t="str">
            <v>Recall Completed</v>
          </cell>
          <cell r="AT279" t="str">
            <v>NULL</v>
          </cell>
          <cell r="AU279" t="str">
            <v>NULL</v>
          </cell>
          <cell r="AV279">
            <v>13</v>
          </cell>
          <cell r="AW279">
            <v>65.22</v>
          </cell>
          <cell r="AX279">
            <v>10728.4</v>
          </cell>
          <cell r="AY279">
            <v>0.1746484935</v>
          </cell>
          <cell r="AZ279">
            <v>286.7</v>
          </cell>
          <cell r="BA279">
            <v>41.6</v>
          </cell>
          <cell r="BC279" t="str">
            <v>NA</v>
          </cell>
          <cell r="BD279" t="str">
            <v>NA</v>
          </cell>
          <cell r="BE279" t="str">
            <v>bsri13</v>
          </cell>
          <cell r="BF279" t="str">
            <v>CP2D;AS3</v>
          </cell>
          <cell r="BG279" t="str">
            <v>BSRI</v>
          </cell>
          <cell r="BH279">
            <v>861</v>
          </cell>
          <cell r="BI279">
            <v>0</v>
          </cell>
          <cell r="BJ279">
            <v>5</v>
          </cell>
          <cell r="BK279">
            <v>5</v>
          </cell>
          <cell r="BL279">
            <v>153</v>
          </cell>
          <cell r="BM279" t="str">
            <v>N</v>
          </cell>
          <cell r="BN279" t="str">
            <v>NA</v>
          </cell>
          <cell r="BO279" t="str">
            <v>Y</v>
          </cell>
          <cell r="BP279">
            <v>840</v>
          </cell>
          <cell r="BQ279" t="str">
            <v>F</v>
          </cell>
          <cell r="BR279" t="str">
            <v>N</v>
          </cell>
          <cell r="BS279" t="str">
            <v>Y</v>
          </cell>
          <cell r="BT279">
            <v>4</v>
          </cell>
          <cell r="BU279" t="str">
            <v>N</v>
          </cell>
          <cell r="BV279" t="str">
            <v>W</v>
          </cell>
          <cell r="BW279" t="str">
            <v>N</v>
          </cell>
          <cell r="BX279" t="str">
            <v>NA</v>
          </cell>
          <cell r="BY279">
            <v>7.94</v>
          </cell>
          <cell r="BZ279">
            <v>4.45</v>
          </cell>
          <cell r="CA279">
            <v>13.3</v>
          </cell>
          <cell r="CB279">
            <v>39.5</v>
          </cell>
          <cell r="CC279">
            <v>88.8</v>
          </cell>
          <cell r="CD279">
            <v>12.8</v>
          </cell>
          <cell r="CE279">
            <v>340</v>
          </cell>
          <cell r="CF279" t="str">
            <v>N</v>
          </cell>
          <cell r="CG279" t="str">
            <v>N</v>
          </cell>
          <cell r="CS279" t="str">
            <v>N</v>
          </cell>
          <cell r="CY279" t="str">
            <v>N</v>
          </cell>
          <cell r="DW279" t="str">
            <v>Y</v>
          </cell>
          <cell r="DX279" t="str">
            <v>Y</v>
          </cell>
          <cell r="DY279" t="str">
            <v>N</v>
          </cell>
          <cell r="DZ279" t="str">
            <v>N</v>
          </cell>
          <cell r="EC279" t="str">
            <v>N</v>
          </cell>
          <cell r="ED279" t="str">
            <v>Y</v>
          </cell>
          <cell r="EL279">
            <v>0</v>
          </cell>
          <cell r="EN279" t="str">
            <v xml:space="preserve">Y </v>
          </cell>
          <cell r="EO279">
            <v>4</v>
          </cell>
          <cell r="EQ279">
            <v>19</v>
          </cell>
          <cell r="ER279">
            <v>12</v>
          </cell>
          <cell r="ES279">
            <v>28</v>
          </cell>
          <cell r="ET279" t="str">
            <v>N</v>
          </cell>
          <cell r="EU279" t="str">
            <v>M</v>
          </cell>
          <cell r="EV279" t="str">
            <v>H</v>
          </cell>
          <cell r="EW279" t="str">
            <v>WB</v>
          </cell>
          <cell r="EX279" t="str">
            <v>N</v>
          </cell>
          <cell r="EY279" t="str">
            <v>S</v>
          </cell>
          <cell r="EZ279" t="str">
            <v>O+</v>
          </cell>
          <cell r="FA279" t="str">
            <v>NT</v>
          </cell>
          <cell r="FB279" t="str">
            <v>NR</v>
          </cell>
          <cell r="FC279" t="str">
            <v>NR</v>
          </cell>
          <cell r="FD279" t="str">
            <v>NR</v>
          </cell>
          <cell r="FE279" t="str">
            <v>NR</v>
          </cell>
          <cell r="FF279" t="str">
            <v>NR</v>
          </cell>
          <cell r="FG279" t="str">
            <v>NR</v>
          </cell>
          <cell r="FH279" t="str">
            <v>NR</v>
          </cell>
          <cell r="FI279" t="str">
            <v>NR</v>
          </cell>
          <cell r="FJ279" t="str">
            <v>NR</v>
          </cell>
          <cell r="FK279" t="str">
            <v>NR</v>
          </cell>
          <cell r="FL279" t="str">
            <v>NR</v>
          </cell>
          <cell r="FM279" t="str">
            <v>NT</v>
          </cell>
          <cell r="FN279">
            <v>12.7</v>
          </cell>
          <cell r="FO279" t="str">
            <v>NA</v>
          </cell>
          <cell r="FP279" t="b">
            <v>0</v>
          </cell>
          <cell r="FR279" t="str">
            <v>F</v>
          </cell>
          <cell r="FS279">
            <v>46</v>
          </cell>
          <cell r="FT279" t="str">
            <v>CAUCASIAN</v>
          </cell>
          <cell r="FU279">
            <v>0.155468049916275</v>
          </cell>
          <cell r="FV279">
            <v>43.5703491143204</v>
          </cell>
          <cell r="FW279" t="str">
            <v>NA</v>
          </cell>
          <cell r="FX279">
            <v>153</v>
          </cell>
          <cell r="FY279">
            <v>65</v>
          </cell>
          <cell r="FZ279">
            <v>25.4577514792899</v>
          </cell>
          <cell r="GA279">
            <v>1</v>
          </cell>
          <cell r="GB279">
            <v>0.08</v>
          </cell>
          <cell r="GC279">
            <v>19.600000000000001</v>
          </cell>
          <cell r="GD279">
            <v>13.5</v>
          </cell>
          <cell r="GE279">
            <v>0.12</v>
          </cell>
          <cell r="GF279">
            <v>17.3</v>
          </cell>
          <cell r="GG279">
            <v>7.4</v>
          </cell>
          <cell r="GH279">
            <v>0.17</v>
          </cell>
          <cell r="GI279">
            <v>19.3</v>
          </cell>
          <cell r="GJ279">
            <v>14.3</v>
          </cell>
          <cell r="GK279">
            <v>0.36</v>
          </cell>
          <cell r="GL279">
            <v>22</v>
          </cell>
          <cell r="GM279">
            <v>33.9</v>
          </cell>
          <cell r="GN279" t="str">
            <v>CAUCASIAN</v>
          </cell>
          <cell r="GO279">
            <v>-0.29700100000000001</v>
          </cell>
          <cell r="GP279" t="str">
            <v>NA</v>
          </cell>
          <cell r="GQ279">
            <v>7.0846999999999993E-2</v>
          </cell>
          <cell r="GR279" t="str">
            <v>NA</v>
          </cell>
          <cell r="GS279">
            <v>1</v>
          </cell>
          <cell r="GT279">
            <v>135756591434</v>
          </cell>
          <cell r="GU279" t="str">
            <v>RO014713 0036</v>
          </cell>
          <cell r="GV279" t="str">
            <v>Recall set 5 blue-Heather-Samples-RO014713 0036</v>
          </cell>
          <cell r="GW279">
            <v>417448</v>
          </cell>
          <cell r="GX279">
            <v>30492.91</v>
          </cell>
          <cell r="GY279">
            <v>478</v>
          </cell>
          <cell r="GZ279">
            <v>34.92</v>
          </cell>
          <cell r="HA279">
            <v>0</v>
          </cell>
          <cell r="HB279">
            <v>0</v>
          </cell>
          <cell r="HC279">
            <v>765</v>
          </cell>
          <cell r="HD279">
            <v>55.88</v>
          </cell>
          <cell r="HE279">
            <v>2410000</v>
          </cell>
        </row>
        <row r="280">
          <cell r="B280">
            <v>32009914527</v>
          </cell>
          <cell r="C280" t="str">
            <v>W11701415452600</v>
          </cell>
          <cell r="D280" t="str">
            <v>RO014397 0001</v>
          </cell>
          <cell r="E280" t="str">
            <v>RO014397 0001</v>
          </cell>
          <cell r="F280" t="str">
            <v>RO014397</v>
          </cell>
          <cell r="G280" t="str">
            <v>RO014397 0036</v>
          </cell>
          <cell r="H280" t="str">
            <v>RO014397</v>
          </cell>
          <cell r="I280">
            <v>36</v>
          </cell>
          <cell r="J280">
            <v>175274331</v>
          </cell>
          <cell r="K280">
            <v>1</v>
          </cell>
          <cell r="L280">
            <v>149906661401</v>
          </cell>
          <cell r="M280" t="str">
            <v>Recall</v>
          </cell>
          <cell r="N280" t="str">
            <v>Recall D42</v>
          </cell>
          <cell r="O280" t="str">
            <v>Matrix tube</v>
          </cell>
          <cell r="P280" t="str">
            <v>Supernate</v>
          </cell>
          <cell r="Q280">
            <v>6600</v>
          </cell>
          <cell r="R280">
            <v>3</v>
          </cell>
          <cell r="S280">
            <v>59</v>
          </cell>
          <cell r="T280">
            <v>57</v>
          </cell>
          <cell r="U280" t="str">
            <v>G</v>
          </cell>
          <cell r="V280" t="b">
            <v>1</v>
          </cell>
          <cell r="W280">
            <v>36</v>
          </cell>
          <cell r="X280" t="b">
            <v>0</v>
          </cell>
          <cell r="Y280" t="b">
            <v>0</v>
          </cell>
          <cell r="Z280" t="b">
            <v>0</v>
          </cell>
          <cell r="AA280" t="b">
            <v>0</v>
          </cell>
          <cell r="AB280" t="b">
            <v>1</v>
          </cell>
          <cell r="AC280">
            <v>114728771535</v>
          </cell>
          <cell r="AD280" t="str">
            <v>BSRI</v>
          </cell>
          <cell r="AE280" t="b">
            <v>1</v>
          </cell>
          <cell r="AF280" t="str">
            <v>CAUCASIAN_OTHER</v>
          </cell>
          <cell r="AG280">
            <v>1</v>
          </cell>
          <cell r="AH280">
            <v>1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1</v>
          </cell>
          <cell r="AO280">
            <v>0</v>
          </cell>
          <cell r="AP280">
            <v>0</v>
          </cell>
          <cell r="AQ280">
            <v>0</v>
          </cell>
          <cell r="AR280" t="str">
            <v>NOTHISPANICLATINO</v>
          </cell>
          <cell r="AS280" t="str">
            <v>Recall Completed</v>
          </cell>
          <cell r="AT280" t="str">
            <v>NULL</v>
          </cell>
          <cell r="AU280" t="str">
            <v>NULL</v>
          </cell>
          <cell r="AV280">
            <v>14</v>
          </cell>
          <cell r="AW280">
            <v>65.62</v>
          </cell>
          <cell r="AX280">
            <v>10559.1</v>
          </cell>
          <cell r="AY280">
            <v>0.15034985419999999</v>
          </cell>
          <cell r="AZ280">
            <v>290.5</v>
          </cell>
          <cell r="BA280">
            <v>22.5</v>
          </cell>
          <cell r="BC280" t="str">
            <v>NA</v>
          </cell>
          <cell r="BD280" t="str">
            <v>NA</v>
          </cell>
          <cell r="BE280" t="str">
            <v>bsri12</v>
          </cell>
          <cell r="BF280" t="str">
            <v>CP2D;AS3</v>
          </cell>
          <cell r="BG280" t="str">
            <v>BSRI</v>
          </cell>
          <cell r="BH280">
            <v>84</v>
          </cell>
          <cell r="BI280">
            <v>4</v>
          </cell>
          <cell r="BJ280">
            <v>5</v>
          </cell>
          <cell r="BK280">
            <v>3</v>
          </cell>
          <cell r="BL280">
            <v>190</v>
          </cell>
          <cell r="BM280" t="str">
            <v>N</v>
          </cell>
          <cell r="BN280" t="str">
            <v>NA</v>
          </cell>
          <cell r="BO280" t="str">
            <v>N</v>
          </cell>
          <cell r="BP280">
            <v>36</v>
          </cell>
          <cell r="BQ280" t="str">
            <v>F</v>
          </cell>
          <cell r="BR280" t="str">
            <v>N</v>
          </cell>
          <cell r="BS280" t="str">
            <v>N</v>
          </cell>
          <cell r="BT280">
            <v>0</v>
          </cell>
          <cell r="BU280" t="str">
            <v>N</v>
          </cell>
          <cell r="BV280" t="str">
            <v>W</v>
          </cell>
          <cell r="BW280" t="str">
            <v>N</v>
          </cell>
          <cell r="BX280" t="str">
            <v>NA</v>
          </cell>
          <cell r="BY280">
            <v>9.0500000000000007</v>
          </cell>
          <cell r="BZ280">
            <v>4.3600000000000003</v>
          </cell>
          <cell r="CA280">
            <v>13.2</v>
          </cell>
          <cell r="CB280">
            <v>41.3</v>
          </cell>
          <cell r="CC280">
            <v>94.7</v>
          </cell>
          <cell r="CD280">
            <v>14.1</v>
          </cell>
          <cell r="CE280">
            <v>279</v>
          </cell>
          <cell r="CF280" t="str">
            <v>N</v>
          </cell>
          <cell r="CG280" t="str">
            <v>N</v>
          </cell>
          <cell r="CS280" t="str">
            <v>N</v>
          </cell>
          <cell r="CY280" t="str">
            <v>N</v>
          </cell>
          <cell r="DT280" t="str">
            <v>Y</v>
          </cell>
          <cell r="DX280" t="str">
            <v>N</v>
          </cell>
          <cell r="DY280" t="str">
            <v>N</v>
          </cell>
          <cell r="DZ280" t="str">
            <v>Y</v>
          </cell>
          <cell r="EA280" t="str">
            <v>Less_Than_1_Week</v>
          </cell>
          <cell r="EB280" t="str">
            <v>N</v>
          </cell>
          <cell r="EC280" t="str">
            <v>N</v>
          </cell>
          <cell r="ED280" t="str">
            <v>Y</v>
          </cell>
          <cell r="EL280">
            <v>0</v>
          </cell>
          <cell r="EN280" t="str">
            <v>N</v>
          </cell>
          <cell r="EO280">
            <v>0</v>
          </cell>
          <cell r="EQ280">
            <v>12</v>
          </cell>
          <cell r="ER280">
            <v>10</v>
          </cell>
          <cell r="ES280">
            <v>10</v>
          </cell>
          <cell r="ET280" t="str">
            <v>N</v>
          </cell>
          <cell r="EU280" t="str">
            <v>M</v>
          </cell>
          <cell r="EV280" t="str">
            <v>H</v>
          </cell>
          <cell r="EW280" t="str">
            <v>WB</v>
          </cell>
          <cell r="EX280" t="str">
            <v>N</v>
          </cell>
          <cell r="EY280" t="str">
            <v>S</v>
          </cell>
          <cell r="EZ280" t="str">
            <v>A+</v>
          </cell>
          <cell r="FA280" t="str">
            <v>NT</v>
          </cell>
          <cell r="FB280" t="str">
            <v>NR</v>
          </cell>
          <cell r="FC280" t="str">
            <v>NR</v>
          </cell>
          <cell r="FD280" t="str">
            <v>NR</v>
          </cell>
          <cell r="FE280" t="str">
            <v>NR</v>
          </cell>
          <cell r="FF280" t="str">
            <v>NR</v>
          </cell>
          <cell r="FG280" t="str">
            <v>NR</v>
          </cell>
          <cell r="FH280" t="str">
            <v>NR</v>
          </cell>
          <cell r="FI280" t="str">
            <v>NR</v>
          </cell>
          <cell r="FJ280" t="str">
            <v>NR</v>
          </cell>
          <cell r="FK280" t="str">
            <v>NR</v>
          </cell>
          <cell r="FL280" t="str">
            <v>NR</v>
          </cell>
          <cell r="FM280" t="str">
            <v>NT</v>
          </cell>
          <cell r="FN280">
            <v>13.8</v>
          </cell>
          <cell r="FO280" t="str">
            <v>NA</v>
          </cell>
          <cell r="FP280" t="b">
            <v>1</v>
          </cell>
          <cell r="FQ280" t="str">
            <v>2012-11-15;2013-07-12</v>
          </cell>
          <cell r="FR280" t="str">
            <v>F</v>
          </cell>
          <cell r="FS280">
            <v>50</v>
          </cell>
          <cell r="FT280" t="str">
            <v>CAUCASIAN</v>
          </cell>
          <cell r="FU280">
            <v>0.12531311184161301</v>
          </cell>
          <cell r="FV280">
            <v>24.516578627195599</v>
          </cell>
          <cell r="FW280" t="str">
            <v>NA</v>
          </cell>
          <cell r="FX280">
            <v>190</v>
          </cell>
          <cell r="FY280">
            <v>63</v>
          </cell>
          <cell r="FZ280">
            <v>33.653313177122698</v>
          </cell>
          <cell r="GA280">
            <v>1</v>
          </cell>
          <cell r="GB280">
            <v>0.06</v>
          </cell>
          <cell r="GC280">
            <v>19.7</v>
          </cell>
          <cell r="GD280">
            <v>23.3</v>
          </cell>
          <cell r="GE280">
            <v>0.06</v>
          </cell>
          <cell r="GF280">
            <v>17.2</v>
          </cell>
          <cell r="GG280">
            <v>16.2</v>
          </cell>
          <cell r="GH280">
            <v>7.0000000000000007E-2</v>
          </cell>
          <cell r="GI280">
            <v>21.48</v>
          </cell>
          <cell r="GJ280">
            <v>30</v>
          </cell>
          <cell r="GK280">
            <v>0.19</v>
          </cell>
          <cell r="GL280">
            <v>22.3</v>
          </cell>
          <cell r="GM280">
            <v>40.6</v>
          </cell>
          <cell r="GN280" t="str">
            <v>CAUCASIAN</v>
          </cell>
          <cell r="GO280">
            <v>0.19711500000000001</v>
          </cell>
          <cell r="GP280" t="str">
            <v>NA</v>
          </cell>
          <cell r="GQ280">
            <v>1.03E-2</v>
          </cell>
          <cell r="GR280" t="str">
            <v>NA</v>
          </cell>
          <cell r="GS280">
            <v>1</v>
          </cell>
          <cell r="GT280">
            <v>123988451242</v>
          </cell>
          <cell r="GU280" t="str">
            <v>RO014397 0036</v>
          </cell>
          <cell r="GV280" t="str">
            <v>recall set 2-Samples-RO014397 0036</v>
          </cell>
          <cell r="GW280">
            <v>534272</v>
          </cell>
          <cell r="GX280">
            <v>38631.379999999997</v>
          </cell>
          <cell r="GY280">
            <v>304</v>
          </cell>
          <cell r="GZ280">
            <v>21.98</v>
          </cell>
          <cell r="HA280">
            <v>0</v>
          </cell>
          <cell r="HB280">
            <v>0</v>
          </cell>
          <cell r="HC280">
            <v>70</v>
          </cell>
          <cell r="HD280">
            <v>5.0599999999999996</v>
          </cell>
          <cell r="HE280">
            <v>3100000</v>
          </cell>
        </row>
        <row r="281">
          <cell r="B281">
            <v>32009914667</v>
          </cell>
          <cell r="C281" t="str">
            <v>W11701503748400</v>
          </cell>
          <cell r="D281" t="str">
            <v>RO014884 0001</v>
          </cell>
          <cell r="E281" t="str">
            <v>RO014884 0001</v>
          </cell>
          <cell r="F281" t="str">
            <v>RO014884</v>
          </cell>
          <cell r="G281" t="str">
            <v>RO014884 0036</v>
          </cell>
          <cell r="H281" t="str">
            <v>RO014884</v>
          </cell>
          <cell r="I281">
            <v>36</v>
          </cell>
          <cell r="J281">
            <v>194437838</v>
          </cell>
          <cell r="K281">
            <v>1</v>
          </cell>
          <cell r="L281">
            <v>122798851303</v>
          </cell>
          <cell r="M281" t="str">
            <v>Recall</v>
          </cell>
          <cell r="N281" t="str">
            <v>Recall D42</v>
          </cell>
          <cell r="O281" t="str">
            <v>Matrix tube</v>
          </cell>
          <cell r="P281" t="str">
            <v>Supernate</v>
          </cell>
          <cell r="Q281">
            <v>6603</v>
          </cell>
          <cell r="R281">
            <v>9</v>
          </cell>
          <cell r="S281">
            <v>59</v>
          </cell>
          <cell r="T281">
            <v>57</v>
          </cell>
          <cell r="U281" t="str">
            <v>A</v>
          </cell>
          <cell r="V281" t="b">
            <v>1</v>
          </cell>
          <cell r="W281">
            <v>36</v>
          </cell>
          <cell r="X281" t="b">
            <v>0</v>
          </cell>
          <cell r="Y281" t="b">
            <v>0</v>
          </cell>
          <cell r="Z281" t="b">
            <v>0</v>
          </cell>
          <cell r="AA281" t="b">
            <v>0</v>
          </cell>
          <cell r="AB281" t="b">
            <v>1</v>
          </cell>
          <cell r="AC281">
            <v>137646671131</v>
          </cell>
          <cell r="AD281" t="str">
            <v>BSRI</v>
          </cell>
          <cell r="AE281" t="b">
            <v>1</v>
          </cell>
          <cell r="AF281" t="str">
            <v>HISPANIC</v>
          </cell>
          <cell r="AG281">
            <v>1</v>
          </cell>
          <cell r="AH281">
            <v>1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1</v>
          </cell>
          <cell r="AQ281">
            <v>0</v>
          </cell>
          <cell r="AR281" t="str">
            <v>HISPANICLATINO</v>
          </cell>
          <cell r="AS281" t="str">
            <v>Recall Completed</v>
          </cell>
          <cell r="AT281" t="str">
            <v>NULL</v>
          </cell>
          <cell r="AU281" t="str">
            <v>NULL</v>
          </cell>
          <cell r="AV281">
            <v>11.75</v>
          </cell>
          <cell r="AW281">
            <v>66.319999999999993</v>
          </cell>
          <cell r="AX281">
            <v>11413.3</v>
          </cell>
          <cell r="AY281">
            <v>0.23278489550000001</v>
          </cell>
          <cell r="AZ281">
            <v>315.5</v>
          </cell>
          <cell r="BA281">
            <v>50</v>
          </cell>
          <cell r="BC281">
            <v>418.7</v>
          </cell>
          <cell r="BD281">
            <v>8.6</v>
          </cell>
          <cell r="BE281" t="str">
            <v>bsri13</v>
          </cell>
          <cell r="BF281" t="str">
            <v>CP2D;AS3</v>
          </cell>
          <cell r="BG281" t="str">
            <v>BSRI</v>
          </cell>
          <cell r="BH281">
            <v>62</v>
          </cell>
          <cell r="BI281">
            <v>4</v>
          </cell>
          <cell r="BJ281">
            <v>6</v>
          </cell>
          <cell r="BK281">
            <v>0</v>
          </cell>
          <cell r="BL281">
            <v>155</v>
          </cell>
          <cell r="BM281" t="str">
            <v>N</v>
          </cell>
          <cell r="BN281" t="str">
            <v>NA</v>
          </cell>
          <cell r="BO281" t="str">
            <v>Y</v>
          </cell>
          <cell r="BP281">
            <v>840</v>
          </cell>
          <cell r="BQ281">
            <v>9</v>
          </cell>
          <cell r="BR281" t="str">
            <v>N</v>
          </cell>
          <cell r="BT281" t="str">
            <v>NA</v>
          </cell>
          <cell r="BU281" t="str">
            <v>Y</v>
          </cell>
          <cell r="BV281">
            <v>9</v>
          </cell>
          <cell r="BW281" t="str">
            <v>N</v>
          </cell>
          <cell r="BX281" t="str">
            <v>NA</v>
          </cell>
          <cell r="BY281">
            <v>3.78</v>
          </cell>
          <cell r="BZ281">
            <v>4.75</v>
          </cell>
          <cell r="CA281">
            <v>14.6</v>
          </cell>
          <cell r="CB281">
            <v>41.2</v>
          </cell>
          <cell r="CC281">
            <v>86.7</v>
          </cell>
          <cell r="CD281">
            <v>12.3</v>
          </cell>
          <cell r="CE281">
            <v>111</v>
          </cell>
          <cell r="CF281" t="str">
            <v>N</v>
          </cell>
          <cell r="CG281" t="str">
            <v>N</v>
          </cell>
          <cell r="CS281" t="str">
            <v>N</v>
          </cell>
          <cell r="CY281" t="str">
            <v>N</v>
          </cell>
          <cell r="DW281" t="str">
            <v>Y</v>
          </cell>
          <cell r="DX281" t="str">
            <v>N</v>
          </cell>
          <cell r="DZ281" t="str">
            <v>N</v>
          </cell>
          <cell r="EC281" t="str">
            <v>N</v>
          </cell>
          <cell r="EL281">
            <v>0</v>
          </cell>
          <cell r="EO281">
            <v>0</v>
          </cell>
          <cell r="EQ281">
            <v>22</v>
          </cell>
          <cell r="ER281">
            <v>2</v>
          </cell>
          <cell r="ES281">
            <v>21</v>
          </cell>
          <cell r="ET281">
            <v>9</v>
          </cell>
          <cell r="EU281" t="str">
            <v>M</v>
          </cell>
          <cell r="EV281" t="str">
            <v>H</v>
          </cell>
          <cell r="EW281" t="str">
            <v>WB</v>
          </cell>
          <cell r="EX281" t="str">
            <v>N</v>
          </cell>
          <cell r="EY281" t="str">
            <v>S</v>
          </cell>
          <cell r="EZ281" t="str">
            <v>A+</v>
          </cell>
          <cell r="FA281" t="str">
            <v>NR</v>
          </cell>
          <cell r="FB281" t="str">
            <v>NR</v>
          </cell>
          <cell r="FC281" t="str">
            <v>NR</v>
          </cell>
          <cell r="FD281" t="str">
            <v>NR</v>
          </cell>
          <cell r="FE281" t="str">
            <v>NR</v>
          </cell>
          <cell r="FF281" t="str">
            <v>NR</v>
          </cell>
          <cell r="FG281" t="str">
            <v>NR</v>
          </cell>
          <cell r="FH281" t="str">
            <v>NR</v>
          </cell>
          <cell r="FI281" t="str">
            <v>NR</v>
          </cell>
          <cell r="FJ281" t="str">
            <v>NR</v>
          </cell>
          <cell r="FK281" t="str">
            <v>NR</v>
          </cell>
          <cell r="FL281" t="str">
            <v>NR</v>
          </cell>
          <cell r="FM281" t="str">
            <v>NT</v>
          </cell>
          <cell r="FN281">
            <v>14</v>
          </cell>
          <cell r="FO281" t="str">
            <v>NA</v>
          </cell>
          <cell r="FP281" t="b">
            <v>0</v>
          </cell>
          <cell r="FR281" t="str">
            <v>M</v>
          </cell>
          <cell r="FS281">
            <v>28</v>
          </cell>
          <cell r="FT281" t="str">
            <v>HISPANIC</v>
          </cell>
          <cell r="FU281">
            <v>0.22761610646171401</v>
          </cell>
          <cell r="FV281">
            <v>51.950017810228701</v>
          </cell>
          <cell r="FW281">
            <v>12.367993227001399</v>
          </cell>
          <cell r="FX281">
            <v>155</v>
          </cell>
          <cell r="FY281">
            <v>72</v>
          </cell>
          <cell r="FZ281">
            <v>21.0194830246914</v>
          </cell>
          <cell r="GA281">
            <v>1</v>
          </cell>
          <cell r="GB281">
            <v>0.11</v>
          </cell>
          <cell r="GC281">
            <v>22</v>
          </cell>
          <cell r="GD281">
            <v>14.7</v>
          </cell>
          <cell r="GE281">
            <v>0.1</v>
          </cell>
          <cell r="GF281">
            <v>32.1</v>
          </cell>
          <cell r="GG281">
            <v>14.6</v>
          </cell>
          <cell r="GH281">
            <v>0.15</v>
          </cell>
          <cell r="GI281">
            <v>32.200000000000003</v>
          </cell>
          <cell r="GJ281">
            <v>26.7</v>
          </cell>
          <cell r="GK281">
            <v>0.34</v>
          </cell>
          <cell r="GL281">
            <v>36.9</v>
          </cell>
          <cell r="GM281">
            <v>39.799999999999997</v>
          </cell>
          <cell r="GN281" t="str">
            <v>HISP1</v>
          </cell>
          <cell r="GO281" t="str">
            <v>NA</v>
          </cell>
          <cell r="GP281">
            <v>-0.43770300000000001</v>
          </cell>
          <cell r="GQ281" t="str">
            <v>NA</v>
          </cell>
          <cell r="GR281" t="str">
            <v>NA</v>
          </cell>
          <cell r="GS281">
            <v>1</v>
          </cell>
          <cell r="GT281">
            <v>131631651312</v>
          </cell>
          <cell r="GU281" t="str">
            <v>RO014884 0036</v>
          </cell>
          <cell r="GV281" t="str">
            <v>Recall Set 6 Purple-Samples-RO014884 0036</v>
          </cell>
          <cell r="GW281">
            <v>250848</v>
          </cell>
          <cell r="GX281">
            <v>18190.57</v>
          </cell>
          <cell r="GY281">
            <v>277</v>
          </cell>
          <cell r="GZ281">
            <v>20.09</v>
          </cell>
          <cell r="HA281">
            <v>0</v>
          </cell>
          <cell r="HB281">
            <v>0</v>
          </cell>
          <cell r="HC281">
            <v>203</v>
          </cell>
          <cell r="HD281">
            <v>14.72</v>
          </cell>
          <cell r="HE281">
            <v>224000</v>
          </cell>
        </row>
        <row r="282">
          <cell r="B282">
            <v>32009914733</v>
          </cell>
          <cell r="C282" t="str">
            <v>W11701500788600</v>
          </cell>
          <cell r="D282" t="str">
            <v>RO014598 0001</v>
          </cell>
          <cell r="E282" t="str">
            <v>RO014598 0001</v>
          </cell>
          <cell r="F282" t="str">
            <v>RO014598</v>
          </cell>
          <cell r="G282" t="str">
            <v>RO014598 0036</v>
          </cell>
          <cell r="H282" t="str">
            <v>RO014598</v>
          </cell>
          <cell r="I282">
            <v>36</v>
          </cell>
          <cell r="J282">
            <v>175278249</v>
          </cell>
          <cell r="K282">
            <v>1</v>
          </cell>
          <cell r="L282">
            <v>143693891214</v>
          </cell>
          <cell r="M282" t="str">
            <v>Recall</v>
          </cell>
          <cell r="N282" t="str">
            <v>Recall D42</v>
          </cell>
          <cell r="O282" t="str">
            <v>Matrix tube</v>
          </cell>
          <cell r="P282" t="str">
            <v>Supernate</v>
          </cell>
          <cell r="Q282">
            <v>6601</v>
          </cell>
          <cell r="R282">
            <v>5</v>
          </cell>
          <cell r="S282">
            <v>59</v>
          </cell>
          <cell r="T282">
            <v>57</v>
          </cell>
          <cell r="U282" t="str">
            <v>C</v>
          </cell>
          <cell r="V282" t="b">
            <v>1</v>
          </cell>
          <cell r="W282">
            <v>36</v>
          </cell>
          <cell r="X282" t="b">
            <v>0</v>
          </cell>
          <cell r="Y282" t="b">
            <v>0</v>
          </cell>
          <cell r="Z282" t="b">
            <v>0</v>
          </cell>
          <cell r="AA282" t="b">
            <v>0</v>
          </cell>
          <cell r="AB282" t="b">
            <v>1</v>
          </cell>
          <cell r="AC282">
            <v>100644341419</v>
          </cell>
          <cell r="AD282" t="str">
            <v>BSRI</v>
          </cell>
          <cell r="AE282" t="b">
            <v>1</v>
          </cell>
          <cell r="AF282" t="str">
            <v>CAUCASIAN_OTHER</v>
          </cell>
          <cell r="AG282">
            <v>1</v>
          </cell>
          <cell r="AH282">
            <v>1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1</v>
          </cell>
          <cell r="AQ282">
            <v>0</v>
          </cell>
          <cell r="AR282" t="str">
            <v>NOTHISPANICLATINO</v>
          </cell>
          <cell r="AS282" t="str">
            <v>Recall Completed</v>
          </cell>
          <cell r="AT282" t="str">
            <v>NULL</v>
          </cell>
          <cell r="AU282" t="str">
            <v>NULL</v>
          </cell>
          <cell r="AV282">
            <v>13.5</v>
          </cell>
          <cell r="AW282">
            <v>64.650000000000006</v>
          </cell>
          <cell r="AX282">
            <v>10820.7</v>
          </cell>
          <cell r="AY282">
            <v>0.1885668563</v>
          </cell>
          <cell r="AZ282">
            <v>307.8</v>
          </cell>
          <cell r="BA282">
            <v>26.3</v>
          </cell>
          <cell r="BC282">
            <v>406.4</v>
          </cell>
          <cell r="BD282">
            <v>8.5</v>
          </cell>
          <cell r="BE282" t="str">
            <v>bsri13</v>
          </cell>
          <cell r="BF282" t="str">
            <v>CP2D;AS3</v>
          </cell>
          <cell r="BG282" t="str">
            <v>BSRI</v>
          </cell>
          <cell r="BH282">
            <v>182</v>
          </cell>
          <cell r="BI282">
            <v>1</v>
          </cell>
          <cell r="BJ282">
            <v>5</v>
          </cell>
          <cell r="BK282">
            <v>2</v>
          </cell>
          <cell r="BL282">
            <v>175</v>
          </cell>
          <cell r="BM282" t="str">
            <v>N</v>
          </cell>
          <cell r="BN282" t="str">
            <v>NA</v>
          </cell>
          <cell r="BO282" t="str">
            <v>Y</v>
          </cell>
          <cell r="BP282">
            <v>840</v>
          </cell>
          <cell r="BQ282" t="str">
            <v>E</v>
          </cell>
          <cell r="BR282" t="str">
            <v>Y</v>
          </cell>
          <cell r="BS282" t="str">
            <v>Y</v>
          </cell>
          <cell r="BT282">
            <v>2</v>
          </cell>
          <cell r="BU282" t="str">
            <v>N</v>
          </cell>
          <cell r="BV282">
            <v>9</v>
          </cell>
          <cell r="BW282" t="str">
            <v>N</v>
          </cell>
          <cell r="BX282" t="str">
            <v>NA</v>
          </cell>
          <cell r="BY282">
            <v>7.78</v>
          </cell>
          <cell r="BZ282">
            <v>4.18</v>
          </cell>
          <cell r="CA282">
            <v>13.4</v>
          </cell>
          <cell r="CB282">
            <v>40.1</v>
          </cell>
          <cell r="CC282">
            <v>95.9</v>
          </cell>
          <cell r="CD282">
            <v>13</v>
          </cell>
          <cell r="CE282">
            <v>295</v>
          </cell>
          <cell r="CF282" t="str">
            <v>Y</v>
          </cell>
          <cell r="CG282" t="str">
            <v>Y</v>
          </cell>
          <cell r="CH282" t="str">
            <v>Resting</v>
          </cell>
          <cell r="CI282" t="str">
            <v>Y</v>
          </cell>
          <cell r="CN282" t="str">
            <v>Y</v>
          </cell>
          <cell r="CP282" t="str">
            <v>NotUsually</v>
          </cell>
          <cell r="CQ282" t="str">
            <v>N</v>
          </cell>
          <cell r="CS282" t="str">
            <v>N</v>
          </cell>
          <cell r="CY282" t="str">
            <v>N</v>
          </cell>
          <cell r="DW282" t="str">
            <v>Y</v>
          </cell>
          <cell r="DX282" t="str">
            <v>N</v>
          </cell>
          <cell r="DY282" t="str">
            <v>N</v>
          </cell>
          <cell r="DZ282" t="str">
            <v>Y</v>
          </cell>
          <cell r="EA282" t="str">
            <v>Daily</v>
          </cell>
          <cell r="EB282" t="str">
            <v>N</v>
          </cell>
          <cell r="EC282" t="str">
            <v>N</v>
          </cell>
          <cell r="EJ282" t="str">
            <v>Y</v>
          </cell>
          <cell r="EL282">
            <v>46</v>
          </cell>
          <cell r="EN282" t="str">
            <v xml:space="preserve">Y </v>
          </cell>
          <cell r="EO282">
            <v>5</v>
          </cell>
          <cell r="EQ282">
            <v>64</v>
          </cell>
          <cell r="ER282">
            <v>5</v>
          </cell>
          <cell r="ES282">
            <v>25</v>
          </cell>
          <cell r="ET282">
            <v>9</v>
          </cell>
          <cell r="EU282" t="str">
            <v>M</v>
          </cell>
          <cell r="EV282" t="str">
            <v>H</v>
          </cell>
          <cell r="EW282" t="str">
            <v>WB</v>
          </cell>
          <cell r="EX282" t="str">
            <v>N</v>
          </cell>
          <cell r="EY282" t="str">
            <v>S</v>
          </cell>
          <cell r="EZ282" t="str">
            <v>AB+</v>
          </cell>
          <cell r="FA282" t="str">
            <v>NT</v>
          </cell>
          <cell r="FB282" t="str">
            <v>NR</v>
          </cell>
          <cell r="FC282" t="str">
            <v>NR</v>
          </cell>
          <cell r="FD282" t="str">
            <v>NR</v>
          </cell>
          <cell r="FE282" t="str">
            <v>NR</v>
          </cell>
          <cell r="FF282" t="str">
            <v>NR</v>
          </cell>
          <cell r="FG282" t="str">
            <v>NR</v>
          </cell>
          <cell r="FH282" t="str">
            <v>NR</v>
          </cell>
          <cell r="FI282" t="str">
            <v>NR</v>
          </cell>
          <cell r="FJ282" t="str">
            <v>NR</v>
          </cell>
          <cell r="FK282" t="str">
            <v>NR</v>
          </cell>
          <cell r="FL282" t="str">
            <v>NR</v>
          </cell>
          <cell r="FM282" t="str">
            <v>NT</v>
          </cell>
          <cell r="FN282">
            <v>13.7</v>
          </cell>
          <cell r="FO282" t="str">
            <v>NA</v>
          </cell>
          <cell r="FP282" t="b">
            <v>0</v>
          </cell>
          <cell r="FR282" t="str">
            <v>F</v>
          </cell>
          <cell r="FS282">
            <v>48</v>
          </cell>
          <cell r="FT282" t="str">
            <v>OTHER</v>
          </cell>
          <cell r="FU282">
            <v>0.17274092528813401</v>
          </cell>
          <cell r="FV282">
            <v>28.3073811324875</v>
          </cell>
          <cell r="FW282">
            <v>12.2773297812341</v>
          </cell>
          <cell r="FX282">
            <v>175</v>
          </cell>
          <cell r="FY282">
            <v>62</v>
          </cell>
          <cell r="FZ282">
            <v>32.004422476586903</v>
          </cell>
          <cell r="GA282">
            <v>1</v>
          </cell>
          <cell r="GB282">
            <v>0.05</v>
          </cell>
          <cell r="GC282">
            <v>11.59</v>
          </cell>
          <cell r="GD282">
            <v>13.51</v>
          </cell>
          <cell r="GE282">
            <v>0.09</v>
          </cell>
          <cell r="GF282">
            <v>8.86</v>
          </cell>
          <cell r="GG282">
            <v>11.71</v>
          </cell>
          <cell r="GH282">
            <v>0.13</v>
          </cell>
          <cell r="GI282">
            <v>9.6999999999999993</v>
          </cell>
          <cell r="GJ282">
            <v>18.5</v>
          </cell>
          <cell r="GK282">
            <v>0.45</v>
          </cell>
          <cell r="GL282">
            <v>11.9</v>
          </cell>
          <cell r="GM282">
            <v>30.2</v>
          </cell>
          <cell r="GN282" t="str">
            <v>other</v>
          </cell>
          <cell r="GO282" t="str">
            <v>NA</v>
          </cell>
          <cell r="GP282">
            <v>-6.8584000000000006E-2</v>
          </cell>
          <cell r="GQ282" t="str">
            <v>NA</v>
          </cell>
          <cell r="GR282">
            <v>7.0846999999999993E-2</v>
          </cell>
          <cell r="GS282">
            <v>1</v>
          </cell>
          <cell r="GT282">
            <v>138789591478</v>
          </cell>
          <cell r="GU282" t="str">
            <v>RO014598 0036</v>
          </cell>
          <cell r="GV282" t="str">
            <v>Recall yellow 3.2-Heather-RO014598 0036</v>
          </cell>
          <cell r="GW282">
            <v>340688</v>
          </cell>
          <cell r="GX282">
            <v>32789.99</v>
          </cell>
          <cell r="GY282">
            <v>225</v>
          </cell>
          <cell r="GZ282">
            <v>21.66</v>
          </cell>
          <cell r="HA282">
            <v>0</v>
          </cell>
          <cell r="HB282">
            <v>0</v>
          </cell>
          <cell r="HC282">
            <v>161</v>
          </cell>
          <cell r="HD282">
            <v>15.5</v>
          </cell>
          <cell r="HE282">
            <v>714000</v>
          </cell>
        </row>
        <row r="283">
          <cell r="B283">
            <v>32009914881</v>
          </cell>
          <cell r="C283" t="str">
            <v>W11701503763600</v>
          </cell>
          <cell r="D283" t="str">
            <v>RO014887 0001</v>
          </cell>
          <cell r="E283" t="str">
            <v>RO014887 0001</v>
          </cell>
          <cell r="F283" t="str">
            <v>RO014887</v>
          </cell>
          <cell r="G283" t="str">
            <v>RO014887 0036</v>
          </cell>
          <cell r="H283" t="str">
            <v>RO014887</v>
          </cell>
          <cell r="I283">
            <v>36</v>
          </cell>
          <cell r="J283">
            <v>194437400</v>
          </cell>
          <cell r="K283">
            <v>1</v>
          </cell>
          <cell r="L283">
            <v>124702131102</v>
          </cell>
          <cell r="M283" t="str">
            <v>Recall</v>
          </cell>
          <cell r="N283" t="str">
            <v>Recall D42</v>
          </cell>
          <cell r="O283" t="str">
            <v>Matrix tube</v>
          </cell>
          <cell r="P283" t="str">
            <v>Supernate</v>
          </cell>
          <cell r="Q283">
            <v>6603</v>
          </cell>
          <cell r="R283">
            <v>3</v>
          </cell>
          <cell r="S283">
            <v>59</v>
          </cell>
          <cell r="T283">
            <v>57</v>
          </cell>
          <cell r="U283" t="str">
            <v>B</v>
          </cell>
          <cell r="V283" t="b">
            <v>1</v>
          </cell>
          <cell r="W283">
            <v>36</v>
          </cell>
          <cell r="X283" t="b">
            <v>0</v>
          </cell>
          <cell r="Y283" t="b">
            <v>0</v>
          </cell>
          <cell r="Z283" t="b">
            <v>0</v>
          </cell>
          <cell r="AA283" t="b">
            <v>0</v>
          </cell>
          <cell r="AB283" t="b">
            <v>1</v>
          </cell>
          <cell r="AC283">
            <v>143457061497</v>
          </cell>
          <cell r="AD283" t="str">
            <v>BSRI</v>
          </cell>
          <cell r="AE283" t="b">
            <v>1</v>
          </cell>
          <cell r="AF283" t="str">
            <v>CAUCASIAN_OTHER</v>
          </cell>
          <cell r="AG283">
            <v>1</v>
          </cell>
          <cell r="AH283">
            <v>1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1</v>
          </cell>
          <cell r="AO283">
            <v>0</v>
          </cell>
          <cell r="AP283">
            <v>0</v>
          </cell>
          <cell r="AQ283">
            <v>0</v>
          </cell>
          <cell r="AR283" t="str">
            <v>NOTHISPANICLATINO</v>
          </cell>
          <cell r="AS283" t="str">
            <v>Recall Completed</v>
          </cell>
          <cell r="AT283" t="str">
            <v>NULL</v>
          </cell>
          <cell r="AU283" t="str">
            <v>NULL</v>
          </cell>
          <cell r="AV283">
            <v>12.5</v>
          </cell>
          <cell r="AW283">
            <v>67.010000000000005</v>
          </cell>
          <cell r="AX283">
            <v>11651.9</v>
          </cell>
          <cell r="AY283">
            <v>0.32684940550000002</v>
          </cell>
          <cell r="AZ283">
            <v>311.7</v>
          </cell>
          <cell r="BA283">
            <v>58.6</v>
          </cell>
          <cell r="BC283" t="str">
            <v>NA</v>
          </cell>
          <cell r="BD283" t="str">
            <v>NA</v>
          </cell>
          <cell r="BE283" t="str">
            <v>bsri13</v>
          </cell>
          <cell r="BF283" t="str">
            <v>CP2D;AS3</v>
          </cell>
          <cell r="BG283" t="str">
            <v>BSRI</v>
          </cell>
          <cell r="BH283">
            <v>284</v>
          </cell>
          <cell r="BI283">
            <v>6</v>
          </cell>
          <cell r="BJ283">
            <v>5</v>
          </cell>
          <cell r="BK283">
            <v>3</v>
          </cell>
          <cell r="BL283">
            <v>222</v>
          </cell>
          <cell r="BM283" t="str">
            <v>N</v>
          </cell>
          <cell r="BN283" t="str">
            <v>NA</v>
          </cell>
          <cell r="BO283" t="str">
            <v>Y</v>
          </cell>
          <cell r="BP283">
            <v>840</v>
          </cell>
          <cell r="BQ283" t="str">
            <v>E</v>
          </cell>
          <cell r="BR283" t="str">
            <v>N</v>
          </cell>
          <cell r="BS283" t="str">
            <v>Y</v>
          </cell>
          <cell r="BT283">
            <v>1</v>
          </cell>
          <cell r="BU283" t="str">
            <v>N</v>
          </cell>
          <cell r="BV283" t="str">
            <v>W</v>
          </cell>
          <cell r="BW283" t="str">
            <v>N</v>
          </cell>
          <cell r="BX283" t="str">
            <v>NA</v>
          </cell>
          <cell r="BY283">
            <v>6.42</v>
          </cell>
          <cell r="BZ283">
            <v>4.87</v>
          </cell>
          <cell r="CA283">
            <v>15.1</v>
          </cell>
          <cell r="CB283">
            <v>43.9</v>
          </cell>
          <cell r="CC283">
            <v>90.1</v>
          </cell>
          <cell r="CD283">
            <v>13.1</v>
          </cell>
          <cell r="CE283">
            <v>203</v>
          </cell>
          <cell r="CF283" t="str">
            <v>N</v>
          </cell>
          <cell r="CG283" t="str">
            <v>N</v>
          </cell>
          <cell r="CS283" t="str">
            <v>N</v>
          </cell>
          <cell r="CY283" t="str">
            <v>N</v>
          </cell>
          <cell r="DX283" t="str">
            <v>N</v>
          </cell>
          <cell r="DY283" t="str">
            <v>N</v>
          </cell>
          <cell r="DZ283" t="str">
            <v>Y</v>
          </cell>
          <cell r="EA283" t="str">
            <v>4_Or_More_a_Week</v>
          </cell>
          <cell r="EB283" t="str">
            <v>N</v>
          </cell>
          <cell r="EC283" t="str">
            <v>N</v>
          </cell>
          <cell r="EG283" t="str">
            <v>Y</v>
          </cell>
          <cell r="EL283">
            <v>52</v>
          </cell>
          <cell r="EN283" t="str">
            <v xml:space="preserve">Y </v>
          </cell>
          <cell r="EO283">
            <v>1</v>
          </cell>
          <cell r="EQ283">
            <v>48</v>
          </cell>
          <cell r="ER283">
            <v>10</v>
          </cell>
          <cell r="ES283">
            <v>27</v>
          </cell>
          <cell r="ET283" t="str">
            <v>N</v>
          </cell>
          <cell r="EU283" t="str">
            <v>F</v>
          </cell>
          <cell r="EV283" t="str">
            <v>H</v>
          </cell>
          <cell r="EW283" t="str">
            <v>WB</v>
          </cell>
          <cell r="EX283" t="str">
            <v>N</v>
          </cell>
          <cell r="EY283" t="str">
            <v>S</v>
          </cell>
          <cell r="EZ283" t="str">
            <v>A-</v>
          </cell>
          <cell r="FA283" t="str">
            <v>NT</v>
          </cell>
          <cell r="FB283" t="str">
            <v>NR</v>
          </cell>
          <cell r="FC283" t="str">
            <v>NR</v>
          </cell>
          <cell r="FD283" t="str">
            <v>NR</v>
          </cell>
          <cell r="FE283" t="str">
            <v>NR</v>
          </cell>
          <cell r="FF283" t="str">
            <v>NR</v>
          </cell>
          <cell r="FG283" t="str">
            <v>NR</v>
          </cell>
          <cell r="FH283" t="str">
            <v>NR</v>
          </cell>
          <cell r="FI283" t="str">
            <v>NR</v>
          </cell>
          <cell r="FJ283" t="str">
            <v>NR</v>
          </cell>
          <cell r="FK283" t="str">
            <v>NR</v>
          </cell>
          <cell r="FL283" t="str">
            <v>NR</v>
          </cell>
          <cell r="FM283" t="str">
            <v>NT</v>
          </cell>
          <cell r="FN283">
            <v>15.5</v>
          </cell>
          <cell r="FO283" t="str">
            <v>NA</v>
          </cell>
          <cell r="FP283" t="b">
            <v>0</v>
          </cell>
          <cell r="FR283" t="str">
            <v>F</v>
          </cell>
          <cell r="FS283">
            <v>67</v>
          </cell>
          <cell r="FT283" t="str">
            <v>CAUCASIAN</v>
          </cell>
          <cell r="FU283">
            <v>0.34435142810062402</v>
          </cell>
          <cell r="FV283">
            <v>60.5292024274681</v>
          </cell>
          <cell r="FW283" t="str">
            <v>NA</v>
          </cell>
          <cell r="FX283">
            <v>222</v>
          </cell>
          <cell r="FY283">
            <v>63</v>
          </cell>
          <cell r="FZ283">
            <v>39.321239606953903</v>
          </cell>
          <cell r="GA283">
            <v>1</v>
          </cell>
          <cell r="GB283">
            <v>0.13</v>
          </cell>
          <cell r="GC283">
            <v>48.8</v>
          </cell>
          <cell r="GD283">
            <v>15</v>
          </cell>
          <cell r="GE283">
            <v>0.16</v>
          </cell>
          <cell r="GF283">
            <v>51.7</v>
          </cell>
          <cell r="GG283">
            <v>14.7</v>
          </cell>
          <cell r="GH283">
            <v>0.25</v>
          </cell>
          <cell r="GI283">
            <v>54.2</v>
          </cell>
          <cell r="GJ283">
            <v>15.5</v>
          </cell>
          <cell r="GK283">
            <v>0.34</v>
          </cell>
          <cell r="GL283">
            <v>58.4</v>
          </cell>
          <cell r="GM283">
            <v>32.799999999999997</v>
          </cell>
          <cell r="GN283" t="str">
            <v>CAUCASIAN</v>
          </cell>
          <cell r="GO283">
            <v>-0.27894600000000003</v>
          </cell>
          <cell r="GP283" t="str">
            <v>NA</v>
          </cell>
          <cell r="GQ283">
            <v>1.03E-2</v>
          </cell>
          <cell r="GR283" t="str">
            <v>NA</v>
          </cell>
          <cell r="GS283">
            <v>1</v>
          </cell>
          <cell r="GT283">
            <v>127903901063</v>
          </cell>
          <cell r="GU283" t="str">
            <v>RO014887 0036</v>
          </cell>
          <cell r="GV283" t="str">
            <v>Recall Set 6 Purple-Samples-RO014887 0036</v>
          </cell>
          <cell r="GW283">
            <v>464096</v>
          </cell>
          <cell r="GX283">
            <v>33292.400000000001</v>
          </cell>
          <cell r="GY283">
            <v>316</v>
          </cell>
          <cell r="GZ283">
            <v>22.67</v>
          </cell>
          <cell r="HA283">
            <v>14</v>
          </cell>
          <cell r="HB283">
            <v>1</v>
          </cell>
          <cell r="HC283">
            <v>308</v>
          </cell>
          <cell r="HD283">
            <v>22.09</v>
          </cell>
          <cell r="HE283">
            <v>973000</v>
          </cell>
        </row>
        <row r="284">
          <cell r="B284">
            <v>32009915094</v>
          </cell>
          <cell r="C284" t="str">
            <v>W11701500711200</v>
          </cell>
          <cell r="D284" t="str">
            <v>RO014696 0001</v>
          </cell>
          <cell r="E284" t="str">
            <v>RO014696 0001</v>
          </cell>
          <cell r="F284" t="str">
            <v>RO014696</v>
          </cell>
          <cell r="G284" t="str">
            <v>RO014696 0036</v>
          </cell>
          <cell r="H284" t="str">
            <v>RO014696</v>
          </cell>
          <cell r="I284">
            <v>36</v>
          </cell>
          <cell r="J284">
            <v>193275436</v>
          </cell>
          <cell r="K284">
            <v>1</v>
          </cell>
          <cell r="L284">
            <v>110871361108</v>
          </cell>
          <cell r="M284" t="str">
            <v>Recall</v>
          </cell>
          <cell r="N284" t="str">
            <v>Recall D42</v>
          </cell>
          <cell r="O284" t="str">
            <v>Matrix tube</v>
          </cell>
          <cell r="P284" t="str">
            <v>Supernate</v>
          </cell>
          <cell r="Q284">
            <v>6601</v>
          </cell>
          <cell r="R284">
            <v>9</v>
          </cell>
          <cell r="S284">
            <v>59</v>
          </cell>
          <cell r="T284">
            <v>57</v>
          </cell>
          <cell r="U284" t="str">
            <v>H</v>
          </cell>
          <cell r="V284" t="b">
            <v>1</v>
          </cell>
          <cell r="W284">
            <v>36</v>
          </cell>
          <cell r="X284" t="b">
            <v>0</v>
          </cell>
          <cell r="Y284" t="b">
            <v>0</v>
          </cell>
          <cell r="Z284" t="b">
            <v>0</v>
          </cell>
          <cell r="AA284" t="b">
            <v>0</v>
          </cell>
          <cell r="AB284" t="b">
            <v>1</v>
          </cell>
          <cell r="AC284">
            <v>108332871392</v>
          </cell>
          <cell r="AD284" t="str">
            <v>BSRI</v>
          </cell>
          <cell r="AE284" t="b">
            <v>1</v>
          </cell>
          <cell r="AF284" t="str">
            <v>CAUCASIAN_OTHER</v>
          </cell>
          <cell r="AG284">
            <v>1</v>
          </cell>
          <cell r="AH284">
            <v>1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1</v>
          </cell>
          <cell r="AO284">
            <v>0</v>
          </cell>
          <cell r="AP284">
            <v>0</v>
          </cell>
          <cell r="AQ284">
            <v>0</v>
          </cell>
          <cell r="AR284" t="str">
            <v>NOTHISPANICLATINO</v>
          </cell>
          <cell r="AS284" t="str">
            <v>Recall Completed</v>
          </cell>
          <cell r="AT284" t="str">
            <v>NULL</v>
          </cell>
          <cell r="AU284" t="str">
            <v>NULL</v>
          </cell>
          <cell r="AV284">
            <v>13.25</v>
          </cell>
          <cell r="AW284">
            <v>66.23</v>
          </cell>
          <cell r="AX284">
            <v>11228.6</v>
          </cell>
          <cell r="AY284">
            <v>0.62494174089999999</v>
          </cell>
          <cell r="AZ284">
            <v>292.5</v>
          </cell>
          <cell r="BA284">
            <v>12.5</v>
          </cell>
          <cell r="BC284">
            <v>487.9</v>
          </cell>
          <cell r="BD284">
            <v>7.4</v>
          </cell>
          <cell r="BE284" t="str">
            <v>bsri14</v>
          </cell>
          <cell r="BF284" t="str">
            <v>CP2D;AS3</v>
          </cell>
          <cell r="BG284" t="str">
            <v>BSRI</v>
          </cell>
          <cell r="BH284">
            <v>177</v>
          </cell>
          <cell r="BI284">
            <v>5</v>
          </cell>
          <cell r="BJ284">
            <v>6</v>
          </cell>
          <cell r="BK284">
            <v>1</v>
          </cell>
          <cell r="BL284">
            <v>218</v>
          </cell>
          <cell r="BM284" t="str">
            <v>Y</v>
          </cell>
          <cell r="BN284">
            <v>1977</v>
          </cell>
          <cell r="BO284" t="str">
            <v>Y</v>
          </cell>
          <cell r="BP284">
            <v>840</v>
          </cell>
          <cell r="BQ284" t="str">
            <v>F</v>
          </cell>
          <cell r="BR284" t="str">
            <v>N</v>
          </cell>
          <cell r="BT284" t="str">
            <v>NA</v>
          </cell>
          <cell r="BU284" t="str">
            <v>N</v>
          </cell>
          <cell r="BV284" t="str">
            <v>W</v>
          </cell>
          <cell r="BW284" t="str">
            <v>N</v>
          </cell>
          <cell r="BX284" t="str">
            <v>NA</v>
          </cell>
          <cell r="BY284">
            <v>4.5999999999999996</v>
          </cell>
          <cell r="BZ284">
            <v>4.4000000000000004</v>
          </cell>
          <cell r="CA284">
            <v>14.6</v>
          </cell>
          <cell r="CB284">
            <v>41.9</v>
          </cell>
          <cell r="CC284">
            <v>95.2</v>
          </cell>
          <cell r="CD284">
            <v>15.4</v>
          </cell>
          <cell r="CE284">
            <v>226</v>
          </cell>
          <cell r="CF284" t="str">
            <v>Y</v>
          </cell>
          <cell r="CG284" t="str">
            <v>Y</v>
          </cell>
          <cell r="CH284" t="str">
            <v>Resting</v>
          </cell>
          <cell r="CI284" t="str">
            <v>Y</v>
          </cell>
          <cell r="CM284" t="str">
            <v>Y</v>
          </cell>
          <cell r="CP284" t="str">
            <v xml:space="preserve">Usually </v>
          </cell>
          <cell r="CQ284" t="str">
            <v>N</v>
          </cell>
          <cell r="CS284" t="str">
            <v>N</v>
          </cell>
          <cell r="CY284" t="str">
            <v>N</v>
          </cell>
          <cell r="DW284" t="str">
            <v>Y</v>
          </cell>
          <cell r="DX284" t="str">
            <v>N</v>
          </cell>
          <cell r="DY284" t="str">
            <v>N</v>
          </cell>
          <cell r="DZ284" t="str">
            <v>Y</v>
          </cell>
          <cell r="EA284" t="str">
            <v>4_Or_More_a_Week</v>
          </cell>
          <cell r="EB284" t="str">
            <v>N</v>
          </cell>
          <cell r="EC284" t="str">
            <v>N</v>
          </cell>
          <cell r="EL284">
            <v>0</v>
          </cell>
          <cell r="EO284">
            <v>0</v>
          </cell>
          <cell r="EQ284">
            <v>67</v>
          </cell>
          <cell r="ER284">
            <v>7</v>
          </cell>
          <cell r="ES284">
            <v>21</v>
          </cell>
          <cell r="ET284" t="str">
            <v>T</v>
          </cell>
          <cell r="EU284" t="str">
            <v>F</v>
          </cell>
          <cell r="EV284" t="str">
            <v>H</v>
          </cell>
          <cell r="EW284" t="str">
            <v>WB</v>
          </cell>
          <cell r="EX284" t="str">
            <v>N</v>
          </cell>
          <cell r="EY284" t="str">
            <v>S</v>
          </cell>
          <cell r="EZ284" t="str">
            <v>A-</v>
          </cell>
          <cell r="FA284" t="str">
            <v>NR</v>
          </cell>
          <cell r="FB284" t="str">
            <v>NR</v>
          </cell>
          <cell r="FC284" t="str">
            <v>NR</v>
          </cell>
          <cell r="FD284" t="str">
            <v>NR</v>
          </cell>
          <cell r="FE284" t="str">
            <v>NR</v>
          </cell>
          <cell r="FF284" t="str">
            <v>NR</v>
          </cell>
          <cell r="FG284" t="str">
            <v>NR</v>
          </cell>
          <cell r="FH284" t="str">
            <v>NR</v>
          </cell>
          <cell r="FI284" t="str">
            <v>NR</v>
          </cell>
          <cell r="FJ284" t="str">
            <v>NR</v>
          </cell>
          <cell r="FK284" t="str">
            <v>NR</v>
          </cell>
          <cell r="FL284" t="str">
            <v>NR</v>
          </cell>
          <cell r="FM284" t="str">
            <v>NT</v>
          </cell>
          <cell r="FN284">
            <v>13.3</v>
          </cell>
          <cell r="FO284" t="str">
            <v>NA</v>
          </cell>
          <cell r="FP284" t="b">
            <v>0</v>
          </cell>
          <cell r="FR284" t="str">
            <v>M</v>
          </cell>
          <cell r="FS284">
            <v>49</v>
          </cell>
          <cell r="FT284" t="str">
            <v>CAUCASIAN</v>
          </cell>
          <cell r="FU284">
            <v>0.714288024283531</v>
          </cell>
          <cell r="FV284">
            <v>14.540782560638201</v>
          </cell>
          <cell r="FW284">
            <v>11.2800318777937</v>
          </cell>
          <cell r="FX284">
            <v>218</v>
          </cell>
          <cell r="FY284">
            <v>73</v>
          </cell>
          <cell r="FZ284">
            <v>28.758491274160299</v>
          </cell>
          <cell r="GA284">
            <v>1</v>
          </cell>
          <cell r="GB284">
            <v>0.47</v>
          </cell>
          <cell r="GC284">
            <v>5.7</v>
          </cell>
          <cell r="GD284">
            <v>6.2</v>
          </cell>
          <cell r="GE284">
            <v>0.56999999999999995</v>
          </cell>
          <cell r="GF284">
            <v>6</v>
          </cell>
          <cell r="GG284">
            <v>3.2</v>
          </cell>
          <cell r="GH284">
            <v>0.66</v>
          </cell>
          <cell r="GI284">
            <v>10.3</v>
          </cell>
          <cell r="GJ284">
            <v>5.0999999999999996</v>
          </cell>
          <cell r="GK284">
            <v>0.62</v>
          </cell>
          <cell r="GL284">
            <v>7.9</v>
          </cell>
          <cell r="GM284">
            <v>20.6</v>
          </cell>
          <cell r="GN284" t="str">
            <v>CAUCASIAN</v>
          </cell>
          <cell r="GO284">
            <v>-0.28707199999999999</v>
          </cell>
          <cell r="GP284" t="str">
            <v>NA</v>
          </cell>
          <cell r="GQ284">
            <v>7.0846999999999993E-2</v>
          </cell>
          <cell r="GR284" t="str">
            <v>NA</v>
          </cell>
          <cell r="GS284">
            <v>1</v>
          </cell>
          <cell r="GT284">
            <v>122998081108</v>
          </cell>
          <cell r="GU284" t="str">
            <v>RO014696 0036</v>
          </cell>
          <cell r="GV284" t="str">
            <v>Recall set 4 green-Heather-Samples-RO014696 0036</v>
          </cell>
          <cell r="GW284">
            <v>510832</v>
          </cell>
          <cell r="GX284">
            <v>37533.58</v>
          </cell>
          <cell r="GY284">
            <v>275</v>
          </cell>
          <cell r="GZ284">
            <v>20.21</v>
          </cell>
          <cell r="HA284">
            <v>1</v>
          </cell>
          <cell r="HB284">
            <v>7.0000000000000007E-2</v>
          </cell>
          <cell r="HC284">
            <v>209</v>
          </cell>
          <cell r="HD284">
            <v>15.36</v>
          </cell>
          <cell r="HE284">
            <v>626000</v>
          </cell>
        </row>
        <row r="285">
          <cell r="B285">
            <v>32009915268</v>
          </cell>
          <cell r="C285" t="str">
            <v>W11701502643700</v>
          </cell>
          <cell r="D285" t="str">
            <v>RO014876 0001</v>
          </cell>
          <cell r="E285" t="str">
            <v>RO014876 0001</v>
          </cell>
          <cell r="F285" t="str">
            <v>RO014876</v>
          </cell>
          <cell r="G285" t="str">
            <v>RO014876 0036</v>
          </cell>
          <cell r="H285" t="str">
            <v>RO014876</v>
          </cell>
          <cell r="I285">
            <v>36</v>
          </cell>
          <cell r="J285">
            <v>194436188</v>
          </cell>
          <cell r="K285">
            <v>1</v>
          </cell>
          <cell r="L285">
            <v>146797611471</v>
          </cell>
          <cell r="M285" t="str">
            <v>Recall</v>
          </cell>
          <cell r="N285" t="str">
            <v>Recall D42</v>
          </cell>
          <cell r="O285" t="str">
            <v>Matrix tube</v>
          </cell>
          <cell r="P285" t="str">
            <v>Supernate</v>
          </cell>
          <cell r="Q285">
            <v>6602</v>
          </cell>
          <cell r="R285">
            <v>5</v>
          </cell>
          <cell r="S285">
            <v>59</v>
          </cell>
          <cell r="T285">
            <v>57</v>
          </cell>
          <cell r="U285" t="str">
            <v>H</v>
          </cell>
          <cell r="V285" t="b">
            <v>1</v>
          </cell>
          <cell r="W285">
            <v>36</v>
          </cell>
          <cell r="X285" t="b">
            <v>0</v>
          </cell>
          <cell r="Y285" t="b">
            <v>0</v>
          </cell>
          <cell r="Z285" t="b">
            <v>0</v>
          </cell>
          <cell r="AA285" t="b">
            <v>0</v>
          </cell>
          <cell r="AB285" t="b">
            <v>1</v>
          </cell>
          <cell r="AC285">
            <v>100588121471</v>
          </cell>
          <cell r="AD285" t="str">
            <v>BSRI</v>
          </cell>
          <cell r="AE285" t="b">
            <v>1</v>
          </cell>
          <cell r="AF285" t="str">
            <v>CAUCASIAN_OTHER</v>
          </cell>
          <cell r="AG285">
            <v>1</v>
          </cell>
          <cell r="AH285">
            <v>1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1</v>
          </cell>
          <cell r="AO285">
            <v>0</v>
          </cell>
          <cell r="AP285">
            <v>0</v>
          </cell>
          <cell r="AQ285">
            <v>0</v>
          </cell>
          <cell r="AR285" t="str">
            <v>NOTHISPANICLATINO</v>
          </cell>
          <cell r="AS285" t="str">
            <v>Recall Completed</v>
          </cell>
          <cell r="AT285" t="str">
            <v>NULL</v>
          </cell>
          <cell r="AU285" t="str">
            <v>NULL</v>
          </cell>
          <cell r="AV285">
            <v>12</v>
          </cell>
          <cell r="AW285">
            <v>61.22</v>
          </cell>
          <cell r="AX285">
            <v>10559.1</v>
          </cell>
          <cell r="AY285">
            <v>0.1695918367</v>
          </cell>
          <cell r="AZ285">
            <v>290.5</v>
          </cell>
          <cell r="BA285">
            <v>30.5</v>
          </cell>
          <cell r="BC285">
            <v>386.3</v>
          </cell>
          <cell r="BD285">
            <v>22.7</v>
          </cell>
          <cell r="BE285" t="str">
            <v>bsri13</v>
          </cell>
          <cell r="BF285" t="str">
            <v>CP2D;AS3</v>
          </cell>
          <cell r="BG285" t="str">
            <v>BSRI</v>
          </cell>
          <cell r="BH285">
            <v>143</v>
          </cell>
          <cell r="BI285">
            <v>6</v>
          </cell>
          <cell r="BJ285">
            <v>5</v>
          </cell>
          <cell r="BK285">
            <v>4</v>
          </cell>
          <cell r="BL285">
            <v>125</v>
          </cell>
          <cell r="BM285" t="str">
            <v>N</v>
          </cell>
          <cell r="BN285" t="str">
            <v>NA</v>
          </cell>
          <cell r="BO285" t="str">
            <v>Y</v>
          </cell>
          <cell r="BP285">
            <v>840</v>
          </cell>
          <cell r="BQ285" t="str">
            <v>D</v>
          </cell>
          <cell r="BR285" t="str">
            <v>N</v>
          </cell>
          <cell r="BS285" t="str">
            <v>Y</v>
          </cell>
          <cell r="BT285">
            <v>3</v>
          </cell>
          <cell r="BU285" t="str">
            <v>N</v>
          </cell>
          <cell r="BV285" t="str">
            <v>W</v>
          </cell>
          <cell r="BW285" t="str">
            <v>N</v>
          </cell>
          <cell r="BX285" t="str">
            <v>NA</v>
          </cell>
          <cell r="BY285">
            <v>5.58</v>
          </cell>
          <cell r="BZ285">
            <v>4.37</v>
          </cell>
          <cell r="CA285">
            <v>13.2</v>
          </cell>
          <cell r="CB285">
            <v>39.9</v>
          </cell>
          <cell r="CC285">
            <v>91.3</v>
          </cell>
          <cell r="CD285">
            <v>13.2</v>
          </cell>
          <cell r="CE285">
            <v>237</v>
          </cell>
          <cell r="CF285" t="str">
            <v>Y</v>
          </cell>
          <cell r="CG285" t="str">
            <v>Y</v>
          </cell>
          <cell r="CH285" t="str">
            <v>Resting</v>
          </cell>
          <cell r="CI285" t="str">
            <v>Y</v>
          </cell>
          <cell r="CN285" t="str">
            <v>Y</v>
          </cell>
          <cell r="CP285" t="str">
            <v>NotUsually</v>
          </cell>
          <cell r="CQ285" t="str">
            <v>N</v>
          </cell>
          <cell r="CS285" t="str">
            <v>N</v>
          </cell>
          <cell r="CY285" t="str">
            <v>N</v>
          </cell>
          <cell r="DW285" t="str">
            <v>Y</v>
          </cell>
          <cell r="DX285" t="str">
            <v>N</v>
          </cell>
          <cell r="DY285" t="str">
            <v>N</v>
          </cell>
          <cell r="DZ285" t="str">
            <v>Y</v>
          </cell>
          <cell r="EA285" t="str">
            <v>At_Least_1_A_Week</v>
          </cell>
          <cell r="EB285" t="str">
            <v>N</v>
          </cell>
          <cell r="EC285" t="str">
            <v>N</v>
          </cell>
          <cell r="EL285">
            <v>0</v>
          </cell>
          <cell r="EO285">
            <v>0</v>
          </cell>
          <cell r="EQ285">
            <v>37</v>
          </cell>
          <cell r="ER285">
            <v>12</v>
          </cell>
          <cell r="ES285">
            <v>2</v>
          </cell>
          <cell r="ET285" t="str">
            <v>T</v>
          </cell>
          <cell r="EU285" t="str">
            <v>M</v>
          </cell>
          <cell r="EV285" t="str">
            <v>H</v>
          </cell>
          <cell r="EW285" t="str">
            <v>WB</v>
          </cell>
          <cell r="EX285" t="str">
            <v>N</v>
          </cell>
          <cell r="EY285" t="str">
            <v>S</v>
          </cell>
          <cell r="EZ285" t="str">
            <v>A+</v>
          </cell>
          <cell r="FA285" t="str">
            <v>NR</v>
          </cell>
          <cell r="FB285" t="str">
            <v>NR</v>
          </cell>
          <cell r="FC285" t="str">
            <v>NR</v>
          </cell>
          <cell r="FD285" t="str">
            <v>NR</v>
          </cell>
          <cell r="FE285" t="str">
            <v>NR</v>
          </cell>
          <cell r="FF285" t="str">
            <v>NR</v>
          </cell>
          <cell r="FG285" t="str">
            <v>NR</v>
          </cell>
          <cell r="FH285" t="str">
            <v>NR</v>
          </cell>
          <cell r="FI285" t="str">
            <v>NR</v>
          </cell>
          <cell r="FJ285" t="str">
            <v>NR</v>
          </cell>
          <cell r="FK285" t="str">
            <v>NR</v>
          </cell>
          <cell r="FL285" t="str">
            <v>NR</v>
          </cell>
          <cell r="FM285" t="str">
            <v>NT</v>
          </cell>
          <cell r="FN285">
            <v>13</v>
          </cell>
          <cell r="FO285" t="str">
            <v>NA</v>
          </cell>
          <cell r="FP285" t="b">
            <v>1</v>
          </cell>
          <cell r="FQ285" t="str">
            <v>2013-02-14;2013-04-12</v>
          </cell>
          <cell r="FR285" t="str">
            <v>F</v>
          </cell>
          <cell r="FS285">
            <v>60</v>
          </cell>
          <cell r="FT285" t="str">
            <v>CAUCASIAN</v>
          </cell>
          <cell r="FU285">
            <v>0.14919267083902699</v>
          </cell>
          <cell r="FV285">
            <v>32.497215480441596</v>
          </cell>
          <cell r="FW285">
            <v>25.151539080191601</v>
          </cell>
          <cell r="FX285">
            <v>125</v>
          </cell>
          <cell r="FY285">
            <v>64</v>
          </cell>
          <cell r="FZ285">
            <v>21.453857421875</v>
          </cell>
          <cell r="GA285">
            <v>1</v>
          </cell>
          <cell r="GB285">
            <v>0.26</v>
          </cell>
          <cell r="GC285">
            <v>18.3</v>
          </cell>
          <cell r="GD285">
            <v>19.8</v>
          </cell>
          <cell r="GE285">
            <v>0.27</v>
          </cell>
          <cell r="GF285">
            <v>24.7</v>
          </cell>
          <cell r="GG285">
            <v>13.1</v>
          </cell>
          <cell r="GH285">
            <v>0.31</v>
          </cell>
          <cell r="GI285">
            <v>19.600000000000001</v>
          </cell>
          <cell r="GJ285">
            <v>28.3</v>
          </cell>
          <cell r="GK285">
            <v>0.47</v>
          </cell>
          <cell r="GL285">
            <v>19.899999999999999</v>
          </cell>
          <cell r="GM285">
            <v>40.299999999999997</v>
          </cell>
          <cell r="GN285" t="str">
            <v>CAUCASIAN</v>
          </cell>
          <cell r="GO285">
            <v>4.9370999999999998E-2</v>
          </cell>
          <cell r="GP285" t="str">
            <v>NA</v>
          </cell>
          <cell r="GQ285">
            <v>5.1500000000000001E-3</v>
          </cell>
          <cell r="GR285" t="str">
            <v>NA</v>
          </cell>
          <cell r="GS285">
            <v>1</v>
          </cell>
          <cell r="GT285">
            <v>130609811423</v>
          </cell>
          <cell r="GU285" t="str">
            <v>RO014876 0036</v>
          </cell>
          <cell r="GV285" t="str">
            <v>Recall Set 6 Purple-Samples-RO014876 0036</v>
          </cell>
          <cell r="GW285">
            <v>369280</v>
          </cell>
          <cell r="GX285">
            <v>26566.91</v>
          </cell>
          <cell r="GY285">
            <v>319</v>
          </cell>
          <cell r="GZ285">
            <v>22.95</v>
          </cell>
          <cell r="HA285">
            <v>3</v>
          </cell>
          <cell r="HB285">
            <v>0.22</v>
          </cell>
          <cell r="HC285">
            <v>486</v>
          </cell>
          <cell r="HD285">
            <v>34.96</v>
          </cell>
          <cell r="HE285">
            <v>313000</v>
          </cell>
        </row>
        <row r="286">
          <cell r="B286">
            <v>32009915284</v>
          </cell>
          <cell r="C286" t="str">
            <v>W11701501919300</v>
          </cell>
          <cell r="D286" t="str">
            <v>RO014886 0001</v>
          </cell>
          <cell r="E286" t="str">
            <v>RO014886 0001</v>
          </cell>
          <cell r="F286" t="str">
            <v>RO014886</v>
          </cell>
          <cell r="G286" t="str">
            <v>RO014886 0036</v>
          </cell>
          <cell r="H286" t="str">
            <v>RO014886</v>
          </cell>
          <cell r="I286">
            <v>36</v>
          </cell>
          <cell r="J286">
            <v>194437351</v>
          </cell>
          <cell r="K286">
            <v>1</v>
          </cell>
          <cell r="L286">
            <v>122685961094</v>
          </cell>
          <cell r="M286" t="str">
            <v>Recall</v>
          </cell>
          <cell r="N286" t="str">
            <v>Recall D42</v>
          </cell>
          <cell r="O286" t="str">
            <v>Matrix tube</v>
          </cell>
          <cell r="P286" t="str">
            <v>Supernate</v>
          </cell>
          <cell r="Q286">
            <v>6603</v>
          </cell>
          <cell r="R286">
            <v>1</v>
          </cell>
          <cell r="S286">
            <v>59</v>
          </cell>
          <cell r="T286">
            <v>57</v>
          </cell>
          <cell r="U286" t="str">
            <v>B</v>
          </cell>
          <cell r="V286" t="b">
            <v>1</v>
          </cell>
          <cell r="W286">
            <v>36</v>
          </cell>
          <cell r="X286" t="b">
            <v>0</v>
          </cell>
          <cell r="Y286" t="b">
            <v>0</v>
          </cell>
          <cell r="Z286" t="b">
            <v>0</v>
          </cell>
          <cell r="AA286" t="b">
            <v>0</v>
          </cell>
          <cell r="AB286" t="b">
            <v>1</v>
          </cell>
          <cell r="AC286">
            <v>147024711504</v>
          </cell>
          <cell r="AD286" t="str">
            <v>BSRI</v>
          </cell>
          <cell r="AE286" t="b">
            <v>1</v>
          </cell>
          <cell r="AF286" t="str">
            <v>CAUCASIAN_OTHER</v>
          </cell>
          <cell r="AG286">
            <v>1</v>
          </cell>
          <cell r="AH286">
            <v>1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1</v>
          </cell>
          <cell r="AR286" t="str">
            <v>NOTHISPANICLATINO</v>
          </cell>
          <cell r="AS286" t="str">
            <v>Recall Completed</v>
          </cell>
          <cell r="AT286" t="str">
            <v>NULL</v>
          </cell>
          <cell r="AU286" t="str">
            <v>NULL</v>
          </cell>
          <cell r="AV286">
            <v>13.25</v>
          </cell>
          <cell r="AW286">
            <v>65.349999999999994</v>
          </cell>
          <cell r="AX286">
            <v>11367.1</v>
          </cell>
          <cell r="AY286">
            <v>0.17008293839999999</v>
          </cell>
          <cell r="AZ286">
            <v>323.2</v>
          </cell>
          <cell r="BA286">
            <v>45.2</v>
          </cell>
          <cell r="BC286">
            <v>477.2</v>
          </cell>
          <cell r="BD286">
            <v>29.8</v>
          </cell>
          <cell r="BE286" t="str">
            <v>bsri13</v>
          </cell>
          <cell r="BF286" t="str">
            <v>CP2D;AS3</v>
          </cell>
          <cell r="BG286" t="str">
            <v>BSRI</v>
          </cell>
          <cell r="BH286">
            <v>90</v>
          </cell>
          <cell r="BI286">
            <v>6</v>
          </cell>
          <cell r="BJ286">
            <v>5</v>
          </cell>
          <cell r="BK286">
            <v>3</v>
          </cell>
          <cell r="BL286">
            <v>210</v>
          </cell>
          <cell r="BM286" t="str">
            <v>N</v>
          </cell>
          <cell r="BN286" t="str">
            <v>NA</v>
          </cell>
          <cell r="BO286" t="str">
            <v>Y</v>
          </cell>
          <cell r="BP286">
            <v>840</v>
          </cell>
          <cell r="BQ286" t="str">
            <v>E</v>
          </cell>
          <cell r="BR286" t="str">
            <v>N</v>
          </cell>
          <cell r="BS286" t="str">
            <v>N</v>
          </cell>
          <cell r="BT286">
            <v>0</v>
          </cell>
          <cell r="BU286" t="str">
            <v>N</v>
          </cell>
          <cell r="BV286">
            <v>9</v>
          </cell>
          <cell r="BW286" t="str">
            <v>N</v>
          </cell>
          <cell r="BX286" t="str">
            <v>NA</v>
          </cell>
          <cell r="BY286">
            <v>8.0399999999999991</v>
          </cell>
          <cell r="BZ286">
            <v>4.8</v>
          </cell>
          <cell r="CA286">
            <v>13.8</v>
          </cell>
          <cell r="CB286">
            <v>40.5</v>
          </cell>
          <cell r="CC286">
            <v>84.4</v>
          </cell>
          <cell r="CD286">
            <v>14.7</v>
          </cell>
          <cell r="CE286">
            <v>350</v>
          </cell>
          <cell r="CF286" t="str">
            <v>N</v>
          </cell>
          <cell r="CG286" t="str">
            <v>N</v>
          </cell>
          <cell r="CS286" t="str">
            <v>Y</v>
          </cell>
          <cell r="CT286" t="str">
            <v>8_to_24oz</v>
          </cell>
          <cell r="CU286" t="str">
            <v>Several_Times_A_Week</v>
          </cell>
          <cell r="CV286" t="str">
            <v>NoImpact</v>
          </cell>
          <cell r="CX286" t="str">
            <v>N</v>
          </cell>
          <cell r="CY286" t="str">
            <v>N</v>
          </cell>
          <cell r="DX286" t="str">
            <v>N</v>
          </cell>
          <cell r="DY286" t="str">
            <v>N</v>
          </cell>
          <cell r="DZ286" t="str">
            <v>N</v>
          </cell>
          <cell r="EC286" t="str">
            <v>N</v>
          </cell>
          <cell r="EJ286" t="str">
            <v>Y</v>
          </cell>
          <cell r="EL286">
            <v>0</v>
          </cell>
          <cell r="EM286" t="str">
            <v>Y</v>
          </cell>
          <cell r="EN286" t="str">
            <v>N</v>
          </cell>
          <cell r="EO286">
            <v>0</v>
          </cell>
          <cell r="EQ286">
            <v>13</v>
          </cell>
          <cell r="ER286">
            <v>5</v>
          </cell>
          <cell r="ES286">
            <v>5</v>
          </cell>
          <cell r="ET286" t="str">
            <v>T</v>
          </cell>
          <cell r="EU286" t="str">
            <v>F</v>
          </cell>
          <cell r="EV286" t="str">
            <v>H</v>
          </cell>
          <cell r="EW286" t="str">
            <v>WB</v>
          </cell>
          <cell r="EX286" t="str">
            <v>N</v>
          </cell>
          <cell r="EY286" t="str">
            <v>S</v>
          </cell>
          <cell r="EZ286" t="str">
            <v>B+</v>
          </cell>
          <cell r="FA286" t="str">
            <v>NR</v>
          </cell>
          <cell r="FB286" t="str">
            <v>NR</v>
          </cell>
          <cell r="FC286" t="str">
            <v>NR</v>
          </cell>
          <cell r="FD286" t="str">
            <v>NR</v>
          </cell>
          <cell r="FE286" t="str">
            <v>NR</v>
          </cell>
          <cell r="FF286" t="str">
            <v>NR</v>
          </cell>
          <cell r="FG286" t="str">
            <v>NR</v>
          </cell>
          <cell r="FH286" t="str">
            <v>NR</v>
          </cell>
          <cell r="FI286" t="str">
            <v>NR</v>
          </cell>
          <cell r="FJ286" t="str">
            <v>NR</v>
          </cell>
          <cell r="FK286" t="str">
            <v>NR</v>
          </cell>
          <cell r="FL286" t="str">
            <v>NR</v>
          </cell>
          <cell r="FM286" t="str">
            <v>NT</v>
          </cell>
          <cell r="FN286">
            <v>13.4</v>
          </cell>
          <cell r="FO286" t="str">
            <v>NA</v>
          </cell>
          <cell r="FP286" t="b">
            <v>0</v>
          </cell>
          <cell r="FR286" t="str">
            <v>F</v>
          </cell>
          <cell r="FS286">
            <v>41</v>
          </cell>
          <cell r="FT286" t="str">
            <v>OTHER</v>
          </cell>
          <cell r="FU286">
            <v>0.14980213465175399</v>
          </cell>
          <cell r="FV286">
            <v>47.161635698281103</v>
          </cell>
          <cell r="FW286">
            <v>31.588643729670402</v>
          </cell>
          <cell r="FX286">
            <v>210</v>
          </cell>
          <cell r="FY286">
            <v>63</v>
          </cell>
          <cell r="FZ286">
            <v>37.195767195767203</v>
          </cell>
          <cell r="GA286">
            <v>1</v>
          </cell>
          <cell r="GB286">
            <v>0.12</v>
          </cell>
          <cell r="GC286">
            <v>27.6</v>
          </cell>
          <cell r="GD286">
            <v>22.8</v>
          </cell>
          <cell r="GE286">
            <v>7.0000000000000007E-2</v>
          </cell>
          <cell r="GF286">
            <v>42.5</v>
          </cell>
          <cell r="GG286">
            <v>32.799999999999997</v>
          </cell>
          <cell r="GH286">
            <v>0.1</v>
          </cell>
          <cell r="GI286">
            <v>42.9</v>
          </cell>
          <cell r="GJ286">
            <v>46.8</v>
          </cell>
          <cell r="GK286">
            <v>0.35</v>
          </cell>
          <cell r="GL286">
            <v>43.7</v>
          </cell>
          <cell r="GM286">
            <v>57</v>
          </cell>
          <cell r="GN286" t="str">
            <v>other</v>
          </cell>
          <cell r="GO286" t="str">
            <v>NA</v>
          </cell>
          <cell r="GP286">
            <v>2.3314999999999999E-2</v>
          </cell>
          <cell r="GQ286" t="str">
            <v>NA</v>
          </cell>
          <cell r="GR286">
            <v>7.0846999999999993E-2</v>
          </cell>
          <cell r="GS286">
            <v>1</v>
          </cell>
          <cell r="GT286">
            <v>119122631450</v>
          </cell>
          <cell r="GU286" t="str">
            <v>RO014886 0036</v>
          </cell>
          <cell r="GV286" t="str">
            <v>Recall Set 6 Purple-Samples-RO014886 0036</v>
          </cell>
          <cell r="GW286">
            <v>212592</v>
          </cell>
          <cell r="GX286">
            <v>15272.41</v>
          </cell>
          <cell r="GY286">
            <v>273</v>
          </cell>
          <cell r="GZ286">
            <v>19.61</v>
          </cell>
          <cell r="HA286">
            <v>1</v>
          </cell>
          <cell r="HB286">
            <v>7.0000000000000007E-2</v>
          </cell>
          <cell r="HC286">
            <v>231</v>
          </cell>
          <cell r="HD286">
            <v>16.59</v>
          </cell>
          <cell r="HE286">
            <v>834000</v>
          </cell>
        </row>
        <row r="287">
          <cell r="B287">
            <v>32009915359</v>
          </cell>
          <cell r="C287" t="str">
            <v>W11701502045700</v>
          </cell>
          <cell r="D287" t="str">
            <v>RO014707 0001</v>
          </cell>
          <cell r="E287" t="str">
            <v>RO014707 0001</v>
          </cell>
          <cell r="F287" t="str">
            <v>RO014707</v>
          </cell>
          <cell r="G287" t="str">
            <v>RO014707 0036</v>
          </cell>
          <cell r="H287" t="str">
            <v>RO014707</v>
          </cell>
          <cell r="I287">
            <v>36</v>
          </cell>
          <cell r="J287">
            <v>193274769</v>
          </cell>
          <cell r="K287">
            <v>1</v>
          </cell>
          <cell r="L287">
            <v>146267201335</v>
          </cell>
          <cell r="M287" t="str">
            <v>Recall</v>
          </cell>
          <cell r="N287" t="str">
            <v>Recall D42</v>
          </cell>
          <cell r="O287" t="str">
            <v>Matrix tube</v>
          </cell>
          <cell r="P287" t="str">
            <v>Supernate</v>
          </cell>
          <cell r="Q287">
            <v>6602</v>
          </cell>
          <cell r="R287">
            <v>5</v>
          </cell>
          <cell r="S287">
            <v>59</v>
          </cell>
          <cell r="T287">
            <v>57</v>
          </cell>
          <cell r="U287" t="str">
            <v>B</v>
          </cell>
          <cell r="V287" t="b">
            <v>1</v>
          </cell>
          <cell r="W287">
            <v>36</v>
          </cell>
          <cell r="X287" t="b">
            <v>0</v>
          </cell>
          <cell r="Y287" t="b">
            <v>0</v>
          </cell>
          <cell r="Z287" t="b">
            <v>0</v>
          </cell>
          <cell r="AA287" t="b">
            <v>0</v>
          </cell>
          <cell r="AB287" t="b">
            <v>1</v>
          </cell>
          <cell r="AC287">
            <v>120089621309</v>
          </cell>
          <cell r="AD287" t="str">
            <v>BSRI</v>
          </cell>
          <cell r="AE287" t="b">
            <v>1</v>
          </cell>
          <cell r="AF287" t="str">
            <v>ASIAN</v>
          </cell>
          <cell r="AG287">
            <v>1</v>
          </cell>
          <cell r="AH287">
            <v>1</v>
          </cell>
          <cell r="AI287">
            <v>0</v>
          </cell>
          <cell r="AJ287">
            <v>0</v>
          </cell>
          <cell r="AK287">
            <v>0</v>
          </cell>
          <cell r="AL287">
            <v>1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 t="str">
            <v>NOTHISPANICLATINO</v>
          </cell>
          <cell r="AS287" t="str">
            <v>Recall Completed</v>
          </cell>
          <cell r="AT287" t="str">
            <v>NULL</v>
          </cell>
          <cell r="AU287" t="str">
            <v>NULL</v>
          </cell>
          <cell r="AV287">
            <v>12</v>
          </cell>
          <cell r="AW287">
            <v>64.44</v>
          </cell>
          <cell r="AX287">
            <v>11875.1</v>
          </cell>
          <cell r="AY287">
            <v>0.17284510689999999</v>
          </cell>
          <cell r="AZ287">
            <v>311.7</v>
          </cell>
          <cell r="BA287">
            <v>46.9</v>
          </cell>
          <cell r="BC287">
            <v>471</v>
          </cell>
          <cell r="BD287">
            <v>22.5</v>
          </cell>
          <cell r="BE287" t="str">
            <v>bsri13</v>
          </cell>
          <cell r="BF287" t="str">
            <v>CP2D;AS3</v>
          </cell>
          <cell r="BG287" t="str">
            <v>BSRI</v>
          </cell>
          <cell r="BH287" t="str">
            <v>Inf</v>
          </cell>
          <cell r="BI287">
            <v>0</v>
          </cell>
          <cell r="BJ287">
            <v>5</v>
          </cell>
          <cell r="BK287">
            <v>7</v>
          </cell>
          <cell r="BL287">
            <v>131</v>
          </cell>
          <cell r="BM287" t="str">
            <v>N</v>
          </cell>
          <cell r="BN287" t="str">
            <v>NA</v>
          </cell>
          <cell r="BO287" t="str">
            <v>N</v>
          </cell>
          <cell r="BP287">
            <v>356</v>
          </cell>
          <cell r="BQ287" t="str">
            <v>F</v>
          </cell>
          <cell r="BR287" t="str">
            <v>Y</v>
          </cell>
          <cell r="BT287" t="str">
            <v>NA</v>
          </cell>
          <cell r="BU287" t="str">
            <v>N</v>
          </cell>
          <cell r="BV287" t="str">
            <v>A</v>
          </cell>
          <cell r="BW287" t="str">
            <v>N</v>
          </cell>
          <cell r="BX287" t="str">
            <v>NA</v>
          </cell>
          <cell r="BY287">
            <v>4.1100000000000003</v>
          </cell>
          <cell r="BZ287">
            <v>4.87</v>
          </cell>
          <cell r="CA287">
            <v>15.7</v>
          </cell>
          <cell r="CB287">
            <v>44.8</v>
          </cell>
          <cell r="CC287">
            <v>92</v>
          </cell>
          <cell r="CD287">
            <v>12.4</v>
          </cell>
          <cell r="CE287">
            <v>233</v>
          </cell>
          <cell r="CF287" t="str">
            <v>N</v>
          </cell>
          <cell r="CG287" t="str">
            <v>N</v>
          </cell>
          <cell r="CS287" t="str">
            <v>N</v>
          </cell>
          <cell r="EL287">
            <v>0</v>
          </cell>
          <cell r="EO287">
            <v>0</v>
          </cell>
          <cell r="EQ287">
            <v>51</v>
          </cell>
          <cell r="ER287">
            <v>11</v>
          </cell>
          <cell r="ES287">
            <v>24</v>
          </cell>
          <cell r="ET287" t="str">
            <v>N</v>
          </cell>
          <cell r="EU287" t="str">
            <v>M</v>
          </cell>
          <cell r="EV287" t="str">
            <v>H</v>
          </cell>
          <cell r="EW287" t="str">
            <v>WB</v>
          </cell>
          <cell r="EX287" t="str">
            <v>N</v>
          </cell>
          <cell r="EY287" t="str">
            <v>S</v>
          </cell>
          <cell r="EZ287" t="str">
            <v>O+</v>
          </cell>
          <cell r="FA287" t="str">
            <v>R</v>
          </cell>
          <cell r="FB287" t="str">
            <v>NR</v>
          </cell>
          <cell r="FC287" t="str">
            <v>NR</v>
          </cell>
          <cell r="FD287" t="str">
            <v>NR</v>
          </cell>
          <cell r="FE287" t="str">
            <v>NR</v>
          </cell>
          <cell r="FF287" t="str">
            <v>NR</v>
          </cell>
          <cell r="FG287" t="str">
            <v>NR</v>
          </cell>
          <cell r="FH287" t="str">
            <v>NR</v>
          </cell>
          <cell r="FI287" t="str">
            <v>NR</v>
          </cell>
          <cell r="FJ287" t="str">
            <v>NR</v>
          </cell>
          <cell r="FK287" t="str">
            <v>NR</v>
          </cell>
          <cell r="FL287" t="str">
            <v>NR</v>
          </cell>
          <cell r="FM287" t="str">
            <v>NR</v>
          </cell>
          <cell r="FN287">
            <v>14.4</v>
          </cell>
          <cell r="FO287" t="str">
            <v>NA</v>
          </cell>
          <cell r="FP287" t="b">
            <v>0</v>
          </cell>
          <cell r="FR287" t="str">
            <v>M</v>
          </cell>
          <cell r="FS287">
            <v>29</v>
          </cell>
          <cell r="FT287" t="str">
            <v>ASIAN</v>
          </cell>
          <cell r="FU287">
            <v>0.15323002289853699</v>
          </cell>
          <cell r="FV287">
            <v>48.857521029595901</v>
          </cell>
          <cell r="FW287">
            <v>24.970212188657001</v>
          </cell>
          <cell r="FX287">
            <v>131</v>
          </cell>
          <cell r="FY287">
            <v>67</v>
          </cell>
          <cell r="FZ287">
            <v>20.515259523279099</v>
          </cell>
          <cell r="GA287">
            <v>1</v>
          </cell>
          <cell r="GB287">
            <v>0.17</v>
          </cell>
          <cell r="GC287">
            <v>29.2</v>
          </cell>
          <cell r="GD287">
            <v>8.4</v>
          </cell>
          <cell r="GE287">
            <v>0.2</v>
          </cell>
          <cell r="GF287">
            <v>27.5</v>
          </cell>
          <cell r="GG287">
            <v>15.9</v>
          </cell>
          <cell r="GH287">
            <v>0.27</v>
          </cell>
          <cell r="GI287">
            <v>33.5</v>
          </cell>
          <cell r="GJ287">
            <v>20.6</v>
          </cell>
          <cell r="GK287">
            <v>0.61</v>
          </cell>
          <cell r="GL287">
            <v>38</v>
          </cell>
          <cell r="GM287">
            <v>39.4</v>
          </cell>
          <cell r="GN287" t="str">
            <v>SAS</v>
          </cell>
          <cell r="GO287" t="str">
            <v>NA</v>
          </cell>
          <cell r="GP287">
            <v>-0.29836800000000002</v>
          </cell>
          <cell r="GQ287" t="str">
            <v>NA</v>
          </cell>
          <cell r="GR287">
            <v>7.0846999999999993E-2</v>
          </cell>
          <cell r="GS287">
            <v>1</v>
          </cell>
          <cell r="GT287">
            <v>137337211020</v>
          </cell>
          <cell r="GU287" t="str">
            <v>RO014707 0036</v>
          </cell>
          <cell r="GV287" t="str">
            <v>Recall set 5 blue-Heather-Samples-RO014707 0036</v>
          </cell>
          <cell r="GW287">
            <v>547464</v>
          </cell>
          <cell r="GX287">
            <v>38993.160000000003</v>
          </cell>
          <cell r="GY287">
            <v>337</v>
          </cell>
          <cell r="GZ287">
            <v>24</v>
          </cell>
          <cell r="HA287">
            <v>1</v>
          </cell>
          <cell r="HB287">
            <v>7.0000000000000007E-2</v>
          </cell>
          <cell r="HC287">
            <v>198</v>
          </cell>
          <cell r="HD287">
            <v>14.1</v>
          </cell>
          <cell r="HE287">
            <v>676000</v>
          </cell>
        </row>
        <row r="288">
          <cell r="B288">
            <v>32009915367</v>
          </cell>
          <cell r="C288" t="str">
            <v>W11701502045200</v>
          </cell>
          <cell r="D288" t="str">
            <v>RO014708 0001</v>
          </cell>
          <cell r="E288" t="str">
            <v>RO014708 0001</v>
          </cell>
          <cell r="F288" t="str">
            <v>RO014708</v>
          </cell>
          <cell r="G288" t="str">
            <v>RO014708 0036</v>
          </cell>
          <cell r="H288" t="str">
            <v>RO014708</v>
          </cell>
          <cell r="I288">
            <v>36</v>
          </cell>
          <cell r="J288">
            <v>193274770</v>
          </cell>
          <cell r="K288">
            <v>1</v>
          </cell>
          <cell r="L288">
            <v>102533051305</v>
          </cell>
          <cell r="M288" t="str">
            <v>Recall</v>
          </cell>
          <cell r="N288" t="str">
            <v>Recall D42</v>
          </cell>
          <cell r="O288" t="str">
            <v>Matrix tube</v>
          </cell>
          <cell r="P288" t="str">
            <v>Supernate</v>
          </cell>
          <cell r="Q288">
            <v>6602</v>
          </cell>
          <cell r="R288">
            <v>7</v>
          </cell>
          <cell r="S288">
            <v>59</v>
          </cell>
          <cell r="T288">
            <v>57</v>
          </cell>
          <cell r="U288" t="str">
            <v>B</v>
          </cell>
          <cell r="V288" t="b">
            <v>1</v>
          </cell>
          <cell r="W288">
            <v>36</v>
          </cell>
          <cell r="X288" t="b">
            <v>0</v>
          </cell>
          <cell r="Y288" t="b">
            <v>0</v>
          </cell>
          <cell r="Z288" t="b">
            <v>0</v>
          </cell>
          <cell r="AA288" t="b">
            <v>0</v>
          </cell>
          <cell r="AB288" t="b">
            <v>1</v>
          </cell>
          <cell r="AC288">
            <v>142756421284</v>
          </cell>
          <cell r="AD288" t="str">
            <v>BSRI</v>
          </cell>
          <cell r="AE288" t="b">
            <v>1</v>
          </cell>
          <cell r="AF288" t="str">
            <v>CAUCASIAN_OTHER</v>
          </cell>
          <cell r="AG288">
            <v>1</v>
          </cell>
          <cell r="AH288">
            <v>1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1</v>
          </cell>
          <cell r="AO288">
            <v>0</v>
          </cell>
          <cell r="AP288">
            <v>0</v>
          </cell>
          <cell r="AQ288">
            <v>0</v>
          </cell>
          <cell r="AR288" t="str">
            <v>NOTHISPANICLATINO</v>
          </cell>
          <cell r="AS288" t="str">
            <v>Recall Completed</v>
          </cell>
          <cell r="AT288" t="str">
            <v>NULL</v>
          </cell>
          <cell r="AU288" t="str">
            <v>NULL</v>
          </cell>
          <cell r="AV288">
            <v>12.5</v>
          </cell>
          <cell r="AW288">
            <v>63.83</v>
          </cell>
          <cell r="AX288">
            <v>10997.7</v>
          </cell>
          <cell r="AY288">
            <v>0.1645241428</v>
          </cell>
          <cell r="AZ288">
            <v>296.3</v>
          </cell>
          <cell r="BA288">
            <v>50.6</v>
          </cell>
          <cell r="BC288">
            <v>435.6</v>
          </cell>
          <cell r="BD288">
            <v>30</v>
          </cell>
          <cell r="BE288" t="str">
            <v>bsri13</v>
          </cell>
          <cell r="BF288" t="str">
            <v>CP2D;AS3</v>
          </cell>
          <cell r="BG288" t="str">
            <v>BSRI</v>
          </cell>
          <cell r="BH288">
            <v>98</v>
          </cell>
          <cell r="BI288">
            <v>5</v>
          </cell>
          <cell r="BJ288">
            <v>5</v>
          </cell>
          <cell r="BK288">
            <v>2</v>
          </cell>
          <cell r="BL288">
            <v>188</v>
          </cell>
          <cell r="BM288" t="str">
            <v>N</v>
          </cell>
          <cell r="BN288" t="str">
            <v>NA</v>
          </cell>
          <cell r="BO288" t="str">
            <v>Y</v>
          </cell>
          <cell r="BP288">
            <v>840</v>
          </cell>
          <cell r="BQ288" t="str">
            <v>D</v>
          </cell>
          <cell r="BR288" t="str">
            <v>N</v>
          </cell>
          <cell r="BS288" t="str">
            <v>Y</v>
          </cell>
          <cell r="BT288">
            <v>1</v>
          </cell>
          <cell r="BU288" t="str">
            <v>N</v>
          </cell>
          <cell r="BV288" t="str">
            <v>W</v>
          </cell>
          <cell r="BW288" t="str">
            <v>N</v>
          </cell>
          <cell r="BX288" t="str">
            <v>NA</v>
          </cell>
          <cell r="BY288">
            <v>6.88</v>
          </cell>
          <cell r="BZ288">
            <v>4.5999999999999996</v>
          </cell>
          <cell r="CA288">
            <v>13.9</v>
          </cell>
          <cell r="CB288">
            <v>42.3</v>
          </cell>
          <cell r="CC288">
            <v>92</v>
          </cell>
          <cell r="CD288">
            <v>13.3</v>
          </cell>
          <cell r="CE288">
            <v>318</v>
          </cell>
          <cell r="CF288" t="str">
            <v>N</v>
          </cell>
          <cell r="CG288" t="str">
            <v>Y</v>
          </cell>
          <cell r="CH288" t="str">
            <v>Resting</v>
          </cell>
          <cell r="CI288" t="str">
            <v>Y</v>
          </cell>
          <cell r="CM288" t="str">
            <v>Y</v>
          </cell>
          <cell r="CP288" t="str">
            <v>NotUsually</v>
          </cell>
          <cell r="CQ288" t="str">
            <v xml:space="preserve">Y </v>
          </cell>
          <cell r="CR288" t="str">
            <v>N</v>
          </cell>
          <cell r="CS288" t="str">
            <v>N</v>
          </cell>
          <cell r="CY288" t="str">
            <v>N</v>
          </cell>
          <cell r="DW288" t="str">
            <v>Y</v>
          </cell>
          <cell r="DX288" t="str">
            <v>N</v>
          </cell>
          <cell r="DY288" t="str">
            <v>N</v>
          </cell>
          <cell r="DZ288" t="str">
            <v>N</v>
          </cell>
          <cell r="EC288" t="str">
            <v>N</v>
          </cell>
          <cell r="EG288" t="str">
            <v>Y</v>
          </cell>
          <cell r="EL288">
            <v>52</v>
          </cell>
          <cell r="EN288" t="str">
            <v xml:space="preserve">Y </v>
          </cell>
          <cell r="EO288">
            <v>1</v>
          </cell>
          <cell r="EQ288">
            <v>24</v>
          </cell>
          <cell r="ER288">
            <v>5</v>
          </cell>
          <cell r="ES288">
            <v>6</v>
          </cell>
          <cell r="ET288" t="str">
            <v>N</v>
          </cell>
          <cell r="EU288" t="str">
            <v>M</v>
          </cell>
          <cell r="EV288" t="str">
            <v>H</v>
          </cell>
          <cell r="EW288" t="str">
            <v>WB</v>
          </cell>
          <cell r="EX288" t="str">
            <v>N</v>
          </cell>
          <cell r="EY288" t="str">
            <v>S</v>
          </cell>
          <cell r="EZ288" t="str">
            <v>A+</v>
          </cell>
          <cell r="FA288" t="str">
            <v>NT</v>
          </cell>
          <cell r="FB288" t="str">
            <v>NR</v>
          </cell>
          <cell r="FC288" t="str">
            <v>NR</v>
          </cell>
          <cell r="FD288" t="str">
            <v>NR</v>
          </cell>
          <cell r="FE288" t="str">
            <v>NR</v>
          </cell>
          <cell r="FF288" t="str">
            <v>NR</v>
          </cell>
          <cell r="FG288" t="str">
            <v>NR</v>
          </cell>
          <cell r="FH288" t="str">
            <v>NR</v>
          </cell>
          <cell r="FI288" t="str">
            <v>NR</v>
          </cell>
          <cell r="FJ288" t="str">
            <v>NR</v>
          </cell>
          <cell r="FK288" t="str">
            <v>NR</v>
          </cell>
          <cell r="FL288" t="str">
            <v>NR</v>
          </cell>
          <cell r="FM288" t="str">
            <v>NT</v>
          </cell>
          <cell r="FN288">
            <v>15.5</v>
          </cell>
          <cell r="FO288" t="str">
            <v>NA</v>
          </cell>
          <cell r="FP288" t="b">
            <v>1</v>
          </cell>
          <cell r="FQ288">
            <v>41136</v>
          </cell>
          <cell r="FR288" t="str">
            <v>F</v>
          </cell>
          <cell r="FS288">
            <v>56</v>
          </cell>
          <cell r="FT288" t="str">
            <v>CAUCASIAN</v>
          </cell>
          <cell r="FU288">
            <v>0.142903594572281</v>
          </cell>
          <cell r="FV288">
            <v>52.548565574222103</v>
          </cell>
          <cell r="FW288">
            <v>31.769970621205001</v>
          </cell>
          <cell r="FX288">
            <v>188</v>
          </cell>
          <cell r="FY288">
            <v>62</v>
          </cell>
          <cell r="FZ288">
            <v>34.381893860561902</v>
          </cell>
          <cell r="GA288">
            <v>1</v>
          </cell>
          <cell r="GB288">
            <v>0.08</v>
          </cell>
          <cell r="GC288">
            <v>26.3</v>
          </cell>
          <cell r="GD288">
            <v>17.7</v>
          </cell>
          <cell r="GE288">
            <v>0.09</v>
          </cell>
          <cell r="GF288">
            <v>25</v>
          </cell>
          <cell r="GG288">
            <v>22.6</v>
          </cell>
          <cell r="GH288">
            <v>0.13</v>
          </cell>
          <cell r="GI288">
            <v>28.6</v>
          </cell>
          <cell r="GJ288">
            <v>23</v>
          </cell>
          <cell r="GK288">
            <v>0.33</v>
          </cell>
          <cell r="GL288">
            <v>30.1</v>
          </cell>
          <cell r="GM288">
            <v>35.799999999999997</v>
          </cell>
          <cell r="GN288" t="str">
            <v>CAUCASIAN</v>
          </cell>
          <cell r="GO288">
            <v>-0.27660499999999999</v>
          </cell>
          <cell r="GP288" t="str">
            <v>NA</v>
          </cell>
          <cell r="GQ288">
            <v>1.03E-2</v>
          </cell>
          <cell r="GR288" t="str">
            <v>NA</v>
          </cell>
          <cell r="GS288">
            <v>1</v>
          </cell>
          <cell r="GT288">
            <v>126094201382</v>
          </cell>
          <cell r="GU288" t="str">
            <v>RO014708 0036</v>
          </cell>
          <cell r="GV288" t="str">
            <v>Recall set 5 blue-Heather-Samples-RO014708 0036</v>
          </cell>
          <cell r="GW288">
            <v>275560</v>
          </cell>
          <cell r="GX288">
            <v>19953.66</v>
          </cell>
          <cell r="GY288">
            <v>274</v>
          </cell>
          <cell r="GZ288">
            <v>19.84</v>
          </cell>
          <cell r="HA288">
            <v>2</v>
          </cell>
          <cell r="HB288">
            <v>0.14000000000000001</v>
          </cell>
          <cell r="HC288">
            <v>195</v>
          </cell>
          <cell r="HD288">
            <v>14.12</v>
          </cell>
          <cell r="HE288">
            <v>371000</v>
          </cell>
        </row>
        <row r="289">
          <cell r="B289">
            <v>32009915433</v>
          </cell>
          <cell r="C289" t="str">
            <v>W11701500470100</v>
          </cell>
          <cell r="D289" t="str">
            <v>RO014663 0001</v>
          </cell>
          <cell r="E289" t="str">
            <v>RO014663 0001</v>
          </cell>
          <cell r="F289" t="str">
            <v>RO014663</v>
          </cell>
          <cell r="G289" t="str">
            <v>RO014663 0036</v>
          </cell>
          <cell r="H289" t="str">
            <v>RO014663</v>
          </cell>
          <cell r="I289">
            <v>36</v>
          </cell>
          <cell r="J289">
            <v>193275372</v>
          </cell>
          <cell r="K289">
            <v>1</v>
          </cell>
          <cell r="L289">
            <v>107776071494</v>
          </cell>
          <cell r="M289" t="str">
            <v>Recall</v>
          </cell>
          <cell r="N289" t="str">
            <v>Recall D42</v>
          </cell>
          <cell r="O289" t="str">
            <v>Matrix tube</v>
          </cell>
          <cell r="P289" t="str">
            <v>Supernate</v>
          </cell>
          <cell r="Q289">
            <v>6601</v>
          </cell>
          <cell r="R289">
            <v>1</v>
          </cell>
          <cell r="S289">
            <v>59</v>
          </cell>
          <cell r="T289">
            <v>57</v>
          </cell>
          <cell r="U289" t="str">
            <v>H</v>
          </cell>
          <cell r="V289" t="b">
            <v>1</v>
          </cell>
          <cell r="W289">
            <v>36</v>
          </cell>
          <cell r="X289" t="b">
            <v>0</v>
          </cell>
          <cell r="Y289" t="b">
            <v>0</v>
          </cell>
          <cell r="Z289" t="b">
            <v>0</v>
          </cell>
          <cell r="AA289" t="b">
            <v>0</v>
          </cell>
          <cell r="AB289" t="b">
            <v>1</v>
          </cell>
          <cell r="AC289">
            <v>114296161458</v>
          </cell>
          <cell r="AD289" t="str">
            <v>BSRI</v>
          </cell>
          <cell r="AE289" t="b">
            <v>1</v>
          </cell>
          <cell r="AF289" t="str">
            <v>HISPANIC</v>
          </cell>
          <cell r="AG289">
            <v>1</v>
          </cell>
          <cell r="AH289">
            <v>1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1</v>
          </cell>
          <cell r="AR289" t="str">
            <v>HISPANICLATINO</v>
          </cell>
          <cell r="AS289" t="str">
            <v>Recall Completed</v>
          </cell>
          <cell r="AT289" t="str">
            <v>NULL</v>
          </cell>
          <cell r="AU289" t="str">
            <v>NULL</v>
          </cell>
          <cell r="AV289">
            <v>13.5</v>
          </cell>
          <cell r="AW289">
            <v>68.180000000000007</v>
          </cell>
          <cell r="AX289">
            <v>11590.3</v>
          </cell>
          <cell r="AY289">
            <v>0.17959495349999999</v>
          </cell>
          <cell r="AZ289">
            <v>307.8</v>
          </cell>
          <cell r="BA289">
            <v>13.8</v>
          </cell>
          <cell r="BC289" t="str">
            <v>NA</v>
          </cell>
          <cell r="BD289" t="str">
            <v>NA</v>
          </cell>
          <cell r="BE289" t="str">
            <v>bsri13</v>
          </cell>
          <cell r="BF289" t="str">
            <v>CP2D;AS3</v>
          </cell>
          <cell r="BG289" t="str">
            <v>BSRI</v>
          </cell>
          <cell r="BH289">
            <v>230</v>
          </cell>
          <cell r="BI289">
            <v>2</v>
          </cell>
          <cell r="BJ289">
            <v>5</v>
          </cell>
          <cell r="BK289">
            <v>8</v>
          </cell>
          <cell r="BL289">
            <v>150</v>
          </cell>
          <cell r="BM289" t="str">
            <v>N</v>
          </cell>
          <cell r="BN289" t="str">
            <v>NA</v>
          </cell>
          <cell r="BO289" t="str">
            <v>Y</v>
          </cell>
          <cell r="BP289">
            <v>840</v>
          </cell>
          <cell r="BQ289" t="str">
            <v>E</v>
          </cell>
          <cell r="BR289" t="str">
            <v>N</v>
          </cell>
          <cell r="BT289" t="str">
            <v>NA</v>
          </cell>
          <cell r="BU289" t="str">
            <v>Y</v>
          </cell>
          <cell r="BV289">
            <v>9</v>
          </cell>
          <cell r="BW289" t="str">
            <v>N</v>
          </cell>
          <cell r="BX289" t="str">
            <v>NA</v>
          </cell>
          <cell r="BY289">
            <v>4.47</v>
          </cell>
          <cell r="BZ289">
            <v>5.09</v>
          </cell>
          <cell r="CA289">
            <v>15.6</v>
          </cell>
          <cell r="CB289">
            <v>44.9</v>
          </cell>
          <cell r="CC289">
            <v>88.2</v>
          </cell>
          <cell r="CD289">
            <v>12.3</v>
          </cell>
          <cell r="CE289">
            <v>213</v>
          </cell>
          <cell r="CF289" t="str">
            <v>N</v>
          </cell>
          <cell r="CG289" t="str">
            <v>N</v>
          </cell>
          <cell r="CS289" t="str">
            <v>N</v>
          </cell>
          <cell r="CY289" t="str">
            <v>N</v>
          </cell>
          <cell r="DW289" t="str">
            <v>Y</v>
          </cell>
          <cell r="DX289" t="str">
            <v>N</v>
          </cell>
          <cell r="DZ289" t="str">
            <v>N</v>
          </cell>
          <cell r="EC289" t="str">
            <v>N</v>
          </cell>
          <cell r="EL289">
            <v>0</v>
          </cell>
          <cell r="EO289">
            <v>0</v>
          </cell>
          <cell r="EQ289">
            <v>45</v>
          </cell>
          <cell r="ER289">
            <v>1</v>
          </cell>
          <cell r="ES289">
            <v>29</v>
          </cell>
          <cell r="ET289">
            <v>9</v>
          </cell>
          <cell r="EU289" t="str">
            <v>M</v>
          </cell>
          <cell r="EV289" t="str">
            <v>H</v>
          </cell>
          <cell r="EW289" t="str">
            <v>WB</v>
          </cell>
          <cell r="EX289" t="str">
            <v>N</v>
          </cell>
          <cell r="EY289" t="str">
            <v>S</v>
          </cell>
          <cell r="EZ289" t="str">
            <v>O+</v>
          </cell>
          <cell r="FA289" t="str">
            <v>NT</v>
          </cell>
          <cell r="FB289" t="str">
            <v>NR</v>
          </cell>
          <cell r="FC289" t="str">
            <v>NR</v>
          </cell>
          <cell r="FD289" t="str">
            <v>NR</v>
          </cell>
          <cell r="FE289" t="str">
            <v>NR</v>
          </cell>
          <cell r="FF289" t="str">
            <v>NR</v>
          </cell>
          <cell r="FG289" t="str">
            <v>NR</v>
          </cell>
          <cell r="FH289" t="str">
            <v>NR</v>
          </cell>
          <cell r="FI289" t="str">
            <v>NR</v>
          </cell>
          <cell r="FJ289" t="str">
            <v>NR</v>
          </cell>
          <cell r="FK289" t="str">
            <v>NR</v>
          </cell>
          <cell r="FL289" t="str">
            <v>NR</v>
          </cell>
          <cell r="FM289" t="str">
            <v>NT</v>
          </cell>
          <cell r="FN289">
            <v>16.2</v>
          </cell>
          <cell r="FO289" t="str">
            <v>NA</v>
          </cell>
          <cell r="FP289" t="b">
            <v>0</v>
          </cell>
          <cell r="FR289" t="str">
            <v>M</v>
          </cell>
          <cell r="FS289">
            <v>41</v>
          </cell>
          <cell r="FT289" t="str">
            <v>HISPANIC</v>
          </cell>
          <cell r="FU289">
            <v>0.16160667328309</v>
          </cell>
          <cell r="FV289">
            <v>15.837636049290699</v>
          </cell>
          <cell r="FW289" t="str">
            <v>NA</v>
          </cell>
          <cell r="FX289">
            <v>150</v>
          </cell>
          <cell r="FY289">
            <v>68</v>
          </cell>
          <cell r="FZ289">
            <v>22.804930795847699</v>
          </cell>
          <cell r="GA289">
            <v>1</v>
          </cell>
          <cell r="GB289">
            <v>0.08</v>
          </cell>
          <cell r="GC289">
            <v>6.2</v>
          </cell>
          <cell r="GD289">
            <v>12</v>
          </cell>
          <cell r="GE289">
            <v>0.1</v>
          </cell>
          <cell r="GF289">
            <v>5.8</v>
          </cell>
          <cell r="GG289">
            <v>8</v>
          </cell>
          <cell r="GH289">
            <v>0.19</v>
          </cell>
          <cell r="GI289">
            <v>9.9</v>
          </cell>
          <cell r="GJ289">
            <v>16.399999999999999</v>
          </cell>
          <cell r="GK289">
            <v>0.3</v>
          </cell>
          <cell r="GL289">
            <v>9.1999999999999993</v>
          </cell>
          <cell r="GM289">
            <v>33</v>
          </cell>
          <cell r="GN289" t="str">
            <v>NA</v>
          </cell>
          <cell r="GO289" t="str">
            <v>NA</v>
          </cell>
          <cell r="GP289" t="str">
            <v>NA</v>
          </cell>
          <cell r="GQ289" t="str">
            <v>NA</v>
          </cell>
          <cell r="GR289" t="str">
            <v>NA</v>
          </cell>
          <cell r="GS289">
            <v>1</v>
          </cell>
          <cell r="GT289">
            <v>120707991068</v>
          </cell>
          <cell r="GU289" t="str">
            <v>RO014663 0036</v>
          </cell>
          <cell r="GV289" t="str">
            <v>Recall set 4 green-Heather-Samples-RO014663 0036</v>
          </cell>
          <cell r="GW289">
            <v>431408</v>
          </cell>
          <cell r="GX289">
            <v>31721.18</v>
          </cell>
          <cell r="GY289">
            <v>214</v>
          </cell>
          <cell r="GZ289">
            <v>15.74</v>
          </cell>
          <cell r="HA289">
            <v>1</v>
          </cell>
          <cell r="HB289">
            <v>7.0000000000000007E-2</v>
          </cell>
          <cell r="HC289">
            <v>90</v>
          </cell>
          <cell r="HD289">
            <v>6.62</v>
          </cell>
          <cell r="HE289">
            <v>256000</v>
          </cell>
        </row>
        <row r="290">
          <cell r="B290">
            <v>32009915441</v>
          </cell>
          <cell r="C290" t="str">
            <v>W11701502849200</v>
          </cell>
          <cell r="D290" t="str">
            <v>RO014704 0001</v>
          </cell>
          <cell r="E290" t="str">
            <v>RO014704 0001</v>
          </cell>
          <cell r="F290" t="str">
            <v>RO014704</v>
          </cell>
          <cell r="G290" t="str">
            <v>RO014704 0036</v>
          </cell>
          <cell r="H290" t="str">
            <v>RO014704</v>
          </cell>
          <cell r="I290">
            <v>36</v>
          </cell>
          <cell r="J290">
            <v>193274732</v>
          </cell>
          <cell r="K290">
            <v>1</v>
          </cell>
          <cell r="L290">
            <v>127286721132</v>
          </cell>
          <cell r="M290" t="str">
            <v>Recall</v>
          </cell>
          <cell r="N290" t="str">
            <v>Recall D42</v>
          </cell>
          <cell r="O290" t="str">
            <v>Matrix tube</v>
          </cell>
          <cell r="P290" t="str">
            <v>Supernate</v>
          </cell>
          <cell r="Q290">
            <v>6602</v>
          </cell>
          <cell r="R290">
            <v>11</v>
          </cell>
          <cell r="S290">
            <v>59</v>
          </cell>
          <cell r="T290">
            <v>57</v>
          </cell>
          <cell r="U290" t="str">
            <v>A</v>
          </cell>
          <cell r="V290" t="b">
            <v>1</v>
          </cell>
          <cell r="W290">
            <v>36</v>
          </cell>
          <cell r="X290" t="b">
            <v>0</v>
          </cell>
          <cell r="Y290" t="b">
            <v>0</v>
          </cell>
          <cell r="Z290" t="b">
            <v>0</v>
          </cell>
          <cell r="AA290" t="b">
            <v>0</v>
          </cell>
          <cell r="AB290" t="b">
            <v>1</v>
          </cell>
          <cell r="AC290">
            <v>105478521041</v>
          </cell>
          <cell r="AD290" t="str">
            <v>BSRI</v>
          </cell>
          <cell r="AE290" t="b">
            <v>1</v>
          </cell>
          <cell r="AF290" t="str">
            <v>CAUCASIAN_OTHER</v>
          </cell>
          <cell r="AG290">
            <v>1</v>
          </cell>
          <cell r="AH290">
            <v>1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1</v>
          </cell>
          <cell r="AO290">
            <v>0</v>
          </cell>
          <cell r="AP290">
            <v>0</v>
          </cell>
          <cell r="AQ290">
            <v>0</v>
          </cell>
          <cell r="AR290" t="str">
            <v>NOTHISPANICLATINO</v>
          </cell>
          <cell r="AS290" t="str">
            <v>Recall Completed</v>
          </cell>
          <cell r="AT290" t="str">
            <v>NULL</v>
          </cell>
          <cell r="AU290" t="str">
            <v>NULL</v>
          </cell>
          <cell r="AV290">
            <v>13.5</v>
          </cell>
          <cell r="AW290">
            <v>65.56</v>
          </cell>
          <cell r="AX290">
            <v>10636</v>
          </cell>
          <cell r="AY290">
            <v>0.16198263390000001</v>
          </cell>
          <cell r="AZ290">
            <v>302.10000000000002</v>
          </cell>
          <cell r="BA290">
            <v>24.8</v>
          </cell>
          <cell r="BC290" t="str">
            <v>NA</v>
          </cell>
          <cell r="BD290" t="str">
            <v>NA</v>
          </cell>
          <cell r="BE290" t="str">
            <v>bsri13</v>
          </cell>
          <cell r="BF290" t="str">
            <v>CP2D;AS3</v>
          </cell>
          <cell r="BG290" t="str">
            <v>BSRI</v>
          </cell>
          <cell r="BH290" t="str">
            <v>Inf</v>
          </cell>
          <cell r="BI290">
            <v>0</v>
          </cell>
          <cell r="BJ290">
            <v>5</v>
          </cell>
          <cell r="BK290">
            <v>7</v>
          </cell>
          <cell r="BL290">
            <v>172</v>
          </cell>
          <cell r="BM290" t="str">
            <v>N</v>
          </cell>
          <cell r="BN290" t="str">
            <v>NA</v>
          </cell>
          <cell r="BO290" t="str">
            <v>Y</v>
          </cell>
          <cell r="BP290">
            <v>840</v>
          </cell>
          <cell r="BQ290" t="str">
            <v>E</v>
          </cell>
          <cell r="BR290" t="str">
            <v>N</v>
          </cell>
          <cell r="BS290" t="str">
            <v>Y</v>
          </cell>
          <cell r="BT290">
            <v>1</v>
          </cell>
          <cell r="BU290" t="str">
            <v>N</v>
          </cell>
          <cell r="BV290" t="str">
            <v>W</v>
          </cell>
          <cell r="BW290" t="str">
            <v>N</v>
          </cell>
          <cell r="BX290" t="str">
            <v>NA</v>
          </cell>
          <cell r="BY290">
            <v>10.16</v>
          </cell>
          <cell r="BZ290">
            <v>4.8</v>
          </cell>
          <cell r="CA290">
            <v>12.9</v>
          </cell>
          <cell r="CB290">
            <v>39.799999999999997</v>
          </cell>
          <cell r="CC290">
            <v>82.9</v>
          </cell>
          <cell r="CD290">
            <v>13.9</v>
          </cell>
          <cell r="CE290">
            <v>375</v>
          </cell>
          <cell r="CF290" t="str">
            <v>N</v>
          </cell>
          <cell r="CG290" t="str">
            <v>N</v>
          </cell>
          <cell r="CS290" t="str">
            <v>N</v>
          </cell>
          <cell r="CY290" t="str">
            <v>N</v>
          </cell>
          <cell r="DW290" t="str">
            <v>Y</v>
          </cell>
          <cell r="DX290" t="str">
            <v>N</v>
          </cell>
          <cell r="DY290" t="str">
            <v>N</v>
          </cell>
          <cell r="DZ290" t="str">
            <v>N</v>
          </cell>
          <cell r="EC290" t="str">
            <v>N</v>
          </cell>
          <cell r="ED290" t="str">
            <v>Y</v>
          </cell>
          <cell r="EL290">
            <v>0</v>
          </cell>
          <cell r="EN290" t="str">
            <v xml:space="preserve">Y </v>
          </cell>
          <cell r="EO290">
            <v>1</v>
          </cell>
          <cell r="EQ290">
            <v>9</v>
          </cell>
          <cell r="ER290">
            <v>10</v>
          </cell>
          <cell r="ES290">
            <v>4</v>
          </cell>
          <cell r="ET290" t="str">
            <v>N</v>
          </cell>
          <cell r="EU290" t="str">
            <v>M</v>
          </cell>
          <cell r="EV290" t="str">
            <v>H</v>
          </cell>
          <cell r="EW290" t="str">
            <v>WB</v>
          </cell>
          <cell r="EX290" t="str">
            <v>N</v>
          </cell>
          <cell r="EY290" t="str">
            <v>S</v>
          </cell>
          <cell r="EZ290" t="str">
            <v>O+</v>
          </cell>
          <cell r="FA290" t="str">
            <v>NT</v>
          </cell>
          <cell r="FB290" t="str">
            <v>NR</v>
          </cell>
          <cell r="FC290" t="str">
            <v>NR</v>
          </cell>
          <cell r="FD290" t="str">
            <v>NR</v>
          </cell>
          <cell r="FE290" t="str">
            <v>NR</v>
          </cell>
          <cell r="FF290" t="str">
            <v>NR</v>
          </cell>
          <cell r="FG290" t="str">
            <v>NR</v>
          </cell>
          <cell r="FH290" t="str">
            <v>NR</v>
          </cell>
          <cell r="FI290" t="str">
            <v>NR</v>
          </cell>
          <cell r="FJ290" t="str">
            <v>NR</v>
          </cell>
          <cell r="FK290" t="str">
            <v>NR</v>
          </cell>
          <cell r="FL290" t="str">
            <v>NR</v>
          </cell>
          <cell r="FM290" t="str">
            <v>NT</v>
          </cell>
          <cell r="FN290">
            <v>14.3</v>
          </cell>
          <cell r="FO290" t="str">
            <v>NA</v>
          </cell>
          <cell r="FP290" t="b">
            <v>0</v>
          </cell>
          <cell r="FR290" t="str">
            <v>F</v>
          </cell>
          <cell r="FS290">
            <v>34</v>
          </cell>
          <cell r="FT290" t="str">
            <v>CAUCASIAN</v>
          </cell>
          <cell r="FU290">
            <v>0.13974954785594099</v>
          </cell>
          <cell r="FV290">
            <v>26.811011722503899</v>
          </cell>
          <cell r="FW290" t="str">
            <v>NA</v>
          </cell>
          <cell r="FX290">
            <v>172</v>
          </cell>
          <cell r="FY290">
            <v>67</v>
          </cell>
          <cell r="FZ290">
            <v>26.936065938961899</v>
          </cell>
          <cell r="GA290">
            <v>1</v>
          </cell>
          <cell r="GB290">
            <v>0.05</v>
          </cell>
          <cell r="GC290">
            <v>11.3</v>
          </cell>
          <cell r="GD290">
            <v>21.8</v>
          </cell>
          <cell r="GE290">
            <v>0.1</v>
          </cell>
          <cell r="GF290">
            <v>7.8</v>
          </cell>
          <cell r="GG290">
            <v>39.6</v>
          </cell>
          <cell r="GH290">
            <v>0.09</v>
          </cell>
          <cell r="GI290">
            <v>7</v>
          </cell>
          <cell r="GJ290">
            <v>34.299999999999997</v>
          </cell>
          <cell r="GK290">
            <v>0.27</v>
          </cell>
          <cell r="GL290">
            <v>8.1999999999999993</v>
          </cell>
          <cell r="GM290">
            <v>50.2</v>
          </cell>
          <cell r="GN290" t="str">
            <v>CAUCASIAN</v>
          </cell>
          <cell r="GO290">
            <v>-3.6484999999999997E-2</v>
          </cell>
          <cell r="GP290" t="str">
            <v>NA</v>
          </cell>
          <cell r="GQ290">
            <v>-5.5397000000000002E-2</v>
          </cell>
          <cell r="GR290" t="str">
            <v>NA</v>
          </cell>
          <cell r="GS290">
            <v>1</v>
          </cell>
          <cell r="GT290">
            <v>112393211251</v>
          </cell>
          <cell r="GU290" t="str">
            <v>RO014704 0036</v>
          </cell>
          <cell r="GV290" t="str">
            <v>Recall green part 2-Heather-Samples-RO014704 0036</v>
          </cell>
          <cell r="GW290">
            <v>364168</v>
          </cell>
          <cell r="GX290">
            <v>26030.59</v>
          </cell>
          <cell r="GY290">
            <v>314</v>
          </cell>
          <cell r="GZ290">
            <v>22.44</v>
          </cell>
          <cell r="HA290">
            <v>1</v>
          </cell>
          <cell r="HB290">
            <v>7.0000000000000007E-2</v>
          </cell>
          <cell r="HC290">
            <v>155</v>
          </cell>
          <cell r="HD290">
            <v>11.08</v>
          </cell>
          <cell r="HE290">
            <v>948000</v>
          </cell>
        </row>
        <row r="291">
          <cell r="B291">
            <v>32009915474</v>
          </cell>
          <cell r="C291" t="str">
            <v>W11701500470500</v>
          </cell>
          <cell r="D291" t="str">
            <v>RO014662 0001</v>
          </cell>
          <cell r="E291" t="str">
            <v>RO014662 0001</v>
          </cell>
          <cell r="F291" t="str">
            <v>RO014662</v>
          </cell>
          <cell r="G291" t="str">
            <v>RO014662 0036</v>
          </cell>
          <cell r="H291" t="str">
            <v>RO014662</v>
          </cell>
          <cell r="I291">
            <v>36</v>
          </cell>
          <cell r="J291">
            <v>193275368</v>
          </cell>
          <cell r="K291">
            <v>1</v>
          </cell>
          <cell r="L291">
            <v>152200061378</v>
          </cell>
          <cell r="M291" t="str">
            <v>Recall</v>
          </cell>
          <cell r="N291" t="str">
            <v>Recall D42</v>
          </cell>
          <cell r="O291" t="str">
            <v>Matrix tube</v>
          </cell>
          <cell r="P291" t="str">
            <v>Supernate</v>
          </cell>
          <cell r="Q291">
            <v>6601</v>
          </cell>
          <cell r="R291">
            <v>11</v>
          </cell>
          <cell r="S291">
            <v>59</v>
          </cell>
          <cell r="T291">
            <v>57</v>
          </cell>
          <cell r="U291" t="str">
            <v>G</v>
          </cell>
          <cell r="V291" t="b">
            <v>1</v>
          </cell>
          <cell r="W291">
            <v>36</v>
          </cell>
          <cell r="X291" t="b">
            <v>0</v>
          </cell>
          <cell r="Y291" t="b">
            <v>0</v>
          </cell>
          <cell r="Z291" t="b">
            <v>0</v>
          </cell>
          <cell r="AA291" t="b">
            <v>0</v>
          </cell>
          <cell r="AB291" t="b">
            <v>1</v>
          </cell>
          <cell r="AC291">
            <v>126050801513</v>
          </cell>
          <cell r="AD291" t="str">
            <v>BSRI</v>
          </cell>
          <cell r="AE291" t="b">
            <v>1</v>
          </cell>
          <cell r="AF291" t="str">
            <v>CAUCASIAN_OTHER</v>
          </cell>
          <cell r="AG291">
            <v>1</v>
          </cell>
          <cell r="AH291">
            <v>1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1</v>
          </cell>
          <cell r="AP291">
            <v>0</v>
          </cell>
          <cell r="AQ291">
            <v>0</v>
          </cell>
          <cell r="AR291" t="str">
            <v>NOTHISPANICLATINO</v>
          </cell>
          <cell r="AS291" t="str">
            <v>Recall Completed</v>
          </cell>
          <cell r="AT291" t="str">
            <v>NULL</v>
          </cell>
          <cell r="AU291" t="str">
            <v>NULL</v>
          </cell>
          <cell r="AV291">
            <v>13</v>
          </cell>
          <cell r="AW291">
            <v>66.66</v>
          </cell>
          <cell r="AX291">
            <v>11190.1</v>
          </cell>
          <cell r="AY291">
            <v>0.45859697389999998</v>
          </cell>
          <cell r="AZ291">
            <v>300.10000000000002</v>
          </cell>
          <cell r="BA291">
            <v>61.5</v>
          </cell>
          <cell r="BC291" t="str">
            <v>NA</v>
          </cell>
          <cell r="BD291" t="str">
            <v>NA</v>
          </cell>
          <cell r="BE291" t="str">
            <v>bsri13</v>
          </cell>
          <cell r="BF291" t="str">
            <v>CP2D;AS3</v>
          </cell>
          <cell r="BG291" t="str">
            <v>BSRI</v>
          </cell>
          <cell r="BH291" t="str">
            <v>Inf</v>
          </cell>
          <cell r="BI291">
            <v>0</v>
          </cell>
          <cell r="BJ291">
            <v>5</v>
          </cell>
          <cell r="BK291">
            <v>9</v>
          </cell>
          <cell r="BL291">
            <v>155</v>
          </cell>
          <cell r="BM291" t="str">
            <v>N</v>
          </cell>
          <cell r="BN291" t="str">
            <v>NA</v>
          </cell>
          <cell r="BO291" t="str">
            <v>N</v>
          </cell>
          <cell r="BP291">
            <v>31</v>
          </cell>
          <cell r="BQ291" t="str">
            <v>E</v>
          </cell>
          <cell r="BR291" t="str">
            <v>Y</v>
          </cell>
          <cell r="BS291" t="str">
            <v>N</v>
          </cell>
          <cell r="BT291">
            <v>0</v>
          </cell>
          <cell r="BU291" t="str">
            <v>N</v>
          </cell>
          <cell r="BV291">
            <v>9</v>
          </cell>
          <cell r="BW291" t="str">
            <v>N</v>
          </cell>
          <cell r="BX291" t="str">
            <v>NA</v>
          </cell>
          <cell r="BY291">
            <v>4.9400000000000004</v>
          </cell>
          <cell r="BZ291">
            <v>4.58</v>
          </cell>
          <cell r="CA291">
            <v>14.2</v>
          </cell>
          <cell r="CB291">
            <v>41.7</v>
          </cell>
          <cell r="CC291">
            <v>91</v>
          </cell>
          <cell r="CD291">
            <v>12.4</v>
          </cell>
          <cell r="CE291">
            <v>117</v>
          </cell>
          <cell r="CF291" t="str">
            <v>N</v>
          </cell>
          <cell r="CG291" t="str">
            <v>N</v>
          </cell>
          <cell r="CS291" t="str">
            <v>N</v>
          </cell>
          <cell r="CY291" t="str">
            <v>N</v>
          </cell>
          <cell r="DW291" t="str">
            <v>Y</v>
          </cell>
          <cell r="DX291" t="str">
            <v>N</v>
          </cell>
          <cell r="DY291" t="str">
            <v>N</v>
          </cell>
          <cell r="DZ291" t="str">
            <v>N</v>
          </cell>
          <cell r="EC291" t="str">
            <v>N</v>
          </cell>
          <cell r="ED291" t="str">
            <v>Y</v>
          </cell>
          <cell r="EL291">
            <v>0</v>
          </cell>
          <cell r="EN291" t="str">
            <v>N</v>
          </cell>
          <cell r="EO291">
            <v>0</v>
          </cell>
          <cell r="EQ291">
            <v>30</v>
          </cell>
          <cell r="ER291">
            <v>1</v>
          </cell>
          <cell r="ES291">
            <v>18</v>
          </cell>
          <cell r="ET291" t="str">
            <v>N</v>
          </cell>
          <cell r="EU291" t="str">
            <v>M</v>
          </cell>
          <cell r="EV291" t="str">
            <v>H</v>
          </cell>
          <cell r="EW291" t="str">
            <v>WB</v>
          </cell>
          <cell r="EX291" t="str">
            <v>N</v>
          </cell>
          <cell r="EY291" t="str">
            <v>S</v>
          </cell>
          <cell r="EZ291" t="str">
            <v>O+</v>
          </cell>
          <cell r="FA291" t="str">
            <v>NR</v>
          </cell>
          <cell r="FB291" t="str">
            <v>NR</v>
          </cell>
          <cell r="FC291" t="str">
            <v>NR</v>
          </cell>
          <cell r="FD291" t="str">
            <v>NR</v>
          </cell>
          <cell r="FE291" t="str">
            <v>NR</v>
          </cell>
          <cell r="FF291" t="str">
            <v>NR</v>
          </cell>
          <cell r="FG291" t="str">
            <v>NR</v>
          </cell>
          <cell r="FH291" t="str">
            <v>NR</v>
          </cell>
          <cell r="FI291" t="str">
            <v>NR</v>
          </cell>
          <cell r="FJ291" t="str">
            <v>NR</v>
          </cell>
          <cell r="FK291" t="str">
            <v>NR</v>
          </cell>
          <cell r="FL291" t="str">
            <v>NR</v>
          </cell>
          <cell r="FM291" t="str">
            <v>NR</v>
          </cell>
          <cell r="FN291">
            <v>16.100000000000001</v>
          </cell>
          <cell r="FO291" t="str">
            <v>NA</v>
          </cell>
          <cell r="FP291" t="b">
            <v>0</v>
          </cell>
          <cell r="FR291" t="str">
            <v>F</v>
          </cell>
          <cell r="FS291">
            <v>26</v>
          </cell>
          <cell r="FT291" t="str">
            <v>OTHER</v>
          </cell>
          <cell r="FU291">
            <v>0.50785193187530298</v>
          </cell>
          <cell r="FV291">
            <v>63.422183286769801</v>
          </cell>
          <cell r="FW291" t="str">
            <v>NA</v>
          </cell>
          <cell r="FX291">
            <v>155</v>
          </cell>
          <cell r="FY291">
            <v>69</v>
          </cell>
          <cell r="FZ291">
            <v>22.8869985297206</v>
          </cell>
          <cell r="GA291">
            <v>1</v>
          </cell>
          <cell r="GB291">
            <v>0.06</v>
          </cell>
          <cell r="GC291">
            <v>37.700000000000003</v>
          </cell>
          <cell r="GD291">
            <v>22.6</v>
          </cell>
          <cell r="GE291">
            <v>0.13</v>
          </cell>
          <cell r="GF291">
            <v>34.299999999999997</v>
          </cell>
          <cell r="GG291">
            <v>24.5</v>
          </cell>
          <cell r="GH291">
            <v>0.14000000000000001</v>
          </cell>
          <cell r="GI291">
            <v>37.4</v>
          </cell>
          <cell r="GJ291">
            <v>20.6</v>
          </cell>
          <cell r="GK291">
            <v>0.25</v>
          </cell>
          <cell r="GL291">
            <v>38.9</v>
          </cell>
          <cell r="GM291">
            <v>41.1</v>
          </cell>
          <cell r="GN291" t="str">
            <v>other</v>
          </cell>
          <cell r="GO291" t="str">
            <v>NA</v>
          </cell>
          <cell r="GP291">
            <v>-0.12744900000000001</v>
          </cell>
          <cell r="GQ291" t="str">
            <v>NA</v>
          </cell>
          <cell r="GR291" t="str">
            <v>NA</v>
          </cell>
          <cell r="GS291">
            <v>1</v>
          </cell>
          <cell r="GT291">
            <v>121822691467</v>
          </cell>
          <cell r="GU291" t="str">
            <v>RO014662 0036</v>
          </cell>
          <cell r="GV291" t="str">
            <v>Recall set 4 green-Heather-Samples-RO014662 0036</v>
          </cell>
          <cell r="GW291">
            <v>118824</v>
          </cell>
          <cell r="GX291">
            <v>8841.07</v>
          </cell>
          <cell r="GY291">
            <v>288</v>
          </cell>
          <cell r="GZ291">
            <v>21.43</v>
          </cell>
          <cell r="HA291">
            <v>5</v>
          </cell>
          <cell r="HB291">
            <v>0.37</v>
          </cell>
          <cell r="HC291">
            <v>193</v>
          </cell>
          <cell r="HD291">
            <v>14.36</v>
          </cell>
          <cell r="HE291">
            <v>85700</v>
          </cell>
        </row>
        <row r="292">
          <cell r="B292">
            <v>32009915532</v>
          </cell>
          <cell r="C292" t="str">
            <v>W11701500115500</v>
          </cell>
          <cell r="D292" t="str">
            <v>RO014702 0001</v>
          </cell>
          <cell r="E292" t="str">
            <v>RO014702 0001</v>
          </cell>
          <cell r="F292" t="str">
            <v>RO014702</v>
          </cell>
          <cell r="G292" t="str">
            <v>RO014702 0036</v>
          </cell>
          <cell r="H292" t="str">
            <v>RO014702</v>
          </cell>
          <cell r="I292">
            <v>36</v>
          </cell>
          <cell r="J292">
            <v>193274615</v>
          </cell>
          <cell r="K292">
            <v>1</v>
          </cell>
          <cell r="L292">
            <v>131065071068</v>
          </cell>
          <cell r="M292" t="str">
            <v>Recall</v>
          </cell>
          <cell r="N292" t="str">
            <v>Recall D42</v>
          </cell>
          <cell r="O292" t="str">
            <v>Matrix tube</v>
          </cell>
          <cell r="P292" t="str">
            <v>Supernate</v>
          </cell>
          <cell r="Q292">
            <v>6602</v>
          </cell>
          <cell r="R292">
            <v>7</v>
          </cell>
          <cell r="S292">
            <v>59</v>
          </cell>
          <cell r="T292">
            <v>57</v>
          </cell>
          <cell r="U292" t="str">
            <v>A</v>
          </cell>
          <cell r="V292" t="b">
            <v>1</v>
          </cell>
          <cell r="W292">
            <v>36</v>
          </cell>
          <cell r="X292" t="b">
            <v>0</v>
          </cell>
          <cell r="Y292" t="b">
            <v>0</v>
          </cell>
          <cell r="Z292" t="b">
            <v>0</v>
          </cell>
          <cell r="AA292" t="b">
            <v>0</v>
          </cell>
          <cell r="AB292" t="b">
            <v>1</v>
          </cell>
          <cell r="AC292">
            <v>105070761494</v>
          </cell>
          <cell r="AD292" t="str">
            <v>BSRI</v>
          </cell>
          <cell r="AE292" t="b">
            <v>1</v>
          </cell>
          <cell r="AF292" t="str">
            <v>CAUCASIAN_OTHER</v>
          </cell>
          <cell r="AG292">
            <v>1</v>
          </cell>
          <cell r="AH292">
            <v>1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1</v>
          </cell>
          <cell r="AO292">
            <v>0</v>
          </cell>
          <cell r="AP292">
            <v>0</v>
          </cell>
          <cell r="AQ292">
            <v>0</v>
          </cell>
          <cell r="AR292" t="str">
            <v>NOTHISPANICLATINO</v>
          </cell>
          <cell r="AS292" t="str">
            <v>Recall Completed</v>
          </cell>
          <cell r="AT292" t="str">
            <v>NULL</v>
          </cell>
          <cell r="AU292" t="str">
            <v>NULL</v>
          </cell>
          <cell r="AV292">
            <v>11.5</v>
          </cell>
          <cell r="AW292">
            <v>61.47</v>
          </cell>
          <cell r="AX292">
            <v>10813</v>
          </cell>
          <cell r="AY292">
            <v>0.1576850534</v>
          </cell>
          <cell r="AZ292">
            <v>315.5</v>
          </cell>
          <cell r="BA292">
            <v>32.9</v>
          </cell>
          <cell r="BC292">
            <v>366.3</v>
          </cell>
          <cell r="BD292">
            <v>16.399999999999999</v>
          </cell>
          <cell r="BE292" t="str">
            <v>bsri13</v>
          </cell>
          <cell r="BF292" t="str">
            <v>CP2D;AS3</v>
          </cell>
          <cell r="BG292" t="str">
            <v>BSRI</v>
          </cell>
          <cell r="BH292">
            <v>119</v>
          </cell>
          <cell r="BI292">
            <v>2</v>
          </cell>
          <cell r="BJ292">
            <v>5</v>
          </cell>
          <cell r="BK292">
            <v>8</v>
          </cell>
          <cell r="BL292">
            <v>150</v>
          </cell>
          <cell r="BM292" t="str">
            <v>N</v>
          </cell>
          <cell r="BN292" t="str">
            <v>NA</v>
          </cell>
          <cell r="BO292" t="str">
            <v>Y</v>
          </cell>
          <cell r="BP292">
            <v>840</v>
          </cell>
          <cell r="BQ292" t="str">
            <v>F</v>
          </cell>
          <cell r="BR292" t="str">
            <v>N</v>
          </cell>
          <cell r="BS292" t="str">
            <v>Y</v>
          </cell>
          <cell r="BT292">
            <v>2</v>
          </cell>
          <cell r="BU292" t="str">
            <v>N</v>
          </cell>
          <cell r="BV292" t="str">
            <v>W</v>
          </cell>
          <cell r="BW292" t="str">
            <v>N</v>
          </cell>
          <cell r="BX292" t="str">
            <v>NA</v>
          </cell>
          <cell r="BY292">
            <v>6.68</v>
          </cell>
          <cell r="BZ292">
            <v>4.22</v>
          </cell>
          <cell r="CA292">
            <v>13.5</v>
          </cell>
          <cell r="CB292">
            <v>40.1</v>
          </cell>
          <cell r="CC292">
            <v>95</v>
          </cell>
          <cell r="CD292">
            <v>12.5</v>
          </cell>
          <cell r="CE292">
            <v>212</v>
          </cell>
          <cell r="CF292" t="str">
            <v>N</v>
          </cell>
          <cell r="CG292" t="str">
            <v>N</v>
          </cell>
          <cell r="CS292" t="str">
            <v>N</v>
          </cell>
          <cell r="CY292" t="str">
            <v>N</v>
          </cell>
          <cell r="DW292" t="str">
            <v>Y</v>
          </cell>
          <cell r="DX292" t="str">
            <v>N</v>
          </cell>
          <cell r="DY292" t="str">
            <v>N</v>
          </cell>
          <cell r="DZ292" t="str">
            <v>Y</v>
          </cell>
          <cell r="EA292" t="str">
            <v>Daily</v>
          </cell>
          <cell r="EB292" t="str">
            <v>N</v>
          </cell>
          <cell r="EC292" t="str">
            <v>N</v>
          </cell>
          <cell r="EE292" t="str">
            <v>Y</v>
          </cell>
          <cell r="EL292">
            <v>0</v>
          </cell>
          <cell r="EN292" t="str">
            <v xml:space="preserve">Y </v>
          </cell>
          <cell r="EO292">
            <v>2</v>
          </cell>
          <cell r="EQ292">
            <v>23</v>
          </cell>
          <cell r="ER292">
            <v>11</v>
          </cell>
          <cell r="ES292">
            <v>6</v>
          </cell>
          <cell r="ET292" t="str">
            <v>T</v>
          </cell>
          <cell r="EU292" t="str">
            <v>M</v>
          </cell>
          <cell r="EV292" t="str">
            <v>H</v>
          </cell>
          <cell r="EW292" t="str">
            <v>WB</v>
          </cell>
          <cell r="EX292" t="str">
            <v>N</v>
          </cell>
          <cell r="EY292" t="str">
            <v>S</v>
          </cell>
          <cell r="EZ292" t="str">
            <v>A+</v>
          </cell>
          <cell r="FA292" t="str">
            <v>NR</v>
          </cell>
          <cell r="FB292" t="str">
            <v>NR</v>
          </cell>
          <cell r="FC292" t="str">
            <v>NR</v>
          </cell>
          <cell r="FD292" t="str">
            <v>NR</v>
          </cell>
          <cell r="FE292" t="str">
            <v>NR</v>
          </cell>
          <cell r="FF292" t="str">
            <v>NR</v>
          </cell>
          <cell r="FG292" t="str">
            <v>NR</v>
          </cell>
          <cell r="FH292" t="str">
            <v>NR</v>
          </cell>
          <cell r="FI292" t="str">
            <v>NR</v>
          </cell>
          <cell r="FJ292" t="str">
            <v>NR</v>
          </cell>
          <cell r="FK292" t="str">
            <v>NR</v>
          </cell>
          <cell r="FL292" t="str">
            <v>NR</v>
          </cell>
          <cell r="FM292" t="str">
            <v>NT</v>
          </cell>
          <cell r="FN292">
            <v>14.2</v>
          </cell>
          <cell r="FO292" t="str">
            <v>NA</v>
          </cell>
          <cell r="FP292" t="b">
            <v>1</v>
          </cell>
          <cell r="FQ292" t="str">
            <v>2012-10-28;2013-09-13</v>
          </cell>
          <cell r="FR292" t="str">
            <v>F</v>
          </cell>
          <cell r="FS292">
            <v>54</v>
          </cell>
          <cell r="FT292" t="str">
            <v>CAUCASIAN</v>
          </cell>
          <cell r="FU292">
            <v>0.13441619267302901</v>
          </cell>
          <cell r="FV292">
            <v>34.891406536415403</v>
          </cell>
          <cell r="FW292">
            <v>19.4397419968513</v>
          </cell>
          <cell r="FX292">
            <v>150</v>
          </cell>
          <cell r="FY292">
            <v>68</v>
          </cell>
          <cell r="FZ292">
            <v>22.804930795847699</v>
          </cell>
          <cell r="GA292">
            <v>1</v>
          </cell>
          <cell r="GB292">
            <v>0.11</v>
          </cell>
          <cell r="GC292">
            <v>17.100000000000001</v>
          </cell>
          <cell r="GD292">
            <v>8.5</v>
          </cell>
          <cell r="GE292">
            <v>0.14000000000000001</v>
          </cell>
          <cell r="GF292">
            <v>19.8</v>
          </cell>
          <cell r="GG292">
            <v>4.0999999999999996</v>
          </cell>
          <cell r="GH292">
            <v>0.18</v>
          </cell>
          <cell r="GI292">
            <v>18</v>
          </cell>
          <cell r="GJ292">
            <v>14</v>
          </cell>
          <cell r="GK292">
            <v>0.3</v>
          </cell>
          <cell r="GL292">
            <v>18</v>
          </cell>
          <cell r="GM292">
            <v>34.299999999999997</v>
          </cell>
          <cell r="GN292" t="str">
            <v>CAUCASIAN</v>
          </cell>
          <cell r="GO292">
            <v>-0.12800300000000001</v>
          </cell>
          <cell r="GP292" t="str">
            <v>NA</v>
          </cell>
          <cell r="GQ292">
            <v>1.03E-2</v>
          </cell>
          <cell r="GR292" t="str">
            <v>NA</v>
          </cell>
          <cell r="GS292">
            <v>1</v>
          </cell>
          <cell r="GT292">
            <v>100582661326</v>
          </cell>
          <cell r="GU292" t="str">
            <v>RO014702 0036</v>
          </cell>
          <cell r="GV292" t="str">
            <v>Recall green part 2-Heather-Samples-RO014702 0036</v>
          </cell>
          <cell r="GW292">
            <v>529536</v>
          </cell>
          <cell r="GX292">
            <v>38123.54</v>
          </cell>
          <cell r="GY292">
            <v>285</v>
          </cell>
          <cell r="GZ292">
            <v>20.52</v>
          </cell>
          <cell r="HA292">
            <v>1</v>
          </cell>
          <cell r="HB292">
            <v>7.0000000000000007E-2</v>
          </cell>
          <cell r="HC292">
            <v>197</v>
          </cell>
          <cell r="HD292">
            <v>14.18</v>
          </cell>
          <cell r="HE292">
            <v>578000</v>
          </cell>
        </row>
        <row r="293">
          <cell r="B293">
            <v>32009915771</v>
          </cell>
          <cell r="C293" t="str">
            <v>W11701500892500</v>
          </cell>
          <cell r="D293" t="str">
            <v>RO014599 0001</v>
          </cell>
          <cell r="E293" t="str">
            <v>RO014599 0001</v>
          </cell>
          <cell r="F293" t="str">
            <v>RO014599</v>
          </cell>
          <cell r="G293" t="str">
            <v>RO014599 0036</v>
          </cell>
          <cell r="H293" t="str">
            <v>RO014599</v>
          </cell>
          <cell r="I293">
            <v>36</v>
          </cell>
          <cell r="J293">
            <v>175278248</v>
          </cell>
          <cell r="K293">
            <v>1</v>
          </cell>
          <cell r="L293">
            <v>150437341152</v>
          </cell>
          <cell r="M293" t="str">
            <v>Recall</v>
          </cell>
          <cell r="N293" t="str">
            <v>Recall D42</v>
          </cell>
          <cell r="O293" t="str">
            <v>Matrix tube</v>
          </cell>
          <cell r="P293" t="str">
            <v>Supernate</v>
          </cell>
          <cell r="Q293">
            <v>6601</v>
          </cell>
          <cell r="R293">
            <v>7</v>
          </cell>
          <cell r="S293">
            <v>59</v>
          </cell>
          <cell r="T293">
            <v>57</v>
          </cell>
          <cell r="U293" t="str">
            <v>C</v>
          </cell>
          <cell r="V293" t="b">
            <v>1</v>
          </cell>
          <cell r="W293">
            <v>36</v>
          </cell>
          <cell r="X293" t="b">
            <v>0</v>
          </cell>
          <cell r="Y293" t="b">
            <v>0</v>
          </cell>
          <cell r="Z293" t="b">
            <v>0</v>
          </cell>
          <cell r="AA293" t="b">
            <v>0</v>
          </cell>
          <cell r="AB293" t="b">
            <v>1</v>
          </cell>
          <cell r="AC293">
            <v>111002281517</v>
          </cell>
          <cell r="AD293" t="str">
            <v>BSRI</v>
          </cell>
          <cell r="AE293" t="b">
            <v>1</v>
          </cell>
          <cell r="AF293" t="str">
            <v>ASIAN</v>
          </cell>
          <cell r="AG293">
            <v>1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1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 t="str">
            <v>NOTHISPANICLATINO</v>
          </cell>
          <cell r="AS293" t="str">
            <v>Recall Completed</v>
          </cell>
          <cell r="AT293" t="str">
            <v>NULL</v>
          </cell>
          <cell r="AU293" t="str">
            <v>NULL</v>
          </cell>
          <cell r="AV293">
            <v>13.75</v>
          </cell>
          <cell r="AW293">
            <v>63.54</v>
          </cell>
          <cell r="AX293">
            <v>10151.200000000001</v>
          </cell>
          <cell r="AY293">
            <v>0.40081122060000002</v>
          </cell>
          <cell r="AZ293">
            <v>296.3</v>
          </cell>
          <cell r="BA293">
            <v>6.5</v>
          </cell>
          <cell r="BC293">
            <v>449.5</v>
          </cell>
          <cell r="BD293">
            <v>12.5</v>
          </cell>
          <cell r="BE293" t="str">
            <v>bsri13</v>
          </cell>
          <cell r="BF293" t="str">
            <v>CP2D;AS3</v>
          </cell>
          <cell r="BG293" t="str">
            <v>BSRI</v>
          </cell>
          <cell r="BH293">
            <v>623</v>
          </cell>
          <cell r="BI293">
            <v>1</v>
          </cell>
          <cell r="BJ293">
            <v>5</v>
          </cell>
          <cell r="BK293">
            <v>5</v>
          </cell>
          <cell r="BL293">
            <v>135</v>
          </cell>
          <cell r="BM293" t="str">
            <v>N</v>
          </cell>
          <cell r="BN293" t="str">
            <v>NA</v>
          </cell>
          <cell r="BO293" t="str">
            <v>Y</v>
          </cell>
          <cell r="BP293">
            <v>840</v>
          </cell>
          <cell r="BQ293" t="str">
            <v>F</v>
          </cell>
          <cell r="BR293" t="str">
            <v>N</v>
          </cell>
          <cell r="BS293" t="str">
            <v>N</v>
          </cell>
          <cell r="BT293">
            <v>0</v>
          </cell>
          <cell r="BU293" t="str">
            <v>N</v>
          </cell>
          <cell r="BV293" t="str">
            <v>A</v>
          </cell>
          <cell r="BW293" t="str">
            <v>N</v>
          </cell>
          <cell r="BX293" t="str">
            <v>NA</v>
          </cell>
          <cell r="BY293">
            <v>8.0500000000000007</v>
          </cell>
          <cell r="BZ293">
            <v>5.71</v>
          </cell>
          <cell r="CA293">
            <v>12.7</v>
          </cell>
          <cell r="CB293">
            <v>38.700000000000003</v>
          </cell>
          <cell r="CC293">
            <v>67.8</v>
          </cell>
          <cell r="CD293">
            <v>15.4</v>
          </cell>
          <cell r="CE293">
            <v>414</v>
          </cell>
          <cell r="CF293" t="str">
            <v>N</v>
          </cell>
          <cell r="CG293" t="str">
            <v>N</v>
          </cell>
          <cell r="CS293" t="str">
            <v>N</v>
          </cell>
          <cell r="CY293" t="str">
            <v>N</v>
          </cell>
          <cell r="DW293" t="str">
            <v>Y</v>
          </cell>
          <cell r="DX293" t="str">
            <v>N</v>
          </cell>
          <cell r="DY293" t="str">
            <v>N</v>
          </cell>
          <cell r="DZ293" t="str">
            <v>N</v>
          </cell>
          <cell r="EC293" t="str">
            <v>N</v>
          </cell>
          <cell r="ED293" t="str">
            <v>Y</v>
          </cell>
          <cell r="EL293">
            <v>0</v>
          </cell>
          <cell r="EN293" t="str">
            <v>N</v>
          </cell>
          <cell r="EO293">
            <v>0</v>
          </cell>
          <cell r="EQ293">
            <v>68</v>
          </cell>
          <cell r="ER293">
            <v>8</v>
          </cell>
          <cell r="ES293">
            <v>24</v>
          </cell>
          <cell r="ET293" t="str">
            <v>T</v>
          </cell>
          <cell r="EU293" t="str">
            <v>M</v>
          </cell>
          <cell r="EV293" t="str">
            <v>H</v>
          </cell>
          <cell r="EW293" t="str">
            <v>WB</v>
          </cell>
          <cell r="EX293" t="str">
            <v>N</v>
          </cell>
          <cell r="EY293" t="str">
            <v>S</v>
          </cell>
          <cell r="EZ293" t="str">
            <v>O+</v>
          </cell>
          <cell r="FA293" t="str">
            <v>NR</v>
          </cell>
          <cell r="FB293" t="str">
            <v>NR</v>
          </cell>
          <cell r="FC293" t="str">
            <v>NR</v>
          </cell>
          <cell r="FD293" t="str">
            <v>NR</v>
          </cell>
          <cell r="FE293" t="str">
            <v>NR</v>
          </cell>
          <cell r="FF293" t="str">
            <v>NR</v>
          </cell>
          <cell r="FG293" t="str">
            <v>NR</v>
          </cell>
          <cell r="FH293" t="str">
            <v>NR</v>
          </cell>
          <cell r="FI293" t="str">
            <v>NR</v>
          </cell>
          <cell r="FJ293" t="str">
            <v>NR</v>
          </cell>
          <cell r="FK293" t="str">
            <v>NR</v>
          </cell>
          <cell r="FL293" t="str">
            <v>NR</v>
          </cell>
          <cell r="FM293" t="str">
            <v>NT</v>
          </cell>
          <cell r="FN293">
            <v>13.3</v>
          </cell>
          <cell r="FO293" t="str">
            <v>NA</v>
          </cell>
          <cell r="FP293" t="b">
            <v>0</v>
          </cell>
          <cell r="FR293" t="str">
            <v>F</v>
          </cell>
          <cell r="FS293">
            <v>33</v>
          </cell>
          <cell r="FT293" t="str">
            <v>ASIAN</v>
          </cell>
          <cell r="FU293">
            <v>0.43613903508115398</v>
          </cell>
          <cell r="FV293">
            <v>8.5553049207037102</v>
          </cell>
          <cell r="FW293">
            <v>15.9038676119263</v>
          </cell>
          <cell r="FX293">
            <v>135</v>
          </cell>
          <cell r="FY293">
            <v>65</v>
          </cell>
          <cell r="FZ293">
            <v>22.4627218934911</v>
          </cell>
          <cell r="GA293">
            <v>1</v>
          </cell>
          <cell r="GB293">
            <v>7.0000000000000007E-2</v>
          </cell>
          <cell r="GC293">
            <v>2.5</v>
          </cell>
          <cell r="GD293">
            <v>21.19</v>
          </cell>
          <cell r="GE293">
            <v>0.13</v>
          </cell>
          <cell r="GF293">
            <v>4.17</v>
          </cell>
          <cell r="GG293">
            <v>12.09</v>
          </cell>
          <cell r="GH293">
            <v>0.12</v>
          </cell>
          <cell r="GI293">
            <v>3.1</v>
          </cell>
          <cell r="GJ293">
            <v>27.6</v>
          </cell>
          <cell r="GK293">
            <v>0.2</v>
          </cell>
          <cell r="GL293">
            <v>3.7</v>
          </cell>
          <cell r="GM293">
            <v>42.7</v>
          </cell>
          <cell r="GN293" t="str">
            <v>EAS</v>
          </cell>
          <cell r="GO293">
            <v>0.12633</v>
          </cell>
          <cell r="GP293">
            <v>-2.4632000000000001E-2</v>
          </cell>
          <cell r="GQ293" t="str">
            <v>NA</v>
          </cell>
          <cell r="GR293">
            <v>0.191941</v>
          </cell>
          <cell r="GS293">
            <v>1</v>
          </cell>
          <cell r="GT293">
            <v>104639911366</v>
          </cell>
          <cell r="GU293" t="str">
            <v>RO014599 0036</v>
          </cell>
          <cell r="GV293" t="str">
            <v>Recall yellow 3.2-Heather-RO014599 0036</v>
          </cell>
          <cell r="GW293">
            <v>299088</v>
          </cell>
          <cell r="GX293">
            <v>28730.84</v>
          </cell>
          <cell r="GY293">
            <v>144</v>
          </cell>
          <cell r="GZ293">
            <v>13.83</v>
          </cell>
          <cell r="HA293">
            <v>0</v>
          </cell>
          <cell r="HB293">
            <v>0</v>
          </cell>
          <cell r="HC293">
            <v>111</v>
          </cell>
          <cell r="HD293">
            <v>10.66</v>
          </cell>
          <cell r="HE293">
            <v>334000</v>
          </cell>
        </row>
        <row r="294">
          <cell r="B294">
            <v>32009915938</v>
          </cell>
          <cell r="C294" t="str">
            <v>W11701501972800</v>
          </cell>
          <cell r="D294" t="str">
            <v>RO014656 0001</v>
          </cell>
          <cell r="E294" t="str">
            <v>RO014656 0001</v>
          </cell>
          <cell r="F294" t="str">
            <v>RO014656</v>
          </cell>
          <cell r="G294" t="str">
            <v>RO014656 0036</v>
          </cell>
          <cell r="H294" t="str">
            <v>RO014656</v>
          </cell>
          <cell r="I294">
            <v>36</v>
          </cell>
          <cell r="J294">
            <v>189014780</v>
          </cell>
          <cell r="K294">
            <v>1</v>
          </cell>
          <cell r="L294">
            <v>112891261224</v>
          </cell>
          <cell r="M294" t="str">
            <v>Recall</v>
          </cell>
          <cell r="N294" t="str">
            <v>Recall D42</v>
          </cell>
          <cell r="O294" t="str">
            <v>Matrix tube</v>
          </cell>
          <cell r="P294" t="str">
            <v>Supernate</v>
          </cell>
          <cell r="Q294">
            <v>6601</v>
          </cell>
          <cell r="R294">
            <v>11</v>
          </cell>
          <cell r="S294">
            <v>59</v>
          </cell>
          <cell r="T294">
            <v>57</v>
          </cell>
          <cell r="U294" t="str">
            <v>F</v>
          </cell>
          <cell r="V294" t="b">
            <v>1</v>
          </cell>
          <cell r="W294">
            <v>36</v>
          </cell>
          <cell r="X294" t="b">
            <v>0</v>
          </cell>
          <cell r="Y294" t="b">
            <v>0</v>
          </cell>
          <cell r="Z294" t="b">
            <v>0</v>
          </cell>
          <cell r="AA294" t="b">
            <v>0</v>
          </cell>
          <cell r="AB294" t="b">
            <v>1</v>
          </cell>
          <cell r="AC294">
            <v>117250331319</v>
          </cell>
          <cell r="AD294" t="str">
            <v>BSRI</v>
          </cell>
          <cell r="AE294" t="b">
            <v>1</v>
          </cell>
          <cell r="AF294" t="str">
            <v>CAUCASIAN_OTHER</v>
          </cell>
          <cell r="AG294">
            <v>1</v>
          </cell>
          <cell r="AH294">
            <v>1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1</v>
          </cell>
          <cell r="AO294">
            <v>0</v>
          </cell>
          <cell r="AP294">
            <v>0</v>
          </cell>
          <cell r="AQ294">
            <v>0</v>
          </cell>
          <cell r="AR294" t="str">
            <v>NOTHISPANICLATINO</v>
          </cell>
          <cell r="AS294" t="str">
            <v>Recall Completed</v>
          </cell>
          <cell r="AT294" t="str">
            <v>NULL</v>
          </cell>
          <cell r="AU294" t="str">
            <v>NULL</v>
          </cell>
          <cell r="AV294">
            <v>12</v>
          </cell>
          <cell r="AW294">
            <v>61.29</v>
          </cell>
          <cell r="AX294">
            <v>10797.6</v>
          </cell>
          <cell r="AY294">
            <v>0.1379543835</v>
          </cell>
          <cell r="AZ294">
            <v>313.60000000000002</v>
          </cell>
          <cell r="BA294">
            <v>33.700000000000003</v>
          </cell>
          <cell r="BC294">
            <v>452.5</v>
          </cell>
          <cell r="BD294">
            <v>50</v>
          </cell>
          <cell r="BE294" t="str">
            <v>bsri13</v>
          </cell>
          <cell r="BF294" t="str">
            <v>CP2D;AS3</v>
          </cell>
          <cell r="BG294" t="str">
            <v>BSRI</v>
          </cell>
          <cell r="BH294">
            <v>119</v>
          </cell>
          <cell r="BI294">
            <v>3</v>
          </cell>
          <cell r="BJ294">
            <v>5</v>
          </cell>
          <cell r="BK294">
            <v>5</v>
          </cell>
          <cell r="BL294">
            <v>170</v>
          </cell>
          <cell r="BM294" t="str">
            <v>N</v>
          </cell>
          <cell r="BN294" t="str">
            <v>NA</v>
          </cell>
          <cell r="BO294" t="str">
            <v>Y</v>
          </cell>
          <cell r="BP294">
            <v>840</v>
          </cell>
          <cell r="BQ294" t="str">
            <v>D</v>
          </cell>
          <cell r="BR294" t="str">
            <v>N</v>
          </cell>
          <cell r="BS294" t="str">
            <v>N</v>
          </cell>
          <cell r="BT294">
            <v>0</v>
          </cell>
          <cell r="BU294" t="str">
            <v>N</v>
          </cell>
          <cell r="BV294">
            <v>9</v>
          </cell>
          <cell r="BW294" t="str">
            <v>N</v>
          </cell>
          <cell r="BX294" t="str">
            <v>NA</v>
          </cell>
          <cell r="BY294">
            <v>8.31</v>
          </cell>
          <cell r="BZ294">
            <v>4.41</v>
          </cell>
          <cell r="CA294">
            <v>12.9</v>
          </cell>
          <cell r="CB294">
            <v>38.200000000000003</v>
          </cell>
          <cell r="CC294">
            <v>86.6</v>
          </cell>
          <cell r="CD294">
            <v>13.6</v>
          </cell>
          <cell r="CE294">
            <v>306</v>
          </cell>
          <cell r="CF294" t="str">
            <v>N</v>
          </cell>
          <cell r="CG294" t="str">
            <v>N</v>
          </cell>
          <cell r="CS294" t="str">
            <v>N</v>
          </cell>
          <cell r="CY294" t="str">
            <v>N</v>
          </cell>
          <cell r="DW294" t="str">
            <v>Y</v>
          </cell>
          <cell r="DX294" t="str">
            <v>Y</v>
          </cell>
          <cell r="DY294" t="str">
            <v>N</v>
          </cell>
          <cell r="DZ294" t="str">
            <v>N</v>
          </cell>
          <cell r="EC294" t="str">
            <v>N</v>
          </cell>
          <cell r="ED294" t="str">
            <v>Y</v>
          </cell>
          <cell r="EL294">
            <v>0</v>
          </cell>
          <cell r="EN294" t="str">
            <v>N</v>
          </cell>
          <cell r="EO294">
            <v>0</v>
          </cell>
          <cell r="EQ294">
            <v>17</v>
          </cell>
          <cell r="ER294">
            <v>9</v>
          </cell>
          <cell r="ES294">
            <v>27</v>
          </cell>
          <cell r="ET294" t="str">
            <v>T</v>
          </cell>
          <cell r="EU294" t="str">
            <v>F</v>
          </cell>
          <cell r="EV294" t="str">
            <v>H</v>
          </cell>
          <cell r="EW294" t="str">
            <v>WB</v>
          </cell>
          <cell r="EX294" t="str">
            <v>N</v>
          </cell>
          <cell r="EY294" t="str">
            <v>S</v>
          </cell>
          <cell r="EZ294" t="str">
            <v>A+</v>
          </cell>
          <cell r="FA294" t="str">
            <v>NR</v>
          </cell>
          <cell r="FB294" t="str">
            <v>NR</v>
          </cell>
          <cell r="FC294" t="str">
            <v>NR</v>
          </cell>
          <cell r="FD294" t="str">
            <v>NR</v>
          </cell>
          <cell r="FE294" t="str">
            <v>NR</v>
          </cell>
          <cell r="FF294" t="str">
            <v>NR</v>
          </cell>
          <cell r="FG294" t="str">
            <v>NR</v>
          </cell>
          <cell r="FH294" t="str">
            <v>NR</v>
          </cell>
          <cell r="FI294" t="str">
            <v>NR</v>
          </cell>
          <cell r="FJ294" t="str">
            <v>NR</v>
          </cell>
          <cell r="FK294" t="str">
            <v>NR</v>
          </cell>
          <cell r="FL294" t="str">
            <v>NR</v>
          </cell>
          <cell r="FM294" t="str">
            <v>NT</v>
          </cell>
          <cell r="FN294">
            <v>12.8</v>
          </cell>
          <cell r="FO294" t="str">
            <v>NA</v>
          </cell>
          <cell r="FP294" t="b">
            <v>1</v>
          </cell>
          <cell r="FQ294" t="str">
            <v>2014-04-03;2014-08-05</v>
          </cell>
          <cell r="FR294" t="str">
            <v>F</v>
          </cell>
          <cell r="FS294">
            <v>27</v>
          </cell>
          <cell r="FT294" t="str">
            <v>CAUCASIAN</v>
          </cell>
          <cell r="FU294">
            <v>0.109930166041649</v>
          </cell>
          <cell r="FV294">
            <v>35.689470221740002</v>
          </cell>
          <cell r="FW294">
            <v>49.902659774666397</v>
          </cell>
          <cell r="FX294">
            <v>170</v>
          </cell>
          <cell r="FY294">
            <v>65</v>
          </cell>
          <cell r="FZ294">
            <v>28.286390532544399</v>
          </cell>
          <cell r="GA294">
            <v>1</v>
          </cell>
          <cell r="GB294">
            <v>0.05</v>
          </cell>
          <cell r="GC294">
            <v>20</v>
          </cell>
          <cell r="GD294">
            <v>27.76</v>
          </cell>
          <cell r="GE294">
            <v>0.09</v>
          </cell>
          <cell r="GF294">
            <v>16.899999999999999</v>
          </cell>
          <cell r="GG294">
            <v>31.5</v>
          </cell>
          <cell r="GH294">
            <v>0.1</v>
          </cell>
          <cell r="GI294">
            <v>16.600000000000001</v>
          </cell>
          <cell r="GJ294">
            <v>36</v>
          </cell>
          <cell r="GK294">
            <v>0.25</v>
          </cell>
          <cell r="GL294">
            <v>17.100000000000001</v>
          </cell>
          <cell r="GM294">
            <v>48.6</v>
          </cell>
          <cell r="GN294" t="str">
            <v>NA</v>
          </cell>
          <cell r="GO294" t="str">
            <v>NA</v>
          </cell>
          <cell r="GP294" t="str">
            <v>NA</v>
          </cell>
          <cell r="GQ294" t="str">
            <v>NA</v>
          </cell>
          <cell r="GR294" t="str">
            <v>NA</v>
          </cell>
          <cell r="GS294">
            <v>1</v>
          </cell>
          <cell r="GT294">
            <v>135725281021</v>
          </cell>
          <cell r="GU294" t="str">
            <v>RO014656 0036</v>
          </cell>
          <cell r="GV294" t="str">
            <v>Recall set 4 green-Heather-Samples-RO014656 0036</v>
          </cell>
          <cell r="GW294">
            <v>291704</v>
          </cell>
          <cell r="GX294">
            <v>19993.419999999998</v>
          </cell>
          <cell r="GY294">
            <v>242</v>
          </cell>
          <cell r="GZ294">
            <v>16.59</v>
          </cell>
          <cell r="HA294">
            <v>3</v>
          </cell>
          <cell r="HB294">
            <v>0.21</v>
          </cell>
          <cell r="HC294">
            <v>159</v>
          </cell>
          <cell r="HD294">
            <v>10.9</v>
          </cell>
          <cell r="HE294">
            <v>762000</v>
          </cell>
        </row>
        <row r="295">
          <cell r="B295">
            <v>32009916464</v>
          </cell>
          <cell r="C295" t="str">
            <v>W11701501606500</v>
          </cell>
          <cell r="D295" t="str">
            <v>RO014597 0001</v>
          </cell>
          <cell r="E295" t="str">
            <v>RO014597 0001</v>
          </cell>
          <cell r="F295" t="str">
            <v>RO014597</v>
          </cell>
          <cell r="G295" t="str">
            <v>RO014597 0036</v>
          </cell>
          <cell r="H295" t="str">
            <v>RO014597</v>
          </cell>
          <cell r="I295">
            <v>36</v>
          </cell>
          <cell r="J295">
            <v>175279583</v>
          </cell>
          <cell r="K295">
            <v>1</v>
          </cell>
          <cell r="L295">
            <v>110983691324</v>
          </cell>
          <cell r="M295" t="str">
            <v>Recall</v>
          </cell>
          <cell r="N295" t="str">
            <v>Recall D42</v>
          </cell>
          <cell r="O295" t="str">
            <v>Matrix tube</v>
          </cell>
          <cell r="P295" t="str">
            <v>Supernate</v>
          </cell>
          <cell r="Q295">
            <v>6601</v>
          </cell>
          <cell r="R295">
            <v>3</v>
          </cell>
          <cell r="S295">
            <v>59</v>
          </cell>
          <cell r="T295">
            <v>57</v>
          </cell>
          <cell r="U295" t="str">
            <v>C</v>
          </cell>
          <cell r="V295" t="b">
            <v>1</v>
          </cell>
          <cell r="W295">
            <v>36</v>
          </cell>
          <cell r="X295" t="b">
            <v>0</v>
          </cell>
          <cell r="Y295" t="b">
            <v>0</v>
          </cell>
          <cell r="Z295" t="b">
            <v>0</v>
          </cell>
          <cell r="AA295" t="b">
            <v>0</v>
          </cell>
          <cell r="AB295" t="b">
            <v>1</v>
          </cell>
          <cell r="AC295">
            <v>152478641215</v>
          </cell>
          <cell r="AD295" t="str">
            <v>BSRI</v>
          </cell>
          <cell r="AE295" t="b">
            <v>1</v>
          </cell>
          <cell r="AF295" t="str">
            <v>CAUCASIAN_OTHER</v>
          </cell>
          <cell r="AG295">
            <v>1</v>
          </cell>
          <cell r="AH295">
            <v>1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1</v>
          </cell>
          <cell r="AO295">
            <v>0</v>
          </cell>
          <cell r="AP295">
            <v>0</v>
          </cell>
          <cell r="AQ295">
            <v>0</v>
          </cell>
          <cell r="AR295" t="str">
            <v>NOTHISPANICLATINO</v>
          </cell>
          <cell r="AS295" t="str">
            <v>Recall Completed</v>
          </cell>
          <cell r="AT295" t="str">
            <v>NULL</v>
          </cell>
          <cell r="AU295" t="str">
            <v>NULL</v>
          </cell>
          <cell r="AV295">
            <v>13</v>
          </cell>
          <cell r="AW295">
            <v>64.52</v>
          </cell>
          <cell r="AX295">
            <v>10628.3</v>
          </cell>
          <cell r="AY295">
            <v>0.2633381608</v>
          </cell>
          <cell r="AZ295">
            <v>296.3</v>
          </cell>
          <cell r="BA295">
            <v>22.1</v>
          </cell>
          <cell r="BC295">
            <v>432.5</v>
          </cell>
          <cell r="BD295">
            <v>3</v>
          </cell>
          <cell r="BE295" t="str">
            <v>bsri14</v>
          </cell>
          <cell r="BF295" t="str">
            <v>CP2D;AS3</v>
          </cell>
          <cell r="BG295" t="str">
            <v>BSRI</v>
          </cell>
          <cell r="BH295">
            <v>80</v>
          </cell>
          <cell r="BI295">
            <v>5</v>
          </cell>
          <cell r="BJ295">
            <v>5</v>
          </cell>
          <cell r="BK295">
            <v>4</v>
          </cell>
          <cell r="BL295">
            <v>153</v>
          </cell>
          <cell r="BM295" t="str">
            <v>N</v>
          </cell>
          <cell r="BN295" t="str">
            <v>NA</v>
          </cell>
          <cell r="BO295" t="str">
            <v>Y</v>
          </cell>
          <cell r="BP295">
            <v>840</v>
          </cell>
          <cell r="BQ295" t="str">
            <v>E</v>
          </cell>
          <cell r="BR295" t="str">
            <v>N</v>
          </cell>
          <cell r="BS295" t="str">
            <v>Y</v>
          </cell>
          <cell r="BT295">
            <v>4</v>
          </cell>
          <cell r="BU295" t="str">
            <v>N</v>
          </cell>
          <cell r="BV295">
            <v>9</v>
          </cell>
          <cell r="BW295" t="str">
            <v>N</v>
          </cell>
          <cell r="BX295" t="str">
            <v>NA</v>
          </cell>
          <cell r="BY295">
            <v>6.96</v>
          </cell>
          <cell r="BZ295">
            <v>4.5199999999999996</v>
          </cell>
          <cell r="CA295">
            <v>12.3</v>
          </cell>
          <cell r="CB295">
            <v>36.299999999999997</v>
          </cell>
          <cell r="CC295">
            <v>80.3</v>
          </cell>
          <cell r="CD295">
            <v>13.7</v>
          </cell>
          <cell r="CE295">
            <v>226</v>
          </cell>
          <cell r="CF295" t="str">
            <v>Y</v>
          </cell>
          <cell r="CG295" t="str">
            <v>Y</v>
          </cell>
          <cell r="CH295" t="str">
            <v>Resting</v>
          </cell>
          <cell r="CI295" t="str">
            <v>Y</v>
          </cell>
          <cell r="CM295" t="str">
            <v>Y</v>
          </cell>
          <cell r="CP295" t="str">
            <v xml:space="preserve">Usually </v>
          </cell>
          <cell r="CQ295" t="str">
            <v>N</v>
          </cell>
          <cell r="CS295" t="str">
            <v>N</v>
          </cell>
          <cell r="CY295" t="str">
            <v>N</v>
          </cell>
          <cell r="DW295" t="str">
            <v>Y</v>
          </cell>
          <cell r="DX295" t="str">
            <v>N</v>
          </cell>
          <cell r="DZ295" t="str">
            <v>Y</v>
          </cell>
          <cell r="EA295" t="str">
            <v>Less_Than_1_Week</v>
          </cell>
          <cell r="EB295" t="str">
            <v>Y</v>
          </cell>
          <cell r="EC295" t="str">
            <v>N</v>
          </cell>
          <cell r="EG295" t="str">
            <v>Y</v>
          </cell>
          <cell r="EL295">
            <v>55</v>
          </cell>
          <cell r="EN295" t="str">
            <v xml:space="preserve">Y </v>
          </cell>
          <cell r="EO295">
            <v>4</v>
          </cell>
          <cell r="EQ295">
            <v>6</v>
          </cell>
          <cell r="ER295">
            <v>1</v>
          </cell>
          <cell r="ES295">
            <v>14</v>
          </cell>
          <cell r="ET295" t="str">
            <v>T</v>
          </cell>
          <cell r="EU295" t="str">
            <v>F</v>
          </cell>
          <cell r="EV295" t="str">
            <v>H</v>
          </cell>
          <cell r="EW295" t="str">
            <v>WB</v>
          </cell>
          <cell r="EX295" t="str">
            <v>N</v>
          </cell>
          <cell r="EY295" t="str">
            <v>S</v>
          </cell>
          <cell r="EZ295" t="str">
            <v>A+</v>
          </cell>
          <cell r="FA295" t="str">
            <v>NT</v>
          </cell>
          <cell r="FB295" t="str">
            <v>NR</v>
          </cell>
          <cell r="FC295" t="str">
            <v>NR</v>
          </cell>
          <cell r="FD295" t="str">
            <v>NR</v>
          </cell>
          <cell r="FE295" t="str">
            <v>NR</v>
          </cell>
          <cell r="FF295" t="str">
            <v>NR</v>
          </cell>
          <cell r="FG295" t="str">
            <v>NR</v>
          </cell>
          <cell r="FH295" t="str">
            <v>NR</v>
          </cell>
          <cell r="FI295" t="str">
            <v>NR</v>
          </cell>
          <cell r="FJ295" t="str">
            <v>NR</v>
          </cell>
          <cell r="FK295" t="str">
            <v>NR</v>
          </cell>
          <cell r="FL295" t="str">
            <v>NR</v>
          </cell>
          <cell r="FM295" t="str">
            <v>NT</v>
          </cell>
          <cell r="FN295">
            <v>13.1</v>
          </cell>
          <cell r="FO295" t="str">
            <v>NA</v>
          </cell>
          <cell r="FP295" t="b">
            <v>0</v>
          </cell>
          <cell r="FR295" t="str">
            <v>F</v>
          </cell>
          <cell r="FS295">
            <v>57</v>
          </cell>
          <cell r="FT295" t="str">
            <v>CAUCASIAN</v>
          </cell>
          <cell r="FU295">
            <v>0.26553311949792102</v>
          </cell>
          <cell r="FV295">
            <v>24.117546784533399</v>
          </cell>
          <cell r="FW295">
            <v>7.2908402640321901</v>
          </cell>
          <cell r="FX295">
            <v>153</v>
          </cell>
          <cell r="FY295">
            <v>64</v>
          </cell>
          <cell r="FZ295">
            <v>26.259521484375</v>
          </cell>
          <cell r="GA295">
            <v>1</v>
          </cell>
          <cell r="GB295">
            <v>0.05</v>
          </cell>
          <cell r="GC295">
            <v>15.38</v>
          </cell>
          <cell r="GD295">
            <v>17.13</v>
          </cell>
          <cell r="GE295">
            <v>0.06</v>
          </cell>
          <cell r="GF295">
            <v>14.81</v>
          </cell>
          <cell r="GG295">
            <v>16.84</v>
          </cell>
          <cell r="GH295">
            <v>0.11</v>
          </cell>
          <cell r="GI295">
            <v>16.8</v>
          </cell>
          <cell r="GJ295">
            <v>28.8</v>
          </cell>
          <cell r="GK295">
            <v>0.22</v>
          </cell>
          <cell r="GL295">
            <v>17.600000000000001</v>
          </cell>
          <cell r="GM295">
            <v>40.1</v>
          </cell>
          <cell r="GN295" t="str">
            <v>CAUCASIAN</v>
          </cell>
          <cell r="GO295">
            <v>7.7419000000000002E-2</v>
          </cell>
          <cell r="GP295" t="str">
            <v>NA</v>
          </cell>
          <cell r="GQ295">
            <v>-5.5397000000000002E-2</v>
          </cell>
          <cell r="GR295" t="str">
            <v>NA</v>
          </cell>
          <cell r="GS295">
            <v>1</v>
          </cell>
          <cell r="GT295">
            <v>127936981088</v>
          </cell>
          <cell r="GU295" t="str">
            <v>RO014597 0036</v>
          </cell>
          <cell r="GV295" t="str">
            <v>Recall yellow 3.2-Heather-RO014597 0036</v>
          </cell>
          <cell r="GW295">
            <v>356824</v>
          </cell>
          <cell r="GX295">
            <v>33886.42</v>
          </cell>
          <cell r="GY295">
            <v>139</v>
          </cell>
          <cell r="GZ295">
            <v>13.2</v>
          </cell>
          <cell r="HA295">
            <v>0</v>
          </cell>
          <cell r="HB295">
            <v>0</v>
          </cell>
          <cell r="HC295">
            <v>173</v>
          </cell>
          <cell r="HD295">
            <v>16.43</v>
          </cell>
          <cell r="HE295">
            <v>887000</v>
          </cell>
        </row>
        <row r="296">
          <cell r="B296">
            <v>32009916589</v>
          </cell>
          <cell r="C296" t="str">
            <v>W11701502634500</v>
          </cell>
          <cell r="D296" t="str">
            <v>RO014868 0001</v>
          </cell>
          <cell r="E296" t="str">
            <v>RO014868 0001</v>
          </cell>
          <cell r="F296" t="str">
            <v>RO014868</v>
          </cell>
          <cell r="G296" t="str">
            <v>RO014868 0036</v>
          </cell>
          <cell r="H296" t="str">
            <v>RO014868</v>
          </cell>
          <cell r="I296">
            <v>36</v>
          </cell>
          <cell r="J296">
            <v>194435821</v>
          </cell>
          <cell r="K296">
            <v>1</v>
          </cell>
          <cell r="L296">
            <v>110209531407</v>
          </cell>
          <cell r="M296" t="str">
            <v>Recall</v>
          </cell>
          <cell r="N296" t="str">
            <v>Recall D42</v>
          </cell>
          <cell r="O296" t="str">
            <v>Matrix tube</v>
          </cell>
          <cell r="P296" t="str">
            <v>Supernate</v>
          </cell>
          <cell r="Q296">
            <v>6602</v>
          </cell>
          <cell r="R296">
            <v>1</v>
          </cell>
          <cell r="S296">
            <v>59</v>
          </cell>
          <cell r="T296">
            <v>57</v>
          </cell>
          <cell r="U296" t="str">
            <v>G</v>
          </cell>
          <cell r="V296" t="b">
            <v>1</v>
          </cell>
          <cell r="W296">
            <v>36</v>
          </cell>
          <cell r="X296" t="b">
            <v>0</v>
          </cell>
          <cell r="Y296" t="b">
            <v>0</v>
          </cell>
          <cell r="Z296" t="b">
            <v>0</v>
          </cell>
          <cell r="AA296" t="b">
            <v>0</v>
          </cell>
          <cell r="AB296" t="b">
            <v>1</v>
          </cell>
          <cell r="AC296">
            <v>114385471218</v>
          </cell>
          <cell r="AD296" t="str">
            <v>BSRI</v>
          </cell>
          <cell r="AE296" t="b">
            <v>1</v>
          </cell>
          <cell r="AF296" t="str">
            <v>ASIAN</v>
          </cell>
          <cell r="AG296">
            <v>1</v>
          </cell>
          <cell r="AH296">
            <v>1</v>
          </cell>
          <cell r="AI296">
            <v>0</v>
          </cell>
          <cell r="AJ296">
            <v>0</v>
          </cell>
          <cell r="AK296">
            <v>0</v>
          </cell>
          <cell r="AL296">
            <v>1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 t="str">
            <v>NOTHISPANICLATINO</v>
          </cell>
          <cell r="AS296" t="str">
            <v>Recall Completed</v>
          </cell>
          <cell r="AT296" t="str">
            <v>NULL</v>
          </cell>
          <cell r="AU296" t="str">
            <v>NULL</v>
          </cell>
          <cell r="AV296">
            <v>12</v>
          </cell>
          <cell r="AW296">
            <v>67.05</v>
          </cell>
          <cell r="AX296">
            <v>11628.8</v>
          </cell>
          <cell r="AY296">
            <v>0.32164956979999998</v>
          </cell>
          <cell r="AZ296">
            <v>300.10000000000002</v>
          </cell>
          <cell r="BA296">
            <v>30.1</v>
          </cell>
          <cell r="BC296">
            <v>447.9</v>
          </cell>
          <cell r="BD296">
            <v>2.6</v>
          </cell>
          <cell r="BE296" t="str">
            <v>bsri13</v>
          </cell>
          <cell r="BF296" t="str">
            <v>CP2D;AS3</v>
          </cell>
          <cell r="BG296" t="str">
            <v>BSRI</v>
          </cell>
          <cell r="BH296">
            <v>84</v>
          </cell>
          <cell r="BI296">
            <v>5</v>
          </cell>
          <cell r="BJ296">
            <v>5</v>
          </cell>
          <cell r="BK296">
            <v>6</v>
          </cell>
          <cell r="BL296">
            <v>160</v>
          </cell>
          <cell r="BM296" t="str">
            <v>N</v>
          </cell>
          <cell r="BN296" t="str">
            <v>NA</v>
          </cell>
          <cell r="BO296" t="str">
            <v>Y</v>
          </cell>
          <cell r="BP296">
            <v>840</v>
          </cell>
          <cell r="BQ296" t="str">
            <v>F</v>
          </cell>
          <cell r="BR296" t="str">
            <v>N</v>
          </cell>
          <cell r="BT296" t="str">
            <v>NA</v>
          </cell>
          <cell r="BU296" t="str">
            <v>N</v>
          </cell>
          <cell r="BV296" t="str">
            <v>A</v>
          </cell>
          <cell r="BW296" t="str">
            <v>N</v>
          </cell>
          <cell r="BX296" t="str">
            <v>NA</v>
          </cell>
          <cell r="BY296">
            <v>6.46</v>
          </cell>
          <cell r="BZ296">
            <v>5</v>
          </cell>
          <cell r="CA296">
            <v>14.9</v>
          </cell>
          <cell r="CB296">
            <v>44.9</v>
          </cell>
          <cell r="CC296">
            <v>89.8</v>
          </cell>
          <cell r="CD296">
            <v>12.9</v>
          </cell>
          <cell r="CE296">
            <v>240</v>
          </cell>
          <cell r="CF296" t="str">
            <v>N</v>
          </cell>
          <cell r="CG296" t="str">
            <v>N</v>
          </cell>
          <cell r="CS296" t="str">
            <v>N</v>
          </cell>
          <cell r="CY296" t="str">
            <v>N</v>
          </cell>
          <cell r="DX296" t="str">
            <v>N</v>
          </cell>
          <cell r="DZ296" t="str">
            <v>Y</v>
          </cell>
          <cell r="EA296" t="str">
            <v>Daily</v>
          </cell>
          <cell r="EB296" t="str">
            <v>N</v>
          </cell>
          <cell r="EC296" t="str">
            <v>N</v>
          </cell>
          <cell r="EL296">
            <v>0</v>
          </cell>
          <cell r="EO296">
            <v>0</v>
          </cell>
          <cell r="EQ296">
            <v>49</v>
          </cell>
          <cell r="ER296">
            <v>9</v>
          </cell>
          <cell r="ES296">
            <v>26</v>
          </cell>
          <cell r="ET296" t="str">
            <v>T</v>
          </cell>
          <cell r="EU296" t="str">
            <v>M</v>
          </cell>
          <cell r="EV296" t="str">
            <v>H</v>
          </cell>
          <cell r="EW296" t="str">
            <v>WB</v>
          </cell>
          <cell r="EX296" t="str">
            <v>N</v>
          </cell>
          <cell r="EY296" t="str">
            <v>S</v>
          </cell>
          <cell r="EZ296" t="str">
            <v>O+</v>
          </cell>
          <cell r="FA296" t="str">
            <v>NT</v>
          </cell>
          <cell r="FB296" t="str">
            <v>NR</v>
          </cell>
          <cell r="FC296" t="str">
            <v>NR</v>
          </cell>
          <cell r="FD296" t="str">
            <v>NR</v>
          </cell>
          <cell r="FE296" t="str">
            <v>NR</v>
          </cell>
          <cell r="FF296" t="str">
            <v>NR</v>
          </cell>
          <cell r="FG296" t="str">
            <v>NR</v>
          </cell>
          <cell r="FH296" t="str">
            <v>NR</v>
          </cell>
          <cell r="FI296" t="str">
            <v>NR</v>
          </cell>
          <cell r="FJ296" t="str">
            <v>NR</v>
          </cell>
          <cell r="FK296" t="str">
            <v>NR</v>
          </cell>
          <cell r="FL296" t="str">
            <v>NR</v>
          </cell>
          <cell r="FM296" t="str">
            <v>NT</v>
          </cell>
          <cell r="FN296">
            <v>15.5</v>
          </cell>
          <cell r="FO296" t="str">
            <v>NA</v>
          </cell>
          <cell r="FP296" t="b">
            <v>0</v>
          </cell>
          <cell r="FR296" t="str">
            <v>M</v>
          </cell>
          <cell r="FS296">
            <v>36</v>
          </cell>
          <cell r="FT296" t="str">
            <v>ASIAN</v>
          </cell>
          <cell r="FU296">
            <v>0.33789836208338803</v>
          </cell>
          <cell r="FV296">
            <v>32.0981836377793</v>
          </cell>
          <cell r="FW296">
            <v>6.9281864809629603</v>
          </cell>
          <cell r="FX296">
            <v>160</v>
          </cell>
          <cell r="FY296">
            <v>66</v>
          </cell>
          <cell r="FZ296">
            <v>25.821854912764</v>
          </cell>
          <cell r="GA296">
            <v>1</v>
          </cell>
          <cell r="GB296">
            <v>7.0000000000000007E-2</v>
          </cell>
          <cell r="GC296">
            <v>16.7</v>
          </cell>
          <cell r="GD296">
            <v>6.7</v>
          </cell>
          <cell r="GE296">
            <v>0.18</v>
          </cell>
          <cell r="GF296">
            <v>14.5</v>
          </cell>
          <cell r="GG296">
            <v>5.3</v>
          </cell>
          <cell r="GH296">
            <v>0.19</v>
          </cell>
          <cell r="GI296">
            <v>21.7</v>
          </cell>
          <cell r="GJ296">
            <v>7</v>
          </cell>
          <cell r="GK296">
            <v>0.31</v>
          </cell>
          <cell r="GL296">
            <v>22</v>
          </cell>
          <cell r="GM296">
            <v>24.6</v>
          </cell>
          <cell r="GN296" t="str">
            <v>EAS</v>
          </cell>
          <cell r="GO296">
            <v>-6.6879999999999995E-2</v>
          </cell>
          <cell r="GP296">
            <v>7.9958000000000001E-2</v>
          </cell>
          <cell r="GQ296" t="str">
            <v>NA</v>
          </cell>
          <cell r="GR296">
            <v>0.191941</v>
          </cell>
          <cell r="GS296">
            <v>1</v>
          </cell>
          <cell r="GT296">
            <v>132706081367</v>
          </cell>
          <cell r="GU296" t="str">
            <v>RO014868 0036</v>
          </cell>
          <cell r="GV296" t="str">
            <v>Recall set 5 blue-Heather-Samples-RO014868 0036</v>
          </cell>
          <cell r="GW296">
            <v>499472</v>
          </cell>
          <cell r="GX296">
            <v>35524.32</v>
          </cell>
          <cell r="GY296">
            <v>688</v>
          </cell>
          <cell r="GZ296">
            <v>48.93</v>
          </cell>
          <cell r="HA296">
            <v>0</v>
          </cell>
          <cell r="HB296">
            <v>0</v>
          </cell>
          <cell r="HC296">
            <v>148</v>
          </cell>
          <cell r="HD296">
            <v>10.53</v>
          </cell>
          <cell r="HE296">
            <v>380000</v>
          </cell>
        </row>
        <row r="297">
          <cell r="B297">
            <v>32009916597</v>
          </cell>
          <cell r="C297" t="str">
            <v>W11701502635500</v>
          </cell>
          <cell r="D297" t="str">
            <v>RO014867 0001</v>
          </cell>
          <cell r="E297" t="str">
            <v>RO014867 0001</v>
          </cell>
          <cell r="F297" t="str">
            <v>RO014867</v>
          </cell>
          <cell r="G297" t="str">
            <v>RO014867 0036</v>
          </cell>
          <cell r="H297" t="str">
            <v>RO014867</v>
          </cell>
          <cell r="I297">
            <v>36</v>
          </cell>
          <cell r="J297">
            <v>194435869</v>
          </cell>
          <cell r="K297">
            <v>1</v>
          </cell>
          <cell r="L297">
            <v>134431371471</v>
          </cell>
          <cell r="M297" t="str">
            <v>Recall</v>
          </cell>
          <cell r="N297" t="str">
            <v>Recall D42</v>
          </cell>
          <cell r="O297" t="str">
            <v>Matrix tube</v>
          </cell>
          <cell r="P297" t="str">
            <v>Supernate</v>
          </cell>
          <cell r="Q297">
            <v>6602</v>
          </cell>
          <cell r="R297">
            <v>11</v>
          </cell>
          <cell r="S297">
            <v>59</v>
          </cell>
          <cell r="T297">
            <v>57</v>
          </cell>
          <cell r="U297" t="str">
            <v>F</v>
          </cell>
          <cell r="V297" t="b">
            <v>1</v>
          </cell>
          <cell r="W297">
            <v>36</v>
          </cell>
          <cell r="X297" t="b">
            <v>0</v>
          </cell>
          <cell r="Y297" t="b">
            <v>0</v>
          </cell>
          <cell r="Z297" t="b">
            <v>0</v>
          </cell>
          <cell r="AA297" t="b">
            <v>0</v>
          </cell>
          <cell r="AB297" t="b">
            <v>1</v>
          </cell>
          <cell r="AC297">
            <v>136961701244</v>
          </cell>
          <cell r="AD297" t="str">
            <v>BSRI</v>
          </cell>
          <cell r="AE297" t="b">
            <v>1</v>
          </cell>
          <cell r="AF297" t="str">
            <v>HISPANIC</v>
          </cell>
          <cell r="AG297">
            <v>1</v>
          </cell>
          <cell r="AH297">
            <v>1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1</v>
          </cell>
          <cell r="AO297">
            <v>0</v>
          </cell>
          <cell r="AP297">
            <v>0</v>
          </cell>
          <cell r="AQ297">
            <v>0</v>
          </cell>
          <cell r="AR297" t="str">
            <v>HISPANICLATINO</v>
          </cell>
          <cell r="AS297" t="str">
            <v>Recall Completed</v>
          </cell>
          <cell r="AT297" t="str">
            <v>NULL</v>
          </cell>
          <cell r="AU297" t="str">
            <v>NULL</v>
          </cell>
          <cell r="AV297">
            <v>12</v>
          </cell>
          <cell r="AW297">
            <v>62.38</v>
          </cell>
          <cell r="AX297">
            <v>10574.4</v>
          </cell>
          <cell r="AY297">
            <v>0.39016375549999999</v>
          </cell>
          <cell r="AZ297">
            <v>311.7</v>
          </cell>
          <cell r="BA297">
            <v>30.9</v>
          </cell>
          <cell r="BC297">
            <v>451</v>
          </cell>
          <cell r="BD297">
            <v>5.6</v>
          </cell>
          <cell r="BE297" t="str">
            <v>bsri13</v>
          </cell>
          <cell r="BF297" t="str">
            <v>CP2D;AS3</v>
          </cell>
          <cell r="BG297" t="str">
            <v>BSRI</v>
          </cell>
          <cell r="BH297" t="str">
            <v>Inf</v>
          </cell>
          <cell r="BI297">
            <v>0</v>
          </cell>
          <cell r="BJ297">
            <v>5</v>
          </cell>
          <cell r="BK297">
            <v>4</v>
          </cell>
          <cell r="BL297">
            <v>138</v>
          </cell>
          <cell r="BM297" t="str">
            <v>N</v>
          </cell>
          <cell r="BN297" t="str">
            <v>NA</v>
          </cell>
          <cell r="BO297" t="str">
            <v>Y</v>
          </cell>
          <cell r="BP297">
            <v>840</v>
          </cell>
          <cell r="BQ297" t="str">
            <v>F</v>
          </cell>
          <cell r="BR297" t="str">
            <v>Y</v>
          </cell>
          <cell r="BS297" t="str">
            <v>N</v>
          </cell>
          <cell r="BT297">
            <v>0</v>
          </cell>
          <cell r="BU297" t="str">
            <v>Y</v>
          </cell>
          <cell r="BV297" t="str">
            <v>WE</v>
          </cell>
          <cell r="BW297" t="str">
            <v>N</v>
          </cell>
          <cell r="BX297" t="str">
            <v>NA</v>
          </cell>
          <cell r="BY297">
            <v>5.84</v>
          </cell>
          <cell r="BZ297">
            <v>4.16</v>
          </cell>
          <cell r="CA297">
            <v>12.4</v>
          </cell>
          <cell r="CB297">
            <v>38.299999999999997</v>
          </cell>
          <cell r="CC297">
            <v>92.1</v>
          </cell>
          <cell r="CD297">
            <v>12.7</v>
          </cell>
          <cell r="CE297">
            <v>258</v>
          </cell>
          <cell r="CF297" t="str">
            <v>N</v>
          </cell>
          <cell r="CG297" t="str">
            <v>N</v>
          </cell>
          <cell r="CS297" t="str">
            <v>Y</v>
          </cell>
          <cell r="CT297" t="str">
            <v>Under_8oz</v>
          </cell>
          <cell r="CU297" t="str">
            <v>Several_Times_A_Week</v>
          </cell>
          <cell r="CV297" t="str">
            <v>NoImpact</v>
          </cell>
          <cell r="CX297" t="str">
            <v>N</v>
          </cell>
          <cell r="CY297" t="str">
            <v>N</v>
          </cell>
          <cell r="DW297" t="str">
            <v>Y</v>
          </cell>
          <cell r="DX297" t="str">
            <v>N</v>
          </cell>
          <cell r="DY297" t="str">
            <v>N</v>
          </cell>
          <cell r="DZ297" t="str">
            <v>N</v>
          </cell>
          <cell r="EC297" t="str">
            <v>N</v>
          </cell>
          <cell r="ED297" t="str">
            <v>Y</v>
          </cell>
          <cell r="EL297">
            <v>0</v>
          </cell>
          <cell r="EN297" t="str">
            <v>N</v>
          </cell>
          <cell r="EO297">
            <v>0</v>
          </cell>
          <cell r="EQ297">
            <v>14</v>
          </cell>
          <cell r="ER297">
            <v>7</v>
          </cell>
          <cell r="ES297">
            <v>1</v>
          </cell>
          <cell r="ET297" t="str">
            <v>N</v>
          </cell>
          <cell r="EU297" t="str">
            <v>M</v>
          </cell>
          <cell r="EV297" t="str">
            <v>H</v>
          </cell>
          <cell r="EW297" t="str">
            <v>WB</v>
          </cell>
          <cell r="EX297" t="str">
            <v>N</v>
          </cell>
          <cell r="EY297" t="str">
            <v>S</v>
          </cell>
          <cell r="EZ297" t="str">
            <v>O+</v>
          </cell>
          <cell r="FA297" t="str">
            <v>R</v>
          </cell>
          <cell r="FB297" t="str">
            <v>NR</v>
          </cell>
          <cell r="FC297" t="str">
            <v>NR</v>
          </cell>
          <cell r="FD297" t="str">
            <v>NR</v>
          </cell>
          <cell r="FE297" t="str">
            <v>NR</v>
          </cell>
          <cell r="FF297" t="str">
            <v>NR</v>
          </cell>
          <cell r="FG297" t="str">
            <v>NR</v>
          </cell>
          <cell r="FH297" t="str">
            <v>NR</v>
          </cell>
          <cell r="FI297" t="str">
            <v>NR</v>
          </cell>
          <cell r="FJ297" t="str">
            <v>NR</v>
          </cell>
          <cell r="FK297" t="str">
            <v>NR</v>
          </cell>
          <cell r="FL297" t="str">
            <v>NR</v>
          </cell>
          <cell r="FM297" t="str">
            <v>NR</v>
          </cell>
          <cell r="FN297">
            <v>13.6</v>
          </cell>
          <cell r="FO297" t="str">
            <v>NA</v>
          </cell>
          <cell r="FP297" t="b">
            <v>0</v>
          </cell>
          <cell r="FR297" t="str">
            <v>F</v>
          </cell>
          <cell r="FS297">
            <v>34</v>
          </cell>
          <cell r="FT297" t="str">
            <v>HISPANIC</v>
          </cell>
          <cell r="FU297">
            <v>0.42292538773331201</v>
          </cell>
          <cell r="FV297">
            <v>32.8962473231039</v>
          </cell>
          <cell r="FW297">
            <v>9.6480898539821691</v>
          </cell>
          <cell r="FX297">
            <v>138</v>
          </cell>
          <cell r="FY297">
            <v>64</v>
          </cell>
          <cell r="FZ297">
            <v>23.68505859375</v>
          </cell>
          <cell r="GA297">
            <v>1</v>
          </cell>
          <cell r="GB297">
            <v>0.08</v>
          </cell>
          <cell r="GC297">
            <v>17</v>
          </cell>
          <cell r="GD297">
            <v>11.7</v>
          </cell>
          <cell r="GE297">
            <v>0.14000000000000001</v>
          </cell>
          <cell r="GF297">
            <v>15.2</v>
          </cell>
          <cell r="GG297">
            <v>7</v>
          </cell>
          <cell r="GH297">
            <v>0.17</v>
          </cell>
          <cell r="GI297">
            <v>21.7</v>
          </cell>
          <cell r="GJ297">
            <v>14.3</v>
          </cell>
          <cell r="GK297">
            <v>0.45</v>
          </cell>
          <cell r="GL297">
            <v>23.5</v>
          </cell>
          <cell r="GM297">
            <v>30.4</v>
          </cell>
          <cell r="GN297" t="str">
            <v>HISP1</v>
          </cell>
          <cell r="GO297" t="str">
            <v>NA</v>
          </cell>
          <cell r="GP297">
            <v>-1.6267E-2</v>
          </cell>
          <cell r="GQ297" t="str">
            <v>NA</v>
          </cell>
          <cell r="GR297" t="str">
            <v>NA</v>
          </cell>
          <cell r="GS297">
            <v>1</v>
          </cell>
          <cell r="GT297">
            <v>152647241438</v>
          </cell>
          <cell r="GU297" t="str">
            <v>RO014867 0036</v>
          </cell>
          <cell r="GV297" t="str">
            <v>Recall set 5 blue-Heather-Samples-RO014867 0036</v>
          </cell>
          <cell r="GW297">
            <v>256456</v>
          </cell>
          <cell r="GX297">
            <v>18266.099999999999</v>
          </cell>
          <cell r="GY297">
            <v>499</v>
          </cell>
          <cell r="GZ297">
            <v>35.54</v>
          </cell>
          <cell r="HA297">
            <v>1</v>
          </cell>
          <cell r="HB297">
            <v>7.0000000000000007E-2</v>
          </cell>
          <cell r="HC297">
            <v>192</v>
          </cell>
          <cell r="HD297">
            <v>13.68</v>
          </cell>
          <cell r="HE297">
            <v>794000</v>
          </cell>
        </row>
        <row r="298">
          <cell r="B298">
            <v>32009916829</v>
          </cell>
          <cell r="C298" t="str">
            <v>W11701503128700</v>
          </cell>
          <cell r="D298" t="str">
            <v>RO014864 0001</v>
          </cell>
          <cell r="E298" t="str">
            <v>RO014864 0001</v>
          </cell>
          <cell r="F298" t="str">
            <v>RO014864</v>
          </cell>
          <cell r="G298" t="str">
            <v>RO014864 0036</v>
          </cell>
          <cell r="H298" t="str">
            <v>RO014864</v>
          </cell>
          <cell r="I298">
            <v>36</v>
          </cell>
          <cell r="J298">
            <v>194435548</v>
          </cell>
          <cell r="K298">
            <v>1</v>
          </cell>
          <cell r="L298">
            <v>128818791315</v>
          </cell>
          <cell r="M298" t="str">
            <v>Recall</v>
          </cell>
          <cell r="N298" t="str">
            <v>Recall D42</v>
          </cell>
          <cell r="O298" t="str">
            <v>Matrix tube</v>
          </cell>
          <cell r="P298" t="str">
            <v>Supernate</v>
          </cell>
          <cell r="Q298">
            <v>6602</v>
          </cell>
          <cell r="R298">
            <v>1</v>
          </cell>
          <cell r="S298">
            <v>59</v>
          </cell>
          <cell r="T298">
            <v>57</v>
          </cell>
          <cell r="U298" t="str">
            <v>F</v>
          </cell>
          <cell r="V298" t="b">
            <v>1</v>
          </cell>
          <cell r="W298">
            <v>36</v>
          </cell>
          <cell r="X298" t="b">
            <v>0</v>
          </cell>
          <cell r="Y298" t="b">
            <v>0</v>
          </cell>
          <cell r="Z298" t="b">
            <v>0</v>
          </cell>
          <cell r="AA298" t="b">
            <v>0</v>
          </cell>
          <cell r="AB298" t="b">
            <v>1</v>
          </cell>
          <cell r="AC298">
            <v>110695531128</v>
          </cell>
          <cell r="AD298" t="str">
            <v>BSRI</v>
          </cell>
          <cell r="AE298" t="b">
            <v>1</v>
          </cell>
          <cell r="AF298" t="str">
            <v>ASIAN</v>
          </cell>
          <cell r="AG298">
            <v>1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1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 t="str">
            <v>NOTHISPANICLATINO</v>
          </cell>
          <cell r="AS298" t="str">
            <v>Recall Completed</v>
          </cell>
          <cell r="AT298" t="str">
            <v>NULL</v>
          </cell>
          <cell r="AU298" t="str">
            <v>NULL</v>
          </cell>
          <cell r="AV298">
            <v>12.5</v>
          </cell>
          <cell r="AW298">
            <v>65.180000000000007</v>
          </cell>
          <cell r="AX298">
            <v>11598</v>
          </cell>
          <cell r="AY298">
            <v>0.4967684141</v>
          </cell>
          <cell r="AZ298">
            <v>305.89999999999998</v>
          </cell>
          <cell r="BA298">
            <v>2.5</v>
          </cell>
          <cell r="BC298">
            <v>444.8</v>
          </cell>
          <cell r="BD298">
            <v>23.2</v>
          </cell>
          <cell r="BE298" t="str">
            <v>bsri14</v>
          </cell>
          <cell r="BF298" t="str">
            <v>CP2D;AS3</v>
          </cell>
          <cell r="BG298" t="str">
            <v>BSRI</v>
          </cell>
          <cell r="BH298">
            <v>98</v>
          </cell>
          <cell r="BI298">
            <v>3</v>
          </cell>
          <cell r="BJ298">
            <v>5</v>
          </cell>
          <cell r="BK298">
            <v>5</v>
          </cell>
          <cell r="BL298">
            <v>175</v>
          </cell>
          <cell r="BM298" t="str">
            <v>N</v>
          </cell>
          <cell r="BN298" t="str">
            <v>NA</v>
          </cell>
          <cell r="BO298" t="str">
            <v>N</v>
          </cell>
          <cell r="BP298">
            <v>344</v>
          </cell>
          <cell r="BQ298" t="str">
            <v>E</v>
          </cell>
          <cell r="BR298" t="str">
            <v>N</v>
          </cell>
          <cell r="BT298" t="str">
            <v>NA</v>
          </cell>
          <cell r="BU298" t="str">
            <v>N</v>
          </cell>
          <cell r="BV298" t="str">
            <v>A</v>
          </cell>
          <cell r="BW298" t="str">
            <v>N</v>
          </cell>
          <cell r="BX298" t="str">
            <v>NA</v>
          </cell>
          <cell r="BY298">
            <v>7.19</v>
          </cell>
          <cell r="BZ298">
            <v>4.49</v>
          </cell>
          <cell r="CA298">
            <v>13.3</v>
          </cell>
          <cell r="CB298">
            <v>40.6</v>
          </cell>
          <cell r="CC298">
            <v>90.4</v>
          </cell>
          <cell r="CD298">
            <v>12.2</v>
          </cell>
          <cell r="CE298">
            <v>337</v>
          </cell>
          <cell r="CF298" t="str">
            <v>N</v>
          </cell>
          <cell r="CG298" t="str">
            <v>N</v>
          </cell>
          <cell r="CS298" t="str">
            <v>N</v>
          </cell>
          <cell r="CY298" t="str">
            <v>N</v>
          </cell>
          <cell r="DX298" t="str">
            <v>N</v>
          </cell>
          <cell r="DZ298" t="str">
            <v>N</v>
          </cell>
          <cell r="EC298" t="str">
            <v>N</v>
          </cell>
          <cell r="EL298">
            <v>0</v>
          </cell>
          <cell r="EO298">
            <v>0</v>
          </cell>
          <cell r="EQ298">
            <v>67</v>
          </cell>
          <cell r="ER298">
            <v>9</v>
          </cell>
          <cell r="ES298">
            <v>25</v>
          </cell>
          <cell r="ET298" t="str">
            <v>T</v>
          </cell>
          <cell r="EU298" t="str">
            <v>F</v>
          </cell>
          <cell r="EV298" t="str">
            <v>H</v>
          </cell>
          <cell r="EW298" t="str">
            <v>WB</v>
          </cell>
          <cell r="EX298" t="str">
            <v>N</v>
          </cell>
          <cell r="EY298" t="str">
            <v>S</v>
          </cell>
          <cell r="EZ298" t="str">
            <v>AB+</v>
          </cell>
          <cell r="FA298" t="str">
            <v>NT</v>
          </cell>
          <cell r="FB298" t="str">
            <v>NR</v>
          </cell>
          <cell r="FC298" t="str">
            <v>NR</v>
          </cell>
          <cell r="FD298" t="str">
            <v>NR</v>
          </cell>
          <cell r="FE298" t="str">
            <v>NR</v>
          </cell>
          <cell r="FF298" t="str">
            <v>NR</v>
          </cell>
          <cell r="FG298" t="str">
            <v>NR</v>
          </cell>
          <cell r="FH298" t="str">
            <v>NR</v>
          </cell>
          <cell r="FI298" t="str">
            <v>NR</v>
          </cell>
          <cell r="FJ298" t="str">
            <v>NR</v>
          </cell>
          <cell r="FK298" t="str">
            <v>NR</v>
          </cell>
          <cell r="FL298" t="str">
            <v>NR</v>
          </cell>
          <cell r="FM298" t="str">
            <v>NT</v>
          </cell>
          <cell r="FN298">
            <v>14.3</v>
          </cell>
          <cell r="FO298" t="str">
            <v>NA</v>
          </cell>
          <cell r="FP298" t="b">
            <v>0</v>
          </cell>
          <cell r="FR298" t="str">
            <v>M</v>
          </cell>
          <cell r="FS298">
            <v>56</v>
          </cell>
          <cell r="FT298" t="str">
            <v>ASIAN</v>
          </cell>
          <cell r="FU298">
            <v>0.55522320239132905</v>
          </cell>
          <cell r="FV298">
            <v>4.5649864940807197</v>
          </cell>
          <cell r="FW298">
            <v>25.6048563090282</v>
          </cell>
          <cell r="FX298">
            <v>175</v>
          </cell>
          <cell r="FY298">
            <v>65</v>
          </cell>
          <cell r="FZ298">
            <v>29.118343195266299</v>
          </cell>
          <cell r="GA298">
            <v>1</v>
          </cell>
          <cell r="GB298">
            <v>0.85</v>
          </cell>
          <cell r="GC298">
            <v>2.6</v>
          </cell>
          <cell r="GD298">
            <v>22.6</v>
          </cell>
          <cell r="GE298">
            <v>0.39</v>
          </cell>
          <cell r="GF298">
            <v>2.5</v>
          </cell>
          <cell r="GG298">
            <v>33</v>
          </cell>
          <cell r="GH298">
            <v>0.42</v>
          </cell>
          <cell r="GI298">
            <v>4.4000000000000004</v>
          </cell>
          <cell r="GJ298">
            <v>36.799999999999997</v>
          </cell>
          <cell r="GK298">
            <v>0.81</v>
          </cell>
          <cell r="GL298">
            <v>5</v>
          </cell>
          <cell r="GM298">
            <v>44.5</v>
          </cell>
          <cell r="GN298" t="str">
            <v>EAS</v>
          </cell>
          <cell r="GO298">
            <v>-0.22664999999999999</v>
          </cell>
          <cell r="GP298">
            <v>0.122909</v>
          </cell>
          <cell r="GQ298" t="str">
            <v>NA</v>
          </cell>
          <cell r="GR298">
            <v>0.191941</v>
          </cell>
          <cell r="GS298">
            <v>1</v>
          </cell>
          <cell r="GT298">
            <v>143722641125</v>
          </cell>
          <cell r="GU298" t="str">
            <v>RO014864 0036</v>
          </cell>
          <cell r="GV298" t="str">
            <v>Recall set 5 blue-Heather-Samples-RO014864 0036</v>
          </cell>
          <cell r="GW298">
            <v>324080</v>
          </cell>
          <cell r="GX298">
            <v>23198.28</v>
          </cell>
          <cell r="GY298">
            <v>658</v>
          </cell>
          <cell r="GZ298">
            <v>47.1</v>
          </cell>
          <cell r="HA298">
            <v>1</v>
          </cell>
          <cell r="HB298">
            <v>7.0000000000000007E-2</v>
          </cell>
          <cell r="HC298">
            <v>379</v>
          </cell>
          <cell r="HD298">
            <v>27.13</v>
          </cell>
          <cell r="HE298">
            <v>1500000</v>
          </cell>
        </row>
        <row r="299">
          <cell r="B299">
            <v>32009917165</v>
          </cell>
          <cell r="C299" t="str">
            <v>W11701500695600</v>
          </cell>
          <cell r="D299" t="str">
            <v>RO014651 0001</v>
          </cell>
          <cell r="E299" t="str">
            <v>RO014651 0001</v>
          </cell>
          <cell r="F299" t="str">
            <v>RO014651</v>
          </cell>
          <cell r="G299" t="str">
            <v>RO014651 0036</v>
          </cell>
          <cell r="H299" t="str">
            <v>RO014651</v>
          </cell>
          <cell r="I299">
            <v>36</v>
          </cell>
          <cell r="J299">
            <v>189014821</v>
          </cell>
          <cell r="K299">
            <v>1</v>
          </cell>
          <cell r="L299">
            <v>146074551151</v>
          </cell>
          <cell r="M299" t="str">
            <v>Recall</v>
          </cell>
          <cell r="N299" t="str">
            <v>Recall D42</v>
          </cell>
          <cell r="O299" t="str">
            <v>Matrix tube</v>
          </cell>
          <cell r="P299" t="str">
            <v>Supernate</v>
          </cell>
          <cell r="Q299">
            <v>6601</v>
          </cell>
          <cell r="R299">
            <v>1</v>
          </cell>
          <cell r="S299">
            <v>59</v>
          </cell>
          <cell r="T299">
            <v>57</v>
          </cell>
          <cell r="U299" t="str">
            <v>F</v>
          </cell>
          <cell r="V299" t="b">
            <v>1</v>
          </cell>
          <cell r="W299">
            <v>36</v>
          </cell>
          <cell r="X299" t="b">
            <v>0</v>
          </cell>
          <cell r="Y299" t="b">
            <v>0</v>
          </cell>
          <cell r="Z299" t="b">
            <v>0</v>
          </cell>
          <cell r="AA299" t="b">
            <v>0</v>
          </cell>
          <cell r="AB299" t="b">
            <v>1</v>
          </cell>
          <cell r="AC299">
            <v>126203441459</v>
          </cell>
          <cell r="AD299" t="str">
            <v>BSRI</v>
          </cell>
          <cell r="AE299" t="b">
            <v>1</v>
          </cell>
          <cell r="AF299" t="str">
            <v>ASIAN</v>
          </cell>
          <cell r="AG299">
            <v>1</v>
          </cell>
          <cell r="AH299">
            <v>1</v>
          </cell>
          <cell r="AI299">
            <v>0</v>
          </cell>
          <cell r="AJ299">
            <v>0</v>
          </cell>
          <cell r="AK299">
            <v>0</v>
          </cell>
          <cell r="AL299">
            <v>1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 t="str">
            <v>NOTHISPANICLATINO</v>
          </cell>
          <cell r="AS299" t="str">
            <v>Recall Completed</v>
          </cell>
          <cell r="AT299" t="str">
            <v>NULL</v>
          </cell>
          <cell r="AU299" t="str">
            <v>NULL</v>
          </cell>
          <cell r="AV299">
            <v>13</v>
          </cell>
          <cell r="AW299">
            <v>63.26</v>
          </cell>
          <cell r="AX299">
            <v>10643.7</v>
          </cell>
          <cell r="AY299">
            <v>0.39848156179999999</v>
          </cell>
          <cell r="AZ299">
            <v>286.7</v>
          </cell>
          <cell r="BA299">
            <v>72.5</v>
          </cell>
          <cell r="BC299">
            <v>421.7</v>
          </cell>
          <cell r="BD299">
            <v>10.199999999999999</v>
          </cell>
          <cell r="BE299" t="str">
            <v>bsri14</v>
          </cell>
          <cell r="BF299" t="str">
            <v>CP2D;AS3</v>
          </cell>
          <cell r="BG299" t="str">
            <v>BSRI</v>
          </cell>
          <cell r="BH299">
            <v>129</v>
          </cell>
          <cell r="BI299">
            <v>7</v>
          </cell>
          <cell r="BJ299">
            <v>5</v>
          </cell>
          <cell r="BK299">
            <v>4</v>
          </cell>
          <cell r="BL299">
            <v>125</v>
          </cell>
          <cell r="BM299" t="str">
            <v>N</v>
          </cell>
          <cell r="BN299" t="str">
            <v>NA</v>
          </cell>
          <cell r="BO299" t="str">
            <v>Y</v>
          </cell>
          <cell r="BP299">
            <v>840</v>
          </cell>
          <cell r="BQ299" t="str">
            <v>F</v>
          </cell>
          <cell r="BR299" t="str">
            <v>N</v>
          </cell>
          <cell r="BS299" t="str">
            <v>Y</v>
          </cell>
          <cell r="BT299">
            <v>1</v>
          </cell>
          <cell r="BU299" t="str">
            <v>N</v>
          </cell>
          <cell r="BV299" t="str">
            <v>A</v>
          </cell>
          <cell r="BW299" t="str">
            <v>N</v>
          </cell>
          <cell r="BX299" t="str">
            <v>NA</v>
          </cell>
          <cell r="BY299">
            <v>4.0999999999999996</v>
          </cell>
          <cell r="BZ299">
            <v>4.5</v>
          </cell>
          <cell r="CA299">
            <v>13.8</v>
          </cell>
          <cell r="CB299">
            <v>42.4</v>
          </cell>
          <cell r="CC299">
            <v>94.2</v>
          </cell>
          <cell r="CD299">
            <v>14.5</v>
          </cell>
          <cell r="CE299">
            <v>257</v>
          </cell>
          <cell r="CF299" t="str">
            <v>Y</v>
          </cell>
          <cell r="CG299" t="str">
            <v>Y</v>
          </cell>
          <cell r="CH299" t="str">
            <v>Resting</v>
          </cell>
          <cell r="CI299" t="str">
            <v>Y</v>
          </cell>
          <cell r="CN299" t="str">
            <v>Y</v>
          </cell>
          <cell r="CP299" t="str">
            <v>NotUsually</v>
          </cell>
          <cell r="CQ299" t="str">
            <v xml:space="preserve">Y </v>
          </cell>
          <cell r="CR299" t="str">
            <v>DN</v>
          </cell>
          <cell r="CS299" t="str">
            <v>N</v>
          </cell>
          <cell r="CY299" t="str">
            <v>N</v>
          </cell>
          <cell r="DW299" t="str">
            <v>Y</v>
          </cell>
          <cell r="DX299" t="str">
            <v>Y</v>
          </cell>
          <cell r="DY299" t="str">
            <v>N</v>
          </cell>
          <cell r="DZ299" t="str">
            <v>N</v>
          </cell>
          <cell r="EC299" t="str">
            <v>N</v>
          </cell>
          <cell r="ED299" t="str">
            <v>Y</v>
          </cell>
          <cell r="EL299">
            <v>0</v>
          </cell>
          <cell r="EN299" t="str">
            <v xml:space="preserve">Y </v>
          </cell>
          <cell r="EO299">
            <v>1</v>
          </cell>
          <cell r="EQ299">
            <v>32</v>
          </cell>
          <cell r="ER299">
            <v>5</v>
          </cell>
          <cell r="ES299">
            <v>22</v>
          </cell>
          <cell r="ET299" t="str">
            <v>T</v>
          </cell>
          <cell r="EU299" t="str">
            <v>F</v>
          </cell>
          <cell r="EV299" t="str">
            <v>H</v>
          </cell>
          <cell r="EW299" t="str">
            <v>WB</v>
          </cell>
          <cell r="EX299" t="str">
            <v>N</v>
          </cell>
          <cell r="EY299" t="str">
            <v>S</v>
          </cell>
          <cell r="EZ299" t="str">
            <v>O+</v>
          </cell>
          <cell r="FA299" t="str">
            <v>NT</v>
          </cell>
          <cell r="FB299" t="str">
            <v>NR</v>
          </cell>
          <cell r="FC299" t="str">
            <v>NR</v>
          </cell>
          <cell r="FD299" t="str">
            <v>NR</v>
          </cell>
          <cell r="FE299" t="str">
            <v>NR</v>
          </cell>
          <cell r="FF299" t="str">
            <v>NR</v>
          </cell>
          <cell r="FG299" t="str">
            <v>NR</v>
          </cell>
          <cell r="FH299" t="str">
            <v>NR</v>
          </cell>
          <cell r="FI299" t="str">
            <v>NR</v>
          </cell>
          <cell r="FJ299" t="str">
            <v>NR</v>
          </cell>
          <cell r="FK299" t="str">
            <v>NR</v>
          </cell>
          <cell r="FL299" t="str">
            <v>NR</v>
          </cell>
          <cell r="FM299" t="str">
            <v>NT</v>
          </cell>
          <cell r="FN299">
            <v>13.9</v>
          </cell>
          <cell r="FO299" t="str">
            <v>NA</v>
          </cell>
          <cell r="FP299" t="b">
            <v>0</v>
          </cell>
          <cell r="FR299" t="str">
            <v>F</v>
          </cell>
          <cell r="FS299">
            <v>37</v>
          </cell>
          <cell r="FT299" t="str">
            <v>ASIAN</v>
          </cell>
          <cell r="FU299">
            <v>0.43324789718730899</v>
          </cell>
          <cell r="FV299">
            <v>74.395558959983006</v>
          </cell>
          <cell r="FW299">
            <v>13.818608359278301</v>
          </cell>
          <cell r="FX299">
            <v>125</v>
          </cell>
          <cell r="FY299">
            <v>64</v>
          </cell>
          <cell r="FZ299">
            <v>21.453857421875</v>
          </cell>
          <cell r="GA299">
            <v>1</v>
          </cell>
          <cell r="GB299">
            <v>0.09</v>
          </cell>
          <cell r="GC299">
            <v>37.74</v>
          </cell>
          <cell r="GD299">
            <v>21.53</v>
          </cell>
          <cell r="GE299">
            <v>0.13</v>
          </cell>
          <cell r="GF299">
            <v>41.2</v>
          </cell>
          <cell r="GG299">
            <v>10.199999999999999</v>
          </cell>
          <cell r="GH299">
            <v>0.13</v>
          </cell>
          <cell r="GI299">
            <v>56.7</v>
          </cell>
          <cell r="GJ299">
            <v>19.399999999999999</v>
          </cell>
          <cell r="GK299">
            <v>0.27</v>
          </cell>
          <cell r="GL299">
            <v>57.6</v>
          </cell>
          <cell r="GM299">
            <v>34.700000000000003</v>
          </cell>
          <cell r="GN299" t="str">
            <v>EAS</v>
          </cell>
          <cell r="GO299">
            <v>-0.22664999999999999</v>
          </cell>
          <cell r="GP299">
            <v>0.26528499999999999</v>
          </cell>
          <cell r="GQ299" t="str">
            <v>NA</v>
          </cell>
          <cell r="GR299">
            <v>0.25248799999999999</v>
          </cell>
          <cell r="GS299">
            <v>1</v>
          </cell>
          <cell r="GT299">
            <v>150350591001</v>
          </cell>
          <cell r="GU299" t="str">
            <v>RO014651 0036</v>
          </cell>
          <cell r="GV299" t="str">
            <v>Recall set 4 green-Heather-Samples-RO014651 0036</v>
          </cell>
          <cell r="GW299">
            <v>413360</v>
          </cell>
          <cell r="GX299">
            <v>29337.119999999999</v>
          </cell>
          <cell r="GY299">
            <v>239</v>
          </cell>
          <cell r="GZ299">
            <v>16.96</v>
          </cell>
          <cell r="HA299">
            <v>2</v>
          </cell>
          <cell r="HB299">
            <v>0.14000000000000001</v>
          </cell>
          <cell r="HC299">
            <v>268</v>
          </cell>
          <cell r="HD299">
            <v>19.02</v>
          </cell>
          <cell r="HE299">
            <v>2260000</v>
          </cell>
        </row>
        <row r="300">
          <cell r="B300">
            <v>32009917207</v>
          </cell>
          <cell r="C300" t="str">
            <v>W11701500707100</v>
          </cell>
          <cell r="D300" t="str">
            <v>RO014660 0001</v>
          </cell>
          <cell r="E300" t="str">
            <v>RO014660 0001</v>
          </cell>
          <cell r="F300" t="str">
            <v>RO014660</v>
          </cell>
          <cell r="G300" t="str">
            <v>RO014660 0036</v>
          </cell>
          <cell r="H300" t="str">
            <v>RO014660</v>
          </cell>
          <cell r="I300">
            <v>36</v>
          </cell>
          <cell r="J300">
            <v>193273055</v>
          </cell>
          <cell r="K300">
            <v>1</v>
          </cell>
          <cell r="L300">
            <v>117651011470</v>
          </cell>
          <cell r="M300" t="str">
            <v>Recall</v>
          </cell>
          <cell r="N300" t="str">
            <v>Recall D42</v>
          </cell>
          <cell r="O300" t="str">
            <v>Matrix tube</v>
          </cell>
          <cell r="P300" t="str">
            <v>Supernate</v>
          </cell>
          <cell r="Q300">
            <v>6601</v>
          </cell>
          <cell r="R300">
            <v>7</v>
          </cell>
          <cell r="S300">
            <v>59</v>
          </cell>
          <cell r="T300">
            <v>57</v>
          </cell>
          <cell r="U300" t="str">
            <v>G</v>
          </cell>
          <cell r="V300" t="b">
            <v>1</v>
          </cell>
          <cell r="W300">
            <v>36</v>
          </cell>
          <cell r="X300" t="b">
            <v>0</v>
          </cell>
          <cell r="Y300" t="b">
            <v>0</v>
          </cell>
          <cell r="Z300" t="b">
            <v>0</v>
          </cell>
          <cell r="AA300" t="b">
            <v>0</v>
          </cell>
          <cell r="AB300" t="b">
            <v>1</v>
          </cell>
          <cell r="AC300">
            <v>133325841073</v>
          </cell>
          <cell r="AD300" t="str">
            <v>BSRI</v>
          </cell>
          <cell r="AE300" t="b">
            <v>1</v>
          </cell>
          <cell r="AF300" t="str">
            <v>CAUCASIAN_OTHER</v>
          </cell>
          <cell r="AG300">
            <v>1</v>
          </cell>
          <cell r="AH300">
            <v>1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1</v>
          </cell>
          <cell r="AO300">
            <v>0</v>
          </cell>
          <cell r="AP300">
            <v>0</v>
          </cell>
          <cell r="AQ300">
            <v>0</v>
          </cell>
          <cell r="AR300" t="str">
            <v>NOTHISPANICLATINO</v>
          </cell>
          <cell r="AS300" t="str">
            <v>Recall Completed</v>
          </cell>
          <cell r="AT300" t="str">
            <v>NULL</v>
          </cell>
          <cell r="AU300" t="str">
            <v>NULL</v>
          </cell>
          <cell r="AV300">
            <v>11</v>
          </cell>
          <cell r="AW300">
            <v>65.38</v>
          </cell>
          <cell r="AX300">
            <v>11844.3</v>
          </cell>
          <cell r="AY300">
            <v>0.26994152049999998</v>
          </cell>
          <cell r="AZ300">
            <v>317.5</v>
          </cell>
          <cell r="BA300">
            <v>69.099999999999994</v>
          </cell>
          <cell r="BC300">
            <v>411</v>
          </cell>
          <cell r="BD300">
            <v>15.9</v>
          </cell>
          <cell r="BE300" t="str">
            <v>bsri14</v>
          </cell>
          <cell r="BF300" t="str">
            <v>CP2D;AS3</v>
          </cell>
          <cell r="BG300" t="str">
            <v>BSRI</v>
          </cell>
          <cell r="BH300">
            <v>77</v>
          </cell>
          <cell r="BI300">
            <v>8</v>
          </cell>
          <cell r="BJ300">
            <v>5</v>
          </cell>
          <cell r="BK300">
            <v>7</v>
          </cell>
          <cell r="BL300">
            <v>196</v>
          </cell>
          <cell r="BM300" t="str">
            <v>N</v>
          </cell>
          <cell r="BN300" t="str">
            <v>NA</v>
          </cell>
          <cell r="BO300" t="str">
            <v>Y</v>
          </cell>
          <cell r="BP300">
            <v>840</v>
          </cell>
          <cell r="BQ300" t="str">
            <v>E</v>
          </cell>
          <cell r="BR300" t="str">
            <v>N</v>
          </cell>
          <cell r="BT300" t="str">
            <v>NA</v>
          </cell>
          <cell r="BU300" t="str">
            <v>N</v>
          </cell>
          <cell r="BV300" t="str">
            <v>W</v>
          </cell>
          <cell r="BW300" t="str">
            <v>N</v>
          </cell>
          <cell r="BX300" t="str">
            <v>NA</v>
          </cell>
          <cell r="BY300">
            <v>5.21</v>
          </cell>
          <cell r="BZ300">
            <v>4.57</v>
          </cell>
          <cell r="CA300">
            <v>15</v>
          </cell>
          <cell r="CB300">
            <v>41.9</v>
          </cell>
          <cell r="CC300">
            <v>91.7</v>
          </cell>
          <cell r="CD300">
            <v>13.3</v>
          </cell>
          <cell r="CE300">
            <v>201</v>
          </cell>
          <cell r="CF300" t="str">
            <v>N</v>
          </cell>
          <cell r="CG300" t="str">
            <v>N</v>
          </cell>
          <cell r="CS300" t="str">
            <v>N</v>
          </cell>
          <cell r="CY300" t="str">
            <v>N</v>
          </cell>
          <cell r="DW300" t="str">
            <v>Y</v>
          </cell>
          <cell r="DX300" t="str">
            <v>N</v>
          </cell>
          <cell r="DZ300" t="str">
            <v>N</v>
          </cell>
          <cell r="EC300" t="str">
            <v>N</v>
          </cell>
          <cell r="EL300">
            <v>0</v>
          </cell>
          <cell r="EO300">
            <v>0</v>
          </cell>
          <cell r="EQ300">
            <v>28</v>
          </cell>
          <cell r="ER300">
            <v>5</v>
          </cell>
          <cell r="ES300">
            <v>14</v>
          </cell>
          <cell r="ET300" t="str">
            <v>T</v>
          </cell>
          <cell r="EU300" t="str">
            <v>F</v>
          </cell>
          <cell r="EV300" t="str">
            <v>H</v>
          </cell>
          <cell r="EW300" t="str">
            <v>WB</v>
          </cell>
          <cell r="EX300" t="str">
            <v>N</v>
          </cell>
          <cell r="EY300" t="str">
            <v>S</v>
          </cell>
          <cell r="EZ300" t="str">
            <v>O+</v>
          </cell>
          <cell r="FA300" t="str">
            <v>NT</v>
          </cell>
          <cell r="FB300" t="str">
            <v>NR</v>
          </cell>
          <cell r="FC300" t="str">
            <v>NR</v>
          </cell>
          <cell r="FD300" t="str">
            <v>NR</v>
          </cell>
          <cell r="FE300" t="str">
            <v>NR</v>
          </cell>
          <cell r="FF300" t="str">
            <v>NR</v>
          </cell>
          <cell r="FG300" t="str">
            <v>NR</v>
          </cell>
          <cell r="FH300" t="str">
            <v>NR</v>
          </cell>
          <cell r="FI300" t="str">
            <v>NR</v>
          </cell>
          <cell r="FJ300" t="str">
            <v>NR</v>
          </cell>
          <cell r="FK300" t="str">
            <v>NR</v>
          </cell>
          <cell r="FL300" t="str">
            <v>NR</v>
          </cell>
          <cell r="FM300" t="str">
            <v>NT</v>
          </cell>
          <cell r="FN300">
            <v>15.7</v>
          </cell>
          <cell r="FO300" t="str">
            <v>NA</v>
          </cell>
          <cell r="FP300" t="b">
            <v>0</v>
          </cell>
          <cell r="FR300" t="str">
            <v>M</v>
          </cell>
          <cell r="FS300">
            <v>49</v>
          </cell>
          <cell r="FT300" t="str">
            <v>CAUCASIAN</v>
          </cell>
          <cell r="FU300">
            <v>0.273727977670009</v>
          </cell>
          <cell r="FV300">
            <v>71.003788297353395</v>
          </cell>
          <cell r="FW300">
            <v>18.9864247680148</v>
          </cell>
          <cell r="FX300">
            <v>196</v>
          </cell>
          <cell r="FY300">
            <v>67</v>
          </cell>
          <cell r="FZ300">
            <v>30.6945867676543</v>
          </cell>
          <cell r="GA300">
            <v>1</v>
          </cell>
          <cell r="GB300">
            <v>0.27</v>
          </cell>
          <cell r="GC300">
            <v>47.1</v>
          </cell>
          <cell r="GD300">
            <v>22.6</v>
          </cell>
          <cell r="GE300">
            <v>0.47</v>
          </cell>
          <cell r="GF300">
            <v>55.5</v>
          </cell>
          <cell r="GG300">
            <v>21.9</v>
          </cell>
          <cell r="GH300">
            <v>0.77</v>
          </cell>
          <cell r="GI300">
            <v>64.099999999999994</v>
          </cell>
          <cell r="GJ300">
            <v>25.9</v>
          </cell>
          <cell r="GK300">
            <v>0.91</v>
          </cell>
          <cell r="GL300">
            <v>64.5</v>
          </cell>
          <cell r="GM300">
            <v>39.799999999999997</v>
          </cell>
          <cell r="GN300" t="str">
            <v>CAUCASIAN</v>
          </cell>
          <cell r="GO300">
            <v>-0.18955900000000001</v>
          </cell>
          <cell r="GP300" t="str">
            <v>NA</v>
          </cell>
          <cell r="GQ300">
            <v>1.03E-2</v>
          </cell>
          <cell r="GR300" t="str">
            <v>NA</v>
          </cell>
          <cell r="GS300">
            <v>1</v>
          </cell>
          <cell r="GT300">
            <v>102984441257</v>
          </cell>
          <cell r="GU300" t="str">
            <v>RO014660 0036</v>
          </cell>
          <cell r="GV300" t="str">
            <v>Recall set 4 green-Heather-Samples-RO014660 0036</v>
          </cell>
          <cell r="GW300">
            <v>434248</v>
          </cell>
          <cell r="GX300">
            <v>28834.53</v>
          </cell>
          <cell r="GY300">
            <v>273</v>
          </cell>
          <cell r="GZ300">
            <v>18.13</v>
          </cell>
          <cell r="HA300">
            <v>6</v>
          </cell>
          <cell r="HB300">
            <v>0.4</v>
          </cell>
          <cell r="HC300">
            <v>376</v>
          </cell>
          <cell r="HD300">
            <v>24.97</v>
          </cell>
          <cell r="HE300">
            <v>2280000</v>
          </cell>
        </row>
        <row r="301">
          <cell r="B301">
            <v>32009917405</v>
          </cell>
          <cell r="C301" t="str">
            <v>W11701501118200</v>
          </cell>
          <cell r="D301" t="str">
            <v>RO014715 0001</v>
          </cell>
          <cell r="E301" t="str">
            <v>RO014715 0001</v>
          </cell>
          <cell r="F301" t="str">
            <v>RO014715</v>
          </cell>
          <cell r="G301" t="str">
            <v>RO014715 0036</v>
          </cell>
          <cell r="H301" t="str">
            <v>RO014715</v>
          </cell>
          <cell r="I301">
            <v>36</v>
          </cell>
          <cell r="J301">
            <v>189015341</v>
          </cell>
          <cell r="K301">
            <v>1</v>
          </cell>
          <cell r="L301">
            <v>127065471447</v>
          </cell>
          <cell r="M301" t="str">
            <v>Recall</v>
          </cell>
          <cell r="N301" t="str">
            <v>Recall D42</v>
          </cell>
          <cell r="O301" t="str">
            <v>Matrix tube</v>
          </cell>
          <cell r="P301" t="str">
            <v>Supernate</v>
          </cell>
          <cell r="Q301">
            <v>6602</v>
          </cell>
          <cell r="R301">
            <v>5</v>
          </cell>
          <cell r="S301">
            <v>59</v>
          </cell>
          <cell r="T301">
            <v>57</v>
          </cell>
          <cell r="U301" t="str">
            <v>D</v>
          </cell>
          <cell r="V301" t="b">
            <v>1</v>
          </cell>
          <cell r="W301">
            <v>36</v>
          </cell>
          <cell r="X301" t="b">
            <v>0</v>
          </cell>
          <cell r="Y301" t="b">
            <v>0</v>
          </cell>
          <cell r="Z301" t="b">
            <v>0</v>
          </cell>
          <cell r="AA301" t="b">
            <v>0</v>
          </cell>
          <cell r="AB301" t="b">
            <v>1</v>
          </cell>
          <cell r="AC301">
            <v>131573841354</v>
          </cell>
          <cell r="AD301" t="str">
            <v>BSRI</v>
          </cell>
          <cell r="AE301" t="b">
            <v>1</v>
          </cell>
          <cell r="AF301" t="str">
            <v>ASIAN</v>
          </cell>
          <cell r="AG301">
            <v>1</v>
          </cell>
          <cell r="AH301">
            <v>1</v>
          </cell>
          <cell r="AI301">
            <v>0</v>
          </cell>
          <cell r="AJ301">
            <v>0</v>
          </cell>
          <cell r="AK301">
            <v>0</v>
          </cell>
          <cell r="AL301">
            <v>1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 t="str">
            <v>NOTHISPANICLATINO</v>
          </cell>
          <cell r="AS301" t="str">
            <v>Recall Completed</v>
          </cell>
          <cell r="AT301" t="str">
            <v>NULL</v>
          </cell>
          <cell r="AU301" t="str">
            <v>NULL</v>
          </cell>
          <cell r="AV301">
            <v>13.25</v>
          </cell>
          <cell r="AW301">
            <v>66.319999999999993</v>
          </cell>
          <cell r="AX301">
            <v>11790.4</v>
          </cell>
          <cell r="AY301">
            <v>0.46167101830000001</v>
          </cell>
          <cell r="AZ301">
            <v>305.89999999999998</v>
          </cell>
          <cell r="BA301">
            <v>52.8</v>
          </cell>
          <cell r="BC301">
            <v>467.9</v>
          </cell>
          <cell r="BD301">
            <v>39.6</v>
          </cell>
          <cell r="BE301" t="str">
            <v>bsri15</v>
          </cell>
          <cell r="BF301" t="str">
            <v>CP2D;AS3</v>
          </cell>
          <cell r="BG301" t="str">
            <v>BSRI</v>
          </cell>
          <cell r="BH301" t="str">
            <v>Inf</v>
          </cell>
          <cell r="BI301">
            <v>0</v>
          </cell>
          <cell r="BJ301">
            <v>5</v>
          </cell>
          <cell r="BK301">
            <v>6</v>
          </cell>
          <cell r="BL301">
            <v>150</v>
          </cell>
          <cell r="BM301" t="str">
            <v>N</v>
          </cell>
          <cell r="BN301" t="str">
            <v>NA</v>
          </cell>
          <cell r="BO301" t="str">
            <v>N</v>
          </cell>
          <cell r="BP301">
            <v>356</v>
          </cell>
          <cell r="BQ301" t="str">
            <v>E</v>
          </cell>
          <cell r="BR301" t="str">
            <v>Y</v>
          </cell>
          <cell r="BT301" t="str">
            <v>NA</v>
          </cell>
          <cell r="BU301" t="str">
            <v>N</v>
          </cell>
          <cell r="BV301">
            <v>9</v>
          </cell>
          <cell r="BW301" t="str">
            <v>N</v>
          </cell>
          <cell r="BX301" t="str">
            <v>NA</v>
          </cell>
          <cell r="BY301">
            <v>8.1</v>
          </cell>
          <cell r="BZ301">
            <v>5.22</v>
          </cell>
          <cell r="CA301">
            <v>16</v>
          </cell>
          <cell r="CB301">
            <v>44.6</v>
          </cell>
          <cell r="CC301">
            <v>85.4</v>
          </cell>
          <cell r="CD301">
            <v>13.4</v>
          </cell>
          <cell r="CE301">
            <v>176</v>
          </cell>
          <cell r="CF301" t="str">
            <v>N</v>
          </cell>
          <cell r="CG301" t="str">
            <v>N</v>
          </cell>
          <cell r="CS301" t="str">
            <v>N</v>
          </cell>
          <cell r="CY301" t="str">
            <v>N</v>
          </cell>
          <cell r="DW301" t="str">
            <v>Y</v>
          </cell>
          <cell r="DX301" t="str">
            <v>N</v>
          </cell>
          <cell r="DZ301" t="str">
            <v>Y</v>
          </cell>
          <cell r="EA301" t="str">
            <v>4_Or_More_a_Week</v>
          </cell>
          <cell r="EB301" t="str">
            <v>N</v>
          </cell>
          <cell r="EC301" t="str">
            <v>N</v>
          </cell>
          <cell r="EL301">
            <v>0</v>
          </cell>
          <cell r="EO301">
            <v>0</v>
          </cell>
          <cell r="EQ301">
            <v>190</v>
          </cell>
          <cell r="ER301">
            <v>8</v>
          </cell>
          <cell r="ES301">
            <v>4</v>
          </cell>
          <cell r="ET301" t="str">
            <v>N</v>
          </cell>
          <cell r="EU301" t="str">
            <v>M</v>
          </cell>
          <cell r="EV301" t="str">
            <v>H</v>
          </cell>
          <cell r="EW301" t="str">
            <v>WB</v>
          </cell>
          <cell r="EX301" t="str">
            <v>N</v>
          </cell>
          <cell r="EY301" t="str">
            <v>S</v>
          </cell>
          <cell r="EZ301" t="str">
            <v>B+</v>
          </cell>
          <cell r="FA301" t="str">
            <v>R</v>
          </cell>
          <cell r="FB301" t="str">
            <v>NR</v>
          </cell>
          <cell r="FC301" t="str">
            <v>NR</v>
          </cell>
          <cell r="FD301" t="str">
            <v>NR</v>
          </cell>
          <cell r="FE301" t="str">
            <v>NR</v>
          </cell>
          <cell r="FF301" t="str">
            <v>NR</v>
          </cell>
          <cell r="FG301" t="str">
            <v>NR</v>
          </cell>
          <cell r="FH301" t="str">
            <v>NR</v>
          </cell>
          <cell r="FI301" t="str">
            <v>NR</v>
          </cell>
          <cell r="FJ301" t="str">
            <v>NR</v>
          </cell>
          <cell r="FK301" t="str">
            <v>NR</v>
          </cell>
          <cell r="FL301" t="str">
            <v>NR</v>
          </cell>
          <cell r="FM301" t="str">
            <v>NR</v>
          </cell>
          <cell r="FN301">
            <v>15.5</v>
          </cell>
          <cell r="FO301" t="str">
            <v>NA</v>
          </cell>
          <cell r="FP301" t="b">
            <v>0</v>
          </cell>
          <cell r="FR301" t="str">
            <v>M</v>
          </cell>
          <cell r="FS301">
            <v>38</v>
          </cell>
          <cell r="FT301" t="str">
            <v>ASIAN</v>
          </cell>
          <cell r="FU301">
            <v>0.51166686230726199</v>
          </cell>
          <cell r="FV301">
            <v>54.743240708864803</v>
          </cell>
          <cell r="FW301">
            <v>40.473661414866498</v>
          </cell>
          <cell r="FX301">
            <v>150</v>
          </cell>
          <cell r="FY301">
            <v>66</v>
          </cell>
          <cell r="FZ301">
            <v>24.207988980716301</v>
          </cell>
          <cell r="GA301">
            <v>1</v>
          </cell>
          <cell r="GB301">
            <v>0.2</v>
          </cell>
          <cell r="GC301">
            <v>31.7</v>
          </cell>
          <cell r="GD301">
            <v>20.5</v>
          </cell>
          <cell r="GE301">
            <v>0.21</v>
          </cell>
          <cell r="GF301">
            <v>33.700000000000003</v>
          </cell>
          <cell r="GG301">
            <v>33.5</v>
          </cell>
          <cell r="GH301">
            <v>0.3</v>
          </cell>
          <cell r="GI301">
            <v>33.1</v>
          </cell>
          <cell r="GJ301">
            <v>40.9</v>
          </cell>
          <cell r="GK301">
            <v>0.72</v>
          </cell>
          <cell r="GL301">
            <v>37.700000000000003</v>
          </cell>
          <cell r="GM301">
            <v>52.5</v>
          </cell>
          <cell r="GN301" t="str">
            <v>SAS</v>
          </cell>
          <cell r="GO301" t="str">
            <v>NA</v>
          </cell>
          <cell r="GP301">
            <v>-0.37165599999999999</v>
          </cell>
          <cell r="GQ301" t="str">
            <v>NA</v>
          </cell>
          <cell r="GR301">
            <v>1.03E-2</v>
          </cell>
          <cell r="GS301">
            <v>1</v>
          </cell>
          <cell r="GT301">
            <v>136417301319</v>
          </cell>
          <cell r="GU301" t="str">
            <v>RO014715 0036</v>
          </cell>
          <cell r="GV301" t="str">
            <v>Recall set 5 blue-Heather-Samples-RO014715 0036</v>
          </cell>
          <cell r="GW301">
            <v>349144</v>
          </cell>
          <cell r="GX301">
            <v>25392.29</v>
          </cell>
          <cell r="GY301">
            <v>313</v>
          </cell>
          <cell r="GZ301">
            <v>22.76</v>
          </cell>
          <cell r="HA301">
            <v>0</v>
          </cell>
          <cell r="HB301">
            <v>0</v>
          </cell>
          <cell r="HC301">
            <v>982</v>
          </cell>
          <cell r="HD301">
            <v>71.42</v>
          </cell>
          <cell r="HE301">
            <v>1080000</v>
          </cell>
        </row>
        <row r="302">
          <cell r="B302">
            <v>32009917835</v>
          </cell>
          <cell r="C302" t="str">
            <v>W11701500455000</v>
          </cell>
          <cell r="D302" t="str">
            <v>RO014601 0001</v>
          </cell>
          <cell r="E302" t="str">
            <v>RO014601 0001</v>
          </cell>
          <cell r="F302" t="str">
            <v>RO014601</v>
          </cell>
          <cell r="G302" t="str">
            <v>RO014601 0036</v>
          </cell>
          <cell r="H302" t="str">
            <v>RO014601</v>
          </cell>
          <cell r="I302">
            <v>36</v>
          </cell>
          <cell r="J302">
            <v>175278180</v>
          </cell>
          <cell r="K302">
            <v>1</v>
          </cell>
          <cell r="L302">
            <v>107193271487</v>
          </cell>
          <cell r="M302" t="str">
            <v>Recall</v>
          </cell>
          <cell r="N302" t="str">
            <v>Recall D42</v>
          </cell>
          <cell r="O302" t="str">
            <v>Matrix tube</v>
          </cell>
          <cell r="P302" t="str">
            <v>Supernate</v>
          </cell>
          <cell r="Q302">
            <v>6601</v>
          </cell>
          <cell r="R302">
            <v>7</v>
          </cell>
          <cell r="S302">
            <v>59</v>
          </cell>
          <cell r="T302">
            <v>57</v>
          </cell>
          <cell r="U302" t="str">
            <v>D</v>
          </cell>
          <cell r="V302" t="b">
            <v>1</v>
          </cell>
          <cell r="W302">
            <v>36</v>
          </cell>
          <cell r="X302" t="b">
            <v>0</v>
          </cell>
          <cell r="Y302" t="b">
            <v>0</v>
          </cell>
          <cell r="Z302" t="b">
            <v>0</v>
          </cell>
          <cell r="AA302" t="b">
            <v>0</v>
          </cell>
          <cell r="AB302" t="b">
            <v>1</v>
          </cell>
          <cell r="AC302">
            <v>122354241081</v>
          </cell>
          <cell r="AD302" t="str">
            <v>BSRI</v>
          </cell>
          <cell r="AE302" t="b">
            <v>1</v>
          </cell>
          <cell r="AF302" t="str">
            <v>CAUCASIAN_OTHER</v>
          </cell>
          <cell r="AG302">
            <v>1</v>
          </cell>
          <cell r="AH302">
            <v>1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1</v>
          </cell>
          <cell r="AO302">
            <v>0</v>
          </cell>
          <cell r="AP302">
            <v>0</v>
          </cell>
          <cell r="AQ302">
            <v>0</v>
          </cell>
          <cell r="AR302" t="str">
            <v>NOTHISPANICLATINO</v>
          </cell>
          <cell r="AS302" t="str">
            <v>Recall Completed</v>
          </cell>
          <cell r="AT302" t="str">
            <v>NULL</v>
          </cell>
          <cell r="AU302" t="str">
            <v>NULL</v>
          </cell>
          <cell r="AV302">
            <v>10</v>
          </cell>
          <cell r="AW302">
            <v>63.54</v>
          </cell>
          <cell r="AX302">
            <v>11067</v>
          </cell>
          <cell r="AY302">
            <v>0.3803198887</v>
          </cell>
          <cell r="AZ302">
            <v>302.10000000000002</v>
          </cell>
          <cell r="BA302">
            <v>47.8</v>
          </cell>
          <cell r="BC302">
            <v>440.2</v>
          </cell>
          <cell r="BD302">
            <v>51.2</v>
          </cell>
          <cell r="BE302" t="str">
            <v>bsri15</v>
          </cell>
          <cell r="BF302" t="str">
            <v>CP2D;AS3</v>
          </cell>
          <cell r="BG302" t="str">
            <v>BSRI</v>
          </cell>
          <cell r="BH302">
            <v>140</v>
          </cell>
          <cell r="BI302">
            <v>2</v>
          </cell>
          <cell r="BJ302">
            <v>6</v>
          </cell>
          <cell r="BK302">
            <v>1</v>
          </cell>
          <cell r="BL302">
            <v>185</v>
          </cell>
          <cell r="BM302" t="str">
            <v>N</v>
          </cell>
          <cell r="BN302" t="str">
            <v>NA</v>
          </cell>
          <cell r="BO302" t="str">
            <v>Y</v>
          </cell>
          <cell r="BP302">
            <v>840</v>
          </cell>
          <cell r="BQ302" t="str">
            <v>F</v>
          </cell>
          <cell r="BR302" t="str">
            <v>N</v>
          </cell>
          <cell r="BT302" t="str">
            <v>NA</v>
          </cell>
          <cell r="BU302" t="str">
            <v>N</v>
          </cell>
          <cell r="BV302" t="str">
            <v>W</v>
          </cell>
          <cell r="BW302" t="str">
            <v>N</v>
          </cell>
          <cell r="BX302" t="str">
            <v>NA</v>
          </cell>
          <cell r="BY302">
            <v>4.99</v>
          </cell>
          <cell r="BZ302">
            <v>5.39</v>
          </cell>
          <cell r="CA302">
            <v>15.2</v>
          </cell>
          <cell r="CB302">
            <v>44.4</v>
          </cell>
          <cell r="CC302">
            <v>82.4</v>
          </cell>
          <cell r="CD302">
            <v>13.1</v>
          </cell>
          <cell r="CE302">
            <v>246</v>
          </cell>
          <cell r="CF302" t="str">
            <v>N</v>
          </cell>
          <cell r="CG302" t="str">
            <v>N</v>
          </cell>
          <cell r="CS302" t="str">
            <v>N</v>
          </cell>
          <cell r="CY302" t="str">
            <v>Y</v>
          </cell>
          <cell r="DF302" t="str">
            <v>Y</v>
          </cell>
          <cell r="DI302" t="str">
            <v>Less_Frequently_Than_Monthly</v>
          </cell>
          <cell r="DJ302" t="str">
            <v>NoImpact</v>
          </cell>
          <cell r="DL302" t="str">
            <v>N</v>
          </cell>
          <cell r="DW302" t="str">
            <v>Y</v>
          </cell>
          <cell r="DX302" t="str">
            <v>N</v>
          </cell>
          <cell r="DZ302" t="str">
            <v>N</v>
          </cell>
          <cell r="EC302" t="str">
            <v>N</v>
          </cell>
          <cell r="EL302">
            <v>0</v>
          </cell>
          <cell r="EO302">
            <v>0</v>
          </cell>
          <cell r="EQ302">
            <v>74</v>
          </cell>
          <cell r="ER302">
            <v>5</v>
          </cell>
          <cell r="ES302">
            <v>11</v>
          </cell>
          <cell r="ET302" t="str">
            <v>T</v>
          </cell>
          <cell r="EU302" t="str">
            <v>M</v>
          </cell>
          <cell r="EV302" t="str">
            <v>H</v>
          </cell>
          <cell r="EW302" t="str">
            <v>WB</v>
          </cell>
          <cell r="EX302" t="str">
            <v>N</v>
          </cell>
          <cell r="EY302" t="str">
            <v>S</v>
          </cell>
          <cell r="EZ302" t="str">
            <v>B+</v>
          </cell>
          <cell r="FA302" t="str">
            <v>NT</v>
          </cell>
          <cell r="FB302" t="str">
            <v>NR</v>
          </cell>
          <cell r="FC302" t="str">
            <v>NR</v>
          </cell>
          <cell r="FD302" t="str">
            <v>NR</v>
          </cell>
          <cell r="FE302" t="str">
            <v>NR</v>
          </cell>
          <cell r="FF302" t="str">
            <v>NR</v>
          </cell>
          <cell r="FG302" t="str">
            <v>NR</v>
          </cell>
          <cell r="FH302" t="str">
            <v>NR</v>
          </cell>
          <cell r="FI302" t="str">
            <v>NR</v>
          </cell>
          <cell r="FJ302" t="str">
            <v>NR</v>
          </cell>
          <cell r="FK302" t="str">
            <v>NR</v>
          </cell>
          <cell r="FL302" t="str">
            <v>NR</v>
          </cell>
          <cell r="FM302" t="str">
            <v>NT</v>
          </cell>
          <cell r="FN302">
            <v>15.9</v>
          </cell>
          <cell r="FO302" t="str">
            <v>NA</v>
          </cell>
          <cell r="FP302" t="b">
            <v>0</v>
          </cell>
          <cell r="FR302" t="str">
            <v>M</v>
          </cell>
          <cell r="FS302">
            <v>44</v>
          </cell>
          <cell r="FT302" t="str">
            <v>CAUCASIAN</v>
          </cell>
          <cell r="FU302">
            <v>0.41070901668041898</v>
          </cell>
          <cell r="FV302">
            <v>49.755342675586</v>
          </cell>
          <cell r="FW302">
            <v>50.990621123874099</v>
          </cell>
          <cell r="FX302">
            <v>185</v>
          </cell>
          <cell r="FY302">
            <v>73</v>
          </cell>
          <cell r="FZ302">
            <v>24.405141677613098</v>
          </cell>
          <cell r="GA302">
            <v>1</v>
          </cell>
          <cell r="GB302">
            <v>0.09</v>
          </cell>
          <cell r="GC302">
            <v>36.14</v>
          </cell>
          <cell r="GD302">
            <v>24.28</v>
          </cell>
          <cell r="GE302">
            <v>0.19</v>
          </cell>
          <cell r="GF302">
            <v>38.82</v>
          </cell>
          <cell r="GG302">
            <v>41.1</v>
          </cell>
          <cell r="GH302">
            <v>0.21</v>
          </cell>
          <cell r="GI302">
            <v>29.5</v>
          </cell>
          <cell r="GJ302">
            <v>42</v>
          </cell>
          <cell r="GK302">
            <v>0.28999999999999998</v>
          </cell>
          <cell r="GL302">
            <v>28.9</v>
          </cell>
          <cell r="GM302">
            <v>51.6</v>
          </cell>
          <cell r="GN302" t="str">
            <v>CAUCASIAN</v>
          </cell>
          <cell r="GO302">
            <v>8.7445999999999996E-2</v>
          </cell>
          <cell r="GP302" t="str">
            <v>NA</v>
          </cell>
          <cell r="GQ302">
            <v>7.0846999999999993E-2</v>
          </cell>
          <cell r="GR302" t="str">
            <v>NA</v>
          </cell>
          <cell r="GS302">
            <v>1</v>
          </cell>
          <cell r="GT302">
            <v>136957201411</v>
          </cell>
          <cell r="GU302" t="str">
            <v>RO014601 0036</v>
          </cell>
          <cell r="GV302" t="str">
            <v>Recall yellow 3.2-Heather-RO014601 0036</v>
          </cell>
          <cell r="GW302">
            <v>449784</v>
          </cell>
          <cell r="GX302">
            <v>41685.26</v>
          </cell>
          <cell r="GY302">
            <v>183</v>
          </cell>
          <cell r="GZ302">
            <v>16.96</v>
          </cell>
          <cell r="HA302">
            <v>2</v>
          </cell>
          <cell r="HB302">
            <v>0.19</v>
          </cell>
          <cell r="HC302">
            <v>181</v>
          </cell>
          <cell r="HD302">
            <v>16.77</v>
          </cell>
          <cell r="HE302">
            <v>206000</v>
          </cell>
        </row>
        <row r="303">
          <cell r="B303">
            <v>32009918817</v>
          </cell>
          <cell r="C303" t="str">
            <v>W11701501590400</v>
          </cell>
          <cell r="D303" t="str">
            <v>RO014648 0001</v>
          </cell>
          <cell r="E303" t="str">
            <v>RO014648 0001</v>
          </cell>
          <cell r="F303" t="str">
            <v>RO014648</v>
          </cell>
          <cell r="G303" t="str">
            <v>RO014648 0036</v>
          </cell>
          <cell r="H303" t="str">
            <v>RO014648</v>
          </cell>
          <cell r="I303">
            <v>36</v>
          </cell>
          <cell r="J303">
            <v>189014500</v>
          </cell>
          <cell r="K303">
            <v>1</v>
          </cell>
          <cell r="L303">
            <v>120663431472</v>
          </cell>
          <cell r="M303" t="str">
            <v>Recall</v>
          </cell>
          <cell r="N303" t="str">
            <v>Recall D42</v>
          </cell>
          <cell r="O303" t="str">
            <v>Matrix tube</v>
          </cell>
          <cell r="P303" t="str">
            <v>Supernate</v>
          </cell>
          <cell r="Q303">
            <v>6601</v>
          </cell>
          <cell r="R303">
            <v>7</v>
          </cell>
          <cell r="S303">
            <v>59</v>
          </cell>
          <cell r="T303">
            <v>57</v>
          </cell>
          <cell r="U303" t="str">
            <v>E</v>
          </cell>
          <cell r="V303" t="b">
            <v>1</v>
          </cell>
          <cell r="W303">
            <v>36</v>
          </cell>
          <cell r="X303" t="b">
            <v>0</v>
          </cell>
          <cell r="Y303" t="b">
            <v>0</v>
          </cell>
          <cell r="Z303" t="b">
            <v>0</v>
          </cell>
          <cell r="AA303" t="b">
            <v>0</v>
          </cell>
          <cell r="AB303" t="b">
            <v>1</v>
          </cell>
          <cell r="AC303">
            <v>123552151448</v>
          </cell>
          <cell r="AD303" t="str">
            <v>BSRI</v>
          </cell>
          <cell r="AE303" t="b">
            <v>1</v>
          </cell>
          <cell r="AF303" t="str">
            <v>CAUCASIAN_OTHER</v>
          </cell>
          <cell r="AG303">
            <v>1</v>
          </cell>
          <cell r="AH303">
            <v>1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1</v>
          </cell>
          <cell r="AO303">
            <v>0</v>
          </cell>
          <cell r="AP303">
            <v>0</v>
          </cell>
          <cell r="AQ303">
            <v>0</v>
          </cell>
          <cell r="AR303" t="str">
            <v>NOTHISPANICLATINO</v>
          </cell>
          <cell r="AS303" t="str">
            <v>Recall Completed</v>
          </cell>
          <cell r="AT303" t="str">
            <v>NULL</v>
          </cell>
          <cell r="AU303" t="str">
            <v>NULL</v>
          </cell>
          <cell r="AV303">
            <v>12.5</v>
          </cell>
          <cell r="AW303">
            <v>67.709999999999994</v>
          </cell>
          <cell r="AX303">
            <v>11521.1</v>
          </cell>
          <cell r="AY303">
            <v>0.19412825650000001</v>
          </cell>
          <cell r="AZ303">
            <v>304</v>
          </cell>
          <cell r="BA303">
            <v>14.6</v>
          </cell>
          <cell r="BC303">
            <v>438.7</v>
          </cell>
          <cell r="BD303">
            <v>60.4</v>
          </cell>
          <cell r="BE303" t="str">
            <v>bsri15</v>
          </cell>
          <cell r="BF303" t="str">
            <v>CP2D;AS3</v>
          </cell>
          <cell r="BG303" t="str">
            <v>BSRI</v>
          </cell>
          <cell r="BH303">
            <v>126</v>
          </cell>
          <cell r="BI303">
            <v>6</v>
          </cell>
          <cell r="BJ303">
            <v>5</v>
          </cell>
          <cell r="BK303">
            <v>9</v>
          </cell>
          <cell r="BL303">
            <v>155</v>
          </cell>
          <cell r="BM303" t="str">
            <v>N</v>
          </cell>
          <cell r="BN303" t="str">
            <v>NA</v>
          </cell>
          <cell r="BO303" t="str">
            <v>Y</v>
          </cell>
          <cell r="BP303">
            <v>840</v>
          </cell>
          <cell r="BQ303" t="str">
            <v>D</v>
          </cell>
          <cell r="BR303" t="str">
            <v>N</v>
          </cell>
          <cell r="BS303" t="str">
            <v>N</v>
          </cell>
          <cell r="BT303">
            <v>0</v>
          </cell>
          <cell r="BU303" t="str">
            <v>N</v>
          </cell>
          <cell r="BV303" t="str">
            <v>W</v>
          </cell>
          <cell r="BW303" t="str">
            <v>N</v>
          </cell>
          <cell r="BX303" t="str">
            <v>NA</v>
          </cell>
          <cell r="BY303">
            <v>5.84</v>
          </cell>
          <cell r="BZ303">
            <v>4.8499999999999996</v>
          </cell>
          <cell r="CA303">
            <v>15.7</v>
          </cell>
          <cell r="CB303">
            <v>44.9</v>
          </cell>
          <cell r="CC303">
            <v>92.6</v>
          </cell>
          <cell r="CD303">
            <v>12.2</v>
          </cell>
          <cell r="CE303">
            <v>359</v>
          </cell>
          <cell r="CF303" t="str">
            <v>N</v>
          </cell>
          <cell r="CG303" t="str">
            <v>N</v>
          </cell>
          <cell r="CS303" t="str">
            <v>N</v>
          </cell>
          <cell r="CY303" t="str">
            <v>N</v>
          </cell>
          <cell r="DW303" t="str">
            <v>Y</v>
          </cell>
          <cell r="DX303" t="str">
            <v>N</v>
          </cell>
          <cell r="DY303" t="str">
            <v>N</v>
          </cell>
          <cell r="DZ303" t="str">
            <v>N</v>
          </cell>
          <cell r="EC303" t="str">
            <v>N</v>
          </cell>
          <cell r="EE303" t="str">
            <v>Y</v>
          </cell>
          <cell r="EL303">
            <v>0</v>
          </cell>
          <cell r="EN303" t="str">
            <v>N</v>
          </cell>
          <cell r="EO303">
            <v>0</v>
          </cell>
          <cell r="EQ303">
            <v>87</v>
          </cell>
          <cell r="ER303">
            <v>5</v>
          </cell>
          <cell r="ES303">
            <v>10</v>
          </cell>
          <cell r="ET303" t="str">
            <v>T</v>
          </cell>
          <cell r="EU303" t="str">
            <v>F</v>
          </cell>
          <cell r="EV303" t="str">
            <v>H</v>
          </cell>
          <cell r="EW303" t="str">
            <v>WB</v>
          </cell>
          <cell r="EX303" t="str">
            <v>N</v>
          </cell>
          <cell r="EY303" t="str">
            <v>S</v>
          </cell>
          <cell r="EZ303" t="str">
            <v>B+</v>
          </cell>
          <cell r="FA303" t="str">
            <v>NT</v>
          </cell>
          <cell r="FB303" t="str">
            <v>NR</v>
          </cell>
          <cell r="FC303" t="str">
            <v>NR</v>
          </cell>
          <cell r="FD303" t="str">
            <v>NR</v>
          </cell>
          <cell r="FE303" t="str">
            <v>NR</v>
          </cell>
          <cell r="FF303" t="str">
            <v>NR</v>
          </cell>
          <cell r="FG303" t="str">
            <v>NR</v>
          </cell>
          <cell r="FH303" t="str">
            <v>NR</v>
          </cell>
          <cell r="FI303" t="str">
            <v>NR</v>
          </cell>
          <cell r="FJ303" t="str">
            <v>NR</v>
          </cell>
          <cell r="FK303" t="str">
            <v>NR</v>
          </cell>
          <cell r="FL303" t="str">
            <v>NR</v>
          </cell>
          <cell r="FM303" t="str">
            <v>NT</v>
          </cell>
          <cell r="FN303">
            <v>15.1</v>
          </cell>
          <cell r="FO303" t="str">
            <v>NA</v>
          </cell>
          <cell r="FP303" t="b">
            <v>0</v>
          </cell>
          <cell r="FR303" t="str">
            <v>F</v>
          </cell>
          <cell r="FS303">
            <v>51</v>
          </cell>
          <cell r="FT303" t="str">
            <v>CAUCASIAN</v>
          </cell>
          <cell r="FU303">
            <v>0.17964269771122701</v>
          </cell>
          <cell r="FV303">
            <v>16.635699734615301</v>
          </cell>
          <cell r="FW303">
            <v>59.331658134466302</v>
          </cell>
          <cell r="FX303">
            <v>155</v>
          </cell>
          <cell r="FY303">
            <v>69</v>
          </cell>
          <cell r="FZ303">
            <v>22.8869985297206</v>
          </cell>
          <cell r="GA303">
            <v>1</v>
          </cell>
          <cell r="GB303">
            <v>0.12</v>
          </cell>
          <cell r="GC303">
            <v>11.46</v>
          </cell>
          <cell r="GD303">
            <v>9.69</v>
          </cell>
          <cell r="GE303">
            <v>0.08</v>
          </cell>
          <cell r="GF303">
            <v>11.3</v>
          </cell>
          <cell r="GG303">
            <v>28.1</v>
          </cell>
          <cell r="GH303">
            <v>0.1</v>
          </cell>
          <cell r="GI303">
            <v>13.7</v>
          </cell>
          <cell r="GJ303">
            <v>26.6</v>
          </cell>
          <cell r="GK303">
            <v>0.21</v>
          </cell>
          <cell r="GL303">
            <v>14.9</v>
          </cell>
          <cell r="GM303">
            <v>38.200000000000003</v>
          </cell>
          <cell r="GN303" t="str">
            <v>CAUCASIAN</v>
          </cell>
          <cell r="GO303">
            <v>-0.35123799999999999</v>
          </cell>
          <cell r="GP303" t="str">
            <v>NA</v>
          </cell>
          <cell r="GQ303">
            <v>1.03E-2</v>
          </cell>
          <cell r="GR303" t="str">
            <v>NA</v>
          </cell>
          <cell r="GS303">
            <v>1</v>
          </cell>
          <cell r="GT303">
            <v>130462471414</v>
          </cell>
          <cell r="GU303" t="str">
            <v>RO014648 0036</v>
          </cell>
          <cell r="GV303" t="str">
            <v>Recall set 4 green-Heather-Samples-RO014648 0036</v>
          </cell>
          <cell r="GW303">
            <v>477792</v>
          </cell>
          <cell r="GX303">
            <v>32239.68</v>
          </cell>
          <cell r="GY303">
            <v>99</v>
          </cell>
          <cell r="GZ303">
            <v>6.68</v>
          </cell>
          <cell r="HA303">
            <v>1</v>
          </cell>
          <cell r="HB303">
            <v>7.0000000000000007E-2</v>
          </cell>
          <cell r="HC303">
            <v>118</v>
          </cell>
          <cell r="HD303">
            <v>7.96</v>
          </cell>
          <cell r="HE303">
            <v>370000</v>
          </cell>
        </row>
        <row r="304">
          <cell r="B304">
            <v>32009919146</v>
          </cell>
          <cell r="C304" t="str">
            <v>W11701501959800</v>
          </cell>
          <cell r="D304" t="str">
            <v>RO014655 0001</v>
          </cell>
          <cell r="E304" t="str">
            <v>RO014655 0001</v>
          </cell>
          <cell r="F304" t="str">
            <v>RO014655</v>
          </cell>
          <cell r="G304" t="str">
            <v>RO014655 0036</v>
          </cell>
          <cell r="H304" t="str">
            <v>RO014655</v>
          </cell>
          <cell r="I304">
            <v>36</v>
          </cell>
          <cell r="J304">
            <v>189014643</v>
          </cell>
          <cell r="K304">
            <v>1</v>
          </cell>
          <cell r="L304">
            <v>108578461426</v>
          </cell>
          <cell r="M304" t="str">
            <v>Recall</v>
          </cell>
          <cell r="N304" t="str">
            <v>Recall D42</v>
          </cell>
          <cell r="O304" t="str">
            <v>Matrix tube</v>
          </cell>
          <cell r="P304" t="str">
            <v>Supernate</v>
          </cell>
          <cell r="Q304">
            <v>6601</v>
          </cell>
          <cell r="R304">
            <v>9</v>
          </cell>
          <cell r="S304">
            <v>59</v>
          </cell>
          <cell r="T304">
            <v>57</v>
          </cell>
          <cell r="U304" t="str">
            <v>F</v>
          </cell>
          <cell r="V304" t="b">
            <v>1</v>
          </cell>
          <cell r="W304">
            <v>36</v>
          </cell>
          <cell r="X304" t="b">
            <v>0</v>
          </cell>
          <cell r="Y304" t="b">
            <v>0</v>
          </cell>
          <cell r="Z304" t="b">
            <v>0</v>
          </cell>
          <cell r="AA304" t="b">
            <v>0</v>
          </cell>
          <cell r="AB304" t="b">
            <v>1</v>
          </cell>
          <cell r="AC304">
            <v>108596011404</v>
          </cell>
          <cell r="AD304" t="str">
            <v>BSRI</v>
          </cell>
          <cell r="AE304" t="b">
            <v>1</v>
          </cell>
          <cell r="AF304" t="str">
            <v>CAUCASIAN_OTHER</v>
          </cell>
          <cell r="AG304">
            <v>1</v>
          </cell>
          <cell r="AH304">
            <v>1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1</v>
          </cell>
          <cell r="AP304">
            <v>0</v>
          </cell>
          <cell r="AQ304">
            <v>0</v>
          </cell>
          <cell r="AR304" t="str">
            <v>NOTHISPANICLATINO</v>
          </cell>
          <cell r="AS304" t="str">
            <v>Recall Completed</v>
          </cell>
          <cell r="AT304" t="str">
            <v>NULL</v>
          </cell>
          <cell r="AU304" t="str">
            <v>NULL</v>
          </cell>
          <cell r="AV304">
            <v>12.5</v>
          </cell>
          <cell r="AW304">
            <v>62.5</v>
          </cell>
          <cell r="AX304">
            <v>10028</v>
          </cell>
          <cell r="AY304">
            <v>0.1726784344</v>
          </cell>
          <cell r="AZ304">
            <v>296.3</v>
          </cell>
          <cell r="BA304">
            <v>3.2</v>
          </cell>
          <cell r="BC304">
            <v>424.8</v>
          </cell>
          <cell r="BD304">
            <v>43.7</v>
          </cell>
          <cell r="BE304" t="str">
            <v>bsri14</v>
          </cell>
          <cell r="BF304" t="str">
            <v>CP2D;AS3</v>
          </cell>
          <cell r="BG304" t="str">
            <v>BSRI</v>
          </cell>
          <cell r="BH304" t="str">
            <v>Inf</v>
          </cell>
          <cell r="BI304">
            <v>0</v>
          </cell>
          <cell r="BJ304">
            <v>5</v>
          </cell>
          <cell r="BK304">
            <v>9</v>
          </cell>
          <cell r="BL304">
            <v>140</v>
          </cell>
          <cell r="BM304" t="str">
            <v>N</v>
          </cell>
          <cell r="BN304" t="str">
            <v>NA</v>
          </cell>
          <cell r="BO304" t="str">
            <v>Y</v>
          </cell>
          <cell r="BP304">
            <v>840</v>
          </cell>
          <cell r="BQ304" t="str">
            <v>A</v>
          </cell>
          <cell r="BR304" t="str">
            <v>Y</v>
          </cell>
          <cell r="BT304" t="str">
            <v>NA</v>
          </cell>
          <cell r="BU304" t="str">
            <v>N</v>
          </cell>
          <cell r="BV304">
            <v>9</v>
          </cell>
          <cell r="BW304" t="str">
            <v>N</v>
          </cell>
          <cell r="BX304" t="str">
            <v>NA</v>
          </cell>
          <cell r="BY304">
            <v>7.99</v>
          </cell>
          <cell r="BZ304">
            <v>5.96</v>
          </cell>
          <cell r="CA304">
            <v>14.1</v>
          </cell>
          <cell r="CB304">
            <v>44</v>
          </cell>
          <cell r="CC304">
            <v>73.8</v>
          </cell>
          <cell r="CD304">
            <v>13.7</v>
          </cell>
          <cell r="CE304">
            <v>167</v>
          </cell>
          <cell r="CF304" t="str">
            <v>N</v>
          </cell>
          <cell r="CG304" t="str">
            <v>N</v>
          </cell>
          <cell r="CS304" t="str">
            <v>N</v>
          </cell>
          <cell r="CY304" t="str">
            <v>N</v>
          </cell>
          <cell r="DW304" t="str">
            <v>Y</v>
          </cell>
          <cell r="DX304" t="str">
            <v>N</v>
          </cell>
          <cell r="DZ304" t="str">
            <v>Y</v>
          </cell>
          <cell r="EA304" t="str">
            <v>4_Or_More_a_Week</v>
          </cell>
          <cell r="EB304" t="str">
            <v>N</v>
          </cell>
          <cell r="EC304" t="str">
            <v>N</v>
          </cell>
          <cell r="EL304">
            <v>0</v>
          </cell>
          <cell r="EO304">
            <v>0</v>
          </cell>
          <cell r="EQ304">
            <v>41</v>
          </cell>
          <cell r="ER304">
            <v>6</v>
          </cell>
          <cell r="ES304">
            <v>17</v>
          </cell>
          <cell r="ET304" t="str">
            <v>N</v>
          </cell>
          <cell r="EU304" t="str">
            <v>M</v>
          </cell>
          <cell r="EV304" t="str">
            <v>H</v>
          </cell>
          <cell r="EW304" t="str">
            <v>WB</v>
          </cell>
          <cell r="EX304" t="str">
            <v>N</v>
          </cell>
          <cell r="EY304" t="str">
            <v>S</v>
          </cell>
          <cell r="EZ304" t="str">
            <v>A+</v>
          </cell>
          <cell r="FA304" t="str">
            <v>R</v>
          </cell>
          <cell r="FB304" t="str">
            <v>NR</v>
          </cell>
          <cell r="FC304" t="str">
            <v>NR</v>
          </cell>
          <cell r="FD304" t="str">
            <v>NR</v>
          </cell>
          <cell r="FE304" t="str">
            <v>NR</v>
          </cell>
          <cell r="FF304" t="str">
            <v>NR</v>
          </cell>
          <cell r="FG304" t="str">
            <v>NR</v>
          </cell>
          <cell r="FH304" t="str">
            <v>NR</v>
          </cell>
          <cell r="FI304" t="str">
            <v>NR</v>
          </cell>
          <cell r="FJ304" t="str">
            <v>NR</v>
          </cell>
          <cell r="FK304" t="str">
            <v>NR</v>
          </cell>
          <cell r="FL304" t="str">
            <v>NR</v>
          </cell>
          <cell r="FM304" t="str">
            <v>NR</v>
          </cell>
          <cell r="FN304">
            <v>14.6</v>
          </cell>
          <cell r="FO304" t="str">
            <v>NA</v>
          </cell>
          <cell r="FP304" t="b">
            <v>0</v>
          </cell>
          <cell r="FR304" t="str">
            <v>M</v>
          </cell>
          <cell r="FS304">
            <v>23</v>
          </cell>
          <cell r="FT304" t="str">
            <v>OTHER</v>
          </cell>
          <cell r="FU304">
            <v>0.15302318008506899</v>
          </cell>
          <cell r="FV304">
            <v>5.2632922187397497</v>
          </cell>
          <cell r="FW304">
            <v>44.190862691326103</v>
          </cell>
          <cell r="FX304">
            <v>140</v>
          </cell>
          <cell r="FY304">
            <v>69</v>
          </cell>
          <cell r="FZ304">
            <v>20.672127704263801</v>
          </cell>
          <cell r="GA304">
            <v>1</v>
          </cell>
          <cell r="GB304">
            <v>0.06</v>
          </cell>
          <cell r="GC304">
            <v>1.88</v>
          </cell>
          <cell r="GD304">
            <v>35.31</v>
          </cell>
          <cell r="GE304">
            <v>0.06</v>
          </cell>
          <cell r="GF304">
            <v>2.5</v>
          </cell>
          <cell r="GG304">
            <v>36.4</v>
          </cell>
          <cell r="GH304">
            <v>0.11</v>
          </cell>
          <cell r="GI304">
            <v>1.4</v>
          </cell>
          <cell r="GJ304">
            <v>28.3</v>
          </cell>
          <cell r="GK304">
            <v>0.18</v>
          </cell>
          <cell r="GL304">
            <v>1.9</v>
          </cell>
          <cell r="GM304">
            <v>44</v>
          </cell>
          <cell r="GN304" t="str">
            <v>other</v>
          </cell>
          <cell r="GO304" t="str">
            <v>NA</v>
          </cell>
          <cell r="GP304">
            <v>-6.1358000000000003E-2</v>
          </cell>
          <cell r="GQ304" t="str">
            <v>NA</v>
          </cell>
          <cell r="GR304">
            <v>5.1500000000000001E-3</v>
          </cell>
          <cell r="GS304">
            <v>1</v>
          </cell>
          <cell r="GT304">
            <v>149697361011</v>
          </cell>
          <cell r="GU304" t="str">
            <v>RO014655 0036</v>
          </cell>
          <cell r="GV304" t="str">
            <v>Recall set 4 green-Heather-Samples-RO014655 0036</v>
          </cell>
          <cell r="GW304">
            <v>444712</v>
          </cell>
          <cell r="GX304">
            <v>30818.57</v>
          </cell>
          <cell r="GY304">
            <v>218</v>
          </cell>
          <cell r="GZ304">
            <v>15.11</v>
          </cell>
          <cell r="HA304">
            <v>1</v>
          </cell>
          <cell r="HB304">
            <v>7.0000000000000007E-2</v>
          </cell>
          <cell r="HC304">
            <v>144</v>
          </cell>
          <cell r="HD304">
            <v>9.98</v>
          </cell>
          <cell r="HE304">
            <v>1800000</v>
          </cell>
        </row>
        <row r="305">
          <cell r="B305">
            <v>32009919229</v>
          </cell>
          <cell r="C305" t="str">
            <v>W11701503188700</v>
          </cell>
          <cell r="D305" t="str">
            <v>RO014870 0001</v>
          </cell>
          <cell r="E305" t="str">
            <v>RO014870 0001</v>
          </cell>
          <cell r="F305" t="str">
            <v>RO014870</v>
          </cell>
          <cell r="G305" t="str">
            <v>RO014870 0036</v>
          </cell>
          <cell r="H305" t="str">
            <v>RO014870</v>
          </cell>
          <cell r="I305">
            <v>36</v>
          </cell>
          <cell r="J305">
            <v>194435822</v>
          </cell>
          <cell r="K305">
            <v>1</v>
          </cell>
          <cell r="L305">
            <v>111035571315</v>
          </cell>
          <cell r="M305" t="str">
            <v>Recall</v>
          </cell>
          <cell r="N305" t="str">
            <v>Recall D42</v>
          </cell>
          <cell r="O305" t="str">
            <v>Matrix tube</v>
          </cell>
          <cell r="P305" t="str">
            <v>Supernate</v>
          </cell>
          <cell r="Q305">
            <v>6602</v>
          </cell>
          <cell r="R305">
            <v>5</v>
          </cell>
          <cell r="S305">
            <v>59</v>
          </cell>
          <cell r="T305">
            <v>57</v>
          </cell>
          <cell r="U305" t="str">
            <v>G</v>
          </cell>
          <cell r="V305" t="b">
            <v>1</v>
          </cell>
          <cell r="W305">
            <v>36</v>
          </cell>
          <cell r="X305" t="b">
            <v>0</v>
          </cell>
          <cell r="Y305" t="b">
            <v>0</v>
          </cell>
          <cell r="Z305" t="b">
            <v>0</v>
          </cell>
          <cell r="AA305" t="b">
            <v>0</v>
          </cell>
          <cell r="AB305" t="b">
            <v>1</v>
          </cell>
          <cell r="AC305">
            <v>152223601325</v>
          </cell>
          <cell r="AD305" t="str">
            <v>BSRI</v>
          </cell>
          <cell r="AE305" t="b">
            <v>1</v>
          </cell>
          <cell r="AF305" t="str">
            <v>ASIAN</v>
          </cell>
          <cell r="AG305">
            <v>1</v>
          </cell>
          <cell r="AH305">
            <v>1</v>
          </cell>
          <cell r="AI305">
            <v>0</v>
          </cell>
          <cell r="AJ305">
            <v>0</v>
          </cell>
          <cell r="AK305">
            <v>0</v>
          </cell>
          <cell r="AL305">
            <v>1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 t="str">
            <v>NOTHISPANICLATINO</v>
          </cell>
          <cell r="AS305" t="str">
            <v>Recall Completed</v>
          </cell>
          <cell r="AT305" t="str">
            <v>NULL</v>
          </cell>
          <cell r="AU305" t="str">
            <v>NULL</v>
          </cell>
          <cell r="AV305">
            <v>11</v>
          </cell>
          <cell r="AW305">
            <v>65.517241378999998</v>
          </cell>
          <cell r="AX305">
            <v>10951.6</v>
          </cell>
          <cell r="AY305">
            <v>0.24232437540000001</v>
          </cell>
          <cell r="AZ305">
            <v>273.2</v>
          </cell>
          <cell r="BA305">
            <v>45.1</v>
          </cell>
          <cell r="BC305">
            <v>452.5</v>
          </cell>
          <cell r="BD305">
            <v>6.8</v>
          </cell>
          <cell r="BE305" t="str">
            <v>bsri14</v>
          </cell>
          <cell r="BF305" t="str">
            <v>CP2D;AS3</v>
          </cell>
          <cell r="BG305" t="str">
            <v>BSRI</v>
          </cell>
          <cell r="BH305">
            <v>119</v>
          </cell>
          <cell r="BI305">
            <v>3</v>
          </cell>
          <cell r="BJ305">
            <v>5</v>
          </cell>
          <cell r="BK305">
            <v>3</v>
          </cell>
          <cell r="BL305">
            <v>150</v>
          </cell>
          <cell r="BM305" t="str">
            <v>N</v>
          </cell>
          <cell r="BN305" t="str">
            <v>NA</v>
          </cell>
          <cell r="BO305" t="str">
            <v>N</v>
          </cell>
          <cell r="BP305" t="str">
            <v>NA</v>
          </cell>
          <cell r="BQ305" t="str">
            <v>E</v>
          </cell>
          <cell r="BR305" t="str">
            <v>N</v>
          </cell>
          <cell r="BS305" t="str">
            <v>N</v>
          </cell>
          <cell r="BT305">
            <v>0</v>
          </cell>
          <cell r="BU305" t="str">
            <v>N</v>
          </cell>
          <cell r="BV305" t="str">
            <v>A</v>
          </cell>
          <cell r="BW305" t="str">
            <v>N</v>
          </cell>
          <cell r="BX305" t="str">
            <v>NA</v>
          </cell>
          <cell r="BY305">
            <v>7.68</v>
          </cell>
          <cell r="BZ305">
            <v>4.8499999999999996</v>
          </cell>
          <cell r="CA305">
            <v>14.2</v>
          </cell>
          <cell r="CB305">
            <v>42.2</v>
          </cell>
          <cell r="CC305">
            <v>87</v>
          </cell>
          <cell r="CD305">
            <v>13.6</v>
          </cell>
          <cell r="CE305">
            <v>354</v>
          </cell>
          <cell r="CF305" t="str">
            <v>N</v>
          </cell>
          <cell r="CG305" t="str">
            <v>N</v>
          </cell>
          <cell r="CS305" t="str">
            <v>N</v>
          </cell>
          <cell r="CY305" t="str">
            <v>N</v>
          </cell>
          <cell r="DR305" t="str">
            <v>Y</v>
          </cell>
          <cell r="DX305" t="str">
            <v>Y</v>
          </cell>
          <cell r="DY305" t="str">
            <v>N</v>
          </cell>
          <cell r="DZ305" t="str">
            <v>N</v>
          </cell>
          <cell r="EC305" t="str">
            <v>N</v>
          </cell>
          <cell r="ED305" t="str">
            <v>Y</v>
          </cell>
          <cell r="EL305">
            <v>0</v>
          </cell>
          <cell r="EN305" t="str">
            <v>N</v>
          </cell>
          <cell r="EO305">
            <v>0</v>
          </cell>
          <cell r="EQ305">
            <v>43</v>
          </cell>
          <cell r="ER305">
            <v>8</v>
          </cell>
          <cell r="ES305">
            <v>29</v>
          </cell>
          <cell r="ET305" t="str">
            <v>T</v>
          </cell>
          <cell r="EU305" t="str">
            <v>M</v>
          </cell>
          <cell r="EV305" t="str">
            <v>H</v>
          </cell>
          <cell r="EW305" t="str">
            <v>WB</v>
          </cell>
          <cell r="EX305" t="str">
            <v>N</v>
          </cell>
          <cell r="EY305" t="str">
            <v>S</v>
          </cell>
          <cell r="EZ305" t="str">
            <v>O+</v>
          </cell>
          <cell r="FA305" t="str">
            <v>R</v>
          </cell>
          <cell r="FB305" t="str">
            <v>NR</v>
          </cell>
          <cell r="FC305" t="str">
            <v>NR</v>
          </cell>
          <cell r="FD305" t="str">
            <v>NR</v>
          </cell>
          <cell r="FE305" t="str">
            <v>NR</v>
          </cell>
          <cell r="FF305" t="str">
            <v>NR</v>
          </cell>
          <cell r="FG305" t="str">
            <v>NR</v>
          </cell>
          <cell r="FH305" t="str">
            <v>NR</v>
          </cell>
          <cell r="FI305" t="str">
            <v>NR</v>
          </cell>
          <cell r="FJ305" t="str">
            <v>NR</v>
          </cell>
          <cell r="FK305" t="str">
            <v>NR</v>
          </cell>
          <cell r="FL305" t="str">
            <v>NR</v>
          </cell>
          <cell r="FM305" t="str">
            <v>NT</v>
          </cell>
          <cell r="FN305">
            <v>14.6</v>
          </cell>
          <cell r="FO305" t="str">
            <v>NA</v>
          </cell>
          <cell r="FP305" t="b">
            <v>0</v>
          </cell>
          <cell r="FR305" t="str">
            <v>F</v>
          </cell>
          <cell r="FS305">
            <v>28</v>
          </cell>
          <cell r="FT305" t="str">
            <v>ASIAN</v>
          </cell>
          <cell r="FU305">
            <v>0.23945472927912301</v>
          </cell>
          <cell r="FV305">
            <v>47.061877737615497</v>
          </cell>
          <cell r="FW305">
            <v>10.7360512031899</v>
          </cell>
          <cell r="FX305">
            <v>150</v>
          </cell>
          <cell r="FY305">
            <v>63</v>
          </cell>
          <cell r="FZ305">
            <v>26.5684051398337</v>
          </cell>
          <cell r="GA305">
            <v>1</v>
          </cell>
          <cell r="GB305">
            <v>0.05</v>
          </cell>
          <cell r="GC305">
            <v>17.600000000000001</v>
          </cell>
          <cell r="GD305">
            <v>21</v>
          </cell>
          <cell r="GE305">
            <v>0.08</v>
          </cell>
          <cell r="GF305">
            <v>15.6</v>
          </cell>
          <cell r="GG305">
            <v>17.8</v>
          </cell>
          <cell r="GH305">
            <v>0.1</v>
          </cell>
          <cell r="GI305">
            <v>23.5</v>
          </cell>
          <cell r="GJ305">
            <v>21.3</v>
          </cell>
          <cell r="GK305">
            <v>0.33</v>
          </cell>
          <cell r="GL305">
            <v>24</v>
          </cell>
          <cell r="GM305">
            <v>43.7</v>
          </cell>
          <cell r="GN305" t="str">
            <v>EAS</v>
          </cell>
          <cell r="GO305">
            <v>-0.22664999999999999</v>
          </cell>
          <cell r="GP305">
            <v>6.6211999999999993E-2</v>
          </cell>
          <cell r="GQ305" t="str">
            <v>NA</v>
          </cell>
          <cell r="GR305">
            <v>0.191941</v>
          </cell>
          <cell r="GS305">
            <v>1</v>
          </cell>
          <cell r="GT305">
            <v>141946181403</v>
          </cell>
          <cell r="GU305" t="str">
            <v>RO014870 0036</v>
          </cell>
          <cell r="GV305" t="str">
            <v>Recall Set 6 Purple-Samples-RO014870 0036</v>
          </cell>
          <cell r="GW305">
            <v>445920</v>
          </cell>
          <cell r="GX305">
            <v>31942.69</v>
          </cell>
          <cell r="GY305">
            <v>223</v>
          </cell>
          <cell r="GZ305">
            <v>15.97</v>
          </cell>
          <cell r="HA305">
            <v>1</v>
          </cell>
          <cell r="HB305">
            <v>7.0000000000000007E-2</v>
          </cell>
          <cell r="HC305">
            <v>170</v>
          </cell>
          <cell r="HD305">
            <v>12.18</v>
          </cell>
          <cell r="HE305">
            <v>1270000</v>
          </cell>
        </row>
        <row r="306">
          <cell r="B306">
            <v>32009919534</v>
          </cell>
          <cell r="C306" t="str">
            <v>W11701501889900</v>
          </cell>
          <cell r="D306" t="str">
            <v>RO014862 0001</v>
          </cell>
          <cell r="E306" t="str">
            <v>RO014862 0001</v>
          </cell>
          <cell r="F306" t="str">
            <v>RO014862</v>
          </cell>
          <cell r="G306" t="str">
            <v>RO014862 0036</v>
          </cell>
          <cell r="H306" t="str">
            <v>RO014862</v>
          </cell>
          <cell r="I306">
            <v>36</v>
          </cell>
          <cell r="J306">
            <v>194435447</v>
          </cell>
          <cell r="K306">
            <v>1</v>
          </cell>
          <cell r="L306">
            <v>123419481315</v>
          </cell>
          <cell r="M306" t="str">
            <v>Recall</v>
          </cell>
          <cell r="N306" t="str">
            <v>Recall D42</v>
          </cell>
          <cell r="O306" t="str">
            <v>Matrix tube</v>
          </cell>
          <cell r="P306" t="str">
            <v>Supernate</v>
          </cell>
          <cell r="Q306">
            <v>6602</v>
          </cell>
          <cell r="R306">
            <v>9</v>
          </cell>
          <cell r="S306">
            <v>59</v>
          </cell>
          <cell r="T306">
            <v>57</v>
          </cell>
          <cell r="U306" t="str">
            <v>E</v>
          </cell>
          <cell r="V306" t="b">
            <v>1</v>
          </cell>
          <cell r="W306">
            <v>36</v>
          </cell>
          <cell r="X306" t="b">
            <v>0</v>
          </cell>
          <cell r="Y306" t="b">
            <v>0</v>
          </cell>
          <cell r="Z306" t="b">
            <v>0</v>
          </cell>
          <cell r="AA306" t="b">
            <v>0</v>
          </cell>
          <cell r="AB306" t="b">
            <v>1</v>
          </cell>
          <cell r="AC306">
            <v>141888901393</v>
          </cell>
          <cell r="AD306" t="str">
            <v>BSRI</v>
          </cell>
          <cell r="AE306" t="b">
            <v>1</v>
          </cell>
          <cell r="AF306" t="str">
            <v>CAUCASIAN_OTHER</v>
          </cell>
          <cell r="AG306">
            <v>1</v>
          </cell>
          <cell r="AH306">
            <v>1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1</v>
          </cell>
          <cell r="AO306">
            <v>0</v>
          </cell>
          <cell r="AP306">
            <v>0</v>
          </cell>
          <cell r="AQ306">
            <v>0</v>
          </cell>
          <cell r="AR306" t="str">
            <v>NOTHISPANICLATINO</v>
          </cell>
          <cell r="AS306" t="str">
            <v>Recall Completed</v>
          </cell>
          <cell r="AT306" t="str">
            <v>NULL</v>
          </cell>
          <cell r="AU306" t="str">
            <v>NULL</v>
          </cell>
          <cell r="AV306">
            <v>12.5</v>
          </cell>
          <cell r="AW306">
            <v>67.39</v>
          </cell>
          <cell r="AX306">
            <v>11621.1</v>
          </cell>
          <cell r="AY306">
            <v>0.30774337750000003</v>
          </cell>
          <cell r="AZ306">
            <v>309.8</v>
          </cell>
          <cell r="BA306">
            <v>23</v>
          </cell>
          <cell r="BC306">
            <v>438.7</v>
          </cell>
          <cell r="BD306">
            <v>67.7</v>
          </cell>
          <cell r="BE306" t="str">
            <v>bsri14</v>
          </cell>
          <cell r="BF306" t="str">
            <v>CP2D;AS3</v>
          </cell>
          <cell r="BG306" t="str">
            <v>BSRI</v>
          </cell>
          <cell r="BH306">
            <v>418</v>
          </cell>
          <cell r="BI306">
            <v>2</v>
          </cell>
          <cell r="BJ306">
            <v>5</v>
          </cell>
          <cell r="BK306">
            <v>10</v>
          </cell>
          <cell r="BL306">
            <v>158</v>
          </cell>
          <cell r="BM306" t="str">
            <v>N</v>
          </cell>
          <cell r="BN306" t="str">
            <v>NA</v>
          </cell>
          <cell r="BO306" t="str">
            <v>Y</v>
          </cell>
          <cell r="BP306">
            <v>840</v>
          </cell>
          <cell r="BQ306" t="str">
            <v>F</v>
          </cell>
          <cell r="BR306" t="str">
            <v>N</v>
          </cell>
          <cell r="BT306" t="str">
            <v>NA</v>
          </cell>
          <cell r="BU306" t="str">
            <v>N</v>
          </cell>
          <cell r="BV306" t="str">
            <v>W</v>
          </cell>
          <cell r="BW306" t="str">
            <v>N</v>
          </cell>
          <cell r="BX306" t="str">
            <v>NA</v>
          </cell>
          <cell r="BY306">
            <v>5.21</v>
          </cell>
          <cell r="BZ306">
            <v>4.8600000000000003</v>
          </cell>
          <cell r="CA306">
            <v>15</v>
          </cell>
          <cell r="CB306">
            <v>42.5</v>
          </cell>
          <cell r="CC306">
            <v>87.4</v>
          </cell>
          <cell r="CD306">
            <v>13.4</v>
          </cell>
          <cell r="CE306">
            <v>194</v>
          </cell>
          <cell r="CF306" t="str">
            <v>N</v>
          </cell>
          <cell r="CG306" t="str">
            <v>N</v>
          </cell>
          <cell r="CS306" t="str">
            <v>N</v>
          </cell>
          <cell r="CY306" t="str">
            <v>N</v>
          </cell>
          <cell r="DW306" t="str">
            <v>Y</v>
          </cell>
          <cell r="DX306" t="str">
            <v>N</v>
          </cell>
          <cell r="DZ306" t="str">
            <v>N</v>
          </cell>
          <cell r="EC306" t="str">
            <v>N</v>
          </cell>
          <cell r="EL306">
            <v>0</v>
          </cell>
          <cell r="EO306">
            <v>0</v>
          </cell>
          <cell r="EQ306">
            <v>65</v>
          </cell>
          <cell r="ER306">
            <v>7</v>
          </cell>
          <cell r="ES306">
            <v>11</v>
          </cell>
          <cell r="ET306" t="str">
            <v>T</v>
          </cell>
          <cell r="EU306" t="str">
            <v>M</v>
          </cell>
          <cell r="EV306" t="str">
            <v>H</v>
          </cell>
          <cell r="EW306" t="str">
            <v>WB</v>
          </cell>
          <cell r="EX306" t="str">
            <v>N</v>
          </cell>
          <cell r="EY306" t="str">
            <v>S</v>
          </cell>
          <cell r="EZ306" t="str">
            <v>A+</v>
          </cell>
          <cell r="FA306" t="str">
            <v>NT</v>
          </cell>
          <cell r="FB306" t="str">
            <v>NR</v>
          </cell>
          <cell r="FC306" t="str">
            <v>NR</v>
          </cell>
          <cell r="FD306" t="str">
            <v>NR</v>
          </cell>
          <cell r="FE306" t="str">
            <v>NR</v>
          </cell>
          <cell r="FF306" t="str">
            <v>NR</v>
          </cell>
          <cell r="FG306" t="str">
            <v>NR</v>
          </cell>
          <cell r="FH306" t="str">
            <v>NR</v>
          </cell>
          <cell r="FI306" t="str">
            <v>NR</v>
          </cell>
          <cell r="FJ306" t="str">
            <v>NR</v>
          </cell>
          <cell r="FK306" t="str">
            <v>NR</v>
          </cell>
          <cell r="FL306" t="str">
            <v>NR</v>
          </cell>
          <cell r="FM306" t="str">
            <v>NT</v>
          </cell>
          <cell r="FN306">
            <v>14.2</v>
          </cell>
          <cell r="FO306" t="str">
            <v>NA</v>
          </cell>
          <cell r="FP306" t="b">
            <v>0</v>
          </cell>
          <cell r="FR306" t="str">
            <v>M</v>
          </cell>
          <cell r="FS306">
            <v>49</v>
          </cell>
          <cell r="FT306" t="str">
            <v>CAUCASIAN</v>
          </cell>
          <cell r="FU306">
            <v>0.32064059046566501</v>
          </cell>
          <cell r="FV306">
            <v>25.015368430523498</v>
          </cell>
          <cell r="FW306">
            <v>65.950089675479703</v>
          </cell>
          <cell r="FX306">
            <v>158</v>
          </cell>
          <cell r="FY306">
            <v>70</v>
          </cell>
          <cell r="FZ306">
            <v>22.668163265306099</v>
          </cell>
          <cell r="GA306">
            <v>1</v>
          </cell>
          <cell r="GB306">
            <v>0.14000000000000001</v>
          </cell>
          <cell r="GC306">
            <v>21.6</v>
          </cell>
          <cell r="GD306">
            <v>20.9</v>
          </cell>
          <cell r="GE306">
            <v>0.14000000000000001</v>
          </cell>
          <cell r="GF306">
            <v>21.3</v>
          </cell>
          <cell r="GG306">
            <v>24.7</v>
          </cell>
          <cell r="GH306">
            <v>0.15</v>
          </cell>
          <cell r="GI306">
            <v>24.9</v>
          </cell>
          <cell r="GJ306">
            <v>24.1</v>
          </cell>
          <cell r="GK306">
            <v>0.34</v>
          </cell>
          <cell r="GL306">
            <v>29.6</v>
          </cell>
          <cell r="GM306">
            <v>39</v>
          </cell>
          <cell r="GN306" t="str">
            <v>CAUCASIAN</v>
          </cell>
          <cell r="GO306">
            <v>3.9810999999999999E-2</v>
          </cell>
          <cell r="GP306" t="str">
            <v>NA</v>
          </cell>
          <cell r="GQ306">
            <v>5.1500000000000001E-3</v>
          </cell>
          <cell r="GR306" t="str">
            <v>NA</v>
          </cell>
          <cell r="GS306">
            <v>1</v>
          </cell>
          <cell r="GT306">
            <v>150659201324</v>
          </cell>
          <cell r="GU306" t="str">
            <v>RO014862 0036</v>
          </cell>
          <cell r="GV306" t="str">
            <v>Recall set 5 blue-Heather-Samples-RO014862 0036</v>
          </cell>
          <cell r="GW306">
            <v>249336</v>
          </cell>
          <cell r="GX306">
            <v>17721.11</v>
          </cell>
          <cell r="GY306">
            <v>451</v>
          </cell>
          <cell r="GZ306">
            <v>32.049999999999997</v>
          </cell>
          <cell r="HA306">
            <v>2</v>
          </cell>
          <cell r="HB306">
            <v>0.14000000000000001</v>
          </cell>
          <cell r="HC306">
            <v>277</v>
          </cell>
          <cell r="HD306">
            <v>19.690000000000001</v>
          </cell>
          <cell r="HE306">
            <v>219000</v>
          </cell>
        </row>
        <row r="307">
          <cell r="B307">
            <v>32009919765</v>
          </cell>
          <cell r="C307" t="str">
            <v>W11701502923000</v>
          </cell>
          <cell r="D307" t="str">
            <v>RO014877 0001</v>
          </cell>
          <cell r="E307" t="str">
            <v>RO014877 0001</v>
          </cell>
          <cell r="F307" t="str">
            <v>RO014877</v>
          </cell>
          <cell r="G307" t="str">
            <v>RO014877 0036</v>
          </cell>
          <cell r="H307" t="str">
            <v>RO014877</v>
          </cell>
          <cell r="I307">
            <v>36</v>
          </cell>
          <cell r="J307">
            <v>194438430</v>
          </cell>
          <cell r="K307">
            <v>1</v>
          </cell>
          <cell r="L307">
            <v>112359151328</v>
          </cell>
          <cell r="M307" t="str">
            <v>Recall</v>
          </cell>
          <cell r="N307" t="str">
            <v>Recall D42</v>
          </cell>
          <cell r="O307" t="str">
            <v>Matrix tube</v>
          </cell>
          <cell r="P307" t="str">
            <v>Supernate</v>
          </cell>
          <cell r="Q307">
            <v>6602</v>
          </cell>
          <cell r="R307">
            <v>7</v>
          </cell>
          <cell r="S307">
            <v>59</v>
          </cell>
          <cell r="T307">
            <v>57</v>
          </cell>
          <cell r="U307" t="str">
            <v>H</v>
          </cell>
          <cell r="V307" t="b">
            <v>1</v>
          </cell>
          <cell r="W307">
            <v>36</v>
          </cell>
          <cell r="X307" t="b">
            <v>0</v>
          </cell>
          <cell r="Y307" t="b">
            <v>0</v>
          </cell>
          <cell r="Z307" t="b">
            <v>0</v>
          </cell>
          <cell r="AA307" t="b">
            <v>0</v>
          </cell>
          <cell r="AB307" t="b">
            <v>1</v>
          </cell>
          <cell r="AC307">
            <v>107768131273</v>
          </cell>
          <cell r="AD307" t="str">
            <v>BSRI</v>
          </cell>
          <cell r="AE307" t="b">
            <v>1</v>
          </cell>
          <cell r="AF307" t="str">
            <v>ASIAN</v>
          </cell>
          <cell r="AG307">
            <v>1</v>
          </cell>
          <cell r="AH307">
            <v>1</v>
          </cell>
          <cell r="AI307">
            <v>0</v>
          </cell>
          <cell r="AJ307">
            <v>0</v>
          </cell>
          <cell r="AK307">
            <v>0</v>
          </cell>
          <cell r="AL307">
            <v>1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 t="str">
            <v>NOTHISPANICLATINO</v>
          </cell>
          <cell r="AS307" t="str">
            <v>Recall Completed</v>
          </cell>
          <cell r="AT307" t="str">
            <v>NULL</v>
          </cell>
          <cell r="AU307" t="str">
            <v>NULL</v>
          </cell>
          <cell r="AV307">
            <v>12</v>
          </cell>
          <cell r="AW307">
            <v>64.89</v>
          </cell>
          <cell r="AX307">
            <v>11305.6</v>
          </cell>
          <cell r="AY307">
            <v>0.65726684820000003</v>
          </cell>
          <cell r="AZ307">
            <v>315.5</v>
          </cell>
          <cell r="BA307">
            <v>67.099999999999994</v>
          </cell>
          <cell r="BB307" t="str">
            <v>New Bottle of AAPH</v>
          </cell>
          <cell r="BC307">
            <v>424.8</v>
          </cell>
          <cell r="BD307">
            <v>44.4</v>
          </cell>
          <cell r="BE307" t="str">
            <v>bsri14</v>
          </cell>
          <cell r="BF307" t="str">
            <v>CP2D;AS3</v>
          </cell>
          <cell r="BG307" t="str">
            <v>BSRI</v>
          </cell>
          <cell r="BH307">
            <v>91</v>
          </cell>
          <cell r="BI307">
            <v>6</v>
          </cell>
          <cell r="BJ307">
            <v>5</v>
          </cell>
          <cell r="BK307">
            <v>4</v>
          </cell>
          <cell r="BL307">
            <v>198</v>
          </cell>
          <cell r="BM307" t="str">
            <v>N</v>
          </cell>
          <cell r="BN307" t="str">
            <v>NA</v>
          </cell>
          <cell r="BO307" t="str">
            <v>Y</v>
          </cell>
          <cell r="BP307">
            <v>840</v>
          </cell>
          <cell r="BQ307" t="str">
            <v>D</v>
          </cell>
          <cell r="BR307" t="str">
            <v>N</v>
          </cell>
          <cell r="BS307" t="str">
            <v>N</v>
          </cell>
          <cell r="BT307">
            <v>0</v>
          </cell>
          <cell r="BU307" t="str">
            <v>N</v>
          </cell>
          <cell r="BV307" t="str">
            <v>A</v>
          </cell>
          <cell r="BW307" t="str">
            <v>N</v>
          </cell>
          <cell r="BX307" t="str">
            <v>NA</v>
          </cell>
          <cell r="BY307">
            <v>7.39</v>
          </cell>
          <cell r="BZ307">
            <v>4.74</v>
          </cell>
          <cell r="CA307">
            <v>13.8</v>
          </cell>
          <cell r="CB307">
            <v>42.3</v>
          </cell>
          <cell r="CC307">
            <v>89.2</v>
          </cell>
          <cell r="CD307">
            <v>12.7</v>
          </cell>
          <cell r="CE307">
            <v>339</v>
          </cell>
          <cell r="CF307" t="str">
            <v>N</v>
          </cell>
          <cell r="CG307" t="str">
            <v>N</v>
          </cell>
          <cell r="CS307" t="str">
            <v>N</v>
          </cell>
          <cell r="CY307" t="str">
            <v>N</v>
          </cell>
          <cell r="DR307" t="str">
            <v>Y</v>
          </cell>
          <cell r="DX307" t="str">
            <v>N</v>
          </cell>
          <cell r="DY307" t="str">
            <v>N</v>
          </cell>
          <cell r="DZ307" t="str">
            <v>N</v>
          </cell>
          <cell r="EC307" t="str">
            <v>N</v>
          </cell>
          <cell r="EH307" t="str">
            <v>Y</v>
          </cell>
          <cell r="EL307">
            <v>47</v>
          </cell>
          <cell r="EN307" t="str">
            <v>N</v>
          </cell>
          <cell r="EO307">
            <v>0</v>
          </cell>
          <cell r="EQ307">
            <v>38</v>
          </cell>
          <cell r="ER307">
            <v>10</v>
          </cell>
          <cell r="ES307">
            <v>6</v>
          </cell>
          <cell r="ET307" t="str">
            <v>T</v>
          </cell>
          <cell r="EU307" t="str">
            <v>M</v>
          </cell>
          <cell r="EV307" t="str">
            <v>H</v>
          </cell>
          <cell r="EW307" t="str">
            <v>WB</v>
          </cell>
          <cell r="EX307" t="str">
            <v>N</v>
          </cell>
          <cell r="EY307" t="str">
            <v>S</v>
          </cell>
          <cell r="EZ307" t="str">
            <v>O+</v>
          </cell>
          <cell r="FA307" t="str">
            <v>NT</v>
          </cell>
          <cell r="FB307" t="str">
            <v>NR</v>
          </cell>
          <cell r="FC307" t="str">
            <v>NR</v>
          </cell>
          <cell r="FD307" t="str">
            <v>NR</v>
          </cell>
          <cell r="FE307" t="str">
            <v>NR</v>
          </cell>
          <cell r="FF307" t="str">
            <v>NR</v>
          </cell>
          <cell r="FG307" t="str">
            <v>NR</v>
          </cell>
          <cell r="FH307" t="str">
            <v>NR</v>
          </cell>
          <cell r="FI307" t="str">
            <v>NR</v>
          </cell>
          <cell r="FJ307" t="str">
            <v>NR</v>
          </cell>
          <cell r="FK307" t="str">
            <v>NR</v>
          </cell>
          <cell r="FL307" t="str">
            <v>NR</v>
          </cell>
          <cell r="FM307" t="str">
            <v>NT</v>
          </cell>
          <cell r="FN307">
            <v>12.7</v>
          </cell>
          <cell r="FO307" t="str">
            <v>NA</v>
          </cell>
          <cell r="FP307" t="b">
            <v>0</v>
          </cell>
          <cell r="FR307" t="str">
            <v>F</v>
          </cell>
          <cell r="FS307">
            <v>52</v>
          </cell>
          <cell r="FT307" t="str">
            <v>ASIAN</v>
          </cell>
          <cell r="FU307">
            <v>0.75440391706474896</v>
          </cell>
          <cell r="FV307">
            <v>69.0086290840419</v>
          </cell>
          <cell r="FW307">
            <v>44.825506811697203</v>
          </cell>
          <cell r="FX307">
            <v>198</v>
          </cell>
          <cell r="FY307">
            <v>64</v>
          </cell>
          <cell r="FZ307">
            <v>33.98291015625</v>
          </cell>
          <cell r="GA307">
            <v>1</v>
          </cell>
          <cell r="GB307">
            <v>0.11</v>
          </cell>
          <cell r="GC307">
            <v>50</v>
          </cell>
          <cell r="GD307">
            <v>33.299999999999997</v>
          </cell>
          <cell r="GE307">
            <v>0.06</v>
          </cell>
          <cell r="GF307">
            <v>63</v>
          </cell>
          <cell r="GG307">
            <v>30.1</v>
          </cell>
          <cell r="GH307">
            <v>0.13</v>
          </cell>
          <cell r="GI307">
            <v>60.7</v>
          </cell>
          <cell r="GJ307">
            <v>36.6</v>
          </cell>
          <cell r="GK307">
            <v>0.38</v>
          </cell>
          <cell r="GL307">
            <v>63.1</v>
          </cell>
          <cell r="GM307">
            <v>47.3</v>
          </cell>
          <cell r="GN307" t="str">
            <v>EAS</v>
          </cell>
          <cell r="GO307">
            <v>-0.22664999999999999</v>
          </cell>
          <cell r="GP307">
            <v>0.329872</v>
          </cell>
          <cell r="GQ307" t="str">
            <v>NA</v>
          </cell>
          <cell r="GR307">
            <v>0.25248799999999999</v>
          </cell>
          <cell r="GS307">
            <v>1</v>
          </cell>
          <cell r="GT307">
            <v>146396141394</v>
          </cell>
          <cell r="GU307" t="str">
            <v>RO014877 0036</v>
          </cell>
          <cell r="GV307" t="str">
            <v>Recall Set 6 Purple-Samples-RO014877 0036</v>
          </cell>
          <cell r="GW307">
            <v>331992</v>
          </cell>
          <cell r="GX307">
            <v>23970.54</v>
          </cell>
          <cell r="GY307">
            <v>272</v>
          </cell>
          <cell r="GZ307">
            <v>19.64</v>
          </cell>
          <cell r="HA307">
            <v>1</v>
          </cell>
          <cell r="HB307">
            <v>7.0000000000000007E-2</v>
          </cell>
          <cell r="HC307">
            <v>272</v>
          </cell>
          <cell r="HD307">
            <v>19.64</v>
          </cell>
          <cell r="HE307">
            <v>824000</v>
          </cell>
        </row>
        <row r="308">
          <cell r="B308">
            <v>32009919849</v>
          </cell>
          <cell r="C308" t="str">
            <v>W11701502882600</v>
          </cell>
          <cell r="D308" t="str">
            <v>RO014866 0001</v>
          </cell>
          <cell r="E308" t="str">
            <v>RO014866 0001</v>
          </cell>
          <cell r="F308" t="str">
            <v>RO014866</v>
          </cell>
          <cell r="G308" t="str">
            <v>RO014866 0036</v>
          </cell>
          <cell r="H308" t="str">
            <v>RO014866</v>
          </cell>
          <cell r="I308">
            <v>36</v>
          </cell>
          <cell r="J308">
            <v>194435690</v>
          </cell>
          <cell r="K308">
            <v>1</v>
          </cell>
          <cell r="L308">
            <v>125623201391</v>
          </cell>
          <cell r="M308" t="str">
            <v>Recall</v>
          </cell>
          <cell r="N308" t="str">
            <v>Recall D42</v>
          </cell>
          <cell r="O308" t="str">
            <v>Matrix tube</v>
          </cell>
          <cell r="P308" t="str">
            <v>Supernate</v>
          </cell>
          <cell r="Q308">
            <v>6602</v>
          </cell>
          <cell r="R308">
            <v>9</v>
          </cell>
          <cell r="S308">
            <v>59</v>
          </cell>
          <cell r="T308">
            <v>57</v>
          </cell>
          <cell r="U308" t="str">
            <v>F</v>
          </cell>
          <cell r="V308" t="b">
            <v>1</v>
          </cell>
          <cell r="W308">
            <v>36</v>
          </cell>
          <cell r="X308" t="b">
            <v>0</v>
          </cell>
          <cell r="Y308" t="b">
            <v>0</v>
          </cell>
          <cell r="Z308" t="b">
            <v>0</v>
          </cell>
          <cell r="AA308" t="b">
            <v>0</v>
          </cell>
          <cell r="AB308" t="b">
            <v>1</v>
          </cell>
          <cell r="AC308">
            <v>102299491007</v>
          </cell>
          <cell r="AD308" t="str">
            <v>BSRI</v>
          </cell>
          <cell r="AE308" t="b">
            <v>1</v>
          </cell>
          <cell r="AF308" t="str">
            <v>CAUCASIAN_OTHER</v>
          </cell>
          <cell r="AG308">
            <v>1</v>
          </cell>
          <cell r="AH308">
            <v>1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1</v>
          </cell>
          <cell r="AQ308">
            <v>0</v>
          </cell>
          <cell r="AR308" t="str">
            <v>NOTCOLLECTED</v>
          </cell>
          <cell r="AS308" t="str">
            <v>Recall Completed</v>
          </cell>
          <cell r="AT308" t="str">
            <v>NULL</v>
          </cell>
          <cell r="AU308" t="str">
            <v>NULL</v>
          </cell>
          <cell r="AV308">
            <v>12.5</v>
          </cell>
          <cell r="AW308">
            <v>65.22</v>
          </cell>
          <cell r="AX308">
            <v>10335.9</v>
          </cell>
          <cell r="AY308">
            <v>0.15538346980000001</v>
          </cell>
          <cell r="AZ308">
            <v>302.10000000000002</v>
          </cell>
          <cell r="BA308">
            <v>19.100000000000001</v>
          </cell>
          <cell r="BC308">
            <v>438.7</v>
          </cell>
          <cell r="BD308">
            <v>39.1</v>
          </cell>
          <cell r="BE308" t="str">
            <v>bsri14</v>
          </cell>
          <cell r="BF308" t="str">
            <v>CP2D;AS3</v>
          </cell>
          <cell r="BG308" t="str">
            <v>BSRI</v>
          </cell>
          <cell r="BH308" t="str">
            <v>Inf</v>
          </cell>
          <cell r="BI308">
            <v>0</v>
          </cell>
          <cell r="BJ308">
            <v>5</v>
          </cell>
          <cell r="BK308">
            <v>9</v>
          </cell>
          <cell r="BL308">
            <v>160</v>
          </cell>
          <cell r="BM308" t="str">
            <v>N</v>
          </cell>
          <cell r="BN308" t="str">
            <v>NA</v>
          </cell>
          <cell r="BO308" t="str">
            <v>Y</v>
          </cell>
          <cell r="BP308">
            <v>840</v>
          </cell>
          <cell r="BQ308">
            <v>9</v>
          </cell>
          <cell r="BR308" t="str">
            <v>N</v>
          </cell>
          <cell r="BS308" t="str">
            <v>N</v>
          </cell>
          <cell r="BT308">
            <v>0</v>
          </cell>
          <cell r="BU308">
            <v>9</v>
          </cell>
          <cell r="BV308">
            <v>9</v>
          </cell>
          <cell r="BW308" t="str">
            <v>Y</v>
          </cell>
          <cell r="BX308">
            <v>3</v>
          </cell>
          <cell r="BY308">
            <v>7.59</v>
          </cell>
          <cell r="BZ308">
            <v>4.3099999999999996</v>
          </cell>
          <cell r="CA308">
            <v>12.6</v>
          </cell>
          <cell r="CB308">
            <v>38.6</v>
          </cell>
          <cell r="CC308">
            <v>89.6</v>
          </cell>
          <cell r="CD308">
            <v>16</v>
          </cell>
          <cell r="CE308">
            <v>233</v>
          </cell>
          <cell r="CF308" t="str">
            <v>Y</v>
          </cell>
          <cell r="CG308" t="str">
            <v>Y</v>
          </cell>
          <cell r="CH308" t="str">
            <v>Resting</v>
          </cell>
          <cell r="CI308" t="str">
            <v>Y</v>
          </cell>
          <cell r="CN308" t="str">
            <v>Y</v>
          </cell>
          <cell r="CP308" t="str">
            <v>NotUsually</v>
          </cell>
          <cell r="CQ308" t="str">
            <v>N</v>
          </cell>
          <cell r="CS308" t="str">
            <v>N</v>
          </cell>
          <cell r="CY308" t="str">
            <v>Y</v>
          </cell>
          <cell r="CZ308" t="str">
            <v>Y</v>
          </cell>
          <cell r="DC308" t="str">
            <v>Y</v>
          </cell>
          <cell r="DD308" t="str">
            <v>Y</v>
          </cell>
          <cell r="DI308" t="str">
            <v>Less_Frequently_Than_Monthly</v>
          </cell>
          <cell r="DJ308" t="str">
            <v>NoImpact</v>
          </cell>
          <cell r="DL308" t="str">
            <v>N</v>
          </cell>
          <cell r="DW308" t="str">
            <v>Y</v>
          </cell>
          <cell r="DX308" t="str">
            <v>Y</v>
          </cell>
          <cell r="DY308" t="str">
            <v>N</v>
          </cell>
          <cell r="DZ308" t="str">
            <v>N</v>
          </cell>
          <cell r="EC308" t="str">
            <v>N</v>
          </cell>
          <cell r="ED308" t="str">
            <v>Y</v>
          </cell>
          <cell r="EL308">
            <v>0</v>
          </cell>
          <cell r="EN308" t="str">
            <v>N</v>
          </cell>
          <cell r="EO308">
            <v>0</v>
          </cell>
          <cell r="EQ308">
            <v>4.2603112726667902</v>
          </cell>
          <cell r="ER308">
            <v>5</v>
          </cell>
          <cell r="ES308">
            <v>22</v>
          </cell>
          <cell r="ET308" t="str">
            <v>N</v>
          </cell>
          <cell r="EU308" t="str">
            <v>M</v>
          </cell>
          <cell r="EV308" t="str">
            <v>H</v>
          </cell>
          <cell r="EW308" t="str">
            <v>WB</v>
          </cell>
          <cell r="EX308" t="str">
            <v>N</v>
          </cell>
          <cell r="EY308" t="str">
            <v>S</v>
          </cell>
          <cell r="EZ308" t="str">
            <v>O-</v>
          </cell>
          <cell r="FA308" t="str">
            <v>R</v>
          </cell>
          <cell r="FB308" t="str">
            <v>NR</v>
          </cell>
          <cell r="FC308" t="str">
            <v>NR</v>
          </cell>
          <cell r="FD308" t="str">
            <v>NR</v>
          </cell>
          <cell r="FE308" t="str">
            <v>NR</v>
          </cell>
          <cell r="FF308" t="str">
            <v>NR</v>
          </cell>
          <cell r="FG308" t="str">
            <v>NR</v>
          </cell>
          <cell r="FH308" t="str">
            <v>NR</v>
          </cell>
          <cell r="FI308" t="str">
            <v>NR</v>
          </cell>
          <cell r="FJ308" t="str">
            <v>NR</v>
          </cell>
          <cell r="FK308" t="str">
            <v>NR</v>
          </cell>
          <cell r="FL308" t="str">
            <v>NR</v>
          </cell>
          <cell r="FM308" t="str">
            <v>NR</v>
          </cell>
          <cell r="FN308">
            <v>13</v>
          </cell>
          <cell r="FO308" t="str">
            <v>NA</v>
          </cell>
          <cell r="FP308" t="b">
            <v>1</v>
          </cell>
          <cell r="FQ308">
            <v>41771</v>
          </cell>
          <cell r="FR308" t="str">
            <v>F</v>
          </cell>
          <cell r="FS308">
            <v>32</v>
          </cell>
          <cell r="FT308" t="str">
            <v>OTHER</v>
          </cell>
          <cell r="FU308">
            <v>0.13155989647986499</v>
          </cell>
          <cell r="FV308">
            <v>21.124807964566099</v>
          </cell>
          <cell r="FW308">
            <v>40.020344186030002</v>
          </cell>
          <cell r="FX308">
            <v>160</v>
          </cell>
          <cell r="FY308">
            <v>69</v>
          </cell>
          <cell r="FZ308">
            <v>23.625288804872898</v>
          </cell>
          <cell r="GA308">
            <v>1</v>
          </cell>
          <cell r="GB308">
            <v>0.08</v>
          </cell>
          <cell r="GC308">
            <v>15.6</v>
          </cell>
          <cell r="GD308">
            <v>17.8</v>
          </cell>
          <cell r="GE308">
            <v>0.13</v>
          </cell>
          <cell r="GF308">
            <v>16.8</v>
          </cell>
          <cell r="GG308">
            <v>14.7</v>
          </cell>
          <cell r="GH308">
            <v>0.15</v>
          </cell>
          <cell r="GI308">
            <v>22.8</v>
          </cell>
          <cell r="GJ308">
            <v>15.6</v>
          </cell>
          <cell r="GK308">
            <v>0.36</v>
          </cell>
          <cell r="GL308">
            <v>22.5</v>
          </cell>
          <cell r="GM308">
            <v>36.5</v>
          </cell>
          <cell r="GN308" t="str">
            <v>other</v>
          </cell>
          <cell r="GO308" t="str">
            <v>NA</v>
          </cell>
          <cell r="GP308">
            <v>-0.295624</v>
          </cell>
          <cell r="GQ308" t="str">
            <v>NA</v>
          </cell>
          <cell r="GR308">
            <v>7.0846999999999993E-2</v>
          </cell>
          <cell r="GS308">
            <v>1</v>
          </cell>
          <cell r="GT308">
            <v>107637431011</v>
          </cell>
          <cell r="GU308" t="str">
            <v>RO014866 0036</v>
          </cell>
          <cell r="GV308" t="str">
            <v>Recall set 5 blue-Heather-Samples-RO014866 0036</v>
          </cell>
          <cell r="GW308">
            <v>317624</v>
          </cell>
          <cell r="GX308">
            <v>23016.23</v>
          </cell>
          <cell r="GY308">
            <v>522</v>
          </cell>
          <cell r="GZ308">
            <v>37.83</v>
          </cell>
          <cell r="HA308">
            <v>0</v>
          </cell>
          <cell r="HB308">
            <v>0</v>
          </cell>
          <cell r="HC308">
            <v>258</v>
          </cell>
          <cell r="HD308">
            <v>18.7</v>
          </cell>
          <cell r="HE308">
            <v>4710000</v>
          </cell>
        </row>
        <row r="309">
          <cell r="B309">
            <v>32009919872</v>
          </cell>
          <cell r="C309" t="str">
            <v>W11701503777200</v>
          </cell>
          <cell r="D309" t="str">
            <v>RO014889 0001</v>
          </cell>
          <cell r="E309" t="str">
            <v>RO014889 0001</v>
          </cell>
          <cell r="F309" t="str">
            <v>RO014889</v>
          </cell>
          <cell r="G309" t="str">
            <v>RO014889 0036</v>
          </cell>
          <cell r="H309" t="str">
            <v>RO014889</v>
          </cell>
          <cell r="I309">
            <v>36</v>
          </cell>
          <cell r="J309">
            <v>194437425</v>
          </cell>
          <cell r="K309">
            <v>1</v>
          </cell>
          <cell r="L309">
            <v>136838371384</v>
          </cell>
          <cell r="M309" t="str">
            <v>Recall</v>
          </cell>
          <cell r="N309" t="str">
            <v>Recall D42</v>
          </cell>
          <cell r="O309" t="str">
            <v>Matrix tube</v>
          </cell>
          <cell r="P309" t="str">
            <v>Supernate</v>
          </cell>
          <cell r="Q309">
            <v>6603</v>
          </cell>
          <cell r="R309">
            <v>9</v>
          </cell>
          <cell r="S309">
            <v>59</v>
          </cell>
          <cell r="T309">
            <v>57</v>
          </cell>
          <cell r="U309" t="str">
            <v>B</v>
          </cell>
          <cell r="V309" t="b">
            <v>1</v>
          </cell>
          <cell r="W309">
            <v>36</v>
          </cell>
          <cell r="X309" t="b">
            <v>0</v>
          </cell>
          <cell r="Y309" t="b">
            <v>0</v>
          </cell>
          <cell r="Z309" t="b">
            <v>0</v>
          </cell>
          <cell r="AA309" t="b">
            <v>0</v>
          </cell>
          <cell r="AB309" t="b">
            <v>1</v>
          </cell>
          <cell r="AC309">
            <v>136803631150</v>
          </cell>
          <cell r="AD309" t="str">
            <v>BSRI</v>
          </cell>
          <cell r="AE309" t="b">
            <v>1</v>
          </cell>
          <cell r="AF309" t="str">
            <v>HISPANIC</v>
          </cell>
          <cell r="AG309">
            <v>1</v>
          </cell>
          <cell r="AH309">
            <v>1</v>
          </cell>
          <cell r="AI309">
            <v>0</v>
          </cell>
          <cell r="AJ309">
            <v>0</v>
          </cell>
          <cell r="AK309">
            <v>0</v>
          </cell>
          <cell r="AL309">
            <v>1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 t="str">
            <v>HISPANICLATINO</v>
          </cell>
          <cell r="AS309" t="str">
            <v>Recall Completed</v>
          </cell>
          <cell r="AT309" t="str">
            <v>NULL</v>
          </cell>
          <cell r="AU309" t="str">
            <v>NULL</v>
          </cell>
          <cell r="AV309">
            <v>12</v>
          </cell>
          <cell r="AW309">
            <v>64.209999999999994</v>
          </cell>
          <cell r="AX309">
            <v>11013.1</v>
          </cell>
          <cell r="AY309">
            <v>0.1813259958</v>
          </cell>
          <cell r="AZ309">
            <v>300.10000000000002</v>
          </cell>
          <cell r="BA309">
            <v>31.4</v>
          </cell>
          <cell r="BC309">
            <v>454.1</v>
          </cell>
          <cell r="BD309">
            <v>33.9</v>
          </cell>
          <cell r="BE309" t="str">
            <v>bsri14</v>
          </cell>
          <cell r="BF309" t="str">
            <v>CP2D;AS3</v>
          </cell>
          <cell r="BG309" t="str">
            <v>BSRI</v>
          </cell>
          <cell r="BH309">
            <v>715</v>
          </cell>
          <cell r="BI309">
            <v>1</v>
          </cell>
          <cell r="BJ309">
            <v>5</v>
          </cell>
          <cell r="BK309">
            <v>9</v>
          </cell>
          <cell r="BL309">
            <v>185</v>
          </cell>
          <cell r="BM309" t="str">
            <v>N</v>
          </cell>
          <cell r="BN309" t="str">
            <v>NA</v>
          </cell>
          <cell r="BO309" t="str">
            <v>Y</v>
          </cell>
          <cell r="BP309">
            <v>840</v>
          </cell>
          <cell r="BQ309" t="str">
            <v>E</v>
          </cell>
          <cell r="BR309" t="str">
            <v>N</v>
          </cell>
          <cell r="BT309" t="str">
            <v>NA</v>
          </cell>
          <cell r="BU309" t="str">
            <v>Y</v>
          </cell>
          <cell r="BV309" t="str">
            <v>A</v>
          </cell>
          <cell r="BW309" t="str">
            <v>Y</v>
          </cell>
          <cell r="BX309">
            <v>0</v>
          </cell>
          <cell r="BY309">
            <v>7.07</v>
          </cell>
          <cell r="BZ309">
            <v>4.7300000000000004</v>
          </cell>
          <cell r="CA309">
            <v>13.9</v>
          </cell>
          <cell r="CB309">
            <v>41.6</v>
          </cell>
          <cell r="CC309">
            <v>87.9</v>
          </cell>
          <cell r="CD309">
            <v>13.1</v>
          </cell>
          <cell r="CE309">
            <v>290</v>
          </cell>
          <cell r="CF309" t="str">
            <v>N</v>
          </cell>
          <cell r="CG309" t="str">
            <v>N</v>
          </cell>
          <cell r="CS309" t="str">
            <v>Y</v>
          </cell>
          <cell r="CT309" t="str">
            <v>8_to_24oz</v>
          </cell>
          <cell r="CU309" t="str">
            <v>Several_Times_A_Day</v>
          </cell>
          <cell r="CV309" t="str">
            <v>NoImpact</v>
          </cell>
          <cell r="CX309" t="str">
            <v>Y</v>
          </cell>
          <cell r="CY309" t="str">
            <v>N</v>
          </cell>
          <cell r="DW309" t="str">
            <v>Y</v>
          </cell>
          <cell r="DX309" t="str">
            <v>N</v>
          </cell>
          <cell r="DZ309" t="str">
            <v>N</v>
          </cell>
          <cell r="EC309" t="str">
            <v>N</v>
          </cell>
          <cell r="EL309">
            <v>0</v>
          </cell>
          <cell r="EO309">
            <v>0</v>
          </cell>
          <cell r="EQ309">
            <v>86</v>
          </cell>
          <cell r="ER309">
            <v>7</v>
          </cell>
          <cell r="ES309">
            <v>12</v>
          </cell>
          <cell r="ET309" t="str">
            <v>T</v>
          </cell>
          <cell r="EU309" t="str">
            <v>M</v>
          </cell>
          <cell r="EV309" t="str">
            <v>H</v>
          </cell>
          <cell r="EW309" t="str">
            <v>WB</v>
          </cell>
          <cell r="EX309" t="str">
            <v>N</v>
          </cell>
          <cell r="EY309" t="str">
            <v>S</v>
          </cell>
          <cell r="EZ309" t="str">
            <v>O+</v>
          </cell>
          <cell r="FA309" t="str">
            <v>NR</v>
          </cell>
          <cell r="FB309" t="str">
            <v>NR</v>
          </cell>
          <cell r="FC309" t="str">
            <v>NR</v>
          </cell>
          <cell r="FD309" t="str">
            <v>NR</v>
          </cell>
          <cell r="FE309" t="str">
            <v>NR</v>
          </cell>
          <cell r="FF309" t="str">
            <v>NR</v>
          </cell>
          <cell r="FG309" t="str">
            <v>NR</v>
          </cell>
          <cell r="FH309" t="str">
            <v>NR</v>
          </cell>
          <cell r="FI309" t="str">
            <v>NR</v>
          </cell>
          <cell r="FJ309" t="str">
            <v>NR</v>
          </cell>
          <cell r="FK309" t="str">
            <v>NR</v>
          </cell>
          <cell r="FL309" t="str">
            <v>NR</v>
          </cell>
          <cell r="FM309" t="str">
            <v>NT</v>
          </cell>
          <cell r="FN309">
            <v>14.8</v>
          </cell>
          <cell r="FO309" t="str">
            <v>NA</v>
          </cell>
          <cell r="FP309" t="b">
            <v>0</v>
          </cell>
          <cell r="FR309" t="str">
            <v>M</v>
          </cell>
          <cell r="FS309">
            <v>27</v>
          </cell>
          <cell r="FT309" t="str">
            <v>OTHER</v>
          </cell>
          <cell r="FU309">
            <v>0.16375492005183501</v>
          </cell>
          <cell r="FV309">
            <v>33.395037126431802</v>
          </cell>
          <cell r="FW309">
            <v>35.305845006129999</v>
          </cell>
          <cell r="FX309">
            <v>185</v>
          </cell>
          <cell r="FY309">
            <v>69</v>
          </cell>
          <cell r="FZ309">
            <v>27.316740180634302</v>
          </cell>
          <cell r="GA309">
            <v>1</v>
          </cell>
          <cell r="GB309">
            <v>0.08</v>
          </cell>
          <cell r="GC309">
            <v>13.5</v>
          </cell>
          <cell r="GD309">
            <v>14.3</v>
          </cell>
          <cell r="GE309">
            <v>0.08</v>
          </cell>
          <cell r="GF309">
            <v>14</v>
          </cell>
          <cell r="GG309">
            <v>24</v>
          </cell>
          <cell r="GH309">
            <v>0.1</v>
          </cell>
          <cell r="GI309">
            <v>14.5</v>
          </cell>
          <cell r="GJ309">
            <v>20.2</v>
          </cell>
          <cell r="GK309">
            <v>0.22</v>
          </cell>
          <cell r="GL309">
            <v>13.6</v>
          </cell>
          <cell r="GM309">
            <v>40.9</v>
          </cell>
          <cell r="GN309" t="str">
            <v>other</v>
          </cell>
          <cell r="GO309" t="str">
            <v>NA</v>
          </cell>
          <cell r="GP309">
            <v>-6.8321000000000007E-2</v>
          </cell>
          <cell r="GQ309" t="str">
            <v>NA</v>
          </cell>
          <cell r="GR309">
            <v>7.0846999999999993E-2</v>
          </cell>
          <cell r="GS309">
            <v>1</v>
          </cell>
          <cell r="GT309">
            <v>145903401116</v>
          </cell>
          <cell r="GU309" t="str">
            <v>RO014889 0036</v>
          </cell>
          <cell r="GV309" t="str">
            <v>Recall Set 6 Purple-Samples-RO014889 0036</v>
          </cell>
          <cell r="GW309">
            <v>306256</v>
          </cell>
          <cell r="GX309">
            <v>22096.39</v>
          </cell>
          <cell r="GY309">
            <v>263</v>
          </cell>
          <cell r="GZ309">
            <v>18.98</v>
          </cell>
          <cell r="HA309">
            <v>0</v>
          </cell>
          <cell r="HB309">
            <v>0</v>
          </cell>
          <cell r="HC309">
            <v>246</v>
          </cell>
          <cell r="HD309">
            <v>17.75</v>
          </cell>
          <cell r="HE309">
            <v>524000</v>
          </cell>
        </row>
        <row r="310">
          <cell r="B310">
            <v>32009920177</v>
          </cell>
          <cell r="C310" t="str">
            <v>W11701502063000</v>
          </cell>
          <cell r="D310" t="str">
            <v>RO014714 0001</v>
          </cell>
          <cell r="E310" t="str">
            <v>RO014714 0001</v>
          </cell>
          <cell r="F310" t="str">
            <v>RO014714</v>
          </cell>
          <cell r="G310" t="str">
            <v>RO014714 0036</v>
          </cell>
          <cell r="H310" t="str">
            <v>RO014714</v>
          </cell>
          <cell r="I310">
            <v>36</v>
          </cell>
          <cell r="J310">
            <v>189015755</v>
          </cell>
          <cell r="K310">
            <v>1</v>
          </cell>
          <cell r="L310">
            <v>123629231257</v>
          </cell>
          <cell r="M310" t="str">
            <v>Recall</v>
          </cell>
          <cell r="N310" t="str">
            <v>Recall D42</v>
          </cell>
          <cell r="O310" t="str">
            <v>Matrix tube</v>
          </cell>
          <cell r="P310" t="str">
            <v>Supernate</v>
          </cell>
          <cell r="Q310">
            <v>6602</v>
          </cell>
          <cell r="R310">
            <v>3</v>
          </cell>
          <cell r="S310">
            <v>59</v>
          </cell>
          <cell r="T310">
            <v>57</v>
          </cell>
          <cell r="U310" t="str">
            <v>D</v>
          </cell>
          <cell r="V310" t="b">
            <v>1</v>
          </cell>
          <cell r="W310">
            <v>36</v>
          </cell>
          <cell r="X310" t="b">
            <v>0</v>
          </cell>
          <cell r="Y310" t="b">
            <v>0</v>
          </cell>
          <cell r="Z310" t="b">
            <v>0</v>
          </cell>
          <cell r="AA310" t="b">
            <v>0</v>
          </cell>
          <cell r="AB310" t="b">
            <v>1</v>
          </cell>
          <cell r="AC310">
            <v>124493681476</v>
          </cell>
          <cell r="AD310" t="str">
            <v>BSRI</v>
          </cell>
          <cell r="AE310" t="b">
            <v>1</v>
          </cell>
          <cell r="AF310" t="str">
            <v>CAUCASIAN_OTHER</v>
          </cell>
          <cell r="AG310">
            <v>1</v>
          </cell>
          <cell r="AH310">
            <v>1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1</v>
          </cell>
          <cell r="AO310">
            <v>0</v>
          </cell>
          <cell r="AP310">
            <v>0</v>
          </cell>
          <cell r="AQ310">
            <v>0</v>
          </cell>
          <cell r="AR310" t="str">
            <v>NOTHISPANICLATINO</v>
          </cell>
          <cell r="AS310" t="str">
            <v>Recall Completed</v>
          </cell>
          <cell r="AT310" t="str">
            <v>NULL</v>
          </cell>
          <cell r="AU310" t="str">
            <v>NULL</v>
          </cell>
          <cell r="AV310">
            <v>12.25</v>
          </cell>
          <cell r="AW310">
            <v>65.930000000000007</v>
          </cell>
          <cell r="AX310">
            <v>11675</v>
          </cell>
          <cell r="AY310">
            <v>0.28073500330000001</v>
          </cell>
          <cell r="AZ310">
            <v>327.10000000000002</v>
          </cell>
          <cell r="BA310">
            <v>70</v>
          </cell>
          <cell r="BB310" t="str">
            <v>New Bottle of AAPH</v>
          </cell>
          <cell r="BC310">
            <v>472.5</v>
          </cell>
          <cell r="BD310">
            <v>40.200000000000003</v>
          </cell>
          <cell r="BE310" t="str">
            <v>bsri14</v>
          </cell>
          <cell r="BF310" t="str">
            <v>CP2D;AS3</v>
          </cell>
          <cell r="BG310" t="str">
            <v>BSRI</v>
          </cell>
          <cell r="BH310">
            <v>147</v>
          </cell>
          <cell r="BI310">
            <v>2</v>
          </cell>
          <cell r="BJ310">
            <v>5</v>
          </cell>
          <cell r="BK310">
            <v>10</v>
          </cell>
          <cell r="BL310">
            <v>150</v>
          </cell>
          <cell r="BM310" t="str">
            <v>N</v>
          </cell>
          <cell r="BN310" t="str">
            <v>NA</v>
          </cell>
          <cell r="BO310" t="str">
            <v>Y</v>
          </cell>
          <cell r="BP310">
            <v>840</v>
          </cell>
          <cell r="BQ310" t="str">
            <v>E</v>
          </cell>
          <cell r="BR310" t="str">
            <v>N</v>
          </cell>
          <cell r="BT310" t="str">
            <v>NA</v>
          </cell>
          <cell r="BU310" t="str">
            <v>N</v>
          </cell>
          <cell r="BV310" t="str">
            <v>W</v>
          </cell>
          <cell r="BW310" t="str">
            <v>N</v>
          </cell>
          <cell r="BX310" t="str">
            <v>NA</v>
          </cell>
          <cell r="BY310">
            <v>5.27</v>
          </cell>
          <cell r="BZ310">
            <v>4.6500000000000004</v>
          </cell>
          <cell r="CA310">
            <v>15</v>
          </cell>
          <cell r="CB310">
            <v>43.1</v>
          </cell>
          <cell r="CC310">
            <v>92.7</v>
          </cell>
          <cell r="CD310">
            <v>13.3</v>
          </cell>
          <cell r="CE310">
            <v>205</v>
          </cell>
          <cell r="CF310" t="str">
            <v>N</v>
          </cell>
          <cell r="CG310" t="str">
            <v>N</v>
          </cell>
          <cell r="CS310" t="str">
            <v>N</v>
          </cell>
          <cell r="CY310" t="str">
            <v>N</v>
          </cell>
          <cell r="DW310" t="str">
            <v>Y</v>
          </cell>
          <cell r="DX310" t="str">
            <v>N</v>
          </cell>
          <cell r="DZ310" t="str">
            <v>N</v>
          </cell>
          <cell r="EC310" t="str">
            <v>N</v>
          </cell>
          <cell r="EL310">
            <v>0</v>
          </cell>
          <cell r="EO310">
            <v>0</v>
          </cell>
          <cell r="EQ310">
            <v>56</v>
          </cell>
          <cell r="ER310">
            <v>10</v>
          </cell>
          <cell r="ES310">
            <v>27</v>
          </cell>
          <cell r="ET310" t="str">
            <v>T</v>
          </cell>
          <cell r="EU310" t="str">
            <v>M</v>
          </cell>
          <cell r="EV310" t="str">
            <v>H</v>
          </cell>
          <cell r="EW310" t="str">
            <v>WB</v>
          </cell>
          <cell r="EX310" t="str">
            <v>N</v>
          </cell>
          <cell r="EY310" t="str">
            <v>S</v>
          </cell>
          <cell r="EZ310" t="str">
            <v>O+</v>
          </cell>
          <cell r="FA310" t="str">
            <v>NR</v>
          </cell>
          <cell r="FB310" t="str">
            <v>NR</v>
          </cell>
          <cell r="FC310" t="str">
            <v>NR</v>
          </cell>
          <cell r="FD310" t="str">
            <v>NR</v>
          </cell>
          <cell r="FE310" t="str">
            <v>NR</v>
          </cell>
          <cell r="FF310" t="str">
            <v>NR</v>
          </cell>
          <cell r="FG310" t="str">
            <v>NR</v>
          </cell>
          <cell r="FH310" t="str">
            <v>NR</v>
          </cell>
          <cell r="FI310" t="str">
            <v>NR</v>
          </cell>
          <cell r="FJ310" t="str">
            <v>NR</v>
          </cell>
          <cell r="FK310" t="str">
            <v>NR</v>
          </cell>
          <cell r="FL310" t="str">
            <v>NR</v>
          </cell>
          <cell r="FM310" t="str">
            <v>NT</v>
          </cell>
          <cell r="FN310">
            <v>14.5</v>
          </cell>
          <cell r="FO310" t="str">
            <v>NA</v>
          </cell>
          <cell r="FP310" t="b">
            <v>0</v>
          </cell>
          <cell r="FR310" t="str">
            <v>M</v>
          </cell>
          <cell r="FS310">
            <v>59</v>
          </cell>
          <cell r="FT310" t="str">
            <v>CAUCASIAN</v>
          </cell>
          <cell r="FU310">
            <v>0.28712283494680801</v>
          </cell>
          <cell r="FV310">
            <v>71.901609943343601</v>
          </cell>
          <cell r="FW310">
            <v>41.0176420894703</v>
          </cell>
          <cell r="FX310">
            <v>150</v>
          </cell>
          <cell r="FY310">
            <v>70</v>
          </cell>
          <cell r="FZ310">
            <v>21.520408163265301</v>
          </cell>
          <cell r="GA310">
            <v>1</v>
          </cell>
          <cell r="GB310">
            <v>0.08</v>
          </cell>
          <cell r="GC310">
            <v>50.9</v>
          </cell>
          <cell r="GD310">
            <v>17.600000000000001</v>
          </cell>
          <cell r="GE310">
            <v>0.1</v>
          </cell>
          <cell r="GF310">
            <v>50.3</v>
          </cell>
          <cell r="GG310">
            <v>14.8</v>
          </cell>
          <cell r="GH310">
            <v>0.15</v>
          </cell>
          <cell r="GI310">
            <v>53.1</v>
          </cell>
          <cell r="GJ310">
            <v>22.3</v>
          </cell>
          <cell r="GK310">
            <v>0.37</v>
          </cell>
          <cell r="GL310">
            <v>56.2</v>
          </cell>
          <cell r="GM310">
            <v>36.799999999999997</v>
          </cell>
          <cell r="GN310" t="str">
            <v>CAUCASIAN</v>
          </cell>
          <cell r="GO310">
            <v>-0.174791</v>
          </cell>
          <cell r="GP310" t="str">
            <v>NA</v>
          </cell>
          <cell r="GQ310">
            <v>7.0846999999999993E-2</v>
          </cell>
          <cell r="GR310" t="str">
            <v>NA</v>
          </cell>
          <cell r="GS310">
            <v>1</v>
          </cell>
          <cell r="GT310">
            <v>140825171096</v>
          </cell>
          <cell r="GU310" t="str">
            <v>RO014714 0036</v>
          </cell>
          <cell r="GV310" t="str">
            <v>Recall set 5 blue-Heather-Samples-RO014714 0036</v>
          </cell>
          <cell r="GW310">
            <v>276816</v>
          </cell>
          <cell r="GX310">
            <v>20073.68</v>
          </cell>
          <cell r="GY310">
            <v>325</v>
          </cell>
          <cell r="GZ310">
            <v>23.57</v>
          </cell>
          <cell r="HA310">
            <v>1</v>
          </cell>
          <cell r="HB310">
            <v>7.0000000000000007E-2</v>
          </cell>
          <cell r="HC310">
            <v>219</v>
          </cell>
          <cell r="HD310">
            <v>15.88</v>
          </cell>
          <cell r="HE310">
            <v>419000</v>
          </cell>
        </row>
        <row r="311">
          <cell r="B311">
            <v>32009920334</v>
          </cell>
          <cell r="C311" t="str">
            <v>W11701501110000</v>
          </cell>
          <cell r="D311" t="str">
            <v>RO014664 0001</v>
          </cell>
          <cell r="E311" t="str">
            <v>RO014664 0001</v>
          </cell>
          <cell r="F311" t="str">
            <v>RO014664</v>
          </cell>
          <cell r="G311" t="str">
            <v>RO014664 0036</v>
          </cell>
          <cell r="H311" t="str">
            <v>RO014664</v>
          </cell>
          <cell r="I311">
            <v>36</v>
          </cell>
          <cell r="J311">
            <v>193275098</v>
          </cell>
          <cell r="K311">
            <v>1</v>
          </cell>
          <cell r="L311">
            <v>152830291282</v>
          </cell>
          <cell r="M311" t="str">
            <v>Recall</v>
          </cell>
          <cell r="N311" t="str">
            <v>Recall D42</v>
          </cell>
          <cell r="O311" t="str">
            <v>Matrix tube</v>
          </cell>
          <cell r="P311" t="str">
            <v>Supernate</v>
          </cell>
          <cell r="Q311">
            <v>6601</v>
          </cell>
          <cell r="R311">
            <v>5</v>
          </cell>
          <cell r="S311">
            <v>59</v>
          </cell>
          <cell r="T311">
            <v>57</v>
          </cell>
          <cell r="U311" t="str">
            <v>H</v>
          </cell>
          <cell r="V311" t="b">
            <v>1</v>
          </cell>
          <cell r="W311">
            <v>36</v>
          </cell>
          <cell r="X311" t="b">
            <v>0</v>
          </cell>
          <cell r="Y311" t="b">
            <v>0</v>
          </cell>
          <cell r="Z311" t="b">
            <v>0</v>
          </cell>
          <cell r="AA311" t="b">
            <v>0</v>
          </cell>
          <cell r="AB311" t="b">
            <v>1</v>
          </cell>
          <cell r="AC311">
            <v>113978361417</v>
          </cell>
          <cell r="AD311" t="str">
            <v>BSRI</v>
          </cell>
          <cell r="AE311" t="b">
            <v>1</v>
          </cell>
          <cell r="AF311" t="str">
            <v>AFRAMRCN</v>
          </cell>
          <cell r="AG311">
            <v>1</v>
          </cell>
          <cell r="AH311">
            <v>1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1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 t="str">
            <v>NOTHISPANICLATINO</v>
          </cell>
          <cell r="AS311" t="str">
            <v>Recall Completed</v>
          </cell>
          <cell r="AT311" t="str">
            <v>NULL</v>
          </cell>
          <cell r="AU311" t="str">
            <v>NULL</v>
          </cell>
          <cell r="AV311">
            <v>12.25</v>
          </cell>
          <cell r="AW311">
            <v>67.02</v>
          </cell>
          <cell r="AX311">
            <v>11228.6</v>
          </cell>
          <cell r="AY311">
            <v>0.46339273469999998</v>
          </cell>
          <cell r="AZ311">
            <v>298.2</v>
          </cell>
          <cell r="BA311">
            <v>24.5</v>
          </cell>
          <cell r="BB311" t="str">
            <v>increased humidity inincubator</v>
          </cell>
          <cell r="BC311">
            <v>447.9</v>
          </cell>
          <cell r="BD311">
            <v>54.8</v>
          </cell>
          <cell r="BE311" t="str">
            <v>bsri14</v>
          </cell>
          <cell r="BF311" t="str">
            <v>CP2D;AS3</v>
          </cell>
          <cell r="BG311" t="str">
            <v>BSRI</v>
          </cell>
          <cell r="BH311">
            <v>148</v>
          </cell>
          <cell r="BI311">
            <v>1</v>
          </cell>
          <cell r="BJ311">
            <v>6</v>
          </cell>
          <cell r="BK311">
            <v>6</v>
          </cell>
          <cell r="BL311">
            <v>290</v>
          </cell>
          <cell r="BM311" t="str">
            <v>N</v>
          </cell>
          <cell r="BN311" t="str">
            <v>NA</v>
          </cell>
          <cell r="BO311" t="str">
            <v>Y</v>
          </cell>
          <cell r="BP311">
            <v>840</v>
          </cell>
          <cell r="BQ311" t="str">
            <v>E</v>
          </cell>
          <cell r="BR311" t="str">
            <v>N</v>
          </cell>
          <cell r="BT311" t="str">
            <v>NA</v>
          </cell>
          <cell r="BU311" t="str">
            <v>N</v>
          </cell>
          <cell r="BV311" t="str">
            <v>B</v>
          </cell>
          <cell r="BW311" t="str">
            <v>N</v>
          </cell>
          <cell r="BX311" t="str">
            <v>NA</v>
          </cell>
          <cell r="BY311">
            <v>5.68</v>
          </cell>
          <cell r="BZ311">
            <v>4.55</v>
          </cell>
          <cell r="CA311">
            <v>13.1</v>
          </cell>
          <cell r="CB311">
            <v>41.1</v>
          </cell>
          <cell r="CC311">
            <v>90.3</v>
          </cell>
          <cell r="CD311">
            <v>13.9</v>
          </cell>
          <cell r="CE311">
            <v>297</v>
          </cell>
          <cell r="CF311" t="str">
            <v>N</v>
          </cell>
          <cell r="CG311" t="str">
            <v>N</v>
          </cell>
          <cell r="CS311" t="str">
            <v>N</v>
          </cell>
          <cell r="CY311" t="str">
            <v>N</v>
          </cell>
          <cell r="DW311" t="str">
            <v>Y</v>
          </cell>
          <cell r="DX311" t="str">
            <v>N</v>
          </cell>
          <cell r="DZ311" t="str">
            <v>N</v>
          </cell>
          <cell r="EC311" t="str">
            <v>N</v>
          </cell>
          <cell r="EL311">
            <v>0</v>
          </cell>
          <cell r="EO311">
            <v>0</v>
          </cell>
          <cell r="EQ311">
            <v>28</v>
          </cell>
          <cell r="ER311">
            <v>5</v>
          </cell>
          <cell r="ES311">
            <v>5</v>
          </cell>
          <cell r="ET311" t="str">
            <v>T</v>
          </cell>
          <cell r="EU311" t="str">
            <v>M</v>
          </cell>
          <cell r="EV311" t="str">
            <v>H</v>
          </cell>
          <cell r="EW311" t="str">
            <v>WB</v>
          </cell>
          <cell r="EX311" t="str">
            <v>N</v>
          </cell>
          <cell r="EY311" t="str">
            <v>S</v>
          </cell>
          <cell r="EZ311" t="str">
            <v>O+</v>
          </cell>
          <cell r="FA311" t="str">
            <v>NT</v>
          </cell>
          <cell r="FB311" t="str">
            <v>NR</v>
          </cell>
          <cell r="FC311" t="str">
            <v>NR</v>
          </cell>
          <cell r="FD311" t="str">
            <v>NR</v>
          </cell>
          <cell r="FE311" t="str">
            <v>NR</v>
          </cell>
          <cell r="FF311" t="str">
            <v>NR</v>
          </cell>
          <cell r="FG311" t="str">
            <v>NR</v>
          </cell>
          <cell r="FH311" t="str">
            <v>NR</v>
          </cell>
          <cell r="FI311" t="str">
            <v>NR</v>
          </cell>
          <cell r="FJ311" t="str">
            <v>NR</v>
          </cell>
          <cell r="FK311" t="str">
            <v>NR</v>
          </cell>
          <cell r="FL311" t="str">
            <v>NR</v>
          </cell>
          <cell r="FM311" t="str">
            <v>NT</v>
          </cell>
          <cell r="FN311">
            <v>13.8</v>
          </cell>
          <cell r="FO311" t="str">
            <v>NA</v>
          </cell>
          <cell r="FP311" t="b">
            <v>0</v>
          </cell>
          <cell r="FR311" t="str">
            <v>M</v>
          </cell>
          <cell r="FS311">
            <v>52</v>
          </cell>
          <cell r="FT311" t="str">
            <v>AFRAMRCN</v>
          </cell>
          <cell r="FU311">
            <v>0.51380353550871705</v>
          </cell>
          <cell r="FV311">
            <v>26.511737840507099</v>
          </cell>
          <cell r="FW311">
            <v>54.254505171497101</v>
          </cell>
          <cell r="FX311">
            <v>290</v>
          </cell>
          <cell r="FY311">
            <v>78</v>
          </cell>
          <cell r="FZ311">
            <v>33.509204470742901</v>
          </cell>
          <cell r="GA311">
            <v>1</v>
          </cell>
          <cell r="GB311">
            <v>0.13</v>
          </cell>
          <cell r="GC311">
            <v>12.4</v>
          </cell>
          <cell r="GD311">
            <v>6.9</v>
          </cell>
          <cell r="GE311">
            <v>0.18</v>
          </cell>
          <cell r="GF311">
            <v>11.6</v>
          </cell>
          <cell r="GG311">
            <v>7.8</v>
          </cell>
          <cell r="GH311">
            <v>0.22</v>
          </cell>
          <cell r="GI311">
            <v>12.3</v>
          </cell>
          <cell r="GJ311">
            <v>13.8</v>
          </cell>
          <cell r="GK311">
            <v>0.44</v>
          </cell>
          <cell r="GL311">
            <v>13.8</v>
          </cell>
          <cell r="GM311">
            <v>35.700000000000003</v>
          </cell>
          <cell r="GN311" t="str">
            <v>AFRAMRCN</v>
          </cell>
          <cell r="GO311" t="str">
            <v>NA</v>
          </cell>
          <cell r="GP311">
            <v>0.55200000000000005</v>
          </cell>
          <cell r="GQ311">
            <v>0.10568</v>
          </cell>
          <cell r="GR311">
            <v>-5.5397000000000002E-2</v>
          </cell>
          <cell r="GS311">
            <v>1</v>
          </cell>
          <cell r="GT311">
            <v>117396041141</v>
          </cell>
          <cell r="GU311" t="str">
            <v>RO014664 0036</v>
          </cell>
          <cell r="GV311" t="str">
            <v>Recall set 4 green-Heather-Samples-RO014664 0036</v>
          </cell>
          <cell r="GW311">
            <v>420888</v>
          </cell>
          <cell r="GX311">
            <v>30499.13</v>
          </cell>
          <cell r="GY311">
            <v>223</v>
          </cell>
          <cell r="GZ311">
            <v>16.16</v>
          </cell>
          <cell r="HA311">
            <v>4</v>
          </cell>
          <cell r="HB311">
            <v>0.28999999999999998</v>
          </cell>
          <cell r="HC311">
            <v>290</v>
          </cell>
          <cell r="HD311">
            <v>21.01</v>
          </cell>
          <cell r="HE311">
            <v>1660000</v>
          </cell>
        </row>
        <row r="312">
          <cell r="B312">
            <v>32009920367</v>
          </cell>
          <cell r="C312" t="str">
            <v>W11701501621600</v>
          </cell>
          <cell r="D312" t="str">
            <v>RO014409 0001</v>
          </cell>
          <cell r="E312" t="str">
            <v>RO014409 0001</v>
          </cell>
          <cell r="F312" t="str">
            <v>RO014409</v>
          </cell>
          <cell r="G312" t="str">
            <v>RO014409 0036</v>
          </cell>
          <cell r="H312" t="str">
            <v>RO014409</v>
          </cell>
          <cell r="I312">
            <v>36</v>
          </cell>
          <cell r="J312">
            <v>175278502</v>
          </cell>
          <cell r="K312">
            <v>1</v>
          </cell>
          <cell r="L312">
            <v>142332621387</v>
          </cell>
          <cell r="M312" t="str">
            <v>Recall</v>
          </cell>
          <cell r="N312" t="str">
            <v>Recall D42</v>
          </cell>
          <cell r="O312" t="str">
            <v>Matrix tube</v>
          </cell>
          <cell r="P312" t="str">
            <v>Supernate</v>
          </cell>
          <cell r="Q312">
            <v>6601</v>
          </cell>
          <cell r="R312">
            <v>11</v>
          </cell>
          <cell r="S312">
            <v>59</v>
          </cell>
          <cell r="T312">
            <v>57</v>
          </cell>
          <cell r="U312" t="str">
            <v>C</v>
          </cell>
          <cell r="V312" t="b">
            <v>1</v>
          </cell>
          <cell r="W312">
            <v>36</v>
          </cell>
          <cell r="X312" t="b">
            <v>0</v>
          </cell>
          <cell r="Y312" t="b">
            <v>0</v>
          </cell>
          <cell r="Z312" t="b">
            <v>0</v>
          </cell>
          <cell r="AA312" t="b">
            <v>0</v>
          </cell>
          <cell r="AB312" t="b">
            <v>1</v>
          </cell>
          <cell r="AC312">
            <v>139078021114</v>
          </cell>
          <cell r="AD312" t="str">
            <v>BSRI</v>
          </cell>
          <cell r="AE312" t="b">
            <v>1</v>
          </cell>
          <cell r="AF312" t="str">
            <v>ASIAN</v>
          </cell>
          <cell r="AG312">
            <v>1</v>
          </cell>
          <cell r="AH312">
            <v>1</v>
          </cell>
          <cell r="AI312">
            <v>0</v>
          </cell>
          <cell r="AJ312">
            <v>0</v>
          </cell>
          <cell r="AK312">
            <v>0</v>
          </cell>
          <cell r="AL312">
            <v>1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 t="str">
            <v>NOTHISPANICLATINO</v>
          </cell>
          <cell r="AS312" t="str">
            <v>Recall Completed</v>
          </cell>
          <cell r="AT312" t="str">
            <v>NULL</v>
          </cell>
          <cell r="AU312" t="str">
            <v>NULL</v>
          </cell>
          <cell r="AV312">
            <v>13.5</v>
          </cell>
          <cell r="AW312">
            <v>67.02</v>
          </cell>
          <cell r="AX312">
            <v>11613.4</v>
          </cell>
          <cell r="AY312">
            <v>0.2294831014</v>
          </cell>
          <cell r="AZ312">
            <v>307.8</v>
          </cell>
          <cell r="BA312">
            <v>28.8</v>
          </cell>
          <cell r="BC312">
            <v>406.4</v>
          </cell>
          <cell r="BD312">
            <v>4.5</v>
          </cell>
          <cell r="BE312" t="str">
            <v>bsri14</v>
          </cell>
          <cell r="BF312" t="str">
            <v>CP2D;AS3</v>
          </cell>
          <cell r="BG312" t="str">
            <v>BSRI</v>
          </cell>
          <cell r="BH312">
            <v>194</v>
          </cell>
          <cell r="BI312">
            <v>8</v>
          </cell>
          <cell r="BJ312">
            <v>5</v>
          </cell>
          <cell r="BK312">
            <v>11</v>
          </cell>
          <cell r="BL312">
            <v>182</v>
          </cell>
          <cell r="BM312" t="str">
            <v>N</v>
          </cell>
          <cell r="BN312" t="str">
            <v>NA</v>
          </cell>
          <cell r="BO312" t="str">
            <v>Y</v>
          </cell>
          <cell r="BP312">
            <v>840</v>
          </cell>
          <cell r="BQ312" t="str">
            <v>F</v>
          </cell>
          <cell r="BR312" t="str">
            <v>N</v>
          </cell>
          <cell r="BT312" t="str">
            <v>NA</v>
          </cell>
          <cell r="BU312" t="str">
            <v>N</v>
          </cell>
          <cell r="BV312" t="str">
            <v>A</v>
          </cell>
          <cell r="BW312" t="str">
            <v>N</v>
          </cell>
          <cell r="BX312" t="str">
            <v>NA</v>
          </cell>
          <cell r="BY312">
            <v>4.87</v>
          </cell>
          <cell r="BZ312">
            <v>4.8899999999999997</v>
          </cell>
          <cell r="CA312">
            <v>15</v>
          </cell>
          <cell r="CB312">
            <v>44</v>
          </cell>
          <cell r="CC312">
            <v>90</v>
          </cell>
          <cell r="CD312">
            <v>12.9</v>
          </cell>
          <cell r="CE312">
            <v>290</v>
          </cell>
          <cell r="CF312" t="str">
            <v>N</v>
          </cell>
          <cell r="CG312" t="str">
            <v>Y</v>
          </cell>
          <cell r="CH312" t="str">
            <v>Resting</v>
          </cell>
          <cell r="CI312" t="str">
            <v>Y</v>
          </cell>
          <cell r="CO312" t="str">
            <v>Y</v>
          </cell>
          <cell r="CP312" t="str">
            <v>DN</v>
          </cell>
          <cell r="CQ312" t="str">
            <v>N</v>
          </cell>
          <cell r="CS312" t="str">
            <v>N</v>
          </cell>
          <cell r="CY312" t="str">
            <v>N</v>
          </cell>
          <cell r="DW312" t="str">
            <v>Y</v>
          </cell>
          <cell r="DX312" t="str">
            <v>N</v>
          </cell>
          <cell r="DZ312" t="str">
            <v>Y</v>
          </cell>
          <cell r="EA312" t="str">
            <v>Daily</v>
          </cell>
          <cell r="EB312" t="str">
            <v>N</v>
          </cell>
          <cell r="EC312" t="str">
            <v>N</v>
          </cell>
          <cell r="EL312">
            <v>0</v>
          </cell>
          <cell r="EO312">
            <v>0</v>
          </cell>
          <cell r="EQ312">
            <v>57</v>
          </cell>
          <cell r="ER312">
            <v>4</v>
          </cell>
          <cell r="ES312">
            <v>4</v>
          </cell>
          <cell r="ET312" t="str">
            <v>T</v>
          </cell>
          <cell r="EU312" t="str">
            <v>F</v>
          </cell>
          <cell r="EV312" t="str">
            <v>H</v>
          </cell>
          <cell r="EW312" t="str">
            <v>WB</v>
          </cell>
          <cell r="EX312" t="str">
            <v>N</v>
          </cell>
          <cell r="EY312" t="str">
            <v>S</v>
          </cell>
          <cell r="EZ312" t="str">
            <v>A+</v>
          </cell>
          <cell r="FA312" t="str">
            <v>NT</v>
          </cell>
          <cell r="FB312" t="str">
            <v>NR</v>
          </cell>
          <cell r="FC312" t="str">
            <v>NR</v>
          </cell>
          <cell r="FD312" t="str">
            <v>NR</v>
          </cell>
          <cell r="FE312" t="str">
            <v>NR</v>
          </cell>
          <cell r="FF312" t="str">
            <v>NR</v>
          </cell>
          <cell r="FG312" t="str">
            <v>NR</v>
          </cell>
          <cell r="FH312" t="str">
            <v>NR</v>
          </cell>
          <cell r="FI312" t="str">
            <v>NR</v>
          </cell>
          <cell r="FJ312" t="str">
            <v>NR</v>
          </cell>
          <cell r="FK312" t="str">
            <v>NR</v>
          </cell>
          <cell r="FL312" t="str">
            <v>NR</v>
          </cell>
          <cell r="FM312" t="str">
            <v>NT</v>
          </cell>
          <cell r="FN312">
            <v>14.9</v>
          </cell>
          <cell r="FO312" t="str">
            <v>NA</v>
          </cell>
          <cell r="FP312" t="b">
            <v>0</v>
          </cell>
          <cell r="FR312" t="str">
            <v>M</v>
          </cell>
          <cell r="FS312">
            <v>66</v>
          </cell>
          <cell r="FT312" t="str">
            <v>ASIAN</v>
          </cell>
          <cell r="FU312">
            <v>0.22351853558988399</v>
          </cell>
          <cell r="FV312">
            <v>30.801330149126901</v>
          </cell>
          <cell r="FW312">
            <v>8.6507919505417892</v>
          </cell>
          <cell r="FX312">
            <v>182</v>
          </cell>
          <cell r="FY312">
            <v>71</v>
          </cell>
          <cell r="FZ312">
            <v>25.381075183495302</v>
          </cell>
          <cell r="GA312">
            <v>1</v>
          </cell>
          <cell r="GB312">
            <v>0.11</v>
          </cell>
          <cell r="GC312">
            <v>17.72</v>
          </cell>
          <cell r="GD312">
            <v>8.6199999999999992</v>
          </cell>
          <cell r="GE312">
            <v>0.17</v>
          </cell>
          <cell r="GF312">
            <v>18.670000000000002</v>
          </cell>
          <cell r="GG312">
            <v>9.4499999999999993</v>
          </cell>
          <cell r="GH312">
            <v>0.21</v>
          </cell>
          <cell r="GI312">
            <v>16.100000000000001</v>
          </cell>
          <cell r="GJ312">
            <v>27.5</v>
          </cell>
          <cell r="GK312">
            <v>0.53</v>
          </cell>
          <cell r="GL312">
            <v>16.2</v>
          </cell>
          <cell r="GM312">
            <v>45.1</v>
          </cell>
          <cell r="GN312" t="str">
            <v>EAS</v>
          </cell>
          <cell r="GO312">
            <v>-6.6879999999999995E-2</v>
          </cell>
          <cell r="GP312">
            <v>5.1239E-2</v>
          </cell>
          <cell r="GQ312" t="str">
            <v>NA</v>
          </cell>
          <cell r="GR312">
            <v>0.25248799999999999</v>
          </cell>
          <cell r="GS312">
            <v>1</v>
          </cell>
          <cell r="GT312">
            <v>113809811177</v>
          </cell>
          <cell r="GU312" t="str">
            <v>RO014409 0036</v>
          </cell>
          <cell r="GV312" t="str">
            <v>Recall Set 3.1-Heather-Samples-RO014409 0036</v>
          </cell>
          <cell r="GW312">
            <v>365408</v>
          </cell>
          <cell r="GX312">
            <v>29829.22</v>
          </cell>
          <cell r="GY312">
            <v>211</v>
          </cell>
          <cell r="GZ312">
            <v>17.22</v>
          </cell>
          <cell r="HA312">
            <v>0</v>
          </cell>
          <cell r="HB312">
            <v>0</v>
          </cell>
          <cell r="HC312">
            <v>71</v>
          </cell>
          <cell r="HD312">
            <v>5.8</v>
          </cell>
          <cell r="HE312">
            <v>508000</v>
          </cell>
        </row>
        <row r="313">
          <cell r="B313">
            <v>32009920375</v>
          </cell>
          <cell r="C313" t="str">
            <v>W11701501887700</v>
          </cell>
          <cell r="D313" t="str">
            <v>RO014720 0001</v>
          </cell>
          <cell r="E313" t="str">
            <v>RO014720 0001</v>
          </cell>
          <cell r="F313" t="str">
            <v>RO014720</v>
          </cell>
          <cell r="G313" t="str">
            <v>RO014720 0036</v>
          </cell>
          <cell r="H313" t="str">
            <v>RO014720</v>
          </cell>
          <cell r="I313">
            <v>36</v>
          </cell>
          <cell r="J313">
            <v>194435429</v>
          </cell>
          <cell r="K313">
            <v>1</v>
          </cell>
          <cell r="L313">
            <v>119507531374</v>
          </cell>
          <cell r="M313" t="str">
            <v>Recall</v>
          </cell>
          <cell r="N313" t="str">
            <v>Recall D42</v>
          </cell>
          <cell r="O313" t="str">
            <v>Matrix tube</v>
          </cell>
          <cell r="P313" t="str">
            <v>Supernate</v>
          </cell>
          <cell r="Q313">
            <v>6602</v>
          </cell>
          <cell r="R313">
            <v>5</v>
          </cell>
          <cell r="S313">
            <v>59</v>
          </cell>
          <cell r="T313">
            <v>57</v>
          </cell>
          <cell r="U313" t="str">
            <v>E</v>
          </cell>
          <cell r="V313" t="b">
            <v>1</v>
          </cell>
          <cell r="W313">
            <v>36</v>
          </cell>
          <cell r="X313" t="b">
            <v>0</v>
          </cell>
          <cell r="Y313" t="b">
            <v>0</v>
          </cell>
          <cell r="Z313" t="b">
            <v>0</v>
          </cell>
          <cell r="AA313" t="b">
            <v>0</v>
          </cell>
          <cell r="AB313" t="b">
            <v>1</v>
          </cell>
          <cell r="AC313">
            <v>103289911525</v>
          </cell>
          <cell r="AD313" t="str">
            <v>BSRI</v>
          </cell>
          <cell r="AE313" t="b">
            <v>1</v>
          </cell>
          <cell r="AF313" t="str">
            <v>ASIAN</v>
          </cell>
          <cell r="AG313">
            <v>1</v>
          </cell>
          <cell r="AH313">
            <v>1</v>
          </cell>
          <cell r="AI313">
            <v>0</v>
          </cell>
          <cell r="AJ313">
            <v>0</v>
          </cell>
          <cell r="AK313">
            <v>0</v>
          </cell>
          <cell r="AL313">
            <v>1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 t="str">
            <v>NOTHISPANICLATINO</v>
          </cell>
          <cell r="AS313" t="str">
            <v>Recall Completed</v>
          </cell>
          <cell r="AT313" t="str">
            <v>NULL</v>
          </cell>
          <cell r="AU313" t="str">
            <v>NULL</v>
          </cell>
          <cell r="AV313">
            <v>12.5</v>
          </cell>
          <cell r="AW313">
            <v>65.66</v>
          </cell>
          <cell r="AX313">
            <v>11136.3</v>
          </cell>
          <cell r="AY313">
            <v>0.30851416720000002</v>
          </cell>
          <cell r="AZ313">
            <v>298.2</v>
          </cell>
          <cell r="BA313">
            <v>16.8</v>
          </cell>
          <cell r="BC313">
            <v>403.3</v>
          </cell>
          <cell r="BD313">
            <v>10.9</v>
          </cell>
          <cell r="BE313" t="str">
            <v>bsri14</v>
          </cell>
          <cell r="BF313" t="str">
            <v>CP2D;AS3</v>
          </cell>
          <cell r="BG313" t="str">
            <v>BSRI</v>
          </cell>
          <cell r="BH313">
            <v>212</v>
          </cell>
          <cell r="BI313">
            <v>2</v>
          </cell>
          <cell r="BJ313">
            <v>5</v>
          </cell>
          <cell r="BK313">
            <v>2</v>
          </cell>
          <cell r="BL313">
            <v>120</v>
          </cell>
          <cell r="BM313" t="str">
            <v>N</v>
          </cell>
          <cell r="BN313" t="str">
            <v>NA</v>
          </cell>
          <cell r="BO313" t="str">
            <v>N</v>
          </cell>
          <cell r="BP313" t="str">
            <v>NA</v>
          </cell>
          <cell r="BQ313" t="str">
            <v>F</v>
          </cell>
          <cell r="BR313" t="str">
            <v>N</v>
          </cell>
          <cell r="BS313" t="str">
            <v>N</v>
          </cell>
          <cell r="BT313">
            <v>0</v>
          </cell>
          <cell r="BU313" t="str">
            <v>N</v>
          </cell>
          <cell r="BV313" t="str">
            <v>A</v>
          </cell>
          <cell r="BW313" t="str">
            <v>N</v>
          </cell>
          <cell r="BX313" t="str">
            <v>NA</v>
          </cell>
          <cell r="BY313">
            <v>5.43</v>
          </cell>
          <cell r="BZ313">
            <v>4.79</v>
          </cell>
          <cell r="CA313">
            <v>14.7</v>
          </cell>
          <cell r="CB313">
            <v>43</v>
          </cell>
          <cell r="CC313">
            <v>89.8</v>
          </cell>
          <cell r="CD313">
            <v>13.1</v>
          </cell>
          <cell r="CE313">
            <v>307</v>
          </cell>
          <cell r="CF313" t="str">
            <v>Y</v>
          </cell>
          <cell r="CG313" t="str">
            <v>Y</v>
          </cell>
          <cell r="CH313" t="str">
            <v>Resting</v>
          </cell>
          <cell r="CI313" t="str">
            <v>Y</v>
          </cell>
          <cell r="CN313" t="str">
            <v>Y</v>
          </cell>
          <cell r="CP313" t="str">
            <v xml:space="preserve">Usually </v>
          </cell>
          <cell r="CQ313" t="str">
            <v>N</v>
          </cell>
          <cell r="CS313" t="str">
            <v>N</v>
          </cell>
          <cell r="CY313" t="str">
            <v>N</v>
          </cell>
          <cell r="DS313" t="str">
            <v>Y</v>
          </cell>
          <cell r="DX313" t="str">
            <v>N</v>
          </cell>
          <cell r="DY313" t="str">
            <v>N</v>
          </cell>
          <cell r="DZ313" t="str">
            <v>N</v>
          </cell>
          <cell r="EC313" t="str">
            <v>N</v>
          </cell>
          <cell r="ED313" t="str">
            <v>Y</v>
          </cell>
          <cell r="EL313">
            <v>0</v>
          </cell>
          <cell r="EN313" t="str">
            <v>N</v>
          </cell>
          <cell r="EO313">
            <v>0</v>
          </cell>
          <cell r="EQ313">
            <v>31</v>
          </cell>
          <cell r="ER313">
            <v>4</v>
          </cell>
          <cell r="ES313">
            <v>30</v>
          </cell>
          <cell r="ET313" t="str">
            <v>T</v>
          </cell>
          <cell r="EU313" t="str">
            <v>F</v>
          </cell>
          <cell r="EV313" t="str">
            <v>H</v>
          </cell>
          <cell r="EW313" t="str">
            <v>WB</v>
          </cell>
          <cell r="EX313" t="str">
            <v>N</v>
          </cell>
          <cell r="EY313" t="str">
            <v>S</v>
          </cell>
          <cell r="EZ313" t="str">
            <v>O+</v>
          </cell>
          <cell r="FA313" t="str">
            <v>NT</v>
          </cell>
          <cell r="FB313" t="str">
            <v>NR</v>
          </cell>
          <cell r="FC313" t="str">
            <v>NR</v>
          </cell>
          <cell r="FD313" t="str">
            <v>NR</v>
          </cell>
          <cell r="FE313" t="str">
            <v>NR</v>
          </cell>
          <cell r="FF313" t="str">
            <v>NR</v>
          </cell>
          <cell r="FG313" t="str">
            <v>NR</v>
          </cell>
          <cell r="FH313" t="str">
            <v>NR</v>
          </cell>
          <cell r="FI313" t="str">
            <v>NR</v>
          </cell>
          <cell r="FJ313" t="str">
            <v>NR</v>
          </cell>
          <cell r="FK313" t="str">
            <v>NR</v>
          </cell>
          <cell r="FL313" t="str">
            <v>NR</v>
          </cell>
          <cell r="FM313" t="str">
            <v>NT</v>
          </cell>
          <cell r="FN313">
            <v>13.3</v>
          </cell>
          <cell r="FO313" t="str">
            <v>NA</v>
          </cell>
          <cell r="FP313" t="b">
            <v>0</v>
          </cell>
          <cell r="FR313" t="str">
            <v>F</v>
          </cell>
          <cell r="FS313">
            <v>42</v>
          </cell>
          <cell r="FT313" t="str">
            <v>ASIAN</v>
          </cell>
          <cell r="FU313">
            <v>0.321597150846891</v>
          </cell>
          <cell r="FV313">
            <v>18.830374869257898</v>
          </cell>
          <cell r="FW313">
            <v>14.4532524796494</v>
          </cell>
          <cell r="FX313">
            <v>120</v>
          </cell>
          <cell r="FY313">
            <v>62</v>
          </cell>
          <cell r="FZ313">
            <v>21.945889698230999</v>
          </cell>
          <cell r="GA313">
            <v>1</v>
          </cell>
          <cell r="GB313">
            <v>0.14000000000000001</v>
          </cell>
          <cell r="GC313">
            <v>4.5999999999999996</v>
          </cell>
          <cell r="GD313">
            <v>12.3</v>
          </cell>
          <cell r="GE313">
            <v>0.08</v>
          </cell>
          <cell r="GF313">
            <v>6.6</v>
          </cell>
          <cell r="GG313">
            <v>19.899999999999999</v>
          </cell>
          <cell r="GH313">
            <v>0.16</v>
          </cell>
          <cell r="GI313">
            <v>11.7</v>
          </cell>
          <cell r="GJ313">
            <v>20.7</v>
          </cell>
          <cell r="GK313">
            <v>0.32</v>
          </cell>
          <cell r="GL313">
            <v>11.1</v>
          </cell>
          <cell r="GM313">
            <v>33.9</v>
          </cell>
          <cell r="GN313" t="str">
            <v>EAS</v>
          </cell>
          <cell r="GO313">
            <v>-6.6879999999999995E-2</v>
          </cell>
          <cell r="GP313">
            <v>-1.4282E-2</v>
          </cell>
          <cell r="GQ313" t="str">
            <v>NA</v>
          </cell>
          <cell r="GR313">
            <v>0.191941</v>
          </cell>
          <cell r="GS313">
            <v>1</v>
          </cell>
          <cell r="GT313">
            <v>125016141520</v>
          </cell>
          <cell r="GU313" t="str">
            <v>RO014720 0036</v>
          </cell>
          <cell r="GV313" t="str">
            <v>Recall set 5 blue-Heather-Samples-RO014720 0036</v>
          </cell>
          <cell r="GW313">
            <v>407648</v>
          </cell>
          <cell r="GX313">
            <v>29306.11</v>
          </cell>
          <cell r="GY313">
            <v>369</v>
          </cell>
          <cell r="GZ313">
            <v>26.53</v>
          </cell>
          <cell r="HA313">
            <v>3</v>
          </cell>
          <cell r="HB313">
            <v>0.22</v>
          </cell>
          <cell r="HC313">
            <v>72</v>
          </cell>
          <cell r="HD313">
            <v>5.18</v>
          </cell>
          <cell r="HE313">
            <v>1690000</v>
          </cell>
        </row>
        <row r="314">
          <cell r="B314">
            <v>32009920581</v>
          </cell>
          <cell r="C314" t="str">
            <v>W11701502978600</v>
          </cell>
          <cell r="D314" t="str">
            <v>RO014709 0001</v>
          </cell>
          <cell r="E314" t="str">
            <v>RO014709 0001</v>
          </cell>
          <cell r="F314" t="str">
            <v>RO014709</v>
          </cell>
          <cell r="G314" t="str">
            <v>RO014709 0036</v>
          </cell>
          <cell r="H314" t="str">
            <v>RO014709</v>
          </cell>
          <cell r="I314">
            <v>36</v>
          </cell>
          <cell r="J314">
            <v>189015468</v>
          </cell>
          <cell r="K314">
            <v>1</v>
          </cell>
          <cell r="L314">
            <v>126694351498</v>
          </cell>
          <cell r="M314" t="str">
            <v>Recall</v>
          </cell>
          <cell r="N314" t="str">
            <v>Recall D42</v>
          </cell>
          <cell r="O314" t="str">
            <v>Matrix tube</v>
          </cell>
          <cell r="P314" t="str">
            <v>Supernate</v>
          </cell>
          <cell r="Q314">
            <v>6602</v>
          </cell>
          <cell r="R314">
            <v>9</v>
          </cell>
          <cell r="S314">
            <v>59</v>
          </cell>
          <cell r="T314">
            <v>57</v>
          </cell>
          <cell r="U314" t="str">
            <v>B</v>
          </cell>
          <cell r="V314" t="b">
            <v>1</v>
          </cell>
          <cell r="W314">
            <v>36</v>
          </cell>
          <cell r="X314" t="b">
            <v>0</v>
          </cell>
          <cell r="Y314" t="b">
            <v>0</v>
          </cell>
          <cell r="Z314" t="b">
            <v>0</v>
          </cell>
          <cell r="AA314" t="b">
            <v>0</v>
          </cell>
          <cell r="AB314" t="b">
            <v>1</v>
          </cell>
          <cell r="AC314">
            <v>145829011086</v>
          </cell>
          <cell r="AD314" t="str">
            <v>BSRI</v>
          </cell>
          <cell r="AE314" t="b">
            <v>1</v>
          </cell>
          <cell r="AF314" t="str">
            <v>CAUCASIAN_OTHER</v>
          </cell>
          <cell r="AG314">
            <v>1</v>
          </cell>
          <cell r="AH314">
            <v>1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1</v>
          </cell>
          <cell r="AO314">
            <v>0</v>
          </cell>
          <cell r="AP314">
            <v>0</v>
          </cell>
          <cell r="AQ314">
            <v>0</v>
          </cell>
          <cell r="AR314" t="str">
            <v>NOTHISPANICLATINO</v>
          </cell>
          <cell r="AS314" t="str">
            <v>Recall Completed</v>
          </cell>
          <cell r="AT314" t="str">
            <v>NULL</v>
          </cell>
          <cell r="AU314" t="str">
            <v>NULL</v>
          </cell>
          <cell r="AV314">
            <v>13.5</v>
          </cell>
          <cell r="AW314">
            <v>61.22</v>
          </cell>
          <cell r="AX314">
            <v>10351.299999999999</v>
          </cell>
          <cell r="AY314">
            <v>0.115330855</v>
          </cell>
          <cell r="AZ314">
            <v>307.8</v>
          </cell>
          <cell r="BA314">
            <v>37.5</v>
          </cell>
          <cell r="BC314">
            <v>474.1</v>
          </cell>
          <cell r="BD314">
            <v>29.2</v>
          </cell>
          <cell r="BE314" t="str">
            <v>bsri15</v>
          </cell>
          <cell r="BF314" t="str">
            <v>CP2D;AS3</v>
          </cell>
          <cell r="BG314" t="str">
            <v>BSRI</v>
          </cell>
          <cell r="BH314">
            <v>63</v>
          </cell>
          <cell r="BI314">
            <v>7</v>
          </cell>
          <cell r="BJ314">
            <v>5</v>
          </cell>
          <cell r="BK314">
            <v>8</v>
          </cell>
          <cell r="BL314">
            <v>131</v>
          </cell>
          <cell r="BM314" t="str">
            <v>Y</v>
          </cell>
          <cell r="BN314">
            <v>1992</v>
          </cell>
          <cell r="BO314" t="str">
            <v>Y</v>
          </cell>
          <cell r="BP314">
            <v>840</v>
          </cell>
          <cell r="BQ314" t="str">
            <v>E</v>
          </cell>
          <cell r="BR314" t="str">
            <v>N</v>
          </cell>
          <cell r="BS314" t="str">
            <v>Y</v>
          </cell>
          <cell r="BT314">
            <v>2</v>
          </cell>
          <cell r="BU314" t="str">
            <v>N</v>
          </cell>
          <cell r="BV314" t="str">
            <v>W</v>
          </cell>
          <cell r="BW314" t="str">
            <v>N</v>
          </cell>
          <cell r="BX314" t="str">
            <v>NA</v>
          </cell>
          <cell r="BY314">
            <v>3.89</v>
          </cell>
          <cell r="BZ314">
            <v>4.3899999999999997</v>
          </cell>
          <cell r="CA314">
            <v>12.4</v>
          </cell>
          <cell r="CB314">
            <v>38.9</v>
          </cell>
          <cell r="CC314">
            <v>88.6</v>
          </cell>
          <cell r="CD314">
            <v>14.2</v>
          </cell>
          <cell r="CE314">
            <v>260</v>
          </cell>
          <cell r="CF314" t="str">
            <v>N</v>
          </cell>
          <cell r="CG314" t="str">
            <v>Y</v>
          </cell>
          <cell r="CH314" t="str">
            <v>Resting</v>
          </cell>
          <cell r="CI314" t="str">
            <v>DN</v>
          </cell>
          <cell r="CO314" t="str">
            <v>Y</v>
          </cell>
          <cell r="CP314" t="str">
            <v>DN</v>
          </cell>
          <cell r="CQ314" t="str">
            <v>N</v>
          </cell>
          <cell r="CS314" t="str">
            <v>N</v>
          </cell>
          <cell r="CY314" t="str">
            <v>N</v>
          </cell>
          <cell r="DW314" t="str">
            <v>Y</v>
          </cell>
          <cell r="DX314" t="str">
            <v>N</v>
          </cell>
          <cell r="DY314" t="str">
            <v>N</v>
          </cell>
          <cell r="DZ314" t="str">
            <v>Y</v>
          </cell>
          <cell r="EA314" t="str">
            <v>Daily</v>
          </cell>
          <cell r="EB314" t="str">
            <v>N</v>
          </cell>
          <cell r="EC314" t="str">
            <v>N</v>
          </cell>
          <cell r="EG314" t="str">
            <v>Y</v>
          </cell>
          <cell r="EL314">
            <v>51</v>
          </cell>
          <cell r="EN314" t="str">
            <v xml:space="preserve">Y </v>
          </cell>
          <cell r="EO314">
            <v>2</v>
          </cell>
          <cell r="EQ314">
            <v>10</v>
          </cell>
          <cell r="ER314">
            <v>10</v>
          </cell>
          <cell r="ES314">
            <v>28</v>
          </cell>
          <cell r="ET314" t="str">
            <v>T</v>
          </cell>
          <cell r="EU314" t="str">
            <v>F</v>
          </cell>
          <cell r="EV314" t="str">
            <v>H</v>
          </cell>
          <cell r="EW314" t="str">
            <v>WB</v>
          </cell>
          <cell r="EX314" t="str">
            <v>N</v>
          </cell>
          <cell r="EY314" t="str">
            <v>S</v>
          </cell>
          <cell r="EZ314" t="str">
            <v>A+</v>
          </cell>
          <cell r="FA314" t="str">
            <v>NT</v>
          </cell>
          <cell r="FB314" t="str">
            <v>NR</v>
          </cell>
          <cell r="FC314" t="str">
            <v>NR</v>
          </cell>
          <cell r="FD314" t="str">
            <v>NR</v>
          </cell>
          <cell r="FE314" t="str">
            <v>NR</v>
          </cell>
          <cell r="FF314" t="str">
            <v>NR</v>
          </cell>
          <cell r="FG314" t="str">
            <v>NR</v>
          </cell>
          <cell r="FH314" t="str">
            <v>NR</v>
          </cell>
          <cell r="FI314" t="str">
            <v>NR</v>
          </cell>
          <cell r="FJ314" t="str">
            <v>NR</v>
          </cell>
          <cell r="FK314" t="str">
            <v>NR</v>
          </cell>
          <cell r="FL314" t="str">
            <v>NR</v>
          </cell>
          <cell r="FM314" t="str">
            <v>NT</v>
          </cell>
          <cell r="FN314">
            <v>12.6</v>
          </cell>
          <cell r="FO314" t="str">
            <v>NA</v>
          </cell>
          <cell r="FP314" t="b">
            <v>1</v>
          </cell>
          <cell r="FQ314" t="str">
            <v>2013-08-17;2013-09-14</v>
          </cell>
          <cell r="FR314" t="str">
            <v>F</v>
          </cell>
          <cell r="FS314">
            <v>57</v>
          </cell>
          <cell r="FT314" t="str">
            <v>CAUCASIAN</v>
          </cell>
          <cell r="FU314">
            <v>8.1854062992214802E-2</v>
          </cell>
          <cell r="FV314">
            <v>39.480272727031803</v>
          </cell>
          <cell r="FW314">
            <v>31.0446630550666</v>
          </cell>
          <cell r="FX314">
            <v>131</v>
          </cell>
          <cell r="FY314">
            <v>68</v>
          </cell>
          <cell r="FZ314">
            <v>19.916306228373699</v>
          </cell>
          <cell r="GA314">
            <v>1</v>
          </cell>
          <cell r="GB314">
            <v>0.08</v>
          </cell>
          <cell r="GC314">
            <v>33.799999999999997</v>
          </cell>
          <cell r="GD314">
            <v>13.3</v>
          </cell>
          <cell r="GE314">
            <v>0.15</v>
          </cell>
          <cell r="GF314">
            <v>35.299999999999997</v>
          </cell>
          <cell r="GG314">
            <v>21.4</v>
          </cell>
          <cell r="GH314">
            <v>0.08</v>
          </cell>
          <cell r="GI314">
            <v>32.1</v>
          </cell>
          <cell r="GJ314">
            <v>24.6</v>
          </cell>
          <cell r="GK314">
            <v>0.24</v>
          </cell>
          <cell r="GL314">
            <v>39</v>
          </cell>
          <cell r="GM314">
            <v>40.6</v>
          </cell>
          <cell r="GN314" t="str">
            <v>CAUCASIAN</v>
          </cell>
          <cell r="GO314">
            <v>-0.25134800000000002</v>
          </cell>
          <cell r="GP314" t="str">
            <v>NA</v>
          </cell>
          <cell r="GQ314">
            <v>7.0846999999999993E-2</v>
          </cell>
          <cell r="GR314" t="str">
            <v>NA</v>
          </cell>
          <cell r="GS314">
            <v>1</v>
          </cell>
          <cell r="GT314">
            <v>129634031536</v>
          </cell>
          <cell r="GU314" t="str">
            <v>RO014709 0036</v>
          </cell>
          <cell r="GV314" t="str">
            <v>Recall set 5 blue-Heather-Samples-RO014709 0036</v>
          </cell>
          <cell r="GW314">
            <v>118520</v>
          </cell>
          <cell r="GX314">
            <v>8670.08</v>
          </cell>
          <cell r="GY314">
            <v>364</v>
          </cell>
          <cell r="GZ314">
            <v>26.63</v>
          </cell>
          <cell r="HA314">
            <v>0</v>
          </cell>
          <cell r="HB314">
            <v>0</v>
          </cell>
          <cell r="HC314">
            <v>254</v>
          </cell>
          <cell r="HD314">
            <v>18.579999999999998</v>
          </cell>
          <cell r="HE314">
            <v>1960000</v>
          </cell>
        </row>
        <row r="315">
          <cell r="B315">
            <v>32009920839</v>
          </cell>
          <cell r="C315" t="str">
            <v>W11701501454700</v>
          </cell>
          <cell r="D315" t="str">
            <v>RO014706 0001</v>
          </cell>
          <cell r="E315" t="str">
            <v>RO014706 0001</v>
          </cell>
          <cell r="F315" t="str">
            <v>RO014706</v>
          </cell>
          <cell r="G315" t="str">
            <v>RO014706 0036</v>
          </cell>
          <cell r="H315" t="str">
            <v>RO014706</v>
          </cell>
          <cell r="I315">
            <v>36</v>
          </cell>
          <cell r="J315">
            <v>193274751</v>
          </cell>
          <cell r="K315">
            <v>1</v>
          </cell>
          <cell r="L315">
            <v>104626921088</v>
          </cell>
          <cell r="M315" t="str">
            <v>Recall</v>
          </cell>
          <cell r="N315" t="str">
            <v>Recall D42</v>
          </cell>
          <cell r="O315" t="str">
            <v>Matrix tube</v>
          </cell>
          <cell r="P315" t="str">
            <v>Supernate</v>
          </cell>
          <cell r="Q315">
            <v>6602</v>
          </cell>
          <cell r="R315">
            <v>3</v>
          </cell>
          <cell r="S315">
            <v>59</v>
          </cell>
          <cell r="T315">
            <v>57</v>
          </cell>
          <cell r="U315" t="str">
            <v>B</v>
          </cell>
          <cell r="V315" t="b">
            <v>1</v>
          </cell>
          <cell r="W315">
            <v>36</v>
          </cell>
          <cell r="X315" t="b">
            <v>0</v>
          </cell>
          <cell r="Y315" t="b">
            <v>0</v>
          </cell>
          <cell r="Z315" t="b">
            <v>0</v>
          </cell>
          <cell r="AA315" t="b">
            <v>0</v>
          </cell>
          <cell r="AB315" t="b">
            <v>1</v>
          </cell>
          <cell r="AC315">
            <v>100977381328</v>
          </cell>
          <cell r="AD315" t="str">
            <v>BSRI</v>
          </cell>
          <cell r="AE315" t="b">
            <v>1</v>
          </cell>
          <cell r="AF315" t="str">
            <v>AFRAMRCN</v>
          </cell>
          <cell r="AG315">
            <v>1</v>
          </cell>
          <cell r="AH315">
            <v>1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1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 t="str">
            <v>NOTHISPANICLATINO</v>
          </cell>
          <cell r="AS315" t="str">
            <v>Recall Completed</v>
          </cell>
          <cell r="AT315" t="str">
            <v>NULL</v>
          </cell>
          <cell r="AU315" t="str">
            <v>NULL</v>
          </cell>
          <cell r="AV315">
            <v>11.5</v>
          </cell>
          <cell r="AW315">
            <v>64.95</v>
          </cell>
          <cell r="AX315">
            <v>10212.700000000001</v>
          </cell>
          <cell r="AY315">
            <v>0.26412961569999999</v>
          </cell>
          <cell r="AZ315">
            <v>280.89999999999998</v>
          </cell>
          <cell r="BA315">
            <v>8.1999999999999993</v>
          </cell>
          <cell r="BC315">
            <v>406.4</v>
          </cell>
          <cell r="BD315">
            <v>31.1</v>
          </cell>
          <cell r="BE315" t="str">
            <v>bsri16</v>
          </cell>
          <cell r="BF315" t="str">
            <v>CP2D;AS3</v>
          </cell>
          <cell r="BG315" t="str">
            <v>BSRI</v>
          </cell>
          <cell r="BH315">
            <v>301</v>
          </cell>
          <cell r="BI315">
            <v>2</v>
          </cell>
          <cell r="BJ315">
            <v>5</v>
          </cell>
          <cell r="BK315">
            <v>8</v>
          </cell>
          <cell r="BL315">
            <v>255</v>
          </cell>
          <cell r="BM315" t="str">
            <v>N</v>
          </cell>
          <cell r="BN315" t="str">
            <v>NA</v>
          </cell>
          <cell r="BO315" t="str">
            <v>Y</v>
          </cell>
          <cell r="BP315">
            <v>840</v>
          </cell>
          <cell r="BQ315" t="str">
            <v>E</v>
          </cell>
          <cell r="BR315" t="str">
            <v>N</v>
          </cell>
          <cell r="BS315" t="str">
            <v>Y</v>
          </cell>
          <cell r="BT315">
            <v>2</v>
          </cell>
          <cell r="BU315" t="str">
            <v>N</v>
          </cell>
          <cell r="BV315" t="str">
            <v>B</v>
          </cell>
          <cell r="BW315" t="str">
            <v>N</v>
          </cell>
          <cell r="BX315" t="str">
            <v>NA</v>
          </cell>
          <cell r="BY315">
            <v>5.5</v>
          </cell>
          <cell r="BZ315">
            <v>5.16</v>
          </cell>
          <cell r="CA315">
            <v>13.7</v>
          </cell>
          <cell r="CB315">
            <v>41</v>
          </cell>
          <cell r="CC315">
            <v>79.5</v>
          </cell>
          <cell r="CD315">
            <v>15.9</v>
          </cell>
          <cell r="CE315">
            <v>330</v>
          </cell>
          <cell r="CF315" t="str">
            <v>N</v>
          </cell>
          <cell r="CG315" t="str">
            <v>N</v>
          </cell>
          <cell r="CS315" t="str">
            <v>Y</v>
          </cell>
          <cell r="CT315" t="str">
            <v>Under_8oz</v>
          </cell>
          <cell r="CU315" t="str">
            <v>Several_Times_A_Day</v>
          </cell>
          <cell r="CV315" t="str">
            <v>Increases</v>
          </cell>
          <cell r="CW315" t="str">
            <v>Continual</v>
          </cell>
          <cell r="CX315" t="str">
            <v>N</v>
          </cell>
          <cell r="CY315" t="str">
            <v>N</v>
          </cell>
          <cell r="DW315" t="str">
            <v>Y</v>
          </cell>
          <cell r="DX315" t="str">
            <v>N</v>
          </cell>
          <cell r="DY315" t="str">
            <v>N</v>
          </cell>
          <cell r="DZ315" t="str">
            <v>N</v>
          </cell>
          <cell r="EC315" t="str">
            <v>N</v>
          </cell>
          <cell r="EK315" t="str">
            <v>Y</v>
          </cell>
          <cell r="EL315">
            <v>0</v>
          </cell>
          <cell r="EN315" t="str">
            <v xml:space="preserve">Y </v>
          </cell>
          <cell r="EO315">
            <v>3</v>
          </cell>
          <cell r="EQ315">
            <v>47</v>
          </cell>
          <cell r="ER315">
            <v>5</v>
          </cell>
          <cell r="ES315">
            <v>5</v>
          </cell>
          <cell r="ET315" t="str">
            <v>T</v>
          </cell>
          <cell r="EU315" t="str">
            <v>M</v>
          </cell>
          <cell r="EV315" t="str">
            <v>H</v>
          </cell>
          <cell r="EW315" t="str">
            <v>WB</v>
          </cell>
          <cell r="EX315" t="str">
            <v>N</v>
          </cell>
          <cell r="EY315" t="str">
            <v>S</v>
          </cell>
          <cell r="EZ315" t="str">
            <v>A+</v>
          </cell>
          <cell r="FA315" t="str">
            <v>NR</v>
          </cell>
          <cell r="FB315" t="str">
            <v>NR</v>
          </cell>
          <cell r="FC315" t="str">
            <v>NR</v>
          </cell>
          <cell r="FD315" t="str">
            <v>NR</v>
          </cell>
          <cell r="FE315" t="str">
            <v>NR</v>
          </cell>
          <cell r="FF315" t="str">
            <v>NR</v>
          </cell>
          <cell r="FG315" t="str">
            <v>NR</v>
          </cell>
          <cell r="FH315" t="str">
            <v>NR</v>
          </cell>
          <cell r="FI315" t="str">
            <v>NR</v>
          </cell>
          <cell r="FJ315" t="str">
            <v>NR</v>
          </cell>
          <cell r="FK315" t="str">
            <v>NR</v>
          </cell>
          <cell r="FL315" t="str">
            <v>NR</v>
          </cell>
          <cell r="FM315" t="str">
            <v>NT</v>
          </cell>
          <cell r="FN315">
            <v>12.7</v>
          </cell>
          <cell r="FO315" t="str">
            <v>NA</v>
          </cell>
          <cell r="FP315" t="b">
            <v>0</v>
          </cell>
          <cell r="FR315" t="str">
            <v>F</v>
          </cell>
          <cell r="FS315">
            <v>23</v>
          </cell>
          <cell r="FT315" t="str">
            <v>AFRAMRCN</v>
          </cell>
          <cell r="FU315">
            <v>0.26651532567019798</v>
          </cell>
          <cell r="FV315">
            <v>10.2511902520185</v>
          </cell>
          <cell r="FW315">
            <v>32.767268524645402</v>
          </cell>
          <cell r="FX315">
            <v>255</v>
          </cell>
          <cell r="FY315">
            <v>68</v>
          </cell>
          <cell r="FZ315">
            <v>38.768382352941202</v>
          </cell>
          <cell r="GA315">
            <v>1</v>
          </cell>
          <cell r="GB315">
            <v>0.05</v>
          </cell>
          <cell r="GC315">
            <v>3.8</v>
          </cell>
          <cell r="GD315">
            <v>21.2</v>
          </cell>
          <cell r="GE315">
            <v>7.0000000000000007E-2</v>
          </cell>
          <cell r="GF315">
            <v>5.0999999999999996</v>
          </cell>
          <cell r="GG315">
            <v>18.100000000000001</v>
          </cell>
          <cell r="GH315">
            <v>0.12</v>
          </cell>
          <cell r="GI315">
            <v>6.1</v>
          </cell>
          <cell r="GJ315">
            <v>31.8</v>
          </cell>
          <cell r="GK315">
            <v>0.27</v>
          </cell>
          <cell r="GL315">
            <v>5</v>
          </cell>
          <cell r="GM315">
            <v>43.5</v>
          </cell>
          <cell r="GN315" t="str">
            <v>AFRAMRCN</v>
          </cell>
          <cell r="GO315" t="str">
            <v>NA</v>
          </cell>
          <cell r="GP315">
            <v>0.66354199999999997</v>
          </cell>
          <cell r="GQ315">
            <v>0.27406000000000003</v>
          </cell>
          <cell r="GR315">
            <v>0.13139400000000001</v>
          </cell>
          <cell r="GS315">
            <v>1</v>
          </cell>
          <cell r="GT315">
            <v>150233461305</v>
          </cell>
          <cell r="GU315" t="str">
            <v>RO014706 0036</v>
          </cell>
          <cell r="GV315" t="str">
            <v>Recall set 5 blue-Heather-Samples-RO014706 0036</v>
          </cell>
          <cell r="GW315">
            <v>440256</v>
          </cell>
          <cell r="GX315">
            <v>32135.47</v>
          </cell>
          <cell r="GY315">
            <v>260</v>
          </cell>
          <cell r="GZ315">
            <v>18.98</v>
          </cell>
          <cell r="HA315">
            <v>2</v>
          </cell>
          <cell r="HB315">
            <v>0.15</v>
          </cell>
          <cell r="HC315">
            <v>95</v>
          </cell>
          <cell r="HD315">
            <v>6.93</v>
          </cell>
          <cell r="HE315">
            <v>1280000</v>
          </cell>
        </row>
        <row r="316">
          <cell r="B316">
            <v>32009921357</v>
          </cell>
          <cell r="C316" t="str">
            <v>W11701501128100</v>
          </cell>
          <cell r="D316" t="str">
            <v>RO014652 0001</v>
          </cell>
          <cell r="E316" t="str">
            <v>RO014652 0001</v>
          </cell>
          <cell r="F316" t="str">
            <v>RO014652</v>
          </cell>
          <cell r="G316" t="str">
            <v>RO014652 0036</v>
          </cell>
          <cell r="H316" t="str">
            <v>RO014652</v>
          </cell>
          <cell r="I316">
            <v>36</v>
          </cell>
          <cell r="J316">
            <v>189014663</v>
          </cell>
          <cell r="K316">
            <v>1</v>
          </cell>
          <cell r="L316">
            <v>106888471531</v>
          </cell>
          <cell r="M316" t="str">
            <v>Recall</v>
          </cell>
          <cell r="N316" t="str">
            <v>Recall D42</v>
          </cell>
          <cell r="O316" t="str">
            <v>Matrix tube</v>
          </cell>
          <cell r="P316" t="str">
            <v>Supernate</v>
          </cell>
          <cell r="Q316">
            <v>6601</v>
          </cell>
          <cell r="R316">
            <v>3</v>
          </cell>
          <cell r="S316">
            <v>59</v>
          </cell>
          <cell r="T316">
            <v>57</v>
          </cell>
          <cell r="U316" t="str">
            <v>F</v>
          </cell>
          <cell r="V316" t="b">
            <v>1</v>
          </cell>
          <cell r="W316">
            <v>36</v>
          </cell>
          <cell r="X316" t="b">
            <v>0</v>
          </cell>
          <cell r="Y316" t="b">
            <v>0</v>
          </cell>
          <cell r="Z316" t="b">
            <v>0</v>
          </cell>
          <cell r="AA316" t="b">
            <v>0</v>
          </cell>
          <cell r="AB316" t="b">
            <v>1</v>
          </cell>
          <cell r="AC316">
            <v>145168831328</v>
          </cell>
          <cell r="AD316" t="str">
            <v>BSRI</v>
          </cell>
          <cell r="AE316" t="b">
            <v>1</v>
          </cell>
          <cell r="AF316" t="str">
            <v>CAUCASIAN_OTHER</v>
          </cell>
          <cell r="AG316">
            <v>1</v>
          </cell>
          <cell r="AH316">
            <v>1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1</v>
          </cell>
          <cell r="AO316">
            <v>0</v>
          </cell>
          <cell r="AP316">
            <v>0</v>
          </cell>
          <cell r="AQ316">
            <v>0</v>
          </cell>
          <cell r="AR316" t="str">
            <v>NOTHISPANICLATINO</v>
          </cell>
          <cell r="AS316" t="str">
            <v>Recall Completed</v>
          </cell>
          <cell r="AT316" t="str">
            <v>NULL</v>
          </cell>
          <cell r="AU316" t="str">
            <v>NULL</v>
          </cell>
          <cell r="AV316">
            <v>13.5</v>
          </cell>
          <cell r="AW316">
            <v>57.29</v>
          </cell>
          <cell r="AX316">
            <v>9143</v>
          </cell>
          <cell r="AY316">
            <v>0.16178030299999999</v>
          </cell>
          <cell r="AZ316">
            <v>305.89999999999998</v>
          </cell>
          <cell r="BA316">
            <v>25.8</v>
          </cell>
          <cell r="BC316">
            <v>432.5</v>
          </cell>
          <cell r="BD316">
            <v>24.7</v>
          </cell>
          <cell r="BE316" t="str">
            <v>bsri15</v>
          </cell>
          <cell r="BF316" t="str">
            <v>CP2D;AS3</v>
          </cell>
          <cell r="BG316" t="str">
            <v>BSRI</v>
          </cell>
          <cell r="BH316">
            <v>82</v>
          </cell>
          <cell r="BI316">
            <v>3</v>
          </cell>
          <cell r="BJ316">
            <v>5</v>
          </cell>
          <cell r="BK316">
            <v>1</v>
          </cell>
          <cell r="BL316">
            <v>135</v>
          </cell>
          <cell r="BM316" t="str">
            <v>N</v>
          </cell>
          <cell r="BN316" t="str">
            <v>NA</v>
          </cell>
          <cell r="BO316" t="str">
            <v>Y</v>
          </cell>
          <cell r="BP316">
            <v>840</v>
          </cell>
          <cell r="BQ316" t="str">
            <v>E</v>
          </cell>
          <cell r="BR316" t="str">
            <v>N</v>
          </cell>
          <cell r="BS316" t="str">
            <v>N</v>
          </cell>
          <cell r="BT316">
            <v>0</v>
          </cell>
          <cell r="BU316" t="str">
            <v>N</v>
          </cell>
          <cell r="BV316" t="str">
            <v>W</v>
          </cell>
          <cell r="BW316" t="str">
            <v>N</v>
          </cell>
          <cell r="BX316" t="str">
            <v>NA</v>
          </cell>
          <cell r="BY316">
            <v>7.96</v>
          </cell>
          <cell r="BZ316">
            <v>4.57</v>
          </cell>
          <cell r="CA316">
            <v>13</v>
          </cell>
          <cell r="CB316">
            <v>39.9</v>
          </cell>
          <cell r="CC316">
            <v>87.3</v>
          </cell>
          <cell r="CD316">
            <v>12.6</v>
          </cell>
          <cell r="CE316">
            <v>301</v>
          </cell>
          <cell r="CF316" t="str">
            <v>N</v>
          </cell>
          <cell r="CG316" t="str">
            <v>N</v>
          </cell>
          <cell r="CS316" t="str">
            <v>N</v>
          </cell>
          <cell r="CY316" t="str">
            <v>N</v>
          </cell>
          <cell r="DR316" t="str">
            <v>Y</v>
          </cell>
          <cell r="DX316" t="str">
            <v>N</v>
          </cell>
          <cell r="DY316" t="str">
            <v>N</v>
          </cell>
          <cell r="DZ316" t="str">
            <v>Y</v>
          </cell>
          <cell r="EA316" t="str">
            <v>Less_Than_1_Week</v>
          </cell>
          <cell r="EB316" t="str">
            <v>N</v>
          </cell>
          <cell r="EC316" t="str">
            <v>N</v>
          </cell>
          <cell r="EE316" t="str">
            <v>Y</v>
          </cell>
          <cell r="EL316">
            <v>0</v>
          </cell>
          <cell r="EN316" t="str">
            <v>N</v>
          </cell>
          <cell r="EO316">
            <v>0</v>
          </cell>
          <cell r="EQ316">
            <v>7.5</v>
          </cell>
          <cell r="ER316">
            <v>9</v>
          </cell>
          <cell r="ES316">
            <v>22</v>
          </cell>
          <cell r="ET316" t="str">
            <v>T</v>
          </cell>
          <cell r="EU316" t="str">
            <v>F</v>
          </cell>
          <cell r="EV316" t="str">
            <v>H</v>
          </cell>
          <cell r="EW316" t="str">
            <v>WB</v>
          </cell>
          <cell r="EX316" t="str">
            <v>N</v>
          </cell>
          <cell r="EY316" t="str">
            <v>S</v>
          </cell>
          <cell r="EZ316" t="str">
            <v>A+</v>
          </cell>
          <cell r="FA316" t="str">
            <v>NT</v>
          </cell>
          <cell r="FB316" t="str">
            <v>NR</v>
          </cell>
          <cell r="FC316" t="str">
            <v>NR</v>
          </cell>
          <cell r="FD316" t="str">
            <v>NR</v>
          </cell>
          <cell r="FE316" t="str">
            <v>NR</v>
          </cell>
          <cell r="FF316" t="str">
            <v>NR</v>
          </cell>
          <cell r="FG316" t="str">
            <v>NR</v>
          </cell>
          <cell r="FH316" t="str">
            <v>NR</v>
          </cell>
          <cell r="FI316" t="str">
            <v>NR</v>
          </cell>
          <cell r="FJ316" t="str">
            <v>NR</v>
          </cell>
          <cell r="FK316" t="str">
            <v>NR</v>
          </cell>
          <cell r="FL316" t="str">
            <v>NR</v>
          </cell>
          <cell r="FM316" t="str">
            <v>NT</v>
          </cell>
          <cell r="FN316">
            <v>12.8</v>
          </cell>
          <cell r="FO316" t="str">
            <v>NA</v>
          </cell>
          <cell r="FP316" t="b">
            <v>0</v>
          </cell>
          <cell r="FR316" t="str">
            <v>F</v>
          </cell>
          <cell r="FS316">
            <v>56</v>
          </cell>
          <cell r="FT316" t="str">
            <v>CAUCASIAN</v>
          </cell>
          <cell r="FU316">
            <v>0.13949845248863399</v>
          </cell>
          <cell r="FV316">
            <v>27.808591329159601</v>
          </cell>
          <cell r="FW316">
            <v>26.9648079955378</v>
          </cell>
          <cell r="FX316">
            <v>135</v>
          </cell>
          <cell r="FY316">
            <v>61</v>
          </cell>
          <cell r="FZ316">
            <v>25.505240526740099</v>
          </cell>
          <cell r="GA316">
            <v>1</v>
          </cell>
          <cell r="GB316">
            <v>0.11</v>
          </cell>
          <cell r="GC316">
            <v>18.18</v>
          </cell>
          <cell r="GD316">
            <v>28.94</v>
          </cell>
          <cell r="GE316">
            <v>0.09</v>
          </cell>
          <cell r="GF316">
            <v>17.5</v>
          </cell>
          <cell r="GG316">
            <v>21</v>
          </cell>
          <cell r="GH316">
            <v>0.13</v>
          </cell>
          <cell r="GI316">
            <v>20.2</v>
          </cell>
          <cell r="GJ316">
            <v>24.9</v>
          </cell>
          <cell r="GK316">
            <v>0.25</v>
          </cell>
          <cell r="GL316">
            <v>22.8</v>
          </cell>
          <cell r="GM316">
            <v>47.2</v>
          </cell>
          <cell r="GN316" t="str">
            <v>CAUCASIAN</v>
          </cell>
          <cell r="GO316">
            <v>2.9385000000000001E-2</v>
          </cell>
          <cell r="GP316" t="str">
            <v>NA</v>
          </cell>
          <cell r="GQ316">
            <v>-0.12109399999999999</v>
          </cell>
          <cell r="GR316" t="str">
            <v>NA</v>
          </cell>
          <cell r="GS316">
            <v>1</v>
          </cell>
          <cell r="GT316">
            <v>114657131200</v>
          </cell>
          <cell r="GU316" t="str">
            <v>RO014652 0036</v>
          </cell>
          <cell r="GV316" t="str">
            <v>Recall set 4 green-Heather-Samples-RO014652 0036</v>
          </cell>
          <cell r="GW316">
            <v>493288</v>
          </cell>
          <cell r="GX316">
            <v>33602.720000000001</v>
          </cell>
          <cell r="GY316">
            <v>361</v>
          </cell>
          <cell r="GZ316">
            <v>24.59</v>
          </cell>
          <cell r="HA316">
            <v>1</v>
          </cell>
          <cell r="HB316">
            <v>7.0000000000000007E-2</v>
          </cell>
          <cell r="HC316">
            <v>118</v>
          </cell>
          <cell r="HD316">
            <v>8.0399999999999991</v>
          </cell>
          <cell r="HE316">
            <v>376000</v>
          </cell>
        </row>
        <row r="317">
          <cell r="B317">
            <v>32009921647</v>
          </cell>
          <cell r="C317" t="str">
            <v>W11701502336900</v>
          </cell>
          <cell r="D317" t="str">
            <v>RO014880 0001</v>
          </cell>
          <cell r="E317" t="str">
            <v>RO014880 0001</v>
          </cell>
          <cell r="F317" t="str">
            <v>RO014880</v>
          </cell>
          <cell r="G317" t="str">
            <v>RO014880 0036</v>
          </cell>
          <cell r="H317" t="str">
            <v>RO014880</v>
          </cell>
          <cell r="I317">
            <v>36</v>
          </cell>
          <cell r="J317">
            <v>194436174</v>
          </cell>
          <cell r="K317">
            <v>1</v>
          </cell>
          <cell r="L317">
            <v>145500331065</v>
          </cell>
          <cell r="M317" t="str">
            <v>Recall</v>
          </cell>
          <cell r="N317" t="str">
            <v>Recall D42</v>
          </cell>
          <cell r="O317" t="str">
            <v>Matrix tube</v>
          </cell>
          <cell r="P317" t="str">
            <v>Supernate</v>
          </cell>
          <cell r="Q317">
            <v>6603</v>
          </cell>
          <cell r="R317">
            <v>1</v>
          </cell>
          <cell r="S317">
            <v>59</v>
          </cell>
          <cell r="T317">
            <v>57</v>
          </cell>
          <cell r="U317" t="str">
            <v>A</v>
          </cell>
          <cell r="V317" t="b">
            <v>1</v>
          </cell>
          <cell r="W317">
            <v>36</v>
          </cell>
          <cell r="X317" t="b">
            <v>0</v>
          </cell>
          <cell r="Y317" t="b">
            <v>0</v>
          </cell>
          <cell r="Z317" t="b">
            <v>0</v>
          </cell>
          <cell r="AA317" t="b">
            <v>0</v>
          </cell>
          <cell r="AB317" t="b">
            <v>1</v>
          </cell>
          <cell r="AC317">
            <v>137402361484</v>
          </cell>
          <cell r="AD317" t="str">
            <v>BSRI</v>
          </cell>
          <cell r="AE317" t="b">
            <v>1</v>
          </cell>
          <cell r="AF317" t="str">
            <v>CAUCASIAN_OTHER</v>
          </cell>
          <cell r="AG317">
            <v>1</v>
          </cell>
          <cell r="AH317">
            <v>1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1</v>
          </cell>
          <cell r="AO317">
            <v>0</v>
          </cell>
          <cell r="AP317">
            <v>0</v>
          </cell>
          <cell r="AQ317">
            <v>0</v>
          </cell>
          <cell r="AR317" t="str">
            <v>NOTHISPANICLATINO</v>
          </cell>
          <cell r="AS317" t="str">
            <v>Recall Completed</v>
          </cell>
          <cell r="AT317" t="str">
            <v>NULL</v>
          </cell>
          <cell r="AU317" t="str">
            <v>NULL</v>
          </cell>
          <cell r="AV317">
            <v>12.5</v>
          </cell>
          <cell r="AW317">
            <v>64.102564103000006</v>
          </cell>
          <cell r="AX317">
            <v>10074.200000000001</v>
          </cell>
          <cell r="AY317">
            <v>0.6999056307</v>
          </cell>
          <cell r="AZ317">
            <v>261.7</v>
          </cell>
          <cell r="BA317">
            <v>32.4</v>
          </cell>
          <cell r="BC317">
            <v>406.4</v>
          </cell>
          <cell r="BD317">
            <v>35.6</v>
          </cell>
          <cell r="BE317" t="str">
            <v>bsri15</v>
          </cell>
          <cell r="BF317" t="str">
            <v>CP2D;AS3</v>
          </cell>
          <cell r="BG317" t="str">
            <v>BSRI</v>
          </cell>
          <cell r="BH317">
            <v>184</v>
          </cell>
          <cell r="BI317">
            <v>6</v>
          </cell>
          <cell r="BJ317">
            <v>6</v>
          </cell>
          <cell r="BK317">
            <v>2</v>
          </cell>
          <cell r="BL317">
            <v>265</v>
          </cell>
          <cell r="BM317" t="str">
            <v>N</v>
          </cell>
          <cell r="BN317" t="str">
            <v>NA</v>
          </cell>
          <cell r="BO317" t="str">
            <v>Y</v>
          </cell>
          <cell r="BP317">
            <v>840</v>
          </cell>
          <cell r="BQ317" t="str">
            <v>D</v>
          </cell>
          <cell r="BR317" t="str">
            <v>N</v>
          </cell>
          <cell r="BT317" t="str">
            <v>NA</v>
          </cell>
          <cell r="BU317" t="str">
            <v>N</v>
          </cell>
          <cell r="BV317" t="str">
            <v>W</v>
          </cell>
          <cell r="BW317" t="str">
            <v>N</v>
          </cell>
          <cell r="BX317" t="str">
            <v>NA</v>
          </cell>
          <cell r="BY317">
            <v>10.77</v>
          </cell>
          <cell r="BZ317">
            <v>5.03</v>
          </cell>
          <cell r="CA317">
            <v>14.1</v>
          </cell>
          <cell r="CB317">
            <v>42.2</v>
          </cell>
          <cell r="CC317">
            <v>83.9</v>
          </cell>
          <cell r="CD317">
            <v>13.2</v>
          </cell>
          <cell r="CE317">
            <v>207</v>
          </cell>
          <cell r="CF317" t="str">
            <v>N</v>
          </cell>
          <cell r="CG317" t="str">
            <v>N</v>
          </cell>
          <cell r="CS317" t="str">
            <v>N</v>
          </cell>
          <cell r="CY317" t="str">
            <v>N</v>
          </cell>
          <cell r="DW317" t="str">
            <v>Y</v>
          </cell>
          <cell r="DX317" t="str">
            <v>N</v>
          </cell>
          <cell r="DZ317" t="str">
            <v>N</v>
          </cell>
          <cell r="EC317" t="str">
            <v>N</v>
          </cell>
          <cell r="EL317">
            <v>0</v>
          </cell>
          <cell r="EO317">
            <v>0</v>
          </cell>
          <cell r="EQ317">
            <v>89</v>
          </cell>
          <cell r="ER317">
            <v>4</v>
          </cell>
          <cell r="ES317">
            <v>17</v>
          </cell>
          <cell r="ET317" t="str">
            <v>T</v>
          </cell>
          <cell r="EU317" t="str">
            <v>M</v>
          </cell>
          <cell r="EV317" t="str">
            <v>H</v>
          </cell>
          <cell r="EW317" t="str">
            <v>WB</v>
          </cell>
          <cell r="EX317" t="str">
            <v>N</v>
          </cell>
          <cell r="EY317" t="str">
            <v>S</v>
          </cell>
          <cell r="EZ317" t="str">
            <v>AB+</v>
          </cell>
          <cell r="FA317" t="str">
            <v>NT</v>
          </cell>
          <cell r="FB317" t="str">
            <v>NR</v>
          </cell>
          <cell r="FC317" t="str">
            <v>NR</v>
          </cell>
          <cell r="FD317" t="str">
            <v>NR</v>
          </cell>
          <cell r="FE317" t="str">
            <v>NR</v>
          </cell>
          <cell r="FF317" t="str">
            <v>NR</v>
          </cell>
          <cell r="FG317" t="str">
            <v>NR</v>
          </cell>
          <cell r="FH317" t="str">
            <v>NR</v>
          </cell>
          <cell r="FI317" t="str">
            <v>NR</v>
          </cell>
          <cell r="FJ317" t="str">
            <v>NR</v>
          </cell>
          <cell r="FK317" t="str">
            <v>NR</v>
          </cell>
          <cell r="FL317" t="str">
            <v>NR</v>
          </cell>
          <cell r="FM317" t="str">
            <v>NT</v>
          </cell>
          <cell r="FN317">
            <v>13.9</v>
          </cell>
          <cell r="FO317" t="str">
            <v>NA</v>
          </cell>
          <cell r="FP317" t="b">
            <v>0</v>
          </cell>
          <cell r="FR317" t="str">
            <v>M</v>
          </cell>
          <cell r="FS317">
            <v>41</v>
          </cell>
          <cell r="FT317" t="str">
            <v>CAUCASIAN</v>
          </cell>
          <cell r="FU317">
            <v>0.80731921943999096</v>
          </cell>
          <cell r="FV317">
            <v>34.3926167330875</v>
          </cell>
          <cell r="FW317">
            <v>36.847123584174199</v>
          </cell>
          <cell r="FX317">
            <v>265</v>
          </cell>
          <cell r="FY317">
            <v>74</v>
          </cell>
          <cell r="FZ317">
            <v>34.020270270270302</v>
          </cell>
          <cell r="GA317">
            <v>1</v>
          </cell>
          <cell r="GB317">
            <v>0.72</v>
          </cell>
          <cell r="GC317">
            <v>25.7</v>
          </cell>
          <cell r="GD317">
            <v>31.9</v>
          </cell>
          <cell r="GE317">
            <v>0.89</v>
          </cell>
          <cell r="GF317">
            <v>35.200000000000003</v>
          </cell>
          <cell r="GG317">
            <v>26.1</v>
          </cell>
          <cell r="GH317">
            <v>1.1299999999999999</v>
          </cell>
          <cell r="GI317">
            <v>34.299999999999997</v>
          </cell>
          <cell r="GJ317">
            <v>39.200000000000003</v>
          </cell>
          <cell r="GK317">
            <v>1.0900000000000001</v>
          </cell>
          <cell r="GL317">
            <v>32.9</v>
          </cell>
          <cell r="GM317">
            <v>48.2</v>
          </cell>
          <cell r="GN317" t="str">
            <v>CAUCASIAN</v>
          </cell>
          <cell r="GO317">
            <v>-0.12744900000000001</v>
          </cell>
          <cell r="GP317" t="str">
            <v>NA</v>
          </cell>
          <cell r="GQ317">
            <v>5.1500000000000001E-3</v>
          </cell>
          <cell r="GR317" t="str">
            <v>NA</v>
          </cell>
          <cell r="GS317">
            <v>1</v>
          </cell>
          <cell r="GT317">
            <v>118140221318</v>
          </cell>
          <cell r="GU317" t="str">
            <v>RO014880 0036</v>
          </cell>
          <cell r="GV317" t="str">
            <v>Recall Set 6 Purple-Samples-RO014880 0036</v>
          </cell>
          <cell r="GW317">
            <v>324864</v>
          </cell>
          <cell r="GX317">
            <v>23472.83</v>
          </cell>
          <cell r="GY317">
            <v>169</v>
          </cell>
          <cell r="GZ317">
            <v>12.21</v>
          </cell>
          <cell r="HA317">
            <v>17</v>
          </cell>
          <cell r="HB317">
            <v>1.23</v>
          </cell>
          <cell r="HC317">
            <v>634</v>
          </cell>
          <cell r="HD317">
            <v>45.81</v>
          </cell>
          <cell r="HE317">
            <v>1420000</v>
          </cell>
        </row>
        <row r="318">
          <cell r="B318">
            <v>32009921761</v>
          </cell>
          <cell r="C318" t="str">
            <v>W11701501972900</v>
          </cell>
          <cell r="D318" t="str">
            <v>RO014657 0001</v>
          </cell>
          <cell r="E318" t="str">
            <v>RO014657 0001</v>
          </cell>
          <cell r="F318" t="str">
            <v>RO014657</v>
          </cell>
          <cell r="G318" t="str">
            <v>RO014657 0036</v>
          </cell>
          <cell r="H318" t="str">
            <v>RO014657</v>
          </cell>
          <cell r="I318">
            <v>36</v>
          </cell>
          <cell r="J318">
            <v>189014731</v>
          </cell>
          <cell r="K318">
            <v>1</v>
          </cell>
          <cell r="L318">
            <v>100565091285</v>
          </cell>
          <cell r="M318" t="str">
            <v>Recall</v>
          </cell>
          <cell r="N318" t="str">
            <v>Recall D42</v>
          </cell>
          <cell r="O318" t="str">
            <v>Matrix tube</v>
          </cell>
          <cell r="P318" t="str">
            <v>Supernate</v>
          </cell>
          <cell r="Q318">
            <v>6601</v>
          </cell>
          <cell r="R318">
            <v>1</v>
          </cell>
          <cell r="S318">
            <v>59</v>
          </cell>
          <cell r="T318">
            <v>57</v>
          </cell>
          <cell r="U318" t="str">
            <v>G</v>
          </cell>
          <cell r="V318" t="b">
            <v>1</v>
          </cell>
          <cell r="W318">
            <v>36</v>
          </cell>
          <cell r="X318" t="b">
            <v>0</v>
          </cell>
          <cell r="Y318" t="b">
            <v>0</v>
          </cell>
          <cell r="Z318" t="b">
            <v>0</v>
          </cell>
          <cell r="AA318" t="b">
            <v>0</v>
          </cell>
          <cell r="AB318" t="b">
            <v>1</v>
          </cell>
          <cell r="AC318">
            <v>129921851460</v>
          </cell>
          <cell r="AD318" t="str">
            <v>BSRI</v>
          </cell>
          <cell r="AE318" t="b">
            <v>1</v>
          </cell>
          <cell r="AF318" t="str">
            <v>CAUCASIAN_OTHER</v>
          </cell>
          <cell r="AG318">
            <v>1</v>
          </cell>
          <cell r="AH318">
            <v>1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1</v>
          </cell>
          <cell r="AO318">
            <v>0</v>
          </cell>
          <cell r="AP318">
            <v>0</v>
          </cell>
          <cell r="AQ318">
            <v>0</v>
          </cell>
          <cell r="AR318" t="str">
            <v>NOTHISPANICLATINO</v>
          </cell>
          <cell r="AS318" t="str">
            <v>Recall Completed</v>
          </cell>
          <cell r="AT318" t="str">
            <v>NULL</v>
          </cell>
          <cell r="AU318" t="str">
            <v>NULL</v>
          </cell>
          <cell r="AV318">
            <v>15</v>
          </cell>
          <cell r="AW318">
            <v>65.260000000000005</v>
          </cell>
          <cell r="AX318">
            <v>10920.8</v>
          </cell>
          <cell r="AY318">
            <v>0.1346511628</v>
          </cell>
          <cell r="AZ318">
            <v>304</v>
          </cell>
          <cell r="BA318">
            <v>43</v>
          </cell>
          <cell r="BC318">
            <v>423.3</v>
          </cell>
          <cell r="BD318">
            <v>29.3</v>
          </cell>
          <cell r="BE318" t="str">
            <v>bsri15</v>
          </cell>
          <cell r="BF318" t="str">
            <v>CP2D;AS3</v>
          </cell>
          <cell r="BG318" t="str">
            <v>BSRI</v>
          </cell>
          <cell r="BH318">
            <v>87</v>
          </cell>
          <cell r="BI318">
            <v>4</v>
          </cell>
          <cell r="BJ318">
            <v>6</v>
          </cell>
          <cell r="BK318">
            <v>0</v>
          </cell>
          <cell r="BL318">
            <v>185</v>
          </cell>
          <cell r="BM318" t="str">
            <v>N</v>
          </cell>
          <cell r="BN318" t="str">
            <v>NA</v>
          </cell>
          <cell r="BO318" t="str">
            <v>Y</v>
          </cell>
          <cell r="BP318">
            <v>840</v>
          </cell>
          <cell r="BQ318" t="str">
            <v>F</v>
          </cell>
          <cell r="BR318" t="str">
            <v>N</v>
          </cell>
          <cell r="BT318" t="str">
            <v>NA</v>
          </cell>
          <cell r="BU318" t="str">
            <v>N</v>
          </cell>
          <cell r="BV318" t="str">
            <v>W</v>
          </cell>
          <cell r="BW318" t="str">
            <v>N</v>
          </cell>
          <cell r="BX318" t="str">
            <v>NA</v>
          </cell>
          <cell r="BY318">
            <v>7.73</v>
          </cell>
          <cell r="BZ318">
            <v>4.95</v>
          </cell>
          <cell r="CA318">
            <v>15</v>
          </cell>
          <cell r="CB318">
            <v>43.5</v>
          </cell>
          <cell r="CC318">
            <v>87.9</v>
          </cell>
          <cell r="CD318">
            <v>13</v>
          </cell>
          <cell r="CE318">
            <v>270</v>
          </cell>
          <cell r="CF318" t="str">
            <v>Y</v>
          </cell>
          <cell r="CG318" t="str">
            <v>Y</v>
          </cell>
          <cell r="CH318" t="str">
            <v>Resting</v>
          </cell>
          <cell r="CI318" t="str">
            <v>Y</v>
          </cell>
          <cell r="CN318" t="str">
            <v>Y</v>
          </cell>
          <cell r="CP318" t="str">
            <v>NotUsually</v>
          </cell>
          <cell r="CQ318" t="str">
            <v>DN</v>
          </cell>
          <cell r="CS318" t="str">
            <v>N</v>
          </cell>
          <cell r="CY318" t="str">
            <v>N</v>
          </cell>
          <cell r="DW318" t="str">
            <v>Y</v>
          </cell>
          <cell r="DX318" t="str">
            <v>N</v>
          </cell>
          <cell r="DZ318" t="str">
            <v>N</v>
          </cell>
          <cell r="EC318" t="str">
            <v>N</v>
          </cell>
          <cell r="EL318">
            <v>0</v>
          </cell>
          <cell r="EO318">
            <v>0</v>
          </cell>
          <cell r="EQ318">
            <v>64</v>
          </cell>
          <cell r="ER318">
            <v>2</v>
          </cell>
          <cell r="ES318">
            <v>26</v>
          </cell>
          <cell r="ET318" t="str">
            <v>T</v>
          </cell>
          <cell r="EU318" t="str">
            <v>F</v>
          </cell>
          <cell r="EV318" t="str">
            <v>H</v>
          </cell>
          <cell r="EW318" t="str">
            <v>WB</v>
          </cell>
          <cell r="EX318" t="str">
            <v>N</v>
          </cell>
          <cell r="EY318" t="str">
            <v>S</v>
          </cell>
          <cell r="EZ318" t="str">
            <v>A+</v>
          </cell>
          <cell r="FA318" t="str">
            <v>NR</v>
          </cell>
          <cell r="FB318" t="str">
            <v>NR</v>
          </cell>
          <cell r="FC318" t="str">
            <v>NR</v>
          </cell>
          <cell r="FD318" t="str">
            <v>NR</v>
          </cell>
          <cell r="FE318" t="str">
            <v>NR</v>
          </cell>
          <cell r="FF318" t="str">
            <v>NR</v>
          </cell>
          <cell r="FG318" t="str">
            <v>NR</v>
          </cell>
          <cell r="FH318" t="str">
            <v>NR</v>
          </cell>
          <cell r="FI318" t="str">
            <v>NR</v>
          </cell>
          <cell r="FJ318" t="str">
            <v>NR</v>
          </cell>
          <cell r="FK318" t="str">
            <v>NR</v>
          </cell>
          <cell r="FL318" t="str">
            <v>NR</v>
          </cell>
          <cell r="FM318" t="str">
            <v>NT</v>
          </cell>
          <cell r="FN318">
            <v>14.4</v>
          </cell>
          <cell r="FO318" t="str">
            <v>NA</v>
          </cell>
          <cell r="FP318" t="b">
            <v>0</v>
          </cell>
          <cell r="FR318" t="str">
            <v>M</v>
          </cell>
          <cell r="FS318">
            <v>67</v>
          </cell>
          <cell r="FT318" t="str">
            <v>CAUCASIAN</v>
          </cell>
          <cell r="FU318">
            <v>0.10583082474003799</v>
          </cell>
          <cell r="FV318">
            <v>44.966960563638402</v>
          </cell>
          <cell r="FW318">
            <v>31.135326500833902</v>
          </cell>
          <cell r="FX318">
            <v>185</v>
          </cell>
          <cell r="FY318">
            <v>72</v>
          </cell>
          <cell r="FZ318">
            <v>25.087770061728399</v>
          </cell>
          <cell r="GA318">
            <v>1</v>
          </cell>
          <cell r="GB318">
            <v>0.15</v>
          </cell>
          <cell r="GC318">
            <v>33.729999999999997</v>
          </cell>
          <cell r="GD318">
            <v>10.199999999999999</v>
          </cell>
          <cell r="GE318">
            <v>0.22</v>
          </cell>
          <cell r="GF318">
            <v>29.2</v>
          </cell>
          <cell r="GG318">
            <v>18.399999999999999</v>
          </cell>
          <cell r="GH318">
            <v>0.3</v>
          </cell>
          <cell r="GI318">
            <v>32.1</v>
          </cell>
          <cell r="GJ318">
            <v>22.4</v>
          </cell>
          <cell r="GK318">
            <v>0.43</v>
          </cell>
          <cell r="GL318">
            <v>31.2</v>
          </cell>
          <cell r="GM318">
            <v>35.4</v>
          </cell>
          <cell r="GN318" t="str">
            <v>CAUCASIAN</v>
          </cell>
          <cell r="GO318">
            <v>-6.9710999999999995E-2</v>
          </cell>
          <cell r="GP318" t="str">
            <v>NA</v>
          </cell>
          <cell r="GQ318">
            <v>-5.5397000000000002E-2</v>
          </cell>
          <cell r="GR318" t="str">
            <v>NA</v>
          </cell>
          <cell r="GS318">
            <v>1</v>
          </cell>
          <cell r="GT318">
            <v>132753671448</v>
          </cell>
          <cell r="GU318" t="str">
            <v>RO014657 0036</v>
          </cell>
          <cell r="GV318" t="str">
            <v>Recall set 4 green-Heather-Samples-RO014657 0036</v>
          </cell>
          <cell r="GW318">
            <v>561040</v>
          </cell>
          <cell r="GX318">
            <v>37502.67</v>
          </cell>
          <cell r="GY318">
            <v>374</v>
          </cell>
          <cell r="GZ318">
            <v>25</v>
          </cell>
          <cell r="HA318">
            <v>5</v>
          </cell>
          <cell r="HB318">
            <v>0.33</v>
          </cell>
          <cell r="HC318">
            <v>260</v>
          </cell>
          <cell r="HD318">
            <v>17.38</v>
          </cell>
          <cell r="HE318">
            <v>445000</v>
          </cell>
        </row>
        <row r="319">
          <cell r="B319">
            <v>32009921779</v>
          </cell>
          <cell r="C319" t="str">
            <v>W11701501902800</v>
          </cell>
          <cell r="D319" t="str">
            <v>RO014871 0001</v>
          </cell>
          <cell r="E319" t="str">
            <v>RO014871 0001</v>
          </cell>
          <cell r="F319" t="str">
            <v>RO014871</v>
          </cell>
          <cell r="G319" t="str">
            <v>RO014871 0036</v>
          </cell>
          <cell r="H319" t="str">
            <v>RO014871</v>
          </cell>
          <cell r="I319">
            <v>36</v>
          </cell>
          <cell r="J319">
            <v>194436650</v>
          </cell>
          <cell r="K319">
            <v>1</v>
          </cell>
          <cell r="L319">
            <v>123752201298</v>
          </cell>
          <cell r="M319" t="str">
            <v>Recall</v>
          </cell>
          <cell r="N319" t="str">
            <v>Recall D42</v>
          </cell>
          <cell r="O319" t="str">
            <v>Matrix tube</v>
          </cell>
          <cell r="P319" t="str">
            <v>Supernate</v>
          </cell>
          <cell r="Q319">
            <v>6602</v>
          </cell>
          <cell r="R319">
            <v>7</v>
          </cell>
          <cell r="S319">
            <v>59</v>
          </cell>
          <cell r="T319">
            <v>57</v>
          </cell>
          <cell r="U319" t="str">
            <v>G</v>
          </cell>
          <cell r="V319" t="b">
            <v>1</v>
          </cell>
          <cell r="W319">
            <v>36</v>
          </cell>
          <cell r="X319" t="b">
            <v>0</v>
          </cell>
          <cell r="Y319" t="b">
            <v>0</v>
          </cell>
          <cell r="Z319" t="b">
            <v>0</v>
          </cell>
          <cell r="AA319" t="b">
            <v>0</v>
          </cell>
          <cell r="AB319" t="b">
            <v>1</v>
          </cell>
          <cell r="AC319">
            <v>117686581127</v>
          </cell>
          <cell r="AD319" t="str">
            <v>BSRI</v>
          </cell>
          <cell r="AE319" t="b">
            <v>1</v>
          </cell>
          <cell r="AF319" t="str">
            <v>ASIAN</v>
          </cell>
          <cell r="AG319">
            <v>1</v>
          </cell>
          <cell r="AH319">
            <v>1</v>
          </cell>
          <cell r="AI319">
            <v>0</v>
          </cell>
          <cell r="AJ319">
            <v>0</v>
          </cell>
          <cell r="AK319">
            <v>0</v>
          </cell>
          <cell r="AL319">
            <v>1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 t="str">
            <v>NOTHISPANICLATINO</v>
          </cell>
          <cell r="AS319" t="str">
            <v>Recall Completed</v>
          </cell>
          <cell r="AT319" t="str">
            <v>NULL</v>
          </cell>
          <cell r="AU319" t="str">
            <v>NULL</v>
          </cell>
          <cell r="AV319">
            <v>14</v>
          </cell>
          <cell r="AW319">
            <v>63.04</v>
          </cell>
          <cell r="AX319">
            <v>10636</v>
          </cell>
          <cell r="AY319">
            <v>0.17383502170000001</v>
          </cell>
          <cell r="AZ319">
            <v>304</v>
          </cell>
          <cell r="BA319">
            <v>21.5</v>
          </cell>
          <cell r="BC319">
            <v>434.1</v>
          </cell>
          <cell r="BD319">
            <v>28.9</v>
          </cell>
          <cell r="BE319" t="str">
            <v>bsri15</v>
          </cell>
          <cell r="BF319" t="str">
            <v>CP2D;AS3</v>
          </cell>
          <cell r="BG319" t="str">
            <v>BSRI</v>
          </cell>
          <cell r="BH319">
            <v>142</v>
          </cell>
          <cell r="BI319">
            <v>1</v>
          </cell>
          <cell r="BJ319">
            <v>5</v>
          </cell>
          <cell r="BK319">
            <v>2</v>
          </cell>
          <cell r="BL319">
            <v>120</v>
          </cell>
          <cell r="BM319" t="str">
            <v>N</v>
          </cell>
          <cell r="BN319" t="str">
            <v>NA</v>
          </cell>
          <cell r="BO319" t="str">
            <v>N</v>
          </cell>
          <cell r="BP319">
            <v>392</v>
          </cell>
          <cell r="BQ319" t="str">
            <v>E</v>
          </cell>
          <cell r="BR319" t="str">
            <v>N</v>
          </cell>
          <cell r="BS319" t="str">
            <v>Y</v>
          </cell>
          <cell r="BT319">
            <v>1</v>
          </cell>
          <cell r="BU319" t="str">
            <v>N</v>
          </cell>
          <cell r="BV319" t="str">
            <v>A</v>
          </cell>
          <cell r="BW319" t="str">
            <v>N</v>
          </cell>
          <cell r="BX319" t="str">
            <v>NA</v>
          </cell>
          <cell r="BY319">
            <v>5.08</v>
          </cell>
          <cell r="BZ319">
            <v>4.71</v>
          </cell>
          <cell r="CA319">
            <v>14.5</v>
          </cell>
          <cell r="CB319">
            <v>42.2</v>
          </cell>
          <cell r="CC319">
            <v>89.6</v>
          </cell>
          <cell r="CD319">
            <v>14.2</v>
          </cell>
          <cell r="CE319">
            <v>275</v>
          </cell>
          <cell r="CF319" t="str">
            <v>N</v>
          </cell>
          <cell r="CG319" t="str">
            <v>N</v>
          </cell>
          <cell r="CS319" t="str">
            <v>N</v>
          </cell>
          <cell r="CY319" t="str">
            <v>N</v>
          </cell>
          <cell r="DW319" t="str">
            <v>Y</v>
          </cell>
          <cell r="DX319" t="str">
            <v>Y</v>
          </cell>
          <cell r="DY319" t="str">
            <v>N</v>
          </cell>
          <cell r="DZ319" t="str">
            <v>N</v>
          </cell>
          <cell r="EC319" t="str">
            <v>N</v>
          </cell>
          <cell r="ED319" t="str">
            <v>Y</v>
          </cell>
          <cell r="EL319">
            <v>0</v>
          </cell>
          <cell r="EN319" t="str">
            <v xml:space="preserve">Y </v>
          </cell>
          <cell r="EO319">
            <v>1</v>
          </cell>
          <cell r="EQ319">
            <v>25</v>
          </cell>
          <cell r="ER319">
            <v>2</v>
          </cell>
          <cell r="ES319">
            <v>12</v>
          </cell>
          <cell r="ET319" t="str">
            <v>T</v>
          </cell>
          <cell r="EU319" t="str">
            <v>M</v>
          </cell>
          <cell r="EV319" t="str">
            <v>H</v>
          </cell>
          <cell r="EW319" t="str">
            <v>WB</v>
          </cell>
          <cell r="EX319" t="str">
            <v>N</v>
          </cell>
          <cell r="EY319" t="str">
            <v>S</v>
          </cell>
          <cell r="EZ319" t="str">
            <v>AB+</v>
          </cell>
          <cell r="FA319" t="str">
            <v>NT</v>
          </cell>
          <cell r="FB319" t="str">
            <v>NR</v>
          </cell>
          <cell r="FC319" t="str">
            <v>NR</v>
          </cell>
          <cell r="FD319" t="str">
            <v>NR</v>
          </cell>
          <cell r="FE319" t="str">
            <v>NR</v>
          </cell>
          <cell r="FF319" t="str">
            <v>NR</v>
          </cell>
          <cell r="FG319" t="str">
            <v>NR</v>
          </cell>
          <cell r="FH319" t="str">
            <v>NR</v>
          </cell>
          <cell r="FI319" t="str">
            <v>NR</v>
          </cell>
          <cell r="FJ319" t="str">
            <v>NR</v>
          </cell>
          <cell r="FK319" t="str">
            <v>NR</v>
          </cell>
          <cell r="FL319" t="str">
            <v>NR</v>
          </cell>
          <cell r="FM319" t="str">
            <v>NT</v>
          </cell>
          <cell r="FN319">
            <v>15</v>
          </cell>
          <cell r="FO319" t="str">
            <v>NA</v>
          </cell>
          <cell r="FP319" t="b">
            <v>0</v>
          </cell>
          <cell r="FR319" t="str">
            <v>F</v>
          </cell>
          <cell r="FS319">
            <v>44</v>
          </cell>
          <cell r="FT319" t="str">
            <v>ASIAN</v>
          </cell>
          <cell r="FU319">
            <v>0.154458520475073</v>
          </cell>
          <cell r="FV319">
            <v>23.518999020539901</v>
          </cell>
          <cell r="FW319">
            <v>30.772672717764699</v>
          </cell>
          <cell r="FX319">
            <v>120</v>
          </cell>
          <cell r="FY319">
            <v>62</v>
          </cell>
          <cell r="FZ319">
            <v>21.945889698230999</v>
          </cell>
          <cell r="GA319">
            <v>1</v>
          </cell>
          <cell r="GB319">
            <v>0.05</v>
          </cell>
          <cell r="GC319">
            <v>16.8</v>
          </cell>
          <cell r="GD319">
            <v>23.6</v>
          </cell>
          <cell r="GE319">
            <v>0.06</v>
          </cell>
          <cell r="GF319">
            <v>15.2</v>
          </cell>
          <cell r="GG319">
            <v>23.8</v>
          </cell>
          <cell r="GH319">
            <v>0.08</v>
          </cell>
          <cell r="GI319">
            <v>24.6</v>
          </cell>
          <cell r="GJ319">
            <v>19.600000000000001</v>
          </cell>
          <cell r="GK319">
            <v>0.27</v>
          </cell>
          <cell r="GL319">
            <v>28</v>
          </cell>
          <cell r="GM319">
            <v>39.700000000000003</v>
          </cell>
          <cell r="GN319" t="str">
            <v>EAS</v>
          </cell>
          <cell r="GO319">
            <v>-6.6879999999999995E-2</v>
          </cell>
          <cell r="GP319">
            <v>0.23205300000000001</v>
          </cell>
          <cell r="GQ319" t="str">
            <v>NA</v>
          </cell>
          <cell r="GR319">
            <v>0.13139400000000001</v>
          </cell>
          <cell r="GS319">
            <v>1</v>
          </cell>
          <cell r="GT319">
            <v>100947131471</v>
          </cell>
          <cell r="GU319" t="str">
            <v>RO014871 0036</v>
          </cell>
          <cell r="GV319" t="str">
            <v>Recall Set 6 Purple-Samples-RO014871 0036</v>
          </cell>
          <cell r="GW319">
            <v>351584</v>
          </cell>
          <cell r="GX319">
            <v>25477.1</v>
          </cell>
          <cell r="GY319">
            <v>297</v>
          </cell>
          <cell r="GZ319">
            <v>21.52</v>
          </cell>
          <cell r="HA319">
            <v>1</v>
          </cell>
          <cell r="HB319">
            <v>7.0000000000000007E-2</v>
          </cell>
          <cell r="HC319">
            <v>133</v>
          </cell>
          <cell r="HD319">
            <v>9.64</v>
          </cell>
          <cell r="HE319">
            <v>909000</v>
          </cell>
        </row>
        <row r="320">
          <cell r="B320">
            <v>32009921795</v>
          </cell>
          <cell r="C320" t="str">
            <v>W11701501577200</v>
          </cell>
          <cell r="D320" t="str">
            <v>RO014646 0001</v>
          </cell>
          <cell r="E320" t="str">
            <v>RO014646 0001</v>
          </cell>
          <cell r="F320" t="str">
            <v>RO014646</v>
          </cell>
          <cell r="G320" t="str">
            <v>RO014646 0036</v>
          </cell>
          <cell r="H320" t="str">
            <v>RO014646</v>
          </cell>
          <cell r="I320">
            <v>36</v>
          </cell>
          <cell r="J320">
            <v>189015218</v>
          </cell>
          <cell r="K320">
            <v>1</v>
          </cell>
          <cell r="L320">
            <v>139358491029</v>
          </cell>
          <cell r="M320" t="str">
            <v>Recall</v>
          </cell>
          <cell r="N320" t="str">
            <v>Recall D42</v>
          </cell>
          <cell r="O320" t="str">
            <v>Matrix tube</v>
          </cell>
          <cell r="P320" t="str">
            <v>Supernate</v>
          </cell>
          <cell r="Q320">
            <v>6601</v>
          </cell>
          <cell r="R320">
            <v>9</v>
          </cell>
          <cell r="S320">
            <v>59</v>
          </cell>
          <cell r="T320">
            <v>57</v>
          </cell>
          <cell r="U320" t="str">
            <v>D</v>
          </cell>
          <cell r="V320" t="b">
            <v>1</v>
          </cell>
          <cell r="W320">
            <v>36</v>
          </cell>
          <cell r="X320" t="b">
            <v>0</v>
          </cell>
          <cell r="Y320" t="b">
            <v>0</v>
          </cell>
          <cell r="Z320" t="b">
            <v>0</v>
          </cell>
          <cell r="AA320" t="b">
            <v>0</v>
          </cell>
          <cell r="AB320" t="b">
            <v>1</v>
          </cell>
          <cell r="AC320">
            <v>142271001351</v>
          </cell>
          <cell r="AD320" t="str">
            <v>BSRI</v>
          </cell>
          <cell r="AE320" t="b">
            <v>1</v>
          </cell>
          <cell r="AF320" t="str">
            <v>CAUCASIAN_OTHER</v>
          </cell>
          <cell r="AG320">
            <v>1</v>
          </cell>
          <cell r="AH320">
            <v>0</v>
          </cell>
          <cell r="AI320">
            <v>1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1</v>
          </cell>
          <cell r="AO320">
            <v>0</v>
          </cell>
          <cell r="AP320">
            <v>0</v>
          </cell>
          <cell r="AQ320">
            <v>0</v>
          </cell>
          <cell r="AR320" t="str">
            <v>NOTHISPANICLATINO</v>
          </cell>
          <cell r="AS320" t="str">
            <v>Recall Completed</v>
          </cell>
          <cell r="AT320" t="str">
            <v>NULL</v>
          </cell>
          <cell r="AU320" t="str">
            <v>NULL</v>
          </cell>
          <cell r="AV320">
            <v>15</v>
          </cell>
          <cell r="AW320">
            <v>67.44</v>
          </cell>
          <cell r="AX320">
            <v>11551.9</v>
          </cell>
          <cell r="AY320">
            <v>9.7614923399999998E-2</v>
          </cell>
          <cell r="AZ320">
            <v>317.5</v>
          </cell>
          <cell r="BA320">
            <v>37</v>
          </cell>
          <cell r="BC320">
            <v>472.5</v>
          </cell>
          <cell r="BD320">
            <v>31.4</v>
          </cell>
          <cell r="BE320" t="str">
            <v>bsri15</v>
          </cell>
          <cell r="BF320" t="str">
            <v>CP2D;AS3</v>
          </cell>
          <cell r="BG320" t="str">
            <v>BSRI</v>
          </cell>
          <cell r="BH320" t="str">
            <v>Inf</v>
          </cell>
          <cell r="BI320">
            <v>0</v>
          </cell>
          <cell r="BJ320">
            <v>5</v>
          </cell>
          <cell r="BK320">
            <v>10</v>
          </cell>
          <cell r="BL320">
            <v>150</v>
          </cell>
          <cell r="BM320" t="str">
            <v>N</v>
          </cell>
          <cell r="BN320" t="str">
            <v>NA</v>
          </cell>
          <cell r="BO320" t="str">
            <v>Y</v>
          </cell>
          <cell r="BP320">
            <v>840</v>
          </cell>
          <cell r="BQ320" t="str">
            <v>E</v>
          </cell>
          <cell r="BR320" t="str">
            <v>N</v>
          </cell>
          <cell r="BT320" t="str">
            <v>NA</v>
          </cell>
          <cell r="BU320" t="str">
            <v>N</v>
          </cell>
          <cell r="BV320" t="str">
            <v>W</v>
          </cell>
          <cell r="BW320" t="str">
            <v>N</v>
          </cell>
          <cell r="BX320" t="str">
            <v>NA</v>
          </cell>
          <cell r="BY320">
            <v>3.34</v>
          </cell>
          <cell r="BZ320">
            <v>5.44</v>
          </cell>
          <cell r="CA320">
            <v>17.3</v>
          </cell>
          <cell r="CB320">
            <v>48</v>
          </cell>
          <cell r="CC320">
            <v>88.2</v>
          </cell>
          <cell r="CD320">
            <v>12.7</v>
          </cell>
          <cell r="CE320">
            <v>161</v>
          </cell>
          <cell r="CF320" t="str">
            <v>N</v>
          </cell>
          <cell r="CG320" t="str">
            <v>N</v>
          </cell>
          <cell r="CS320" t="str">
            <v>N</v>
          </cell>
          <cell r="CY320" t="str">
            <v>N</v>
          </cell>
          <cell r="DW320" t="str">
            <v>Y</v>
          </cell>
          <cell r="DX320" t="str">
            <v>N</v>
          </cell>
          <cell r="DZ320" t="str">
            <v>N</v>
          </cell>
          <cell r="EC320" t="str">
            <v>N</v>
          </cell>
          <cell r="EL320">
            <v>0</v>
          </cell>
          <cell r="EO320">
            <v>0</v>
          </cell>
          <cell r="EQ320">
            <v>29</v>
          </cell>
          <cell r="ER320">
            <v>3</v>
          </cell>
          <cell r="ES320">
            <v>4</v>
          </cell>
          <cell r="ET320" t="str">
            <v>T</v>
          </cell>
          <cell r="EU320" t="str">
            <v>F</v>
          </cell>
          <cell r="EV320" t="str">
            <v>T</v>
          </cell>
          <cell r="EW320" t="str">
            <v>WB</v>
          </cell>
          <cell r="EX320" t="str">
            <v>N</v>
          </cell>
          <cell r="EY320" t="str">
            <v>S</v>
          </cell>
          <cell r="EZ320" t="str">
            <v>A+</v>
          </cell>
          <cell r="FA320" t="str">
            <v>NT</v>
          </cell>
          <cell r="FB320" t="str">
            <v>NR</v>
          </cell>
          <cell r="FC320" t="str">
            <v>NR</v>
          </cell>
          <cell r="FD320" t="str">
            <v>NR</v>
          </cell>
          <cell r="FE320" t="str">
            <v>NR</v>
          </cell>
          <cell r="FF320" t="str">
            <v>NR</v>
          </cell>
          <cell r="FG320" t="str">
            <v>NR</v>
          </cell>
          <cell r="FH320" t="str">
            <v>NR</v>
          </cell>
          <cell r="FI320" t="str">
            <v>NR</v>
          </cell>
          <cell r="FJ320" t="str">
            <v>NR</v>
          </cell>
          <cell r="FK320" t="str">
            <v>NR</v>
          </cell>
          <cell r="FL320" t="str">
            <v>NR</v>
          </cell>
          <cell r="FM320" t="str">
            <v>NT</v>
          </cell>
          <cell r="FN320">
            <v>17.7</v>
          </cell>
          <cell r="FO320" t="str">
            <v>NA</v>
          </cell>
          <cell r="FP320" t="b">
            <v>0</v>
          </cell>
          <cell r="FR320" t="str">
            <v>M</v>
          </cell>
          <cell r="FS320">
            <v>53</v>
          </cell>
          <cell r="FT320" t="str">
            <v>CAUCASIAN</v>
          </cell>
          <cell r="FU320">
            <v>5.9868353679967803E-2</v>
          </cell>
          <cell r="FV320">
            <v>38.981482923704</v>
          </cell>
          <cell r="FW320">
            <v>33.039258861947303</v>
          </cell>
          <cell r="FX320">
            <v>150</v>
          </cell>
          <cell r="FY320">
            <v>70</v>
          </cell>
          <cell r="FZ320">
            <v>21.520408163265301</v>
          </cell>
          <cell r="GA320">
            <v>1</v>
          </cell>
          <cell r="GB320">
            <v>0.05</v>
          </cell>
          <cell r="GC320">
            <v>31.95</v>
          </cell>
          <cell r="GD320">
            <v>15.47</v>
          </cell>
          <cell r="GE320">
            <v>0.09</v>
          </cell>
          <cell r="GF320">
            <v>28.82</v>
          </cell>
          <cell r="GG320">
            <v>23.48</v>
          </cell>
          <cell r="GH320">
            <v>0.11</v>
          </cell>
          <cell r="GI320">
            <v>28.6</v>
          </cell>
          <cell r="GJ320">
            <v>24.4</v>
          </cell>
          <cell r="GK320">
            <v>0.26</v>
          </cell>
          <cell r="GL320">
            <v>32.200000000000003</v>
          </cell>
          <cell r="GM320">
            <v>41.1</v>
          </cell>
          <cell r="GN320" t="str">
            <v>CAUCASIAN</v>
          </cell>
          <cell r="GO320">
            <v>-5.3314E-2</v>
          </cell>
          <cell r="GP320" t="str">
            <v>NA</v>
          </cell>
          <cell r="GQ320">
            <v>1.03E-2</v>
          </cell>
          <cell r="GR320" t="str">
            <v>NA</v>
          </cell>
          <cell r="GS320">
            <v>1</v>
          </cell>
          <cell r="GT320">
            <v>103055151511</v>
          </cell>
          <cell r="GU320" t="str">
            <v>RO014646 0036</v>
          </cell>
          <cell r="GV320" t="str">
            <v>Recall set 4 green-Heather-Samples-RO014646 0036</v>
          </cell>
          <cell r="GW320">
            <v>294656</v>
          </cell>
          <cell r="GX320">
            <v>20279.150000000001</v>
          </cell>
          <cell r="GY320">
            <v>68</v>
          </cell>
          <cell r="GZ320">
            <v>4.68</v>
          </cell>
          <cell r="HA320">
            <v>1</v>
          </cell>
          <cell r="HB320">
            <v>7.0000000000000007E-2</v>
          </cell>
          <cell r="HC320">
            <v>166</v>
          </cell>
          <cell r="HD320">
            <v>11.42</v>
          </cell>
          <cell r="HE320">
            <v>88800</v>
          </cell>
        </row>
        <row r="321">
          <cell r="B321">
            <v>32009921886</v>
          </cell>
          <cell r="C321" t="str">
            <v>W11701501017000</v>
          </cell>
          <cell r="D321" t="str">
            <v>RO014703 0001</v>
          </cell>
          <cell r="E321" t="str">
            <v>RO014703 0001</v>
          </cell>
          <cell r="F321" t="str">
            <v>RO014703</v>
          </cell>
          <cell r="G321" t="str">
            <v>RO014703 0036</v>
          </cell>
          <cell r="H321" t="str">
            <v>RO014703</v>
          </cell>
          <cell r="I321">
            <v>36</v>
          </cell>
          <cell r="J321">
            <v>193274755</v>
          </cell>
          <cell r="K321">
            <v>1</v>
          </cell>
          <cell r="L321">
            <v>123311181117</v>
          </cell>
          <cell r="M321" t="str">
            <v>Recall</v>
          </cell>
          <cell r="N321" t="str">
            <v>Recall D42</v>
          </cell>
          <cell r="O321" t="str">
            <v>Matrix tube</v>
          </cell>
          <cell r="P321" t="str">
            <v>Supernate</v>
          </cell>
          <cell r="Q321">
            <v>6602</v>
          </cell>
          <cell r="R321">
            <v>9</v>
          </cell>
          <cell r="S321">
            <v>59</v>
          </cell>
          <cell r="T321">
            <v>57</v>
          </cell>
          <cell r="U321" t="str">
            <v>A</v>
          </cell>
          <cell r="V321" t="b">
            <v>1</v>
          </cell>
          <cell r="W321">
            <v>36</v>
          </cell>
          <cell r="X321" t="b">
            <v>0</v>
          </cell>
          <cell r="Y321" t="b">
            <v>0</v>
          </cell>
          <cell r="Z321" t="b">
            <v>0</v>
          </cell>
          <cell r="AA321" t="b">
            <v>0</v>
          </cell>
          <cell r="AB321" t="b">
            <v>1</v>
          </cell>
          <cell r="AC321">
            <v>130066581124</v>
          </cell>
          <cell r="AD321" t="str">
            <v>BSRI</v>
          </cell>
          <cell r="AE321" t="b">
            <v>1</v>
          </cell>
          <cell r="AF321" t="str">
            <v>CAUCASIAN_OTHER</v>
          </cell>
          <cell r="AG321">
            <v>1</v>
          </cell>
          <cell r="AH321">
            <v>1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1</v>
          </cell>
          <cell r="AO321">
            <v>0</v>
          </cell>
          <cell r="AP321">
            <v>0</v>
          </cell>
          <cell r="AQ321">
            <v>0</v>
          </cell>
          <cell r="AR321" t="str">
            <v>NOTHISPANICLATINO</v>
          </cell>
          <cell r="AS321" t="str">
            <v>Recall Completed</v>
          </cell>
          <cell r="AT321" t="str">
            <v>NULL</v>
          </cell>
          <cell r="AU321" t="str">
            <v>NULL</v>
          </cell>
          <cell r="AV321">
            <v>11.75</v>
          </cell>
          <cell r="AW321">
            <v>61.54</v>
          </cell>
          <cell r="AX321">
            <v>10066.5</v>
          </cell>
          <cell r="AY321">
            <v>0</v>
          </cell>
          <cell r="AZ321">
            <v>319.39999999999998</v>
          </cell>
          <cell r="BA321">
            <v>20.5</v>
          </cell>
          <cell r="BC321">
            <v>434.1</v>
          </cell>
          <cell r="BD321">
            <v>25.4</v>
          </cell>
          <cell r="BE321" t="str">
            <v>bsri15</v>
          </cell>
          <cell r="BF321" t="str">
            <v>CP2D;AS3</v>
          </cell>
          <cell r="BG321" t="str">
            <v>BSRI</v>
          </cell>
          <cell r="BH321">
            <v>322</v>
          </cell>
          <cell r="BI321">
            <v>4</v>
          </cell>
          <cell r="BJ321">
            <v>5</v>
          </cell>
          <cell r="BK321">
            <v>8</v>
          </cell>
          <cell r="BL321">
            <v>130</v>
          </cell>
          <cell r="BM321" t="str">
            <v>N</v>
          </cell>
          <cell r="BN321" t="str">
            <v>NA</v>
          </cell>
          <cell r="BO321" t="str">
            <v>Y</v>
          </cell>
          <cell r="BP321">
            <v>840</v>
          </cell>
          <cell r="BQ321" t="str">
            <v>F</v>
          </cell>
          <cell r="BR321" t="str">
            <v>N</v>
          </cell>
          <cell r="BS321" t="str">
            <v>Y</v>
          </cell>
          <cell r="BT321">
            <v>3</v>
          </cell>
          <cell r="BU321" t="str">
            <v>N</v>
          </cell>
          <cell r="BV321" t="str">
            <v>W</v>
          </cell>
          <cell r="BW321" t="str">
            <v>N</v>
          </cell>
          <cell r="BX321" t="str">
            <v>NA</v>
          </cell>
          <cell r="BY321">
            <v>5.97</v>
          </cell>
          <cell r="BZ321">
            <v>4.24</v>
          </cell>
          <cell r="CA321">
            <v>13.3</v>
          </cell>
          <cell r="CB321">
            <v>39.700000000000003</v>
          </cell>
          <cell r="CC321">
            <v>93.6</v>
          </cell>
          <cell r="CD321">
            <v>14</v>
          </cell>
          <cell r="CE321">
            <v>213</v>
          </cell>
          <cell r="CF321" t="str">
            <v>Y</v>
          </cell>
          <cell r="CG321" t="str">
            <v>Y</v>
          </cell>
          <cell r="CH321" t="str">
            <v>Resting</v>
          </cell>
          <cell r="CI321" t="str">
            <v>N</v>
          </cell>
          <cell r="CN321" t="str">
            <v>Y</v>
          </cell>
          <cell r="CP321" t="str">
            <v>NotUsually</v>
          </cell>
          <cell r="CQ321" t="str">
            <v xml:space="preserve">Y </v>
          </cell>
          <cell r="CR321" t="str">
            <v xml:space="preserve">Y </v>
          </cell>
          <cell r="CS321" t="str">
            <v>N</v>
          </cell>
          <cell r="CY321" t="str">
            <v>N</v>
          </cell>
          <cell r="DW321" t="str">
            <v>Y</v>
          </cell>
          <cell r="DX321" t="str">
            <v>Y</v>
          </cell>
          <cell r="DY321" t="str">
            <v>N</v>
          </cell>
          <cell r="DZ321" t="str">
            <v>Y</v>
          </cell>
          <cell r="EA321" t="str">
            <v>Daily</v>
          </cell>
          <cell r="EB321" t="str">
            <v>N</v>
          </cell>
          <cell r="EC321" t="str">
            <v>N</v>
          </cell>
          <cell r="EG321" t="str">
            <v>Y</v>
          </cell>
          <cell r="EL321">
            <v>52</v>
          </cell>
          <cell r="EN321" t="str">
            <v xml:space="preserve">Y </v>
          </cell>
          <cell r="EO321">
            <v>3</v>
          </cell>
          <cell r="EQ321">
            <v>33</v>
          </cell>
          <cell r="ER321">
            <v>8</v>
          </cell>
          <cell r="ES321">
            <v>1</v>
          </cell>
          <cell r="ET321" t="str">
            <v>T</v>
          </cell>
          <cell r="EU321" t="str">
            <v>M</v>
          </cell>
          <cell r="EV321" t="str">
            <v>H</v>
          </cell>
          <cell r="EW321" t="str">
            <v>WB</v>
          </cell>
          <cell r="EX321" t="str">
            <v>N</v>
          </cell>
          <cell r="EY321" t="str">
            <v>S</v>
          </cell>
          <cell r="EZ321" t="str">
            <v>O+</v>
          </cell>
          <cell r="FA321" t="str">
            <v>NT</v>
          </cell>
          <cell r="FB321" t="str">
            <v>NR</v>
          </cell>
          <cell r="FC321" t="str">
            <v>NR</v>
          </cell>
          <cell r="FD321" t="str">
            <v>NR</v>
          </cell>
          <cell r="FE321" t="str">
            <v>NR</v>
          </cell>
          <cell r="FF321" t="str">
            <v>NR</v>
          </cell>
          <cell r="FG321" t="str">
            <v>NR</v>
          </cell>
          <cell r="FH321" t="str">
            <v>NR</v>
          </cell>
          <cell r="FI321" t="str">
            <v>NR</v>
          </cell>
          <cell r="FJ321" t="str">
            <v>NR</v>
          </cell>
          <cell r="FK321" t="str">
            <v>NR</v>
          </cell>
          <cell r="FL321" t="str">
            <v>NR</v>
          </cell>
          <cell r="FM321" t="str">
            <v>NT</v>
          </cell>
          <cell r="FN321">
            <v>12.9</v>
          </cell>
          <cell r="FO321" t="str">
            <v>NA</v>
          </cell>
          <cell r="FP321" t="b">
            <v>1</v>
          </cell>
          <cell r="FQ321">
            <v>41757</v>
          </cell>
          <cell r="FR321" t="str">
            <v>F</v>
          </cell>
          <cell r="FS321">
            <v>69</v>
          </cell>
          <cell r="FT321" t="str">
            <v>CAUCASIAN</v>
          </cell>
          <cell r="FU321">
            <v>-6.1273078724842403E-2</v>
          </cell>
          <cell r="FV321">
            <v>22.5214194138842</v>
          </cell>
          <cell r="FW321">
            <v>27.5994521159089</v>
          </cell>
          <cell r="FX321">
            <v>130</v>
          </cell>
          <cell r="FY321">
            <v>68</v>
          </cell>
          <cell r="FZ321">
            <v>19.7642733564014</v>
          </cell>
          <cell r="GA321">
            <v>1</v>
          </cell>
          <cell r="GB321">
            <v>7.0000000000000007E-2</v>
          </cell>
          <cell r="GC321">
            <v>16.600000000000001</v>
          </cell>
          <cell r="GD321">
            <v>5.9</v>
          </cell>
          <cell r="GE321">
            <v>0.08</v>
          </cell>
          <cell r="GF321">
            <v>16</v>
          </cell>
          <cell r="GG321">
            <v>13.5</v>
          </cell>
          <cell r="GH321">
            <v>0.28000000000000003</v>
          </cell>
          <cell r="GI321">
            <v>12.4</v>
          </cell>
          <cell r="GJ321">
            <v>12.2</v>
          </cell>
          <cell r="GK321">
            <v>0.23</v>
          </cell>
          <cell r="GL321">
            <v>14.9</v>
          </cell>
          <cell r="GM321">
            <v>27.3</v>
          </cell>
          <cell r="GN321" t="str">
            <v>CAUCASIAN</v>
          </cell>
          <cell r="GO321">
            <v>-0.27894600000000003</v>
          </cell>
          <cell r="GP321" t="str">
            <v>NA</v>
          </cell>
          <cell r="GQ321">
            <v>0.13139400000000001</v>
          </cell>
          <cell r="GR321" t="str">
            <v>NA</v>
          </cell>
          <cell r="GS321">
            <v>1</v>
          </cell>
          <cell r="GT321">
            <v>122275601487</v>
          </cell>
          <cell r="GU321" t="str">
            <v>RO014703 0036</v>
          </cell>
          <cell r="GV321" t="str">
            <v>Recall green part 2-Heather-Samples-RO014703 0036</v>
          </cell>
          <cell r="GW321">
            <v>393032</v>
          </cell>
          <cell r="GX321">
            <v>28584.15</v>
          </cell>
          <cell r="GY321">
            <v>239</v>
          </cell>
          <cell r="GZ321">
            <v>17.38</v>
          </cell>
          <cell r="HA321">
            <v>0</v>
          </cell>
          <cell r="HB321">
            <v>0</v>
          </cell>
          <cell r="HC321">
            <v>87</v>
          </cell>
          <cell r="HD321">
            <v>6.33</v>
          </cell>
          <cell r="HE321">
            <v>831000</v>
          </cell>
        </row>
        <row r="322">
          <cell r="B322">
            <v>32009921936</v>
          </cell>
          <cell r="C322" t="str">
            <v>W11701502328100</v>
          </cell>
          <cell r="D322" t="str">
            <v>RO014874 0001</v>
          </cell>
          <cell r="E322" t="str">
            <v>RO014874 0001</v>
          </cell>
          <cell r="F322" t="str">
            <v>RO014874</v>
          </cell>
          <cell r="G322" t="str">
            <v>RO014874 0036</v>
          </cell>
          <cell r="H322" t="str">
            <v>RO014874</v>
          </cell>
          <cell r="I322">
            <v>36</v>
          </cell>
          <cell r="J322">
            <v>194436171</v>
          </cell>
          <cell r="K322">
            <v>1</v>
          </cell>
          <cell r="L322">
            <v>112447721034</v>
          </cell>
          <cell r="M322" t="str">
            <v>Recall</v>
          </cell>
          <cell r="N322" t="str">
            <v>Recall D42</v>
          </cell>
          <cell r="O322" t="str">
            <v>Matrix tube</v>
          </cell>
          <cell r="P322" t="str">
            <v>Supernate</v>
          </cell>
          <cell r="Q322">
            <v>6602</v>
          </cell>
          <cell r="R322">
            <v>1</v>
          </cell>
          <cell r="S322">
            <v>59</v>
          </cell>
          <cell r="T322">
            <v>57</v>
          </cell>
          <cell r="U322" t="str">
            <v>H</v>
          </cell>
          <cell r="V322" t="b">
            <v>1</v>
          </cell>
          <cell r="W322">
            <v>36</v>
          </cell>
          <cell r="X322" t="b">
            <v>0</v>
          </cell>
          <cell r="Y322" t="b">
            <v>0</v>
          </cell>
          <cell r="Z322" t="b">
            <v>0</v>
          </cell>
          <cell r="AA322" t="b">
            <v>0</v>
          </cell>
          <cell r="AB322" t="b">
            <v>1</v>
          </cell>
          <cell r="AC322">
            <v>146663701528</v>
          </cell>
          <cell r="AD322" t="str">
            <v>BSRI</v>
          </cell>
          <cell r="AE322" t="b">
            <v>1</v>
          </cell>
          <cell r="AF322" t="str">
            <v>CAUCASIAN_OTHER</v>
          </cell>
          <cell r="AG322">
            <v>1</v>
          </cell>
          <cell r="AH322">
            <v>1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1</v>
          </cell>
          <cell r="AO322">
            <v>0</v>
          </cell>
          <cell r="AP322">
            <v>0</v>
          </cell>
          <cell r="AQ322">
            <v>0</v>
          </cell>
          <cell r="AR322" t="str">
            <v>NOTHISPANICLATINO</v>
          </cell>
          <cell r="AS322" t="str">
            <v>Recall Completed</v>
          </cell>
          <cell r="AT322" t="str">
            <v>NULL</v>
          </cell>
          <cell r="AU322" t="str">
            <v>NULL</v>
          </cell>
          <cell r="AV322">
            <v>13</v>
          </cell>
          <cell r="AW322">
            <v>63.54</v>
          </cell>
          <cell r="AX322">
            <v>10420.5</v>
          </cell>
          <cell r="AY322">
            <v>0.3029357459</v>
          </cell>
          <cell r="AZ322">
            <v>307.8</v>
          </cell>
          <cell r="BA322">
            <v>25</v>
          </cell>
          <cell r="BC322">
            <v>434.1</v>
          </cell>
          <cell r="BD322">
            <v>52.5</v>
          </cell>
          <cell r="BE322" t="str">
            <v>bsri15</v>
          </cell>
          <cell r="BF322" t="str">
            <v>CP2D;AS3</v>
          </cell>
          <cell r="BG322" t="str">
            <v>BSRI</v>
          </cell>
          <cell r="BH322">
            <v>182</v>
          </cell>
          <cell r="BI322">
            <v>2</v>
          </cell>
          <cell r="BJ322">
            <v>6</v>
          </cell>
          <cell r="BK322">
            <v>2</v>
          </cell>
          <cell r="BL322">
            <v>195</v>
          </cell>
          <cell r="BM322" t="str">
            <v>N</v>
          </cell>
          <cell r="BN322" t="str">
            <v>NA</v>
          </cell>
          <cell r="BO322" t="str">
            <v>Y</v>
          </cell>
          <cell r="BP322">
            <v>840</v>
          </cell>
          <cell r="BQ322" t="str">
            <v>E</v>
          </cell>
          <cell r="BR322" t="str">
            <v>N</v>
          </cell>
          <cell r="BT322" t="str">
            <v>NA</v>
          </cell>
          <cell r="BU322" t="str">
            <v>N</v>
          </cell>
          <cell r="BV322" t="str">
            <v>W</v>
          </cell>
          <cell r="BW322" t="str">
            <v>N</v>
          </cell>
          <cell r="BX322" t="str">
            <v>NA</v>
          </cell>
          <cell r="BY322">
            <v>6.76</v>
          </cell>
          <cell r="BZ322">
            <v>5.56</v>
          </cell>
          <cell r="CA322">
            <v>15.4</v>
          </cell>
          <cell r="CB322">
            <v>45.9</v>
          </cell>
          <cell r="CC322">
            <v>82.6</v>
          </cell>
          <cell r="CD322">
            <v>13.9</v>
          </cell>
          <cell r="CE322">
            <v>252</v>
          </cell>
          <cell r="CF322" t="str">
            <v>Y</v>
          </cell>
          <cell r="CG322" t="str">
            <v>Y</v>
          </cell>
          <cell r="CH322" t="str">
            <v>Resting</v>
          </cell>
          <cell r="CI322" t="str">
            <v>Y</v>
          </cell>
          <cell r="CN322" t="str">
            <v>Y</v>
          </cell>
          <cell r="CP322" t="str">
            <v>NotUsually</v>
          </cell>
          <cell r="CQ322" t="str">
            <v>DN</v>
          </cell>
          <cell r="CS322" t="str">
            <v>N</v>
          </cell>
          <cell r="CY322" t="str">
            <v>N</v>
          </cell>
          <cell r="DW322" t="str">
            <v>Y</v>
          </cell>
          <cell r="DX322" t="str">
            <v>N</v>
          </cell>
          <cell r="DZ322" t="str">
            <v>N</v>
          </cell>
          <cell r="EC322" t="str">
            <v>N</v>
          </cell>
          <cell r="EL322">
            <v>0</v>
          </cell>
          <cell r="EO322">
            <v>0</v>
          </cell>
          <cell r="EQ322">
            <v>39</v>
          </cell>
          <cell r="ER322">
            <v>3</v>
          </cell>
          <cell r="ES322">
            <v>3</v>
          </cell>
          <cell r="ET322" t="str">
            <v>T</v>
          </cell>
          <cell r="EU322" t="str">
            <v>M</v>
          </cell>
          <cell r="EV322" t="str">
            <v>H</v>
          </cell>
          <cell r="EW322" t="str">
            <v>WB</v>
          </cell>
          <cell r="EX322" t="str">
            <v>N</v>
          </cell>
          <cell r="EY322" t="str">
            <v>S</v>
          </cell>
          <cell r="EZ322" t="str">
            <v>O+</v>
          </cell>
          <cell r="FA322" t="str">
            <v>NR</v>
          </cell>
          <cell r="FB322" t="str">
            <v>NR</v>
          </cell>
          <cell r="FC322" t="str">
            <v>NR</v>
          </cell>
          <cell r="FD322" t="str">
            <v>NR</v>
          </cell>
          <cell r="FE322" t="str">
            <v>NR</v>
          </cell>
          <cell r="FF322" t="str">
            <v>NR</v>
          </cell>
          <cell r="FG322" t="str">
            <v>NR</v>
          </cell>
          <cell r="FH322" t="str">
            <v>NR</v>
          </cell>
          <cell r="FI322" t="str">
            <v>NR</v>
          </cell>
          <cell r="FJ322" t="str">
            <v>NR</v>
          </cell>
          <cell r="FK322" t="str">
            <v>NR</v>
          </cell>
          <cell r="FL322" t="str">
            <v>NR</v>
          </cell>
          <cell r="FM322" t="str">
            <v>NT</v>
          </cell>
          <cell r="FN322">
            <v>15.2</v>
          </cell>
          <cell r="FO322" t="str">
            <v>NA</v>
          </cell>
          <cell r="FP322" t="b">
            <v>0</v>
          </cell>
          <cell r="FR322" t="str">
            <v>M</v>
          </cell>
          <cell r="FS322">
            <v>53</v>
          </cell>
          <cell r="FT322" t="str">
            <v>CAUCASIAN</v>
          </cell>
          <cell r="FU322">
            <v>0.31467425500984397</v>
          </cell>
          <cell r="FV322">
            <v>27.010527643835001</v>
          </cell>
          <cell r="FW322">
            <v>52.1692459188491</v>
          </cell>
          <cell r="FX322">
            <v>195</v>
          </cell>
          <cell r="FY322">
            <v>74</v>
          </cell>
          <cell r="FZ322">
            <v>25.0337837837838</v>
          </cell>
          <cell r="GA322">
            <v>1</v>
          </cell>
          <cell r="GB322">
            <v>0.08</v>
          </cell>
          <cell r="GC322">
            <v>21.8</v>
          </cell>
          <cell r="GD322">
            <v>27.2</v>
          </cell>
          <cell r="GE322">
            <v>0.15</v>
          </cell>
          <cell r="GF322">
            <v>16.3</v>
          </cell>
          <cell r="GG322">
            <v>20.3</v>
          </cell>
          <cell r="GH322">
            <v>0.21</v>
          </cell>
          <cell r="GI322">
            <v>27.6</v>
          </cell>
          <cell r="GJ322">
            <v>33.200000000000003</v>
          </cell>
          <cell r="GK322">
            <v>0.31</v>
          </cell>
          <cell r="GL322">
            <v>26.5</v>
          </cell>
          <cell r="GM322">
            <v>50.9</v>
          </cell>
          <cell r="GN322" t="str">
            <v>CAUCASIAN</v>
          </cell>
          <cell r="GO322">
            <v>-0.34204899999999999</v>
          </cell>
          <cell r="GP322" t="str">
            <v>NA</v>
          </cell>
          <cell r="GQ322">
            <v>-5.5397000000000002E-2</v>
          </cell>
          <cell r="GR322" t="str">
            <v>NA</v>
          </cell>
          <cell r="GS322">
            <v>1</v>
          </cell>
          <cell r="GT322">
            <v>135516121349</v>
          </cell>
          <cell r="GU322" t="str">
            <v>RO014874 0036</v>
          </cell>
          <cell r="GV322" t="str">
            <v>Recall Set 6 Purple-Samples-RO014874 0036</v>
          </cell>
          <cell r="GW322">
            <v>389600</v>
          </cell>
          <cell r="GX322">
            <v>28069.16</v>
          </cell>
          <cell r="GY322">
            <v>142</v>
          </cell>
          <cell r="GZ322">
            <v>10.23</v>
          </cell>
          <cell r="HA322">
            <v>2</v>
          </cell>
          <cell r="HB322">
            <v>0.14000000000000001</v>
          </cell>
          <cell r="HC322">
            <v>158</v>
          </cell>
          <cell r="HD322">
            <v>11.38</v>
          </cell>
          <cell r="HE322">
            <v>724000</v>
          </cell>
        </row>
        <row r="323">
          <cell r="B323">
            <v>32009922140</v>
          </cell>
          <cell r="C323" t="str">
            <v>W11701501919700</v>
          </cell>
          <cell r="D323" t="str">
            <v>RO014885 0001</v>
          </cell>
          <cell r="E323" t="str">
            <v>RO014885 0001</v>
          </cell>
          <cell r="F323" t="str">
            <v>RO014885</v>
          </cell>
          <cell r="G323" t="str">
            <v>RO014885 0036</v>
          </cell>
          <cell r="H323" t="str">
            <v>RO014885</v>
          </cell>
          <cell r="I323">
            <v>36</v>
          </cell>
          <cell r="J323">
            <v>194437432</v>
          </cell>
          <cell r="K323">
            <v>1</v>
          </cell>
          <cell r="L323">
            <v>152635451004</v>
          </cell>
          <cell r="M323" t="str">
            <v>Recall</v>
          </cell>
          <cell r="N323" t="str">
            <v>Recall D42</v>
          </cell>
          <cell r="O323" t="str">
            <v>Matrix tube</v>
          </cell>
          <cell r="P323" t="str">
            <v>Supernate</v>
          </cell>
          <cell r="Q323">
            <v>6603</v>
          </cell>
          <cell r="R323">
            <v>11</v>
          </cell>
          <cell r="S323">
            <v>59</v>
          </cell>
          <cell r="T323">
            <v>57</v>
          </cell>
          <cell r="U323" t="str">
            <v>A</v>
          </cell>
          <cell r="V323" t="b">
            <v>1</v>
          </cell>
          <cell r="W323">
            <v>36</v>
          </cell>
          <cell r="X323" t="b">
            <v>0</v>
          </cell>
          <cell r="Y323" t="b">
            <v>0</v>
          </cell>
          <cell r="Z323" t="b">
            <v>0</v>
          </cell>
          <cell r="AA323" t="b">
            <v>0</v>
          </cell>
          <cell r="AB323" t="b">
            <v>1</v>
          </cell>
          <cell r="AC323">
            <v>138199781051</v>
          </cell>
          <cell r="AD323" t="str">
            <v>BSRI</v>
          </cell>
          <cell r="AE323" t="b">
            <v>1</v>
          </cell>
          <cell r="AF323" t="str">
            <v>CAUCASIAN_OTHER</v>
          </cell>
          <cell r="AG323">
            <v>1</v>
          </cell>
          <cell r="AH323">
            <v>1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1</v>
          </cell>
          <cell r="AO323">
            <v>0</v>
          </cell>
          <cell r="AP323">
            <v>0</v>
          </cell>
          <cell r="AQ323">
            <v>0</v>
          </cell>
          <cell r="AR323" t="str">
            <v>NOTHISPANICLATINO</v>
          </cell>
          <cell r="AS323" t="str">
            <v>Recall Completed</v>
          </cell>
          <cell r="AT323" t="str">
            <v>NULL</v>
          </cell>
          <cell r="AU323" t="str">
            <v>NULL</v>
          </cell>
          <cell r="AV323">
            <v>13</v>
          </cell>
          <cell r="AW323">
            <v>65.62</v>
          </cell>
          <cell r="AX323">
            <v>10574.4</v>
          </cell>
          <cell r="AY323">
            <v>0.38158296940000003</v>
          </cell>
          <cell r="AZ323">
            <v>298.2</v>
          </cell>
          <cell r="BA323">
            <v>7.7</v>
          </cell>
          <cell r="BC323">
            <v>469.5</v>
          </cell>
          <cell r="BD323">
            <v>28.7</v>
          </cell>
          <cell r="BE323" t="str">
            <v>bsri16</v>
          </cell>
          <cell r="BF323" t="str">
            <v>CP2D;AS3</v>
          </cell>
          <cell r="BG323" t="str">
            <v>BSRI</v>
          </cell>
          <cell r="BH323">
            <v>112</v>
          </cell>
          <cell r="BI323">
            <v>4</v>
          </cell>
          <cell r="BJ323">
            <v>5</v>
          </cell>
          <cell r="BK323">
            <v>1</v>
          </cell>
          <cell r="BL323">
            <v>131</v>
          </cell>
          <cell r="BM323" t="str">
            <v>N</v>
          </cell>
          <cell r="BN323" t="str">
            <v>NA</v>
          </cell>
          <cell r="BO323" t="str">
            <v>Y</v>
          </cell>
          <cell r="BP323">
            <v>840</v>
          </cell>
          <cell r="BQ323" t="str">
            <v>E</v>
          </cell>
          <cell r="BR323" t="str">
            <v>N</v>
          </cell>
          <cell r="BS323" t="str">
            <v>N</v>
          </cell>
          <cell r="BT323">
            <v>0</v>
          </cell>
          <cell r="BU323" t="str">
            <v>N</v>
          </cell>
          <cell r="BV323" t="str">
            <v>W</v>
          </cell>
          <cell r="BW323" t="str">
            <v>N</v>
          </cell>
          <cell r="BX323" t="str">
            <v>NA</v>
          </cell>
          <cell r="BY323">
            <v>6.97</v>
          </cell>
          <cell r="BZ323">
            <v>4.54</v>
          </cell>
          <cell r="CA323">
            <v>13.1</v>
          </cell>
          <cell r="CB323">
            <v>39</v>
          </cell>
          <cell r="CC323">
            <v>85.9</v>
          </cell>
          <cell r="CD323">
            <v>14.3</v>
          </cell>
          <cell r="CE323">
            <v>224</v>
          </cell>
          <cell r="CF323" t="str">
            <v>Y</v>
          </cell>
          <cell r="CG323" t="str">
            <v>Y</v>
          </cell>
          <cell r="CH323" t="str">
            <v>Active</v>
          </cell>
          <cell r="CI323" t="str">
            <v>Y</v>
          </cell>
          <cell r="CN323" t="str">
            <v>Y</v>
          </cell>
          <cell r="CP323" t="str">
            <v xml:space="preserve">Usually </v>
          </cell>
          <cell r="CQ323" t="str">
            <v xml:space="preserve">Y </v>
          </cell>
          <cell r="CR323" t="str">
            <v xml:space="preserve">Y </v>
          </cell>
          <cell r="CS323" t="str">
            <v>Y</v>
          </cell>
          <cell r="CT323" t="str">
            <v>Under_8oz</v>
          </cell>
          <cell r="CU323" t="str">
            <v>Less_Frequently_Than_Monthly</v>
          </cell>
          <cell r="CV323" t="str">
            <v>NoImpact</v>
          </cell>
          <cell r="CX323" t="str">
            <v>N</v>
          </cell>
          <cell r="CY323" t="str">
            <v>N</v>
          </cell>
          <cell r="DW323" t="str">
            <v>Y</v>
          </cell>
          <cell r="DX323" t="str">
            <v>N</v>
          </cell>
          <cell r="DY323" t="str">
            <v>N</v>
          </cell>
          <cell r="DZ323" t="str">
            <v>Y</v>
          </cell>
          <cell r="EA323" t="str">
            <v>Daily</v>
          </cell>
          <cell r="EB323" t="str">
            <v>N</v>
          </cell>
          <cell r="EC323" t="str">
            <v>N</v>
          </cell>
          <cell r="ED323" t="str">
            <v>Y</v>
          </cell>
          <cell r="EL323">
            <v>0</v>
          </cell>
          <cell r="EN323" t="str">
            <v>N</v>
          </cell>
          <cell r="EO323">
            <v>0</v>
          </cell>
          <cell r="EQ323">
            <v>10</v>
          </cell>
          <cell r="ER323">
            <v>10</v>
          </cell>
          <cell r="ES323">
            <v>27</v>
          </cell>
          <cell r="ET323" t="str">
            <v>T</v>
          </cell>
          <cell r="EU323" t="str">
            <v>F</v>
          </cell>
          <cell r="EV323" t="str">
            <v>H</v>
          </cell>
          <cell r="EW323" t="str">
            <v>WB</v>
          </cell>
          <cell r="EX323" t="str">
            <v>N</v>
          </cell>
          <cell r="EY323" t="str">
            <v>S</v>
          </cell>
          <cell r="EZ323" t="str">
            <v>B+</v>
          </cell>
          <cell r="FA323" t="str">
            <v>NR</v>
          </cell>
          <cell r="FB323" t="str">
            <v>NR</v>
          </cell>
          <cell r="FC323" t="str">
            <v>NR</v>
          </cell>
          <cell r="FD323" t="str">
            <v>NR</v>
          </cell>
          <cell r="FE323" t="str">
            <v>NR</v>
          </cell>
          <cell r="FF323" t="str">
            <v>NR</v>
          </cell>
          <cell r="FG323" t="str">
            <v>NR</v>
          </cell>
          <cell r="FH323" t="str">
            <v>NR</v>
          </cell>
          <cell r="FI323" t="str">
            <v>NR</v>
          </cell>
          <cell r="FJ323" t="str">
            <v>NR</v>
          </cell>
          <cell r="FK323" t="str">
            <v>NR</v>
          </cell>
          <cell r="FL323" t="str">
            <v>NR</v>
          </cell>
          <cell r="FM323" t="str">
            <v>NT</v>
          </cell>
          <cell r="FN323">
            <v>13.1</v>
          </cell>
          <cell r="FO323" t="str">
            <v>NA</v>
          </cell>
          <cell r="FP323" t="b">
            <v>1</v>
          </cell>
          <cell r="FQ323">
            <v>41842</v>
          </cell>
          <cell r="FR323" t="str">
            <v>F</v>
          </cell>
          <cell r="FS323">
            <v>37</v>
          </cell>
          <cell r="FT323" t="str">
            <v>CAUCASIAN</v>
          </cell>
          <cell r="FU323">
            <v>0.412276516811663</v>
          </cell>
          <cell r="FV323">
            <v>9.7524004486906097</v>
          </cell>
          <cell r="FW323">
            <v>30.59134582623</v>
          </cell>
          <cell r="FX323">
            <v>131</v>
          </cell>
          <cell r="FY323">
            <v>61</v>
          </cell>
          <cell r="FZ323">
            <v>24.749529696318199</v>
          </cell>
          <cell r="GA323">
            <v>1</v>
          </cell>
          <cell r="GB323">
            <v>0.05</v>
          </cell>
          <cell r="GC323">
            <v>4.9000000000000004</v>
          </cell>
          <cell r="GD323">
            <v>8.4</v>
          </cell>
          <cell r="GE323">
            <v>7.0000000000000007E-2</v>
          </cell>
          <cell r="GF323">
            <v>10.1</v>
          </cell>
          <cell r="GG323">
            <v>5.3</v>
          </cell>
          <cell r="GH323">
            <v>7.0000000000000007E-2</v>
          </cell>
          <cell r="GI323">
            <v>10.1</v>
          </cell>
          <cell r="GJ323">
            <v>13.8</v>
          </cell>
          <cell r="GK323">
            <v>0.54</v>
          </cell>
          <cell r="GL323">
            <v>10.199999999999999</v>
          </cell>
          <cell r="GM323">
            <v>30.5</v>
          </cell>
          <cell r="GN323" t="str">
            <v>CAUCASIAN</v>
          </cell>
          <cell r="GO323">
            <v>8.5199999999999998E-3</v>
          </cell>
          <cell r="GP323" t="str">
            <v>NA</v>
          </cell>
          <cell r="GQ323">
            <v>7.0846999999999993E-2</v>
          </cell>
          <cell r="GR323" t="str">
            <v>NA</v>
          </cell>
          <cell r="GS323">
            <v>1</v>
          </cell>
          <cell r="GT323">
            <v>101619721007</v>
          </cell>
          <cell r="GU323" t="str">
            <v>RO014885 0036</v>
          </cell>
          <cell r="GV323" t="str">
            <v>Recall Set 6 Purple-Samples-RO014885 0036</v>
          </cell>
          <cell r="GW323">
            <v>353896</v>
          </cell>
          <cell r="GX323">
            <v>25134.66</v>
          </cell>
          <cell r="GY323">
            <v>249</v>
          </cell>
          <cell r="GZ323">
            <v>17.68</v>
          </cell>
          <cell r="HA323">
            <v>0</v>
          </cell>
          <cell r="HB323">
            <v>0</v>
          </cell>
          <cell r="HC323">
            <v>162</v>
          </cell>
          <cell r="HD323">
            <v>11.51</v>
          </cell>
          <cell r="HE323">
            <v>1590000</v>
          </cell>
        </row>
        <row r="324">
          <cell r="B324">
            <v>32009922769</v>
          </cell>
          <cell r="C324" t="str">
            <v>W11701501127900</v>
          </cell>
          <cell r="D324" t="str">
            <v>RO014653 0001</v>
          </cell>
          <cell r="E324" t="str">
            <v>RO014653 0001</v>
          </cell>
          <cell r="F324" t="str">
            <v>RO014653</v>
          </cell>
          <cell r="G324" t="str">
            <v>RO014653 0036</v>
          </cell>
          <cell r="H324" t="str">
            <v>RO014653</v>
          </cell>
          <cell r="I324">
            <v>36</v>
          </cell>
          <cell r="J324">
            <v>189014661</v>
          </cell>
          <cell r="K324">
            <v>1</v>
          </cell>
          <cell r="L324">
            <v>149720981247</v>
          </cell>
          <cell r="M324" t="str">
            <v>Recall</v>
          </cell>
          <cell r="N324" t="str">
            <v>Recall D42</v>
          </cell>
          <cell r="O324" t="str">
            <v>Matrix tube</v>
          </cell>
          <cell r="P324" t="str">
            <v>Supernate</v>
          </cell>
          <cell r="Q324">
            <v>6601</v>
          </cell>
          <cell r="R324">
            <v>5</v>
          </cell>
          <cell r="S324">
            <v>59</v>
          </cell>
          <cell r="T324">
            <v>57</v>
          </cell>
          <cell r="U324" t="str">
            <v>F</v>
          </cell>
          <cell r="V324" t="b">
            <v>1</v>
          </cell>
          <cell r="W324">
            <v>36</v>
          </cell>
          <cell r="X324" t="b">
            <v>0</v>
          </cell>
          <cell r="Y324" t="b">
            <v>0</v>
          </cell>
          <cell r="Z324" t="b">
            <v>0</v>
          </cell>
          <cell r="AA324" t="b">
            <v>0</v>
          </cell>
          <cell r="AB324" t="b">
            <v>1</v>
          </cell>
          <cell r="AC324">
            <v>110904511236</v>
          </cell>
          <cell r="AD324" t="str">
            <v>BSRI</v>
          </cell>
          <cell r="AE324" t="b">
            <v>1</v>
          </cell>
          <cell r="AF324" t="str">
            <v>ASIAN</v>
          </cell>
          <cell r="AG324">
            <v>1</v>
          </cell>
          <cell r="AH324">
            <v>1</v>
          </cell>
          <cell r="AI324">
            <v>0</v>
          </cell>
          <cell r="AJ324">
            <v>0</v>
          </cell>
          <cell r="AK324">
            <v>0</v>
          </cell>
          <cell r="AL324">
            <v>1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 t="str">
            <v>NOTHISPANICLATINO</v>
          </cell>
          <cell r="AS324" t="str">
            <v>Recall Completed</v>
          </cell>
          <cell r="AT324" t="str">
            <v>NULL</v>
          </cell>
          <cell r="AU324" t="str">
            <v>NULL</v>
          </cell>
          <cell r="AV324">
            <v>14</v>
          </cell>
          <cell r="AW324">
            <v>63.16</v>
          </cell>
          <cell r="AX324">
            <v>9974.2000000000007</v>
          </cell>
          <cell r="AY324">
            <v>0.17055555559999999</v>
          </cell>
          <cell r="AZ324">
            <v>284.8</v>
          </cell>
          <cell r="BA324">
            <v>6.8</v>
          </cell>
          <cell r="BC324">
            <v>427.9</v>
          </cell>
          <cell r="BD324">
            <v>24.3</v>
          </cell>
          <cell r="BE324" t="str">
            <v>bsri15</v>
          </cell>
          <cell r="BF324" t="str">
            <v>CP2D;AS3</v>
          </cell>
          <cell r="BG324" t="str">
            <v>BSRI</v>
          </cell>
          <cell r="BH324">
            <v>98</v>
          </cell>
          <cell r="BI324">
            <v>6</v>
          </cell>
          <cell r="BJ324">
            <v>5</v>
          </cell>
          <cell r="BK324">
            <v>2</v>
          </cell>
          <cell r="BL324">
            <v>125</v>
          </cell>
          <cell r="BM324" t="str">
            <v>N</v>
          </cell>
          <cell r="BN324" t="str">
            <v>NA</v>
          </cell>
          <cell r="BO324" t="str">
            <v>Y</v>
          </cell>
          <cell r="BP324">
            <v>840</v>
          </cell>
          <cell r="BQ324" t="str">
            <v>F</v>
          </cell>
          <cell r="BR324" t="str">
            <v>N</v>
          </cell>
          <cell r="BS324" t="str">
            <v>Y</v>
          </cell>
          <cell r="BT324">
            <v>1</v>
          </cell>
          <cell r="BU324" t="str">
            <v>N</v>
          </cell>
          <cell r="BV324" t="str">
            <v>A</v>
          </cell>
          <cell r="BW324" t="str">
            <v>N</v>
          </cell>
          <cell r="BX324" t="str">
            <v>NA</v>
          </cell>
          <cell r="BY324">
            <v>6.87</v>
          </cell>
          <cell r="BZ324">
            <v>4.7300000000000004</v>
          </cell>
          <cell r="CA324">
            <v>12.6</v>
          </cell>
          <cell r="CB324">
            <v>39.4</v>
          </cell>
          <cell r="CC324">
            <v>83.3</v>
          </cell>
          <cell r="CD324">
            <v>15.6</v>
          </cell>
          <cell r="CE324">
            <v>230</v>
          </cell>
          <cell r="CF324" t="str">
            <v>N</v>
          </cell>
          <cell r="CG324" t="str">
            <v>N</v>
          </cell>
          <cell r="CS324" t="str">
            <v>N</v>
          </cell>
          <cell r="CY324" t="str">
            <v>N</v>
          </cell>
          <cell r="DW324" t="str">
            <v>Y</v>
          </cell>
          <cell r="DX324" t="str">
            <v>N</v>
          </cell>
          <cell r="DY324" t="str">
            <v>N</v>
          </cell>
          <cell r="DZ324" t="str">
            <v>Y</v>
          </cell>
          <cell r="EA324" t="str">
            <v>At_Least_1_A_Week</v>
          </cell>
          <cell r="EB324" t="str">
            <v>N</v>
          </cell>
          <cell r="EC324" t="str">
            <v>N</v>
          </cell>
          <cell r="EE324" t="str">
            <v>Y</v>
          </cell>
          <cell r="EL324">
            <v>0</v>
          </cell>
          <cell r="EN324" t="str">
            <v xml:space="preserve">Y </v>
          </cell>
          <cell r="EO324">
            <v>1</v>
          </cell>
          <cell r="EQ324">
            <v>6.5</v>
          </cell>
          <cell r="ER324">
            <v>6</v>
          </cell>
          <cell r="ES324">
            <v>15</v>
          </cell>
          <cell r="ET324" t="str">
            <v>T</v>
          </cell>
          <cell r="EU324" t="str">
            <v>M</v>
          </cell>
          <cell r="EV324" t="str">
            <v>H</v>
          </cell>
          <cell r="EW324" t="str">
            <v>WB</v>
          </cell>
          <cell r="EX324" t="str">
            <v>N</v>
          </cell>
          <cell r="EY324" t="str">
            <v>S</v>
          </cell>
          <cell r="EZ324" t="str">
            <v>A+</v>
          </cell>
          <cell r="FA324" t="str">
            <v>NR</v>
          </cell>
          <cell r="FB324" t="str">
            <v>NR</v>
          </cell>
          <cell r="FC324" t="str">
            <v>NR</v>
          </cell>
          <cell r="FD324" t="str">
            <v>NR</v>
          </cell>
          <cell r="FE324" t="str">
            <v>NR</v>
          </cell>
          <cell r="FF324" t="str">
            <v>NR</v>
          </cell>
          <cell r="FG324" t="str">
            <v>NR</v>
          </cell>
          <cell r="FH324" t="str">
            <v>NR</v>
          </cell>
          <cell r="FI324" t="str">
            <v>NR</v>
          </cell>
          <cell r="FJ324" t="str">
            <v>NR</v>
          </cell>
          <cell r="FK324" t="str">
            <v>NR</v>
          </cell>
          <cell r="FL324" t="str">
            <v>NR</v>
          </cell>
          <cell r="FM324" t="str">
            <v>NT</v>
          </cell>
          <cell r="FN324">
            <v>13.9</v>
          </cell>
          <cell r="FO324" t="str">
            <v>NA</v>
          </cell>
          <cell r="FP324" t="b">
            <v>1</v>
          </cell>
          <cell r="FQ324">
            <v>41248</v>
          </cell>
          <cell r="FR324" t="str">
            <v>F</v>
          </cell>
          <cell r="FS324">
            <v>53</v>
          </cell>
          <cell r="FT324" t="str">
            <v>ASIAN</v>
          </cell>
          <cell r="FU324">
            <v>0.15038865895145101</v>
          </cell>
          <cell r="FV324">
            <v>8.8545788027004395</v>
          </cell>
          <cell r="FW324">
            <v>26.602154212468498</v>
          </cell>
          <cell r="FX324">
            <v>125</v>
          </cell>
          <cell r="FY324">
            <v>62</v>
          </cell>
          <cell r="FZ324">
            <v>22.860301768990599</v>
          </cell>
          <cell r="GA324">
            <v>1</v>
          </cell>
          <cell r="GB324">
            <v>0.12</v>
          </cell>
          <cell r="GC324">
            <v>10.14</v>
          </cell>
          <cell r="GD324">
            <v>22.55</v>
          </cell>
          <cell r="GE324">
            <v>0.13</v>
          </cell>
          <cell r="GF324">
            <v>10.1</v>
          </cell>
          <cell r="GG324">
            <v>25.3</v>
          </cell>
          <cell r="GH324">
            <v>0.19</v>
          </cell>
          <cell r="GI324">
            <v>10.3</v>
          </cell>
          <cell r="GJ324">
            <v>24.4</v>
          </cell>
          <cell r="GK324">
            <v>0.28000000000000003</v>
          </cell>
          <cell r="GL324">
            <v>11.7</v>
          </cell>
          <cell r="GM324">
            <v>40.700000000000003</v>
          </cell>
          <cell r="GN324" t="str">
            <v>EAS</v>
          </cell>
          <cell r="GO324">
            <v>-6.6879999999999995E-2</v>
          </cell>
          <cell r="GP324">
            <v>-4.3747000000000001E-2</v>
          </cell>
          <cell r="GQ324" t="str">
            <v>NA</v>
          </cell>
          <cell r="GR324">
            <v>0.25248799999999999</v>
          </cell>
          <cell r="GS324">
            <v>1</v>
          </cell>
          <cell r="GT324">
            <v>139408971414</v>
          </cell>
          <cell r="GU324" t="str">
            <v>RO014653 0036</v>
          </cell>
          <cell r="GV324" t="str">
            <v>Recall set 4 green-Heather-Samples-RO014653 0036</v>
          </cell>
          <cell r="GW324">
            <v>455696</v>
          </cell>
          <cell r="GX324">
            <v>31777.96</v>
          </cell>
          <cell r="GY324">
            <v>219</v>
          </cell>
          <cell r="GZ324">
            <v>15.27</v>
          </cell>
          <cell r="HA324">
            <v>2</v>
          </cell>
          <cell r="HB324">
            <v>0.14000000000000001</v>
          </cell>
          <cell r="HC324">
            <v>387</v>
          </cell>
          <cell r="HD324">
            <v>26.99</v>
          </cell>
          <cell r="HE324">
            <v>1570000</v>
          </cell>
        </row>
        <row r="325">
          <cell r="B325">
            <v>32009922835</v>
          </cell>
          <cell r="C325" t="str">
            <v>W11701500676500</v>
          </cell>
          <cell r="D325" t="str">
            <v>RO014596 0001</v>
          </cell>
          <cell r="E325" t="str">
            <v>RO014596 0001</v>
          </cell>
          <cell r="F325" t="str">
            <v>RO014596</v>
          </cell>
          <cell r="G325" t="str">
            <v>RO014596 0036</v>
          </cell>
          <cell r="H325" t="str">
            <v>RO014596</v>
          </cell>
          <cell r="I325">
            <v>36</v>
          </cell>
          <cell r="J325">
            <v>175279538</v>
          </cell>
          <cell r="K325">
            <v>1</v>
          </cell>
          <cell r="L325">
            <v>151694431159</v>
          </cell>
          <cell r="M325" t="str">
            <v>Recall</v>
          </cell>
          <cell r="N325" t="str">
            <v>Recall D42</v>
          </cell>
          <cell r="O325" t="str">
            <v>Matrix tube</v>
          </cell>
          <cell r="P325" t="str">
            <v>Supernate</v>
          </cell>
          <cell r="Q325">
            <v>6601</v>
          </cell>
          <cell r="R325">
            <v>1</v>
          </cell>
          <cell r="S325">
            <v>59</v>
          </cell>
          <cell r="T325">
            <v>57</v>
          </cell>
          <cell r="U325" t="str">
            <v>C</v>
          </cell>
          <cell r="V325" t="b">
            <v>1</v>
          </cell>
          <cell r="W325">
            <v>36</v>
          </cell>
          <cell r="X325" t="b">
            <v>0</v>
          </cell>
          <cell r="Y325" t="b">
            <v>0</v>
          </cell>
          <cell r="Z325" t="b">
            <v>0</v>
          </cell>
          <cell r="AA325" t="b">
            <v>0</v>
          </cell>
          <cell r="AB325" t="b">
            <v>1</v>
          </cell>
          <cell r="AC325">
            <v>132489671109</v>
          </cell>
          <cell r="AD325" t="str">
            <v>BSRI</v>
          </cell>
          <cell r="AE325" t="b">
            <v>1</v>
          </cell>
          <cell r="AF325" t="str">
            <v>ASIAN</v>
          </cell>
          <cell r="AG325">
            <v>1</v>
          </cell>
          <cell r="AH325">
            <v>1</v>
          </cell>
          <cell r="AI325">
            <v>0</v>
          </cell>
          <cell r="AJ325">
            <v>0</v>
          </cell>
          <cell r="AK325">
            <v>0</v>
          </cell>
          <cell r="AL325">
            <v>1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 t="str">
            <v>NOTHISPANICLATINO</v>
          </cell>
          <cell r="AS325" t="str">
            <v>Recall Completed</v>
          </cell>
          <cell r="AT325" t="str">
            <v>NULL</v>
          </cell>
          <cell r="AU325" t="str">
            <v>NULL</v>
          </cell>
          <cell r="AV325">
            <v>12.75</v>
          </cell>
          <cell r="AW325">
            <v>65.88</v>
          </cell>
          <cell r="AX325">
            <v>10905.4</v>
          </cell>
          <cell r="AY325">
            <v>0.27690896259999997</v>
          </cell>
          <cell r="AZ325">
            <v>290.5</v>
          </cell>
          <cell r="BA325">
            <v>5.3</v>
          </cell>
          <cell r="BC325">
            <v>440.2</v>
          </cell>
          <cell r="BD325">
            <v>22.9</v>
          </cell>
          <cell r="BE325" t="str">
            <v>bsri15</v>
          </cell>
          <cell r="BF325" t="str">
            <v>CP2D;AS3</v>
          </cell>
          <cell r="BG325" t="str">
            <v>BSRI</v>
          </cell>
          <cell r="BH325">
            <v>108</v>
          </cell>
          <cell r="BI325">
            <v>5</v>
          </cell>
          <cell r="BJ325">
            <v>5</v>
          </cell>
          <cell r="BK325">
            <v>3</v>
          </cell>
          <cell r="BL325">
            <v>130</v>
          </cell>
          <cell r="BM325" t="str">
            <v>Y</v>
          </cell>
          <cell r="BN325">
            <v>2012</v>
          </cell>
          <cell r="BO325" t="str">
            <v>Y</v>
          </cell>
          <cell r="BP325">
            <v>840</v>
          </cell>
          <cell r="BQ325" t="str">
            <v>E</v>
          </cell>
          <cell r="BR325" t="str">
            <v>N</v>
          </cell>
          <cell r="BS325" t="str">
            <v>N</v>
          </cell>
          <cell r="BT325">
            <v>0</v>
          </cell>
          <cell r="BU325" t="str">
            <v>N</v>
          </cell>
          <cell r="BV325" t="str">
            <v>A</v>
          </cell>
          <cell r="BW325" t="str">
            <v>N</v>
          </cell>
          <cell r="BX325" t="str">
            <v>NA</v>
          </cell>
          <cell r="BY325">
            <v>7.41</v>
          </cell>
          <cell r="BZ325">
            <v>4.37</v>
          </cell>
          <cell r="CA325">
            <v>13.8</v>
          </cell>
          <cell r="CB325">
            <v>40.1</v>
          </cell>
          <cell r="CC325">
            <v>91.8</v>
          </cell>
          <cell r="CD325">
            <v>13</v>
          </cell>
          <cell r="CE325">
            <v>277</v>
          </cell>
          <cell r="CF325" t="str">
            <v>N</v>
          </cell>
          <cell r="CG325" t="str">
            <v>N</v>
          </cell>
          <cell r="CS325" t="str">
            <v>N</v>
          </cell>
          <cell r="CY325" t="str">
            <v>N</v>
          </cell>
          <cell r="DW325" t="str">
            <v>Y</v>
          </cell>
          <cell r="DX325" t="str">
            <v>N</v>
          </cell>
          <cell r="DY325" t="str">
            <v>N</v>
          </cell>
          <cell r="DZ325" t="str">
            <v>Y</v>
          </cell>
          <cell r="EA325" t="str">
            <v>Daily</v>
          </cell>
          <cell r="EB325" t="str">
            <v>N</v>
          </cell>
          <cell r="EC325" t="str">
            <v>N</v>
          </cell>
          <cell r="EH325" t="str">
            <v>Y</v>
          </cell>
          <cell r="EL325">
            <v>47</v>
          </cell>
          <cell r="EN325" t="str">
            <v>N</v>
          </cell>
          <cell r="EO325">
            <v>0</v>
          </cell>
          <cell r="EQ325">
            <v>31</v>
          </cell>
          <cell r="ER325">
            <v>4</v>
          </cell>
          <cell r="ES325">
            <v>5</v>
          </cell>
          <cell r="ET325" t="str">
            <v>T</v>
          </cell>
          <cell r="EU325" t="str">
            <v>F</v>
          </cell>
          <cell r="EV325" t="str">
            <v>H</v>
          </cell>
          <cell r="EW325" t="str">
            <v>WB</v>
          </cell>
          <cell r="EX325" t="str">
            <v>N</v>
          </cell>
          <cell r="EY325" t="str">
            <v>S</v>
          </cell>
          <cell r="EZ325" t="str">
            <v>A+</v>
          </cell>
          <cell r="FA325" t="str">
            <v>NR</v>
          </cell>
          <cell r="FB325" t="str">
            <v>NR</v>
          </cell>
          <cell r="FC325" t="str">
            <v>NR</v>
          </cell>
          <cell r="FD325" t="str">
            <v>NR</v>
          </cell>
          <cell r="FE325" t="str">
            <v>NR</v>
          </cell>
          <cell r="FF325" t="str">
            <v>NR</v>
          </cell>
          <cell r="FG325" t="str">
            <v>NR</v>
          </cell>
          <cell r="FH325" t="str">
            <v>NR</v>
          </cell>
          <cell r="FI325" t="str">
            <v>NR</v>
          </cell>
          <cell r="FJ325" t="str">
            <v>NR</v>
          </cell>
          <cell r="FK325" t="str">
            <v>NR</v>
          </cell>
          <cell r="FL325" t="str">
            <v>NR</v>
          </cell>
          <cell r="FM325" t="str">
            <v>NT</v>
          </cell>
          <cell r="FN325">
            <v>13.3</v>
          </cell>
          <cell r="FO325" t="str">
            <v>NA</v>
          </cell>
          <cell r="FP325" t="b">
            <v>0</v>
          </cell>
          <cell r="FR325" t="str">
            <v>F</v>
          </cell>
          <cell r="FS325">
            <v>49</v>
          </cell>
          <cell r="FT325" t="str">
            <v>ASIAN</v>
          </cell>
          <cell r="FU325">
            <v>0.28237466699570601</v>
          </cell>
          <cell r="FV325">
            <v>7.3582093927168204</v>
          </cell>
          <cell r="FW325">
            <v>25.3328659717262</v>
          </cell>
          <cell r="FX325">
            <v>130</v>
          </cell>
          <cell r="FY325">
            <v>63</v>
          </cell>
          <cell r="FZ325">
            <v>23.025951121189198</v>
          </cell>
          <cell r="GA325">
            <v>1</v>
          </cell>
          <cell r="GB325">
            <v>0.1</v>
          </cell>
          <cell r="GC325">
            <v>5.56</v>
          </cell>
          <cell r="GD325">
            <v>11.86</v>
          </cell>
          <cell r="GE325">
            <v>0.12</v>
          </cell>
          <cell r="GF325">
            <v>3.82</v>
          </cell>
          <cell r="GG325">
            <v>9.24</v>
          </cell>
          <cell r="GH325">
            <v>0.14000000000000001</v>
          </cell>
          <cell r="GI325">
            <v>3.6</v>
          </cell>
          <cell r="GJ325">
            <v>24</v>
          </cell>
          <cell r="GK325">
            <v>0.32</v>
          </cell>
          <cell r="GL325">
            <v>4.4000000000000004</v>
          </cell>
          <cell r="GM325">
            <v>33</v>
          </cell>
          <cell r="GN325" t="str">
            <v>EAS</v>
          </cell>
          <cell r="GO325">
            <v>-6.6879999999999995E-2</v>
          </cell>
          <cell r="GP325">
            <v>0.31378499999999998</v>
          </cell>
          <cell r="GQ325" t="str">
            <v>NA</v>
          </cell>
          <cell r="GR325">
            <v>0.13139400000000001</v>
          </cell>
          <cell r="GS325">
            <v>1</v>
          </cell>
          <cell r="GT325">
            <v>111631981304</v>
          </cell>
          <cell r="GU325" t="str">
            <v>RO014596 0036</v>
          </cell>
          <cell r="GV325" t="str">
            <v>Recall yellow 3.2-Heather-RO014596 0036</v>
          </cell>
          <cell r="GW325">
            <v>261456</v>
          </cell>
          <cell r="GX325">
            <v>24735.67</v>
          </cell>
          <cell r="GY325">
            <v>162</v>
          </cell>
          <cell r="GZ325">
            <v>15.33</v>
          </cell>
          <cell r="HA325">
            <v>0</v>
          </cell>
          <cell r="HB325">
            <v>0</v>
          </cell>
          <cell r="HC325">
            <v>207</v>
          </cell>
          <cell r="HD325">
            <v>19.579999999999998</v>
          </cell>
          <cell r="HE325">
            <v>852000</v>
          </cell>
        </row>
        <row r="326">
          <cell r="B326">
            <v>32009923528</v>
          </cell>
          <cell r="C326" t="str">
            <v>W11701503126900</v>
          </cell>
          <cell r="D326" t="str">
            <v>RO014863 0001</v>
          </cell>
          <cell r="E326" t="str">
            <v>RO014863 0001</v>
          </cell>
          <cell r="F326" t="str">
            <v>RO014863</v>
          </cell>
          <cell r="G326" t="str">
            <v>RO014863 0036</v>
          </cell>
          <cell r="H326" t="str">
            <v>RO014863</v>
          </cell>
          <cell r="I326">
            <v>36</v>
          </cell>
          <cell r="J326">
            <v>194435546</v>
          </cell>
          <cell r="K326">
            <v>1</v>
          </cell>
          <cell r="L326">
            <v>101086371336</v>
          </cell>
          <cell r="M326" t="str">
            <v>Recall</v>
          </cell>
          <cell r="N326" t="str">
            <v>Recall D42</v>
          </cell>
          <cell r="O326" t="str">
            <v>Matrix tube</v>
          </cell>
          <cell r="P326" t="str">
            <v>Supernate</v>
          </cell>
          <cell r="Q326">
            <v>6602</v>
          </cell>
          <cell r="R326">
            <v>11</v>
          </cell>
          <cell r="S326">
            <v>59</v>
          </cell>
          <cell r="T326">
            <v>57</v>
          </cell>
          <cell r="U326" t="str">
            <v>E</v>
          </cell>
          <cell r="V326" t="b">
            <v>1</v>
          </cell>
          <cell r="W326">
            <v>36</v>
          </cell>
          <cell r="X326" t="b">
            <v>0</v>
          </cell>
          <cell r="Y326" t="b">
            <v>0</v>
          </cell>
          <cell r="Z326" t="b">
            <v>0</v>
          </cell>
          <cell r="AA326" t="b">
            <v>0</v>
          </cell>
          <cell r="AB326" t="b">
            <v>1</v>
          </cell>
          <cell r="AC326">
            <v>134242421506</v>
          </cell>
          <cell r="AD326" t="str">
            <v>BSRI</v>
          </cell>
          <cell r="AE326" t="b">
            <v>1</v>
          </cell>
          <cell r="AF326" t="str">
            <v>CAUCASIAN_OTHER</v>
          </cell>
          <cell r="AG326">
            <v>1</v>
          </cell>
          <cell r="AH326">
            <v>1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1</v>
          </cell>
          <cell r="AO326">
            <v>0</v>
          </cell>
          <cell r="AP326">
            <v>0</v>
          </cell>
          <cell r="AQ326">
            <v>0</v>
          </cell>
          <cell r="AR326" t="str">
            <v>NOTHISPANICLATINO</v>
          </cell>
          <cell r="AS326" t="str">
            <v>Recall Completed</v>
          </cell>
          <cell r="AT326" t="str">
            <v>NULL</v>
          </cell>
          <cell r="AU326" t="str">
            <v>NULL</v>
          </cell>
          <cell r="AV326">
            <v>13</v>
          </cell>
          <cell r="AW326">
            <v>69.319999999999993</v>
          </cell>
          <cell r="AX326">
            <v>11944.4</v>
          </cell>
          <cell r="AY326">
            <v>0.31134664950000002</v>
          </cell>
          <cell r="AZ326">
            <v>323.2</v>
          </cell>
          <cell r="BA326">
            <v>31.5</v>
          </cell>
          <cell r="BC326">
            <v>444.8</v>
          </cell>
          <cell r="BD326">
            <v>56.9</v>
          </cell>
          <cell r="BE326" t="str">
            <v>bsri16</v>
          </cell>
          <cell r="BF326" t="str">
            <v>CP2D;AS3</v>
          </cell>
          <cell r="BG326" t="str">
            <v>BSRI</v>
          </cell>
          <cell r="BH326">
            <v>553</v>
          </cell>
          <cell r="BI326">
            <v>1</v>
          </cell>
          <cell r="BJ326">
            <v>6</v>
          </cell>
          <cell r="BK326">
            <v>1</v>
          </cell>
          <cell r="BL326">
            <v>185</v>
          </cell>
          <cell r="BM326" t="str">
            <v>N</v>
          </cell>
          <cell r="BN326" t="str">
            <v>NA</v>
          </cell>
          <cell r="BO326" t="str">
            <v>Y</v>
          </cell>
          <cell r="BP326">
            <v>840</v>
          </cell>
          <cell r="BQ326" t="str">
            <v>E</v>
          </cell>
          <cell r="BR326" t="str">
            <v>N</v>
          </cell>
          <cell r="BT326" t="str">
            <v>NA</v>
          </cell>
          <cell r="BU326" t="str">
            <v>N</v>
          </cell>
          <cell r="BV326">
            <v>9</v>
          </cell>
          <cell r="BW326" t="str">
            <v>N</v>
          </cell>
          <cell r="BX326" t="str">
            <v>NA</v>
          </cell>
          <cell r="BY326">
            <v>7.62</v>
          </cell>
          <cell r="BZ326">
            <v>5.23</v>
          </cell>
          <cell r="CA326">
            <v>15.6</v>
          </cell>
          <cell r="CB326">
            <v>46.5</v>
          </cell>
          <cell r="CC326">
            <v>88.9</v>
          </cell>
          <cell r="CD326">
            <v>13.4</v>
          </cell>
          <cell r="CE326">
            <v>279</v>
          </cell>
          <cell r="CF326" t="str">
            <v>N</v>
          </cell>
          <cell r="CG326" t="str">
            <v>N</v>
          </cell>
          <cell r="CS326" t="str">
            <v>N</v>
          </cell>
          <cell r="CY326" t="str">
            <v>N</v>
          </cell>
          <cell r="DW326" t="str">
            <v>Y</v>
          </cell>
          <cell r="DX326" t="str">
            <v>N</v>
          </cell>
          <cell r="DZ326" t="str">
            <v>N</v>
          </cell>
          <cell r="EC326" t="str">
            <v>N</v>
          </cell>
          <cell r="EL326">
            <v>0</v>
          </cell>
          <cell r="EO326">
            <v>0</v>
          </cell>
          <cell r="EQ326">
            <v>139</v>
          </cell>
          <cell r="ER326">
            <v>5</v>
          </cell>
          <cell r="ES326">
            <v>5</v>
          </cell>
          <cell r="ET326" t="str">
            <v>T</v>
          </cell>
          <cell r="EU326" t="str">
            <v>F</v>
          </cell>
          <cell r="EV326" t="str">
            <v>H</v>
          </cell>
          <cell r="EW326" t="str">
            <v>WB</v>
          </cell>
          <cell r="EX326" t="str">
            <v>N</v>
          </cell>
          <cell r="EY326" t="str">
            <v>S</v>
          </cell>
          <cell r="EZ326" t="str">
            <v>A+</v>
          </cell>
          <cell r="FA326" t="str">
            <v>NR</v>
          </cell>
          <cell r="FB326" t="str">
            <v>NR</v>
          </cell>
          <cell r="FC326" t="str">
            <v>NR</v>
          </cell>
          <cell r="FD326" t="str">
            <v>NR</v>
          </cell>
          <cell r="FE326" t="str">
            <v>NR</v>
          </cell>
          <cell r="FF326" t="str">
            <v>NR</v>
          </cell>
          <cell r="FG326" t="str">
            <v>NR</v>
          </cell>
          <cell r="FH326" t="str">
            <v>NR</v>
          </cell>
          <cell r="FI326" t="str">
            <v>NR</v>
          </cell>
          <cell r="FJ326" t="str">
            <v>NR</v>
          </cell>
          <cell r="FK326" t="str">
            <v>NR</v>
          </cell>
          <cell r="FL326" t="str">
            <v>NR</v>
          </cell>
          <cell r="FM326" t="str">
            <v>NT</v>
          </cell>
          <cell r="FN326">
            <v>16</v>
          </cell>
          <cell r="FO326" t="str">
            <v>NA</v>
          </cell>
          <cell r="FP326" t="b">
            <v>0</v>
          </cell>
          <cell r="FR326" t="str">
            <v>M</v>
          </cell>
          <cell r="FS326">
            <v>53</v>
          </cell>
          <cell r="FT326" t="str">
            <v>CAUCASIAN</v>
          </cell>
          <cell r="FU326">
            <v>0.32511229946486597</v>
          </cell>
          <cell r="FV326">
            <v>33.494795087097401</v>
          </cell>
          <cell r="FW326">
            <v>56.158437532610598</v>
          </cell>
          <cell r="FX326">
            <v>185</v>
          </cell>
          <cell r="FY326">
            <v>73</v>
          </cell>
          <cell r="FZ326">
            <v>24.405141677613098</v>
          </cell>
          <cell r="GA326">
            <v>1</v>
          </cell>
          <cell r="GB326">
            <v>0.26</v>
          </cell>
          <cell r="GC326">
            <v>19.5</v>
          </cell>
          <cell r="GD326">
            <v>14.1</v>
          </cell>
          <cell r="GE326">
            <v>0.27</v>
          </cell>
          <cell r="GF326">
            <v>22</v>
          </cell>
          <cell r="GG326">
            <v>28.1</v>
          </cell>
          <cell r="GH326">
            <v>0.39</v>
          </cell>
          <cell r="GI326">
            <v>31.7</v>
          </cell>
          <cell r="GJ326">
            <v>32.700000000000003</v>
          </cell>
          <cell r="GK326">
            <v>0.55000000000000004</v>
          </cell>
          <cell r="GL326">
            <v>32.700000000000003</v>
          </cell>
          <cell r="GM326">
            <v>39.6</v>
          </cell>
          <cell r="GN326" t="str">
            <v>CAUCASIAN</v>
          </cell>
          <cell r="GO326">
            <v>-0.15384800000000001</v>
          </cell>
          <cell r="GP326" t="str">
            <v>NA</v>
          </cell>
          <cell r="GQ326">
            <v>7.0846999999999993E-2</v>
          </cell>
          <cell r="GR326" t="str">
            <v>NA</v>
          </cell>
          <cell r="GS326">
            <v>1</v>
          </cell>
          <cell r="GT326">
            <v>118177481428</v>
          </cell>
          <cell r="GU326" t="str">
            <v>RO014863 0036</v>
          </cell>
          <cell r="GV326" t="str">
            <v>Recall set 5 blue-Heather-Samples-RO014863 0036</v>
          </cell>
          <cell r="GW326">
            <v>555472</v>
          </cell>
          <cell r="GX326">
            <v>39648.25</v>
          </cell>
          <cell r="GY326">
            <v>474</v>
          </cell>
          <cell r="GZ326">
            <v>33.83</v>
          </cell>
          <cell r="HA326">
            <v>4</v>
          </cell>
          <cell r="HB326">
            <v>0.28999999999999998</v>
          </cell>
          <cell r="HC326">
            <v>260</v>
          </cell>
          <cell r="HD326">
            <v>18.559999999999999</v>
          </cell>
          <cell r="HE326">
            <v>1280000</v>
          </cell>
        </row>
        <row r="327">
          <cell r="B327">
            <v>32009923551</v>
          </cell>
          <cell r="C327" t="str">
            <v>W11701500707500</v>
          </cell>
          <cell r="D327" t="str">
            <v>RO014659 0001</v>
          </cell>
          <cell r="E327" t="str">
            <v>RO014659 0001</v>
          </cell>
          <cell r="F327" t="str">
            <v>RO014659</v>
          </cell>
          <cell r="G327" t="str">
            <v>RO014659 0036</v>
          </cell>
          <cell r="H327" t="str">
            <v>RO014659</v>
          </cell>
          <cell r="I327">
            <v>36</v>
          </cell>
          <cell r="J327">
            <v>193272987</v>
          </cell>
          <cell r="K327">
            <v>1</v>
          </cell>
          <cell r="L327">
            <v>115659151510</v>
          </cell>
          <cell r="M327" t="str">
            <v>Recall</v>
          </cell>
          <cell r="N327" t="str">
            <v>Recall D42</v>
          </cell>
          <cell r="O327" t="str">
            <v>Matrix tube</v>
          </cell>
          <cell r="P327" t="str">
            <v>Supernate</v>
          </cell>
          <cell r="Q327">
            <v>6601</v>
          </cell>
          <cell r="R327">
            <v>5</v>
          </cell>
          <cell r="S327">
            <v>59</v>
          </cell>
          <cell r="T327">
            <v>57</v>
          </cell>
          <cell r="U327" t="str">
            <v>G</v>
          </cell>
          <cell r="V327" t="b">
            <v>1</v>
          </cell>
          <cell r="W327">
            <v>36</v>
          </cell>
          <cell r="X327" t="b">
            <v>0</v>
          </cell>
          <cell r="Y327" t="b">
            <v>0</v>
          </cell>
          <cell r="Z327" t="b">
            <v>0</v>
          </cell>
          <cell r="AA327" t="b">
            <v>0</v>
          </cell>
          <cell r="AB327" t="b">
            <v>1</v>
          </cell>
          <cell r="AC327">
            <v>129445421419</v>
          </cell>
          <cell r="AD327" t="str">
            <v>BSRI</v>
          </cell>
          <cell r="AE327" t="b">
            <v>1</v>
          </cell>
          <cell r="AF327" t="str">
            <v>CAUCASIAN_OTHER</v>
          </cell>
          <cell r="AG327">
            <v>1</v>
          </cell>
          <cell r="AH327">
            <v>1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1</v>
          </cell>
          <cell r="AO327">
            <v>0</v>
          </cell>
          <cell r="AP327">
            <v>0</v>
          </cell>
          <cell r="AQ327">
            <v>0</v>
          </cell>
          <cell r="AR327" t="str">
            <v>NOTHISPANICLATINO</v>
          </cell>
          <cell r="AS327" t="str">
            <v>Recall Completed</v>
          </cell>
          <cell r="AT327" t="str">
            <v>NULL</v>
          </cell>
          <cell r="AU327" t="str">
            <v>NULL</v>
          </cell>
          <cell r="AV327">
            <v>11</v>
          </cell>
          <cell r="AW327">
            <v>64.55</v>
          </cell>
          <cell r="AX327">
            <v>10774.5</v>
          </cell>
          <cell r="AY327">
            <v>0.31651785710000002</v>
          </cell>
          <cell r="AZ327">
            <v>282.8</v>
          </cell>
          <cell r="BA327">
            <v>8.1999999999999993</v>
          </cell>
          <cell r="BC327">
            <v>398.7</v>
          </cell>
          <cell r="BD327">
            <v>38</v>
          </cell>
          <cell r="BE327" t="str">
            <v>bsri16</v>
          </cell>
          <cell r="BF327" t="str">
            <v>CP2D;AS3</v>
          </cell>
          <cell r="BG327" t="str">
            <v>BSRI</v>
          </cell>
          <cell r="BH327">
            <v>189</v>
          </cell>
          <cell r="BI327">
            <v>5</v>
          </cell>
          <cell r="BJ327">
            <v>6</v>
          </cell>
          <cell r="BK327">
            <v>0</v>
          </cell>
          <cell r="BL327">
            <v>180</v>
          </cell>
          <cell r="BM327" t="str">
            <v>N</v>
          </cell>
          <cell r="BN327" t="str">
            <v>NA</v>
          </cell>
          <cell r="BO327" t="str">
            <v>Y</v>
          </cell>
          <cell r="BP327">
            <v>840</v>
          </cell>
          <cell r="BQ327" t="str">
            <v>D</v>
          </cell>
          <cell r="BR327" t="str">
            <v>N</v>
          </cell>
          <cell r="BT327" t="str">
            <v>NA</v>
          </cell>
          <cell r="BU327" t="str">
            <v>N</v>
          </cell>
          <cell r="BV327" t="str">
            <v>W</v>
          </cell>
          <cell r="BW327" t="str">
            <v>N</v>
          </cell>
          <cell r="BX327" t="str">
            <v>NA</v>
          </cell>
          <cell r="BY327">
            <v>4.3</v>
          </cell>
          <cell r="BZ327">
            <v>4.3600000000000003</v>
          </cell>
          <cell r="CA327">
            <v>13.2</v>
          </cell>
          <cell r="CB327">
            <v>40</v>
          </cell>
          <cell r="CC327">
            <v>91.7</v>
          </cell>
          <cell r="CD327">
            <v>13.7</v>
          </cell>
          <cell r="CE327">
            <v>227</v>
          </cell>
          <cell r="CF327" t="str">
            <v>N</v>
          </cell>
          <cell r="CG327" t="str">
            <v>N</v>
          </cell>
          <cell r="CS327" t="str">
            <v>N</v>
          </cell>
          <cell r="CY327" t="str">
            <v>N</v>
          </cell>
          <cell r="DW327" t="str">
            <v>Y</v>
          </cell>
          <cell r="DX327" t="str">
            <v>N</v>
          </cell>
          <cell r="DZ327" t="str">
            <v>Y</v>
          </cell>
          <cell r="EA327" t="str">
            <v>Daily</v>
          </cell>
          <cell r="EB327" t="str">
            <v>N</v>
          </cell>
          <cell r="EC327" t="str">
            <v>N</v>
          </cell>
          <cell r="EL327">
            <v>0</v>
          </cell>
          <cell r="EO327">
            <v>0</v>
          </cell>
          <cell r="EQ327">
            <v>103</v>
          </cell>
          <cell r="ER327">
            <v>5</v>
          </cell>
          <cell r="ES327">
            <v>12</v>
          </cell>
          <cell r="ET327" t="str">
            <v>T</v>
          </cell>
          <cell r="EU327" t="str">
            <v>M</v>
          </cell>
          <cell r="EV327" t="str">
            <v>H</v>
          </cell>
          <cell r="EW327" t="str">
            <v>WB</v>
          </cell>
          <cell r="EX327" t="str">
            <v>N</v>
          </cell>
          <cell r="EY327" t="str">
            <v>S</v>
          </cell>
          <cell r="EZ327" t="str">
            <v>A+</v>
          </cell>
          <cell r="FA327" t="str">
            <v>NR</v>
          </cell>
          <cell r="FB327" t="str">
            <v>NR</v>
          </cell>
          <cell r="FC327" t="str">
            <v>NR</v>
          </cell>
          <cell r="FD327" t="str">
            <v>NR</v>
          </cell>
          <cell r="FE327" t="str">
            <v>NR</v>
          </cell>
          <cell r="FF327" t="str">
            <v>NR</v>
          </cell>
          <cell r="FG327" t="str">
            <v>NR</v>
          </cell>
          <cell r="FH327" t="str">
            <v>NR</v>
          </cell>
          <cell r="FI327" t="str">
            <v>NR</v>
          </cell>
          <cell r="FJ327" t="str">
            <v>NR</v>
          </cell>
          <cell r="FK327" t="str">
            <v>NR</v>
          </cell>
          <cell r="FL327" t="str">
            <v>NR</v>
          </cell>
          <cell r="FM327" t="str">
            <v>NT</v>
          </cell>
          <cell r="FN327">
            <v>14.6</v>
          </cell>
          <cell r="FO327" t="str">
            <v>NA</v>
          </cell>
          <cell r="FP327" t="b">
            <v>0</v>
          </cell>
          <cell r="FR327" t="str">
            <v>M</v>
          </cell>
          <cell r="FS327">
            <v>55</v>
          </cell>
          <cell r="FT327" t="str">
            <v>CAUCASIAN</v>
          </cell>
          <cell r="FU327">
            <v>0.33152983762508798</v>
          </cell>
          <cell r="FV327">
            <v>10.2511902520185</v>
          </cell>
          <cell r="FW327">
            <v>39.023046282589597</v>
          </cell>
          <cell r="FX327">
            <v>180</v>
          </cell>
          <cell r="FY327">
            <v>72</v>
          </cell>
          <cell r="FZ327">
            <v>24.4097222222222</v>
          </cell>
          <cell r="GA327">
            <v>1</v>
          </cell>
          <cell r="GB327">
            <v>0.05</v>
          </cell>
          <cell r="GC327">
            <v>8.6999999999999993</v>
          </cell>
          <cell r="GD327">
            <v>18.8</v>
          </cell>
          <cell r="GE327">
            <v>0.08</v>
          </cell>
          <cell r="GF327">
            <v>7.8</v>
          </cell>
          <cell r="GG327">
            <v>12.1</v>
          </cell>
          <cell r="GH327">
            <v>0.15</v>
          </cell>
          <cell r="GI327">
            <v>8.1</v>
          </cell>
          <cell r="GJ327">
            <v>18.399999999999999</v>
          </cell>
          <cell r="GK327">
            <v>0.32</v>
          </cell>
          <cell r="GL327">
            <v>9.3000000000000007</v>
          </cell>
          <cell r="GM327">
            <v>35.299999999999997</v>
          </cell>
          <cell r="GN327" t="str">
            <v>CAUCASIAN</v>
          </cell>
          <cell r="GO327">
            <v>0.15599299999999999</v>
          </cell>
          <cell r="GP327" t="str">
            <v>NA</v>
          </cell>
          <cell r="GQ327">
            <v>1.03E-2</v>
          </cell>
          <cell r="GR327" t="str">
            <v>NA</v>
          </cell>
          <cell r="GS327">
            <v>1</v>
          </cell>
          <cell r="GT327">
            <v>144947891262</v>
          </cell>
          <cell r="GU327" t="str">
            <v>RO014659 0036</v>
          </cell>
          <cell r="GV327" t="str">
            <v>Recall set 4 green-Heather-Samples-RO014659 0036</v>
          </cell>
          <cell r="GW327">
            <v>551608</v>
          </cell>
          <cell r="GX327">
            <v>37422.519999999997</v>
          </cell>
          <cell r="GY327">
            <v>245</v>
          </cell>
          <cell r="GZ327">
            <v>16.62</v>
          </cell>
          <cell r="HA327">
            <v>4</v>
          </cell>
          <cell r="HB327">
            <v>0.27</v>
          </cell>
          <cell r="HC327">
            <v>150</v>
          </cell>
          <cell r="HD327">
            <v>10.18</v>
          </cell>
          <cell r="HE327">
            <v>313000</v>
          </cell>
        </row>
        <row r="328">
          <cell r="B328">
            <v>32009924088</v>
          </cell>
          <cell r="C328" t="str">
            <v>W11701503887600</v>
          </cell>
          <cell r="D328" t="str">
            <v>RO014891 0001</v>
          </cell>
          <cell r="E328" t="str">
            <v>RO014891 0001</v>
          </cell>
          <cell r="F328" t="str">
            <v>RO014891</v>
          </cell>
          <cell r="G328" t="str">
            <v>RO014891 0036</v>
          </cell>
          <cell r="H328" t="str">
            <v>RO014891</v>
          </cell>
          <cell r="I328">
            <v>36</v>
          </cell>
          <cell r="J328">
            <v>194437683</v>
          </cell>
          <cell r="K328">
            <v>1</v>
          </cell>
          <cell r="L328">
            <v>124104481385</v>
          </cell>
          <cell r="M328" t="str">
            <v>Recall</v>
          </cell>
          <cell r="N328" t="str">
            <v>Recall D42</v>
          </cell>
          <cell r="O328" t="str">
            <v>Matrix tube</v>
          </cell>
          <cell r="P328" t="str">
            <v>Supernate</v>
          </cell>
          <cell r="Q328">
            <v>6603</v>
          </cell>
          <cell r="R328">
            <v>1</v>
          </cell>
          <cell r="S328">
            <v>59</v>
          </cell>
          <cell r="T328">
            <v>57</v>
          </cell>
          <cell r="U328" t="str">
            <v>C</v>
          </cell>
          <cell r="V328" t="b">
            <v>1</v>
          </cell>
          <cell r="W328">
            <v>36</v>
          </cell>
          <cell r="X328" t="b">
            <v>0</v>
          </cell>
          <cell r="Y328" t="b">
            <v>0</v>
          </cell>
          <cell r="Z328" t="b">
            <v>0</v>
          </cell>
          <cell r="AA328" t="b">
            <v>0</v>
          </cell>
          <cell r="AB328" t="b">
            <v>1</v>
          </cell>
          <cell r="AC328">
            <v>149715771489</v>
          </cell>
          <cell r="AD328" t="str">
            <v>BSRI</v>
          </cell>
          <cell r="AE328" t="b">
            <v>1</v>
          </cell>
          <cell r="AF328" t="str">
            <v>ASIAN</v>
          </cell>
          <cell r="AG328">
            <v>1</v>
          </cell>
          <cell r="AH328">
            <v>1</v>
          </cell>
          <cell r="AI328">
            <v>0</v>
          </cell>
          <cell r="AJ328">
            <v>0</v>
          </cell>
          <cell r="AK328">
            <v>0</v>
          </cell>
          <cell r="AL328">
            <v>1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 t="str">
            <v>NOTHISPANICLATINO</v>
          </cell>
          <cell r="AS328" t="str">
            <v>Recall Completed</v>
          </cell>
          <cell r="AT328" t="str">
            <v>NULL</v>
          </cell>
          <cell r="AU328" t="str">
            <v>NULL</v>
          </cell>
          <cell r="AV328">
            <v>13.5</v>
          </cell>
          <cell r="AW328">
            <v>65.98</v>
          </cell>
          <cell r="AX328">
            <v>11544.2</v>
          </cell>
          <cell r="AY328">
            <v>0.38556000000000001</v>
          </cell>
          <cell r="AZ328">
            <v>315.5</v>
          </cell>
          <cell r="BA328">
            <v>8.5</v>
          </cell>
          <cell r="BC328">
            <v>528</v>
          </cell>
          <cell r="BD328">
            <v>20.8</v>
          </cell>
          <cell r="BE328" t="str">
            <v>bsri18</v>
          </cell>
          <cell r="BF328" t="str">
            <v>CP2D;AS3</v>
          </cell>
          <cell r="BG328" t="str">
            <v>BSRI</v>
          </cell>
          <cell r="BH328" t="str">
            <v>Inf</v>
          </cell>
          <cell r="BI328">
            <v>0</v>
          </cell>
          <cell r="BJ328">
            <v>5</v>
          </cell>
          <cell r="BK328">
            <v>9</v>
          </cell>
          <cell r="BL328">
            <v>152</v>
          </cell>
          <cell r="BM328" t="str">
            <v>N</v>
          </cell>
          <cell r="BN328" t="str">
            <v>NA</v>
          </cell>
          <cell r="BO328" t="str">
            <v>Y</v>
          </cell>
          <cell r="BP328">
            <v>840</v>
          </cell>
          <cell r="BQ328" t="str">
            <v>E</v>
          </cell>
          <cell r="BR328" t="str">
            <v>N</v>
          </cell>
          <cell r="BT328" t="str">
            <v>NA</v>
          </cell>
          <cell r="BU328" t="str">
            <v>N</v>
          </cell>
          <cell r="BV328" t="str">
            <v>A</v>
          </cell>
          <cell r="BW328" t="str">
            <v>N</v>
          </cell>
          <cell r="BX328" t="str">
            <v>NA</v>
          </cell>
          <cell r="BY328">
            <v>7.15</v>
          </cell>
          <cell r="BZ328">
            <v>5.01</v>
          </cell>
          <cell r="CA328">
            <v>14.5</v>
          </cell>
          <cell r="CB328">
            <v>42.7</v>
          </cell>
          <cell r="CC328">
            <v>85.2</v>
          </cell>
          <cell r="CD328">
            <v>14</v>
          </cell>
          <cell r="CE328">
            <v>206</v>
          </cell>
          <cell r="CF328" t="str">
            <v>N</v>
          </cell>
          <cell r="CG328" t="str">
            <v>N</v>
          </cell>
          <cell r="CS328" t="str">
            <v>N</v>
          </cell>
          <cell r="CY328" t="str">
            <v>N</v>
          </cell>
          <cell r="DX328" t="str">
            <v>N</v>
          </cell>
          <cell r="DZ328" t="str">
            <v>Y</v>
          </cell>
          <cell r="EA328" t="str">
            <v>Daily</v>
          </cell>
          <cell r="EB328" t="str">
            <v>N</v>
          </cell>
          <cell r="EC328" t="str">
            <v>N</v>
          </cell>
          <cell r="EL328">
            <v>0</v>
          </cell>
          <cell r="EO328">
            <v>0</v>
          </cell>
          <cell r="EQ328">
            <v>49</v>
          </cell>
          <cell r="ER328">
            <v>12</v>
          </cell>
          <cell r="ES328">
            <v>5</v>
          </cell>
          <cell r="ET328" t="str">
            <v>T</v>
          </cell>
          <cell r="EU328" t="str">
            <v>M</v>
          </cell>
          <cell r="EV328" t="str">
            <v>H</v>
          </cell>
          <cell r="EW328" t="str">
            <v>WB</v>
          </cell>
          <cell r="EX328" t="str">
            <v>N</v>
          </cell>
          <cell r="EY328" t="str">
            <v>S</v>
          </cell>
          <cell r="EZ328" t="str">
            <v>B+</v>
          </cell>
          <cell r="FA328" t="str">
            <v>NR</v>
          </cell>
          <cell r="FB328" t="str">
            <v>NR</v>
          </cell>
          <cell r="FC328" t="str">
            <v>NR</v>
          </cell>
          <cell r="FD328" t="str">
            <v>NR</v>
          </cell>
          <cell r="FE328" t="str">
            <v>NR</v>
          </cell>
          <cell r="FF328" t="str">
            <v>NT</v>
          </cell>
          <cell r="FG328" t="str">
            <v>NR</v>
          </cell>
          <cell r="FH328" t="str">
            <v>NR</v>
          </cell>
          <cell r="FI328" t="str">
            <v>NR</v>
          </cell>
          <cell r="FJ328" t="str">
            <v>NR</v>
          </cell>
          <cell r="FK328" t="str">
            <v>NR</v>
          </cell>
          <cell r="FL328" t="str">
            <v>NR</v>
          </cell>
          <cell r="FM328" t="str">
            <v>NR</v>
          </cell>
          <cell r="FN328">
            <v>14.9</v>
          </cell>
          <cell r="FO328">
            <v>500</v>
          </cell>
          <cell r="FP328" t="b">
            <v>0</v>
          </cell>
          <cell r="FR328" t="str">
            <v>M</v>
          </cell>
          <cell r="FS328">
            <v>60</v>
          </cell>
          <cell r="FT328" t="str">
            <v>ASIAN</v>
          </cell>
          <cell r="FU328">
            <v>0.41721206525877402</v>
          </cell>
          <cell r="FV328">
            <v>10.550464134015201</v>
          </cell>
          <cell r="FW328">
            <v>23.428933610612798</v>
          </cell>
          <cell r="FX328">
            <v>152</v>
          </cell>
          <cell r="FY328">
            <v>69</v>
          </cell>
          <cell r="FZ328">
            <v>22.4440243646293</v>
          </cell>
          <cell r="GA328">
            <v>1</v>
          </cell>
          <cell r="GB328">
            <v>0.31</v>
          </cell>
          <cell r="GC328">
            <v>9.4</v>
          </cell>
          <cell r="GD328">
            <v>3.2</v>
          </cell>
          <cell r="GE328">
            <v>0.38</v>
          </cell>
          <cell r="GF328">
            <v>11.8</v>
          </cell>
          <cell r="GG328">
            <v>2</v>
          </cell>
          <cell r="GH328">
            <v>0.49</v>
          </cell>
          <cell r="GI328">
            <v>12.3</v>
          </cell>
          <cell r="GJ328">
            <v>7.4</v>
          </cell>
          <cell r="GK328">
            <v>0.69</v>
          </cell>
          <cell r="GL328">
            <v>9.1</v>
          </cell>
          <cell r="GM328">
            <v>25.7</v>
          </cell>
          <cell r="GN328" t="str">
            <v>EAS</v>
          </cell>
          <cell r="GO328">
            <v>-6.6879999999999995E-2</v>
          </cell>
          <cell r="GP328">
            <v>-6.4619999999999999E-3</v>
          </cell>
          <cell r="GQ328" t="str">
            <v>NA</v>
          </cell>
          <cell r="GR328">
            <v>0.25248799999999999</v>
          </cell>
          <cell r="GS328">
            <v>1</v>
          </cell>
          <cell r="GT328">
            <v>140217981377</v>
          </cell>
          <cell r="GU328" t="str">
            <v>RO014891 0036</v>
          </cell>
          <cell r="GV328" t="str">
            <v>Recall Set 6 Purple-Samples-RO014891 0036</v>
          </cell>
          <cell r="GW328">
            <v>417336</v>
          </cell>
          <cell r="GX328">
            <v>29959.51</v>
          </cell>
          <cell r="GY328">
            <v>172</v>
          </cell>
          <cell r="GZ328">
            <v>12.35</v>
          </cell>
          <cell r="HA328">
            <v>2</v>
          </cell>
          <cell r="HB328">
            <v>0.14000000000000001</v>
          </cell>
          <cell r="HC328">
            <v>233</v>
          </cell>
          <cell r="HD328">
            <v>16.73</v>
          </cell>
          <cell r="HE328">
            <v>1940000</v>
          </cell>
        </row>
        <row r="329">
          <cell r="B329">
            <v>32009924302</v>
          </cell>
          <cell r="C329" t="str">
            <v>W11701501959000</v>
          </cell>
          <cell r="D329" t="str">
            <v>RO014654 0001</v>
          </cell>
          <cell r="E329" t="str">
            <v>RO014654 0001</v>
          </cell>
          <cell r="F329" t="str">
            <v>RO014654</v>
          </cell>
          <cell r="G329" t="str">
            <v>RO014654 0036</v>
          </cell>
          <cell r="H329" t="str">
            <v>RO014654</v>
          </cell>
          <cell r="I329">
            <v>36</v>
          </cell>
          <cell r="J329">
            <v>189009181</v>
          </cell>
          <cell r="K329">
            <v>1</v>
          </cell>
          <cell r="L329">
            <v>149759681091</v>
          </cell>
          <cell r="M329" t="str">
            <v>Recall</v>
          </cell>
          <cell r="N329" t="str">
            <v>Recall D42</v>
          </cell>
          <cell r="O329" t="str">
            <v>Matrix tube</v>
          </cell>
          <cell r="P329" t="str">
            <v>Supernate</v>
          </cell>
          <cell r="Q329">
            <v>6601</v>
          </cell>
          <cell r="R329">
            <v>7</v>
          </cell>
          <cell r="S329">
            <v>59</v>
          </cell>
          <cell r="T329">
            <v>57</v>
          </cell>
          <cell r="U329" t="str">
            <v>F</v>
          </cell>
          <cell r="V329" t="b">
            <v>1</v>
          </cell>
          <cell r="W329">
            <v>36</v>
          </cell>
          <cell r="X329" t="b">
            <v>0</v>
          </cell>
          <cell r="Y329" t="b">
            <v>0</v>
          </cell>
          <cell r="Z329" t="b">
            <v>0</v>
          </cell>
          <cell r="AA329" t="b">
            <v>0</v>
          </cell>
          <cell r="AB329" t="b">
            <v>1</v>
          </cell>
          <cell r="AC329">
            <v>151618981206</v>
          </cell>
          <cell r="AD329" t="str">
            <v>BSRI</v>
          </cell>
          <cell r="AE329" t="b">
            <v>1</v>
          </cell>
          <cell r="AF329" t="str">
            <v>ASIAN</v>
          </cell>
          <cell r="AG329">
            <v>1</v>
          </cell>
          <cell r="AH329">
            <v>1</v>
          </cell>
          <cell r="AI329">
            <v>0</v>
          </cell>
          <cell r="AJ329">
            <v>0</v>
          </cell>
          <cell r="AK329">
            <v>0</v>
          </cell>
          <cell r="AL329">
            <v>1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 t="str">
            <v>NOTHISPANICLATINO</v>
          </cell>
          <cell r="AS329" t="str">
            <v>Recall Completed</v>
          </cell>
          <cell r="AT329" t="str">
            <v>NULL</v>
          </cell>
          <cell r="AU329" t="str">
            <v>NULL</v>
          </cell>
          <cell r="AV329">
            <v>12.5</v>
          </cell>
          <cell r="AW329">
            <v>60.2</v>
          </cell>
          <cell r="AX329">
            <v>10443.6</v>
          </cell>
          <cell r="AY329">
            <v>0.35195283710000003</v>
          </cell>
          <cell r="AZ329">
            <v>309.8</v>
          </cell>
          <cell r="BA329">
            <v>52.8</v>
          </cell>
          <cell r="BC329">
            <v>457.1</v>
          </cell>
          <cell r="BD329">
            <v>38</v>
          </cell>
          <cell r="BE329" t="str">
            <v>bsri16</v>
          </cell>
          <cell r="BF329" t="str">
            <v>CP2D;AS3</v>
          </cell>
          <cell r="BG329" t="str">
            <v>BSRI</v>
          </cell>
          <cell r="BH329">
            <v>1099</v>
          </cell>
          <cell r="BI329">
            <v>0</v>
          </cell>
          <cell r="BJ329">
            <v>5</v>
          </cell>
          <cell r="BK329">
            <v>5</v>
          </cell>
          <cell r="BL329">
            <v>125</v>
          </cell>
          <cell r="BM329" t="str">
            <v>N</v>
          </cell>
          <cell r="BN329" t="str">
            <v>NA</v>
          </cell>
          <cell r="BO329" t="str">
            <v>N</v>
          </cell>
          <cell r="BP329">
            <v>344</v>
          </cell>
          <cell r="BQ329" t="str">
            <v>F</v>
          </cell>
          <cell r="BR329" t="str">
            <v>N</v>
          </cell>
          <cell r="BS329" t="str">
            <v>Y</v>
          </cell>
          <cell r="BT329">
            <v>3</v>
          </cell>
          <cell r="BU329" t="str">
            <v>N</v>
          </cell>
          <cell r="BV329" t="str">
            <v>A</v>
          </cell>
          <cell r="BW329" t="str">
            <v>N</v>
          </cell>
          <cell r="BX329" t="str">
            <v>NA</v>
          </cell>
          <cell r="BY329">
            <v>7.23</v>
          </cell>
          <cell r="BZ329">
            <v>4.4800000000000004</v>
          </cell>
          <cell r="CA329">
            <v>13.4</v>
          </cell>
          <cell r="CB329">
            <v>40.9</v>
          </cell>
          <cell r="CC329">
            <v>91.3</v>
          </cell>
          <cell r="CD329">
            <v>12.7</v>
          </cell>
          <cell r="CE329">
            <v>332</v>
          </cell>
          <cell r="CF329" t="str">
            <v>N</v>
          </cell>
          <cell r="CG329" t="str">
            <v>N</v>
          </cell>
          <cell r="CS329" t="str">
            <v>N</v>
          </cell>
          <cell r="CY329" t="str">
            <v>N</v>
          </cell>
          <cell r="DW329" t="str">
            <v>Y</v>
          </cell>
          <cell r="DX329" t="str">
            <v>N</v>
          </cell>
          <cell r="DY329" t="str">
            <v>N</v>
          </cell>
          <cell r="DZ329" t="str">
            <v>N</v>
          </cell>
          <cell r="EC329" t="str">
            <v>N</v>
          </cell>
          <cell r="ED329" t="str">
            <v>Y</v>
          </cell>
          <cell r="EL329">
            <v>0</v>
          </cell>
          <cell r="EN329" t="str">
            <v xml:space="preserve">Y </v>
          </cell>
          <cell r="EO329">
            <v>3</v>
          </cell>
          <cell r="EQ329">
            <v>27</v>
          </cell>
          <cell r="ER329">
            <v>7</v>
          </cell>
          <cell r="ES329">
            <v>19</v>
          </cell>
          <cell r="ET329" t="str">
            <v>T</v>
          </cell>
          <cell r="EU329" t="str">
            <v>M</v>
          </cell>
          <cell r="EV329" t="str">
            <v>H</v>
          </cell>
          <cell r="EW329" t="str">
            <v>WB</v>
          </cell>
          <cell r="EX329" t="str">
            <v>N</v>
          </cell>
          <cell r="EY329" t="str">
            <v>S</v>
          </cell>
          <cell r="EZ329" t="str">
            <v>O+</v>
          </cell>
          <cell r="FA329" t="str">
            <v>NR</v>
          </cell>
          <cell r="FB329" t="str">
            <v>NR</v>
          </cell>
          <cell r="FC329" t="str">
            <v>NR</v>
          </cell>
          <cell r="FD329" t="str">
            <v>NR</v>
          </cell>
          <cell r="FE329" t="str">
            <v>NR</v>
          </cell>
          <cell r="FF329" t="str">
            <v>NR</v>
          </cell>
          <cell r="FG329" t="str">
            <v>NR</v>
          </cell>
          <cell r="FH329" t="str">
            <v>NR</v>
          </cell>
          <cell r="FI329" t="str">
            <v>NR</v>
          </cell>
          <cell r="FJ329" t="str">
            <v>NR</v>
          </cell>
          <cell r="FK329" t="str">
            <v>NR</v>
          </cell>
          <cell r="FL329" t="str">
            <v>NR</v>
          </cell>
          <cell r="FM329" t="str">
            <v>NT</v>
          </cell>
          <cell r="FN329">
            <v>13.9</v>
          </cell>
          <cell r="FO329" t="str">
            <v>NA</v>
          </cell>
          <cell r="FP329" t="b">
            <v>0</v>
          </cell>
          <cell r="FR329" t="str">
            <v>F</v>
          </cell>
          <cell r="FS329">
            <v>43</v>
          </cell>
          <cell r="FT329" t="str">
            <v>ASIAN</v>
          </cell>
          <cell r="FU329">
            <v>0.37550512424028798</v>
          </cell>
          <cell r="FV329">
            <v>54.743240708864803</v>
          </cell>
          <cell r="FW329">
            <v>39.023046282589597</v>
          </cell>
          <cell r="FX329">
            <v>125</v>
          </cell>
          <cell r="FY329">
            <v>65</v>
          </cell>
          <cell r="FZ329">
            <v>20.7988165680473</v>
          </cell>
          <cell r="GA329">
            <v>1</v>
          </cell>
          <cell r="GB329">
            <v>0.16</v>
          </cell>
          <cell r="GC329">
            <v>29.49</v>
          </cell>
          <cell r="GD329">
            <v>26.62</v>
          </cell>
          <cell r="GE329">
            <v>0.08</v>
          </cell>
          <cell r="GF329">
            <v>27.9</v>
          </cell>
          <cell r="GG329">
            <v>17.399999999999999</v>
          </cell>
          <cell r="GH329">
            <v>0.12</v>
          </cell>
          <cell r="GI329">
            <v>36</v>
          </cell>
          <cell r="GJ329">
            <v>17.2</v>
          </cell>
          <cell r="GK329">
            <v>0.28000000000000003</v>
          </cell>
          <cell r="GL329">
            <v>38.5</v>
          </cell>
          <cell r="GM329">
            <v>31.5</v>
          </cell>
          <cell r="GN329" t="str">
            <v>EAS</v>
          </cell>
          <cell r="GO329">
            <v>-6.6879999999999995E-2</v>
          </cell>
          <cell r="GP329">
            <v>-3.0369E-2</v>
          </cell>
          <cell r="GQ329" t="str">
            <v>NA</v>
          </cell>
          <cell r="GR329">
            <v>0.25248799999999999</v>
          </cell>
          <cell r="GS329">
            <v>1</v>
          </cell>
          <cell r="GT329">
            <v>146539461355</v>
          </cell>
          <cell r="GU329" t="str">
            <v>RO014654 0036</v>
          </cell>
          <cell r="GV329" t="str">
            <v>Recall set 4 green-Heather-Samples-RO014654 0036</v>
          </cell>
          <cell r="GW329">
            <v>192432</v>
          </cell>
          <cell r="GX329">
            <v>13198.35</v>
          </cell>
          <cell r="GY329">
            <v>250</v>
          </cell>
          <cell r="GZ329">
            <v>17.149999999999999</v>
          </cell>
          <cell r="HA329">
            <v>3</v>
          </cell>
          <cell r="HB329">
            <v>0.21</v>
          </cell>
          <cell r="HC329">
            <v>248</v>
          </cell>
          <cell r="HD329">
            <v>17.010000000000002</v>
          </cell>
          <cell r="HE329">
            <v>537000</v>
          </cell>
        </row>
        <row r="330">
          <cell r="B330">
            <v>32009925192</v>
          </cell>
          <cell r="C330" t="str">
            <v>W11701503120400</v>
          </cell>
          <cell r="D330" t="str">
            <v>RO014718 0001</v>
          </cell>
          <cell r="E330" t="str">
            <v>RO014718 0001</v>
          </cell>
          <cell r="F330" t="str">
            <v>RO014718</v>
          </cell>
          <cell r="G330" t="str">
            <v>RO014718 0036</v>
          </cell>
          <cell r="H330" t="str">
            <v>RO014718</v>
          </cell>
          <cell r="I330">
            <v>36</v>
          </cell>
          <cell r="J330">
            <v>194435969</v>
          </cell>
          <cell r="K330">
            <v>1</v>
          </cell>
          <cell r="L330">
            <v>124975021091</v>
          </cell>
          <cell r="M330" t="str">
            <v>Recall</v>
          </cell>
          <cell r="N330" t="str">
            <v>Recall D42</v>
          </cell>
          <cell r="O330" t="str">
            <v>Matrix tube</v>
          </cell>
          <cell r="P330" t="str">
            <v>Supernate</v>
          </cell>
          <cell r="Q330">
            <v>6602</v>
          </cell>
          <cell r="R330">
            <v>1</v>
          </cell>
          <cell r="S330">
            <v>59</v>
          </cell>
          <cell r="T330">
            <v>57</v>
          </cell>
          <cell r="U330" t="str">
            <v>E</v>
          </cell>
          <cell r="V330" t="b">
            <v>1</v>
          </cell>
          <cell r="W330">
            <v>36</v>
          </cell>
          <cell r="X330" t="b">
            <v>0</v>
          </cell>
          <cell r="Y330" t="b">
            <v>0</v>
          </cell>
          <cell r="Z330" t="b">
            <v>0</v>
          </cell>
          <cell r="AA330" t="b">
            <v>0</v>
          </cell>
          <cell r="AB330" t="b">
            <v>1</v>
          </cell>
          <cell r="AC330">
            <v>134801651391</v>
          </cell>
          <cell r="AD330" t="str">
            <v>BSRI</v>
          </cell>
          <cell r="AE330" t="b">
            <v>1</v>
          </cell>
          <cell r="AF330" t="str">
            <v>ASIAN</v>
          </cell>
          <cell r="AG330">
            <v>1</v>
          </cell>
          <cell r="AH330">
            <v>1</v>
          </cell>
          <cell r="AI330">
            <v>0</v>
          </cell>
          <cell r="AJ330">
            <v>0</v>
          </cell>
          <cell r="AK330">
            <v>0</v>
          </cell>
          <cell r="AL330">
            <v>1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 t="str">
            <v>NOTHISPANICLATINO</v>
          </cell>
          <cell r="AS330" t="str">
            <v>Recall Completed</v>
          </cell>
          <cell r="AT330" t="str">
            <v>NULL</v>
          </cell>
          <cell r="AU330" t="str">
            <v>NULL</v>
          </cell>
          <cell r="AV330">
            <v>12.5</v>
          </cell>
          <cell r="AW330">
            <v>63.37</v>
          </cell>
          <cell r="AX330">
            <v>10420.5</v>
          </cell>
          <cell r="AY330">
            <v>0.2299519941</v>
          </cell>
          <cell r="AZ330">
            <v>307.8</v>
          </cell>
          <cell r="BA330">
            <v>8.8000000000000007</v>
          </cell>
          <cell r="BC330">
            <v>477.2</v>
          </cell>
          <cell r="BD330">
            <v>36.9</v>
          </cell>
          <cell r="BE330" t="str">
            <v>bsri17</v>
          </cell>
          <cell r="BF330" t="str">
            <v>CP2D;AS3</v>
          </cell>
          <cell r="BG330" t="str">
            <v>BSRI</v>
          </cell>
          <cell r="BH330" t="str">
            <v>Inf</v>
          </cell>
          <cell r="BI330">
            <v>0</v>
          </cell>
          <cell r="BJ330">
            <v>5</v>
          </cell>
          <cell r="BK330">
            <v>5</v>
          </cell>
          <cell r="BL330">
            <v>135</v>
          </cell>
          <cell r="BN330" t="str">
            <v>NA</v>
          </cell>
          <cell r="BO330" t="str">
            <v>Y</v>
          </cell>
          <cell r="BP330">
            <v>840</v>
          </cell>
          <cell r="BQ330">
            <v>9</v>
          </cell>
          <cell r="BT330" t="str">
            <v>NA</v>
          </cell>
          <cell r="BU330" t="str">
            <v>N</v>
          </cell>
          <cell r="BV330">
            <v>9</v>
          </cell>
          <cell r="BX330" t="str">
            <v>NA</v>
          </cell>
          <cell r="BY330">
            <v>5.84</v>
          </cell>
          <cell r="BZ330">
            <v>3.87</v>
          </cell>
          <cell r="CA330">
            <v>12.4</v>
          </cell>
          <cell r="CB330">
            <v>37.5</v>
          </cell>
          <cell r="CC330">
            <v>96.9</v>
          </cell>
          <cell r="CD330">
            <v>14.2</v>
          </cell>
          <cell r="CE330">
            <v>311</v>
          </cell>
          <cell r="CF330" t="str">
            <v>N</v>
          </cell>
          <cell r="CG330" t="str">
            <v>N</v>
          </cell>
          <cell r="CS330" t="str">
            <v>N</v>
          </cell>
          <cell r="CY330" t="str">
            <v>N</v>
          </cell>
          <cell r="DX330" t="str">
            <v>N</v>
          </cell>
          <cell r="DY330" t="str">
            <v>N</v>
          </cell>
          <cell r="DZ330" t="str">
            <v>N</v>
          </cell>
          <cell r="EC330" t="str">
            <v>N</v>
          </cell>
          <cell r="ED330" t="str">
            <v>Y</v>
          </cell>
          <cell r="EL330">
            <v>0</v>
          </cell>
          <cell r="EN330" t="str">
            <v xml:space="preserve">Y </v>
          </cell>
          <cell r="EO330">
            <v>5</v>
          </cell>
          <cell r="EQ330">
            <v>23</v>
          </cell>
          <cell r="ER330">
            <v>10</v>
          </cell>
          <cell r="ES330">
            <v>30</v>
          </cell>
          <cell r="ET330" t="str">
            <v>N</v>
          </cell>
          <cell r="EU330" t="str">
            <v>F</v>
          </cell>
          <cell r="EV330" t="str">
            <v>H</v>
          </cell>
          <cell r="EW330" t="str">
            <v>WB</v>
          </cell>
          <cell r="EX330" t="str">
            <v>N</v>
          </cell>
          <cell r="EY330" t="str">
            <v>S</v>
          </cell>
          <cell r="EZ330" t="str">
            <v>A+</v>
          </cell>
          <cell r="FA330" t="str">
            <v>NR</v>
          </cell>
          <cell r="FB330" t="str">
            <v>NR</v>
          </cell>
          <cell r="FC330" t="str">
            <v>NR</v>
          </cell>
          <cell r="FD330" t="str">
            <v>NR</v>
          </cell>
          <cell r="FE330" t="str">
            <v>NR</v>
          </cell>
          <cell r="FF330" t="str">
            <v>NT</v>
          </cell>
          <cell r="FG330" t="str">
            <v>NR</v>
          </cell>
          <cell r="FH330" t="str">
            <v>NR</v>
          </cell>
          <cell r="FI330" t="str">
            <v>NR</v>
          </cell>
          <cell r="FJ330" t="str">
            <v>NR</v>
          </cell>
          <cell r="FK330" t="str">
            <v>NR</v>
          </cell>
          <cell r="FL330" t="str">
            <v>NR</v>
          </cell>
          <cell r="FM330" t="str">
            <v>NR</v>
          </cell>
          <cell r="FN330" t="str">
            <v>NA</v>
          </cell>
          <cell r="FO330">
            <v>0</v>
          </cell>
          <cell r="FP330" t="b">
            <v>0</v>
          </cell>
          <cell r="FR330" t="str">
            <v>F</v>
          </cell>
          <cell r="FS330">
            <v>44</v>
          </cell>
          <cell r="FT330" t="str">
            <v>ASIAN</v>
          </cell>
          <cell r="FU330">
            <v>0.22410043773500299</v>
          </cell>
          <cell r="FV330">
            <v>10.8497380160119</v>
          </cell>
          <cell r="FW330">
            <v>38.025748379149199</v>
          </cell>
          <cell r="FX330">
            <v>135</v>
          </cell>
          <cell r="FY330">
            <v>65</v>
          </cell>
          <cell r="FZ330">
            <v>22.4627218934911</v>
          </cell>
          <cell r="GA330">
            <v>1</v>
          </cell>
          <cell r="GB330">
            <v>0.12</v>
          </cell>
          <cell r="GC330">
            <v>4.0999999999999996</v>
          </cell>
          <cell r="GD330">
            <v>6.9</v>
          </cell>
          <cell r="GE330">
            <v>0.13</v>
          </cell>
          <cell r="GF330">
            <v>6.3</v>
          </cell>
          <cell r="GG330">
            <v>12.7</v>
          </cell>
          <cell r="GH330">
            <v>0.17</v>
          </cell>
          <cell r="GI330">
            <v>6.1</v>
          </cell>
          <cell r="GJ330">
            <v>14.7</v>
          </cell>
          <cell r="GK330">
            <v>0.68</v>
          </cell>
          <cell r="GL330">
            <v>7.4</v>
          </cell>
          <cell r="GM330">
            <v>33</v>
          </cell>
          <cell r="GN330" t="str">
            <v>EAS</v>
          </cell>
          <cell r="GO330">
            <v>-6.6879999999999995E-2</v>
          </cell>
          <cell r="GP330">
            <v>0.249198</v>
          </cell>
          <cell r="GQ330" t="str">
            <v>NA</v>
          </cell>
          <cell r="GR330">
            <v>0.191941</v>
          </cell>
          <cell r="GS330">
            <v>1</v>
          </cell>
          <cell r="GT330">
            <v>126115671302</v>
          </cell>
          <cell r="GU330" t="str">
            <v>RO014718 0036</v>
          </cell>
          <cell r="GV330" t="str">
            <v>Recall set 5 blue-Heather-Samples-RO014718 0036</v>
          </cell>
          <cell r="GW330">
            <v>185088</v>
          </cell>
          <cell r="GX330">
            <v>13392.76</v>
          </cell>
          <cell r="GY330">
            <v>265</v>
          </cell>
          <cell r="GZ330">
            <v>19.18</v>
          </cell>
          <cell r="HA330">
            <v>1</v>
          </cell>
          <cell r="HB330">
            <v>7.0000000000000007E-2</v>
          </cell>
          <cell r="HC330">
            <v>220</v>
          </cell>
          <cell r="HD330">
            <v>15.92</v>
          </cell>
          <cell r="HE330">
            <v>6320000</v>
          </cell>
        </row>
        <row r="331">
          <cell r="B331">
            <v>32009927289</v>
          </cell>
          <cell r="C331" t="str">
            <v>W11701503444800</v>
          </cell>
          <cell r="D331" t="str">
            <v>RO014875 0001</v>
          </cell>
          <cell r="E331" t="str">
            <v>RO014875 0001</v>
          </cell>
          <cell r="F331" t="str">
            <v>RO014875</v>
          </cell>
          <cell r="G331" t="str">
            <v>RO014875 0036</v>
          </cell>
          <cell r="H331" t="str">
            <v>RO014875</v>
          </cell>
          <cell r="I331">
            <v>36</v>
          </cell>
          <cell r="J331">
            <v>194436429</v>
          </cell>
          <cell r="K331">
            <v>1</v>
          </cell>
          <cell r="L331">
            <v>130148511448</v>
          </cell>
          <cell r="M331" t="str">
            <v>Recall</v>
          </cell>
          <cell r="N331" t="str">
            <v>Recall D42</v>
          </cell>
          <cell r="O331" t="str">
            <v>Matrix tube</v>
          </cell>
          <cell r="P331" t="str">
            <v>Supernate</v>
          </cell>
          <cell r="Q331">
            <v>6602</v>
          </cell>
          <cell r="R331">
            <v>3</v>
          </cell>
          <cell r="S331">
            <v>59</v>
          </cell>
          <cell r="T331">
            <v>57</v>
          </cell>
          <cell r="U331" t="str">
            <v>H</v>
          </cell>
          <cell r="V331" t="b">
            <v>1</v>
          </cell>
          <cell r="W331">
            <v>36</v>
          </cell>
          <cell r="X331" t="b">
            <v>0</v>
          </cell>
          <cell r="Y331" t="b">
            <v>0</v>
          </cell>
          <cell r="Z331" t="b">
            <v>0</v>
          </cell>
          <cell r="AA331" t="b">
            <v>0</v>
          </cell>
          <cell r="AB331" t="b">
            <v>1</v>
          </cell>
          <cell r="AC331">
            <v>127160651213</v>
          </cell>
          <cell r="AD331" t="str">
            <v>BSRI</v>
          </cell>
          <cell r="AE331" t="b">
            <v>1</v>
          </cell>
          <cell r="AF331" t="str">
            <v>ASIAN</v>
          </cell>
          <cell r="AG331">
            <v>1</v>
          </cell>
          <cell r="AH331">
            <v>1</v>
          </cell>
          <cell r="AI331">
            <v>0</v>
          </cell>
          <cell r="AJ331">
            <v>0</v>
          </cell>
          <cell r="AK331">
            <v>0</v>
          </cell>
          <cell r="AL331">
            <v>1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 t="str">
            <v>NOTHISPANICLATINO</v>
          </cell>
          <cell r="AS331" t="str">
            <v>Recall Completed</v>
          </cell>
          <cell r="AT331" t="str">
            <v>NULL</v>
          </cell>
          <cell r="AU331" t="str">
            <v>NULL</v>
          </cell>
          <cell r="AV331">
            <v>13</v>
          </cell>
          <cell r="AW331">
            <v>63.92</v>
          </cell>
          <cell r="AX331">
            <v>10674.5</v>
          </cell>
          <cell r="AY331">
            <v>0.28614275410000001</v>
          </cell>
          <cell r="AZ331">
            <v>323.2</v>
          </cell>
          <cell r="BA331">
            <v>17.3</v>
          </cell>
          <cell r="BC331">
            <v>484.9</v>
          </cell>
          <cell r="BD331">
            <v>51.1</v>
          </cell>
          <cell r="BE331" t="str">
            <v>bsri18</v>
          </cell>
          <cell r="BF331" t="str">
            <v>CP2D;AS3</v>
          </cell>
          <cell r="BG331" t="str">
            <v>BSRI</v>
          </cell>
          <cell r="BH331" t="str">
            <v>Inf</v>
          </cell>
          <cell r="BI331">
            <v>0</v>
          </cell>
          <cell r="BJ331">
            <v>5</v>
          </cell>
          <cell r="BK331">
            <v>2</v>
          </cell>
          <cell r="BL331">
            <v>135</v>
          </cell>
          <cell r="BM331" t="str">
            <v>N</v>
          </cell>
          <cell r="BN331" t="str">
            <v>NA</v>
          </cell>
          <cell r="BO331" t="str">
            <v>Y</v>
          </cell>
          <cell r="BP331">
            <v>840</v>
          </cell>
          <cell r="BQ331" t="str">
            <v>F</v>
          </cell>
          <cell r="BR331" t="str">
            <v>N</v>
          </cell>
          <cell r="BS331" t="str">
            <v>N</v>
          </cell>
          <cell r="BT331" t="str">
            <v>NA</v>
          </cell>
          <cell r="BU331" t="str">
            <v>N</v>
          </cell>
          <cell r="BV331" t="str">
            <v>I</v>
          </cell>
          <cell r="BW331" t="str">
            <v>N</v>
          </cell>
          <cell r="BX331" t="str">
            <v>NA</v>
          </cell>
          <cell r="BY331">
            <v>8.1199999999999992</v>
          </cell>
          <cell r="BZ331">
            <v>4.72</v>
          </cell>
          <cell r="CA331">
            <v>13.7</v>
          </cell>
          <cell r="CB331">
            <v>40.9</v>
          </cell>
          <cell r="CC331">
            <v>86.7</v>
          </cell>
          <cell r="CD331">
            <v>13.1</v>
          </cell>
          <cell r="CE331">
            <v>308</v>
          </cell>
          <cell r="CF331" t="str">
            <v>N</v>
          </cell>
          <cell r="CG331" t="str">
            <v>N</v>
          </cell>
          <cell r="CS331" t="str">
            <v>N</v>
          </cell>
          <cell r="CY331" t="str">
            <v>N</v>
          </cell>
          <cell r="DW331" t="str">
            <v>Y</v>
          </cell>
          <cell r="DX331" t="str">
            <v>N</v>
          </cell>
          <cell r="DY331" t="str">
            <v>N</v>
          </cell>
          <cell r="DZ331" t="str">
            <v>Y</v>
          </cell>
          <cell r="EA331" t="str">
            <v>4_Or_More_a_Week</v>
          </cell>
          <cell r="EB331" t="str">
            <v>N</v>
          </cell>
          <cell r="EC331" t="str">
            <v>N</v>
          </cell>
          <cell r="ED331" t="str">
            <v>Y</v>
          </cell>
          <cell r="EL331">
            <v>0</v>
          </cell>
          <cell r="EN331" t="str">
            <v>N</v>
          </cell>
          <cell r="EO331">
            <v>0</v>
          </cell>
          <cell r="EQ331">
            <v>19</v>
          </cell>
          <cell r="ER331">
            <v>2</v>
          </cell>
          <cell r="ES331">
            <v>19</v>
          </cell>
          <cell r="ET331" t="str">
            <v>B</v>
          </cell>
          <cell r="EU331" t="str">
            <v>M</v>
          </cell>
          <cell r="EV331" t="str">
            <v>H</v>
          </cell>
          <cell r="EW331" t="str">
            <v>WB</v>
          </cell>
          <cell r="EX331" t="str">
            <v>N</v>
          </cell>
          <cell r="EY331" t="str">
            <v>S</v>
          </cell>
          <cell r="EZ331" t="str">
            <v>B-</v>
          </cell>
          <cell r="FA331" t="str">
            <v>R</v>
          </cell>
          <cell r="FB331" t="str">
            <v>NR</v>
          </cell>
          <cell r="FC331" t="str">
            <v>NR</v>
          </cell>
          <cell r="FD331" t="str">
            <v>NR</v>
          </cell>
          <cell r="FE331" t="str">
            <v>NR</v>
          </cell>
          <cell r="FF331" t="str">
            <v>NT</v>
          </cell>
          <cell r="FG331" t="str">
            <v>NR</v>
          </cell>
          <cell r="FH331" t="str">
            <v>NR</v>
          </cell>
          <cell r="FI331" t="str">
            <v>NR</v>
          </cell>
          <cell r="FJ331" t="str">
            <v>NR</v>
          </cell>
          <cell r="FK331" t="str">
            <v>NR</v>
          </cell>
          <cell r="FL331" t="str">
            <v>NR</v>
          </cell>
          <cell r="FM331" t="str">
            <v>NR</v>
          </cell>
          <cell r="FN331">
            <v>13.7</v>
          </cell>
          <cell r="FO331">
            <v>500</v>
          </cell>
          <cell r="FP331" t="b">
            <v>0</v>
          </cell>
          <cell r="FR331" t="str">
            <v>F</v>
          </cell>
          <cell r="FS331">
            <v>33</v>
          </cell>
          <cell r="FT331" t="str">
            <v>ASIAN</v>
          </cell>
          <cell r="FU331">
            <v>0.29383392639863298</v>
          </cell>
          <cell r="FV331">
            <v>19.329164672585801</v>
          </cell>
          <cell r="FW331">
            <v>50.899957678106801</v>
          </cell>
          <cell r="FX331">
            <v>135</v>
          </cell>
          <cell r="FY331">
            <v>62</v>
          </cell>
          <cell r="FZ331">
            <v>24.689125910509901</v>
          </cell>
          <cell r="GA331">
            <v>1</v>
          </cell>
          <cell r="GB331">
            <v>0.14000000000000001</v>
          </cell>
          <cell r="GC331">
            <v>9.8000000000000007</v>
          </cell>
          <cell r="GD331">
            <v>11.3</v>
          </cell>
          <cell r="GE331">
            <v>0.2</v>
          </cell>
          <cell r="GF331">
            <v>18.600000000000001</v>
          </cell>
          <cell r="GG331">
            <v>13.9</v>
          </cell>
          <cell r="GH331">
            <v>0.25</v>
          </cell>
          <cell r="GI331">
            <v>19.5</v>
          </cell>
          <cell r="GJ331">
            <v>23</v>
          </cell>
          <cell r="GK331">
            <v>0.4</v>
          </cell>
          <cell r="GL331">
            <v>17.399999999999999</v>
          </cell>
          <cell r="GM331">
            <v>42.3</v>
          </cell>
          <cell r="GN331" t="str">
            <v>SAS</v>
          </cell>
          <cell r="GO331" t="str">
            <v>NA</v>
          </cell>
          <cell r="GP331">
            <v>-0.43420500000000001</v>
          </cell>
          <cell r="GQ331" t="str">
            <v>NA</v>
          </cell>
          <cell r="GR331">
            <v>5.1500000000000001E-3</v>
          </cell>
          <cell r="GS331">
            <v>1</v>
          </cell>
          <cell r="GT331">
            <v>111775801512</v>
          </cell>
          <cell r="GU331" t="str">
            <v>RO014875 0036</v>
          </cell>
          <cell r="GV331" t="str">
            <v>Recall Set 6 Purple-Samples-RO014875 0036</v>
          </cell>
          <cell r="GW331">
            <v>431344</v>
          </cell>
          <cell r="GX331">
            <v>30810.29</v>
          </cell>
          <cell r="GY331">
            <v>231</v>
          </cell>
          <cell r="GZ331">
            <v>16.5</v>
          </cell>
          <cell r="HA331">
            <v>0</v>
          </cell>
          <cell r="HB331">
            <v>0</v>
          </cell>
          <cell r="HC331">
            <v>290</v>
          </cell>
          <cell r="HD331">
            <v>20.71</v>
          </cell>
          <cell r="HE331">
            <v>1010000</v>
          </cell>
        </row>
        <row r="332">
          <cell r="B332">
            <v>32009928246</v>
          </cell>
          <cell r="C332" t="str">
            <v>W11701503186000</v>
          </cell>
          <cell r="D332" t="str">
            <v>RO014869 0001</v>
          </cell>
          <cell r="E332" t="str">
            <v>RO014869 0001</v>
          </cell>
          <cell r="F332" t="str">
            <v>RO014869</v>
          </cell>
          <cell r="G332" t="str">
            <v>RO014869 0036</v>
          </cell>
          <cell r="H332" t="str">
            <v>RO014869</v>
          </cell>
          <cell r="I332">
            <v>36</v>
          </cell>
          <cell r="J332">
            <v>194435892</v>
          </cell>
          <cell r="K332">
            <v>1</v>
          </cell>
          <cell r="L332">
            <v>141249681095</v>
          </cell>
          <cell r="M332" t="str">
            <v>Recall</v>
          </cell>
          <cell r="N332" t="str">
            <v>Recall D42</v>
          </cell>
          <cell r="O332" t="str">
            <v>Matrix tube</v>
          </cell>
          <cell r="P332" t="str">
            <v>Supernate</v>
          </cell>
          <cell r="Q332">
            <v>6602</v>
          </cell>
          <cell r="R332">
            <v>3</v>
          </cell>
          <cell r="S332">
            <v>59</v>
          </cell>
          <cell r="T332">
            <v>57</v>
          </cell>
          <cell r="U332" t="str">
            <v>G</v>
          </cell>
          <cell r="V332" t="b">
            <v>1</v>
          </cell>
          <cell r="W332">
            <v>36</v>
          </cell>
          <cell r="X332" t="b">
            <v>0</v>
          </cell>
          <cell r="Y332" t="b">
            <v>0</v>
          </cell>
          <cell r="Z332" t="b">
            <v>0</v>
          </cell>
          <cell r="AA332" t="b">
            <v>0</v>
          </cell>
          <cell r="AB332" t="b">
            <v>1</v>
          </cell>
          <cell r="AC332">
            <v>137616521492</v>
          </cell>
          <cell r="AD332" t="str">
            <v>BSRI</v>
          </cell>
          <cell r="AE332" t="b">
            <v>1</v>
          </cell>
          <cell r="AF332" t="str">
            <v>ASIAN</v>
          </cell>
          <cell r="AG332">
            <v>1</v>
          </cell>
          <cell r="AH332">
            <v>1</v>
          </cell>
          <cell r="AI332">
            <v>0</v>
          </cell>
          <cell r="AJ332">
            <v>0</v>
          </cell>
          <cell r="AK332">
            <v>0</v>
          </cell>
          <cell r="AL332">
            <v>1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 t="str">
            <v>NOTHISPANICLATINO</v>
          </cell>
          <cell r="AS332" t="str">
            <v>Recall Completed</v>
          </cell>
          <cell r="AT332" t="str">
            <v>NULL</v>
          </cell>
          <cell r="AU332" t="str">
            <v>NULL</v>
          </cell>
          <cell r="AV332">
            <v>12.5</v>
          </cell>
          <cell r="AW332">
            <v>64.44</v>
          </cell>
          <cell r="AX332">
            <v>10451.299999999999</v>
          </cell>
          <cell r="AY332">
            <v>0.41896907220000001</v>
          </cell>
          <cell r="AZ332">
            <v>286.7</v>
          </cell>
          <cell r="BA332">
            <v>6.7</v>
          </cell>
          <cell r="BC332">
            <v>441.8</v>
          </cell>
          <cell r="BD332">
            <v>46.9</v>
          </cell>
          <cell r="BE332" t="str">
            <v>bsri18</v>
          </cell>
          <cell r="BF332" t="str">
            <v>CP2D;AS3</v>
          </cell>
          <cell r="BG332" t="str">
            <v>BSRI</v>
          </cell>
          <cell r="BH332" t="str">
            <v>Inf</v>
          </cell>
          <cell r="BI332">
            <v>0</v>
          </cell>
          <cell r="BJ332">
            <v>5</v>
          </cell>
          <cell r="BK332">
            <v>5</v>
          </cell>
          <cell r="BL332">
            <v>160</v>
          </cell>
          <cell r="BN332" t="str">
            <v>NA</v>
          </cell>
          <cell r="BO332" t="str">
            <v>Y</v>
          </cell>
          <cell r="BP332">
            <v>840</v>
          </cell>
          <cell r="BQ332" t="str">
            <v>E</v>
          </cell>
          <cell r="BT332" t="str">
            <v>NA</v>
          </cell>
          <cell r="BU332" t="str">
            <v>N</v>
          </cell>
          <cell r="BV332" t="str">
            <v>A</v>
          </cell>
          <cell r="BX332" t="str">
            <v>NA</v>
          </cell>
          <cell r="BY332">
            <v>4.3099999999999996</v>
          </cell>
          <cell r="BZ332">
            <v>7.13</v>
          </cell>
          <cell r="CA332">
            <v>15.6</v>
          </cell>
          <cell r="CB332">
            <v>50.6</v>
          </cell>
          <cell r="CC332">
            <v>71</v>
          </cell>
          <cell r="CD332">
            <v>13.7</v>
          </cell>
          <cell r="CE332">
            <v>175</v>
          </cell>
          <cell r="CF332" t="str">
            <v>N</v>
          </cell>
          <cell r="CG332" t="str">
            <v>N</v>
          </cell>
          <cell r="CS332" t="str">
            <v>Y</v>
          </cell>
          <cell r="CT332" t="str">
            <v>Under_8oz</v>
          </cell>
          <cell r="CU332" t="str">
            <v>Once_A_Month</v>
          </cell>
          <cell r="CV332" t="str">
            <v>NoImpact</v>
          </cell>
          <cell r="CX332" t="str">
            <v>N</v>
          </cell>
          <cell r="CY332" t="str">
            <v>N</v>
          </cell>
          <cell r="DX332" t="str">
            <v>N</v>
          </cell>
          <cell r="DZ332" t="str">
            <v>N</v>
          </cell>
          <cell r="EC332" t="str">
            <v>N</v>
          </cell>
          <cell r="EL332">
            <v>0</v>
          </cell>
          <cell r="EO332">
            <v>0</v>
          </cell>
          <cell r="EQ332">
            <v>42</v>
          </cell>
          <cell r="ER332">
            <v>2</v>
          </cell>
          <cell r="ES332">
            <v>6</v>
          </cell>
          <cell r="ET332" t="str">
            <v>T</v>
          </cell>
          <cell r="EU332" t="str">
            <v>F</v>
          </cell>
          <cell r="EV332" t="str">
            <v>H</v>
          </cell>
          <cell r="EW332" t="str">
            <v>WB</v>
          </cell>
          <cell r="EX332" t="str">
            <v>N</v>
          </cell>
          <cell r="EY332" t="str">
            <v>S</v>
          </cell>
          <cell r="EZ332" t="str">
            <v>O+</v>
          </cell>
          <cell r="FA332" t="str">
            <v>NT</v>
          </cell>
          <cell r="FB332" t="str">
            <v>NR</v>
          </cell>
          <cell r="FC332" t="str">
            <v>NR</v>
          </cell>
          <cell r="FD332" t="str">
            <v>NR</v>
          </cell>
          <cell r="FE332" t="str">
            <v>NR</v>
          </cell>
          <cell r="FF332" t="str">
            <v>NT</v>
          </cell>
          <cell r="FG332" t="str">
            <v>NR</v>
          </cell>
          <cell r="FH332" t="str">
            <v>NR</v>
          </cell>
          <cell r="FI332" t="str">
            <v>NR</v>
          </cell>
          <cell r="FJ332" t="str">
            <v>NR</v>
          </cell>
          <cell r="FK332" t="str">
            <v>NR</v>
          </cell>
          <cell r="FL332" t="str">
            <v>NR</v>
          </cell>
          <cell r="FM332" t="str">
            <v>NT</v>
          </cell>
          <cell r="FN332" t="str">
            <v>NA</v>
          </cell>
          <cell r="FO332">
            <v>0</v>
          </cell>
          <cell r="FP332" t="b">
            <v>0</v>
          </cell>
          <cell r="FR332" t="str">
            <v>M</v>
          </cell>
          <cell r="FS332">
            <v>37</v>
          </cell>
          <cell r="FT332" t="str">
            <v>ASIAN</v>
          </cell>
          <cell r="FU332">
            <v>0.45867317305516397</v>
          </cell>
          <cell r="FV332">
            <v>8.7548208420348601</v>
          </cell>
          <cell r="FW332">
            <v>47.092092955879899</v>
          </cell>
          <cell r="FX332">
            <v>160</v>
          </cell>
          <cell r="FY332">
            <v>65</v>
          </cell>
          <cell r="FZ332">
            <v>26.622485207100599</v>
          </cell>
          <cell r="GA332">
            <v>1</v>
          </cell>
          <cell r="GB332">
            <v>0.06</v>
          </cell>
          <cell r="GC332">
            <v>4.5999999999999996</v>
          </cell>
          <cell r="GD332">
            <v>27.8</v>
          </cell>
          <cell r="GE332">
            <v>0.1</v>
          </cell>
          <cell r="GF332">
            <v>3.8</v>
          </cell>
          <cell r="GG332">
            <v>29.7</v>
          </cell>
          <cell r="GH332">
            <v>0.21</v>
          </cell>
          <cell r="GI332">
            <v>6.3</v>
          </cell>
          <cell r="GJ332">
            <v>41.1</v>
          </cell>
          <cell r="GK332">
            <v>0.28999999999999998</v>
          </cell>
          <cell r="GL332">
            <v>6.3</v>
          </cell>
          <cell r="GM332">
            <v>50.7</v>
          </cell>
          <cell r="GN332" t="str">
            <v>EAS</v>
          </cell>
          <cell r="GO332">
            <v>0.12633</v>
          </cell>
          <cell r="GP332">
            <v>3.4285999999999997E-2</v>
          </cell>
          <cell r="GQ332" t="str">
            <v>NA</v>
          </cell>
          <cell r="GR332">
            <v>0.13139400000000001</v>
          </cell>
          <cell r="GS332">
            <v>1</v>
          </cell>
          <cell r="GT332">
            <v>118307221236</v>
          </cell>
          <cell r="GU332" t="str">
            <v>RO014869 0036</v>
          </cell>
          <cell r="GV332" t="str">
            <v>Recall set 5 blue-Heather-Samples-RO014869 0036</v>
          </cell>
          <cell r="GW332">
            <v>512480</v>
          </cell>
          <cell r="GX332">
            <v>36397.730000000003</v>
          </cell>
          <cell r="GY332">
            <v>438</v>
          </cell>
          <cell r="GZ332">
            <v>31.11</v>
          </cell>
          <cell r="HA332">
            <v>2</v>
          </cell>
          <cell r="HB332">
            <v>0.14000000000000001</v>
          </cell>
          <cell r="HC332">
            <v>88</v>
          </cell>
          <cell r="HD332">
            <v>6.25</v>
          </cell>
          <cell r="HE332">
            <v>775000</v>
          </cell>
        </row>
        <row r="333">
          <cell r="B333">
            <v>32009928337</v>
          </cell>
          <cell r="C333" t="str">
            <v>W11701501886300</v>
          </cell>
          <cell r="D333" t="str">
            <v>RO014717 0001</v>
          </cell>
          <cell r="E333" t="str">
            <v>RO014717 0001</v>
          </cell>
          <cell r="F333" t="str">
            <v>RO014717</v>
          </cell>
          <cell r="G333" t="str">
            <v>RO014717 0036</v>
          </cell>
          <cell r="H333" t="str">
            <v>RO014717</v>
          </cell>
          <cell r="I333">
            <v>36</v>
          </cell>
          <cell r="J333">
            <v>194435530</v>
          </cell>
          <cell r="K333">
            <v>1</v>
          </cell>
          <cell r="L333">
            <v>147052431131</v>
          </cell>
          <cell r="M333" t="str">
            <v>Recall</v>
          </cell>
          <cell r="N333" t="str">
            <v>Recall D42</v>
          </cell>
          <cell r="O333" t="str">
            <v>Matrix tube</v>
          </cell>
          <cell r="P333" t="str">
            <v>Supernate</v>
          </cell>
          <cell r="Q333">
            <v>6602</v>
          </cell>
          <cell r="R333">
            <v>11</v>
          </cell>
          <cell r="S333">
            <v>59</v>
          </cell>
          <cell r="T333">
            <v>57</v>
          </cell>
          <cell r="U333" t="str">
            <v>D</v>
          </cell>
          <cell r="V333" t="b">
            <v>1</v>
          </cell>
          <cell r="W333">
            <v>36</v>
          </cell>
          <cell r="X333" t="b">
            <v>0</v>
          </cell>
          <cell r="Y333" t="b">
            <v>0</v>
          </cell>
          <cell r="Z333" t="b">
            <v>0</v>
          </cell>
          <cell r="AA333" t="b">
            <v>0</v>
          </cell>
          <cell r="AB333" t="b">
            <v>1</v>
          </cell>
          <cell r="AC333">
            <v>118420911085</v>
          </cell>
          <cell r="AD333" t="str">
            <v>BSRI</v>
          </cell>
          <cell r="AE333" t="b">
            <v>1</v>
          </cell>
          <cell r="AF333" t="str">
            <v>ASIAN</v>
          </cell>
          <cell r="AG333">
            <v>1</v>
          </cell>
          <cell r="AH333">
            <v>1</v>
          </cell>
          <cell r="AI333">
            <v>0</v>
          </cell>
          <cell r="AJ333">
            <v>0</v>
          </cell>
          <cell r="AK333">
            <v>0</v>
          </cell>
          <cell r="AL333">
            <v>1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 t="str">
            <v>NOTHISPANICLATINO</v>
          </cell>
          <cell r="AS333" t="str">
            <v>Recall Completed</v>
          </cell>
          <cell r="AT333" t="str">
            <v>NULL</v>
          </cell>
          <cell r="AU333" t="str">
            <v>NULL</v>
          </cell>
          <cell r="AV333">
            <v>13</v>
          </cell>
          <cell r="AW333">
            <v>65.66</v>
          </cell>
          <cell r="AX333">
            <v>11159.4</v>
          </cell>
          <cell r="AY333">
            <v>0.2131448276</v>
          </cell>
          <cell r="AZ333">
            <v>286.7</v>
          </cell>
          <cell r="BA333">
            <v>8.1</v>
          </cell>
          <cell r="BC333">
            <v>461.8</v>
          </cell>
          <cell r="BD333">
            <v>47.7</v>
          </cell>
          <cell r="BE333" t="str">
            <v>bsri17</v>
          </cell>
          <cell r="BF333" t="str">
            <v>CP2D;AS3</v>
          </cell>
          <cell r="BG333" t="str">
            <v>BSRI</v>
          </cell>
          <cell r="BH333" t="str">
            <v>Inf</v>
          </cell>
          <cell r="BI333">
            <v>0</v>
          </cell>
          <cell r="BJ333">
            <v>5</v>
          </cell>
          <cell r="BK333">
            <v>5</v>
          </cell>
          <cell r="BL333">
            <v>170</v>
          </cell>
          <cell r="BN333" t="str">
            <v>NA</v>
          </cell>
          <cell r="BO333" t="str">
            <v>Y</v>
          </cell>
          <cell r="BP333">
            <v>840</v>
          </cell>
          <cell r="BQ333" t="str">
            <v>E</v>
          </cell>
          <cell r="BT333" t="str">
            <v>NA</v>
          </cell>
          <cell r="BU333" t="str">
            <v>N</v>
          </cell>
          <cell r="BV333" t="str">
            <v>A</v>
          </cell>
          <cell r="BX333" t="str">
            <v>NA</v>
          </cell>
          <cell r="BY333">
            <v>5.89</v>
          </cell>
          <cell r="BZ333">
            <v>5.24</v>
          </cell>
          <cell r="CA333">
            <v>15.8</v>
          </cell>
          <cell r="CB333">
            <v>47.8</v>
          </cell>
          <cell r="CC333">
            <v>91.2</v>
          </cell>
          <cell r="CD333">
            <v>13.1</v>
          </cell>
          <cell r="CE333">
            <v>326</v>
          </cell>
          <cell r="CF333" t="str">
            <v>N</v>
          </cell>
          <cell r="CG333" t="str">
            <v>N</v>
          </cell>
          <cell r="CS333" t="str">
            <v>N</v>
          </cell>
          <cell r="CY333" t="str">
            <v>N</v>
          </cell>
          <cell r="DW333" t="str">
            <v>Y</v>
          </cell>
          <cell r="DX333" t="str">
            <v>N</v>
          </cell>
          <cell r="DZ333" t="str">
            <v>N</v>
          </cell>
          <cell r="EC333" t="str">
            <v>N</v>
          </cell>
          <cell r="EL333">
            <v>0</v>
          </cell>
          <cell r="EO333">
            <v>0</v>
          </cell>
          <cell r="EQ333">
            <v>27</v>
          </cell>
          <cell r="ER333">
            <v>10</v>
          </cell>
          <cell r="ES333">
            <v>17</v>
          </cell>
          <cell r="ET333" t="str">
            <v>B</v>
          </cell>
          <cell r="EU333" t="str">
            <v>F</v>
          </cell>
          <cell r="EV333" t="str">
            <v>H</v>
          </cell>
          <cell r="EW333" t="str">
            <v>WB</v>
          </cell>
          <cell r="EX333" t="str">
            <v>N</v>
          </cell>
          <cell r="EY333" t="str">
            <v>S</v>
          </cell>
          <cell r="EZ333" t="str">
            <v>A+</v>
          </cell>
          <cell r="FA333" t="str">
            <v>NT</v>
          </cell>
          <cell r="FB333" t="str">
            <v>NR</v>
          </cell>
          <cell r="FC333" t="str">
            <v>NR</v>
          </cell>
          <cell r="FD333" t="str">
            <v>NR</v>
          </cell>
          <cell r="FE333" t="str">
            <v>NR</v>
          </cell>
          <cell r="FF333" t="str">
            <v>NT</v>
          </cell>
          <cell r="FG333" t="str">
            <v>NR</v>
          </cell>
          <cell r="FH333" t="str">
            <v>NR</v>
          </cell>
          <cell r="FI333" t="str">
            <v>NR</v>
          </cell>
          <cell r="FJ333" t="str">
            <v>NR</v>
          </cell>
          <cell r="FK333" t="str">
            <v>NR</v>
          </cell>
          <cell r="FL333" t="str">
            <v>NR</v>
          </cell>
          <cell r="FM333" t="str">
            <v>NT</v>
          </cell>
          <cell r="FN333" t="str">
            <v>NA</v>
          </cell>
          <cell r="FO333">
            <v>0</v>
          </cell>
          <cell r="FP333" t="b">
            <v>0</v>
          </cell>
          <cell r="FR333" t="str">
            <v>M</v>
          </cell>
          <cell r="FS333">
            <v>46</v>
          </cell>
          <cell r="FT333" t="str">
            <v>ASIAN</v>
          </cell>
          <cell r="FU333">
            <v>0.203242518130508</v>
          </cell>
          <cell r="FV333">
            <v>10.151432291352901</v>
          </cell>
          <cell r="FW333">
            <v>47.817400522018303</v>
          </cell>
          <cell r="FX333">
            <v>170</v>
          </cell>
          <cell r="FY333">
            <v>65</v>
          </cell>
          <cell r="FZ333">
            <v>28.286390532544399</v>
          </cell>
          <cell r="GA333">
            <v>1</v>
          </cell>
          <cell r="GB333">
            <v>0.09</v>
          </cell>
          <cell r="GC333">
            <v>7.8</v>
          </cell>
          <cell r="GD333">
            <v>30.4</v>
          </cell>
          <cell r="GE333">
            <v>0.15</v>
          </cell>
          <cell r="GF333">
            <v>8.1</v>
          </cell>
          <cell r="GG333">
            <v>34.9</v>
          </cell>
          <cell r="GH333">
            <v>0.15</v>
          </cell>
          <cell r="GI333">
            <v>5.2</v>
          </cell>
          <cell r="GJ333">
            <v>34.299999999999997</v>
          </cell>
          <cell r="GK333">
            <v>0.35</v>
          </cell>
          <cell r="GL333">
            <v>5</v>
          </cell>
          <cell r="GM333">
            <v>55.7</v>
          </cell>
          <cell r="GN333" t="str">
            <v>EAS</v>
          </cell>
          <cell r="GO333">
            <v>-0.22664999999999999</v>
          </cell>
          <cell r="GP333">
            <v>-0.15220700000000001</v>
          </cell>
          <cell r="GQ333" t="str">
            <v>NA</v>
          </cell>
          <cell r="GR333">
            <v>0.191941</v>
          </cell>
          <cell r="GS333">
            <v>1</v>
          </cell>
          <cell r="GT333">
            <v>120269861188</v>
          </cell>
          <cell r="GU333" t="str">
            <v>RO014717 0036</v>
          </cell>
          <cell r="GV333" t="str">
            <v>Recall set 5 blue-Heather-Samples-RO014717 0036</v>
          </cell>
          <cell r="GW333">
            <v>284896</v>
          </cell>
          <cell r="GX333">
            <v>20378.830000000002</v>
          </cell>
          <cell r="GY333">
            <v>317</v>
          </cell>
          <cell r="GZ333">
            <v>22.68</v>
          </cell>
          <cell r="HA333">
            <v>0</v>
          </cell>
          <cell r="HB333">
            <v>0</v>
          </cell>
          <cell r="HC333">
            <v>191</v>
          </cell>
          <cell r="HD333">
            <v>13.66</v>
          </cell>
          <cell r="HE333">
            <v>3280000</v>
          </cell>
        </row>
        <row r="334">
          <cell r="B334">
            <v>32009928352</v>
          </cell>
          <cell r="C334" t="str">
            <v>W11701502996500</v>
          </cell>
          <cell r="D334" t="str">
            <v>RO014712 0001</v>
          </cell>
          <cell r="E334" t="str">
            <v>RO014712 0001</v>
          </cell>
          <cell r="F334" t="str">
            <v>RO014712</v>
          </cell>
          <cell r="G334" t="str">
            <v>RO014712 0036</v>
          </cell>
          <cell r="H334" t="str">
            <v>RO014712</v>
          </cell>
          <cell r="I334">
            <v>36</v>
          </cell>
          <cell r="J334">
            <v>189015328</v>
          </cell>
          <cell r="K334">
            <v>1</v>
          </cell>
          <cell r="L334">
            <v>140558501179</v>
          </cell>
          <cell r="M334" t="str">
            <v>Recall</v>
          </cell>
          <cell r="N334" t="str">
            <v>Recall D42</v>
          </cell>
          <cell r="O334" t="str">
            <v>Matrix tube</v>
          </cell>
          <cell r="P334" t="str">
            <v>Supernate</v>
          </cell>
          <cell r="Q334">
            <v>6602</v>
          </cell>
          <cell r="R334">
            <v>11</v>
          </cell>
          <cell r="S334">
            <v>59</v>
          </cell>
          <cell r="T334">
            <v>57</v>
          </cell>
          <cell r="U334" t="str">
            <v>C</v>
          </cell>
          <cell r="V334" t="b">
            <v>1</v>
          </cell>
          <cell r="W334">
            <v>36</v>
          </cell>
          <cell r="X334" t="b">
            <v>0</v>
          </cell>
          <cell r="Y334" t="b">
            <v>0</v>
          </cell>
          <cell r="Z334" t="b">
            <v>0</v>
          </cell>
          <cell r="AA334" t="b">
            <v>0</v>
          </cell>
          <cell r="AB334" t="b">
            <v>1</v>
          </cell>
          <cell r="AC334">
            <v>119219141162</v>
          </cell>
          <cell r="AD334" t="str">
            <v>BSRI</v>
          </cell>
          <cell r="AE334" t="b">
            <v>1</v>
          </cell>
          <cell r="AF334" t="str">
            <v>ASIAN</v>
          </cell>
          <cell r="AG334">
            <v>1</v>
          </cell>
          <cell r="AH334">
            <v>1</v>
          </cell>
          <cell r="AI334">
            <v>0</v>
          </cell>
          <cell r="AJ334">
            <v>0</v>
          </cell>
          <cell r="AK334">
            <v>0</v>
          </cell>
          <cell r="AL334">
            <v>1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 t="str">
            <v>NOTHISPANICLATINO</v>
          </cell>
          <cell r="AS334" t="str">
            <v>Recall Completed</v>
          </cell>
          <cell r="AT334" t="str">
            <v>NULL</v>
          </cell>
          <cell r="AU334" t="str">
            <v>NULL</v>
          </cell>
          <cell r="AV334">
            <v>12.5</v>
          </cell>
          <cell r="AW334">
            <v>64.95</v>
          </cell>
          <cell r="AX334">
            <v>10997.7</v>
          </cell>
          <cell r="AY334">
            <v>0.31885934220000001</v>
          </cell>
          <cell r="AZ334">
            <v>305.89999999999998</v>
          </cell>
          <cell r="BA334">
            <v>12.6</v>
          </cell>
          <cell r="BC334">
            <v>447.9</v>
          </cell>
          <cell r="BD334">
            <v>52.7</v>
          </cell>
          <cell r="BE334" t="str">
            <v>bsri17</v>
          </cell>
          <cell r="BF334" t="str">
            <v>CP2D;AS3</v>
          </cell>
          <cell r="BG334" t="str">
            <v>BSRI</v>
          </cell>
          <cell r="BH334" t="str">
            <v>Inf</v>
          </cell>
          <cell r="BI334">
            <v>0</v>
          </cell>
          <cell r="BJ334">
            <v>5</v>
          </cell>
          <cell r="BK334">
            <v>1</v>
          </cell>
          <cell r="BL334">
            <v>135</v>
          </cell>
          <cell r="BN334" t="str">
            <v>NA</v>
          </cell>
          <cell r="BO334" t="str">
            <v>N</v>
          </cell>
          <cell r="BP334">
            <v>608</v>
          </cell>
          <cell r="BQ334" t="str">
            <v>D</v>
          </cell>
          <cell r="BT334" t="str">
            <v>NA</v>
          </cell>
          <cell r="BU334" t="str">
            <v>N</v>
          </cell>
          <cell r="BV334" t="str">
            <v>A</v>
          </cell>
          <cell r="BX334" t="str">
            <v>NA</v>
          </cell>
          <cell r="BY334">
            <v>8.94</v>
          </cell>
          <cell r="BZ334">
            <v>4.82</v>
          </cell>
          <cell r="CA334">
            <v>14.4</v>
          </cell>
          <cell r="CB334">
            <v>44.2</v>
          </cell>
          <cell r="CC334">
            <v>91.7</v>
          </cell>
          <cell r="CD334">
            <v>14</v>
          </cell>
          <cell r="CE334">
            <v>378</v>
          </cell>
          <cell r="CF334" t="str">
            <v>N</v>
          </cell>
          <cell r="CG334" t="str">
            <v>N</v>
          </cell>
          <cell r="CS334" t="str">
            <v>N</v>
          </cell>
          <cell r="CY334" t="str">
            <v>N</v>
          </cell>
          <cell r="DW334" t="str">
            <v>Y</v>
          </cell>
          <cell r="DX334" t="str">
            <v>N</v>
          </cell>
          <cell r="DY334" t="str">
            <v>N</v>
          </cell>
          <cell r="DZ334" t="str">
            <v>N</v>
          </cell>
          <cell r="EC334" t="str">
            <v>N</v>
          </cell>
          <cell r="ED334" t="str">
            <v>Y</v>
          </cell>
          <cell r="EL334">
            <v>0</v>
          </cell>
          <cell r="EN334" t="str">
            <v>N</v>
          </cell>
          <cell r="EO334">
            <v>0</v>
          </cell>
          <cell r="EQ334">
            <v>19</v>
          </cell>
          <cell r="ER334">
            <v>3</v>
          </cell>
          <cell r="ES334">
            <v>31</v>
          </cell>
          <cell r="ET334" t="str">
            <v>T</v>
          </cell>
          <cell r="EU334" t="str">
            <v>F</v>
          </cell>
          <cell r="EV334" t="str">
            <v>H</v>
          </cell>
          <cell r="EW334" t="str">
            <v>WB</v>
          </cell>
          <cell r="EX334" t="str">
            <v>N</v>
          </cell>
          <cell r="EY334" t="str">
            <v>S</v>
          </cell>
          <cell r="EZ334" t="str">
            <v>O+</v>
          </cell>
          <cell r="FA334" t="str">
            <v>NR</v>
          </cell>
          <cell r="FB334" t="str">
            <v>NR</v>
          </cell>
          <cell r="FC334" t="str">
            <v>NR</v>
          </cell>
          <cell r="FD334" t="str">
            <v>NR</v>
          </cell>
          <cell r="FE334" t="str">
            <v>NR</v>
          </cell>
          <cell r="FF334" t="str">
            <v>NT</v>
          </cell>
          <cell r="FG334" t="str">
            <v>NR</v>
          </cell>
          <cell r="FH334" t="str">
            <v>NR</v>
          </cell>
          <cell r="FI334" t="str">
            <v>NR</v>
          </cell>
          <cell r="FJ334" t="str">
            <v>NR</v>
          </cell>
          <cell r="FK334" t="str">
            <v>NR</v>
          </cell>
          <cell r="FL334" t="str">
            <v>NR</v>
          </cell>
          <cell r="FM334" t="str">
            <v>NT</v>
          </cell>
          <cell r="FN334" t="str">
            <v>NA</v>
          </cell>
          <cell r="FO334">
            <v>0</v>
          </cell>
          <cell r="FP334" t="b">
            <v>0</v>
          </cell>
          <cell r="FR334" t="str">
            <v>F</v>
          </cell>
          <cell r="FS334">
            <v>30</v>
          </cell>
          <cell r="FT334" t="str">
            <v>ASIAN</v>
          </cell>
          <cell r="FU334">
            <v>0.33443565211624099</v>
          </cell>
          <cell r="FV334">
            <v>14.6405405213038</v>
          </cell>
          <cell r="FW334">
            <v>52.350572810383703</v>
          </cell>
          <cell r="FX334">
            <v>135</v>
          </cell>
          <cell r="FY334">
            <v>61</v>
          </cell>
          <cell r="FZ334">
            <v>25.505240526740099</v>
          </cell>
          <cell r="GA334">
            <v>1</v>
          </cell>
          <cell r="GB334">
            <v>0.08</v>
          </cell>
          <cell r="GC334">
            <v>10.5</v>
          </cell>
          <cell r="GD334">
            <v>26.2</v>
          </cell>
          <cell r="GE334">
            <v>0.06</v>
          </cell>
          <cell r="GF334">
            <v>7.6</v>
          </cell>
          <cell r="GG334">
            <v>25.4</v>
          </cell>
          <cell r="GH334">
            <v>0.12</v>
          </cell>
          <cell r="GI334">
            <v>10.6</v>
          </cell>
          <cell r="GJ334">
            <v>35.200000000000003</v>
          </cell>
          <cell r="GK334">
            <v>0.59</v>
          </cell>
          <cell r="GL334">
            <v>11.7</v>
          </cell>
          <cell r="GM334">
            <v>48.9</v>
          </cell>
          <cell r="GN334" t="str">
            <v>EAS</v>
          </cell>
          <cell r="GO334">
            <v>-6.6879999999999995E-2</v>
          </cell>
          <cell r="GP334">
            <v>0.108115</v>
          </cell>
          <cell r="GQ334" t="str">
            <v>NA</v>
          </cell>
          <cell r="GR334">
            <v>0.191941</v>
          </cell>
          <cell r="GS334">
            <v>1</v>
          </cell>
          <cell r="GT334">
            <v>125364181440</v>
          </cell>
          <cell r="GU334" t="str">
            <v>RO014712 0036</v>
          </cell>
          <cell r="GV334" t="str">
            <v>Recall set 5 blue-Heather-Samples-RO014712 0036</v>
          </cell>
          <cell r="GW334">
            <v>395536</v>
          </cell>
          <cell r="GX334">
            <v>28682.81</v>
          </cell>
          <cell r="GY334">
            <v>183</v>
          </cell>
          <cell r="GZ334">
            <v>13.27</v>
          </cell>
          <cell r="HA334">
            <v>0</v>
          </cell>
          <cell r="HB334">
            <v>0</v>
          </cell>
          <cell r="HC334">
            <v>136</v>
          </cell>
          <cell r="HD334">
            <v>9.86</v>
          </cell>
          <cell r="HE334">
            <v>1680000</v>
          </cell>
        </row>
        <row r="335">
          <cell r="B335">
            <v>35007700178</v>
          </cell>
          <cell r="C335" t="str">
            <v>W08531500112900</v>
          </cell>
          <cell r="D335" t="str">
            <v>RO014695 0001</v>
          </cell>
          <cell r="E335" t="str">
            <v>RO014695 0001</v>
          </cell>
          <cell r="F335" t="str">
            <v>RO014695</v>
          </cell>
          <cell r="G335" t="str">
            <v>RO014695 0036</v>
          </cell>
          <cell r="H335" t="str">
            <v>RO014695</v>
          </cell>
          <cell r="I335">
            <v>36</v>
          </cell>
          <cell r="J335">
            <v>157070769</v>
          </cell>
          <cell r="K335">
            <v>2</v>
          </cell>
          <cell r="L335">
            <v>118757351290</v>
          </cell>
          <cell r="M335" t="str">
            <v>Recall</v>
          </cell>
          <cell r="N335" t="str">
            <v>Recall D42</v>
          </cell>
          <cell r="O335" t="str">
            <v>Matrix tube</v>
          </cell>
          <cell r="P335" t="str">
            <v>Supernate</v>
          </cell>
          <cell r="Q335">
            <v>5637</v>
          </cell>
          <cell r="R335">
            <v>1</v>
          </cell>
          <cell r="S335">
            <v>19</v>
          </cell>
          <cell r="T335" t="str">
            <v>NA</v>
          </cell>
          <cell r="U335" t="str">
            <v>E</v>
          </cell>
          <cell r="V335" t="b">
            <v>1</v>
          </cell>
          <cell r="W335">
            <v>36</v>
          </cell>
          <cell r="X335" t="b">
            <v>0</v>
          </cell>
          <cell r="Y335" t="b">
            <v>0</v>
          </cell>
          <cell r="Z335" t="b">
            <v>0</v>
          </cell>
          <cell r="AA335" t="b">
            <v>0</v>
          </cell>
          <cell r="AB335" t="b">
            <v>1</v>
          </cell>
          <cell r="AC335">
            <v>133740181139</v>
          </cell>
          <cell r="AD335" t="str">
            <v>ITxM</v>
          </cell>
          <cell r="AE335" t="b">
            <v>1</v>
          </cell>
          <cell r="AF335" t="str">
            <v>CAUCASIAN_OTHER</v>
          </cell>
          <cell r="AG335">
            <v>1</v>
          </cell>
          <cell r="AH335">
            <v>1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1</v>
          </cell>
          <cell r="AO335">
            <v>0</v>
          </cell>
          <cell r="AP335">
            <v>0</v>
          </cell>
          <cell r="AQ335">
            <v>0</v>
          </cell>
          <cell r="AR335" t="str">
            <v>NOTHISPANICLATINO</v>
          </cell>
          <cell r="AS335" t="str">
            <v>Recall Completed</v>
          </cell>
          <cell r="AT335" t="str">
            <v>NULL</v>
          </cell>
          <cell r="AU335" t="str">
            <v>NULL</v>
          </cell>
          <cell r="AV335">
            <v>12</v>
          </cell>
          <cell r="AW335">
            <v>56.5</v>
          </cell>
          <cell r="AX335">
            <v>11006.4</v>
          </cell>
          <cell r="AY335">
            <v>0.28475685789999999</v>
          </cell>
          <cell r="AZ335">
            <v>368.3</v>
          </cell>
          <cell r="BA335">
            <v>52.5</v>
          </cell>
          <cell r="BC335" t="str">
            <v>NA</v>
          </cell>
          <cell r="BD335" t="str">
            <v>NA</v>
          </cell>
          <cell r="BE335" t="str">
            <v>glad1</v>
          </cell>
          <cell r="BF335" t="str">
            <v>CPD;AS1</v>
          </cell>
          <cell r="BG335" t="str">
            <v>Pitt</v>
          </cell>
          <cell r="BH335">
            <v>211</v>
          </cell>
          <cell r="BI335">
            <v>7</v>
          </cell>
          <cell r="BJ335">
            <v>5</v>
          </cell>
          <cell r="BK335">
            <v>9</v>
          </cell>
          <cell r="BL335">
            <v>240</v>
          </cell>
          <cell r="BM335" t="str">
            <v>Y</v>
          </cell>
          <cell r="BN335">
            <v>2005</v>
          </cell>
          <cell r="BO335" t="str">
            <v>Y</v>
          </cell>
          <cell r="BP335">
            <v>840</v>
          </cell>
          <cell r="BQ335" t="str">
            <v>F</v>
          </cell>
          <cell r="BR335" t="str">
            <v>N</v>
          </cell>
          <cell r="BT335" t="str">
            <v>NA</v>
          </cell>
          <cell r="BU335" t="str">
            <v>N</v>
          </cell>
          <cell r="BV335" t="str">
            <v>W9999</v>
          </cell>
          <cell r="BW335" t="str">
            <v>N</v>
          </cell>
          <cell r="BX335" t="str">
            <v>NA</v>
          </cell>
          <cell r="BY335">
            <v>5.3</v>
          </cell>
          <cell r="BZ335">
            <v>5.05</v>
          </cell>
          <cell r="CA335">
            <v>14.3</v>
          </cell>
          <cell r="CB335">
            <v>41.9</v>
          </cell>
          <cell r="CC335">
            <v>83</v>
          </cell>
          <cell r="CD335">
            <v>14.5</v>
          </cell>
          <cell r="CE335">
            <v>150</v>
          </cell>
          <cell r="CF335" t="str">
            <v>N</v>
          </cell>
          <cell r="CG335" t="str">
            <v>N</v>
          </cell>
          <cell r="CS335" t="str">
            <v>N</v>
          </cell>
          <cell r="CY335" t="str">
            <v>N</v>
          </cell>
          <cell r="DW335" t="str">
            <v>Y</v>
          </cell>
          <cell r="DX335" t="str">
            <v>N</v>
          </cell>
          <cell r="DZ335" t="str">
            <v>N</v>
          </cell>
          <cell r="EC335" t="str">
            <v>N</v>
          </cell>
          <cell r="EL335">
            <v>0</v>
          </cell>
          <cell r="EO335">
            <v>0</v>
          </cell>
          <cell r="EQ335">
            <v>50</v>
          </cell>
          <cell r="ER335">
            <v>5</v>
          </cell>
          <cell r="ES335">
            <v>20</v>
          </cell>
          <cell r="ET335" t="str">
            <v>T</v>
          </cell>
          <cell r="EU335" t="str">
            <v>F</v>
          </cell>
          <cell r="EV335" t="str">
            <v>H</v>
          </cell>
          <cell r="EW335" t="str">
            <v>WB</v>
          </cell>
          <cell r="EX335" t="str">
            <v>N</v>
          </cell>
          <cell r="EY335" t="str">
            <v>S</v>
          </cell>
          <cell r="EZ335" t="str">
            <v>O+</v>
          </cell>
          <cell r="FA335" t="str">
            <v>NT</v>
          </cell>
          <cell r="FB335" t="str">
            <v>NR</v>
          </cell>
          <cell r="FC335" t="str">
            <v>NR</v>
          </cell>
          <cell r="FD335" t="str">
            <v>NR</v>
          </cell>
          <cell r="FE335" t="str">
            <v>NR</v>
          </cell>
          <cell r="FF335" t="str">
            <v>NT</v>
          </cell>
          <cell r="FG335" t="str">
            <v>NR</v>
          </cell>
          <cell r="FH335" t="str">
            <v>NR</v>
          </cell>
          <cell r="FI335" t="str">
            <v>NR</v>
          </cell>
          <cell r="FJ335" t="str">
            <v>NR</v>
          </cell>
          <cell r="FK335" t="str">
            <v>NR</v>
          </cell>
          <cell r="FL335" t="str">
            <v>NR</v>
          </cell>
          <cell r="FM335" t="str">
            <v>NT</v>
          </cell>
          <cell r="FN335">
            <v>15.6</v>
          </cell>
          <cell r="FO335" t="str">
            <v>NA</v>
          </cell>
          <cell r="FP335" t="b">
            <v>0</v>
          </cell>
          <cell r="FR335" t="str">
            <v>M</v>
          </cell>
          <cell r="FS335">
            <v>59</v>
          </cell>
          <cell r="FT335" t="str">
            <v>CAUCASIAN</v>
          </cell>
          <cell r="FU335">
            <v>0.25242481407744199</v>
          </cell>
          <cell r="FV335">
            <v>47.596608936656402</v>
          </cell>
          <cell r="FW335" t="str">
            <v>NA</v>
          </cell>
          <cell r="FX335">
            <v>240</v>
          </cell>
          <cell r="FY335">
            <v>69</v>
          </cell>
          <cell r="FZ335">
            <v>35.437933207309399</v>
          </cell>
          <cell r="GA335">
            <v>1</v>
          </cell>
          <cell r="GB335">
            <v>0.21</v>
          </cell>
          <cell r="GC335">
            <v>13.7</v>
          </cell>
          <cell r="GD335">
            <v>11.6</v>
          </cell>
          <cell r="GE335">
            <v>0.43</v>
          </cell>
          <cell r="GF335">
            <v>19</v>
          </cell>
          <cell r="GG335">
            <v>13.7</v>
          </cell>
          <cell r="GH335">
            <v>0.62</v>
          </cell>
          <cell r="GI335">
            <v>22</v>
          </cell>
          <cell r="GJ335">
            <v>31.9</v>
          </cell>
          <cell r="GK335">
            <v>0.42</v>
          </cell>
          <cell r="GL335">
            <v>19</v>
          </cell>
          <cell r="GM335">
            <v>47.6</v>
          </cell>
          <cell r="GN335" t="str">
            <v>CAUCASIAN</v>
          </cell>
          <cell r="GO335">
            <v>0.122387</v>
          </cell>
          <cell r="GP335" t="str">
            <v>NA</v>
          </cell>
          <cell r="GQ335">
            <v>7.0846999999999993E-2</v>
          </cell>
          <cell r="GR335" t="str">
            <v>NA</v>
          </cell>
          <cell r="GS335">
            <v>2</v>
          </cell>
          <cell r="GT335">
            <v>107089721022</v>
          </cell>
          <cell r="GU335" t="str">
            <v>RO014695 0036</v>
          </cell>
          <cell r="GV335" t="str">
            <v>Recall Set R S-Samples-RO014695 0036</v>
          </cell>
          <cell r="GW335">
            <v>151800</v>
          </cell>
          <cell r="GX335">
            <v>10059.64</v>
          </cell>
          <cell r="GY335">
            <v>418</v>
          </cell>
          <cell r="GZ335">
            <v>27.7</v>
          </cell>
          <cell r="HA335">
            <v>0</v>
          </cell>
          <cell r="HB335">
            <v>0</v>
          </cell>
          <cell r="HC335">
            <v>655</v>
          </cell>
          <cell r="HD335">
            <v>43.41</v>
          </cell>
          <cell r="HE335">
            <v>28100</v>
          </cell>
        </row>
        <row r="336">
          <cell r="B336">
            <v>35007700871</v>
          </cell>
          <cell r="C336" t="str">
            <v>W08601400626400</v>
          </cell>
          <cell r="D336" t="str">
            <v>RO014262 0001</v>
          </cell>
          <cell r="E336" t="str">
            <v>RO014262 0001</v>
          </cell>
          <cell r="F336" t="str">
            <v>RO014262</v>
          </cell>
          <cell r="G336" t="str">
            <v>RO014262 0036</v>
          </cell>
          <cell r="H336" t="str">
            <v>RO014262</v>
          </cell>
          <cell r="I336">
            <v>36</v>
          </cell>
          <cell r="J336">
            <v>155104291</v>
          </cell>
          <cell r="K336">
            <v>2</v>
          </cell>
          <cell r="L336">
            <v>129705511495</v>
          </cell>
          <cell r="M336" t="str">
            <v>Recall</v>
          </cell>
          <cell r="N336" t="str">
            <v>Recall D42</v>
          </cell>
          <cell r="O336" t="str">
            <v>Matrix tube</v>
          </cell>
          <cell r="P336" t="str">
            <v>Supernate</v>
          </cell>
          <cell r="Q336">
            <v>5632</v>
          </cell>
          <cell r="R336">
            <v>9</v>
          </cell>
          <cell r="S336">
            <v>19</v>
          </cell>
          <cell r="T336" t="str">
            <v>NA</v>
          </cell>
          <cell r="U336" t="str">
            <v>E</v>
          </cell>
          <cell r="V336" t="b">
            <v>1</v>
          </cell>
          <cell r="W336">
            <v>36</v>
          </cell>
          <cell r="X336" t="b">
            <v>0</v>
          </cell>
          <cell r="Y336" t="b">
            <v>0</v>
          </cell>
          <cell r="Z336" t="b">
            <v>0</v>
          </cell>
          <cell r="AA336" t="b">
            <v>0</v>
          </cell>
          <cell r="AB336" t="b">
            <v>1</v>
          </cell>
          <cell r="AC336">
            <v>105977541396</v>
          </cell>
          <cell r="AD336" t="str">
            <v>ITxM</v>
          </cell>
          <cell r="AE336" t="b">
            <v>1</v>
          </cell>
          <cell r="AF336" t="str">
            <v>CAUCASIAN_OTHER</v>
          </cell>
          <cell r="AG336">
            <v>1</v>
          </cell>
          <cell r="AH336">
            <v>1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1</v>
          </cell>
          <cell r="AO336">
            <v>0</v>
          </cell>
          <cell r="AP336">
            <v>0</v>
          </cell>
          <cell r="AQ336">
            <v>0</v>
          </cell>
          <cell r="AR336" t="str">
            <v>NOTHISPANICLATINO</v>
          </cell>
          <cell r="AS336" t="str">
            <v>Recall Completed</v>
          </cell>
          <cell r="AT336" t="str">
            <v>NULL</v>
          </cell>
          <cell r="AU336" t="str">
            <v>NULL</v>
          </cell>
          <cell r="AV336">
            <v>12</v>
          </cell>
          <cell r="AW336">
            <v>60</v>
          </cell>
          <cell r="AX336">
            <v>10745.7</v>
          </cell>
          <cell r="AY336">
            <v>0.20434227329999999</v>
          </cell>
          <cell r="AZ336">
            <v>336.2</v>
          </cell>
          <cell r="BA336">
            <v>10.199999999999999</v>
          </cell>
          <cell r="BC336" t="str">
            <v>NA</v>
          </cell>
          <cell r="BD336" t="str">
            <v>NA</v>
          </cell>
          <cell r="BE336" t="str">
            <v>glad3</v>
          </cell>
          <cell r="BF336" t="str">
            <v>CPD;AS1</v>
          </cell>
          <cell r="BG336" t="str">
            <v>Pitt</v>
          </cell>
          <cell r="BH336">
            <v>77</v>
          </cell>
          <cell r="BI336">
            <v>5</v>
          </cell>
          <cell r="BJ336">
            <v>5</v>
          </cell>
          <cell r="BK336">
            <v>4</v>
          </cell>
          <cell r="BL336">
            <v>127</v>
          </cell>
          <cell r="BM336" t="str">
            <v>N</v>
          </cell>
          <cell r="BN336" t="str">
            <v>NA</v>
          </cell>
          <cell r="BO336" t="str">
            <v>Y</v>
          </cell>
          <cell r="BP336">
            <v>840</v>
          </cell>
          <cell r="BQ336" t="str">
            <v>S</v>
          </cell>
          <cell r="BR336" t="str">
            <v>N</v>
          </cell>
          <cell r="BS336" t="str">
            <v>Y</v>
          </cell>
          <cell r="BT336">
            <v>3</v>
          </cell>
          <cell r="BU336" t="str">
            <v>N</v>
          </cell>
          <cell r="BV336" t="str">
            <v>W9999</v>
          </cell>
          <cell r="BW336" t="str">
            <v>N</v>
          </cell>
          <cell r="BX336" t="str">
            <v>NA</v>
          </cell>
          <cell r="BY336">
            <v>6.35</v>
          </cell>
          <cell r="BZ336">
            <v>4.3499999999999996</v>
          </cell>
          <cell r="CA336">
            <v>12.9</v>
          </cell>
          <cell r="CB336">
            <v>39.049999999999997</v>
          </cell>
          <cell r="CC336">
            <v>89.75</v>
          </cell>
          <cell r="CD336">
            <v>12.45</v>
          </cell>
          <cell r="CE336">
            <v>296</v>
          </cell>
          <cell r="CF336" t="str">
            <v>N</v>
          </cell>
          <cell r="CG336" t="str">
            <v>Y</v>
          </cell>
          <cell r="CH336" t="str">
            <v>Resting</v>
          </cell>
          <cell r="CS336" t="str">
            <v>N</v>
          </cell>
          <cell r="CY336" t="str">
            <v>N</v>
          </cell>
          <cell r="DW336" t="str">
            <v>Y</v>
          </cell>
          <cell r="DX336" t="str">
            <v>N</v>
          </cell>
          <cell r="DY336" t="str">
            <v>N</v>
          </cell>
          <cell r="DZ336" t="str">
            <v>Y</v>
          </cell>
          <cell r="EA336" t="str">
            <v>At_Least_1_A_Week</v>
          </cell>
          <cell r="EB336" t="str">
            <v>N</v>
          </cell>
          <cell r="EC336" t="str">
            <v>N</v>
          </cell>
          <cell r="EG336" t="str">
            <v>Y</v>
          </cell>
          <cell r="EL336">
            <v>0</v>
          </cell>
          <cell r="EM336" t="str">
            <v>Y</v>
          </cell>
          <cell r="EN336" t="str">
            <v xml:space="preserve">Y </v>
          </cell>
          <cell r="EO336">
            <v>3</v>
          </cell>
          <cell r="EQ336">
            <v>35</v>
          </cell>
          <cell r="ER336">
            <v>3</v>
          </cell>
          <cell r="ES336">
            <v>27</v>
          </cell>
          <cell r="ET336" t="str">
            <v>T</v>
          </cell>
          <cell r="EU336" t="str">
            <v>M</v>
          </cell>
          <cell r="EV336" t="str">
            <v>H</v>
          </cell>
          <cell r="EW336" t="str">
            <v>WB</v>
          </cell>
          <cell r="EX336" t="str">
            <v>N</v>
          </cell>
          <cell r="EY336" t="str">
            <v>S</v>
          </cell>
          <cell r="EZ336" t="str">
            <v>A+</v>
          </cell>
          <cell r="FA336" t="str">
            <v>NT</v>
          </cell>
          <cell r="FB336" t="str">
            <v>NR</v>
          </cell>
          <cell r="FC336" t="str">
            <v>NR</v>
          </cell>
          <cell r="FD336" t="str">
            <v>NR</v>
          </cell>
          <cell r="FE336" t="str">
            <v>NR</v>
          </cell>
          <cell r="FF336" t="str">
            <v>NT</v>
          </cell>
          <cell r="FG336" t="str">
            <v>NR</v>
          </cell>
          <cell r="FH336" t="str">
            <v>NR</v>
          </cell>
          <cell r="FI336" t="str">
            <v>NR</v>
          </cell>
          <cell r="FJ336" t="str">
            <v>NR</v>
          </cell>
          <cell r="FK336" t="str">
            <v>NR</v>
          </cell>
          <cell r="FL336" t="str">
            <v>NR</v>
          </cell>
          <cell r="FM336" t="str">
            <v>NT</v>
          </cell>
          <cell r="FN336">
            <v>12.5</v>
          </cell>
          <cell r="FO336" t="str">
            <v>NA</v>
          </cell>
          <cell r="FP336" t="b">
            <v>0</v>
          </cell>
          <cell r="FR336" t="str">
            <v>F</v>
          </cell>
          <cell r="FS336">
            <v>62</v>
          </cell>
          <cell r="FT336" t="str">
            <v>CAUCASIAN</v>
          </cell>
          <cell r="FU336">
            <v>0.182567451688847</v>
          </cell>
          <cell r="FV336">
            <v>6.5906047293775103</v>
          </cell>
          <cell r="FW336" t="str">
            <v>NA</v>
          </cell>
          <cell r="FX336">
            <v>127</v>
          </cell>
          <cell r="FY336">
            <v>64</v>
          </cell>
          <cell r="FZ336">
            <v>21.797119140625</v>
          </cell>
          <cell r="GA336">
            <v>1</v>
          </cell>
          <cell r="GB336">
            <v>0.1</v>
          </cell>
          <cell r="GC336">
            <v>20.5</v>
          </cell>
          <cell r="GD336">
            <v>11.5</v>
          </cell>
          <cell r="GE336">
            <v>0.16</v>
          </cell>
          <cell r="GF336">
            <v>26.7</v>
          </cell>
          <cell r="GG336">
            <v>8.4</v>
          </cell>
          <cell r="GH336">
            <v>0.25</v>
          </cell>
          <cell r="GI336">
            <v>20.3</v>
          </cell>
          <cell r="GJ336">
            <v>8.9</v>
          </cell>
          <cell r="GK336">
            <v>0.33</v>
          </cell>
          <cell r="GL336">
            <v>19.5</v>
          </cell>
          <cell r="GM336">
            <v>29.1</v>
          </cell>
          <cell r="GN336" t="str">
            <v>CAUCASIAN</v>
          </cell>
          <cell r="GO336">
            <v>0.18463299999999999</v>
          </cell>
          <cell r="GP336" t="str">
            <v>NA</v>
          </cell>
          <cell r="GQ336">
            <v>1.03E-2</v>
          </cell>
          <cell r="GR336" t="str">
            <v>NA</v>
          </cell>
          <cell r="GS336">
            <v>2</v>
          </cell>
          <cell r="GT336">
            <v>126423401265</v>
          </cell>
          <cell r="GU336" t="str">
            <v>RO014262 0036</v>
          </cell>
          <cell r="GV336" t="str">
            <v>Recall Set B-Samples-RO014262 0036</v>
          </cell>
          <cell r="GW336">
            <v>540616</v>
          </cell>
          <cell r="GX336">
            <v>40617.279999999999</v>
          </cell>
          <cell r="GY336">
            <v>1198</v>
          </cell>
          <cell r="GZ336">
            <v>90.01</v>
          </cell>
          <cell r="HA336">
            <v>28</v>
          </cell>
          <cell r="HB336">
            <v>2.1</v>
          </cell>
          <cell r="HC336">
            <v>439</v>
          </cell>
          <cell r="HD336">
            <v>32.979999999999997</v>
          </cell>
          <cell r="HE336">
            <v>78400</v>
          </cell>
        </row>
        <row r="337">
          <cell r="B337">
            <v>35007701218</v>
          </cell>
          <cell r="C337" t="str">
            <v>W08531400249700</v>
          </cell>
          <cell r="D337" t="str">
            <v>RO014230 0001</v>
          </cell>
          <cell r="E337" t="str">
            <v>RO014230 0001</v>
          </cell>
          <cell r="F337" t="str">
            <v>RO014230</v>
          </cell>
          <cell r="G337" t="str">
            <v>RO014230 0037</v>
          </cell>
          <cell r="H337" t="str">
            <v>RO014230</v>
          </cell>
          <cell r="I337">
            <v>37</v>
          </cell>
          <cell r="J337">
            <v>155103377</v>
          </cell>
          <cell r="K337">
            <v>2</v>
          </cell>
          <cell r="L337">
            <v>100441901505</v>
          </cell>
          <cell r="M337" t="str">
            <v>Recall</v>
          </cell>
          <cell r="N337" t="str">
            <v>Recall D42</v>
          </cell>
          <cell r="O337" t="str">
            <v>Matrix tube</v>
          </cell>
          <cell r="P337" t="str">
            <v>Supernate</v>
          </cell>
          <cell r="Q337">
            <v>5630</v>
          </cell>
          <cell r="R337">
            <v>12</v>
          </cell>
          <cell r="S337">
            <v>19</v>
          </cell>
          <cell r="T337" t="str">
            <v>NA</v>
          </cell>
          <cell r="U337" t="str">
            <v>B</v>
          </cell>
          <cell r="V337" t="b">
            <v>1</v>
          </cell>
          <cell r="W337">
            <v>37</v>
          </cell>
          <cell r="X337" t="b">
            <v>0</v>
          </cell>
          <cell r="Y337" t="b">
            <v>0</v>
          </cell>
          <cell r="Z337" t="b">
            <v>0</v>
          </cell>
          <cell r="AA337" t="b">
            <v>0</v>
          </cell>
          <cell r="AB337" t="b">
            <v>1</v>
          </cell>
          <cell r="AC337">
            <v>149082981047</v>
          </cell>
          <cell r="AD337" t="str">
            <v>ITxM</v>
          </cell>
          <cell r="AE337" t="b">
            <v>1</v>
          </cell>
          <cell r="AF337" t="str">
            <v>CAUCASIAN_OTHER</v>
          </cell>
          <cell r="AG337">
            <v>1</v>
          </cell>
          <cell r="AH337">
            <v>1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1</v>
          </cell>
          <cell r="AO337">
            <v>0</v>
          </cell>
          <cell r="AP337">
            <v>0</v>
          </cell>
          <cell r="AQ337">
            <v>0</v>
          </cell>
          <cell r="AR337" t="str">
            <v>NOTHISPANICLATINO</v>
          </cell>
          <cell r="AS337" t="str">
            <v>Recall Completed</v>
          </cell>
          <cell r="AT337" t="str">
            <v>NULL</v>
          </cell>
          <cell r="AU337" t="str">
            <v>NULL</v>
          </cell>
          <cell r="AV337">
            <v>14</v>
          </cell>
          <cell r="AW337">
            <v>57.5</v>
          </cell>
          <cell r="AX337">
            <v>11733.8</v>
          </cell>
          <cell r="AY337">
            <v>0.16154970760000001</v>
          </cell>
          <cell r="AZ337">
            <v>361.4</v>
          </cell>
          <cell r="BA337">
            <v>23.4</v>
          </cell>
          <cell r="BC337" t="str">
            <v>NA</v>
          </cell>
          <cell r="BD337" t="str">
            <v>NA</v>
          </cell>
          <cell r="BE337" t="str">
            <v>glad1</v>
          </cell>
          <cell r="BF337" t="str">
            <v>CPD;AS1</v>
          </cell>
          <cell r="BG337" t="str">
            <v>Pitt</v>
          </cell>
          <cell r="BH337">
            <v>149</v>
          </cell>
          <cell r="BI337">
            <v>4</v>
          </cell>
          <cell r="BJ337">
            <v>5</v>
          </cell>
          <cell r="BK337">
            <v>6</v>
          </cell>
          <cell r="BL337">
            <v>170</v>
          </cell>
          <cell r="BM337" t="str">
            <v>N</v>
          </cell>
          <cell r="BN337" t="str">
            <v>NA</v>
          </cell>
          <cell r="BO337" t="str">
            <v>Y</v>
          </cell>
          <cell r="BP337">
            <v>840</v>
          </cell>
          <cell r="BQ337" t="str">
            <v>D</v>
          </cell>
          <cell r="BR337" t="str">
            <v>N</v>
          </cell>
          <cell r="BS337" t="str">
            <v>Y</v>
          </cell>
          <cell r="BT337">
            <v>2</v>
          </cell>
          <cell r="BU337" t="str">
            <v>N</v>
          </cell>
          <cell r="BV337" t="str">
            <v>W9999</v>
          </cell>
          <cell r="BW337" t="str">
            <v>N</v>
          </cell>
          <cell r="BX337" t="str">
            <v>NA</v>
          </cell>
          <cell r="BY337">
            <v>5.3</v>
          </cell>
          <cell r="BZ337">
            <v>4.5149999999999997</v>
          </cell>
          <cell r="CA337">
            <v>13.05</v>
          </cell>
          <cell r="CB337">
            <v>38.9</v>
          </cell>
          <cell r="CC337">
            <v>86.2</v>
          </cell>
          <cell r="CD337">
            <v>13.75</v>
          </cell>
          <cell r="CE337">
            <v>217.5</v>
          </cell>
          <cell r="CF337" t="str">
            <v>N</v>
          </cell>
          <cell r="CG337" t="str">
            <v>N</v>
          </cell>
          <cell r="CS337" t="str">
            <v>N</v>
          </cell>
          <cell r="CY337" t="str">
            <v>N</v>
          </cell>
          <cell r="DW337" t="str">
            <v>Y</v>
          </cell>
          <cell r="DX337" t="str">
            <v>N</v>
          </cell>
          <cell r="DY337" t="str">
            <v>N</v>
          </cell>
          <cell r="DZ337" t="str">
            <v>Y</v>
          </cell>
          <cell r="EA337" t="str">
            <v>Less_Than_1_Week</v>
          </cell>
          <cell r="EB337" t="str">
            <v>N</v>
          </cell>
          <cell r="EC337" t="str">
            <v>N</v>
          </cell>
          <cell r="ED337" t="str">
            <v>Y</v>
          </cell>
          <cell r="EL337">
            <v>0</v>
          </cell>
          <cell r="EN337" t="str">
            <v xml:space="preserve">Y </v>
          </cell>
          <cell r="EO337">
            <v>2</v>
          </cell>
          <cell r="EQ337">
            <v>46</v>
          </cell>
          <cell r="ER337">
            <v>2</v>
          </cell>
          <cell r="ES337">
            <v>15</v>
          </cell>
          <cell r="ET337" t="str">
            <v>T</v>
          </cell>
          <cell r="EU337" t="str">
            <v>F</v>
          </cell>
          <cell r="EV337" t="str">
            <v>H</v>
          </cell>
          <cell r="EW337" t="str">
            <v>WB</v>
          </cell>
          <cell r="EX337" t="str">
            <v>N</v>
          </cell>
          <cell r="EY337" t="str">
            <v>S</v>
          </cell>
          <cell r="EZ337" t="str">
            <v>B+</v>
          </cell>
          <cell r="FA337" t="str">
            <v>NT</v>
          </cell>
          <cell r="FB337" t="str">
            <v>NR</v>
          </cell>
          <cell r="FC337" t="str">
            <v>NR</v>
          </cell>
          <cell r="FD337" t="str">
            <v>NR</v>
          </cell>
          <cell r="FE337" t="str">
            <v>NR</v>
          </cell>
          <cell r="FF337" t="str">
            <v>NT</v>
          </cell>
          <cell r="FG337" t="str">
            <v>NR</v>
          </cell>
          <cell r="FH337" t="str">
            <v>NR</v>
          </cell>
          <cell r="FI337" t="str">
            <v>NR</v>
          </cell>
          <cell r="FJ337" t="str">
            <v>NR</v>
          </cell>
          <cell r="FK337" t="str">
            <v>NR</v>
          </cell>
          <cell r="FL337" t="str">
            <v>NR</v>
          </cell>
          <cell r="FM337" t="str">
            <v>NT</v>
          </cell>
          <cell r="FN337">
            <v>14.5</v>
          </cell>
          <cell r="FO337" t="str">
            <v>NA</v>
          </cell>
          <cell r="FP337" t="b">
            <v>0</v>
          </cell>
          <cell r="FR337" t="str">
            <v>F</v>
          </cell>
          <cell r="FS337">
            <v>38</v>
          </cell>
          <cell r="FT337" t="str">
            <v>CAUCASIAN</v>
          </cell>
          <cell r="FU337">
            <v>0.14539290450300399</v>
          </cell>
          <cell r="FV337">
            <v>19.3868046238475</v>
          </cell>
          <cell r="FW337" t="str">
            <v>NA</v>
          </cell>
          <cell r="FX337">
            <v>170</v>
          </cell>
          <cell r="FY337">
            <v>66</v>
          </cell>
          <cell r="FZ337">
            <v>27.435720844811801</v>
          </cell>
          <cell r="GA337">
            <v>1</v>
          </cell>
          <cell r="GB337">
            <v>0.12</v>
          </cell>
          <cell r="GC337">
            <v>31.8</v>
          </cell>
          <cell r="GD337">
            <v>8.9</v>
          </cell>
          <cell r="GE337">
            <v>0.16</v>
          </cell>
          <cell r="GF337">
            <v>32.4</v>
          </cell>
          <cell r="GG337">
            <v>33</v>
          </cell>
          <cell r="GH337">
            <v>0.26</v>
          </cell>
          <cell r="GI337">
            <v>33.200000000000003</v>
          </cell>
          <cell r="GJ337">
            <v>29.7</v>
          </cell>
          <cell r="GK337">
            <v>0.28000000000000003</v>
          </cell>
          <cell r="GL337">
            <v>31.5</v>
          </cell>
          <cell r="GM337">
            <v>48.8</v>
          </cell>
          <cell r="GN337" t="str">
            <v>CAUCASIAN</v>
          </cell>
          <cell r="GO337">
            <v>-0.151062</v>
          </cell>
          <cell r="GP337" t="str">
            <v>NA</v>
          </cell>
          <cell r="GQ337">
            <v>7.0846999999999993E-2</v>
          </cell>
          <cell r="GR337" t="str">
            <v>NA</v>
          </cell>
          <cell r="GS337">
            <v>2</v>
          </cell>
          <cell r="GT337">
            <v>121838981531</v>
          </cell>
          <cell r="GU337" t="str">
            <v>RO014230 0037</v>
          </cell>
          <cell r="GV337" t="str">
            <v>Recall MinJae 1st attempt-Samples-RO014230 0037</v>
          </cell>
          <cell r="GW337">
            <v>225864</v>
          </cell>
          <cell r="GX337">
            <v>17673.240000000002</v>
          </cell>
          <cell r="GY337">
            <v>2</v>
          </cell>
          <cell r="GZ337">
            <v>0.16</v>
          </cell>
          <cell r="HA337">
            <v>0</v>
          </cell>
          <cell r="HB337">
            <v>0</v>
          </cell>
          <cell r="HC337">
            <v>577</v>
          </cell>
          <cell r="HD337">
            <v>45.15</v>
          </cell>
          <cell r="HE337">
            <v>227000</v>
          </cell>
        </row>
        <row r="338">
          <cell r="B338">
            <v>35007701259</v>
          </cell>
          <cell r="C338" t="str">
            <v>W08461400237400</v>
          </cell>
          <cell r="D338" t="str">
            <v>RO014249 0001</v>
          </cell>
          <cell r="E338" t="str">
            <v>RO014249 0001</v>
          </cell>
          <cell r="F338" t="str">
            <v>RO014249</v>
          </cell>
          <cell r="G338" t="str">
            <v>RO014249 0036</v>
          </cell>
          <cell r="H338" t="str">
            <v>RO014249</v>
          </cell>
          <cell r="I338">
            <v>36</v>
          </cell>
          <cell r="J338">
            <v>155105749</v>
          </cell>
          <cell r="K338">
            <v>2</v>
          </cell>
          <cell r="L338">
            <v>144285861526</v>
          </cell>
          <cell r="M338" t="str">
            <v>Recall</v>
          </cell>
          <cell r="N338" t="str">
            <v>Recall D42</v>
          </cell>
          <cell r="O338" t="str">
            <v>Matrix tube</v>
          </cell>
          <cell r="P338" t="str">
            <v>Supernate</v>
          </cell>
          <cell r="Q338">
            <v>5631</v>
          </cell>
          <cell r="R338">
            <v>5</v>
          </cell>
          <cell r="S338">
            <v>19</v>
          </cell>
          <cell r="T338" t="str">
            <v>NA</v>
          </cell>
          <cell r="U338" t="str">
            <v>E</v>
          </cell>
          <cell r="V338" t="b">
            <v>1</v>
          </cell>
          <cell r="W338">
            <v>36</v>
          </cell>
          <cell r="X338" t="b">
            <v>0</v>
          </cell>
          <cell r="Y338" t="b">
            <v>0</v>
          </cell>
          <cell r="Z338" t="b">
            <v>0</v>
          </cell>
          <cell r="AA338" t="b">
            <v>0</v>
          </cell>
          <cell r="AB338" t="b">
            <v>1</v>
          </cell>
          <cell r="AC338">
            <v>145797321123</v>
          </cell>
          <cell r="AD338" t="str">
            <v>ITxM</v>
          </cell>
          <cell r="AE338" t="b">
            <v>1</v>
          </cell>
          <cell r="AF338" t="str">
            <v>CAUCASIAN_OTHER</v>
          </cell>
          <cell r="AG338">
            <v>1</v>
          </cell>
          <cell r="AH338">
            <v>1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1</v>
          </cell>
          <cell r="AO338">
            <v>0</v>
          </cell>
          <cell r="AP338">
            <v>0</v>
          </cell>
          <cell r="AQ338">
            <v>0</v>
          </cell>
          <cell r="AR338" t="str">
            <v>NOTHISPANICLATINO</v>
          </cell>
          <cell r="AS338" t="str">
            <v>Recall Completed</v>
          </cell>
          <cell r="AT338" t="str">
            <v>NULL</v>
          </cell>
          <cell r="AU338" t="str">
            <v>NULL</v>
          </cell>
          <cell r="AV338">
            <v>11</v>
          </cell>
          <cell r="AW338">
            <v>59</v>
          </cell>
          <cell r="AX338">
            <v>10905.8</v>
          </cell>
          <cell r="AY338">
            <v>0.2278733221</v>
          </cell>
          <cell r="AZ338">
            <v>347.7</v>
          </cell>
          <cell r="BA338">
            <v>8.9</v>
          </cell>
          <cell r="BC338" t="str">
            <v>NA</v>
          </cell>
          <cell r="BD338" t="str">
            <v>NA</v>
          </cell>
          <cell r="BE338" t="str">
            <v>glad1</v>
          </cell>
          <cell r="BF338" t="str">
            <v>CPD;AS1</v>
          </cell>
          <cell r="BG338" t="str">
            <v>Pitt</v>
          </cell>
          <cell r="BH338">
            <v>158</v>
          </cell>
          <cell r="BI338">
            <v>5</v>
          </cell>
          <cell r="BJ338">
            <v>5</v>
          </cell>
          <cell r="BK338">
            <v>7</v>
          </cell>
          <cell r="BL338">
            <v>240</v>
          </cell>
          <cell r="BM338" t="str">
            <v>N</v>
          </cell>
          <cell r="BN338" t="str">
            <v>NA</v>
          </cell>
          <cell r="BO338" t="str">
            <v>Y</v>
          </cell>
          <cell r="BP338">
            <v>840</v>
          </cell>
          <cell r="BQ338" t="str">
            <v>F</v>
          </cell>
          <cell r="BR338" t="str">
            <v>N</v>
          </cell>
          <cell r="BS338" t="str">
            <v>Y</v>
          </cell>
          <cell r="BT338">
            <v>2</v>
          </cell>
          <cell r="BU338" t="str">
            <v>N</v>
          </cell>
          <cell r="BV338" t="str">
            <v>W9999</v>
          </cell>
          <cell r="BW338" t="str">
            <v>N</v>
          </cell>
          <cell r="BX338" t="str">
            <v>NA</v>
          </cell>
          <cell r="BY338">
            <v>7.75</v>
          </cell>
          <cell r="BZ338">
            <v>3.9049999999999998</v>
          </cell>
          <cell r="CA338">
            <v>12.05</v>
          </cell>
          <cell r="CB338">
            <v>36.25</v>
          </cell>
          <cell r="CC338">
            <v>92.8</v>
          </cell>
          <cell r="CD338">
            <v>13.75</v>
          </cell>
          <cell r="CE338">
            <v>213</v>
          </cell>
          <cell r="CF338" t="str">
            <v>Y</v>
          </cell>
          <cell r="CG338" t="str">
            <v>Y</v>
          </cell>
          <cell r="CH338" t="str">
            <v>Resting</v>
          </cell>
          <cell r="CI338" t="str">
            <v>Y</v>
          </cell>
          <cell r="CO338" t="str">
            <v>Y</v>
          </cell>
          <cell r="CP338" t="str">
            <v xml:space="preserve">Usually </v>
          </cell>
          <cell r="CQ338" t="str">
            <v>DN</v>
          </cell>
          <cell r="CS338" t="str">
            <v>N</v>
          </cell>
          <cell r="CY338" t="str">
            <v>N</v>
          </cell>
          <cell r="DS338" t="str">
            <v>Y</v>
          </cell>
          <cell r="DX338" t="str">
            <v>Y</v>
          </cell>
          <cell r="DY338" t="str">
            <v>N</v>
          </cell>
          <cell r="DZ338" t="str">
            <v>Y</v>
          </cell>
          <cell r="EA338" t="str">
            <v>Daily</v>
          </cell>
          <cell r="EB338" t="str">
            <v>N</v>
          </cell>
          <cell r="EC338" t="str">
            <v>N</v>
          </cell>
          <cell r="ED338" t="str">
            <v>Y</v>
          </cell>
          <cell r="EL338">
            <v>0</v>
          </cell>
          <cell r="EN338" t="str">
            <v xml:space="preserve">Y </v>
          </cell>
          <cell r="EO338">
            <v>2</v>
          </cell>
          <cell r="EQ338">
            <v>39</v>
          </cell>
          <cell r="ER338">
            <v>11</v>
          </cell>
          <cell r="ES338">
            <v>3</v>
          </cell>
          <cell r="ET338" t="str">
            <v>T</v>
          </cell>
          <cell r="EU338" t="str">
            <v>F</v>
          </cell>
          <cell r="EV338" t="str">
            <v>H</v>
          </cell>
          <cell r="EW338" t="str">
            <v>WB</v>
          </cell>
          <cell r="EX338" t="str">
            <v>N</v>
          </cell>
          <cell r="EY338" t="str">
            <v>S</v>
          </cell>
          <cell r="EZ338" t="str">
            <v>AB+</v>
          </cell>
          <cell r="FA338" t="str">
            <v>NR</v>
          </cell>
          <cell r="FB338" t="str">
            <v>NR</v>
          </cell>
          <cell r="FC338" t="str">
            <v>NR</v>
          </cell>
          <cell r="FD338" t="str">
            <v>NR</v>
          </cell>
          <cell r="FE338" t="str">
            <v>NR</v>
          </cell>
          <cell r="FF338" t="str">
            <v>NT</v>
          </cell>
          <cell r="FG338" t="str">
            <v>NR</v>
          </cell>
          <cell r="FH338" t="str">
            <v>NR</v>
          </cell>
          <cell r="FI338" t="str">
            <v>NR</v>
          </cell>
          <cell r="FJ338" t="str">
            <v>NR</v>
          </cell>
          <cell r="FK338" t="str">
            <v>NR</v>
          </cell>
          <cell r="FL338" t="str">
            <v>NR</v>
          </cell>
          <cell r="FM338" t="str">
            <v>NT</v>
          </cell>
          <cell r="FN338">
            <v>12.7</v>
          </cell>
          <cell r="FO338" t="str">
            <v>NA</v>
          </cell>
          <cell r="FP338" t="b">
            <v>1</v>
          </cell>
          <cell r="FQ338" t="str">
            <v>2013-02-26;2013-05-19</v>
          </cell>
          <cell r="FR338" t="str">
            <v>F</v>
          </cell>
          <cell r="FS338">
            <v>44</v>
          </cell>
          <cell r="FT338" t="str">
            <v>CAUCASIAN</v>
          </cell>
          <cell r="FU338">
            <v>0.20300922865731599</v>
          </cell>
          <cell r="FV338">
            <v>5.3303729215887898</v>
          </cell>
          <cell r="FW338" t="str">
            <v>NA</v>
          </cell>
          <cell r="FX338">
            <v>240</v>
          </cell>
          <cell r="FY338">
            <v>67</v>
          </cell>
          <cell r="FZ338">
            <v>37.585208286923603</v>
          </cell>
          <cell r="GA338">
            <v>1</v>
          </cell>
          <cell r="GB338">
            <v>0.15</v>
          </cell>
          <cell r="GC338">
            <v>10.9</v>
          </cell>
          <cell r="GD338">
            <v>9.6</v>
          </cell>
          <cell r="GE338">
            <v>0.16</v>
          </cell>
          <cell r="GF338">
            <v>14.8</v>
          </cell>
          <cell r="GG338">
            <v>11.9</v>
          </cell>
          <cell r="GH338">
            <v>0.2</v>
          </cell>
          <cell r="GI338">
            <v>10.6</v>
          </cell>
          <cell r="GJ338">
            <v>7</v>
          </cell>
          <cell r="GK338">
            <v>0.28000000000000003</v>
          </cell>
          <cell r="GL338">
            <v>11.7</v>
          </cell>
          <cell r="GM338">
            <v>33.6</v>
          </cell>
          <cell r="GN338" t="str">
            <v>CAUCASIAN</v>
          </cell>
          <cell r="GO338">
            <v>0.22372700000000001</v>
          </cell>
          <cell r="GP338" t="str">
            <v>NA</v>
          </cell>
          <cell r="GQ338">
            <v>7.0846999999999993E-2</v>
          </cell>
          <cell r="GR338" t="str">
            <v>NA</v>
          </cell>
          <cell r="GS338">
            <v>2</v>
          </cell>
          <cell r="GT338">
            <v>124005111095</v>
          </cell>
          <cell r="GU338" t="str">
            <v>RO014249 0036</v>
          </cell>
          <cell r="GV338" t="str">
            <v>Recall Set A 090821-Samples-RO014249 0036</v>
          </cell>
          <cell r="GW338">
            <v>154552</v>
          </cell>
          <cell r="GX338">
            <v>11753</v>
          </cell>
          <cell r="GY338">
            <v>736</v>
          </cell>
          <cell r="GZ338">
            <v>55.97</v>
          </cell>
          <cell r="HA338">
            <v>1</v>
          </cell>
          <cell r="HB338">
            <v>0.08</v>
          </cell>
          <cell r="HC338">
            <v>179</v>
          </cell>
          <cell r="HD338">
            <v>13.61</v>
          </cell>
          <cell r="HE338">
            <v>474000</v>
          </cell>
        </row>
        <row r="339">
          <cell r="B339">
            <v>35007701770</v>
          </cell>
          <cell r="C339" t="str">
            <v>W08621400419800</v>
          </cell>
          <cell r="D339" t="str">
            <v>RO014213 0001</v>
          </cell>
          <cell r="E339" t="str">
            <v>RO014213 0001</v>
          </cell>
          <cell r="F339" t="str">
            <v>RO014213</v>
          </cell>
          <cell r="G339" t="str">
            <v>RO014213 0036</v>
          </cell>
          <cell r="H339" t="str">
            <v>RO014213</v>
          </cell>
          <cell r="I339">
            <v>36</v>
          </cell>
          <cell r="J339">
            <v>155101867</v>
          </cell>
          <cell r="K339">
            <v>2</v>
          </cell>
          <cell r="L339">
            <v>145584621007</v>
          </cell>
          <cell r="M339" t="str">
            <v>Recall</v>
          </cell>
          <cell r="N339" t="str">
            <v>Recall D42</v>
          </cell>
          <cell r="O339" t="str">
            <v>Matrix tube</v>
          </cell>
          <cell r="P339" t="str">
            <v>Supernate</v>
          </cell>
          <cell r="Q339">
            <v>5630</v>
          </cell>
          <cell r="R339">
            <v>11</v>
          </cell>
          <cell r="S339">
            <v>19</v>
          </cell>
          <cell r="T339" t="str">
            <v>NA</v>
          </cell>
          <cell r="U339" t="str">
            <v>D</v>
          </cell>
          <cell r="V339" t="b">
            <v>1</v>
          </cell>
          <cell r="W339">
            <v>36</v>
          </cell>
          <cell r="X339" t="b">
            <v>0</v>
          </cell>
          <cell r="Y339" t="b">
            <v>0</v>
          </cell>
          <cell r="Z339" t="b">
            <v>0</v>
          </cell>
          <cell r="AA339" t="b">
            <v>0</v>
          </cell>
          <cell r="AB339" t="b">
            <v>1</v>
          </cell>
          <cell r="AC339">
            <v>130497821398</v>
          </cell>
          <cell r="AD339" t="str">
            <v>ITxM</v>
          </cell>
          <cell r="AE339" t="b">
            <v>1</v>
          </cell>
          <cell r="AF339" t="str">
            <v>CAUCASIAN_OTHER</v>
          </cell>
          <cell r="AG339">
            <v>1</v>
          </cell>
          <cell r="AH339">
            <v>1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1</v>
          </cell>
          <cell r="AO339">
            <v>0</v>
          </cell>
          <cell r="AP339">
            <v>0</v>
          </cell>
          <cell r="AQ339">
            <v>0</v>
          </cell>
          <cell r="AR339" t="str">
            <v>NOTHISPANICLATINO</v>
          </cell>
          <cell r="AS339" t="str">
            <v>Recall Completed</v>
          </cell>
          <cell r="AT339" t="str">
            <v>NULL</v>
          </cell>
          <cell r="AU339" t="str">
            <v>NULL</v>
          </cell>
          <cell r="AV339">
            <v>14</v>
          </cell>
          <cell r="AW339">
            <v>58</v>
          </cell>
          <cell r="AX339">
            <v>11033.9</v>
          </cell>
          <cell r="AY339">
            <v>0.15671641789999999</v>
          </cell>
          <cell r="AZ339">
            <v>338.5</v>
          </cell>
          <cell r="BA339">
            <v>44.6</v>
          </cell>
          <cell r="BB339" t="str">
            <v>Tested on day 44</v>
          </cell>
          <cell r="BC339" t="str">
            <v>NA</v>
          </cell>
          <cell r="BD339" t="str">
            <v>NA</v>
          </cell>
          <cell r="BE339" t="str">
            <v>glad1</v>
          </cell>
          <cell r="BF339" t="str">
            <v>CPD;AS1</v>
          </cell>
          <cell r="BG339" t="str">
            <v>Pitt</v>
          </cell>
          <cell r="BH339" t="str">
            <v>Inf</v>
          </cell>
          <cell r="BI339">
            <v>0</v>
          </cell>
          <cell r="BJ339">
            <v>6</v>
          </cell>
          <cell r="BK339">
            <v>0</v>
          </cell>
          <cell r="BL339">
            <v>180</v>
          </cell>
          <cell r="BM339" t="str">
            <v>N</v>
          </cell>
          <cell r="BN339" t="str">
            <v>NA</v>
          </cell>
          <cell r="BO339" t="str">
            <v>Y</v>
          </cell>
          <cell r="BP339">
            <v>840</v>
          </cell>
          <cell r="BQ339" t="str">
            <v>S</v>
          </cell>
          <cell r="BR339" t="str">
            <v>N</v>
          </cell>
          <cell r="BT339" t="str">
            <v>NA</v>
          </cell>
          <cell r="BU339" t="str">
            <v>N</v>
          </cell>
          <cell r="BV339" t="str">
            <v>W9999</v>
          </cell>
          <cell r="BW339" t="str">
            <v>N</v>
          </cell>
          <cell r="BX339" t="str">
            <v>NA</v>
          </cell>
          <cell r="BY339">
            <v>5.8</v>
          </cell>
          <cell r="BZ339">
            <v>5.4850000000000003</v>
          </cell>
          <cell r="CA339">
            <v>15.75</v>
          </cell>
          <cell r="CB339">
            <v>46.55</v>
          </cell>
          <cell r="CC339">
            <v>84.8</v>
          </cell>
          <cell r="CD339">
            <v>12.25</v>
          </cell>
          <cell r="CE339">
            <v>178</v>
          </cell>
          <cell r="CF339" t="str">
            <v>N</v>
          </cell>
          <cell r="CG339" t="str">
            <v>N</v>
          </cell>
          <cell r="CS339" t="str">
            <v>N</v>
          </cell>
          <cell r="CY339" t="str">
            <v>N</v>
          </cell>
          <cell r="DW339" t="str">
            <v>Y</v>
          </cell>
          <cell r="DX339" t="str">
            <v>N</v>
          </cell>
          <cell r="DZ339" t="str">
            <v>Y</v>
          </cell>
          <cell r="EA339" t="str">
            <v>Daily</v>
          </cell>
          <cell r="EB339" t="str">
            <v>N</v>
          </cell>
          <cell r="EC339" t="str">
            <v>N</v>
          </cell>
          <cell r="EL339">
            <v>0</v>
          </cell>
          <cell r="EO339">
            <v>0</v>
          </cell>
          <cell r="EQ339">
            <v>88</v>
          </cell>
          <cell r="ER339">
            <v>8</v>
          </cell>
          <cell r="ES339">
            <v>31</v>
          </cell>
          <cell r="ET339" t="str">
            <v>T</v>
          </cell>
          <cell r="EU339" t="str">
            <v>M</v>
          </cell>
          <cell r="EV339" t="str">
            <v>H</v>
          </cell>
          <cell r="EW339" t="str">
            <v>WB</v>
          </cell>
          <cell r="EX339" t="str">
            <v>N</v>
          </cell>
          <cell r="EY339" t="str">
            <v>S</v>
          </cell>
          <cell r="EZ339" t="str">
            <v>A+</v>
          </cell>
          <cell r="FA339" t="str">
            <v>NR</v>
          </cell>
          <cell r="FB339" t="str">
            <v>NR</v>
          </cell>
          <cell r="FC339" t="str">
            <v>NR</v>
          </cell>
          <cell r="FD339" t="str">
            <v>NR</v>
          </cell>
          <cell r="FE339" t="str">
            <v>NR</v>
          </cell>
          <cell r="FF339" t="str">
            <v>NT</v>
          </cell>
          <cell r="FG339" t="str">
            <v>NR</v>
          </cell>
          <cell r="FH339" t="str">
            <v>NR</v>
          </cell>
          <cell r="FI339" t="str">
            <v>NR</v>
          </cell>
          <cell r="FJ339" t="str">
            <v>NR</v>
          </cell>
          <cell r="FK339" t="str">
            <v>NR</v>
          </cell>
          <cell r="FL339" t="str">
            <v>NR</v>
          </cell>
          <cell r="FM339" t="str">
            <v>NR</v>
          </cell>
          <cell r="FN339">
            <v>17.100000000000001</v>
          </cell>
          <cell r="FO339" t="str">
            <v>NA</v>
          </cell>
          <cell r="FP339" t="b">
            <v>0</v>
          </cell>
          <cell r="FR339" t="str">
            <v>M</v>
          </cell>
          <cell r="FS339">
            <v>22</v>
          </cell>
          <cell r="FT339" t="str">
            <v>CAUCASIAN</v>
          </cell>
          <cell r="FU339">
            <v>0.14119415284891701</v>
          </cell>
          <cell r="FV339">
            <v>39.938277181632699</v>
          </cell>
          <cell r="FW339" t="str">
            <v>NA</v>
          </cell>
          <cell r="FX339">
            <v>180</v>
          </cell>
          <cell r="FY339">
            <v>72</v>
          </cell>
          <cell r="FZ339">
            <v>24.4097222222222</v>
          </cell>
          <cell r="GA339">
            <v>1</v>
          </cell>
          <cell r="GB339">
            <v>0.1</v>
          </cell>
          <cell r="GC339">
            <v>24.5</v>
          </cell>
          <cell r="GD339">
            <v>5</v>
          </cell>
          <cell r="GE339">
            <v>0.14000000000000001</v>
          </cell>
          <cell r="GF339">
            <v>22.4</v>
          </cell>
          <cell r="GG339">
            <v>6.4</v>
          </cell>
          <cell r="GH339">
            <v>0.27</v>
          </cell>
          <cell r="GI339">
            <v>35.5</v>
          </cell>
          <cell r="GJ339">
            <v>19.899999999999999</v>
          </cell>
          <cell r="GK339">
            <v>0.51</v>
          </cell>
          <cell r="GL339">
            <v>31</v>
          </cell>
          <cell r="GM339">
            <v>43.8</v>
          </cell>
          <cell r="GN339" t="str">
            <v>NA</v>
          </cell>
          <cell r="GO339" t="str">
            <v>NA</v>
          </cell>
          <cell r="GP339" t="str">
            <v>NA</v>
          </cell>
          <cell r="GQ339" t="str">
            <v>NA</v>
          </cell>
          <cell r="GR339" t="str">
            <v>NA</v>
          </cell>
          <cell r="GS339">
            <v>2</v>
          </cell>
          <cell r="GT339">
            <v>113888361444</v>
          </cell>
          <cell r="GU339" t="str">
            <v>RO014213 0036</v>
          </cell>
          <cell r="GV339" t="str">
            <v>Experiment_017-Samples-RO014213 0036</v>
          </cell>
          <cell r="GW339">
            <v>202136</v>
          </cell>
          <cell r="GX339">
            <v>14862.94</v>
          </cell>
          <cell r="GY339">
            <v>255</v>
          </cell>
          <cell r="GZ339">
            <v>18.75</v>
          </cell>
          <cell r="HA339">
            <v>0</v>
          </cell>
          <cell r="HB339">
            <v>0</v>
          </cell>
          <cell r="HC339">
            <v>75</v>
          </cell>
          <cell r="HD339">
            <v>5.51</v>
          </cell>
          <cell r="HE339">
            <v>95800</v>
          </cell>
        </row>
        <row r="340">
          <cell r="B340">
            <v>35007702018</v>
          </cell>
          <cell r="C340" t="str">
            <v>W08531500067500</v>
          </cell>
          <cell r="D340" t="str">
            <v>RO014305 0001</v>
          </cell>
          <cell r="E340" t="str">
            <v>RO014305 0001</v>
          </cell>
          <cell r="F340" t="str">
            <v>RO014305</v>
          </cell>
          <cell r="G340" t="str">
            <v>RO014305 0036</v>
          </cell>
          <cell r="H340" t="str">
            <v>RO014305</v>
          </cell>
          <cell r="I340">
            <v>36</v>
          </cell>
          <cell r="J340">
            <v>157072780</v>
          </cell>
          <cell r="K340">
            <v>2</v>
          </cell>
          <cell r="L340">
            <v>153028421103</v>
          </cell>
          <cell r="M340" t="str">
            <v>Recall</v>
          </cell>
          <cell r="N340" t="str">
            <v>Recall D42</v>
          </cell>
          <cell r="O340" t="str">
            <v>Matrix tube</v>
          </cell>
          <cell r="P340" t="str">
            <v>Supernate</v>
          </cell>
          <cell r="Q340">
            <v>5635</v>
          </cell>
          <cell r="R340">
            <v>11</v>
          </cell>
          <cell r="S340">
            <v>19</v>
          </cell>
          <cell r="T340" t="str">
            <v>NA</v>
          </cell>
          <cell r="U340" t="str">
            <v>E</v>
          </cell>
          <cell r="V340" t="b">
            <v>1</v>
          </cell>
          <cell r="W340">
            <v>36</v>
          </cell>
          <cell r="X340" t="b">
            <v>0</v>
          </cell>
          <cell r="Y340" t="b">
            <v>0</v>
          </cell>
          <cell r="Z340" t="b">
            <v>0</v>
          </cell>
          <cell r="AA340" t="b">
            <v>0</v>
          </cell>
          <cell r="AB340" t="b">
            <v>1</v>
          </cell>
          <cell r="AC340">
            <v>119586711465</v>
          </cell>
          <cell r="AD340" t="str">
            <v>ITxM</v>
          </cell>
          <cell r="AE340" t="b">
            <v>1</v>
          </cell>
          <cell r="AF340" t="str">
            <v>HIGH</v>
          </cell>
          <cell r="AG340">
            <v>1</v>
          </cell>
          <cell r="AH340">
            <v>1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1</v>
          </cell>
          <cell r="AO340">
            <v>0</v>
          </cell>
          <cell r="AP340">
            <v>0</v>
          </cell>
          <cell r="AQ340">
            <v>0</v>
          </cell>
          <cell r="AR340" t="str">
            <v>NOTHISPANICLATINO</v>
          </cell>
          <cell r="AS340" t="str">
            <v>Recall Completed</v>
          </cell>
          <cell r="AT340" t="str">
            <v>NULL</v>
          </cell>
          <cell r="AU340" t="str">
            <v>NULL</v>
          </cell>
          <cell r="AV340">
            <v>11</v>
          </cell>
          <cell r="AW340">
            <v>59</v>
          </cell>
          <cell r="AX340">
            <v>11216.8</v>
          </cell>
          <cell r="AY340">
            <v>0.28007748780000002</v>
          </cell>
          <cell r="AZ340">
            <v>351.1</v>
          </cell>
          <cell r="BA340">
            <v>24.4</v>
          </cell>
          <cell r="BC340" t="str">
            <v>NA</v>
          </cell>
          <cell r="BD340" t="str">
            <v>NA</v>
          </cell>
          <cell r="BE340" t="str">
            <v>glad3</v>
          </cell>
          <cell r="BF340" t="str">
            <v>CPD;AS1</v>
          </cell>
          <cell r="BG340" t="str">
            <v>Pitt</v>
          </cell>
          <cell r="BH340">
            <v>56</v>
          </cell>
          <cell r="BI340">
            <v>10</v>
          </cell>
          <cell r="BJ340">
            <v>5</v>
          </cell>
          <cell r="BK340">
            <v>2</v>
          </cell>
          <cell r="BL340">
            <v>112</v>
          </cell>
          <cell r="BM340" t="str">
            <v>N</v>
          </cell>
          <cell r="BN340" t="str">
            <v>NA</v>
          </cell>
          <cell r="BO340" t="str">
            <v>Y</v>
          </cell>
          <cell r="BP340">
            <v>840</v>
          </cell>
          <cell r="BQ340" t="str">
            <v>C</v>
          </cell>
          <cell r="BR340" t="str">
            <v>N</v>
          </cell>
          <cell r="BS340" t="str">
            <v>Y</v>
          </cell>
          <cell r="BT340">
            <v>2</v>
          </cell>
          <cell r="BU340" t="str">
            <v>N</v>
          </cell>
          <cell r="BV340" t="str">
            <v>W9999</v>
          </cell>
          <cell r="BW340" t="str">
            <v>N</v>
          </cell>
          <cell r="BX340" t="str">
            <v>NA</v>
          </cell>
          <cell r="BY340">
            <v>5.4</v>
          </cell>
          <cell r="BZ340">
            <v>4.1050000000000004</v>
          </cell>
          <cell r="CA340">
            <v>12.65</v>
          </cell>
          <cell r="CB340">
            <v>37.299999999999997</v>
          </cell>
          <cell r="CC340">
            <v>91</v>
          </cell>
          <cell r="CD340">
            <v>13.65</v>
          </cell>
          <cell r="CE340">
            <v>231.5</v>
          </cell>
          <cell r="CF340" t="str">
            <v>N</v>
          </cell>
          <cell r="CG340" t="str">
            <v>N</v>
          </cell>
          <cell r="CS340" t="str">
            <v>N</v>
          </cell>
          <cell r="CY340" t="str">
            <v>N</v>
          </cell>
          <cell r="DW340" t="str">
            <v>Y</v>
          </cell>
          <cell r="DX340" t="str">
            <v>N</v>
          </cell>
          <cell r="DY340" t="str">
            <v>N</v>
          </cell>
          <cell r="DZ340" t="str">
            <v>Y</v>
          </cell>
          <cell r="EA340" t="str">
            <v>Daily</v>
          </cell>
          <cell r="EC340" t="str">
            <v>N</v>
          </cell>
          <cell r="EH340" t="str">
            <v>Y</v>
          </cell>
          <cell r="EL340">
            <v>0</v>
          </cell>
          <cell r="EM340" t="str">
            <v>Y</v>
          </cell>
          <cell r="EN340" t="str">
            <v xml:space="preserve">Y </v>
          </cell>
          <cell r="EO340">
            <v>2</v>
          </cell>
          <cell r="EQ340">
            <v>16</v>
          </cell>
          <cell r="ER340">
            <v>4</v>
          </cell>
          <cell r="ES340">
            <v>17</v>
          </cell>
          <cell r="ET340" t="str">
            <v>T</v>
          </cell>
          <cell r="EU340" t="str">
            <v>F</v>
          </cell>
          <cell r="EV340" t="str">
            <v>H</v>
          </cell>
          <cell r="EW340" t="str">
            <v>WB</v>
          </cell>
          <cell r="EX340" t="str">
            <v>N</v>
          </cell>
          <cell r="EY340" t="str">
            <v>S</v>
          </cell>
          <cell r="EZ340" t="str">
            <v>A-</v>
          </cell>
          <cell r="FA340" t="str">
            <v>NR</v>
          </cell>
          <cell r="FB340" t="str">
            <v>NR</v>
          </cell>
          <cell r="FC340" t="str">
            <v>NR</v>
          </cell>
          <cell r="FD340" t="str">
            <v>NR</v>
          </cell>
          <cell r="FE340" t="str">
            <v>NR</v>
          </cell>
          <cell r="FF340" t="str">
            <v>NT</v>
          </cell>
          <cell r="FG340" t="str">
            <v>NR</v>
          </cell>
          <cell r="FH340" t="str">
            <v>NR</v>
          </cell>
          <cell r="FI340" t="str">
            <v>NR</v>
          </cell>
          <cell r="FJ340" t="str">
            <v>NR</v>
          </cell>
          <cell r="FK340" t="str">
            <v>NR</v>
          </cell>
          <cell r="FL340" t="str">
            <v>NR</v>
          </cell>
          <cell r="FM340" t="str">
            <v>NT</v>
          </cell>
          <cell r="FN340">
            <v>13.7</v>
          </cell>
          <cell r="FO340" t="str">
            <v>NA</v>
          </cell>
          <cell r="FP340" t="b">
            <v>0</v>
          </cell>
          <cell r="FR340" t="str">
            <v>F</v>
          </cell>
          <cell r="FS340">
            <v>56</v>
          </cell>
          <cell r="FT340" t="str">
            <v>HIGH</v>
          </cell>
          <cell r="FU340">
            <v>0.24835977470116399</v>
          </cell>
          <cell r="FV340">
            <v>20.356213706761899</v>
          </cell>
          <cell r="FW340" t="str">
            <v>NA</v>
          </cell>
          <cell r="FX340">
            <v>112</v>
          </cell>
          <cell r="FY340">
            <v>62</v>
          </cell>
          <cell r="FZ340">
            <v>20.4828303850156</v>
          </cell>
          <cell r="GA340">
            <v>1</v>
          </cell>
          <cell r="GB340">
            <v>0.12</v>
          </cell>
          <cell r="GC340">
            <v>15.4</v>
          </cell>
          <cell r="GD340">
            <v>15.8</v>
          </cell>
          <cell r="GE340">
            <v>0.14000000000000001</v>
          </cell>
          <cell r="GF340">
            <v>25.4</v>
          </cell>
          <cell r="GG340">
            <v>15.1</v>
          </cell>
          <cell r="GH340">
            <v>0.5</v>
          </cell>
          <cell r="GI340">
            <v>25</v>
          </cell>
          <cell r="GJ340">
            <v>17.5</v>
          </cell>
          <cell r="GK340">
            <v>0.36</v>
          </cell>
          <cell r="GL340">
            <v>23.4</v>
          </cell>
          <cell r="GM340">
            <v>42.3</v>
          </cell>
          <cell r="GN340" t="str">
            <v>CAUCASIAN</v>
          </cell>
          <cell r="GO340">
            <v>4.2032E-2</v>
          </cell>
          <cell r="GP340" t="str">
            <v>NA</v>
          </cell>
          <cell r="GQ340">
            <v>1.03E-2</v>
          </cell>
          <cell r="GR340" t="str">
            <v>NA</v>
          </cell>
          <cell r="GS340">
            <v>2</v>
          </cell>
          <cell r="GT340">
            <v>103692041460</v>
          </cell>
          <cell r="GU340" t="str">
            <v>RO014305 0036</v>
          </cell>
          <cell r="GV340" t="str">
            <v>Recall Group E 091521-Samples-RO014305 0036</v>
          </cell>
          <cell r="GW340">
            <v>406048</v>
          </cell>
          <cell r="GX340">
            <v>26713.68</v>
          </cell>
          <cell r="GY340">
            <v>468</v>
          </cell>
          <cell r="GZ340">
            <v>30.79</v>
          </cell>
          <cell r="HA340">
            <v>0</v>
          </cell>
          <cell r="HB340">
            <v>0</v>
          </cell>
          <cell r="HC340">
            <v>640</v>
          </cell>
          <cell r="HD340">
            <v>42.11</v>
          </cell>
          <cell r="HE340">
            <v>57100</v>
          </cell>
        </row>
        <row r="341">
          <cell r="B341">
            <v>35007702133</v>
          </cell>
          <cell r="C341" t="str">
            <v>W08531400391100</v>
          </cell>
          <cell r="D341" t="str">
            <v>RO014276 0001</v>
          </cell>
          <cell r="E341" t="str">
            <v>RO014276 0001</v>
          </cell>
          <cell r="F341" t="str">
            <v>RO014276</v>
          </cell>
          <cell r="G341" t="str">
            <v>RO014276 0036</v>
          </cell>
          <cell r="H341" t="str">
            <v>RO014276</v>
          </cell>
          <cell r="I341">
            <v>36</v>
          </cell>
          <cell r="J341">
            <v>157074386</v>
          </cell>
          <cell r="K341">
            <v>2</v>
          </cell>
          <cell r="L341">
            <v>105877211098</v>
          </cell>
          <cell r="M341" t="str">
            <v>Recall</v>
          </cell>
          <cell r="N341" t="str">
            <v>Recall D42</v>
          </cell>
          <cell r="O341" t="str">
            <v>Matrix tube</v>
          </cell>
          <cell r="P341" t="str">
            <v>Supernate</v>
          </cell>
          <cell r="Q341">
            <v>5633</v>
          </cell>
          <cell r="R341">
            <v>7</v>
          </cell>
          <cell r="S341">
            <v>19</v>
          </cell>
          <cell r="T341" t="str">
            <v>NA</v>
          </cell>
          <cell r="U341" t="str">
            <v>H</v>
          </cell>
          <cell r="V341" t="b">
            <v>1</v>
          </cell>
          <cell r="W341">
            <v>36</v>
          </cell>
          <cell r="X341" t="b">
            <v>0</v>
          </cell>
          <cell r="Y341" t="b">
            <v>0</v>
          </cell>
          <cell r="Z341" t="b">
            <v>0</v>
          </cell>
          <cell r="AA341" t="b">
            <v>0</v>
          </cell>
          <cell r="AB341" t="b">
            <v>1</v>
          </cell>
          <cell r="AC341">
            <v>144913661400</v>
          </cell>
          <cell r="AD341" t="str">
            <v>ITxM</v>
          </cell>
          <cell r="AE341" t="b">
            <v>1</v>
          </cell>
          <cell r="AF341" t="str">
            <v>CAUCASIAN_OTHER</v>
          </cell>
          <cell r="AG341">
            <v>1</v>
          </cell>
          <cell r="AH341">
            <v>1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1</v>
          </cell>
          <cell r="AO341">
            <v>0</v>
          </cell>
          <cell r="AP341">
            <v>0</v>
          </cell>
          <cell r="AQ341">
            <v>0</v>
          </cell>
          <cell r="AR341" t="str">
            <v>NOTHISPANICLATINO</v>
          </cell>
          <cell r="AS341" t="str">
            <v>Recall Completed</v>
          </cell>
          <cell r="AT341" t="str">
            <v>NULL</v>
          </cell>
          <cell r="AU341" t="str">
            <v>NULL</v>
          </cell>
          <cell r="AV341">
            <v>9</v>
          </cell>
          <cell r="AW341">
            <v>58.5</v>
          </cell>
          <cell r="AX341">
            <v>10553.5</v>
          </cell>
          <cell r="AY341">
            <v>0.79150411789999997</v>
          </cell>
          <cell r="AZ341">
            <v>344.2</v>
          </cell>
          <cell r="BA341">
            <v>22.3</v>
          </cell>
          <cell r="BC341" t="str">
            <v>NA</v>
          </cell>
          <cell r="BD341" t="str">
            <v>NA</v>
          </cell>
          <cell r="BE341" t="str">
            <v>glad3</v>
          </cell>
          <cell r="BF341" t="str">
            <v>CPD;AS1</v>
          </cell>
          <cell r="BG341" t="str">
            <v>Pitt</v>
          </cell>
          <cell r="BH341">
            <v>66</v>
          </cell>
          <cell r="BI341">
            <v>5</v>
          </cell>
          <cell r="BJ341">
            <v>6</v>
          </cell>
          <cell r="BK341">
            <v>0</v>
          </cell>
          <cell r="BL341">
            <v>190</v>
          </cell>
          <cell r="BM341" t="str">
            <v>N</v>
          </cell>
          <cell r="BN341" t="str">
            <v>NA</v>
          </cell>
          <cell r="BO341" t="str">
            <v>Y</v>
          </cell>
          <cell r="BP341">
            <v>840</v>
          </cell>
          <cell r="BQ341" t="str">
            <v>C</v>
          </cell>
          <cell r="BR341" t="str">
            <v>N</v>
          </cell>
          <cell r="BT341" t="str">
            <v>NA</v>
          </cell>
          <cell r="BU341" t="str">
            <v>N</v>
          </cell>
          <cell r="BV341" t="str">
            <v>W9999</v>
          </cell>
          <cell r="BW341" t="str">
            <v>N</v>
          </cell>
          <cell r="BX341" t="str">
            <v>NA</v>
          </cell>
          <cell r="BY341">
            <v>5.8</v>
          </cell>
          <cell r="BZ341">
            <v>5.0049999999999999</v>
          </cell>
          <cell r="CA341">
            <v>13.45</v>
          </cell>
          <cell r="CB341">
            <v>40.299999999999997</v>
          </cell>
          <cell r="CC341">
            <v>80.45</v>
          </cell>
          <cell r="CD341">
            <v>15.65</v>
          </cell>
          <cell r="CE341">
            <v>181.5</v>
          </cell>
          <cell r="CF341" t="str">
            <v>N</v>
          </cell>
          <cell r="CG341" t="str">
            <v>N</v>
          </cell>
          <cell r="CS341" t="str">
            <v>N</v>
          </cell>
          <cell r="CY341" t="str">
            <v>N</v>
          </cell>
          <cell r="DW341" t="str">
            <v>Y</v>
          </cell>
          <cell r="DX341" t="str">
            <v>N</v>
          </cell>
          <cell r="DY341" t="str">
            <v>N</v>
          </cell>
          <cell r="DZ341" t="str">
            <v>N</v>
          </cell>
          <cell r="EC341" t="str">
            <v>N</v>
          </cell>
          <cell r="EL341">
            <v>0</v>
          </cell>
          <cell r="EO341">
            <v>0</v>
          </cell>
          <cell r="EQ341">
            <v>4.5354523751282798</v>
          </cell>
          <cell r="ER341">
            <v>4</v>
          </cell>
          <cell r="ES341">
            <v>19</v>
          </cell>
          <cell r="ET341" t="str">
            <v>T</v>
          </cell>
          <cell r="EU341" t="str">
            <v>F</v>
          </cell>
          <cell r="EV341" t="str">
            <v>H</v>
          </cell>
          <cell r="EW341" t="str">
            <v>WB</v>
          </cell>
          <cell r="EX341" t="str">
            <v>N</v>
          </cell>
          <cell r="EY341" t="str">
            <v>S</v>
          </cell>
          <cell r="EZ341" t="str">
            <v>B+</v>
          </cell>
          <cell r="FA341" t="str">
            <v>NT</v>
          </cell>
          <cell r="FB341" t="str">
            <v>NR</v>
          </cell>
          <cell r="FC341" t="str">
            <v>NR</v>
          </cell>
          <cell r="FD341" t="str">
            <v>NR</v>
          </cell>
          <cell r="FE341" t="str">
            <v>NR</v>
          </cell>
          <cell r="FF341" t="str">
            <v>NT</v>
          </cell>
          <cell r="FG341" t="str">
            <v>NR</v>
          </cell>
          <cell r="FH341" t="str">
            <v>NR</v>
          </cell>
          <cell r="FI341" t="str">
            <v>NR</v>
          </cell>
          <cell r="FJ341" t="str">
            <v>NR</v>
          </cell>
          <cell r="FK341" t="str">
            <v>NR</v>
          </cell>
          <cell r="FL341" t="str">
            <v>NR</v>
          </cell>
          <cell r="FM341" t="str">
            <v>NT</v>
          </cell>
          <cell r="FN341">
            <v>15.1</v>
          </cell>
          <cell r="FO341" t="str">
            <v>NA</v>
          </cell>
          <cell r="FP341" t="b">
            <v>0</v>
          </cell>
          <cell r="FR341" t="str">
            <v>M</v>
          </cell>
          <cell r="FS341">
            <v>73</v>
          </cell>
          <cell r="FT341" t="str">
            <v>CAUCASIAN</v>
          </cell>
          <cell r="FU341">
            <v>0.69264380118450797</v>
          </cell>
          <cell r="FV341">
            <v>18.320454632641699</v>
          </cell>
          <cell r="FW341" t="str">
            <v>NA</v>
          </cell>
          <cell r="FX341">
            <v>190</v>
          </cell>
          <cell r="FY341">
            <v>72</v>
          </cell>
          <cell r="FZ341">
            <v>25.765817901234598</v>
          </cell>
          <cell r="GA341">
            <v>1</v>
          </cell>
          <cell r="GB341">
            <v>0.2</v>
          </cell>
          <cell r="GC341">
            <v>12.8</v>
          </cell>
          <cell r="GD341">
            <v>6.3</v>
          </cell>
          <cell r="GE341">
            <v>0.33</v>
          </cell>
          <cell r="GF341">
            <v>18.5</v>
          </cell>
          <cell r="GG341">
            <v>6.3</v>
          </cell>
          <cell r="GH341">
            <v>0.53</v>
          </cell>
          <cell r="GI341">
            <v>21.8</v>
          </cell>
          <cell r="GJ341">
            <v>9.5</v>
          </cell>
          <cell r="GK341">
            <v>0.42</v>
          </cell>
          <cell r="GL341">
            <v>14.8</v>
          </cell>
          <cell r="GM341">
            <v>38.200000000000003</v>
          </cell>
          <cell r="GN341" t="str">
            <v>CAUCASIAN</v>
          </cell>
          <cell r="GO341">
            <v>-0.19888500000000001</v>
          </cell>
          <cell r="GP341" t="str">
            <v>NA</v>
          </cell>
          <cell r="GQ341">
            <v>7.0846999999999993E-2</v>
          </cell>
          <cell r="GR341" t="str">
            <v>NA</v>
          </cell>
          <cell r="GS341">
            <v>2</v>
          </cell>
          <cell r="GT341">
            <v>119117851042</v>
          </cell>
          <cell r="GU341" t="str">
            <v>RO014276 0036</v>
          </cell>
          <cell r="GV341" t="str">
            <v>Recall Group C 091321-Samples-RO014276 0036</v>
          </cell>
          <cell r="GW341">
            <v>349288</v>
          </cell>
          <cell r="GX341">
            <v>22784.61</v>
          </cell>
          <cell r="GY341">
            <v>543</v>
          </cell>
          <cell r="GZ341">
            <v>35.42</v>
          </cell>
          <cell r="HA341">
            <v>4</v>
          </cell>
          <cell r="HB341">
            <v>0.26</v>
          </cell>
          <cell r="HC341">
            <v>297</v>
          </cell>
          <cell r="HD341">
            <v>19.37</v>
          </cell>
          <cell r="HE341">
            <v>522000</v>
          </cell>
        </row>
        <row r="342">
          <cell r="B342">
            <v>35007703099</v>
          </cell>
          <cell r="C342" t="str">
            <v>W08661400310200</v>
          </cell>
          <cell r="D342" t="str">
            <v>RO014253 0001</v>
          </cell>
          <cell r="E342" t="str">
            <v>RO014253 0001</v>
          </cell>
          <cell r="F342" t="str">
            <v>RO014253</v>
          </cell>
          <cell r="G342" t="str">
            <v>RO014253 0036</v>
          </cell>
          <cell r="H342" t="str">
            <v>RO014253</v>
          </cell>
          <cell r="I342">
            <v>36</v>
          </cell>
          <cell r="J342">
            <v>155105967</v>
          </cell>
          <cell r="K342">
            <v>2</v>
          </cell>
          <cell r="L342">
            <v>113073161028</v>
          </cell>
          <cell r="M342" t="str">
            <v>Recall</v>
          </cell>
          <cell r="N342" t="str">
            <v>Recall D42</v>
          </cell>
          <cell r="O342" t="str">
            <v>Matrix tube</v>
          </cell>
          <cell r="P342" t="str">
            <v>Supernate</v>
          </cell>
          <cell r="Q342">
            <v>5631</v>
          </cell>
          <cell r="R342">
            <v>9</v>
          </cell>
          <cell r="S342">
            <v>19</v>
          </cell>
          <cell r="T342" t="str">
            <v>NA</v>
          </cell>
          <cell r="U342" t="str">
            <v>F</v>
          </cell>
          <cell r="V342" t="b">
            <v>1</v>
          </cell>
          <cell r="W342">
            <v>36</v>
          </cell>
          <cell r="X342" t="b">
            <v>0</v>
          </cell>
          <cell r="Y342" t="b">
            <v>0</v>
          </cell>
          <cell r="Z342" t="b">
            <v>0</v>
          </cell>
          <cell r="AA342" t="b">
            <v>0</v>
          </cell>
          <cell r="AB342" t="b">
            <v>1</v>
          </cell>
          <cell r="AC342">
            <v>124284071426</v>
          </cell>
          <cell r="AD342" t="str">
            <v>ITxM</v>
          </cell>
          <cell r="AE342" t="b">
            <v>1</v>
          </cell>
          <cell r="AF342" t="str">
            <v>CAUCASIAN_OTHER</v>
          </cell>
          <cell r="AG342">
            <v>1</v>
          </cell>
          <cell r="AH342">
            <v>1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1</v>
          </cell>
          <cell r="AO342">
            <v>0</v>
          </cell>
          <cell r="AP342">
            <v>0</v>
          </cell>
          <cell r="AQ342">
            <v>0</v>
          </cell>
          <cell r="AR342" t="str">
            <v>NOTHISPANICLATINO</v>
          </cell>
          <cell r="AS342" t="str">
            <v>Recall Completed</v>
          </cell>
          <cell r="AT342" t="str">
            <v>NULL</v>
          </cell>
          <cell r="AU342" t="str">
            <v>NULL</v>
          </cell>
          <cell r="AV342">
            <v>8.5</v>
          </cell>
          <cell r="AW342">
            <v>65</v>
          </cell>
          <cell r="AX342">
            <v>12511.4</v>
          </cell>
          <cell r="AY342">
            <v>0.3647166362</v>
          </cell>
          <cell r="AZ342">
            <v>356.8</v>
          </cell>
          <cell r="BA342">
            <v>55.1</v>
          </cell>
          <cell r="BC342" t="str">
            <v>NA</v>
          </cell>
          <cell r="BD342" t="str">
            <v>NA</v>
          </cell>
          <cell r="BE342" t="str">
            <v>glad4</v>
          </cell>
          <cell r="BF342" t="str">
            <v>CPD;AS1</v>
          </cell>
          <cell r="BG342" t="str">
            <v>Pitt</v>
          </cell>
          <cell r="BH342">
            <v>182</v>
          </cell>
          <cell r="BI342">
            <v>1</v>
          </cell>
          <cell r="BJ342">
            <v>5</v>
          </cell>
          <cell r="BK342">
            <v>11</v>
          </cell>
          <cell r="BL342">
            <v>250</v>
          </cell>
          <cell r="BM342" t="str">
            <v>N</v>
          </cell>
          <cell r="BN342" t="str">
            <v>NA</v>
          </cell>
          <cell r="BO342" t="str">
            <v>Y</v>
          </cell>
          <cell r="BP342">
            <v>840</v>
          </cell>
          <cell r="BQ342" t="str">
            <v>E</v>
          </cell>
          <cell r="BR342" t="str">
            <v>N</v>
          </cell>
          <cell r="BT342" t="str">
            <v>NA</v>
          </cell>
          <cell r="BU342" t="str">
            <v>N</v>
          </cell>
          <cell r="BV342" t="str">
            <v>W9999</v>
          </cell>
          <cell r="BW342" t="str">
            <v>N</v>
          </cell>
          <cell r="BX342" t="str">
            <v>NA</v>
          </cell>
          <cell r="BY342">
            <v>4.8499999999999996</v>
          </cell>
          <cell r="BZ342">
            <v>5.25</v>
          </cell>
          <cell r="CA342">
            <v>15.95</v>
          </cell>
          <cell r="CB342">
            <v>46.5</v>
          </cell>
          <cell r="CC342">
            <v>88.6</v>
          </cell>
          <cell r="CD342">
            <v>13.8</v>
          </cell>
          <cell r="CE342">
            <v>210.5</v>
          </cell>
          <cell r="CF342" t="str">
            <v>N</v>
          </cell>
          <cell r="CG342" t="str">
            <v>N</v>
          </cell>
          <cell r="CS342" t="str">
            <v>N</v>
          </cell>
          <cell r="CY342" t="str">
            <v>N</v>
          </cell>
          <cell r="DW342" t="str">
            <v>Y</v>
          </cell>
          <cell r="DX342" t="str">
            <v>N</v>
          </cell>
          <cell r="DZ342" t="str">
            <v>N</v>
          </cell>
          <cell r="EC342" t="str">
            <v>N</v>
          </cell>
          <cell r="EL342">
            <v>0</v>
          </cell>
          <cell r="EO342">
            <v>0</v>
          </cell>
          <cell r="EQ342">
            <v>23</v>
          </cell>
          <cell r="ER342">
            <v>6</v>
          </cell>
          <cell r="ES342">
            <v>25</v>
          </cell>
          <cell r="ET342" t="str">
            <v>T</v>
          </cell>
          <cell r="EU342" t="str">
            <v>M</v>
          </cell>
          <cell r="EV342" t="str">
            <v>H</v>
          </cell>
          <cell r="EW342" t="str">
            <v>WB</v>
          </cell>
          <cell r="EX342" t="str">
            <v>N</v>
          </cell>
          <cell r="EY342" t="str">
            <v>S</v>
          </cell>
          <cell r="EZ342" t="str">
            <v>B+</v>
          </cell>
          <cell r="FA342" t="str">
            <v>NR</v>
          </cell>
          <cell r="FB342" t="str">
            <v>NR</v>
          </cell>
          <cell r="FC342" t="str">
            <v>NR</v>
          </cell>
          <cell r="FD342" t="str">
            <v>NR</v>
          </cell>
          <cell r="FE342" t="str">
            <v>NR</v>
          </cell>
          <cell r="FF342" t="str">
            <v>NT</v>
          </cell>
          <cell r="FG342" t="str">
            <v>NR</v>
          </cell>
          <cell r="FH342" t="str">
            <v>NR</v>
          </cell>
          <cell r="FI342" t="str">
            <v>NR</v>
          </cell>
          <cell r="FJ342" t="str">
            <v>NR</v>
          </cell>
          <cell r="FK342" t="str">
            <v>NR</v>
          </cell>
          <cell r="FL342" t="str">
            <v>NR</v>
          </cell>
          <cell r="FM342" t="str">
            <v>NT</v>
          </cell>
          <cell r="FN342">
            <v>17.399999999999999</v>
          </cell>
          <cell r="FO342" t="str">
            <v>NA</v>
          </cell>
          <cell r="FP342" t="b">
            <v>0</v>
          </cell>
          <cell r="FR342" t="str">
            <v>M</v>
          </cell>
          <cell r="FS342">
            <v>26</v>
          </cell>
          <cell r="FT342" t="str">
            <v>CAUCASIAN</v>
          </cell>
          <cell r="FU342">
            <v>0.32188707937421202</v>
          </cell>
          <cell r="FV342">
            <v>50.1170725522339</v>
          </cell>
          <cell r="FW342" t="str">
            <v>NA</v>
          </cell>
          <cell r="FX342">
            <v>250</v>
          </cell>
          <cell r="FY342">
            <v>71</v>
          </cell>
          <cell r="FZ342">
            <v>34.864114263043</v>
          </cell>
          <cell r="GA342">
            <v>1</v>
          </cell>
          <cell r="GB342">
            <v>0.26</v>
          </cell>
          <cell r="GC342">
            <v>47.3</v>
          </cell>
          <cell r="GD342">
            <v>14.7</v>
          </cell>
          <cell r="GE342">
            <v>0.5</v>
          </cell>
          <cell r="GF342">
            <v>61.6</v>
          </cell>
          <cell r="GG342">
            <v>14.6</v>
          </cell>
          <cell r="GH342">
            <v>1.39</v>
          </cell>
          <cell r="GI342">
            <v>67.900000000000006</v>
          </cell>
          <cell r="GJ342">
            <v>16</v>
          </cell>
          <cell r="GK342">
            <v>1.61</v>
          </cell>
          <cell r="GL342">
            <v>64.400000000000006</v>
          </cell>
          <cell r="GM342">
            <v>38.9</v>
          </cell>
          <cell r="GN342" t="str">
            <v>CAUCASIAN</v>
          </cell>
          <cell r="GO342">
            <v>-0.18158299999999999</v>
          </cell>
          <cell r="GP342" t="str">
            <v>NA</v>
          </cell>
          <cell r="GQ342">
            <v>5.1500000000000001E-3</v>
          </cell>
          <cell r="GR342" t="str">
            <v>NA</v>
          </cell>
          <cell r="GS342">
            <v>2</v>
          </cell>
          <cell r="GT342">
            <v>133888331352</v>
          </cell>
          <cell r="GU342" t="str">
            <v>RO014253 0036</v>
          </cell>
          <cell r="GV342" t="str">
            <v>Recall Set B-Samples-RO014253 0036</v>
          </cell>
          <cell r="GW342">
            <v>523424</v>
          </cell>
          <cell r="GX342">
            <v>40544.07</v>
          </cell>
          <cell r="GY342">
            <v>630</v>
          </cell>
          <cell r="GZ342">
            <v>48.8</v>
          </cell>
          <cell r="HA342">
            <v>268</v>
          </cell>
          <cell r="HB342">
            <v>20.76</v>
          </cell>
          <cell r="HC342">
            <v>2901</v>
          </cell>
          <cell r="HD342">
            <v>224.71</v>
          </cell>
          <cell r="HE342">
            <v>485000</v>
          </cell>
        </row>
        <row r="343">
          <cell r="B343">
            <v>35007703461</v>
          </cell>
          <cell r="C343" t="str">
            <v>W08621500032200</v>
          </cell>
          <cell r="D343" t="str">
            <v>RO014295 0001</v>
          </cell>
          <cell r="E343" t="str">
            <v>RO014295 0001</v>
          </cell>
          <cell r="F343" t="str">
            <v>RO014295</v>
          </cell>
          <cell r="G343" t="str">
            <v>RO014295 0036</v>
          </cell>
          <cell r="H343" t="str">
            <v>RO014295</v>
          </cell>
          <cell r="I343">
            <v>36</v>
          </cell>
          <cell r="J343">
            <v>157073927</v>
          </cell>
          <cell r="K343">
            <v>2</v>
          </cell>
          <cell r="L343">
            <v>126297821064</v>
          </cell>
          <cell r="M343" t="str">
            <v>Recall</v>
          </cell>
          <cell r="N343" t="str">
            <v>Recall D42</v>
          </cell>
          <cell r="O343" t="str">
            <v>Matrix tube</v>
          </cell>
          <cell r="P343" t="str">
            <v>Supernate</v>
          </cell>
          <cell r="Q343">
            <v>5635</v>
          </cell>
          <cell r="R343">
            <v>9</v>
          </cell>
          <cell r="S343">
            <v>19</v>
          </cell>
          <cell r="T343" t="str">
            <v>NA</v>
          </cell>
          <cell r="U343" t="str">
            <v>A</v>
          </cell>
          <cell r="V343" t="b">
            <v>1</v>
          </cell>
          <cell r="W343">
            <v>36</v>
          </cell>
          <cell r="X343" t="b">
            <v>0</v>
          </cell>
          <cell r="Y343" t="b">
            <v>0</v>
          </cell>
          <cell r="Z343" t="b">
            <v>0</v>
          </cell>
          <cell r="AA343" t="b">
            <v>0</v>
          </cell>
          <cell r="AB343" t="b">
            <v>1</v>
          </cell>
          <cell r="AC343">
            <v>132472361413</v>
          </cell>
          <cell r="AD343" t="str">
            <v>ITxM</v>
          </cell>
          <cell r="AE343" t="b">
            <v>1</v>
          </cell>
          <cell r="AF343" t="str">
            <v>CAUCASIAN_OTHER</v>
          </cell>
          <cell r="AG343">
            <v>1</v>
          </cell>
          <cell r="AH343">
            <v>1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1</v>
          </cell>
          <cell r="AO343">
            <v>0</v>
          </cell>
          <cell r="AP343">
            <v>0</v>
          </cell>
          <cell r="AQ343">
            <v>0</v>
          </cell>
          <cell r="AR343" t="str">
            <v>NOTHISPANICLATINO</v>
          </cell>
          <cell r="AS343" t="str">
            <v>Recall Completed</v>
          </cell>
          <cell r="AT343" t="str">
            <v>NULL</v>
          </cell>
          <cell r="AU343" t="str">
            <v>NULL</v>
          </cell>
          <cell r="AV343">
            <v>9.5</v>
          </cell>
          <cell r="AW343">
            <v>60.5</v>
          </cell>
          <cell r="AX343">
            <v>11276.3</v>
          </cell>
          <cell r="AY343">
            <v>0.18427991890000001</v>
          </cell>
          <cell r="AZ343">
            <v>347.7</v>
          </cell>
          <cell r="BA343">
            <v>7.6</v>
          </cell>
          <cell r="BC343" t="str">
            <v>NA</v>
          </cell>
          <cell r="BD343" t="str">
            <v>NA</v>
          </cell>
          <cell r="BE343" t="str">
            <v>glad4</v>
          </cell>
          <cell r="BF343" t="str">
            <v>CPD;AS1</v>
          </cell>
          <cell r="BG343" t="str">
            <v>Pitt</v>
          </cell>
          <cell r="BH343">
            <v>572</v>
          </cell>
          <cell r="BI343">
            <v>3</v>
          </cell>
          <cell r="BJ343">
            <v>5</v>
          </cell>
          <cell r="BK343">
            <v>5</v>
          </cell>
          <cell r="BL343">
            <v>140</v>
          </cell>
          <cell r="BM343" t="str">
            <v>Y</v>
          </cell>
          <cell r="BN343">
            <v>2005</v>
          </cell>
          <cell r="BO343" t="str">
            <v>Y</v>
          </cell>
          <cell r="BP343">
            <v>840</v>
          </cell>
          <cell r="BQ343">
            <v>9</v>
          </cell>
          <cell r="BR343" t="str">
            <v>N</v>
          </cell>
          <cell r="BS343" t="str">
            <v>Y</v>
          </cell>
          <cell r="BT343">
            <v>3</v>
          </cell>
          <cell r="BU343" t="str">
            <v>N</v>
          </cell>
          <cell r="BV343" t="str">
            <v>W9999</v>
          </cell>
          <cell r="BW343" t="str">
            <v>N</v>
          </cell>
          <cell r="BX343" t="str">
            <v>NA</v>
          </cell>
          <cell r="BY343">
            <v>4.5</v>
          </cell>
          <cell r="BZ343">
            <v>3.645</v>
          </cell>
          <cell r="CA343">
            <v>12.9</v>
          </cell>
          <cell r="CB343">
            <v>37.450000000000003</v>
          </cell>
          <cell r="CC343">
            <v>102.65</v>
          </cell>
          <cell r="CD343">
            <v>14.6</v>
          </cell>
          <cell r="CE343">
            <v>349.5</v>
          </cell>
          <cell r="CF343" t="str">
            <v>N</v>
          </cell>
          <cell r="CG343" t="str">
            <v>N</v>
          </cell>
          <cell r="CS343" t="str">
            <v>N</v>
          </cell>
          <cell r="CY343" t="str">
            <v>N</v>
          </cell>
          <cell r="DW343" t="str">
            <v>Y</v>
          </cell>
          <cell r="DX343" t="str">
            <v>Y</v>
          </cell>
          <cell r="DY343" t="str">
            <v>N</v>
          </cell>
          <cell r="DZ343" t="str">
            <v>Y</v>
          </cell>
          <cell r="EA343" t="str">
            <v>Daily</v>
          </cell>
          <cell r="EB343" t="str">
            <v>N</v>
          </cell>
          <cell r="EC343" t="str">
            <v>N</v>
          </cell>
          <cell r="EG343" t="str">
            <v>Y</v>
          </cell>
          <cell r="EL343">
            <v>51</v>
          </cell>
          <cell r="EN343" t="str">
            <v xml:space="preserve">Y </v>
          </cell>
          <cell r="EO343">
            <v>3</v>
          </cell>
          <cell r="EQ343">
            <v>49</v>
          </cell>
          <cell r="ER343">
            <v>11</v>
          </cell>
          <cell r="ES343">
            <v>8</v>
          </cell>
          <cell r="ET343" t="str">
            <v>T</v>
          </cell>
          <cell r="EU343" t="str">
            <v>M</v>
          </cell>
          <cell r="EV343" t="str">
            <v>H</v>
          </cell>
          <cell r="EW343" t="str">
            <v>WB</v>
          </cell>
          <cell r="EX343" t="str">
            <v>N</v>
          </cell>
          <cell r="EY343" t="str">
            <v>S</v>
          </cell>
          <cell r="EZ343" t="str">
            <v>B+</v>
          </cell>
          <cell r="FA343" t="str">
            <v>NT</v>
          </cell>
          <cell r="FB343" t="str">
            <v>NR</v>
          </cell>
          <cell r="FC343" t="str">
            <v>NR</v>
          </cell>
          <cell r="FD343" t="str">
            <v>NR</v>
          </cell>
          <cell r="FE343" t="str">
            <v>NR</v>
          </cell>
          <cell r="FF343" t="str">
            <v>NT</v>
          </cell>
          <cell r="FG343" t="str">
            <v>NR</v>
          </cell>
          <cell r="FH343" t="str">
            <v>NR</v>
          </cell>
          <cell r="FI343" t="str">
            <v>NR</v>
          </cell>
          <cell r="FJ343" t="str">
            <v>NR</v>
          </cell>
          <cell r="FK343" t="str">
            <v>NR</v>
          </cell>
          <cell r="FL343" t="str">
            <v>NR</v>
          </cell>
          <cell r="FM343" t="str">
            <v>NT</v>
          </cell>
          <cell r="FN343">
            <v>13.4</v>
          </cell>
          <cell r="FO343" t="str">
            <v>NA</v>
          </cell>
          <cell r="FP343" t="b">
            <v>0</v>
          </cell>
          <cell r="FR343" t="str">
            <v>F</v>
          </cell>
          <cell r="FS343">
            <v>61</v>
          </cell>
          <cell r="FT343" t="str">
            <v>CAUCASIAN</v>
          </cell>
          <cell r="FU343">
            <v>0.165138981857651</v>
          </cell>
          <cell r="FV343">
            <v>4.0701411138000898</v>
          </cell>
          <cell r="FW343" t="str">
            <v>NA</v>
          </cell>
          <cell r="FX343">
            <v>140</v>
          </cell>
          <cell r="FY343">
            <v>65</v>
          </cell>
          <cell r="FZ343">
            <v>23.294674556213</v>
          </cell>
          <cell r="GA343">
            <v>1</v>
          </cell>
          <cell r="GB343">
            <v>0.12</v>
          </cell>
          <cell r="GC343">
            <v>4.4000000000000004</v>
          </cell>
          <cell r="GD343">
            <v>5.5</v>
          </cell>
          <cell r="GE343">
            <v>0.17</v>
          </cell>
          <cell r="GF343">
            <v>6.6</v>
          </cell>
          <cell r="GG343">
            <v>2.9</v>
          </cell>
          <cell r="GH343">
            <v>0.22</v>
          </cell>
          <cell r="GI343">
            <v>7.6</v>
          </cell>
          <cell r="GJ343">
            <v>14.5</v>
          </cell>
          <cell r="GK343">
            <v>0.33</v>
          </cell>
          <cell r="GL343">
            <v>6.6</v>
          </cell>
          <cell r="GM343">
            <v>37.700000000000003</v>
          </cell>
          <cell r="GN343" t="str">
            <v>CAUCASIAN</v>
          </cell>
          <cell r="GO343">
            <v>0.13596900000000001</v>
          </cell>
          <cell r="GP343" t="str">
            <v>NA</v>
          </cell>
          <cell r="GQ343">
            <v>-5.5397000000000002E-2</v>
          </cell>
          <cell r="GR343" t="str">
            <v>NA</v>
          </cell>
          <cell r="GS343">
            <v>2</v>
          </cell>
          <cell r="GT343">
            <v>115180771363</v>
          </cell>
          <cell r="GU343" t="str">
            <v>RO014295 0036</v>
          </cell>
          <cell r="GV343" t="str">
            <v>Recall Group D 091421-Samples-RO014295 0036</v>
          </cell>
          <cell r="GW343">
            <v>506920</v>
          </cell>
          <cell r="GX343">
            <v>32536.59</v>
          </cell>
          <cell r="GY343">
            <v>1311</v>
          </cell>
          <cell r="GZ343">
            <v>84.15</v>
          </cell>
          <cell r="HA343">
            <v>2</v>
          </cell>
          <cell r="HB343">
            <v>0.13</v>
          </cell>
          <cell r="HC343">
            <v>113</v>
          </cell>
          <cell r="HD343">
            <v>7.25</v>
          </cell>
          <cell r="HE343">
            <v>475000</v>
          </cell>
        </row>
        <row r="344">
          <cell r="B344">
            <v>35007703578</v>
          </cell>
          <cell r="C344" t="str">
            <v>W08551400314600</v>
          </cell>
          <cell r="D344" t="str">
            <v>RO014231 0001</v>
          </cell>
          <cell r="E344" t="str">
            <v>RO014231 0001</v>
          </cell>
          <cell r="F344" t="str">
            <v>RO014231</v>
          </cell>
          <cell r="G344" t="str">
            <v>RO014231 0036</v>
          </cell>
          <cell r="H344" t="str">
            <v>RO014231</v>
          </cell>
          <cell r="I344">
            <v>36</v>
          </cell>
          <cell r="J344">
            <v>155103529</v>
          </cell>
          <cell r="K344">
            <v>2</v>
          </cell>
          <cell r="L344">
            <v>126858071458</v>
          </cell>
          <cell r="M344" t="str">
            <v>Recall</v>
          </cell>
          <cell r="N344" t="str">
            <v>Recall D42</v>
          </cell>
          <cell r="O344" t="str">
            <v>Matrix tube</v>
          </cell>
          <cell r="P344" t="str">
            <v>Supernate</v>
          </cell>
          <cell r="Q344">
            <v>5630</v>
          </cell>
          <cell r="R344">
            <v>3</v>
          </cell>
          <cell r="S344">
            <v>19</v>
          </cell>
          <cell r="T344" t="str">
            <v>NA</v>
          </cell>
          <cell r="U344" t="str">
            <v>H</v>
          </cell>
          <cell r="V344" t="b">
            <v>1</v>
          </cell>
          <cell r="W344">
            <v>36</v>
          </cell>
          <cell r="X344" t="b">
            <v>0</v>
          </cell>
          <cell r="Y344" t="b">
            <v>0</v>
          </cell>
          <cell r="Z344" t="b">
            <v>0</v>
          </cell>
          <cell r="AA344" t="b">
            <v>0</v>
          </cell>
          <cell r="AB344" t="b">
            <v>1</v>
          </cell>
          <cell r="AC344">
            <v>103338451480</v>
          </cell>
          <cell r="AD344" t="str">
            <v>ITxM</v>
          </cell>
          <cell r="AE344" t="b">
            <v>1</v>
          </cell>
          <cell r="AF344" t="str">
            <v>HIGH</v>
          </cell>
          <cell r="AG344">
            <v>1</v>
          </cell>
          <cell r="AH344">
            <v>1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1</v>
          </cell>
          <cell r="AO344">
            <v>0</v>
          </cell>
          <cell r="AP344">
            <v>0</v>
          </cell>
          <cell r="AQ344">
            <v>0</v>
          </cell>
          <cell r="AR344" t="str">
            <v>NOTHISPANICLATINO</v>
          </cell>
          <cell r="AS344" t="str">
            <v>Recall Completed</v>
          </cell>
          <cell r="AT344" t="str">
            <v>NULL</v>
          </cell>
          <cell r="AU344" t="str">
            <v>NULL</v>
          </cell>
          <cell r="AV344">
            <v>9</v>
          </cell>
          <cell r="AW344">
            <v>58</v>
          </cell>
          <cell r="AX344">
            <v>10809.7</v>
          </cell>
          <cell r="AY344">
            <v>0.39102835380000001</v>
          </cell>
          <cell r="AZ344">
            <v>321.39999999999998</v>
          </cell>
          <cell r="BA344">
            <v>56.2</v>
          </cell>
          <cell r="BC344" t="str">
            <v>NA</v>
          </cell>
          <cell r="BD344" t="str">
            <v>NA</v>
          </cell>
          <cell r="BE344" t="str">
            <v>glad5</v>
          </cell>
          <cell r="BF344" t="str">
            <v>CPD;AS1</v>
          </cell>
          <cell r="BG344" t="str">
            <v>Pitt</v>
          </cell>
          <cell r="BH344">
            <v>56</v>
          </cell>
          <cell r="BI344">
            <v>10</v>
          </cell>
          <cell r="BJ344">
            <v>5</v>
          </cell>
          <cell r="BK344">
            <v>11</v>
          </cell>
          <cell r="BL344">
            <v>199</v>
          </cell>
          <cell r="BM344" t="str">
            <v>N</v>
          </cell>
          <cell r="BN344" t="str">
            <v>NA</v>
          </cell>
          <cell r="BO344" t="str">
            <v>Y</v>
          </cell>
          <cell r="BP344">
            <v>840</v>
          </cell>
          <cell r="BQ344" t="str">
            <v>E</v>
          </cell>
          <cell r="BR344" t="str">
            <v>N</v>
          </cell>
          <cell r="BT344" t="str">
            <v>NA</v>
          </cell>
          <cell r="BU344" t="str">
            <v>N</v>
          </cell>
          <cell r="BV344" t="str">
            <v>W9999</v>
          </cell>
          <cell r="BW344" t="str">
            <v>Y</v>
          </cell>
          <cell r="BX344">
            <v>0</v>
          </cell>
          <cell r="BY344">
            <v>4.95</v>
          </cell>
          <cell r="BZ344">
            <v>4.45</v>
          </cell>
          <cell r="CA344">
            <v>12.95</v>
          </cell>
          <cell r="CB344">
            <v>36.9</v>
          </cell>
          <cell r="CC344">
            <v>82.95</v>
          </cell>
          <cell r="CD344">
            <v>14.5</v>
          </cell>
          <cell r="CE344">
            <v>161</v>
          </cell>
          <cell r="CF344" t="str">
            <v>N</v>
          </cell>
          <cell r="CG344" t="str">
            <v>N</v>
          </cell>
          <cell r="CS344" t="str">
            <v>N</v>
          </cell>
          <cell r="CY344" t="str">
            <v>N</v>
          </cell>
          <cell r="DW344" t="str">
            <v>Y</v>
          </cell>
          <cell r="DX344" t="str">
            <v>N</v>
          </cell>
          <cell r="DZ344" t="str">
            <v>N</v>
          </cell>
          <cell r="EC344" t="str">
            <v>N</v>
          </cell>
          <cell r="EL344">
            <v>0</v>
          </cell>
          <cell r="EO344">
            <v>0</v>
          </cell>
          <cell r="EQ344">
            <v>6</v>
          </cell>
          <cell r="ER344">
            <v>10</v>
          </cell>
          <cell r="ES344">
            <v>13</v>
          </cell>
          <cell r="ET344" t="str">
            <v>T</v>
          </cell>
          <cell r="EU344" t="str">
            <v>F</v>
          </cell>
          <cell r="EV344" t="str">
            <v>H</v>
          </cell>
          <cell r="EW344" t="str">
            <v>WB</v>
          </cell>
          <cell r="EX344" t="str">
            <v>N</v>
          </cell>
          <cell r="EY344" t="str">
            <v>S</v>
          </cell>
          <cell r="EZ344" t="str">
            <v>A+</v>
          </cell>
          <cell r="FA344" t="str">
            <v>NR</v>
          </cell>
          <cell r="FB344" t="str">
            <v>NR</v>
          </cell>
          <cell r="FC344" t="str">
            <v>NR</v>
          </cell>
          <cell r="FD344" t="str">
            <v>NR</v>
          </cell>
          <cell r="FE344" t="str">
            <v>NR</v>
          </cell>
          <cell r="FF344" t="str">
            <v>NT</v>
          </cell>
          <cell r="FG344" t="str">
            <v>NR</v>
          </cell>
          <cell r="FH344" t="str">
            <v>NR</v>
          </cell>
          <cell r="FI344" t="str">
            <v>NR</v>
          </cell>
          <cell r="FJ344" t="str">
            <v>NR</v>
          </cell>
          <cell r="FK344" t="str">
            <v>NR</v>
          </cell>
          <cell r="FL344" t="str">
            <v>NR</v>
          </cell>
          <cell r="FM344" t="str">
            <v>NT</v>
          </cell>
          <cell r="FN344">
            <v>13.7</v>
          </cell>
          <cell r="FO344" t="str">
            <v>NA</v>
          </cell>
          <cell r="FP344" t="b">
            <v>0</v>
          </cell>
          <cell r="FR344" t="str">
            <v>M</v>
          </cell>
          <cell r="FS344">
            <v>53</v>
          </cell>
          <cell r="FT344" t="str">
            <v>HIGH</v>
          </cell>
          <cell r="FU344">
            <v>0.34474446526500002</v>
          </cell>
          <cell r="FV344">
            <v>51.183422543439697</v>
          </cell>
          <cell r="FW344" t="str">
            <v>NA</v>
          </cell>
          <cell r="FX344">
            <v>199</v>
          </cell>
          <cell r="FY344">
            <v>71</v>
          </cell>
          <cell r="FZ344">
            <v>27.7518349533823</v>
          </cell>
          <cell r="GA344">
            <v>1</v>
          </cell>
          <cell r="GB344">
            <v>0.28999999999999998</v>
          </cell>
          <cell r="GC344">
            <v>56.6</v>
          </cell>
          <cell r="GD344">
            <v>13.7</v>
          </cell>
          <cell r="GE344">
            <v>0.56999999999999995</v>
          </cell>
          <cell r="GF344">
            <v>59.8</v>
          </cell>
          <cell r="GG344">
            <v>21.1</v>
          </cell>
          <cell r="GH344">
            <v>0.96</v>
          </cell>
          <cell r="GI344">
            <v>46.5</v>
          </cell>
          <cell r="GJ344">
            <v>32.299999999999997</v>
          </cell>
          <cell r="GK344">
            <v>0.82</v>
          </cell>
          <cell r="GL344">
            <v>48.4</v>
          </cell>
          <cell r="GM344">
            <v>45.5</v>
          </cell>
          <cell r="GN344" t="str">
            <v>CAUCASIAN</v>
          </cell>
          <cell r="GO344">
            <v>-0.17682899999999999</v>
          </cell>
          <cell r="GP344" t="str">
            <v>NA</v>
          </cell>
          <cell r="GQ344">
            <v>1.03E-2</v>
          </cell>
          <cell r="GR344" t="str">
            <v>NA</v>
          </cell>
          <cell r="GS344">
            <v>2</v>
          </cell>
          <cell r="GT344">
            <v>121558181165</v>
          </cell>
          <cell r="GU344" t="str">
            <v>RO014231 0036</v>
          </cell>
          <cell r="GV344" t="str">
            <v>Recall MinJae 1st attempt-Samples-RO014231 0036</v>
          </cell>
          <cell r="GW344">
            <v>404392</v>
          </cell>
          <cell r="GX344">
            <v>32248.17</v>
          </cell>
          <cell r="GY344">
            <v>0</v>
          </cell>
          <cell r="GZ344">
            <v>0</v>
          </cell>
          <cell r="HA344">
            <v>0</v>
          </cell>
          <cell r="HB344">
            <v>0</v>
          </cell>
          <cell r="HC344">
            <v>1301</v>
          </cell>
          <cell r="HD344">
            <v>103.75</v>
          </cell>
          <cell r="HE344">
            <v>388000</v>
          </cell>
        </row>
        <row r="345">
          <cell r="B345">
            <v>35007703651</v>
          </cell>
          <cell r="C345" t="str">
            <v>W08461400210100</v>
          </cell>
          <cell r="D345" t="str">
            <v>RO014216 0001</v>
          </cell>
          <cell r="E345" t="str">
            <v>RO014216 0001</v>
          </cell>
          <cell r="F345" t="str">
            <v>RO014216</v>
          </cell>
          <cell r="G345" t="str">
            <v>RO014216 0036</v>
          </cell>
          <cell r="H345" t="str">
            <v>RO014216</v>
          </cell>
          <cell r="I345">
            <v>36</v>
          </cell>
          <cell r="J345">
            <v>155102399</v>
          </cell>
          <cell r="K345">
            <v>2</v>
          </cell>
          <cell r="L345">
            <v>122603551516</v>
          </cell>
          <cell r="M345" t="str">
            <v>Recall</v>
          </cell>
          <cell r="N345" t="str">
            <v>Recall D42</v>
          </cell>
          <cell r="O345" t="str">
            <v>Matrix tube</v>
          </cell>
          <cell r="P345" t="str">
            <v>Supernate</v>
          </cell>
          <cell r="Q345">
            <v>5630</v>
          </cell>
          <cell r="R345">
            <v>9</v>
          </cell>
          <cell r="S345">
            <v>19</v>
          </cell>
          <cell r="T345" t="str">
            <v>NA</v>
          </cell>
          <cell r="U345" t="str">
            <v>E</v>
          </cell>
          <cell r="V345" t="b">
            <v>1</v>
          </cell>
          <cell r="W345">
            <v>36</v>
          </cell>
          <cell r="X345" t="b">
            <v>0</v>
          </cell>
          <cell r="Y345" t="b">
            <v>0</v>
          </cell>
          <cell r="Z345" t="b">
            <v>0</v>
          </cell>
          <cell r="AA345" t="b">
            <v>0</v>
          </cell>
          <cell r="AB345" t="b">
            <v>1</v>
          </cell>
          <cell r="AC345">
            <v>102293061155</v>
          </cell>
          <cell r="AD345" t="str">
            <v>ITxM</v>
          </cell>
          <cell r="AE345" t="b">
            <v>1</v>
          </cell>
          <cell r="AF345" t="str">
            <v>CAUCASIAN_OTHER</v>
          </cell>
          <cell r="AG345">
            <v>1</v>
          </cell>
          <cell r="AH345">
            <v>1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1</v>
          </cell>
          <cell r="AO345">
            <v>0</v>
          </cell>
          <cell r="AP345">
            <v>0</v>
          </cell>
          <cell r="AQ345">
            <v>0</v>
          </cell>
          <cell r="AR345" t="str">
            <v>NOTHISPANICLATINO</v>
          </cell>
          <cell r="AS345" t="str">
            <v>Recall Completed</v>
          </cell>
          <cell r="AT345" t="str">
            <v>NULL</v>
          </cell>
          <cell r="AU345" t="str">
            <v>NULL</v>
          </cell>
          <cell r="AV345">
            <v>12.5</v>
          </cell>
          <cell r="AW345">
            <v>57</v>
          </cell>
          <cell r="AX345">
            <v>10068.6</v>
          </cell>
          <cell r="AY345">
            <v>0.14164016360000001</v>
          </cell>
          <cell r="AZ345">
            <v>325.89999999999998</v>
          </cell>
          <cell r="BA345">
            <v>26</v>
          </cell>
          <cell r="BC345" t="str">
            <v>NA</v>
          </cell>
          <cell r="BD345" t="str">
            <v>NA</v>
          </cell>
          <cell r="BE345" t="str">
            <v>glad4</v>
          </cell>
          <cell r="BF345" t="str">
            <v>CPD;AS1</v>
          </cell>
          <cell r="BG345" t="str">
            <v>Pitt</v>
          </cell>
          <cell r="BH345">
            <v>56</v>
          </cell>
          <cell r="BI345">
            <v>4</v>
          </cell>
          <cell r="BJ345">
            <v>5</v>
          </cell>
          <cell r="BK345">
            <v>7</v>
          </cell>
          <cell r="BL345">
            <v>155</v>
          </cell>
          <cell r="BM345" t="str">
            <v>N</v>
          </cell>
          <cell r="BN345" t="str">
            <v>NA</v>
          </cell>
          <cell r="BO345" t="str">
            <v>Y</v>
          </cell>
          <cell r="BP345">
            <v>840</v>
          </cell>
          <cell r="BQ345" t="str">
            <v>F</v>
          </cell>
          <cell r="BR345" t="str">
            <v>N</v>
          </cell>
          <cell r="BS345" t="str">
            <v>Y</v>
          </cell>
          <cell r="BT345">
            <v>1</v>
          </cell>
          <cell r="BU345" t="str">
            <v>N</v>
          </cell>
          <cell r="BV345" t="str">
            <v>W9999</v>
          </cell>
          <cell r="BW345" t="str">
            <v>N</v>
          </cell>
          <cell r="BX345" t="str">
            <v>NA</v>
          </cell>
          <cell r="BY345">
            <v>5.05</v>
          </cell>
          <cell r="BZ345">
            <v>4.165</v>
          </cell>
          <cell r="CA345">
            <v>11.95</v>
          </cell>
          <cell r="CB345">
            <v>35.85</v>
          </cell>
          <cell r="CC345">
            <v>86.15</v>
          </cell>
          <cell r="CD345">
            <v>16.45</v>
          </cell>
          <cell r="CE345">
            <v>221.5</v>
          </cell>
          <cell r="CF345" t="str">
            <v>N</v>
          </cell>
          <cell r="CG345" t="str">
            <v>N</v>
          </cell>
          <cell r="CS345" t="str">
            <v>N</v>
          </cell>
          <cell r="CY345" t="str">
            <v>N</v>
          </cell>
          <cell r="DW345" t="str">
            <v>Y</v>
          </cell>
          <cell r="DX345" t="str">
            <v>N</v>
          </cell>
          <cell r="DY345" t="str">
            <v>N</v>
          </cell>
          <cell r="DZ345" t="str">
            <v>N</v>
          </cell>
          <cell r="EC345" t="str">
            <v>N</v>
          </cell>
          <cell r="EH345" t="str">
            <v>Y</v>
          </cell>
          <cell r="EL345">
            <v>49</v>
          </cell>
          <cell r="EN345" t="str">
            <v xml:space="preserve">Y </v>
          </cell>
          <cell r="EO345">
            <v>1</v>
          </cell>
          <cell r="EQ345">
            <v>4.3861883636108798</v>
          </cell>
          <cell r="ER345">
            <v>1</v>
          </cell>
          <cell r="ES345">
            <v>24</v>
          </cell>
          <cell r="ET345" t="str">
            <v>T</v>
          </cell>
          <cell r="EU345" t="str">
            <v>F</v>
          </cell>
          <cell r="EV345" t="str">
            <v>H</v>
          </cell>
          <cell r="EW345" t="str">
            <v>WB</v>
          </cell>
          <cell r="EX345" t="str">
            <v>N</v>
          </cell>
          <cell r="EY345" t="str">
            <v>S</v>
          </cell>
          <cell r="EZ345" t="str">
            <v>A+</v>
          </cell>
          <cell r="FA345" t="str">
            <v>NR</v>
          </cell>
          <cell r="FB345" t="str">
            <v>NR</v>
          </cell>
          <cell r="FC345" t="str">
            <v>NR</v>
          </cell>
          <cell r="FD345" t="str">
            <v>NR</v>
          </cell>
          <cell r="FE345" t="str">
            <v>NR</v>
          </cell>
          <cell r="FF345" t="str">
            <v>NT</v>
          </cell>
          <cell r="FG345" t="str">
            <v>NR</v>
          </cell>
          <cell r="FH345" t="str">
            <v>NR</v>
          </cell>
          <cell r="FI345" t="str">
            <v>NR</v>
          </cell>
          <cell r="FJ345" t="str">
            <v>NR</v>
          </cell>
          <cell r="FK345" t="str">
            <v>NR</v>
          </cell>
          <cell r="FL345" t="str">
            <v>NR</v>
          </cell>
          <cell r="FM345" t="str">
            <v>NT</v>
          </cell>
          <cell r="FN345">
            <v>13.1</v>
          </cell>
          <cell r="FO345" t="str">
            <v>NA</v>
          </cell>
          <cell r="FP345" t="b">
            <v>1</v>
          </cell>
          <cell r="FQ345" t="str">
            <v>2013-01-11;2013-03-01;2013-08-02</v>
          </cell>
          <cell r="FR345" t="str">
            <v>F</v>
          </cell>
          <cell r="FS345">
            <v>63</v>
          </cell>
          <cell r="FT345" t="str">
            <v>CAUCASIAN</v>
          </cell>
          <cell r="FU345">
            <v>0.12809718337084899</v>
          </cell>
          <cell r="FV345">
            <v>21.907268239425001</v>
          </cell>
          <cell r="FW345" t="str">
            <v>NA</v>
          </cell>
          <cell r="FX345">
            <v>155</v>
          </cell>
          <cell r="FY345">
            <v>67</v>
          </cell>
          <cell r="FZ345">
            <v>24.273780351971499</v>
          </cell>
          <cell r="GA345">
            <v>1</v>
          </cell>
          <cell r="GB345">
            <v>0.16</v>
          </cell>
          <cell r="GC345">
            <v>22.8</v>
          </cell>
          <cell r="GD345">
            <v>5.4</v>
          </cell>
          <cell r="GE345">
            <v>0.22</v>
          </cell>
          <cell r="GF345">
            <v>28.5</v>
          </cell>
          <cell r="GG345">
            <v>6.2</v>
          </cell>
          <cell r="GH345">
            <v>0.39</v>
          </cell>
          <cell r="GI345">
            <v>28.9</v>
          </cell>
          <cell r="GJ345">
            <v>12</v>
          </cell>
          <cell r="GK345">
            <v>0.28000000000000003</v>
          </cell>
          <cell r="GL345">
            <v>22.3</v>
          </cell>
          <cell r="GM345">
            <v>30.1</v>
          </cell>
          <cell r="GN345" t="str">
            <v>CAUCASIAN</v>
          </cell>
          <cell r="GO345">
            <v>-6.2559000000000003E-2</v>
          </cell>
          <cell r="GP345" t="str">
            <v>NA</v>
          </cell>
          <cell r="GQ345">
            <v>1.03E-2</v>
          </cell>
          <cell r="GR345" t="str">
            <v>NA</v>
          </cell>
          <cell r="GS345">
            <v>2</v>
          </cell>
          <cell r="GT345">
            <v>145341151089</v>
          </cell>
          <cell r="GU345" t="str">
            <v>RO014216 0036</v>
          </cell>
          <cell r="GV345" t="str">
            <v>Experiment_017-Samples-RO014216 0036</v>
          </cell>
          <cell r="GW345">
            <v>211000</v>
          </cell>
          <cell r="GX345">
            <v>15223.67</v>
          </cell>
          <cell r="GY345">
            <v>127</v>
          </cell>
          <cell r="GZ345">
            <v>9.16</v>
          </cell>
          <cell r="HA345">
            <v>0</v>
          </cell>
          <cell r="HB345">
            <v>0</v>
          </cell>
          <cell r="HC345">
            <v>138</v>
          </cell>
          <cell r="HD345">
            <v>9.9600000000000009</v>
          </cell>
          <cell r="HE345">
            <v>515000</v>
          </cell>
        </row>
        <row r="346">
          <cell r="B346">
            <v>35007703750</v>
          </cell>
          <cell r="C346" t="str">
            <v>W08581400539000</v>
          </cell>
          <cell r="D346" t="str">
            <v>RO014214 0001</v>
          </cell>
          <cell r="E346" t="str">
            <v>RO014214 0001</v>
          </cell>
          <cell r="F346" t="str">
            <v>RO014214</v>
          </cell>
          <cell r="G346" t="str">
            <v>RO014214 0036</v>
          </cell>
          <cell r="H346" t="str">
            <v>RO014214</v>
          </cell>
          <cell r="I346">
            <v>36</v>
          </cell>
          <cell r="J346">
            <v>155102316</v>
          </cell>
          <cell r="K346">
            <v>2</v>
          </cell>
          <cell r="L346">
            <v>112428991113</v>
          </cell>
          <cell r="M346" t="str">
            <v>Recall</v>
          </cell>
          <cell r="N346" t="str">
            <v>Recall D42</v>
          </cell>
          <cell r="O346" t="str">
            <v>Matrix tube</v>
          </cell>
          <cell r="P346" t="str">
            <v>Supernate</v>
          </cell>
          <cell r="Q346">
            <v>5630</v>
          </cell>
          <cell r="R346">
            <v>3</v>
          </cell>
          <cell r="S346">
            <v>19</v>
          </cell>
          <cell r="T346" t="str">
            <v>NA</v>
          </cell>
          <cell r="U346" t="str">
            <v>E</v>
          </cell>
          <cell r="V346" t="b">
            <v>1</v>
          </cell>
          <cell r="W346">
            <v>36</v>
          </cell>
          <cell r="X346" t="b">
            <v>0</v>
          </cell>
          <cell r="Y346" t="b">
            <v>0</v>
          </cell>
          <cell r="Z346" t="b">
            <v>0</v>
          </cell>
          <cell r="AA346" t="b">
            <v>0</v>
          </cell>
          <cell r="AB346" t="b">
            <v>1</v>
          </cell>
          <cell r="AC346">
            <v>101440791015</v>
          </cell>
          <cell r="AD346" t="str">
            <v>ITxM</v>
          </cell>
          <cell r="AE346" t="b">
            <v>1</v>
          </cell>
          <cell r="AF346" t="str">
            <v>CAUCASIAN_OTHER</v>
          </cell>
          <cell r="AG346">
            <v>1</v>
          </cell>
          <cell r="AH346">
            <v>1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1</v>
          </cell>
          <cell r="AO346">
            <v>0</v>
          </cell>
          <cell r="AP346">
            <v>0</v>
          </cell>
          <cell r="AQ346">
            <v>0</v>
          </cell>
          <cell r="AR346" t="str">
            <v>NOTHISPANICLATINO</v>
          </cell>
          <cell r="AS346" t="str">
            <v>Recall Completed</v>
          </cell>
          <cell r="AT346" t="str">
            <v>NULL</v>
          </cell>
          <cell r="AU346" t="str">
            <v>NULL</v>
          </cell>
          <cell r="AV346">
            <v>11.5</v>
          </cell>
          <cell r="AW346">
            <v>63.5</v>
          </cell>
          <cell r="AX346">
            <v>12214.1</v>
          </cell>
          <cell r="AY346">
            <v>0.14353932580000001</v>
          </cell>
          <cell r="AZ346">
            <v>369.4</v>
          </cell>
          <cell r="BA346">
            <v>27.2</v>
          </cell>
          <cell r="BC346" t="str">
            <v>NA</v>
          </cell>
          <cell r="BD346" t="str">
            <v>NA</v>
          </cell>
          <cell r="BE346" t="str">
            <v>glad3</v>
          </cell>
          <cell r="BF346" t="str">
            <v>CPD;AS1</v>
          </cell>
          <cell r="BG346" t="str">
            <v>Pitt</v>
          </cell>
          <cell r="BH346">
            <v>153</v>
          </cell>
          <cell r="BI346">
            <v>6</v>
          </cell>
          <cell r="BJ346">
            <v>5</v>
          </cell>
          <cell r="BK346">
            <v>10</v>
          </cell>
          <cell r="BL346">
            <v>170</v>
          </cell>
          <cell r="BM346" t="str">
            <v>N</v>
          </cell>
          <cell r="BN346" t="str">
            <v>NA</v>
          </cell>
          <cell r="BO346" t="str">
            <v>Y</v>
          </cell>
          <cell r="BP346">
            <v>840</v>
          </cell>
          <cell r="BQ346">
            <v>9</v>
          </cell>
          <cell r="BR346" t="str">
            <v>N</v>
          </cell>
          <cell r="BT346" t="str">
            <v>NA</v>
          </cell>
          <cell r="BU346" t="str">
            <v>N</v>
          </cell>
          <cell r="BV346" t="str">
            <v>W9999</v>
          </cell>
          <cell r="BW346" t="str">
            <v>N</v>
          </cell>
          <cell r="BX346" t="str">
            <v>NA</v>
          </cell>
          <cell r="BY346">
            <v>4.1500000000000004</v>
          </cell>
          <cell r="BZ346">
            <v>4.5250000000000004</v>
          </cell>
          <cell r="CA346">
            <v>14.4</v>
          </cell>
          <cell r="CB346">
            <v>42</v>
          </cell>
          <cell r="CC346">
            <v>92.75</v>
          </cell>
          <cell r="CD346">
            <v>13.1</v>
          </cell>
          <cell r="CE346">
            <v>153</v>
          </cell>
          <cell r="CF346" t="str">
            <v>N</v>
          </cell>
          <cell r="CG346" t="str">
            <v>N</v>
          </cell>
          <cell r="CS346" t="str">
            <v>N</v>
          </cell>
          <cell r="CY346" t="str">
            <v>N</v>
          </cell>
          <cell r="DW346" t="str">
            <v>Y</v>
          </cell>
          <cell r="DX346" t="str">
            <v>N</v>
          </cell>
          <cell r="DZ346" t="str">
            <v>N</v>
          </cell>
          <cell r="EC346" t="str">
            <v>N</v>
          </cell>
          <cell r="EL346">
            <v>0</v>
          </cell>
          <cell r="EO346">
            <v>0</v>
          </cell>
          <cell r="EQ346">
            <v>30</v>
          </cell>
          <cell r="ER346">
            <v>3</v>
          </cell>
          <cell r="ES346">
            <v>2</v>
          </cell>
          <cell r="ET346" t="str">
            <v>T</v>
          </cell>
          <cell r="EU346" t="str">
            <v>M</v>
          </cell>
          <cell r="EV346" t="str">
            <v>H</v>
          </cell>
          <cell r="EW346" t="str">
            <v>WB</v>
          </cell>
          <cell r="EX346" t="str">
            <v>N</v>
          </cell>
          <cell r="EY346" t="str">
            <v>S</v>
          </cell>
          <cell r="EZ346" t="str">
            <v>B+</v>
          </cell>
          <cell r="FA346" t="str">
            <v>NT</v>
          </cell>
          <cell r="FB346" t="str">
            <v>NR</v>
          </cell>
          <cell r="FC346" t="str">
            <v>NR</v>
          </cell>
          <cell r="FD346" t="str">
            <v>NR</v>
          </cell>
          <cell r="FE346" t="str">
            <v>NR</v>
          </cell>
          <cell r="FF346" t="str">
            <v>NT</v>
          </cell>
          <cell r="FG346" t="str">
            <v>NR</v>
          </cell>
          <cell r="FH346" t="str">
            <v>NR</v>
          </cell>
          <cell r="FI346" t="str">
            <v>NR</v>
          </cell>
          <cell r="FJ346" t="str">
            <v>NR</v>
          </cell>
          <cell r="FK346" t="str">
            <v>NR</v>
          </cell>
          <cell r="FL346" t="str">
            <v>NR</v>
          </cell>
          <cell r="FM346" t="str">
            <v>NT</v>
          </cell>
          <cell r="FN346">
            <v>15</v>
          </cell>
          <cell r="FO346" t="str">
            <v>NA</v>
          </cell>
          <cell r="FP346" t="b">
            <v>0</v>
          </cell>
          <cell r="FR346" t="str">
            <v>M</v>
          </cell>
          <cell r="FS346">
            <v>65</v>
          </cell>
          <cell r="FT346" t="str">
            <v>CAUCASIAN</v>
          </cell>
          <cell r="FU346">
            <v>0.12974701421559001</v>
          </cell>
          <cell r="FV346">
            <v>23.070559138922199</v>
          </cell>
          <cell r="FW346" t="str">
            <v>NA</v>
          </cell>
          <cell r="FX346">
            <v>170</v>
          </cell>
          <cell r="FY346">
            <v>70</v>
          </cell>
          <cell r="FZ346">
            <v>24.389795918367302</v>
          </cell>
          <cell r="GA346">
            <v>1</v>
          </cell>
          <cell r="GB346">
            <v>7.0000000000000007E-2</v>
          </cell>
          <cell r="GC346">
            <v>32.9</v>
          </cell>
          <cell r="GD346">
            <v>15.1</v>
          </cell>
          <cell r="GE346">
            <v>0.09</v>
          </cell>
          <cell r="GF346">
            <v>32.1</v>
          </cell>
          <cell r="GG346">
            <v>9.3000000000000007</v>
          </cell>
          <cell r="GH346">
            <v>0.14000000000000001</v>
          </cell>
          <cell r="GI346">
            <v>38</v>
          </cell>
          <cell r="GJ346">
            <v>18.8</v>
          </cell>
          <cell r="GK346">
            <v>0.24</v>
          </cell>
          <cell r="GL346">
            <v>33</v>
          </cell>
          <cell r="GM346">
            <v>37.799999999999997</v>
          </cell>
          <cell r="GN346" t="str">
            <v>CAUCASIAN</v>
          </cell>
          <cell r="GO346">
            <v>-0.122157</v>
          </cell>
          <cell r="GP346" t="str">
            <v>NA</v>
          </cell>
          <cell r="GQ346">
            <v>1.03E-2</v>
          </cell>
          <cell r="GR346" t="str">
            <v>NA</v>
          </cell>
          <cell r="GS346">
            <v>2</v>
          </cell>
          <cell r="GT346">
            <v>114199201111</v>
          </cell>
          <cell r="GU346" t="str">
            <v>RO014214 0036</v>
          </cell>
          <cell r="GV346" t="str">
            <v>Experiment_017-Samples-RO014214 0036</v>
          </cell>
          <cell r="GW346">
            <v>160768</v>
          </cell>
          <cell r="GX346">
            <v>11821.18</v>
          </cell>
          <cell r="GY346">
            <v>396</v>
          </cell>
          <cell r="GZ346">
            <v>29.12</v>
          </cell>
          <cell r="HA346">
            <v>0</v>
          </cell>
          <cell r="HB346">
            <v>0</v>
          </cell>
          <cell r="HC346">
            <v>105</v>
          </cell>
          <cell r="HD346">
            <v>7.72</v>
          </cell>
          <cell r="HE346">
            <v>428000</v>
          </cell>
        </row>
        <row r="347">
          <cell r="B347">
            <v>35007703917</v>
          </cell>
          <cell r="C347" t="str">
            <v>W08531400327600</v>
          </cell>
          <cell r="D347" t="str">
            <v>RO014246 0001</v>
          </cell>
          <cell r="E347" t="str">
            <v>RO014246 0001</v>
          </cell>
          <cell r="F347" t="str">
            <v>RO014246</v>
          </cell>
          <cell r="G347" t="str">
            <v>RO014246 0036</v>
          </cell>
          <cell r="H347" t="str">
            <v>RO014246</v>
          </cell>
          <cell r="I347">
            <v>36</v>
          </cell>
          <cell r="J347">
            <v>155106123</v>
          </cell>
          <cell r="K347">
            <v>2</v>
          </cell>
          <cell r="L347">
            <v>106449201288</v>
          </cell>
          <cell r="M347" t="str">
            <v>Recall</v>
          </cell>
          <cell r="N347" t="str">
            <v>Recall D42</v>
          </cell>
          <cell r="O347" t="str">
            <v>Matrix tube</v>
          </cell>
          <cell r="P347" t="str">
            <v>Supernate</v>
          </cell>
          <cell r="Q347">
            <v>5631</v>
          </cell>
          <cell r="R347">
            <v>1</v>
          </cell>
          <cell r="S347">
            <v>19</v>
          </cell>
          <cell r="T347" t="str">
            <v>NA</v>
          </cell>
          <cell r="U347" t="str">
            <v>D</v>
          </cell>
          <cell r="V347" t="b">
            <v>1</v>
          </cell>
          <cell r="W347">
            <v>36</v>
          </cell>
          <cell r="X347" t="b">
            <v>0</v>
          </cell>
          <cell r="Y347" t="b">
            <v>0</v>
          </cell>
          <cell r="Z347" t="b">
            <v>0</v>
          </cell>
          <cell r="AA347" t="b">
            <v>0</v>
          </cell>
          <cell r="AB347" t="b">
            <v>1</v>
          </cell>
          <cell r="AC347">
            <v>118335371018</v>
          </cell>
          <cell r="AD347" t="str">
            <v>ITxM</v>
          </cell>
          <cell r="AE347" t="b">
            <v>1</v>
          </cell>
          <cell r="AF347" t="str">
            <v>AFRAMRCN</v>
          </cell>
          <cell r="AG347">
            <v>1</v>
          </cell>
          <cell r="AH347">
            <v>1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1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 t="str">
            <v>NOTHISPANICLATINO</v>
          </cell>
          <cell r="AS347" t="str">
            <v>Recall Completed</v>
          </cell>
          <cell r="AT347" t="str">
            <v>NULL</v>
          </cell>
          <cell r="AU347" t="str">
            <v>NULL</v>
          </cell>
          <cell r="AV347">
            <v>10</v>
          </cell>
          <cell r="AW347">
            <v>61</v>
          </cell>
          <cell r="AX347">
            <v>10882.9</v>
          </cell>
          <cell r="AY347">
            <v>0.2704918033</v>
          </cell>
          <cell r="AZ347">
            <v>328.2</v>
          </cell>
          <cell r="BA347">
            <v>7.3</v>
          </cell>
          <cell r="BC347" t="str">
            <v>NA</v>
          </cell>
          <cell r="BD347">
            <v>40.1</v>
          </cell>
          <cell r="BE347" t="str">
            <v>glad5</v>
          </cell>
          <cell r="BF347" t="str">
            <v>CPD;AS1</v>
          </cell>
          <cell r="BG347" t="str">
            <v>Pitt</v>
          </cell>
          <cell r="BH347">
            <v>184</v>
          </cell>
          <cell r="BI347">
            <v>3</v>
          </cell>
          <cell r="BJ347">
            <v>5</v>
          </cell>
          <cell r="BK347">
            <v>4</v>
          </cell>
          <cell r="BL347">
            <v>165</v>
          </cell>
          <cell r="BM347" t="str">
            <v>Y</v>
          </cell>
          <cell r="BN347">
            <v>2004</v>
          </cell>
          <cell r="BO347" t="str">
            <v>Y</v>
          </cell>
          <cell r="BP347">
            <v>840</v>
          </cell>
          <cell r="BQ347" t="str">
            <v>F</v>
          </cell>
          <cell r="BR347" t="str">
            <v>N</v>
          </cell>
          <cell r="BS347" t="str">
            <v>Y</v>
          </cell>
          <cell r="BT347">
            <v>1</v>
          </cell>
          <cell r="BU347" t="str">
            <v>N</v>
          </cell>
          <cell r="BV347" t="str">
            <v>9B999</v>
          </cell>
          <cell r="BW347" t="str">
            <v>N</v>
          </cell>
          <cell r="BX347" t="str">
            <v>NA</v>
          </cell>
          <cell r="BY347">
            <v>5.7</v>
          </cell>
          <cell r="BZ347">
            <v>4.1749999999999998</v>
          </cell>
          <cell r="CA347">
            <v>12.55</v>
          </cell>
          <cell r="CB347">
            <v>37.950000000000003</v>
          </cell>
          <cell r="CC347">
            <v>90.95</v>
          </cell>
          <cell r="CD347">
            <v>15.4</v>
          </cell>
          <cell r="CE347">
            <v>251</v>
          </cell>
          <cell r="CF347" t="str">
            <v>N</v>
          </cell>
          <cell r="CG347" t="str">
            <v>N</v>
          </cell>
          <cell r="CS347" t="str">
            <v>Y</v>
          </cell>
          <cell r="CT347" t="str">
            <v>Under_8oz</v>
          </cell>
          <cell r="CU347" t="str">
            <v>Several_Times_A_Week</v>
          </cell>
          <cell r="CV347" t="str">
            <v>NoImpact</v>
          </cell>
          <cell r="CX347" t="str">
            <v>N</v>
          </cell>
          <cell r="CY347" t="str">
            <v>N</v>
          </cell>
          <cell r="DW347" t="str">
            <v>Y</v>
          </cell>
          <cell r="DX347" t="str">
            <v>N</v>
          </cell>
          <cell r="DZ347" t="str">
            <v>Y</v>
          </cell>
          <cell r="EA347" t="str">
            <v>Daily</v>
          </cell>
          <cell r="EB347" t="str">
            <v>N</v>
          </cell>
          <cell r="EC347" t="str">
            <v>N</v>
          </cell>
          <cell r="EG347" t="str">
            <v>Y</v>
          </cell>
          <cell r="EL347">
            <v>55</v>
          </cell>
          <cell r="EN347" t="str">
            <v xml:space="preserve">Y </v>
          </cell>
          <cell r="EO347">
            <v>1</v>
          </cell>
          <cell r="EQ347">
            <v>19</v>
          </cell>
          <cell r="ER347">
            <v>8</v>
          </cell>
          <cell r="ES347">
            <v>17</v>
          </cell>
          <cell r="ET347" t="str">
            <v>T</v>
          </cell>
          <cell r="EU347" t="str">
            <v>F</v>
          </cell>
          <cell r="EV347" t="str">
            <v>H</v>
          </cell>
          <cell r="EW347" t="str">
            <v>WB</v>
          </cell>
          <cell r="EX347" t="str">
            <v>N</v>
          </cell>
          <cell r="EY347" t="str">
            <v>S</v>
          </cell>
          <cell r="EZ347" t="str">
            <v>O+</v>
          </cell>
          <cell r="FA347" t="str">
            <v>NR</v>
          </cell>
          <cell r="FB347" t="str">
            <v>NR</v>
          </cell>
          <cell r="FC347" t="str">
            <v>NR</v>
          </cell>
          <cell r="FD347" t="str">
            <v>NR</v>
          </cell>
          <cell r="FE347" t="str">
            <v>NR</v>
          </cell>
          <cell r="FF347" t="str">
            <v>NT</v>
          </cell>
          <cell r="FG347" t="str">
            <v>NR</v>
          </cell>
          <cell r="FH347" t="str">
            <v>NR</v>
          </cell>
          <cell r="FI347" t="str">
            <v>NR</v>
          </cell>
          <cell r="FJ347" t="str">
            <v>NR</v>
          </cell>
          <cell r="FK347" t="str">
            <v>NR</v>
          </cell>
          <cell r="FL347" t="str">
            <v>NR</v>
          </cell>
          <cell r="FM347" t="str">
            <v>NT</v>
          </cell>
          <cell r="FN347">
            <v>13.3</v>
          </cell>
          <cell r="FO347" t="str">
            <v>NA</v>
          </cell>
          <cell r="FP347" t="b">
            <v>1</v>
          </cell>
          <cell r="FQ347">
            <v>41610</v>
          </cell>
          <cell r="FR347" t="str">
            <v>F</v>
          </cell>
          <cell r="FS347">
            <v>68</v>
          </cell>
          <cell r="FT347" t="str">
            <v>AFRAMRCN</v>
          </cell>
          <cell r="FU347">
            <v>0.24003254601261001</v>
          </cell>
          <cell r="FV347">
            <v>3.77931838892576</v>
          </cell>
          <cell r="FW347">
            <v>39.794358274535597</v>
          </cell>
          <cell r="FX347">
            <v>165</v>
          </cell>
          <cell r="FY347">
            <v>64</v>
          </cell>
          <cell r="FZ347">
            <v>28.319091796875</v>
          </cell>
          <cell r="GA347">
            <v>1</v>
          </cell>
          <cell r="GB347">
            <v>0.13</v>
          </cell>
          <cell r="GC347">
            <v>14.1</v>
          </cell>
          <cell r="GD347">
            <v>10</v>
          </cell>
          <cell r="GE347">
            <v>0.26</v>
          </cell>
          <cell r="GF347">
            <v>13.6</v>
          </cell>
          <cell r="GG347">
            <v>5.8</v>
          </cell>
          <cell r="GH347">
            <v>0.5</v>
          </cell>
          <cell r="GI347">
            <v>15.6</v>
          </cell>
          <cell r="GJ347">
            <v>13</v>
          </cell>
          <cell r="GK347">
            <v>0.27</v>
          </cell>
          <cell r="GL347">
            <v>11</v>
          </cell>
          <cell r="GM347">
            <v>37.1</v>
          </cell>
          <cell r="GN347" t="str">
            <v>AFRAMRCN</v>
          </cell>
          <cell r="GO347" t="str">
            <v>NA</v>
          </cell>
          <cell r="GP347">
            <v>0.68738299999999997</v>
          </cell>
          <cell r="GQ347">
            <v>0.10568</v>
          </cell>
          <cell r="GR347">
            <v>7.0846999999999993E-2</v>
          </cell>
          <cell r="GS347">
            <v>2</v>
          </cell>
          <cell r="GT347">
            <v>142380721446</v>
          </cell>
          <cell r="GU347" t="str">
            <v>RO014246 0036</v>
          </cell>
          <cell r="GV347" t="str">
            <v>Recall Set A 090821-Samples-RO014246 0036</v>
          </cell>
          <cell r="GW347">
            <v>215712</v>
          </cell>
          <cell r="GX347">
            <v>16416.439999999999</v>
          </cell>
          <cell r="GY347">
            <v>316</v>
          </cell>
          <cell r="GZ347">
            <v>24.05</v>
          </cell>
          <cell r="HA347">
            <v>0</v>
          </cell>
          <cell r="HB347">
            <v>0</v>
          </cell>
          <cell r="HC347">
            <v>255</v>
          </cell>
          <cell r="HD347">
            <v>19.41</v>
          </cell>
          <cell r="HE347">
            <v>1540000</v>
          </cell>
        </row>
        <row r="348">
          <cell r="B348">
            <v>35007703982</v>
          </cell>
          <cell r="C348" t="str">
            <v>W08601500233100</v>
          </cell>
          <cell r="D348" t="str">
            <v>RO014725 0001</v>
          </cell>
          <cell r="E348" t="str">
            <v>RO014725 0001</v>
          </cell>
          <cell r="F348" t="str">
            <v>RO014725</v>
          </cell>
          <cell r="G348" t="str">
            <v>RO014725 0036</v>
          </cell>
          <cell r="H348" t="str">
            <v>RO014725</v>
          </cell>
          <cell r="I348">
            <v>36</v>
          </cell>
          <cell r="J348">
            <v>157072668</v>
          </cell>
          <cell r="K348">
            <v>2</v>
          </cell>
          <cell r="L348">
            <v>142845151178</v>
          </cell>
          <cell r="M348" t="str">
            <v>Recall</v>
          </cell>
          <cell r="N348" t="str">
            <v>Recall D42</v>
          </cell>
          <cell r="O348" t="str">
            <v>Matrix tube</v>
          </cell>
          <cell r="P348" t="str">
            <v>Supernate</v>
          </cell>
          <cell r="Q348">
            <v>5637</v>
          </cell>
          <cell r="R348">
            <v>1</v>
          </cell>
          <cell r="S348">
            <v>19</v>
          </cell>
          <cell r="T348" t="str">
            <v>NA</v>
          </cell>
          <cell r="U348" t="str">
            <v>H</v>
          </cell>
          <cell r="V348" t="b">
            <v>1</v>
          </cell>
          <cell r="W348">
            <v>36</v>
          </cell>
          <cell r="X348" t="b">
            <v>0</v>
          </cell>
          <cell r="Y348" t="b">
            <v>0</v>
          </cell>
          <cell r="Z348" t="b">
            <v>0</v>
          </cell>
          <cell r="AA348" t="b">
            <v>0</v>
          </cell>
          <cell r="AB348" t="b">
            <v>1</v>
          </cell>
          <cell r="AC348">
            <v>100711841100</v>
          </cell>
          <cell r="AD348" t="str">
            <v>ITxM</v>
          </cell>
          <cell r="AE348" t="b">
            <v>1</v>
          </cell>
          <cell r="AF348" t="str">
            <v>HIGH</v>
          </cell>
          <cell r="AG348">
            <v>1</v>
          </cell>
          <cell r="AH348">
            <v>1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1</v>
          </cell>
          <cell r="AO348">
            <v>0</v>
          </cell>
          <cell r="AP348">
            <v>0</v>
          </cell>
          <cell r="AQ348">
            <v>0</v>
          </cell>
          <cell r="AR348" t="str">
            <v>NOTHISPANICLATINO</v>
          </cell>
          <cell r="AS348" t="str">
            <v>Recall Completed</v>
          </cell>
          <cell r="AT348" t="str">
            <v>NULL</v>
          </cell>
          <cell r="AU348" t="str">
            <v>NULL</v>
          </cell>
          <cell r="AV348">
            <v>7</v>
          </cell>
          <cell r="AW348">
            <v>62</v>
          </cell>
          <cell r="AX348">
            <v>10901.2</v>
          </cell>
          <cell r="AY348">
            <v>0.42257658409999999</v>
          </cell>
          <cell r="AZ348">
            <v>329.4</v>
          </cell>
          <cell r="BA348">
            <v>15.6</v>
          </cell>
          <cell r="BC348" t="str">
            <v>NA</v>
          </cell>
          <cell r="BD348" t="str">
            <v>NA</v>
          </cell>
          <cell r="BE348" t="str">
            <v>glad4</v>
          </cell>
          <cell r="BF348" t="str">
            <v>CPD;AS1</v>
          </cell>
          <cell r="BG348" t="str">
            <v>Pitt</v>
          </cell>
          <cell r="BH348">
            <v>60</v>
          </cell>
          <cell r="BI348">
            <v>9</v>
          </cell>
          <cell r="BJ348">
            <v>5</v>
          </cell>
          <cell r="BK348">
            <v>4</v>
          </cell>
          <cell r="BL348">
            <v>130</v>
          </cell>
          <cell r="BM348" t="str">
            <v>N</v>
          </cell>
          <cell r="BN348" t="str">
            <v>NA</v>
          </cell>
          <cell r="BO348" t="str">
            <v>Y</v>
          </cell>
          <cell r="BP348">
            <v>840</v>
          </cell>
          <cell r="BQ348" t="str">
            <v>D</v>
          </cell>
          <cell r="BR348" t="str">
            <v>N</v>
          </cell>
          <cell r="BS348" t="str">
            <v>Y</v>
          </cell>
          <cell r="BT348">
            <v>2</v>
          </cell>
          <cell r="BU348" t="str">
            <v>N</v>
          </cell>
          <cell r="BV348" t="str">
            <v>W9999</v>
          </cell>
          <cell r="BW348" t="str">
            <v>N</v>
          </cell>
          <cell r="BX348" t="str">
            <v>NA</v>
          </cell>
          <cell r="BY348">
            <v>5.6</v>
          </cell>
          <cell r="BZ348">
            <v>4.2649999999999997</v>
          </cell>
          <cell r="CA348">
            <v>13.2</v>
          </cell>
          <cell r="CB348">
            <v>39.65</v>
          </cell>
          <cell r="CC348">
            <v>92.95</v>
          </cell>
          <cell r="CD348">
            <v>13.55</v>
          </cell>
          <cell r="CE348">
            <v>235.5</v>
          </cell>
          <cell r="CF348" t="str">
            <v>N</v>
          </cell>
          <cell r="CG348" t="str">
            <v>N</v>
          </cell>
          <cell r="CS348" t="str">
            <v>Y</v>
          </cell>
          <cell r="CT348" t="str">
            <v>8_to_24oz</v>
          </cell>
          <cell r="CU348" t="str">
            <v>Once_A_Day</v>
          </cell>
          <cell r="CV348" t="str">
            <v>NoImpact</v>
          </cell>
          <cell r="CX348" t="str">
            <v>N</v>
          </cell>
          <cell r="CY348" t="str">
            <v>N</v>
          </cell>
          <cell r="DX348" t="str">
            <v>N</v>
          </cell>
          <cell r="DY348" t="str">
            <v>N</v>
          </cell>
          <cell r="DZ348" t="str">
            <v>N</v>
          </cell>
          <cell r="EC348" t="str">
            <v>N</v>
          </cell>
          <cell r="EG348" t="str">
            <v>Y</v>
          </cell>
          <cell r="EL348">
            <v>42</v>
          </cell>
          <cell r="EN348" t="str">
            <v xml:space="preserve">Y </v>
          </cell>
          <cell r="EO348">
            <v>2</v>
          </cell>
          <cell r="EQ348">
            <v>14</v>
          </cell>
          <cell r="ER348">
            <v>8</v>
          </cell>
          <cell r="ES348">
            <v>25</v>
          </cell>
          <cell r="ET348" t="str">
            <v>T</v>
          </cell>
          <cell r="EU348" t="str">
            <v>M</v>
          </cell>
          <cell r="EV348" t="str">
            <v>H</v>
          </cell>
          <cell r="EW348" t="str">
            <v>WB</v>
          </cell>
          <cell r="EX348" t="str">
            <v>N</v>
          </cell>
          <cell r="EY348" t="str">
            <v>S</v>
          </cell>
          <cell r="EZ348" t="str">
            <v>A+</v>
          </cell>
          <cell r="FA348" t="str">
            <v>NR</v>
          </cell>
          <cell r="FB348" t="str">
            <v>NR</v>
          </cell>
          <cell r="FC348" t="str">
            <v>NR</v>
          </cell>
          <cell r="FD348" t="str">
            <v>NR</v>
          </cell>
          <cell r="FE348" t="str">
            <v>NR</v>
          </cell>
          <cell r="FF348" t="str">
            <v>NT</v>
          </cell>
          <cell r="FG348" t="str">
            <v>NR</v>
          </cell>
          <cell r="FH348" t="str">
            <v>NR</v>
          </cell>
          <cell r="FI348" t="str">
            <v>NR</v>
          </cell>
          <cell r="FJ348" t="str">
            <v>NR</v>
          </cell>
          <cell r="FK348" t="str">
            <v>NR</v>
          </cell>
          <cell r="FL348" t="str">
            <v>NR</v>
          </cell>
          <cell r="FM348" t="str">
            <v>NT</v>
          </cell>
          <cell r="FN348">
            <v>13.1</v>
          </cell>
          <cell r="FO348" t="str">
            <v>NA</v>
          </cell>
          <cell r="FP348" t="b">
            <v>0</v>
          </cell>
          <cell r="FR348" t="str">
            <v>F</v>
          </cell>
          <cell r="FS348">
            <v>64</v>
          </cell>
          <cell r="FT348" t="str">
            <v>HIGH</v>
          </cell>
          <cell r="FU348">
            <v>0.37215088871105101</v>
          </cell>
          <cell r="FV348">
            <v>11.8254137771152</v>
          </cell>
          <cell r="FW348" t="str">
            <v>NA</v>
          </cell>
          <cell r="FX348">
            <v>130</v>
          </cell>
          <cell r="FY348">
            <v>64</v>
          </cell>
          <cell r="FZ348">
            <v>22.31201171875</v>
          </cell>
          <cell r="GA348">
            <v>1</v>
          </cell>
          <cell r="GB348">
            <v>0.19</v>
          </cell>
          <cell r="GC348">
            <v>20.399999999999999</v>
          </cell>
          <cell r="GD348">
            <v>6.6</v>
          </cell>
          <cell r="GE348">
            <v>0.26</v>
          </cell>
          <cell r="GF348">
            <v>22</v>
          </cell>
          <cell r="GG348">
            <v>13.1</v>
          </cell>
          <cell r="GH348">
            <v>0.47</v>
          </cell>
          <cell r="GI348">
            <v>25.3</v>
          </cell>
          <cell r="GJ348">
            <v>22.8</v>
          </cell>
          <cell r="GK348">
            <v>0.36</v>
          </cell>
          <cell r="GL348">
            <v>23.3</v>
          </cell>
          <cell r="GM348">
            <v>40.5</v>
          </cell>
          <cell r="GN348" t="str">
            <v>CAUCASIAN</v>
          </cell>
          <cell r="GO348">
            <v>4.4921000000000003E-2</v>
          </cell>
          <cell r="GP348" t="str">
            <v>NA</v>
          </cell>
          <cell r="GQ348">
            <v>7.0846999999999993E-2</v>
          </cell>
          <cell r="GR348" t="str">
            <v>NA</v>
          </cell>
          <cell r="GS348">
            <v>2</v>
          </cell>
          <cell r="GT348">
            <v>101096601461</v>
          </cell>
          <cell r="GU348" t="str">
            <v>RO014725 0036</v>
          </cell>
          <cell r="GV348" t="str">
            <v>Recall Set R S-Samples-RO014725 0036</v>
          </cell>
          <cell r="GW348">
            <v>266056</v>
          </cell>
          <cell r="GX348">
            <v>17549.87</v>
          </cell>
          <cell r="GY348">
            <v>384</v>
          </cell>
          <cell r="GZ348">
            <v>25.33</v>
          </cell>
          <cell r="HA348">
            <v>1</v>
          </cell>
          <cell r="HB348">
            <v>7.0000000000000007E-2</v>
          </cell>
          <cell r="HC348">
            <v>121</v>
          </cell>
          <cell r="HD348">
            <v>7.98</v>
          </cell>
          <cell r="HE348">
            <v>78400</v>
          </cell>
        </row>
        <row r="349">
          <cell r="B349">
            <v>35007704006</v>
          </cell>
          <cell r="C349" t="str">
            <v>W08601400604100</v>
          </cell>
          <cell r="D349" t="str">
            <v>RO014258 0001</v>
          </cell>
          <cell r="E349" t="str">
            <v>RO014258 0001</v>
          </cell>
          <cell r="F349" t="str">
            <v>RO014258</v>
          </cell>
          <cell r="G349" t="str">
            <v>RO014258 0036</v>
          </cell>
          <cell r="H349" t="str">
            <v>RO014258</v>
          </cell>
          <cell r="I349">
            <v>36</v>
          </cell>
          <cell r="J349">
            <v>155105110</v>
          </cell>
          <cell r="K349">
            <v>2</v>
          </cell>
          <cell r="L349">
            <v>102479431009</v>
          </cell>
          <cell r="M349" t="str">
            <v>Recall</v>
          </cell>
          <cell r="N349" t="str">
            <v>Recall D42</v>
          </cell>
          <cell r="O349" t="str">
            <v>Matrix tube</v>
          </cell>
          <cell r="P349" t="str">
            <v>Supernate</v>
          </cell>
          <cell r="Q349">
            <v>5632</v>
          </cell>
          <cell r="R349">
            <v>7</v>
          </cell>
          <cell r="S349">
            <v>19</v>
          </cell>
          <cell r="T349" t="str">
            <v>NA</v>
          </cell>
          <cell r="U349" t="str">
            <v>A</v>
          </cell>
          <cell r="V349" t="b">
            <v>1</v>
          </cell>
          <cell r="W349">
            <v>36</v>
          </cell>
          <cell r="X349" t="b">
            <v>0</v>
          </cell>
          <cell r="Y349" t="b">
            <v>0</v>
          </cell>
          <cell r="Z349" t="b">
            <v>0</v>
          </cell>
          <cell r="AA349" t="b">
            <v>0</v>
          </cell>
          <cell r="AB349" t="b">
            <v>1</v>
          </cell>
          <cell r="AC349">
            <v>101300211419</v>
          </cell>
          <cell r="AD349" t="str">
            <v>ITxM</v>
          </cell>
          <cell r="AE349" t="b">
            <v>1</v>
          </cell>
          <cell r="AF349" t="str">
            <v>AFRAMRCN</v>
          </cell>
          <cell r="AG349">
            <v>1</v>
          </cell>
          <cell r="AH349">
            <v>1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1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 t="str">
            <v>NOTHISPANICLATINO</v>
          </cell>
          <cell r="AS349" t="str">
            <v>Recall Completed</v>
          </cell>
          <cell r="AT349" t="str">
            <v>NULL</v>
          </cell>
          <cell r="AU349" t="str">
            <v>NULL</v>
          </cell>
          <cell r="AV349">
            <v>13</v>
          </cell>
          <cell r="AW349">
            <v>61</v>
          </cell>
          <cell r="AX349">
            <v>11518.8</v>
          </cell>
          <cell r="AY349">
            <v>0.18973391580000001</v>
          </cell>
          <cell r="AZ349">
            <v>338.5</v>
          </cell>
          <cell r="BA349">
            <v>10.1</v>
          </cell>
          <cell r="BC349" t="str">
            <v>NA</v>
          </cell>
          <cell r="BD349" t="str">
            <v>NA</v>
          </cell>
          <cell r="BE349" t="str">
            <v>glad4</v>
          </cell>
          <cell r="BF349" t="str">
            <v>CPD;AS1</v>
          </cell>
          <cell r="BG349" t="str">
            <v>Pitt</v>
          </cell>
          <cell r="BH349">
            <v>190</v>
          </cell>
          <cell r="BI349">
            <v>8</v>
          </cell>
          <cell r="BJ349">
            <v>5</v>
          </cell>
          <cell r="BK349">
            <v>5</v>
          </cell>
          <cell r="BL349">
            <v>160</v>
          </cell>
          <cell r="BM349" t="str">
            <v>N</v>
          </cell>
          <cell r="BN349" t="str">
            <v>NA</v>
          </cell>
          <cell r="BO349" t="str">
            <v>Y</v>
          </cell>
          <cell r="BP349">
            <v>840</v>
          </cell>
          <cell r="BQ349" t="str">
            <v>D</v>
          </cell>
          <cell r="BR349" t="str">
            <v>N</v>
          </cell>
          <cell r="BS349" t="str">
            <v>Y</v>
          </cell>
          <cell r="BT349">
            <v>1</v>
          </cell>
          <cell r="BU349" t="str">
            <v>N</v>
          </cell>
          <cell r="BV349" t="str">
            <v>WB999</v>
          </cell>
          <cell r="BW349" t="str">
            <v>Y</v>
          </cell>
          <cell r="BX349">
            <v>3</v>
          </cell>
          <cell r="BY349">
            <v>5.7</v>
          </cell>
          <cell r="BZ349">
            <v>4.2300000000000004</v>
          </cell>
          <cell r="CA349">
            <v>13.3</v>
          </cell>
          <cell r="CB349">
            <v>40.15</v>
          </cell>
          <cell r="CC349">
            <v>94.95</v>
          </cell>
          <cell r="CD349">
            <v>14.65</v>
          </cell>
          <cell r="CE349">
            <v>361.5</v>
          </cell>
          <cell r="CF349" t="str">
            <v>N</v>
          </cell>
          <cell r="CG349" t="str">
            <v>N</v>
          </cell>
          <cell r="CS349" t="str">
            <v>N</v>
          </cell>
          <cell r="CY349" t="str">
            <v>N</v>
          </cell>
          <cell r="DW349" t="str">
            <v>Y</v>
          </cell>
          <cell r="DX349" t="str">
            <v>N</v>
          </cell>
          <cell r="DY349" t="str">
            <v>N</v>
          </cell>
          <cell r="DZ349" t="str">
            <v>N</v>
          </cell>
          <cell r="EC349" t="str">
            <v>N</v>
          </cell>
          <cell r="EL349">
            <v>0</v>
          </cell>
          <cell r="EN349" t="str">
            <v xml:space="preserve">Y </v>
          </cell>
          <cell r="EO349">
            <v>1</v>
          </cell>
          <cell r="EQ349">
            <v>64</v>
          </cell>
          <cell r="ER349">
            <v>2</v>
          </cell>
          <cell r="ES349">
            <v>29</v>
          </cell>
          <cell r="ET349" t="str">
            <v>T</v>
          </cell>
          <cell r="EU349" t="str">
            <v>M</v>
          </cell>
          <cell r="EV349" t="str">
            <v>H</v>
          </cell>
          <cell r="EW349" t="str">
            <v>WB</v>
          </cell>
          <cell r="EX349" t="str">
            <v>N</v>
          </cell>
          <cell r="EY349" t="str">
            <v>S</v>
          </cell>
          <cell r="EZ349" t="str">
            <v>O+</v>
          </cell>
          <cell r="FA349" t="str">
            <v>NT</v>
          </cell>
          <cell r="FB349" t="str">
            <v>NR</v>
          </cell>
          <cell r="FC349" t="str">
            <v>NR</v>
          </cell>
          <cell r="FD349" t="str">
            <v>NR</v>
          </cell>
          <cell r="FE349" t="str">
            <v>NR</v>
          </cell>
          <cell r="FF349" t="str">
            <v>NT</v>
          </cell>
          <cell r="FG349" t="str">
            <v>NR</v>
          </cell>
          <cell r="FH349" t="str">
            <v>NR</v>
          </cell>
          <cell r="FI349" t="str">
            <v>NR</v>
          </cell>
          <cell r="FJ349" t="str">
            <v>NR</v>
          </cell>
          <cell r="FK349" t="str">
            <v>NR</v>
          </cell>
          <cell r="FL349" t="str">
            <v>NR</v>
          </cell>
          <cell r="FM349" t="str">
            <v>NT</v>
          </cell>
          <cell r="FN349">
            <v>14.8</v>
          </cell>
          <cell r="FO349" t="str">
            <v>NA</v>
          </cell>
          <cell r="FP349" t="b">
            <v>1</v>
          </cell>
          <cell r="FQ349">
            <v>41564</v>
          </cell>
          <cell r="FR349" t="str">
            <v>F</v>
          </cell>
          <cell r="FS349">
            <v>53</v>
          </cell>
          <cell r="FT349" t="str">
            <v>AFRAMRCN</v>
          </cell>
          <cell r="FU349">
            <v>0.16987695121737301</v>
          </cell>
          <cell r="FV349">
            <v>6.49366382108607</v>
          </cell>
          <cell r="FW349" t="str">
            <v>NA</v>
          </cell>
          <cell r="FX349">
            <v>160</v>
          </cell>
          <cell r="FY349">
            <v>65</v>
          </cell>
          <cell r="FZ349">
            <v>26.622485207100599</v>
          </cell>
          <cell r="GA349">
            <v>1</v>
          </cell>
          <cell r="GB349">
            <v>0.43</v>
          </cell>
          <cell r="GC349">
            <v>14.6</v>
          </cell>
          <cell r="GD349">
            <v>8.1</v>
          </cell>
          <cell r="GE349">
            <v>0.56999999999999995</v>
          </cell>
          <cell r="GF349">
            <v>9.9</v>
          </cell>
          <cell r="GG349">
            <v>8.1</v>
          </cell>
          <cell r="GH349">
            <v>1.08</v>
          </cell>
          <cell r="GI349">
            <v>7.5</v>
          </cell>
          <cell r="GJ349">
            <v>21.9</v>
          </cell>
          <cell r="GK349">
            <v>0.26</v>
          </cell>
          <cell r="GL349">
            <v>9</v>
          </cell>
          <cell r="GM349">
            <v>45.1</v>
          </cell>
          <cell r="GN349" t="str">
            <v>AFRAMRCN</v>
          </cell>
          <cell r="GO349" t="str">
            <v>NA</v>
          </cell>
          <cell r="GP349">
            <v>0.72293300000000005</v>
          </cell>
          <cell r="GQ349">
            <v>0.10568</v>
          </cell>
          <cell r="GR349">
            <v>5.1500000000000001E-3</v>
          </cell>
          <cell r="GS349">
            <v>2</v>
          </cell>
          <cell r="GT349">
            <v>120196181033</v>
          </cell>
          <cell r="GU349" t="str">
            <v>RO014258 0036</v>
          </cell>
          <cell r="GV349" t="str">
            <v>Recall Set B-Samples-RO014258 0036</v>
          </cell>
          <cell r="GW349">
            <v>186448</v>
          </cell>
          <cell r="GX349">
            <v>14453.33</v>
          </cell>
          <cell r="GY349">
            <v>282</v>
          </cell>
          <cell r="GZ349">
            <v>21.86</v>
          </cell>
          <cell r="HA349">
            <v>115</v>
          </cell>
          <cell r="HB349">
            <v>8.91</v>
          </cell>
          <cell r="HC349">
            <v>1557</v>
          </cell>
          <cell r="HD349">
            <v>120.7</v>
          </cell>
          <cell r="HE349">
            <v>1760000</v>
          </cell>
        </row>
        <row r="350">
          <cell r="B350">
            <v>35007704196</v>
          </cell>
          <cell r="C350" t="str">
            <v>W08601400555600</v>
          </cell>
          <cell r="D350" t="str">
            <v>RO014241 0001</v>
          </cell>
          <cell r="E350" t="str">
            <v>RO014241 0001</v>
          </cell>
          <cell r="F350" t="str">
            <v>RO014241</v>
          </cell>
          <cell r="G350" t="str">
            <v>RO014241 0036</v>
          </cell>
          <cell r="H350" t="str">
            <v>RO014241</v>
          </cell>
          <cell r="I350">
            <v>36</v>
          </cell>
          <cell r="J350">
            <v>155103121</v>
          </cell>
          <cell r="K350">
            <v>2</v>
          </cell>
          <cell r="L350">
            <v>139829701398</v>
          </cell>
          <cell r="M350" t="str">
            <v>Recall</v>
          </cell>
          <cell r="N350" t="str">
            <v>Recall D42</v>
          </cell>
          <cell r="O350" t="str">
            <v>Matrix tube</v>
          </cell>
          <cell r="P350" t="str">
            <v>Supernate</v>
          </cell>
          <cell r="Q350">
            <v>5631</v>
          </cell>
          <cell r="R350">
            <v>11</v>
          </cell>
          <cell r="S350">
            <v>19</v>
          </cell>
          <cell r="T350" t="str">
            <v>NA</v>
          </cell>
          <cell r="U350" t="str">
            <v>A</v>
          </cell>
          <cell r="V350" t="b">
            <v>1</v>
          </cell>
          <cell r="W350">
            <v>36</v>
          </cell>
          <cell r="X350" t="b">
            <v>0</v>
          </cell>
          <cell r="Y350" t="b">
            <v>0</v>
          </cell>
          <cell r="Z350" t="b">
            <v>0</v>
          </cell>
          <cell r="AA350" t="b">
            <v>0</v>
          </cell>
          <cell r="AB350" t="b">
            <v>1</v>
          </cell>
          <cell r="AC350">
            <v>112352931190</v>
          </cell>
          <cell r="AD350" t="str">
            <v>ITxM</v>
          </cell>
          <cell r="AE350" t="b">
            <v>1</v>
          </cell>
          <cell r="AF350" t="str">
            <v>CAUCASIAN_OTHER</v>
          </cell>
          <cell r="AG350">
            <v>1</v>
          </cell>
          <cell r="AH350">
            <v>1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1</v>
          </cell>
          <cell r="AO350">
            <v>0</v>
          </cell>
          <cell r="AP350">
            <v>0</v>
          </cell>
          <cell r="AQ350">
            <v>0</v>
          </cell>
          <cell r="AR350" t="str">
            <v>NOTHISPANICLATINO</v>
          </cell>
          <cell r="AS350" t="str">
            <v>Recall Completed</v>
          </cell>
          <cell r="AT350" t="str">
            <v>NULL</v>
          </cell>
          <cell r="AU350" t="str">
            <v>NULL</v>
          </cell>
          <cell r="AV350">
            <v>10</v>
          </cell>
          <cell r="AW350">
            <v>58.5</v>
          </cell>
          <cell r="AX350">
            <v>9940.5</v>
          </cell>
          <cell r="AY350">
            <v>0.2148527382</v>
          </cell>
          <cell r="AZ350">
            <v>325.89999999999998</v>
          </cell>
          <cell r="BA350">
            <v>8.1</v>
          </cell>
          <cell r="BC350" t="str">
            <v>NA</v>
          </cell>
          <cell r="BD350" t="str">
            <v>NA</v>
          </cell>
          <cell r="BE350" t="str">
            <v>glad3</v>
          </cell>
          <cell r="BF350" t="str">
            <v>CPD;AS1</v>
          </cell>
          <cell r="BG350" t="str">
            <v>Pitt</v>
          </cell>
          <cell r="BH350">
            <v>63</v>
          </cell>
          <cell r="BI350">
            <v>6</v>
          </cell>
          <cell r="BJ350">
            <v>5</v>
          </cell>
          <cell r="BK350">
            <v>4</v>
          </cell>
          <cell r="BL350">
            <v>125</v>
          </cell>
          <cell r="BM350" t="str">
            <v>N</v>
          </cell>
          <cell r="BN350" t="str">
            <v>NA</v>
          </cell>
          <cell r="BO350" t="str">
            <v>Y</v>
          </cell>
          <cell r="BP350">
            <v>840</v>
          </cell>
          <cell r="BQ350">
            <v>9</v>
          </cell>
          <cell r="BR350" t="str">
            <v>N</v>
          </cell>
          <cell r="BS350" t="str">
            <v>Y</v>
          </cell>
          <cell r="BT350">
            <v>1</v>
          </cell>
          <cell r="BU350" t="str">
            <v>N</v>
          </cell>
          <cell r="BV350" t="str">
            <v>W9999</v>
          </cell>
          <cell r="BW350" t="str">
            <v>Y</v>
          </cell>
          <cell r="BX350">
            <v>0</v>
          </cell>
          <cell r="BY350">
            <v>7</v>
          </cell>
          <cell r="BZ350">
            <v>4.5949999999999998</v>
          </cell>
          <cell r="CA350">
            <v>13</v>
          </cell>
          <cell r="CB350">
            <v>39.450000000000003</v>
          </cell>
          <cell r="CC350">
            <v>85.8</v>
          </cell>
          <cell r="CD350">
            <v>15.4</v>
          </cell>
          <cell r="CE350">
            <v>246.5</v>
          </cell>
          <cell r="CF350" t="str">
            <v>N</v>
          </cell>
          <cell r="CG350" t="str">
            <v>N</v>
          </cell>
          <cell r="CS350" t="str">
            <v>N</v>
          </cell>
          <cell r="CY350" t="str">
            <v>N</v>
          </cell>
          <cell r="DW350" t="str">
            <v>Y</v>
          </cell>
          <cell r="DX350" t="str">
            <v>N</v>
          </cell>
          <cell r="DY350" t="str">
            <v>N</v>
          </cell>
          <cell r="DZ350" t="str">
            <v>Y</v>
          </cell>
          <cell r="EA350" t="str">
            <v>Daily</v>
          </cell>
          <cell r="EB350" t="str">
            <v>N</v>
          </cell>
          <cell r="EC350" t="str">
            <v>N</v>
          </cell>
          <cell r="EK350" t="str">
            <v>Y</v>
          </cell>
          <cell r="EL350">
            <v>21</v>
          </cell>
          <cell r="EN350" t="str">
            <v xml:space="preserve">Y </v>
          </cell>
          <cell r="EO350">
            <v>2</v>
          </cell>
          <cell r="EQ350">
            <v>9</v>
          </cell>
          <cell r="ER350">
            <v>1</v>
          </cell>
          <cell r="ES350">
            <v>7</v>
          </cell>
          <cell r="ET350" t="str">
            <v>T</v>
          </cell>
          <cell r="EU350" t="str">
            <v>M</v>
          </cell>
          <cell r="EV350" t="str">
            <v>H</v>
          </cell>
          <cell r="EW350" t="str">
            <v>WB</v>
          </cell>
          <cell r="EX350" t="str">
            <v>N</v>
          </cell>
          <cell r="EY350" t="str">
            <v>S</v>
          </cell>
          <cell r="EZ350" t="str">
            <v>O+</v>
          </cell>
          <cell r="FA350" t="str">
            <v>NR</v>
          </cell>
          <cell r="FB350" t="str">
            <v>NR</v>
          </cell>
          <cell r="FC350" t="str">
            <v>NR</v>
          </cell>
          <cell r="FD350" t="str">
            <v>NR</v>
          </cell>
          <cell r="FE350" t="str">
            <v>NR</v>
          </cell>
          <cell r="FF350" t="str">
            <v>NT</v>
          </cell>
          <cell r="FG350" t="str">
            <v>NR</v>
          </cell>
          <cell r="FH350" t="str">
            <v>NR</v>
          </cell>
          <cell r="FI350" t="str">
            <v>NR</v>
          </cell>
          <cell r="FJ350" t="str">
            <v>NR</v>
          </cell>
          <cell r="FK350" t="str">
            <v>NR</v>
          </cell>
          <cell r="FL350" t="str">
            <v>NR</v>
          </cell>
          <cell r="FM350" t="str">
            <v>NT</v>
          </cell>
          <cell r="FN350">
            <v>13.3</v>
          </cell>
          <cell r="FO350" t="str">
            <v>NA</v>
          </cell>
          <cell r="FP350" t="b">
            <v>0</v>
          </cell>
          <cell r="FR350" t="str">
            <v>F</v>
          </cell>
          <cell r="FS350">
            <v>29</v>
          </cell>
          <cell r="FT350" t="str">
            <v>CAUCASIAN</v>
          </cell>
          <cell r="FU350">
            <v>0.191698051057657</v>
          </cell>
          <cell r="FV350">
            <v>4.5548456552572798</v>
          </cell>
          <cell r="FW350" t="str">
            <v>NA</v>
          </cell>
          <cell r="FX350">
            <v>125</v>
          </cell>
          <cell r="FY350">
            <v>64</v>
          </cell>
          <cell r="FZ350">
            <v>21.453857421875</v>
          </cell>
          <cell r="GA350">
            <v>1</v>
          </cell>
          <cell r="GB350">
            <v>0.2</v>
          </cell>
          <cell r="GC350">
            <v>20.9</v>
          </cell>
          <cell r="GD350">
            <v>5.6</v>
          </cell>
          <cell r="GE350">
            <v>0.56999999999999995</v>
          </cell>
          <cell r="GF350">
            <v>19.5</v>
          </cell>
          <cell r="GG350">
            <v>17.3</v>
          </cell>
          <cell r="GH350">
            <v>0.9</v>
          </cell>
          <cell r="GI350">
            <v>20.8</v>
          </cell>
          <cell r="GJ350">
            <v>8.1999999999999993</v>
          </cell>
          <cell r="GK350">
            <v>0.82</v>
          </cell>
          <cell r="GL350">
            <v>16.399999999999999</v>
          </cell>
          <cell r="GM350">
            <v>21.8</v>
          </cell>
          <cell r="GN350" t="str">
            <v>CAUCASIAN</v>
          </cell>
          <cell r="GO350">
            <v>3.3325E-2</v>
          </cell>
          <cell r="GP350" t="str">
            <v>NA</v>
          </cell>
          <cell r="GQ350">
            <v>7.0846999999999993E-2</v>
          </cell>
          <cell r="GR350" t="str">
            <v>NA</v>
          </cell>
          <cell r="GS350">
            <v>2</v>
          </cell>
          <cell r="GT350">
            <v>135859181411</v>
          </cell>
          <cell r="GU350" t="str">
            <v>RO014241 0036</v>
          </cell>
          <cell r="GV350" t="str">
            <v>Recall Set A 090821-Samples-RO014241 0036</v>
          </cell>
          <cell r="GW350">
            <v>435016</v>
          </cell>
          <cell r="GX350">
            <v>32247.29</v>
          </cell>
          <cell r="GY350">
            <v>414</v>
          </cell>
          <cell r="GZ350">
            <v>30.69</v>
          </cell>
          <cell r="HA350">
            <v>8</v>
          </cell>
          <cell r="HB350">
            <v>0.59</v>
          </cell>
          <cell r="HC350">
            <v>1901</v>
          </cell>
          <cell r="HD350">
            <v>140.91999999999999</v>
          </cell>
          <cell r="HE350">
            <v>315000</v>
          </cell>
        </row>
        <row r="351">
          <cell r="B351">
            <v>35007704337</v>
          </cell>
          <cell r="C351" t="str">
            <v>W08611500230500</v>
          </cell>
          <cell r="D351" t="str">
            <v>RO014747 0001</v>
          </cell>
          <cell r="E351" t="str">
            <v>RO014747 0001</v>
          </cell>
          <cell r="F351" t="str">
            <v>RO014747</v>
          </cell>
          <cell r="G351" t="str">
            <v>RO014747 0036</v>
          </cell>
          <cell r="H351" t="str">
            <v>RO014747</v>
          </cell>
          <cell r="I351">
            <v>36</v>
          </cell>
          <cell r="J351">
            <v>157069133</v>
          </cell>
          <cell r="K351">
            <v>2</v>
          </cell>
          <cell r="L351">
            <v>136356781037</v>
          </cell>
          <cell r="M351" t="str">
            <v>Recall</v>
          </cell>
          <cell r="N351" t="str">
            <v>Recall D42</v>
          </cell>
          <cell r="O351" t="str">
            <v>Matrix tube</v>
          </cell>
          <cell r="P351" t="str">
            <v>Supernate</v>
          </cell>
          <cell r="Q351">
            <v>5639</v>
          </cell>
          <cell r="R351">
            <v>5</v>
          </cell>
          <cell r="S351">
            <v>12</v>
          </cell>
          <cell r="T351" t="str">
            <v>NA</v>
          </cell>
          <cell r="U351" t="str">
            <v>E</v>
          </cell>
          <cell r="V351" t="b">
            <v>1</v>
          </cell>
          <cell r="W351">
            <v>36</v>
          </cell>
          <cell r="X351" t="b">
            <v>0</v>
          </cell>
          <cell r="Y351" t="b">
            <v>0</v>
          </cell>
          <cell r="Z351" t="b">
            <v>0</v>
          </cell>
          <cell r="AA351" t="b">
            <v>0</v>
          </cell>
          <cell r="AB351" t="b">
            <v>1</v>
          </cell>
          <cell r="AC351">
            <v>100814061467</v>
          </cell>
          <cell r="AD351" t="str">
            <v>ITxM</v>
          </cell>
          <cell r="AE351" t="b">
            <v>1</v>
          </cell>
          <cell r="AF351" t="str">
            <v>AFRAMRCN</v>
          </cell>
          <cell r="AG351">
            <v>1</v>
          </cell>
          <cell r="AH351">
            <v>1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1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 t="str">
            <v>NOTHISPANICLATINO</v>
          </cell>
          <cell r="AS351" t="str">
            <v>Recall Completed</v>
          </cell>
          <cell r="AT351" t="str">
            <v>NULL</v>
          </cell>
          <cell r="AU351" t="str">
            <v>NULL</v>
          </cell>
          <cell r="AV351">
            <v>10</v>
          </cell>
          <cell r="AW351">
            <v>61</v>
          </cell>
          <cell r="AX351">
            <v>10457.5</v>
          </cell>
          <cell r="AY351">
            <v>0.40091863519999998</v>
          </cell>
          <cell r="AZ351">
            <v>330.5</v>
          </cell>
          <cell r="BA351">
            <v>9.6999999999999993</v>
          </cell>
          <cell r="BC351" t="str">
            <v>NA</v>
          </cell>
          <cell r="BD351" t="str">
            <v>NA</v>
          </cell>
          <cell r="BE351" t="str">
            <v>glad2</v>
          </cell>
          <cell r="BF351" t="str">
            <v>CPD;AS1</v>
          </cell>
          <cell r="BG351" t="str">
            <v>Pitt</v>
          </cell>
          <cell r="BH351">
            <v>477</v>
          </cell>
          <cell r="BI351">
            <v>1</v>
          </cell>
          <cell r="BJ351">
            <v>5</v>
          </cell>
          <cell r="BK351">
            <v>5</v>
          </cell>
          <cell r="BL351">
            <v>151</v>
          </cell>
          <cell r="BM351" t="str">
            <v>N</v>
          </cell>
          <cell r="BN351" t="str">
            <v>NA</v>
          </cell>
          <cell r="BO351" t="str">
            <v>Y</v>
          </cell>
          <cell r="BP351">
            <v>840</v>
          </cell>
          <cell r="BQ351" t="str">
            <v>S</v>
          </cell>
          <cell r="BR351" t="str">
            <v>N</v>
          </cell>
          <cell r="BS351" t="str">
            <v>Y</v>
          </cell>
          <cell r="BT351">
            <v>1</v>
          </cell>
          <cell r="BU351" t="str">
            <v>N</v>
          </cell>
          <cell r="BV351" t="str">
            <v>9B999</v>
          </cell>
          <cell r="BW351" t="str">
            <v>Y</v>
          </cell>
          <cell r="BX351">
            <v>3</v>
          </cell>
          <cell r="BY351">
            <v>8.65</v>
          </cell>
          <cell r="BZ351">
            <v>4.71</v>
          </cell>
          <cell r="CA351">
            <v>13.2</v>
          </cell>
          <cell r="CB351">
            <v>41.1</v>
          </cell>
          <cell r="CC351">
            <v>87.25</v>
          </cell>
          <cell r="CD351">
            <v>14.85</v>
          </cell>
          <cell r="CE351">
            <v>252.5</v>
          </cell>
          <cell r="CF351" t="str">
            <v>N</v>
          </cell>
          <cell r="CG351" t="str">
            <v>N</v>
          </cell>
          <cell r="CS351" t="str">
            <v>N</v>
          </cell>
          <cell r="CY351" t="str">
            <v>N</v>
          </cell>
          <cell r="DW351" t="str">
            <v>Y</v>
          </cell>
          <cell r="DX351" t="str">
            <v>N</v>
          </cell>
          <cell r="DY351" t="str">
            <v>N</v>
          </cell>
          <cell r="DZ351" t="str">
            <v>Y</v>
          </cell>
          <cell r="EA351" t="str">
            <v>Daily</v>
          </cell>
          <cell r="EB351" t="str">
            <v>N</v>
          </cell>
          <cell r="EC351" t="str">
            <v>N</v>
          </cell>
          <cell r="EG351" t="str">
            <v>Y</v>
          </cell>
          <cell r="EL351">
            <v>53</v>
          </cell>
          <cell r="EN351" t="str">
            <v xml:space="preserve">Y </v>
          </cell>
          <cell r="EO351">
            <v>1</v>
          </cell>
          <cell r="EQ351">
            <v>65</v>
          </cell>
          <cell r="ER351">
            <v>5</v>
          </cell>
          <cell r="ES351">
            <v>17</v>
          </cell>
          <cell r="ET351" t="str">
            <v>T</v>
          </cell>
          <cell r="EU351" t="str">
            <v>M</v>
          </cell>
          <cell r="EV351" t="str">
            <v>H</v>
          </cell>
          <cell r="EW351" t="str">
            <v>WB</v>
          </cell>
          <cell r="EX351" t="str">
            <v>N</v>
          </cell>
          <cell r="EY351" t="str">
            <v>S</v>
          </cell>
          <cell r="EZ351" t="str">
            <v>O+</v>
          </cell>
          <cell r="FA351" t="str">
            <v>NT</v>
          </cell>
          <cell r="FB351" t="str">
            <v>NR</v>
          </cell>
          <cell r="FC351" t="str">
            <v>NR</v>
          </cell>
          <cell r="FD351" t="str">
            <v>NR</v>
          </cell>
          <cell r="FE351" t="str">
            <v>NR</v>
          </cell>
          <cell r="FF351" t="str">
            <v>NT</v>
          </cell>
          <cell r="FG351" t="str">
            <v>NR</v>
          </cell>
          <cell r="FH351" t="str">
            <v>NR</v>
          </cell>
          <cell r="FI351" t="str">
            <v>NR</v>
          </cell>
          <cell r="FJ351" t="str">
            <v>NR</v>
          </cell>
          <cell r="FK351" t="str">
            <v>NR</v>
          </cell>
          <cell r="FL351" t="str">
            <v>NR</v>
          </cell>
          <cell r="FM351" t="str">
            <v>NT</v>
          </cell>
          <cell r="FN351">
            <v>13.4</v>
          </cell>
          <cell r="FO351" t="str">
            <v>NA</v>
          </cell>
          <cell r="FP351" t="b">
            <v>0</v>
          </cell>
          <cell r="FR351" t="str">
            <v>F</v>
          </cell>
          <cell r="FS351">
            <v>58</v>
          </cell>
          <cell r="FT351" t="str">
            <v>AFRAMRCN</v>
          </cell>
          <cell r="FU351">
            <v>0.35333630187426301</v>
          </cell>
          <cell r="FV351">
            <v>6.1059001879203096</v>
          </cell>
          <cell r="FW351" t="str">
            <v>NA</v>
          </cell>
          <cell r="FX351">
            <v>151</v>
          </cell>
          <cell r="FY351">
            <v>65</v>
          </cell>
          <cell r="FZ351">
            <v>25.124970414201201</v>
          </cell>
          <cell r="GA351">
            <v>1</v>
          </cell>
          <cell r="GB351">
            <v>0.16</v>
          </cell>
          <cell r="GC351">
            <v>16.399999999999999</v>
          </cell>
          <cell r="GD351">
            <v>4.4000000000000004</v>
          </cell>
          <cell r="GE351">
            <v>0.24</v>
          </cell>
          <cell r="GF351">
            <v>10.6</v>
          </cell>
          <cell r="GG351">
            <v>8.6999999999999993</v>
          </cell>
          <cell r="GH351">
            <v>0.28000000000000003</v>
          </cell>
          <cell r="GI351">
            <v>14.6</v>
          </cell>
          <cell r="GJ351">
            <v>9.1999999999999993</v>
          </cell>
          <cell r="GK351">
            <v>0.35</v>
          </cell>
          <cell r="GL351">
            <v>14.4</v>
          </cell>
          <cell r="GM351">
            <v>24.3</v>
          </cell>
          <cell r="GN351" t="str">
            <v>AFRAMRCN</v>
          </cell>
          <cell r="GO351" t="str">
            <v>NA</v>
          </cell>
          <cell r="GP351">
            <v>0.68442000000000003</v>
          </cell>
          <cell r="GQ351">
            <v>0.44244</v>
          </cell>
          <cell r="GR351">
            <v>5.1500000000000001E-3</v>
          </cell>
          <cell r="GS351">
            <v>2</v>
          </cell>
          <cell r="GT351">
            <v>116532021402</v>
          </cell>
          <cell r="GU351" t="str">
            <v>RO014747 0036</v>
          </cell>
          <cell r="GV351" t="str">
            <v>Recall Group T U 092921-Group T-RO014747 0036</v>
          </cell>
          <cell r="GW351">
            <v>562968</v>
          </cell>
          <cell r="GX351">
            <v>36485.29</v>
          </cell>
          <cell r="GY351">
            <v>1001</v>
          </cell>
          <cell r="GZ351">
            <v>64.87</v>
          </cell>
          <cell r="HA351">
            <v>0</v>
          </cell>
          <cell r="HB351">
            <v>0</v>
          </cell>
          <cell r="HC351">
            <v>82</v>
          </cell>
          <cell r="HD351">
            <v>5.31</v>
          </cell>
          <cell r="HE351">
            <v>765000</v>
          </cell>
        </row>
        <row r="352">
          <cell r="B352">
            <v>35007704386</v>
          </cell>
          <cell r="C352" t="str">
            <v>W08491400341000</v>
          </cell>
          <cell r="D352" t="str">
            <v>RO014212 0001</v>
          </cell>
          <cell r="E352" t="str">
            <v>RO014212 0001</v>
          </cell>
          <cell r="F352" t="str">
            <v>RO014212</v>
          </cell>
          <cell r="G352" t="str">
            <v>RO014212 0036</v>
          </cell>
          <cell r="H352" t="str">
            <v>RO014212</v>
          </cell>
          <cell r="I352">
            <v>36</v>
          </cell>
          <cell r="J352">
            <v>155102042</v>
          </cell>
          <cell r="K352">
            <v>2</v>
          </cell>
          <cell r="L352">
            <v>151264841311</v>
          </cell>
          <cell r="M352" t="str">
            <v>Recall</v>
          </cell>
          <cell r="N352" t="str">
            <v>Recall D42</v>
          </cell>
          <cell r="O352" t="str">
            <v>Matrix tube</v>
          </cell>
          <cell r="P352" t="str">
            <v>Supernate</v>
          </cell>
          <cell r="Q352">
            <v>5630</v>
          </cell>
          <cell r="R352">
            <v>9</v>
          </cell>
          <cell r="S352">
            <v>19</v>
          </cell>
          <cell r="T352" t="str">
            <v>NA</v>
          </cell>
          <cell r="U352" t="str">
            <v>D</v>
          </cell>
          <cell r="V352" t="b">
            <v>1</v>
          </cell>
          <cell r="W352">
            <v>36</v>
          </cell>
          <cell r="X352" t="b">
            <v>0</v>
          </cell>
          <cell r="Y352" t="b">
            <v>0</v>
          </cell>
          <cell r="Z352" t="b">
            <v>0</v>
          </cell>
          <cell r="AA352" t="b">
            <v>0</v>
          </cell>
          <cell r="AB352" t="b">
            <v>1</v>
          </cell>
          <cell r="AC352">
            <v>115285801125</v>
          </cell>
          <cell r="AD352" t="str">
            <v>ITxM</v>
          </cell>
          <cell r="AE352" t="b">
            <v>1</v>
          </cell>
          <cell r="AF352" t="str">
            <v>AFRAMRCN</v>
          </cell>
          <cell r="AG352">
            <v>1</v>
          </cell>
          <cell r="AH352">
            <v>1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1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 t="str">
            <v>NOTHISPANICLATINO</v>
          </cell>
          <cell r="AS352" t="str">
            <v>Recall Completed</v>
          </cell>
          <cell r="AT352" t="str">
            <v>NULL</v>
          </cell>
          <cell r="AU352" t="str">
            <v>NULL</v>
          </cell>
          <cell r="AV352">
            <v>11</v>
          </cell>
          <cell r="AW352">
            <v>60</v>
          </cell>
          <cell r="AX352">
            <v>10750.2</v>
          </cell>
          <cell r="AY352">
            <v>0.23829787229999999</v>
          </cell>
          <cell r="AZ352">
            <v>338.5</v>
          </cell>
          <cell r="BA352">
            <v>4.4000000000000004</v>
          </cell>
          <cell r="BC352" t="str">
            <v>NA</v>
          </cell>
          <cell r="BD352" t="str">
            <v>NA</v>
          </cell>
          <cell r="BE352" t="str">
            <v>glad2</v>
          </cell>
          <cell r="BF352" t="str">
            <v>CPD;AS1</v>
          </cell>
          <cell r="BG352" t="str">
            <v>Pitt</v>
          </cell>
          <cell r="BH352">
            <v>206</v>
          </cell>
          <cell r="BI352">
            <v>5</v>
          </cell>
          <cell r="BJ352">
            <v>5</v>
          </cell>
          <cell r="BK352">
            <v>3</v>
          </cell>
          <cell r="BL352">
            <v>180</v>
          </cell>
          <cell r="BM352" t="str">
            <v>N</v>
          </cell>
          <cell r="BN352" t="str">
            <v>NA</v>
          </cell>
          <cell r="BO352" t="str">
            <v>Y</v>
          </cell>
          <cell r="BP352">
            <v>840</v>
          </cell>
          <cell r="BQ352" t="str">
            <v>D</v>
          </cell>
          <cell r="BR352" t="str">
            <v>N</v>
          </cell>
          <cell r="BS352" t="str">
            <v>N</v>
          </cell>
          <cell r="BT352">
            <v>0</v>
          </cell>
          <cell r="BU352" t="str">
            <v>N</v>
          </cell>
          <cell r="BV352" t="str">
            <v>9B999</v>
          </cell>
          <cell r="BW352" t="str">
            <v>N</v>
          </cell>
          <cell r="BX352" t="str">
            <v>NA</v>
          </cell>
          <cell r="BY352">
            <v>6.1</v>
          </cell>
          <cell r="BZ352">
            <v>4.13</v>
          </cell>
          <cell r="CA352">
            <v>12.8</v>
          </cell>
          <cell r="CB352">
            <v>39.15</v>
          </cell>
          <cell r="CC352">
            <v>94.75</v>
          </cell>
          <cell r="CD352">
            <v>14.75</v>
          </cell>
          <cell r="CE352">
            <v>172.5</v>
          </cell>
          <cell r="CF352" t="str">
            <v>Y</v>
          </cell>
          <cell r="CG352" t="str">
            <v>Y</v>
          </cell>
          <cell r="CH352" t="str">
            <v>Resting</v>
          </cell>
          <cell r="CI352" t="str">
            <v>Y</v>
          </cell>
          <cell r="CM352" t="str">
            <v>Y</v>
          </cell>
          <cell r="CP352" t="str">
            <v xml:space="preserve">Usually </v>
          </cell>
          <cell r="CQ352" t="str">
            <v xml:space="preserve">Y </v>
          </cell>
          <cell r="CR352" t="str">
            <v xml:space="preserve">Y </v>
          </cell>
          <cell r="CS352" t="str">
            <v>N</v>
          </cell>
          <cell r="CY352" t="str">
            <v>N</v>
          </cell>
          <cell r="DX352" t="str">
            <v>N</v>
          </cell>
          <cell r="DY352" t="str">
            <v>N</v>
          </cell>
          <cell r="DZ352" t="str">
            <v>N</v>
          </cell>
          <cell r="EC352" t="str">
            <v>N</v>
          </cell>
          <cell r="EG352" t="str">
            <v>Y</v>
          </cell>
          <cell r="EL352">
            <v>60</v>
          </cell>
          <cell r="EN352" t="str">
            <v>N</v>
          </cell>
          <cell r="EO352">
            <v>0</v>
          </cell>
          <cell r="EQ352">
            <v>21</v>
          </cell>
          <cell r="ER352">
            <v>3</v>
          </cell>
          <cell r="ES352">
            <v>1</v>
          </cell>
          <cell r="ET352" t="str">
            <v>T</v>
          </cell>
          <cell r="EU352" t="str">
            <v>M</v>
          </cell>
          <cell r="EV352" t="str">
            <v>H</v>
          </cell>
          <cell r="EW352" t="str">
            <v>WB</v>
          </cell>
          <cell r="EX352" t="str">
            <v>N</v>
          </cell>
          <cell r="EY352" t="str">
            <v>S</v>
          </cell>
          <cell r="EZ352" t="str">
            <v>A+</v>
          </cell>
          <cell r="FA352" t="str">
            <v>NT</v>
          </cell>
          <cell r="FB352" t="str">
            <v>NR</v>
          </cell>
          <cell r="FC352" t="str">
            <v>NR</v>
          </cell>
          <cell r="FD352" t="str">
            <v>NR</v>
          </cell>
          <cell r="FE352" t="str">
            <v>NR</v>
          </cell>
          <cell r="FF352" t="str">
            <v>NT</v>
          </cell>
          <cell r="FG352" t="str">
            <v>NR</v>
          </cell>
          <cell r="FH352" t="str">
            <v>NR</v>
          </cell>
          <cell r="FI352" t="str">
            <v>NR</v>
          </cell>
          <cell r="FJ352" t="str">
            <v>NR</v>
          </cell>
          <cell r="FK352" t="str">
            <v>NR</v>
          </cell>
          <cell r="FL352" t="str">
            <v>NR</v>
          </cell>
          <cell r="FM352" t="str">
            <v>NT</v>
          </cell>
          <cell r="FN352">
            <v>13.5</v>
          </cell>
          <cell r="FO352" t="str">
            <v>NA</v>
          </cell>
          <cell r="FP352" t="b">
            <v>0</v>
          </cell>
          <cell r="FR352" t="str">
            <v>F</v>
          </cell>
          <cell r="FS352">
            <v>75</v>
          </cell>
          <cell r="FT352" t="str">
            <v>AFRAMRCN</v>
          </cell>
          <cell r="FU352">
            <v>0.21206519263054199</v>
          </cell>
          <cell r="FV352">
            <v>0.96803204847401503</v>
          </cell>
          <cell r="FW352" t="str">
            <v>NA</v>
          </cell>
          <cell r="FX352">
            <v>180</v>
          </cell>
          <cell r="FY352">
            <v>63</v>
          </cell>
          <cell r="FZ352">
            <v>31.882086167800502</v>
          </cell>
          <cell r="GA352">
            <v>1</v>
          </cell>
          <cell r="GB352">
            <v>0.09</v>
          </cell>
          <cell r="GC352">
            <v>9.1</v>
          </cell>
          <cell r="GD352">
            <v>9.1</v>
          </cell>
          <cell r="GE352">
            <v>0.1</v>
          </cell>
          <cell r="GF352">
            <v>6.9</v>
          </cell>
          <cell r="GG352">
            <v>8.6999999999999993</v>
          </cell>
          <cell r="GH352">
            <v>0.26</v>
          </cell>
          <cell r="GI352">
            <v>11.6</v>
          </cell>
          <cell r="GJ352">
            <v>11</v>
          </cell>
          <cell r="GK352">
            <v>0.55000000000000004</v>
          </cell>
          <cell r="GL352">
            <v>11.8</v>
          </cell>
          <cell r="GM352">
            <v>40.299999999999997</v>
          </cell>
          <cell r="GN352" t="str">
            <v>AFRAMRCN</v>
          </cell>
          <cell r="GO352" t="str">
            <v>NA</v>
          </cell>
          <cell r="GP352">
            <v>0.65514799999999995</v>
          </cell>
          <cell r="GQ352">
            <v>0.27406000000000003</v>
          </cell>
          <cell r="GR352">
            <v>-5.5397000000000002E-2</v>
          </cell>
          <cell r="GS352">
            <v>2</v>
          </cell>
          <cell r="GT352">
            <v>101471201503</v>
          </cell>
          <cell r="GU352" t="str">
            <v>RO014212 0036</v>
          </cell>
          <cell r="GV352" t="str">
            <v>Experiment_017-Samples-RO014212 0036</v>
          </cell>
          <cell r="GW352">
            <v>223512</v>
          </cell>
          <cell r="GX352">
            <v>16220.03</v>
          </cell>
          <cell r="GY352">
            <v>400</v>
          </cell>
          <cell r="GZ352">
            <v>29.03</v>
          </cell>
          <cell r="HA352">
            <v>2</v>
          </cell>
          <cell r="HB352">
            <v>0.15</v>
          </cell>
          <cell r="HC352">
            <v>338</v>
          </cell>
          <cell r="HD352">
            <v>24.53</v>
          </cell>
          <cell r="HE352">
            <v>581000</v>
          </cell>
        </row>
        <row r="353">
          <cell r="B353">
            <v>35007704519</v>
          </cell>
          <cell r="C353" t="str">
            <v>W08501400216900</v>
          </cell>
          <cell r="D353" t="str">
            <v>RO014242 0001</v>
          </cell>
          <cell r="E353" t="str">
            <v>RO014242 0001</v>
          </cell>
          <cell r="F353" t="str">
            <v>RO014242</v>
          </cell>
          <cell r="G353" t="str">
            <v>RO014242 0036</v>
          </cell>
          <cell r="H353" t="str">
            <v>RO014242</v>
          </cell>
          <cell r="I353">
            <v>36</v>
          </cell>
          <cell r="J353">
            <v>155101936</v>
          </cell>
          <cell r="K353">
            <v>2</v>
          </cell>
          <cell r="L353">
            <v>113666931506</v>
          </cell>
          <cell r="M353" t="str">
            <v>Recall</v>
          </cell>
          <cell r="N353" t="str">
            <v>Recall D42</v>
          </cell>
          <cell r="O353" t="str">
            <v>Matrix tube</v>
          </cell>
          <cell r="P353" t="str">
            <v>Supernate</v>
          </cell>
          <cell r="Q353">
            <v>5631</v>
          </cell>
          <cell r="R353">
            <v>1</v>
          </cell>
          <cell r="S353">
            <v>19</v>
          </cell>
          <cell r="T353" t="str">
            <v>NA</v>
          </cell>
          <cell r="U353" t="str">
            <v>B</v>
          </cell>
          <cell r="V353" t="b">
            <v>1</v>
          </cell>
          <cell r="W353">
            <v>36</v>
          </cell>
          <cell r="X353" t="b">
            <v>0</v>
          </cell>
          <cell r="Y353" t="b">
            <v>0</v>
          </cell>
          <cell r="Z353" t="b">
            <v>0</v>
          </cell>
          <cell r="AA353" t="b">
            <v>0</v>
          </cell>
          <cell r="AB353" t="b">
            <v>1</v>
          </cell>
          <cell r="AC353">
            <v>146631591334</v>
          </cell>
          <cell r="AD353" t="str">
            <v>ITxM</v>
          </cell>
          <cell r="AE353" t="b">
            <v>1</v>
          </cell>
          <cell r="AF353" t="str">
            <v>CAUCASIAN_OTHER</v>
          </cell>
          <cell r="AG353">
            <v>1</v>
          </cell>
          <cell r="AH353">
            <v>1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1</v>
          </cell>
          <cell r="AO353">
            <v>0</v>
          </cell>
          <cell r="AP353">
            <v>0</v>
          </cell>
          <cell r="AQ353">
            <v>0</v>
          </cell>
          <cell r="AR353" t="str">
            <v>NOTHISPANICLATINO</v>
          </cell>
          <cell r="AS353" t="str">
            <v>Recall Completed</v>
          </cell>
          <cell r="AT353" t="str">
            <v>NULL</v>
          </cell>
          <cell r="AU353" t="str">
            <v>NULL</v>
          </cell>
          <cell r="AV353">
            <v>11.5</v>
          </cell>
          <cell r="AW353">
            <v>59.5</v>
          </cell>
          <cell r="AX353">
            <v>11088.7</v>
          </cell>
          <cell r="AY353">
            <v>0.18796410890000001</v>
          </cell>
          <cell r="AZ353">
            <v>361.4</v>
          </cell>
          <cell r="BA353">
            <v>57.3</v>
          </cell>
          <cell r="BC353" t="str">
            <v>NA</v>
          </cell>
          <cell r="BD353" t="str">
            <v>NA</v>
          </cell>
          <cell r="BE353" t="str">
            <v>glad4</v>
          </cell>
          <cell r="BF353" t="str">
            <v>CPD;AS1</v>
          </cell>
          <cell r="BG353" t="str">
            <v>Pitt</v>
          </cell>
          <cell r="BH353">
            <v>63</v>
          </cell>
          <cell r="BI353">
            <v>7</v>
          </cell>
          <cell r="BJ353">
            <v>6</v>
          </cell>
          <cell r="BK353">
            <v>1</v>
          </cell>
          <cell r="BL353">
            <v>200</v>
          </cell>
          <cell r="BM353" t="str">
            <v>N</v>
          </cell>
          <cell r="BN353" t="str">
            <v>NA</v>
          </cell>
          <cell r="BO353" t="str">
            <v>Y</v>
          </cell>
          <cell r="BP353">
            <v>840</v>
          </cell>
          <cell r="BQ353">
            <v>9</v>
          </cell>
          <cell r="BR353">
            <v>9</v>
          </cell>
          <cell r="BT353" t="str">
            <v>NA</v>
          </cell>
          <cell r="BU353">
            <v>9</v>
          </cell>
          <cell r="BV353">
            <v>99999</v>
          </cell>
          <cell r="BW353" t="str">
            <v>N</v>
          </cell>
          <cell r="BX353" t="str">
            <v>NA</v>
          </cell>
          <cell r="BY353">
            <v>4.6500000000000004</v>
          </cell>
          <cell r="BZ353">
            <v>4.8849999999999998</v>
          </cell>
          <cell r="CA353">
            <v>14.55</v>
          </cell>
          <cell r="CB353">
            <v>43</v>
          </cell>
          <cell r="CC353">
            <v>88.05</v>
          </cell>
          <cell r="CD353">
            <v>13.1</v>
          </cell>
          <cell r="CE353">
            <v>258.5</v>
          </cell>
          <cell r="CF353" t="str">
            <v>N</v>
          </cell>
          <cell r="CG353" t="str">
            <v>N</v>
          </cell>
          <cell r="CS353" t="str">
            <v>N</v>
          </cell>
          <cell r="CY353" t="str">
            <v>N</v>
          </cell>
          <cell r="DW353" t="str">
            <v>Y</v>
          </cell>
          <cell r="DX353" t="str">
            <v>N</v>
          </cell>
          <cell r="DZ353" t="str">
            <v>N</v>
          </cell>
          <cell r="EC353" t="str">
            <v>N</v>
          </cell>
          <cell r="EL353">
            <v>0</v>
          </cell>
          <cell r="EO353">
            <v>0</v>
          </cell>
          <cell r="EQ353">
            <v>49</v>
          </cell>
          <cell r="ER353">
            <v>12</v>
          </cell>
          <cell r="ES353">
            <v>26</v>
          </cell>
          <cell r="ET353" t="str">
            <v>T</v>
          </cell>
          <cell r="EU353" t="str">
            <v>F</v>
          </cell>
          <cell r="EV353" t="str">
            <v>H</v>
          </cell>
          <cell r="EW353" t="str">
            <v>WB</v>
          </cell>
          <cell r="EX353" t="str">
            <v>N</v>
          </cell>
          <cell r="EY353" t="str">
            <v>S</v>
          </cell>
          <cell r="EZ353" t="str">
            <v>A+</v>
          </cell>
          <cell r="FA353" t="str">
            <v>NR</v>
          </cell>
          <cell r="FB353" t="str">
            <v>NR</v>
          </cell>
          <cell r="FC353" t="str">
            <v>NR</v>
          </cell>
          <cell r="FD353" t="str">
            <v>NR</v>
          </cell>
          <cell r="FE353" t="str">
            <v>NR</v>
          </cell>
          <cell r="FF353" t="str">
            <v>NT</v>
          </cell>
          <cell r="FG353" t="str">
            <v>NR</v>
          </cell>
          <cell r="FH353" t="str">
            <v>NR</v>
          </cell>
          <cell r="FI353" t="str">
            <v>NR</v>
          </cell>
          <cell r="FJ353" t="str">
            <v>NR</v>
          </cell>
          <cell r="FK353" t="str">
            <v>NR</v>
          </cell>
          <cell r="FL353" t="str">
            <v>NR</v>
          </cell>
          <cell r="FM353" t="str">
            <v>NT</v>
          </cell>
          <cell r="FN353">
            <v>14.8</v>
          </cell>
          <cell r="FO353" t="str">
            <v>NA</v>
          </cell>
          <cell r="FP353" t="b">
            <v>0</v>
          </cell>
          <cell r="FR353" t="str">
            <v>M</v>
          </cell>
          <cell r="FS353">
            <v>26</v>
          </cell>
          <cell r="FT353" t="str">
            <v>CAUCASIAN</v>
          </cell>
          <cell r="FU353">
            <v>0.168339493272573</v>
          </cell>
          <cell r="FV353">
            <v>52.249772534645501</v>
          </cell>
          <cell r="FW353" t="str">
            <v>NA</v>
          </cell>
          <cell r="FX353">
            <v>200</v>
          </cell>
          <cell r="FY353">
            <v>73</v>
          </cell>
          <cell r="FZ353">
            <v>26.383936948770899</v>
          </cell>
          <cell r="GA353">
            <v>1</v>
          </cell>
          <cell r="GB353">
            <v>0.09</v>
          </cell>
          <cell r="GC353">
            <v>55.6</v>
          </cell>
          <cell r="GD353">
            <v>5.8</v>
          </cell>
          <cell r="GE353">
            <v>0.16</v>
          </cell>
          <cell r="GF353">
            <v>52.1</v>
          </cell>
          <cell r="GG353">
            <v>7.8</v>
          </cell>
          <cell r="GH353">
            <v>0.28999999999999998</v>
          </cell>
          <cell r="GI353">
            <v>53.8</v>
          </cell>
          <cell r="GJ353">
            <v>9.8000000000000007</v>
          </cell>
          <cell r="GK353">
            <v>0.33</v>
          </cell>
          <cell r="GL353">
            <v>52.5</v>
          </cell>
          <cell r="GM353">
            <v>34.5</v>
          </cell>
          <cell r="GN353" t="str">
            <v>CAUCASIAN</v>
          </cell>
          <cell r="GO353">
            <v>-0.265071</v>
          </cell>
          <cell r="GP353" t="str">
            <v>NA</v>
          </cell>
          <cell r="GQ353">
            <v>1.03E-2</v>
          </cell>
          <cell r="GR353" t="str">
            <v>NA</v>
          </cell>
          <cell r="GS353">
            <v>2</v>
          </cell>
          <cell r="GT353">
            <v>148475621414</v>
          </cell>
          <cell r="GU353" t="str">
            <v>RO014242 0036</v>
          </cell>
          <cell r="GV353" t="str">
            <v>Recall Set A 090821-Samples-RO014242 0036</v>
          </cell>
          <cell r="GW353">
            <v>311448</v>
          </cell>
          <cell r="GX353">
            <v>23002.07</v>
          </cell>
          <cell r="GY353">
            <v>227</v>
          </cell>
          <cell r="GZ353">
            <v>16.77</v>
          </cell>
          <cell r="HA353">
            <v>0</v>
          </cell>
          <cell r="HB353">
            <v>0</v>
          </cell>
          <cell r="HC353">
            <v>288</v>
          </cell>
          <cell r="HD353">
            <v>21.27</v>
          </cell>
          <cell r="HE353">
            <v>1590000</v>
          </cell>
        </row>
        <row r="354">
          <cell r="B354">
            <v>35007705045</v>
          </cell>
          <cell r="C354" t="str">
            <v>W08461400238800</v>
          </cell>
          <cell r="D354" t="str">
            <v>RO014250 0001</v>
          </cell>
          <cell r="E354" t="str">
            <v>RO014250 0001</v>
          </cell>
          <cell r="F354" t="str">
            <v>RO014250</v>
          </cell>
          <cell r="G354" t="str">
            <v>RO014250 0036</v>
          </cell>
          <cell r="H354" t="str">
            <v>RO014250</v>
          </cell>
          <cell r="I354">
            <v>36</v>
          </cell>
          <cell r="J354">
            <v>155105587</v>
          </cell>
          <cell r="K354">
            <v>2</v>
          </cell>
          <cell r="L354">
            <v>146480111050</v>
          </cell>
          <cell r="M354" t="str">
            <v>Recall</v>
          </cell>
          <cell r="N354" t="str">
            <v>Recall D42</v>
          </cell>
          <cell r="O354" t="str">
            <v>Matrix tube</v>
          </cell>
          <cell r="P354" t="str">
            <v>Supernate</v>
          </cell>
          <cell r="Q354">
            <v>5631</v>
          </cell>
          <cell r="R354">
            <v>11</v>
          </cell>
          <cell r="S354">
            <v>19</v>
          </cell>
          <cell r="T354" t="str">
            <v>NA</v>
          </cell>
          <cell r="U354" t="str">
            <v>E</v>
          </cell>
          <cell r="V354" t="b">
            <v>1</v>
          </cell>
          <cell r="W354">
            <v>36</v>
          </cell>
          <cell r="X354" t="b">
            <v>0</v>
          </cell>
          <cell r="Y354" t="b">
            <v>0</v>
          </cell>
          <cell r="Z354" t="b">
            <v>0</v>
          </cell>
          <cell r="AA354" t="b">
            <v>0</v>
          </cell>
          <cell r="AB354" t="b">
            <v>1</v>
          </cell>
          <cell r="AC354">
            <v>137412271113</v>
          </cell>
          <cell r="AD354" t="str">
            <v>ITxM</v>
          </cell>
          <cell r="AE354" t="b">
            <v>1</v>
          </cell>
          <cell r="AF354" t="str">
            <v>HIGH</v>
          </cell>
          <cell r="AG354">
            <v>1</v>
          </cell>
          <cell r="AH354">
            <v>1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1</v>
          </cell>
          <cell r="AO354">
            <v>0</v>
          </cell>
          <cell r="AP354">
            <v>0</v>
          </cell>
          <cell r="AQ354">
            <v>0</v>
          </cell>
          <cell r="AR354" t="str">
            <v>NOTHISPANICLATINO</v>
          </cell>
          <cell r="AS354" t="str">
            <v>Recall Completed</v>
          </cell>
          <cell r="AT354" t="str">
            <v>NULL</v>
          </cell>
          <cell r="AU354" t="str">
            <v>NULL</v>
          </cell>
          <cell r="AV354">
            <v>11.5</v>
          </cell>
          <cell r="AW354">
            <v>62</v>
          </cell>
          <cell r="AX354">
            <v>10608.4</v>
          </cell>
          <cell r="AY354">
            <v>0.63087537729999998</v>
          </cell>
          <cell r="AZ354">
            <v>307.60000000000002</v>
          </cell>
          <cell r="BA354">
            <v>29.7</v>
          </cell>
          <cell r="BC354" t="str">
            <v>NA</v>
          </cell>
          <cell r="BD354">
            <v>44.3</v>
          </cell>
          <cell r="BE354" t="str">
            <v>glad8</v>
          </cell>
          <cell r="BF354" t="str">
            <v>CPD;AS1</v>
          </cell>
          <cell r="BG354" t="str">
            <v>Pitt</v>
          </cell>
          <cell r="BH354">
            <v>65</v>
          </cell>
          <cell r="BI354">
            <v>11</v>
          </cell>
          <cell r="BJ354">
            <v>6</v>
          </cell>
          <cell r="BK354">
            <v>0</v>
          </cell>
          <cell r="BL354">
            <v>190</v>
          </cell>
          <cell r="BM354" t="str">
            <v>N</v>
          </cell>
          <cell r="BN354" t="str">
            <v>NA</v>
          </cell>
          <cell r="BO354" t="str">
            <v>N</v>
          </cell>
          <cell r="BP354">
            <v>250</v>
          </cell>
          <cell r="BQ354" t="str">
            <v>F</v>
          </cell>
          <cell r="BR354" t="str">
            <v>N</v>
          </cell>
          <cell r="BT354" t="str">
            <v>NA</v>
          </cell>
          <cell r="BU354" t="str">
            <v>N</v>
          </cell>
          <cell r="BV354" t="str">
            <v>W9999</v>
          </cell>
          <cell r="BW354" t="str">
            <v>N</v>
          </cell>
          <cell r="BX354" t="str">
            <v>NA</v>
          </cell>
          <cell r="BY354">
            <v>7</v>
          </cell>
          <cell r="BZ354">
            <v>4.4249999999999998</v>
          </cell>
          <cell r="CA354">
            <v>13.35</v>
          </cell>
          <cell r="CB354">
            <v>39.9</v>
          </cell>
          <cell r="CC354">
            <v>90</v>
          </cell>
          <cell r="CD354">
            <v>15.05</v>
          </cell>
          <cell r="CE354">
            <v>180.5</v>
          </cell>
          <cell r="CF354" t="str">
            <v>N</v>
          </cell>
          <cell r="CG354" t="str">
            <v>Y</v>
          </cell>
          <cell r="CH354" t="str">
            <v>Resting</v>
          </cell>
          <cell r="CI354" t="str">
            <v>Y</v>
          </cell>
          <cell r="CM354" t="str">
            <v>Y</v>
          </cell>
          <cell r="CP354" t="str">
            <v xml:space="preserve">Usually </v>
          </cell>
          <cell r="CQ354" t="str">
            <v>N</v>
          </cell>
          <cell r="CS354" t="str">
            <v>N</v>
          </cell>
          <cell r="CY354" t="str">
            <v>N</v>
          </cell>
          <cell r="DW354" t="str">
            <v>Y</v>
          </cell>
          <cell r="DX354" t="str">
            <v>N</v>
          </cell>
          <cell r="DZ354" t="str">
            <v>N</v>
          </cell>
          <cell r="EC354" t="str">
            <v>N</v>
          </cell>
          <cell r="EL354">
            <v>0</v>
          </cell>
          <cell r="EO354">
            <v>0</v>
          </cell>
          <cell r="EQ354">
            <v>11</v>
          </cell>
          <cell r="ER354">
            <v>4</v>
          </cell>
          <cell r="ES354">
            <v>24</v>
          </cell>
          <cell r="ET354" t="str">
            <v>T</v>
          </cell>
          <cell r="EU354" t="str">
            <v>F</v>
          </cell>
          <cell r="EV354" t="str">
            <v>H</v>
          </cell>
          <cell r="EW354" t="str">
            <v>WB</v>
          </cell>
          <cell r="EX354" t="str">
            <v>N</v>
          </cell>
          <cell r="EY354" t="str">
            <v>S</v>
          </cell>
          <cell r="EZ354" t="str">
            <v>O+</v>
          </cell>
          <cell r="FA354" t="str">
            <v>NR</v>
          </cell>
          <cell r="FB354" t="str">
            <v>NR</v>
          </cell>
          <cell r="FC354" t="str">
            <v>NR</v>
          </cell>
          <cell r="FD354" t="str">
            <v>NR</v>
          </cell>
          <cell r="FE354" t="str">
            <v>NR</v>
          </cell>
          <cell r="FF354" t="str">
            <v>NT</v>
          </cell>
          <cell r="FG354" t="str">
            <v>NR</v>
          </cell>
          <cell r="FH354" t="str">
            <v>NR</v>
          </cell>
          <cell r="FI354" t="str">
            <v>NR</v>
          </cell>
          <cell r="FJ354" t="str">
            <v>NR</v>
          </cell>
          <cell r="FK354" t="str">
            <v>NR</v>
          </cell>
          <cell r="FL354" t="str">
            <v>NR</v>
          </cell>
          <cell r="FM354" t="str">
            <v>NT</v>
          </cell>
          <cell r="FN354">
            <v>13.5</v>
          </cell>
          <cell r="FO354" t="str">
            <v>NA</v>
          </cell>
          <cell r="FP354" t="b">
            <v>0</v>
          </cell>
          <cell r="FR354" t="str">
            <v>M</v>
          </cell>
          <cell r="FS354">
            <v>71</v>
          </cell>
          <cell r="FT354" t="str">
            <v>HIGH</v>
          </cell>
          <cell r="FU354">
            <v>0.55310319175483802</v>
          </cell>
          <cell r="FV354">
            <v>25.4940818462082</v>
          </cell>
          <cell r="FW354">
            <v>44.144466811385797</v>
          </cell>
          <cell r="FX354">
            <v>190</v>
          </cell>
          <cell r="FY354">
            <v>72</v>
          </cell>
          <cell r="FZ354">
            <v>25.765817901234598</v>
          </cell>
          <cell r="GA354">
            <v>1</v>
          </cell>
          <cell r="GB354">
            <v>0.17</v>
          </cell>
          <cell r="GC354">
            <v>31.4</v>
          </cell>
          <cell r="GD354">
            <v>7.1</v>
          </cell>
          <cell r="GE354">
            <v>0.28000000000000003</v>
          </cell>
          <cell r="GF354">
            <v>38.299999999999997</v>
          </cell>
          <cell r="GG354">
            <v>8.1</v>
          </cell>
          <cell r="GH354">
            <v>0.55000000000000004</v>
          </cell>
          <cell r="GI354">
            <v>45.7</v>
          </cell>
          <cell r="GJ354">
            <v>18</v>
          </cell>
          <cell r="GK354">
            <v>0.36</v>
          </cell>
          <cell r="GL354">
            <v>32.700000000000003</v>
          </cell>
          <cell r="GM354">
            <v>41.1</v>
          </cell>
          <cell r="GN354" t="str">
            <v>CAUCASIAN</v>
          </cell>
          <cell r="GO354">
            <v>-2.4473000000000002E-2</v>
          </cell>
          <cell r="GP354" t="str">
            <v>NA</v>
          </cell>
          <cell r="GQ354">
            <v>-0.12109399999999999</v>
          </cell>
          <cell r="GR354" t="str">
            <v>NA</v>
          </cell>
          <cell r="GS354">
            <v>2</v>
          </cell>
          <cell r="GT354">
            <v>144592531154</v>
          </cell>
          <cell r="GU354" t="str">
            <v>RO014250 0036</v>
          </cell>
          <cell r="GV354" t="str">
            <v>Recall Set A 090821-Samples-RO014250 0036</v>
          </cell>
          <cell r="GW354">
            <v>215184</v>
          </cell>
          <cell r="GX354">
            <v>16388.73</v>
          </cell>
          <cell r="GY354">
            <v>468</v>
          </cell>
          <cell r="GZ354">
            <v>35.64</v>
          </cell>
          <cell r="HA354">
            <v>2</v>
          </cell>
          <cell r="HB354">
            <v>0.15</v>
          </cell>
          <cell r="HC354">
            <v>370</v>
          </cell>
          <cell r="HD354">
            <v>28.18</v>
          </cell>
          <cell r="HE354">
            <v>644000</v>
          </cell>
        </row>
        <row r="355">
          <cell r="B355">
            <v>35007705060</v>
          </cell>
          <cell r="C355" t="str">
            <v>W08661500084400</v>
          </cell>
          <cell r="D355" t="str">
            <v>RO014311 0001</v>
          </cell>
          <cell r="E355" t="str">
            <v>RO014311 0001</v>
          </cell>
          <cell r="F355" t="str">
            <v>RO014311</v>
          </cell>
          <cell r="G355" t="str">
            <v>RO014311 0036</v>
          </cell>
          <cell r="H355" t="str">
            <v>RO014311</v>
          </cell>
          <cell r="I355">
            <v>36</v>
          </cell>
          <cell r="J355">
            <v>155100970</v>
          </cell>
          <cell r="K355">
            <v>2</v>
          </cell>
          <cell r="L355">
            <v>123151821433</v>
          </cell>
          <cell r="M355" t="str">
            <v>Recall</v>
          </cell>
          <cell r="N355" t="str">
            <v>Recall D42</v>
          </cell>
          <cell r="O355" t="str">
            <v>Matrix tube</v>
          </cell>
          <cell r="P355" t="str">
            <v>Supernate</v>
          </cell>
          <cell r="Q355">
            <v>5635</v>
          </cell>
          <cell r="R355">
            <v>7</v>
          </cell>
          <cell r="S355">
            <v>19</v>
          </cell>
          <cell r="T355" t="str">
            <v>NA</v>
          </cell>
          <cell r="U355" t="str">
            <v>F</v>
          </cell>
          <cell r="V355" t="b">
            <v>1</v>
          </cell>
          <cell r="W355">
            <v>36</v>
          </cell>
          <cell r="X355" t="b">
            <v>0</v>
          </cell>
          <cell r="Y355" t="b">
            <v>0</v>
          </cell>
          <cell r="Z355" t="b">
            <v>0</v>
          </cell>
          <cell r="AA355" t="b">
            <v>0</v>
          </cell>
          <cell r="AB355" t="b">
            <v>1</v>
          </cell>
          <cell r="AC355">
            <v>132956301234</v>
          </cell>
          <cell r="AD355" t="str">
            <v>ITxM</v>
          </cell>
          <cell r="AE355" t="b">
            <v>1</v>
          </cell>
          <cell r="AF355" t="str">
            <v>AFRAMRCN</v>
          </cell>
          <cell r="AG355">
            <v>1</v>
          </cell>
          <cell r="AH355">
            <v>1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1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 t="str">
            <v>NOTHISPANICLATINO</v>
          </cell>
          <cell r="AS355" t="str">
            <v>Recall Completed</v>
          </cell>
          <cell r="AT355" t="str">
            <v>NULL</v>
          </cell>
          <cell r="AU355" t="str">
            <v>NULL</v>
          </cell>
          <cell r="AV355">
            <v>9.5</v>
          </cell>
          <cell r="AW355">
            <v>63</v>
          </cell>
          <cell r="AX355">
            <v>10539.8</v>
          </cell>
          <cell r="AY355">
            <v>0.16059027779999999</v>
          </cell>
          <cell r="AZ355">
            <v>305.39999999999998</v>
          </cell>
          <cell r="BA355">
            <v>33</v>
          </cell>
          <cell r="BC355" t="str">
            <v>NA</v>
          </cell>
          <cell r="BD355">
            <v>39</v>
          </cell>
          <cell r="BE355" t="str">
            <v>glad8</v>
          </cell>
          <cell r="BF355" t="str">
            <v>CPD;AS1</v>
          </cell>
          <cell r="BG355" t="str">
            <v>Pitt</v>
          </cell>
          <cell r="BH355">
            <v>511</v>
          </cell>
          <cell r="BI355">
            <v>2</v>
          </cell>
          <cell r="BJ355">
            <v>5</v>
          </cell>
          <cell r="BK355">
            <v>2</v>
          </cell>
          <cell r="BL355">
            <v>132</v>
          </cell>
          <cell r="BM355" t="str">
            <v>N</v>
          </cell>
          <cell r="BN355" t="str">
            <v>NA</v>
          </cell>
          <cell r="BO355" t="str">
            <v>Y</v>
          </cell>
          <cell r="BP355">
            <v>840</v>
          </cell>
          <cell r="BQ355" t="str">
            <v>C</v>
          </cell>
          <cell r="BR355" t="str">
            <v>N</v>
          </cell>
          <cell r="BS355" t="str">
            <v>Y</v>
          </cell>
          <cell r="BT355">
            <v>3</v>
          </cell>
          <cell r="BU355" t="str">
            <v>N</v>
          </cell>
          <cell r="BV355" t="str">
            <v>9B999</v>
          </cell>
          <cell r="BW355" t="str">
            <v>N</v>
          </cell>
          <cell r="BX355" t="str">
            <v>NA</v>
          </cell>
          <cell r="BY355">
            <v>10.9</v>
          </cell>
          <cell r="BZ355">
            <v>4.37</v>
          </cell>
          <cell r="CA355">
            <v>12.25</v>
          </cell>
          <cell r="CB355">
            <v>38.4</v>
          </cell>
          <cell r="CC355">
            <v>88.2</v>
          </cell>
          <cell r="CD355">
            <v>15.05</v>
          </cell>
          <cell r="CE355">
            <v>251.5</v>
          </cell>
          <cell r="CF355" t="str">
            <v>N</v>
          </cell>
          <cell r="CG355" t="str">
            <v>N</v>
          </cell>
          <cell r="CS355" t="str">
            <v>N</v>
          </cell>
          <cell r="CY355" t="str">
            <v>N</v>
          </cell>
          <cell r="DW355" t="str">
            <v>Y</v>
          </cell>
          <cell r="DX355" t="str">
            <v>N</v>
          </cell>
          <cell r="DY355" t="str">
            <v>N</v>
          </cell>
          <cell r="DZ355" t="str">
            <v>N</v>
          </cell>
          <cell r="EC355" t="str">
            <v>N</v>
          </cell>
          <cell r="ED355" t="str">
            <v>Y</v>
          </cell>
          <cell r="EL355">
            <v>0</v>
          </cell>
          <cell r="EN355" t="str">
            <v xml:space="preserve">Y </v>
          </cell>
          <cell r="EO355">
            <v>4</v>
          </cell>
          <cell r="EQ355">
            <v>23</v>
          </cell>
          <cell r="ER355">
            <v>2</v>
          </cell>
          <cell r="ES355">
            <v>16</v>
          </cell>
          <cell r="ET355" t="str">
            <v>T</v>
          </cell>
          <cell r="EU355" t="str">
            <v>M</v>
          </cell>
          <cell r="EV355" t="str">
            <v>H</v>
          </cell>
          <cell r="EW355" t="str">
            <v>WB</v>
          </cell>
          <cell r="EX355" t="str">
            <v>N</v>
          </cell>
          <cell r="EY355" t="str">
            <v>S</v>
          </cell>
          <cell r="EZ355" t="str">
            <v>O+</v>
          </cell>
          <cell r="FA355" t="str">
            <v>NT</v>
          </cell>
          <cell r="FB355" t="str">
            <v>NR</v>
          </cell>
          <cell r="FC355" t="str">
            <v>NR</v>
          </cell>
          <cell r="FD355" t="str">
            <v>NR</v>
          </cell>
          <cell r="FE355" t="str">
            <v>NR</v>
          </cell>
          <cell r="FF355" t="str">
            <v>NT</v>
          </cell>
          <cell r="FG355" t="str">
            <v>NR</v>
          </cell>
          <cell r="FH355" t="str">
            <v>NR</v>
          </cell>
          <cell r="FI355" t="str">
            <v>NR</v>
          </cell>
          <cell r="FJ355" t="str">
            <v>NR</v>
          </cell>
          <cell r="FK355" t="str">
            <v>NR</v>
          </cell>
          <cell r="FL355" t="str">
            <v>NR</v>
          </cell>
          <cell r="FM355" t="str">
            <v>NT</v>
          </cell>
          <cell r="FN355">
            <v>13.2</v>
          </cell>
          <cell r="FO355" t="str">
            <v>NA</v>
          </cell>
          <cell r="FP355" t="b">
            <v>0</v>
          </cell>
          <cell r="FR355" t="str">
            <v>F</v>
          </cell>
          <cell r="FS355">
            <v>33</v>
          </cell>
          <cell r="FT355" t="str">
            <v>AFRAMRCN</v>
          </cell>
          <cell r="FU355">
            <v>0.144559433366414</v>
          </cell>
          <cell r="FV355">
            <v>28.693131819825702</v>
          </cell>
          <cell r="FW355">
            <v>38.655044133931902</v>
          </cell>
          <cell r="FX355">
            <v>132</v>
          </cell>
          <cell r="FY355">
            <v>62</v>
          </cell>
          <cell r="FZ355">
            <v>24.140478668054101</v>
          </cell>
          <cell r="GA355">
            <v>1</v>
          </cell>
          <cell r="GB355">
            <v>0.2</v>
          </cell>
          <cell r="GC355">
            <v>20.100000000000001</v>
          </cell>
          <cell r="GD355">
            <v>11.9</v>
          </cell>
          <cell r="GE355">
            <v>0.26</v>
          </cell>
          <cell r="GF355">
            <v>21.7</v>
          </cell>
          <cell r="GG355">
            <v>14</v>
          </cell>
          <cell r="GH355">
            <v>0.45</v>
          </cell>
          <cell r="GI355">
            <v>23.1</v>
          </cell>
          <cell r="GJ355">
            <v>9.3000000000000007</v>
          </cell>
          <cell r="GK355">
            <v>0.68</v>
          </cell>
          <cell r="GL355">
            <v>17.100000000000001</v>
          </cell>
          <cell r="GM355">
            <v>30</v>
          </cell>
          <cell r="GN355" t="str">
            <v>AFRAMRCN</v>
          </cell>
          <cell r="GO355" t="str">
            <v>NA</v>
          </cell>
          <cell r="GP355">
            <v>0.75302500000000006</v>
          </cell>
          <cell r="GQ355">
            <v>0.27406000000000003</v>
          </cell>
          <cell r="GR355">
            <v>0.13139400000000001</v>
          </cell>
          <cell r="GS355">
            <v>2</v>
          </cell>
          <cell r="GT355">
            <v>121051461532</v>
          </cell>
          <cell r="GU355" t="str">
            <v>RO014311 0036</v>
          </cell>
          <cell r="GV355" t="str">
            <v>Recall Group E 091521-Samples-RO014311 0036</v>
          </cell>
          <cell r="GW355">
            <v>593384</v>
          </cell>
          <cell r="GX355">
            <v>38556.47</v>
          </cell>
          <cell r="GY355">
            <v>1202</v>
          </cell>
          <cell r="GZ355">
            <v>78.099999999999994</v>
          </cell>
          <cell r="HA355">
            <v>2</v>
          </cell>
          <cell r="HB355">
            <v>0.13</v>
          </cell>
          <cell r="HC355">
            <v>194</v>
          </cell>
          <cell r="HD355">
            <v>12.61</v>
          </cell>
          <cell r="HE355">
            <v>194000</v>
          </cell>
        </row>
        <row r="356">
          <cell r="B356">
            <v>35007705318</v>
          </cell>
          <cell r="C356" t="str">
            <v>W08701400438100</v>
          </cell>
          <cell r="D356" t="str">
            <v>RO014222 0001</v>
          </cell>
          <cell r="E356" t="str">
            <v>RO014222 0001</v>
          </cell>
          <cell r="F356" t="str">
            <v>RO014222</v>
          </cell>
          <cell r="G356" t="str">
            <v>RO014222 0036</v>
          </cell>
          <cell r="H356" t="str">
            <v>RO014222</v>
          </cell>
          <cell r="I356">
            <v>36</v>
          </cell>
          <cell r="J356">
            <v>155102179</v>
          </cell>
          <cell r="K356">
            <v>2</v>
          </cell>
          <cell r="L356">
            <v>148430981216</v>
          </cell>
          <cell r="M356" t="str">
            <v>Recall</v>
          </cell>
          <cell r="N356" t="str">
            <v>Recall D42</v>
          </cell>
          <cell r="O356" t="str">
            <v>Matrix tube</v>
          </cell>
          <cell r="P356" t="str">
            <v>Supernate</v>
          </cell>
          <cell r="Q356">
            <v>5630</v>
          </cell>
          <cell r="R356">
            <v>5</v>
          </cell>
          <cell r="S356">
            <v>19</v>
          </cell>
          <cell r="T356" t="str">
            <v>NA</v>
          </cell>
          <cell r="U356" t="str">
            <v>G</v>
          </cell>
          <cell r="V356" t="b">
            <v>1</v>
          </cell>
          <cell r="W356">
            <v>36</v>
          </cell>
          <cell r="X356" t="b">
            <v>0</v>
          </cell>
          <cell r="Y356" t="b">
            <v>0</v>
          </cell>
          <cell r="Z356" t="b">
            <v>0</v>
          </cell>
          <cell r="AA356" t="b">
            <v>0</v>
          </cell>
          <cell r="AB356" t="b">
            <v>1</v>
          </cell>
          <cell r="AC356">
            <v>148421791367</v>
          </cell>
          <cell r="AD356" t="str">
            <v>ITxM</v>
          </cell>
          <cell r="AE356" t="b">
            <v>1</v>
          </cell>
          <cell r="AF356" t="str">
            <v>CAUCASIAN_OTHER</v>
          </cell>
          <cell r="AG356">
            <v>1</v>
          </cell>
          <cell r="AH356">
            <v>1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1</v>
          </cell>
          <cell r="AO356">
            <v>0</v>
          </cell>
          <cell r="AP356">
            <v>0</v>
          </cell>
          <cell r="AQ356">
            <v>0</v>
          </cell>
          <cell r="AR356" t="str">
            <v>NOTHISPANICLATINO</v>
          </cell>
          <cell r="AS356" t="str">
            <v>Recall Completed</v>
          </cell>
          <cell r="AT356" t="str">
            <v>NULL</v>
          </cell>
          <cell r="AU356" t="str">
            <v>NULL</v>
          </cell>
          <cell r="AV356">
            <v>11</v>
          </cell>
          <cell r="AW356">
            <v>65</v>
          </cell>
          <cell r="AX356">
            <v>12273.6</v>
          </cell>
          <cell r="AY356">
            <v>0.16632500929999999</v>
          </cell>
          <cell r="AZ356">
            <v>329.4</v>
          </cell>
          <cell r="BA356">
            <v>29.9</v>
          </cell>
          <cell r="BC356" t="str">
            <v>NA</v>
          </cell>
          <cell r="BD356">
            <v>48.3</v>
          </cell>
          <cell r="BE356" t="str">
            <v>glad6</v>
          </cell>
          <cell r="BF356" t="str">
            <v>CPD;AS1</v>
          </cell>
          <cell r="BG356" t="str">
            <v>Pitt</v>
          </cell>
          <cell r="BH356">
            <v>63</v>
          </cell>
          <cell r="BI356">
            <v>8</v>
          </cell>
          <cell r="BJ356">
            <v>6</v>
          </cell>
          <cell r="BK356">
            <v>2</v>
          </cell>
          <cell r="BL356">
            <v>270</v>
          </cell>
          <cell r="BM356" t="str">
            <v>N</v>
          </cell>
          <cell r="BN356" t="str">
            <v>NA</v>
          </cell>
          <cell r="BO356" t="str">
            <v>Y</v>
          </cell>
          <cell r="BP356">
            <v>840</v>
          </cell>
          <cell r="BQ356" t="str">
            <v>E</v>
          </cell>
          <cell r="BR356" t="str">
            <v>N</v>
          </cell>
          <cell r="BT356" t="str">
            <v>NA</v>
          </cell>
          <cell r="BU356" t="str">
            <v>N</v>
          </cell>
          <cell r="BV356" t="str">
            <v>W9999</v>
          </cell>
          <cell r="BW356" t="str">
            <v>N</v>
          </cell>
          <cell r="BX356" t="str">
            <v>NA</v>
          </cell>
          <cell r="BY356">
            <v>5.0999999999999996</v>
          </cell>
          <cell r="BZ356">
            <v>4.6050000000000004</v>
          </cell>
          <cell r="CA356">
            <v>12.85</v>
          </cell>
          <cell r="CB356">
            <v>37.85</v>
          </cell>
          <cell r="CC356">
            <v>82.2</v>
          </cell>
          <cell r="CD356">
            <v>14.95</v>
          </cell>
          <cell r="CE356">
            <v>188.5</v>
          </cell>
          <cell r="CF356" t="str">
            <v>N</v>
          </cell>
          <cell r="CG356" t="str">
            <v>N</v>
          </cell>
          <cell r="CS356" t="str">
            <v>N</v>
          </cell>
          <cell r="CY356" t="str">
            <v>N</v>
          </cell>
          <cell r="DW356" t="str">
            <v>Y</v>
          </cell>
          <cell r="DX356" t="str">
            <v>N</v>
          </cell>
          <cell r="DZ356" t="str">
            <v>N</v>
          </cell>
          <cell r="EC356" t="str">
            <v>N</v>
          </cell>
          <cell r="EL356">
            <v>0</v>
          </cell>
          <cell r="EO356">
            <v>0</v>
          </cell>
          <cell r="EQ356">
            <v>21</v>
          </cell>
          <cell r="ER356">
            <v>2</v>
          </cell>
          <cell r="ES356">
            <v>22</v>
          </cell>
          <cell r="ET356" t="str">
            <v>T</v>
          </cell>
          <cell r="EU356" t="str">
            <v>M</v>
          </cell>
          <cell r="EV356" t="str">
            <v>H</v>
          </cell>
          <cell r="EW356" t="str">
            <v>WB</v>
          </cell>
          <cell r="EX356" t="str">
            <v>N</v>
          </cell>
          <cell r="EY356" t="str">
            <v>S</v>
          </cell>
          <cell r="EZ356" t="str">
            <v>A-</v>
          </cell>
          <cell r="FA356" t="str">
            <v>NT</v>
          </cell>
          <cell r="FB356" t="str">
            <v>NR</v>
          </cell>
          <cell r="FC356" t="str">
            <v>NR</v>
          </cell>
          <cell r="FD356" t="str">
            <v>NR</v>
          </cell>
          <cell r="FE356" t="str">
            <v>NR</v>
          </cell>
          <cell r="FF356" t="str">
            <v>NT</v>
          </cell>
          <cell r="FG356" t="str">
            <v>NR</v>
          </cell>
          <cell r="FH356" t="str">
            <v>NR</v>
          </cell>
          <cell r="FI356" t="str">
            <v>NR</v>
          </cell>
          <cell r="FJ356" t="str">
            <v>NR</v>
          </cell>
          <cell r="FK356" t="str">
            <v>NR</v>
          </cell>
          <cell r="FL356" t="str">
            <v>NR</v>
          </cell>
          <cell r="FM356" t="str">
            <v>NT</v>
          </cell>
          <cell r="FN356">
            <v>14.4</v>
          </cell>
          <cell r="FO356" t="str">
            <v>NA</v>
          </cell>
          <cell r="FP356" t="b">
            <v>0</v>
          </cell>
          <cell r="FR356" t="str">
            <v>M</v>
          </cell>
          <cell r="FS356">
            <v>45</v>
          </cell>
          <cell r="FT356" t="str">
            <v>CAUCASIAN</v>
          </cell>
          <cell r="FU356">
            <v>0.14954128110696399</v>
          </cell>
          <cell r="FV356">
            <v>25.687963662791098</v>
          </cell>
          <cell r="FW356">
            <v>48.287427322671697</v>
          </cell>
          <cell r="FX356">
            <v>270</v>
          </cell>
          <cell r="FY356">
            <v>74</v>
          </cell>
          <cell r="FZ356">
            <v>34.662162162162197</v>
          </cell>
          <cell r="GA356">
            <v>1</v>
          </cell>
          <cell r="GB356">
            <v>0.13</v>
          </cell>
          <cell r="GC356">
            <v>41.4</v>
          </cell>
          <cell r="GD356">
            <v>13.2</v>
          </cell>
          <cell r="GE356">
            <v>0.15</v>
          </cell>
          <cell r="GF356">
            <v>42.2</v>
          </cell>
          <cell r="GG356">
            <v>6.6</v>
          </cell>
          <cell r="GH356">
            <v>0.24</v>
          </cell>
          <cell r="GI356">
            <v>44</v>
          </cell>
          <cell r="GJ356">
            <v>26</v>
          </cell>
          <cell r="GK356">
            <v>0.26</v>
          </cell>
          <cell r="GL356">
            <v>49.4</v>
          </cell>
          <cell r="GM356">
            <v>50</v>
          </cell>
          <cell r="GN356" t="str">
            <v>CAUCASIAN</v>
          </cell>
          <cell r="GO356">
            <v>-8.7523000000000004E-2</v>
          </cell>
          <cell r="GP356" t="str">
            <v>NA</v>
          </cell>
          <cell r="GQ356">
            <v>7.0846999999999993E-2</v>
          </cell>
          <cell r="GR356" t="str">
            <v>NA</v>
          </cell>
          <cell r="GS356">
            <v>2</v>
          </cell>
          <cell r="GT356">
            <v>150789441176</v>
          </cell>
          <cell r="GU356" t="str">
            <v>RO014222 0036</v>
          </cell>
          <cell r="GV356" t="str">
            <v>Recall and training-Samples-RO014222 0036</v>
          </cell>
          <cell r="GW356">
            <v>128184</v>
          </cell>
          <cell r="GX356">
            <v>9544.6</v>
          </cell>
          <cell r="GY356">
            <v>296</v>
          </cell>
          <cell r="GZ356">
            <v>22.04</v>
          </cell>
          <cell r="HA356">
            <v>5</v>
          </cell>
          <cell r="HB356">
            <v>0.37</v>
          </cell>
          <cell r="HC356">
            <v>173</v>
          </cell>
          <cell r="HD356">
            <v>12.88</v>
          </cell>
          <cell r="HE356">
            <v>460000</v>
          </cell>
        </row>
        <row r="357">
          <cell r="B357">
            <v>35007705326</v>
          </cell>
          <cell r="C357" t="str">
            <v>W08731500008300</v>
          </cell>
          <cell r="D357" t="str">
            <v>RO014288 0001</v>
          </cell>
          <cell r="E357" t="str">
            <v>RO014288 0001</v>
          </cell>
          <cell r="F357" t="str">
            <v>RO014288</v>
          </cell>
          <cell r="G357" t="str">
            <v>RO014288 0036</v>
          </cell>
          <cell r="H357" t="str">
            <v>RO014288</v>
          </cell>
          <cell r="I357">
            <v>36</v>
          </cell>
          <cell r="J357">
            <v>157076234</v>
          </cell>
          <cell r="K357">
            <v>2</v>
          </cell>
          <cell r="L357">
            <v>134000691245</v>
          </cell>
          <cell r="M357" t="str">
            <v>Recall</v>
          </cell>
          <cell r="N357" t="str">
            <v>Recall D42</v>
          </cell>
          <cell r="O357" t="str">
            <v>Matrix tube</v>
          </cell>
          <cell r="P357" t="str">
            <v>Supernate</v>
          </cell>
          <cell r="Q357">
            <v>5634</v>
          </cell>
          <cell r="R357">
            <v>9</v>
          </cell>
          <cell r="S357">
            <v>19</v>
          </cell>
          <cell r="T357" t="str">
            <v>NA</v>
          </cell>
          <cell r="U357" t="str">
            <v>G</v>
          </cell>
          <cell r="V357" t="b">
            <v>1</v>
          </cell>
          <cell r="W357">
            <v>36</v>
          </cell>
          <cell r="X357" t="b">
            <v>0</v>
          </cell>
          <cell r="Y357" t="b">
            <v>0</v>
          </cell>
          <cell r="Z357" t="b">
            <v>0</v>
          </cell>
          <cell r="AA357" t="b">
            <v>0</v>
          </cell>
          <cell r="AB357" t="b">
            <v>1</v>
          </cell>
          <cell r="AC357">
            <v>134863431502</v>
          </cell>
          <cell r="AD357" t="str">
            <v>ITxM</v>
          </cell>
          <cell r="AE357" t="b">
            <v>1</v>
          </cell>
          <cell r="AF357" t="str">
            <v>CAUCASIAN_OTHER</v>
          </cell>
          <cell r="AG357">
            <v>1</v>
          </cell>
          <cell r="AH357">
            <v>1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1</v>
          </cell>
          <cell r="AO357">
            <v>0</v>
          </cell>
          <cell r="AP357">
            <v>0</v>
          </cell>
          <cell r="AQ357">
            <v>0</v>
          </cell>
          <cell r="AR357" t="str">
            <v>NOTHISPANICLATINO</v>
          </cell>
          <cell r="AS357" t="str">
            <v>Recall Completed</v>
          </cell>
          <cell r="AT357" t="str">
            <v>NULL</v>
          </cell>
          <cell r="AU357" t="str">
            <v>NULL</v>
          </cell>
          <cell r="AV357">
            <v>9.5</v>
          </cell>
          <cell r="AW357">
            <v>75</v>
          </cell>
          <cell r="AX357">
            <v>14103.4</v>
          </cell>
          <cell r="AY357">
            <v>0.16015244889999999</v>
          </cell>
          <cell r="AZ357">
            <v>332.8</v>
          </cell>
          <cell r="BA357">
            <v>19.600000000000001</v>
          </cell>
          <cell r="BB357" t="str">
            <v>Unusual high HCT for ITxM -not recommended for</v>
          </cell>
          <cell r="BC357" t="str">
            <v>NA</v>
          </cell>
          <cell r="BD357">
            <v>25.8</v>
          </cell>
          <cell r="BE357" t="str">
            <v>glad6</v>
          </cell>
          <cell r="BF357" t="str">
            <v>CPD;AS1</v>
          </cell>
          <cell r="BG357" t="str">
            <v>Pitt</v>
          </cell>
          <cell r="BH357">
            <v>63</v>
          </cell>
          <cell r="BI357">
            <v>7</v>
          </cell>
          <cell r="BJ357">
            <v>5</v>
          </cell>
          <cell r="BK357">
            <v>3</v>
          </cell>
          <cell r="BL357">
            <v>120</v>
          </cell>
          <cell r="BM357" t="str">
            <v>N</v>
          </cell>
          <cell r="BN357" t="str">
            <v>NA</v>
          </cell>
          <cell r="BO357" t="str">
            <v>Y</v>
          </cell>
          <cell r="BP357">
            <v>840</v>
          </cell>
          <cell r="BQ357" t="str">
            <v>E</v>
          </cell>
          <cell r="BR357" t="str">
            <v>N</v>
          </cell>
          <cell r="BS357" t="str">
            <v>Y</v>
          </cell>
          <cell r="BT357">
            <v>2</v>
          </cell>
          <cell r="BU357" t="str">
            <v>N</v>
          </cell>
          <cell r="BV357" t="str">
            <v>W9999</v>
          </cell>
          <cell r="BW357" t="str">
            <v>N</v>
          </cell>
          <cell r="BX357" t="str">
            <v>NA</v>
          </cell>
          <cell r="BY357">
            <v>8.15</v>
          </cell>
          <cell r="BZ357">
            <v>4.4950000000000001</v>
          </cell>
          <cell r="CA357">
            <v>13.95</v>
          </cell>
          <cell r="CB357">
            <v>41.9</v>
          </cell>
          <cell r="CC357">
            <v>93.25</v>
          </cell>
          <cell r="CD357">
            <v>12.15</v>
          </cell>
          <cell r="CE357">
            <v>228.5</v>
          </cell>
          <cell r="CF357" t="str">
            <v>Y</v>
          </cell>
          <cell r="CG357" t="str">
            <v>Y</v>
          </cell>
          <cell r="CH357" t="str">
            <v>Resting</v>
          </cell>
          <cell r="CI357" t="str">
            <v>Y</v>
          </cell>
          <cell r="CN357" t="str">
            <v>Y</v>
          </cell>
          <cell r="CP357" t="str">
            <v xml:space="preserve">Usually </v>
          </cell>
          <cell r="CQ357" t="str">
            <v>N</v>
          </cell>
          <cell r="CS357" t="str">
            <v>Y</v>
          </cell>
          <cell r="CT357" t="str">
            <v>Under_8oz</v>
          </cell>
          <cell r="CU357" t="str">
            <v>Once_A_Day</v>
          </cell>
          <cell r="CV357" t="str">
            <v>NoImpact</v>
          </cell>
          <cell r="CX357" t="str">
            <v>N</v>
          </cell>
          <cell r="CY357" t="str">
            <v>N</v>
          </cell>
          <cell r="DW357" t="str">
            <v>Y</v>
          </cell>
          <cell r="DX357" t="str">
            <v>N</v>
          </cell>
          <cell r="DY357" t="str">
            <v>N</v>
          </cell>
          <cell r="DZ357" t="str">
            <v>Y</v>
          </cell>
          <cell r="EA357" t="str">
            <v>Daily</v>
          </cell>
          <cell r="EB357" t="str">
            <v>N</v>
          </cell>
          <cell r="EC357" t="str">
            <v>N</v>
          </cell>
          <cell r="EE357" t="str">
            <v>Y</v>
          </cell>
          <cell r="EL357">
            <v>0</v>
          </cell>
          <cell r="EN357" t="str">
            <v xml:space="preserve">Y </v>
          </cell>
          <cell r="EO357">
            <v>4</v>
          </cell>
          <cell r="EQ357">
            <v>29</v>
          </cell>
          <cell r="ER357">
            <v>10</v>
          </cell>
          <cell r="ES357">
            <v>25</v>
          </cell>
          <cell r="ET357" t="str">
            <v>T</v>
          </cell>
          <cell r="EU357" t="str">
            <v>M</v>
          </cell>
          <cell r="EV357" t="str">
            <v>H</v>
          </cell>
          <cell r="EW357" t="str">
            <v>WB</v>
          </cell>
          <cell r="EX357" t="str">
            <v>N</v>
          </cell>
          <cell r="EY357" t="str">
            <v>S</v>
          </cell>
          <cell r="EZ357" t="str">
            <v>O+</v>
          </cell>
          <cell r="FA357" t="str">
            <v>NT</v>
          </cell>
          <cell r="FB357" t="str">
            <v>NR</v>
          </cell>
          <cell r="FC357" t="str">
            <v>NR</v>
          </cell>
          <cell r="FD357" t="str">
            <v>NR</v>
          </cell>
          <cell r="FE357" t="str">
            <v>NR</v>
          </cell>
          <cell r="FF357" t="str">
            <v>NT</v>
          </cell>
          <cell r="FG357" t="str">
            <v>NR</v>
          </cell>
          <cell r="FH357" t="str">
            <v>NR</v>
          </cell>
          <cell r="FI357" t="str">
            <v>NR</v>
          </cell>
          <cell r="FJ357" t="str">
            <v>NR</v>
          </cell>
          <cell r="FK357" t="str">
            <v>NR</v>
          </cell>
          <cell r="FL357" t="str">
            <v>NR</v>
          </cell>
          <cell r="FM357" t="str">
            <v>NT</v>
          </cell>
          <cell r="FN357">
            <v>16.100000000000001</v>
          </cell>
          <cell r="FO357" t="str">
            <v>NA</v>
          </cell>
          <cell r="FP357" t="b">
            <v>0</v>
          </cell>
          <cell r="FR357" t="str">
            <v>F</v>
          </cell>
          <cell r="FS357">
            <v>52</v>
          </cell>
          <cell r="FT357" t="str">
            <v>CAUCASIAN</v>
          </cell>
          <cell r="FU357">
            <v>0.14417908479800801</v>
          </cell>
          <cell r="FV357">
            <v>15.7030501087728</v>
          </cell>
          <cell r="FW357">
            <v>24.983274446688299</v>
          </cell>
          <cell r="FX357">
            <v>120</v>
          </cell>
          <cell r="FY357">
            <v>63</v>
          </cell>
          <cell r="FZ357">
            <v>21.254724111866999</v>
          </cell>
          <cell r="GA357">
            <v>1</v>
          </cell>
          <cell r="GB357">
            <v>0.15</v>
          </cell>
          <cell r="GC357">
            <v>33.9</v>
          </cell>
          <cell r="GD357">
            <v>2.5</v>
          </cell>
          <cell r="GE357">
            <v>0.23</v>
          </cell>
          <cell r="GF357">
            <v>32.299999999999997</v>
          </cell>
          <cell r="GG357">
            <v>3.2</v>
          </cell>
          <cell r="GH357">
            <v>0.43</v>
          </cell>
          <cell r="GI357">
            <v>37.1</v>
          </cell>
          <cell r="GJ357">
            <v>5.9</v>
          </cell>
          <cell r="GK357">
            <v>0.36</v>
          </cell>
          <cell r="GL357">
            <v>30.2</v>
          </cell>
          <cell r="GM357">
            <v>38</v>
          </cell>
          <cell r="GN357" t="str">
            <v>CAUCASIAN</v>
          </cell>
          <cell r="GO357">
            <v>-0.22655400000000001</v>
          </cell>
          <cell r="GP357" t="str">
            <v>NA</v>
          </cell>
          <cell r="GQ357">
            <v>0.13139400000000001</v>
          </cell>
          <cell r="GR357" t="str">
            <v>NA</v>
          </cell>
          <cell r="GS357">
            <v>2</v>
          </cell>
          <cell r="GT357">
            <v>126537081338</v>
          </cell>
          <cell r="GU357" t="str">
            <v>RO014288 0036</v>
          </cell>
          <cell r="GV357" t="str">
            <v>Recall Group D 091421-Samples-RO014288 0036</v>
          </cell>
          <cell r="GW357">
            <v>487512</v>
          </cell>
          <cell r="GX357">
            <v>31210.76</v>
          </cell>
          <cell r="GY357">
            <v>539</v>
          </cell>
          <cell r="GZ357">
            <v>34.51</v>
          </cell>
          <cell r="HA357">
            <v>5</v>
          </cell>
          <cell r="HB357">
            <v>0.32</v>
          </cell>
          <cell r="HC357">
            <v>264</v>
          </cell>
          <cell r="HD357">
            <v>16.899999999999999</v>
          </cell>
          <cell r="HE357">
            <v>102000</v>
          </cell>
        </row>
        <row r="358">
          <cell r="B358">
            <v>35007705334</v>
          </cell>
          <cell r="C358" t="str">
            <v>W08511500016700</v>
          </cell>
          <cell r="D358" t="str">
            <v>RO014298 0001</v>
          </cell>
          <cell r="E358" t="str">
            <v>RO014298 0001</v>
          </cell>
          <cell r="F358" t="str">
            <v>RO014298</v>
          </cell>
          <cell r="G358" t="str">
            <v>RO014298 0036</v>
          </cell>
          <cell r="H358" t="str">
            <v>RO014298</v>
          </cell>
          <cell r="I358">
            <v>36</v>
          </cell>
          <cell r="J358">
            <v>157073708</v>
          </cell>
          <cell r="K358">
            <v>2</v>
          </cell>
          <cell r="L358">
            <v>111191141090</v>
          </cell>
          <cell r="M358" t="str">
            <v>Recall</v>
          </cell>
          <cell r="N358" t="str">
            <v>Recall D42</v>
          </cell>
          <cell r="O358" t="str">
            <v>Matrix tube</v>
          </cell>
          <cell r="P358" t="str">
            <v>Supernate</v>
          </cell>
          <cell r="Q358">
            <v>5635</v>
          </cell>
          <cell r="R358">
            <v>11</v>
          </cell>
          <cell r="S358">
            <v>19</v>
          </cell>
          <cell r="T358" t="str">
            <v>NA</v>
          </cell>
          <cell r="U358" t="str">
            <v>B</v>
          </cell>
          <cell r="V358" t="b">
            <v>1</v>
          </cell>
          <cell r="W358">
            <v>36</v>
          </cell>
          <cell r="X358" t="b">
            <v>0</v>
          </cell>
          <cell r="Y358" t="b">
            <v>0</v>
          </cell>
          <cell r="Z358" t="b">
            <v>0</v>
          </cell>
          <cell r="AA358" t="b">
            <v>0</v>
          </cell>
          <cell r="AB358" t="b">
            <v>1</v>
          </cell>
          <cell r="AC358">
            <v>108448611495</v>
          </cell>
          <cell r="AD358" t="str">
            <v>ITxM</v>
          </cell>
          <cell r="AE358" t="b">
            <v>1</v>
          </cell>
          <cell r="AF358" t="str">
            <v>HIGH</v>
          </cell>
          <cell r="AG358">
            <v>1</v>
          </cell>
          <cell r="AH358">
            <v>1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1</v>
          </cell>
          <cell r="AO358">
            <v>0</v>
          </cell>
          <cell r="AP358">
            <v>0</v>
          </cell>
          <cell r="AQ358">
            <v>0</v>
          </cell>
          <cell r="AR358" t="str">
            <v>NOTHISPANICLATINO</v>
          </cell>
          <cell r="AS358" t="str">
            <v>Recall Completed</v>
          </cell>
          <cell r="AT358" t="str">
            <v>NULL</v>
          </cell>
          <cell r="AU358" t="str">
            <v>NULL</v>
          </cell>
          <cell r="AV358">
            <v>8</v>
          </cell>
          <cell r="AW358">
            <v>64</v>
          </cell>
          <cell r="AX358">
            <v>10576.4</v>
          </cell>
          <cell r="AY358">
            <v>0.34256055359999998</v>
          </cell>
          <cell r="AZ358">
            <v>300.8</v>
          </cell>
          <cell r="BA358">
            <v>61.6</v>
          </cell>
          <cell r="BC358" t="str">
            <v>NA</v>
          </cell>
          <cell r="BD358">
            <v>41.2</v>
          </cell>
          <cell r="BE358" t="str">
            <v>glad8</v>
          </cell>
          <cell r="BF358" t="str">
            <v>CPD;AS1</v>
          </cell>
          <cell r="BG358" t="str">
            <v>Pitt</v>
          </cell>
          <cell r="BH358">
            <v>56</v>
          </cell>
          <cell r="BI358">
            <v>12</v>
          </cell>
          <cell r="BJ358">
            <v>5</v>
          </cell>
          <cell r="BK358">
            <v>3</v>
          </cell>
          <cell r="BL358">
            <v>176</v>
          </cell>
          <cell r="BM358" t="str">
            <v>N</v>
          </cell>
          <cell r="BN358" t="str">
            <v>NA</v>
          </cell>
          <cell r="BO358" t="str">
            <v>Y</v>
          </cell>
          <cell r="BP358">
            <v>840</v>
          </cell>
          <cell r="BQ358">
            <v>9</v>
          </cell>
          <cell r="BR358" t="str">
            <v>N</v>
          </cell>
          <cell r="BS358" t="str">
            <v>Y</v>
          </cell>
          <cell r="BT358">
            <v>3</v>
          </cell>
          <cell r="BU358" t="str">
            <v>N</v>
          </cell>
          <cell r="BV358" t="str">
            <v>W9999</v>
          </cell>
          <cell r="BW358" t="str">
            <v>N</v>
          </cell>
          <cell r="BX358" t="str">
            <v>NA</v>
          </cell>
          <cell r="BY358">
            <v>6</v>
          </cell>
          <cell r="BZ358">
            <v>4.5549999999999997</v>
          </cell>
          <cell r="CA358">
            <v>13.9</v>
          </cell>
          <cell r="CB358">
            <v>41.65</v>
          </cell>
          <cell r="CC358">
            <v>91.4</v>
          </cell>
          <cell r="CD358">
            <v>14.65</v>
          </cell>
          <cell r="CE358">
            <v>268.5</v>
          </cell>
          <cell r="CF358" t="str">
            <v>N</v>
          </cell>
          <cell r="CG358" t="str">
            <v>N</v>
          </cell>
          <cell r="CS358" t="str">
            <v>N</v>
          </cell>
          <cell r="CY358" t="str">
            <v>N</v>
          </cell>
          <cell r="DW358" t="str">
            <v>Y</v>
          </cell>
          <cell r="DX358" t="str">
            <v>N</v>
          </cell>
          <cell r="DY358" t="str">
            <v>N</v>
          </cell>
          <cell r="DZ358" t="str">
            <v>Y</v>
          </cell>
          <cell r="EA358" t="str">
            <v>Daily</v>
          </cell>
          <cell r="EB358" t="str">
            <v>N</v>
          </cell>
          <cell r="EC358" t="str">
            <v>N</v>
          </cell>
          <cell r="EE358" t="str">
            <v>Y</v>
          </cell>
          <cell r="EL358">
            <v>0</v>
          </cell>
          <cell r="EN358" t="str">
            <v xml:space="preserve">Y </v>
          </cell>
          <cell r="EO358">
            <v>3</v>
          </cell>
          <cell r="EQ358">
            <v>13</v>
          </cell>
          <cell r="ER358">
            <v>1</v>
          </cell>
          <cell r="ES358">
            <v>10</v>
          </cell>
          <cell r="ET358" t="str">
            <v>T</v>
          </cell>
          <cell r="EU358" t="str">
            <v>F</v>
          </cell>
          <cell r="EV358" t="str">
            <v>H</v>
          </cell>
          <cell r="EW358" t="str">
            <v>WB</v>
          </cell>
          <cell r="EX358" t="str">
            <v>N</v>
          </cell>
          <cell r="EY358" t="str">
            <v>S</v>
          </cell>
          <cell r="EZ358" t="str">
            <v>O+</v>
          </cell>
          <cell r="FA358" t="str">
            <v>NT</v>
          </cell>
          <cell r="FB358" t="str">
            <v>NR</v>
          </cell>
          <cell r="FC358" t="str">
            <v>NR</v>
          </cell>
          <cell r="FD358" t="str">
            <v>NR</v>
          </cell>
          <cell r="FE358" t="str">
            <v>NR</v>
          </cell>
          <cell r="FF358" t="str">
            <v>NT</v>
          </cell>
          <cell r="FG358" t="str">
            <v>NR</v>
          </cell>
          <cell r="FH358" t="str">
            <v>NR</v>
          </cell>
          <cell r="FI358" t="str">
            <v>NR</v>
          </cell>
          <cell r="FJ358" t="str">
            <v>NR</v>
          </cell>
          <cell r="FK358" t="str">
            <v>NR</v>
          </cell>
          <cell r="FL358" t="str">
            <v>NR</v>
          </cell>
          <cell r="FM358" t="str">
            <v>NT</v>
          </cell>
          <cell r="FN358">
            <v>13.9</v>
          </cell>
          <cell r="FO358" t="str">
            <v>NA</v>
          </cell>
          <cell r="FP358" t="b">
            <v>0</v>
          </cell>
          <cell r="FR358" t="str">
            <v>F</v>
          </cell>
          <cell r="FS358">
            <v>53</v>
          </cell>
          <cell r="FT358" t="str">
            <v>HIGH</v>
          </cell>
          <cell r="FU358">
            <v>0.302639756279792</v>
          </cell>
          <cell r="FV358">
            <v>56.418231591177403</v>
          </cell>
          <cell r="FW358">
            <v>40.933672415139199</v>
          </cell>
          <cell r="FX358">
            <v>176</v>
          </cell>
          <cell r="FY358">
            <v>63</v>
          </cell>
          <cell r="FZ358">
            <v>31.173595364071598</v>
          </cell>
          <cell r="GA358">
            <v>1</v>
          </cell>
          <cell r="GB358">
            <v>0.89</v>
          </cell>
          <cell r="GC358">
            <v>46.6</v>
          </cell>
          <cell r="GD358">
            <v>4.3</v>
          </cell>
          <cell r="GE358">
            <v>1.46</v>
          </cell>
          <cell r="GF358">
            <v>53.7</v>
          </cell>
          <cell r="GG358">
            <v>6.9</v>
          </cell>
          <cell r="GH358">
            <v>1.96</v>
          </cell>
          <cell r="GI358">
            <v>64.3</v>
          </cell>
          <cell r="GJ358">
            <v>26.3</v>
          </cell>
          <cell r="GK358">
            <v>0.93</v>
          </cell>
          <cell r="GL358">
            <v>56.3</v>
          </cell>
          <cell r="GM358">
            <v>47.5</v>
          </cell>
          <cell r="GN358" t="str">
            <v>CAUCASIAN</v>
          </cell>
          <cell r="GO358">
            <v>-0.15020500000000001</v>
          </cell>
          <cell r="GP358" t="str">
            <v>NA</v>
          </cell>
          <cell r="GQ358">
            <v>7.0846999999999993E-2</v>
          </cell>
          <cell r="GR358" t="str">
            <v>NA</v>
          </cell>
          <cell r="GS358">
            <v>2</v>
          </cell>
          <cell r="GT358">
            <v>119600181371</v>
          </cell>
          <cell r="GU358" t="str">
            <v>RO014298 0036</v>
          </cell>
          <cell r="GV358" t="str">
            <v>Recall Group D 091421-Samples-RO014298 0036</v>
          </cell>
          <cell r="GW358">
            <v>414536</v>
          </cell>
          <cell r="GX358">
            <v>27129.32</v>
          </cell>
          <cell r="GY358">
            <v>750</v>
          </cell>
          <cell r="GZ358">
            <v>49.08</v>
          </cell>
          <cell r="HA358">
            <v>171</v>
          </cell>
          <cell r="HB358">
            <v>11.19</v>
          </cell>
          <cell r="HC358">
            <v>4915</v>
          </cell>
          <cell r="HD358">
            <v>321.66000000000003</v>
          </cell>
          <cell r="HE358">
            <v>759000</v>
          </cell>
        </row>
        <row r="359">
          <cell r="B359">
            <v>35007705383</v>
          </cell>
          <cell r="C359" t="str">
            <v>W08591400506700</v>
          </cell>
          <cell r="D359" t="str">
            <v>RO014227 0001</v>
          </cell>
          <cell r="E359" t="str">
            <v>RO014227 0001</v>
          </cell>
          <cell r="F359" t="str">
            <v>RO014227</v>
          </cell>
          <cell r="G359" t="str">
            <v>RO014227 0036</v>
          </cell>
          <cell r="H359" t="str">
            <v>RO014227</v>
          </cell>
          <cell r="I359">
            <v>36</v>
          </cell>
          <cell r="J359">
            <v>155103665</v>
          </cell>
          <cell r="K359">
            <v>2</v>
          </cell>
          <cell r="L359">
            <v>117075781361</v>
          </cell>
          <cell r="M359" t="str">
            <v>Recall</v>
          </cell>
          <cell r="N359" t="str">
            <v>Recall D42</v>
          </cell>
          <cell r="O359" t="str">
            <v>Matrix tube</v>
          </cell>
          <cell r="P359" t="str">
            <v>Supernate</v>
          </cell>
          <cell r="Q359">
            <v>5630</v>
          </cell>
          <cell r="R359">
            <v>3</v>
          </cell>
          <cell r="S359">
            <v>19</v>
          </cell>
          <cell r="T359" t="str">
            <v>NA</v>
          </cell>
          <cell r="U359" t="str">
            <v>D</v>
          </cell>
          <cell r="V359" t="b">
            <v>1</v>
          </cell>
          <cell r="W359">
            <v>36</v>
          </cell>
          <cell r="X359" t="b">
            <v>0</v>
          </cell>
          <cell r="Y359" t="b">
            <v>0</v>
          </cell>
          <cell r="Z359" t="b">
            <v>0</v>
          </cell>
          <cell r="AA359" t="b">
            <v>0</v>
          </cell>
          <cell r="AB359" t="b">
            <v>1</v>
          </cell>
          <cell r="AC359">
            <v>129986911461</v>
          </cell>
          <cell r="AD359" t="str">
            <v>ITxM</v>
          </cell>
          <cell r="AE359" t="b">
            <v>1</v>
          </cell>
          <cell r="AF359" t="str">
            <v>HIGH</v>
          </cell>
          <cell r="AG359">
            <v>1</v>
          </cell>
          <cell r="AH359">
            <v>1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1</v>
          </cell>
          <cell r="AO359">
            <v>0</v>
          </cell>
          <cell r="AP359">
            <v>0</v>
          </cell>
          <cell r="AQ359">
            <v>0</v>
          </cell>
          <cell r="AR359" t="str">
            <v>NOTHISPANICLATINO</v>
          </cell>
          <cell r="AS359" t="str">
            <v>Recall Completed</v>
          </cell>
          <cell r="AT359" t="str">
            <v>NULL</v>
          </cell>
          <cell r="AU359" t="str">
            <v>NULL</v>
          </cell>
          <cell r="AV359">
            <v>12</v>
          </cell>
          <cell r="AW359">
            <v>64</v>
          </cell>
          <cell r="AX359">
            <v>10946.9</v>
          </cell>
          <cell r="AY359">
            <v>0.15419974929999999</v>
          </cell>
          <cell r="AZ359">
            <v>329.4</v>
          </cell>
          <cell r="BA359">
            <v>18.8</v>
          </cell>
          <cell r="BB359" t="str">
            <v>AAPH not tested due to high volume of samples o</v>
          </cell>
          <cell r="BC359" t="str">
            <v>NA</v>
          </cell>
          <cell r="BD359" t="str">
            <v>NA</v>
          </cell>
          <cell r="BE359" t="str">
            <v>glad7</v>
          </cell>
          <cell r="BF359" t="str">
            <v>CPD;AS1</v>
          </cell>
          <cell r="BG359" t="str">
            <v>Pitt</v>
          </cell>
          <cell r="BH359">
            <v>64</v>
          </cell>
          <cell r="BI359">
            <v>10</v>
          </cell>
          <cell r="BJ359">
            <v>5</v>
          </cell>
          <cell r="BK359">
            <v>8</v>
          </cell>
          <cell r="BL359">
            <v>186</v>
          </cell>
          <cell r="BM359" t="str">
            <v>N</v>
          </cell>
          <cell r="BN359" t="str">
            <v>NA</v>
          </cell>
          <cell r="BO359" t="str">
            <v>Y</v>
          </cell>
          <cell r="BP359">
            <v>840</v>
          </cell>
          <cell r="BQ359" t="str">
            <v>F</v>
          </cell>
          <cell r="BR359" t="str">
            <v>N</v>
          </cell>
          <cell r="BS359" t="str">
            <v>N</v>
          </cell>
          <cell r="BT359">
            <v>0</v>
          </cell>
          <cell r="BU359" t="str">
            <v>N</v>
          </cell>
          <cell r="BV359">
            <v>99999</v>
          </cell>
          <cell r="BW359" t="str">
            <v>N</v>
          </cell>
          <cell r="BX359" t="str">
            <v>NA</v>
          </cell>
          <cell r="BY359">
            <v>5.95</v>
          </cell>
          <cell r="BZ359">
            <v>4.1849999999999996</v>
          </cell>
          <cell r="CA359">
            <v>12.8</v>
          </cell>
          <cell r="CB359">
            <v>37.5</v>
          </cell>
          <cell r="CC359">
            <v>89.45</v>
          </cell>
          <cell r="CD359">
            <v>15.5</v>
          </cell>
          <cell r="CE359">
            <v>263.5</v>
          </cell>
          <cell r="CF359" t="str">
            <v>N</v>
          </cell>
          <cell r="CG359" t="str">
            <v>N</v>
          </cell>
          <cell r="CS359" t="str">
            <v>N</v>
          </cell>
          <cell r="CY359" t="str">
            <v>N</v>
          </cell>
          <cell r="DW359" t="str">
            <v>Y</v>
          </cell>
          <cell r="DX359" t="str">
            <v>Y</v>
          </cell>
          <cell r="DY359" t="str">
            <v>N</v>
          </cell>
          <cell r="DZ359" t="str">
            <v>N</v>
          </cell>
          <cell r="EC359" t="str">
            <v>N</v>
          </cell>
          <cell r="ED359" t="str">
            <v>Y</v>
          </cell>
          <cell r="EL359">
            <v>0</v>
          </cell>
          <cell r="EN359" t="str">
            <v>N</v>
          </cell>
          <cell r="EO359">
            <v>0</v>
          </cell>
          <cell r="EQ359">
            <v>7</v>
          </cell>
          <cell r="ER359">
            <v>1</v>
          </cell>
          <cell r="ES359">
            <v>3</v>
          </cell>
          <cell r="ET359" t="str">
            <v>T</v>
          </cell>
          <cell r="EU359" t="str">
            <v>M</v>
          </cell>
          <cell r="EV359" t="str">
            <v>H</v>
          </cell>
          <cell r="EW359" t="str">
            <v>WB</v>
          </cell>
          <cell r="EX359" t="str">
            <v>N</v>
          </cell>
          <cell r="EY359" t="str">
            <v>S</v>
          </cell>
          <cell r="EZ359" t="str">
            <v>B+</v>
          </cell>
          <cell r="FA359" t="str">
            <v>NT</v>
          </cell>
          <cell r="FB359" t="str">
            <v>NR</v>
          </cell>
          <cell r="FC359" t="str">
            <v>NR</v>
          </cell>
          <cell r="FD359" t="str">
            <v>NR</v>
          </cell>
          <cell r="FE359" t="str">
            <v>NR</v>
          </cell>
          <cell r="FF359" t="str">
            <v>NT</v>
          </cell>
          <cell r="FG359" t="str">
            <v>NR</v>
          </cell>
          <cell r="FH359" t="str">
            <v>NR</v>
          </cell>
          <cell r="FI359" t="str">
            <v>NR</v>
          </cell>
          <cell r="FJ359" t="str">
            <v>NR</v>
          </cell>
          <cell r="FK359" t="str">
            <v>NR</v>
          </cell>
          <cell r="FL359" t="str">
            <v>NR</v>
          </cell>
          <cell r="FM359" t="str">
            <v>NT</v>
          </cell>
          <cell r="FN359">
            <v>13.4</v>
          </cell>
          <cell r="FO359" t="str">
            <v>NA</v>
          </cell>
          <cell r="FP359" t="b">
            <v>0</v>
          </cell>
          <cell r="FR359" t="str">
            <v>F</v>
          </cell>
          <cell r="FS359">
            <v>36</v>
          </cell>
          <cell r="FT359" t="str">
            <v>HIGH</v>
          </cell>
          <cell r="FU359">
            <v>0.13900788488177299</v>
          </cell>
          <cell r="FV359">
            <v>14.9275228424413</v>
          </cell>
          <cell r="FW359" t="str">
            <v>NA</v>
          </cell>
          <cell r="FX359">
            <v>186</v>
          </cell>
          <cell r="FY359">
            <v>68</v>
          </cell>
          <cell r="FZ359">
            <v>28.278114186851202</v>
          </cell>
          <cell r="GA359">
            <v>1</v>
          </cell>
          <cell r="GB359">
            <v>0.13</v>
          </cell>
          <cell r="GC359">
            <v>18</v>
          </cell>
          <cell r="GD359">
            <v>4.2</v>
          </cell>
          <cell r="GE359">
            <v>0.19</v>
          </cell>
          <cell r="GF359">
            <v>16.3</v>
          </cell>
          <cell r="GG359">
            <v>6.3</v>
          </cell>
          <cell r="GH359">
            <v>0.32</v>
          </cell>
          <cell r="GI359">
            <v>25.6</v>
          </cell>
          <cell r="GJ359">
            <v>7.6</v>
          </cell>
          <cell r="GK359">
            <v>0.42</v>
          </cell>
          <cell r="GL359">
            <v>25.6</v>
          </cell>
          <cell r="GM359">
            <v>31.7</v>
          </cell>
          <cell r="GN359" t="str">
            <v>CAUCASIAN</v>
          </cell>
          <cell r="GO359">
            <v>6.4587000000000006E-2</v>
          </cell>
          <cell r="GP359" t="str">
            <v>NA</v>
          </cell>
          <cell r="GQ359">
            <v>7.0846999999999993E-2</v>
          </cell>
          <cell r="GR359" t="str">
            <v>NA</v>
          </cell>
          <cell r="GS359">
            <v>2</v>
          </cell>
          <cell r="GT359">
            <v>140559571254</v>
          </cell>
          <cell r="GU359" t="str">
            <v>RO014227 0036</v>
          </cell>
          <cell r="GV359" t="str">
            <v>Recall MinJae 1st attempt-Samples-RO014227 0036</v>
          </cell>
          <cell r="GW359">
            <v>160520</v>
          </cell>
          <cell r="GX359">
            <v>12945.16</v>
          </cell>
          <cell r="GY359">
            <v>2</v>
          </cell>
          <cell r="GZ359">
            <v>0.16</v>
          </cell>
          <cell r="HA359">
            <v>0</v>
          </cell>
          <cell r="HB359">
            <v>0</v>
          </cell>
          <cell r="HC359">
            <v>502</v>
          </cell>
          <cell r="HD359">
            <v>40.479999999999997</v>
          </cell>
          <cell r="HE359">
            <v>475000</v>
          </cell>
        </row>
        <row r="360">
          <cell r="B360">
            <v>35007705391</v>
          </cell>
          <cell r="C360" t="str">
            <v>W08601400703500</v>
          </cell>
          <cell r="D360" t="str">
            <v>RO014278 0001</v>
          </cell>
          <cell r="E360" t="str">
            <v>RO014278 0001</v>
          </cell>
          <cell r="F360" t="str">
            <v>RO014278</v>
          </cell>
          <cell r="G360" t="str">
            <v>RO014278 0036</v>
          </cell>
          <cell r="H360" t="str">
            <v>RO014278</v>
          </cell>
          <cell r="I360">
            <v>36</v>
          </cell>
          <cell r="J360">
            <v>157075100</v>
          </cell>
          <cell r="K360">
            <v>2</v>
          </cell>
          <cell r="L360">
            <v>119094461221</v>
          </cell>
          <cell r="M360" t="str">
            <v>Recall</v>
          </cell>
          <cell r="N360" t="str">
            <v>Recall D42</v>
          </cell>
          <cell r="O360" t="str">
            <v>Matrix tube</v>
          </cell>
          <cell r="P360" t="str">
            <v>Supernate</v>
          </cell>
          <cell r="Q360">
            <v>5634</v>
          </cell>
          <cell r="R360">
            <v>3</v>
          </cell>
          <cell r="S360">
            <v>19</v>
          </cell>
          <cell r="T360" t="str">
            <v>NA</v>
          </cell>
          <cell r="U360" t="str">
            <v>A</v>
          </cell>
          <cell r="V360" t="b">
            <v>1</v>
          </cell>
          <cell r="W360">
            <v>36</v>
          </cell>
          <cell r="X360" t="b">
            <v>0</v>
          </cell>
          <cell r="Y360" t="b">
            <v>0</v>
          </cell>
          <cell r="Z360" t="b">
            <v>0</v>
          </cell>
          <cell r="AA360" t="b">
            <v>0</v>
          </cell>
          <cell r="AB360" t="b">
            <v>1</v>
          </cell>
          <cell r="AC360">
            <v>126627121031</v>
          </cell>
          <cell r="AD360" t="str">
            <v>ITxM</v>
          </cell>
          <cell r="AE360" t="b">
            <v>1</v>
          </cell>
          <cell r="AF360" t="str">
            <v>HIGH</v>
          </cell>
          <cell r="AG360">
            <v>1</v>
          </cell>
          <cell r="AH360">
            <v>1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1</v>
          </cell>
          <cell r="AO360">
            <v>0</v>
          </cell>
          <cell r="AP360">
            <v>0</v>
          </cell>
          <cell r="AQ360">
            <v>0</v>
          </cell>
          <cell r="AR360" t="str">
            <v>NOTHISPANICLATINO</v>
          </cell>
          <cell r="AS360" t="str">
            <v>Recall Completed</v>
          </cell>
          <cell r="AT360" t="str">
            <v>NULL</v>
          </cell>
          <cell r="AU360" t="str">
            <v>NULL</v>
          </cell>
          <cell r="AV360">
            <v>10.5</v>
          </cell>
          <cell r="AW360">
            <v>64</v>
          </cell>
          <cell r="AX360">
            <v>11143.6</v>
          </cell>
          <cell r="AY360">
            <v>0.1108374384</v>
          </cell>
          <cell r="AZ360">
            <v>313.39999999999998</v>
          </cell>
          <cell r="BA360">
            <v>29.2</v>
          </cell>
          <cell r="BB360" t="str">
            <v>AAPH not tested due to high volume of samples o</v>
          </cell>
          <cell r="BC360" t="str">
            <v>NA</v>
          </cell>
          <cell r="BD360" t="str">
            <v>NA</v>
          </cell>
          <cell r="BE360" t="str">
            <v>glad7</v>
          </cell>
          <cell r="BF360" t="str">
            <v>CPD;AS1</v>
          </cell>
          <cell r="BG360" t="str">
            <v>Pitt</v>
          </cell>
          <cell r="BH360">
            <v>64</v>
          </cell>
          <cell r="BI360">
            <v>11</v>
          </cell>
          <cell r="BJ360">
            <v>5</v>
          </cell>
          <cell r="BK360">
            <v>11</v>
          </cell>
          <cell r="BL360">
            <v>176</v>
          </cell>
          <cell r="BM360" t="str">
            <v>N</v>
          </cell>
          <cell r="BN360" t="str">
            <v>NA</v>
          </cell>
          <cell r="BO360" t="str">
            <v>Y</v>
          </cell>
          <cell r="BP360">
            <v>840</v>
          </cell>
          <cell r="BQ360">
            <v>9</v>
          </cell>
          <cell r="BR360" t="str">
            <v>N</v>
          </cell>
          <cell r="BT360" t="str">
            <v>NA</v>
          </cell>
          <cell r="BU360" t="str">
            <v>N</v>
          </cell>
          <cell r="BV360" t="str">
            <v>W9999</v>
          </cell>
          <cell r="BW360" t="str">
            <v>N</v>
          </cell>
          <cell r="BX360" t="str">
            <v>NA</v>
          </cell>
          <cell r="BY360">
            <v>5</v>
          </cell>
          <cell r="BZ360">
            <v>5.7850000000000001</v>
          </cell>
          <cell r="CA360">
            <v>16.350000000000001</v>
          </cell>
          <cell r="CB360">
            <v>47.8</v>
          </cell>
          <cell r="CC360">
            <v>82.6</v>
          </cell>
          <cell r="CD360">
            <v>14.55</v>
          </cell>
          <cell r="CE360">
            <v>256.5</v>
          </cell>
          <cell r="CF360" t="str">
            <v>N</v>
          </cell>
          <cell r="CG360" t="str">
            <v>N</v>
          </cell>
          <cell r="CS360" t="str">
            <v>N</v>
          </cell>
          <cell r="CY360" t="str">
            <v>N</v>
          </cell>
          <cell r="DW360" t="str">
            <v>Y</v>
          </cell>
          <cell r="DX360" t="str">
            <v>N</v>
          </cell>
          <cell r="DZ360" t="str">
            <v>N</v>
          </cell>
          <cell r="EC360" t="str">
            <v>N</v>
          </cell>
          <cell r="EL360">
            <v>0</v>
          </cell>
          <cell r="EO360">
            <v>0</v>
          </cell>
          <cell r="EQ360">
            <v>11</v>
          </cell>
          <cell r="ER360">
            <v>7</v>
          </cell>
          <cell r="ES360">
            <v>25</v>
          </cell>
          <cell r="ET360" t="str">
            <v>T</v>
          </cell>
          <cell r="EU360" t="str">
            <v>M</v>
          </cell>
          <cell r="EV360" t="str">
            <v>H</v>
          </cell>
          <cell r="EW360" t="str">
            <v>WB</v>
          </cell>
          <cell r="EX360" t="str">
            <v>N</v>
          </cell>
          <cell r="EY360" t="str">
            <v>S</v>
          </cell>
          <cell r="EZ360" t="str">
            <v>O+</v>
          </cell>
          <cell r="FA360" t="str">
            <v>NR</v>
          </cell>
          <cell r="FB360" t="str">
            <v>NR</v>
          </cell>
          <cell r="FC360" t="str">
            <v>NR</v>
          </cell>
          <cell r="FD360" t="str">
            <v>NR</v>
          </cell>
          <cell r="FE360" t="str">
            <v>NR</v>
          </cell>
          <cell r="FF360" t="str">
            <v>NT</v>
          </cell>
          <cell r="FG360" t="str">
            <v>NR</v>
          </cell>
          <cell r="FH360" t="str">
            <v>NR</v>
          </cell>
          <cell r="FI360" t="str">
            <v>NR</v>
          </cell>
          <cell r="FJ360" t="str">
            <v>NR</v>
          </cell>
          <cell r="FK360" t="str">
            <v>NR</v>
          </cell>
          <cell r="FL360" t="str">
            <v>NR</v>
          </cell>
          <cell r="FM360" t="str">
            <v>NT</v>
          </cell>
          <cell r="FN360">
            <v>16.399999999999999</v>
          </cell>
          <cell r="FO360" t="str">
            <v>NA</v>
          </cell>
          <cell r="FP360" t="b">
            <v>0</v>
          </cell>
          <cell r="FR360" t="str">
            <v>M</v>
          </cell>
          <cell r="FS360">
            <v>28</v>
          </cell>
          <cell r="FT360" t="str">
            <v>HIGH</v>
          </cell>
          <cell r="FU360">
            <v>0.101338391448262</v>
          </cell>
          <cell r="FV360">
            <v>25.009377304750998</v>
          </cell>
          <cell r="FW360" t="str">
            <v>NA</v>
          </cell>
          <cell r="FX360">
            <v>176</v>
          </cell>
          <cell r="FY360">
            <v>71</v>
          </cell>
          <cell r="FZ360">
            <v>24.544336441182299</v>
          </cell>
          <cell r="GA360">
            <v>1</v>
          </cell>
          <cell r="GB360">
            <v>0.17</v>
          </cell>
          <cell r="GC360">
            <v>21.6</v>
          </cell>
          <cell r="GD360">
            <v>9.1</v>
          </cell>
          <cell r="GE360">
            <v>0.15</v>
          </cell>
          <cell r="GF360">
            <v>20.100000000000001</v>
          </cell>
          <cell r="GG360">
            <v>8.1999999999999993</v>
          </cell>
          <cell r="GH360">
            <v>0.2</v>
          </cell>
          <cell r="GI360">
            <v>18.899999999999999</v>
          </cell>
          <cell r="GJ360">
            <v>16.8</v>
          </cell>
          <cell r="GK360">
            <v>0.21</v>
          </cell>
          <cell r="GL360">
            <v>14.6</v>
          </cell>
          <cell r="GM360">
            <v>39.700000000000003</v>
          </cell>
          <cell r="GN360" t="str">
            <v>CAUCASIAN</v>
          </cell>
          <cell r="GO360">
            <v>-1.9979E-2</v>
          </cell>
          <cell r="GP360" t="str">
            <v>NA</v>
          </cell>
          <cell r="GQ360">
            <v>7.0846999999999993E-2</v>
          </cell>
          <cell r="GR360" t="str">
            <v>NA</v>
          </cell>
          <cell r="GS360">
            <v>2</v>
          </cell>
          <cell r="GT360">
            <v>120786301529</v>
          </cell>
          <cell r="GU360" t="str">
            <v>RO014278 0036</v>
          </cell>
          <cell r="GV360" t="str">
            <v>Recall Group C 091321-Samples-RO014278 0036</v>
          </cell>
          <cell r="GW360">
            <v>372656</v>
          </cell>
          <cell r="GX360">
            <v>24695.56</v>
          </cell>
          <cell r="GY360">
            <v>599</v>
          </cell>
          <cell r="GZ360">
            <v>39.700000000000003</v>
          </cell>
          <cell r="HA360">
            <v>1</v>
          </cell>
          <cell r="HB360">
            <v>7.0000000000000007E-2</v>
          </cell>
          <cell r="HC360">
            <v>77</v>
          </cell>
          <cell r="HD360">
            <v>5.0999999999999996</v>
          </cell>
          <cell r="HE360">
            <v>257000</v>
          </cell>
        </row>
        <row r="361">
          <cell r="B361">
            <v>35007705557</v>
          </cell>
          <cell r="C361" t="str">
            <v>W08721400275700</v>
          </cell>
          <cell r="D361" t="str">
            <v>RO014225 0001</v>
          </cell>
          <cell r="E361" t="str">
            <v>RO014225 0001</v>
          </cell>
          <cell r="F361" t="str">
            <v>RO014225</v>
          </cell>
          <cell r="G361" t="str">
            <v>RO014225 0036</v>
          </cell>
          <cell r="H361" t="str">
            <v>RO014225</v>
          </cell>
          <cell r="I361">
            <v>36</v>
          </cell>
          <cell r="J361">
            <v>155103497</v>
          </cell>
          <cell r="K361">
            <v>2</v>
          </cell>
          <cell r="L361">
            <v>141410951443</v>
          </cell>
          <cell r="M361" t="str">
            <v>Recall</v>
          </cell>
          <cell r="N361" t="str">
            <v>Recall D42</v>
          </cell>
          <cell r="O361" t="str">
            <v>Matrix tube</v>
          </cell>
          <cell r="P361" t="str">
            <v>Supernate</v>
          </cell>
          <cell r="Q361">
            <v>5630</v>
          </cell>
          <cell r="R361">
            <v>11</v>
          </cell>
          <cell r="S361">
            <v>19</v>
          </cell>
          <cell r="T361" t="str">
            <v>NA</v>
          </cell>
          <cell r="U361" t="str">
            <v>G</v>
          </cell>
          <cell r="V361" t="b">
            <v>1</v>
          </cell>
          <cell r="W361">
            <v>36</v>
          </cell>
          <cell r="X361" t="b">
            <v>0</v>
          </cell>
          <cell r="Y361" t="b">
            <v>0</v>
          </cell>
          <cell r="Z361" t="b">
            <v>0</v>
          </cell>
          <cell r="AA361" t="b">
            <v>0</v>
          </cell>
          <cell r="AB361" t="b">
            <v>1</v>
          </cell>
          <cell r="AC361">
            <v>106182231051</v>
          </cell>
          <cell r="AD361" t="str">
            <v>ITxM</v>
          </cell>
          <cell r="AE361" t="b">
            <v>1</v>
          </cell>
          <cell r="AF361" t="str">
            <v>CAUCASIAN_OTHER</v>
          </cell>
          <cell r="AG361">
            <v>1</v>
          </cell>
          <cell r="AH361">
            <v>1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1</v>
          </cell>
          <cell r="AO361">
            <v>0</v>
          </cell>
          <cell r="AP361">
            <v>0</v>
          </cell>
          <cell r="AQ361">
            <v>0</v>
          </cell>
          <cell r="AR361" t="str">
            <v>NOTHISPANICLATINO</v>
          </cell>
          <cell r="AS361" t="str">
            <v>Recall Completed</v>
          </cell>
          <cell r="AT361" t="str">
            <v>NULL</v>
          </cell>
          <cell r="AU361" t="str">
            <v>NULL</v>
          </cell>
          <cell r="AV361">
            <v>11</v>
          </cell>
          <cell r="AW361">
            <v>62</v>
          </cell>
          <cell r="AX361">
            <v>11052.2</v>
          </cell>
          <cell r="AY361">
            <v>0.33029801320000002</v>
          </cell>
          <cell r="AZ361">
            <v>317.89999999999998</v>
          </cell>
          <cell r="BA361">
            <v>49.3</v>
          </cell>
          <cell r="BC361" t="str">
            <v>NA</v>
          </cell>
          <cell r="BD361">
            <v>36.4</v>
          </cell>
          <cell r="BE361" t="str">
            <v>glad7</v>
          </cell>
          <cell r="BF361" t="str">
            <v>CPD;AS1</v>
          </cell>
          <cell r="BG361" t="str">
            <v>Pitt</v>
          </cell>
          <cell r="BH361">
            <v>129</v>
          </cell>
          <cell r="BI361">
            <v>4</v>
          </cell>
          <cell r="BJ361">
            <v>6</v>
          </cell>
          <cell r="BK361">
            <v>1</v>
          </cell>
          <cell r="BL361">
            <v>281</v>
          </cell>
          <cell r="BM361" t="str">
            <v>N</v>
          </cell>
          <cell r="BN361" t="str">
            <v>NA</v>
          </cell>
          <cell r="BO361" t="str">
            <v>Y</v>
          </cell>
          <cell r="BP361">
            <v>840</v>
          </cell>
          <cell r="BQ361" t="str">
            <v>E</v>
          </cell>
          <cell r="BR361" t="str">
            <v>N</v>
          </cell>
          <cell r="BT361" t="str">
            <v>NA</v>
          </cell>
          <cell r="BU361" t="str">
            <v>N</v>
          </cell>
          <cell r="BV361" t="str">
            <v>W9999</v>
          </cell>
          <cell r="BW361" t="str">
            <v>N</v>
          </cell>
          <cell r="BX361" t="str">
            <v>NA</v>
          </cell>
          <cell r="BY361">
            <v>7.65</v>
          </cell>
          <cell r="BZ361">
            <v>4.875</v>
          </cell>
          <cell r="CA361">
            <v>14.85</v>
          </cell>
          <cell r="CB361">
            <v>43.5</v>
          </cell>
          <cell r="CC361">
            <v>89.25</v>
          </cell>
          <cell r="CD361">
            <v>12.65</v>
          </cell>
          <cell r="CE361">
            <v>241</v>
          </cell>
          <cell r="CF361" t="str">
            <v>N</v>
          </cell>
          <cell r="CG361" t="str">
            <v>N</v>
          </cell>
          <cell r="CS361" t="str">
            <v>N</v>
          </cell>
          <cell r="CY361" t="str">
            <v>N</v>
          </cell>
          <cell r="DW361" t="str">
            <v>Y</v>
          </cell>
          <cell r="DY361" t="str">
            <v>N</v>
          </cell>
          <cell r="DZ361" t="str">
            <v>Y</v>
          </cell>
          <cell r="EA361" t="str">
            <v>Daily</v>
          </cell>
          <cell r="EB361" t="str">
            <v>N</v>
          </cell>
          <cell r="EC361" t="str">
            <v>N</v>
          </cell>
          <cell r="EL361">
            <v>0</v>
          </cell>
          <cell r="EO361">
            <v>0</v>
          </cell>
          <cell r="EQ361">
            <v>160</v>
          </cell>
          <cell r="ER361">
            <v>7</v>
          </cell>
          <cell r="ES361">
            <v>30</v>
          </cell>
          <cell r="ET361" t="str">
            <v>T</v>
          </cell>
          <cell r="EU361" t="str">
            <v>M</v>
          </cell>
          <cell r="EV361" t="str">
            <v>H</v>
          </cell>
          <cell r="EW361" t="str">
            <v>WB</v>
          </cell>
          <cell r="EX361" t="str">
            <v>N</v>
          </cell>
          <cell r="EY361" t="str">
            <v>S</v>
          </cell>
          <cell r="EZ361" t="str">
            <v>A+</v>
          </cell>
          <cell r="FA361" t="str">
            <v>NT</v>
          </cell>
          <cell r="FB361" t="str">
            <v>NR</v>
          </cell>
          <cell r="FC361" t="str">
            <v>NR</v>
          </cell>
          <cell r="FD361" t="str">
            <v>NR</v>
          </cell>
          <cell r="FE361" t="str">
            <v>NR</v>
          </cell>
          <cell r="FF361" t="str">
            <v>NT</v>
          </cell>
          <cell r="FG361" t="str">
            <v>NR</v>
          </cell>
          <cell r="FH361" t="str">
            <v>NR</v>
          </cell>
          <cell r="FI361" t="str">
            <v>NR</v>
          </cell>
          <cell r="FJ361" t="str">
            <v>NR</v>
          </cell>
          <cell r="FK361" t="str">
            <v>NR</v>
          </cell>
          <cell r="FL361" t="str">
            <v>NR</v>
          </cell>
          <cell r="FM361" t="str">
            <v>NT</v>
          </cell>
          <cell r="FN361">
            <v>17</v>
          </cell>
          <cell r="FO361" t="str">
            <v>NA</v>
          </cell>
          <cell r="FP361" t="b">
            <v>0</v>
          </cell>
          <cell r="FR361" t="str">
            <v>M</v>
          </cell>
          <cell r="FS361">
            <v>31</v>
          </cell>
          <cell r="FT361" t="str">
            <v>CAUCASIAN</v>
          </cell>
          <cell r="FU361">
            <v>0.29198710250077098</v>
          </cell>
          <cell r="FV361">
            <v>44.494499871330397</v>
          </cell>
          <cell r="FW361">
            <v>35.962119801596103</v>
          </cell>
          <cell r="FX361">
            <v>281</v>
          </cell>
          <cell r="FY361">
            <v>73</v>
          </cell>
          <cell r="FZ361">
            <v>37.069431413023104</v>
          </cell>
          <cell r="GA361">
            <v>1</v>
          </cell>
          <cell r="GB361">
            <v>0.16</v>
          </cell>
          <cell r="GC361">
            <v>44.5</v>
          </cell>
          <cell r="GD361">
            <v>10.3</v>
          </cell>
          <cell r="GE361">
            <v>0.25</v>
          </cell>
          <cell r="GF361">
            <v>50.5</v>
          </cell>
          <cell r="GG361">
            <v>11.4</v>
          </cell>
          <cell r="GH361">
            <v>0.39</v>
          </cell>
          <cell r="GI361">
            <v>44.4</v>
          </cell>
          <cell r="GJ361">
            <v>13</v>
          </cell>
          <cell r="GK361">
            <v>0.46</v>
          </cell>
          <cell r="GL361">
            <v>41.9</v>
          </cell>
          <cell r="GM361">
            <v>36.1</v>
          </cell>
          <cell r="GN361" t="str">
            <v>CAUCASIAN</v>
          </cell>
          <cell r="GO361">
            <v>-0.37965399999999999</v>
          </cell>
          <cell r="GP361" t="str">
            <v>NA</v>
          </cell>
          <cell r="GQ361">
            <v>7.0846999999999993E-2</v>
          </cell>
          <cell r="GR361" t="str">
            <v>NA</v>
          </cell>
          <cell r="GS361">
            <v>2</v>
          </cell>
          <cell r="GT361">
            <v>128391331345</v>
          </cell>
          <cell r="GU361" t="str">
            <v>RO014225 0036</v>
          </cell>
          <cell r="GV361" t="str">
            <v>Recall and training-Samples-RO014225 0036</v>
          </cell>
          <cell r="GW361">
            <v>349088</v>
          </cell>
          <cell r="GX361">
            <v>25536.799999999999</v>
          </cell>
          <cell r="GY361">
            <v>434</v>
          </cell>
          <cell r="GZ361">
            <v>31.75</v>
          </cell>
          <cell r="HA361">
            <v>1</v>
          </cell>
          <cell r="HB361">
            <v>7.0000000000000007E-2</v>
          </cell>
          <cell r="HC361">
            <v>278</v>
          </cell>
          <cell r="HD361">
            <v>20.34</v>
          </cell>
          <cell r="HE361">
            <v>207000</v>
          </cell>
        </row>
        <row r="362">
          <cell r="B362">
            <v>35007705664</v>
          </cell>
          <cell r="C362" t="str">
            <v>W08431400222500</v>
          </cell>
          <cell r="D362" t="str">
            <v>RO014248 0001</v>
          </cell>
          <cell r="E362" t="str">
            <v>RO014248 0001</v>
          </cell>
          <cell r="F362" t="str">
            <v>RO014248</v>
          </cell>
          <cell r="G362" t="str">
            <v>RO014248 0036</v>
          </cell>
          <cell r="H362" t="str">
            <v>RO014248</v>
          </cell>
          <cell r="I362">
            <v>36</v>
          </cell>
          <cell r="J362">
            <v>155106455</v>
          </cell>
          <cell r="K362">
            <v>2</v>
          </cell>
          <cell r="L362">
            <v>151545471201</v>
          </cell>
          <cell r="M362" t="str">
            <v>Recall</v>
          </cell>
          <cell r="N362" t="str">
            <v>Recall D42</v>
          </cell>
          <cell r="O362" t="str">
            <v>Matrix tube</v>
          </cell>
          <cell r="P362" t="str">
            <v>Supernate</v>
          </cell>
          <cell r="Q362">
            <v>5631</v>
          </cell>
          <cell r="R362">
            <v>11</v>
          </cell>
          <cell r="S362">
            <v>19</v>
          </cell>
          <cell r="T362" t="str">
            <v>NA</v>
          </cell>
          <cell r="U362" t="str">
            <v>D</v>
          </cell>
          <cell r="V362" t="b">
            <v>1</v>
          </cell>
          <cell r="W362">
            <v>36</v>
          </cell>
          <cell r="X362" t="b">
            <v>0</v>
          </cell>
          <cell r="Y362" t="b">
            <v>0</v>
          </cell>
          <cell r="Z362" t="b">
            <v>0</v>
          </cell>
          <cell r="AA362" t="b">
            <v>0</v>
          </cell>
          <cell r="AB362" t="b">
            <v>1</v>
          </cell>
          <cell r="AC362">
            <v>122177461266</v>
          </cell>
          <cell r="AD362" t="str">
            <v>ITxM</v>
          </cell>
          <cell r="AE362" t="b">
            <v>1</v>
          </cell>
          <cell r="AF362" t="str">
            <v>HIGH</v>
          </cell>
          <cell r="AG362">
            <v>1</v>
          </cell>
          <cell r="AH362">
            <v>1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1</v>
          </cell>
          <cell r="AO362">
            <v>0</v>
          </cell>
          <cell r="AP362">
            <v>0</v>
          </cell>
          <cell r="AQ362">
            <v>0</v>
          </cell>
          <cell r="AR362" t="str">
            <v>NOTHISPANICLATINO</v>
          </cell>
          <cell r="AS362" t="str">
            <v>Recall Completed</v>
          </cell>
          <cell r="AT362" t="str">
            <v>NULL</v>
          </cell>
          <cell r="AU362" t="str">
            <v>NULL</v>
          </cell>
          <cell r="AV362">
            <v>8.5</v>
          </cell>
          <cell r="AW362">
            <v>67.5</v>
          </cell>
          <cell r="AX362">
            <v>11431.8</v>
          </cell>
          <cell r="AY362">
            <v>0.1528111244</v>
          </cell>
          <cell r="AZ362">
            <v>303.10000000000002</v>
          </cell>
          <cell r="BA362">
            <v>37</v>
          </cell>
          <cell r="BC362" t="str">
            <v>NA</v>
          </cell>
          <cell r="BD362">
            <v>34.700000000000003</v>
          </cell>
          <cell r="BE362" t="str">
            <v>glad7</v>
          </cell>
          <cell r="BF362" t="str">
            <v>CPD;AS1</v>
          </cell>
          <cell r="BG362" t="str">
            <v>Pitt</v>
          </cell>
          <cell r="BH362">
            <v>56</v>
          </cell>
          <cell r="BI362">
            <v>11</v>
          </cell>
          <cell r="BJ362">
            <v>5</v>
          </cell>
          <cell r="BK362">
            <v>5</v>
          </cell>
          <cell r="BL362">
            <v>165</v>
          </cell>
          <cell r="BM362" t="str">
            <v>N</v>
          </cell>
          <cell r="BN362" t="str">
            <v>NA</v>
          </cell>
          <cell r="BO362" t="str">
            <v>Y</v>
          </cell>
          <cell r="BP362">
            <v>840</v>
          </cell>
          <cell r="BQ362">
            <v>9</v>
          </cell>
          <cell r="BR362" t="str">
            <v>N</v>
          </cell>
          <cell r="BS362" t="str">
            <v>N</v>
          </cell>
          <cell r="BT362">
            <v>0</v>
          </cell>
          <cell r="BU362" t="str">
            <v>N</v>
          </cell>
          <cell r="BV362" t="str">
            <v>W9999</v>
          </cell>
          <cell r="BW362" t="str">
            <v>N</v>
          </cell>
          <cell r="BX362" t="str">
            <v>NA</v>
          </cell>
          <cell r="BY362">
            <v>5.65</v>
          </cell>
          <cell r="BZ362">
            <v>4.625</v>
          </cell>
          <cell r="CA362">
            <v>13.5</v>
          </cell>
          <cell r="CB362">
            <v>40.65</v>
          </cell>
          <cell r="CC362">
            <v>87.9</v>
          </cell>
          <cell r="CD362">
            <v>14</v>
          </cell>
          <cell r="CE362">
            <v>227.5</v>
          </cell>
          <cell r="CF362" t="str">
            <v>Y</v>
          </cell>
          <cell r="CG362" t="str">
            <v>Y</v>
          </cell>
          <cell r="CH362" t="str">
            <v>Resting</v>
          </cell>
          <cell r="CI362" t="str">
            <v>Y</v>
          </cell>
          <cell r="CN362" t="str">
            <v>Y</v>
          </cell>
          <cell r="CP362" t="str">
            <v>NotUsually</v>
          </cell>
          <cell r="CQ362" t="str">
            <v>N</v>
          </cell>
          <cell r="CS362" t="str">
            <v>N</v>
          </cell>
          <cell r="CY362" t="str">
            <v>N</v>
          </cell>
          <cell r="DW362" t="str">
            <v>Y</v>
          </cell>
          <cell r="DX362" t="str">
            <v>N</v>
          </cell>
          <cell r="DY362" t="str">
            <v>N</v>
          </cell>
          <cell r="DZ362" t="str">
            <v>N</v>
          </cell>
          <cell r="EC362" t="str">
            <v>N</v>
          </cell>
          <cell r="EH362" t="str">
            <v>Y</v>
          </cell>
          <cell r="EL362">
            <v>43</v>
          </cell>
          <cell r="EN362" t="str">
            <v>N</v>
          </cell>
          <cell r="EO362">
            <v>0</v>
          </cell>
          <cell r="EQ362">
            <v>21</v>
          </cell>
          <cell r="ER362">
            <v>12</v>
          </cell>
          <cell r="ES362">
            <v>10</v>
          </cell>
          <cell r="ET362" t="str">
            <v>T</v>
          </cell>
          <cell r="EU362" t="str">
            <v>F</v>
          </cell>
          <cell r="EV362" t="str">
            <v>H</v>
          </cell>
          <cell r="EW362" t="str">
            <v>WB</v>
          </cell>
          <cell r="EX362" t="str">
            <v>N</v>
          </cell>
          <cell r="EY362" t="str">
            <v>S</v>
          </cell>
          <cell r="EZ362" t="str">
            <v>O+</v>
          </cell>
          <cell r="FA362" t="str">
            <v>NT</v>
          </cell>
          <cell r="FB362" t="str">
            <v>NR</v>
          </cell>
          <cell r="FC362" t="str">
            <v>NR</v>
          </cell>
          <cell r="FD362" t="str">
            <v>NR</v>
          </cell>
          <cell r="FE362" t="str">
            <v>NR</v>
          </cell>
          <cell r="FF362" t="str">
            <v>NT</v>
          </cell>
          <cell r="FG362" t="str">
            <v>NR</v>
          </cell>
          <cell r="FH362" t="str">
            <v>NR</v>
          </cell>
          <cell r="FI362" t="str">
            <v>NR</v>
          </cell>
          <cell r="FJ362" t="str">
            <v>NR</v>
          </cell>
          <cell r="FK362" t="str">
            <v>NR</v>
          </cell>
          <cell r="FL362" t="str">
            <v>NR</v>
          </cell>
          <cell r="FM362" t="str">
            <v>NT</v>
          </cell>
          <cell r="FN362">
            <v>15.1</v>
          </cell>
          <cell r="FO362" t="str">
            <v>NA</v>
          </cell>
          <cell r="FP362" t="b">
            <v>0</v>
          </cell>
          <cell r="FR362" t="str">
            <v>F</v>
          </cell>
          <cell r="FS362">
            <v>60</v>
          </cell>
          <cell r="FT362" t="str">
            <v>HIGH</v>
          </cell>
          <cell r="FU362">
            <v>0.13780156548904501</v>
          </cell>
          <cell r="FV362">
            <v>32.5707681514833</v>
          </cell>
          <cell r="FW362">
            <v>34.201361584299498</v>
          </cell>
          <cell r="FX362">
            <v>165</v>
          </cell>
          <cell r="FY362">
            <v>65</v>
          </cell>
          <cell r="FZ362">
            <v>27.454437869822499</v>
          </cell>
          <cell r="GA362">
            <v>1</v>
          </cell>
          <cell r="GB362">
            <v>0.18</v>
          </cell>
          <cell r="GC362">
            <v>36.9</v>
          </cell>
          <cell r="GD362">
            <v>5.9</v>
          </cell>
          <cell r="GE362">
            <v>0.28999999999999998</v>
          </cell>
          <cell r="GF362">
            <v>38.9</v>
          </cell>
          <cell r="GG362">
            <v>5.3</v>
          </cell>
          <cell r="GH362">
            <v>0.32</v>
          </cell>
          <cell r="GI362">
            <v>34.1</v>
          </cell>
          <cell r="GJ362">
            <v>7.2</v>
          </cell>
          <cell r="GK362">
            <v>0.49</v>
          </cell>
          <cell r="GL362">
            <v>31.2</v>
          </cell>
          <cell r="GM362">
            <v>28.8</v>
          </cell>
          <cell r="GN362" t="str">
            <v>CAUCASIAN</v>
          </cell>
          <cell r="GO362">
            <v>-0.23530899999999999</v>
          </cell>
          <cell r="GP362" t="str">
            <v>NA</v>
          </cell>
          <cell r="GQ362">
            <v>1.03E-2</v>
          </cell>
          <cell r="GR362" t="str">
            <v>NA</v>
          </cell>
          <cell r="GS362">
            <v>2</v>
          </cell>
          <cell r="GT362">
            <v>143869411445</v>
          </cell>
          <cell r="GU362" t="str">
            <v>RO014248 0036</v>
          </cell>
          <cell r="GV362" t="str">
            <v>Recall Set A 090821-Samples-RO014248 0036</v>
          </cell>
          <cell r="GW362">
            <v>137360</v>
          </cell>
          <cell r="GX362">
            <v>10453.58</v>
          </cell>
          <cell r="GY362">
            <v>460</v>
          </cell>
          <cell r="GZ362">
            <v>35.01</v>
          </cell>
          <cell r="HA362">
            <v>8</v>
          </cell>
          <cell r="HB362">
            <v>0.61</v>
          </cell>
          <cell r="HC362">
            <v>912</v>
          </cell>
          <cell r="HD362">
            <v>69.41</v>
          </cell>
          <cell r="HE362">
            <v>858000</v>
          </cell>
        </row>
        <row r="363">
          <cell r="B363">
            <v>35007705714</v>
          </cell>
          <cell r="C363" t="str">
            <v>W08581500228500</v>
          </cell>
          <cell r="D363" t="str">
            <v>RO014752 0001</v>
          </cell>
          <cell r="E363" t="str">
            <v>RO014752 0001</v>
          </cell>
          <cell r="F363" t="str">
            <v>RO014752</v>
          </cell>
          <cell r="G363" t="str">
            <v>RO014752 0036</v>
          </cell>
          <cell r="H363" t="str">
            <v>RO014752</v>
          </cell>
          <cell r="I363">
            <v>36</v>
          </cell>
          <cell r="J363">
            <v>157070331</v>
          </cell>
          <cell r="K363">
            <v>2</v>
          </cell>
          <cell r="L363">
            <v>131745681281</v>
          </cell>
          <cell r="M363" t="str">
            <v>Recall</v>
          </cell>
          <cell r="N363" t="str">
            <v>Recall D42</v>
          </cell>
          <cell r="O363" t="str">
            <v>Matrix tube</v>
          </cell>
          <cell r="P363" t="str">
            <v>Supernate</v>
          </cell>
          <cell r="Q363">
            <v>5639</v>
          </cell>
          <cell r="R363">
            <v>9</v>
          </cell>
          <cell r="S363">
            <v>12</v>
          </cell>
          <cell r="T363" t="str">
            <v>NA</v>
          </cell>
          <cell r="U363" t="str">
            <v>G</v>
          </cell>
          <cell r="V363" t="b">
            <v>1</v>
          </cell>
          <cell r="W363">
            <v>36</v>
          </cell>
          <cell r="X363" t="b">
            <v>0</v>
          </cell>
          <cell r="Y363" t="b">
            <v>0</v>
          </cell>
          <cell r="Z363" t="b">
            <v>0</v>
          </cell>
          <cell r="AA363" t="b">
            <v>0</v>
          </cell>
          <cell r="AB363" t="b">
            <v>1</v>
          </cell>
          <cell r="AC363">
            <v>119858761534</v>
          </cell>
          <cell r="AD363" t="str">
            <v>ITxM</v>
          </cell>
          <cell r="AE363" t="b">
            <v>1</v>
          </cell>
          <cell r="AF363" t="str">
            <v>CAUCASIAN_OTHER</v>
          </cell>
          <cell r="AG363">
            <v>1</v>
          </cell>
          <cell r="AH363">
            <v>1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1</v>
          </cell>
          <cell r="AO363">
            <v>0</v>
          </cell>
          <cell r="AP363">
            <v>0</v>
          </cell>
          <cell r="AQ363">
            <v>0</v>
          </cell>
          <cell r="AR363" t="str">
            <v>NOTHISPANICLATINO</v>
          </cell>
          <cell r="AS363" t="str">
            <v>Recall Completed</v>
          </cell>
          <cell r="AT363" t="str">
            <v>NULL</v>
          </cell>
          <cell r="AU363" t="str">
            <v>NULL</v>
          </cell>
          <cell r="AV363">
            <v>12</v>
          </cell>
          <cell r="AW363">
            <v>63</v>
          </cell>
          <cell r="AX363">
            <v>10311.1</v>
          </cell>
          <cell r="AY363">
            <v>0.41038154389999998</v>
          </cell>
          <cell r="AZ363">
            <v>320.2</v>
          </cell>
          <cell r="BA363">
            <v>53.9</v>
          </cell>
          <cell r="BC363" t="str">
            <v>NA</v>
          </cell>
          <cell r="BD363">
            <v>44.2</v>
          </cell>
          <cell r="BE363" t="str">
            <v>glad7</v>
          </cell>
          <cell r="BF363" t="str">
            <v>CPD;AS1</v>
          </cell>
          <cell r="BG363" t="str">
            <v>Pitt</v>
          </cell>
          <cell r="BH363">
            <v>57</v>
          </cell>
          <cell r="BI363">
            <v>6</v>
          </cell>
          <cell r="BJ363">
            <v>5</v>
          </cell>
          <cell r="BK363">
            <v>10</v>
          </cell>
          <cell r="BL363">
            <v>205</v>
          </cell>
          <cell r="BM363" t="str">
            <v>N</v>
          </cell>
          <cell r="BN363" t="str">
            <v>NA</v>
          </cell>
          <cell r="BO363" t="str">
            <v>Y</v>
          </cell>
          <cell r="BP363">
            <v>840</v>
          </cell>
          <cell r="BQ363" t="str">
            <v>S</v>
          </cell>
          <cell r="BR363" t="str">
            <v>N</v>
          </cell>
          <cell r="BT363" t="str">
            <v>NA</v>
          </cell>
          <cell r="BU363" t="str">
            <v>N</v>
          </cell>
          <cell r="BV363">
            <v>99999</v>
          </cell>
          <cell r="BW363" t="str">
            <v>N</v>
          </cell>
          <cell r="BX363" t="str">
            <v>NA</v>
          </cell>
          <cell r="BY363">
            <v>4.5</v>
          </cell>
          <cell r="BZ363">
            <v>4.33</v>
          </cell>
          <cell r="CA363">
            <v>12.2</v>
          </cell>
          <cell r="CB363">
            <v>36.799999999999997</v>
          </cell>
          <cell r="CC363">
            <v>84.9</v>
          </cell>
          <cell r="CD363">
            <v>13.9</v>
          </cell>
          <cell r="CE363">
            <v>162</v>
          </cell>
          <cell r="CF363" t="str">
            <v>Y</v>
          </cell>
          <cell r="CG363" t="str">
            <v>Y</v>
          </cell>
          <cell r="CH363" t="str">
            <v>Resting</v>
          </cell>
          <cell r="CI363" t="str">
            <v>Y</v>
          </cell>
          <cell r="CN363" t="str">
            <v>Y</v>
          </cell>
          <cell r="CP363" t="str">
            <v xml:space="preserve">Usually </v>
          </cell>
          <cell r="CQ363" t="str">
            <v>N</v>
          </cell>
          <cell r="CS363" t="str">
            <v>Y</v>
          </cell>
          <cell r="CU363" t="str">
            <v>Once_A_Month</v>
          </cell>
          <cell r="CV363" t="str">
            <v>NoImpact</v>
          </cell>
          <cell r="CX363" t="str">
            <v>N</v>
          </cell>
          <cell r="CY363" t="str">
            <v>N</v>
          </cell>
          <cell r="DU363" t="str">
            <v>Y</v>
          </cell>
          <cell r="DX363" t="str">
            <v>N</v>
          </cell>
          <cell r="DY363" t="str">
            <v>N</v>
          </cell>
          <cell r="DZ363" t="str">
            <v>Y</v>
          </cell>
          <cell r="EA363" t="str">
            <v>Daily</v>
          </cell>
          <cell r="EB363" t="str">
            <v>N</v>
          </cell>
          <cell r="EC363" t="str">
            <v>N</v>
          </cell>
          <cell r="EL363">
            <v>0</v>
          </cell>
          <cell r="EO363">
            <v>0</v>
          </cell>
          <cell r="EQ363">
            <v>5.5</v>
          </cell>
          <cell r="ER363">
            <v>6</v>
          </cell>
          <cell r="ES363">
            <v>1</v>
          </cell>
          <cell r="ET363" t="str">
            <v>T</v>
          </cell>
          <cell r="EU363" t="str">
            <v>M</v>
          </cell>
          <cell r="EV363" t="str">
            <v>H</v>
          </cell>
          <cell r="EW363" t="str">
            <v>WB</v>
          </cell>
          <cell r="EX363" t="str">
            <v>N</v>
          </cell>
          <cell r="EY363" t="str">
            <v>S</v>
          </cell>
          <cell r="EZ363" t="str">
            <v>O+</v>
          </cell>
          <cell r="FA363" t="str">
            <v>NT</v>
          </cell>
          <cell r="FB363" t="str">
            <v>NR</v>
          </cell>
          <cell r="FC363" t="str">
            <v>NR</v>
          </cell>
          <cell r="FD363" t="str">
            <v>NR</v>
          </cell>
          <cell r="FE363" t="str">
            <v>NR</v>
          </cell>
          <cell r="FF363" t="str">
            <v>NT</v>
          </cell>
          <cell r="FG363" t="str">
            <v>NR</v>
          </cell>
          <cell r="FH363" t="str">
            <v>NR</v>
          </cell>
          <cell r="FI363" t="str">
            <v>NR</v>
          </cell>
          <cell r="FJ363" t="str">
            <v>NR</v>
          </cell>
          <cell r="FK363" t="str">
            <v>NR</v>
          </cell>
          <cell r="FL363" t="str">
            <v>NR</v>
          </cell>
          <cell r="FM363" t="str">
            <v>NT</v>
          </cell>
          <cell r="FN363">
            <v>12.5</v>
          </cell>
          <cell r="FO363" t="str">
            <v>NA</v>
          </cell>
          <cell r="FP363" t="b">
            <v>0</v>
          </cell>
          <cell r="FR363" t="str">
            <v>M</v>
          </cell>
          <cell r="FS363">
            <v>58</v>
          </cell>
          <cell r="FT363" t="str">
            <v>CAUCASIAN</v>
          </cell>
          <cell r="FU363">
            <v>0.36155687337375297</v>
          </cell>
          <cell r="FV363">
            <v>48.953781652736602</v>
          </cell>
          <cell r="FW363">
            <v>44.040892798603601</v>
          </cell>
          <cell r="FX363">
            <v>205</v>
          </cell>
          <cell r="FY363">
            <v>70</v>
          </cell>
          <cell r="FZ363">
            <v>29.411224489795899</v>
          </cell>
          <cell r="GA363">
            <v>1</v>
          </cell>
          <cell r="GB363">
            <v>0.19</v>
          </cell>
          <cell r="GC363">
            <v>52.4</v>
          </cell>
          <cell r="GD363">
            <v>29.1</v>
          </cell>
          <cell r="GE363">
            <v>0.19</v>
          </cell>
          <cell r="GF363">
            <v>41.7</v>
          </cell>
          <cell r="GG363">
            <v>28</v>
          </cell>
          <cell r="GH363">
            <v>0.39</v>
          </cell>
          <cell r="GI363">
            <v>51.9</v>
          </cell>
          <cell r="GJ363">
            <v>32.9</v>
          </cell>
          <cell r="GK363">
            <v>0.63</v>
          </cell>
          <cell r="GL363">
            <v>51</v>
          </cell>
          <cell r="GM363">
            <v>46.6</v>
          </cell>
          <cell r="GN363" t="str">
            <v>CAUCASIAN</v>
          </cell>
          <cell r="GO363">
            <v>-0.190272</v>
          </cell>
          <cell r="GP363" t="str">
            <v>NA</v>
          </cell>
          <cell r="GQ363">
            <v>-5.5397000000000002E-2</v>
          </cell>
          <cell r="GR363" t="str">
            <v>NA</v>
          </cell>
          <cell r="GS363">
            <v>2</v>
          </cell>
          <cell r="GT363">
            <v>136516521162</v>
          </cell>
          <cell r="GU363" t="str">
            <v>RO014752 0036</v>
          </cell>
          <cell r="GV363" t="str">
            <v>Recall Group T U 092921-Group U-RO014752 0036</v>
          </cell>
          <cell r="GW363">
            <v>222120</v>
          </cell>
          <cell r="GX363">
            <v>14489.24</v>
          </cell>
          <cell r="GY363">
            <v>818</v>
          </cell>
          <cell r="GZ363">
            <v>53.36</v>
          </cell>
          <cell r="HA363">
            <v>0</v>
          </cell>
          <cell r="HB363">
            <v>0</v>
          </cell>
          <cell r="HC363">
            <v>301</v>
          </cell>
          <cell r="HD363">
            <v>19.63</v>
          </cell>
          <cell r="HE363">
            <v>263000</v>
          </cell>
        </row>
        <row r="364">
          <cell r="B364">
            <v>35007705771</v>
          </cell>
          <cell r="C364" t="str">
            <v>W08601400702700</v>
          </cell>
          <cell r="D364" t="str">
            <v>RO014277 0001</v>
          </cell>
          <cell r="E364" t="str">
            <v>RO014277 0001</v>
          </cell>
          <cell r="F364" t="str">
            <v>RO014277</v>
          </cell>
          <cell r="G364" t="str">
            <v>RO014277 0036</v>
          </cell>
          <cell r="H364" t="str">
            <v>RO014277</v>
          </cell>
          <cell r="I364">
            <v>36</v>
          </cell>
          <cell r="J364">
            <v>157075059</v>
          </cell>
          <cell r="K364">
            <v>2</v>
          </cell>
          <cell r="L364">
            <v>128472561328</v>
          </cell>
          <cell r="M364" t="str">
            <v>Recall</v>
          </cell>
          <cell r="N364" t="str">
            <v>Recall D42</v>
          </cell>
          <cell r="O364" t="str">
            <v>Matrix tube</v>
          </cell>
          <cell r="P364" t="str">
            <v>Supernate</v>
          </cell>
          <cell r="Q364">
            <v>5634</v>
          </cell>
          <cell r="R364">
            <v>1</v>
          </cell>
          <cell r="S364">
            <v>19</v>
          </cell>
          <cell r="T364" t="str">
            <v>NA</v>
          </cell>
          <cell r="U364" t="str">
            <v>A</v>
          </cell>
          <cell r="V364" t="b">
            <v>1</v>
          </cell>
          <cell r="W364">
            <v>36</v>
          </cell>
          <cell r="X364" t="b">
            <v>0</v>
          </cell>
          <cell r="Y364" t="b">
            <v>0</v>
          </cell>
          <cell r="Z364" t="b">
            <v>0</v>
          </cell>
          <cell r="AA364" t="b">
            <v>0</v>
          </cell>
          <cell r="AB364" t="b">
            <v>1</v>
          </cell>
          <cell r="AC364">
            <v>153426011459</v>
          </cell>
          <cell r="AD364" t="str">
            <v>ITxM</v>
          </cell>
          <cell r="AE364" t="b">
            <v>1</v>
          </cell>
          <cell r="AF364" t="str">
            <v>HIGH</v>
          </cell>
          <cell r="AG364">
            <v>1</v>
          </cell>
          <cell r="AH364">
            <v>1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1</v>
          </cell>
          <cell r="AO364">
            <v>0</v>
          </cell>
          <cell r="AP364">
            <v>0</v>
          </cell>
          <cell r="AQ364">
            <v>0</v>
          </cell>
          <cell r="AR364" t="str">
            <v>NOTHISPANICLATINO</v>
          </cell>
          <cell r="AS364" t="str">
            <v>Recall Completed</v>
          </cell>
          <cell r="AT364" t="str">
            <v>NULL</v>
          </cell>
          <cell r="AU364" t="str">
            <v>NULL</v>
          </cell>
          <cell r="AV364">
            <v>10</v>
          </cell>
          <cell r="AW364">
            <v>66.5</v>
          </cell>
          <cell r="AX364">
            <v>11285.5</v>
          </cell>
          <cell r="AY364">
            <v>0.1629509526</v>
          </cell>
          <cell r="AZ364">
            <v>325.89999999999998</v>
          </cell>
          <cell r="BA364">
            <v>14.7</v>
          </cell>
          <cell r="BB364" t="str">
            <v>AAPH not tested due to high volume of samples o</v>
          </cell>
          <cell r="BC364" t="str">
            <v>NA</v>
          </cell>
          <cell r="BD364" t="str">
            <v>NA</v>
          </cell>
          <cell r="BE364" t="str">
            <v>glad7</v>
          </cell>
          <cell r="BF364" t="str">
            <v>CPD;AS1</v>
          </cell>
          <cell r="BG364" t="str">
            <v>Pitt</v>
          </cell>
          <cell r="BH364">
            <v>63</v>
          </cell>
          <cell r="BI364">
            <v>8</v>
          </cell>
          <cell r="BJ364">
            <v>5</v>
          </cell>
          <cell r="BK364">
            <v>5</v>
          </cell>
          <cell r="BL364">
            <v>185</v>
          </cell>
          <cell r="BM364" t="str">
            <v>N</v>
          </cell>
          <cell r="BN364" t="str">
            <v>NA</v>
          </cell>
          <cell r="BO364" t="str">
            <v>Y</v>
          </cell>
          <cell r="BP364">
            <v>840</v>
          </cell>
          <cell r="BQ364" t="str">
            <v>D</v>
          </cell>
          <cell r="BR364" t="str">
            <v>N</v>
          </cell>
          <cell r="BS364" t="str">
            <v>N</v>
          </cell>
          <cell r="BT364">
            <v>0</v>
          </cell>
          <cell r="BU364" t="str">
            <v>N</v>
          </cell>
          <cell r="BV364" t="str">
            <v>W9999</v>
          </cell>
          <cell r="BW364" t="str">
            <v>N</v>
          </cell>
          <cell r="BX364" t="str">
            <v>NA</v>
          </cell>
          <cell r="BY364">
            <v>8.4</v>
          </cell>
          <cell r="BZ364">
            <v>4.3449999999999998</v>
          </cell>
          <cell r="CA364">
            <v>12.8</v>
          </cell>
          <cell r="CB364">
            <v>38.65</v>
          </cell>
          <cell r="CC364">
            <v>88.9</v>
          </cell>
          <cell r="CD364">
            <v>15.45</v>
          </cell>
          <cell r="CE364">
            <v>285.5</v>
          </cell>
          <cell r="CF364" t="str">
            <v>N</v>
          </cell>
          <cell r="CG364" t="str">
            <v>N</v>
          </cell>
          <cell r="CS364" t="str">
            <v>N</v>
          </cell>
          <cell r="CY364" t="str">
            <v>N</v>
          </cell>
          <cell r="DW364" t="str">
            <v>Y</v>
          </cell>
          <cell r="DX364" t="str">
            <v>Y</v>
          </cell>
          <cell r="DY364" t="str">
            <v>N</v>
          </cell>
          <cell r="DZ364" t="str">
            <v>Y</v>
          </cell>
          <cell r="EA364" t="str">
            <v>Daily</v>
          </cell>
          <cell r="EB364" t="str">
            <v>N</v>
          </cell>
          <cell r="EC364" t="str">
            <v>N</v>
          </cell>
          <cell r="ED364" t="str">
            <v>Y</v>
          </cell>
          <cell r="EL364">
            <v>0</v>
          </cell>
          <cell r="EN364" t="str">
            <v>N</v>
          </cell>
          <cell r="EO364">
            <v>0</v>
          </cell>
          <cell r="EQ364">
            <v>4.23729778097987</v>
          </cell>
          <cell r="ER364">
            <v>8</v>
          </cell>
          <cell r="ES364">
            <v>6</v>
          </cell>
          <cell r="ET364" t="str">
            <v>T</v>
          </cell>
          <cell r="EU364" t="str">
            <v>M</v>
          </cell>
          <cell r="EV364" t="str">
            <v>H</v>
          </cell>
          <cell r="EW364" t="str">
            <v>WB</v>
          </cell>
          <cell r="EX364" t="str">
            <v>N</v>
          </cell>
          <cell r="EY364" t="str">
            <v>S</v>
          </cell>
          <cell r="EZ364" t="str">
            <v>B+</v>
          </cell>
          <cell r="FA364" t="str">
            <v>NR</v>
          </cell>
          <cell r="FB364" t="str">
            <v>NR</v>
          </cell>
          <cell r="FC364" t="str">
            <v>NR</v>
          </cell>
          <cell r="FD364" t="str">
            <v>NR</v>
          </cell>
          <cell r="FE364" t="str">
            <v>NR</v>
          </cell>
          <cell r="FF364" t="str">
            <v>NT</v>
          </cell>
          <cell r="FG364" t="str">
            <v>NR</v>
          </cell>
          <cell r="FH364" t="str">
            <v>NR</v>
          </cell>
          <cell r="FI364" t="str">
            <v>NR</v>
          </cell>
          <cell r="FJ364" t="str">
            <v>NR</v>
          </cell>
          <cell r="FK364" t="str">
            <v>NR</v>
          </cell>
          <cell r="FL364" t="str">
            <v>NR</v>
          </cell>
          <cell r="FM364" t="str">
            <v>NT</v>
          </cell>
          <cell r="FN364">
            <v>13.3</v>
          </cell>
          <cell r="FO364" t="str">
            <v>NA</v>
          </cell>
          <cell r="FP364" t="b">
            <v>0</v>
          </cell>
          <cell r="FR364" t="str">
            <v>F</v>
          </cell>
          <cell r="FS364">
            <v>30</v>
          </cell>
          <cell r="FT364" t="str">
            <v>CAUCASIAN</v>
          </cell>
          <cell r="FU364">
            <v>0.146610187166928</v>
          </cell>
          <cell r="FV364">
            <v>10.952945602492299</v>
          </cell>
          <cell r="FW364" t="str">
            <v>NA</v>
          </cell>
          <cell r="FX364">
            <v>185</v>
          </cell>
          <cell r="FY364">
            <v>65</v>
          </cell>
          <cell r="FZ364">
            <v>30.782248520710102</v>
          </cell>
          <cell r="GA364">
            <v>1</v>
          </cell>
          <cell r="GB364">
            <v>0.28000000000000003</v>
          </cell>
          <cell r="GC364">
            <v>17.5</v>
          </cell>
          <cell r="GD364">
            <v>11</v>
          </cell>
          <cell r="GE364">
            <v>0.3</v>
          </cell>
          <cell r="GF364">
            <v>14.4</v>
          </cell>
          <cell r="GG364">
            <v>6.9</v>
          </cell>
          <cell r="GH364">
            <v>0.44</v>
          </cell>
          <cell r="GI364">
            <v>18.5</v>
          </cell>
          <cell r="GJ364">
            <v>12.1</v>
          </cell>
          <cell r="GK364">
            <v>0.53</v>
          </cell>
          <cell r="GL364">
            <v>13.1</v>
          </cell>
          <cell r="GM364">
            <v>43.6</v>
          </cell>
          <cell r="GN364" t="str">
            <v>CAUCASIAN</v>
          </cell>
          <cell r="GO364">
            <v>3.3874000000000001E-2</v>
          </cell>
          <cell r="GP364" t="str">
            <v>NA</v>
          </cell>
          <cell r="GQ364">
            <v>0.13139400000000001</v>
          </cell>
          <cell r="GR364" t="str">
            <v>NA</v>
          </cell>
          <cell r="GS364">
            <v>2</v>
          </cell>
          <cell r="GT364">
            <v>146194091478</v>
          </cell>
          <cell r="GU364" t="str">
            <v>RO014277 0036</v>
          </cell>
          <cell r="GV364" t="str">
            <v>Recall Group C 091321-Samples-RO014277 0036</v>
          </cell>
          <cell r="GW364">
            <v>392112</v>
          </cell>
          <cell r="GX364">
            <v>25528.13</v>
          </cell>
          <cell r="GY364">
            <v>8902</v>
          </cell>
          <cell r="GZ364">
            <v>579.55999999999995</v>
          </cell>
          <cell r="HA364">
            <v>5</v>
          </cell>
          <cell r="HB364">
            <v>0.33</v>
          </cell>
          <cell r="HC364">
            <v>391</v>
          </cell>
          <cell r="HD364">
            <v>25.46</v>
          </cell>
          <cell r="HE364">
            <v>2750000</v>
          </cell>
        </row>
        <row r="365">
          <cell r="B365">
            <v>35007706084</v>
          </cell>
          <cell r="C365" t="str">
            <v>W08611400486700</v>
          </cell>
          <cell r="D365" t="str">
            <v>RO014257 0001</v>
          </cell>
          <cell r="E365" t="str">
            <v>RO014257 0001</v>
          </cell>
          <cell r="F365" t="str">
            <v>RO014257</v>
          </cell>
          <cell r="G365" t="str">
            <v>RO014257 0036</v>
          </cell>
          <cell r="H365" t="str">
            <v>RO014257</v>
          </cell>
          <cell r="I365">
            <v>36</v>
          </cell>
          <cell r="J365">
            <v>155105792</v>
          </cell>
          <cell r="K365">
            <v>2</v>
          </cell>
          <cell r="L365">
            <v>117195051460</v>
          </cell>
          <cell r="M365" t="str">
            <v>Recall</v>
          </cell>
          <cell r="N365" t="str">
            <v>Recall D42</v>
          </cell>
          <cell r="O365" t="str">
            <v>Matrix tube</v>
          </cell>
          <cell r="P365" t="str">
            <v>Supernate</v>
          </cell>
          <cell r="Q365">
            <v>5631</v>
          </cell>
          <cell r="R365">
            <v>5</v>
          </cell>
          <cell r="S365">
            <v>19</v>
          </cell>
          <cell r="T365" t="str">
            <v>NA</v>
          </cell>
          <cell r="U365" t="str">
            <v>G</v>
          </cell>
          <cell r="V365" t="b">
            <v>1</v>
          </cell>
          <cell r="W365">
            <v>36</v>
          </cell>
          <cell r="X365" t="b">
            <v>0</v>
          </cell>
          <cell r="Y365" t="b">
            <v>0</v>
          </cell>
          <cell r="Z365" t="b">
            <v>0</v>
          </cell>
          <cell r="AA365" t="b">
            <v>0</v>
          </cell>
          <cell r="AB365" t="b">
            <v>1</v>
          </cell>
          <cell r="AC365">
            <v>108637711501</v>
          </cell>
          <cell r="AD365" t="str">
            <v>ITxM</v>
          </cell>
          <cell r="AE365" t="b">
            <v>1</v>
          </cell>
          <cell r="AF365" t="str">
            <v>AFRAMRCN</v>
          </cell>
          <cell r="AG365">
            <v>1</v>
          </cell>
          <cell r="AH365">
            <v>1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1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 t="str">
            <v>NOTHISPANICLATINO</v>
          </cell>
          <cell r="AS365" t="str">
            <v>Recall Completed</v>
          </cell>
          <cell r="AT365" t="str">
            <v>NULL</v>
          </cell>
          <cell r="AU365" t="str">
            <v>NULL</v>
          </cell>
          <cell r="AV365">
            <v>6</v>
          </cell>
          <cell r="AW365">
            <v>58</v>
          </cell>
          <cell r="AX365">
            <v>9748.4</v>
          </cell>
          <cell r="AY365">
            <v>0.2315814172</v>
          </cell>
          <cell r="AZ365">
            <v>317.89999999999998</v>
          </cell>
          <cell r="BA365">
            <v>10.4</v>
          </cell>
          <cell r="BB365" t="str">
            <v>AAPH not tested due to high volume of samples o</v>
          </cell>
          <cell r="BC365" t="str">
            <v>NA</v>
          </cell>
          <cell r="BD365" t="str">
            <v>NA</v>
          </cell>
          <cell r="BE365" t="str">
            <v>glad7</v>
          </cell>
          <cell r="BF365" t="str">
            <v>CPD;AS1</v>
          </cell>
          <cell r="BG365" t="str">
            <v>Pitt</v>
          </cell>
          <cell r="BH365">
            <v>64</v>
          </cell>
          <cell r="BI365">
            <v>8</v>
          </cell>
          <cell r="BJ365">
            <v>5</v>
          </cell>
          <cell r="BK365">
            <v>9</v>
          </cell>
          <cell r="BL365">
            <v>195</v>
          </cell>
          <cell r="BM365" t="str">
            <v>N</v>
          </cell>
          <cell r="BN365" t="str">
            <v>NA</v>
          </cell>
          <cell r="BO365" t="str">
            <v>Y</v>
          </cell>
          <cell r="BP365">
            <v>840</v>
          </cell>
          <cell r="BQ365" t="str">
            <v>C</v>
          </cell>
          <cell r="BR365" t="str">
            <v>N</v>
          </cell>
          <cell r="BS365" t="str">
            <v>Y</v>
          </cell>
          <cell r="BT365">
            <v>2</v>
          </cell>
          <cell r="BU365" t="str">
            <v>N</v>
          </cell>
          <cell r="BV365" t="str">
            <v>9B999</v>
          </cell>
          <cell r="BW365" t="str">
            <v>N</v>
          </cell>
          <cell r="BX365" t="str">
            <v>NA</v>
          </cell>
          <cell r="BY365">
            <v>4.5999999999999996</v>
          </cell>
          <cell r="BZ365">
            <v>4.7050000000000001</v>
          </cell>
          <cell r="CA365">
            <v>12.4</v>
          </cell>
          <cell r="CB365">
            <v>37.700000000000003</v>
          </cell>
          <cell r="CC365">
            <v>80.2</v>
          </cell>
          <cell r="CD365">
            <v>18.75</v>
          </cell>
          <cell r="CE365">
            <v>210</v>
          </cell>
          <cell r="CF365" t="str">
            <v>N</v>
          </cell>
          <cell r="CG365" t="str">
            <v>N</v>
          </cell>
          <cell r="CS365" t="str">
            <v>N</v>
          </cell>
          <cell r="CY365" t="str">
            <v>N</v>
          </cell>
          <cell r="DW365" t="str">
            <v>Y</v>
          </cell>
          <cell r="DX365" t="str">
            <v>N</v>
          </cell>
          <cell r="DY365" t="str">
            <v>N</v>
          </cell>
          <cell r="DZ365" t="str">
            <v>N</v>
          </cell>
          <cell r="EC365" t="str">
            <v>N</v>
          </cell>
          <cell r="EK365" t="str">
            <v>Y</v>
          </cell>
          <cell r="EL365">
            <v>43</v>
          </cell>
          <cell r="EN365" t="str">
            <v xml:space="preserve">Y </v>
          </cell>
          <cell r="EO365">
            <v>2</v>
          </cell>
          <cell r="EQ365">
            <v>4.29140031743297</v>
          </cell>
          <cell r="ER365">
            <v>3</v>
          </cell>
          <cell r="ES365">
            <v>19</v>
          </cell>
          <cell r="ET365" t="str">
            <v>T</v>
          </cell>
          <cell r="EU365" t="str">
            <v>M</v>
          </cell>
          <cell r="EV365" t="str">
            <v>H</v>
          </cell>
          <cell r="EW365" t="str">
            <v>WB</v>
          </cell>
          <cell r="EX365" t="str">
            <v>N</v>
          </cell>
          <cell r="EY365" t="str">
            <v>S</v>
          </cell>
          <cell r="EZ365" t="str">
            <v>A+</v>
          </cell>
          <cell r="FA365" t="str">
            <v>NR</v>
          </cell>
          <cell r="FB365" t="str">
            <v>NR</v>
          </cell>
          <cell r="FC365" t="str">
            <v>NR</v>
          </cell>
          <cell r="FD365" t="str">
            <v>NR</v>
          </cell>
          <cell r="FE365" t="str">
            <v>NR</v>
          </cell>
          <cell r="FF365" t="str">
            <v>NT</v>
          </cell>
          <cell r="FG365" t="str">
            <v>NR</v>
          </cell>
          <cell r="FH365" t="str">
            <v>NR</v>
          </cell>
          <cell r="FI365" t="str">
            <v>NR</v>
          </cell>
          <cell r="FJ365" t="str">
            <v>NR</v>
          </cell>
          <cell r="FK365" t="str">
            <v>NR</v>
          </cell>
          <cell r="FL365" t="str">
            <v>NR</v>
          </cell>
          <cell r="FM365" t="str">
            <v>NT</v>
          </cell>
          <cell r="FN365">
            <v>13</v>
          </cell>
          <cell r="FO365" t="str">
            <v>NA</v>
          </cell>
          <cell r="FP365" t="b">
            <v>1</v>
          </cell>
          <cell r="FQ365" t="str">
            <v>2012-12-06;2013-06-13;2013-12-13</v>
          </cell>
          <cell r="FR365" t="str">
            <v>F</v>
          </cell>
          <cell r="FS365">
            <v>55</v>
          </cell>
          <cell r="FT365" t="str">
            <v>AFRAMRCN</v>
          </cell>
          <cell r="FU365">
            <v>0.20623050679312399</v>
          </cell>
          <cell r="FV365">
            <v>6.78448654596039</v>
          </cell>
          <cell r="FW365" t="str">
            <v>NA</v>
          </cell>
          <cell r="FX365">
            <v>195</v>
          </cell>
          <cell r="FY365">
            <v>69</v>
          </cell>
          <cell r="FZ365">
            <v>28.793320730938898</v>
          </cell>
          <cell r="GA365">
            <v>1</v>
          </cell>
          <cell r="GB365">
            <v>0.11</v>
          </cell>
          <cell r="GC365">
            <v>16.2</v>
          </cell>
          <cell r="GD365">
            <v>9.8000000000000007</v>
          </cell>
          <cell r="GE365">
            <v>0.15</v>
          </cell>
          <cell r="GF365">
            <v>15.2</v>
          </cell>
          <cell r="GG365">
            <v>16.2</v>
          </cell>
          <cell r="GH365">
            <v>0.19</v>
          </cell>
          <cell r="GI365">
            <v>19.5</v>
          </cell>
          <cell r="GJ365">
            <v>16.5</v>
          </cell>
          <cell r="GK365">
            <v>0.23</v>
          </cell>
          <cell r="GL365">
            <v>18.3</v>
          </cell>
          <cell r="GM365">
            <v>47</v>
          </cell>
          <cell r="GN365" t="str">
            <v>NA</v>
          </cell>
          <cell r="GO365" t="str">
            <v>NA</v>
          </cell>
          <cell r="GP365" t="str">
            <v>NA</v>
          </cell>
          <cell r="GQ365" t="str">
            <v>NA</v>
          </cell>
          <cell r="GR365" t="str">
            <v>NA</v>
          </cell>
          <cell r="GS365">
            <v>2</v>
          </cell>
          <cell r="GT365">
            <v>147085191481</v>
          </cell>
          <cell r="GU365" t="str">
            <v>RO014257 0036</v>
          </cell>
          <cell r="GV365" t="str">
            <v>Recall Set B-Samples-RO014257 0036</v>
          </cell>
          <cell r="GW365">
            <v>170792</v>
          </cell>
          <cell r="GX365">
            <v>13188.57</v>
          </cell>
          <cell r="GY365">
            <v>280</v>
          </cell>
          <cell r="GZ365">
            <v>21.62</v>
          </cell>
          <cell r="HA365">
            <v>1</v>
          </cell>
          <cell r="HB365">
            <v>0.08</v>
          </cell>
          <cell r="HC365">
            <v>123</v>
          </cell>
          <cell r="HD365">
            <v>9.5</v>
          </cell>
          <cell r="HE365">
            <v>1040000</v>
          </cell>
        </row>
        <row r="366">
          <cell r="B366">
            <v>35007706159</v>
          </cell>
          <cell r="C366" t="str">
            <v>W08601500051700</v>
          </cell>
          <cell r="D366" t="str">
            <v>RO014291 0001</v>
          </cell>
          <cell r="E366" t="str">
            <v>RO014291 0001</v>
          </cell>
          <cell r="F366" t="str">
            <v>RO014291</v>
          </cell>
          <cell r="G366" t="str">
            <v>RO014291 0036</v>
          </cell>
          <cell r="H366" t="str">
            <v>RO014291</v>
          </cell>
          <cell r="I366">
            <v>36</v>
          </cell>
          <cell r="J366">
            <v>157074694</v>
          </cell>
          <cell r="K366">
            <v>2</v>
          </cell>
          <cell r="L366">
            <v>122046711229</v>
          </cell>
          <cell r="M366" t="str">
            <v>Recall</v>
          </cell>
          <cell r="N366" t="str">
            <v>Recall D42</v>
          </cell>
          <cell r="O366" t="str">
            <v>Matrix tube</v>
          </cell>
          <cell r="P366" t="str">
            <v>Supernate</v>
          </cell>
          <cell r="Q366">
            <v>5635</v>
          </cell>
          <cell r="R366">
            <v>1</v>
          </cell>
          <cell r="S366">
            <v>19</v>
          </cell>
          <cell r="T366" t="str">
            <v>NA</v>
          </cell>
          <cell r="U366" t="str">
            <v>A</v>
          </cell>
          <cell r="V366" t="b">
            <v>1</v>
          </cell>
          <cell r="W366">
            <v>36</v>
          </cell>
          <cell r="X366" t="b">
            <v>0</v>
          </cell>
          <cell r="Y366" t="b">
            <v>0</v>
          </cell>
          <cell r="Z366" t="b">
            <v>0</v>
          </cell>
          <cell r="AA366" t="b">
            <v>0</v>
          </cell>
          <cell r="AB366" t="b">
            <v>1</v>
          </cell>
          <cell r="AC366">
            <v>145602831171</v>
          </cell>
          <cell r="AD366" t="str">
            <v>ITxM</v>
          </cell>
          <cell r="AE366" t="b">
            <v>1</v>
          </cell>
          <cell r="AF366" t="str">
            <v>CAUCASIAN_OTHER</v>
          </cell>
          <cell r="AG366">
            <v>1</v>
          </cell>
          <cell r="AH366">
            <v>1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1</v>
          </cell>
          <cell r="AO366">
            <v>0</v>
          </cell>
          <cell r="AP366">
            <v>0</v>
          </cell>
          <cell r="AQ366">
            <v>0</v>
          </cell>
          <cell r="AR366" t="str">
            <v>NOTHISPANICLATINO</v>
          </cell>
          <cell r="AS366" t="str">
            <v>Recall Completed</v>
          </cell>
          <cell r="AT366" t="str">
            <v>NULL</v>
          </cell>
          <cell r="AU366" t="str">
            <v>NULL</v>
          </cell>
          <cell r="AV366">
            <v>8.5</v>
          </cell>
          <cell r="AW366">
            <v>69</v>
          </cell>
          <cell r="AX366">
            <v>11733.8</v>
          </cell>
          <cell r="AY366">
            <v>9.9707602300000003E-2</v>
          </cell>
          <cell r="AZ366">
            <v>307.60000000000002</v>
          </cell>
          <cell r="BA366">
            <v>47.6</v>
          </cell>
          <cell r="BC366" t="str">
            <v>NA</v>
          </cell>
          <cell r="BD366">
            <v>45.9</v>
          </cell>
          <cell r="BE366" t="str">
            <v>glad7</v>
          </cell>
          <cell r="BF366" t="str">
            <v>CPD;AS1</v>
          </cell>
          <cell r="BG366" t="str">
            <v>Pitt</v>
          </cell>
          <cell r="BH366" t="str">
            <v>Inf</v>
          </cell>
          <cell r="BI366">
            <v>0</v>
          </cell>
          <cell r="BJ366">
            <v>5</v>
          </cell>
          <cell r="BK366">
            <v>10</v>
          </cell>
          <cell r="BL366">
            <v>215</v>
          </cell>
          <cell r="BM366" t="str">
            <v>N</v>
          </cell>
          <cell r="BN366" t="str">
            <v>NA</v>
          </cell>
          <cell r="BO366" t="str">
            <v>Y</v>
          </cell>
          <cell r="BP366">
            <v>840</v>
          </cell>
          <cell r="BQ366">
            <v>9</v>
          </cell>
          <cell r="BR366" t="str">
            <v>N</v>
          </cell>
          <cell r="BS366" t="str">
            <v>N</v>
          </cell>
          <cell r="BT366">
            <v>0</v>
          </cell>
          <cell r="BU366">
            <v>9</v>
          </cell>
          <cell r="BV366">
            <v>99999</v>
          </cell>
          <cell r="BW366" t="str">
            <v>N</v>
          </cell>
          <cell r="BX366" t="str">
            <v>NA</v>
          </cell>
          <cell r="BY366">
            <v>6.05</v>
          </cell>
          <cell r="BZ366">
            <v>4.3150000000000004</v>
          </cell>
          <cell r="CA366">
            <v>13.6</v>
          </cell>
          <cell r="CB366">
            <v>39.450000000000003</v>
          </cell>
          <cell r="CC366">
            <v>91.4</v>
          </cell>
          <cell r="CD366">
            <v>12.35</v>
          </cell>
          <cell r="CE366">
            <v>201</v>
          </cell>
          <cell r="CF366" t="str">
            <v>N</v>
          </cell>
          <cell r="CG366" t="str">
            <v>N</v>
          </cell>
          <cell r="CS366" t="str">
            <v>N</v>
          </cell>
          <cell r="CY366" t="str">
            <v>N</v>
          </cell>
          <cell r="DW366" t="str">
            <v>Y</v>
          </cell>
          <cell r="DX366" t="str">
            <v>Y</v>
          </cell>
          <cell r="DY366" t="str">
            <v>N</v>
          </cell>
          <cell r="DZ366" t="str">
            <v>N</v>
          </cell>
          <cell r="EC366" t="str">
            <v>N</v>
          </cell>
          <cell r="ED366" t="str">
            <v>Y</v>
          </cell>
          <cell r="EL366">
            <v>0</v>
          </cell>
          <cell r="EN366" t="str">
            <v>N</v>
          </cell>
          <cell r="EO366">
            <v>0</v>
          </cell>
          <cell r="EQ366">
            <v>62</v>
          </cell>
          <cell r="ER366">
            <v>7</v>
          </cell>
          <cell r="ES366">
            <v>16</v>
          </cell>
          <cell r="ET366" t="str">
            <v>T</v>
          </cell>
          <cell r="EU366" t="str">
            <v>M</v>
          </cell>
          <cell r="EV366" t="str">
            <v>H</v>
          </cell>
          <cell r="EW366" t="str">
            <v>WB</v>
          </cell>
          <cell r="EX366" t="str">
            <v>N</v>
          </cell>
          <cell r="EY366" t="str">
            <v>S</v>
          </cell>
          <cell r="EZ366" t="str">
            <v>O+</v>
          </cell>
          <cell r="FA366" t="str">
            <v>NR</v>
          </cell>
          <cell r="FB366" t="str">
            <v>NR</v>
          </cell>
          <cell r="FC366" t="str">
            <v>NR</v>
          </cell>
          <cell r="FD366" t="str">
            <v>NR</v>
          </cell>
          <cell r="FE366" t="str">
            <v>NR</v>
          </cell>
          <cell r="FF366" t="str">
            <v>NT</v>
          </cell>
          <cell r="FG366" t="str">
            <v>NR</v>
          </cell>
          <cell r="FH366" t="str">
            <v>NR</v>
          </cell>
          <cell r="FI366" t="str">
            <v>NR</v>
          </cell>
          <cell r="FJ366" t="str">
            <v>NR</v>
          </cell>
          <cell r="FK366" t="str">
            <v>NR</v>
          </cell>
          <cell r="FL366" t="str">
            <v>NR</v>
          </cell>
          <cell r="FM366" t="str">
            <v>NR</v>
          </cell>
          <cell r="FN366">
            <v>13.7</v>
          </cell>
          <cell r="FO366" t="str">
            <v>NA</v>
          </cell>
          <cell r="FP366" t="b">
            <v>0</v>
          </cell>
          <cell r="FR366" t="str">
            <v>F</v>
          </cell>
          <cell r="FS366">
            <v>31</v>
          </cell>
          <cell r="FT366" t="str">
            <v>CAUCASIAN</v>
          </cell>
          <cell r="FU366">
            <v>9.1669734977164893E-2</v>
          </cell>
          <cell r="FV366">
            <v>42.846504430375902</v>
          </cell>
          <cell r="FW366">
            <v>45.801651015900198</v>
          </cell>
          <cell r="FX366">
            <v>215</v>
          </cell>
          <cell r="FY366">
            <v>70</v>
          </cell>
          <cell r="FZ366">
            <v>30.845918367346901</v>
          </cell>
          <cell r="GA366">
            <v>1</v>
          </cell>
          <cell r="GB366">
            <v>0.1</v>
          </cell>
          <cell r="GC366">
            <v>29.3</v>
          </cell>
          <cell r="GD366">
            <v>5.0999999999999996</v>
          </cell>
          <cell r="GE366">
            <v>0.2</v>
          </cell>
          <cell r="GF366">
            <v>35.4</v>
          </cell>
          <cell r="GG366">
            <v>7.4</v>
          </cell>
          <cell r="GH366">
            <v>0.28999999999999998</v>
          </cell>
          <cell r="GI366">
            <v>33.299999999999997</v>
          </cell>
          <cell r="GJ366">
            <v>29.3</v>
          </cell>
          <cell r="GK366">
            <v>0.59</v>
          </cell>
          <cell r="GL366">
            <v>31.6</v>
          </cell>
          <cell r="GM366">
            <v>47.9</v>
          </cell>
          <cell r="GN366" t="str">
            <v>CAUCASIAN</v>
          </cell>
          <cell r="GO366">
            <v>-4.8700000000000002E-4</v>
          </cell>
          <cell r="GP366" t="str">
            <v>NA</v>
          </cell>
          <cell r="GQ366">
            <v>1.03E-2</v>
          </cell>
          <cell r="GR366" t="str">
            <v>NA</v>
          </cell>
          <cell r="GS366">
            <v>2</v>
          </cell>
          <cell r="GT366">
            <v>118154671233</v>
          </cell>
          <cell r="GU366" t="str">
            <v>RO014291 0036</v>
          </cell>
          <cell r="GV366" t="str">
            <v>Recall Group D 091421-Samples-RO014291 0036</v>
          </cell>
          <cell r="GW366">
            <v>215952</v>
          </cell>
          <cell r="GX366">
            <v>13564.82</v>
          </cell>
          <cell r="GY366">
            <v>1433</v>
          </cell>
          <cell r="GZ366">
            <v>90.01</v>
          </cell>
          <cell r="HA366">
            <v>0</v>
          </cell>
          <cell r="HB366">
            <v>0</v>
          </cell>
          <cell r="HC366">
            <v>87</v>
          </cell>
          <cell r="HD366">
            <v>5.46</v>
          </cell>
          <cell r="HE366">
            <v>145000</v>
          </cell>
        </row>
        <row r="367">
          <cell r="B367">
            <v>35007706274</v>
          </cell>
          <cell r="C367" t="str">
            <v>W08661500138000</v>
          </cell>
          <cell r="D367" t="str">
            <v>RO014740 0001</v>
          </cell>
          <cell r="E367" t="str">
            <v>RO014740 0001</v>
          </cell>
          <cell r="F367" t="str">
            <v>RO014740</v>
          </cell>
          <cell r="G367" t="str">
            <v>RO014740 0036</v>
          </cell>
          <cell r="H367" t="str">
            <v>RO014740</v>
          </cell>
          <cell r="I367">
            <v>36</v>
          </cell>
          <cell r="J367">
            <v>157066350</v>
          </cell>
          <cell r="K367">
            <v>2</v>
          </cell>
          <cell r="L367">
            <v>149964751054</v>
          </cell>
          <cell r="M367" t="str">
            <v>Recall</v>
          </cell>
          <cell r="N367" t="str">
            <v>Recall D42</v>
          </cell>
          <cell r="O367" t="str">
            <v>Matrix tube</v>
          </cell>
          <cell r="P367" t="str">
            <v>Supernate</v>
          </cell>
          <cell r="Q367">
            <v>5639</v>
          </cell>
          <cell r="R367">
            <v>1</v>
          </cell>
          <cell r="S367">
            <v>12</v>
          </cell>
          <cell r="T367" t="str">
            <v>NA</v>
          </cell>
          <cell r="U367" t="str">
            <v>A</v>
          </cell>
          <cell r="V367" t="b">
            <v>1</v>
          </cell>
          <cell r="W367">
            <v>36</v>
          </cell>
          <cell r="X367" t="b">
            <v>0</v>
          </cell>
          <cell r="Y367" t="b">
            <v>0</v>
          </cell>
          <cell r="Z367" t="b">
            <v>0</v>
          </cell>
          <cell r="AA367" t="b">
            <v>0</v>
          </cell>
          <cell r="AB367" t="b">
            <v>1</v>
          </cell>
          <cell r="AC367">
            <v>134266941216</v>
          </cell>
          <cell r="AD367" t="str">
            <v>ITxM</v>
          </cell>
          <cell r="AE367" t="b">
            <v>1</v>
          </cell>
          <cell r="AF367" t="str">
            <v>CAUCASIAN_OTHER</v>
          </cell>
          <cell r="AG367">
            <v>1</v>
          </cell>
          <cell r="AH367">
            <v>1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1</v>
          </cell>
          <cell r="AO367">
            <v>0</v>
          </cell>
          <cell r="AP367">
            <v>0</v>
          </cell>
          <cell r="AQ367">
            <v>0</v>
          </cell>
          <cell r="AR367" t="str">
            <v>NOTHISPANICLATINO</v>
          </cell>
          <cell r="AS367" t="str">
            <v>Recall Completed</v>
          </cell>
          <cell r="AT367" t="str">
            <v>NULL</v>
          </cell>
          <cell r="AU367" t="str">
            <v>NULL</v>
          </cell>
          <cell r="AV367">
            <v>9</v>
          </cell>
          <cell r="AW367">
            <v>57</v>
          </cell>
          <cell r="AX367">
            <v>10224.200000000001</v>
          </cell>
          <cell r="AY367">
            <v>0.24049217000000001</v>
          </cell>
          <cell r="AZ367">
            <v>320.2</v>
          </cell>
          <cell r="BA367">
            <v>7.1</v>
          </cell>
          <cell r="BC367" t="str">
            <v>NA</v>
          </cell>
          <cell r="BD367">
            <v>41.3</v>
          </cell>
          <cell r="BE367" t="str">
            <v>glad7</v>
          </cell>
          <cell r="BF367" t="str">
            <v>CPD;AS1</v>
          </cell>
          <cell r="BG367" t="str">
            <v>Pitt</v>
          </cell>
          <cell r="BH367">
            <v>70</v>
          </cell>
          <cell r="BI367">
            <v>7</v>
          </cell>
          <cell r="BJ367">
            <v>5</v>
          </cell>
          <cell r="BK367">
            <v>2</v>
          </cell>
          <cell r="BL367">
            <v>117</v>
          </cell>
          <cell r="BM367" t="str">
            <v>N</v>
          </cell>
          <cell r="BN367" t="str">
            <v>NA</v>
          </cell>
          <cell r="BO367" t="str">
            <v>Y</v>
          </cell>
          <cell r="BP367">
            <v>840</v>
          </cell>
          <cell r="BQ367">
            <v>9</v>
          </cell>
          <cell r="BR367" t="str">
            <v>N</v>
          </cell>
          <cell r="BS367" t="str">
            <v>N</v>
          </cell>
          <cell r="BT367">
            <v>0</v>
          </cell>
          <cell r="BU367">
            <v>9</v>
          </cell>
          <cell r="BV367">
            <v>99999</v>
          </cell>
          <cell r="BW367" t="str">
            <v>N</v>
          </cell>
          <cell r="BX367" t="str">
            <v>NA</v>
          </cell>
          <cell r="BY367">
            <v>7.4</v>
          </cell>
          <cell r="BZ367">
            <v>4.57</v>
          </cell>
          <cell r="CA367">
            <v>12.95</v>
          </cell>
          <cell r="CB367">
            <v>40.200000000000003</v>
          </cell>
          <cell r="CC367">
            <v>87.8</v>
          </cell>
          <cell r="CD367">
            <v>15.7</v>
          </cell>
          <cell r="CE367">
            <v>242.5</v>
          </cell>
          <cell r="CF367" t="str">
            <v>N</v>
          </cell>
          <cell r="CG367" t="str">
            <v>N</v>
          </cell>
          <cell r="CS367" t="str">
            <v>Y</v>
          </cell>
          <cell r="CT367" t="str">
            <v>Under_8oz</v>
          </cell>
          <cell r="CU367" t="str">
            <v>Once_A_Day</v>
          </cell>
          <cell r="CV367" t="str">
            <v>NoImpact</v>
          </cell>
          <cell r="CX367" t="str">
            <v>N</v>
          </cell>
          <cell r="CY367" t="str">
            <v>N</v>
          </cell>
          <cell r="DW367" t="str">
            <v>Y</v>
          </cell>
          <cell r="DX367" t="str">
            <v>N</v>
          </cell>
          <cell r="DY367" t="str">
            <v>N</v>
          </cell>
          <cell r="DZ367" t="str">
            <v>Y</v>
          </cell>
          <cell r="EA367" t="str">
            <v>4_Or_More_a_Week</v>
          </cell>
          <cell r="EB367" t="str">
            <v>N</v>
          </cell>
          <cell r="EC367" t="str">
            <v>N</v>
          </cell>
          <cell r="EG367" t="str">
            <v>Y</v>
          </cell>
          <cell r="EL367">
            <v>53</v>
          </cell>
          <cell r="EN367" t="str">
            <v>N</v>
          </cell>
          <cell r="EO367">
            <v>0</v>
          </cell>
          <cell r="EQ367">
            <v>7</v>
          </cell>
          <cell r="ER367">
            <v>3</v>
          </cell>
          <cell r="ES367">
            <v>6</v>
          </cell>
          <cell r="ET367" t="str">
            <v>T</v>
          </cell>
          <cell r="EU367" t="str">
            <v>M</v>
          </cell>
          <cell r="EV367" t="str">
            <v>H</v>
          </cell>
          <cell r="EW367" t="str">
            <v>WB</v>
          </cell>
          <cell r="EX367" t="str">
            <v>N</v>
          </cell>
          <cell r="EY367" t="str">
            <v>S</v>
          </cell>
          <cell r="EZ367" t="str">
            <v>A+</v>
          </cell>
          <cell r="FA367" t="str">
            <v>NR</v>
          </cell>
          <cell r="FB367" t="str">
            <v>NR</v>
          </cell>
          <cell r="FC367" t="str">
            <v>NR</v>
          </cell>
          <cell r="FD367" t="str">
            <v>NR</v>
          </cell>
          <cell r="FE367" t="str">
            <v>NR</v>
          </cell>
          <cell r="FF367" t="str">
            <v>NT</v>
          </cell>
          <cell r="FG367" t="str">
            <v>NR</v>
          </cell>
          <cell r="FH367" t="str">
            <v>NR</v>
          </cell>
          <cell r="FI367" t="str">
            <v>NR</v>
          </cell>
          <cell r="FJ367" t="str">
            <v>NR</v>
          </cell>
          <cell r="FK367" t="str">
            <v>NR</v>
          </cell>
          <cell r="FL367" t="str">
            <v>NR</v>
          </cell>
          <cell r="FM367" t="str">
            <v>NT</v>
          </cell>
          <cell r="FN367">
            <v>13.3</v>
          </cell>
          <cell r="FO367" t="str">
            <v>NA</v>
          </cell>
          <cell r="FP367" t="b">
            <v>0</v>
          </cell>
          <cell r="FR367" t="str">
            <v>F</v>
          </cell>
          <cell r="FS367">
            <v>56</v>
          </cell>
          <cell r="FT367" t="str">
            <v>CAUCASIAN</v>
          </cell>
          <cell r="FU367">
            <v>0.213971412135124</v>
          </cell>
          <cell r="FV367">
            <v>3.58543657234289</v>
          </cell>
          <cell r="FW367">
            <v>41.037246427921303</v>
          </cell>
          <cell r="FX367">
            <v>117</v>
          </cell>
          <cell r="FY367">
            <v>62</v>
          </cell>
          <cell r="FZ367">
            <v>21.397242455775199</v>
          </cell>
          <cell r="GA367">
            <v>1</v>
          </cell>
          <cell r="GB367">
            <v>0.16</v>
          </cell>
          <cell r="GC367">
            <v>7</v>
          </cell>
          <cell r="GD367">
            <v>13.5</v>
          </cell>
          <cell r="GE367">
            <v>0.3</v>
          </cell>
          <cell r="GF367">
            <v>6.6</v>
          </cell>
          <cell r="GG367">
            <v>10.8</v>
          </cell>
          <cell r="GH367">
            <v>0.28000000000000003</v>
          </cell>
          <cell r="GI367">
            <v>5</v>
          </cell>
          <cell r="GJ367">
            <v>24.9</v>
          </cell>
          <cell r="GK367">
            <v>0.22</v>
          </cell>
          <cell r="GL367">
            <v>6.8</v>
          </cell>
          <cell r="GM367">
            <v>47.7</v>
          </cell>
          <cell r="GN367" t="str">
            <v>CAUCASIAN</v>
          </cell>
          <cell r="GO367">
            <v>0.277306</v>
          </cell>
          <cell r="GP367" t="str">
            <v>NA</v>
          </cell>
          <cell r="GQ367">
            <v>7.0846999999999993E-2</v>
          </cell>
          <cell r="GR367" t="str">
            <v>NA</v>
          </cell>
          <cell r="GS367">
            <v>2</v>
          </cell>
          <cell r="GT367">
            <v>142922501128</v>
          </cell>
          <cell r="GU367" t="str">
            <v>RO014740 0036</v>
          </cell>
          <cell r="GV367" t="str">
            <v>Recall Group T U 092921-Group T-RO014740 0036</v>
          </cell>
          <cell r="GW367">
            <v>361296</v>
          </cell>
          <cell r="GX367">
            <v>23041.84</v>
          </cell>
          <cell r="GY367">
            <v>551</v>
          </cell>
          <cell r="GZ367">
            <v>35.14</v>
          </cell>
          <cell r="HA367">
            <v>1</v>
          </cell>
          <cell r="HB367">
            <v>0.06</v>
          </cell>
          <cell r="HC367">
            <v>236</v>
          </cell>
          <cell r="HD367">
            <v>15.05</v>
          </cell>
          <cell r="HE367">
            <v>193000</v>
          </cell>
        </row>
        <row r="368">
          <cell r="B368">
            <v>35007706613</v>
          </cell>
          <cell r="C368" t="str">
            <v>W08661400237100</v>
          </cell>
          <cell r="D368" t="str">
            <v>RO014228 0001</v>
          </cell>
          <cell r="E368" t="str">
            <v>RO014228 0001</v>
          </cell>
          <cell r="F368" t="str">
            <v>RO014228</v>
          </cell>
          <cell r="G368" t="str">
            <v>RO014228 0036</v>
          </cell>
          <cell r="H368" t="str">
            <v>RO014228</v>
          </cell>
          <cell r="I368">
            <v>36</v>
          </cell>
          <cell r="J368">
            <v>155103677</v>
          </cell>
          <cell r="K368">
            <v>2</v>
          </cell>
          <cell r="L368">
            <v>145923121139</v>
          </cell>
          <cell r="M368" t="str">
            <v>Recall</v>
          </cell>
          <cell r="N368" t="str">
            <v>Recall D42</v>
          </cell>
          <cell r="O368" t="str">
            <v>Matrix tube</v>
          </cell>
          <cell r="P368" t="str">
            <v>Supernate</v>
          </cell>
          <cell r="Q368">
            <v>5630</v>
          </cell>
          <cell r="R368">
            <v>3</v>
          </cell>
          <cell r="S368">
            <v>19</v>
          </cell>
          <cell r="T368" t="str">
            <v>NA</v>
          </cell>
          <cell r="U368" t="str">
            <v>C</v>
          </cell>
          <cell r="V368" t="b">
            <v>1</v>
          </cell>
          <cell r="W368">
            <v>36</v>
          </cell>
          <cell r="X368" t="b">
            <v>0</v>
          </cell>
          <cell r="Y368" t="b">
            <v>0</v>
          </cell>
          <cell r="Z368" t="b">
            <v>0</v>
          </cell>
          <cell r="AA368" t="b">
            <v>0</v>
          </cell>
          <cell r="AB368" t="b">
            <v>1</v>
          </cell>
          <cell r="AC368">
            <v>102715761128</v>
          </cell>
          <cell r="AD368" t="str">
            <v>ITxM</v>
          </cell>
          <cell r="AE368" t="b">
            <v>1</v>
          </cell>
          <cell r="AF368" t="str">
            <v>CAUCASIAN_OTHER</v>
          </cell>
          <cell r="AG368">
            <v>1</v>
          </cell>
          <cell r="AH368">
            <v>1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1</v>
          </cell>
          <cell r="AO368">
            <v>0</v>
          </cell>
          <cell r="AP368">
            <v>0</v>
          </cell>
          <cell r="AQ368">
            <v>0</v>
          </cell>
          <cell r="AR368" t="str">
            <v>NOTHISPANICLATINO</v>
          </cell>
          <cell r="AS368" t="str">
            <v>Recall Completed</v>
          </cell>
          <cell r="AT368" t="str">
            <v>NULL</v>
          </cell>
          <cell r="AU368" t="str">
            <v>NULL</v>
          </cell>
          <cell r="AV368">
            <v>9</v>
          </cell>
          <cell r="AW368">
            <v>61</v>
          </cell>
          <cell r="AX368">
            <v>10773.1</v>
          </cell>
          <cell r="AY368">
            <v>0.57133757959999998</v>
          </cell>
          <cell r="AZ368">
            <v>324.8</v>
          </cell>
          <cell r="BA368">
            <v>14.4</v>
          </cell>
          <cell r="BC368" t="str">
            <v>NA</v>
          </cell>
          <cell r="BD368">
            <v>44.7</v>
          </cell>
          <cell r="BE368" t="str">
            <v>glad7</v>
          </cell>
          <cell r="BF368" t="str">
            <v>CPD;AS1</v>
          </cell>
          <cell r="BG368" t="str">
            <v>Pitt</v>
          </cell>
          <cell r="BH368">
            <v>284</v>
          </cell>
          <cell r="BI368">
            <v>3</v>
          </cell>
          <cell r="BJ368">
            <v>5</v>
          </cell>
          <cell r="BK368">
            <v>0</v>
          </cell>
          <cell r="BL368">
            <v>117</v>
          </cell>
          <cell r="BM368" t="str">
            <v>N</v>
          </cell>
          <cell r="BN368" t="str">
            <v>NA</v>
          </cell>
          <cell r="BO368" t="str">
            <v>Y</v>
          </cell>
          <cell r="BP368">
            <v>840</v>
          </cell>
          <cell r="BQ368">
            <v>9</v>
          </cell>
          <cell r="BR368" t="str">
            <v>N</v>
          </cell>
          <cell r="BS368" t="str">
            <v>Y</v>
          </cell>
          <cell r="BT368">
            <v>2</v>
          </cell>
          <cell r="BU368">
            <v>9</v>
          </cell>
          <cell r="BV368">
            <v>99999</v>
          </cell>
          <cell r="BW368" t="str">
            <v>Y</v>
          </cell>
          <cell r="BX368">
            <v>4</v>
          </cell>
          <cell r="BY368">
            <v>8.5</v>
          </cell>
          <cell r="BZ368">
            <v>4.3099999999999996</v>
          </cell>
          <cell r="CA368">
            <v>13.7</v>
          </cell>
          <cell r="CB368">
            <v>41.9</v>
          </cell>
          <cell r="CC368">
            <v>97.1</v>
          </cell>
          <cell r="CD368">
            <v>15.6</v>
          </cell>
          <cell r="CE368">
            <v>244</v>
          </cell>
          <cell r="CF368" t="str">
            <v>Y</v>
          </cell>
          <cell r="CG368" t="str">
            <v>Y</v>
          </cell>
          <cell r="CI368" t="str">
            <v>Y</v>
          </cell>
          <cell r="CO368" t="str">
            <v>Y</v>
          </cell>
          <cell r="CP368" t="str">
            <v>NotUsually</v>
          </cell>
          <cell r="CQ368" t="str">
            <v>N</v>
          </cell>
          <cell r="CS368" t="str">
            <v>Y</v>
          </cell>
          <cell r="CT368" t="str">
            <v>Under_8oz</v>
          </cell>
          <cell r="CU368" t="str">
            <v>Several_Times_A_Week</v>
          </cell>
          <cell r="CV368" t="str">
            <v>NoImpact</v>
          </cell>
          <cell r="CX368" t="str">
            <v>N</v>
          </cell>
          <cell r="CY368" t="str">
            <v>N</v>
          </cell>
          <cell r="DW368" t="str">
            <v>Y</v>
          </cell>
          <cell r="DX368" t="str">
            <v>N</v>
          </cell>
          <cell r="DY368" t="str">
            <v>N</v>
          </cell>
          <cell r="DZ368" t="str">
            <v>Y</v>
          </cell>
          <cell r="EA368" t="str">
            <v>Daily</v>
          </cell>
          <cell r="EB368" t="str">
            <v>N</v>
          </cell>
          <cell r="EC368" t="str">
            <v>N</v>
          </cell>
          <cell r="EH368" t="str">
            <v>Y</v>
          </cell>
          <cell r="EL368">
            <v>43</v>
          </cell>
          <cell r="EN368" t="str">
            <v xml:space="preserve">Y </v>
          </cell>
          <cell r="EO368">
            <v>2</v>
          </cell>
          <cell r="EQ368">
            <v>5.5</v>
          </cell>
          <cell r="ER368">
            <v>9</v>
          </cell>
          <cell r="ES368">
            <v>3</v>
          </cell>
          <cell r="ET368" t="str">
            <v>T</v>
          </cell>
          <cell r="EU368" t="str">
            <v>M</v>
          </cell>
          <cell r="EV368" t="str">
            <v>H</v>
          </cell>
          <cell r="EW368" t="str">
            <v>WB</v>
          </cell>
          <cell r="EX368" t="str">
            <v>N</v>
          </cell>
          <cell r="EY368" t="str">
            <v>S</v>
          </cell>
          <cell r="EZ368" t="str">
            <v>A+</v>
          </cell>
          <cell r="FA368" t="str">
            <v>NT</v>
          </cell>
          <cell r="FB368" t="str">
            <v>NR</v>
          </cell>
          <cell r="FC368" t="str">
            <v>NR</v>
          </cell>
          <cell r="FD368" t="str">
            <v>NR</v>
          </cell>
          <cell r="FE368" t="str">
            <v>NR</v>
          </cell>
          <cell r="FF368" t="str">
            <v>NT</v>
          </cell>
          <cell r="FG368" t="str">
            <v>NR</v>
          </cell>
          <cell r="FH368" t="str">
            <v>NR</v>
          </cell>
          <cell r="FI368" t="str">
            <v>NR</v>
          </cell>
          <cell r="FJ368" t="str">
            <v>NR</v>
          </cell>
          <cell r="FK368" t="str">
            <v>NR</v>
          </cell>
          <cell r="FL368" t="str">
            <v>NR</v>
          </cell>
          <cell r="FM368" t="str">
            <v>NT</v>
          </cell>
          <cell r="FN368">
            <v>13.6</v>
          </cell>
          <cell r="FO368" t="str">
            <v>NA</v>
          </cell>
          <cell r="FP368" t="b">
            <v>0</v>
          </cell>
          <cell r="FR368" t="str">
            <v>F</v>
          </cell>
          <cell r="FS368">
            <v>49</v>
          </cell>
          <cell r="FT368" t="str">
            <v>CAUCASIAN</v>
          </cell>
          <cell r="FU368">
            <v>0.50138180899278895</v>
          </cell>
          <cell r="FV368">
            <v>10.662122877618</v>
          </cell>
          <cell r="FW368">
            <v>44.558762862514399</v>
          </cell>
          <cell r="FX368">
            <v>117</v>
          </cell>
          <cell r="FY368">
            <v>60</v>
          </cell>
          <cell r="FZ368">
            <v>22.8475</v>
          </cell>
          <cell r="GA368">
            <v>1</v>
          </cell>
          <cell r="GB368">
            <v>0.16</v>
          </cell>
          <cell r="GC368">
            <v>21.9</v>
          </cell>
          <cell r="GD368">
            <v>10.4</v>
          </cell>
          <cell r="GE368">
            <v>0.28000000000000003</v>
          </cell>
          <cell r="GF368">
            <v>16.600000000000001</v>
          </cell>
          <cell r="GG368">
            <v>9</v>
          </cell>
          <cell r="GH368">
            <v>0.44</v>
          </cell>
          <cell r="GI368">
            <v>16.7</v>
          </cell>
          <cell r="GJ368">
            <v>16</v>
          </cell>
          <cell r="GK368">
            <v>0.83</v>
          </cell>
          <cell r="GL368">
            <v>17.3</v>
          </cell>
          <cell r="GM368">
            <v>33.4</v>
          </cell>
          <cell r="GN368" t="str">
            <v>CAUCASIAN</v>
          </cell>
          <cell r="GO368">
            <v>-0.17077600000000001</v>
          </cell>
          <cell r="GP368" t="str">
            <v>NA</v>
          </cell>
          <cell r="GQ368">
            <v>7.0846999999999993E-2</v>
          </cell>
          <cell r="GR368" t="str">
            <v>NA</v>
          </cell>
          <cell r="GS368">
            <v>2</v>
          </cell>
          <cell r="GT368">
            <v>141693991341</v>
          </cell>
          <cell r="GU368" t="str">
            <v>RO014228 0036</v>
          </cell>
          <cell r="GV368" t="str">
            <v>Recall MinJae 1st attempt-Samples-RO014228 0036</v>
          </cell>
          <cell r="GW368">
            <v>230504</v>
          </cell>
          <cell r="GX368">
            <v>18499.52</v>
          </cell>
          <cell r="GY368">
            <v>2</v>
          </cell>
          <cell r="GZ368">
            <v>0.16</v>
          </cell>
          <cell r="HA368">
            <v>0</v>
          </cell>
          <cell r="HB368">
            <v>0</v>
          </cell>
          <cell r="HC368">
            <v>999</v>
          </cell>
          <cell r="HD368">
            <v>80.180000000000007</v>
          </cell>
          <cell r="HE368">
            <v>904000</v>
          </cell>
        </row>
        <row r="369">
          <cell r="B369">
            <v>35007706662</v>
          </cell>
          <cell r="C369" t="str">
            <v>W08581400782300</v>
          </cell>
          <cell r="D369" t="str">
            <v>RO014279 0001</v>
          </cell>
          <cell r="E369" t="str">
            <v>RO014279 0001</v>
          </cell>
          <cell r="F369" t="str">
            <v>RO014279</v>
          </cell>
          <cell r="G369" t="str">
            <v>RO014279 0036</v>
          </cell>
          <cell r="H369" t="str">
            <v>RO014279</v>
          </cell>
          <cell r="I369">
            <v>36</v>
          </cell>
          <cell r="J369">
            <v>157074603</v>
          </cell>
          <cell r="K369">
            <v>2</v>
          </cell>
          <cell r="L369">
            <v>152284961277</v>
          </cell>
          <cell r="M369" t="str">
            <v>Recall</v>
          </cell>
          <cell r="N369" t="str">
            <v>Recall D42</v>
          </cell>
          <cell r="O369" t="str">
            <v>Matrix tube</v>
          </cell>
          <cell r="P369" t="str">
            <v>Supernate</v>
          </cell>
          <cell r="Q369">
            <v>5634</v>
          </cell>
          <cell r="R369">
            <v>7</v>
          </cell>
          <cell r="S369">
            <v>19</v>
          </cell>
          <cell r="T369" t="str">
            <v>NA</v>
          </cell>
          <cell r="U369" t="str">
            <v>D</v>
          </cell>
          <cell r="V369" t="b">
            <v>1</v>
          </cell>
          <cell r="W369">
            <v>36</v>
          </cell>
          <cell r="X369" t="b">
            <v>0</v>
          </cell>
          <cell r="Y369" t="b">
            <v>0</v>
          </cell>
          <cell r="Z369" t="b">
            <v>0</v>
          </cell>
          <cell r="AA369" t="b">
            <v>0</v>
          </cell>
          <cell r="AB369" t="b">
            <v>1</v>
          </cell>
          <cell r="AC369">
            <v>115592901195</v>
          </cell>
          <cell r="AD369" t="str">
            <v>ITxM</v>
          </cell>
          <cell r="AE369" t="b">
            <v>1</v>
          </cell>
          <cell r="AF369" t="str">
            <v>CAUCASIAN_OTHER</v>
          </cell>
          <cell r="AG369">
            <v>1</v>
          </cell>
          <cell r="AH369">
            <v>1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1</v>
          </cell>
          <cell r="AO369">
            <v>0</v>
          </cell>
          <cell r="AP369">
            <v>0</v>
          </cell>
          <cell r="AQ369">
            <v>0</v>
          </cell>
          <cell r="AR369" t="str">
            <v>NOTHISPANICLATINO</v>
          </cell>
          <cell r="AS369" t="str">
            <v>Recall Completed</v>
          </cell>
          <cell r="AT369" t="str">
            <v>NULL</v>
          </cell>
          <cell r="AU369" t="str">
            <v>NULL</v>
          </cell>
          <cell r="AV369">
            <v>13.5</v>
          </cell>
          <cell r="AW369">
            <v>61</v>
          </cell>
          <cell r="AX369">
            <v>10489.5</v>
          </cell>
          <cell r="AY369">
            <v>0.85466637590000005</v>
          </cell>
          <cell r="AZ369">
            <v>312.2</v>
          </cell>
          <cell r="BA369">
            <v>54.9</v>
          </cell>
          <cell r="BC369" t="str">
            <v>NA</v>
          </cell>
          <cell r="BD369">
            <v>47.4</v>
          </cell>
          <cell r="BE369" t="str">
            <v>glad7</v>
          </cell>
          <cell r="BF369" t="str">
            <v>CPD;AS1</v>
          </cell>
          <cell r="BG369" t="str">
            <v>Pitt</v>
          </cell>
          <cell r="BH369">
            <v>101</v>
          </cell>
          <cell r="BI369">
            <v>3</v>
          </cell>
          <cell r="BJ369">
            <v>5</v>
          </cell>
          <cell r="BK369">
            <v>10</v>
          </cell>
          <cell r="BL369">
            <v>230</v>
          </cell>
          <cell r="BM369" t="str">
            <v>N</v>
          </cell>
          <cell r="BN369" t="str">
            <v>NA</v>
          </cell>
          <cell r="BO369" t="str">
            <v>Y</v>
          </cell>
          <cell r="BP369">
            <v>840</v>
          </cell>
          <cell r="BQ369" t="str">
            <v>E</v>
          </cell>
          <cell r="BR369" t="str">
            <v>N</v>
          </cell>
          <cell r="BT369" t="str">
            <v>NA</v>
          </cell>
          <cell r="BU369" t="str">
            <v>N</v>
          </cell>
          <cell r="BV369" t="str">
            <v>W9999</v>
          </cell>
          <cell r="BW369" t="str">
            <v>N</v>
          </cell>
          <cell r="BX369" t="str">
            <v>NA</v>
          </cell>
          <cell r="BY369">
            <v>8.1999999999999993</v>
          </cell>
          <cell r="BZ369">
            <v>5.625</v>
          </cell>
          <cell r="CA369">
            <v>16.8</v>
          </cell>
          <cell r="CB369">
            <v>49.65</v>
          </cell>
          <cell r="CC369">
            <v>88.25</v>
          </cell>
          <cell r="CD369">
            <v>12.4</v>
          </cell>
          <cell r="CE369">
            <v>228.5</v>
          </cell>
          <cell r="CF369" t="str">
            <v>N</v>
          </cell>
          <cell r="CG369" t="str">
            <v>N</v>
          </cell>
          <cell r="CS369" t="str">
            <v>N</v>
          </cell>
          <cell r="CY369" t="str">
            <v>N</v>
          </cell>
          <cell r="DW369" t="str">
            <v>Y</v>
          </cell>
          <cell r="DX369" t="str">
            <v>N</v>
          </cell>
          <cell r="DZ369" t="str">
            <v>N</v>
          </cell>
          <cell r="EC369" t="str">
            <v>N</v>
          </cell>
          <cell r="EL369">
            <v>0</v>
          </cell>
          <cell r="EO369">
            <v>0</v>
          </cell>
          <cell r="EQ369">
            <v>77</v>
          </cell>
          <cell r="ER369">
            <v>10</v>
          </cell>
          <cell r="ES369">
            <v>28</v>
          </cell>
          <cell r="ET369" t="str">
            <v>T</v>
          </cell>
          <cell r="EU369" t="str">
            <v>M</v>
          </cell>
          <cell r="EV369" t="str">
            <v>H</v>
          </cell>
          <cell r="EW369" t="str">
            <v>WB</v>
          </cell>
          <cell r="EX369" t="str">
            <v>N</v>
          </cell>
          <cell r="EY369" t="str">
            <v>S</v>
          </cell>
          <cell r="EZ369" t="str">
            <v>O+</v>
          </cell>
          <cell r="FA369" t="str">
            <v>NT</v>
          </cell>
          <cell r="FB369" t="str">
            <v>NR</v>
          </cell>
          <cell r="FC369" t="str">
            <v>NR</v>
          </cell>
          <cell r="FD369" t="str">
            <v>NR</v>
          </cell>
          <cell r="FE369" t="str">
            <v>NR</v>
          </cell>
          <cell r="FF369" t="str">
            <v>NT</v>
          </cell>
          <cell r="FG369" t="str">
            <v>NR</v>
          </cell>
          <cell r="FH369" t="str">
            <v>NR</v>
          </cell>
          <cell r="FI369" t="str">
            <v>NR</v>
          </cell>
          <cell r="FJ369" t="str">
            <v>NR</v>
          </cell>
          <cell r="FK369" t="str">
            <v>NR</v>
          </cell>
          <cell r="FL369" t="str">
            <v>NR</v>
          </cell>
          <cell r="FM369" t="str">
            <v>NT</v>
          </cell>
          <cell r="FN369">
            <v>16.3</v>
          </cell>
          <cell r="FO369" t="str">
            <v>NA</v>
          </cell>
          <cell r="FP369" t="b">
            <v>0</v>
          </cell>
          <cell r="FR369" t="str">
            <v>M</v>
          </cell>
          <cell r="FS369">
            <v>38</v>
          </cell>
          <cell r="FT369" t="str">
            <v>CAUCASIAN</v>
          </cell>
          <cell r="FU369">
            <v>0.74751380727029404</v>
          </cell>
          <cell r="FV369">
            <v>49.923190735650998</v>
          </cell>
          <cell r="FW369">
            <v>47.355261207632402</v>
          </cell>
          <cell r="FX369">
            <v>230</v>
          </cell>
          <cell r="FY369">
            <v>70</v>
          </cell>
          <cell r="FZ369">
            <v>32.997959183673501</v>
          </cell>
          <cell r="GA369">
            <v>1</v>
          </cell>
          <cell r="GB369">
            <v>0.67</v>
          </cell>
          <cell r="GC369">
            <v>43.5</v>
          </cell>
          <cell r="GD369">
            <v>9.1</v>
          </cell>
          <cell r="GE369">
            <v>1.08</v>
          </cell>
          <cell r="GF369">
            <v>39.4</v>
          </cell>
          <cell r="GG369">
            <v>5.3</v>
          </cell>
          <cell r="GH369">
            <v>1.48</v>
          </cell>
          <cell r="GI369">
            <v>49.8</v>
          </cell>
          <cell r="GJ369">
            <v>12.9</v>
          </cell>
          <cell r="GK369">
            <v>1.1399999999999999</v>
          </cell>
          <cell r="GL369">
            <v>42.7</v>
          </cell>
          <cell r="GM369">
            <v>50.3</v>
          </cell>
          <cell r="GN369" t="str">
            <v>CAUCASIAN</v>
          </cell>
          <cell r="GO369">
            <v>-2.3171000000000001E-2</v>
          </cell>
          <cell r="GP369" t="str">
            <v>NA</v>
          </cell>
          <cell r="GQ369">
            <v>7.0846999999999993E-2</v>
          </cell>
          <cell r="GR369" t="str">
            <v>NA</v>
          </cell>
          <cell r="GS369">
            <v>2</v>
          </cell>
          <cell r="GT369">
            <v>128577991131</v>
          </cell>
          <cell r="GU369" t="str">
            <v>RO014279 0036</v>
          </cell>
          <cell r="GV369" t="str">
            <v>Recall Group C 091321-Samples-RO014279 0036</v>
          </cell>
          <cell r="GW369">
            <v>414560</v>
          </cell>
          <cell r="GX369">
            <v>27077.73</v>
          </cell>
          <cell r="GY369">
            <v>1094</v>
          </cell>
          <cell r="GZ369">
            <v>71.459999999999994</v>
          </cell>
          <cell r="HA369">
            <v>35</v>
          </cell>
          <cell r="HB369">
            <v>2.29</v>
          </cell>
          <cell r="HC369">
            <v>1784</v>
          </cell>
          <cell r="HD369">
            <v>116.53</v>
          </cell>
          <cell r="HE369">
            <v>396000</v>
          </cell>
        </row>
        <row r="370">
          <cell r="B370">
            <v>35007706753</v>
          </cell>
          <cell r="C370" t="str">
            <v>W08591400505100</v>
          </cell>
          <cell r="D370" t="str">
            <v>RO014226 0001</v>
          </cell>
          <cell r="E370" t="str">
            <v>RO014226 0001</v>
          </cell>
          <cell r="F370" t="str">
            <v>RO014226</v>
          </cell>
          <cell r="G370" t="str">
            <v>RO014226 0036</v>
          </cell>
          <cell r="H370" t="str">
            <v>RO014226</v>
          </cell>
          <cell r="I370">
            <v>36</v>
          </cell>
          <cell r="J370">
            <v>155103702</v>
          </cell>
          <cell r="K370">
            <v>2</v>
          </cell>
          <cell r="L370">
            <v>119256681077</v>
          </cell>
          <cell r="M370" t="str">
            <v>Recall</v>
          </cell>
          <cell r="N370" t="str">
            <v>Recall D42</v>
          </cell>
          <cell r="O370" t="str">
            <v>Matrix tube</v>
          </cell>
          <cell r="P370" t="str">
            <v>Supernate</v>
          </cell>
          <cell r="Q370">
            <v>5630</v>
          </cell>
          <cell r="R370">
            <v>1</v>
          </cell>
          <cell r="S370">
            <v>19</v>
          </cell>
          <cell r="T370" t="str">
            <v>NA</v>
          </cell>
          <cell r="U370" t="str">
            <v>D</v>
          </cell>
          <cell r="V370" t="b">
            <v>1</v>
          </cell>
          <cell r="W370">
            <v>36</v>
          </cell>
          <cell r="X370" t="b">
            <v>0</v>
          </cell>
          <cell r="Y370" t="b">
            <v>0</v>
          </cell>
          <cell r="Z370" t="b">
            <v>0</v>
          </cell>
          <cell r="AA370" t="b">
            <v>0</v>
          </cell>
          <cell r="AB370" t="b">
            <v>1</v>
          </cell>
          <cell r="AC370">
            <v>113294001217</v>
          </cell>
          <cell r="AD370" t="str">
            <v>ITxM</v>
          </cell>
          <cell r="AE370" t="b">
            <v>1</v>
          </cell>
          <cell r="AF370" t="str">
            <v>HIGH</v>
          </cell>
          <cell r="AG370">
            <v>1</v>
          </cell>
          <cell r="AH370">
            <v>1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1</v>
          </cell>
          <cell r="AO370">
            <v>0</v>
          </cell>
          <cell r="AP370">
            <v>0</v>
          </cell>
          <cell r="AQ370">
            <v>0</v>
          </cell>
          <cell r="AR370" t="str">
            <v>NOTHISPANICLATINO</v>
          </cell>
          <cell r="AS370" t="str">
            <v>Recall Completed</v>
          </cell>
          <cell r="AT370" t="str">
            <v>NULL</v>
          </cell>
          <cell r="AU370" t="str">
            <v>NULL</v>
          </cell>
          <cell r="AV370">
            <v>11</v>
          </cell>
          <cell r="AW370">
            <v>61</v>
          </cell>
          <cell r="AX370">
            <v>9643.2000000000007</v>
          </cell>
          <cell r="AY370">
            <v>0.5226518027</v>
          </cell>
          <cell r="AZ370">
            <v>298.5</v>
          </cell>
          <cell r="BA370">
            <v>29.1</v>
          </cell>
          <cell r="BB370" t="str">
            <v>AAPH not tested due to high volume of samples o</v>
          </cell>
          <cell r="BC370" t="str">
            <v>NA</v>
          </cell>
          <cell r="BD370" t="str">
            <v>NA</v>
          </cell>
          <cell r="BE370" t="str">
            <v>glad7</v>
          </cell>
          <cell r="BF370" t="str">
            <v>CPD;AS1</v>
          </cell>
          <cell r="BG370" t="str">
            <v>Pitt</v>
          </cell>
          <cell r="BH370">
            <v>63</v>
          </cell>
          <cell r="BI370">
            <v>9</v>
          </cell>
          <cell r="BJ370">
            <v>5</v>
          </cell>
          <cell r="BK370">
            <v>8</v>
          </cell>
          <cell r="BL370">
            <v>155</v>
          </cell>
          <cell r="BM370" t="str">
            <v>N</v>
          </cell>
          <cell r="BN370" t="str">
            <v>NA</v>
          </cell>
          <cell r="BO370" t="str">
            <v>Y</v>
          </cell>
          <cell r="BP370">
            <v>840</v>
          </cell>
          <cell r="BQ370" t="str">
            <v>E</v>
          </cell>
          <cell r="BR370" t="str">
            <v>N</v>
          </cell>
          <cell r="BT370" t="str">
            <v>NA</v>
          </cell>
          <cell r="BU370" t="str">
            <v>N</v>
          </cell>
          <cell r="BV370" t="str">
            <v>W9999</v>
          </cell>
          <cell r="BW370" t="str">
            <v>N</v>
          </cell>
          <cell r="BX370" t="str">
            <v>NA</v>
          </cell>
          <cell r="BY370">
            <v>4.5999999999999996</v>
          </cell>
          <cell r="BZ370">
            <v>4.62</v>
          </cell>
          <cell r="CA370">
            <v>12.5</v>
          </cell>
          <cell r="CB370">
            <v>38.25</v>
          </cell>
          <cell r="CC370">
            <v>82.8</v>
          </cell>
          <cell r="CD370">
            <v>15.35</v>
          </cell>
          <cell r="CE370">
            <v>231.5</v>
          </cell>
          <cell r="CF370" t="str">
            <v>N</v>
          </cell>
          <cell r="CG370" t="str">
            <v>N</v>
          </cell>
          <cell r="CS370" t="str">
            <v>N</v>
          </cell>
          <cell r="CY370" t="str">
            <v>N</v>
          </cell>
          <cell r="DW370" t="str">
            <v>Y</v>
          </cell>
          <cell r="DX370" t="str">
            <v>N</v>
          </cell>
          <cell r="DZ370" t="str">
            <v>N</v>
          </cell>
          <cell r="EL370">
            <v>0</v>
          </cell>
          <cell r="EO370">
            <v>0</v>
          </cell>
          <cell r="EQ370">
            <v>3.9080869667095</v>
          </cell>
          <cell r="ER370">
            <v>8</v>
          </cell>
          <cell r="ES370">
            <v>15</v>
          </cell>
          <cell r="ET370" t="str">
            <v>T</v>
          </cell>
          <cell r="EU370" t="str">
            <v>M</v>
          </cell>
          <cell r="EV370" t="str">
            <v>H</v>
          </cell>
          <cell r="EW370" t="str">
            <v>WB</v>
          </cell>
          <cell r="EX370" t="str">
            <v>N</v>
          </cell>
          <cell r="EY370" t="str">
            <v>S</v>
          </cell>
          <cell r="EZ370" t="str">
            <v>A+</v>
          </cell>
          <cell r="FA370" t="str">
            <v>NR</v>
          </cell>
          <cell r="FB370" t="str">
            <v>NR</v>
          </cell>
          <cell r="FC370" t="str">
            <v>NR</v>
          </cell>
          <cell r="FD370" t="str">
            <v>NR</v>
          </cell>
          <cell r="FE370" t="str">
            <v>NR</v>
          </cell>
          <cell r="FF370" t="str">
            <v>NT</v>
          </cell>
          <cell r="FG370" t="str">
            <v>NR</v>
          </cell>
          <cell r="FH370" t="str">
            <v>NR</v>
          </cell>
          <cell r="FI370" t="str">
            <v>NR</v>
          </cell>
          <cell r="FJ370" t="str">
            <v>NR</v>
          </cell>
          <cell r="FK370" t="str">
            <v>NR</v>
          </cell>
          <cell r="FL370" t="str">
            <v>NR</v>
          </cell>
          <cell r="FM370" t="str">
            <v>NT</v>
          </cell>
          <cell r="FN370">
            <v>14.3</v>
          </cell>
          <cell r="FO370" t="str">
            <v>NA</v>
          </cell>
          <cell r="FP370" t="b">
            <v>0</v>
          </cell>
          <cell r="FR370" t="str">
            <v>M</v>
          </cell>
          <cell r="FS370">
            <v>41</v>
          </cell>
          <cell r="FT370" t="str">
            <v>HIGH</v>
          </cell>
          <cell r="FU370">
            <v>0.45908774036094502</v>
          </cell>
          <cell r="FV370">
            <v>24.912436396459601</v>
          </cell>
          <cell r="FW370" t="str">
            <v>NA</v>
          </cell>
          <cell r="FX370">
            <v>155</v>
          </cell>
          <cell r="FY370">
            <v>68</v>
          </cell>
          <cell r="FZ370">
            <v>23.565095155709301</v>
          </cell>
          <cell r="GA370">
            <v>1</v>
          </cell>
          <cell r="GB370">
            <v>0.13</v>
          </cell>
          <cell r="GC370">
            <v>21.2</v>
          </cell>
          <cell r="GD370">
            <v>3.5</v>
          </cell>
          <cell r="GE370">
            <v>0.3</v>
          </cell>
          <cell r="GF370">
            <v>23.5</v>
          </cell>
          <cell r="GG370">
            <v>3.9</v>
          </cell>
          <cell r="GH370">
            <v>0.61</v>
          </cell>
          <cell r="GI370">
            <v>33.299999999999997</v>
          </cell>
          <cell r="GJ370">
            <v>8.4</v>
          </cell>
          <cell r="GK370">
            <v>0.69</v>
          </cell>
          <cell r="GL370">
            <v>28.3</v>
          </cell>
          <cell r="GM370">
            <v>25.2</v>
          </cell>
          <cell r="GN370" t="str">
            <v>CAUCASIAN</v>
          </cell>
          <cell r="GO370">
            <v>0.141267</v>
          </cell>
          <cell r="GP370" t="str">
            <v>NA</v>
          </cell>
          <cell r="GQ370">
            <v>1.03E-2</v>
          </cell>
          <cell r="GR370" t="str">
            <v>NA</v>
          </cell>
          <cell r="GS370">
            <v>2</v>
          </cell>
          <cell r="GT370">
            <v>125260101036</v>
          </cell>
          <cell r="GU370" t="str">
            <v>RO014226 0036</v>
          </cell>
          <cell r="GV370" t="str">
            <v>Recall MinJae 1st attempt-Samples-RO014226 0036</v>
          </cell>
          <cell r="GW370">
            <v>356520</v>
          </cell>
          <cell r="GX370">
            <v>28567.31</v>
          </cell>
          <cell r="GY370">
            <v>0</v>
          </cell>
          <cell r="GZ370">
            <v>0</v>
          </cell>
          <cell r="HA370">
            <v>0</v>
          </cell>
          <cell r="HB370">
            <v>0</v>
          </cell>
          <cell r="HC370">
            <v>309</v>
          </cell>
          <cell r="HD370">
            <v>24.76</v>
          </cell>
          <cell r="HE370">
            <v>595000</v>
          </cell>
        </row>
        <row r="371">
          <cell r="B371">
            <v>35007706803</v>
          </cell>
          <cell r="C371" t="str">
            <v>W08661500062000</v>
          </cell>
          <cell r="D371" t="str">
            <v>RO014297 0001</v>
          </cell>
          <cell r="E371" t="str">
            <v>RO014297 0001</v>
          </cell>
          <cell r="F371" t="str">
            <v>RO014297</v>
          </cell>
          <cell r="G371" t="str">
            <v>RO014297 0036</v>
          </cell>
          <cell r="H371" t="str">
            <v>RO014297</v>
          </cell>
          <cell r="I371">
            <v>36</v>
          </cell>
          <cell r="J371">
            <v>157074148</v>
          </cell>
          <cell r="K371">
            <v>2</v>
          </cell>
          <cell r="L371">
            <v>113742751166</v>
          </cell>
          <cell r="M371" t="str">
            <v>Recall</v>
          </cell>
          <cell r="N371" t="str">
            <v>Recall D42</v>
          </cell>
          <cell r="O371" t="str">
            <v>Matrix tube</v>
          </cell>
          <cell r="P371" t="str">
            <v>Supernate</v>
          </cell>
          <cell r="Q371">
            <v>5635</v>
          </cell>
          <cell r="R371">
            <v>1</v>
          </cell>
          <cell r="S371">
            <v>19</v>
          </cell>
          <cell r="T371" t="str">
            <v>NA</v>
          </cell>
          <cell r="U371" t="str">
            <v>B</v>
          </cell>
          <cell r="V371" t="b">
            <v>1</v>
          </cell>
          <cell r="W371">
            <v>36</v>
          </cell>
          <cell r="X371" t="b">
            <v>0</v>
          </cell>
          <cell r="Y371" t="b">
            <v>0</v>
          </cell>
          <cell r="Z371" t="b">
            <v>0</v>
          </cell>
          <cell r="AA371" t="b">
            <v>0</v>
          </cell>
          <cell r="AB371" t="b">
            <v>1</v>
          </cell>
          <cell r="AC371">
            <v>100070371206</v>
          </cell>
          <cell r="AD371" t="str">
            <v>ITxM</v>
          </cell>
          <cell r="AE371" t="b">
            <v>1</v>
          </cell>
          <cell r="AF371" t="str">
            <v>AFRAMRCN</v>
          </cell>
          <cell r="AG371">
            <v>1</v>
          </cell>
          <cell r="AH371">
            <v>1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1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 t="str">
            <v>NOTHISPANICLATINO</v>
          </cell>
          <cell r="AS371" t="str">
            <v>Recall Completed</v>
          </cell>
          <cell r="AT371" t="str">
            <v>NULL</v>
          </cell>
          <cell r="AU371" t="str">
            <v>NULL</v>
          </cell>
          <cell r="AV371">
            <v>12</v>
          </cell>
          <cell r="AW371">
            <v>62</v>
          </cell>
          <cell r="AX371">
            <v>10672.5</v>
          </cell>
          <cell r="AY371">
            <v>0.18324046290000001</v>
          </cell>
          <cell r="AZ371">
            <v>319.10000000000002</v>
          </cell>
          <cell r="BA371">
            <v>8.1999999999999993</v>
          </cell>
          <cell r="BB371" t="str">
            <v>AAPH not tested due to high volume of samples o</v>
          </cell>
          <cell r="BC371" t="str">
            <v>NA</v>
          </cell>
          <cell r="BD371" t="str">
            <v>NA</v>
          </cell>
          <cell r="BE371" t="str">
            <v>glad7</v>
          </cell>
          <cell r="BF371" t="str">
            <v>CPD;AS1</v>
          </cell>
          <cell r="BG371" t="str">
            <v>Pitt</v>
          </cell>
          <cell r="BH371">
            <v>182</v>
          </cell>
          <cell r="BI371">
            <v>3</v>
          </cell>
          <cell r="BJ371">
            <v>5</v>
          </cell>
          <cell r="BK371">
            <v>8</v>
          </cell>
          <cell r="BL371">
            <v>192</v>
          </cell>
          <cell r="BM371" t="str">
            <v>N</v>
          </cell>
          <cell r="BN371" t="str">
            <v>NA</v>
          </cell>
          <cell r="BO371" t="str">
            <v>Y</v>
          </cell>
          <cell r="BP371">
            <v>840</v>
          </cell>
          <cell r="BQ371">
            <v>9</v>
          </cell>
          <cell r="BR371" t="str">
            <v>N</v>
          </cell>
          <cell r="BT371" t="str">
            <v>NA</v>
          </cell>
          <cell r="BU371" t="str">
            <v>N</v>
          </cell>
          <cell r="BV371" t="str">
            <v>W9999</v>
          </cell>
          <cell r="BW371" t="str">
            <v>N</v>
          </cell>
          <cell r="BX371" t="str">
            <v>NA</v>
          </cell>
          <cell r="BY371">
            <v>6.05</v>
          </cell>
          <cell r="BZ371">
            <v>4.8</v>
          </cell>
          <cell r="CA371">
            <v>14.35</v>
          </cell>
          <cell r="CB371">
            <v>43</v>
          </cell>
          <cell r="CC371">
            <v>89.55</v>
          </cell>
          <cell r="CD371">
            <v>13.5</v>
          </cell>
          <cell r="CE371">
            <v>192</v>
          </cell>
          <cell r="CF371" t="str">
            <v>N</v>
          </cell>
          <cell r="CG371" t="str">
            <v>N</v>
          </cell>
          <cell r="CS371" t="str">
            <v>N</v>
          </cell>
          <cell r="CY371" t="str">
            <v>N</v>
          </cell>
          <cell r="DW371" t="str">
            <v>Y</v>
          </cell>
          <cell r="DX371" t="str">
            <v>N</v>
          </cell>
          <cell r="DZ371" t="str">
            <v>N</v>
          </cell>
          <cell r="EC371" t="str">
            <v>N</v>
          </cell>
          <cell r="EL371">
            <v>0</v>
          </cell>
          <cell r="EO371">
            <v>0</v>
          </cell>
          <cell r="EQ371">
            <v>45</v>
          </cell>
          <cell r="ER371">
            <v>12</v>
          </cell>
          <cell r="ES371">
            <v>1</v>
          </cell>
          <cell r="ET371" t="str">
            <v>T</v>
          </cell>
          <cell r="EU371" t="str">
            <v>M</v>
          </cell>
          <cell r="EV371" t="str">
            <v>H</v>
          </cell>
          <cell r="EW371" t="str">
            <v>WB</v>
          </cell>
          <cell r="EX371" t="str">
            <v>N</v>
          </cell>
          <cell r="EY371" t="str">
            <v>S</v>
          </cell>
          <cell r="EZ371" t="str">
            <v>B+</v>
          </cell>
          <cell r="FA371" t="str">
            <v>NR</v>
          </cell>
          <cell r="FB371" t="str">
            <v>NR</v>
          </cell>
          <cell r="FC371" t="str">
            <v>NR</v>
          </cell>
          <cell r="FD371" t="str">
            <v>NR</v>
          </cell>
          <cell r="FE371" t="str">
            <v>NR</v>
          </cell>
          <cell r="FF371" t="str">
            <v>NT</v>
          </cell>
          <cell r="FG371" t="str">
            <v>NR</v>
          </cell>
          <cell r="FH371" t="str">
            <v>NR</v>
          </cell>
          <cell r="FI371" t="str">
            <v>NR</v>
          </cell>
          <cell r="FJ371" t="str">
            <v>NR</v>
          </cell>
          <cell r="FK371" t="str">
            <v>NR</v>
          </cell>
          <cell r="FL371" t="str">
            <v>NR</v>
          </cell>
          <cell r="FM371" t="str">
            <v>NT</v>
          </cell>
          <cell r="FN371">
            <v>15.4</v>
          </cell>
          <cell r="FO371" t="str">
            <v>NA</v>
          </cell>
          <cell r="FP371" t="b">
            <v>0</v>
          </cell>
          <cell r="FR371" t="str">
            <v>M</v>
          </cell>
          <cell r="FS371">
            <v>33</v>
          </cell>
          <cell r="FT371" t="str">
            <v>AFRAMRCN</v>
          </cell>
          <cell r="FU371">
            <v>0.16423599075423201</v>
          </cell>
          <cell r="FV371">
            <v>4.6517865635487201</v>
          </cell>
          <cell r="FW371" t="str">
            <v>NA</v>
          </cell>
          <cell r="FX371">
            <v>192</v>
          </cell>
          <cell r="FY371">
            <v>68</v>
          </cell>
          <cell r="FZ371">
            <v>29.190311418685098</v>
          </cell>
          <cell r="GA371">
            <v>1</v>
          </cell>
          <cell r="GB371">
            <v>0.19</v>
          </cell>
          <cell r="GC371">
            <v>5.9</v>
          </cell>
          <cell r="GD371">
            <v>1.9</v>
          </cell>
          <cell r="GE371">
            <v>0.38</v>
          </cell>
          <cell r="GF371">
            <v>6.6</v>
          </cell>
          <cell r="GG371">
            <v>2.8</v>
          </cell>
          <cell r="GH371">
            <v>0.52</v>
          </cell>
          <cell r="GI371">
            <v>11.8</v>
          </cell>
          <cell r="GJ371">
            <v>11.3</v>
          </cell>
          <cell r="GK371">
            <v>0.28999999999999998</v>
          </cell>
          <cell r="GL371">
            <v>10.9</v>
          </cell>
          <cell r="GM371">
            <v>37.6</v>
          </cell>
          <cell r="GN371" t="str">
            <v>AFRAMRCN</v>
          </cell>
          <cell r="GO371" t="str">
            <v>NA</v>
          </cell>
          <cell r="GP371">
            <v>0.87856199999999995</v>
          </cell>
          <cell r="GQ371">
            <v>0.27406000000000003</v>
          </cell>
          <cell r="GR371">
            <v>0.13139400000000001</v>
          </cell>
          <cell r="GS371">
            <v>2</v>
          </cell>
          <cell r="GT371">
            <v>135234341073</v>
          </cell>
          <cell r="GU371" t="str">
            <v>RO014297 0036</v>
          </cell>
          <cell r="GV371" t="str">
            <v>Recall Group D 091421-Samples-RO014297 0036</v>
          </cell>
          <cell r="GW371">
            <v>490288</v>
          </cell>
          <cell r="GX371">
            <v>31733.85</v>
          </cell>
          <cell r="GY371">
            <v>891</v>
          </cell>
          <cell r="GZ371">
            <v>57.67</v>
          </cell>
          <cell r="HA371">
            <v>4</v>
          </cell>
          <cell r="HB371">
            <v>0.26</v>
          </cell>
          <cell r="HC371">
            <v>862</v>
          </cell>
          <cell r="HD371">
            <v>55.79</v>
          </cell>
          <cell r="HE371">
            <v>237000</v>
          </cell>
        </row>
        <row r="372">
          <cell r="B372">
            <v>35007706969</v>
          </cell>
          <cell r="C372" t="str">
            <v>W08591500037000</v>
          </cell>
          <cell r="D372" t="str">
            <v>RO014290 0001</v>
          </cell>
          <cell r="E372" t="str">
            <v>RO014290 0001</v>
          </cell>
          <cell r="F372" t="str">
            <v>RO014290</v>
          </cell>
          <cell r="G372" t="str">
            <v>RO014290 0036</v>
          </cell>
          <cell r="H372" t="str">
            <v>RO014290</v>
          </cell>
          <cell r="I372">
            <v>36</v>
          </cell>
          <cell r="J372">
            <v>157074683</v>
          </cell>
          <cell r="K372">
            <v>2</v>
          </cell>
          <cell r="L372">
            <v>119382641302</v>
          </cell>
          <cell r="M372" t="str">
            <v>Recall</v>
          </cell>
          <cell r="N372" t="str">
            <v>Recall D42</v>
          </cell>
          <cell r="O372" t="str">
            <v>Matrix tube</v>
          </cell>
          <cell r="P372" t="str">
            <v>Supernate</v>
          </cell>
          <cell r="Q372">
            <v>5634</v>
          </cell>
          <cell r="R372">
            <v>9</v>
          </cell>
          <cell r="S372">
            <v>19</v>
          </cell>
          <cell r="T372" t="str">
            <v>NA</v>
          </cell>
          <cell r="U372" t="str">
            <v>H</v>
          </cell>
          <cell r="V372" t="b">
            <v>1</v>
          </cell>
          <cell r="W372">
            <v>36</v>
          </cell>
          <cell r="X372" t="b">
            <v>0</v>
          </cell>
          <cell r="Y372" t="b">
            <v>0</v>
          </cell>
          <cell r="Z372" t="b">
            <v>0</v>
          </cell>
          <cell r="AA372" t="b">
            <v>0</v>
          </cell>
          <cell r="AB372" t="b">
            <v>1</v>
          </cell>
          <cell r="AC372">
            <v>151508761382</v>
          </cell>
          <cell r="AD372" t="str">
            <v>ITxM</v>
          </cell>
          <cell r="AE372" t="b">
            <v>1</v>
          </cell>
          <cell r="AF372" t="str">
            <v>HIGH</v>
          </cell>
          <cell r="AG372">
            <v>1</v>
          </cell>
          <cell r="AH372">
            <v>1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1</v>
          </cell>
          <cell r="AO372">
            <v>0</v>
          </cell>
          <cell r="AP372">
            <v>0</v>
          </cell>
          <cell r="AQ372">
            <v>0</v>
          </cell>
          <cell r="AR372" t="str">
            <v>NOTHISPANICLATINO</v>
          </cell>
          <cell r="AS372" t="str">
            <v>Recall Completed</v>
          </cell>
          <cell r="AT372" t="str">
            <v>NULL</v>
          </cell>
          <cell r="AU372" t="str">
            <v>NULL</v>
          </cell>
          <cell r="AV372">
            <v>11</v>
          </cell>
          <cell r="AW372">
            <v>60</v>
          </cell>
          <cell r="AX372">
            <v>10699.9</v>
          </cell>
          <cell r="AY372">
            <v>0.38050448910000001</v>
          </cell>
          <cell r="AZ372">
            <v>322.5</v>
          </cell>
          <cell r="BA372">
            <v>56</v>
          </cell>
          <cell r="BC372" t="str">
            <v>NA</v>
          </cell>
          <cell r="BD372">
            <v>34.6</v>
          </cell>
          <cell r="BE372" t="str">
            <v>glad7</v>
          </cell>
          <cell r="BF372" t="str">
            <v>CPD;AS1</v>
          </cell>
          <cell r="BG372" t="str">
            <v>Pitt</v>
          </cell>
          <cell r="BH372">
            <v>59</v>
          </cell>
          <cell r="BI372">
            <v>11</v>
          </cell>
          <cell r="BJ372">
            <v>5</v>
          </cell>
          <cell r="BK372">
            <v>10</v>
          </cell>
          <cell r="BL372">
            <v>230</v>
          </cell>
          <cell r="BM372" t="str">
            <v>N</v>
          </cell>
          <cell r="BN372" t="str">
            <v>NA</v>
          </cell>
          <cell r="BO372" t="str">
            <v>Y</v>
          </cell>
          <cell r="BP372">
            <v>840</v>
          </cell>
          <cell r="BQ372">
            <v>9</v>
          </cell>
          <cell r="BR372" t="str">
            <v>N</v>
          </cell>
          <cell r="BT372" t="str">
            <v>NA</v>
          </cell>
          <cell r="BU372" t="str">
            <v>N</v>
          </cell>
          <cell r="BV372" t="str">
            <v>W9999</v>
          </cell>
          <cell r="BW372" t="str">
            <v>N</v>
          </cell>
          <cell r="BX372" t="str">
            <v>NA</v>
          </cell>
          <cell r="BY372">
            <v>5.3</v>
          </cell>
          <cell r="BZ372">
            <v>4.54</v>
          </cell>
          <cell r="CA372">
            <v>13.7</v>
          </cell>
          <cell r="CB372">
            <v>40.9</v>
          </cell>
          <cell r="CC372">
            <v>90.05</v>
          </cell>
          <cell r="CD372">
            <v>13.7</v>
          </cell>
          <cell r="CE372">
            <v>168.5</v>
          </cell>
          <cell r="CF372" t="str">
            <v>N</v>
          </cell>
          <cell r="CG372" t="str">
            <v>N</v>
          </cell>
          <cell r="CS372" t="str">
            <v>N</v>
          </cell>
          <cell r="CY372" t="str">
            <v>N</v>
          </cell>
          <cell r="DW372" t="str">
            <v>Y</v>
          </cell>
          <cell r="DX372" t="str">
            <v>N</v>
          </cell>
          <cell r="DZ372" t="str">
            <v>Y</v>
          </cell>
          <cell r="EA372" t="str">
            <v>Daily</v>
          </cell>
          <cell r="EB372" t="str">
            <v>N</v>
          </cell>
          <cell r="EC372" t="str">
            <v>N</v>
          </cell>
          <cell r="EL372">
            <v>0</v>
          </cell>
          <cell r="EO372">
            <v>0</v>
          </cell>
          <cell r="EQ372">
            <v>25</v>
          </cell>
          <cell r="ER372">
            <v>1</v>
          </cell>
          <cell r="ES372">
            <v>27</v>
          </cell>
          <cell r="ET372" t="str">
            <v>T</v>
          </cell>
          <cell r="EU372" t="str">
            <v>M</v>
          </cell>
          <cell r="EV372" t="str">
            <v>H</v>
          </cell>
          <cell r="EW372" t="str">
            <v>WB</v>
          </cell>
          <cell r="EX372" t="str">
            <v>N</v>
          </cell>
          <cell r="EY372" t="str">
            <v>S</v>
          </cell>
          <cell r="EZ372" t="str">
            <v>O+</v>
          </cell>
          <cell r="FA372" t="str">
            <v>NT</v>
          </cell>
          <cell r="FB372" t="str">
            <v>NR</v>
          </cell>
          <cell r="FC372" t="str">
            <v>NR</v>
          </cell>
          <cell r="FD372" t="str">
            <v>NR</v>
          </cell>
          <cell r="FE372" t="str">
            <v>NR</v>
          </cell>
          <cell r="FF372" t="str">
            <v>NT</v>
          </cell>
          <cell r="FG372" t="str">
            <v>NR</v>
          </cell>
          <cell r="FH372" t="str">
            <v>NR</v>
          </cell>
          <cell r="FI372" t="str">
            <v>NR</v>
          </cell>
          <cell r="FJ372" t="str">
            <v>NR</v>
          </cell>
          <cell r="FK372" t="str">
            <v>NR</v>
          </cell>
          <cell r="FL372" t="str">
            <v>NR</v>
          </cell>
          <cell r="FM372" t="str">
            <v>NT</v>
          </cell>
          <cell r="FN372">
            <v>14.5</v>
          </cell>
          <cell r="FO372" t="str">
            <v>NA</v>
          </cell>
          <cell r="FP372" t="b">
            <v>0</v>
          </cell>
          <cell r="FR372" t="str">
            <v>M</v>
          </cell>
          <cell r="FS372">
            <v>59</v>
          </cell>
          <cell r="FT372" t="str">
            <v>HIGH</v>
          </cell>
          <cell r="FU372">
            <v>0.335602225287845</v>
          </cell>
          <cell r="FV372">
            <v>50.989540726856802</v>
          </cell>
          <cell r="FW372">
            <v>34.097787571517401</v>
          </cell>
          <cell r="FX372">
            <v>230</v>
          </cell>
          <cell r="FY372">
            <v>70</v>
          </cell>
          <cell r="FZ372">
            <v>32.997959183673501</v>
          </cell>
          <cell r="GA372">
            <v>1</v>
          </cell>
          <cell r="GB372">
            <v>0.2</v>
          </cell>
          <cell r="GC372">
            <v>51.8</v>
          </cell>
          <cell r="GD372">
            <v>6.4</v>
          </cell>
          <cell r="GE372">
            <v>0.31</v>
          </cell>
          <cell r="GF372">
            <v>57.4</v>
          </cell>
          <cell r="GG372">
            <v>8.9</v>
          </cell>
          <cell r="GH372">
            <v>0.72</v>
          </cell>
          <cell r="GI372">
            <v>64.099999999999994</v>
          </cell>
          <cell r="GJ372">
            <v>20</v>
          </cell>
          <cell r="GK372">
            <v>0.76</v>
          </cell>
          <cell r="GL372">
            <v>54.6</v>
          </cell>
          <cell r="GM372">
            <v>53.5</v>
          </cell>
          <cell r="GN372" t="str">
            <v>CAUCASIAN</v>
          </cell>
          <cell r="GO372">
            <v>-0.239255</v>
          </cell>
          <cell r="GP372" t="str">
            <v>NA</v>
          </cell>
          <cell r="GQ372">
            <v>0.13139400000000001</v>
          </cell>
          <cell r="GR372" t="str">
            <v>NA</v>
          </cell>
          <cell r="GS372">
            <v>2</v>
          </cell>
          <cell r="GT372">
            <v>120437591069</v>
          </cell>
          <cell r="GU372" t="str">
            <v>RO014290 0036</v>
          </cell>
          <cell r="GV372" t="str">
            <v>Recall Group D 091421-Samples-RO014290 0036</v>
          </cell>
          <cell r="GW372">
            <v>397512</v>
          </cell>
          <cell r="GX372">
            <v>24906.77</v>
          </cell>
          <cell r="GY372">
            <v>7161</v>
          </cell>
          <cell r="GZ372">
            <v>448.68</v>
          </cell>
          <cell r="HA372">
            <v>39</v>
          </cell>
          <cell r="HB372">
            <v>2.44</v>
          </cell>
          <cell r="HC372">
            <v>1455</v>
          </cell>
          <cell r="HD372">
            <v>91.17</v>
          </cell>
          <cell r="HE372">
            <v>1200000</v>
          </cell>
        </row>
        <row r="373">
          <cell r="B373">
            <v>35007707454</v>
          </cell>
          <cell r="C373" t="str">
            <v>W08421400201100</v>
          </cell>
          <cell r="D373" t="str">
            <v>RO014211 0001</v>
          </cell>
          <cell r="E373" t="str">
            <v>RO014211 0001</v>
          </cell>
          <cell r="F373" t="str">
            <v>RO014211</v>
          </cell>
          <cell r="G373" t="str">
            <v>RO014211 0036</v>
          </cell>
          <cell r="H373" t="str">
            <v>RO014211</v>
          </cell>
          <cell r="I373">
            <v>36</v>
          </cell>
          <cell r="J373">
            <v>155102754</v>
          </cell>
          <cell r="K373">
            <v>2</v>
          </cell>
          <cell r="L373">
            <v>149486801248</v>
          </cell>
          <cell r="M373" t="str">
            <v>Recall</v>
          </cell>
          <cell r="N373" t="str">
            <v>Recall D42</v>
          </cell>
          <cell r="O373" t="str">
            <v>Matrix tube</v>
          </cell>
          <cell r="P373" t="str">
            <v>Supernate</v>
          </cell>
          <cell r="Q373">
            <v>5630</v>
          </cell>
          <cell r="R373">
            <v>5</v>
          </cell>
          <cell r="S373">
            <v>19</v>
          </cell>
          <cell r="T373" t="str">
            <v>NA</v>
          </cell>
          <cell r="U373" t="str">
            <v>B</v>
          </cell>
          <cell r="V373" t="b">
            <v>1</v>
          </cell>
          <cell r="W373">
            <v>36</v>
          </cell>
          <cell r="X373" t="b">
            <v>0</v>
          </cell>
          <cell r="Y373" t="b">
            <v>0</v>
          </cell>
          <cell r="Z373" t="b">
            <v>0</v>
          </cell>
          <cell r="AA373" t="b">
            <v>0</v>
          </cell>
          <cell r="AB373" t="b">
            <v>1</v>
          </cell>
          <cell r="AC373">
            <v>125443481120</v>
          </cell>
          <cell r="AD373" t="str">
            <v>ITxM</v>
          </cell>
          <cell r="AE373" t="b">
            <v>1</v>
          </cell>
          <cell r="AF373" t="str">
            <v>CAUCASIAN_OTHER</v>
          </cell>
          <cell r="AG373">
            <v>1</v>
          </cell>
          <cell r="AH373">
            <v>1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1</v>
          </cell>
          <cell r="AO373">
            <v>0</v>
          </cell>
          <cell r="AP373">
            <v>0</v>
          </cell>
          <cell r="AQ373">
            <v>0</v>
          </cell>
          <cell r="AR373" t="str">
            <v>NOTHISPANICLATINO</v>
          </cell>
          <cell r="AS373" t="str">
            <v>Recall Completed</v>
          </cell>
          <cell r="AT373" t="str">
            <v>NULL</v>
          </cell>
          <cell r="AU373" t="str">
            <v>NULL</v>
          </cell>
          <cell r="AV373">
            <v>13</v>
          </cell>
          <cell r="AW373">
            <v>65</v>
          </cell>
          <cell r="AX373">
            <v>11967.1</v>
          </cell>
          <cell r="AY373">
            <v>0.16724006120000001</v>
          </cell>
          <cell r="AZ373">
            <v>324.8</v>
          </cell>
          <cell r="BA373">
            <v>58.8</v>
          </cell>
          <cell r="BC373" t="str">
            <v>NA</v>
          </cell>
          <cell r="BD373">
            <v>46.6</v>
          </cell>
          <cell r="BE373" t="str">
            <v>glad7</v>
          </cell>
          <cell r="BF373" t="str">
            <v>CPD;AS1</v>
          </cell>
          <cell r="BG373" t="str">
            <v>Pitt</v>
          </cell>
          <cell r="BH373">
            <v>160</v>
          </cell>
          <cell r="BI373">
            <v>5</v>
          </cell>
          <cell r="BJ373">
            <v>5</v>
          </cell>
          <cell r="BK373">
            <v>7</v>
          </cell>
          <cell r="BL373">
            <v>260</v>
          </cell>
          <cell r="BM373" t="str">
            <v>N</v>
          </cell>
          <cell r="BN373" t="str">
            <v>NA</v>
          </cell>
          <cell r="BO373" t="str">
            <v>Y</v>
          </cell>
          <cell r="BP373">
            <v>840</v>
          </cell>
          <cell r="BQ373" t="str">
            <v>E</v>
          </cell>
          <cell r="BR373" t="str">
            <v>N</v>
          </cell>
          <cell r="BT373" t="str">
            <v>NA</v>
          </cell>
          <cell r="BU373" t="str">
            <v>N</v>
          </cell>
          <cell r="BV373" t="str">
            <v>W9999</v>
          </cell>
          <cell r="BW373" t="str">
            <v>N</v>
          </cell>
          <cell r="BX373" t="str">
            <v>NA</v>
          </cell>
          <cell r="BY373">
            <v>5.4</v>
          </cell>
          <cell r="BZ373">
            <v>5.28</v>
          </cell>
          <cell r="CA373">
            <v>15.05</v>
          </cell>
          <cell r="CB373">
            <v>44.05</v>
          </cell>
          <cell r="CC373">
            <v>83.45</v>
          </cell>
          <cell r="CD373">
            <v>13.65</v>
          </cell>
          <cell r="CE373">
            <v>179</v>
          </cell>
          <cell r="CF373" t="str">
            <v>N</v>
          </cell>
          <cell r="CG373" t="str">
            <v>N</v>
          </cell>
          <cell r="CS373" t="str">
            <v>N</v>
          </cell>
          <cell r="CY373" t="str">
            <v>N</v>
          </cell>
          <cell r="DW373" t="str">
            <v>Y</v>
          </cell>
          <cell r="DX373" t="str">
            <v>N</v>
          </cell>
          <cell r="DZ373" t="str">
            <v>N</v>
          </cell>
          <cell r="EC373" t="str">
            <v>N</v>
          </cell>
          <cell r="EL373">
            <v>0</v>
          </cell>
          <cell r="EO373">
            <v>0</v>
          </cell>
          <cell r="EQ373">
            <v>37</v>
          </cell>
          <cell r="ER373">
            <v>10</v>
          </cell>
          <cell r="ES373">
            <v>27</v>
          </cell>
          <cell r="ET373" t="str">
            <v>T</v>
          </cell>
          <cell r="EU373" t="str">
            <v>M</v>
          </cell>
          <cell r="EV373" t="str">
            <v>H</v>
          </cell>
          <cell r="EW373" t="str">
            <v>WB</v>
          </cell>
          <cell r="EX373" t="str">
            <v>N</v>
          </cell>
          <cell r="EY373" t="str">
            <v>S</v>
          </cell>
          <cell r="EZ373" t="str">
            <v>A+</v>
          </cell>
          <cell r="FA373" t="str">
            <v>NT</v>
          </cell>
          <cell r="FB373" t="str">
            <v>NR</v>
          </cell>
          <cell r="FC373" t="str">
            <v>NR</v>
          </cell>
          <cell r="FD373" t="str">
            <v>NR</v>
          </cell>
          <cell r="FE373" t="str">
            <v>NR</v>
          </cell>
          <cell r="FF373" t="str">
            <v>NT</v>
          </cell>
          <cell r="FG373" t="str">
            <v>NR</v>
          </cell>
          <cell r="FH373" t="str">
            <v>NR</v>
          </cell>
          <cell r="FI373" t="str">
            <v>NR</v>
          </cell>
          <cell r="FJ373" t="str">
            <v>NR</v>
          </cell>
          <cell r="FK373" t="str">
            <v>NR</v>
          </cell>
          <cell r="FL373" t="str">
            <v>NR</v>
          </cell>
          <cell r="FM373" t="str">
            <v>NT</v>
          </cell>
          <cell r="FN373">
            <v>15.8</v>
          </cell>
          <cell r="FO373" t="str">
            <v>NA</v>
          </cell>
          <cell r="FP373" t="b">
            <v>0</v>
          </cell>
          <cell r="FR373" t="str">
            <v>M</v>
          </cell>
          <cell r="FS373">
            <v>29</v>
          </cell>
          <cell r="FT373" t="str">
            <v>CAUCASIAN</v>
          </cell>
          <cell r="FU373">
            <v>0.150336200492553</v>
          </cell>
          <cell r="FV373">
            <v>53.703886159017102</v>
          </cell>
          <cell r="FW373">
            <v>46.526669105375198</v>
          </cell>
          <cell r="FX373">
            <v>260</v>
          </cell>
          <cell r="FY373">
            <v>67</v>
          </cell>
          <cell r="FZ373">
            <v>40.717308977500601</v>
          </cell>
          <cell r="GA373">
            <v>1</v>
          </cell>
          <cell r="GB373">
            <v>0.08</v>
          </cell>
          <cell r="GC373">
            <v>59.4</v>
          </cell>
          <cell r="GD373">
            <v>12.1</v>
          </cell>
          <cell r="GE373">
            <v>0.13</v>
          </cell>
          <cell r="GF373">
            <v>64.3</v>
          </cell>
          <cell r="GG373">
            <v>19.3</v>
          </cell>
          <cell r="GH373">
            <v>0.24</v>
          </cell>
          <cell r="GI373">
            <v>56.1</v>
          </cell>
          <cell r="GJ373">
            <v>37.6</v>
          </cell>
          <cell r="GK373">
            <v>0.28000000000000003</v>
          </cell>
          <cell r="GL373">
            <v>55.7</v>
          </cell>
          <cell r="GM373">
            <v>56.9</v>
          </cell>
          <cell r="GN373" t="str">
            <v>CAUCASIAN</v>
          </cell>
          <cell r="GO373">
            <v>-3.1678999999999999E-2</v>
          </cell>
          <cell r="GP373" t="str">
            <v>NA</v>
          </cell>
          <cell r="GQ373">
            <v>1.03E-2</v>
          </cell>
          <cell r="GR373" t="str">
            <v>NA</v>
          </cell>
          <cell r="GS373">
            <v>2</v>
          </cell>
          <cell r="GT373">
            <v>141085751352</v>
          </cell>
          <cell r="GU373" t="str">
            <v>RO014211 0036</v>
          </cell>
          <cell r="GV373" t="str">
            <v>Experiment_017-Samples-RO014211 0036</v>
          </cell>
          <cell r="GW373">
            <v>139568</v>
          </cell>
          <cell r="GX373">
            <v>10106.299999999999</v>
          </cell>
          <cell r="GY373">
            <v>244</v>
          </cell>
          <cell r="GZ373">
            <v>17.670000000000002</v>
          </cell>
          <cell r="HA373">
            <v>7</v>
          </cell>
          <cell r="HB373">
            <v>0.51</v>
          </cell>
          <cell r="HC373">
            <v>399</v>
          </cell>
          <cell r="HD373">
            <v>28.89</v>
          </cell>
          <cell r="HE373">
            <v>310000</v>
          </cell>
        </row>
        <row r="374">
          <cell r="B374">
            <v>35007707504</v>
          </cell>
          <cell r="C374" t="str">
            <v>W08621500030800</v>
          </cell>
          <cell r="D374" t="str">
            <v>RO014294 0001</v>
          </cell>
          <cell r="E374" t="str">
            <v>RO014294 0001</v>
          </cell>
          <cell r="F374" t="str">
            <v>RO014294</v>
          </cell>
          <cell r="G374" t="str">
            <v>RO014294 0036</v>
          </cell>
          <cell r="H374" t="str">
            <v>RO014294</v>
          </cell>
          <cell r="I374">
            <v>36</v>
          </cell>
          <cell r="J374">
            <v>157073932</v>
          </cell>
          <cell r="K374">
            <v>2</v>
          </cell>
          <cell r="L374">
            <v>124342441464</v>
          </cell>
          <cell r="M374" t="str">
            <v>Recall</v>
          </cell>
          <cell r="N374" t="str">
            <v>Recall D42</v>
          </cell>
          <cell r="O374" t="str">
            <v>Matrix tube</v>
          </cell>
          <cell r="P374" t="str">
            <v>Supernate</v>
          </cell>
          <cell r="Q374">
            <v>5635</v>
          </cell>
          <cell r="R374">
            <v>7</v>
          </cell>
          <cell r="S374">
            <v>19</v>
          </cell>
          <cell r="T374" t="str">
            <v>NA</v>
          </cell>
          <cell r="U374" t="str">
            <v>A</v>
          </cell>
          <cell r="V374" t="b">
            <v>1</v>
          </cell>
          <cell r="W374">
            <v>36</v>
          </cell>
          <cell r="X374" t="b">
            <v>0</v>
          </cell>
          <cell r="Y374" t="b">
            <v>0</v>
          </cell>
          <cell r="Z374" t="b">
            <v>0</v>
          </cell>
          <cell r="AA374" t="b">
            <v>0</v>
          </cell>
          <cell r="AB374" t="b">
            <v>1</v>
          </cell>
          <cell r="AC374">
            <v>114418201164</v>
          </cell>
          <cell r="AD374" t="str">
            <v>ITxM</v>
          </cell>
          <cell r="AE374" t="b">
            <v>1</v>
          </cell>
          <cell r="AF374" t="str">
            <v>CAUCASIAN_OTHER</v>
          </cell>
          <cell r="AG374">
            <v>1</v>
          </cell>
          <cell r="AH374">
            <v>1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1</v>
          </cell>
          <cell r="AO374">
            <v>0</v>
          </cell>
          <cell r="AP374">
            <v>0</v>
          </cell>
          <cell r="AQ374">
            <v>0</v>
          </cell>
          <cell r="AR374" t="str">
            <v>NOTHISPANICLATINO</v>
          </cell>
          <cell r="AS374" t="str">
            <v>Recall Completed</v>
          </cell>
          <cell r="AT374" t="str">
            <v>NULL</v>
          </cell>
          <cell r="AU374" t="str">
            <v>NULL</v>
          </cell>
          <cell r="AV374">
            <v>11.5</v>
          </cell>
          <cell r="AW374">
            <v>64</v>
          </cell>
          <cell r="AX374">
            <v>11450.1</v>
          </cell>
          <cell r="AY374">
            <v>0.37754694370000003</v>
          </cell>
          <cell r="AZ374">
            <v>328.2</v>
          </cell>
          <cell r="BA374">
            <v>59.6</v>
          </cell>
          <cell r="BC374" t="str">
            <v>NA</v>
          </cell>
          <cell r="BD374">
            <v>41.5</v>
          </cell>
          <cell r="BE374" t="str">
            <v>glad7</v>
          </cell>
          <cell r="BF374" t="str">
            <v>CPD;AS1</v>
          </cell>
          <cell r="BG374" t="str">
            <v>Pitt</v>
          </cell>
          <cell r="BH374">
            <v>210</v>
          </cell>
          <cell r="BI374">
            <v>4</v>
          </cell>
          <cell r="BJ374">
            <v>6</v>
          </cell>
          <cell r="BK374">
            <v>1</v>
          </cell>
          <cell r="BL374">
            <v>235</v>
          </cell>
          <cell r="BM374" t="str">
            <v>N</v>
          </cell>
          <cell r="BN374" t="str">
            <v>NA</v>
          </cell>
          <cell r="BO374" t="str">
            <v>Y</v>
          </cell>
          <cell r="BP374">
            <v>840</v>
          </cell>
          <cell r="BQ374">
            <v>9</v>
          </cell>
          <cell r="BR374" t="str">
            <v>N</v>
          </cell>
          <cell r="BT374" t="str">
            <v>NA</v>
          </cell>
          <cell r="BU374" t="str">
            <v>N</v>
          </cell>
          <cell r="BV374" t="str">
            <v>W9999</v>
          </cell>
          <cell r="BW374" t="str">
            <v>N</v>
          </cell>
          <cell r="BX374" t="str">
            <v>NA</v>
          </cell>
          <cell r="BY374">
            <v>7.75</v>
          </cell>
          <cell r="BZ374">
            <v>4.92</v>
          </cell>
          <cell r="CA374">
            <v>15</v>
          </cell>
          <cell r="CB374">
            <v>44.55</v>
          </cell>
          <cell r="CC374">
            <v>90.45</v>
          </cell>
          <cell r="CD374">
            <v>14.05</v>
          </cell>
          <cell r="CE374">
            <v>207</v>
          </cell>
          <cell r="CF374" t="str">
            <v>N</v>
          </cell>
          <cell r="CG374" t="str">
            <v>N</v>
          </cell>
          <cell r="CS374" t="str">
            <v>N</v>
          </cell>
          <cell r="CY374" t="str">
            <v>N</v>
          </cell>
          <cell r="DW374" t="str">
            <v>Y</v>
          </cell>
          <cell r="DX374" t="str">
            <v>N</v>
          </cell>
          <cell r="DZ374" t="str">
            <v>N</v>
          </cell>
          <cell r="EC374" t="str">
            <v>N</v>
          </cell>
          <cell r="EL374">
            <v>0</v>
          </cell>
          <cell r="EO374">
            <v>0</v>
          </cell>
          <cell r="EQ374">
            <v>69</v>
          </cell>
          <cell r="ER374">
            <v>6</v>
          </cell>
          <cell r="ES374">
            <v>6</v>
          </cell>
          <cell r="ET374" t="str">
            <v>T</v>
          </cell>
          <cell r="EU374" t="str">
            <v>M</v>
          </cell>
          <cell r="EV374" t="str">
            <v>H</v>
          </cell>
          <cell r="EW374" t="str">
            <v>WB</v>
          </cell>
          <cell r="EX374" t="str">
            <v>N</v>
          </cell>
          <cell r="EY374" t="str">
            <v>S</v>
          </cell>
          <cell r="EZ374" t="str">
            <v>A-</v>
          </cell>
          <cell r="FA374" t="str">
            <v>NT</v>
          </cell>
          <cell r="FB374" t="str">
            <v>NR</v>
          </cell>
          <cell r="FC374" t="str">
            <v>NR</v>
          </cell>
          <cell r="FD374" t="str">
            <v>NR</v>
          </cell>
          <cell r="FE374" t="str">
            <v>NR</v>
          </cell>
          <cell r="FF374" t="str">
            <v>NT</v>
          </cell>
          <cell r="FG374" t="str">
            <v>NR</v>
          </cell>
          <cell r="FH374" t="str">
            <v>NR</v>
          </cell>
          <cell r="FI374" t="str">
            <v>NR</v>
          </cell>
          <cell r="FJ374" t="str">
            <v>NR</v>
          </cell>
          <cell r="FK374" t="str">
            <v>NR</v>
          </cell>
          <cell r="FL374" t="str">
            <v>NR</v>
          </cell>
          <cell r="FM374" t="str">
            <v>NT</v>
          </cell>
          <cell r="FN374">
            <v>14.9</v>
          </cell>
          <cell r="FO374" t="str">
            <v>NA</v>
          </cell>
          <cell r="FP374" t="b">
            <v>0</v>
          </cell>
          <cell r="FR374" t="str">
            <v>M</v>
          </cell>
          <cell r="FS374">
            <v>64</v>
          </cell>
          <cell r="FT374" t="str">
            <v>CAUCASIAN</v>
          </cell>
          <cell r="FU374">
            <v>0.33303296099559898</v>
          </cell>
          <cell r="FV374">
            <v>54.479413425348604</v>
          </cell>
          <cell r="FW374">
            <v>41.244394453485597</v>
          </cell>
          <cell r="FX374">
            <v>235</v>
          </cell>
          <cell r="FY374">
            <v>73</v>
          </cell>
          <cell r="FZ374">
            <v>31.001125914805801</v>
          </cell>
          <cell r="GA374">
            <v>1</v>
          </cell>
          <cell r="GB374">
            <v>0.17</v>
          </cell>
          <cell r="GC374">
            <v>52.5</v>
          </cell>
          <cell r="GD374">
            <v>14.7</v>
          </cell>
          <cell r="GE374">
            <v>0.24</v>
          </cell>
          <cell r="GF374">
            <v>47.1</v>
          </cell>
          <cell r="GG374">
            <v>17.100000000000001</v>
          </cell>
          <cell r="GH374">
            <v>0.34</v>
          </cell>
          <cell r="GI374">
            <v>59.4</v>
          </cell>
          <cell r="GJ374">
            <v>29.2</v>
          </cell>
          <cell r="GK374">
            <v>0.77</v>
          </cell>
          <cell r="GL374">
            <v>55.1</v>
          </cell>
          <cell r="GM374">
            <v>49.3</v>
          </cell>
          <cell r="GN374" t="str">
            <v>CAUCASIAN</v>
          </cell>
          <cell r="GO374">
            <v>-8.2654000000000005E-2</v>
          </cell>
          <cell r="GP374" t="str">
            <v>NA</v>
          </cell>
          <cell r="GQ374">
            <v>0.13139400000000001</v>
          </cell>
          <cell r="GR374" t="str">
            <v>NA</v>
          </cell>
          <cell r="GS374">
            <v>2</v>
          </cell>
          <cell r="GT374">
            <v>146403261197</v>
          </cell>
          <cell r="GU374" t="str">
            <v>RO014294 0036</v>
          </cell>
          <cell r="GV374" t="str">
            <v>Recall Group D 091421-Samples-RO014294 0036</v>
          </cell>
          <cell r="GW374">
            <v>471648</v>
          </cell>
          <cell r="GX374">
            <v>30079.59</v>
          </cell>
          <cell r="GY374">
            <v>431</v>
          </cell>
          <cell r="GZ374">
            <v>27.49</v>
          </cell>
          <cell r="HA374">
            <v>6</v>
          </cell>
          <cell r="HB374">
            <v>0.38</v>
          </cell>
          <cell r="HC374">
            <v>444</v>
          </cell>
          <cell r="HD374">
            <v>28.32</v>
          </cell>
          <cell r="HE374">
            <v>282000</v>
          </cell>
        </row>
        <row r="375">
          <cell r="B375">
            <v>35007708064</v>
          </cell>
          <cell r="C375" t="str">
            <v>W08601400615700</v>
          </cell>
          <cell r="D375" t="str">
            <v>RO014261 0001</v>
          </cell>
          <cell r="E375" t="str">
            <v>RO014261 0001</v>
          </cell>
          <cell r="F375" t="str">
            <v>RO014261</v>
          </cell>
          <cell r="G375" t="str">
            <v>RO014261 0036</v>
          </cell>
          <cell r="H375" t="str">
            <v>RO014261</v>
          </cell>
          <cell r="I375">
            <v>36</v>
          </cell>
          <cell r="J375">
            <v>155105449</v>
          </cell>
          <cell r="K375">
            <v>2</v>
          </cell>
          <cell r="L375">
            <v>152287801182</v>
          </cell>
          <cell r="M375" t="str">
            <v>Recall</v>
          </cell>
          <cell r="N375" t="str">
            <v>Recall D42</v>
          </cell>
          <cell r="O375" t="str">
            <v>Matrix tube</v>
          </cell>
          <cell r="P375" t="str">
            <v>Supernate</v>
          </cell>
          <cell r="Q375">
            <v>5632</v>
          </cell>
          <cell r="R375">
            <v>1</v>
          </cell>
          <cell r="S375">
            <v>19</v>
          </cell>
          <cell r="T375" t="str">
            <v>NA</v>
          </cell>
          <cell r="U375" t="str">
            <v>D</v>
          </cell>
          <cell r="V375" t="b">
            <v>1</v>
          </cell>
          <cell r="W375">
            <v>36</v>
          </cell>
          <cell r="X375" t="b">
            <v>0</v>
          </cell>
          <cell r="Y375" t="b">
            <v>0</v>
          </cell>
          <cell r="Z375" t="b">
            <v>0</v>
          </cell>
          <cell r="AA375" t="b">
            <v>0</v>
          </cell>
          <cell r="AB375" t="b">
            <v>1</v>
          </cell>
          <cell r="AC375">
            <v>130754301309</v>
          </cell>
          <cell r="AD375" t="str">
            <v>ITxM</v>
          </cell>
          <cell r="AE375" t="b">
            <v>1</v>
          </cell>
          <cell r="AF375" t="str">
            <v>CAUCASIAN_OTHER</v>
          </cell>
          <cell r="AG375">
            <v>1</v>
          </cell>
          <cell r="AH375">
            <v>1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1</v>
          </cell>
          <cell r="AO375">
            <v>0</v>
          </cell>
          <cell r="AP375">
            <v>0</v>
          </cell>
          <cell r="AQ375">
            <v>0</v>
          </cell>
          <cell r="AR375" t="str">
            <v>NOTHISPANICLATINO</v>
          </cell>
          <cell r="AS375" t="str">
            <v>Recall Completed</v>
          </cell>
          <cell r="AT375" t="str">
            <v>NULL</v>
          </cell>
          <cell r="AU375" t="str">
            <v>NULL</v>
          </cell>
          <cell r="AV375">
            <v>8</v>
          </cell>
          <cell r="AW375">
            <v>64</v>
          </cell>
          <cell r="AX375">
            <v>12095.2</v>
          </cell>
          <cell r="AY375">
            <v>0.15998487140000001</v>
          </cell>
          <cell r="AZ375">
            <v>368.3</v>
          </cell>
          <cell r="BA375">
            <v>21.1</v>
          </cell>
          <cell r="BC375" t="str">
            <v>NA</v>
          </cell>
          <cell r="BD375">
            <v>26.8</v>
          </cell>
          <cell r="BE375" t="str">
            <v>glad6</v>
          </cell>
          <cell r="BF375" t="str">
            <v>CPD;AS1</v>
          </cell>
          <cell r="BG375" t="str">
            <v>Pitt</v>
          </cell>
          <cell r="BH375">
            <v>364</v>
          </cell>
          <cell r="BI375">
            <v>2</v>
          </cell>
          <cell r="BJ375">
            <v>5</v>
          </cell>
          <cell r="BK375">
            <v>8</v>
          </cell>
          <cell r="BL375">
            <v>162</v>
          </cell>
          <cell r="BM375" t="str">
            <v>N</v>
          </cell>
          <cell r="BN375" t="str">
            <v>NA</v>
          </cell>
          <cell r="BO375" t="str">
            <v>Y</v>
          </cell>
          <cell r="BP375">
            <v>840</v>
          </cell>
          <cell r="BQ375" t="str">
            <v>F</v>
          </cell>
          <cell r="BR375" t="str">
            <v>N</v>
          </cell>
          <cell r="BT375" t="str">
            <v>NA</v>
          </cell>
          <cell r="BU375" t="str">
            <v>N</v>
          </cell>
          <cell r="BV375" t="str">
            <v>W9999</v>
          </cell>
          <cell r="BW375" t="str">
            <v>N</v>
          </cell>
          <cell r="BX375" t="str">
            <v>NA</v>
          </cell>
          <cell r="BY375">
            <v>6.15</v>
          </cell>
          <cell r="BZ375">
            <v>4.68</v>
          </cell>
          <cell r="CA375">
            <v>14.7</v>
          </cell>
          <cell r="CB375">
            <v>42.75</v>
          </cell>
          <cell r="CC375">
            <v>91.45</v>
          </cell>
          <cell r="CD375">
            <v>13.1</v>
          </cell>
          <cell r="CE375">
            <v>241.5</v>
          </cell>
          <cell r="CF375" t="str">
            <v>N</v>
          </cell>
          <cell r="CG375" t="str">
            <v>N</v>
          </cell>
          <cell r="CS375" t="str">
            <v>Y</v>
          </cell>
          <cell r="CT375" t="str">
            <v>Under_8oz</v>
          </cell>
          <cell r="CU375" t="str">
            <v>Once_A_Week</v>
          </cell>
          <cell r="CV375" t="str">
            <v>NoImpact</v>
          </cell>
          <cell r="CX375" t="str">
            <v>N</v>
          </cell>
          <cell r="CY375" t="str">
            <v>N</v>
          </cell>
          <cell r="DW375" t="str">
            <v>Y</v>
          </cell>
          <cell r="DX375" t="str">
            <v>N</v>
          </cell>
          <cell r="DZ375" t="str">
            <v>Y</v>
          </cell>
          <cell r="EA375" t="str">
            <v>Daily</v>
          </cell>
          <cell r="EB375" t="str">
            <v>N</v>
          </cell>
          <cell r="EC375" t="str">
            <v>N</v>
          </cell>
          <cell r="EL375">
            <v>0</v>
          </cell>
          <cell r="EO375">
            <v>0</v>
          </cell>
          <cell r="EQ375">
            <v>64</v>
          </cell>
          <cell r="ER375">
            <v>10</v>
          </cell>
          <cell r="ES375">
            <v>14</v>
          </cell>
          <cell r="ET375" t="str">
            <v>T</v>
          </cell>
          <cell r="EU375" t="str">
            <v>M</v>
          </cell>
          <cell r="EV375" t="str">
            <v>H</v>
          </cell>
          <cell r="EW375" t="str">
            <v>WB</v>
          </cell>
          <cell r="EX375" t="str">
            <v>N</v>
          </cell>
          <cell r="EY375" t="str">
            <v>S</v>
          </cell>
          <cell r="EZ375" t="str">
            <v>B+</v>
          </cell>
          <cell r="FA375" t="str">
            <v>NR</v>
          </cell>
          <cell r="FB375" t="str">
            <v>NR</v>
          </cell>
          <cell r="FC375" t="str">
            <v>NR</v>
          </cell>
          <cell r="FD375" t="str">
            <v>NR</v>
          </cell>
          <cell r="FE375" t="str">
            <v>NR</v>
          </cell>
          <cell r="FF375" t="str">
            <v>NT</v>
          </cell>
          <cell r="FG375" t="str">
            <v>NR</v>
          </cell>
          <cell r="FH375" t="str">
            <v>NR</v>
          </cell>
          <cell r="FI375" t="str">
            <v>NR</v>
          </cell>
          <cell r="FJ375" t="str">
            <v>NR</v>
          </cell>
          <cell r="FK375" t="str">
            <v>NR</v>
          </cell>
          <cell r="FL375" t="str">
            <v>NR</v>
          </cell>
          <cell r="FM375" t="str">
            <v>NT</v>
          </cell>
          <cell r="FN375">
            <v>15.8</v>
          </cell>
          <cell r="FO375" t="str">
            <v>NA</v>
          </cell>
          <cell r="FP375" t="b">
            <v>0</v>
          </cell>
          <cell r="FR375" t="str">
            <v>M</v>
          </cell>
          <cell r="FS375">
            <v>43</v>
          </cell>
          <cell r="FT375" t="str">
            <v>CAUCASIAN</v>
          </cell>
          <cell r="FU375">
            <v>0.14403350769649301</v>
          </cell>
          <cell r="FV375">
            <v>17.157163733144401</v>
          </cell>
          <cell r="FW375">
            <v>26.0190145745098</v>
          </cell>
          <cell r="FX375">
            <v>162</v>
          </cell>
          <cell r="FY375">
            <v>68</v>
          </cell>
          <cell r="FZ375">
            <v>24.6293252595156</v>
          </cell>
          <cell r="GA375">
            <v>1</v>
          </cell>
          <cell r="GB375">
            <v>0.15</v>
          </cell>
          <cell r="GC375">
            <v>21.8</v>
          </cell>
          <cell r="GD375">
            <v>6.5</v>
          </cell>
          <cell r="GE375">
            <v>0.26</v>
          </cell>
          <cell r="GF375">
            <v>20.8</v>
          </cell>
          <cell r="GG375">
            <v>7.2</v>
          </cell>
          <cell r="GH375">
            <v>0.45</v>
          </cell>
          <cell r="GI375">
            <v>33.9</v>
          </cell>
          <cell r="GJ375">
            <v>18.100000000000001</v>
          </cell>
          <cell r="GK375">
            <v>0.47</v>
          </cell>
          <cell r="GL375">
            <v>31.3</v>
          </cell>
          <cell r="GM375">
            <v>38.9</v>
          </cell>
          <cell r="GN375" t="str">
            <v>CAUCASIAN</v>
          </cell>
          <cell r="GO375">
            <v>-3.1725999999999997E-2</v>
          </cell>
          <cell r="GP375" t="str">
            <v>NA</v>
          </cell>
          <cell r="GQ375">
            <v>1.03E-2</v>
          </cell>
          <cell r="GR375" t="str">
            <v>NA</v>
          </cell>
          <cell r="GS375">
            <v>2</v>
          </cell>
          <cell r="GT375">
            <v>138534271222</v>
          </cell>
          <cell r="GU375" t="str">
            <v>RO014261 0036</v>
          </cell>
          <cell r="GV375" t="str">
            <v>Recall Set B-Samples-RO014261 0036</v>
          </cell>
          <cell r="GW375">
            <v>453352</v>
          </cell>
          <cell r="GX375">
            <v>34766.26</v>
          </cell>
          <cell r="GY375">
            <v>932</v>
          </cell>
          <cell r="GZ375">
            <v>71.47</v>
          </cell>
          <cell r="HA375">
            <v>38</v>
          </cell>
          <cell r="HB375">
            <v>2.91</v>
          </cell>
          <cell r="HC375">
            <v>753</v>
          </cell>
          <cell r="HD375">
            <v>57.75</v>
          </cell>
          <cell r="HE375">
            <v>712000</v>
          </cell>
        </row>
        <row r="376">
          <cell r="B376">
            <v>35007708072</v>
          </cell>
          <cell r="C376" t="str">
            <v>W08641500084500</v>
          </cell>
          <cell r="D376" t="str">
            <v>RO014737 0001</v>
          </cell>
          <cell r="E376" t="str">
            <v>RO014737 0001</v>
          </cell>
          <cell r="F376" t="str">
            <v>RO014737</v>
          </cell>
          <cell r="G376" t="str">
            <v>RO014737 0036</v>
          </cell>
          <cell r="H376" t="str">
            <v>RO014737</v>
          </cell>
          <cell r="I376">
            <v>36</v>
          </cell>
          <cell r="J376">
            <v>157071894</v>
          </cell>
          <cell r="K376">
            <v>2</v>
          </cell>
          <cell r="L376">
            <v>100861571228</v>
          </cell>
          <cell r="M376" t="str">
            <v>Recall</v>
          </cell>
          <cell r="N376" t="str">
            <v>Recall D42</v>
          </cell>
          <cell r="O376" t="str">
            <v>Matrix tube</v>
          </cell>
          <cell r="P376" t="str">
            <v>Supernate</v>
          </cell>
          <cell r="Q376">
            <v>5638</v>
          </cell>
          <cell r="R376">
            <v>7</v>
          </cell>
          <cell r="S376">
            <v>19</v>
          </cell>
          <cell r="T376" t="str">
            <v>NA</v>
          </cell>
          <cell r="U376" t="str">
            <v>E</v>
          </cell>
          <cell r="V376" t="b">
            <v>1</v>
          </cell>
          <cell r="W376">
            <v>36</v>
          </cell>
          <cell r="X376" t="b">
            <v>0</v>
          </cell>
          <cell r="Y376" t="b">
            <v>0</v>
          </cell>
          <cell r="Z376" t="b">
            <v>0</v>
          </cell>
          <cell r="AA376" t="b">
            <v>0</v>
          </cell>
          <cell r="AB376" t="b">
            <v>1</v>
          </cell>
          <cell r="AC376">
            <v>151899171118</v>
          </cell>
          <cell r="AD376" t="str">
            <v>ITxM</v>
          </cell>
          <cell r="AE376" t="b">
            <v>1</v>
          </cell>
          <cell r="AF376" t="str">
            <v>CAUCASIAN_OTHER</v>
          </cell>
          <cell r="AG376">
            <v>1</v>
          </cell>
          <cell r="AH376">
            <v>1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1</v>
          </cell>
          <cell r="AO376">
            <v>0</v>
          </cell>
          <cell r="AP376">
            <v>0</v>
          </cell>
          <cell r="AQ376">
            <v>0</v>
          </cell>
          <cell r="AR376" t="str">
            <v>NOTHISPANICLATINO</v>
          </cell>
          <cell r="AS376" t="str">
            <v>Recall Completed</v>
          </cell>
          <cell r="AT376" t="str">
            <v>NULL</v>
          </cell>
          <cell r="AU376" t="str">
            <v>NULL</v>
          </cell>
          <cell r="AV376">
            <v>8.5</v>
          </cell>
          <cell r="AW376">
            <v>60</v>
          </cell>
          <cell r="AX376">
            <v>10704.5</v>
          </cell>
          <cell r="AY376">
            <v>0.26068376069999999</v>
          </cell>
          <cell r="AZ376">
            <v>344.2</v>
          </cell>
          <cell r="BA376">
            <v>37.200000000000003</v>
          </cell>
          <cell r="BC376" t="str">
            <v>NA</v>
          </cell>
          <cell r="BD376">
            <v>55.3</v>
          </cell>
          <cell r="BE376" t="str">
            <v>glad6</v>
          </cell>
          <cell r="BF376" t="str">
            <v>CPD;AS1</v>
          </cell>
          <cell r="BG376" t="str">
            <v>Pitt</v>
          </cell>
          <cell r="BH376">
            <v>134</v>
          </cell>
          <cell r="BI376">
            <v>2</v>
          </cell>
          <cell r="BJ376">
            <v>5</v>
          </cell>
          <cell r="BK376">
            <v>8</v>
          </cell>
          <cell r="BL376">
            <v>340</v>
          </cell>
          <cell r="BM376" t="str">
            <v>N</v>
          </cell>
          <cell r="BN376" t="str">
            <v>NA</v>
          </cell>
          <cell r="BO376" t="str">
            <v>Y</v>
          </cell>
          <cell r="BP376">
            <v>840</v>
          </cell>
          <cell r="BQ376" t="str">
            <v>D</v>
          </cell>
          <cell r="BR376" t="str">
            <v>N</v>
          </cell>
          <cell r="BT376" t="str">
            <v>NA</v>
          </cell>
          <cell r="BU376" t="str">
            <v>N</v>
          </cell>
          <cell r="BV376" t="str">
            <v>W9999</v>
          </cell>
          <cell r="BW376" t="str">
            <v>N</v>
          </cell>
          <cell r="BX376" t="str">
            <v>NA</v>
          </cell>
          <cell r="BY376">
            <v>8.5</v>
          </cell>
          <cell r="BZ376">
            <v>4.5999999999999996</v>
          </cell>
          <cell r="CA376">
            <v>13.15</v>
          </cell>
          <cell r="CB376">
            <v>39.799999999999997</v>
          </cell>
          <cell r="CC376">
            <v>86.55</v>
          </cell>
          <cell r="CD376">
            <v>15.35</v>
          </cell>
          <cell r="CE376">
            <v>202.5</v>
          </cell>
          <cell r="CF376" t="str">
            <v>Y</v>
          </cell>
          <cell r="CG376" t="str">
            <v>Y</v>
          </cell>
          <cell r="CH376" t="str">
            <v>Resting</v>
          </cell>
          <cell r="CI376" t="str">
            <v>Y</v>
          </cell>
          <cell r="CM376" t="str">
            <v>Y</v>
          </cell>
          <cell r="CP376" t="str">
            <v xml:space="preserve">Usually </v>
          </cell>
          <cell r="CQ376" t="str">
            <v>N</v>
          </cell>
          <cell r="CS376" t="str">
            <v>Y</v>
          </cell>
          <cell r="CT376" t="str">
            <v>Under_8oz</v>
          </cell>
          <cell r="CU376" t="str">
            <v>Several_Times_A_Week</v>
          </cell>
          <cell r="CV376" t="str">
            <v>NoImpact</v>
          </cell>
          <cell r="CX376" t="str">
            <v>N</v>
          </cell>
          <cell r="CY376" t="str">
            <v>N</v>
          </cell>
          <cell r="DW376" t="str">
            <v>Y</v>
          </cell>
          <cell r="DX376" t="str">
            <v>N</v>
          </cell>
          <cell r="DZ376" t="str">
            <v>N</v>
          </cell>
          <cell r="EC376" t="str">
            <v>N</v>
          </cell>
          <cell r="EL376">
            <v>0</v>
          </cell>
          <cell r="EO376">
            <v>0</v>
          </cell>
          <cell r="EQ376">
            <v>89</v>
          </cell>
          <cell r="ER376">
            <v>9</v>
          </cell>
          <cell r="ES376">
            <v>8</v>
          </cell>
          <cell r="ET376" t="str">
            <v>T</v>
          </cell>
          <cell r="EU376" t="str">
            <v>M</v>
          </cell>
          <cell r="EV376" t="str">
            <v>H</v>
          </cell>
          <cell r="EW376" t="str">
            <v>WB</v>
          </cell>
          <cell r="EX376" t="str">
            <v>N</v>
          </cell>
          <cell r="EY376" t="str">
            <v>S</v>
          </cell>
          <cell r="EZ376" t="str">
            <v>A+</v>
          </cell>
          <cell r="FA376" t="str">
            <v>NT</v>
          </cell>
          <cell r="FB376" t="str">
            <v>NR</v>
          </cell>
          <cell r="FC376" t="str">
            <v>NR</v>
          </cell>
          <cell r="FD376" t="str">
            <v>NR</v>
          </cell>
          <cell r="FE376" t="str">
            <v>NR</v>
          </cell>
          <cell r="FF376" t="str">
            <v>NT</v>
          </cell>
          <cell r="FG376" t="str">
            <v>NR</v>
          </cell>
          <cell r="FH376" t="str">
            <v>NR</v>
          </cell>
          <cell r="FI376" t="str">
            <v>NR</v>
          </cell>
          <cell r="FJ376" t="str">
            <v>NR</v>
          </cell>
          <cell r="FK376" t="str">
            <v>NR</v>
          </cell>
          <cell r="FL376" t="str">
            <v>NR</v>
          </cell>
          <cell r="FM376" t="str">
            <v>NT</v>
          </cell>
          <cell r="FN376">
            <v>14.2</v>
          </cell>
          <cell r="FO376" t="str">
            <v>NA</v>
          </cell>
          <cell r="FP376" t="b">
            <v>0</v>
          </cell>
          <cell r="FR376" t="str">
            <v>M</v>
          </cell>
          <cell r="FS376">
            <v>57</v>
          </cell>
          <cell r="FT376" t="str">
            <v>CAUCASIAN</v>
          </cell>
          <cell r="FU376">
            <v>0.23151215148916501</v>
          </cell>
          <cell r="FV376">
            <v>32.764649968066202</v>
          </cell>
          <cell r="FW376">
            <v>55.537608217422097</v>
          </cell>
          <cell r="FX376">
            <v>340</v>
          </cell>
          <cell r="FY376">
            <v>68</v>
          </cell>
          <cell r="FZ376">
            <v>51.691176470588204</v>
          </cell>
          <cell r="GA376">
            <v>1</v>
          </cell>
          <cell r="GB376">
            <v>0.13</v>
          </cell>
          <cell r="GC376">
            <v>45.3</v>
          </cell>
          <cell r="GD376">
            <v>15.4</v>
          </cell>
          <cell r="GE376">
            <v>0.21</v>
          </cell>
          <cell r="GF376">
            <v>39.9</v>
          </cell>
          <cell r="GG376">
            <v>33.700000000000003</v>
          </cell>
          <cell r="GH376">
            <v>0.25</v>
          </cell>
          <cell r="GI376">
            <v>58.6</v>
          </cell>
          <cell r="GJ376">
            <v>49.9</v>
          </cell>
          <cell r="GK376">
            <v>0.31</v>
          </cell>
          <cell r="GL376">
            <v>57.6</v>
          </cell>
          <cell r="GM376">
            <v>57.7</v>
          </cell>
          <cell r="GN376" t="str">
            <v>CAUCASIAN</v>
          </cell>
          <cell r="GO376">
            <v>-0.43869200000000003</v>
          </cell>
          <cell r="GP376" t="str">
            <v>NA</v>
          </cell>
          <cell r="GQ376">
            <v>-5.5397000000000002E-2</v>
          </cell>
          <cell r="GR376" t="str">
            <v>NA</v>
          </cell>
          <cell r="GS376">
            <v>2</v>
          </cell>
          <cell r="GT376">
            <v>101723101108</v>
          </cell>
          <cell r="GU376" t="str">
            <v>RO014737 0036</v>
          </cell>
          <cell r="GV376" t="str">
            <v>Recall Group T U 092921-Group T-RO014737 0036</v>
          </cell>
          <cell r="GW376">
            <v>322072</v>
          </cell>
          <cell r="GX376">
            <v>20332.830000000002</v>
          </cell>
          <cell r="GY376">
            <v>491</v>
          </cell>
          <cell r="GZ376">
            <v>31</v>
          </cell>
          <cell r="HA376">
            <v>1</v>
          </cell>
          <cell r="HB376">
            <v>0.06</v>
          </cell>
          <cell r="HC376">
            <v>163</v>
          </cell>
          <cell r="HD376">
            <v>10.29</v>
          </cell>
          <cell r="HE376">
            <v>979000</v>
          </cell>
        </row>
        <row r="377">
          <cell r="B377">
            <v>35007708155</v>
          </cell>
          <cell r="C377" t="str">
            <v>W08591400555200</v>
          </cell>
          <cell r="D377" t="str">
            <v>RO014232 0001</v>
          </cell>
          <cell r="E377" t="str">
            <v>RO014232 0001</v>
          </cell>
          <cell r="F377" t="str">
            <v>RO014232</v>
          </cell>
          <cell r="G377" t="str">
            <v>RO014232 0036</v>
          </cell>
          <cell r="H377" t="str">
            <v>RO014232</v>
          </cell>
          <cell r="I377">
            <v>36</v>
          </cell>
          <cell r="J377">
            <v>155103528</v>
          </cell>
          <cell r="K377">
            <v>2</v>
          </cell>
          <cell r="L377">
            <v>153042411349</v>
          </cell>
          <cell r="M377" t="str">
            <v>Recall</v>
          </cell>
          <cell r="N377" t="str">
            <v>Recall D42</v>
          </cell>
          <cell r="O377" t="str">
            <v>Matrix tube</v>
          </cell>
          <cell r="P377" t="str">
            <v>Supernate</v>
          </cell>
          <cell r="Q377">
            <v>5630</v>
          </cell>
          <cell r="R377">
            <v>7</v>
          </cell>
          <cell r="S377">
            <v>19</v>
          </cell>
          <cell r="T377" t="str">
            <v>NA</v>
          </cell>
          <cell r="U377" t="str">
            <v>H</v>
          </cell>
          <cell r="V377" t="b">
            <v>1</v>
          </cell>
          <cell r="W377">
            <v>36</v>
          </cell>
          <cell r="X377" t="b">
            <v>0</v>
          </cell>
          <cell r="Y377" t="b">
            <v>0</v>
          </cell>
          <cell r="Z377" t="b">
            <v>0</v>
          </cell>
          <cell r="AA377" t="b">
            <v>0</v>
          </cell>
          <cell r="AB377" t="b">
            <v>1</v>
          </cell>
          <cell r="AC377">
            <v>105916131121</v>
          </cell>
          <cell r="AD377" t="str">
            <v>ITxM</v>
          </cell>
          <cell r="AE377" t="b">
            <v>1</v>
          </cell>
          <cell r="AF377" t="str">
            <v>CAUCASIAN_OTHER</v>
          </cell>
          <cell r="AG377">
            <v>1</v>
          </cell>
          <cell r="AH377">
            <v>1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1</v>
          </cell>
          <cell r="AO377">
            <v>0</v>
          </cell>
          <cell r="AP377">
            <v>0</v>
          </cell>
          <cell r="AQ377">
            <v>0</v>
          </cell>
          <cell r="AR377" t="str">
            <v>NOTHISPANICLATINO</v>
          </cell>
          <cell r="AS377" t="str">
            <v>Recall Completed</v>
          </cell>
          <cell r="AT377" t="str">
            <v>NULL</v>
          </cell>
          <cell r="AU377" t="str">
            <v>NULL</v>
          </cell>
          <cell r="AV377">
            <v>7.5</v>
          </cell>
          <cell r="AW377">
            <v>67</v>
          </cell>
          <cell r="AX377">
            <v>12419.9</v>
          </cell>
          <cell r="AY377">
            <v>0.15193370170000001</v>
          </cell>
          <cell r="AZ377">
            <v>347.7</v>
          </cell>
          <cell r="BA377">
            <v>36.5</v>
          </cell>
          <cell r="BC377" t="str">
            <v>NA</v>
          </cell>
          <cell r="BD377">
            <v>42.3</v>
          </cell>
          <cell r="BE377" t="str">
            <v>glad6</v>
          </cell>
          <cell r="BF377" t="str">
            <v>CPD;AS1</v>
          </cell>
          <cell r="BG377" t="str">
            <v>Pitt</v>
          </cell>
          <cell r="BH377">
            <v>782</v>
          </cell>
          <cell r="BI377">
            <v>0</v>
          </cell>
          <cell r="BJ377">
            <v>5</v>
          </cell>
          <cell r="BK377">
            <v>5</v>
          </cell>
          <cell r="BL377">
            <v>156</v>
          </cell>
          <cell r="BM377" t="str">
            <v>N</v>
          </cell>
          <cell r="BN377" t="str">
            <v>NA</v>
          </cell>
          <cell r="BO377" t="str">
            <v>Y</v>
          </cell>
          <cell r="BP377">
            <v>840</v>
          </cell>
          <cell r="BQ377" t="str">
            <v>F</v>
          </cell>
          <cell r="BR377" t="str">
            <v>N</v>
          </cell>
          <cell r="BS377" t="str">
            <v>N</v>
          </cell>
          <cell r="BT377">
            <v>0</v>
          </cell>
          <cell r="BU377" t="str">
            <v>N</v>
          </cell>
          <cell r="BV377" t="str">
            <v>W9999</v>
          </cell>
          <cell r="BW377" t="str">
            <v>N</v>
          </cell>
          <cell r="BX377" t="str">
            <v>NA</v>
          </cell>
          <cell r="BY377">
            <v>6.55</v>
          </cell>
          <cell r="BZ377">
            <v>4.7050000000000001</v>
          </cell>
          <cell r="CA377">
            <v>14.1</v>
          </cell>
          <cell r="CB377">
            <v>41.45</v>
          </cell>
          <cell r="CC377">
            <v>88</v>
          </cell>
          <cell r="CD377">
            <v>13.4</v>
          </cell>
          <cell r="CE377">
            <v>250</v>
          </cell>
          <cell r="CF377" t="str">
            <v>N</v>
          </cell>
          <cell r="CG377" t="str">
            <v>N</v>
          </cell>
          <cell r="CS377" t="str">
            <v>N</v>
          </cell>
          <cell r="CY377" t="str">
            <v>N</v>
          </cell>
          <cell r="DW377" t="str">
            <v>Y</v>
          </cell>
          <cell r="DX377" t="str">
            <v>N</v>
          </cell>
          <cell r="DY377" t="str">
            <v>N</v>
          </cell>
          <cell r="DZ377" t="str">
            <v>N</v>
          </cell>
          <cell r="EC377" t="str">
            <v>N</v>
          </cell>
          <cell r="ED377" t="str">
            <v>Y</v>
          </cell>
          <cell r="EL377">
            <v>0</v>
          </cell>
          <cell r="EN377" t="str">
            <v>N</v>
          </cell>
          <cell r="EO377">
            <v>0</v>
          </cell>
          <cell r="EQ377">
            <v>21</v>
          </cell>
          <cell r="ER377">
            <v>6</v>
          </cell>
          <cell r="ES377">
            <v>9</v>
          </cell>
          <cell r="ET377" t="str">
            <v>T</v>
          </cell>
          <cell r="EU377" t="str">
            <v>M</v>
          </cell>
          <cell r="EV377" t="str">
            <v>H</v>
          </cell>
          <cell r="EW377" t="str">
            <v>WB</v>
          </cell>
          <cell r="EX377" t="str">
            <v>N</v>
          </cell>
          <cell r="EY377" t="str">
            <v>S</v>
          </cell>
          <cell r="EZ377" t="str">
            <v>O+</v>
          </cell>
          <cell r="FA377" t="str">
            <v>NR</v>
          </cell>
          <cell r="FB377" t="str">
            <v>NR</v>
          </cell>
          <cell r="FC377" t="str">
            <v>NR</v>
          </cell>
          <cell r="FD377" t="str">
            <v>NR</v>
          </cell>
          <cell r="FE377" t="str">
            <v>NR</v>
          </cell>
          <cell r="FF377" t="str">
            <v>NT</v>
          </cell>
          <cell r="FG377" t="str">
            <v>NR</v>
          </cell>
          <cell r="FH377" t="str">
            <v>NR</v>
          </cell>
          <cell r="FI377" t="str">
            <v>NR</v>
          </cell>
          <cell r="FJ377" t="str">
            <v>NR</v>
          </cell>
          <cell r="FK377" t="str">
            <v>NR</v>
          </cell>
          <cell r="FL377" t="str">
            <v>NR</v>
          </cell>
          <cell r="FM377" t="str">
            <v>NT</v>
          </cell>
          <cell r="FN377">
            <v>14.1</v>
          </cell>
          <cell r="FO377" t="str">
            <v>NA</v>
          </cell>
          <cell r="FP377" t="b">
            <v>0</v>
          </cell>
          <cell r="FR377" t="str">
            <v>F</v>
          </cell>
          <cell r="FS377">
            <v>44</v>
          </cell>
          <cell r="FT377" t="str">
            <v>CAUCASIAN</v>
          </cell>
          <cell r="FU377">
            <v>0.13703933515698799</v>
          </cell>
          <cell r="FV377">
            <v>32.086063610026102</v>
          </cell>
          <cell r="FW377">
            <v>42.072986555742801</v>
          </cell>
          <cell r="FX377">
            <v>156</v>
          </cell>
          <cell r="FY377">
            <v>65</v>
          </cell>
          <cell r="FZ377">
            <v>25.956923076923101</v>
          </cell>
          <cell r="GA377">
            <v>1</v>
          </cell>
          <cell r="GB377">
            <v>0.1</v>
          </cell>
          <cell r="GC377">
            <v>44.4</v>
          </cell>
          <cell r="GD377">
            <v>12.5</v>
          </cell>
          <cell r="GE377">
            <v>0.22</v>
          </cell>
          <cell r="GF377">
            <v>42.4</v>
          </cell>
          <cell r="GG377">
            <v>17.7</v>
          </cell>
          <cell r="GH377">
            <v>0.33</v>
          </cell>
          <cell r="GI377">
            <v>49.1</v>
          </cell>
          <cell r="GJ377">
            <v>22.8</v>
          </cell>
          <cell r="GK377">
            <v>0.48</v>
          </cell>
          <cell r="GL377">
            <v>45.3</v>
          </cell>
          <cell r="GM377">
            <v>47.9</v>
          </cell>
          <cell r="GN377" t="str">
            <v>CAUCASIAN</v>
          </cell>
          <cell r="GO377">
            <v>-1.9758999999999999E-2</v>
          </cell>
          <cell r="GP377" t="str">
            <v>NA</v>
          </cell>
          <cell r="GQ377">
            <v>5.1500000000000001E-3</v>
          </cell>
          <cell r="GR377" t="str">
            <v>NA</v>
          </cell>
          <cell r="GS377">
            <v>2</v>
          </cell>
          <cell r="GT377">
            <v>120761961519</v>
          </cell>
          <cell r="GU377" t="str">
            <v>RO014232 0036</v>
          </cell>
          <cell r="GV377" t="str">
            <v>Recall MinJae 1st attempt-Samples-RO014232 0036</v>
          </cell>
          <cell r="GW377">
            <v>291080</v>
          </cell>
          <cell r="GX377">
            <v>23083.27</v>
          </cell>
          <cell r="GY377">
            <v>45</v>
          </cell>
          <cell r="GZ377">
            <v>3.57</v>
          </cell>
          <cell r="HA377">
            <v>0</v>
          </cell>
          <cell r="HB377">
            <v>0</v>
          </cell>
          <cell r="HC377">
            <v>750</v>
          </cell>
          <cell r="HD377">
            <v>59.48</v>
          </cell>
          <cell r="HE377">
            <v>6230000</v>
          </cell>
        </row>
        <row r="378">
          <cell r="B378">
            <v>35007708163</v>
          </cell>
          <cell r="C378" t="str">
            <v>W08641500083300</v>
          </cell>
          <cell r="D378" t="str">
            <v>RO014736 0001</v>
          </cell>
          <cell r="E378" t="str">
            <v>RO014736 0001</v>
          </cell>
          <cell r="F378" t="str">
            <v>RO014736</v>
          </cell>
          <cell r="G378" t="str">
            <v>RO014736 0036</v>
          </cell>
          <cell r="H378" t="str">
            <v>RO014736</v>
          </cell>
          <cell r="I378">
            <v>36</v>
          </cell>
          <cell r="J378">
            <v>157071876</v>
          </cell>
          <cell r="K378">
            <v>2</v>
          </cell>
          <cell r="L378">
            <v>134437551525</v>
          </cell>
          <cell r="M378" t="str">
            <v>Recall</v>
          </cell>
          <cell r="N378" t="str">
            <v>Recall D42</v>
          </cell>
          <cell r="O378" t="str">
            <v>Matrix tube</v>
          </cell>
          <cell r="P378" t="str">
            <v>Supernate</v>
          </cell>
          <cell r="Q378">
            <v>5638</v>
          </cell>
          <cell r="R378">
            <v>5</v>
          </cell>
          <cell r="S378">
            <v>19</v>
          </cell>
          <cell r="T378" t="str">
            <v>NA</v>
          </cell>
          <cell r="U378" t="str">
            <v>E</v>
          </cell>
          <cell r="V378" t="b">
            <v>1</v>
          </cell>
          <cell r="W378">
            <v>36</v>
          </cell>
          <cell r="X378" t="b">
            <v>0</v>
          </cell>
          <cell r="Y378" t="b">
            <v>0</v>
          </cell>
          <cell r="Z378" t="b">
            <v>0</v>
          </cell>
          <cell r="AA378" t="b">
            <v>0</v>
          </cell>
          <cell r="AB378" t="b">
            <v>1</v>
          </cell>
          <cell r="AC378">
            <v>118208121411</v>
          </cell>
          <cell r="AD378" t="str">
            <v>ITxM</v>
          </cell>
          <cell r="AE378" t="b">
            <v>1</v>
          </cell>
          <cell r="AF378" t="str">
            <v>CAUCASIAN_OTHER</v>
          </cell>
          <cell r="AG378">
            <v>1</v>
          </cell>
          <cell r="AH378">
            <v>1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1</v>
          </cell>
          <cell r="AO378">
            <v>0</v>
          </cell>
          <cell r="AP378">
            <v>0</v>
          </cell>
          <cell r="AQ378">
            <v>0</v>
          </cell>
          <cell r="AR378" t="str">
            <v>NOTHISPANICLATINO</v>
          </cell>
          <cell r="AS378" t="str">
            <v>Recall Completed</v>
          </cell>
          <cell r="AT378" t="str">
            <v>NULL</v>
          </cell>
          <cell r="AU378" t="str">
            <v>NULL</v>
          </cell>
          <cell r="AV378">
            <v>10</v>
          </cell>
          <cell r="AW378">
            <v>57</v>
          </cell>
          <cell r="AX378">
            <v>10215</v>
          </cell>
          <cell r="AY378">
            <v>0.24070756830000001</v>
          </cell>
          <cell r="AZ378">
            <v>327.10000000000002</v>
          </cell>
          <cell r="BA378">
            <v>15.4</v>
          </cell>
          <cell r="BC378" t="str">
            <v>NA</v>
          </cell>
          <cell r="BD378">
            <v>20.6</v>
          </cell>
          <cell r="BE378" t="str">
            <v>glad6</v>
          </cell>
          <cell r="BF378" t="str">
            <v>CPD;AS1</v>
          </cell>
          <cell r="BG378" t="str">
            <v>Pitt</v>
          </cell>
          <cell r="BH378">
            <v>140</v>
          </cell>
          <cell r="BI378">
            <v>2</v>
          </cell>
          <cell r="BJ378">
            <v>5</v>
          </cell>
          <cell r="BK378">
            <v>5</v>
          </cell>
          <cell r="BL378">
            <v>135</v>
          </cell>
          <cell r="BM378" t="str">
            <v>N</v>
          </cell>
          <cell r="BN378" t="str">
            <v>NA</v>
          </cell>
          <cell r="BO378" t="str">
            <v>Y</v>
          </cell>
          <cell r="BP378">
            <v>840</v>
          </cell>
          <cell r="BQ378" t="str">
            <v>F</v>
          </cell>
          <cell r="BR378" t="str">
            <v>N</v>
          </cell>
          <cell r="BS378" t="str">
            <v>Y</v>
          </cell>
          <cell r="BT378">
            <v>1</v>
          </cell>
          <cell r="BU378" t="str">
            <v>N</v>
          </cell>
          <cell r="BV378" t="str">
            <v>W9999</v>
          </cell>
          <cell r="BW378" t="str">
            <v>N</v>
          </cell>
          <cell r="BX378" t="str">
            <v>NA</v>
          </cell>
          <cell r="BY378">
            <v>6</v>
          </cell>
          <cell r="BZ378">
            <v>4.6449999999999996</v>
          </cell>
          <cell r="CA378">
            <v>13.7</v>
          </cell>
          <cell r="CB378">
            <v>42.65</v>
          </cell>
          <cell r="CC378">
            <v>91.8</v>
          </cell>
          <cell r="CD378">
            <v>13.95</v>
          </cell>
          <cell r="CE378">
            <v>278.5</v>
          </cell>
          <cell r="CF378" t="str">
            <v>N</v>
          </cell>
          <cell r="CG378" t="str">
            <v>N</v>
          </cell>
          <cell r="CS378" t="str">
            <v>Y</v>
          </cell>
          <cell r="CT378" t="str">
            <v>Under_8oz</v>
          </cell>
          <cell r="CU378" t="str">
            <v>Several_Times_A_Month</v>
          </cell>
          <cell r="CV378" t="str">
            <v>NoImpact</v>
          </cell>
          <cell r="CX378" t="str">
            <v>N</v>
          </cell>
          <cell r="CY378" t="str">
            <v>N</v>
          </cell>
          <cell r="DW378" t="str">
            <v>Y</v>
          </cell>
          <cell r="DX378" t="str">
            <v>N</v>
          </cell>
          <cell r="DY378" t="str">
            <v>N</v>
          </cell>
          <cell r="DZ378" t="str">
            <v>N</v>
          </cell>
          <cell r="EC378" t="str">
            <v>N</v>
          </cell>
          <cell r="EG378" t="str">
            <v>Y</v>
          </cell>
          <cell r="EL378">
            <v>50</v>
          </cell>
          <cell r="EN378" t="str">
            <v xml:space="preserve">Y </v>
          </cell>
          <cell r="EO378">
            <v>1</v>
          </cell>
          <cell r="EQ378">
            <v>16</v>
          </cell>
          <cell r="ER378">
            <v>12</v>
          </cell>
          <cell r="ES378">
            <v>14</v>
          </cell>
          <cell r="ET378" t="str">
            <v>T</v>
          </cell>
          <cell r="EU378" t="str">
            <v>M</v>
          </cell>
          <cell r="EV378" t="str">
            <v>H</v>
          </cell>
          <cell r="EW378" t="str">
            <v>WB</v>
          </cell>
          <cell r="EX378" t="str">
            <v>N</v>
          </cell>
          <cell r="EY378" t="str">
            <v>S</v>
          </cell>
          <cell r="EZ378" t="str">
            <v>A-</v>
          </cell>
          <cell r="FA378" t="str">
            <v>NR</v>
          </cell>
          <cell r="FB378" t="str">
            <v>NR</v>
          </cell>
          <cell r="FC378" t="str">
            <v>NR</v>
          </cell>
          <cell r="FD378" t="str">
            <v>NR</v>
          </cell>
          <cell r="FE378" t="str">
            <v>NR</v>
          </cell>
          <cell r="FF378" t="str">
            <v>NT</v>
          </cell>
          <cell r="FG378" t="str">
            <v>NR</v>
          </cell>
          <cell r="FH378" t="str">
            <v>NR</v>
          </cell>
          <cell r="FI378" t="str">
            <v>NR</v>
          </cell>
          <cell r="FJ378" t="str">
            <v>NR</v>
          </cell>
          <cell r="FK378" t="str">
            <v>NR</v>
          </cell>
          <cell r="FL378" t="str">
            <v>NR</v>
          </cell>
          <cell r="FM378" t="str">
            <v>NT</v>
          </cell>
          <cell r="FN378">
            <v>15</v>
          </cell>
          <cell r="FO378" t="str">
            <v>NA</v>
          </cell>
          <cell r="FP378" t="b">
            <v>0</v>
          </cell>
          <cell r="FR378" t="str">
            <v>F</v>
          </cell>
          <cell r="FS378">
            <v>53</v>
          </cell>
          <cell r="FT378" t="str">
            <v>CAUCASIAN</v>
          </cell>
          <cell r="FU378">
            <v>0.21415853188679401</v>
          </cell>
          <cell r="FV378">
            <v>11.631531960532399</v>
          </cell>
          <cell r="FW378">
            <v>19.5974257820166</v>
          </cell>
          <cell r="FX378">
            <v>135</v>
          </cell>
          <cell r="FY378">
            <v>65</v>
          </cell>
          <cell r="FZ378">
            <v>22.4627218934911</v>
          </cell>
          <cell r="GA378">
            <v>1</v>
          </cell>
          <cell r="GB378">
            <v>0.15</v>
          </cell>
          <cell r="GC378">
            <v>22.4</v>
          </cell>
          <cell r="GD378">
            <v>3.3</v>
          </cell>
          <cell r="GE378">
            <v>0.27</v>
          </cell>
          <cell r="GF378">
            <v>20.399999999999999</v>
          </cell>
          <cell r="GG378">
            <v>8.6</v>
          </cell>
          <cell r="GH378">
            <v>0.27</v>
          </cell>
          <cell r="GI378">
            <v>38.9</v>
          </cell>
          <cell r="GJ378">
            <v>12.9</v>
          </cell>
          <cell r="GK378">
            <v>0.38</v>
          </cell>
          <cell r="GL378">
            <v>36.700000000000003</v>
          </cell>
          <cell r="GM378">
            <v>38.1</v>
          </cell>
          <cell r="GN378" t="str">
            <v>CAUCASIAN</v>
          </cell>
          <cell r="GO378">
            <v>-0.230879</v>
          </cell>
          <cell r="GP378" t="str">
            <v>NA</v>
          </cell>
          <cell r="GQ378">
            <v>7.0846999999999993E-2</v>
          </cell>
          <cell r="GR378" t="str">
            <v>NA</v>
          </cell>
          <cell r="GS378">
            <v>2</v>
          </cell>
          <cell r="GT378">
            <v>152798361469</v>
          </cell>
          <cell r="GU378" t="str">
            <v>RO014736 0036</v>
          </cell>
          <cell r="GV378" t="str">
            <v>Recall Group T U 092921-Group T-RO014736 0036</v>
          </cell>
          <cell r="GW378">
            <v>621488</v>
          </cell>
          <cell r="GX378">
            <v>39813.449999999997</v>
          </cell>
          <cell r="GY378">
            <v>687</v>
          </cell>
          <cell r="GZ378">
            <v>44.01</v>
          </cell>
          <cell r="HA378">
            <v>1</v>
          </cell>
          <cell r="HB378">
            <v>0.06</v>
          </cell>
          <cell r="HC378">
            <v>101</v>
          </cell>
          <cell r="HD378">
            <v>6.47</v>
          </cell>
          <cell r="HE378">
            <v>1810000</v>
          </cell>
        </row>
        <row r="379">
          <cell r="B379">
            <v>35007708239</v>
          </cell>
          <cell r="C379" t="str">
            <v>W08621500084700</v>
          </cell>
          <cell r="D379" t="str">
            <v>RO014307 0001</v>
          </cell>
          <cell r="E379" t="str">
            <v>RO014307 0001</v>
          </cell>
          <cell r="F379" t="str">
            <v>RO014307</v>
          </cell>
          <cell r="G379" t="str">
            <v>RO014307 0036</v>
          </cell>
          <cell r="H379" t="str">
            <v>RO014307</v>
          </cell>
          <cell r="I379">
            <v>36</v>
          </cell>
          <cell r="J379">
            <v>155101024</v>
          </cell>
          <cell r="K379">
            <v>2</v>
          </cell>
          <cell r="L379">
            <v>114474001007</v>
          </cell>
          <cell r="M379" t="str">
            <v>Recall</v>
          </cell>
          <cell r="N379" t="str">
            <v>Recall D42</v>
          </cell>
          <cell r="O379" t="str">
            <v>Matrix tube</v>
          </cell>
          <cell r="P379" t="str">
            <v>Supernate</v>
          </cell>
          <cell r="Q379">
            <v>5635</v>
          </cell>
          <cell r="R379">
            <v>3</v>
          </cell>
          <cell r="S379">
            <v>19</v>
          </cell>
          <cell r="T379" t="str">
            <v>NA</v>
          </cell>
          <cell r="U379" t="str">
            <v>F</v>
          </cell>
          <cell r="V379" t="b">
            <v>1</v>
          </cell>
          <cell r="W379">
            <v>36</v>
          </cell>
          <cell r="X379" t="b">
            <v>0</v>
          </cell>
          <cell r="Y379" t="b">
            <v>0</v>
          </cell>
          <cell r="Z379" t="b">
            <v>0</v>
          </cell>
          <cell r="AA379" t="b">
            <v>0</v>
          </cell>
          <cell r="AB379" t="b">
            <v>1</v>
          </cell>
          <cell r="AC379">
            <v>131821091331</v>
          </cell>
          <cell r="AD379" t="str">
            <v>ITxM</v>
          </cell>
          <cell r="AE379" t="b">
            <v>1</v>
          </cell>
          <cell r="AF379" t="str">
            <v>AFRAMRCN</v>
          </cell>
          <cell r="AG379">
            <v>1</v>
          </cell>
          <cell r="AH379">
            <v>1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1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 t="str">
            <v>NOTHISPANICLATINO</v>
          </cell>
          <cell r="AS379" t="str">
            <v>Recall Completed</v>
          </cell>
          <cell r="AT379" t="str">
            <v>NULL</v>
          </cell>
          <cell r="AU379" t="str">
            <v>NULL</v>
          </cell>
          <cell r="AV379">
            <v>9.5</v>
          </cell>
          <cell r="AW379">
            <v>57</v>
          </cell>
          <cell r="AX379">
            <v>10274.5</v>
          </cell>
          <cell r="AY379">
            <v>0.2488869101</v>
          </cell>
          <cell r="AZ379">
            <v>332.8</v>
          </cell>
          <cell r="BA379">
            <v>6.2</v>
          </cell>
          <cell r="BB379" t="str">
            <v>AAPH not done on 5/6/14</v>
          </cell>
          <cell r="BC379" t="str">
            <v>NA</v>
          </cell>
          <cell r="BD379" t="str">
            <v>NA</v>
          </cell>
          <cell r="BE379" t="str">
            <v>glad6</v>
          </cell>
          <cell r="BF379" t="str">
            <v>CPD;AS1</v>
          </cell>
          <cell r="BG379" t="str">
            <v>Pitt</v>
          </cell>
          <cell r="BH379">
            <v>60</v>
          </cell>
          <cell r="BI379">
            <v>1</v>
          </cell>
          <cell r="BJ379">
            <v>5</v>
          </cell>
          <cell r="BK379">
            <v>6</v>
          </cell>
          <cell r="BL379">
            <v>157</v>
          </cell>
          <cell r="BM379" t="str">
            <v>N</v>
          </cell>
          <cell r="BN379" t="str">
            <v>NA</v>
          </cell>
          <cell r="BO379" t="str">
            <v>Y</v>
          </cell>
          <cell r="BP379">
            <v>840</v>
          </cell>
          <cell r="BQ379" t="str">
            <v>C</v>
          </cell>
          <cell r="BR379" t="str">
            <v>N</v>
          </cell>
          <cell r="BS379" t="str">
            <v>Y</v>
          </cell>
          <cell r="BT379">
            <v>1</v>
          </cell>
          <cell r="BU379" t="str">
            <v>N</v>
          </cell>
          <cell r="BV379" t="str">
            <v>9B999</v>
          </cell>
          <cell r="BW379" t="str">
            <v>N</v>
          </cell>
          <cell r="BX379" t="str">
            <v>NA</v>
          </cell>
          <cell r="BY379">
            <v>6.2</v>
          </cell>
          <cell r="BZ379">
            <v>4.29</v>
          </cell>
          <cell r="CA379">
            <v>11.9</v>
          </cell>
          <cell r="CB379">
            <v>36.65</v>
          </cell>
          <cell r="CC379">
            <v>85.4</v>
          </cell>
          <cell r="CD379">
            <v>16.5</v>
          </cell>
          <cell r="CE379">
            <v>290.5</v>
          </cell>
          <cell r="CF379" t="str">
            <v>N</v>
          </cell>
          <cell r="CG379" t="str">
            <v>N</v>
          </cell>
          <cell r="CS379" t="str">
            <v>N</v>
          </cell>
          <cell r="CY379" t="str">
            <v>N</v>
          </cell>
          <cell r="DW379" t="str">
            <v>Y</v>
          </cell>
          <cell r="DX379" t="str">
            <v>N</v>
          </cell>
          <cell r="DY379" t="str">
            <v>N</v>
          </cell>
          <cell r="DZ379" t="str">
            <v>N</v>
          </cell>
          <cell r="EC379" t="str">
            <v>N</v>
          </cell>
          <cell r="EK379" t="str">
            <v>Y</v>
          </cell>
          <cell r="EL379">
            <v>0</v>
          </cell>
          <cell r="EM379" t="str">
            <v>Y</v>
          </cell>
          <cell r="EN379" t="str">
            <v xml:space="preserve">Y </v>
          </cell>
          <cell r="EO379">
            <v>1</v>
          </cell>
          <cell r="EQ379">
            <v>76</v>
          </cell>
          <cell r="ER379">
            <v>5</v>
          </cell>
          <cell r="ES379">
            <v>25</v>
          </cell>
          <cell r="ET379" t="str">
            <v>T</v>
          </cell>
          <cell r="EU379" t="str">
            <v>M</v>
          </cell>
          <cell r="EV379" t="str">
            <v>H</v>
          </cell>
          <cell r="EW379" t="str">
            <v>WB</v>
          </cell>
          <cell r="EX379" t="str">
            <v>N</v>
          </cell>
          <cell r="EY379" t="str">
            <v>S</v>
          </cell>
          <cell r="EZ379" t="str">
            <v>O+</v>
          </cell>
          <cell r="FA379" t="str">
            <v>NT</v>
          </cell>
          <cell r="FB379" t="str">
            <v>NR</v>
          </cell>
          <cell r="FC379" t="str">
            <v>NR</v>
          </cell>
          <cell r="FD379" t="str">
            <v>NR</v>
          </cell>
          <cell r="FE379" t="str">
            <v>NR</v>
          </cell>
          <cell r="FF379" t="str">
            <v>NT</v>
          </cell>
          <cell r="FG379" t="str">
            <v>NR</v>
          </cell>
          <cell r="FH379" t="str">
            <v>NR</v>
          </cell>
          <cell r="FI379" t="str">
            <v>NR</v>
          </cell>
          <cell r="FJ379" t="str">
            <v>NR</v>
          </cell>
          <cell r="FK379" t="str">
            <v>NR</v>
          </cell>
          <cell r="FL379" t="str">
            <v>NR</v>
          </cell>
          <cell r="FM379" t="str">
            <v>NT</v>
          </cell>
          <cell r="FN379">
            <v>12.6</v>
          </cell>
          <cell r="FO379" t="str">
            <v>NA</v>
          </cell>
          <cell r="FP379" t="b">
            <v>0</v>
          </cell>
          <cell r="FR379" t="str">
            <v>F</v>
          </cell>
          <cell r="FS379">
            <v>48</v>
          </cell>
          <cell r="FT379" t="str">
            <v>AFRAMRCN</v>
          </cell>
          <cell r="FU379">
            <v>0.22126404946255401</v>
          </cell>
          <cell r="FV379">
            <v>2.7129683977199299</v>
          </cell>
          <cell r="FW379" t="str">
            <v>NA</v>
          </cell>
          <cell r="FX379">
            <v>157</v>
          </cell>
          <cell r="FY379">
            <v>66</v>
          </cell>
          <cell r="FZ379">
            <v>25.337695133149701</v>
          </cell>
          <cell r="GA379">
            <v>1</v>
          </cell>
          <cell r="GB379">
            <v>0.26</v>
          </cell>
          <cell r="GC379">
            <v>5.7</v>
          </cell>
          <cell r="GD379">
            <v>4.3</v>
          </cell>
          <cell r="GE379">
            <v>0.28999999999999998</v>
          </cell>
          <cell r="GF379">
            <v>6.6</v>
          </cell>
          <cell r="GG379">
            <v>5.7</v>
          </cell>
          <cell r="GH379">
            <v>0.64</v>
          </cell>
          <cell r="GI379">
            <v>7.8</v>
          </cell>
          <cell r="GJ379">
            <v>8.4</v>
          </cell>
          <cell r="GK379">
            <v>0.39</v>
          </cell>
          <cell r="GL379">
            <v>5.9</v>
          </cell>
          <cell r="GM379">
            <v>40.4</v>
          </cell>
          <cell r="GN379" t="str">
            <v>NA</v>
          </cell>
          <cell r="GO379" t="str">
            <v>NA</v>
          </cell>
          <cell r="GP379" t="str">
            <v>NA</v>
          </cell>
          <cell r="GQ379" t="str">
            <v>NA</v>
          </cell>
          <cell r="GR379" t="str">
            <v>NA</v>
          </cell>
          <cell r="GS379">
            <v>2</v>
          </cell>
          <cell r="GT379">
            <v>136998741497</v>
          </cell>
          <cell r="GU379" t="str">
            <v>RO014307 0036</v>
          </cell>
          <cell r="GV379" t="str">
            <v>Recall Group E 091521-Samples-RO014307 0036</v>
          </cell>
          <cell r="GW379">
            <v>604776</v>
          </cell>
          <cell r="GX379">
            <v>39450.49</v>
          </cell>
          <cell r="GY379">
            <v>1511</v>
          </cell>
          <cell r="GZ379">
            <v>98.56</v>
          </cell>
          <cell r="HA379">
            <v>0</v>
          </cell>
          <cell r="HB379">
            <v>0</v>
          </cell>
          <cell r="HC379">
            <v>531</v>
          </cell>
          <cell r="HD379">
            <v>34.64</v>
          </cell>
          <cell r="HE379">
            <v>241000</v>
          </cell>
        </row>
        <row r="380">
          <cell r="B380">
            <v>35007708403</v>
          </cell>
          <cell r="C380" t="str">
            <v>W08721400275600</v>
          </cell>
          <cell r="D380" t="str">
            <v>RO014224 0001</v>
          </cell>
          <cell r="E380" t="str">
            <v>RO014224 0001</v>
          </cell>
          <cell r="F380" t="str">
            <v>RO014224</v>
          </cell>
          <cell r="G380" t="str">
            <v>RO014224 0036</v>
          </cell>
          <cell r="H380" t="str">
            <v>RO014224</v>
          </cell>
          <cell r="I380">
            <v>36</v>
          </cell>
          <cell r="J380">
            <v>155103185</v>
          </cell>
          <cell r="K380">
            <v>2</v>
          </cell>
          <cell r="L380">
            <v>133518921525</v>
          </cell>
          <cell r="M380" t="str">
            <v>Recall</v>
          </cell>
          <cell r="N380" t="str">
            <v>Recall D42</v>
          </cell>
          <cell r="O380" t="str">
            <v>Matrix tube</v>
          </cell>
          <cell r="P380" t="str">
            <v>Supernate</v>
          </cell>
          <cell r="Q380">
            <v>5630</v>
          </cell>
          <cell r="R380">
            <v>9</v>
          </cell>
          <cell r="S380">
            <v>19</v>
          </cell>
          <cell r="T380" t="str">
            <v>NA</v>
          </cell>
          <cell r="U380" t="str">
            <v>G</v>
          </cell>
          <cell r="V380" t="b">
            <v>1</v>
          </cell>
          <cell r="W380">
            <v>36</v>
          </cell>
          <cell r="X380" t="b">
            <v>0</v>
          </cell>
          <cell r="Y380" t="b">
            <v>0</v>
          </cell>
          <cell r="Z380" t="b">
            <v>0</v>
          </cell>
          <cell r="AA380" t="b">
            <v>0</v>
          </cell>
          <cell r="AB380" t="b">
            <v>1</v>
          </cell>
          <cell r="AC380">
            <v>133009731046</v>
          </cell>
          <cell r="AD380" t="str">
            <v>ITxM</v>
          </cell>
          <cell r="AE380" t="b">
            <v>1</v>
          </cell>
          <cell r="AF380" t="str">
            <v>CAUCASIAN_OTHER</v>
          </cell>
          <cell r="AG380">
            <v>1</v>
          </cell>
          <cell r="AH380">
            <v>1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1</v>
          </cell>
          <cell r="AO380">
            <v>0</v>
          </cell>
          <cell r="AP380">
            <v>0</v>
          </cell>
          <cell r="AQ380">
            <v>0</v>
          </cell>
          <cell r="AR380" t="str">
            <v>NOTHISPANICLATINO</v>
          </cell>
          <cell r="AS380" t="str">
            <v>Recall Completed</v>
          </cell>
          <cell r="AT380" t="str">
            <v>NULL</v>
          </cell>
          <cell r="AU380" t="str">
            <v>NULL</v>
          </cell>
          <cell r="AV380">
            <v>12</v>
          </cell>
          <cell r="AW380">
            <v>63</v>
          </cell>
          <cell r="AX380">
            <v>10544.4</v>
          </cell>
          <cell r="AY380">
            <v>0.13644251630000001</v>
          </cell>
          <cell r="AZ380">
            <v>298.5</v>
          </cell>
          <cell r="BA380">
            <v>17.600000000000001</v>
          </cell>
          <cell r="BC380" t="str">
            <v>NA</v>
          </cell>
          <cell r="BD380">
            <v>44.4</v>
          </cell>
          <cell r="BE380" t="str">
            <v>glad7</v>
          </cell>
          <cell r="BF380" t="str">
            <v>CPD;AS1</v>
          </cell>
          <cell r="BG380" t="str">
            <v>Pitt</v>
          </cell>
          <cell r="BH380" t="str">
            <v>Inf</v>
          </cell>
          <cell r="BI380">
            <v>0</v>
          </cell>
          <cell r="BJ380">
            <v>5</v>
          </cell>
          <cell r="BK380">
            <v>3</v>
          </cell>
          <cell r="BL380">
            <v>195</v>
          </cell>
          <cell r="BM380" t="str">
            <v>N</v>
          </cell>
          <cell r="BN380" t="str">
            <v>NA</v>
          </cell>
          <cell r="BO380" t="str">
            <v>Y</v>
          </cell>
          <cell r="BP380">
            <v>840</v>
          </cell>
          <cell r="BQ380" t="str">
            <v>D</v>
          </cell>
          <cell r="BR380" t="str">
            <v>N</v>
          </cell>
          <cell r="BS380" t="str">
            <v>N</v>
          </cell>
          <cell r="BT380">
            <v>0</v>
          </cell>
          <cell r="BU380" t="str">
            <v>N</v>
          </cell>
          <cell r="BV380" t="str">
            <v>W9999</v>
          </cell>
          <cell r="BW380" t="str">
            <v>N</v>
          </cell>
          <cell r="BX380" t="str">
            <v>NA</v>
          </cell>
          <cell r="BY380">
            <v>8.5500000000000007</v>
          </cell>
          <cell r="BZ380">
            <v>4.16</v>
          </cell>
          <cell r="CA380">
            <v>12.25</v>
          </cell>
          <cell r="CB380">
            <v>36.5</v>
          </cell>
          <cell r="CC380">
            <v>87.8</v>
          </cell>
          <cell r="CD380">
            <v>14.15</v>
          </cell>
          <cell r="CE380">
            <v>293.5</v>
          </cell>
          <cell r="CF380" t="str">
            <v>Y</v>
          </cell>
          <cell r="CG380" t="str">
            <v>Y</v>
          </cell>
          <cell r="CH380" t="str">
            <v>Resting</v>
          </cell>
          <cell r="CI380" t="str">
            <v>Y</v>
          </cell>
          <cell r="CM380" t="str">
            <v>Y</v>
          </cell>
          <cell r="CP380" t="str">
            <v xml:space="preserve">Usually </v>
          </cell>
          <cell r="CQ380" t="str">
            <v>N</v>
          </cell>
          <cell r="CS380" t="str">
            <v>N</v>
          </cell>
          <cell r="CY380" t="str">
            <v>N</v>
          </cell>
          <cell r="DW380" t="str">
            <v>Y</v>
          </cell>
          <cell r="DX380" t="str">
            <v>N</v>
          </cell>
          <cell r="DY380" t="str">
            <v>N</v>
          </cell>
          <cell r="DZ380" t="str">
            <v>N</v>
          </cell>
          <cell r="EC380" t="str">
            <v>N</v>
          </cell>
          <cell r="ED380" t="str">
            <v>Y</v>
          </cell>
          <cell r="EL380">
            <v>0</v>
          </cell>
          <cell r="EN380" t="str">
            <v>N</v>
          </cell>
          <cell r="EO380">
            <v>0</v>
          </cell>
          <cell r="EQ380">
            <v>70</v>
          </cell>
          <cell r="ER380">
            <v>12</v>
          </cell>
          <cell r="ES380">
            <v>15</v>
          </cell>
          <cell r="ET380" t="str">
            <v>T</v>
          </cell>
          <cell r="EU380" t="str">
            <v>M</v>
          </cell>
          <cell r="EV380" t="str">
            <v>H</v>
          </cell>
          <cell r="EW380" t="str">
            <v>WB</v>
          </cell>
          <cell r="EX380" t="str">
            <v>N</v>
          </cell>
          <cell r="EY380" t="str">
            <v>S</v>
          </cell>
          <cell r="EZ380" t="str">
            <v>O+</v>
          </cell>
          <cell r="FA380" t="str">
            <v>NR</v>
          </cell>
          <cell r="FB380" t="str">
            <v>NR</v>
          </cell>
          <cell r="FC380" t="str">
            <v>NR</v>
          </cell>
          <cell r="FD380" t="str">
            <v>NR</v>
          </cell>
          <cell r="FE380" t="str">
            <v>NR</v>
          </cell>
          <cell r="FF380" t="str">
            <v>NT</v>
          </cell>
          <cell r="FG380" t="str">
            <v>NR</v>
          </cell>
          <cell r="FH380" t="str">
            <v>NR</v>
          </cell>
          <cell r="FI380" t="str">
            <v>NR</v>
          </cell>
          <cell r="FJ380" t="str">
            <v>NR</v>
          </cell>
          <cell r="FK380" t="str">
            <v>NR</v>
          </cell>
          <cell r="FL380" t="str">
            <v>NR</v>
          </cell>
          <cell r="FM380" t="str">
            <v>NR</v>
          </cell>
          <cell r="FN380">
            <v>12.8</v>
          </cell>
          <cell r="FO380" t="str">
            <v>NA</v>
          </cell>
          <cell r="FP380" t="b">
            <v>0</v>
          </cell>
          <cell r="FR380" t="str">
            <v>F</v>
          </cell>
          <cell r="FS380">
            <v>27</v>
          </cell>
          <cell r="FT380" t="str">
            <v>CAUCASIAN</v>
          </cell>
          <cell r="FU380">
            <v>0.123581908774701</v>
          </cell>
          <cell r="FV380">
            <v>13.764231942944001</v>
          </cell>
          <cell r="FW380">
            <v>44.248040824167902</v>
          </cell>
          <cell r="FX380">
            <v>195</v>
          </cell>
          <cell r="FY380">
            <v>63</v>
          </cell>
          <cell r="FZ380">
            <v>34.538926681783799</v>
          </cell>
          <cell r="GA380">
            <v>1</v>
          </cell>
          <cell r="GB380">
            <v>0.15</v>
          </cell>
          <cell r="GC380">
            <v>13.3</v>
          </cell>
          <cell r="GD380">
            <v>10.1</v>
          </cell>
          <cell r="GE380">
            <v>0.22</v>
          </cell>
          <cell r="GF380">
            <v>15.7</v>
          </cell>
          <cell r="GG380">
            <v>9.8000000000000007</v>
          </cell>
          <cell r="GH380">
            <v>0.25</v>
          </cell>
          <cell r="GI380">
            <v>13.3</v>
          </cell>
          <cell r="GJ380">
            <v>25.4</v>
          </cell>
          <cell r="GK380">
            <v>0.41</v>
          </cell>
          <cell r="GL380">
            <v>15.7</v>
          </cell>
          <cell r="GM380">
            <v>53.6</v>
          </cell>
          <cell r="GN380" t="str">
            <v>CAUCASIAN</v>
          </cell>
          <cell r="GO380">
            <v>3.1882000000000001E-2</v>
          </cell>
          <cell r="GP380" t="str">
            <v>NA</v>
          </cell>
          <cell r="GQ380">
            <v>1.03E-2</v>
          </cell>
          <cell r="GR380" t="str">
            <v>NA</v>
          </cell>
          <cell r="GS380">
            <v>2</v>
          </cell>
          <cell r="GT380">
            <v>121249571513</v>
          </cell>
          <cell r="GU380" t="str">
            <v>RO014224 0036</v>
          </cell>
          <cell r="GV380" t="str">
            <v>Recall and training-Samples-RO014224 0036</v>
          </cell>
          <cell r="GW380">
            <v>380144</v>
          </cell>
          <cell r="GX380">
            <v>27727.5</v>
          </cell>
          <cell r="GY380">
            <v>1386</v>
          </cell>
          <cell r="GZ380">
            <v>101.09</v>
          </cell>
          <cell r="HA380">
            <v>1</v>
          </cell>
          <cell r="HB380">
            <v>7.0000000000000007E-2</v>
          </cell>
          <cell r="HC380">
            <v>243</v>
          </cell>
          <cell r="HD380">
            <v>17.72</v>
          </cell>
          <cell r="HE380">
            <v>1170000</v>
          </cell>
        </row>
        <row r="381">
          <cell r="B381">
            <v>35007708627</v>
          </cell>
          <cell r="C381" t="str">
            <v>W08611400445100</v>
          </cell>
          <cell r="D381" t="str">
            <v>RO014236 0001</v>
          </cell>
          <cell r="E381" t="str">
            <v>RO014236 0001</v>
          </cell>
          <cell r="F381" t="str">
            <v>RO014236</v>
          </cell>
          <cell r="G381" t="str">
            <v>RO014236 0036</v>
          </cell>
          <cell r="H381" t="str">
            <v>RO014236</v>
          </cell>
          <cell r="I381">
            <v>36</v>
          </cell>
          <cell r="J381">
            <v>155103197</v>
          </cell>
          <cell r="K381">
            <v>2</v>
          </cell>
          <cell r="L381">
            <v>111581041240</v>
          </cell>
          <cell r="M381" t="str">
            <v>Recall</v>
          </cell>
          <cell r="N381" t="str">
            <v>Recall D42</v>
          </cell>
          <cell r="O381" t="str">
            <v>Matrix tube</v>
          </cell>
          <cell r="P381" t="str">
            <v>Supernate</v>
          </cell>
          <cell r="Q381">
            <v>5631</v>
          </cell>
          <cell r="R381">
            <v>1</v>
          </cell>
          <cell r="S381">
            <v>19</v>
          </cell>
          <cell r="T381" t="str">
            <v>NA</v>
          </cell>
          <cell r="U381" t="str">
            <v>A</v>
          </cell>
          <cell r="V381" t="b">
            <v>1</v>
          </cell>
          <cell r="W381">
            <v>36</v>
          </cell>
          <cell r="X381" t="b">
            <v>0</v>
          </cell>
          <cell r="Y381" t="b">
            <v>0</v>
          </cell>
          <cell r="Z381" t="b">
            <v>0</v>
          </cell>
          <cell r="AA381" t="b">
            <v>0</v>
          </cell>
          <cell r="AB381" t="b">
            <v>1</v>
          </cell>
          <cell r="AC381">
            <v>106405551040</v>
          </cell>
          <cell r="AD381" t="str">
            <v>ITxM</v>
          </cell>
          <cell r="AE381" t="b">
            <v>1</v>
          </cell>
          <cell r="AF381" t="str">
            <v>CAUCASIAN_OTHER</v>
          </cell>
          <cell r="AG381">
            <v>1</v>
          </cell>
          <cell r="AH381">
            <v>1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1</v>
          </cell>
          <cell r="AO381">
            <v>0</v>
          </cell>
          <cell r="AP381">
            <v>0</v>
          </cell>
          <cell r="AQ381">
            <v>0</v>
          </cell>
          <cell r="AR381" t="str">
            <v>NOTHISPANICLATINO</v>
          </cell>
          <cell r="AS381" t="str">
            <v>Recall Completed</v>
          </cell>
          <cell r="AT381" t="str">
            <v>NULL</v>
          </cell>
          <cell r="AU381" t="str">
            <v>NULL</v>
          </cell>
          <cell r="AV381">
            <v>9</v>
          </cell>
          <cell r="AW381">
            <v>60</v>
          </cell>
          <cell r="AX381">
            <v>11317.5</v>
          </cell>
          <cell r="AY381">
            <v>0.16976556179999999</v>
          </cell>
          <cell r="AZ381">
            <v>346.5</v>
          </cell>
          <cell r="BA381">
            <v>30.4</v>
          </cell>
          <cell r="BC381" t="str">
            <v>NA</v>
          </cell>
          <cell r="BD381">
            <v>21.1</v>
          </cell>
          <cell r="BE381" t="str">
            <v>glad5</v>
          </cell>
          <cell r="BF381" t="str">
            <v>CPD;AS1</v>
          </cell>
          <cell r="BG381" t="str">
            <v>Pitt</v>
          </cell>
          <cell r="BH381">
            <v>101</v>
          </cell>
          <cell r="BI381">
            <v>9</v>
          </cell>
          <cell r="BJ381">
            <v>5</v>
          </cell>
          <cell r="BK381">
            <v>9</v>
          </cell>
          <cell r="BL381">
            <v>140</v>
          </cell>
          <cell r="BM381" t="str">
            <v>N</v>
          </cell>
          <cell r="BN381" t="str">
            <v>NA</v>
          </cell>
          <cell r="BO381" t="str">
            <v>Y</v>
          </cell>
          <cell r="BP381">
            <v>840</v>
          </cell>
          <cell r="BQ381" t="str">
            <v>F</v>
          </cell>
          <cell r="BR381" t="str">
            <v>N</v>
          </cell>
          <cell r="BT381" t="str">
            <v>NA</v>
          </cell>
          <cell r="BU381">
            <v>9</v>
          </cell>
          <cell r="BV381" t="str">
            <v>W9999</v>
          </cell>
          <cell r="BW381" t="str">
            <v>N</v>
          </cell>
          <cell r="BX381" t="str">
            <v>NA</v>
          </cell>
          <cell r="BY381">
            <v>4.8</v>
          </cell>
          <cell r="BZ381">
            <v>4.2949999999999999</v>
          </cell>
          <cell r="CA381">
            <v>13.65</v>
          </cell>
          <cell r="CB381">
            <v>39.6</v>
          </cell>
          <cell r="CC381">
            <v>92.2</v>
          </cell>
          <cell r="CD381">
            <v>12.75</v>
          </cell>
          <cell r="CE381">
            <v>186</v>
          </cell>
          <cell r="CF381" t="str">
            <v>N</v>
          </cell>
          <cell r="CG381" t="str">
            <v>N</v>
          </cell>
          <cell r="CS381" t="str">
            <v>N</v>
          </cell>
          <cell r="CY381" t="str">
            <v>N</v>
          </cell>
          <cell r="DW381" t="str">
            <v>Y</v>
          </cell>
          <cell r="DX381" t="str">
            <v>N</v>
          </cell>
          <cell r="DZ381" t="str">
            <v>N</v>
          </cell>
          <cell r="EC381" t="str">
            <v>N</v>
          </cell>
          <cell r="EL381">
            <v>0</v>
          </cell>
          <cell r="EO381">
            <v>0</v>
          </cell>
          <cell r="EQ381">
            <v>26</v>
          </cell>
          <cell r="ER381">
            <v>7</v>
          </cell>
          <cell r="ES381">
            <v>2</v>
          </cell>
          <cell r="ET381" t="str">
            <v>T</v>
          </cell>
          <cell r="EU381" t="str">
            <v>M</v>
          </cell>
          <cell r="EV381" t="str">
            <v>H</v>
          </cell>
          <cell r="EW381" t="str">
            <v>WB</v>
          </cell>
          <cell r="EX381" t="str">
            <v>N</v>
          </cell>
          <cell r="EY381" t="str">
            <v>S</v>
          </cell>
          <cell r="EZ381" t="str">
            <v>O+</v>
          </cell>
          <cell r="FA381" t="str">
            <v>NR</v>
          </cell>
          <cell r="FB381" t="str">
            <v>NR</v>
          </cell>
          <cell r="FC381" t="str">
            <v>NR</v>
          </cell>
          <cell r="FD381" t="str">
            <v>NR</v>
          </cell>
          <cell r="FE381" t="str">
            <v>NR</v>
          </cell>
          <cell r="FF381" t="str">
            <v>NT</v>
          </cell>
          <cell r="FG381" t="str">
            <v>NR</v>
          </cell>
          <cell r="FH381" t="str">
            <v>NR</v>
          </cell>
          <cell r="FI381" t="str">
            <v>NR</v>
          </cell>
          <cell r="FJ381" t="str">
            <v>NR</v>
          </cell>
          <cell r="FK381" t="str">
            <v>NR</v>
          </cell>
          <cell r="FL381" t="str">
            <v>NR</v>
          </cell>
          <cell r="FM381" t="str">
            <v>NT</v>
          </cell>
          <cell r="FN381">
            <v>14.2</v>
          </cell>
          <cell r="FO381" t="str">
            <v>NA</v>
          </cell>
          <cell r="FP381" t="b">
            <v>0</v>
          </cell>
          <cell r="FR381" t="str">
            <v>M</v>
          </cell>
          <cell r="FS381">
            <v>57</v>
          </cell>
          <cell r="FT381" t="str">
            <v>HIGH</v>
          </cell>
          <cell r="FU381">
            <v>0.152530140951295</v>
          </cell>
          <cell r="FV381">
            <v>26.1726682042483</v>
          </cell>
          <cell r="FW381">
            <v>20.115295845927299</v>
          </cell>
          <cell r="FX381">
            <v>140</v>
          </cell>
          <cell r="FY381">
            <v>69</v>
          </cell>
          <cell r="FZ381">
            <v>20.672127704263801</v>
          </cell>
          <cell r="GA381">
            <v>1</v>
          </cell>
          <cell r="GB381">
            <v>0.06</v>
          </cell>
          <cell r="GC381">
            <v>33.5</v>
          </cell>
          <cell r="GD381">
            <v>1.7</v>
          </cell>
          <cell r="GE381">
            <v>0.1</v>
          </cell>
          <cell r="GF381">
            <v>39</v>
          </cell>
          <cell r="GG381">
            <v>2.9</v>
          </cell>
          <cell r="GH381">
            <v>0.1</v>
          </cell>
          <cell r="GI381">
            <v>49.8</v>
          </cell>
          <cell r="GJ381">
            <v>0.9</v>
          </cell>
          <cell r="GK381">
            <v>0.12</v>
          </cell>
          <cell r="GL381">
            <v>45.9</v>
          </cell>
          <cell r="GM381">
            <v>21</v>
          </cell>
          <cell r="GN381" t="str">
            <v>CAUCASIAN</v>
          </cell>
          <cell r="GO381">
            <v>-5.7229999999999998E-3</v>
          </cell>
          <cell r="GP381" t="str">
            <v>NA</v>
          </cell>
          <cell r="GQ381">
            <v>7.0846999999999993E-2</v>
          </cell>
          <cell r="GR381" t="str">
            <v>NA</v>
          </cell>
          <cell r="GS381">
            <v>2</v>
          </cell>
          <cell r="GT381">
            <v>123889881409</v>
          </cell>
          <cell r="GU381" t="str">
            <v>RO014236 0036</v>
          </cell>
          <cell r="GV381" t="str">
            <v>Recall Set A 090821-Samples-RO014236 0036</v>
          </cell>
          <cell r="GW381">
            <v>206568</v>
          </cell>
          <cell r="GX381">
            <v>13335.57</v>
          </cell>
          <cell r="GY381">
            <v>609</v>
          </cell>
          <cell r="GZ381">
            <v>39.32</v>
          </cell>
          <cell r="HA381">
            <v>0</v>
          </cell>
          <cell r="HB381">
            <v>0</v>
          </cell>
          <cell r="HC381">
            <v>64</v>
          </cell>
          <cell r="HD381">
            <v>4.13</v>
          </cell>
          <cell r="HE381">
            <v>196000</v>
          </cell>
        </row>
        <row r="382">
          <cell r="B382">
            <v>35007708734</v>
          </cell>
          <cell r="C382" t="str">
            <v>W08661500045900</v>
          </cell>
          <cell r="D382" t="str">
            <v>RO014293 0001</v>
          </cell>
          <cell r="E382" t="str">
            <v>RO014293 0001</v>
          </cell>
          <cell r="F382" t="str">
            <v>RO014293</v>
          </cell>
          <cell r="G382" t="str">
            <v>RO014293 0036</v>
          </cell>
          <cell r="H382" t="str">
            <v>RO014293</v>
          </cell>
          <cell r="I382">
            <v>36</v>
          </cell>
          <cell r="J382">
            <v>157073904</v>
          </cell>
          <cell r="K382">
            <v>2</v>
          </cell>
          <cell r="L382">
            <v>123118221304</v>
          </cell>
          <cell r="M382" t="str">
            <v>Recall</v>
          </cell>
          <cell r="N382" t="str">
            <v>Recall D42</v>
          </cell>
          <cell r="O382" t="str">
            <v>Matrix tube</v>
          </cell>
          <cell r="P382" t="str">
            <v>Supernate</v>
          </cell>
          <cell r="Q382">
            <v>5635</v>
          </cell>
          <cell r="R382">
            <v>5</v>
          </cell>
          <cell r="S382">
            <v>19</v>
          </cell>
          <cell r="T382" t="str">
            <v>NA</v>
          </cell>
          <cell r="U382" t="str">
            <v>A</v>
          </cell>
          <cell r="V382" t="b">
            <v>1</v>
          </cell>
          <cell r="W382">
            <v>36</v>
          </cell>
          <cell r="X382" t="b">
            <v>0</v>
          </cell>
          <cell r="Y382" t="b">
            <v>0</v>
          </cell>
          <cell r="Z382" t="b">
            <v>0</v>
          </cell>
          <cell r="AA382" t="b">
            <v>0</v>
          </cell>
          <cell r="AB382" t="b">
            <v>1</v>
          </cell>
          <cell r="AC382">
            <v>153194221307</v>
          </cell>
          <cell r="AD382" t="str">
            <v>ITxM</v>
          </cell>
          <cell r="AE382" t="b">
            <v>1</v>
          </cell>
          <cell r="AF382" t="str">
            <v>CAUCASIAN_OTHER</v>
          </cell>
          <cell r="AG382">
            <v>1</v>
          </cell>
          <cell r="AH382">
            <v>1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1</v>
          </cell>
          <cell r="AO382">
            <v>0</v>
          </cell>
          <cell r="AP382">
            <v>0</v>
          </cell>
          <cell r="AQ382">
            <v>0</v>
          </cell>
          <cell r="AR382" t="str">
            <v>NOTHISPANICLATINO</v>
          </cell>
          <cell r="AS382" t="str">
            <v>Recall Completed</v>
          </cell>
          <cell r="AT382" t="str">
            <v>NULL</v>
          </cell>
          <cell r="AU382" t="str">
            <v>NULL</v>
          </cell>
          <cell r="AV382">
            <v>9.5</v>
          </cell>
          <cell r="AW382">
            <v>58</v>
          </cell>
          <cell r="AX382">
            <v>10622.1</v>
          </cell>
          <cell r="AY382">
            <v>0.2487080103</v>
          </cell>
          <cell r="AZ382">
            <v>339.7</v>
          </cell>
          <cell r="BA382">
            <v>8.4</v>
          </cell>
          <cell r="BC382" t="str">
            <v>NA</v>
          </cell>
          <cell r="BD382">
            <v>40.4</v>
          </cell>
          <cell r="BE382" t="str">
            <v>glad5</v>
          </cell>
          <cell r="BF382" t="str">
            <v>CPD;AS1</v>
          </cell>
          <cell r="BG382" t="str">
            <v>Pitt</v>
          </cell>
          <cell r="BH382">
            <v>93</v>
          </cell>
          <cell r="BI382">
            <v>2</v>
          </cell>
          <cell r="BJ382">
            <v>5</v>
          </cell>
          <cell r="BK382">
            <v>9</v>
          </cell>
          <cell r="BL382">
            <v>165</v>
          </cell>
          <cell r="BM382" t="str">
            <v>Y</v>
          </cell>
          <cell r="BN382">
            <v>1986</v>
          </cell>
          <cell r="BO382" t="str">
            <v>Y</v>
          </cell>
          <cell r="BP382">
            <v>840</v>
          </cell>
          <cell r="BQ382" t="str">
            <v>F</v>
          </cell>
          <cell r="BR382" t="str">
            <v>N</v>
          </cell>
          <cell r="BS382" t="str">
            <v>Y</v>
          </cell>
          <cell r="BT382">
            <v>1</v>
          </cell>
          <cell r="BU382" t="str">
            <v>N</v>
          </cell>
          <cell r="BV382" t="str">
            <v>W9999</v>
          </cell>
          <cell r="BW382" t="str">
            <v>N</v>
          </cell>
          <cell r="BX382" t="str">
            <v>NA</v>
          </cell>
          <cell r="BY382">
            <v>6.6</v>
          </cell>
          <cell r="BZ382">
            <v>4.16</v>
          </cell>
          <cell r="CA382">
            <v>12.15</v>
          </cell>
          <cell r="CB382">
            <v>37.25</v>
          </cell>
          <cell r="CC382">
            <v>89.45</v>
          </cell>
          <cell r="CD382">
            <v>15.05</v>
          </cell>
          <cell r="CE382">
            <v>272.5</v>
          </cell>
          <cell r="CF382" t="str">
            <v>Y</v>
          </cell>
          <cell r="CG382" t="str">
            <v>N</v>
          </cell>
          <cell r="CH382" t="str">
            <v>Resting</v>
          </cell>
          <cell r="CI382" t="str">
            <v>Y</v>
          </cell>
          <cell r="CO382" t="str">
            <v>Y</v>
          </cell>
          <cell r="CP382" t="str">
            <v>NotUsually</v>
          </cell>
          <cell r="CQ382" t="str">
            <v>N</v>
          </cell>
          <cell r="CS382" t="str">
            <v>N</v>
          </cell>
          <cell r="CY382" t="str">
            <v>N</v>
          </cell>
          <cell r="DW382" t="str">
            <v>Y</v>
          </cell>
          <cell r="DX382" t="str">
            <v>Y</v>
          </cell>
          <cell r="DY382" t="str">
            <v>N</v>
          </cell>
          <cell r="DZ382" t="str">
            <v>N</v>
          </cell>
          <cell r="EC382" t="str">
            <v>N</v>
          </cell>
          <cell r="ED382" t="str">
            <v>Y</v>
          </cell>
          <cell r="EL382">
            <v>0</v>
          </cell>
          <cell r="EN382" t="str">
            <v xml:space="preserve">Y </v>
          </cell>
          <cell r="EO382">
            <v>1</v>
          </cell>
          <cell r="EQ382">
            <v>9</v>
          </cell>
          <cell r="ER382">
            <v>10</v>
          </cell>
          <cell r="ES382">
            <v>6</v>
          </cell>
          <cell r="ET382" t="str">
            <v>T</v>
          </cell>
          <cell r="EU382" t="str">
            <v>M</v>
          </cell>
          <cell r="EV382" t="str">
            <v>H</v>
          </cell>
          <cell r="EW382" t="str">
            <v>WB</v>
          </cell>
          <cell r="EX382" t="str">
            <v>N</v>
          </cell>
          <cell r="EY382" t="str">
            <v>S</v>
          </cell>
          <cell r="EZ382" t="str">
            <v>A+</v>
          </cell>
          <cell r="FA382" t="str">
            <v>NR</v>
          </cell>
          <cell r="FB382" t="str">
            <v>NR</v>
          </cell>
          <cell r="FC382" t="str">
            <v>NR</v>
          </cell>
          <cell r="FD382" t="str">
            <v>NR</v>
          </cell>
          <cell r="FE382" t="str">
            <v>NR</v>
          </cell>
          <cell r="FF382" t="str">
            <v>NT</v>
          </cell>
          <cell r="FG382" t="str">
            <v>NR</v>
          </cell>
          <cell r="FH382" t="str">
            <v>NR</v>
          </cell>
          <cell r="FI382" t="str">
            <v>NR</v>
          </cell>
          <cell r="FJ382" t="str">
            <v>NR</v>
          </cell>
          <cell r="FK382" t="str">
            <v>NR</v>
          </cell>
          <cell r="FL382" t="str">
            <v>NR</v>
          </cell>
          <cell r="FM382" t="str">
            <v>NT</v>
          </cell>
          <cell r="FN382">
            <v>12.9</v>
          </cell>
          <cell r="FO382" t="str">
            <v>NA</v>
          </cell>
          <cell r="FP382" t="b">
            <v>0</v>
          </cell>
          <cell r="FR382" t="str">
            <v>F</v>
          </cell>
          <cell r="FS382">
            <v>45</v>
          </cell>
          <cell r="FT382" t="str">
            <v>CAUCASIAN</v>
          </cell>
          <cell r="FU382">
            <v>0.221108636508275</v>
          </cell>
          <cell r="FV382">
            <v>4.8456683801315998</v>
          </cell>
          <cell r="FW382">
            <v>40.105080312882002</v>
          </cell>
          <cell r="FX382">
            <v>165</v>
          </cell>
          <cell r="FY382">
            <v>69</v>
          </cell>
          <cell r="FZ382">
            <v>24.3635790800252</v>
          </cell>
          <cell r="GA382">
            <v>1</v>
          </cell>
          <cell r="GB382">
            <v>0.16</v>
          </cell>
          <cell r="GC382">
            <v>13.1</v>
          </cell>
          <cell r="GD382">
            <v>8.1999999999999993</v>
          </cell>
          <cell r="GE382">
            <v>0.22</v>
          </cell>
          <cell r="GF382">
            <v>14.1</v>
          </cell>
          <cell r="GG382">
            <v>8.6999999999999993</v>
          </cell>
          <cell r="GH382">
            <v>0.42</v>
          </cell>
          <cell r="GI382">
            <v>20.7</v>
          </cell>
          <cell r="GJ382">
            <v>18</v>
          </cell>
          <cell r="GK382">
            <v>0.41</v>
          </cell>
          <cell r="GL382">
            <v>14.2</v>
          </cell>
          <cell r="GM382">
            <v>43.2</v>
          </cell>
          <cell r="GN382" t="str">
            <v>CAUCASIAN</v>
          </cell>
          <cell r="GO382">
            <v>-1.9973000000000001E-2</v>
          </cell>
          <cell r="GP382" t="str">
            <v>NA</v>
          </cell>
          <cell r="GQ382">
            <v>1.03E-2</v>
          </cell>
          <cell r="GR382" t="str">
            <v>NA</v>
          </cell>
          <cell r="GS382">
            <v>2</v>
          </cell>
          <cell r="GT382">
            <v>146987351018</v>
          </cell>
          <cell r="GU382" t="str">
            <v>RO014293 0036</v>
          </cell>
          <cell r="GV382" t="str">
            <v>Recall Group D 091421-Samples-RO014293 0036</v>
          </cell>
          <cell r="GW382">
            <v>541088</v>
          </cell>
          <cell r="GX382">
            <v>34662.910000000003</v>
          </cell>
          <cell r="GY382">
            <v>939</v>
          </cell>
          <cell r="GZ382">
            <v>60.15</v>
          </cell>
          <cell r="HA382">
            <v>3</v>
          </cell>
          <cell r="HB382">
            <v>0.19</v>
          </cell>
          <cell r="HC382">
            <v>498</v>
          </cell>
          <cell r="HD382">
            <v>31.9</v>
          </cell>
          <cell r="HE382">
            <v>511000</v>
          </cell>
        </row>
        <row r="383">
          <cell r="B383">
            <v>35007708841</v>
          </cell>
          <cell r="C383" t="str">
            <v>W08731500004200</v>
          </cell>
          <cell r="D383" t="str">
            <v>RO014285 0001</v>
          </cell>
          <cell r="E383" t="str">
            <v>RO014285 0001</v>
          </cell>
          <cell r="F383" t="str">
            <v>RO014285</v>
          </cell>
          <cell r="G383" t="str">
            <v>RO014285 0036</v>
          </cell>
          <cell r="H383" t="str">
            <v>RO014285</v>
          </cell>
          <cell r="I383">
            <v>36</v>
          </cell>
          <cell r="J383">
            <v>157075903</v>
          </cell>
          <cell r="K383">
            <v>2</v>
          </cell>
          <cell r="L383">
            <v>144826441025</v>
          </cell>
          <cell r="M383" t="str">
            <v>Recall</v>
          </cell>
          <cell r="N383" t="str">
            <v>Recall D42</v>
          </cell>
          <cell r="O383" t="str">
            <v>Matrix tube</v>
          </cell>
          <cell r="P383" t="str">
            <v>Supernate</v>
          </cell>
          <cell r="Q383">
            <v>5634</v>
          </cell>
          <cell r="R383">
            <v>9</v>
          </cell>
          <cell r="S383">
            <v>19</v>
          </cell>
          <cell r="T383" t="str">
            <v>NA</v>
          </cell>
          <cell r="U383" t="str">
            <v>F</v>
          </cell>
          <cell r="V383" t="b">
            <v>1</v>
          </cell>
          <cell r="W383">
            <v>36</v>
          </cell>
          <cell r="X383" t="b">
            <v>0</v>
          </cell>
          <cell r="Y383" t="b">
            <v>0</v>
          </cell>
          <cell r="Z383" t="b">
            <v>0</v>
          </cell>
          <cell r="AA383" t="b">
            <v>0</v>
          </cell>
          <cell r="AB383" t="b">
            <v>1</v>
          </cell>
          <cell r="AC383">
            <v>123344311245</v>
          </cell>
          <cell r="AD383" t="str">
            <v>ITxM</v>
          </cell>
          <cell r="AE383" t="b">
            <v>1</v>
          </cell>
          <cell r="AF383" t="str">
            <v>CAUCASIAN_OTHER</v>
          </cell>
          <cell r="AG383">
            <v>1</v>
          </cell>
          <cell r="AH383">
            <v>1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1</v>
          </cell>
          <cell r="AO383">
            <v>0</v>
          </cell>
          <cell r="AP383">
            <v>0</v>
          </cell>
          <cell r="AQ383">
            <v>0</v>
          </cell>
          <cell r="AR383" t="str">
            <v>NOTHISPANICLATINO</v>
          </cell>
          <cell r="AS383" t="str">
            <v>Recall Completed</v>
          </cell>
          <cell r="AT383" t="str">
            <v>NULL</v>
          </cell>
          <cell r="AU383" t="str">
            <v>NULL</v>
          </cell>
          <cell r="AV383">
            <v>8.5</v>
          </cell>
          <cell r="AW383">
            <v>72</v>
          </cell>
          <cell r="AX383">
            <v>12914</v>
          </cell>
          <cell r="AY383">
            <v>0.17109458020000001</v>
          </cell>
          <cell r="AZ383">
            <v>323.7</v>
          </cell>
          <cell r="BA383">
            <v>19.399999999999999</v>
          </cell>
          <cell r="BB383" t="str">
            <v>Unusual high HCT for ITxM -not recommended for</v>
          </cell>
          <cell r="BC383" t="str">
            <v>NA</v>
          </cell>
          <cell r="BD383">
            <v>32.1</v>
          </cell>
          <cell r="BE383" t="str">
            <v>glad6</v>
          </cell>
          <cell r="BF383" t="str">
            <v>CPD;AS1</v>
          </cell>
          <cell r="BG383" t="str">
            <v>Pitt</v>
          </cell>
          <cell r="BH383">
            <v>63</v>
          </cell>
          <cell r="BI383">
            <v>8</v>
          </cell>
          <cell r="BJ383">
            <v>5</v>
          </cell>
          <cell r="BK383">
            <v>7</v>
          </cell>
          <cell r="BL383">
            <v>141</v>
          </cell>
          <cell r="BM383" t="str">
            <v>N</v>
          </cell>
          <cell r="BN383" t="str">
            <v>NA</v>
          </cell>
          <cell r="BO383" t="str">
            <v>Y</v>
          </cell>
          <cell r="BP383">
            <v>840</v>
          </cell>
          <cell r="BQ383">
            <v>9</v>
          </cell>
          <cell r="BR383" t="str">
            <v>N</v>
          </cell>
          <cell r="BS383" t="str">
            <v>Y</v>
          </cell>
          <cell r="BT383">
            <v>2</v>
          </cell>
          <cell r="BU383">
            <v>9</v>
          </cell>
          <cell r="BV383">
            <v>99999</v>
          </cell>
          <cell r="BW383" t="str">
            <v>N</v>
          </cell>
          <cell r="BX383" t="str">
            <v>NA</v>
          </cell>
          <cell r="BY383">
            <v>3.2</v>
          </cell>
          <cell r="BZ383">
            <v>4.4550000000000001</v>
          </cell>
          <cell r="CA383">
            <v>13.35</v>
          </cell>
          <cell r="CB383">
            <v>40.35</v>
          </cell>
          <cell r="CC383">
            <v>90.55</v>
          </cell>
          <cell r="CD383">
            <v>13.7</v>
          </cell>
          <cell r="CE383">
            <v>267.5</v>
          </cell>
          <cell r="CF383" t="str">
            <v>N</v>
          </cell>
          <cell r="CG383" t="str">
            <v>N</v>
          </cell>
          <cell r="CS383" t="str">
            <v>Y</v>
          </cell>
          <cell r="CY383" t="str">
            <v>N</v>
          </cell>
          <cell r="DX383" t="str">
            <v>N</v>
          </cell>
          <cell r="DY383" t="str">
            <v>N</v>
          </cell>
          <cell r="DZ383" t="str">
            <v>Y</v>
          </cell>
          <cell r="EA383" t="str">
            <v>Daily</v>
          </cell>
          <cell r="EB383" t="str">
            <v>N</v>
          </cell>
          <cell r="EC383" t="str">
            <v>N</v>
          </cell>
          <cell r="EG383" t="str">
            <v>Y</v>
          </cell>
          <cell r="EL383">
            <v>50</v>
          </cell>
          <cell r="EN383" t="str">
            <v xml:space="preserve">Y </v>
          </cell>
          <cell r="EO383">
            <v>2</v>
          </cell>
          <cell r="EQ383">
            <v>19</v>
          </cell>
          <cell r="ER383">
            <v>3</v>
          </cell>
          <cell r="ES383">
            <v>13</v>
          </cell>
          <cell r="ET383" t="str">
            <v>T</v>
          </cell>
          <cell r="EU383" t="str">
            <v>M</v>
          </cell>
          <cell r="EV383" t="str">
            <v>H</v>
          </cell>
          <cell r="EW383" t="str">
            <v>WB</v>
          </cell>
          <cell r="EX383" t="str">
            <v>N</v>
          </cell>
          <cell r="EY383" t="str">
            <v>S</v>
          </cell>
          <cell r="EZ383" t="str">
            <v>O+</v>
          </cell>
          <cell r="FA383" t="str">
            <v>NT</v>
          </cell>
          <cell r="FB383" t="str">
            <v>NR</v>
          </cell>
          <cell r="FC383" t="str">
            <v>NR</v>
          </cell>
          <cell r="FD383" t="str">
            <v>NR</v>
          </cell>
          <cell r="FE383" t="str">
            <v>NR</v>
          </cell>
          <cell r="FF383" t="str">
            <v>NT</v>
          </cell>
          <cell r="FG383" t="str">
            <v>NR</v>
          </cell>
          <cell r="FH383" t="str">
            <v>NR</v>
          </cell>
          <cell r="FI383" t="str">
            <v>NR</v>
          </cell>
          <cell r="FJ383" t="str">
            <v>NR</v>
          </cell>
          <cell r="FK383" t="str">
            <v>NR</v>
          </cell>
          <cell r="FL383" t="str">
            <v>NR</v>
          </cell>
          <cell r="FM383" t="str">
            <v>NT</v>
          </cell>
          <cell r="FN383">
            <v>15.6</v>
          </cell>
          <cell r="FO383" t="str">
            <v>NA</v>
          </cell>
          <cell r="FP383" t="b">
            <v>0</v>
          </cell>
          <cell r="FR383" t="str">
            <v>F</v>
          </cell>
          <cell r="FS383">
            <v>62</v>
          </cell>
          <cell r="FT383" t="str">
            <v>CAUCASIAN</v>
          </cell>
          <cell r="FU383">
            <v>0.15368467927853599</v>
          </cell>
          <cell r="FV383">
            <v>15.5091682921899</v>
          </cell>
          <cell r="FW383">
            <v>31.508437251963699</v>
          </cell>
          <cell r="FX383">
            <v>141</v>
          </cell>
          <cell r="FY383">
            <v>67</v>
          </cell>
          <cell r="FZ383">
            <v>22.081309868567601</v>
          </cell>
          <cell r="GA383">
            <v>1</v>
          </cell>
          <cell r="GB383">
            <v>0.11</v>
          </cell>
          <cell r="GC383">
            <v>33.700000000000003</v>
          </cell>
          <cell r="GD383">
            <v>6.1</v>
          </cell>
          <cell r="GE383">
            <v>0.15</v>
          </cell>
          <cell r="GF383">
            <v>31.8</v>
          </cell>
          <cell r="GG383">
            <v>10</v>
          </cell>
          <cell r="GH383">
            <v>0.23</v>
          </cell>
          <cell r="GI383">
            <v>37.200000000000003</v>
          </cell>
          <cell r="GJ383">
            <v>12</v>
          </cell>
          <cell r="GK383">
            <v>0.25</v>
          </cell>
          <cell r="GL383">
            <v>30.8</v>
          </cell>
          <cell r="GM383">
            <v>38</v>
          </cell>
          <cell r="GN383" t="str">
            <v>CAUCASIAN</v>
          </cell>
          <cell r="GO383">
            <v>0.274955</v>
          </cell>
          <cell r="GP383" t="str">
            <v>NA</v>
          </cell>
          <cell r="GQ383">
            <v>7.0846999999999993E-2</v>
          </cell>
          <cell r="GR383" t="str">
            <v>NA</v>
          </cell>
          <cell r="GS383">
            <v>2</v>
          </cell>
          <cell r="GT383">
            <v>144453891225</v>
          </cell>
          <cell r="GU383" t="str">
            <v>RO014285 0036</v>
          </cell>
          <cell r="GV383" t="str">
            <v>Recall Group C 091321-Samples-RO014285 0036</v>
          </cell>
          <cell r="GW383">
            <v>469048</v>
          </cell>
          <cell r="GX383">
            <v>30300.26</v>
          </cell>
          <cell r="GY383">
            <v>639</v>
          </cell>
          <cell r="GZ383">
            <v>41.28</v>
          </cell>
          <cell r="HA383">
            <v>1</v>
          </cell>
          <cell r="HB383">
            <v>0.06</v>
          </cell>
          <cell r="HC383">
            <v>144</v>
          </cell>
          <cell r="HD383">
            <v>9.3000000000000007</v>
          </cell>
          <cell r="HE383">
            <v>45000</v>
          </cell>
        </row>
        <row r="384">
          <cell r="B384">
            <v>35007708957</v>
          </cell>
          <cell r="C384" t="str">
            <v>W08501400267800</v>
          </cell>
          <cell r="D384" t="str">
            <v>RO014274 0001</v>
          </cell>
          <cell r="E384" t="str">
            <v>RO014274 0001</v>
          </cell>
          <cell r="F384" t="str">
            <v>RO014274</v>
          </cell>
          <cell r="G384" t="str">
            <v>RO014274 0036</v>
          </cell>
          <cell r="H384" t="str">
            <v>RO014274</v>
          </cell>
          <cell r="I384">
            <v>36</v>
          </cell>
          <cell r="J384">
            <v>157074848</v>
          </cell>
          <cell r="K384">
            <v>2</v>
          </cell>
          <cell r="L384">
            <v>106726371087</v>
          </cell>
          <cell r="M384" t="str">
            <v>Recall</v>
          </cell>
          <cell r="N384" t="str">
            <v>Recall D42</v>
          </cell>
          <cell r="O384" t="str">
            <v>Matrix tube</v>
          </cell>
          <cell r="P384" t="str">
            <v>Supernate</v>
          </cell>
          <cell r="Q384">
            <v>5633</v>
          </cell>
          <cell r="R384">
            <v>11</v>
          </cell>
          <cell r="S384">
            <v>19</v>
          </cell>
          <cell r="T384" t="str">
            <v>NA</v>
          </cell>
          <cell r="U384" t="str">
            <v>E</v>
          </cell>
          <cell r="V384" t="b">
            <v>1</v>
          </cell>
          <cell r="W384">
            <v>36</v>
          </cell>
          <cell r="X384" t="b">
            <v>0</v>
          </cell>
          <cell r="Y384" t="b">
            <v>0</v>
          </cell>
          <cell r="Z384" t="b">
            <v>0</v>
          </cell>
          <cell r="AA384" t="b">
            <v>0</v>
          </cell>
          <cell r="AB384" t="b">
            <v>1</v>
          </cell>
          <cell r="AC384">
            <v>125036601438</v>
          </cell>
          <cell r="AD384" t="str">
            <v>ITxM</v>
          </cell>
          <cell r="AE384" t="b">
            <v>1</v>
          </cell>
          <cell r="AF384" t="str">
            <v>CAUCASIAN_OTHER</v>
          </cell>
          <cell r="AG384">
            <v>1</v>
          </cell>
          <cell r="AH384">
            <v>1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1</v>
          </cell>
          <cell r="AO384">
            <v>0</v>
          </cell>
          <cell r="AP384">
            <v>0</v>
          </cell>
          <cell r="AQ384">
            <v>0</v>
          </cell>
          <cell r="AR384" t="str">
            <v>NOTHISPANICLATINO</v>
          </cell>
          <cell r="AS384" t="str">
            <v>Recall Completed</v>
          </cell>
          <cell r="AT384" t="str">
            <v>NULL</v>
          </cell>
          <cell r="AU384" t="str">
            <v>NULL</v>
          </cell>
          <cell r="AV384">
            <v>12.5</v>
          </cell>
          <cell r="AW384">
            <v>61</v>
          </cell>
          <cell r="AX384">
            <v>10892</v>
          </cell>
          <cell r="AY384">
            <v>0.1392272155</v>
          </cell>
          <cell r="AZ384">
            <v>348.8</v>
          </cell>
          <cell r="BA384">
            <v>18</v>
          </cell>
          <cell r="BC384" t="str">
            <v>NA</v>
          </cell>
          <cell r="BD384">
            <v>43.3</v>
          </cell>
          <cell r="BE384" t="str">
            <v>glad5</v>
          </cell>
          <cell r="BF384" t="str">
            <v>CPD;AS1</v>
          </cell>
          <cell r="BG384" t="str">
            <v>Pitt</v>
          </cell>
          <cell r="BH384">
            <v>147</v>
          </cell>
          <cell r="BI384">
            <v>1</v>
          </cell>
          <cell r="BJ384">
            <v>5</v>
          </cell>
          <cell r="BK384">
            <v>7</v>
          </cell>
          <cell r="BL384">
            <v>195</v>
          </cell>
          <cell r="BM384" t="str">
            <v>N</v>
          </cell>
          <cell r="BN384" t="str">
            <v>NA</v>
          </cell>
          <cell r="BO384" t="str">
            <v>Y</v>
          </cell>
          <cell r="BP384">
            <v>840</v>
          </cell>
          <cell r="BQ384" t="str">
            <v>F</v>
          </cell>
          <cell r="BR384" t="str">
            <v>N</v>
          </cell>
          <cell r="BS384" t="str">
            <v>Y</v>
          </cell>
          <cell r="BT384">
            <v>1</v>
          </cell>
          <cell r="BU384" t="str">
            <v>N</v>
          </cell>
          <cell r="BV384" t="str">
            <v>W9999</v>
          </cell>
          <cell r="BW384" t="str">
            <v>N</v>
          </cell>
          <cell r="BX384" t="str">
            <v>NA</v>
          </cell>
          <cell r="BY384">
            <v>9.85</v>
          </cell>
          <cell r="BZ384">
            <v>4.2350000000000003</v>
          </cell>
          <cell r="CA384">
            <v>13.7</v>
          </cell>
          <cell r="CB384">
            <v>40.35</v>
          </cell>
          <cell r="CC384">
            <v>95.35</v>
          </cell>
          <cell r="CD384">
            <v>13.15</v>
          </cell>
          <cell r="CE384">
            <v>276</v>
          </cell>
          <cell r="CF384" t="str">
            <v>Y</v>
          </cell>
          <cell r="CG384" t="str">
            <v>Y</v>
          </cell>
          <cell r="CH384" t="str">
            <v>Resting</v>
          </cell>
          <cell r="CI384" t="str">
            <v>Y</v>
          </cell>
          <cell r="CN384" t="str">
            <v>Y</v>
          </cell>
          <cell r="CP384" t="str">
            <v>NotUsually</v>
          </cell>
          <cell r="CQ384" t="str">
            <v>N</v>
          </cell>
          <cell r="CS384" t="str">
            <v>N</v>
          </cell>
          <cell r="CY384" t="str">
            <v>N</v>
          </cell>
          <cell r="DW384" t="str">
            <v>Y</v>
          </cell>
          <cell r="DX384" t="str">
            <v>N</v>
          </cell>
          <cell r="DY384" t="str">
            <v>N</v>
          </cell>
          <cell r="DZ384" t="str">
            <v>N</v>
          </cell>
          <cell r="EC384" t="str">
            <v>N</v>
          </cell>
          <cell r="ED384" t="str">
            <v>Y</v>
          </cell>
          <cell r="EL384">
            <v>0</v>
          </cell>
          <cell r="EN384" t="str">
            <v xml:space="preserve">Y </v>
          </cell>
          <cell r="EO384">
            <v>1</v>
          </cell>
          <cell r="EQ384">
            <v>62</v>
          </cell>
          <cell r="ER384">
            <v>3</v>
          </cell>
          <cell r="ES384">
            <v>17</v>
          </cell>
          <cell r="ET384" t="str">
            <v>T</v>
          </cell>
          <cell r="EU384" t="str">
            <v>F</v>
          </cell>
          <cell r="EV384" t="str">
            <v>H</v>
          </cell>
          <cell r="EW384" t="str">
            <v>WB</v>
          </cell>
          <cell r="EX384" t="str">
            <v>N</v>
          </cell>
          <cell r="EY384" t="str">
            <v>S</v>
          </cell>
          <cell r="EZ384" t="str">
            <v>AB-</v>
          </cell>
          <cell r="FA384" t="str">
            <v>NR</v>
          </cell>
          <cell r="FB384" t="str">
            <v>NR</v>
          </cell>
          <cell r="FC384" t="str">
            <v>NR</v>
          </cell>
          <cell r="FD384" t="str">
            <v>NR</v>
          </cell>
          <cell r="FE384" t="str">
            <v>NR</v>
          </cell>
          <cell r="FF384" t="str">
            <v>NT</v>
          </cell>
          <cell r="FG384" t="str">
            <v>NR</v>
          </cell>
          <cell r="FH384" t="str">
            <v>NR</v>
          </cell>
          <cell r="FI384" t="str">
            <v>NR</v>
          </cell>
          <cell r="FJ384" t="str">
            <v>NR</v>
          </cell>
          <cell r="FK384" t="str">
            <v>NR</v>
          </cell>
          <cell r="FL384" t="str">
            <v>NR</v>
          </cell>
          <cell r="FM384" t="str">
            <v>NT</v>
          </cell>
          <cell r="FN384">
            <v>14</v>
          </cell>
          <cell r="FO384" t="str">
            <v>NA</v>
          </cell>
          <cell r="FP384" t="b">
            <v>0</v>
          </cell>
          <cell r="FR384" t="str">
            <v>F</v>
          </cell>
          <cell r="FS384">
            <v>35</v>
          </cell>
          <cell r="FT384" t="str">
            <v>CAUCASIAN</v>
          </cell>
          <cell r="FU384">
            <v>0.12600101896628199</v>
          </cell>
          <cell r="FV384">
            <v>14.151995576109799</v>
          </cell>
          <cell r="FW384">
            <v>43.108726683564299</v>
          </cell>
          <cell r="FX384">
            <v>195</v>
          </cell>
          <cell r="FY384">
            <v>67</v>
          </cell>
          <cell r="FZ384">
            <v>30.537981733125399</v>
          </cell>
          <cell r="GA384">
            <v>1</v>
          </cell>
          <cell r="GB384">
            <v>0.14000000000000001</v>
          </cell>
          <cell r="GC384">
            <v>23</v>
          </cell>
          <cell r="GD384">
            <v>18.600000000000001</v>
          </cell>
          <cell r="GE384" t="str">
            <v>NA</v>
          </cell>
          <cell r="GF384" t="str">
            <v>NA</v>
          </cell>
          <cell r="GG384" t="str">
            <v>NA</v>
          </cell>
          <cell r="GH384">
            <v>0.15</v>
          </cell>
          <cell r="GI384">
            <v>21.8</v>
          </cell>
          <cell r="GJ384">
            <v>28.1</v>
          </cell>
          <cell r="GK384">
            <v>0.24</v>
          </cell>
          <cell r="GL384">
            <v>30.9</v>
          </cell>
          <cell r="GM384">
            <v>48.7</v>
          </cell>
          <cell r="GN384" t="str">
            <v>CAUCASIAN</v>
          </cell>
          <cell r="GO384">
            <v>-9.7812999999999997E-2</v>
          </cell>
          <cell r="GP384" t="str">
            <v>NA</v>
          </cell>
          <cell r="GQ384">
            <v>-5.5397000000000002E-2</v>
          </cell>
          <cell r="GR384" t="str">
            <v>NA</v>
          </cell>
          <cell r="GS384">
            <v>2</v>
          </cell>
          <cell r="GT384">
            <v>105166491259</v>
          </cell>
          <cell r="GU384" t="str">
            <v>RO014274 0036</v>
          </cell>
          <cell r="GV384" t="str">
            <v>Recall Group C 091321-Samples-RO014274 0036</v>
          </cell>
          <cell r="GW384">
            <v>166264</v>
          </cell>
          <cell r="GX384">
            <v>10740.57</v>
          </cell>
          <cell r="GY384">
            <v>721</v>
          </cell>
          <cell r="GZ384">
            <v>46.58</v>
          </cell>
          <cell r="HA384">
            <v>0</v>
          </cell>
          <cell r="HB384">
            <v>0</v>
          </cell>
          <cell r="HC384">
            <v>72</v>
          </cell>
          <cell r="HD384">
            <v>4.6500000000000004</v>
          </cell>
          <cell r="HE384">
            <v>26000</v>
          </cell>
        </row>
        <row r="385">
          <cell r="B385">
            <v>35007709161</v>
          </cell>
          <cell r="C385" t="str">
            <v>W08601500153800</v>
          </cell>
          <cell r="D385" t="str">
            <v>RO014328 0001</v>
          </cell>
          <cell r="E385" t="str">
            <v>RO014328 0001</v>
          </cell>
          <cell r="F385" t="str">
            <v>RO014328</v>
          </cell>
          <cell r="G385" t="str">
            <v>RO014328 0036</v>
          </cell>
          <cell r="H385" t="str">
            <v>RO014328</v>
          </cell>
          <cell r="I385">
            <v>36</v>
          </cell>
          <cell r="J385">
            <v>157070654</v>
          </cell>
          <cell r="K385">
            <v>2</v>
          </cell>
          <cell r="L385">
            <v>134118461145</v>
          </cell>
          <cell r="M385" t="str">
            <v>Recall</v>
          </cell>
          <cell r="N385" t="str">
            <v>Recall D42</v>
          </cell>
          <cell r="O385" t="str">
            <v>Matrix tube</v>
          </cell>
          <cell r="P385" t="str">
            <v>Supernate</v>
          </cell>
          <cell r="Q385">
            <v>5636</v>
          </cell>
          <cell r="R385">
            <v>11</v>
          </cell>
          <cell r="S385">
            <v>19</v>
          </cell>
          <cell r="T385" t="str">
            <v>NA</v>
          </cell>
          <cell r="U385" t="str">
            <v>A</v>
          </cell>
          <cell r="V385" t="b">
            <v>1</v>
          </cell>
          <cell r="W385">
            <v>36</v>
          </cell>
          <cell r="X385" t="b">
            <v>0</v>
          </cell>
          <cell r="Y385" t="b">
            <v>0</v>
          </cell>
          <cell r="Z385" t="b">
            <v>0</v>
          </cell>
          <cell r="AA385" t="b">
            <v>0</v>
          </cell>
          <cell r="AB385" t="b">
            <v>1</v>
          </cell>
          <cell r="AC385">
            <v>110660721499</v>
          </cell>
          <cell r="AD385" t="str">
            <v>ITxM</v>
          </cell>
          <cell r="AE385" t="b">
            <v>1</v>
          </cell>
          <cell r="AF385" t="str">
            <v>AFRAMRCN</v>
          </cell>
          <cell r="AG385">
            <v>1</v>
          </cell>
          <cell r="AH385">
            <v>1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1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 t="str">
            <v>NOTHISPANICLATINO</v>
          </cell>
          <cell r="AS385" t="str">
            <v>Recall Completed</v>
          </cell>
          <cell r="AT385" t="str">
            <v>NULL</v>
          </cell>
          <cell r="AU385" t="str">
            <v>NULL</v>
          </cell>
          <cell r="AV385">
            <v>12</v>
          </cell>
          <cell r="AW385">
            <v>58</v>
          </cell>
          <cell r="AX385">
            <v>10036.6</v>
          </cell>
          <cell r="AY385">
            <v>0.43072014590000002</v>
          </cell>
          <cell r="AZ385">
            <v>314.5</v>
          </cell>
          <cell r="BA385">
            <v>10.5</v>
          </cell>
          <cell r="BC385" t="str">
            <v>NA</v>
          </cell>
          <cell r="BD385">
            <v>5.5</v>
          </cell>
          <cell r="BE385" t="str">
            <v>glad6</v>
          </cell>
          <cell r="BF385" t="str">
            <v>CPD;AS1</v>
          </cell>
          <cell r="BG385" t="str">
            <v>Pitt</v>
          </cell>
          <cell r="BH385">
            <v>63</v>
          </cell>
          <cell r="BI385">
            <v>3</v>
          </cell>
          <cell r="BJ385">
            <v>5</v>
          </cell>
          <cell r="BK385">
            <v>2</v>
          </cell>
          <cell r="BL385">
            <v>135</v>
          </cell>
          <cell r="BM385" t="str">
            <v>N</v>
          </cell>
          <cell r="BN385" t="str">
            <v>NA</v>
          </cell>
          <cell r="BO385" t="str">
            <v>Y</v>
          </cell>
          <cell r="BP385">
            <v>840</v>
          </cell>
          <cell r="BQ385">
            <v>9</v>
          </cell>
          <cell r="BR385">
            <v>9</v>
          </cell>
          <cell r="BS385" t="str">
            <v>Y</v>
          </cell>
          <cell r="BT385">
            <v>3</v>
          </cell>
          <cell r="BU385">
            <v>9</v>
          </cell>
          <cell r="BV385">
            <v>99999</v>
          </cell>
          <cell r="BW385" t="str">
            <v>N</v>
          </cell>
          <cell r="BX385" t="str">
            <v>NA</v>
          </cell>
          <cell r="BY385">
            <v>3.45</v>
          </cell>
          <cell r="BZ385">
            <v>4.13</v>
          </cell>
          <cell r="CA385">
            <v>11.75</v>
          </cell>
          <cell r="CB385">
            <v>35.549999999999997</v>
          </cell>
          <cell r="CC385">
            <v>85.9</v>
          </cell>
          <cell r="CD385">
            <v>14.3</v>
          </cell>
          <cell r="CE385">
            <v>198.5</v>
          </cell>
          <cell r="CF385" t="str">
            <v>N</v>
          </cell>
          <cell r="CG385" t="str">
            <v>N</v>
          </cell>
          <cell r="CS385" t="str">
            <v>N</v>
          </cell>
          <cell r="CY385" t="str">
            <v>N</v>
          </cell>
          <cell r="DW385" t="str">
            <v>Y</v>
          </cell>
          <cell r="DX385" t="str">
            <v>N</v>
          </cell>
          <cell r="DY385" t="str">
            <v>N</v>
          </cell>
          <cell r="DZ385" t="str">
            <v>Y</v>
          </cell>
          <cell r="EA385" t="str">
            <v>Daily</v>
          </cell>
          <cell r="EB385" t="str">
            <v>N</v>
          </cell>
          <cell r="EC385" t="str">
            <v>N</v>
          </cell>
          <cell r="EG385" t="str">
            <v>Y</v>
          </cell>
          <cell r="EL385">
            <v>50</v>
          </cell>
          <cell r="EN385" t="str">
            <v xml:space="preserve">Y </v>
          </cell>
          <cell r="EO385">
            <v>3</v>
          </cell>
          <cell r="EQ385">
            <v>23</v>
          </cell>
          <cell r="ER385">
            <v>1</v>
          </cell>
          <cell r="ES385">
            <v>21</v>
          </cell>
          <cell r="ET385" t="str">
            <v>T</v>
          </cell>
          <cell r="EU385" t="str">
            <v>M</v>
          </cell>
          <cell r="EV385" t="str">
            <v>H</v>
          </cell>
          <cell r="EW385" t="str">
            <v>WB</v>
          </cell>
          <cell r="EX385" t="str">
            <v>N</v>
          </cell>
          <cell r="EY385" t="str">
            <v>S</v>
          </cell>
          <cell r="EZ385" t="str">
            <v>B+</v>
          </cell>
          <cell r="FA385" t="str">
            <v>NT</v>
          </cell>
          <cell r="FB385" t="str">
            <v>NR</v>
          </cell>
          <cell r="FC385" t="str">
            <v>NR</v>
          </cell>
          <cell r="FD385" t="str">
            <v>NR</v>
          </cell>
          <cell r="FE385" t="str">
            <v>NR</v>
          </cell>
          <cell r="FF385" t="str">
            <v>NT</v>
          </cell>
          <cell r="FG385" t="str">
            <v>NR</v>
          </cell>
          <cell r="FH385" t="str">
            <v>NR</v>
          </cell>
          <cell r="FI385" t="str">
            <v>NR</v>
          </cell>
          <cell r="FJ385" t="str">
            <v>NR</v>
          </cell>
          <cell r="FK385" t="str">
            <v>NR</v>
          </cell>
          <cell r="FL385" t="str">
            <v>NR</v>
          </cell>
          <cell r="FM385" t="str">
            <v>NT</v>
          </cell>
          <cell r="FN385">
            <v>13</v>
          </cell>
          <cell r="FO385" t="str">
            <v>NA</v>
          </cell>
          <cell r="FP385" t="b">
            <v>0</v>
          </cell>
          <cell r="FR385" t="str">
            <v>F</v>
          </cell>
          <cell r="FS385">
            <v>56</v>
          </cell>
          <cell r="FT385" t="str">
            <v>AFRAMRCN</v>
          </cell>
          <cell r="FU385">
            <v>0.37922532366120798</v>
          </cell>
          <cell r="FV385">
            <v>6.8814274542518303</v>
          </cell>
          <cell r="FW385">
            <v>3.9577498519121801</v>
          </cell>
          <cell r="FX385">
            <v>135</v>
          </cell>
          <cell r="FY385">
            <v>62</v>
          </cell>
          <cell r="FZ385">
            <v>24.689125910509901</v>
          </cell>
          <cell r="GA385">
            <v>1</v>
          </cell>
          <cell r="GB385">
            <v>0.13</v>
          </cell>
          <cell r="GC385">
            <v>9.1999999999999993</v>
          </cell>
          <cell r="GD385">
            <v>3.2</v>
          </cell>
          <cell r="GE385">
            <v>0.16</v>
          </cell>
          <cell r="GF385">
            <v>9.9</v>
          </cell>
          <cell r="GG385">
            <v>3.3</v>
          </cell>
          <cell r="GH385">
            <v>0.33</v>
          </cell>
          <cell r="GI385">
            <v>10.199999999999999</v>
          </cell>
          <cell r="GJ385">
            <v>8.8000000000000007</v>
          </cell>
          <cell r="GK385">
            <v>0.3</v>
          </cell>
          <cell r="GL385">
            <v>8.6999999999999993</v>
          </cell>
          <cell r="GM385">
            <v>35</v>
          </cell>
          <cell r="GN385" t="str">
            <v>AFRAMRCN</v>
          </cell>
          <cell r="GO385" t="str">
            <v>NA</v>
          </cell>
          <cell r="GP385">
            <v>0.612626</v>
          </cell>
          <cell r="GQ385">
            <v>0.10568</v>
          </cell>
          <cell r="GR385">
            <v>7.0846999999999993E-2</v>
          </cell>
          <cell r="GS385">
            <v>2</v>
          </cell>
          <cell r="GT385">
            <v>128497791067</v>
          </cell>
          <cell r="GU385" t="str">
            <v>RO014328 0036</v>
          </cell>
          <cell r="GV385" t="str">
            <v>Recall Group F 092021-Samples-RO014328 0036</v>
          </cell>
          <cell r="GW385">
            <v>348032</v>
          </cell>
          <cell r="GX385">
            <v>23310.92</v>
          </cell>
          <cell r="GY385">
            <v>407</v>
          </cell>
          <cell r="GZ385">
            <v>27.26</v>
          </cell>
          <cell r="HA385">
            <v>2</v>
          </cell>
          <cell r="HB385">
            <v>0.13</v>
          </cell>
          <cell r="HC385">
            <v>660</v>
          </cell>
          <cell r="HD385">
            <v>44.21</v>
          </cell>
          <cell r="HE385">
            <v>617000</v>
          </cell>
        </row>
        <row r="386">
          <cell r="B386">
            <v>35007709401</v>
          </cell>
          <cell r="C386" t="str">
            <v>W08431400173300</v>
          </cell>
          <cell r="D386" t="str">
            <v>RO014229 0001</v>
          </cell>
          <cell r="E386" t="str">
            <v>RO014229 0001</v>
          </cell>
          <cell r="F386" t="str">
            <v>RO014229</v>
          </cell>
          <cell r="G386" t="str">
            <v>RO014229 0036</v>
          </cell>
          <cell r="H386" t="str">
            <v>RO014229</v>
          </cell>
          <cell r="I386">
            <v>36</v>
          </cell>
          <cell r="J386">
            <v>155103438</v>
          </cell>
          <cell r="K386">
            <v>2</v>
          </cell>
          <cell r="L386">
            <v>125732621106</v>
          </cell>
          <cell r="M386" t="str">
            <v>Recall</v>
          </cell>
          <cell r="N386" t="str">
            <v>Recall D42</v>
          </cell>
          <cell r="O386" t="str">
            <v>Matrix tube</v>
          </cell>
          <cell r="P386" t="str">
            <v>Supernate</v>
          </cell>
          <cell r="Q386">
            <v>5630</v>
          </cell>
          <cell r="R386">
            <v>1</v>
          </cell>
          <cell r="S386">
            <v>19</v>
          </cell>
          <cell r="T386" t="str">
            <v>NA</v>
          </cell>
          <cell r="U386" t="str">
            <v>C</v>
          </cell>
          <cell r="V386" t="b">
            <v>1</v>
          </cell>
          <cell r="W386">
            <v>36</v>
          </cell>
          <cell r="X386" t="b">
            <v>0</v>
          </cell>
          <cell r="Y386" t="b">
            <v>0</v>
          </cell>
          <cell r="Z386" t="b">
            <v>0</v>
          </cell>
          <cell r="AA386" t="b">
            <v>0</v>
          </cell>
          <cell r="AB386" t="b">
            <v>1</v>
          </cell>
          <cell r="AC386">
            <v>132444451438</v>
          </cell>
          <cell r="AD386" t="str">
            <v>ITxM</v>
          </cell>
          <cell r="AE386" t="b">
            <v>1</v>
          </cell>
          <cell r="AF386" t="str">
            <v>CAUCASIAN_OTHER</v>
          </cell>
          <cell r="AG386">
            <v>1</v>
          </cell>
          <cell r="AH386">
            <v>1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1</v>
          </cell>
          <cell r="AO386">
            <v>0</v>
          </cell>
          <cell r="AP386">
            <v>0</v>
          </cell>
          <cell r="AQ386">
            <v>0</v>
          </cell>
          <cell r="AR386" t="str">
            <v>NOTHISPANICLATINO</v>
          </cell>
          <cell r="AS386" t="str">
            <v>Recall Completed</v>
          </cell>
          <cell r="AT386" t="str">
            <v>NULL</v>
          </cell>
          <cell r="AU386" t="str">
            <v>NULL</v>
          </cell>
          <cell r="AV386">
            <v>8.5</v>
          </cell>
          <cell r="AW386">
            <v>60</v>
          </cell>
          <cell r="AX386">
            <v>10869.2</v>
          </cell>
          <cell r="AY386">
            <v>0.1725589226</v>
          </cell>
          <cell r="AZ386">
            <v>335.1</v>
          </cell>
          <cell r="BA386">
            <v>8.9</v>
          </cell>
          <cell r="BC386" t="str">
            <v>NA</v>
          </cell>
          <cell r="BD386">
            <v>14.1</v>
          </cell>
          <cell r="BE386" t="str">
            <v>glad5</v>
          </cell>
          <cell r="BF386" t="str">
            <v>CPD;AS1</v>
          </cell>
          <cell r="BG386" t="str">
            <v>Pitt</v>
          </cell>
          <cell r="BH386">
            <v>516</v>
          </cell>
          <cell r="BI386">
            <v>2</v>
          </cell>
          <cell r="BJ386">
            <v>5</v>
          </cell>
          <cell r="BK386">
            <v>7</v>
          </cell>
          <cell r="BL386">
            <v>180</v>
          </cell>
          <cell r="BM386" t="str">
            <v>N</v>
          </cell>
          <cell r="BN386" t="str">
            <v>NA</v>
          </cell>
          <cell r="BO386" t="str">
            <v>Y</v>
          </cell>
          <cell r="BP386">
            <v>840</v>
          </cell>
          <cell r="BQ386">
            <v>9</v>
          </cell>
          <cell r="BR386" t="str">
            <v>N</v>
          </cell>
          <cell r="BS386" t="str">
            <v>Y</v>
          </cell>
          <cell r="BT386">
            <v>3</v>
          </cell>
          <cell r="BU386">
            <v>9</v>
          </cell>
          <cell r="BV386">
            <v>99999</v>
          </cell>
          <cell r="BW386" t="str">
            <v>N</v>
          </cell>
          <cell r="BX386" t="str">
            <v>NA</v>
          </cell>
          <cell r="BY386">
            <v>5.55</v>
          </cell>
          <cell r="BZ386">
            <v>3.855</v>
          </cell>
          <cell r="CA386">
            <v>12.55</v>
          </cell>
          <cell r="CB386">
            <v>37.299999999999997</v>
          </cell>
          <cell r="CC386">
            <v>96.7</v>
          </cell>
          <cell r="CD386">
            <v>13.75</v>
          </cell>
          <cell r="CE386">
            <v>223</v>
          </cell>
          <cell r="CF386" t="str">
            <v>N</v>
          </cell>
          <cell r="CG386" t="str">
            <v>N</v>
          </cell>
          <cell r="CS386" t="str">
            <v>N</v>
          </cell>
          <cell r="CY386" t="str">
            <v>N</v>
          </cell>
          <cell r="DW386" t="str">
            <v>Y</v>
          </cell>
          <cell r="DX386" t="str">
            <v>N</v>
          </cell>
          <cell r="DY386" t="str">
            <v>N</v>
          </cell>
          <cell r="DZ386" t="str">
            <v>Y</v>
          </cell>
          <cell r="EA386" t="str">
            <v>Daily</v>
          </cell>
          <cell r="EB386" t="str">
            <v>N</v>
          </cell>
          <cell r="EC386" t="str">
            <v>N</v>
          </cell>
          <cell r="EG386" t="str">
            <v>Y</v>
          </cell>
          <cell r="EL386">
            <v>48</v>
          </cell>
          <cell r="EN386" t="str">
            <v xml:space="preserve">Y </v>
          </cell>
          <cell r="EO386">
            <v>3</v>
          </cell>
          <cell r="EQ386">
            <v>124</v>
          </cell>
          <cell r="ER386">
            <v>6</v>
          </cell>
          <cell r="ES386">
            <v>25</v>
          </cell>
          <cell r="ET386" t="str">
            <v>T</v>
          </cell>
          <cell r="EU386" t="str">
            <v>M</v>
          </cell>
          <cell r="EV386" t="str">
            <v>H</v>
          </cell>
          <cell r="EW386" t="str">
            <v>WB</v>
          </cell>
          <cell r="EX386" t="str">
            <v>N</v>
          </cell>
          <cell r="EY386" t="str">
            <v>S</v>
          </cell>
          <cell r="EZ386" t="str">
            <v>A+</v>
          </cell>
          <cell r="FA386" t="str">
            <v>NT</v>
          </cell>
          <cell r="FB386" t="str">
            <v>NR</v>
          </cell>
          <cell r="FC386" t="str">
            <v>NR</v>
          </cell>
          <cell r="FD386" t="str">
            <v>NR</v>
          </cell>
          <cell r="FE386" t="str">
            <v>NR</v>
          </cell>
          <cell r="FF386" t="str">
            <v>NT</v>
          </cell>
          <cell r="FG386" t="str">
            <v>NR</v>
          </cell>
          <cell r="FH386" t="str">
            <v>NR</v>
          </cell>
          <cell r="FI386" t="str">
            <v>NR</v>
          </cell>
          <cell r="FJ386" t="str">
            <v>NR</v>
          </cell>
          <cell r="FK386" t="str">
            <v>NR</v>
          </cell>
          <cell r="FL386" t="str">
            <v>NR</v>
          </cell>
          <cell r="FM386" t="str">
            <v>NT</v>
          </cell>
          <cell r="FN386">
            <v>12.7</v>
          </cell>
          <cell r="FO386" t="str">
            <v>NA</v>
          </cell>
          <cell r="FP386" t="b">
            <v>0</v>
          </cell>
          <cell r="FR386" t="str">
            <v>F</v>
          </cell>
          <cell r="FS386">
            <v>62</v>
          </cell>
          <cell r="FT386" t="str">
            <v>CAUCASIAN</v>
          </cell>
          <cell r="FU386">
            <v>0.15495677560542301</v>
          </cell>
          <cell r="FV386">
            <v>5.3303729215887898</v>
          </cell>
          <cell r="FW386">
            <v>12.865114951177</v>
          </cell>
          <cell r="FX386">
            <v>180</v>
          </cell>
          <cell r="FY386">
            <v>67</v>
          </cell>
          <cell r="FZ386">
            <v>28.188906215192699</v>
          </cell>
          <cell r="GA386">
            <v>1</v>
          </cell>
          <cell r="GB386">
            <v>0.11</v>
          </cell>
          <cell r="GC386">
            <v>16.7</v>
          </cell>
          <cell r="GD386">
            <v>5.6</v>
          </cell>
          <cell r="GE386">
            <v>0.12</v>
          </cell>
          <cell r="GF386">
            <v>8.5</v>
          </cell>
          <cell r="GG386">
            <v>4.8</v>
          </cell>
          <cell r="GH386">
            <v>0.17</v>
          </cell>
          <cell r="GI386">
            <v>11.7</v>
          </cell>
          <cell r="GJ386">
            <v>6.9</v>
          </cell>
          <cell r="GK386">
            <v>0.23</v>
          </cell>
          <cell r="GL386">
            <v>10</v>
          </cell>
          <cell r="GM386">
            <v>30.4</v>
          </cell>
          <cell r="GN386" t="str">
            <v>CAUCASIAN</v>
          </cell>
          <cell r="GO386">
            <v>-1.1204E-2</v>
          </cell>
          <cell r="GP386" t="str">
            <v>NA</v>
          </cell>
          <cell r="GQ386">
            <v>7.0846999999999993E-2</v>
          </cell>
          <cell r="GR386" t="str">
            <v>NA</v>
          </cell>
          <cell r="GS386">
            <v>2</v>
          </cell>
          <cell r="GT386">
            <v>111088521437</v>
          </cell>
          <cell r="GU386" t="str">
            <v>RO014229 0036</v>
          </cell>
          <cell r="GV386" t="str">
            <v>Recall MinJae 1st attempt-Samples-RO014229 0036</v>
          </cell>
          <cell r="GW386">
            <v>154480</v>
          </cell>
          <cell r="GX386">
            <v>12289.58</v>
          </cell>
          <cell r="GY386">
            <v>0</v>
          </cell>
          <cell r="GZ386">
            <v>0</v>
          </cell>
          <cell r="HA386">
            <v>0</v>
          </cell>
          <cell r="HB386">
            <v>0</v>
          </cell>
          <cell r="HC386">
            <v>163</v>
          </cell>
          <cell r="HD386">
            <v>12.97</v>
          </cell>
          <cell r="HE386">
            <v>315000</v>
          </cell>
        </row>
        <row r="387">
          <cell r="B387">
            <v>35007709476</v>
          </cell>
          <cell r="C387" t="str">
            <v>W08631500086900</v>
          </cell>
          <cell r="D387" t="str">
            <v>RO014306 0001</v>
          </cell>
          <cell r="E387" t="str">
            <v>RO014306 0001</v>
          </cell>
          <cell r="F387" t="str">
            <v>RO014306</v>
          </cell>
          <cell r="G387" t="str">
            <v>RO014306 0036</v>
          </cell>
          <cell r="H387" t="str">
            <v>RO014306</v>
          </cell>
          <cell r="I387">
            <v>36</v>
          </cell>
          <cell r="J387">
            <v>155101040</v>
          </cell>
          <cell r="K387">
            <v>2</v>
          </cell>
          <cell r="L387">
            <v>137796701515</v>
          </cell>
          <cell r="M387" t="str">
            <v>Recall</v>
          </cell>
          <cell r="N387" t="str">
            <v>Recall D42</v>
          </cell>
          <cell r="O387" t="str">
            <v>Matrix tube</v>
          </cell>
          <cell r="P387" t="str">
            <v>Supernate</v>
          </cell>
          <cell r="Q387">
            <v>5635</v>
          </cell>
          <cell r="R387">
            <v>1</v>
          </cell>
          <cell r="S387">
            <v>19</v>
          </cell>
          <cell r="T387" t="str">
            <v>NA</v>
          </cell>
          <cell r="U387" t="str">
            <v>F</v>
          </cell>
          <cell r="V387" t="b">
            <v>1</v>
          </cell>
          <cell r="W387">
            <v>36</v>
          </cell>
          <cell r="X387" t="b">
            <v>0</v>
          </cell>
          <cell r="Y387" t="b">
            <v>0</v>
          </cell>
          <cell r="Z387" t="b">
            <v>0</v>
          </cell>
          <cell r="AA387" t="b">
            <v>0</v>
          </cell>
          <cell r="AB387" t="b">
            <v>1</v>
          </cell>
          <cell r="AC387">
            <v>102106041522</v>
          </cell>
          <cell r="AD387" t="str">
            <v>ITxM</v>
          </cell>
          <cell r="AE387" t="b">
            <v>1</v>
          </cell>
          <cell r="AF387" t="str">
            <v>HIGH</v>
          </cell>
          <cell r="AG387">
            <v>1</v>
          </cell>
          <cell r="AH387">
            <v>1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1</v>
          </cell>
          <cell r="AO387">
            <v>0</v>
          </cell>
          <cell r="AP387">
            <v>0</v>
          </cell>
          <cell r="AQ387">
            <v>0</v>
          </cell>
          <cell r="AR387" t="str">
            <v>NOTHISPANICLATINO</v>
          </cell>
          <cell r="AS387" t="str">
            <v>Recall Completed</v>
          </cell>
          <cell r="AT387" t="str">
            <v>NULL</v>
          </cell>
          <cell r="AU387" t="str">
            <v>NULL</v>
          </cell>
          <cell r="AV387">
            <v>9</v>
          </cell>
          <cell r="AW387">
            <v>62</v>
          </cell>
          <cell r="AX387">
            <v>11226</v>
          </cell>
          <cell r="AY387">
            <v>0.26711491440000001</v>
          </cell>
          <cell r="AZ387">
            <v>346.5</v>
          </cell>
          <cell r="BA387">
            <v>36</v>
          </cell>
          <cell r="BC387" t="str">
            <v>NA</v>
          </cell>
          <cell r="BD387">
            <v>53.7</v>
          </cell>
          <cell r="BE387" t="str">
            <v>glad5</v>
          </cell>
          <cell r="BF387" t="str">
            <v>CPD;AS1</v>
          </cell>
          <cell r="BG387" t="str">
            <v>Pitt</v>
          </cell>
          <cell r="BH387">
            <v>56</v>
          </cell>
          <cell r="BI387">
            <v>12</v>
          </cell>
          <cell r="BJ387">
            <v>5</v>
          </cell>
          <cell r="BK387">
            <v>3</v>
          </cell>
          <cell r="BL387">
            <v>117</v>
          </cell>
          <cell r="BM387" t="str">
            <v>N</v>
          </cell>
          <cell r="BN387" t="str">
            <v>NA</v>
          </cell>
          <cell r="BO387" t="str">
            <v>Y</v>
          </cell>
          <cell r="BP387">
            <v>840</v>
          </cell>
          <cell r="BQ387" t="str">
            <v>E</v>
          </cell>
          <cell r="BR387" t="str">
            <v>N</v>
          </cell>
          <cell r="BS387" t="str">
            <v>N</v>
          </cell>
          <cell r="BT387">
            <v>0</v>
          </cell>
          <cell r="BU387" t="str">
            <v>N</v>
          </cell>
          <cell r="BV387" t="str">
            <v>W9999</v>
          </cell>
          <cell r="BW387" t="str">
            <v>N</v>
          </cell>
          <cell r="BX387" t="str">
            <v>NA</v>
          </cell>
          <cell r="BY387">
            <v>6.6</v>
          </cell>
          <cell r="BZ387">
            <v>4.2</v>
          </cell>
          <cell r="CA387">
            <v>13.45</v>
          </cell>
          <cell r="CB387">
            <v>39.049999999999997</v>
          </cell>
          <cell r="CC387">
            <v>92.85</v>
          </cell>
          <cell r="CD387">
            <v>13.7</v>
          </cell>
          <cell r="CE387">
            <v>204</v>
          </cell>
          <cell r="CF387" t="str">
            <v>N</v>
          </cell>
          <cell r="CS387" t="str">
            <v>N</v>
          </cell>
          <cell r="CY387" t="str">
            <v>N</v>
          </cell>
          <cell r="DW387" t="str">
            <v>Y</v>
          </cell>
          <cell r="DX387" t="str">
            <v>Y</v>
          </cell>
          <cell r="DZ387" t="str">
            <v>Y</v>
          </cell>
          <cell r="EA387" t="str">
            <v>Daily</v>
          </cell>
          <cell r="EB387" t="str">
            <v>N</v>
          </cell>
          <cell r="EC387" t="str">
            <v>N</v>
          </cell>
          <cell r="ED387" t="str">
            <v>Y</v>
          </cell>
          <cell r="EL387">
            <v>0</v>
          </cell>
          <cell r="EN387" t="str">
            <v>N</v>
          </cell>
          <cell r="EO387">
            <v>0</v>
          </cell>
          <cell r="EQ387">
            <v>23</v>
          </cell>
          <cell r="ER387">
            <v>10</v>
          </cell>
          <cell r="ES387">
            <v>1</v>
          </cell>
          <cell r="ET387" t="str">
            <v>T</v>
          </cell>
          <cell r="EU387" t="str">
            <v>M</v>
          </cell>
          <cell r="EV387" t="str">
            <v>H</v>
          </cell>
          <cell r="EW387" t="str">
            <v>WB</v>
          </cell>
          <cell r="EX387" t="str">
            <v>N</v>
          </cell>
          <cell r="EY387" t="str">
            <v>S</v>
          </cell>
          <cell r="EZ387" t="str">
            <v>A-</v>
          </cell>
          <cell r="FA387" t="str">
            <v>NT</v>
          </cell>
          <cell r="FB387" t="str">
            <v>NR</v>
          </cell>
          <cell r="FC387" t="str">
            <v>NR</v>
          </cell>
          <cell r="FD387" t="str">
            <v>NR</v>
          </cell>
          <cell r="FE387" t="str">
            <v>NR</v>
          </cell>
          <cell r="FF387" t="str">
            <v>NT</v>
          </cell>
          <cell r="FG387" t="str">
            <v>NR</v>
          </cell>
          <cell r="FH387" t="str">
            <v>NR</v>
          </cell>
          <cell r="FI387" t="str">
            <v>NR</v>
          </cell>
          <cell r="FJ387" t="str">
            <v>NR</v>
          </cell>
          <cell r="FK387" t="str">
            <v>NR</v>
          </cell>
          <cell r="FL387" t="str">
            <v>NR</v>
          </cell>
          <cell r="FM387" t="str">
            <v>NT</v>
          </cell>
          <cell r="FN387">
            <v>14.4</v>
          </cell>
          <cell r="FO387" t="str">
            <v>NA</v>
          </cell>
          <cell r="FP387" t="b">
            <v>0</v>
          </cell>
          <cell r="FR387" t="str">
            <v>F</v>
          </cell>
          <cell r="FS387">
            <v>33</v>
          </cell>
          <cell r="FT387" t="str">
            <v>HIGH</v>
          </cell>
          <cell r="FU387">
            <v>0.237098991697721</v>
          </cell>
          <cell r="FV387">
            <v>31.6013590685689</v>
          </cell>
          <cell r="FW387">
            <v>53.880424012907703</v>
          </cell>
          <cell r="FX387">
            <v>117</v>
          </cell>
          <cell r="FY387">
            <v>63</v>
          </cell>
          <cell r="FZ387">
            <v>20.723356009070301</v>
          </cell>
          <cell r="GA387">
            <v>1</v>
          </cell>
          <cell r="GB387">
            <v>0.35</v>
          </cell>
          <cell r="GC387">
            <v>28</v>
          </cell>
          <cell r="GD387">
            <v>19.5</v>
          </cell>
          <cell r="GE387">
            <v>0.43</v>
          </cell>
          <cell r="GF387">
            <v>24.5</v>
          </cell>
          <cell r="GG387">
            <v>21.3</v>
          </cell>
          <cell r="GH387">
            <v>0.86</v>
          </cell>
          <cell r="GI387">
            <v>33.5</v>
          </cell>
          <cell r="GJ387">
            <v>26</v>
          </cell>
          <cell r="GK387">
            <v>0.36</v>
          </cell>
          <cell r="GL387">
            <v>30.6</v>
          </cell>
          <cell r="GM387">
            <v>43.6</v>
          </cell>
          <cell r="GN387" t="str">
            <v>CAUCASIAN</v>
          </cell>
          <cell r="GO387">
            <v>9.5409999999999995E-2</v>
          </cell>
          <cell r="GP387" t="str">
            <v>NA</v>
          </cell>
          <cell r="GQ387">
            <v>5.1500000000000001E-3</v>
          </cell>
          <cell r="GR387" t="str">
            <v>NA</v>
          </cell>
          <cell r="GS387">
            <v>2</v>
          </cell>
          <cell r="GT387">
            <v>117546191269</v>
          </cell>
          <cell r="GU387" t="str">
            <v>RO014306 0036</v>
          </cell>
          <cell r="GV387" t="str">
            <v>Recall Group E 091521-Samples-RO014306 0036</v>
          </cell>
          <cell r="GW387">
            <v>664888</v>
          </cell>
          <cell r="GX387">
            <v>43428.35</v>
          </cell>
          <cell r="GY387">
            <v>1545</v>
          </cell>
          <cell r="GZ387">
            <v>100.91</v>
          </cell>
          <cell r="HA387">
            <v>5</v>
          </cell>
          <cell r="HB387">
            <v>0.33</v>
          </cell>
          <cell r="HC387">
            <v>1044</v>
          </cell>
          <cell r="HD387">
            <v>68.19</v>
          </cell>
          <cell r="HE387">
            <v>63200</v>
          </cell>
        </row>
        <row r="388">
          <cell r="B388">
            <v>35007709633</v>
          </cell>
          <cell r="C388" t="str">
            <v>W08601500242800</v>
          </cell>
          <cell r="D388" t="str">
            <v>RO014727 0001</v>
          </cell>
          <cell r="E388" t="str">
            <v>RO014727 0001</v>
          </cell>
          <cell r="F388" t="str">
            <v>RO014727</v>
          </cell>
          <cell r="G388" t="str">
            <v>RO014727 0036</v>
          </cell>
          <cell r="H388" t="str">
            <v>RO014727</v>
          </cell>
          <cell r="I388">
            <v>36</v>
          </cell>
          <cell r="J388">
            <v>157072440</v>
          </cell>
          <cell r="K388">
            <v>2</v>
          </cell>
          <cell r="L388">
            <v>125941881275</v>
          </cell>
          <cell r="M388" t="str">
            <v>Recall</v>
          </cell>
          <cell r="N388" t="str">
            <v>Recall D42</v>
          </cell>
          <cell r="O388" t="str">
            <v>Matrix tube</v>
          </cell>
          <cell r="P388" t="str">
            <v>Supernate</v>
          </cell>
          <cell r="Q388">
            <v>5637</v>
          </cell>
          <cell r="R388">
            <v>5</v>
          </cell>
          <cell r="S388">
            <v>19</v>
          </cell>
          <cell r="T388" t="str">
            <v>NA</v>
          </cell>
          <cell r="U388" t="str">
            <v>H</v>
          </cell>
          <cell r="V388" t="b">
            <v>1</v>
          </cell>
          <cell r="W388">
            <v>36</v>
          </cell>
          <cell r="X388" t="b">
            <v>0</v>
          </cell>
          <cell r="Y388" t="b">
            <v>0</v>
          </cell>
          <cell r="Z388" t="b">
            <v>0</v>
          </cell>
          <cell r="AA388" t="b">
            <v>0</v>
          </cell>
          <cell r="AB388" t="b">
            <v>1</v>
          </cell>
          <cell r="AC388">
            <v>132598611295</v>
          </cell>
          <cell r="AD388" t="str">
            <v>ITxM</v>
          </cell>
          <cell r="AE388" t="b">
            <v>1</v>
          </cell>
          <cell r="AF388" t="str">
            <v>HIGH</v>
          </cell>
          <cell r="AG388">
            <v>1</v>
          </cell>
          <cell r="AH388">
            <v>1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1</v>
          </cell>
          <cell r="AO388">
            <v>0</v>
          </cell>
          <cell r="AP388">
            <v>0</v>
          </cell>
          <cell r="AQ388">
            <v>0</v>
          </cell>
          <cell r="AR388" t="str">
            <v>NOTHISPANICLATINO</v>
          </cell>
          <cell r="AS388" t="str">
            <v>Recall Completed</v>
          </cell>
          <cell r="AT388" t="str">
            <v>NULL</v>
          </cell>
          <cell r="AU388" t="str">
            <v>NULL</v>
          </cell>
          <cell r="AV388">
            <v>8.5</v>
          </cell>
          <cell r="AW388">
            <v>60.5</v>
          </cell>
          <cell r="AX388">
            <v>11413.5</v>
          </cell>
          <cell r="AY388">
            <v>0.37204408820000001</v>
          </cell>
          <cell r="AZ388">
            <v>333.9</v>
          </cell>
          <cell r="BA388">
            <v>37</v>
          </cell>
          <cell r="BC388" t="str">
            <v>NA</v>
          </cell>
          <cell r="BD388">
            <v>16.899999999999999</v>
          </cell>
          <cell r="BE388" t="str">
            <v>glad5</v>
          </cell>
          <cell r="BF388" t="str">
            <v>CPD;AS1</v>
          </cell>
          <cell r="BG388" t="str">
            <v>Pitt</v>
          </cell>
          <cell r="BH388">
            <v>189</v>
          </cell>
          <cell r="BI388">
            <v>9</v>
          </cell>
          <cell r="BJ388">
            <v>6</v>
          </cell>
          <cell r="BK388">
            <v>0</v>
          </cell>
          <cell r="BL388">
            <v>190</v>
          </cell>
          <cell r="BM388" t="str">
            <v>N</v>
          </cell>
          <cell r="BN388" t="str">
            <v>NA</v>
          </cell>
          <cell r="BO388" t="str">
            <v>Y</v>
          </cell>
          <cell r="BP388">
            <v>840</v>
          </cell>
          <cell r="BQ388" t="str">
            <v>E</v>
          </cell>
          <cell r="BR388" t="str">
            <v>N</v>
          </cell>
          <cell r="BT388" t="str">
            <v>NA</v>
          </cell>
          <cell r="BU388" t="str">
            <v>N</v>
          </cell>
          <cell r="BV388" t="str">
            <v>W9999</v>
          </cell>
          <cell r="BW388" t="str">
            <v>N</v>
          </cell>
          <cell r="BX388" t="str">
            <v>NA</v>
          </cell>
          <cell r="BY388">
            <v>8.0500000000000007</v>
          </cell>
          <cell r="BZ388">
            <v>5.2850000000000001</v>
          </cell>
          <cell r="CA388">
            <v>15.1</v>
          </cell>
          <cell r="CB388">
            <v>44.35</v>
          </cell>
          <cell r="CC388">
            <v>83.95</v>
          </cell>
          <cell r="CD388">
            <v>13.25</v>
          </cell>
          <cell r="CE388">
            <v>230</v>
          </cell>
          <cell r="CF388" t="str">
            <v>N</v>
          </cell>
          <cell r="CG388" t="str">
            <v>N</v>
          </cell>
          <cell r="CS388" t="str">
            <v>N</v>
          </cell>
          <cell r="CY388" t="str">
            <v>N</v>
          </cell>
          <cell r="DW388" t="str">
            <v>Y</v>
          </cell>
          <cell r="DX388" t="str">
            <v>N</v>
          </cell>
          <cell r="DZ388" t="str">
            <v>N</v>
          </cell>
          <cell r="EC388" t="str">
            <v>N</v>
          </cell>
          <cell r="EL388">
            <v>0</v>
          </cell>
          <cell r="EO388">
            <v>0</v>
          </cell>
          <cell r="EQ388">
            <v>44</v>
          </cell>
          <cell r="ER388">
            <v>8</v>
          </cell>
          <cell r="ES388">
            <v>1</v>
          </cell>
          <cell r="ET388" t="str">
            <v>T</v>
          </cell>
          <cell r="EU388" t="str">
            <v>M</v>
          </cell>
          <cell r="EV388" t="str">
            <v>H</v>
          </cell>
          <cell r="EW388" t="str">
            <v>WB</v>
          </cell>
          <cell r="EX388" t="str">
            <v>N</v>
          </cell>
          <cell r="EY388" t="str">
            <v>S</v>
          </cell>
          <cell r="EZ388" t="str">
            <v>A-</v>
          </cell>
          <cell r="FA388" t="str">
            <v>NR</v>
          </cell>
          <cell r="FB388" t="str">
            <v>NR</v>
          </cell>
          <cell r="FC388" t="str">
            <v>NR</v>
          </cell>
          <cell r="FD388" t="str">
            <v>NR</v>
          </cell>
          <cell r="FE388" t="str">
            <v>NR</v>
          </cell>
          <cell r="FF388" t="str">
            <v>NT</v>
          </cell>
          <cell r="FG388" t="str">
            <v>NR</v>
          </cell>
          <cell r="FH388" t="str">
            <v>NR</v>
          </cell>
          <cell r="FI388" t="str">
            <v>NR</v>
          </cell>
          <cell r="FJ388" t="str">
            <v>NR</v>
          </cell>
          <cell r="FK388" t="str">
            <v>NR</v>
          </cell>
          <cell r="FL388" t="str">
            <v>NR</v>
          </cell>
          <cell r="FM388" t="str">
            <v>NT</v>
          </cell>
          <cell r="FN388">
            <v>16.2</v>
          </cell>
          <cell r="FO388" t="str">
            <v>NA</v>
          </cell>
          <cell r="FP388" t="b">
            <v>0</v>
          </cell>
          <cell r="FR388" t="str">
            <v>M</v>
          </cell>
          <cell r="FS388">
            <v>32</v>
          </cell>
          <cell r="FT388" t="str">
            <v>HIGH</v>
          </cell>
          <cell r="FU388">
            <v>0.32825254743321203</v>
          </cell>
          <cell r="FV388">
            <v>32.5707681514833</v>
          </cell>
          <cell r="FW388">
            <v>15.765187309077101</v>
          </cell>
          <cell r="FX388">
            <v>190</v>
          </cell>
          <cell r="FY388">
            <v>72</v>
          </cell>
          <cell r="FZ388">
            <v>25.765817901234598</v>
          </cell>
          <cell r="GA388">
            <v>1</v>
          </cell>
          <cell r="GB388">
            <v>0.47</v>
          </cell>
          <cell r="GC388">
            <v>31.9</v>
          </cell>
          <cell r="GD388">
            <v>24.8</v>
          </cell>
          <cell r="GE388">
            <v>1.46</v>
          </cell>
          <cell r="GF388">
            <v>32.9</v>
          </cell>
          <cell r="GG388">
            <v>18.899999999999999</v>
          </cell>
          <cell r="GH388">
            <v>1.98</v>
          </cell>
          <cell r="GI388">
            <v>36.5</v>
          </cell>
          <cell r="GJ388">
            <v>49.7</v>
          </cell>
          <cell r="GK388">
            <v>0.7</v>
          </cell>
          <cell r="GL388">
            <v>40.299999999999997</v>
          </cell>
          <cell r="GM388">
            <v>59.8</v>
          </cell>
          <cell r="GN388" t="str">
            <v>CAUCASIAN</v>
          </cell>
          <cell r="GO388">
            <v>-0.17744499999999999</v>
          </cell>
          <cell r="GP388" t="str">
            <v>NA</v>
          </cell>
          <cell r="GQ388">
            <v>0.13139400000000001</v>
          </cell>
          <cell r="GR388" t="str">
            <v>NA</v>
          </cell>
          <cell r="GS388">
            <v>2</v>
          </cell>
          <cell r="GT388">
            <v>112758771519</v>
          </cell>
          <cell r="GU388" t="str">
            <v>RO014727 0036</v>
          </cell>
          <cell r="GV388" t="str">
            <v>Recall Set R S-Samples-RO014727 0036</v>
          </cell>
          <cell r="GW388">
            <v>201608</v>
          </cell>
          <cell r="GX388">
            <v>13228.87</v>
          </cell>
          <cell r="GY388">
            <v>675</v>
          </cell>
          <cell r="GZ388">
            <v>44.29</v>
          </cell>
          <cell r="HA388">
            <v>10</v>
          </cell>
          <cell r="HB388">
            <v>0.66</v>
          </cell>
          <cell r="HC388">
            <v>3095</v>
          </cell>
          <cell r="HD388">
            <v>203.08</v>
          </cell>
          <cell r="HE388">
            <v>44800</v>
          </cell>
        </row>
        <row r="389">
          <cell r="B389">
            <v>35007709898</v>
          </cell>
          <cell r="C389" t="str">
            <v>W08581400557400</v>
          </cell>
          <cell r="D389" t="str">
            <v>RO014219 0001</v>
          </cell>
          <cell r="E389" t="str">
            <v>RO014219 0001</v>
          </cell>
          <cell r="F389" t="str">
            <v>RO014219</v>
          </cell>
          <cell r="G389" t="str">
            <v>RO014219 0036</v>
          </cell>
          <cell r="H389" t="str">
            <v>RO014219</v>
          </cell>
          <cell r="I389">
            <v>36</v>
          </cell>
          <cell r="J389">
            <v>155102050</v>
          </cell>
          <cell r="K389">
            <v>2</v>
          </cell>
          <cell r="L389">
            <v>117638021314</v>
          </cell>
          <cell r="M389" t="str">
            <v>Recall</v>
          </cell>
          <cell r="N389" t="str">
            <v>Recall D42</v>
          </cell>
          <cell r="O389" t="str">
            <v>Matrix tube</v>
          </cell>
          <cell r="P389" t="str">
            <v>Supernate</v>
          </cell>
          <cell r="Q389">
            <v>5630</v>
          </cell>
          <cell r="R389">
            <v>9</v>
          </cell>
          <cell r="S389">
            <v>19</v>
          </cell>
          <cell r="T389" t="str">
            <v>NA</v>
          </cell>
          <cell r="U389" t="str">
            <v>F</v>
          </cell>
          <cell r="V389" t="b">
            <v>1</v>
          </cell>
          <cell r="W389">
            <v>36</v>
          </cell>
          <cell r="X389" t="b">
            <v>0</v>
          </cell>
          <cell r="Y389" t="b">
            <v>0</v>
          </cell>
          <cell r="Z389" t="b">
            <v>0</v>
          </cell>
          <cell r="AA389" t="b">
            <v>0</v>
          </cell>
          <cell r="AB389" t="b">
            <v>1</v>
          </cell>
          <cell r="AC389">
            <v>103114621461</v>
          </cell>
          <cell r="AD389" t="str">
            <v>ITxM</v>
          </cell>
          <cell r="AE389" t="b">
            <v>1</v>
          </cell>
          <cell r="AF389" t="str">
            <v>AFRAMRCN</v>
          </cell>
          <cell r="AG389">
            <v>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1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 t="str">
            <v>NOTHISPANICLATINO</v>
          </cell>
          <cell r="AS389" t="str">
            <v>Recall Completed</v>
          </cell>
          <cell r="AT389" t="str">
            <v>NULL</v>
          </cell>
          <cell r="AU389" t="str">
            <v>NULL</v>
          </cell>
          <cell r="AV389">
            <v>12.5</v>
          </cell>
          <cell r="AW389">
            <v>61</v>
          </cell>
          <cell r="AX389">
            <v>10736.5</v>
          </cell>
          <cell r="AY389">
            <v>0.57328504469999997</v>
          </cell>
          <cell r="AZ389">
            <v>369.4</v>
          </cell>
          <cell r="BA389">
            <v>9.3000000000000007</v>
          </cell>
          <cell r="BC389" t="str">
            <v>NA</v>
          </cell>
          <cell r="BD389">
            <v>38.6</v>
          </cell>
          <cell r="BE389" t="str">
            <v>glad9</v>
          </cell>
          <cell r="BF389" t="str">
            <v>CPD;AS1</v>
          </cell>
          <cell r="BG389" t="str">
            <v>Pitt</v>
          </cell>
          <cell r="BH389">
            <v>371</v>
          </cell>
          <cell r="BI389">
            <v>3</v>
          </cell>
          <cell r="BJ389">
            <v>6</v>
          </cell>
          <cell r="BK389">
            <v>2</v>
          </cell>
          <cell r="BL389">
            <v>234</v>
          </cell>
          <cell r="BM389" t="str">
            <v>N</v>
          </cell>
          <cell r="BN389" t="str">
            <v>NA</v>
          </cell>
          <cell r="BO389" t="str">
            <v>Y</v>
          </cell>
          <cell r="BP389">
            <v>840</v>
          </cell>
          <cell r="BQ389" t="str">
            <v>F</v>
          </cell>
          <cell r="BR389" t="str">
            <v>N</v>
          </cell>
          <cell r="BT389" t="str">
            <v>NA</v>
          </cell>
          <cell r="BU389" t="str">
            <v>N</v>
          </cell>
          <cell r="BV389" t="str">
            <v>9B999</v>
          </cell>
          <cell r="BW389" t="str">
            <v>N</v>
          </cell>
          <cell r="BX389" t="str">
            <v>NA</v>
          </cell>
          <cell r="BY389">
            <v>5.0999999999999996</v>
          </cell>
          <cell r="BZ389">
            <v>5.41</v>
          </cell>
          <cell r="CA389">
            <v>14.95</v>
          </cell>
          <cell r="CB389">
            <v>43.95</v>
          </cell>
          <cell r="CC389">
            <v>81.25</v>
          </cell>
          <cell r="CD389">
            <v>15</v>
          </cell>
          <cell r="CE389">
            <v>255</v>
          </cell>
          <cell r="CF389" t="str">
            <v>N</v>
          </cell>
          <cell r="CG389" t="str">
            <v>N</v>
          </cell>
          <cell r="CS389" t="str">
            <v>N</v>
          </cell>
          <cell r="CY389" t="str">
            <v>N</v>
          </cell>
          <cell r="DU389" t="str">
            <v>Y</v>
          </cell>
          <cell r="DX389" t="str">
            <v>N</v>
          </cell>
          <cell r="DZ389" t="str">
            <v>N</v>
          </cell>
          <cell r="EC389" t="str">
            <v>N</v>
          </cell>
          <cell r="EL389">
            <v>0</v>
          </cell>
          <cell r="EO389">
            <v>0</v>
          </cell>
          <cell r="EQ389">
            <v>7.5</v>
          </cell>
          <cell r="ER389">
            <v>2</v>
          </cell>
          <cell r="ES389">
            <v>19</v>
          </cell>
          <cell r="ET389" t="str">
            <v>T</v>
          </cell>
          <cell r="EU389" t="str">
            <v>M</v>
          </cell>
          <cell r="EV389" t="str">
            <v>H</v>
          </cell>
          <cell r="EW389" t="str">
            <v>WB</v>
          </cell>
          <cell r="EX389" t="str">
            <v>N</v>
          </cell>
          <cell r="EY389" t="str">
            <v>S</v>
          </cell>
          <cell r="EZ389" t="str">
            <v>O+</v>
          </cell>
          <cell r="FA389" t="str">
            <v>NR</v>
          </cell>
          <cell r="FB389" t="str">
            <v>NR</v>
          </cell>
          <cell r="FC389" t="str">
            <v>NR</v>
          </cell>
          <cell r="FD389" t="str">
            <v>NR</v>
          </cell>
          <cell r="FE389" t="str">
            <v>NR</v>
          </cell>
          <cell r="FF389" t="str">
            <v>NT</v>
          </cell>
          <cell r="FG389" t="str">
            <v>NR</v>
          </cell>
          <cell r="FH389" t="str">
            <v>NR</v>
          </cell>
          <cell r="FI389" t="str">
            <v>NR</v>
          </cell>
          <cell r="FJ389" t="str">
            <v>NR</v>
          </cell>
          <cell r="FK389" t="str">
            <v>NR</v>
          </cell>
          <cell r="FL389" t="str">
            <v>NR</v>
          </cell>
          <cell r="FM389" t="str">
            <v>NT</v>
          </cell>
          <cell r="FN389">
            <v>15.9</v>
          </cell>
          <cell r="FO389" t="str">
            <v>NA</v>
          </cell>
          <cell r="FP389" t="b">
            <v>1</v>
          </cell>
          <cell r="FQ389" t="str">
            <v>2013-02-05;2013-09-10</v>
          </cell>
          <cell r="FR389" t="str">
            <v>M</v>
          </cell>
          <cell r="FS389">
            <v>38</v>
          </cell>
          <cell r="FT389" t="str">
            <v>AFRAMRCN</v>
          </cell>
          <cell r="FU389">
            <v>0.50307360129522405</v>
          </cell>
          <cell r="FV389">
            <v>5.7181365547545502</v>
          </cell>
          <cell r="FW389">
            <v>38.2407480828033</v>
          </cell>
          <cell r="FX389">
            <v>234</v>
          </cell>
          <cell r="FY389">
            <v>74</v>
          </cell>
          <cell r="FZ389">
            <v>30.040540540540501</v>
          </cell>
          <cell r="GA389">
            <v>1</v>
          </cell>
          <cell r="GB389">
            <v>0.16</v>
          </cell>
          <cell r="GC389">
            <v>11.4</v>
          </cell>
          <cell r="GD389">
            <v>10.5</v>
          </cell>
          <cell r="GE389">
            <v>0.41</v>
          </cell>
          <cell r="GF389">
            <v>17</v>
          </cell>
          <cell r="GG389">
            <v>14</v>
          </cell>
          <cell r="GH389">
            <v>1.29</v>
          </cell>
          <cell r="GI389">
            <v>16.399999999999999</v>
          </cell>
          <cell r="GJ389">
            <v>17.8</v>
          </cell>
          <cell r="GK389">
            <v>1.56</v>
          </cell>
          <cell r="GL389">
            <v>11.7</v>
          </cell>
          <cell r="GM389">
            <v>42.1</v>
          </cell>
          <cell r="GN389" t="str">
            <v>AFRAMRCN</v>
          </cell>
          <cell r="GO389" t="str">
            <v>NA</v>
          </cell>
          <cell r="GP389">
            <v>0.44628600000000002</v>
          </cell>
          <cell r="GQ389">
            <v>0.10568</v>
          </cell>
          <cell r="GR389">
            <v>1.03E-2</v>
          </cell>
          <cell r="GS389">
            <v>2</v>
          </cell>
          <cell r="GT389">
            <v>126913201278</v>
          </cell>
          <cell r="GU389" t="str">
            <v>RO014219 0036</v>
          </cell>
          <cell r="GV389" t="str">
            <v>Recall and training-Samples-RO014219 0036</v>
          </cell>
          <cell r="GW389">
            <v>265896</v>
          </cell>
          <cell r="GX389">
            <v>19710.599999999999</v>
          </cell>
          <cell r="GY389">
            <v>396</v>
          </cell>
          <cell r="GZ389">
            <v>29.36</v>
          </cell>
          <cell r="HA389">
            <v>24</v>
          </cell>
          <cell r="HB389">
            <v>1.78</v>
          </cell>
          <cell r="HC389">
            <v>3685</v>
          </cell>
          <cell r="HD389">
            <v>273.17</v>
          </cell>
          <cell r="HE389">
            <v>140000</v>
          </cell>
        </row>
        <row r="390">
          <cell r="B390">
            <v>35007709906</v>
          </cell>
          <cell r="C390" t="str">
            <v>W08581400558300</v>
          </cell>
          <cell r="D390" t="str">
            <v>RO014220 0001</v>
          </cell>
          <cell r="E390" t="str">
            <v>RO014220 0001</v>
          </cell>
          <cell r="F390" t="str">
            <v>RO014220</v>
          </cell>
          <cell r="G390" t="str">
            <v>RO014220 0036</v>
          </cell>
          <cell r="H390" t="str">
            <v>RO014220</v>
          </cell>
          <cell r="I390">
            <v>36</v>
          </cell>
          <cell r="J390">
            <v>155102141</v>
          </cell>
          <cell r="K390">
            <v>2</v>
          </cell>
          <cell r="L390">
            <v>118458141321</v>
          </cell>
          <cell r="M390" t="str">
            <v>Recall</v>
          </cell>
          <cell r="N390" t="str">
            <v>Recall D42</v>
          </cell>
          <cell r="O390" t="str">
            <v>Matrix tube</v>
          </cell>
          <cell r="P390" t="str">
            <v>Supernate</v>
          </cell>
          <cell r="Q390">
            <v>5630</v>
          </cell>
          <cell r="R390">
            <v>1</v>
          </cell>
          <cell r="S390">
            <v>19</v>
          </cell>
          <cell r="T390" t="str">
            <v>NA</v>
          </cell>
          <cell r="U390" t="str">
            <v>G</v>
          </cell>
          <cell r="V390" t="b">
            <v>1</v>
          </cell>
          <cell r="W390">
            <v>36</v>
          </cell>
          <cell r="X390" t="b">
            <v>0</v>
          </cell>
          <cell r="Y390" t="b">
            <v>0</v>
          </cell>
          <cell r="Z390" t="b">
            <v>0</v>
          </cell>
          <cell r="AA390" t="b">
            <v>0</v>
          </cell>
          <cell r="AB390" t="b">
            <v>1</v>
          </cell>
          <cell r="AC390">
            <v>141047241430</v>
          </cell>
          <cell r="AD390" t="str">
            <v>ITxM</v>
          </cell>
          <cell r="AE390" t="b">
            <v>1</v>
          </cell>
          <cell r="AF390" t="str">
            <v>AFRAMRCN</v>
          </cell>
          <cell r="AG390">
            <v>1</v>
          </cell>
          <cell r="AH390">
            <v>1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1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 t="str">
            <v>NOTHISPANICLATINO</v>
          </cell>
          <cell r="AS390" t="str">
            <v>Recall Completed</v>
          </cell>
          <cell r="AT390" t="str">
            <v>NULL</v>
          </cell>
          <cell r="AU390" t="str">
            <v>NULL</v>
          </cell>
          <cell r="AV390">
            <v>11</v>
          </cell>
          <cell r="AW390">
            <v>61</v>
          </cell>
          <cell r="AX390">
            <v>10123.5</v>
          </cell>
          <cell r="AY390">
            <v>0.16741979209999999</v>
          </cell>
          <cell r="AZ390">
            <v>350</v>
          </cell>
          <cell r="BA390">
            <v>10.5</v>
          </cell>
          <cell r="BC390" t="str">
            <v>NA</v>
          </cell>
          <cell r="BD390">
            <v>33.1</v>
          </cell>
          <cell r="BE390" t="str">
            <v>glad9</v>
          </cell>
          <cell r="BF390" t="str">
            <v>CPD;AS1</v>
          </cell>
          <cell r="BG390" t="str">
            <v>Pitt</v>
          </cell>
          <cell r="BH390">
            <v>182</v>
          </cell>
          <cell r="BI390">
            <v>6</v>
          </cell>
          <cell r="BJ390">
            <v>5</v>
          </cell>
          <cell r="BK390">
            <v>7</v>
          </cell>
          <cell r="BL390">
            <v>190</v>
          </cell>
          <cell r="BM390" t="str">
            <v>N</v>
          </cell>
          <cell r="BN390" t="str">
            <v>NA</v>
          </cell>
          <cell r="BO390" t="str">
            <v>Y</v>
          </cell>
          <cell r="BP390">
            <v>840</v>
          </cell>
          <cell r="BQ390" t="str">
            <v>E</v>
          </cell>
          <cell r="BR390" t="str">
            <v>N</v>
          </cell>
          <cell r="BS390" t="str">
            <v>Y</v>
          </cell>
          <cell r="BT390">
            <v>3</v>
          </cell>
          <cell r="BU390" t="str">
            <v>N</v>
          </cell>
          <cell r="BV390" t="str">
            <v>9B999</v>
          </cell>
          <cell r="BW390" t="str">
            <v>N</v>
          </cell>
          <cell r="BX390" t="str">
            <v>NA</v>
          </cell>
          <cell r="BY390">
            <v>7.45</v>
          </cell>
          <cell r="BZ390">
            <v>4.1849999999999996</v>
          </cell>
          <cell r="CA390">
            <v>12.8</v>
          </cell>
          <cell r="CB390">
            <v>38.799999999999997</v>
          </cell>
          <cell r="CC390">
            <v>92.85</v>
          </cell>
          <cell r="CD390">
            <v>13.7</v>
          </cell>
          <cell r="CE390">
            <v>252</v>
          </cell>
          <cell r="CF390" t="str">
            <v>N</v>
          </cell>
          <cell r="CG390" t="str">
            <v>N</v>
          </cell>
          <cell r="CS390" t="str">
            <v>N</v>
          </cell>
          <cell r="CY390" t="str">
            <v>N</v>
          </cell>
          <cell r="DW390" t="str">
            <v>Y</v>
          </cell>
          <cell r="DX390" t="str">
            <v>N</v>
          </cell>
          <cell r="DY390" t="str">
            <v>N</v>
          </cell>
          <cell r="DZ390" t="str">
            <v>Y</v>
          </cell>
          <cell r="EA390" t="str">
            <v>Daily</v>
          </cell>
          <cell r="EB390" t="str">
            <v>N</v>
          </cell>
          <cell r="EC390" t="str">
            <v>N</v>
          </cell>
          <cell r="EG390" t="str">
            <v>Y</v>
          </cell>
          <cell r="EL390">
            <v>50</v>
          </cell>
          <cell r="EN390" t="str">
            <v xml:space="preserve">Y </v>
          </cell>
          <cell r="EO390">
            <v>5</v>
          </cell>
          <cell r="EQ390">
            <v>41</v>
          </cell>
          <cell r="ER390">
            <v>10</v>
          </cell>
          <cell r="ES390">
            <v>8</v>
          </cell>
          <cell r="ET390" t="str">
            <v>T</v>
          </cell>
          <cell r="EU390" t="str">
            <v>M</v>
          </cell>
          <cell r="EV390" t="str">
            <v>H</v>
          </cell>
          <cell r="EW390" t="str">
            <v>WB</v>
          </cell>
          <cell r="EX390" t="str">
            <v>N</v>
          </cell>
          <cell r="EY390" t="str">
            <v>S</v>
          </cell>
          <cell r="EZ390" t="str">
            <v>A+</v>
          </cell>
          <cell r="FA390" t="str">
            <v>NT</v>
          </cell>
          <cell r="FB390" t="str">
            <v>NR</v>
          </cell>
          <cell r="FC390" t="str">
            <v>NR</v>
          </cell>
          <cell r="FD390" t="str">
            <v>NR</v>
          </cell>
          <cell r="FE390" t="str">
            <v>NR</v>
          </cell>
          <cell r="FF390" t="str">
            <v>NT</v>
          </cell>
          <cell r="FG390" t="str">
            <v>NR</v>
          </cell>
          <cell r="FH390" t="str">
            <v>NR</v>
          </cell>
          <cell r="FI390" t="str">
            <v>NR</v>
          </cell>
          <cell r="FJ390" t="str">
            <v>NR</v>
          </cell>
          <cell r="FK390" t="str">
            <v>NR</v>
          </cell>
          <cell r="FL390" t="str">
            <v>NR</v>
          </cell>
          <cell r="FM390" t="str">
            <v>NT</v>
          </cell>
          <cell r="FN390">
            <v>13.6</v>
          </cell>
          <cell r="FO390" t="str">
            <v>NA</v>
          </cell>
          <cell r="FP390" t="b">
            <v>0</v>
          </cell>
          <cell r="FR390" t="str">
            <v>F</v>
          </cell>
          <cell r="FS390">
            <v>61</v>
          </cell>
          <cell r="FT390" t="str">
            <v>AFRAMRCN</v>
          </cell>
          <cell r="FU390">
            <v>0.15049233543593701</v>
          </cell>
          <cell r="FV390">
            <v>6.8814274542518303</v>
          </cell>
          <cell r="FW390">
            <v>32.544177379785197</v>
          </cell>
          <cell r="FX390">
            <v>190</v>
          </cell>
          <cell r="FY390">
            <v>67</v>
          </cell>
          <cell r="FZ390">
            <v>29.754956560481201</v>
          </cell>
          <cell r="GA390">
            <v>1</v>
          </cell>
          <cell r="GB390">
            <v>0.14000000000000001</v>
          </cell>
          <cell r="GC390">
            <v>15</v>
          </cell>
          <cell r="GD390">
            <v>6.5</v>
          </cell>
          <cell r="GE390">
            <v>0.19</v>
          </cell>
          <cell r="GF390">
            <v>19.5</v>
          </cell>
          <cell r="GG390">
            <v>5.5</v>
          </cell>
          <cell r="GH390">
            <v>0.38</v>
          </cell>
          <cell r="GI390">
            <v>26.4</v>
          </cell>
          <cell r="GJ390">
            <v>10.8</v>
          </cell>
          <cell r="GK390">
            <v>0.4</v>
          </cell>
          <cell r="GL390">
            <v>22.6</v>
          </cell>
          <cell r="GM390">
            <v>33.299999999999997</v>
          </cell>
          <cell r="GN390" t="str">
            <v>AFRAMRCN</v>
          </cell>
          <cell r="GO390" t="str">
            <v>NA</v>
          </cell>
          <cell r="GP390">
            <v>0.60936299999999999</v>
          </cell>
          <cell r="GQ390">
            <v>0.10568</v>
          </cell>
          <cell r="GR390">
            <v>-5.5397000000000002E-2</v>
          </cell>
          <cell r="GS390">
            <v>2</v>
          </cell>
          <cell r="GT390">
            <v>124720051161</v>
          </cell>
          <cell r="GU390" t="str">
            <v>RO014220 0036</v>
          </cell>
          <cell r="GV390" t="str">
            <v>Recall and training-Samples-RO014220 0036</v>
          </cell>
          <cell r="GW390">
            <v>354696</v>
          </cell>
          <cell r="GX390">
            <v>25758.61</v>
          </cell>
          <cell r="GY390">
            <v>1209</v>
          </cell>
          <cell r="GZ390">
            <v>87.8</v>
          </cell>
          <cell r="HA390">
            <v>10</v>
          </cell>
          <cell r="HB390">
            <v>0.73</v>
          </cell>
          <cell r="HC390">
            <v>478</v>
          </cell>
          <cell r="HD390">
            <v>34.71</v>
          </cell>
          <cell r="HE390">
            <v>540000</v>
          </cell>
        </row>
        <row r="391">
          <cell r="B391">
            <v>35007709948</v>
          </cell>
          <cell r="C391" t="str">
            <v>W08491400477100</v>
          </cell>
          <cell r="D391" t="str">
            <v>RO014273 0001</v>
          </cell>
          <cell r="E391" t="str">
            <v>RO014273 0001</v>
          </cell>
          <cell r="F391" t="str">
            <v>RO014273</v>
          </cell>
          <cell r="G391" t="str">
            <v>RO014273 0036</v>
          </cell>
          <cell r="H391" t="str">
            <v>RO014273</v>
          </cell>
          <cell r="I391">
            <v>36</v>
          </cell>
          <cell r="J391">
            <v>155105057</v>
          </cell>
          <cell r="K391">
            <v>2</v>
          </cell>
          <cell r="L391">
            <v>152054101058</v>
          </cell>
          <cell r="M391" t="str">
            <v>Recall</v>
          </cell>
          <cell r="N391" t="str">
            <v>Recall D42</v>
          </cell>
          <cell r="O391" t="str">
            <v>Matrix tube</v>
          </cell>
          <cell r="P391" t="str">
            <v>Supernate</v>
          </cell>
          <cell r="Q391">
            <v>5633</v>
          </cell>
          <cell r="R391">
            <v>7</v>
          </cell>
          <cell r="S391">
            <v>19</v>
          </cell>
          <cell r="T391" t="str">
            <v>NA</v>
          </cell>
          <cell r="U391" t="str">
            <v>D</v>
          </cell>
          <cell r="V391" t="b">
            <v>1</v>
          </cell>
          <cell r="W391">
            <v>36</v>
          </cell>
          <cell r="X391" t="b">
            <v>0</v>
          </cell>
          <cell r="Y391" t="b">
            <v>0</v>
          </cell>
          <cell r="Z391" t="b">
            <v>0</v>
          </cell>
          <cell r="AA391" t="b">
            <v>0</v>
          </cell>
          <cell r="AB391" t="b">
            <v>1</v>
          </cell>
          <cell r="AC391">
            <v>101222361149</v>
          </cell>
          <cell r="AD391" t="str">
            <v>ITxM</v>
          </cell>
          <cell r="AE391" t="b">
            <v>1</v>
          </cell>
          <cell r="AF391" t="str">
            <v>ASIAN</v>
          </cell>
          <cell r="AG391">
            <v>1</v>
          </cell>
          <cell r="AH391">
            <v>1</v>
          </cell>
          <cell r="AI391">
            <v>0</v>
          </cell>
          <cell r="AJ391">
            <v>0</v>
          </cell>
          <cell r="AK391">
            <v>0</v>
          </cell>
          <cell r="AL391">
            <v>1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 t="str">
            <v>NOTHISPANICLATINO</v>
          </cell>
          <cell r="AS391" t="str">
            <v>Recall Completed</v>
          </cell>
          <cell r="AT391" t="str">
            <v>NULL</v>
          </cell>
          <cell r="AU391" t="str">
            <v>NULL</v>
          </cell>
          <cell r="AV391">
            <v>10.5</v>
          </cell>
          <cell r="AW391">
            <v>56</v>
          </cell>
          <cell r="AX391">
            <v>9579.1</v>
          </cell>
          <cell r="AY391">
            <v>0.63562559689999998</v>
          </cell>
          <cell r="AZ391">
            <v>305.39999999999998</v>
          </cell>
          <cell r="BA391">
            <v>28.5</v>
          </cell>
          <cell r="BC391" t="str">
            <v>NA</v>
          </cell>
          <cell r="BD391">
            <v>54.8</v>
          </cell>
          <cell r="BE391" t="str">
            <v>glad9</v>
          </cell>
          <cell r="BF391" t="str">
            <v>CPD;AS1</v>
          </cell>
          <cell r="BG391" t="str">
            <v>Pitt</v>
          </cell>
          <cell r="BH391">
            <v>82</v>
          </cell>
          <cell r="BI391">
            <v>6</v>
          </cell>
          <cell r="BJ391">
            <v>5</v>
          </cell>
          <cell r="BK391">
            <v>10</v>
          </cell>
          <cell r="BL391">
            <v>206</v>
          </cell>
          <cell r="BM391" t="str">
            <v>N</v>
          </cell>
          <cell r="BN391" t="str">
            <v>NA</v>
          </cell>
          <cell r="BO391" t="str">
            <v>Y</v>
          </cell>
          <cell r="BP391">
            <v>840</v>
          </cell>
          <cell r="BQ391" t="str">
            <v>E</v>
          </cell>
          <cell r="BR391" t="str">
            <v>N</v>
          </cell>
          <cell r="BT391" t="str">
            <v>NA</v>
          </cell>
          <cell r="BU391" t="str">
            <v>N</v>
          </cell>
          <cell r="BV391">
            <v>99999</v>
          </cell>
          <cell r="BW391" t="str">
            <v>N</v>
          </cell>
          <cell r="BX391" t="str">
            <v>NA</v>
          </cell>
          <cell r="BY391">
            <v>5.05</v>
          </cell>
          <cell r="BZ391">
            <v>5.35</v>
          </cell>
          <cell r="CA391">
            <v>15.05</v>
          </cell>
          <cell r="CB391">
            <v>45</v>
          </cell>
          <cell r="CC391">
            <v>84.15</v>
          </cell>
          <cell r="CD391">
            <v>13.65</v>
          </cell>
          <cell r="CE391">
            <v>224.5</v>
          </cell>
          <cell r="CF391" t="str">
            <v>N</v>
          </cell>
          <cell r="CG391" t="str">
            <v>N</v>
          </cell>
          <cell r="CS391" t="str">
            <v>N</v>
          </cell>
          <cell r="CY391" t="str">
            <v>N</v>
          </cell>
          <cell r="DW391" t="str">
            <v>Y</v>
          </cell>
          <cell r="DX391" t="str">
            <v>N</v>
          </cell>
          <cell r="DZ391" t="str">
            <v>N</v>
          </cell>
          <cell r="EC391" t="str">
            <v>N</v>
          </cell>
          <cell r="EL391">
            <v>0</v>
          </cell>
          <cell r="EO391">
            <v>0</v>
          </cell>
          <cell r="EQ391">
            <v>34</v>
          </cell>
          <cell r="ER391">
            <v>4</v>
          </cell>
          <cell r="ES391">
            <v>19</v>
          </cell>
          <cell r="ET391" t="str">
            <v>T</v>
          </cell>
          <cell r="EU391" t="str">
            <v>M</v>
          </cell>
          <cell r="EV391" t="str">
            <v>H</v>
          </cell>
          <cell r="EW391" t="str">
            <v>WB</v>
          </cell>
          <cell r="EX391" t="str">
            <v>N</v>
          </cell>
          <cell r="EY391" t="str">
            <v>S</v>
          </cell>
          <cell r="EZ391" t="str">
            <v>B+</v>
          </cell>
          <cell r="FA391" t="str">
            <v>NT</v>
          </cell>
          <cell r="FB391" t="str">
            <v>NR</v>
          </cell>
          <cell r="FC391" t="str">
            <v>NR</v>
          </cell>
          <cell r="FD391" t="str">
            <v>NR</v>
          </cell>
          <cell r="FE391" t="str">
            <v>NR</v>
          </cell>
          <cell r="FF391" t="str">
            <v>NT</v>
          </cell>
          <cell r="FG391" t="str">
            <v>NR</v>
          </cell>
          <cell r="FH391" t="str">
            <v>NR</v>
          </cell>
          <cell r="FI391" t="str">
            <v>NR</v>
          </cell>
          <cell r="FJ391" t="str">
            <v>NR</v>
          </cell>
          <cell r="FK391" t="str">
            <v>NR</v>
          </cell>
          <cell r="FL391" t="str">
            <v>NR</v>
          </cell>
          <cell r="FM391" t="str">
            <v>NT</v>
          </cell>
          <cell r="FN391">
            <v>15.9</v>
          </cell>
          <cell r="FO391" t="str">
            <v>NA</v>
          </cell>
          <cell r="FP391" t="b">
            <v>0</v>
          </cell>
          <cell r="FR391" t="str">
            <v>M</v>
          </cell>
          <cell r="FS391">
            <v>39</v>
          </cell>
          <cell r="FT391" t="str">
            <v>ASIAN</v>
          </cell>
          <cell r="FU391">
            <v>0.55722977916025995</v>
          </cell>
          <cell r="FV391">
            <v>24.330790946710898</v>
          </cell>
          <cell r="FW391">
            <v>55.019738153511398</v>
          </cell>
          <cell r="FX391">
            <v>206</v>
          </cell>
          <cell r="FY391">
            <v>70</v>
          </cell>
          <cell r="FZ391">
            <v>29.554693877550999</v>
          </cell>
          <cell r="GA391">
            <v>1</v>
          </cell>
          <cell r="GB391">
            <v>0.37</v>
          </cell>
          <cell r="GC391">
            <v>36.4</v>
          </cell>
          <cell r="GD391">
            <v>44.2</v>
          </cell>
          <cell r="GE391" t="str">
            <v>NA</v>
          </cell>
          <cell r="GF391" t="str">
            <v>NA</v>
          </cell>
          <cell r="GG391" t="str">
            <v>NA</v>
          </cell>
          <cell r="GH391">
            <v>0.9</v>
          </cell>
          <cell r="GI391">
            <v>29.5</v>
          </cell>
          <cell r="GJ391">
            <v>55.8</v>
          </cell>
          <cell r="GK391">
            <v>1.21</v>
          </cell>
          <cell r="GL391">
            <v>30.9</v>
          </cell>
          <cell r="GM391">
            <v>64</v>
          </cell>
          <cell r="GN391" t="str">
            <v>NA</v>
          </cell>
          <cell r="GO391" t="str">
            <v>NA</v>
          </cell>
          <cell r="GP391" t="str">
            <v>NA</v>
          </cell>
          <cell r="GQ391" t="str">
            <v>NA</v>
          </cell>
          <cell r="GR391" t="str">
            <v>NA</v>
          </cell>
          <cell r="GS391">
            <v>2</v>
          </cell>
          <cell r="GT391">
            <v>102084041426</v>
          </cell>
          <cell r="GU391" t="str">
            <v>RO014273 0036</v>
          </cell>
          <cell r="GV391" t="str">
            <v>Recall Group C 091321-Samples-RO014273 0036</v>
          </cell>
          <cell r="GW391">
            <v>299632</v>
          </cell>
          <cell r="GX391">
            <v>19406.22</v>
          </cell>
          <cell r="GY391">
            <v>858</v>
          </cell>
          <cell r="GZ391">
            <v>55.57</v>
          </cell>
          <cell r="HA391">
            <v>14</v>
          </cell>
          <cell r="HB391">
            <v>0.91</v>
          </cell>
          <cell r="HC391">
            <v>1972</v>
          </cell>
          <cell r="HD391">
            <v>127.72</v>
          </cell>
          <cell r="HE391">
            <v>1170000</v>
          </cell>
        </row>
        <row r="392">
          <cell r="B392">
            <v>35007709963</v>
          </cell>
          <cell r="C392" t="str">
            <v>W08591400556100</v>
          </cell>
          <cell r="D392" t="str">
            <v>RO014233 0001</v>
          </cell>
          <cell r="E392" t="str">
            <v>RO014233 0001</v>
          </cell>
          <cell r="F392" t="str">
            <v>RO014233</v>
          </cell>
          <cell r="G392" t="str">
            <v>RO014233 0036</v>
          </cell>
          <cell r="H392" t="str">
            <v>RO014233</v>
          </cell>
          <cell r="I392">
            <v>36</v>
          </cell>
          <cell r="J392">
            <v>155103461</v>
          </cell>
          <cell r="K392">
            <v>2</v>
          </cell>
          <cell r="L392">
            <v>123680711371</v>
          </cell>
          <cell r="M392" t="str">
            <v>Recall</v>
          </cell>
          <cell r="N392" t="str">
            <v>Recall D42</v>
          </cell>
          <cell r="O392" t="str">
            <v>Matrix tube</v>
          </cell>
          <cell r="P392" t="str">
            <v>Supernate</v>
          </cell>
          <cell r="Q392">
            <v>5630</v>
          </cell>
          <cell r="R392">
            <v>9</v>
          </cell>
          <cell r="S392">
            <v>19</v>
          </cell>
          <cell r="T392" t="str">
            <v>NA</v>
          </cell>
          <cell r="U392" t="str">
            <v>H</v>
          </cell>
          <cell r="V392" t="b">
            <v>1</v>
          </cell>
          <cell r="W392">
            <v>36</v>
          </cell>
          <cell r="X392" t="b">
            <v>0</v>
          </cell>
          <cell r="Y392" t="b">
            <v>0</v>
          </cell>
          <cell r="Z392" t="b">
            <v>0</v>
          </cell>
          <cell r="AA392" t="b">
            <v>0</v>
          </cell>
          <cell r="AB392" t="b">
            <v>1</v>
          </cell>
          <cell r="AC392">
            <v>120679051270</v>
          </cell>
          <cell r="AD392" t="str">
            <v>ITxM</v>
          </cell>
          <cell r="AE392" t="b">
            <v>1</v>
          </cell>
          <cell r="AF392" t="str">
            <v>CAUCASIAN_OTHER</v>
          </cell>
          <cell r="AG392">
            <v>1</v>
          </cell>
          <cell r="AH392">
            <v>1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1</v>
          </cell>
          <cell r="AO392">
            <v>0</v>
          </cell>
          <cell r="AP392">
            <v>0</v>
          </cell>
          <cell r="AQ392">
            <v>0</v>
          </cell>
          <cell r="AR392" t="str">
            <v>NOTHISPANICLATINO</v>
          </cell>
          <cell r="AS392" t="str">
            <v>Recall Completed</v>
          </cell>
          <cell r="AT392" t="str">
            <v>NULL</v>
          </cell>
          <cell r="AU392" t="str">
            <v>NULL</v>
          </cell>
          <cell r="AV392">
            <v>9</v>
          </cell>
          <cell r="AW392">
            <v>59.5</v>
          </cell>
          <cell r="AX392">
            <v>10343.1</v>
          </cell>
          <cell r="AY392">
            <v>0.62245687750000001</v>
          </cell>
          <cell r="AZ392">
            <v>314.5</v>
          </cell>
          <cell r="BA392">
            <v>57.5</v>
          </cell>
          <cell r="BC392" t="str">
            <v>NA</v>
          </cell>
          <cell r="BD392">
            <v>38.799999999999997</v>
          </cell>
          <cell r="BE392" t="str">
            <v>glad9</v>
          </cell>
          <cell r="BF392" t="str">
            <v>CPD;AS1</v>
          </cell>
          <cell r="BG392" t="str">
            <v>Pitt</v>
          </cell>
          <cell r="BH392">
            <v>77</v>
          </cell>
          <cell r="BI392">
            <v>2</v>
          </cell>
          <cell r="BJ392">
            <v>6</v>
          </cell>
          <cell r="BK392">
            <v>3</v>
          </cell>
          <cell r="BL392">
            <v>250</v>
          </cell>
          <cell r="BM392" t="str">
            <v>N</v>
          </cell>
          <cell r="BN392" t="str">
            <v>NA</v>
          </cell>
          <cell r="BO392" t="str">
            <v>Y</v>
          </cell>
          <cell r="BP392">
            <v>840</v>
          </cell>
          <cell r="BQ392" t="str">
            <v>F</v>
          </cell>
          <cell r="BR392" t="str">
            <v>N</v>
          </cell>
          <cell r="BT392" t="str">
            <v>NA</v>
          </cell>
          <cell r="BU392" t="str">
            <v>N</v>
          </cell>
          <cell r="BV392" t="str">
            <v>W9999</v>
          </cell>
          <cell r="BW392" t="str">
            <v>N</v>
          </cell>
          <cell r="BX392" t="str">
            <v>NA</v>
          </cell>
          <cell r="BY392">
            <v>5.8</v>
          </cell>
          <cell r="BZ392">
            <v>5.1150000000000002</v>
          </cell>
          <cell r="CA392">
            <v>15.5</v>
          </cell>
          <cell r="CB392">
            <v>44.75</v>
          </cell>
          <cell r="CC392">
            <v>87.5</v>
          </cell>
          <cell r="CD392">
            <v>13.6</v>
          </cell>
          <cell r="CE392">
            <v>148</v>
          </cell>
          <cell r="CF392" t="str">
            <v>N</v>
          </cell>
          <cell r="CG392" t="str">
            <v>N</v>
          </cell>
          <cell r="CS392" t="str">
            <v>N</v>
          </cell>
          <cell r="CY392" t="str">
            <v>Y</v>
          </cell>
          <cell r="DF392" t="str">
            <v>Y</v>
          </cell>
          <cell r="DI392" t="str">
            <v>Less_Frequently_Than_Monthly</v>
          </cell>
          <cell r="DJ392" t="str">
            <v>NoImpact</v>
          </cell>
          <cell r="DL392" t="str">
            <v>N</v>
          </cell>
          <cell r="DW392" t="str">
            <v>Y</v>
          </cell>
          <cell r="DX392" t="str">
            <v>N</v>
          </cell>
          <cell r="DZ392" t="str">
            <v>N</v>
          </cell>
          <cell r="EC392" t="str">
            <v>N</v>
          </cell>
          <cell r="EL392">
            <v>0</v>
          </cell>
          <cell r="EO392">
            <v>0</v>
          </cell>
          <cell r="EQ392">
            <v>115</v>
          </cell>
          <cell r="ER392">
            <v>12</v>
          </cell>
          <cell r="ES392">
            <v>19</v>
          </cell>
          <cell r="ET392" t="str">
            <v>T</v>
          </cell>
          <cell r="EU392" t="str">
            <v>M</v>
          </cell>
          <cell r="EV392" t="str">
            <v>H</v>
          </cell>
          <cell r="EW392" t="str">
            <v>WB</v>
          </cell>
          <cell r="EX392" t="str">
            <v>N</v>
          </cell>
          <cell r="EY392" t="str">
            <v>S</v>
          </cell>
          <cell r="EZ392" t="str">
            <v>A-</v>
          </cell>
          <cell r="FA392" t="str">
            <v>NT</v>
          </cell>
          <cell r="FB392" t="str">
            <v>NR</v>
          </cell>
          <cell r="FC392" t="str">
            <v>NR</v>
          </cell>
          <cell r="FD392" t="str">
            <v>NR</v>
          </cell>
          <cell r="FE392" t="str">
            <v>NR</v>
          </cell>
          <cell r="FF392" t="str">
            <v>NT</v>
          </cell>
          <cell r="FG392" t="str">
            <v>NR</v>
          </cell>
          <cell r="FH392" t="str">
            <v>NR</v>
          </cell>
          <cell r="FI392" t="str">
            <v>NR</v>
          </cell>
          <cell r="FJ392" t="str">
            <v>NR</v>
          </cell>
          <cell r="FK392" t="str">
            <v>NR</v>
          </cell>
          <cell r="FL392" t="str">
            <v>NR</v>
          </cell>
          <cell r="FM392" t="str">
            <v>NT</v>
          </cell>
          <cell r="FN392">
            <v>15.2</v>
          </cell>
          <cell r="FO392" t="str">
            <v>NA</v>
          </cell>
          <cell r="FP392" t="b">
            <v>0</v>
          </cell>
          <cell r="FR392" t="str">
            <v>M</v>
          </cell>
          <cell r="FS392">
            <v>42</v>
          </cell>
          <cell r="FT392" t="str">
            <v>CAUCASIAN</v>
          </cell>
          <cell r="FU392">
            <v>0.54578991401769295</v>
          </cell>
          <cell r="FV392">
            <v>52.443654351228403</v>
          </cell>
          <cell r="FW392">
            <v>38.447896108367601</v>
          </cell>
          <cell r="FX392">
            <v>250</v>
          </cell>
          <cell r="FY392">
            <v>75</v>
          </cell>
          <cell r="FZ392">
            <v>31.244444444444401</v>
          </cell>
          <cell r="GA392">
            <v>1</v>
          </cell>
          <cell r="GB392">
            <v>0.14000000000000001</v>
          </cell>
          <cell r="GC392">
            <v>61</v>
          </cell>
          <cell r="GD392">
            <v>11.1</v>
          </cell>
          <cell r="GE392">
            <v>0.15</v>
          </cell>
          <cell r="GF392">
            <v>62.7</v>
          </cell>
          <cell r="GG392">
            <v>17.2</v>
          </cell>
          <cell r="GH392">
            <v>0.26</v>
          </cell>
          <cell r="GI392">
            <v>69.5</v>
          </cell>
          <cell r="GJ392">
            <v>22.2</v>
          </cell>
          <cell r="GK392">
            <v>0.28000000000000003</v>
          </cell>
          <cell r="GL392">
            <v>62</v>
          </cell>
          <cell r="GM392">
            <v>40.700000000000003</v>
          </cell>
          <cell r="GN392" t="str">
            <v>CAUCASIAN</v>
          </cell>
          <cell r="GO392">
            <v>-0.108476</v>
          </cell>
          <cell r="GP392" t="str">
            <v>NA</v>
          </cell>
          <cell r="GQ392">
            <v>7.0846999999999993E-2</v>
          </cell>
          <cell r="GR392" t="str">
            <v>NA</v>
          </cell>
          <cell r="GS392">
            <v>2</v>
          </cell>
          <cell r="GT392">
            <v>148659961437</v>
          </cell>
          <cell r="GU392" t="str">
            <v>RO014233 0036</v>
          </cell>
          <cell r="GV392" t="str">
            <v>Recall MinJae 1st attempt-Samples-RO014233 0036</v>
          </cell>
          <cell r="GW392">
            <v>393304</v>
          </cell>
          <cell r="GX392">
            <v>30895.84</v>
          </cell>
          <cell r="GY392">
            <v>0</v>
          </cell>
          <cell r="GZ392">
            <v>0</v>
          </cell>
          <cell r="HA392">
            <v>0</v>
          </cell>
          <cell r="HB392">
            <v>0</v>
          </cell>
          <cell r="HC392">
            <v>240</v>
          </cell>
          <cell r="HD392">
            <v>18.850000000000001</v>
          </cell>
          <cell r="HE392">
            <v>166000</v>
          </cell>
        </row>
        <row r="393">
          <cell r="B393">
            <v>35007710011</v>
          </cell>
          <cell r="C393" t="str">
            <v>W08611400587300</v>
          </cell>
          <cell r="D393" t="str">
            <v>RO014282 0001</v>
          </cell>
          <cell r="E393" t="str">
            <v>RO014282 0001</v>
          </cell>
          <cell r="F393" t="str">
            <v>RO014282</v>
          </cell>
          <cell r="G393" t="str">
            <v>RO014282 0036</v>
          </cell>
          <cell r="H393" t="str">
            <v>RO014282</v>
          </cell>
          <cell r="I393">
            <v>36</v>
          </cell>
          <cell r="J393">
            <v>157076039</v>
          </cell>
          <cell r="K393">
            <v>2</v>
          </cell>
          <cell r="L393">
            <v>144045431493</v>
          </cell>
          <cell r="M393" t="str">
            <v>Recall</v>
          </cell>
          <cell r="N393" t="str">
            <v>Recall D42</v>
          </cell>
          <cell r="O393" t="str">
            <v>Matrix tube</v>
          </cell>
          <cell r="P393" t="str">
            <v>Supernate</v>
          </cell>
          <cell r="Q393">
            <v>5634</v>
          </cell>
          <cell r="R393">
            <v>5</v>
          </cell>
          <cell r="S393">
            <v>19</v>
          </cell>
          <cell r="T393" t="str">
            <v>NA</v>
          </cell>
          <cell r="U393" t="str">
            <v>E</v>
          </cell>
          <cell r="V393" t="b">
            <v>1</v>
          </cell>
          <cell r="W393">
            <v>36</v>
          </cell>
          <cell r="X393" t="b">
            <v>0</v>
          </cell>
          <cell r="Y393" t="b">
            <v>0</v>
          </cell>
          <cell r="Z393" t="b">
            <v>0</v>
          </cell>
          <cell r="AA393" t="b">
            <v>0</v>
          </cell>
          <cell r="AB393" t="b">
            <v>1</v>
          </cell>
          <cell r="AC393">
            <v>117040821037</v>
          </cell>
          <cell r="AD393" t="str">
            <v>ITxM</v>
          </cell>
          <cell r="AE393" t="b">
            <v>1</v>
          </cell>
          <cell r="AF393" t="str">
            <v>HIGH</v>
          </cell>
          <cell r="AG393">
            <v>1</v>
          </cell>
          <cell r="AH393">
            <v>1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1</v>
          </cell>
          <cell r="AO393">
            <v>0</v>
          </cell>
          <cell r="AP393">
            <v>0</v>
          </cell>
          <cell r="AQ393">
            <v>0</v>
          </cell>
          <cell r="AR393" t="str">
            <v>NOTHISPANICLATINO</v>
          </cell>
          <cell r="AS393" t="str">
            <v>Recall Completed</v>
          </cell>
          <cell r="AT393" t="str">
            <v>NULL</v>
          </cell>
          <cell r="AU393" t="str">
            <v>NULL</v>
          </cell>
          <cell r="AV393">
            <v>11</v>
          </cell>
          <cell r="AW393">
            <v>63</v>
          </cell>
          <cell r="AX393">
            <v>11811.5</v>
          </cell>
          <cell r="AY393">
            <v>0.65201394270000002</v>
          </cell>
          <cell r="AZ393">
            <v>314.5</v>
          </cell>
          <cell r="BA393">
            <v>33.799999999999997</v>
          </cell>
          <cell r="BC393" t="str">
            <v>NA</v>
          </cell>
          <cell r="BD393">
            <v>41.6</v>
          </cell>
          <cell r="BE393" t="str">
            <v>glad8</v>
          </cell>
          <cell r="BF393" t="str">
            <v>CPD;AS1</v>
          </cell>
          <cell r="BG393" t="str">
            <v>Pitt</v>
          </cell>
          <cell r="BH393">
            <v>63</v>
          </cell>
          <cell r="BI393">
            <v>9</v>
          </cell>
          <cell r="BJ393">
            <v>5</v>
          </cell>
          <cell r="BK393">
            <v>10</v>
          </cell>
          <cell r="BL393">
            <v>220</v>
          </cell>
          <cell r="BM393" t="str">
            <v>N</v>
          </cell>
          <cell r="BN393" t="str">
            <v>NA</v>
          </cell>
          <cell r="BO393" t="str">
            <v>Y</v>
          </cell>
          <cell r="BP393">
            <v>840</v>
          </cell>
          <cell r="BQ393" t="str">
            <v>F</v>
          </cell>
          <cell r="BR393" t="str">
            <v>N</v>
          </cell>
          <cell r="BT393" t="str">
            <v>NA</v>
          </cell>
          <cell r="BU393" t="str">
            <v>N</v>
          </cell>
          <cell r="BV393" t="str">
            <v>W9999</v>
          </cell>
          <cell r="BW393" t="str">
            <v>N</v>
          </cell>
          <cell r="BX393" t="str">
            <v>NA</v>
          </cell>
          <cell r="BY393">
            <v>9.4</v>
          </cell>
          <cell r="BZ393">
            <v>4.8099999999999996</v>
          </cell>
          <cell r="CA393">
            <v>13.9</v>
          </cell>
          <cell r="CB393">
            <v>41.4</v>
          </cell>
          <cell r="CC393">
            <v>86</v>
          </cell>
          <cell r="CD393">
            <v>13.45</v>
          </cell>
          <cell r="CE393">
            <v>211</v>
          </cell>
          <cell r="CF393" t="str">
            <v>N</v>
          </cell>
          <cell r="CG393" t="str">
            <v>Y</v>
          </cell>
          <cell r="CH393" t="str">
            <v>Resting</v>
          </cell>
          <cell r="CI393" t="str">
            <v>Y</v>
          </cell>
          <cell r="CN393" t="str">
            <v>Y</v>
          </cell>
          <cell r="CP393" t="str">
            <v xml:space="preserve">Usually </v>
          </cell>
          <cell r="CQ393" t="str">
            <v>DN</v>
          </cell>
          <cell r="CS393" t="str">
            <v>N</v>
          </cell>
          <cell r="CY393" t="str">
            <v>N</v>
          </cell>
          <cell r="DW393" t="str">
            <v>Y</v>
          </cell>
          <cell r="DX393" t="str">
            <v>N</v>
          </cell>
          <cell r="DZ393" t="str">
            <v>Y</v>
          </cell>
          <cell r="EA393" t="str">
            <v>Daily</v>
          </cell>
          <cell r="EB393" t="str">
            <v>N</v>
          </cell>
          <cell r="EC393" t="str">
            <v>N</v>
          </cell>
          <cell r="EL393">
            <v>0</v>
          </cell>
          <cell r="EO393">
            <v>0</v>
          </cell>
          <cell r="EQ393">
            <v>19</v>
          </cell>
          <cell r="ER393">
            <v>9</v>
          </cell>
          <cell r="ES393">
            <v>27</v>
          </cell>
          <cell r="ET393" t="str">
            <v>T</v>
          </cell>
          <cell r="EU393" t="str">
            <v>M</v>
          </cell>
          <cell r="EV393" t="str">
            <v>H</v>
          </cell>
          <cell r="EW393" t="str">
            <v>WB</v>
          </cell>
          <cell r="EX393" t="str">
            <v>N</v>
          </cell>
          <cell r="EY393" t="str">
            <v>S</v>
          </cell>
          <cell r="EZ393" t="str">
            <v>O+</v>
          </cell>
          <cell r="FA393" t="str">
            <v>NT</v>
          </cell>
          <cell r="FB393" t="str">
            <v>NR</v>
          </cell>
          <cell r="FC393" t="str">
            <v>NR</v>
          </cell>
          <cell r="FD393" t="str">
            <v>NR</v>
          </cell>
          <cell r="FE393" t="str">
            <v>NR</v>
          </cell>
          <cell r="FF393" t="str">
            <v>NT</v>
          </cell>
          <cell r="FG393" t="str">
            <v>NR</v>
          </cell>
          <cell r="FH393" t="str">
            <v>NR</v>
          </cell>
          <cell r="FI393" t="str">
            <v>NR</v>
          </cell>
          <cell r="FJ393" t="str">
            <v>NR</v>
          </cell>
          <cell r="FK393" t="str">
            <v>NR</v>
          </cell>
          <cell r="FL393" t="str">
            <v>NR</v>
          </cell>
          <cell r="FM393" t="str">
            <v>NT</v>
          </cell>
          <cell r="FN393">
            <v>14</v>
          </cell>
          <cell r="FO393" t="str">
            <v>NA</v>
          </cell>
          <cell r="FP393" t="b">
            <v>0</v>
          </cell>
          <cell r="FR393" t="str">
            <v>M</v>
          </cell>
          <cell r="FS393">
            <v>50</v>
          </cell>
          <cell r="FT393" t="str">
            <v>HIGH</v>
          </cell>
          <cell r="FU393">
            <v>0.57146658231226199</v>
          </cell>
          <cell r="FV393">
            <v>29.468659086157199</v>
          </cell>
          <cell r="FW393">
            <v>41.347968466267801</v>
          </cell>
          <cell r="FX393">
            <v>220</v>
          </cell>
          <cell r="FY393">
            <v>70</v>
          </cell>
          <cell r="FZ393">
            <v>31.5632653061224</v>
          </cell>
          <cell r="GA393">
            <v>1</v>
          </cell>
          <cell r="GB393">
            <v>0.63</v>
          </cell>
          <cell r="GC393">
            <v>33.200000000000003</v>
          </cell>
          <cell r="GD393">
            <v>18.7</v>
          </cell>
          <cell r="GE393">
            <v>0.78</v>
          </cell>
          <cell r="GF393">
            <v>34.4</v>
          </cell>
          <cell r="GG393">
            <v>13.3</v>
          </cell>
          <cell r="GH393">
            <v>1.29</v>
          </cell>
          <cell r="GI393">
            <v>36.4</v>
          </cell>
          <cell r="GJ393">
            <v>23.7</v>
          </cell>
          <cell r="GK393">
            <v>0.44</v>
          </cell>
          <cell r="GL393">
            <v>32.799999999999997</v>
          </cell>
          <cell r="GM393">
            <v>31.3</v>
          </cell>
          <cell r="GN393" t="str">
            <v>NA</v>
          </cell>
          <cell r="GO393" t="str">
            <v>NA</v>
          </cell>
          <cell r="GP393" t="str">
            <v>NA</v>
          </cell>
          <cell r="GQ393" t="str">
            <v>NA</v>
          </cell>
          <cell r="GR393" t="str">
            <v>NA</v>
          </cell>
          <cell r="GS393">
            <v>2</v>
          </cell>
          <cell r="GT393">
            <v>122868791094</v>
          </cell>
          <cell r="GU393" t="str">
            <v>RO014282 0036</v>
          </cell>
          <cell r="GV393" t="str">
            <v>Recall Group C 091321-Samples-RO014282 0036</v>
          </cell>
          <cell r="GW393">
            <v>455536</v>
          </cell>
          <cell r="GX393">
            <v>29695.96</v>
          </cell>
          <cell r="GY393">
            <v>1060</v>
          </cell>
          <cell r="GZ393">
            <v>69.099999999999994</v>
          </cell>
          <cell r="HA393">
            <v>82</v>
          </cell>
          <cell r="HB393">
            <v>5.35</v>
          </cell>
          <cell r="HC393">
            <v>1244</v>
          </cell>
          <cell r="HD393">
            <v>81.099999999999994</v>
          </cell>
          <cell r="HE393">
            <v>821000</v>
          </cell>
        </row>
        <row r="394">
          <cell r="B394">
            <v>35007710060</v>
          </cell>
          <cell r="C394" t="str">
            <v>W08431400225400</v>
          </cell>
          <cell r="D394" t="str">
            <v>RO014251 0001</v>
          </cell>
          <cell r="E394" t="str">
            <v>RO014251 0001</v>
          </cell>
          <cell r="F394" t="str">
            <v>RO014251</v>
          </cell>
          <cell r="G394" t="str">
            <v>RO014251 0036</v>
          </cell>
          <cell r="H394" t="str">
            <v>RO014251</v>
          </cell>
          <cell r="I394">
            <v>36</v>
          </cell>
          <cell r="J394">
            <v>155105679</v>
          </cell>
          <cell r="K394">
            <v>2</v>
          </cell>
          <cell r="L394">
            <v>139028401014</v>
          </cell>
          <cell r="M394" t="str">
            <v>Recall</v>
          </cell>
          <cell r="N394" t="str">
            <v>Recall D42</v>
          </cell>
          <cell r="O394" t="str">
            <v>Matrix tube</v>
          </cell>
          <cell r="P394" t="str">
            <v>Supernate</v>
          </cell>
          <cell r="Q394">
            <v>5631</v>
          </cell>
          <cell r="R394">
            <v>1</v>
          </cell>
          <cell r="S394">
            <v>19</v>
          </cell>
          <cell r="T394" t="str">
            <v>NA</v>
          </cell>
          <cell r="U394" t="str">
            <v>F</v>
          </cell>
          <cell r="V394" t="b">
            <v>1</v>
          </cell>
          <cell r="W394">
            <v>36</v>
          </cell>
          <cell r="X394" t="b">
            <v>0</v>
          </cell>
          <cell r="Y394" t="b">
            <v>0</v>
          </cell>
          <cell r="Z394" t="b">
            <v>0</v>
          </cell>
          <cell r="AA394" t="b">
            <v>0</v>
          </cell>
          <cell r="AB394" t="b">
            <v>1</v>
          </cell>
          <cell r="AC394">
            <v>112067711277</v>
          </cell>
          <cell r="AD394" t="str">
            <v>ITxM</v>
          </cell>
          <cell r="AE394" t="b">
            <v>1</v>
          </cell>
          <cell r="AF394" t="str">
            <v>AFRAMRCN</v>
          </cell>
          <cell r="AG394">
            <v>1</v>
          </cell>
          <cell r="AH394">
            <v>1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1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 t="str">
            <v>NOTHISPANICLATINO</v>
          </cell>
          <cell r="AS394" t="str">
            <v>Recall Completed</v>
          </cell>
          <cell r="AT394" t="str">
            <v>NULL</v>
          </cell>
          <cell r="AU394" t="str">
            <v>NULL</v>
          </cell>
          <cell r="AV394">
            <v>7</v>
          </cell>
          <cell r="AW394">
            <v>60</v>
          </cell>
          <cell r="AX394">
            <v>10077.799999999999</v>
          </cell>
          <cell r="AY394">
            <v>0.56740807989999997</v>
          </cell>
          <cell r="AZ394">
            <v>307.60000000000002</v>
          </cell>
          <cell r="BA394">
            <v>8.9</v>
          </cell>
          <cell r="BC394" t="str">
            <v>NA</v>
          </cell>
          <cell r="BD394">
            <v>44.6</v>
          </cell>
          <cell r="BE394" t="str">
            <v>glad8</v>
          </cell>
          <cell r="BF394" t="str">
            <v>CPD;AS1</v>
          </cell>
          <cell r="BG394" t="str">
            <v>Pitt</v>
          </cell>
          <cell r="BH394" t="str">
            <v>Inf</v>
          </cell>
          <cell r="BI394">
            <v>0</v>
          </cell>
          <cell r="BJ394">
            <v>5</v>
          </cell>
          <cell r="BK394">
            <v>2</v>
          </cell>
          <cell r="BL394">
            <v>119</v>
          </cell>
          <cell r="BM394" t="str">
            <v>N</v>
          </cell>
          <cell r="BN394" t="str">
            <v>NA</v>
          </cell>
          <cell r="BO394" t="str">
            <v>Y</v>
          </cell>
          <cell r="BP394">
            <v>840</v>
          </cell>
          <cell r="BQ394">
            <v>9</v>
          </cell>
          <cell r="BR394" t="str">
            <v>N</v>
          </cell>
          <cell r="BS394" t="str">
            <v>Y</v>
          </cell>
          <cell r="BT394">
            <v>2</v>
          </cell>
          <cell r="BU394" t="str">
            <v>N</v>
          </cell>
          <cell r="BV394" t="str">
            <v>9B999</v>
          </cell>
          <cell r="BW394" t="str">
            <v>N</v>
          </cell>
          <cell r="BX394" t="str">
            <v>NA</v>
          </cell>
          <cell r="BY394">
            <v>7.75</v>
          </cell>
          <cell r="BZ394">
            <v>5.415</v>
          </cell>
          <cell r="CA394">
            <v>12.75</v>
          </cell>
          <cell r="CB394">
            <v>40.799999999999997</v>
          </cell>
          <cell r="CC394">
            <v>75.3</v>
          </cell>
          <cell r="CD394">
            <v>16.25</v>
          </cell>
          <cell r="CE394">
            <v>263.5</v>
          </cell>
          <cell r="CF394" t="str">
            <v>N</v>
          </cell>
          <cell r="CG394" t="str">
            <v>N</v>
          </cell>
          <cell r="CS394" t="str">
            <v>Y</v>
          </cell>
          <cell r="CT394" t="str">
            <v>Under_8oz</v>
          </cell>
          <cell r="CU394" t="str">
            <v>Less_Frequently_Than_Monthly</v>
          </cell>
          <cell r="CV394" t="str">
            <v>NoImpact</v>
          </cell>
          <cell r="CX394" t="str">
            <v>N</v>
          </cell>
          <cell r="CY394" t="str">
            <v>N</v>
          </cell>
          <cell r="DW394" t="str">
            <v>Y</v>
          </cell>
          <cell r="DX394" t="str">
            <v>N</v>
          </cell>
          <cell r="DZ394" t="str">
            <v>Y</v>
          </cell>
          <cell r="EA394" t="str">
            <v>Daily</v>
          </cell>
          <cell r="EB394" t="str">
            <v>Y</v>
          </cell>
          <cell r="EC394" t="str">
            <v>N</v>
          </cell>
          <cell r="EK394" t="str">
            <v>Y</v>
          </cell>
          <cell r="EL394">
            <v>0</v>
          </cell>
          <cell r="EM394" t="str">
            <v>Y</v>
          </cell>
          <cell r="EN394" t="str">
            <v xml:space="preserve">Y </v>
          </cell>
          <cell r="EO394">
            <v>2</v>
          </cell>
          <cell r="EQ394">
            <v>25</v>
          </cell>
          <cell r="ER394">
            <v>5</v>
          </cell>
          <cell r="ES394">
            <v>5</v>
          </cell>
          <cell r="ET394" t="str">
            <v>B</v>
          </cell>
          <cell r="EU394" t="str">
            <v>F</v>
          </cell>
          <cell r="EV394" t="str">
            <v>H</v>
          </cell>
          <cell r="EW394" t="str">
            <v>WB</v>
          </cell>
          <cell r="EX394" t="str">
            <v>N</v>
          </cell>
          <cell r="EY394" t="str">
            <v>S</v>
          </cell>
          <cell r="EZ394" t="str">
            <v>O+</v>
          </cell>
          <cell r="FA394" t="str">
            <v>NR</v>
          </cell>
          <cell r="FB394" t="str">
            <v>NR</v>
          </cell>
          <cell r="FC394" t="str">
            <v>NR</v>
          </cell>
          <cell r="FD394" t="str">
            <v>NR</v>
          </cell>
          <cell r="FE394" t="str">
            <v>NR</v>
          </cell>
          <cell r="FF394" t="str">
            <v>NT</v>
          </cell>
          <cell r="FG394" t="str">
            <v>NR</v>
          </cell>
          <cell r="FH394" t="str">
            <v>NR</v>
          </cell>
          <cell r="FI394" t="str">
            <v>NR</v>
          </cell>
          <cell r="FJ394" t="str">
            <v>NR</v>
          </cell>
          <cell r="FK394" t="str">
            <v>NR</v>
          </cell>
          <cell r="FL394" t="str">
            <v>NR</v>
          </cell>
          <cell r="FM394" t="str">
            <v>NR</v>
          </cell>
          <cell r="FN394">
            <v>13.4</v>
          </cell>
          <cell r="FO394" t="str">
            <v>NA</v>
          </cell>
          <cell r="FP394" t="b">
            <v>0</v>
          </cell>
          <cell r="FR394" t="str">
            <v>F</v>
          </cell>
          <cell r="FS394">
            <v>24</v>
          </cell>
          <cell r="FT394" t="str">
            <v>AFRAMRCN</v>
          </cell>
          <cell r="FU394">
            <v>0.497968193341919</v>
          </cell>
          <cell r="FV394">
            <v>5.3303729215887898</v>
          </cell>
          <cell r="FW394">
            <v>44.455188849732203</v>
          </cell>
          <cell r="FX394">
            <v>119</v>
          </cell>
          <cell r="FY394">
            <v>62</v>
          </cell>
          <cell r="FZ394">
            <v>21.763007284079102</v>
          </cell>
          <cell r="GA394">
            <v>1</v>
          </cell>
          <cell r="GB394">
            <v>0.18</v>
          </cell>
          <cell r="GC394">
            <v>3.8</v>
          </cell>
          <cell r="GD394">
            <v>7.2</v>
          </cell>
          <cell r="GE394">
            <v>0.38</v>
          </cell>
          <cell r="GF394">
            <v>7.4</v>
          </cell>
          <cell r="GG394">
            <v>9</v>
          </cell>
          <cell r="GH394">
            <v>0.57999999999999996</v>
          </cell>
          <cell r="GI394">
            <v>12</v>
          </cell>
          <cell r="GJ394">
            <v>18.600000000000001</v>
          </cell>
          <cell r="GK394">
            <v>0.68</v>
          </cell>
          <cell r="GL394">
            <v>7.5</v>
          </cell>
          <cell r="GM394">
            <v>44.9</v>
          </cell>
          <cell r="GN394" t="str">
            <v>AFRAMRCN</v>
          </cell>
          <cell r="GO394" t="str">
            <v>NA</v>
          </cell>
          <cell r="GP394">
            <v>0.68758399999999997</v>
          </cell>
          <cell r="GQ394">
            <v>5.2839999999999998E-2</v>
          </cell>
          <cell r="GR394">
            <v>-5.5397000000000002E-2</v>
          </cell>
          <cell r="GS394">
            <v>2</v>
          </cell>
          <cell r="GT394">
            <v>117708031074</v>
          </cell>
          <cell r="GU394" t="str">
            <v>RO014251 0036</v>
          </cell>
          <cell r="GV394" t="str">
            <v>Recall Set B-Samples-RO014251 0036</v>
          </cell>
          <cell r="GW394">
            <v>195264</v>
          </cell>
          <cell r="GX394">
            <v>14997.24</v>
          </cell>
          <cell r="GY394">
            <v>171</v>
          </cell>
          <cell r="GZ394">
            <v>13.13</v>
          </cell>
          <cell r="HA394">
            <v>31</v>
          </cell>
          <cell r="HB394">
            <v>2.38</v>
          </cell>
          <cell r="HC394">
            <v>243</v>
          </cell>
          <cell r="HD394">
            <v>18.66</v>
          </cell>
          <cell r="HE394">
            <v>1000000</v>
          </cell>
        </row>
        <row r="395">
          <cell r="B395">
            <v>35007710086</v>
          </cell>
          <cell r="C395" t="str">
            <v>W08701400441200</v>
          </cell>
          <cell r="D395" t="str">
            <v>RO014223 0001</v>
          </cell>
          <cell r="E395" t="str">
            <v>RO014223 0001</v>
          </cell>
          <cell r="F395" t="str">
            <v>RO014223</v>
          </cell>
          <cell r="G395" t="str">
            <v>RO014223 0036</v>
          </cell>
          <cell r="H395" t="str">
            <v>RO014223</v>
          </cell>
          <cell r="I395">
            <v>36</v>
          </cell>
          <cell r="J395">
            <v>155102117</v>
          </cell>
          <cell r="K395">
            <v>2</v>
          </cell>
          <cell r="L395">
            <v>147695701285</v>
          </cell>
          <cell r="M395" t="str">
            <v>Recall</v>
          </cell>
          <cell r="N395" t="str">
            <v>Recall D42</v>
          </cell>
          <cell r="O395" t="str">
            <v>Matrix tube</v>
          </cell>
          <cell r="P395" t="str">
            <v>Supernate</v>
          </cell>
          <cell r="Q395">
            <v>5630</v>
          </cell>
          <cell r="R395">
            <v>7</v>
          </cell>
          <cell r="S395">
            <v>19</v>
          </cell>
          <cell r="T395" t="str">
            <v>NA</v>
          </cell>
          <cell r="U395" t="str">
            <v>G</v>
          </cell>
          <cell r="V395" t="b">
            <v>1</v>
          </cell>
          <cell r="W395">
            <v>36</v>
          </cell>
          <cell r="X395" t="b">
            <v>0</v>
          </cell>
          <cell r="Y395" t="b">
            <v>0</v>
          </cell>
          <cell r="Z395" t="b">
            <v>0</v>
          </cell>
          <cell r="AA395" t="b">
            <v>0</v>
          </cell>
          <cell r="AB395" t="b">
            <v>1</v>
          </cell>
          <cell r="AC395">
            <v>102618851182</v>
          </cell>
          <cell r="AD395" t="str">
            <v>ITxM</v>
          </cell>
          <cell r="AE395" t="b">
            <v>1</v>
          </cell>
          <cell r="AF395" t="str">
            <v>HIGH</v>
          </cell>
          <cell r="AG395">
            <v>1</v>
          </cell>
          <cell r="AH395">
            <v>1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1</v>
          </cell>
          <cell r="AO395">
            <v>0</v>
          </cell>
          <cell r="AP395">
            <v>0</v>
          </cell>
          <cell r="AQ395">
            <v>0</v>
          </cell>
          <cell r="AR395" t="str">
            <v>NOTHISPANICLATINO</v>
          </cell>
          <cell r="AS395" t="str">
            <v>Recall Completed</v>
          </cell>
          <cell r="AT395" t="str">
            <v>NULL</v>
          </cell>
          <cell r="AU395" t="str">
            <v>NULL</v>
          </cell>
          <cell r="AV395">
            <v>12</v>
          </cell>
          <cell r="AW395">
            <v>61</v>
          </cell>
          <cell r="AX395">
            <v>10933.2</v>
          </cell>
          <cell r="AY395">
            <v>0.20397489539999999</v>
          </cell>
          <cell r="AZ395">
            <v>307.60000000000002</v>
          </cell>
          <cell r="BA395">
            <v>50.6</v>
          </cell>
          <cell r="BC395" t="str">
            <v>NA</v>
          </cell>
          <cell r="BD395">
            <v>15.8</v>
          </cell>
          <cell r="BE395" t="str">
            <v>glad8</v>
          </cell>
          <cell r="BF395" t="str">
            <v>CPD;AS1</v>
          </cell>
          <cell r="BG395" t="str">
            <v>Pitt</v>
          </cell>
          <cell r="BH395">
            <v>62</v>
          </cell>
          <cell r="BI395">
            <v>10</v>
          </cell>
          <cell r="BJ395">
            <v>5</v>
          </cell>
          <cell r="BK395">
            <v>4</v>
          </cell>
          <cell r="BL395">
            <v>138</v>
          </cell>
          <cell r="BM395" t="str">
            <v>N</v>
          </cell>
          <cell r="BN395" t="str">
            <v>NA</v>
          </cell>
          <cell r="BO395" t="str">
            <v>Y</v>
          </cell>
          <cell r="BP395">
            <v>840</v>
          </cell>
          <cell r="BQ395" t="str">
            <v>S</v>
          </cell>
          <cell r="BR395" t="str">
            <v>N</v>
          </cell>
          <cell r="BS395" t="str">
            <v>N</v>
          </cell>
          <cell r="BT395">
            <v>0</v>
          </cell>
          <cell r="BU395" t="str">
            <v>N</v>
          </cell>
          <cell r="BV395" t="str">
            <v>W9999</v>
          </cell>
          <cell r="BW395" t="str">
            <v>N</v>
          </cell>
          <cell r="BX395" t="str">
            <v>NA</v>
          </cell>
          <cell r="BY395">
            <v>5.7</v>
          </cell>
          <cell r="BZ395">
            <v>4.16</v>
          </cell>
          <cell r="CA395">
            <v>13.2</v>
          </cell>
          <cell r="CB395">
            <v>38.75</v>
          </cell>
          <cell r="CC395">
            <v>93.25</v>
          </cell>
          <cell r="CD395">
            <v>14.4</v>
          </cell>
          <cell r="CE395">
            <v>203.5</v>
          </cell>
          <cell r="CF395" t="str">
            <v>N</v>
          </cell>
          <cell r="CG395" t="str">
            <v>N</v>
          </cell>
          <cell r="CS395" t="str">
            <v>N</v>
          </cell>
          <cell r="CY395" t="str">
            <v>N</v>
          </cell>
          <cell r="DW395" t="str">
            <v>Y</v>
          </cell>
          <cell r="DX395" t="str">
            <v>N</v>
          </cell>
          <cell r="DY395" t="str">
            <v>N</v>
          </cell>
          <cell r="DZ395" t="str">
            <v>N</v>
          </cell>
          <cell r="EC395" t="str">
            <v>N</v>
          </cell>
          <cell r="EG395" t="str">
            <v>Y</v>
          </cell>
          <cell r="EL395">
            <v>42</v>
          </cell>
          <cell r="EN395" t="str">
            <v>N</v>
          </cell>
          <cell r="EO395">
            <v>0</v>
          </cell>
          <cell r="EQ395">
            <v>8</v>
          </cell>
          <cell r="ER395">
            <v>10</v>
          </cell>
          <cell r="ES395">
            <v>22</v>
          </cell>
          <cell r="ET395" t="str">
            <v>T</v>
          </cell>
          <cell r="EU395" t="str">
            <v>M</v>
          </cell>
          <cell r="EV395" t="str">
            <v>H</v>
          </cell>
          <cell r="EW395" t="str">
            <v>WB</v>
          </cell>
          <cell r="EX395" t="str">
            <v>N</v>
          </cell>
          <cell r="EY395" t="str">
            <v>S</v>
          </cell>
          <cell r="EZ395" t="str">
            <v>O+</v>
          </cell>
          <cell r="FA395" t="str">
            <v>NR</v>
          </cell>
          <cell r="FB395" t="str">
            <v>NR</v>
          </cell>
          <cell r="FC395" t="str">
            <v>NR</v>
          </cell>
          <cell r="FD395" t="str">
            <v>NR</v>
          </cell>
          <cell r="FE395" t="str">
            <v>NR</v>
          </cell>
          <cell r="FF395" t="str">
            <v>NT</v>
          </cell>
          <cell r="FG395" t="str">
            <v>NR</v>
          </cell>
          <cell r="FH395" t="str">
            <v>NR</v>
          </cell>
          <cell r="FI395" t="str">
            <v>NR</v>
          </cell>
          <cell r="FJ395" t="str">
            <v>NR</v>
          </cell>
          <cell r="FK395" t="str">
            <v>NR</v>
          </cell>
          <cell r="FL395" t="str">
            <v>NR</v>
          </cell>
          <cell r="FM395" t="str">
            <v>NT</v>
          </cell>
          <cell r="FN395">
            <v>13.8</v>
          </cell>
          <cell r="FO395" t="str">
            <v>NA</v>
          </cell>
          <cell r="FP395" t="b">
            <v>0</v>
          </cell>
          <cell r="FR395" t="str">
            <v>F</v>
          </cell>
          <cell r="FS395">
            <v>53</v>
          </cell>
          <cell r="FT395" t="str">
            <v>HIGH</v>
          </cell>
          <cell r="FU395">
            <v>0.182248304966626</v>
          </cell>
          <cell r="FV395">
            <v>45.754731679119097</v>
          </cell>
          <cell r="FW395">
            <v>14.6258731684735</v>
          </cell>
          <cell r="FX395">
            <v>138</v>
          </cell>
          <cell r="FY395">
            <v>64</v>
          </cell>
          <cell r="FZ395">
            <v>23.68505859375</v>
          </cell>
          <cell r="GA395">
            <v>1</v>
          </cell>
          <cell r="GB395">
            <v>0.11</v>
          </cell>
          <cell r="GC395">
            <v>43.6</v>
          </cell>
          <cell r="GD395">
            <v>9</v>
          </cell>
          <cell r="GE395">
            <v>0.11</v>
          </cell>
          <cell r="GF395">
            <v>46.5</v>
          </cell>
          <cell r="GG395">
            <v>5.9</v>
          </cell>
          <cell r="GH395">
            <v>0.19</v>
          </cell>
          <cell r="GI395">
            <v>55.4</v>
          </cell>
          <cell r="GJ395">
            <v>14.9</v>
          </cell>
          <cell r="GK395">
            <v>0.35</v>
          </cell>
          <cell r="GL395">
            <v>57.5</v>
          </cell>
          <cell r="GM395">
            <v>41.7</v>
          </cell>
          <cell r="GN395" t="str">
            <v>CAUCASIAN</v>
          </cell>
          <cell r="GO395">
            <v>-0.32528499999999999</v>
          </cell>
          <cell r="GP395" t="str">
            <v>NA</v>
          </cell>
          <cell r="GQ395">
            <v>7.0846999999999993E-2</v>
          </cell>
          <cell r="GR395" t="str">
            <v>NA</v>
          </cell>
          <cell r="GS395">
            <v>2</v>
          </cell>
          <cell r="GT395">
            <v>108413301340</v>
          </cell>
          <cell r="GU395" t="str">
            <v>RO014223 0036</v>
          </cell>
          <cell r="GV395" t="str">
            <v>Recall and training-Samples-RO014223 0036</v>
          </cell>
          <cell r="GW395">
            <v>270792</v>
          </cell>
          <cell r="GX395">
            <v>19622.61</v>
          </cell>
          <cell r="GY395">
            <v>821</v>
          </cell>
          <cell r="GZ395">
            <v>59.49</v>
          </cell>
          <cell r="HA395">
            <v>1</v>
          </cell>
          <cell r="HB395">
            <v>7.0000000000000007E-2</v>
          </cell>
          <cell r="HC395">
            <v>171</v>
          </cell>
          <cell r="HD395">
            <v>12.39</v>
          </cell>
          <cell r="HE395">
            <v>631000</v>
          </cell>
        </row>
        <row r="396">
          <cell r="B396">
            <v>35007710094</v>
          </cell>
          <cell r="C396" t="str">
            <v>W08701400435900</v>
          </cell>
          <cell r="D396" t="str">
            <v>RO014221 0001</v>
          </cell>
          <cell r="E396" t="str">
            <v>RO014221 0001</v>
          </cell>
          <cell r="F396" t="str">
            <v>RO014221</v>
          </cell>
          <cell r="G396" t="str">
            <v>RO014221 0036</v>
          </cell>
          <cell r="H396" t="str">
            <v>RO014221</v>
          </cell>
          <cell r="I396">
            <v>36</v>
          </cell>
          <cell r="J396">
            <v>155102132</v>
          </cell>
          <cell r="K396">
            <v>2</v>
          </cell>
          <cell r="L396">
            <v>111275091053</v>
          </cell>
          <cell r="M396" t="str">
            <v>Recall</v>
          </cell>
          <cell r="N396" t="str">
            <v>Recall D42</v>
          </cell>
          <cell r="O396" t="str">
            <v>Matrix tube</v>
          </cell>
          <cell r="P396" t="str">
            <v>Supernate</v>
          </cell>
          <cell r="Q396">
            <v>5630</v>
          </cell>
          <cell r="R396">
            <v>3</v>
          </cell>
          <cell r="S396">
            <v>19</v>
          </cell>
          <cell r="T396" t="str">
            <v>NA</v>
          </cell>
          <cell r="U396" t="str">
            <v>G</v>
          </cell>
          <cell r="V396" t="b">
            <v>1</v>
          </cell>
          <cell r="W396">
            <v>36</v>
          </cell>
          <cell r="X396" t="b">
            <v>0</v>
          </cell>
          <cell r="Y396" t="b">
            <v>0</v>
          </cell>
          <cell r="Z396" t="b">
            <v>0</v>
          </cell>
          <cell r="AA396" t="b">
            <v>0</v>
          </cell>
          <cell r="AB396" t="b">
            <v>1</v>
          </cell>
          <cell r="AC396">
            <v>145340191020</v>
          </cell>
          <cell r="AD396" t="str">
            <v>ITxM</v>
          </cell>
          <cell r="AE396" t="b">
            <v>1</v>
          </cell>
          <cell r="AF396" t="str">
            <v>HIGH</v>
          </cell>
          <cell r="AG396">
            <v>1</v>
          </cell>
          <cell r="AH396">
            <v>1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1</v>
          </cell>
          <cell r="AO396">
            <v>0</v>
          </cell>
          <cell r="AP396">
            <v>0</v>
          </cell>
          <cell r="AQ396">
            <v>0</v>
          </cell>
          <cell r="AR396" t="str">
            <v>NOTHISPANICLATINO</v>
          </cell>
          <cell r="AS396" t="str">
            <v>Recall Completed</v>
          </cell>
          <cell r="AT396" t="str">
            <v>NULL</v>
          </cell>
          <cell r="AU396" t="str">
            <v>NULL</v>
          </cell>
          <cell r="AV396">
            <v>11</v>
          </cell>
          <cell r="AW396">
            <v>70</v>
          </cell>
          <cell r="AX396">
            <v>11989.9</v>
          </cell>
          <cell r="AY396">
            <v>0.78405188859999997</v>
          </cell>
          <cell r="AZ396">
            <v>301.89999999999998</v>
          </cell>
          <cell r="BA396">
            <v>35.6</v>
          </cell>
          <cell r="BC396" t="str">
            <v>NA</v>
          </cell>
          <cell r="BD396">
            <v>32.4</v>
          </cell>
          <cell r="BE396" t="str">
            <v>glad8</v>
          </cell>
          <cell r="BF396" t="str">
            <v>CPD;AS1</v>
          </cell>
          <cell r="BG396" t="str">
            <v>Pitt</v>
          </cell>
          <cell r="BH396">
            <v>63</v>
          </cell>
          <cell r="BI396">
            <v>9</v>
          </cell>
          <cell r="BJ396">
            <v>5</v>
          </cell>
          <cell r="BK396">
            <v>4</v>
          </cell>
          <cell r="BL396">
            <v>140</v>
          </cell>
          <cell r="BM396" t="str">
            <v>N</v>
          </cell>
          <cell r="BN396" t="str">
            <v>NA</v>
          </cell>
          <cell r="BO396" t="str">
            <v>Y</v>
          </cell>
          <cell r="BP396">
            <v>840</v>
          </cell>
          <cell r="BQ396" t="str">
            <v>E</v>
          </cell>
          <cell r="BR396" t="str">
            <v>N</v>
          </cell>
          <cell r="BS396" t="str">
            <v>N</v>
          </cell>
          <cell r="BT396">
            <v>0</v>
          </cell>
          <cell r="BU396" t="str">
            <v>N</v>
          </cell>
          <cell r="BV396" t="str">
            <v>W9999</v>
          </cell>
          <cell r="BW396" t="str">
            <v>N</v>
          </cell>
          <cell r="BX396" t="str">
            <v>NA</v>
          </cell>
          <cell r="BY396">
            <v>8.9</v>
          </cell>
          <cell r="BZ396">
            <v>4.93</v>
          </cell>
          <cell r="CA396">
            <v>13.15</v>
          </cell>
          <cell r="CB396">
            <v>39.6</v>
          </cell>
          <cell r="CC396">
            <v>80.400000000000006</v>
          </cell>
          <cell r="CD396">
            <v>15.35</v>
          </cell>
          <cell r="CE396">
            <v>235.5</v>
          </cell>
          <cell r="CF396" t="str">
            <v>N</v>
          </cell>
          <cell r="CG396" t="str">
            <v>N</v>
          </cell>
          <cell r="CS396" t="str">
            <v>N</v>
          </cell>
          <cell r="CY396" t="str">
            <v>N</v>
          </cell>
          <cell r="DT396" t="str">
            <v>Y</v>
          </cell>
          <cell r="DX396" t="str">
            <v>N</v>
          </cell>
          <cell r="DY396" t="str">
            <v>N</v>
          </cell>
          <cell r="DZ396" t="str">
            <v>N</v>
          </cell>
          <cell r="EC396" t="str">
            <v>N</v>
          </cell>
          <cell r="EG396" t="str">
            <v>Y</v>
          </cell>
          <cell r="EL396">
            <v>42</v>
          </cell>
          <cell r="EN396" t="str">
            <v>N</v>
          </cell>
          <cell r="EO396">
            <v>0</v>
          </cell>
          <cell r="EQ396">
            <v>4.5</v>
          </cell>
          <cell r="ER396">
            <v>2</v>
          </cell>
          <cell r="ES396">
            <v>6</v>
          </cell>
          <cell r="ET396" t="str">
            <v>T</v>
          </cell>
          <cell r="EU396" t="str">
            <v>M</v>
          </cell>
          <cell r="EV396" t="str">
            <v>H</v>
          </cell>
          <cell r="EW396" t="str">
            <v>WB</v>
          </cell>
          <cell r="EX396" t="str">
            <v>N</v>
          </cell>
          <cell r="EY396" t="str">
            <v>S</v>
          </cell>
          <cell r="EZ396" t="str">
            <v>A+</v>
          </cell>
          <cell r="FA396" t="str">
            <v>NT</v>
          </cell>
          <cell r="FB396" t="str">
            <v>NR</v>
          </cell>
          <cell r="FC396" t="str">
            <v>NR</v>
          </cell>
          <cell r="FD396" t="str">
            <v>NR</v>
          </cell>
          <cell r="FE396" t="str">
            <v>NR</v>
          </cell>
          <cell r="FF396" t="str">
            <v>NT</v>
          </cell>
          <cell r="FG396" t="str">
            <v>NR</v>
          </cell>
          <cell r="FH396" t="str">
            <v>NR</v>
          </cell>
          <cell r="FI396" t="str">
            <v>NR</v>
          </cell>
          <cell r="FJ396" t="str">
            <v>NR</v>
          </cell>
          <cell r="FK396" t="str">
            <v>NR</v>
          </cell>
          <cell r="FL396" t="str">
            <v>NR</v>
          </cell>
          <cell r="FM396" t="str">
            <v>NT</v>
          </cell>
          <cell r="FN396">
            <v>13.4</v>
          </cell>
          <cell r="FO396" t="str">
            <v>NA</v>
          </cell>
          <cell r="FP396" t="b">
            <v>0</v>
          </cell>
          <cell r="FR396" t="str">
            <v>F</v>
          </cell>
          <cell r="FS396">
            <v>59</v>
          </cell>
          <cell r="FT396" t="str">
            <v>HIGH</v>
          </cell>
          <cell r="FU396">
            <v>0.68616993720320996</v>
          </cell>
          <cell r="FV396">
            <v>31.2135954354031</v>
          </cell>
          <cell r="FW396">
            <v>31.8191592903101</v>
          </cell>
          <cell r="FX396">
            <v>140</v>
          </cell>
          <cell r="FY396">
            <v>64</v>
          </cell>
          <cell r="FZ396">
            <v>24.0283203125</v>
          </cell>
          <cell r="GA396">
            <v>1</v>
          </cell>
          <cell r="GB396">
            <v>0.15</v>
          </cell>
          <cell r="GC396">
            <v>17.2</v>
          </cell>
          <cell r="GD396">
            <v>8</v>
          </cell>
          <cell r="GE396">
            <v>0.23</v>
          </cell>
          <cell r="GF396">
            <v>26.7</v>
          </cell>
          <cell r="GG396">
            <v>6.6</v>
          </cell>
          <cell r="GH396">
            <v>0.47</v>
          </cell>
          <cell r="GI396">
            <v>34</v>
          </cell>
          <cell r="GJ396">
            <v>12.7</v>
          </cell>
          <cell r="GK396">
            <v>0.63</v>
          </cell>
          <cell r="GL396">
            <v>31</v>
          </cell>
          <cell r="GM396">
            <v>47.7</v>
          </cell>
          <cell r="GN396" t="str">
            <v>CAUCASIAN</v>
          </cell>
          <cell r="GO396">
            <v>9.8983000000000002E-2</v>
          </cell>
          <cell r="GP396" t="str">
            <v>NA</v>
          </cell>
          <cell r="GQ396">
            <v>1.03E-2</v>
          </cell>
          <cell r="GR396" t="str">
            <v>NA</v>
          </cell>
          <cell r="GS396">
            <v>2</v>
          </cell>
          <cell r="GT396">
            <v>138275301343</v>
          </cell>
          <cell r="GU396" t="str">
            <v>RO014221 0036</v>
          </cell>
          <cell r="GV396" t="str">
            <v>Recall and training-Samples-RO014221 0036</v>
          </cell>
          <cell r="GW396">
            <v>458320</v>
          </cell>
          <cell r="GX396">
            <v>33380.92</v>
          </cell>
          <cell r="GY396">
            <v>256</v>
          </cell>
          <cell r="GZ396">
            <v>18.649999999999999</v>
          </cell>
          <cell r="HA396">
            <v>4</v>
          </cell>
          <cell r="HB396">
            <v>0.28999999999999998</v>
          </cell>
          <cell r="HC396">
            <v>335</v>
          </cell>
          <cell r="HD396">
            <v>24.4</v>
          </cell>
          <cell r="HE396">
            <v>351000</v>
          </cell>
        </row>
        <row r="397">
          <cell r="B397">
            <v>35007710235</v>
          </cell>
          <cell r="C397" t="str">
            <v>W08631500063900</v>
          </cell>
          <cell r="D397" t="str">
            <v>RO014299 0001</v>
          </cell>
          <cell r="E397" t="str">
            <v>RO014299 0001</v>
          </cell>
          <cell r="F397" t="str">
            <v>RO014299</v>
          </cell>
          <cell r="G397" t="str">
            <v>RO014299 0036</v>
          </cell>
          <cell r="H397" t="str">
            <v>RO014299</v>
          </cell>
          <cell r="I397">
            <v>36</v>
          </cell>
          <cell r="J397">
            <v>157073834</v>
          </cell>
          <cell r="K397">
            <v>2</v>
          </cell>
          <cell r="L397">
            <v>102703951451</v>
          </cell>
          <cell r="M397" t="str">
            <v>Recall</v>
          </cell>
          <cell r="N397" t="str">
            <v>Recall D42</v>
          </cell>
          <cell r="O397" t="str">
            <v>Matrix tube</v>
          </cell>
          <cell r="P397" t="str">
            <v>Supernate</v>
          </cell>
          <cell r="Q397">
            <v>5635</v>
          </cell>
          <cell r="R397">
            <v>1</v>
          </cell>
          <cell r="S397">
            <v>19</v>
          </cell>
          <cell r="T397" t="str">
            <v>NA</v>
          </cell>
          <cell r="U397" t="str">
            <v>D</v>
          </cell>
          <cell r="V397" t="b">
            <v>1</v>
          </cell>
          <cell r="W397">
            <v>36</v>
          </cell>
          <cell r="X397" t="b">
            <v>0</v>
          </cell>
          <cell r="Y397" t="b">
            <v>0</v>
          </cell>
          <cell r="Z397" t="b">
            <v>0</v>
          </cell>
          <cell r="AA397" t="b">
            <v>0</v>
          </cell>
          <cell r="AB397" t="b">
            <v>1</v>
          </cell>
          <cell r="AC397">
            <v>126268191173</v>
          </cell>
          <cell r="AD397" t="str">
            <v>ITxM</v>
          </cell>
          <cell r="AE397" t="b">
            <v>1</v>
          </cell>
          <cell r="AF397" t="str">
            <v>ASIAN</v>
          </cell>
          <cell r="AG397">
            <v>1</v>
          </cell>
          <cell r="AH397">
            <v>1</v>
          </cell>
          <cell r="AI397">
            <v>0</v>
          </cell>
          <cell r="AJ397">
            <v>0</v>
          </cell>
          <cell r="AK397">
            <v>0</v>
          </cell>
          <cell r="AL397">
            <v>1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 t="str">
            <v>NOTHISPANICLATINO</v>
          </cell>
          <cell r="AS397" t="str">
            <v>Recall Completed</v>
          </cell>
          <cell r="AT397" t="str">
            <v>NULL</v>
          </cell>
          <cell r="AU397" t="str">
            <v>NULL</v>
          </cell>
          <cell r="AV397">
            <v>13</v>
          </cell>
          <cell r="AW397">
            <v>66.5</v>
          </cell>
          <cell r="AX397">
            <v>11354.1</v>
          </cell>
          <cell r="AY397">
            <v>0.1079774376</v>
          </cell>
          <cell r="AZ397">
            <v>304.2</v>
          </cell>
          <cell r="BA397">
            <v>36.799999999999997</v>
          </cell>
          <cell r="BC397" t="str">
            <v>NA</v>
          </cell>
          <cell r="BD397">
            <v>47.2</v>
          </cell>
          <cell r="BE397" t="str">
            <v>glad8</v>
          </cell>
          <cell r="BF397" t="str">
            <v>CPD;AS1</v>
          </cell>
          <cell r="BG397" t="str">
            <v>Pitt</v>
          </cell>
          <cell r="BH397">
            <v>195</v>
          </cell>
          <cell r="BI397">
            <v>4</v>
          </cell>
          <cell r="BJ397">
            <v>5</v>
          </cell>
          <cell r="BK397">
            <v>11</v>
          </cell>
          <cell r="BL397">
            <v>158</v>
          </cell>
          <cell r="BM397" t="str">
            <v>N</v>
          </cell>
          <cell r="BN397" t="str">
            <v>NA</v>
          </cell>
          <cell r="BO397" t="str">
            <v>Y</v>
          </cell>
          <cell r="BP397">
            <v>840</v>
          </cell>
          <cell r="BQ397">
            <v>9</v>
          </cell>
          <cell r="BR397" t="str">
            <v>N</v>
          </cell>
          <cell r="BT397" t="str">
            <v>NA</v>
          </cell>
          <cell r="BU397" t="str">
            <v>N</v>
          </cell>
          <cell r="BV397" t="str">
            <v>99A99</v>
          </cell>
          <cell r="BW397" t="str">
            <v>N</v>
          </cell>
          <cell r="BX397" t="str">
            <v>NA</v>
          </cell>
          <cell r="BY397">
            <v>5.55</v>
          </cell>
          <cell r="BZ397">
            <v>4.49</v>
          </cell>
          <cell r="CA397">
            <v>14.6</v>
          </cell>
          <cell r="CB397">
            <v>43.3</v>
          </cell>
          <cell r="CC397">
            <v>96.5</v>
          </cell>
          <cell r="CD397">
            <v>14.15</v>
          </cell>
          <cell r="CE397">
            <v>207</v>
          </cell>
          <cell r="CF397" t="str">
            <v>N</v>
          </cell>
          <cell r="CG397" t="str">
            <v>N</v>
          </cell>
          <cell r="CS397" t="str">
            <v>N</v>
          </cell>
          <cell r="CY397" t="str">
            <v>N</v>
          </cell>
          <cell r="DW397" t="str">
            <v>Y</v>
          </cell>
          <cell r="DX397" t="str">
            <v>N</v>
          </cell>
          <cell r="DZ397" t="str">
            <v>N</v>
          </cell>
          <cell r="EC397" t="str">
            <v>N</v>
          </cell>
          <cell r="EL397">
            <v>0</v>
          </cell>
          <cell r="EO397">
            <v>0</v>
          </cell>
          <cell r="EQ397">
            <v>60</v>
          </cell>
          <cell r="ER397">
            <v>3</v>
          </cell>
          <cell r="ES397">
            <v>25</v>
          </cell>
          <cell r="ET397" t="str">
            <v>T</v>
          </cell>
          <cell r="EU397" t="str">
            <v>M</v>
          </cell>
          <cell r="EV397" t="str">
            <v>H</v>
          </cell>
          <cell r="EW397" t="str">
            <v>WB</v>
          </cell>
          <cell r="EX397" t="str">
            <v>N</v>
          </cell>
          <cell r="EY397" t="str">
            <v>S</v>
          </cell>
          <cell r="EZ397" t="str">
            <v>O+</v>
          </cell>
          <cell r="FA397" t="str">
            <v>NT</v>
          </cell>
          <cell r="FB397" t="str">
            <v>NR</v>
          </cell>
          <cell r="FC397" t="str">
            <v>NR</v>
          </cell>
          <cell r="FD397" t="str">
            <v>NR</v>
          </cell>
          <cell r="FE397" t="str">
            <v>NR</v>
          </cell>
          <cell r="FF397" t="str">
            <v>NT</v>
          </cell>
          <cell r="FG397" t="str">
            <v>NR</v>
          </cell>
          <cell r="FH397" t="str">
            <v>NR</v>
          </cell>
          <cell r="FI397" t="str">
            <v>NR</v>
          </cell>
          <cell r="FJ397" t="str">
            <v>NR</v>
          </cell>
          <cell r="FK397" t="str">
            <v>NR</v>
          </cell>
          <cell r="FL397" t="str">
            <v>NR</v>
          </cell>
          <cell r="FM397" t="str">
            <v>NT</v>
          </cell>
          <cell r="FN397">
            <v>15.5</v>
          </cell>
          <cell r="FO397" t="str">
            <v>NA</v>
          </cell>
          <cell r="FP397" t="b">
            <v>0</v>
          </cell>
          <cell r="FR397" t="str">
            <v>M</v>
          </cell>
          <cell r="FS397">
            <v>34</v>
          </cell>
          <cell r="FT397" t="str">
            <v>ASIAN</v>
          </cell>
          <cell r="FU397">
            <v>9.8853865621123901E-2</v>
          </cell>
          <cell r="FV397">
            <v>32.376886334900398</v>
          </cell>
          <cell r="FW397">
            <v>47.148113182068101</v>
          </cell>
          <cell r="FX397">
            <v>158</v>
          </cell>
          <cell r="FY397">
            <v>71</v>
          </cell>
          <cell r="FZ397">
            <v>22.034120214243199</v>
          </cell>
          <cell r="GA397">
            <v>1</v>
          </cell>
          <cell r="GB397">
            <v>0.18</v>
          </cell>
          <cell r="GC397">
            <v>26.1</v>
          </cell>
          <cell r="GD397">
            <v>7.3</v>
          </cell>
          <cell r="GE397">
            <v>0.23</v>
          </cell>
          <cell r="GF397">
            <v>30.2</v>
          </cell>
          <cell r="GG397">
            <v>10.9</v>
          </cell>
          <cell r="GH397">
            <v>0.39</v>
          </cell>
          <cell r="GI397">
            <v>25.1</v>
          </cell>
          <cell r="GJ397">
            <v>27.8</v>
          </cell>
          <cell r="GK397">
            <v>0.55000000000000004</v>
          </cell>
          <cell r="GL397">
            <v>24.6</v>
          </cell>
          <cell r="GM397">
            <v>54.8</v>
          </cell>
          <cell r="GN397" t="str">
            <v>EAS</v>
          </cell>
          <cell r="GO397">
            <v>-6.6879999999999995E-2</v>
          </cell>
          <cell r="GP397">
            <v>-8.6021E-2</v>
          </cell>
          <cell r="GQ397" t="str">
            <v>NA</v>
          </cell>
          <cell r="GR397">
            <v>0.126244</v>
          </cell>
          <cell r="GS397">
            <v>2</v>
          </cell>
          <cell r="GT397">
            <v>143870601524</v>
          </cell>
          <cell r="GU397" t="str">
            <v>RO014299 0036</v>
          </cell>
          <cell r="GV397" t="str">
            <v>Recall Group D 091421-Samples-RO014299 0036</v>
          </cell>
          <cell r="GW397">
            <v>434040</v>
          </cell>
          <cell r="GX397">
            <v>28405.759999999998</v>
          </cell>
          <cell r="GY397">
            <v>764</v>
          </cell>
          <cell r="GZ397">
            <v>50</v>
          </cell>
          <cell r="HA397">
            <v>0</v>
          </cell>
          <cell r="HB397">
            <v>0</v>
          </cell>
          <cell r="HC397">
            <v>326</v>
          </cell>
          <cell r="HD397">
            <v>21.34</v>
          </cell>
          <cell r="HE397">
            <v>326000</v>
          </cell>
        </row>
        <row r="398">
          <cell r="B398">
            <v>35007710359</v>
          </cell>
          <cell r="C398" t="str">
            <v>W08601500150400</v>
          </cell>
          <cell r="D398" t="str">
            <v>RO014322 0001</v>
          </cell>
          <cell r="E398" t="str">
            <v>RO014322 0001</v>
          </cell>
          <cell r="F398" t="str">
            <v>RO014322</v>
          </cell>
          <cell r="G398" t="str">
            <v>RO014322 0036</v>
          </cell>
          <cell r="H398" t="str">
            <v>RO014322</v>
          </cell>
          <cell r="I398">
            <v>36</v>
          </cell>
          <cell r="J398">
            <v>155101162</v>
          </cell>
          <cell r="K398">
            <v>2</v>
          </cell>
          <cell r="L398">
            <v>140093371059</v>
          </cell>
          <cell r="M398" t="str">
            <v>Recall</v>
          </cell>
          <cell r="N398" t="str">
            <v>Recall D42</v>
          </cell>
          <cell r="O398" t="str">
            <v>Matrix tube</v>
          </cell>
          <cell r="P398" t="str">
            <v>Supernate</v>
          </cell>
          <cell r="Q398">
            <v>5635</v>
          </cell>
          <cell r="R398">
            <v>3</v>
          </cell>
          <cell r="S398">
            <v>19</v>
          </cell>
          <cell r="T398" t="str">
            <v>NA</v>
          </cell>
          <cell r="U398" t="str">
            <v>H</v>
          </cell>
          <cell r="V398" t="b">
            <v>1</v>
          </cell>
          <cell r="W398">
            <v>36</v>
          </cell>
          <cell r="X398" t="b">
            <v>0</v>
          </cell>
          <cell r="Y398" t="b">
            <v>0</v>
          </cell>
          <cell r="Z398" t="b">
            <v>0</v>
          </cell>
          <cell r="AA398" t="b">
            <v>0</v>
          </cell>
          <cell r="AB398" t="b">
            <v>1</v>
          </cell>
          <cell r="AC398">
            <v>131327251439</v>
          </cell>
          <cell r="AD398" t="str">
            <v>ITxM</v>
          </cell>
          <cell r="AE398" t="b">
            <v>1</v>
          </cell>
          <cell r="AF398" t="str">
            <v>CAUCASIAN_OTHER</v>
          </cell>
          <cell r="AG398">
            <v>1</v>
          </cell>
          <cell r="AH398">
            <v>1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1</v>
          </cell>
          <cell r="AO398">
            <v>0</v>
          </cell>
          <cell r="AP398">
            <v>0</v>
          </cell>
          <cell r="AQ398">
            <v>0</v>
          </cell>
          <cell r="AR398" t="str">
            <v>NOTHISPANICLATINO</v>
          </cell>
          <cell r="AS398" t="str">
            <v>Recall Completed</v>
          </cell>
          <cell r="AT398" t="str">
            <v>NULL</v>
          </cell>
          <cell r="AU398" t="str">
            <v>NULL</v>
          </cell>
          <cell r="AV398">
            <v>11</v>
          </cell>
          <cell r="AW398">
            <v>62</v>
          </cell>
          <cell r="AX398">
            <v>11376.9</v>
          </cell>
          <cell r="AY398">
            <v>0.2979493366</v>
          </cell>
          <cell r="AZ398">
            <v>325.89999999999998</v>
          </cell>
          <cell r="BA398">
            <v>35.4</v>
          </cell>
          <cell r="BC398" t="str">
            <v>NA</v>
          </cell>
          <cell r="BD398">
            <v>17.399999999999999</v>
          </cell>
          <cell r="BE398" t="str">
            <v>glad8</v>
          </cell>
          <cell r="BF398" t="str">
            <v>CPD;AS1</v>
          </cell>
          <cell r="BG398" t="str">
            <v>Pitt</v>
          </cell>
          <cell r="BH398">
            <v>126</v>
          </cell>
          <cell r="BI398">
            <v>1</v>
          </cell>
          <cell r="BJ398">
            <v>5</v>
          </cell>
          <cell r="BK398">
            <v>10</v>
          </cell>
          <cell r="BL398">
            <v>170</v>
          </cell>
          <cell r="BM398" t="str">
            <v>N</v>
          </cell>
          <cell r="BN398" t="str">
            <v>NA</v>
          </cell>
          <cell r="BO398" t="str">
            <v>Y</v>
          </cell>
          <cell r="BP398">
            <v>840</v>
          </cell>
          <cell r="BQ398" t="str">
            <v>E</v>
          </cell>
          <cell r="BR398" t="str">
            <v>N</v>
          </cell>
          <cell r="BT398" t="str">
            <v>NA</v>
          </cell>
          <cell r="BU398" t="str">
            <v>N</v>
          </cell>
          <cell r="BV398" t="str">
            <v>W9999</v>
          </cell>
          <cell r="BW398" t="str">
            <v>N</v>
          </cell>
          <cell r="BX398" t="str">
            <v>NA</v>
          </cell>
          <cell r="BY398">
            <v>6.1</v>
          </cell>
          <cell r="BZ398">
            <v>5.09</v>
          </cell>
          <cell r="CA398">
            <v>15.5</v>
          </cell>
          <cell r="CB398">
            <v>45.2</v>
          </cell>
          <cell r="CC398">
            <v>88.8</v>
          </cell>
          <cell r="CD398">
            <v>13</v>
          </cell>
          <cell r="CE398">
            <v>210</v>
          </cell>
          <cell r="CF398" t="str">
            <v>N</v>
          </cell>
          <cell r="CG398" t="str">
            <v>N</v>
          </cell>
          <cell r="CS398" t="str">
            <v>N</v>
          </cell>
          <cell r="CY398" t="str">
            <v>N</v>
          </cell>
          <cell r="DW398" t="str">
            <v>Y</v>
          </cell>
          <cell r="DX398" t="str">
            <v>N</v>
          </cell>
          <cell r="DZ398" t="str">
            <v>Y</v>
          </cell>
          <cell r="EA398" t="str">
            <v>Daily</v>
          </cell>
          <cell r="EB398" t="str">
            <v>N</v>
          </cell>
          <cell r="EC398" t="str">
            <v>N</v>
          </cell>
          <cell r="EL398">
            <v>0</v>
          </cell>
          <cell r="EO398">
            <v>0</v>
          </cell>
          <cell r="EQ398">
            <v>62</v>
          </cell>
          <cell r="ER398">
            <v>2</v>
          </cell>
          <cell r="ES398">
            <v>28</v>
          </cell>
          <cell r="ET398" t="str">
            <v>T</v>
          </cell>
          <cell r="EU398" t="str">
            <v>M</v>
          </cell>
          <cell r="EV398" t="str">
            <v>H</v>
          </cell>
          <cell r="EW398" t="str">
            <v>WB</v>
          </cell>
          <cell r="EX398" t="str">
            <v>N</v>
          </cell>
          <cell r="EY398" t="str">
            <v>S</v>
          </cell>
          <cell r="EZ398" t="str">
            <v>B-</v>
          </cell>
          <cell r="FA398" t="str">
            <v>NR</v>
          </cell>
          <cell r="FB398" t="str">
            <v>NR</v>
          </cell>
          <cell r="FC398" t="str">
            <v>NR</v>
          </cell>
          <cell r="FD398" t="str">
            <v>NR</v>
          </cell>
          <cell r="FE398" t="str">
            <v>NR</v>
          </cell>
          <cell r="FF398" t="str">
            <v>NT</v>
          </cell>
          <cell r="FG398" t="str">
            <v>NR</v>
          </cell>
          <cell r="FH398" t="str">
            <v>NR</v>
          </cell>
          <cell r="FI398" t="str">
            <v>NR</v>
          </cell>
          <cell r="FJ398" t="str">
            <v>NR</v>
          </cell>
          <cell r="FK398" t="str">
            <v>NR</v>
          </cell>
          <cell r="FL398" t="str">
            <v>NR</v>
          </cell>
          <cell r="FM398" t="str">
            <v>NT</v>
          </cell>
          <cell r="FN398">
            <v>15.2</v>
          </cell>
          <cell r="FO398" t="str">
            <v>NA</v>
          </cell>
          <cell r="FP398" t="b">
            <v>0</v>
          </cell>
          <cell r="FR398" t="str">
            <v>M</v>
          </cell>
          <cell r="FS398">
            <v>29</v>
          </cell>
          <cell r="FT398" t="str">
            <v>CAUCASIAN</v>
          </cell>
          <cell r="FU398">
            <v>0.26388531928223702</v>
          </cell>
          <cell r="FV398">
            <v>31.019713618820301</v>
          </cell>
          <cell r="FW398">
            <v>16.283057372987901</v>
          </cell>
          <cell r="FX398">
            <v>170</v>
          </cell>
          <cell r="FY398">
            <v>70</v>
          </cell>
          <cell r="FZ398">
            <v>24.389795918367302</v>
          </cell>
          <cell r="GA398">
            <v>1</v>
          </cell>
          <cell r="GB398">
            <v>0.19</v>
          </cell>
          <cell r="GC398">
            <v>29.2</v>
          </cell>
          <cell r="GD398">
            <v>7.8</v>
          </cell>
          <cell r="GE398">
            <v>0.3</v>
          </cell>
          <cell r="GF398">
            <v>26.5</v>
          </cell>
          <cell r="GG398">
            <v>5.3</v>
          </cell>
          <cell r="GH398">
            <v>0.43</v>
          </cell>
          <cell r="GI398">
            <v>26.4</v>
          </cell>
          <cell r="GJ398">
            <v>13.1</v>
          </cell>
          <cell r="GK398">
            <v>0.47</v>
          </cell>
          <cell r="GL398">
            <v>22.9</v>
          </cell>
          <cell r="GM398">
            <v>38.1</v>
          </cell>
          <cell r="GN398" t="str">
            <v>CAUCASIAN</v>
          </cell>
          <cell r="GO398">
            <v>-0.115115</v>
          </cell>
          <cell r="GP398" t="str">
            <v>NA</v>
          </cell>
          <cell r="GQ398">
            <v>0.13139400000000001</v>
          </cell>
          <cell r="GR398" t="str">
            <v>NA</v>
          </cell>
          <cell r="GS398">
            <v>2</v>
          </cell>
          <cell r="GT398">
            <v>149891331051</v>
          </cell>
          <cell r="GU398" t="str">
            <v>RO014322 0036</v>
          </cell>
          <cell r="GV398" t="str">
            <v>Recall Group E 091521-Samples-RO014322 0036</v>
          </cell>
          <cell r="GW398">
            <v>447040</v>
          </cell>
          <cell r="GX398">
            <v>29218.3</v>
          </cell>
          <cell r="GY398">
            <v>1774</v>
          </cell>
          <cell r="GZ398">
            <v>115.95</v>
          </cell>
          <cell r="HA398">
            <v>0</v>
          </cell>
          <cell r="HB398">
            <v>0</v>
          </cell>
          <cell r="HC398">
            <v>458</v>
          </cell>
          <cell r="HD398">
            <v>29.93</v>
          </cell>
          <cell r="HE398">
            <v>29700</v>
          </cell>
        </row>
        <row r="399">
          <cell r="B399">
            <v>35007710508</v>
          </cell>
          <cell r="C399" t="str">
            <v>W08431500048500</v>
          </cell>
          <cell r="D399" t="str">
            <v>RO014330 0001</v>
          </cell>
          <cell r="E399" t="str">
            <v>RO014330 0001</v>
          </cell>
          <cell r="F399" t="str">
            <v>RO014330</v>
          </cell>
          <cell r="G399" t="str">
            <v>RO014330 0036</v>
          </cell>
          <cell r="H399" t="str">
            <v>RO014330</v>
          </cell>
          <cell r="I399">
            <v>36</v>
          </cell>
          <cell r="J399">
            <v>157070099</v>
          </cell>
          <cell r="K399">
            <v>2</v>
          </cell>
          <cell r="L399">
            <v>120601901162</v>
          </cell>
          <cell r="M399" t="str">
            <v>Recall</v>
          </cell>
          <cell r="N399" t="str">
            <v>Recall D42</v>
          </cell>
          <cell r="O399" t="str">
            <v>Matrix tube</v>
          </cell>
          <cell r="P399" t="str">
            <v>Supernate</v>
          </cell>
          <cell r="Q399">
            <v>5636</v>
          </cell>
          <cell r="R399">
            <v>1</v>
          </cell>
          <cell r="S399">
            <v>19</v>
          </cell>
          <cell r="T399" t="str">
            <v>NA</v>
          </cell>
          <cell r="U399" t="str">
            <v>C</v>
          </cell>
          <cell r="V399" t="b">
            <v>1</v>
          </cell>
          <cell r="W399">
            <v>36</v>
          </cell>
          <cell r="X399" t="b">
            <v>0</v>
          </cell>
          <cell r="Y399" t="b">
            <v>0</v>
          </cell>
          <cell r="Z399" t="b">
            <v>0</v>
          </cell>
          <cell r="AA399" t="b">
            <v>0</v>
          </cell>
          <cell r="AB399" t="b">
            <v>1</v>
          </cell>
          <cell r="AC399">
            <v>139475751427</v>
          </cell>
          <cell r="AD399" t="str">
            <v>ITxM</v>
          </cell>
          <cell r="AE399" t="b">
            <v>1</v>
          </cell>
          <cell r="AF399" t="str">
            <v>HIGH</v>
          </cell>
          <cell r="AG399">
            <v>1</v>
          </cell>
          <cell r="AH399">
            <v>1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1</v>
          </cell>
          <cell r="AO399">
            <v>0</v>
          </cell>
          <cell r="AP399">
            <v>0</v>
          </cell>
          <cell r="AQ399">
            <v>0</v>
          </cell>
          <cell r="AR399" t="str">
            <v>NOTHISPANICLATINO</v>
          </cell>
          <cell r="AS399" t="str">
            <v>Recall Completed</v>
          </cell>
          <cell r="AT399" t="str">
            <v>NULL</v>
          </cell>
          <cell r="AU399" t="str">
            <v>NULL</v>
          </cell>
          <cell r="AV399">
            <v>9.5</v>
          </cell>
          <cell r="AW399">
            <v>63</v>
          </cell>
          <cell r="AX399">
            <v>11175.7</v>
          </cell>
          <cell r="AY399">
            <v>0.4202824396</v>
          </cell>
          <cell r="AZ399">
            <v>321.39999999999998</v>
          </cell>
          <cell r="BA399">
            <v>47.7</v>
          </cell>
          <cell r="BC399" t="str">
            <v>NA</v>
          </cell>
          <cell r="BD399">
            <v>54.2</v>
          </cell>
          <cell r="BE399" t="str">
            <v>glad9</v>
          </cell>
          <cell r="BF399" t="str">
            <v>CPD;AS1</v>
          </cell>
          <cell r="BG399" t="str">
            <v>Pitt</v>
          </cell>
          <cell r="BH399">
            <v>84</v>
          </cell>
          <cell r="BI399">
            <v>12</v>
          </cell>
          <cell r="BJ399">
            <v>6</v>
          </cell>
          <cell r="BK399">
            <v>5</v>
          </cell>
          <cell r="BL399">
            <v>205</v>
          </cell>
          <cell r="BM399" t="str">
            <v>Y</v>
          </cell>
          <cell r="BN399">
            <v>1992</v>
          </cell>
          <cell r="BO399" t="str">
            <v>Y</v>
          </cell>
          <cell r="BP399">
            <v>840</v>
          </cell>
          <cell r="BQ399">
            <v>9</v>
          </cell>
          <cell r="BR399" t="str">
            <v>N</v>
          </cell>
          <cell r="BT399" t="str">
            <v>NA</v>
          </cell>
          <cell r="BU399" t="str">
            <v>N</v>
          </cell>
          <cell r="BV399" t="str">
            <v>W9999</v>
          </cell>
          <cell r="BW399" t="str">
            <v>N</v>
          </cell>
          <cell r="BX399" t="str">
            <v>NA</v>
          </cell>
          <cell r="BY399">
            <v>10.050000000000001</v>
          </cell>
          <cell r="BZ399">
            <v>5.28</v>
          </cell>
          <cell r="CA399">
            <v>15.75</v>
          </cell>
          <cell r="CB399">
            <v>47.45</v>
          </cell>
          <cell r="CC399">
            <v>89.85</v>
          </cell>
          <cell r="CD399">
            <v>13.45</v>
          </cell>
          <cell r="CE399">
            <v>155</v>
          </cell>
          <cell r="CF399" t="str">
            <v>N</v>
          </cell>
          <cell r="CG399" t="str">
            <v>N</v>
          </cell>
          <cell r="CS399" t="str">
            <v>N</v>
          </cell>
          <cell r="CY399" t="str">
            <v>N</v>
          </cell>
          <cell r="DW399" t="str">
            <v>Y</v>
          </cell>
          <cell r="DX399" t="str">
            <v>N</v>
          </cell>
          <cell r="DZ399" t="str">
            <v>N</v>
          </cell>
          <cell r="EC399" t="str">
            <v>N</v>
          </cell>
          <cell r="EL399">
            <v>0</v>
          </cell>
          <cell r="EO399">
            <v>0</v>
          </cell>
          <cell r="EQ399">
            <v>53</v>
          </cell>
          <cell r="ER399">
            <v>2</v>
          </cell>
          <cell r="ES399">
            <v>15</v>
          </cell>
          <cell r="ET399" t="str">
            <v>T</v>
          </cell>
          <cell r="EU399" t="str">
            <v>F</v>
          </cell>
          <cell r="EV399" t="str">
            <v>H</v>
          </cell>
          <cell r="EW399" t="str">
            <v>WB</v>
          </cell>
          <cell r="EX399" t="str">
            <v>N</v>
          </cell>
          <cell r="EY399" t="str">
            <v>S</v>
          </cell>
          <cell r="EZ399" t="str">
            <v>B-</v>
          </cell>
          <cell r="FA399" t="str">
            <v>NT</v>
          </cell>
          <cell r="FB399" t="str">
            <v>NR</v>
          </cell>
          <cell r="FC399" t="str">
            <v>NR</v>
          </cell>
          <cell r="FD399" t="str">
            <v>NR</v>
          </cell>
          <cell r="FE399" t="str">
            <v>NR</v>
          </cell>
          <cell r="FF399" t="str">
            <v>NT</v>
          </cell>
          <cell r="FG399" t="str">
            <v>NR</v>
          </cell>
          <cell r="FH399" t="str">
            <v>NR</v>
          </cell>
          <cell r="FI399" t="str">
            <v>NR</v>
          </cell>
          <cell r="FJ399" t="str">
            <v>NR</v>
          </cell>
          <cell r="FK399" t="str">
            <v>NR</v>
          </cell>
          <cell r="FL399" t="str">
            <v>NR</v>
          </cell>
          <cell r="FM399" t="str">
            <v>NT</v>
          </cell>
          <cell r="FN399">
            <v>17.399999999999999</v>
          </cell>
          <cell r="FO399" t="str">
            <v>NA</v>
          </cell>
          <cell r="FP399" t="b">
            <v>0</v>
          </cell>
          <cell r="FR399" t="str">
            <v>M</v>
          </cell>
          <cell r="FS399">
            <v>55</v>
          </cell>
          <cell r="FT399" t="str">
            <v>HIGH</v>
          </cell>
          <cell r="FU399">
            <v>0.37015793078550202</v>
          </cell>
          <cell r="FV399">
            <v>42.943445338667303</v>
          </cell>
          <cell r="FW399">
            <v>54.398294076818502</v>
          </cell>
          <cell r="FX399">
            <v>205</v>
          </cell>
          <cell r="FY399">
            <v>77</v>
          </cell>
          <cell r="FZ399">
            <v>24.3067970990049</v>
          </cell>
          <cell r="GA399">
            <v>1</v>
          </cell>
          <cell r="GB399">
            <v>0.15</v>
          </cell>
          <cell r="GC399">
            <v>43.2</v>
          </cell>
          <cell r="GD399">
            <v>26.3</v>
          </cell>
          <cell r="GE399">
            <v>0.39</v>
          </cell>
          <cell r="GF399">
            <v>41.7</v>
          </cell>
          <cell r="GG399">
            <v>31.4</v>
          </cell>
          <cell r="GH399">
            <v>0.28000000000000003</v>
          </cell>
          <cell r="GI399">
            <v>52.5</v>
          </cell>
          <cell r="GJ399">
            <v>56.2</v>
          </cell>
          <cell r="GK399">
            <v>0.35</v>
          </cell>
          <cell r="GL399">
            <v>54.5</v>
          </cell>
          <cell r="GM399">
            <v>59.1</v>
          </cell>
          <cell r="GN399" t="str">
            <v>CAUCASIAN</v>
          </cell>
          <cell r="GO399">
            <v>-0.16949</v>
          </cell>
          <cell r="GP399" t="str">
            <v>NA</v>
          </cell>
          <cell r="GQ399">
            <v>7.0846999999999993E-2</v>
          </cell>
          <cell r="GR399" t="str">
            <v>NA</v>
          </cell>
          <cell r="GS399">
            <v>2</v>
          </cell>
          <cell r="GT399">
            <v>123219471034</v>
          </cell>
          <cell r="GU399" t="str">
            <v>RO014330 0036</v>
          </cell>
          <cell r="GV399" t="str">
            <v>Recall Group F 092021-Samples-RO014330 0036</v>
          </cell>
          <cell r="GW399">
            <v>456992</v>
          </cell>
          <cell r="GX399">
            <v>30815.37</v>
          </cell>
          <cell r="GY399">
            <v>1233</v>
          </cell>
          <cell r="GZ399">
            <v>83.14</v>
          </cell>
          <cell r="HA399">
            <v>16</v>
          </cell>
          <cell r="HB399">
            <v>1.08</v>
          </cell>
          <cell r="HC399">
            <v>808</v>
          </cell>
          <cell r="HD399">
            <v>54.48</v>
          </cell>
          <cell r="HE399">
            <v>384000</v>
          </cell>
        </row>
        <row r="400">
          <cell r="B400">
            <v>35007710557</v>
          </cell>
          <cell r="C400" t="str">
            <v>W08671400109700</v>
          </cell>
          <cell r="D400" t="str">
            <v>RO014234 0001</v>
          </cell>
          <cell r="E400" t="str">
            <v>RO014234 0001</v>
          </cell>
          <cell r="F400" t="str">
            <v>RO014234</v>
          </cell>
          <cell r="G400" t="str">
            <v>RO014234 0036</v>
          </cell>
          <cell r="H400" t="str">
            <v>RO014234</v>
          </cell>
          <cell r="I400">
            <v>36</v>
          </cell>
          <cell r="J400">
            <v>155103459</v>
          </cell>
          <cell r="K400">
            <v>2</v>
          </cell>
          <cell r="L400">
            <v>104028931439</v>
          </cell>
          <cell r="M400" t="str">
            <v>Recall</v>
          </cell>
          <cell r="N400" t="str">
            <v>Recall D42</v>
          </cell>
          <cell r="O400" t="str">
            <v>Matrix tube</v>
          </cell>
          <cell r="P400" t="str">
            <v>Supernate</v>
          </cell>
          <cell r="Q400">
            <v>5630</v>
          </cell>
          <cell r="R400">
            <v>11</v>
          </cell>
          <cell r="S400">
            <v>19</v>
          </cell>
          <cell r="T400" t="str">
            <v>NA</v>
          </cell>
          <cell r="U400" t="str">
            <v>H</v>
          </cell>
          <cell r="V400" t="b">
            <v>1</v>
          </cell>
          <cell r="W400">
            <v>36</v>
          </cell>
          <cell r="X400" t="b">
            <v>0</v>
          </cell>
          <cell r="Y400" t="b">
            <v>0</v>
          </cell>
          <cell r="Z400" t="b">
            <v>0</v>
          </cell>
          <cell r="AA400" t="b">
            <v>0</v>
          </cell>
          <cell r="AB400" t="b">
            <v>1</v>
          </cell>
          <cell r="AC400">
            <v>100726541128</v>
          </cell>
          <cell r="AD400" t="str">
            <v>ITxM</v>
          </cell>
          <cell r="AE400" t="b">
            <v>1</v>
          </cell>
          <cell r="AF400" t="str">
            <v>ASIAN</v>
          </cell>
          <cell r="AG400">
            <v>1</v>
          </cell>
          <cell r="AH400">
            <v>1</v>
          </cell>
          <cell r="AI400">
            <v>0</v>
          </cell>
          <cell r="AJ400">
            <v>0</v>
          </cell>
          <cell r="AK400">
            <v>0</v>
          </cell>
          <cell r="AL400">
            <v>1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 t="str">
            <v>NOTHISPANICLATINO</v>
          </cell>
          <cell r="AS400" t="str">
            <v>Recall Completed</v>
          </cell>
          <cell r="AT400" t="str">
            <v>NULL</v>
          </cell>
          <cell r="AU400" t="str">
            <v>NULL</v>
          </cell>
          <cell r="AV400">
            <v>13</v>
          </cell>
          <cell r="AW400">
            <v>62</v>
          </cell>
          <cell r="AX400">
            <v>10649.6</v>
          </cell>
          <cell r="AY400">
            <v>0.8692010309</v>
          </cell>
          <cell r="AZ400">
            <v>297.3</v>
          </cell>
          <cell r="BA400">
            <v>19.600000000000001</v>
          </cell>
          <cell r="BC400" t="str">
            <v>NA</v>
          </cell>
          <cell r="BD400">
            <v>47</v>
          </cell>
          <cell r="BE400" t="str">
            <v>glad9</v>
          </cell>
          <cell r="BF400" t="str">
            <v>CPD;AS1</v>
          </cell>
          <cell r="BG400" t="str">
            <v>Pitt</v>
          </cell>
          <cell r="BH400" t="str">
            <v>Inf</v>
          </cell>
          <cell r="BI400">
            <v>0</v>
          </cell>
          <cell r="BJ400">
            <v>5</v>
          </cell>
          <cell r="BK400">
            <v>5</v>
          </cell>
          <cell r="BL400">
            <v>165</v>
          </cell>
          <cell r="BM400" t="str">
            <v>N</v>
          </cell>
          <cell r="BN400" t="str">
            <v>NA</v>
          </cell>
          <cell r="BO400" t="str">
            <v>N</v>
          </cell>
          <cell r="BP400">
            <v>410</v>
          </cell>
          <cell r="BQ400" t="str">
            <v>E</v>
          </cell>
          <cell r="BR400" t="str">
            <v>N</v>
          </cell>
          <cell r="BS400" t="str">
            <v>N</v>
          </cell>
          <cell r="BT400">
            <v>0</v>
          </cell>
          <cell r="BU400" t="str">
            <v>N</v>
          </cell>
          <cell r="BV400" t="str">
            <v>99A99</v>
          </cell>
          <cell r="BW400" t="str">
            <v>N</v>
          </cell>
          <cell r="BX400" t="str">
            <v>NA</v>
          </cell>
          <cell r="BY400">
            <v>6.35</v>
          </cell>
          <cell r="BZ400">
            <v>4.2949999999999999</v>
          </cell>
          <cell r="CA400">
            <v>13.3</v>
          </cell>
          <cell r="CB400">
            <v>39.549999999999997</v>
          </cell>
          <cell r="CC400">
            <v>92.15</v>
          </cell>
          <cell r="CD400">
            <v>13.15</v>
          </cell>
          <cell r="CE400">
            <v>248.5</v>
          </cell>
          <cell r="CF400" t="str">
            <v>N</v>
          </cell>
          <cell r="CG400" t="str">
            <v>N</v>
          </cell>
          <cell r="CS400" t="str">
            <v>N</v>
          </cell>
          <cell r="CY400" t="str">
            <v>N</v>
          </cell>
          <cell r="DW400" t="str">
            <v>Y</v>
          </cell>
          <cell r="DX400" t="str">
            <v>N</v>
          </cell>
          <cell r="DY400" t="str">
            <v>N</v>
          </cell>
          <cell r="DZ400" t="str">
            <v>N</v>
          </cell>
          <cell r="EC400" t="str">
            <v>N</v>
          </cell>
          <cell r="ED400" t="str">
            <v>Y</v>
          </cell>
          <cell r="EL400">
            <v>0</v>
          </cell>
          <cell r="EN400" t="str">
            <v>N</v>
          </cell>
          <cell r="EO400">
            <v>0</v>
          </cell>
          <cell r="EQ400">
            <v>19</v>
          </cell>
          <cell r="ER400">
            <v>4</v>
          </cell>
          <cell r="ES400">
            <v>20</v>
          </cell>
          <cell r="ET400" t="str">
            <v>N</v>
          </cell>
          <cell r="EU400" t="str">
            <v>M</v>
          </cell>
          <cell r="EV400" t="str">
            <v>H</v>
          </cell>
          <cell r="EW400" t="str">
            <v>WB</v>
          </cell>
          <cell r="EX400" t="str">
            <v>N</v>
          </cell>
          <cell r="EY400" t="str">
            <v>S</v>
          </cell>
          <cell r="EZ400" t="str">
            <v>A+</v>
          </cell>
          <cell r="FA400" t="str">
            <v>NR</v>
          </cell>
          <cell r="FB400" t="str">
            <v>NR</v>
          </cell>
          <cell r="FC400" t="str">
            <v>NR</v>
          </cell>
          <cell r="FD400" t="str">
            <v>NR</v>
          </cell>
          <cell r="FE400" t="str">
            <v>NR</v>
          </cell>
          <cell r="FF400" t="str">
            <v>NT</v>
          </cell>
          <cell r="FG400" t="str">
            <v>NR</v>
          </cell>
          <cell r="FH400" t="str">
            <v>NR</v>
          </cell>
          <cell r="FI400" t="str">
            <v>NR</v>
          </cell>
          <cell r="FJ400" t="str">
            <v>NR</v>
          </cell>
          <cell r="FK400" t="str">
            <v>NR</v>
          </cell>
          <cell r="FL400" t="str">
            <v>NR</v>
          </cell>
          <cell r="FM400" t="str">
            <v>NR</v>
          </cell>
          <cell r="FN400">
            <v>14.7</v>
          </cell>
          <cell r="FO400" t="str">
            <v>NA</v>
          </cell>
          <cell r="FP400" t="b">
            <v>0</v>
          </cell>
          <cell r="FR400" t="str">
            <v>F</v>
          </cell>
          <cell r="FS400">
            <v>26</v>
          </cell>
          <cell r="FT400" t="str">
            <v>ASIAN</v>
          </cell>
          <cell r="FU400">
            <v>0.76014028126849698</v>
          </cell>
          <cell r="FV400">
            <v>15.7030501087728</v>
          </cell>
          <cell r="FW400">
            <v>46.9409651565038</v>
          </cell>
          <cell r="FX400">
            <v>165</v>
          </cell>
          <cell r="FY400">
            <v>65</v>
          </cell>
          <cell r="FZ400">
            <v>27.454437869822499</v>
          </cell>
          <cell r="GA400">
            <v>1</v>
          </cell>
          <cell r="GB400">
            <v>0.18</v>
          </cell>
          <cell r="GC400">
            <v>11.9</v>
          </cell>
          <cell r="GD400">
            <v>6.3</v>
          </cell>
          <cell r="GE400">
            <v>0.28000000000000003</v>
          </cell>
          <cell r="GF400">
            <v>13.6</v>
          </cell>
          <cell r="GG400">
            <v>12.5</v>
          </cell>
          <cell r="GH400">
            <v>0.5</v>
          </cell>
          <cell r="GI400">
            <v>17</v>
          </cell>
          <cell r="GJ400">
            <v>17.399999999999999</v>
          </cell>
          <cell r="GK400">
            <v>0.38</v>
          </cell>
          <cell r="GL400">
            <v>17.5</v>
          </cell>
          <cell r="GM400">
            <v>46</v>
          </cell>
          <cell r="GN400" t="str">
            <v>EAS</v>
          </cell>
          <cell r="GO400">
            <v>-6.6879999999999995E-2</v>
          </cell>
          <cell r="GP400">
            <v>0.25085499999999999</v>
          </cell>
          <cell r="GQ400" t="str">
            <v>NA</v>
          </cell>
          <cell r="GR400">
            <v>0.25248799999999999</v>
          </cell>
          <cell r="GS400">
            <v>2</v>
          </cell>
          <cell r="GT400">
            <v>124625371379</v>
          </cell>
          <cell r="GU400" t="str">
            <v>RO014234 0036</v>
          </cell>
          <cell r="GV400" t="str">
            <v>Recall Set A 090821-Samples-RO014234 0036</v>
          </cell>
          <cell r="GW400">
            <v>465248</v>
          </cell>
          <cell r="GX400">
            <v>26540.1</v>
          </cell>
          <cell r="GY400">
            <v>470</v>
          </cell>
          <cell r="GZ400">
            <v>26.81</v>
          </cell>
          <cell r="HA400">
            <v>7</v>
          </cell>
          <cell r="HB400">
            <v>0.4</v>
          </cell>
          <cell r="HC400">
            <v>830</v>
          </cell>
          <cell r="HD400">
            <v>47.35</v>
          </cell>
          <cell r="HE400">
            <v>707000</v>
          </cell>
        </row>
        <row r="401">
          <cell r="B401">
            <v>35007710599</v>
          </cell>
          <cell r="C401" t="str">
            <v>W08531500067200</v>
          </cell>
          <cell r="D401" t="str">
            <v>RO014304 0001</v>
          </cell>
          <cell r="E401" t="str">
            <v>RO014304 0001</v>
          </cell>
          <cell r="F401" t="str">
            <v>RO014304</v>
          </cell>
          <cell r="G401" t="str">
            <v>RO014304 0036</v>
          </cell>
          <cell r="H401" t="str">
            <v>RO014304</v>
          </cell>
          <cell r="I401">
            <v>36</v>
          </cell>
          <cell r="J401">
            <v>157072749</v>
          </cell>
          <cell r="K401">
            <v>2</v>
          </cell>
          <cell r="L401">
            <v>113133331110</v>
          </cell>
          <cell r="M401" t="str">
            <v>Recall</v>
          </cell>
          <cell r="N401" t="str">
            <v>Recall D42</v>
          </cell>
          <cell r="O401" t="str">
            <v>Matrix tube</v>
          </cell>
          <cell r="P401" t="str">
            <v>Supernate</v>
          </cell>
          <cell r="Q401">
            <v>5635</v>
          </cell>
          <cell r="R401">
            <v>9</v>
          </cell>
          <cell r="S401">
            <v>19</v>
          </cell>
          <cell r="T401" t="str">
            <v>NA</v>
          </cell>
          <cell r="U401" t="str">
            <v>E</v>
          </cell>
          <cell r="V401" t="b">
            <v>1</v>
          </cell>
          <cell r="W401">
            <v>36</v>
          </cell>
          <cell r="X401" t="b">
            <v>0</v>
          </cell>
          <cell r="Y401" t="b">
            <v>0</v>
          </cell>
          <cell r="Z401" t="b">
            <v>0</v>
          </cell>
          <cell r="AA401" t="b">
            <v>0</v>
          </cell>
          <cell r="AB401" t="b">
            <v>1</v>
          </cell>
          <cell r="AC401">
            <v>129089481404</v>
          </cell>
          <cell r="AD401" t="str">
            <v>ITxM</v>
          </cell>
          <cell r="AE401" t="b">
            <v>1</v>
          </cell>
          <cell r="AF401" t="str">
            <v>HIGH</v>
          </cell>
          <cell r="AG401">
            <v>1</v>
          </cell>
          <cell r="AH401">
            <v>1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1</v>
          </cell>
          <cell r="AO401">
            <v>0</v>
          </cell>
          <cell r="AP401">
            <v>0</v>
          </cell>
          <cell r="AQ401">
            <v>0</v>
          </cell>
          <cell r="AR401" t="str">
            <v>NOTHISPANICLATINO</v>
          </cell>
          <cell r="AS401" t="str">
            <v>Recall Completed</v>
          </cell>
          <cell r="AT401" t="str">
            <v>NULL</v>
          </cell>
          <cell r="AU401" t="str">
            <v>NULL</v>
          </cell>
          <cell r="AV401">
            <v>13</v>
          </cell>
          <cell r="AW401">
            <v>58</v>
          </cell>
          <cell r="AX401">
            <v>9807.9</v>
          </cell>
          <cell r="AY401">
            <v>0.45055970150000002</v>
          </cell>
          <cell r="AZ401">
            <v>282.5</v>
          </cell>
          <cell r="BA401">
            <v>43.7</v>
          </cell>
          <cell r="BC401" t="str">
            <v>NA</v>
          </cell>
          <cell r="BD401">
            <v>17.8</v>
          </cell>
          <cell r="BE401" t="str">
            <v>glad10</v>
          </cell>
          <cell r="BF401" t="str">
            <v>CPD;AS1</v>
          </cell>
          <cell r="BG401" t="str">
            <v>Pitt</v>
          </cell>
          <cell r="BH401">
            <v>175</v>
          </cell>
          <cell r="BI401">
            <v>10</v>
          </cell>
          <cell r="BJ401">
            <v>5</v>
          </cell>
          <cell r="BK401">
            <v>11</v>
          </cell>
          <cell r="BL401">
            <v>185</v>
          </cell>
          <cell r="BM401" t="str">
            <v>N</v>
          </cell>
          <cell r="BN401" t="str">
            <v>NA</v>
          </cell>
          <cell r="BO401" t="str">
            <v>Y</v>
          </cell>
          <cell r="BP401">
            <v>840</v>
          </cell>
          <cell r="BQ401" t="str">
            <v>C</v>
          </cell>
          <cell r="BR401" t="str">
            <v>N</v>
          </cell>
          <cell r="BT401" t="str">
            <v>NA</v>
          </cell>
          <cell r="BU401" t="str">
            <v>N</v>
          </cell>
          <cell r="BV401" t="str">
            <v>W9999</v>
          </cell>
          <cell r="BW401" t="str">
            <v>N</v>
          </cell>
          <cell r="BX401" t="str">
            <v>NA</v>
          </cell>
          <cell r="BY401">
            <v>10.15</v>
          </cell>
          <cell r="BZ401">
            <v>5.34</v>
          </cell>
          <cell r="CA401">
            <v>14.1</v>
          </cell>
          <cell r="CB401">
            <v>43.4</v>
          </cell>
          <cell r="CC401">
            <v>81.2</v>
          </cell>
          <cell r="CD401">
            <v>18</v>
          </cell>
          <cell r="CE401">
            <v>243.5</v>
          </cell>
          <cell r="CF401" t="str">
            <v>N</v>
          </cell>
          <cell r="CG401" t="str">
            <v>N</v>
          </cell>
          <cell r="CS401" t="str">
            <v>N</v>
          </cell>
          <cell r="CY401" t="str">
            <v>N</v>
          </cell>
          <cell r="DW401" t="str">
            <v>Y</v>
          </cell>
          <cell r="DX401" t="str">
            <v>N</v>
          </cell>
          <cell r="DZ401" t="str">
            <v>Y</v>
          </cell>
          <cell r="EA401" t="str">
            <v>Daily</v>
          </cell>
          <cell r="EB401" t="str">
            <v>N</v>
          </cell>
          <cell r="EC401" t="str">
            <v>N</v>
          </cell>
          <cell r="EL401">
            <v>0</v>
          </cell>
          <cell r="EO401">
            <v>0</v>
          </cell>
          <cell r="EQ401">
            <v>4.2085029967192602</v>
          </cell>
          <cell r="ER401">
            <v>6</v>
          </cell>
          <cell r="ES401">
            <v>6</v>
          </cell>
          <cell r="ET401" t="str">
            <v>T</v>
          </cell>
          <cell r="EU401" t="str">
            <v>F</v>
          </cell>
          <cell r="EV401" t="str">
            <v>H</v>
          </cell>
          <cell r="EW401" t="str">
            <v>WB</v>
          </cell>
          <cell r="EX401" t="str">
            <v>N</v>
          </cell>
          <cell r="EY401" t="str">
            <v>S</v>
          </cell>
          <cell r="EZ401" t="str">
            <v>A+</v>
          </cell>
          <cell r="FA401" t="str">
            <v>NT</v>
          </cell>
          <cell r="FB401" t="str">
            <v>NR</v>
          </cell>
          <cell r="FC401" t="str">
            <v>NR</v>
          </cell>
          <cell r="FD401" t="str">
            <v>NR</v>
          </cell>
          <cell r="FE401" t="str">
            <v>NR</v>
          </cell>
          <cell r="FF401" t="str">
            <v>NT</v>
          </cell>
          <cell r="FG401" t="str">
            <v>NR</v>
          </cell>
          <cell r="FH401" t="str">
            <v>NR</v>
          </cell>
          <cell r="FI401" t="str">
            <v>NR</v>
          </cell>
          <cell r="FJ401" t="str">
            <v>NR</v>
          </cell>
          <cell r="FK401" t="str">
            <v>NR</v>
          </cell>
          <cell r="FL401" t="str">
            <v>NR</v>
          </cell>
          <cell r="FM401" t="str">
            <v>NT</v>
          </cell>
          <cell r="FN401">
            <v>14.8</v>
          </cell>
          <cell r="FO401" t="str">
            <v>NA</v>
          </cell>
          <cell r="FP401" t="b">
            <v>0</v>
          </cell>
          <cell r="FR401" t="str">
            <v>M</v>
          </cell>
          <cell r="FS401">
            <v>70</v>
          </cell>
          <cell r="FT401" t="str">
            <v>HIGH</v>
          </cell>
          <cell r="FU401">
            <v>0.39646024481477499</v>
          </cell>
          <cell r="FV401">
            <v>39.065809007009697</v>
          </cell>
          <cell r="FW401">
            <v>16.6973534241164</v>
          </cell>
          <cell r="FX401">
            <v>185</v>
          </cell>
          <cell r="FY401">
            <v>71</v>
          </cell>
          <cell r="FZ401">
            <v>25.799444554651899</v>
          </cell>
          <cell r="GA401">
            <v>1</v>
          </cell>
          <cell r="GB401">
            <v>0.27</v>
          </cell>
          <cell r="GC401">
            <v>28.7</v>
          </cell>
          <cell r="GD401">
            <v>17</v>
          </cell>
          <cell r="GE401">
            <v>0.45</v>
          </cell>
          <cell r="GF401">
            <v>36.700000000000003</v>
          </cell>
          <cell r="GG401">
            <v>13.2</v>
          </cell>
          <cell r="GH401">
            <v>1.01</v>
          </cell>
          <cell r="GI401">
            <v>36</v>
          </cell>
          <cell r="GJ401">
            <v>16.2</v>
          </cell>
          <cell r="GK401">
            <v>0.47</v>
          </cell>
          <cell r="GL401">
            <v>36</v>
          </cell>
          <cell r="GM401">
            <v>36.299999999999997</v>
          </cell>
          <cell r="GN401" t="str">
            <v>CAUCASIAN</v>
          </cell>
          <cell r="GO401">
            <v>-3.9694E-2</v>
          </cell>
          <cell r="GP401" t="str">
            <v>NA</v>
          </cell>
          <cell r="GQ401">
            <v>1.03E-2</v>
          </cell>
          <cell r="GR401" t="str">
            <v>NA</v>
          </cell>
          <cell r="GS401">
            <v>2</v>
          </cell>
          <cell r="GT401">
            <v>120481811132</v>
          </cell>
          <cell r="GU401" t="str">
            <v>RO014304 0036</v>
          </cell>
          <cell r="GV401" t="str">
            <v>Recall Group E 091521-Samples-RO014304 0036</v>
          </cell>
          <cell r="GW401">
            <v>501568</v>
          </cell>
          <cell r="GX401">
            <v>32739.43</v>
          </cell>
          <cell r="GY401">
            <v>393</v>
          </cell>
          <cell r="GZ401">
            <v>25.65</v>
          </cell>
          <cell r="HA401">
            <v>13</v>
          </cell>
          <cell r="HB401">
            <v>0.85</v>
          </cell>
          <cell r="HC401">
            <v>689</v>
          </cell>
          <cell r="HD401">
            <v>44.97</v>
          </cell>
          <cell r="HE401">
            <v>24900</v>
          </cell>
        </row>
        <row r="402">
          <cell r="B402">
            <v>35007710730</v>
          </cell>
          <cell r="C402" t="str">
            <v>W08601500311900</v>
          </cell>
          <cell r="D402" t="str">
            <v>RO014753 0001</v>
          </cell>
          <cell r="E402" t="str">
            <v>RO014753 0001</v>
          </cell>
          <cell r="F402" t="str">
            <v>RO014753</v>
          </cell>
          <cell r="G402" t="str">
            <v>RO014753 0036</v>
          </cell>
          <cell r="H402" t="str">
            <v>RO014753</v>
          </cell>
          <cell r="I402">
            <v>36</v>
          </cell>
          <cell r="J402">
            <v>157070351</v>
          </cell>
          <cell r="K402">
            <v>2</v>
          </cell>
          <cell r="L402">
            <v>146496611048</v>
          </cell>
          <cell r="M402" t="str">
            <v>Recall</v>
          </cell>
          <cell r="N402" t="str">
            <v>Recall D42</v>
          </cell>
          <cell r="O402" t="str">
            <v>Matrix tube</v>
          </cell>
          <cell r="P402" t="str">
            <v>Supernate</v>
          </cell>
          <cell r="Q402">
            <v>5639</v>
          </cell>
          <cell r="R402">
            <v>11</v>
          </cell>
          <cell r="S402">
            <v>12</v>
          </cell>
          <cell r="T402" t="str">
            <v>NA</v>
          </cell>
          <cell r="U402" t="str">
            <v>G</v>
          </cell>
          <cell r="V402" t="b">
            <v>1</v>
          </cell>
          <cell r="W402">
            <v>36</v>
          </cell>
          <cell r="X402" t="b">
            <v>0</v>
          </cell>
          <cell r="Y402" t="b">
            <v>0</v>
          </cell>
          <cell r="Z402" t="b">
            <v>0</v>
          </cell>
          <cell r="AA402" t="b">
            <v>0</v>
          </cell>
          <cell r="AB402" t="b">
            <v>1</v>
          </cell>
          <cell r="AC402">
            <v>149335531440</v>
          </cell>
          <cell r="AD402" t="str">
            <v>ITxM</v>
          </cell>
          <cell r="AE402" t="b">
            <v>1</v>
          </cell>
          <cell r="AF402" t="str">
            <v>CAUCASIAN_OTHER</v>
          </cell>
          <cell r="AG402">
            <v>1</v>
          </cell>
          <cell r="AH402">
            <v>1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1</v>
          </cell>
          <cell r="AO402">
            <v>0</v>
          </cell>
          <cell r="AP402">
            <v>0</v>
          </cell>
          <cell r="AQ402">
            <v>0</v>
          </cell>
          <cell r="AR402" t="str">
            <v>NOTHISPANICLATINO</v>
          </cell>
          <cell r="AS402" t="str">
            <v>Recall Completed</v>
          </cell>
          <cell r="AT402" t="str">
            <v>NULL</v>
          </cell>
          <cell r="AU402" t="str">
            <v>NULL</v>
          </cell>
          <cell r="AV402">
            <v>8.5</v>
          </cell>
          <cell r="AW402">
            <v>62</v>
          </cell>
          <cell r="AX402">
            <v>11125.3</v>
          </cell>
          <cell r="AY402">
            <v>0.40234375</v>
          </cell>
          <cell r="AZ402">
            <v>319.10000000000002</v>
          </cell>
          <cell r="BA402">
            <v>38.4</v>
          </cell>
          <cell r="BC402" t="str">
            <v>NA</v>
          </cell>
          <cell r="BD402">
            <v>60.4</v>
          </cell>
          <cell r="BE402" t="str">
            <v>glad8</v>
          </cell>
          <cell r="BF402" t="str">
            <v>CPD;AS1</v>
          </cell>
          <cell r="BG402" t="str">
            <v>Pitt</v>
          </cell>
          <cell r="BH402">
            <v>329</v>
          </cell>
          <cell r="BI402">
            <v>1</v>
          </cell>
          <cell r="BJ402">
            <v>6</v>
          </cell>
          <cell r="BK402">
            <v>4</v>
          </cell>
          <cell r="BL402">
            <v>219</v>
          </cell>
          <cell r="BM402" t="str">
            <v>NA</v>
          </cell>
          <cell r="BN402" t="str">
            <v>NA</v>
          </cell>
          <cell r="BO402" t="str">
            <v>NA</v>
          </cell>
          <cell r="BP402" t="str">
            <v>NA</v>
          </cell>
          <cell r="BQ402" t="str">
            <v>NA</v>
          </cell>
          <cell r="BR402" t="str">
            <v>NA</v>
          </cell>
          <cell r="BS402" t="str">
            <v>NA</v>
          </cell>
          <cell r="BT402" t="str">
            <v>NA</v>
          </cell>
          <cell r="BU402" t="str">
            <v>NA</v>
          </cell>
          <cell r="BV402" t="str">
            <v>NA</v>
          </cell>
          <cell r="BW402" t="str">
            <v>NA</v>
          </cell>
          <cell r="BX402" t="str">
            <v>NA</v>
          </cell>
          <cell r="BY402">
            <v>7.5</v>
          </cell>
          <cell r="BZ402">
            <v>4.9000000000000004</v>
          </cell>
          <cell r="CA402">
            <v>15.3</v>
          </cell>
          <cell r="CB402">
            <v>46</v>
          </cell>
          <cell r="CC402">
            <v>93.7</v>
          </cell>
          <cell r="CD402">
            <v>13.9</v>
          </cell>
          <cell r="CE402">
            <v>290</v>
          </cell>
          <cell r="CF402" t="str">
            <v>N</v>
          </cell>
          <cell r="CG402" t="str">
            <v>N</v>
          </cell>
          <cell r="CS402" t="str">
            <v>N</v>
          </cell>
          <cell r="CY402" t="str">
            <v>N</v>
          </cell>
          <cell r="DW402" t="str">
            <v>Y</v>
          </cell>
          <cell r="DX402" t="str">
            <v>N</v>
          </cell>
          <cell r="DZ402" t="str">
            <v>N</v>
          </cell>
          <cell r="EC402" t="str">
            <v>N</v>
          </cell>
          <cell r="EL402">
            <v>0</v>
          </cell>
          <cell r="EO402">
            <v>0</v>
          </cell>
          <cell r="EQ402">
            <v>191</v>
          </cell>
          <cell r="ER402">
            <v>1</v>
          </cell>
          <cell r="ES402">
            <v>19</v>
          </cell>
          <cell r="ET402" t="str">
            <v>T</v>
          </cell>
          <cell r="EU402" t="str">
            <v>M</v>
          </cell>
          <cell r="EV402" t="str">
            <v>H</v>
          </cell>
          <cell r="EW402" t="str">
            <v>WB</v>
          </cell>
          <cell r="EX402" t="str">
            <v>N</v>
          </cell>
          <cell r="EY402" t="str">
            <v>S</v>
          </cell>
          <cell r="EZ402" t="str">
            <v>B+</v>
          </cell>
          <cell r="FA402" t="str">
            <v>NR</v>
          </cell>
          <cell r="FB402" t="str">
            <v>NR</v>
          </cell>
          <cell r="FC402" t="str">
            <v>NR</v>
          </cell>
          <cell r="FD402" t="str">
            <v>NR</v>
          </cell>
          <cell r="FE402" t="str">
            <v>NR</v>
          </cell>
          <cell r="FF402" t="str">
            <v>NT</v>
          </cell>
          <cell r="FG402" t="str">
            <v>NR</v>
          </cell>
          <cell r="FH402" t="str">
            <v>NR</v>
          </cell>
          <cell r="FI402" t="str">
            <v>NR</v>
          </cell>
          <cell r="FJ402" t="str">
            <v>NR</v>
          </cell>
          <cell r="FK402" t="str">
            <v>NR</v>
          </cell>
          <cell r="FL402" t="str">
            <v>NR</v>
          </cell>
          <cell r="FM402" t="str">
            <v>NT</v>
          </cell>
          <cell r="FN402">
            <v>15.8</v>
          </cell>
          <cell r="FO402" t="str">
            <v>NA</v>
          </cell>
          <cell r="FP402" t="b">
            <v>0</v>
          </cell>
          <cell r="FR402" t="str">
            <v>M</v>
          </cell>
          <cell r="FS402">
            <v>49</v>
          </cell>
          <cell r="FT402" t="str">
            <v>CAUCASIAN</v>
          </cell>
          <cell r="FU402">
            <v>0.35457432059343102</v>
          </cell>
          <cell r="FV402">
            <v>33.9279408675634</v>
          </cell>
          <cell r="FW402">
            <v>60.819882869311698</v>
          </cell>
          <cell r="FX402">
            <v>219</v>
          </cell>
          <cell r="FY402">
            <v>76</v>
          </cell>
          <cell r="FZ402">
            <v>26.654605263157901</v>
          </cell>
          <cell r="GA402">
            <v>1</v>
          </cell>
          <cell r="GB402">
            <v>0.46</v>
          </cell>
          <cell r="GC402">
            <v>41.4</v>
          </cell>
          <cell r="GD402">
            <v>15.2</v>
          </cell>
          <cell r="GE402">
            <v>0.66</v>
          </cell>
          <cell r="GF402">
            <v>39.5</v>
          </cell>
          <cell r="GG402">
            <v>13.7</v>
          </cell>
          <cell r="GH402">
            <v>0.99</v>
          </cell>
          <cell r="GI402">
            <v>43.8</v>
          </cell>
          <cell r="GJ402">
            <v>21.7</v>
          </cell>
          <cell r="GK402">
            <v>0.7</v>
          </cell>
          <cell r="GL402">
            <v>41.8</v>
          </cell>
          <cell r="GM402">
            <v>53.2</v>
          </cell>
          <cell r="GN402" t="str">
            <v>CAUCASIAN</v>
          </cell>
          <cell r="GO402">
            <v>-0.30179800000000001</v>
          </cell>
          <cell r="GP402" t="str">
            <v>NA</v>
          </cell>
          <cell r="GQ402">
            <v>7.0846999999999993E-2</v>
          </cell>
          <cell r="GR402" t="str">
            <v>NA</v>
          </cell>
          <cell r="GS402">
            <v>2</v>
          </cell>
          <cell r="GT402">
            <v>100959801261</v>
          </cell>
          <cell r="GU402" t="str">
            <v>RO014753 0036</v>
          </cell>
          <cell r="GV402" t="str">
            <v>Recall Group T U 092921-Group U-RO014753 0036</v>
          </cell>
          <cell r="GW402">
            <v>551272</v>
          </cell>
          <cell r="GX402">
            <v>36172.699999999997</v>
          </cell>
          <cell r="GY402">
            <v>553</v>
          </cell>
          <cell r="GZ402">
            <v>36.29</v>
          </cell>
          <cell r="HA402">
            <v>9</v>
          </cell>
          <cell r="HB402">
            <v>0.59</v>
          </cell>
          <cell r="HC402">
            <v>1158</v>
          </cell>
          <cell r="HD402">
            <v>75.98</v>
          </cell>
          <cell r="HE402">
            <v>1270000</v>
          </cell>
        </row>
        <row r="403">
          <cell r="B403">
            <v>35007710789</v>
          </cell>
          <cell r="C403" t="str">
            <v>W08591400628100</v>
          </cell>
          <cell r="D403" t="str">
            <v>RO014256 0001</v>
          </cell>
          <cell r="E403" t="str">
            <v>RO014256 0001</v>
          </cell>
          <cell r="F403" t="str">
            <v>RO014256</v>
          </cell>
          <cell r="G403" t="str">
            <v>RO014256 0036</v>
          </cell>
          <cell r="H403" t="str">
            <v>RO014256</v>
          </cell>
          <cell r="I403">
            <v>36</v>
          </cell>
          <cell r="J403">
            <v>155105783</v>
          </cell>
          <cell r="K403">
            <v>2</v>
          </cell>
          <cell r="L403">
            <v>106438891453</v>
          </cell>
          <cell r="M403" t="str">
            <v>Recall</v>
          </cell>
          <cell r="N403" t="str">
            <v>Recall D42</v>
          </cell>
          <cell r="O403" t="str">
            <v>Matrix tube</v>
          </cell>
          <cell r="P403" t="str">
            <v>Supernate</v>
          </cell>
          <cell r="Q403">
            <v>5631</v>
          </cell>
          <cell r="R403">
            <v>3</v>
          </cell>
          <cell r="S403">
            <v>19</v>
          </cell>
          <cell r="T403" t="str">
            <v>NA</v>
          </cell>
          <cell r="U403" t="str">
            <v>G</v>
          </cell>
          <cell r="V403" t="b">
            <v>1</v>
          </cell>
          <cell r="W403">
            <v>36</v>
          </cell>
          <cell r="X403" t="b">
            <v>0</v>
          </cell>
          <cell r="Y403" t="b">
            <v>0</v>
          </cell>
          <cell r="Z403" t="b">
            <v>0</v>
          </cell>
          <cell r="AA403" t="b">
            <v>0</v>
          </cell>
          <cell r="AB403" t="b">
            <v>1</v>
          </cell>
          <cell r="AC403">
            <v>101317441218</v>
          </cell>
          <cell r="AD403" t="str">
            <v>ITxM</v>
          </cell>
          <cell r="AE403" t="b">
            <v>1</v>
          </cell>
          <cell r="AF403" t="str">
            <v>AFRAMRCN</v>
          </cell>
          <cell r="AG403">
            <v>1</v>
          </cell>
          <cell r="AH403">
            <v>1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1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 t="str">
            <v>NOTHISPANICLATINO</v>
          </cell>
          <cell r="AS403" t="str">
            <v>Recall Completed</v>
          </cell>
          <cell r="AT403" t="str">
            <v>NULL</v>
          </cell>
          <cell r="AU403" t="str">
            <v>NULL</v>
          </cell>
          <cell r="AV403">
            <v>11</v>
          </cell>
          <cell r="AW403">
            <v>62</v>
          </cell>
          <cell r="AX403">
            <v>11194</v>
          </cell>
          <cell r="AY403">
            <v>0.26787903559999998</v>
          </cell>
          <cell r="AZ403">
            <v>330.5</v>
          </cell>
          <cell r="BA403">
            <v>2.1</v>
          </cell>
          <cell r="BC403" t="str">
            <v>NA</v>
          </cell>
          <cell r="BD403">
            <v>47.1</v>
          </cell>
          <cell r="BE403" t="str">
            <v>glad9</v>
          </cell>
          <cell r="BF403" t="str">
            <v>CPD;AS1</v>
          </cell>
          <cell r="BG403" t="str">
            <v>Pitt</v>
          </cell>
          <cell r="BH403">
            <v>126</v>
          </cell>
          <cell r="BI403">
            <v>5</v>
          </cell>
          <cell r="BJ403">
            <v>6</v>
          </cell>
          <cell r="BK403">
            <v>3</v>
          </cell>
          <cell r="BL403">
            <v>215</v>
          </cell>
          <cell r="BM403" t="str">
            <v>N</v>
          </cell>
          <cell r="BN403" t="str">
            <v>NA</v>
          </cell>
          <cell r="BO403" t="str">
            <v>Y</v>
          </cell>
          <cell r="BP403">
            <v>840</v>
          </cell>
          <cell r="BQ403" t="str">
            <v>E</v>
          </cell>
          <cell r="BR403" t="str">
            <v>N</v>
          </cell>
          <cell r="BT403" t="str">
            <v>NA</v>
          </cell>
          <cell r="BU403" t="str">
            <v>N</v>
          </cell>
          <cell r="BV403" t="str">
            <v>9B999</v>
          </cell>
          <cell r="BW403" t="str">
            <v>N</v>
          </cell>
          <cell r="BX403" t="str">
            <v>NA</v>
          </cell>
          <cell r="BY403">
            <v>3.7</v>
          </cell>
          <cell r="BZ403">
            <v>4.55</v>
          </cell>
          <cell r="CA403">
            <v>14.55</v>
          </cell>
          <cell r="CB403">
            <v>43.05</v>
          </cell>
          <cell r="CC403">
            <v>94.65</v>
          </cell>
          <cell r="CD403">
            <v>13.15</v>
          </cell>
          <cell r="CE403">
            <v>213</v>
          </cell>
          <cell r="CF403" t="str">
            <v>N</v>
          </cell>
          <cell r="CG403" t="str">
            <v>N</v>
          </cell>
          <cell r="CS403" t="str">
            <v>N</v>
          </cell>
          <cell r="CY403" t="str">
            <v>N</v>
          </cell>
          <cell r="DW403" t="str">
            <v>Y</v>
          </cell>
          <cell r="DX403" t="str">
            <v>N</v>
          </cell>
          <cell r="DZ403" t="str">
            <v>N</v>
          </cell>
          <cell r="EC403" t="str">
            <v>N</v>
          </cell>
          <cell r="EL403">
            <v>0</v>
          </cell>
          <cell r="EO403">
            <v>0</v>
          </cell>
          <cell r="EQ403">
            <v>105</v>
          </cell>
          <cell r="ER403">
            <v>7</v>
          </cell>
          <cell r="ES403">
            <v>23</v>
          </cell>
          <cell r="ET403" t="str">
            <v>T</v>
          </cell>
          <cell r="EU403" t="str">
            <v>M</v>
          </cell>
          <cell r="EV403" t="str">
            <v>H</v>
          </cell>
          <cell r="EW403" t="str">
            <v>WB</v>
          </cell>
          <cell r="EX403" t="str">
            <v>N</v>
          </cell>
          <cell r="EY403" t="str">
            <v>S</v>
          </cell>
          <cell r="EZ403" t="str">
            <v>O+</v>
          </cell>
          <cell r="FA403" t="str">
            <v>NT</v>
          </cell>
          <cell r="FB403" t="str">
            <v>NR</v>
          </cell>
          <cell r="FC403" t="str">
            <v>NR</v>
          </cell>
          <cell r="FD403" t="str">
            <v>NR</v>
          </cell>
          <cell r="FE403" t="str">
            <v>NR</v>
          </cell>
          <cell r="FF403" t="str">
            <v>NT</v>
          </cell>
          <cell r="FG403" t="str">
            <v>NR</v>
          </cell>
          <cell r="FH403" t="str">
            <v>NR</v>
          </cell>
          <cell r="FI403" t="str">
            <v>NR</v>
          </cell>
          <cell r="FJ403" t="str">
            <v>NR</v>
          </cell>
          <cell r="FK403" t="str">
            <v>NR</v>
          </cell>
          <cell r="FL403" t="str">
            <v>NR</v>
          </cell>
          <cell r="FM403" t="str">
            <v>NT</v>
          </cell>
          <cell r="FN403">
            <v>15.4</v>
          </cell>
          <cell r="FO403" t="str">
            <v>NA</v>
          </cell>
          <cell r="FP403" t="b">
            <v>0</v>
          </cell>
          <cell r="FR403" t="str">
            <v>M</v>
          </cell>
          <cell r="FS403">
            <v>30</v>
          </cell>
          <cell r="FT403" t="str">
            <v>AFRAMRCN</v>
          </cell>
          <cell r="FU403">
            <v>0.23776279530800801</v>
          </cell>
          <cell r="FV403">
            <v>-1.2616088422290901</v>
          </cell>
          <cell r="FW403">
            <v>47.044539169285898</v>
          </cell>
          <cell r="FX403">
            <v>215</v>
          </cell>
          <cell r="FY403">
            <v>75</v>
          </cell>
          <cell r="FZ403">
            <v>26.8702222222222</v>
          </cell>
          <cell r="GA403">
            <v>1</v>
          </cell>
          <cell r="GB403">
            <v>0.08</v>
          </cell>
          <cell r="GC403">
            <v>2.2000000000000002</v>
          </cell>
          <cell r="GD403">
            <v>18</v>
          </cell>
          <cell r="GE403">
            <v>0.09</v>
          </cell>
          <cell r="GF403">
            <v>1.1000000000000001</v>
          </cell>
          <cell r="GG403">
            <v>13.4</v>
          </cell>
          <cell r="GH403">
            <v>0.15</v>
          </cell>
          <cell r="GI403">
            <v>1.7</v>
          </cell>
          <cell r="GJ403">
            <v>16</v>
          </cell>
          <cell r="GK403">
            <v>0.36</v>
          </cell>
          <cell r="GL403">
            <v>2.7</v>
          </cell>
          <cell r="GM403">
            <v>44.5</v>
          </cell>
          <cell r="GN403" t="str">
            <v>AFRAMRCN</v>
          </cell>
          <cell r="GO403" t="str">
            <v>NA</v>
          </cell>
          <cell r="GP403">
            <v>0.73626400000000003</v>
          </cell>
          <cell r="GQ403">
            <v>-0.16838</v>
          </cell>
          <cell r="GR403">
            <v>7.0846999999999993E-2</v>
          </cell>
          <cell r="GS403">
            <v>2</v>
          </cell>
          <cell r="GT403">
            <v>119914251033</v>
          </cell>
          <cell r="GU403" t="str">
            <v>RO014256 0036</v>
          </cell>
          <cell r="GV403" t="str">
            <v>Recall Set B-Samples-RO014256 0036</v>
          </cell>
          <cell r="GW403">
            <v>140416</v>
          </cell>
          <cell r="GX403">
            <v>10859.71</v>
          </cell>
          <cell r="GY403">
            <v>736</v>
          </cell>
          <cell r="GZ403">
            <v>56.92</v>
          </cell>
          <cell r="HA403">
            <v>2</v>
          </cell>
          <cell r="HB403">
            <v>0.15</v>
          </cell>
          <cell r="HC403">
            <v>487</v>
          </cell>
          <cell r="HD403">
            <v>37.659999999999997</v>
          </cell>
          <cell r="HE403">
            <v>860000</v>
          </cell>
        </row>
        <row r="404">
          <cell r="B404">
            <v>35007710813</v>
          </cell>
          <cell r="C404" t="str">
            <v>W08701400426400</v>
          </cell>
          <cell r="D404" t="str">
            <v>RO014215 0001</v>
          </cell>
          <cell r="E404" t="str">
            <v>RO014215 0001</v>
          </cell>
          <cell r="F404" t="str">
            <v>RO014215</v>
          </cell>
          <cell r="G404" t="str">
            <v>RO014215 0036</v>
          </cell>
          <cell r="H404" t="str">
            <v>RO014215</v>
          </cell>
          <cell r="I404">
            <v>36</v>
          </cell>
          <cell r="J404">
            <v>155102393</v>
          </cell>
          <cell r="K404">
            <v>2</v>
          </cell>
          <cell r="L404">
            <v>130981621388</v>
          </cell>
          <cell r="M404" t="str">
            <v>Recall</v>
          </cell>
          <cell r="N404" t="str">
            <v>Recall D42</v>
          </cell>
          <cell r="O404" t="str">
            <v>Matrix tube</v>
          </cell>
          <cell r="P404" t="str">
            <v>Supernate</v>
          </cell>
          <cell r="Q404">
            <v>5630</v>
          </cell>
          <cell r="R404">
            <v>7</v>
          </cell>
          <cell r="S404">
            <v>19</v>
          </cell>
          <cell r="T404" t="str">
            <v>NA</v>
          </cell>
          <cell r="U404" t="str">
            <v>E</v>
          </cell>
          <cell r="V404" t="b">
            <v>1</v>
          </cell>
          <cell r="W404">
            <v>36</v>
          </cell>
          <cell r="X404" t="b">
            <v>0</v>
          </cell>
          <cell r="Y404" t="b">
            <v>0</v>
          </cell>
          <cell r="Z404" t="b">
            <v>0</v>
          </cell>
          <cell r="AA404" t="b">
            <v>0</v>
          </cell>
          <cell r="AB404" t="b">
            <v>1</v>
          </cell>
          <cell r="AC404">
            <v>125823591190</v>
          </cell>
          <cell r="AD404" t="str">
            <v>ITxM</v>
          </cell>
          <cell r="AE404" t="b">
            <v>1</v>
          </cell>
          <cell r="AF404" t="str">
            <v>CAUCASIAN_OTHER</v>
          </cell>
          <cell r="AG404">
            <v>1</v>
          </cell>
          <cell r="AH404">
            <v>1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1</v>
          </cell>
          <cell r="AO404">
            <v>0</v>
          </cell>
          <cell r="AP404">
            <v>0</v>
          </cell>
          <cell r="AQ404">
            <v>0</v>
          </cell>
          <cell r="AR404" t="str">
            <v>NOTHISPANICLATINO</v>
          </cell>
          <cell r="AS404" t="str">
            <v>Recall Completed</v>
          </cell>
          <cell r="AT404" t="str">
            <v>NULL</v>
          </cell>
          <cell r="AU404" t="str">
            <v>NULL</v>
          </cell>
          <cell r="AV404">
            <v>12</v>
          </cell>
          <cell r="AW404">
            <v>66</v>
          </cell>
          <cell r="AX404">
            <v>11701.7</v>
          </cell>
          <cell r="AY404">
            <v>0.29906176699999998</v>
          </cell>
          <cell r="AZ404">
            <v>309.89999999999998</v>
          </cell>
          <cell r="BA404">
            <v>58.3</v>
          </cell>
          <cell r="BC404" t="str">
            <v>NA</v>
          </cell>
          <cell r="BD404">
            <v>35</v>
          </cell>
          <cell r="BE404" t="str">
            <v>glad8</v>
          </cell>
          <cell r="BF404" t="str">
            <v>CPD;AS1</v>
          </cell>
          <cell r="BG404" t="str">
            <v>Pitt</v>
          </cell>
          <cell r="BH404">
            <v>119</v>
          </cell>
          <cell r="BI404">
            <v>3</v>
          </cell>
          <cell r="BJ404">
            <v>5</v>
          </cell>
          <cell r="BK404">
            <v>7</v>
          </cell>
          <cell r="BL404">
            <v>138</v>
          </cell>
          <cell r="BM404" t="str">
            <v>N</v>
          </cell>
          <cell r="BN404" t="str">
            <v>NA</v>
          </cell>
          <cell r="BO404" t="str">
            <v>Y</v>
          </cell>
          <cell r="BP404">
            <v>840</v>
          </cell>
          <cell r="BQ404" t="str">
            <v>F</v>
          </cell>
          <cell r="BR404" t="str">
            <v>N</v>
          </cell>
          <cell r="BS404" t="str">
            <v>Y</v>
          </cell>
          <cell r="BT404">
            <v>3</v>
          </cell>
          <cell r="BU404" t="str">
            <v>N</v>
          </cell>
          <cell r="BV404" t="str">
            <v>W9999</v>
          </cell>
          <cell r="BW404" t="str">
            <v>N</v>
          </cell>
          <cell r="BX404" t="str">
            <v>NA</v>
          </cell>
          <cell r="BY404">
            <v>6.65</v>
          </cell>
          <cell r="BZ404">
            <v>4.3849999999999998</v>
          </cell>
          <cell r="CA404">
            <v>13.5</v>
          </cell>
          <cell r="CB404">
            <v>40.5</v>
          </cell>
          <cell r="CC404">
            <v>92.4</v>
          </cell>
          <cell r="CD404">
            <v>13.7</v>
          </cell>
          <cell r="CE404">
            <v>177.5</v>
          </cell>
          <cell r="CF404" t="str">
            <v>N</v>
          </cell>
          <cell r="CG404" t="str">
            <v>N</v>
          </cell>
          <cell r="CS404" t="str">
            <v>N</v>
          </cell>
          <cell r="CY404" t="str">
            <v>N</v>
          </cell>
          <cell r="DW404" t="str">
            <v>Y</v>
          </cell>
          <cell r="DX404" t="str">
            <v>N</v>
          </cell>
          <cell r="DY404" t="str">
            <v>N</v>
          </cell>
          <cell r="DZ404" t="str">
            <v>Y</v>
          </cell>
          <cell r="EA404" t="str">
            <v>4_Or_More_a_Week</v>
          </cell>
          <cell r="EB404" t="str">
            <v>N</v>
          </cell>
          <cell r="EC404" t="str">
            <v>N</v>
          </cell>
          <cell r="ED404" t="str">
            <v>Y</v>
          </cell>
          <cell r="EL404">
            <v>0</v>
          </cell>
          <cell r="EN404" t="str">
            <v xml:space="preserve">Y </v>
          </cell>
          <cell r="EO404">
            <v>3</v>
          </cell>
          <cell r="EQ404">
            <v>42</v>
          </cell>
          <cell r="ER404">
            <v>9</v>
          </cell>
          <cell r="ES404">
            <v>16</v>
          </cell>
          <cell r="ET404" t="str">
            <v>T</v>
          </cell>
          <cell r="EU404" t="str">
            <v>M</v>
          </cell>
          <cell r="EV404" t="str">
            <v>H</v>
          </cell>
          <cell r="EW404" t="str">
            <v>WB</v>
          </cell>
          <cell r="EX404" t="str">
            <v>N</v>
          </cell>
          <cell r="EY404" t="str">
            <v>S</v>
          </cell>
          <cell r="EZ404" t="str">
            <v>B+</v>
          </cell>
          <cell r="FA404" t="str">
            <v>NR</v>
          </cell>
          <cell r="FB404" t="str">
            <v>NR</v>
          </cell>
          <cell r="FC404" t="str">
            <v>NR</v>
          </cell>
          <cell r="FD404" t="str">
            <v>NR</v>
          </cell>
          <cell r="FE404" t="str">
            <v>NR</v>
          </cell>
          <cell r="FF404" t="str">
            <v>NT</v>
          </cell>
          <cell r="FG404" t="str">
            <v>NR</v>
          </cell>
          <cell r="FH404" t="str">
            <v>NR</v>
          </cell>
          <cell r="FI404" t="str">
            <v>NR</v>
          </cell>
          <cell r="FJ404" t="str">
            <v>NR</v>
          </cell>
          <cell r="FK404" t="str">
            <v>NR</v>
          </cell>
          <cell r="FL404" t="str">
            <v>NR</v>
          </cell>
          <cell r="FM404" t="str">
            <v>NT</v>
          </cell>
          <cell r="FN404">
            <v>15</v>
          </cell>
          <cell r="FO404" t="str">
            <v>NA</v>
          </cell>
          <cell r="FP404" t="b">
            <v>0</v>
          </cell>
          <cell r="FR404" t="str">
            <v>F</v>
          </cell>
          <cell r="FS404">
            <v>44</v>
          </cell>
          <cell r="FT404" t="str">
            <v>CAUCASIAN</v>
          </cell>
          <cell r="FU404">
            <v>0.26485170434747601</v>
          </cell>
          <cell r="FV404">
            <v>53.219181617559897</v>
          </cell>
          <cell r="FW404">
            <v>34.512083622646003</v>
          </cell>
          <cell r="FX404">
            <v>138</v>
          </cell>
          <cell r="FY404">
            <v>67</v>
          </cell>
          <cell r="FZ404">
            <v>21.611494764981099</v>
          </cell>
          <cell r="GA404">
            <v>1</v>
          </cell>
          <cell r="GB404">
            <v>0.2</v>
          </cell>
          <cell r="GC404">
            <v>40.6</v>
          </cell>
          <cell r="GD404">
            <v>7.7</v>
          </cell>
          <cell r="GE404">
            <v>0.28000000000000003</v>
          </cell>
          <cell r="GF404">
            <v>51.3</v>
          </cell>
          <cell r="GG404">
            <v>9.6</v>
          </cell>
          <cell r="GH404">
            <v>0.54</v>
          </cell>
          <cell r="GI404">
            <v>48.4</v>
          </cell>
          <cell r="GJ404">
            <v>13.3</v>
          </cell>
          <cell r="GK404">
            <v>0.56999999999999995</v>
          </cell>
          <cell r="GL404">
            <v>50.8</v>
          </cell>
          <cell r="GM404">
            <v>23.6</v>
          </cell>
          <cell r="GN404" t="str">
            <v>CAUCASIAN</v>
          </cell>
          <cell r="GO404">
            <v>-0.420159</v>
          </cell>
          <cell r="GP404" t="str">
            <v>NA</v>
          </cell>
          <cell r="GQ404">
            <v>1.03E-2</v>
          </cell>
          <cell r="GR404" t="str">
            <v>NA</v>
          </cell>
          <cell r="GS404">
            <v>2</v>
          </cell>
          <cell r="GT404">
            <v>140522121131</v>
          </cell>
          <cell r="GU404" t="str">
            <v>RO014215 0036</v>
          </cell>
          <cell r="GV404" t="str">
            <v>Experiment_017-Samples-RO014215 0036</v>
          </cell>
          <cell r="GW404">
            <v>230496</v>
          </cell>
          <cell r="GX404">
            <v>17099.11</v>
          </cell>
          <cell r="GY404">
            <v>654</v>
          </cell>
          <cell r="GZ404">
            <v>48.52</v>
          </cell>
          <cell r="HA404">
            <v>1</v>
          </cell>
          <cell r="HB404">
            <v>7.0000000000000007E-2</v>
          </cell>
          <cell r="HC404">
            <v>535</v>
          </cell>
          <cell r="HD404">
            <v>39.69</v>
          </cell>
          <cell r="HE404">
            <v>607000</v>
          </cell>
        </row>
        <row r="405">
          <cell r="B405">
            <v>35007710862</v>
          </cell>
          <cell r="C405" t="str">
            <v>W08601500212100</v>
          </cell>
          <cell r="D405" t="str">
            <v>RO014680 0001</v>
          </cell>
          <cell r="E405" t="str">
            <v>RO014680 0001</v>
          </cell>
          <cell r="F405" t="str">
            <v>RO014680</v>
          </cell>
          <cell r="G405" t="str">
            <v>RO014680 0036</v>
          </cell>
          <cell r="H405" t="str">
            <v>RO014680</v>
          </cell>
          <cell r="I405">
            <v>36</v>
          </cell>
          <cell r="J405">
            <v>157069477</v>
          </cell>
          <cell r="K405">
            <v>2</v>
          </cell>
          <cell r="L405">
            <v>129626691090</v>
          </cell>
          <cell r="M405" t="str">
            <v>Recall</v>
          </cell>
          <cell r="N405" t="str">
            <v>Recall D42</v>
          </cell>
          <cell r="O405" t="str">
            <v>Matrix tube</v>
          </cell>
          <cell r="P405" t="str">
            <v>Supernate</v>
          </cell>
          <cell r="Q405">
            <v>5637</v>
          </cell>
          <cell r="R405">
            <v>5</v>
          </cell>
          <cell r="S405">
            <v>19</v>
          </cell>
          <cell r="T405" t="str">
            <v>NA</v>
          </cell>
          <cell r="U405" t="str">
            <v>A</v>
          </cell>
          <cell r="V405" t="b">
            <v>1</v>
          </cell>
          <cell r="W405">
            <v>36</v>
          </cell>
          <cell r="X405" t="b">
            <v>0</v>
          </cell>
          <cell r="Y405" t="b">
            <v>0</v>
          </cell>
          <cell r="Z405" t="b">
            <v>0</v>
          </cell>
          <cell r="AA405" t="b">
            <v>0</v>
          </cell>
          <cell r="AB405" t="b">
            <v>1</v>
          </cell>
          <cell r="AC405">
            <v>128295181462</v>
          </cell>
          <cell r="AD405" t="str">
            <v>ITxM</v>
          </cell>
          <cell r="AE405" t="b">
            <v>1</v>
          </cell>
          <cell r="AF405" t="str">
            <v>HIGH</v>
          </cell>
          <cell r="AG405">
            <v>1</v>
          </cell>
          <cell r="AH405">
            <v>1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1</v>
          </cell>
          <cell r="AO405">
            <v>0</v>
          </cell>
          <cell r="AP405">
            <v>0</v>
          </cell>
          <cell r="AQ405">
            <v>0</v>
          </cell>
          <cell r="AR405" t="str">
            <v>NOTHISPANICLATINO</v>
          </cell>
          <cell r="AS405" t="str">
            <v>Recall Completed</v>
          </cell>
          <cell r="AT405" t="str">
            <v>NULL</v>
          </cell>
          <cell r="AU405" t="str">
            <v>NULL</v>
          </cell>
          <cell r="AV405">
            <v>13</v>
          </cell>
          <cell r="AW405">
            <v>63</v>
          </cell>
          <cell r="AX405">
            <v>10626.7</v>
          </cell>
          <cell r="AY405">
            <v>0.3225355144</v>
          </cell>
          <cell r="AZ405">
            <v>313.39999999999998</v>
          </cell>
          <cell r="BA405">
            <v>50.4</v>
          </cell>
          <cell r="BC405" t="str">
            <v>NA</v>
          </cell>
          <cell r="BD405">
            <v>61.3</v>
          </cell>
          <cell r="BE405" t="str">
            <v>glad9</v>
          </cell>
          <cell r="BF405" t="str">
            <v>CPD;AS1</v>
          </cell>
          <cell r="BG405" t="str">
            <v>Pitt</v>
          </cell>
          <cell r="BH405">
            <v>63</v>
          </cell>
          <cell r="BI405">
            <v>9</v>
          </cell>
          <cell r="BJ405">
            <v>5</v>
          </cell>
          <cell r="BK405">
            <v>9</v>
          </cell>
          <cell r="BL405">
            <v>225</v>
          </cell>
          <cell r="BM405" t="str">
            <v>N</v>
          </cell>
          <cell r="BN405" t="str">
            <v>NA</v>
          </cell>
          <cell r="BO405" t="str">
            <v>Y</v>
          </cell>
          <cell r="BP405">
            <v>840</v>
          </cell>
          <cell r="BQ405" t="str">
            <v>E</v>
          </cell>
          <cell r="BR405" t="str">
            <v>N</v>
          </cell>
          <cell r="BT405" t="str">
            <v>NA</v>
          </cell>
          <cell r="BU405" t="str">
            <v>N</v>
          </cell>
          <cell r="BV405" t="str">
            <v>W9999</v>
          </cell>
          <cell r="BW405" t="str">
            <v>N</v>
          </cell>
          <cell r="BX405" t="str">
            <v>NA</v>
          </cell>
          <cell r="BY405">
            <v>9.4499999999999993</v>
          </cell>
          <cell r="BZ405">
            <v>5.17</v>
          </cell>
          <cell r="CA405">
            <v>14.8</v>
          </cell>
          <cell r="CB405">
            <v>44.75</v>
          </cell>
          <cell r="CC405">
            <v>86.65</v>
          </cell>
          <cell r="CD405">
            <v>15.55</v>
          </cell>
          <cell r="CE405">
            <v>166</v>
          </cell>
          <cell r="CF405" t="str">
            <v>N</v>
          </cell>
          <cell r="CG405" t="str">
            <v>N</v>
          </cell>
          <cell r="CS405" t="str">
            <v>Y</v>
          </cell>
          <cell r="CT405" t="str">
            <v>Under_8oz</v>
          </cell>
          <cell r="CU405" t="str">
            <v>Once_A_Day</v>
          </cell>
          <cell r="CV405" t="str">
            <v>NoImpact</v>
          </cell>
          <cell r="CX405" t="str">
            <v>N</v>
          </cell>
          <cell r="CY405" t="str">
            <v>N</v>
          </cell>
          <cell r="DW405" t="str">
            <v>Y</v>
          </cell>
          <cell r="DX405" t="str">
            <v>N</v>
          </cell>
          <cell r="DZ405" t="str">
            <v>N</v>
          </cell>
          <cell r="EC405" t="str">
            <v>N</v>
          </cell>
          <cell r="EL405">
            <v>0</v>
          </cell>
          <cell r="EO405">
            <v>0</v>
          </cell>
          <cell r="EQ405">
            <v>41</v>
          </cell>
          <cell r="ER405">
            <v>4</v>
          </cell>
          <cell r="ES405">
            <v>29</v>
          </cell>
          <cell r="ET405" t="str">
            <v>T</v>
          </cell>
          <cell r="EU405" t="str">
            <v>M</v>
          </cell>
          <cell r="EV405" t="str">
            <v>H</v>
          </cell>
          <cell r="EW405" t="str">
            <v>WB</v>
          </cell>
          <cell r="EX405" t="str">
            <v>N</v>
          </cell>
          <cell r="EY405" t="str">
            <v>S</v>
          </cell>
          <cell r="EZ405" t="str">
            <v>B+</v>
          </cell>
          <cell r="FA405" t="str">
            <v>NR</v>
          </cell>
          <cell r="FB405" t="str">
            <v>NR</v>
          </cell>
          <cell r="FC405" t="str">
            <v>NR</v>
          </cell>
          <cell r="FD405" t="str">
            <v>NR</v>
          </cell>
          <cell r="FE405" t="str">
            <v>NR</v>
          </cell>
          <cell r="FF405" t="str">
            <v>NT</v>
          </cell>
          <cell r="FG405" t="str">
            <v>NR</v>
          </cell>
          <cell r="FH405" t="str">
            <v>NR</v>
          </cell>
          <cell r="FI405" t="str">
            <v>NR</v>
          </cell>
          <cell r="FJ405" t="str">
            <v>NR</v>
          </cell>
          <cell r="FK405" t="str">
            <v>NR</v>
          </cell>
          <cell r="FL405" t="str">
            <v>NR</v>
          </cell>
          <cell r="FM405" t="str">
            <v>NT</v>
          </cell>
          <cell r="FN405">
            <v>14.3</v>
          </cell>
          <cell r="FO405" t="str">
            <v>NA</v>
          </cell>
          <cell r="FP405" t="b">
            <v>0</v>
          </cell>
          <cell r="FR405" t="str">
            <v>M</v>
          </cell>
          <cell r="FS405">
            <v>43</v>
          </cell>
          <cell r="FT405" t="str">
            <v>HIGH</v>
          </cell>
          <cell r="FU405">
            <v>0.28524370272559302</v>
          </cell>
          <cell r="FV405">
            <v>45.560849862536202</v>
          </cell>
          <cell r="FW405">
            <v>61.752048984350999</v>
          </cell>
          <cell r="FX405">
            <v>225</v>
          </cell>
          <cell r="FY405">
            <v>69</v>
          </cell>
          <cell r="FZ405">
            <v>33.2230623818526</v>
          </cell>
          <cell r="GA405">
            <v>1</v>
          </cell>
          <cell r="GB405">
            <v>0.25</v>
          </cell>
          <cell r="GC405">
            <v>52.2</v>
          </cell>
          <cell r="GD405">
            <v>21.9</v>
          </cell>
          <cell r="GE405">
            <v>0.39</v>
          </cell>
          <cell r="GF405">
            <v>57.2</v>
          </cell>
          <cell r="GG405">
            <v>46.9</v>
          </cell>
          <cell r="GH405">
            <v>0.48</v>
          </cell>
          <cell r="GI405">
            <v>59.9</v>
          </cell>
          <cell r="GJ405">
            <v>46.3</v>
          </cell>
          <cell r="GK405">
            <v>1.49</v>
          </cell>
          <cell r="GL405">
            <v>52.4</v>
          </cell>
          <cell r="GM405">
            <v>52.8</v>
          </cell>
          <cell r="GN405" t="str">
            <v>CAUCASIAN</v>
          </cell>
          <cell r="GO405">
            <v>-0.36319299999999999</v>
          </cell>
          <cell r="GP405" t="str">
            <v>NA</v>
          </cell>
          <cell r="GQ405">
            <v>-0.12109399999999999</v>
          </cell>
          <cell r="GR405" t="str">
            <v>NA</v>
          </cell>
          <cell r="GS405">
            <v>2</v>
          </cell>
          <cell r="GT405">
            <v>129317341114</v>
          </cell>
          <cell r="GU405" t="str">
            <v>RO014680 0036</v>
          </cell>
          <cell r="GV405" t="str">
            <v>Recall Set R S-Samples-RO014680 0036</v>
          </cell>
          <cell r="GW405">
            <v>331224</v>
          </cell>
          <cell r="GX405">
            <v>21564.06</v>
          </cell>
          <cell r="GY405">
            <v>802</v>
          </cell>
          <cell r="GZ405">
            <v>52.21</v>
          </cell>
          <cell r="HA405">
            <v>0</v>
          </cell>
          <cell r="HB405">
            <v>0</v>
          </cell>
          <cell r="HC405">
            <v>228</v>
          </cell>
          <cell r="HD405">
            <v>14.84</v>
          </cell>
          <cell r="HE405">
            <v>78800</v>
          </cell>
        </row>
        <row r="406">
          <cell r="B406">
            <v>35007710870</v>
          </cell>
          <cell r="C406" t="str">
            <v>W08591400623500</v>
          </cell>
          <cell r="D406" t="str">
            <v>RO014254 0001</v>
          </cell>
          <cell r="E406" t="str">
            <v>RO014254 0001</v>
          </cell>
          <cell r="F406" t="str">
            <v>RO014254</v>
          </cell>
          <cell r="G406" t="str">
            <v>RO014254 0036</v>
          </cell>
          <cell r="H406" t="str">
            <v>RO014254</v>
          </cell>
          <cell r="I406">
            <v>36</v>
          </cell>
          <cell r="J406">
            <v>155105852</v>
          </cell>
          <cell r="K406">
            <v>2</v>
          </cell>
          <cell r="L406">
            <v>104718681247</v>
          </cell>
          <cell r="M406" t="str">
            <v>Recall</v>
          </cell>
          <cell r="N406" t="str">
            <v>Recall D42</v>
          </cell>
          <cell r="O406" t="str">
            <v>Matrix tube</v>
          </cell>
          <cell r="P406" t="str">
            <v>Supernate</v>
          </cell>
          <cell r="Q406">
            <v>5631</v>
          </cell>
          <cell r="R406">
            <v>11</v>
          </cell>
          <cell r="S406">
            <v>19</v>
          </cell>
          <cell r="T406" t="str">
            <v>NA</v>
          </cell>
          <cell r="U406" t="str">
            <v>F</v>
          </cell>
          <cell r="V406" t="b">
            <v>1</v>
          </cell>
          <cell r="W406">
            <v>36</v>
          </cell>
          <cell r="X406" t="b">
            <v>0</v>
          </cell>
          <cell r="Y406" t="b">
            <v>0</v>
          </cell>
          <cell r="Z406" t="b">
            <v>0</v>
          </cell>
          <cell r="AA406" t="b">
            <v>0</v>
          </cell>
          <cell r="AB406" t="b">
            <v>1</v>
          </cell>
          <cell r="AC406">
            <v>108492651379</v>
          </cell>
          <cell r="AD406" t="str">
            <v>ITxM</v>
          </cell>
          <cell r="AE406" t="b">
            <v>1</v>
          </cell>
          <cell r="AF406" t="str">
            <v>CAUCASIAN_OTHER</v>
          </cell>
          <cell r="AG406">
            <v>1</v>
          </cell>
          <cell r="AH406">
            <v>1</v>
          </cell>
          <cell r="AI406">
            <v>0</v>
          </cell>
          <cell r="AJ406">
            <v>1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 t="str">
            <v>NOTHISPANICLATINO</v>
          </cell>
          <cell r="AS406" t="str">
            <v>Recall Completed</v>
          </cell>
          <cell r="AT406" t="str">
            <v>NULL</v>
          </cell>
          <cell r="AU406" t="str">
            <v>NULL</v>
          </cell>
          <cell r="AV406">
            <v>11</v>
          </cell>
          <cell r="AW406">
            <v>59</v>
          </cell>
          <cell r="AX406">
            <v>9839.9</v>
          </cell>
          <cell r="AY406">
            <v>0.23826127380000001</v>
          </cell>
          <cell r="AZ406">
            <v>313.39999999999998</v>
          </cell>
          <cell r="BA406">
            <v>8.8000000000000007</v>
          </cell>
          <cell r="BC406" t="str">
            <v>NA</v>
          </cell>
          <cell r="BD406">
            <v>39.200000000000003</v>
          </cell>
          <cell r="BE406" t="str">
            <v>glad9</v>
          </cell>
          <cell r="BF406" t="str">
            <v>CPD;AS1</v>
          </cell>
          <cell r="BG406" t="str">
            <v>Pitt</v>
          </cell>
          <cell r="BH406">
            <v>497</v>
          </cell>
          <cell r="BI406">
            <v>2</v>
          </cell>
          <cell r="BJ406">
            <v>5</v>
          </cell>
          <cell r="BK406">
            <v>1</v>
          </cell>
          <cell r="BL406">
            <v>158</v>
          </cell>
          <cell r="BM406" t="str">
            <v>N</v>
          </cell>
          <cell r="BN406" t="str">
            <v>NA</v>
          </cell>
          <cell r="BO406" t="str">
            <v>N</v>
          </cell>
          <cell r="BP406">
            <v>608</v>
          </cell>
          <cell r="BQ406" t="str">
            <v>E</v>
          </cell>
          <cell r="BR406" t="str">
            <v>N</v>
          </cell>
          <cell r="BS406" t="str">
            <v>N</v>
          </cell>
          <cell r="BT406">
            <v>0</v>
          </cell>
          <cell r="BU406" t="str">
            <v>N</v>
          </cell>
          <cell r="BV406" t="str">
            <v>W9999</v>
          </cell>
          <cell r="BW406" t="str">
            <v>N</v>
          </cell>
          <cell r="BX406" t="str">
            <v>NA</v>
          </cell>
          <cell r="BY406">
            <v>9.6</v>
          </cell>
          <cell r="BZ406">
            <v>4.26</v>
          </cell>
          <cell r="CA406">
            <v>12.75</v>
          </cell>
          <cell r="CB406">
            <v>39.1</v>
          </cell>
          <cell r="CC406">
            <v>91.75</v>
          </cell>
          <cell r="CD406">
            <v>15.15</v>
          </cell>
          <cell r="CE406">
            <v>254.5</v>
          </cell>
          <cell r="CF406" t="str">
            <v>Y</v>
          </cell>
          <cell r="CG406" t="str">
            <v>N</v>
          </cell>
          <cell r="CH406" t="str">
            <v>Resting</v>
          </cell>
          <cell r="CI406" t="str">
            <v>Y</v>
          </cell>
          <cell r="CM406" t="str">
            <v>Y</v>
          </cell>
          <cell r="CP406" t="str">
            <v xml:space="preserve">Usually </v>
          </cell>
          <cell r="CQ406" t="str">
            <v>N</v>
          </cell>
          <cell r="CS406" t="str">
            <v>N</v>
          </cell>
          <cell r="CY406" t="str">
            <v>N</v>
          </cell>
          <cell r="DR406" t="str">
            <v>Y</v>
          </cell>
          <cell r="DX406" t="str">
            <v>Y</v>
          </cell>
          <cell r="DY406" t="str">
            <v>N</v>
          </cell>
          <cell r="DZ406" t="str">
            <v>Y</v>
          </cell>
          <cell r="EA406" t="str">
            <v>Daily</v>
          </cell>
          <cell r="EB406" t="str">
            <v>N</v>
          </cell>
          <cell r="EC406" t="str">
            <v>N</v>
          </cell>
          <cell r="ED406" t="str">
            <v>Y</v>
          </cell>
          <cell r="EL406">
            <v>0</v>
          </cell>
          <cell r="EN406" t="str">
            <v>N</v>
          </cell>
          <cell r="EO406">
            <v>0</v>
          </cell>
          <cell r="EQ406">
            <v>49</v>
          </cell>
          <cell r="ER406">
            <v>10</v>
          </cell>
          <cell r="ES406">
            <v>14</v>
          </cell>
          <cell r="ET406" t="str">
            <v>T</v>
          </cell>
          <cell r="EU406" t="str">
            <v>M</v>
          </cell>
          <cell r="EV406" t="str">
            <v>H</v>
          </cell>
          <cell r="EW406" t="str">
            <v>WB</v>
          </cell>
          <cell r="EX406" t="str">
            <v>N</v>
          </cell>
          <cell r="EY406" t="str">
            <v>S</v>
          </cell>
          <cell r="EZ406" t="str">
            <v>O+</v>
          </cell>
          <cell r="FA406" t="str">
            <v>NT</v>
          </cell>
          <cell r="FB406" t="str">
            <v>NR</v>
          </cell>
          <cell r="FC406" t="str">
            <v>NR</v>
          </cell>
          <cell r="FD406" t="str">
            <v>NR</v>
          </cell>
          <cell r="FE406" t="str">
            <v>NR</v>
          </cell>
          <cell r="FF406" t="str">
            <v>NT</v>
          </cell>
          <cell r="FG406" t="str">
            <v>NR</v>
          </cell>
          <cell r="FH406" t="str">
            <v>NR</v>
          </cell>
          <cell r="FI406" t="str">
            <v>NR</v>
          </cell>
          <cell r="FJ406" t="str">
            <v>NR</v>
          </cell>
          <cell r="FK406" t="str">
            <v>NR</v>
          </cell>
          <cell r="FL406" t="str">
            <v>NR</v>
          </cell>
          <cell r="FM406" t="str">
            <v>NT</v>
          </cell>
          <cell r="FN406">
            <v>13.9</v>
          </cell>
          <cell r="FO406" t="str">
            <v>NA</v>
          </cell>
          <cell r="FP406" t="b">
            <v>1</v>
          </cell>
          <cell r="FQ406" t="str">
            <v>2013-12-13;2014-02-12;2014-04-16</v>
          </cell>
          <cell r="FR406" t="str">
            <v>F</v>
          </cell>
          <cell r="FS406">
            <v>45</v>
          </cell>
          <cell r="FT406" t="str">
            <v>OTHER</v>
          </cell>
          <cell r="FU406">
            <v>0.212033398961643</v>
          </cell>
          <cell r="FV406">
            <v>5.2334320132973602</v>
          </cell>
          <cell r="FW406">
            <v>38.862192159496203</v>
          </cell>
          <cell r="FX406">
            <v>158</v>
          </cell>
          <cell r="FY406">
            <v>61</v>
          </cell>
          <cell r="FZ406">
            <v>29.850577801666201</v>
          </cell>
          <cell r="GA406">
            <v>1</v>
          </cell>
          <cell r="GB406">
            <v>7.0000000000000007E-2</v>
          </cell>
          <cell r="GC406">
            <v>9.3000000000000007</v>
          </cell>
          <cell r="GD406">
            <v>17</v>
          </cell>
          <cell r="GE406">
            <v>0.08</v>
          </cell>
          <cell r="GF406">
            <v>13.3</v>
          </cell>
          <cell r="GG406">
            <v>20.399999999999999</v>
          </cell>
          <cell r="GH406">
            <v>0.19</v>
          </cell>
          <cell r="GI406">
            <v>11.5</v>
          </cell>
          <cell r="GJ406">
            <v>9.3000000000000007</v>
          </cell>
          <cell r="GK406">
            <v>0.28000000000000003</v>
          </cell>
          <cell r="GL406">
            <v>10.7</v>
          </cell>
          <cell r="GM406">
            <v>36</v>
          </cell>
          <cell r="GN406" t="str">
            <v>other</v>
          </cell>
          <cell r="GO406" t="str">
            <v>NA</v>
          </cell>
          <cell r="GP406">
            <v>6.6522999999999999E-2</v>
          </cell>
          <cell r="GQ406" t="str">
            <v>NA</v>
          </cell>
          <cell r="GR406">
            <v>0.13139400000000001</v>
          </cell>
          <cell r="GS406">
            <v>2</v>
          </cell>
          <cell r="GT406">
            <v>104589951407</v>
          </cell>
          <cell r="GU406" t="str">
            <v>RO014254 0036</v>
          </cell>
          <cell r="GV406" t="str">
            <v>Recall Set B-Samples-RO014254 0036</v>
          </cell>
          <cell r="GW406">
            <v>281776</v>
          </cell>
          <cell r="GX406">
            <v>21691.759999999998</v>
          </cell>
          <cell r="GY406">
            <v>878</v>
          </cell>
          <cell r="GZ406">
            <v>67.59</v>
          </cell>
          <cell r="HA406">
            <v>4</v>
          </cell>
          <cell r="HB406">
            <v>0.31</v>
          </cell>
          <cell r="HC406">
            <v>154</v>
          </cell>
          <cell r="HD406">
            <v>11.86</v>
          </cell>
          <cell r="HE406">
            <v>752000</v>
          </cell>
        </row>
        <row r="407">
          <cell r="B407">
            <v>35007710961</v>
          </cell>
          <cell r="C407" t="str">
            <v>W08591400626000</v>
          </cell>
          <cell r="D407" t="str">
            <v>RO014255 0001</v>
          </cell>
          <cell r="E407" t="str">
            <v>RO014255 0001</v>
          </cell>
          <cell r="F407" t="str">
            <v>RO014255</v>
          </cell>
          <cell r="G407" t="str">
            <v>RO014255 0036</v>
          </cell>
          <cell r="H407" t="str">
            <v>RO014255</v>
          </cell>
          <cell r="I407">
            <v>36</v>
          </cell>
          <cell r="J407">
            <v>155105834</v>
          </cell>
          <cell r="K407">
            <v>2</v>
          </cell>
          <cell r="L407">
            <v>138205291210</v>
          </cell>
          <cell r="M407" t="str">
            <v>Recall</v>
          </cell>
          <cell r="N407" t="str">
            <v>Recall D42</v>
          </cell>
          <cell r="O407" t="str">
            <v>Matrix tube</v>
          </cell>
          <cell r="P407" t="str">
            <v>Supernate</v>
          </cell>
          <cell r="Q407">
            <v>5631</v>
          </cell>
          <cell r="R407">
            <v>1</v>
          </cell>
          <cell r="S407">
            <v>19</v>
          </cell>
          <cell r="T407" t="str">
            <v>NA</v>
          </cell>
          <cell r="U407" t="str">
            <v>G</v>
          </cell>
          <cell r="V407" t="b">
            <v>1</v>
          </cell>
          <cell r="W407">
            <v>36</v>
          </cell>
          <cell r="X407" t="b">
            <v>0</v>
          </cell>
          <cell r="Y407" t="b">
            <v>0</v>
          </cell>
          <cell r="Z407" t="b">
            <v>0</v>
          </cell>
          <cell r="AA407" t="b">
            <v>0</v>
          </cell>
          <cell r="AB407" t="b">
            <v>1</v>
          </cell>
          <cell r="AC407">
            <v>150518921327</v>
          </cell>
          <cell r="AD407" t="str">
            <v>ITxM</v>
          </cell>
          <cell r="AE407" t="b">
            <v>1</v>
          </cell>
          <cell r="AF407" t="str">
            <v>CAUCASIAN_OTHER</v>
          </cell>
          <cell r="AG407">
            <v>1</v>
          </cell>
          <cell r="AH407">
            <v>1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1</v>
          </cell>
          <cell r="AO407">
            <v>0</v>
          </cell>
          <cell r="AP407">
            <v>0</v>
          </cell>
          <cell r="AQ407">
            <v>0</v>
          </cell>
          <cell r="AR407" t="str">
            <v>NOTHISPANICLATINO</v>
          </cell>
          <cell r="AS407" t="str">
            <v>Recall Completed</v>
          </cell>
          <cell r="AT407" t="str">
            <v>NULL</v>
          </cell>
          <cell r="AU407" t="str">
            <v>NULL</v>
          </cell>
          <cell r="AV407">
            <v>12</v>
          </cell>
          <cell r="AW407">
            <v>59.5</v>
          </cell>
          <cell r="AX407">
            <v>10462</v>
          </cell>
          <cell r="AY407">
            <v>0.16823349369999999</v>
          </cell>
          <cell r="AZ407">
            <v>320.2</v>
          </cell>
          <cell r="BA407">
            <v>15</v>
          </cell>
          <cell r="BC407" t="str">
            <v>NA</v>
          </cell>
          <cell r="BD407">
            <v>45</v>
          </cell>
          <cell r="BE407" t="str">
            <v>glad9</v>
          </cell>
          <cell r="BF407" t="str">
            <v>CPD;AS1</v>
          </cell>
          <cell r="BG407" t="str">
            <v>Pitt</v>
          </cell>
          <cell r="BH407" t="str">
            <v>Inf</v>
          </cell>
          <cell r="BI407">
            <v>0</v>
          </cell>
          <cell r="BJ407">
            <v>5</v>
          </cell>
          <cell r="BK407">
            <v>9</v>
          </cell>
          <cell r="BL407">
            <v>170</v>
          </cell>
          <cell r="BM407" t="str">
            <v>N</v>
          </cell>
          <cell r="BN407" t="str">
            <v>NA</v>
          </cell>
          <cell r="BO407" t="str">
            <v>Y</v>
          </cell>
          <cell r="BP407">
            <v>840</v>
          </cell>
          <cell r="BQ407" t="str">
            <v>E</v>
          </cell>
          <cell r="BR407" t="str">
            <v>N</v>
          </cell>
          <cell r="BT407" t="str">
            <v>NA</v>
          </cell>
          <cell r="BU407" t="str">
            <v>N</v>
          </cell>
          <cell r="BV407" t="str">
            <v>W9999</v>
          </cell>
          <cell r="BW407" t="str">
            <v>Y</v>
          </cell>
          <cell r="BX407">
            <v>0</v>
          </cell>
          <cell r="BY407">
            <v>9.4499999999999993</v>
          </cell>
          <cell r="BZ407">
            <v>5.64</v>
          </cell>
          <cell r="CA407">
            <v>15.65</v>
          </cell>
          <cell r="CB407">
            <v>47.45</v>
          </cell>
          <cell r="CC407">
            <v>84.2</v>
          </cell>
          <cell r="CD407">
            <v>13.95</v>
          </cell>
          <cell r="CE407">
            <v>224</v>
          </cell>
          <cell r="CF407" t="str">
            <v>N</v>
          </cell>
          <cell r="CG407" t="str">
            <v>N</v>
          </cell>
          <cell r="CS407" t="str">
            <v>N</v>
          </cell>
          <cell r="CY407" t="str">
            <v>N</v>
          </cell>
          <cell r="DW407" t="str">
            <v>Y</v>
          </cell>
          <cell r="DX407" t="str">
            <v>N</v>
          </cell>
          <cell r="DZ407" t="str">
            <v>N</v>
          </cell>
          <cell r="EC407" t="str">
            <v>N</v>
          </cell>
          <cell r="EL407">
            <v>0</v>
          </cell>
          <cell r="EO407">
            <v>0</v>
          </cell>
          <cell r="EQ407">
            <v>153</v>
          </cell>
          <cell r="ER407">
            <v>11</v>
          </cell>
          <cell r="ES407">
            <v>8</v>
          </cell>
          <cell r="ET407" t="str">
            <v>B</v>
          </cell>
          <cell r="EU407" t="str">
            <v>M</v>
          </cell>
          <cell r="EV407" t="str">
            <v>H</v>
          </cell>
          <cell r="EW407" t="str">
            <v>WB</v>
          </cell>
          <cell r="EX407" t="str">
            <v>N</v>
          </cell>
          <cell r="EY407" t="str">
            <v>S</v>
          </cell>
          <cell r="EZ407" t="str">
            <v>B+</v>
          </cell>
          <cell r="FA407" t="str">
            <v>NR</v>
          </cell>
          <cell r="FB407" t="str">
            <v>NR</v>
          </cell>
          <cell r="FC407" t="str">
            <v>NR</v>
          </cell>
          <cell r="FD407" t="str">
            <v>NR</v>
          </cell>
          <cell r="FE407" t="str">
            <v>NR</v>
          </cell>
          <cell r="FF407" t="str">
            <v>NT</v>
          </cell>
          <cell r="FG407" t="str">
            <v>NR</v>
          </cell>
          <cell r="FH407" t="str">
            <v>NR</v>
          </cell>
          <cell r="FI407" t="str">
            <v>NR</v>
          </cell>
          <cell r="FJ407" t="str">
            <v>NR</v>
          </cell>
          <cell r="FK407" t="str">
            <v>NR</v>
          </cell>
          <cell r="FL407" t="str">
            <v>NR</v>
          </cell>
          <cell r="FM407" t="str">
            <v>NR</v>
          </cell>
          <cell r="FN407">
            <v>17.5</v>
          </cell>
          <cell r="FO407" t="str">
            <v>NA</v>
          </cell>
          <cell r="FP407" t="b">
            <v>0</v>
          </cell>
          <cell r="FR407" t="str">
            <v>M</v>
          </cell>
          <cell r="FS407">
            <v>38</v>
          </cell>
          <cell r="FT407" t="str">
            <v>CAUCASIAN</v>
          </cell>
          <cell r="FU407">
            <v>0.15119921028743499</v>
          </cell>
          <cell r="FV407">
            <v>11.243768327366601</v>
          </cell>
          <cell r="FW407">
            <v>44.869484900860797</v>
          </cell>
          <cell r="FX407">
            <v>170</v>
          </cell>
          <cell r="FY407">
            <v>69</v>
          </cell>
          <cell r="FZ407">
            <v>25.101869355177499</v>
          </cell>
          <cell r="GA407">
            <v>1</v>
          </cell>
          <cell r="GB407">
            <v>0.1</v>
          </cell>
          <cell r="GC407">
            <v>13</v>
          </cell>
          <cell r="GD407">
            <v>17.7</v>
          </cell>
          <cell r="GE407">
            <v>0.13</v>
          </cell>
          <cell r="GF407">
            <v>17.899999999999999</v>
          </cell>
          <cell r="GG407">
            <v>10.1</v>
          </cell>
          <cell r="GH407">
            <v>0.23</v>
          </cell>
          <cell r="GI407">
            <v>17.2</v>
          </cell>
          <cell r="GJ407">
            <v>10.7</v>
          </cell>
          <cell r="GK407">
            <v>0.31</v>
          </cell>
          <cell r="GL407">
            <v>15</v>
          </cell>
          <cell r="GM407">
            <v>39.799999999999997</v>
          </cell>
          <cell r="GN407" t="str">
            <v>CAUCASIAN</v>
          </cell>
          <cell r="GO407">
            <v>0.25764599999999999</v>
          </cell>
          <cell r="GP407" t="str">
            <v>NA</v>
          </cell>
          <cell r="GQ407">
            <v>1.03E-2</v>
          </cell>
          <cell r="GR407" t="str">
            <v>NA</v>
          </cell>
          <cell r="GS407">
            <v>2</v>
          </cell>
          <cell r="GT407">
            <v>140830791071</v>
          </cell>
          <cell r="GU407" t="str">
            <v>RO014255 0036</v>
          </cell>
          <cell r="GV407" t="str">
            <v>Recall Set B-Samples-RO014255 0036</v>
          </cell>
          <cell r="GW407">
            <v>300480</v>
          </cell>
          <cell r="GX407">
            <v>22885</v>
          </cell>
          <cell r="GY407">
            <v>975</v>
          </cell>
          <cell r="GZ407">
            <v>74.260000000000005</v>
          </cell>
          <cell r="HA407">
            <v>6</v>
          </cell>
          <cell r="HB407">
            <v>0.46</v>
          </cell>
          <cell r="HC407">
            <v>268</v>
          </cell>
          <cell r="HD407">
            <v>20.41</v>
          </cell>
          <cell r="HE407">
            <v>320000</v>
          </cell>
        </row>
        <row r="408">
          <cell r="B408">
            <v>35007710995</v>
          </cell>
          <cell r="C408" t="str">
            <v>W08431400260400</v>
          </cell>
          <cell r="D408" t="str">
            <v>RO014271 0001</v>
          </cell>
          <cell r="E408" t="str">
            <v>RO014271 0001</v>
          </cell>
          <cell r="F408" t="str">
            <v>RO014271</v>
          </cell>
          <cell r="G408" t="str">
            <v>RO014271 0036</v>
          </cell>
          <cell r="H408" t="str">
            <v>RO014271</v>
          </cell>
          <cell r="I408">
            <v>36</v>
          </cell>
          <cell r="J408">
            <v>155105003</v>
          </cell>
          <cell r="K408">
            <v>2</v>
          </cell>
          <cell r="L408">
            <v>150052591286</v>
          </cell>
          <cell r="M408" t="str">
            <v>Recall</v>
          </cell>
          <cell r="N408" t="str">
            <v>Recall D42</v>
          </cell>
          <cell r="O408" t="str">
            <v>Matrix tube</v>
          </cell>
          <cell r="P408" t="str">
            <v>Supernate</v>
          </cell>
          <cell r="Q408">
            <v>5633</v>
          </cell>
          <cell r="R408">
            <v>3</v>
          </cell>
          <cell r="S408">
            <v>19</v>
          </cell>
          <cell r="T408" t="str">
            <v>NA</v>
          </cell>
          <cell r="U408" t="str">
            <v>D</v>
          </cell>
          <cell r="V408" t="b">
            <v>1</v>
          </cell>
          <cell r="W408">
            <v>36</v>
          </cell>
          <cell r="X408" t="b">
            <v>0</v>
          </cell>
          <cell r="Y408" t="b">
            <v>0</v>
          </cell>
          <cell r="Z408" t="b">
            <v>0</v>
          </cell>
          <cell r="AA408" t="b">
            <v>0</v>
          </cell>
          <cell r="AB408" t="b">
            <v>1</v>
          </cell>
          <cell r="AC408">
            <v>150469291422</v>
          </cell>
          <cell r="AD408" t="str">
            <v>ITxM</v>
          </cell>
          <cell r="AE408" t="b">
            <v>1</v>
          </cell>
          <cell r="AF408" t="str">
            <v>HIGH</v>
          </cell>
          <cell r="AG408">
            <v>1</v>
          </cell>
          <cell r="AH408">
            <v>1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1</v>
          </cell>
          <cell r="AO408">
            <v>0</v>
          </cell>
          <cell r="AP408">
            <v>0</v>
          </cell>
          <cell r="AQ408">
            <v>0</v>
          </cell>
          <cell r="AR408" t="str">
            <v>NOTHISPANICLATINO</v>
          </cell>
          <cell r="AS408" t="str">
            <v>Recall Completed</v>
          </cell>
          <cell r="AT408" t="str">
            <v>NULL</v>
          </cell>
          <cell r="AU408" t="str">
            <v>NULL</v>
          </cell>
          <cell r="AV408">
            <v>12</v>
          </cell>
          <cell r="AW408">
            <v>57</v>
          </cell>
          <cell r="AX408">
            <v>9565.4</v>
          </cell>
          <cell r="AY408">
            <v>0.87398373979999999</v>
          </cell>
          <cell r="AZ408">
            <v>315.60000000000002</v>
          </cell>
          <cell r="BA408">
            <v>30.1</v>
          </cell>
          <cell r="BC408" t="str">
            <v>NA</v>
          </cell>
          <cell r="BD408">
            <v>35.200000000000003</v>
          </cell>
          <cell r="BE408" t="str">
            <v>glad9</v>
          </cell>
          <cell r="BF408" t="str">
            <v>CPD;AS1</v>
          </cell>
          <cell r="BG408" t="str">
            <v>Pitt</v>
          </cell>
          <cell r="BH408">
            <v>63</v>
          </cell>
          <cell r="BI408">
            <v>10</v>
          </cell>
          <cell r="BJ408">
            <v>5</v>
          </cell>
          <cell r="BK408">
            <v>10</v>
          </cell>
          <cell r="BL408">
            <v>225</v>
          </cell>
          <cell r="BM408" t="str">
            <v>Y</v>
          </cell>
          <cell r="BN408">
            <v>1985</v>
          </cell>
          <cell r="BO408" t="str">
            <v>Y</v>
          </cell>
          <cell r="BP408">
            <v>840</v>
          </cell>
          <cell r="BQ408" t="str">
            <v>E</v>
          </cell>
          <cell r="BR408" t="str">
            <v>N</v>
          </cell>
          <cell r="BT408" t="str">
            <v>NA</v>
          </cell>
          <cell r="BU408" t="str">
            <v>N</v>
          </cell>
          <cell r="BV408" t="str">
            <v>W9999</v>
          </cell>
          <cell r="BW408" t="str">
            <v>N</v>
          </cell>
          <cell r="BX408" t="str">
            <v>NA</v>
          </cell>
          <cell r="BY408">
            <v>7.7</v>
          </cell>
          <cell r="BZ408">
            <v>4.82</v>
          </cell>
          <cell r="CA408">
            <v>12.65</v>
          </cell>
          <cell r="CB408">
            <v>38.700000000000003</v>
          </cell>
          <cell r="CC408">
            <v>80.25</v>
          </cell>
          <cell r="CD408">
            <v>14.65</v>
          </cell>
          <cell r="CE408">
            <v>218</v>
          </cell>
          <cell r="CF408" t="str">
            <v>N</v>
          </cell>
          <cell r="CG408" t="str">
            <v>N</v>
          </cell>
          <cell r="CS408" t="str">
            <v>N</v>
          </cell>
          <cell r="CY408" t="str">
            <v>N</v>
          </cell>
          <cell r="DW408" t="str">
            <v>Y</v>
          </cell>
          <cell r="DX408" t="str">
            <v>N</v>
          </cell>
          <cell r="DZ408" t="str">
            <v>N</v>
          </cell>
          <cell r="EC408" t="str">
            <v>N</v>
          </cell>
          <cell r="EL408">
            <v>0</v>
          </cell>
          <cell r="EO408">
            <v>0</v>
          </cell>
          <cell r="EQ408">
            <v>7</v>
          </cell>
          <cell r="ER408">
            <v>7</v>
          </cell>
          <cell r="ES408">
            <v>23</v>
          </cell>
          <cell r="ET408" t="str">
            <v>T</v>
          </cell>
          <cell r="EU408" t="str">
            <v>F</v>
          </cell>
          <cell r="EV408" t="str">
            <v>H</v>
          </cell>
          <cell r="EW408" t="str">
            <v>WB</v>
          </cell>
          <cell r="EX408" t="str">
            <v>N</v>
          </cell>
          <cell r="EY408" t="str">
            <v>S</v>
          </cell>
          <cell r="EZ408" t="str">
            <v>A+</v>
          </cell>
          <cell r="FA408" t="str">
            <v>NR</v>
          </cell>
          <cell r="FB408" t="str">
            <v>NR</v>
          </cell>
          <cell r="FC408" t="str">
            <v>NR</v>
          </cell>
          <cell r="FD408" t="str">
            <v>NR</v>
          </cell>
          <cell r="FE408" t="str">
            <v>NR</v>
          </cell>
          <cell r="FF408" t="str">
            <v>NT</v>
          </cell>
          <cell r="FG408" t="str">
            <v>NR</v>
          </cell>
          <cell r="FH408" t="str">
            <v>NR</v>
          </cell>
          <cell r="FI408" t="str">
            <v>NR</v>
          </cell>
          <cell r="FJ408" t="str">
            <v>NR</v>
          </cell>
          <cell r="FK408" t="str">
            <v>NR</v>
          </cell>
          <cell r="FL408" t="str">
            <v>NR</v>
          </cell>
          <cell r="FM408" t="str">
            <v>NT</v>
          </cell>
          <cell r="FN408">
            <v>14.8</v>
          </cell>
          <cell r="FO408" t="str">
            <v>NA</v>
          </cell>
          <cell r="FP408" t="b">
            <v>0</v>
          </cell>
          <cell r="FR408" t="str">
            <v>M</v>
          </cell>
          <cell r="FS408">
            <v>55</v>
          </cell>
          <cell r="FT408" t="str">
            <v>HIGH</v>
          </cell>
          <cell r="FU408">
            <v>0.76429509261880602</v>
          </cell>
          <cell r="FV408">
            <v>25.881845479374</v>
          </cell>
          <cell r="FW408">
            <v>34.719231648210297</v>
          </cell>
          <cell r="FX408">
            <v>225</v>
          </cell>
          <cell r="FY408">
            <v>70</v>
          </cell>
          <cell r="FZ408">
            <v>32.280612244898002</v>
          </cell>
          <cell r="GA408">
            <v>1</v>
          </cell>
          <cell r="GB408">
            <v>0.7</v>
          </cell>
          <cell r="GC408">
            <v>48.1</v>
          </cell>
          <cell r="GD408">
            <v>8.5</v>
          </cell>
          <cell r="GE408" t="str">
            <v>NA</v>
          </cell>
          <cell r="GF408" t="str">
            <v>NA</v>
          </cell>
          <cell r="GG408" t="str">
            <v>NA</v>
          </cell>
          <cell r="GH408">
            <v>1.53</v>
          </cell>
          <cell r="GI408">
            <v>41</v>
          </cell>
          <cell r="GJ408">
            <v>26.3</v>
          </cell>
          <cell r="GK408">
            <v>1.46</v>
          </cell>
          <cell r="GL408">
            <v>39.200000000000003</v>
          </cell>
          <cell r="GM408">
            <v>44.7</v>
          </cell>
          <cell r="GN408" t="str">
            <v>CAUCASIAN</v>
          </cell>
          <cell r="GO408">
            <v>-5.0050999999999998E-2</v>
          </cell>
          <cell r="GP408" t="str">
            <v>NA</v>
          </cell>
          <cell r="GQ408">
            <v>5.1500000000000001E-3</v>
          </cell>
          <cell r="GR408" t="str">
            <v>NA</v>
          </cell>
          <cell r="GS408">
            <v>2</v>
          </cell>
          <cell r="GT408">
            <v>130016321065</v>
          </cell>
          <cell r="GU408" t="str">
            <v>RO014271 0036</v>
          </cell>
          <cell r="GV408" t="str">
            <v>Recall Group C 091321-Samples-RO014271 0036</v>
          </cell>
          <cell r="GW408">
            <v>322968</v>
          </cell>
          <cell r="GX408">
            <v>21012.880000000001</v>
          </cell>
          <cell r="GY408">
            <v>6418</v>
          </cell>
          <cell r="GZ408">
            <v>417.57</v>
          </cell>
          <cell r="HA408">
            <v>33</v>
          </cell>
          <cell r="HB408">
            <v>2.15</v>
          </cell>
          <cell r="HC408">
            <v>2214</v>
          </cell>
          <cell r="HD408">
            <v>144.05000000000001</v>
          </cell>
          <cell r="HE408">
            <v>7330000</v>
          </cell>
        </row>
        <row r="409">
          <cell r="B409">
            <v>35007711084</v>
          </cell>
          <cell r="C409" t="str">
            <v>W08531400343300</v>
          </cell>
          <cell r="D409" t="str">
            <v>RO014267 0001</v>
          </cell>
          <cell r="E409" t="str">
            <v>RO014267 0001</v>
          </cell>
          <cell r="F409" t="str">
            <v>RO014267</v>
          </cell>
          <cell r="G409" t="str">
            <v>RO014267 0036</v>
          </cell>
          <cell r="H409" t="str">
            <v>RO014267</v>
          </cell>
          <cell r="I409">
            <v>36</v>
          </cell>
          <cell r="J409">
            <v>155105114</v>
          </cell>
          <cell r="K409">
            <v>2</v>
          </cell>
          <cell r="L409">
            <v>140906891530</v>
          </cell>
          <cell r="M409" t="str">
            <v>Recall</v>
          </cell>
          <cell r="N409" t="str">
            <v>Recall D42</v>
          </cell>
          <cell r="O409" t="str">
            <v>Matrix tube</v>
          </cell>
          <cell r="P409" t="str">
            <v>Supernate</v>
          </cell>
          <cell r="Q409">
            <v>5632</v>
          </cell>
          <cell r="R409">
            <v>11</v>
          </cell>
          <cell r="S409">
            <v>19</v>
          </cell>
          <cell r="T409" t="str">
            <v>NA</v>
          </cell>
          <cell r="U409" t="str">
            <v>A</v>
          </cell>
          <cell r="V409" t="b">
            <v>1</v>
          </cell>
          <cell r="W409">
            <v>36</v>
          </cell>
          <cell r="X409" t="b">
            <v>0</v>
          </cell>
          <cell r="Y409" t="b">
            <v>0</v>
          </cell>
          <cell r="Z409" t="b">
            <v>0</v>
          </cell>
          <cell r="AA409" t="b">
            <v>0</v>
          </cell>
          <cell r="AB409" t="b">
            <v>1</v>
          </cell>
          <cell r="AC409">
            <v>114849741293</v>
          </cell>
          <cell r="AD409" t="str">
            <v>ITxM</v>
          </cell>
          <cell r="AE409" t="b">
            <v>1</v>
          </cell>
          <cell r="AF409" t="str">
            <v>HIGH</v>
          </cell>
          <cell r="AG409">
            <v>1</v>
          </cell>
          <cell r="AH409">
            <v>1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1</v>
          </cell>
          <cell r="AO409">
            <v>0</v>
          </cell>
          <cell r="AP409">
            <v>0</v>
          </cell>
          <cell r="AQ409">
            <v>0</v>
          </cell>
          <cell r="AR409" t="str">
            <v>NOTHISPANICLATINO</v>
          </cell>
          <cell r="AS409" t="str">
            <v>Recall Completed</v>
          </cell>
          <cell r="AT409" t="str">
            <v>NULL</v>
          </cell>
          <cell r="AU409" t="str">
            <v>NULL</v>
          </cell>
          <cell r="AV409">
            <v>13.5</v>
          </cell>
          <cell r="AW409">
            <v>58</v>
          </cell>
          <cell r="AX409">
            <v>9556.2999999999993</v>
          </cell>
          <cell r="AY409">
            <v>0.51268549549999998</v>
          </cell>
          <cell r="AZ409">
            <v>291.60000000000002</v>
          </cell>
          <cell r="BA409">
            <v>55.7</v>
          </cell>
          <cell r="BC409" t="str">
            <v>NA</v>
          </cell>
          <cell r="BD409">
            <v>10.199999999999999</v>
          </cell>
          <cell r="BE409" t="str">
            <v>glad10</v>
          </cell>
          <cell r="BF409" t="str">
            <v>CPD;AS1</v>
          </cell>
          <cell r="BG409" t="str">
            <v>Pitt</v>
          </cell>
          <cell r="BH409">
            <v>63</v>
          </cell>
          <cell r="BI409">
            <v>9</v>
          </cell>
          <cell r="BJ409">
            <v>5</v>
          </cell>
          <cell r="BK409">
            <v>8</v>
          </cell>
          <cell r="BL409">
            <v>216</v>
          </cell>
          <cell r="BM409" t="str">
            <v>N</v>
          </cell>
          <cell r="BN409" t="str">
            <v>NA</v>
          </cell>
          <cell r="BO409" t="str">
            <v>Y</v>
          </cell>
          <cell r="BP409">
            <v>840</v>
          </cell>
          <cell r="BQ409">
            <v>9</v>
          </cell>
          <cell r="BR409">
            <v>9</v>
          </cell>
          <cell r="BS409" t="str">
            <v>Y</v>
          </cell>
          <cell r="BT409">
            <v>2</v>
          </cell>
          <cell r="BU409">
            <v>9</v>
          </cell>
          <cell r="BV409">
            <v>99999</v>
          </cell>
          <cell r="BW409" t="str">
            <v>N</v>
          </cell>
          <cell r="BX409" t="str">
            <v>NA</v>
          </cell>
          <cell r="BY409">
            <v>6.95</v>
          </cell>
          <cell r="BZ409">
            <v>5.18</v>
          </cell>
          <cell r="CA409">
            <v>12</v>
          </cell>
          <cell r="CB409">
            <v>37.700000000000003</v>
          </cell>
          <cell r="CC409">
            <v>72.75</v>
          </cell>
          <cell r="CD409">
            <v>17.100000000000001</v>
          </cell>
          <cell r="CE409">
            <v>253.5</v>
          </cell>
          <cell r="CF409" t="str">
            <v>N</v>
          </cell>
          <cell r="CG409" t="str">
            <v>N</v>
          </cell>
          <cell r="CS409" t="str">
            <v>N</v>
          </cell>
          <cell r="CY409" t="str">
            <v>N</v>
          </cell>
          <cell r="DQ409" t="str">
            <v>Y</v>
          </cell>
          <cell r="DX409" t="str">
            <v>N</v>
          </cell>
          <cell r="DY409" t="str">
            <v>N</v>
          </cell>
          <cell r="DZ409" t="str">
            <v>N</v>
          </cell>
          <cell r="EC409" t="str">
            <v>N</v>
          </cell>
          <cell r="EG409" t="str">
            <v>Y</v>
          </cell>
          <cell r="EL409">
            <v>56</v>
          </cell>
          <cell r="EN409" t="str">
            <v xml:space="preserve">Y </v>
          </cell>
          <cell r="EO409">
            <v>2</v>
          </cell>
          <cell r="EQ409">
            <v>4.8316287583097699</v>
          </cell>
          <cell r="ER409">
            <v>7</v>
          </cell>
          <cell r="ES409">
            <v>12</v>
          </cell>
          <cell r="ET409" t="str">
            <v>T</v>
          </cell>
          <cell r="EU409" t="str">
            <v>F</v>
          </cell>
          <cell r="EV409" t="str">
            <v>H</v>
          </cell>
          <cell r="EW409" t="str">
            <v>WB</v>
          </cell>
          <cell r="EX409" t="str">
            <v>N</v>
          </cell>
          <cell r="EY409" t="str">
            <v>S</v>
          </cell>
          <cell r="EZ409" t="str">
            <v>O+</v>
          </cell>
          <cell r="FA409" t="str">
            <v>NT</v>
          </cell>
          <cell r="FB409" t="str">
            <v>NR</v>
          </cell>
          <cell r="FC409" t="str">
            <v>NR</v>
          </cell>
          <cell r="FD409" t="str">
            <v>NR</v>
          </cell>
          <cell r="FE409" t="str">
            <v>NR</v>
          </cell>
          <cell r="FF409" t="str">
            <v>NT</v>
          </cell>
          <cell r="FG409" t="str">
            <v>NR</v>
          </cell>
          <cell r="FH409" t="str">
            <v>NR</v>
          </cell>
          <cell r="FI409" t="str">
            <v>NR</v>
          </cell>
          <cell r="FJ409" t="str">
            <v>NR</v>
          </cell>
          <cell r="FK409" t="str">
            <v>NR</v>
          </cell>
          <cell r="FL409" t="str">
            <v>NR</v>
          </cell>
          <cell r="FM409" t="str">
            <v>NT</v>
          </cell>
          <cell r="FN409">
            <v>14.2</v>
          </cell>
          <cell r="FO409" t="str">
            <v>NA</v>
          </cell>
          <cell r="FP409" t="b">
            <v>0</v>
          </cell>
          <cell r="FR409" t="str">
            <v>F</v>
          </cell>
          <cell r="FS409">
            <v>62</v>
          </cell>
          <cell r="FT409" t="str">
            <v>HIGH</v>
          </cell>
          <cell r="FU409">
            <v>0.45042985899266402</v>
          </cell>
          <cell r="FV409">
            <v>50.698718001982499</v>
          </cell>
          <cell r="FW409">
            <v>8.8257284526731592</v>
          </cell>
          <cell r="FX409">
            <v>216</v>
          </cell>
          <cell r="FY409">
            <v>68</v>
          </cell>
          <cell r="FZ409">
            <v>32.8391003460208</v>
          </cell>
          <cell r="GA409">
            <v>1</v>
          </cell>
          <cell r="GB409">
            <v>0.4</v>
          </cell>
          <cell r="GC409">
            <v>49</v>
          </cell>
          <cell r="GD409">
            <v>3.2</v>
          </cell>
          <cell r="GE409">
            <v>0.56999999999999995</v>
          </cell>
          <cell r="GF409">
            <v>50.6</v>
          </cell>
          <cell r="GG409">
            <v>2.2000000000000002</v>
          </cell>
          <cell r="GH409">
            <v>0.97</v>
          </cell>
          <cell r="GI409">
            <v>49.6</v>
          </cell>
          <cell r="GJ409">
            <v>3.6</v>
          </cell>
          <cell r="GK409">
            <v>0.61</v>
          </cell>
          <cell r="GL409">
            <v>52.1</v>
          </cell>
          <cell r="GM409">
            <v>19.5</v>
          </cell>
          <cell r="GN409" t="str">
            <v>CAUCASIAN</v>
          </cell>
          <cell r="GO409">
            <v>-0.20433799999999999</v>
          </cell>
          <cell r="GP409" t="str">
            <v>NA</v>
          </cell>
          <cell r="GQ409">
            <v>7.0846999999999993E-2</v>
          </cell>
          <cell r="GR409" t="str">
            <v>NA</v>
          </cell>
          <cell r="GS409">
            <v>2</v>
          </cell>
          <cell r="GT409">
            <v>152874661016</v>
          </cell>
          <cell r="GU409" t="str">
            <v>RO014267 0036</v>
          </cell>
          <cell r="GV409" t="str">
            <v>Recall Set B-Samples-RO014267 0036</v>
          </cell>
          <cell r="GW409">
            <v>356352</v>
          </cell>
          <cell r="GX409">
            <v>27285.759999999998</v>
          </cell>
          <cell r="GY409">
            <v>376</v>
          </cell>
          <cell r="GZ409">
            <v>28.79</v>
          </cell>
          <cell r="HA409">
            <v>33</v>
          </cell>
          <cell r="HB409">
            <v>2.5299999999999998</v>
          </cell>
          <cell r="HC409">
            <v>2432</v>
          </cell>
          <cell r="HD409">
            <v>186.22</v>
          </cell>
          <cell r="HE409">
            <v>1180000</v>
          </cell>
        </row>
        <row r="410">
          <cell r="B410">
            <v>35007711365</v>
          </cell>
          <cell r="C410" t="str">
            <v>W08631500226300</v>
          </cell>
          <cell r="D410" t="str">
            <v>RO014734 0001</v>
          </cell>
          <cell r="E410" t="str">
            <v>RO014734 0001</v>
          </cell>
          <cell r="F410" t="str">
            <v>RO014734</v>
          </cell>
          <cell r="G410" t="str">
            <v>RO014734 0036</v>
          </cell>
          <cell r="H410" t="str">
            <v>RO014734</v>
          </cell>
          <cell r="I410">
            <v>36</v>
          </cell>
          <cell r="J410">
            <v>157071908</v>
          </cell>
          <cell r="K410">
            <v>2</v>
          </cell>
          <cell r="L410">
            <v>105554991384</v>
          </cell>
          <cell r="M410" t="str">
            <v>Recall</v>
          </cell>
          <cell r="N410" t="str">
            <v>Recall D42</v>
          </cell>
          <cell r="O410" t="str">
            <v>Matrix tube</v>
          </cell>
          <cell r="P410" t="str">
            <v>Supernate</v>
          </cell>
          <cell r="Q410">
            <v>5638</v>
          </cell>
          <cell r="R410">
            <v>9</v>
          </cell>
          <cell r="S410">
            <v>19</v>
          </cell>
          <cell r="T410" t="str">
            <v>NA</v>
          </cell>
          <cell r="U410" t="str">
            <v>D</v>
          </cell>
          <cell r="V410" t="b">
            <v>1</v>
          </cell>
          <cell r="W410">
            <v>36</v>
          </cell>
          <cell r="X410" t="b">
            <v>0</v>
          </cell>
          <cell r="Y410" t="b">
            <v>0</v>
          </cell>
          <cell r="Z410" t="b">
            <v>0</v>
          </cell>
          <cell r="AA410" t="b">
            <v>0</v>
          </cell>
          <cell r="AB410" t="b">
            <v>1</v>
          </cell>
          <cell r="AC410">
            <v>105829181022</v>
          </cell>
          <cell r="AD410" t="str">
            <v>ITxM</v>
          </cell>
          <cell r="AE410" t="b">
            <v>1</v>
          </cell>
          <cell r="AF410" t="str">
            <v>CAUCASIAN_OTHER</v>
          </cell>
          <cell r="AG410">
            <v>1</v>
          </cell>
          <cell r="AH410">
            <v>1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1</v>
          </cell>
          <cell r="AO410">
            <v>0</v>
          </cell>
          <cell r="AP410">
            <v>0</v>
          </cell>
          <cell r="AQ410">
            <v>0</v>
          </cell>
          <cell r="AR410" t="str">
            <v>NOTHISPANICLATINO</v>
          </cell>
          <cell r="AS410" t="str">
            <v>Recall Completed</v>
          </cell>
          <cell r="AT410" t="str">
            <v>NULL</v>
          </cell>
          <cell r="AU410" t="str">
            <v>NULL</v>
          </cell>
          <cell r="AV410">
            <v>13</v>
          </cell>
          <cell r="AW410">
            <v>61</v>
          </cell>
          <cell r="AX410">
            <v>10773.1</v>
          </cell>
          <cell r="AY410">
            <v>0.2691082803</v>
          </cell>
          <cell r="AZ410">
            <v>317.89999999999998</v>
          </cell>
          <cell r="BA410">
            <v>56.5</v>
          </cell>
          <cell r="BC410" t="str">
            <v>NA</v>
          </cell>
          <cell r="BD410">
            <v>54</v>
          </cell>
          <cell r="BE410" t="str">
            <v>glad8</v>
          </cell>
          <cell r="BF410" t="str">
            <v>CPD;AS1</v>
          </cell>
          <cell r="BG410" t="str">
            <v>Pitt</v>
          </cell>
          <cell r="BH410" t="str">
            <v>Inf</v>
          </cell>
          <cell r="BI410">
            <v>0</v>
          </cell>
          <cell r="BJ410">
            <v>5</v>
          </cell>
          <cell r="BK410">
            <v>8</v>
          </cell>
          <cell r="BL410">
            <v>195</v>
          </cell>
          <cell r="BM410" t="str">
            <v>N</v>
          </cell>
          <cell r="BN410" t="str">
            <v>NA</v>
          </cell>
          <cell r="BO410" t="str">
            <v>Y</v>
          </cell>
          <cell r="BP410">
            <v>840</v>
          </cell>
          <cell r="BQ410" t="str">
            <v>F</v>
          </cell>
          <cell r="BR410" t="str">
            <v>N</v>
          </cell>
          <cell r="BT410" t="str">
            <v>NA</v>
          </cell>
          <cell r="BU410" t="str">
            <v>N</v>
          </cell>
          <cell r="BV410" t="str">
            <v>W9999</v>
          </cell>
          <cell r="BW410" t="str">
            <v>N</v>
          </cell>
          <cell r="BX410" t="str">
            <v>NA</v>
          </cell>
          <cell r="BY410">
            <v>4.75</v>
          </cell>
          <cell r="BZ410">
            <v>5.23</v>
          </cell>
          <cell r="CA410">
            <v>15</v>
          </cell>
          <cell r="CB410">
            <v>45.45</v>
          </cell>
          <cell r="CC410">
            <v>86.9</v>
          </cell>
          <cell r="CD410">
            <v>16.600000000000001</v>
          </cell>
          <cell r="CE410">
            <v>136.5</v>
          </cell>
          <cell r="CF410" t="str">
            <v>N</v>
          </cell>
          <cell r="CG410" t="str">
            <v>N</v>
          </cell>
          <cell r="CS410" t="str">
            <v>N</v>
          </cell>
          <cell r="CY410" t="str">
            <v>N</v>
          </cell>
          <cell r="DW410" t="str">
            <v>Y</v>
          </cell>
          <cell r="DX410" t="str">
            <v>N</v>
          </cell>
          <cell r="DZ410" t="str">
            <v>N</v>
          </cell>
          <cell r="EC410" t="str">
            <v>N</v>
          </cell>
          <cell r="EL410">
            <v>0</v>
          </cell>
          <cell r="EO410">
            <v>0</v>
          </cell>
          <cell r="EQ410">
            <v>8.5</v>
          </cell>
          <cell r="ER410">
            <v>6</v>
          </cell>
          <cell r="ES410">
            <v>16</v>
          </cell>
          <cell r="ET410" t="str">
            <v>T</v>
          </cell>
          <cell r="EU410" t="str">
            <v>M</v>
          </cell>
          <cell r="EV410" t="str">
            <v>H</v>
          </cell>
          <cell r="EW410" t="str">
            <v>WB</v>
          </cell>
          <cell r="EX410" t="str">
            <v>N</v>
          </cell>
          <cell r="EY410" t="str">
            <v>S</v>
          </cell>
          <cell r="EZ410" t="str">
            <v>A+</v>
          </cell>
          <cell r="FA410" t="str">
            <v>NT</v>
          </cell>
          <cell r="FB410" t="str">
            <v>NR</v>
          </cell>
          <cell r="FC410" t="str">
            <v>NR</v>
          </cell>
          <cell r="FD410" t="str">
            <v>NR</v>
          </cell>
          <cell r="FE410" t="str">
            <v>NR</v>
          </cell>
          <cell r="FF410" t="str">
            <v>NT</v>
          </cell>
          <cell r="FG410" t="str">
            <v>NR</v>
          </cell>
          <cell r="FH410" t="str">
            <v>NR</v>
          </cell>
          <cell r="FI410" t="str">
            <v>NR</v>
          </cell>
          <cell r="FJ410" t="str">
            <v>NR</v>
          </cell>
          <cell r="FK410" t="str">
            <v>NR</v>
          </cell>
          <cell r="FL410" t="str">
            <v>NR</v>
          </cell>
          <cell r="FM410" t="str">
            <v>NR</v>
          </cell>
          <cell r="FN410">
            <v>14.6</v>
          </cell>
          <cell r="FO410" t="str">
            <v>NA</v>
          </cell>
          <cell r="FP410" t="b">
            <v>0</v>
          </cell>
          <cell r="FR410" t="str">
            <v>M</v>
          </cell>
          <cell r="FS410">
            <v>59</v>
          </cell>
          <cell r="FT410" t="str">
            <v>CAUCASIAN</v>
          </cell>
          <cell r="FU410">
            <v>0.23883065871735501</v>
          </cell>
          <cell r="FV410">
            <v>51.474245268314</v>
          </cell>
          <cell r="FW410">
            <v>54.191146051254201</v>
          </cell>
          <cell r="FX410">
            <v>195</v>
          </cell>
          <cell r="FY410">
            <v>68</v>
          </cell>
          <cell r="FZ410">
            <v>29.646410034602098</v>
          </cell>
          <cell r="GA410">
            <v>1</v>
          </cell>
          <cell r="GB410">
            <v>0.18</v>
          </cell>
          <cell r="GC410">
            <v>47.7</v>
          </cell>
          <cell r="GD410">
            <v>9.4</v>
          </cell>
          <cell r="GE410">
            <v>0.28000000000000003</v>
          </cell>
          <cell r="GF410">
            <v>57.4</v>
          </cell>
          <cell r="GG410">
            <v>31</v>
          </cell>
          <cell r="GH410">
            <v>0.43</v>
          </cell>
          <cell r="GI410">
            <v>66.099999999999994</v>
          </cell>
          <cell r="GJ410">
            <v>31.4</v>
          </cell>
          <cell r="GK410">
            <v>0.51</v>
          </cell>
          <cell r="GL410">
            <v>56.1</v>
          </cell>
          <cell r="GM410">
            <v>51.4</v>
          </cell>
          <cell r="GN410" t="str">
            <v>CAUCASIAN</v>
          </cell>
          <cell r="GO410">
            <v>-0.18612999999999999</v>
          </cell>
          <cell r="GP410" t="str">
            <v>NA</v>
          </cell>
          <cell r="GQ410">
            <v>7.0846999999999993E-2</v>
          </cell>
          <cell r="GR410" t="str">
            <v>NA</v>
          </cell>
          <cell r="GS410">
            <v>2</v>
          </cell>
          <cell r="GT410">
            <v>150520291045</v>
          </cell>
          <cell r="GU410" t="str">
            <v>RO014734 0036</v>
          </cell>
          <cell r="GV410" t="str">
            <v>Recall Group T U 092921-Group T-RO014734 0036</v>
          </cell>
          <cell r="GW410">
            <v>532312</v>
          </cell>
          <cell r="GX410">
            <v>34476.17</v>
          </cell>
          <cell r="GY410">
            <v>953</v>
          </cell>
          <cell r="GZ410">
            <v>61.72</v>
          </cell>
          <cell r="HA410">
            <v>4</v>
          </cell>
          <cell r="HB410">
            <v>0.26</v>
          </cell>
          <cell r="HC410">
            <v>319</v>
          </cell>
          <cell r="HD410">
            <v>20.66</v>
          </cell>
          <cell r="HE410">
            <v>1230000</v>
          </cell>
        </row>
        <row r="411">
          <cell r="B411">
            <v>35007711498</v>
          </cell>
          <cell r="C411" t="str">
            <v>W08421400246800</v>
          </cell>
          <cell r="D411" t="str">
            <v>RO014238 0001</v>
          </cell>
          <cell r="E411" t="str">
            <v>RO014238 0001</v>
          </cell>
          <cell r="F411" t="str">
            <v>RO014238</v>
          </cell>
          <cell r="G411" t="str">
            <v>RO014238 0036</v>
          </cell>
          <cell r="H411" t="str">
            <v>RO014238</v>
          </cell>
          <cell r="I411">
            <v>36</v>
          </cell>
          <cell r="J411">
            <v>155103074</v>
          </cell>
          <cell r="K411">
            <v>2</v>
          </cell>
          <cell r="L411">
            <v>116506581454</v>
          </cell>
          <cell r="M411" t="str">
            <v>Recall</v>
          </cell>
          <cell r="N411" t="str">
            <v>Recall D42</v>
          </cell>
          <cell r="O411" t="str">
            <v>Matrix tube</v>
          </cell>
          <cell r="P411" t="str">
            <v>Supernate</v>
          </cell>
          <cell r="Q411">
            <v>5631</v>
          </cell>
          <cell r="R411">
            <v>5</v>
          </cell>
          <cell r="S411">
            <v>19</v>
          </cell>
          <cell r="T411" t="str">
            <v>NA</v>
          </cell>
          <cell r="U411" t="str">
            <v>A</v>
          </cell>
          <cell r="V411" t="b">
            <v>1</v>
          </cell>
          <cell r="W411">
            <v>36</v>
          </cell>
          <cell r="X411" t="b">
            <v>0</v>
          </cell>
          <cell r="Y411" t="b">
            <v>0</v>
          </cell>
          <cell r="Z411" t="b">
            <v>0</v>
          </cell>
          <cell r="AA411" t="b">
            <v>0</v>
          </cell>
          <cell r="AB411" t="b">
            <v>1</v>
          </cell>
          <cell r="AC411">
            <v>112542311346</v>
          </cell>
          <cell r="AD411" t="str">
            <v>ITxM</v>
          </cell>
          <cell r="AE411" t="b">
            <v>1</v>
          </cell>
          <cell r="AF411" t="str">
            <v>HIGH</v>
          </cell>
          <cell r="AG411">
            <v>1</v>
          </cell>
          <cell r="AH411">
            <v>1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1</v>
          </cell>
          <cell r="AO411">
            <v>0</v>
          </cell>
          <cell r="AP411">
            <v>0</v>
          </cell>
          <cell r="AQ411">
            <v>0</v>
          </cell>
          <cell r="AR411" t="str">
            <v>NOTHISPANICLATINO</v>
          </cell>
          <cell r="AS411" t="str">
            <v>Recall Completed</v>
          </cell>
          <cell r="AT411" t="str">
            <v>NULL</v>
          </cell>
          <cell r="AU411" t="str">
            <v>NULL</v>
          </cell>
          <cell r="AV411">
            <v>11</v>
          </cell>
          <cell r="AW411">
            <v>60</v>
          </cell>
          <cell r="AX411">
            <v>10054.9</v>
          </cell>
          <cell r="AY411">
            <v>0.67333939949999999</v>
          </cell>
          <cell r="AZ411">
            <v>330.5</v>
          </cell>
          <cell r="BA411">
            <v>39.4</v>
          </cell>
          <cell r="BC411" t="str">
            <v>NA</v>
          </cell>
          <cell r="BD411">
            <v>53.4</v>
          </cell>
          <cell r="BE411" t="str">
            <v>glad9</v>
          </cell>
          <cell r="BF411" t="str">
            <v>CPD;AS1</v>
          </cell>
          <cell r="BG411" t="str">
            <v>Pitt</v>
          </cell>
          <cell r="BH411">
            <v>56</v>
          </cell>
          <cell r="BI411">
            <v>10</v>
          </cell>
          <cell r="BJ411">
            <v>5</v>
          </cell>
          <cell r="BK411">
            <v>11</v>
          </cell>
          <cell r="BL411">
            <v>235</v>
          </cell>
          <cell r="BM411" t="str">
            <v>N</v>
          </cell>
          <cell r="BN411" t="str">
            <v>NA</v>
          </cell>
          <cell r="BO411" t="str">
            <v>Y</v>
          </cell>
          <cell r="BP411">
            <v>840</v>
          </cell>
          <cell r="BQ411" t="str">
            <v>C</v>
          </cell>
          <cell r="BR411" t="str">
            <v>N</v>
          </cell>
          <cell r="BT411" t="str">
            <v>NA</v>
          </cell>
          <cell r="BU411" t="str">
            <v>N</v>
          </cell>
          <cell r="BV411" t="str">
            <v>W9999</v>
          </cell>
          <cell r="BW411" t="str">
            <v>N</v>
          </cell>
          <cell r="BX411" t="str">
            <v>NA</v>
          </cell>
          <cell r="BY411">
            <v>7.3</v>
          </cell>
          <cell r="BZ411">
            <v>5.125</v>
          </cell>
          <cell r="CA411">
            <v>13.25</v>
          </cell>
          <cell r="CB411">
            <v>40.25</v>
          </cell>
          <cell r="CC411">
            <v>78.599999999999994</v>
          </cell>
          <cell r="CD411">
            <v>15.75</v>
          </cell>
          <cell r="CE411">
            <v>154</v>
          </cell>
          <cell r="CF411" t="str">
            <v>N</v>
          </cell>
          <cell r="CG411" t="str">
            <v>N</v>
          </cell>
          <cell r="CS411" t="str">
            <v>N</v>
          </cell>
          <cell r="CY411" t="str">
            <v>N</v>
          </cell>
          <cell r="DW411" t="str">
            <v>Y</v>
          </cell>
          <cell r="DX411" t="str">
            <v>N</v>
          </cell>
          <cell r="DZ411" t="str">
            <v>N</v>
          </cell>
          <cell r="EC411" t="str">
            <v>N</v>
          </cell>
          <cell r="EL411">
            <v>0</v>
          </cell>
          <cell r="EO411">
            <v>0</v>
          </cell>
          <cell r="EQ411">
            <v>24</v>
          </cell>
          <cell r="ER411">
            <v>2</v>
          </cell>
          <cell r="ES411">
            <v>23</v>
          </cell>
          <cell r="ET411" t="str">
            <v>T</v>
          </cell>
          <cell r="EU411" t="str">
            <v>F</v>
          </cell>
          <cell r="EV411" t="str">
            <v>H</v>
          </cell>
          <cell r="EW411" t="str">
            <v>WB</v>
          </cell>
          <cell r="EX411" t="str">
            <v>N</v>
          </cell>
          <cell r="EY411" t="str">
            <v>S</v>
          </cell>
          <cell r="EZ411" t="str">
            <v>O+</v>
          </cell>
          <cell r="FA411" t="str">
            <v>NR</v>
          </cell>
          <cell r="FB411" t="str">
            <v>NR</v>
          </cell>
          <cell r="FC411" t="str">
            <v>NR</v>
          </cell>
          <cell r="FD411" t="str">
            <v>NR</v>
          </cell>
          <cell r="FE411" t="str">
            <v>NR</v>
          </cell>
          <cell r="FF411" t="str">
            <v>NT</v>
          </cell>
          <cell r="FG411" t="str">
            <v>NR</v>
          </cell>
          <cell r="FH411" t="str">
            <v>NR</v>
          </cell>
          <cell r="FI411" t="str">
            <v>NR</v>
          </cell>
          <cell r="FJ411" t="str">
            <v>NR</v>
          </cell>
          <cell r="FK411" t="str">
            <v>NR</v>
          </cell>
          <cell r="FL411" t="str">
            <v>NR</v>
          </cell>
          <cell r="FM411" t="str">
            <v>NT</v>
          </cell>
          <cell r="FN411">
            <v>13.3</v>
          </cell>
          <cell r="FO411" t="str">
            <v>NA</v>
          </cell>
          <cell r="FP411" t="b">
            <v>0</v>
          </cell>
          <cell r="FR411" t="str">
            <v>M</v>
          </cell>
          <cell r="FS411">
            <v>57</v>
          </cell>
          <cell r="FT411" t="str">
            <v>HIGH</v>
          </cell>
          <cell r="FU411">
            <v>0.58999232824740799</v>
          </cell>
          <cell r="FV411">
            <v>34.897349950477803</v>
          </cell>
          <cell r="FW411">
            <v>53.569701974561298</v>
          </cell>
          <cell r="FX411">
            <v>235</v>
          </cell>
          <cell r="FY411">
            <v>71</v>
          </cell>
          <cell r="FZ411">
            <v>32.7722674072605</v>
          </cell>
          <cell r="GA411">
            <v>1</v>
          </cell>
          <cell r="GB411">
            <v>0.23</v>
          </cell>
          <cell r="GC411">
            <v>44.7</v>
          </cell>
          <cell r="GD411">
            <v>21.3</v>
          </cell>
          <cell r="GE411">
            <v>0.46</v>
          </cell>
          <cell r="GF411">
            <v>42.8</v>
          </cell>
          <cell r="GG411">
            <v>27</v>
          </cell>
          <cell r="GH411">
            <v>0.78</v>
          </cell>
          <cell r="GI411">
            <v>43.2</v>
          </cell>
          <cell r="GJ411">
            <v>31.9</v>
          </cell>
          <cell r="GK411">
            <v>0.55000000000000004</v>
          </cell>
          <cell r="GL411">
            <v>40.299999999999997</v>
          </cell>
          <cell r="GM411">
            <v>45.3</v>
          </cell>
          <cell r="GN411" t="str">
            <v>CAUCASIAN</v>
          </cell>
          <cell r="GO411">
            <v>-0.20536699999999999</v>
          </cell>
          <cell r="GP411" t="str">
            <v>NA</v>
          </cell>
          <cell r="GQ411">
            <v>-5.5397000000000002E-2</v>
          </cell>
          <cell r="GR411" t="str">
            <v>NA</v>
          </cell>
          <cell r="GS411">
            <v>2</v>
          </cell>
          <cell r="GT411">
            <v>107170701240</v>
          </cell>
          <cell r="GU411" t="str">
            <v>RO014238 0036</v>
          </cell>
          <cell r="GV411" t="str">
            <v>Recall Set A 090821-Samples-RO014238 0036</v>
          </cell>
          <cell r="GW411">
            <v>356256</v>
          </cell>
          <cell r="GX411">
            <v>25106.13</v>
          </cell>
          <cell r="GY411">
            <v>300</v>
          </cell>
          <cell r="GZ411">
            <v>21.14</v>
          </cell>
          <cell r="HA411">
            <v>7</v>
          </cell>
          <cell r="HB411">
            <v>0.49</v>
          </cell>
          <cell r="HC411">
            <v>1255</v>
          </cell>
          <cell r="HD411">
            <v>88.44</v>
          </cell>
          <cell r="HE411">
            <v>1550000</v>
          </cell>
        </row>
        <row r="412">
          <cell r="B412">
            <v>35007711514</v>
          </cell>
          <cell r="C412" t="str">
            <v>W08581400555700</v>
          </cell>
          <cell r="D412" t="str">
            <v>RO014217 0001</v>
          </cell>
          <cell r="E412" t="str">
            <v>RO014217 0001</v>
          </cell>
          <cell r="F412" t="str">
            <v>RO014217</v>
          </cell>
          <cell r="G412" t="str">
            <v>RO014217 0036</v>
          </cell>
          <cell r="H412" t="str">
            <v>RO014217</v>
          </cell>
          <cell r="I412">
            <v>36</v>
          </cell>
          <cell r="J412">
            <v>155102130</v>
          </cell>
          <cell r="K412">
            <v>2</v>
          </cell>
          <cell r="L412">
            <v>150253901109</v>
          </cell>
          <cell r="M412" t="str">
            <v>Recall</v>
          </cell>
          <cell r="N412" t="str">
            <v>Recall D42</v>
          </cell>
          <cell r="O412" t="str">
            <v>Matrix tube</v>
          </cell>
          <cell r="P412" t="str">
            <v>Supernate</v>
          </cell>
          <cell r="Q412">
            <v>5630</v>
          </cell>
          <cell r="R412">
            <v>11</v>
          </cell>
          <cell r="S412">
            <v>19</v>
          </cell>
          <cell r="T412" t="str">
            <v>NA</v>
          </cell>
          <cell r="U412" t="str">
            <v>F</v>
          </cell>
          <cell r="V412" t="b">
            <v>1</v>
          </cell>
          <cell r="W412">
            <v>36</v>
          </cell>
          <cell r="X412" t="b">
            <v>0</v>
          </cell>
          <cell r="Y412" t="b">
            <v>0</v>
          </cell>
          <cell r="Z412" t="b">
            <v>0</v>
          </cell>
          <cell r="AA412" t="b">
            <v>0</v>
          </cell>
          <cell r="AB412" t="b">
            <v>1</v>
          </cell>
          <cell r="AC412">
            <v>148323021097</v>
          </cell>
          <cell r="AD412" t="str">
            <v>ITxM</v>
          </cell>
          <cell r="AE412" t="b">
            <v>1</v>
          </cell>
          <cell r="AF412" t="str">
            <v>HISPANIC</v>
          </cell>
          <cell r="AG412">
            <v>1</v>
          </cell>
          <cell r="AH412">
            <v>1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1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 t="str">
            <v>HISPANICLATINO</v>
          </cell>
          <cell r="AS412" t="str">
            <v>Recall Completed</v>
          </cell>
          <cell r="AT412" t="str">
            <v>NULL</v>
          </cell>
          <cell r="AU412" t="str">
            <v>NULL</v>
          </cell>
          <cell r="AV412">
            <v>10.5</v>
          </cell>
          <cell r="AW412">
            <v>65</v>
          </cell>
          <cell r="AX412">
            <v>11285.5</v>
          </cell>
          <cell r="AY412">
            <v>0.26246453180000001</v>
          </cell>
          <cell r="AZ412">
            <v>350</v>
          </cell>
          <cell r="BA412">
            <v>6.9</v>
          </cell>
          <cell r="BC412" t="str">
            <v>NA</v>
          </cell>
          <cell r="BD412">
            <v>32.299999999999997</v>
          </cell>
          <cell r="BE412" t="str">
            <v>glad9</v>
          </cell>
          <cell r="BF412" t="str">
            <v>CPD;AS1</v>
          </cell>
          <cell r="BG412" t="str">
            <v>Pitt</v>
          </cell>
          <cell r="BH412">
            <v>119</v>
          </cell>
          <cell r="BI412">
            <v>4</v>
          </cell>
          <cell r="BJ412">
            <v>6</v>
          </cell>
          <cell r="BK412">
            <v>0</v>
          </cell>
          <cell r="BL412">
            <v>165</v>
          </cell>
          <cell r="BM412" t="str">
            <v>N</v>
          </cell>
          <cell r="BN412" t="str">
            <v>NA</v>
          </cell>
          <cell r="BO412" t="str">
            <v>Y</v>
          </cell>
          <cell r="BP412">
            <v>840</v>
          </cell>
          <cell r="BQ412" t="str">
            <v>E</v>
          </cell>
          <cell r="BR412" t="str">
            <v>N</v>
          </cell>
          <cell r="BT412" t="str">
            <v>NA</v>
          </cell>
          <cell r="BU412" t="str">
            <v>N</v>
          </cell>
          <cell r="BV412" t="str">
            <v>9B999</v>
          </cell>
          <cell r="BW412" t="str">
            <v>N</v>
          </cell>
          <cell r="BX412" t="str">
            <v>NA</v>
          </cell>
          <cell r="BY412">
            <v>4.8499999999999996</v>
          </cell>
          <cell r="BZ412">
            <v>4.57</v>
          </cell>
          <cell r="CA412">
            <v>14.85</v>
          </cell>
          <cell r="CB412">
            <v>43.7</v>
          </cell>
          <cell r="CC412">
            <v>95.55</v>
          </cell>
          <cell r="CD412">
            <v>13.55</v>
          </cell>
          <cell r="CE412">
            <v>211.5</v>
          </cell>
          <cell r="CF412" t="str">
            <v>N</v>
          </cell>
          <cell r="CG412" t="str">
            <v>N</v>
          </cell>
          <cell r="CS412" t="str">
            <v>N</v>
          </cell>
          <cell r="CY412" t="str">
            <v>N</v>
          </cell>
          <cell r="DW412" t="str">
            <v>Y</v>
          </cell>
          <cell r="DX412" t="str">
            <v>N</v>
          </cell>
          <cell r="DZ412" t="str">
            <v>N</v>
          </cell>
          <cell r="EC412" t="str">
            <v>N</v>
          </cell>
          <cell r="EL412">
            <v>0</v>
          </cell>
          <cell r="EO412">
            <v>0</v>
          </cell>
          <cell r="EQ412">
            <v>18</v>
          </cell>
          <cell r="ER412">
            <v>10</v>
          </cell>
          <cell r="ES412">
            <v>16</v>
          </cell>
          <cell r="ET412" t="str">
            <v>T</v>
          </cell>
          <cell r="EU412" t="str">
            <v>M</v>
          </cell>
          <cell r="EV412" t="str">
            <v>H</v>
          </cell>
          <cell r="EW412" t="str">
            <v>WB</v>
          </cell>
          <cell r="EX412" t="str">
            <v>N</v>
          </cell>
          <cell r="EY412" t="str">
            <v>S</v>
          </cell>
          <cell r="EZ412" t="str">
            <v>A+</v>
          </cell>
          <cell r="FA412" t="str">
            <v>NT</v>
          </cell>
          <cell r="FB412" t="str">
            <v>NR</v>
          </cell>
          <cell r="FC412" t="str">
            <v>NR</v>
          </cell>
          <cell r="FD412" t="str">
            <v>NR</v>
          </cell>
          <cell r="FE412" t="str">
            <v>NR</v>
          </cell>
          <cell r="FF412" t="str">
            <v>NT</v>
          </cell>
          <cell r="FG412" t="str">
            <v>NR</v>
          </cell>
          <cell r="FH412" t="str">
            <v>NR</v>
          </cell>
          <cell r="FI412" t="str">
            <v>NR</v>
          </cell>
          <cell r="FJ412" t="str">
            <v>NR</v>
          </cell>
          <cell r="FK412" t="str">
            <v>NR</v>
          </cell>
          <cell r="FL412" t="str">
            <v>NR</v>
          </cell>
          <cell r="FM412" t="str">
            <v>NT</v>
          </cell>
          <cell r="FN412">
            <v>13.9</v>
          </cell>
          <cell r="FO412" t="str">
            <v>NA</v>
          </cell>
          <cell r="FP412" t="b">
            <v>0</v>
          </cell>
          <cell r="FR412" t="str">
            <v>M</v>
          </cell>
          <cell r="FS412">
            <v>48</v>
          </cell>
          <cell r="FT412" t="str">
            <v>OTHER</v>
          </cell>
          <cell r="FU412">
            <v>0.23305913419985899</v>
          </cell>
          <cell r="FV412">
            <v>3.3915547557600001</v>
          </cell>
          <cell r="FW412">
            <v>31.715585277528</v>
          </cell>
          <cell r="FX412">
            <v>165</v>
          </cell>
          <cell r="FY412">
            <v>72</v>
          </cell>
          <cell r="FZ412">
            <v>22.375578703703699</v>
          </cell>
          <cell r="GA412">
            <v>1</v>
          </cell>
          <cell r="GB412">
            <v>0.14000000000000001</v>
          </cell>
          <cell r="GC412">
            <v>1.5</v>
          </cell>
          <cell r="GD412">
            <v>2.7</v>
          </cell>
          <cell r="GE412">
            <v>0.14000000000000001</v>
          </cell>
          <cell r="GF412">
            <v>4.2</v>
          </cell>
          <cell r="GG412">
            <v>4.0999999999999996</v>
          </cell>
          <cell r="GH412">
            <v>0.26</v>
          </cell>
          <cell r="GI412">
            <v>5.4</v>
          </cell>
          <cell r="GJ412">
            <v>6.4</v>
          </cell>
          <cell r="GK412">
            <v>0.26</v>
          </cell>
          <cell r="GL412">
            <v>3.5</v>
          </cell>
          <cell r="GM412">
            <v>34</v>
          </cell>
          <cell r="GN412" t="str">
            <v>other</v>
          </cell>
          <cell r="GO412" t="str">
            <v>NA</v>
          </cell>
          <cell r="GP412">
            <v>-5.0456000000000001E-2</v>
          </cell>
          <cell r="GQ412" t="str">
            <v>NA</v>
          </cell>
          <cell r="GR412">
            <v>0.13139400000000001</v>
          </cell>
          <cell r="GS412">
            <v>2</v>
          </cell>
          <cell r="GT412">
            <v>134930701386</v>
          </cell>
          <cell r="GU412" t="str">
            <v>RO014217 0036</v>
          </cell>
          <cell r="GV412" t="str">
            <v>Experiment_017-Samples-RO014217 0036</v>
          </cell>
          <cell r="GW412">
            <v>173704</v>
          </cell>
          <cell r="GX412">
            <v>12569.03</v>
          </cell>
          <cell r="GY412">
            <v>249</v>
          </cell>
          <cell r="GZ412">
            <v>18.02</v>
          </cell>
          <cell r="HA412">
            <v>0</v>
          </cell>
          <cell r="HB412">
            <v>0</v>
          </cell>
          <cell r="HC412">
            <v>52</v>
          </cell>
          <cell r="HD412">
            <v>3.76</v>
          </cell>
          <cell r="HE412">
            <v>629000</v>
          </cell>
        </row>
        <row r="413">
          <cell r="B413">
            <v>35007711522</v>
          </cell>
          <cell r="C413" t="str">
            <v>W08581400556500</v>
          </cell>
          <cell r="D413" t="str">
            <v>RO014218 0001</v>
          </cell>
          <cell r="E413" t="str">
            <v>RO014218 0001</v>
          </cell>
          <cell r="F413" t="str">
            <v>RO014218</v>
          </cell>
          <cell r="G413" t="str">
            <v>RO014218 0036</v>
          </cell>
          <cell r="H413" t="str">
            <v>RO014218</v>
          </cell>
          <cell r="I413">
            <v>36</v>
          </cell>
          <cell r="J413">
            <v>155102100</v>
          </cell>
          <cell r="K413">
            <v>2</v>
          </cell>
          <cell r="L413">
            <v>129557581110</v>
          </cell>
          <cell r="M413" t="str">
            <v>Recall</v>
          </cell>
          <cell r="N413" t="str">
            <v>Recall D42</v>
          </cell>
          <cell r="O413" t="str">
            <v>Matrix tube</v>
          </cell>
          <cell r="P413" t="str">
            <v>Supernate</v>
          </cell>
          <cell r="Q413">
            <v>5630</v>
          </cell>
          <cell r="R413">
            <v>7</v>
          </cell>
          <cell r="S413">
            <v>19</v>
          </cell>
          <cell r="T413" t="str">
            <v>NA</v>
          </cell>
          <cell r="U413" t="str">
            <v>F</v>
          </cell>
          <cell r="V413" t="b">
            <v>1</v>
          </cell>
          <cell r="W413">
            <v>36</v>
          </cell>
          <cell r="X413" t="b">
            <v>0</v>
          </cell>
          <cell r="Y413" t="b">
            <v>0</v>
          </cell>
          <cell r="Z413" t="b">
            <v>0</v>
          </cell>
          <cell r="AA413" t="b">
            <v>0</v>
          </cell>
          <cell r="AB413" t="b">
            <v>1</v>
          </cell>
          <cell r="AC413">
            <v>115889881437</v>
          </cell>
          <cell r="AD413" t="str">
            <v>ITxM</v>
          </cell>
          <cell r="AE413" t="b">
            <v>1</v>
          </cell>
          <cell r="AF413" t="str">
            <v>AFRAMRCN</v>
          </cell>
          <cell r="AG413">
            <v>1</v>
          </cell>
          <cell r="AH413">
            <v>1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1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 t="str">
            <v>NOTHISPANICLATINO</v>
          </cell>
          <cell r="AS413" t="str">
            <v>Recall Completed</v>
          </cell>
          <cell r="AT413" t="str">
            <v>NULL</v>
          </cell>
          <cell r="AU413" t="str">
            <v>NULL</v>
          </cell>
          <cell r="AV413">
            <v>12</v>
          </cell>
          <cell r="AW413">
            <v>61</v>
          </cell>
          <cell r="AX413">
            <v>10265.299999999999</v>
          </cell>
          <cell r="AY413">
            <v>0.19117647060000001</v>
          </cell>
          <cell r="AZ413">
            <v>340.8</v>
          </cell>
          <cell r="BA413">
            <v>7.7</v>
          </cell>
          <cell r="BC413" t="str">
            <v>NA</v>
          </cell>
          <cell r="BD413">
            <v>49.8</v>
          </cell>
          <cell r="BE413" t="str">
            <v>glad9</v>
          </cell>
          <cell r="BF413" t="str">
            <v>CPD;AS1</v>
          </cell>
          <cell r="BG413" t="str">
            <v>Pitt</v>
          </cell>
          <cell r="BH413">
            <v>182</v>
          </cell>
          <cell r="BI413">
            <v>3</v>
          </cell>
          <cell r="BJ413">
            <v>5</v>
          </cell>
          <cell r="BK413">
            <v>6</v>
          </cell>
          <cell r="BL413">
            <v>197</v>
          </cell>
          <cell r="BM413" t="str">
            <v>N</v>
          </cell>
          <cell r="BN413" t="str">
            <v>NA</v>
          </cell>
          <cell r="BO413" t="str">
            <v>Y</v>
          </cell>
          <cell r="BP413">
            <v>840</v>
          </cell>
          <cell r="BQ413" t="str">
            <v>E</v>
          </cell>
          <cell r="BR413" t="str">
            <v>N</v>
          </cell>
          <cell r="BS413" t="str">
            <v>Y</v>
          </cell>
          <cell r="BT413">
            <v>2</v>
          </cell>
          <cell r="BU413" t="str">
            <v>N</v>
          </cell>
          <cell r="BV413" t="str">
            <v>9B999</v>
          </cell>
          <cell r="BW413" t="str">
            <v>N</v>
          </cell>
          <cell r="BX413" t="str">
            <v>NA</v>
          </cell>
          <cell r="BY413">
            <v>7.25</v>
          </cell>
          <cell r="BZ413">
            <v>4.5599999999999996</v>
          </cell>
          <cell r="CA413">
            <v>13.5</v>
          </cell>
          <cell r="CB413">
            <v>40.549999999999997</v>
          </cell>
          <cell r="CC413">
            <v>88.95</v>
          </cell>
          <cell r="CD413">
            <v>13.1</v>
          </cell>
          <cell r="CE413">
            <v>251.5</v>
          </cell>
          <cell r="CF413" t="str">
            <v>N</v>
          </cell>
          <cell r="CG413" t="str">
            <v>N</v>
          </cell>
          <cell r="CS413" t="str">
            <v>N</v>
          </cell>
          <cell r="CY413" t="str">
            <v>N</v>
          </cell>
          <cell r="DU413" t="str">
            <v>Y</v>
          </cell>
          <cell r="DX413" t="str">
            <v>N</v>
          </cell>
          <cell r="DY413" t="str">
            <v>N</v>
          </cell>
          <cell r="DZ413" t="str">
            <v>N</v>
          </cell>
          <cell r="EC413" t="str">
            <v>N</v>
          </cell>
          <cell r="EG413" t="str">
            <v>Y</v>
          </cell>
          <cell r="EL413">
            <v>53</v>
          </cell>
          <cell r="EN413" t="str">
            <v xml:space="preserve">Y </v>
          </cell>
          <cell r="EO413">
            <v>2</v>
          </cell>
          <cell r="EQ413">
            <v>71</v>
          </cell>
          <cell r="ER413">
            <v>8</v>
          </cell>
          <cell r="ES413">
            <v>4</v>
          </cell>
          <cell r="ET413" t="str">
            <v>T</v>
          </cell>
          <cell r="EU413" t="str">
            <v>M</v>
          </cell>
          <cell r="EV413" t="str">
            <v>H</v>
          </cell>
          <cell r="EW413" t="str">
            <v>WB</v>
          </cell>
          <cell r="EX413" t="str">
            <v>N</v>
          </cell>
          <cell r="EY413" t="str">
            <v>S</v>
          </cell>
          <cell r="EZ413" t="str">
            <v>B+</v>
          </cell>
          <cell r="FA413" t="str">
            <v>NT</v>
          </cell>
          <cell r="FB413" t="str">
            <v>NR</v>
          </cell>
          <cell r="FC413" t="str">
            <v>NR</v>
          </cell>
          <cell r="FD413" t="str">
            <v>NR</v>
          </cell>
          <cell r="FE413" t="str">
            <v>NR</v>
          </cell>
          <cell r="FF413" t="str">
            <v>NT</v>
          </cell>
          <cell r="FG413" t="str">
            <v>NR</v>
          </cell>
          <cell r="FH413" t="str">
            <v>NR</v>
          </cell>
          <cell r="FI413" t="str">
            <v>NR</v>
          </cell>
          <cell r="FJ413" t="str">
            <v>NR</v>
          </cell>
          <cell r="FK413" t="str">
            <v>NR</v>
          </cell>
          <cell r="FL413" t="str">
            <v>NR</v>
          </cell>
          <cell r="FM413" t="str">
            <v>NT</v>
          </cell>
          <cell r="FN413">
            <v>13.1</v>
          </cell>
          <cell r="FO413" t="str">
            <v>NA</v>
          </cell>
          <cell r="FP413" t="b">
            <v>0</v>
          </cell>
          <cell r="FR413" t="str">
            <v>F</v>
          </cell>
          <cell r="FS413">
            <v>54</v>
          </cell>
          <cell r="FT413" t="str">
            <v>AFRAMRCN</v>
          </cell>
          <cell r="FU413">
            <v>0.17113012032755801</v>
          </cell>
          <cell r="FV413">
            <v>4.1670820220915203</v>
          </cell>
          <cell r="FW413">
            <v>49.841037514404</v>
          </cell>
          <cell r="FX413">
            <v>197</v>
          </cell>
          <cell r="FY413">
            <v>66</v>
          </cell>
          <cell r="FZ413">
            <v>31.7931588613407</v>
          </cell>
          <cell r="GA413">
            <v>1</v>
          </cell>
          <cell r="GB413">
            <v>0.23</v>
          </cell>
          <cell r="GC413">
            <v>10.5</v>
          </cell>
          <cell r="GD413">
            <v>26.6</v>
          </cell>
          <cell r="GE413">
            <v>0.17</v>
          </cell>
          <cell r="GF413">
            <v>14</v>
          </cell>
          <cell r="GG413">
            <v>32.799999999999997</v>
          </cell>
          <cell r="GH413">
            <v>0.31</v>
          </cell>
          <cell r="GI413">
            <v>13</v>
          </cell>
          <cell r="GJ413">
            <v>27.9</v>
          </cell>
          <cell r="GK413">
            <v>0.51</v>
          </cell>
          <cell r="GL413">
            <v>13</v>
          </cell>
          <cell r="GM413">
            <v>46.7</v>
          </cell>
          <cell r="GN413" t="str">
            <v>AFRAMRCN</v>
          </cell>
          <cell r="GO413" t="str">
            <v>NA</v>
          </cell>
          <cell r="GP413">
            <v>0.89181500000000002</v>
          </cell>
          <cell r="GQ413">
            <v>-0.11554</v>
          </cell>
          <cell r="GR413">
            <v>-5.5397000000000002E-2</v>
          </cell>
          <cell r="GS413">
            <v>2</v>
          </cell>
          <cell r="GT413">
            <v>116086171337</v>
          </cell>
          <cell r="GU413" t="str">
            <v>RO014218 0036</v>
          </cell>
          <cell r="GV413" t="str">
            <v>Recall and training-Samples-RO014218 0036</v>
          </cell>
          <cell r="GW413">
            <v>206928</v>
          </cell>
          <cell r="GX413">
            <v>15396.43</v>
          </cell>
          <cell r="GY413">
            <v>325</v>
          </cell>
          <cell r="GZ413">
            <v>24.18</v>
          </cell>
          <cell r="HA413">
            <v>3</v>
          </cell>
          <cell r="HB413">
            <v>0.22</v>
          </cell>
          <cell r="HC413">
            <v>188</v>
          </cell>
          <cell r="HD413">
            <v>13.99</v>
          </cell>
          <cell r="HE413">
            <v>610000</v>
          </cell>
        </row>
        <row r="414">
          <cell r="B414">
            <v>35007711563</v>
          </cell>
          <cell r="C414" t="str">
            <v>W08551400396300</v>
          </cell>
          <cell r="D414" t="str">
            <v>RO014270 0001</v>
          </cell>
          <cell r="E414" t="str">
            <v>RO014270 0001</v>
          </cell>
          <cell r="F414" t="str">
            <v>RO014270</v>
          </cell>
          <cell r="G414" t="str">
            <v>RO014270 0036</v>
          </cell>
          <cell r="H414" t="str">
            <v>RO014270</v>
          </cell>
          <cell r="I414">
            <v>36</v>
          </cell>
          <cell r="J414">
            <v>155105034</v>
          </cell>
          <cell r="K414">
            <v>2</v>
          </cell>
          <cell r="L414">
            <v>150347431230</v>
          </cell>
          <cell r="M414" t="str">
            <v>Recall</v>
          </cell>
          <cell r="N414" t="str">
            <v>Recall D42</v>
          </cell>
          <cell r="O414" t="str">
            <v>Matrix tube</v>
          </cell>
          <cell r="P414" t="str">
            <v>Supernate</v>
          </cell>
          <cell r="Q414">
            <v>5633</v>
          </cell>
          <cell r="R414">
            <v>3</v>
          </cell>
          <cell r="S414">
            <v>19</v>
          </cell>
          <cell r="T414" t="str">
            <v>NA</v>
          </cell>
          <cell r="U414" t="str">
            <v>C</v>
          </cell>
          <cell r="V414" t="b">
            <v>1</v>
          </cell>
          <cell r="W414">
            <v>36</v>
          </cell>
          <cell r="X414" t="b">
            <v>0</v>
          </cell>
          <cell r="Y414" t="b">
            <v>0</v>
          </cell>
          <cell r="Z414" t="b">
            <v>0</v>
          </cell>
          <cell r="AA414" t="b">
            <v>0</v>
          </cell>
          <cell r="AB414" t="b">
            <v>1</v>
          </cell>
          <cell r="AC414">
            <v>124547841040</v>
          </cell>
          <cell r="AD414" t="str">
            <v>ITxM</v>
          </cell>
          <cell r="AE414" t="b">
            <v>1</v>
          </cell>
          <cell r="AF414" t="str">
            <v>HIGH</v>
          </cell>
          <cell r="AG414">
            <v>1</v>
          </cell>
          <cell r="AH414">
            <v>1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1</v>
          </cell>
          <cell r="AO414">
            <v>0</v>
          </cell>
          <cell r="AP414">
            <v>0</v>
          </cell>
          <cell r="AQ414">
            <v>0</v>
          </cell>
          <cell r="AR414" t="str">
            <v>NOTHISPANICLATINO</v>
          </cell>
          <cell r="AS414" t="str">
            <v>Recall Completed</v>
          </cell>
          <cell r="AT414" t="str">
            <v>NULL</v>
          </cell>
          <cell r="AU414" t="str">
            <v>NULL</v>
          </cell>
          <cell r="AV414">
            <v>11.5</v>
          </cell>
          <cell r="AW414">
            <v>58</v>
          </cell>
          <cell r="AX414">
            <v>9634</v>
          </cell>
          <cell r="AY414">
            <v>0.79273504269999995</v>
          </cell>
          <cell r="AZ414">
            <v>296.2</v>
          </cell>
          <cell r="BA414">
            <v>28.6</v>
          </cell>
          <cell r="BC414" t="str">
            <v>NA</v>
          </cell>
          <cell r="BD414">
            <v>35.700000000000003</v>
          </cell>
          <cell r="BE414" t="str">
            <v>glad10</v>
          </cell>
          <cell r="BF414" t="str">
            <v>CPD;AS1</v>
          </cell>
          <cell r="BG414" t="str">
            <v>Pitt</v>
          </cell>
          <cell r="BH414">
            <v>84</v>
          </cell>
          <cell r="BI414">
            <v>10</v>
          </cell>
          <cell r="BJ414">
            <v>5</v>
          </cell>
          <cell r="BK414">
            <v>2</v>
          </cell>
          <cell r="BL414">
            <v>130</v>
          </cell>
          <cell r="BM414" t="str">
            <v>N</v>
          </cell>
          <cell r="BN414" t="str">
            <v>NA</v>
          </cell>
          <cell r="BO414" t="str">
            <v>Y</v>
          </cell>
          <cell r="BP414">
            <v>840</v>
          </cell>
          <cell r="BQ414" t="str">
            <v>C</v>
          </cell>
          <cell r="BR414" t="str">
            <v>N</v>
          </cell>
          <cell r="BS414" t="str">
            <v>Y</v>
          </cell>
          <cell r="BT414">
            <v>1</v>
          </cell>
          <cell r="BU414" t="str">
            <v>N</v>
          </cell>
          <cell r="BV414" t="str">
            <v>W9999</v>
          </cell>
          <cell r="BW414" t="str">
            <v>N</v>
          </cell>
          <cell r="BX414" t="str">
            <v>NA</v>
          </cell>
          <cell r="BY414">
            <v>5.6</v>
          </cell>
          <cell r="BZ414">
            <v>4.9800000000000004</v>
          </cell>
          <cell r="CA414">
            <v>12.9</v>
          </cell>
          <cell r="CB414">
            <v>40.4</v>
          </cell>
          <cell r="CC414">
            <v>81.099999999999994</v>
          </cell>
          <cell r="CD414">
            <v>17</v>
          </cell>
          <cell r="CE414">
            <v>185</v>
          </cell>
          <cell r="CF414" t="str">
            <v>N</v>
          </cell>
          <cell r="CG414" t="str">
            <v>N</v>
          </cell>
          <cell r="CS414" t="str">
            <v>N</v>
          </cell>
          <cell r="CY414" t="str">
            <v>N</v>
          </cell>
          <cell r="DW414" t="str">
            <v>Y</v>
          </cell>
          <cell r="DX414" t="str">
            <v>N</v>
          </cell>
          <cell r="DY414" t="str">
            <v>N</v>
          </cell>
          <cell r="DZ414" t="str">
            <v>N</v>
          </cell>
          <cell r="EC414" t="str">
            <v>N</v>
          </cell>
          <cell r="EH414" t="str">
            <v>Y</v>
          </cell>
          <cell r="EL414">
            <v>0</v>
          </cell>
          <cell r="EM414" t="str">
            <v>Y</v>
          </cell>
          <cell r="EN414" t="str">
            <v xml:space="preserve">Y </v>
          </cell>
          <cell r="EO414">
            <v>1</v>
          </cell>
          <cell r="EQ414">
            <v>9</v>
          </cell>
          <cell r="ER414">
            <v>10</v>
          </cell>
          <cell r="ES414">
            <v>19</v>
          </cell>
          <cell r="ET414" t="str">
            <v>T</v>
          </cell>
          <cell r="EU414" t="str">
            <v>F</v>
          </cell>
          <cell r="EV414" t="str">
            <v>H</v>
          </cell>
          <cell r="EW414" t="str">
            <v>WB</v>
          </cell>
          <cell r="EX414" t="str">
            <v>N</v>
          </cell>
          <cell r="EY414" t="str">
            <v>S</v>
          </cell>
          <cell r="EZ414" t="str">
            <v>A+</v>
          </cell>
          <cell r="FA414" t="str">
            <v>NT</v>
          </cell>
          <cell r="FB414" t="str">
            <v>NR</v>
          </cell>
          <cell r="FC414" t="str">
            <v>NR</v>
          </cell>
          <cell r="FD414" t="str">
            <v>NR</v>
          </cell>
          <cell r="FE414" t="str">
            <v>NR</v>
          </cell>
          <cell r="FF414" t="str">
            <v>NT</v>
          </cell>
          <cell r="FG414" t="str">
            <v>NR</v>
          </cell>
          <cell r="FH414" t="str">
            <v>NR</v>
          </cell>
          <cell r="FI414" t="str">
            <v>NR</v>
          </cell>
          <cell r="FJ414" t="str">
            <v>NR</v>
          </cell>
          <cell r="FK414" t="str">
            <v>NR</v>
          </cell>
          <cell r="FL414" t="str">
            <v>NR</v>
          </cell>
          <cell r="FM414" t="str">
            <v>NT</v>
          </cell>
          <cell r="FN414">
            <v>14.4</v>
          </cell>
          <cell r="FO414" t="str">
            <v>NA</v>
          </cell>
          <cell r="FP414" t="b">
            <v>0</v>
          </cell>
          <cell r="FR414" t="str">
            <v>F</v>
          </cell>
          <cell r="FS414">
            <v>63</v>
          </cell>
          <cell r="FT414" t="str">
            <v>HIGH</v>
          </cell>
          <cell r="FU414">
            <v>0.69371312412206299</v>
          </cell>
          <cell r="FV414">
            <v>24.427731855002399</v>
          </cell>
          <cell r="FW414">
            <v>35.237101712121003</v>
          </cell>
          <cell r="FX414">
            <v>130</v>
          </cell>
          <cell r="FY414">
            <v>62</v>
          </cell>
          <cell r="FZ414">
            <v>23.774713839750302</v>
          </cell>
          <cell r="GA414">
            <v>1</v>
          </cell>
          <cell r="GB414">
            <v>0.27</v>
          </cell>
          <cell r="GC414">
            <v>33.200000000000003</v>
          </cell>
          <cell r="GD414">
            <v>11.8</v>
          </cell>
          <cell r="GE414">
            <v>0.56000000000000005</v>
          </cell>
          <cell r="GF414">
            <v>33.5</v>
          </cell>
          <cell r="GG414">
            <v>9.6</v>
          </cell>
          <cell r="GH414">
            <v>0.87</v>
          </cell>
          <cell r="GI414">
            <v>34.700000000000003</v>
          </cell>
          <cell r="GJ414">
            <v>12.2</v>
          </cell>
          <cell r="GK414">
            <v>0.84</v>
          </cell>
          <cell r="GL414">
            <v>36.299999999999997</v>
          </cell>
          <cell r="GM414">
            <v>39.200000000000003</v>
          </cell>
          <cell r="GN414" t="str">
            <v>CAUCASIAN</v>
          </cell>
          <cell r="GO414">
            <v>0.153417</v>
          </cell>
          <cell r="GP414" t="str">
            <v>NA</v>
          </cell>
          <cell r="GQ414">
            <v>7.0846999999999993E-2</v>
          </cell>
          <cell r="GR414" t="str">
            <v>NA</v>
          </cell>
          <cell r="GS414">
            <v>2</v>
          </cell>
          <cell r="GT414">
            <v>146662901347</v>
          </cell>
          <cell r="GU414" t="str">
            <v>RO014270 0036</v>
          </cell>
          <cell r="GV414" t="str">
            <v>Recall Group C 091321-Samples-RO014270 0036</v>
          </cell>
          <cell r="GW414">
            <v>418608</v>
          </cell>
          <cell r="GX414">
            <v>27024.400000000001</v>
          </cell>
          <cell r="GY414">
            <v>538</v>
          </cell>
          <cell r="GZ414">
            <v>34.729999999999997</v>
          </cell>
          <cell r="HA414">
            <v>11</v>
          </cell>
          <cell r="HB414">
            <v>0.71</v>
          </cell>
          <cell r="HC414">
            <v>1200</v>
          </cell>
          <cell r="HD414">
            <v>77.47</v>
          </cell>
          <cell r="HE414">
            <v>899000</v>
          </cell>
        </row>
        <row r="415">
          <cell r="B415">
            <v>35007711571</v>
          </cell>
          <cell r="C415" t="str">
            <v>W08591500263200</v>
          </cell>
          <cell r="D415" t="str">
            <v>RO014745 0001</v>
          </cell>
          <cell r="E415" t="str">
            <v>RO014745 0001</v>
          </cell>
          <cell r="F415" t="str">
            <v>RO014745</v>
          </cell>
          <cell r="G415" t="str">
            <v>RO014745 0036</v>
          </cell>
          <cell r="H415" t="str">
            <v>RO014745</v>
          </cell>
          <cell r="I415">
            <v>36</v>
          </cell>
          <cell r="J415">
            <v>157070369</v>
          </cell>
          <cell r="K415">
            <v>2</v>
          </cell>
          <cell r="L415">
            <v>125526101400</v>
          </cell>
          <cell r="M415" t="str">
            <v>Recall</v>
          </cell>
          <cell r="N415" t="str">
            <v>Recall D42</v>
          </cell>
          <cell r="O415" t="str">
            <v>Matrix tube</v>
          </cell>
          <cell r="P415" t="str">
            <v>Supernate</v>
          </cell>
          <cell r="Q415">
            <v>5639</v>
          </cell>
          <cell r="R415">
            <v>9</v>
          </cell>
          <cell r="S415">
            <v>12</v>
          </cell>
          <cell r="T415" t="str">
            <v>NA</v>
          </cell>
          <cell r="U415" t="str">
            <v>D</v>
          </cell>
          <cell r="V415" t="b">
            <v>1</v>
          </cell>
          <cell r="W415">
            <v>36</v>
          </cell>
          <cell r="X415" t="b">
            <v>0</v>
          </cell>
          <cell r="Y415" t="b">
            <v>0</v>
          </cell>
          <cell r="Z415" t="b">
            <v>0</v>
          </cell>
          <cell r="AA415" t="b">
            <v>0</v>
          </cell>
          <cell r="AB415" t="b">
            <v>1</v>
          </cell>
          <cell r="AC415">
            <v>105830301282</v>
          </cell>
          <cell r="AD415" t="str">
            <v>ITxM</v>
          </cell>
          <cell r="AE415" t="b">
            <v>1</v>
          </cell>
          <cell r="AF415" t="str">
            <v>CAUCASIAN_OTHER</v>
          </cell>
          <cell r="AG415">
            <v>1</v>
          </cell>
          <cell r="AH415">
            <v>1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1</v>
          </cell>
          <cell r="AO415">
            <v>0</v>
          </cell>
          <cell r="AP415">
            <v>0</v>
          </cell>
          <cell r="AQ415">
            <v>0</v>
          </cell>
          <cell r="AR415" t="str">
            <v>NOTHISPANICLATINO</v>
          </cell>
          <cell r="AS415" t="str">
            <v>Recall Completed</v>
          </cell>
          <cell r="AT415" t="str">
            <v>NULL</v>
          </cell>
          <cell r="AU415" t="str">
            <v>NULL</v>
          </cell>
          <cell r="AV415">
            <v>10.5</v>
          </cell>
          <cell r="AW415">
            <v>56</v>
          </cell>
          <cell r="AX415">
            <v>9432.7999999999993</v>
          </cell>
          <cell r="AY415">
            <v>0.73617846750000004</v>
          </cell>
          <cell r="AZ415">
            <v>320.2</v>
          </cell>
          <cell r="BA415">
            <v>13.9</v>
          </cell>
          <cell r="BC415" t="str">
            <v>NA</v>
          </cell>
          <cell r="BD415">
            <v>41.4</v>
          </cell>
          <cell r="BE415" t="str">
            <v>glad9</v>
          </cell>
          <cell r="BF415" t="str">
            <v>CPD;AS1</v>
          </cell>
          <cell r="BG415" t="str">
            <v>Pitt</v>
          </cell>
          <cell r="BH415">
            <v>919</v>
          </cell>
          <cell r="BI415">
            <v>0</v>
          </cell>
          <cell r="BJ415">
            <v>5</v>
          </cell>
          <cell r="BK415">
            <v>2</v>
          </cell>
          <cell r="BL415">
            <v>115</v>
          </cell>
          <cell r="BM415" t="str">
            <v>N</v>
          </cell>
          <cell r="BN415" t="str">
            <v>NA</v>
          </cell>
          <cell r="BO415" t="str">
            <v>Y</v>
          </cell>
          <cell r="BP415">
            <v>840</v>
          </cell>
          <cell r="BQ415" t="str">
            <v>E</v>
          </cell>
          <cell r="BR415" t="str">
            <v>N</v>
          </cell>
          <cell r="BS415" t="str">
            <v>N</v>
          </cell>
          <cell r="BT415">
            <v>0</v>
          </cell>
          <cell r="BU415" t="str">
            <v>N</v>
          </cell>
          <cell r="BV415" t="str">
            <v>W9999</v>
          </cell>
          <cell r="BW415" t="str">
            <v>N</v>
          </cell>
          <cell r="BX415" t="str">
            <v>NA</v>
          </cell>
          <cell r="BY415">
            <v>7.95</v>
          </cell>
          <cell r="BZ415">
            <v>4.2</v>
          </cell>
          <cell r="CA415">
            <v>13.25</v>
          </cell>
          <cell r="CB415">
            <v>39.799999999999997</v>
          </cell>
          <cell r="CC415">
            <v>94.75</v>
          </cell>
          <cell r="CD415">
            <v>13.3</v>
          </cell>
          <cell r="CE415">
            <v>245.5</v>
          </cell>
          <cell r="CF415" t="str">
            <v>N</v>
          </cell>
          <cell r="CG415" t="str">
            <v>Y</v>
          </cell>
          <cell r="CH415" t="str">
            <v>Resting</v>
          </cell>
          <cell r="CI415" t="str">
            <v>Y</v>
          </cell>
          <cell r="CN415" t="str">
            <v>Y</v>
          </cell>
          <cell r="CP415" t="str">
            <v>NotUsually</v>
          </cell>
          <cell r="CQ415" t="str">
            <v>N</v>
          </cell>
          <cell r="CS415" t="str">
            <v>Y</v>
          </cell>
          <cell r="CT415" t="str">
            <v>Under_8oz</v>
          </cell>
          <cell r="CU415" t="str">
            <v>Once_A_Day</v>
          </cell>
          <cell r="CV415" t="str">
            <v>NoImpact</v>
          </cell>
          <cell r="CX415" t="str">
            <v>N</v>
          </cell>
          <cell r="CY415" t="str">
            <v>N</v>
          </cell>
          <cell r="DX415" t="str">
            <v>N</v>
          </cell>
          <cell r="DY415" t="str">
            <v>N</v>
          </cell>
          <cell r="DZ415" t="str">
            <v>N</v>
          </cell>
          <cell r="ED415" t="str">
            <v>Y</v>
          </cell>
          <cell r="EL415">
            <v>0</v>
          </cell>
          <cell r="EN415" t="str">
            <v>N</v>
          </cell>
          <cell r="EO415">
            <v>0</v>
          </cell>
          <cell r="EQ415">
            <v>4.1100748350850802</v>
          </cell>
          <cell r="ER415">
            <v>12</v>
          </cell>
          <cell r="ES415">
            <v>14</v>
          </cell>
          <cell r="ET415" t="str">
            <v>T</v>
          </cell>
          <cell r="EU415" t="str">
            <v>M</v>
          </cell>
          <cell r="EV415" t="str">
            <v>H</v>
          </cell>
          <cell r="EW415" t="str">
            <v>WB</v>
          </cell>
          <cell r="EX415" t="str">
            <v>N</v>
          </cell>
          <cell r="EY415" t="str">
            <v>S</v>
          </cell>
          <cell r="EZ415" t="str">
            <v>O+</v>
          </cell>
          <cell r="FA415" t="str">
            <v>NR</v>
          </cell>
          <cell r="FB415" t="str">
            <v>NR</v>
          </cell>
          <cell r="FC415" t="str">
            <v>NR</v>
          </cell>
          <cell r="FD415" t="str">
            <v>NR</v>
          </cell>
          <cell r="FE415" t="str">
            <v>NR</v>
          </cell>
          <cell r="FF415" t="str">
            <v>NT</v>
          </cell>
          <cell r="FG415" t="str">
            <v>NR</v>
          </cell>
          <cell r="FH415" t="str">
            <v>NR</v>
          </cell>
          <cell r="FI415" t="str">
            <v>NR</v>
          </cell>
          <cell r="FJ415" t="str">
            <v>NR</v>
          </cell>
          <cell r="FK415" t="str">
            <v>NR</v>
          </cell>
          <cell r="FL415" t="str">
            <v>NR</v>
          </cell>
          <cell r="FM415" t="str">
            <v>NT</v>
          </cell>
          <cell r="FN415">
            <v>14.2</v>
          </cell>
          <cell r="FO415" t="str">
            <v>NA</v>
          </cell>
          <cell r="FP415" t="b">
            <v>0</v>
          </cell>
          <cell r="FR415" t="str">
            <v>F</v>
          </cell>
          <cell r="FS415">
            <v>24</v>
          </cell>
          <cell r="FT415" t="str">
            <v>CAUCASIAN</v>
          </cell>
          <cell r="FU415">
            <v>0.64458157430610796</v>
          </cell>
          <cell r="FV415">
            <v>10.1774183361608</v>
          </cell>
          <cell r="FW415">
            <v>41.1408204407035</v>
          </cell>
          <cell r="FX415">
            <v>115</v>
          </cell>
          <cell r="FY415">
            <v>62</v>
          </cell>
          <cell r="FZ415">
            <v>21.0314776274714</v>
          </cell>
          <cell r="GA415">
            <v>1</v>
          </cell>
          <cell r="GB415">
            <v>0.54</v>
          </cell>
          <cell r="GC415">
            <v>19.600000000000001</v>
          </cell>
          <cell r="GD415">
            <v>14.4</v>
          </cell>
          <cell r="GE415">
            <v>0.61</v>
          </cell>
          <cell r="GF415">
            <v>12.2</v>
          </cell>
          <cell r="GG415">
            <v>13.7</v>
          </cell>
          <cell r="GH415">
            <v>1.03</v>
          </cell>
          <cell r="GI415">
            <v>14.7</v>
          </cell>
          <cell r="GJ415">
            <v>29.8</v>
          </cell>
          <cell r="GK415">
            <v>1</v>
          </cell>
          <cell r="GL415">
            <v>14.9</v>
          </cell>
          <cell r="GM415">
            <v>50.9</v>
          </cell>
          <cell r="GN415" t="str">
            <v>CAUCASIAN</v>
          </cell>
          <cell r="GO415">
            <v>-8.4670999999999996E-2</v>
          </cell>
          <cell r="GP415" t="str">
            <v>NA</v>
          </cell>
          <cell r="GQ415">
            <v>7.0846999999999993E-2</v>
          </cell>
          <cell r="GR415" t="str">
            <v>NA</v>
          </cell>
          <cell r="GS415">
            <v>2</v>
          </cell>
          <cell r="GT415">
            <v>126711321473</v>
          </cell>
          <cell r="GU415" t="str">
            <v>RO014745 0036</v>
          </cell>
          <cell r="GV415" t="str">
            <v>Recall Group T U 092921-Group T-RO014745 0036</v>
          </cell>
          <cell r="GW415">
            <v>590048</v>
          </cell>
          <cell r="GX415">
            <v>37823.589999999997</v>
          </cell>
          <cell r="GY415">
            <v>7882</v>
          </cell>
          <cell r="GZ415">
            <v>505.26</v>
          </cell>
          <cell r="HA415">
            <v>17</v>
          </cell>
          <cell r="HB415">
            <v>1.0900000000000001</v>
          </cell>
          <cell r="HC415">
            <v>1352</v>
          </cell>
          <cell r="HD415">
            <v>86.67</v>
          </cell>
          <cell r="HE415">
            <v>5440000</v>
          </cell>
        </row>
        <row r="416">
          <cell r="B416">
            <v>35007711613</v>
          </cell>
          <cell r="C416" t="str">
            <v>W08631500225400</v>
          </cell>
          <cell r="D416" t="str">
            <v>RO014733 0001</v>
          </cell>
          <cell r="E416" t="str">
            <v>RO014733 0001</v>
          </cell>
          <cell r="F416" t="str">
            <v>RO014733</v>
          </cell>
          <cell r="G416" t="str">
            <v>RO014733 0036</v>
          </cell>
          <cell r="H416" t="str">
            <v>RO014733</v>
          </cell>
          <cell r="I416">
            <v>36</v>
          </cell>
          <cell r="J416">
            <v>157071840</v>
          </cell>
          <cell r="K416">
            <v>2</v>
          </cell>
          <cell r="L416">
            <v>144944491243</v>
          </cell>
          <cell r="M416" t="str">
            <v>Recall</v>
          </cell>
          <cell r="N416" t="str">
            <v>Recall D42</v>
          </cell>
          <cell r="O416" t="str">
            <v>Matrix tube</v>
          </cell>
          <cell r="P416" t="str">
            <v>Supernate</v>
          </cell>
          <cell r="Q416">
            <v>5638</v>
          </cell>
          <cell r="R416">
            <v>7</v>
          </cell>
          <cell r="S416">
            <v>19</v>
          </cell>
          <cell r="T416" t="str">
            <v>NA</v>
          </cell>
          <cell r="U416" t="str">
            <v>D</v>
          </cell>
          <cell r="V416" t="b">
            <v>1</v>
          </cell>
          <cell r="W416">
            <v>36</v>
          </cell>
          <cell r="X416" t="b">
            <v>0</v>
          </cell>
          <cell r="Y416" t="b">
            <v>0</v>
          </cell>
          <cell r="Z416" t="b">
            <v>0</v>
          </cell>
          <cell r="AA416" t="b">
            <v>0</v>
          </cell>
          <cell r="AB416" t="b">
            <v>1</v>
          </cell>
          <cell r="AC416">
            <v>143630981223</v>
          </cell>
          <cell r="AD416" t="str">
            <v>ITxM</v>
          </cell>
          <cell r="AE416" t="b">
            <v>1</v>
          </cell>
          <cell r="AF416" t="str">
            <v>CAUCASIAN_OTHER</v>
          </cell>
          <cell r="AG416">
            <v>1</v>
          </cell>
          <cell r="AH416">
            <v>1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1</v>
          </cell>
          <cell r="AO416">
            <v>0</v>
          </cell>
          <cell r="AP416">
            <v>0</v>
          </cell>
          <cell r="AQ416">
            <v>0</v>
          </cell>
          <cell r="AR416" t="str">
            <v>NOTHISPANICLATINO</v>
          </cell>
          <cell r="AS416" t="str">
            <v>Recall Completed</v>
          </cell>
          <cell r="AT416" t="str">
            <v>NULL</v>
          </cell>
          <cell r="AU416" t="str">
            <v>NULL</v>
          </cell>
          <cell r="AV416">
            <v>13</v>
          </cell>
          <cell r="AW416">
            <v>59</v>
          </cell>
          <cell r="AX416">
            <v>11550.8</v>
          </cell>
          <cell r="AY416">
            <v>2.2773267327000002</v>
          </cell>
          <cell r="AZ416">
            <v>327.10000000000002</v>
          </cell>
          <cell r="BA416">
            <v>47.2</v>
          </cell>
          <cell r="BB416" t="str">
            <v>Unusal storage hemolysis</v>
          </cell>
          <cell r="BC416" t="str">
            <v>NA</v>
          </cell>
          <cell r="BD416">
            <v>43.2</v>
          </cell>
          <cell r="BE416" t="str">
            <v>glad8</v>
          </cell>
          <cell r="BF416" t="str">
            <v>CPD;AS1</v>
          </cell>
          <cell r="BG416" t="str">
            <v>Pitt</v>
          </cell>
          <cell r="BH416">
            <v>735</v>
          </cell>
          <cell r="BI416">
            <v>0</v>
          </cell>
          <cell r="BJ416">
            <v>5</v>
          </cell>
          <cell r="BK416">
            <v>9</v>
          </cell>
          <cell r="BL416">
            <v>220</v>
          </cell>
          <cell r="BM416" t="str">
            <v>N</v>
          </cell>
          <cell r="BN416" t="str">
            <v>NA</v>
          </cell>
          <cell r="BO416" t="str">
            <v>Y</v>
          </cell>
          <cell r="BP416">
            <v>840</v>
          </cell>
          <cell r="BQ416">
            <v>9</v>
          </cell>
          <cell r="BR416" t="str">
            <v>N</v>
          </cell>
          <cell r="BT416" t="str">
            <v>NA</v>
          </cell>
          <cell r="BU416" t="str">
            <v>N</v>
          </cell>
          <cell r="BV416" t="str">
            <v>W9999</v>
          </cell>
          <cell r="BW416" t="str">
            <v>N</v>
          </cell>
          <cell r="BX416" t="str">
            <v>NA</v>
          </cell>
          <cell r="BY416">
            <v>6.4</v>
          </cell>
          <cell r="BZ416">
            <v>4.7850000000000001</v>
          </cell>
          <cell r="CA416">
            <v>14.6</v>
          </cell>
          <cell r="CB416">
            <v>43</v>
          </cell>
          <cell r="CC416">
            <v>89.8</v>
          </cell>
          <cell r="CD416">
            <v>14.05</v>
          </cell>
          <cell r="CE416">
            <v>190.5</v>
          </cell>
          <cell r="CF416" t="str">
            <v>N</v>
          </cell>
          <cell r="CG416" t="str">
            <v>N</v>
          </cell>
          <cell r="CS416" t="str">
            <v>N</v>
          </cell>
          <cell r="CY416" t="str">
            <v>N</v>
          </cell>
          <cell r="DW416" t="str">
            <v>Y</v>
          </cell>
          <cell r="DX416" t="str">
            <v>N</v>
          </cell>
          <cell r="DZ416" t="str">
            <v>N</v>
          </cell>
          <cell r="EC416" t="str">
            <v>N</v>
          </cell>
          <cell r="EL416">
            <v>0</v>
          </cell>
          <cell r="EO416">
            <v>0</v>
          </cell>
          <cell r="EQ416">
            <v>142</v>
          </cell>
          <cell r="ER416">
            <v>2</v>
          </cell>
          <cell r="ES416">
            <v>28</v>
          </cell>
          <cell r="ET416" t="str">
            <v>T</v>
          </cell>
          <cell r="EU416" t="str">
            <v>M</v>
          </cell>
          <cell r="EV416" t="str">
            <v>H</v>
          </cell>
          <cell r="EW416" t="str">
            <v>WB</v>
          </cell>
          <cell r="EX416" t="str">
            <v>N</v>
          </cell>
          <cell r="EY416" t="str">
            <v>S</v>
          </cell>
          <cell r="EZ416" t="str">
            <v>A+</v>
          </cell>
          <cell r="FA416" t="str">
            <v>NT</v>
          </cell>
          <cell r="FB416" t="str">
            <v>NR</v>
          </cell>
          <cell r="FC416" t="str">
            <v>NR</v>
          </cell>
          <cell r="FD416" t="str">
            <v>NR</v>
          </cell>
          <cell r="FE416" t="str">
            <v>NR</v>
          </cell>
          <cell r="FF416" t="str">
            <v>NT</v>
          </cell>
          <cell r="FG416" t="str">
            <v>NR</v>
          </cell>
          <cell r="FH416" t="str">
            <v>NR</v>
          </cell>
          <cell r="FI416" t="str">
            <v>NR</v>
          </cell>
          <cell r="FJ416" t="str">
            <v>NR</v>
          </cell>
          <cell r="FK416" t="str">
            <v>NR</v>
          </cell>
          <cell r="FL416" t="str">
            <v>NR</v>
          </cell>
          <cell r="FM416" t="str">
            <v>NT</v>
          </cell>
          <cell r="FN416">
            <v>14.9</v>
          </cell>
          <cell r="FO416" t="str">
            <v>NA</v>
          </cell>
          <cell r="FP416" t="b">
            <v>0</v>
          </cell>
          <cell r="FR416" t="str">
            <v>M</v>
          </cell>
          <cell r="FS416">
            <v>40</v>
          </cell>
          <cell r="FT416" t="str">
            <v>CAUCASIAN</v>
          </cell>
          <cell r="FU416">
            <v>1.9834003146149499</v>
          </cell>
          <cell r="FV416">
            <v>42.458740797210098</v>
          </cell>
          <cell r="FW416">
            <v>43.005152670782202</v>
          </cell>
          <cell r="FX416">
            <v>220</v>
          </cell>
          <cell r="FY416">
            <v>69</v>
          </cell>
          <cell r="FZ416">
            <v>32.484772106700298</v>
          </cell>
          <cell r="GA416">
            <v>1</v>
          </cell>
          <cell r="GB416">
            <v>1.32</v>
          </cell>
          <cell r="GC416">
            <v>43.6</v>
          </cell>
          <cell r="GD416">
            <v>10.7</v>
          </cell>
          <cell r="GE416">
            <v>2.36</v>
          </cell>
          <cell r="GF416">
            <v>47.2</v>
          </cell>
          <cell r="GG416">
            <v>29.7</v>
          </cell>
          <cell r="GH416">
            <v>3.54</v>
          </cell>
          <cell r="GI416">
            <v>48.9</v>
          </cell>
          <cell r="GJ416">
            <v>39.200000000000003</v>
          </cell>
          <cell r="GK416">
            <v>2.0499999999999998</v>
          </cell>
          <cell r="GL416">
            <v>41.5</v>
          </cell>
          <cell r="GM416">
            <v>53.5</v>
          </cell>
          <cell r="GN416" t="str">
            <v>CAUCASIAN</v>
          </cell>
          <cell r="GO416">
            <v>-6.8473000000000006E-2</v>
          </cell>
          <cell r="GP416" t="str">
            <v>NA</v>
          </cell>
          <cell r="GQ416">
            <v>7.0846999999999993E-2</v>
          </cell>
          <cell r="GR416" t="str">
            <v>NA</v>
          </cell>
          <cell r="GS416">
            <v>2</v>
          </cell>
          <cell r="GT416">
            <v>136100211434</v>
          </cell>
          <cell r="GU416" t="str">
            <v>RO014733 0036</v>
          </cell>
          <cell r="GV416" t="str">
            <v>Recall Set R S-Samples-RO014733 0036</v>
          </cell>
          <cell r="GW416">
            <v>540512</v>
          </cell>
          <cell r="GX416">
            <v>35029.94</v>
          </cell>
          <cell r="GY416">
            <v>810</v>
          </cell>
          <cell r="GZ416">
            <v>52.5</v>
          </cell>
          <cell r="HA416">
            <v>52</v>
          </cell>
          <cell r="HB416">
            <v>3.37</v>
          </cell>
          <cell r="HC416">
            <v>4701</v>
          </cell>
          <cell r="HD416">
            <v>304.67</v>
          </cell>
          <cell r="HE416">
            <v>707000</v>
          </cell>
        </row>
        <row r="417">
          <cell r="B417">
            <v>35007711720</v>
          </cell>
          <cell r="C417" t="str">
            <v>W08661500026300</v>
          </cell>
          <cell r="D417" t="str">
            <v>RO014289 0001</v>
          </cell>
          <cell r="E417" t="str">
            <v>RO014289 0001</v>
          </cell>
          <cell r="F417" t="str">
            <v>RO014289</v>
          </cell>
          <cell r="G417" t="str">
            <v>RO014289 0036</v>
          </cell>
          <cell r="H417" t="str">
            <v>RO014289</v>
          </cell>
          <cell r="I417">
            <v>36</v>
          </cell>
          <cell r="J417">
            <v>157077207</v>
          </cell>
          <cell r="K417">
            <v>2</v>
          </cell>
          <cell r="L417">
            <v>114522881373</v>
          </cell>
          <cell r="M417" t="str">
            <v>Recall</v>
          </cell>
          <cell r="N417" t="str">
            <v>Recall D42</v>
          </cell>
          <cell r="O417" t="str">
            <v>Matrix tube</v>
          </cell>
          <cell r="P417" t="str">
            <v>Supernate</v>
          </cell>
          <cell r="Q417">
            <v>5634</v>
          </cell>
          <cell r="R417">
            <v>3</v>
          </cell>
          <cell r="S417">
            <v>19</v>
          </cell>
          <cell r="T417" t="str">
            <v>NA</v>
          </cell>
          <cell r="U417" t="str">
            <v>H</v>
          </cell>
          <cell r="V417" t="b">
            <v>1</v>
          </cell>
          <cell r="W417">
            <v>36</v>
          </cell>
          <cell r="X417" t="b">
            <v>0</v>
          </cell>
          <cell r="Y417" t="b">
            <v>0</v>
          </cell>
          <cell r="Z417" t="b">
            <v>0</v>
          </cell>
          <cell r="AA417" t="b">
            <v>0</v>
          </cell>
          <cell r="AB417" t="b">
            <v>1</v>
          </cell>
          <cell r="AC417">
            <v>150725481259</v>
          </cell>
          <cell r="AD417" t="str">
            <v>ITxM</v>
          </cell>
          <cell r="AE417" t="b">
            <v>1</v>
          </cell>
          <cell r="AF417" t="str">
            <v>CAUCASIAN_OTHER</v>
          </cell>
          <cell r="AG417">
            <v>1</v>
          </cell>
          <cell r="AH417">
            <v>1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1</v>
          </cell>
          <cell r="AO417">
            <v>0</v>
          </cell>
          <cell r="AP417">
            <v>0</v>
          </cell>
          <cell r="AQ417">
            <v>0</v>
          </cell>
          <cell r="AR417" t="str">
            <v>NOTHISPANICLATINO</v>
          </cell>
          <cell r="AS417" t="str">
            <v>Recall Completed</v>
          </cell>
          <cell r="AT417" t="str">
            <v>NULL</v>
          </cell>
          <cell r="AU417" t="str">
            <v>NULL</v>
          </cell>
          <cell r="AV417">
            <v>11</v>
          </cell>
          <cell r="AW417">
            <v>60</v>
          </cell>
          <cell r="AX417">
            <v>10086.9</v>
          </cell>
          <cell r="AY417">
            <v>0.22222222220000001</v>
          </cell>
          <cell r="AZ417">
            <v>311.10000000000002</v>
          </cell>
          <cell r="BA417">
            <v>8.5</v>
          </cell>
          <cell r="BC417" t="str">
            <v>NA</v>
          </cell>
          <cell r="BD417">
            <v>27.4</v>
          </cell>
          <cell r="BE417" t="str">
            <v>glad8</v>
          </cell>
          <cell r="BF417" t="str">
            <v>CPD;AS1</v>
          </cell>
          <cell r="BG417" t="str">
            <v>Pitt</v>
          </cell>
          <cell r="BH417">
            <v>121</v>
          </cell>
          <cell r="BI417">
            <v>4</v>
          </cell>
          <cell r="BJ417">
            <v>5</v>
          </cell>
          <cell r="BK417">
            <v>8</v>
          </cell>
          <cell r="BL417">
            <v>160</v>
          </cell>
          <cell r="BM417" t="str">
            <v>N</v>
          </cell>
          <cell r="BN417" t="str">
            <v>NA</v>
          </cell>
          <cell r="BO417" t="str">
            <v>Y</v>
          </cell>
          <cell r="BP417">
            <v>840</v>
          </cell>
          <cell r="BQ417" t="str">
            <v>D</v>
          </cell>
          <cell r="BR417" t="str">
            <v>N</v>
          </cell>
          <cell r="BS417" t="str">
            <v>N</v>
          </cell>
          <cell r="BT417">
            <v>0</v>
          </cell>
          <cell r="BU417" t="str">
            <v>N</v>
          </cell>
          <cell r="BV417" t="str">
            <v>W9999</v>
          </cell>
          <cell r="BW417" t="str">
            <v>Y</v>
          </cell>
          <cell r="BX417">
            <v>2</v>
          </cell>
          <cell r="BY417">
            <v>5.5</v>
          </cell>
          <cell r="BZ417">
            <v>4.03</v>
          </cell>
          <cell r="CA417">
            <v>13</v>
          </cell>
          <cell r="CB417">
            <v>38.799999999999997</v>
          </cell>
          <cell r="CC417">
            <v>96.35</v>
          </cell>
          <cell r="CD417">
            <v>13.8</v>
          </cell>
          <cell r="CE417">
            <v>180</v>
          </cell>
          <cell r="CF417" t="str">
            <v>Y</v>
          </cell>
          <cell r="CG417" t="str">
            <v>Y</v>
          </cell>
          <cell r="CH417" t="str">
            <v>Resting</v>
          </cell>
          <cell r="CI417" t="str">
            <v>Y</v>
          </cell>
          <cell r="CL417" t="str">
            <v>Y</v>
          </cell>
          <cell r="CM417" t="str">
            <v>Y</v>
          </cell>
          <cell r="CP417" t="str">
            <v>NotUsually</v>
          </cell>
          <cell r="CQ417" t="str">
            <v>N</v>
          </cell>
          <cell r="CS417" t="str">
            <v>N</v>
          </cell>
          <cell r="CY417" t="str">
            <v>N</v>
          </cell>
          <cell r="DW417" t="str">
            <v>Y</v>
          </cell>
          <cell r="DX417" t="str">
            <v>N</v>
          </cell>
          <cell r="DY417" t="str">
            <v>N</v>
          </cell>
          <cell r="DZ417" t="str">
            <v>N</v>
          </cell>
          <cell r="EC417" t="str">
            <v>N</v>
          </cell>
          <cell r="EE417" t="str">
            <v>Y</v>
          </cell>
          <cell r="EL417">
            <v>0</v>
          </cell>
          <cell r="EN417" t="str">
            <v>N</v>
          </cell>
          <cell r="EO417">
            <v>0</v>
          </cell>
          <cell r="EQ417">
            <v>15</v>
          </cell>
          <cell r="ER417">
            <v>3</v>
          </cell>
          <cell r="ES417">
            <v>17</v>
          </cell>
          <cell r="ET417" t="str">
            <v>T</v>
          </cell>
          <cell r="EU417" t="str">
            <v>M</v>
          </cell>
          <cell r="EV417" t="str">
            <v>H</v>
          </cell>
          <cell r="EW417" t="str">
            <v>WB</v>
          </cell>
          <cell r="EX417" t="str">
            <v>N</v>
          </cell>
          <cell r="EY417" t="str">
            <v>S</v>
          </cell>
          <cell r="EZ417" t="str">
            <v>A+</v>
          </cell>
          <cell r="FA417" t="str">
            <v>NT</v>
          </cell>
          <cell r="FB417" t="str">
            <v>NR</v>
          </cell>
          <cell r="FC417" t="str">
            <v>NR</v>
          </cell>
          <cell r="FD417" t="str">
            <v>NR</v>
          </cell>
          <cell r="FE417" t="str">
            <v>NR</v>
          </cell>
          <cell r="FF417" t="str">
            <v>NT</v>
          </cell>
          <cell r="FG417" t="str">
            <v>NR</v>
          </cell>
          <cell r="FH417" t="str">
            <v>NR</v>
          </cell>
          <cell r="FI417" t="str">
            <v>NR</v>
          </cell>
          <cell r="FJ417" t="str">
            <v>NR</v>
          </cell>
          <cell r="FK417" t="str">
            <v>NR</v>
          </cell>
          <cell r="FL417" t="str">
            <v>NR</v>
          </cell>
          <cell r="FM417" t="str">
            <v>NT</v>
          </cell>
          <cell r="FN417">
            <v>12.7</v>
          </cell>
          <cell r="FO417" t="str">
            <v>NA</v>
          </cell>
          <cell r="FP417" t="b">
            <v>0</v>
          </cell>
          <cell r="FR417" t="str">
            <v>F</v>
          </cell>
          <cell r="FS417">
            <v>46</v>
          </cell>
          <cell r="FT417" t="str">
            <v>CAUCASIAN</v>
          </cell>
          <cell r="FU417">
            <v>0.19810003294894901</v>
          </cell>
          <cell r="FV417">
            <v>4.9426092884230401</v>
          </cell>
          <cell r="FW417">
            <v>26.6404586512027</v>
          </cell>
          <cell r="FX417">
            <v>160</v>
          </cell>
          <cell r="FY417">
            <v>68</v>
          </cell>
          <cell r="FZ417">
            <v>24.325259515570899</v>
          </cell>
          <cell r="GA417">
            <v>1</v>
          </cell>
          <cell r="GB417">
            <v>0.13</v>
          </cell>
          <cell r="GC417">
            <v>11.4</v>
          </cell>
          <cell r="GD417">
            <v>4.4000000000000004</v>
          </cell>
          <cell r="GE417">
            <v>0.25</v>
          </cell>
          <cell r="GF417">
            <v>11.5</v>
          </cell>
          <cell r="GG417">
            <v>7.2</v>
          </cell>
          <cell r="GH417">
            <v>0.43</v>
          </cell>
          <cell r="GI417">
            <v>11.8</v>
          </cell>
          <cell r="GJ417">
            <v>9.3000000000000007</v>
          </cell>
          <cell r="GK417">
            <v>0.41</v>
          </cell>
          <cell r="GL417">
            <v>12.7</v>
          </cell>
          <cell r="GM417">
            <v>33</v>
          </cell>
          <cell r="GN417" t="str">
            <v>CAUCASIAN</v>
          </cell>
          <cell r="GO417">
            <v>-1.966E-2</v>
          </cell>
          <cell r="GP417" t="str">
            <v>NA</v>
          </cell>
          <cell r="GQ417">
            <v>-0.12109399999999999</v>
          </cell>
          <cell r="GR417" t="str">
            <v>NA</v>
          </cell>
          <cell r="GS417">
            <v>2</v>
          </cell>
          <cell r="GT417">
            <v>102183021014</v>
          </cell>
          <cell r="GU417" t="str">
            <v>RO014289 0036</v>
          </cell>
          <cell r="GV417" t="str">
            <v>Recall Group D 091421-Samples-RO014289 0036</v>
          </cell>
          <cell r="GW417">
            <v>311944</v>
          </cell>
          <cell r="GX417">
            <v>19631.47</v>
          </cell>
          <cell r="GY417">
            <v>603</v>
          </cell>
          <cell r="GZ417">
            <v>37.950000000000003</v>
          </cell>
          <cell r="HA417">
            <v>9</v>
          </cell>
          <cell r="HB417">
            <v>0.56999999999999995</v>
          </cell>
          <cell r="HC417">
            <v>255</v>
          </cell>
          <cell r="HD417">
            <v>16.05</v>
          </cell>
          <cell r="HE417">
            <v>156000</v>
          </cell>
        </row>
        <row r="418">
          <cell r="B418">
            <v>35007711795</v>
          </cell>
          <cell r="C418" t="str">
            <v>W08731500174300</v>
          </cell>
          <cell r="D418" t="str">
            <v>RO014759 0001</v>
          </cell>
          <cell r="E418" t="str">
            <v>RO014759 0001</v>
          </cell>
          <cell r="F418" t="str">
            <v>RO014759</v>
          </cell>
          <cell r="G418" t="str">
            <v>RO014759 0036</v>
          </cell>
          <cell r="H418" t="str">
            <v>RO014759</v>
          </cell>
          <cell r="I418">
            <v>36</v>
          </cell>
          <cell r="J418">
            <v>157070281</v>
          </cell>
          <cell r="K418">
            <v>2</v>
          </cell>
          <cell r="L418">
            <v>120208251316</v>
          </cell>
          <cell r="M418" t="str">
            <v>Recall</v>
          </cell>
          <cell r="N418" t="str">
            <v>Recall D42</v>
          </cell>
          <cell r="O418" t="str">
            <v>Matrix tube</v>
          </cell>
          <cell r="P418" t="str">
            <v>Supernate</v>
          </cell>
          <cell r="Q418">
            <v>5640</v>
          </cell>
          <cell r="R418">
            <v>1</v>
          </cell>
          <cell r="S418">
            <v>12</v>
          </cell>
          <cell r="T418" t="str">
            <v>NA</v>
          </cell>
          <cell r="U418" t="str">
            <v>B</v>
          </cell>
          <cell r="V418" t="b">
            <v>1</v>
          </cell>
          <cell r="W418">
            <v>36</v>
          </cell>
          <cell r="X418" t="b">
            <v>0</v>
          </cell>
          <cell r="Y418" t="b">
            <v>0</v>
          </cell>
          <cell r="Z418" t="b">
            <v>0</v>
          </cell>
          <cell r="AA418" t="b">
            <v>0</v>
          </cell>
          <cell r="AB418" t="b">
            <v>1</v>
          </cell>
          <cell r="AC418">
            <v>121403371403</v>
          </cell>
          <cell r="AD418" t="str">
            <v>ITxM</v>
          </cell>
          <cell r="AE418" t="b">
            <v>1</v>
          </cell>
          <cell r="AF418" t="str">
            <v>CAUCASIAN_OTHER</v>
          </cell>
          <cell r="AG418">
            <v>1</v>
          </cell>
          <cell r="AH418">
            <v>1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1</v>
          </cell>
          <cell r="AO418">
            <v>0</v>
          </cell>
          <cell r="AP418">
            <v>0</v>
          </cell>
          <cell r="AQ418">
            <v>0</v>
          </cell>
          <cell r="AR418" t="str">
            <v>NOTHISPANICLATINO</v>
          </cell>
          <cell r="AS418" t="str">
            <v>Recall Completed</v>
          </cell>
          <cell r="AT418" t="str">
            <v>NULL</v>
          </cell>
          <cell r="AU418" t="str">
            <v>NULL</v>
          </cell>
          <cell r="AV418">
            <v>13</v>
          </cell>
          <cell r="AW418">
            <v>59</v>
          </cell>
          <cell r="AX418">
            <v>9519.7000000000007</v>
          </cell>
          <cell r="AY418">
            <v>0.71912542049999995</v>
          </cell>
          <cell r="AZ418">
            <v>281.3</v>
          </cell>
          <cell r="BA418">
            <v>35.4</v>
          </cell>
          <cell r="BC418" t="str">
            <v>NA</v>
          </cell>
          <cell r="BD418">
            <v>23.6</v>
          </cell>
          <cell r="BE418" t="str">
            <v>glad12</v>
          </cell>
          <cell r="BF418" t="str">
            <v>CPD;AS1</v>
          </cell>
          <cell r="BG418" t="str">
            <v>Pitt</v>
          </cell>
          <cell r="BH418">
            <v>308</v>
          </cell>
          <cell r="BI418">
            <v>4</v>
          </cell>
          <cell r="BJ418">
            <v>5</v>
          </cell>
          <cell r="BK418">
            <v>5</v>
          </cell>
          <cell r="BL418">
            <v>150</v>
          </cell>
          <cell r="BM418" t="str">
            <v>N</v>
          </cell>
          <cell r="BN418" t="str">
            <v>NA</v>
          </cell>
          <cell r="BO418" t="str">
            <v>Y</v>
          </cell>
          <cell r="BP418">
            <v>840</v>
          </cell>
          <cell r="BQ418" t="str">
            <v>E</v>
          </cell>
          <cell r="BR418" t="str">
            <v>N</v>
          </cell>
          <cell r="BS418" t="str">
            <v>Y</v>
          </cell>
          <cell r="BT418">
            <v>2</v>
          </cell>
          <cell r="BU418" t="str">
            <v>N</v>
          </cell>
          <cell r="BV418" t="str">
            <v>W9999</v>
          </cell>
          <cell r="BW418" t="str">
            <v>N</v>
          </cell>
          <cell r="BX418" t="str">
            <v>NA</v>
          </cell>
          <cell r="BY418">
            <v>5.65</v>
          </cell>
          <cell r="BZ418">
            <v>4.5549999999999997</v>
          </cell>
          <cell r="CA418">
            <v>11.95</v>
          </cell>
          <cell r="CB418">
            <v>36.75</v>
          </cell>
          <cell r="CC418">
            <v>80.599999999999994</v>
          </cell>
          <cell r="CD418">
            <v>18.95</v>
          </cell>
          <cell r="CE418">
            <v>339</v>
          </cell>
          <cell r="CF418" t="str">
            <v>N</v>
          </cell>
          <cell r="CG418" t="str">
            <v>N</v>
          </cell>
          <cell r="CS418" t="str">
            <v>N</v>
          </cell>
          <cell r="CY418" t="str">
            <v>N</v>
          </cell>
          <cell r="DW418" t="str">
            <v>Y</v>
          </cell>
          <cell r="DX418" t="str">
            <v>N</v>
          </cell>
          <cell r="DY418" t="str">
            <v>N</v>
          </cell>
          <cell r="DZ418" t="str">
            <v>Y</v>
          </cell>
          <cell r="EA418" t="str">
            <v>Daily</v>
          </cell>
          <cell r="EB418" t="str">
            <v>N</v>
          </cell>
          <cell r="EC418" t="str">
            <v>N</v>
          </cell>
          <cell r="ED418" t="str">
            <v>Y</v>
          </cell>
          <cell r="EL418">
            <v>0</v>
          </cell>
          <cell r="EN418" t="str">
            <v xml:space="preserve">Y </v>
          </cell>
          <cell r="EO418">
            <v>2</v>
          </cell>
          <cell r="EQ418">
            <v>4.2340185685530196</v>
          </cell>
          <cell r="ER418">
            <v>11</v>
          </cell>
          <cell r="ES418">
            <v>11</v>
          </cell>
          <cell r="ET418" t="str">
            <v>T</v>
          </cell>
          <cell r="EU418" t="str">
            <v>M</v>
          </cell>
          <cell r="EV418" t="str">
            <v>H</v>
          </cell>
          <cell r="EW418" t="str">
            <v>WB</v>
          </cell>
          <cell r="EX418" t="str">
            <v>N</v>
          </cell>
          <cell r="EY418" t="str">
            <v>S</v>
          </cell>
          <cell r="EZ418" t="str">
            <v>O+</v>
          </cell>
          <cell r="FA418" t="str">
            <v>NR</v>
          </cell>
          <cell r="FB418" t="str">
            <v>NR</v>
          </cell>
          <cell r="FC418" t="str">
            <v>NR</v>
          </cell>
          <cell r="FD418" t="str">
            <v>NR</v>
          </cell>
          <cell r="FE418" t="str">
            <v>NR</v>
          </cell>
          <cell r="FF418" t="str">
            <v>NT</v>
          </cell>
          <cell r="FG418" t="str">
            <v>NR</v>
          </cell>
          <cell r="FH418" t="str">
            <v>NR</v>
          </cell>
          <cell r="FI418" t="str">
            <v>NR</v>
          </cell>
          <cell r="FJ418" t="str">
            <v>NR</v>
          </cell>
          <cell r="FK418" t="str">
            <v>NR</v>
          </cell>
          <cell r="FL418" t="str">
            <v>NR</v>
          </cell>
          <cell r="FM418" t="str">
            <v>NT</v>
          </cell>
          <cell r="FN418">
            <v>12.8</v>
          </cell>
          <cell r="FO418" t="str">
            <v>NA</v>
          </cell>
          <cell r="FP418" t="b">
            <v>1</v>
          </cell>
          <cell r="FQ418" t="str">
            <v>2013-02-06;2014-07-02;2014-08-06;2014-09-17</v>
          </cell>
          <cell r="FR418" t="str">
            <v>F</v>
          </cell>
          <cell r="FS418">
            <v>43</v>
          </cell>
          <cell r="FT418" t="str">
            <v>CAUCASIAN</v>
          </cell>
          <cell r="FU418">
            <v>0.62976733519718997</v>
          </cell>
          <cell r="FV418">
            <v>31.019713618820301</v>
          </cell>
          <cell r="FW418">
            <v>22.704646165481101</v>
          </cell>
          <cell r="FX418">
            <v>150</v>
          </cell>
          <cell r="FY418">
            <v>65</v>
          </cell>
          <cell r="FZ418">
            <v>24.958579881656799</v>
          </cell>
          <cell r="GA418">
            <v>1</v>
          </cell>
          <cell r="GB418">
            <v>0.42</v>
          </cell>
          <cell r="GC418">
            <v>29.9</v>
          </cell>
          <cell r="GD418">
            <v>9.8000000000000007</v>
          </cell>
          <cell r="GE418">
            <v>0.7</v>
          </cell>
          <cell r="GF418">
            <v>29.5</v>
          </cell>
          <cell r="GG418">
            <v>13.5</v>
          </cell>
          <cell r="GH418">
            <v>1.08</v>
          </cell>
          <cell r="GI418">
            <v>34.299999999999997</v>
          </cell>
          <cell r="GJ418">
            <v>10.7</v>
          </cell>
          <cell r="GK418">
            <v>0.91</v>
          </cell>
          <cell r="GL418">
            <v>30</v>
          </cell>
          <cell r="GM418">
            <v>37.4</v>
          </cell>
          <cell r="GN418" t="str">
            <v>CAUCASIAN</v>
          </cell>
          <cell r="GO418">
            <v>-0.100454</v>
          </cell>
          <cell r="GP418" t="str">
            <v>NA</v>
          </cell>
          <cell r="GQ418">
            <v>1.03E-2</v>
          </cell>
          <cell r="GR418" t="str">
            <v>NA</v>
          </cell>
          <cell r="GS418">
            <v>2</v>
          </cell>
          <cell r="GT418">
            <v>128333071517</v>
          </cell>
          <cell r="GU418" t="str">
            <v>RO014759 0036</v>
          </cell>
          <cell r="GV418" t="str">
            <v>Recall Group T U 092921-Group U-RO014759 0036</v>
          </cell>
          <cell r="GW418">
            <v>689504</v>
          </cell>
          <cell r="GX418">
            <v>45183.75</v>
          </cell>
          <cell r="GY418">
            <v>993</v>
          </cell>
          <cell r="GZ418">
            <v>65.069999999999993</v>
          </cell>
          <cell r="HA418">
            <v>8</v>
          </cell>
          <cell r="HB418">
            <v>0.52</v>
          </cell>
          <cell r="HC418">
            <v>1157</v>
          </cell>
          <cell r="HD418">
            <v>75.819999999999993</v>
          </cell>
          <cell r="HE418">
            <v>2160000</v>
          </cell>
        </row>
        <row r="419">
          <cell r="B419">
            <v>35007711878</v>
          </cell>
          <cell r="C419" t="str">
            <v>W08671400147500</v>
          </cell>
          <cell r="D419" t="str">
            <v>RO014275 0001</v>
          </cell>
          <cell r="E419" t="str">
            <v>RO014275 0001</v>
          </cell>
          <cell r="F419" t="str">
            <v>RO014275</v>
          </cell>
          <cell r="G419" t="str">
            <v>RO014275 0036</v>
          </cell>
          <cell r="H419" t="str">
            <v>RO014275</v>
          </cell>
          <cell r="I419">
            <v>36</v>
          </cell>
          <cell r="J419">
            <v>157074413</v>
          </cell>
          <cell r="K419">
            <v>2</v>
          </cell>
          <cell r="L419">
            <v>126695601472</v>
          </cell>
          <cell r="M419" t="str">
            <v>Recall</v>
          </cell>
          <cell r="N419" t="str">
            <v>Recall D42</v>
          </cell>
          <cell r="O419" t="str">
            <v>Matrix tube</v>
          </cell>
          <cell r="P419" t="str">
            <v>Supernate</v>
          </cell>
          <cell r="Q419">
            <v>5633</v>
          </cell>
          <cell r="R419">
            <v>5</v>
          </cell>
          <cell r="S419">
            <v>19</v>
          </cell>
          <cell r="T419" t="str">
            <v>NA</v>
          </cell>
          <cell r="U419" t="str">
            <v>H</v>
          </cell>
          <cell r="V419" t="b">
            <v>1</v>
          </cell>
          <cell r="W419">
            <v>36</v>
          </cell>
          <cell r="X419" t="b">
            <v>0</v>
          </cell>
          <cell r="Y419" t="b">
            <v>0</v>
          </cell>
          <cell r="Z419" t="b">
            <v>0</v>
          </cell>
          <cell r="AA419" t="b">
            <v>0</v>
          </cell>
          <cell r="AB419" t="b">
            <v>1</v>
          </cell>
          <cell r="AC419">
            <v>124721171530</v>
          </cell>
          <cell r="AD419" t="str">
            <v>ITxM</v>
          </cell>
          <cell r="AE419" t="b">
            <v>1</v>
          </cell>
          <cell r="AF419" t="str">
            <v>AFRAMRCN</v>
          </cell>
          <cell r="AG419">
            <v>1</v>
          </cell>
          <cell r="AH419">
            <v>1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1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 t="str">
            <v>NOTHISPANICLATINO</v>
          </cell>
          <cell r="AS419" t="str">
            <v>Recall Completed</v>
          </cell>
          <cell r="AT419" t="str">
            <v>NULL</v>
          </cell>
          <cell r="AU419" t="str">
            <v>NULL</v>
          </cell>
          <cell r="AV419">
            <v>11.5</v>
          </cell>
          <cell r="AW419">
            <v>59</v>
          </cell>
          <cell r="AX419">
            <v>9853.6</v>
          </cell>
          <cell r="AY419">
            <v>0.16655060350000001</v>
          </cell>
          <cell r="AZ419">
            <v>300.8</v>
          </cell>
          <cell r="BA419">
            <v>9.9</v>
          </cell>
          <cell r="BC419" t="str">
            <v>NA</v>
          </cell>
          <cell r="BD419">
            <v>50.1</v>
          </cell>
          <cell r="BE419" t="str">
            <v>glad9</v>
          </cell>
          <cell r="BF419" t="str">
            <v>CPD;AS1</v>
          </cell>
          <cell r="BG419" t="str">
            <v>Pitt</v>
          </cell>
          <cell r="BH419">
            <v>63</v>
          </cell>
          <cell r="BI419">
            <v>10</v>
          </cell>
          <cell r="BJ419">
            <v>5</v>
          </cell>
          <cell r="BK419">
            <v>5</v>
          </cell>
          <cell r="BL419">
            <v>232</v>
          </cell>
          <cell r="BM419" t="str">
            <v>N</v>
          </cell>
          <cell r="BN419" t="str">
            <v>NA</v>
          </cell>
          <cell r="BO419" t="str">
            <v>Y</v>
          </cell>
          <cell r="BP419">
            <v>840</v>
          </cell>
          <cell r="BQ419">
            <v>9</v>
          </cell>
          <cell r="BR419" t="str">
            <v>N</v>
          </cell>
          <cell r="BS419" t="str">
            <v>Y</v>
          </cell>
          <cell r="BT419">
            <v>3</v>
          </cell>
          <cell r="BU419" t="str">
            <v>N</v>
          </cell>
          <cell r="BV419" t="str">
            <v>9B999</v>
          </cell>
          <cell r="BW419" t="str">
            <v>N</v>
          </cell>
          <cell r="BX419" t="str">
            <v>NA</v>
          </cell>
          <cell r="BY419">
            <v>5.55</v>
          </cell>
          <cell r="BZ419">
            <v>4.3499999999999996</v>
          </cell>
          <cell r="CA419">
            <v>12.8</v>
          </cell>
          <cell r="CB419">
            <v>39.450000000000003</v>
          </cell>
          <cell r="CC419">
            <v>90.7</v>
          </cell>
          <cell r="CD419">
            <v>14.85</v>
          </cell>
          <cell r="CE419">
            <v>255.5</v>
          </cell>
          <cell r="CF419" t="str">
            <v>N</v>
          </cell>
          <cell r="CG419" t="str">
            <v>N</v>
          </cell>
          <cell r="CS419" t="str">
            <v>N</v>
          </cell>
          <cell r="CY419" t="str">
            <v>N</v>
          </cell>
          <cell r="DW419" t="str">
            <v>Y</v>
          </cell>
          <cell r="DX419" t="str">
            <v>N</v>
          </cell>
          <cell r="DY419" t="str">
            <v>N</v>
          </cell>
          <cell r="DZ419" t="str">
            <v>Y</v>
          </cell>
          <cell r="EA419" t="str">
            <v>Daily</v>
          </cell>
          <cell r="EB419" t="str">
            <v>N</v>
          </cell>
          <cell r="EC419" t="str">
            <v>N</v>
          </cell>
          <cell r="EH419" t="str">
            <v>Y</v>
          </cell>
          <cell r="EL419">
            <v>46</v>
          </cell>
          <cell r="EN419" t="str">
            <v xml:space="preserve">Y </v>
          </cell>
          <cell r="EO419">
            <v>3</v>
          </cell>
          <cell r="EQ419">
            <v>34</v>
          </cell>
          <cell r="ER419">
            <v>9</v>
          </cell>
          <cell r="ES419">
            <v>20</v>
          </cell>
          <cell r="ET419" t="str">
            <v>T</v>
          </cell>
          <cell r="EU419" t="str">
            <v>M</v>
          </cell>
          <cell r="EV419" t="str">
            <v>H</v>
          </cell>
          <cell r="EW419" t="str">
            <v>WB</v>
          </cell>
          <cell r="EX419" t="str">
            <v>N</v>
          </cell>
          <cell r="EY419" t="str">
            <v>S</v>
          </cell>
          <cell r="EZ419" t="str">
            <v>A+</v>
          </cell>
          <cell r="FA419" t="str">
            <v>NT</v>
          </cell>
          <cell r="FB419" t="str">
            <v>NR</v>
          </cell>
          <cell r="FC419" t="str">
            <v>NR</v>
          </cell>
          <cell r="FD419" t="str">
            <v>NR</v>
          </cell>
          <cell r="FE419" t="str">
            <v>NR</v>
          </cell>
          <cell r="FF419" t="str">
            <v>NT</v>
          </cell>
          <cell r="FG419" t="str">
            <v>NR</v>
          </cell>
          <cell r="FH419" t="str">
            <v>NR</v>
          </cell>
          <cell r="FI419" t="str">
            <v>NR</v>
          </cell>
          <cell r="FJ419" t="str">
            <v>NR</v>
          </cell>
          <cell r="FK419" t="str">
            <v>NR</v>
          </cell>
          <cell r="FL419" t="str">
            <v>NR</v>
          </cell>
          <cell r="FM419" t="str">
            <v>NT</v>
          </cell>
          <cell r="FN419">
            <v>14.1</v>
          </cell>
          <cell r="FO419" t="str">
            <v>NA</v>
          </cell>
          <cell r="FP419" t="b">
            <v>1</v>
          </cell>
          <cell r="FQ419">
            <v>41180</v>
          </cell>
          <cell r="FR419" t="str">
            <v>F</v>
          </cell>
          <cell r="FS419">
            <v>60</v>
          </cell>
          <cell r="FT419" t="str">
            <v>AFRAMRCN</v>
          </cell>
          <cell r="FU419">
            <v>0.14973725819073</v>
          </cell>
          <cell r="FV419">
            <v>6.2997820045031903</v>
          </cell>
          <cell r="FW419">
            <v>50.151759552750399</v>
          </cell>
          <cell r="FX419">
            <v>232</v>
          </cell>
          <cell r="FY419">
            <v>65</v>
          </cell>
          <cell r="FZ419">
            <v>38.602603550295903</v>
          </cell>
          <cell r="GA419">
            <v>1</v>
          </cell>
          <cell r="GB419">
            <v>0.2</v>
          </cell>
          <cell r="GC419">
            <v>13.3</v>
          </cell>
          <cell r="GD419">
            <v>14</v>
          </cell>
          <cell r="GE419">
            <v>0.49</v>
          </cell>
          <cell r="GF419">
            <v>12.4</v>
          </cell>
          <cell r="GG419">
            <v>20.6</v>
          </cell>
          <cell r="GH419">
            <v>0.81</v>
          </cell>
          <cell r="GI419">
            <v>14.8</v>
          </cell>
          <cell r="GJ419">
            <v>26.5</v>
          </cell>
          <cell r="GK419">
            <v>0.62</v>
          </cell>
          <cell r="GL419">
            <v>13.4</v>
          </cell>
          <cell r="GM419">
            <v>46.1</v>
          </cell>
          <cell r="GN419" t="str">
            <v>AFRAMRCN</v>
          </cell>
          <cell r="GO419" t="str">
            <v>NA</v>
          </cell>
          <cell r="GP419">
            <v>0.62988599999999995</v>
          </cell>
          <cell r="GQ419">
            <v>-0.11554</v>
          </cell>
          <cell r="GR419">
            <v>0.13139400000000001</v>
          </cell>
          <cell r="GS419">
            <v>2</v>
          </cell>
          <cell r="GT419">
            <v>151425491138</v>
          </cell>
          <cell r="GU419" t="str">
            <v>RO014275 0036</v>
          </cell>
          <cell r="GV419" t="str">
            <v>Recall Group C 091321-Samples-RO014275 0036</v>
          </cell>
          <cell r="GW419">
            <v>222736</v>
          </cell>
          <cell r="GX419">
            <v>14529.42</v>
          </cell>
          <cell r="GY419">
            <v>1056</v>
          </cell>
          <cell r="GZ419">
            <v>68.88</v>
          </cell>
          <cell r="HA419">
            <v>24</v>
          </cell>
          <cell r="HB419">
            <v>1.57</v>
          </cell>
          <cell r="HC419">
            <v>1628</v>
          </cell>
          <cell r="HD419">
            <v>106.2</v>
          </cell>
          <cell r="HE419">
            <v>787000</v>
          </cell>
        </row>
        <row r="420">
          <cell r="B420">
            <v>35007711928</v>
          </cell>
          <cell r="C420" t="str">
            <v>W08611400499900</v>
          </cell>
          <cell r="D420" t="str">
            <v>RO014260 0001</v>
          </cell>
          <cell r="E420" t="str">
            <v>RO014260 0001</v>
          </cell>
          <cell r="F420" t="str">
            <v>RO014260</v>
          </cell>
          <cell r="G420" t="str">
            <v>RO014260 0036</v>
          </cell>
          <cell r="H420" t="str">
            <v>RO014260</v>
          </cell>
          <cell r="I420">
            <v>36</v>
          </cell>
          <cell r="J420">
            <v>155105194</v>
          </cell>
          <cell r="K420">
            <v>2</v>
          </cell>
          <cell r="L420">
            <v>125122191163</v>
          </cell>
          <cell r="M420" t="str">
            <v>Recall</v>
          </cell>
          <cell r="N420" t="str">
            <v>Recall D42</v>
          </cell>
          <cell r="O420" t="str">
            <v>Matrix tube</v>
          </cell>
          <cell r="P420" t="str">
            <v>Supernate</v>
          </cell>
          <cell r="Q420">
            <v>5632</v>
          </cell>
          <cell r="R420">
            <v>11</v>
          </cell>
          <cell r="S420">
            <v>19</v>
          </cell>
          <cell r="T420" t="str">
            <v>NA</v>
          </cell>
          <cell r="U420" t="str">
            <v>B</v>
          </cell>
          <cell r="V420" t="b">
            <v>1</v>
          </cell>
          <cell r="W420">
            <v>36</v>
          </cell>
          <cell r="X420" t="b">
            <v>0</v>
          </cell>
          <cell r="Y420" t="b">
            <v>0</v>
          </cell>
          <cell r="Z420" t="b">
            <v>0</v>
          </cell>
          <cell r="AA420" t="b">
            <v>0</v>
          </cell>
          <cell r="AB420" t="b">
            <v>1</v>
          </cell>
          <cell r="AC420">
            <v>128799441471</v>
          </cell>
          <cell r="AD420" t="str">
            <v>ITxM</v>
          </cell>
          <cell r="AE420" t="b">
            <v>1</v>
          </cell>
          <cell r="AF420" t="str">
            <v>CAUCASIAN_OTHER</v>
          </cell>
          <cell r="AG420">
            <v>1</v>
          </cell>
          <cell r="AH420">
            <v>1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1</v>
          </cell>
          <cell r="AO420">
            <v>0</v>
          </cell>
          <cell r="AP420">
            <v>0</v>
          </cell>
          <cell r="AQ420">
            <v>0</v>
          </cell>
          <cell r="AR420" t="str">
            <v>NOTHISPANICLATINO</v>
          </cell>
          <cell r="AS420" t="str">
            <v>Recall Completed</v>
          </cell>
          <cell r="AT420" t="str">
            <v>NULL</v>
          </cell>
          <cell r="AU420" t="str">
            <v>NULL</v>
          </cell>
          <cell r="AV420">
            <v>11</v>
          </cell>
          <cell r="AW420">
            <v>60</v>
          </cell>
          <cell r="AX420">
            <v>10251.6</v>
          </cell>
          <cell r="AY420">
            <v>0.151717983</v>
          </cell>
          <cell r="AZ420">
            <v>305.39999999999998</v>
          </cell>
          <cell r="BA420">
            <v>30.3</v>
          </cell>
          <cell r="BC420" t="str">
            <v>NA</v>
          </cell>
          <cell r="BD420">
            <v>44.4</v>
          </cell>
          <cell r="BE420" t="str">
            <v>glad10</v>
          </cell>
          <cell r="BF420" t="str">
            <v>CPD;AS1</v>
          </cell>
          <cell r="BG420" t="str">
            <v>Pitt</v>
          </cell>
          <cell r="BH420">
            <v>323</v>
          </cell>
          <cell r="BI420">
            <v>5</v>
          </cell>
          <cell r="BJ420">
            <v>5</v>
          </cell>
          <cell r="BK420">
            <v>2</v>
          </cell>
          <cell r="BL420">
            <v>215</v>
          </cell>
          <cell r="BM420" t="str">
            <v>N</v>
          </cell>
          <cell r="BN420" t="str">
            <v>NA</v>
          </cell>
          <cell r="BO420" t="str">
            <v>Y</v>
          </cell>
          <cell r="BP420">
            <v>840</v>
          </cell>
          <cell r="BQ420" t="str">
            <v>E</v>
          </cell>
          <cell r="BR420" t="str">
            <v>N</v>
          </cell>
          <cell r="BS420" t="str">
            <v>N</v>
          </cell>
          <cell r="BT420">
            <v>0</v>
          </cell>
          <cell r="BU420" t="str">
            <v>N</v>
          </cell>
          <cell r="BV420" t="str">
            <v>W9999</v>
          </cell>
          <cell r="BW420" t="str">
            <v>N</v>
          </cell>
          <cell r="BX420" t="str">
            <v>NA</v>
          </cell>
          <cell r="BY420">
            <v>7.2</v>
          </cell>
          <cell r="BZ420">
            <v>4.5149999999999997</v>
          </cell>
          <cell r="CA420">
            <v>13.1</v>
          </cell>
          <cell r="CB420">
            <v>39.700000000000003</v>
          </cell>
          <cell r="CC420">
            <v>87.9</v>
          </cell>
          <cell r="CD420">
            <v>13.95</v>
          </cell>
          <cell r="CE420">
            <v>251</v>
          </cell>
          <cell r="CF420" t="str">
            <v>N</v>
          </cell>
          <cell r="CG420" t="str">
            <v>N</v>
          </cell>
          <cell r="CS420" t="str">
            <v>N</v>
          </cell>
          <cell r="CY420" t="str">
            <v>N</v>
          </cell>
          <cell r="DW420" t="str">
            <v>Y</v>
          </cell>
          <cell r="DX420" t="str">
            <v>Y</v>
          </cell>
          <cell r="DY420" t="str">
            <v>N</v>
          </cell>
          <cell r="DZ420" t="str">
            <v>N</v>
          </cell>
          <cell r="EC420" t="str">
            <v>N</v>
          </cell>
          <cell r="ED420" t="str">
            <v>Y</v>
          </cell>
          <cell r="EL420">
            <v>0</v>
          </cell>
          <cell r="EN420" t="str">
            <v>N</v>
          </cell>
          <cell r="EO420">
            <v>0</v>
          </cell>
          <cell r="EQ420">
            <v>59</v>
          </cell>
          <cell r="ER420">
            <v>3</v>
          </cell>
          <cell r="ES420">
            <v>7</v>
          </cell>
          <cell r="ET420" t="str">
            <v>T</v>
          </cell>
          <cell r="EU420" t="str">
            <v>M</v>
          </cell>
          <cell r="EV420" t="str">
            <v>H</v>
          </cell>
          <cell r="EW420" t="str">
            <v>WB</v>
          </cell>
          <cell r="EX420" t="str">
            <v>N</v>
          </cell>
          <cell r="EY420" t="str">
            <v>S</v>
          </cell>
          <cell r="EZ420" t="str">
            <v>O+</v>
          </cell>
          <cell r="FA420" t="str">
            <v>NR</v>
          </cell>
          <cell r="FB420" t="str">
            <v>NR</v>
          </cell>
          <cell r="FC420" t="str">
            <v>NR</v>
          </cell>
          <cell r="FD420" t="str">
            <v>NR</v>
          </cell>
          <cell r="FE420" t="str">
            <v>NR</v>
          </cell>
          <cell r="FF420" t="str">
            <v>NT</v>
          </cell>
          <cell r="FG420" t="str">
            <v>NR</v>
          </cell>
          <cell r="FH420" t="str">
            <v>NR</v>
          </cell>
          <cell r="FI420" t="str">
            <v>NR</v>
          </cell>
          <cell r="FJ420" t="str">
            <v>NR</v>
          </cell>
          <cell r="FK420" t="str">
            <v>NR</v>
          </cell>
          <cell r="FL420" t="str">
            <v>NR</v>
          </cell>
          <cell r="FM420" t="str">
            <v>NT</v>
          </cell>
          <cell r="FN420">
            <v>15.4</v>
          </cell>
          <cell r="FO420" t="str">
            <v>NA</v>
          </cell>
          <cell r="FP420" t="b">
            <v>1</v>
          </cell>
          <cell r="FQ420" t="str">
            <v>2012-09-24;2013-02-18</v>
          </cell>
          <cell r="FR420" t="str">
            <v>F</v>
          </cell>
          <cell r="FS420">
            <v>31</v>
          </cell>
          <cell r="FT420" t="str">
            <v>CAUCASIAN</v>
          </cell>
          <cell r="FU420">
            <v>0.136851937069006</v>
          </cell>
          <cell r="FV420">
            <v>26.075727295956899</v>
          </cell>
          <cell r="FW420">
            <v>44.248040824167902</v>
          </cell>
          <cell r="FX420">
            <v>215</v>
          </cell>
          <cell r="FY420">
            <v>62</v>
          </cell>
          <cell r="FZ420">
            <v>39.319719042663898</v>
          </cell>
          <cell r="GA420">
            <v>1</v>
          </cell>
          <cell r="GB420">
            <v>0.11</v>
          </cell>
          <cell r="GC420">
            <v>33</v>
          </cell>
          <cell r="GD420">
            <v>14.9</v>
          </cell>
          <cell r="GE420">
            <v>0.12</v>
          </cell>
          <cell r="GF420">
            <v>34.4</v>
          </cell>
          <cell r="GG420">
            <v>19.600000000000001</v>
          </cell>
          <cell r="GH420">
            <v>0.15</v>
          </cell>
          <cell r="GI420">
            <v>33.6</v>
          </cell>
          <cell r="GJ420">
            <v>30.4</v>
          </cell>
          <cell r="GK420">
            <v>0.13</v>
          </cell>
          <cell r="GL420">
            <v>28.6</v>
          </cell>
          <cell r="GM420">
            <v>47.5</v>
          </cell>
          <cell r="GN420" t="str">
            <v>CAUCASIAN</v>
          </cell>
          <cell r="GO420">
            <v>0.139542</v>
          </cell>
          <cell r="GP420" t="str">
            <v>NA</v>
          </cell>
          <cell r="GQ420">
            <v>1.03E-2</v>
          </cell>
          <cell r="GR420" t="str">
            <v>NA</v>
          </cell>
          <cell r="GS420">
            <v>2</v>
          </cell>
          <cell r="GT420">
            <v>143055211097</v>
          </cell>
          <cell r="GU420" t="str">
            <v>RO014260 0036</v>
          </cell>
          <cell r="GV420" t="str">
            <v>Recall Set B-Samples-RO014260 0036</v>
          </cell>
          <cell r="GW420">
            <v>212704</v>
          </cell>
          <cell r="GX420">
            <v>16425.02</v>
          </cell>
          <cell r="GY420">
            <v>501</v>
          </cell>
          <cell r="GZ420">
            <v>38.69</v>
          </cell>
          <cell r="HA420">
            <v>1</v>
          </cell>
          <cell r="HB420">
            <v>0.08</v>
          </cell>
          <cell r="HC420">
            <v>125</v>
          </cell>
          <cell r="HD420">
            <v>9.65</v>
          </cell>
          <cell r="HE420">
            <v>236000</v>
          </cell>
        </row>
        <row r="421">
          <cell r="B421">
            <v>35007711969</v>
          </cell>
          <cell r="C421" t="str">
            <v>W08661400344000</v>
          </cell>
          <cell r="D421" t="str">
            <v>RO014265 0001</v>
          </cell>
          <cell r="E421" t="str">
            <v>RO014265 0001</v>
          </cell>
          <cell r="F421" t="str">
            <v>RO014265</v>
          </cell>
          <cell r="G421" t="str">
            <v>RO014265 0036</v>
          </cell>
          <cell r="H421" t="str">
            <v>RO014265</v>
          </cell>
          <cell r="I421">
            <v>36</v>
          </cell>
          <cell r="J421">
            <v>155103842</v>
          </cell>
          <cell r="K421">
            <v>2</v>
          </cell>
          <cell r="L421">
            <v>137896711403</v>
          </cell>
          <cell r="M421" t="str">
            <v>Recall</v>
          </cell>
          <cell r="N421" t="str">
            <v>Recall D42</v>
          </cell>
          <cell r="O421" t="str">
            <v>Matrix tube</v>
          </cell>
          <cell r="P421" t="str">
            <v>Supernate</v>
          </cell>
          <cell r="Q421">
            <v>5632</v>
          </cell>
          <cell r="R421">
            <v>11</v>
          </cell>
          <cell r="S421">
            <v>19</v>
          </cell>
          <cell r="T421" t="str">
            <v>NA</v>
          </cell>
          <cell r="U421" t="str">
            <v>F</v>
          </cell>
          <cell r="V421" t="b">
            <v>1</v>
          </cell>
          <cell r="W421">
            <v>36</v>
          </cell>
          <cell r="X421" t="b">
            <v>0</v>
          </cell>
          <cell r="Y421" t="b">
            <v>0</v>
          </cell>
          <cell r="Z421" t="b">
            <v>0</v>
          </cell>
          <cell r="AA421" t="b">
            <v>0</v>
          </cell>
          <cell r="AB421" t="b">
            <v>1</v>
          </cell>
          <cell r="AC421">
            <v>115586401435</v>
          </cell>
          <cell r="AD421" t="str">
            <v>ITxM</v>
          </cell>
          <cell r="AE421" t="b">
            <v>1</v>
          </cell>
          <cell r="AF421" t="str">
            <v>CAUCASIAN_OTHER</v>
          </cell>
          <cell r="AG421">
            <v>1</v>
          </cell>
          <cell r="AH421">
            <v>1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1</v>
          </cell>
          <cell r="AO421">
            <v>0</v>
          </cell>
          <cell r="AP421">
            <v>0</v>
          </cell>
          <cell r="AQ421">
            <v>0</v>
          </cell>
          <cell r="AR421" t="str">
            <v>NOTHISPANICLATINO</v>
          </cell>
          <cell r="AS421" t="str">
            <v>Recall Completed</v>
          </cell>
          <cell r="AT421" t="str">
            <v>NULL</v>
          </cell>
          <cell r="AU421" t="str">
            <v>NULL</v>
          </cell>
          <cell r="AV421">
            <v>11</v>
          </cell>
          <cell r="AW421">
            <v>55</v>
          </cell>
          <cell r="AX421">
            <v>9464.7999999999993</v>
          </cell>
          <cell r="AY421">
            <v>0.9406718221</v>
          </cell>
          <cell r="AZ421">
            <v>307.60000000000002</v>
          </cell>
          <cell r="BA421">
            <v>32.700000000000003</v>
          </cell>
          <cell r="BC421" t="str">
            <v>NA</v>
          </cell>
          <cell r="BD421">
            <v>39.799999999999997</v>
          </cell>
          <cell r="BE421" t="str">
            <v>glad10</v>
          </cell>
          <cell r="BF421" t="str">
            <v>CPD;AS1</v>
          </cell>
          <cell r="BG421" t="str">
            <v>Pitt</v>
          </cell>
          <cell r="BH421">
            <v>97</v>
          </cell>
          <cell r="BI421">
            <v>1</v>
          </cell>
          <cell r="BJ421">
            <v>5</v>
          </cell>
          <cell r="BK421">
            <v>5</v>
          </cell>
          <cell r="BL421">
            <v>160</v>
          </cell>
          <cell r="BM421" t="str">
            <v>N</v>
          </cell>
          <cell r="BN421" t="str">
            <v>NA</v>
          </cell>
          <cell r="BO421" t="str">
            <v>Y</v>
          </cell>
          <cell r="BP421">
            <v>840</v>
          </cell>
          <cell r="BQ421" t="str">
            <v>C</v>
          </cell>
          <cell r="BR421" t="str">
            <v>N</v>
          </cell>
          <cell r="BS421" t="str">
            <v>N</v>
          </cell>
          <cell r="BT421">
            <v>0</v>
          </cell>
          <cell r="BU421" t="str">
            <v>N</v>
          </cell>
          <cell r="BV421" t="str">
            <v>W9999</v>
          </cell>
          <cell r="BW421" t="str">
            <v>N</v>
          </cell>
          <cell r="BX421" t="str">
            <v>NA</v>
          </cell>
          <cell r="BY421">
            <v>5.4</v>
          </cell>
          <cell r="BZ421">
            <v>4.6050000000000004</v>
          </cell>
          <cell r="CA421">
            <v>12.25</v>
          </cell>
          <cell r="CB421">
            <v>37.200000000000003</v>
          </cell>
          <cell r="CC421">
            <v>80.7</v>
          </cell>
          <cell r="CD421">
            <v>14.25</v>
          </cell>
          <cell r="CE421">
            <v>248.5</v>
          </cell>
          <cell r="CF421" t="str">
            <v>Y</v>
          </cell>
          <cell r="CG421" t="str">
            <v>Y</v>
          </cell>
          <cell r="CH421" t="str">
            <v>Resting</v>
          </cell>
          <cell r="CI421" t="str">
            <v>Y</v>
          </cell>
          <cell r="CM421" t="str">
            <v>Y</v>
          </cell>
          <cell r="CN421" t="str">
            <v>Y</v>
          </cell>
          <cell r="CP421" t="str">
            <v>NotUsually</v>
          </cell>
          <cell r="CQ421" t="str">
            <v>N</v>
          </cell>
          <cell r="CS421" t="str">
            <v>N</v>
          </cell>
          <cell r="CY421" t="str">
            <v>N</v>
          </cell>
          <cell r="DR421" t="str">
            <v>Y</v>
          </cell>
          <cell r="DS421" t="str">
            <v>Y</v>
          </cell>
          <cell r="DX421" t="str">
            <v>N</v>
          </cell>
          <cell r="DY421" t="str">
            <v>N</v>
          </cell>
          <cell r="DZ421" t="str">
            <v>N</v>
          </cell>
          <cell r="EC421" t="str">
            <v>N</v>
          </cell>
          <cell r="ED421" t="str">
            <v>Y</v>
          </cell>
          <cell r="EL421">
            <v>0</v>
          </cell>
          <cell r="EN421" t="str">
            <v xml:space="preserve">Y </v>
          </cell>
          <cell r="EO421">
            <v>1</v>
          </cell>
          <cell r="EQ421">
            <v>10</v>
          </cell>
          <cell r="ER421">
            <v>3</v>
          </cell>
          <cell r="ES421">
            <v>15</v>
          </cell>
          <cell r="ET421" t="str">
            <v>T</v>
          </cell>
          <cell r="EU421" t="str">
            <v>M</v>
          </cell>
          <cell r="EV421" t="str">
            <v>H</v>
          </cell>
          <cell r="EW421" t="str">
            <v>WB</v>
          </cell>
          <cell r="EX421" t="str">
            <v>N</v>
          </cell>
          <cell r="EY421" t="str">
            <v>S</v>
          </cell>
          <cell r="EZ421" t="str">
            <v>O+</v>
          </cell>
          <cell r="FA421" t="str">
            <v>NR</v>
          </cell>
          <cell r="FB421" t="str">
            <v>NR</v>
          </cell>
          <cell r="FC421" t="str">
            <v>NR</v>
          </cell>
          <cell r="FD421" t="str">
            <v>NR</v>
          </cell>
          <cell r="FE421" t="str">
            <v>NR</v>
          </cell>
          <cell r="FF421" t="str">
            <v>NT</v>
          </cell>
          <cell r="FG421" t="str">
            <v>NR</v>
          </cell>
          <cell r="FH421" t="str">
            <v>NR</v>
          </cell>
          <cell r="FI421" t="str">
            <v>NR</v>
          </cell>
          <cell r="FJ421" t="str">
            <v>NR</v>
          </cell>
          <cell r="FK421" t="str">
            <v>NR</v>
          </cell>
          <cell r="FL421" t="str">
            <v>NR</v>
          </cell>
          <cell r="FM421" t="str">
            <v>NT</v>
          </cell>
          <cell r="FN421">
            <v>13.9</v>
          </cell>
          <cell r="FO421" t="str">
            <v>NA</v>
          </cell>
          <cell r="FP421" t="b">
            <v>0</v>
          </cell>
          <cell r="FR421" t="str">
            <v>F</v>
          </cell>
          <cell r="FS421">
            <v>30</v>
          </cell>
          <cell r="FT421" t="str">
            <v>CAUCASIAN</v>
          </cell>
          <cell r="FU421">
            <v>0.82222803544758105</v>
          </cell>
          <cell r="FV421">
            <v>28.402309094951399</v>
          </cell>
          <cell r="FW421">
            <v>39.483636236189099</v>
          </cell>
          <cell r="FX421">
            <v>160</v>
          </cell>
          <cell r="FY421">
            <v>65</v>
          </cell>
          <cell r="FZ421">
            <v>26.622485207100599</v>
          </cell>
          <cell r="GA421">
            <v>1</v>
          </cell>
          <cell r="GB421">
            <v>0.25</v>
          </cell>
          <cell r="GC421">
            <v>22.4</v>
          </cell>
          <cell r="GD421">
            <v>11.7</v>
          </cell>
          <cell r="GE421">
            <v>0.49</v>
          </cell>
          <cell r="GF421">
            <v>24.4</v>
          </cell>
          <cell r="GG421">
            <v>13.3</v>
          </cell>
          <cell r="GH421">
            <v>0.69</v>
          </cell>
          <cell r="GI421">
            <v>19.7</v>
          </cell>
          <cell r="GJ421">
            <v>19.899999999999999</v>
          </cell>
          <cell r="GK421">
            <v>0.44</v>
          </cell>
          <cell r="GL421">
            <v>17.899999999999999</v>
          </cell>
          <cell r="GM421">
            <v>35</v>
          </cell>
          <cell r="GN421" t="str">
            <v>CAUCASIAN</v>
          </cell>
          <cell r="GO421">
            <v>-9.0898000000000007E-2</v>
          </cell>
          <cell r="GP421" t="str">
            <v>NA</v>
          </cell>
          <cell r="GQ421">
            <v>1.03E-2</v>
          </cell>
          <cell r="GR421" t="str">
            <v>NA</v>
          </cell>
          <cell r="GS421">
            <v>2</v>
          </cell>
          <cell r="GT421">
            <v>131309801402</v>
          </cell>
          <cell r="GU421" t="str">
            <v>RO014265 0036</v>
          </cell>
          <cell r="GV421" t="str">
            <v>Recall Set B-Samples-RO014265 0036</v>
          </cell>
          <cell r="GW421">
            <v>432752</v>
          </cell>
          <cell r="GX421">
            <v>33211.97</v>
          </cell>
          <cell r="GY421">
            <v>342</v>
          </cell>
          <cell r="GZ421">
            <v>26.25</v>
          </cell>
          <cell r="HA421">
            <v>55</v>
          </cell>
          <cell r="HB421">
            <v>4.22</v>
          </cell>
          <cell r="HC421">
            <v>1524</v>
          </cell>
          <cell r="HD421">
            <v>116.96</v>
          </cell>
          <cell r="HE421">
            <v>2370000</v>
          </cell>
        </row>
        <row r="422">
          <cell r="B422">
            <v>35007711993</v>
          </cell>
          <cell r="C422" t="str">
            <v>W08671400126900</v>
          </cell>
          <cell r="D422" t="str">
            <v>RO014259 0001</v>
          </cell>
          <cell r="E422" t="str">
            <v>RO014259 0001</v>
          </cell>
          <cell r="F422" t="str">
            <v>RO014259</v>
          </cell>
          <cell r="G422" t="str">
            <v>RO014259 0036</v>
          </cell>
          <cell r="H422" t="str">
            <v>RO014259</v>
          </cell>
          <cell r="I422">
            <v>36</v>
          </cell>
          <cell r="J422">
            <v>155105508</v>
          </cell>
          <cell r="K422">
            <v>2</v>
          </cell>
          <cell r="L422">
            <v>122976691104</v>
          </cell>
          <cell r="M422" t="str">
            <v>Recall</v>
          </cell>
          <cell r="N422" t="str">
            <v>Recall D42</v>
          </cell>
          <cell r="O422" t="str">
            <v>Matrix tube</v>
          </cell>
          <cell r="P422" t="str">
            <v>Supernate</v>
          </cell>
          <cell r="Q422">
            <v>5632</v>
          </cell>
          <cell r="R422">
            <v>9</v>
          </cell>
          <cell r="S422">
            <v>19</v>
          </cell>
          <cell r="T422" t="str">
            <v>NA</v>
          </cell>
          <cell r="U422" t="str">
            <v>A</v>
          </cell>
          <cell r="V422" t="b">
            <v>1</v>
          </cell>
          <cell r="W422">
            <v>36</v>
          </cell>
          <cell r="X422" t="b">
            <v>0</v>
          </cell>
          <cell r="Y422" t="b">
            <v>0</v>
          </cell>
          <cell r="Z422" t="b">
            <v>0</v>
          </cell>
          <cell r="AA422" t="b">
            <v>0</v>
          </cell>
          <cell r="AB422" t="b">
            <v>1</v>
          </cell>
          <cell r="AC422">
            <v>123371791416</v>
          </cell>
          <cell r="AD422" t="str">
            <v>ITxM</v>
          </cell>
          <cell r="AE422" t="b">
            <v>1</v>
          </cell>
          <cell r="AF422" t="str">
            <v>CAUCASIAN_OTHER</v>
          </cell>
          <cell r="AG422">
            <v>1</v>
          </cell>
          <cell r="AH422">
            <v>1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1</v>
          </cell>
          <cell r="AO422">
            <v>0</v>
          </cell>
          <cell r="AP422">
            <v>0</v>
          </cell>
          <cell r="AQ422">
            <v>0</v>
          </cell>
          <cell r="AR422" t="str">
            <v>NOTHISPANICLATINO</v>
          </cell>
          <cell r="AS422" t="str">
            <v>Recall Completed</v>
          </cell>
          <cell r="AT422" t="str">
            <v>NULL</v>
          </cell>
          <cell r="AU422" t="str">
            <v>NULL</v>
          </cell>
          <cell r="AV422">
            <v>13</v>
          </cell>
          <cell r="AW422">
            <v>60</v>
          </cell>
          <cell r="AX422">
            <v>9716.4</v>
          </cell>
          <cell r="AY422">
            <v>0.16007532960000001</v>
          </cell>
          <cell r="AZ422">
            <v>288.2</v>
          </cell>
          <cell r="BA422">
            <v>14.3</v>
          </cell>
          <cell r="BC422" t="str">
            <v>NA</v>
          </cell>
          <cell r="BD422">
            <v>8.8000000000000007</v>
          </cell>
          <cell r="BE422" t="str">
            <v>glad10</v>
          </cell>
          <cell r="BF422" t="str">
            <v>CPD;AS1</v>
          </cell>
          <cell r="BG422" t="str">
            <v>Pitt</v>
          </cell>
          <cell r="BH422">
            <v>84</v>
          </cell>
          <cell r="BI422">
            <v>10</v>
          </cell>
          <cell r="BJ422">
            <v>5</v>
          </cell>
          <cell r="BK422">
            <v>8</v>
          </cell>
          <cell r="BL422">
            <v>145</v>
          </cell>
          <cell r="BM422" t="str">
            <v>N</v>
          </cell>
          <cell r="BN422" t="str">
            <v>NA</v>
          </cell>
          <cell r="BO422" t="str">
            <v>Y</v>
          </cell>
          <cell r="BP422">
            <v>840</v>
          </cell>
          <cell r="BQ422" t="str">
            <v>E</v>
          </cell>
          <cell r="BR422" t="str">
            <v>N</v>
          </cell>
          <cell r="BS422" t="str">
            <v>Y</v>
          </cell>
          <cell r="BT422">
            <v>2</v>
          </cell>
          <cell r="BU422" t="str">
            <v>N</v>
          </cell>
          <cell r="BV422" t="str">
            <v>W9999</v>
          </cell>
          <cell r="BW422" t="str">
            <v>N</v>
          </cell>
          <cell r="BX422" t="str">
            <v>NA</v>
          </cell>
          <cell r="BY422">
            <v>7.15</v>
          </cell>
          <cell r="BZ422">
            <v>4.26</v>
          </cell>
          <cell r="CA422">
            <v>12.25</v>
          </cell>
          <cell r="CB422">
            <v>37.75</v>
          </cell>
          <cell r="CC422">
            <v>88.8</v>
          </cell>
          <cell r="CD422">
            <v>17.7</v>
          </cell>
          <cell r="CE422">
            <v>350</v>
          </cell>
          <cell r="CF422" t="str">
            <v>N</v>
          </cell>
          <cell r="CG422" t="str">
            <v>Y</v>
          </cell>
          <cell r="CH422" t="str">
            <v>Resting</v>
          </cell>
          <cell r="CI422" t="str">
            <v>Y</v>
          </cell>
          <cell r="CN422" t="str">
            <v>Y</v>
          </cell>
          <cell r="CP422" t="str">
            <v>NotUsually</v>
          </cell>
          <cell r="CQ422" t="str">
            <v>N</v>
          </cell>
          <cell r="CS422" t="str">
            <v>Y</v>
          </cell>
          <cell r="CT422" t="str">
            <v>Under_8oz</v>
          </cell>
          <cell r="CU422" t="str">
            <v>Once_A_Day</v>
          </cell>
          <cell r="CV422" t="str">
            <v>NoImpact</v>
          </cell>
          <cell r="CX422" t="str">
            <v>N</v>
          </cell>
          <cell r="CY422" t="str">
            <v>N</v>
          </cell>
          <cell r="DW422" t="str">
            <v>Y</v>
          </cell>
          <cell r="DX422" t="str">
            <v>N</v>
          </cell>
          <cell r="DY422" t="str">
            <v>N</v>
          </cell>
          <cell r="DZ422" t="str">
            <v>Y</v>
          </cell>
          <cell r="EA422" t="str">
            <v>Daily</v>
          </cell>
          <cell r="EB422" t="str">
            <v>N</v>
          </cell>
          <cell r="EC422" t="str">
            <v>N</v>
          </cell>
          <cell r="EK422" t="str">
            <v>Y</v>
          </cell>
          <cell r="EL422">
            <v>0</v>
          </cell>
          <cell r="EM422" t="str">
            <v>Y</v>
          </cell>
          <cell r="EN422" t="str">
            <v xml:space="preserve">Y </v>
          </cell>
          <cell r="EO422">
            <v>2</v>
          </cell>
          <cell r="EQ422">
            <v>14</v>
          </cell>
          <cell r="ER422">
            <v>6</v>
          </cell>
          <cell r="ES422">
            <v>4</v>
          </cell>
          <cell r="ET422" t="str">
            <v>T</v>
          </cell>
          <cell r="EU422" t="str">
            <v>M</v>
          </cell>
          <cell r="EV422" t="str">
            <v>H</v>
          </cell>
          <cell r="EW422" t="str">
            <v>WB</v>
          </cell>
          <cell r="EX422" t="str">
            <v>N</v>
          </cell>
          <cell r="EY422" t="str">
            <v>S</v>
          </cell>
          <cell r="EZ422" t="str">
            <v>O+</v>
          </cell>
          <cell r="FA422" t="str">
            <v>NR</v>
          </cell>
          <cell r="FB422" t="str">
            <v>NR</v>
          </cell>
          <cell r="FC422" t="str">
            <v>NR</v>
          </cell>
          <cell r="FD422" t="str">
            <v>NR</v>
          </cell>
          <cell r="FE422" t="str">
            <v>NR</v>
          </cell>
          <cell r="FF422" t="str">
            <v>NT</v>
          </cell>
          <cell r="FG422" t="str">
            <v>NR</v>
          </cell>
          <cell r="FH422" t="str">
            <v>NR</v>
          </cell>
          <cell r="FI422" t="str">
            <v>NR</v>
          </cell>
          <cell r="FJ422" t="str">
            <v>NR</v>
          </cell>
          <cell r="FK422" t="str">
            <v>NR</v>
          </cell>
          <cell r="FL422" t="str">
            <v>NR</v>
          </cell>
          <cell r="FM422" t="str">
            <v>NT</v>
          </cell>
          <cell r="FN422">
            <v>12.9</v>
          </cell>
          <cell r="FO422" t="str">
            <v>NA</v>
          </cell>
          <cell r="FP422" t="b">
            <v>1</v>
          </cell>
          <cell r="FQ422" t="str">
            <v>2013-11-22;2014-06-20</v>
          </cell>
          <cell r="FR422" t="str">
            <v>F</v>
          </cell>
          <cell r="FS422">
            <v>52</v>
          </cell>
          <cell r="FT422" t="str">
            <v>CAUCASIAN</v>
          </cell>
          <cell r="FU422">
            <v>0.14411209009904899</v>
          </cell>
          <cell r="FV422">
            <v>10.565181969326501</v>
          </cell>
          <cell r="FW422">
            <v>7.3756922737230903</v>
          </cell>
          <cell r="FX422">
            <v>145</v>
          </cell>
          <cell r="FY422">
            <v>68</v>
          </cell>
          <cell r="FZ422">
            <v>22.044766435986201</v>
          </cell>
          <cell r="GA422">
            <v>1</v>
          </cell>
          <cell r="GB422">
            <v>0.12</v>
          </cell>
          <cell r="GC422">
            <v>17.100000000000001</v>
          </cell>
          <cell r="GD422">
            <v>3.4</v>
          </cell>
          <cell r="GE422">
            <v>0.22</v>
          </cell>
          <cell r="GF422">
            <v>20.2</v>
          </cell>
          <cell r="GG422">
            <v>5.8</v>
          </cell>
          <cell r="GH422">
            <v>0.32</v>
          </cell>
          <cell r="GI422">
            <v>17</v>
          </cell>
          <cell r="GJ422">
            <v>7.2</v>
          </cell>
          <cell r="GK422">
            <v>0.19</v>
          </cell>
          <cell r="GL422">
            <v>18.600000000000001</v>
          </cell>
          <cell r="GM422">
            <v>25</v>
          </cell>
          <cell r="GN422" t="str">
            <v>CAUCASIAN</v>
          </cell>
          <cell r="GO422">
            <v>-0.308286</v>
          </cell>
          <cell r="GP422" t="str">
            <v>NA</v>
          </cell>
          <cell r="GQ422">
            <v>1.03E-2</v>
          </cell>
          <cell r="GR422" t="str">
            <v>NA</v>
          </cell>
          <cell r="GS422">
            <v>2</v>
          </cell>
          <cell r="GT422">
            <v>149525351194</v>
          </cell>
          <cell r="GU422" t="str">
            <v>RO014259 0036</v>
          </cell>
          <cell r="GV422" t="str">
            <v>Recall Set B-Samples-RO014259 0036</v>
          </cell>
          <cell r="GW422">
            <v>330224</v>
          </cell>
          <cell r="GX422">
            <v>25112.09</v>
          </cell>
          <cell r="GY422">
            <v>863</v>
          </cell>
          <cell r="GZ422">
            <v>65.63</v>
          </cell>
          <cell r="HA422">
            <v>28</v>
          </cell>
          <cell r="HB422">
            <v>2.13</v>
          </cell>
          <cell r="HC422">
            <v>979</v>
          </cell>
          <cell r="HD422">
            <v>74.45</v>
          </cell>
          <cell r="HE422">
            <v>491000</v>
          </cell>
        </row>
        <row r="423">
          <cell r="B423">
            <v>35007712199</v>
          </cell>
          <cell r="C423" t="str">
            <v>W08491500107100</v>
          </cell>
          <cell r="D423" t="str">
            <v>RO014673 0001</v>
          </cell>
          <cell r="E423" t="str">
            <v>RO014673 0001</v>
          </cell>
          <cell r="F423" t="str">
            <v>RO014673</v>
          </cell>
          <cell r="G423" t="str">
            <v>RO014673 0036</v>
          </cell>
          <cell r="H423" t="str">
            <v>RO014673</v>
          </cell>
          <cell r="I423">
            <v>36</v>
          </cell>
          <cell r="J423">
            <v>157076268</v>
          </cell>
          <cell r="K423">
            <v>2</v>
          </cell>
          <cell r="L423">
            <v>100365931319</v>
          </cell>
          <cell r="M423" t="str">
            <v>Recall</v>
          </cell>
          <cell r="N423" t="str">
            <v>Recall D42</v>
          </cell>
          <cell r="O423" t="str">
            <v>Matrix tube</v>
          </cell>
          <cell r="P423" t="str">
            <v>Supernate</v>
          </cell>
          <cell r="Q423">
            <v>5636</v>
          </cell>
          <cell r="R423">
            <v>11</v>
          </cell>
          <cell r="S423">
            <v>19</v>
          </cell>
          <cell r="T423" t="str">
            <v>NA</v>
          </cell>
          <cell r="U423" t="str">
            <v>D</v>
          </cell>
          <cell r="V423" t="b">
            <v>1</v>
          </cell>
          <cell r="W423">
            <v>36</v>
          </cell>
          <cell r="X423" t="b">
            <v>0</v>
          </cell>
          <cell r="Y423" t="b">
            <v>0</v>
          </cell>
          <cell r="Z423" t="b">
            <v>0</v>
          </cell>
          <cell r="AA423" t="b">
            <v>0</v>
          </cell>
          <cell r="AB423" t="b">
            <v>1</v>
          </cell>
          <cell r="AC423">
            <v>124550691049</v>
          </cell>
          <cell r="AD423" t="str">
            <v>ITxM</v>
          </cell>
          <cell r="AE423" t="b">
            <v>1</v>
          </cell>
          <cell r="AF423" t="str">
            <v>HIGH</v>
          </cell>
          <cell r="AG423">
            <v>1</v>
          </cell>
          <cell r="AH423">
            <v>1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1</v>
          </cell>
          <cell r="AO423">
            <v>0</v>
          </cell>
          <cell r="AP423">
            <v>0</v>
          </cell>
          <cell r="AQ423">
            <v>0</v>
          </cell>
          <cell r="AR423" t="str">
            <v>NOTHISPANICLATINO</v>
          </cell>
          <cell r="AS423" t="str">
            <v>Recall Completed</v>
          </cell>
          <cell r="AT423" t="str">
            <v>NULL</v>
          </cell>
          <cell r="AU423" t="str">
            <v>NULL</v>
          </cell>
          <cell r="AV423">
            <v>10.5</v>
          </cell>
          <cell r="AW423">
            <v>60</v>
          </cell>
          <cell r="AX423">
            <v>10100.6</v>
          </cell>
          <cell r="AY423">
            <v>0.81521739130000004</v>
          </cell>
          <cell r="AZ423">
            <v>303.10000000000002</v>
          </cell>
          <cell r="BA423">
            <v>44.9</v>
          </cell>
          <cell r="BC423" t="str">
            <v>NA</v>
          </cell>
          <cell r="BD423">
            <v>45.3</v>
          </cell>
          <cell r="BE423" t="str">
            <v>glad9</v>
          </cell>
          <cell r="BF423" t="str">
            <v>CPD;AS1</v>
          </cell>
          <cell r="BG423" t="str">
            <v>Pitt</v>
          </cell>
          <cell r="BH423">
            <v>61</v>
          </cell>
          <cell r="BI423">
            <v>12</v>
          </cell>
          <cell r="BJ423">
            <v>5</v>
          </cell>
          <cell r="BK423">
            <v>9</v>
          </cell>
          <cell r="BL423">
            <v>225</v>
          </cell>
          <cell r="BM423" t="str">
            <v>N</v>
          </cell>
          <cell r="BN423" t="str">
            <v>NA</v>
          </cell>
          <cell r="BO423" t="str">
            <v>Y</v>
          </cell>
          <cell r="BP423">
            <v>840</v>
          </cell>
          <cell r="BQ423" t="str">
            <v>D</v>
          </cell>
          <cell r="BR423" t="str">
            <v>N</v>
          </cell>
          <cell r="BT423" t="str">
            <v>NA</v>
          </cell>
          <cell r="BU423" t="str">
            <v>N</v>
          </cell>
          <cell r="BV423" t="str">
            <v>W9999</v>
          </cell>
          <cell r="BW423" t="str">
            <v>N</v>
          </cell>
          <cell r="BX423" t="str">
            <v>NA</v>
          </cell>
          <cell r="BY423">
            <v>6.3</v>
          </cell>
          <cell r="BZ423">
            <v>4.7</v>
          </cell>
          <cell r="CA423">
            <v>13.5</v>
          </cell>
          <cell r="CB423">
            <v>40.75</v>
          </cell>
          <cell r="CC423">
            <v>86.7</v>
          </cell>
          <cell r="CD423">
            <v>15.1</v>
          </cell>
          <cell r="CE423">
            <v>227.5</v>
          </cell>
          <cell r="CF423" t="str">
            <v>N</v>
          </cell>
          <cell r="CG423" t="str">
            <v>N</v>
          </cell>
          <cell r="CS423" t="str">
            <v>N</v>
          </cell>
          <cell r="CY423" t="str">
            <v>N</v>
          </cell>
          <cell r="DW423" t="str">
            <v>Y</v>
          </cell>
          <cell r="DX423" t="str">
            <v>N</v>
          </cell>
          <cell r="DZ423" t="str">
            <v>N</v>
          </cell>
          <cell r="EC423" t="str">
            <v>N</v>
          </cell>
          <cell r="EL423">
            <v>0</v>
          </cell>
          <cell r="EO423">
            <v>0</v>
          </cell>
          <cell r="EQ423">
            <v>10</v>
          </cell>
          <cell r="ER423">
            <v>9</v>
          </cell>
          <cell r="ES423">
            <v>7</v>
          </cell>
          <cell r="ET423" t="str">
            <v>T</v>
          </cell>
          <cell r="EU423" t="str">
            <v>F</v>
          </cell>
          <cell r="EV423" t="str">
            <v>H</v>
          </cell>
          <cell r="EW423" t="str">
            <v>WB</v>
          </cell>
          <cell r="EX423" t="str">
            <v>N</v>
          </cell>
          <cell r="EY423" t="str">
            <v>S</v>
          </cell>
          <cell r="EZ423" t="str">
            <v>A+</v>
          </cell>
          <cell r="FA423" t="str">
            <v>NT</v>
          </cell>
          <cell r="FB423" t="str">
            <v>NR</v>
          </cell>
          <cell r="FC423" t="str">
            <v>NR</v>
          </cell>
          <cell r="FD423" t="str">
            <v>NR</v>
          </cell>
          <cell r="FE423" t="str">
            <v>NR</v>
          </cell>
          <cell r="FF423" t="str">
            <v>NT</v>
          </cell>
          <cell r="FG423" t="str">
            <v>NR</v>
          </cell>
          <cell r="FH423" t="str">
            <v>NR</v>
          </cell>
          <cell r="FI423" t="str">
            <v>NR</v>
          </cell>
          <cell r="FJ423" t="str">
            <v>NR</v>
          </cell>
          <cell r="FK423" t="str">
            <v>NR</v>
          </cell>
          <cell r="FL423" t="str">
            <v>NR</v>
          </cell>
          <cell r="FM423" t="str">
            <v>NT</v>
          </cell>
          <cell r="FN423">
            <v>13.2</v>
          </cell>
          <cell r="FO423" t="str">
            <v>NA</v>
          </cell>
          <cell r="FP423" t="b">
            <v>0</v>
          </cell>
          <cell r="FR423" t="str">
            <v>M</v>
          </cell>
          <cell r="FS423">
            <v>64</v>
          </cell>
          <cell r="FT423" t="str">
            <v>HIGH</v>
          </cell>
          <cell r="FU423">
            <v>0.71324387941115897</v>
          </cell>
          <cell r="FV423">
            <v>40.229099906507003</v>
          </cell>
          <cell r="FW423">
            <v>45.180206939207302</v>
          </cell>
          <cell r="FX423">
            <v>225</v>
          </cell>
          <cell r="FY423">
            <v>69</v>
          </cell>
          <cell r="FZ423">
            <v>33.2230623818526</v>
          </cell>
          <cell r="GA423">
            <v>1</v>
          </cell>
          <cell r="GB423">
            <v>0.15</v>
          </cell>
          <cell r="GC423">
            <v>49.8</v>
          </cell>
          <cell r="GD423">
            <v>6.1</v>
          </cell>
          <cell r="GE423">
            <v>0.24</v>
          </cell>
          <cell r="GF423">
            <v>55.6</v>
          </cell>
          <cell r="GG423">
            <v>6.3</v>
          </cell>
          <cell r="GH423">
            <v>0.6</v>
          </cell>
          <cell r="GI423">
            <v>58.9</v>
          </cell>
          <cell r="GJ423">
            <v>13.5</v>
          </cell>
          <cell r="GK423">
            <v>0.48</v>
          </cell>
          <cell r="GL423">
            <v>49.6</v>
          </cell>
          <cell r="GM423">
            <v>40.4</v>
          </cell>
          <cell r="GN423" t="str">
            <v>CAUCASIAN</v>
          </cell>
          <cell r="GO423">
            <v>0.120046</v>
          </cell>
          <cell r="GP423" t="str">
            <v>NA</v>
          </cell>
          <cell r="GQ423">
            <v>0.13139400000000001</v>
          </cell>
          <cell r="GR423" t="str">
            <v>NA</v>
          </cell>
          <cell r="GS423">
            <v>2</v>
          </cell>
          <cell r="GT423">
            <v>134249121270</v>
          </cell>
          <cell r="GU423" t="str">
            <v>RO014673 0036</v>
          </cell>
          <cell r="GV423" t="str">
            <v>Recall Set R S-Samples-RO014673 0036</v>
          </cell>
          <cell r="GW423">
            <v>445024</v>
          </cell>
          <cell r="GX423">
            <v>28916.44</v>
          </cell>
          <cell r="GY423">
            <v>1290</v>
          </cell>
          <cell r="GZ423">
            <v>83.82</v>
          </cell>
          <cell r="HA423">
            <v>0</v>
          </cell>
          <cell r="HB423">
            <v>0</v>
          </cell>
          <cell r="HC423">
            <v>573</v>
          </cell>
          <cell r="HD423">
            <v>37.229999999999997</v>
          </cell>
          <cell r="HE423">
            <v>86200</v>
          </cell>
        </row>
        <row r="424">
          <cell r="B424">
            <v>35007712231</v>
          </cell>
          <cell r="C424" t="str">
            <v>W08671500028000</v>
          </cell>
          <cell r="D424" t="str">
            <v>RO014735 0001</v>
          </cell>
          <cell r="E424" t="str">
            <v>RO014735 0001</v>
          </cell>
          <cell r="F424" t="str">
            <v>RO014735</v>
          </cell>
          <cell r="G424" t="str">
            <v>RO014735 0036</v>
          </cell>
          <cell r="H424" t="str">
            <v>RO014735</v>
          </cell>
          <cell r="I424">
            <v>36</v>
          </cell>
          <cell r="J424">
            <v>157071885</v>
          </cell>
          <cell r="K424">
            <v>2</v>
          </cell>
          <cell r="L424">
            <v>142889771405</v>
          </cell>
          <cell r="M424" t="str">
            <v>Recall</v>
          </cell>
          <cell r="N424" t="str">
            <v>Recall D42</v>
          </cell>
          <cell r="O424" t="str">
            <v>Matrix tube</v>
          </cell>
          <cell r="P424" t="str">
            <v>Supernate</v>
          </cell>
          <cell r="Q424">
            <v>5638</v>
          </cell>
          <cell r="R424">
            <v>11</v>
          </cell>
          <cell r="S424">
            <v>19</v>
          </cell>
          <cell r="T424" t="str">
            <v>NA</v>
          </cell>
          <cell r="U424" t="str">
            <v>D</v>
          </cell>
          <cell r="V424" t="b">
            <v>1</v>
          </cell>
          <cell r="W424">
            <v>36</v>
          </cell>
          <cell r="X424" t="b">
            <v>0</v>
          </cell>
          <cell r="Y424" t="b">
            <v>0</v>
          </cell>
          <cell r="Z424" t="b">
            <v>0</v>
          </cell>
          <cell r="AA424" t="b">
            <v>0</v>
          </cell>
          <cell r="AB424" t="b">
            <v>1</v>
          </cell>
          <cell r="AC424">
            <v>107942441399</v>
          </cell>
          <cell r="AD424" t="str">
            <v>ITxM</v>
          </cell>
          <cell r="AE424" t="b">
            <v>1</v>
          </cell>
          <cell r="AF424" t="str">
            <v>HIGH</v>
          </cell>
          <cell r="AG424">
            <v>1</v>
          </cell>
          <cell r="AH424">
            <v>1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1</v>
          </cell>
          <cell r="AO424">
            <v>0</v>
          </cell>
          <cell r="AP424">
            <v>0</v>
          </cell>
          <cell r="AQ424">
            <v>0</v>
          </cell>
          <cell r="AR424" t="str">
            <v>NOTHISPANICLATINO</v>
          </cell>
          <cell r="AS424" t="str">
            <v>Recall Completed</v>
          </cell>
          <cell r="AT424" t="str">
            <v>NULL</v>
          </cell>
          <cell r="AU424" t="str">
            <v>NULL</v>
          </cell>
          <cell r="AV424">
            <v>11</v>
          </cell>
          <cell r="AW424">
            <v>58</v>
          </cell>
          <cell r="AX424">
            <v>10338.5</v>
          </cell>
          <cell r="AY424">
            <v>0.26482300879999998</v>
          </cell>
          <cell r="AZ424">
            <v>314.5</v>
          </cell>
          <cell r="BA424">
            <v>25.5</v>
          </cell>
          <cell r="BC424" t="str">
            <v>NA</v>
          </cell>
          <cell r="BD424">
            <v>21.7</v>
          </cell>
          <cell r="BE424" t="str">
            <v>glad9</v>
          </cell>
          <cell r="BF424" t="str">
            <v>CPD;AS1</v>
          </cell>
          <cell r="BG424" t="str">
            <v>Pitt</v>
          </cell>
          <cell r="BH424">
            <v>58</v>
          </cell>
          <cell r="BI424">
            <v>10</v>
          </cell>
          <cell r="BJ424">
            <v>5</v>
          </cell>
          <cell r="BK424">
            <v>4</v>
          </cell>
          <cell r="BL424">
            <v>192</v>
          </cell>
          <cell r="BM424" t="str">
            <v>N</v>
          </cell>
          <cell r="BN424" t="str">
            <v>NA</v>
          </cell>
          <cell r="BO424" t="str">
            <v>Y</v>
          </cell>
          <cell r="BP424">
            <v>840</v>
          </cell>
          <cell r="BQ424" t="str">
            <v>F</v>
          </cell>
          <cell r="BR424" t="str">
            <v>N</v>
          </cell>
          <cell r="BS424" t="str">
            <v>Y</v>
          </cell>
          <cell r="BT424">
            <v>3</v>
          </cell>
          <cell r="BU424" t="str">
            <v>N</v>
          </cell>
          <cell r="BV424" t="str">
            <v>W9999</v>
          </cell>
          <cell r="BW424" t="str">
            <v>N</v>
          </cell>
          <cell r="BX424" t="str">
            <v>NA</v>
          </cell>
          <cell r="BY424">
            <v>9</v>
          </cell>
          <cell r="BZ424">
            <v>4.1050000000000004</v>
          </cell>
          <cell r="CA424">
            <v>12.6</v>
          </cell>
          <cell r="CB424">
            <v>38.25</v>
          </cell>
          <cell r="CC424">
            <v>93.2</v>
          </cell>
          <cell r="CD424">
            <v>13.75</v>
          </cell>
          <cell r="CE424">
            <v>206.5</v>
          </cell>
          <cell r="CF424" t="str">
            <v>N</v>
          </cell>
          <cell r="CG424" t="str">
            <v>N</v>
          </cell>
          <cell r="CS424" t="str">
            <v>N</v>
          </cell>
          <cell r="CY424" t="str">
            <v>N</v>
          </cell>
          <cell r="DU424" t="str">
            <v>Y</v>
          </cell>
          <cell r="DX424" t="str">
            <v>N</v>
          </cell>
          <cell r="DY424" t="str">
            <v>N</v>
          </cell>
          <cell r="DZ424" t="str">
            <v>N</v>
          </cell>
          <cell r="EC424" t="str">
            <v>N</v>
          </cell>
          <cell r="EG424" t="str">
            <v>Y</v>
          </cell>
          <cell r="EL424">
            <v>52</v>
          </cell>
          <cell r="EN424" t="str">
            <v xml:space="preserve">Y </v>
          </cell>
          <cell r="EO424">
            <v>4</v>
          </cell>
          <cell r="EQ424">
            <v>17</v>
          </cell>
          <cell r="ER424">
            <v>11</v>
          </cell>
          <cell r="ES424">
            <v>16</v>
          </cell>
          <cell r="ET424" t="str">
            <v>T</v>
          </cell>
          <cell r="EU424" t="str">
            <v>M</v>
          </cell>
          <cell r="EV424" t="str">
            <v>H</v>
          </cell>
          <cell r="EW424" t="str">
            <v>WB</v>
          </cell>
          <cell r="EX424" t="str">
            <v>N</v>
          </cell>
          <cell r="EY424" t="str">
            <v>S</v>
          </cell>
          <cell r="EZ424" t="str">
            <v>AB+</v>
          </cell>
          <cell r="FA424" t="str">
            <v>NT</v>
          </cell>
          <cell r="FB424" t="str">
            <v>NR</v>
          </cell>
          <cell r="FC424" t="str">
            <v>NR</v>
          </cell>
          <cell r="FD424" t="str">
            <v>NR</v>
          </cell>
          <cell r="FE424" t="str">
            <v>NR</v>
          </cell>
          <cell r="FF424" t="str">
            <v>NT</v>
          </cell>
          <cell r="FG424" t="str">
            <v>NR</v>
          </cell>
          <cell r="FH424" t="str">
            <v>NR</v>
          </cell>
          <cell r="FI424" t="str">
            <v>NR</v>
          </cell>
          <cell r="FJ424" t="str">
            <v>NR</v>
          </cell>
          <cell r="FK424" t="str">
            <v>NR</v>
          </cell>
          <cell r="FL424" t="str">
            <v>NR</v>
          </cell>
          <cell r="FM424" t="str">
            <v>NT</v>
          </cell>
          <cell r="FN424">
            <v>14.1</v>
          </cell>
          <cell r="FO424" t="str">
            <v>NA</v>
          </cell>
          <cell r="FP424" t="b">
            <v>0</v>
          </cell>
          <cell r="FR424" t="str">
            <v>F</v>
          </cell>
          <cell r="FS424">
            <v>58</v>
          </cell>
          <cell r="FT424" t="str">
            <v>HIGH</v>
          </cell>
          <cell r="FU424">
            <v>0.235107978738367</v>
          </cell>
          <cell r="FV424">
            <v>21.422563697967799</v>
          </cell>
          <cell r="FW424">
            <v>20.736739922620199</v>
          </cell>
          <cell r="FX424">
            <v>192</v>
          </cell>
          <cell r="FY424">
            <v>64</v>
          </cell>
          <cell r="FZ424">
            <v>32.953125</v>
          </cell>
          <cell r="GA424">
            <v>1</v>
          </cell>
          <cell r="GB424">
            <v>0.25</v>
          </cell>
          <cell r="GC424">
            <v>21.7</v>
          </cell>
          <cell r="GD424">
            <v>4.8</v>
          </cell>
          <cell r="GE424">
            <v>0.37</v>
          </cell>
          <cell r="GF424">
            <v>24.6</v>
          </cell>
          <cell r="GG424">
            <v>12.5</v>
          </cell>
          <cell r="GH424">
            <v>0.63</v>
          </cell>
          <cell r="GI424">
            <v>32.1</v>
          </cell>
          <cell r="GJ424">
            <v>15.6</v>
          </cell>
          <cell r="GK424">
            <v>0.85</v>
          </cell>
          <cell r="GL424">
            <v>26.8</v>
          </cell>
          <cell r="GM424">
            <v>35.700000000000003</v>
          </cell>
          <cell r="GN424" t="str">
            <v>CAUCASIAN</v>
          </cell>
          <cell r="GO424">
            <v>-0.146895</v>
          </cell>
          <cell r="GP424" t="str">
            <v>NA</v>
          </cell>
          <cell r="GQ424">
            <v>1.03E-2</v>
          </cell>
          <cell r="GR424" t="str">
            <v>NA</v>
          </cell>
          <cell r="GS424">
            <v>2</v>
          </cell>
          <cell r="GT424">
            <v>136605701172</v>
          </cell>
          <cell r="GU424" t="str">
            <v>RO014735 0036</v>
          </cell>
          <cell r="GV424" t="str">
            <v>Recall Group T U 092921-Group T-RO014735 0036</v>
          </cell>
          <cell r="GW424">
            <v>532248</v>
          </cell>
          <cell r="GX424">
            <v>34360.75</v>
          </cell>
          <cell r="GY424">
            <v>3320</v>
          </cell>
          <cell r="GZ424">
            <v>214.33</v>
          </cell>
          <cell r="HA424">
            <v>15</v>
          </cell>
          <cell r="HB424">
            <v>0.97</v>
          </cell>
          <cell r="HC424">
            <v>403</v>
          </cell>
          <cell r="HD424">
            <v>26.02</v>
          </cell>
          <cell r="HE424">
            <v>594000</v>
          </cell>
        </row>
        <row r="425">
          <cell r="B425">
            <v>35007712314</v>
          </cell>
          <cell r="C425" t="str">
            <v>W08601500217800</v>
          </cell>
          <cell r="D425" t="str">
            <v>RO014687 0001</v>
          </cell>
          <cell r="E425" t="str">
            <v>RO014687 0001</v>
          </cell>
          <cell r="F425" t="str">
            <v>RO014687</v>
          </cell>
          <cell r="G425" t="str">
            <v>RO014687 0036</v>
          </cell>
          <cell r="H425" t="str">
            <v>RO014687</v>
          </cell>
          <cell r="I425">
            <v>36</v>
          </cell>
          <cell r="J425">
            <v>157071180</v>
          </cell>
          <cell r="K425">
            <v>2</v>
          </cell>
          <cell r="L425">
            <v>125299721516</v>
          </cell>
          <cell r="M425" t="str">
            <v>Recall</v>
          </cell>
          <cell r="N425" t="str">
            <v>Recall D42</v>
          </cell>
          <cell r="O425" t="str">
            <v>Matrix tube</v>
          </cell>
          <cell r="P425" t="str">
            <v>Supernate</v>
          </cell>
          <cell r="Q425">
            <v>5637</v>
          </cell>
          <cell r="R425">
            <v>11</v>
          </cell>
          <cell r="S425">
            <v>19</v>
          </cell>
          <cell r="T425" t="str">
            <v>NA</v>
          </cell>
          <cell r="U425" t="str">
            <v>B</v>
          </cell>
          <cell r="V425" t="b">
            <v>1</v>
          </cell>
          <cell r="W425">
            <v>36</v>
          </cell>
          <cell r="X425" t="b">
            <v>0</v>
          </cell>
          <cell r="Y425" t="b">
            <v>0</v>
          </cell>
          <cell r="Z425" t="b">
            <v>0</v>
          </cell>
          <cell r="AA425" t="b">
            <v>0</v>
          </cell>
          <cell r="AB425" t="b">
            <v>1</v>
          </cell>
          <cell r="AC425">
            <v>126138011411</v>
          </cell>
          <cell r="AD425" t="str">
            <v>ITxM</v>
          </cell>
          <cell r="AE425" t="b">
            <v>1</v>
          </cell>
          <cell r="AF425" t="str">
            <v>HIGH</v>
          </cell>
          <cell r="AG425">
            <v>1</v>
          </cell>
          <cell r="AH425">
            <v>1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1</v>
          </cell>
          <cell r="AO425">
            <v>0</v>
          </cell>
          <cell r="AP425">
            <v>0</v>
          </cell>
          <cell r="AQ425">
            <v>0</v>
          </cell>
          <cell r="AR425" t="str">
            <v>NOTHISPANICLATINO</v>
          </cell>
          <cell r="AS425" t="str">
            <v>Recall Completed</v>
          </cell>
          <cell r="AT425" t="str">
            <v>NULL</v>
          </cell>
          <cell r="AU425" t="str">
            <v>NULL</v>
          </cell>
          <cell r="AV425">
            <v>12</v>
          </cell>
          <cell r="AW425">
            <v>58</v>
          </cell>
          <cell r="AX425">
            <v>10384.299999999999</v>
          </cell>
          <cell r="AY425">
            <v>0.26365638769999999</v>
          </cell>
          <cell r="AZ425">
            <v>313.39999999999998</v>
          </cell>
          <cell r="BA425">
            <v>36.5</v>
          </cell>
          <cell r="BC425" t="str">
            <v>NA</v>
          </cell>
          <cell r="BD425">
            <v>21.2</v>
          </cell>
          <cell r="BE425" t="str">
            <v>glad9</v>
          </cell>
          <cell r="BF425" t="str">
            <v>CPD;AS1</v>
          </cell>
          <cell r="BG425" t="str">
            <v>Pitt</v>
          </cell>
          <cell r="BH425">
            <v>63</v>
          </cell>
          <cell r="BI425">
            <v>12</v>
          </cell>
          <cell r="BJ425">
            <v>5</v>
          </cell>
          <cell r="BK425">
            <v>7</v>
          </cell>
          <cell r="BL425">
            <v>200</v>
          </cell>
          <cell r="BM425" t="str">
            <v>N</v>
          </cell>
          <cell r="BN425" t="str">
            <v>NA</v>
          </cell>
          <cell r="BO425" t="str">
            <v>Y</v>
          </cell>
          <cell r="BP425">
            <v>840</v>
          </cell>
          <cell r="BQ425" t="str">
            <v>F</v>
          </cell>
          <cell r="BR425" t="str">
            <v>N</v>
          </cell>
          <cell r="BS425" t="str">
            <v>Y</v>
          </cell>
          <cell r="BT425">
            <v>3</v>
          </cell>
          <cell r="BU425" t="str">
            <v>N</v>
          </cell>
          <cell r="BV425" t="str">
            <v>W9999</v>
          </cell>
          <cell r="BW425" t="str">
            <v>N</v>
          </cell>
          <cell r="BX425" t="str">
            <v>NA</v>
          </cell>
          <cell r="BY425">
            <v>7.3</v>
          </cell>
          <cell r="BZ425">
            <v>4.5449999999999999</v>
          </cell>
          <cell r="CA425">
            <v>12.8</v>
          </cell>
          <cell r="CB425">
            <v>39.049999999999997</v>
          </cell>
          <cell r="CC425">
            <v>85.95</v>
          </cell>
          <cell r="CD425">
            <v>14.7</v>
          </cell>
          <cell r="CE425">
            <v>261.5</v>
          </cell>
          <cell r="CF425" t="str">
            <v>N</v>
          </cell>
          <cell r="CG425" t="str">
            <v>N</v>
          </cell>
          <cell r="CS425" t="str">
            <v>N</v>
          </cell>
          <cell r="CY425" t="str">
            <v>N</v>
          </cell>
          <cell r="DW425" t="str">
            <v>Y</v>
          </cell>
          <cell r="DX425" t="str">
            <v>N</v>
          </cell>
          <cell r="DY425" t="str">
            <v>N</v>
          </cell>
          <cell r="DZ425" t="str">
            <v>Y</v>
          </cell>
          <cell r="EA425" t="str">
            <v>Daily</v>
          </cell>
          <cell r="EB425" t="str">
            <v>N</v>
          </cell>
          <cell r="EC425" t="str">
            <v>N</v>
          </cell>
          <cell r="EG425" t="str">
            <v>Y</v>
          </cell>
          <cell r="EL425">
            <v>50</v>
          </cell>
          <cell r="EN425" t="str">
            <v xml:space="preserve">Y </v>
          </cell>
          <cell r="EO425">
            <v>3</v>
          </cell>
          <cell r="EQ425">
            <v>20</v>
          </cell>
          <cell r="ER425">
            <v>3</v>
          </cell>
          <cell r="ES425">
            <v>29</v>
          </cell>
          <cell r="ET425" t="str">
            <v>T</v>
          </cell>
          <cell r="EU425" t="str">
            <v>M</v>
          </cell>
          <cell r="EV425" t="str">
            <v>H</v>
          </cell>
          <cell r="EW425" t="str">
            <v>WB</v>
          </cell>
          <cell r="EX425" t="str">
            <v>N</v>
          </cell>
          <cell r="EY425" t="str">
            <v>S</v>
          </cell>
          <cell r="EZ425" t="str">
            <v>O+</v>
          </cell>
          <cell r="FA425" t="str">
            <v>NR</v>
          </cell>
          <cell r="FB425" t="str">
            <v>NR</v>
          </cell>
          <cell r="FC425" t="str">
            <v>NR</v>
          </cell>
          <cell r="FD425" t="str">
            <v>NR</v>
          </cell>
          <cell r="FE425" t="str">
            <v>NR</v>
          </cell>
          <cell r="FF425" t="str">
            <v>NT</v>
          </cell>
          <cell r="FG425" t="str">
            <v>NR</v>
          </cell>
          <cell r="FH425" t="str">
            <v>NR</v>
          </cell>
          <cell r="FI425" t="str">
            <v>NR</v>
          </cell>
          <cell r="FJ425" t="str">
            <v>NR</v>
          </cell>
          <cell r="FK425" t="str">
            <v>NR</v>
          </cell>
          <cell r="FL425" t="str">
            <v>NR</v>
          </cell>
          <cell r="FM425" t="str">
            <v>NT</v>
          </cell>
          <cell r="FN425">
            <v>13.8</v>
          </cell>
          <cell r="FO425" t="str">
            <v>NA</v>
          </cell>
          <cell r="FP425" t="b">
            <v>0</v>
          </cell>
          <cell r="FR425" t="str">
            <v>F</v>
          </cell>
          <cell r="FS425">
            <v>60</v>
          </cell>
          <cell r="FT425" t="str">
            <v>HIGH</v>
          </cell>
          <cell r="FU425">
            <v>0.23409451739477799</v>
          </cell>
          <cell r="FV425">
            <v>32.086063610026102</v>
          </cell>
          <cell r="FW425">
            <v>20.2188698587095</v>
          </cell>
          <cell r="FX425">
            <v>200</v>
          </cell>
          <cell r="FY425">
            <v>67</v>
          </cell>
          <cell r="FZ425">
            <v>31.3210069057697</v>
          </cell>
          <cell r="GA425">
            <v>1</v>
          </cell>
          <cell r="GB425">
            <v>0.26</v>
          </cell>
          <cell r="GC425">
            <v>28.7</v>
          </cell>
          <cell r="GD425">
            <v>7.1</v>
          </cell>
          <cell r="GE425">
            <v>0.33</v>
          </cell>
          <cell r="GF425">
            <v>36.799999999999997</v>
          </cell>
          <cell r="GG425">
            <v>21.1</v>
          </cell>
          <cell r="GH425">
            <v>0.45</v>
          </cell>
          <cell r="GI425">
            <v>33.799999999999997</v>
          </cell>
          <cell r="GJ425">
            <v>27</v>
          </cell>
          <cell r="GK425">
            <v>0.4</v>
          </cell>
          <cell r="GL425">
            <v>27.2</v>
          </cell>
          <cell r="GM425">
            <v>53.5</v>
          </cell>
          <cell r="GN425" t="str">
            <v>CAUCASIAN</v>
          </cell>
          <cell r="GO425">
            <v>-0.16949</v>
          </cell>
          <cell r="GP425" t="str">
            <v>NA</v>
          </cell>
          <cell r="GQ425">
            <v>-5.5397000000000002E-2</v>
          </cell>
          <cell r="GR425" t="str">
            <v>NA</v>
          </cell>
          <cell r="GS425">
            <v>2</v>
          </cell>
          <cell r="GT425">
            <v>114453311036</v>
          </cell>
          <cell r="GU425" t="str">
            <v>RO014687 0036</v>
          </cell>
          <cell r="GV425" t="str">
            <v>Recall Set R S-Samples-RO014687 0036</v>
          </cell>
          <cell r="GW425">
            <v>351992</v>
          </cell>
          <cell r="GX425">
            <v>23126.94</v>
          </cell>
          <cell r="GY425">
            <v>561</v>
          </cell>
          <cell r="GZ425">
            <v>36.86</v>
          </cell>
          <cell r="HA425">
            <v>1</v>
          </cell>
          <cell r="HB425">
            <v>7.0000000000000007E-2</v>
          </cell>
          <cell r="HC425">
            <v>263</v>
          </cell>
          <cell r="HD425">
            <v>17.28</v>
          </cell>
          <cell r="HE425">
            <v>82900</v>
          </cell>
        </row>
        <row r="426">
          <cell r="B426">
            <v>35007712322</v>
          </cell>
          <cell r="C426" t="str">
            <v>W08601500215200</v>
          </cell>
          <cell r="D426" t="str">
            <v>RO014686 0001</v>
          </cell>
          <cell r="E426" t="str">
            <v>RO014686 0001</v>
          </cell>
          <cell r="F426" t="str">
            <v>RO014686</v>
          </cell>
          <cell r="G426" t="str">
            <v>RO014686 0036</v>
          </cell>
          <cell r="H426" t="str">
            <v>RO014686</v>
          </cell>
          <cell r="I426">
            <v>36</v>
          </cell>
          <cell r="J426">
            <v>157071228</v>
          </cell>
          <cell r="K426">
            <v>2</v>
          </cell>
          <cell r="L426">
            <v>148530651417</v>
          </cell>
          <cell r="M426" t="str">
            <v>Recall</v>
          </cell>
          <cell r="N426" t="str">
            <v>Recall D42</v>
          </cell>
          <cell r="O426" t="str">
            <v>Matrix tube</v>
          </cell>
          <cell r="P426" t="str">
            <v>Supernate</v>
          </cell>
          <cell r="Q426">
            <v>5637</v>
          </cell>
          <cell r="R426">
            <v>9</v>
          </cell>
          <cell r="S426">
            <v>19</v>
          </cell>
          <cell r="T426" t="str">
            <v>NA</v>
          </cell>
          <cell r="U426" t="str">
            <v>B</v>
          </cell>
          <cell r="V426" t="b">
            <v>1</v>
          </cell>
          <cell r="W426">
            <v>36</v>
          </cell>
          <cell r="X426" t="b">
            <v>0</v>
          </cell>
          <cell r="Y426" t="b">
            <v>0</v>
          </cell>
          <cell r="Z426" t="b">
            <v>0</v>
          </cell>
          <cell r="AA426" t="b">
            <v>0</v>
          </cell>
          <cell r="AB426" t="b">
            <v>1</v>
          </cell>
          <cell r="AC426">
            <v>150581491247</v>
          </cell>
          <cell r="AD426" t="str">
            <v>ITxM</v>
          </cell>
          <cell r="AE426" t="b">
            <v>1</v>
          </cell>
          <cell r="AF426" t="str">
            <v>HIGH</v>
          </cell>
          <cell r="AG426">
            <v>1</v>
          </cell>
          <cell r="AH426">
            <v>1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1</v>
          </cell>
          <cell r="AO426">
            <v>0</v>
          </cell>
          <cell r="AP426">
            <v>0</v>
          </cell>
          <cell r="AQ426">
            <v>0</v>
          </cell>
          <cell r="AR426" t="str">
            <v>NOTHISPANICLATINO</v>
          </cell>
          <cell r="AS426" t="str">
            <v>Recall Completed</v>
          </cell>
          <cell r="AT426" t="str">
            <v>NULL</v>
          </cell>
          <cell r="AU426" t="str">
            <v>NULL</v>
          </cell>
          <cell r="AV426">
            <v>11.5</v>
          </cell>
          <cell r="AW426">
            <v>65</v>
          </cell>
          <cell r="AX426">
            <v>11807</v>
          </cell>
          <cell r="AY426">
            <v>2.8002712126999998</v>
          </cell>
          <cell r="AZ426">
            <v>316.8</v>
          </cell>
          <cell r="BA426">
            <v>49.1</v>
          </cell>
          <cell r="BC426" t="str">
            <v>NA</v>
          </cell>
          <cell r="BD426">
            <v>38.299999999999997</v>
          </cell>
          <cell r="BE426" t="str">
            <v>glad9</v>
          </cell>
          <cell r="BF426" t="str">
            <v>CPD;AS1</v>
          </cell>
          <cell r="BG426" t="str">
            <v>Pitt</v>
          </cell>
          <cell r="BH426">
            <v>63</v>
          </cell>
          <cell r="BI426">
            <v>8</v>
          </cell>
          <cell r="BJ426">
            <v>5</v>
          </cell>
          <cell r="BK426">
            <v>9</v>
          </cell>
          <cell r="BL426">
            <v>186</v>
          </cell>
          <cell r="BM426" t="str">
            <v>N</v>
          </cell>
          <cell r="BN426" t="str">
            <v>NA</v>
          </cell>
          <cell r="BO426" t="str">
            <v>Y</v>
          </cell>
          <cell r="BP426">
            <v>840</v>
          </cell>
          <cell r="BQ426" t="str">
            <v>E</v>
          </cell>
          <cell r="BR426" t="str">
            <v>N</v>
          </cell>
          <cell r="BT426" t="str">
            <v>NA</v>
          </cell>
          <cell r="BU426" t="str">
            <v>N</v>
          </cell>
          <cell r="BV426" t="str">
            <v>W9999</v>
          </cell>
          <cell r="BW426" t="str">
            <v>N</v>
          </cell>
          <cell r="BX426" t="str">
            <v>NA</v>
          </cell>
          <cell r="BY426">
            <v>7.45</v>
          </cell>
          <cell r="BZ426">
            <v>4.4850000000000003</v>
          </cell>
          <cell r="CA426">
            <v>13.85</v>
          </cell>
          <cell r="CB426">
            <v>39.35</v>
          </cell>
          <cell r="CC426">
            <v>87.6</v>
          </cell>
          <cell r="CD426">
            <v>13.6</v>
          </cell>
          <cell r="CE426">
            <v>168.5</v>
          </cell>
          <cell r="CF426" t="str">
            <v>Y</v>
          </cell>
          <cell r="CG426" t="str">
            <v>Y</v>
          </cell>
          <cell r="CH426" t="str">
            <v>Resting</v>
          </cell>
          <cell r="CI426" t="str">
            <v>Y</v>
          </cell>
          <cell r="CL426" t="str">
            <v>Y</v>
          </cell>
          <cell r="CN426" t="str">
            <v>Y</v>
          </cell>
          <cell r="CP426" t="str">
            <v>NotUsually</v>
          </cell>
          <cell r="CQ426" t="str">
            <v xml:space="preserve">Y </v>
          </cell>
          <cell r="CR426" t="str">
            <v>N</v>
          </cell>
          <cell r="CS426" t="str">
            <v>Y</v>
          </cell>
          <cell r="CT426" t="str">
            <v>Under_8oz</v>
          </cell>
          <cell r="CU426" t="str">
            <v>Several_Times_A_Week</v>
          </cell>
          <cell r="CV426" t="str">
            <v>NoImpact</v>
          </cell>
          <cell r="CX426" t="str">
            <v>N</v>
          </cell>
          <cell r="CY426" t="str">
            <v>N</v>
          </cell>
          <cell r="DW426" t="str">
            <v>Y</v>
          </cell>
          <cell r="DX426" t="str">
            <v>N</v>
          </cell>
          <cell r="DZ426" t="str">
            <v>Y</v>
          </cell>
          <cell r="EA426" t="str">
            <v>Daily</v>
          </cell>
          <cell r="EB426" t="str">
            <v>N</v>
          </cell>
          <cell r="EC426" t="str">
            <v>N</v>
          </cell>
          <cell r="EL426">
            <v>0</v>
          </cell>
          <cell r="EO426">
            <v>0</v>
          </cell>
          <cell r="EQ426">
            <v>55</v>
          </cell>
          <cell r="ER426">
            <v>9</v>
          </cell>
          <cell r="ES426">
            <v>10</v>
          </cell>
          <cell r="ET426" t="str">
            <v>T</v>
          </cell>
          <cell r="EU426" t="str">
            <v>M</v>
          </cell>
          <cell r="EV426" t="str">
            <v>H</v>
          </cell>
          <cell r="EW426" t="str">
            <v>WB</v>
          </cell>
          <cell r="EX426" t="str">
            <v>N</v>
          </cell>
          <cell r="EY426" t="str">
            <v>S</v>
          </cell>
          <cell r="EZ426" t="str">
            <v>A-</v>
          </cell>
          <cell r="FA426" t="str">
            <v>NT</v>
          </cell>
          <cell r="FB426" t="str">
            <v>NR</v>
          </cell>
          <cell r="FC426" t="str">
            <v>NR</v>
          </cell>
          <cell r="FD426" t="str">
            <v>NR</v>
          </cell>
          <cell r="FE426" t="str">
            <v>NR</v>
          </cell>
          <cell r="FF426" t="str">
            <v>NT</v>
          </cell>
          <cell r="FG426" t="str">
            <v>NR</v>
          </cell>
          <cell r="FH426" t="str">
            <v>NR</v>
          </cell>
          <cell r="FI426" t="str">
            <v>NR</v>
          </cell>
          <cell r="FJ426" t="str">
            <v>NR</v>
          </cell>
          <cell r="FK426" t="str">
            <v>NR</v>
          </cell>
          <cell r="FL426" t="str">
            <v>NR</v>
          </cell>
          <cell r="FM426" t="str">
            <v>NT</v>
          </cell>
          <cell r="FN426">
            <v>15.5</v>
          </cell>
          <cell r="FO426" t="str">
            <v>NA</v>
          </cell>
          <cell r="FP426" t="b">
            <v>0</v>
          </cell>
          <cell r="FR426" t="str">
            <v>M</v>
          </cell>
          <cell r="FS426">
            <v>51</v>
          </cell>
          <cell r="FT426" t="str">
            <v>CAUCASIAN</v>
          </cell>
          <cell r="FU426">
            <v>2.43769007100915</v>
          </cell>
          <cell r="FV426">
            <v>44.300618054747503</v>
          </cell>
          <cell r="FW426">
            <v>37.930026044456902</v>
          </cell>
          <cell r="FX426">
            <v>186</v>
          </cell>
          <cell r="FY426">
            <v>69</v>
          </cell>
          <cell r="FZ426">
            <v>27.464398235664799</v>
          </cell>
          <cell r="GA426">
            <v>1</v>
          </cell>
          <cell r="GB426">
            <v>0.52</v>
          </cell>
          <cell r="GC426">
            <v>47.1</v>
          </cell>
          <cell r="GD426">
            <v>10.9</v>
          </cell>
          <cell r="GE426">
            <v>0.57999999999999996</v>
          </cell>
          <cell r="GF426">
            <v>58.1</v>
          </cell>
          <cell r="GG426">
            <v>34.9</v>
          </cell>
          <cell r="GH426">
            <v>1.02</v>
          </cell>
          <cell r="GI426">
            <v>56.7</v>
          </cell>
          <cell r="GJ426">
            <v>31.4</v>
          </cell>
          <cell r="GK426">
            <v>0.88</v>
          </cell>
          <cell r="GL426">
            <v>48.8</v>
          </cell>
          <cell r="GM426">
            <v>41.6</v>
          </cell>
          <cell r="GN426" t="str">
            <v>CAUCASIAN</v>
          </cell>
          <cell r="GO426">
            <v>-8.0226000000000006E-2</v>
          </cell>
          <cell r="GP426" t="str">
            <v>NA</v>
          </cell>
          <cell r="GQ426">
            <v>7.0846999999999993E-2</v>
          </cell>
          <cell r="GR426" t="str">
            <v>NA</v>
          </cell>
          <cell r="GS426">
            <v>2</v>
          </cell>
          <cell r="GT426">
            <v>120130351085</v>
          </cell>
          <cell r="GU426" t="str">
            <v>RO014686 0036</v>
          </cell>
          <cell r="GV426" t="str">
            <v>Recall Set R S-Samples-RO014686 0036</v>
          </cell>
          <cell r="GW426">
            <v>383040</v>
          </cell>
          <cell r="GX426">
            <v>25333.33</v>
          </cell>
          <cell r="GY426">
            <v>935</v>
          </cell>
          <cell r="GZ426">
            <v>61.84</v>
          </cell>
          <cell r="HA426">
            <v>5</v>
          </cell>
          <cell r="HB426">
            <v>0.33</v>
          </cell>
          <cell r="HC426">
            <v>1280</v>
          </cell>
          <cell r="HD426">
            <v>84.66</v>
          </cell>
          <cell r="HE426">
            <v>241000</v>
          </cell>
        </row>
        <row r="427">
          <cell r="B427">
            <v>35007712421</v>
          </cell>
          <cell r="C427" t="str">
            <v>W08601400554800</v>
          </cell>
          <cell r="D427" t="str">
            <v>RO014239 0001</v>
          </cell>
          <cell r="E427" t="str">
            <v>RO014239 0001</v>
          </cell>
          <cell r="F427" t="str">
            <v>RO014239</v>
          </cell>
          <cell r="G427" t="str">
            <v>RO014239 0036</v>
          </cell>
          <cell r="H427" t="str">
            <v>RO014239</v>
          </cell>
          <cell r="I427">
            <v>36</v>
          </cell>
          <cell r="J427">
            <v>155103354</v>
          </cell>
          <cell r="K427">
            <v>2</v>
          </cell>
          <cell r="L427">
            <v>143945061428</v>
          </cell>
          <cell r="M427" t="str">
            <v>Recall</v>
          </cell>
          <cell r="N427" t="str">
            <v>Recall D42</v>
          </cell>
          <cell r="O427" t="str">
            <v>Matrix tube</v>
          </cell>
          <cell r="P427" t="str">
            <v>Supernate</v>
          </cell>
          <cell r="Q427">
            <v>5631</v>
          </cell>
          <cell r="R427">
            <v>7</v>
          </cell>
          <cell r="S427">
            <v>19</v>
          </cell>
          <cell r="T427" t="str">
            <v>NA</v>
          </cell>
          <cell r="U427" t="str">
            <v>A</v>
          </cell>
          <cell r="V427" t="b">
            <v>1</v>
          </cell>
          <cell r="W427">
            <v>36</v>
          </cell>
          <cell r="X427" t="b">
            <v>0</v>
          </cell>
          <cell r="Y427" t="b">
            <v>0</v>
          </cell>
          <cell r="Z427" t="b">
            <v>0</v>
          </cell>
          <cell r="AA427" t="b">
            <v>0</v>
          </cell>
          <cell r="AB427" t="b">
            <v>1</v>
          </cell>
          <cell r="AC427">
            <v>107337781083</v>
          </cell>
          <cell r="AD427" t="str">
            <v>ITxM</v>
          </cell>
          <cell r="AE427" t="b">
            <v>1</v>
          </cell>
          <cell r="AF427" t="str">
            <v>CAUCASIAN_OTHER</v>
          </cell>
          <cell r="AG427">
            <v>1</v>
          </cell>
          <cell r="AH427">
            <v>1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1</v>
          </cell>
          <cell r="AO427">
            <v>0</v>
          </cell>
          <cell r="AP427">
            <v>0</v>
          </cell>
          <cell r="AQ427">
            <v>0</v>
          </cell>
          <cell r="AR427" t="str">
            <v>NOTHISPANICLATINO</v>
          </cell>
          <cell r="AS427" t="str">
            <v>Recall Completed</v>
          </cell>
          <cell r="AT427" t="str">
            <v>NULL</v>
          </cell>
          <cell r="AU427" t="str">
            <v>NULL</v>
          </cell>
          <cell r="AV427">
            <v>11.5</v>
          </cell>
          <cell r="AW427">
            <v>61</v>
          </cell>
          <cell r="AX427">
            <v>11198.5</v>
          </cell>
          <cell r="AY427">
            <v>0.29074754899999999</v>
          </cell>
          <cell r="AZ427">
            <v>309.89999999999998</v>
          </cell>
          <cell r="BA427">
            <v>67.2</v>
          </cell>
          <cell r="BC427" t="str">
            <v>NA</v>
          </cell>
          <cell r="BD427">
            <v>44.7</v>
          </cell>
          <cell r="BE427" t="str">
            <v>glad8</v>
          </cell>
          <cell r="BF427" t="str">
            <v>CPD;AS1</v>
          </cell>
          <cell r="BG427" t="str">
            <v>Pitt</v>
          </cell>
          <cell r="BH427">
            <v>63</v>
          </cell>
          <cell r="BI427">
            <v>4</v>
          </cell>
          <cell r="BJ427">
            <v>5</v>
          </cell>
          <cell r="BK427">
            <v>6</v>
          </cell>
          <cell r="BL427">
            <v>200</v>
          </cell>
          <cell r="BM427" t="str">
            <v>N</v>
          </cell>
          <cell r="BN427" t="str">
            <v>NA</v>
          </cell>
          <cell r="BO427" t="str">
            <v>Y</v>
          </cell>
          <cell r="BP427">
            <v>840</v>
          </cell>
          <cell r="BQ427" t="str">
            <v>C</v>
          </cell>
          <cell r="BR427" t="str">
            <v>N</v>
          </cell>
          <cell r="BT427" t="str">
            <v>NA</v>
          </cell>
          <cell r="BU427" t="str">
            <v>N</v>
          </cell>
          <cell r="BV427" t="str">
            <v>W9999</v>
          </cell>
          <cell r="BW427" t="str">
            <v>N</v>
          </cell>
          <cell r="BX427" t="str">
            <v>NA</v>
          </cell>
          <cell r="BY427">
            <v>7.55</v>
          </cell>
          <cell r="BZ427">
            <v>4.83</v>
          </cell>
          <cell r="CA427">
            <v>14.8</v>
          </cell>
          <cell r="CB427">
            <v>43.4</v>
          </cell>
          <cell r="CC427">
            <v>89.75</v>
          </cell>
          <cell r="CD427">
            <v>14.25</v>
          </cell>
          <cell r="CE427">
            <v>200</v>
          </cell>
          <cell r="CF427" t="str">
            <v>N</v>
          </cell>
          <cell r="CG427" t="str">
            <v>N</v>
          </cell>
          <cell r="CS427" t="str">
            <v>N</v>
          </cell>
          <cell r="CY427" t="str">
            <v>N</v>
          </cell>
          <cell r="DW427" t="str">
            <v>Y</v>
          </cell>
          <cell r="DX427" t="str">
            <v>N</v>
          </cell>
          <cell r="DZ427" t="str">
            <v>N</v>
          </cell>
          <cell r="EC427" t="str">
            <v>N</v>
          </cell>
          <cell r="EL427">
            <v>0</v>
          </cell>
          <cell r="EO427">
            <v>0</v>
          </cell>
          <cell r="EQ427">
            <v>17</v>
          </cell>
          <cell r="ER427">
            <v>10</v>
          </cell>
          <cell r="ES427">
            <v>21</v>
          </cell>
          <cell r="ET427" t="str">
            <v>T</v>
          </cell>
          <cell r="EU427" t="str">
            <v>M</v>
          </cell>
          <cell r="EV427" t="str">
            <v>H</v>
          </cell>
          <cell r="EW427" t="str">
            <v>WB</v>
          </cell>
          <cell r="EX427" t="str">
            <v>N</v>
          </cell>
          <cell r="EY427" t="str">
            <v>S</v>
          </cell>
          <cell r="EZ427" t="str">
            <v>O+</v>
          </cell>
          <cell r="FA427" t="str">
            <v>NR</v>
          </cell>
          <cell r="FB427" t="str">
            <v>NR</v>
          </cell>
          <cell r="FC427" t="str">
            <v>NR</v>
          </cell>
          <cell r="FD427" t="str">
            <v>NR</v>
          </cell>
          <cell r="FE427" t="str">
            <v>NR</v>
          </cell>
          <cell r="FF427" t="str">
            <v>NT</v>
          </cell>
          <cell r="FG427" t="str">
            <v>NR</v>
          </cell>
          <cell r="FH427" t="str">
            <v>NR</v>
          </cell>
          <cell r="FI427" t="str">
            <v>NR</v>
          </cell>
          <cell r="FJ427" t="str">
            <v>NR</v>
          </cell>
          <cell r="FK427" t="str">
            <v>NR</v>
          </cell>
          <cell r="FL427" t="str">
            <v>NR</v>
          </cell>
          <cell r="FM427" t="str">
            <v>NT</v>
          </cell>
          <cell r="FN427">
            <v>15.3</v>
          </cell>
          <cell r="FO427" t="str">
            <v>NA</v>
          </cell>
          <cell r="FP427" t="b">
            <v>0</v>
          </cell>
          <cell r="FR427" t="str">
            <v>M</v>
          </cell>
          <cell r="FS427">
            <v>56</v>
          </cell>
          <cell r="FT427" t="str">
            <v>CAUCASIAN</v>
          </cell>
          <cell r="FU427">
            <v>0.25762901778268399</v>
          </cell>
          <cell r="FV427">
            <v>61.846922455498003</v>
          </cell>
          <cell r="FW427">
            <v>44.558762862514399</v>
          </cell>
          <cell r="FX427">
            <v>200</v>
          </cell>
          <cell r="FY427">
            <v>66</v>
          </cell>
          <cell r="FZ427">
            <v>32.277318640955002</v>
          </cell>
          <cell r="GA427">
            <v>1</v>
          </cell>
          <cell r="GB427">
            <v>0.21</v>
          </cell>
          <cell r="GC427">
            <v>57.4</v>
          </cell>
          <cell r="GD427">
            <v>12.6</v>
          </cell>
          <cell r="GE427">
            <v>0.65</v>
          </cell>
          <cell r="GF427">
            <v>57.6</v>
          </cell>
          <cell r="GG427">
            <v>26.3</v>
          </cell>
          <cell r="GH427">
            <v>1.2</v>
          </cell>
          <cell r="GI427">
            <v>60.7</v>
          </cell>
          <cell r="GJ427">
            <v>23.6</v>
          </cell>
          <cell r="GK427">
            <v>1.24</v>
          </cell>
          <cell r="GL427">
            <v>58.6</v>
          </cell>
          <cell r="GM427">
            <v>41.9</v>
          </cell>
          <cell r="GN427" t="str">
            <v>CAUCASIAN</v>
          </cell>
          <cell r="GO427">
            <v>-0.30669099999999999</v>
          </cell>
          <cell r="GP427" t="str">
            <v>NA</v>
          </cell>
          <cell r="GQ427">
            <v>7.0846999999999993E-2</v>
          </cell>
          <cell r="GR427" t="str">
            <v>NA</v>
          </cell>
          <cell r="GS427">
            <v>2</v>
          </cell>
          <cell r="GT427">
            <v>105108461238</v>
          </cell>
          <cell r="GU427" t="str">
            <v>RO014239 0036</v>
          </cell>
          <cell r="GV427" t="str">
            <v>Recall Set A 090821-Samples-RO014239 0036</v>
          </cell>
          <cell r="GW427">
            <v>365440</v>
          </cell>
          <cell r="GX427">
            <v>26309.58</v>
          </cell>
          <cell r="GY427">
            <v>488</v>
          </cell>
          <cell r="GZ427">
            <v>35.130000000000003</v>
          </cell>
          <cell r="HA427">
            <v>3</v>
          </cell>
          <cell r="HB427">
            <v>0.22</v>
          </cell>
          <cell r="HC427">
            <v>2658</v>
          </cell>
          <cell r="HD427">
            <v>191.36</v>
          </cell>
          <cell r="HE427">
            <v>628000</v>
          </cell>
        </row>
        <row r="428">
          <cell r="B428">
            <v>35007712447</v>
          </cell>
          <cell r="C428" t="str">
            <v>W08601400554900</v>
          </cell>
          <cell r="D428" t="str">
            <v>RO014240 0001</v>
          </cell>
          <cell r="E428" t="str">
            <v>RO014240 0001</v>
          </cell>
          <cell r="F428" t="str">
            <v>RO014240</v>
          </cell>
          <cell r="G428" t="str">
            <v>RO014240 0036</v>
          </cell>
          <cell r="H428" t="str">
            <v>RO014240</v>
          </cell>
          <cell r="I428">
            <v>36</v>
          </cell>
          <cell r="J428">
            <v>155103286</v>
          </cell>
          <cell r="K428">
            <v>2</v>
          </cell>
          <cell r="L428">
            <v>132874051486</v>
          </cell>
          <cell r="M428" t="str">
            <v>Recall</v>
          </cell>
          <cell r="N428" t="str">
            <v>Recall D42</v>
          </cell>
          <cell r="O428" t="str">
            <v>Matrix tube</v>
          </cell>
          <cell r="P428" t="str">
            <v>Supernate</v>
          </cell>
          <cell r="Q428">
            <v>5631</v>
          </cell>
          <cell r="R428">
            <v>9</v>
          </cell>
          <cell r="S428">
            <v>19</v>
          </cell>
          <cell r="T428" t="str">
            <v>NA</v>
          </cell>
          <cell r="U428" t="str">
            <v>A</v>
          </cell>
          <cell r="V428" t="b">
            <v>1</v>
          </cell>
          <cell r="W428">
            <v>36</v>
          </cell>
          <cell r="X428" t="b">
            <v>0</v>
          </cell>
          <cell r="Y428" t="b">
            <v>0</v>
          </cell>
          <cell r="Z428" t="b">
            <v>0</v>
          </cell>
          <cell r="AA428" t="b">
            <v>0</v>
          </cell>
          <cell r="AB428" t="b">
            <v>1</v>
          </cell>
          <cell r="AC428">
            <v>137291411192</v>
          </cell>
          <cell r="AD428" t="str">
            <v>ITxM</v>
          </cell>
          <cell r="AE428" t="b">
            <v>1</v>
          </cell>
          <cell r="AF428" t="str">
            <v>AFRAMRCN</v>
          </cell>
          <cell r="AG428">
            <v>1</v>
          </cell>
          <cell r="AH428">
            <v>1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1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 t="str">
            <v>NOTHISPANICLATINO</v>
          </cell>
          <cell r="AS428" t="str">
            <v>Recall Completed</v>
          </cell>
          <cell r="AT428" t="str">
            <v>NULL</v>
          </cell>
          <cell r="AU428" t="str">
            <v>NULL</v>
          </cell>
          <cell r="AV428">
            <v>9</v>
          </cell>
          <cell r="AW428">
            <v>63</v>
          </cell>
          <cell r="AX428">
            <v>11482.2</v>
          </cell>
          <cell r="AY428">
            <v>1.1719123506</v>
          </cell>
          <cell r="AZ428">
            <v>320.2</v>
          </cell>
          <cell r="BA428">
            <v>27.1</v>
          </cell>
          <cell r="BB428" t="str">
            <v>Unusal storage hemolysis</v>
          </cell>
          <cell r="BC428" t="str">
            <v>NA</v>
          </cell>
          <cell r="BD428">
            <v>53</v>
          </cell>
          <cell r="BE428" t="str">
            <v>glad8</v>
          </cell>
          <cell r="BF428" t="str">
            <v>CPD;AS1</v>
          </cell>
          <cell r="BG428" t="str">
            <v>Pitt</v>
          </cell>
          <cell r="BH428">
            <v>63</v>
          </cell>
          <cell r="BI428">
            <v>2</v>
          </cell>
          <cell r="BJ428">
            <v>5</v>
          </cell>
          <cell r="BK428">
            <v>11</v>
          </cell>
          <cell r="BL428">
            <v>220</v>
          </cell>
          <cell r="BM428" t="str">
            <v>N</v>
          </cell>
          <cell r="BN428" t="str">
            <v>NA</v>
          </cell>
          <cell r="BO428" t="str">
            <v>Y</v>
          </cell>
          <cell r="BP428">
            <v>840</v>
          </cell>
          <cell r="BQ428" t="str">
            <v>E</v>
          </cell>
          <cell r="BR428" t="str">
            <v>N</v>
          </cell>
          <cell r="BT428" t="str">
            <v>NA</v>
          </cell>
          <cell r="BU428" t="str">
            <v>N</v>
          </cell>
          <cell r="BV428" t="str">
            <v>9B999</v>
          </cell>
          <cell r="BW428" t="str">
            <v>Y</v>
          </cell>
          <cell r="BX428">
            <v>1</v>
          </cell>
          <cell r="BY428">
            <v>5.2</v>
          </cell>
          <cell r="BZ428">
            <v>5.0049999999999999</v>
          </cell>
          <cell r="CA428">
            <v>14.75</v>
          </cell>
          <cell r="CB428">
            <v>44.75</v>
          </cell>
          <cell r="CC428">
            <v>89.5</v>
          </cell>
          <cell r="CD428">
            <v>13.15</v>
          </cell>
          <cell r="CE428">
            <v>191</v>
          </cell>
          <cell r="CF428" t="str">
            <v>N</v>
          </cell>
          <cell r="CG428" t="str">
            <v>N</v>
          </cell>
          <cell r="CS428" t="str">
            <v>N</v>
          </cell>
          <cell r="CY428" t="str">
            <v>N</v>
          </cell>
          <cell r="DW428" t="str">
            <v>Y</v>
          </cell>
          <cell r="DX428" t="str">
            <v>N</v>
          </cell>
          <cell r="DZ428" t="str">
            <v>N</v>
          </cell>
          <cell r="EC428" t="str">
            <v>N</v>
          </cell>
          <cell r="EL428">
            <v>0</v>
          </cell>
          <cell r="EO428">
            <v>0</v>
          </cell>
          <cell r="EQ428">
            <v>44</v>
          </cell>
          <cell r="ER428">
            <v>6</v>
          </cell>
          <cell r="ES428">
            <v>11</v>
          </cell>
          <cell r="ET428" t="str">
            <v>T</v>
          </cell>
          <cell r="EU428" t="str">
            <v>M</v>
          </cell>
          <cell r="EV428" t="str">
            <v>H</v>
          </cell>
          <cell r="EW428" t="str">
            <v>WB</v>
          </cell>
          <cell r="EX428" t="str">
            <v>N</v>
          </cell>
          <cell r="EY428" t="str">
            <v>S</v>
          </cell>
          <cell r="EZ428" t="str">
            <v>O+</v>
          </cell>
          <cell r="FA428" t="str">
            <v>NR</v>
          </cell>
          <cell r="FB428" t="str">
            <v>NR</v>
          </cell>
          <cell r="FC428" t="str">
            <v>NR</v>
          </cell>
          <cell r="FD428" t="str">
            <v>NR</v>
          </cell>
          <cell r="FE428" t="str">
            <v>NR</v>
          </cell>
          <cell r="FF428" t="str">
            <v>NT</v>
          </cell>
          <cell r="FG428" t="str">
            <v>NR</v>
          </cell>
          <cell r="FH428" t="str">
            <v>NR</v>
          </cell>
          <cell r="FI428" t="str">
            <v>NR</v>
          </cell>
          <cell r="FJ428" t="str">
            <v>NR</v>
          </cell>
          <cell r="FK428" t="str">
            <v>NR</v>
          </cell>
          <cell r="FL428" t="str">
            <v>NR</v>
          </cell>
          <cell r="FM428" t="str">
            <v>NT</v>
          </cell>
          <cell r="FN428">
            <v>14.9</v>
          </cell>
          <cell r="FO428" t="str">
            <v>NA</v>
          </cell>
          <cell r="FP428" t="b">
            <v>0</v>
          </cell>
          <cell r="FR428" t="str">
            <v>M</v>
          </cell>
          <cell r="FS428">
            <v>27</v>
          </cell>
          <cell r="FT428" t="str">
            <v>AFRAMRCN</v>
          </cell>
          <cell r="FU428">
            <v>1.0231101699348499</v>
          </cell>
          <cell r="FV428">
            <v>22.973618230630802</v>
          </cell>
          <cell r="FW428">
            <v>53.155405923432703</v>
          </cell>
          <cell r="FX428">
            <v>220</v>
          </cell>
          <cell r="FY428">
            <v>71</v>
          </cell>
          <cell r="FZ428">
            <v>30.680420551477901</v>
          </cell>
          <cell r="GA428">
            <v>1</v>
          </cell>
          <cell r="GB428">
            <v>0.08</v>
          </cell>
          <cell r="GC428">
            <v>32.1</v>
          </cell>
          <cell r="GD428">
            <v>11.8</v>
          </cell>
          <cell r="GE428">
            <v>0.15</v>
          </cell>
          <cell r="GF428">
            <v>34.1</v>
          </cell>
          <cell r="GG428">
            <v>28.9</v>
          </cell>
          <cell r="GH428">
            <v>0.25</v>
          </cell>
          <cell r="GI428">
            <v>34.5</v>
          </cell>
          <cell r="GJ428">
            <v>23.6</v>
          </cell>
          <cell r="GK428">
            <v>0.44</v>
          </cell>
          <cell r="GL428">
            <v>38.1</v>
          </cell>
          <cell r="GM428">
            <v>38.5</v>
          </cell>
          <cell r="GN428" t="str">
            <v>AFRAMRCN</v>
          </cell>
          <cell r="GO428" t="str">
            <v>NA</v>
          </cell>
          <cell r="GP428">
            <v>0.47724100000000003</v>
          </cell>
          <cell r="GQ428">
            <v>0.27406000000000003</v>
          </cell>
          <cell r="GR428">
            <v>5.1500000000000001E-3</v>
          </cell>
          <cell r="GS428">
            <v>2</v>
          </cell>
          <cell r="GT428">
            <v>131170381209</v>
          </cell>
          <cell r="GU428" t="str">
            <v>RO014240 0036</v>
          </cell>
          <cell r="GV428" t="str">
            <v>Recall Set A 090821-Samples-RO014240 0036</v>
          </cell>
          <cell r="GW428">
            <v>461768</v>
          </cell>
          <cell r="GX428">
            <v>34028.589999999997</v>
          </cell>
          <cell r="GY428">
            <v>382</v>
          </cell>
          <cell r="GZ428">
            <v>28.15</v>
          </cell>
          <cell r="HA428">
            <v>3</v>
          </cell>
          <cell r="HB428">
            <v>0.22</v>
          </cell>
          <cell r="HC428">
            <v>390</v>
          </cell>
          <cell r="HD428">
            <v>28.74</v>
          </cell>
          <cell r="HE428">
            <v>472000</v>
          </cell>
        </row>
        <row r="429">
          <cell r="B429">
            <v>35007712488</v>
          </cell>
          <cell r="C429" t="str">
            <v>W08531400307400</v>
          </cell>
          <cell r="D429" t="str">
            <v>RO014237 0001</v>
          </cell>
          <cell r="E429" t="str">
            <v>RO014237 0001</v>
          </cell>
          <cell r="F429" t="str">
            <v>RO014237</v>
          </cell>
          <cell r="G429" t="str">
            <v>RO014237 0036</v>
          </cell>
          <cell r="H429" t="str">
            <v>RO014237</v>
          </cell>
          <cell r="I429">
            <v>36</v>
          </cell>
          <cell r="J429">
            <v>155103190</v>
          </cell>
          <cell r="K429">
            <v>2</v>
          </cell>
          <cell r="L429">
            <v>100932031050</v>
          </cell>
          <cell r="M429" t="str">
            <v>Recall</v>
          </cell>
          <cell r="N429" t="str">
            <v>Recall D42</v>
          </cell>
          <cell r="O429" t="str">
            <v>Matrix tube</v>
          </cell>
          <cell r="P429" t="str">
            <v>Supernate</v>
          </cell>
          <cell r="Q429">
            <v>5631</v>
          </cell>
          <cell r="R429">
            <v>3</v>
          </cell>
          <cell r="S429">
            <v>19</v>
          </cell>
          <cell r="T429" t="str">
            <v>NA</v>
          </cell>
          <cell r="U429" t="str">
            <v>A</v>
          </cell>
          <cell r="V429" t="b">
            <v>1</v>
          </cell>
          <cell r="W429">
            <v>36</v>
          </cell>
          <cell r="X429" t="b">
            <v>0</v>
          </cell>
          <cell r="Y429" t="b">
            <v>0</v>
          </cell>
          <cell r="Z429" t="b">
            <v>0</v>
          </cell>
          <cell r="AA429" t="b">
            <v>0</v>
          </cell>
          <cell r="AB429" t="b">
            <v>1</v>
          </cell>
          <cell r="AC429">
            <v>103197281008</v>
          </cell>
          <cell r="AD429" t="str">
            <v>ITxM</v>
          </cell>
          <cell r="AE429" t="b">
            <v>1</v>
          </cell>
          <cell r="AF429" t="str">
            <v>HIGH</v>
          </cell>
          <cell r="AG429">
            <v>1</v>
          </cell>
          <cell r="AH429">
            <v>1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1</v>
          </cell>
          <cell r="AO429">
            <v>0</v>
          </cell>
          <cell r="AP429">
            <v>0</v>
          </cell>
          <cell r="AQ429">
            <v>0</v>
          </cell>
          <cell r="AR429" t="str">
            <v>NOTHISPANICLATINO</v>
          </cell>
          <cell r="AS429" t="str">
            <v>Recall Completed</v>
          </cell>
          <cell r="AT429" t="str">
            <v>NULL</v>
          </cell>
          <cell r="AU429" t="str">
            <v>NULL</v>
          </cell>
          <cell r="AV429">
            <v>13</v>
          </cell>
          <cell r="AW429">
            <v>61</v>
          </cell>
          <cell r="AX429">
            <v>10553.5</v>
          </cell>
          <cell r="AY429">
            <v>0.7522756827</v>
          </cell>
          <cell r="AZ429">
            <v>327.10000000000002</v>
          </cell>
          <cell r="BA429">
            <v>30.4</v>
          </cell>
          <cell r="BC429" t="str">
            <v>NA</v>
          </cell>
          <cell r="BD429">
            <v>42.7</v>
          </cell>
          <cell r="BE429" t="str">
            <v>glad9</v>
          </cell>
          <cell r="BF429" t="str">
            <v>CPD;AS1</v>
          </cell>
          <cell r="BG429" t="str">
            <v>Pitt</v>
          </cell>
          <cell r="BH429">
            <v>57</v>
          </cell>
          <cell r="BI429">
            <v>12</v>
          </cell>
          <cell r="BJ429">
            <v>5</v>
          </cell>
          <cell r="BK429">
            <v>6</v>
          </cell>
          <cell r="BL429">
            <v>164</v>
          </cell>
          <cell r="BM429" t="str">
            <v>N</v>
          </cell>
          <cell r="BN429" t="str">
            <v>NA</v>
          </cell>
          <cell r="BO429" t="str">
            <v>Y</v>
          </cell>
          <cell r="BP429">
            <v>840</v>
          </cell>
          <cell r="BQ429">
            <v>9</v>
          </cell>
          <cell r="BR429">
            <v>9</v>
          </cell>
          <cell r="BS429" t="str">
            <v>N</v>
          </cell>
          <cell r="BT429">
            <v>0</v>
          </cell>
          <cell r="BU429">
            <v>9</v>
          </cell>
          <cell r="BV429">
            <v>99999</v>
          </cell>
          <cell r="BW429" t="str">
            <v>N</v>
          </cell>
          <cell r="BX429" t="str">
            <v>NA</v>
          </cell>
          <cell r="BY429">
            <v>4.45</v>
          </cell>
          <cell r="BZ429">
            <v>4.25</v>
          </cell>
          <cell r="CA429">
            <v>13.05</v>
          </cell>
          <cell r="CB429">
            <v>38.25</v>
          </cell>
          <cell r="CC429">
            <v>89.95</v>
          </cell>
          <cell r="CD429">
            <v>12.95</v>
          </cell>
          <cell r="CE429">
            <v>219</v>
          </cell>
          <cell r="CF429" t="str">
            <v>N</v>
          </cell>
          <cell r="CG429" t="str">
            <v>N</v>
          </cell>
          <cell r="CS429" t="str">
            <v>N</v>
          </cell>
          <cell r="CY429" t="str">
            <v>N</v>
          </cell>
          <cell r="DW429" t="str">
            <v>Y</v>
          </cell>
          <cell r="DX429" t="str">
            <v>N</v>
          </cell>
          <cell r="DY429" t="str">
            <v>N</v>
          </cell>
          <cell r="DZ429" t="str">
            <v>N</v>
          </cell>
          <cell r="EC429" t="str">
            <v>N</v>
          </cell>
          <cell r="EG429" t="str">
            <v>Y</v>
          </cell>
          <cell r="EL429">
            <v>54</v>
          </cell>
          <cell r="EN429" t="str">
            <v>N</v>
          </cell>
          <cell r="EO429">
            <v>0</v>
          </cell>
          <cell r="EQ429">
            <v>55</v>
          </cell>
          <cell r="ER429">
            <v>9</v>
          </cell>
          <cell r="ES429">
            <v>4</v>
          </cell>
          <cell r="ET429" t="str">
            <v>T</v>
          </cell>
          <cell r="EU429" t="str">
            <v>F</v>
          </cell>
          <cell r="EV429" t="str">
            <v>H</v>
          </cell>
          <cell r="EW429" t="str">
            <v>WB</v>
          </cell>
          <cell r="EX429" t="str">
            <v>N</v>
          </cell>
          <cell r="EY429" t="str">
            <v>S</v>
          </cell>
          <cell r="EZ429" t="str">
            <v>A+</v>
          </cell>
          <cell r="FA429" t="str">
            <v>NT</v>
          </cell>
          <cell r="FB429" t="str">
            <v>NR</v>
          </cell>
          <cell r="FC429" t="str">
            <v>NR</v>
          </cell>
          <cell r="FD429" t="str">
            <v>NR</v>
          </cell>
          <cell r="FE429" t="str">
            <v>NR</v>
          </cell>
          <cell r="FF429" t="str">
            <v>NT</v>
          </cell>
          <cell r="FG429" t="str">
            <v>NR</v>
          </cell>
          <cell r="FH429" t="str">
            <v>NR</v>
          </cell>
          <cell r="FI429" t="str">
            <v>NR</v>
          </cell>
          <cell r="FJ429" t="str">
            <v>NR</v>
          </cell>
          <cell r="FK429" t="str">
            <v>NR</v>
          </cell>
          <cell r="FL429" t="str">
            <v>NR</v>
          </cell>
          <cell r="FM429" t="str">
            <v>NT</v>
          </cell>
          <cell r="FN429">
            <v>14.2</v>
          </cell>
          <cell r="FO429" t="str">
            <v>NA</v>
          </cell>
          <cell r="FP429" t="b">
            <v>0</v>
          </cell>
          <cell r="FR429" t="str">
            <v>F</v>
          </cell>
          <cell r="FS429">
            <v>56</v>
          </cell>
          <cell r="FT429" t="str">
            <v>HIGH</v>
          </cell>
          <cell r="FU429">
            <v>0.65856546791529802</v>
          </cell>
          <cell r="FV429">
            <v>26.1726682042483</v>
          </cell>
          <cell r="FW429">
            <v>42.487282606871403</v>
          </cell>
          <cell r="FX429">
            <v>164</v>
          </cell>
          <cell r="FY429">
            <v>66</v>
          </cell>
          <cell r="FZ429">
            <v>26.467401285583101</v>
          </cell>
          <cell r="GA429">
            <v>1</v>
          </cell>
          <cell r="GB429">
            <v>0.43</v>
          </cell>
          <cell r="GC429">
            <v>34.5</v>
          </cell>
          <cell r="GD429">
            <v>12.8</v>
          </cell>
          <cell r="GE429">
            <v>0.88</v>
          </cell>
          <cell r="GF429">
            <v>39.1</v>
          </cell>
          <cell r="GG429">
            <v>16.399999999999999</v>
          </cell>
          <cell r="GH429">
            <v>1.35</v>
          </cell>
          <cell r="GI429">
            <v>43.2</v>
          </cell>
          <cell r="GJ429">
            <v>26.6</v>
          </cell>
          <cell r="GK429">
            <v>0.79</v>
          </cell>
          <cell r="GL429">
            <v>40.4</v>
          </cell>
          <cell r="GM429">
            <v>44.1</v>
          </cell>
          <cell r="GN429" t="str">
            <v>CAUCASIAN</v>
          </cell>
          <cell r="GO429">
            <v>0.21632399999999999</v>
          </cell>
          <cell r="GP429" t="str">
            <v>NA</v>
          </cell>
          <cell r="GQ429">
            <v>5.1500000000000001E-3</v>
          </cell>
          <cell r="GR429" t="str">
            <v>NA</v>
          </cell>
          <cell r="GS429">
            <v>2</v>
          </cell>
          <cell r="GT429">
            <v>147724741362</v>
          </cell>
          <cell r="GU429" t="str">
            <v>RO014237 0036</v>
          </cell>
          <cell r="GV429" t="str">
            <v>Recall Set A 090821-Samples-RO014237 0036</v>
          </cell>
          <cell r="GW429">
            <v>385880</v>
          </cell>
          <cell r="GX429">
            <v>26741.51</v>
          </cell>
          <cell r="GY429">
            <v>1152</v>
          </cell>
          <cell r="GZ429">
            <v>79.83</v>
          </cell>
          <cell r="HA429">
            <v>5</v>
          </cell>
          <cell r="HB429">
            <v>0.35</v>
          </cell>
          <cell r="HC429">
            <v>2609</v>
          </cell>
          <cell r="HD429">
            <v>180.8</v>
          </cell>
          <cell r="HE429">
            <v>566000</v>
          </cell>
        </row>
        <row r="430">
          <cell r="B430">
            <v>35007712496</v>
          </cell>
          <cell r="C430" t="str">
            <v>W08701400485700</v>
          </cell>
          <cell r="D430" t="str">
            <v>RO014245 0001</v>
          </cell>
          <cell r="E430" t="str">
            <v>RO014245 0001</v>
          </cell>
          <cell r="F430" t="str">
            <v>RO014245</v>
          </cell>
          <cell r="G430" t="str">
            <v>RO014245 0036</v>
          </cell>
          <cell r="H430" t="str">
            <v>RO014245</v>
          </cell>
          <cell r="I430">
            <v>36</v>
          </cell>
          <cell r="J430">
            <v>155106077</v>
          </cell>
          <cell r="K430">
            <v>2</v>
          </cell>
          <cell r="L430">
            <v>123631371025</v>
          </cell>
          <cell r="M430" t="str">
            <v>Recall</v>
          </cell>
          <cell r="N430" t="str">
            <v>Recall D42</v>
          </cell>
          <cell r="O430" t="str">
            <v>Matrix tube</v>
          </cell>
          <cell r="P430" t="str">
            <v>Supernate</v>
          </cell>
          <cell r="Q430">
            <v>5631</v>
          </cell>
          <cell r="R430">
            <v>11</v>
          </cell>
          <cell r="S430">
            <v>19</v>
          </cell>
          <cell r="T430" t="str">
            <v>NA</v>
          </cell>
          <cell r="U430" t="str">
            <v>C</v>
          </cell>
          <cell r="V430" t="b">
            <v>1</v>
          </cell>
          <cell r="W430">
            <v>36</v>
          </cell>
          <cell r="X430" t="b">
            <v>0</v>
          </cell>
          <cell r="Y430" t="b">
            <v>0</v>
          </cell>
          <cell r="Z430" t="b">
            <v>0</v>
          </cell>
          <cell r="AA430" t="b">
            <v>0</v>
          </cell>
          <cell r="AB430" t="b">
            <v>1</v>
          </cell>
          <cell r="AC430">
            <v>104877191334</v>
          </cell>
          <cell r="AD430" t="str">
            <v>ITxM</v>
          </cell>
          <cell r="AE430" t="b">
            <v>1</v>
          </cell>
          <cell r="AF430" t="str">
            <v>CAUCASIAN_OTHER</v>
          </cell>
          <cell r="AG430">
            <v>1</v>
          </cell>
          <cell r="AH430">
            <v>1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1</v>
          </cell>
          <cell r="AO430">
            <v>0</v>
          </cell>
          <cell r="AP430">
            <v>0</v>
          </cell>
          <cell r="AQ430">
            <v>0</v>
          </cell>
          <cell r="AR430" t="str">
            <v>NOTHISPANICLATINO</v>
          </cell>
          <cell r="AS430" t="str">
            <v>Recall Completed</v>
          </cell>
          <cell r="AT430" t="str">
            <v>NULL</v>
          </cell>
          <cell r="AU430" t="str">
            <v>NULL</v>
          </cell>
          <cell r="AV430">
            <v>12.5</v>
          </cell>
          <cell r="AW430">
            <v>64</v>
          </cell>
          <cell r="AX430">
            <v>11056.7</v>
          </cell>
          <cell r="AY430">
            <v>0.61439801409999995</v>
          </cell>
          <cell r="AZ430">
            <v>317.89999999999998</v>
          </cell>
          <cell r="BA430">
            <v>29.1</v>
          </cell>
          <cell r="BC430" t="str">
            <v>NA</v>
          </cell>
          <cell r="BD430">
            <v>48.7</v>
          </cell>
          <cell r="BE430" t="str">
            <v>glad9</v>
          </cell>
          <cell r="BF430" t="str">
            <v>CPD;AS1</v>
          </cell>
          <cell r="BG430" t="str">
            <v>Pitt</v>
          </cell>
          <cell r="BH430">
            <v>64</v>
          </cell>
          <cell r="BI430">
            <v>3</v>
          </cell>
          <cell r="BJ430">
            <v>5</v>
          </cell>
          <cell r="BK430">
            <v>2</v>
          </cell>
          <cell r="BL430">
            <v>210</v>
          </cell>
          <cell r="BM430" t="str">
            <v>N</v>
          </cell>
          <cell r="BN430" t="str">
            <v>NA</v>
          </cell>
          <cell r="BO430" t="str">
            <v>Y</v>
          </cell>
          <cell r="BP430">
            <v>840</v>
          </cell>
          <cell r="BQ430" t="str">
            <v>F</v>
          </cell>
          <cell r="BR430" t="str">
            <v>N</v>
          </cell>
          <cell r="BT430" t="str">
            <v>NA</v>
          </cell>
          <cell r="BU430" t="str">
            <v>N</v>
          </cell>
          <cell r="BV430" t="str">
            <v>W9999</v>
          </cell>
          <cell r="BW430" t="str">
            <v>N</v>
          </cell>
          <cell r="BX430" t="str">
            <v>NA</v>
          </cell>
          <cell r="BY430">
            <v>6.7</v>
          </cell>
          <cell r="BZ430">
            <v>4.76</v>
          </cell>
          <cell r="CA430">
            <v>14.8</v>
          </cell>
          <cell r="CB430">
            <v>44.05</v>
          </cell>
          <cell r="CC430">
            <v>92.55</v>
          </cell>
          <cell r="CD430">
            <v>14.5</v>
          </cell>
          <cell r="CE430">
            <v>221.5</v>
          </cell>
          <cell r="CF430" t="str">
            <v>Y</v>
          </cell>
          <cell r="CG430" t="str">
            <v>Y</v>
          </cell>
          <cell r="CH430" t="str">
            <v>Resting</v>
          </cell>
          <cell r="CI430" t="str">
            <v>Y</v>
          </cell>
          <cell r="CN430" t="str">
            <v>Y</v>
          </cell>
          <cell r="CP430" t="str">
            <v>NotUsually</v>
          </cell>
          <cell r="CQ430" t="str">
            <v>N</v>
          </cell>
          <cell r="CS430" t="str">
            <v>N</v>
          </cell>
          <cell r="CY430" t="str">
            <v>N</v>
          </cell>
          <cell r="DW430" t="str">
            <v>Y</v>
          </cell>
          <cell r="DX430" t="str">
            <v>N</v>
          </cell>
          <cell r="DZ430" t="str">
            <v>Y</v>
          </cell>
          <cell r="EA430" t="str">
            <v>Daily</v>
          </cell>
          <cell r="EB430" t="str">
            <v>N</v>
          </cell>
          <cell r="EC430" t="str">
            <v>N</v>
          </cell>
          <cell r="EL430">
            <v>0</v>
          </cell>
          <cell r="EO430">
            <v>0</v>
          </cell>
          <cell r="EQ430">
            <v>95</v>
          </cell>
          <cell r="ER430">
            <v>10</v>
          </cell>
          <cell r="ES430">
            <v>22</v>
          </cell>
          <cell r="ET430" t="str">
            <v>T</v>
          </cell>
          <cell r="EU430" t="str">
            <v>M</v>
          </cell>
          <cell r="EV430" t="str">
            <v>H</v>
          </cell>
          <cell r="EW430" t="str">
            <v>WB</v>
          </cell>
          <cell r="EX430" t="str">
            <v>N</v>
          </cell>
          <cell r="EY430" t="str">
            <v>S</v>
          </cell>
          <cell r="EZ430" t="str">
            <v>A+</v>
          </cell>
          <cell r="FA430" t="str">
            <v>NR</v>
          </cell>
          <cell r="FB430" t="str">
            <v>NR</v>
          </cell>
          <cell r="FC430" t="str">
            <v>NR</v>
          </cell>
          <cell r="FD430" t="str">
            <v>NR</v>
          </cell>
          <cell r="FE430" t="str">
            <v>NR</v>
          </cell>
          <cell r="FF430" t="str">
            <v>NT</v>
          </cell>
          <cell r="FG430" t="str">
            <v>NR</v>
          </cell>
          <cell r="FH430" t="str">
            <v>NR</v>
          </cell>
          <cell r="FI430" t="str">
            <v>NR</v>
          </cell>
          <cell r="FJ430" t="str">
            <v>NR</v>
          </cell>
          <cell r="FK430" t="str">
            <v>NR</v>
          </cell>
          <cell r="FL430" t="str">
            <v>NR</v>
          </cell>
          <cell r="FM430" t="str">
            <v>NT</v>
          </cell>
          <cell r="FN430">
            <v>16.399999999999999</v>
          </cell>
          <cell r="FO430" t="str">
            <v>NA</v>
          </cell>
          <cell r="FP430" t="b">
            <v>0</v>
          </cell>
          <cell r="FR430" t="str">
            <v>M</v>
          </cell>
          <cell r="FS430">
            <v>45</v>
          </cell>
          <cell r="FT430" t="str">
            <v>CAUCASIAN</v>
          </cell>
          <cell r="FU430">
            <v>0.538789057844968</v>
          </cell>
          <cell r="FV430">
            <v>24.912436396459601</v>
          </cell>
          <cell r="FW430">
            <v>48.701723373800299</v>
          </cell>
          <cell r="FX430">
            <v>210</v>
          </cell>
          <cell r="FY430">
            <v>62</v>
          </cell>
          <cell r="FZ430">
            <v>38.405306971904302</v>
          </cell>
          <cell r="GA430">
            <v>1</v>
          </cell>
          <cell r="GB430">
            <v>0.43</v>
          </cell>
          <cell r="GC430">
            <v>23.5</v>
          </cell>
          <cell r="GD430">
            <v>19.100000000000001</v>
          </cell>
          <cell r="GE430">
            <v>1.1399999999999999</v>
          </cell>
          <cell r="GF430">
            <v>30.1</v>
          </cell>
          <cell r="GG430">
            <v>24.2</v>
          </cell>
          <cell r="GH430">
            <v>2.4500000000000002</v>
          </cell>
          <cell r="GI430">
            <v>34.299999999999997</v>
          </cell>
          <cell r="GJ430">
            <v>40.799999999999997</v>
          </cell>
          <cell r="GK430">
            <v>0.49</v>
          </cell>
          <cell r="GL430">
            <v>28.5</v>
          </cell>
          <cell r="GM430">
            <v>58.2</v>
          </cell>
          <cell r="GN430" t="str">
            <v>CAUCASIAN</v>
          </cell>
          <cell r="GO430">
            <v>2.2232999999999999E-2</v>
          </cell>
          <cell r="GP430" t="str">
            <v>NA</v>
          </cell>
          <cell r="GQ430">
            <v>7.0846999999999993E-2</v>
          </cell>
          <cell r="GR430" t="str">
            <v>NA</v>
          </cell>
          <cell r="GS430">
            <v>2</v>
          </cell>
          <cell r="GT430">
            <v>149009191268</v>
          </cell>
          <cell r="GU430" t="str">
            <v>RO014245 0036</v>
          </cell>
          <cell r="GV430" t="str">
            <v>Recall Set A 090821-Samples-RO014245 0036</v>
          </cell>
          <cell r="GW430">
            <v>332648</v>
          </cell>
          <cell r="GX430">
            <v>24861.58</v>
          </cell>
          <cell r="GY430">
            <v>293</v>
          </cell>
          <cell r="GZ430">
            <v>21.9</v>
          </cell>
          <cell r="HA430">
            <v>95</v>
          </cell>
          <cell r="HB430">
            <v>7.1</v>
          </cell>
          <cell r="HC430">
            <v>4542</v>
          </cell>
          <cell r="HD430">
            <v>339.46</v>
          </cell>
          <cell r="HE430">
            <v>1610000</v>
          </cell>
        </row>
        <row r="431">
          <cell r="B431">
            <v>35007712769</v>
          </cell>
          <cell r="C431" t="str">
            <v>W08611400587600</v>
          </cell>
          <cell r="D431" t="str">
            <v>RO014284 0001</v>
          </cell>
          <cell r="E431" t="str">
            <v>RO014284 0001</v>
          </cell>
          <cell r="F431" t="str">
            <v>RO014284</v>
          </cell>
          <cell r="G431" t="str">
            <v>RO014284 0036</v>
          </cell>
          <cell r="H431" t="str">
            <v>RO014284</v>
          </cell>
          <cell r="I431">
            <v>36</v>
          </cell>
          <cell r="J431">
            <v>157076016</v>
          </cell>
          <cell r="K431">
            <v>2</v>
          </cell>
          <cell r="L431">
            <v>114905081058</v>
          </cell>
          <cell r="M431" t="str">
            <v>Recall</v>
          </cell>
          <cell r="N431" t="str">
            <v>Recall D42</v>
          </cell>
          <cell r="O431" t="str">
            <v>Matrix tube</v>
          </cell>
          <cell r="P431" t="str">
            <v>Supernate</v>
          </cell>
          <cell r="Q431">
            <v>5634</v>
          </cell>
          <cell r="R431">
            <v>9</v>
          </cell>
          <cell r="S431">
            <v>19</v>
          </cell>
          <cell r="T431" t="str">
            <v>NA</v>
          </cell>
          <cell r="U431" t="str">
            <v>E</v>
          </cell>
          <cell r="V431" t="b">
            <v>1</v>
          </cell>
          <cell r="W431">
            <v>36</v>
          </cell>
          <cell r="X431" t="b">
            <v>0</v>
          </cell>
          <cell r="Y431" t="b">
            <v>0</v>
          </cell>
          <cell r="Z431" t="b">
            <v>0</v>
          </cell>
          <cell r="AA431" t="b">
            <v>0</v>
          </cell>
          <cell r="AB431" t="b">
            <v>1</v>
          </cell>
          <cell r="AC431">
            <v>137345371220</v>
          </cell>
          <cell r="AD431" t="str">
            <v>ITxM</v>
          </cell>
          <cell r="AE431" t="b">
            <v>1</v>
          </cell>
          <cell r="AF431" t="str">
            <v>AFRAMRCN</v>
          </cell>
          <cell r="AG431">
            <v>1</v>
          </cell>
          <cell r="AH431">
            <v>1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1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 t="str">
            <v>NOTHISPANICLATINO</v>
          </cell>
          <cell r="AS431" t="str">
            <v>Recall Completed</v>
          </cell>
          <cell r="AT431" t="str">
            <v>NULL</v>
          </cell>
          <cell r="AU431" t="str">
            <v>NULL</v>
          </cell>
          <cell r="AV431">
            <v>11</v>
          </cell>
          <cell r="AW431">
            <v>60</v>
          </cell>
          <cell r="AX431">
            <v>10585.5</v>
          </cell>
          <cell r="AY431">
            <v>0.64822817629999996</v>
          </cell>
          <cell r="AZ431">
            <v>316.8</v>
          </cell>
          <cell r="BA431">
            <v>34.700000000000003</v>
          </cell>
          <cell r="BC431" t="str">
            <v>NA</v>
          </cell>
          <cell r="BD431">
            <v>53.2</v>
          </cell>
          <cell r="BE431" t="str">
            <v>glad8</v>
          </cell>
          <cell r="BF431" t="str">
            <v>CPD;AS1</v>
          </cell>
          <cell r="BG431" t="str">
            <v>Pitt</v>
          </cell>
          <cell r="BH431">
            <v>610</v>
          </cell>
          <cell r="BI431">
            <v>1</v>
          </cell>
          <cell r="BJ431">
            <v>5</v>
          </cell>
          <cell r="BK431">
            <v>5</v>
          </cell>
          <cell r="BL431">
            <v>242</v>
          </cell>
          <cell r="BM431" t="str">
            <v>N</v>
          </cell>
          <cell r="BN431" t="str">
            <v>NA</v>
          </cell>
          <cell r="BO431" t="str">
            <v>Y</v>
          </cell>
          <cell r="BP431">
            <v>840</v>
          </cell>
          <cell r="BQ431">
            <v>9</v>
          </cell>
          <cell r="BR431" t="str">
            <v>N</v>
          </cell>
          <cell r="BS431" t="str">
            <v>Y</v>
          </cell>
          <cell r="BT431">
            <v>1</v>
          </cell>
          <cell r="BU431" t="str">
            <v>N</v>
          </cell>
          <cell r="BV431" t="str">
            <v>9B999</v>
          </cell>
          <cell r="BW431" t="str">
            <v>N</v>
          </cell>
          <cell r="BX431" t="str">
            <v>NA</v>
          </cell>
          <cell r="BY431">
            <v>8.75</v>
          </cell>
          <cell r="BZ431">
            <v>4.2450000000000001</v>
          </cell>
          <cell r="CA431">
            <v>12.1</v>
          </cell>
          <cell r="CB431">
            <v>37.700000000000003</v>
          </cell>
          <cell r="CC431">
            <v>88.7</v>
          </cell>
          <cell r="CD431">
            <v>15.05</v>
          </cell>
          <cell r="CE431">
            <v>203.5</v>
          </cell>
          <cell r="CF431" t="str">
            <v>N</v>
          </cell>
          <cell r="CG431" t="str">
            <v>Y</v>
          </cell>
          <cell r="CH431" t="str">
            <v>Resting</v>
          </cell>
          <cell r="CI431" t="str">
            <v>Y</v>
          </cell>
          <cell r="CJ431" t="str">
            <v>Y</v>
          </cell>
          <cell r="CN431" t="str">
            <v>Y</v>
          </cell>
          <cell r="CP431" t="str">
            <v xml:space="preserve">Usually </v>
          </cell>
          <cell r="CQ431" t="str">
            <v>N</v>
          </cell>
          <cell r="CS431" t="str">
            <v>N</v>
          </cell>
          <cell r="CY431" t="str">
            <v>N</v>
          </cell>
          <cell r="DP431" t="str">
            <v>Y</v>
          </cell>
          <cell r="DU431" t="str">
            <v>Y</v>
          </cell>
          <cell r="DX431" t="str">
            <v>N</v>
          </cell>
          <cell r="DY431" t="str">
            <v>N</v>
          </cell>
          <cell r="DZ431" t="str">
            <v>Y</v>
          </cell>
          <cell r="EA431" t="str">
            <v>Daily</v>
          </cell>
          <cell r="EB431" t="str">
            <v>N</v>
          </cell>
          <cell r="EC431" t="str">
            <v>N</v>
          </cell>
          <cell r="EG431" t="str">
            <v>Y</v>
          </cell>
          <cell r="EL431">
            <v>58</v>
          </cell>
          <cell r="EN431" t="str">
            <v xml:space="preserve">Y </v>
          </cell>
          <cell r="EO431">
            <v>2</v>
          </cell>
          <cell r="EQ431">
            <v>48</v>
          </cell>
          <cell r="ER431">
            <v>8</v>
          </cell>
          <cell r="ES431">
            <v>21</v>
          </cell>
          <cell r="ET431" t="str">
            <v>T</v>
          </cell>
          <cell r="EU431" t="str">
            <v>M</v>
          </cell>
          <cell r="EV431" t="str">
            <v>H</v>
          </cell>
          <cell r="EW431" t="str">
            <v>WB</v>
          </cell>
          <cell r="EX431" t="str">
            <v>N</v>
          </cell>
          <cell r="EY431" t="str">
            <v>S</v>
          </cell>
          <cell r="EZ431" t="str">
            <v>O+</v>
          </cell>
          <cell r="FA431" t="str">
            <v>NT</v>
          </cell>
          <cell r="FB431" t="str">
            <v>NR</v>
          </cell>
          <cell r="FC431" t="str">
            <v>NR</v>
          </cell>
          <cell r="FD431" t="str">
            <v>NR</v>
          </cell>
          <cell r="FE431" t="str">
            <v>NR</v>
          </cell>
          <cell r="FF431" t="str">
            <v>NT</v>
          </cell>
          <cell r="FG431" t="str">
            <v>NR</v>
          </cell>
          <cell r="FH431" t="str">
            <v>NR</v>
          </cell>
          <cell r="FI431" t="str">
            <v>NR</v>
          </cell>
          <cell r="FJ431" t="str">
            <v>NR</v>
          </cell>
          <cell r="FK431" t="str">
            <v>NR</v>
          </cell>
          <cell r="FL431" t="str">
            <v>NR</v>
          </cell>
          <cell r="FM431" t="str">
            <v>NT</v>
          </cell>
          <cell r="FN431">
            <v>13.3</v>
          </cell>
          <cell r="FO431" t="str">
            <v>NA</v>
          </cell>
          <cell r="FP431" t="b">
            <v>0</v>
          </cell>
          <cell r="FR431" t="str">
            <v>F</v>
          </cell>
          <cell r="FS431">
            <v>60</v>
          </cell>
          <cell r="FT431" t="str">
            <v>AFRAMRCN</v>
          </cell>
          <cell r="FU431">
            <v>0.56817782994676902</v>
          </cell>
          <cell r="FV431">
            <v>30.341127260780201</v>
          </cell>
          <cell r="FW431">
            <v>53.362553948996997</v>
          </cell>
          <cell r="FX431">
            <v>242</v>
          </cell>
          <cell r="FY431">
            <v>65</v>
          </cell>
          <cell r="FZ431">
            <v>40.266508875739603</v>
          </cell>
          <cell r="GA431">
            <v>1</v>
          </cell>
          <cell r="GB431">
            <v>0.4</v>
          </cell>
          <cell r="GC431">
            <v>27.4</v>
          </cell>
          <cell r="GD431">
            <v>19.600000000000001</v>
          </cell>
          <cell r="GE431">
            <v>0.55000000000000004</v>
          </cell>
          <cell r="GF431">
            <v>30.5</v>
          </cell>
          <cell r="GG431">
            <v>8.8000000000000007</v>
          </cell>
          <cell r="GH431">
            <v>0.86</v>
          </cell>
          <cell r="GI431">
            <v>26.7</v>
          </cell>
          <cell r="GJ431">
            <v>21</v>
          </cell>
          <cell r="GK431">
            <v>0.56000000000000005</v>
          </cell>
          <cell r="GL431">
            <v>28.5</v>
          </cell>
          <cell r="GM431">
            <v>50.3</v>
          </cell>
          <cell r="GN431" t="str">
            <v>AFRAMRCN</v>
          </cell>
          <cell r="GO431" t="str">
            <v>NA</v>
          </cell>
          <cell r="GP431">
            <v>0.79025800000000002</v>
          </cell>
          <cell r="GQ431">
            <v>0.10568</v>
          </cell>
          <cell r="GR431">
            <v>0.13139400000000001</v>
          </cell>
          <cell r="GS431">
            <v>2</v>
          </cell>
          <cell r="GT431">
            <v>118542311359</v>
          </cell>
          <cell r="GU431" t="str">
            <v>RO014284 0036</v>
          </cell>
          <cell r="GV431" t="str">
            <v>Recall Group C 091321-Samples-RO014284 0036</v>
          </cell>
          <cell r="GW431">
            <v>512840</v>
          </cell>
          <cell r="GX431">
            <v>32980.06</v>
          </cell>
          <cell r="GY431">
            <v>1844</v>
          </cell>
          <cell r="GZ431">
            <v>118.59</v>
          </cell>
          <cell r="HA431">
            <v>4</v>
          </cell>
          <cell r="HB431">
            <v>0.26</v>
          </cell>
          <cell r="HC431">
            <v>1226</v>
          </cell>
          <cell r="HD431">
            <v>78.84</v>
          </cell>
          <cell r="HE431">
            <v>93900</v>
          </cell>
        </row>
        <row r="432">
          <cell r="B432">
            <v>35007712868</v>
          </cell>
          <cell r="C432" t="str">
            <v>W08581400578100</v>
          </cell>
          <cell r="D432" t="str">
            <v>RO014235 0001</v>
          </cell>
          <cell r="E432" t="str">
            <v>RO014235 0001</v>
          </cell>
          <cell r="F432" t="str">
            <v>RO014235</v>
          </cell>
          <cell r="G432" t="str">
            <v>RO014235 0036</v>
          </cell>
          <cell r="H432" t="str">
            <v>RO014235</v>
          </cell>
          <cell r="I432">
            <v>36</v>
          </cell>
          <cell r="J432">
            <v>155103533</v>
          </cell>
          <cell r="K432">
            <v>2</v>
          </cell>
          <cell r="L432">
            <v>112450681162</v>
          </cell>
          <cell r="M432" t="str">
            <v>Recall</v>
          </cell>
          <cell r="N432" t="str">
            <v>Recall D42</v>
          </cell>
          <cell r="O432" t="str">
            <v>Matrix tube</v>
          </cell>
          <cell r="P432" t="str">
            <v>Supernate</v>
          </cell>
          <cell r="Q432">
            <v>5630</v>
          </cell>
          <cell r="R432">
            <v>5</v>
          </cell>
          <cell r="S432">
            <v>19</v>
          </cell>
          <cell r="T432" t="str">
            <v>NA</v>
          </cell>
          <cell r="U432" t="str">
            <v>H</v>
          </cell>
          <cell r="V432" t="b">
            <v>1</v>
          </cell>
          <cell r="W432">
            <v>36</v>
          </cell>
          <cell r="X432" t="b">
            <v>0</v>
          </cell>
          <cell r="Y432" t="b">
            <v>0</v>
          </cell>
          <cell r="Z432" t="b">
            <v>0</v>
          </cell>
          <cell r="AA432" t="b">
            <v>0</v>
          </cell>
          <cell r="AB432" t="b">
            <v>1</v>
          </cell>
          <cell r="AC432">
            <v>131652411266</v>
          </cell>
          <cell r="AD432" t="str">
            <v>ITxM</v>
          </cell>
          <cell r="AE432" t="b">
            <v>1</v>
          </cell>
          <cell r="AF432" t="str">
            <v>HIGH</v>
          </cell>
          <cell r="AG432">
            <v>1</v>
          </cell>
          <cell r="AH432">
            <v>1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1</v>
          </cell>
          <cell r="AO432">
            <v>0</v>
          </cell>
          <cell r="AP432">
            <v>0</v>
          </cell>
          <cell r="AQ432">
            <v>0</v>
          </cell>
          <cell r="AR432" t="str">
            <v>NOTHISPANICLATINO</v>
          </cell>
          <cell r="AS432" t="str">
            <v>Recall Completed</v>
          </cell>
          <cell r="AT432" t="str">
            <v>NULL</v>
          </cell>
          <cell r="AU432" t="str">
            <v>NULL</v>
          </cell>
          <cell r="AV432">
            <v>8.5</v>
          </cell>
          <cell r="AW432">
            <v>60</v>
          </cell>
          <cell r="AX432">
            <v>11367.8</v>
          </cell>
          <cell r="AY432">
            <v>0.54325955729999997</v>
          </cell>
          <cell r="AZ432">
            <v>324.8</v>
          </cell>
          <cell r="BA432">
            <v>62</v>
          </cell>
          <cell r="BC432" t="str">
            <v>NA</v>
          </cell>
          <cell r="BD432">
            <v>50.1</v>
          </cell>
          <cell r="BE432" t="str">
            <v>glad8</v>
          </cell>
          <cell r="BF432" t="str">
            <v>CPD;AS1</v>
          </cell>
          <cell r="BG432" t="str">
            <v>Pitt</v>
          </cell>
          <cell r="BH432">
            <v>63</v>
          </cell>
          <cell r="BI432">
            <v>9</v>
          </cell>
          <cell r="BJ432">
            <v>6</v>
          </cell>
          <cell r="BK432">
            <v>0</v>
          </cell>
          <cell r="BL432">
            <v>195</v>
          </cell>
          <cell r="BM432" t="str">
            <v>N</v>
          </cell>
          <cell r="BN432" t="str">
            <v>NA</v>
          </cell>
          <cell r="BO432" t="str">
            <v>Y</v>
          </cell>
          <cell r="BP432">
            <v>840</v>
          </cell>
          <cell r="BQ432" t="str">
            <v>E</v>
          </cell>
          <cell r="BR432" t="str">
            <v>N</v>
          </cell>
          <cell r="BT432" t="str">
            <v>NA</v>
          </cell>
          <cell r="BU432" t="str">
            <v>N</v>
          </cell>
          <cell r="BV432" t="str">
            <v>W9999</v>
          </cell>
          <cell r="BW432" t="str">
            <v>N</v>
          </cell>
          <cell r="BX432" t="str">
            <v>NA</v>
          </cell>
          <cell r="BY432">
            <v>3.8</v>
          </cell>
          <cell r="BZ432">
            <v>4.7949999999999999</v>
          </cell>
          <cell r="CA432">
            <v>14.8</v>
          </cell>
          <cell r="CB432">
            <v>42.4</v>
          </cell>
          <cell r="CC432">
            <v>88.5</v>
          </cell>
          <cell r="CD432">
            <v>12.4</v>
          </cell>
          <cell r="CE432">
            <v>167.5</v>
          </cell>
          <cell r="CF432" t="str">
            <v>N</v>
          </cell>
          <cell r="CG432" t="str">
            <v>N</v>
          </cell>
          <cell r="CS432" t="str">
            <v>N</v>
          </cell>
          <cell r="CY432" t="str">
            <v>N</v>
          </cell>
          <cell r="DW432" t="str">
            <v>Y</v>
          </cell>
          <cell r="DX432" t="str">
            <v>N</v>
          </cell>
          <cell r="DZ432" t="str">
            <v>N</v>
          </cell>
          <cell r="EC432" t="str">
            <v>N</v>
          </cell>
          <cell r="EL432">
            <v>0</v>
          </cell>
          <cell r="EO432">
            <v>0</v>
          </cell>
          <cell r="EQ432">
            <v>62</v>
          </cell>
          <cell r="ER432">
            <v>12</v>
          </cell>
          <cell r="ES432">
            <v>19</v>
          </cell>
          <cell r="ET432" t="str">
            <v>T</v>
          </cell>
          <cell r="EU432" t="str">
            <v>M</v>
          </cell>
          <cell r="EV432" t="str">
            <v>H</v>
          </cell>
          <cell r="EW432" t="str">
            <v>WB</v>
          </cell>
          <cell r="EX432" t="str">
            <v>N</v>
          </cell>
          <cell r="EY432" t="str">
            <v>S</v>
          </cell>
          <cell r="EZ432" t="str">
            <v>O+</v>
          </cell>
          <cell r="FA432" t="str">
            <v>NT</v>
          </cell>
          <cell r="FB432" t="str">
            <v>NR</v>
          </cell>
          <cell r="FC432" t="str">
            <v>NR</v>
          </cell>
          <cell r="FD432" t="str">
            <v>NR</v>
          </cell>
          <cell r="FE432" t="str">
            <v>NR</v>
          </cell>
          <cell r="FF432" t="str">
            <v>NT</v>
          </cell>
          <cell r="FG432" t="str">
            <v>NR</v>
          </cell>
          <cell r="FH432" t="str">
            <v>NR</v>
          </cell>
          <cell r="FI432" t="str">
            <v>NR</v>
          </cell>
          <cell r="FJ432" t="str">
            <v>NR</v>
          </cell>
          <cell r="FK432" t="str">
            <v>NR</v>
          </cell>
          <cell r="FL432" t="str">
            <v>NR</v>
          </cell>
          <cell r="FM432" t="str">
            <v>NT</v>
          </cell>
          <cell r="FN432">
            <v>15.2</v>
          </cell>
          <cell r="FO432" t="str">
            <v>NA</v>
          </cell>
          <cell r="FP432" t="b">
            <v>0</v>
          </cell>
          <cell r="FR432" t="str">
            <v>M</v>
          </cell>
          <cell r="FS432">
            <v>31</v>
          </cell>
          <cell r="FT432" t="str">
            <v>HIGH</v>
          </cell>
          <cell r="FU432">
            <v>0.476990007571158</v>
          </cell>
          <cell r="FV432">
            <v>56.805995224343199</v>
          </cell>
          <cell r="FW432">
            <v>50.151759552750399</v>
          </cell>
          <cell r="FX432">
            <v>195</v>
          </cell>
          <cell r="FY432">
            <v>72</v>
          </cell>
          <cell r="FZ432">
            <v>26.443865740740701</v>
          </cell>
          <cell r="GA432">
            <v>1</v>
          </cell>
          <cell r="GB432">
            <v>7.0000000000000007E-2</v>
          </cell>
          <cell r="GC432">
            <v>54.9</v>
          </cell>
          <cell r="GD432">
            <v>11.8</v>
          </cell>
          <cell r="GE432">
            <v>0.2</v>
          </cell>
          <cell r="GF432">
            <v>57.8</v>
          </cell>
          <cell r="GG432">
            <v>16.8</v>
          </cell>
          <cell r="GH432">
            <v>0.25</v>
          </cell>
          <cell r="GI432">
            <v>52.5</v>
          </cell>
          <cell r="GJ432">
            <v>30</v>
          </cell>
          <cell r="GK432">
            <v>0.26</v>
          </cell>
          <cell r="GL432">
            <v>41.4</v>
          </cell>
          <cell r="GM432">
            <v>40.700000000000003</v>
          </cell>
          <cell r="GN432" t="str">
            <v>CAUCASIAN</v>
          </cell>
          <cell r="GO432">
            <v>-0.236926</v>
          </cell>
          <cell r="GP432" t="str">
            <v>NA</v>
          </cell>
          <cell r="GQ432">
            <v>-5.5397000000000002E-2</v>
          </cell>
          <cell r="GR432" t="str">
            <v>NA</v>
          </cell>
          <cell r="GS432">
            <v>2</v>
          </cell>
          <cell r="GT432">
            <v>121744971358</v>
          </cell>
          <cell r="GU432" t="str">
            <v>RO014235 0036</v>
          </cell>
          <cell r="GV432" t="str">
            <v>Recall Set A 090821-Samples-RO014235 0036</v>
          </cell>
          <cell r="GW432">
            <v>355856</v>
          </cell>
          <cell r="GX432">
            <v>24125.83</v>
          </cell>
          <cell r="GY432">
            <v>467</v>
          </cell>
          <cell r="GZ432">
            <v>31.66</v>
          </cell>
          <cell r="HA432">
            <v>2</v>
          </cell>
          <cell r="HB432">
            <v>0.14000000000000001</v>
          </cell>
          <cell r="HC432">
            <v>410</v>
          </cell>
          <cell r="HD432">
            <v>27.8</v>
          </cell>
          <cell r="HE432">
            <v>151000</v>
          </cell>
        </row>
        <row r="433">
          <cell r="B433">
            <v>35007712918</v>
          </cell>
          <cell r="C433" t="str">
            <v>W08501500004900</v>
          </cell>
          <cell r="D433" t="str">
            <v>RO014286 0001</v>
          </cell>
          <cell r="E433" t="str">
            <v>RO014286 0001</v>
          </cell>
          <cell r="F433" t="str">
            <v>RO014286</v>
          </cell>
          <cell r="G433" t="str">
            <v>RO014286 0036</v>
          </cell>
          <cell r="H433" t="str">
            <v>RO014286</v>
          </cell>
          <cell r="I433">
            <v>36</v>
          </cell>
          <cell r="J433">
            <v>157075937</v>
          </cell>
          <cell r="K433">
            <v>2</v>
          </cell>
          <cell r="L433">
            <v>101814871385</v>
          </cell>
          <cell r="M433" t="str">
            <v>Recall</v>
          </cell>
          <cell r="N433" t="str">
            <v>Recall D42</v>
          </cell>
          <cell r="O433" t="str">
            <v>Matrix tube</v>
          </cell>
          <cell r="P433" t="str">
            <v>Supernate</v>
          </cell>
          <cell r="Q433">
            <v>5634</v>
          </cell>
          <cell r="R433">
            <v>11</v>
          </cell>
          <cell r="S433">
            <v>19</v>
          </cell>
          <cell r="T433" t="str">
            <v>NA</v>
          </cell>
          <cell r="U433" t="str">
            <v>F</v>
          </cell>
          <cell r="V433" t="b">
            <v>1</v>
          </cell>
          <cell r="W433">
            <v>36</v>
          </cell>
          <cell r="X433" t="b">
            <v>0</v>
          </cell>
          <cell r="Y433" t="b">
            <v>0</v>
          </cell>
          <cell r="Z433" t="b">
            <v>0</v>
          </cell>
          <cell r="AA433" t="b">
            <v>0</v>
          </cell>
          <cell r="AB433" t="b">
            <v>1</v>
          </cell>
          <cell r="AC433">
            <v>117904751249</v>
          </cell>
          <cell r="AD433" t="str">
            <v>ITxM</v>
          </cell>
          <cell r="AE433" t="b">
            <v>1</v>
          </cell>
          <cell r="AF433" t="str">
            <v>CAUCASIAN_OTHER</v>
          </cell>
          <cell r="AG433">
            <v>1</v>
          </cell>
          <cell r="AH433">
            <v>1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1</v>
          </cell>
          <cell r="AO433">
            <v>0</v>
          </cell>
          <cell r="AP433">
            <v>0</v>
          </cell>
          <cell r="AQ433">
            <v>0</v>
          </cell>
          <cell r="AR433" t="str">
            <v>NOTHISPANICLATINO</v>
          </cell>
          <cell r="AS433" t="str">
            <v>Recall Completed</v>
          </cell>
          <cell r="AT433" t="str">
            <v>NULL</v>
          </cell>
          <cell r="AU433" t="str">
            <v>NULL</v>
          </cell>
          <cell r="AV433">
            <v>10</v>
          </cell>
          <cell r="AW433">
            <v>57</v>
          </cell>
          <cell r="AX433">
            <v>10169.299999999999</v>
          </cell>
          <cell r="AY433">
            <v>0.1402384166</v>
          </cell>
          <cell r="AZ433">
            <v>321.39999999999998</v>
          </cell>
          <cell r="BA433">
            <v>36.299999999999997</v>
          </cell>
          <cell r="BC433" t="str">
            <v>NA</v>
          </cell>
          <cell r="BD433">
            <v>30</v>
          </cell>
          <cell r="BE433" t="str">
            <v>glad9</v>
          </cell>
          <cell r="BF433" t="str">
            <v>CPD;AS1</v>
          </cell>
          <cell r="BG433" t="str">
            <v>Pitt</v>
          </cell>
          <cell r="BH433">
            <v>182</v>
          </cell>
          <cell r="BI433">
            <v>2</v>
          </cell>
          <cell r="BJ433">
            <v>5</v>
          </cell>
          <cell r="BK433">
            <v>7</v>
          </cell>
          <cell r="BL433">
            <v>160</v>
          </cell>
          <cell r="BM433" t="str">
            <v>N</v>
          </cell>
          <cell r="BN433" t="str">
            <v>NA</v>
          </cell>
          <cell r="BO433" t="str">
            <v>Y</v>
          </cell>
          <cell r="BP433">
            <v>840</v>
          </cell>
          <cell r="BQ433" t="str">
            <v>E</v>
          </cell>
          <cell r="BR433" t="str">
            <v>N</v>
          </cell>
          <cell r="BS433" t="str">
            <v>Y</v>
          </cell>
          <cell r="BT433">
            <v>2</v>
          </cell>
          <cell r="BU433" t="str">
            <v>N</v>
          </cell>
          <cell r="BV433" t="str">
            <v>W9999</v>
          </cell>
          <cell r="BW433" t="str">
            <v>N</v>
          </cell>
          <cell r="BX433" t="str">
            <v>NA</v>
          </cell>
          <cell r="BY433">
            <v>7.1</v>
          </cell>
          <cell r="BZ433">
            <v>4.72</v>
          </cell>
          <cell r="CA433">
            <v>14</v>
          </cell>
          <cell r="CB433">
            <v>41.2</v>
          </cell>
          <cell r="CC433">
            <v>87.3</v>
          </cell>
          <cell r="CD433">
            <v>14</v>
          </cell>
          <cell r="CE433">
            <v>266</v>
          </cell>
          <cell r="CF433" t="str">
            <v>Y</v>
          </cell>
          <cell r="CG433" t="str">
            <v>Y</v>
          </cell>
          <cell r="CH433" t="str">
            <v>Resting</v>
          </cell>
          <cell r="CI433" t="str">
            <v>Y</v>
          </cell>
          <cell r="CN433" t="str">
            <v>Y</v>
          </cell>
          <cell r="CP433" t="str">
            <v xml:space="preserve">Usually </v>
          </cell>
          <cell r="CQ433" t="str">
            <v>N</v>
          </cell>
          <cell r="CS433" t="str">
            <v>N</v>
          </cell>
          <cell r="CY433" t="str">
            <v>N</v>
          </cell>
          <cell r="DW433" t="str">
            <v>Y</v>
          </cell>
          <cell r="DX433" t="str">
            <v>N</v>
          </cell>
          <cell r="DY433" t="str">
            <v>N</v>
          </cell>
          <cell r="DZ433" t="str">
            <v>Y</v>
          </cell>
          <cell r="EA433" t="str">
            <v>Daily</v>
          </cell>
          <cell r="EB433" t="str">
            <v>N</v>
          </cell>
          <cell r="EC433" t="str">
            <v>N</v>
          </cell>
          <cell r="EG433" t="str">
            <v>Y</v>
          </cell>
          <cell r="EL433">
            <v>0</v>
          </cell>
          <cell r="EM433" t="str">
            <v>Y</v>
          </cell>
          <cell r="EN433" t="str">
            <v xml:space="preserve">Y </v>
          </cell>
          <cell r="EO433">
            <v>2</v>
          </cell>
          <cell r="EQ433">
            <v>49</v>
          </cell>
          <cell r="ER433">
            <v>7</v>
          </cell>
          <cell r="ES433">
            <v>23</v>
          </cell>
          <cell r="ET433" t="str">
            <v>T</v>
          </cell>
          <cell r="EU433" t="str">
            <v>M</v>
          </cell>
          <cell r="EV433" t="str">
            <v>H</v>
          </cell>
          <cell r="EW433" t="str">
            <v>WB</v>
          </cell>
          <cell r="EX433" t="str">
            <v>N</v>
          </cell>
          <cell r="EY433" t="str">
            <v>S</v>
          </cell>
          <cell r="EZ433" t="str">
            <v>O+</v>
          </cell>
          <cell r="FA433" t="str">
            <v>NR</v>
          </cell>
          <cell r="FB433" t="str">
            <v>NR</v>
          </cell>
          <cell r="FC433" t="str">
            <v>NR</v>
          </cell>
          <cell r="FD433" t="str">
            <v>NR</v>
          </cell>
          <cell r="FE433" t="str">
            <v>NR</v>
          </cell>
          <cell r="FF433" t="str">
            <v>NT</v>
          </cell>
          <cell r="FG433" t="str">
            <v>NR</v>
          </cell>
          <cell r="FH433" t="str">
            <v>NR</v>
          </cell>
          <cell r="FI433" t="str">
            <v>NR</v>
          </cell>
          <cell r="FJ433" t="str">
            <v>NR</v>
          </cell>
          <cell r="FK433" t="str">
            <v>NR</v>
          </cell>
          <cell r="FL433" t="str">
            <v>NR</v>
          </cell>
          <cell r="FM433" t="str">
            <v>NT</v>
          </cell>
          <cell r="FN433">
            <v>14.4</v>
          </cell>
          <cell r="FO433" t="str">
            <v>NA</v>
          </cell>
          <cell r="FP433" t="b">
            <v>0</v>
          </cell>
          <cell r="FR433" t="str">
            <v>F</v>
          </cell>
          <cell r="FS433">
            <v>51</v>
          </cell>
          <cell r="FT433" t="str">
            <v>CAUCASIAN</v>
          </cell>
          <cell r="FU433">
            <v>0.12687946461195501</v>
          </cell>
          <cell r="FV433">
            <v>31.8921817934432</v>
          </cell>
          <cell r="FW433">
            <v>29.333382983538598</v>
          </cell>
          <cell r="FX433">
            <v>160</v>
          </cell>
          <cell r="FY433">
            <v>67</v>
          </cell>
          <cell r="FZ433">
            <v>25.056805524615701</v>
          </cell>
          <cell r="GA433">
            <v>1</v>
          </cell>
          <cell r="GB433">
            <v>0.14000000000000001</v>
          </cell>
          <cell r="GC433">
            <v>28.4</v>
          </cell>
          <cell r="GD433">
            <v>8.4</v>
          </cell>
          <cell r="GE433">
            <v>0.18</v>
          </cell>
          <cell r="GF433">
            <v>30.3</v>
          </cell>
          <cell r="GG433">
            <v>14.2</v>
          </cell>
          <cell r="GH433">
            <v>0.3</v>
          </cell>
          <cell r="GI433">
            <v>28.4</v>
          </cell>
          <cell r="GJ433">
            <v>30.1</v>
          </cell>
          <cell r="GK433">
            <v>0.24</v>
          </cell>
          <cell r="GL433">
            <v>26.2</v>
          </cell>
          <cell r="GM433">
            <v>39.4</v>
          </cell>
          <cell r="GN433" t="str">
            <v>CAUCASIAN</v>
          </cell>
          <cell r="GO433">
            <v>-8.4566000000000002E-2</v>
          </cell>
          <cell r="GP433" t="str">
            <v>NA</v>
          </cell>
          <cell r="GQ433">
            <v>7.0846999999999993E-2</v>
          </cell>
          <cell r="GR433" t="str">
            <v>NA</v>
          </cell>
          <cell r="GS433">
            <v>2</v>
          </cell>
          <cell r="GT433">
            <v>142815591502</v>
          </cell>
          <cell r="GU433" t="str">
            <v>RO014286 0036</v>
          </cell>
          <cell r="GV433" t="str">
            <v>Recall Group D 091421-Samples-RO014286 0036</v>
          </cell>
          <cell r="GW433">
            <v>379776</v>
          </cell>
          <cell r="GX433">
            <v>23676.81</v>
          </cell>
          <cell r="GY433">
            <v>828</v>
          </cell>
          <cell r="GZ433">
            <v>51.62</v>
          </cell>
          <cell r="HA433">
            <v>1</v>
          </cell>
          <cell r="HB433">
            <v>0.06</v>
          </cell>
          <cell r="HC433">
            <v>357</v>
          </cell>
          <cell r="HD433">
            <v>22.26</v>
          </cell>
          <cell r="HE433">
            <v>312000</v>
          </cell>
        </row>
        <row r="434">
          <cell r="B434">
            <v>35007712942</v>
          </cell>
          <cell r="C434" t="str">
            <v>W08671400115500</v>
          </cell>
          <cell r="D434" t="str">
            <v>RO014243 0001</v>
          </cell>
          <cell r="E434" t="str">
            <v>RO014243 0001</v>
          </cell>
          <cell r="F434" t="str">
            <v>RO014243</v>
          </cell>
          <cell r="G434" t="str">
            <v>RO014243 0036</v>
          </cell>
          <cell r="H434" t="str">
            <v>RO014243</v>
          </cell>
          <cell r="I434">
            <v>36</v>
          </cell>
          <cell r="J434">
            <v>155102234</v>
          </cell>
          <cell r="K434">
            <v>2</v>
          </cell>
          <cell r="L434">
            <v>118605291456</v>
          </cell>
          <cell r="M434" t="str">
            <v>Recall</v>
          </cell>
          <cell r="N434" t="str">
            <v>Recall D42</v>
          </cell>
          <cell r="O434" t="str">
            <v>Matrix tube</v>
          </cell>
          <cell r="P434" t="str">
            <v>Supernate</v>
          </cell>
          <cell r="Q434">
            <v>5631</v>
          </cell>
          <cell r="R434">
            <v>9</v>
          </cell>
          <cell r="S434">
            <v>19</v>
          </cell>
          <cell r="T434" t="str">
            <v>NA</v>
          </cell>
          <cell r="U434" t="str">
            <v>B</v>
          </cell>
          <cell r="V434" t="b">
            <v>1</v>
          </cell>
          <cell r="W434">
            <v>36</v>
          </cell>
          <cell r="X434" t="b">
            <v>0</v>
          </cell>
          <cell r="Y434" t="b">
            <v>0</v>
          </cell>
          <cell r="Z434" t="b">
            <v>0</v>
          </cell>
          <cell r="AA434" t="b">
            <v>0</v>
          </cell>
          <cell r="AB434" t="b">
            <v>1</v>
          </cell>
          <cell r="AC434">
            <v>150096991003</v>
          </cell>
          <cell r="AD434" t="str">
            <v>ITxM</v>
          </cell>
          <cell r="AE434" t="b">
            <v>1</v>
          </cell>
          <cell r="AF434" t="str">
            <v>HIGH</v>
          </cell>
          <cell r="AG434">
            <v>1</v>
          </cell>
          <cell r="AH434">
            <v>1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1</v>
          </cell>
          <cell r="AO434">
            <v>0</v>
          </cell>
          <cell r="AP434">
            <v>0</v>
          </cell>
          <cell r="AQ434">
            <v>0</v>
          </cell>
          <cell r="AR434" t="str">
            <v>NOTHISPANICLATINO</v>
          </cell>
          <cell r="AS434" t="str">
            <v>Recall Completed</v>
          </cell>
          <cell r="AT434" t="str">
            <v>NULL</v>
          </cell>
          <cell r="AU434" t="str">
            <v>NULL</v>
          </cell>
          <cell r="AV434">
            <v>11.5</v>
          </cell>
          <cell r="AW434">
            <v>60</v>
          </cell>
          <cell r="AX434">
            <v>10361.4</v>
          </cell>
          <cell r="AY434">
            <v>2.0838852097</v>
          </cell>
          <cell r="AZ434">
            <v>319.10000000000002</v>
          </cell>
          <cell r="BA434">
            <v>56.3</v>
          </cell>
          <cell r="BC434" t="str">
            <v>NA</v>
          </cell>
          <cell r="BD434">
            <v>54.4</v>
          </cell>
          <cell r="BE434" t="str">
            <v>glad9</v>
          </cell>
          <cell r="BF434" t="str">
            <v>CPD;AS1</v>
          </cell>
          <cell r="BG434" t="str">
            <v>Pitt</v>
          </cell>
          <cell r="BH434">
            <v>56</v>
          </cell>
          <cell r="BI434">
            <v>10</v>
          </cell>
          <cell r="BJ434">
            <v>5</v>
          </cell>
          <cell r="BK434">
            <v>8</v>
          </cell>
          <cell r="BL434">
            <v>213</v>
          </cell>
          <cell r="BM434" t="str">
            <v>N</v>
          </cell>
          <cell r="BN434" t="str">
            <v>NA</v>
          </cell>
          <cell r="BO434" t="str">
            <v>Y</v>
          </cell>
          <cell r="BP434">
            <v>840</v>
          </cell>
          <cell r="BQ434" t="str">
            <v>C</v>
          </cell>
          <cell r="BR434" t="str">
            <v>N</v>
          </cell>
          <cell r="BT434" t="str">
            <v>NA</v>
          </cell>
          <cell r="BU434" t="str">
            <v>N</v>
          </cell>
          <cell r="BV434" t="str">
            <v>W9999</v>
          </cell>
          <cell r="BW434" t="str">
            <v>N</v>
          </cell>
          <cell r="BX434" t="str">
            <v>NA</v>
          </cell>
          <cell r="BY434">
            <v>5.8</v>
          </cell>
          <cell r="BZ434">
            <v>4.2649999999999997</v>
          </cell>
          <cell r="CA434">
            <v>13.35</v>
          </cell>
          <cell r="CB434">
            <v>39.799999999999997</v>
          </cell>
          <cell r="CC434">
            <v>93.35</v>
          </cell>
          <cell r="CD434">
            <v>14.95</v>
          </cell>
          <cell r="CE434">
            <v>130.5</v>
          </cell>
          <cell r="CF434" t="str">
            <v>N</v>
          </cell>
          <cell r="CG434" t="str">
            <v>N</v>
          </cell>
          <cell r="CS434" t="str">
            <v>N</v>
          </cell>
          <cell r="CY434" t="str">
            <v>N</v>
          </cell>
          <cell r="DW434" t="str">
            <v>Y</v>
          </cell>
          <cell r="DX434" t="str">
            <v>N</v>
          </cell>
          <cell r="DZ434" t="str">
            <v>N</v>
          </cell>
          <cell r="EC434" t="str">
            <v>N</v>
          </cell>
          <cell r="EL434">
            <v>0</v>
          </cell>
          <cell r="EO434">
            <v>0</v>
          </cell>
          <cell r="EQ434">
            <v>39</v>
          </cell>
          <cell r="ER434">
            <v>2</v>
          </cell>
          <cell r="ES434">
            <v>4</v>
          </cell>
          <cell r="ET434" t="str">
            <v>T</v>
          </cell>
          <cell r="EU434" t="str">
            <v>M</v>
          </cell>
          <cell r="EV434" t="str">
            <v>H</v>
          </cell>
          <cell r="EW434" t="str">
            <v>WB</v>
          </cell>
          <cell r="EX434" t="str">
            <v>N</v>
          </cell>
          <cell r="EY434" t="str">
            <v>S</v>
          </cell>
          <cell r="EZ434" t="str">
            <v>O+</v>
          </cell>
          <cell r="FA434" t="str">
            <v>NR</v>
          </cell>
          <cell r="FB434" t="str">
            <v>NR</v>
          </cell>
          <cell r="FC434" t="str">
            <v>NR</v>
          </cell>
          <cell r="FD434" t="str">
            <v>NR</v>
          </cell>
          <cell r="FE434" t="str">
            <v>NR</v>
          </cell>
          <cell r="FF434" t="str">
            <v>NT</v>
          </cell>
          <cell r="FG434" t="str">
            <v>NR</v>
          </cell>
          <cell r="FH434" t="str">
            <v>NR</v>
          </cell>
          <cell r="FI434" t="str">
            <v>NR</v>
          </cell>
          <cell r="FJ434" t="str">
            <v>NR</v>
          </cell>
          <cell r="FK434" t="str">
            <v>NR</v>
          </cell>
          <cell r="FL434" t="str">
            <v>NR</v>
          </cell>
          <cell r="FM434" t="str">
            <v>NT</v>
          </cell>
          <cell r="FN434">
            <v>13.7</v>
          </cell>
          <cell r="FO434" t="str">
            <v>NA</v>
          </cell>
          <cell r="FP434" t="b">
            <v>0</v>
          </cell>
          <cell r="FR434" t="str">
            <v>M</v>
          </cell>
          <cell r="FS434">
            <v>56</v>
          </cell>
          <cell r="FT434" t="str">
            <v>HIGH</v>
          </cell>
          <cell r="FU434">
            <v>1.81535474625902</v>
          </cell>
          <cell r="FV434">
            <v>51.280363451731098</v>
          </cell>
          <cell r="FW434">
            <v>54.605442102382803</v>
          </cell>
          <cell r="FX434">
            <v>213</v>
          </cell>
          <cell r="FY434">
            <v>68</v>
          </cell>
          <cell r="FZ434">
            <v>32.3830017301038</v>
          </cell>
          <cell r="GA434">
            <v>1</v>
          </cell>
          <cell r="GB434">
            <v>0.13</v>
          </cell>
          <cell r="GC434">
            <v>60.8</v>
          </cell>
          <cell r="GD434">
            <v>20.8</v>
          </cell>
          <cell r="GE434">
            <v>0.14000000000000001</v>
          </cell>
          <cell r="GF434">
            <v>42.2</v>
          </cell>
          <cell r="GG434">
            <v>29.5</v>
          </cell>
          <cell r="GH434">
            <v>0.32</v>
          </cell>
          <cell r="GI434">
            <v>63.5</v>
          </cell>
          <cell r="GJ434">
            <v>45.2</v>
          </cell>
          <cell r="GK434">
            <v>0.89</v>
          </cell>
          <cell r="GL434">
            <v>59.5</v>
          </cell>
          <cell r="GM434">
            <v>58.2</v>
          </cell>
          <cell r="GN434" t="str">
            <v>CAUCASIAN</v>
          </cell>
          <cell r="GO434">
            <v>-3.1423E-2</v>
          </cell>
          <cell r="GP434" t="str">
            <v>NA</v>
          </cell>
          <cell r="GQ434">
            <v>7.0846999999999993E-2</v>
          </cell>
          <cell r="GR434" t="str">
            <v>NA</v>
          </cell>
          <cell r="GS434">
            <v>2</v>
          </cell>
          <cell r="GT434">
            <v>119788681294</v>
          </cell>
          <cell r="GU434" t="str">
            <v>RO014243 0036</v>
          </cell>
          <cell r="GV434" t="str">
            <v>Recall Set A 090821-Samples-RO014243 0036</v>
          </cell>
          <cell r="GW434">
            <v>345168</v>
          </cell>
          <cell r="GX434">
            <v>25268.52</v>
          </cell>
          <cell r="GY434">
            <v>503</v>
          </cell>
          <cell r="GZ434">
            <v>36.82</v>
          </cell>
          <cell r="HA434">
            <v>7</v>
          </cell>
          <cell r="HB434">
            <v>0.51</v>
          </cell>
          <cell r="HC434">
            <v>264</v>
          </cell>
          <cell r="HD434">
            <v>19.329999999999998</v>
          </cell>
          <cell r="HE434">
            <v>159000</v>
          </cell>
        </row>
        <row r="435">
          <cell r="B435">
            <v>35007712991</v>
          </cell>
          <cell r="C435" t="str">
            <v>W08601500149200</v>
          </cell>
          <cell r="D435" t="str">
            <v>RO014321 0001</v>
          </cell>
          <cell r="E435" t="str">
            <v>RO014321 0001</v>
          </cell>
          <cell r="F435" t="str">
            <v>RO014321</v>
          </cell>
          <cell r="G435" t="str">
            <v>RO014321 0036</v>
          </cell>
          <cell r="H435" t="str">
            <v>RO014321</v>
          </cell>
          <cell r="I435">
            <v>36</v>
          </cell>
          <cell r="J435">
            <v>155101216</v>
          </cell>
          <cell r="K435">
            <v>2</v>
          </cell>
          <cell r="L435">
            <v>112645531400</v>
          </cell>
          <cell r="M435" t="str">
            <v>Recall</v>
          </cell>
          <cell r="N435" t="str">
            <v>Recall D42</v>
          </cell>
          <cell r="O435" t="str">
            <v>Matrix tube</v>
          </cell>
          <cell r="P435" t="str">
            <v>Supernate</v>
          </cell>
          <cell r="Q435">
            <v>5635</v>
          </cell>
          <cell r="R435">
            <v>1</v>
          </cell>
          <cell r="S435">
            <v>19</v>
          </cell>
          <cell r="T435" t="str">
            <v>NA</v>
          </cell>
          <cell r="U435" t="str">
            <v>H</v>
          </cell>
          <cell r="V435" t="b">
            <v>1</v>
          </cell>
          <cell r="W435">
            <v>36</v>
          </cell>
          <cell r="X435" t="b">
            <v>0</v>
          </cell>
          <cell r="Y435" t="b">
            <v>0</v>
          </cell>
          <cell r="Z435" t="b">
            <v>0</v>
          </cell>
          <cell r="AA435" t="b">
            <v>0</v>
          </cell>
          <cell r="AB435" t="b">
            <v>1</v>
          </cell>
          <cell r="AC435">
            <v>125491581015</v>
          </cell>
          <cell r="AD435" t="str">
            <v>ITxM</v>
          </cell>
          <cell r="AE435" t="b">
            <v>1</v>
          </cell>
          <cell r="AF435" t="str">
            <v>HIGH</v>
          </cell>
          <cell r="AG435">
            <v>1</v>
          </cell>
          <cell r="AH435">
            <v>1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1</v>
          </cell>
          <cell r="AO435">
            <v>0</v>
          </cell>
          <cell r="AP435">
            <v>0</v>
          </cell>
          <cell r="AQ435">
            <v>0</v>
          </cell>
          <cell r="AR435" t="str">
            <v>NOTHISPANICLATINO</v>
          </cell>
          <cell r="AS435" t="str">
            <v>Recall Completed</v>
          </cell>
          <cell r="AT435" t="str">
            <v>NULL</v>
          </cell>
          <cell r="AU435" t="str">
            <v>NULL</v>
          </cell>
          <cell r="AV435">
            <v>11</v>
          </cell>
          <cell r="AW435">
            <v>60</v>
          </cell>
          <cell r="AX435">
            <v>10471.200000000001</v>
          </cell>
          <cell r="AY435">
            <v>0.29270423769999998</v>
          </cell>
          <cell r="AZ435">
            <v>316.8</v>
          </cell>
          <cell r="BA435">
            <v>28.9</v>
          </cell>
          <cell r="BC435" t="str">
            <v>NA</v>
          </cell>
          <cell r="BD435">
            <v>21.9</v>
          </cell>
          <cell r="BE435" t="str">
            <v>glad8</v>
          </cell>
          <cell r="BF435" t="str">
            <v>CPD;AS1</v>
          </cell>
          <cell r="BG435" t="str">
            <v>Pitt</v>
          </cell>
          <cell r="BH435">
            <v>62</v>
          </cell>
          <cell r="BI435">
            <v>10</v>
          </cell>
          <cell r="BJ435">
            <v>5</v>
          </cell>
          <cell r="BK435">
            <v>7</v>
          </cell>
          <cell r="BL435">
            <v>145</v>
          </cell>
          <cell r="BM435" t="str">
            <v>N</v>
          </cell>
          <cell r="BN435" t="str">
            <v>NA</v>
          </cell>
          <cell r="BO435" t="str">
            <v>Y</v>
          </cell>
          <cell r="BP435">
            <v>840</v>
          </cell>
          <cell r="BQ435" t="str">
            <v>S</v>
          </cell>
          <cell r="BR435" t="str">
            <v>N</v>
          </cell>
          <cell r="BS435" t="str">
            <v>Y</v>
          </cell>
          <cell r="BT435">
            <v>4</v>
          </cell>
          <cell r="BU435" t="str">
            <v>N</v>
          </cell>
          <cell r="BV435" t="str">
            <v>W9999</v>
          </cell>
          <cell r="BW435" t="str">
            <v>N</v>
          </cell>
          <cell r="BX435" t="str">
            <v>NA</v>
          </cell>
          <cell r="BY435">
            <v>5.7</v>
          </cell>
          <cell r="BZ435">
            <v>4.57</v>
          </cell>
          <cell r="CA435">
            <v>13.45</v>
          </cell>
          <cell r="CB435">
            <v>40.950000000000003</v>
          </cell>
          <cell r="CC435">
            <v>89.7</v>
          </cell>
          <cell r="CD435">
            <v>13.35</v>
          </cell>
          <cell r="CE435">
            <v>213</v>
          </cell>
          <cell r="CF435" t="str">
            <v>Y</v>
          </cell>
          <cell r="CG435" t="str">
            <v>Y</v>
          </cell>
          <cell r="CH435" t="str">
            <v>Resting</v>
          </cell>
          <cell r="CI435" t="str">
            <v>Y</v>
          </cell>
          <cell r="CM435" t="str">
            <v>Y</v>
          </cell>
          <cell r="CN435" t="str">
            <v>Y</v>
          </cell>
          <cell r="CP435" t="str">
            <v xml:space="preserve">Usually </v>
          </cell>
          <cell r="CQ435" t="str">
            <v xml:space="preserve">Y </v>
          </cell>
          <cell r="CR435" t="str">
            <v>N</v>
          </cell>
          <cell r="CS435" t="str">
            <v>N</v>
          </cell>
          <cell r="CY435" t="str">
            <v>N</v>
          </cell>
          <cell r="DW435" t="str">
            <v>Y</v>
          </cell>
          <cell r="DX435" t="str">
            <v>N</v>
          </cell>
          <cell r="DY435" t="str">
            <v>N</v>
          </cell>
          <cell r="DZ435" t="str">
            <v>Y</v>
          </cell>
          <cell r="EA435" t="str">
            <v>At_Least_1_A_Week</v>
          </cell>
          <cell r="EB435" t="str">
            <v>N</v>
          </cell>
          <cell r="EC435" t="str">
            <v>N</v>
          </cell>
          <cell r="EG435" t="str">
            <v>Y</v>
          </cell>
          <cell r="EL435">
            <v>50</v>
          </cell>
          <cell r="EN435" t="str">
            <v xml:space="preserve">Y </v>
          </cell>
          <cell r="EO435">
            <v>4</v>
          </cell>
          <cell r="EQ435">
            <v>10</v>
          </cell>
          <cell r="ER435">
            <v>9</v>
          </cell>
          <cell r="ES435">
            <v>21</v>
          </cell>
          <cell r="ET435" t="str">
            <v>T</v>
          </cell>
          <cell r="EU435" t="str">
            <v>M</v>
          </cell>
          <cell r="EV435" t="str">
            <v>H</v>
          </cell>
          <cell r="EW435" t="str">
            <v>WB</v>
          </cell>
          <cell r="EX435" t="str">
            <v>N</v>
          </cell>
          <cell r="EY435" t="str">
            <v>S</v>
          </cell>
          <cell r="EZ435" t="str">
            <v>A+</v>
          </cell>
          <cell r="FA435" t="str">
            <v>NT</v>
          </cell>
          <cell r="FB435" t="str">
            <v>NR</v>
          </cell>
          <cell r="FC435" t="str">
            <v>NR</v>
          </cell>
          <cell r="FD435" t="str">
            <v>NR</v>
          </cell>
          <cell r="FE435" t="str">
            <v>NR</v>
          </cell>
          <cell r="FF435" t="str">
            <v>NT</v>
          </cell>
          <cell r="FG435" t="str">
            <v>NR</v>
          </cell>
          <cell r="FH435" t="str">
            <v>NR</v>
          </cell>
          <cell r="FI435" t="str">
            <v>NR</v>
          </cell>
          <cell r="FJ435" t="str">
            <v>NR</v>
          </cell>
          <cell r="FK435" t="str">
            <v>NR</v>
          </cell>
          <cell r="FL435" t="str">
            <v>NR</v>
          </cell>
          <cell r="FM435" t="str">
            <v>NT</v>
          </cell>
          <cell r="FN435">
            <v>14</v>
          </cell>
          <cell r="FO435" t="str">
            <v>NA</v>
          </cell>
          <cell r="FP435" t="b">
            <v>0</v>
          </cell>
          <cell r="FR435" t="str">
            <v>F</v>
          </cell>
          <cell r="FS435">
            <v>57</v>
          </cell>
          <cell r="FT435" t="str">
            <v>HIGH</v>
          </cell>
          <cell r="FU435">
            <v>0.25932882276554198</v>
          </cell>
          <cell r="FV435">
            <v>24.718554579876699</v>
          </cell>
          <cell r="FW435">
            <v>20.9438879481845</v>
          </cell>
          <cell r="FX435">
            <v>145</v>
          </cell>
          <cell r="FY435">
            <v>67</v>
          </cell>
          <cell r="FZ435">
            <v>22.707730006683001</v>
          </cell>
          <cell r="GA435">
            <v>1</v>
          </cell>
          <cell r="GB435">
            <v>0.32</v>
          </cell>
          <cell r="GC435">
            <v>30</v>
          </cell>
          <cell r="GD435">
            <v>10.4</v>
          </cell>
          <cell r="GE435">
            <v>0.37</v>
          </cell>
          <cell r="GF435">
            <v>39.1</v>
          </cell>
          <cell r="GG435">
            <v>5.9</v>
          </cell>
          <cell r="GH435">
            <v>0.49</v>
          </cell>
          <cell r="GI435">
            <v>42.4</v>
          </cell>
          <cell r="GJ435">
            <v>12.8</v>
          </cell>
          <cell r="GK435">
            <v>0.41</v>
          </cell>
          <cell r="GL435">
            <v>35.1</v>
          </cell>
          <cell r="GM435">
            <v>41.7</v>
          </cell>
          <cell r="GN435" t="str">
            <v>CAUCASIAN</v>
          </cell>
          <cell r="GO435">
            <v>-0.23765</v>
          </cell>
          <cell r="GP435" t="str">
            <v>NA</v>
          </cell>
          <cell r="GQ435">
            <v>-5.5397000000000002E-2</v>
          </cell>
          <cell r="GR435" t="str">
            <v>NA</v>
          </cell>
          <cell r="GS435">
            <v>2</v>
          </cell>
          <cell r="GT435">
            <v>118075161177</v>
          </cell>
          <cell r="GU435" t="str">
            <v>RO014321 0036</v>
          </cell>
          <cell r="GV435" t="str">
            <v>Recall Group E 091521-Samples-RO014321 0036</v>
          </cell>
          <cell r="GW435">
            <v>410120</v>
          </cell>
          <cell r="GX435">
            <v>26857.89</v>
          </cell>
          <cell r="GY435">
            <v>4995</v>
          </cell>
          <cell r="GZ435">
            <v>327.11</v>
          </cell>
          <cell r="HA435">
            <v>0</v>
          </cell>
          <cell r="HB435">
            <v>0</v>
          </cell>
          <cell r="HC435">
            <v>457</v>
          </cell>
          <cell r="HD435">
            <v>29.93</v>
          </cell>
          <cell r="HE435">
            <v>834000</v>
          </cell>
        </row>
        <row r="436">
          <cell r="B436">
            <v>35007713197</v>
          </cell>
          <cell r="C436" t="str">
            <v>W08661500112600</v>
          </cell>
          <cell r="D436" t="str">
            <v>RO014688 0001</v>
          </cell>
          <cell r="E436" t="str">
            <v>RO014688 0001</v>
          </cell>
          <cell r="F436" t="str">
            <v>RO014688</v>
          </cell>
          <cell r="G436" t="str">
            <v>RO014688 0036</v>
          </cell>
          <cell r="H436" t="str">
            <v>RO014688</v>
          </cell>
          <cell r="I436">
            <v>36</v>
          </cell>
          <cell r="J436">
            <v>157069443</v>
          </cell>
          <cell r="K436">
            <v>2</v>
          </cell>
          <cell r="L436">
            <v>137127151360</v>
          </cell>
          <cell r="M436" t="str">
            <v>Recall</v>
          </cell>
          <cell r="N436" t="str">
            <v>Recall D42</v>
          </cell>
          <cell r="O436" t="str">
            <v>Matrix tube</v>
          </cell>
          <cell r="P436" t="str">
            <v>Supernate</v>
          </cell>
          <cell r="Q436">
            <v>5637</v>
          </cell>
          <cell r="R436">
            <v>3</v>
          </cell>
          <cell r="S436">
            <v>19</v>
          </cell>
          <cell r="T436" t="str">
            <v>NA</v>
          </cell>
          <cell r="U436" t="str">
            <v>C</v>
          </cell>
          <cell r="V436" t="b">
            <v>1</v>
          </cell>
          <cell r="W436">
            <v>36</v>
          </cell>
          <cell r="X436" t="b">
            <v>0</v>
          </cell>
          <cell r="Y436" t="b">
            <v>0</v>
          </cell>
          <cell r="Z436" t="b">
            <v>0</v>
          </cell>
          <cell r="AA436" t="b">
            <v>0</v>
          </cell>
          <cell r="AB436" t="b">
            <v>1</v>
          </cell>
          <cell r="AC436">
            <v>139546221407</v>
          </cell>
          <cell r="AD436" t="str">
            <v>ITxM</v>
          </cell>
          <cell r="AE436" t="b">
            <v>1</v>
          </cell>
          <cell r="AF436" t="str">
            <v>HIGH</v>
          </cell>
          <cell r="AG436">
            <v>1</v>
          </cell>
          <cell r="AH436">
            <v>1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1</v>
          </cell>
          <cell r="AO436">
            <v>0</v>
          </cell>
          <cell r="AP436">
            <v>0</v>
          </cell>
          <cell r="AQ436">
            <v>0</v>
          </cell>
          <cell r="AR436" t="str">
            <v>NOTHISPANICLATINO</v>
          </cell>
          <cell r="AS436" t="str">
            <v>Recall Completed</v>
          </cell>
          <cell r="AT436" t="str">
            <v>NULL</v>
          </cell>
          <cell r="AU436" t="str">
            <v>NULL</v>
          </cell>
          <cell r="AV436">
            <v>13</v>
          </cell>
          <cell r="AW436">
            <v>62</v>
          </cell>
          <cell r="AX436">
            <v>11194</v>
          </cell>
          <cell r="AY436">
            <v>0.29893747450000002</v>
          </cell>
          <cell r="AZ436">
            <v>322.5</v>
          </cell>
          <cell r="BA436">
            <v>67</v>
          </cell>
          <cell r="BC436" t="str">
            <v>NA</v>
          </cell>
          <cell r="BD436">
            <v>42.2</v>
          </cell>
          <cell r="BE436" t="str">
            <v>glad10</v>
          </cell>
          <cell r="BF436" t="str">
            <v>CPD;AS1</v>
          </cell>
          <cell r="BG436" t="str">
            <v>Pitt</v>
          </cell>
          <cell r="BH436">
            <v>147</v>
          </cell>
          <cell r="BI436">
            <v>10</v>
          </cell>
          <cell r="BJ436">
            <v>5</v>
          </cell>
          <cell r="BK436">
            <v>10</v>
          </cell>
          <cell r="BL436">
            <v>210</v>
          </cell>
          <cell r="BM436" t="str">
            <v>N</v>
          </cell>
          <cell r="BN436" t="str">
            <v>NA</v>
          </cell>
          <cell r="BO436" t="str">
            <v>Y</v>
          </cell>
          <cell r="BP436">
            <v>840</v>
          </cell>
          <cell r="BQ436" t="str">
            <v>E</v>
          </cell>
          <cell r="BR436" t="str">
            <v>N</v>
          </cell>
          <cell r="BT436" t="str">
            <v>NA</v>
          </cell>
          <cell r="BU436" t="str">
            <v>N</v>
          </cell>
          <cell r="BV436" t="str">
            <v>W9999</v>
          </cell>
          <cell r="BW436" t="str">
            <v>N</v>
          </cell>
          <cell r="BX436" t="str">
            <v>NA</v>
          </cell>
          <cell r="BY436">
            <v>5.0999999999999996</v>
          </cell>
          <cell r="BZ436">
            <v>4.68</v>
          </cell>
          <cell r="CA436">
            <v>14.55</v>
          </cell>
          <cell r="CB436">
            <v>42.7</v>
          </cell>
          <cell r="CC436">
            <v>91.25</v>
          </cell>
          <cell r="CD436">
            <v>13.95</v>
          </cell>
          <cell r="CE436">
            <v>137</v>
          </cell>
          <cell r="CF436" t="str">
            <v>N</v>
          </cell>
          <cell r="CG436" t="str">
            <v>N</v>
          </cell>
          <cell r="CS436" t="str">
            <v>Y</v>
          </cell>
          <cell r="CT436" t="str">
            <v>Under_8oz</v>
          </cell>
          <cell r="CU436" t="str">
            <v>Less_Frequently_Than_Monthly</v>
          </cell>
          <cell r="CV436" t="str">
            <v>NoImpact</v>
          </cell>
          <cell r="CX436" t="str">
            <v>N</v>
          </cell>
          <cell r="CY436" t="str">
            <v>N</v>
          </cell>
          <cell r="DW436" t="str">
            <v>Y</v>
          </cell>
          <cell r="DX436" t="str">
            <v>N</v>
          </cell>
          <cell r="DZ436" t="str">
            <v>Y</v>
          </cell>
          <cell r="EA436" t="str">
            <v>4_Or_More_a_Week</v>
          </cell>
          <cell r="EB436" t="str">
            <v>N</v>
          </cell>
          <cell r="EC436" t="str">
            <v>N</v>
          </cell>
          <cell r="EL436">
            <v>0</v>
          </cell>
          <cell r="EO436">
            <v>0</v>
          </cell>
          <cell r="EQ436">
            <v>45</v>
          </cell>
          <cell r="ER436">
            <v>10</v>
          </cell>
          <cell r="ES436">
            <v>18</v>
          </cell>
          <cell r="ET436" t="str">
            <v>T</v>
          </cell>
          <cell r="EU436" t="str">
            <v>M</v>
          </cell>
          <cell r="EV436" t="str">
            <v>H</v>
          </cell>
          <cell r="EW436" t="str">
            <v>WB</v>
          </cell>
          <cell r="EX436" t="str">
            <v>N</v>
          </cell>
          <cell r="EY436" t="str">
            <v>S</v>
          </cell>
          <cell r="EZ436" t="str">
            <v>O+</v>
          </cell>
          <cell r="FA436" t="str">
            <v>NR</v>
          </cell>
          <cell r="FB436" t="str">
            <v>NR</v>
          </cell>
          <cell r="FC436" t="str">
            <v>NR</v>
          </cell>
          <cell r="FD436" t="str">
            <v>NR</v>
          </cell>
          <cell r="FE436" t="str">
            <v>NR</v>
          </cell>
          <cell r="FF436" t="str">
            <v>NT</v>
          </cell>
          <cell r="FG436" t="str">
            <v>NR</v>
          </cell>
          <cell r="FH436" t="str">
            <v>NR</v>
          </cell>
          <cell r="FI436" t="str">
            <v>NR</v>
          </cell>
          <cell r="FJ436" t="str">
            <v>NR</v>
          </cell>
          <cell r="FK436" t="str">
            <v>NR</v>
          </cell>
          <cell r="FL436" t="str">
            <v>NR</v>
          </cell>
          <cell r="FM436" t="str">
            <v>NT</v>
          </cell>
          <cell r="FN436">
            <v>14.3</v>
          </cell>
          <cell r="FO436" t="str">
            <v>NA</v>
          </cell>
          <cell r="FP436" t="b">
            <v>0</v>
          </cell>
          <cell r="FR436" t="str">
            <v>M</v>
          </cell>
          <cell r="FS436">
            <v>41</v>
          </cell>
          <cell r="FT436" t="str">
            <v>HIGH</v>
          </cell>
          <cell r="FU436">
            <v>0.26474372957824899</v>
          </cell>
          <cell r="FV436">
            <v>61.653040638915201</v>
          </cell>
          <cell r="FW436">
            <v>41.969412542960697</v>
          </cell>
          <cell r="FX436">
            <v>210</v>
          </cell>
          <cell r="FY436">
            <v>70</v>
          </cell>
          <cell r="FZ436">
            <v>30.128571428571401</v>
          </cell>
          <cell r="GA436">
            <v>1</v>
          </cell>
          <cell r="GB436">
            <v>0.2</v>
          </cell>
          <cell r="GC436">
            <v>59.2</v>
          </cell>
          <cell r="GD436">
            <v>20.399999999999999</v>
          </cell>
          <cell r="GE436">
            <v>0.36</v>
          </cell>
          <cell r="GF436">
            <v>61.2</v>
          </cell>
          <cell r="GG436">
            <v>43.1</v>
          </cell>
          <cell r="GH436">
            <v>0.56999999999999995</v>
          </cell>
          <cell r="GI436">
            <v>64.900000000000006</v>
          </cell>
          <cell r="GJ436">
            <v>45.7</v>
          </cell>
          <cell r="GK436">
            <v>0.75</v>
          </cell>
          <cell r="GL436">
            <v>61.3</v>
          </cell>
          <cell r="GM436">
            <v>56.9</v>
          </cell>
          <cell r="GN436" t="str">
            <v>CAUCASIAN</v>
          </cell>
          <cell r="GO436">
            <v>-6.8642999999999996E-2</v>
          </cell>
          <cell r="GP436" t="str">
            <v>NA</v>
          </cell>
          <cell r="GQ436">
            <v>-5.5397000000000002E-2</v>
          </cell>
          <cell r="GR436" t="str">
            <v>NA</v>
          </cell>
          <cell r="GS436">
            <v>2</v>
          </cell>
          <cell r="GT436">
            <v>134708031446</v>
          </cell>
          <cell r="GU436" t="str">
            <v>RO014688 0036</v>
          </cell>
          <cell r="GV436" t="str">
            <v>Recall Set R S-Samples-RO014688 0036</v>
          </cell>
          <cell r="GW436">
            <v>227000</v>
          </cell>
          <cell r="GX436">
            <v>15103.13</v>
          </cell>
          <cell r="GY436">
            <v>359</v>
          </cell>
          <cell r="GZ436">
            <v>23.89</v>
          </cell>
          <cell r="HA436">
            <v>0</v>
          </cell>
          <cell r="HB436">
            <v>0</v>
          </cell>
          <cell r="HC436">
            <v>585</v>
          </cell>
          <cell r="HD436">
            <v>38.92</v>
          </cell>
          <cell r="HE436">
            <v>73500</v>
          </cell>
        </row>
        <row r="437">
          <cell r="B437">
            <v>35007713262</v>
          </cell>
          <cell r="C437" t="str">
            <v>W08661400343600</v>
          </cell>
          <cell r="D437" t="str">
            <v>RO014264 0001</v>
          </cell>
          <cell r="E437" t="str">
            <v>RO014264 0001</v>
          </cell>
          <cell r="F437" t="str">
            <v>RO014264</v>
          </cell>
          <cell r="G437" t="str">
            <v>RO014264 0036</v>
          </cell>
          <cell r="H437" t="str">
            <v>RO014264</v>
          </cell>
          <cell r="I437">
            <v>36</v>
          </cell>
          <cell r="J437">
            <v>155103844</v>
          </cell>
          <cell r="K437">
            <v>2</v>
          </cell>
          <cell r="L437">
            <v>125733271012</v>
          </cell>
          <cell r="M437" t="str">
            <v>Recall</v>
          </cell>
          <cell r="N437" t="str">
            <v>Recall D42</v>
          </cell>
          <cell r="O437" t="str">
            <v>Matrix tube</v>
          </cell>
          <cell r="P437" t="str">
            <v>Supernate</v>
          </cell>
          <cell r="Q437">
            <v>5632</v>
          </cell>
          <cell r="R437">
            <v>9</v>
          </cell>
          <cell r="S437">
            <v>19</v>
          </cell>
          <cell r="T437" t="str">
            <v>NA</v>
          </cell>
          <cell r="U437" t="str">
            <v>F</v>
          </cell>
          <cell r="V437" t="b">
            <v>1</v>
          </cell>
          <cell r="W437">
            <v>36</v>
          </cell>
          <cell r="X437" t="b">
            <v>0</v>
          </cell>
          <cell r="Y437" t="b">
            <v>0</v>
          </cell>
          <cell r="Z437" t="b">
            <v>0</v>
          </cell>
          <cell r="AA437" t="b">
            <v>0</v>
          </cell>
          <cell r="AB437" t="b">
            <v>1</v>
          </cell>
          <cell r="AC437">
            <v>136287711291</v>
          </cell>
          <cell r="AD437" t="str">
            <v>ITxM</v>
          </cell>
          <cell r="AE437" t="b">
            <v>1</v>
          </cell>
          <cell r="AF437" t="str">
            <v>CAUCASIAN_OTHER</v>
          </cell>
          <cell r="AG437">
            <v>1</v>
          </cell>
          <cell r="AH437">
            <v>1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1</v>
          </cell>
          <cell r="AO437">
            <v>0</v>
          </cell>
          <cell r="AP437">
            <v>0</v>
          </cell>
          <cell r="AQ437">
            <v>0</v>
          </cell>
          <cell r="AR437" t="str">
            <v>NOTHISPANICLATINO</v>
          </cell>
          <cell r="AS437" t="str">
            <v>Recall Completed</v>
          </cell>
          <cell r="AT437" t="str">
            <v>NULL</v>
          </cell>
          <cell r="AU437" t="str">
            <v>NULL</v>
          </cell>
          <cell r="AV437">
            <v>12</v>
          </cell>
          <cell r="AW437">
            <v>58</v>
          </cell>
          <cell r="AX437">
            <v>10581</v>
          </cell>
          <cell r="AY437">
            <v>0.84435797670000001</v>
          </cell>
          <cell r="AZ437">
            <v>319.10000000000002</v>
          </cell>
          <cell r="BA437">
            <v>35.799999999999997</v>
          </cell>
          <cell r="BC437" t="str">
            <v>NA</v>
          </cell>
          <cell r="BD437">
            <v>47.5</v>
          </cell>
          <cell r="BE437" t="str">
            <v>glad10</v>
          </cell>
          <cell r="BF437" t="str">
            <v>CPD;AS1</v>
          </cell>
          <cell r="BG437" t="str">
            <v>Pitt</v>
          </cell>
          <cell r="BH437" t="str">
            <v>Inf</v>
          </cell>
          <cell r="BI437">
            <v>0</v>
          </cell>
          <cell r="BJ437">
            <v>5</v>
          </cell>
          <cell r="BK437">
            <v>10</v>
          </cell>
          <cell r="BL437">
            <v>200</v>
          </cell>
          <cell r="BM437" t="str">
            <v>N</v>
          </cell>
          <cell r="BN437" t="str">
            <v>NA</v>
          </cell>
          <cell r="BO437" t="str">
            <v>Y</v>
          </cell>
          <cell r="BP437">
            <v>840</v>
          </cell>
          <cell r="BQ437">
            <v>9</v>
          </cell>
          <cell r="BR437" t="str">
            <v>Y</v>
          </cell>
          <cell r="BT437" t="str">
            <v>NA</v>
          </cell>
          <cell r="BU437" t="str">
            <v>N</v>
          </cell>
          <cell r="BV437" t="str">
            <v>W9999</v>
          </cell>
          <cell r="BW437" t="str">
            <v>Y</v>
          </cell>
          <cell r="BX437">
            <v>1</v>
          </cell>
          <cell r="BY437">
            <v>7.8</v>
          </cell>
          <cell r="BZ437">
            <v>4.8499999999999996</v>
          </cell>
          <cell r="CA437">
            <v>14.25</v>
          </cell>
          <cell r="CB437">
            <v>42.6</v>
          </cell>
          <cell r="CC437">
            <v>87.85</v>
          </cell>
          <cell r="CD437">
            <v>14.1</v>
          </cell>
          <cell r="CE437">
            <v>192.5</v>
          </cell>
          <cell r="CF437" t="str">
            <v>N</v>
          </cell>
          <cell r="CG437" t="str">
            <v>N</v>
          </cell>
          <cell r="CS437" t="str">
            <v>N</v>
          </cell>
          <cell r="CY437" t="str">
            <v>N</v>
          </cell>
          <cell r="DW437" t="str">
            <v>Y</v>
          </cell>
          <cell r="DX437" t="str">
            <v>N</v>
          </cell>
          <cell r="DZ437" t="str">
            <v>N</v>
          </cell>
          <cell r="EC437" t="str">
            <v>N</v>
          </cell>
          <cell r="EL437">
            <v>0</v>
          </cell>
          <cell r="EO437">
            <v>0</v>
          </cell>
          <cell r="EQ437">
            <v>201</v>
          </cell>
          <cell r="ER437">
            <v>6</v>
          </cell>
          <cell r="ES437">
            <v>15</v>
          </cell>
          <cell r="ET437" t="str">
            <v>N</v>
          </cell>
          <cell r="EU437" t="str">
            <v>M</v>
          </cell>
          <cell r="EV437" t="str">
            <v>H</v>
          </cell>
          <cell r="EW437" t="str">
            <v>WB</v>
          </cell>
          <cell r="EX437" t="str">
            <v>N</v>
          </cell>
          <cell r="EY437" t="str">
            <v>S</v>
          </cell>
          <cell r="EZ437" t="str">
            <v>A-</v>
          </cell>
          <cell r="FA437" t="str">
            <v>NR</v>
          </cell>
          <cell r="FB437" t="str">
            <v>NR</v>
          </cell>
          <cell r="FC437" t="str">
            <v>NR</v>
          </cell>
          <cell r="FD437" t="str">
            <v>NR</v>
          </cell>
          <cell r="FE437" t="str">
            <v>NR</v>
          </cell>
          <cell r="FF437" t="str">
            <v>NT</v>
          </cell>
          <cell r="FG437" t="str">
            <v>NR</v>
          </cell>
          <cell r="FH437" t="str">
            <v>NR</v>
          </cell>
          <cell r="FI437" t="str">
            <v>NR</v>
          </cell>
          <cell r="FJ437" t="str">
            <v>NR</v>
          </cell>
          <cell r="FK437" t="str">
            <v>NR</v>
          </cell>
          <cell r="FL437" t="str">
            <v>NR</v>
          </cell>
          <cell r="FM437" t="str">
            <v>NR</v>
          </cell>
          <cell r="FN437">
            <v>15.4</v>
          </cell>
          <cell r="FO437" t="str">
            <v>NA</v>
          </cell>
          <cell r="FP437" t="b">
            <v>0</v>
          </cell>
          <cell r="FR437" t="str">
            <v>M</v>
          </cell>
          <cell r="FS437">
            <v>29</v>
          </cell>
          <cell r="FT437" t="str">
            <v>CAUCASIAN</v>
          </cell>
          <cell r="FU437">
            <v>0.73855874542246203</v>
          </cell>
          <cell r="FV437">
            <v>31.407477251985998</v>
          </cell>
          <cell r="FW437">
            <v>47.4588352204145</v>
          </cell>
          <cell r="FX437">
            <v>200</v>
          </cell>
          <cell r="FY437">
            <v>70</v>
          </cell>
          <cell r="FZ437">
            <v>28.6938775510204</v>
          </cell>
          <cell r="GA437">
            <v>1</v>
          </cell>
          <cell r="GB437">
            <v>0.68</v>
          </cell>
          <cell r="GC437">
            <v>26.2</v>
          </cell>
          <cell r="GD437">
            <v>13.3</v>
          </cell>
          <cell r="GE437">
            <v>1.59</v>
          </cell>
          <cell r="GF437">
            <v>28.7</v>
          </cell>
          <cell r="GG437">
            <v>17.600000000000001</v>
          </cell>
          <cell r="GH437">
            <v>2.27</v>
          </cell>
          <cell r="GI437">
            <v>27.7</v>
          </cell>
          <cell r="GJ437">
            <v>32.700000000000003</v>
          </cell>
          <cell r="GK437">
            <v>2.0099999999999998</v>
          </cell>
          <cell r="GL437">
            <v>21.4</v>
          </cell>
          <cell r="GM437">
            <v>48.8</v>
          </cell>
          <cell r="GN437" t="str">
            <v>CAUCASIAN</v>
          </cell>
          <cell r="GO437">
            <v>1.5223E-2</v>
          </cell>
          <cell r="GP437" t="str">
            <v>NA</v>
          </cell>
          <cell r="GQ437">
            <v>1.03E-2</v>
          </cell>
          <cell r="GR437" t="str">
            <v>NA</v>
          </cell>
          <cell r="GS437">
            <v>2</v>
          </cell>
          <cell r="GT437">
            <v>136479401040</v>
          </cell>
          <cell r="GU437" t="str">
            <v>RO014264 0036</v>
          </cell>
          <cell r="GV437" t="str">
            <v>Recall Set B-Samples-RO014264 0036</v>
          </cell>
          <cell r="GW437">
            <v>443776</v>
          </cell>
          <cell r="GX437">
            <v>34005.82</v>
          </cell>
          <cell r="GY437">
            <v>660</v>
          </cell>
          <cell r="GZ437">
            <v>50.57</v>
          </cell>
          <cell r="HA437">
            <v>989</v>
          </cell>
          <cell r="HB437">
            <v>75.790000000000006</v>
          </cell>
          <cell r="HC437">
            <v>5042</v>
          </cell>
          <cell r="HD437">
            <v>386.36</v>
          </cell>
          <cell r="HE437">
            <v>3260000</v>
          </cell>
        </row>
        <row r="438">
          <cell r="B438">
            <v>35007713361</v>
          </cell>
          <cell r="C438" t="str">
            <v>W08701400484800</v>
          </cell>
          <cell r="D438" t="str">
            <v>RO014244 0001</v>
          </cell>
          <cell r="E438" t="str">
            <v>RO014244 0001</v>
          </cell>
          <cell r="F438" t="str">
            <v>RO014244</v>
          </cell>
          <cell r="G438" t="str">
            <v>RO014244 0036</v>
          </cell>
          <cell r="H438" t="str">
            <v>RO014244</v>
          </cell>
          <cell r="I438">
            <v>36</v>
          </cell>
          <cell r="J438">
            <v>155106147</v>
          </cell>
          <cell r="K438">
            <v>2</v>
          </cell>
          <cell r="L438">
            <v>127797651153</v>
          </cell>
          <cell r="M438" t="str">
            <v>Recall</v>
          </cell>
          <cell r="N438" t="str">
            <v>Recall D42</v>
          </cell>
          <cell r="O438" t="str">
            <v>Matrix tube</v>
          </cell>
          <cell r="P438" t="str">
            <v>Supernate</v>
          </cell>
          <cell r="Q438">
            <v>5631</v>
          </cell>
          <cell r="R438">
            <v>9</v>
          </cell>
          <cell r="S438">
            <v>19</v>
          </cell>
          <cell r="T438" t="str">
            <v>NA</v>
          </cell>
          <cell r="U438" t="str">
            <v>C</v>
          </cell>
          <cell r="V438" t="b">
            <v>1</v>
          </cell>
          <cell r="W438">
            <v>36</v>
          </cell>
          <cell r="X438" t="b">
            <v>0</v>
          </cell>
          <cell r="Y438" t="b">
            <v>0</v>
          </cell>
          <cell r="Z438" t="b">
            <v>0</v>
          </cell>
          <cell r="AA438" t="b">
            <v>0</v>
          </cell>
          <cell r="AB438" t="b">
            <v>1</v>
          </cell>
          <cell r="AC438">
            <v>114198401008</v>
          </cell>
          <cell r="AD438" t="str">
            <v>ITxM</v>
          </cell>
          <cell r="AE438" t="b">
            <v>1</v>
          </cell>
          <cell r="AF438" t="str">
            <v>CAUCASIAN_OTHER</v>
          </cell>
          <cell r="AG438">
            <v>1</v>
          </cell>
          <cell r="AH438">
            <v>1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1</v>
          </cell>
          <cell r="AO438">
            <v>0</v>
          </cell>
          <cell r="AP438">
            <v>0</v>
          </cell>
          <cell r="AQ438">
            <v>0</v>
          </cell>
          <cell r="AR438" t="str">
            <v>NOTHISPANICLATINO</v>
          </cell>
          <cell r="AS438" t="str">
            <v>Recall Completed</v>
          </cell>
          <cell r="AT438" t="str">
            <v>NULL</v>
          </cell>
          <cell r="AU438" t="str">
            <v>NULL</v>
          </cell>
          <cell r="AV438">
            <v>13</v>
          </cell>
          <cell r="AW438">
            <v>61</v>
          </cell>
          <cell r="AX438">
            <v>10567.2</v>
          </cell>
          <cell r="AY438">
            <v>0.32077922079999999</v>
          </cell>
          <cell r="AZ438">
            <v>322.5</v>
          </cell>
          <cell r="BA438">
            <v>66.3</v>
          </cell>
          <cell r="BC438" t="str">
            <v>NA</v>
          </cell>
          <cell r="BD438">
            <v>36.700000000000003</v>
          </cell>
          <cell r="BE438" t="str">
            <v>glad10</v>
          </cell>
          <cell r="BF438" t="str">
            <v>CPD;AS1</v>
          </cell>
          <cell r="BG438" t="str">
            <v>Pitt</v>
          </cell>
          <cell r="BH438">
            <v>161</v>
          </cell>
          <cell r="BI438">
            <v>3</v>
          </cell>
          <cell r="BJ438">
            <v>5</v>
          </cell>
          <cell r="BK438">
            <v>11</v>
          </cell>
          <cell r="BL438">
            <v>250</v>
          </cell>
          <cell r="BM438" t="str">
            <v>N</v>
          </cell>
          <cell r="BN438" t="str">
            <v>NA</v>
          </cell>
          <cell r="BO438" t="str">
            <v>Y</v>
          </cell>
          <cell r="BP438">
            <v>840</v>
          </cell>
          <cell r="BQ438" t="str">
            <v>D</v>
          </cell>
          <cell r="BR438" t="str">
            <v>N</v>
          </cell>
          <cell r="BT438" t="str">
            <v>NA</v>
          </cell>
          <cell r="BU438" t="str">
            <v>N</v>
          </cell>
          <cell r="BV438" t="str">
            <v>W9999</v>
          </cell>
          <cell r="BW438" t="str">
            <v>N</v>
          </cell>
          <cell r="BX438" t="str">
            <v>NA</v>
          </cell>
          <cell r="BY438">
            <v>8.4</v>
          </cell>
          <cell r="BZ438">
            <v>4.6150000000000002</v>
          </cell>
          <cell r="CA438">
            <v>14.1</v>
          </cell>
          <cell r="CB438">
            <v>40.700000000000003</v>
          </cell>
          <cell r="CC438">
            <v>88.15</v>
          </cell>
          <cell r="CD438">
            <v>13.55</v>
          </cell>
          <cell r="CE438">
            <v>224</v>
          </cell>
          <cell r="CF438" t="str">
            <v>Y</v>
          </cell>
          <cell r="CG438" t="str">
            <v>Y</v>
          </cell>
          <cell r="CH438" t="str">
            <v>Resting</v>
          </cell>
          <cell r="CI438" t="str">
            <v>Y</v>
          </cell>
          <cell r="CJ438" t="str">
            <v>Y</v>
          </cell>
          <cell r="CP438" t="str">
            <v xml:space="preserve">Usually </v>
          </cell>
          <cell r="CQ438" t="str">
            <v>N</v>
          </cell>
          <cell r="CS438" t="str">
            <v>N</v>
          </cell>
          <cell r="CY438" t="str">
            <v>N</v>
          </cell>
          <cell r="DW438" t="str">
            <v>Y</v>
          </cell>
          <cell r="DX438" t="str">
            <v>N</v>
          </cell>
          <cell r="DZ438" t="str">
            <v>Y</v>
          </cell>
          <cell r="EA438" t="str">
            <v>Daily</v>
          </cell>
          <cell r="EB438" t="str">
            <v>N</v>
          </cell>
          <cell r="EC438" t="str">
            <v>N</v>
          </cell>
          <cell r="EL438">
            <v>0</v>
          </cell>
          <cell r="EO438">
            <v>0</v>
          </cell>
          <cell r="EQ438">
            <v>43</v>
          </cell>
          <cell r="ER438">
            <v>11</v>
          </cell>
          <cell r="ES438">
            <v>18</v>
          </cell>
          <cell r="ET438" t="str">
            <v>T</v>
          </cell>
          <cell r="EU438" t="str">
            <v>M</v>
          </cell>
          <cell r="EV438" t="str">
            <v>H</v>
          </cell>
          <cell r="EW438" t="str">
            <v>WB</v>
          </cell>
          <cell r="EX438" t="str">
            <v>N</v>
          </cell>
          <cell r="EY438" t="str">
            <v>S</v>
          </cell>
          <cell r="EZ438" t="str">
            <v>O+</v>
          </cell>
          <cell r="FA438" t="str">
            <v>NR</v>
          </cell>
          <cell r="FB438" t="str">
            <v>NR</v>
          </cell>
          <cell r="FC438" t="str">
            <v>NR</v>
          </cell>
          <cell r="FD438" t="str">
            <v>NR</v>
          </cell>
          <cell r="FE438" t="str">
            <v>NR</v>
          </cell>
          <cell r="FF438" t="str">
            <v>NT</v>
          </cell>
          <cell r="FG438" t="str">
            <v>NR</v>
          </cell>
          <cell r="FH438" t="str">
            <v>NR</v>
          </cell>
          <cell r="FI438" t="str">
            <v>NR</v>
          </cell>
          <cell r="FJ438" t="str">
            <v>NR</v>
          </cell>
          <cell r="FK438" t="str">
            <v>NR</v>
          </cell>
          <cell r="FL438" t="str">
            <v>NR</v>
          </cell>
          <cell r="FM438" t="str">
            <v>NT</v>
          </cell>
          <cell r="FN438">
            <v>14.8</v>
          </cell>
          <cell r="FO438" t="str">
            <v>NA</v>
          </cell>
          <cell r="FP438" t="b">
            <v>0</v>
          </cell>
          <cell r="FR438" t="str">
            <v>M</v>
          </cell>
          <cell r="FS438">
            <v>41</v>
          </cell>
          <cell r="FT438" t="str">
            <v>CAUCASIAN</v>
          </cell>
          <cell r="FU438">
            <v>0.28371798398829901</v>
          </cell>
          <cell r="FV438">
            <v>60.974454280875101</v>
          </cell>
          <cell r="FW438">
            <v>36.272841839942501</v>
          </cell>
          <cell r="FX438">
            <v>250</v>
          </cell>
          <cell r="FY438">
            <v>71</v>
          </cell>
          <cell r="FZ438">
            <v>34.864114263043</v>
          </cell>
          <cell r="GA438">
            <v>1</v>
          </cell>
          <cell r="GB438">
            <v>0.12</v>
          </cell>
          <cell r="GC438">
            <v>52</v>
          </cell>
          <cell r="GD438">
            <v>17.600000000000001</v>
          </cell>
          <cell r="GE438">
            <v>0.31</v>
          </cell>
          <cell r="GF438">
            <v>56.5</v>
          </cell>
          <cell r="GG438">
            <v>25.7</v>
          </cell>
          <cell r="GH438">
            <v>0.71</v>
          </cell>
          <cell r="GI438">
            <v>61.2</v>
          </cell>
          <cell r="GJ438">
            <v>32.9</v>
          </cell>
          <cell r="GK438">
            <v>0.24</v>
          </cell>
          <cell r="GL438">
            <v>51.5</v>
          </cell>
          <cell r="GM438">
            <v>47.4</v>
          </cell>
          <cell r="GN438" t="str">
            <v>CAUCASIAN</v>
          </cell>
          <cell r="GO438">
            <v>-0.158278</v>
          </cell>
          <cell r="GP438" t="str">
            <v>NA</v>
          </cell>
          <cell r="GQ438">
            <v>1.03E-2</v>
          </cell>
          <cell r="GR438" t="str">
            <v>NA</v>
          </cell>
          <cell r="GS438">
            <v>2</v>
          </cell>
          <cell r="GT438">
            <v>143079001173</v>
          </cell>
          <cell r="GU438" t="str">
            <v>RO014244 0036</v>
          </cell>
          <cell r="GV438" t="str">
            <v>Recall Set A 090821-Samples-RO014244 0036</v>
          </cell>
          <cell r="GW438">
            <v>319072</v>
          </cell>
          <cell r="GX438">
            <v>23392.38</v>
          </cell>
          <cell r="GY438">
            <v>942</v>
          </cell>
          <cell r="GZ438">
            <v>69.06</v>
          </cell>
          <cell r="HA438">
            <v>2</v>
          </cell>
          <cell r="HB438">
            <v>0.15</v>
          </cell>
          <cell r="HC438">
            <v>1103</v>
          </cell>
          <cell r="HD438">
            <v>80.87</v>
          </cell>
          <cell r="HE438">
            <v>629000</v>
          </cell>
        </row>
        <row r="439">
          <cell r="B439">
            <v>35007713395</v>
          </cell>
          <cell r="C439" t="str">
            <v>W08731500008200</v>
          </cell>
          <cell r="D439" t="str">
            <v>RO014287 0001</v>
          </cell>
          <cell r="E439" t="str">
            <v>RO014287 0001</v>
          </cell>
          <cell r="F439" t="str">
            <v>RO014287</v>
          </cell>
          <cell r="G439" t="str">
            <v>RO014287 0036</v>
          </cell>
          <cell r="H439" t="str">
            <v>RO014287</v>
          </cell>
          <cell r="I439">
            <v>36</v>
          </cell>
          <cell r="J439">
            <v>157076236</v>
          </cell>
          <cell r="K439">
            <v>2</v>
          </cell>
          <cell r="L439">
            <v>126810371282</v>
          </cell>
          <cell r="M439" t="str">
            <v>Recall</v>
          </cell>
          <cell r="N439" t="str">
            <v>Recall D42</v>
          </cell>
          <cell r="O439" t="str">
            <v>Matrix tube</v>
          </cell>
          <cell r="P439" t="str">
            <v>Supernate</v>
          </cell>
          <cell r="Q439">
            <v>5634</v>
          </cell>
          <cell r="R439">
            <v>7</v>
          </cell>
          <cell r="S439">
            <v>19</v>
          </cell>
          <cell r="T439" t="str">
            <v>NA</v>
          </cell>
          <cell r="U439" t="str">
            <v>G</v>
          </cell>
          <cell r="V439" t="b">
            <v>1</v>
          </cell>
          <cell r="W439">
            <v>36</v>
          </cell>
          <cell r="X439" t="b">
            <v>0</v>
          </cell>
          <cell r="Y439" t="b">
            <v>0</v>
          </cell>
          <cell r="Z439" t="b">
            <v>0</v>
          </cell>
          <cell r="AA439" t="b">
            <v>0</v>
          </cell>
          <cell r="AB439" t="b">
            <v>1</v>
          </cell>
          <cell r="AC439">
            <v>104259121033</v>
          </cell>
          <cell r="AD439" t="str">
            <v>ITxM</v>
          </cell>
          <cell r="AE439" t="b">
            <v>1</v>
          </cell>
          <cell r="AF439" t="str">
            <v>CAUCASIAN_OTHER</v>
          </cell>
          <cell r="AG439">
            <v>1</v>
          </cell>
          <cell r="AH439">
            <v>1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1</v>
          </cell>
          <cell r="AO439">
            <v>0</v>
          </cell>
          <cell r="AP439">
            <v>0</v>
          </cell>
          <cell r="AQ439">
            <v>0</v>
          </cell>
          <cell r="AR439" t="str">
            <v>NOTHISPANICLATINO</v>
          </cell>
          <cell r="AS439" t="str">
            <v>Recall Completed</v>
          </cell>
          <cell r="AT439" t="str">
            <v>NULL</v>
          </cell>
          <cell r="AU439" t="str">
            <v>NULL</v>
          </cell>
          <cell r="AV439">
            <v>12</v>
          </cell>
          <cell r="AW439">
            <v>62</v>
          </cell>
          <cell r="AX439">
            <v>11335.8</v>
          </cell>
          <cell r="AY439">
            <v>0.2606941082</v>
          </cell>
          <cell r="AZ439">
            <v>315.60000000000002</v>
          </cell>
          <cell r="BA439">
            <v>62.3</v>
          </cell>
          <cell r="BC439" t="str">
            <v>NA</v>
          </cell>
          <cell r="BD439">
            <v>36.799999999999997</v>
          </cell>
          <cell r="BE439" t="str">
            <v>glad10</v>
          </cell>
          <cell r="BF439" t="str">
            <v>CPD;AS1</v>
          </cell>
          <cell r="BG439" t="str">
            <v>Pitt</v>
          </cell>
          <cell r="BH439">
            <v>485</v>
          </cell>
          <cell r="BI439">
            <v>2</v>
          </cell>
          <cell r="BJ439">
            <v>6</v>
          </cell>
          <cell r="BK439">
            <v>1</v>
          </cell>
          <cell r="BL439">
            <v>300</v>
          </cell>
          <cell r="BM439" t="str">
            <v>N</v>
          </cell>
          <cell r="BN439" t="str">
            <v>NA</v>
          </cell>
          <cell r="BO439" t="str">
            <v>Y</v>
          </cell>
          <cell r="BP439">
            <v>840</v>
          </cell>
          <cell r="BQ439" t="str">
            <v>D</v>
          </cell>
          <cell r="BR439" t="str">
            <v>N</v>
          </cell>
          <cell r="BT439" t="str">
            <v>NA</v>
          </cell>
          <cell r="BU439" t="str">
            <v>N</v>
          </cell>
          <cell r="BV439" t="str">
            <v>W9999</v>
          </cell>
          <cell r="BW439" t="str">
            <v>N</v>
          </cell>
          <cell r="BX439" t="str">
            <v>NA</v>
          </cell>
          <cell r="BY439">
            <v>4.8</v>
          </cell>
          <cell r="BZ439">
            <v>4.82</v>
          </cell>
          <cell r="CA439">
            <v>15.1</v>
          </cell>
          <cell r="CB439">
            <v>44.35</v>
          </cell>
          <cell r="CC439">
            <v>92</v>
          </cell>
          <cell r="CD439">
            <v>13.15</v>
          </cell>
          <cell r="CE439">
            <v>172</v>
          </cell>
          <cell r="CF439" t="str">
            <v>Y</v>
          </cell>
          <cell r="CG439" t="str">
            <v>Y</v>
          </cell>
          <cell r="CH439" t="str">
            <v>Resting</v>
          </cell>
          <cell r="CI439" t="str">
            <v>N</v>
          </cell>
          <cell r="CN439" t="str">
            <v>Y</v>
          </cell>
          <cell r="CP439" t="str">
            <v>DN</v>
          </cell>
          <cell r="CQ439" t="str">
            <v xml:space="preserve">Y </v>
          </cell>
          <cell r="CR439" t="str">
            <v>N</v>
          </cell>
          <cell r="CS439" t="str">
            <v>N</v>
          </cell>
          <cell r="CY439" t="str">
            <v>N</v>
          </cell>
          <cell r="DW439" t="str">
            <v>Y</v>
          </cell>
          <cell r="DX439" t="str">
            <v>N</v>
          </cell>
          <cell r="DZ439" t="str">
            <v>N</v>
          </cell>
          <cell r="EC439" t="str">
            <v>N</v>
          </cell>
          <cell r="EL439">
            <v>0</v>
          </cell>
          <cell r="EO439">
            <v>0</v>
          </cell>
          <cell r="EQ439">
            <v>59</v>
          </cell>
          <cell r="ER439">
            <v>1</v>
          </cell>
          <cell r="ES439">
            <v>27</v>
          </cell>
          <cell r="ET439" t="str">
            <v>T</v>
          </cell>
          <cell r="EU439" t="str">
            <v>M</v>
          </cell>
          <cell r="EV439" t="str">
            <v>H</v>
          </cell>
          <cell r="EW439" t="str">
            <v>WB</v>
          </cell>
          <cell r="EX439" t="str">
            <v>N</v>
          </cell>
          <cell r="EY439" t="str">
            <v>S</v>
          </cell>
          <cell r="EZ439" t="str">
            <v>O+</v>
          </cell>
          <cell r="FA439" t="str">
            <v>NR</v>
          </cell>
          <cell r="FB439" t="str">
            <v>NR</v>
          </cell>
          <cell r="FC439" t="str">
            <v>NR</v>
          </cell>
          <cell r="FD439" t="str">
            <v>NR</v>
          </cell>
          <cell r="FE439" t="str">
            <v>NR</v>
          </cell>
          <cell r="FF439" t="str">
            <v>NT</v>
          </cell>
          <cell r="FG439" t="str">
            <v>NR</v>
          </cell>
          <cell r="FH439" t="str">
            <v>NR</v>
          </cell>
          <cell r="FI439" t="str">
            <v>NR</v>
          </cell>
          <cell r="FJ439" t="str">
            <v>NR</v>
          </cell>
          <cell r="FK439" t="str">
            <v>NR</v>
          </cell>
          <cell r="FL439" t="str">
            <v>NR</v>
          </cell>
          <cell r="FM439" t="str">
            <v>NT</v>
          </cell>
          <cell r="FN439">
            <v>14.6</v>
          </cell>
          <cell r="FO439" t="str">
            <v>NA</v>
          </cell>
          <cell r="FP439" t="b">
            <v>0</v>
          </cell>
          <cell r="FR439" t="str">
            <v>M</v>
          </cell>
          <cell r="FS439">
            <v>33</v>
          </cell>
          <cell r="FT439" t="str">
            <v>CAUCASIAN</v>
          </cell>
          <cell r="FU439">
            <v>0.23152114051846701</v>
          </cell>
          <cell r="FV439">
            <v>57.096817949217503</v>
          </cell>
          <cell r="FW439">
            <v>36.376415852724598</v>
          </cell>
          <cell r="FX439">
            <v>300</v>
          </cell>
          <cell r="FY439">
            <v>73</v>
          </cell>
          <cell r="FZ439">
            <v>39.5759054231563</v>
          </cell>
          <cell r="GA439">
            <v>1</v>
          </cell>
          <cell r="GB439">
            <v>0.14000000000000001</v>
          </cell>
          <cell r="GC439">
            <v>43.8</v>
          </cell>
          <cell r="GD439">
            <v>10.8</v>
          </cell>
          <cell r="GE439">
            <v>0.22</v>
          </cell>
          <cell r="GF439">
            <v>53</v>
          </cell>
          <cell r="GG439">
            <v>15</v>
          </cell>
          <cell r="GH439">
            <v>0.35</v>
          </cell>
          <cell r="GI439">
            <v>54.7</v>
          </cell>
          <cell r="GJ439">
            <v>23.6</v>
          </cell>
          <cell r="GK439">
            <v>0.48</v>
          </cell>
          <cell r="GL439">
            <v>49</v>
          </cell>
          <cell r="GM439">
            <v>47</v>
          </cell>
          <cell r="GN439" t="str">
            <v>CAUCASIAN</v>
          </cell>
          <cell r="GO439">
            <v>-0.13072500000000001</v>
          </cell>
          <cell r="GP439" t="str">
            <v>NA</v>
          </cell>
          <cell r="GQ439">
            <v>7.0846999999999993E-2</v>
          </cell>
          <cell r="GR439" t="str">
            <v>NA</v>
          </cell>
          <cell r="GS439">
            <v>2</v>
          </cell>
          <cell r="GT439">
            <v>101836071392</v>
          </cell>
          <cell r="GU439" t="str">
            <v>RO014287 0036</v>
          </cell>
          <cell r="GV439" t="str">
            <v>Recall Group D 091421-Samples-RO014287 0036</v>
          </cell>
          <cell r="GW439">
            <v>351776</v>
          </cell>
          <cell r="GX439">
            <v>22110.37</v>
          </cell>
          <cell r="GY439">
            <v>769</v>
          </cell>
          <cell r="GZ439">
            <v>48.33</v>
          </cell>
          <cell r="HA439">
            <v>1</v>
          </cell>
          <cell r="HB439">
            <v>0.06</v>
          </cell>
          <cell r="HC439">
            <v>428</v>
          </cell>
          <cell r="HD439">
            <v>26.9</v>
          </cell>
          <cell r="HE439">
            <v>273000</v>
          </cell>
        </row>
        <row r="440">
          <cell r="B440">
            <v>35007713445</v>
          </cell>
          <cell r="C440" t="str">
            <v>W08551400339900</v>
          </cell>
          <cell r="D440" t="str">
            <v>RO014247 0001</v>
          </cell>
          <cell r="E440" t="str">
            <v>RO014247 0001</v>
          </cell>
          <cell r="F440" t="str">
            <v>RO014247</v>
          </cell>
          <cell r="G440" t="str">
            <v>RO014247 0036</v>
          </cell>
          <cell r="H440" t="str">
            <v>RO014247</v>
          </cell>
          <cell r="I440">
            <v>36</v>
          </cell>
          <cell r="J440">
            <v>155106506</v>
          </cell>
          <cell r="K440">
            <v>2</v>
          </cell>
          <cell r="L440">
            <v>106666111047</v>
          </cell>
          <cell r="M440" t="str">
            <v>Recall</v>
          </cell>
          <cell r="N440" t="str">
            <v>Recall D42</v>
          </cell>
          <cell r="O440" t="str">
            <v>Matrix tube</v>
          </cell>
          <cell r="P440" t="str">
            <v>Supernate</v>
          </cell>
          <cell r="Q440">
            <v>5631</v>
          </cell>
          <cell r="R440">
            <v>9</v>
          </cell>
          <cell r="S440">
            <v>19</v>
          </cell>
          <cell r="T440" t="str">
            <v>NA</v>
          </cell>
          <cell r="U440" t="str">
            <v>D</v>
          </cell>
          <cell r="V440" t="b">
            <v>1</v>
          </cell>
          <cell r="W440">
            <v>36</v>
          </cell>
          <cell r="X440" t="b">
            <v>0</v>
          </cell>
          <cell r="Y440" t="b">
            <v>0</v>
          </cell>
          <cell r="Z440" t="b">
            <v>0</v>
          </cell>
          <cell r="AA440" t="b">
            <v>0</v>
          </cell>
          <cell r="AB440" t="b">
            <v>1</v>
          </cell>
          <cell r="AC440">
            <v>127011971016</v>
          </cell>
          <cell r="AD440" t="str">
            <v>ITxM</v>
          </cell>
          <cell r="AE440" t="b">
            <v>1</v>
          </cell>
          <cell r="AF440" t="str">
            <v>HIGH</v>
          </cell>
          <cell r="AG440">
            <v>1</v>
          </cell>
          <cell r="AH440">
            <v>1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1</v>
          </cell>
          <cell r="AO440">
            <v>0</v>
          </cell>
          <cell r="AP440">
            <v>0</v>
          </cell>
          <cell r="AQ440">
            <v>0</v>
          </cell>
          <cell r="AR440" t="str">
            <v>NOTHISPANICLATINO</v>
          </cell>
          <cell r="AS440" t="str">
            <v>Recall Completed</v>
          </cell>
          <cell r="AT440" t="str">
            <v>NULL</v>
          </cell>
          <cell r="AU440" t="str">
            <v>NULL</v>
          </cell>
          <cell r="AV440">
            <v>13</v>
          </cell>
          <cell r="AW440">
            <v>61</v>
          </cell>
          <cell r="AX440">
            <v>10796</v>
          </cell>
          <cell r="AY440">
            <v>0.50815677969999995</v>
          </cell>
          <cell r="AZ440">
            <v>322.5</v>
          </cell>
          <cell r="BA440">
            <v>59.2</v>
          </cell>
          <cell r="BC440" t="str">
            <v>NA</v>
          </cell>
          <cell r="BD440">
            <v>33.799999999999997</v>
          </cell>
          <cell r="BE440" t="str">
            <v>glad10</v>
          </cell>
          <cell r="BF440" t="str">
            <v>CPD;AS1</v>
          </cell>
          <cell r="BG440" t="str">
            <v>Pitt</v>
          </cell>
          <cell r="BH440">
            <v>67</v>
          </cell>
          <cell r="BI440">
            <v>10</v>
          </cell>
          <cell r="BJ440">
            <v>6</v>
          </cell>
          <cell r="BK440">
            <v>3</v>
          </cell>
          <cell r="BL440">
            <v>215</v>
          </cell>
          <cell r="BM440" t="str">
            <v>N</v>
          </cell>
          <cell r="BN440" t="str">
            <v>NA</v>
          </cell>
          <cell r="BO440" t="str">
            <v>Y</v>
          </cell>
          <cell r="BP440">
            <v>840</v>
          </cell>
          <cell r="BQ440" t="str">
            <v>E</v>
          </cell>
          <cell r="BR440" t="str">
            <v>N</v>
          </cell>
          <cell r="BT440" t="str">
            <v>NA</v>
          </cell>
          <cell r="BU440" t="str">
            <v>N</v>
          </cell>
          <cell r="BV440" t="str">
            <v>W9999</v>
          </cell>
          <cell r="BW440" t="str">
            <v>N</v>
          </cell>
          <cell r="BX440" t="str">
            <v>NA</v>
          </cell>
          <cell r="BY440">
            <v>7.55</v>
          </cell>
          <cell r="BZ440">
            <v>4.5949999999999998</v>
          </cell>
          <cell r="CA440">
            <v>14.15</v>
          </cell>
          <cell r="CB440">
            <v>41.85</v>
          </cell>
          <cell r="CC440">
            <v>91.1</v>
          </cell>
          <cell r="CD440">
            <v>13.9</v>
          </cell>
          <cell r="CE440">
            <v>176</v>
          </cell>
          <cell r="CF440" t="str">
            <v>N</v>
          </cell>
          <cell r="CG440" t="str">
            <v>N</v>
          </cell>
          <cell r="CS440" t="str">
            <v>Y</v>
          </cell>
          <cell r="CT440" t="str">
            <v>Under_8oz</v>
          </cell>
          <cell r="CU440" t="str">
            <v>Several_Times_A_Week</v>
          </cell>
          <cell r="CV440" t="str">
            <v>NoImpact</v>
          </cell>
          <cell r="CX440" t="str">
            <v>N</v>
          </cell>
          <cell r="CY440" t="str">
            <v>N</v>
          </cell>
          <cell r="DW440" t="str">
            <v>Y</v>
          </cell>
          <cell r="DX440" t="str">
            <v>N</v>
          </cell>
          <cell r="DZ440" t="str">
            <v>Y</v>
          </cell>
          <cell r="EA440" t="str">
            <v>Daily</v>
          </cell>
          <cell r="EB440" t="str">
            <v>N</v>
          </cell>
          <cell r="EC440" t="str">
            <v>N</v>
          </cell>
          <cell r="EL440">
            <v>0</v>
          </cell>
          <cell r="EO440">
            <v>0</v>
          </cell>
          <cell r="EQ440">
            <v>28</v>
          </cell>
          <cell r="ER440">
            <v>7</v>
          </cell>
          <cell r="ES440">
            <v>9</v>
          </cell>
          <cell r="ET440" t="str">
            <v>T</v>
          </cell>
          <cell r="EU440" t="str">
            <v>F</v>
          </cell>
          <cell r="EV440" t="str">
            <v>H</v>
          </cell>
          <cell r="EW440" t="str">
            <v>WB</v>
          </cell>
          <cell r="EX440" t="str">
            <v>N</v>
          </cell>
          <cell r="EY440" t="str">
            <v>S</v>
          </cell>
          <cell r="EZ440" t="str">
            <v>O+</v>
          </cell>
          <cell r="FA440" t="str">
            <v>NR</v>
          </cell>
          <cell r="FB440" t="str">
            <v>NR</v>
          </cell>
          <cell r="FC440" t="str">
            <v>NR</v>
          </cell>
          <cell r="FD440" t="str">
            <v>NR</v>
          </cell>
          <cell r="FE440" t="str">
            <v>NR</v>
          </cell>
          <cell r="FF440" t="str">
            <v>NT</v>
          </cell>
          <cell r="FG440" t="str">
            <v>NR</v>
          </cell>
          <cell r="FH440" t="str">
            <v>NR</v>
          </cell>
          <cell r="FI440" t="str">
            <v>NR</v>
          </cell>
          <cell r="FJ440" t="str">
            <v>NR</v>
          </cell>
          <cell r="FK440" t="str">
            <v>NR</v>
          </cell>
          <cell r="FL440" t="str">
            <v>NR</v>
          </cell>
          <cell r="FM440" t="str">
            <v>NT</v>
          </cell>
          <cell r="FN440">
            <v>15.4</v>
          </cell>
          <cell r="FO440" t="str">
            <v>NA</v>
          </cell>
          <cell r="FP440" t="b">
            <v>0</v>
          </cell>
          <cell r="FR440" t="str">
            <v>M</v>
          </cell>
          <cell r="FS440">
            <v>62</v>
          </cell>
          <cell r="FT440" t="str">
            <v>HIGH</v>
          </cell>
          <cell r="FU440">
            <v>0.44649569527883998</v>
          </cell>
          <cell r="FV440">
            <v>54.091649792182899</v>
          </cell>
          <cell r="FW440">
            <v>33.269195469260197</v>
          </cell>
          <cell r="FX440">
            <v>215</v>
          </cell>
          <cell r="FY440">
            <v>75</v>
          </cell>
          <cell r="FZ440">
            <v>26.8702222222222</v>
          </cell>
          <cell r="GA440">
            <v>1</v>
          </cell>
          <cell r="GB440">
            <v>0.47</v>
          </cell>
          <cell r="GC440">
            <v>55.7</v>
          </cell>
          <cell r="GD440">
            <v>9.5</v>
          </cell>
          <cell r="GE440">
            <v>0.93</v>
          </cell>
          <cell r="GF440">
            <v>55.4</v>
          </cell>
          <cell r="GG440">
            <v>4.7</v>
          </cell>
          <cell r="GH440">
            <v>1.33</v>
          </cell>
          <cell r="GI440">
            <v>55.3</v>
          </cell>
          <cell r="GJ440">
            <v>7.6</v>
          </cell>
          <cell r="GK440">
            <v>0.95</v>
          </cell>
          <cell r="GL440">
            <v>50.4</v>
          </cell>
          <cell r="GM440">
            <v>24.3</v>
          </cell>
          <cell r="GN440" t="str">
            <v>CAUCASIAN</v>
          </cell>
          <cell r="GO440">
            <v>-0.189109</v>
          </cell>
          <cell r="GP440" t="str">
            <v>NA</v>
          </cell>
          <cell r="GQ440">
            <v>5.1500000000000001E-3</v>
          </cell>
          <cell r="GR440" t="str">
            <v>NA</v>
          </cell>
          <cell r="GS440">
            <v>2</v>
          </cell>
          <cell r="GT440">
            <v>143671411355</v>
          </cell>
          <cell r="GU440" t="str">
            <v>RO014247 0036</v>
          </cell>
          <cell r="GV440" t="str">
            <v>Recall Set A 090821-Samples-RO014247 0036</v>
          </cell>
          <cell r="GW440">
            <v>189688</v>
          </cell>
          <cell r="GX440">
            <v>14294.5</v>
          </cell>
          <cell r="GY440">
            <v>624</v>
          </cell>
          <cell r="GZ440">
            <v>47.02</v>
          </cell>
          <cell r="HA440">
            <v>9</v>
          </cell>
          <cell r="HB440">
            <v>0.68</v>
          </cell>
          <cell r="HC440">
            <v>1460</v>
          </cell>
          <cell r="HD440">
            <v>110.02</v>
          </cell>
          <cell r="HE440">
            <v>727000</v>
          </cell>
        </row>
        <row r="441">
          <cell r="B441">
            <v>35007713528</v>
          </cell>
          <cell r="C441" t="str">
            <v>W08431400244800</v>
          </cell>
          <cell r="D441" t="str">
            <v>RO014266 0001</v>
          </cell>
          <cell r="E441" t="str">
            <v>RO014266 0001</v>
          </cell>
          <cell r="F441" t="str">
            <v>RO014266</v>
          </cell>
          <cell r="G441" t="str">
            <v>RO014266 0036</v>
          </cell>
          <cell r="H441" t="str">
            <v>RO014266</v>
          </cell>
          <cell r="I441">
            <v>36</v>
          </cell>
          <cell r="J441">
            <v>155104135</v>
          </cell>
          <cell r="K441">
            <v>2</v>
          </cell>
          <cell r="L441">
            <v>122767081482</v>
          </cell>
          <cell r="M441" t="str">
            <v>Recall</v>
          </cell>
          <cell r="N441" t="str">
            <v>Recall D42</v>
          </cell>
          <cell r="O441" t="str">
            <v>Matrix tube</v>
          </cell>
          <cell r="P441" t="str">
            <v>Supernate</v>
          </cell>
          <cell r="Q441">
            <v>5632</v>
          </cell>
          <cell r="R441">
            <v>1</v>
          </cell>
          <cell r="S441">
            <v>19</v>
          </cell>
          <cell r="T441" t="str">
            <v>NA</v>
          </cell>
          <cell r="U441" t="str">
            <v>H</v>
          </cell>
          <cell r="V441" t="b">
            <v>1</v>
          </cell>
          <cell r="W441">
            <v>36</v>
          </cell>
          <cell r="X441" t="b">
            <v>0</v>
          </cell>
          <cell r="Y441" t="b">
            <v>0</v>
          </cell>
          <cell r="Z441" t="b">
            <v>0</v>
          </cell>
          <cell r="AA441" t="b">
            <v>0</v>
          </cell>
          <cell r="AB441" t="b">
            <v>1</v>
          </cell>
          <cell r="AC441">
            <v>108217701451</v>
          </cell>
          <cell r="AD441" t="str">
            <v>ITxM</v>
          </cell>
          <cell r="AE441" t="b">
            <v>1</v>
          </cell>
          <cell r="AF441" t="str">
            <v>HIGH</v>
          </cell>
          <cell r="AG441">
            <v>1</v>
          </cell>
          <cell r="AH441">
            <v>1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1</v>
          </cell>
          <cell r="AO441">
            <v>0</v>
          </cell>
          <cell r="AP441">
            <v>0</v>
          </cell>
          <cell r="AQ441">
            <v>0</v>
          </cell>
          <cell r="AR441" t="str">
            <v>NOTHISPANICLATINO</v>
          </cell>
          <cell r="AS441" t="str">
            <v>Recall Completed</v>
          </cell>
          <cell r="AT441" t="str">
            <v>NULL</v>
          </cell>
          <cell r="AU441" t="str">
            <v>NULL</v>
          </cell>
          <cell r="AV441">
            <v>13</v>
          </cell>
          <cell r="AW441">
            <v>62</v>
          </cell>
          <cell r="AX441">
            <v>10352.200000000001</v>
          </cell>
          <cell r="AY441">
            <v>0.62129916039999999</v>
          </cell>
          <cell r="AZ441">
            <v>316.8</v>
          </cell>
          <cell r="BA441">
            <v>54.2</v>
          </cell>
          <cell r="BC441" t="str">
            <v>NA</v>
          </cell>
          <cell r="BD441">
            <v>35.200000000000003</v>
          </cell>
          <cell r="BE441" t="str">
            <v>glad10</v>
          </cell>
          <cell r="BF441" t="str">
            <v>CPD;AS1</v>
          </cell>
          <cell r="BG441" t="str">
            <v>Pitt</v>
          </cell>
          <cell r="BH441">
            <v>56</v>
          </cell>
          <cell r="BI441">
            <v>12</v>
          </cell>
          <cell r="BJ441">
            <v>5</v>
          </cell>
          <cell r="BK441">
            <v>6</v>
          </cell>
          <cell r="BL441">
            <v>186</v>
          </cell>
          <cell r="BM441" t="str">
            <v>N</v>
          </cell>
          <cell r="BN441" t="str">
            <v>NA</v>
          </cell>
          <cell r="BO441" t="str">
            <v>Y</v>
          </cell>
          <cell r="BP441">
            <v>840</v>
          </cell>
          <cell r="BQ441" t="str">
            <v>F</v>
          </cell>
          <cell r="BR441" t="str">
            <v>N</v>
          </cell>
          <cell r="BT441" t="str">
            <v>NA</v>
          </cell>
          <cell r="BU441" t="str">
            <v>N</v>
          </cell>
          <cell r="BV441" t="str">
            <v>W9999</v>
          </cell>
          <cell r="BW441" t="str">
            <v>N</v>
          </cell>
          <cell r="BX441" t="str">
            <v>NA</v>
          </cell>
          <cell r="BY441">
            <v>5.35</v>
          </cell>
          <cell r="BZ441">
            <v>4.5449999999999999</v>
          </cell>
          <cell r="CA441">
            <v>13.25</v>
          </cell>
          <cell r="CB441">
            <v>39.700000000000003</v>
          </cell>
          <cell r="CC441">
            <v>87.45</v>
          </cell>
          <cell r="CD441">
            <v>16.55</v>
          </cell>
          <cell r="CE441">
            <v>287</v>
          </cell>
          <cell r="CF441" t="str">
            <v>Y</v>
          </cell>
          <cell r="CG441" t="str">
            <v>Y</v>
          </cell>
          <cell r="CH441" t="str">
            <v>Resting</v>
          </cell>
          <cell r="CI441" t="str">
            <v>Y</v>
          </cell>
          <cell r="CM441" t="str">
            <v>Y</v>
          </cell>
          <cell r="CP441" t="str">
            <v xml:space="preserve">Usually </v>
          </cell>
          <cell r="CQ441" t="str">
            <v>N</v>
          </cell>
          <cell r="CS441" t="str">
            <v>N</v>
          </cell>
          <cell r="CY441" t="str">
            <v>Y</v>
          </cell>
          <cell r="DC441" t="str">
            <v>Y</v>
          </cell>
          <cell r="DI441" t="str">
            <v>Less_Frequently_Than_Monthly</v>
          </cell>
          <cell r="DJ441" t="str">
            <v>NoImpact</v>
          </cell>
          <cell r="DL441" t="str">
            <v>N</v>
          </cell>
          <cell r="DW441" t="str">
            <v>Y</v>
          </cell>
          <cell r="DX441" t="str">
            <v>N</v>
          </cell>
          <cell r="DZ441" t="str">
            <v>Y</v>
          </cell>
          <cell r="EA441" t="str">
            <v>4_Or_More_a_Week</v>
          </cell>
          <cell r="EB441" t="str">
            <v>N</v>
          </cell>
          <cell r="EC441" t="str">
            <v>N</v>
          </cell>
          <cell r="EL441">
            <v>0</v>
          </cell>
          <cell r="EO441">
            <v>0</v>
          </cell>
          <cell r="EQ441">
            <v>4.5</v>
          </cell>
          <cell r="ER441">
            <v>5</v>
          </cell>
          <cell r="ES441">
            <v>1</v>
          </cell>
          <cell r="ET441" t="str">
            <v>T</v>
          </cell>
          <cell r="EU441" t="str">
            <v>F</v>
          </cell>
          <cell r="EV441" t="str">
            <v>H</v>
          </cell>
          <cell r="EW441" t="str">
            <v>WB</v>
          </cell>
          <cell r="EX441" t="str">
            <v>N</v>
          </cell>
          <cell r="EY441" t="str">
            <v>S</v>
          </cell>
          <cell r="EZ441" t="str">
            <v>A+</v>
          </cell>
          <cell r="FA441" t="str">
            <v>NT</v>
          </cell>
          <cell r="FB441" t="str">
            <v>NR</v>
          </cell>
          <cell r="FC441" t="str">
            <v>NR</v>
          </cell>
          <cell r="FD441" t="str">
            <v>NR</v>
          </cell>
          <cell r="FE441" t="str">
            <v>NR</v>
          </cell>
          <cell r="FF441" t="str">
            <v>NT</v>
          </cell>
          <cell r="FG441" t="str">
            <v>NR</v>
          </cell>
          <cell r="FH441" t="str">
            <v>NR</v>
          </cell>
          <cell r="FI441" t="str">
            <v>NR</v>
          </cell>
          <cell r="FJ441" t="str">
            <v>NR</v>
          </cell>
          <cell r="FK441" t="str">
            <v>NR</v>
          </cell>
          <cell r="FL441" t="str">
            <v>NR</v>
          </cell>
          <cell r="FM441" t="str">
            <v>NT</v>
          </cell>
          <cell r="FN441">
            <v>13.7</v>
          </cell>
          <cell r="FO441" t="str">
            <v>NA</v>
          </cell>
          <cell r="FP441" t="b">
            <v>0</v>
          </cell>
          <cell r="FR441" t="str">
            <v>M</v>
          </cell>
          <cell r="FS441">
            <v>50</v>
          </cell>
          <cell r="FT441" t="str">
            <v>HIGH</v>
          </cell>
          <cell r="FU441">
            <v>0.54478418771318704</v>
          </cell>
          <cell r="FV441">
            <v>49.244604377610898</v>
          </cell>
          <cell r="FW441">
            <v>34.719231648210297</v>
          </cell>
          <cell r="FX441">
            <v>186</v>
          </cell>
          <cell r="FY441">
            <v>66</v>
          </cell>
          <cell r="FZ441">
            <v>30.017906336088199</v>
          </cell>
          <cell r="GA441">
            <v>1</v>
          </cell>
          <cell r="GB441">
            <v>0.18</v>
          </cell>
          <cell r="GC441">
            <v>39.799999999999997</v>
          </cell>
          <cell r="GD441">
            <v>8</v>
          </cell>
          <cell r="GE441">
            <v>0.36</v>
          </cell>
          <cell r="GF441">
            <v>49.6</v>
          </cell>
          <cell r="GG441">
            <v>10.5</v>
          </cell>
          <cell r="GH441">
            <v>0.88</v>
          </cell>
          <cell r="GI441">
            <v>47.5</v>
          </cell>
          <cell r="GJ441">
            <v>21.3</v>
          </cell>
          <cell r="GK441">
            <v>0.48</v>
          </cell>
          <cell r="GL441">
            <v>45.8</v>
          </cell>
          <cell r="GM441">
            <v>40.200000000000003</v>
          </cell>
          <cell r="GN441" t="str">
            <v>CAUCASIAN</v>
          </cell>
          <cell r="GO441">
            <v>-0.230879</v>
          </cell>
          <cell r="GP441" t="str">
            <v>NA</v>
          </cell>
          <cell r="GQ441">
            <v>7.0846999999999993E-2</v>
          </cell>
          <cell r="GR441" t="str">
            <v>NA</v>
          </cell>
          <cell r="GS441">
            <v>2</v>
          </cell>
          <cell r="GT441">
            <v>130245541489</v>
          </cell>
          <cell r="GU441" t="str">
            <v>RO014266 0036</v>
          </cell>
          <cell r="GV441" t="str">
            <v>Recall Set B-Samples-RO014266 0036</v>
          </cell>
          <cell r="GW441">
            <v>393880</v>
          </cell>
          <cell r="GX441">
            <v>30136.19</v>
          </cell>
          <cell r="GY441">
            <v>536</v>
          </cell>
          <cell r="GZ441">
            <v>41.01</v>
          </cell>
          <cell r="HA441">
            <v>268</v>
          </cell>
          <cell r="HB441">
            <v>20.5</v>
          </cell>
          <cell r="HC441">
            <v>1509</v>
          </cell>
          <cell r="HD441">
            <v>115.46</v>
          </cell>
          <cell r="HE441">
            <v>300000</v>
          </cell>
        </row>
        <row r="442">
          <cell r="B442">
            <v>35007713593</v>
          </cell>
          <cell r="C442" t="str">
            <v>W08481400088800</v>
          </cell>
          <cell r="D442" t="str">
            <v>RO014269 0001</v>
          </cell>
          <cell r="E442" t="str">
            <v>RO014269 0001</v>
          </cell>
          <cell r="F442" t="str">
            <v>RO014269</v>
          </cell>
          <cell r="G442" t="str">
            <v>RO014269 0036</v>
          </cell>
          <cell r="H442" t="str">
            <v>RO014269</v>
          </cell>
          <cell r="I442">
            <v>36</v>
          </cell>
          <cell r="J442">
            <v>155104967</v>
          </cell>
          <cell r="K442">
            <v>2</v>
          </cell>
          <cell r="L442">
            <v>102541861373</v>
          </cell>
          <cell r="M442" t="str">
            <v>Recall</v>
          </cell>
          <cell r="N442" t="str">
            <v>Recall D42</v>
          </cell>
          <cell r="O442" t="str">
            <v>Matrix tube</v>
          </cell>
          <cell r="P442" t="str">
            <v>Supernate</v>
          </cell>
          <cell r="Q442">
            <v>5633</v>
          </cell>
          <cell r="R442">
            <v>1</v>
          </cell>
          <cell r="S442">
            <v>19</v>
          </cell>
          <cell r="T442" t="str">
            <v>NA</v>
          </cell>
          <cell r="U442" t="str">
            <v>C</v>
          </cell>
          <cell r="V442" t="b">
            <v>1</v>
          </cell>
          <cell r="W442">
            <v>36</v>
          </cell>
          <cell r="X442" t="b">
            <v>0</v>
          </cell>
          <cell r="Y442" t="b">
            <v>0</v>
          </cell>
          <cell r="Z442" t="b">
            <v>0</v>
          </cell>
          <cell r="AA442" t="b">
            <v>0</v>
          </cell>
          <cell r="AB442" t="b">
            <v>1</v>
          </cell>
          <cell r="AC442">
            <v>127579871406</v>
          </cell>
          <cell r="AD442" t="str">
            <v>ITxM</v>
          </cell>
          <cell r="AE442" t="b">
            <v>1</v>
          </cell>
          <cell r="AF442" t="str">
            <v>HIGH</v>
          </cell>
          <cell r="AG442">
            <v>1</v>
          </cell>
          <cell r="AH442">
            <v>1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1</v>
          </cell>
          <cell r="AO442">
            <v>0</v>
          </cell>
          <cell r="AP442">
            <v>0</v>
          </cell>
          <cell r="AQ442">
            <v>0</v>
          </cell>
          <cell r="AR442" t="str">
            <v>NOTHISPANICLATINO</v>
          </cell>
          <cell r="AS442" t="str">
            <v>Recall Completed</v>
          </cell>
          <cell r="AT442" t="str">
            <v>NULL</v>
          </cell>
          <cell r="AU442" t="str">
            <v>NULL</v>
          </cell>
          <cell r="AV442">
            <v>12</v>
          </cell>
          <cell r="AW442">
            <v>59</v>
          </cell>
          <cell r="AX442">
            <v>10361.4</v>
          </cell>
          <cell r="AY442">
            <v>0.74668874169999999</v>
          </cell>
          <cell r="AZ442">
            <v>322.5</v>
          </cell>
          <cell r="BA442">
            <v>28.7</v>
          </cell>
          <cell r="BC442" t="str">
            <v>NA</v>
          </cell>
          <cell r="BD442">
            <v>35.5</v>
          </cell>
          <cell r="BE442" t="str">
            <v>glad10</v>
          </cell>
          <cell r="BF442" t="str">
            <v>CPD;AS1</v>
          </cell>
          <cell r="BG442" t="str">
            <v>Pitt</v>
          </cell>
          <cell r="BH442">
            <v>56</v>
          </cell>
          <cell r="BI442">
            <v>12</v>
          </cell>
          <cell r="BJ442">
            <v>5</v>
          </cell>
          <cell r="BK442">
            <v>11</v>
          </cell>
          <cell r="BL442">
            <v>212</v>
          </cell>
          <cell r="BM442" t="str">
            <v>N</v>
          </cell>
          <cell r="BN442" t="str">
            <v>NA</v>
          </cell>
          <cell r="BO442" t="str">
            <v>Y</v>
          </cell>
          <cell r="BP442">
            <v>840</v>
          </cell>
          <cell r="BQ442">
            <v>9</v>
          </cell>
          <cell r="BR442" t="str">
            <v>N</v>
          </cell>
          <cell r="BT442" t="str">
            <v>NA</v>
          </cell>
          <cell r="BU442">
            <v>9</v>
          </cell>
          <cell r="BV442">
            <v>99999</v>
          </cell>
          <cell r="BW442" t="str">
            <v>N</v>
          </cell>
          <cell r="BX442" t="str">
            <v>NA</v>
          </cell>
          <cell r="BY442">
            <v>7.4</v>
          </cell>
          <cell r="BZ442">
            <v>4.5449999999999999</v>
          </cell>
          <cell r="CA442">
            <v>14.05</v>
          </cell>
          <cell r="CB442">
            <v>41.85</v>
          </cell>
          <cell r="CC442">
            <v>91.9</v>
          </cell>
          <cell r="CD442">
            <v>14.75</v>
          </cell>
          <cell r="CE442">
            <v>258.5</v>
          </cell>
          <cell r="CF442" t="str">
            <v>N</v>
          </cell>
          <cell r="CG442" t="str">
            <v>N</v>
          </cell>
          <cell r="CS442" t="str">
            <v>N</v>
          </cell>
          <cell r="CY442" t="str">
            <v>N</v>
          </cell>
          <cell r="DU442" t="str">
            <v>Y</v>
          </cell>
          <cell r="DX442" t="str">
            <v>N</v>
          </cell>
          <cell r="DZ442" t="str">
            <v>Y</v>
          </cell>
          <cell r="EA442" t="str">
            <v>Daily</v>
          </cell>
          <cell r="EB442" t="str">
            <v>N</v>
          </cell>
          <cell r="EC442" t="str">
            <v>N</v>
          </cell>
          <cell r="EL442">
            <v>0</v>
          </cell>
          <cell r="EO442">
            <v>0</v>
          </cell>
          <cell r="EQ442">
            <v>22</v>
          </cell>
          <cell r="ER442">
            <v>8</v>
          </cell>
          <cell r="ES442">
            <v>13</v>
          </cell>
          <cell r="ET442" t="str">
            <v>T</v>
          </cell>
          <cell r="EU442" t="str">
            <v>F</v>
          </cell>
          <cell r="EV442" t="str">
            <v>H</v>
          </cell>
          <cell r="EW442" t="str">
            <v>WB</v>
          </cell>
          <cell r="EX442" t="str">
            <v>N</v>
          </cell>
          <cell r="EY442" t="str">
            <v>S</v>
          </cell>
          <cell r="EZ442" t="str">
            <v>A+</v>
          </cell>
          <cell r="FA442" t="str">
            <v>NR</v>
          </cell>
          <cell r="FB442" t="str">
            <v>NR</v>
          </cell>
          <cell r="FC442" t="str">
            <v>NR</v>
          </cell>
          <cell r="FD442" t="str">
            <v>NR</v>
          </cell>
          <cell r="FE442" t="str">
            <v>NR</v>
          </cell>
          <cell r="FF442" t="str">
            <v>NT</v>
          </cell>
          <cell r="FG442" t="str">
            <v>NR</v>
          </cell>
          <cell r="FH442" t="str">
            <v>NR</v>
          </cell>
          <cell r="FI442" t="str">
            <v>NR</v>
          </cell>
          <cell r="FJ442" t="str">
            <v>NR</v>
          </cell>
          <cell r="FK442" t="str">
            <v>NR</v>
          </cell>
          <cell r="FL442" t="str">
            <v>NR</v>
          </cell>
          <cell r="FM442" t="str">
            <v>NT</v>
          </cell>
          <cell r="FN442">
            <v>14.2</v>
          </cell>
          <cell r="FO442" t="str">
            <v>NA</v>
          </cell>
          <cell r="FP442" t="b">
            <v>0</v>
          </cell>
          <cell r="FR442" t="str">
            <v>M</v>
          </cell>
          <cell r="FS442">
            <v>52</v>
          </cell>
          <cell r="FT442" t="str">
            <v>HIGH</v>
          </cell>
          <cell r="FU442">
            <v>0.65371200801095197</v>
          </cell>
          <cell r="FV442">
            <v>24.5246727632938</v>
          </cell>
          <cell r="FW442">
            <v>35.029953686556702</v>
          </cell>
          <cell r="FX442">
            <v>212</v>
          </cell>
          <cell r="FY442">
            <v>71</v>
          </cell>
          <cell r="FZ442">
            <v>29.564768895060499</v>
          </cell>
          <cell r="GA442">
            <v>1</v>
          </cell>
          <cell r="GB442">
            <v>0.26</v>
          </cell>
          <cell r="GC442">
            <v>30</v>
          </cell>
          <cell r="GD442">
            <v>14.2</v>
          </cell>
          <cell r="GE442">
            <v>0.53</v>
          </cell>
          <cell r="GF442">
            <v>36.5</v>
          </cell>
          <cell r="GG442">
            <v>9.6999999999999993</v>
          </cell>
          <cell r="GH442">
            <v>0.82</v>
          </cell>
          <cell r="GI442">
            <v>39.200000000000003</v>
          </cell>
          <cell r="GJ442">
            <v>18.5</v>
          </cell>
          <cell r="GK442">
            <v>1.17</v>
          </cell>
          <cell r="GL442">
            <v>32.5</v>
          </cell>
          <cell r="GM442">
            <v>37.9</v>
          </cell>
          <cell r="GN442" t="str">
            <v>CAUCASIAN</v>
          </cell>
          <cell r="GO442">
            <v>5.3204000000000001E-2</v>
          </cell>
          <cell r="GP442" t="str">
            <v>NA</v>
          </cell>
          <cell r="GQ442">
            <v>1.03E-2</v>
          </cell>
          <cell r="GR442" t="str">
            <v>NA</v>
          </cell>
          <cell r="GS442">
            <v>2</v>
          </cell>
          <cell r="GT442">
            <v>141703841189</v>
          </cell>
          <cell r="GU442" t="str">
            <v>RO014269 0036</v>
          </cell>
          <cell r="GV442" t="str">
            <v>Recall Group C 091321-Samples-RO014269 0036</v>
          </cell>
          <cell r="GW442">
            <v>469912</v>
          </cell>
          <cell r="GX442">
            <v>30553.45</v>
          </cell>
          <cell r="GY442">
            <v>1017</v>
          </cell>
          <cell r="GZ442">
            <v>66.12</v>
          </cell>
          <cell r="HA442">
            <v>31</v>
          </cell>
          <cell r="HB442">
            <v>2.02</v>
          </cell>
          <cell r="HC442">
            <v>848</v>
          </cell>
          <cell r="HD442">
            <v>55.14</v>
          </cell>
          <cell r="HE442">
            <v>600000</v>
          </cell>
        </row>
        <row r="443">
          <cell r="B443">
            <v>35007713601</v>
          </cell>
          <cell r="C443" t="str">
            <v>W08531500091300</v>
          </cell>
          <cell r="D443" t="str">
            <v>RO014672 0001</v>
          </cell>
          <cell r="E443" t="str">
            <v>RO014672 0001</v>
          </cell>
          <cell r="F443" t="str">
            <v>RO014672</v>
          </cell>
          <cell r="G443" t="str">
            <v>RO014672 0036</v>
          </cell>
          <cell r="H443" t="str">
            <v>RO014672</v>
          </cell>
          <cell r="I443">
            <v>36</v>
          </cell>
          <cell r="J443">
            <v>157076319</v>
          </cell>
          <cell r="K443">
            <v>2</v>
          </cell>
          <cell r="L443">
            <v>148653061441</v>
          </cell>
          <cell r="M443" t="str">
            <v>Recall</v>
          </cell>
          <cell r="N443" t="str">
            <v>Recall D42</v>
          </cell>
          <cell r="O443" t="str">
            <v>Matrix tube</v>
          </cell>
          <cell r="P443" t="str">
            <v>Supernate</v>
          </cell>
          <cell r="Q443">
            <v>5636</v>
          </cell>
          <cell r="R443">
            <v>9</v>
          </cell>
          <cell r="S443">
            <v>19</v>
          </cell>
          <cell r="T443" t="str">
            <v>NA</v>
          </cell>
          <cell r="U443" t="str">
            <v>D</v>
          </cell>
          <cell r="V443" t="b">
            <v>1</v>
          </cell>
          <cell r="W443">
            <v>36</v>
          </cell>
          <cell r="X443" t="b">
            <v>0</v>
          </cell>
          <cell r="Y443" t="b">
            <v>0</v>
          </cell>
          <cell r="Z443" t="b">
            <v>0</v>
          </cell>
          <cell r="AA443" t="b">
            <v>0</v>
          </cell>
          <cell r="AB443" t="b">
            <v>1</v>
          </cell>
          <cell r="AC443">
            <v>113986141059</v>
          </cell>
          <cell r="AD443" t="str">
            <v>ITxM</v>
          </cell>
          <cell r="AE443" t="b">
            <v>1</v>
          </cell>
          <cell r="AF443" t="str">
            <v>HIGH</v>
          </cell>
          <cell r="AG443">
            <v>1</v>
          </cell>
          <cell r="AH443">
            <v>1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1</v>
          </cell>
          <cell r="AO443">
            <v>0</v>
          </cell>
          <cell r="AP443">
            <v>0</v>
          </cell>
          <cell r="AQ443">
            <v>0</v>
          </cell>
          <cell r="AR443" t="str">
            <v>NOTHISPANICLATINO</v>
          </cell>
          <cell r="AS443" t="str">
            <v>Recall Completed</v>
          </cell>
          <cell r="AT443" t="str">
            <v>NULL</v>
          </cell>
          <cell r="AU443" t="str">
            <v>NULL</v>
          </cell>
          <cell r="AV443">
            <v>12.5</v>
          </cell>
          <cell r="AW443">
            <v>63</v>
          </cell>
          <cell r="AX443">
            <v>11578.2</v>
          </cell>
          <cell r="AY443">
            <v>0.57013038319999998</v>
          </cell>
          <cell r="AZ443">
            <v>338.5</v>
          </cell>
          <cell r="BA443">
            <v>49</v>
          </cell>
          <cell r="BC443" t="str">
            <v>NA</v>
          </cell>
          <cell r="BD443">
            <v>19.600000000000001</v>
          </cell>
          <cell r="BE443" t="str">
            <v>glad11</v>
          </cell>
          <cell r="BF443" t="str">
            <v>CPD;AS1</v>
          </cell>
          <cell r="BG443" t="str">
            <v>Pitt</v>
          </cell>
          <cell r="BH443">
            <v>56</v>
          </cell>
          <cell r="BI443">
            <v>11</v>
          </cell>
          <cell r="BJ443">
            <v>5</v>
          </cell>
          <cell r="BK443">
            <v>9</v>
          </cell>
          <cell r="BL443">
            <v>236</v>
          </cell>
          <cell r="BM443" t="str">
            <v>N</v>
          </cell>
          <cell r="BN443" t="str">
            <v>NA</v>
          </cell>
          <cell r="BO443" t="str">
            <v>Y</v>
          </cell>
          <cell r="BP443">
            <v>840</v>
          </cell>
          <cell r="BQ443" t="str">
            <v>E</v>
          </cell>
          <cell r="BR443" t="str">
            <v>N</v>
          </cell>
          <cell r="BT443" t="str">
            <v>NA</v>
          </cell>
          <cell r="BU443" t="str">
            <v>N</v>
          </cell>
          <cell r="BV443" t="str">
            <v>W9999</v>
          </cell>
          <cell r="BW443" t="str">
            <v>N</v>
          </cell>
          <cell r="BX443" t="str">
            <v>NA</v>
          </cell>
          <cell r="BY443">
            <v>6.9</v>
          </cell>
          <cell r="BZ443">
            <v>4.2149999999999999</v>
          </cell>
          <cell r="CA443">
            <v>13.6</v>
          </cell>
          <cell r="CB443">
            <v>39.1</v>
          </cell>
          <cell r="CC443">
            <v>92.8</v>
          </cell>
          <cell r="CD443">
            <v>12.95</v>
          </cell>
          <cell r="CE443">
            <v>186</v>
          </cell>
          <cell r="CF443" t="str">
            <v>Y</v>
          </cell>
          <cell r="CG443" t="str">
            <v>Y</v>
          </cell>
          <cell r="CH443" t="str">
            <v>Resting</v>
          </cell>
          <cell r="CI443" t="str">
            <v>Y</v>
          </cell>
          <cell r="CN443" t="str">
            <v>Y</v>
          </cell>
          <cell r="CP443" t="str">
            <v>NotUsually</v>
          </cell>
          <cell r="CQ443" t="str">
            <v>N</v>
          </cell>
          <cell r="CS443" t="str">
            <v>N</v>
          </cell>
          <cell r="CY443" t="str">
            <v>N</v>
          </cell>
          <cell r="DU443" t="str">
            <v>Y</v>
          </cell>
          <cell r="DX443" t="str">
            <v>N</v>
          </cell>
          <cell r="DZ443" t="str">
            <v>Y</v>
          </cell>
          <cell r="EA443" t="str">
            <v>Daily</v>
          </cell>
          <cell r="EB443" t="str">
            <v>N</v>
          </cell>
          <cell r="EC443" t="str">
            <v>N</v>
          </cell>
          <cell r="EL443">
            <v>0</v>
          </cell>
          <cell r="EO443">
            <v>0</v>
          </cell>
          <cell r="EQ443">
            <v>41</v>
          </cell>
          <cell r="ER443">
            <v>1</v>
          </cell>
          <cell r="ES443">
            <v>9</v>
          </cell>
          <cell r="ET443" t="str">
            <v>T</v>
          </cell>
          <cell r="EU443" t="str">
            <v>F</v>
          </cell>
          <cell r="EV443" t="str">
            <v>H</v>
          </cell>
          <cell r="EW443" t="str">
            <v>WB</v>
          </cell>
          <cell r="EX443" t="str">
            <v>N</v>
          </cell>
          <cell r="EY443" t="str">
            <v>S</v>
          </cell>
          <cell r="EZ443" t="str">
            <v>A-</v>
          </cell>
          <cell r="FA443" t="str">
            <v>NT</v>
          </cell>
          <cell r="FB443" t="str">
            <v>NR</v>
          </cell>
          <cell r="FC443" t="str">
            <v>NR</v>
          </cell>
          <cell r="FD443" t="str">
            <v>NR</v>
          </cell>
          <cell r="FE443" t="str">
            <v>NR</v>
          </cell>
          <cell r="FF443" t="str">
            <v>NT</v>
          </cell>
          <cell r="FG443" t="str">
            <v>NR</v>
          </cell>
          <cell r="FH443" t="str">
            <v>NR</v>
          </cell>
          <cell r="FI443" t="str">
            <v>NR</v>
          </cell>
          <cell r="FJ443" t="str">
            <v>NR</v>
          </cell>
          <cell r="FK443" t="str">
            <v>NR</v>
          </cell>
          <cell r="FL443" t="str">
            <v>NR</v>
          </cell>
          <cell r="FM443" t="str">
            <v>NT</v>
          </cell>
          <cell r="FN443">
            <v>14.1</v>
          </cell>
          <cell r="FO443" t="str">
            <v>NA</v>
          </cell>
          <cell r="FP443" t="b">
            <v>0</v>
          </cell>
          <cell r="FR443" t="str">
            <v>M</v>
          </cell>
          <cell r="FS443">
            <v>54</v>
          </cell>
          <cell r="FT443" t="str">
            <v>HIGH</v>
          </cell>
          <cell r="FU443">
            <v>0.50033309927416603</v>
          </cell>
          <cell r="FV443">
            <v>44.203677146456002</v>
          </cell>
          <cell r="FW443">
            <v>18.561685654195099</v>
          </cell>
          <cell r="FX443">
            <v>236</v>
          </cell>
          <cell r="FY443">
            <v>69</v>
          </cell>
          <cell r="FZ443">
            <v>34.847300987187602</v>
          </cell>
          <cell r="GA443">
            <v>1</v>
          </cell>
          <cell r="GB443">
            <v>0.24</v>
          </cell>
          <cell r="GC443">
            <v>41.7</v>
          </cell>
          <cell r="GD443">
            <v>7.4</v>
          </cell>
          <cell r="GE443">
            <v>0.56000000000000005</v>
          </cell>
          <cell r="GF443">
            <v>39.200000000000003</v>
          </cell>
          <cell r="GG443">
            <v>8.6999999999999993</v>
          </cell>
          <cell r="GH443">
            <v>0.96</v>
          </cell>
          <cell r="GI443">
            <v>40.4</v>
          </cell>
          <cell r="GJ443">
            <v>13.8</v>
          </cell>
          <cell r="GK443">
            <v>0.87</v>
          </cell>
          <cell r="GL443">
            <v>33.4</v>
          </cell>
          <cell r="GM443">
            <v>35.700000000000003</v>
          </cell>
          <cell r="GN443" t="str">
            <v>CAUCASIAN</v>
          </cell>
          <cell r="GO443">
            <v>0.33596300000000001</v>
          </cell>
          <cell r="GP443" t="str">
            <v>NA</v>
          </cell>
          <cell r="GQ443">
            <v>-5.5397000000000002E-2</v>
          </cell>
          <cell r="GR443" t="str">
            <v>NA</v>
          </cell>
          <cell r="GS443">
            <v>2</v>
          </cell>
          <cell r="GT443">
            <v>146657461071</v>
          </cell>
          <cell r="GU443" t="str">
            <v>RO014672 0036</v>
          </cell>
          <cell r="GV443" t="str">
            <v>Recall Set R S-Samples-RO014672 0036</v>
          </cell>
          <cell r="GW443">
            <v>212040</v>
          </cell>
          <cell r="GX443">
            <v>13849.77</v>
          </cell>
          <cell r="GY443">
            <v>785</v>
          </cell>
          <cell r="GZ443">
            <v>51.27</v>
          </cell>
          <cell r="HA443">
            <v>0</v>
          </cell>
          <cell r="HB443">
            <v>0</v>
          </cell>
          <cell r="HC443">
            <v>1507</v>
          </cell>
          <cell r="HD443">
            <v>98.43</v>
          </cell>
          <cell r="HE443">
            <v>200000</v>
          </cell>
        </row>
        <row r="444">
          <cell r="B444">
            <v>35007713627</v>
          </cell>
          <cell r="C444" t="str">
            <v>W08561500075300</v>
          </cell>
          <cell r="D444" t="str">
            <v>RO014739 0001</v>
          </cell>
          <cell r="E444" t="str">
            <v>RO014739 0001</v>
          </cell>
          <cell r="F444" t="str">
            <v>RO014739</v>
          </cell>
          <cell r="G444" t="str">
            <v>RO014739 0036</v>
          </cell>
          <cell r="H444" t="str">
            <v>RO014739</v>
          </cell>
          <cell r="I444">
            <v>36</v>
          </cell>
          <cell r="J444">
            <v>157069213</v>
          </cell>
          <cell r="K444">
            <v>2</v>
          </cell>
          <cell r="L444">
            <v>148263121151</v>
          </cell>
          <cell r="M444" t="str">
            <v>Recall</v>
          </cell>
          <cell r="N444" t="str">
            <v>Recall D42</v>
          </cell>
          <cell r="O444" t="str">
            <v>Matrix tube</v>
          </cell>
          <cell r="P444" t="str">
            <v>Supernate</v>
          </cell>
          <cell r="Q444">
            <v>5638</v>
          </cell>
          <cell r="R444">
            <v>5</v>
          </cell>
          <cell r="S444">
            <v>19</v>
          </cell>
          <cell r="T444" t="str">
            <v>NA</v>
          </cell>
          <cell r="U444" t="str">
            <v>G</v>
          </cell>
          <cell r="V444" t="b">
            <v>1</v>
          </cell>
          <cell r="W444">
            <v>36</v>
          </cell>
          <cell r="X444" t="b">
            <v>0</v>
          </cell>
          <cell r="Y444" t="b">
            <v>0</v>
          </cell>
          <cell r="Z444" t="b">
            <v>0</v>
          </cell>
          <cell r="AA444" t="b">
            <v>0</v>
          </cell>
          <cell r="AB444" t="b">
            <v>1</v>
          </cell>
          <cell r="AC444">
            <v>139100381083</v>
          </cell>
          <cell r="AD444" t="str">
            <v>ITxM</v>
          </cell>
          <cell r="AE444" t="b">
            <v>1</v>
          </cell>
          <cell r="AF444" t="str">
            <v>HIGH</v>
          </cell>
          <cell r="AG444">
            <v>1</v>
          </cell>
          <cell r="AH444">
            <v>1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1</v>
          </cell>
          <cell r="AO444">
            <v>0</v>
          </cell>
          <cell r="AP444">
            <v>0</v>
          </cell>
          <cell r="AQ444">
            <v>0</v>
          </cell>
          <cell r="AR444" t="str">
            <v>NOTHISPANICLATINO</v>
          </cell>
          <cell r="AS444" t="str">
            <v>Recall Completed</v>
          </cell>
          <cell r="AT444" t="str">
            <v>NULL</v>
          </cell>
          <cell r="AU444" t="str">
            <v>NULL</v>
          </cell>
          <cell r="AV444">
            <v>13</v>
          </cell>
          <cell r="AW444">
            <v>60</v>
          </cell>
          <cell r="AX444">
            <v>9414.5</v>
          </cell>
          <cell r="AY444">
            <v>0.59766763850000004</v>
          </cell>
          <cell r="AZ444">
            <v>327.10000000000002</v>
          </cell>
          <cell r="BA444">
            <v>29</v>
          </cell>
          <cell r="BC444" t="str">
            <v>NA</v>
          </cell>
          <cell r="BD444">
            <v>11.7</v>
          </cell>
          <cell r="BE444" t="str">
            <v>glad10</v>
          </cell>
          <cell r="BF444" t="str">
            <v>CPD;AS1</v>
          </cell>
          <cell r="BG444" t="str">
            <v>Pitt</v>
          </cell>
          <cell r="BH444">
            <v>56</v>
          </cell>
          <cell r="BI444">
            <v>11</v>
          </cell>
          <cell r="BJ444">
            <v>5</v>
          </cell>
          <cell r="BK444">
            <v>2</v>
          </cell>
          <cell r="BL444">
            <v>120</v>
          </cell>
          <cell r="BM444" t="str">
            <v>N</v>
          </cell>
          <cell r="BN444" t="str">
            <v>NA</v>
          </cell>
          <cell r="BO444" t="str">
            <v>Y</v>
          </cell>
          <cell r="BP444">
            <v>840</v>
          </cell>
          <cell r="BQ444" t="str">
            <v>E</v>
          </cell>
          <cell r="BR444" t="str">
            <v>N</v>
          </cell>
          <cell r="BS444" t="str">
            <v>Y</v>
          </cell>
          <cell r="BT444">
            <v>1</v>
          </cell>
          <cell r="BU444" t="str">
            <v>N</v>
          </cell>
          <cell r="BV444" t="str">
            <v>W9999</v>
          </cell>
          <cell r="BW444" t="str">
            <v>N</v>
          </cell>
          <cell r="BX444" t="str">
            <v>NA</v>
          </cell>
          <cell r="BY444">
            <v>5.7</v>
          </cell>
          <cell r="BZ444">
            <v>4.4000000000000004</v>
          </cell>
          <cell r="CA444">
            <v>13.9</v>
          </cell>
          <cell r="CB444">
            <v>40.950000000000003</v>
          </cell>
          <cell r="CC444">
            <v>93.05</v>
          </cell>
          <cell r="CD444">
            <v>13.5</v>
          </cell>
          <cell r="CE444">
            <v>209.5</v>
          </cell>
          <cell r="CF444" t="str">
            <v>N</v>
          </cell>
          <cell r="CG444" t="str">
            <v>N</v>
          </cell>
          <cell r="CS444" t="str">
            <v>N</v>
          </cell>
          <cell r="CY444" t="str">
            <v>N</v>
          </cell>
          <cell r="DW444" t="str">
            <v>Y</v>
          </cell>
          <cell r="DX444" t="str">
            <v>N</v>
          </cell>
          <cell r="DY444" t="str">
            <v>N</v>
          </cell>
          <cell r="DZ444" t="str">
            <v>Y</v>
          </cell>
          <cell r="EA444" t="str">
            <v>Daily</v>
          </cell>
          <cell r="EB444" t="str">
            <v>N</v>
          </cell>
          <cell r="EC444" t="str">
            <v>N</v>
          </cell>
          <cell r="EG444" t="str">
            <v>Y</v>
          </cell>
          <cell r="EL444">
            <v>50</v>
          </cell>
          <cell r="EN444" t="str">
            <v xml:space="preserve">Y </v>
          </cell>
          <cell r="EO444">
            <v>1</v>
          </cell>
          <cell r="EQ444">
            <v>17</v>
          </cell>
          <cell r="ER444">
            <v>5</v>
          </cell>
          <cell r="ES444">
            <v>17</v>
          </cell>
          <cell r="ET444" t="str">
            <v>T</v>
          </cell>
          <cell r="EU444" t="str">
            <v>F</v>
          </cell>
          <cell r="EV444" t="str">
            <v>H</v>
          </cell>
          <cell r="EW444" t="str">
            <v>WB</v>
          </cell>
          <cell r="EX444" t="str">
            <v>N</v>
          </cell>
          <cell r="EY444" t="str">
            <v>S</v>
          </cell>
          <cell r="EZ444" t="str">
            <v>O+</v>
          </cell>
          <cell r="FA444" t="str">
            <v>NT</v>
          </cell>
          <cell r="FB444" t="str">
            <v>NR</v>
          </cell>
          <cell r="FC444" t="str">
            <v>NR</v>
          </cell>
          <cell r="FD444" t="str">
            <v>NR</v>
          </cell>
          <cell r="FE444" t="str">
            <v>NR</v>
          </cell>
          <cell r="FF444" t="str">
            <v>NT</v>
          </cell>
          <cell r="FG444" t="str">
            <v>NR</v>
          </cell>
          <cell r="FH444" t="str">
            <v>NR</v>
          </cell>
          <cell r="FI444" t="str">
            <v>NR</v>
          </cell>
          <cell r="FJ444" t="str">
            <v>NR</v>
          </cell>
          <cell r="FK444" t="str">
            <v>NR</v>
          </cell>
          <cell r="FL444" t="str">
            <v>NR</v>
          </cell>
          <cell r="FM444" t="str">
            <v>NT</v>
          </cell>
          <cell r="FN444">
            <v>14.9</v>
          </cell>
          <cell r="FO444" t="str">
            <v>NA</v>
          </cell>
          <cell r="FP444" t="b">
            <v>0</v>
          </cell>
          <cell r="FR444" t="str">
            <v>F</v>
          </cell>
          <cell r="FS444">
            <v>60</v>
          </cell>
          <cell r="FT444" t="str">
            <v>HIGH</v>
          </cell>
          <cell r="FU444">
            <v>0.52425512824749498</v>
          </cell>
          <cell r="FV444">
            <v>24.8154954881681</v>
          </cell>
          <cell r="FW444">
            <v>10.379338644405401</v>
          </cell>
          <cell r="FX444">
            <v>120</v>
          </cell>
          <cell r="FY444">
            <v>62</v>
          </cell>
          <cell r="FZ444">
            <v>21.945889698230999</v>
          </cell>
          <cell r="GA444">
            <v>1</v>
          </cell>
          <cell r="GB444">
            <v>2.62</v>
          </cell>
          <cell r="GC444">
            <v>21.4</v>
          </cell>
          <cell r="GD444">
            <v>3.7</v>
          </cell>
          <cell r="GE444">
            <v>2.74</v>
          </cell>
          <cell r="GF444">
            <v>30.6</v>
          </cell>
          <cell r="GG444">
            <v>3.1</v>
          </cell>
          <cell r="GH444">
            <v>2.84</v>
          </cell>
          <cell r="GI444">
            <v>23.6</v>
          </cell>
          <cell r="GJ444">
            <v>3.1</v>
          </cell>
          <cell r="GK444">
            <v>0.23</v>
          </cell>
          <cell r="GL444">
            <v>15.1</v>
          </cell>
          <cell r="GM444">
            <v>18</v>
          </cell>
          <cell r="GN444" t="str">
            <v>CAUCASIAN</v>
          </cell>
          <cell r="GO444">
            <v>-0.23530899999999999</v>
          </cell>
          <cell r="GP444" t="str">
            <v>NA</v>
          </cell>
          <cell r="GQ444">
            <v>0.13139400000000001</v>
          </cell>
          <cell r="GR444" t="str">
            <v>NA</v>
          </cell>
          <cell r="GS444">
            <v>2</v>
          </cell>
          <cell r="GT444">
            <v>152873911024</v>
          </cell>
          <cell r="GU444" t="str">
            <v>RO014739 0036</v>
          </cell>
          <cell r="GV444" t="str">
            <v>Recall Group T U 092921-Group T-RO014739 0036</v>
          </cell>
          <cell r="GW444">
            <v>411856</v>
          </cell>
          <cell r="GX444">
            <v>26333.5</v>
          </cell>
          <cell r="GY444">
            <v>584</v>
          </cell>
          <cell r="GZ444">
            <v>37.340000000000003</v>
          </cell>
          <cell r="HA444">
            <v>34</v>
          </cell>
          <cell r="HB444">
            <v>2.17</v>
          </cell>
          <cell r="HC444">
            <v>3743</v>
          </cell>
          <cell r="HD444">
            <v>239.32</v>
          </cell>
          <cell r="HE444">
            <v>1210000</v>
          </cell>
        </row>
        <row r="445">
          <cell r="B445">
            <v>35007713726</v>
          </cell>
          <cell r="C445" t="str">
            <v>W08461400303400</v>
          </cell>
          <cell r="D445" t="str">
            <v>RO014280 0001</v>
          </cell>
          <cell r="E445" t="str">
            <v>RO014280 0001</v>
          </cell>
          <cell r="F445" t="str">
            <v>RO014280</v>
          </cell>
          <cell r="G445" t="str">
            <v>RO014280 0036</v>
          </cell>
          <cell r="H445" t="str">
            <v>RO014280</v>
          </cell>
          <cell r="I445">
            <v>36</v>
          </cell>
          <cell r="J445">
            <v>157076158</v>
          </cell>
          <cell r="K445">
            <v>2</v>
          </cell>
          <cell r="L445">
            <v>130747651303</v>
          </cell>
          <cell r="M445" t="str">
            <v>Recall</v>
          </cell>
          <cell r="N445" t="str">
            <v>Recall D42</v>
          </cell>
          <cell r="O445" t="str">
            <v>Matrix tube</v>
          </cell>
          <cell r="P445" t="str">
            <v>Supernate</v>
          </cell>
          <cell r="Q445">
            <v>5634</v>
          </cell>
          <cell r="R445">
            <v>11</v>
          </cell>
          <cell r="S445">
            <v>19</v>
          </cell>
          <cell r="T445" t="str">
            <v>NA</v>
          </cell>
          <cell r="U445" t="str">
            <v>D</v>
          </cell>
          <cell r="V445" t="b">
            <v>1</v>
          </cell>
          <cell r="W445">
            <v>36</v>
          </cell>
          <cell r="X445" t="b">
            <v>0</v>
          </cell>
          <cell r="Y445" t="b">
            <v>0</v>
          </cell>
          <cell r="Z445" t="b">
            <v>0</v>
          </cell>
          <cell r="AA445" t="b">
            <v>0</v>
          </cell>
          <cell r="AB445" t="b">
            <v>1</v>
          </cell>
          <cell r="AC445">
            <v>149356441518</v>
          </cell>
          <cell r="AD445" t="str">
            <v>ITxM</v>
          </cell>
          <cell r="AE445" t="b">
            <v>1</v>
          </cell>
          <cell r="AF445" t="str">
            <v>CAUCASIAN_OTHER</v>
          </cell>
          <cell r="AG445">
            <v>1</v>
          </cell>
          <cell r="AH445">
            <v>1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1</v>
          </cell>
          <cell r="AO445">
            <v>0</v>
          </cell>
          <cell r="AP445">
            <v>0</v>
          </cell>
          <cell r="AQ445">
            <v>0</v>
          </cell>
          <cell r="AR445" t="str">
            <v>NOTHISPANICLATINO</v>
          </cell>
          <cell r="AS445" t="str">
            <v>Recall Completed</v>
          </cell>
          <cell r="AT445" t="str">
            <v>NULL</v>
          </cell>
          <cell r="AU445" t="str">
            <v>NULL</v>
          </cell>
          <cell r="AV445">
            <v>12</v>
          </cell>
          <cell r="AW445">
            <v>60</v>
          </cell>
          <cell r="AX445">
            <v>10873.7</v>
          </cell>
          <cell r="AY445">
            <v>0.78670593180000004</v>
          </cell>
          <cell r="AZ445">
            <v>321.39999999999998</v>
          </cell>
          <cell r="BA445">
            <v>30.2</v>
          </cell>
          <cell r="BC445" t="str">
            <v>NA</v>
          </cell>
          <cell r="BD445">
            <v>38.200000000000003</v>
          </cell>
          <cell r="BE445" t="str">
            <v>glad10</v>
          </cell>
          <cell r="BF445" t="str">
            <v>CPD;AS1</v>
          </cell>
          <cell r="BG445" t="str">
            <v>Pitt</v>
          </cell>
          <cell r="BH445">
            <v>64</v>
          </cell>
          <cell r="BI445">
            <v>3</v>
          </cell>
          <cell r="BJ445">
            <v>5</v>
          </cell>
          <cell r="BK445">
            <v>11</v>
          </cell>
          <cell r="BL445">
            <v>215</v>
          </cell>
          <cell r="BM445" t="str">
            <v>N</v>
          </cell>
          <cell r="BN445" t="str">
            <v>NA</v>
          </cell>
          <cell r="BO445" t="str">
            <v>N</v>
          </cell>
          <cell r="BP445">
            <v>392</v>
          </cell>
          <cell r="BQ445" t="str">
            <v>E</v>
          </cell>
          <cell r="BR445" t="str">
            <v>N</v>
          </cell>
          <cell r="BT445" t="str">
            <v>NA</v>
          </cell>
          <cell r="BU445" t="str">
            <v>N</v>
          </cell>
          <cell r="BV445" t="str">
            <v>W9999</v>
          </cell>
          <cell r="BW445" t="str">
            <v>N</v>
          </cell>
          <cell r="BX445" t="str">
            <v>NA</v>
          </cell>
          <cell r="BY445">
            <v>7.05</v>
          </cell>
          <cell r="BZ445">
            <v>4.6550000000000002</v>
          </cell>
          <cell r="CA445">
            <v>14.5</v>
          </cell>
          <cell r="CB445">
            <v>42.95</v>
          </cell>
          <cell r="CC445">
            <v>92.3</v>
          </cell>
          <cell r="CD445">
            <v>13.8</v>
          </cell>
          <cell r="CE445">
            <v>174</v>
          </cell>
          <cell r="CF445" t="str">
            <v>N</v>
          </cell>
          <cell r="CG445" t="str">
            <v>N</v>
          </cell>
          <cell r="CS445" t="str">
            <v>N</v>
          </cell>
          <cell r="CY445" t="str">
            <v>N</v>
          </cell>
          <cell r="DW445" t="str">
            <v>Y</v>
          </cell>
          <cell r="DX445" t="str">
            <v>N</v>
          </cell>
          <cell r="DY445" t="str">
            <v>N</v>
          </cell>
          <cell r="DZ445" t="str">
            <v>Y</v>
          </cell>
          <cell r="EA445" t="str">
            <v>Daily</v>
          </cell>
          <cell r="EB445" t="str">
            <v>N</v>
          </cell>
          <cell r="EC445" t="str">
            <v>N</v>
          </cell>
          <cell r="EL445">
            <v>0</v>
          </cell>
          <cell r="EO445">
            <v>0</v>
          </cell>
          <cell r="EQ445">
            <v>32</v>
          </cell>
          <cell r="ER445">
            <v>2</v>
          </cell>
          <cell r="ES445">
            <v>5</v>
          </cell>
          <cell r="ET445" t="str">
            <v>T</v>
          </cell>
          <cell r="EU445" t="str">
            <v>M</v>
          </cell>
          <cell r="EV445" t="str">
            <v>H</v>
          </cell>
          <cell r="EW445" t="str">
            <v>WB</v>
          </cell>
          <cell r="EX445" t="str">
            <v>N</v>
          </cell>
          <cell r="EY445" t="str">
            <v>S</v>
          </cell>
          <cell r="EZ445" t="str">
            <v>B+</v>
          </cell>
          <cell r="FA445" t="str">
            <v>NT</v>
          </cell>
          <cell r="FB445" t="str">
            <v>NR</v>
          </cell>
          <cell r="FC445" t="str">
            <v>NR</v>
          </cell>
          <cell r="FD445" t="str">
            <v>NR</v>
          </cell>
          <cell r="FE445" t="str">
            <v>NR</v>
          </cell>
          <cell r="FF445" t="str">
            <v>NT</v>
          </cell>
          <cell r="FG445" t="str">
            <v>NR</v>
          </cell>
          <cell r="FH445" t="str">
            <v>NR</v>
          </cell>
          <cell r="FI445" t="str">
            <v>NR</v>
          </cell>
          <cell r="FJ445" t="str">
            <v>NR</v>
          </cell>
          <cell r="FK445" t="str">
            <v>NR</v>
          </cell>
          <cell r="FL445" t="str">
            <v>NR</v>
          </cell>
          <cell r="FM445" t="str">
            <v>NT</v>
          </cell>
          <cell r="FN445">
            <v>15.3</v>
          </cell>
          <cell r="FO445" t="str">
            <v>NA</v>
          </cell>
          <cell r="FP445" t="b">
            <v>0</v>
          </cell>
          <cell r="FR445" t="str">
            <v>M</v>
          </cell>
          <cell r="FS445">
            <v>46</v>
          </cell>
          <cell r="FT445" t="str">
            <v>CAUCASIAN</v>
          </cell>
          <cell r="FU445">
            <v>0.68847554455714499</v>
          </cell>
          <cell r="FV445">
            <v>25.978786387665401</v>
          </cell>
          <cell r="FW445">
            <v>37.826452031674698</v>
          </cell>
          <cell r="FX445">
            <v>215</v>
          </cell>
          <cell r="FY445">
            <v>71</v>
          </cell>
          <cell r="FZ445">
            <v>29.983138266217001</v>
          </cell>
          <cell r="GA445">
            <v>1</v>
          </cell>
          <cell r="GB445">
            <v>0.37</v>
          </cell>
          <cell r="GC445">
            <v>18.8</v>
          </cell>
          <cell r="GD445">
            <v>14</v>
          </cell>
          <cell r="GE445">
            <v>0.69</v>
          </cell>
          <cell r="GF445">
            <v>25.3</v>
          </cell>
          <cell r="GG445">
            <v>4.4000000000000004</v>
          </cell>
          <cell r="GH445">
            <v>1.1599999999999999</v>
          </cell>
          <cell r="GI445">
            <v>32.4</v>
          </cell>
          <cell r="GJ445">
            <v>13</v>
          </cell>
          <cell r="GK445">
            <v>0.4</v>
          </cell>
          <cell r="GL445">
            <v>26.4</v>
          </cell>
          <cell r="GM445">
            <v>35.1</v>
          </cell>
          <cell r="GN445" t="str">
            <v>NA</v>
          </cell>
          <cell r="GO445" t="str">
            <v>NA</v>
          </cell>
          <cell r="GP445" t="str">
            <v>NA</v>
          </cell>
          <cell r="GQ445" t="str">
            <v>NA</v>
          </cell>
          <cell r="GR445" t="str">
            <v>NA</v>
          </cell>
          <cell r="GS445">
            <v>2</v>
          </cell>
          <cell r="GT445">
            <v>123411801094</v>
          </cell>
          <cell r="GU445" t="str">
            <v>RO014280 0036</v>
          </cell>
          <cell r="GV445" t="str">
            <v>Recall Group C 091321-Samples-RO014280 0036</v>
          </cell>
          <cell r="GW445">
            <v>256776</v>
          </cell>
          <cell r="GX445">
            <v>16576.89</v>
          </cell>
          <cell r="GY445">
            <v>1024</v>
          </cell>
          <cell r="GZ445">
            <v>66.11</v>
          </cell>
          <cell r="HA445">
            <v>64</v>
          </cell>
          <cell r="HB445">
            <v>4.13</v>
          </cell>
          <cell r="HC445">
            <v>3133</v>
          </cell>
          <cell r="HD445">
            <v>202.26</v>
          </cell>
          <cell r="HE445">
            <v>424000</v>
          </cell>
        </row>
        <row r="446">
          <cell r="B446">
            <v>35007713759</v>
          </cell>
          <cell r="C446" t="str">
            <v>W08601500252300</v>
          </cell>
          <cell r="D446" t="str">
            <v>RO014728 0001</v>
          </cell>
          <cell r="E446" t="str">
            <v>RO014728 0001</v>
          </cell>
          <cell r="F446" t="str">
            <v>RO014728</v>
          </cell>
          <cell r="G446" t="str">
            <v>RO014728 0036</v>
          </cell>
          <cell r="H446" t="str">
            <v>RO014728</v>
          </cell>
          <cell r="I446">
            <v>36</v>
          </cell>
          <cell r="J446">
            <v>157072470</v>
          </cell>
          <cell r="K446">
            <v>2</v>
          </cell>
          <cell r="L446">
            <v>130196331327</v>
          </cell>
          <cell r="M446" t="str">
            <v>Recall</v>
          </cell>
          <cell r="N446" t="str">
            <v>Recall D42</v>
          </cell>
          <cell r="O446" t="str">
            <v>Matrix tube</v>
          </cell>
          <cell r="P446" t="str">
            <v>Supernate</v>
          </cell>
          <cell r="Q446">
            <v>5638</v>
          </cell>
          <cell r="R446">
            <v>5</v>
          </cell>
          <cell r="S446">
            <v>19</v>
          </cell>
          <cell r="T446" t="str">
            <v>NA</v>
          </cell>
          <cell r="U446" t="str">
            <v>B</v>
          </cell>
          <cell r="V446" t="b">
            <v>1</v>
          </cell>
          <cell r="W446">
            <v>36</v>
          </cell>
          <cell r="X446" t="b">
            <v>0</v>
          </cell>
          <cell r="Y446" t="b">
            <v>0</v>
          </cell>
          <cell r="Z446" t="b">
            <v>0</v>
          </cell>
          <cell r="AA446" t="b">
            <v>0</v>
          </cell>
          <cell r="AB446" t="b">
            <v>1</v>
          </cell>
          <cell r="AC446">
            <v>121552761474</v>
          </cell>
          <cell r="AD446" t="str">
            <v>ITxM</v>
          </cell>
          <cell r="AE446" t="b">
            <v>1</v>
          </cell>
          <cell r="AF446" t="str">
            <v>HIGH</v>
          </cell>
          <cell r="AG446">
            <v>1</v>
          </cell>
          <cell r="AH446">
            <v>1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1</v>
          </cell>
          <cell r="AO446">
            <v>0</v>
          </cell>
          <cell r="AP446">
            <v>0</v>
          </cell>
          <cell r="AQ446">
            <v>0</v>
          </cell>
          <cell r="AR446" t="str">
            <v>NOTHISPANICLATINO</v>
          </cell>
          <cell r="AS446" t="str">
            <v>Recall Completed</v>
          </cell>
          <cell r="AT446" t="str">
            <v>NULL</v>
          </cell>
          <cell r="AU446" t="str">
            <v>NULL</v>
          </cell>
          <cell r="AV446">
            <v>12</v>
          </cell>
          <cell r="AW446">
            <v>60</v>
          </cell>
          <cell r="AX446">
            <v>10956.1</v>
          </cell>
          <cell r="AY446">
            <v>0.28392484340000002</v>
          </cell>
          <cell r="AZ446">
            <v>319.10000000000002</v>
          </cell>
          <cell r="BA446">
            <v>41.6</v>
          </cell>
          <cell r="BC446" t="str">
            <v>NA</v>
          </cell>
          <cell r="BD446">
            <v>20.9</v>
          </cell>
          <cell r="BE446" t="str">
            <v>glad10</v>
          </cell>
          <cell r="BF446" t="str">
            <v>CPD;AS1</v>
          </cell>
          <cell r="BG446" t="str">
            <v>Pitt</v>
          </cell>
          <cell r="BH446">
            <v>57</v>
          </cell>
          <cell r="BI446">
            <v>10</v>
          </cell>
          <cell r="BJ446">
            <v>5</v>
          </cell>
          <cell r="BK446">
            <v>7</v>
          </cell>
          <cell r="BL446">
            <v>165</v>
          </cell>
          <cell r="BM446" t="str">
            <v>N</v>
          </cell>
          <cell r="BN446" t="str">
            <v>NA</v>
          </cell>
          <cell r="BO446" t="str">
            <v>Y</v>
          </cell>
          <cell r="BP446">
            <v>840</v>
          </cell>
          <cell r="BQ446" t="str">
            <v>F</v>
          </cell>
          <cell r="BR446" t="str">
            <v>N</v>
          </cell>
          <cell r="BT446" t="str">
            <v>NA</v>
          </cell>
          <cell r="BU446" t="str">
            <v>N</v>
          </cell>
          <cell r="BV446" t="str">
            <v>W9999</v>
          </cell>
          <cell r="BW446" t="str">
            <v>N</v>
          </cell>
          <cell r="BX446" t="str">
            <v>NA</v>
          </cell>
          <cell r="BY446">
            <v>5.45</v>
          </cell>
          <cell r="BZ446">
            <v>4.7649999999999997</v>
          </cell>
          <cell r="CA446">
            <v>14.9</v>
          </cell>
          <cell r="CB446">
            <v>43.3</v>
          </cell>
          <cell r="CC446">
            <v>90.85</v>
          </cell>
          <cell r="CD446">
            <v>13.35</v>
          </cell>
          <cell r="CE446">
            <v>188</v>
          </cell>
          <cell r="CF446" t="str">
            <v>Y</v>
          </cell>
          <cell r="CG446" t="str">
            <v>Y</v>
          </cell>
          <cell r="CH446" t="str">
            <v>Resting</v>
          </cell>
          <cell r="CI446" t="str">
            <v>Y</v>
          </cell>
          <cell r="CO446" t="str">
            <v>Y</v>
          </cell>
          <cell r="CP446" t="str">
            <v>NotUsually</v>
          </cell>
          <cell r="CQ446" t="str">
            <v>DN</v>
          </cell>
          <cell r="CS446" t="str">
            <v>N</v>
          </cell>
          <cell r="CY446" t="str">
            <v>N</v>
          </cell>
          <cell r="DW446" t="str">
            <v>Y</v>
          </cell>
          <cell r="DX446" t="str">
            <v>N</v>
          </cell>
          <cell r="DZ446" t="str">
            <v>N</v>
          </cell>
          <cell r="EC446" t="str">
            <v>N</v>
          </cell>
          <cell r="EL446">
            <v>0</v>
          </cell>
          <cell r="EO446">
            <v>0</v>
          </cell>
          <cell r="EQ446">
            <v>19</v>
          </cell>
          <cell r="ER446">
            <v>11</v>
          </cell>
          <cell r="ES446">
            <v>9</v>
          </cell>
          <cell r="ET446" t="str">
            <v>T</v>
          </cell>
          <cell r="EU446" t="str">
            <v>M</v>
          </cell>
          <cell r="EV446" t="str">
            <v>H</v>
          </cell>
          <cell r="EW446" t="str">
            <v>WB</v>
          </cell>
          <cell r="EX446" t="str">
            <v>N</v>
          </cell>
          <cell r="EY446" t="str">
            <v>S</v>
          </cell>
          <cell r="EZ446" t="str">
            <v>A+</v>
          </cell>
          <cell r="FA446" t="str">
            <v>NT</v>
          </cell>
          <cell r="FB446" t="str">
            <v>NR</v>
          </cell>
          <cell r="FC446" t="str">
            <v>NR</v>
          </cell>
          <cell r="FD446" t="str">
            <v>NR</v>
          </cell>
          <cell r="FE446" t="str">
            <v>NR</v>
          </cell>
          <cell r="FF446" t="str">
            <v>NT</v>
          </cell>
          <cell r="FG446" t="str">
            <v>NR</v>
          </cell>
          <cell r="FH446" t="str">
            <v>NR</v>
          </cell>
          <cell r="FI446" t="str">
            <v>NR</v>
          </cell>
          <cell r="FJ446" t="str">
            <v>NR</v>
          </cell>
          <cell r="FK446" t="str">
            <v>NR</v>
          </cell>
          <cell r="FL446" t="str">
            <v>NR</v>
          </cell>
          <cell r="FM446" t="str">
            <v>NT</v>
          </cell>
          <cell r="FN446">
            <v>15.7</v>
          </cell>
          <cell r="FO446" t="str">
            <v>NA</v>
          </cell>
          <cell r="FP446" t="b">
            <v>0</v>
          </cell>
          <cell r="FR446" t="str">
            <v>M</v>
          </cell>
          <cell r="FS446">
            <v>54</v>
          </cell>
          <cell r="FT446" t="str">
            <v>HIGH</v>
          </cell>
          <cell r="FU446">
            <v>0.25170203053353402</v>
          </cell>
          <cell r="FV446">
            <v>37.030049932889497</v>
          </cell>
          <cell r="FW446">
            <v>19.908147820362998</v>
          </cell>
          <cell r="FX446">
            <v>165</v>
          </cell>
          <cell r="FY446">
            <v>67</v>
          </cell>
          <cell r="FZ446">
            <v>25.839830697259998</v>
          </cell>
          <cell r="GA446">
            <v>1</v>
          </cell>
          <cell r="GB446">
            <v>0.19</v>
          </cell>
          <cell r="GC446">
            <v>28.9</v>
          </cell>
          <cell r="GD446">
            <v>14.4</v>
          </cell>
          <cell r="GE446">
            <v>0.2</v>
          </cell>
          <cell r="GF446">
            <v>36.1</v>
          </cell>
          <cell r="GG446">
            <v>10.6</v>
          </cell>
          <cell r="GH446">
            <v>0.43</v>
          </cell>
          <cell r="GI446">
            <v>43.7</v>
          </cell>
          <cell r="GJ446">
            <v>14.3</v>
          </cell>
          <cell r="GK446">
            <v>0.5</v>
          </cell>
          <cell r="GL446">
            <v>33.4</v>
          </cell>
          <cell r="GM446">
            <v>42.3</v>
          </cell>
          <cell r="GN446" t="str">
            <v>CAUCASIAN</v>
          </cell>
          <cell r="GO446">
            <v>-0.28387400000000002</v>
          </cell>
          <cell r="GP446" t="str">
            <v>NA</v>
          </cell>
          <cell r="GQ446">
            <v>0.13139400000000001</v>
          </cell>
          <cell r="GR446" t="str">
            <v>NA</v>
          </cell>
          <cell r="GS446">
            <v>2</v>
          </cell>
          <cell r="GT446">
            <v>132207851223</v>
          </cell>
          <cell r="GU446" t="str">
            <v>RO014728 0036</v>
          </cell>
          <cell r="GV446" t="str">
            <v>Recall Set R S-Samples-RO014728 0036</v>
          </cell>
          <cell r="GW446">
            <v>442280</v>
          </cell>
          <cell r="GX446">
            <v>29135.7</v>
          </cell>
          <cell r="GY446">
            <v>546</v>
          </cell>
          <cell r="GZ446">
            <v>35.97</v>
          </cell>
          <cell r="HA446">
            <v>0</v>
          </cell>
          <cell r="HB446">
            <v>0</v>
          </cell>
          <cell r="HC446">
            <v>288</v>
          </cell>
          <cell r="HD446">
            <v>18.97</v>
          </cell>
          <cell r="HE446">
            <v>644000</v>
          </cell>
        </row>
        <row r="447">
          <cell r="B447">
            <v>35007713809</v>
          </cell>
          <cell r="C447" t="str">
            <v>W08481500018000</v>
          </cell>
          <cell r="D447" t="str">
            <v>RO014668 0001</v>
          </cell>
          <cell r="E447" t="str">
            <v>RO014668 0001</v>
          </cell>
          <cell r="F447" t="str">
            <v>RO014668</v>
          </cell>
          <cell r="G447" t="str">
            <v>RO014668 0036</v>
          </cell>
          <cell r="H447" t="str">
            <v>RO014668</v>
          </cell>
          <cell r="I447">
            <v>36</v>
          </cell>
          <cell r="J447">
            <v>157071010</v>
          </cell>
          <cell r="K447">
            <v>2</v>
          </cell>
          <cell r="L447">
            <v>139001741432</v>
          </cell>
          <cell r="M447" t="str">
            <v>Recall</v>
          </cell>
          <cell r="N447" t="str">
            <v>Recall D42</v>
          </cell>
          <cell r="O447" t="str">
            <v>Matrix tube</v>
          </cell>
          <cell r="P447" t="str">
            <v>Supernate</v>
          </cell>
          <cell r="Q447">
            <v>5636</v>
          </cell>
          <cell r="R447">
            <v>1</v>
          </cell>
          <cell r="S447">
            <v>19</v>
          </cell>
          <cell r="T447" t="str">
            <v>NA</v>
          </cell>
          <cell r="U447" t="str">
            <v>D</v>
          </cell>
          <cell r="V447" t="b">
            <v>1</v>
          </cell>
          <cell r="W447">
            <v>36</v>
          </cell>
          <cell r="X447" t="b">
            <v>0</v>
          </cell>
          <cell r="Y447" t="b">
            <v>0</v>
          </cell>
          <cell r="Z447" t="b">
            <v>0</v>
          </cell>
          <cell r="AA447" t="b">
            <v>0</v>
          </cell>
          <cell r="AB447" t="b">
            <v>1</v>
          </cell>
          <cell r="AC447">
            <v>126549721295</v>
          </cell>
          <cell r="AD447" t="str">
            <v>ITxM</v>
          </cell>
          <cell r="AE447" t="b">
            <v>1</v>
          </cell>
          <cell r="AF447" t="str">
            <v>HIGH</v>
          </cell>
          <cell r="AG447">
            <v>1</v>
          </cell>
          <cell r="AH447">
            <v>1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1</v>
          </cell>
          <cell r="AO447">
            <v>0</v>
          </cell>
          <cell r="AP447">
            <v>0</v>
          </cell>
          <cell r="AQ447">
            <v>0</v>
          </cell>
          <cell r="AR447" t="str">
            <v>NOTHISPANICLATINO</v>
          </cell>
          <cell r="AS447" t="str">
            <v>Recall Completed</v>
          </cell>
          <cell r="AT447" t="str">
            <v>NULL</v>
          </cell>
          <cell r="AU447" t="str">
            <v>NULL</v>
          </cell>
          <cell r="AV447">
            <v>13</v>
          </cell>
          <cell r="AW447">
            <v>60</v>
          </cell>
          <cell r="AX447">
            <v>10581</v>
          </cell>
          <cell r="AY447">
            <v>0.87764807609999995</v>
          </cell>
          <cell r="AZ447">
            <v>319.10000000000002</v>
          </cell>
          <cell r="BA447">
            <v>17.2</v>
          </cell>
          <cell r="BC447" t="str">
            <v>NA</v>
          </cell>
          <cell r="BD447">
            <v>16.899999999999999</v>
          </cell>
          <cell r="BE447" t="str">
            <v>glad13</v>
          </cell>
          <cell r="BF447" t="str">
            <v>CPD;AS1</v>
          </cell>
          <cell r="BG447" t="str">
            <v>Pitt</v>
          </cell>
          <cell r="BH447">
            <v>63</v>
          </cell>
          <cell r="BI447">
            <v>11</v>
          </cell>
          <cell r="BJ447">
            <v>6</v>
          </cell>
          <cell r="BK447">
            <v>1</v>
          </cell>
          <cell r="BL447">
            <v>188</v>
          </cell>
          <cell r="BM447" t="str">
            <v>N</v>
          </cell>
          <cell r="BN447" t="str">
            <v>NA</v>
          </cell>
          <cell r="BO447" t="str">
            <v>Y</v>
          </cell>
          <cell r="BP447">
            <v>840</v>
          </cell>
          <cell r="BQ447">
            <v>9</v>
          </cell>
          <cell r="BR447" t="str">
            <v>N</v>
          </cell>
          <cell r="BT447" t="str">
            <v>NA</v>
          </cell>
          <cell r="BU447" t="str">
            <v>N</v>
          </cell>
          <cell r="BV447" t="str">
            <v>W9999</v>
          </cell>
          <cell r="BW447" t="str">
            <v>N</v>
          </cell>
          <cell r="BX447" t="str">
            <v>NA</v>
          </cell>
          <cell r="BY447">
            <v>6.2</v>
          </cell>
          <cell r="BZ447">
            <v>4.9349999999999996</v>
          </cell>
          <cell r="CA447">
            <v>15.9</v>
          </cell>
          <cell r="CB447">
            <v>47.6</v>
          </cell>
          <cell r="CC447">
            <v>96.45</v>
          </cell>
          <cell r="CD447">
            <v>14.8</v>
          </cell>
          <cell r="CE447">
            <v>243</v>
          </cell>
          <cell r="CF447" t="str">
            <v>N</v>
          </cell>
          <cell r="CG447" t="str">
            <v>N</v>
          </cell>
          <cell r="CS447" t="str">
            <v>N</v>
          </cell>
          <cell r="CY447" t="str">
            <v>N</v>
          </cell>
          <cell r="DW447" t="str">
            <v>Y</v>
          </cell>
          <cell r="DX447" t="str">
            <v>N</v>
          </cell>
          <cell r="DZ447" t="str">
            <v>Y</v>
          </cell>
          <cell r="EA447" t="str">
            <v>Daily</v>
          </cell>
          <cell r="EB447" t="str">
            <v>N</v>
          </cell>
          <cell r="EC447" t="str">
            <v>N</v>
          </cell>
          <cell r="EL447">
            <v>0</v>
          </cell>
          <cell r="EO447">
            <v>0</v>
          </cell>
          <cell r="EQ447">
            <v>40</v>
          </cell>
          <cell r="ER447">
            <v>12</v>
          </cell>
          <cell r="ES447">
            <v>27</v>
          </cell>
          <cell r="ET447" t="str">
            <v>T</v>
          </cell>
          <cell r="EU447" t="str">
            <v>F</v>
          </cell>
          <cell r="EV447" t="str">
            <v>H</v>
          </cell>
          <cell r="EW447" t="str">
            <v>WB</v>
          </cell>
          <cell r="EX447" t="str">
            <v>N</v>
          </cell>
          <cell r="EY447" t="str">
            <v>S</v>
          </cell>
          <cell r="EZ447" t="str">
            <v>A-</v>
          </cell>
          <cell r="FA447" t="str">
            <v>NR</v>
          </cell>
          <cell r="FB447" t="str">
            <v>NR</v>
          </cell>
          <cell r="FC447" t="str">
            <v>NR</v>
          </cell>
          <cell r="FD447" t="str">
            <v>NR</v>
          </cell>
          <cell r="FE447" t="str">
            <v>NR</v>
          </cell>
          <cell r="FF447" t="str">
            <v>NT</v>
          </cell>
          <cell r="FG447" t="str">
            <v>NR</v>
          </cell>
          <cell r="FH447" t="str">
            <v>NR</v>
          </cell>
          <cell r="FI447" t="str">
            <v>NR</v>
          </cell>
          <cell r="FJ447" t="str">
            <v>NR</v>
          </cell>
          <cell r="FK447" t="str">
            <v>NR</v>
          </cell>
          <cell r="FL447" t="str">
            <v>NR</v>
          </cell>
          <cell r="FM447" t="str">
            <v>NT</v>
          </cell>
          <cell r="FN447">
            <v>16.100000000000001</v>
          </cell>
          <cell r="FO447" t="str">
            <v>NA</v>
          </cell>
          <cell r="FP447" t="b">
            <v>0</v>
          </cell>
          <cell r="FR447" t="str">
            <v>M</v>
          </cell>
          <cell r="FS447">
            <v>55</v>
          </cell>
          <cell r="FT447" t="str">
            <v>HIGH</v>
          </cell>
          <cell r="FU447">
            <v>0.76747835682512</v>
          </cell>
          <cell r="FV447">
            <v>13.3764683097783</v>
          </cell>
          <cell r="FW447">
            <v>15.765187309077101</v>
          </cell>
          <cell r="FX447">
            <v>188</v>
          </cell>
          <cell r="FY447">
            <v>73</v>
          </cell>
          <cell r="FZ447">
            <v>24.8009007318446</v>
          </cell>
          <cell r="GA447">
            <v>1</v>
          </cell>
          <cell r="GB447">
            <v>0.36</v>
          </cell>
          <cell r="GC447">
            <v>16.5</v>
          </cell>
          <cell r="GD447">
            <v>16.2</v>
          </cell>
          <cell r="GE447">
            <v>0.46</v>
          </cell>
          <cell r="GF447">
            <v>16.5</v>
          </cell>
          <cell r="GG447">
            <v>21.1</v>
          </cell>
          <cell r="GH447">
            <v>1.0900000000000001</v>
          </cell>
          <cell r="GI447">
            <v>23.8</v>
          </cell>
          <cell r="GJ447">
            <v>41.4</v>
          </cell>
          <cell r="GK447">
            <v>0.96</v>
          </cell>
          <cell r="GL447">
            <v>17.399999999999999</v>
          </cell>
          <cell r="GM447">
            <v>52.1</v>
          </cell>
          <cell r="GN447" t="str">
            <v>CAUCASIAN</v>
          </cell>
          <cell r="GO447">
            <v>-0.101324</v>
          </cell>
          <cell r="GP447" t="str">
            <v>NA</v>
          </cell>
          <cell r="GQ447">
            <v>1.03E-2</v>
          </cell>
          <cell r="GR447" t="str">
            <v>NA</v>
          </cell>
          <cell r="GS447">
            <v>2</v>
          </cell>
          <cell r="GT447">
            <v>123304581435</v>
          </cell>
          <cell r="GU447" t="str">
            <v>RO014668 0036</v>
          </cell>
          <cell r="GV447" t="str">
            <v>Recall Group Q 092821-Samples-RO014668 0036</v>
          </cell>
          <cell r="GW447">
            <v>288504</v>
          </cell>
          <cell r="GX447">
            <v>18482</v>
          </cell>
          <cell r="GY447">
            <v>386</v>
          </cell>
          <cell r="GZ447">
            <v>24.73</v>
          </cell>
          <cell r="HA447">
            <v>54</v>
          </cell>
          <cell r="HB447">
            <v>3.46</v>
          </cell>
          <cell r="HC447">
            <v>732</v>
          </cell>
          <cell r="HD447">
            <v>46.89</v>
          </cell>
          <cell r="HE447">
            <v>1280000</v>
          </cell>
        </row>
        <row r="448">
          <cell r="B448">
            <v>35007713841</v>
          </cell>
          <cell r="C448" t="str">
            <v>W08591500196100</v>
          </cell>
          <cell r="D448" t="str">
            <v>RO014731 0001</v>
          </cell>
          <cell r="E448" t="str">
            <v>RO014731 0001</v>
          </cell>
          <cell r="F448" t="str">
            <v>RO014731</v>
          </cell>
          <cell r="G448" t="str">
            <v>RO014731 0036</v>
          </cell>
          <cell r="H448" t="str">
            <v>RO014731</v>
          </cell>
          <cell r="I448">
            <v>36</v>
          </cell>
          <cell r="J448">
            <v>189015421</v>
          </cell>
          <cell r="K448">
            <v>2</v>
          </cell>
          <cell r="L448">
            <v>133581201429</v>
          </cell>
          <cell r="M448" t="str">
            <v>Recall</v>
          </cell>
          <cell r="N448" t="str">
            <v>Recall D42</v>
          </cell>
          <cell r="O448" t="str">
            <v>Matrix tube</v>
          </cell>
          <cell r="P448" t="str">
            <v>Supernate</v>
          </cell>
          <cell r="Q448">
            <v>6602</v>
          </cell>
          <cell r="R448">
            <v>5</v>
          </cell>
          <cell r="S448">
            <v>59</v>
          </cell>
          <cell r="T448">
            <v>57</v>
          </cell>
          <cell r="U448" t="str">
            <v>C</v>
          </cell>
          <cell r="V448" t="b">
            <v>1</v>
          </cell>
          <cell r="W448">
            <v>36</v>
          </cell>
          <cell r="X448" t="b">
            <v>0</v>
          </cell>
          <cell r="Y448" t="b">
            <v>0</v>
          </cell>
          <cell r="Z448" t="b">
            <v>0</v>
          </cell>
          <cell r="AA448" t="b">
            <v>0</v>
          </cell>
          <cell r="AB448" t="b">
            <v>1</v>
          </cell>
          <cell r="AC448">
            <v>107166781122</v>
          </cell>
          <cell r="AD448" t="str">
            <v>ITxM</v>
          </cell>
          <cell r="AE448" t="b">
            <v>1</v>
          </cell>
          <cell r="AF448" t="str">
            <v>CAUCASIAN_OTHER</v>
          </cell>
          <cell r="AG448">
            <v>1</v>
          </cell>
          <cell r="AH448">
            <v>1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1</v>
          </cell>
          <cell r="AO448">
            <v>0</v>
          </cell>
          <cell r="AP448">
            <v>0</v>
          </cell>
          <cell r="AQ448">
            <v>0</v>
          </cell>
          <cell r="AR448" t="str">
            <v>NOTHISPANICLATINO</v>
          </cell>
          <cell r="AS448" t="str">
            <v>Recall Completed</v>
          </cell>
          <cell r="AT448" t="str">
            <v>NULL</v>
          </cell>
          <cell r="AU448" t="str">
            <v>NULL</v>
          </cell>
          <cell r="AV448">
            <v>11.2</v>
          </cell>
          <cell r="AW448">
            <v>60.38</v>
          </cell>
          <cell r="AX448">
            <v>9866.4</v>
          </cell>
          <cell r="AY448">
            <v>0.37085803429999997</v>
          </cell>
          <cell r="AZ448">
            <v>252</v>
          </cell>
          <cell r="BA448">
            <v>35.9</v>
          </cell>
          <cell r="BC448">
            <v>403.3</v>
          </cell>
          <cell r="BD448">
            <v>13.7</v>
          </cell>
          <cell r="BE448" t="str">
            <v>bsri16</v>
          </cell>
          <cell r="BF448" t="str">
            <v>CPD;AS1</v>
          </cell>
          <cell r="BG448" t="str">
            <v>BSRI</v>
          </cell>
          <cell r="BH448">
            <v>560</v>
          </cell>
          <cell r="BI448">
            <v>3</v>
          </cell>
          <cell r="BJ448">
            <v>5</v>
          </cell>
          <cell r="BK448">
            <v>7</v>
          </cell>
          <cell r="BL448">
            <v>160</v>
          </cell>
          <cell r="BM448" t="str">
            <v>N</v>
          </cell>
          <cell r="BN448" t="str">
            <v>NA</v>
          </cell>
          <cell r="BO448" t="str">
            <v>Y</v>
          </cell>
          <cell r="BP448">
            <v>840</v>
          </cell>
          <cell r="BQ448" t="str">
            <v>E</v>
          </cell>
          <cell r="BR448" t="str">
            <v>N</v>
          </cell>
          <cell r="BS448" t="str">
            <v>N</v>
          </cell>
          <cell r="BT448">
            <v>0</v>
          </cell>
          <cell r="BU448" t="str">
            <v>N</v>
          </cell>
          <cell r="BV448" t="str">
            <v>W9999</v>
          </cell>
          <cell r="BW448" t="str">
            <v>N</v>
          </cell>
          <cell r="BX448" t="str">
            <v>NA</v>
          </cell>
          <cell r="BY448">
            <v>5.2</v>
          </cell>
          <cell r="BZ448">
            <v>4.4249999999999998</v>
          </cell>
          <cell r="CA448">
            <v>14.55</v>
          </cell>
          <cell r="CB448">
            <v>42.5</v>
          </cell>
          <cell r="CC448">
            <v>96.1</v>
          </cell>
          <cell r="CD448">
            <v>12.7</v>
          </cell>
          <cell r="CE448">
            <v>194</v>
          </cell>
          <cell r="CF448" t="str">
            <v>N</v>
          </cell>
          <cell r="CG448" t="str">
            <v>N</v>
          </cell>
          <cell r="CS448" t="str">
            <v>N</v>
          </cell>
          <cell r="CY448" t="str">
            <v>N</v>
          </cell>
          <cell r="DW448" t="str">
            <v>Y</v>
          </cell>
          <cell r="DX448" t="str">
            <v>N</v>
          </cell>
          <cell r="DY448" t="str">
            <v>N</v>
          </cell>
          <cell r="DZ448" t="str">
            <v>N</v>
          </cell>
          <cell r="EC448" t="str">
            <v>N</v>
          </cell>
          <cell r="EH448" t="str">
            <v>Y</v>
          </cell>
          <cell r="EL448">
            <v>44</v>
          </cell>
          <cell r="EN448" t="str">
            <v>N</v>
          </cell>
          <cell r="EO448">
            <v>0</v>
          </cell>
          <cell r="EQ448">
            <v>141</v>
          </cell>
          <cell r="ER448">
            <v>4</v>
          </cell>
          <cell r="ES448">
            <v>30</v>
          </cell>
          <cell r="ET448" t="str">
            <v>T</v>
          </cell>
          <cell r="EU448" t="str">
            <v>M</v>
          </cell>
          <cell r="EV448" t="str">
            <v>H</v>
          </cell>
          <cell r="EW448" t="str">
            <v>WB</v>
          </cell>
          <cell r="EX448" t="str">
            <v>N</v>
          </cell>
          <cell r="EY448" t="str">
            <v>S</v>
          </cell>
          <cell r="EZ448" t="str">
            <v>O+</v>
          </cell>
          <cell r="FA448" t="str">
            <v>NT</v>
          </cell>
          <cell r="FB448" t="str">
            <v>NR</v>
          </cell>
          <cell r="FC448" t="str">
            <v>NR</v>
          </cell>
          <cell r="FD448" t="str">
            <v>NR</v>
          </cell>
          <cell r="FE448" t="str">
            <v>NR</v>
          </cell>
          <cell r="FF448" t="str">
            <v>NT</v>
          </cell>
          <cell r="FG448" t="str">
            <v>NR</v>
          </cell>
          <cell r="FH448" t="str">
            <v>NR</v>
          </cell>
          <cell r="FI448" t="str">
            <v>NR</v>
          </cell>
          <cell r="FJ448" t="str">
            <v>NR</v>
          </cell>
          <cell r="FK448" t="str">
            <v>NR</v>
          </cell>
          <cell r="FL448" t="str">
            <v>NR</v>
          </cell>
          <cell r="FM448" t="str">
            <v>NT</v>
          </cell>
          <cell r="FN448">
            <v>15</v>
          </cell>
          <cell r="FO448" t="str">
            <v>NA</v>
          </cell>
          <cell r="FP448" t="b">
            <v>0</v>
          </cell>
          <cell r="FR448" t="str">
            <v>F</v>
          </cell>
          <cell r="FS448">
            <v>58</v>
          </cell>
          <cell r="FT448" t="str">
            <v>CAUCASIAN</v>
          </cell>
          <cell r="FU448">
            <v>0.32722220452319301</v>
          </cell>
          <cell r="FV448">
            <v>31.504418160277499</v>
          </cell>
          <cell r="FW448">
            <v>12.4508189000484</v>
          </cell>
          <cell r="FX448">
            <v>160</v>
          </cell>
          <cell r="FY448">
            <v>67</v>
          </cell>
          <cell r="FZ448">
            <v>25.056805524615701</v>
          </cell>
          <cell r="GA448">
            <v>1</v>
          </cell>
          <cell r="GB448">
            <v>0.14000000000000001</v>
          </cell>
          <cell r="GC448">
            <v>16.5</v>
          </cell>
          <cell r="GD448">
            <v>8.4</v>
          </cell>
          <cell r="GE448">
            <v>0.15</v>
          </cell>
          <cell r="GF448">
            <v>15.3</v>
          </cell>
          <cell r="GG448">
            <v>7.7</v>
          </cell>
          <cell r="GH448">
            <v>0.22</v>
          </cell>
          <cell r="GI448">
            <v>14.8</v>
          </cell>
          <cell r="GJ448">
            <v>6.8</v>
          </cell>
          <cell r="GK448">
            <v>0.38</v>
          </cell>
          <cell r="GL448">
            <v>14</v>
          </cell>
          <cell r="GM448">
            <v>21.9</v>
          </cell>
          <cell r="GN448" t="str">
            <v>CAUCASIAN</v>
          </cell>
          <cell r="GO448">
            <v>-0.27276600000000001</v>
          </cell>
          <cell r="GP448" t="str">
            <v>NA</v>
          </cell>
          <cell r="GQ448">
            <v>1.03E-2</v>
          </cell>
          <cell r="GR448" t="str">
            <v>NA</v>
          </cell>
          <cell r="GS448">
            <v>2</v>
          </cell>
          <cell r="GT448">
            <v>136720151110</v>
          </cell>
          <cell r="GU448" t="str">
            <v>RO014731 0036</v>
          </cell>
          <cell r="GV448" t="str">
            <v>Recall set 5 blue-Heather-Samples-RO014731 0036</v>
          </cell>
          <cell r="GW448">
            <v>374752</v>
          </cell>
          <cell r="GX448">
            <v>27234.880000000001</v>
          </cell>
          <cell r="GY448">
            <v>711</v>
          </cell>
          <cell r="GZ448">
            <v>51.67</v>
          </cell>
          <cell r="HA448">
            <v>0</v>
          </cell>
          <cell r="HB448">
            <v>0</v>
          </cell>
          <cell r="HC448">
            <v>211</v>
          </cell>
          <cell r="HD448">
            <v>15.33</v>
          </cell>
          <cell r="HE448">
            <v>1340000</v>
          </cell>
        </row>
        <row r="449">
          <cell r="B449">
            <v>35007714005</v>
          </cell>
          <cell r="C449" t="str">
            <v>W08431400241300</v>
          </cell>
          <cell r="D449" t="str">
            <v>RO014263 0001</v>
          </cell>
          <cell r="E449" t="str">
            <v>RO014263 0001</v>
          </cell>
          <cell r="F449" t="str">
            <v>RO014263</v>
          </cell>
          <cell r="G449" t="str">
            <v>RO014263 0036</v>
          </cell>
          <cell r="H449" t="str">
            <v>RO014263</v>
          </cell>
          <cell r="I449">
            <v>36</v>
          </cell>
          <cell r="J449">
            <v>155104255</v>
          </cell>
          <cell r="K449">
            <v>2</v>
          </cell>
          <cell r="L449">
            <v>124632411527</v>
          </cell>
          <cell r="M449" t="str">
            <v>Recall</v>
          </cell>
          <cell r="N449" t="str">
            <v>Recall D42</v>
          </cell>
          <cell r="O449" t="str">
            <v>Matrix tube</v>
          </cell>
          <cell r="P449" t="str">
            <v>Supernate</v>
          </cell>
          <cell r="Q449">
            <v>5632</v>
          </cell>
          <cell r="R449">
            <v>7</v>
          </cell>
          <cell r="S449">
            <v>19</v>
          </cell>
          <cell r="T449" t="str">
            <v>NA</v>
          </cell>
          <cell r="U449" t="str">
            <v>F</v>
          </cell>
          <cell r="V449" t="b">
            <v>1</v>
          </cell>
          <cell r="W449">
            <v>36</v>
          </cell>
          <cell r="X449" t="b">
            <v>0</v>
          </cell>
          <cell r="Y449" t="b">
            <v>0</v>
          </cell>
          <cell r="Z449" t="b">
            <v>0</v>
          </cell>
          <cell r="AA449" t="b">
            <v>0</v>
          </cell>
          <cell r="AB449" t="b">
            <v>1</v>
          </cell>
          <cell r="AC449">
            <v>104675761445</v>
          </cell>
          <cell r="AD449" t="str">
            <v>ITxM</v>
          </cell>
          <cell r="AE449" t="b">
            <v>1</v>
          </cell>
          <cell r="AF449" t="str">
            <v>AFRAMRCN</v>
          </cell>
          <cell r="AG449">
            <v>1</v>
          </cell>
          <cell r="AH449">
            <v>1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1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 t="str">
            <v>NOTHISPANICLATINO</v>
          </cell>
          <cell r="AS449" t="str">
            <v>Recall Completed</v>
          </cell>
          <cell r="AT449" t="str">
            <v>NULL</v>
          </cell>
          <cell r="AU449" t="str">
            <v>NULL</v>
          </cell>
          <cell r="AV449">
            <v>11.5</v>
          </cell>
          <cell r="AW449">
            <v>57</v>
          </cell>
          <cell r="AX449">
            <v>10475.799999999999</v>
          </cell>
          <cell r="AY449">
            <v>0.67598253279999998</v>
          </cell>
          <cell r="AZ449">
            <v>333.9</v>
          </cell>
          <cell r="BA449">
            <v>12.3</v>
          </cell>
          <cell r="BC449" t="str">
            <v>NA</v>
          </cell>
          <cell r="BD449">
            <v>38.700000000000003</v>
          </cell>
          <cell r="BE449" t="str">
            <v>glad10</v>
          </cell>
          <cell r="BF449" t="str">
            <v>CPD;AS1</v>
          </cell>
          <cell r="BG449" t="str">
            <v>Pitt</v>
          </cell>
          <cell r="BH449">
            <v>189</v>
          </cell>
          <cell r="BI449">
            <v>2</v>
          </cell>
          <cell r="BJ449">
            <v>5</v>
          </cell>
          <cell r="BK449">
            <v>10</v>
          </cell>
          <cell r="BL449">
            <v>208</v>
          </cell>
          <cell r="BM449" t="str">
            <v>N</v>
          </cell>
          <cell r="BN449" t="str">
            <v>NA</v>
          </cell>
          <cell r="BO449" t="str">
            <v>Y</v>
          </cell>
          <cell r="BP449">
            <v>840</v>
          </cell>
          <cell r="BQ449" t="str">
            <v>D</v>
          </cell>
          <cell r="BR449" t="str">
            <v>N</v>
          </cell>
          <cell r="BT449" t="str">
            <v>NA</v>
          </cell>
          <cell r="BU449" t="str">
            <v>N</v>
          </cell>
          <cell r="BV449" t="str">
            <v>9B999</v>
          </cell>
          <cell r="BW449" t="str">
            <v>N</v>
          </cell>
          <cell r="BX449" t="str">
            <v>NA</v>
          </cell>
          <cell r="BY449">
            <v>5.7</v>
          </cell>
          <cell r="BZ449">
            <v>4.95</v>
          </cell>
          <cell r="CA449">
            <v>13.8</v>
          </cell>
          <cell r="CB449">
            <v>41.95</v>
          </cell>
          <cell r="CC449">
            <v>84.75</v>
          </cell>
          <cell r="CD449">
            <v>15.4</v>
          </cell>
          <cell r="CE449">
            <v>127</v>
          </cell>
          <cell r="CF449" t="str">
            <v>N</v>
          </cell>
          <cell r="CG449" t="str">
            <v>N</v>
          </cell>
          <cell r="CS449" t="str">
            <v>N</v>
          </cell>
          <cell r="CY449" t="str">
            <v>N</v>
          </cell>
          <cell r="DW449" t="str">
            <v>Y</v>
          </cell>
          <cell r="DX449" t="str">
            <v>N</v>
          </cell>
          <cell r="DZ449" t="str">
            <v>N</v>
          </cell>
          <cell r="EC449" t="str">
            <v>N</v>
          </cell>
          <cell r="EL449">
            <v>0</v>
          </cell>
          <cell r="EO449">
            <v>0</v>
          </cell>
          <cell r="EQ449">
            <v>98</v>
          </cell>
          <cell r="ER449">
            <v>8</v>
          </cell>
          <cell r="ES449">
            <v>22</v>
          </cell>
          <cell r="ET449" t="str">
            <v>T</v>
          </cell>
          <cell r="EU449" t="str">
            <v>F</v>
          </cell>
          <cell r="EV449" t="str">
            <v>H</v>
          </cell>
          <cell r="EW449" t="str">
            <v>WB</v>
          </cell>
          <cell r="EX449" t="str">
            <v>N</v>
          </cell>
          <cell r="EY449" t="str">
            <v>S</v>
          </cell>
          <cell r="EZ449" t="str">
            <v>B+</v>
          </cell>
          <cell r="FA449" t="str">
            <v>NT</v>
          </cell>
          <cell r="FB449" t="str">
            <v>NR</v>
          </cell>
          <cell r="FC449" t="str">
            <v>NR</v>
          </cell>
          <cell r="FD449" t="str">
            <v>NR</v>
          </cell>
          <cell r="FE449" t="str">
            <v>NR</v>
          </cell>
          <cell r="FF449" t="str">
            <v>NT</v>
          </cell>
          <cell r="FG449" t="str">
            <v>NR</v>
          </cell>
          <cell r="FH449" t="str">
            <v>NR</v>
          </cell>
          <cell r="FI449" t="str">
            <v>NR</v>
          </cell>
          <cell r="FJ449" t="str">
            <v>NR</v>
          </cell>
          <cell r="FK449" t="str">
            <v>NR</v>
          </cell>
          <cell r="FL449" t="str">
            <v>NR</v>
          </cell>
          <cell r="FM449" t="str">
            <v>NT</v>
          </cell>
          <cell r="FN449">
            <v>15.3</v>
          </cell>
          <cell r="FO449" t="str">
            <v>NA</v>
          </cell>
          <cell r="FP449" t="b">
            <v>0</v>
          </cell>
          <cell r="FR449" t="str">
            <v>M</v>
          </cell>
          <cell r="FS449">
            <v>52</v>
          </cell>
          <cell r="FT449" t="str">
            <v>AFRAMRCN</v>
          </cell>
          <cell r="FU449">
            <v>0.59228845800667895</v>
          </cell>
          <cell r="FV449">
            <v>8.6263638034977408</v>
          </cell>
          <cell r="FW449">
            <v>38.344322095585497</v>
          </cell>
          <cell r="FX449">
            <v>208</v>
          </cell>
          <cell r="FY449">
            <v>70</v>
          </cell>
          <cell r="FZ449">
            <v>29.8416326530612</v>
          </cell>
          <cell r="GA449">
            <v>1</v>
          </cell>
          <cell r="GB449">
            <v>0.63</v>
          </cell>
          <cell r="GC449">
            <v>7.5</v>
          </cell>
          <cell r="GD449">
            <v>16.2</v>
          </cell>
          <cell r="GE449">
            <v>1.19</v>
          </cell>
          <cell r="GF449">
            <v>7</v>
          </cell>
          <cell r="GG449">
            <v>27.5</v>
          </cell>
          <cell r="GH449">
            <v>2.0499999999999998</v>
          </cell>
          <cell r="GI449">
            <v>9</v>
          </cell>
          <cell r="GJ449">
            <v>30.3</v>
          </cell>
          <cell r="GK449">
            <v>0.56000000000000005</v>
          </cell>
          <cell r="GL449">
            <v>8</v>
          </cell>
          <cell r="GM449">
            <v>49.6</v>
          </cell>
          <cell r="GN449" t="str">
            <v>NA</v>
          </cell>
          <cell r="GO449" t="str">
            <v>NA</v>
          </cell>
          <cell r="GP449" t="str">
            <v>NA</v>
          </cell>
          <cell r="GQ449" t="str">
            <v>NA</v>
          </cell>
          <cell r="GR449" t="str">
            <v>NA</v>
          </cell>
          <cell r="GS449">
            <v>2</v>
          </cell>
          <cell r="GT449">
            <v>127134121167</v>
          </cell>
          <cell r="GU449" t="str">
            <v>RO014263 0036</v>
          </cell>
          <cell r="GV449" t="str">
            <v>Recall Set B-Samples-RO014263 0036</v>
          </cell>
          <cell r="GW449">
            <v>228088</v>
          </cell>
          <cell r="GX449">
            <v>17305.61</v>
          </cell>
          <cell r="GY449">
            <v>447</v>
          </cell>
          <cell r="GZ449">
            <v>33.92</v>
          </cell>
          <cell r="HA449">
            <v>580</v>
          </cell>
          <cell r="HB449">
            <v>44.01</v>
          </cell>
          <cell r="HC449">
            <v>4993</v>
          </cell>
          <cell r="HD449">
            <v>378.83</v>
          </cell>
          <cell r="HE449">
            <v>307000</v>
          </cell>
        </row>
        <row r="450">
          <cell r="B450">
            <v>35007714021</v>
          </cell>
          <cell r="C450" t="str">
            <v>W08731500026100</v>
          </cell>
          <cell r="D450" t="str">
            <v>RO014292 0001</v>
          </cell>
          <cell r="E450" t="str">
            <v>RO014292 0001</v>
          </cell>
          <cell r="F450" t="str">
            <v>RO014292</v>
          </cell>
          <cell r="G450" t="str">
            <v>RO014292 0036</v>
          </cell>
          <cell r="H450" t="str">
            <v>RO014292</v>
          </cell>
          <cell r="I450">
            <v>36</v>
          </cell>
          <cell r="J450">
            <v>157074644</v>
          </cell>
          <cell r="K450">
            <v>2</v>
          </cell>
          <cell r="L450">
            <v>104820571414</v>
          </cell>
          <cell r="M450" t="str">
            <v>Recall</v>
          </cell>
          <cell r="N450" t="str">
            <v>Recall D42</v>
          </cell>
          <cell r="O450" t="str">
            <v>Matrix tube</v>
          </cell>
          <cell r="P450" t="str">
            <v>Supernate</v>
          </cell>
          <cell r="Q450">
            <v>5635</v>
          </cell>
          <cell r="R450">
            <v>3</v>
          </cell>
          <cell r="S450">
            <v>19</v>
          </cell>
          <cell r="T450" t="str">
            <v>NA</v>
          </cell>
          <cell r="U450" t="str">
            <v>A</v>
          </cell>
          <cell r="V450" t="b">
            <v>1</v>
          </cell>
          <cell r="W450">
            <v>36</v>
          </cell>
          <cell r="X450" t="b">
            <v>0</v>
          </cell>
          <cell r="Y450" t="b">
            <v>0</v>
          </cell>
          <cell r="Z450" t="b">
            <v>0</v>
          </cell>
          <cell r="AA450" t="b">
            <v>0</v>
          </cell>
          <cell r="AB450" t="b">
            <v>1</v>
          </cell>
          <cell r="AC450">
            <v>150339731458</v>
          </cell>
          <cell r="AD450" t="str">
            <v>ITxM</v>
          </cell>
          <cell r="AE450" t="b">
            <v>1</v>
          </cell>
          <cell r="AF450" t="str">
            <v>AFRAMRCN</v>
          </cell>
          <cell r="AG450">
            <v>1</v>
          </cell>
          <cell r="AH450">
            <v>1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1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 t="str">
            <v>NOTHISPANICLATINO</v>
          </cell>
          <cell r="AS450" t="str">
            <v>Recall Completed</v>
          </cell>
          <cell r="AT450" t="str">
            <v>NULL</v>
          </cell>
          <cell r="AU450" t="str">
            <v>NULL</v>
          </cell>
          <cell r="AV450">
            <v>12.5</v>
          </cell>
          <cell r="AW450">
            <v>51</v>
          </cell>
          <cell r="AX450">
            <v>9313.7999999999993</v>
          </cell>
          <cell r="AY450">
            <v>0.22261787820000001</v>
          </cell>
          <cell r="AZ450">
            <v>323.7</v>
          </cell>
          <cell r="BA450">
            <v>4.9000000000000004</v>
          </cell>
          <cell r="BC450" t="str">
            <v>NA</v>
          </cell>
          <cell r="BD450">
            <v>28.9</v>
          </cell>
          <cell r="BE450" t="str">
            <v>glad10</v>
          </cell>
          <cell r="BF450" t="str">
            <v>CPD;AS1</v>
          </cell>
          <cell r="BG450" t="str">
            <v>Pitt</v>
          </cell>
          <cell r="BH450">
            <v>84</v>
          </cell>
          <cell r="BI450">
            <v>9</v>
          </cell>
          <cell r="BJ450">
            <v>5</v>
          </cell>
          <cell r="BK450">
            <v>0</v>
          </cell>
          <cell r="BL450">
            <v>136</v>
          </cell>
          <cell r="BM450" t="str">
            <v>N</v>
          </cell>
          <cell r="BN450" t="str">
            <v>NA</v>
          </cell>
          <cell r="BO450" t="str">
            <v>Y</v>
          </cell>
          <cell r="BP450">
            <v>840</v>
          </cell>
          <cell r="BQ450" t="str">
            <v>D</v>
          </cell>
          <cell r="BR450" t="str">
            <v>N</v>
          </cell>
          <cell r="BS450" t="str">
            <v>N</v>
          </cell>
          <cell r="BT450">
            <v>0</v>
          </cell>
          <cell r="BU450" t="str">
            <v>N</v>
          </cell>
          <cell r="BV450" t="str">
            <v>9B999</v>
          </cell>
          <cell r="BW450" t="str">
            <v>N</v>
          </cell>
          <cell r="BX450" t="str">
            <v>NA</v>
          </cell>
          <cell r="BY450">
            <v>6.35</v>
          </cell>
          <cell r="BZ450">
            <v>4.93</v>
          </cell>
          <cell r="CA450">
            <v>12.6</v>
          </cell>
          <cell r="CB450">
            <v>38.5</v>
          </cell>
          <cell r="CC450">
            <v>78.099999999999994</v>
          </cell>
          <cell r="CD450">
            <v>19.100000000000001</v>
          </cell>
          <cell r="CE450">
            <v>220.5</v>
          </cell>
          <cell r="CF450" t="str">
            <v>N</v>
          </cell>
          <cell r="CG450" t="str">
            <v>N</v>
          </cell>
          <cell r="CS450" t="str">
            <v>N</v>
          </cell>
          <cell r="CY450" t="str">
            <v>N</v>
          </cell>
          <cell r="DW450" t="str">
            <v>Y</v>
          </cell>
          <cell r="DX450" t="str">
            <v>N</v>
          </cell>
          <cell r="DY450" t="str">
            <v>N</v>
          </cell>
          <cell r="DZ450" t="str">
            <v>Y</v>
          </cell>
          <cell r="EA450" t="str">
            <v>Daily</v>
          </cell>
          <cell r="EB450" t="str">
            <v>N</v>
          </cell>
          <cell r="EC450" t="str">
            <v>N</v>
          </cell>
          <cell r="EH450" t="str">
            <v>Y</v>
          </cell>
          <cell r="EL450">
            <v>37</v>
          </cell>
          <cell r="EN450" t="str">
            <v>N</v>
          </cell>
          <cell r="EO450">
            <v>0</v>
          </cell>
          <cell r="EQ450">
            <v>6.5</v>
          </cell>
          <cell r="ER450">
            <v>9</v>
          </cell>
          <cell r="ES450">
            <v>30</v>
          </cell>
          <cell r="ET450" t="str">
            <v>T</v>
          </cell>
          <cell r="EU450" t="str">
            <v>M</v>
          </cell>
          <cell r="EV450" t="str">
            <v>H</v>
          </cell>
          <cell r="EW450" t="str">
            <v>WB</v>
          </cell>
          <cell r="EX450" t="str">
            <v>N</v>
          </cell>
          <cell r="EY450" t="str">
            <v>S</v>
          </cell>
          <cell r="EZ450" t="str">
            <v>A-</v>
          </cell>
          <cell r="FA450" t="str">
            <v>NT</v>
          </cell>
          <cell r="FB450" t="str">
            <v>NR</v>
          </cell>
          <cell r="FC450" t="str">
            <v>NR</v>
          </cell>
          <cell r="FD450" t="str">
            <v>NR</v>
          </cell>
          <cell r="FE450" t="str">
            <v>NR</v>
          </cell>
          <cell r="FF450" t="str">
            <v>NT</v>
          </cell>
          <cell r="FG450" t="str">
            <v>NR</v>
          </cell>
          <cell r="FH450" t="str">
            <v>NR</v>
          </cell>
          <cell r="FI450" t="str">
            <v>NR</v>
          </cell>
          <cell r="FJ450" t="str">
            <v>NR</v>
          </cell>
          <cell r="FK450" t="str">
            <v>NR</v>
          </cell>
          <cell r="FL450" t="str">
            <v>NR</v>
          </cell>
          <cell r="FM450" t="str">
            <v>NT</v>
          </cell>
          <cell r="FN450">
            <v>13</v>
          </cell>
          <cell r="FO450" t="str">
            <v>NA</v>
          </cell>
          <cell r="FP450" t="b">
            <v>1</v>
          </cell>
          <cell r="FQ450" t="str">
            <v>2013-06-14;2014-06-13</v>
          </cell>
          <cell r="FR450" t="str">
            <v>F</v>
          </cell>
          <cell r="FS450">
            <v>54</v>
          </cell>
          <cell r="FT450" t="str">
            <v>AFRAMRCN</v>
          </cell>
          <cell r="FU450">
            <v>0.19844374528310699</v>
          </cell>
          <cell r="FV450">
            <v>1.4527365899312099</v>
          </cell>
          <cell r="FW450">
            <v>28.1940688429349</v>
          </cell>
          <cell r="FX450">
            <v>136</v>
          </cell>
          <cell r="FY450">
            <v>60</v>
          </cell>
          <cell r="FZ450">
            <v>26.557777777777801</v>
          </cell>
          <cell r="GA450">
            <v>1</v>
          </cell>
          <cell r="GB450">
            <v>0.13</v>
          </cell>
          <cell r="GC450">
            <v>2.1</v>
          </cell>
          <cell r="GD450">
            <v>12.1</v>
          </cell>
          <cell r="GE450">
            <v>0.28000000000000003</v>
          </cell>
          <cell r="GF450">
            <v>2.2999999999999998</v>
          </cell>
          <cell r="GG450">
            <v>21.8</v>
          </cell>
          <cell r="GH450">
            <v>0.61</v>
          </cell>
          <cell r="GI450">
            <v>2.9</v>
          </cell>
          <cell r="GJ450">
            <v>39.4</v>
          </cell>
          <cell r="GK450">
            <v>0.42</v>
          </cell>
          <cell r="GL450">
            <v>2.8</v>
          </cell>
          <cell r="GM450">
            <v>48.6</v>
          </cell>
          <cell r="GN450" t="str">
            <v>AFRAMRCN</v>
          </cell>
          <cell r="GO450" t="str">
            <v>NA</v>
          </cell>
          <cell r="GP450">
            <v>0.44703100000000001</v>
          </cell>
          <cell r="GQ450">
            <v>0.27406000000000003</v>
          </cell>
          <cell r="GR450">
            <v>7.0846999999999993E-2</v>
          </cell>
          <cell r="GS450">
            <v>2</v>
          </cell>
          <cell r="GT450">
            <v>131010931008</v>
          </cell>
          <cell r="GU450" t="str">
            <v>RO014292 0036</v>
          </cell>
          <cell r="GV450" t="str">
            <v>Recall Group D 091421-Samples-RO014292 0036</v>
          </cell>
          <cell r="GW450">
            <v>196784</v>
          </cell>
          <cell r="GX450">
            <v>12486.29</v>
          </cell>
          <cell r="GY450">
            <v>789</v>
          </cell>
          <cell r="GZ450">
            <v>50.06</v>
          </cell>
          <cell r="HA450">
            <v>2</v>
          </cell>
          <cell r="HB450">
            <v>0.13</v>
          </cell>
          <cell r="HC450">
            <v>536</v>
          </cell>
          <cell r="HD450">
            <v>34.01</v>
          </cell>
          <cell r="HE450">
            <v>572000</v>
          </cell>
        </row>
        <row r="451">
          <cell r="B451">
            <v>35007714393</v>
          </cell>
          <cell r="C451" t="str">
            <v>W08481400088400</v>
          </cell>
          <cell r="D451" t="str">
            <v>RO014268 0001</v>
          </cell>
          <cell r="E451" t="str">
            <v>RO014268 0001</v>
          </cell>
          <cell r="F451" t="str">
            <v>RO014268</v>
          </cell>
          <cell r="G451" t="str">
            <v>RO014268 0036</v>
          </cell>
          <cell r="H451" t="str">
            <v>RO014268</v>
          </cell>
          <cell r="I451">
            <v>36</v>
          </cell>
          <cell r="J451">
            <v>155104972</v>
          </cell>
          <cell r="K451">
            <v>2</v>
          </cell>
          <cell r="L451">
            <v>105289521144</v>
          </cell>
          <cell r="M451" t="str">
            <v>Recall</v>
          </cell>
          <cell r="N451" t="str">
            <v>Recall D42</v>
          </cell>
          <cell r="O451" t="str">
            <v>Matrix tube</v>
          </cell>
          <cell r="P451" t="str">
            <v>Supernate</v>
          </cell>
          <cell r="Q451">
            <v>5633</v>
          </cell>
          <cell r="R451">
            <v>11</v>
          </cell>
          <cell r="S451">
            <v>19</v>
          </cell>
          <cell r="T451" t="str">
            <v>NA</v>
          </cell>
          <cell r="U451" t="str">
            <v>B</v>
          </cell>
          <cell r="V451" t="b">
            <v>1</v>
          </cell>
          <cell r="W451">
            <v>36</v>
          </cell>
          <cell r="X451" t="b">
            <v>0</v>
          </cell>
          <cell r="Y451" t="b">
            <v>0</v>
          </cell>
          <cell r="Z451" t="b">
            <v>0</v>
          </cell>
          <cell r="AA451" t="b">
            <v>0</v>
          </cell>
          <cell r="AB451" t="b">
            <v>1</v>
          </cell>
          <cell r="AC451">
            <v>143202441228</v>
          </cell>
          <cell r="AD451" t="str">
            <v>ITxM</v>
          </cell>
          <cell r="AE451" t="b">
            <v>1</v>
          </cell>
          <cell r="AF451" t="str">
            <v>HIGH</v>
          </cell>
          <cell r="AG451">
            <v>1</v>
          </cell>
          <cell r="AH451">
            <v>1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1</v>
          </cell>
          <cell r="AO451">
            <v>0</v>
          </cell>
          <cell r="AP451">
            <v>0</v>
          </cell>
          <cell r="AQ451">
            <v>0</v>
          </cell>
          <cell r="AR451" t="str">
            <v>NOTHISPANICLATINO</v>
          </cell>
          <cell r="AS451" t="str">
            <v>Recall Completed</v>
          </cell>
          <cell r="AT451" t="str">
            <v>NULL</v>
          </cell>
          <cell r="AU451" t="str">
            <v>NULL</v>
          </cell>
          <cell r="AV451">
            <v>11</v>
          </cell>
          <cell r="AW451">
            <v>60</v>
          </cell>
          <cell r="AX451">
            <v>11161.9</v>
          </cell>
          <cell r="AY451">
            <v>0.76639344259999997</v>
          </cell>
          <cell r="AZ451">
            <v>339.7</v>
          </cell>
          <cell r="BA451">
            <v>18.899999999999999</v>
          </cell>
          <cell r="BC451" t="str">
            <v>NA</v>
          </cell>
          <cell r="BD451">
            <v>20.100000000000001</v>
          </cell>
          <cell r="BE451" t="str">
            <v>glad10</v>
          </cell>
          <cell r="BF451" t="str">
            <v>CPD;AS1</v>
          </cell>
          <cell r="BG451" t="str">
            <v>Pitt</v>
          </cell>
          <cell r="BH451">
            <v>56</v>
          </cell>
          <cell r="BI451">
            <v>13</v>
          </cell>
          <cell r="BJ451">
            <v>6</v>
          </cell>
          <cell r="BK451">
            <v>3</v>
          </cell>
          <cell r="BL451">
            <v>190</v>
          </cell>
          <cell r="BM451" t="str">
            <v>N</v>
          </cell>
          <cell r="BN451" t="str">
            <v>NA</v>
          </cell>
          <cell r="BO451" t="str">
            <v>Y</v>
          </cell>
          <cell r="BP451">
            <v>840</v>
          </cell>
          <cell r="BQ451">
            <v>9</v>
          </cell>
          <cell r="BR451">
            <v>9</v>
          </cell>
          <cell r="BT451" t="str">
            <v>NA</v>
          </cell>
          <cell r="BU451" t="str">
            <v>N</v>
          </cell>
          <cell r="BV451">
            <v>99999</v>
          </cell>
          <cell r="BW451" t="str">
            <v>N</v>
          </cell>
          <cell r="BX451" t="str">
            <v>NA</v>
          </cell>
          <cell r="BY451">
            <v>4.7</v>
          </cell>
          <cell r="BZ451">
            <v>4.24</v>
          </cell>
          <cell r="CA451">
            <v>14.4</v>
          </cell>
          <cell r="CB451">
            <v>42.2</v>
          </cell>
          <cell r="CC451">
            <v>99.7</v>
          </cell>
          <cell r="CD451">
            <v>13</v>
          </cell>
          <cell r="CE451">
            <v>140.5</v>
          </cell>
          <cell r="CF451" t="str">
            <v>N</v>
          </cell>
          <cell r="CG451" t="str">
            <v>N</v>
          </cell>
          <cell r="CS451" t="str">
            <v>N</v>
          </cell>
          <cell r="CY451" t="str">
            <v>N</v>
          </cell>
          <cell r="DW451" t="str">
            <v>Y</v>
          </cell>
          <cell r="DX451" t="str">
            <v>N</v>
          </cell>
          <cell r="DY451" t="str">
            <v>N</v>
          </cell>
          <cell r="DZ451" t="str">
            <v>Y</v>
          </cell>
          <cell r="EA451" t="str">
            <v>Daily</v>
          </cell>
          <cell r="EB451" t="str">
            <v>N</v>
          </cell>
          <cell r="EC451" t="str">
            <v>N</v>
          </cell>
          <cell r="EL451">
            <v>0</v>
          </cell>
          <cell r="EO451">
            <v>0</v>
          </cell>
          <cell r="EQ451">
            <v>102</v>
          </cell>
          <cell r="ER451">
            <v>2</v>
          </cell>
          <cell r="ES451">
            <v>22</v>
          </cell>
          <cell r="ET451" t="str">
            <v>T</v>
          </cell>
          <cell r="EU451" t="str">
            <v>F</v>
          </cell>
          <cell r="EV451" t="str">
            <v>H</v>
          </cell>
          <cell r="EW451" t="str">
            <v>WB</v>
          </cell>
          <cell r="EX451" t="str">
            <v>N</v>
          </cell>
          <cell r="EY451" t="str">
            <v>S</v>
          </cell>
          <cell r="EZ451" t="str">
            <v>O+</v>
          </cell>
          <cell r="FA451" t="str">
            <v>NT</v>
          </cell>
          <cell r="FB451" t="str">
            <v>NR</v>
          </cell>
          <cell r="FC451" t="str">
            <v>NR</v>
          </cell>
          <cell r="FD451" t="str">
            <v>NR</v>
          </cell>
          <cell r="FE451" t="str">
            <v>NR</v>
          </cell>
          <cell r="FF451" t="str">
            <v>NT</v>
          </cell>
          <cell r="FG451" t="str">
            <v>NR</v>
          </cell>
          <cell r="FH451" t="str">
            <v>NR</v>
          </cell>
          <cell r="FI451" t="str">
            <v>NR</v>
          </cell>
          <cell r="FJ451" t="str">
            <v>NR</v>
          </cell>
          <cell r="FK451" t="str">
            <v>NR</v>
          </cell>
          <cell r="FL451" t="str">
            <v>NR</v>
          </cell>
          <cell r="FM451" t="str">
            <v>NT</v>
          </cell>
          <cell r="FN451">
            <v>16.7</v>
          </cell>
          <cell r="FO451" t="str">
            <v>NA</v>
          </cell>
          <cell r="FP451" t="b">
            <v>0</v>
          </cell>
          <cell r="FR451" t="str">
            <v>M</v>
          </cell>
          <cell r="FS451">
            <v>79</v>
          </cell>
          <cell r="FT451" t="str">
            <v>HIGH</v>
          </cell>
          <cell r="FU451">
            <v>0.67082977885286199</v>
          </cell>
          <cell r="FV451">
            <v>15.0244637507327</v>
          </cell>
          <cell r="FW451">
            <v>19.079555718105901</v>
          </cell>
          <cell r="FX451">
            <v>190</v>
          </cell>
          <cell r="FY451">
            <v>75</v>
          </cell>
          <cell r="FZ451">
            <v>23.7457777777778</v>
          </cell>
          <cell r="GA451">
            <v>1</v>
          </cell>
          <cell r="GB451">
            <v>1.01</v>
          </cell>
          <cell r="GC451">
            <v>16.600000000000001</v>
          </cell>
          <cell r="GD451">
            <v>2.1</v>
          </cell>
          <cell r="GE451">
            <v>2.2799999999999998</v>
          </cell>
          <cell r="GF451">
            <v>16.8</v>
          </cell>
          <cell r="GG451">
            <v>2.2999999999999998</v>
          </cell>
          <cell r="GH451">
            <v>2.94</v>
          </cell>
          <cell r="GI451">
            <v>22.9</v>
          </cell>
          <cell r="GJ451">
            <v>5.5</v>
          </cell>
          <cell r="GK451">
            <v>2.13</v>
          </cell>
          <cell r="GL451">
            <v>19.5</v>
          </cell>
          <cell r="GM451">
            <v>15.7</v>
          </cell>
          <cell r="GN451" t="str">
            <v>CAUCASIAN</v>
          </cell>
          <cell r="GO451">
            <v>-2.8954000000000001E-2</v>
          </cell>
          <cell r="GP451" t="str">
            <v>NA</v>
          </cell>
          <cell r="GQ451">
            <v>-5.5397000000000002E-2</v>
          </cell>
          <cell r="GR451" t="str">
            <v>NA</v>
          </cell>
          <cell r="GS451">
            <v>2</v>
          </cell>
          <cell r="GT451">
            <v>129556971426</v>
          </cell>
          <cell r="GU451" t="str">
            <v>RO014268 0036</v>
          </cell>
          <cell r="GV451" t="str">
            <v>Recall Group C 091321-Samples-RO014268 0036</v>
          </cell>
          <cell r="GW451">
            <v>478632</v>
          </cell>
          <cell r="GX451">
            <v>31426.92</v>
          </cell>
          <cell r="GY451">
            <v>669</v>
          </cell>
          <cell r="GZ451">
            <v>43.93</v>
          </cell>
          <cell r="HA451">
            <v>424</v>
          </cell>
          <cell r="HB451">
            <v>27.84</v>
          </cell>
          <cell r="HC451">
            <v>4472</v>
          </cell>
          <cell r="HD451">
            <v>293.63</v>
          </cell>
          <cell r="HE451">
            <v>379000</v>
          </cell>
        </row>
        <row r="452">
          <cell r="B452">
            <v>35007714401</v>
          </cell>
          <cell r="C452" t="str">
            <v>W08491500097800</v>
          </cell>
          <cell r="D452" t="str">
            <v>RO014666 0001</v>
          </cell>
          <cell r="E452" t="str">
            <v>RO014666 0001</v>
          </cell>
          <cell r="F452" t="str">
            <v>RO014666</v>
          </cell>
          <cell r="G452" t="str">
            <v>RO014666 0036</v>
          </cell>
          <cell r="H452" t="str">
            <v>RO014666</v>
          </cell>
          <cell r="I452">
            <v>36</v>
          </cell>
          <cell r="J452">
            <v>157070026</v>
          </cell>
          <cell r="K452">
            <v>2</v>
          </cell>
          <cell r="L452">
            <v>113170741165</v>
          </cell>
          <cell r="M452" t="str">
            <v>Recall</v>
          </cell>
          <cell r="N452" t="str">
            <v>Recall D42</v>
          </cell>
          <cell r="O452" t="str">
            <v>Matrix tube</v>
          </cell>
          <cell r="P452" t="str">
            <v>Supernate</v>
          </cell>
          <cell r="Q452">
            <v>5636</v>
          </cell>
          <cell r="R452">
            <v>3</v>
          </cell>
          <cell r="S452">
            <v>19</v>
          </cell>
          <cell r="T452" t="str">
            <v>NA</v>
          </cell>
          <cell r="U452" t="str">
            <v>C</v>
          </cell>
          <cell r="V452" t="b">
            <v>1</v>
          </cell>
          <cell r="W452">
            <v>36</v>
          </cell>
          <cell r="X452" t="b">
            <v>0</v>
          </cell>
          <cell r="Y452" t="b">
            <v>0</v>
          </cell>
          <cell r="Z452" t="b">
            <v>0</v>
          </cell>
          <cell r="AA452" t="b">
            <v>0</v>
          </cell>
          <cell r="AB452" t="b">
            <v>1</v>
          </cell>
          <cell r="AC452">
            <v>136637181495</v>
          </cell>
          <cell r="AD452" t="str">
            <v>ITxM</v>
          </cell>
          <cell r="AE452" t="b">
            <v>1</v>
          </cell>
          <cell r="AF452" t="str">
            <v>HIGH</v>
          </cell>
          <cell r="AG452">
            <v>1</v>
          </cell>
          <cell r="AH452">
            <v>1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1</v>
          </cell>
          <cell r="AO452">
            <v>0</v>
          </cell>
          <cell r="AP452">
            <v>0</v>
          </cell>
          <cell r="AQ452">
            <v>0</v>
          </cell>
          <cell r="AR452" t="str">
            <v>NOTHISPANICLATINO</v>
          </cell>
          <cell r="AS452" t="str">
            <v>Recall Completed</v>
          </cell>
          <cell r="AT452" t="str">
            <v>NULL</v>
          </cell>
          <cell r="AU452" t="str">
            <v>NULL</v>
          </cell>
          <cell r="AV452">
            <v>11</v>
          </cell>
          <cell r="AW452">
            <v>63</v>
          </cell>
          <cell r="AX452">
            <v>10667.9</v>
          </cell>
          <cell r="AY452">
            <v>0.49978559179999998</v>
          </cell>
          <cell r="AZ452">
            <v>305.39999999999998</v>
          </cell>
          <cell r="BA452">
            <v>19.899999999999999</v>
          </cell>
          <cell r="BC452" t="str">
            <v>NA</v>
          </cell>
          <cell r="BD452">
            <v>19.8</v>
          </cell>
          <cell r="BE452" t="str">
            <v>glad11</v>
          </cell>
          <cell r="BF452" t="str">
            <v>CPD;AS1</v>
          </cell>
          <cell r="BG452" t="str">
            <v>Pitt</v>
          </cell>
          <cell r="BH452">
            <v>56</v>
          </cell>
          <cell r="BI452">
            <v>10</v>
          </cell>
          <cell r="BJ452">
            <v>5</v>
          </cell>
          <cell r="BK452">
            <v>7</v>
          </cell>
          <cell r="BL452">
            <v>184</v>
          </cell>
          <cell r="BM452" t="str">
            <v>N</v>
          </cell>
          <cell r="BN452" t="str">
            <v>NA</v>
          </cell>
          <cell r="BO452" t="str">
            <v>Y</v>
          </cell>
          <cell r="BP452">
            <v>840</v>
          </cell>
          <cell r="BQ452" t="str">
            <v>D</v>
          </cell>
          <cell r="BR452" t="str">
            <v>N</v>
          </cell>
          <cell r="BT452" t="str">
            <v>NA</v>
          </cell>
          <cell r="BU452" t="str">
            <v>N</v>
          </cell>
          <cell r="BV452" t="str">
            <v>W9999</v>
          </cell>
          <cell r="BW452" t="str">
            <v>N</v>
          </cell>
          <cell r="BX452" t="str">
            <v>NA</v>
          </cell>
          <cell r="BY452">
            <v>6.65</v>
          </cell>
          <cell r="BZ452">
            <v>4.665</v>
          </cell>
          <cell r="CA452">
            <v>13.5</v>
          </cell>
          <cell r="CB452">
            <v>41.35</v>
          </cell>
          <cell r="CC452">
            <v>88.6</v>
          </cell>
          <cell r="CD452">
            <v>15.25</v>
          </cell>
          <cell r="CE452">
            <v>212.5</v>
          </cell>
          <cell r="CF452" t="str">
            <v>N</v>
          </cell>
          <cell r="CG452" t="str">
            <v>N</v>
          </cell>
          <cell r="CS452" t="str">
            <v>Y</v>
          </cell>
          <cell r="CT452" t="str">
            <v>Under_8oz</v>
          </cell>
          <cell r="CU452" t="str">
            <v>Once_A_Month</v>
          </cell>
          <cell r="CV452" t="str">
            <v>NoImpact</v>
          </cell>
          <cell r="CX452" t="str">
            <v>N</v>
          </cell>
          <cell r="CY452" t="str">
            <v>N</v>
          </cell>
          <cell r="DW452" t="str">
            <v>Y</v>
          </cell>
          <cell r="DX452" t="str">
            <v>N</v>
          </cell>
          <cell r="DZ452" t="str">
            <v>N</v>
          </cell>
          <cell r="EC452" t="str">
            <v>N</v>
          </cell>
          <cell r="EL452">
            <v>0</v>
          </cell>
          <cell r="EO452">
            <v>0</v>
          </cell>
          <cell r="EQ452">
            <v>18</v>
          </cell>
          <cell r="ER452">
            <v>1</v>
          </cell>
          <cell r="ES452">
            <v>13</v>
          </cell>
          <cell r="ET452" t="str">
            <v>T</v>
          </cell>
          <cell r="EU452" t="str">
            <v>F</v>
          </cell>
          <cell r="EV452" t="str">
            <v>H</v>
          </cell>
          <cell r="EW452" t="str">
            <v>WB</v>
          </cell>
          <cell r="EX452" t="str">
            <v>N</v>
          </cell>
          <cell r="EY452" t="str">
            <v>S</v>
          </cell>
          <cell r="EZ452" t="str">
            <v>A+</v>
          </cell>
          <cell r="FA452" t="str">
            <v>NT</v>
          </cell>
          <cell r="FB452" t="str">
            <v>NR</v>
          </cell>
          <cell r="FC452" t="str">
            <v>NR</v>
          </cell>
          <cell r="FD452" t="str">
            <v>NR</v>
          </cell>
          <cell r="FE452" t="str">
            <v>NR</v>
          </cell>
          <cell r="FF452" t="str">
            <v>NT</v>
          </cell>
          <cell r="FG452" t="str">
            <v>NR</v>
          </cell>
          <cell r="FH452" t="str">
            <v>NR</v>
          </cell>
          <cell r="FI452" t="str">
            <v>NR</v>
          </cell>
          <cell r="FJ452" t="str">
            <v>NR</v>
          </cell>
          <cell r="FK452" t="str">
            <v>NR</v>
          </cell>
          <cell r="FL452" t="str">
            <v>NR</v>
          </cell>
          <cell r="FM452" t="str">
            <v>NT</v>
          </cell>
          <cell r="FN452">
            <v>14</v>
          </cell>
          <cell r="FO452" t="str">
            <v>NA</v>
          </cell>
          <cell r="FP452" t="b">
            <v>0</v>
          </cell>
          <cell r="FR452" t="str">
            <v>M</v>
          </cell>
          <cell r="FS452">
            <v>58</v>
          </cell>
          <cell r="FT452" t="str">
            <v>HIGH</v>
          </cell>
          <cell r="FU452">
            <v>0.43922351810274401</v>
          </cell>
          <cell r="FV452">
            <v>15.993872833647099</v>
          </cell>
          <cell r="FW452">
            <v>18.7688336797594</v>
          </cell>
          <cell r="FX452">
            <v>184</v>
          </cell>
          <cell r="FY452">
            <v>67</v>
          </cell>
          <cell r="FZ452">
            <v>28.815326353308102</v>
          </cell>
          <cell r="GA452">
            <v>1</v>
          </cell>
          <cell r="GB452">
            <v>0.28000000000000003</v>
          </cell>
          <cell r="GC452">
            <v>9.5</v>
          </cell>
          <cell r="GD452">
            <v>8.4</v>
          </cell>
          <cell r="GE452">
            <v>0.59</v>
          </cell>
          <cell r="GF452">
            <v>11.3</v>
          </cell>
          <cell r="GG452">
            <v>13.3</v>
          </cell>
          <cell r="GH452">
            <v>0.75</v>
          </cell>
          <cell r="GI452">
            <v>20.9</v>
          </cell>
          <cell r="GJ452">
            <v>23.8</v>
          </cell>
          <cell r="GK452">
            <v>0.83</v>
          </cell>
          <cell r="GL452">
            <v>19.399999999999999</v>
          </cell>
          <cell r="GM452">
            <v>37.6</v>
          </cell>
          <cell r="GN452" t="str">
            <v>CAUCASIAN</v>
          </cell>
          <cell r="GO452">
            <v>-0.169187</v>
          </cell>
          <cell r="GP452" t="str">
            <v>NA</v>
          </cell>
          <cell r="GQ452">
            <v>1.03E-2</v>
          </cell>
          <cell r="GR452" t="str">
            <v>NA</v>
          </cell>
          <cell r="GS452">
            <v>2</v>
          </cell>
          <cell r="GT452">
            <v>150547341267</v>
          </cell>
          <cell r="GU452" t="str">
            <v>RO014666 0036</v>
          </cell>
          <cell r="GV452" t="str">
            <v>Recall Group Q 092821-Samples-RO014666 0036</v>
          </cell>
          <cell r="GW452">
            <v>316608</v>
          </cell>
          <cell r="GX452">
            <v>20439.509999999998</v>
          </cell>
          <cell r="GY452">
            <v>478</v>
          </cell>
          <cell r="GZ452">
            <v>30.86</v>
          </cell>
          <cell r="HA452">
            <v>11</v>
          </cell>
          <cell r="HB452">
            <v>0.71</v>
          </cell>
          <cell r="HC452">
            <v>994</v>
          </cell>
          <cell r="HD452">
            <v>64.17</v>
          </cell>
          <cell r="HE452">
            <v>2110000</v>
          </cell>
        </row>
        <row r="453">
          <cell r="B453">
            <v>35007714559</v>
          </cell>
          <cell r="C453" t="str">
            <v>W08601500172100</v>
          </cell>
          <cell r="D453" t="str">
            <v>RO014669 0001</v>
          </cell>
          <cell r="E453" t="str">
            <v>RO014669 0001</v>
          </cell>
          <cell r="F453" t="str">
            <v>RO014669</v>
          </cell>
          <cell r="G453" t="str">
            <v>RO014669 0036</v>
          </cell>
          <cell r="H453" t="str">
            <v>RO014669</v>
          </cell>
          <cell r="I453">
            <v>36</v>
          </cell>
          <cell r="J453">
            <v>157071013</v>
          </cell>
          <cell r="K453">
            <v>2</v>
          </cell>
          <cell r="L453">
            <v>147812411165</v>
          </cell>
          <cell r="M453" t="str">
            <v>Recall</v>
          </cell>
          <cell r="N453" t="str">
            <v>Recall D42</v>
          </cell>
          <cell r="O453" t="str">
            <v>Matrix tube</v>
          </cell>
          <cell r="P453" t="str">
            <v>Supernate</v>
          </cell>
          <cell r="Q453">
            <v>5636</v>
          </cell>
          <cell r="R453">
            <v>3</v>
          </cell>
          <cell r="S453">
            <v>19</v>
          </cell>
          <cell r="T453" t="str">
            <v>NA</v>
          </cell>
          <cell r="U453" t="str">
            <v>D</v>
          </cell>
          <cell r="V453" t="b">
            <v>1</v>
          </cell>
          <cell r="W453">
            <v>36</v>
          </cell>
          <cell r="X453" t="b">
            <v>0</v>
          </cell>
          <cell r="Y453" t="b">
            <v>0</v>
          </cell>
          <cell r="Z453" t="b">
            <v>0</v>
          </cell>
          <cell r="AA453" t="b">
            <v>0</v>
          </cell>
          <cell r="AB453" t="b">
            <v>1</v>
          </cell>
          <cell r="AC453">
            <v>152711391359</v>
          </cell>
          <cell r="AD453" t="str">
            <v>ITxM</v>
          </cell>
          <cell r="AE453" t="b">
            <v>1</v>
          </cell>
          <cell r="AF453" t="str">
            <v>HISPANIC</v>
          </cell>
          <cell r="AG453">
            <v>1</v>
          </cell>
          <cell r="AH453">
            <v>1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1</v>
          </cell>
          <cell r="AO453">
            <v>0</v>
          </cell>
          <cell r="AP453">
            <v>0</v>
          </cell>
          <cell r="AQ453">
            <v>0</v>
          </cell>
          <cell r="AR453" t="str">
            <v>HISPANICLATINO</v>
          </cell>
          <cell r="AS453" t="str">
            <v>Recall Completed</v>
          </cell>
          <cell r="AT453" t="str">
            <v>NULL</v>
          </cell>
          <cell r="AU453" t="str">
            <v>NULL</v>
          </cell>
          <cell r="AV453">
            <v>12</v>
          </cell>
          <cell r="AW453">
            <v>59</v>
          </cell>
          <cell r="AX453">
            <v>10398</v>
          </cell>
          <cell r="AY453">
            <v>0.2976242851</v>
          </cell>
          <cell r="AZ453">
            <v>308.8</v>
          </cell>
          <cell r="BA453">
            <v>41.1</v>
          </cell>
          <cell r="BC453" t="str">
            <v>NA</v>
          </cell>
          <cell r="BD453">
            <v>56.9</v>
          </cell>
          <cell r="BE453" t="str">
            <v>glad10</v>
          </cell>
          <cell r="BF453" t="str">
            <v>CPD;AS1</v>
          </cell>
          <cell r="BG453" t="str">
            <v>Pitt</v>
          </cell>
          <cell r="BH453" t="str">
            <v>Inf</v>
          </cell>
          <cell r="BI453">
            <v>0</v>
          </cell>
          <cell r="BJ453">
            <v>5</v>
          </cell>
          <cell r="BK453">
            <v>3</v>
          </cell>
          <cell r="BL453">
            <v>320</v>
          </cell>
          <cell r="BM453" t="str">
            <v>N</v>
          </cell>
          <cell r="BN453" t="str">
            <v>NA</v>
          </cell>
          <cell r="BO453" t="str">
            <v>Y</v>
          </cell>
          <cell r="BP453">
            <v>840</v>
          </cell>
          <cell r="BQ453" t="str">
            <v>E</v>
          </cell>
          <cell r="BR453" t="str">
            <v>N</v>
          </cell>
          <cell r="BS453" t="str">
            <v>N</v>
          </cell>
          <cell r="BT453">
            <v>0</v>
          </cell>
          <cell r="BU453" t="str">
            <v>Y</v>
          </cell>
          <cell r="BV453" t="str">
            <v>W9999</v>
          </cell>
          <cell r="BW453" t="str">
            <v>N</v>
          </cell>
          <cell r="BX453" t="str">
            <v>NA</v>
          </cell>
          <cell r="BY453">
            <v>47</v>
          </cell>
          <cell r="BZ453">
            <v>4.58</v>
          </cell>
          <cell r="CA453">
            <v>13.25</v>
          </cell>
          <cell r="CB453">
            <v>40.1</v>
          </cell>
          <cell r="CC453">
            <v>87.5</v>
          </cell>
          <cell r="CD453">
            <v>12.2</v>
          </cell>
          <cell r="CE453">
            <v>148.5</v>
          </cell>
          <cell r="CF453" t="str">
            <v>N</v>
          </cell>
          <cell r="CG453" t="str">
            <v>N</v>
          </cell>
          <cell r="CS453" t="str">
            <v>N</v>
          </cell>
          <cell r="CY453" t="str">
            <v>N</v>
          </cell>
          <cell r="DW453" t="str">
            <v>Y</v>
          </cell>
          <cell r="DX453" t="str">
            <v>N</v>
          </cell>
          <cell r="DZ453" t="str">
            <v>N</v>
          </cell>
          <cell r="EC453" t="str">
            <v>N</v>
          </cell>
          <cell r="EK453" t="str">
            <v>Y</v>
          </cell>
          <cell r="EL453">
            <v>30</v>
          </cell>
          <cell r="EN453" t="str">
            <v>N</v>
          </cell>
          <cell r="EO453">
            <v>0</v>
          </cell>
          <cell r="EQ453">
            <v>42</v>
          </cell>
          <cell r="ER453">
            <v>8</v>
          </cell>
          <cell r="ES453">
            <v>24</v>
          </cell>
          <cell r="ET453" t="str">
            <v>T</v>
          </cell>
          <cell r="EU453" t="str">
            <v>M</v>
          </cell>
          <cell r="EV453" t="str">
            <v>H</v>
          </cell>
          <cell r="EW453" t="str">
            <v>WB</v>
          </cell>
          <cell r="EX453" t="str">
            <v>N</v>
          </cell>
          <cell r="EY453" t="str">
            <v>S</v>
          </cell>
          <cell r="EZ453" t="str">
            <v>A+</v>
          </cell>
          <cell r="FA453" t="str">
            <v>NT</v>
          </cell>
          <cell r="FB453" t="str">
            <v>NR</v>
          </cell>
          <cell r="FC453" t="str">
            <v>NR</v>
          </cell>
          <cell r="FD453" t="str">
            <v>NR</v>
          </cell>
          <cell r="FE453" t="str">
            <v>NR</v>
          </cell>
          <cell r="FF453" t="str">
            <v>NT</v>
          </cell>
          <cell r="FG453" t="str">
            <v>NR</v>
          </cell>
          <cell r="FH453" t="str">
            <v>NR</v>
          </cell>
          <cell r="FI453" t="str">
            <v>NR</v>
          </cell>
          <cell r="FJ453" t="str">
            <v>NR</v>
          </cell>
          <cell r="FK453" t="str">
            <v>NR</v>
          </cell>
          <cell r="FL453" t="str">
            <v>NR</v>
          </cell>
          <cell r="FM453" t="str">
            <v>NR</v>
          </cell>
          <cell r="FN453">
            <v>13.8</v>
          </cell>
          <cell r="FO453" t="str">
            <v>NA</v>
          </cell>
          <cell r="FP453" t="b">
            <v>0</v>
          </cell>
          <cell r="FR453" t="str">
            <v>F</v>
          </cell>
          <cell r="FS453">
            <v>31</v>
          </cell>
          <cell r="FT453" t="str">
            <v>HISPANIC</v>
          </cell>
          <cell r="FU453">
            <v>0.26360294214202801</v>
          </cell>
          <cell r="FV453">
            <v>36.545345391432299</v>
          </cell>
          <cell r="FW453">
            <v>57.194792421936498</v>
          </cell>
          <cell r="FX453">
            <v>320</v>
          </cell>
          <cell r="FY453">
            <v>63</v>
          </cell>
          <cell r="FZ453">
            <v>56.679264298311899</v>
          </cell>
          <cell r="GA453">
            <v>1</v>
          </cell>
          <cell r="GB453">
            <v>0.15</v>
          </cell>
          <cell r="GC453">
            <v>26.4</v>
          </cell>
          <cell r="GD453">
            <v>16.7</v>
          </cell>
          <cell r="GE453">
            <v>0.3</v>
          </cell>
          <cell r="GF453">
            <v>29.7</v>
          </cell>
          <cell r="GG453">
            <v>24.3</v>
          </cell>
          <cell r="GH453">
            <v>0.67</v>
          </cell>
          <cell r="GI453">
            <v>35.4</v>
          </cell>
          <cell r="GJ453">
            <v>45.4</v>
          </cell>
          <cell r="GK453">
            <v>0.32</v>
          </cell>
          <cell r="GL453">
            <v>36.299999999999997</v>
          </cell>
          <cell r="GM453">
            <v>62.6</v>
          </cell>
          <cell r="GN453" t="str">
            <v>HISP1</v>
          </cell>
          <cell r="GO453" t="str">
            <v>NA</v>
          </cell>
          <cell r="GP453">
            <v>-0.29224699999999998</v>
          </cell>
          <cell r="GQ453" t="str">
            <v>NA</v>
          </cell>
          <cell r="GR453" t="str">
            <v>NA</v>
          </cell>
          <cell r="GS453">
            <v>2</v>
          </cell>
          <cell r="GT453">
            <v>102425461341</v>
          </cell>
          <cell r="GU453" t="str">
            <v>RO014669 0036</v>
          </cell>
          <cell r="GV453" t="str">
            <v>Recall Group Q 092821-Samples-RO014669 0036</v>
          </cell>
          <cell r="GW453">
            <v>195128</v>
          </cell>
          <cell r="GX453">
            <v>12678.88</v>
          </cell>
          <cell r="GY453">
            <v>1120</v>
          </cell>
          <cell r="GZ453">
            <v>72.77</v>
          </cell>
          <cell r="HA453">
            <v>0</v>
          </cell>
          <cell r="HB453">
            <v>0</v>
          </cell>
          <cell r="HC453">
            <v>1013</v>
          </cell>
          <cell r="HD453">
            <v>65.819999999999993</v>
          </cell>
          <cell r="HE453">
            <v>183000</v>
          </cell>
        </row>
        <row r="454">
          <cell r="B454">
            <v>35007714799</v>
          </cell>
          <cell r="C454" t="str">
            <v>W08671400123200</v>
          </cell>
          <cell r="D454" t="str">
            <v>RO014252 0001</v>
          </cell>
          <cell r="E454" t="str">
            <v>RO014252 0001</v>
          </cell>
          <cell r="F454" t="str">
            <v>RO014252</v>
          </cell>
          <cell r="G454" t="str">
            <v>RO014252 0036</v>
          </cell>
          <cell r="H454" t="str">
            <v>RO014252</v>
          </cell>
          <cell r="I454">
            <v>36</v>
          </cell>
          <cell r="J454">
            <v>155105658</v>
          </cell>
          <cell r="K454">
            <v>2</v>
          </cell>
          <cell r="L454">
            <v>102296691311</v>
          </cell>
          <cell r="M454" t="str">
            <v>Recall</v>
          </cell>
          <cell r="N454" t="str">
            <v>Recall D42</v>
          </cell>
          <cell r="O454" t="str">
            <v>Matrix tube</v>
          </cell>
          <cell r="P454" t="str">
            <v>Supernate</v>
          </cell>
          <cell r="Q454">
            <v>5631</v>
          </cell>
          <cell r="R454">
            <v>3</v>
          </cell>
          <cell r="S454">
            <v>19</v>
          </cell>
          <cell r="T454" t="str">
            <v>NA</v>
          </cell>
          <cell r="U454" t="str">
            <v>F</v>
          </cell>
          <cell r="V454" t="b">
            <v>1</v>
          </cell>
          <cell r="W454">
            <v>36</v>
          </cell>
          <cell r="X454" t="b">
            <v>0</v>
          </cell>
          <cell r="Y454" t="b">
            <v>0</v>
          </cell>
          <cell r="Z454" t="b">
            <v>0</v>
          </cell>
          <cell r="AA454" t="b">
            <v>0</v>
          </cell>
          <cell r="AB454" t="b">
            <v>1</v>
          </cell>
          <cell r="AC454">
            <v>126240101087</v>
          </cell>
          <cell r="AD454" t="str">
            <v>ITxM</v>
          </cell>
          <cell r="AE454" t="b">
            <v>1</v>
          </cell>
          <cell r="AF454" t="str">
            <v>HIGH</v>
          </cell>
          <cell r="AG454">
            <v>1</v>
          </cell>
          <cell r="AH454">
            <v>1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1</v>
          </cell>
          <cell r="AO454">
            <v>0</v>
          </cell>
          <cell r="AP454">
            <v>0</v>
          </cell>
          <cell r="AQ454">
            <v>0</v>
          </cell>
          <cell r="AR454" t="str">
            <v>NOTHISPANICLATINO</v>
          </cell>
          <cell r="AS454" t="str">
            <v>Recall Completed</v>
          </cell>
          <cell r="AT454" t="str">
            <v>NULL</v>
          </cell>
          <cell r="AU454" t="str">
            <v>NULL</v>
          </cell>
          <cell r="AV454">
            <v>13</v>
          </cell>
          <cell r="AW454">
            <v>59</v>
          </cell>
          <cell r="AX454">
            <v>10521.5</v>
          </cell>
          <cell r="AY454">
            <v>0.39217391299999999</v>
          </cell>
          <cell r="AZ454">
            <v>312.2</v>
          </cell>
          <cell r="BA454">
            <v>63.4</v>
          </cell>
          <cell r="BC454" t="str">
            <v>NA</v>
          </cell>
          <cell r="BD454">
            <v>33.700000000000003</v>
          </cell>
          <cell r="BE454" t="str">
            <v>glad10</v>
          </cell>
          <cell r="BF454" t="str">
            <v>CPD;AS1</v>
          </cell>
          <cell r="BG454" t="str">
            <v>Pitt</v>
          </cell>
          <cell r="BH454">
            <v>63</v>
          </cell>
          <cell r="BI454">
            <v>12</v>
          </cell>
          <cell r="BJ454">
            <v>6</v>
          </cell>
          <cell r="BK454">
            <v>1</v>
          </cell>
          <cell r="BL454">
            <v>220</v>
          </cell>
          <cell r="BM454" t="str">
            <v>N</v>
          </cell>
          <cell r="BN454" t="str">
            <v>NA</v>
          </cell>
          <cell r="BO454" t="str">
            <v>Y</v>
          </cell>
          <cell r="BP454">
            <v>840</v>
          </cell>
          <cell r="BQ454">
            <v>9</v>
          </cell>
          <cell r="BR454" t="str">
            <v>N</v>
          </cell>
          <cell r="BT454" t="str">
            <v>NA</v>
          </cell>
          <cell r="BU454" t="str">
            <v>N</v>
          </cell>
          <cell r="BV454" t="str">
            <v>W9999</v>
          </cell>
          <cell r="BW454" t="str">
            <v>N</v>
          </cell>
          <cell r="BX454" t="str">
            <v>NA</v>
          </cell>
          <cell r="BY454">
            <v>5.45</v>
          </cell>
          <cell r="BZ454">
            <v>5.33</v>
          </cell>
          <cell r="CA454">
            <v>15.4</v>
          </cell>
          <cell r="CB454">
            <v>45.6</v>
          </cell>
          <cell r="CC454">
            <v>85.55</v>
          </cell>
          <cell r="CD454">
            <v>14</v>
          </cell>
          <cell r="CE454">
            <v>275</v>
          </cell>
          <cell r="CF454" t="str">
            <v>N</v>
          </cell>
          <cell r="CG454" t="str">
            <v>N</v>
          </cell>
          <cell r="CS454" t="str">
            <v>N</v>
          </cell>
          <cell r="CY454" t="str">
            <v>N</v>
          </cell>
          <cell r="DW454" t="str">
            <v>Y</v>
          </cell>
          <cell r="DX454" t="str">
            <v>N</v>
          </cell>
          <cell r="DZ454" t="str">
            <v>Y</v>
          </cell>
          <cell r="EA454" t="str">
            <v>Daily</v>
          </cell>
          <cell r="EB454" t="str">
            <v>N</v>
          </cell>
          <cell r="EC454" t="str">
            <v>N</v>
          </cell>
          <cell r="EL454">
            <v>0</v>
          </cell>
          <cell r="EO454">
            <v>0</v>
          </cell>
          <cell r="EQ454">
            <v>47</v>
          </cell>
          <cell r="ER454">
            <v>2</v>
          </cell>
          <cell r="ES454">
            <v>10</v>
          </cell>
          <cell r="ET454" t="str">
            <v>T</v>
          </cell>
          <cell r="EU454" t="str">
            <v>M</v>
          </cell>
          <cell r="EV454" t="str">
            <v>H</v>
          </cell>
          <cell r="EW454" t="str">
            <v>WB</v>
          </cell>
          <cell r="EX454" t="str">
            <v>N</v>
          </cell>
          <cell r="EY454" t="str">
            <v>S</v>
          </cell>
          <cell r="EZ454" t="str">
            <v>O+</v>
          </cell>
          <cell r="FA454" t="str">
            <v>NT</v>
          </cell>
          <cell r="FB454" t="str">
            <v>NR</v>
          </cell>
          <cell r="FC454" t="str">
            <v>NR</v>
          </cell>
          <cell r="FD454" t="str">
            <v>NR</v>
          </cell>
          <cell r="FE454" t="str">
            <v>NR</v>
          </cell>
          <cell r="FF454" t="str">
            <v>NT</v>
          </cell>
          <cell r="FG454" t="str">
            <v>NR</v>
          </cell>
          <cell r="FH454" t="str">
            <v>NR</v>
          </cell>
          <cell r="FI454" t="str">
            <v>NR</v>
          </cell>
          <cell r="FJ454" t="str">
            <v>NR</v>
          </cell>
          <cell r="FK454" t="str">
            <v>NR</v>
          </cell>
          <cell r="FL454" t="str">
            <v>NR</v>
          </cell>
          <cell r="FM454" t="str">
            <v>NT</v>
          </cell>
          <cell r="FN454">
            <v>15.9</v>
          </cell>
          <cell r="FO454" t="str">
            <v>NA</v>
          </cell>
          <cell r="FP454" t="b">
            <v>0</v>
          </cell>
          <cell r="FR454" t="str">
            <v>M</v>
          </cell>
          <cell r="FS454">
            <v>53</v>
          </cell>
          <cell r="FT454" t="str">
            <v>HIGH</v>
          </cell>
          <cell r="FU454">
            <v>0.34573962981842099</v>
          </cell>
          <cell r="FV454">
            <v>58.1631679404233</v>
          </cell>
          <cell r="FW454">
            <v>33.1656214564781</v>
          </cell>
          <cell r="FX454">
            <v>220</v>
          </cell>
          <cell r="FY454">
            <v>73</v>
          </cell>
          <cell r="FZ454">
            <v>29.022330643648001</v>
          </cell>
          <cell r="GA454">
            <v>1</v>
          </cell>
          <cell r="GB454">
            <v>0.18</v>
          </cell>
          <cell r="GC454">
            <v>47.8</v>
          </cell>
          <cell r="GD454">
            <v>9.1</v>
          </cell>
          <cell r="GE454">
            <v>0.23</v>
          </cell>
          <cell r="GF454">
            <v>63.8</v>
          </cell>
          <cell r="GG454">
            <v>15.6</v>
          </cell>
          <cell r="GH454">
            <v>0.41</v>
          </cell>
          <cell r="GI454">
            <v>74.5</v>
          </cell>
          <cell r="GJ454">
            <v>24.8</v>
          </cell>
          <cell r="GK454">
            <v>0.41</v>
          </cell>
          <cell r="GL454">
            <v>69.900000000000006</v>
          </cell>
          <cell r="GM454">
            <v>48.5</v>
          </cell>
          <cell r="GN454" t="str">
            <v>CAUCASIAN</v>
          </cell>
          <cell r="GO454">
            <v>-1.0663000000000001E-2</v>
          </cell>
          <cell r="GP454" t="str">
            <v>NA</v>
          </cell>
          <cell r="GQ454">
            <v>1.03E-2</v>
          </cell>
          <cell r="GR454" t="str">
            <v>NA</v>
          </cell>
          <cell r="GS454">
            <v>2</v>
          </cell>
          <cell r="GT454">
            <v>126099401487</v>
          </cell>
          <cell r="GU454" t="str">
            <v>RO014252 0036</v>
          </cell>
          <cell r="GV454" t="str">
            <v>Recall Set B-Samples-RO014252 0036</v>
          </cell>
          <cell r="GW454">
            <v>388632</v>
          </cell>
          <cell r="GX454">
            <v>30409.39</v>
          </cell>
          <cell r="GY454">
            <v>291</v>
          </cell>
          <cell r="GZ454">
            <v>22.77</v>
          </cell>
          <cell r="HA454">
            <v>19</v>
          </cell>
          <cell r="HB454">
            <v>1.49</v>
          </cell>
          <cell r="HC454">
            <v>267</v>
          </cell>
          <cell r="HD454">
            <v>20.89</v>
          </cell>
          <cell r="HE454">
            <v>298000</v>
          </cell>
        </row>
        <row r="455">
          <cell r="B455">
            <v>35007714856</v>
          </cell>
          <cell r="C455" t="str">
            <v>W08581500245300</v>
          </cell>
          <cell r="D455" t="str">
            <v>RO014760 0001</v>
          </cell>
          <cell r="E455" t="str">
            <v>RO014760 0001</v>
          </cell>
          <cell r="F455" t="str">
            <v>RO014760</v>
          </cell>
          <cell r="G455" t="str">
            <v>RO014760 0036</v>
          </cell>
          <cell r="H455" t="str">
            <v>RO014760</v>
          </cell>
          <cell r="I455">
            <v>36</v>
          </cell>
          <cell r="J455">
            <v>157068806</v>
          </cell>
          <cell r="K455">
            <v>2</v>
          </cell>
          <cell r="L455">
            <v>147814951255</v>
          </cell>
          <cell r="M455" t="str">
            <v>Recall</v>
          </cell>
          <cell r="N455" t="str">
            <v>Recall D42</v>
          </cell>
          <cell r="O455" t="str">
            <v>Matrix tube</v>
          </cell>
          <cell r="P455" t="str">
            <v>Supernate</v>
          </cell>
          <cell r="Q455">
            <v>5640</v>
          </cell>
          <cell r="R455">
            <v>3</v>
          </cell>
          <cell r="S455">
            <v>12</v>
          </cell>
          <cell r="T455" t="str">
            <v>NA</v>
          </cell>
          <cell r="U455" t="str">
            <v>B</v>
          </cell>
          <cell r="V455" t="b">
            <v>1</v>
          </cell>
          <cell r="W455">
            <v>36</v>
          </cell>
          <cell r="X455" t="b">
            <v>0</v>
          </cell>
          <cell r="Y455" t="b">
            <v>0</v>
          </cell>
          <cell r="Z455" t="b">
            <v>0</v>
          </cell>
          <cell r="AA455" t="b">
            <v>0</v>
          </cell>
          <cell r="AB455" t="b">
            <v>1</v>
          </cell>
          <cell r="AC455">
            <v>121682711393</v>
          </cell>
          <cell r="AD455" t="str">
            <v>ITxM</v>
          </cell>
          <cell r="AE455" t="b">
            <v>1</v>
          </cell>
          <cell r="AF455" t="str">
            <v>CAUCASIAN_OTHER</v>
          </cell>
          <cell r="AG455">
            <v>1</v>
          </cell>
          <cell r="AH455">
            <v>1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1</v>
          </cell>
          <cell r="AO455">
            <v>0</v>
          </cell>
          <cell r="AP455">
            <v>0</v>
          </cell>
          <cell r="AQ455">
            <v>0</v>
          </cell>
          <cell r="AR455" t="str">
            <v>NOTHISPANICLATINO</v>
          </cell>
          <cell r="AS455" t="str">
            <v>Recall Completed</v>
          </cell>
          <cell r="AT455" t="str">
            <v>NULL</v>
          </cell>
          <cell r="AU455" t="str">
            <v>NULL</v>
          </cell>
          <cell r="AV455">
            <v>11</v>
          </cell>
          <cell r="AW455">
            <v>64.5</v>
          </cell>
          <cell r="AX455">
            <v>11390.7</v>
          </cell>
          <cell r="AY455">
            <v>0.24593373490000001</v>
          </cell>
          <cell r="AZ455">
            <v>323.7</v>
          </cell>
          <cell r="BA455">
            <v>28.3</v>
          </cell>
          <cell r="BC455" t="str">
            <v>NA</v>
          </cell>
          <cell r="BD455">
            <v>59.3</v>
          </cell>
          <cell r="BE455" t="str">
            <v>glad9</v>
          </cell>
          <cell r="BF455" t="str">
            <v>CPD;AS1</v>
          </cell>
          <cell r="BG455" t="str">
            <v>Pitt</v>
          </cell>
          <cell r="BH455">
            <v>300</v>
          </cell>
          <cell r="BI455">
            <v>2</v>
          </cell>
          <cell r="BJ455">
            <v>5</v>
          </cell>
          <cell r="BK455">
            <v>8</v>
          </cell>
          <cell r="BL455">
            <v>250</v>
          </cell>
          <cell r="BM455" t="str">
            <v>N</v>
          </cell>
          <cell r="BN455" t="str">
            <v>NA</v>
          </cell>
          <cell r="BO455" t="str">
            <v>Y</v>
          </cell>
          <cell r="BP455">
            <v>840</v>
          </cell>
          <cell r="BQ455" t="str">
            <v>C</v>
          </cell>
          <cell r="BR455" t="str">
            <v>N</v>
          </cell>
          <cell r="BS455" t="str">
            <v>N</v>
          </cell>
          <cell r="BT455">
            <v>0</v>
          </cell>
          <cell r="BU455" t="str">
            <v>N</v>
          </cell>
          <cell r="BV455" t="str">
            <v>W9999</v>
          </cell>
          <cell r="BW455" t="str">
            <v>N</v>
          </cell>
          <cell r="BX455" t="str">
            <v>NA</v>
          </cell>
          <cell r="BY455">
            <v>6.45</v>
          </cell>
          <cell r="BZ455">
            <v>4.4749999999999996</v>
          </cell>
          <cell r="CA455">
            <v>13.75</v>
          </cell>
          <cell r="CB455">
            <v>40.85</v>
          </cell>
          <cell r="CC455">
            <v>91.3</v>
          </cell>
          <cell r="CD455">
            <v>13.25</v>
          </cell>
          <cell r="CE455">
            <v>326.5</v>
          </cell>
          <cell r="CF455" t="str">
            <v>N</v>
          </cell>
          <cell r="CG455" t="str">
            <v>N</v>
          </cell>
          <cell r="CS455" t="str">
            <v>N</v>
          </cell>
          <cell r="CY455" t="str">
            <v>N</v>
          </cell>
          <cell r="DW455" t="str">
            <v>Y</v>
          </cell>
          <cell r="DX455" t="str">
            <v>N</v>
          </cell>
          <cell r="DY455" t="str">
            <v>N</v>
          </cell>
          <cell r="DZ455" t="str">
            <v>N</v>
          </cell>
          <cell r="EC455" t="str">
            <v>N</v>
          </cell>
          <cell r="ED455" t="str">
            <v>Y</v>
          </cell>
          <cell r="EL455">
            <v>0</v>
          </cell>
          <cell r="EN455" t="str">
            <v>N</v>
          </cell>
          <cell r="EO455">
            <v>0</v>
          </cell>
          <cell r="EQ455">
            <v>14</v>
          </cell>
          <cell r="ER455">
            <v>3</v>
          </cell>
          <cell r="ES455">
            <v>15</v>
          </cell>
          <cell r="ET455" t="str">
            <v>T</v>
          </cell>
          <cell r="EU455" t="str">
            <v>M</v>
          </cell>
          <cell r="EV455" t="str">
            <v>H</v>
          </cell>
          <cell r="EW455" t="str">
            <v>WB</v>
          </cell>
          <cell r="EX455" t="str">
            <v>N</v>
          </cell>
          <cell r="EY455" t="str">
            <v>S</v>
          </cell>
          <cell r="EZ455" t="str">
            <v>O+</v>
          </cell>
          <cell r="FA455" t="str">
            <v>NT</v>
          </cell>
          <cell r="FB455" t="str">
            <v>NR</v>
          </cell>
          <cell r="FC455" t="str">
            <v>NR</v>
          </cell>
          <cell r="FD455" t="str">
            <v>NR</v>
          </cell>
          <cell r="FE455" t="str">
            <v>NR</v>
          </cell>
          <cell r="FF455" t="str">
            <v>NT</v>
          </cell>
          <cell r="FG455" t="str">
            <v>NR</v>
          </cell>
          <cell r="FH455" t="str">
            <v>NR</v>
          </cell>
          <cell r="FI455" t="str">
            <v>NR</v>
          </cell>
          <cell r="FJ455" t="str">
            <v>NR</v>
          </cell>
          <cell r="FK455" t="str">
            <v>NR</v>
          </cell>
          <cell r="FL455" t="str">
            <v>NR</v>
          </cell>
          <cell r="FM455" t="str">
            <v>NT</v>
          </cell>
          <cell r="FN455">
            <v>14.4</v>
          </cell>
          <cell r="FO455" t="str">
            <v>NA</v>
          </cell>
          <cell r="FP455" t="b">
            <v>0</v>
          </cell>
          <cell r="FR455" t="str">
            <v>F</v>
          </cell>
          <cell r="FS455">
            <v>39</v>
          </cell>
          <cell r="FT455" t="str">
            <v>CAUCASIAN</v>
          </cell>
          <cell r="FU455">
            <v>0.218698581628956</v>
          </cell>
          <cell r="FV455">
            <v>24.1369091301281</v>
          </cell>
          <cell r="FW455">
            <v>59.680568728708103</v>
          </cell>
          <cell r="FX455">
            <v>250</v>
          </cell>
          <cell r="FY455">
            <v>68</v>
          </cell>
          <cell r="FZ455">
            <v>38.008217993079597</v>
          </cell>
          <cell r="GA455">
            <v>1</v>
          </cell>
          <cell r="GB455">
            <v>0.45</v>
          </cell>
          <cell r="GC455">
            <v>22.1</v>
          </cell>
          <cell r="GD455">
            <v>19.3</v>
          </cell>
          <cell r="GE455">
            <v>0.89</v>
          </cell>
          <cell r="GF455">
            <v>25</v>
          </cell>
          <cell r="GG455">
            <v>22.5</v>
          </cell>
          <cell r="GH455">
            <v>1.26</v>
          </cell>
          <cell r="GI455">
            <v>29</v>
          </cell>
          <cell r="GJ455">
            <v>27.9</v>
          </cell>
          <cell r="GK455">
            <v>0.59</v>
          </cell>
          <cell r="GL455">
            <v>28.5</v>
          </cell>
          <cell r="GM455">
            <v>50.9</v>
          </cell>
          <cell r="GN455" t="str">
            <v>CAUCASIAN</v>
          </cell>
          <cell r="GO455">
            <v>0.117537</v>
          </cell>
          <cell r="GP455" t="str">
            <v>NA</v>
          </cell>
          <cell r="GQ455">
            <v>7.0846999999999993E-2</v>
          </cell>
          <cell r="GR455" t="str">
            <v>NA</v>
          </cell>
          <cell r="GS455">
            <v>2</v>
          </cell>
          <cell r="GT455">
            <v>134955991022</v>
          </cell>
          <cell r="GU455" t="str">
            <v>RO014760 0036</v>
          </cell>
          <cell r="GV455" t="str">
            <v>Recall Group T U 092921-Group U-RO014760 0036</v>
          </cell>
          <cell r="GW455">
            <v>361536</v>
          </cell>
          <cell r="GX455">
            <v>23660.73</v>
          </cell>
          <cell r="GY455">
            <v>646</v>
          </cell>
          <cell r="GZ455">
            <v>42.28</v>
          </cell>
          <cell r="HA455">
            <v>3</v>
          </cell>
          <cell r="HB455">
            <v>0.2</v>
          </cell>
          <cell r="HC455">
            <v>1712</v>
          </cell>
          <cell r="HD455">
            <v>112.04</v>
          </cell>
          <cell r="HE455">
            <v>373000</v>
          </cell>
        </row>
        <row r="456">
          <cell r="B456">
            <v>35007714880</v>
          </cell>
          <cell r="C456" t="str">
            <v>W08661500047700</v>
          </cell>
          <cell r="D456" t="str">
            <v>RO014296 0001</v>
          </cell>
          <cell r="E456" t="str">
            <v>RO014296 0001</v>
          </cell>
          <cell r="F456" t="str">
            <v>RO014296</v>
          </cell>
          <cell r="G456" t="str">
            <v>RO014296 0036</v>
          </cell>
          <cell r="H456" t="str">
            <v>RO014296</v>
          </cell>
          <cell r="I456">
            <v>36</v>
          </cell>
          <cell r="J456">
            <v>157074147</v>
          </cell>
          <cell r="K456">
            <v>2</v>
          </cell>
          <cell r="L456">
            <v>131441001010</v>
          </cell>
          <cell r="M456" t="str">
            <v>Recall</v>
          </cell>
          <cell r="N456" t="str">
            <v>Recall D42</v>
          </cell>
          <cell r="O456" t="str">
            <v>Matrix tube</v>
          </cell>
          <cell r="P456" t="str">
            <v>Supernate</v>
          </cell>
          <cell r="Q456">
            <v>5635</v>
          </cell>
          <cell r="R456">
            <v>11</v>
          </cell>
          <cell r="S456">
            <v>19</v>
          </cell>
          <cell r="T456" t="str">
            <v>NA</v>
          </cell>
          <cell r="U456" t="str">
            <v>A</v>
          </cell>
          <cell r="V456" t="b">
            <v>1</v>
          </cell>
          <cell r="W456">
            <v>36</v>
          </cell>
          <cell r="X456" t="b">
            <v>0</v>
          </cell>
          <cell r="Y456" t="b">
            <v>0</v>
          </cell>
          <cell r="Z456" t="b">
            <v>0</v>
          </cell>
          <cell r="AA456" t="b">
            <v>0</v>
          </cell>
          <cell r="AB456" t="b">
            <v>1</v>
          </cell>
          <cell r="AC456">
            <v>134560221352</v>
          </cell>
          <cell r="AD456" t="str">
            <v>ITxM</v>
          </cell>
          <cell r="AE456" t="b">
            <v>1</v>
          </cell>
          <cell r="AF456" t="str">
            <v>CAUCASIAN_OTHER</v>
          </cell>
          <cell r="AG456">
            <v>1</v>
          </cell>
          <cell r="AH456">
            <v>1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1</v>
          </cell>
          <cell r="AO456">
            <v>0</v>
          </cell>
          <cell r="AP456">
            <v>0</v>
          </cell>
          <cell r="AQ456">
            <v>0</v>
          </cell>
          <cell r="AR456" t="str">
            <v>NOTHISPANICLATINO</v>
          </cell>
          <cell r="AS456" t="str">
            <v>Recall Completed</v>
          </cell>
          <cell r="AT456" t="str">
            <v>NULL</v>
          </cell>
          <cell r="AU456" t="str">
            <v>NULL</v>
          </cell>
          <cell r="AV456">
            <v>10</v>
          </cell>
          <cell r="AW456">
            <v>60</v>
          </cell>
          <cell r="AX456">
            <v>10132.700000000001</v>
          </cell>
          <cell r="AY456">
            <v>1.3860045147</v>
          </cell>
          <cell r="AZ456">
            <v>307.60000000000002</v>
          </cell>
          <cell r="BA456">
            <v>23.8</v>
          </cell>
          <cell r="BC456" t="str">
            <v>NA</v>
          </cell>
          <cell r="BD456">
            <v>49.8</v>
          </cell>
          <cell r="BE456" t="str">
            <v>glad9</v>
          </cell>
          <cell r="BF456" t="str">
            <v>CPD;AS1</v>
          </cell>
          <cell r="BG456" t="str">
            <v>Pitt</v>
          </cell>
          <cell r="BH456">
            <v>63</v>
          </cell>
          <cell r="BI456">
            <v>9</v>
          </cell>
          <cell r="BJ456">
            <v>6</v>
          </cell>
          <cell r="BK456">
            <v>2</v>
          </cell>
          <cell r="BL456">
            <v>191</v>
          </cell>
          <cell r="BM456" t="str">
            <v>N</v>
          </cell>
          <cell r="BN456" t="str">
            <v>NA</v>
          </cell>
          <cell r="BO456" t="str">
            <v>Y</v>
          </cell>
          <cell r="BP456">
            <v>840</v>
          </cell>
          <cell r="BQ456" t="str">
            <v>F</v>
          </cell>
          <cell r="BR456" t="str">
            <v>N</v>
          </cell>
          <cell r="BT456" t="str">
            <v>NA</v>
          </cell>
          <cell r="BU456" t="str">
            <v>N</v>
          </cell>
          <cell r="BV456" t="str">
            <v>W9999</v>
          </cell>
          <cell r="BW456" t="str">
            <v>N</v>
          </cell>
          <cell r="BX456" t="str">
            <v>NA</v>
          </cell>
          <cell r="BY456">
            <v>4.75</v>
          </cell>
          <cell r="BZ456">
            <v>5.125</v>
          </cell>
          <cell r="CA456">
            <v>14.85</v>
          </cell>
          <cell r="CB456">
            <v>44.55</v>
          </cell>
          <cell r="CC456">
            <v>86.95</v>
          </cell>
          <cell r="CD456">
            <v>15.7</v>
          </cell>
          <cell r="CE456">
            <v>252</v>
          </cell>
          <cell r="CF456" t="str">
            <v>N</v>
          </cell>
          <cell r="CG456" t="str">
            <v>N</v>
          </cell>
          <cell r="CS456" t="str">
            <v>N</v>
          </cell>
          <cell r="CY456" t="str">
            <v>N</v>
          </cell>
          <cell r="DW456" t="str">
            <v>Y</v>
          </cell>
          <cell r="DX456" t="str">
            <v>N</v>
          </cell>
          <cell r="DZ456" t="str">
            <v>Y</v>
          </cell>
          <cell r="EA456" t="str">
            <v>At_Least_1_A_Week</v>
          </cell>
          <cell r="EB456" t="str">
            <v>N</v>
          </cell>
          <cell r="EC456" t="str">
            <v>N</v>
          </cell>
          <cell r="EL456">
            <v>0</v>
          </cell>
          <cell r="EO456">
            <v>0</v>
          </cell>
          <cell r="EQ456">
            <v>4.0906210037660404</v>
          </cell>
          <cell r="ER456">
            <v>6</v>
          </cell>
          <cell r="ES456">
            <v>4</v>
          </cell>
          <cell r="ET456" t="str">
            <v>T</v>
          </cell>
          <cell r="EU456" t="str">
            <v>M</v>
          </cell>
          <cell r="EV456" t="str">
            <v>H</v>
          </cell>
          <cell r="EW456" t="str">
            <v>WB</v>
          </cell>
          <cell r="EX456" t="str">
            <v>N</v>
          </cell>
          <cell r="EY456" t="str">
            <v>S</v>
          </cell>
          <cell r="EZ456" t="str">
            <v>A+</v>
          </cell>
          <cell r="FA456" t="str">
            <v>NR</v>
          </cell>
          <cell r="FB456" t="str">
            <v>NR</v>
          </cell>
          <cell r="FC456" t="str">
            <v>NR</v>
          </cell>
          <cell r="FD456" t="str">
            <v>NR</v>
          </cell>
          <cell r="FE456" t="str">
            <v>NR</v>
          </cell>
          <cell r="FF456" t="str">
            <v>NT</v>
          </cell>
          <cell r="FG456" t="str">
            <v>NR</v>
          </cell>
          <cell r="FH456" t="str">
            <v>NR</v>
          </cell>
          <cell r="FI456" t="str">
            <v>NR</v>
          </cell>
          <cell r="FJ456" t="str">
            <v>NR</v>
          </cell>
          <cell r="FK456" t="str">
            <v>NR</v>
          </cell>
          <cell r="FL456" t="str">
            <v>NR</v>
          </cell>
          <cell r="FM456" t="str">
            <v>NT</v>
          </cell>
          <cell r="FN456">
            <v>14.2</v>
          </cell>
          <cell r="FO456" t="str">
            <v>NA</v>
          </cell>
          <cell r="FP456" t="b">
            <v>0</v>
          </cell>
          <cell r="FR456" t="str">
            <v>M</v>
          </cell>
          <cell r="FS456">
            <v>56</v>
          </cell>
          <cell r="FT456" t="str">
            <v>HIGH</v>
          </cell>
          <cell r="FU456">
            <v>1.2090952616503099</v>
          </cell>
          <cell r="FV456">
            <v>19.7745682570133</v>
          </cell>
          <cell r="FW456">
            <v>49.841037514404</v>
          </cell>
          <cell r="FX456">
            <v>191</v>
          </cell>
          <cell r="FY456">
            <v>74</v>
          </cell>
          <cell r="FZ456">
            <v>24.520270270270299</v>
          </cell>
          <cell r="GA456">
            <v>1</v>
          </cell>
          <cell r="GB456">
            <v>0.64</v>
          </cell>
          <cell r="GC456">
            <v>23.5</v>
          </cell>
          <cell r="GD456">
            <v>5</v>
          </cell>
          <cell r="GE456">
            <v>1.08</v>
          </cell>
          <cell r="GF456">
            <v>23.8</v>
          </cell>
          <cell r="GG456">
            <v>3.6</v>
          </cell>
          <cell r="GH456">
            <v>1.69</v>
          </cell>
          <cell r="GI456">
            <v>30.1</v>
          </cell>
          <cell r="GJ456">
            <v>20</v>
          </cell>
          <cell r="GK456">
            <v>1.1000000000000001</v>
          </cell>
          <cell r="GL456">
            <v>27.1</v>
          </cell>
          <cell r="GM456">
            <v>45.5</v>
          </cell>
          <cell r="GN456" t="str">
            <v>CAUCASIAN</v>
          </cell>
          <cell r="GO456">
            <v>-0.130719</v>
          </cell>
          <cell r="GP456" t="str">
            <v>NA</v>
          </cell>
          <cell r="GQ456">
            <v>7.0846999999999993E-2</v>
          </cell>
          <cell r="GR456" t="str">
            <v>NA</v>
          </cell>
          <cell r="GS456">
            <v>2</v>
          </cell>
          <cell r="GT456">
            <v>109910991389</v>
          </cell>
          <cell r="GU456" t="str">
            <v>RO014296 0036</v>
          </cell>
          <cell r="GV456" t="str">
            <v>Recall Group D 091421-Samples-RO014296 0036</v>
          </cell>
          <cell r="GW456">
            <v>677856</v>
          </cell>
          <cell r="GX456">
            <v>43931.040000000001</v>
          </cell>
          <cell r="GY456">
            <v>797</v>
          </cell>
          <cell r="GZ456">
            <v>51.65</v>
          </cell>
          <cell r="HA456">
            <v>31</v>
          </cell>
          <cell r="HB456">
            <v>2.0099999999999998</v>
          </cell>
          <cell r="HC456">
            <v>2405</v>
          </cell>
          <cell r="HD456">
            <v>155.87</v>
          </cell>
          <cell r="HE456">
            <v>1860000</v>
          </cell>
        </row>
        <row r="457">
          <cell r="B457">
            <v>35007715028</v>
          </cell>
          <cell r="C457" t="str">
            <v>W08661500115200</v>
          </cell>
          <cell r="D457" t="str">
            <v>RO014693 0001</v>
          </cell>
          <cell r="E457" t="str">
            <v>RO014693 0001</v>
          </cell>
          <cell r="F457" t="str">
            <v>RO014693</v>
          </cell>
          <cell r="G457" t="str">
            <v>RO014693 0036</v>
          </cell>
          <cell r="H457" t="str">
            <v>RO014693</v>
          </cell>
          <cell r="I457">
            <v>36</v>
          </cell>
          <cell r="J457">
            <v>157070762</v>
          </cell>
          <cell r="K457">
            <v>2</v>
          </cell>
          <cell r="L457">
            <v>150980981354</v>
          </cell>
          <cell r="M457" t="str">
            <v>Recall</v>
          </cell>
          <cell r="N457" t="str">
            <v>Recall D42</v>
          </cell>
          <cell r="O457" t="str">
            <v>Matrix tube</v>
          </cell>
          <cell r="P457" t="str">
            <v>Supernate</v>
          </cell>
          <cell r="Q457">
            <v>5637</v>
          </cell>
          <cell r="R457">
            <v>5</v>
          </cell>
          <cell r="S457">
            <v>19</v>
          </cell>
          <cell r="T457" t="str">
            <v>NA</v>
          </cell>
          <cell r="U457" t="str">
            <v>D</v>
          </cell>
          <cell r="V457" t="b">
            <v>1</v>
          </cell>
          <cell r="W457">
            <v>36</v>
          </cell>
          <cell r="X457" t="b">
            <v>0</v>
          </cell>
          <cell r="Y457" t="b">
            <v>0</v>
          </cell>
          <cell r="Z457" t="b">
            <v>0</v>
          </cell>
          <cell r="AA457" t="b">
            <v>0</v>
          </cell>
          <cell r="AB457" t="b">
            <v>1</v>
          </cell>
          <cell r="AC457">
            <v>136889271200</v>
          </cell>
          <cell r="AD457" t="str">
            <v>ITxM</v>
          </cell>
          <cell r="AE457" t="b">
            <v>1</v>
          </cell>
          <cell r="AF457" t="str">
            <v>CAUCASIAN_OTHER</v>
          </cell>
          <cell r="AG457">
            <v>1</v>
          </cell>
          <cell r="AH457">
            <v>1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1</v>
          </cell>
          <cell r="AO457">
            <v>0</v>
          </cell>
          <cell r="AP457">
            <v>0</v>
          </cell>
          <cell r="AQ457">
            <v>0</v>
          </cell>
          <cell r="AR457" t="str">
            <v>NOTHISPANICLATINO</v>
          </cell>
          <cell r="AS457" t="str">
            <v>Recall Completed</v>
          </cell>
          <cell r="AT457" t="str">
            <v>NULL</v>
          </cell>
          <cell r="AU457" t="str">
            <v>NULL</v>
          </cell>
          <cell r="AV457">
            <v>10.5</v>
          </cell>
          <cell r="AW457">
            <v>59</v>
          </cell>
          <cell r="AX457">
            <v>10407.1</v>
          </cell>
          <cell r="AY457">
            <v>0.67582417579999998</v>
          </cell>
          <cell r="AZ457">
            <v>301.89999999999998</v>
          </cell>
          <cell r="BA457">
            <v>46.6</v>
          </cell>
          <cell r="BC457" t="str">
            <v>NA</v>
          </cell>
          <cell r="BD457">
            <v>33.4</v>
          </cell>
          <cell r="BE457" t="str">
            <v>glad11</v>
          </cell>
          <cell r="BF457" t="str">
            <v>CPD;AS1</v>
          </cell>
          <cell r="BG457" t="str">
            <v>Pitt</v>
          </cell>
          <cell r="BH457">
            <v>119</v>
          </cell>
          <cell r="BI457">
            <v>4</v>
          </cell>
          <cell r="BJ457">
            <v>5</v>
          </cell>
          <cell r="BK457">
            <v>3</v>
          </cell>
          <cell r="BL457">
            <v>170</v>
          </cell>
          <cell r="BM457" t="str">
            <v>N</v>
          </cell>
          <cell r="BN457" t="str">
            <v>NA</v>
          </cell>
          <cell r="BO457" t="str">
            <v>Y</v>
          </cell>
          <cell r="BP457">
            <v>840</v>
          </cell>
          <cell r="BQ457" t="str">
            <v>E</v>
          </cell>
          <cell r="BR457" t="str">
            <v>N</v>
          </cell>
          <cell r="BS457" t="str">
            <v>Y</v>
          </cell>
          <cell r="BT457">
            <v>3</v>
          </cell>
          <cell r="BU457" t="str">
            <v>N</v>
          </cell>
          <cell r="BV457" t="str">
            <v>W9999</v>
          </cell>
          <cell r="BW457" t="str">
            <v>Y</v>
          </cell>
          <cell r="BX457">
            <v>3</v>
          </cell>
          <cell r="BY457">
            <v>7.9</v>
          </cell>
          <cell r="BZ457">
            <v>3.91</v>
          </cell>
          <cell r="CA457">
            <v>12.65</v>
          </cell>
          <cell r="CB457">
            <v>37.35</v>
          </cell>
          <cell r="CC457">
            <v>95.5</v>
          </cell>
          <cell r="CD457">
            <v>14.3</v>
          </cell>
          <cell r="CE457">
            <v>214.5</v>
          </cell>
          <cell r="CF457" t="str">
            <v>N</v>
          </cell>
          <cell r="CG457" t="str">
            <v>N</v>
          </cell>
          <cell r="CY457" t="str">
            <v>N</v>
          </cell>
          <cell r="DR457" t="str">
            <v>Y</v>
          </cell>
          <cell r="DX457" t="str">
            <v>Y</v>
          </cell>
          <cell r="DY457" t="str">
            <v>N</v>
          </cell>
          <cell r="DZ457" t="str">
            <v>N</v>
          </cell>
          <cell r="EC457" t="str">
            <v>N</v>
          </cell>
          <cell r="EI457" t="str">
            <v>Y</v>
          </cell>
          <cell r="EL457">
            <v>36</v>
          </cell>
          <cell r="EN457" t="str">
            <v xml:space="preserve">Y </v>
          </cell>
          <cell r="EO457">
            <v>3</v>
          </cell>
          <cell r="EQ457" t="str">
            <v>NA</v>
          </cell>
          <cell r="ER457">
            <v>4</v>
          </cell>
          <cell r="ES457">
            <v>23</v>
          </cell>
          <cell r="ET457" t="str">
            <v>T</v>
          </cell>
          <cell r="EU457" t="str">
            <v>M</v>
          </cell>
          <cell r="EV457" t="str">
            <v>H</v>
          </cell>
          <cell r="EW457" t="str">
            <v>WB</v>
          </cell>
          <cell r="EX457" t="str">
            <v>N</v>
          </cell>
          <cell r="EY457" t="str">
            <v>S</v>
          </cell>
          <cell r="EZ457" t="str">
            <v>B+</v>
          </cell>
          <cell r="FA457" t="str">
            <v>NR</v>
          </cell>
          <cell r="FB457" t="str">
            <v>NR</v>
          </cell>
          <cell r="FC457" t="str">
            <v>NR</v>
          </cell>
          <cell r="FD457" t="str">
            <v>NR</v>
          </cell>
          <cell r="FE457" t="str">
            <v>NR</v>
          </cell>
          <cell r="FF457" t="str">
            <v>NT</v>
          </cell>
          <cell r="FG457" t="str">
            <v>NR</v>
          </cell>
          <cell r="FH457" t="str">
            <v>NR</v>
          </cell>
          <cell r="FI457" t="str">
            <v>NR</v>
          </cell>
          <cell r="FJ457" t="str">
            <v>NR</v>
          </cell>
          <cell r="FK457" t="str">
            <v>NR</v>
          </cell>
          <cell r="FL457" t="str">
            <v>NR</v>
          </cell>
          <cell r="FM457" t="str">
            <v>NT</v>
          </cell>
          <cell r="FN457">
            <v>14.2</v>
          </cell>
          <cell r="FO457" t="str">
            <v>NA</v>
          </cell>
          <cell r="FP457" t="b">
            <v>0</v>
          </cell>
          <cell r="FR457" t="str">
            <v>F</v>
          </cell>
          <cell r="FS457">
            <v>40</v>
          </cell>
          <cell r="FT457" t="str">
            <v>CAUCASIAN</v>
          </cell>
          <cell r="FU457">
            <v>0.592150890892569</v>
          </cell>
          <cell r="FV457">
            <v>41.877095347461498</v>
          </cell>
          <cell r="FW457">
            <v>32.854899418131602</v>
          </cell>
          <cell r="FX457">
            <v>170</v>
          </cell>
          <cell r="FY457">
            <v>63</v>
          </cell>
          <cell r="FZ457">
            <v>30.110859158478199</v>
          </cell>
          <cell r="GA457">
            <v>1</v>
          </cell>
          <cell r="GB457">
            <v>0.23</v>
          </cell>
          <cell r="GC457">
            <v>34.799999999999997</v>
          </cell>
          <cell r="GD457">
            <v>7.9</v>
          </cell>
          <cell r="GE457">
            <v>0.38</v>
          </cell>
          <cell r="GF457">
            <v>37.5</v>
          </cell>
          <cell r="GG457">
            <v>21.1</v>
          </cell>
          <cell r="GH457">
            <v>0.37</v>
          </cell>
          <cell r="GI457">
            <v>32.700000000000003</v>
          </cell>
          <cell r="GJ457">
            <v>21.4</v>
          </cell>
          <cell r="GK457">
            <v>0.76</v>
          </cell>
          <cell r="GL457">
            <v>31.2</v>
          </cell>
          <cell r="GM457">
            <v>45.6</v>
          </cell>
          <cell r="GN457" t="str">
            <v>CAUCASIAN</v>
          </cell>
          <cell r="GO457">
            <v>-0.25339299999999998</v>
          </cell>
          <cell r="GP457" t="str">
            <v>NA</v>
          </cell>
          <cell r="GQ457">
            <v>1.03E-2</v>
          </cell>
          <cell r="GR457" t="str">
            <v>NA</v>
          </cell>
          <cell r="GS457">
            <v>2</v>
          </cell>
          <cell r="GT457">
            <v>137260571320</v>
          </cell>
          <cell r="GU457" t="str">
            <v>RO014693 0036</v>
          </cell>
          <cell r="GV457" t="str">
            <v>Recall Set R S-Samples-RO014693 0036</v>
          </cell>
          <cell r="GW457">
            <v>190696</v>
          </cell>
          <cell r="GX457">
            <v>12578.89</v>
          </cell>
          <cell r="GY457">
            <v>1088</v>
          </cell>
          <cell r="GZ457">
            <v>71.77</v>
          </cell>
          <cell r="HA457">
            <v>1</v>
          </cell>
          <cell r="HB457">
            <v>7.0000000000000007E-2</v>
          </cell>
          <cell r="HC457">
            <v>132</v>
          </cell>
          <cell r="HD457">
            <v>8.7100000000000009</v>
          </cell>
          <cell r="HE457">
            <v>118000</v>
          </cell>
        </row>
        <row r="458">
          <cell r="B458">
            <v>35007715077</v>
          </cell>
          <cell r="C458" t="str">
            <v>W08661500116800</v>
          </cell>
          <cell r="D458" t="str">
            <v>RO014694 0001</v>
          </cell>
          <cell r="E458" t="str">
            <v>RO014694 0001</v>
          </cell>
          <cell r="F458" t="str">
            <v>RO014694</v>
          </cell>
          <cell r="G458" t="str">
            <v>RO014694 0036</v>
          </cell>
          <cell r="H458" t="str">
            <v>RO014694</v>
          </cell>
          <cell r="I458">
            <v>36</v>
          </cell>
          <cell r="J458">
            <v>157069408</v>
          </cell>
          <cell r="K458">
            <v>2</v>
          </cell>
          <cell r="L458">
            <v>131988761322</v>
          </cell>
          <cell r="M458" t="str">
            <v>Recall</v>
          </cell>
          <cell r="N458" t="str">
            <v>Recall D42</v>
          </cell>
          <cell r="O458" t="str">
            <v>Matrix tube</v>
          </cell>
          <cell r="P458" t="str">
            <v>Supernate</v>
          </cell>
          <cell r="Q458">
            <v>5637</v>
          </cell>
          <cell r="R458">
            <v>11</v>
          </cell>
          <cell r="S458">
            <v>19</v>
          </cell>
          <cell r="T458" t="str">
            <v>NA</v>
          </cell>
          <cell r="U458" t="str">
            <v>C</v>
          </cell>
          <cell r="V458" t="b">
            <v>1</v>
          </cell>
          <cell r="W458">
            <v>36</v>
          </cell>
          <cell r="X458" t="b">
            <v>0</v>
          </cell>
          <cell r="Y458" t="b">
            <v>0</v>
          </cell>
          <cell r="Z458" t="b">
            <v>0</v>
          </cell>
          <cell r="AA458" t="b">
            <v>0</v>
          </cell>
          <cell r="AB458" t="b">
            <v>1</v>
          </cell>
          <cell r="AC458">
            <v>102700671142</v>
          </cell>
          <cell r="AD458" t="str">
            <v>ITxM</v>
          </cell>
          <cell r="AE458" t="b">
            <v>1</v>
          </cell>
          <cell r="AF458" t="str">
            <v>CAUCASIAN_OTHER</v>
          </cell>
          <cell r="AG458">
            <v>1</v>
          </cell>
          <cell r="AH458">
            <v>1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1</v>
          </cell>
          <cell r="AO458">
            <v>0</v>
          </cell>
          <cell r="AP458">
            <v>0</v>
          </cell>
          <cell r="AQ458">
            <v>0</v>
          </cell>
          <cell r="AR458" t="str">
            <v>NOTHISPANICLATINO</v>
          </cell>
          <cell r="AS458" t="str">
            <v>Recall Completed</v>
          </cell>
          <cell r="AT458" t="str">
            <v>NULL</v>
          </cell>
          <cell r="AU458" t="str">
            <v>NULL</v>
          </cell>
          <cell r="AV458">
            <v>12</v>
          </cell>
          <cell r="AW458">
            <v>59</v>
          </cell>
          <cell r="AX458">
            <v>9972.6</v>
          </cell>
          <cell r="AY458">
            <v>0.61123853210000001</v>
          </cell>
          <cell r="AZ458">
            <v>311.10000000000002</v>
          </cell>
          <cell r="BA458">
            <v>51.7</v>
          </cell>
          <cell r="BC458" t="str">
            <v>NA</v>
          </cell>
          <cell r="BD458">
            <v>45.8</v>
          </cell>
          <cell r="BE458" t="str">
            <v>glad11</v>
          </cell>
          <cell r="BF458" t="str">
            <v>CPD;AS1</v>
          </cell>
          <cell r="BG458" t="str">
            <v>Pitt</v>
          </cell>
          <cell r="BH458">
            <v>56</v>
          </cell>
          <cell r="BI458">
            <v>8</v>
          </cell>
          <cell r="BJ458">
            <v>5</v>
          </cell>
          <cell r="BK458">
            <v>11</v>
          </cell>
          <cell r="BL458">
            <v>183</v>
          </cell>
          <cell r="BM458" t="str">
            <v>N</v>
          </cell>
          <cell r="BN458" t="str">
            <v>NA</v>
          </cell>
          <cell r="BO458" t="str">
            <v>Y</v>
          </cell>
          <cell r="BP458">
            <v>840</v>
          </cell>
          <cell r="BQ458" t="str">
            <v>S</v>
          </cell>
          <cell r="BR458" t="str">
            <v>N</v>
          </cell>
          <cell r="BT458" t="str">
            <v>NA</v>
          </cell>
          <cell r="BU458" t="str">
            <v>N</v>
          </cell>
          <cell r="BV458" t="str">
            <v>W9999</v>
          </cell>
          <cell r="BW458" t="str">
            <v>N</v>
          </cell>
          <cell r="BX458" t="str">
            <v>NA</v>
          </cell>
          <cell r="BY458">
            <v>4.7</v>
          </cell>
          <cell r="BZ458">
            <v>5.03</v>
          </cell>
          <cell r="CA458">
            <v>13.25</v>
          </cell>
          <cell r="CB458">
            <v>38.65</v>
          </cell>
          <cell r="CC458">
            <v>76.75</v>
          </cell>
          <cell r="CD458">
            <v>16.350000000000001</v>
          </cell>
          <cell r="CE458">
            <v>169.5</v>
          </cell>
          <cell r="CF458" t="str">
            <v>N</v>
          </cell>
          <cell r="CG458" t="str">
            <v>N</v>
          </cell>
          <cell r="CS458" t="str">
            <v>N</v>
          </cell>
          <cell r="CY458" t="str">
            <v>N</v>
          </cell>
          <cell r="DW458" t="str">
            <v>Y</v>
          </cell>
          <cell r="DX458" t="str">
            <v>N</v>
          </cell>
          <cell r="DZ458" t="str">
            <v>N</v>
          </cell>
          <cell r="EC458" t="str">
            <v>N</v>
          </cell>
          <cell r="EL458">
            <v>0</v>
          </cell>
          <cell r="EO458">
            <v>0</v>
          </cell>
          <cell r="EQ458">
            <v>4.2695593128693696</v>
          </cell>
          <cell r="ER458">
            <v>2</v>
          </cell>
          <cell r="ES458">
            <v>2</v>
          </cell>
          <cell r="ET458" t="str">
            <v>T</v>
          </cell>
          <cell r="EU458" t="str">
            <v>M</v>
          </cell>
          <cell r="EV458" t="str">
            <v>H</v>
          </cell>
          <cell r="EW458" t="str">
            <v>WB</v>
          </cell>
          <cell r="EX458" t="str">
            <v>N</v>
          </cell>
          <cell r="EY458" t="str">
            <v>S</v>
          </cell>
          <cell r="EZ458" t="str">
            <v>A+</v>
          </cell>
          <cell r="FA458" t="str">
            <v>NT</v>
          </cell>
          <cell r="FB458" t="str">
            <v>NR</v>
          </cell>
          <cell r="FC458" t="str">
            <v>NR</v>
          </cell>
          <cell r="FD458" t="str">
            <v>NR</v>
          </cell>
          <cell r="FE458" t="str">
            <v>NR</v>
          </cell>
          <cell r="FF458" t="str">
            <v>NT</v>
          </cell>
          <cell r="FG458" t="str">
            <v>NR</v>
          </cell>
          <cell r="FH458" t="str">
            <v>NR</v>
          </cell>
          <cell r="FI458" t="str">
            <v>NR</v>
          </cell>
          <cell r="FJ458" t="str">
            <v>NR</v>
          </cell>
          <cell r="FK458" t="str">
            <v>NR</v>
          </cell>
          <cell r="FL458" t="str">
            <v>NR</v>
          </cell>
          <cell r="FM458" t="str">
            <v>NT</v>
          </cell>
          <cell r="FN458">
            <v>12.7</v>
          </cell>
          <cell r="FO458" t="str">
            <v>NA</v>
          </cell>
          <cell r="FP458" t="b">
            <v>1</v>
          </cell>
          <cell r="FQ458">
            <v>41557</v>
          </cell>
          <cell r="FR458" t="str">
            <v>M</v>
          </cell>
          <cell r="FS458">
            <v>41</v>
          </cell>
          <cell r="FT458" t="str">
            <v>CAUCASIAN</v>
          </cell>
          <cell r="FU458">
            <v>0.53604436818286205</v>
          </cell>
          <cell r="FV458">
            <v>46.821081670324901</v>
          </cell>
          <cell r="FW458">
            <v>45.698077003118001</v>
          </cell>
          <cell r="FX458">
            <v>183</v>
          </cell>
          <cell r="FY458">
            <v>71</v>
          </cell>
          <cell r="FZ458">
            <v>25.5205316405475</v>
          </cell>
          <cell r="GA458">
            <v>1</v>
          </cell>
          <cell r="GB458">
            <v>0.25</v>
          </cell>
          <cell r="GC458">
            <v>52.5</v>
          </cell>
          <cell r="GD458">
            <v>16.7</v>
          </cell>
          <cell r="GE458">
            <v>0.37</v>
          </cell>
          <cell r="GF458">
            <v>60.4</v>
          </cell>
          <cell r="GG458">
            <v>38</v>
          </cell>
          <cell r="GH458">
            <v>0.67</v>
          </cell>
          <cell r="GI458">
            <v>65.8</v>
          </cell>
          <cell r="GJ458">
            <v>45.2</v>
          </cell>
          <cell r="GK458">
            <v>0.72</v>
          </cell>
          <cell r="GL458">
            <v>56.6</v>
          </cell>
          <cell r="GM458">
            <v>60.7</v>
          </cell>
          <cell r="GN458" t="str">
            <v>CAUCASIAN</v>
          </cell>
          <cell r="GO458">
            <v>-8.2045000000000007E-2</v>
          </cell>
          <cell r="GP458" t="str">
            <v>NA</v>
          </cell>
          <cell r="GQ458">
            <v>1.03E-2</v>
          </cell>
          <cell r="GR458" t="str">
            <v>NA</v>
          </cell>
          <cell r="GS458">
            <v>2</v>
          </cell>
          <cell r="GT458">
            <v>139349941437</v>
          </cell>
          <cell r="GU458" t="str">
            <v>RO014694 0036</v>
          </cell>
          <cell r="GV458" t="str">
            <v>Recall Set R S-Samples-RO014694 0036</v>
          </cell>
          <cell r="GW458">
            <v>253072</v>
          </cell>
          <cell r="GX458">
            <v>16529.849999999999</v>
          </cell>
          <cell r="GY458">
            <v>439</v>
          </cell>
          <cell r="GZ458">
            <v>28.67</v>
          </cell>
          <cell r="HA458">
            <v>0</v>
          </cell>
          <cell r="HB458">
            <v>0</v>
          </cell>
          <cell r="HC458">
            <v>430</v>
          </cell>
          <cell r="HD458">
            <v>28.09</v>
          </cell>
          <cell r="HE458">
            <v>136000</v>
          </cell>
        </row>
        <row r="459">
          <cell r="B459">
            <v>35007715184</v>
          </cell>
          <cell r="C459" t="str">
            <v>W08461400273600</v>
          </cell>
          <cell r="D459" t="str">
            <v>RO014272 0001</v>
          </cell>
          <cell r="E459" t="str">
            <v>RO014272 0001</v>
          </cell>
          <cell r="F459" t="str">
            <v>RO014272</v>
          </cell>
          <cell r="G459" t="str">
            <v>RO014272 0036</v>
          </cell>
          <cell r="H459" t="str">
            <v>RO014272</v>
          </cell>
          <cell r="I459">
            <v>36</v>
          </cell>
          <cell r="J459">
            <v>155105079</v>
          </cell>
          <cell r="K459">
            <v>2</v>
          </cell>
          <cell r="L459">
            <v>128873281393</v>
          </cell>
          <cell r="M459" t="str">
            <v>Recall</v>
          </cell>
          <cell r="N459" t="str">
            <v>Recall D42</v>
          </cell>
          <cell r="O459" t="str">
            <v>Matrix tube</v>
          </cell>
          <cell r="P459" t="str">
            <v>Supernate</v>
          </cell>
          <cell r="Q459">
            <v>5633</v>
          </cell>
          <cell r="R459">
            <v>5</v>
          </cell>
          <cell r="S459">
            <v>19</v>
          </cell>
          <cell r="T459" t="str">
            <v>NA</v>
          </cell>
          <cell r="U459" t="str">
            <v>D</v>
          </cell>
          <cell r="V459" t="b">
            <v>1</v>
          </cell>
          <cell r="W459">
            <v>36</v>
          </cell>
          <cell r="X459" t="b">
            <v>0</v>
          </cell>
          <cell r="Y459" t="b">
            <v>0</v>
          </cell>
          <cell r="Z459" t="b">
            <v>0</v>
          </cell>
          <cell r="AA459" t="b">
            <v>0</v>
          </cell>
          <cell r="AB459" t="b">
            <v>1</v>
          </cell>
          <cell r="AC459">
            <v>150402731013</v>
          </cell>
          <cell r="AD459" t="str">
            <v>ITxM</v>
          </cell>
          <cell r="AE459" t="b">
            <v>1</v>
          </cell>
          <cell r="AF459" t="str">
            <v>AFRAMRCN</v>
          </cell>
          <cell r="AG459">
            <v>1</v>
          </cell>
          <cell r="AH459">
            <v>1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1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 t="str">
            <v>NOTHISPANICLATINO</v>
          </cell>
          <cell r="AS459" t="str">
            <v>Recall Completed</v>
          </cell>
          <cell r="AT459" t="str">
            <v>NULL</v>
          </cell>
          <cell r="AU459" t="str">
            <v>NULL</v>
          </cell>
          <cell r="AV459">
            <v>13</v>
          </cell>
          <cell r="AW459">
            <v>55</v>
          </cell>
          <cell r="AX459">
            <v>9936</v>
          </cell>
          <cell r="AY459">
            <v>1.1239640883999999</v>
          </cell>
          <cell r="AZ459">
            <v>321.39999999999998</v>
          </cell>
          <cell r="BA459">
            <v>24.2</v>
          </cell>
          <cell r="BC459" t="str">
            <v>NA</v>
          </cell>
          <cell r="BD459">
            <v>50.8</v>
          </cell>
          <cell r="BE459" t="str">
            <v>glad10</v>
          </cell>
          <cell r="BF459" t="str">
            <v>CPD;AS1</v>
          </cell>
          <cell r="BG459" t="str">
            <v>Pitt</v>
          </cell>
          <cell r="BH459">
            <v>595</v>
          </cell>
          <cell r="BI459">
            <v>2</v>
          </cell>
          <cell r="BJ459">
            <v>5</v>
          </cell>
          <cell r="BK459">
            <v>5</v>
          </cell>
          <cell r="BL459">
            <v>175</v>
          </cell>
          <cell r="BM459" t="str">
            <v>N</v>
          </cell>
          <cell r="BN459" t="str">
            <v>NA</v>
          </cell>
          <cell r="BO459" t="str">
            <v>Y</v>
          </cell>
          <cell r="BP459">
            <v>840</v>
          </cell>
          <cell r="BQ459" t="str">
            <v>D</v>
          </cell>
          <cell r="BR459" t="str">
            <v>N</v>
          </cell>
          <cell r="BS459" t="str">
            <v>Y</v>
          </cell>
          <cell r="BT459">
            <v>2</v>
          </cell>
          <cell r="BU459" t="str">
            <v>N</v>
          </cell>
          <cell r="BV459" t="str">
            <v>9B999</v>
          </cell>
          <cell r="BW459" t="str">
            <v>N</v>
          </cell>
          <cell r="BX459" t="str">
            <v>NA</v>
          </cell>
          <cell r="BY459">
            <v>10.8</v>
          </cell>
          <cell r="BZ459">
            <v>4.78</v>
          </cell>
          <cell r="CA459">
            <v>13.5</v>
          </cell>
          <cell r="CB459">
            <v>40.25</v>
          </cell>
          <cell r="CC459">
            <v>84.2</v>
          </cell>
          <cell r="CD459">
            <v>13.6</v>
          </cell>
          <cell r="CE459">
            <v>238</v>
          </cell>
          <cell r="CF459" t="str">
            <v>N</v>
          </cell>
          <cell r="CG459" t="str">
            <v>N</v>
          </cell>
          <cell r="CS459" t="str">
            <v>N</v>
          </cell>
          <cell r="CY459" t="str">
            <v>N</v>
          </cell>
          <cell r="DW459" t="str">
            <v>Y</v>
          </cell>
          <cell r="DX459" t="str">
            <v>N</v>
          </cell>
          <cell r="DY459" t="str">
            <v>N</v>
          </cell>
          <cell r="DZ459" t="str">
            <v>N</v>
          </cell>
          <cell r="EC459" t="str">
            <v>N</v>
          </cell>
          <cell r="EK459" t="str">
            <v>Y</v>
          </cell>
          <cell r="EL459">
            <v>27</v>
          </cell>
          <cell r="EN459" t="str">
            <v xml:space="preserve">Y </v>
          </cell>
          <cell r="EO459">
            <v>2</v>
          </cell>
          <cell r="EQ459">
            <v>58</v>
          </cell>
          <cell r="ER459">
            <v>3</v>
          </cell>
          <cell r="ES459">
            <v>7</v>
          </cell>
          <cell r="ET459" t="str">
            <v>T</v>
          </cell>
          <cell r="EU459" t="str">
            <v>M</v>
          </cell>
          <cell r="EV459" t="str">
            <v>H</v>
          </cell>
          <cell r="EW459" t="str">
            <v>WB</v>
          </cell>
          <cell r="EX459" t="str">
            <v>N</v>
          </cell>
          <cell r="EY459" t="str">
            <v>S</v>
          </cell>
          <cell r="EZ459" t="str">
            <v>O+</v>
          </cell>
          <cell r="FA459" t="str">
            <v>NT</v>
          </cell>
          <cell r="FB459" t="str">
            <v>NR</v>
          </cell>
          <cell r="FC459" t="str">
            <v>NR</v>
          </cell>
          <cell r="FD459" t="str">
            <v>NR</v>
          </cell>
          <cell r="FE459" t="str">
            <v>NR</v>
          </cell>
          <cell r="FF459" t="str">
            <v>NT</v>
          </cell>
          <cell r="FG459" t="str">
            <v>NR</v>
          </cell>
          <cell r="FH459" t="str">
            <v>NR</v>
          </cell>
          <cell r="FI459" t="str">
            <v>NR</v>
          </cell>
          <cell r="FJ459" t="str">
            <v>NR</v>
          </cell>
          <cell r="FK459" t="str">
            <v>NR</v>
          </cell>
          <cell r="FL459" t="str">
            <v>NR</v>
          </cell>
          <cell r="FM459" t="str">
            <v>NT</v>
          </cell>
          <cell r="FN459">
            <v>14.1</v>
          </cell>
          <cell r="FO459" t="str">
            <v>NA</v>
          </cell>
          <cell r="FP459" t="b">
            <v>0</v>
          </cell>
          <cell r="FR459" t="str">
            <v>F</v>
          </cell>
          <cell r="FS459">
            <v>27</v>
          </cell>
          <cell r="FT459" t="str">
            <v>AFRAMRCN</v>
          </cell>
          <cell r="FU459">
            <v>0.98145679144548204</v>
          </cell>
          <cell r="FV459">
            <v>20.162331890179001</v>
          </cell>
          <cell r="FW459">
            <v>50.876777642225399</v>
          </cell>
          <cell r="FX459">
            <v>175</v>
          </cell>
          <cell r="FY459">
            <v>65</v>
          </cell>
          <cell r="FZ459">
            <v>29.118343195266299</v>
          </cell>
          <cell r="GA459">
            <v>1</v>
          </cell>
          <cell r="GB459">
            <v>0.6</v>
          </cell>
          <cell r="GC459">
            <v>28.3</v>
          </cell>
          <cell r="GD459">
            <v>5</v>
          </cell>
          <cell r="GE459" t="str">
            <v>NA</v>
          </cell>
          <cell r="GF459" t="str">
            <v>NA</v>
          </cell>
          <cell r="GG459" t="str">
            <v>NA</v>
          </cell>
          <cell r="GH459">
            <v>0.92</v>
          </cell>
          <cell r="GI459">
            <v>25.9</v>
          </cell>
          <cell r="GJ459">
            <v>27.7</v>
          </cell>
          <cell r="GK459">
            <v>2.4700000000000002</v>
          </cell>
          <cell r="GL459">
            <v>25.2</v>
          </cell>
          <cell r="GM459">
            <v>47</v>
          </cell>
          <cell r="GN459" t="str">
            <v>NA</v>
          </cell>
          <cell r="GO459" t="str">
            <v>NA</v>
          </cell>
          <cell r="GP459" t="str">
            <v>NA</v>
          </cell>
          <cell r="GQ459" t="str">
            <v>NA</v>
          </cell>
          <cell r="GR459" t="str">
            <v>NA</v>
          </cell>
          <cell r="GS459">
            <v>2</v>
          </cell>
          <cell r="GT459">
            <v>129141721306</v>
          </cell>
          <cell r="GU459" t="str">
            <v>RO014272 0036</v>
          </cell>
          <cell r="GV459" t="str">
            <v>Recall Group C 091321-Samples-RO014272 0036</v>
          </cell>
          <cell r="GW459">
            <v>371048</v>
          </cell>
          <cell r="GX459">
            <v>24204.04</v>
          </cell>
          <cell r="GY459">
            <v>1068</v>
          </cell>
          <cell r="GZ459">
            <v>69.67</v>
          </cell>
          <cell r="HA459">
            <v>5</v>
          </cell>
          <cell r="HB459">
            <v>0.33</v>
          </cell>
          <cell r="HC459">
            <v>1177</v>
          </cell>
          <cell r="HD459">
            <v>76.78</v>
          </cell>
          <cell r="HE459">
            <v>2080000</v>
          </cell>
        </row>
        <row r="460">
          <cell r="B460">
            <v>35007715465</v>
          </cell>
          <cell r="C460" t="str">
            <v>W08611400587400</v>
          </cell>
          <cell r="D460" t="str">
            <v>RO014283 0001</v>
          </cell>
          <cell r="E460" t="str">
            <v>RO014283 0001</v>
          </cell>
          <cell r="F460" t="str">
            <v>RO014283</v>
          </cell>
          <cell r="G460" t="str">
            <v>RO014283 0036</v>
          </cell>
          <cell r="H460" t="str">
            <v>RO014283</v>
          </cell>
          <cell r="I460">
            <v>36</v>
          </cell>
          <cell r="J460">
            <v>157075994</v>
          </cell>
          <cell r="K460">
            <v>2</v>
          </cell>
          <cell r="L460">
            <v>145352791116</v>
          </cell>
          <cell r="M460" t="str">
            <v>Recall</v>
          </cell>
          <cell r="N460" t="str">
            <v>Recall D42</v>
          </cell>
          <cell r="O460" t="str">
            <v>Matrix tube</v>
          </cell>
          <cell r="P460" t="str">
            <v>Supernate</v>
          </cell>
          <cell r="Q460">
            <v>5634</v>
          </cell>
          <cell r="R460">
            <v>7</v>
          </cell>
          <cell r="S460">
            <v>19</v>
          </cell>
          <cell r="T460" t="str">
            <v>NA</v>
          </cell>
          <cell r="U460" t="str">
            <v>E</v>
          </cell>
          <cell r="V460" t="b">
            <v>1</v>
          </cell>
          <cell r="W460">
            <v>36</v>
          </cell>
          <cell r="X460" t="b">
            <v>0</v>
          </cell>
          <cell r="Y460" t="b">
            <v>0</v>
          </cell>
          <cell r="Z460" t="b">
            <v>0</v>
          </cell>
          <cell r="AA460" t="b">
            <v>0</v>
          </cell>
          <cell r="AB460" t="b">
            <v>1</v>
          </cell>
          <cell r="AC460">
            <v>133600091519</v>
          </cell>
          <cell r="AD460" t="str">
            <v>ITxM</v>
          </cell>
          <cell r="AE460" t="b">
            <v>1</v>
          </cell>
          <cell r="AF460" t="str">
            <v>CAUCASIAN_OTHER</v>
          </cell>
          <cell r="AG460">
            <v>1</v>
          </cell>
          <cell r="AH460">
            <v>1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1</v>
          </cell>
          <cell r="AO460">
            <v>0</v>
          </cell>
          <cell r="AP460">
            <v>0</v>
          </cell>
          <cell r="AQ460">
            <v>0</v>
          </cell>
          <cell r="AR460" t="str">
            <v>NOTHISPANICLATINO</v>
          </cell>
          <cell r="AS460" t="str">
            <v>Recall Completed</v>
          </cell>
          <cell r="AT460" t="str">
            <v>NULL</v>
          </cell>
          <cell r="AU460" t="str">
            <v>NULL</v>
          </cell>
          <cell r="AV460">
            <v>12</v>
          </cell>
          <cell r="AW460">
            <v>57</v>
          </cell>
          <cell r="AX460">
            <v>9908.5</v>
          </cell>
          <cell r="AY460">
            <v>0.43674976920000003</v>
          </cell>
          <cell r="AZ460">
            <v>301.89999999999998</v>
          </cell>
          <cell r="BA460">
            <v>52.7</v>
          </cell>
          <cell r="BC460" t="str">
            <v>NA</v>
          </cell>
          <cell r="BD460">
            <v>32.799999999999997</v>
          </cell>
          <cell r="BE460" t="str">
            <v>glad10</v>
          </cell>
          <cell r="BF460" t="str">
            <v>CPD;AS1</v>
          </cell>
          <cell r="BG460" t="str">
            <v>Pitt</v>
          </cell>
          <cell r="BH460">
            <v>124</v>
          </cell>
          <cell r="BI460">
            <v>5</v>
          </cell>
          <cell r="BJ460">
            <v>6</v>
          </cell>
          <cell r="BK460">
            <v>0</v>
          </cell>
          <cell r="BL460">
            <v>300</v>
          </cell>
          <cell r="BM460" t="str">
            <v>N</v>
          </cell>
          <cell r="BN460" t="str">
            <v>NA</v>
          </cell>
          <cell r="BO460" t="str">
            <v>Y</v>
          </cell>
          <cell r="BP460">
            <v>840</v>
          </cell>
          <cell r="BQ460" t="str">
            <v>D</v>
          </cell>
          <cell r="BR460" t="str">
            <v>N</v>
          </cell>
          <cell r="BT460" t="str">
            <v>NA</v>
          </cell>
          <cell r="BU460" t="str">
            <v>N</v>
          </cell>
          <cell r="BV460" t="str">
            <v>W9999</v>
          </cell>
          <cell r="BW460" t="str">
            <v>N</v>
          </cell>
          <cell r="BX460" t="str">
            <v>NA</v>
          </cell>
          <cell r="BY460">
            <v>6.95</v>
          </cell>
          <cell r="BZ460">
            <v>5.26</v>
          </cell>
          <cell r="CA460">
            <v>13.25</v>
          </cell>
          <cell r="CB460">
            <v>41.1</v>
          </cell>
          <cell r="CC460">
            <v>78.099999999999994</v>
          </cell>
          <cell r="CD460">
            <v>16.350000000000001</v>
          </cell>
          <cell r="CE460">
            <v>191</v>
          </cell>
          <cell r="CF460" t="str">
            <v>N</v>
          </cell>
          <cell r="CG460" t="str">
            <v>N</v>
          </cell>
          <cell r="CS460" t="str">
            <v>Y</v>
          </cell>
          <cell r="CT460" t="str">
            <v>Under_8oz</v>
          </cell>
          <cell r="CU460" t="str">
            <v>Less_Frequently_Than_Monthly</v>
          </cell>
          <cell r="CV460" t="str">
            <v>NoImpact</v>
          </cell>
          <cell r="CX460" t="str">
            <v>N</v>
          </cell>
          <cell r="CY460" t="str">
            <v>N</v>
          </cell>
          <cell r="DW460" t="str">
            <v>Y</v>
          </cell>
          <cell r="DX460" t="str">
            <v>N</v>
          </cell>
          <cell r="DZ460" t="str">
            <v>N</v>
          </cell>
          <cell r="EC460" t="str">
            <v>N</v>
          </cell>
          <cell r="EL460">
            <v>0</v>
          </cell>
          <cell r="EO460">
            <v>0</v>
          </cell>
          <cell r="EQ460">
            <v>12</v>
          </cell>
          <cell r="ER460">
            <v>5</v>
          </cell>
          <cell r="ES460">
            <v>24</v>
          </cell>
          <cell r="ET460" t="str">
            <v>T</v>
          </cell>
          <cell r="EU460" t="str">
            <v>M</v>
          </cell>
          <cell r="EV460" t="str">
            <v>H</v>
          </cell>
          <cell r="EW460" t="str">
            <v>WB</v>
          </cell>
          <cell r="EX460" t="str">
            <v>N</v>
          </cell>
          <cell r="EY460" t="str">
            <v>S</v>
          </cell>
          <cell r="EZ460" t="str">
            <v>O+</v>
          </cell>
          <cell r="FA460" t="str">
            <v>NR</v>
          </cell>
          <cell r="FB460" t="str">
            <v>NR</v>
          </cell>
          <cell r="FC460" t="str">
            <v>NR</v>
          </cell>
          <cell r="FD460" t="str">
            <v>NR</v>
          </cell>
          <cell r="FE460" t="str">
            <v>NR</v>
          </cell>
          <cell r="FF460" t="str">
            <v>NT</v>
          </cell>
          <cell r="FG460" t="str">
            <v>NR</v>
          </cell>
          <cell r="FH460" t="str">
            <v>NR</v>
          </cell>
          <cell r="FI460" t="str">
            <v>NR</v>
          </cell>
          <cell r="FJ460" t="str">
            <v>NR</v>
          </cell>
          <cell r="FK460" t="str">
            <v>NR</v>
          </cell>
          <cell r="FL460" t="str">
            <v>NR</v>
          </cell>
          <cell r="FM460" t="str">
            <v>NT</v>
          </cell>
          <cell r="FN460">
            <v>13.7</v>
          </cell>
          <cell r="FO460" t="str">
            <v>NA</v>
          </cell>
          <cell r="FP460" t="b">
            <v>0</v>
          </cell>
          <cell r="FR460" t="str">
            <v>M</v>
          </cell>
          <cell r="FS460">
            <v>45</v>
          </cell>
          <cell r="FT460" t="str">
            <v>CAUCASIAN</v>
          </cell>
          <cell r="FU460">
            <v>0.38446334835573298</v>
          </cell>
          <cell r="FV460">
            <v>47.790490753239297</v>
          </cell>
          <cell r="FW460">
            <v>32.233455341438699</v>
          </cell>
          <cell r="FX460">
            <v>300</v>
          </cell>
          <cell r="FY460">
            <v>72</v>
          </cell>
          <cell r="FZ460">
            <v>40.682870370370402</v>
          </cell>
          <cell r="GA460">
            <v>1</v>
          </cell>
          <cell r="GB460">
            <v>0.24</v>
          </cell>
          <cell r="GC460">
            <v>46.8</v>
          </cell>
          <cell r="GD460">
            <v>12.5</v>
          </cell>
          <cell r="GE460">
            <v>0.2</v>
          </cell>
          <cell r="GF460">
            <v>43.5</v>
          </cell>
          <cell r="GG460">
            <v>7.3</v>
          </cell>
          <cell r="GH460">
            <v>0.24</v>
          </cell>
          <cell r="GI460">
            <v>52</v>
          </cell>
          <cell r="GJ460">
            <v>14.2</v>
          </cell>
          <cell r="GK460">
            <v>0.28000000000000003</v>
          </cell>
          <cell r="GL460">
            <v>56</v>
          </cell>
          <cell r="GM460">
            <v>38.200000000000003</v>
          </cell>
          <cell r="GN460" t="str">
            <v>CAUCASIAN</v>
          </cell>
          <cell r="GO460">
            <v>-0.18509400000000001</v>
          </cell>
          <cell r="GP460" t="str">
            <v>NA</v>
          </cell>
          <cell r="GQ460">
            <v>7.0846999999999993E-2</v>
          </cell>
          <cell r="GR460" t="str">
            <v>NA</v>
          </cell>
          <cell r="GS460">
            <v>2</v>
          </cell>
          <cell r="GT460">
            <v>136401431160</v>
          </cell>
          <cell r="GU460" t="str">
            <v>RO014283 0036</v>
          </cell>
          <cell r="GV460" t="str">
            <v>Recall Group C 091321-Samples-RO014283 0036</v>
          </cell>
          <cell r="GW460">
            <v>352448</v>
          </cell>
          <cell r="GX460">
            <v>23126.51</v>
          </cell>
          <cell r="GY460">
            <v>2974</v>
          </cell>
          <cell r="GZ460">
            <v>195.14</v>
          </cell>
          <cell r="HA460">
            <v>0</v>
          </cell>
          <cell r="HB460">
            <v>0</v>
          </cell>
          <cell r="HC460">
            <v>311</v>
          </cell>
          <cell r="HD460">
            <v>20.41</v>
          </cell>
          <cell r="HE460">
            <v>548000</v>
          </cell>
        </row>
        <row r="461">
          <cell r="B461">
            <v>35007715564</v>
          </cell>
          <cell r="C461" t="str">
            <v>W08611400583200</v>
          </cell>
          <cell r="D461" t="str">
            <v>RO014281 0001</v>
          </cell>
          <cell r="E461" t="str">
            <v>RO014281 0001</v>
          </cell>
          <cell r="F461" t="str">
            <v>RO014281</v>
          </cell>
          <cell r="G461" t="str">
            <v>RO014281 0036</v>
          </cell>
          <cell r="H461" t="str">
            <v>RO014281</v>
          </cell>
          <cell r="I461">
            <v>36</v>
          </cell>
          <cell r="J461">
            <v>157075970</v>
          </cell>
          <cell r="K461">
            <v>2</v>
          </cell>
          <cell r="L461">
            <v>143055481138</v>
          </cell>
          <cell r="M461" t="str">
            <v>Recall</v>
          </cell>
          <cell r="N461" t="str">
            <v>Recall D42</v>
          </cell>
          <cell r="O461" t="str">
            <v>Matrix tube</v>
          </cell>
          <cell r="P461" t="str">
            <v>Supernate</v>
          </cell>
          <cell r="Q461">
            <v>5634</v>
          </cell>
          <cell r="R461">
            <v>11</v>
          </cell>
          <cell r="S461">
            <v>19</v>
          </cell>
          <cell r="T461" t="str">
            <v>NA</v>
          </cell>
          <cell r="U461" t="str">
            <v>E</v>
          </cell>
          <cell r="V461" t="b">
            <v>1</v>
          </cell>
          <cell r="W461">
            <v>36</v>
          </cell>
          <cell r="X461" t="b">
            <v>0</v>
          </cell>
          <cell r="Y461" t="b">
            <v>0</v>
          </cell>
          <cell r="Z461" t="b">
            <v>0</v>
          </cell>
          <cell r="AA461" t="b">
            <v>0</v>
          </cell>
          <cell r="AB461" t="b">
            <v>1</v>
          </cell>
          <cell r="AC461">
            <v>124002341463</v>
          </cell>
          <cell r="AD461" t="str">
            <v>ITxM</v>
          </cell>
          <cell r="AE461" t="b">
            <v>1</v>
          </cell>
          <cell r="AF461" t="str">
            <v>CAUCASIAN_OTHER</v>
          </cell>
          <cell r="AG461">
            <v>1</v>
          </cell>
          <cell r="AH461">
            <v>1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1</v>
          </cell>
          <cell r="AO461">
            <v>0</v>
          </cell>
          <cell r="AP461">
            <v>0</v>
          </cell>
          <cell r="AQ461">
            <v>0</v>
          </cell>
          <cell r="AR461" t="str">
            <v>NOTHISPANICLATINO</v>
          </cell>
          <cell r="AS461" t="str">
            <v>Recall Completed</v>
          </cell>
          <cell r="AT461" t="str">
            <v>NULL</v>
          </cell>
          <cell r="AU461" t="str">
            <v>NULL</v>
          </cell>
          <cell r="AV461">
            <v>12</v>
          </cell>
          <cell r="AW461">
            <v>60</v>
          </cell>
          <cell r="AX461">
            <v>10548.9</v>
          </cell>
          <cell r="AY461">
            <v>0.35125758889999997</v>
          </cell>
          <cell r="AZ461">
            <v>319.10000000000002</v>
          </cell>
          <cell r="BA461">
            <v>57.7</v>
          </cell>
          <cell r="BC461" t="str">
            <v>NA</v>
          </cell>
          <cell r="BD461">
            <v>33.700000000000003</v>
          </cell>
          <cell r="BE461" t="str">
            <v>glad10</v>
          </cell>
          <cell r="BF461" t="str">
            <v>CPD;AS1</v>
          </cell>
          <cell r="BG461" t="str">
            <v>Pitt</v>
          </cell>
          <cell r="BH461">
            <v>61</v>
          </cell>
          <cell r="BI461">
            <v>4</v>
          </cell>
          <cell r="BJ461">
            <v>5</v>
          </cell>
          <cell r="BK461">
            <v>7</v>
          </cell>
          <cell r="BL461">
            <v>195</v>
          </cell>
          <cell r="BM461" t="str">
            <v>N</v>
          </cell>
          <cell r="BN461" t="str">
            <v>NA</v>
          </cell>
          <cell r="BO461" t="str">
            <v>Y</v>
          </cell>
          <cell r="BP461">
            <v>840</v>
          </cell>
          <cell r="BQ461" t="str">
            <v>F</v>
          </cell>
          <cell r="BR461" t="str">
            <v>N</v>
          </cell>
          <cell r="BS461" t="str">
            <v>Y</v>
          </cell>
          <cell r="BT461">
            <v>4</v>
          </cell>
          <cell r="BU461" t="str">
            <v>N</v>
          </cell>
          <cell r="BV461" t="str">
            <v>W9999</v>
          </cell>
          <cell r="BW461" t="str">
            <v>N</v>
          </cell>
          <cell r="BX461" t="str">
            <v>NA</v>
          </cell>
          <cell r="BY461">
            <v>5.8</v>
          </cell>
          <cell r="BZ461">
            <v>3.7</v>
          </cell>
          <cell r="CA461">
            <v>11.85</v>
          </cell>
          <cell r="CB461">
            <v>35.35</v>
          </cell>
          <cell r="CC461">
            <v>95.5</v>
          </cell>
          <cell r="CD461">
            <v>13.65</v>
          </cell>
          <cell r="CE461">
            <v>170</v>
          </cell>
          <cell r="CF461" t="str">
            <v>N</v>
          </cell>
          <cell r="CG461" t="str">
            <v>N</v>
          </cell>
          <cell r="CS461" t="str">
            <v>N</v>
          </cell>
          <cell r="CY461" t="str">
            <v>N</v>
          </cell>
          <cell r="DU461" t="str">
            <v>Y</v>
          </cell>
          <cell r="DX461" t="str">
            <v>N</v>
          </cell>
          <cell r="DY461" t="str">
            <v>N</v>
          </cell>
          <cell r="DZ461" t="str">
            <v>Y</v>
          </cell>
          <cell r="EA461" t="str">
            <v>Daily</v>
          </cell>
          <cell r="EB461" t="str">
            <v>N</v>
          </cell>
          <cell r="EC461" t="str">
            <v>N</v>
          </cell>
          <cell r="EH461" t="str">
            <v>Y</v>
          </cell>
          <cell r="EL461">
            <v>32</v>
          </cell>
          <cell r="EN461" t="str">
            <v xml:space="preserve">Y </v>
          </cell>
          <cell r="EO461">
            <v>4</v>
          </cell>
          <cell r="EQ461">
            <v>34</v>
          </cell>
          <cell r="ER461">
            <v>9</v>
          </cell>
          <cell r="ES461">
            <v>13</v>
          </cell>
          <cell r="ET461" t="str">
            <v>T</v>
          </cell>
          <cell r="EU461" t="str">
            <v>M</v>
          </cell>
          <cell r="EV461" t="str">
            <v>H</v>
          </cell>
          <cell r="EW461" t="str">
            <v>WB</v>
          </cell>
          <cell r="EX461" t="str">
            <v>N</v>
          </cell>
          <cell r="EY461" t="str">
            <v>S</v>
          </cell>
          <cell r="EZ461" t="str">
            <v>O+</v>
          </cell>
          <cell r="FA461" t="str">
            <v>NT</v>
          </cell>
          <cell r="FB461" t="str">
            <v>NR</v>
          </cell>
          <cell r="FC461" t="str">
            <v>NR</v>
          </cell>
          <cell r="FD461" t="str">
            <v>NR</v>
          </cell>
          <cell r="FE461" t="str">
            <v>NR</v>
          </cell>
          <cell r="FF461" t="str">
            <v>NT</v>
          </cell>
          <cell r="FG461" t="str">
            <v>NR</v>
          </cell>
          <cell r="FH461" t="str">
            <v>NR</v>
          </cell>
          <cell r="FI461" t="str">
            <v>NR</v>
          </cell>
          <cell r="FJ461" t="str">
            <v>NR</v>
          </cell>
          <cell r="FK461" t="str">
            <v>NR</v>
          </cell>
          <cell r="FL461" t="str">
            <v>NR</v>
          </cell>
          <cell r="FM461" t="str">
            <v>NT</v>
          </cell>
          <cell r="FN461">
            <v>13.5</v>
          </cell>
          <cell r="FO461" t="str">
            <v>NA</v>
          </cell>
          <cell r="FP461" t="b">
            <v>0</v>
          </cell>
          <cell r="FR461" t="str">
            <v>F</v>
          </cell>
          <cell r="FS461">
            <v>47</v>
          </cell>
          <cell r="FT461" t="str">
            <v>CAUCASIAN</v>
          </cell>
          <cell r="FU461">
            <v>0.31019500200642902</v>
          </cell>
          <cell r="FV461">
            <v>52.637536167811298</v>
          </cell>
          <cell r="FW461">
            <v>33.1656214564781</v>
          </cell>
          <cell r="FX461">
            <v>195</v>
          </cell>
          <cell r="FY461">
            <v>67</v>
          </cell>
          <cell r="FZ461">
            <v>30.537981733125399</v>
          </cell>
          <cell r="GA461">
            <v>1</v>
          </cell>
          <cell r="GB461">
            <v>0.22</v>
          </cell>
          <cell r="GC461">
            <v>46.4</v>
          </cell>
          <cell r="GD461">
            <v>15.9</v>
          </cell>
          <cell r="GE461">
            <v>0.2</v>
          </cell>
          <cell r="GF461">
            <v>42.5</v>
          </cell>
          <cell r="GG461">
            <v>10</v>
          </cell>
          <cell r="GH461">
            <v>0.3</v>
          </cell>
          <cell r="GI461">
            <v>40.6</v>
          </cell>
          <cell r="GJ461">
            <v>28.4</v>
          </cell>
          <cell r="GK461">
            <v>0.2</v>
          </cell>
          <cell r="GL461">
            <v>41.4</v>
          </cell>
          <cell r="GM461">
            <v>47.7</v>
          </cell>
          <cell r="GN461" t="str">
            <v>CAUCASIAN</v>
          </cell>
          <cell r="GO461">
            <v>-0.17510400000000001</v>
          </cell>
          <cell r="GP461" t="str">
            <v>NA</v>
          </cell>
          <cell r="GQ461">
            <v>1.03E-2</v>
          </cell>
          <cell r="GR461" t="str">
            <v>NA</v>
          </cell>
          <cell r="GS461">
            <v>2</v>
          </cell>
          <cell r="GT461">
            <v>138503301404</v>
          </cell>
          <cell r="GU461" t="str">
            <v>RO014281 0036</v>
          </cell>
          <cell r="GV461" t="str">
            <v>Recall Group C 091321-Samples-RO014281 0036</v>
          </cell>
          <cell r="GW461">
            <v>198864</v>
          </cell>
          <cell r="GX461">
            <v>12955.31</v>
          </cell>
          <cell r="GY461">
            <v>2204</v>
          </cell>
          <cell r="GZ461">
            <v>143.58000000000001</v>
          </cell>
          <cell r="HA461">
            <v>2</v>
          </cell>
          <cell r="HB461">
            <v>0.13</v>
          </cell>
          <cell r="HC461">
            <v>388</v>
          </cell>
          <cell r="HD461">
            <v>25.28</v>
          </cell>
          <cell r="HE461">
            <v>435000</v>
          </cell>
        </row>
        <row r="462">
          <cell r="B462">
            <v>35007715598</v>
          </cell>
          <cell r="C462" t="str">
            <v>W08661500091200</v>
          </cell>
          <cell r="D462" t="str">
            <v>RO014317 0001</v>
          </cell>
          <cell r="E462" t="str">
            <v>RO014317 0001</v>
          </cell>
          <cell r="F462" t="str">
            <v>RO014317</v>
          </cell>
          <cell r="G462" t="str">
            <v>RO014317 0036</v>
          </cell>
          <cell r="H462" t="str">
            <v>RO014317</v>
          </cell>
          <cell r="I462">
            <v>36</v>
          </cell>
          <cell r="J462">
            <v>155101215</v>
          </cell>
          <cell r="K462">
            <v>2</v>
          </cell>
          <cell r="L462">
            <v>150377261156</v>
          </cell>
          <cell r="M462" t="str">
            <v>Recall</v>
          </cell>
          <cell r="N462" t="str">
            <v>Recall D42</v>
          </cell>
          <cell r="O462" t="str">
            <v>Matrix tube</v>
          </cell>
          <cell r="P462" t="str">
            <v>Supernate</v>
          </cell>
          <cell r="Q462">
            <v>5635</v>
          </cell>
          <cell r="R462">
            <v>9</v>
          </cell>
          <cell r="S462">
            <v>19</v>
          </cell>
          <cell r="T462" t="str">
            <v>NA</v>
          </cell>
          <cell r="U462" t="str">
            <v>G</v>
          </cell>
          <cell r="V462" t="b">
            <v>1</v>
          </cell>
          <cell r="W462">
            <v>36</v>
          </cell>
          <cell r="X462" t="b">
            <v>0</v>
          </cell>
          <cell r="Y462" t="b">
            <v>0</v>
          </cell>
          <cell r="Z462" t="b">
            <v>0</v>
          </cell>
          <cell r="AA462" t="b">
            <v>0</v>
          </cell>
          <cell r="AB462" t="b">
            <v>1</v>
          </cell>
          <cell r="AC462">
            <v>150566071287</v>
          </cell>
          <cell r="AD462" t="str">
            <v>ITxM</v>
          </cell>
          <cell r="AE462" t="b">
            <v>1</v>
          </cell>
          <cell r="AF462" t="str">
            <v>CAUCASIAN_OTHER</v>
          </cell>
          <cell r="AG462">
            <v>1</v>
          </cell>
          <cell r="AH462">
            <v>1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1</v>
          </cell>
          <cell r="AO462">
            <v>0</v>
          </cell>
          <cell r="AP462">
            <v>0</v>
          </cell>
          <cell r="AQ462">
            <v>0</v>
          </cell>
          <cell r="AR462" t="str">
            <v>NOTHISPANICLATINO</v>
          </cell>
          <cell r="AS462" t="str">
            <v>Recall Completed</v>
          </cell>
          <cell r="AT462" t="str">
            <v>NULL</v>
          </cell>
          <cell r="AU462" t="str">
            <v>NULL</v>
          </cell>
          <cell r="AV462">
            <v>12</v>
          </cell>
          <cell r="AW462">
            <v>60</v>
          </cell>
          <cell r="AX462">
            <v>10379.700000000001</v>
          </cell>
          <cell r="AY462">
            <v>0.18069634200000001</v>
          </cell>
          <cell r="AZ462">
            <v>321.39999999999998</v>
          </cell>
          <cell r="BA462">
            <v>26.7</v>
          </cell>
          <cell r="BC462" t="str">
            <v>NA</v>
          </cell>
          <cell r="BD462">
            <v>15.9</v>
          </cell>
          <cell r="BE462" t="str">
            <v>glad11</v>
          </cell>
          <cell r="BF462" t="str">
            <v>CPD;AS1</v>
          </cell>
          <cell r="BG462" t="str">
            <v>Pitt</v>
          </cell>
          <cell r="BH462">
            <v>132</v>
          </cell>
          <cell r="BI462">
            <v>3</v>
          </cell>
          <cell r="BJ462">
            <v>6</v>
          </cell>
          <cell r="BK462">
            <v>0</v>
          </cell>
          <cell r="BL462">
            <v>165</v>
          </cell>
          <cell r="BM462" t="str">
            <v>N</v>
          </cell>
          <cell r="BN462" t="str">
            <v>NA</v>
          </cell>
          <cell r="BO462" t="str">
            <v>Y</v>
          </cell>
          <cell r="BP462">
            <v>840</v>
          </cell>
          <cell r="BQ462" t="str">
            <v>F</v>
          </cell>
          <cell r="BR462" t="str">
            <v>N</v>
          </cell>
          <cell r="BT462" t="str">
            <v>NA</v>
          </cell>
          <cell r="BU462" t="str">
            <v>N</v>
          </cell>
          <cell r="BV462" t="str">
            <v>W9999</v>
          </cell>
          <cell r="BW462" t="str">
            <v>N</v>
          </cell>
          <cell r="BX462" t="str">
            <v>NA</v>
          </cell>
          <cell r="BY462">
            <v>5</v>
          </cell>
          <cell r="BZ462">
            <v>4.4950000000000001</v>
          </cell>
          <cell r="CA462">
            <v>14.05</v>
          </cell>
          <cell r="CB462">
            <v>41.5</v>
          </cell>
          <cell r="CC462">
            <v>92.4</v>
          </cell>
          <cell r="CD462">
            <v>13.3</v>
          </cell>
          <cell r="CE462">
            <v>164</v>
          </cell>
          <cell r="CF462" t="str">
            <v>N</v>
          </cell>
          <cell r="CG462" t="str">
            <v>N</v>
          </cell>
          <cell r="CS462" t="str">
            <v>N</v>
          </cell>
          <cell r="CY462" t="str">
            <v>N</v>
          </cell>
          <cell r="DW462" t="str">
            <v>Y</v>
          </cell>
          <cell r="DX462" t="str">
            <v>N</v>
          </cell>
          <cell r="DZ462" t="str">
            <v>Y</v>
          </cell>
          <cell r="EA462" t="str">
            <v>Daily</v>
          </cell>
          <cell r="EB462" t="str">
            <v>N</v>
          </cell>
          <cell r="EC462" t="str">
            <v>N</v>
          </cell>
          <cell r="EL462">
            <v>0</v>
          </cell>
          <cell r="EO462">
            <v>0</v>
          </cell>
          <cell r="EQ462">
            <v>86</v>
          </cell>
          <cell r="ER462">
            <v>4</v>
          </cell>
          <cell r="ES462">
            <v>25</v>
          </cell>
          <cell r="ET462" t="str">
            <v>T</v>
          </cell>
          <cell r="EU462" t="str">
            <v>M</v>
          </cell>
          <cell r="EV462" t="str">
            <v>H</v>
          </cell>
          <cell r="EW462" t="str">
            <v>WB</v>
          </cell>
          <cell r="EX462" t="str">
            <v>N</v>
          </cell>
          <cell r="EY462" t="str">
            <v>S</v>
          </cell>
          <cell r="EZ462" t="str">
            <v>O+</v>
          </cell>
          <cell r="FA462" t="str">
            <v>NT</v>
          </cell>
          <cell r="FB462" t="str">
            <v>NR</v>
          </cell>
          <cell r="FC462" t="str">
            <v>NR</v>
          </cell>
          <cell r="FD462" t="str">
            <v>NR</v>
          </cell>
          <cell r="FE462" t="str">
            <v>NR</v>
          </cell>
          <cell r="FF462" t="str">
            <v>NT</v>
          </cell>
          <cell r="FG462" t="str">
            <v>NR</v>
          </cell>
          <cell r="FH462" t="str">
            <v>NR</v>
          </cell>
          <cell r="FI462" t="str">
            <v>NR</v>
          </cell>
          <cell r="FJ462" t="str">
            <v>NR</v>
          </cell>
          <cell r="FK462" t="str">
            <v>NR</v>
          </cell>
          <cell r="FL462" t="str">
            <v>NR</v>
          </cell>
          <cell r="FM462" t="str">
            <v>NT</v>
          </cell>
          <cell r="FN462">
            <v>15.1</v>
          </cell>
          <cell r="FO462" t="str">
            <v>NA</v>
          </cell>
          <cell r="FP462" t="b">
            <v>0</v>
          </cell>
          <cell r="FR462" t="str">
            <v>M</v>
          </cell>
          <cell r="FS462">
            <v>32</v>
          </cell>
          <cell r="FT462" t="str">
            <v>CAUCASIAN</v>
          </cell>
          <cell r="FU462">
            <v>0.16202587456006401</v>
          </cell>
          <cell r="FV462">
            <v>22.585854597465001</v>
          </cell>
          <cell r="FW462">
            <v>14.729447181255599</v>
          </cell>
          <cell r="FX462">
            <v>165</v>
          </cell>
          <cell r="FY462">
            <v>72</v>
          </cell>
          <cell r="FZ462">
            <v>22.375578703703699</v>
          </cell>
          <cell r="GA462">
            <v>1</v>
          </cell>
          <cell r="GB462">
            <v>0.16</v>
          </cell>
          <cell r="GC462">
            <v>24.1</v>
          </cell>
          <cell r="GD462">
            <v>10</v>
          </cell>
          <cell r="GE462">
            <v>0.16</v>
          </cell>
          <cell r="GF462">
            <v>24.5</v>
          </cell>
          <cell r="GG462">
            <v>3.2</v>
          </cell>
          <cell r="GH462">
            <v>0.31</v>
          </cell>
          <cell r="GI462">
            <v>22</v>
          </cell>
          <cell r="GJ462">
            <v>18.899999999999999</v>
          </cell>
          <cell r="GK462">
            <v>0.3</v>
          </cell>
          <cell r="GL462">
            <v>20.5</v>
          </cell>
          <cell r="GM462">
            <v>38.5</v>
          </cell>
          <cell r="GN462" t="str">
            <v>CAUCASIAN</v>
          </cell>
          <cell r="GO462">
            <v>-2.0656000000000001E-2</v>
          </cell>
          <cell r="GP462" t="str">
            <v>NA</v>
          </cell>
          <cell r="GQ462">
            <v>1.03E-2</v>
          </cell>
          <cell r="GR462" t="str">
            <v>NA</v>
          </cell>
          <cell r="GS462">
            <v>2</v>
          </cell>
          <cell r="GT462">
            <v>108667821205</v>
          </cell>
          <cell r="GU462" t="str">
            <v>RO014317 0036</v>
          </cell>
          <cell r="GV462" t="str">
            <v>Recall Group E 091521-Samples-RO014317 0036</v>
          </cell>
          <cell r="GW462">
            <v>486520</v>
          </cell>
          <cell r="GX462">
            <v>32219.87</v>
          </cell>
          <cell r="GY462">
            <v>1158</v>
          </cell>
          <cell r="GZ462">
            <v>76.69</v>
          </cell>
          <cell r="HA462">
            <v>0</v>
          </cell>
          <cell r="HB462">
            <v>0</v>
          </cell>
          <cell r="HC462">
            <v>156</v>
          </cell>
          <cell r="HD462">
            <v>10.33</v>
          </cell>
          <cell r="HE462">
            <v>45400</v>
          </cell>
        </row>
        <row r="463">
          <cell r="B463">
            <v>35007715820</v>
          </cell>
          <cell r="C463" t="str">
            <v>W08731500061300</v>
          </cell>
          <cell r="D463" t="str">
            <v>RO014301 0001</v>
          </cell>
          <cell r="E463" t="str">
            <v>RO014301 0001</v>
          </cell>
          <cell r="F463" t="str">
            <v>RO014301</v>
          </cell>
          <cell r="G463" t="str">
            <v>RO014301 0036</v>
          </cell>
          <cell r="H463" t="str">
            <v>RO014301</v>
          </cell>
          <cell r="I463">
            <v>36</v>
          </cell>
          <cell r="J463">
            <v>157073499</v>
          </cell>
          <cell r="K463">
            <v>2</v>
          </cell>
          <cell r="L463">
            <v>104240001083</v>
          </cell>
          <cell r="M463" t="str">
            <v>Recall</v>
          </cell>
          <cell r="N463" t="str">
            <v>Recall D42</v>
          </cell>
          <cell r="O463" t="str">
            <v>Matrix tube</v>
          </cell>
          <cell r="P463" t="str">
            <v>Supernate</v>
          </cell>
          <cell r="Q463">
            <v>5635</v>
          </cell>
          <cell r="R463">
            <v>3</v>
          </cell>
          <cell r="S463">
            <v>19</v>
          </cell>
          <cell r="T463" t="str">
            <v>NA</v>
          </cell>
          <cell r="U463" t="str">
            <v>D</v>
          </cell>
          <cell r="V463" t="b">
            <v>1</v>
          </cell>
          <cell r="W463">
            <v>36</v>
          </cell>
          <cell r="X463" t="b">
            <v>0</v>
          </cell>
          <cell r="Y463" t="b">
            <v>0</v>
          </cell>
          <cell r="Z463" t="b">
            <v>0</v>
          </cell>
          <cell r="AA463" t="b">
            <v>0</v>
          </cell>
          <cell r="AB463" t="b">
            <v>1</v>
          </cell>
          <cell r="AC463">
            <v>112437281326</v>
          </cell>
          <cell r="AD463" t="str">
            <v>ITxM</v>
          </cell>
          <cell r="AE463" t="b">
            <v>1</v>
          </cell>
          <cell r="AF463" t="str">
            <v>AFRAMRCN</v>
          </cell>
          <cell r="AG463">
            <v>1</v>
          </cell>
          <cell r="AH463">
            <v>1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1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 t="str">
            <v>NOTHISPANICLATINO</v>
          </cell>
          <cell r="AS463" t="str">
            <v>Recall Completed</v>
          </cell>
          <cell r="AT463" t="str">
            <v>NULL</v>
          </cell>
          <cell r="AU463" t="str">
            <v>NULL</v>
          </cell>
          <cell r="AV463">
            <v>10</v>
          </cell>
          <cell r="AW463">
            <v>50</v>
          </cell>
          <cell r="AX463">
            <v>8321.1</v>
          </cell>
          <cell r="AY463">
            <v>0.57724024190000001</v>
          </cell>
          <cell r="AZ463">
            <v>328.2</v>
          </cell>
          <cell r="BA463">
            <v>8</v>
          </cell>
          <cell r="BC463" t="str">
            <v>NA</v>
          </cell>
          <cell r="BD463">
            <v>27.9</v>
          </cell>
          <cell r="BE463" t="str">
            <v>glad13</v>
          </cell>
          <cell r="BF463" t="str">
            <v>CPD;AS1</v>
          </cell>
          <cell r="BG463" t="str">
            <v>Pitt</v>
          </cell>
          <cell r="BH463" t="str">
            <v>Inf</v>
          </cell>
          <cell r="BI463">
            <v>0</v>
          </cell>
          <cell r="BJ463">
            <v>5</v>
          </cell>
          <cell r="BK463">
            <v>5</v>
          </cell>
          <cell r="BL463">
            <v>125</v>
          </cell>
          <cell r="BM463" t="str">
            <v>N</v>
          </cell>
          <cell r="BN463" t="str">
            <v>NA</v>
          </cell>
          <cell r="BO463" t="str">
            <v>Y</v>
          </cell>
          <cell r="BP463">
            <v>840</v>
          </cell>
          <cell r="BQ463" t="str">
            <v>D</v>
          </cell>
          <cell r="BR463" t="str">
            <v>N</v>
          </cell>
          <cell r="BS463" t="str">
            <v>Y</v>
          </cell>
          <cell r="BT463">
            <v>3</v>
          </cell>
          <cell r="BU463" t="str">
            <v>N</v>
          </cell>
          <cell r="BV463" t="str">
            <v>9B999</v>
          </cell>
          <cell r="BW463" t="str">
            <v>Y</v>
          </cell>
          <cell r="BX463">
            <v>4</v>
          </cell>
          <cell r="BY463">
            <v>5.7</v>
          </cell>
          <cell r="BZ463">
            <v>4.3449999999999998</v>
          </cell>
          <cell r="CA463">
            <v>12.65</v>
          </cell>
          <cell r="CB463">
            <v>38.35</v>
          </cell>
          <cell r="CC463">
            <v>88.1</v>
          </cell>
          <cell r="CD463">
            <v>14.3</v>
          </cell>
          <cell r="CE463">
            <v>166.5</v>
          </cell>
          <cell r="CF463" t="str">
            <v>N</v>
          </cell>
          <cell r="CG463" t="str">
            <v>N</v>
          </cell>
          <cell r="CS463" t="str">
            <v>N</v>
          </cell>
          <cell r="CY463" t="str">
            <v>N</v>
          </cell>
          <cell r="DU463" t="str">
            <v>Y</v>
          </cell>
          <cell r="DX463" t="str">
            <v>N</v>
          </cell>
          <cell r="DY463" t="str">
            <v>N</v>
          </cell>
          <cell r="DZ463" t="str">
            <v>N</v>
          </cell>
          <cell r="EC463" t="str">
            <v>N</v>
          </cell>
          <cell r="EG463" t="str">
            <v>Y</v>
          </cell>
          <cell r="EL463">
            <v>51</v>
          </cell>
          <cell r="EN463" t="str">
            <v xml:space="preserve">Y </v>
          </cell>
          <cell r="EO463">
            <v>3</v>
          </cell>
          <cell r="EQ463">
            <v>241</v>
          </cell>
          <cell r="ER463">
            <v>9</v>
          </cell>
          <cell r="ES463">
            <v>25</v>
          </cell>
          <cell r="ET463" t="str">
            <v>T</v>
          </cell>
          <cell r="EU463" t="str">
            <v>M</v>
          </cell>
          <cell r="EV463" t="str">
            <v>H</v>
          </cell>
          <cell r="EW463" t="str">
            <v>WB</v>
          </cell>
          <cell r="EX463" t="str">
            <v>N</v>
          </cell>
          <cell r="EY463" t="str">
            <v>S</v>
          </cell>
          <cell r="EZ463" t="str">
            <v>O+</v>
          </cell>
          <cell r="FA463" t="str">
            <v>NT</v>
          </cell>
          <cell r="FB463" t="str">
            <v>NR</v>
          </cell>
          <cell r="FC463" t="str">
            <v>NR</v>
          </cell>
          <cell r="FD463" t="str">
            <v>NR</v>
          </cell>
          <cell r="FE463" t="str">
            <v>NR</v>
          </cell>
          <cell r="FF463" t="str">
            <v>NT</v>
          </cell>
          <cell r="FG463" t="str">
            <v>NR</v>
          </cell>
          <cell r="FH463" t="str">
            <v>NR</v>
          </cell>
          <cell r="FI463" t="str">
            <v>NR</v>
          </cell>
          <cell r="FJ463" t="str">
            <v>NR</v>
          </cell>
          <cell r="FK463" t="str">
            <v>NR</v>
          </cell>
          <cell r="FL463" t="str">
            <v>NR</v>
          </cell>
          <cell r="FM463" t="str">
            <v>NR</v>
          </cell>
          <cell r="FN463">
            <v>14</v>
          </cell>
          <cell r="FO463" t="str">
            <v>NA</v>
          </cell>
          <cell r="FP463" t="b">
            <v>0</v>
          </cell>
          <cell r="FR463" t="str">
            <v>F</v>
          </cell>
          <cell r="FS463">
            <v>58</v>
          </cell>
          <cell r="FT463" t="str">
            <v>AFRAMRCN</v>
          </cell>
          <cell r="FU463">
            <v>0.50650954075189303</v>
          </cell>
          <cell r="FV463">
            <v>4.4579047469658404</v>
          </cell>
          <cell r="FW463">
            <v>27.158328715113399</v>
          </cell>
          <cell r="FX463">
            <v>125</v>
          </cell>
          <cell r="FY463">
            <v>65</v>
          </cell>
          <cell r="FZ463">
            <v>20.7988165680473</v>
          </cell>
          <cell r="GA463">
            <v>1</v>
          </cell>
          <cell r="GB463">
            <v>0.21</v>
          </cell>
          <cell r="GC463">
            <v>9.3000000000000007</v>
          </cell>
          <cell r="GD463">
            <v>3.9</v>
          </cell>
          <cell r="GE463">
            <v>0.26</v>
          </cell>
          <cell r="GF463">
            <v>12.6</v>
          </cell>
          <cell r="GG463">
            <v>2.9</v>
          </cell>
          <cell r="GH463">
            <v>0.51</v>
          </cell>
          <cell r="GI463">
            <v>14.4</v>
          </cell>
          <cell r="GJ463">
            <v>9</v>
          </cell>
          <cell r="GK463">
            <v>0.5</v>
          </cell>
          <cell r="GL463">
            <v>11.5</v>
          </cell>
          <cell r="GM463">
            <v>35</v>
          </cell>
          <cell r="GN463" t="str">
            <v>AFRAMRCN</v>
          </cell>
          <cell r="GO463" t="str">
            <v>NA</v>
          </cell>
          <cell r="GP463">
            <v>0.82679899999999995</v>
          </cell>
          <cell r="GQ463">
            <v>0.10568</v>
          </cell>
          <cell r="GR463">
            <v>7.0846999999999993E-2</v>
          </cell>
          <cell r="GS463">
            <v>2</v>
          </cell>
          <cell r="GT463">
            <v>118128861096</v>
          </cell>
          <cell r="GU463" t="str">
            <v>RO014301 0036</v>
          </cell>
          <cell r="GV463" t="str">
            <v>Recall Group D 091421-Samples-RO014301 0036</v>
          </cell>
          <cell r="GW463">
            <v>551184</v>
          </cell>
          <cell r="GX463">
            <v>36309.879999999997</v>
          </cell>
          <cell r="GY463">
            <v>923</v>
          </cell>
          <cell r="GZ463">
            <v>60.8</v>
          </cell>
          <cell r="HA463">
            <v>1</v>
          </cell>
          <cell r="HB463">
            <v>7.0000000000000007E-2</v>
          </cell>
          <cell r="HC463">
            <v>116</v>
          </cell>
          <cell r="HD463">
            <v>7.64</v>
          </cell>
          <cell r="HE463">
            <v>763000</v>
          </cell>
        </row>
        <row r="464">
          <cell r="B464">
            <v>35007715861</v>
          </cell>
          <cell r="C464" t="str">
            <v>W08661500106400</v>
          </cell>
          <cell r="D464" t="str">
            <v>RO014677 0001</v>
          </cell>
          <cell r="E464" t="str">
            <v>RO014677 0001</v>
          </cell>
          <cell r="F464" t="str">
            <v>RO014677</v>
          </cell>
          <cell r="G464" t="str">
            <v>RO014677 0036</v>
          </cell>
          <cell r="H464" t="str">
            <v>RO014677</v>
          </cell>
          <cell r="I464">
            <v>36</v>
          </cell>
          <cell r="J464">
            <v>157075863</v>
          </cell>
          <cell r="K464">
            <v>2</v>
          </cell>
          <cell r="L464">
            <v>132152941350</v>
          </cell>
          <cell r="M464" t="str">
            <v>Recall</v>
          </cell>
          <cell r="N464" t="str">
            <v>Recall D42</v>
          </cell>
          <cell r="O464" t="str">
            <v>Matrix tube</v>
          </cell>
          <cell r="P464" t="str">
            <v>Supernate</v>
          </cell>
          <cell r="Q464">
            <v>5636</v>
          </cell>
          <cell r="R464">
            <v>5</v>
          </cell>
          <cell r="S464">
            <v>19</v>
          </cell>
          <cell r="T464" t="str">
            <v>NA</v>
          </cell>
          <cell r="U464" t="str">
            <v>G</v>
          </cell>
          <cell r="V464" t="b">
            <v>1</v>
          </cell>
          <cell r="W464">
            <v>36</v>
          </cell>
          <cell r="X464" t="b">
            <v>0</v>
          </cell>
          <cell r="Y464" t="b">
            <v>0</v>
          </cell>
          <cell r="Z464" t="b">
            <v>0</v>
          </cell>
          <cell r="AA464" t="b">
            <v>0</v>
          </cell>
          <cell r="AB464" t="b">
            <v>1</v>
          </cell>
          <cell r="AC464">
            <v>114171871085</v>
          </cell>
          <cell r="AD464" t="str">
            <v>ITxM</v>
          </cell>
          <cell r="AE464" t="b">
            <v>1</v>
          </cell>
          <cell r="AF464" t="str">
            <v>CAUCASIAN_OTHER</v>
          </cell>
          <cell r="AG464">
            <v>1</v>
          </cell>
          <cell r="AH464">
            <v>1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1</v>
          </cell>
          <cell r="AO464">
            <v>0</v>
          </cell>
          <cell r="AP464">
            <v>0</v>
          </cell>
          <cell r="AQ464">
            <v>0</v>
          </cell>
          <cell r="AR464" t="str">
            <v>NOTHISPANICLATINO</v>
          </cell>
          <cell r="AS464" t="str">
            <v>Recall Completed</v>
          </cell>
          <cell r="AT464" t="str">
            <v>NULL</v>
          </cell>
          <cell r="AU464" t="str">
            <v>NULL</v>
          </cell>
          <cell r="AV464">
            <v>12</v>
          </cell>
          <cell r="AW464">
            <v>68</v>
          </cell>
          <cell r="AX464">
            <v>11354.1</v>
          </cell>
          <cell r="AY464">
            <v>0.2159548751</v>
          </cell>
          <cell r="AZ464">
            <v>329.4</v>
          </cell>
          <cell r="BA464">
            <v>61.8</v>
          </cell>
          <cell r="BC464" t="str">
            <v>NA</v>
          </cell>
          <cell r="BD464">
            <v>29.7</v>
          </cell>
          <cell r="BE464" t="str">
            <v>glad12</v>
          </cell>
          <cell r="BF464" t="str">
            <v>CPD;AS1</v>
          </cell>
          <cell r="BG464" t="str">
            <v>Pitt</v>
          </cell>
          <cell r="BH464">
            <v>58</v>
          </cell>
          <cell r="BI464">
            <v>6</v>
          </cell>
          <cell r="BJ464">
            <v>6</v>
          </cell>
          <cell r="BK464">
            <v>4</v>
          </cell>
          <cell r="BL464">
            <v>235</v>
          </cell>
          <cell r="BM464" t="str">
            <v>N</v>
          </cell>
          <cell r="BN464" t="str">
            <v>NA</v>
          </cell>
          <cell r="BO464" t="str">
            <v>Y</v>
          </cell>
          <cell r="BP464">
            <v>840</v>
          </cell>
          <cell r="BQ464" t="str">
            <v>E</v>
          </cell>
          <cell r="BR464" t="str">
            <v>N</v>
          </cell>
          <cell r="BT464" t="str">
            <v>NA</v>
          </cell>
          <cell r="BU464" t="str">
            <v>N</v>
          </cell>
          <cell r="BV464" t="str">
            <v>W9999</v>
          </cell>
          <cell r="BW464" t="str">
            <v>N</v>
          </cell>
          <cell r="BX464" t="str">
            <v>NA</v>
          </cell>
          <cell r="BY464">
            <v>8.5</v>
          </cell>
          <cell r="BZ464">
            <v>5.2249999999999996</v>
          </cell>
          <cell r="CA464">
            <v>16</v>
          </cell>
          <cell r="CB464">
            <v>47.85</v>
          </cell>
          <cell r="CC464">
            <v>91.6</v>
          </cell>
          <cell r="CD464">
            <v>13.55</v>
          </cell>
          <cell r="CE464">
            <v>179</v>
          </cell>
          <cell r="CF464" t="str">
            <v>N</v>
          </cell>
          <cell r="CG464" t="str">
            <v>N</v>
          </cell>
          <cell r="CS464" t="str">
            <v>N</v>
          </cell>
          <cell r="CY464" t="str">
            <v>N</v>
          </cell>
          <cell r="DW464" t="str">
            <v>Y</v>
          </cell>
          <cell r="DX464" t="str">
            <v>N</v>
          </cell>
          <cell r="DZ464" t="str">
            <v>Y</v>
          </cell>
          <cell r="EA464" t="str">
            <v>4_Or_More_a_Week</v>
          </cell>
          <cell r="EB464" t="str">
            <v>N</v>
          </cell>
          <cell r="EC464" t="str">
            <v>N</v>
          </cell>
          <cell r="EL464">
            <v>0</v>
          </cell>
          <cell r="EO464">
            <v>0</v>
          </cell>
          <cell r="EQ464">
            <v>36</v>
          </cell>
          <cell r="ER464">
            <v>6</v>
          </cell>
          <cell r="ES464">
            <v>12</v>
          </cell>
          <cell r="ET464" t="str">
            <v>T</v>
          </cell>
          <cell r="EU464" t="str">
            <v>M</v>
          </cell>
          <cell r="EV464" t="str">
            <v>H</v>
          </cell>
          <cell r="EW464" t="str">
            <v>WB</v>
          </cell>
          <cell r="EX464" t="str">
            <v>N</v>
          </cell>
          <cell r="EY464" t="str">
            <v>S</v>
          </cell>
          <cell r="EZ464" t="str">
            <v>A+</v>
          </cell>
          <cell r="FA464" t="str">
            <v>NT</v>
          </cell>
          <cell r="FB464" t="str">
            <v>NR</v>
          </cell>
          <cell r="FC464" t="str">
            <v>NR</v>
          </cell>
          <cell r="FD464" t="str">
            <v>NR</v>
          </cell>
          <cell r="FE464" t="str">
            <v>NR</v>
          </cell>
          <cell r="FF464" t="str">
            <v>NT</v>
          </cell>
          <cell r="FG464" t="str">
            <v>NR</v>
          </cell>
          <cell r="FH464" t="str">
            <v>NR</v>
          </cell>
          <cell r="FI464" t="str">
            <v>NR</v>
          </cell>
          <cell r="FJ464" t="str">
            <v>NR</v>
          </cell>
          <cell r="FK464" t="str">
            <v>NR</v>
          </cell>
          <cell r="FL464" t="str">
            <v>NR</v>
          </cell>
          <cell r="FM464" t="str">
            <v>NT</v>
          </cell>
          <cell r="FN464">
            <v>16.600000000000001</v>
          </cell>
          <cell r="FO464" t="str">
            <v>NA</v>
          </cell>
          <cell r="FP464" t="b">
            <v>0</v>
          </cell>
          <cell r="FR464" t="str">
            <v>M</v>
          </cell>
          <cell r="FS464">
            <v>53</v>
          </cell>
          <cell r="FT464" t="str">
            <v>CAUCASIAN</v>
          </cell>
          <cell r="FU464">
            <v>0.192655494004209</v>
          </cell>
          <cell r="FV464">
            <v>56.612113407760297</v>
          </cell>
          <cell r="FW464">
            <v>29.022660945192101</v>
          </cell>
          <cell r="FX464">
            <v>235</v>
          </cell>
          <cell r="FY464">
            <v>76</v>
          </cell>
          <cell r="FZ464">
            <v>28.601973684210499</v>
          </cell>
          <cell r="GA464">
            <v>1</v>
          </cell>
          <cell r="GB464">
            <v>0.2</v>
          </cell>
          <cell r="GC464">
            <v>50.8</v>
          </cell>
          <cell r="GD464">
            <v>16.8</v>
          </cell>
          <cell r="GE464">
            <v>0.28000000000000003</v>
          </cell>
          <cell r="GF464">
            <v>46.7</v>
          </cell>
          <cell r="GG464">
            <v>24.6</v>
          </cell>
          <cell r="GH464">
            <v>0.39</v>
          </cell>
          <cell r="GI464">
            <v>49.6</v>
          </cell>
          <cell r="GJ464">
            <v>33.4</v>
          </cell>
          <cell r="GK464">
            <v>0.73</v>
          </cell>
          <cell r="GL464">
            <v>42.8</v>
          </cell>
          <cell r="GM464">
            <v>48.1</v>
          </cell>
          <cell r="GN464" t="str">
            <v>CAUCASIAN</v>
          </cell>
          <cell r="GO464">
            <v>-0.21625800000000001</v>
          </cell>
          <cell r="GP464" t="str">
            <v>NA</v>
          </cell>
          <cell r="GQ464">
            <v>-5.5397000000000002E-2</v>
          </cell>
          <cell r="GR464" t="str">
            <v>NA</v>
          </cell>
          <cell r="GS464">
            <v>2</v>
          </cell>
          <cell r="GT464">
            <v>148997821436</v>
          </cell>
          <cell r="GU464" t="str">
            <v>RO014677 0036</v>
          </cell>
          <cell r="GV464" t="str">
            <v>Recall Set R S-Samples-RO014677 0036</v>
          </cell>
          <cell r="GW464">
            <v>113064</v>
          </cell>
          <cell r="GX464">
            <v>7380.16</v>
          </cell>
          <cell r="GY464">
            <v>545</v>
          </cell>
          <cell r="GZ464">
            <v>35.57</v>
          </cell>
          <cell r="HA464">
            <v>0</v>
          </cell>
          <cell r="HB464">
            <v>0</v>
          </cell>
          <cell r="HC464">
            <v>288</v>
          </cell>
          <cell r="HD464">
            <v>18.8</v>
          </cell>
          <cell r="HE464">
            <v>13600</v>
          </cell>
        </row>
        <row r="465">
          <cell r="B465">
            <v>35007716273</v>
          </cell>
          <cell r="C465" t="str">
            <v>W08591500220000</v>
          </cell>
          <cell r="D465" t="str">
            <v>RO014741 0001</v>
          </cell>
          <cell r="E465" t="str">
            <v>RO014741 0001</v>
          </cell>
          <cell r="F465" t="str">
            <v>RO014741</v>
          </cell>
          <cell r="G465" t="str">
            <v>RO014741 0036</v>
          </cell>
          <cell r="H465" t="str">
            <v>RO014741</v>
          </cell>
          <cell r="I465">
            <v>36</v>
          </cell>
          <cell r="J465">
            <v>157068933</v>
          </cell>
          <cell r="K465">
            <v>2</v>
          </cell>
          <cell r="L465">
            <v>139816791096</v>
          </cell>
          <cell r="M465" t="str">
            <v>Recall</v>
          </cell>
          <cell r="N465" t="str">
            <v>Recall D42</v>
          </cell>
          <cell r="O465" t="str">
            <v>Matrix tube</v>
          </cell>
          <cell r="P465" t="str">
            <v>Supernate</v>
          </cell>
          <cell r="Q465">
            <v>5639</v>
          </cell>
          <cell r="R465">
            <v>5</v>
          </cell>
          <cell r="S465">
            <v>12</v>
          </cell>
          <cell r="T465" t="str">
            <v>NA</v>
          </cell>
          <cell r="U465" t="str">
            <v>A</v>
          </cell>
          <cell r="V465" t="b">
            <v>1</v>
          </cell>
          <cell r="W465">
            <v>36</v>
          </cell>
          <cell r="X465" t="b">
            <v>0</v>
          </cell>
          <cell r="Y465" t="b">
            <v>0</v>
          </cell>
          <cell r="Z465" t="b">
            <v>0</v>
          </cell>
          <cell r="AA465" t="b">
            <v>0</v>
          </cell>
          <cell r="AB465" t="b">
            <v>1</v>
          </cell>
          <cell r="AC465">
            <v>127870831058</v>
          </cell>
          <cell r="AD465" t="str">
            <v>ITxM</v>
          </cell>
          <cell r="AE465" t="b">
            <v>1</v>
          </cell>
          <cell r="AF465" t="str">
            <v>CAUCASIAN_OTHER</v>
          </cell>
          <cell r="AG465">
            <v>1</v>
          </cell>
          <cell r="AH465">
            <v>1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1</v>
          </cell>
          <cell r="AO465">
            <v>0</v>
          </cell>
          <cell r="AP465">
            <v>0</v>
          </cell>
          <cell r="AQ465">
            <v>0</v>
          </cell>
          <cell r="AR465" t="str">
            <v>NOTHISPANICLATINO</v>
          </cell>
          <cell r="AS465" t="str">
            <v>Recall Completed</v>
          </cell>
          <cell r="AT465" t="str">
            <v>NULL</v>
          </cell>
          <cell r="AU465" t="str">
            <v>NULL</v>
          </cell>
          <cell r="AV465">
            <v>5</v>
          </cell>
          <cell r="AW465">
            <v>60.5</v>
          </cell>
          <cell r="AX465">
            <v>10118.9</v>
          </cell>
          <cell r="AY465">
            <v>1</v>
          </cell>
          <cell r="AZ465">
            <v>317.89999999999998</v>
          </cell>
          <cell r="BA465">
            <v>36.700000000000003</v>
          </cell>
          <cell r="BC465" t="str">
            <v>NA</v>
          </cell>
          <cell r="BD465">
            <v>33.6</v>
          </cell>
          <cell r="BE465" t="str">
            <v>glad12</v>
          </cell>
          <cell r="BF465" t="str">
            <v>CPD;AS1</v>
          </cell>
          <cell r="BG465" t="str">
            <v>Pitt</v>
          </cell>
          <cell r="BH465">
            <v>77</v>
          </cell>
          <cell r="BI465">
            <v>6</v>
          </cell>
          <cell r="BJ465">
            <v>5</v>
          </cell>
          <cell r="BK465">
            <v>10</v>
          </cell>
          <cell r="BL465">
            <v>220</v>
          </cell>
          <cell r="BM465" t="str">
            <v>N</v>
          </cell>
          <cell r="BN465" t="str">
            <v>NA</v>
          </cell>
          <cell r="BO465" t="str">
            <v>Y</v>
          </cell>
          <cell r="BP465">
            <v>840</v>
          </cell>
          <cell r="BQ465" t="str">
            <v>S</v>
          </cell>
          <cell r="BR465" t="str">
            <v>N</v>
          </cell>
          <cell r="BT465" t="str">
            <v>NA</v>
          </cell>
          <cell r="BU465" t="str">
            <v>N</v>
          </cell>
          <cell r="BV465" t="str">
            <v>W9999</v>
          </cell>
          <cell r="BW465" t="str">
            <v>N</v>
          </cell>
          <cell r="BX465" t="str">
            <v>NA</v>
          </cell>
          <cell r="BY465">
            <v>5.2</v>
          </cell>
          <cell r="BZ465">
            <v>4.76</v>
          </cell>
          <cell r="CA465">
            <v>13.35</v>
          </cell>
          <cell r="CB465">
            <v>40.700000000000003</v>
          </cell>
          <cell r="CC465">
            <v>85.5</v>
          </cell>
          <cell r="CD465">
            <v>14.2</v>
          </cell>
          <cell r="CE465">
            <v>265.5</v>
          </cell>
          <cell r="CF465" t="str">
            <v>N</v>
          </cell>
          <cell r="CG465" t="str">
            <v>N</v>
          </cell>
          <cell r="CS465" t="str">
            <v>N</v>
          </cell>
          <cell r="CY465" t="str">
            <v>N</v>
          </cell>
          <cell r="DW465" t="str">
            <v>Y</v>
          </cell>
          <cell r="DX465" t="str">
            <v>N</v>
          </cell>
          <cell r="DZ465" t="str">
            <v>Y</v>
          </cell>
          <cell r="EA465" t="str">
            <v>Less_Than_1_Week</v>
          </cell>
          <cell r="EB465" t="str">
            <v>N</v>
          </cell>
          <cell r="EC465" t="str">
            <v>N</v>
          </cell>
          <cell r="EL465">
            <v>0</v>
          </cell>
          <cell r="EO465">
            <v>0</v>
          </cell>
          <cell r="EQ465">
            <v>14</v>
          </cell>
          <cell r="ER465">
            <v>7</v>
          </cell>
          <cell r="ES465">
            <v>28</v>
          </cell>
          <cell r="ET465" t="str">
            <v>T</v>
          </cell>
          <cell r="EU465" t="str">
            <v>M</v>
          </cell>
          <cell r="EV465" t="str">
            <v>H</v>
          </cell>
          <cell r="EW465" t="str">
            <v>WB</v>
          </cell>
          <cell r="EX465" t="str">
            <v>N</v>
          </cell>
          <cell r="EY465" t="str">
            <v>S</v>
          </cell>
          <cell r="EZ465" t="str">
            <v>O+</v>
          </cell>
          <cell r="FA465" t="str">
            <v>NT</v>
          </cell>
          <cell r="FB465" t="str">
            <v>NR</v>
          </cell>
          <cell r="FC465" t="str">
            <v>NR</v>
          </cell>
          <cell r="FD465" t="str">
            <v>NR</v>
          </cell>
          <cell r="FE465" t="str">
            <v>NR</v>
          </cell>
          <cell r="FF465" t="str">
            <v>NT</v>
          </cell>
          <cell r="FG465" t="str">
            <v>NR</v>
          </cell>
          <cell r="FH465" t="str">
            <v>NR</v>
          </cell>
          <cell r="FI465" t="str">
            <v>NR</v>
          </cell>
          <cell r="FJ465" t="str">
            <v>NR</v>
          </cell>
          <cell r="FK465" t="str">
            <v>NR</v>
          </cell>
          <cell r="FL465" t="str">
            <v>NR</v>
          </cell>
          <cell r="FM465" t="str">
            <v>NT</v>
          </cell>
          <cell r="FN465">
            <v>14.1</v>
          </cell>
          <cell r="FO465" t="str">
            <v>NA</v>
          </cell>
          <cell r="FP465" t="b">
            <v>0</v>
          </cell>
          <cell r="FR465" t="str">
            <v>M</v>
          </cell>
          <cell r="FS465">
            <v>47</v>
          </cell>
          <cell r="FT465" t="str">
            <v>CAUCASIAN</v>
          </cell>
          <cell r="FU465">
            <v>0.87376731832805699</v>
          </cell>
          <cell r="FV465">
            <v>32.279945426608997</v>
          </cell>
          <cell r="FW465">
            <v>33.062047443695903</v>
          </cell>
          <cell r="FX465">
            <v>220</v>
          </cell>
          <cell r="FY465">
            <v>70</v>
          </cell>
          <cell r="FZ465">
            <v>31.5632653061224</v>
          </cell>
          <cell r="GA465">
            <v>1</v>
          </cell>
          <cell r="GB465">
            <v>0.1</v>
          </cell>
          <cell r="GC465">
            <v>31.8</v>
          </cell>
          <cell r="GD465">
            <v>17.899999999999999</v>
          </cell>
          <cell r="GE465">
            <v>0.19</v>
          </cell>
          <cell r="GF465">
            <v>31.3</v>
          </cell>
          <cell r="GG465">
            <v>16.399999999999999</v>
          </cell>
          <cell r="GH465">
            <v>0.22</v>
          </cell>
          <cell r="GI465">
            <v>25.1</v>
          </cell>
          <cell r="GJ465">
            <v>33.799999999999997</v>
          </cell>
          <cell r="GK465">
            <v>0.22</v>
          </cell>
          <cell r="GL465">
            <v>25.6</v>
          </cell>
          <cell r="GM465">
            <v>54.3</v>
          </cell>
          <cell r="GN465" t="str">
            <v>NA</v>
          </cell>
          <cell r="GO465" t="str">
            <v>NA</v>
          </cell>
          <cell r="GP465" t="str">
            <v>NA</v>
          </cell>
          <cell r="GQ465" t="str">
            <v>NA</v>
          </cell>
          <cell r="GR465" t="str">
            <v>NA</v>
          </cell>
          <cell r="GS465">
            <v>2</v>
          </cell>
          <cell r="GT465">
            <v>152708371453</v>
          </cell>
          <cell r="GU465" t="str">
            <v>RO014741 0036</v>
          </cell>
          <cell r="GV465" t="str">
            <v>Recall Group T U 092921-Group T-RO014741 0036</v>
          </cell>
          <cell r="GW465">
            <v>383376</v>
          </cell>
          <cell r="GX465">
            <v>24575.38</v>
          </cell>
          <cell r="GY465">
            <v>599</v>
          </cell>
          <cell r="GZ465">
            <v>38.4</v>
          </cell>
          <cell r="HA465">
            <v>0</v>
          </cell>
          <cell r="HB465">
            <v>0</v>
          </cell>
          <cell r="HC465">
            <v>114</v>
          </cell>
          <cell r="HD465">
            <v>7.31</v>
          </cell>
          <cell r="HE465">
            <v>497000</v>
          </cell>
        </row>
        <row r="466">
          <cell r="B466">
            <v>35007716422</v>
          </cell>
          <cell r="C466" t="str">
            <v>W08631500101800</v>
          </cell>
          <cell r="D466" t="str">
            <v>RO014325 0001</v>
          </cell>
          <cell r="E466" t="str">
            <v>RO014325 0001</v>
          </cell>
          <cell r="F466" t="str">
            <v>RO014325</v>
          </cell>
          <cell r="G466" t="str">
            <v>RO014325 0036</v>
          </cell>
          <cell r="H466" t="str">
            <v>RO014325</v>
          </cell>
          <cell r="I466">
            <v>36</v>
          </cell>
          <cell r="J466">
            <v>155101212</v>
          </cell>
          <cell r="K466">
            <v>2</v>
          </cell>
          <cell r="L466">
            <v>125326051251</v>
          </cell>
          <cell r="M466" t="str">
            <v>Recall</v>
          </cell>
          <cell r="N466" t="str">
            <v>Recall D42</v>
          </cell>
          <cell r="O466" t="str">
            <v>Matrix tube</v>
          </cell>
          <cell r="P466" t="str">
            <v>Supernate</v>
          </cell>
          <cell r="Q466">
            <v>5635</v>
          </cell>
          <cell r="R466">
            <v>5</v>
          </cell>
          <cell r="S466">
            <v>19</v>
          </cell>
          <cell r="T466" t="str">
            <v>NA</v>
          </cell>
          <cell r="U466" t="str">
            <v>H</v>
          </cell>
          <cell r="V466" t="b">
            <v>1</v>
          </cell>
          <cell r="W466">
            <v>36</v>
          </cell>
          <cell r="X466" t="b">
            <v>0</v>
          </cell>
          <cell r="Y466" t="b">
            <v>0</v>
          </cell>
          <cell r="Z466" t="b">
            <v>0</v>
          </cell>
          <cell r="AA466" t="b">
            <v>0</v>
          </cell>
          <cell r="AB466" t="b">
            <v>1</v>
          </cell>
          <cell r="AC466">
            <v>108795861333</v>
          </cell>
          <cell r="AD466" t="str">
            <v>ITxM</v>
          </cell>
          <cell r="AE466" t="b">
            <v>1</v>
          </cell>
          <cell r="AF466" t="str">
            <v>CAUCASIAN_OTHER</v>
          </cell>
          <cell r="AG466">
            <v>1</v>
          </cell>
          <cell r="AH466">
            <v>1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1</v>
          </cell>
          <cell r="AO466">
            <v>0</v>
          </cell>
          <cell r="AP466">
            <v>0</v>
          </cell>
          <cell r="AQ466">
            <v>0</v>
          </cell>
          <cell r="AR466" t="str">
            <v>NOTHISPANICLATINO</v>
          </cell>
          <cell r="AS466" t="str">
            <v>Recall Completed</v>
          </cell>
          <cell r="AT466" t="str">
            <v>NULL</v>
          </cell>
          <cell r="AU466" t="str">
            <v>NULL</v>
          </cell>
          <cell r="AV466">
            <v>12</v>
          </cell>
          <cell r="AW466">
            <v>60</v>
          </cell>
          <cell r="AX466">
            <v>10571.8</v>
          </cell>
          <cell r="AY466">
            <v>0.39376893120000001</v>
          </cell>
          <cell r="AZ466">
            <v>309.89999999999998</v>
          </cell>
          <cell r="BA466">
            <v>64.599999999999994</v>
          </cell>
          <cell r="BC466" t="str">
            <v>NA</v>
          </cell>
          <cell r="BD466">
            <v>27.2</v>
          </cell>
          <cell r="BE466" t="str">
            <v>glad12</v>
          </cell>
          <cell r="BF466" t="str">
            <v>CPD;AS1</v>
          </cell>
          <cell r="BG466" t="str">
            <v>Pitt</v>
          </cell>
          <cell r="BH466">
            <v>63</v>
          </cell>
          <cell r="BI466">
            <v>7</v>
          </cell>
          <cell r="BJ466">
            <v>6</v>
          </cell>
          <cell r="BK466">
            <v>0</v>
          </cell>
          <cell r="BL466">
            <v>200</v>
          </cell>
          <cell r="BM466" t="str">
            <v>N</v>
          </cell>
          <cell r="BN466" t="str">
            <v>NA</v>
          </cell>
          <cell r="BO466" t="str">
            <v>Y</v>
          </cell>
          <cell r="BP466">
            <v>840</v>
          </cell>
          <cell r="BQ466" t="str">
            <v>E</v>
          </cell>
          <cell r="BR466" t="str">
            <v>N</v>
          </cell>
          <cell r="BT466" t="str">
            <v>NA</v>
          </cell>
          <cell r="BU466" t="str">
            <v>N</v>
          </cell>
          <cell r="BV466" t="str">
            <v>W9999</v>
          </cell>
          <cell r="BW466" t="str">
            <v>N</v>
          </cell>
          <cell r="BX466" t="str">
            <v>NA</v>
          </cell>
          <cell r="BY466">
            <v>5.4</v>
          </cell>
          <cell r="BZ466">
            <v>4.9050000000000002</v>
          </cell>
          <cell r="CA466">
            <v>14.5</v>
          </cell>
          <cell r="CB466">
            <v>42.45</v>
          </cell>
          <cell r="CC466">
            <v>86.7</v>
          </cell>
          <cell r="CD466">
            <v>13.95</v>
          </cell>
          <cell r="CE466">
            <v>163.5</v>
          </cell>
          <cell r="CF466" t="str">
            <v>N</v>
          </cell>
          <cell r="CG466" t="str">
            <v>N</v>
          </cell>
          <cell r="CS466" t="str">
            <v>N</v>
          </cell>
          <cell r="CY466" t="str">
            <v>N</v>
          </cell>
          <cell r="DW466" t="str">
            <v>Y</v>
          </cell>
          <cell r="DX466" t="str">
            <v>N</v>
          </cell>
          <cell r="DZ466" t="str">
            <v>Y</v>
          </cell>
          <cell r="EA466" t="str">
            <v>Daily</v>
          </cell>
          <cell r="EB466" t="str">
            <v>N</v>
          </cell>
          <cell r="EC466" t="str">
            <v>N</v>
          </cell>
          <cell r="EL466">
            <v>0</v>
          </cell>
          <cell r="EO466">
            <v>0</v>
          </cell>
          <cell r="EQ466">
            <v>14</v>
          </cell>
          <cell r="ER466">
            <v>4</v>
          </cell>
          <cell r="ES466">
            <v>4</v>
          </cell>
          <cell r="ET466" t="str">
            <v>T</v>
          </cell>
          <cell r="EU466" t="str">
            <v>M</v>
          </cell>
          <cell r="EV466" t="str">
            <v>H</v>
          </cell>
          <cell r="EW466" t="str">
            <v>WB</v>
          </cell>
          <cell r="EX466" t="str">
            <v>N</v>
          </cell>
          <cell r="EY466" t="str">
            <v>S</v>
          </cell>
          <cell r="EZ466" t="str">
            <v>B-</v>
          </cell>
          <cell r="FA466" t="str">
            <v>NR</v>
          </cell>
          <cell r="FB466" t="str">
            <v>NR</v>
          </cell>
          <cell r="FC466" t="str">
            <v>NR</v>
          </cell>
          <cell r="FD466" t="str">
            <v>NR</v>
          </cell>
          <cell r="FE466" t="str">
            <v>NR</v>
          </cell>
          <cell r="FF466" t="str">
            <v>NT</v>
          </cell>
          <cell r="FG466" t="str">
            <v>NR</v>
          </cell>
          <cell r="FH466" t="str">
            <v>NR</v>
          </cell>
          <cell r="FI466" t="str">
            <v>NR</v>
          </cell>
          <cell r="FJ466" t="str">
            <v>NR</v>
          </cell>
          <cell r="FK466" t="str">
            <v>NR</v>
          </cell>
          <cell r="FL466" t="str">
            <v>NR</v>
          </cell>
          <cell r="FM466" t="str">
            <v>NT</v>
          </cell>
          <cell r="FN466">
            <v>15.7</v>
          </cell>
          <cell r="FO466" t="str">
            <v>NA</v>
          </cell>
          <cell r="FP466" t="b">
            <v>0</v>
          </cell>
          <cell r="FR466" t="str">
            <v>M</v>
          </cell>
          <cell r="FS466">
            <v>51</v>
          </cell>
          <cell r="FT466" t="str">
            <v>CAUCASIAN</v>
          </cell>
          <cell r="FU466">
            <v>0.34712524618351198</v>
          </cell>
          <cell r="FV466">
            <v>59.326458839920598</v>
          </cell>
          <cell r="FW466">
            <v>26.433310625638399</v>
          </cell>
          <cell r="FX466">
            <v>200</v>
          </cell>
          <cell r="FY466">
            <v>72</v>
          </cell>
          <cell r="FZ466">
            <v>27.1219135802469</v>
          </cell>
          <cell r="GA466">
            <v>1</v>
          </cell>
          <cell r="GB466">
            <v>0.23</v>
          </cell>
          <cell r="GC466">
            <v>45.1</v>
          </cell>
          <cell r="GD466">
            <v>10.1</v>
          </cell>
          <cell r="GE466">
            <v>0.34</v>
          </cell>
          <cell r="GF466">
            <v>42.9</v>
          </cell>
          <cell r="GG466">
            <v>11.8</v>
          </cell>
          <cell r="GH466">
            <v>0.7</v>
          </cell>
          <cell r="GI466">
            <v>52.3</v>
          </cell>
          <cell r="GJ466">
            <v>14.7</v>
          </cell>
          <cell r="GK466">
            <v>0.33</v>
          </cell>
          <cell r="GL466">
            <v>44.4</v>
          </cell>
          <cell r="GM466">
            <v>42</v>
          </cell>
          <cell r="GN466" t="str">
            <v>CAUCASIAN</v>
          </cell>
          <cell r="GO466">
            <v>-1.4581E-2</v>
          </cell>
          <cell r="GP466" t="str">
            <v>NA</v>
          </cell>
          <cell r="GQ466">
            <v>0.13139400000000001</v>
          </cell>
          <cell r="GR466" t="str">
            <v>NA</v>
          </cell>
          <cell r="GS466">
            <v>2</v>
          </cell>
          <cell r="GT466">
            <v>114609781126</v>
          </cell>
          <cell r="GU466" t="str">
            <v>RO014325 0036</v>
          </cell>
          <cell r="GV466" t="str">
            <v>Recall Group E 091521-Samples-RO014325 0036</v>
          </cell>
          <cell r="GW466">
            <v>594376</v>
          </cell>
          <cell r="GX466">
            <v>39232.74</v>
          </cell>
          <cell r="GY466">
            <v>798</v>
          </cell>
          <cell r="GZ466">
            <v>52.67</v>
          </cell>
          <cell r="HA466">
            <v>1</v>
          </cell>
          <cell r="HB466">
            <v>7.0000000000000007E-2</v>
          </cell>
          <cell r="HC466">
            <v>800</v>
          </cell>
          <cell r="HD466">
            <v>52.81</v>
          </cell>
          <cell r="HE466">
            <v>93800</v>
          </cell>
        </row>
        <row r="467">
          <cell r="B467">
            <v>35007716430</v>
          </cell>
          <cell r="C467" t="str">
            <v>W08631500107700</v>
          </cell>
          <cell r="D467" t="str">
            <v>RO014327 0001</v>
          </cell>
          <cell r="E467" t="str">
            <v>RO014327 0001</v>
          </cell>
          <cell r="F467" t="str">
            <v>RO014327</v>
          </cell>
          <cell r="G467" t="str">
            <v>RO014327 0036</v>
          </cell>
          <cell r="H467" t="str">
            <v>RO014327</v>
          </cell>
          <cell r="I467">
            <v>36</v>
          </cell>
          <cell r="J467">
            <v>157070675</v>
          </cell>
          <cell r="K467">
            <v>2</v>
          </cell>
          <cell r="L467">
            <v>136901981266</v>
          </cell>
          <cell r="M467" t="str">
            <v>Recall</v>
          </cell>
          <cell r="N467" t="str">
            <v>Recall D42</v>
          </cell>
          <cell r="O467" t="str">
            <v>Matrix tube</v>
          </cell>
          <cell r="P467" t="str">
            <v>Supernate</v>
          </cell>
          <cell r="Q467">
            <v>5636</v>
          </cell>
          <cell r="R467">
            <v>9</v>
          </cell>
          <cell r="S467">
            <v>19</v>
          </cell>
          <cell r="T467" t="str">
            <v>NA</v>
          </cell>
          <cell r="U467" t="str">
            <v>A</v>
          </cell>
          <cell r="V467" t="b">
            <v>1</v>
          </cell>
          <cell r="W467">
            <v>36</v>
          </cell>
          <cell r="X467" t="b">
            <v>0</v>
          </cell>
          <cell r="Y467" t="b">
            <v>0</v>
          </cell>
          <cell r="Z467" t="b">
            <v>0</v>
          </cell>
          <cell r="AA467" t="b">
            <v>0</v>
          </cell>
          <cell r="AB467" t="b">
            <v>1</v>
          </cell>
          <cell r="AC467">
            <v>146311761270</v>
          </cell>
          <cell r="AD467" t="str">
            <v>ITxM</v>
          </cell>
          <cell r="AE467" t="b">
            <v>1</v>
          </cell>
          <cell r="AF467" t="str">
            <v>CAUCASIAN_OTHER</v>
          </cell>
          <cell r="AG467">
            <v>1</v>
          </cell>
          <cell r="AH467">
            <v>1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1</v>
          </cell>
          <cell r="AO467">
            <v>0</v>
          </cell>
          <cell r="AP467">
            <v>0</v>
          </cell>
          <cell r="AQ467">
            <v>0</v>
          </cell>
          <cell r="AR467" t="str">
            <v>NOTHISPANICLATINO</v>
          </cell>
          <cell r="AS467" t="str">
            <v>Recall Completed</v>
          </cell>
          <cell r="AT467" t="str">
            <v>NULL</v>
          </cell>
          <cell r="AU467" t="str">
            <v>NULL</v>
          </cell>
          <cell r="AV467">
            <v>10</v>
          </cell>
          <cell r="AW467">
            <v>61</v>
          </cell>
          <cell r="AX467">
            <v>10626.7</v>
          </cell>
          <cell r="AY467">
            <v>0.28120964269999998</v>
          </cell>
          <cell r="AZ467">
            <v>313.39999999999998</v>
          </cell>
          <cell r="BA467">
            <v>30.3</v>
          </cell>
          <cell r="BC467" t="str">
            <v>NA</v>
          </cell>
          <cell r="BD467">
            <v>13</v>
          </cell>
          <cell r="BE467" t="str">
            <v>glad12</v>
          </cell>
          <cell r="BF467" t="str">
            <v>CPD;AS1</v>
          </cell>
          <cell r="BG467" t="str">
            <v>Pitt</v>
          </cell>
          <cell r="BH467">
            <v>63</v>
          </cell>
          <cell r="BI467">
            <v>1</v>
          </cell>
          <cell r="BJ467">
            <v>6</v>
          </cell>
          <cell r="BK467">
            <v>2</v>
          </cell>
          <cell r="BL467">
            <v>203</v>
          </cell>
          <cell r="BM467" t="str">
            <v>N</v>
          </cell>
          <cell r="BN467" t="str">
            <v>NA</v>
          </cell>
          <cell r="BO467" t="str">
            <v>Y</v>
          </cell>
          <cell r="BP467">
            <v>840</v>
          </cell>
          <cell r="BQ467" t="str">
            <v>D</v>
          </cell>
          <cell r="BR467" t="str">
            <v>N</v>
          </cell>
          <cell r="BT467" t="str">
            <v>NA</v>
          </cell>
          <cell r="BU467" t="str">
            <v>N</v>
          </cell>
          <cell r="BV467" t="str">
            <v>W9999</v>
          </cell>
          <cell r="BW467" t="str">
            <v>N</v>
          </cell>
          <cell r="BX467" t="str">
            <v>NA</v>
          </cell>
          <cell r="BY467">
            <v>6.85</v>
          </cell>
          <cell r="BZ467">
            <v>4.8</v>
          </cell>
          <cell r="CA467">
            <v>14.65</v>
          </cell>
          <cell r="CB467">
            <v>43.2</v>
          </cell>
          <cell r="CC467">
            <v>89.85</v>
          </cell>
          <cell r="CD467">
            <v>13.45</v>
          </cell>
          <cell r="CE467">
            <v>199</v>
          </cell>
          <cell r="CF467" t="str">
            <v>Y</v>
          </cell>
          <cell r="CG467" t="str">
            <v>N</v>
          </cell>
          <cell r="CH467" t="str">
            <v>Resting</v>
          </cell>
          <cell r="CI467" t="str">
            <v>Y</v>
          </cell>
          <cell r="CL467" t="str">
            <v>Y</v>
          </cell>
          <cell r="CP467" t="str">
            <v xml:space="preserve">Usually </v>
          </cell>
          <cell r="CQ467" t="str">
            <v>N</v>
          </cell>
          <cell r="CS467" t="str">
            <v>N</v>
          </cell>
          <cell r="CY467" t="str">
            <v>N</v>
          </cell>
          <cell r="DN467" t="str">
            <v>Y</v>
          </cell>
          <cell r="DR467" t="str">
            <v>Y</v>
          </cell>
          <cell r="DX467" t="str">
            <v>N</v>
          </cell>
          <cell r="DY467" t="str">
            <v>N</v>
          </cell>
          <cell r="DZ467" t="str">
            <v>N</v>
          </cell>
          <cell r="EC467" t="str">
            <v>N</v>
          </cell>
          <cell r="EL467">
            <v>0</v>
          </cell>
          <cell r="EO467">
            <v>0</v>
          </cell>
          <cell r="EQ467">
            <v>138</v>
          </cell>
          <cell r="ER467">
            <v>5</v>
          </cell>
          <cell r="ES467">
            <v>1</v>
          </cell>
          <cell r="ET467" t="str">
            <v>T</v>
          </cell>
          <cell r="EU467" t="str">
            <v>M</v>
          </cell>
          <cell r="EV467" t="str">
            <v>H</v>
          </cell>
          <cell r="EW467" t="str">
            <v>WB</v>
          </cell>
          <cell r="EX467" t="str">
            <v>N</v>
          </cell>
          <cell r="EY467" t="str">
            <v>S</v>
          </cell>
          <cell r="EZ467" t="str">
            <v>O+</v>
          </cell>
          <cell r="FA467" t="str">
            <v>NR</v>
          </cell>
          <cell r="FB467" t="str">
            <v>NR</v>
          </cell>
          <cell r="FC467" t="str">
            <v>NR</v>
          </cell>
          <cell r="FD467" t="str">
            <v>NR</v>
          </cell>
          <cell r="FE467" t="str">
            <v>NR</v>
          </cell>
          <cell r="FF467" t="str">
            <v>NT</v>
          </cell>
          <cell r="FG467" t="str">
            <v>NR</v>
          </cell>
          <cell r="FH467" t="str">
            <v>NR</v>
          </cell>
          <cell r="FI467" t="str">
            <v>NR</v>
          </cell>
          <cell r="FJ467" t="str">
            <v>NR</v>
          </cell>
          <cell r="FK467" t="str">
            <v>NR</v>
          </cell>
          <cell r="FL467" t="str">
            <v>NR</v>
          </cell>
          <cell r="FM467" t="str">
            <v>NT</v>
          </cell>
          <cell r="FN467">
            <v>16.2</v>
          </cell>
          <cell r="FO467" t="str">
            <v>NA</v>
          </cell>
          <cell r="FP467" t="b">
            <v>0</v>
          </cell>
          <cell r="FR467" t="str">
            <v>M</v>
          </cell>
          <cell r="FS467">
            <v>52</v>
          </cell>
          <cell r="FT467" t="str">
            <v>CAUCASIAN</v>
          </cell>
          <cell r="FU467">
            <v>0.24934329473702199</v>
          </cell>
          <cell r="FV467">
            <v>26.075727295956899</v>
          </cell>
          <cell r="FW467">
            <v>11.7258008105733</v>
          </cell>
          <cell r="FX467">
            <v>203</v>
          </cell>
          <cell r="FY467">
            <v>74</v>
          </cell>
          <cell r="FZ467">
            <v>26.0608108108108</v>
          </cell>
          <cell r="GA467">
            <v>1</v>
          </cell>
          <cell r="GB467">
            <v>0.23</v>
          </cell>
          <cell r="GC467">
            <v>19.5</v>
          </cell>
          <cell r="GD467">
            <v>13.3</v>
          </cell>
          <cell r="GE467">
            <v>0.27</v>
          </cell>
          <cell r="GF467">
            <v>27.8</v>
          </cell>
          <cell r="GG467">
            <v>9.4</v>
          </cell>
          <cell r="GH467">
            <v>0.89</v>
          </cell>
          <cell r="GI467">
            <v>24</v>
          </cell>
          <cell r="GJ467">
            <v>21.2</v>
          </cell>
          <cell r="GK467">
            <v>0.43</v>
          </cell>
          <cell r="GL467">
            <v>24.4</v>
          </cell>
          <cell r="GM467">
            <v>39.299999999999997</v>
          </cell>
          <cell r="GN467" t="str">
            <v>CAUCASIAN</v>
          </cell>
          <cell r="GO467">
            <v>6.7252000000000006E-2</v>
          </cell>
          <cell r="GP467" t="str">
            <v>NA</v>
          </cell>
          <cell r="GQ467">
            <v>0.13139400000000001</v>
          </cell>
          <cell r="GR467" t="str">
            <v>NA</v>
          </cell>
          <cell r="GS467">
            <v>2</v>
          </cell>
          <cell r="GT467">
            <v>140812121281</v>
          </cell>
          <cell r="GU467" t="str">
            <v>RO014327 0036</v>
          </cell>
          <cell r="GV467" t="str">
            <v>Recall Group F 092021-Samples-RO014327 0036</v>
          </cell>
          <cell r="GW467">
            <v>497832</v>
          </cell>
          <cell r="GX467">
            <v>33100.53</v>
          </cell>
          <cell r="GY467">
            <v>680</v>
          </cell>
          <cell r="GZ467">
            <v>45.21</v>
          </cell>
          <cell r="HA467">
            <v>26</v>
          </cell>
          <cell r="HB467">
            <v>1.73</v>
          </cell>
          <cell r="HC467">
            <v>1771</v>
          </cell>
          <cell r="HD467">
            <v>117.75</v>
          </cell>
          <cell r="HE467">
            <v>969000</v>
          </cell>
        </row>
        <row r="468">
          <cell r="B468">
            <v>35007716554</v>
          </cell>
          <cell r="C468" t="str">
            <v>W08631500246100</v>
          </cell>
          <cell r="D468" t="str">
            <v>RO014738 0001</v>
          </cell>
          <cell r="E468" t="str">
            <v>RO014738 0001</v>
          </cell>
          <cell r="F468" t="str">
            <v>RO014738</v>
          </cell>
          <cell r="G468" t="str">
            <v>RO014738 0036</v>
          </cell>
          <cell r="H468" t="str">
            <v>RO014738</v>
          </cell>
          <cell r="I468">
            <v>36</v>
          </cell>
          <cell r="J468">
            <v>157069232</v>
          </cell>
          <cell r="K468">
            <v>2</v>
          </cell>
          <cell r="L468">
            <v>123359481372</v>
          </cell>
          <cell r="M468" t="str">
            <v>Recall</v>
          </cell>
          <cell r="N468" t="str">
            <v>Recall D42</v>
          </cell>
          <cell r="O468" t="str">
            <v>Matrix tube</v>
          </cell>
          <cell r="P468" t="str">
            <v>Supernate</v>
          </cell>
          <cell r="Q468">
            <v>5638</v>
          </cell>
          <cell r="R468">
            <v>3</v>
          </cell>
          <cell r="S468">
            <v>19</v>
          </cell>
          <cell r="T468" t="str">
            <v>NA</v>
          </cell>
          <cell r="U468" t="str">
            <v>G</v>
          </cell>
          <cell r="V468" t="b">
            <v>1</v>
          </cell>
          <cell r="W468">
            <v>36</v>
          </cell>
          <cell r="X468" t="b">
            <v>0</v>
          </cell>
          <cell r="Y468" t="b">
            <v>0</v>
          </cell>
          <cell r="Z468" t="b">
            <v>0</v>
          </cell>
          <cell r="AA468" t="b">
            <v>0</v>
          </cell>
          <cell r="AB468" t="b">
            <v>1</v>
          </cell>
          <cell r="AC468">
            <v>108788831321</v>
          </cell>
          <cell r="AD468" t="str">
            <v>ITxM</v>
          </cell>
          <cell r="AE468" t="b">
            <v>1</v>
          </cell>
          <cell r="AF468" t="str">
            <v>CAUCASIAN_OTHER</v>
          </cell>
          <cell r="AG468">
            <v>1</v>
          </cell>
          <cell r="AH468">
            <v>1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1</v>
          </cell>
          <cell r="AO468">
            <v>0</v>
          </cell>
          <cell r="AP468">
            <v>0</v>
          </cell>
          <cell r="AQ468">
            <v>0</v>
          </cell>
          <cell r="AR468" t="str">
            <v>NOTHISPANICLATINO</v>
          </cell>
          <cell r="AS468" t="str">
            <v>Recall Completed</v>
          </cell>
          <cell r="AT468" t="str">
            <v>NULL</v>
          </cell>
          <cell r="AU468" t="str">
            <v>NULL</v>
          </cell>
          <cell r="AV468">
            <v>13</v>
          </cell>
          <cell r="AW468">
            <v>61</v>
          </cell>
          <cell r="AX468">
            <v>11418.1</v>
          </cell>
          <cell r="AY468">
            <v>0.3125</v>
          </cell>
          <cell r="AZ468">
            <v>320.2</v>
          </cell>
          <cell r="BA468">
            <v>51.1</v>
          </cell>
          <cell r="BC468" t="str">
            <v>NA</v>
          </cell>
          <cell r="BD468">
            <v>34.299999999999997</v>
          </cell>
          <cell r="BE468" t="str">
            <v>glad12</v>
          </cell>
          <cell r="BF468" t="str">
            <v>CPD;AS1</v>
          </cell>
          <cell r="BG468" t="str">
            <v>Pitt</v>
          </cell>
          <cell r="BH468">
            <v>111</v>
          </cell>
          <cell r="BI468">
            <v>2</v>
          </cell>
          <cell r="BJ468">
            <v>6</v>
          </cell>
          <cell r="BK468">
            <v>1</v>
          </cell>
          <cell r="BL468">
            <v>180</v>
          </cell>
          <cell r="BM468" t="str">
            <v>N</v>
          </cell>
          <cell r="BN468" t="str">
            <v>NA</v>
          </cell>
          <cell r="BO468" t="str">
            <v>Y</v>
          </cell>
          <cell r="BP468">
            <v>840</v>
          </cell>
          <cell r="BQ468">
            <v>9</v>
          </cell>
          <cell r="BR468" t="str">
            <v>N</v>
          </cell>
          <cell r="BT468" t="str">
            <v>NA</v>
          </cell>
          <cell r="BU468" t="str">
            <v>N</v>
          </cell>
          <cell r="BV468" t="str">
            <v>W9999</v>
          </cell>
          <cell r="BW468" t="str">
            <v>N</v>
          </cell>
          <cell r="BX468" t="str">
            <v>NA</v>
          </cell>
          <cell r="BY468">
            <v>6</v>
          </cell>
          <cell r="BZ468">
            <v>5.0949999999999998</v>
          </cell>
          <cell r="CA468">
            <v>15.4</v>
          </cell>
          <cell r="CB468">
            <v>44.6</v>
          </cell>
          <cell r="CC468">
            <v>87.6</v>
          </cell>
          <cell r="CD468">
            <v>12.85</v>
          </cell>
          <cell r="CE468">
            <v>280</v>
          </cell>
          <cell r="CF468" t="str">
            <v>N</v>
          </cell>
          <cell r="CG468" t="str">
            <v>N</v>
          </cell>
          <cell r="CS468" t="str">
            <v>N</v>
          </cell>
          <cell r="CY468" t="str">
            <v>N</v>
          </cell>
          <cell r="DO468" t="str">
            <v>Y</v>
          </cell>
          <cell r="DX468" t="str">
            <v>N</v>
          </cell>
          <cell r="DZ468" t="str">
            <v>Y</v>
          </cell>
          <cell r="EA468" t="str">
            <v>Daily</v>
          </cell>
          <cell r="EB468" t="str">
            <v>N</v>
          </cell>
          <cell r="EC468" t="str">
            <v>N</v>
          </cell>
          <cell r="EL468">
            <v>0</v>
          </cell>
          <cell r="EO468">
            <v>0</v>
          </cell>
          <cell r="EQ468">
            <v>45</v>
          </cell>
          <cell r="ER468">
            <v>9</v>
          </cell>
          <cell r="ES468">
            <v>21</v>
          </cell>
          <cell r="ET468" t="str">
            <v>T</v>
          </cell>
          <cell r="EU468" t="str">
            <v>M</v>
          </cell>
          <cell r="EV468" t="str">
            <v>H</v>
          </cell>
          <cell r="EW468" t="str">
            <v>WB</v>
          </cell>
          <cell r="EX468" t="str">
            <v>N</v>
          </cell>
          <cell r="EY468" t="str">
            <v>S</v>
          </cell>
          <cell r="EZ468" t="str">
            <v>O+</v>
          </cell>
          <cell r="FA468" t="str">
            <v>NT</v>
          </cell>
          <cell r="FB468" t="str">
            <v>NR</v>
          </cell>
          <cell r="FC468" t="str">
            <v>NR</v>
          </cell>
          <cell r="FD468" t="str">
            <v>NR</v>
          </cell>
          <cell r="FE468" t="str">
            <v>NR</v>
          </cell>
          <cell r="FF468" t="str">
            <v>NT</v>
          </cell>
          <cell r="FG468" t="str">
            <v>NR</v>
          </cell>
          <cell r="FH468" t="str">
            <v>NR</v>
          </cell>
          <cell r="FI468" t="str">
            <v>NR</v>
          </cell>
          <cell r="FJ468" t="str">
            <v>NR</v>
          </cell>
          <cell r="FK468" t="str">
            <v>NR</v>
          </cell>
          <cell r="FL468" t="str">
            <v>NR</v>
          </cell>
          <cell r="FM468" t="str">
            <v>NT</v>
          </cell>
          <cell r="FN468">
            <v>15.2</v>
          </cell>
          <cell r="FO468" t="str">
            <v>NA</v>
          </cell>
          <cell r="FP468" t="b">
            <v>0</v>
          </cell>
          <cell r="FR468" t="str">
            <v>M</v>
          </cell>
          <cell r="FS468">
            <v>30</v>
          </cell>
          <cell r="FT468" t="str">
            <v>CAUCASIAN</v>
          </cell>
          <cell r="FU468">
            <v>0.276525700018945</v>
          </cell>
          <cell r="FV468">
            <v>46.239436220576302</v>
          </cell>
          <cell r="FW468">
            <v>33.787065533170903</v>
          </cell>
          <cell r="FX468">
            <v>180</v>
          </cell>
          <cell r="FY468">
            <v>73</v>
          </cell>
          <cell r="FZ468">
            <v>23.7455432538938</v>
          </cell>
          <cell r="GA468">
            <v>1</v>
          </cell>
          <cell r="GB468">
            <v>0.14000000000000001</v>
          </cell>
          <cell r="GC468">
            <v>41.6</v>
          </cell>
          <cell r="GD468">
            <v>12</v>
          </cell>
          <cell r="GE468">
            <v>0.17</v>
          </cell>
          <cell r="GF468">
            <v>50.9</v>
          </cell>
          <cell r="GG468">
            <v>27.2</v>
          </cell>
          <cell r="GH468">
            <v>0.32</v>
          </cell>
          <cell r="GI468">
            <v>47</v>
          </cell>
          <cell r="GJ468">
            <v>31.1</v>
          </cell>
          <cell r="GK468">
            <v>0.39</v>
          </cell>
          <cell r="GL468">
            <v>41.3</v>
          </cell>
          <cell r="GM468">
            <v>42.7</v>
          </cell>
          <cell r="GN468" t="str">
            <v>CAUCASIAN</v>
          </cell>
          <cell r="GO468">
            <v>8.2857E-2</v>
          </cell>
          <cell r="GP468" t="str">
            <v>NA</v>
          </cell>
          <cell r="GQ468">
            <v>-5.5397000000000002E-2</v>
          </cell>
          <cell r="GR468" t="str">
            <v>NA</v>
          </cell>
          <cell r="GS468">
            <v>2</v>
          </cell>
          <cell r="GT468">
            <v>116203521241</v>
          </cell>
          <cell r="GU468" t="str">
            <v>RO014738 0036</v>
          </cell>
          <cell r="GV468" t="str">
            <v>Recall Group T U 092921-Group T-RO014738 0036</v>
          </cell>
          <cell r="GW468">
            <v>557000</v>
          </cell>
          <cell r="GX468">
            <v>36263.019999999997</v>
          </cell>
          <cell r="GY468">
            <v>375</v>
          </cell>
          <cell r="GZ468">
            <v>24.41</v>
          </cell>
          <cell r="HA468">
            <v>0</v>
          </cell>
          <cell r="HB468">
            <v>0</v>
          </cell>
          <cell r="HC468">
            <v>116</v>
          </cell>
          <cell r="HD468">
            <v>7.55</v>
          </cell>
          <cell r="HE468">
            <v>122000</v>
          </cell>
        </row>
        <row r="469">
          <cell r="B469">
            <v>35007716604</v>
          </cell>
          <cell r="C469" t="str">
            <v>W08551500080900</v>
          </cell>
          <cell r="D469" t="str">
            <v>RO014670 0001</v>
          </cell>
          <cell r="E469" t="str">
            <v>RO014670 0001</v>
          </cell>
          <cell r="F469" t="str">
            <v>RO014670</v>
          </cell>
          <cell r="G469" t="str">
            <v>RO014670 0036</v>
          </cell>
          <cell r="H469" t="str">
            <v>RO014670</v>
          </cell>
          <cell r="I469">
            <v>36</v>
          </cell>
          <cell r="J469">
            <v>157071034</v>
          </cell>
          <cell r="K469">
            <v>2</v>
          </cell>
          <cell r="L469">
            <v>123935381289</v>
          </cell>
          <cell r="M469" t="str">
            <v>Recall</v>
          </cell>
          <cell r="N469" t="str">
            <v>Recall D42</v>
          </cell>
          <cell r="O469" t="str">
            <v>Matrix tube</v>
          </cell>
          <cell r="P469" t="str">
            <v>Supernate</v>
          </cell>
          <cell r="Q469">
            <v>5636</v>
          </cell>
          <cell r="R469">
            <v>5</v>
          </cell>
          <cell r="S469">
            <v>19</v>
          </cell>
          <cell r="T469" t="str">
            <v>NA</v>
          </cell>
          <cell r="U469" t="str">
            <v>D</v>
          </cell>
          <cell r="V469" t="b">
            <v>1</v>
          </cell>
          <cell r="W469">
            <v>36</v>
          </cell>
          <cell r="X469" t="b">
            <v>0</v>
          </cell>
          <cell r="Y469" t="b">
            <v>0</v>
          </cell>
          <cell r="Z469" t="b">
            <v>0</v>
          </cell>
          <cell r="AA469" t="b">
            <v>0</v>
          </cell>
          <cell r="AB469" t="b">
            <v>1</v>
          </cell>
          <cell r="AC469">
            <v>148969561162</v>
          </cell>
          <cell r="AD469" t="str">
            <v>ITxM</v>
          </cell>
          <cell r="AE469" t="b">
            <v>1</v>
          </cell>
          <cell r="AF469" t="str">
            <v>HIGH</v>
          </cell>
          <cell r="AG469">
            <v>1</v>
          </cell>
          <cell r="AH469">
            <v>1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1</v>
          </cell>
          <cell r="AO469">
            <v>0</v>
          </cell>
          <cell r="AP469">
            <v>0</v>
          </cell>
          <cell r="AQ469">
            <v>0</v>
          </cell>
          <cell r="AR469" t="str">
            <v>NOTHISPANICLATINO</v>
          </cell>
          <cell r="AS469" t="str">
            <v>Recall Completed</v>
          </cell>
          <cell r="AT469" t="str">
            <v>NULL</v>
          </cell>
          <cell r="AU469" t="str">
            <v>NULL</v>
          </cell>
          <cell r="AV469">
            <v>15</v>
          </cell>
          <cell r="AW469">
            <v>59</v>
          </cell>
          <cell r="AX469">
            <v>10375.1</v>
          </cell>
          <cell r="AY469">
            <v>0.47453703699999999</v>
          </cell>
          <cell r="AZ469">
            <v>292.8</v>
          </cell>
          <cell r="BA469">
            <v>54.7</v>
          </cell>
          <cell r="BC469" t="str">
            <v>NA</v>
          </cell>
          <cell r="BD469">
            <v>29.7</v>
          </cell>
          <cell r="BE469" t="str">
            <v>glad12</v>
          </cell>
          <cell r="BF469" t="str">
            <v>CPD;AS1</v>
          </cell>
          <cell r="BG469" t="str">
            <v>Pitt</v>
          </cell>
          <cell r="BH469">
            <v>56</v>
          </cell>
          <cell r="BI469">
            <v>10</v>
          </cell>
          <cell r="BJ469">
            <v>6</v>
          </cell>
          <cell r="BK469">
            <v>0</v>
          </cell>
          <cell r="BL469">
            <v>255</v>
          </cell>
          <cell r="BM469" t="str">
            <v>N</v>
          </cell>
          <cell r="BN469" t="str">
            <v>NA</v>
          </cell>
          <cell r="BO469" t="str">
            <v>Y</v>
          </cell>
          <cell r="BP469">
            <v>840</v>
          </cell>
          <cell r="BQ469" t="str">
            <v>C</v>
          </cell>
          <cell r="BR469" t="str">
            <v>N</v>
          </cell>
          <cell r="BT469" t="str">
            <v>NA</v>
          </cell>
          <cell r="BU469" t="str">
            <v>N</v>
          </cell>
          <cell r="BV469" t="str">
            <v>W9999</v>
          </cell>
          <cell r="BW469" t="str">
            <v>N</v>
          </cell>
          <cell r="BX469" t="str">
            <v>NA</v>
          </cell>
          <cell r="BY469">
            <v>7.2</v>
          </cell>
          <cell r="BZ469">
            <v>4.5</v>
          </cell>
          <cell r="CA469">
            <v>13.5</v>
          </cell>
          <cell r="CB469">
            <v>40.049999999999997</v>
          </cell>
          <cell r="CC469">
            <v>88.85</v>
          </cell>
          <cell r="CD469">
            <v>13.8</v>
          </cell>
          <cell r="CE469">
            <v>192</v>
          </cell>
          <cell r="CF469" t="str">
            <v>N</v>
          </cell>
          <cell r="CG469" t="str">
            <v>N</v>
          </cell>
          <cell r="CS469" t="str">
            <v>N</v>
          </cell>
          <cell r="CY469" t="str">
            <v>N</v>
          </cell>
          <cell r="DW469" t="str">
            <v>Y</v>
          </cell>
          <cell r="DX469" t="str">
            <v>N</v>
          </cell>
          <cell r="DZ469" t="str">
            <v>N</v>
          </cell>
          <cell r="EC469" t="str">
            <v>N</v>
          </cell>
          <cell r="EL469">
            <v>0</v>
          </cell>
          <cell r="EO469">
            <v>0</v>
          </cell>
          <cell r="EQ469">
            <v>20</v>
          </cell>
          <cell r="ER469">
            <v>7</v>
          </cell>
          <cell r="ES469">
            <v>6</v>
          </cell>
          <cell r="ET469" t="str">
            <v>T</v>
          </cell>
          <cell r="EU469" t="str">
            <v>F</v>
          </cell>
          <cell r="EV469" t="str">
            <v>H</v>
          </cell>
          <cell r="EW469" t="str">
            <v>WB</v>
          </cell>
          <cell r="EX469" t="str">
            <v>N</v>
          </cell>
          <cell r="EY469" t="str">
            <v>S</v>
          </cell>
          <cell r="EZ469" t="str">
            <v>A+</v>
          </cell>
          <cell r="FA469" t="str">
            <v>NT</v>
          </cell>
          <cell r="FB469" t="str">
            <v>NR</v>
          </cell>
          <cell r="FC469" t="str">
            <v>NR</v>
          </cell>
          <cell r="FD469" t="str">
            <v>NR</v>
          </cell>
          <cell r="FE469" t="str">
            <v>NR</v>
          </cell>
          <cell r="FF469" t="str">
            <v>NT</v>
          </cell>
          <cell r="FG469" t="str">
            <v>NR</v>
          </cell>
          <cell r="FH469" t="str">
            <v>NR</v>
          </cell>
          <cell r="FI469" t="str">
            <v>NR</v>
          </cell>
          <cell r="FJ469" t="str">
            <v>NR</v>
          </cell>
          <cell r="FK469" t="str">
            <v>NR</v>
          </cell>
          <cell r="FL469" t="str">
            <v>NR</v>
          </cell>
          <cell r="FM469" t="str">
            <v>NT</v>
          </cell>
          <cell r="FN469">
            <v>14.1</v>
          </cell>
          <cell r="FO469" t="str">
            <v>NA</v>
          </cell>
          <cell r="FP469" t="b">
            <v>0</v>
          </cell>
          <cell r="FR469" t="str">
            <v>M</v>
          </cell>
          <cell r="FS469">
            <v>79</v>
          </cell>
          <cell r="FT469" t="str">
            <v>HIGH</v>
          </cell>
          <cell r="FU469">
            <v>0.41728971777006302</v>
          </cell>
          <cell r="FV469">
            <v>49.729308919068103</v>
          </cell>
          <cell r="FW469">
            <v>29.022660945192101</v>
          </cell>
          <cell r="FX469">
            <v>255</v>
          </cell>
          <cell r="FY469">
            <v>72</v>
          </cell>
          <cell r="FZ469">
            <v>34.580439814814802</v>
          </cell>
          <cell r="GA469">
            <v>1</v>
          </cell>
          <cell r="GB469">
            <v>0.17</v>
          </cell>
          <cell r="GC469">
            <v>38.4</v>
          </cell>
          <cell r="GD469">
            <v>8.8000000000000007</v>
          </cell>
          <cell r="GE469">
            <v>0.26</v>
          </cell>
          <cell r="GF469">
            <v>41.5</v>
          </cell>
          <cell r="GG469">
            <v>8</v>
          </cell>
          <cell r="GH469">
            <v>0.4</v>
          </cell>
          <cell r="GI469">
            <v>43.1</v>
          </cell>
          <cell r="GJ469">
            <v>35.700000000000003</v>
          </cell>
          <cell r="GK469">
            <v>0.33</v>
          </cell>
          <cell r="GL469">
            <v>46</v>
          </cell>
          <cell r="GM469">
            <v>49.1</v>
          </cell>
          <cell r="GN469" t="str">
            <v>CAUCASIAN</v>
          </cell>
          <cell r="GO469">
            <v>-0.30019899999999999</v>
          </cell>
          <cell r="GP469" t="str">
            <v>NA</v>
          </cell>
          <cell r="GQ469">
            <v>7.0846999999999993E-2</v>
          </cell>
          <cell r="GR469" t="str">
            <v>NA</v>
          </cell>
          <cell r="GS469">
            <v>2</v>
          </cell>
          <cell r="GT469">
            <v>128455931372</v>
          </cell>
          <cell r="GU469" t="str">
            <v>RO014670 0036</v>
          </cell>
          <cell r="GV469" t="str">
            <v>Recall Group Q 092821-Samples-RO014670 0036</v>
          </cell>
          <cell r="GW469">
            <v>443608</v>
          </cell>
          <cell r="GX469">
            <v>28824.43</v>
          </cell>
          <cell r="GY469">
            <v>1271</v>
          </cell>
          <cell r="GZ469">
            <v>82.59</v>
          </cell>
          <cell r="HA469">
            <v>17</v>
          </cell>
          <cell r="HB469">
            <v>1.1000000000000001</v>
          </cell>
          <cell r="HC469">
            <v>543</v>
          </cell>
          <cell r="HD469">
            <v>35.28</v>
          </cell>
          <cell r="HE469">
            <v>823000</v>
          </cell>
        </row>
        <row r="470">
          <cell r="B470">
            <v>35007716638</v>
          </cell>
          <cell r="C470" t="str">
            <v>W08471500021300</v>
          </cell>
          <cell r="D470" t="str">
            <v>RO014691 0001</v>
          </cell>
          <cell r="E470" t="str">
            <v>RO014691 0001</v>
          </cell>
          <cell r="F470" t="str">
            <v>RO014691</v>
          </cell>
          <cell r="G470" t="str">
            <v>RO014691 0036</v>
          </cell>
          <cell r="H470" t="str">
            <v>RO014691</v>
          </cell>
          <cell r="I470">
            <v>36</v>
          </cell>
          <cell r="J470">
            <v>157069409</v>
          </cell>
          <cell r="K470">
            <v>2</v>
          </cell>
          <cell r="L470">
            <v>122985711507</v>
          </cell>
          <cell r="M470" t="str">
            <v>Recall</v>
          </cell>
          <cell r="N470" t="str">
            <v>Recall D42</v>
          </cell>
          <cell r="O470" t="str">
            <v>Matrix tube</v>
          </cell>
          <cell r="P470" t="str">
            <v>Supernate</v>
          </cell>
          <cell r="Q470">
            <v>5637</v>
          </cell>
          <cell r="R470">
            <v>9</v>
          </cell>
          <cell r="S470">
            <v>19</v>
          </cell>
          <cell r="T470" t="str">
            <v>NA</v>
          </cell>
          <cell r="U470" t="str">
            <v>C</v>
          </cell>
          <cell r="V470" t="b">
            <v>1</v>
          </cell>
          <cell r="W470">
            <v>36</v>
          </cell>
          <cell r="X470" t="b">
            <v>0</v>
          </cell>
          <cell r="Y470" t="b">
            <v>0</v>
          </cell>
          <cell r="Z470" t="b">
            <v>0</v>
          </cell>
          <cell r="AA470" t="b">
            <v>0</v>
          </cell>
          <cell r="AB470" t="b">
            <v>1</v>
          </cell>
          <cell r="AC470">
            <v>124863241388</v>
          </cell>
          <cell r="AD470" t="str">
            <v>ITxM</v>
          </cell>
          <cell r="AE470" t="b">
            <v>1</v>
          </cell>
          <cell r="AF470" t="str">
            <v>HIGH</v>
          </cell>
          <cell r="AG470">
            <v>1</v>
          </cell>
          <cell r="AH470">
            <v>1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1</v>
          </cell>
          <cell r="AO470">
            <v>0</v>
          </cell>
          <cell r="AP470">
            <v>0</v>
          </cell>
          <cell r="AQ470">
            <v>0</v>
          </cell>
          <cell r="AR470" t="str">
            <v>NOTHISPANICLATINO</v>
          </cell>
          <cell r="AS470" t="str">
            <v>Recall Completed</v>
          </cell>
          <cell r="AT470" t="str">
            <v>NULL</v>
          </cell>
          <cell r="AU470" t="str">
            <v>NULL</v>
          </cell>
          <cell r="AV470">
            <v>11</v>
          </cell>
          <cell r="AW470">
            <v>56</v>
          </cell>
          <cell r="AX470">
            <v>9492.2000000000007</v>
          </cell>
          <cell r="AY470">
            <v>2.0886746987999998</v>
          </cell>
          <cell r="AZ470">
            <v>304.2</v>
          </cell>
          <cell r="BA470">
            <v>19.2</v>
          </cell>
          <cell r="BB470" t="str">
            <v>Highly unusual above average % storage hemolysi</v>
          </cell>
          <cell r="BC470" t="str">
            <v>NA</v>
          </cell>
          <cell r="BD470">
            <v>42.9</v>
          </cell>
          <cell r="BE470" t="str">
            <v>glad12</v>
          </cell>
          <cell r="BF470" t="str">
            <v>CPD;AS1</v>
          </cell>
          <cell r="BG470" t="str">
            <v>Pitt</v>
          </cell>
          <cell r="BH470">
            <v>56</v>
          </cell>
          <cell r="BI470">
            <v>11</v>
          </cell>
          <cell r="BJ470">
            <v>5</v>
          </cell>
          <cell r="BK470">
            <v>6</v>
          </cell>
          <cell r="BL470">
            <v>146</v>
          </cell>
          <cell r="BM470" t="str">
            <v>N</v>
          </cell>
          <cell r="BN470" t="str">
            <v>NA</v>
          </cell>
          <cell r="BO470" t="str">
            <v>Y</v>
          </cell>
          <cell r="BP470">
            <v>840</v>
          </cell>
          <cell r="BQ470">
            <v>9</v>
          </cell>
          <cell r="BR470" t="str">
            <v>N</v>
          </cell>
          <cell r="BT470" t="str">
            <v>NA</v>
          </cell>
          <cell r="BU470" t="str">
            <v>N</v>
          </cell>
          <cell r="BV470" t="str">
            <v>W9999</v>
          </cell>
          <cell r="BW470" t="str">
            <v>N</v>
          </cell>
          <cell r="BX470" t="str">
            <v>NA</v>
          </cell>
          <cell r="BY470">
            <v>3.6</v>
          </cell>
          <cell r="BZ470">
            <v>5.64</v>
          </cell>
          <cell r="CA470">
            <v>13.45</v>
          </cell>
          <cell r="CB470">
            <v>42.55</v>
          </cell>
          <cell r="CC470">
            <v>75.55</v>
          </cell>
          <cell r="CD470">
            <v>18.649999999999999</v>
          </cell>
          <cell r="CE470">
            <v>188</v>
          </cell>
          <cell r="CF470" t="str">
            <v>N</v>
          </cell>
          <cell r="CG470" t="str">
            <v>N</v>
          </cell>
          <cell r="CS470" t="str">
            <v>N</v>
          </cell>
          <cell r="CY470" t="str">
            <v>N</v>
          </cell>
          <cell r="DW470" t="str">
            <v>Y</v>
          </cell>
          <cell r="DX470" t="str">
            <v>N</v>
          </cell>
          <cell r="DZ470" t="str">
            <v>Y</v>
          </cell>
          <cell r="EA470" t="str">
            <v>Daily</v>
          </cell>
          <cell r="EB470" t="str">
            <v>N</v>
          </cell>
          <cell r="EC470" t="str">
            <v>N</v>
          </cell>
          <cell r="EL470">
            <v>0</v>
          </cell>
          <cell r="EO470">
            <v>0</v>
          </cell>
          <cell r="EQ470">
            <v>4.4174028569956798</v>
          </cell>
          <cell r="ER470">
            <v>11</v>
          </cell>
          <cell r="ES470">
            <v>3</v>
          </cell>
          <cell r="ET470" t="str">
            <v>T</v>
          </cell>
          <cell r="EU470" t="str">
            <v>F</v>
          </cell>
          <cell r="EV470" t="str">
            <v>H</v>
          </cell>
          <cell r="EW470" t="str">
            <v>WB</v>
          </cell>
          <cell r="EX470" t="str">
            <v>N</v>
          </cell>
          <cell r="EY470" t="str">
            <v>S</v>
          </cell>
          <cell r="EZ470" t="str">
            <v>A-</v>
          </cell>
          <cell r="FA470" t="str">
            <v>NT</v>
          </cell>
          <cell r="FB470" t="str">
            <v>NR</v>
          </cell>
          <cell r="FC470" t="str">
            <v>NR</v>
          </cell>
          <cell r="FD470" t="str">
            <v>NR</v>
          </cell>
          <cell r="FE470" t="str">
            <v>NR</v>
          </cell>
          <cell r="FF470" t="str">
            <v>NT</v>
          </cell>
          <cell r="FG470" t="str">
            <v>NR</v>
          </cell>
          <cell r="FH470" t="str">
            <v>NR</v>
          </cell>
          <cell r="FI470" t="str">
            <v>NR</v>
          </cell>
          <cell r="FJ470" t="str">
            <v>NR</v>
          </cell>
          <cell r="FK470" t="str">
            <v>NR</v>
          </cell>
          <cell r="FL470" t="str">
            <v>NR</v>
          </cell>
          <cell r="FM470" t="str">
            <v>NT</v>
          </cell>
          <cell r="FN470">
            <v>13.2</v>
          </cell>
          <cell r="FO470" t="str">
            <v>NA</v>
          </cell>
          <cell r="FP470" t="b">
            <v>0</v>
          </cell>
          <cell r="FR470" t="str">
            <v>M</v>
          </cell>
          <cell r="FS470">
            <v>73</v>
          </cell>
          <cell r="FT470" t="str">
            <v>HIGH</v>
          </cell>
          <cell r="FU470">
            <v>1.81951544767132</v>
          </cell>
          <cell r="FV470">
            <v>15.315286475607101</v>
          </cell>
          <cell r="FW470">
            <v>42.694430632435697</v>
          </cell>
          <cell r="FX470">
            <v>146</v>
          </cell>
          <cell r="FY470">
            <v>66</v>
          </cell>
          <cell r="FZ470">
            <v>23.5624426078972</v>
          </cell>
          <cell r="GA470">
            <v>1</v>
          </cell>
          <cell r="GB470">
            <v>0.17</v>
          </cell>
          <cell r="GC470">
            <v>12.9</v>
          </cell>
          <cell r="GD470">
            <v>13</v>
          </cell>
          <cell r="GE470">
            <v>0.44</v>
          </cell>
          <cell r="GF470">
            <v>15.2</v>
          </cell>
          <cell r="GG470">
            <v>18.600000000000001</v>
          </cell>
          <cell r="GH470">
            <v>0.68</v>
          </cell>
          <cell r="GI470">
            <v>15.5</v>
          </cell>
          <cell r="GJ470">
            <v>39.5</v>
          </cell>
          <cell r="GK470">
            <v>1.06</v>
          </cell>
          <cell r="GL470">
            <v>15.2</v>
          </cell>
          <cell r="GM470">
            <v>52.1</v>
          </cell>
          <cell r="GN470" t="str">
            <v>CAUCASIAN</v>
          </cell>
          <cell r="GO470">
            <v>9.6166000000000001E-2</v>
          </cell>
          <cell r="GP470" t="str">
            <v>NA</v>
          </cell>
          <cell r="GQ470">
            <v>7.0846999999999993E-2</v>
          </cell>
          <cell r="GR470" t="str">
            <v>NA</v>
          </cell>
          <cell r="GS470">
            <v>2</v>
          </cell>
          <cell r="GT470">
            <v>114808101282</v>
          </cell>
          <cell r="GU470" t="str">
            <v>RO014691 0036</v>
          </cell>
          <cell r="GV470" t="str">
            <v>Recall Set R S-Samples-RO014691 0036</v>
          </cell>
          <cell r="GW470">
            <v>172576</v>
          </cell>
          <cell r="GX470">
            <v>11220.81</v>
          </cell>
          <cell r="GY470">
            <v>280</v>
          </cell>
          <cell r="GZ470">
            <v>18.21</v>
          </cell>
          <cell r="HA470">
            <v>1</v>
          </cell>
          <cell r="HB470">
            <v>7.0000000000000007E-2</v>
          </cell>
          <cell r="HC470">
            <v>945</v>
          </cell>
          <cell r="HD470">
            <v>61.44</v>
          </cell>
          <cell r="HE470">
            <v>99300</v>
          </cell>
        </row>
        <row r="471">
          <cell r="B471">
            <v>35007716646</v>
          </cell>
          <cell r="C471" t="str">
            <v>W08591500220400</v>
          </cell>
          <cell r="D471" t="str">
            <v>RO014742 0001</v>
          </cell>
          <cell r="E471" t="str">
            <v>RO014742 0001</v>
          </cell>
          <cell r="F471" t="str">
            <v>RO014742</v>
          </cell>
          <cell r="G471" t="str">
            <v>RO014742 0036</v>
          </cell>
          <cell r="H471" t="str">
            <v>RO014742</v>
          </cell>
          <cell r="I471">
            <v>36</v>
          </cell>
          <cell r="J471">
            <v>157068864</v>
          </cell>
          <cell r="K471">
            <v>2</v>
          </cell>
          <cell r="L471">
            <v>131397391137</v>
          </cell>
          <cell r="M471" t="str">
            <v>Recall</v>
          </cell>
          <cell r="N471" t="str">
            <v>Recall D42</v>
          </cell>
          <cell r="O471" t="str">
            <v>Matrix tube</v>
          </cell>
          <cell r="P471" t="str">
            <v>Supernate</v>
          </cell>
          <cell r="Q471">
            <v>5639</v>
          </cell>
          <cell r="R471">
            <v>7</v>
          </cell>
          <cell r="S471">
            <v>12</v>
          </cell>
          <cell r="T471" t="str">
            <v>NA</v>
          </cell>
          <cell r="U471" t="str">
            <v>A</v>
          </cell>
          <cell r="V471" t="b">
            <v>1</v>
          </cell>
          <cell r="W471">
            <v>36</v>
          </cell>
          <cell r="X471" t="b">
            <v>0</v>
          </cell>
          <cell r="Y471" t="b">
            <v>0</v>
          </cell>
          <cell r="Z471" t="b">
            <v>0</v>
          </cell>
          <cell r="AA471" t="b">
            <v>0</v>
          </cell>
          <cell r="AB471" t="b">
            <v>1</v>
          </cell>
          <cell r="AC471">
            <v>111921211130</v>
          </cell>
          <cell r="AD471" t="str">
            <v>ITxM</v>
          </cell>
          <cell r="AE471" t="b">
            <v>1</v>
          </cell>
          <cell r="AF471" t="str">
            <v>CAUCASIAN_OTHER</v>
          </cell>
          <cell r="AG471">
            <v>1</v>
          </cell>
          <cell r="AH471">
            <v>1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1</v>
          </cell>
          <cell r="AO471">
            <v>0</v>
          </cell>
          <cell r="AP471">
            <v>0</v>
          </cell>
          <cell r="AQ471">
            <v>0</v>
          </cell>
          <cell r="AR471" t="str">
            <v>NOTHISPANICLATINO</v>
          </cell>
          <cell r="AS471" t="str">
            <v>Recall Completed</v>
          </cell>
          <cell r="AT471" t="str">
            <v>NULL</v>
          </cell>
          <cell r="AU471" t="str">
            <v>NULL</v>
          </cell>
          <cell r="AV471">
            <v>14</v>
          </cell>
          <cell r="AW471">
            <v>58</v>
          </cell>
          <cell r="AX471">
            <v>10480.299999999999</v>
          </cell>
          <cell r="AY471">
            <v>0.77913574860000001</v>
          </cell>
          <cell r="AZ471">
            <v>308.8</v>
          </cell>
          <cell r="BA471">
            <v>55.6</v>
          </cell>
          <cell r="BC471" t="str">
            <v>NA</v>
          </cell>
          <cell r="BD471">
            <v>22.3</v>
          </cell>
          <cell r="BE471" t="str">
            <v>glad12</v>
          </cell>
          <cell r="BF471" t="str">
            <v>CPD;AS1</v>
          </cell>
          <cell r="BG471" t="str">
            <v>Pitt</v>
          </cell>
          <cell r="BH471">
            <v>120</v>
          </cell>
          <cell r="BI471">
            <v>1</v>
          </cell>
          <cell r="BJ471">
            <v>5</v>
          </cell>
          <cell r="BK471">
            <v>7</v>
          </cell>
          <cell r="BL471">
            <v>180</v>
          </cell>
          <cell r="BM471" t="str">
            <v>N</v>
          </cell>
          <cell r="BN471" t="str">
            <v>NA</v>
          </cell>
          <cell r="BO471" t="str">
            <v>Y</v>
          </cell>
          <cell r="BP471">
            <v>840</v>
          </cell>
          <cell r="BQ471" t="str">
            <v>E</v>
          </cell>
          <cell r="BR471" t="str">
            <v>N</v>
          </cell>
          <cell r="BT471" t="str">
            <v>NA</v>
          </cell>
          <cell r="BU471" t="str">
            <v>N</v>
          </cell>
          <cell r="BV471" t="str">
            <v>W9999</v>
          </cell>
          <cell r="BW471" t="str">
            <v>N</v>
          </cell>
          <cell r="BX471" t="str">
            <v>NA</v>
          </cell>
          <cell r="BY471">
            <v>6.1</v>
          </cell>
          <cell r="BZ471">
            <v>5.1749999999999998</v>
          </cell>
          <cell r="CA471">
            <v>15.5</v>
          </cell>
          <cell r="CB471">
            <v>46.75</v>
          </cell>
          <cell r="CC471">
            <v>90.25</v>
          </cell>
          <cell r="CD471">
            <v>14.3</v>
          </cell>
          <cell r="CE471">
            <v>204.5</v>
          </cell>
          <cell r="CF471" t="str">
            <v>N</v>
          </cell>
          <cell r="CG471" t="str">
            <v>N</v>
          </cell>
          <cell r="CS471" t="str">
            <v>N</v>
          </cell>
          <cell r="CY471" t="str">
            <v>N</v>
          </cell>
          <cell r="DW471" t="str">
            <v>Y</v>
          </cell>
          <cell r="DX471" t="str">
            <v>N</v>
          </cell>
          <cell r="DZ471" t="str">
            <v>Y</v>
          </cell>
          <cell r="EA471" t="str">
            <v>Daily</v>
          </cell>
          <cell r="EB471" t="str">
            <v>N</v>
          </cell>
          <cell r="EC471" t="str">
            <v>N</v>
          </cell>
          <cell r="EL471">
            <v>0</v>
          </cell>
          <cell r="EO471">
            <v>0</v>
          </cell>
          <cell r="EQ471">
            <v>139</v>
          </cell>
          <cell r="ER471">
            <v>9</v>
          </cell>
          <cell r="ES471">
            <v>19</v>
          </cell>
          <cell r="ET471" t="str">
            <v>T</v>
          </cell>
          <cell r="EU471" t="str">
            <v>M</v>
          </cell>
          <cell r="EV471" t="str">
            <v>H</v>
          </cell>
          <cell r="EW471" t="str">
            <v>WB</v>
          </cell>
          <cell r="EX471" t="str">
            <v>N</v>
          </cell>
          <cell r="EY471" t="str">
            <v>S</v>
          </cell>
          <cell r="EZ471" t="str">
            <v>A-</v>
          </cell>
          <cell r="FA471" t="str">
            <v>NR</v>
          </cell>
          <cell r="FB471" t="str">
            <v>NR</v>
          </cell>
          <cell r="FC471" t="str">
            <v>NR</v>
          </cell>
          <cell r="FD471" t="str">
            <v>NR</v>
          </cell>
          <cell r="FE471" t="str">
            <v>NR</v>
          </cell>
          <cell r="FF471" t="str">
            <v>NT</v>
          </cell>
          <cell r="FG471" t="str">
            <v>NR</v>
          </cell>
          <cell r="FH471" t="str">
            <v>NR</v>
          </cell>
          <cell r="FI471" t="str">
            <v>NR</v>
          </cell>
          <cell r="FJ471" t="str">
            <v>NR</v>
          </cell>
          <cell r="FK471" t="str">
            <v>NR</v>
          </cell>
          <cell r="FL471" t="str">
            <v>NR</v>
          </cell>
          <cell r="FM471" t="str">
            <v>NT</v>
          </cell>
          <cell r="FN471">
            <v>15.8</v>
          </cell>
          <cell r="FO471" t="str">
            <v>NA</v>
          </cell>
          <cell r="FP471" t="b">
            <v>0</v>
          </cell>
          <cell r="FR471" t="str">
            <v>M</v>
          </cell>
          <cell r="FS471">
            <v>61</v>
          </cell>
          <cell r="FT471" t="str">
            <v>CAUCASIAN</v>
          </cell>
          <cell r="FU471">
            <v>0.68189921224403305</v>
          </cell>
          <cell r="FV471">
            <v>50.601777093690998</v>
          </cell>
          <cell r="FW471">
            <v>21.358183999313098</v>
          </cell>
          <cell r="FX471">
            <v>180</v>
          </cell>
          <cell r="FY471">
            <v>67</v>
          </cell>
          <cell r="FZ471">
            <v>28.188906215192699</v>
          </cell>
          <cell r="GA471">
            <v>1</v>
          </cell>
          <cell r="GB471">
            <v>7.0000000000000007E-2</v>
          </cell>
          <cell r="GC471">
            <v>53.9</v>
          </cell>
          <cell r="GD471">
            <v>15.6</v>
          </cell>
          <cell r="GE471">
            <v>0.26</v>
          </cell>
          <cell r="GF471">
            <v>48.2</v>
          </cell>
          <cell r="GG471">
            <v>11.4</v>
          </cell>
          <cell r="GH471">
            <v>0.27</v>
          </cell>
          <cell r="GI471">
            <v>53.8</v>
          </cell>
          <cell r="GJ471">
            <v>27.3</v>
          </cell>
          <cell r="GK471">
            <v>0.35</v>
          </cell>
          <cell r="GL471">
            <v>50</v>
          </cell>
          <cell r="GM471">
            <v>51.3</v>
          </cell>
          <cell r="GN471" t="str">
            <v>CAUCASIAN</v>
          </cell>
          <cell r="GO471">
            <v>9.3205999999999997E-2</v>
          </cell>
          <cell r="GP471" t="str">
            <v>NA</v>
          </cell>
          <cell r="GQ471">
            <v>7.0846999999999993E-2</v>
          </cell>
          <cell r="GR471" t="str">
            <v>NA</v>
          </cell>
          <cell r="GS471">
            <v>2</v>
          </cell>
          <cell r="GT471">
            <v>114521601424</v>
          </cell>
          <cell r="GU471" t="str">
            <v>RO014742 0036</v>
          </cell>
          <cell r="GV471" t="str">
            <v>Recall Group T U 092921-Group T-RO014742 0036</v>
          </cell>
          <cell r="GW471">
            <v>230360</v>
          </cell>
          <cell r="GX471">
            <v>14823.68</v>
          </cell>
          <cell r="GY471">
            <v>557</v>
          </cell>
          <cell r="GZ471">
            <v>35.840000000000003</v>
          </cell>
          <cell r="HA471">
            <v>0</v>
          </cell>
          <cell r="HB471">
            <v>0</v>
          </cell>
          <cell r="HC471">
            <v>320</v>
          </cell>
          <cell r="HD471">
            <v>20.59</v>
          </cell>
          <cell r="HE471">
            <v>689000</v>
          </cell>
        </row>
        <row r="472">
          <cell r="B472">
            <v>35007716687</v>
          </cell>
          <cell r="C472" t="str">
            <v>W08591500175100</v>
          </cell>
          <cell r="D472" t="str">
            <v>RO014723 0001</v>
          </cell>
          <cell r="E472" t="str">
            <v>RO014723 0001</v>
          </cell>
          <cell r="F472" t="str">
            <v>RO014723</v>
          </cell>
          <cell r="G472" t="str">
            <v>RO014723 0036</v>
          </cell>
          <cell r="H472" t="str">
            <v>RO014723</v>
          </cell>
          <cell r="I472">
            <v>36</v>
          </cell>
          <cell r="J472">
            <v>157070558</v>
          </cell>
          <cell r="K472">
            <v>2</v>
          </cell>
          <cell r="L472">
            <v>115861311119</v>
          </cell>
          <cell r="M472" t="str">
            <v>Recall</v>
          </cell>
          <cell r="N472" t="str">
            <v>Recall D42</v>
          </cell>
          <cell r="O472" t="str">
            <v>Matrix tube</v>
          </cell>
          <cell r="P472" t="str">
            <v>Supernate</v>
          </cell>
          <cell r="Q472">
            <v>5637</v>
          </cell>
          <cell r="R472">
            <v>5</v>
          </cell>
          <cell r="S472">
            <v>19</v>
          </cell>
          <cell r="T472" t="str">
            <v>NA</v>
          </cell>
          <cell r="U472" t="str">
            <v>G</v>
          </cell>
          <cell r="V472" t="b">
            <v>1</v>
          </cell>
          <cell r="W472">
            <v>36</v>
          </cell>
          <cell r="X472" t="b">
            <v>0</v>
          </cell>
          <cell r="Y472" t="b">
            <v>0</v>
          </cell>
          <cell r="Z472" t="b">
            <v>0</v>
          </cell>
          <cell r="AA472" t="b">
            <v>0</v>
          </cell>
          <cell r="AB472" t="b">
            <v>1</v>
          </cell>
          <cell r="AC472">
            <v>118521431004</v>
          </cell>
          <cell r="AD472" t="str">
            <v>ITxM</v>
          </cell>
          <cell r="AE472" t="b">
            <v>1</v>
          </cell>
          <cell r="AF472" t="str">
            <v>CAUCASIAN_OTHER</v>
          </cell>
          <cell r="AG472">
            <v>1</v>
          </cell>
          <cell r="AH472">
            <v>1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1</v>
          </cell>
          <cell r="AO472">
            <v>0</v>
          </cell>
          <cell r="AP472">
            <v>0</v>
          </cell>
          <cell r="AQ472">
            <v>0</v>
          </cell>
          <cell r="AR472" t="str">
            <v>NOTHISPANICLATINO</v>
          </cell>
          <cell r="AS472" t="str">
            <v>Recall Completed</v>
          </cell>
          <cell r="AT472" t="str">
            <v>NULL</v>
          </cell>
          <cell r="AU472" t="str">
            <v>NULL</v>
          </cell>
          <cell r="AV472">
            <v>13</v>
          </cell>
          <cell r="AW472">
            <v>59</v>
          </cell>
          <cell r="AX472">
            <v>9570</v>
          </cell>
          <cell r="AY472">
            <v>0.75454110900000004</v>
          </cell>
          <cell r="AZ472">
            <v>293.89999999999998</v>
          </cell>
          <cell r="BA472">
            <v>19.100000000000001</v>
          </cell>
          <cell r="BC472" t="str">
            <v>NA</v>
          </cell>
          <cell r="BD472">
            <v>42.9</v>
          </cell>
          <cell r="BE472" t="str">
            <v>glad12</v>
          </cell>
          <cell r="BF472" t="str">
            <v>CPD;AS1</v>
          </cell>
          <cell r="BG472" t="str">
            <v>Pitt</v>
          </cell>
          <cell r="BH472">
            <v>63</v>
          </cell>
          <cell r="BI472">
            <v>5</v>
          </cell>
          <cell r="BJ472">
            <v>5</v>
          </cell>
          <cell r="BK472">
            <v>2</v>
          </cell>
          <cell r="BL472">
            <v>150</v>
          </cell>
          <cell r="BM472" t="str">
            <v>N</v>
          </cell>
          <cell r="BN472" t="str">
            <v>NA</v>
          </cell>
          <cell r="BO472" t="str">
            <v>Y</v>
          </cell>
          <cell r="BP472">
            <v>840</v>
          </cell>
          <cell r="BQ472" t="str">
            <v>C</v>
          </cell>
          <cell r="BR472" t="str">
            <v>N</v>
          </cell>
          <cell r="BS472" t="str">
            <v>Y</v>
          </cell>
          <cell r="BT472">
            <v>3</v>
          </cell>
          <cell r="BU472" t="str">
            <v>N</v>
          </cell>
          <cell r="BV472" t="str">
            <v>W9999</v>
          </cell>
          <cell r="BW472" t="str">
            <v>Y</v>
          </cell>
          <cell r="BX472">
            <v>4</v>
          </cell>
          <cell r="BY472">
            <v>10.65</v>
          </cell>
          <cell r="BZ472">
            <v>5.01</v>
          </cell>
          <cell r="CA472">
            <v>13.3</v>
          </cell>
          <cell r="CB472">
            <v>41.6</v>
          </cell>
          <cell r="CC472">
            <v>83.05</v>
          </cell>
          <cell r="CD472">
            <v>19.05</v>
          </cell>
          <cell r="CE472">
            <v>238.5</v>
          </cell>
          <cell r="CF472" t="str">
            <v>N</v>
          </cell>
          <cell r="CG472" t="str">
            <v>N</v>
          </cell>
          <cell r="CS472" t="str">
            <v>Y</v>
          </cell>
          <cell r="CT472" t="str">
            <v>Under_8oz</v>
          </cell>
          <cell r="CU472" t="str">
            <v>Several_Times_A_Day</v>
          </cell>
          <cell r="CV472" t="str">
            <v>NoImpact</v>
          </cell>
          <cell r="CX472" t="str">
            <v>N</v>
          </cell>
          <cell r="CY472" t="str">
            <v>N</v>
          </cell>
          <cell r="DX472" t="str">
            <v>N</v>
          </cell>
          <cell r="DY472" t="str">
            <v>N</v>
          </cell>
          <cell r="DZ472" t="str">
            <v>N</v>
          </cell>
          <cell r="EC472" t="str">
            <v>N</v>
          </cell>
          <cell r="EG472" t="str">
            <v>Y</v>
          </cell>
          <cell r="EL472">
            <v>40</v>
          </cell>
          <cell r="EN472" t="str">
            <v xml:space="preserve">Y </v>
          </cell>
          <cell r="EO472">
            <v>4</v>
          </cell>
          <cell r="EQ472">
            <v>4.5</v>
          </cell>
          <cell r="ER472">
            <v>10</v>
          </cell>
          <cell r="ES472">
            <v>17</v>
          </cell>
          <cell r="ET472" t="str">
            <v>T</v>
          </cell>
          <cell r="EU472" t="str">
            <v>M</v>
          </cell>
          <cell r="EV472" t="str">
            <v>H</v>
          </cell>
          <cell r="EW472" t="str">
            <v>WB</v>
          </cell>
          <cell r="EX472" t="str">
            <v>N</v>
          </cell>
          <cell r="EY472" t="str">
            <v>S</v>
          </cell>
          <cell r="EZ472" t="str">
            <v>O+</v>
          </cell>
          <cell r="FA472" t="str">
            <v>NT</v>
          </cell>
          <cell r="FB472" t="str">
            <v>NR</v>
          </cell>
          <cell r="FC472" t="str">
            <v>NR</v>
          </cell>
          <cell r="FD472" t="str">
            <v>NR</v>
          </cell>
          <cell r="FE472" t="str">
            <v>NR</v>
          </cell>
          <cell r="FF472" t="str">
            <v>NT</v>
          </cell>
          <cell r="FG472" t="str">
            <v>NR</v>
          </cell>
          <cell r="FH472" t="str">
            <v>NR</v>
          </cell>
          <cell r="FI472" t="str">
            <v>NR</v>
          </cell>
          <cell r="FJ472" t="str">
            <v>NR</v>
          </cell>
          <cell r="FK472" t="str">
            <v>NR</v>
          </cell>
          <cell r="FL472" t="str">
            <v>NR</v>
          </cell>
          <cell r="FM472" t="str">
            <v>NT</v>
          </cell>
          <cell r="FN472">
            <v>14.1</v>
          </cell>
          <cell r="FO472" t="str">
            <v>NA</v>
          </cell>
          <cell r="FP472" t="b">
            <v>0</v>
          </cell>
          <cell r="FR472" t="str">
            <v>F</v>
          </cell>
          <cell r="FS472">
            <v>54</v>
          </cell>
          <cell r="FT472" t="str">
            <v>CAUCASIAN</v>
          </cell>
          <cell r="FU472">
            <v>0.66053347790740302</v>
          </cell>
          <cell r="FV472">
            <v>15.2183455673156</v>
          </cell>
          <cell r="FW472">
            <v>42.694430632435697</v>
          </cell>
          <cell r="FX472">
            <v>150</v>
          </cell>
          <cell r="FY472">
            <v>62</v>
          </cell>
          <cell r="FZ472">
            <v>27.432362122788799</v>
          </cell>
          <cell r="GA472">
            <v>1</v>
          </cell>
          <cell r="GB472">
            <v>0.21</v>
          </cell>
          <cell r="GC472">
            <v>11.9</v>
          </cell>
          <cell r="GD472">
            <v>27</v>
          </cell>
          <cell r="GE472">
            <v>0.23</v>
          </cell>
          <cell r="GF472">
            <v>10.3</v>
          </cell>
          <cell r="GG472">
            <v>16.5</v>
          </cell>
          <cell r="GH472">
            <v>0.42</v>
          </cell>
          <cell r="GI472">
            <v>13.5</v>
          </cell>
          <cell r="GJ472">
            <v>26.4</v>
          </cell>
          <cell r="GK472">
            <v>0.51</v>
          </cell>
          <cell r="GL472">
            <v>12.3</v>
          </cell>
          <cell r="GM472">
            <v>50.7</v>
          </cell>
          <cell r="GN472" t="str">
            <v>CAUCASIAN</v>
          </cell>
          <cell r="GO472">
            <v>7.5441999999999995E-2</v>
          </cell>
          <cell r="GP472" t="str">
            <v>NA</v>
          </cell>
          <cell r="GQ472">
            <v>-5.5397000000000002E-2</v>
          </cell>
          <cell r="GR472" t="str">
            <v>NA</v>
          </cell>
          <cell r="GS472">
            <v>2</v>
          </cell>
          <cell r="GT472">
            <v>118090311038</v>
          </cell>
          <cell r="GU472" t="str">
            <v>RO014723 0036</v>
          </cell>
          <cell r="GV472" t="str">
            <v>Recall Set R S-Samples-RO014723 0036</v>
          </cell>
          <cell r="GW472">
            <v>356568</v>
          </cell>
          <cell r="GX472">
            <v>23412.21</v>
          </cell>
          <cell r="GY472">
            <v>345</v>
          </cell>
          <cell r="GZ472">
            <v>22.65</v>
          </cell>
          <cell r="HA472">
            <v>0</v>
          </cell>
          <cell r="HB472">
            <v>0</v>
          </cell>
          <cell r="HC472">
            <v>189</v>
          </cell>
          <cell r="HD472">
            <v>12.41</v>
          </cell>
          <cell r="HE472">
            <v>89700</v>
          </cell>
        </row>
        <row r="473">
          <cell r="B473">
            <v>35007716745</v>
          </cell>
          <cell r="C473" t="str">
            <v>W08661500114600</v>
          </cell>
          <cell r="D473" t="str">
            <v>RO014689 0001</v>
          </cell>
          <cell r="E473" t="str">
            <v>RO014689 0001</v>
          </cell>
          <cell r="F473" t="str">
            <v>RO014689</v>
          </cell>
          <cell r="G473" t="str">
            <v>RO014689 0036</v>
          </cell>
          <cell r="H473" t="str">
            <v>RO014689</v>
          </cell>
          <cell r="I473">
            <v>36</v>
          </cell>
          <cell r="J473">
            <v>157069461</v>
          </cell>
          <cell r="K473">
            <v>2</v>
          </cell>
          <cell r="L473">
            <v>136356871080</v>
          </cell>
          <cell r="M473" t="str">
            <v>Recall</v>
          </cell>
          <cell r="N473" t="str">
            <v>Recall D42</v>
          </cell>
          <cell r="O473" t="str">
            <v>Matrix tube</v>
          </cell>
          <cell r="P473" t="str">
            <v>Supernate</v>
          </cell>
          <cell r="Q473">
            <v>5637</v>
          </cell>
          <cell r="R473">
            <v>5</v>
          </cell>
          <cell r="S473">
            <v>19</v>
          </cell>
          <cell r="T473" t="str">
            <v>NA</v>
          </cell>
          <cell r="U473" t="str">
            <v>C</v>
          </cell>
          <cell r="V473" t="b">
            <v>1</v>
          </cell>
          <cell r="W473">
            <v>36</v>
          </cell>
          <cell r="X473" t="b">
            <v>0</v>
          </cell>
          <cell r="Y473" t="b">
            <v>0</v>
          </cell>
          <cell r="Z473" t="b">
            <v>0</v>
          </cell>
          <cell r="AA473" t="b">
            <v>0</v>
          </cell>
          <cell r="AB473" t="b">
            <v>1</v>
          </cell>
          <cell r="AC473">
            <v>110002691148</v>
          </cell>
          <cell r="AD473" t="str">
            <v>ITxM</v>
          </cell>
          <cell r="AE473" t="b">
            <v>1</v>
          </cell>
          <cell r="AF473" t="str">
            <v>HIGH</v>
          </cell>
          <cell r="AG473">
            <v>1</v>
          </cell>
          <cell r="AH473">
            <v>1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1</v>
          </cell>
          <cell r="AO473">
            <v>0</v>
          </cell>
          <cell r="AP473">
            <v>0</v>
          </cell>
          <cell r="AQ473">
            <v>0</v>
          </cell>
          <cell r="AR473" t="str">
            <v>NOTHISPANICLATINO</v>
          </cell>
          <cell r="AS473" t="str">
            <v>Recall Completed</v>
          </cell>
          <cell r="AT473" t="str">
            <v>NULL</v>
          </cell>
          <cell r="AU473" t="str">
            <v>NULL</v>
          </cell>
          <cell r="AV473">
            <v>15</v>
          </cell>
          <cell r="AW473">
            <v>61</v>
          </cell>
          <cell r="AX473">
            <v>11111.6</v>
          </cell>
          <cell r="AY473">
            <v>0.31309180730000002</v>
          </cell>
          <cell r="AZ473">
            <v>320.2</v>
          </cell>
          <cell r="BA473">
            <v>55.4</v>
          </cell>
          <cell r="BC473" t="str">
            <v>NA</v>
          </cell>
          <cell r="BD473">
            <v>31.6</v>
          </cell>
          <cell r="BE473" t="str">
            <v>glad12</v>
          </cell>
          <cell r="BF473" t="str">
            <v>CPD;AS1</v>
          </cell>
          <cell r="BG473" t="str">
            <v>Pitt</v>
          </cell>
          <cell r="BH473">
            <v>105</v>
          </cell>
          <cell r="BI473">
            <v>10</v>
          </cell>
          <cell r="BJ473">
            <v>5</v>
          </cell>
          <cell r="BK473">
            <v>11</v>
          </cell>
          <cell r="BL473">
            <v>230</v>
          </cell>
          <cell r="BM473" t="str">
            <v>NA</v>
          </cell>
          <cell r="BN473" t="str">
            <v>NA</v>
          </cell>
          <cell r="BO473" t="str">
            <v>NA</v>
          </cell>
          <cell r="BP473" t="str">
            <v>NA</v>
          </cell>
          <cell r="BQ473" t="str">
            <v>NA</v>
          </cell>
          <cell r="BR473" t="str">
            <v>NA</v>
          </cell>
          <cell r="BS473" t="str">
            <v>NA</v>
          </cell>
          <cell r="BT473" t="str">
            <v>NA</v>
          </cell>
          <cell r="BU473" t="str">
            <v>NA</v>
          </cell>
          <cell r="BV473" t="str">
            <v>NA</v>
          </cell>
          <cell r="BW473" t="str">
            <v>NA</v>
          </cell>
          <cell r="BX473" t="str">
            <v>NA</v>
          </cell>
          <cell r="BY473">
            <v>5.45</v>
          </cell>
          <cell r="BZ473">
            <v>4.7549999999999999</v>
          </cell>
          <cell r="CA473">
            <v>14.25</v>
          </cell>
          <cell r="CB473">
            <v>41.6</v>
          </cell>
          <cell r="CC473">
            <v>87.55</v>
          </cell>
          <cell r="CD473">
            <v>12.8</v>
          </cell>
          <cell r="CE473">
            <v>202</v>
          </cell>
          <cell r="CF473" t="str">
            <v>N</v>
          </cell>
          <cell r="CG473" t="str">
            <v>N</v>
          </cell>
          <cell r="CS473" t="str">
            <v>N</v>
          </cell>
          <cell r="CY473" t="str">
            <v>N</v>
          </cell>
          <cell r="DW473" t="str">
            <v>Y</v>
          </cell>
          <cell r="DX473" t="str">
            <v>N</v>
          </cell>
          <cell r="DZ473" t="str">
            <v>N</v>
          </cell>
          <cell r="EC473" t="str">
            <v>N</v>
          </cell>
          <cell r="EL473">
            <v>0</v>
          </cell>
          <cell r="EO473">
            <v>0</v>
          </cell>
          <cell r="EQ473">
            <v>36</v>
          </cell>
          <cell r="ER473">
            <v>3</v>
          </cell>
          <cell r="ES473">
            <v>12</v>
          </cell>
          <cell r="ET473" t="str">
            <v>T</v>
          </cell>
          <cell r="EU473" t="str">
            <v>M</v>
          </cell>
          <cell r="EV473" t="str">
            <v>H</v>
          </cell>
          <cell r="EW473" t="str">
            <v>WB</v>
          </cell>
          <cell r="EX473" t="str">
            <v>N</v>
          </cell>
          <cell r="EY473" t="str">
            <v>S</v>
          </cell>
          <cell r="EZ473" t="str">
            <v>A+</v>
          </cell>
          <cell r="FA473" t="str">
            <v>NR</v>
          </cell>
          <cell r="FB473" t="str">
            <v>NR</v>
          </cell>
          <cell r="FC473" t="str">
            <v>NR</v>
          </cell>
          <cell r="FD473" t="str">
            <v>NR</v>
          </cell>
          <cell r="FE473" t="str">
            <v>NR</v>
          </cell>
          <cell r="FF473" t="str">
            <v>NT</v>
          </cell>
          <cell r="FG473" t="str">
            <v>NR</v>
          </cell>
          <cell r="FH473" t="str">
            <v>NR</v>
          </cell>
          <cell r="FI473" t="str">
            <v>NR</v>
          </cell>
          <cell r="FJ473" t="str">
            <v>NR</v>
          </cell>
          <cell r="FK473" t="str">
            <v>NR</v>
          </cell>
          <cell r="FL473" t="str">
            <v>NR</v>
          </cell>
          <cell r="FM473" t="str">
            <v>NT</v>
          </cell>
          <cell r="FN473">
            <v>15</v>
          </cell>
          <cell r="FO473" t="str">
            <v>NA</v>
          </cell>
          <cell r="FP473" t="b">
            <v>0</v>
          </cell>
          <cell r="FR473" t="str">
            <v>M</v>
          </cell>
          <cell r="FS473">
            <v>29</v>
          </cell>
          <cell r="FT473" t="str">
            <v>HIGH</v>
          </cell>
          <cell r="FU473">
            <v>0.27703981194560601</v>
          </cell>
          <cell r="FV473">
            <v>50.407895277108203</v>
          </cell>
          <cell r="FW473">
            <v>30.9905671880529</v>
          </cell>
          <cell r="FX473">
            <v>230</v>
          </cell>
          <cell r="FY473">
            <v>71</v>
          </cell>
          <cell r="FZ473">
            <v>32.074985121999603</v>
          </cell>
          <cell r="GA473">
            <v>1</v>
          </cell>
          <cell r="GB473">
            <v>0.26</v>
          </cell>
          <cell r="GC473">
            <v>46.2</v>
          </cell>
          <cell r="GD473">
            <v>11.6</v>
          </cell>
          <cell r="GE473">
            <v>0.46</v>
          </cell>
          <cell r="GF473">
            <v>39.700000000000003</v>
          </cell>
          <cell r="GG473">
            <v>31</v>
          </cell>
          <cell r="GH473">
            <v>0.66</v>
          </cell>
          <cell r="GI473">
            <v>40.6</v>
          </cell>
          <cell r="GJ473">
            <v>36</v>
          </cell>
          <cell r="GK473">
            <v>0.64</v>
          </cell>
          <cell r="GL473">
            <v>35.5</v>
          </cell>
          <cell r="GM473">
            <v>52.7</v>
          </cell>
          <cell r="GN473" t="str">
            <v>CAUCASIAN</v>
          </cell>
          <cell r="GO473">
            <v>5.0594E-2</v>
          </cell>
          <cell r="GP473" t="str">
            <v>NA</v>
          </cell>
          <cell r="GQ473">
            <v>7.0846999999999993E-2</v>
          </cell>
          <cell r="GR473" t="str">
            <v>NA</v>
          </cell>
          <cell r="GS473">
            <v>2</v>
          </cell>
          <cell r="GT473">
            <v>150993571139</v>
          </cell>
          <cell r="GU473" t="str">
            <v>RO014689 0036</v>
          </cell>
          <cell r="GV473" t="str">
            <v>Recall Set R S-Samples-RO014689 0036</v>
          </cell>
          <cell r="GW473">
            <v>200440</v>
          </cell>
          <cell r="GX473">
            <v>12965.07</v>
          </cell>
          <cell r="GY473">
            <v>623</v>
          </cell>
          <cell r="GZ473">
            <v>40.299999999999997</v>
          </cell>
          <cell r="HA473">
            <v>2</v>
          </cell>
          <cell r="HB473">
            <v>0.13</v>
          </cell>
          <cell r="HC473">
            <v>1040</v>
          </cell>
          <cell r="HD473">
            <v>67.27</v>
          </cell>
          <cell r="HE473">
            <v>86600</v>
          </cell>
        </row>
        <row r="474">
          <cell r="B474">
            <v>35007717263</v>
          </cell>
          <cell r="C474" t="str">
            <v>W08671500022400</v>
          </cell>
          <cell r="D474" t="str">
            <v>RO014675 0001</v>
          </cell>
          <cell r="E474" t="str">
            <v>RO014675 0001</v>
          </cell>
          <cell r="F474" t="str">
            <v>RO014675</v>
          </cell>
          <cell r="G474" t="str">
            <v>RO014675 0036</v>
          </cell>
          <cell r="H474" t="str">
            <v>RO014675</v>
          </cell>
          <cell r="I474">
            <v>36</v>
          </cell>
          <cell r="J474">
            <v>157075836</v>
          </cell>
          <cell r="K474">
            <v>2</v>
          </cell>
          <cell r="L474">
            <v>113963191304</v>
          </cell>
          <cell r="M474" t="str">
            <v>Recall</v>
          </cell>
          <cell r="N474" t="str">
            <v>Recall D42</v>
          </cell>
          <cell r="O474" t="str">
            <v>Matrix tube</v>
          </cell>
          <cell r="P474" t="str">
            <v>Supernate</v>
          </cell>
          <cell r="Q474">
            <v>5636</v>
          </cell>
          <cell r="R474">
            <v>1</v>
          </cell>
          <cell r="S474">
            <v>19</v>
          </cell>
          <cell r="T474" t="str">
            <v>NA</v>
          </cell>
          <cell r="U474" t="str">
            <v>G</v>
          </cell>
          <cell r="V474" t="b">
            <v>1</v>
          </cell>
          <cell r="W474">
            <v>36</v>
          </cell>
          <cell r="X474" t="b">
            <v>0</v>
          </cell>
          <cell r="Y474" t="b">
            <v>0</v>
          </cell>
          <cell r="Z474" t="b">
            <v>0</v>
          </cell>
          <cell r="AA474" t="b">
            <v>0</v>
          </cell>
          <cell r="AB474" t="b">
            <v>1</v>
          </cell>
          <cell r="AC474">
            <v>146851191007</v>
          </cell>
          <cell r="AD474" t="str">
            <v>ITxM</v>
          </cell>
          <cell r="AE474" t="b">
            <v>1</v>
          </cell>
          <cell r="AF474" t="str">
            <v>HIGH</v>
          </cell>
          <cell r="AG474">
            <v>1</v>
          </cell>
          <cell r="AH474">
            <v>1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1</v>
          </cell>
          <cell r="AO474">
            <v>0</v>
          </cell>
          <cell r="AP474">
            <v>0</v>
          </cell>
          <cell r="AQ474">
            <v>0</v>
          </cell>
          <cell r="AR474" t="str">
            <v>NOTHISPANICLATINO</v>
          </cell>
          <cell r="AS474" t="str">
            <v>Recall Completed</v>
          </cell>
          <cell r="AT474" t="str">
            <v>NULL</v>
          </cell>
          <cell r="AU474" t="str">
            <v>NULL</v>
          </cell>
          <cell r="AV474">
            <v>13</v>
          </cell>
          <cell r="AW474">
            <v>61</v>
          </cell>
          <cell r="AX474">
            <v>10828</v>
          </cell>
          <cell r="AY474">
            <v>0.41603295309999999</v>
          </cell>
          <cell r="AZ474">
            <v>296.2</v>
          </cell>
          <cell r="BA474">
            <v>64.099999999999994</v>
          </cell>
          <cell r="BC474" t="str">
            <v>NA</v>
          </cell>
          <cell r="BD474">
            <v>37.1</v>
          </cell>
          <cell r="BE474" t="str">
            <v>glad12</v>
          </cell>
          <cell r="BF474" t="str">
            <v>CPD;AS1</v>
          </cell>
          <cell r="BG474" t="str">
            <v>Pitt</v>
          </cell>
          <cell r="BH474">
            <v>63</v>
          </cell>
          <cell r="BI474">
            <v>12</v>
          </cell>
          <cell r="BJ474">
            <v>5</v>
          </cell>
          <cell r="BK474">
            <v>10</v>
          </cell>
          <cell r="BL474">
            <v>207</v>
          </cell>
          <cell r="BM474" t="str">
            <v>N</v>
          </cell>
          <cell r="BN474" t="str">
            <v>NA</v>
          </cell>
          <cell r="BO474" t="str">
            <v>Y</v>
          </cell>
          <cell r="BP474">
            <v>840</v>
          </cell>
          <cell r="BQ474" t="str">
            <v>D</v>
          </cell>
          <cell r="BR474" t="str">
            <v>N</v>
          </cell>
          <cell r="BT474" t="str">
            <v>NA</v>
          </cell>
          <cell r="BU474" t="str">
            <v>N</v>
          </cell>
          <cell r="BV474" t="str">
            <v>W9999</v>
          </cell>
          <cell r="BW474" t="str">
            <v>N</v>
          </cell>
          <cell r="BX474" t="str">
            <v>NA</v>
          </cell>
          <cell r="BY474">
            <v>4.95</v>
          </cell>
          <cell r="BZ474">
            <v>5.0049999999999999</v>
          </cell>
          <cell r="CA474">
            <v>16.55</v>
          </cell>
          <cell r="CB474">
            <v>47.5</v>
          </cell>
          <cell r="CC474">
            <v>94.8</v>
          </cell>
          <cell r="CD474">
            <v>13.2</v>
          </cell>
          <cell r="CE474">
            <v>142.5</v>
          </cell>
          <cell r="CF474" t="str">
            <v>N</v>
          </cell>
          <cell r="CG474" t="str">
            <v>N</v>
          </cell>
          <cell r="CS474" t="str">
            <v>N</v>
          </cell>
          <cell r="CY474" t="str">
            <v>N</v>
          </cell>
          <cell r="DW474" t="str">
            <v>Y</v>
          </cell>
          <cell r="DX474" t="str">
            <v>N</v>
          </cell>
          <cell r="DZ474" t="str">
            <v>Y</v>
          </cell>
          <cell r="EA474" t="str">
            <v>Daily</v>
          </cell>
          <cell r="EB474" t="str">
            <v>N</v>
          </cell>
          <cell r="EC474" t="str">
            <v>N</v>
          </cell>
          <cell r="EL474">
            <v>0</v>
          </cell>
          <cell r="EO474">
            <v>0</v>
          </cell>
          <cell r="EQ474">
            <v>56</v>
          </cell>
          <cell r="ER474">
            <v>2</v>
          </cell>
          <cell r="ES474">
            <v>12</v>
          </cell>
          <cell r="ET474" t="str">
            <v>T</v>
          </cell>
          <cell r="EU474" t="str">
            <v>M</v>
          </cell>
          <cell r="EV474" t="str">
            <v>H</v>
          </cell>
          <cell r="EW474" t="str">
            <v>WB</v>
          </cell>
          <cell r="EX474" t="str">
            <v>N</v>
          </cell>
          <cell r="EY474" t="str">
            <v>S</v>
          </cell>
          <cell r="EZ474" t="str">
            <v>O+</v>
          </cell>
          <cell r="FA474" t="str">
            <v>NR</v>
          </cell>
          <cell r="FB474" t="str">
            <v>NR</v>
          </cell>
          <cell r="FC474" t="str">
            <v>NR</v>
          </cell>
          <cell r="FD474" t="str">
            <v>NR</v>
          </cell>
          <cell r="FE474" t="str">
            <v>NR</v>
          </cell>
          <cell r="FF474" t="str">
            <v>NT</v>
          </cell>
          <cell r="FG474" t="str">
            <v>NR</v>
          </cell>
          <cell r="FH474" t="str">
            <v>NR</v>
          </cell>
          <cell r="FI474" t="str">
            <v>NR</v>
          </cell>
          <cell r="FJ474" t="str">
            <v>NR</v>
          </cell>
          <cell r="FK474" t="str">
            <v>NR</v>
          </cell>
          <cell r="FL474" t="str">
            <v>NR</v>
          </cell>
          <cell r="FM474" t="str">
            <v>NT</v>
          </cell>
          <cell r="FN474">
            <v>16.3</v>
          </cell>
          <cell r="FO474" t="str">
            <v>NA</v>
          </cell>
          <cell r="FP474" t="b">
            <v>0</v>
          </cell>
          <cell r="FR474" t="str">
            <v>M</v>
          </cell>
          <cell r="FS474">
            <v>39</v>
          </cell>
          <cell r="FT474" t="str">
            <v>HIGH</v>
          </cell>
          <cell r="FU474">
            <v>0.36646633777569498</v>
          </cell>
          <cell r="FV474">
            <v>58.8417542984634</v>
          </cell>
          <cell r="FW474">
            <v>36.687137891071103</v>
          </cell>
          <cell r="FX474">
            <v>207</v>
          </cell>
          <cell r="FY474">
            <v>70</v>
          </cell>
          <cell r="FZ474">
            <v>29.6981632653061</v>
          </cell>
          <cell r="GA474">
            <v>1</v>
          </cell>
          <cell r="GB474">
            <v>0.21</v>
          </cell>
          <cell r="GC474">
            <v>59</v>
          </cell>
          <cell r="GD474">
            <v>16.2</v>
          </cell>
          <cell r="GE474">
            <v>0.36</v>
          </cell>
          <cell r="GF474">
            <v>52.7</v>
          </cell>
          <cell r="GG474">
            <v>21.2</v>
          </cell>
          <cell r="GH474">
            <v>0.76</v>
          </cell>
          <cell r="GI474">
            <v>68.2</v>
          </cell>
          <cell r="GJ474">
            <v>29.7</v>
          </cell>
          <cell r="GK474">
            <v>0.57999999999999996</v>
          </cell>
          <cell r="GL474">
            <v>61.1</v>
          </cell>
          <cell r="GM474">
            <v>43.5</v>
          </cell>
          <cell r="GN474" t="str">
            <v>CAUCASIAN</v>
          </cell>
          <cell r="GO474">
            <v>-0.28831000000000001</v>
          </cell>
          <cell r="GP474" t="str">
            <v>NA</v>
          </cell>
          <cell r="GQ474">
            <v>7.0846999999999993E-2</v>
          </cell>
          <cell r="GR474" t="str">
            <v>NA</v>
          </cell>
          <cell r="GS474">
            <v>2</v>
          </cell>
          <cell r="GT474">
            <v>151169821132</v>
          </cell>
          <cell r="GU474" t="str">
            <v>RO014675 0036</v>
          </cell>
          <cell r="GV474" t="str">
            <v>Recall Set R S-Samples-RO014675 0036</v>
          </cell>
          <cell r="GW474">
            <v>571088</v>
          </cell>
          <cell r="GX474">
            <v>37204.43</v>
          </cell>
          <cell r="GY474">
            <v>583</v>
          </cell>
          <cell r="GZ474">
            <v>37.979999999999997</v>
          </cell>
          <cell r="HA474">
            <v>1</v>
          </cell>
          <cell r="HB474">
            <v>7.0000000000000007E-2</v>
          </cell>
          <cell r="HC474">
            <v>708</v>
          </cell>
          <cell r="HD474">
            <v>46.12</v>
          </cell>
          <cell r="HE474">
            <v>31900</v>
          </cell>
        </row>
        <row r="475">
          <cell r="B475">
            <v>35007717339</v>
          </cell>
          <cell r="C475" t="str">
            <v>W08601500154100</v>
          </cell>
          <cell r="D475" t="str">
            <v>RO014329 0001</v>
          </cell>
          <cell r="E475" t="str">
            <v>RO014329 0001</v>
          </cell>
          <cell r="F475" t="str">
            <v>RO014329</v>
          </cell>
          <cell r="G475" t="str">
            <v>RO014329 0036</v>
          </cell>
          <cell r="H475" t="str">
            <v>RO014329</v>
          </cell>
          <cell r="I475">
            <v>36</v>
          </cell>
          <cell r="J475">
            <v>157071409</v>
          </cell>
          <cell r="K475">
            <v>2</v>
          </cell>
          <cell r="L475">
            <v>130289211002</v>
          </cell>
          <cell r="M475" t="str">
            <v>Recall</v>
          </cell>
          <cell r="N475" t="str">
            <v>Recall D42</v>
          </cell>
          <cell r="O475" t="str">
            <v>Matrix tube</v>
          </cell>
          <cell r="P475" t="str">
            <v>Supernate</v>
          </cell>
          <cell r="Q475">
            <v>5636</v>
          </cell>
          <cell r="R475">
            <v>1</v>
          </cell>
          <cell r="S475">
            <v>19</v>
          </cell>
          <cell r="T475" t="str">
            <v>NA</v>
          </cell>
          <cell r="U475" t="str">
            <v>B</v>
          </cell>
          <cell r="V475" t="b">
            <v>1</v>
          </cell>
          <cell r="W475">
            <v>36</v>
          </cell>
          <cell r="X475" t="b">
            <v>0</v>
          </cell>
          <cell r="Y475" t="b">
            <v>0</v>
          </cell>
          <cell r="Z475" t="b">
            <v>0</v>
          </cell>
          <cell r="AA475" t="b">
            <v>0</v>
          </cell>
          <cell r="AB475" t="b">
            <v>1</v>
          </cell>
          <cell r="AC475">
            <v>141119941288</v>
          </cell>
          <cell r="AD475" t="str">
            <v>ITxM</v>
          </cell>
          <cell r="AE475" t="b">
            <v>1</v>
          </cell>
          <cell r="AF475" t="str">
            <v>CAUCASIAN_OTHER</v>
          </cell>
          <cell r="AG475">
            <v>1</v>
          </cell>
          <cell r="AH475">
            <v>1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1</v>
          </cell>
          <cell r="AO475">
            <v>0</v>
          </cell>
          <cell r="AP475">
            <v>0</v>
          </cell>
          <cell r="AQ475">
            <v>0</v>
          </cell>
          <cell r="AR475" t="str">
            <v>NOTHISPANICLATINO</v>
          </cell>
          <cell r="AS475" t="str">
            <v>Recall Completed</v>
          </cell>
          <cell r="AT475" t="str">
            <v>NULL</v>
          </cell>
          <cell r="AU475" t="str">
            <v>NULL</v>
          </cell>
          <cell r="AV475">
            <v>14</v>
          </cell>
          <cell r="AW475">
            <v>58</v>
          </cell>
          <cell r="AX475">
            <v>10041.200000000001</v>
          </cell>
          <cell r="AY475">
            <v>0.37790432800000001</v>
          </cell>
          <cell r="AZ475">
            <v>283.60000000000002</v>
          </cell>
          <cell r="BA475">
            <v>27</v>
          </cell>
          <cell r="BC475" t="str">
            <v>NA</v>
          </cell>
          <cell r="BD475">
            <v>17</v>
          </cell>
          <cell r="BE475" t="str">
            <v>glad12</v>
          </cell>
          <cell r="BF475" t="str">
            <v>CPD;AS1</v>
          </cell>
          <cell r="BG475" t="str">
            <v>Pitt</v>
          </cell>
          <cell r="BH475">
            <v>56</v>
          </cell>
          <cell r="BI475">
            <v>3</v>
          </cell>
          <cell r="BJ475">
            <v>5</v>
          </cell>
          <cell r="BK475">
            <v>5</v>
          </cell>
          <cell r="BL475">
            <v>165</v>
          </cell>
          <cell r="BM475" t="str">
            <v>N</v>
          </cell>
          <cell r="BN475" t="str">
            <v>NA</v>
          </cell>
          <cell r="BO475" t="str">
            <v>Y</v>
          </cell>
          <cell r="BP475">
            <v>840</v>
          </cell>
          <cell r="BQ475" t="str">
            <v>E</v>
          </cell>
          <cell r="BR475" t="str">
            <v>N</v>
          </cell>
          <cell r="BS475" t="str">
            <v>Y</v>
          </cell>
          <cell r="BT475">
            <v>2</v>
          </cell>
          <cell r="BU475" t="str">
            <v>N</v>
          </cell>
          <cell r="BV475" t="str">
            <v>W9999</v>
          </cell>
          <cell r="BW475" t="str">
            <v>N</v>
          </cell>
          <cell r="BX475" t="str">
            <v>NA</v>
          </cell>
          <cell r="BY475">
            <v>5.35</v>
          </cell>
          <cell r="BZ475">
            <v>3.88</v>
          </cell>
          <cell r="CA475">
            <v>11.85</v>
          </cell>
          <cell r="CB475">
            <v>34.950000000000003</v>
          </cell>
          <cell r="CC475">
            <v>90.05</v>
          </cell>
          <cell r="CD475">
            <v>14.05</v>
          </cell>
          <cell r="CE475">
            <v>279</v>
          </cell>
          <cell r="CF475" t="str">
            <v>N</v>
          </cell>
          <cell r="CG475" t="str">
            <v>N</v>
          </cell>
          <cell r="CS475" t="str">
            <v>N</v>
          </cell>
          <cell r="CY475" t="str">
            <v>N</v>
          </cell>
          <cell r="DW475" t="str">
            <v>Y</v>
          </cell>
          <cell r="DX475" t="str">
            <v>N</v>
          </cell>
          <cell r="DY475" t="str">
            <v>N</v>
          </cell>
          <cell r="DZ475" t="str">
            <v>N</v>
          </cell>
          <cell r="EC475" t="str">
            <v>N</v>
          </cell>
          <cell r="EG475" t="str">
            <v>Y</v>
          </cell>
          <cell r="EL475">
            <v>51</v>
          </cell>
          <cell r="EN475" t="str">
            <v xml:space="preserve">Y </v>
          </cell>
          <cell r="EO475">
            <v>2</v>
          </cell>
          <cell r="EQ475">
            <v>6</v>
          </cell>
          <cell r="ER475">
            <v>7</v>
          </cell>
          <cell r="ES475">
            <v>19</v>
          </cell>
          <cell r="ET475" t="str">
            <v>T</v>
          </cell>
          <cell r="EU475" t="str">
            <v>M</v>
          </cell>
          <cell r="EV475" t="str">
            <v>H</v>
          </cell>
          <cell r="EW475" t="str">
            <v>WB</v>
          </cell>
          <cell r="EX475" t="str">
            <v>N</v>
          </cell>
          <cell r="EY475" t="str">
            <v>S</v>
          </cell>
          <cell r="EZ475" t="str">
            <v>A-</v>
          </cell>
          <cell r="FA475" t="str">
            <v>NR</v>
          </cell>
          <cell r="FB475" t="str">
            <v>NR</v>
          </cell>
          <cell r="FC475" t="str">
            <v>NR</v>
          </cell>
          <cell r="FD475" t="str">
            <v>NR</v>
          </cell>
          <cell r="FE475" t="str">
            <v>NR</v>
          </cell>
          <cell r="FF475" t="str">
            <v>NT</v>
          </cell>
          <cell r="FG475" t="str">
            <v>NR</v>
          </cell>
          <cell r="FH475" t="str">
            <v>NR</v>
          </cell>
          <cell r="FI475" t="str">
            <v>NR</v>
          </cell>
          <cell r="FJ475" t="str">
            <v>NR</v>
          </cell>
          <cell r="FK475" t="str">
            <v>NR</v>
          </cell>
          <cell r="FL475" t="str">
            <v>NR</v>
          </cell>
          <cell r="FM475" t="str">
            <v>NT</v>
          </cell>
          <cell r="FN475">
            <v>12.9</v>
          </cell>
          <cell r="FO475" t="str">
            <v>NA</v>
          </cell>
          <cell r="FP475" t="b">
            <v>1</v>
          </cell>
          <cell r="FQ475">
            <v>41780</v>
          </cell>
          <cell r="FR475" t="str">
            <v>F</v>
          </cell>
          <cell r="FS475">
            <v>56</v>
          </cell>
          <cell r="FT475" t="str">
            <v>CAUCASIAN</v>
          </cell>
          <cell r="FU475">
            <v>0.33334342612678503</v>
          </cell>
          <cell r="FV475">
            <v>22.876677322339301</v>
          </cell>
          <cell r="FW475">
            <v>15.868761321859299</v>
          </cell>
          <cell r="FX475">
            <v>165</v>
          </cell>
          <cell r="FY475">
            <v>65</v>
          </cell>
          <cell r="FZ475">
            <v>27.454437869822499</v>
          </cell>
          <cell r="GA475">
            <v>1</v>
          </cell>
          <cell r="GB475">
            <v>0.18</v>
          </cell>
          <cell r="GC475">
            <v>19.399999999999999</v>
          </cell>
          <cell r="GD475">
            <v>6.4</v>
          </cell>
          <cell r="GE475">
            <v>0.28000000000000003</v>
          </cell>
          <cell r="GF475">
            <v>29.5</v>
          </cell>
          <cell r="GG475">
            <v>6.2</v>
          </cell>
          <cell r="GH475">
            <v>0.46</v>
          </cell>
          <cell r="GI475">
            <v>23.4</v>
          </cell>
          <cell r="GJ475">
            <v>12.6</v>
          </cell>
          <cell r="GK475">
            <v>0.48</v>
          </cell>
          <cell r="GL475">
            <v>20.8</v>
          </cell>
          <cell r="GM475">
            <v>33.700000000000003</v>
          </cell>
          <cell r="GN475" t="str">
            <v>CAUCASIAN</v>
          </cell>
          <cell r="GO475">
            <v>-0.14748900000000001</v>
          </cell>
          <cell r="GP475" t="str">
            <v>NA</v>
          </cell>
          <cell r="GQ475">
            <v>7.0846999999999993E-2</v>
          </cell>
          <cell r="GR475" t="str">
            <v>NA</v>
          </cell>
          <cell r="GS475">
            <v>2</v>
          </cell>
          <cell r="GT475">
            <v>122940831156</v>
          </cell>
          <cell r="GU475" t="str">
            <v>RO014329 0036</v>
          </cell>
          <cell r="GV475" t="str">
            <v>Recall Group F 092021-Samples-RO014329 0036</v>
          </cell>
          <cell r="GW475">
            <v>414928</v>
          </cell>
          <cell r="GX475">
            <v>27884.95</v>
          </cell>
          <cell r="GY475">
            <v>826</v>
          </cell>
          <cell r="GZ475">
            <v>55.51</v>
          </cell>
          <cell r="HA475">
            <v>7</v>
          </cell>
          <cell r="HB475">
            <v>0.47</v>
          </cell>
          <cell r="HC475">
            <v>557</v>
          </cell>
          <cell r="HD475">
            <v>37.43</v>
          </cell>
          <cell r="HE475">
            <v>1120000</v>
          </cell>
        </row>
        <row r="476">
          <cell r="B476">
            <v>35007717701</v>
          </cell>
          <cell r="C476" t="str">
            <v>W08601500238800</v>
          </cell>
          <cell r="D476" t="str">
            <v>RO014726 0001</v>
          </cell>
          <cell r="E476" t="str">
            <v>RO014726 0001</v>
          </cell>
          <cell r="F476" t="str">
            <v>RO014726</v>
          </cell>
          <cell r="G476" t="str">
            <v>RO014726 0036</v>
          </cell>
          <cell r="H476" t="str">
            <v>RO014726</v>
          </cell>
          <cell r="I476">
            <v>36</v>
          </cell>
          <cell r="J476">
            <v>157072484</v>
          </cell>
          <cell r="K476">
            <v>2</v>
          </cell>
          <cell r="L476">
            <v>137791671018</v>
          </cell>
          <cell r="M476" t="str">
            <v>Recall</v>
          </cell>
          <cell r="N476" t="str">
            <v>Recall D42</v>
          </cell>
          <cell r="O476" t="str">
            <v>Matrix tube</v>
          </cell>
          <cell r="P476" t="str">
            <v>Supernate</v>
          </cell>
          <cell r="Q476">
            <v>5637</v>
          </cell>
          <cell r="R476">
            <v>3</v>
          </cell>
          <cell r="S476">
            <v>19</v>
          </cell>
          <cell r="T476" t="str">
            <v>NA</v>
          </cell>
          <cell r="U476" t="str">
            <v>H</v>
          </cell>
          <cell r="V476" t="b">
            <v>1</v>
          </cell>
          <cell r="W476">
            <v>36</v>
          </cell>
          <cell r="X476" t="b">
            <v>0</v>
          </cell>
          <cell r="Y476" t="b">
            <v>0</v>
          </cell>
          <cell r="Z476" t="b">
            <v>0</v>
          </cell>
          <cell r="AA476" t="b">
            <v>0</v>
          </cell>
          <cell r="AB476" t="b">
            <v>1</v>
          </cell>
          <cell r="AC476">
            <v>112386631297</v>
          </cell>
          <cell r="AD476" t="str">
            <v>ITxM</v>
          </cell>
          <cell r="AE476" t="b">
            <v>1</v>
          </cell>
          <cell r="AF476" t="str">
            <v>AFRAMRCN</v>
          </cell>
          <cell r="AG476">
            <v>1</v>
          </cell>
          <cell r="AH476">
            <v>1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1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 t="str">
            <v>NOTHISPANICLATINO</v>
          </cell>
          <cell r="AS476" t="str">
            <v>Recall Completed</v>
          </cell>
          <cell r="AT476" t="str">
            <v>NULL</v>
          </cell>
          <cell r="AU476" t="str">
            <v>NULL</v>
          </cell>
          <cell r="AV476">
            <v>12.5</v>
          </cell>
          <cell r="AW476">
            <v>63</v>
          </cell>
          <cell r="AX476">
            <v>10754.8</v>
          </cell>
          <cell r="AY476">
            <v>1.2314972352</v>
          </cell>
          <cell r="AZ476">
            <v>311.10000000000002</v>
          </cell>
          <cell r="BA476">
            <v>16.5</v>
          </cell>
          <cell r="BC476" t="str">
            <v>NA</v>
          </cell>
          <cell r="BD476">
            <v>30.7</v>
          </cell>
          <cell r="BE476" t="str">
            <v>glad11</v>
          </cell>
          <cell r="BF476" t="str">
            <v>CPD;AS1</v>
          </cell>
          <cell r="BG476" t="str">
            <v>Pitt</v>
          </cell>
          <cell r="BH476" t="str">
            <v>Inf</v>
          </cell>
          <cell r="BI476">
            <v>0</v>
          </cell>
          <cell r="BJ476">
            <v>5</v>
          </cell>
          <cell r="BK476">
            <v>4</v>
          </cell>
          <cell r="BL476">
            <v>165</v>
          </cell>
          <cell r="BM476" t="str">
            <v>Y</v>
          </cell>
          <cell r="BN476">
            <v>1982</v>
          </cell>
          <cell r="BO476" t="str">
            <v>Y</v>
          </cell>
          <cell r="BP476">
            <v>840</v>
          </cell>
          <cell r="BQ476" t="str">
            <v>D</v>
          </cell>
          <cell r="BR476" t="str">
            <v>N</v>
          </cell>
          <cell r="BS476" t="str">
            <v>Y</v>
          </cell>
          <cell r="BT476">
            <v>3</v>
          </cell>
          <cell r="BU476" t="str">
            <v>N</v>
          </cell>
          <cell r="BV476" t="str">
            <v>9B999</v>
          </cell>
          <cell r="BW476" t="str">
            <v>N</v>
          </cell>
          <cell r="BX476" t="str">
            <v>NA</v>
          </cell>
          <cell r="BY476">
            <v>9.75</v>
          </cell>
          <cell r="BZ476">
            <v>4.8049999999999997</v>
          </cell>
          <cell r="CA476">
            <v>13.7</v>
          </cell>
          <cell r="CB476">
            <v>41.7</v>
          </cell>
          <cell r="CC476">
            <v>86.85</v>
          </cell>
          <cell r="CD476">
            <v>15.5</v>
          </cell>
          <cell r="CE476">
            <v>265.5</v>
          </cell>
          <cell r="CF476" t="str">
            <v>N</v>
          </cell>
          <cell r="CG476" t="str">
            <v>N</v>
          </cell>
          <cell r="CS476" t="str">
            <v>N</v>
          </cell>
          <cell r="CY476" t="str">
            <v>N</v>
          </cell>
          <cell r="DR476" t="str">
            <v>Y</v>
          </cell>
          <cell r="DX476" t="str">
            <v>Y</v>
          </cell>
          <cell r="DY476" t="str">
            <v>N</v>
          </cell>
          <cell r="DZ476" t="str">
            <v>N</v>
          </cell>
          <cell r="EC476" t="str">
            <v>N</v>
          </cell>
          <cell r="EH476" t="str">
            <v>Y</v>
          </cell>
          <cell r="EL476">
            <v>45</v>
          </cell>
          <cell r="EN476" t="str">
            <v xml:space="preserve">Y </v>
          </cell>
          <cell r="EO476">
            <v>3</v>
          </cell>
          <cell r="EQ476">
            <v>62</v>
          </cell>
          <cell r="ER476">
            <v>11</v>
          </cell>
          <cell r="ES476">
            <v>7</v>
          </cell>
          <cell r="ET476" t="str">
            <v>T</v>
          </cell>
          <cell r="EU476" t="str">
            <v>M</v>
          </cell>
          <cell r="EV476" t="str">
            <v>H</v>
          </cell>
          <cell r="EW476" t="str">
            <v>WB</v>
          </cell>
          <cell r="EX476" t="str">
            <v>N</v>
          </cell>
          <cell r="EY476" t="str">
            <v>S</v>
          </cell>
          <cell r="EZ476" t="str">
            <v>O+</v>
          </cell>
          <cell r="FA476" t="str">
            <v>NT</v>
          </cell>
          <cell r="FB476" t="str">
            <v>NR</v>
          </cell>
          <cell r="FC476" t="str">
            <v>NR</v>
          </cell>
          <cell r="FD476" t="str">
            <v>NR</v>
          </cell>
          <cell r="FE476" t="str">
            <v>NR</v>
          </cell>
          <cell r="FF476" t="str">
            <v>NT</v>
          </cell>
          <cell r="FG476" t="str">
            <v>NR</v>
          </cell>
          <cell r="FH476" t="str">
            <v>NR</v>
          </cell>
          <cell r="FI476" t="str">
            <v>NR</v>
          </cell>
          <cell r="FJ476" t="str">
            <v>NR</v>
          </cell>
          <cell r="FK476" t="str">
            <v>NR</v>
          </cell>
          <cell r="FL476" t="str">
            <v>NR</v>
          </cell>
          <cell r="FM476" t="str">
            <v>NR</v>
          </cell>
          <cell r="FN476">
            <v>13.9</v>
          </cell>
          <cell r="FO476" t="str">
            <v>NA</v>
          </cell>
          <cell r="FP476" t="b">
            <v>0</v>
          </cell>
          <cell r="FR476" t="str">
            <v>F</v>
          </cell>
          <cell r="FS476">
            <v>56</v>
          </cell>
          <cell r="FT476" t="str">
            <v>AFRAMRCN</v>
          </cell>
          <cell r="FU476">
            <v>1.0748724577970501</v>
          </cell>
          <cell r="FV476">
            <v>12.6978819517382</v>
          </cell>
          <cell r="FW476">
            <v>30.058401073013599</v>
          </cell>
          <cell r="FX476">
            <v>165</v>
          </cell>
          <cell r="FY476">
            <v>64</v>
          </cell>
          <cell r="FZ476">
            <v>28.319091796875</v>
          </cell>
          <cell r="GA476">
            <v>1</v>
          </cell>
          <cell r="GB476">
            <v>1.1100000000000001</v>
          </cell>
          <cell r="GC476">
            <v>10.7</v>
          </cell>
          <cell r="GD476">
            <v>12.4</v>
          </cell>
          <cell r="GE476">
            <v>2.16</v>
          </cell>
          <cell r="GF476">
            <v>12.7</v>
          </cell>
          <cell r="GG476">
            <v>6</v>
          </cell>
          <cell r="GH476">
            <v>3.46</v>
          </cell>
          <cell r="GI476">
            <v>17.399999999999999</v>
          </cell>
          <cell r="GJ476">
            <v>33.200000000000003</v>
          </cell>
          <cell r="GK476">
            <v>1.17</v>
          </cell>
          <cell r="GL476">
            <v>11.7</v>
          </cell>
          <cell r="GM476">
            <v>55</v>
          </cell>
          <cell r="GN476" t="str">
            <v>AFRAMRCN</v>
          </cell>
          <cell r="GO476" t="str">
            <v>NA</v>
          </cell>
          <cell r="GP476">
            <v>0.51086699999999996</v>
          </cell>
          <cell r="GQ476">
            <v>0.44244</v>
          </cell>
          <cell r="GR476">
            <v>7.0846999999999993E-2</v>
          </cell>
          <cell r="GS476">
            <v>2</v>
          </cell>
          <cell r="GT476">
            <v>113823971524</v>
          </cell>
          <cell r="GU476" t="str">
            <v>RO014726 0036</v>
          </cell>
          <cell r="GV476" t="str">
            <v>Recall Set R S-Samples-RO014726 0036</v>
          </cell>
          <cell r="GW476">
            <v>374512</v>
          </cell>
          <cell r="GX476">
            <v>24835.01</v>
          </cell>
          <cell r="GY476">
            <v>374</v>
          </cell>
          <cell r="GZ476">
            <v>24.8</v>
          </cell>
          <cell r="HA476">
            <v>26</v>
          </cell>
          <cell r="HB476">
            <v>1.72</v>
          </cell>
          <cell r="HC476">
            <v>5446</v>
          </cell>
          <cell r="HD476">
            <v>361.14</v>
          </cell>
          <cell r="HE476">
            <v>13700</v>
          </cell>
        </row>
        <row r="477">
          <cell r="B477">
            <v>35007717800</v>
          </cell>
          <cell r="C477" t="str">
            <v>W08661500162500</v>
          </cell>
          <cell r="D477" t="str">
            <v>RO014758 0001</v>
          </cell>
          <cell r="E477" t="str">
            <v>RO014758 0001</v>
          </cell>
          <cell r="F477" t="str">
            <v>RO014758</v>
          </cell>
          <cell r="G477" t="str">
            <v>RO014758 0036</v>
          </cell>
          <cell r="H477" t="str">
            <v>RO014758</v>
          </cell>
          <cell r="I477">
            <v>36</v>
          </cell>
          <cell r="J477">
            <v>157070250</v>
          </cell>
          <cell r="K477">
            <v>2</v>
          </cell>
          <cell r="L477">
            <v>132789631187</v>
          </cell>
          <cell r="M477" t="str">
            <v>Recall</v>
          </cell>
          <cell r="N477" t="str">
            <v>Recall D42</v>
          </cell>
          <cell r="O477" t="str">
            <v>Matrix tube</v>
          </cell>
          <cell r="P477" t="str">
            <v>Supernate</v>
          </cell>
          <cell r="Q477">
            <v>5640</v>
          </cell>
          <cell r="R477">
            <v>7</v>
          </cell>
          <cell r="S477">
            <v>12</v>
          </cell>
          <cell r="T477" t="str">
            <v>NA</v>
          </cell>
          <cell r="U477" t="str">
            <v>A</v>
          </cell>
          <cell r="V477" t="b">
            <v>1</v>
          </cell>
          <cell r="W477">
            <v>36</v>
          </cell>
          <cell r="X477" t="b">
            <v>0</v>
          </cell>
          <cell r="Y477" t="b">
            <v>0</v>
          </cell>
          <cell r="Z477" t="b">
            <v>0</v>
          </cell>
          <cell r="AA477" t="b">
            <v>0</v>
          </cell>
          <cell r="AB477" t="b">
            <v>1</v>
          </cell>
          <cell r="AC477">
            <v>137289241272</v>
          </cell>
          <cell r="AD477" t="str">
            <v>ITxM</v>
          </cell>
          <cell r="AE477" t="b">
            <v>1</v>
          </cell>
          <cell r="AF477" t="str">
            <v>AFRAMRCN</v>
          </cell>
          <cell r="AG477">
            <v>1</v>
          </cell>
          <cell r="AH477">
            <v>1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1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 t="str">
            <v>NOTHISPANICLATINO</v>
          </cell>
          <cell r="AS477" t="str">
            <v>Recall Completed</v>
          </cell>
          <cell r="AT477" t="str">
            <v>NULL</v>
          </cell>
          <cell r="AU477" t="str">
            <v>NULL</v>
          </cell>
          <cell r="AV477">
            <v>11</v>
          </cell>
          <cell r="AW477">
            <v>59</v>
          </cell>
          <cell r="AX477">
            <v>10768.5</v>
          </cell>
          <cell r="AY477">
            <v>0.40494902290000001</v>
          </cell>
          <cell r="AZ477">
            <v>311.10000000000002</v>
          </cell>
          <cell r="BA477">
            <v>3.7</v>
          </cell>
          <cell r="BC477" t="str">
            <v>NA</v>
          </cell>
          <cell r="BD477">
            <v>54.8</v>
          </cell>
          <cell r="BE477" t="str">
            <v>glad12</v>
          </cell>
          <cell r="BF477" t="str">
            <v>CPD;AS1</v>
          </cell>
          <cell r="BG477" t="str">
            <v>Pitt</v>
          </cell>
          <cell r="BH477" t="str">
            <v>Inf</v>
          </cell>
          <cell r="BI477">
            <v>0</v>
          </cell>
          <cell r="BJ477">
            <v>5</v>
          </cell>
          <cell r="BK477">
            <v>9</v>
          </cell>
          <cell r="BL477">
            <v>172</v>
          </cell>
          <cell r="BM477" t="str">
            <v>N</v>
          </cell>
          <cell r="BN477" t="str">
            <v>NA</v>
          </cell>
          <cell r="BO477" t="str">
            <v>Y</v>
          </cell>
          <cell r="BP477">
            <v>840</v>
          </cell>
          <cell r="BQ477" t="str">
            <v>F</v>
          </cell>
          <cell r="BR477" t="str">
            <v>Y</v>
          </cell>
          <cell r="BT477" t="str">
            <v>NA</v>
          </cell>
          <cell r="BU477" t="str">
            <v>N</v>
          </cell>
          <cell r="BV477" t="str">
            <v>9B999</v>
          </cell>
          <cell r="BW477" t="str">
            <v>N</v>
          </cell>
          <cell r="BX477" t="str">
            <v>NA</v>
          </cell>
          <cell r="BY477">
            <v>4.4000000000000004</v>
          </cell>
          <cell r="BZ477">
            <v>4.7699999999999996</v>
          </cell>
          <cell r="CA477">
            <v>14.55</v>
          </cell>
          <cell r="CB477">
            <v>42.9</v>
          </cell>
          <cell r="CC477">
            <v>89.9</v>
          </cell>
          <cell r="CD477">
            <v>13.05</v>
          </cell>
          <cell r="CE477">
            <v>264.5</v>
          </cell>
          <cell r="CF477" t="str">
            <v>N</v>
          </cell>
          <cell r="CG477" t="str">
            <v>N</v>
          </cell>
          <cell r="CS477" t="str">
            <v>N</v>
          </cell>
          <cell r="DW477" t="str">
            <v>Y</v>
          </cell>
          <cell r="DX477" t="str">
            <v>N</v>
          </cell>
          <cell r="EC477" t="str">
            <v>N</v>
          </cell>
          <cell r="EL477">
            <v>0</v>
          </cell>
          <cell r="EO477">
            <v>0</v>
          </cell>
          <cell r="EQ477">
            <v>266</v>
          </cell>
          <cell r="ER477">
            <v>10</v>
          </cell>
          <cell r="ES477">
            <v>22</v>
          </cell>
          <cell r="ET477" t="str">
            <v>N</v>
          </cell>
          <cell r="EU477" t="str">
            <v>M</v>
          </cell>
          <cell r="EV477" t="str">
            <v>H</v>
          </cell>
          <cell r="EW477" t="str">
            <v>WB</v>
          </cell>
          <cell r="EX477" t="str">
            <v>N</v>
          </cell>
          <cell r="EY477" t="str">
            <v>S</v>
          </cell>
          <cell r="EZ477" t="str">
            <v>O+</v>
          </cell>
          <cell r="FA477" t="str">
            <v>R</v>
          </cell>
          <cell r="FB477" t="str">
            <v>NR</v>
          </cell>
          <cell r="FC477" t="str">
            <v>NR</v>
          </cell>
          <cell r="FD477" t="str">
            <v>NR</v>
          </cell>
          <cell r="FE477" t="str">
            <v>NR</v>
          </cell>
          <cell r="FF477" t="str">
            <v>NT</v>
          </cell>
          <cell r="FG477" t="str">
            <v>NR</v>
          </cell>
          <cell r="FH477" t="str">
            <v>NR</v>
          </cell>
          <cell r="FI477" t="str">
            <v>NR</v>
          </cell>
          <cell r="FJ477" t="str">
            <v>NR</v>
          </cell>
          <cell r="FK477" t="str">
            <v>NR</v>
          </cell>
          <cell r="FL477" t="str">
            <v>NR</v>
          </cell>
          <cell r="FM477" t="str">
            <v>NR</v>
          </cell>
          <cell r="FN477">
            <v>15.2</v>
          </cell>
          <cell r="FO477" t="str">
            <v>NA</v>
          </cell>
          <cell r="FP477" t="b">
            <v>0</v>
          </cell>
          <cell r="FR477" t="str">
            <v>M</v>
          </cell>
          <cell r="FS477">
            <v>30</v>
          </cell>
          <cell r="FT477" t="str">
            <v>AFRAMRCN</v>
          </cell>
          <cell r="FU477">
            <v>0.35683756045224302</v>
          </cell>
          <cell r="FV477">
            <v>0.28944569043393997</v>
          </cell>
          <cell r="FW477">
            <v>55.019738153511398</v>
          </cell>
          <cell r="FX477">
            <v>172</v>
          </cell>
          <cell r="FY477">
            <v>69</v>
          </cell>
          <cell r="FZ477">
            <v>25.397185465238401</v>
          </cell>
          <cell r="GA477">
            <v>1</v>
          </cell>
          <cell r="GB477">
            <v>0.1</v>
          </cell>
          <cell r="GC477">
            <v>4.3</v>
          </cell>
          <cell r="GD477">
            <v>39.6</v>
          </cell>
          <cell r="GE477">
            <v>0.14000000000000001</v>
          </cell>
          <cell r="GF477">
            <v>4.0999999999999996</v>
          </cell>
          <cell r="GG477">
            <v>43.4</v>
          </cell>
          <cell r="GH477">
            <v>0.26</v>
          </cell>
          <cell r="GI477">
            <v>7.6</v>
          </cell>
          <cell r="GJ477">
            <v>48.3</v>
          </cell>
          <cell r="GK477">
            <v>0.36</v>
          </cell>
          <cell r="GL477">
            <v>5.6</v>
          </cell>
          <cell r="GM477">
            <v>72.400000000000006</v>
          </cell>
          <cell r="GN477" t="str">
            <v>AFRAMRCN</v>
          </cell>
          <cell r="GO477" t="str">
            <v>NA</v>
          </cell>
          <cell r="GP477">
            <v>0.44733400000000001</v>
          </cell>
          <cell r="GQ477">
            <v>-0.33676</v>
          </cell>
          <cell r="GR477">
            <v>7.0846999999999993E-2</v>
          </cell>
          <cell r="GS477">
            <v>2</v>
          </cell>
          <cell r="GT477">
            <v>117597301077</v>
          </cell>
          <cell r="GU477" t="str">
            <v>RO014758 0036</v>
          </cell>
          <cell r="GV477" t="str">
            <v>Recall Group T U 092921-Group U-RO014758 0036</v>
          </cell>
          <cell r="GW477">
            <v>287552</v>
          </cell>
          <cell r="GX477">
            <v>19068.439999999999</v>
          </cell>
          <cell r="GY477">
            <v>1092</v>
          </cell>
          <cell r="GZ477">
            <v>72.41</v>
          </cell>
          <cell r="HA477">
            <v>3</v>
          </cell>
          <cell r="HB477">
            <v>0.2</v>
          </cell>
          <cell r="HC477">
            <v>173</v>
          </cell>
          <cell r="HD477">
            <v>11.47</v>
          </cell>
          <cell r="HE477">
            <v>389000</v>
          </cell>
        </row>
        <row r="478">
          <cell r="B478">
            <v>35007717834</v>
          </cell>
          <cell r="C478" t="str">
            <v>W08531500068800</v>
          </cell>
          <cell r="D478" t="str">
            <v>RO014309 0001</v>
          </cell>
          <cell r="E478" t="str">
            <v>RO014309 0001</v>
          </cell>
          <cell r="F478" t="str">
            <v>RO014309</v>
          </cell>
          <cell r="G478" t="str">
            <v>RO014309 0036</v>
          </cell>
          <cell r="H478" t="str">
            <v>RO014309</v>
          </cell>
          <cell r="I478">
            <v>36</v>
          </cell>
          <cell r="J478">
            <v>155100794</v>
          </cell>
          <cell r="K478">
            <v>2</v>
          </cell>
          <cell r="L478">
            <v>150065441204</v>
          </cell>
          <cell r="M478" t="str">
            <v>Recall</v>
          </cell>
          <cell r="N478" t="str">
            <v>Recall D42</v>
          </cell>
          <cell r="O478" t="str">
            <v>Matrix tube</v>
          </cell>
          <cell r="P478" t="str">
            <v>Supernate</v>
          </cell>
          <cell r="Q478">
            <v>5635</v>
          </cell>
          <cell r="R478">
            <v>3</v>
          </cell>
          <cell r="S478">
            <v>19</v>
          </cell>
          <cell r="T478" t="str">
            <v>NA</v>
          </cell>
          <cell r="U478" t="str">
            <v>G</v>
          </cell>
          <cell r="V478" t="b">
            <v>1</v>
          </cell>
          <cell r="W478">
            <v>36</v>
          </cell>
          <cell r="X478" t="b">
            <v>0</v>
          </cell>
          <cell r="Y478" t="b">
            <v>0</v>
          </cell>
          <cell r="Z478" t="b">
            <v>0</v>
          </cell>
          <cell r="AA478" t="b">
            <v>0</v>
          </cell>
          <cell r="AB478" t="b">
            <v>1</v>
          </cell>
          <cell r="AC478">
            <v>130583111266</v>
          </cell>
          <cell r="AD478" t="str">
            <v>ITxM</v>
          </cell>
          <cell r="AE478" t="b">
            <v>1</v>
          </cell>
          <cell r="AF478" t="str">
            <v>CAUCASIAN_OTHER</v>
          </cell>
          <cell r="AG478">
            <v>1</v>
          </cell>
          <cell r="AH478">
            <v>1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1</v>
          </cell>
          <cell r="AO478">
            <v>0</v>
          </cell>
          <cell r="AP478">
            <v>0</v>
          </cell>
          <cell r="AQ478">
            <v>0</v>
          </cell>
          <cell r="AR478" t="str">
            <v>NOTHISPANICLATINO</v>
          </cell>
          <cell r="AS478" t="str">
            <v>Recall Completed</v>
          </cell>
          <cell r="AT478" t="str">
            <v>NULL</v>
          </cell>
          <cell r="AU478" t="str">
            <v>NULL</v>
          </cell>
          <cell r="AV478">
            <v>11</v>
          </cell>
          <cell r="AW478">
            <v>62</v>
          </cell>
          <cell r="AX478">
            <v>10768.5</v>
          </cell>
          <cell r="AY478">
            <v>0.33899745110000001</v>
          </cell>
          <cell r="AZ478">
            <v>297.3</v>
          </cell>
          <cell r="BA478">
            <v>38.1</v>
          </cell>
          <cell r="BC478" t="str">
            <v>NA</v>
          </cell>
          <cell r="BD478">
            <v>21.1</v>
          </cell>
          <cell r="BE478" t="str">
            <v>glad12</v>
          </cell>
          <cell r="BF478" t="str">
            <v>CPD;AS1</v>
          </cell>
          <cell r="BG478" t="str">
            <v>Pitt</v>
          </cell>
          <cell r="BH478">
            <v>56</v>
          </cell>
          <cell r="BI478">
            <v>3</v>
          </cell>
          <cell r="BJ478">
            <v>5</v>
          </cell>
          <cell r="BK478">
            <v>4</v>
          </cell>
          <cell r="BL478">
            <v>260</v>
          </cell>
          <cell r="BM478" t="str">
            <v>N</v>
          </cell>
          <cell r="BN478" t="str">
            <v>NA</v>
          </cell>
          <cell r="BO478" t="str">
            <v>Y</v>
          </cell>
          <cell r="BP478">
            <v>840</v>
          </cell>
          <cell r="BQ478" t="str">
            <v>E</v>
          </cell>
          <cell r="BR478" t="str">
            <v>N</v>
          </cell>
          <cell r="BS478" t="str">
            <v>Y</v>
          </cell>
          <cell r="BT478">
            <v>6</v>
          </cell>
          <cell r="BU478">
            <v>9</v>
          </cell>
          <cell r="BV478" t="str">
            <v>W9999</v>
          </cell>
          <cell r="BW478" t="str">
            <v>N</v>
          </cell>
          <cell r="BX478" t="str">
            <v>NA</v>
          </cell>
          <cell r="BY478">
            <v>4.8499999999999996</v>
          </cell>
          <cell r="BZ478">
            <v>4.2350000000000003</v>
          </cell>
          <cell r="CA478">
            <v>14.35</v>
          </cell>
          <cell r="CB478">
            <v>42.45</v>
          </cell>
          <cell r="CC478">
            <v>100.1</v>
          </cell>
          <cell r="CD478">
            <v>14</v>
          </cell>
          <cell r="CE478">
            <v>263</v>
          </cell>
          <cell r="CF478" t="str">
            <v>N</v>
          </cell>
          <cell r="CG478" t="str">
            <v>N</v>
          </cell>
          <cell r="CS478" t="str">
            <v>N</v>
          </cell>
          <cell r="CY478" t="str">
            <v>N</v>
          </cell>
          <cell r="DW478" t="str">
            <v>Y</v>
          </cell>
          <cell r="DX478" t="str">
            <v>N</v>
          </cell>
          <cell r="DY478" t="str">
            <v>N</v>
          </cell>
          <cell r="DZ478" t="str">
            <v>Y</v>
          </cell>
          <cell r="EA478" t="str">
            <v>Daily</v>
          </cell>
          <cell r="EB478" t="str">
            <v>N</v>
          </cell>
          <cell r="EC478" t="str">
            <v>N</v>
          </cell>
          <cell r="EG478" t="str">
            <v>Y</v>
          </cell>
          <cell r="EL478">
            <v>51</v>
          </cell>
          <cell r="EN478" t="str">
            <v xml:space="preserve">Y </v>
          </cell>
          <cell r="EO478">
            <v>6</v>
          </cell>
          <cell r="EQ478">
            <v>91</v>
          </cell>
          <cell r="ER478">
            <v>9</v>
          </cell>
          <cell r="ES478">
            <v>29</v>
          </cell>
          <cell r="ET478" t="str">
            <v>T</v>
          </cell>
          <cell r="EU478" t="str">
            <v>F</v>
          </cell>
          <cell r="EV478" t="str">
            <v>H</v>
          </cell>
          <cell r="EW478" t="str">
            <v>WB</v>
          </cell>
          <cell r="EX478" t="str">
            <v>N</v>
          </cell>
          <cell r="EY478" t="str">
            <v>S</v>
          </cell>
          <cell r="EZ478" t="str">
            <v>O+</v>
          </cell>
          <cell r="FA478" t="str">
            <v>NR</v>
          </cell>
          <cell r="FB478" t="str">
            <v>NR</v>
          </cell>
          <cell r="FC478" t="str">
            <v>NR</v>
          </cell>
          <cell r="FD478" t="str">
            <v>NR</v>
          </cell>
          <cell r="FE478" t="str">
            <v>NR</v>
          </cell>
          <cell r="FF478" t="str">
            <v>NT</v>
          </cell>
          <cell r="FG478" t="str">
            <v>NR</v>
          </cell>
          <cell r="FH478" t="str">
            <v>NR</v>
          </cell>
          <cell r="FI478" t="str">
            <v>NR</v>
          </cell>
          <cell r="FJ478" t="str">
            <v>NR</v>
          </cell>
          <cell r="FK478" t="str">
            <v>NR</v>
          </cell>
          <cell r="FL478" t="str">
            <v>NR</v>
          </cell>
          <cell r="FM478" t="str">
            <v>NT</v>
          </cell>
          <cell r="FN478">
            <v>13.5</v>
          </cell>
          <cell r="FO478" t="str">
            <v>NA</v>
          </cell>
          <cell r="FP478" t="b">
            <v>0</v>
          </cell>
          <cell r="FR478" t="str">
            <v>F</v>
          </cell>
          <cell r="FS478">
            <v>64</v>
          </cell>
          <cell r="FT478" t="str">
            <v>CAUCASIAN</v>
          </cell>
          <cell r="FU478">
            <v>0.299544435402262</v>
          </cell>
          <cell r="FV478">
            <v>33.637118142689097</v>
          </cell>
          <cell r="FW478">
            <v>20.115295845927299</v>
          </cell>
          <cell r="FX478">
            <v>260</v>
          </cell>
          <cell r="FY478">
            <v>64</v>
          </cell>
          <cell r="FZ478">
            <v>44.6240234375</v>
          </cell>
          <cell r="GA478">
            <v>1</v>
          </cell>
          <cell r="GB478">
            <v>0.21</v>
          </cell>
          <cell r="GC478">
            <v>21.9</v>
          </cell>
          <cell r="GD478">
            <v>8.5</v>
          </cell>
          <cell r="GE478">
            <v>0.32</v>
          </cell>
          <cell r="GF478">
            <v>28.1</v>
          </cell>
          <cell r="GG478">
            <v>7.5</v>
          </cell>
          <cell r="GH478">
            <v>0.42</v>
          </cell>
          <cell r="GI478">
            <v>36.799999999999997</v>
          </cell>
          <cell r="GJ478">
            <v>9.8000000000000007</v>
          </cell>
          <cell r="GK478">
            <v>0.65</v>
          </cell>
          <cell r="GL478">
            <v>32.799999999999997</v>
          </cell>
          <cell r="GM478">
            <v>27.4</v>
          </cell>
          <cell r="GN478" t="str">
            <v>CAUCASIAN</v>
          </cell>
          <cell r="GO478">
            <v>-0.247643</v>
          </cell>
          <cell r="GP478" t="str">
            <v>NA</v>
          </cell>
          <cell r="GQ478">
            <v>7.0846999999999993E-2</v>
          </cell>
          <cell r="GR478" t="str">
            <v>NA</v>
          </cell>
          <cell r="GS478">
            <v>2</v>
          </cell>
          <cell r="GT478">
            <v>134203431405</v>
          </cell>
          <cell r="GU478" t="str">
            <v>RO014309 0036</v>
          </cell>
          <cell r="GV478" t="str">
            <v>Recall Group E 091521-Samples-RO014309 0036</v>
          </cell>
          <cell r="GW478">
            <v>609664</v>
          </cell>
          <cell r="GX478">
            <v>39795.300000000003</v>
          </cell>
          <cell r="GY478">
            <v>515</v>
          </cell>
          <cell r="GZ478">
            <v>33.619999999999997</v>
          </cell>
          <cell r="HA478">
            <v>1</v>
          </cell>
          <cell r="HB478">
            <v>7.0000000000000007E-2</v>
          </cell>
          <cell r="HC478">
            <v>302</v>
          </cell>
          <cell r="HD478">
            <v>19.71</v>
          </cell>
          <cell r="HE478">
            <v>125000</v>
          </cell>
        </row>
        <row r="479">
          <cell r="B479">
            <v>35007717974</v>
          </cell>
          <cell r="C479" t="str">
            <v>W08661500098600</v>
          </cell>
          <cell r="D479" t="str">
            <v>RO014671 0001</v>
          </cell>
          <cell r="E479" t="str">
            <v>RO014671 0001</v>
          </cell>
          <cell r="F479" t="str">
            <v>RO014671</v>
          </cell>
          <cell r="G479" t="str">
            <v>RO014671 0036</v>
          </cell>
          <cell r="H479" t="str">
            <v>RO014671</v>
          </cell>
          <cell r="I479">
            <v>36</v>
          </cell>
          <cell r="J479">
            <v>157076292</v>
          </cell>
          <cell r="K479">
            <v>2</v>
          </cell>
          <cell r="L479">
            <v>152183271481</v>
          </cell>
          <cell r="M479" t="str">
            <v>Recall</v>
          </cell>
          <cell r="N479" t="str">
            <v>Recall D42</v>
          </cell>
          <cell r="O479" t="str">
            <v>Matrix tube</v>
          </cell>
          <cell r="P479" t="str">
            <v>Supernate</v>
          </cell>
          <cell r="Q479">
            <v>5636</v>
          </cell>
          <cell r="R479">
            <v>7</v>
          </cell>
          <cell r="S479">
            <v>19</v>
          </cell>
          <cell r="T479" t="str">
            <v>NA</v>
          </cell>
          <cell r="U479" t="str">
            <v>D</v>
          </cell>
          <cell r="V479" t="b">
            <v>1</v>
          </cell>
          <cell r="W479">
            <v>36</v>
          </cell>
          <cell r="X479" t="b">
            <v>0</v>
          </cell>
          <cell r="Y479" t="b">
            <v>0</v>
          </cell>
          <cell r="Z479" t="b">
            <v>0</v>
          </cell>
          <cell r="AA479" t="b">
            <v>0</v>
          </cell>
          <cell r="AB479" t="b">
            <v>1</v>
          </cell>
          <cell r="AC479">
            <v>118609531299</v>
          </cell>
          <cell r="AD479" t="str">
            <v>ITxM</v>
          </cell>
          <cell r="AE479" t="b">
            <v>1</v>
          </cell>
          <cell r="AF479" t="str">
            <v>CAUCASIAN_OTHER</v>
          </cell>
          <cell r="AG479">
            <v>1</v>
          </cell>
          <cell r="AH479">
            <v>1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1</v>
          </cell>
          <cell r="AO479">
            <v>0</v>
          </cell>
          <cell r="AP479">
            <v>0</v>
          </cell>
          <cell r="AQ479">
            <v>0</v>
          </cell>
          <cell r="AR479" t="str">
            <v>NOTHISPANICLATINO</v>
          </cell>
          <cell r="AS479" t="str">
            <v>Recall Completed</v>
          </cell>
          <cell r="AT479" t="str">
            <v>NULL</v>
          </cell>
          <cell r="AU479" t="str">
            <v>NULL</v>
          </cell>
          <cell r="AV479">
            <v>12</v>
          </cell>
          <cell r="AW479">
            <v>62</v>
          </cell>
          <cell r="AX479">
            <v>11354.1</v>
          </cell>
          <cell r="AY479">
            <v>1.0755439162</v>
          </cell>
          <cell r="AZ479">
            <v>316.8</v>
          </cell>
          <cell r="BA479">
            <v>39</v>
          </cell>
          <cell r="BC479" t="str">
            <v>NA</v>
          </cell>
          <cell r="BD479">
            <v>31.1</v>
          </cell>
          <cell r="BE479" t="str">
            <v>glad11</v>
          </cell>
          <cell r="BF479" t="str">
            <v>CPD;AS1</v>
          </cell>
          <cell r="BG479" t="str">
            <v>Pitt</v>
          </cell>
          <cell r="BH479">
            <v>77</v>
          </cell>
          <cell r="BI479">
            <v>5</v>
          </cell>
          <cell r="BJ479">
            <v>5</v>
          </cell>
          <cell r="BK479">
            <v>11</v>
          </cell>
          <cell r="BL479">
            <v>180</v>
          </cell>
          <cell r="BM479" t="str">
            <v>N</v>
          </cell>
          <cell r="BN479" t="str">
            <v>NA</v>
          </cell>
          <cell r="BO479" t="str">
            <v>Y</v>
          </cell>
          <cell r="BP479">
            <v>840</v>
          </cell>
          <cell r="BQ479" t="str">
            <v>E</v>
          </cell>
          <cell r="BR479" t="str">
            <v>N</v>
          </cell>
          <cell r="BS479" t="str">
            <v>N</v>
          </cell>
          <cell r="BT479">
            <v>0</v>
          </cell>
          <cell r="BU479" t="str">
            <v>N</v>
          </cell>
          <cell r="BV479" t="str">
            <v>W9999</v>
          </cell>
          <cell r="BW479" t="str">
            <v>N</v>
          </cell>
          <cell r="BX479" t="str">
            <v>NA</v>
          </cell>
          <cell r="BY479">
            <v>8.65</v>
          </cell>
          <cell r="BZ479">
            <v>4.58</v>
          </cell>
          <cell r="CA479">
            <v>14</v>
          </cell>
          <cell r="CB479">
            <v>41.05</v>
          </cell>
          <cell r="CC479">
            <v>89.7</v>
          </cell>
          <cell r="CD479">
            <v>12.8</v>
          </cell>
          <cell r="CE479">
            <v>285.5</v>
          </cell>
          <cell r="CF479" t="str">
            <v>N</v>
          </cell>
          <cell r="CG479" t="str">
            <v>N</v>
          </cell>
          <cell r="CS479" t="str">
            <v>N</v>
          </cell>
          <cell r="CY479" t="str">
            <v>N</v>
          </cell>
          <cell r="DW479" t="str">
            <v>Y</v>
          </cell>
          <cell r="DX479" t="str">
            <v>Y</v>
          </cell>
          <cell r="DY479" t="str">
            <v>N</v>
          </cell>
          <cell r="DZ479" t="str">
            <v>N</v>
          </cell>
          <cell r="EC479" t="str">
            <v>N</v>
          </cell>
          <cell r="ED479" t="str">
            <v>Y</v>
          </cell>
          <cell r="EL479">
            <v>0</v>
          </cell>
          <cell r="EN479" t="str">
            <v>N</v>
          </cell>
          <cell r="EO479">
            <v>0</v>
          </cell>
          <cell r="EQ479">
            <v>13</v>
          </cell>
          <cell r="ER479">
            <v>8</v>
          </cell>
          <cell r="ES479">
            <v>13</v>
          </cell>
          <cell r="ET479" t="str">
            <v>T</v>
          </cell>
          <cell r="EU479" t="str">
            <v>M</v>
          </cell>
          <cell r="EV479" t="str">
            <v>H</v>
          </cell>
          <cell r="EW479" t="str">
            <v>WB</v>
          </cell>
          <cell r="EX479" t="str">
            <v>N</v>
          </cell>
          <cell r="EY479" t="str">
            <v>S</v>
          </cell>
          <cell r="EZ479" t="str">
            <v>O+</v>
          </cell>
          <cell r="FA479" t="str">
            <v>NT</v>
          </cell>
          <cell r="FB479" t="str">
            <v>NR</v>
          </cell>
          <cell r="FC479" t="str">
            <v>NR</v>
          </cell>
          <cell r="FD479" t="str">
            <v>NR</v>
          </cell>
          <cell r="FE479" t="str">
            <v>NR</v>
          </cell>
          <cell r="FF479" t="str">
            <v>NT</v>
          </cell>
          <cell r="FG479" t="str">
            <v>NR</v>
          </cell>
          <cell r="FH479" t="str">
            <v>NR</v>
          </cell>
          <cell r="FI479" t="str">
            <v>NR</v>
          </cell>
          <cell r="FJ479" t="str">
            <v>NR</v>
          </cell>
          <cell r="FK479" t="str">
            <v>NR</v>
          </cell>
          <cell r="FL479" t="str">
            <v>NR</v>
          </cell>
          <cell r="FM479" t="str">
            <v>NT</v>
          </cell>
          <cell r="FN479">
            <v>14.3</v>
          </cell>
          <cell r="FO479" t="str">
            <v>NA</v>
          </cell>
          <cell r="FP479" t="b">
            <v>0</v>
          </cell>
          <cell r="FR479" t="str">
            <v>F</v>
          </cell>
          <cell r="FS479">
            <v>63</v>
          </cell>
          <cell r="FT479" t="str">
            <v>CAUCASIAN</v>
          </cell>
          <cell r="FU479">
            <v>0.93939345762215998</v>
          </cell>
          <cell r="FV479">
            <v>34.509586317312099</v>
          </cell>
          <cell r="FW479">
            <v>30.472697124142201</v>
          </cell>
          <cell r="FX479">
            <v>180</v>
          </cell>
          <cell r="FY479">
            <v>71</v>
          </cell>
          <cell r="FZ479">
            <v>25.102162269390998</v>
          </cell>
          <cell r="GA479">
            <v>1</v>
          </cell>
          <cell r="GB479">
            <v>0.51</v>
          </cell>
          <cell r="GC479">
            <v>40.6</v>
          </cell>
          <cell r="GD479">
            <v>8.6999999999999993</v>
          </cell>
          <cell r="GE479">
            <v>1.1000000000000001</v>
          </cell>
          <cell r="GF479">
            <v>37.5</v>
          </cell>
          <cell r="GG479">
            <v>11.4</v>
          </cell>
          <cell r="GH479">
            <v>1.86</v>
          </cell>
          <cell r="GI479">
            <v>37</v>
          </cell>
          <cell r="GJ479">
            <v>23.4</v>
          </cell>
          <cell r="GK479">
            <v>0.71</v>
          </cell>
          <cell r="GL479">
            <v>32.200000000000003</v>
          </cell>
          <cell r="GM479">
            <v>43.9</v>
          </cell>
          <cell r="GN479" t="str">
            <v>CAUCASIAN</v>
          </cell>
          <cell r="GO479">
            <v>-1.7246999999999998E-2</v>
          </cell>
          <cell r="GP479" t="str">
            <v>NA</v>
          </cell>
          <cell r="GQ479">
            <v>-5.5397000000000002E-2</v>
          </cell>
          <cell r="GR479" t="str">
            <v>NA</v>
          </cell>
          <cell r="GS479">
            <v>2</v>
          </cell>
          <cell r="GT479">
            <v>131413541473</v>
          </cell>
          <cell r="GU479" t="str">
            <v>RO014671 0036</v>
          </cell>
          <cell r="GV479" t="str">
            <v>Recall Set R S-Samples-RO014671 0036</v>
          </cell>
          <cell r="GW479">
            <v>535664</v>
          </cell>
          <cell r="GX479">
            <v>35357.360000000001</v>
          </cell>
          <cell r="GY479">
            <v>692</v>
          </cell>
          <cell r="GZ479">
            <v>45.68</v>
          </cell>
          <cell r="HA479">
            <v>8</v>
          </cell>
          <cell r="HB479">
            <v>0.53</v>
          </cell>
          <cell r="HC479">
            <v>3031</v>
          </cell>
          <cell r="HD479">
            <v>200.07</v>
          </cell>
          <cell r="HE479">
            <v>78000</v>
          </cell>
        </row>
        <row r="480">
          <cell r="B480">
            <v>35007718147</v>
          </cell>
          <cell r="C480" t="str">
            <v>W08591500234000</v>
          </cell>
          <cell r="D480" t="str">
            <v>RO014743 0001</v>
          </cell>
          <cell r="E480" t="str">
            <v>RO014743 0001</v>
          </cell>
          <cell r="F480" t="str">
            <v>RO014743</v>
          </cell>
          <cell r="G480" t="str">
            <v>RO014743 0036</v>
          </cell>
          <cell r="H480" t="str">
            <v>RO014743</v>
          </cell>
          <cell r="I480">
            <v>36</v>
          </cell>
          <cell r="J480">
            <v>157070482</v>
          </cell>
          <cell r="K480">
            <v>2</v>
          </cell>
          <cell r="L480">
            <v>123760801113</v>
          </cell>
          <cell r="M480" t="str">
            <v>Recall</v>
          </cell>
          <cell r="N480" t="str">
            <v>Recall D42</v>
          </cell>
          <cell r="O480" t="str">
            <v>Matrix tube</v>
          </cell>
          <cell r="P480" t="str">
            <v>Supernate</v>
          </cell>
          <cell r="Q480">
            <v>5639</v>
          </cell>
          <cell r="R480">
            <v>11</v>
          </cell>
          <cell r="S480">
            <v>12</v>
          </cell>
          <cell r="T480" t="str">
            <v>NA</v>
          </cell>
          <cell r="U480" t="str">
            <v>B</v>
          </cell>
          <cell r="V480" t="b">
            <v>1</v>
          </cell>
          <cell r="W480">
            <v>36</v>
          </cell>
          <cell r="X480" t="b">
            <v>0</v>
          </cell>
          <cell r="Y480" t="b">
            <v>0</v>
          </cell>
          <cell r="Z480" t="b">
            <v>0</v>
          </cell>
          <cell r="AA480" t="b">
            <v>0</v>
          </cell>
          <cell r="AB480" t="b">
            <v>1</v>
          </cell>
          <cell r="AC480">
            <v>112522701499</v>
          </cell>
          <cell r="AD480" t="str">
            <v>ITxM</v>
          </cell>
          <cell r="AE480" t="b">
            <v>1</v>
          </cell>
          <cell r="AF480" t="str">
            <v>CAUCASIAN_OTHER</v>
          </cell>
          <cell r="AG480">
            <v>1</v>
          </cell>
          <cell r="AH480">
            <v>1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1</v>
          </cell>
          <cell r="AO480">
            <v>0</v>
          </cell>
          <cell r="AP480">
            <v>0</v>
          </cell>
          <cell r="AQ480">
            <v>0</v>
          </cell>
          <cell r="AR480" t="str">
            <v>NOTHISPANICLATINO</v>
          </cell>
          <cell r="AS480" t="str">
            <v>Recall Completed</v>
          </cell>
          <cell r="AT480" t="str">
            <v>NULL</v>
          </cell>
          <cell r="AU480" t="str">
            <v>NULL</v>
          </cell>
          <cell r="AV480">
            <v>12</v>
          </cell>
          <cell r="AW480">
            <v>62</v>
          </cell>
          <cell r="AX480">
            <v>10887.5</v>
          </cell>
          <cell r="AY480">
            <v>0.14369747899999999</v>
          </cell>
          <cell r="AZ480">
            <v>319.10000000000002</v>
          </cell>
          <cell r="BA480">
            <v>31.5</v>
          </cell>
          <cell r="BC480" t="str">
            <v>NA</v>
          </cell>
          <cell r="BD480">
            <v>34.5</v>
          </cell>
          <cell r="BE480" t="str">
            <v>glad12</v>
          </cell>
          <cell r="BF480" t="str">
            <v>CPD;AS1</v>
          </cell>
          <cell r="BG480" t="str">
            <v>Pitt</v>
          </cell>
          <cell r="BH480">
            <v>490</v>
          </cell>
          <cell r="BI480">
            <v>2</v>
          </cell>
          <cell r="BJ480">
            <v>5</v>
          </cell>
          <cell r="BK480">
            <v>2</v>
          </cell>
          <cell r="BL480">
            <v>270</v>
          </cell>
          <cell r="BM480" t="str">
            <v>N</v>
          </cell>
          <cell r="BN480" t="str">
            <v>NA</v>
          </cell>
          <cell r="BO480" t="str">
            <v>Y</v>
          </cell>
          <cell r="BP480">
            <v>840</v>
          </cell>
          <cell r="BQ480" t="str">
            <v>E</v>
          </cell>
          <cell r="BR480" t="str">
            <v>N</v>
          </cell>
          <cell r="BS480" t="str">
            <v>N</v>
          </cell>
          <cell r="BT480">
            <v>0</v>
          </cell>
          <cell r="BU480" t="str">
            <v>N</v>
          </cell>
          <cell r="BV480" t="str">
            <v>W9999</v>
          </cell>
          <cell r="BW480" t="str">
            <v>N</v>
          </cell>
          <cell r="BX480" t="str">
            <v>NA</v>
          </cell>
          <cell r="BY480">
            <v>8.65</v>
          </cell>
          <cell r="BZ480">
            <v>4.9349999999999996</v>
          </cell>
          <cell r="CA480">
            <v>14</v>
          </cell>
          <cell r="CB480">
            <v>42.2</v>
          </cell>
          <cell r="CC480">
            <v>85.5</v>
          </cell>
          <cell r="CD480">
            <v>15.1</v>
          </cell>
          <cell r="CE480">
            <v>189.5</v>
          </cell>
          <cell r="CF480" t="str">
            <v>N</v>
          </cell>
          <cell r="CG480" t="str">
            <v>Y</v>
          </cell>
          <cell r="CH480" t="str">
            <v>Resting</v>
          </cell>
          <cell r="CI480" t="str">
            <v>Y</v>
          </cell>
          <cell r="CN480" t="str">
            <v>Y</v>
          </cell>
          <cell r="CP480" t="str">
            <v xml:space="preserve">Usually </v>
          </cell>
          <cell r="CQ480" t="str">
            <v>DN</v>
          </cell>
          <cell r="CS480" t="str">
            <v>N</v>
          </cell>
          <cell r="CY480" t="str">
            <v>N</v>
          </cell>
          <cell r="DW480" t="str">
            <v>Y</v>
          </cell>
          <cell r="DX480" t="str">
            <v>N</v>
          </cell>
          <cell r="DY480" t="str">
            <v>N</v>
          </cell>
          <cell r="DZ480" t="str">
            <v>Y</v>
          </cell>
          <cell r="EA480" t="str">
            <v>Less_Than_1_Week</v>
          </cell>
          <cell r="EB480" t="str">
            <v>Y</v>
          </cell>
          <cell r="EC480" t="str">
            <v>N</v>
          </cell>
          <cell r="EK480" t="str">
            <v>Y</v>
          </cell>
          <cell r="EL480">
            <v>29</v>
          </cell>
          <cell r="EN480" t="str">
            <v>N</v>
          </cell>
          <cell r="EO480">
            <v>0</v>
          </cell>
          <cell r="EQ480">
            <v>96</v>
          </cell>
          <cell r="ER480">
            <v>3</v>
          </cell>
          <cell r="ES480">
            <v>16</v>
          </cell>
          <cell r="ET480" t="str">
            <v>T</v>
          </cell>
          <cell r="EU480" t="str">
            <v>M</v>
          </cell>
          <cell r="EV480" t="str">
            <v>H</v>
          </cell>
          <cell r="EW480" t="str">
            <v>WB</v>
          </cell>
          <cell r="EX480" t="str">
            <v>N</v>
          </cell>
          <cell r="EY480" t="str">
            <v>S</v>
          </cell>
          <cell r="EZ480" t="str">
            <v>O+</v>
          </cell>
          <cell r="FA480" t="str">
            <v>NR</v>
          </cell>
          <cell r="FB480" t="str">
            <v>NR</v>
          </cell>
          <cell r="FC480" t="str">
            <v>NR</v>
          </cell>
          <cell r="FD480" t="str">
            <v>NR</v>
          </cell>
          <cell r="FE480" t="str">
            <v>NR</v>
          </cell>
          <cell r="FF480" t="str">
            <v>NT</v>
          </cell>
          <cell r="FG480" t="str">
            <v>NR</v>
          </cell>
          <cell r="FH480" t="str">
            <v>NR</v>
          </cell>
          <cell r="FI480" t="str">
            <v>NR</v>
          </cell>
          <cell r="FJ480" t="str">
            <v>NR</v>
          </cell>
          <cell r="FK480" t="str">
            <v>NR</v>
          </cell>
          <cell r="FL480" t="str">
            <v>NR</v>
          </cell>
          <cell r="FM480" t="str">
            <v>NT</v>
          </cell>
          <cell r="FN480">
            <v>15.8</v>
          </cell>
          <cell r="FO480" t="str">
            <v>NA</v>
          </cell>
          <cell r="FP480" t="b">
            <v>0</v>
          </cell>
          <cell r="FR480" t="str">
            <v>F</v>
          </cell>
          <cell r="FS480">
            <v>35</v>
          </cell>
          <cell r="FT480" t="str">
            <v>CAUCASIAN</v>
          </cell>
          <cell r="FU480">
            <v>0.129884404285567</v>
          </cell>
          <cell r="FV480">
            <v>27.239018195454101</v>
          </cell>
          <cell r="FW480">
            <v>33.994213558735197</v>
          </cell>
          <cell r="FX480">
            <v>270</v>
          </cell>
          <cell r="FY480">
            <v>62</v>
          </cell>
          <cell r="FZ480">
            <v>49.378251821019802</v>
          </cell>
          <cell r="GA480">
            <v>1</v>
          </cell>
          <cell r="GB480">
            <v>0.23</v>
          </cell>
          <cell r="GC480">
            <v>19</v>
          </cell>
          <cell r="GD480">
            <v>17.7</v>
          </cell>
          <cell r="GE480">
            <v>0.21</v>
          </cell>
          <cell r="GF480">
            <v>23.5</v>
          </cell>
          <cell r="GG480">
            <v>19.399999999999999</v>
          </cell>
          <cell r="GH480">
            <v>0.28999999999999998</v>
          </cell>
          <cell r="GI480">
            <v>26.5</v>
          </cell>
          <cell r="GJ480">
            <v>21</v>
          </cell>
          <cell r="GK480">
            <v>0.35</v>
          </cell>
          <cell r="GL480">
            <v>22.6</v>
          </cell>
          <cell r="GM480">
            <v>46.4</v>
          </cell>
          <cell r="GN480" t="str">
            <v>CAUCASIAN</v>
          </cell>
          <cell r="GO480">
            <v>-0.233403</v>
          </cell>
          <cell r="GP480" t="str">
            <v>NA</v>
          </cell>
          <cell r="GQ480">
            <v>1.03E-2</v>
          </cell>
          <cell r="GR480" t="str">
            <v>NA</v>
          </cell>
          <cell r="GS480">
            <v>2</v>
          </cell>
          <cell r="GT480">
            <v>144490071512</v>
          </cell>
          <cell r="GU480" t="str">
            <v>RO014743 0036</v>
          </cell>
          <cell r="GV480" t="str">
            <v>Recall Group T U 092921-Group T-RO014743 0036</v>
          </cell>
          <cell r="GW480">
            <v>436288</v>
          </cell>
          <cell r="GX480">
            <v>28552.880000000001</v>
          </cell>
          <cell r="GY480">
            <v>988</v>
          </cell>
          <cell r="GZ480">
            <v>64.66</v>
          </cell>
          <cell r="HA480">
            <v>0</v>
          </cell>
          <cell r="HB480">
            <v>0</v>
          </cell>
          <cell r="HC480">
            <v>245</v>
          </cell>
          <cell r="HD480">
            <v>16.03</v>
          </cell>
          <cell r="HE480">
            <v>420000</v>
          </cell>
        </row>
        <row r="481">
          <cell r="B481">
            <v>35007718881</v>
          </cell>
          <cell r="C481" t="str">
            <v>W08631500103800</v>
          </cell>
          <cell r="D481" t="str">
            <v>RO014326 0001</v>
          </cell>
          <cell r="E481" t="str">
            <v>RO014326 0001</v>
          </cell>
          <cell r="F481" t="str">
            <v>RO014326</v>
          </cell>
          <cell r="G481" t="str">
            <v>RO014326 0036</v>
          </cell>
          <cell r="H481" t="str">
            <v>RO014326</v>
          </cell>
          <cell r="I481">
            <v>36</v>
          </cell>
          <cell r="J481">
            <v>157070599</v>
          </cell>
          <cell r="K481">
            <v>2</v>
          </cell>
          <cell r="L481">
            <v>101026841092</v>
          </cell>
          <cell r="M481" t="str">
            <v>Recall</v>
          </cell>
          <cell r="N481" t="str">
            <v>Recall D42</v>
          </cell>
          <cell r="O481" t="str">
            <v>Matrix tube</v>
          </cell>
          <cell r="P481" t="str">
            <v>Supernate</v>
          </cell>
          <cell r="Q481">
            <v>5636</v>
          </cell>
          <cell r="R481">
            <v>7</v>
          </cell>
          <cell r="S481">
            <v>19</v>
          </cell>
          <cell r="T481" t="str">
            <v>NA</v>
          </cell>
          <cell r="U481" t="str">
            <v>A</v>
          </cell>
          <cell r="V481" t="b">
            <v>1</v>
          </cell>
          <cell r="W481">
            <v>36</v>
          </cell>
          <cell r="X481" t="b">
            <v>0</v>
          </cell>
          <cell r="Y481" t="b">
            <v>0</v>
          </cell>
          <cell r="Z481" t="b">
            <v>0</v>
          </cell>
          <cell r="AA481" t="b">
            <v>0</v>
          </cell>
          <cell r="AB481" t="b">
            <v>1</v>
          </cell>
          <cell r="AC481">
            <v>107284321370</v>
          </cell>
          <cell r="AD481" t="str">
            <v>ITxM</v>
          </cell>
          <cell r="AE481" t="b">
            <v>1</v>
          </cell>
          <cell r="AF481" t="str">
            <v>CAUCASIAN_OTHER</v>
          </cell>
          <cell r="AG481">
            <v>1</v>
          </cell>
          <cell r="AH481">
            <v>1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1</v>
          </cell>
          <cell r="AO481">
            <v>0</v>
          </cell>
          <cell r="AP481">
            <v>0</v>
          </cell>
          <cell r="AQ481">
            <v>0</v>
          </cell>
          <cell r="AR481" t="str">
            <v>NOTHISPANICLATINO</v>
          </cell>
          <cell r="AS481" t="str">
            <v>Recall Completed</v>
          </cell>
          <cell r="AT481" t="str">
            <v>NULL</v>
          </cell>
          <cell r="AU481" t="str">
            <v>NULL</v>
          </cell>
          <cell r="AV481">
            <v>11</v>
          </cell>
          <cell r="AW481">
            <v>61</v>
          </cell>
          <cell r="AX481">
            <v>10631.3</v>
          </cell>
          <cell r="AY481">
            <v>0.67125645440000004</v>
          </cell>
          <cell r="AZ481">
            <v>325.89999999999998</v>
          </cell>
          <cell r="BA481">
            <v>64.599999999999994</v>
          </cell>
          <cell r="BC481" t="str">
            <v>NA</v>
          </cell>
          <cell r="BD481">
            <v>45.6</v>
          </cell>
          <cell r="BE481" t="str">
            <v>glad12</v>
          </cell>
          <cell r="BF481" t="str">
            <v>CPD;AS1</v>
          </cell>
          <cell r="BG481" t="str">
            <v>Pitt</v>
          </cell>
          <cell r="BH481">
            <v>187</v>
          </cell>
          <cell r="BI481">
            <v>9</v>
          </cell>
          <cell r="BJ481">
            <v>5</v>
          </cell>
          <cell r="BK481">
            <v>10</v>
          </cell>
          <cell r="BL481">
            <v>256</v>
          </cell>
          <cell r="BM481" t="str">
            <v>N</v>
          </cell>
          <cell r="BN481" t="str">
            <v>NA</v>
          </cell>
          <cell r="BO481" t="str">
            <v>Y</v>
          </cell>
          <cell r="BP481">
            <v>840</v>
          </cell>
          <cell r="BQ481" t="str">
            <v>D</v>
          </cell>
          <cell r="BR481" t="str">
            <v>N</v>
          </cell>
          <cell r="BS481" t="str">
            <v>N</v>
          </cell>
          <cell r="BT481">
            <v>0</v>
          </cell>
          <cell r="BU481" t="str">
            <v>N</v>
          </cell>
          <cell r="BV481" t="str">
            <v>W9999</v>
          </cell>
          <cell r="BW481" t="str">
            <v>N</v>
          </cell>
          <cell r="BX481" t="str">
            <v>NA</v>
          </cell>
          <cell r="BY481">
            <v>7.1</v>
          </cell>
          <cell r="BZ481">
            <v>4.3250000000000002</v>
          </cell>
          <cell r="CA481">
            <v>12.75</v>
          </cell>
          <cell r="CB481">
            <v>37</v>
          </cell>
          <cell r="CC481">
            <v>85.45</v>
          </cell>
          <cell r="CD481">
            <v>13.8</v>
          </cell>
          <cell r="CE481">
            <v>235.5</v>
          </cell>
          <cell r="CF481" t="str">
            <v>N</v>
          </cell>
          <cell r="CG481" t="str">
            <v>N</v>
          </cell>
          <cell r="CS481" t="str">
            <v>N</v>
          </cell>
          <cell r="CY481" t="str">
            <v>N</v>
          </cell>
          <cell r="DW481" t="str">
            <v>Y</v>
          </cell>
          <cell r="DX481" t="str">
            <v>Y</v>
          </cell>
          <cell r="DY481" t="str">
            <v>N</v>
          </cell>
          <cell r="DZ481" t="str">
            <v>Y</v>
          </cell>
          <cell r="EA481" t="str">
            <v>At_Least_1_A_Week</v>
          </cell>
          <cell r="EB481" t="str">
            <v>N</v>
          </cell>
          <cell r="EC481" t="str">
            <v>N</v>
          </cell>
          <cell r="ED481" t="str">
            <v>Y</v>
          </cell>
          <cell r="EL481">
            <v>0</v>
          </cell>
          <cell r="EN481" t="str">
            <v>N</v>
          </cell>
          <cell r="EO481">
            <v>0</v>
          </cell>
          <cell r="EQ481">
            <v>52</v>
          </cell>
          <cell r="ER481">
            <v>10</v>
          </cell>
          <cell r="ES481">
            <v>28</v>
          </cell>
          <cell r="ET481" t="str">
            <v>T</v>
          </cell>
          <cell r="EU481" t="str">
            <v>M</v>
          </cell>
          <cell r="EV481" t="str">
            <v>H</v>
          </cell>
          <cell r="EW481" t="str">
            <v>WB</v>
          </cell>
          <cell r="EX481" t="str">
            <v>N</v>
          </cell>
          <cell r="EY481" t="str">
            <v>S</v>
          </cell>
          <cell r="EZ481" t="str">
            <v>O+</v>
          </cell>
          <cell r="FA481" t="str">
            <v>NT</v>
          </cell>
          <cell r="FB481" t="str">
            <v>NR</v>
          </cell>
          <cell r="FC481" t="str">
            <v>NR</v>
          </cell>
          <cell r="FD481" t="str">
            <v>NR</v>
          </cell>
          <cell r="FE481" t="str">
            <v>NR</v>
          </cell>
          <cell r="FF481" t="str">
            <v>NT</v>
          </cell>
          <cell r="FG481" t="str">
            <v>NR</v>
          </cell>
          <cell r="FH481" t="str">
            <v>NR</v>
          </cell>
          <cell r="FI481" t="str">
            <v>NR</v>
          </cell>
          <cell r="FJ481" t="str">
            <v>NR</v>
          </cell>
          <cell r="FK481" t="str">
            <v>NR</v>
          </cell>
          <cell r="FL481" t="str">
            <v>NR</v>
          </cell>
          <cell r="FM481" t="str">
            <v>NT</v>
          </cell>
          <cell r="FN481">
            <v>14.4</v>
          </cell>
          <cell r="FO481" t="str">
            <v>NA</v>
          </cell>
          <cell r="FP481" t="b">
            <v>1</v>
          </cell>
          <cell r="FQ481">
            <v>41842</v>
          </cell>
          <cell r="FR481" t="str">
            <v>F</v>
          </cell>
          <cell r="FS481">
            <v>38</v>
          </cell>
          <cell r="FT481" t="str">
            <v>CAUCASIAN</v>
          </cell>
          <cell r="FU481">
            <v>0.58818284242577401</v>
          </cell>
          <cell r="FV481">
            <v>59.326458839920598</v>
          </cell>
          <cell r="FW481">
            <v>45.4909289775537</v>
          </cell>
          <cell r="FX481">
            <v>256</v>
          </cell>
          <cell r="FY481">
            <v>70</v>
          </cell>
          <cell r="FZ481">
            <v>36.728163265306101</v>
          </cell>
          <cell r="GA481">
            <v>1</v>
          </cell>
          <cell r="GB481">
            <v>0.25</v>
          </cell>
          <cell r="GC481">
            <v>55.7</v>
          </cell>
          <cell r="GD481">
            <v>21.6</v>
          </cell>
          <cell r="GE481">
            <v>0.36</v>
          </cell>
          <cell r="GF481">
            <v>67.5</v>
          </cell>
          <cell r="GG481">
            <v>22.2</v>
          </cell>
          <cell r="GH481">
            <v>0.88</v>
          </cell>
          <cell r="GI481">
            <v>59.4</v>
          </cell>
          <cell r="GJ481">
            <v>31.6</v>
          </cell>
          <cell r="GK481">
            <v>0.6</v>
          </cell>
          <cell r="GL481">
            <v>56.8</v>
          </cell>
          <cell r="GM481">
            <v>53.7</v>
          </cell>
          <cell r="GN481" t="str">
            <v>CAUCASIAN</v>
          </cell>
          <cell r="GO481">
            <v>-0.103529</v>
          </cell>
          <cell r="GP481" t="str">
            <v>NA</v>
          </cell>
          <cell r="GQ481">
            <v>-5.5397000000000002E-2</v>
          </cell>
          <cell r="GR481" t="str">
            <v>NA</v>
          </cell>
          <cell r="GS481">
            <v>2</v>
          </cell>
          <cell r="GT481">
            <v>114903881363</v>
          </cell>
          <cell r="GU481" t="str">
            <v>RO014326 0036</v>
          </cell>
          <cell r="GV481" t="str">
            <v>Recall Group E 091521-Samples-RO014326 0036</v>
          </cell>
          <cell r="GW481">
            <v>585008</v>
          </cell>
          <cell r="GX481">
            <v>38260.82</v>
          </cell>
          <cell r="GY481">
            <v>1677</v>
          </cell>
          <cell r="GZ481">
            <v>109.68</v>
          </cell>
          <cell r="HA481">
            <v>1</v>
          </cell>
          <cell r="HB481">
            <v>7.0000000000000007E-2</v>
          </cell>
          <cell r="HC481">
            <v>1110</v>
          </cell>
          <cell r="HD481">
            <v>72.599999999999994</v>
          </cell>
          <cell r="HE481">
            <v>357000</v>
          </cell>
        </row>
        <row r="482">
          <cell r="B482">
            <v>35007718899</v>
          </cell>
          <cell r="C482" t="str">
            <v>W08591500197700</v>
          </cell>
          <cell r="D482" t="str">
            <v>RO014732 0001</v>
          </cell>
          <cell r="E482" t="str">
            <v>RO014732 0001</v>
          </cell>
          <cell r="F482" t="str">
            <v>RO014732</v>
          </cell>
          <cell r="G482" t="str">
            <v>RO014732 0036</v>
          </cell>
          <cell r="H482" t="str">
            <v>RO014732</v>
          </cell>
          <cell r="I482">
            <v>36</v>
          </cell>
          <cell r="J482">
            <v>189015448</v>
          </cell>
          <cell r="K482">
            <v>2</v>
          </cell>
          <cell r="L482">
            <v>145934681200</v>
          </cell>
          <cell r="M482" t="str">
            <v>Recall</v>
          </cell>
          <cell r="N482" t="str">
            <v>Recall D42</v>
          </cell>
          <cell r="O482" t="str">
            <v>Matrix tube</v>
          </cell>
          <cell r="P482" t="str">
            <v>Supernate</v>
          </cell>
          <cell r="Q482">
            <v>6602</v>
          </cell>
          <cell r="R482">
            <v>7</v>
          </cell>
          <cell r="S482">
            <v>59</v>
          </cell>
          <cell r="T482">
            <v>57</v>
          </cell>
          <cell r="U482" t="str">
            <v>C</v>
          </cell>
          <cell r="V482" t="b">
            <v>1</v>
          </cell>
          <cell r="W482">
            <v>36</v>
          </cell>
          <cell r="X482" t="b">
            <v>0</v>
          </cell>
          <cell r="Y482" t="b">
            <v>0</v>
          </cell>
          <cell r="Z482" t="b">
            <v>0</v>
          </cell>
          <cell r="AA482" t="b">
            <v>0</v>
          </cell>
          <cell r="AB482" t="b">
            <v>1</v>
          </cell>
          <cell r="AC482">
            <v>129232961140</v>
          </cell>
          <cell r="AD482" t="str">
            <v>ITxM</v>
          </cell>
          <cell r="AE482" t="b">
            <v>1</v>
          </cell>
          <cell r="AF482" t="str">
            <v>AFRAMRCN</v>
          </cell>
          <cell r="AG482">
            <v>1</v>
          </cell>
          <cell r="AH482">
            <v>1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1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 t="str">
            <v>NOTHISPANICLATINO</v>
          </cell>
          <cell r="AS482" t="str">
            <v>Recall Completed</v>
          </cell>
          <cell r="AT482" t="str">
            <v>NULL</v>
          </cell>
          <cell r="AU482" t="str">
            <v>NULL</v>
          </cell>
          <cell r="AV482">
            <v>10.5</v>
          </cell>
          <cell r="AW482">
            <v>61.8</v>
          </cell>
          <cell r="AX482">
            <v>9858.7000000000007</v>
          </cell>
          <cell r="AY482">
            <v>0.83497267760000005</v>
          </cell>
          <cell r="AZ482">
            <v>229</v>
          </cell>
          <cell r="BA482">
            <v>23.5</v>
          </cell>
          <cell r="BC482">
            <v>400.2</v>
          </cell>
          <cell r="BD482">
            <v>42.5</v>
          </cell>
          <cell r="BE482" t="str">
            <v>bsri16</v>
          </cell>
          <cell r="BF482" t="str">
            <v>CPD;AS1</v>
          </cell>
          <cell r="BG482" t="str">
            <v>BSRI</v>
          </cell>
          <cell r="BH482">
            <v>1365</v>
          </cell>
          <cell r="BI482">
            <v>0</v>
          </cell>
          <cell r="BJ482">
            <v>5</v>
          </cell>
          <cell r="BK482">
            <v>7</v>
          </cell>
          <cell r="BL482">
            <v>180</v>
          </cell>
          <cell r="BM482" t="str">
            <v>N</v>
          </cell>
          <cell r="BN482" t="str">
            <v>NA</v>
          </cell>
          <cell r="BO482" t="str">
            <v>Y</v>
          </cell>
          <cell r="BP482">
            <v>840</v>
          </cell>
          <cell r="BQ482" t="str">
            <v>C</v>
          </cell>
          <cell r="BR482" t="str">
            <v>N</v>
          </cell>
          <cell r="BS482" t="str">
            <v>Y</v>
          </cell>
          <cell r="BT482">
            <v>3</v>
          </cell>
          <cell r="BU482" t="str">
            <v>N</v>
          </cell>
          <cell r="BV482" t="str">
            <v>9B999</v>
          </cell>
          <cell r="BW482" t="str">
            <v>Y</v>
          </cell>
          <cell r="BX482">
            <v>4</v>
          </cell>
          <cell r="BY482">
            <v>7.9</v>
          </cell>
          <cell r="BZ482">
            <v>5.17</v>
          </cell>
          <cell r="CA482">
            <v>13.85</v>
          </cell>
          <cell r="CB482">
            <v>43.25</v>
          </cell>
          <cell r="CC482">
            <v>83.65</v>
          </cell>
          <cell r="CD482">
            <v>15.1</v>
          </cell>
          <cell r="CE482">
            <v>312</v>
          </cell>
          <cell r="CF482" t="str">
            <v>N</v>
          </cell>
          <cell r="CG482" t="str">
            <v>N</v>
          </cell>
          <cell r="CS482" t="str">
            <v>N</v>
          </cell>
          <cell r="CY482" t="str">
            <v>N</v>
          </cell>
          <cell r="DW482" t="str">
            <v>Y</v>
          </cell>
          <cell r="DX482" t="str">
            <v>N</v>
          </cell>
          <cell r="DY482" t="str">
            <v>N</v>
          </cell>
          <cell r="DZ482" t="str">
            <v>N</v>
          </cell>
          <cell r="EC482" t="str">
            <v>N</v>
          </cell>
          <cell r="EH482" t="str">
            <v>Y</v>
          </cell>
          <cell r="EL482">
            <v>47</v>
          </cell>
          <cell r="EN482" t="str">
            <v xml:space="preserve">Y </v>
          </cell>
          <cell r="EO482">
            <v>3</v>
          </cell>
          <cell r="EQ482">
            <v>44</v>
          </cell>
          <cell r="ER482">
            <v>9</v>
          </cell>
          <cell r="ES482">
            <v>29</v>
          </cell>
          <cell r="ET482" t="str">
            <v>T</v>
          </cell>
          <cell r="EU482" t="str">
            <v>M</v>
          </cell>
          <cell r="EV482" t="str">
            <v>H</v>
          </cell>
          <cell r="EW482" t="str">
            <v>WB</v>
          </cell>
          <cell r="EX482" t="str">
            <v>N</v>
          </cell>
          <cell r="EY482" t="str">
            <v>S</v>
          </cell>
          <cell r="EZ482" t="str">
            <v>O+</v>
          </cell>
          <cell r="FA482" t="str">
            <v>NR</v>
          </cell>
          <cell r="FB482" t="str">
            <v>NR</v>
          </cell>
          <cell r="FC482" t="str">
            <v>NR</v>
          </cell>
          <cell r="FD482" t="str">
            <v>NR</v>
          </cell>
          <cell r="FE482" t="str">
            <v>NR</v>
          </cell>
          <cell r="FF482" t="str">
            <v>NT</v>
          </cell>
          <cell r="FG482" t="str">
            <v>NR</v>
          </cell>
          <cell r="FH482" t="str">
            <v>NR</v>
          </cell>
          <cell r="FI482" t="str">
            <v>NR</v>
          </cell>
          <cell r="FJ482" t="str">
            <v>NR</v>
          </cell>
          <cell r="FK482" t="str">
            <v>NR</v>
          </cell>
          <cell r="FL482" t="str">
            <v>NR</v>
          </cell>
          <cell r="FM482" t="str">
            <v>NR</v>
          </cell>
          <cell r="FN482">
            <v>13.5</v>
          </cell>
          <cell r="FO482" t="str">
            <v>NA</v>
          </cell>
          <cell r="FP482" t="b">
            <v>0</v>
          </cell>
          <cell r="FR482" t="str">
            <v>F</v>
          </cell>
          <cell r="FS482">
            <v>58</v>
          </cell>
          <cell r="FT482" t="str">
            <v>AFRAMRCN</v>
          </cell>
          <cell r="FU482">
            <v>0.73040559455293597</v>
          </cell>
          <cell r="FV482">
            <v>19.483745532139</v>
          </cell>
          <cell r="FW482">
            <v>42.280134581307102</v>
          </cell>
          <cell r="FX482">
            <v>180</v>
          </cell>
          <cell r="FY482">
            <v>67</v>
          </cell>
          <cell r="FZ482">
            <v>28.188906215192699</v>
          </cell>
          <cell r="GA482">
            <v>1</v>
          </cell>
          <cell r="GB482">
            <v>0.74</v>
          </cell>
          <cell r="GC482">
            <v>14.1</v>
          </cell>
          <cell r="GD482">
            <v>15.2</v>
          </cell>
          <cell r="GE482">
            <v>0.82</v>
          </cell>
          <cell r="GF482">
            <v>14.9</v>
          </cell>
          <cell r="GG482">
            <v>9.6999999999999993</v>
          </cell>
          <cell r="GH482">
            <v>0.93</v>
          </cell>
          <cell r="GI482">
            <v>16.5</v>
          </cell>
          <cell r="GJ482">
            <v>9.1</v>
          </cell>
          <cell r="GK482">
            <v>0.61</v>
          </cell>
          <cell r="GL482">
            <v>15.2</v>
          </cell>
          <cell r="GM482">
            <v>31.9</v>
          </cell>
          <cell r="GN482" t="str">
            <v>AFRAMRCN</v>
          </cell>
          <cell r="GO482" t="str">
            <v>NA</v>
          </cell>
          <cell r="GP482">
            <v>0.28071200000000002</v>
          </cell>
          <cell r="GQ482">
            <v>0.10568</v>
          </cell>
          <cell r="GR482">
            <v>0.13139400000000001</v>
          </cell>
          <cell r="GS482">
            <v>2</v>
          </cell>
          <cell r="GT482">
            <v>101707981291</v>
          </cell>
          <cell r="GU482" t="str">
            <v>RO014732 0036</v>
          </cell>
          <cell r="GV482" t="str">
            <v>Recall set 5 blue-Heather-Samples-RO014732 0036</v>
          </cell>
          <cell r="GW482">
            <v>246512</v>
          </cell>
          <cell r="GX482">
            <v>17696.48</v>
          </cell>
          <cell r="GY482">
            <v>1504</v>
          </cell>
          <cell r="GZ482">
            <v>107.97</v>
          </cell>
          <cell r="HA482">
            <v>10</v>
          </cell>
          <cell r="HB482">
            <v>0.72</v>
          </cell>
          <cell r="HC482">
            <v>423</v>
          </cell>
          <cell r="HD482">
            <v>30.37</v>
          </cell>
          <cell r="HE482">
            <v>9190000</v>
          </cell>
        </row>
        <row r="483">
          <cell r="B483">
            <v>35007719178</v>
          </cell>
          <cell r="C483" t="str">
            <v>W08641500038900</v>
          </cell>
          <cell r="D483" t="str">
            <v>RO014324 0001</v>
          </cell>
          <cell r="E483" t="str">
            <v>RO014324 0001</v>
          </cell>
          <cell r="F483" t="str">
            <v>RO014324</v>
          </cell>
          <cell r="G483" t="str">
            <v>RO014324 0036</v>
          </cell>
          <cell r="H483" t="str">
            <v>RO014324</v>
          </cell>
          <cell r="I483">
            <v>36</v>
          </cell>
          <cell r="J483">
            <v>157070630</v>
          </cell>
          <cell r="K483">
            <v>2</v>
          </cell>
          <cell r="L483">
            <v>113944321260</v>
          </cell>
          <cell r="M483" t="str">
            <v>Recall</v>
          </cell>
          <cell r="N483" t="str">
            <v>Recall D42</v>
          </cell>
          <cell r="O483" t="str">
            <v>Matrix tube</v>
          </cell>
          <cell r="P483" t="str">
            <v>Supernate</v>
          </cell>
          <cell r="Q483">
            <v>5636</v>
          </cell>
          <cell r="R483">
            <v>5</v>
          </cell>
          <cell r="S483">
            <v>19</v>
          </cell>
          <cell r="T483" t="str">
            <v>NA</v>
          </cell>
          <cell r="U483" t="str">
            <v>A</v>
          </cell>
          <cell r="V483" t="b">
            <v>1</v>
          </cell>
          <cell r="W483">
            <v>36</v>
          </cell>
          <cell r="X483" t="b">
            <v>0</v>
          </cell>
          <cell r="Y483" t="b">
            <v>0</v>
          </cell>
          <cell r="Z483" t="b">
            <v>0</v>
          </cell>
          <cell r="AA483" t="b">
            <v>0</v>
          </cell>
          <cell r="AB483" t="b">
            <v>1</v>
          </cell>
          <cell r="AC483">
            <v>132157871483</v>
          </cell>
          <cell r="AD483" t="str">
            <v>ITxM</v>
          </cell>
          <cell r="AE483" t="b">
            <v>1</v>
          </cell>
          <cell r="AF483" t="str">
            <v>CAUCASIAN_OTHER</v>
          </cell>
          <cell r="AG483">
            <v>1</v>
          </cell>
          <cell r="AH483">
            <v>1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</v>
          </cell>
          <cell r="AO483">
            <v>0</v>
          </cell>
          <cell r="AP483">
            <v>0</v>
          </cell>
          <cell r="AQ483">
            <v>0</v>
          </cell>
          <cell r="AR483" t="str">
            <v>NOTHISPANICLATINO</v>
          </cell>
          <cell r="AS483" t="str">
            <v>Recall Completed</v>
          </cell>
          <cell r="AT483" t="str">
            <v>NULL</v>
          </cell>
          <cell r="AU483" t="str">
            <v>NULL</v>
          </cell>
          <cell r="AV483">
            <v>10.5</v>
          </cell>
          <cell r="AW483">
            <v>58</v>
          </cell>
          <cell r="AX483">
            <v>10443.700000000001</v>
          </cell>
          <cell r="AY483">
            <v>0.38173455979999998</v>
          </cell>
          <cell r="AZ483">
            <v>313.39999999999998</v>
          </cell>
          <cell r="BA483">
            <v>53.3</v>
          </cell>
          <cell r="BC483" t="str">
            <v>NA</v>
          </cell>
          <cell r="BD483">
            <v>37.200000000000003</v>
          </cell>
          <cell r="BE483" t="str">
            <v>glad11</v>
          </cell>
          <cell r="BF483" t="str">
            <v>CPD;AS1</v>
          </cell>
          <cell r="BG483" t="str">
            <v>Pitt</v>
          </cell>
          <cell r="BH483">
            <v>136</v>
          </cell>
          <cell r="BI483">
            <v>4</v>
          </cell>
          <cell r="BJ483">
            <v>6</v>
          </cell>
          <cell r="BK483">
            <v>0</v>
          </cell>
          <cell r="BL483">
            <v>200</v>
          </cell>
          <cell r="BM483" t="str">
            <v>N</v>
          </cell>
          <cell r="BN483" t="str">
            <v>NA</v>
          </cell>
          <cell r="BO483" t="str">
            <v>Y</v>
          </cell>
          <cell r="BP483">
            <v>840</v>
          </cell>
          <cell r="BQ483" t="str">
            <v>C</v>
          </cell>
          <cell r="BR483" t="str">
            <v>N</v>
          </cell>
          <cell r="BT483" t="str">
            <v>NA</v>
          </cell>
          <cell r="BU483" t="str">
            <v>N</v>
          </cell>
          <cell r="BV483" t="str">
            <v>W9999</v>
          </cell>
          <cell r="BW483" t="str">
            <v>N</v>
          </cell>
          <cell r="BX483" t="str">
            <v>NA</v>
          </cell>
          <cell r="BY483">
            <v>6</v>
          </cell>
          <cell r="BZ483">
            <v>4.8949999999999996</v>
          </cell>
          <cell r="CA483">
            <v>14.6</v>
          </cell>
          <cell r="CB483">
            <v>42.55</v>
          </cell>
          <cell r="CC483">
            <v>86.85</v>
          </cell>
          <cell r="CD483">
            <v>14.05</v>
          </cell>
          <cell r="CE483">
            <v>205</v>
          </cell>
          <cell r="CG483" t="str">
            <v>N</v>
          </cell>
          <cell r="CS483" t="str">
            <v>N</v>
          </cell>
          <cell r="CY483" t="str">
            <v>N</v>
          </cell>
          <cell r="DW483" t="str">
            <v>Y</v>
          </cell>
          <cell r="DX483" t="str">
            <v>N</v>
          </cell>
          <cell r="DZ483" t="str">
            <v>Y</v>
          </cell>
          <cell r="EA483" t="str">
            <v>At_Least_1_A_Week</v>
          </cell>
          <cell r="EB483" t="str">
            <v>N</v>
          </cell>
          <cell r="EC483" t="str">
            <v>N</v>
          </cell>
          <cell r="EL483">
            <v>0</v>
          </cell>
          <cell r="EO483">
            <v>0</v>
          </cell>
          <cell r="EQ483">
            <v>52</v>
          </cell>
          <cell r="ER483">
            <v>10</v>
          </cell>
          <cell r="ES483">
            <v>21</v>
          </cell>
          <cell r="ET483" t="str">
            <v>T</v>
          </cell>
          <cell r="EU483" t="str">
            <v>M</v>
          </cell>
          <cell r="EV483" t="str">
            <v>H</v>
          </cell>
          <cell r="EW483" t="str">
            <v>WB</v>
          </cell>
          <cell r="EX483" t="str">
            <v>N</v>
          </cell>
          <cell r="EY483" t="str">
            <v>S</v>
          </cell>
          <cell r="EZ483" t="str">
            <v>B+</v>
          </cell>
          <cell r="FA483" t="str">
            <v>NR</v>
          </cell>
          <cell r="FB483" t="str">
            <v>NR</v>
          </cell>
          <cell r="FC483" t="str">
            <v>NR</v>
          </cell>
          <cell r="FD483" t="str">
            <v>NR</v>
          </cell>
          <cell r="FE483" t="str">
            <v>NR</v>
          </cell>
          <cell r="FF483" t="str">
            <v>NT</v>
          </cell>
          <cell r="FG483" t="str">
            <v>NR</v>
          </cell>
          <cell r="FH483" t="str">
            <v>NR</v>
          </cell>
          <cell r="FI483" t="str">
            <v>NR</v>
          </cell>
          <cell r="FJ483" t="str">
            <v>NR</v>
          </cell>
          <cell r="FK483" t="str">
            <v>NR</v>
          </cell>
          <cell r="FL483" t="str">
            <v>NR</v>
          </cell>
          <cell r="FM483" t="str">
            <v>NT</v>
          </cell>
          <cell r="FN483">
            <v>15.1</v>
          </cell>
          <cell r="FO483" t="str">
            <v>NA</v>
          </cell>
          <cell r="FP483" t="b">
            <v>0</v>
          </cell>
          <cell r="FR483" t="str">
            <v>M</v>
          </cell>
          <cell r="FS483">
            <v>39</v>
          </cell>
          <cell r="FT483" t="str">
            <v>CAUCASIAN</v>
          </cell>
          <cell r="FU483">
            <v>0.336670806255848</v>
          </cell>
          <cell r="FV483">
            <v>48.372136202987903</v>
          </cell>
          <cell r="FW483">
            <v>36.7907119038532</v>
          </cell>
          <cell r="FX483">
            <v>200</v>
          </cell>
          <cell r="FY483">
            <v>72</v>
          </cell>
          <cell r="FZ483">
            <v>27.1219135802469</v>
          </cell>
          <cell r="GA483">
            <v>1</v>
          </cell>
          <cell r="GB483">
            <v>0.13</v>
          </cell>
          <cell r="GC483">
            <v>36.799999999999997</v>
          </cell>
          <cell r="GD483">
            <v>18.600000000000001</v>
          </cell>
          <cell r="GE483">
            <v>0.21</v>
          </cell>
          <cell r="GF483">
            <v>44.2</v>
          </cell>
          <cell r="GG483">
            <v>17.100000000000001</v>
          </cell>
          <cell r="GH483">
            <v>0.35</v>
          </cell>
          <cell r="GI483">
            <v>35.700000000000003</v>
          </cell>
          <cell r="GJ483">
            <v>32.299999999999997</v>
          </cell>
          <cell r="GK483">
            <v>0.3</v>
          </cell>
          <cell r="GL483">
            <v>36.200000000000003</v>
          </cell>
          <cell r="GM483">
            <v>49.6</v>
          </cell>
          <cell r="GN483" t="str">
            <v>CAUCASIAN</v>
          </cell>
          <cell r="GO483">
            <v>-0.26448500000000003</v>
          </cell>
          <cell r="GP483" t="str">
            <v>NA</v>
          </cell>
          <cell r="GQ483">
            <v>7.0846999999999993E-2</v>
          </cell>
          <cell r="GR483" t="str">
            <v>NA</v>
          </cell>
          <cell r="GS483">
            <v>2</v>
          </cell>
          <cell r="GT483">
            <v>105933951320</v>
          </cell>
          <cell r="GU483" t="str">
            <v>RO014324 0036</v>
          </cell>
          <cell r="GV483" t="str">
            <v>Recall Group E 091521-Samples-RO014324 0036</v>
          </cell>
          <cell r="GW483">
            <v>593144</v>
          </cell>
          <cell r="GX483">
            <v>38641.300000000003</v>
          </cell>
          <cell r="GY483">
            <v>1077</v>
          </cell>
          <cell r="GZ483">
            <v>70.16</v>
          </cell>
          <cell r="HA483">
            <v>2</v>
          </cell>
          <cell r="HB483">
            <v>0.13</v>
          </cell>
          <cell r="HC483">
            <v>449</v>
          </cell>
          <cell r="HD483">
            <v>29.25</v>
          </cell>
          <cell r="HE483">
            <v>89700</v>
          </cell>
        </row>
        <row r="484">
          <cell r="B484">
            <v>35007719236</v>
          </cell>
          <cell r="C484" t="str">
            <v>W08591500238600</v>
          </cell>
          <cell r="D484" t="str">
            <v>RO014744 0001</v>
          </cell>
          <cell r="E484" t="str">
            <v>RO014744 0001</v>
          </cell>
          <cell r="F484" t="str">
            <v>RO014744</v>
          </cell>
          <cell r="G484" t="str">
            <v>RO014744 0036</v>
          </cell>
          <cell r="H484" t="str">
            <v>RO014744</v>
          </cell>
          <cell r="I484">
            <v>36</v>
          </cell>
          <cell r="J484">
            <v>157070481</v>
          </cell>
          <cell r="K484">
            <v>2</v>
          </cell>
          <cell r="L484">
            <v>114798651459</v>
          </cell>
          <cell r="M484" t="str">
            <v>Recall</v>
          </cell>
          <cell r="N484" t="str">
            <v>Recall D42</v>
          </cell>
          <cell r="O484" t="str">
            <v>Matrix tube</v>
          </cell>
          <cell r="P484" t="str">
            <v>Supernate</v>
          </cell>
          <cell r="Q484">
            <v>5639</v>
          </cell>
          <cell r="R484">
            <v>1</v>
          </cell>
          <cell r="S484">
            <v>12</v>
          </cell>
          <cell r="T484" t="str">
            <v>NA</v>
          </cell>
          <cell r="U484" t="str">
            <v>C</v>
          </cell>
          <cell r="V484" t="b">
            <v>1</v>
          </cell>
          <cell r="W484">
            <v>36</v>
          </cell>
          <cell r="X484" t="b">
            <v>0</v>
          </cell>
          <cell r="Y484" t="b">
            <v>0</v>
          </cell>
          <cell r="Z484" t="b">
            <v>0</v>
          </cell>
          <cell r="AA484" t="b">
            <v>0</v>
          </cell>
          <cell r="AB484" t="b">
            <v>1</v>
          </cell>
          <cell r="AC484">
            <v>113370951288</v>
          </cell>
          <cell r="AD484" t="str">
            <v>ITxM</v>
          </cell>
          <cell r="AE484" t="b">
            <v>1</v>
          </cell>
          <cell r="AF484" t="str">
            <v>CAUCASIAN_OTHER</v>
          </cell>
          <cell r="AG484">
            <v>1</v>
          </cell>
          <cell r="AH484">
            <v>1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1</v>
          </cell>
          <cell r="AO484">
            <v>0</v>
          </cell>
          <cell r="AP484">
            <v>0</v>
          </cell>
          <cell r="AQ484">
            <v>0</v>
          </cell>
          <cell r="AR484" t="str">
            <v>NOTHISPANICLATINO</v>
          </cell>
          <cell r="AS484" t="str">
            <v>Recall Completed</v>
          </cell>
          <cell r="AT484" t="str">
            <v>NULL</v>
          </cell>
          <cell r="AU484" t="str">
            <v>NULL</v>
          </cell>
          <cell r="AV484">
            <v>12</v>
          </cell>
          <cell r="AW484">
            <v>60</v>
          </cell>
          <cell r="AX484">
            <v>10951.5</v>
          </cell>
          <cell r="AY484">
            <v>0.25480367590000003</v>
          </cell>
          <cell r="AZ484">
            <v>325.89999999999998</v>
          </cell>
          <cell r="BA484">
            <v>56.8</v>
          </cell>
          <cell r="BC484" t="str">
            <v>NA</v>
          </cell>
          <cell r="BD484">
            <v>31.5</v>
          </cell>
          <cell r="BE484" t="str">
            <v>glad12</v>
          </cell>
          <cell r="BF484" t="str">
            <v>CPD;AS1</v>
          </cell>
          <cell r="BG484" t="str">
            <v>Pitt</v>
          </cell>
          <cell r="BH484">
            <v>63</v>
          </cell>
          <cell r="BI484">
            <v>4</v>
          </cell>
          <cell r="BJ484">
            <v>6</v>
          </cell>
          <cell r="BK484">
            <v>4</v>
          </cell>
          <cell r="BL484">
            <v>230</v>
          </cell>
          <cell r="BM484" t="str">
            <v>Y</v>
          </cell>
          <cell r="BN484">
            <v>2011</v>
          </cell>
          <cell r="BO484" t="str">
            <v>Y</v>
          </cell>
          <cell r="BP484">
            <v>840</v>
          </cell>
          <cell r="BQ484" t="str">
            <v>D</v>
          </cell>
          <cell r="BR484" t="str">
            <v>N</v>
          </cell>
          <cell r="BT484" t="str">
            <v>NA</v>
          </cell>
          <cell r="BU484" t="str">
            <v>N</v>
          </cell>
          <cell r="BV484" t="str">
            <v>W9999</v>
          </cell>
          <cell r="BW484" t="str">
            <v>N</v>
          </cell>
          <cell r="BX484" t="str">
            <v>NA</v>
          </cell>
          <cell r="BY484">
            <v>5.15</v>
          </cell>
          <cell r="BZ484">
            <v>4.375</v>
          </cell>
          <cell r="CA484">
            <v>13.4</v>
          </cell>
          <cell r="CB484">
            <v>39.299999999999997</v>
          </cell>
          <cell r="CC484">
            <v>89.85</v>
          </cell>
          <cell r="CD484">
            <v>14.15</v>
          </cell>
          <cell r="CE484">
            <v>195</v>
          </cell>
          <cell r="CF484" t="str">
            <v>N</v>
          </cell>
          <cell r="CG484" t="str">
            <v>N</v>
          </cell>
          <cell r="CS484" t="str">
            <v>N</v>
          </cell>
          <cell r="CY484" t="str">
            <v>N</v>
          </cell>
          <cell r="DO484" t="str">
            <v>Y</v>
          </cell>
          <cell r="DX484" t="str">
            <v>N</v>
          </cell>
          <cell r="DZ484" t="str">
            <v>N</v>
          </cell>
          <cell r="EC484" t="str">
            <v>N</v>
          </cell>
          <cell r="EL484">
            <v>0</v>
          </cell>
          <cell r="EO484">
            <v>0</v>
          </cell>
          <cell r="EQ484">
            <v>20</v>
          </cell>
          <cell r="ER484">
            <v>3</v>
          </cell>
          <cell r="ES484">
            <v>16</v>
          </cell>
          <cell r="ET484" t="str">
            <v>T</v>
          </cell>
          <cell r="EU484" t="str">
            <v>M</v>
          </cell>
          <cell r="EV484" t="str">
            <v>H</v>
          </cell>
          <cell r="EW484" t="str">
            <v>WB</v>
          </cell>
          <cell r="EX484" t="str">
            <v>N</v>
          </cell>
          <cell r="EY484" t="str">
            <v>S</v>
          </cell>
          <cell r="EZ484" t="str">
            <v>B+</v>
          </cell>
          <cell r="FA484" t="str">
            <v>NR</v>
          </cell>
          <cell r="FB484" t="str">
            <v>NR</v>
          </cell>
          <cell r="FC484" t="str">
            <v>NR</v>
          </cell>
          <cell r="FD484" t="str">
            <v>NR</v>
          </cell>
          <cell r="FE484" t="str">
            <v>NR</v>
          </cell>
          <cell r="FF484" t="str">
            <v>NT</v>
          </cell>
          <cell r="FG484" t="str">
            <v>NR</v>
          </cell>
          <cell r="FH484" t="str">
            <v>NR</v>
          </cell>
          <cell r="FI484" t="str">
            <v>NR</v>
          </cell>
          <cell r="FJ484" t="str">
            <v>NR</v>
          </cell>
          <cell r="FK484" t="str">
            <v>NR</v>
          </cell>
          <cell r="FL484" t="str">
            <v>NR</v>
          </cell>
          <cell r="FM484" t="str">
            <v>NT</v>
          </cell>
          <cell r="FN484">
            <v>15.9</v>
          </cell>
          <cell r="FO484" t="str">
            <v>NA</v>
          </cell>
          <cell r="FP484" t="b">
            <v>0</v>
          </cell>
          <cell r="FR484" t="str">
            <v>M</v>
          </cell>
          <cell r="FS484">
            <v>39</v>
          </cell>
          <cell r="FT484" t="str">
            <v>CAUCASIAN</v>
          </cell>
          <cell r="FU484">
            <v>0.22640403314480601</v>
          </cell>
          <cell r="FV484">
            <v>51.765067993188303</v>
          </cell>
          <cell r="FW484">
            <v>30.886993175270799</v>
          </cell>
          <cell r="FX484">
            <v>230</v>
          </cell>
          <cell r="FY484">
            <v>76</v>
          </cell>
          <cell r="FZ484">
            <v>27.9934210526316</v>
          </cell>
          <cell r="GA484">
            <v>1</v>
          </cell>
          <cell r="GB484">
            <v>0.24</v>
          </cell>
          <cell r="GC484">
            <v>43.1</v>
          </cell>
          <cell r="GD484">
            <v>12.6</v>
          </cell>
          <cell r="GE484">
            <v>0.49</v>
          </cell>
          <cell r="GF484">
            <v>51.2</v>
          </cell>
          <cell r="GG484">
            <v>14.6</v>
          </cell>
          <cell r="GH484">
            <v>0.62</v>
          </cell>
          <cell r="GI484">
            <v>45.6</v>
          </cell>
          <cell r="GJ484">
            <v>16.600000000000001</v>
          </cell>
          <cell r="GK484">
            <v>0.44</v>
          </cell>
          <cell r="GL484">
            <v>49.6</v>
          </cell>
          <cell r="GM484">
            <v>36.4</v>
          </cell>
          <cell r="GN484" t="str">
            <v>CAUCASIAN</v>
          </cell>
          <cell r="GO484">
            <v>-0.16597300000000001</v>
          </cell>
          <cell r="GP484" t="str">
            <v>NA</v>
          </cell>
          <cell r="GQ484">
            <v>0.13139400000000001</v>
          </cell>
          <cell r="GR484" t="str">
            <v>NA</v>
          </cell>
          <cell r="GS484">
            <v>2</v>
          </cell>
          <cell r="GT484">
            <v>149416791213</v>
          </cell>
          <cell r="GU484" t="str">
            <v>RO014744 0036</v>
          </cell>
          <cell r="GV484" t="str">
            <v>Recall Group T U 092921-Group T-RO014744 0036</v>
          </cell>
          <cell r="GW484">
            <v>349480</v>
          </cell>
          <cell r="GX484">
            <v>22649.38</v>
          </cell>
          <cell r="GY484">
            <v>1609</v>
          </cell>
          <cell r="GZ484">
            <v>104.28</v>
          </cell>
          <cell r="HA484">
            <v>1</v>
          </cell>
          <cell r="HB484">
            <v>0.06</v>
          </cell>
          <cell r="HC484">
            <v>747</v>
          </cell>
          <cell r="HD484">
            <v>48.41</v>
          </cell>
          <cell r="HE484">
            <v>333000</v>
          </cell>
        </row>
        <row r="485">
          <cell r="B485">
            <v>35007719517</v>
          </cell>
          <cell r="C485" t="str">
            <v>W08491500134000</v>
          </cell>
          <cell r="D485" t="str">
            <v>RO014722 0001</v>
          </cell>
          <cell r="E485" t="str">
            <v>RO014722 0001</v>
          </cell>
          <cell r="F485" t="str">
            <v>RO014722</v>
          </cell>
          <cell r="G485" t="str">
            <v>RO014722 0036</v>
          </cell>
          <cell r="H485" t="str">
            <v>RO014722</v>
          </cell>
          <cell r="I485">
            <v>36</v>
          </cell>
          <cell r="J485">
            <v>157071188</v>
          </cell>
          <cell r="K485">
            <v>2</v>
          </cell>
          <cell r="L485">
            <v>115119431180</v>
          </cell>
          <cell r="M485" t="str">
            <v>Recall</v>
          </cell>
          <cell r="N485" t="str">
            <v>Recall D42</v>
          </cell>
          <cell r="O485" t="str">
            <v>Matrix tube</v>
          </cell>
          <cell r="P485" t="str">
            <v>Supernate</v>
          </cell>
          <cell r="Q485">
            <v>5637</v>
          </cell>
          <cell r="R485">
            <v>1</v>
          </cell>
          <cell r="S485">
            <v>19</v>
          </cell>
          <cell r="T485" t="str">
            <v>NA</v>
          </cell>
          <cell r="U485" t="str">
            <v>F</v>
          </cell>
          <cell r="V485" t="b">
            <v>1</v>
          </cell>
          <cell r="W485">
            <v>36</v>
          </cell>
          <cell r="X485" t="b">
            <v>0</v>
          </cell>
          <cell r="Y485" t="b">
            <v>0</v>
          </cell>
          <cell r="Z485" t="b">
            <v>0</v>
          </cell>
          <cell r="AA485" t="b">
            <v>0</v>
          </cell>
          <cell r="AB485" t="b">
            <v>1</v>
          </cell>
          <cell r="AC485">
            <v>102054231406</v>
          </cell>
          <cell r="AD485" t="str">
            <v>ITxM</v>
          </cell>
          <cell r="AE485" t="b">
            <v>1</v>
          </cell>
          <cell r="AF485" t="str">
            <v>AFRAMRCN</v>
          </cell>
          <cell r="AG485">
            <v>1</v>
          </cell>
          <cell r="AH485">
            <v>1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1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 t="str">
            <v>NOTHISPANICLATINO</v>
          </cell>
          <cell r="AS485" t="str">
            <v>Recall Completed</v>
          </cell>
          <cell r="AT485" t="str">
            <v>NULL</v>
          </cell>
          <cell r="AU485" t="str">
            <v>NULL</v>
          </cell>
          <cell r="AV485">
            <v>13</v>
          </cell>
          <cell r="AW485">
            <v>60</v>
          </cell>
          <cell r="AX485">
            <v>10681.6</v>
          </cell>
          <cell r="AY485">
            <v>0.78800856529999996</v>
          </cell>
          <cell r="AZ485">
            <v>279</v>
          </cell>
          <cell r="BA485">
            <v>33.200000000000003</v>
          </cell>
          <cell r="BC485" t="str">
            <v>NA</v>
          </cell>
          <cell r="BD485">
            <v>13.1</v>
          </cell>
          <cell r="BE485" t="str">
            <v>glad12</v>
          </cell>
          <cell r="BF485" t="str">
            <v>CPD;AS1</v>
          </cell>
          <cell r="BG485" t="str">
            <v>Pitt</v>
          </cell>
          <cell r="BH485">
            <v>56</v>
          </cell>
          <cell r="BI485">
            <v>2</v>
          </cell>
          <cell r="BJ485">
            <v>5</v>
          </cell>
          <cell r="BK485">
            <v>3</v>
          </cell>
          <cell r="BL485">
            <v>170</v>
          </cell>
          <cell r="BM485" t="str">
            <v>Y</v>
          </cell>
          <cell r="BN485">
            <v>1979</v>
          </cell>
          <cell r="BO485" t="str">
            <v>Y</v>
          </cell>
          <cell r="BP485">
            <v>840</v>
          </cell>
          <cell r="BQ485" t="str">
            <v>F</v>
          </cell>
          <cell r="BR485" t="str">
            <v>N</v>
          </cell>
          <cell r="BS485" t="str">
            <v>Y</v>
          </cell>
          <cell r="BT485">
            <v>3</v>
          </cell>
          <cell r="BU485" t="str">
            <v>N</v>
          </cell>
          <cell r="BV485" t="str">
            <v>9B999</v>
          </cell>
          <cell r="BW485" t="str">
            <v>N</v>
          </cell>
          <cell r="BX485" t="str">
            <v>NA</v>
          </cell>
          <cell r="BY485">
            <v>3.85</v>
          </cell>
          <cell r="BZ485">
            <v>4.16</v>
          </cell>
          <cell r="CA485">
            <v>12.85</v>
          </cell>
          <cell r="CB485">
            <v>38.549999999999997</v>
          </cell>
          <cell r="CC485">
            <v>92.7</v>
          </cell>
          <cell r="CD485">
            <v>12.95</v>
          </cell>
          <cell r="CE485">
            <v>297</v>
          </cell>
          <cell r="CF485" t="str">
            <v>Y</v>
          </cell>
          <cell r="CG485" t="str">
            <v>N</v>
          </cell>
          <cell r="CH485" t="str">
            <v>Resting</v>
          </cell>
          <cell r="CI485" t="str">
            <v>Y</v>
          </cell>
          <cell r="CL485" t="str">
            <v>Y</v>
          </cell>
          <cell r="CM485" t="str">
            <v>Y</v>
          </cell>
          <cell r="CP485" t="str">
            <v>NotUsually</v>
          </cell>
          <cell r="CQ485" t="str">
            <v>N</v>
          </cell>
          <cell r="CS485" t="str">
            <v>N</v>
          </cell>
          <cell r="CY485" t="str">
            <v>N</v>
          </cell>
          <cell r="DW485" t="str">
            <v>Y</v>
          </cell>
          <cell r="DX485" t="str">
            <v>N</v>
          </cell>
          <cell r="DY485" t="str">
            <v>Y</v>
          </cell>
          <cell r="DZ485" t="str">
            <v>Y</v>
          </cell>
          <cell r="EA485" t="str">
            <v>Daily</v>
          </cell>
          <cell r="EB485" t="str">
            <v>N</v>
          </cell>
          <cell r="EC485" t="str">
            <v>N</v>
          </cell>
          <cell r="EJ485" t="str">
            <v>Y</v>
          </cell>
          <cell r="EL485">
            <v>38</v>
          </cell>
          <cell r="EN485" t="str">
            <v xml:space="preserve">Y </v>
          </cell>
          <cell r="EO485">
            <v>3</v>
          </cell>
          <cell r="EQ485">
            <v>24</v>
          </cell>
          <cell r="ER485">
            <v>3</v>
          </cell>
          <cell r="ES485">
            <v>24</v>
          </cell>
          <cell r="ET485" t="str">
            <v>T</v>
          </cell>
          <cell r="EU485" t="str">
            <v>F</v>
          </cell>
          <cell r="EV485" t="str">
            <v>H</v>
          </cell>
          <cell r="EW485" t="str">
            <v>WB</v>
          </cell>
          <cell r="EX485" t="str">
            <v>N</v>
          </cell>
          <cell r="EY485" t="str">
            <v>S</v>
          </cell>
          <cell r="EZ485" t="str">
            <v>O+</v>
          </cell>
          <cell r="FA485" t="str">
            <v>NT</v>
          </cell>
          <cell r="FB485" t="str">
            <v>NR</v>
          </cell>
          <cell r="FC485" t="str">
            <v>NR</v>
          </cell>
          <cell r="FD485" t="str">
            <v>NR</v>
          </cell>
          <cell r="FE485" t="str">
            <v>NR</v>
          </cell>
          <cell r="FF485" t="str">
            <v>NT</v>
          </cell>
          <cell r="FG485" t="str">
            <v>NR</v>
          </cell>
          <cell r="FH485" t="str">
            <v>NR</v>
          </cell>
          <cell r="FI485" t="str">
            <v>NR</v>
          </cell>
          <cell r="FJ485" t="str">
            <v>NR</v>
          </cell>
          <cell r="FK485" t="str">
            <v>NR</v>
          </cell>
          <cell r="FL485" t="str">
            <v>NR</v>
          </cell>
          <cell r="FM485" t="str">
            <v>NT</v>
          </cell>
          <cell r="FN485">
            <v>14</v>
          </cell>
          <cell r="FO485" t="str">
            <v>NA</v>
          </cell>
          <cell r="FP485" t="b">
            <v>0</v>
          </cell>
          <cell r="FR485" t="str">
            <v>F</v>
          </cell>
          <cell r="FS485">
            <v>64</v>
          </cell>
          <cell r="FT485" t="str">
            <v>AFRAMRCN</v>
          </cell>
          <cell r="FU485">
            <v>0.68960716192384097</v>
          </cell>
          <cell r="FV485">
            <v>28.8870136364086</v>
          </cell>
          <cell r="FW485">
            <v>11.829374823355501</v>
          </cell>
          <cell r="FX485">
            <v>170</v>
          </cell>
          <cell r="FY485">
            <v>63</v>
          </cell>
          <cell r="FZ485">
            <v>30.110859158478199</v>
          </cell>
          <cell r="GA485">
            <v>1</v>
          </cell>
          <cell r="GB485">
            <v>0.17</v>
          </cell>
          <cell r="GC485">
            <v>17.2</v>
          </cell>
          <cell r="GD485">
            <v>5.7</v>
          </cell>
          <cell r="GE485">
            <v>0.26</v>
          </cell>
          <cell r="GF485">
            <v>15.6</v>
          </cell>
          <cell r="GG485">
            <v>3</v>
          </cell>
          <cell r="GH485">
            <v>0.39</v>
          </cell>
          <cell r="GI485">
            <v>19.8</v>
          </cell>
          <cell r="GJ485">
            <v>8</v>
          </cell>
          <cell r="GK485">
            <v>0.44</v>
          </cell>
          <cell r="GL485">
            <v>18.8</v>
          </cell>
          <cell r="GM485">
            <v>33.200000000000003</v>
          </cell>
          <cell r="GN485" t="str">
            <v>AFRAMRCN</v>
          </cell>
          <cell r="GO485" t="str">
            <v>NA</v>
          </cell>
          <cell r="GP485">
            <v>0.77840799999999999</v>
          </cell>
          <cell r="GQ485">
            <v>0.27406000000000003</v>
          </cell>
          <cell r="GR485">
            <v>5.1500000000000001E-3</v>
          </cell>
          <cell r="GS485">
            <v>2</v>
          </cell>
          <cell r="GT485">
            <v>131058151398</v>
          </cell>
          <cell r="GU485" t="str">
            <v>RO014722 0036</v>
          </cell>
          <cell r="GV485" t="str">
            <v>Recall Set R S-Samples-RO014722 0036</v>
          </cell>
          <cell r="GW485">
            <v>296424</v>
          </cell>
          <cell r="GX485">
            <v>19591.8</v>
          </cell>
          <cell r="GY485">
            <v>426</v>
          </cell>
          <cell r="GZ485">
            <v>28.16</v>
          </cell>
          <cell r="HA485">
            <v>1</v>
          </cell>
          <cell r="HB485">
            <v>7.0000000000000007E-2</v>
          </cell>
          <cell r="HC485">
            <v>316</v>
          </cell>
          <cell r="HD485">
            <v>20.89</v>
          </cell>
          <cell r="HE485">
            <v>228000</v>
          </cell>
        </row>
        <row r="486">
          <cell r="B486">
            <v>35007719681</v>
          </cell>
          <cell r="C486" t="str">
            <v>W08431500062800</v>
          </cell>
          <cell r="D486" t="str">
            <v>RO014682 0001</v>
          </cell>
          <cell r="E486" t="str">
            <v>RO014682 0001</v>
          </cell>
          <cell r="F486" t="str">
            <v>RO014682</v>
          </cell>
          <cell r="G486" t="str">
            <v>RO014682 0036</v>
          </cell>
          <cell r="H486" t="str">
            <v>RO014682</v>
          </cell>
          <cell r="I486">
            <v>36</v>
          </cell>
          <cell r="J486">
            <v>157069731</v>
          </cell>
          <cell r="K486">
            <v>2</v>
          </cell>
          <cell r="L486">
            <v>117787181348</v>
          </cell>
          <cell r="M486" t="str">
            <v>Recall</v>
          </cell>
          <cell r="N486" t="str">
            <v>Recall D42</v>
          </cell>
          <cell r="O486" t="str">
            <v>Matrix tube</v>
          </cell>
          <cell r="P486" t="str">
            <v>Supernate</v>
          </cell>
          <cell r="Q486">
            <v>5637</v>
          </cell>
          <cell r="R486">
            <v>9</v>
          </cell>
          <cell r="S486">
            <v>19</v>
          </cell>
          <cell r="T486" t="str">
            <v>NA</v>
          </cell>
          <cell r="U486" t="str">
            <v>A</v>
          </cell>
          <cell r="V486" t="b">
            <v>1</v>
          </cell>
          <cell r="W486">
            <v>36</v>
          </cell>
          <cell r="X486" t="b">
            <v>0</v>
          </cell>
          <cell r="Y486" t="b">
            <v>0</v>
          </cell>
          <cell r="Z486" t="b">
            <v>0</v>
          </cell>
          <cell r="AA486" t="b">
            <v>0</v>
          </cell>
          <cell r="AB486" t="b">
            <v>1</v>
          </cell>
          <cell r="AC486">
            <v>100343171274</v>
          </cell>
          <cell r="AD486" t="str">
            <v>ITxM</v>
          </cell>
          <cell r="AE486" t="b">
            <v>1</v>
          </cell>
          <cell r="AF486" t="str">
            <v>HIGH</v>
          </cell>
          <cell r="AG486">
            <v>1</v>
          </cell>
          <cell r="AH486">
            <v>1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1</v>
          </cell>
          <cell r="AO486">
            <v>0</v>
          </cell>
          <cell r="AP486">
            <v>0</v>
          </cell>
          <cell r="AQ486">
            <v>0</v>
          </cell>
          <cell r="AR486" t="str">
            <v>NOTHISPANICLATINO</v>
          </cell>
          <cell r="AS486" t="str">
            <v>Recall Completed</v>
          </cell>
          <cell r="AT486" t="str">
            <v>NULL</v>
          </cell>
          <cell r="AU486" t="str">
            <v>NULL</v>
          </cell>
          <cell r="AV486">
            <v>11</v>
          </cell>
          <cell r="AW486">
            <v>59</v>
          </cell>
          <cell r="AX486">
            <v>10933.2</v>
          </cell>
          <cell r="AY486">
            <v>0.66046025100000005</v>
          </cell>
          <cell r="AZ486">
            <v>321.39999999999998</v>
          </cell>
          <cell r="BA486">
            <v>21</v>
          </cell>
          <cell r="BC486" t="str">
            <v>NA</v>
          </cell>
          <cell r="BD486">
            <v>28.3</v>
          </cell>
          <cell r="BE486" t="str">
            <v>glad11</v>
          </cell>
          <cell r="BF486" t="str">
            <v>CPD;AS1</v>
          </cell>
          <cell r="BG486" t="str">
            <v>Pitt</v>
          </cell>
          <cell r="BH486">
            <v>230</v>
          </cell>
          <cell r="BI486">
            <v>8</v>
          </cell>
          <cell r="BJ486">
            <v>6</v>
          </cell>
          <cell r="BK486">
            <v>0</v>
          </cell>
          <cell r="BL486">
            <v>185</v>
          </cell>
          <cell r="BM486" t="str">
            <v>N</v>
          </cell>
          <cell r="BN486" t="str">
            <v>NA</v>
          </cell>
          <cell r="BO486" t="str">
            <v>Y</v>
          </cell>
          <cell r="BP486">
            <v>840</v>
          </cell>
          <cell r="BQ486">
            <v>9</v>
          </cell>
          <cell r="BR486" t="str">
            <v>N</v>
          </cell>
          <cell r="BT486" t="str">
            <v>NA</v>
          </cell>
          <cell r="BU486" t="str">
            <v>N</v>
          </cell>
          <cell r="BV486" t="str">
            <v>W9999</v>
          </cell>
          <cell r="BW486" t="str">
            <v>N</v>
          </cell>
          <cell r="BX486" t="str">
            <v>NA</v>
          </cell>
          <cell r="BY486">
            <v>5.9</v>
          </cell>
          <cell r="BZ486">
            <v>5.0599999999999996</v>
          </cell>
          <cell r="CA486">
            <v>14.55</v>
          </cell>
          <cell r="CB486">
            <v>43.75</v>
          </cell>
          <cell r="CC486">
            <v>86.4</v>
          </cell>
          <cell r="CD486">
            <v>16.05</v>
          </cell>
          <cell r="CE486">
            <v>174.5</v>
          </cell>
          <cell r="CF486" t="str">
            <v>N</v>
          </cell>
          <cell r="CG486" t="str">
            <v>N</v>
          </cell>
          <cell r="CS486" t="str">
            <v>N</v>
          </cell>
          <cell r="CY486" t="str">
            <v>N</v>
          </cell>
          <cell r="DW486" t="str">
            <v>Y</v>
          </cell>
          <cell r="DX486" t="str">
            <v>N</v>
          </cell>
          <cell r="DZ486" t="str">
            <v>N</v>
          </cell>
          <cell r="EC486" t="str">
            <v>N</v>
          </cell>
          <cell r="EL486">
            <v>0</v>
          </cell>
          <cell r="EO486">
            <v>0</v>
          </cell>
          <cell r="EQ486">
            <v>17</v>
          </cell>
          <cell r="ER486">
            <v>6</v>
          </cell>
          <cell r="ES486">
            <v>22</v>
          </cell>
          <cell r="ET486" t="str">
            <v>T</v>
          </cell>
          <cell r="EU486" t="str">
            <v>F</v>
          </cell>
          <cell r="EV486" t="str">
            <v>H</v>
          </cell>
          <cell r="EW486" t="str">
            <v>WB</v>
          </cell>
          <cell r="EX486" t="str">
            <v>N</v>
          </cell>
          <cell r="EY486" t="str">
            <v>S</v>
          </cell>
          <cell r="EZ486" t="str">
            <v>O+</v>
          </cell>
          <cell r="FA486" t="str">
            <v>NR</v>
          </cell>
          <cell r="FB486" t="str">
            <v>NR</v>
          </cell>
          <cell r="FC486" t="str">
            <v>NR</v>
          </cell>
          <cell r="FD486" t="str">
            <v>NR</v>
          </cell>
          <cell r="FE486" t="str">
            <v>NR</v>
          </cell>
          <cell r="FF486" t="str">
            <v>NT</v>
          </cell>
          <cell r="FG486" t="str">
            <v>NR</v>
          </cell>
          <cell r="FH486" t="str">
            <v>NR</v>
          </cell>
          <cell r="FI486" t="str">
            <v>NR</v>
          </cell>
          <cell r="FJ486" t="str">
            <v>NR</v>
          </cell>
          <cell r="FK486" t="str">
            <v>NR</v>
          </cell>
          <cell r="FL486" t="str">
            <v>NR</v>
          </cell>
          <cell r="FM486" t="str">
            <v>NT</v>
          </cell>
          <cell r="FN486">
            <v>15.3</v>
          </cell>
          <cell r="FO486" t="str">
            <v>NA</v>
          </cell>
          <cell r="FP486" t="b">
            <v>0</v>
          </cell>
          <cell r="FR486" t="str">
            <v>M</v>
          </cell>
          <cell r="FS486">
            <v>40</v>
          </cell>
          <cell r="FT486" t="str">
            <v>CAUCASIAN</v>
          </cell>
          <cell r="FU486">
            <v>0.57880401771274104</v>
          </cell>
          <cell r="FV486">
            <v>17.060222824853</v>
          </cell>
          <cell r="FW486">
            <v>27.572624766242001</v>
          </cell>
          <cell r="FX486">
            <v>185</v>
          </cell>
          <cell r="FY486">
            <v>72</v>
          </cell>
          <cell r="FZ486">
            <v>25.087770061728399</v>
          </cell>
          <cell r="GA486">
            <v>1</v>
          </cell>
          <cell r="GB486">
            <v>0.33</v>
          </cell>
          <cell r="GC486">
            <v>14.2</v>
          </cell>
          <cell r="GD486">
            <v>11.6</v>
          </cell>
          <cell r="GE486">
            <v>0.51</v>
          </cell>
          <cell r="GF486">
            <v>17.3</v>
          </cell>
          <cell r="GG486">
            <v>24.8</v>
          </cell>
          <cell r="GH486">
            <v>0.6</v>
          </cell>
          <cell r="GI486">
            <v>19.8</v>
          </cell>
          <cell r="GJ486">
            <v>27.3</v>
          </cell>
          <cell r="GK486">
            <v>0.26</v>
          </cell>
          <cell r="GL486">
            <v>15.3</v>
          </cell>
          <cell r="GM486">
            <v>33.9</v>
          </cell>
          <cell r="GN486" t="str">
            <v>CAUCASIAN</v>
          </cell>
          <cell r="GO486">
            <v>-2.4229000000000001E-2</v>
          </cell>
          <cell r="GP486" t="str">
            <v>NA</v>
          </cell>
          <cell r="GQ486">
            <v>-5.5397000000000002E-2</v>
          </cell>
          <cell r="GR486" t="str">
            <v>NA</v>
          </cell>
          <cell r="GS486">
            <v>2</v>
          </cell>
          <cell r="GT486">
            <v>109048641371</v>
          </cell>
          <cell r="GU486" t="str">
            <v>RO014682 0036</v>
          </cell>
          <cell r="GV486" t="str">
            <v>Recall Set R S-Samples-RO014682 0036</v>
          </cell>
          <cell r="GW486">
            <v>203352</v>
          </cell>
          <cell r="GX486">
            <v>13440.32</v>
          </cell>
          <cell r="GY486">
            <v>571</v>
          </cell>
          <cell r="GZ486">
            <v>37.74</v>
          </cell>
          <cell r="HA486">
            <v>1</v>
          </cell>
          <cell r="HB486">
            <v>7.0000000000000007E-2</v>
          </cell>
          <cell r="HC486">
            <v>637</v>
          </cell>
          <cell r="HD486">
            <v>42.1</v>
          </cell>
          <cell r="HE486">
            <v>51400</v>
          </cell>
        </row>
        <row r="487">
          <cell r="B487">
            <v>35007719699</v>
          </cell>
          <cell r="C487" t="str">
            <v>W08671500022100</v>
          </cell>
          <cell r="D487" t="str">
            <v>RO014674 0001</v>
          </cell>
          <cell r="E487" t="str">
            <v>RO014674 0001</v>
          </cell>
          <cell r="F487" t="str">
            <v>RO014674</v>
          </cell>
          <cell r="G487" t="str">
            <v>RO014674 0036</v>
          </cell>
          <cell r="H487" t="str">
            <v>RO014674</v>
          </cell>
          <cell r="I487">
            <v>36</v>
          </cell>
          <cell r="J487">
            <v>157075868</v>
          </cell>
          <cell r="K487">
            <v>2</v>
          </cell>
          <cell r="L487">
            <v>122685291312</v>
          </cell>
          <cell r="M487" t="str">
            <v>Recall</v>
          </cell>
          <cell r="N487" t="str">
            <v>Recall D42</v>
          </cell>
          <cell r="O487" t="str">
            <v>Matrix tube</v>
          </cell>
          <cell r="P487" t="str">
            <v>Supernate</v>
          </cell>
          <cell r="Q487">
            <v>5636</v>
          </cell>
          <cell r="R487">
            <v>11</v>
          </cell>
          <cell r="S487">
            <v>19</v>
          </cell>
          <cell r="T487" t="str">
            <v>NA</v>
          </cell>
          <cell r="U487" t="str">
            <v>F</v>
          </cell>
          <cell r="V487" t="b">
            <v>1</v>
          </cell>
          <cell r="W487">
            <v>36</v>
          </cell>
          <cell r="X487" t="b">
            <v>0</v>
          </cell>
          <cell r="Y487" t="b">
            <v>0</v>
          </cell>
          <cell r="Z487" t="b">
            <v>0</v>
          </cell>
          <cell r="AA487" t="b">
            <v>0</v>
          </cell>
          <cell r="AB487" t="b">
            <v>1</v>
          </cell>
          <cell r="AC487">
            <v>132669551090</v>
          </cell>
          <cell r="AD487" t="str">
            <v>ITxM</v>
          </cell>
          <cell r="AE487" t="b">
            <v>1</v>
          </cell>
          <cell r="AF487" t="str">
            <v>AFRAMRCN</v>
          </cell>
          <cell r="AG487">
            <v>1</v>
          </cell>
          <cell r="AH487">
            <v>1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1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 t="str">
            <v>NOTHISPANICLATINO</v>
          </cell>
          <cell r="AS487" t="str">
            <v>Recall Completed</v>
          </cell>
          <cell r="AT487" t="str">
            <v>NULL</v>
          </cell>
          <cell r="AU487" t="str">
            <v>NULL</v>
          </cell>
          <cell r="AV487">
            <v>13</v>
          </cell>
          <cell r="AW487">
            <v>61</v>
          </cell>
          <cell r="AX487">
            <v>10860</v>
          </cell>
          <cell r="AY487">
            <v>0.70640269590000004</v>
          </cell>
          <cell r="AZ487">
            <v>314.5</v>
          </cell>
          <cell r="BA487">
            <v>27.3</v>
          </cell>
          <cell r="BC487" t="str">
            <v>NA</v>
          </cell>
          <cell r="BD487">
            <v>45</v>
          </cell>
          <cell r="BE487" t="str">
            <v>glad11</v>
          </cell>
          <cell r="BF487" t="str">
            <v>CPD;AS1</v>
          </cell>
          <cell r="BG487" t="str">
            <v>Pitt</v>
          </cell>
          <cell r="BH487">
            <v>56</v>
          </cell>
          <cell r="BI487">
            <v>3</v>
          </cell>
          <cell r="BJ487">
            <v>5</v>
          </cell>
          <cell r="BK487">
            <v>7</v>
          </cell>
          <cell r="BL487">
            <v>186</v>
          </cell>
          <cell r="BM487" t="str">
            <v>N</v>
          </cell>
          <cell r="BN487" t="str">
            <v>NA</v>
          </cell>
          <cell r="BO487" t="str">
            <v>Y</v>
          </cell>
          <cell r="BP487">
            <v>840</v>
          </cell>
          <cell r="BQ487" t="str">
            <v>D</v>
          </cell>
          <cell r="BR487" t="str">
            <v>N</v>
          </cell>
          <cell r="BT487" t="str">
            <v>NA</v>
          </cell>
          <cell r="BU487" t="str">
            <v>N</v>
          </cell>
          <cell r="BV487">
            <v>99999</v>
          </cell>
          <cell r="BW487" t="str">
            <v>N</v>
          </cell>
          <cell r="BX487" t="str">
            <v>NA</v>
          </cell>
          <cell r="BY487">
            <v>7</v>
          </cell>
          <cell r="BZ487">
            <v>4.7300000000000004</v>
          </cell>
          <cell r="CA487">
            <v>13.3</v>
          </cell>
          <cell r="CB487">
            <v>40.299999999999997</v>
          </cell>
          <cell r="CC487">
            <v>85.15</v>
          </cell>
          <cell r="CD487">
            <v>16.55</v>
          </cell>
          <cell r="CE487">
            <v>155.5</v>
          </cell>
          <cell r="CF487" t="str">
            <v>N</v>
          </cell>
          <cell r="CG487" t="str">
            <v>N</v>
          </cell>
          <cell r="CS487" t="str">
            <v>N</v>
          </cell>
          <cell r="CY487" t="str">
            <v>N</v>
          </cell>
          <cell r="DW487" t="str">
            <v>Y</v>
          </cell>
          <cell r="DX487" t="str">
            <v>N</v>
          </cell>
          <cell r="DZ487" t="str">
            <v>N</v>
          </cell>
          <cell r="EC487" t="str">
            <v>N</v>
          </cell>
          <cell r="EL487">
            <v>0</v>
          </cell>
          <cell r="EO487">
            <v>0</v>
          </cell>
          <cell r="EQ487">
            <v>16</v>
          </cell>
          <cell r="ER487">
            <v>7</v>
          </cell>
          <cell r="ES487">
            <v>14</v>
          </cell>
          <cell r="ET487" t="str">
            <v>T</v>
          </cell>
          <cell r="EU487" t="str">
            <v>M</v>
          </cell>
          <cell r="EV487" t="str">
            <v>H</v>
          </cell>
          <cell r="EW487" t="str">
            <v>WB</v>
          </cell>
          <cell r="EX487" t="str">
            <v>N</v>
          </cell>
          <cell r="EY487" t="str">
            <v>S</v>
          </cell>
          <cell r="EZ487" t="str">
            <v>A+</v>
          </cell>
          <cell r="FA487" t="str">
            <v>NT</v>
          </cell>
          <cell r="FB487" t="str">
            <v>NR</v>
          </cell>
          <cell r="FC487" t="str">
            <v>NR</v>
          </cell>
          <cell r="FD487" t="str">
            <v>NR</v>
          </cell>
          <cell r="FE487" t="str">
            <v>NR</v>
          </cell>
          <cell r="FF487" t="str">
            <v>NT</v>
          </cell>
          <cell r="FG487" t="str">
            <v>NR</v>
          </cell>
          <cell r="FH487" t="str">
            <v>NR</v>
          </cell>
          <cell r="FI487" t="str">
            <v>NR</v>
          </cell>
          <cell r="FJ487" t="str">
            <v>NR</v>
          </cell>
          <cell r="FK487" t="str">
            <v>NR</v>
          </cell>
          <cell r="FL487" t="str">
            <v>NR</v>
          </cell>
          <cell r="FM487" t="str">
            <v>NT</v>
          </cell>
          <cell r="FN487">
            <v>13.8</v>
          </cell>
          <cell r="FO487" t="str">
            <v>NA</v>
          </cell>
          <cell r="FP487" t="b">
            <v>0</v>
          </cell>
          <cell r="FR487" t="str">
            <v>M</v>
          </cell>
          <cell r="FS487">
            <v>61</v>
          </cell>
          <cell r="FT487" t="str">
            <v>AFRAMRCN</v>
          </cell>
          <cell r="FU487">
            <v>0.61871491246350896</v>
          </cell>
          <cell r="FV487">
            <v>23.1675000472137</v>
          </cell>
          <cell r="FW487">
            <v>44.869484900860797</v>
          </cell>
          <cell r="FX487">
            <v>186</v>
          </cell>
          <cell r="FY487">
            <v>67</v>
          </cell>
          <cell r="FZ487">
            <v>29.128536422365801</v>
          </cell>
          <cell r="GA487">
            <v>1</v>
          </cell>
          <cell r="GB487">
            <v>0.14000000000000001</v>
          </cell>
          <cell r="GC487">
            <v>17.7</v>
          </cell>
          <cell r="GD487">
            <v>13.8</v>
          </cell>
          <cell r="GE487">
            <v>0.24</v>
          </cell>
          <cell r="GF487">
            <v>11.3</v>
          </cell>
          <cell r="GG487">
            <v>12.6</v>
          </cell>
          <cell r="GH487">
            <v>0.52</v>
          </cell>
          <cell r="GI487">
            <v>15.9</v>
          </cell>
          <cell r="GJ487">
            <v>22</v>
          </cell>
          <cell r="GK487">
            <v>0.34</v>
          </cell>
          <cell r="GL487">
            <v>12.4</v>
          </cell>
          <cell r="GM487">
            <v>53.7</v>
          </cell>
          <cell r="GN487" t="str">
            <v>NA</v>
          </cell>
          <cell r="GO487" t="str">
            <v>NA</v>
          </cell>
          <cell r="GP487" t="str">
            <v>NA</v>
          </cell>
          <cell r="GQ487" t="str">
            <v>NA</v>
          </cell>
          <cell r="GR487" t="str">
            <v>NA</v>
          </cell>
          <cell r="GS487">
            <v>2</v>
          </cell>
          <cell r="GT487">
            <v>110811281089</v>
          </cell>
          <cell r="GU487" t="str">
            <v>RO014674 0036</v>
          </cell>
          <cell r="GV487" t="str">
            <v>Recall Set R S-Samples-RO014674 0036</v>
          </cell>
          <cell r="GW487">
            <v>305440</v>
          </cell>
          <cell r="GX487">
            <v>19963.400000000001</v>
          </cell>
          <cell r="GY487">
            <v>412</v>
          </cell>
          <cell r="GZ487">
            <v>26.93</v>
          </cell>
          <cell r="HA487">
            <v>2</v>
          </cell>
          <cell r="HB487">
            <v>0.13</v>
          </cell>
          <cell r="HC487">
            <v>538</v>
          </cell>
          <cell r="HD487">
            <v>35.159999999999997</v>
          </cell>
          <cell r="HE487">
            <v>96700</v>
          </cell>
        </row>
        <row r="488">
          <cell r="B488">
            <v>35007719772</v>
          </cell>
          <cell r="C488" t="str">
            <v>W08641500036800</v>
          </cell>
          <cell r="D488" t="str">
            <v>RO014323 0001</v>
          </cell>
          <cell r="E488" t="str">
            <v>RO014323 0001</v>
          </cell>
          <cell r="F488" t="str">
            <v>RO014323</v>
          </cell>
          <cell r="G488" t="str">
            <v>RO014323 0036</v>
          </cell>
          <cell r="H488" t="str">
            <v>RO014323</v>
          </cell>
          <cell r="I488">
            <v>36</v>
          </cell>
          <cell r="J488">
            <v>157071048</v>
          </cell>
          <cell r="K488">
            <v>2</v>
          </cell>
          <cell r="L488">
            <v>133561241331</v>
          </cell>
          <cell r="M488" t="str">
            <v>Recall</v>
          </cell>
          <cell r="N488" t="str">
            <v>Recall D42</v>
          </cell>
          <cell r="O488" t="str">
            <v>Matrix tube</v>
          </cell>
          <cell r="P488" t="str">
            <v>Supernate</v>
          </cell>
          <cell r="Q488">
            <v>5636</v>
          </cell>
          <cell r="R488">
            <v>3</v>
          </cell>
          <cell r="S488">
            <v>19</v>
          </cell>
          <cell r="T488" t="str">
            <v>NA</v>
          </cell>
          <cell r="U488" t="str">
            <v>A</v>
          </cell>
          <cell r="V488" t="b">
            <v>1</v>
          </cell>
          <cell r="W488">
            <v>36</v>
          </cell>
          <cell r="X488" t="b">
            <v>0</v>
          </cell>
          <cell r="Y488" t="b">
            <v>0</v>
          </cell>
          <cell r="Z488" t="b">
            <v>0</v>
          </cell>
          <cell r="AA488" t="b">
            <v>0</v>
          </cell>
          <cell r="AB488" t="b">
            <v>1</v>
          </cell>
          <cell r="AC488">
            <v>116752911133</v>
          </cell>
          <cell r="AD488" t="str">
            <v>ITxM</v>
          </cell>
          <cell r="AE488" t="b">
            <v>1</v>
          </cell>
          <cell r="AF488" t="str">
            <v>AFRAMRCN</v>
          </cell>
          <cell r="AG488">
            <v>1</v>
          </cell>
          <cell r="AH488">
            <v>1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1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 t="str">
            <v>NOTHISPANICLATINO</v>
          </cell>
          <cell r="AS488" t="str">
            <v>Recall Completed</v>
          </cell>
          <cell r="AT488" t="str">
            <v>NULL</v>
          </cell>
          <cell r="AU488" t="str">
            <v>NULL</v>
          </cell>
          <cell r="AV488">
            <v>11.5</v>
          </cell>
          <cell r="AW488">
            <v>60</v>
          </cell>
          <cell r="AX488">
            <v>10210.4</v>
          </cell>
          <cell r="AY488">
            <v>1.0349462366</v>
          </cell>
          <cell r="AZ488">
            <v>305.39999999999998</v>
          </cell>
          <cell r="BA488">
            <v>14.6</v>
          </cell>
          <cell r="BC488" t="str">
            <v>NA</v>
          </cell>
          <cell r="BD488">
            <v>47.5</v>
          </cell>
          <cell r="BE488" t="str">
            <v>glad11</v>
          </cell>
          <cell r="BF488" t="str">
            <v>CPD;AS1</v>
          </cell>
          <cell r="BG488" t="str">
            <v>Pitt</v>
          </cell>
          <cell r="BH488">
            <v>290</v>
          </cell>
          <cell r="BI488">
            <v>2</v>
          </cell>
          <cell r="BJ488">
            <v>5</v>
          </cell>
          <cell r="BK488">
            <v>3</v>
          </cell>
          <cell r="BL488">
            <v>200</v>
          </cell>
          <cell r="BM488" t="str">
            <v>N</v>
          </cell>
          <cell r="BN488" t="str">
            <v>NA</v>
          </cell>
          <cell r="BO488" t="str">
            <v>Y</v>
          </cell>
          <cell r="BP488">
            <v>840</v>
          </cell>
          <cell r="BQ488" t="str">
            <v>D</v>
          </cell>
          <cell r="BR488" t="str">
            <v>N</v>
          </cell>
          <cell r="BS488" t="str">
            <v>Y</v>
          </cell>
          <cell r="BT488">
            <v>2</v>
          </cell>
          <cell r="BU488" t="str">
            <v>N</v>
          </cell>
          <cell r="BV488" t="str">
            <v>9B999</v>
          </cell>
          <cell r="BW488" t="str">
            <v>N</v>
          </cell>
          <cell r="BX488" t="str">
            <v>NA</v>
          </cell>
          <cell r="BY488">
            <v>6.55</v>
          </cell>
          <cell r="BZ488">
            <v>4.665</v>
          </cell>
          <cell r="CA488">
            <v>12.6</v>
          </cell>
          <cell r="CB488">
            <v>38.15</v>
          </cell>
          <cell r="CC488">
            <v>81.8</v>
          </cell>
          <cell r="CD488">
            <v>15.4</v>
          </cell>
          <cell r="CE488">
            <v>227.5</v>
          </cell>
          <cell r="CF488" t="str">
            <v>N</v>
          </cell>
          <cell r="CG488" t="str">
            <v>N</v>
          </cell>
          <cell r="CS488" t="str">
            <v>N</v>
          </cell>
          <cell r="CY488" t="str">
            <v>N</v>
          </cell>
          <cell r="DW488" t="str">
            <v>Y</v>
          </cell>
          <cell r="DX488" t="str">
            <v>N</v>
          </cell>
          <cell r="DY488" t="str">
            <v>N</v>
          </cell>
          <cell r="DZ488" t="str">
            <v>Y</v>
          </cell>
          <cell r="EA488" t="str">
            <v>Daily</v>
          </cell>
          <cell r="EB488" t="str">
            <v>N</v>
          </cell>
          <cell r="EC488" t="str">
            <v>N</v>
          </cell>
          <cell r="EG488" t="str">
            <v>Y</v>
          </cell>
          <cell r="EL488">
            <v>30</v>
          </cell>
          <cell r="EN488" t="str">
            <v xml:space="preserve">Y </v>
          </cell>
          <cell r="EO488">
            <v>2</v>
          </cell>
          <cell r="EQ488">
            <v>48</v>
          </cell>
          <cell r="ER488">
            <v>7</v>
          </cell>
          <cell r="ES488">
            <v>12</v>
          </cell>
          <cell r="ET488" t="str">
            <v>T</v>
          </cell>
          <cell r="EU488" t="str">
            <v>M</v>
          </cell>
          <cell r="EV488" t="str">
            <v>H</v>
          </cell>
          <cell r="EW488" t="str">
            <v>WB</v>
          </cell>
          <cell r="EX488" t="str">
            <v>N</v>
          </cell>
          <cell r="EY488" t="str">
            <v>S</v>
          </cell>
          <cell r="EZ488" t="str">
            <v>O+</v>
          </cell>
          <cell r="FA488" t="str">
            <v>NR</v>
          </cell>
          <cell r="FB488" t="str">
            <v>NR</v>
          </cell>
          <cell r="FC488" t="str">
            <v>NR</v>
          </cell>
          <cell r="FD488" t="str">
            <v>NR</v>
          </cell>
          <cell r="FE488" t="str">
            <v>NR</v>
          </cell>
          <cell r="FF488" t="str">
            <v>NT</v>
          </cell>
          <cell r="FG488" t="str">
            <v>NR</v>
          </cell>
          <cell r="FH488" t="str">
            <v>NR</v>
          </cell>
          <cell r="FI488" t="str">
            <v>NR</v>
          </cell>
          <cell r="FJ488" t="str">
            <v>NR</v>
          </cell>
          <cell r="FK488" t="str">
            <v>NR</v>
          </cell>
          <cell r="FL488" t="str">
            <v>NR</v>
          </cell>
          <cell r="FM488" t="str">
            <v>NT</v>
          </cell>
          <cell r="FN488">
            <v>12.6</v>
          </cell>
          <cell r="FO488" t="str">
            <v>NA</v>
          </cell>
          <cell r="FP488" t="b">
            <v>0</v>
          </cell>
          <cell r="FR488" t="str">
            <v>F</v>
          </cell>
          <cell r="FS488">
            <v>35</v>
          </cell>
          <cell r="FT488" t="str">
            <v>AFRAMRCN</v>
          </cell>
          <cell r="FU488">
            <v>0.90412564109285298</v>
          </cell>
          <cell r="FV488">
            <v>10.8560046942008</v>
          </cell>
          <cell r="FW488">
            <v>47.4588352204145</v>
          </cell>
          <cell r="FX488">
            <v>200</v>
          </cell>
          <cell r="FY488">
            <v>63</v>
          </cell>
          <cell r="FZ488">
            <v>35.424540186445</v>
          </cell>
          <cell r="GA488">
            <v>1</v>
          </cell>
          <cell r="GB488">
            <v>0.11</v>
          </cell>
          <cell r="GC488">
            <v>9.1</v>
          </cell>
          <cell r="GD488">
            <v>21.9</v>
          </cell>
          <cell r="GE488">
            <v>0.18</v>
          </cell>
          <cell r="GF488">
            <v>13.1</v>
          </cell>
          <cell r="GG488">
            <v>21</v>
          </cell>
          <cell r="GH488">
            <v>0.26</v>
          </cell>
          <cell r="GI488">
            <v>9.6</v>
          </cell>
          <cell r="GJ488">
            <v>41.7</v>
          </cell>
          <cell r="GK488">
            <v>0.26</v>
          </cell>
          <cell r="GL488">
            <v>8.9</v>
          </cell>
          <cell r="GM488">
            <v>59.6</v>
          </cell>
          <cell r="GN488" t="str">
            <v>AFRAMRCN</v>
          </cell>
          <cell r="GO488" t="str">
            <v>NA</v>
          </cell>
          <cell r="GP488">
            <v>0.62279600000000002</v>
          </cell>
          <cell r="GQ488">
            <v>0.10568</v>
          </cell>
          <cell r="GR488">
            <v>-5.5397000000000002E-2</v>
          </cell>
          <cell r="GS488">
            <v>2</v>
          </cell>
          <cell r="GT488">
            <v>142078361189</v>
          </cell>
          <cell r="GU488" t="str">
            <v>RO014323 0036</v>
          </cell>
          <cell r="GV488" t="str">
            <v>Recall Group E 091521-Samples-RO014323 0036</v>
          </cell>
          <cell r="GW488">
            <v>507432</v>
          </cell>
          <cell r="GX488">
            <v>33783.75</v>
          </cell>
          <cell r="GY488">
            <v>795</v>
          </cell>
          <cell r="GZ488">
            <v>52.93</v>
          </cell>
          <cell r="HA488">
            <v>0</v>
          </cell>
          <cell r="HB488">
            <v>0</v>
          </cell>
          <cell r="HC488">
            <v>262</v>
          </cell>
          <cell r="HD488">
            <v>17.440000000000001</v>
          </cell>
          <cell r="HE488">
            <v>322000</v>
          </cell>
        </row>
        <row r="489">
          <cell r="B489">
            <v>35007719871</v>
          </cell>
          <cell r="C489" t="str">
            <v>W08661500155600</v>
          </cell>
          <cell r="D489" t="str">
            <v>RO014756 0001</v>
          </cell>
          <cell r="E489" t="str">
            <v>RO014756 0001</v>
          </cell>
          <cell r="F489" t="str">
            <v>RO014756</v>
          </cell>
          <cell r="G489" t="str">
            <v>RO014756 0036</v>
          </cell>
          <cell r="H489" t="str">
            <v>RO014756</v>
          </cell>
          <cell r="I489">
            <v>36</v>
          </cell>
          <cell r="J489">
            <v>157068706</v>
          </cell>
          <cell r="K489">
            <v>2</v>
          </cell>
          <cell r="L489">
            <v>139977321221</v>
          </cell>
          <cell r="M489" t="str">
            <v>Recall</v>
          </cell>
          <cell r="N489" t="str">
            <v>Recall D42</v>
          </cell>
          <cell r="O489" t="str">
            <v>Matrix tube</v>
          </cell>
          <cell r="P489" t="str">
            <v>Supernate</v>
          </cell>
          <cell r="Q489">
            <v>5639</v>
          </cell>
          <cell r="R489">
            <v>11</v>
          </cell>
          <cell r="S489">
            <v>12</v>
          </cell>
          <cell r="T489" t="str">
            <v>NA</v>
          </cell>
          <cell r="U489" t="str">
            <v>H</v>
          </cell>
          <cell r="V489" t="b">
            <v>1</v>
          </cell>
          <cell r="W489">
            <v>36</v>
          </cell>
          <cell r="X489" t="b">
            <v>0</v>
          </cell>
          <cell r="Y489" t="b">
            <v>0</v>
          </cell>
          <cell r="Z489" t="b">
            <v>0</v>
          </cell>
          <cell r="AA489" t="b">
            <v>0</v>
          </cell>
          <cell r="AB489" t="b">
            <v>1</v>
          </cell>
          <cell r="AC489">
            <v>141410191387</v>
          </cell>
          <cell r="AD489" t="str">
            <v>ITxM</v>
          </cell>
          <cell r="AE489" t="b">
            <v>1</v>
          </cell>
          <cell r="AF489" t="str">
            <v>CAUCASIAN_OTHER</v>
          </cell>
          <cell r="AG489">
            <v>1</v>
          </cell>
          <cell r="AH489">
            <v>1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1</v>
          </cell>
          <cell r="AO489">
            <v>0</v>
          </cell>
          <cell r="AP489">
            <v>0</v>
          </cell>
          <cell r="AQ489">
            <v>0</v>
          </cell>
          <cell r="AR489" t="str">
            <v>NOTHISPANICLATINO</v>
          </cell>
          <cell r="AS489" t="str">
            <v>Recall Completed</v>
          </cell>
          <cell r="AT489" t="str">
            <v>NULL</v>
          </cell>
          <cell r="AU489" t="str">
            <v>NULL</v>
          </cell>
          <cell r="AV489">
            <v>11</v>
          </cell>
          <cell r="AW489">
            <v>58</v>
          </cell>
          <cell r="AX489">
            <v>9766.7000000000007</v>
          </cell>
          <cell r="AY489">
            <v>0.14262295080000001</v>
          </cell>
          <cell r="AZ489">
            <v>311.10000000000002</v>
          </cell>
          <cell r="BA489">
            <v>7</v>
          </cell>
          <cell r="BC489" t="str">
            <v>NA</v>
          </cell>
          <cell r="BD489">
            <v>47.5</v>
          </cell>
          <cell r="BE489" t="str">
            <v>glad11</v>
          </cell>
          <cell r="BF489" t="str">
            <v>CPD;AS1</v>
          </cell>
          <cell r="BG489" t="str">
            <v>Pitt</v>
          </cell>
          <cell r="BH489" t="str">
            <v>Inf</v>
          </cell>
          <cell r="BI489">
            <v>0</v>
          </cell>
          <cell r="BJ489">
            <v>5</v>
          </cell>
          <cell r="BK489">
            <v>5</v>
          </cell>
          <cell r="BL489">
            <v>140</v>
          </cell>
          <cell r="BM489" t="str">
            <v>N</v>
          </cell>
          <cell r="BN489" t="str">
            <v>NA</v>
          </cell>
          <cell r="BO489" t="str">
            <v>Y</v>
          </cell>
          <cell r="BP489">
            <v>840</v>
          </cell>
          <cell r="BQ489" t="str">
            <v>F</v>
          </cell>
          <cell r="BR489" t="str">
            <v>Y</v>
          </cell>
          <cell r="BS489" t="str">
            <v>N</v>
          </cell>
          <cell r="BT489">
            <v>0</v>
          </cell>
          <cell r="BU489" t="str">
            <v>N</v>
          </cell>
          <cell r="BV489" t="str">
            <v>W9999</v>
          </cell>
          <cell r="BW489" t="str">
            <v>N</v>
          </cell>
          <cell r="BX489" t="str">
            <v>NA</v>
          </cell>
          <cell r="BY489">
            <v>6.3</v>
          </cell>
          <cell r="BZ489">
            <v>4.75</v>
          </cell>
          <cell r="CA489">
            <v>11.6</v>
          </cell>
          <cell r="CB489">
            <v>35.6</v>
          </cell>
          <cell r="CC489">
            <v>75</v>
          </cell>
          <cell r="CD489">
            <v>14.3</v>
          </cell>
          <cell r="CE489">
            <v>212</v>
          </cell>
          <cell r="CF489" t="str">
            <v>N</v>
          </cell>
          <cell r="CG489" t="str">
            <v>N</v>
          </cell>
          <cell r="CS489" t="str">
            <v>N</v>
          </cell>
          <cell r="CY489" t="str">
            <v>N</v>
          </cell>
          <cell r="DW489" t="str">
            <v>Y</v>
          </cell>
          <cell r="DX489" t="str">
            <v>N</v>
          </cell>
          <cell r="DY489" t="str">
            <v>N</v>
          </cell>
          <cell r="DZ489" t="str">
            <v>Y</v>
          </cell>
          <cell r="EA489" t="str">
            <v>Daily</v>
          </cell>
          <cell r="EB489" t="str">
            <v>N</v>
          </cell>
          <cell r="EC489" t="str">
            <v>N</v>
          </cell>
          <cell r="ED489" t="str">
            <v>Y</v>
          </cell>
          <cell r="EL489">
            <v>0</v>
          </cell>
          <cell r="EN489" t="str">
            <v>N</v>
          </cell>
          <cell r="EO489">
            <v>0</v>
          </cell>
          <cell r="EQ489">
            <v>26</v>
          </cell>
          <cell r="ER489">
            <v>2</v>
          </cell>
          <cell r="ES489">
            <v>13</v>
          </cell>
          <cell r="ET489" t="str">
            <v>N</v>
          </cell>
          <cell r="EU489" t="str">
            <v>M</v>
          </cell>
          <cell r="EV489" t="str">
            <v>H</v>
          </cell>
          <cell r="EW489" t="str">
            <v>WB</v>
          </cell>
          <cell r="EX489" t="str">
            <v>N</v>
          </cell>
          <cell r="EY489" t="str">
            <v>S</v>
          </cell>
          <cell r="EZ489" t="str">
            <v>A+</v>
          </cell>
          <cell r="FA489" t="str">
            <v>NR</v>
          </cell>
          <cell r="FB489" t="str">
            <v>NR</v>
          </cell>
          <cell r="FC489" t="str">
            <v>NR</v>
          </cell>
          <cell r="FD489" t="str">
            <v>NR</v>
          </cell>
          <cell r="FE489" t="str">
            <v>NR</v>
          </cell>
          <cell r="FF489" t="str">
            <v>NT</v>
          </cell>
          <cell r="FG489" t="str">
            <v>NR</v>
          </cell>
          <cell r="FH489" t="str">
            <v>NR</v>
          </cell>
          <cell r="FI489" t="str">
            <v>NR</v>
          </cell>
          <cell r="FJ489" t="str">
            <v>NR</v>
          </cell>
          <cell r="FK489" t="str">
            <v>NR</v>
          </cell>
          <cell r="FL489" t="str">
            <v>NR</v>
          </cell>
          <cell r="FM489" t="str">
            <v>NR</v>
          </cell>
          <cell r="FN489">
            <v>12.5</v>
          </cell>
          <cell r="FO489" t="str">
            <v>NA</v>
          </cell>
          <cell r="FP489" t="b">
            <v>0</v>
          </cell>
          <cell r="FR489" t="str">
            <v>F</v>
          </cell>
          <cell r="FS489">
            <v>33</v>
          </cell>
          <cell r="FT489" t="str">
            <v>CAUCASIAN</v>
          </cell>
          <cell r="FU489">
            <v>0.128950945433077</v>
          </cell>
          <cell r="FV489">
            <v>3.48849566405144</v>
          </cell>
          <cell r="FW489">
            <v>47.4588352204145</v>
          </cell>
          <cell r="FX489">
            <v>140</v>
          </cell>
          <cell r="FY489">
            <v>65</v>
          </cell>
          <cell r="FZ489">
            <v>23.294674556213</v>
          </cell>
          <cell r="GA489">
            <v>1</v>
          </cell>
          <cell r="GB489">
            <v>0.28000000000000003</v>
          </cell>
          <cell r="GC489">
            <v>6.2</v>
          </cell>
          <cell r="GD489">
            <v>22</v>
          </cell>
          <cell r="GE489">
            <v>0.36</v>
          </cell>
          <cell r="GF489">
            <v>4.4000000000000004</v>
          </cell>
          <cell r="GG489">
            <v>16.2</v>
          </cell>
          <cell r="GH489">
            <v>0.59</v>
          </cell>
          <cell r="GI489">
            <v>4.8</v>
          </cell>
          <cell r="GJ489">
            <v>27.5</v>
          </cell>
          <cell r="GK489">
            <v>0.32</v>
          </cell>
          <cell r="GL489">
            <v>4.0999999999999996</v>
          </cell>
          <cell r="GM489">
            <v>54.7</v>
          </cell>
          <cell r="GN489" t="str">
            <v>CAUCASIAN</v>
          </cell>
          <cell r="GO489">
            <v>-3.8920000000000001E-3</v>
          </cell>
          <cell r="GP489" t="str">
            <v>NA</v>
          </cell>
          <cell r="GQ489">
            <v>1.03E-2</v>
          </cell>
          <cell r="GR489" t="str">
            <v>NA</v>
          </cell>
          <cell r="GS489">
            <v>2</v>
          </cell>
          <cell r="GT489">
            <v>129768941473</v>
          </cell>
          <cell r="GU489" t="str">
            <v>RO014756 0036</v>
          </cell>
          <cell r="GV489" t="str">
            <v>Recall Group T U 092921-Group U-RO014756 0036</v>
          </cell>
          <cell r="GW489">
            <v>366120</v>
          </cell>
          <cell r="GX489">
            <v>23898.17</v>
          </cell>
          <cell r="GY489">
            <v>903</v>
          </cell>
          <cell r="GZ489">
            <v>58.94</v>
          </cell>
          <cell r="HA489">
            <v>1</v>
          </cell>
          <cell r="HB489">
            <v>7.0000000000000007E-2</v>
          </cell>
          <cell r="HC489">
            <v>1244</v>
          </cell>
          <cell r="HD489">
            <v>81.2</v>
          </cell>
          <cell r="HE489">
            <v>570000</v>
          </cell>
        </row>
        <row r="490">
          <cell r="B490">
            <v>35007720010</v>
          </cell>
          <cell r="C490" t="str">
            <v>W08661500084500</v>
          </cell>
          <cell r="D490" t="str">
            <v>RO014312 0001</v>
          </cell>
          <cell r="E490" t="str">
            <v>RO014312 0001</v>
          </cell>
          <cell r="F490" t="str">
            <v>RO014312</v>
          </cell>
          <cell r="G490" t="str">
            <v>RO014312 0036</v>
          </cell>
          <cell r="H490" t="str">
            <v>RO014312</v>
          </cell>
          <cell r="I490">
            <v>36</v>
          </cell>
          <cell r="J490">
            <v>155101017</v>
          </cell>
          <cell r="K490">
            <v>2</v>
          </cell>
          <cell r="L490">
            <v>125600591157</v>
          </cell>
          <cell r="M490" t="str">
            <v>Recall</v>
          </cell>
          <cell r="N490" t="str">
            <v>Recall D42</v>
          </cell>
          <cell r="O490" t="str">
            <v>Matrix tube</v>
          </cell>
          <cell r="P490" t="str">
            <v>Supernate</v>
          </cell>
          <cell r="Q490">
            <v>5635</v>
          </cell>
          <cell r="R490">
            <v>9</v>
          </cell>
          <cell r="S490">
            <v>19</v>
          </cell>
          <cell r="T490" t="str">
            <v>NA</v>
          </cell>
          <cell r="U490" t="str">
            <v>F</v>
          </cell>
          <cell r="V490" t="b">
            <v>1</v>
          </cell>
          <cell r="W490">
            <v>36</v>
          </cell>
          <cell r="X490" t="b">
            <v>0</v>
          </cell>
          <cell r="Y490" t="b">
            <v>0</v>
          </cell>
          <cell r="Z490" t="b">
            <v>0</v>
          </cell>
          <cell r="AA490" t="b">
            <v>0</v>
          </cell>
          <cell r="AB490" t="b">
            <v>1</v>
          </cell>
          <cell r="AC490">
            <v>131910291101</v>
          </cell>
          <cell r="AD490" t="str">
            <v>ITxM</v>
          </cell>
          <cell r="AE490" t="b">
            <v>1</v>
          </cell>
          <cell r="AF490" t="str">
            <v>CAUCASIAN_OTHER</v>
          </cell>
          <cell r="AG490">
            <v>1</v>
          </cell>
          <cell r="AH490">
            <v>1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1</v>
          </cell>
          <cell r="AO490">
            <v>0</v>
          </cell>
          <cell r="AP490">
            <v>0</v>
          </cell>
          <cell r="AQ490">
            <v>0</v>
          </cell>
          <cell r="AR490" t="str">
            <v>NOTHISPANICLATINO</v>
          </cell>
          <cell r="AS490" t="str">
            <v>Recall Completed</v>
          </cell>
          <cell r="AT490" t="str">
            <v>NULL</v>
          </cell>
          <cell r="AU490" t="str">
            <v>NULL</v>
          </cell>
          <cell r="AV490">
            <v>10.5</v>
          </cell>
          <cell r="AW490">
            <v>61</v>
          </cell>
          <cell r="AX490">
            <v>11084.2</v>
          </cell>
          <cell r="AY490">
            <v>0.38227404040000001</v>
          </cell>
          <cell r="AZ490">
            <v>341.9</v>
          </cell>
          <cell r="BA490">
            <v>22.7</v>
          </cell>
          <cell r="BC490" t="str">
            <v>NA</v>
          </cell>
          <cell r="BD490">
            <v>18.100000000000001</v>
          </cell>
          <cell r="BE490" t="str">
            <v>glad13</v>
          </cell>
          <cell r="BF490" t="str">
            <v>CPD;AS1</v>
          </cell>
          <cell r="BG490" t="str">
            <v>Pitt</v>
          </cell>
          <cell r="BH490">
            <v>113</v>
          </cell>
          <cell r="BI490">
            <v>2</v>
          </cell>
          <cell r="BJ490">
            <v>5</v>
          </cell>
          <cell r="BK490">
            <v>7</v>
          </cell>
          <cell r="BL490">
            <v>157</v>
          </cell>
          <cell r="BM490" t="str">
            <v>N</v>
          </cell>
          <cell r="BN490" t="str">
            <v>NA</v>
          </cell>
          <cell r="BO490" t="str">
            <v>Y</v>
          </cell>
          <cell r="BP490">
            <v>840</v>
          </cell>
          <cell r="BQ490" t="str">
            <v>F</v>
          </cell>
          <cell r="BR490" t="str">
            <v>N</v>
          </cell>
          <cell r="BT490" t="str">
            <v>NA</v>
          </cell>
          <cell r="BU490" t="str">
            <v>N</v>
          </cell>
          <cell r="BV490" t="str">
            <v>W9999</v>
          </cell>
          <cell r="BW490" t="str">
            <v>N</v>
          </cell>
          <cell r="BX490" t="str">
            <v>NA</v>
          </cell>
          <cell r="BY490">
            <v>5.85</v>
          </cell>
          <cell r="BZ490">
            <v>4.4349999999999996</v>
          </cell>
          <cell r="CA490">
            <v>13.75</v>
          </cell>
          <cell r="CB490">
            <v>39.799999999999997</v>
          </cell>
          <cell r="CC490">
            <v>89.65</v>
          </cell>
          <cell r="CD490">
            <v>12.4</v>
          </cell>
          <cell r="CE490">
            <v>196</v>
          </cell>
          <cell r="CF490" t="str">
            <v>N</v>
          </cell>
          <cell r="CG490" t="str">
            <v>N</v>
          </cell>
          <cell r="CS490" t="str">
            <v>N</v>
          </cell>
          <cell r="CY490" t="str">
            <v>N</v>
          </cell>
          <cell r="DW490" t="str">
            <v>Y</v>
          </cell>
          <cell r="DX490" t="str">
            <v>N</v>
          </cell>
          <cell r="DZ490" t="str">
            <v>N</v>
          </cell>
          <cell r="EC490" t="str">
            <v>N</v>
          </cell>
          <cell r="EL490">
            <v>0</v>
          </cell>
          <cell r="EO490">
            <v>0</v>
          </cell>
          <cell r="EQ490">
            <v>30</v>
          </cell>
          <cell r="ER490">
            <v>9</v>
          </cell>
          <cell r="ES490">
            <v>9</v>
          </cell>
          <cell r="ET490" t="str">
            <v>T</v>
          </cell>
          <cell r="EU490" t="str">
            <v>M</v>
          </cell>
          <cell r="EV490" t="str">
            <v>H</v>
          </cell>
          <cell r="EW490" t="str">
            <v>WB</v>
          </cell>
          <cell r="EX490" t="str">
            <v>N</v>
          </cell>
          <cell r="EY490" t="str">
            <v>S</v>
          </cell>
          <cell r="EZ490" t="str">
            <v>AB+</v>
          </cell>
          <cell r="FA490" t="str">
            <v>NR</v>
          </cell>
          <cell r="FB490" t="str">
            <v>NR</v>
          </cell>
          <cell r="FC490" t="str">
            <v>NR</v>
          </cell>
          <cell r="FD490" t="str">
            <v>NR</v>
          </cell>
          <cell r="FE490" t="str">
            <v>NR</v>
          </cell>
          <cell r="FF490" t="str">
            <v>NT</v>
          </cell>
          <cell r="FG490" t="str">
            <v>NR</v>
          </cell>
          <cell r="FH490" t="str">
            <v>NR</v>
          </cell>
          <cell r="FI490" t="str">
            <v>NR</v>
          </cell>
          <cell r="FJ490" t="str">
            <v>NR</v>
          </cell>
          <cell r="FK490" t="str">
            <v>NR</v>
          </cell>
          <cell r="FL490" t="str">
            <v>NR</v>
          </cell>
          <cell r="FM490" t="str">
            <v>NT</v>
          </cell>
          <cell r="FN490">
            <v>14.6</v>
          </cell>
          <cell r="FO490" t="str">
            <v>NA</v>
          </cell>
          <cell r="FP490" t="b">
            <v>0</v>
          </cell>
          <cell r="FR490" t="str">
            <v>M</v>
          </cell>
          <cell r="FS490">
            <v>43</v>
          </cell>
          <cell r="FT490" t="str">
            <v>CAUCASIAN</v>
          </cell>
          <cell r="FU490">
            <v>0.33713946118907101</v>
          </cell>
          <cell r="FV490">
            <v>18.7082182658074</v>
          </cell>
          <cell r="FW490">
            <v>17.008075462462902</v>
          </cell>
          <cell r="FX490">
            <v>157</v>
          </cell>
          <cell r="FY490">
            <v>67</v>
          </cell>
          <cell r="FZ490">
            <v>24.586990421029199</v>
          </cell>
          <cell r="GA490">
            <v>1</v>
          </cell>
          <cell r="GB490">
            <v>0.5</v>
          </cell>
          <cell r="GC490">
            <v>22.9</v>
          </cell>
          <cell r="GD490">
            <v>13.5</v>
          </cell>
          <cell r="GE490">
            <v>0.87</v>
          </cell>
          <cell r="GF490">
            <v>23.5</v>
          </cell>
          <cell r="GG490">
            <v>16.8</v>
          </cell>
          <cell r="GH490">
            <v>1.01</v>
          </cell>
          <cell r="GI490">
            <v>30.5</v>
          </cell>
          <cell r="GJ490">
            <v>13.2</v>
          </cell>
          <cell r="GK490">
            <v>0.45</v>
          </cell>
          <cell r="GL490">
            <v>27.9</v>
          </cell>
          <cell r="GM490">
            <v>30.1</v>
          </cell>
          <cell r="GN490" t="str">
            <v>CAUCASIAN</v>
          </cell>
          <cell r="GO490">
            <v>-0.24984799999999999</v>
          </cell>
          <cell r="GP490" t="str">
            <v>NA</v>
          </cell>
          <cell r="GQ490">
            <v>7.0846999999999993E-2</v>
          </cell>
          <cell r="GR490" t="str">
            <v>NA</v>
          </cell>
          <cell r="GS490">
            <v>2</v>
          </cell>
          <cell r="GT490">
            <v>127260251512</v>
          </cell>
          <cell r="GU490" t="str">
            <v>RO014312 0036</v>
          </cell>
          <cell r="GV490" t="str">
            <v>Recall Group E 091521-Samples-RO014312 0036</v>
          </cell>
          <cell r="GW490">
            <v>703128</v>
          </cell>
          <cell r="GX490">
            <v>46167.3</v>
          </cell>
          <cell r="GY490">
            <v>664</v>
          </cell>
          <cell r="GZ490">
            <v>43.6</v>
          </cell>
          <cell r="HA490">
            <v>3</v>
          </cell>
          <cell r="HB490">
            <v>0.2</v>
          </cell>
          <cell r="HC490">
            <v>1955</v>
          </cell>
          <cell r="HD490">
            <v>128.37</v>
          </cell>
          <cell r="HE490">
            <v>52300</v>
          </cell>
        </row>
        <row r="491">
          <cell r="B491">
            <v>35007720036</v>
          </cell>
          <cell r="C491" t="str">
            <v>W08661500084100</v>
          </cell>
          <cell r="D491" t="str">
            <v>RO014310 0001</v>
          </cell>
          <cell r="E491" t="str">
            <v>RO014310 0001</v>
          </cell>
          <cell r="F491" t="str">
            <v>RO014310</v>
          </cell>
          <cell r="G491" t="str">
            <v>RO014310 0036</v>
          </cell>
          <cell r="H491" t="str">
            <v>RO014310</v>
          </cell>
          <cell r="I491">
            <v>36</v>
          </cell>
          <cell r="J491">
            <v>155101020</v>
          </cell>
          <cell r="K491">
            <v>2</v>
          </cell>
          <cell r="L491">
            <v>122058571287</v>
          </cell>
          <cell r="M491" t="str">
            <v>Recall</v>
          </cell>
          <cell r="N491" t="str">
            <v>Recall D42</v>
          </cell>
          <cell r="O491" t="str">
            <v>Matrix tube</v>
          </cell>
          <cell r="P491" t="str">
            <v>Supernate</v>
          </cell>
          <cell r="Q491">
            <v>5635</v>
          </cell>
          <cell r="R491">
            <v>5</v>
          </cell>
          <cell r="S491">
            <v>19</v>
          </cell>
          <cell r="T491" t="str">
            <v>NA</v>
          </cell>
          <cell r="U491" t="str">
            <v>F</v>
          </cell>
          <cell r="V491" t="b">
            <v>1</v>
          </cell>
          <cell r="W491">
            <v>36</v>
          </cell>
          <cell r="X491" t="b">
            <v>0</v>
          </cell>
          <cell r="Y491" t="b">
            <v>0</v>
          </cell>
          <cell r="Z491" t="b">
            <v>0</v>
          </cell>
          <cell r="AA491" t="b">
            <v>0</v>
          </cell>
          <cell r="AB491" t="b">
            <v>1</v>
          </cell>
          <cell r="AC491">
            <v>141098711313</v>
          </cell>
          <cell r="AD491" t="str">
            <v>ITxM</v>
          </cell>
          <cell r="AE491" t="b">
            <v>1</v>
          </cell>
          <cell r="AF491" t="str">
            <v>CAUCASIAN_OTHER</v>
          </cell>
          <cell r="AG491">
            <v>1</v>
          </cell>
          <cell r="AH491">
            <v>1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1</v>
          </cell>
          <cell r="AO491">
            <v>0</v>
          </cell>
          <cell r="AP491">
            <v>0</v>
          </cell>
          <cell r="AQ491">
            <v>0</v>
          </cell>
          <cell r="AR491" t="str">
            <v>NOTHISPANICLATINO</v>
          </cell>
          <cell r="AS491" t="str">
            <v>Recall Completed</v>
          </cell>
          <cell r="AT491" t="str">
            <v>NULL</v>
          </cell>
          <cell r="AU491" t="str">
            <v>NULL</v>
          </cell>
          <cell r="AV491">
            <v>10</v>
          </cell>
          <cell r="AW491">
            <v>60</v>
          </cell>
          <cell r="AX491">
            <v>10718.2</v>
          </cell>
          <cell r="AY491">
            <v>0.92189500639999999</v>
          </cell>
          <cell r="AZ491">
            <v>315.60000000000002</v>
          </cell>
          <cell r="BA491">
            <v>53.3</v>
          </cell>
          <cell r="BC491" t="str">
            <v>NA</v>
          </cell>
          <cell r="BD491">
            <v>29.6</v>
          </cell>
          <cell r="BE491" t="str">
            <v>glad13</v>
          </cell>
          <cell r="BF491" t="str">
            <v>CPD;AS1</v>
          </cell>
          <cell r="BG491" t="str">
            <v>Pitt</v>
          </cell>
          <cell r="BH491">
            <v>182</v>
          </cell>
          <cell r="BI491">
            <v>2</v>
          </cell>
          <cell r="BJ491">
            <v>5</v>
          </cell>
          <cell r="BK491">
            <v>8</v>
          </cell>
          <cell r="BL491">
            <v>265</v>
          </cell>
          <cell r="BM491" t="str">
            <v>N</v>
          </cell>
          <cell r="BN491" t="str">
            <v>NA</v>
          </cell>
          <cell r="BO491" t="str">
            <v>Y</v>
          </cell>
          <cell r="BP491">
            <v>840</v>
          </cell>
          <cell r="BQ491" t="str">
            <v>E</v>
          </cell>
          <cell r="BR491" t="str">
            <v>N</v>
          </cell>
          <cell r="BT491" t="str">
            <v>NA</v>
          </cell>
          <cell r="BU491" t="str">
            <v>N</v>
          </cell>
          <cell r="BV491" t="str">
            <v>W9999</v>
          </cell>
          <cell r="BW491" t="str">
            <v>N</v>
          </cell>
          <cell r="BX491" t="str">
            <v>NA</v>
          </cell>
          <cell r="BY491">
            <v>8.1999999999999993</v>
          </cell>
          <cell r="BZ491">
            <v>5.4050000000000002</v>
          </cell>
          <cell r="CA491">
            <v>14.85</v>
          </cell>
          <cell r="CB491">
            <v>45.25</v>
          </cell>
          <cell r="CC491">
            <v>83.7</v>
          </cell>
          <cell r="CD491">
            <v>13.7</v>
          </cell>
          <cell r="CE491">
            <v>317</v>
          </cell>
          <cell r="CF491" t="str">
            <v>N</v>
          </cell>
          <cell r="CG491" t="str">
            <v>N</v>
          </cell>
          <cell r="CS491" t="str">
            <v>Y</v>
          </cell>
          <cell r="CT491" t="str">
            <v>Under_8oz</v>
          </cell>
          <cell r="CU491" t="str">
            <v>Once_A_Day</v>
          </cell>
          <cell r="CV491" t="str">
            <v>NoImpact</v>
          </cell>
          <cell r="CX491" t="str">
            <v>N</v>
          </cell>
          <cell r="CY491" t="str">
            <v>N</v>
          </cell>
          <cell r="DW491" t="str">
            <v>Y</v>
          </cell>
          <cell r="DX491" t="str">
            <v>N</v>
          </cell>
          <cell r="DZ491" t="str">
            <v>N</v>
          </cell>
          <cell r="EC491" t="str">
            <v>N</v>
          </cell>
          <cell r="EL491">
            <v>0</v>
          </cell>
          <cell r="EO491">
            <v>0</v>
          </cell>
          <cell r="EQ491">
            <v>43</v>
          </cell>
          <cell r="ER491">
            <v>11</v>
          </cell>
          <cell r="ES491">
            <v>3</v>
          </cell>
          <cell r="ET491" t="str">
            <v>T</v>
          </cell>
          <cell r="EU491" t="str">
            <v>M</v>
          </cell>
          <cell r="EV491" t="str">
            <v>H</v>
          </cell>
          <cell r="EW491" t="str">
            <v>WB</v>
          </cell>
          <cell r="EX491" t="str">
            <v>N</v>
          </cell>
          <cell r="EY491" t="str">
            <v>S</v>
          </cell>
          <cell r="EZ491" t="str">
            <v>A-</v>
          </cell>
          <cell r="FA491" t="str">
            <v>NT</v>
          </cell>
          <cell r="FB491" t="str">
            <v>NR</v>
          </cell>
          <cell r="FC491" t="str">
            <v>NR</v>
          </cell>
          <cell r="FD491" t="str">
            <v>NR</v>
          </cell>
          <cell r="FE491" t="str">
            <v>NR</v>
          </cell>
          <cell r="FF491" t="str">
            <v>NT</v>
          </cell>
          <cell r="FG491" t="str">
            <v>NR</v>
          </cell>
          <cell r="FH491" t="str">
            <v>NR</v>
          </cell>
          <cell r="FI491" t="str">
            <v>NR</v>
          </cell>
          <cell r="FJ491" t="str">
            <v>NR</v>
          </cell>
          <cell r="FK491" t="str">
            <v>NR</v>
          </cell>
          <cell r="FL491" t="str">
            <v>NR</v>
          </cell>
          <cell r="FM491" t="str">
            <v>NT</v>
          </cell>
          <cell r="FN491">
            <v>14.4</v>
          </cell>
          <cell r="FO491" t="str">
            <v>NA</v>
          </cell>
          <cell r="FP491" t="b">
            <v>0</v>
          </cell>
          <cell r="FR491" t="str">
            <v>M</v>
          </cell>
          <cell r="FS491">
            <v>42</v>
          </cell>
          <cell r="FT491" t="str">
            <v>CAUCASIAN</v>
          </cell>
          <cell r="FU491">
            <v>0.80591633247251204</v>
          </cell>
          <cell r="FV491">
            <v>48.372136202987903</v>
          </cell>
          <cell r="FW491">
            <v>28.91908693241</v>
          </cell>
          <cell r="FX491">
            <v>265</v>
          </cell>
          <cell r="FY491">
            <v>68</v>
          </cell>
          <cell r="FZ491">
            <v>40.288711072664398</v>
          </cell>
          <cell r="GA491">
            <v>1</v>
          </cell>
          <cell r="GB491">
            <v>0.19</v>
          </cell>
          <cell r="GC491">
            <v>41.3</v>
          </cell>
          <cell r="GD491">
            <v>14.3</v>
          </cell>
          <cell r="GE491">
            <v>0.25</v>
          </cell>
          <cell r="GF491">
            <v>48</v>
          </cell>
          <cell r="GG491">
            <v>22</v>
          </cell>
          <cell r="GH491">
            <v>0.32</v>
          </cell>
          <cell r="GI491">
            <v>54.2</v>
          </cell>
          <cell r="GJ491">
            <v>17.399999999999999</v>
          </cell>
          <cell r="GK491">
            <v>0.56000000000000005</v>
          </cell>
          <cell r="GL491">
            <v>44.6</v>
          </cell>
          <cell r="GM491">
            <v>44.8</v>
          </cell>
          <cell r="GN491" t="str">
            <v>CAUCASIAN</v>
          </cell>
          <cell r="GO491">
            <v>-0.103362</v>
          </cell>
          <cell r="GP491" t="str">
            <v>NA</v>
          </cell>
          <cell r="GQ491">
            <v>7.0846999999999993E-2</v>
          </cell>
          <cell r="GR491" t="str">
            <v>NA</v>
          </cell>
          <cell r="GS491">
            <v>2</v>
          </cell>
          <cell r="GT491">
            <v>146430921167</v>
          </cell>
          <cell r="GU491" t="str">
            <v>RO014310 0036</v>
          </cell>
          <cell r="GV491" t="str">
            <v>Recall Group E 091521-Samples-RO014310 0036</v>
          </cell>
          <cell r="GW491">
            <v>596968</v>
          </cell>
          <cell r="GX491">
            <v>38713.879999999997</v>
          </cell>
          <cell r="GY491">
            <v>488</v>
          </cell>
          <cell r="GZ491">
            <v>31.65</v>
          </cell>
          <cell r="HA491">
            <v>0</v>
          </cell>
          <cell r="HB491">
            <v>0</v>
          </cell>
          <cell r="HC491">
            <v>135</v>
          </cell>
          <cell r="HD491">
            <v>8.75</v>
          </cell>
          <cell r="HE491">
            <v>63800</v>
          </cell>
        </row>
        <row r="492">
          <cell r="B492">
            <v>35007720242</v>
          </cell>
          <cell r="C492" t="str">
            <v>W08721500128400</v>
          </cell>
          <cell r="D492" t="str">
            <v>RO014684 0001</v>
          </cell>
          <cell r="E492" t="str">
            <v>RO014684 0001</v>
          </cell>
          <cell r="F492" t="str">
            <v>RO014684</v>
          </cell>
          <cell r="G492" t="str">
            <v>RO014684 0036</v>
          </cell>
          <cell r="H492" t="str">
            <v>RO014684</v>
          </cell>
          <cell r="I492">
            <v>36</v>
          </cell>
          <cell r="J492">
            <v>157069787</v>
          </cell>
          <cell r="K492">
            <v>2</v>
          </cell>
          <cell r="L492">
            <v>116496561474</v>
          </cell>
          <cell r="M492" t="str">
            <v>Recall</v>
          </cell>
          <cell r="N492" t="str">
            <v>Recall D42</v>
          </cell>
          <cell r="O492" t="str">
            <v>Matrix tube</v>
          </cell>
          <cell r="P492" t="str">
            <v>Supernate</v>
          </cell>
          <cell r="Q492">
            <v>5637</v>
          </cell>
          <cell r="R492">
            <v>5</v>
          </cell>
          <cell r="S492">
            <v>19</v>
          </cell>
          <cell r="T492" t="str">
            <v>NA</v>
          </cell>
          <cell r="U492" t="str">
            <v>B</v>
          </cell>
          <cell r="V492" t="b">
            <v>1</v>
          </cell>
          <cell r="W492">
            <v>36</v>
          </cell>
          <cell r="X492" t="b">
            <v>0</v>
          </cell>
          <cell r="Y492" t="b">
            <v>0</v>
          </cell>
          <cell r="Z492" t="b">
            <v>0</v>
          </cell>
          <cell r="AA492" t="b">
            <v>0</v>
          </cell>
          <cell r="AB492" t="b">
            <v>1</v>
          </cell>
          <cell r="AC492">
            <v>137277641384</v>
          </cell>
          <cell r="AD492" t="str">
            <v>ITxM</v>
          </cell>
          <cell r="AE492" t="b">
            <v>1</v>
          </cell>
          <cell r="AF492" t="str">
            <v>CAUCASIAN_OTHER</v>
          </cell>
          <cell r="AG492">
            <v>1</v>
          </cell>
          <cell r="AH492">
            <v>1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1</v>
          </cell>
          <cell r="AO492">
            <v>0</v>
          </cell>
          <cell r="AP492">
            <v>0</v>
          </cell>
          <cell r="AQ492">
            <v>0</v>
          </cell>
          <cell r="AR492" t="str">
            <v>NOTHISPANICLATINO</v>
          </cell>
          <cell r="AS492" t="str">
            <v>Recall Completed</v>
          </cell>
          <cell r="AT492" t="str">
            <v>NULL</v>
          </cell>
          <cell r="AU492" t="str">
            <v>NULL</v>
          </cell>
          <cell r="AV492">
            <v>10</v>
          </cell>
          <cell r="AW492">
            <v>53</v>
          </cell>
          <cell r="AX492">
            <v>9268.1</v>
          </cell>
          <cell r="AY492">
            <v>1.2469151036999999</v>
          </cell>
          <cell r="AZ492">
            <v>300.8</v>
          </cell>
          <cell r="BA492">
            <v>28.5</v>
          </cell>
          <cell r="BC492" t="str">
            <v>NA</v>
          </cell>
          <cell r="BD492">
            <v>38.6</v>
          </cell>
          <cell r="BE492" t="str">
            <v>glad13</v>
          </cell>
          <cell r="BF492" t="str">
            <v>CPD;AS1</v>
          </cell>
          <cell r="BG492" t="str">
            <v>Pitt</v>
          </cell>
          <cell r="BH492">
            <v>76</v>
          </cell>
          <cell r="BI492">
            <v>6</v>
          </cell>
          <cell r="BJ492">
            <v>5</v>
          </cell>
          <cell r="BK492">
            <v>2</v>
          </cell>
          <cell r="BL492">
            <v>160</v>
          </cell>
          <cell r="BM492" t="str">
            <v>N</v>
          </cell>
          <cell r="BN492" t="str">
            <v>NA</v>
          </cell>
          <cell r="BO492" t="str">
            <v>Y</v>
          </cell>
          <cell r="BP492">
            <v>840</v>
          </cell>
          <cell r="BQ492" t="str">
            <v>E</v>
          </cell>
          <cell r="BR492" t="str">
            <v>N</v>
          </cell>
          <cell r="BS492" t="str">
            <v>Y</v>
          </cell>
          <cell r="BT492">
            <v>1</v>
          </cell>
          <cell r="BU492" t="str">
            <v>N</v>
          </cell>
          <cell r="BV492" t="str">
            <v>W9999</v>
          </cell>
          <cell r="BW492" t="str">
            <v>N</v>
          </cell>
          <cell r="BX492" t="str">
            <v>NA</v>
          </cell>
          <cell r="BY492">
            <v>7.85</v>
          </cell>
          <cell r="BZ492">
            <v>4.59</v>
          </cell>
          <cell r="CA492">
            <v>12.4</v>
          </cell>
          <cell r="CB492">
            <v>37.950000000000003</v>
          </cell>
          <cell r="CC492">
            <v>82.7</v>
          </cell>
          <cell r="CD492">
            <v>16.149999999999999</v>
          </cell>
          <cell r="CE492">
            <v>258</v>
          </cell>
          <cell r="CF492" t="str">
            <v>Y</v>
          </cell>
          <cell r="CG492" t="str">
            <v>N</v>
          </cell>
          <cell r="CH492" t="str">
            <v>Resting</v>
          </cell>
          <cell r="CI492" t="str">
            <v>Y</v>
          </cell>
          <cell r="CN492" t="str">
            <v>Y</v>
          </cell>
          <cell r="CP492" t="str">
            <v>NotUsually</v>
          </cell>
          <cell r="CQ492" t="str">
            <v xml:space="preserve">Y </v>
          </cell>
          <cell r="CR492" t="str">
            <v xml:space="preserve">Y </v>
          </cell>
          <cell r="CS492" t="str">
            <v>N</v>
          </cell>
          <cell r="CY492" t="str">
            <v>N</v>
          </cell>
          <cell r="DW492" t="str">
            <v>Y</v>
          </cell>
          <cell r="DX492" t="str">
            <v>N</v>
          </cell>
          <cell r="DY492" t="str">
            <v>N</v>
          </cell>
          <cell r="DZ492" t="str">
            <v>N</v>
          </cell>
          <cell r="EC492" t="str">
            <v>N</v>
          </cell>
          <cell r="EG492" t="str">
            <v>Y</v>
          </cell>
          <cell r="EL492">
            <v>56</v>
          </cell>
          <cell r="EN492" t="str">
            <v xml:space="preserve">Y </v>
          </cell>
          <cell r="EO492">
            <v>1</v>
          </cell>
          <cell r="EQ492">
            <v>4.6318718167672497</v>
          </cell>
          <cell r="ER492">
            <v>10</v>
          </cell>
          <cell r="ES492">
            <v>26</v>
          </cell>
          <cell r="ET492" t="str">
            <v>T</v>
          </cell>
          <cell r="EU492" t="str">
            <v>M</v>
          </cell>
          <cell r="EV492" t="str">
            <v>H</v>
          </cell>
          <cell r="EW492" t="str">
            <v>WB</v>
          </cell>
          <cell r="EX492" t="str">
            <v>N</v>
          </cell>
          <cell r="EY492" t="str">
            <v>S</v>
          </cell>
          <cell r="EZ492" t="str">
            <v>A+</v>
          </cell>
          <cell r="FA492" t="str">
            <v>NT</v>
          </cell>
          <cell r="FB492" t="str">
            <v>NR</v>
          </cell>
          <cell r="FC492" t="str">
            <v>NR</v>
          </cell>
          <cell r="FD492" t="str">
            <v>NR</v>
          </cell>
          <cell r="FE492" t="str">
            <v>NR</v>
          </cell>
          <cell r="FF492" t="str">
            <v>NT</v>
          </cell>
          <cell r="FG492" t="str">
            <v>NR</v>
          </cell>
          <cell r="FH492" t="str">
            <v>NR</v>
          </cell>
          <cell r="FI492" t="str">
            <v>NR</v>
          </cell>
          <cell r="FJ492" t="str">
            <v>NR</v>
          </cell>
          <cell r="FK492" t="str">
            <v>NR</v>
          </cell>
          <cell r="FL492" t="str">
            <v>NR</v>
          </cell>
          <cell r="FM492" t="str">
            <v>NT</v>
          </cell>
          <cell r="FN492">
            <v>13.8</v>
          </cell>
          <cell r="FO492" t="str">
            <v>NA</v>
          </cell>
          <cell r="FP492" t="b">
            <v>0</v>
          </cell>
          <cell r="FR492" t="str">
            <v>F</v>
          </cell>
          <cell r="FS492">
            <v>57</v>
          </cell>
          <cell r="FT492" t="str">
            <v>CAUCASIAN</v>
          </cell>
          <cell r="FU492">
            <v>1.0882661926826001</v>
          </cell>
          <cell r="FV492">
            <v>24.330790946710898</v>
          </cell>
          <cell r="FW492">
            <v>38.2407480828033</v>
          </cell>
          <cell r="FX492">
            <v>160</v>
          </cell>
          <cell r="FY492">
            <v>62</v>
          </cell>
          <cell r="FZ492">
            <v>29.261186264308002</v>
          </cell>
          <cell r="GA492">
            <v>1</v>
          </cell>
          <cell r="GB492">
            <v>0.25</v>
          </cell>
          <cell r="GC492">
            <v>25.6</v>
          </cell>
          <cell r="GD492">
            <v>13</v>
          </cell>
          <cell r="GE492">
            <v>0.36</v>
          </cell>
          <cell r="GF492">
            <v>26.4</v>
          </cell>
          <cell r="GG492">
            <v>28.8</v>
          </cell>
          <cell r="GH492">
            <v>0.7</v>
          </cell>
          <cell r="GI492">
            <v>26.2</v>
          </cell>
          <cell r="GJ492">
            <v>37.700000000000003</v>
          </cell>
          <cell r="GK492">
            <v>0.32</v>
          </cell>
          <cell r="GL492">
            <v>18.5</v>
          </cell>
          <cell r="GM492">
            <v>46</v>
          </cell>
          <cell r="GN492" t="str">
            <v>CAUCASIAN</v>
          </cell>
          <cell r="GO492">
            <v>4.4243999999999999E-2</v>
          </cell>
          <cell r="GP492" t="str">
            <v>NA</v>
          </cell>
          <cell r="GQ492">
            <v>1.03E-2</v>
          </cell>
          <cell r="GR492" t="str">
            <v>NA</v>
          </cell>
          <cell r="GS492">
            <v>2</v>
          </cell>
          <cell r="GT492">
            <v>112927221100</v>
          </cell>
          <cell r="GU492" t="str">
            <v>RO014684 0036</v>
          </cell>
          <cell r="GV492" t="str">
            <v>Recall Set R S-Samples-RO014684 0036</v>
          </cell>
          <cell r="GW492">
            <v>182632</v>
          </cell>
          <cell r="GX492">
            <v>12007.36</v>
          </cell>
          <cell r="GY492">
            <v>651</v>
          </cell>
          <cell r="GZ492">
            <v>42.8</v>
          </cell>
          <cell r="HA492">
            <v>2</v>
          </cell>
          <cell r="HB492">
            <v>0.13</v>
          </cell>
          <cell r="HC492">
            <v>794</v>
          </cell>
          <cell r="HD492">
            <v>52.2</v>
          </cell>
          <cell r="HE492">
            <v>47400</v>
          </cell>
        </row>
        <row r="493">
          <cell r="B493">
            <v>35007720440</v>
          </cell>
          <cell r="C493" t="str">
            <v>W08661500091300</v>
          </cell>
          <cell r="D493" t="str">
            <v>RO014318 0001</v>
          </cell>
          <cell r="E493" t="str">
            <v>RO014318 0001</v>
          </cell>
          <cell r="F493" t="str">
            <v>RO014318</v>
          </cell>
          <cell r="G493" t="str">
            <v>RO014318 0036</v>
          </cell>
          <cell r="H493" t="str">
            <v>RO014318</v>
          </cell>
          <cell r="I493">
            <v>36</v>
          </cell>
          <cell r="J493">
            <v>189015247</v>
          </cell>
          <cell r="K493">
            <v>2</v>
          </cell>
          <cell r="L493">
            <v>106394161100</v>
          </cell>
          <cell r="M493" t="str">
            <v>Recall</v>
          </cell>
          <cell r="N493" t="str">
            <v>Recall D42</v>
          </cell>
          <cell r="O493" t="str">
            <v>Matrix tube</v>
          </cell>
          <cell r="P493" t="str">
            <v>Supernate</v>
          </cell>
          <cell r="Q493">
            <v>6601</v>
          </cell>
          <cell r="R493">
            <v>3</v>
          </cell>
          <cell r="S493">
            <v>59</v>
          </cell>
          <cell r="T493">
            <v>57</v>
          </cell>
          <cell r="U493" t="str">
            <v>E</v>
          </cell>
          <cell r="V493" t="b">
            <v>1</v>
          </cell>
          <cell r="W493">
            <v>36</v>
          </cell>
          <cell r="X493" t="b">
            <v>0</v>
          </cell>
          <cell r="Y493" t="b">
            <v>0</v>
          </cell>
          <cell r="Z493" t="b">
            <v>0</v>
          </cell>
          <cell r="AA493" t="b">
            <v>0</v>
          </cell>
          <cell r="AB493" t="b">
            <v>1</v>
          </cell>
          <cell r="AC493">
            <v>121169061266</v>
          </cell>
          <cell r="AD493" t="str">
            <v>ITxM</v>
          </cell>
          <cell r="AE493" t="b">
            <v>1</v>
          </cell>
          <cell r="AF493" t="str">
            <v>CAUCASIAN_OTHER</v>
          </cell>
          <cell r="AG493">
            <v>1</v>
          </cell>
          <cell r="AH493">
            <v>1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1</v>
          </cell>
          <cell r="AO493">
            <v>0</v>
          </cell>
          <cell r="AP493">
            <v>0</v>
          </cell>
          <cell r="AQ493">
            <v>0</v>
          </cell>
          <cell r="AR493" t="str">
            <v>NOTHISPANICLATINO</v>
          </cell>
          <cell r="AS493" t="str">
            <v>Recall Completed</v>
          </cell>
          <cell r="AT493" t="str">
            <v>NULL</v>
          </cell>
          <cell r="AU493" t="str">
            <v>NULL</v>
          </cell>
          <cell r="AV493">
            <v>10.5</v>
          </cell>
          <cell r="AW493">
            <v>64.56</v>
          </cell>
          <cell r="AX493">
            <v>9343.1</v>
          </cell>
          <cell r="AY493">
            <v>0.32841845139999998</v>
          </cell>
          <cell r="AZ493">
            <v>105.8</v>
          </cell>
          <cell r="BA493">
            <v>100</v>
          </cell>
          <cell r="BC493">
            <v>392.5</v>
          </cell>
          <cell r="BD493">
            <v>41.4</v>
          </cell>
          <cell r="BE493" t="str">
            <v>bsri16</v>
          </cell>
          <cell r="BF493" t="str">
            <v>CPD;AS1</v>
          </cell>
          <cell r="BG493" t="str">
            <v>BSRI</v>
          </cell>
          <cell r="BH493">
            <v>56</v>
          </cell>
          <cell r="BI493">
            <v>6</v>
          </cell>
          <cell r="BJ493">
            <v>5</v>
          </cell>
          <cell r="BK493">
            <v>5</v>
          </cell>
          <cell r="BL493">
            <v>123</v>
          </cell>
          <cell r="BM493" t="str">
            <v>Y</v>
          </cell>
          <cell r="BN493">
            <v>1981</v>
          </cell>
          <cell r="BO493" t="str">
            <v>Y</v>
          </cell>
          <cell r="BP493">
            <v>840</v>
          </cell>
          <cell r="BQ493" t="str">
            <v>F</v>
          </cell>
          <cell r="BR493" t="str">
            <v>N</v>
          </cell>
          <cell r="BS493" t="str">
            <v>N</v>
          </cell>
          <cell r="BT493">
            <v>0</v>
          </cell>
          <cell r="BU493" t="str">
            <v>N</v>
          </cell>
          <cell r="BV493" t="str">
            <v>W9999</v>
          </cell>
          <cell r="BW493" t="str">
            <v>N</v>
          </cell>
          <cell r="BX493" t="str">
            <v>NA</v>
          </cell>
          <cell r="BY493">
            <v>5.35</v>
          </cell>
          <cell r="BZ493">
            <v>4.0999999999999996</v>
          </cell>
          <cell r="CA493">
            <v>12.4</v>
          </cell>
          <cell r="CB493">
            <v>36.65</v>
          </cell>
          <cell r="CC493">
            <v>89.45</v>
          </cell>
          <cell r="CD493">
            <v>14.1</v>
          </cell>
          <cell r="CE493">
            <v>282</v>
          </cell>
          <cell r="CF493" t="str">
            <v>Y</v>
          </cell>
          <cell r="CG493" t="str">
            <v>Y</v>
          </cell>
          <cell r="CH493" t="str">
            <v>Resting</v>
          </cell>
          <cell r="CI493" t="str">
            <v>Y</v>
          </cell>
          <cell r="CN493" t="str">
            <v>Y</v>
          </cell>
          <cell r="CP493" t="str">
            <v>NotUsually</v>
          </cell>
          <cell r="CQ493" t="str">
            <v>DN</v>
          </cell>
          <cell r="CS493" t="str">
            <v>N</v>
          </cell>
          <cell r="CY493" t="str">
            <v>N</v>
          </cell>
          <cell r="DW493" t="str">
            <v>Y</v>
          </cell>
          <cell r="DX493" t="str">
            <v>Y</v>
          </cell>
          <cell r="DY493" t="str">
            <v>N</v>
          </cell>
          <cell r="DZ493" t="str">
            <v>Y</v>
          </cell>
          <cell r="EA493" t="str">
            <v>At_Least_1_A_Week</v>
          </cell>
          <cell r="EB493" t="str">
            <v>N</v>
          </cell>
          <cell r="EC493" t="str">
            <v>N</v>
          </cell>
          <cell r="ED493" t="str">
            <v>Y</v>
          </cell>
          <cell r="EL493">
            <v>0</v>
          </cell>
          <cell r="EN493" t="str">
            <v>N</v>
          </cell>
          <cell r="EO493">
            <v>0</v>
          </cell>
          <cell r="EQ493">
            <v>15</v>
          </cell>
          <cell r="ER493">
            <v>3</v>
          </cell>
          <cell r="ES493">
            <v>11</v>
          </cell>
          <cell r="ET493" t="str">
            <v>T</v>
          </cell>
          <cell r="EU493" t="str">
            <v>M</v>
          </cell>
          <cell r="EV493" t="str">
            <v>H</v>
          </cell>
          <cell r="EW493" t="str">
            <v>WB</v>
          </cell>
          <cell r="EX493" t="str">
            <v>N</v>
          </cell>
          <cell r="EY493" t="str">
            <v>S</v>
          </cell>
          <cell r="EZ493" t="str">
            <v>O+</v>
          </cell>
          <cell r="FA493" t="str">
            <v>NT</v>
          </cell>
          <cell r="FB493" t="str">
            <v>NR</v>
          </cell>
          <cell r="FC493" t="str">
            <v>NR</v>
          </cell>
          <cell r="FD493" t="str">
            <v>NR</v>
          </cell>
          <cell r="FE493" t="str">
            <v>NR</v>
          </cell>
          <cell r="FF493" t="str">
            <v>NT</v>
          </cell>
          <cell r="FG493" t="str">
            <v>NR</v>
          </cell>
          <cell r="FH493" t="str">
            <v>NR</v>
          </cell>
          <cell r="FI493" t="str">
            <v>NR</v>
          </cell>
          <cell r="FJ493" t="str">
            <v>NR</v>
          </cell>
          <cell r="FK493" t="str">
            <v>NR</v>
          </cell>
          <cell r="FL493" t="str">
            <v>NR</v>
          </cell>
          <cell r="FM493" t="str">
            <v>NT</v>
          </cell>
          <cell r="FN493">
            <v>13.7</v>
          </cell>
          <cell r="FO493" t="str">
            <v>NA</v>
          </cell>
          <cell r="FP493" t="b">
            <v>0</v>
          </cell>
          <cell r="FR493" t="str">
            <v>F</v>
          </cell>
          <cell r="FS493">
            <v>49</v>
          </cell>
          <cell r="FT493" t="str">
            <v>CAUCASIAN</v>
          </cell>
          <cell r="FU493">
            <v>0.29035429881910702</v>
          </cell>
          <cell r="FV493">
            <v>93.643540375090197</v>
          </cell>
          <cell r="FW493">
            <v>41.1408204407035</v>
          </cell>
          <cell r="FX493">
            <v>123</v>
          </cell>
          <cell r="FY493">
            <v>65</v>
          </cell>
          <cell r="FZ493">
            <v>20.466035502958601</v>
          </cell>
          <cell r="GA493">
            <v>1</v>
          </cell>
          <cell r="GB493">
            <v>0.17</v>
          </cell>
          <cell r="GC493">
            <v>19.87</v>
          </cell>
          <cell r="GD493">
            <v>17.53</v>
          </cell>
          <cell r="GE493">
            <v>0.18</v>
          </cell>
          <cell r="GF493">
            <v>21.08</v>
          </cell>
          <cell r="GG493">
            <v>19.79</v>
          </cell>
          <cell r="GH493">
            <v>0.23</v>
          </cell>
          <cell r="GI493">
            <v>21.4</v>
          </cell>
          <cell r="GJ493">
            <v>16.399999999999999</v>
          </cell>
          <cell r="GK493">
            <v>0.3</v>
          </cell>
          <cell r="GL493">
            <v>23</v>
          </cell>
          <cell r="GM493">
            <v>36</v>
          </cell>
          <cell r="GN493" t="str">
            <v>CAUCASIAN</v>
          </cell>
          <cell r="GO493">
            <v>-0.233817</v>
          </cell>
          <cell r="GP493" t="str">
            <v>NA</v>
          </cell>
          <cell r="GQ493">
            <v>7.0846999999999993E-2</v>
          </cell>
          <cell r="GR493" t="str">
            <v>NA</v>
          </cell>
          <cell r="GS493">
            <v>2</v>
          </cell>
          <cell r="GT493">
            <v>122670561176</v>
          </cell>
          <cell r="GU493" t="str">
            <v>RO014318 0036</v>
          </cell>
          <cell r="GV493" t="str">
            <v>recall set 2-Samples-RO014318 0036</v>
          </cell>
          <cell r="GW493">
            <v>256176</v>
          </cell>
          <cell r="GX493">
            <v>18795.009999999998</v>
          </cell>
          <cell r="GY493">
            <v>546</v>
          </cell>
          <cell r="GZ493">
            <v>40.06</v>
          </cell>
          <cell r="HA493">
            <v>2</v>
          </cell>
          <cell r="HB493">
            <v>0.15</v>
          </cell>
          <cell r="HC493">
            <v>282</v>
          </cell>
          <cell r="HD493">
            <v>20.69</v>
          </cell>
          <cell r="HE493">
            <v>4610000</v>
          </cell>
        </row>
        <row r="494">
          <cell r="B494">
            <v>35007720499</v>
          </cell>
          <cell r="C494" t="str">
            <v>W08581500233400</v>
          </cell>
          <cell r="D494" t="str">
            <v>RO014754 0001</v>
          </cell>
          <cell r="E494" t="str">
            <v>RO014754 0001</v>
          </cell>
          <cell r="F494" t="str">
            <v>RO014754</v>
          </cell>
          <cell r="G494" t="str">
            <v>RO014754 0036</v>
          </cell>
          <cell r="H494" t="str">
            <v>RO014754</v>
          </cell>
          <cell r="I494">
            <v>36</v>
          </cell>
          <cell r="J494">
            <v>157068711</v>
          </cell>
          <cell r="K494">
            <v>2</v>
          </cell>
          <cell r="L494">
            <v>106173271381</v>
          </cell>
          <cell r="M494" t="str">
            <v>Recall</v>
          </cell>
          <cell r="N494" t="str">
            <v>Recall D42</v>
          </cell>
          <cell r="O494" t="str">
            <v>Matrix tube</v>
          </cell>
          <cell r="P494" t="str">
            <v>Supernate</v>
          </cell>
          <cell r="Q494">
            <v>5639</v>
          </cell>
          <cell r="R494">
            <v>5</v>
          </cell>
          <cell r="S494">
            <v>12</v>
          </cell>
          <cell r="T494" t="str">
            <v>NA</v>
          </cell>
          <cell r="U494" t="str">
            <v>H</v>
          </cell>
          <cell r="V494" t="b">
            <v>1</v>
          </cell>
          <cell r="W494">
            <v>36</v>
          </cell>
          <cell r="X494" t="b">
            <v>0</v>
          </cell>
          <cell r="Y494" t="b">
            <v>0</v>
          </cell>
          <cell r="Z494" t="b">
            <v>0</v>
          </cell>
          <cell r="AA494" t="b">
            <v>0</v>
          </cell>
          <cell r="AB494" t="b">
            <v>1</v>
          </cell>
          <cell r="AC494">
            <v>137533031462</v>
          </cell>
          <cell r="AD494" t="str">
            <v>ITxM</v>
          </cell>
          <cell r="AE494" t="b">
            <v>1</v>
          </cell>
          <cell r="AF494" t="str">
            <v>CAUCASIAN_OTHER</v>
          </cell>
          <cell r="AG494">
            <v>1</v>
          </cell>
          <cell r="AH494">
            <v>1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1</v>
          </cell>
          <cell r="AO494">
            <v>0</v>
          </cell>
          <cell r="AP494">
            <v>0</v>
          </cell>
          <cell r="AQ494">
            <v>0</v>
          </cell>
          <cell r="AR494" t="str">
            <v>NOTHISPANICLATINO</v>
          </cell>
          <cell r="AS494" t="str">
            <v>Recall Completed</v>
          </cell>
          <cell r="AT494" t="str">
            <v>NULL</v>
          </cell>
          <cell r="AU494" t="str">
            <v>NULL</v>
          </cell>
          <cell r="AV494">
            <v>10</v>
          </cell>
          <cell r="AW494">
            <v>60</v>
          </cell>
          <cell r="AX494">
            <v>10521.5</v>
          </cell>
          <cell r="AY494">
            <v>0.62173913039999995</v>
          </cell>
          <cell r="AZ494">
            <v>319.10000000000002</v>
          </cell>
          <cell r="BA494">
            <v>21.5</v>
          </cell>
          <cell r="BC494" t="str">
            <v>NA</v>
          </cell>
          <cell r="BD494">
            <v>34.9</v>
          </cell>
          <cell r="BE494" t="str">
            <v>glad13</v>
          </cell>
          <cell r="BF494" t="str">
            <v>CPD;AS1</v>
          </cell>
          <cell r="BG494" t="str">
            <v>Pitt</v>
          </cell>
          <cell r="BH494">
            <v>74</v>
          </cell>
          <cell r="BI494">
            <v>7</v>
          </cell>
          <cell r="BJ494">
            <v>5</v>
          </cell>
          <cell r="BK494">
            <v>9</v>
          </cell>
          <cell r="BL494">
            <v>155</v>
          </cell>
          <cell r="BM494" t="str">
            <v>N</v>
          </cell>
          <cell r="BN494" t="str">
            <v>NA</v>
          </cell>
          <cell r="BO494" t="str">
            <v>Y</v>
          </cell>
          <cell r="BP494">
            <v>840</v>
          </cell>
          <cell r="BQ494" t="str">
            <v>E</v>
          </cell>
          <cell r="BR494" t="str">
            <v>N</v>
          </cell>
          <cell r="BT494" t="str">
            <v>NA</v>
          </cell>
          <cell r="BU494" t="str">
            <v>N</v>
          </cell>
          <cell r="BV494" t="str">
            <v>W9999</v>
          </cell>
          <cell r="BW494" t="str">
            <v>N</v>
          </cell>
          <cell r="BX494" t="str">
            <v>NA</v>
          </cell>
          <cell r="BY494">
            <v>8.4</v>
          </cell>
          <cell r="BZ494">
            <v>5.0599999999999996</v>
          </cell>
          <cell r="CA494">
            <v>14.6</v>
          </cell>
          <cell r="CB494">
            <v>45</v>
          </cell>
          <cell r="CC494">
            <v>88.9</v>
          </cell>
          <cell r="CD494">
            <v>14.4</v>
          </cell>
          <cell r="CE494">
            <v>307</v>
          </cell>
          <cell r="CF494" t="str">
            <v>N</v>
          </cell>
          <cell r="CG494" t="str">
            <v>N</v>
          </cell>
          <cell r="CS494" t="str">
            <v>N</v>
          </cell>
          <cell r="CY494" t="str">
            <v>N</v>
          </cell>
          <cell r="DW494" t="str">
            <v>Y</v>
          </cell>
          <cell r="DX494" t="str">
            <v>N</v>
          </cell>
          <cell r="DZ494" t="str">
            <v>N</v>
          </cell>
          <cell r="EC494" t="str">
            <v>N</v>
          </cell>
          <cell r="EL494">
            <v>0</v>
          </cell>
          <cell r="EO494">
            <v>0</v>
          </cell>
          <cell r="EQ494">
            <v>43</v>
          </cell>
          <cell r="ER494">
            <v>8</v>
          </cell>
          <cell r="ES494">
            <v>31</v>
          </cell>
          <cell r="ET494" t="str">
            <v>T</v>
          </cell>
          <cell r="EU494" t="str">
            <v>M</v>
          </cell>
          <cell r="EV494" t="str">
            <v>H</v>
          </cell>
          <cell r="EW494" t="str">
            <v>WB</v>
          </cell>
          <cell r="EX494" t="str">
            <v>N</v>
          </cell>
          <cell r="EY494" t="str">
            <v>S</v>
          </cell>
          <cell r="EZ494" t="str">
            <v>O+</v>
          </cell>
          <cell r="FA494" t="str">
            <v>NR</v>
          </cell>
          <cell r="FB494" t="str">
            <v>NR</v>
          </cell>
          <cell r="FC494" t="str">
            <v>NR</v>
          </cell>
          <cell r="FD494" t="str">
            <v>NR</v>
          </cell>
          <cell r="FE494" t="str">
            <v>NR</v>
          </cell>
          <cell r="FF494" t="str">
            <v>NT</v>
          </cell>
          <cell r="FG494" t="str">
            <v>NR</v>
          </cell>
          <cell r="FH494" t="str">
            <v>NR</v>
          </cell>
          <cell r="FI494" t="str">
            <v>NR</v>
          </cell>
          <cell r="FJ494" t="str">
            <v>NR</v>
          </cell>
          <cell r="FK494" t="str">
            <v>NR</v>
          </cell>
          <cell r="FL494" t="str">
            <v>NR</v>
          </cell>
          <cell r="FM494" t="str">
            <v>NT</v>
          </cell>
          <cell r="FN494">
            <v>15.4</v>
          </cell>
          <cell r="FO494" t="str">
            <v>NA</v>
          </cell>
          <cell r="FP494" t="b">
            <v>0</v>
          </cell>
          <cell r="FR494" t="str">
            <v>M</v>
          </cell>
          <cell r="FS494">
            <v>37</v>
          </cell>
          <cell r="FT494" t="str">
            <v>CAUCASIAN</v>
          </cell>
          <cell r="FU494">
            <v>0.545166396287452</v>
          </cell>
          <cell r="FV494">
            <v>17.544927366310201</v>
          </cell>
          <cell r="FW494">
            <v>34.408509609863799</v>
          </cell>
          <cell r="FX494">
            <v>155</v>
          </cell>
          <cell r="FY494">
            <v>69</v>
          </cell>
          <cell r="FZ494">
            <v>22.8869985297206</v>
          </cell>
          <cell r="GA494">
            <v>1</v>
          </cell>
          <cell r="GB494">
            <v>0.1</v>
          </cell>
          <cell r="GC494">
            <v>6.3</v>
          </cell>
          <cell r="GD494">
            <v>14</v>
          </cell>
          <cell r="GE494">
            <v>0.14000000000000001</v>
          </cell>
          <cell r="GF494">
            <v>8.1</v>
          </cell>
          <cell r="GG494">
            <v>8.1999999999999993</v>
          </cell>
          <cell r="GH494">
            <v>0.2</v>
          </cell>
          <cell r="GI494">
            <v>10.6</v>
          </cell>
          <cell r="GJ494">
            <v>9.5</v>
          </cell>
          <cell r="GK494">
            <v>0.39</v>
          </cell>
          <cell r="GL494">
            <v>11</v>
          </cell>
          <cell r="GM494">
            <v>37.4</v>
          </cell>
          <cell r="GN494" t="str">
            <v>CAUCASIAN</v>
          </cell>
          <cell r="GO494">
            <v>0.18789800000000001</v>
          </cell>
          <cell r="GP494" t="str">
            <v>NA</v>
          </cell>
          <cell r="GQ494">
            <v>7.0846999999999993E-2</v>
          </cell>
          <cell r="GR494" t="str">
            <v>NA</v>
          </cell>
          <cell r="GS494">
            <v>2</v>
          </cell>
          <cell r="GT494">
            <v>146986221054</v>
          </cell>
          <cell r="GU494" t="str">
            <v>RO014754 0036</v>
          </cell>
          <cell r="GV494" t="str">
            <v>Recall Group T U 092921-Group U-RO014754 0036</v>
          </cell>
          <cell r="GW494">
            <v>628808</v>
          </cell>
          <cell r="GX494">
            <v>41233.31</v>
          </cell>
          <cell r="GY494">
            <v>1045</v>
          </cell>
          <cell r="GZ494">
            <v>68.52</v>
          </cell>
          <cell r="HA494">
            <v>0</v>
          </cell>
          <cell r="HB494">
            <v>0</v>
          </cell>
          <cell r="HC494">
            <v>85</v>
          </cell>
          <cell r="HD494">
            <v>5.57</v>
          </cell>
          <cell r="HE494">
            <v>1780000</v>
          </cell>
        </row>
        <row r="495">
          <cell r="B495">
            <v>35007720531</v>
          </cell>
          <cell r="C495" t="str">
            <v>W08601500305300</v>
          </cell>
          <cell r="D495" t="str">
            <v>RO014749 0001</v>
          </cell>
          <cell r="E495" t="str">
            <v>RO014749 0001</v>
          </cell>
          <cell r="F495" t="str">
            <v>RO014749</v>
          </cell>
          <cell r="G495" t="str">
            <v>RO014749 0036</v>
          </cell>
          <cell r="H495" t="str">
            <v>RO014749</v>
          </cell>
          <cell r="I495">
            <v>36</v>
          </cell>
          <cell r="J495">
            <v>157069118</v>
          </cell>
          <cell r="K495">
            <v>2</v>
          </cell>
          <cell r="L495">
            <v>130178581247</v>
          </cell>
          <cell r="M495" t="str">
            <v>Recall</v>
          </cell>
          <cell r="N495" t="str">
            <v>Recall D42</v>
          </cell>
          <cell r="O495" t="str">
            <v>Matrix tube</v>
          </cell>
          <cell r="P495" t="str">
            <v>Supernate</v>
          </cell>
          <cell r="Q495">
            <v>5639</v>
          </cell>
          <cell r="R495">
            <v>1</v>
          </cell>
          <cell r="S495">
            <v>12</v>
          </cell>
          <cell r="T495" t="str">
            <v>NA</v>
          </cell>
          <cell r="U495" t="str">
            <v>F</v>
          </cell>
          <cell r="V495" t="b">
            <v>1</v>
          </cell>
          <cell r="W495">
            <v>36</v>
          </cell>
          <cell r="X495" t="b">
            <v>0</v>
          </cell>
          <cell r="Y495" t="b">
            <v>0</v>
          </cell>
          <cell r="Z495" t="b">
            <v>0</v>
          </cell>
          <cell r="AA495" t="b">
            <v>0</v>
          </cell>
          <cell r="AB495" t="b">
            <v>1</v>
          </cell>
          <cell r="AC495">
            <v>107126661452</v>
          </cell>
          <cell r="AD495" t="str">
            <v>ITxM</v>
          </cell>
          <cell r="AE495" t="b">
            <v>1</v>
          </cell>
          <cell r="AF495" t="str">
            <v>CAUCASIAN_OTHER</v>
          </cell>
          <cell r="AG495">
            <v>1</v>
          </cell>
          <cell r="AH495">
            <v>1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1</v>
          </cell>
          <cell r="AO495">
            <v>0</v>
          </cell>
          <cell r="AP495">
            <v>0</v>
          </cell>
          <cell r="AQ495">
            <v>0</v>
          </cell>
          <cell r="AR495" t="str">
            <v>NOTHISPANICLATINO</v>
          </cell>
          <cell r="AS495" t="str">
            <v>Recall Completed</v>
          </cell>
          <cell r="AT495" t="str">
            <v>NULL</v>
          </cell>
          <cell r="AU495" t="str">
            <v>NULL</v>
          </cell>
          <cell r="AV495">
            <v>8</v>
          </cell>
          <cell r="AW495">
            <v>61</v>
          </cell>
          <cell r="AX495">
            <v>10439.200000000001</v>
          </cell>
          <cell r="AY495">
            <v>0.79042506570000004</v>
          </cell>
          <cell r="AZ495">
            <v>321.39999999999998</v>
          </cell>
          <cell r="BA495">
            <v>10.3</v>
          </cell>
          <cell r="BC495" t="str">
            <v>NA</v>
          </cell>
          <cell r="BD495">
            <v>41.5</v>
          </cell>
          <cell r="BE495" t="str">
            <v>glad13</v>
          </cell>
          <cell r="BF495" t="str">
            <v>CPD;AS1</v>
          </cell>
          <cell r="BG495" t="str">
            <v>Pitt</v>
          </cell>
          <cell r="BH495">
            <v>182</v>
          </cell>
          <cell r="BI495">
            <v>6</v>
          </cell>
          <cell r="BJ495">
            <v>6</v>
          </cell>
          <cell r="BK495">
            <v>2</v>
          </cell>
          <cell r="BL495">
            <v>198</v>
          </cell>
          <cell r="BM495" t="str">
            <v>N</v>
          </cell>
          <cell r="BN495" t="str">
            <v>NA</v>
          </cell>
          <cell r="BO495" t="str">
            <v>Y</v>
          </cell>
          <cell r="BP495">
            <v>840</v>
          </cell>
          <cell r="BQ495" t="str">
            <v>E</v>
          </cell>
          <cell r="BR495" t="str">
            <v>N</v>
          </cell>
          <cell r="BT495" t="str">
            <v>NA</v>
          </cell>
          <cell r="BU495" t="str">
            <v>N</v>
          </cell>
          <cell r="BV495" t="str">
            <v>W9999</v>
          </cell>
          <cell r="BW495" t="str">
            <v>N</v>
          </cell>
          <cell r="BX495" t="str">
            <v>NA</v>
          </cell>
          <cell r="BY495">
            <v>6.1</v>
          </cell>
          <cell r="BZ495">
            <v>4.34</v>
          </cell>
          <cell r="CA495">
            <v>12.7</v>
          </cell>
          <cell r="CB495">
            <v>39.200000000000003</v>
          </cell>
          <cell r="CC495">
            <v>90.3</v>
          </cell>
          <cell r="CD495">
            <v>14.6</v>
          </cell>
          <cell r="CE495">
            <v>177</v>
          </cell>
          <cell r="CF495" t="str">
            <v>N</v>
          </cell>
          <cell r="CG495" t="str">
            <v>N</v>
          </cell>
          <cell r="CS495" t="str">
            <v>Y</v>
          </cell>
          <cell r="CT495" t="str">
            <v>Under_8oz</v>
          </cell>
          <cell r="CU495" t="str">
            <v>Less_Frequently_Than_Monthly</v>
          </cell>
          <cell r="CV495" t="str">
            <v>NoImpact</v>
          </cell>
          <cell r="CX495" t="str">
            <v>N</v>
          </cell>
          <cell r="CY495" t="str">
            <v>N</v>
          </cell>
          <cell r="DW495" t="str">
            <v>Y</v>
          </cell>
          <cell r="DX495" t="str">
            <v>N</v>
          </cell>
          <cell r="DZ495" t="str">
            <v>N</v>
          </cell>
          <cell r="EC495" t="str">
            <v>N</v>
          </cell>
          <cell r="EL495">
            <v>0</v>
          </cell>
          <cell r="EO495">
            <v>0</v>
          </cell>
          <cell r="EQ495">
            <v>37</v>
          </cell>
          <cell r="ER495">
            <v>2</v>
          </cell>
          <cell r="ES495">
            <v>25</v>
          </cell>
          <cell r="ET495" t="str">
            <v>T</v>
          </cell>
          <cell r="EU495" t="str">
            <v>M</v>
          </cell>
          <cell r="EV495" t="str">
            <v>H</v>
          </cell>
          <cell r="EW495" t="str">
            <v>WB</v>
          </cell>
          <cell r="EX495" t="str">
            <v>N</v>
          </cell>
          <cell r="EY495" t="str">
            <v>S</v>
          </cell>
          <cell r="EZ495" t="str">
            <v>A+</v>
          </cell>
          <cell r="FA495" t="str">
            <v>NR</v>
          </cell>
          <cell r="FB495" t="str">
            <v>NR</v>
          </cell>
          <cell r="FC495" t="str">
            <v>NR</v>
          </cell>
          <cell r="FD495" t="str">
            <v>NR</v>
          </cell>
          <cell r="FE495" t="str">
            <v>NR</v>
          </cell>
          <cell r="FF495" t="str">
            <v>NT</v>
          </cell>
          <cell r="FG495" t="str">
            <v>NR</v>
          </cell>
          <cell r="FH495" t="str">
            <v>NR</v>
          </cell>
          <cell r="FI495" t="str">
            <v>NR</v>
          </cell>
          <cell r="FJ495" t="str">
            <v>NR</v>
          </cell>
          <cell r="FK495" t="str">
            <v>NR</v>
          </cell>
          <cell r="FL495" t="str">
            <v>NR</v>
          </cell>
          <cell r="FM495" t="str">
            <v>NT</v>
          </cell>
          <cell r="FN495">
            <v>14</v>
          </cell>
          <cell r="FO495" t="str">
            <v>NA</v>
          </cell>
          <cell r="FP495" t="b">
            <v>0</v>
          </cell>
          <cell r="FR495" t="str">
            <v>M</v>
          </cell>
          <cell r="FS495">
            <v>54</v>
          </cell>
          <cell r="FT495" t="str">
            <v>CAUCASIAN</v>
          </cell>
          <cell r="FU495">
            <v>0.69170641226499097</v>
          </cell>
          <cell r="FV495">
            <v>6.6875456376689497</v>
          </cell>
          <cell r="FW495">
            <v>41.244394453485597</v>
          </cell>
          <cell r="FX495">
            <v>198</v>
          </cell>
          <cell r="FY495">
            <v>74</v>
          </cell>
          <cell r="FZ495">
            <v>25.418918918918902</v>
          </cell>
          <cell r="GA495">
            <v>1</v>
          </cell>
          <cell r="GB495">
            <v>0.13</v>
          </cell>
          <cell r="GC495">
            <v>15.4</v>
          </cell>
          <cell r="GD495">
            <v>14.5</v>
          </cell>
          <cell r="GE495">
            <v>0.18</v>
          </cell>
          <cell r="GF495">
            <v>9</v>
          </cell>
          <cell r="GG495">
            <v>21.1</v>
          </cell>
          <cell r="GH495">
            <v>0.17</v>
          </cell>
          <cell r="GI495">
            <v>8.4</v>
          </cell>
          <cell r="GJ495">
            <v>40.200000000000003</v>
          </cell>
          <cell r="GK495">
            <v>0.32</v>
          </cell>
          <cell r="GL495">
            <v>11.4</v>
          </cell>
          <cell r="GM495">
            <v>36.6</v>
          </cell>
          <cell r="GN495" t="str">
            <v>NA</v>
          </cell>
          <cell r="GO495" t="str">
            <v>NA</v>
          </cell>
          <cell r="GP495" t="str">
            <v>NA</v>
          </cell>
          <cell r="GQ495" t="str">
            <v>NA</v>
          </cell>
          <cell r="GR495" t="str">
            <v>NA</v>
          </cell>
          <cell r="GS495">
            <v>2</v>
          </cell>
          <cell r="GT495">
            <v>108635361017</v>
          </cell>
          <cell r="GU495" t="str">
            <v>RO014749 0036</v>
          </cell>
          <cell r="GV495" t="str">
            <v>Recall Group T U 092921-Group T-RO014749 0036</v>
          </cell>
          <cell r="GW495">
            <v>182968</v>
          </cell>
          <cell r="GX495">
            <v>11927.51</v>
          </cell>
          <cell r="GY495">
            <v>482</v>
          </cell>
          <cell r="GZ495">
            <v>31.42</v>
          </cell>
          <cell r="HA495">
            <v>0</v>
          </cell>
          <cell r="HB495">
            <v>0</v>
          </cell>
          <cell r="HC495">
            <v>131</v>
          </cell>
          <cell r="HD495">
            <v>8.5399999999999991</v>
          </cell>
          <cell r="HE495">
            <v>324000</v>
          </cell>
        </row>
        <row r="496">
          <cell r="B496">
            <v>35007720606</v>
          </cell>
          <cell r="C496" t="str">
            <v>W08661500091600</v>
          </cell>
          <cell r="D496" t="str">
            <v>RO014319 0001</v>
          </cell>
          <cell r="E496" t="str">
            <v>RO014319 0001</v>
          </cell>
          <cell r="F496" t="str">
            <v>RO014319</v>
          </cell>
          <cell r="G496" t="str">
            <v>RO014319 0036</v>
          </cell>
          <cell r="H496" t="str">
            <v>RO014319</v>
          </cell>
          <cell r="I496">
            <v>36</v>
          </cell>
          <cell r="J496">
            <v>189014516</v>
          </cell>
          <cell r="K496">
            <v>2</v>
          </cell>
          <cell r="L496">
            <v>122081781372</v>
          </cell>
          <cell r="M496" t="str">
            <v>Recall</v>
          </cell>
          <cell r="N496" t="str">
            <v>Recall D42</v>
          </cell>
          <cell r="O496" t="str">
            <v>Matrix tube</v>
          </cell>
          <cell r="P496" t="str">
            <v>Supernate</v>
          </cell>
          <cell r="Q496">
            <v>6601</v>
          </cell>
          <cell r="R496">
            <v>5</v>
          </cell>
          <cell r="S496">
            <v>59</v>
          </cell>
          <cell r="T496">
            <v>57</v>
          </cell>
          <cell r="U496" t="str">
            <v>E</v>
          </cell>
          <cell r="V496" t="b">
            <v>1</v>
          </cell>
          <cell r="W496">
            <v>36</v>
          </cell>
          <cell r="X496" t="b">
            <v>0</v>
          </cell>
          <cell r="Y496" t="b">
            <v>0</v>
          </cell>
          <cell r="Z496" t="b">
            <v>0</v>
          </cell>
          <cell r="AA496" t="b">
            <v>0</v>
          </cell>
          <cell r="AB496" t="b">
            <v>1</v>
          </cell>
          <cell r="AC496">
            <v>140006211531</v>
          </cell>
          <cell r="AD496" t="str">
            <v>ITxM</v>
          </cell>
          <cell r="AE496" t="b">
            <v>1</v>
          </cell>
          <cell r="AF496" t="str">
            <v>CAUCASIAN_OTHER</v>
          </cell>
          <cell r="AG496">
            <v>1</v>
          </cell>
          <cell r="AH496">
            <v>1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1</v>
          </cell>
          <cell r="AO496">
            <v>0</v>
          </cell>
          <cell r="AP496">
            <v>0</v>
          </cell>
          <cell r="AQ496">
            <v>0</v>
          </cell>
          <cell r="AR496" t="str">
            <v>NOTHISPANICLATINO</v>
          </cell>
          <cell r="AS496" t="str">
            <v>Recall Completed</v>
          </cell>
          <cell r="AT496" t="str">
            <v>NULL</v>
          </cell>
          <cell r="AU496" t="str">
            <v>NULL</v>
          </cell>
          <cell r="AV496">
            <v>11</v>
          </cell>
          <cell r="AW496">
            <v>71.11</v>
          </cell>
          <cell r="AX496">
            <v>8057.8</v>
          </cell>
          <cell r="AY496">
            <v>0.53116762179999999</v>
          </cell>
          <cell r="AZ496">
            <v>236.7</v>
          </cell>
          <cell r="BA496">
            <v>39.799999999999997</v>
          </cell>
          <cell r="BC496">
            <v>387.9</v>
          </cell>
          <cell r="BD496">
            <v>57.1</v>
          </cell>
          <cell r="BE496" t="str">
            <v>bsri16</v>
          </cell>
          <cell r="BF496" t="str">
            <v>CPD;AS1</v>
          </cell>
          <cell r="BG496" t="str">
            <v>BSRI</v>
          </cell>
          <cell r="BH496">
            <v>175</v>
          </cell>
          <cell r="BI496">
            <v>5</v>
          </cell>
          <cell r="BJ496">
            <v>5</v>
          </cell>
          <cell r="BK496">
            <v>2</v>
          </cell>
          <cell r="BL496">
            <v>180</v>
          </cell>
          <cell r="BM496" t="str">
            <v>N</v>
          </cell>
          <cell r="BN496" t="str">
            <v>NA</v>
          </cell>
          <cell r="BO496" t="str">
            <v>Y</v>
          </cell>
          <cell r="BP496">
            <v>840</v>
          </cell>
          <cell r="BQ496" t="str">
            <v>C</v>
          </cell>
          <cell r="BR496" t="str">
            <v>N</v>
          </cell>
          <cell r="BS496" t="str">
            <v>Y</v>
          </cell>
          <cell r="BT496">
            <v>2</v>
          </cell>
          <cell r="BU496" t="str">
            <v>N</v>
          </cell>
          <cell r="BV496" t="str">
            <v>W9999</v>
          </cell>
          <cell r="BW496" t="str">
            <v>N</v>
          </cell>
          <cell r="BX496" t="str">
            <v>NA</v>
          </cell>
          <cell r="BY496">
            <v>7.05</v>
          </cell>
          <cell r="BZ496">
            <v>5.0049999999999999</v>
          </cell>
          <cell r="CA496">
            <v>12.05</v>
          </cell>
          <cell r="CB496">
            <v>37.799999999999997</v>
          </cell>
          <cell r="CC496">
            <v>75.45</v>
          </cell>
          <cell r="CD496">
            <v>17.95</v>
          </cell>
          <cell r="CE496">
            <v>327.5</v>
          </cell>
          <cell r="CF496" t="str">
            <v>N</v>
          </cell>
          <cell r="CG496" t="str">
            <v>N</v>
          </cell>
          <cell r="CS496" t="str">
            <v>Y</v>
          </cell>
          <cell r="CT496" t="str">
            <v>Over_24oz</v>
          </cell>
          <cell r="CU496" t="str">
            <v>Several_Times_A_Day</v>
          </cell>
          <cell r="CV496" t="str">
            <v>NoImpact</v>
          </cell>
          <cell r="CX496" t="str">
            <v>N</v>
          </cell>
          <cell r="CY496" t="str">
            <v>N</v>
          </cell>
          <cell r="DW496" t="str">
            <v>Y</v>
          </cell>
          <cell r="DX496" t="str">
            <v>N</v>
          </cell>
          <cell r="DZ496" t="str">
            <v>N</v>
          </cell>
          <cell r="EC496" t="str">
            <v>N</v>
          </cell>
          <cell r="EE496" t="str">
            <v>Y</v>
          </cell>
          <cell r="EL496">
            <v>0</v>
          </cell>
          <cell r="EN496" t="str">
            <v xml:space="preserve">Y </v>
          </cell>
          <cell r="EO496">
            <v>2</v>
          </cell>
          <cell r="EQ496">
            <v>6</v>
          </cell>
          <cell r="ER496">
            <v>5</v>
          </cell>
          <cell r="ES496">
            <v>8</v>
          </cell>
          <cell r="ET496" t="str">
            <v>T</v>
          </cell>
          <cell r="EU496" t="str">
            <v>M</v>
          </cell>
          <cell r="EV496" t="str">
            <v>H</v>
          </cell>
          <cell r="EW496" t="str">
            <v>WB</v>
          </cell>
          <cell r="EX496" t="str">
            <v>N</v>
          </cell>
          <cell r="EY496" t="str">
            <v>S</v>
          </cell>
          <cell r="EZ496" t="str">
            <v>O+</v>
          </cell>
          <cell r="FA496" t="str">
            <v>NT</v>
          </cell>
          <cell r="FB496" t="str">
            <v>NR</v>
          </cell>
          <cell r="FC496" t="str">
            <v>NR</v>
          </cell>
          <cell r="FD496" t="str">
            <v>NR</v>
          </cell>
          <cell r="FE496" t="str">
            <v>NR</v>
          </cell>
          <cell r="FF496" t="str">
            <v>NT</v>
          </cell>
          <cell r="FG496" t="str">
            <v>NR</v>
          </cell>
          <cell r="FH496" t="str">
            <v>NR</v>
          </cell>
          <cell r="FI496" t="str">
            <v>NR</v>
          </cell>
          <cell r="FJ496" t="str">
            <v>NR</v>
          </cell>
          <cell r="FK496" t="str">
            <v>NR</v>
          </cell>
          <cell r="FL496" t="str">
            <v>NR</v>
          </cell>
          <cell r="FM496" t="str">
            <v>NT</v>
          </cell>
          <cell r="FN496">
            <v>12.7</v>
          </cell>
          <cell r="FO496" t="str">
            <v>NA</v>
          </cell>
          <cell r="FP496" t="b">
            <v>1</v>
          </cell>
          <cell r="FQ496" t="str">
            <v>2013-04-15;2014-01-15;2014-03-27</v>
          </cell>
          <cell r="FR496" t="str">
            <v>F</v>
          </cell>
          <cell r="FS496">
            <v>52</v>
          </cell>
          <cell r="FT496" t="str">
            <v>CAUCASIAN</v>
          </cell>
          <cell r="FU496">
            <v>0.46648556084169002</v>
          </cell>
          <cell r="FV496">
            <v>35.2851135836436</v>
          </cell>
          <cell r="FW496">
            <v>57.401940447500799</v>
          </cell>
          <cell r="FX496">
            <v>180</v>
          </cell>
          <cell r="FY496">
            <v>62</v>
          </cell>
          <cell r="FZ496">
            <v>32.918834547346499</v>
          </cell>
          <cell r="GA496">
            <v>1</v>
          </cell>
          <cell r="GB496">
            <v>0.24</v>
          </cell>
          <cell r="GC496">
            <v>30.77</v>
          </cell>
          <cell r="GD496">
            <v>28.02</v>
          </cell>
          <cell r="GE496">
            <v>0.27</v>
          </cell>
          <cell r="GF496">
            <v>32.47</v>
          </cell>
          <cell r="GG496">
            <v>36.65</v>
          </cell>
          <cell r="GH496">
            <v>0.34</v>
          </cell>
          <cell r="GI496">
            <v>29.6</v>
          </cell>
          <cell r="GJ496">
            <v>40.5</v>
          </cell>
          <cell r="GK496">
            <v>0.44</v>
          </cell>
          <cell r="GL496">
            <v>26.9</v>
          </cell>
          <cell r="GM496">
            <v>47.3</v>
          </cell>
          <cell r="GN496" t="str">
            <v>CAUCASIAN</v>
          </cell>
          <cell r="GO496">
            <v>0.29707600000000001</v>
          </cell>
          <cell r="GP496" t="str">
            <v>NA</v>
          </cell>
          <cell r="GQ496">
            <v>-5.5397000000000002E-2</v>
          </cell>
          <cell r="GR496" t="str">
            <v>NA</v>
          </cell>
          <cell r="GS496">
            <v>2</v>
          </cell>
          <cell r="GT496">
            <v>140314541021</v>
          </cell>
          <cell r="GU496" t="str">
            <v>RO014319 0036</v>
          </cell>
          <cell r="GV496" t="str">
            <v>recall set 2-Samples-RO014319 0036</v>
          </cell>
          <cell r="GW496">
            <v>379848</v>
          </cell>
          <cell r="GX496">
            <v>27950.55</v>
          </cell>
          <cell r="GY496">
            <v>529</v>
          </cell>
          <cell r="GZ496">
            <v>38.93</v>
          </cell>
          <cell r="HA496">
            <v>0</v>
          </cell>
          <cell r="HB496">
            <v>0</v>
          </cell>
          <cell r="HC496">
            <v>207</v>
          </cell>
          <cell r="HD496">
            <v>15.23</v>
          </cell>
          <cell r="HE496">
            <v>3130000</v>
          </cell>
        </row>
        <row r="497">
          <cell r="B497">
            <v>35007720614</v>
          </cell>
          <cell r="C497" t="str">
            <v>W08721500128700</v>
          </cell>
          <cell r="D497" t="str">
            <v>RO014685 0001</v>
          </cell>
          <cell r="E497" t="str">
            <v>RO014685 0001</v>
          </cell>
          <cell r="F497" t="str">
            <v>RO014685</v>
          </cell>
          <cell r="G497" t="str">
            <v>RO014685 0036</v>
          </cell>
          <cell r="H497" t="str">
            <v>RO014685</v>
          </cell>
          <cell r="I497">
            <v>36</v>
          </cell>
          <cell r="J497">
            <v>157071226</v>
          </cell>
          <cell r="K497">
            <v>2</v>
          </cell>
          <cell r="L497">
            <v>133799081360</v>
          </cell>
          <cell r="M497" t="str">
            <v>Recall</v>
          </cell>
          <cell r="N497" t="str">
            <v>Recall D42</v>
          </cell>
          <cell r="O497" t="str">
            <v>Matrix tube</v>
          </cell>
          <cell r="P497" t="str">
            <v>Supernate</v>
          </cell>
          <cell r="Q497">
            <v>5637</v>
          </cell>
          <cell r="R497">
            <v>7</v>
          </cell>
          <cell r="S497">
            <v>19</v>
          </cell>
          <cell r="T497" t="str">
            <v>NA</v>
          </cell>
          <cell r="U497" t="str">
            <v>B</v>
          </cell>
          <cell r="V497" t="b">
            <v>1</v>
          </cell>
          <cell r="W497">
            <v>36</v>
          </cell>
          <cell r="X497" t="b">
            <v>0</v>
          </cell>
          <cell r="Y497" t="b">
            <v>0</v>
          </cell>
          <cell r="Z497" t="b">
            <v>0</v>
          </cell>
          <cell r="AA497" t="b">
            <v>0</v>
          </cell>
          <cell r="AB497" t="b">
            <v>1</v>
          </cell>
          <cell r="AC497">
            <v>106248891246</v>
          </cell>
          <cell r="AD497" t="str">
            <v>ITxM</v>
          </cell>
          <cell r="AE497" t="b">
            <v>1</v>
          </cell>
          <cell r="AF497" t="str">
            <v>CAUCASIAN_OTHER</v>
          </cell>
          <cell r="AG497">
            <v>1</v>
          </cell>
          <cell r="AH497">
            <v>1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1</v>
          </cell>
          <cell r="AO497">
            <v>0</v>
          </cell>
          <cell r="AP497">
            <v>0</v>
          </cell>
          <cell r="AQ497">
            <v>0</v>
          </cell>
          <cell r="AR497" t="str">
            <v>NOTHISPANICLATINO</v>
          </cell>
          <cell r="AS497" t="str">
            <v>Recall Completed</v>
          </cell>
          <cell r="AT497" t="str">
            <v>NULL</v>
          </cell>
          <cell r="AU497" t="str">
            <v>NULL</v>
          </cell>
          <cell r="AV497">
            <v>11</v>
          </cell>
          <cell r="AW497">
            <v>57</v>
          </cell>
          <cell r="AX497">
            <v>10503.2</v>
          </cell>
          <cell r="AY497">
            <v>0.77253919859999998</v>
          </cell>
          <cell r="AZ497">
            <v>295.10000000000002</v>
          </cell>
          <cell r="BA497">
            <v>48.8</v>
          </cell>
          <cell r="BC497" t="str">
            <v>NA</v>
          </cell>
          <cell r="BD497">
            <v>48.1</v>
          </cell>
          <cell r="BE497" t="str">
            <v>glad13</v>
          </cell>
          <cell r="BF497" t="str">
            <v>CPD;AS1</v>
          </cell>
          <cell r="BG497" t="str">
            <v>Pitt</v>
          </cell>
          <cell r="BH497">
            <v>77</v>
          </cell>
          <cell r="BI497">
            <v>6</v>
          </cell>
          <cell r="BJ497">
            <v>5</v>
          </cell>
          <cell r="BK497">
            <v>6</v>
          </cell>
          <cell r="BL497">
            <v>162</v>
          </cell>
          <cell r="BM497" t="str">
            <v>N</v>
          </cell>
          <cell r="BN497" t="str">
            <v>NA</v>
          </cell>
          <cell r="BO497" t="str">
            <v>Y</v>
          </cell>
          <cell r="BP497">
            <v>840</v>
          </cell>
          <cell r="BQ497">
            <v>9</v>
          </cell>
          <cell r="BR497" t="str">
            <v>N</v>
          </cell>
          <cell r="BS497" t="str">
            <v>Y</v>
          </cell>
          <cell r="BT497">
            <v>2</v>
          </cell>
          <cell r="BU497" t="str">
            <v>N</v>
          </cell>
          <cell r="BV497" t="str">
            <v>W9999</v>
          </cell>
          <cell r="BW497" t="str">
            <v>N</v>
          </cell>
          <cell r="BX497" t="str">
            <v>NA</v>
          </cell>
          <cell r="BY497">
            <v>6.15</v>
          </cell>
          <cell r="BZ497">
            <v>4.8</v>
          </cell>
          <cell r="CA497">
            <v>13.5</v>
          </cell>
          <cell r="CB497">
            <v>40.4</v>
          </cell>
          <cell r="CC497">
            <v>84.05</v>
          </cell>
          <cell r="CD497">
            <v>13.45</v>
          </cell>
          <cell r="CE497">
            <v>226.5</v>
          </cell>
          <cell r="CF497" t="str">
            <v>N</v>
          </cell>
          <cell r="CG497" t="str">
            <v>Y</v>
          </cell>
          <cell r="CH497" t="str">
            <v>Resting</v>
          </cell>
          <cell r="CI497" t="str">
            <v>Y</v>
          </cell>
          <cell r="CM497" t="str">
            <v>Y</v>
          </cell>
          <cell r="CP497" t="str">
            <v>NotUsually</v>
          </cell>
          <cell r="CQ497" t="str">
            <v>N</v>
          </cell>
          <cell r="CS497" t="str">
            <v>N</v>
          </cell>
          <cell r="CY497" t="str">
            <v>N</v>
          </cell>
          <cell r="DP497" t="str">
            <v>Y</v>
          </cell>
          <cell r="DX497" t="str">
            <v>N</v>
          </cell>
          <cell r="DY497" t="str">
            <v>N</v>
          </cell>
          <cell r="DZ497" t="str">
            <v>N</v>
          </cell>
          <cell r="EC497" t="str">
            <v>N</v>
          </cell>
          <cell r="EG497" t="str">
            <v>Y</v>
          </cell>
          <cell r="EL497">
            <v>51</v>
          </cell>
          <cell r="EN497" t="str">
            <v xml:space="preserve">Y </v>
          </cell>
          <cell r="EO497">
            <v>2</v>
          </cell>
          <cell r="EQ497">
            <v>13</v>
          </cell>
          <cell r="ER497">
            <v>12</v>
          </cell>
          <cell r="ES497">
            <v>25</v>
          </cell>
          <cell r="ET497" t="str">
            <v>T</v>
          </cell>
          <cell r="EU497" t="str">
            <v>M</v>
          </cell>
          <cell r="EV497" t="str">
            <v>H</v>
          </cell>
          <cell r="EW497" t="str">
            <v>WB</v>
          </cell>
          <cell r="EX497" t="str">
            <v>N</v>
          </cell>
          <cell r="EY497" t="str">
            <v>S</v>
          </cell>
          <cell r="EZ497" t="str">
            <v>O+</v>
          </cell>
          <cell r="FA497" t="str">
            <v>NR</v>
          </cell>
          <cell r="FB497" t="str">
            <v>NR</v>
          </cell>
          <cell r="FC497" t="str">
            <v>NR</v>
          </cell>
          <cell r="FD497" t="str">
            <v>NR</v>
          </cell>
          <cell r="FE497" t="str">
            <v>NR</v>
          </cell>
          <cell r="FF497" t="str">
            <v>NT</v>
          </cell>
          <cell r="FG497" t="str">
            <v>NR</v>
          </cell>
          <cell r="FH497" t="str">
            <v>NR</v>
          </cell>
          <cell r="FI497" t="str">
            <v>NR</v>
          </cell>
          <cell r="FJ497" t="str">
            <v>NR</v>
          </cell>
          <cell r="FK497" t="str">
            <v>NR</v>
          </cell>
          <cell r="FL497" t="str">
            <v>NR</v>
          </cell>
          <cell r="FM497" t="str">
            <v>NT</v>
          </cell>
          <cell r="FN497">
            <v>14.9</v>
          </cell>
          <cell r="FO497" t="str">
            <v>NA</v>
          </cell>
          <cell r="FP497" t="b">
            <v>0</v>
          </cell>
          <cell r="FR497" t="str">
            <v>F</v>
          </cell>
          <cell r="FS497">
            <v>53</v>
          </cell>
          <cell r="FT497" t="str">
            <v>CAUCASIAN</v>
          </cell>
          <cell r="FU497">
            <v>0.67616868977529498</v>
          </cell>
          <cell r="FV497">
            <v>44.009795329873199</v>
          </cell>
          <cell r="FW497">
            <v>48.080279297107403</v>
          </cell>
          <cell r="FX497">
            <v>162</v>
          </cell>
          <cell r="FY497">
            <v>66</v>
          </cell>
          <cell r="FZ497">
            <v>26.144628099173602</v>
          </cell>
          <cell r="GA497">
            <v>1</v>
          </cell>
          <cell r="GB497">
            <v>0.54</v>
          </cell>
          <cell r="GC497">
            <v>47.1</v>
          </cell>
          <cell r="GD497">
            <v>13.9</v>
          </cell>
          <cell r="GE497">
            <v>0.6</v>
          </cell>
          <cell r="GF497">
            <v>56.8</v>
          </cell>
          <cell r="GG497">
            <v>32.4</v>
          </cell>
          <cell r="GH497">
            <v>0.91</v>
          </cell>
          <cell r="GI497">
            <v>55.9</v>
          </cell>
          <cell r="GJ497">
            <v>30.1</v>
          </cell>
          <cell r="GK497">
            <v>0.87</v>
          </cell>
          <cell r="GL497">
            <v>42.6</v>
          </cell>
          <cell r="GM497">
            <v>43.3</v>
          </cell>
          <cell r="GN497" t="str">
            <v>CAUCASIAN</v>
          </cell>
          <cell r="GO497">
            <v>-0.22441800000000001</v>
          </cell>
          <cell r="GP497" t="str">
            <v>NA</v>
          </cell>
          <cell r="GQ497">
            <v>7.0846999999999993E-2</v>
          </cell>
          <cell r="GR497" t="str">
            <v>NA</v>
          </cell>
          <cell r="GS497">
            <v>2</v>
          </cell>
          <cell r="GT497">
            <v>118962241435</v>
          </cell>
          <cell r="GU497" t="str">
            <v>RO014685 0036</v>
          </cell>
          <cell r="GV497" t="str">
            <v>Recall Set R S-Samples-RO014685 0036</v>
          </cell>
          <cell r="GW497">
            <v>419880</v>
          </cell>
          <cell r="GX497">
            <v>27806.62</v>
          </cell>
          <cell r="GY497">
            <v>428</v>
          </cell>
          <cell r="GZ497">
            <v>28.34</v>
          </cell>
          <cell r="HA497">
            <v>4</v>
          </cell>
          <cell r="HB497">
            <v>0.26</v>
          </cell>
          <cell r="HC497">
            <v>1444</v>
          </cell>
          <cell r="HD497">
            <v>95.63</v>
          </cell>
          <cell r="HE497">
            <v>85800</v>
          </cell>
        </row>
        <row r="498">
          <cell r="B498">
            <v>35007720697</v>
          </cell>
          <cell r="C498" t="str">
            <v>W08721500127400</v>
          </cell>
          <cell r="D498" t="str">
            <v>RO014683 0001</v>
          </cell>
          <cell r="E498" t="str">
            <v>RO014683 0001</v>
          </cell>
          <cell r="F498" t="str">
            <v>RO014683</v>
          </cell>
          <cell r="G498" t="str">
            <v>RO014683 0036</v>
          </cell>
          <cell r="H498" t="str">
            <v>RO014683</v>
          </cell>
          <cell r="I498">
            <v>36</v>
          </cell>
          <cell r="J498">
            <v>157071230</v>
          </cell>
          <cell r="K498">
            <v>2</v>
          </cell>
          <cell r="L498">
            <v>143172061199</v>
          </cell>
          <cell r="M498" t="str">
            <v>Recall</v>
          </cell>
          <cell r="N498" t="str">
            <v>Recall D42</v>
          </cell>
          <cell r="O498" t="str">
            <v>Matrix tube</v>
          </cell>
          <cell r="P498" t="str">
            <v>Supernate</v>
          </cell>
          <cell r="Q498">
            <v>5637</v>
          </cell>
          <cell r="R498">
            <v>3</v>
          </cell>
          <cell r="S498">
            <v>19</v>
          </cell>
          <cell r="T498" t="str">
            <v>NA</v>
          </cell>
          <cell r="U498" t="str">
            <v>B</v>
          </cell>
          <cell r="V498" t="b">
            <v>1</v>
          </cell>
          <cell r="W498">
            <v>36</v>
          </cell>
          <cell r="X498" t="b">
            <v>0</v>
          </cell>
          <cell r="Y498" t="b">
            <v>0</v>
          </cell>
          <cell r="Z498" t="b">
            <v>0</v>
          </cell>
          <cell r="AA498" t="b">
            <v>0</v>
          </cell>
          <cell r="AB498" t="b">
            <v>1</v>
          </cell>
          <cell r="AC498">
            <v>105629341368</v>
          </cell>
          <cell r="AD498" t="str">
            <v>ITxM</v>
          </cell>
          <cell r="AE498" t="b">
            <v>1</v>
          </cell>
          <cell r="AF498" t="str">
            <v>AFRAMRCN</v>
          </cell>
          <cell r="AG498">
            <v>1</v>
          </cell>
          <cell r="AH498">
            <v>1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1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 t="str">
            <v>NOTHISPANICLATINO</v>
          </cell>
          <cell r="AS498" t="str">
            <v>Recall Completed</v>
          </cell>
          <cell r="AT498" t="str">
            <v>NULL</v>
          </cell>
          <cell r="AU498" t="str">
            <v>NULL</v>
          </cell>
          <cell r="AV498">
            <v>10</v>
          </cell>
          <cell r="AW498">
            <v>59</v>
          </cell>
          <cell r="AX498">
            <v>10791.4</v>
          </cell>
          <cell r="AY498">
            <v>0.39105553199999998</v>
          </cell>
          <cell r="AZ498">
            <v>320.2</v>
          </cell>
          <cell r="BA498">
            <v>8.9</v>
          </cell>
          <cell r="BC498" t="str">
            <v>NA</v>
          </cell>
          <cell r="BD498">
            <v>23.7</v>
          </cell>
          <cell r="BE498" t="str">
            <v>glad13</v>
          </cell>
          <cell r="BF498" t="str">
            <v>CPD;AS1</v>
          </cell>
          <cell r="BG498" t="str">
            <v>Pitt</v>
          </cell>
          <cell r="BH498">
            <v>74</v>
          </cell>
          <cell r="BI498">
            <v>3</v>
          </cell>
          <cell r="BJ498">
            <v>5</v>
          </cell>
          <cell r="BK498">
            <v>9</v>
          </cell>
          <cell r="BL498">
            <v>194</v>
          </cell>
          <cell r="BM498" t="str">
            <v>N</v>
          </cell>
          <cell r="BN498" t="str">
            <v>NA</v>
          </cell>
          <cell r="BO498" t="str">
            <v>Y</v>
          </cell>
          <cell r="BP498">
            <v>840</v>
          </cell>
          <cell r="BQ498" t="str">
            <v>E</v>
          </cell>
          <cell r="BR498" t="str">
            <v>N</v>
          </cell>
          <cell r="BT498" t="str">
            <v>NA</v>
          </cell>
          <cell r="BU498" t="str">
            <v>N</v>
          </cell>
          <cell r="BV498" t="str">
            <v>9B999</v>
          </cell>
          <cell r="BW498" t="str">
            <v>N</v>
          </cell>
          <cell r="BX498" t="str">
            <v>NA</v>
          </cell>
          <cell r="BY498">
            <v>5.8</v>
          </cell>
          <cell r="BZ498">
            <v>4.96</v>
          </cell>
          <cell r="CA498">
            <v>14.75</v>
          </cell>
          <cell r="CB498">
            <v>44.6</v>
          </cell>
          <cell r="CC498">
            <v>90.05</v>
          </cell>
          <cell r="CD498">
            <v>13.75</v>
          </cell>
          <cell r="CE498">
            <v>236.5</v>
          </cell>
          <cell r="CF498" t="str">
            <v>N</v>
          </cell>
          <cell r="CG498" t="str">
            <v>N</v>
          </cell>
          <cell r="CS498" t="str">
            <v>N</v>
          </cell>
          <cell r="CY498" t="str">
            <v>N</v>
          </cell>
          <cell r="DW498" t="str">
            <v>Y</v>
          </cell>
          <cell r="DX498" t="str">
            <v>N</v>
          </cell>
          <cell r="DZ498" t="str">
            <v>Y</v>
          </cell>
          <cell r="EA498" t="str">
            <v>Daily</v>
          </cell>
          <cell r="EB498" t="str">
            <v>N</v>
          </cell>
          <cell r="EC498" t="str">
            <v>N</v>
          </cell>
          <cell r="EL498">
            <v>0</v>
          </cell>
          <cell r="EO498">
            <v>0</v>
          </cell>
          <cell r="EQ498">
            <v>8</v>
          </cell>
          <cell r="ER498">
            <v>6</v>
          </cell>
          <cell r="ES498">
            <v>30</v>
          </cell>
          <cell r="ET498" t="str">
            <v>T</v>
          </cell>
          <cell r="EU498" t="str">
            <v>M</v>
          </cell>
          <cell r="EV498" t="str">
            <v>H</v>
          </cell>
          <cell r="EW498" t="str">
            <v>WB</v>
          </cell>
          <cell r="EX498" t="str">
            <v>N</v>
          </cell>
          <cell r="EY498" t="str">
            <v>S</v>
          </cell>
          <cell r="EZ498" t="str">
            <v>O+</v>
          </cell>
          <cell r="FA498" t="str">
            <v>NR</v>
          </cell>
          <cell r="FB498" t="str">
            <v>NR</v>
          </cell>
          <cell r="FC498" t="str">
            <v>NR</v>
          </cell>
          <cell r="FD498" t="str">
            <v>NR</v>
          </cell>
          <cell r="FE498" t="str">
            <v>NR</v>
          </cell>
          <cell r="FF498" t="str">
            <v>NT</v>
          </cell>
          <cell r="FG498" t="str">
            <v>NR</v>
          </cell>
          <cell r="FH498" t="str">
            <v>NR</v>
          </cell>
          <cell r="FI498" t="str">
            <v>NR</v>
          </cell>
          <cell r="FJ498" t="str">
            <v>NR</v>
          </cell>
          <cell r="FK498" t="str">
            <v>NR</v>
          </cell>
          <cell r="FL498" t="str">
            <v>NR</v>
          </cell>
          <cell r="FM498" t="str">
            <v>NT</v>
          </cell>
          <cell r="FN498">
            <v>16.600000000000001</v>
          </cell>
          <cell r="FO498" t="str">
            <v>NA</v>
          </cell>
          <cell r="FP498" t="b">
            <v>0</v>
          </cell>
          <cell r="FR498" t="str">
            <v>M</v>
          </cell>
          <cell r="FS498">
            <v>41</v>
          </cell>
          <cell r="FT498" t="str">
            <v>AFRAMRCN</v>
          </cell>
          <cell r="FU498">
            <v>0.34476807537721899</v>
          </cell>
          <cell r="FV498">
            <v>5.3303729215887898</v>
          </cell>
          <cell r="FW498">
            <v>22.808220178263198</v>
          </cell>
          <cell r="FX498">
            <v>194</v>
          </cell>
          <cell r="FY498">
            <v>69</v>
          </cell>
          <cell r="FZ498">
            <v>28.645662675908401</v>
          </cell>
          <cell r="GA498">
            <v>1</v>
          </cell>
          <cell r="GB498">
            <v>0.17</v>
          </cell>
          <cell r="GC498">
            <v>6.4</v>
          </cell>
          <cell r="GD498">
            <v>7.6</v>
          </cell>
          <cell r="GE498">
            <v>0.23</v>
          </cell>
          <cell r="GF498">
            <v>6.8</v>
          </cell>
          <cell r="GG498">
            <v>15.9</v>
          </cell>
          <cell r="GH498">
            <v>0.33</v>
          </cell>
          <cell r="GI498">
            <v>11.8</v>
          </cell>
          <cell r="GJ498">
            <v>21.3</v>
          </cell>
          <cell r="GK498">
            <v>0.32</v>
          </cell>
          <cell r="GL498">
            <v>7</v>
          </cell>
          <cell r="GM498">
            <v>39.6</v>
          </cell>
          <cell r="GN498" t="str">
            <v>NA</v>
          </cell>
          <cell r="GO498" t="str">
            <v>NA</v>
          </cell>
          <cell r="GP498" t="str">
            <v>NA</v>
          </cell>
          <cell r="GQ498" t="str">
            <v>NA</v>
          </cell>
          <cell r="GR498" t="str">
            <v>NA</v>
          </cell>
          <cell r="GS498">
            <v>2</v>
          </cell>
          <cell r="GT498">
            <v>131257811190</v>
          </cell>
          <cell r="GU498" t="str">
            <v>RO014683 0036</v>
          </cell>
          <cell r="GV498" t="str">
            <v>Recall Set R S-Samples-RO014683 0036</v>
          </cell>
          <cell r="GW498">
            <v>90800</v>
          </cell>
          <cell r="GX498">
            <v>6053.33</v>
          </cell>
          <cell r="GY498">
            <v>540</v>
          </cell>
          <cell r="GZ498">
            <v>36</v>
          </cell>
          <cell r="HA498">
            <v>1</v>
          </cell>
          <cell r="HB498">
            <v>7.0000000000000007E-2</v>
          </cell>
          <cell r="HC498">
            <v>184</v>
          </cell>
          <cell r="HD498">
            <v>12.27</v>
          </cell>
          <cell r="HE498">
            <v>126000</v>
          </cell>
        </row>
        <row r="499">
          <cell r="B499">
            <v>35007720861</v>
          </cell>
          <cell r="C499" t="str">
            <v>W08661500088700</v>
          </cell>
          <cell r="D499" t="str">
            <v>RO014316 0001</v>
          </cell>
          <cell r="E499" t="str">
            <v>RO014316 0001</v>
          </cell>
          <cell r="F499" t="str">
            <v>RO014316</v>
          </cell>
          <cell r="G499" t="str">
            <v>RO014316 0036</v>
          </cell>
          <cell r="H499" t="str">
            <v>RO014316</v>
          </cell>
          <cell r="I499">
            <v>36</v>
          </cell>
          <cell r="J499">
            <v>189015200</v>
          </cell>
          <cell r="K499">
            <v>2</v>
          </cell>
          <cell r="L499">
            <v>139191001127</v>
          </cell>
          <cell r="M499" t="str">
            <v>Recall</v>
          </cell>
          <cell r="N499" t="str">
            <v>Recall D42</v>
          </cell>
          <cell r="O499" t="str">
            <v>Matrix tube</v>
          </cell>
          <cell r="P499" t="str">
            <v>Supernate</v>
          </cell>
          <cell r="Q499">
            <v>6601</v>
          </cell>
          <cell r="R499">
            <v>1</v>
          </cell>
          <cell r="S499">
            <v>59</v>
          </cell>
          <cell r="T499">
            <v>57</v>
          </cell>
          <cell r="U499" t="str">
            <v>E</v>
          </cell>
          <cell r="V499" t="b">
            <v>1</v>
          </cell>
          <cell r="W499">
            <v>36</v>
          </cell>
          <cell r="X499" t="b">
            <v>0</v>
          </cell>
          <cell r="Y499" t="b">
            <v>0</v>
          </cell>
          <cell r="Z499" t="b">
            <v>0</v>
          </cell>
          <cell r="AA499" t="b">
            <v>0</v>
          </cell>
          <cell r="AB499" t="b">
            <v>1</v>
          </cell>
          <cell r="AC499">
            <v>142197461403</v>
          </cell>
          <cell r="AD499" t="str">
            <v>ITxM</v>
          </cell>
          <cell r="AE499" t="b">
            <v>1</v>
          </cell>
          <cell r="AF499" t="str">
            <v>CAUCASIAN_OTHER</v>
          </cell>
          <cell r="AG499">
            <v>1</v>
          </cell>
          <cell r="AH499">
            <v>1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1</v>
          </cell>
          <cell r="AO499">
            <v>0</v>
          </cell>
          <cell r="AP499">
            <v>0</v>
          </cell>
          <cell r="AQ499">
            <v>0</v>
          </cell>
          <cell r="AR499" t="str">
            <v>NOTHISPANICLATINO</v>
          </cell>
          <cell r="AS499" t="str">
            <v>Recall Completed</v>
          </cell>
          <cell r="AT499" t="str">
            <v>NULL</v>
          </cell>
          <cell r="AU499" t="str">
            <v>NULL</v>
          </cell>
          <cell r="AV499">
            <v>10.5</v>
          </cell>
          <cell r="AW499">
            <v>67.37</v>
          </cell>
          <cell r="AX499">
            <v>9196.7999999999993</v>
          </cell>
          <cell r="AY499">
            <v>0.92155857740000002</v>
          </cell>
          <cell r="AZ499">
            <v>250.1</v>
          </cell>
          <cell r="BA499">
            <v>40.799999999999997</v>
          </cell>
          <cell r="BC499">
            <v>404.8</v>
          </cell>
          <cell r="BD499">
            <v>34</v>
          </cell>
          <cell r="BE499" t="str">
            <v>bsri16</v>
          </cell>
          <cell r="BF499" t="str">
            <v>CPD;AS1</v>
          </cell>
          <cell r="BG499" t="str">
            <v>BSRI</v>
          </cell>
          <cell r="BH499">
            <v>56</v>
          </cell>
          <cell r="BI499">
            <v>3</v>
          </cell>
          <cell r="BJ499">
            <v>6</v>
          </cell>
          <cell r="BK499">
            <v>2</v>
          </cell>
          <cell r="BL499">
            <v>189</v>
          </cell>
          <cell r="BM499" t="str">
            <v>N</v>
          </cell>
          <cell r="BN499" t="str">
            <v>NA</v>
          </cell>
          <cell r="BO499" t="str">
            <v>N</v>
          </cell>
          <cell r="BP499">
            <v>604</v>
          </cell>
          <cell r="BQ499" t="str">
            <v>E</v>
          </cell>
          <cell r="BR499" t="str">
            <v>N</v>
          </cell>
          <cell r="BT499" t="str">
            <v>NA</v>
          </cell>
          <cell r="BU499" t="str">
            <v>Y</v>
          </cell>
          <cell r="BV499" t="str">
            <v>W9999</v>
          </cell>
          <cell r="BW499" t="str">
            <v>N</v>
          </cell>
          <cell r="BX499" t="str">
            <v>NA</v>
          </cell>
          <cell r="BY499">
            <v>5.95</v>
          </cell>
          <cell r="BZ499">
            <v>4.9349999999999996</v>
          </cell>
          <cell r="CA499">
            <v>14.65</v>
          </cell>
          <cell r="CB499">
            <v>43.2</v>
          </cell>
          <cell r="CC499">
            <v>87.45</v>
          </cell>
          <cell r="CD499">
            <v>13.6</v>
          </cell>
          <cell r="CE499">
            <v>332.5</v>
          </cell>
          <cell r="CF499" t="str">
            <v>N</v>
          </cell>
          <cell r="CG499" t="str">
            <v>N</v>
          </cell>
          <cell r="CS499" t="str">
            <v>N</v>
          </cell>
          <cell r="CY499" t="str">
            <v>N</v>
          </cell>
          <cell r="DW499" t="str">
            <v>Y</v>
          </cell>
          <cell r="DX499" t="str">
            <v>N</v>
          </cell>
          <cell r="DZ499" t="str">
            <v>Y</v>
          </cell>
          <cell r="EA499" t="str">
            <v>At_Least_1_A_Week</v>
          </cell>
          <cell r="EB499" t="str">
            <v>N</v>
          </cell>
          <cell r="EC499" t="str">
            <v>N</v>
          </cell>
          <cell r="EL499">
            <v>0</v>
          </cell>
          <cell r="EO499">
            <v>0</v>
          </cell>
          <cell r="EQ499">
            <v>25</v>
          </cell>
          <cell r="ER499">
            <v>10</v>
          </cell>
          <cell r="ES499">
            <v>4</v>
          </cell>
          <cell r="ET499" t="str">
            <v>T</v>
          </cell>
          <cell r="EU499" t="str">
            <v>M</v>
          </cell>
          <cell r="EV499" t="str">
            <v>H</v>
          </cell>
          <cell r="EW499" t="str">
            <v>WB</v>
          </cell>
          <cell r="EX499" t="str">
            <v>N</v>
          </cell>
          <cell r="EY499" t="str">
            <v>S</v>
          </cell>
          <cell r="EZ499" t="str">
            <v>O+</v>
          </cell>
          <cell r="FA499" t="str">
            <v>NT</v>
          </cell>
          <cell r="FB499" t="str">
            <v>NR</v>
          </cell>
          <cell r="FC499" t="str">
            <v>NR</v>
          </cell>
          <cell r="FD499" t="str">
            <v>NR</v>
          </cell>
          <cell r="FE499" t="str">
            <v>NR</v>
          </cell>
          <cell r="FF499" t="str">
            <v>NT</v>
          </cell>
          <cell r="FG499" t="str">
            <v>NR</v>
          </cell>
          <cell r="FH499" t="str">
            <v>NR</v>
          </cell>
          <cell r="FI499" t="str">
            <v>NR</v>
          </cell>
          <cell r="FJ499" t="str">
            <v>NR</v>
          </cell>
          <cell r="FK499" t="str">
            <v>NR</v>
          </cell>
          <cell r="FL499" t="str">
            <v>NR</v>
          </cell>
          <cell r="FM499" t="str">
            <v>NT</v>
          </cell>
          <cell r="FN499">
            <v>15.4</v>
          </cell>
          <cell r="FO499" t="str">
            <v>NA</v>
          </cell>
          <cell r="FP499" t="b">
            <v>0</v>
          </cell>
          <cell r="FR499" t="str">
            <v>M</v>
          </cell>
          <cell r="FS499">
            <v>38</v>
          </cell>
          <cell r="FT499" t="str">
            <v>CAUCASIAN</v>
          </cell>
          <cell r="FU499">
            <v>0.80562407152646698</v>
          </cell>
          <cell r="FV499">
            <v>36.254522666558003</v>
          </cell>
          <cell r="FW499">
            <v>33.476343494824498</v>
          </cell>
          <cell r="FX499">
            <v>189</v>
          </cell>
          <cell r="FY499">
            <v>74</v>
          </cell>
          <cell r="FZ499">
            <v>24.263513513513502</v>
          </cell>
          <cell r="GA499">
            <v>1</v>
          </cell>
          <cell r="GB499">
            <v>0.36</v>
          </cell>
          <cell r="GC499">
            <v>25.32</v>
          </cell>
          <cell r="GD499">
            <v>6.47</v>
          </cell>
          <cell r="GE499">
            <v>0.36</v>
          </cell>
          <cell r="GF499">
            <v>31.33</v>
          </cell>
          <cell r="GG499">
            <v>13.08</v>
          </cell>
          <cell r="GH499">
            <v>0.45</v>
          </cell>
          <cell r="GI499">
            <v>30.9</v>
          </cell>
          <cell r="GJ499">
            <v>9.8000000000000007</v>
          </cell>
          <cell r="GK499">
            <v>0.61</v>
          </cell>
          <cell r="GL499">
            <v>31.8</v>
          </cell>
          <cell r="GM499">
            <v>26.3</v>
          </cell>
          <cell r="GN499" t="str">
            <v>NA</v>
          </cell>
          <cell r="GO499" t="str">
            <v>NA</v>
          </cell>
          <cell r="GP499" t="str">
            <v>NA</v>
          </cell>
          <cell r="GQ499" t="str">
            <v>NA</v>
          </cell>
          <cell r="GR499" t="str">
            <v>NA</v>
          </cell>
          <cell r="GS499">
            <v>2</v>
          </cell>
          <cell r="GT499">
            <v>138093851312</v>
          </cell>
          <cell r="GU499" t="str">
            <v>RO014316 0036</v>
          </cell>
          <cell r="GV499" t="str">
            <v>recall set 2-Samples-RO014316 0036</v>
          </cell>
          <cell r="GW499">
            <v>526208</v>
          </cell>
          <cell r="GX499">
            <v>39416.33</v>
          </cell>
          <cell r="GY499">
            <v>629</v>
          </cell>
          <cell r="GZ499">
            <v>47.12</v>
          </cell>
          <cell r="HA499">
            <v>0</v>
          </cell>
          <cell r="HB499">
            <v>0</v>
          </cell>
          <cell r="HC499">
            <v>505</v>
          </cell>
          <cell r="HD499">
            <v>37.83</v>
          </cell>
          <cell r="HE499">
            <v>1060000</v>
          </cell>
        </row>
        <row r="500">
          <cell r="B500">
            <v>35007720986</v>
          </cell>
          <cell r="C500" t="str">
            <v>W08531500191000</v>
          </cell>
          <cell r="D500" t="str">
            <v>RO014761 0001</v>
          </cell>
          <cell r="E500" t="str">
            <v>RO014761 0001</v>
          </cell>
          <cell r="F500" t="str">
            <v>RO014761</v>
          </cell>
          <cell r="G500" t="str">
            <v>RO014761 0036</v>
          </cell>
          <cell r="H500" t="str">
            <v>RO014761</v>
          </cell>
          <cell r="I500">
            <v>36</v>
          </cell>
          <cell r="J500">
            <v>157069341</v>
          </cell>
          <cell r="K500">
            <v>2</v>
          </cell>
          <cell r="L500">
            <v>134060451172</v>
          </cell>
          <cell r="M500" t="str">
            <v>Recall</v>
          </cell>
          <cell r="N500" t="str">
            <v>Recall D42</v>
          </cell>
          <cell r="O500" t="str">
            <v>Matrix tube</v>
          </cell>
          <cell r="P500" t="str">
            <v>Supernate</v>
          </cell>
          <cell r="Q500">
            <v>5640</v>
          </cell>
          <cell r="R500">
            <v>3</v>
          </cell>
          <cell r="S500">
            <v>12</v>
          </cell>
          <cell r="T500" t="str">
            <v>NA</v>
          </cell>
          <cell r="U500" t="str">
            <v>C</v>
          </cell>
          <cell r="V500" t="b">
            <v>1</v>
          </cell>
          <cell r="W500">
            <v>36</v>
          </cell>
          <cell r="X500" t="b">
            <v>0</v>
          </cell>
          <cell r="Y500" t="b">
            <v>0</v>
          </cell>
          <cell r="Z500" t="b">
            <v>0</v>
          </cell>
          <cell r="AA500" t="b">
            <v>0</v>
          </cell>
          <cell r="AB500" t="b">
            <v>1</v>
          </cell>
          <cell r="AC500">
            <v>102768441377</v>
          </cell>
          <cell r="AD500" t="str">
            <v>ITxM</v>
          </cell>
          <cell r="AE500" t="b">
            <v>1</v>
          </cell>
          <cell r="AF500" t="str">
            <v>HIGH</v>
          </cell>
          <cell r="AG500">
            <v>1</v>
          </cell>
          <cell r="AH500">
            <v>1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1</v>
          </cell>
          <cell r="AO500">
            <v>0</v>
          </cell>
          <cell r="AP500">
            <v>0</v>
          </cell>
          <cell r="AQ500">
            <v>0</v>
          </cell>
          <cell r="AR500" t="str">
            <v>NOTHISPANICLATINO</v>
          </cell>
          <cell r="AS500" t="str">
            <v>Recall Completed</v>
          </cell>
          <cell r="AT500" t="str">
            <v>NULL</v>
          </cell>
          <cell r="AU500" t="str">
            <v>NULL</v>
          </cell>
          <cell r="AV500">
            <v>13</v>
          </cell>
          <cell r="AW500">
            <v>62</v>
          </cell>
          <cell r="AX500">
            <v>11399.8</v>
          </cell>
          <cell r="AY500">
            <v>0.48033707869999998</v>
          </cell>
          <cell r="AZ500">
            <v>306.5</v>
          </cell>
          <cell r="BA500">
            <v>26.1</v>
          </cell>
          <cell r="BC500" t="str">
            <v>NA</v>
          </cell>
          <cell r="BD500">
            <v>20.3</v>
          </cell>
          <cell r="BE500" t="str">
            <v>glad13</v>
          </cell>
          <cell r="BF500" t="str">
            <v>CPD;AS1</v>
          </cell>
          <cell r="BG500" t="str">
            <v>Pitt</v>
          </cell>
          <cell r="BH500">
            <v>56</v>
          </cell>
          <cell r="BI500">
            <v>10</v>
          </cell>
          <cell r="BJ500">
            <v>6</v>
          </cell>
          <cell r="BK500">
            <v>1</v>
          </cell>
          <cell r="BL500">
            <v>195</v>
          </cell>
          <cell r="BM500" t="str">
            <v>N</v>
          </cell>
          <cell r="BN500" t="str">
            <v>NA</v>
          </cell>
          <cell r="BO500" t="str">
            <v>Y</v>
          </cell>
          <cell r="BP500">
            <v>840</v>
          </cell>
          <cell r="BQ500">
            <v>9</v>
          </cell>
          <cell r="BR500" t="str">
            <v>N</v>
          </cell>
          <cell r="BT500" t="str">
            <v>NA</v>
          </cell>
          <cell r="BU500" t="str">
            <v>N</v>
          </cell>
          <cell r="BV500" t="str">
            <v>W9999</v>
          </cell>
          <cell r="BW500" t="str">
            <v>N</v>
          </cell>
          <cell r="BX500" t="str">
            <v>NA</v>
          </cell>
          <cell r="BY500">
            <v>5.25</v>
          </cell>
          <cell r="BZ500">
            <v>4.5750000000000002</v>
          </cell>
          <cell r="CA500">
            <v>13.9</v>
          </cell>
          <cell r="CB500">
            <v>42.45</v>
          </cell>
          <cell r="CC500">
            <v>92.75</v>
          </cell>
          <cell r="CD500">
            <v>14.7</v>
          </cell>
          <cell r="CE500">
            <v>196</v>
          </cell>
          <cell r="CF500" t="str">
            <v>N</v>
          </cell>
          <cell r="CG500" t="str">
            <v>N</v>
          </cell>
          <cell r="CS500" t="str">
            <v>N</v>
          </cell>
          <cell r="CY500" t="str">
            <v>N</v>
          </cell>
          <cell r="DW500" t="str">
            <v>Y</v>
          </cell>
          <cell r="DX500" t="str">
            <v>N</v>
          </cell>
          <cell r="DZ500" t="str">
            <v>N</v>
          </cell>
          <cell r="EC500" t="str">
            <v>N</v>
          </cell>
          <cell r="EL500">
            <v>0</v>
          </cell>
          <cell r="EO500">
            <v>0</v>
          </cell>
          <cell r="EQ500">
            <v>12</v>
          </cell>
          <cell r="ER500">
            <v>5</v>
          </cell>
          <cell r="ES500">
            <v>7</v>
          </cell>
          <cell r="ET500" t="str">
            <v>T</v>
          </cell>
          <cell r="EU500" t="str">
            <v>F</v>
          </cell>
          <cell r="EV500" t="str">
            <v>H</v>
          </cell>
          <cell r="EW500" t="str">
            <v>WB</v>
          </cell>
          <cell r="EX500" t="str">
            <v>N</v>
          </cell>
          <cell r="EY500" t="str">
            <v>S</v>
          </cell>
          <cell r="EZ500" t="str">
            <v>B+</v>
          </cell>
          <cell r="FA500" t="str">
            <v>NT</v>
          </cell>
          <cell r="FB500" t="str">
            <v>NR</v>
          </cell>
          <cell r="FC500" t="str">
            <v>NR</v>
          </cell>
          <cell r="FD500" t="str">
            <v>NR</v>
          </cell>
          <cell r="FE500" t="str">
            <v>NR</v>
          </cell>
          <cell r="FF500" t="str">
            <v>NT</v>
          </cell>
          <cell r="FG500" t="str">
            <v>NR</v>
          </cell>
          <cell r="FH500" t="str">
            <v>NR</v>
          </cell>
          <cell r="FI500" t="str">
            <v>NR</v>
          </cell>
          <cell r="FJ500" t="str">
            <v>NR</v>
          </cell>
          <cell r="FK500" t="str">
            <v>NR</v>
          </cell>
          <cell r="FL500" t="str">
            <v>NR</v>
          </cell>
          <cell r="FM500" t="str">
            <v>NT</v>
          </cell>
          <cell r="FN500">
            <v>14.6</v>
          </cell>
          <cell r="FO500" t="str">
            <v>NA</v>
          </cell>
          <cell r="FP500" t="b">
            <v>0</v>
          </cell>
          <cell r="FR500" t="str">
            <v>M</v>
          </cell>
          <cell r="FS500">
            <v>55</v>
          </cell>
          <cell r="FT500" t="str">
            <v>HIGH</v>
          </cell>
          <cell r="FU500">
            <v>0.42232830146630801</v>
          </cell>
          <cell r="FV500">
            <v>22.004209147716399</v>
          </cell>
          <cell r="FW500">
            <v>19.286703743670198</v>
          </cell>
          <cell r="FX500">
            <v>195</v>
          </cell>
          <cell r="FY500">
            <v>73</v>
          </cell>
          <cell r="FZ500">
            <v>25.7243385250516</v>
          </cell>
          <cell r="GA500">
            <v>1</v>
          </cell>
          <cell r="GB500">
            <v>0.56999999999999995</v>
          </cell>
          <cell r="GC500">
            <v>13.9</v>
          </cell>
          <cell r="GD500">
            <v>4.8</v>
          </cell>
          <cell r="GE500">
            <v>0.84</v>
          </cell>
          <cell r="GF500">
            <v>15.1</v>
          </cell>
          <cell r="GG500">
            <v>4.4000000000000004</v>
          </cell>
          <cell r="GH500">
            <v>1.42</v>
          </cell>
          <cell r="GI500">
            <v>21.5</v>
          </cell>
          <cell r="GJ500">
            <v>5.0999999999999996</v>
          </cell>
          <cell r="GK500">
            <v>1.31</v>
          </cell>
          <cell r="GL500">
            <v>22.2</v>
          </cell>
          <cell r="GM500">
            <v>19.2</v>
          </cell>
          <cell r="GN500" t="str">
            <v>CAUCASIAN</v>
          </cell>
          <cell r="GO500">
            <v>5.1221999999999997E-2</v>
          </cell>
          <cell r="GP500" t="str">
            <v>NA</v>
          </cell>
          <cell r="GQ500">
            <v>0.13139400000000001</v>
          </cell>
          <cell r="GR500" t="str">
            <v>NA</v>
          </cell>
          <cell r="GS500">
            <v>2</v>
          </cell>
          <cell r="GT500">
            <v>151168101026</v>
          </cell>
          <cell r="GU500" t="str">
            <v>RO014761 0036</v>
          </cell>
          <cell r="GV500" t="str">
            <v>Recall Group T U 092921-Group U-RO014761 0036</v>
          </cell>
          <cell r="GW500">
            <v>685376</v>
          </cell>
          <cell r="GX500">
            <v>44476.05</v>
          </cell>
          <cell r="GY500">
            <v>1361</v>
          </cell>
          <cell r="GZ500">
            <v>88.32</v>
          </cell>
          <cell r="HA500">
            <v>2</v>
          </cell>
          <cell r="HB500">
            <v>0.13</v>
          </cell>
          <cell r="HC500">
            <v>1558</v>
          </cell>
          <cell r="HD500">
            <v>101.1</v>
          </cell>
          <cell r="HE500">
            <v>1020000</v>
          </cell>
        </row>
        <row r="501">
          <cell r="B501">
            <v>35007721034</v>
          </cell>
          <cell r="C501" t="str">
            <v>W08471500021000</v>
          </cell>
          <cell r="D501" t="str">
            <v>RO014690 0001</v>
          </cell>
          <cell r="E501" t="str">
            <v>RO014690 0001</v>
          </cell>
          <cell r="F501" t="str">
            <v>RO014690</v>
          </cell>
          <cell r="G501" t="str">
            <v>RO014690 0036</v>
          </cell>
          <cell r="H501" t="str">
            <v>RO014690</v>
          </cell>
          <cell r="I501">
            <v>36</v>
          </cell>
          <cell r="J501">
            <v>157069385</v>
          </cell>
          <cell r="K501">
            <v>2</v>
          </cell>
          <cell r="L501">
            <v>142108781235</v>
          </cell>
          <cell r="M501" t="str">
            <v>Recall</v>
          </cell>
          <cell r="N501" t="str">
            <v>Recall D42</v>
          </cell>
          <cell r="O501" t="str">
            <v>Matrix tube</v>
          </cell>
          <cell r="P501" t="str">
            <v>Supernate</v>
          </cell>
          <cell r="Q501">
            <v>5637</v>
          </cell>
          <cell r="R501">
            <v>7</v>
          </cell>
          <cell r="S501">
            <v>19</v>
          </cell>
          <cell r="T501" t="str">
            <v>NA</v>
          </cell>
          <cell r="U501" t="str">
            <v>C</v>
          </cell>
          <cell r="V501" t="b">
            <v>1</v>
          </cell>
          <cell r="W501">
            <v>36</v>
          </cell>
          <cell r="X501" t="b">
            <v>0</v>
          </cell>
          <cell r="Y501" t="b">
            <v>0</v>
          </cell>
          <cell r="Z501" t="b">
            <v>0</v>
          </cell>
          <cell r="AA501" t="b">
            <v>0</v>
          </cell>
          <cell r="AB501" t="b">
            <v>1</v>
          </cell>
          <cell r="AC501">
            <v>108878481176</v>
          </cell>
          <cell r="AD501" t="str">
            <v>ITxM</v>
          </cell>
          <cell r="AE501" t="b">
            <v>1</v>
          </cell>
          <cell r="AF501" t="str">
            <v>HIGH</v>
          </cell>
          <cell r="AG501">
            <v>1</v>
          </cell>
          <cell r="AH501">
            <v>1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1</v>
          </cell>
          <cell r="AO501">
            <v>0</v>
          </cell>
          <cell r="AP501">
            <v>0</v>
          </cell>
          <cell r="AQ501">
            <v>0</v>
          </cell>
          <cell r="AR501" t="str">
            <v>NOTHISPANICLATINO</v>
          </cell>
          <cell r="AS501" t="str">
            <v>Recall Completed</v>
          </cell>
          <cell r="AT501" t="str">
            <v>NULL</v>
          </cell>
          <cell r="AU501" t="str">
            <v>NULL</v>
          </cell>
          <cell r="AV501">
            <v>11</v>
          </cell>
          <cell r="AW501">
            <v>61</v>
          </cell>
          <cell r="AX501">
            <v>10864.6</v>
          </cell>
          <cell r="AY501">
            <v>0.84157894740000005</v>
          </cell>
          <cell r="AZ501">
            <v>297.3</v>
          </cell>
          <cell r="BA501">
            <v>50.8</v>
          </cell>
          <cell r="BC501" t="str">
            <v>NA</v>
          </cell>
          <cell r="BD501">
            <v>36.299999999999997</v>
          </cell>
          <cell r="BE501" t="str">
            <v>glad12</v>
          </cell>
          <cell r="BF501" t="str">
            <v>CPD;AS1</v>
          </cell>
          <cell r="BG501" t="str">
            <v>Pitt</v>
          </cell>
          <cell r="BH501">
            <v>56</v>
          </cell>
          <cell r="BI501">
            <v>9</v>
          </cell>
          <cell r="BJ501">
            <v>5</v>
          </cell>
          <cell r="BK501">
            <v>3</v>
          </cell>
          <cell r="BL501">
            <v>133</v>
          </cell>
          <cell r="BM501" t="str">
            <v>N</v>
          </cell>
          <cell r="BN501" t="str">
            <v>NA</v>
          </cell>
          <cell r="BO501" t="str">
            <v>Y</v>
          </cell>
          <cell r="BP501">
            <v>840</v>
          </cell>
          <cell r="BQ501">
            <v>9</v>
          </cell>
          <cell r="BR501" t="str">
            <v>N</v>
          </cell>
          <cell r="BS501" t="str">
            <v>Y</v>
          </cell>
          <cell r="BT501">
            <v>6</v>
          </cell>
          <cell r="BU501" t="str">
            <v>N</v>
          </cell>
          <cell r="BV501" t="str">
            <v>W9999</v>
          </cell>
          <cell r="BW501" t="str">
            <v>Y</v>
          </cell>
          <cell r="BX501">
            <v>3</v>
          </cell>
          <cell r="BY501">
            <v>9.1</v>
          </cell>
          <cell r="BZ501">
            <v>4.7</v>
          </cell>
          <cell r="CA501">
            <v>13.4</v>
          </cell>
          <cell r="CB501">
            <v>40.1</v>
          </cell>
          <cell r="CC501">
            <v>85.35</v>
          </cell>
          <cell r="CD501">
            <v>15.1</v>
          </cell>
          <cell r="CE501">
            <v>182.5</v>
          </cell>
          <cell r="CF501" t="str">
            <v>N</v>
          </cell>
          <cell r="CG501" t="str">
            <v>N</v>
          </cell>
          <cell r="CS501" t="str">
            <v>N</v>
          </cell>
          <cell r="CY501" t="str">
            <v>N</v>
          </cell>
          <cell r="DW501" t="str">
            <v>Y</v>
          </cell>
          <cell r="DX501" t="str">
            <v>N</v>
          </cell>
          <cell r="DY501" t="str">
            <v>N</v>
          </cell>
          <cell r="DZ501" t="str">
            <v>N</v>
          </cell>
          <cell r="EC501" t="str">
            <v>N</v>
          </cell>
          <cell r="ED501" t="str">
            <v>Y</v>
          </cell>
          <cell r="EL501">
            <v>0</v>
          </cell>
          <cell r="EN501" t="str">
            <v xml:space="preserve">Y </v>
          </cell>
          <cell r="EO501">
            <v>6</v>
          </cell>
          <cell r="EQ501">
            <v>13</v>
          </cell>
          <cell r="ER501">
            <v>2</v>
          </cell>
          <cell r="ES501">
            <v>20</v>
          </cell>
          <cell r="ET501" t="str">
            <v>T</v>
          </cell>
          <cell r="EU501" t="str">
            <v>F</v>
          </cell>
          <cell r="EV501" t="str">
            <v>H</v>
          </cell>
          <cell r="EW501" t="str">
            <v>WB</v>
          </cell>
          <cell r="EX501" t="str">
            <v>N</v>
          </cell>
          <cell r="EY501" t="str">
            <v>S</v>
          </cell>
          <cell r="EZ501" t="str">
            <v>O+</v>
          </cell>
          <cell r="FA501" t="str">
            <v>NR</v>
          </cell>
          <cell r="FB501" t="str">
            <v>NR</v>
          </cell>
          <cell r="FC501" t="str">
            <v>NR</v>
          </cell>
          <cell r="FD501" t="str">
            <v>NR</v>
          </cell>
          <cell r="FE501" t="str">
            <v>NR</v>
          </cell>
          <cell r="FF501" t="str">
            <v>NT</v>
          </cell>
          <cell r="FG501" t="str">
            <v>NR</v>
          </cell>
          <cell r="FH501" t="str">
            <v>NR</v>
          </cell>
          <cell r="FI501" t="str">
            <v>NR</v>
          </cell>
          <cell r="FJ501" t="str">
            <v>NR</v>
          </cell>
          <cell r="FK501" t="str">
            <v>NR</v>
          </cell>
          <cell r="FL501" t="str">
            <v>NR</v>
          </cell>
          <cell r="FM501" t="str">
            <v>NT</v>
          </cell>
          <cell r="FN501">
            <v>14.2</v>
          </cell>
          <cell r="FO501" t="str">
            <v>NA</v>
          </cell>
          <cell r="FP501" t="b">
            <v>0</v>
          </cell>
          <cell r="FR501" t="str">
            <v>F</v>
          </cell>
          <cell r="FS501">
            <v>44</v>
          </cell>
          <cell r="FT501" t="str">
            <v>HIGH</v>
          </cell>
          <cell r="FU501">
            <v>0.73614456075851997</v>
          </cell>
          <cell r="FV501">
            <v>45.948613495701899</v>
          </cell>
          <cell r="FW501">
            <v>35.858545788813899</v>
          </cell>
          <cell r="FX501">
            <v>133</v>
          </cell>
          <cell r="FY501">
            <v>63</v>
          </cell>
          <cell r="FZ501">
            <v>23.5573192239859</v>
          </cell>
          <cell r="GA501">
            <v>1</v>
          </cell>
          <cell r="GB501">
            <v>0.24</v>
          </cell>
          <cell r="GC501">
            <v>35.5</v>
          </cell>
          <cell r="GD501">
            <v>8.6999999999999993</v>
          </cell>
          <cell r="GE501">
            <v>0.42</v>
          </cell>
          <cell r="GF501">
            <v>33.799999999999997</v>
          </cell>
          <cell r="GG501">
            <v>17.600000000000001</v>
          </cell>
          <cell r="GH501">
            <v>0.81</v>
          </cell>
          <cell r="GI501">
            <v>38.6</v>
          </cell>
          <cell r="GJ501">
            <v>24.4</v>
          </cell>
          <cell r="GK501">
            <v>1.08</v>
          </cell>
          <cell r="GL501">
            <v>36.1</v>
          </cell>
          <cell r="GM501">
            <v>48.5</v>
          </cell>
          <cell r="GN501" t="str">
            <v>CAUCASIAN</v>
          </cell>
          <cell r="GO501">
            <v>-0.190272</v>
          </cell>
          <cell r="GP501" t="str">
            <v>NA</v>
          </cell>
          <cell r="GQ501">
            <v>7.0846999999999993E-2</v>
          </cell>
          <cell r="GR501" t="str">
            <v>NA</v>
          </cell>
          <cell r="GS501">
            <v>2</v>
          </cell>
          <cell r="GT501">
            <v>150613231493</v>
          </cell>
          <cell r="GU501" t="str">
            <v>RO014690 0036</v>
          </cell>
          <cell r="GV501" t="str">
            <v>Recall Set R S-Samples-RO014690 0036</v>
          </cell>
          <cell r="GW501">
            <v>289104</v>
          </cell>
          <cell r="GX501">
            <v>18895.689999999999</v>
          </cell>
          <cell r="GY501">
            <v>636</v>
          </cell>
          <cell r="GZ501">
            <v>41.57</v>
          </cell>
          <cell r="HA501">
            <v>15</v>
          </cell>
          <cell r="HB501">
            <v>0.98</v>
          </cell>
          <cell r="HC501">
            <v>569</v>
          </cell>
          <cell r="HD501">
            <v>37.19</v>
          </cell>
          <cell r="HE501">
            <v>70500</v>
          </cell>
        </row>
        <row r="502">
          <cell r="B502">
            <v>35007721059</v>
          </cell>
          <cell r="C502" t="str">
            <v>W08471500021400</v>
          </cell>
          <cell r="D502" t="str">
            <v>RO014692 0001</v>
          </cell>
          <cell r="E502" t="str">
            <v>RO014692 0001</v>
          </cell>
          <cell r="F502" t="str">
            <v>RO014692</v>
          </cell>
          <cell r="G502" t="str">
            <v>RO014692 0036</v>
          </cell>
          <cell r="H502" t="str">
            <v>RO014692</v>
          </cell>
          <cell r="I502">
            <v>36</v>
          </cell>
          <cell r="J502">
            <v>157069432</v>
          </cell>
          <cell r="K502">
            <v>2</v>
          </cell>
          <cell r="L502">
            <v>101896871429</v>
          </cell>
          <cell r="M502" t="str">
            <v>Recall</v>
          </cell>
          <cell r="N502" t="str">
            <v>Recall D42</v>
          </cell>
          <cell r="O502" t="str">
            <v>Matrix tube</v>
          </cell>
          <cell r="P502" t="str">
            <v>Supernate</v>
          </cell>
          <cell r="Q502">
            <v>5637</v>
          </cell>
          <cell r="R502">
            <v>1</v>
          </cell>
          <cell r="S502">
            <v>19</v>
          </cell>
          <cell r="T502" t="str">
            <v>NA</v>
          </cell>
          <cell r="U502" t="str">
            <v>D</v>
          </cell>
          <cell r="V502" t="b">
            <v>1</v>
          </cell>
          <cell r="W502">
            <v>36</v>
          </cell>
          <cell r="X502" t="b">
            <v>0</v>
          </cell>
          <cell r="Y502" t="b">
            <v>0</v>
          </cell>
          <cell r="Z502" t="b">
            <v>0</v>
          </cell>
          <cell r="AA502" t="b">
            <v>0</v>
          </cell>
          <cell r="AB502" t="b">
            <v>1</v>
          </cell>
          <cell r="AC502">
            <v>101276301531</v>
          </cell>
          <cell r="AD502" t="str">
            <v>ITxM</v>
          </cell>
          <cell r="AE502" t="b">
            <v>1</v>
          </cell>
          <cell r="AF502" t="str">
            <v>HIGH</v>
          </cell>
          <cell r="AG502">
            <v>1</v>
          </cell>
          <cell r="AH502">
            <v>1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1</v>
          </cell>
          <cell r="AO502">
            <v>0</v>
          </cell>
          <cell r="AP502">
            <v>0</v>
          </cell>
          <cell r="AQ502">
            <v>0</v>
          </cell>
          <cell r="AR502" t="str">
            <v>NOTHISPANICLATINO</v>
          </cell>
          <cell r="AS502" t="str">
            <v>Recall Completed</v>
          </cell>
          <cell r="AT502" t="str">
            <v>NULL</v>
          </cell>
          <cell r="AU502" t="str">
            <v>NULL</v>
          </cell>
          <cell r="AV502">
            <v>10.5</v>
          </cell>
          <cell r="AW502">
            <v>60</v>
          </cell>
          <cell r="AX502">
            <v>10503.2</v>
          </cell>
          <cell r="AY502">
            <v>0.86236933800000004</v>
          </cell>
          <cell r="AZ502">
            <v>299.60000000000002</v>
          </cell>
          <cell r="BA502">
            <v>38.9</v>
          </cell>
          <cell r="BC502" t="str">
            <v>NA</v>
          </cell>
          <cell r="BD502">
            <v>32.4</v>
          </cell>
          <cell r="BE502" t="str">
            <v>glad12</v>
          </cell>
          <cell r="BF502" t="str">
            <v>CPD;AS1</v>
          </cell>
          <cell r="BG502" t="str">
            <v>Pitt</v>
          </cell>
          <cell r="BH502">
            <v>56</v>
          </cell>
          <cell r="BI502">
            <v>12</v>
          </cell>
          <cell r="BJ502">
            <v>5</v>
          </cell>
          <cell r="BK502">
            <v>9</v>
          </cell>
          <cell r="BL502">
            <v>190</v>
          </cell>
          <cell r="BM502" t="str">
            <v>N</v>
          </cell>
          <cell r="BN502" t="str">
            <v>NA</v>
          </cell>
          <cell r="BO502" t="str">
            <v>Y</v>
          </cell>
          <cell r="BP502">
            <v>840</v>
          </cell>
          <cell r="BQ502">
            <v>9</v>
          </cell>
          <cell r="BR502" t="str">
            <v>N</v>
          </cell>
          <cell r="BT502" t="str">
            <v>NA</v>
          </cell>
          <cell r="BU502" t="str">
            <v>N</v>
          </cell>
          <cell r="BV502" t="str">
            <v>W9999</v>
          </cell>
          <cell r="BW502" t="str">
            <v>N</v>
          </cell>
          <cell r="BX502" t="str">
            <v>NA</v>
          </cell>
          <cell r="BY502">
            <v>5.9</v>
          </cell>
          <cell r="BZ502">
            <v>4.82</v>
          </cell>
          <cell r="CA502">
            <v>13.25</v>
          </cell>
          <cell r="CB502">
            <v>39.6</v>
          </cell>
          <cell r="CC502">
            <v>82.2</v>
          </cell>
          <cell r="CD502">
            <v>15.4</v>
          </cell>
          <cell r="CE502">
            <v>255.5</v>
          </cell>
          <cell r="CF502" t="str">
            <v>N</v>
          </cell>
          <cell r="CG502" t="str">
            <v>N</v>
          </cell>
          <cell r="CS502" t="str">
            <v>N</v>
          </cell>
          <cell r="CY502" t="str">
            <v>N</v>
          </cell>
          <cell r="DW502" t="str">
            <v>Y</v>
          </cell>
          <cell r="DX502" t="str">
            <v>N</v>
          </cell>
          <cell r="DZ502" t="str">
            <v>Y</v>
          </cell>
          <cell r="EA502" t="str">
            <v>Daily</v>
          </cell>
          <cell r="EB502" t="str">
            <v>N</v>
          </cell>
          <cell r="EC502" t="str">
            <v>N</v>
          </cell>
          <cell r="EL502">
            <v>0</v>
          </cell>
          <cell r="EO502">
            <v>0</v>
          </cell>
          <cell r="EQ502">
            <v>15</v>
          </cell>
          <cell r="ER502">
            <v>3</v>
          </cell>
          <cell r="ES502">
            <v>2</v>
          </cell>
          <cell r="ET502" t="str">
            <v>T</v>
          </cell>
          <cell r="EU502" t="str">
            <v>F</v>
          </cell>
          <cell r="EV502" t="str">
            <v>H</v>
          </cell>
          <cell r="EW502" t="str">
            <v>WB</v>
          </cell>
          <cell r="EX502" t="str">
            <v>N</v>
          </cell>
          <cell r="EY502" t="str">
            <v>S</v>
          </cell>
          <cell r="EZ502" t="str">
            <v>A+</v>
          </cell>
          <cell r="FA502" t="str">
            <v>NT</v>
          </cell>
          <cell r="FB502" t="str">
            <v>NR</v>
          </cell>
          <cell r="FC502" t="str">
            <v>NR</v>
          </cell>
          <cell r="FD502" t="str">
            <v>NR</v>
          </cell>
          <cell r="FE502" t="str">
            <v>NR</v>
          </cell>
          <cell r="FF502" t="str">
            <v>NT</v>
          </cell>
          <cell r="FG502" t="str">
            <v>NR</v>
          </cell>
          <cell r="FH502" t="str">
            <v>NR</v>
          </cell>
          <cell r="FI502" t="str">
            <v>NR</v>
          </cell>
          <cell r="FJ502" t="str">
            <v>NR</v>
          </cell>
          <cell r="FK502" t="str">
            <v>NR</v>
          </cell>
          <cell r="FL502" t="str">
            <v>NR</v>
          </cell>
          <cell r="FM502" t="str">
            <v>NT</v>
          </cell>
          <cell r="FN502">
            <v>13.2</v>
          </cell>
          <cell r="FO502" t="str">
            <v>NA</v>
          </cell>
          <cell r="FP502" t="b">
            <v>0</v>
          </cell>
          <cell r="FR502" t="str">
            <v>M</v>
          </cell>
          <cell r="FS502">
            <v>67</v>
          </cell>
          <cell r="FT502" t="str">
            <v>HIGH</v>
          </cell>
          <cell r="FU502">
            <v>0.75420548661629805</v>
          </cell>
          <cell r="FV502">
            <v>34.412645409020598</v>
          </cell>
          <cell r="FW502">
            <v>31.8191592903101</v>
          </cell>
          <cell r="FX502">
            <v>190</v>
          </cell>
          <cell r="FY502">
            <v>69</v>
          </cell>
          <cell r="FZ502">
            <v>28.0550304557866</v>
          </cell>
          <cell r="GA502">
            <v>1</v>
          </cell>
          <cell r="GB502">
            <v>0.41</v>
          </cell>
          <cell r="GC502">
            <v>26.2</v>
          </cell>
          <cell r="GD502">
            <v>8.1999999999999993</v>
          </cell>
          <cell r="GE502">
            <v>0.72</v>
          </cell>
          <cell r="GF502">
            <v>26.1</v>
          </cell>
          <cell r="GG502">
            <v>10.9</v>
          </cell>
          <cell r="GH502">
            <v>0.96</v>
          </cell>
          <cell r="GI502">
            <v>31.5</v>
          </cell>
          <cell r="GJ502">
            <v>16</v>
          </cell>
          <cell r="GK502">
            <v>0.98</v>
          </cell>
          <cell r="GL502">
            <v>24.7</v>
          </cell>
          <cell r="GM502">
            <v>44.9</v>
          </cell>
          <cell r="GN502" t="str">
            <v>CAUCASIAN</v>
          </cell>
          <cell r="GO502">
            <v>-0.24085999999999999</v>
          </cell>
          <cell r="GP502" t="str">
            <v>NA</v>
          </cell>
          <cell r="GQ502">
            <v>1.03E-2</v>
          </cell>
          <cell r="GR502" t="str">
            <v>NA</v>
          </cell>
          <cell r="GS502">
            <v>2</v>
          </cell>
          <cell r="GT502">
            <v>100763511205</v>
          </cell>
          <cell r="GU502" t="str">
            <v>RO014692 0036</v>
          </cell>
          <cell r="GV502" t="str">
            <v>Recall Set R S-Samples-RO014692 0036</v>
          </cell>
          <cell r="GW502">
            <v>214224</v>
          </cell>
          <cell r="GX502">
            <v>13983.29</v>
          </cell>
          <cell r="GY502">
            <v>401</v>
          </cell>
          <cell r="GZ502">
            <v>26.17</v>
          </cell>
          <cell r="HA502">
            <v>2</v>
          </cell>
          <cell r="HB502">
            <v>0.13</v>
          </cell>
          <cell r="HC502">
            <v>835</v>
          </cell>
          <cell r="HD502">
            <v>54.5</v>
          </cell>
          <cell r="HE502">
            <v>100000</v>
          </cell>
        </row>
        <row r="503">
          <cell r="B503">
            <v>35007721083</v>
          </cell>
          <cell r="C503" t="str">
            <v>W08431500040900</v>
          </cell>
          <cell r="D503" t="str">
            <v>RO014308 0001</v>
          </cell>
          <cell r="E503" t="str">
            <v>RO014308 0001</v>
          </cell>
          <cell r="F503" t="str">
            <v>RO014308</v>
          </cell>
          <cell r="G503" t="str">
            <v>RO014308 0036</v>
          </cell>
          <cell r="H503" t="str">
            <v>RO014308</v>
          </cell>
          <cell r="I503">
            <v>36</v>
          </cell>
          <cell r="J503">
            <v>155100835</v>
          </cell>
          <cell r="K503">
            <v>2</v>
          </cell>
          <cell r="L503">
            <v>105437601437</v>
          </cell>
          <cell r="M503" t="str">
            <v>Recall</v>
          </cell>
          <cell r="N503" t="str">
            <v>Recall D42</v>
          </cell>
          <cell r="O503" t="str">
            <v>Matrix tube</v>
          </cell>
          <cell r="P503" t="str">
            <v>Supernate</v>
          </cell>
          <cell r="Q503">
            <v>5635</v>
          </cell>
          <cell r="R503">
            <v>1</v>
          </cell>
          <cell r="S503">
            <v>19</v>
          </cell>
          <cell r="T503" t="str">
            <v>NA</v>
          </cell>
          <cell r="U503" t="str">
            <v>G</v>
          </cell>
          <cell r="V503" t="b">
            <v>1</v>
          </cell>
          <cell r="W503">
            <v>36</v>
          </cell>
          <cell r="X503" t="b">
            <v>0</v>
          </cell>
          <cell r="Y503" t="b">
            <v>0</v>
          </cell>
          <cell r="Z503" t="b">
            <v>0</v>
          </cell>
          <cell r="AA503" t="b">
            <v>0</v>
          </cell>
          <cell r="AB503" t="b">
            <v>1</v>
          </cell>
          <cell r="AC503">
            <v>108673631494</v>
          </cell>
          <cell r="AD503" t="str">
            <v>ITxM</v>
          </cell>
          <cell r="AE503" t="b">
            <v>1</v>
          </cell>
          <cell r="AF503" t="str">
            <v>AFRAMRCN</v>
          </cell>
          <cell r="AG503">
            <v>1</v>
          </cell>
          <cell r="AH503">
            <v>1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1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 t="str">
            <v>NOTHISPANICLATINO</v>
          </cell>
          <cell r="AS503" t="str">
            <v>Recall Completed</v>
          </cell>
          <cell r="AT503" t="str">
            <v>NULL</v>
          </cell>
          <cell r="AU503" t="str">
            <v>NULL</v>
          </cell>
          <cell r="AV503">
            <v>8</v>
          </cell>
          <cell r="AW503">
            <v>59</v>
          </cell>
          <cell r="AX503">
            <v>10864.6</v>
          </cell>
          <cell r="AY503">
            <v>2.1535789474000002</v>
          </cell>
          <cell r="AZ503">
            <v>320.2</v>
          </cell>
          <cell r="BA503">
            <v>18.600000000000001</v>
          </cell>
          <cell r="BC503" t="str">
            <v>NA</v>
          </cell>
          <cell r="BD503">
            <v>37</v>
          </cell>
          <cell r="BE503" t="str">
            <v>glad12</v>
          </cell>
          <cell r="BF503" t="str">
            <v>CPD;AS1</v>
          </cell>
          <cell r="BG503" t="str">
            <v>Pitt</v>
          </cell>
          <cell r="BH503">
            <v>296</v>
          </cell>
          <cell r="BI503">
            <v>7</v>
          </cell>
          <cell r="BJ503">
            <v>5</v>
          </cell>
          <cell r="BK503">
            <v>10</v>
          </cell>
          <cell r="BL503">
            <v>182</v>
          </cell>
          <cell r="BM503" t="str">
            <v>N</v>
          </cell>
          <cell r="BN503" t="str">
            <v>NA</v>
          </cell>
          <cell r="BO503" t="str">
            <v>Y</v>
          </cell>
          <cell r="BP503">
            <v>840</v>
          </cell>
          <cell r="BQ503" t="str">
            <v>F</v>
          </cell>
          <cell r="BR503" t="str">
            <v>N</v>
          </cell>
          <cell r="BT503" t="str">
            <v>NA</v>
          </cell>
          <cell r="BU503" t="str">
            <v>N</v>
          </cell>
          <cell r="BV503">
            <v>99999</v>
          </cell>
          <cell r="BW503" t="str">
            <v>N</v>
          </cell>
          <cell r="BX503" t="str">
            <v>NA</v>
          </cell>
          <cell r="BY503">
            <v>7.45</v>
          </cell>
          <cell r="BZ503">
            <v>4.84</v>
          </cell>
          <cell r="CA503">
            <v>14.55</v>
          </cell>
          <cell r="CB503">
            <v>43.6</v>
          </cell>
          <cell r="CC503">
            <v>90.05</v>
          </cell>
          <cell r="CD503">
            <v>12.95</v>
          </cell>
          <cell r="CE503">
            <v>214.5</v>
          </cell>
          <cell r="CF503" t="str">
            <v>N</v>
          </cell>
          <cell r="CG503" t="str">
            <v>N</v>
          </cell>
          <cell r="CS503" t="str">
            <v>N</v>
          </cell>
          <cell r="CY503" t="str">
            <v>N</v>
          </cell>
          <cell r="DW503" t="str">
            <v>Y</v>
          </cell>
          <cell r="DX503" t="str">
            <v>N</v>
          </cell>
          <cell r="DZ503" t="str">
            <v>Y</v>
          </cell>
          <cell r="EA503" t="str">
            <v>Daily</v>
          </cell>
          <cell r="EB503" t="str">
            <v>N</v>
          </cell>
          <cell r="EC503" t="str">
            <v>N</v>
          </cell>
          <cell r="EL503">
            <v>0</v>
          </cell>
          <cell r="EO503">
            <v>0</v>
          </cell>
          <cell r="EQ503">
            <v>84</v>
          </cell>
          <cell r="ER503">
            <v>5</v>
          </cell>
          <cell r="ES503">
            <v>5</v>
          </cell>
          <cell r="ET503" t="str">
            <v>T</v>
          </cell>
          <cell r="EU503" t="str">
            <v>F</v>
          </cell>
          <cell r="EV503" t="str">
            <v>H</v>
          </cell>
          <cell r="EW503" t="str">
            <v>WB</v>
          </cell>
          <cell r="EX503" t="str">
            <v>N</v>
          </cell>
          <cell r="EY503" t="str">
            <v>S</v>
          </cell>
          <cell r="EZ503" t="str">
            <v>B+</v>
          </cell>
          <cell r="FA503" t="str">
            <v>NR</v>
          </cell>
          <cell r="FB503" t="str">
            <v>NR</v>
          </cell>
          <cell r="FC503" t="str">
            <v>NR</v>
          </cell>
          <cell r="FD503" t="str">
            <v>NR</v>
          </cell>
          <cell r="FE503" t="str">
            <v>NR</v>
          </cell>
          <cell r="FF503" t="str">
            <v>NT</v>
          </cell>
          <cell r="FG503" t="str">
            <v>NR</v>
          </cell>
          <cell r="FH503" t="str">
            <v>NR</v>
          </cell>
          <cell r="FI503" t="str">
            <v>NR</v>
          </cell>
          <cell r="FJ503" t="str">
            <v>NR</v>
          </cell>
          <cell r="FK503" t="str">
            <v>NR</v>
          </cell>
          <cell r="FL503" t="str">
            <v>NR</v>
          </cell>
          <cell r="FM503" t="str">
            <v>NT</v>
          </cell>
          <cell r="FN503">
            <v>16.399999999999999</v>
          </cell>
          <cell r="FO503" t="str">
            <v>NA</v>
          </cell>
          <cell r="FP503" t="b">
            <v>0</v>
          </cell>
          <cell r="FR503" t="str">
            <v>M</v>
          </cell>
          <cell r="FS503">
            <v>40</v>
          </cell>
          <cell r="FT503" t="str">
            <v>AFRAMRCN</v>
          </cell>
          <cell r="FU503">
            <v>1.8758987472626001</v>
          </cell>
          <cell r="FV503">
            <v>14.7336410258584</v>
          </cell>
          <cell r="FW503">
            <v>36.583563878288899</v>
          </cell>
          <cell r="FX503">
            <v>182</v>
          </cell>
          <cell r="FY503">
            <v>70</v>
          </cell>
          <cell r="FZ503">
            <v>26.111428571428601</v>
          </cell>
          <cell r="GA503">
            <v>1</v>
          </cell>
          <cell r="GB503">
            <v>0.38</v>
          </cell>
          <cell r="GC503">
            <v>22.3</v>
          </cell>
          <cell r="GD503">
            <v>11.4</v>
          </cell>
          <cell r="GE503">
            <v>0.75</v>
          </cell>
          <cell r="GF503">
            <v>24.8</v>
          </cell>
          <cell r="GG503">
            <v>15.4</v>
          </cell>
          <cell r="GH503">
            <v>1.32</v>
          </cell>
          <cell r="GI503">
            <v>38.200000000000003</v>
          </cell>
          <cell r="GJ503">
            <v>27.6</v>
          </cell>
          <cell r="GK503">
            <v>1.75</v>
          </cell>
          <cell r="GL503">
            <v>29.6</v>
          </cell>
          <cell r="GM503">
            <v>45.8</v>
          </cell>
          <cell r="GN503" t="str">
            <v>NA</v>
          </cell>
          <cell r="GO503" t="str">
            <v>NA</v>
          </cell>
          <cell r="GP503" t="str">
            <v>NA</v>
          </cell>
          <cell r="GQ503" t="str">
            <v>NA</v>
          </cell>
          <cell r="GR503" t="str">
            <v>NA</v>
          </cell>
          <cell r="GS503">
            <v>2</v>
          </cell>
          <cell r="GT503">
            <v>145902491125</v>
          </cell>
          <cell r="GU503" t="str">
            <v>RO014308 0036</v>
          </cell>
          <cell r="GV503" t="str">
            <v>Recall Group E 091521-Samples-RO014308 0036</v>
          </cell>
          <cell r="GW503">
            <v>342736</v>
          </cell>
          <cell r="GX503">
            <v>22489.24</v>
          </cell>
          <cell r="GY503">
            <v>391</v>
          </cell>
          <cell r="GZ503">
            <v>25.66</v>
          </cell>
          <cell r="HA503">
            <v>11</v>
          </cell>
          <cell r="HB503">
            <v>0.72</v>
          </cell>
          <cell r="HC503">
            <v>908</v>
          </cell>
          <cell r="HD503">
            <v>59.58</v>
          </cell>
          <cell r="HE503">
            <v>203000</v>
          </cell>
        </row>
        <row r="504">
          <cell r="B504">
            <v>35007721166</v>
          </cell>
          <cell r="C504" t="str">
            <v>W08531500063100</v>
          </cell>
          <cell r="D504" t="str">
            <v>RO014302 0001</v>
          </cell>
          <cell r="E504" t="str">
            <v>RO014302 0001</v>
          </cell>
          <cell r="F504" t="str">
            <v>RO014302</v>
          </cell>
          <cell r="G504" t="str">
            <v>RO014302 0036</v>
          </cell>
          <cell r="H504" t="str">
            <v>RO014302</v>
          </cell>
          <cell r="I504">
            <v>36</v>
          </cell>
          <cell r="J504">
            <v>157072817</v>
          </cell>
          <cell r="K504">
            <v>2</v>
          </cell>
          <cell r="L504">
            <v>136657811212</v>
          </cell>
          <cell r="M504" t="str">
            <v>Recall</v>
          </cell>
          <cell r="N504" t="str">
            <v>Recall D42</v>
          </cell>
          <cell r="O504" t="str">
            <v>Matrix tube</v>
          </cell>
          <cell r="P504" t="str">
            <v>Supernate</v>
          </cell>
          <cell r="Q504">
            <v>5635</v>
          </cell>
          <cell r="R504">
            <v>9</v>
          </cell>
          <cell r="S504">
            <v>19</v>
          </cell>
          <cell r="T504" t="str">
            <v>NA</v>
          </cell>
          <cell r="U504" t="str">
            <v>D</v>
          </cell>
          <cell r="V504" t="b">
            <v>1</v>
          </cell>
          <cell r="W504">
            <v>36</v>
          </cell>
          <cell r="X504" t="b">
            <v>0</v>
          </cell>
          <cell r="Y504" t="b">
            <v>0</v>
          </cell>
          <cell r="Z504" t="b">
            <v>0</v>
          </cell>
          <cell r="AA504" t="b">
            <v>0</v>
          </cell>
          <cell r="AB504" t="b">
            <v>1</v>
          </cell>
          <cell r="AC504">
            <v>119510371263</v>
          </cell>
          <cell r="AD504" t="str">
            <v>ITxM</v>
          </cell>
          <cell r="AE504" t="b">
            <v>1</v>
          </cell>
          <cell r="AF504" t="str">
            <v>AFRAMRCN</v>
          </cell>
          <cell r="AG504">
            <v>1</v>
          </cell>
          <cell r="AH504">
            <v>1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1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 t="str">
            <v>NOTHISPANICLATINO</v>
          </cell>
          <cell r="AS504" t="str">
            <v>Recall Completed</v>
          </cell>
          <cell r="AT504" t="str">
            <v>NULL</v>
          </cell>
          <cell r="AU504" t="str">
            <v>NULL</v>
          </cell>
          <cell r="AV504">
            <v>13</v>
          </cell>
          <cell r="AW504">
            <v>58</v>
          </cell>
          <cell r="AX504">
            <v>10109.799999999999</v>
          </cell>
          <cell r="AY504">
            <v>0.22805429860000001</v>
          </cell>
          <cell r="AZ504">
            <v>290.5</v>
          </cell>
          <cell r="BA504">
            <v>7.5</v>
          </cell>
          <cell r="BC504" t="str">
            <v>NA</v>
          </cell>
          <cell r="BD504">
            <v>33.4</v>
          </cell>
          <cell r="BE504" t="str">
            <v>glad13</v>
          </cell>
          <cell r="BF504" t="str">
            <v>CPD;AS1</v>
          </cell>
          <cell r="BG504" t="str">
            <v>Pitt</v>
          </cell>
          <cell r="BH504">
            <v>63</v>
          </cell>
          <cell r="BI504">
            <v>6</v>
          </cell>
          <cell r="BJ504">
            <v>5</v>
          </cell>
          <cell r="BK504">
            <v>7</v>
          </cell>
          <cell r="BL504">
            <v>170</v>
          </cell>
          <cell r="BM504" t="str">
            <v>N</v>
          </cell>
          <cell r="BN504" t="str">
            <v>NA</v>
          </cell>
          <cell r="BO504" t="str">
            <v>Y</v>
          </cell>
          <cell r="BP504">
            <v>840</v>
          </cell>
          <cell r="BQ504" t="str">
            <v>E</v>
          </cell>
          <cell r="BR504" t="str">
            <v>N</v>
          </cell>
          <cell r="BS504" t="str">
            <v>N</v>
          </cell>
          <cell r="BT504">
            <v>0</v>
          </cell>
          <cell r="BU504" t="str">
            <v>N</v>
          </cell>
          <cell r="BV504" t="str">
            <v>WB999</v>
          </cell>
          <cell r="BW504" t="str">
            <v>Y</v>
          </cell>
          <cell r="BX504">
            <v>4</v>
          </cell>
          <cell r="BY504">
            <v>8.8000000000000007</v>
          </cell>
          <cell r="BZ504">
            <v>4.25</v>
          </cell>
          <cell r="CA504">
            <v>11.8</v>
          </cell>
          <cell r="CB504">
            <v>36.1</v>
          </cell>
          <cell r="CC504">
            <v>85</v>
          </cell>
          <cell r="CD504">
            <v>16.2</v>
          </cell>
          <cell r="CE504">
            <v>296</v>
          </cell>
          <cell r="CF504" t="str">
            <v>N</v>
          </cell>
          <cell r="CG504" t="str">
            <v>N</v>
          </cell>
          <cell r="CS504" t="str">
            <v>N</v>
          </cell>
          <cell r="CY504" t="str">
            <v>N</v>
          </cell>
          <cell r="DR504" t="str">
            <v>Y</v>
          </cell>
          <cell r="DX504" t="str">
            <v>N</v>
          </cell>
          <cell r="DY504" t="str">
            <v>N</v>
          </cell>
          <cell r="DZ504" t="str">
            <v>N</v>
          </cell>
          <cell r="EC504" t="str">
            <v>N</v>
          </cell>
          <cell r="ED504" t="str">
            <v>Y</v>
          </cell>
          <cell r="EL504">
            <v>0</v>
          </cell>
          <cell r="EN504" t="str">
            <v>N</v>
          </cell>
          <cell r="EO504">
            <v>0</v>
          </cell>
          <cell r="EQ504">
            <v>4.2916495454086503</v>
          </cell>
          <cell r="ER504">
            <v>5</v>
          </cell>
          <cell r="ES504">
            <v>10</v>
          </cell>
          <cell r="ET504" t="str">
            <v>T</v>
          </cell>
          <cell r="EU504" t="str">
            <v>F</v>
          </cell>
          <cell r="EV504" t="str">
            <v>H</v>
          </cell>
          <cell r="EW504" t="str">
            <v>WB</v>
          </cell>
          <cell r="EX504" t="str">
            <v>N</v>
          </cell>
          <cell r="EY504" t="str">
            <v>S</v>
          </cell>
          <cell r="EZ504" t="str">
            <v>A+</v>
          </cell>
          <cell r="FA504" t="str">
            <v>NT</v>
          </cell>
          <cell r="FB504" t="str">
            <v>NR</v>
          </cell>
          <cell r="FC504" t="str">
            <v>NR</v>
          </cell>
          <cell r="FD504" t="str">
            <v>NR</v>
          </cell>
          <cell r="FE504" t="str">
            <v>NR</v>
          </cell>
          <cell r="FF504" t="str">
            <v>NT</v>
          </cell>
          <cell r="FG504" t="str">
            <v>NR</v>
          </cell>
          <cell r="FH504" t="str">
            <v>NR</v>
          </cell>
          <cell r="FI504" t="str">
            <v>NR</v>
          </cell>
          <cell r="FJ504" t="str">
            <v>NR</v>
          </cell>
          <cell r="FK504" t="str">
            <v>NR</v>
          </cell>
          <cell r="FL504" t="str">
            <v>NR</v>
          </cell>
          <cell r="FM504" t="str">
            <v>NT</v>
          </cell>
          <cell r="FN504">
            <v>12.8</v>
          </cell>
          <cell r="FO504" t="str">
            <v>NA</v>
          </cell>
          <cell r="FP504" t="b">
            <v>0</v>
          </cell>
          <cell r="FR504" t="str">
            <v>F</v>
          </cell>
          <cell r="FS504">
            <v>37</v>
          </cell>
          <cell r="FT504" t="str">
            <v>AFRAMRCN</v>
          </cell>
          <cell r="FU504">
            <v>0.20316644567220499</v>
          </cell>
          <cell r="FV504">
            <v>3.9732002055086402</v>
          </cell>
          <cell r="FW504">
            <v>32.854899418131602</v>
          </cell>
          <cell r="FX504">
            <v>170</v>
          </cell>
          <cell r="FY504">
            <v>67</v>
          </cell>
          <cell r="FZ504">
            <v>26.6228558699042</v>
          </cell>
          <cell r="GA504">
            <v>1</v>
          </cell>
          <cell r="GB504">
            <v>0.23</v>
          </cell>
          <cell r="GC504">
            <v>5.4</v>
          </cell>
          <cell r="GD504">
            <v>4.8</v>
          </cell>
          <cell r="GE504">
            <v>0.35</v>
          </cell>
          <cell r="GF504">
            <v>7.7</v>
          </cell>
          <cell r="GG504">
            <v>4.3</v>
          </cell>
          <cell r="GH504">
            <v>0.54</v>
          </cell>
          <cell r="GI504">
            <v>9.5</v>
          </cell>
          <cell r="GJ504">
            <v>17.899999999999999</v>
          </cell>
          <cell r="GK504">
            <v>0.6</v>
          </cell>
          <cell r="GL504">
            <v>7.5</v>
          </cell>
          <cell r="GM504">
            <v>48.5</v>
          </cell>
          <cell r="GN504" t="str">
            <v>NA</v>
          </cell>
          <cell r="GO504" t="str">
            <v>NA</v>
          </cell>
          <cell r="GP504" t="str">
            <v>NA</v>
          </cell>
          <cell r="GQ504" t="str">
            <v>NA</v>
          </cell>
          <cell r="GR504" t="str">
            <v>NA</v>
          </cell>
          <cell r="GS504">
            <v>2</v>
          </cell>
          <cell r="GT504">
            <v>118643871385</v>
          </cell>
          <cell r="GU504" t="str">
            <v>RO014302 0036</v>
          </cell>
          <cell r="GV504" t="str">
            <v>Recall Group D 091421-Samples-RO014302 0036</v>
          </cell>
          <cell r="GW504">
            <v>596416</v>
          </cell>
          <cell r="GX504">
            <v>39006.93</v>
          </cell>
          <cell r="GY504">
            <v>590</v>
          </cell>
          <cell r="GZ504">
            <v>38.590000000000003</v>
          </cell>
          <cell r="HA504">
            <v>3</v>
          </cell>
          <cell r="HB504">
            <v>0.2</v>
          </cell>
          <cell r="HC504">
            <v>369</v>
          </cell>
          <cell r="HD504">
            <v>24.13</v>
          </cell>
          <cell r="HE504">
            <v>534000</v>
          </cell>
        </row>
        <row r="505">
          <cell r="B505">
            <v>35007721364</v>
          </cell>
          <cell r="C505" t="str">
            <v>W08701500127500</v>
          </cell>
          <cell r="D505" t="str">
            <v>RO014721 0001</v>
          </cell>
          <cell r="E505" t="str">
            <v>RO014721 0001</v>
          </cell>
          <cell r="F505" t="str">
            <v>RO014721</v>
          </cell>
          <cell r="G505" t="str">
            <v>RO014721 0036</v>
          </cell>
          <cell r="H505" t="str">
            <v>RO014721</v>
          </cell>
          <cell r="I505">
            <v>36</v>
          </cell>
          <cell r="J505">
            <v>157071260</v>
          </cell>
          <cell r="K505">
            <v>2</v>
          </cell>
          <cell r="L505">
            <v>151049861047</v>
          </cell>
          <cell r="M505" t="str">
            <v>Recall</v>
          </cell>
          <cell r="N505" t="str">
            <v>Recall D42</v>
          </cell>
          <cell r="O505" t="str">
            <v>Matrix tube</v>
          </cell>
          <cell r="P505" t="str">
            <v>Supernate</v>
          </cell>
          <cell r="Q505">
            <v>5637</v>
          </cell>
          <cell r="R505">
            <v>3</v>
          </cell>
          <cell r="S505">
            <v>19</v>
          </cell>
          <cell r="T505" t="str">
            <v>NA</v>
          </cell>
          <cell r="U505" t="str">
            <v>F</v>
          </cell>
          <cell r="V505" t="b">
            <v>1</v>
          </cell>
          <cell r="W505">
            <v>36</v>
          </cell>
          <cell r="X505" t="b">
            <v>0</v>
          </cell>
          <cell r="Y505" t="b">
            <v>0</v>
          </cell>
          <cell r="Z505" t="b">
            <v>0</v>
          </cell>
          <cell r="AA505" t="b">
            <v>0</v>
          </cell>
          <cell r="AB505" t="b">
            <v>1</v>
          </cell>
          <cell r="AC505">
            <v>122482451183</v>
          </cell>
          <cell r="AD505" t="str">
            <v>ITxM</v>
          </cell>
          <cell r="AE505" t="b">
            <v>1</v>
          </cell>
          <cell r="AF505" t="str">
            <v>CAUCASIAN_OTHER</v>
          </cell>
          <cell r="AG505">
            <v>1</v>
          </cell>
          <cell r="AH505">
            <v>1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1</v>
          </cell>
          <cell r="AO505">
            <v>0</v>
          </cell>
          <cell r="AP505">
            <v>0</v>
          </cell>
          <cell r="AQ505">
            <v>0</v>
          </cell>
          <cell r="AR505" t="str">
            <v>NOTHISPANICLATINO</v>
          </cell>
          <cell r="AS505" t="str">
            <v>Recall Completed</v>
          </cell>
          <cell r="AT505" t="str">
            <v>NULL</v>
          </cell>
          <cell r="AU505" t="str">
            <v>NULL</v>
          </cell>
          <cell r="AV505">
            <v>14</v>
          </cell>
          <cell r="AW505">
            <v>60</v>
          </cell>
          <cell r="AX505">
            <v>10805.1</v>
          </cell>
          <cell r="AY505">
            <v>0.48264182900000002</v>
          </cell>
          <cell r="AZ505">
            <v>327.10000000000002</v>
          </cell>
          <cell r="BA505">
            <v>52.4</v>
          </cell>
          <cell r="BC505" t="str">
            <v>NA</v>
          </cell>
          <cell r="BD505">
            <v>52.1</v>
          </cell>
          <cell r="BE505" t="str">
            <v>glad13</v>
          </cell>
          <cell r="BF505" t="str">
            <v>CPD;AS1</v>
          </cell>
          <cell r="BG505" t="str">
            <v>Pitt</v>
          </cell>
          <cell r="BH505">
            <v>1239</v>
          </cell>
          <cell r="BI505">
            <v>0</v>
          </cell>
          <cell r="BJ505">
            <v>5</v>
          </cell>
          <cell r="BK505">
            <v>10</v>
          </cell>
          <cell r="BL505">
            <v>320</v>
          </cell>
          <cell r="BM505" t="str">
            <v>N</v>
          </cell>
          <cell r="BN505" t="str">
            <v>NA</v>
          </cell>
          <cell r="BO505" t="str">
            <v>Y</v>
          </cell>
          <cell r="BP505">
            <v>840</v>
          </cell>
          <cell r="BQ505" t="str">
            <v>D</v>
          </cell>
          <cell r="BR505" t="str">
            <v>N</v>
          </cell>
          <cell r="BT505" t="str">
            <v>NA</v>
          </cell>
          <cell r="BU505" t="str">
            <v>N</v>
          </cell>
          <cell r="BV505" t="str">
            <v>W9999</v>
          </cell>
          <cell r="BW505" t="str">
            <v>N</v>
          </cell>
          <cell r="BX505" t="str">
            <v>NA</v>
          </cell>
          <cell r="BY505">
            <v>9.4</v>
          </cell>
          <cell r="BZ505">
            <v>4.84</v>
          </cell>
          <cell r="CA505">
            <v>14.8</v>
          </cell>
          <cell r="CB505">
            <v>43.7</v>
          </cell>
          <cell r="CC505">
            <v>90.3</v>
          </cell>
          <cell r="CD505">
            <v>13.4</v>
          </cell>
          <cell r="CE505">
            <v>199</v>
          </cell>
          <cell r="CF505" t="str">
            <v>N</v>
          </cell>
          <cell r="CG505" t="str">
            <v>N</v>
          </cell>
          <cell r="CS505" t="str">
            <v>N</v>
          </cell>
          <cell r="CY505" t="str">
            <v>N</v>
          </cell>
          <cell r="DR505" t="str">
            <v>Y</v>
          </cell>
          <cell r="DS505" t="str">
            <v>Y</v>
          </cell>
          <cell r="DX505" t="str">
            <v>N</v>
          </cell>
          <cell r="DY505" t="str">
            <v>N</v>
          </cell>
          <cell r="DZ505" t="str">
            <v>N</v>
          </cell>
          <cell r="EC505" t="str">
            <v>N</v>
          </cell>
          <cell r="EL505">
            <v>0</v>
          </cell>
          <cell r="EO505">
            <v>0</v>
          </cell>
          <cell r="EQ505">
            <v>370</v>
          </cell>
          <cell r="ER505">
            <v>2</v>
          </cell>
          <cell r="ES505">
            <v>4</v>
          </cell>
          <cell r="ET505" t="str">
            <v>T</v>
          </cell>
          <cell r="EU505" t="str">
            <v>F</v>
          </cell>
          <cell r="EV505" t="str">
            <v>H</v>
          </cell>
          <cell r="EW505" t="str">
            <v>WB</v>
          </cell>
          <cell r="EX505" t="str">
            <v>N</v>
          </cell>
          <cell r="EY505" t="str">
            <v>S</v>
          </cell>
          <cell r="EZ505" t="str">
            <v>A+</v>
          </cell>
          <cell r="FA505" t="str">
            <v>NT</v>
          </cell>
          <cell r="FB505" t="str">
            <v>NR</v>
          </cell>
          <cell r="FC505" t="str">
            <v>NR</v>
          </cell>
          <cell r="FD505" t="str">
            <v>NR</v>
          </cell>
          <cell r="FE505" t="str">
            <v>NR</v>
          </cell>
          <cell r="FF505" t="str">
            <v>NT</v>
          </cell>
          <cell r="FG505" t="str">
            <v>NR</v>
          </cell>
          <cell r="FH505" t="str">
            <v>NR</v>
          </cell>
          <cell r="FI505" t="str">
            <v>NR</v>
          </cell>
          <cell r="FJ505" t="str">
            <v>NR</v>
          </cell>
          <cell r="FK505" t="str">
            <v>NR</v>
          </cell>
          <cell r="FL505" t="str">
            <v>NR</v>
          </cell>
          <cell r="FM505" t="str">
            <v>NR</v>
          </cell>
          <cell r="FN505">
            <v>16.899999999999999</v>
          </cell>
          <cell r="FO505" t="str">
            <v>NA</v>
          </cell>
          <cell r="FP505" t="b">
            <v>0</v>
          </cell>
          <cell r="FR505" t="str">
            <v>M</v>
          </cell>
          <cell r="FS505">
            <v>60</v>
          </cell>
          <cell r="FT505" t="str">
            <v>CAUCASIAN</v>
          </cell>
          <cell r="FU505">
            <v>0.42433047281026498</v>
          </cell>
          <cell r="FV505">
            <v>47.499668028365001</v>
          </cell>
          <cell r="FW505">
            <v>52.223239808393402</v>
          </cell>
          <cell r="FX505">
            <v>320</v>
          </cell>
          <cell r="FY505">
            <v>70</v>
          </cell>
          <cell r="FZ505">
            <v>45.910204081632699</v>
          </cell>
          <cell r="GA505">
            <v>1</v>
          </cell>
          <cell r="GB505">
            <v>0.28000000000000003</v>
          </cell>
          <cell r="GC505">
            <v>41.6</v>
          </cell>
          <cell r="GD505">
            <v>20.6</v>
          </cell>
          <cell r="GE505">
            <v>0.35</v>
          </cell>
          <cell r="GF505">
            <v>40.299999999999997</v>
          </cell>
          <cell r="GG505">
            <v>19.5</v>
          </cell>
          <cell r="GH505">
            <v>0.43</v>
          </cell>
          <cell r="GI505">
            <v>47</v>
          </cell>
          <cell r="GJ505">
            <v>44.3</v>
          </cell>
          <cell r="GK505">
            <v>0.85</v>
          </cell>
          <cell r="GL505">
            <v>46.2</v>
          </cell>
          <cell r="GM505">
            <v>57.9</v>
          </cell>
          <cell r="GN505" t="str">
            <v>CAUCASIAN</v>
          </cell>
          <cell r="GO505">
            <v>5.7806000000000003E-2</v>
          </cell>
          <cell r="GP505" t="str">
            <v>NA</v>
          </cell>
          <cell r="GQ505">
            <v>-5.5397000000000002E-2</v>
          </cell>
          <cell r="GR505" t="str">
            <v>NA</v>
          </cell>
          <cell r="GS505">
            <v>2</v>
          </cell>
          <cell r="GT505">
            <v>122883801309</v>
          </cell>
          <cell r="GU505" t="str">
            <v>RO014721 0036</v>
          </cell>
          <cell r="GV505" t="str">
            <v>Recall Set R S-Samples-RO014721 0036</v>
          </cell>
          <cell r="GW505">
            <v>211032</v>
          </cell>
          <cell r="GX505">
            <v>13667.88</v>
          </cell>
          <cell r="GY505">
            <v>318</v>
          </cell>
          <cell r="GZ505">
            <v>20.6</v>
          </cell>
          <cell r="HA505">
            <v>1</v>
          </cell>
          <cell r="HB505">
            <v>0.06</v>
          </cell>
          <cell r="HC505">
            <v>280</v>
          </cell>
          <cell r="HD505">
            <v>18.13</v>
          </cell>
          <cell r="HE505">
            <v>33900</v>
          </cell>
        </row>
        <row r="506">
          <cell r="B506">
            <v>35007721414</v>
          </cell>
          <cell r="C506" t="str">
            <v>W08611500242600</v>
          </cell>
          <cell r="D506" t="str">
            <v>RO014755 0001</v>
          </cell>
          <cell r="E506" t="str">
            <v>RO014755 0001</v>
          </cell>
          <cell r="F506" t="str">
            <v>RO014755</v>
          </cell>
          <cell r="G506" t="str">
            <v>RO014755 0036</v>
          </cell>
          <cell r="H506" t="str">
            <v>RO014755</v>
          </cell>
          <cell r="I506">
            <v>36</v>
          </cell>
          <cell r="J506">
            <v>157069965</v>
          </cell>
          <cell r="K506">
            <v>2</v>
          </cell>
          <cell r="L506">
            <v>132737831045</v>
          </cell>
          <cell r="M506" t="str">
            <v>Recall</v>
          </cell>
          <cell r="N506" t="str">
            <v>Recall D42</v>
          </cell>
          <cell r="O506" t="str">
            <v>Matrix tube</v>
          </cell>
          <cell r="P506" t="str">
            <v>Supernate</v>
          </cell>
          <cell r="Q506">
            <v>5640</v>
          </cell>
          <cell r="R506">
            <v>1</v>
          </cell>
          <cell r="S506">
            <v>12</v>
          </cell>
          <cell r="T506" t="str">
            <v>NA</v>
          </cell>
          <cell r="U506" t="str">
            <v>A</v>
          </cell>
          <cell r="V506" t="b">
            <v>1</v>
          </cell>
          <cell r="W506">
            <v>36</v>
          </cell>
          <cell r="X506" t="b">
            <v>0</v>
          </cell>
          <cell r="Y506" t="b">
            <v>0</v>
          </cell>
          <cell r="Z506" t="b">
            <v>0</v>
          </cell>
          <cell r="AA506" t="b">
            <v>0</v>
          </cell>
          <cell r="AB506" t="b">
            <v>1</v>
          </cell>
          <cell r="AC506">
            <v>105599101162</v>
          </cell>
          <cell r="AD506" t="str">
            <v>ITxM</v>
          </cell>
          <cell r="AE506" t="b">
            <v>1</v>
          </cell>
          <cell r="AF506" t="str">
            <v>CAUCASIAN_OTHER</v>
          </cell>
          <cell r="AG506">
            <v>1</v>
          </cell>
          <cell r="AH506">
            <v>1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1</v>
          </cell>
          <cell r="AO506">
            <v>0</v>
          </cell>
          <cell r="AP506">
            <v>0</v>
          </cell>
          <cell r="AQ506">
            <v>0</v>
          </cell>
          <cell r="AR506" t="str">
            <v>NOTHISPANICLATINO</v>
          </cell>
          <cell r="AS506" t="str">
            <v>Recall Completed</v>
          </cell>
          <cell r="AT506" t="str">
            <v>NULL</v>
          </cell>
          <cell r="AU506" t="str">
            <v>NULL</v>
          </cell>
          <cell r="AV506">
            <v>10</v>
          </cell>
          <cell r="AW506">
            <v>56.5</v>
          </cell>
          <cell r="AX506">
            <v>10000</v>
          </cell>
          <cell r="AY506">
            <v>0.82582342180000001</v>
          </cell>
          <cell r="AZ506">
            <v>312.2</v>
          </cell>
          <cell r="BA506">
            <v>35.200000000000003</v>
          </cell>
          <cell r="BB506" t="str">
            <v>Highly unusual above average % storage hemolysi</v>
          </cell>
          <cell r="BC506" t="str">
            <v>NA</v>
          </cell>
          <cell r="BD506">
            <v>22</v>
          </cell>
          <cell r="BE506" t="str">
            <v>glad12</v>
          </cell>
          <cell r="BF506" t="str">
            <v>CPD;AS1</v>
          </cell>
          <cell r="BG506" t="str">
            <v>Pitt</v>
          </cell>
          <cell r="BH506">
            <v>63</v>
          </cell>
          <cell r="BI506">
            <v>7</v>
          </cell>
          <cell r="BJ506">
            <v>5</v>
          </cell>
          <cell r="BK506">
            <v>11</v>
          </cell>
          <cell r="BL506">
            <v>280</v>
          </cell>
          <cell r="BM506" t="str">
            <v>N</v>
          </cell>
          <cell r="BN506" t="str">
            <v>NA</v>
          </cell>
          <cell r="BO506" t="str">
            <v>Y</v>
          </cell>
          <cell r="BP506">
            <v>840</v>
          </cell>
          <cell r="BQ506" t="str">
            <v>F</v>
          </cell>
          <cell r="BR506" t="str">
            <v>N</v>
          </cell>
          <cell r="BT506" t="str">
            <v>NA</v>
          </cell>
          <cell r="BU506" t="str">
            <v>N</v>
          </cell>
          <cell r="BV506" t="str">
            <v>W9999</v>
          </cell>
          <cell r="BW506" t="str">
            <v>N</v>
          </cell>
          <cell r="BX506" t="str">
            <v>NA</v>
          </cell>
          <cell r="BY506">
            <v>6.6</v>
          </cell>
          <cell r="BZ506">
            <v>5</v>
          </cell>
          <cell r="CA506">
            <v>14.3</v>
          </cell>
          <cell r="CB506">
            <v>43.4</v>
          </cell>
          <cell r="CC506">
            <v>86.8</v>
          </cell>
          <cell r="CD506">
            <v>14.8</v>
          </cell>
          <cell r="CE506">
            <v>232</v>
          </cell>
          <cell r="CF506" t="str">
            <v>N</v>
          </cell>
          <cell r="CG506" t="str">
            <v>N</v>
          </cell>
          <cell r="CS506" t="str">
            <v>Y</v>
          </cell>
          <cell r="CT506" t="str">
            <v>Under_8oz</v>
          </cell>
          <cell r="CU506" t="str">
            <v>Less_Frequently_Than_Monthly</v>
          </cell>
          <cell r="CV506" t="str">
            <v>NoImpact</v>
          </cell>
          <cell r="CX506" t="str">
            <v>N</v>
          </cell>
          <cell r="CY506" t="str">
            <v>N</v>
          </cell>
          <cell r="DW506" t="str">
            <v>Y</v>
          </cell>
          <cell r="DX506" t="str">
            <v>N</v>
          </cell>
          <cell r="DY506" t="str">
            <v>N</v>
          </cell>
          <cell r="DZ506" t="str">
            <v>Y</v>
          </cell>
          <cell r="EA506" t="str">
            <v>Daily</v>
          </cell>
          <cell r="EB506" t="str">
            <v>N</v>
          </cell>
          <cell r="EC506" t="str">
            <v>N</v>
          </cell>
          <cell r="EL506">
            <v>0</v>
          </cell>
          <cell r="EO506">
            <v>0</v>
          </cell>
          <cell r="EQ506">
            <v>15</v>
          </cell>
          <cell r="ER506">
            <v>11</v>
          </cell>
          <cell r="ES506">
            <v>30</v>
          </cell>
          <cell r="ET506" t="str">
            <v>T</v>
          </cell>
          <cell r="EU506" t="str">
            <v>M</v>
          </cell>
          <cell r="EV506" t="str">
            <v>H</v>
          </cell>
          <cell r="EW506" t="str">
            <v>WB</v>
          </cell>
          <cell r="EX506" t="str">
            <v>N</v>
          </cell>
          <cell r="EY506" t="str">
            <v>S</v>
          </cell>
          <cell r="EZ506" t="str">
            <v>A+</v>
          </cell>
          <cell r="FA506" t="str">
            <v>NT</v>
          </cell>
          <cell r="FB506" t="str">
            <v>NR</v>
          </cell>
          <cell r="FC506" t="str">
            <v>NR</v>
          </cell>
          <cell r="FD506" t="str">
            <v>NR</v>
          </cell>
          <cell r="FE506" t="str">
            <v>NR</v>
          </cell>
          <cell r="FF506" t="str">
            <v>NT</v>
          </cell>
          <cell r="FG506" t="str">
            <v>NR</v>
          </cell>
          <cell r="FH506" t="str">
            <v>NR</v>
          </cell>
          <cell r="FI506" t="str">
            <v>NR</v>
          </cell>
          <cell r="FJ506" t="str">
            <v>NR</v>
          </cell>
          <cell r="FK506" t="str">
            <v>NR</v>
          </cell>
          <cell r="FL506" t="str">
            <v>NR</v>
          </cell>
          <cell r="FM506" t="str">
            <v>NT</v>
          </cell>
          <cell r="FN506">
            <v>13.7</v>
          </cell>
          <cell r="FO506" t="str">
            <v>NA</v>
          </cell>
          <cell r="FP506" t="b">
            <v>0</v>
          </cell>
          <cell r="FR506" t="str">
            <v>M</v>
          </cell>
          <cell r="FS506">
            <v>52</v>
          </cell>
          <cell r="FT506" t="str">
            <v>CAUCASIAN</v>
          </cell>
          <cell r="FU506">
            <v>0.72245749805793102</v>
          </cell>
          <cell r="FV506">
            <v>30.825831802237399</v>
          </cell>
          <cell r="FW506">
            <v>21.0474619609667</v>
          </cell>
          <cell r="FX506">
            <v>280</v>
          </cell>
          <cell r="FY506">
            <v>71</v>
          </cell>
          <cell r="FZ506">
            <v>39.047807974608197</v>
          </cell>
          <cell r="GA506">
            <v>1</v>
          </cell>
          <cell r="GB506">
            <v>0.2</v>
          </cell>
          <cell r="GC506">
            <v>23.5</v>
          </cell>
          <cell r="GD506">
            <v>20.9</v>
          </cell>
          <cell r="GE506">
            <v>0.2</v>
          </cell>
          <cell r="GF506">
            <v>23.3</v>
          </cell>
          <cell r="GG506">
            <v>11.4</v>
          </cell>
          <cell r="GH506">
            <v>0.39</v>
          </cell>
          <cell r="GI506">
            <v>23.8</v>
          </cell>
          <cell r="GJ506">
            <v>18.5</v>
          </cell>
          <cell r="GK506">
            <v>0.31</v>
          </cell>
          <cell r="GL506">
            <v>24.2</v>
          </cell>
          <cell r="GM506">
            <v>37.799999999999997</v>
          </cell>
          <cell r="GN506" t="str">
            <v>CAUCASIAN</v>
          </cell>
          <cell r="GO506">
            <v>0.242059</v>
          </cell>
          <cell r="GP506" t="str">
            <v>NA</v>
          </cell>
          <cell r="GQ506">
            <v>1.03E-2</v>
          </cell>
          <cell r="GR506" t="str">
            <v>NA</v>
          </cell>
          <cell r="GS506">
            <v>2</v>
          </cell>
          <cell r="GT506">
            <v>140049121475</v>
          </cell>
          <cell r="GU506" t="str">
            <v>RO014755 0036</v>
          </cell>
          <cell r="GV506" t="str">
            <v>Recall Group T U 092921-Group U-RO014755 0036</v>
          </cell>
          <cell r="GW506">
            <v>581688</v>
          </cell>
          <cell r="GX506">
            <v>37845.67</v>
          </cell>
          <cell r="GY506">
            <v>1147</v>
          </cell>
          <cell r="GZ506">
            <v>74.63</v>
          </cell>
          <cell r="HA506">
            <v>0</v>
          </cell>
          <cell r="HB506">
            <v>0</v>
          </cell>
          <cell r="HC506">
            <v>404</v>
          </cell>
          <cell r="HD506">
            <v>26.28</v>
          </cell>
          <cell r="HE506">
            <v>720000</v>
          </cell>
        </row>
        <row r="507">
          <cell r="B507">
            <v>35007721430</v>
          </cell>
          <cell r="C507" t="str">
            <v>W08601500207700</v>
          </cell>
          <cell r="D507" t="str">
            <v>RO014679 0001</v>
          </cell>
          <cell r="E507" t="str">
            <v>RO014679 0001</v>
          </cell>
          <cell r="F507" t="str">
            <v>RO014679</v>
          </cell>
          <cell r="G507" t="str">
            <v>RO014679 0036</v>
          </cell>
          <cell r="H507" t="str">
            <v>RO014679</v>
          </cell>
          <cell r="I507">
            <v>36</v>
          </cell>
          <cell r="J507">
            <v>157069454</v>
          </cell>
          <cell r="K507">
            <v>2</v>
          </cell>
          <cell r="L507">
            <v>113374571527</v>
          </cell>
          <cell r="M507" t="str">
            <v>Recall</v>
          </cell>
          <cell r="N507" t="str">
            <v>Recall D42</v>
          </cell>
          <cell r="O507" t="str">
            <v>Matrix tube</v>
          </cell>
          <cell r="P507" t="str">
            <v>Supernate</v>
          </cell>
          <cell r="Q507">
            <v>5637</v>
          </cell>
          <cell r="R507">
            <v>3</v>
          </cell>
          <cell r="S507">
            <v>19</v>
          </cell>
          <cell r="T507" t="str">
            <v>NA</v>
          </cell>
          <cell r="U507" t="str">
            <v>A</v>
          </cell>
          <cell r="V507" t="b">
            <v>1</v>
          </cell>
          <cell r="W507">
            <v>36</v>
          </cell>
          <cell r="X507" t="b">
            <v>0</v>
          </cell>
          <cell r="Y507" t="b">
            <v>0</v>
          </cell>
          <cell r="Z507" t="b">
            <v>0</v>
          </cell>
          <cell r="AA507" t="b">
            <v>0</v>
          </cell>
          <cell r="AB507" t="b">
            <v>1</v>
          </cell>
          <cell r="AC507">
            <v>143222821198</v>
          </cell>
          <cell r="AD507" t="str">
            <v>ITxM</v>
          </cell>
          <cell r="AE507" t="b">
            <v>1</v>
          </cell>
          <cell r="AF507" t="str">
            <v>CAUCASIAN_OTHER</v>
          </cell>
          <cell r="AG507">
            <v>1</v>
          </cell>
          <cell r="AH507">
            <v>1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1</v>
          </cell>
          <cell r="AO507">
            <v>0</v>
          </cell>
          <cell r="AP507">
            <v>0</v>
          </cell>
          <cell r="AQ507">
            <v>0</v>
          </cell>
          <cell r="AR507" t="str">
            <v>NOTHISPANICLATINO</v>
          </cell>
          <cell r="AS507" t="str">
            <v>Recall Completed</v>
          </cell>
          <cell r="AT507" t="str">
            <v>NULL</v>
          </cell>
          <cell r="AU507" t="str">
            <v>NULL</v>
          </cell>
          <cell r="AV507">
            <v>10</v>
          </cell>
          <cell r="AW507">
            <v>57</v>
          </cell>
          <cell r="AX507">
            <v>9762.1</v>
          </cell>
          <cell r="AY507">
            <v>0.79088566069999999</v>
          </cell>
          <cell r="AZ507">
            <v>313.39999999999998</v>
          </cell>
          <cell r="BA507">
            <v>45.3</v>
          </cell>
          <cell r="BB507" t="str">
            <v>Highly unusual above average % storage hemolysi</v>
          </cell>
          <cell r="BC507" t="str">
            <v>NA</v>
          </cell>
          <cell r="BD507">
            <v>36.5</v>
          </cell>
          <cell r="BE507" t="str">
            <v>glad12</v>
          </cell>
          <cell r="BF507" t="str">
            <v>CPD;AS1</v>
          </cell>
          <cell r="BG507" t="str">
            <v>Pitt</v>
          </cell>
          <cell r="BH507">
            <v>63</v>
          </cell>
          <cell r="BI507">
            <v>8</v>
          </cell>
          <cell r="BJ507">
            <v>5</v>
          </cell>
          <cell r="BK507">
            <v>7</v>
          </cell>
          <cell r="BL507">
            <v>231</v>
          </cell>
          <cell r="BM507" t="str">
            <v>N</v>
          </cell>
          <cell r="BN507" t="str">
            <v>NA</v>
          </cell>
          <cell r="BO507" t="str">
            <v>Y</v>
          </cell>
          <cell r="BP507">
            <v>840</v>
          </cell>
          <cell r="BQ507" t="str">
            <v>D</v>
          </cell>
          <cell r="BR507" t="str">
            <v>N</v>
          </cell>
          <cell r="BS507" t="str">
            <v>Y</v>
          </cell>
          <cell r="BT507">
            <v>2</v>
          </cell>
          <cell r="BU507" t="str">
            <v>N</v>
          </cell>
          <cell r="BV507" t="str">
            <v>W9999</v>
          </cell>
          <cell r="BW507" t="str">
            <v>N</v>
          </cell>
          <cell r="BX507" t="str">
            <v>NA</v>
          </cell>
          <cell r="BY507">
            <v>8.6</v>
          </cell>
          <cell r="BZ507">
            <v>4.9950000000000001</v>
          </cell>
          <cell r="CA507">
            <v>13.8</v>
          </cell>
          <cell r="CB507">
            <v>42.05</v>
          </cell>
          <cell r="CC507">
            <v>84.15</v>
          </cell>
          <cell r="CD507">
            <v>14.65</v>
          </cell>
          <cell r="CE507">
            <v>228.5</v>
          </cell>
          <cell r="CF507" t="str">
            <v>N</v>
          </cell>
          <cell r="CG507" t="str">
            <v>Y</v>
          </cell>
          <cell r="CH507" t="str">
            <v>Resting</v>
          </cell>
          <cell r="CI507" t="str">
            <v>Y</v>
          </cell>
          <cell r="CM507" t="str">
            <v>Y</v>
          </cell>
          <cell r="CP507" t="str">
            <v xml:space="preserve">Usually </v>
          </cell>
          <cell r="CQ507" t="str">
            <v>DN</v>
          </cell>
          <cell r="CS507" t="str">
            <v>N</v>
          </cell>
          <cell r="CY507" t="str">
            <v>N</v>
          </cell>
          <cell r="DP507" t="str">
            <v>Y</v>
          </cell>
          <cell r="DX507" t="str">
            <v>N</v>
          </cell>
          <cell r="DY507" t="str">
            <v>N</v>
          </cell>
          <cell r="DZ507" t="str">
            <v>Y</v>
          </cell>
          <cell r="EA507" t="str">
            <v>At_Least_1_A_Week</v>
          </cell>
          <cell r="EB507" t="str">
            <v>N</v>
          </cell>
          <cell r="EC507" t="str">
            <v>N</v>
          </cell>
          <cell r="EG507" t="str">
            <v>Y</v>
          </cell>
          <cell r="EL507">
            <v>50</v>
          </cell>
          <cell r="EN507" t="str">
            <v xml:space="preserve">Y </v>
          </cell>
          <cell r="EO507">
            <v>2</v>
          </cell>
          <cell r="EQ507">
            <v>23</v>
          </cell>
          <cell r="ER507">
            <v>6</v>
          </cell>
          <cell r="ES507">
            <v>27</v>
          </cell>
          <cell r="ET507" t="str">
            <v>T</v>
          </cell>
          <cell r="EU507" t="str">
            <v>M</v>
          </cell>
          <cell r="EV507" t="str">
            <v>H</v>
          </cell>
          <cell r="EW507" t="str">
            <v>WB</v>
          </cell>
          <cell r="EX507" t="str">
            <v>N</v>
          </cell>
          <cell r="EY507" t="str">
            <v>S</v>
          </cell>
          <cell r="EZ507" t="str">
            <v>A+</v>
          </cell>
          <cell r="FA507" t="str">
            <v>NT</v>
          </cell>
          <cell r="FB507" t="str">
            <v>NR</v>
          </cell>
          <cell r="FC507" t="str">
            <v>NR</v>
          </cell>
          <cell r="FD507" t="str">
            <v>NR</v>
          </cell>
          <cell r="FE507" t="str">
            <v>NR</v>
          </cell>
          <cell r="FF507" t="str">
            <v>NT</v>
          </cell>
          <cell r="FG507" t="str">
            <v>NR</v>
          </cell>
          <cell r="FH507" t="str">
            <v>NR</v>
          </cell>
          <cell r="FI507" t="str">
            <v>NR</v>
          </cell>
          <cell r="FJ507" t="str">
            <v>NR</v>
          </cell>
          <cell r="FK507" t="str">
            <v>NR</v>
          </cell>
          <cell r="FL507" t="str">
            <v>NR</v>
          </cell>
          <cell r="FM507" t="str">
            <v>NT</v>
          </cell>
          <cell r="FN507">
            <v>13.8</v>
          </cell>
          <cell r="FO507" t="str">
            <v>NA</v>
          </cell>
          <cell r="FP507" t="b">
            <v>0</v>
          </cell>
          <cell r="FR507" t="str">
            <v>F</v>
          </cell>
          <cell r="FS507">
            <v>62</v>
          </cell>
          <cell r="FT507" t="str">
            <v>CAUCASIAN</v>
          </cell>
          <cell r="FU507">
            <v>0.69210653808780598</v>
          </cell>
          <cell r="FV507">
            <v>40.616863539672799</v>
          </cell>
          <cell r="FW507">
            <v>36.0656938143782</v>
          </cell>
          <cell r="FX507">
            <v>231</v>
          </cell>
          <cell r="FY507">
            <v>67</v>
          </cell>
          <cell r="FZ507">
            <v>36.175762976164002</v>
          </cell>
          <cell r="GA507">
            <v>1</v>
          </cell>
          <cell r="GB507">
            <v>0.36</v>
          </cell>
          <cell r="GC507">
            <v>39.200000000000003</v>
          </cell>
          <cell r="GD507">
            <v>17.5</v>
          </cell>
          <cell r="GE507">
            <v>0.46</v>
          </cell>
          <cell r="GF507">
            <v>44.7</v>
          </cell>
          <cell r="GG507">
            <v>32.4</v>
          </cell>
          <cell r="GH507">
            <v>0.59</v>
          </cell>
          <cell r="GI507">
            <v>42.7</v>
          </cell>
          <cell r="GJ507">
            <v>38.4</v>
          </cell>
          <cell r="GK507">
            <v>0.63</v>
          </cell>
          <cell r="GL507">
            <v>37</v>
          </cell>
          <cell r="GM507">
            <v>48.9</v>
          </cell>
          <cell r="GN507" t="str">
            <v>CAUCASIAN</v>
          </cell>
          <cell r="GO507">
            <v>-1.7145000000000001E-2</v>
          </cell>
          <cell r="GP507" t="str">
            <v>NA</v>
          </cell>
          <cell r="GQ507">
            <v>1.03E-2</v>
          </cell>
          <cell r="GR507" t="str">
            <v>NA</v>
          </cell>
          <cell r="GS507">
            <v>2</v>
          </cell>
          <cell r="GT507">
            <v>140089571281</v>
          </cell>
          <cell r="GU507" t="str">
            <v>RO014679 0036</v>
          </cell>
          <cell r="GV507" t="str">
            <v>Recall Set R S-Samples-RO014679 0036</v>
          </cell>
          <cell r="GW507">
            <v>427304</v>
          </cell>
          <cell r="GX507">
            <v>28130.61</v>
          </cell>
          <cell r="GY507">
            <v>4044</v>
          </cell>
          <cell r="GZ507">
            <v>266.23</v>
          </cell>
          <cell r="HA507">
            <v>1</v>
          </cell>
          <cell r="HB507">
            <v>7.0000000000000007E-2</v>
          </cell>
          <cell r="HC507">
            <v>441</v>
          </cell>
          <cell r="HD507">
            <v>29.03</v>
          </cell>
          <cell r="HE507">
            <v>149000</v>
          </cell>
        </row>
        <row r="508">
          <cell r="B508">
            <v>35007721455</v>
          </cell>
          <cell r="C508" t="str">
            <v>W08431500060100</v>
          </cell>
          <cell r="D508" t="str">
            <v>RO014676 0001</v>
          </cell>
          <cell r="E508" t="str">
            <v>RO014676 0001</v>
          </cell>
          <cell r="F508" t="str">
            <v>RO014676</v>
          </cell>
          <cell r="G508" t="str">
            <v>RO014676 0036</v>
          </cell>
          <cell r="H508" t="str">
            <v>RO014676</v>
          </cell>
          <cell r="I508">
            <v>36</v>
          </cell>
          <cell r="J508">
            <v>157075785</v>
          </cell>
          <cell r="K508">
            <v>2</v>
          </cell>
          <cell r="L508">
            <v>125880321299</v>
          </cell>
          <cell r="M508" t="str">
            <v>Recall</v>
          </cell>
          <cell r="N508" t="str">
            <v>Recall D42</v>
          </cell>
          <cell r="O508" t="str">
            <v>Matrix tube</v>
          </cell>
          <cell r="P508" t="str">
            <v>Supernate</v>
          </cell>
          <cell r="Q508">
            <v>5636</v>
          </cell>
          <cell r="R508">
            <v>3</v>
          </cell>
          <cell r="S508">
            <v>19</v>
          </cell>
          <cell r="T508" t="str">
            <v>NA</v>
          </cell>
          <cell r="U508" t="str">
            <v>G</v>
          </cell>
          <cell r="V508" t="b">
            <v>1</v>
          </cell>
          <cell r="W508">
            <v>36</v>
          </cell>
          <cell r="X508" t="b">
            <v>0</v>
          </cell>
          <cell r="Y508" t="b">
            <v>0</v>
          </cell>
          <cell r="Z508" t="b">
            <v>0</v>
          </cell>
          <cell r="AA508" t="b">
            <v>0</v>
          </cell>
          <cell r="AB508" t="b">
            <v>1</v>
          </cell>
          <cell r="AC508">
            <v>108087541362</v>
          </cell>
          <cell r="AD508" t="str">
            <v>ITxM</v>
          </cell>
          <cell r="AE508" t="b">
            <v>1</v>
          </cell>
          <cell r="AF508" t="str">
            <v>HIGH</v>
          </cell>
          <cell r="AG508">
            <v>1</v>
          </cell>
          <cell r="AH508">
            <v>1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1</v>
          </cell>
          <cell r="AO508">
            <v>0</v>
          </cell>
          <cell r="AP508">
            <v>0</v>
          </cell>
          <cell r="AQ508">
            <v>0</v>
          </cell>
          <cell r="AR508" t="str">
            <v>NOTHISPANICLATINO</v>
          </cell>
          <cell r="AS508" t="str">
            <v>Recall Completed</v>
          </cell>
          <cell r="AT508" t="str">
            <v>NULL</v>
          </cell>
          <cell r="AU508" t="str">
            <v>NULL</v>
          </cell>
          <cell r="AV508">
            <v>10</v>
          </cell>
          <cell r="AW508">
            <v>55</v>
          </cell>
          <cell r="AX508">
            <v>9515.1</v>
          </cell>
          <cell r="AY508">
            <v>1.4711538462</v>
          </cell>
          <cell r="AZ508">
            <v>316.8</v>
          </cell>
          <cell r="BA508">
            <v>28.2</v>
          </cell>
          <cell r="BB508" t="str">
            <v>Highly unusual above average % storage hemolysi</v>
          </cell>
          <cell r="BC508" t="str">
            <v>NA</v>
          </cell>
          <cell r="BD508">
            <v>31.3</v>
          </cell>
          <cell r="BE508" t="str">
            <v>glad12</v>
          </cell>
          <cell r="BF508" t="str">
            <v>CPD;AS1</v>
          </cell>
          <cell r="BG508" t="str">
            <v>Pitt</v>
          </cell>
          <cell r="BH508">
            <v>56</v>
          </cell>
          <cell r="BI508">
            <v>11</v>
          </cell>
          <cell r="BJ508">
            <v>5</v>
          </cell>
          <cell r="BK508">
            <v>2</v>
          </cell>
          <cell r="BL508">
            <v>130</v>
          </cell>
          <cell r="BM508" t="str">
            <v>N</v>
          </cell>
          <cell r="BN508" t="str">
            <v>NA</v>
          </cell>
          <cell r="BO508" t="str">
            <v>Y</v>
          </cell>
          <cell r="BP508">
            <v>840</v>
          </cell>
          <cell r="BQ508">
            <v>9</v>
          </cell>
          <cell r="BR508" t="str">
            <v>N</v>
          </cell>
          <cell r="BS508" t="str">
            <v>Y</v>
          </cell>
          <cell r="BT508">
            <v>2</v>
          </cell>
          <cell r="BU508" t="str">
            <v>N</v>
          </cell>
          <cell r="BV508" t="str">
            <v>W9999</v>
          </cell>
          <cell r="BW508" t="str">
            <v>N</v>
          </cell>
          <cell r="BX508" t="str">
            <v>NA</v>
          </cell>
          <cell r="BY508">
            <v>5.2</v>
          </cell>
          <cell r="BZ508">
            <v>4.46</v>
          </cell>
          <cell r="CA508">
            <v>13.3</v>
          </cell>
          <cell r="CB508">
            <v>40.75</v>
          </cell>
          <cell r="CC508">
            <v>91.3</v>
          </cell>
          <cell r="CD508">
            <v>14.7</v>
          </cell>
          <cell r="CE508">
            <v>286.5</v>
          </cell>
          <cell r="CF508" t="str">
            <v>Y</v>
          </cell>
          <cell r="CG508" t="str">
            <v>N</v>
          </cell>
          <cell r="CH508" t="str">
            <v>Resting</v>
          </cell>
          <cell r="CI508" t="str">
            <v>Y</v>
          </cell>
          <cell r="CN508" t="str">
            <v>Y</v>
          </cell>
          <cell r="CP508" t="str">
            <v xml:space="preserve">Usually </v>
          </cell>
          <cell r="CQ508" t="str">
            <v xml:space="preserve">Y </v>
          </cell>
          <cell r="CR508" t="str">
            <v xml:space="preserve">Y </v>
          </cell>
          <cell r="CS508" t="str">
            <v>N</v>
          </cell>
          <cell r="CY508" t="str">
            <v>N</v>
          </cell>
          <cell r="DW508" t="str">
            <v>Y</v>
          </cell>
          <cell r="DX508" t="str">
            <v>N</v>
          </cell>
          <cell r="DY508" t="str">
            <v>N</v>
          </cell>
          <cell r="DZ508" t="str">
            <v>Y</v>
          </cell>
          <cell r="EA508" t="str">
            <v>Daily</v>
          </cell>
          <cell r="EB508" t="str">
            <v>N</v>
          </cell>
          <cell r="EC508" t="str">
            <v>N</v>
          </cell>
          <cell r="EG508" t="str">
            <v>Y</v>
          </cell>
          <cell r="EL508">
            <v>54</v>
          </cell>
          <cell r="EN508" t="str">
            <v xml:space="preserve">Y </v>
          </cell>
          <cell r="EO508">
            <v>2</v>
          </cell>
          <cell r="EQ508">
            <v>5</v>
          </cell>
          <cell r="ER508">
            <v>3</v>
          </cell>
          <cell r="ES508">
            <v>29</v>
          </cell>
          <cell r="ET508" t="str">
            <v>T</v>
          </cell>
          <cell r="EU508" t="str">
            <v>F</v>
          </cell>
          <cell r="EV508" t="str">
            <v>H</v>
          </cell>
          <cell r="EW508" t="str">
            <v>WB</v>
          </cell>
          <cell r="EX508" t="str">
            <v>N</v>
          </cell>
          <cell r="EY508" t="str">
            <v>S</v>
          </cell>
          <cell r="EZ508" t="str">
            <v>A+</v>
          </cell>
          <cell r="FA508" t="str">
            <v>NT</v>
          </cell>
          <cell r="FB508" t="str">
            <v>NR</v>
          </cell>
          <cell r="FC508" t="str">
            <v>NR</v>
          </cell>
          <cell r="FD508" t="str">
            <v>NR</v>
          </cell>
          <cell r="FE508" t="str">
            <v>NR</v>
          </cell>
          <cell r="FF508" t="str">
            <v>NT</v>
          </cell>
          <cell r="FG508" t="str">
            <v>NR</v>
          </cell>
          <cell r="FH508" t="str">
            <v>NR</v>
          </cell>
          <cell r="FI508" t="str">
            <v>NR</v>
          </cell>
          <cell r="FJ508" t="str">
            <v>NR</v>
          </cell>
          <cell r="FK508" t="str">
            <v>NR</v>
          </cell>
          <cell r="FL508" t="str">
            <v>NR</v>
          </cell>
          <cell r="FM508" t="str">
            <v>NT</v>
          </cell>
          <cell r="FN508">
            <v>14.4</v>
          </cell>
          <cell r="FO508" t="str">
            <v>NA</v>
          </cell>
          <cell r="FP508" t="b">
            <v>0</v>
          </cell>
          <cell r="FR508" t="str">
            <v>F</v>
          </cell>
          <cell r="FS508">
            <v>56</v>
          </cell>
          <cell r="FT508" t="str">
            <v>HIGH</v>
          </cell>
          <cell r="FU508">
            <v>1.28306577007649</v>
          </cell>
          <cell r="FV508">
            <v>24.039968221836599</v>
          </cell>
          <cell r="FW508">
            <v>30.679845149706502</v>
          </cell>
          <cell r="FX508">
            <v>130</v>
          </cell>
          <cell r="FY508">
            <v>62</v>
          </cell>
          <cell r="FZ508">
            <v>23.774713839750302</v>
          </cell>
          <cell r="GA508">
            <v>1</v>
          </cell>
          <cell r="GB508">
            <v>0.12</v>
          </cell>
          <cell r="GC508">
            <v>22.1</v>
          </cell>
          <cell r="GD508">
            <v>9.4</v>
          </cell>
          <cell r="GE508">
            <v>0.21</v>
          </cell>
          <cell r="GF508">
            <v>18.399999999999999</v>
          </cell>
          <cell r="GG508">
            <v>11.9</v>
          </cell>
          <cell r="GH508">
            <v>0.4</v>
          </cell>
          <cell r="GI508">
            <v>24.4</v>
          </cell>
          <cell r="GJ508">
            <v>22.6</v>
          </cell>
          <cell r="GK508">
            <v>0.55000000000000004</v>
          </cell>
          <cell r="GL508">
            <v>20.7</v>
          </cell>
          <cell r="GM508">
            <v>37</v>
          </cell>
          <cell r="GN508" t="str">
            <v>CAUCASIAN</v>
          </cell>
          <cell r="GO508">
            <v>-7.6536000000000007E-2</v>
          </cell>
          <cell r="GP508" t="str">
            <v>NA</v>
          </cell>
          <cell r="GQ508">
            <v>7.0846999999999993E-2</v>
          </cell>
          <cell r="GR508" t="str">
            <v>NA</v>
          </cell>
          <cell r="GS508">
            <v>2</v>
          </cell>
          <cell r="GT508">
            <v>149590381415</v>
          </cell>
          <cell r="GU508" t="str">
            <v>RO014676 0036</v>
          </cell>
          <cell r="GV508" t="str">
            <v>Recall Set R S-Samples-RO014676 0036</v>
          </cell>
          <cell r="GW508">
            <v>433832</v>
          </cell>
          <cell r="GX508">
            <v>28189.21</v>
          </cell>
          <cell r="GY508">
            <v>1545</v>
          </cell>
          <cell r="GZ508">
            <v>100.39</v>
          </cell>
          <cell r="HA508">
            <v>1</v>
          </cell>
          <cell r="HB508">
            <v>0.06</v>
          </cell>
          <cell r="HC508">
            <v>508</v>
          </cell>
          <cell r="HD508">
            <v>33.01</v>
          </cell>
          <cell r="HE508">
            <v>21600</v>
          </cell>
        </row>
        <row r="509">
          <cell r="B509">
            <v>35007721471</v>
          </cell>
          <cell r="C509" t="str">
            <v>W08601500206100</v>
          </cell>
          <cell r="D509" t="str">
            <v>RO014678 0001</v>
          </cell>
          <cell r="E509" t="str">
            <v>RO014678 0001</v>
          </cell>
          <cell r="F509" t="str">
            <v>RO014678</v>
          </cell>
          <cell r="G509" t="str">
            <v>RO014678 0036</v>
          </cell>
          <cell r="H509" t="str">
            <v>RO014678</v>
          </cell>
          <cell r="I509">
            <v>36</v>
          </cell>
          <cell r="J509">
            <v>157069452</v>
          </cell>
          <cell r="K509">
            <v>2</v>
          </cell>
          <cell r="L509">
            <v>114800261402</v>
          </cell>
          <cell r="M509" t="str">
            <v>Recall</v>
          </cell>
          <cell r="N509" t="str">
            <v>Recall D42</v>
          </cell>
          <cell r="O509" t="str">
            <v>Matrix tube</v>
          </cell>
          <cell r="P509" t="str">
            <v>Supernate</v>
          </cell>
          <cell r="Q509">
            <v>5637</v>
          </cell>
          <cell r="R509">
            <v>1</v>
          </cell>
          <cell r="S509">
            <v>19</v>
          </cell>
          <cell r="T509" t="str">
            <v>NA</v>
          </cell>
          <cell r="U509" t="str">
            <v>A</v>
          </cell>
          <cell r="V509" t="b">
            <v>1</v>
          </cell>
          <cell r="W509">
            <v>36</v>
          </cell>
          <cell r="X509" t="b">
            <v>0</v>
          </cell>
          <cell r="Y509" t="b">
            <v>0</v>
          </cell>
          <cell r="Z509" t="b">
            <v>0</v>
          </cell>
          <cell r="AA509" t="b">
            <v>0</v>
          </cell>
          <cell r="AB509" t="b">
            <v>1</v>
          </cell>
          <cell r="AC509">
            <v>147448341395</v>
          </cell>
          <cell r="AD509" t="str">
            <v>ITxM</v>
          </cell>
          <cell r="AE509" t="b">
            <v>1</v>
          </cell>
          <cell r="AF509" t="str">
            <v>CAUCASIAN_OTHER</v>
          </cell>
          <cell r="AG509">
            <v>1</v>
          </cell>
          <cell r="AH509">
            <v>1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1</v>
          </cell>
          <cell r="AO509">
            <v>0</v>
          </cell>
          <cell r="AP509">
            <v>0</v>
          </cell>
          <cell r="AQ509">
            <v>0</v>
          </cell>
          <cell r="AR509" t="str">
            <v>NOTHISPANICLATINO</v>
          </cell>
          <cell r="AS509" t="str">
            <v>Recall Completed</v>
          </cell>
          <cell r="AT509" t="str">
            <v>NULL</v>
          </cell>
          <cell r="AU509" t="str">
            <v>NULL</v>
          </cell>
          <cell r="AV509">
            <v>9</v>
          </cell>
          <cell r="AW509">
            <v>58</v>
          </cell>
          <cell r="AX509">
            <v>11646.8</v>
          </cell>
          <cell r="AY509">
            <v>1.1465043205000001</v>
          </cell>
          <cell r="AZ509">
            <v>322.5</v>
          </cell>
          <cell r="BA509">
            <v>40.1</v>
          </cell>
          <cell r="BB509" t="str">
            <v>Highly unusual above average % storage hemolysi</v>
          </cell>
          <cell r="BC509" t="str">
            <v>NA</v>
          </cell>
          <cell r="BD509">
            <v>19.2</v>
          </cell>
          <cell r="BE509" t="str">
            <v>glad12</v>
          </cell>
          <cell r="BF509" t="str">
            <v>CPD;AS1</v>
          </cell>
          <cell r="BG509" t="str">
            <v>Pitt</v>
          </cell>
          <cell r="BH509">
            <v>63</v>
          </cell>
          <cell r="BI509">
            <v>7</v>
          </cell>
          <cell r="BJ509">
            <v>5</v>
          </cell>
          <cell r="BK509">
            <v>11</v>
          </cell>
          <cell r="BL509">
            <v>188</v>
          </cell>
          <cell r="BM509" t="str">
            <v>N</v>
          </cell>
          <cell r="BN509" t="str">
            <v>NA</v>
          </cell>
          <cell r="BO509" t="str">
            <v>Y</v>
          </cell>
          <cell r="BP509">
            <v>840</v>
          </cell>
          <cell r="BQ509" t="str">
            <v>F</v>
          </cell>
          <cell r="BR509" t="str">
            <v>N</v>
          </cell>
          <cell r="BT509" t="str">
            <v>NA</v>
          </cell>
          <cell r="BU509" t="str">
            <v>N</v>
          </cell>
          <cell r="BV509" t="str">
            <v>W9999</v>
          </cell>
          <cell r="BW509" t="str">
            <v>N</v>
          </cell>
          <cell r="BX509" t="str">
            <v>NA</v>
          </cell>
          <cell r="BY509">
            <v>5.45</v>
          </cell>
          <cell r="BZ509">
            <v>5.2050000000000001</v>
          </cell>
          <cell r="CA509">
            <v>15.8</v>
          </cell>
          <cell r="CB509">
            <v>46.65</v>
          </cell>
          <cell r="CC509">
            <v>89.6</v>
          </cell>
          <cell r="CD509">
            <v>14.25</v>
          </cell>
          <cell r="CE509">
            <v>201.5</v>
          </cell>
          <cell r="CF509" t="str">
            <v>N</v>
          </cell>
          <cell r="CG509" t="str">
            <v>N</v>
          </cell>
          <cell r="CS509" t="str">
            <v>Y</v>
          </cell>
          <cell r="CT509" t="str">
            <v>Under_8oz</v>
          </cell>
          <cell r="CU509" t="str">
            <v>Once_A_Month</v>
          </cell>
          <cell r="CV509" t="str">
            <v>NoImpact</v>
          </cell>
          <cell r="CX509" t="str">
            <v>N</v>
          </cell>
          <cell r="CY509" t="str">
            <v>N</v>
          </cell>
          <cell r="DW509" t="str">
            <v>Y</v>
          </cell>
          <cell r="DX509" t="str">
            <v>N</v>
          </cell>
          <cell r="DZ509" t="str">
            <v>Y</v>
          </cell>
          <cell r="EA509" t="str">
            <v>4_Or_More_a_Week</v>
          </cell>
          <cell r="EB509" t="str">
            <v>N</v>
          </cell>
          <cell r="EC509" t="str">
            <v>N</v>
          </cell>
          <cell r="EL509">
            <v>0</v>
          </cell>
          <cell r="EO509">
            <v>0</v>
          </cell>
          <cell r="EQ509">
            <v>33</v>
          </cell>
          <cell r="ER509">
            <v>5</v>
          </cell>
          <cell r="ES509">
            <v>8</v>
          </cell>
          <cell r="ET509" t="str">
            <v>T</v>
          </cell>
          <cell r="EU509" t="str">
            <v>M</v>
          </cell>
          <cell r="EV509" t="str">
            <v>H</v>
          </cell>
          <cell r="EW509" t="str">
            <v>WB</v>
          </cell>
          <cell r="EX509" t="str">
            <v>N</v>
          </cell>
          <cell r="EY509" t="str">
            <v>S</v>
          </cell>
          <cell r="EZ509" t="str">
            <v>AB+</v>
          </cell>
          <cell r="FA509" t="str">
            <v>NR</v>
          </cell>
          <cell r="FB509" t="str">
            <v>NR</v>
          </cell>
          <cell r="FC509" t="str">
            <v>NR</v>
          </cell>
          <cell r="FD509" t="str">
            <v>NR</v>
          </cell>
          <cell r="FE509" t="str">
            <v>NR</v>
          </cell>
          <cell r="FF509" t="str">
            <v>NT</v>
          </cell>
          <cell r="FG509" t="str">
            <v>NR</v>
          </cell>
          <cell r="FH509" t="str">
            <v>NR</v>
          </cell>
          <cell r="FI509" t="str">
            <v>NR</v>
          </cell>
          <cell r="FJ509" t="str">
            <v>NR</v>
          </cell>
          <cell r="FK509" t="str">
            <v>NR</v>
          </cell>
          <cell r="FL509" t="str">
            <v>NR</v>
          </cell>
          <cell r="FM509" t="str">
            <v>NT</v>
          </cell>
          <cell r="FN509">
            <v>16.100000000000001</v>
          </cell>
          <cell r="FO509" t="str">
            <v>NA</v>
          </cell>
          <cell r="FP509" t="b">
            <v>0</v>
          </cell>
          <cell r="FR509" t="str">
            <v>M</v>
          </cell>
          <cell r="FS509">
            <v>45</v>
          </cell>
          <cell r="FT509" t="str">
            <v>CAUCASIAN</v>
          </cell>
          <cell r="FU509">
            <v>1.00103783100398</v>
          </cell>
          <cell r="FV509">
            <v>35.575936308517903</v>
          </cell>
          <cell r="FW509">
            <v>18.1473896030665</v>
          </cell>
          <cell r="FX509">
            <v>188</v>
          </cell>
          <cell r="FY509">
            <v>71</v>
          </cell>
          <cell r="FZ509">
            <v>26.2178139258084</v>
          </cell>
          <cell r="GA509">
            <v>1</v>
          </cell>
          <cell r="GB509">
            <v>0.17</v>
          </cell>
          <cell r="GC509">
            <v>24.5</v>
          </cell>
          <cell r="GD509">
            <v>6</v>
          </cell>
          <cell r="GE509">
            <v>0.24</v>
          </cell>
          <cell r="GF509">
            <v>30.1</v>
          </cell>
          <cell r="GG509">
            <v>5.6</v>
          </cell>
          <cell r="GH509">
            <v>0.2</v>
          </cell>
          <cell r="GI509">
            <v>31.9</v>
          </cell>
          <cell r="GJ509">
            <v>6.4</v>
          </cell>
          <cell r="GK509">
            <v>0.32</v>
          </cell>
          <cell r="GL509">
            <v>23.4</v>
          </cell>
          <cell r="GM509">
            <v>25.4</v>
          </cell>
          <cell r="GN509" t="str">
            <v>CAUCASIAN</v>
          </cell>
          <cell r="GO509">
            <v>-0.25121599999999999</v>
          </cell>
          <cell r="GP509" t="str">
            <v>NA</v>
          </cell>
          <cell r="GQ509">
            <v>0.13139400000000001</v>
          </cell>
          <cell r="GR509" t="str">
            <v>NA</v>
          </cell>
          <cell r="GS509">
            <v>2</v>
          </cell>
          <cell r="GT509">
            <v>143801301313</v>
          </cell>
          <cell r="GU509" t="str">
            <v>RO014678 0036</v>
          </cell>
          <cell r="GV509" t="str">
            <v>Recall Set R S-Samples-RO014678 0036</v>
          </cell>
          <cell r="GW509">
            <v>317024</v>
          </cell>
          <cell r="GX509">
            <v>20802.099999999999</v>
          </cell>
          <cell r="GY509">
            <v>458</v>
          </cell>
          <cell r="GZ509">
            <v>30.05</v>
          </cell>
          <cell r="HA509">
            <v>0</v>
          </cell>
          <cell r="HB509">
            <v>0</v>
          </cell>
          <cell r="HC509">
            <v>80</v>
          </cell>
          <cell r="HD509">
            <v>5.25</v>
          </cell>
          <cell r="HE509">
            <v>70900</v>
          </cell>
        </row>
        <row r="510">
          <cell r="B510">
            <v>35007721497</v>
          </cell>
          <cell r="C510" t="str">
            <v>W08601500212700</v>
          </cell>
          <cell r="D510" t="str">
            <v>RO014681 0001</v>
          </cell>
          <cell r="E510" t="str">
            <v>RO014681 0001</v>
          </cell>
          <cell r="F510" t="str">
            <v>RO014681</v>
          </cell>
          <cell r="G510" t="str">
            <v>RO014681 0036</v>
          </cell>
          <cell r="H510" t="str">
            <v>RO014681</v>
          </cell>
          <cell r="I510">
            <v>36</v>
          </cell>
          <cell r="J510">
            <v>157069803</v>
          </cell>
          <cell r="K510">
            <v>2</v>
          </cell>
          <cell r="L510">
            <v>151258871439</v>
          </cell>
          <cell r="M510" t="str">
            <v>Recall</v>
          </cell>
          <cell r="N510" t="str">
            <v>Recall D42</v>
          </cell>
          <cell r="O510" t="str">
            <v>Matrix tube</v>
          </cell>
          <cell r="P510" t="str">
            <v>Supernate</v>
          </cell>
          <cell r="Q510">
            <v>5637</v>
          </cell>
          <cell r="R510">
            <v>7</v>
          </cell>
          <cell r="S510">
            <v>19</v>
          </cell>
          <cell r="T510" t="str">
            <v>NA</v>
          </cell>
          <cell r="U510" t="str">
            <v>A</v>
          </cell>
          <cell r="V510" t="b">
            <v>1</v>
          </cell>
          <cell r="W510">
            <v>36</v>
          </cell>
          <cell r="X510" t="b">
            <v>0</v>
          </cell>
          <cell r="Y510" t="b">
            <v>0</v>
          </cell>
          <cell r="Z510" t="b">
            <v>0</v>
          </cell>
          <cell r="AA510" t="b">
            <v>0</v>
          </cell>
          <cell r="AB510" t="b">
            <v>1</v>
          </cell>
          <cell r="AC510">
            <v>109327551235</v>
          </cell>
          <cell r="AD510" t="str">
            <v>ITxM</v>
          </cell>
          <cell r="AE510" t="b">
            <v>1</v>
          </cell>
          <cell r="AF510" t="str">
            <v>CAUCASIAN_OTHER</v>
          </cell>
          <cell r="AG510">
            <v>1</v>
          </cell>
          <cell r="AH510">
            <v>1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1</v>
          </cell>
          <cell r="AO510">
            <v>0</v>
          </cell>
          <cell r="AP510">
            <v>0</v>
          </cell>
          <cell r="AQ510">
            <v>0</v>
          </cell>
          <cell r="AR510" t="str">
            <v>NOTHISPANICLATINO</v>
          </cell>
          <cell r="AS510" t="str">
            <v>Recall Completed</v>
          </cell>
          <cell r="AT510" t="str">
            <v>NULL</v>
          </cell>
          <cell r="AU510" t="str">
            <v>NULL</v>
          </cell>
          <cell r="AV510">
            <v>10</v>
          </cell>
          <cell r="AW510">
            <v>57</v>
          </cell>
          <cell r="AX510">
            <v>9835.2999999999993</v>
          </cell>
          <cell r="AY510">
            <v>1.56</v>
          </cell>
          <cell r="AZ510">
            <v>313.39999999999998</v>
          </cell>
          <cell r="BA510">
            <v>50.4</v>
          </cell>
          <cell r="BB510" t="str">
            <v>Highly unusual above average % storage hemolysi</v>
          </cell>
          <cell r="BC510" t="str">
            <v>NA</v>
          </cell>
          <cell r="BD510">
            <v>34.299999999999997</v>
          </cell>
          <cell r="BE510" t="str">
            <v>glad12</v>
          </cell>
          <cell r="BF510" t="str">
            <v>CPD;AS1</v>
          </cell>
          <cell r="BG510" t="str">
            <v>Pitt</v>
          </cell>
          <cell r="BH510">
            <v>63</v>
          </cell>
          <cell r="BI510">
            <v>7</v>
          </cell>
          <cell r="BJ510">
            <v>5</v>
          </cell>
          <cell r="BK510">
            <v>7</v>
          </cell>
          <cell r="BL510">
            <v>265</v>
          </cell>
          <cell r="BM510" t="str">
            <v>N</v>
          </cell>
          <cell r="BN510" t="str">
            <v>NA</v>
          </cell>
          <cell r="BO510" t="str">
            <v>Y</v>
          </cell>
          <cell r="BP510">
            <v>840</v>
          </cell>
          <cell r="BQ510" t="str">
            <v>D</v>
          </cell>
          <cell r="BR510" t="str">
            <v>N</v>
          </cell>
          <cell r="BS510" t="str">
            <v>Y</v>
          </cell>
          <cell r="BT510">
            <v>1</v>
          </cell>
          <cell r="BU510" t="str">
            <v>N</v>
          </cell>
          <cell r="BV510" t="str">
            <v>W9999</v>
          </cell>
          <cell r="BW510" t="str">
            <v>N</v>
          </cell>
          <cell r="BX510" t="str">
            <v>NA</v>
          </cell>
          <cell r="BY510">
            <v>10.85</v>
          </cell>
          <cell r="BZ510">
            <v>5.0199999999999996</v>
          </cell>
          <cell r="CA510">
            <v>14.2</v>
          </cell>
          <cell r="CB510">
            <v>42.85</v>
          </cell>
          <cell r="CC510">
            <v>85.4</v>
          </cell>
          <cell r="CD510">
            <v>14.45</v>
          </cell>
          <cell r="CE510">
            <v>375.5</v>
          </cell>
          <cell r="CF510" t="str">
            <v>N</v>
          </cell>
          <cell r="CG510" t="str">
            <v>N</v>
          </cell>
          <cell r="CS510" t="str">
            <v>N</v>
          </cell>
          <cell r="CY510" t="str">
            <v>N</v>
          </cell>
          <cell r="DX510" t="str">
            <v>Y</v>
          </cell>
          <cell r="DY510" t="str">
            <v>N</v>
          </cell>
          <cell r="DZ510" t="str">
            <v>Y</v>
          </cell>
          <cell r="EA510" t="str">
            <v>Daily</v>
          </cell>
          <cell r="EB510" t="str">
            <v>N</v>
          </cell>
          <cell r="EC510" t="str">
            <v>N</v>
          </cell>
          <cell r="ED510" t="str">
            <v>Y</v>
          </cell>
          <cell r="EL510">
            <v>0</v>
          </cell>
          <cell r="EN510" t="str">
            <v xml:space="preserve">Y </v>
          </cell>
          <cell r="EO510">
            <v>1</v>
          </cell>
          <cell r="EQ510">
            <v>37</v>
          </cell>
          <cell r="ER510">
            <v>1</v>
          </cell>
          <cell r="ES510">
            <v>3</v>
          </cell>
          <cell r="ET510" t="str">
            <v>T</v>
          </cell>
          <cell r="EU510" t="str">
            <v>M</v>
          </cell>
          <cell r="EV510" t="str">
            <v>H</v>
          </cell>
          <cell r="EW510" t="str">
            <v>WB</v>
          </cell>
          <cell r="EX510" t="str">
            <v>N</v>
          </cell>
          <cell r="EY510" t="str">
            <v>S</v>
          </cell>
          <cell r="EZ510" t="str">
            <v>O+</v>
          </cell>
          <cell r="FA510" t="str">
            <v>NR</v>
          </cell>
          <cell r="FB510" t="str">
            <v>NR</v>
          </cell>
          <cell r="FC510" t="str">
            <v>NR</v>
          </cell>
          <cell r="FD510" t="str">
            <v>NR</v>
          </cell>
          <cell r="FE510" t="str">
            <v>NR</v>
          </cell>
          <cell r="FF510" t="str">
            <v>NT</v>
          </cell>
          <cell r="FG510" t="str">
            <v>NR</v>
          </cell>
          <cell r="FH510" t="str">
            <v>NR</v>
          </cell>
          <cell r="FI510" t="str">
            <v>NR</v>
          </cell>
          <cell r="FJ510" t="str">
            <v>NR</v>
          </cell>
          <cell r="FK510" t="str">
            <v>NR</v>
          </cell>
          <cell r="FL510" t="str">
            <v>NR</v>
          </cell>
          <cell r="FM510" t="str">
            <v>NT</v>
          </cell>
          <cell r="FN510">
            <v>14.5</v>
          </cell>
          <cell r="FO510" t="str">
            <v>NA</v>
          </cell>
          <cell r="FP510" t="b">
            <v>0</v>
          </cell>
          <cell r="FR510" t="str">
            <v>F</v>
          </cell>
          <cell r="FS510">
            <v>42</v>
          </cell>
          <cell r="FT510" t="str">
            <v>CAUCASIAN</v>
          </cell>
          <cell r="FU510">
            <v>1.36024776378712</v>
          </cell>
          <cell r="FV510">
            <v>45.560849862536202</v>
          </cell>
          <cell r="FW510">
            <v>33.787065533170903</v>
          </cell>
          <cell r="FX510">
            <v>265</v>
          </cell>
          <cell r="FY510">
            <v>67</v>
          </cell>
          <cell r="FZ510">
            <v>41.500334150144802</v>
          </cell>
          <cell r="GA510">
            <v>1</v>
          </cell>
          <cell r="GB510">
            <v>0.17</v>
          </cell>
          <cell r="GC510">
            <v>36</v>
          </cell>
          <cell r="GD510">
            <v>12.8</v>
          </cell>
          <cell r="GE510">
            <v>0.25</v>
          </cell>
          <cell r="GF510">
            <v>42.7</v>
          </cell>
          <cell r="GG510">
            <v>28</v>
          </cell>
          <cell r="GH510">
            <v>0.28999999999999998</v>
          </cell>
          <cell r="GI510">
            <v>44</v>
          </cell>
          <cell r="GJ510">
            <v>26.5</v>
          </cell>
          <cell r="GK510">
            <v>0.22</v>
          </cell>
          <cell r="GL510">
            <v>38.700000000000003</v>
          </cell>
          <cell r="GM510">
            <v>40.5</v>
          </cell>
          <cell r="GN510" t="str">
            <v>CAUCASIAN</v>
          </cell>
          <cell r="GO510">
            <v>-0.11715299999999999</v>
          </cell>
          <cell r="GP510" t="str">
            <v>NA</v>
          </cell>
          <cell r="GQ510">
            <v>1.03E-2</v>
          </cell>
          <cell r="GR510" t="str">
            <v>NA</v>
          </cell>
          <cell r="GS510">
            <v>2</v>
          </cell>
          <cell r="GT510">
            <v>108730561018</v>
          </cell>
          <cell r="GU510" t="str">
            <v>RO014681 0036</v>
          </cell>
          <cell r="GV510" t="str">
            <v>Recall Set R S-Samples-RO014681 0036</v>
          </cell>
          <cell r="GW510">
            <v>117296</v>
          </cell>
          <cell r="GX510">
            <v>7767.95</v>
          </cell>
          <cell r="GY510">
            <v>672</v>
          </cell>
          <cell r="GZ510">
            <v>44.5</v>
          </cell>
          <cell r="HA510">
            <v>0</v>
          </cell>
          <cell r="HB510">
            <v>0</v>
          </cell>
          <cell r="HC510">
            <v>175</v>
          </cell>
          <cell r="HD510">
            <v>11.59</v>
          </cell>
          <cell r="HE510">
            <v>60800</v>
          </cell>
        </row>
        <row r="511">
          <cell r="B511">
            <v>35007721596</v>
          </cell>
          <cell r="C511" t="str">
            <v>W08591500194700</v>
          </cell>
          <cell r="D511" t="str">
            <v>RO014730 0001</v>
          </cell>
          <cell r="E511" t="str">
            <v>RO014730 0001</v>
          </cell>
          <cell r="F511" t="str">
            <v>RO014730</v>
          </cell>
          <cell r="G511" t="str">
            <v>RO014730 0036</v>
          </cell>
          <cell r="H511" t="str">
            <v>RO014730</v>
          </cell>
          <cell r="I511">
            <v>36</v>
          </cell>
          <cell r="J511">
            <v>189015441</v>
          </cell>
          <cell r="K511">
            <v>2</v>
          </cell>
          <cell r="L511">
            <v>101231681510</v>
          </cell>
          <cell r="M511" t="str">
            <v>Recall</v>
          </cell>
          <cell r="N511" t="str">
            <v>Recall D42</v>
          </cell>
          <cell r="O511" t="str">
            <v>Matrix tube</v>
          </cell>
          <cell r="P511" t="str">
            <v>Supernate</v>
          </cell>
          <cell r="Q511">
            <v>6602</v>
          </cell>
          <cell r="R511">
            <v>3</v>
          </cell>
          <cell r="S511">
            <v>59</v>
          </cell>
          <cell r="T511">
            <v>57</v>
          </cell>
          <cell r="U511" t="str">
            <v>C</v>
          </cell>
          <cell r="V511" t="b">
            <v>1</v>
          </cell>
          <cell r="W511">
            <v>36</v>
          </cell>
          <cell r="X511" t="b">
            <v>0</v>
          </cell>
          <cell r="Y511" t="b">
            <v>0</v>
          </cell>
          <cell r="Z511" t="b">
            <v>0</v>
          </cell>
          <cell r="AA511" t="b">
            <v>0</v>
          </cell>
          <cell r="AB511" t="b">
            <v>1</v>
          </cell>
          <cell r="AC511">
            <v>114158651420</v>
          </cell>
          <cell r="AD511" t="str">
            <v>ITxM</v>
          </cell>
          <cell r="AE511" t="b">
            <v>1</v>
          </cell>
          <cell r="AF511" t="str">
            <v>CAUCASIAN_OTHER</v>
          </cell>
          <cell r="AG511">
            <v>1</v>
          </cell>
          <cell r="AH511">
            <v>1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1</v>
          </cell>
          <cell r="AO511">
            <v>0</v>
          </cell>
          <cell r="AP511">
            <v>0</v>
          </cell>
          <cell r="AQ511">
            <v>0</v>
          </cell>
          <cell r="AR511" t="str">
            <v>NOTHISPANICLATINO</v>
          </cell>
          <cell r="AS511" t="str">
            <v>Recall Completed</v>
          </cell>
          <cell r="AT511" t="str">
            <v>NULL</v>
          </cell>
          <cell r="AU511" t="str">
            <v>NULL</v>
          </cell>
          <cell r="AV511">
            <v>10.8</v>
          </cell>
          <cell r="AW511">
            <v>58.49</v>
          </cell>
          <cell r="AX511">
            <v>9689.4</v>
          </cell>
          <cell r="AY511">
            <v>0.73359610799999997</v>
          </cell>
          <cell r="AZ511">
            <v>240.5</v>
          </cell>
          <cell r="BA511">
            <v>61.6</v>
          </cell>
          <cell r="BC511">
            <v>412.5</v>
          </cell>
          <cell r="BD511">
            <v>31.5</v>
          </cell>
          <cell r="BE511" t="str">
            <v>bsri16</v>
          </cell>
          <cell r="BF511" t="str">
            <v>CPD;AS1</v>
          </cell>
          <cell r="BG511" t="str">
            <v>BSRI</v>
          </cell>
          <cell r="BH511">
            <v>1175</v>
          </cell>
          <cell r="BI511">
            <v>0</v>
          </cell>
          <cell r="BJ511">
            <v>6</v>
          </cell>
          <cell r="BK511">
            <v>1</v>
          </cell>
          <cell r="BL511">
            <v>210</v>
          </cell>
          <cell r="BM511" t="str">
            <v>N</v>
          </cell>
          <cell r="BN511" t="str">
            <v>NA</v>
          </cell>
          <cell r="BO511" t="str">
            <v>Y</v>
          </cell>
          <cell r="BP511">
            <v>840</v>
          </cell>
          <cell r="BQ511" t="str">
            <v>F</v>
          </cell>
          <cell r="BR511" t="str">
            <v>N</v>
          </cell>
          <cell r="BT511" t="str">
            <v>NA</v>
          </cell>
          <cell r="BU511" t="str">
            <v>N</v>
          </cell>
          <cell r="BV511" t="str">
            <v>W9999</v>
          </cell>
          <cell r="BW511" t="str">
            <v>N</v>
          </cell>
          <cell r="BX511" t="str">
            <v>NA</v>
          </cell>
          <cell r="BY511">
            <v>4.8499999999999996</v>
          </cell>
          <cell r="BZ511">
            <v>5.2350000000000003</v>
          </cell>
          <cell r="CA511">
            <v>14.7</v>
          </cell>
          <cell r="CB511">
            <v>44.65</v>
          </cell>
          <cell r="CC511">
            <v>85.3</v>
          </cell>
          <cell r="CD511">
            <v>13.4</v>
          </cell>
          <cell r="CE511">
            <v>133.5</v>
          </cell>
          <cell r="CF511" t="str">
            <v>N</v>
          </cell>
          <cell r="CG511" t="str">
            <v>Y</v>
          </cell>
          <cell r="CH511" t="str">
            <v>Resting</v>
          </cell>
          <cell r="CI511" t="str">
            <v>Y</v>
          </cell>
          <cell r="CL511" t="str">
            <v>Y</v>
          </cell>
          <cell r="CP511" t="str">
            <v>NotUsually</v>
          </cell>
          <cell r="CQ511" t="str">
            <v>N</v>
          </cell>
          <cell r="CS511" t="str">
            <v>N</v>
          </cell>
          <cell r="CY511" t="str">
            <v>N</v>
          </cell>
          <cell r="DU511" t="str">
            <v>Y</v>
          </cell>
          <cell r="DX511" t="str">
            <v>N</v>
          </cell>
          <cell r="DZ511" t="str">
            <v>Y</v>
          </cell>
          <cell r="EA511" t="str">
            <v>Daily</v>
          </cell>
          <cell r="EB511" t="str">
            <v>N</v>
          </cell>
          <cell r="EC511" t="str">
            <v>N</v>
          </cell>
          <cell r="EL511">
            <v>0</v>
          </cell>
          <cell r="EO511">
            <v>0</v>
          </cell>
          <cell r="EQ511">
            <v>143</v>
          </cell>
          <cell r="ER511">
            <v>4</v>
          </cell>
          <cell r="ES511">
            <v>20</v>
          </cell>
          <cell r="ET511" t="str">
            <v>T</v>
          </cell>
          <cell r="EU511" t="str">
            <v>M</v>
          </cell>
          <cell r="EV511" t="str">
            <v>H</v>
          </cell>
          <cell r="EW511" t="str">
            <v>WB</v>
          </cell>
          <cell r="EX511" t="str">
            <v>N</v>
          </cell>
          <cell r="EY511" t="str">
            <v>S</v>
          </cell>
          <cell r="EZ511" t="str">
            <v>A+</v>
          </cell>
          <cell r="FA511" t="str">
            <v>NR</v>
          </cell>
          <cell r="FB511" t="str">
            <v>NR</v>
          </cell>
          <cell r="FC511" t="str">
            <v>NR</v>
          </cell>
          <cell r="FD511" t="str">
            <v>NR</v>
          </cell>
          <cell r="FE511" t="str">
            <v>NR</v>
          </cell>
          <cell r="FF511" t="str">
            <v>NT</v>
          </cell>
          <cell r="FG511" t="str">
            <v>NR</v>
          </cell>
          <cell r="FH511" t="str">
            <v>NR</v>
          </cell>
          <cell r="FI511" t="str">
            <v>NR</v>
          </cell>
          <cell r="FJ511" t="str">
            <v>NR</v>
          </cell>
          <cell r="FK511" t="str">
            <v>NR</v>
          </cell>
          <cell r="FL511" t="str">
            <v>NR</v>
          </cell>
          <cell r="FM511" t="str">
            <v>NR</v>
          </cell>
          <cell r="FN511">
            <v>15.7</v>
          </cell>
          <cell r="FO511" t="str">
            <v>NA</v>
          </cell>
          <cell r="FP511" t="b">
            <v>0</v>
          </cell>
          <cell r="FR511" t="str">
            <v>M</v>
          </cell>
          <cell r="FS511">
            <v>31</v>
          </cell>
          <cell r="FT511" t="str">
            <v>CAUCASIAN</v>
          </cell>
          <cell r="FU511">
            <v>0.64233823966343695</v>
          </cell>
          <cell r="FV511">
            <v>56.418231591177403</v>
          </cell>
          <cell r="FW511">
            <v>30.886993175270799</v>
          </cell>
          <cell r="FX511">
            <v>210</v>
          </cell>
          <cell r="FY511">
            <v>73</v>
          </cell>
          <cell r="FZ511">
            <v>27.7031337962094</v>
          </cell>
          <cell r="GA511">
            <v>1</v>
          </cell>
          <cell r="GB511">
            <v>0.14000000000000001</v>
          </cell>
          <cell r="GC511">
            <v>41.8</v>
          </cell>
          <cell r="GD511">
            <v>18.3</v>
          </cell>
          <cell r="GE511">
            <v>0.18</v>
          </cell>
          <cell r="GF511">
            <v>42.8</v>
          </cell>
          <cell r="GG511">
            <v>16.899999999999999</v>
          </cell>
          <cell r="GH511">
            <v>0.31</v>
          </cell>
          <cell r="GI511">
            <v>43.3</v>
          </cell>
          <cell r="GJ511">
            <v>13.7</v>
          </cell>
          <cell r="GK511">
            <v>0.47</v>
          </cell>
          <cell r="GL511">
            <v>43.9</v>
          </cell>
          <cell r="GM511">
            <v>33.1</v>
          </cell>
          <cell r="GN511" t="str">
            <v>CAUCASIAN</v>
          </cell>
          <cell r="GO511">
            <v>-8.9362999999999998E-2</v>
          </cell>
          <cell r="GP511" t="str">
            <v>NA</v>
          </cell>
          <cell r="GQ511">
            <v>1.03E-2</v>
          </cell>
          <cell r="GR511" t="str">
            <v>NA</v>
          </cell>
          <cell r="GS511">
            <v>2</v>
          </cell>
          <cell r="GT511">
            <v>120465901257</v>
          </cell>
          <cell r="GU511" t="str">
            <v>RO014730 0036</v>
          </cell>
          <cell r="GV511" t="str">
            <v>Recall set 5 blue-Heather-Samples-RO014730 0036</v>
          </cell>
          <cell r="GW511">
            <v>109576</v>
          </cell>
          <cell r="GX511">
            <v>7804.56</v>
          </cell>
          <cell r="GY511">
            <v>746</v>
          </cell>
          <cell r="GZ511">
            <v>53.13</v>
          </cell>
          <cell r="HA511">
            <v>0</v>
          </cell>
          <cell r="HB511">
            <v>0</v>
          </cell>
          <cell r="HC511">
            <v>192</v>
          </cell>
          <cell r="HD511">
            <v>13.68</v>
          </cell>
          <cell r="HE511">
            <v>2060000</v>
          </cell>
        </row>
        <row r="512">
          <cell r="B512">
            <v>35007721752</v>
          </cell>
          <cell r="C512" t="str">
            <v>W08591500194300</v>
          </cell>
          <cell r="D512" t="str">
            <v>RO014729 0001</v>
          </cell>
          <cell r="E512" t="str">
            <v>RO014729 0001</v>
          </cell>
          <cell r="F512" t="str">
            <v>RO014729</v>
          </cell>
          <cell r="G512" t="str">
            <v>RO014729 0036</v>
          </cell>
          <cell r="H512" t="str">
            <v>RO014729</v>
          </cell>
          <cell r="I512">
            <v>36</v>
          </cell>
          <cell r="J512">
            <v>189015396</v>
          </cell>
          <cell r="K512">
            <v>2</v>
          </cell>
          <cell r="L512">
            <v>120499111386</v>
          </cell>
          <cell r="M512" t="str">
            <v>Recall</v>
          </cell>
          <cell r="N512" t="str">
            <v>Recall D42</v>
          </cell>
          <cell r="O512" t="str">
            <v>Matrix tube</v>
          </cell>
          <cell r="P512" t="str">
            <v>Supernate</v>
          </cell>
          <cell r="Q512">
            <v>6602</v>
          </cell>
          <cell r="R512">
            <v>1</v>
          </cell>
          <cell r="S512">
            <v>59</v>
          </cell>
          <cell r="T512">
            <v>57</v>
          </cell>
          <cell r="U512" t="str">
            <v>C</v>
          </cell>
          <cell r="V512" t="b">
            <v>1</v>
          </cell>
          <cell r="W512">
            <v>36</v>
          </cell>
          <cell r="X512" t="b">
            <v>0</v>
          </cell>
          <cell r="Y512" t="b">
            <v>0</v>
          </cell>
          <cell r="Z512" t="b">
            <v>0</v>
          </cell>
          <cell r="AA512" t="b">
            <v>0</v>
          </cell>
          <cell r="AB512" t="b">
            <v>1</v>
          </cell>
          <cell r="AC512">
            <v>113561241388</v>
          </cell>
          <cell r="AD512" t="str">
            <v>ITxM</v>
          </cell>
          <cell r="AE512" t="b">
            <v>1</v>
          </cell>
          <cell r="AF512" t="str">
            <v>AFRAMRCN</v>
          </cell>
          <cell r="AG512">
            <v>1</v>
          </cell>
          <cell r="AH512">
            <v>1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1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 t="str">
            <v>NOTHISPANICLATINO</v>
          </cell>
          <cell r="AS512" t="str">
            <v>Recall Completed</v>
          </cell>
          <cell r="AT512" t="str">
            <v>NULL</v>
          </cell>
          <cell r="AU512" t="str">
            <v>NULL</v>
          </cell>
          <cell r="AV512">
            <v>12</v>
          </cell>
          <cell r="AW512">
            <v>59.09</v>
          </cell>
          <cell r="AX512">
            <v>9635.5</v>
          </cell>
          <cell r="AY512">
            <v>0.35943290729999999</v>
          </cell>
          <cell r="AZ512">
            <v>248.2</v>
          </cell>
          <cell r="BA512">
            <v>8.5</v>
          </cell>
          <cell r="BC512">
            <v>384.8</v>
          </cell>
          <cell r="BD512">
            <v>31.6</v>
          </cell>
          <cell r="BE512" t="str">
            <v>bsri16</v>
          </cell>
          <cell r="BF512" t="str">
            <v>CPD;AS1</v>
          </cell>
          <cell r="BG512" t="str">
            <v>BSRI</v>
          </cell>
          <cell r="BH512">
            <v>630</v>
          </cell>
          <cell r="BI512">
            <v>2</v>
          </cell>
          <cell r="BJ512">
            <v>5</v>
          </cell>
          <cell r="BK512">
            <v>3</v>
          </cell>
          <cell r="BL512">
            <v>170</v>
          </cell>
          <cell r="BM512" t="str">
            <v>N</v>
          </cell>
          <cell r="BN512" t="str">
            <v>NA</v>
          </cell>
          <cell r="BO512" t="str">
            <v>Y</v>
          </cell>
          <cell r="BP512">
            <v>840</v>
          </cell>
          <cell r="BQ512" t="str">
            <v>D</v>
          </cell>
          <cell r="BR512" t="str">
            <v>N</v>
          </cell>
          <cell r="BS512" t="str">
            <v>Y</v>
          </cell>
          <cell r="BT512">
            <v>3</v>
          </cell>
          <cell r="BU512" t="str">
            <v>N</v>
          </cell>
          <cell r="BV512" t="str">
            <v>W9999</v>
          </cell>
          <cell r="BW512" t="str">
            <v>N</v>
          </cell>
          <cell r="BX512" t="str">
            <v>NA</v>
          </cell>
          <cell r="BY512">
            <v>5.25</v>
          </cell>
          <cell r="BZ512">
            <v>4.1749999999999998</v>
          </cell>
          <cell r="CA512">
            <v>13.05</v>
          </cell>
          <cell r="CB512">
            <v>40.299999999999997</v>
          </cell>
          <cell r="CC512">
            <v>96.6</v>
          </cell>
          <cell r="CD512">
            <v>14.75</v>
          </cell>
          <cell r="CE512">
            <v>171</v>
          </cell>
          <cell r="CF512" t="str">
            <v>N</v>
          </cell>
          <cell r="CG512" t="str">
            <v>N</v>
          </cell>
          <cell r="CS512" t="str">
            <v>N</v>
          </cell>
          <cell r="CY512" t="str">
            <v>N</v>
          </cell>
          <cell r="DW512" t="str">
            <v>Y</v>
          </cell>
          <cell r="DX512" t="str">
            <v>N</v>
          </cell>
          <cell r="DY512" t="str">
            <v>N</v>
          </cell>
          <cell r="DZ512" t="str">
            <v>N</v>
          </cell>
          <cell r="EC512" t="str">
            <v>N</v>
          </cell>
          <cell r="EG512" t="str">
            <v>Y</v>
          </cell>
          <cell r="EL512">
            <v>0</v>
          </cell>
          <cell r="EM512" t="str">
            <v>Y</v>
          </cell>
          <cell r="EN512" t="str">
            <v xml:space="preserve">Y </v>
          </cell>
          <cell r="EO512">
            <v>3</v>
          </cell>
          <cell r="EQ512">
            <v>62</v>
          </cell>
          <cell r="ER512">
            <v>2</v>
          </cell>
          <cell r="ES512">
            <v>27</v>
          </cell>
          <cell r="ET512" t="str">
            <v>T</v>
          </cell>
          <cell r="EU512" t="str">
            <v>M</v>
          </cell>
          <cell r="EV512" t="str">
            <v>H</v>
          </cell>
          <cell r="EW512" t="str">
            <v>WB</v>
          </cell>
          <cell r="EX512" t="str">
            <v>N</v>
          </cell>
          <cell r="EY512" t="str">
            <v>S</v>
          </cell>
          <cell r="EZ512" t="str">
            <v>A+</v>
          </cell>
          <cell r="FA512" t="str">
            <v>NT</v>
          </cell>
          <cell r="FB512" t="str">
            <v>NR</v>
          </cell>
          <cell r="FC512" t="str">
            <v>NR</v>
          </cell>
          <cell r="FD512" t="str">
            <v>NR</v>
          </cell>
          <cell r="FE512" t="str">
            <v>NR</v>
          </cell>
          <cell r="FF512" t="str">
            <v>NT</v>
          </cell>
          <cell r="FG512" t="str">
            <v>NR</v>
          </cell>
          <cell r="FH512" t="str">
            <v>NR</v>
          </cell>
          <cell r="FI512" t="str">
            <v>NR</v>
          </cell>
          <cell r="FJ512" t="str">
            <v>NR</v>
          </cell>
          <cell r="FK512" t="str">
            <v>NR</v>
          </cell>
          <cell r="FL512" t="str">
            <v>NR</v>
          </cell>
          <cell r="FM512" t="str">
            <v>NT</v>
          </cell>
          <cell r="FN512">
            <v>13.2</v>
          </cell>
          <cell r="FO512" t="str">
            <v>NA</v>
          </cell>
          <cell r="FP512" t="b">
            <v>1</v>
          </cell>
          <cell r="FQ512">
            <v>41394</v>
          </cell>
          <cell r="FR512" t="str">
            <v>F</v>
          </cell>
          <cell r="FS512">
            <v>73</v>
          </cell>
          <cell r="FT512" t="str">
            <v>AFRAMRCN</v>
          </cell>
          <cell r="FU512">
            <v>0.31729702439393198</v>
          </cell>
          <cell r="FV512">
            <v>4.9426092884230401</v>
          </cell>
          <cell r="FW512">
            <v>30.9905671880529</v>
          </cell>
          <cell r="FX512">
            <v>170</v>
          </cell>
          <cell r="FY512">
            <v>63</v>
          </cell>
          <cell r="FZ512">
            <v>30.110859158478199</v>
          </cell>
          <cell r="GA512">
            <v>1</v>
          </cell>
          <cell r="GB512">
            <v>0.14000000000000001</v>
          </cell>
          <cell r="GC512">
            <v>5.2</v>
          </cell>
          <cell r="GD512">
            <v>20.5</v>
          </cell>
          <cell r="GE512">
            <v>0.18</v>
          </cell>
          <cell r="GF512">
            <v>3.2</v>
          </cell>
          <cell r="GG512">
            <v>18.5</v>
          </cell>
          <cell r="GH512">
            <v>0.24</v>
          </cell>
          <cell r="GI512">
            <v>3.8</v>
          </cell>
          <cell r="GJ512">
            <v>12</v>
          </cell>
          <cell r="GK512">
            <v>0.32</v>
          </cell>
          <cell r="GL512">
            <v>3.7</v>
          </cell>
          <cell r="GM512">
            <v>27.9</v>
          </cell>
          <cell r="GN512" t="str">
            <v>AFRAMRCN</v>
          </cell>
          <cell r="GO512" t="str">
            <v>NA</v>
          </cell>
          <cell r="GP512">
            <v>0.42175299999999999</v>
          </cell>
          <cell r="GQ512">
            <v>0.22122</v>
          </cell>
          <cell r="GR512">
            <v>7.0846999999999993E-2</v>
          </cell>
          <cell r="GS512">
            <v>2</v>
          </cell>
          <cell r="GT512">
            <v>138718481312</v>
          </cell>
          <cell r="GU512" t="str">
            <v>RO014729 0036</v>
          </cell>
          <cell r="GV512" t="str">
            <v>Recall set 5 blue-Heather-Samples-RO014729 0036</v>
          </cell>
          <cell r="GW512">
            <v>252344</v>
          </cell>
          <cell r="GX512">
            <v>17986.03</v>
          </cell>
          <cell r="GY512">
            <v>613</v>
          </cell>
          <cell r="GZ512">
            <v>43.69</v>
          </cell>
          <cell r="HA512">
            <v>0</v>
          </cell>
          <cell r="HB512">
            <v>0</v>
          </cell>
          <cell r="HC512">
            <v>206</v>
          </cell>
          <cell r="HD512">
            <v>14.68</v>
          </cell>
          <cell r="HE512">
            <v>14600000</v>
          </cell>
        </row>
        <row r="513">
          <cell r="B513">
            <v>35007721943</v>
          </cell>
          <cell r="C513" t="str">
            <v>W08601500232300</v>
          </cell>
          <cell r="D513" t="str">
            <v>RO014724 0001</v>
          </cell>
          <cell r="E513" t="str">
            <v>RO014724 0001</v>
          </cell>
          <cell r="F513" t="str">
            <v>RO014724</v>
          </cell>
          <cell r="G513" t="str">
            <v>RO014724 0036</v>
          </cell>
          <cell r="H513" t="str">
            <v>RO014724</v>
          </cell>
          <cell r="I513">
            <v>36</v>
          </cell>
          <cell r="J513">
            <v>157072619</v>
          </cell>
          <cell r="K513">
            <v>2</v>
          </cell>
          <cell r="L513">
            <v>119584971489</v>
          </cell>
          <cell r="M513" t="str">
            <v>Recall</v>
          </cell>
          <cell r="N513" t="str">
            <v>Recall D42</v>
          </cell>
          <cell r="O513" t="str">
            <v>Matrix tube</v>
          </cell>
          <cell r="P513" t="str">
            <v>Supernate</v>
          </cell>
          <cell r="Q513">
            <v>5637</v>
          </cell>
          <cell r="R513">
            <v>11</v>
          </cell>
          <cell r="S513">
            <v>19</v>
          </cell>
          <cell r="T513" t="str">
            <v>NA</v>
          </cell>
          <cell r="U513" t="str">
            <v>G</v>
          </cell>
          <cell r="V513" t="b">
            <v>1</v>
          </cell>
          <cell r="W513">
            <v>36</v>
          </cell>
          <cell r="X513" t="b">
            <v>0</v>
          </cell>
          <cell r="Y513" t="b">
            <v>0</v>
          </cell>
          <cell r="Z513" t="b">
            <v>0</v>
          </cell>
          <cell r="AA513" t="b">
            <v>0</v>
          </cell>
          <cell r="AB513" t="b">
            <v>1</v>
          </cell>
          <cell r="AC513">
            <v>107740341138</v>
          </cell>
          <cell r="AD513" t="str">
            <v>ITxM</v>
          </cell>
          <cell r="AE513" t="b">
            <v>1</v>
          </cell>
          <cell r="AF513" t="str">
            <v>CAUCASIAN_OTHER</v>
          </cell>
          <cell r="AG513">
            <v>1</v>
          </cell>
          <cell r="AH513">
            <v>1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1</v>
          </cell>
          <cell r="AO513">
            <v>0</v>
          </cell>
          <cell r="AP513">
            <v>0</v>
          </cell>
          <cell r="AQ513">
            <v>0</v>
          </cell>
          <cell r="AR513" t="str">
            <v>NOTHISPANICLATINO</v>
          </cell>
          <cell r="AS513" t="str">
            <v>Recall Completed</v>
          </cell>
          <cell r="AT513" t="str">
            <v>NULL</v>
          </cell>
          <cell r="AU513" t="str">
            <v>NULL</v>
          </cell>
          <cell r="AV513">
            <v>9.5</v>
          </cell>
          <cell r="AW513">
            <v>60</v>
          </cell>
          <cell r="AX513">
            <v>10187.6</v>
          </cell>
          <cell r="AY513">
            <v>0.48495734169999999</v>
          </cell>
          <cell r="AZ513">
            <v>289.3</v>
          </cell>
          <cell r="BA513">
            <v>51.4</v>
          </cell>
          <cell r="BC513" t="str">
            <v>NA</v>
          </cell>
          <cell r="BD513">
            <v>37.5</v>
          </cell>
          <cell r="BE513" t="str">
            <v>glad12</v>
          </cell>
          <cell r="BF513" t="str">
            <v>CPD;AS1</v>
          </cell>
          <cell r="BG513" t="str">
            <v>Pitt</v>
          </cell>
          <cell r="BH513">
            <v>125</v>
          </cell>
          <cell r="BI513">
            <v>8</v>
          </cell>
          <cell r="BJ513">
            <v>5</v>
          </cell>
          <cell r="BK513">
            <v>5</v>
          </cell>
          <cell r="BL513">
            <v>265</v>
          </cell>
          <cell r="BM513" t="str">
            <v>Y</v>
          </cell>
          <cell r="BN513">
            <v>1999</v>
          </cell>
          <cell r="BO513" t="str">
            <v>Y</v>
          </cell>
          <cell r="BP513">
            <v>840</v>
          </cell>
          <cell r="BQ513" t="str">
            <v>C</v>
          </cell>
          <cell r="BR513" t="str">
            <v>N</v>
          </cell>
          <cell r="BS513" t="str">
            <v>Y</v>
          </cell>
          <cell r="BT513">
            <v>2</v>
          </cell>
          <cell r="BU513" t="str">
            <v>N</v>
          </cell>
          <cell r="BV513" t="str">
            <v>W9999</v>
          </cell>
          <cell r="BW513" t="str">
            <v>N</v>
          </cell>
          <cell r="BX513" t="str">
            <v>NA</v>
          </cell>
          <cell r="BY513">
            <v>9.6</v>
          </cell>
          <cell r="BZ513">
            <v>4.5049999999999999</v>
          </cell>
          <cell r="CA513">
            <v>12.8</v>
          </cell>
          <cell r="CB513">
            <v>39.9</v>
          </cell>
          <cell r="CC513">
            <v>88.6</v>
          </cell>
          <cell r="CD513">
            <v>15.5</v>
          </cell>
          <cell r="CE513">
            <v>303</v>
          </cell>
          <cell r="CF513" t="str">
            <v>Y</v>
          </cell>
          <cell r="CG513" t="str">
            <v>Y</v>
          </cell>
          <cell r="CH513" t="str">
            <v>Resting</v>
          </cell>
          <cell r="CI513" t="str">
            <v>N</v>
          </cell>
          <cell r="CN513" t="str">
            <v>Y</v>
          </cell>
          <cell r="CP513" t="str">
            <v>NotUsually</v>
          </cell>
          <cell r="CQ513" t="str">
            <v xml:space="preserve">Y </v>
          </cell>
          <cell r="CR513" t="str">
            <v>N</v>
          </cell>
          <cell r="CS513" t="str">
            <v>N</v>
          </cell>
          <cell r="CY513" t="str">
            <v>N</v>
          </cell>
          <cell r="DT513" t="str">
            <v>Y</v>
          </cell>
          <cell r="DX513" t="str">
            <v>N</v>
          </cell>
          <cell r="DZ513" t="str">
            <v>N</v>
          </cell>
          <cell r="EC513" t="str">
            <v>N</v>
          </cell>
          <cell r="EH513" t="str">
            <v>Y</v>
          </cell>
          <cell r="EL513">
            <v>39</v>
          </cell>
          <cell r="EN513" t="str">
            <v xml:space="preserve">Y </v>
          </cell>
          <cell r="EO513">
            <v>2</v>
          </cell>
          <cell r="EQ513">
            <v>35</v>
          </cell>
          <cell r="ER513">
            <v>10</v>
          </cell>
          <cell r="ES513">
            <v>2</v>
          </cell>
          <cell r="ET513" t="str">
            <v>T</v>
          </cell>
          <cell r="EU513" t="str">
            <v>M</v>
          </cell>
          <cell r="EV513" t="str">
            <v>H</v>
          </cell>
          <cell r="EW513" t="str">
            <v>WB</v>
          </cell>
          <cell r="EX513" t="str">
            <v>N</v>
          </cell>
          <cell r="EY513" t="str">
            <v>S</v>
          </cell>
          <cell r="EZ513" t="str">
            <v>A+</v>
          </cell>
          <cell r="FA513" t="str">
            <v>NR</v>
          </cell>
          <cell r="FB513" t="str">
            <v>NR</v>
          </cell>
          <cell r="FC513" t="str">
            <v>NR</v>
          </cell>
          <cell r="FD513" t="str">
            <v>NR</v>
          </cell>
          <cell r="FE513" t="str">
            <v>NR</v>
          </cell>
          <cell r="FF513" t="str">
            <v>NT</v>
          </cell>
          <cell r="FG513" t="str">
            <v>NR</v>
          </cell>
          <cell r="FH513" t="str">
            <v>NR</v>
          </cell>
          <cell r="FI513" t="str">
            <v>NR</v>
          </cell>
          <cell r="FJ513" t="str">
            <v>NR</v>
          </cell>
          <cell r="FK513" t="str">
            <v>NR</v>
          </cell>
          <cell r="FL513" t="str">
            <v>NR</v>
          </cell>
          <cell r="FM513" t="str">
            <v>NT</v>
          </cell>
          <cell r="FN513">
            <v>14.1</v>
          </cell>
          <cell r="FO513" t="str">
            <v>NA</v>
          </cell>
          <cell r="FP513" t="b">
            <v>0</v>
          </cell>
          <cell r="FR513" t="str">
            <v>F</v>
          </cell>
          <cell r="FS513">
            <v>63</v>
          </cell>
          <cell r="FT513" t="str">
            <v>CAUCASIAN</v>
          </cell>
          <cell r="FU513">
            <v>0.42634199361341102</v>
          </cell>
          <cell r="FV513">
            <v>46.530258945450598</v>
          </cell>
          <cell r="FW513">
            <v>37.101433942199698</v>
          </cell>
          <cell r="FX513">
            <v>265</v>
          </cell>
          <cell r="FY513">
            <v>65</v>
          </cell>
          <cell r="FZ513">
            <v>44.093491124260403</v>
          </cell>
          <cell r="GA513">
            <v>1</v>
          </cell>
          <cell r="GB513">
            <v>0.17</v>
          </cell>
          <cell r="GC513">
            <v>23.6</v>
          </cell>
          <cell r="GD513">
            <v>11.7</v>
          </cell>
          <cell r="GE513">
            <v>0.22</v>
          </cell>
          <cell r="GF513">
            <v>27.6</v>
          </cell>
          <cell r="GG513">
            <v>16.3</v>
          </cell>
          <cell r="GH513">
            <v>0.39</v>
          </cell>
          <cell r="GI513">
            <v>29.2</v>
          </cell>
          <cell r="GJ513">
            <v>18.899999999999999</v>
          </cell>
          <cell r="GK513">
            <v>0.38</v>
          </cell>
          <cell r="GL513">
            <v>31.4</v>
          </cell>
          <cell r="GM513">
            <v>47.7</v>
          </cell>
          <cell r="GN513" t="str">
            <v>CAUCASIAN</v>
          </cell>
          <cell r="GO513">
            <v>-4.7218999999999997E-2</v>
          </cell>
          <cell r="GP513" t="str">
            <v>NA</v>
          </cell>
          <cell r="GQ513">
            <v>7.0846999999999993E-2</v>
          </cell>
          <cell r="GR513" t="str">
            <v>NA</v>
          </cell>
          <cell r="GS513">
            <v>2</v>
          </cell>
          <cell r="GT513">
            <v>120815691535</v>
          </cell>
          <cell r="GU513" t="str">
            <v>RO014724 0036</v>
          </cell>
          <cell r="GV513" t="str">
            <v>Recall Set R S-Samples-RO014724 0036</v>
          </cell>
          <cell r="GW513">
            <v>272032</v>
          </cell>
          <cell r="GX513">
            <v>17826.47</v>
          </cell>
          <cell r="GY513">
            <v>822</v>
          </cell>
          <cell r="GZ513">
            <v>53.87</v>
          </cell>
          <cell r="HA513">
            <v>0</v>
          </cell>
          <cell r="HB513">
            <v>0</v>
          </cell>
          <cell r="HC513">
            <v>194</v>
          </cell>
          <cell r="HD513">
            <v>12.71</v>
          </cell>
          <cell r="HE513">
            <v>147000</v>
          </cell>
        </row>
        <row r="514">
          <cell r="B514">
            <v>35007724871</v>
          </cell>
          <cell r="C514" t="str">
            <v>W08601500114500</v>
          </cell>
          <cell r="D514" t="str">
            <v>RO014303 0001</v>
          </cell>
          <cell r="E514" t="str">
            <v>RO014303 0001</v>
          </cell>
          <cell r="F514" t="str">
            <v>RO014303</v>
          </cell>
          <cell r="G514" t="str">
            <v>RO014303 0036</v>
          </cell>
          <cell r="H514" t="str">
            <v>RO014303</v>
          </cell>
          <cell r="I514">
            <v>36</v>
          </cell>
          <cell r="J514">
            <v>157073182</v>
          </cell>
          <cell r="K514">
            <v>2</v>
          </cell>
          <cell r="L514">
            <v>138697191014</v>
          </cell>
          <cell r="M514" t="str">
            <v>Recall</v>
          </cell>
          <cell r="N514" t="str">
            <v>Recall D42</v>
          </cell>
          <cell r="O514" t="str">
            <v>Matrix tube</v>
          </cell>
          <cell r="P514" t="str">
            <v>Supernate</v>
          </cell>
          <cell r="Q514">
            <v>5635</v>
          </cell>
          <cell r="R514">
            <v>11</v>
          </cell>
          <cell r="S514">
            <v>19</v>
          </cell>
          <cell r="T514" t="str">
            <v>NA</v>
          </cell>
          <cell r="U514" t="str">
            <v>D</v>
          </cell>
          <cell r="V514" t="b">
            <v>1</v>
          </cell>
          <cell r="W514">
            <v>36</v>
          </cell>
          <cell r="X514" t="b">
            <v>0</v>
          </cell>
          <cell r="Y514" t="b">
            <v>0</v>
          </cell>
          <cell r="Z514" t="b">
            <v>0</v>
          </cell>
          <cell r="AA514" t="b">
            <v>0</v>
          </cell>
          <cell r="AB514" t="b">
            <v>1</v>
          </cell>
          <cell r="AC514">
            <v>133316641245</v>
          </cell>
          <cell r="AD514" t="str">
            <v>ITxM</v>
          </cell>
          <cell r="AE514" t="b">
            <v>1</v>
          </cell>
          <cell r="AF514" t="str">
            <v>ASIAN</v>
          </cell>
          <cell r="AG514">
            <v>1</v>
          </cell>
          <cell r="AH514">
            <v>1</v>
          </cell>
          <cell r="AI514">
            <v>0</v>
          </cell>
          <cell r="AJ514">
            <v>0</v>
          </cell>
          <cell r="AK514">
            <v>0</v>
          </cell>
          <cell r="AL514">
            <v>1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 t="str">
            <v>NOTHISPANICLATINO</v>
          </cell>
          <cell r="AS514" t="str">
            <v>Recall Completed</v>
          </cell>
          <cell r="AT514" t="str">
            <v>NULL</v>
          </cell>
          <cell r="AU514" t="str">
            <v>NULL</v>
          </cell>
          <cell r="AV514">
            <v>12</v>
          </cell>
          <cell r="AW514">
            <v>57</v>
          </cell>
          <cell r="AX514">
            <v>9721</v>
          </cell>
          <cell r="AY514">
            <v>0.89035294119999997</v>
          </cell>
          <cell r="AZ514">
            <v>335.1</v>
          </cell>
          <cell r="BA514">
            <v>39.9</v>
          </cell>
          <cell r="BC514" t="str">
            <v>NA</v>
          </cell>
          <cell r="BD514">
            <v>42.1</v>
          </cell>
          <cell r="BE514" t="str">
            <v>glad13</v>
          </cell>
          <cell r="BF514" t="str">
            <v>CPD;AS1</v>
          </cell>
          <cell r="BG514" t="str">
            <v>Pitt</v>
          </cell>
          <cell r="BH514">
            <v>91</v>
          </cell>
          <cell r="BI514">
            <v>3</v>
          </cell>
          <cell r="BJ514">
            <v>5</v>
          </cell>
          <cell r="BK514">
            <v>8</v>
          </cell>
          <cell r="BL514">
            <v>320</v>
          </cell>
          <cell r="BM514" t="str">
            <v>N</v>
          </cell>
          <cell r="BN514" t="str">
            <v>NA</v>
          </cell>
          <cell r="BO514" t="str">
            <v>Y</v>
          </cell>
          <cell r="BP514">
            <v>840</v>
          </cell>
          <cell r="BQ514" t="str">
            <v>S</v>
          </cell>
          <cell r="BR514" t="str">
            <v>N</v>
          </cell>
          <cell r="BS514" t="str">
            <v>Y</v>
          </cell>
          <cell r="BT514">
            <v>4</v>
          </cell>
          <cell r="BU514" t="str">
            <v>N</v>
          </cell>
          <cell r="BV514" t="str">
            <v>W9999</v>
          </cell>
          <cell r="BW514" t="str">
            <v>Y</v>
          </cell>
          <cell r="BX514">
            <v>1</v>
          </cell>
          <cell r="BY514">
            <v>9.25</v>
          </cell>
          <cell r="BZ514">
            <v>4.76</v>
          </cell>
          <cell r="CA514">
            <v>12.85</v>
          </cell>
          <cell r="CB514">
            <v>39.049999999999997</v>
          </cell>
          <cell r="CC514">
            <v>82</v>
          </cell>
          <cell r="CD514">
            <v>15.35</v>
          </cell>
          <cell r="CE514">
            <v>242.5</v>
          </cell>
          <cell r="CF514" t="str">
            <v>N</v>
          </cell>
          <cell r="CG514" t="str">
            <v>N</v>
          </cell>
          <cell r="CS514" t="str">
            <v>N</v>
          </cell>
          <cell r="CY514" t="str">
            <v>N</v>
          </cell>
          <cell r="DW514" t="str">
            <v>Y</v>
          </cell>
          <cell r="DX514" t="str">
            <v>N</v>
          </cell>
          <cell r="DZ514" t="str">
            <v>N</v>
          </cell>
          <cell r="EC514" t="str">
            <v>N</v>
          </cell>
          <cell r="ED514" t="str">
            <v>Y</v>
          </cell>
          <cell r="EL514">
            <v>0</v>
          </cell>
          <cell r="EN514" t="str">
            <v xml:space="preserve">Y </v>
          </cell>
          <cell r="EO514">
            <v>4</v>
          </cell>
          <cell r="EQ514">
            <v>4.6181091086147497</v>
          </cell>
          <cell r="ER514">
            <v>2</v>
          </cell>
          <cell r="ES514">
            <v>25</v>
          </cell>
          <cell r="ET514" t="str">
            <v>T</v>
          </cell>
          <cell r="EU514" t="str">
            <v>M</v>
          </cell>
          <cell r="EV514" t="str">
            <v>H</v>
          </cell>
          <cell r="EW514" t="str">
            <v>WB</v>
          </cell>
          <cell r="EX514" t="str">
            <v>N</v>
          </cell>
          <cell r="EY514" t="str">
            <v>S</v>
          </cell>
          <cell r="EZ514" t="str">
            <v>O+</v>
          </cell>
          <cell r="FA514" t="str">
            <v>NR</v>
          </cell>
          <cell r="FB514" t="str">
            <v>NR</v>
          </cell>
          <cell r="FC514" t="str">
            <v>NR</v>
          </cell>
          <cell r="FD514" t="str">
            <v>NR</v>
          </cell>
          <cell r="FE514" t="str">
            <v>NR</v>
          </cell>
          <cell r="FF514" t="str">
            <v>NT</v>
          </cell>
          <cell r="FG514" t="str">
            <v>NR</v>
          </cell>
          <cell r="FH514" t="str">
            <v>NR</v>
          </cell>
          <cell r="FI514" t="str">
            <v>NR</v>
          </cell>
          <cell r="FJ514" t="str">
            <v>NR</v>
          </cell>
          <cell r="FK514" t="str">
            <v>NR</v>
          </cell>
          <cell r="FL514" t="str">
            <v>NR</v>
          </cell>
          <cell r="FM514" t="str">
            <v>NT</v>
          </cell>
          <cell r="FN514">
            <v>13.2</v>
          </cell>
          <cell r="FO514" t="str">
            <v>NA</v>
          </cell>
          <cell r="FP514" t="b">
            <v>1</v>
          </cell>
          <cell r="FQ514">
            <v>41431</v>
          </cell>
          <cell r="FR514" t="str">
            <v>F</v>
          </cell>
          <cell r="FS514">
            <v>47</v>
          </cell>
          <cell r="FT514" t="str">
            <v>ASIAN</v>
          </cell>
          <cell r="FU514">
            <v>0.77851526474180799</v>
          </cell>
          <cell r="FV514">
            <v>35.382054491935001</v>
          </cell>
          <cell r="FW514">
            <v>41.8658385301785</v>
          </cell>
          <cell r="FX514">
            <v>320</v>
          </cell>
          <cell r="FY514">
            <v>68</v>
          </cell>
          <cell r="FZ514">
            <v>48.650519031141897</v>
          </cell>
          <cell r="GA514">
            <v>1</v>
          </cell>
          <cell r="GB514">
            <v>0.13</v>
          </cell>
          <cell r="GC514">
            <v>31.2</v>
          </cell>
          <cell r="GD514">
            <v>21.9</v>
          </cell>
          <cell r="GE514">
            <v>0.14000000000000001</v>
          </cell>
          <cell r="GF514">
            <v>37.700000000000003</v>
          </cell>
          <cell r="GG514">
            <v>20</v>
          </cell>
          <cell r="GH514">
            <v>0.24</v>
          </cell>
          <cell r="GI514">
            <v>33.700000000000003</v>
          </cell>
          <cell r="GJ514">
            <v>40.9</v>
          </cell>
          <cell r="GK514">
            <v>0.32</v>
          </cell>
          <cell r="GL514">
            <v>31.6</v>
          </cell>
          <cell r="GM514">
            <v>57.4</v>
          </cell>
          <cell r="GN514" t="str">
            <v>NA</v>
          </cell>
          <cell r="GO514" t="str">
            <v>NA</v>
          </cell>
          <cell r="GP514" t="str">
            <v>NA</v>
          </cell>
          <cell r="GQ514" t="str">
            <v>NA</v>
          </cell>
          <cell r="GR514" t="str">
            <v>NA</v>
          </cell>
          <cell r="GS514">
            <v>2</v>
          </cell>
          <cell r="GT514">
            <v>126045201464</v>
          </cell>
          <cell r="GU514" t="str">
            <v>RO014303 0036</v>
          </cell>
          <cell r="GV514" t="str">
            <v>Recall Group D 091421-Samples-RO014303 0036</v>
          </cell>
          <cell r="GW514">
            <v>643640</v>
          </cell>
          <cell r="GX514">
            <v>41418.28</v>
          </cell>
          <cell r="GY514">
            <v>695</v>
          </cell>
          <cell r="GZ514">
            <v>44.72</v>
          </cell>
          <cell r="HA514">
            <v>2</v>
          </cell>
          <cell r="HB514">
            <v>0.13</v>
          </cell>
          <cell r="HC514">
            <v>156</v>
          </cell>
          <cell r="HD514">
            <v>10.039999999999999</v>
          </cell>
          <cell r="HE514">
            <v>89100</v>
          </cell>
        </row>
        <row r="515">
          <cell r="B515">
            <v>35007724921</v>
          </cell>
          <cell r="C515" t="str">
            <v>W08611500231300</v>
          </cell>
          <cell r="D515" t="str">
            <v>RO014748 0001</v>
          </cell>
          <cell r="E515" t="str">
            <v>RO014748 0001</v>
          </cell>
          <cell r="F515" t="str">
            <v>RO014748</v>
          </cell>
          <cell r="G515" t="str">
            <v>RO014748 0036</v>
          </cell>
          <cell r="H515" t="str">
            <v>RO014748</v>
          </cell>
          <cell r="I515">
            <v>36</v>
          </cell>
          <cell r="J515">
            <v>157069084</v>
          </cell>
          <cell r="K515">
            <v>2</v>
          </cell>
          <cell r="L515">
            <v>146244401151</v>
          </cell>
          <cell r="M515" t="str">
            <v>Recall</v>
          </cell>
          <cell r="N515" t="str">
            <v>Recall D42</v>
          </cell>
          <cell r="O515" t="str">
            <v>Matrix tube</v>
          </cell>
          <cell r="P515" t="str">
            <v>Supernate</v>
          </cell>
          <cell r="Q515">
            <v>5639</v>
          </cell>
          <cell r="R515">
            <v>7</v>
          </cell>
          <cell r="S515">
            <v>12</v>
          </cell>
          <cell r="T515" t="str">
            <v>NA</v>
          </cell>
          <cell r="U515" t="str">
            <v>E</v>
          </cell>
          <cell r="V515" t="b">
            <v>1</v>
          </cell>
          <cell r="W515">
            <v>36</v>
          </cell>
          <cell r="X515" t="b">
            <v>0</v>
          </cell>
          <cell r="Y515" t="b">
            <v>0</v>
          </cell>
          <cell r="Z515" t="b">
            <v>0</v>
          </cell>
          <cell r="AA515" t="b">
            <v>0</v>
          </cell>
          <cell r="AB515" t="b">
            <v>1</v>
          </cell>
          <cell r="AC515">
            <v>118378051032</v>
          </cell>
          <cell r="AD515" t="str">
            <v>ITxM</v>
          </cell>
          <cell r="AE515" t="b">
            <v>1</v>
          </cell>
          <cell r="AF515" t="str">
            <v>AFRAMRCN</v>
          </cell>
          <cell r="AG515">
            <v>1</v>
          </cell>
          <cell r="AH515">
            <v>1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1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 t="str">
            <v>NOTHISPANICLATINO</v>
          </cell>
          <cell r="AS515" t="str">
            <v>Recall Completed</v>
          </cell>
          <cell r="AT515" t="str">
            <v>NULL</v>
          </cell>
          <cell r="AU515" t="str">
            <v>NULL</v>
          </cell>
          <cell r="AV515">
            <v>12</v>
          </cell>
          <cell r="AW515">
            <v>61</v>
          </cell>
          <cell r="AX515">
            <v>10320.200000000001</v>
          </cell>
          <cell r="AY515">
            <v>0.40192819149999998</v>
          </cell>
          <cell r="AZ515">
            <v>306.5</v>
          </cell>
          <cell r="BA515">
            <v>4.9000000000000004</v>
          </cell>
          <cell r="BC515" t="str">
            <v>NA</v>
          </cell>
          <cell r="BD515">
            <v>21.6</v>
          </cell>
          <cell r="BE515" t="str">
            <v>glad15</v>
          </cell>
          <cell r="BF515" t="str">
            <v>CPD;AS1</v>
          </cell>
          <cell r="BG515" t="str">
            <v>Pitt</v>
          </cell>
          <cell r="BH515">
            <v>1442</v>
          </cell>
          <cell r="BI515">
            <v>0</v>
          </cell>
          <cell r="BJ515">
            <v>6</v>
          </cell>
          <cell r="BK515">
            <v>3</v>
          </cell>
          <cell r="BL515">
            <v>200</v>
          </cell>
          <cell r="BM515" t="str">
            <v>N</v>
          </cell>
          <cell r="BN515" t="str">
            <v>NA</v>
          </cell>
          <cell r="BO515" t="str">
            <v>Y</v>
          </cell>
          <cell r="BP515">
            <v>840</v>
          </cell>
          <cell r="BQ515" t="str">
            <v>D</v>
          </cell>
          <cell r="BR515" t="str">
            <v>N</v>
          </cell>
          <cell r="BT515" t="str">
            <v>NA</v>
          </cell>
          <cell r="BU515" t="str">
            <v>N</v>
          </cell>
          <cell r="BV515" t="str">
            <v>9B999</v>
          </cell>
          <cell r="BW515" t="str">
            <v>N</v>
          </cell>
          <cell r="BX515" t="str">
            <v>NA</v>
          </cell>
          <cell r="BY515">
            <v>4.75</v>
          </cell>
          <cell r="BZ515">
            <v>4.49</v>
          </cell>
          <cell r="CA515">
            <v>13.05</v>
          </cell>
          <cell r="CB515">
            <v>41.25</v>
          </cell>
          <cell r="CC515">
            <v>91.9</v>
          </cell>
          <cell r="CD515">
            <v>13.15</v>
          </cell>
          <cell r="CE515">
            <v>204.5</v>
          </cell>
          <cell r="CF515" t="str">
            <v>N</v>
          </cell>
          <cell r="CG515" t="str">
            <v>N</v>
          </cell>
          <cell r="CS515" t="str">
            <v>N</v>
          </cell>
          <cell r="CY515" t="str">
            <v>N</v>
          </cell>
          <cell r="DW515" t="str">
            <v>Y</v>
          </cell>
          <cell r="DX515" t="str">
            <v>N</v>
          </cell>
          <cell r="DZ515" t="str">
            <v>N</v>
          </cell>
          <cell r="EC515" t="str">
            <v>N</v>
          </cell>
          <cell r="EL515">
            <v>0</v>
          </cell>
          <cell r="EO515">
            <v>0</v>
          </cell>
          <cell r="EQ515">
            <v>104</v>
          </cell>
          <cell r="ER515">
            <v>12</v>
          </cell>
          <cell r="ES515">
            <v>29</v>
          </cell>
          <cell r="ET515" t="str">
            <v>T</v>
          </cell>
          <cell r="EU515" t="str">
            <v>M</v>
          </cell>
          <cell r="EV515" t="str">
            <v>H</v>
          </cell>
          <cell r="EW515" t="str">
            <v>WB</v>
          </cell>
          <cell r="EX515" t="str">
            <v>N</v>
          </cell>
          <cell r="EY515" t="str">
            <v>S</v>
          </cell>
          <cell r="EZ515" t="str">
            <v>B+</v>
          </cell>
          <cell r="FA515" t="str">
            <v>NT</v>
          </cell>
          <cell r="FB515" t="str">
            <v>NR</v>
          </cell>
          <cell r="FC515" t="str">
            <v>NR</v>
          </cell>
          <cell r="FD515" t="str">
            <v>NR</v>
          </cell>
          <cell r="FE515" t="str">
            <v>NR</v>
          </cell>
          <cell r="FF515" t="str">
            <v>NT</v>
          </cell>
          <cell r="FG515" t="str">
            <v>NR</v>
          </cell>
          <cell r="FH515" t="str">
            <v>NR</v>
          </cell>
          <cell r="FI515" t="str">
            <v>NR</v>
          </cell>
          <cell r="FJ515" t="str">
            <v>NR</v>
          </cell>
          <cell r="FK515" t="str">
            <v>NR</v>
          </cell>
          <cell r="FL515" t="str">
            <v>NR</v>
          </cell>
          <cell r="FM515" t="str">
            <v>NR</v>
          </cell>
          <cell r="FN515">
            <v>12.5</v>
          </cell>
          <cell r="FO515" t="str">
            <v>NA</v>
          </cell>
          <cell r="FP515" t="b">
            <v>0</v>
          </cell>
          <cell r="FR515" t="str">
            <v>M</v>
          </cell>
          <cell r="FS515">
            <v>54</v>
          </cell>
          <cell r="FT515" t="str">
            <v>AFRAMRCN</v>
          </cell>
          <cell r="FU515">
            <v>0.35421331865736999</v>
          </cell>
          <cell r="FV515">
            <v>1.4527365899312099</v>
          </cell>
          <cell r="FW515">
            <v>20.633165909838102</v>
          </cell>
          <cell r="FX515">
            <v>200</v>
          </cell>
          <cell r="FY515">
            <v>75</v>
          </cell>
          <cell r="FZ515">
            <v>24.995555555555601</v>
          </cell>
          <cell r="GA515">
            <v>1</v>
          </cell>
          <cell r="GB515">
            <v>0.18</v>
          </cell>
          <cell r="GC515">
            <v>5.5</v>
          </cell>
          <cell r="GD515">
            <v>19.600000000000001</v>
          </cell>
          <cell r="GE515">
            <v>0.17</v>
          </cell>
          <cell r="GF515">
            <v>1.9</v>
          </cell>
          <cell r="GG515">
            <v>27.5</v>
          </cell>
          <cell r="GH515">
            <v>0.36</v>
          </cell>
          <cell r="GI515">
            <v>4.5</v>
          </cell>
          <cell r="GJ515">
            <v>24.4</v>
          </cell>
          <cell r="GK515">
            <v>0.56999999999999995</v>
          </cell>
          <cell r="GL515">
            <v>3.7</v>
          </cell>
          <cell r="GM515">
            <v>51.1</v>
          </cell>
          <cell r="GN515" t="str">
            <v>AFRAMRCN</v>
          </cell>
          <cell r="GO515" t="str">
            <v>NA</v>
          </cell>
          <cell r="GP515">
            <v>0.63672600000000001</v>
          </cell>
          <cell r="GQ515">
            <v>-0.33676</v>
          </cell>
          <cell r="GR515">
            <v>7.0846999999999993E-2</v>
          </cell>
          <cell r="GS515">
            <v>2</v>
          </cell>
          <cell r="GT515">
            <v>140038041514</v>
          </cell>
          <cell r="GU515" t="str">
            <v>RO014748 0036</v>
          </cell>
          <cell r="GV515" t="str">
            <v>Recall Group T U 092921-Group T-RO014748 0036</v>
          </cell>
          <cell r="GW515">
            <v>303736</v>
          </cell>
          <cell r="GX515">
            <v>19595.87</v>
          </cell>
          <cell r="GY515">
            <v>1090</v>
          </cell>
          <cell r="GZ515">
            <v>70.319999999999993</v>
          </cell>
          <cell r="HA515">
            <v>0</v>
          </cell>
          <cell r="HB515">
            <v>0</v>
          </cell>
          <cell r="HC515">
            <v>314</v>
          </cell>
          <cell r="HD515">
            <v>20.260000000000002</v>
          </cell>
          <cell r="HE515">
            <v>1050000</v>
          </cell>
        </row>
        <row r="516">
          <cell r="B516">
            <v>35007724996</v>
          </cell>
          <cell r="C516" t="str">
            <v>W08601500305600</v>
          </cell>
          <cell r="D516" t="str">
            <v>RO014750 0001</v>
          </cell>
          <cell r="E516" t="str">
            <v>RO014750 0001</v>
          </cell>
          <cell r="F516" t="str">
            <v>RO014750</v>
          </cell>
          <cell r="G516" t="str">
            <v>RO014750 0036</v>
          </cell>
          <cell r="H516" t="str">
            <v>RO014750</v>
          </cell>
          <cell r="I516">
            <v>36</v>
          </cell>
          <cell r="J516">
            <v>157069062</v>
          </cell>
          <cell r="K516">
            <v>2</v>
          </cell>
          <cell r="L516">
            <v>125868571276</v>
          </cell>
          <cell r="M516" t="str">
            <v>Recall</v>
          </cell>
          <cell r="N516" t="str">
            <v>Recall D42</v>
          </cell>
          <cell r="O516" t="str">
            <v>Matrix tube</v>
          </cell>
          <cell r="P516" t="str">
            <v>Supernate</v>
          </cell>
          <cell r="Q516">
            <v>5639</v>
          </cell>
          <cell r="R516">
            <v>9</v>
          </cell>
          <cell r="S516">
            <v>12</v>
          </cell>
          <cell r="T516" t="str">
            <v>NA</v>
          </cell>
          <cell r="U516" t="str">
            <v>F</v>
          </cell>
          <cell r="V516" t="b">
            <v>1</v>
          </cell>
          <cell r="W516">
            <v>36</v>
          </cell>
          <cell r="X516" t="b">
            <v>0</v>
          </cell>
          <cell r="Y516" t="b">
            <v>0</v>
          </cell>
          <cell r="Z516" t="b">
            <v>0</v>
          </cell>
          <cell r="AA516" t="b">
            <v>0</v>
          </cell>
          <cell r="AB516" t="b">
            <v>1</v>
          </cell>
          <cell r="AC516">
            <v>105832741149</v>
          </cell>
          <cell r="AD516" t="str">
            <v>ITxM</v>
          </cell>
          <cell r="AE516" t="b">
            <v>1</v>
          </cell>
          <cell r="AF516" t="str">
            <v>CAUCASIAN_OTHER</v>
          </cell>
          <cell r="AG516">
            <v>1</v>
          </cell>
          <cell r="AH516">
            <v>1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1</v>
          </cell>
          <cell r="AO516">
            <v>0</v>
          </cell>
          <cell r="AP516">
            <v>0</v>
          </cell>
          <cell r="AQ516">
            <v>0</v>
          </cell>
          <cell r="AR516" t="str">
            <v>NOTHISPANICLATINO</v>
          </cell>
          <cell r="AS516" t="str">
            <v>Recall Completed</v>
          </cell>
          <cell r="AT516" t="str">
            <v>NULL</v>
          </cell>
          <cell r="AU516" t="str">
            <v>NULL</v>
          </cell>
          <cell r="AV516">
            <v>10</v>
          </cell>
          <cell r="AW516">
            <v>62</v>
          </cell>
          <cell r="AX516">
            <v>10937.8</v>
          </cell>
          <cell r="AY516">
            <v>0.32977833540000001</v>
          </cell>
          <cell r="AZ516">
            <v>315.60000000000002</v>
          </cell>
          <cell r="BA516">
            <v>53.3</v>
          </cell>
          <cell r="BC516" t="str">
            <v>NA</v>
          </cell>
          <cell r="BD516">
            <v>32.9</v>
          </cell>
          <cell r="BE516" t="str">
            <v>glad13</v>
          </cell>
          <cell r="BF516" t="str">
            <v>CPD;AS1</v>
          </cell>
          <cell r="BG516" t="str">
            <v>Pitt</v>
          </cell>
          <cell r="BH516">
            <v>135</v>
          </cell>
          <cell r="BI516">
            <v>2</v>
          </cell>
          <cell r="BJ516">
            <v>5</v>
          </cell>
          <cell r="BK516">
            <v>2</v>
          </cell>
          <cell r="BL516">
            <v>182</v>
          </cell>
          <cell r="BM516" t="str">
            <v>N</v>
          </cell>
          <cell r="BN516" t="str">
            <v>NA</v>
          </cell>
          <cell r="BO516" t="str">
            <v>Y</v>
          </cell>
          <cell r="BP516">
            <v>840</v>
          </cell>
          <cell r="BQ516" t="str">
            <v>D</v>
          </cell>
          <cell r="BR516" t="str">
            <v>N</v>
          </cell>
          <cell r="BS516" t="str">
            <v>Y</v>
          </cell>
          <cell r="BT516">
            <v>2</v>
          </cell>
          <cell r="BU516" t="str">
            <v>N</v>
          </cell>
          <cell r="BV516" t="str">
            <v>W9999</v>
          </cell>
          <cell r="BW516" t="str">
            <v>N</v>
          </cell>
          <cell r="BX516" t="str">
            <v>NA</v>
          </cell>
          <cell r="BY516">
            <v>10.1</v>
          </cell>
          <cell r="BZ516">
            <v>4.76</v>
          </cell>
          <cell r="CA516">
            <v>14.1</v>
          </cell>
          <cell r="CB516">
            <v>43</v>
          </cell>
          <cell r="CC516">
            <v>90.2</v>
          </cell>
          <cell r="CD516">
            <v>13.8</v>
          </cell>
          <cell r="CE516">
            <v>190</v>
          </cell>
          <cell r="CF516" t="str">
            <v>N</v>
          </cell>
          <cell r="CG516" t="str">
            <v>N</v>
          </cell>
          <cell r="CS516" t="str">
            <v>N</v>
          </cell>
          <cell r="CY516" t="str">
            <v>N</v>
          </cell>
          <cell r="DW516" t="str">
            <v>Y</v>
          </cell>
          <cell r="DX516" t="str">
            <v>N</v>
          </cell>
          <cell r="DY516" t="str">
            <v>N</v>
          </cell>
          <cell r="DZ516" t="str">
            <v>N</v>
          </cell>
          <cell r="EC516" t="str">
            <v>N</v>
          </cell>
          <cell r="ED516" t="str">
            <v>Y</v>
          </cell>
          <cell r="EL516">
            <v>0</v>
          </cell>
          <cell r="EN516" t="str">
            <v xml:space="preserve">Y </v>
          </cell>
          <cell r="EO516">
            <v>2</v>
          </cell>
          <cell r="EQ516">
            <v>40</v>
          </cell>
          <cell r="ER516">
            <v>1</v>
          </cell>
          <cell r="ES516">
            <v>9</v>
          </cell>
          <cell r="ET516" t="str">
            <v>T</v>
          </cell>
          <cell r="EU516" t="str">
            <v>M</v>
          </cell>
          <cell r="EV516" t="str">
            <v>H</v>
          </cell>
          <cell r="EW516" t="str">
            <v>WB</v>
          </cell>
          <cell r="EX516" t="str">
            <v>N</v>
          </cell>
          <cell r="EY516" t="str">
            <v>S</v>
          </cell>
          <cell r="EZ516" t="str">
            <v>O+</v>
          </cell>
          <cell r="FA516" t="str">
            <v>NT</v>
          </cell>
          <cell r="FB516" t="str">
            <v>NR</v>
          </cell>
          <cell r="FC516" t="str">
            <v>NR</v>
          </cell>
          <cell r="FD516" t="str">
            <v>NR</v>
          </cell>
          <cell r="FE516" t="str">
            <v>NR</v>
          </cell>
          <cell r="FF516" t="str">
            <v>NT</v>
          </cell>
          <cell r="FG516" t="str">
            <v>NR</v>
          </cell>
          <cell r="FH516" t="str">
            <v>NR</v>
          </cell>
          <cell r="FI516" t="str">
            <v>NR</v>
          </cell>
          <cell r="FJ516" t="str">
            <v>NR</v>
          </cell>
          <cell r="FK516" t="str">
            <v>NR</v>
          </cell>
          <cell r="FL516" t="str">
            <v>NR</v>
          </cell>
          <cell r="FM516" t="str">
            <v>NT</v>
          </cell>
          <cell r="FN516">
            <v>15.2</v>
          </cell>
          <cell r="FO516" t="str">
            <v>NA</v>
          </cell>
          <cell r="FP516" t="b">
            <v>0</v>
          </cell>
          <cell r="FR516" t="str">
            <v>F</v>
          </cell>
          <cell r="FS516">
            <v>48</v>
          </cell>
          <cell r="FT516" t="str">
            <v>CAUCASIAN</v>
          </cell>
          <cell r="FU516">
            <v>0.29153565055855801</v>
          </cell>
          <cell r="FV516">
            <v>48.372136202987903</v>
          </cell>
          <cell r="FW516">
            <v>32.337029354220903</v>
          </cell>
          <cell r="FX516">
            <v>182</v>
          </cell>
          <cell r="FY516">
            <v>62</v>
          </cell>
          <cell r="FZ516">
            <v>33.284599375650401</v>
          </cell>
          <cell r="GA516">
            <v>1</v>
          </cell>
          <cell r="GB516">
            <v>0.15</v>
          </cell>
          <cell r="GC516">
            <v>58.3</v>
          </cell>
          <cell r="GD516">
            <v>43.6</v>
          </cell>
          <cell r="GE516">
            <v>0.17</v>
          </cell>
          <cell r="GF516">
            <v>44.1</v>
          </cell>
          <cell r="GG516">
            <v>29.1</v>
          </cell>
          <cell r="GH516">
            <v>0.24</v>
          </cell>
          <cell r="GI516">
            <v>54.4</v>
          </cell>
          <cell r="GJ516">
            <v>43.9</v>
          </cell>
          <cell r="GK516">
            <v>0.34</v>
          </cell>
          <cell r="GL516">
            <v>47.7</v>
          </cell>
          <cell r="GM516">
            <v>59.4</v>
          </cell>
          <cell r="GN516" t="str">
            <v>CAUCASIAN</v>
          </cell>
          <cell r="GO516">
            <v>-0.17108899999999999</v>
          </cell>
          <cell r="GP516" t="str">
            <v>NA</v>
          </cell>
          <cell r="GQ516">
            <v>-5.5397000000000002E-2</v>
          </cell>
          <cell r="GR516" t="str">
            <v>NA</v>
          </cell>
          <cell r="GS516">
            <v>2</v>
          </cell>
          <cell r="GT516">
            <v>113076741030</v>
          </cell>
          <cell r="GU516" t="str">
            <v>RO014750 0036</v>
          </cell>
          <cell r="GV516" t="str">
            <v>Recall Group T U 092921-Group T-RO014750 0036</v>
          </cell>
          <cell r="GW516">
            <v>351104</v>
          </cell>
          <cell r="GX516">
            <v>22813.78</v>
          </cell>
          <cell r="GY516">
            <v>653</v>
          </cell>
          <cell r="GZ516">
            <v>42.43</v>
          </cell>
          <cell r="HA516">
            <v>1</v>
          </cell>
          <cell r="HB516">
            <v>0.06</v>
          </cell>
          <cell r="HC516">
            <v>289</v>
          </cell>
          <cell r="HD516">
            <v>18.78</v>
          </cell>
          <cell r="HE516">
            <v>333000</v>
          </cell>
        </row>
        <row r="517">
          <cell r="B517">
            <v>35007725027</v>
          </cell>
          <cell r="C517" t="str">
            <v>W08731500164300</v>
          </cell>
          <cell r="D517" t="str">
            <v>RO014751 0001</v>
          </cell>
          <cell r="E517" t="str">
            <v>RO014751 0001</v>
          </cell>
          <cell r="F517" t="str">
            <v>RO014751</v>
          </cell>
          <cell r="G517" t="str">
            <v>RO014751 0036</v>
          </cell>
          <cell r="H517" t="str">
            <v>RO014751</v>
          </cell>
          <cell r="I517">
            <v>36</v>
          </cell>
          <cell r="J517">
            <v>157070135</v>
          </cell>
          <cell r="K517">
            <v>2</v>
          </cell>
          <cell r="L517">
            <v>125118501160</v>
          </cell>
          <cell r="M517" t="str">
            <v>Recall</v>
          </cell>
          <cell r="N517" t="str">
            <v>Recall D42</v>
          </cell>
          <cell r="O517" t="str">
            <v>Matrix tube</v>
          </cell>
          <cell r="P517" t="str">
            <v>Supernate</v>
          </cell>
          <cell r="Q517">
            <v>5639</v>
          </cell>
          <cell r="R517">
            <v>7</v>
          </cell>
          <cell r="S517">
            <v>12</v>
          </cell>
          <cell r="T517" t="str">
            <v>NA</v>
          </cell>
          <cell r="U517" t="str">
            <v>G</v>
          </cell>
          <cell r="V517" t="b">
            <v>1</v>
          </cell>
          <cell r="W517">
            <v>36</v>
          </cell>
          <cell r="X517" t="b">
            <v>0</v>
          </cell>
          <cell r="Y517" t="b">
            <v>0</v>
          </cell>
          <cell r="Z517" t="b">
            <v>0</v>
          </cell>
          <cell r="AA517" t="b">
            <v>0</v>
          </cell>
          <cell r="AB517" t="b">
            <v>1</v>
          </cell>
          <cell r="AC517">
            <v>145735101375</v>
          </cell>
          <cell r="AD517" t="str">
            <v>ITxM</v>
          </cell>
          <cell r="AE517" t="b">
            <v>1</v>
          </cell>
          <cell r="AF517" t="str">
            <v>CAUCASIAN_OTHER</v>
          </cell>
          <cell r="AG517">
            <v>1</v>
          </cell>
          <cell r="AH517">
            <v>1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1</v>
          </cell>
          <cell r="AO517">
            <v>0</v>
          </cell>
          <cell r="AP517">
            <v>0</v>
          </cell>
          <cell r="AQ517">
            <v>0</v>
          </cell>
          <cell r="AR517" t="str">
            <v>NOTHISPANICLATINO</v>
          </cell>
          <cell r="AS517" t="str">
            <v>Recall Completed</v>
          </cell>
          <cell r="AT517" t="str">
            <v>NULL</v>
          </cell>
          <cell r="AU517" t="str">
            <v>NULL</v>
          </cell>
          <cell r="AV517">
            <v>11</v>
          </cell>
          <cell r="AW517">
            <v>59</v>
          </cell>
          <cell r="AX517">
            <v>9926.7999999999993</v>
          </cell>
          <cell r="AY517">
            <v>0.66129032259999998</v>
          </cell>
          <cell r="AZ517">
            <v>327.10000000000002</v>
          </cell>
          <cell r="BA517">
            <v>51</v>
          </cell>
          <cell r="BC517" t="str">
            <v>NA</v>
          </cell>
          <cell r="BD517">
            <v>47</v>
          </cell>
          <cell r="BE517" t="str">
            <v>glad13</v>
          </cell>
          <cell r="BF517" t="str">
            <v>CPD;AS1</v>
          </cell>
          <cell r="BG517" t="str">
            <v>Pitt</v>
          </cell>
          <cell r="BH517">
            <v>91</v>
          </cell>
          <cell r="BI517">
            <v>6</v>
          </cell>
          <cell r="BJ517">
            <v>5</v>
          </cell>
          <cell r="BK517">
            <v>4</v>
          </cell>
          <cell r="BL517">
            <v>200</v>
          </cell>
          <cell r="BM517" t="str">
            <v>N</v>
          </cell>
          <cell r="BN517" t="str">
            <v>NA</v>
          </cell>
          <cell r="BO517" t="str">
            <v>Y</v>
          </cell>
          <cell r="BP517">
            <v>840</v>
          </cell>
          <cell r="BQ517" t="str">
            <v>S</v>
          </cell>
          <cell r="BR517" t="str">
            <v>N</v>
          </cell>
          <cell r="BS517" t="str">
            <v>Y</v>
          </cell>
          <cell r="BT517">
            <v>1</v>
          </cell>
          <cell r="BU517" t="str">
            <v>N</v>
          </cell>
          <cell r="BV517" t="str">
            <v>W9999</v>
          </cell>
          <cell r="BW517" t="str">
            <v>N</v>
          </cell>
          <cell r="BX517" t="str">
            <v>NA</v>
          </cell>
          <cell r="BY517">
            <v>10.1</v>
          </cell>
          <cell r="BZ517">
            <v>5.08</v>
          </cell>
          <cell r="CA517">
            <v>13.4</v>
          </cell>
          <cell r="CB517">
            <v>41</v>
          </cell>
          <cell r="CC517">
            <v>81</v>
          </cell>
          <cell r="CD517">
            <v>14.4</v>
          </cell>
          <cell r="CE517">
            <v>364</v>
          </cell>
          <cell r="CF517" t="str">
            <v>N</v>
          </cell>
          <cell r="CG517" t="str">
            <v>N</v>
          </cell>
          <cell r="CS517" t="str">
            <v>N</v>
          </cell>
          <cell r="CY517" t="str">
            <v>N</v>
          </cell>
          <cell r="DW517" t="str">
            <v>Y</v>
          </cell>
          <cell r="DX517" t="str">
            <v>N</v>
          </cell>
          <cell r="DY517" t="str">
            <v>N</v>
          </cell>
          <cell r="DZ517" t="str">
            <v>N</v>
          </cell>
          <cell r="EC517" t="str">
            <v>N</v>
          </cell>
          <cell r="ED517" t="str">
            <v>Y</v>
          </cell>
          <cell r="EL517">
            <v>0</v>
          </cell>
          <cell r="EN517" t="str">
            <v xml:space="preserve">Y </v>
          </cell>
          <cell r="EO517">
            <v>1</v>
          </cell>
          <cell r="EQ517">
            <v>7.5</v>
          </cell>
          <cell r="ER517">
            <v>9</v>
          </cell>
          <cell r="ES517">
            <v>22</v>
          </cell>
          <cell r="ET517" t="str">
            <v>T</v>
          </cell>
          <cell r="EU517" t="str">
            <v>M</v>
          </cell>
          <cell r="EV517" t="str">
            <v>H</v>
          </cell>
          <cell r="EW517" t="str">
            <v>WB</v>
          </cell>
          <cell r="EX517" t="str">
            <v>N</v>
          </cell>
          <cell r="EY517" t="str">
            <v>S</v>
          </cell>
          <cell r="EZ517" t="str">
            <v>O+</v>
          </cell>
          <cell r="FA517" t="str">
            <v>NR</v>
          </cell>
          <cell r="FB517" t="str">
            <v>NR</v>
          </cell>
          <cell r="FC517" t="str">
            <v>NR</v>
          </cell>
          <cell r="FD517" t="str">
            <v>NR</v>
          </cell>
          <cell r="FE517" t="str">
            <v>NR</v>
          </cell>
          <cell r="FF517" t="str">
            <v>NT</v>
          </cell>
          <cell r="FG517" t="str">
            <v>NR</v>
          </cell>
          <cell r="FH517" t="str">
            <v>NR</v>
          </cell>
          <cell r="FI517" t="str">
            <v>NR</v>
          </cell>
          <cell r="FJ517" t="str">
            <v>NR</v>
          </cell>
          <cell r="FK517" t="str">
            <v>NR</v>
          </cell>
          <cell r="FL517" t="str">
            <v>NR</v>
          </cell>
          <cell r="FM517" t="str">
            <v>NT</v>
          </cell>
          <cell r="FN517">
            <v>13.1</v>
          </cell>
          <cell r="FO517" t="str">
            <v>NA</v>
          </cell>
          <cell r="FP517" t="b">
            <v>0</v>
          </cell>
          <cell r="FR517" t="str">
            <v>F</v>
          </cell>
          <cell r="FS517">
            <v>48</v>
          </cell>
          <cell r="FT517" t="str">
            <v>CAUCASIAN</v>
          </cell>
          <cell r="FU517">
            <v>0.57952511343011803</v>
          </cell>
          <cell r="FV517">
            <v>46.142495312284801</v>
          </cell>
          <cell r="FW517">
            <v>46.9409651565038</v>
          </cell>
          <cell r="FX517">
            <v>200</v>
          </cell>
          <cell r="FY517">
            <v>64</v>
          </cell>
          <cell r="FZ517">
            <v>34.326171875</v>
          </cell>
          <cell r="GA517">
            <v>1</v>
          </cell>
          <cell r="GB517">
            <v>0.2</v>
          </cell>
          <cell r="GC517">
            <v>62.6</v>
          </cell>
          <cell r="GD517">
            <v>21.6</v>
          </cell>
          <cell r="GE517">
            <v>0.23</v>
          </cell>
          <cell r="GF517">
            <v>45</v>
          </cell>
          <cell r="GG517">
            <v>29.9</v>
          </cell>
          <cell r="GH517">
            <v>0.41</v>
          </cell>
          <cell r="GI517">
            <v>56</v>
          </cell>
          <cell r="GJ517">
            <v>44.5</v>
          </cell>
          <cell r="GK517">
            <v>0.56999999999999995</v>
          </cell>
          <cell r="GL517">
            <v>53.3</v>
          </cell>
          <cell r="GM517">
            <v>55.5</v>
          </cell>
          <cell r="GN517" t="str">
            <v>CAUCASIAN</v>
          </cell>
          <cell r="GO517">
            <v>4.1416000000000001E-2</v>
          </cell>
          <cell r="GP517" t="str">
            <v>NA</v>
          </cell>
          <cell r="GQ517">
            <v>5.1500000000000001E-3</v>
          </cell>
          <cell r="GR517" t="str">
            <v>NA</v>
          </cell>
          <cell r="GS517">
            <v>2</v>
          </cell>
          <cell r="GT517">
            <v>148426921330</v>
          </cell>
          <cell r="GU517" t="str">
            <v>RO014751 0036</v>
          </cell>
          <cell r="GV517" t="str">
            <v>Recall Group T U 092921-Group U-RO014751 0036</v>
          </cell>
          <cell r="GW517">
            <v>316464</v>
          </cell>
          <cell r="GX517">
            <v>20589.72</v>
          </cell>
          <cell r="GY517">
            <v>681</v>
          </cell>
          <cell r="GZ517">
            <v>44.31</v>
          </cell>
          <cell r="HA517">
            <v>0</v>
          </cell>
          <cell r="HB517">
            <v>0</v>
          </cell>
          <cell r="HC517">
            <v>606</v>
          </cell>
          <cell r="HD517">
            <v>39.43</v>
          </cell>
          <cell r="HE517">
            <v>258000</v>
          </cell>
        </row>
        <row r="518">
          <cell r="B518">
            <v>35007725035</v>
          </cell>
          <cell r="C518" t="str">
            <v>W08611500229500</v>
          </cell>
          <cell r="D518" t="str">
            <v>RO014746 0001</v>
          </cell>
          <cell r="E518" t="str">
            <v>RO014746 0001</v>
          </cell>
          <cell r="F518" t="str">
            <v>RO014746</v>
          </cell>
          <cell r="G518" t="str">
            <v>RO014746 0037</v>
          </cell>
          <cell r="H518" t="str">
            <v>RO014746</v>
          </cell>
          <cell r="I518">
            <v>37</v>
          </cell>
          <cell r="J518">
            <v>157069061</v>
          </cell>
          <cell r="K518">
            <v>2</v>
          </cell>
          <cell r="L518">
            <v>117748591038</v>
          </cell>
          <cell r="M518" t="str">
            <v>Recall</v>
          </cell>
          <cell r="N518" t="str">
            <v>Recall D42</v>
          </cell>
          <cell r="O518" t="str">
            <v>Matrix tube</v>
          </cell>
          <cell r="P518" t="str">
            <v>Supernate</v>
          </cell>
          <cell r="Q518">
            <v>5639</v>
          </cell>
          <cell r="R518">
            <v>4</v>
          </cell>
          <cell r="S518">
            <v>12</v>
          </cell>
          <cell r="T518" t="str">
            <v>NA</v>
          </cell>
          <cell r="U518" t="str">
            <v>E</v>
          </cell>
          <cell r="V518" t="b">
            <v>1</v>
          </cell>
          <cell r="W518">
            <v>37</v>
          </cell>
          <cell r="X518" t="b">
            <v>0</v>
          </cell>
          <cell r="Y518" t="b">
            <v>0</v>
          </cell>
          <cell r="Z518" t="b">
            <v>0</v>
          </cell>
          <cell r="AA518" t="b">
            <v>0</v>
          </cell>
          <cell r="AB518" t="b">
            <v>1</v>
          </cell>
          <cell r="AC518">
            <v>103624071244</v>
          </cell>
          <cell r="AD518" t="str">
            <v>ITxM</v>
          </cell>
          <cell r="AE518" t="b">
            <v>1</v>
          </cell>
          <cell r="AF518" t="str">
            <v>AFRAMRCN</v>
          </cell>
          <cell r="AG518">
            <v>1</v>
          </cell>
          <cell r="AH518">
            <v>1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1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 t="str">
            <v>NOTHISPANICLATINO</v>
          </cell>
          <cell r="AS518" t="str">
            <v>Recall Completed</v>
          </cell>
          <cell r="AT518" t="str">
            <v>NULL</v>
          </cell>
          <cell r="AU518" t="str">
            <v>NULL</v>
          </cell>
          <cell r="AV518">
            <v>12</v>
          </cell>
          <cell r="AW518">
            <v>61</v>
          </cell>
          <cell r="AX518">
            <v>10347.700000000001</v>
          </cell>
          <cell r="AY518">
            <v>0.46982758619999998</v>
          </cell>
          <cell r="AZ518">
            <v>312.2</v>
          </cell>
          <cell r="BA518">
            <v>29.7</v>
          </cell>
          <cell r="BC518" t="str">
            <v>NA</v>
          </cell>
          <cell r="BD518">
            <v>20.3</v>
          </cell>
          <cell r="BE518" t="str">
            <v>glad15</v>
          </cell>
          <cell r="BF518" t="str">
            <v>CPD;AS1</v>
          </cell>
          <cell r="BG518" t="str">
            <v>Pitt</v>
          </cell>
          <cell r="BH518" t="str">
            <v>Inf</v>
          </cell>
          <cell r="BI518">
            <v>0</v>
          </cell>
          <cell r="BJ518">
            <v>5</v>
          </cell>
          <cell r="BK518">
            <v>0</v>
          </cell>
          <cell r="BL518">
            <v>245</v>
          </cell>
          <cell r="BM518" t="str">
            <v>Y</v>
          </cell>
          <cell r="BN518">
            <v>2004</v>
          </cell>
          <cell r="BO518" t="str">
            <v>Y</v>
          </cell>
          <cell r="BP518">
            <v>840</v>
          </cell>
          <cell r="BQ518" t="str">
            <v>C</v>
          </cell>
          <cell r="BR518" t="str">
            <v>N</v>
          </cell>
          <cell r="BS518" t="str">
            <v>Y</v>
          </cell>
          <cell r="BT518">
            <v>3</v>
          </cell>
          <cell r="BU518" t="str">
            <v>N</v>
          </cell>
          <cell r="BV518" t="str">
            <v>9B999</v>
          </cell>
          <cell r="BW518" t="str">
            <v>N</v>
          </cell>
          <cell r="BX518" t="str">
            <v>NA</v>
          </cell>
          <cell r="BY518">
            <v>5.35</v>
          </cell>
          <cell r="BZ518">
            <v>4.4349999999999996</v>
          </cell>
          <cell r="CA518">
            <v>12.8</v>
          </cell>
          <cell r="CB518">
            <v>39.85</v>
          </cell>
          <cell r="CC518">
            <v>89.7</v>
          </cell>
          <cell r="CD518">
            <v>13.1</v>
          </cell>
          <cell r="CE518">
            <v>149.5</v>
          </cell>
          <cell r="CF518" t="str">
            <v>N</v>
          </cell>
          <cell r="CG518" t="str">
            <v>N</v>
          </cell>
          <cell r="CS518" t="str">
            <v>N</v>
          </cell>
          <cell r="CY518" t="str">
            <v>N</v>
          </cell>
          <cell r="DP518" t="str">
            <v>Y</v>
          </cell>
          <cell r="DU518" t="str">
            <v>Y</v>
          </cell>
          <cell r="DX518" t="str">
            <v>N</v>
          </cell>
          <cell r="DY518" t="str">
            <v>N</v>
          </cell>
          <cell r="DZ518" t="str">
            <v>Y</v>
          </cell>
          <cell r="EA518" t="str">
            <v>Less_Than_1_Week</v>
          </cell>
          <cell r="EB518" t="str">
            <v>N</v>
          </cell>
          <cell r="EC518" t="str">
            <v>N</v>
          </cell>
          <cell r="EG518" t="str">
            <v>Y</v>
          </cell>
          <cell r="EL518">
            <v>52</v>
          </cell>
          <cell r="EN518" t="str">
            <v xml:space="preserve">Y </v>
          </cell>
          <cell r="EO518">
            <v>3</v>
          </cell>
          <cell r="EQ518">
            <v>110</v>
          </cell>
          <cell r="ER518">
            <v>6</v>
          </cell>
          <cell r="ES518">
            <v>20</v>
          </cell>
          <cell r="ET518" t="str">
            <v>T</v>
          </cell>
          <cell r="EU518" t="str">
            <v>M</v>
          </cell>
          <cell r="EV518" t="str">
            <v>H</v>
          </cell>
          <cell r="EW518" t="str">
            <v>WB</v>
          </cell>
          <cell r="EX518" t="str">
            <v>N</v>
          </cell>
          <cell r="EY518" t="str">
            <v>S</v>
          </cell>
          <cell r="EZ518" t="str">
            <v>A+</v>
          </cell>
          <cell r="FA518" t="str">
            <v>NT</v>
          </cell>
          <cell r="FB518" t="str">
            <v>NR</v>
          </cell>
          <cell r="FC518" t="str">
            <v>NR</v>
          </cell>
          <cell r="FD518" t="str">
            <v>NR</v>
          </cell>
          <cell r="FE518" t="str">
            <v>NR</v>
          </cell>
          <cell r="FF518" t="str">
            <v>NT</v>
          </cell>
          <cell r="FG518" t="str">
            <v>NR</v>
          </cell>
          <cell r="FH518" t="str">
            <v>NR</v>
          </cell>
          <cell r="FI518" t="str">
            <v>NR</v>
          </cell>
          <cell r="FJ518" t="str">
            <v>NR</v>
          </cell>
          <cell r="FK518" t="str">
            <v>NR</v>
          </cell>
          <cell r="FL518" t="str">
            <v>NR</v>
          </cell>
          <cell r="FM518" t="str">
            <v>NR</v>
          </cell>
          <cell r="FN518">
            <v>14.4</v>
          </cell>
          <cell r="FO518" t="str">
            <v>NA</v>
          </cell>
          <cell r="FP518" t="b">
            <v>0</v>
          </cell>
          <cell r="FR518" t="str">
            <v>F</v>
          </cell>
          <cell r="FS518">
            <v>61</v>
          </cell>
          <cell r="FT518" t="str">
            <v>AFRAMRCN</v>
          </cell>
          <cell r="FU518">
            <v>0.41319854683604201</v>
          </cell>
          <cell r="FV518">
            <v>25.4940818462082</v>
          </cell>
          <cell r="FW518">
            <v>19.286703743670198</v>
          </cell>
          <cell r="FX518">
            <v>245</v>
          </cell>
          <cell r="FY518">
            <v>60</v>
          </cell>
          <cell r="FZ518">
            <v>47.843055555555601</v>
          </cell>
          <cell r="GA518">
            <v>1</v>
          </cell>
          <cell r="GB518">
            <v>0.12</v>
          </cell>
          <cell r="GC518">
            <v>28.8</v>
          </cell>
          <cell r="GD518">
            <v>9.5</v>
          </cell>
          <cell r="GE518">
            <v>0.18</v>
          </cell>
          <cell r="GF518">
            <v>15.8</v>
          </cell>
          <cell r="GG518">
            <v>23.4</v>
          </cell>
          <cell r="GH518">
            <v>0.28999999999999998</v>
          </cell>
          <cell r="GI518">
            <v>26.2</v>
          </cell>
          <cell r="GJ518">
            <v>29.9</v>
          </cell>
          <cell r="GK518">
            <v>0.31</v>
          </cell>
          <cell r="GL518">
            <v>25.7</v>
          </cell>
          <cell r="GM518">
            <v>42.8</v>
          </cell>
          <cell r="GN518" t="str">
            <v>NA</v>
          </cell>
          <cell r="GO518" t="str">
            <v>NA</v>
          </cell>
          <cell r="GP518" t="str">
            <v>NA</v>
          </cell>
          <cell r="GQ518" t="str">
            <v>NA</v>
          </cell>
          <cell r="GR518" t="str">
            <v>NA</v>
          </cell>
          <cell r="GS518">
            <v>2</v>
          </cell>
          <cell r="GT518">
            <v>144916441523</v>
          </cell>
          <cell r="GU518" t="str">
            <v>RO014746 0037</v>
          </cell>
          <cell r="GV518" t="str">
            <v>Recall Group T U 092921-Group T-RO014746 0036</v>
          </cell>
          <cell r="GW518">
            <v>499032</v>
          </cell>
          <cell r="GX518">
            <v>32446.81</v>
          </cell>
          <cell r="GY518">
            <v>1317</v>
          </cell>
          <cell r="GZ518">
            <v>85.63</v>
          </cell>
          <cell r="HA518">
            <v>0</v>
          </cell>
          <cell r="HB518">
            <v>0</v>
          </cell>
          <cell r="HC518">
            <v>202</v>
          </cell>
          <cell r="HD518">
            <v>13.13</v>
          </cell>
          <cell r="HE518">
            <v>318000</v>
          </cell>
        </row>
        <row r="519">
          <cell r="B519">
            <v>35007725159</v>
          </cell>
          <cell r="C519" t="str">
            <v>W08661500092500</v>
          </cell>
          <cell r="D519" t="str">
            <v>RO014320 0001</v>
          </cell>
          <cell r="E519" t="str">
            <v>RO014320 0001</v>
          </cell>
          <cell r="F519" t="str">
            <v>RO014320</v>
          </cell>
          <cell r="G519" t="str">
            <v>RO014320 0036</v>
          </cell>
          <cell r="H519" t="str">
            <v>RO014320</v>
          </cell>
          <cell r="I519">
            <v>36</v>
          </cell>
          <cell r="J519">
            <v>155101159</v>
          </cell>
          <cell r="K519">
            <v>2</v>
          </cell>
          <cell r="L519">
            <v>136920081098</v>
          </cell>
          <cell r="M519" t="str">
            <v>Recall</v>
          </cell>
          <cell r="N519" t="str">
            <v>Recall D42</v>
          </cell>
          <cell r="O519" t="str">
            <v>Matrix tube</v>
          </cell>
          <cell r="P519" t="str">
            <v>Supernate</v>
          </cell>
          <cell r="Q519">
            <v>5635</v>
          </cell>
          <cell r="R519">
            <v>11</v>
          </cell>
          <cell r="S519">
            <v>19</v>
          </cell>
          <cell r="T519" t="str">
            <v>NA</v>
          </cell>
          <cell r="U519" t="str">
            <v>G</v>
          </cell>
          <cell r="V519" t="b">
            <v>1</v>
          </cell>
          <cell r="W519">
            <v>36</v>
          </cell>
          <cell r="X519" t="b">
            <v>0</v>
          </cell>
          <cell r="Y519" t="b">
            <v>0</v>
          </cell>
          <cell r="Z519" t="b">
            <v>0</v>
          </cell>
          <cell r="AA519" t="b">
            <v>0</v>
          </cell>
          <cell r="AB519" t="b">
            <v>1</v>
          </cell>
          <cell r="AC519">
            <v>116540071379</v>
          </cell>
          <cell r="AD519" t="str">
            <v>ITxM</v>
          </cell>
          <cell r="AE519" t="b">
            <v>1</v>
          </cell>
          <cell r="AF519" t="str">
            <v>CAUCASIAN_OTHER</v>
          </cell>
          <cell r="AG519">
            <v>1</v>
          </cell>
          <cell r="AH519">
            <v>1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1</v>
          </cell>
          <cell r="AO519">
            <v>0</v>
          </cell>
          <cell r="AP519">
            <v>0</v>
          </cell>
          <cell r="AQ519">
            <v>0</v>
          </cell>
          <cell r="AR519" t="str">
            <v>NOTHISPANICLATINO</v>
          </cell>
          <cell r="AS519" t="str">
            <v>Recall Completed</v>
          </cell>
          <cell r="AT519" t="str">
            <v>NULL</v>
          </cell>
          <cell r="AU519" t="str">
            <v>NULL</v>
          </cell>
          <cell r="AV519">
            <v>15</v>
          </cell>
          <cell r="AW519">
            <v>60</v>
          </cell>
          <cell r="AX519">
            <v>10526.1</v>
          </cell>
          <cell r="AY519">
            <v>0.65189048240000003</v>
          </cell>
          <cell r="AZ519">
            <v>313.39999999999998</v>
          </cell>
          <cell r="BA519">
            <v>29.9</v>
          </cell>
          <cell r="BC519" t="str">
            <v>NA</v>
          </cell>
          <cell r="BD519">
            <v>48.8</v>
          </cell>
          <cell r="BE519" t="str">
            <v>glad13</v>
          </cell>
          <cell r="BF519" t="str">
            <v>CPD;AS1</v>
          </cell>
          <cell r="BG519" t="str">
            <v>Pitt</v>
          </cell>
          <cell r="BH519">
            <v>84</v>
          </cell>
          <cell r="BI519">
            <v>1</v>
          </cell>
          <cell r="BJ519">
            <v>5</v>
          </cell>
          <cell r="BK519">
            <v>6</v>
          </cell>
          <cell r="BL519">
            <v>260</v>
          </cell>
          <cell r="BM519" t="str">
            <v>N</v>
          </cell>
          <cell r="BN519" t="str">
            <v>NA</v>
          </cell>
          <cell r="BO519" t="str">
            <v>Y</v>
          </cell>
          <cell r="BP519">
            <v>840</v>
          </cell>
          <cell r="BQ519" t="str">
            <v>F</v>
          </cell>
          <cell r="BR519" t="str">
            <v>N</v>
          </cell>
          <cell r="BS519" t="str">
            <v>Y</v>
          </cell>
          <cell r="BT519">
            <v>2</v>
          </cell>
          <cell r="BU519" t="str">
            <v>N</v>
          </cell>
          <cell r="BV519" t="str">
            <v>W9999</v>
          </cell>
          <cell r="BW519" t="str">
            <v>N</v>
          </cell>
          <cell r="BX519" t="str">
            <v>NA</v>
          </cell>
          <cell r="BY519">
            <v>7.3</v>
          </cell>
          <cell r="BZ519">
            <v>5.07</v>
          </cell>
          <cell r="CA519">
            <v>13.05</v>
          </cell>
          <cell r="CB519">
            <v>40.4</v>
          </cell>
          <cell r="CC519">
            <v>79.55</v>
          </cell>
          <cell r="CD519">
            <v>14</v>
          </cell>
          <cell r="CE519">
            <v>265.5</v>
          </cell>
          <cell r="CF519" t="str">
            <v>N</v>
          </cell>
          <cell r="CG519" t="str">
            <v>N</v>
          </cell>
          <cell r="CS519" t="str">
            <v>N</v>
          </cell>
          <cell r="CY519" t="str">
            <v>N</v>
          </cell>
          <cell r="DR519" t="str">
            <v>Y</v>
          </cell>
          <cell r="DX519" t="str">
            <v>N</v>
          </cell>
          <cell r="DY519" t="str">
            <v>N</v>
          </cell>
          <cell r="DZ519" t="str">
            <v>N</v>
          </cell>
          <cell r="EC519" t="str">
            <v>N</v>
          </cell>
          <cell r="EE519" t="str">
            <v>Y</v>
          </cell>
          <cell r="EL519">
            <v>0</v>
          </cell>
          <cell r="EN519" t="str">
            <v xml:space="preserve">Y </v>
          </cell>
          <cell r="EO519">
            <v>2</v>
          </cell>
          <cell r="EQ519">
            <v>10</v>
          </cell>
          <cell r="ER519">
            <v>10</v>
          </cell>
          <cell r="ES519">
            <v>27</v>
          </cell>
          <cell r="ET519" t="str">
            <v>T</v>
          </cell>
          <cell r="EU519" t="str">
            <v>M</v>
          </cell>
          <cell r="EV519" t="str">
            <v>H</v>
          </cell>
          <cell r="EW519" t="str">
            <v>WB</v>
          </cell>
          <cell r="EX519" t="str">
            <v>N</v>
          </cell>
          <cell r="EY519" t="str">
            <v>S</v>
          </cell>
          <cell r="EZ519" t="str">
            <v>O+</v>
          </cell>
          <cell r="FA519" t="str">
            <v>NR</v>
          </cell>
          <cell r="FB519" t="str">
            <v>NR</v>
          </cell>
          <cell r="FC519" t="str">
            <v>NR</v>
          </cell>
          <cell r="FD519" t="str">
            <v>NR</v>
          </cell>
          <cell r="FE519" t="str">
            <v>NR</v>
          </cell>
          <cell r="FF519" t="str">
            <v>NT</v>
          </cell>
          <cell r="FG519" t="str">
            <v>NR</v>
          </cell>
          <cell r="FH519" t="str">
            <v>NR</v>
          </cell>
          <cell r="FI519" t="str">
            <v>NR</v>
          </cell>
          <cell r="FJ519" t="str">
            <v>NR</v>
          </cell>
          <cell r="FK519" t="str">
            <v>NR</v>
          </cell>
          <cell r="FL519" t="str">
            <v>NR</v>
          </cell>
          <cell r="FM519" t="str">
            <v>NT</v>
          </cell>
          <cell r="FN519">
            <v>14.2</v>
          </cell>
          <cell r="FO519" t="str">
            <v>NA</v>
          </cell>
          <cell r="FP519" t="b">
            <v>0</v>
          </cell>
          <cell r="FR519" t="str">
            <v>F</v>
          </cell>
          <cell r="FS519">
            <v>47</v>
          </cell>
          <cell r="FT519" t="str">
            <v>CAUCASIAN</v>
          </cell>
          <cell r="FU519">
            <v>0.57135933048772503</v>
          </cell>
          <cell r="FV519">
            <v>25.687963662791098</v>
          </cell>
          <cell r="FW519">
            <v>48.805297386582502</v>
          </cell>
          <cell r="FX519">
            <v>260</v>
          </cell>
          <cell r="FY519">
            <v>66</v>
          </cell>
          <cell r="FZ519">
            <v>41.960514233241497</v>
          </cell>
          <cell r="GA519">
            <v>1</v>
          </cell>
          <cell r="GB519">
            <v>0.3</v>
          </cell>
          <cell r="GC519">
            <v>22.1</v>
          </cell>
          <cell r="GD519">
            <v>23.6</v>
          </cell>
          <cell r="GE519">
            <v>0.75</v>
          </cell>
          <cell r="GF519">
            <v>26.3</v>
          </cell>
          <cell r="GG519">
            <v>15.6</v>
          </cell>
          <cell r="GH519">
            <v>1.23</v>
          </cell>
          <cell r="GI519">
            <v>21.4</v>
          </cell>
          <cell r="GJ519">
            <v>42.3</v>
          </cell>
          <cell r="GK519">
            <v>0.37</v>
          </cell>
          <cell r="GL519">
            <v>18.2</v>
          </cell>
          <cell r="GM519">
            <v>59.7</v>
          </cell>
          <cell r="GN519" t="str">
            <v>NA</v>
          </cell>
          <cell r="GO519" t="str">
            <v>NA</v>
          </cell>
          <cell r="GP519" t="str">
            <v>NA</v>
          </cell>
          <cell r="GQ519" t="str">
            <v>NA</v>
          </cell>
          <cell r="GR519" t="str">
            <v>NA</v>
          </cell>
          <cell r="GS519">
            <v>2</v>
          </cell>
          <cell r="GT519">
            <v>142952051178</v>
          </cell>
          <cell r="GU519" t="str">
            <v>RO014320 0036</v>
          </cell>
          <cell r="GV519" t="str">
            <v>Recall Group E 091521-Samples-RO014320 0036</v>
          </cell>
          <cell r="GW519">
            <v>555224</v>
          </cell>
          <cell r="GX519">
            <v>36123.879999999997</v>
          </cell>
          <cell r="GY519">
            <v>836</v>
          </cell>
          <cell r="GZ519">
            <v>54.39</v>
          </cell>
          <cell r="HA519">
            <v>10</v>
          </cell>
          <cell r="HB519">
            <v>0.65</v>
          </cell>
          <cell r="HC519">
            <v>1834</v>
          </cell>
          <cell r="HD519">
            <v>119.32</v>
          </cell>
          <cell r="HE519">
            <v>50500</v>
          </cell>
        </row>
        <row r="520">
          <cell r="B520">
            <v>36003300047</v>
          </cell>
          <cell r="C520" t="str">
            <v>W20331412847400</v>
          </cell>
          <cell r="D520" t="str">
            <v>RO014357 0001</v>
          </cell>
          <cell r="E520" t="str">
            <v>RO014357 0001</v>
          </cell>
          <cell r="F520" t="str">
            <v>RO014357</v>
          </cell>
          <cell r="G520" t="str">
            <v>RO014357 0036</v>
          </cell>
          <cell r="H520" t="str">
            <v>RO014357</v>
          </cell>
          <cell r="I520">
            <v>36</v>
          </cell>
          <cell r="J520">
            <v>157074471</v>
          </cell>
          <cell r="K520">
            <v>4</v>
          </cell>
          <cell r="L520">
            <v>120996461040</v>
          </cell>
          <cell r="M520" t="str">
            <v>Recall</v>
          </cell>
          <cell r="N520" t="str">
            <v>Recall D42</v>
          </cell>
          <cell r="O520" t="str">
            <v>Matrix tube</v>
          </cell>
          <cell r="P520" t="str">
            <v>Supernate</v>
          </cell>
          <cell r="Q520">
            <v>5634</v>
          </cell>
          <cell r="R520">
            <v>7</v>
          </cell>
          <cell r="S520">
            <v>19</v>
          </cell>
          <cell r="T520" t="str">
            <v>NA</v>
          </cell>
          <cell r="U520" t="str">
            <v>B</v>
          </cell>
          <cell r="V520" t="b">
            <v>1</v>
          </cell>
          <cell r="W520">
            <v>36</v>
          </cell>
          <cell r="X520" t="b">
            <v>0</v>
          </cell>
          <cell r="Y520" t="b">
            <v>0</v>
          </cell>
          <cell r="Z520" t="b">
            <v>0</v>
          </cell>
          <cell r="AA520" t="b">
            <v>0</v>
          </cell>
          <cell r="AB520" t="b">
            <v>1</v>
          </cell>
          <cell r="AC520">
            <v>103136341100</v>
          </cell>
          <cell r="AD520" t="str">
            <v>ARC</v>
          </cell>
          <cell r="AE520" t="b">
            <v>1</v>
          </cell>
          <cell r="AF520" t="str">
            <v>CAUCASIAN_OTHER</v>
          </cell>
          <cell r="AG520">
            <v>1</v>
          </cell>
          <cell r="AH520">
            <v>1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1</v>
          </cell>
          <cell r="AO520">
            <v>0</v>
          </cell>
          <cell r="AP520">
            <v>0</v>
          </cell>
          <cell r="AQ520">
            <v>0</v>
          </cell>
          <cell r="AR520" t="str">
            <v>NOTHISPANICLATINO</v>
          </cell>
          <cell r="AS520" t="str">
            <v>Recall Completed</v>
          </cell>
          <cell r="AT520" t="str">
            <v>NULL</v>
          </cell>
          <cell r="AU520" t="str">
            <v>NULL</v>
          </cell>
          <cell r="AV520">
            <v>9</v>
          </cell>
          <cell r="AW520">
            <v>52</v>
          </cell>
          <cell r="AX520">
            <v>9117.1</v>
          </cell>
          <cell r="AY520">
            <v>0.25288509780000001</v>
          </cell>
          <cell r="AZ520">
            <v>320.2</v>
          </cell>
          <cell r="BA520">
            <v>6.1</v>
          </cell>
          <cell r="BC520" t="str">
            <v>NA</v>
          </cell>
          <cell r="BD520" t="str">
            <v>NA</v>
          </cell>
          <cell r="BE520" t="str">
            <v>glad1</v>
          </cell>
          <cell r="BF520" t="str">
            <v>CP2D;AS</v>
          </cell>
          <cell r="BG520" t="str">
            <v>Pitt</v>
          </cell>
          <cell r="BH520">
            <v>63</v>
          </cell>
          <cell r="BI520">
            <v>7</v>
          </cell>
          <cell r="BJ520">
            <v>5</v>
          </cell>
          <cell r="BK520">
            <v>3</v>
          </cell>
          <cell r="BL520">
            <v>160</v>
          </cell>
          <cell r="BM520" t="str">
            <v>N</v>
          </cell>
          <cell r="BN520">
            <v>9999</v>
          </cell>
          <cell r="BO520" t="str">
            <v>Y</v>
          </cell>
          <cell r="BP520">
            <v>9</v>
          </cell>
          <cell r="BQ520" t="str">
            <v>F</v>
          </cell>
          <cell r="BR520" t="str">
            <v>N</v>
          </cell>
          <cell r="BS520" t="str">
            <v>Y</v>
          </cell>
          <cell r="BT520">
            <v>1</v>
          </cell>
          <cell r="BU520" t="str">
            <v>N</v>
          </cell>
          <cell r="BV520" t="str">
            <v>W</v>
          </cell>
          <cell r="BW520" t="str">
            <v>N</v>
          </cell>
          <cell r="BX520">
            <v>0</v>
          </cell>
          <cell r="BY520">
            <v>5.91</v>
          </cell>
          <cell r="BZ520">
            <v>4.37</v>
          </cell>
          <cell r="CA520">
            <v>12.8</v>
          </cell>
          <cell r="CB520">
            <v>39.700000000000003</v>
          </cell>
          <cell r="CC520">
            <v>90.8</v>
          </cell>
          <cell r="CD520">
            <v>15.1</v>
          </cell>
          <cell r="CE520">
            <v>308</v>
          </cell>
          <cell r="CF520" t="str">
            <v>N</v>
          </cell>
          <cell r="CG520" t="str">
            <v>N</v>
          </cell>
          <cell r="CS520" t="str">
            <v>N</v>
          </cell>
          <cell r="CY520" t="str">
            <v>N</v>
          </cell>
          <cell r="DW520" t="str">
            <v>Y</v>
          </cell>
          <cell r="DX520" t="str">
            <v>N</v>
          </cell>
          <cell r="DY520" t="str">
            <v>N</v>
          </cell>
          <cell r="DZ520" t="str">
            <v>N</v>
          </cell>
          <cell r="EC520" t="str">
            <v>N</v>
          </cell>
          <cell r="EG520" t="str">
            <v>Y</v>
          </cell>
          <cell r="EL520">
            <v>53</v>
          </cell>
          <cell r="EN520" t="str">
            <v xml:space="preserve">Y </v>
          </cell>
          <cell r="EO520">
            <v>2</v>
          </cell>
          <cell r="EQ520">
            <v>10</v>
          </cell>
          <cell r="ER520">
            <v>5</v>
          </cell>
          <cell r="ES520">
            <v>20</v>
          </cell>
          <cell r="ET520" t="str">
            <v>T</v>
          </cell>
          <cell r="EU520" t="str">
            <v>M</v>
          </cell>
          <cell r="EV520" t="str">
            <v>H</v>
          </cell>
          <cell r="EW520" t="str">
            <v>WB</v>
          </cell>
          <cell r="EX520" t="str">
            <v>UNK</v>
          </cell>
          <cell r="EY520" t="str">
            <v>S</v>
          </cell>
          <cell r="EZ520" t="str">
            <v>A+</v>
          </cell>
          <cell r="FA520" t="str">
            <v>R</v>
          </cell>
          <cell r="FB520" t="str">
            <v>NR</v>
          </cell>
          <cell r="FC520" t="str">
            <v>NR</v>
          </cell>
          <cell r="FD520" t="str">
            <v>NR</v>
          </cell>
          <cell r="FE520" t="str">
            <v>NR</v>
          </cell>
          <cell r="FF520" t="str">
            <v>NT</v>
          </cell>
          <cell r="FG520" t="str">
            <v>NR</v>
          </cell>
          <cell r="FH520" t="str">
            <v>NR</v>
          </cell>
          <cell r="FI520" t="str">
            <v>NR</v>
          </cell>
          <cell r="FJ520" t="str">
            <v>NR</v>
          </cell>
          <cell r="FK520" t="str">
            <v>NR</v>
          </cell>
          <cell r="FL520" t="str">
            <v>NR</v>
          </cell>
          <cell r="FM520" t="str">
            <v>NT</v>
          </cell>
          <cell r="FN520">
            <v>13.9</v>
          </cell>
          <cell r="FO520">
            <v>483</v>
          </cell>
          <cell r="FP520" t="b">
            <v>0</v>
          </cell>
          <cell r="FR520" t="str">
            <v>F</v>
          </cell>
          <cell r="FS520">
            <v>60</v>
          </cell>
          <cell r="FT520" t="str">
            <v>CAUCASIAN</v>
          </cell>
          <cell r="FU520">
            <v>0.286335847152831</v>
          </cell>
          <cell r="FV520">
            <v>5.2407260444663297</v>
          </cell>
          <cell r="FW520" t="str">
            <v>NA</v>
          </cell>
          <cell r="FX520">
            <v>160</v>
          </cell>
          <cell r="FY520">
            <v>63</v>
          </cell>
          <cell r="FZ520">
            <v>28.339632149155999</v>
          </cell>
          <cell r="GA520">
            <v>1</v>
          </cell>
          <cell r="GB520" t="str">
            <v>NA</v>
          </cell>
          <cell r="GC520" t="str">
            <v>NA</v>
          </cell>
          <cell r="GD520" t="str">
            <v>NA</v>
          </cell>
          <cell r="GE520">
            <v>0.2</v>
          </cell>
          <cell r="GF520">
            <v>7.4</v>
          </cell>
          <cell r="GG520">
            <v>7.7</v>
          </cell>
          <cell r="GH520">
            <v>0.2</v>
          </cell>
          <cell r="GI520">
            <v>7.8</v>
          </cell>
          <cell r="GJ520">
            <v>12.5</v>
          </cell>
          <cell r="GK520">
            <v>0.34</v>
          </cell>
          <cell r="GL520">
            <v>6.4</v>
          </cell>
          <cell r="GM520">
            <v>36.9</v>
          </cell>
          <cell r="GN520" t="str">
            <v>CAUCASIAN</v>
          </cell>
          <cell r="GO520">
            <v>1.7042000000000002E-2</v>
          </cell>
          <cell r="GP520" t="str">
            <v>NA</v>
          </cell>
          <cell r="GQ520">
            <v>1.03E-2</v>
          </cell>
          <cell r="GR520" t="str">
            <v>NA</v>
          </cell>
          <cell r="GS520">
            <v>4</v>
          </cell>
          <cell r="GT520">
            <v>130794371013</v>
          </cell>
          <cell r="GU520" t="str">
            <v>RO014357 0036</v>
          </cell>
          <cell r="GV520" t="str">
            <v>Recall Group G 092221-Samples-RO014357 0036</v>
          </cell>
          <cell r="GW520">
            <v>462304</v>
          </cell>
          <cell r="GX520">
            <v>30923.34</v>
          </cell>
          <cell r="GY520">
            <v>149</v>
          </cell>
          <cell r="GZ520">
            <v>9.9700000000000006</v>
          </cell>
          <cell r="HA520">
            <v>0</v>
          </cell>
          <cell r="HB520">
            <v>0</v>
          </cell>
          <cell r="HC520">
            <v>13</v>
          </cell>
          <cell r="HD520">
            <v>0.87</v>
          </cell>
          <cell r="HE520">
            <v>165000</v>
          </cell>
        </row>
        <row r="521">
          <cell r="B521">
            <v>36003300286</v>
          </cell>
          <cell r="C521" t="str">
            <v>W20331413755600</v>
          </cell>
          <cell r="D521" t="str">
            <v>RO014359 0001</v>
          </cell>
          <cell r="E521" t="str">
            <v>RO014359 0001</v>
          </cell>
          <cell r="F521" t="str">
            <v>RO014359</v>
          </cell>
          <cell r="G521" t="str">
            <v>RO014359 0036</v>
          </cell>
          <cell r="H521" t="str">
            <v>RO014359</v>
          </cell>
          <cell r="I521">
            <v>36</v>
          </cell>
          <cell r="J521">
            <v>157074313</v>
          </cell>
          <cell r="K521">
            <v>4</v>
          </cell>
          <cell r="L521">
            <v>117752941287</v>
          </cell>
          <cell r="M521" t="str">
            <v>Recall</v>
          </cell>
          <cell r="N521" t="str">
            <v>Recall D42</v>
          </cell>
          <cell r="O521" t="str">
            <v>Matrix tube</v>
          </cell>
          <cell r="P521" t="str">
            <v>Supernate</v>
          </cell>
          <cell r="Q521">
            <v>5634</v>
          </cell>
          <cell r="R521">
            <v>1</v>
          </cell>
          <cell r="S521">
            <v>19</v>
          </cell>
          <cell r="T521" t="str">
            <v>NA</v>
          </cell>
          <cell r="U521" t="str">
            <v>D</v>
          </cell>
          <cell r="V521" t="b">
            <v>1</v>
          </cell>
          <cell r="W521">
            <v>36</v>
          </cell>
          <cell r="X521" t="b">
            <v>0</v>
          </cell>
          <cell r="Y521" t="b">
            <v>0</v>
          </cell>
          <cell r="Z521" t="b">
            <v>0</v>
          </cell>
          <cell r="AA521" t="b">
            <v>0</v>
          </cell>
          <cell r="AB521" t="b">
            <v>1</v>
          </cell>
          <cell r="AC521">
            <v>152234561272</v>
          </cell>
          <cell r="AD521" t="str">
            <v>ARC</v>
          </cell>
          <cell r="AE521" t="b">
            <v>1</v>
          </cell>
          <cell r="AF521" t="str">
            <v>CAUCASIAN_OTHER</v>
          </cell>
          <cell r="AG521">
            <v>1</v>
          </cell>
          <cell r="AH521">
            <v>1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1</v>
          </cell>
          <cell r="AO521">
            <v>0</v>
          </cell>
          <cell r="AP521">
            <v>0</v>
          </cell>
          <cell r="AQ521">
            <v>0</v>
          </cell>
          <cell r="AR521" t="str">
            <v>NOTHISPANICLATINO</v>
          </cell>
          <cell r="AS521" t="str">
            <v>Recall Completed</v>
          </cell>
          <cell r="AT521" t="str">
            <v>NULL</v>
          </cell>
          <cell r="AU521" t="str">
            <v>NULL</v>
          </cell>
          <cell r="AV521">
            <v>10</v>
          </cell>
          <cell r="AW521">
            <v>59</v>
          </cell>
          <cell r="AX521">
            <v>10892</v>
          </cell>
          <cell r="AY521">
            <v>0.77057958839999996</v>
          </cell>
          <cell r="AZ521">
            <v>356.8</v>
          </cell>
          <cell r="BA521">
            <v>27.2</v>
          </cell>
          <cell r="BC521" t="str">
            <v>NA</v>
          </cell>
          <cell r="BD521" t="str">
            <v>NA</v>
          </cell>
          <cell r="BE521" t="str">
            <v>glad1</v>
          </cell>
          <cell r="BF521" t="str">
            <v>CP2D;AS</v>
          </cell>
          <cell r="BG521" t="str">
            <v>Pitt</v>
          </cell>
          <cell r="BH521">
            <v>63</v>
          </cell>
          <cell r="BI521">
            <v>8</v>
          </cell>
          <cell r="BJ521">
            <v>6</v>
          </cell>
          <cell r="BK521">
            <v>2</v>
          </cell>
          <cell r="BL521">
            <v>200</v>
          </cell>
          <cell r="BM521" t="str">
            <v>Y</v>
          </cell>
          <cell r="BN521">
            <v>1953</v>
          </cell>
          <cell r="BO521" t="str">
            <v>Y</v>
          </cell>
          <cell r="BP521">
            <v>9</v>
          </cell>
          <cell r="BQ521" t="str">
            <v>E</v>
          </cell>
          <cell r="BR521" t="str">
            <v>N</v>
          </cell>
          <cell r="BS521">
            <v>9</v>
          </cell>
          <cell r="BT521">
            <v>9</v>
          </cell>
          <cell r="BU521" t="str">
            <v>N</v>
          </cell>
          <cell r="BV521" t="str">
            <v>W</v>
          </cell>
          <cell r="BW521" t="str">
            <v>N</v>
          </cell>
          <cell r="BX521">
            <v>9</v>
          </cell>
          <cell r="BY521">
            <v>4.76</v>
          </cell>
          <cell r="BZ521">
            <v>4.96</v>
          </cell>
          <cell r="CA521">
            <v>15.2</v>
          </cell>
          <cell r="CB521">
            <v>44</v>
          </cell>
          <cell r="CC521">
            <v>88.7</v>
          </cell>
          <cell r="CD521">
            <v>13.4</v>
          </cell>
          <cell r="CE521">
            <v>206</v>
          </cell>
          <cell r="CF521" t="str">
            <v>N</v>
          </cell>
          <cell r="CG521" t="str">
            <v>N</v>
          </cell>
          <cell r="CS521" t="str">
            <v>N</v>
          </cell>
          <cell r="CY521" t="str">
            <v>N</v>
          </cell>
          <cell r="DT521" t="str">
            <v>Y</v>
          </cell>
          <cell r="DX521" t="str">
            <v>N</v>
          </cell>
          <cell r="DZ521" t="str">
            <v>Y</v>
          </cell>
          <cell r="EA521" t="str">
            <v>Daily</v>
          </cell>
          <cell r="EB521" t="str">
            <v>N</v>
          </cell>
          <cell r="EC521" t="str">
            <v>N</v>
          </cell>
          <cell r="EL521">
            <v>0</v>
          </cell>
          <cell r="EO521">
            <v>0</v>
          </cell>
          <cell r="EQ521">
            <v>105</v>
          </cell>
          <cell r="ER521">
            <v>10</v>
          </cell>
          <cell r="ES521">
            <v>14</v>
          </cell>
          <cell r="ET521">
            <v>9</v>
          </cell>
          <cell r="EU521" t="str">
            <v>M</v>
          </cell>
          <cell r="EV521" t="str">
            <v>H</v>
          </cell>
          <cell r="EW521" t="str">
            <v>WB</v>
          </cell>
          <cell r="EX521" t="str">
            <v>UNK</v>
          </cell>
          <cell r="EY521" t="str">
            <v>S</v>
          </cell>
          <cell r="EZ521" t="str">
            <v>O+</v>
          </cell>
          <cell r="FA521" t="str">
            <v>NT</v>
          </cell>
          <cell r="FB521" t="str">
            <v>NR</v>
          </cell>
          <cell r="FC521" t="str">
            <v>NR</v>
          </cell>
          <cell r="FD521" t="str">
            <v>NR</v>
          </cell>
          <cell r="FE521" t="str">
            <v>NR</v>
          </cell>
          <cell r="FF521" t="str">
            <v>NT</v>
          </cell>
          <cell r="FG521" t="str">
            <v>NR</v>
          </cell>
          <cell r="FH521" t="str">
            <v>NR</v>
          </cell>
          <cell r="FI521" t="str">
            <v>NR</v>
          </cell>
          <cell r="FJ521" t="str">
            <v>NR</v>
          </cell>
          <cell r="FK521" t="str">
            <v>NR</v>
          </cell>
          <cell r="FL521" t="str">
            <v>NR</v>
          </cell>
          <cell r="FM521" t="str">
            <v>NT</v>
          </cell>
          <cell r="FN521">
            <v>15.5</v>
          </cell>
          <cell r="FO521">
            <v>483</v>
          </cell>
          <cell r="FP521" t="b">
            <v>0</v>
          </cell>
          <cell r="FR521" t="str">
            <v>M</v>
          </cell>
          <cell r="FS521">
            <v>66</v>
          </cell>
          <cell r="FT521" t="str">
            <v>CAUCASIAN</v>
          </cell>
          <cell r="FU521">
            <v>0.78075254084618195</v>
          </cell>
          <cell r="FV521">
            <v>26.1938910558499</v>
          </cell>
          <cell r="FW521" t="str">
            <v>NA</v>
          </cell>
          <cell r="FX521">
            <v>200</v>
          </cell>
          <cell r="FY521">
            <v>74</v>
          </cell>
          <cell r="FZ521">
            <v>25.675675675675699</v>
          </cell>
          <cell r="GA521">
            <v>1</v>
          </cell>
          <cell r="GB521">
            <v>0.05</v>
          </cell>
          <cell r="GC521">
            <v>14</v>
          </cell>
          <cell r="GD521">
            <v>9.9</v>
          </cell>
          <cell r="GE521">
            <v>0.12</v>
          </cell>
          <cell r="GF521">
            <v>11.7</v>
          </cell>
          <cell r="GG521">
            <v>11</v>
          </cell>
          <cell r="GH521">
            <v>0.18</v>
          </cell>
          <cell r="GI521">
            <v>17.3</v>
          </cell>
          <cell r="GJ521">
            <v>18.600000000000001</v>
          </cell>
          <cell r="GK521">
            <v>0.23</v>
          </cell>
          <cell r="GL521">
            <v>16.600000000000001</v>
          </cell>
          <cell r="GM521">
            <v>40.1</v>
          </cell>
          <cell r="GN521" t="str">
            <v>CAUCASIAN</v>
          </cell>
          <cell r="GO521">
            <v>6.9083000000000006E-2</v>
          </cell>
          <cell r="GP521" t="str">
            <v>NA</v>
          </cell>
          <cell r="GQ521">
            <v>1.03E-2</v>
          </cell>
          <cell r="GR521" t="str">
            <v>NA</v>
          </cell>
          <cell r="GS521">
            <v>4</v>
          </cell>
          <cell r="GT521">
            <v>129932431017</v>
          </cell>
          <cell r="GU521" t="str">
            <v>RO014359 0036</v>
          </cell>
          <cell r="GV521" t="str">
            <v>Recall Group G 092221-Samples-RO014359 0036</v>
          </cell>
          <cell r="GW521">
            <v>406864</v>
          </cell>
          <cell r="GX521">
            <v>26644.66</v>
          </cell>
          <cell r="GY521">
            <v>173</v>
          </cell>
          <cell r="GZ521">
            <v>11.33</v>
          </cell>
          <cell r="HA521">
            <v>0</v>
          </cell>
          <cell r="HB521">
            <v>0</v>
          </cell>
          <cell r="HC521">
            <v>120</v>
          </cell>
          <cell r="HD521">
            <v>7.86</v>
          </cell>
          <cell r="HE521">
            <v>68300</v>
          </cell>
        </row>
        <row r="522">
          <cell r="B522">
            <v>36003300294</v>
          </cell>
          <cell r="C522" t="str">
            <v>W20331413764800</v>
          </cell>
          <cell r="D522" t="str">
            <v>RO014488 0001</v>
          </cell>
          <cell r="E522" t="str">
            <v>RO014488 0001</v>
          </cell>
          <cell r="F522" t="str">
            <v>RO014488</v>
          </cell>
          <cell r="G522" t="str">
            <v>RO014488 0036</v>
          </cell>
          <cell r="H522" t="str">
            <v>RO014488</v>
          </cell>
          <cell r="I522">
            <v>36</v>
          </cell>
          <cell r="J522">
            <v>157074574</v>
          </cell>
          <cell r="K522">
            <v>4</v>
          </cell>
          <cell r="L522">
            <v>152810161447</v>
          </cell>
          <cell r="M522" t="str">
            <v>Recall</v>
          </cell>
          <cell r="N522" t="str">
            <v>Recall D42</v>
          </cell>
          <cell r="O522" t="str">
            <v>Matrix tube</v>
          </cell>
          <cell r="P522" t="str">
            <v>Supernate</v>
          </cell>
          <cell r="Q522">
            <v>5634</v>
          </cell>
          <cell r="R522">
            <v>3</v>
          </cell>
          <cell r="S522">
            <v>19</v>
          </cell>
          <cell r="T522" t="str">
            <v>NA</v>
          </cell>
          <cell r="U522" t="str">
            <v>D</v>
          </cell>
          <cell r="V522" t="b">
            <v>1</v>
          </cell>
          <cell r="W522">
            <v>36</v>
          </cell>
          <cell r="X522" t="b">
            <v>0</v>
          </cell>
          <cell r="Y522" t="b">
            <v>0</v>
          </cell>
          <cell r="Z522" t="b">
            <v>0</v>
          </cell>
          <cell r="AA522" t="b">
            <v>0</v>
          </cell>
          <cell r="AB522" t="b">
            <v>1</v>
          </cell>
          <cell r="AC522">
            <v>147593941181</v>
          </cell>
          <cell r="AD522" t="str">
            <v>ARC</v>
          </cell>
          <cell r="AE522" t="b">
            <v>1</v>
          </cell>
          <cell r="AF522" t="str">
            <v>CAUCASIAN_OTHER</v>
          </cell>
          <cell r="AG522">
            <v>1</v>
          </cell>
          <cell r="AH522">
            <v>1</v>
          </cell>
          <cell r="AI522">
            <v>0</v>
          </cell>
          <cell r="AJ522">
            <v>0</v>
          </cell>
          <cell r="AK522">
            <v>0</v>
          </cell>
          <cell r="AL522">
            <v>1</v>
          </cell>
          <cell r="AM522">
            <v>0</v>
          </cell>
          <cell r="AN522">
            <v>1</v>
          </cell>
          <cell r="AO522">
            <v>0</v>
          </cell>
          <cell r="AP522">
            <v>0</v>
          </cell>
          <cell r="AQ522">
            <v>0</v>
          </cell>
          <cell r="AR522" t="str">
            <v>NOTHISPANICLATINO</v>
          </cell>
          <cell r="AS522" t="str">
            <v>Recall Completed</v>
          </cell>
          <cell r="AT522" t="str">
            <v>NULL</v>
          </cell>
          <cell r="AU522" t="str">
            <v>NULL</v>
          </cell>
          <cell r="AV522">
            <v>13</v>
          </cell>
          <cell r="AW522">
            <v>53</v>
          </cell>
          <cell r="AX522">
            <v>8906.7000000000007</v>
          </cell>
          <cell r="AY522">
            <v>0.22329224449999999</v>
          </cell>
          <cell r="AZ522">
            <v>335.1</v>
          </cell>
          <cell r="BA522">
            <v>5.0999999999999996</v>
          </cell>
          <cell r="BC522" t="str">
            <v>NA</v>
          </cell>
          <cell r="BD522" t="str">
            <v>NA</v>
          </cell>
          <cell r="BE522" t="str">
            <v>glad1</v>
          </cell>
          <cell r="BF522" t="str">
            <v>CP2D;AS</v>
          </cell>
          <cell r="BG522" t="str">
            <v>Pitt</v>
          </cell>
          <cell r="BH522">
            <v>61</v>
          </cell>
          <cell r="BI522">
            <v>6</v>
          </cell>
          <cell r="BJ522">
            <v>6</v>
          </cell>
          <cell r="BK522">
            <v>0</v>
          </cell>
          <cell r="BL522">
            <v>200</v>
          </cell>
          <cell r="BM522" t="str">
            <v>N</v>
          </cell>
          <cell r="BN522">
            <v>9999</v>
          </cell>
          <cell r="BO522" t="str">
            <v>Y</v>
          </cell>
          <cell r="BP522">
            <v>9</v>
          </cell>
          <cell r="BQ522" t="str">
            <v>E</v>
          </cell>
          <cell r="BR522" t="str">
            <v>N</v>
          </cell>
          <cell r="BS522">
            <v>9</v>
          </cell>
          <cell r="BT522">
            <v>9</v>
          </cell>
          <cell r="BU522" t="str">
            <v>N</v>
          </cell>
          <cell r="BV522" t="str">
            <v>WA</v>
          </cell>
          <cell r="BW522" t="str">
            <v>N</v>
          </cell>
          <cell r="BX522">
            <v>0</v>
          </cell>
          <cell r="BY522">
            <v>4.54</v>
          </cell>
          <cell r="BZ522">
            <v>6.83</v>
          </cell>
          <cell r="CA522">
            <v>14.6</v>
          </cell>
          <cell r="CB522">
            <v>46</v>
          </cell>
          <cell r="CC522">
            <v>67.3</v>
          </cell>
          <cell r="CD522">
            <v>14.9</v>
          </cell>
          <cell r="CE522">
            <v>210</v>
          </cell>
          <cell r="CF522" t="str">
            <v>Y</v>
          </cell>
          <cell r="CG522" t="str">
            <v>Y</v>
          </cell>
          <cell r="CH522" t="str">
            <v>Resting</v>
          </cell>
          <cell r="CI522" t="str">
            <v>DN</v>
          </cell>
          <cell r="CM522" t="str">
            <v>Y</v>
          </cell>
          <cell r="CP522" t="str">
            <v xml:space="preserve">Usually </v>
          </cell>
          <cell r="CQ522" t="str">
            <v>N</v>
          </cell>
          <cell r="CS522" t="str">
            <v>N</v>
          </cell>
          <cell r="CY522" t="str">
            <v>N</v>
          </cell>
          <cell r="DW522" t="str">
            <v>Y</v>
          </cell>
          <cell r="DX522" t="str">
            <v>N</v>
          </cell>
          <cell r="DZ522" t="str">
            <v>N</v>
          </cell>
          <cell r="EC522" t="str">
            <v>N</v>
          </cell>
          <cell r="EL522">
            <v>0</v>
          </cell>
          <cell r="EO522">
            <v>0</v>
          </cell>
          <cell r="EQ522">
            <v>3.8940298956019501</v>
          </cell>
          <cell r="ER522">
            <v>6</v>
          </cell>
          <cell r="ES522">
            <v>11</v>
          </cell>
          <cell r="ET522">
            <v>9</v>
          </cell>
          <cell r="EU522" t="str">
            <v>M</v>
          </cell>
          <cell r="EV522" t="str">
            <v>H</v>
          </cell>
          <cell r="EW522" t="str">
            <v>WB</v>
          </cell>
          <cell r="EX522" t="str">
            <v>UNK</v>
          </cell>
          <cell r="EY522" t="str">
            <v>S</v>
          </cell>
          <cell r="EZ522" t="str">
            <v>A+</v>
          </cell>
          <cell r="FA522" t="str">
            <v>NR</v>
          </cell>
          <cell r="FB522" t="str">
            <v>NR</v>
          </cell>
          <cell r="FC522" t="str">
            <v>NR</v>
          </cell>
          <cell r="FD522" t="str">
            <v>NR</v>
          </cell>
          <cell r="FE522" t="str">
            <v>NR</v>
          </cell>
          <cell r="FF522" t="str">
            <v>NT</v>
          </cell>
          <cell r="FG522" t="str">
            <v>NR</v>
          </cell>
          <cell r="FH522" t="str">
            <v>NR</v>
          </cell>
          <cell r="FI522" t="str">
            <v>NR</v>
          </cell>
          <cell r="FJ522" t="str">
            <v>NR</v>
          </cell>
          <cell r="FK522" t="str">
            <v>NR</v>
          </cell>
          <cell r="FL522" t="str">
            <v>NR</v>
          </cell>
          <cell r="FM522" t="str">
            <v>NT</v>
          </cell>
          <cell r="FN522">
            <v>15.1</v>
          </cell>
          <cell r="FO522">
            <v>483</v>
          </cell>
          <cell r="FP522" t="b">
            <v>0</v>
          </cell>
          <cell r="FR522" t="str">
            <v>M</v>
          </cell>
          <cell r="FS522">
            <v>37</v>
          </cell>
          <cell r="FT522" t="str">
            <v>OTHER</v>
          </cell>
          <cell r="FU522">
            <v>0.25807361730259398</v>
          </cell>
          <cell r="FV522">
            <v>4.2476850486661704</v>
          </cell>
          <cell r="FW522" t="str">
            <v>NA</v>
          </cell>
          <cell r="FX522">
            <v>200</v>
          </cell>
          <cell r="FY522">
            <v>72</v>
          </cell>
          <cell r="FZ522">
            <v>27.1219135802469</v>
          </cell>
          <cell r="GA522">
            <v>1</v>
          </cell>
          <cell r="GB522">
            <v>0.1</v>
          </cell>
          <cell r="GC522">
            <v>4</v>
          </cell>
          <cell r="GD522">
            <v>15.7</v>
          </cell>
          <cell r="GE522">
            <v>0.17</v>
          </cell>
          <cell r="GF522">
            <v>3.9</v>
          </cell>
          <cell r="GG522">
            <v>6.9</v>
          </cell>
          <cell r="GH522">
            <v>0.2</v>
          </cell>
          <cell r="GI522">
            <v>7.1</v>
          </cell>
          <cell r="GJ522">
            <v>14.8</v>
          </cell>
          <cell r="GK522">
            <v>0.21</v>
          </cell>
          <cell r="GL522">
            <v>5.5</v>
          </cell>
          <cell r="GM522">
            <v>42.4</v>
          </cell>
          <cell r="GN522" t="str">
            <v>other</v>
          </cell>
          <cell r="GO522" t="str">
            <v>NA</v>
          </cell>
          <cell r="GP522">
            <v>-0.35042800000000002</v>
          </cell>
          <cell r="GQ522" t="str">
            <v>NA</v>
          </cell>
          <cell r="GR522" t="str">
            <v>NA</v>
          </cell>
          <cell r="GS522">
            <v>4</v>
          </cell>
          <cell r="GT522">
            <v>132614821258</v>
          </cell>
          <cell r="GU522" t="str">
            <v>RO014488 0036</v>
          </cell>
          <cell r="GV522" t="str">
            <v>Recall Set M N-Samples-RO014488 0036</v>
          </cell>
          <cell r="GW522">
            <v>373760</v>
          </cell>
          <cell r="GX522">
            <v>24541.040000000001</v>
          </cell>
          <cell r="GY522">
            <v>183</v>
          </cell>
          <cell r="GZ522">
            <v>12.02</v>
          </cell>
          <cell r="HA522">
            <v>0</v>
          </cell>
          <cell r="HB522">
            <v>0</v>
          </cell>
          <cell r="HC522">
            <v>45</v>
          </cell>
          <cell r="HD522">
            <v>2.95</v>
          </cell>
          <cell r="HE522">
            <v>264000</v>
          </cell>
        </row>
        <row r="523">
          <cell r="B523">
            <v>36003300922</v>
          </cell>
          <cell r="C523" t="str">
            <v>W20331410188800</v>
          </cell>
          <cell r="D523" t="str">
            <v>RO014331 0001</v>
          </cell>
          <cell r="E523" t="str">
            <v>RO014331 0001</v>
          </cell>
          <cell r="F523" t="str">
            <v>RO014331</v>
          </cell>
          <cell r="G523" t="str">
            <v>RO014331 0036</v>
          </cell>
          <cell r="H523" t="str">
            <v>RO014331</v>
          </cell>
          <cell r="I523">
            <v>36</v>
          </cell>
          <cell r="J523">
            <v>155106279</v>
          </cell>
          <cell r="K523">
            <v>4</v>
          </cell>
          <cell r="L523">
            <v>100391251075</v>
          </cell>
          <cell r="M523" t="str">
            <v>Recall</v>
          </cell>
          <cell r="N523" t="str">
            <v>Recall D42</v>
          </cell>
          <cell r="O523" t="str">
            <v>Matrix tube</v>
          </cell>
          <cell r="P523" t="str">
            <v>Supernate</v>
          </cell>
          <cell r="Q523">
            <v>5631</v>
          </cell>
          <cell r="R523">
            <v>5</v>
          </cell>
          <cell r="S523">
            <v>19</v>
          </cell>
          <cell r="T523" t="str">
            <v>NA</v>
          </cell>
          <cell r="U523" t="str">
            <v>C</v>
          </cell>
          <cell r="V523" t="b">
            <v>1</v>
          </cell>
          <cell r="W523">
            <v>36</v>
          </cell>
          <cell r="X523" t="b">
            <v>0</v>
          </cell>
          <cell r="Y523" t="b">
            <v>0</v>
          </cell>
          <cell r="Z523" t="b">
            <v>0</v>
          </cell>
          <cell r="AA523" t="b">
            <v>0</v>
          </cell>
          <cell r="AB523" t="b">
            <v>1</v>
          </cell>
          <cell r="AC523">
            <v>150373261356</v>
          </cell>
          <cell r="AD523" t="str">
            <v>ARC</v>
          </cell>
          <cell r="AE523" t="b">
            <v>1</v>
          </cell>
          <cell r="AF523" t="str">
            <v>CAUCASIAN_OTHER</v>
          </cell>
          <cell r="AG523">
            <v>1</v>
          </cell>
          <cell r="AH523">
            <v>1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1</v>
          </cell>
          <cell r="AO523">
            <v>0</v>
          </cell>
          <cell r="AP523">
            <v>0</v>
          </cell>
          <cell r="AQ523">
            <v>0</v>
          </cell>
          <cell r="AR523" t="str">
            <v>NOTHISPANICLATINO</v>
          </cell>
          <cell r="AS523" t="str">
            <v>Recall Completed</v>
          </cell>
          <cell r="AT523" t="str">
            <v>NULL</v>
          </cell>
          <cell r="AU523" t="str">
            <v>NULL</v>
          </cell>
          <cell r="AV523">
            <v>10.5</v>
          </cell>
          <cell r="AW523">
            <v>56.5</v>
          </cell>
          <cell r="AX523">
            <v>8801.5</v>
          </cell>
          <cell r="AY523">
            <v>0.25435291059999998</v>
          </cell>
          <cell r="AZ523">
            <v>395.7</v>
          </cell>
          <cell r="BA523">
            <v>6.6</v>
          </cell>
          <cell r="BC523" t="str">
            <v>NA</v>
          </cell>
          <cell r="BD523" t="str">
            <v>NA</v>
          </cell>
          <cell r="BE523" t="str">
            <v>glad2</v>
          </cell>
          <cell r="BF523" t="str">
            <v>CP2D;AS</v>
          </cell>
          <cell r="BG523" t="str">
            <v>Pitt</v>
          </cell>
          <cell r="BH523" t="str">
            <v>Inf</v>
          </cell>
          <cell r="BI523">
            <v>0</v>
          </cell>
          <cell r="BJ523">
            <v>6</v>
          </cell>
          <cell r="BK523">
            <v>1</v>
          </cell>
          <cell r="BL523">
            <v>195</v>
          </cell>
          <cell r="BM523" t="str">
            <v>N</v>
          </cell>
          <cell r="BN523">
            <v>9999</v>
          </cell>
          <cell r="BO523" t="str">
            <v>N</v>
          </cell>
          <cell r="BP523">
            <v>9</v>
          </cell>
          <cell r="BQ523" t="str">
            <v>E</v>
          </cell>
          <cell r="BR523" t="str">
            <v>N</v>
          </cell>
          <cell r="BS523">
            <v>9</v>
          </cell>
          <cell r="BT523">
            <v>9</v>
          </cell>
          <cell r="BU523" t="str">
            <v>N</v>
          </cell>
          <cell r="BV523" t="str">
            <v>W</v>
          </cell>
          <cell r="BW523" t="str">
            <v>N</v>
          </cell>
          <cell r="BX523">
            <v>9</v>
          </cell>
          <cell r="BY523">
            <v>4.3899999999999997</v>
          </cell>
          <cell r="BZ523">
            <v>5.52</v>
          </cell>
          <cell r="CA523">
            <v>12.9</v>
          </cell>
          <cell r="CB523">
            <v>41.4</v>
          </cell>
          <cell r="CC523">
            <v>75</v>
          </cell>
          <cell r="CD523">
            <v>16.7</v>
          </cell>
          <cell r="CE523">
            <v>279</v>
          </cell>
          <cell r="CF523" t="str">
            <v>N</v>
          </cell>
          <cell r="CG523" t="str">
            <v>N</v>
          </cell>
          <cell r="CS523" t="str">
            <v>N</v>
          </cell>
          <cell r="CY523" t="str">
            <v>N</v>
          </cell>
          <cell r="DR523" t="str">
            <v>Y</v>
          </cell>
          <cell r="DX523" t="str">
            <v>N</v>
          </cell>
          <cell r="DZ523" t="str">
            <v>N</v>
          </cell>
          <cell r="EC523" t="str">
            <v>N</v>
          </cell>
          <cell r="EL523">
            <v>0</v>
          </cell>
          <cell r="EO523">
            <v>0</v>
          </cell>
          <cell r="EQ523">
            <v>202</v>
          </cell>
          <cell r="ER523">
            <v>9</v>
          </cell>
          <cell r="ES523">
            <v>27</v>
          </cell>
          <cell r="ET523" t="str">
            <v>N</v>
          </cell>
          <cell r="EU523" t="str">
            <v>M</v>
          </cell>
          <cell r="EV523" t="str">
            <v>H</v>
          </cell>
          <cell r="EW523" t="str">
            <v>WB</v>
          </cell>
          <cell r="EX523" t="str">
            <v>UNK</v>
          </cell>
          <cell r="EY523" t="str">
            <v>S</v>
          </cell>
          <cell r="EZ523" t="str">
            <v>O+</v>
          </cell>
          <cell r="FA523" t="str">
            <v>NT</v>
          </cell>
          <cell r="FB523" t="str">
            <v>NR</v>
          </cell>
          <cell r="FC523" t="str">
            <v>NR</v>
          </cell>
          <cell r="FD523" t="str">
            <v>NR</v>
          </cell>
          <cell r="FE523" t="str">
            <v>NR</v>
          </cell>
          <cell r="FF523" t="str">
            <v>NT</v>
          </cell>
          <cell r="FG523" t="str">
            <v>NR</v>
          </cell>
          <cell r="FH523" t="str">
            <v>NR</v>
          </cell>
          <cell r="FI523" t="str">
            <v>NR</v>
          </cell>
          <cell r="FJ523" t="str">
            <v>NR</v>
          </cell>
          <cell r="FK523" t="str">
            <v>NR</v>
          </cell>
          <cell r="FL523" t="str">
            <v>NR</v>
          </cell>
          <cell r="FM523" t="str">
            <v>NR</v>
          </cell>
          <cell r="FN523">
            <v>12.9</v>
          </cell>
          <cell r="FO523">
            <v>483</v>
          </cell>
          <cell r="FP523" t="b">
            <v>0</v>
          </cell>
          <cell r="FR523" t="str">
            <v>M</v>
          </cell>
          <cell r="FS523">
            <v>29</v>
          </cell>
          <cell r="FT523" t="str">
            <v>CAUCASIAN</v>
          </cell>
          <cell r="FU523">
            <v>0.28773766070254703</v>
          </cell>
          <cell r="FV523">
            <v>5.7372465423664201</v>
          </cell>
          <cell r="FW523" t="str">
            <v>NA</v>
          </cell>
          <cell r="FX523">
            <v>195</v>
          </cell>
          <cell r="FY523">
            <v>73</v>
          </cell>
          <cell r="FZ523">
            <v>25.7243385250516</v>
          </cell>
          <cell r="GA523">
            <v>1</v>
          </cell>
          <cell r="GB523">
            <v>0.11</v>
          </cell>
          <cell r="GC523">
            <v>9.3000000000000007</v>
          </cell>
          <cell r="GD523">
            <v>6.7</v>
          </cell>
          <cell r="GE523">
            <v>0.11</v>
          </cell>
          <cell r="GF523">
            <v>8.1999999999999993</v>
          </cell>
          <cell r="GG523">
            <v>13.6</v>
          </cell>
          <cell r="GH523">
            <v>0.28999999999999998</v>
          </cell>
          <cell r="GI523">
            <v>7.6</v>
          </cell>
          <cell r="GJ523">
            <v>26.8</v>
          </cell>
          <cell r="GK523">
            <v>0.54</v>
          </cell>
          <cell r="GL523">
            <v>9.1</v>
          </cell>
          <cell r="GM523">
            <v>54.9</v>
          </cell>
          <cell r="GN523" t="str">
            <v>NA</v>
          </cell>
          <cell r="GO523" t="str">
            <v>NA</v>
          </cell>
          <cell r="GP523" t="str">
            <v>NA</v>
          </cell>
          <cell r="GQ523" t="str">
            <v>NA</v>
          </cell>
          <cell r="GR523" t="str">
            <v>NA</v>
          </cell>
          <cell r="GS523">
            <v>4</v>
          </cell>
          <cell r="GT523">
            <v>152249761522</v>
          </cell>
          <cell r="GU523" t="str">
            <v>RO014331 0036</v>
          </cell>
          <cell r="GV523" t="str">
            <v>Recall Group F 092021-Samples-RO014331 0036</v>
          </cell>
          <cell r="GW523">
            <v>328368</v>
          </cell>
          <cell r="GX523">
            <v>22023.34</v>
          </cell>
          <cell r="GY523">
            <v>403</v>
          </cell>
          <cell r="GZ523">
            <v>27.03</v>
          </cell>
          <cell r="HA523">
            <v>6</v>
          </cell>
          <cell r="HB523">
            <v>0.4</v>
          </cell>
          <cell r="HC523">
            <v>564</v>
          </cell>
          <cell r="HD523">
            <v>37.83</v>
          </cell>
          <cell r="HE523">
            <v>134000</v>
          </cell>
        </row>
        <row r="524">
          <cell r="B524">
            <v>36003300971</v>
          </cell>
          <cell r="C524" t="str">
            <v>W20331516410400</v>
          </cell>
          <cell r="D524" t="str">
            <v>RO014509 0001</v>
          </cell>
          <cell r="E524" t="str">
            <v>RO014509 0001</v>
          </cell>
          <cell r="F524" t="str">
            <v>RO014509</v>
          </cell>
          <cell r="G524" t="str">
            <v>RO014509 0036</v>
          </cell>
          <cell r="H524" t="str">
            <v>RO014509</v>
          </cell>
          <cell r="I524">
            <v>36</v>
          </cell>
          <cell r="J524">
            <v>157073652</v>
          </cell>
          <cell r="K524">
            <v>4</v>
          </cell>
          <cell r="L524">
            <v>125293201008</v>
          </cell>
          <cell r="M524" t="str">
            <v>Recall</v>
          </cell>
          <cell r="N524" t="str">
            <v>Recall D42</v>
          </cell>
          <cell r="O524" t="str">
            <v>Matrix tube</v>
          </cell>
          <cell r="P524" t="str">
            <v>Supernate</v>
          </cell>
          <cell r="Q524">
            <v>5635</v>
          </cell>
          <cell r="R524">
            <v>7</v>
          </cell>
          <cell r="S524">
            <v>19</v>
          </cell>
          <cell r="T524" t="str">
            <v>NA</v>
          </cell>
          <cell r="U524" t="str">
            <v>C</v>
          </cell>
          <cell r="V524" t="b">
            <v>1</v>
          </cell>
          <cell r="W524">
            <v>36</v>
          </cell>
          <cell r="X524" t="b">
            <v>0</v>
          </cell>
          <cell r="Y524" t="b">
            <v>0</v>
          </cell>
          <cell r="Z524" t="b">
            <v>0</v>
          </cell>
          <cell r="AA524" t="b">
            <v>0</v>
          </cell>
          <cell r="AB524" t="b">
            <v>1</v>
          </cell>
          <cell r="AC524">
            <v>127522811141</v>
          </cell>
          <cell r="AD524" t="str">
            <v>ARC</v>
          </cell>
          <cell r="AE524" t="b">
            <v>1</v>
          </cell>
          <cell r="AF524" t="str">
            <v>CAUCASIAN_OTHER</v>
          </cell>
          <cell r="AG524">
            <v>1</v>
          </cell>
          <cell r="AH524">
            <v>1</v>
          </cell>
          <cell r="AI524">
            <v>0</v>
          </cell>
          <cell r="AJ524">
            <v>1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 t="str">
            <v>NOTHISPANICLATINO</v>
          </cell>
          <cell r="AS524" t="str">
            <v>Recall Completed</v>
          </cell>
          <cell r="AT524" t="str">
            <v>NULL</v>
          </cell>
          <cell r="AU524" t="str">
            <v>NULL</v>
          </cell>
          <cell r="AV524">
            <v>12.5</v>
          </cell>
          <cell r="AW524">
            <v>53</v>
          </cell>
          <cell r="AX524">
            <v>8645.9</v>
          </cell>
          <cell r="AY524">
            <v>0.22380952379999999</v>
          </cell>
          <cell r="AZ524">
            <v>336.2</v>
          </cell>
          <cell r="BA524">
            <v>7.1</v>
          </cell>
          <cell r="BC524" t="str">
            <v>NA</v>
          </cell>
          <cell r="BD524" t="str">
            <v>NA</v>
          </cell>
          <cell r="BE524" t="str">
            <v>glad2</v>
          </cell>
          <cell r="BF524" t="str">
            <v>CP2D;AS</v>
          </cell>
          <cell r="BG524" t="str">
            <v>Pitt</v>
          </cell>
          <cell r="BH524">
            <v>222</v>
          </cell>
          <cell r="BI524">
            <v>1</v>
          </cell>
          <cell r="BJ524">
            <v>4</v>
          </cell>
          <cell r="BK524">
            <v>10</v>
          </cell>
          <cell r="BL524">
            <v>150</v>
          </cell>
          <cell r="BM524" t="str">
            <v>N</v>
          </cell>
          <cell r="BN524">
            <v>9999</v>
          </cell>
          <cell r="BO524" t="str">
            <v>Y</v>
          </cell>
          <cell r="BP524">
            <v>9</v>
          </cell>
          <cell r="BQ524" t="str">
            <v>S</v>
          </cell>
          <cell r="BR524" t="str">
            <v>N</v>
          </cell>
          <cell r="BS524" t="str">
            <v>N</v>
          </cell>
          <cell r="BT524">
            <v>9</v>
          </cell>
          <cell r="BU524" t="str">
            <v>N</v>
          </cell>
          <cell r="BV524" t="str">
            <v>L</v>
          </cell>
          <cell r="BW524" t="str">
            <v>N</v>
          </cell>
          <cell r="BX524">
            <v>9</v>
          </cell>
          <cell r="BY524">
            <v>9.09</v>
          </cell>
          <cell r="BZ524">
            <v>4.57</v>
          </cell>
          <cell r="CA524">
            <v>11.9</v>
          </cell>
          <cell r="CB524">
            <v>38.799999999999997</v>
          </cell>
          <cell r="CC524">
            <v>84.9</v>
          </cell>
          <cell r="CD524">
            <v>13.3</v>
          </cell>
          <cell r="CE524">
            <v>344</v>
          </cell>
          <cell r="CF524" t="str">
            <v>N</v>
          </cell>
          <cell r="CG524" t="str">
            <v>N</v>
          </cell>
          <cell r="CS524" t="str">
            <v>N</v>
          </cell>
          <cell r="CY524" t="str">
            <v>N</v>
          </cell>
          <cell r="DW524" t="str">
            <v>Y</v>
          </cell>
          <cell r="DX524" t="str">
            <v>N</v>
          </cell>
          <cell r="DY524" t="str">
            <v>N</v>
          </cell>
          <cell r="DZ524" t="str">
            <v>Y</v>
          </cell>
          <cell r="EA524" t="str">
            <v>Daily</v>
          </cell>
          <cell r="EB524" t="str">
            <v>N</v>
          </cell>
          <cell r="EC524" t="str">
            <v>N</v>
          </cell>
          <cell r="ED524" t="str">
            <v>Y</v>
          </cell>
          <cell r="EL524">
            <v>0</v>
          </cell>
          <cell r="EN524" t="str">
            <v>N</v>
          </cell>
          <cell r="EO524">
            <v>0</v>
          </cell>
          <cell r="EQ524">
            <v>12</v>
          </cell>
          <cell r="ER524">
            <v>7</v>
          </cell>
          <cell r="ES524">
            <v>25</v>
          </cell>
          <cell r="ET524">
            <v>9</v>
          </cell>
          <cell r="EU524" t="str">
            <v>M</v>
          </cell>
          <cell r="EV524" t="str">
            <v>H</v>
          </cell>
          <cell r="EW524" t="str">
            <v>WB</v>
          </cell>
          <cell r="EX524" t="str">
            <v>UNK</v>
          </cell>
          <cell r="EY524" t="str">
            <v>S</v>
          </cell>
          <cell r="EZ524" t="str">
            <v>B+</v>
          </cell>
          <cell r="FA524" t="str">
            <v>NT</v>
          </cell>
          <cell r="FB524" t="str">
            <v>NR</v>
          </cell>
          <cell r="FC524" t="str">
            <v>NR</v>
          </cell>
          <cell r="FD524" t="str">
            <v>NR</v>
          </cell>
          <cell r="FE524" t="str">
            <v>NR</v>
          </cell>
          <cell r="FF524" t="str">
            <v>NT</v>
          </cell>
          <cell r="FG524" t="str">
            <v>NR</v>
          </cell>
          <cell r="FH524" t="str">
            <v>NR</v>
          </cell>
          <cell r="FI524" t="str">
            <v>NR</v>
          </cell>
          <cell r="FJ524" t="str">
            <v>NR</v>
          </cell>
          <cell r="FK524" t="str">
            <v>NR</v>
          </cell>
          <cell r="FL524" t="str">
            <v>NR</v>
          </cell>
          <cell r="FM524" t="str">
            <v>NT</v>
          </cell>
          <cell r="FN524">
            <v>12.6</v>
          </cell>
          <cell r="FO524">
            <v>483</v>
          </cell>
          <cell r="FP524" t="b">
            <v>0</v>
          </cell>
          <cell r="FR524" t="str">
            <v>F</v>
          </cell>
          <cell r="FS524">
            <v>26</v>
          </cell>
          <cell r="FT524" t="str">
            <v>OTHER</v>
          </cell>
          <cell r="FU524">
            <v>0.25856763747446299</v>
          </cell>
          <cell r="FV524">
            <v>6.2337670402664997</v>
          </cell>
          <cell r="FW524" t="str">
            <v>NA</v>
          </cell>
          <cell r="FX524">
            <v>150</v>
          </cell>
          <cell r="FY524">
            <v>58</v>
          </cell>
          <cell r="FZ524">
            <v>31.346611177170001</v>
          </cell>
          <cell r="GA524">
            <v>1</v>
          </cell>
          <cell r="GB524">
            <v>0.1</v>
          </cell>
          <cell r="GC524">
            <v>5.7</v>
          </cell>
          <cell r="GD524">
            <v>21.1</v>
          </cell>
          <cell r="GE524">
            <v>0.13</v>
          </cell>
          <cell r="GF524">
            <v>6.1</v>
          </cell>
          <cell r="GG524">
            <v>33.4</v>
          </cell>
          <cell r="GH524">
            <v>0.17</v>
          </cell>
          <cell r="GI524">
            <v>6.6</v>
          </cell>
          <cell r="GJ524">
            <v>41</v>
          </cell>
          <cell r="GK524">
            <v>0.43</v>
          </cell>
          <cell r="GL524">
            <v>7.4</v>
          </cell>
          <cell r="GM524">
            <v>55.6</v>
          </cell>
          <cell r="GN524" t="str">
            <v>other</v>
          </cell>
          <cell r="GO524" t="str">
            <v>NA</v>
          </cell>
          <cell r="GP524">
            <v>-4.8543999999999997E-2</v>
          </cell>
          <cell r="GQ524" t="str">
            <v>NA</v>
          </cell>
          <cell r="GR524" t="str">
            <v>NA</v>
          </cell>
          <cell r="GS524">
            <v>4</v>
          </cell>
          <cell r="GT524">
            <v>149389051437</v>
          </cell>
          <cell r="GU524" t="str">
            <v>RO014509 0036</v>
          </cell>
          <cell r="GV524" t="str">
            <v>Recall Set M N-Samples-RO014509 0036</v>
          </cell>
          <cell r="GW524">
            <v>195336</v>
          </cell>
          <cell r="GX524">
            <v>12800.52</v>
          </cell>
          <cell r="GY524">
            <v>233</v>
          </cell>
          <cell r="GZ524">
            <v>15.27</v>
          </cell>
          <cell r="HA524">
            <v>2</v>
          </cell>
          <cell r="HB524">
            <v>0.13</v>
          </cell>
          <cell r="HC524">
            <v>47</v>
          </cell>
          <cell r="HD524">
            <v>3.08</v>
          </cell>
          <cell r="HE524">
            <v>109000</v>
          </cell>
        </row>
        <row r="525">
          <cell r="B525">
            <v>36003301078</v>
          </cell>
          <cell r="C525" t="str">
            <v>W20331515400700</v>
          </cell>
          <cell r="D525" t="str">
            <v>RO014493 0001</v>
          </cell>
          <cell r="E525" t="str">
            <v>RO014493 0001</v>
          </cell>
          <cell r="F525" t="str">
            <v>RO014493</v>
          </cell>
          <cell r="G525" t="str">
            <v>RO014493 0036</v>
          </cell>
          <cell r="H525" t="str">
            <v>RO014493</v>
          </cell>
          <cell r="I525">
            <v>36</v>
          </cell>
          <cell r="J525">
            <v>157076180</v>
          </cell>
          <cell r="K525">
            <v>4</v>
          </cell>
          <cell r="L525">
            <v>135551391067</v>
          </cell>
          <cell r="M525" t="str">
            <v>Recall</v>
          </cell>
          <cell r="N525" t="str">
            <v>Recall D42</v>
          </cell>
          <cell r="O525" t="str">
            <v>Matrix tube</v>
          </cell>
          <cell r="P525" t="str">
            <v>Supernate</v>
          </cell>
          <cell r="Q525">
            <v>5634</v>
          </cell>
          <cell r="R525">
            <v>5</v>
          </cell>
          <cell r="S525">
            <v>19</v>
          </cell>
          <cell r="T525" t="str">
            <v>NA</v>
          </cell>
          <cell r="U525" t="str">
            <v>G</v>
          </cell>
          <cell r="V525" t="b">
            <v>1</v>
          </cell>
          <cell r="W525">
            <v>36</v>
          </cell>
          <cell r="X525" t="b">
            <v>0</v>
          </cell>
          <cell r="Y525" t="b">
            <v>0</v>
          </cell>
          <cell r="Z525" t="b">
            <v>0</v>
          </cell>
          <cell r="AA525" t="b">
            <v>0</v>
          </cell>
          <cell r="AB525" t="b">
            <v>1</v>
          </cell>
          <cell r="AC525">
            <v>153037241519</v>
          </cell>
          <cell r="AD525" t="str">
            <v>ARC</v>
          </cell>
          <cell r="AE525" t="b">
            <v>1</v>
          </cell>
          <cell r="AF525" t="str">
            <v>HISPANIC</v>
          </cell>
          <cell r="AG525">
            <v>1</v>
          </cell>
          <cell r="AH525">
            <v>1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1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 t="str">
            <v>HISPANICLATINO</v>
          </cell>
          <cell r="AS525" t="str">
            <v>Recall Completed</v>
          </cell>
          <cell r="AT525" t="str">
            <v>NULL</v>
          </cell>
          <cell r="AU525" t="str">
            <v>NULL</v>
          </cell>
          <cell r="AV525">
            <v>11.5</v>
          </cell>
          <cell r="AW525">
            <v>59</v>
          </cell>
          <cell r="AX525">
            <v>10498.6</v>
          </cell>
          <cell r="AY525">
            <v>0.13845315899999999</v>
          </cell>
          <cell r="AZ525">
            <v>376.3</v>
          </cell>
          <cell r="BA525">
            <v>27.4</v>
          </cell>
          <cell r="BC525" t="str">
            <v>NA</v>
          </cell>
          <cell r="BD525" t="str">
            <v>NA</v>
          </cell>
          <cell r="BE525" t="str">
            <v>glad2</v>
          </cell>
          <cell r="BF525" t="str">
            <v>CP2D;AS</v>
          </cell>
          <cell r="BG525" t="str">
            <v>Pitt</v>
          </cell>
          <cell r="BH525">
            <v>98</v>
          </cell>
          <cell r="BI525">
            <v>7</v>
          </cell>
          <cell r="BJ525">
            <v>5</v>
          </cell>
          <cell r="BK525">
            <v>7</v>
          </cell>
          <cell r="BL525">
            <v>165</v>
          </cell>
          <cell r="BM525" t="str">
            <v>N</v>
          </cell>
          <cell r="BN525">
            <v>9999</v>
          </cell>
          <cell r="BO525" t="str">
            <v>Y</v>
          </cell>
          <cell r="BP525">
            <v>9</v>
          </cell>
          <cell r="BQ525" t="str">
            <v>F</v>
          </cell>
          <cell r="BR525" t="str">
            <v>N</v>
          </cell>
          <cell r="BS525">
            <v>9</v>
          </cell>
          <cell r="BT525">
            <v>9</v>
          </cell>
          <cell r="BU525" t="str">
            <v>N</v>
          </cell>
          <cell r="BV525" t="str">
            <v>B</v>
          </cell>
          <cell r="BW525" t="str">
            <v>N</v>
          </cell>
          <cell r="BX525">
            <v>9</v>
          </cell>
          <cell r="BY525">
            <v>4.3899999999999997</v>
          </cell>
          <cell r="BZ525">
            <v>3.81</v>
          </cell>
          <cell r="CA525">
            <v>12</v>
          </cell>
          <cell r="CB525">
            <v>34.200000000000003</v>
          </cell>
          <cell r="CC525">
            <v>89.8</v>
          </cell>
          <cell r="CD525">
            <v>13.2</v>
          </cell>
          <cell r="CE525">
            <v>161</v>
          </cell>
          <cell r="CF525" t="str">
            <v>N</v>
          </cell>
          <cell r="CG525" t="str">
            <v>N</v>
          </cell>
          <cell r="CS525" t="str">
            <v>N</v>
          </cell>
          <cell r="CY525" t="str">
            <v>N</v>
          </cell>
          <cell r="DW525" t="str">
            <v>Y</v>
          </cell>
          <cell r="DX525" t="str">
            <v>N</v>
          </cell>
          <cell r="DZ525" t="str">
            <v>Y</v>
          </cell>
          <cell r="EA525" t="str">
            <v>Daily</v>
          </cell>
          <cell r="EB525" t="str">
            <v>N</v>
          </cell>
          <cell r="EC525" t="str">
            <v>N</v>
          </cell>
          <cell r="EL525">
            <v>0</v>
          </cell>
          <cell r="EO525">
            <v>0</v>
          </cell>
          <cell r="EQ525">
            <v>12</v>
          </cell>
          <cell r="ER525">
            <v>5</v>
          </cell>
          <cell r="ES525">
            <v>10</v>
          </cell>
          <cell r="ET525">
            <v>9</v>
          </cell>
          <cell r="EU525" t="str">
            <v>M</v>
          </cell>
          <cell r="EV525" t="str">
            <v>H</v>
          </cell>
          <cell r="EW525" t="str">
            <v>WB</v>
          </cell>
          <cell r="EX525" t="str">
            <v>UNK</v>
          </cell>
          <cell r="EY525" t="str">
            <v>S</v>
          </cell>
          <cell r="EZ525" t="str">
            <v>A+</v>
          </cell>
          <cell r="FA525" t="str">
            <v>R</v>
          </cell>
          <cell r="FB525" t="str">
            <v>NR</v>
          </cell>
          <cell r="FC525" t="str">
            <v>NR</v>
          </cell>
          <cell r="FD525" t="str">
            <v>NR</v>
          </cell>
          <cell r="FE525" t="str">
            <v>NR</v>
          </cell>
          <cell r="FF525" t="str">
            <v>NT</v>
          </cell>
          <cell r="FG525" t="str">
            <v>NR</v>
          </cell>
          <cell r="FH525" t="str">
            <v>NR</v>
          </cell>
          <cell r="FI525" t="str">
            <v>NR</v>
          </cell>
          <cell r="FJ525" t="str">
            <v>NR</v>
          </cell>
          <cell r="FK525" t="str">
            <v>NR</v>
          </cell>
          <cell r="FL525" t="str">
            <v>NR</v>
          </cell>
          <cell r="FM525" t="str">
            <v>NT</v>
          </cell>
          <cell r="FN525">
            <v>13</v>
          </cell>
          <cell r="FO525">
            <v>483</v>
          </cell>
          <cell r="FP525" t="b">
            <v>0</v>
          </cell>
          <cell r="FR525" t="str">
            <v>M</v>
          </cell>
          <cell r="FS525">
            <v>58</v>
          </cell>
          <cell r="FT525" t="str">
            <v>OTHER</v>
          </cell>
          <cell r="FU525">
            <v>0.17704926624129</v>
          </cell>
          <cell r="FV525">
            <v>26.392499255009898</v>
          </cell>
          <cell r="FW525" t="str">
            <v>NA</v>
          </cell>
          <cell r="FX525">
            <v>165</v>
          </cell>
          <cell r="FY525">
            <v>67</v>
          </cell>
          <cell r="FZ525">
            <v>25.839830697259998</v>
          </cell>
          <cell r="GA525">
            <v>1</v>
          </cell>
          <cell r="GB525" t="str">
            <v>NA</v>
          </cell>
          <cell r="GC525" t="str">
            <v>NA</v>
          </cell>
          <cell r="GD525" t="str">
            <v>NA</v>
          </cell>
          <cell r="GE525">
            <v>0.09</v>
          </cell>
          <cell r="GF525">
            <v>18.5</v>
          </cell>
          <cell r="GG525">
            <v>9.6999999999999993</v>
          </cell>
          <cell r="GH525">
            <v>0.13</v>
          </cell>
          <cell r="GI525">
            <v>21.9</v>
          </cell>
          <cell r="GJ525">
            <v>21.9</v>
          </cell>
          <cell r="GK525">
            <v>0.24</v>
          </cell>
          <cell r="GL525">
            <v>21.2</v>
          </cell>
          <cell r="GM525">
            <v>38.1</v>
          </cell>
          <cell r="GN525" t="str">
            <v>other</v>
          </cell>
          <cell r="GO525" t="str">
            <v>NA</v>
          </cell>
          <cell r="GP525">
            <v>0.106169</v>
          </cell>
          <cell r="GQ525" t="str">
            <v>NA</v>
          </cell>
          <cell r="GR525" t="str">
            <v>NA</v>
          </cell>
          <cell r="GS525">
            <v>4</v>
          </cell>
          <cell r="GT525">
            <v>146221541307</v>
          </cell>
          <cell r="GU525" t="str">
            <v>RO014493 0036</v>
          </cell>
          <cell r="GV525" t="str">
            <v>Recall Set M N-Samples-RO014493 0036</v>
          </cell>
          <cell r="GW525">
            <v>93128</v>
          </cell>
          <cell r="GX525">
            <v>6051.2</v>
          </cell>
          <cell r="GY525">
            <v>173</v>
          </cell>
          <cell r="GZ525">
            <v>11.24</v>
          </cell>
          <cell r="HA525">
            <v>4</v>
          </cell>
          <cell r="HB525">
            <v>0.26</v>
          </cell>
          <cell r="HC525">
            <v>63</v>
          </cell>
          <cell r="HD525">
            <v>4.09</v>
          </cell>
          <cell r="HE525">
            <v>217000</v>
          </cell>
        </row>
        <row r="526">
          <cell r="B526">
            <v>36003301094</v>
          </cell>
          <cell r="C526" t="str">
            <v>W20331410661200</v>
          </cell>
          <cell r="D526" t="str">
            <v>RO014168 0001</v>
          </cell>
          <cell r="E526" t="str">
            <v>RO014168 0001</v>
          </cell>
          <cell r="F526" t="str">
            <v>RO014168</v>
          </cell>
          <cell r="G526" t="str">
            <v>RO014168 0036</v>
          </cell>
          <cell r="H526" t="str">
            <v>RO014168</v>
          </cell>
          <cell r="I526">
            <v>36</v>
          </cell>
          <cell r="J526">
            <v>155102650</v>
          </cell>
          <cell r="K526">
            <v>4</v>
          </cell>
          <cell r="L526">
            <v>101027321467</v>
          </cell>
          <cell r="M526" t="str">
            <v>Recall</v>
          </cell>
          <cell r="N526" t="str">
            <v>Recall D42</v>
          </cell>
          <cell r="O526" t="str">
            <v>Matrix tube</v>
          </cell>
          <cell r="P526" t="str">
            <v>Supernate</v>
          </cell>
          <cell r="Q526">
            <v>5631</v>
          </cell>
          <cell r="R526">
            <v>11</v>
          </cell>
          <cell r="S526">
            <v>19</v>
          </cell>
          <cell r="T526" t="str">
            <v>NA</v>
          </cell>
          <cell r="U526" t="str">
            <v>B</v>
          </cell>
          <cell r="V526" t="b">
            <v>1</v>
          </cell>
          <cell r="W526">
            <v>36</v>
          </cell>
          <cell r="X526" t="b">
            <v>0</v>
          </cell>
          <cell r="Y526" t="b">
            <v>0</v>
          </cell>
          <cell r="Z526" t="b">
            <v>0</v>
          </cell>
          <cell r="AA526" t="b">
            <v>0</v>
          </cell>
          <cell r="AB526" t="b">
            <v>1</v>
          </cell>
          <cell r="AC526">
            <v>118766061318</v>
          </cell>
          <cell r="AD526" t="str">
            <v>ARC</v>
          </cell>
          <cell r="AE526" t="b">
            <v>1</v>
          </cell>
          <cell r="AF526" t="str">
            <v>CAUCASIAN_OTHER</v>
          </cell>
          <cell r="AG526">
            <v>1</v>
          </cell>
          <cell r="AH526">
            <v>1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1</v>
          </cell>
          <cell r="AO526">
            <v>0</v>
          </cell>
          <cell r="AP526">
            <v>0</v>
          </cell>
          <cell r="AQ526">
            <v>0</v>
          </cell>
          <cell r="AR526" t="str">
            <v>NOTHISPANICLATINO</v>
          </cell>
          <cell r="AS526" t="str">
            <v>Recall Completed</v>
          </cell>
          <cell r="AT526" t="str">
            <v>NULL</v>
          </cell>
          <cell r="AU526" t="str">
            <v>NULL</v>
          </cell>
          <cell r="AV526">
            <v>9.5</v>
          </cell>
          <cell r="AW526">
            <v>64</v>
          </cell>
          <cell r="AX526">
            <v>11898.4</v>
          </cell>
          <cell r="AY526">
            <v>0.54671280280000001</v>
          </cell>
          <cell r="AZ526">
            <v>382</v>
          </cell>
          <cell r="BA526">
            <v>36.200000000000003</v>
          </cell>
          <cell r="BC526" t="str">
            <v>NA</v>
          </cell>
          <cell r="BD526" t="str">
            <v>NA</v>
          </cell>
          <cell r="BE526" t="str">
            <v>glad2</v>
          </cell>
          <cell r="BF526" t="str">
            <v>CP2D;AS</v>
          </cell>
          <cell r="BG526" t="str">
            <v>Pitt</v>
          </cell>
          <cell r="BH526">
            <v>183</v>
          </cell>
          <cell r="BI526">
            <v>7</v>
          </cell>
          <cell r="BJ526">
            <v>5</v>
          </cell>
          <cell r="BK526">
            <v>9</v>
          </cell>
          <cell r="BL526">
            <v>220</v>
          </cell>
          <cell r="BM526" t="str">
            <v>N</v>
          </cell>
          <cell r="BN526">
            <v>9999</v>
          </cell>
          <cell r="BO526" t="str">
            <v>Y</v>
          </cell>
          <cell r="BP526">
            <v>9</v>
          </cell>
          <cell r="BQ526" t="str">
            <v>E</v>
          </cell>
          <cell r="BR526" t="str">
            <v>N</v>
          </cell>
          <cell r="BS526" t="str">
            <v>N</v>
          </cell>
          <cell r="BT526">
            <v>9</v>
          </cell>
          <cell r="BU526" t="str">
            <v>N</v>
          </cell>
          <cell r="BV526" t="str">
            <v>W</v>
          </cell>
          <cell r="BW526" t="str">
            <v>N</v>
          </cell>
          <cell r="BX526">
            <v>0</v>
          </cell>
          <cell r="BY526">
            <v>7.1</v>
          </cell>
          <cell r="BZ526">
            <v>5.24</v>
          </cell>
          <cell r="CA526">
            <v>15.4</v>
          </cell>
          <cell r="CB526">
            <v>46.2</v>
          </cell>
          <cell r="CC526">
            <v>88.2</v>
          </cell>
          <cell r="CD526">
            <v>11.9</v>
          </cell>
          <cell r="CE526">
            <v>264</v>
          </cell>
          <cell r="CF526" t="str">
            <v>N</v>
          </cell>
          <cell r="CG526" t="str">
            <v>N</v>
          </cell>
          <cell r="CS526" t="str">
            <v>N</v>
          </cell>
          <cell r="CY526" t="str">
            <v>N</v>
          </cell>
          <cell r="DW526" t="str">
            <v>Y</v>
          </cell>
          <cell r="DX526" t="str">
            <v>N</v>
          </cell>
          <cell r="DZ526" t="str">
            <v>Y</v>
          </cell>
          <cell r="EA526" t="str">
            <v>Daily</v>
          </cell>
          <cell r="EB526" t="str">
            <v>N</v>
          </cell>
          <cell r="EC526" t="str">
            <v>N</v>
          </cell>
          <cell r="EL526">
            <v>0</v>
          </cell>
          <cell r="EO526">
            <v>0</v>
          </cell>
          <cell r="EQ526">
            <v>21</v>
          </cell>
          <cell r="ER526">
            <v>4</v>
          </cell>
          <cell r="ES526">
            <v>16</v>
          </cell>
          <cell r="ET526">
            <v>9</v>
          </cell>
          <cell r="EU526" t="str">
            <v>M</v>
          </cell>
          <cell r="EV526" t="str">
            <v>H</v>
          </cell>
          <cell r="EW526" t="str">
            <v>WB</v>
          </cell>
          <cell r="EX526" t="str">
            <v>UNK</v>
          </cell>
          <cell r="EY526" t="str">
            <v>S</v>
          </cell>
          <cell r="EZ526" t="str">
            <v>A+</v>
          </cell>
          <cell r="FA526" t="str">
            <v>R</v>
          </cell>
          <cell r="FB526" t="str">
            <v>NR</v>
          </cell>
          <cell r="FC526" t="str">
            <v>NR</v>
          </cell>
          <cell r="FD526" t="str">
            <v>NR</v>
          </cell>
          <cell r="FE526" t="str">
            <v>NR</v>
          </cell>
          <cell r="FF526" t="str">
            <v>NT</v>
          </cell>
          <cell r="FG526" t="str">
            <v>NR</v>
          </cell>
          <cell r="FH526" t="str">
            <v>NR</v>
          </cell>
          <cell r="FI526" t="str">
            <v>NR</v>
          </cell>
          <cell r="FJ526" t="str">
            <v>NR</v>
          </cell>
          <cell r="FK526" t="str">
            <v>NR</v>
          </cell>
          <cell r="FL526" t="str">
            <v>NR</v>
          </cell>
          <cell r="FM526" t="str">
            <v>NR</v>
          </cell>
          <cell r="FN526">
            <v>16.7</v>
          </cell>
          <cell r="FO526">
            <v>483</v>
          </cell>
          <cell r="FP526" t="b">
            <v>0</v>
          </cell>
          <cell r="FR526" t="str">
            <v>M</v>
          </cell>
          <cell r="FS526">
            <v>42</v>
          </cell>
          <cell r="FT526" t="str">
            <v>CAUCASIAN</v>
          </cell>
          <cell r="FU526">
            <v>0.56695178002326896</v>
          </cell>
          <cell r="FV526">
            <v>35.1312600180514</v>
          </cell>
          <cell r="FW526" t="str">
            <v>NA</v>
          </cell>
          <cell r="FX526">
            <v>220</v>
          </cell>
          <cell r="FY526">
            <v>69</v>
          </cell>
          <cell r="FZ526">
            <v>32.484772106700298</v>
          </cell>
          <cell r="GA526">
            <v>1</v>
          </cell>
          <cell r="GB526">
            <v>0.11</v>
          </cell>
          <cell r="GC526">
            <v>30.7</v>
          </cell>
          <cell r="GD526">
            <v>8.8000000000000007</v>
          </cell>
          <cell r="GE526">
            <v>0.12</v>
          </cell>
          <cell r="GF526">
            <v>23.1</v>
          </cell>
          <cell r="GG526">
            <v>8.1999999999999993</v>
          </cell>
          <cell r="GH526">
            <v>0.16</v>
          </cell>
          <cell r="GI526">
            <v>36.799999999999997</v>
          </cell>
          <cell r="GJ526">
            <v>22.1</v>
          </cell>
          <cell r="GK526">
            <v>0.56999999999999995</v>
          </cell>
          <cell r="GL526">
            <v>36.200000000000003</v>
          </cell>
          <cell r="GM526">
            <v>42.6</v>
          </cell>
          <cell r="GN526" t="str">
            <v>CAUCASIAN</v>
          </cell>
          <cell r="GO526">
            <v>-0.152726</v>
          </cell>
          <cell r="GP526" t="str">
            <v>NA</v>
          </cell>
          <cell r="GQ526">
            <v>1.03E-2</v>
          </cell>
          <cell r="GR526" t="str">
            <v>NA</v>
          </cell>
          <cell r="GS526">
            <v>4</v>
          </cell>
          <cell r="GT526">
            <v>104289431389</v>
          </cell>
          <cell r="GU526" t="str">
            <v>RO014168 0036</v>
          </cell>
          <cell r="GV526" t="str">
            <v>Experiment_015-Samples-RO014168 0036</v>
          </cell>
          <cell r="GW526">
            <v>1312920</v>
          </cell>
          <cell r="GX526">
            <v>114765.73</v>
          </cell>
          <cell r="GY526">
            <v>185</v>
          </cell>
          <cell r="GZ526">
            <v>16.170000000000002</v>
          </cell>
          <cell r="HA526">
            <v>0</v>
          </cell>
          <cell r="HB526">
            <v>0</v>
          </cell>
          <cell r="HC526">
            <v>43</v>
          </cell>
          <cell r="HD526">
            <v>3.76</v>
          </cell>
          <cell r="HE526">
            <v>164000</v>
          </cell>
        </row>
        <row r="527">
          <cell r="B527">
            <v>36003301136</v>
          </cell>
          <cell r="C527" t="str">
            <v>W20331518430400</v>
          </cell>
          <cell r="D527" t="str">
            <v>RO014545 0001</v>
          </cell>
          <cell r="E527" t="str">
            <v>RO014545 0001</v>
          </cell>
          <cell r="F527" t="str">
            <v>RO014545</v>
          </cell>
          <cell r="G527" t="str">
            <v>RO014545 0036</v>
          </cell>
          <cell r="H527" t="str">
            <v>RO014545</v>
          </cell>
          <cell r="I527">
            <v>36</v>
          </cell>
          <cell r="J527">
            <v>157072550</v>
          </cell>
          <cell r="K527">
            <v>4</v>
          </cell>
          <cell r="L527">
            <v>116355131115</v>
          </cell>
          <cell r="M527" t="str">
            <v>Recall</v>
          </cell>
          <cell r="N527" t="str">
            <v>Recall D42</v>
          </cell>
          <cell r="O527" t="str">
            <v>Matrix tube</v>
          </cell>
          <cell r="P527" t="str">
            <v>Supernate</v>
          </cell>
          <cell r="Q527">
            <v>5638</v>
          </cell>
          <cell r="R527">
            <v>7</v>
          </cell>
          <cell r="S527">
            <v>19</v>
          </cell>
          <cell r="T527" t="str">
            <v>NA</v>
          </cell>
          <cell r="U527" t="str">
            <v>B</v>
          </cell>
          <cell r="V527" t="b">
            <v>1</v>
          </cell>
          <cell r="W527">
            <v>36</v>
          </cell>
          <cell r="X527" t="b">
            <v>0</v>
          </cell>
          <cell r="Y527" t="b">
            <v>0</v>
          </cell>
          <cell r="Z527" t="b">
            <v>0</v>
          </cell>
          <cell r="AA527" t="b">
            <v>0</v>
          </cell>
          <cell r="AB527" t="b">
            <v>1</v>
          </cell>
          <cell r="AC527">
            <v>134738231465</v>
          </cell>
          <cell r="AD527" t="str">
            <v>ARC</v>
          </cell>
          <cell r="AE527" t="b">
            <v>1</v>
          </cell>
          <cell r="AF527" t="str">
            <v>CAUCASIAN_OTHER</v>
          </cell>
          <cell r="AG527">
            <v>1</v>
          </cell>
          <cell r="AH527">
            <v>1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1</v>
          </cell>
          <cell r="AO527">
            <v>0</v>
          </cell>
          <cell r="AP527">
            <v>0</v>
          </cell>
          <cell r="AQ527">
            <v>0</v>
          </cell>
          <cell r="AR527" t="str">
            <v>NOTHISPANICLATINO</v>
          </cell>
          <cell r="AS527" t="str">
            <v>Recall Completed</v>
          </cell>
          <cell r="AT527" t="str">
            <v>NULL</v>
          </cell>
          <cell r="AU527" t="str">
            <v>NULL</v>
          </cell>
          <cell r="AV527">
            <v>12</v>
          </cell>
          <cell r="AW527">
            <v>53.5</v>
          </cell>
          <cell r="AX527">
            <v>9451.1</v>
          </cell>
          <cell r="AY527">
            <v>0.13504356240000001</v>
          </cell>
          <cell r="AZ527">
            <v>330.5</v>
          </cell>
          <cell r="BA527">
            <v>22.1</v>
          </cell>
          <cell r="BC527" t="str">
            <v>NA</v>
          </cell>
          <cell r="BD527" t="str">
            <v>NA</v>
          </cell>
          <cell r="BE527" t="str">
            <v>glad1</v>
          </cell>
          <cell r="BF527" t="str">
            <v>CP2D;AS</v>
          </cell>
          <cell r="BG527" t="str">
            <v>Pitt</v>
          </cell>
          <cell r="BH527">
            <v>98</v>
          </cell>
          <cell r="BI527">
            <v>3</v>
          </cell>
          <cell r="BJ527">
            <v>5</v>
          </cell>
          <cell r="BK527">
            <v>8</v>
          </cell>
          <cell r="BL527">
            <v>170</v>
          </cell>
          <cell r="BM527">
            <v>9</v>
          </cell>
          <cell r="BN527">
            <v>9999</v>
          </cell>
          <cell r="BO527">
            <v>9</v>
          </cell>
          <cell r="BP527" t="str">
            <v>NA</v>
          </cell>
          <cell r="BR527">
            <v>9</v>
          </cell>
          <cell r="BS527">
            <v>9</v>
          </cell>
          <cell r="BT527" t="str">
            <v>NA</v>
          </cell>
          <cell r="BU527">
            <v>9</v>
          </cell>
          <cell r="BW527">
            <v>9</v>
          </cell>
          <cell r="BX527">
            <v>9</v>
          </cell>
          <cell r="BY527">
            <v>8.39</v>
          </cell>
          <cell r="BZ527">
            <v>4.26</v>
          </cell>
          <cell r="CA527">
            <v>12.5</v>
          </cell>
          <cell r="CB527">
            <v>39.6</v>
          </cell>
          <cell r="CC527">
            <v>93</v>
          </cell>
          <cell r="CD527">
            <v>13.4</v>
          </cell>
          <cell r="CE527">
            <v>319</v>
          </cell>
          <cell r="CF527" t="str">
            <v>N</v>
          </cell>
          <cell r="CG527" t="str">
            <v>N</v>
          </cell>
          <cell r="CS527" t="str">
            <v>N</v>
          </cell>
          <cell r="CY527" t="str">
            <v>N</v>
          </cell>
          <cell r="DW527" t="str">
            <v>Y</v>
          </cell>
          <cell r="DX527" t="str">
            <v>Y</v>
          </cell>
          <cell r="DY527" t="str">
            <v>N</v>
          </cell>
          <cell r="DZ527" t="str">
            <v>Y</v>
          </cell>
          <cell r="EA527" t="str">
            <v>Daily</v>
          </cell>
          <cell r="EB527" t="str">
            <v>N</v>
          </cell>
          <cell r="EC527" t="str">
            <v>N</v>
          </cell>
          <cell r="ED527" t="str">
            <v>Y</v>
          </cell>
          <cell r="EL527">
            <v>0</v>
          </cell>
          <cell r="EN527" t="str">
            <v xml:space="preserve">Y </v>
          </cell>
          <cell r="EO527">
            <v>2</v>
          </cell>
          <cell r="EQ527">
            <v>11</v>
          </cell>
          <cell r="ER527">
            <v>7</v>
          </cell>
          <cell r="ES527">
            <v>28</v>
          </cell>
          <cell r="ET527">
            <v>9</v>
          </cell>
          <cell r="EU527" t="str">
            <v>M</v>
          </cell>
          <cell r="EV527" t="str">
            <v>H</v>
          </cell>
          <cell r="EW527" t="str">
            <v>WB</v>
          </cell>
          <cell r="EX527" t="str">
            <v>UNK</v>
          </cell>
          <cell r="EY527" t="str">
            <v>S</v>
          </cell>
          <cell r="EZ527" t="str">
            <v>B-</v>
          </cell>
          <cell r="FA527" t="str">
            <v>R</v>
          </cell>
          <cell r="FB527" t="str">
            <v>NR</v>
          </cell>
          <cell r="FC527" t="str">
            <v>NR</v>
          </cell>
          <cell r="FD527" t="str">
            <v>NR</v>
          </cell>
          <cell r="FE527" t="str">
            <v>NR</v>
          </cell>
          <cell r="FF527" t="str">
            <v>NT</v>
          </cell>
          <cell r="FG527" t="str">
            <v>NR</v>
          </cell>
          <cell r="FH527" t="str">
            <v>NR</v>
          </cell>
          <cell r="FI527" t="str">
            <v>NR</v>
          </cell>
          <cell r="FJ527" t="str">
            <v>NR</v>
          </cell>
          <cell r="FK527" t="str">
            <v>NR</v>
          </cell>
          <cell r="FL527" t="str">
            <v>NR</v>
          </cell>
          <cell r="FM527" t="str">
            <v>NT</v>
          </cell>
          <cell r="FN527">
            <v>13.9</v>
          </cell>
          <cell r="FO527">
            <v>483</v>
          </cell>
          <cell r="FP527" t="b">
            <v>0</v>
          </cell>
          <cell r="FR527" t="str">
            <v>F</v>
          </cell>
          <cell r="FS527">
            <v>46</v>
          </cell>
          <cell r="FT527" t="str">
            <v>CAUCASIAN</v>
          </cell>
          <cell r="FU527">
            <v>0.17379297994037399</v>
          </cell>
          <cell r="FV527">
            <v>21.129381977268999</v>
          </cell>
          <cell r="FW527" t="str">
            <v>NA</v>
          </cell>
          <cell r="FX527">
            <v>170</v>
          </cell>
          <cell r="FY527">
            <v>68</v>
          </cell>
          <cell r="FZ527">
            <v>25.845588235294102</v>
          </cell>
          <cell r="GA527">
            <v>1</v>
          </cell>
          <cell r="GB527">
            <v>0.08</v>
          </cell>
          <cell r="GC527">
            <v>13.5</v>
          </cell>
          <cell r="GD527">
            <v>16</v>
          </cell>
          <cell r="GE527">
            <v>0.03</v>
          </cell>
          <cell r="GF527">
            <v>16.399999999999999</v>
          </cell>
          <cell r="GG527">
            <v>7.2</v>
          </cell>
          <cell r="GH527">
            <v>0.08</v>
          </cell>
          <cell r="GI527">
            <v>21.5</v>
          </cell>
          <cell r="GJ527">
            <v>25.3</v>
          </cell>
          <cell r="GK527">
            <v>0.19</v>
          </cell>
          <cell r="GL527">
            <v>19.600000000000001</v>
          </cell>
          <cell r="GM527">
            <v>41.9</v>
          </cell>
          <cell r="GN527" t="str">
            <v>CAUCASIAN</v>
          </cell>
          <cell r="GO527">
            <v>4.1410000000000002E-2</v>
          </cell>
          <cell r="GP527" t="str">
            <v>NA</v>
          </cell>
          <cell r="GQ527">
            <v>7.0846999999999993E-2</v>
          </cell>
          <cell r="GR527" t="str">
            <v>NA</v>
          </cell>
          <cell r="GS527">
            <v>4</v>
          </cell>
          <cell r="GT527">
            <v>134186511327</v>
          </cell>
          <cell r="GU527" t="str">
            <v>RO014545 0036</v>
          </cell>
          <cell r="GV527" t="str">
            <v>Recall (O P partial) retest 102221-Samples-RO014545 0036</v>
          </cell>
          <cell r="GW527">
            <v>258520</v>
          </cell>
          <cell r="GX527">
            <v>12964.89</v>
          </cell>
          <cell r="GY527">
            <v>1548</v>
          </cell>
          <cell r="GZ527">
            <v>77.63</v>
          </cell>
          <cell r="HA527">
            <v>6</v>
          </cell>
          <cell r="HB527">
            <v>0.3</v>
          </cell>
          <cell r="HC527">
            <v>82</v>
          </cell>
          <cell r="HD527">
            <v>4.1100000000000003</v>
          </cell>
          <cell r="HE527">
            <v>104000</v>
          </cell>
        </row>
        <row r="528">
          <cell r="B528">
            <v>36003301185</v>
          </cell>
          <cell r="C528" t="str">
            <v>W20331409996400</v>
          </cell>
          <cell r="D528" t="str">
            <v>RO014158 0001</v>
          </cell>
          <cell r="E528" t="str">
            <v>RO014158 0001</v>
          </cell>
          <cell r="F528" t="str">
            <v>RO014158</v>
          </cell>
          <cell r="G528" t="str">
            <v>RO014158 0036</v>
          </cell>
          <cell r="H528" t="str">
            <v>RO014158</v>
          </cell>
          <cell r="I528">
            <v>36</v>
          </cell>
          <cell r="J528">
            <v>155102792</v>
          </cell>
          <cell r="K528">
            <v>4</v>
          </cell>
          <cell r="L528">
            <v>135554561461</v>
          </cell>
          <cell r="M528" t="str">
            <v>Recall</v>
          </cell>
          <cell r="N528" t="str">
            <v>Recall D42</v>
          </cell>
          <cell r="O528" t="str">
            <v>Matrix tube</v>
          </cell>
          <cell r="P528" t="str">
            <v>Supernate</v>
          </cell>
          <cell r="Q528">
            <v>5631</v>
          </cell>
          <cell r="R528">
            <v>3</v>
          </cell>
          <cell r="S528">
            <v>19</v>
          </cell>
          <cell r="T528" t="str">
            <v>NA</v>
          </cell>
          <cell r="U528" t="str">
            <v>B</v>
          </cell>
          <cell r="V528" t="b">
            <v>1</v>
          </cell>
          <cell r="W528">
            <v>36</v>
          </cell>
          <cell r="X528" t="b">
            <v>0</v>
          </cell>
          <cell r="Y528" t="b">
            <v>0</v>
          </cell>
          <cell r="Z528" t="b">
            <v>0</v>
          </cell>
          <cell r="AA528" t="b">
            <v>0</v>
          </cell>
          <cell r="AB528" t="b">
            <v>1</v>
          </cell>
          <cell r="AC528">
            <v>121788931189</v>
          </cell>
          <cell r="AD528" t="str">
            <v>ARC</v>
          </cell>
          <cell r="AE528" t="b">
            <v>1</v>
          </cell>
          <cell r="AF528" t="str">
            <v>ASIAN</v>
          </cell>
          <cell r="AG528">
            <v>1</v>
          </cell>
          <cell r="AH528">
            <v>1</v>
          </cell>
          <cell r="AI528">
            <v>0</v>
          </cell>
          <cell r="AJ528">
            <v>0</v>
          </cell>
          <cell r="AK528">
            <v>0</v>
          </cell>
          <cell r="AL528">
            <v>1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 t="str">
            <v>NOTHISPANICLATINO</v>
          </cell>
          <cell r="AS528" t="str">
            <v>Recall Completed</v>
          </cell>
          <cell r="AT528" t="str">
            <v>NULL</v>
          </cell>
          <cell r="AU528" t="str">
            <v>NULL</v>
          </cell>
          <cell r="AV528">
            <v>13</v>
          </cell>
          <cell r="AW528">
            <v>56</v>
          </cell>
          <cell r="AX528">
            <v>9570</v>
          </cell>
          <cell r="AY528">
            <v>0.28177339899999998</v>
          </cell>
          <cell r="AZ528">
            <v>353.4</v>
          </cell>
          <cell r="BA528">
            <v>9.4</v>
          </cell>
          <cell r="BC528" t="str">
            <v>NA</v>
          </cell>
          <cell r="BD528" t="str">
            <v>NA</v>
          </cell>
          <cell r="BE528" t="str">
            <v>glad1</v>
          </cell>
          <cell r="BF528" t="str">
            <v>CP2D;AS</v>
          </cell>
          <cell r="BG528" t="str">
            <v>Pitt</v>
          </cell>
          <cell r="BH528">
            <v>98</v>
          </cell>
          <cell r="BI528">
            <v>7</v>
          </cell>
          <cell r="BJ528">
            <v>5</v>
          </cell>
          <cell r="BK528">
            <v>4</v>
          </cell>
          <cell r="BL528">
            <v>135</v>
          </cell>
          <cell r="BM528" t="str">
            <v>N</v>
          </cell>
          <cell r="BN528">
            <v>9999</v>
          </cell>
          <cell r="BO528" t="str">
            <v>N</v>
          </cell>
          <cell r="BP528">
            <v>9</v>
          </cell>
          <cell r="BQ528" t="str">
            <v>E</v>
          </cell>
          <cell r="BR528" t="str">
            <v>N</v>
          </cell>
          <cell r="BS528" t="str">
            <v>Y</v>
          </cell>
          <cell r="BT528">
            <v>2</v>
          </cell>
          <cell r="BU528" t="str">
            <v>N</v>
          </cell>
          <cell r="BV528" t="str">
            <v>W</v>
          </cell>
          <cell r="BW528" t="str">
            <v>N</v>
          </cell>
          <cell r="BX528">
            <v>9</v>
          </cell>
          <cell r="BY528">
            <v>5.88</v>
          </cell>
          <cell r="BZ528">
            <v>4.3099999999999996</v>
          </cell>
          <cell r="CA528">
            <v>13.9</v>
          </cell>
          <cell r="CB528">
            <v>42.4</v>
          </cell>
          <cell r="CC528">
            <v>98.4</v>
          </cell>
          <cell r="CD528">
            <v>13.2</v>
          </cell>
          <cell r="CE528">
            <v>325</v>
          </cell>
          <cell r="CF528" t="str">
            <v>N</v>
          </cell>
          <cell r="CG528" t="str">
            <v>N</v>
          </cell>
          <cell r="CS528" t="str">
            <v>N</v>
          </cell>
          <cell r="CY528" t="str">
            <v>N</v>
          </cell>
          <cell r="DW528" t="str">
            <v>Y</v>
          </cell>
          <cell r="DX528" t="str">
            <v>N</v>
          </cell>
          <cell r="DY528" t="str">
            <v>N</v>
          </cell>
          <cell r="DZ528" t="str">
            <v>N</v>
          </cell>
          <cell r="EC528" t="str">
            <v>N</v>
          </cell>
          <cell r="EG528" t="str">
            <v>Y</v>
          </cell>
          <cell r="EL528">
            <v>46</v>
          </cell>
          <cell r="EN528" t="str">
            <v xml:space="preserve">Y </v>
          </cell>
          <cell r="EO528">
            <v>2</v>
          </cell>
          <cell r="EQ528">
            <v>33</v>
          </cell>
          <cell r="ER528">
            <v>10</v>
          </cell>
          <cell r="ES528">
            <v>2</v>
          </cell>
          <cell r="ET528">
            <v>9</v>
          </cell>
          <cell r="EU528" t="str">
            <v>M</v>
          </cell>
          <cell r="EV528" t="str">
            <v>H</v>
          </cell>
          <cell r="EW528" t="str">
            <v>WB</v>
          </cell>
          <cell r="EX528" t="str">
            <v>UNK</v>
          </cell>
          <cell r="EY528" t="str">
            <v>S</v>
          </cell>
          <cell r="EZ528" t="str">
            <v>O+</v>
          </cell>
          <cell r="FA528" t="str">
            <v>R</v>
          </cell>
          <cell r="FB528" t="str">
            <v>NR</v>
          </cell>
          <cell r="FC528" t="str">
            <v>NR</v>
          </cell>
          <cell r="FD528" t="str">
            <v>NR</v>
          </cell>
          <cell r="FE528" t="str">
            <v>NR</v>
          </cell>
          <cell r="FF528" t="str">
            <v>NT</v>
          </cell>
          <cell r="FG528" t="str">
            <v>NR</v>
          </cell>
          <cell r="FH528" t="str">
            <v>NR</v>
          </cell>
          <cell r="FI528" t="str">
            <v>NR</v>
          </cell>
          <cell r="FJ528" t="str">
            <v>NR</v>
          </cell>
          <cell r="FK528" t="str">
            <v>NR</v>
          </cell>
          <cell r="FL528" t="str">
            <v>NR</v>
          </cell>
          <cell r="FM528" t="str">
            <v>NT</v>
          </cell>
          <cell r="FN528">
            <v>14.9</v>
          </cell>
          <cell r="FO528">
            <v>483</v>
          </cell>
          <cell r="FP528" t="b">
            <v>0</v>
          </cell>
          <cell r="FR528" t="str">
            <v>F</v>
          </cell>
          <cell r="FS528">
            <v>56</v>
          </cell>
          <cell r="FT528" t="str">
            <v>ASIAN</v>
          </cell>
          <cell r="FU528">
            <v>0.31392520463115398</v>
          </cell>
          <cell r="FV528">
            <v>8.5177613306068896</v>
          </cell>
          <cell r="FW528" t="str">
            <v>NA</v>
          </cell>
          <cell r="FX528">
            <v>135</v>
          </cell>
          <cell r="FY528">
            <v>64</v>
          </cell>
          <cell r="FZ528">
            <v>23.170166015625</v>
          </cell>
          <cell r="GA528">
            <v>1</v>
          </cell>
          <cell r="GB528">
            <v>0.13</v>
          </cell>
          <cell r="GC528">
            <v>8.1</v>
          </cell>
          <cell r="GD528">
            <v>4.8</v>
          </cell>
          <cell r="GE528">
            <v>0.14000000000000001</v>
          </cell>
          <cell r="GF528">
            <v>8</v>
          </cell>
          <cell r="GG528">
            <v>9</v>
          </cell>
          <cell r="GH528">
            <v>0.24</v>
          </cell>
          <cell r="GI528">
            <v>14.1</v>
          </cell>
          <cell r="GJ528">
            <v>24.3</v>
          </cell>
          <cell r="GK528">
            <v>0.35</v>
          </cell>
          <cell r="GL528">
            <v>10.1</v>
          </cell>
          <cell r="GM528">
            <v>57.2</v>
          </cell>
          <cell r="GN528" t="str">
            <v>NA</v>
          </cell>
          <cell r="GO528" t="str">
            <v>NA</v>
          </cell>
          <cell r="GP528" t="str">
            <v>NA</v>
          </cell>
          <cell r="GQ528" t="str">
            <v>NA</v>
          </cell>
          <cell r="GR528" t="str">
            <v>NA</v>
          </cell>
          <cell r="GS528">
            <v>4</v>
          </cell>
          <cell r="GT528">
            <v>111953991076</v>
          </cell>
          <cell r="GU528" t="str">
            <v>RO014158 0036</v>
          </cell>
          <cell r="GV528" t="str">
            <v>Recall Denver 1st Set-Samples-14158 36</v>
          </cell>
          <cell r="GW528">
            <v>559080</v>
          </cell>
          <cell r="GX528">
            <v>48072.23</v>
          </cell>
          <cell r="GY528">
            <v>111</v>
          </cell>
          <cell r="GZ528">
            <v>9.5399999999999991</v>
          </cell>
          <cell r="HA528">
            <v>1</v>
          </cell>
          <cell r="HB528">
            <v>0.09</v>
          </cell>
          <cell r="HC528">
            <v>18</v>
          </cell>
          <cell r="HD528">
            <v>1.55</v>
          </cell>
          <cell r="HE528">
            <v>594000</v>
          </cell>
        </row>
        <row r="529">
          <cell r="B529">
            <v>36003301334</v>
          </cell>
          <cell r="C529" t="str">
            <v>W20331518879700</v>
          </cell>
          <cell r="D529" t="str">
            <v>RO014552 0001</v>
          </cell>
          <cell r="E529" t="str">
            <v>RO014552 0001</v>
          </cell>
          <cell r="F529" t="str">
            <v>RO014552</v>
          </cell>
          <cell r="G529" t="str">
            <v>RO014552 0036</v>
          </cell>
          <cell r="H529" t="str">
            <v>RO014552</v>
          </cell>
          <cell r="I529">
            <v>36</v>
          </cell>
          <cell r="J529">
            <v>157072077</v>
          </cell>
          <cell r="K529">
            <v>4</v>
          </cell>
          <cell r="L529">
            <v>114427831151</v>
          </cell>
          <cell r="M529" t="str">
            <v>Recall</v>
          </cell>
          <cell r="N529" t="str">
            <v>Recall D42</v>
          </cell>
          <cell r="O529" t="str">
            <v>Matrix tube</v>
          </cell>
          <cell r="P529" t="str">
            <v>Supernate</v>
          </cell>
          <cell r="Q529">
            <v>5638</v>
          </cell>
          <cell r="R529">
            <v>9</v>
          </cell>
          <cell r="S529">
            <v>19</v>
          </cell>
          <cell r="T529" t="str">
            <v>NA</v>
          </cell>
          <cell r="U529" t="str">
            <v>F</v>
          </cell>
          <cell r="V529" t="b">
            <v>1</v>
          </cell>
          <cell r="W529">
            <v>36</v>
          </cell>
          <cell r="X529" t="b">
            <v>0</v>
          </cell>
          <cell r="Y529" t="b">
            <v>0</v>
          </cell>
          <cell r="Z529" t="b">
            <v>0</v>
          </cell>
          <cell r="AA529" t="b">
            <v>0</v>
          </cell>
          <cell r="AB529" t="b">
            <v>1</v>
          </cell>
          <cell r="AC529">
            <v>141730481237</v>
          </cell>
          <cell r="AD529" t="str">
            <v>ARC</v>
          </cell>
          <cell r="AE529" t="b">
            <v>1</v>
          </cell>
          <cell r="AF529" t="str">
            <v>CAUCASIAN_OTHER</v>
          </cell>
          <cell r="AG529">
            <v>1</v>
          </cell>
          <cell r="AH529">
            <v>1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1</v>
          </cell>
          <cell r="AO529">
            <v>0</v>
          </cell>
          <cell r="AP529">
            <v>0</v>
          </cell>
          <cell r="AQ529">
            <v>0</v>
          </cell>
          <cell r="AR529" t="str">
            <v>NOTHISPANICLATINO</v>
          </cell>
          <cell r="AS529" t="str">
            <v>Recall Completed</v>
          </cell>
          <cell r="AT529" t="str">
            <v>NULL</v>
          </cell>
          <cell r="AU529" t="str">
            <v>NULL</v>
          </cell>
          <cell r="AV529">
            <v>8.5</v>
          </cell>
          <cell r="AW529">
            <v>59</v>
          </cell>
          <cell r="AX529">
            <v>10649.6</v>
          </cell>
          <cell r="AY529">
            <v>0.1232817869</v>
          </cell>
          <cell r="AZ529">
            <v>363.7</v>
          </cell>
          <cell r="BA529">
            <v>53.8</v>
          </cell>
          <cell r="BC529" t="str">
            <v>NA</v>
          </cell>
          <cell r="BD529" t="str">
            <v>NA</v>
          </cell>
          <cell r="BE529" t="str">
            <v>glad2</v>
          </cell>
          <cell r="BF529" t="str">
            <v>CP2D;AS</v>
          </cell>
          <cell r="BG529" t="str">
            <v>Pitt</v>
          </cell>
          <cell r="BH529">
            <v>245</v>
          </cell>
          <cell r="BI529">
            <v>2</v>
          </cell>
          <cell r="BJ529">
            <v>5</v>
          </cell>
          <cell r="BK529">
            <v>8</v>
          </cell>
          <cell r="BL529">
            <v>175</v>
          </cell>
          <cell r="BM529" t="str">
            <v>Y</v>
          </cell>
          <cell r="BN529">
            <v>1982</v>
          </cell>
          <cell r="BO529" t="str">
            <v>Y</v>
          </cell>
          <cell r="BP529">
            <v>9</v>
          </cell>
          <cell r="BQ529" t="str">
            <v>E</v>
          </cell>
          <cell r="BR529" t="str">
            <v>N</v>
          </cell>
          <cell r="BS529">
            <v>9</v>
          </cell>
          <cell r="BT529">
            <v>9</v>
          </cell>
          <cell r="BU529" t="str">
            <v>N</v>
          </cell>
          <cell r="BV529" t="str">
            <v>W</v>
          </cell>
          <cell r="BW529" t="str">
            <v>N</v>
          </cell>
          <cell r="BX529">
            <v>9</v>
          </cell>
          <cell r="BY529">
            <v>6.85</v>
          </cell>
          <cell r="BZ529">
            <v>5.08</v>
          </cell>
          <cell r="CA529">
            <v>16</v>
          </cell>
          <cell r="CB529">
            <v>47.8</v>
          </cell>
          <cell r="CC529">
            <v>94.1</v>
          </cell>
          <cell r="CD529">
            <v>13.1</v>
          </cell>
          <cell r="CE529">
            <v>318</v>
          </cell>
          <cell r="CF529" t="str">
            <v>N</v>
          </cell>
          <cell r="CG529" t="str">
            <v>N</v>
          </cell>
          <cell r="CS529" t="str">
            <v>N</v>
          </cell>
          <cell r="CY529" t="str">
            <v>N</v>
          </cell>
          <cell r="DW529" t="str">
            <v>Y</v>
          </cell>
          <cell r="DX529" t="str">
            <v>N</v>
          </cell>
          <cell r="DZ529" t="str">
            <v>N</v>
          </cell>
          <cell r="EC529" t="str">
            <v>N</v>
          </cell>
          <cell r="EL529">
            <v>0</v>
          </cell>
          <cell r="EO529">
            <v>0</v>
          </cell>
          <cell r="EQ529">
            <v>51</v>
          </cell>
          <cell r="ER529">
            <v>2</v>
          </cell>
          <cell r="ES529">
            <v>26</v>
          </cell>
          <cell r="ET529">
            <v>9</v>
          </cell>
          <cell r="EU529" t="str">
            <v>M</v>
          </cell>
          <cell r="EV529" t="str">
            <v>H</v>
          </cell>
          <cell r="EW529" t="str">
            <v>WB</v>
          </cell>
          <cell r="EX529" t="str">
            <v>UNK</v>
          </cell>
          <cell r="EY529" t="str">
            <v>S</v>
          </cell>
          <cell r="EZ529" t="str">
            <v>B+</v>
          </cell>
          <cell r="FA529" t="str">
            <v>NT</v>
          </cell>
          <cell r="FB529" t="str">
            <v>NR</v>
          </cell>
          <cell r="FC529" t="str">
            <v>NR</v>
          </cell>
          <cell r="FD529" t="str">
            <v>NR</v>
          </cell>
          <cell r="FE529" t="str">
            <v>NR</v>
          </cell>
          <cell r="FF529" t="str">
            <v>NT</v>
          </cell>
          <cell r="FG529" t="str">
            <v>NR</v>
          </cell>
          <cell r="FH529" t="str">
            <v>NR</v>
          </cell>
          <cell r="FI529" t="str">
            <v>NR</v>
          </cell>
          <cell r="FJ529" t="str">
            <v>NR</v>
          </cell>
          <cell r="FK529" t="str">
            <v>NR</v>
          </cell>
          <cell r="FL529" t="str">
            <v>NR</v>
          </cell>
          <cell r="FM529" t="str">
            <v>NT</v>
          </cell>
          <cell r="FN529">
            <v>15.9</v>
          </cell>
          <cell r="FO529">
            <v>483</v>
          </cell>
          <cell r="FP529" t="b">
            <v>0</v>
          </cell>
          <cell r="FR529" t="str">
            <v>M</v>
          </cell>
          <cell r="FS529">
            <v>51</v>
          </cell>
          <cell r="FT529" t="str">
            <v>CAUCASIAN</v>
          </cell>
          <cell r="FU529">
            <v>0.162560065045078</v>
          </cell>
          <cell r="FV529">
            <v>52.608781544134402</v>
          </cell>
          <cell r="FW529" t="str">
            <v>NA</v>
          </cell>
          <cell r="FX529">
            <v>175</v>
          </cell>
          <cell r="FY529">
            <v>68</v>
          </cell>
          <cell r="FZ529">
            <v>26.6057525951557</v>
          </cell>
          <cell r="GA529">
            <v>1</v>
          </cell>
          <cell r="GB529">
            <v>7.0000000000000007E-2</v>
          </cell>
          <cell r="GC529">
            <v>41</v>
          </cell>
          <cell r="GD529">
            <v>11.1</v>
          </cell>
          <cell r="GE529">
            <v>0.12</v>
          </cell>
          <cell r="GF529">
            <v>40.1</v>
          </cell>
          <cell r="GG529">
            <v>29.2</v>
          </cell>
          <cell r="GH529">
            <v>0.12</v>
          </cell>
          <cell r="GI529">
            <v>40.1</v>
          </cell>
          <cell r="GJ529">
            <v>22.8</v>
          </cell>
          <cell r="GK529">
            <v>0.2</v>
          </cell>
          <cell r="GL529">
            <v>37.700000000000003</v>
          </cell>
          <cell r="GM529">
            <v>50.7</v>
          </cell>
          <cell r="GN529" t="str">
            <v>CAUCASIAN</v>
          </cell>
          <cell r="GO529">
            <v>-0.210536</v>
          </cell>
          <cell r="GP529" t="str">
            <v>NA</v>
          </cell>
          <cell r="GQ529">
            <v>-5.5397000000000002E-2</v>
          </cell>
          <cell r="GR529" t="str">
            <v>NA</v>
          </cell>
          <cell r="GS529">
            <v>4</v>
          </cell>
          <cell r="GT529">
            <v>140518961143</v>
          </cell>
          <cell r="GU529" t="str">
            <v>RO014552 0036</v>
          </cell>
          <cell r="GV529" t="str">
            <v>Recall (O P partial) retest 102221-Samples-RO014552 0036</v>
          </cell>
          <cell r="GW529">
            <v>322512</v>
          </cell>
          <cell r="GX529">
            <v>16045.37</v>
          </cell>
          <cell r="GY529">
            <v>1627</v>
          </cell>
          <cell r="GZ529">
            <v>80.95</v>
          </cell>
          <cell r="HA529">
            <v>4</v>
          </cell>
          <cell r="HB529">
            <v>0.2</v>
          </cell>
          <cell r="HC529">
            <v>118</v>
          </cell>
          <cell r="HD529">
            <v>5.87</v>
          </cell>
          <cell r="HE529">
            <v>141000</v>
          </cell>
        </row>
        <row r="530">
          <cell r="B530">
            <v>36003301458</v>
          </cell>
          <cell r="C530" t="str">
            <v>W20331407894300</v>
          </cell>
          <cell r="D530" t="str">
            <v>RO014151 0001</v>
          </cell>
          <cell r="E530" t="str">
            <v>RO014151 0001</v>
          </cell>
          <cell r="F530" t="str">
            <v>RO014151</v>
          </cell>
          <cell r="G530" t="str">
            <v>RO014151 0036</v>
          </cell>
          <cell r="H530" t="str">
            <v>RO014151</v>
          </cell>
          <cell r="I530">
            <v>36</v>
          </cell>
          <cell r="J530">
            <v>155102427</v>
          </cell>
          <cell r="K530">
            <v>4</v>
          </cell>
          <cell r="L530">
            <v>113311591178</v>
          </cell>
          <cell r="M530" t="str">
            <v>Recall</v>
          </cell>
          <cell r="N530" t="str">
            <v>Recall D42</v>
          </cell>
          <cell r="O530" t="str">
            <v>Matrix tube</v>
          </cell>
          <cell r="P530" t="str">
            <v>Supernate</v>
          </cell>
          <cell r="Q530">
            <v>5630</v>
          </cell>
          <cell r="R530">
            <v>9</v>
          </cell>
          <cell r="S530">
            <v>19</v>
          </cell>
          <cell r="T530" t="str">
            <v>NA</v>
          </cell>
          <cell r="U530" t="str">
            <v>A</v>
          </cell>
          <cell r="V530" t="b">
            <v>1</v>
          </cell>
          <cell r="W530">
            <v>36</v>
          </cell>
          <cell r="X530" t="b">
            <v>0</v>
          </cell>
          <cell r="Y530" t="b">
            <v>0</v>
          </cell>
          <cell r="Z530" t="b">
            <v>0</v>
          </cell>
          <cell r="AA530" t="b">
            <v>0</v>
          </cell>
          <cell r="AB530" t="b">
            <v>1</v>
          </cell>
          <cell r="AC530">
            <v>142225881451</v>
          </cell>
          <cell r="AD530" t="str">
            <v>ARC</v>
          </cell>
          <cell r="AE530" t="b">
            <v>1</v>
          </cell>
          <cell r="AF530" t="str">
            <v>CAUCASIAN_OTHER</v>
          </cell>
          <cell r="AG530">
            <v>1</v>
          </cell>
          <cell r="AH530">
            <v>1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1</v>
          </cell>
          <cell r="AO530">
            <v>0</v>
          </cell>
          <cell r="AP530">
            <v>0</v>
          </cell>
          <cell r="AQ530">
            <v>0</v>
          </cell>
          <cell r="AR530" t="str">
            <v>NOTHISPANICLATINO</v>
          </cell>
          <cell r="AS530" t="str">
            <v>Recall Completed</v>
          </cell>
          <cell r="AT530" t="str">
            <v>NULL</v>
          </cell>
          <cell r="AU530" t="str">
            <v>NULL</v>
          </cell>
          <cell r="AV530">
            <v>12.5</v>
          </cell>
          <cell r="AW530">
            <v>54</v>
          </cell>
          <cell r="AX530">
            <v>9025.6</v>
          </cell>
          <cell r="AY530">
            <v>0.1224024328</v>
          </cell>
          <cell r="AZ530">
            <v>364.8</v>
          </cell>
          <cell r="BA530">
            <v>15</v>
          </cell>
          <cell r="BC530" t="str">
            <v>NA</v>
          </cell>
          <cell r="BD530" t="str">
            <v>NA</v>
          </cell>
          <cell r="BE530" t="str">
            <v>glad2</v>
          </cell>
          <cell r="BF530" t="str">
            <v>CP2D;AS</v>
          </cell>
          <cell r="BG530" t="str">
            <v>Pitt</v>
          </cell>
          <cell r="BH530">
            <v>734</v>
          </cell>
          <cell r="BI530">
            <v>0</v>
          </cell>
          <cell r="BJ530">
            <v>5</v>
          </cell>
          <cell r="BK530">
            <v>9</v>
          </cell>
          <cell r="BL530">
            <v>185</v>
          </cell>
          <cell r="BM530" t="str">
            <v>N</v>
          </cell>
          <cell r="BN530">
            <v>9999</v>
          </cell>
          <cell r="BO530" t="str">
            <v>Y</v>
          </cell>
          <cell r="BP530">
            <v>9</v>
          </cell>
          <cell r="BQ530" t="str">
            <v>E</v>
          </cell>
          <cell r="BR530" t="str">
            <v>N</v>
          </cell>
          <cell r="BS530" t="str">
            <v>N</v>
          </cell>
          <cell r="BT530">
            <v>9</v>
          </cell>
          <cell r="BU530" t="str">
            <v>N</v>
          </cell>
          <cell r="BV530" t="str">
            <v>W</v>
          </cell>
          <cell r="BW530" t="str">
            <v>Y</v>
          </cell>
          <cell r="BX530">
            <v>3</v>
          </cell>
          <cell r="BY530">
            <v>5.0999999999999996</v>
          </cell>
          <cell r="BZ530">
            <v>4.53</v>
          </cell>
          <cell r="CA530">
            <v>12.7</v>
          </cell>
          <cell r="CB530">
            <v>39.9</v>
          </cell>
          <cell r="CC530">
            <v>88.1</v>
          </cell>
          <cell r="CD530">
            <v>13.1</v>
          </cell>
          <cell r="CE530">
            <v>180</v>
          </cell>
          <cell r="CF530" t="str">
            <v>N</v>
          </cell>
          <cell r="CG530" t="str">
            <v>N</v>
          </cell>
          <cell r="CS530" t="str">
            <v>N</v>
          </cell>
          <cell r="CY530" t="str">
            <v>N</v>
          </cell>
          <cell r="DW530" t="str">
            <v>Y</v>
          </cell>
          <cell r="DX530" t="str">
            <v>N</v>
          </cell>
          <cell r="DY530" t="str">
            <v>N</v>
          </cell>
          <cell r="DZ530" t="str">
            <v>N</v>
          </cell>
          <cell r="EC530" t="str">
            <v>N</v>
          </cell>
          <cell r="ED530" t="str">
            <v>Y</v>
          </cell>
          <cell r="EL530">
            <v>0</v>
          </cell>
          <cell r="EN530" t="str">
            <v>N</v>
          </cell>
          <cell r="EO530">
            <v>0</v>
          </cell>
          <cell r="EQ530">
            <v>43</v>
          </cell>
          <cell r="ER530">
            <v>4</v>
          </cell>
          <cell r="ES530">
            <v>22</v>
          </cell>
          <cell r="ET530">
            <v>9</v>
          </cell>
          <cell r="EU530" t="str">
            <v>M</v>
          </cell>
          <cell r="EV530" t="str">
            <v>H</v>
          </cell>
          <cell r="EW530" t="str">
            <v>WB</v>
          </cell>
          <cell r="EX530" t="str">
            <v>UNK</v>
          </cell>
          <cell r="EY530" t="str">
            <v>S</v>
          </cell>
          <cell r="EZ530" t="str">
            <v>B+</v>
          </cell>
          <cell r="FA530" t="str">
            <v>NT</v>
          </cell>
          <cell r="FB530" t="str">
            <v>NR</v>
          </cell>
          <cell r="FC530" t="str">
            <v>NR</v>
          </cell>
          <cell r="FD530" t="str">
            <v>NR</v>
          </cell>
          <cell r="FE530" t="str">
            <v>NR</v>
          </cell>
          <cell r="FF530" t="str">
            <v>NT</v>
          </cell>
          <cell r="FG530" t="str">
            <v>NR</v>
          </cell>
          <cell r="FH530" t="str">
            <v>NR</v>
          </cell>
          <cell r="FI530" t="str">
            <v>NR</v>
          </cell>
          <cell r="FJ530" t="str">
            <v>NR</v>
          </cell>
          <cell r="FK530" t="str">
            <v>NR</v>
          </cell>
          <cell r="FL530" t="str">
            <v>NR</v>
          </cell>
          <cell r="FM530" t="str">
            <v>NT</v>
          </cell>
          <cell r="FN530">
            <v>13.5</v>
          </cell>
          <cell r="FO530">
            <v>483</v>
          </cell>
          <cell r="FP530" t="b">
            <v>0</v>
          </cell>
          <cell r="FR530" t="str">
            <v>F</v>
          </cell>
          <cell r="FS530">
            <v>28</v>
          </cell>
          <cell r="FT530" t="str">
            <v>CAUCASIAN</v>
          </cell>
          <cell r="FU530">
            <v>0.16172025053168901</v>
          </cell>
          <cell r="FV530">
            <v>14.0787909070878</v>
          </cell>
          <cell r="FW530" t="str">
            <v>NA</v>
          </cell>
          <cell r="FX530">
            <v>185</v>
          </cell>
          <cell r="FY530">
            <v>69</v>
          </cell>
          <cell r="FZ530">
            <v>27.316740180634302</v>
          </cell>
          <cell r="GA530">
            <v>1</v>
          </cell>
          <cell r="GB530">
            <v>0.26</v>
          </cell>
          <cell r="GC530">
            <v>17.600000000000001</v>
          </cell>
          <cell r="GD530">
            <v>1.4</v>
          </cell>
          <cell r="GE530">
            <v>7.0000000000000007E-2</v>
          </cell>
          <cell r="GF530">
            <v>23.5</v>
          </cell>
          <cell r="GG530">
            <v>5.2</v>
          </cell>
          <cell r="GH530">
            <v>0.09</v>
          </cell>
          <cell r="GI530">
            <v>20.399999999999999</v>
          </cell>
          <cell r="GJ530">
            <v>14.7</v>
          </cell>
          <cell r="GK530">
            <v>0.28999999999999998</v>
          </cell>
          <cell r="GL530">
            <v>12.7</v>
          </cell>
          <cell r="GM530">
            <v>40.9</v>
          </cell>
          <cell r="GN530" t="str">
            <v>CAUCASIAN</v>
          </cell>
          <cell r="GO530">
            <v>-0.30741499999999999</v>
          </cell>
          <cell r="GP530" t="str">
            <v>NA</v>
          </cell>
          <cell r="GQ530">
            <v>7.0846999999999993E-2</v>
          </cell>
          <cell r="GR530" t="str">
            <v>NA</v>
          </cell>
          <cell r="GS530">
            <v>4</v>
          </cell>
          <cell r="GT530">
            <v>135815331099</v>
          </cell>
          <cell r="GU530" t="str">
            <v>RO014151 0036</v>
          </cell>
          <cell r="GV530" t="str">
            <v>Recall Denver 1st Set-Samples-14151 36</v>
          </cell>
          <cell r="GW530">
            <v>181744</v>
          </cell>
          <cell r="GX530">
            <v>15721.8</v>
          </cell>
          <cell r="GY530">
            <v>293</v>
          </cell>
          <cell r="GZ530">
            <v>25.35</v>
          </cell>
          <cell r="HA530">
            <v>0</v>
          </cell>
          <cell r="HB530">
            <v>0</v>
          </cell>
          <cell r="HC530">
            <v>78</v>
          </cell>
          <cell r="HD530">
            <v>6.75</v>
          </cell>
          <cell r="HE530">
            <v>320000</v>
          </cell>
        </row>
        <row r="531">
          <cell r="B531">
            <v>36003301508</v>
          </cell>
          <cell r="C531" t="str">
            <v>W20331412197200</v>
          </cell>
          <cell r="D531" t="str">
            <v>RO014340 0001</v>
          </cell>
          <cell r="E531" t="str">
            <v>RO014340 0001</v>
          </cell>
          <cell r="F531" t="str">
            <v>RO014340</v>
          </cell>
          <cell r="G531" t="str">
            <v>RO014340 0036</v>
          </cell>
          <cell r="H531" t="str">
            <v>RO014340</v>
          </cell>
          <cell r="I531">
            <v>36</v>
          </cell>
          <cell r="J531">
            <v>155104516</v>
          </cell>
          <cell r="K531">
            <v>4</v>
          </cell>
          <cell r="L531">
            <v>112089721099</v>
          </cell>
          <cell r="M531" t="str">
            <v>Recall</v>
          </cell>
          <cell r="N531" t="str">
            <v>Recall D42</v>
          </cell>
          <cell r="O531" t="str">
            <v>Matrix tube</v>
          </cell>
          <cell r="P531" t="str">
            <v>Supernate</v>
          </cell>
          <cell r="Q531">
            <v>5632</v>
          </cell>
          <cell r="R531">
            <v>7</v>
          </cell>
          <cell r="S531">
            <v>19</v>
          </cell>
          <cell r="T531" t="str">
            <v>NA</v>
          </cell>
          <cell r="U531" t="str">
            <v>G</v>
          </cell>
          <cell r="V531" t="b">
            <v>1</v>
          </cell>
          <cell r="W531">
            <v>36</v>
          </cell>
          <cell r="X531" t="b">
            <v>0</v>
          </cell>
          <cell r="Y531" t="b">
            <v>0</v>
          </cell>
          <cell r="Z531" t="b">
            <v>0</v>
          </cell>
          <cell r="AA531" t="b">
            <v>0</v>
          </cell>
          <cell r="AB531" t="b">
            <v>1</v>
          </cell>
          <cell r="AC531">
            <v>149035461344</v>
          </cell>
          <cell r="AD531" t="str">
            <v>ARC</v>
          </cell>
          <cell r="AE531" t="b">
            <v>1</v>
          </cell>
          <cell r="AF531" t="str">
            <v>HISPANIC</v>
          </cell>
          <cell r="AG531">
            <v>1</v>
          </cell>
          <cell r="AH531">
            <v>1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1</v>
          </cell>
          <cell r="AO531">
            <v>0</v>
          </cell>
          <cell r="AP531">
            <v>0</v>
          </cell>
          <cell r="AQ531">
            <v>0</v>
          </cell>
          <cell r="AR531" t="str">
            <v>HISPANICLATINO</v>
          </cell>
          <cell r="AS531" t="str">
            <v>Recall Completed</v>
          </cell>
          <cell r="AT531" t="str">
            <v>NULL</v>
          </cell>
          <cell r="AU531" t="str">
            <v>NULL</v>
          </cell>
          <cell r="AV531">
            <v>12.5</v>
          </cell>
          <cell r="AW531">
            <v>55</v>
          </cell>
          <cell r="AX531">
            <v>9396.2000000000007</v>
          </cell>
          <cell r="AY531">
            <v>0.120496592</v>
          </cell>
          <cell r="AZ531">
            <v>341.9</v>
          </cell>
          <cell r="BA531">
            <v>36.799999999999997</v>
          </cell>
          <cell r="BC531" t="str">
            <v>NA</v>
          </cell>
          <cell r="BD531" t="str">
            <v>NA</v>
          </cell>
          <cell r="BE531" t="str">
            <v>glad2</v>
          </cell>
          <cell r="BF531" t="str">
            <v>CP2D;AS</v>
          </cell>
          <cell r="BG531" t="str">
            <v>Pitt</v>
          </cell>
          <cell r="BH531">
            <v>545</v>
          </cell>
          <cell r="BI531">
            <v>1</v>
          </cell>
          <cell r="BJ531">
            <v>5</v>
          </cell>
          <cell r="BK531">
            <v>1</v>
          </cell>
          <cell r="BL531">
            <v>115</v>
          </cell>
          <cell r="BM531" t="str">
            <v>N</v>
          </cell>
          <cell r="BN531">
            <v>9999</v>
          </cell>
          <cell r="BO531" t="str">
            <v>N</v>
          </cell>
          <cell r="BP531">
            <v>170</v>
          </cell>
          <cell r="BQ531" t="str">
            <v>S</v>
          </cell>
          <cell r="BR531" t="str">
            <v>N</v>
          </cell>
          <cell r="BS531" t="str">
            <v>Y</v>
          </cell>
          <cell r="BT531">
            <v>1</v>
          </cell>
          <cell r="BU531" t="str">
            <v>Y</v>
          </cell>
          <cell r="BV531" t="str">
            <v>W</v>
          </cell>
          <cell r="BW531" t="str">
            <v>N</v>
          </cell>
          <cell r="BX531">
            <v>0</v>
          </cell>
          <cell r="BY531">
            <v>4.4000000000000004</v>
          </cell>
          <cell r="BZ531">
            <v>4.22</v>
          </cell>
          <cell r="CA531">
            <v>12.6</v>
          </cell>
          <cell r="CB531">
            <v>38.799999999999997</v>
          </cell>
          <cell r="CC531">
            <v>91.9</v>
          </cell>
          <cell r="CD531">
            <v>12.9</v>
          </cell>
          <cell r="CE531">
            <v>235</v>
          </cell>
          <cell r="CF531" t="str">
            <v>N</v>
          </cell>
          <cell r="CG531" t="str">
            <v>N</v>
          </cell>
          <cell r="CS531" t="str">
            <v>N</v>
          </cell>
          <cell r="CY531" t="str">
            <v>N</v>
          </cell>
          <cell r="DW531" t="str">
            <v>Y</v>
          </cell>
          <cell r="DY531" t="str">
            <v>N</v>
          </cell>
          <cell r="DZ531" t="str">
            <v>N</v>
          </cell>
          <cell r="EC531" t="str">
            <v>N</v>
          </cell>
          <cell r="ED531" t="str">
            <v>Y</v>
          </cell>
          <cell r="EL531">
            <v>0</v>
          </cell>
          <cell r="EN531" t="str">
            <v xml:space="preserve">Y </v>
          </cell>
          <cell r="EO531">
            <v>1</v>
          </cell>
          <cell r="EQ531">
            <v>20</v>
          </cell>
          <cell r="ER531">
            <v>1</v>
          </cell>
          <cell r="ES531">
            <v>2</v>
          </cell>
          <cell r="ET531">
            <v>9</v>
          </cell>
          <cell r="EU531" t="str">
            <v>M</v>
          </cell>
          <cell r="EV531" t="str">
            <v>H</v>
          </cell>
          <cell r="EW531" t="str">
            <v>WB</v>
          </cell>
          <cell r="EX531" t="str">
            <v>UNK</v>
          </cell>
          <cell r="EY531" t="str">
            <v>S</v>
          </cell>
          <cell r="EZ531" t="str">
            <v>O+</v>
          </cell>
          <cell r="FA531" t="str">
            <v>R</v>
          </cell>
          <cell r="FB531" t="str">
            <v>NR</v>
          </cell>
          <cell r="FC531" t="str">
            <v>NR</v>
          </cell>
          <cell r="FD531" t="str">
            <v>NR</v>
          </cell>
          <cell r="FE531" t="str">
            <v>NR</v>
          </cell>
          <cell r="FF531" t="str">
            <v>NT</v>
          </cell>
          <cell r="FG531" t="str">
            <v>NR</v>
          </cell>
          <cell r="FH531" t="str">
            <v>NR</v>
          </cell>
          <cell r="FI531" t="str">
            <v>NR</v>
          </cell>
          <cell r="FJ531" t="str">
            <v>NR</v>
          </cell>
          <cell r="FK531" t="str">
            <v>NR</v>
          </cell>
          <cell r="FL531" t="str">
            <v>NR</v>
          </cell>
          <cell r="FM531" t="str">
            <v>NT</v>
          </cell>
          <cell r="FN531">
            <v>13.5</v>
          </cell>
          <cell r="FO531">
            <v>483</v>
          </cell>
          <cell r="FP531" t="b">
            <v>1</v>
          </cell>
          <cell r="FQ531">
            <v>41225</v>
          </cell>
          <cell r="FR531" t="str">
            <v>F</v>
          </cell>
          <cell r="FS531">
            <v>36</v>
          </cell>
          <cell r="FT531" t="str">
            <v>HISPANIC</v>
          </cell>
          <cell r="FU531">
            <v>0.159900104626814</v>
          </cell>
          <cell r="FV531">
            <v>35.727084615531503</v>
          </cell>
          <cell r="FW531" t="str">
            <v>NA</v>
          </cell>
          <cell r="FX531">
            <v>115</v>
          </cell>
          <cell r="FY531">
            <v>61</v>
          </cell>
          <cell r="FZ531">
            <v>21.7266863746305</v>
          </cell>
          <cell r="GA531">
            <v>1</v>
          </cell>
          <cell r="GB531">
            <v>0.05</v>
          </cell>
          <cell r="GC531">
            <v>38.9</v>
          </cell>
          <cell r="GD531">
            <v>8.6999999999999993</v>
          </cell>
          <cell r="GE531">
            <v>7.0000000000000007E-2</v>
          </cell>
          <cell r="GF531">
            <v>39.200000000000003</v>
          </cell>
          <cell r="GG531">
            <v>17.5</v>
          </cell>
          <cell r="GH531">
            <v>0.09</v>
          </cell>
          <cell r="GI531">
            <v>40.200000000000003</v>
          </cell>
          <cell r="GJ531">
            <v>32.700000000000003</v>
          </cell>
          <cell r="GK531">
            <v>0.49</v>
          </cell>
          <cell r="GL531">
            <v>37.299999999999997</v>
          </cell>
          <cell r="GM531">
            <v>46.5</v>
          </cell>
          <cell r="GN531" t="str">
            <v>HISP1</v>
          </cell>
          <cell r="GO531" t="str">
            <v>NA</v>
          </cell>
          <cell r="GP531">
            <v>-0.254218</v>
          </cell>
          <cell r="GQ531" t="str">
            <v>NA</v>
          </cell>
          <cell r="GR531" t="str">
            <v>NA</v>
          </cell>
          <cell r="GS531">
            <v>4</v>
          </cell>
          <cell r="GT531">
            <v>109868021427</v>
          </cell>
          <cell r="GU531" t="str">
            <v>RO014340 0036</v>
          </cell>
          <cell r="GV531" t="str">
            <v>Recall Group F 092021-Samples-RO014340 0036</v>
          </cell>
          <cell r="GW531">
            <v>307704</v>
          </cell>
          <cell r="GX531">
            <v>20217.080000000002</v>
          </cell>
          <cell r="GY531">
            <v>277</v>
          </cell>
          <cell r="GZ531">
            <v>18.2</v>
          </cell>
          <cell r="HA531">
            <v>0</v>
          </cell>
          <cell r="HB531">
            <v>0</v>
          </cell>
          <cell r="HC531">
            <v>43</v>
          </cell>
          <cell r="HD531">
            <v>2.83</v>
          </cell>
          <cell r="HE531">
            <v>356000</v>
          </cell>
        </row>
        <row r="532">
          <cell r="B532">
            <v>36003301649</v>
          </cell>
          <cell r="C532" t="str">
            <v>W20331410228100</v>
          </cell>
          <cell r="D532" t="str">
            <v>RO014159 0001</v>
          </cell>
          <cell r="E532" t="str">
            <v>RO014159 0001</v>
          </cell>
          <cell r="F532" t="str">
            <v>RO014159</v>
          </cell>
          <cell r="G532" t="str">
            <v>RO014159 0036</v>
          </cell>
          <cell r="H532" t="str">
            <v>RO014159</v>
          </cell>
          <cell r="I532">
            <v>36</v>
          </cell>
          <cell r="J532">
            <v>155102253</v>
          </cell>
          <cell r="K532">
            <v>4</v>
          </cell>
          <cell r="L532">
            <v>106391471457</v>
          </cell>
          <cell r="M532" t="str">
            <v>Recall</v>
          </cell>
          <cell r="N532" t="str">
            <v>Recall D42</v>
          </cell>
          <cell r="O532" t="str">
            <v>Matrix tube</v>
          </cell>
          <cell r="P532" t="str">
            <v>Supernate</v>
          </cell>
          <cell r="Q532">
            <v>5631</v>
          </cell>
          <cell r="R532">
            <v>5</v>
          </cell>
          <cell r="S532">
            <v>19</v>
          </cell>
          <cell r="T532" t="str">
            <v>NA</v>
          </cell>
          <cell r="U532" t="str">
            <v>B</v>
          </cell>
          <cell r="V532" t="b">
            <v>1</v>
          </cell>
          <cell r="W532">
            <v>36</v>
          </cell>
          <cell r="X532" t="b">
            <v>0</v>
          </cell>
          <cell r="Y532" t="b">
            <v>0</v>
          </cell>
          <cell r="Z532" t="b">
            <v>0</v>
          </cell>
          <cell r="AA532" t="b">
            <v>0</v>
          </cell>
          <cell r="AB532" t="b">
            <v>1</v>
          </cell>
          <cell r="AC532">
            <v>126401901475</v>
          </cell>
          <cell r="AD532" t="str">
            <v>ARC</v>
          </cell>
          <cell r="AE532" t="b">
            <v>1</v>
          </cell>
          <cell r="AF532" t="str">
            <v>CAUCASIAN_OTHER</v>
          </cell>
          <cell r="AG532">
            <v>1</v>
          </cell>
          <cell r="AH532">
            <v>1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1</v>
          </cell>
          <cell r="AO532">
            <v>0</v>
          </cell>
          <cell r="AP532">
            <v>0</v>
          </cell>
          <cell r="AQ532">
            <v>0</v>
          </cell>
          <cell r="AR532" t="str">
            <v>NOTHISPANICLATINO</v>
          </cell>
          <cell r="AS532" t="str">
            <v>Recall Completed</v>
          </cell>
          <cell r="AT532" t="str">
            <v>NULL</v>
          </cell>
          <cell r="AU532" t="str">
            <v>NULL</v>
          </cell>
          <cell r="AV532">
            <v>9.5</v>
          </cell>
          <cell r="AW532">
            <v>53.5</v>
          </cell>
          <cell r="AX532">
            <v>8938.7000000000007</v>
          </cell>
          <cell r="AY532">
            <v>0.22012538379999999</v>
          </cell>
          <cell r="AZ532">
            <v>340.8</v>
          </cell>
          <cell r="BA532">
            <v>8.1</v>
          </cell>
          <cell r="BC532" t="str">
            <v>NA</v>
          </cell>
          <cell r="BD532" t="str">
            <v>NA</v>
          </cell>
          <cell r="BE532" t="str">
            <v>glad2</v>
          </cell>
          <cell r="BF532" t="str">
            <v>CP2D;AS</v>
          </cell>
          <cell r="BG532" t="str">
            <v>Pitt</v>
          </cell>
          <cell r="BH532">
            <v>77</v>
          </cell>
          <cell r="BI532">
            <v>4</v>
          </cell>
          <cell r="BJ532">
            <v>5</v>
          </cell>
          <cell r="BK532">
            <v>3</v>
          </cell>
          <cell r="BL532">
            <v>135</v>
          </cell>
          <cell r="BM532" t="str">
            <v>N</v>
          </cell>
          <cell r="BN532">
            <v>9999</v>
          </cell>
          <cell r="BO532" t="str">
            <v>Y</v>
          </cell>
          <cell r="BP532">
            <v>9</v>
          </cell>
          <cell r="BQ532" t="str">
            <v>F</v>
          </cell>
          <cell r="BR532" t="str">
            <v>N</v>
          </cell>
          <cell r="BS532" t="str">
            <v>Y</v>
          </cell>
          <cell r="BT532">
            <v>2</v>
          </cell>
          <cell r="BU532" t="str">
            <v>N</v>
          </cell>
          <cell r="BV532" t="str">
            <v>W</v>
          </cell>
          <cell r="BW532" t="str">
            <v>N</v>
          </cell>
          <cell r="BX532">
            <v>9</v>
          </cell>
          <cell r="BY532">
            <v>9.08</v>
          </cell>
          <cell r="BZ532">
            <v>4.58</v>
          </cell>
          <cell r="CA532">
            <v>13.1</v>
          </cell>
          <cell r="CB532">
            <v>41.7</v>
          </cell>
          <cell r="CC532">
            <v>91</v>
          </cell>
          <cell r="CD532">
            <v>15.5</v>
          </cell>
          <cell r="CE532">
            <v>390</v>
          </cell>
          <cell r="CF532" t="str">
            <v>N</v>
          </cell>
          <cell r="CG532" t="str">
            <v>N</v>
          </cell>
          <cell r="CS532" t="str">
            <v>N</v>
          </cell>
          <cell r="CY532" t="str">
            <v>N</v>
          </cell>
          <cell r="DW532" t="str">
            <v>Y</v>
          </cell>
          <cell r="DX532" t="str">
            <v>N</v>
          </cell>
          <cell r="DY532" t="str">
            <v>N</v>
          </cell>
          <cell r="DZ532" t="str">
            <v>Y</v>
          </cell>
          <cell r="EA532" t="str">
            <v>Daily</v>
          </cell>
          <cell r="EB532" t="str">
            <v>N</v>
          </cell>
          <cell r="EC532" t="str">
            <v>N</v>
          </cell>
          <cell r="EG532" t="str">
            <v>Y</v>
          </cell>
          <cell r="EL532">
            <v>52</v>
          </cell>
          <cell r="EN532" t="str">
            <v xml:space="preserve">Y </v>
          </cell>
          <cell r="EO532">
            <v>2</v>
          </cell>
          <cell r="EQ532">
            <v>10</v>
          </cell>
          <cell r="ER532">
            <v>10</v>
          </cell>
          <cell r="ES532">
            <v>9</v>
          </cell>
          <cell r="ET532">
            <v>9</v>
          </cell>
          <cell r="EU532" t="str">
            <v>M</v>
          </cell>
          <cell r="EV532" t="str">
            <v>H</v>
          </cell>
          <cell r="EW532" t="str">
            <v>WB</v>
          </cell>
          <cell r="EX532" t="str">
            <v>UNK</v>
          </cell>
          <cell r="EY532" t="str">
            <v>S</v>
          </cell>
          <cell r="EZ532" t="str">
            <v>O+</v>
          </cell>
          <cell r="FA532" t="str">
            <v>NT</v>
          </cell>
          <cell r="FB532" t="str">
            <v>NR</v>
          </cell>
          <cell r="FC532" t="str">
            <v>NR</v>
          </cell>
          <cell r="FD532" t="str">
            <v>NR</v>
          </cell>
          <cell r="FE532" t="str">
            <v>NR</v>
          </cell>
          <cell r="FF532" t="str">
            <v>NT</v>
          </cell>
          <cell r="FG532" t="str">
            <v>NR</v>
          </cell>
          <cell r="FH532" t="str">
            <v>NR</v>
          </cell>
          <cell r="FI532" t="str">
            <v>NR</v>
          </cell>
          <cell r="FJ532" t="str">
            <v>NR</v>
          </cell>
          <cell r="FK532" t="str">
            <v>NR</v>
          </cell>
          <cell r="FL532" t="str">
            <v>NR</v>
          </cell>
          <cell r="FM532" t="str">
            <v>NT</v>
          </cell>
          <cell r="FN532">
            <v>13.6</v>
          </cell>
          <cell r="FO532">
            <v>483</v>
          </cell>
          <cell r="FP532" t="b">
            <v>0</v>
          </cell>
          <cell r="FR532" t="str">
            <v>F</v>
          </cell>
          <cell r="FS532">
            <v>61</v>
          </cell>
          <cell r="FT532" t="str">
            <v>CAUCASIAN</v>
          </cell>
          <cell r="FU532">
            <v>0.25504915243941401</v>
          </cell>
          <cell r="FV532">
            <v>7.2268080360666698</v>
          </cell>
          <cell r="FW532" t="str">
            <v>NA</v>
          </cell>
          <cell r="FX532">
            <v>135</v>
          </cell>
          <cell r="FY532">
            <v>63</v>
          </cell>
          <cell r="FZ532">
            <v>23.9115646258503</v>
          </cell>
          <cell r="GA532">
            <v>1</v>
          </cell>
          <cell r="GB532">
            <v>0.06</v>
          </cell>
          <cell r="GC532">
            <v>6.4</v>
          </cell>
          <cell r="GD532">
            <v>3.6</v>
          </cell>
          <cell r="GE532">
            <v>0.13</v>
          </cell>
          <cell r="GF532">
            <v>4.7</v>
          </cell>
          <cell r="GG532">
            <v>3.1</v>
          </cell>
          <cell r="GH532">
            <v>0.16</v>
          </cell>
          <cell r="GI532">
            <v>7.4</v>
          </cell>
          <cell r="GJ532">
            <v>3.5</v>
          </cell>
          <cell r="GK532">
            <v>0.18</v>
          </cell>
          <cell r="GL532">
            <v>8.6</v>
          </cell>
          <cell r="GM532">
            <v>20.9</v>
          </cell>
          <cell r="GN532" t="str">
            <v>CAUCASIAN</v>
          </cell>
          <cell r="GO532">
            <v>3.0939999999999999E-2</v>
          </cell>
          <cell r="GP532" t="str">
            <v>NA</v>
          </cell>
          <cell r="GQ532">
            <v>1.03E-2</v>
          </cell>
          <cell r="GR532" t="str">
            <v>NA</v>
          </cell>
          <cell r="GS532">
            <v>4</v>
          </cell>
          <cell r="GT532">
            <v>104500291097</v>
          </cell>
          <cell r="GU532" t="str">
            <v>RO014159 0036</v>
          </cell>
          <cell r="GV532" t="str">
            <v>Recall Denver 1st Set-Samples-14159 36</v>
          </cell>
          <cell r="GW532">
            <v>313552</v>
          </cell>
          <cell r="GX532">
            <v>26639.93</v>
          </cell>
          <cell r="GY532">
            <v>264</v>
          </cell>
          <cell r="GZ532">
            <v>22.43</v>
          </cell>
          <cell r="HA532">
            <v>0</v>
          </cell>
          <cell r="HB532">
            <v>0</v>
          </cell>
          <cell r="HC532">
            <v>38</v>
          </cell>
          <cell r="HD532">
            <v>3.23</v>
          </cell>
          <cell r="HE532">
            <v>1310000</v>
          </cell>
        </row>
        <row r="533">
          <cell r="B533">
            <v>36003301821</v>
          </cell>
          <cell r="C533" t="str">
            <v>W20331409916200</v>
          </cell>
          <cell r="D533" t="str">
            <v>RO014156 0001</v>
          </cell>
          <cell r="E533" t="str">
            <v>RO014156 0001</v>
          </cell>
          <cell r="F533" t="str">
            <v>RO014156</v>
          </cell>
          <cell r="G533" t="str">
            <v>RO014156 0036</v>
          </cell>
          <cell r="H533" t="str">
            <v>RO014156</v>
          </cell>
          <cell r="I533">
            <v>36</v>
          </cell>
          <cell r="J533">
            <v>155101906</v>
          </cell>
          <cell r="K533">
            <v>4</v>
          </cell>
          <cell r="L533">
            <v>142405501294</v>
          </cell>
          <cell r="M533" t="str">
            <v>Recall</v>
          </cell>
          <cell r="N533" t="str">
            <v>Recall D42</v>
          </cell>
          <cell r="O533" t="str">
            <v>Matrix tube</v>
          </cell>
          <cell r="P533" t="str">
            <v>Supernate</v>
          </cell>
          <cell r="Q533">
            <v>5630</v>
          </cell>
          <cell r="R533">
            <v>5</v>
          </cell>
          <cell r="S533">
            <v>19</v>
          </cell>
          <cell r="T533" t="str">
            <v>NA</v>
          </cell>
          <cell r="U533" t="str">
            <v>F</v>
          </cell>
          <cell r="V533" t="b">
            <v>1</v>
          </cell>
          <cell r="W533">
            <v>36</v>
          </cell>
          <cell r="X533" t="b">
            <v>0</v>
          </cell>
          <cell r="Y533" t="b">
            <v>0</v>
          </cell>
          <cell r="Z533" t="b">
            <v>0</v>
          </cell>
          <cell r="AA533" t="b">
            <v>0</v>
          </cell>
          <cell r="AB533" t="b">
            <v>1</v>
          </cell>
          <cell r="AC533">
            <v>105119221454</v>
          </cell>
          <cell r="AD533" t="str">
            <v>ARC</v>
          </cell>
          <cell r="AE533" t="b">
            <v>1</v>
          </cell>
          <cell r="AF533" t="str">
            <v>AFRAMRCN</v>
          </cell>
          <cell r="AG533">
            <v>1</v>
          </cell>
          <cell r="AH533">
            <v>1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1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 t="str">
            <v>NOTHISPANICLATINO</v>
          </cell>
          <cell r="AS533" t="str">
            <v>Recall Completed</v>
          </cell>
          <cell r="AT533" t="str">
            <v>NULL</v>
          </cell>
          <cell r="AU533" t="str">
            <v>NULL</v>
          </cell>
          <cell r="AV533">
            <v>11.5</v>
          </cell>
          <cell r="AW533">
            <v>51.5</v>
          </cell>
          <cell r="AX533">
            <v>8417.2000000000007</v>
          </cell>
          <cell r="AY533">
            <v>0.27676630429999999</v>
          </cell>
          <cell r="AZ533">
            <v>363.7</v>
          </cell>
          <cell r="BA533">
            <v>7.5</v>
          </cell>
          <cell r="BC533" t="str">
            <v>NA</v>
          </cell>
          <cell r="BD533" t="str">
            <v>NA</v>
          </cell>
          <cell r="BE533" t="str">
            <v>glad2</v>
          </cell>
          <cell r="BF533" t="str">
            <v>CP2D;AS</v>
          </cell>
          <cell r="BG533" t="str">
            <v>Pitt</v>
          </cell>
          <cell r="BH533">
            <v>114</v>
          </cell>
          <cell r="BI533">
            <v>1</v>
          </cell>
          <cell r="BJ533">
            <v>6</v>
          </cell>
          <cell r="BK533">
            <v>0</v>
          </cell>
          <cell r="BL533">
            <v>185</v>
          </cell>
          <cell r="BM533">
            <v>9</v>
          </cell>
          <cell r="BN533">
            <v>9999</v>
          </cell>
          <cell r="BO533" t="str">
            <v>N</v>
          </cell>
          <cell r="BP533">
            <v>9</v>
          </cell>
          <cell r="BQ533" t="str">
            <v>S</v>
          </cell>
          <cell r="BR533" t="str">
            <v>N</v>
          </cell>
          <cell r="BS533">
            <v>9</v>
          </cell>
          <cell r="BT533">
            <v>9</v>
          </cell>
          <cell r="BU533" t="str">
            <v>N</v>
          </cell>
          <cell r="BV533">
            <v>9</v>
          </cell>
          <cell r="BW533" t="str">
            <v>Y</v>
          </cell>
          <cell r="BX533">
            <v>1</v>
          </cell>
          <cell r="BY533">
            <v>7.38</v>
          </cell>
          <cell r="BZ533">
            <v>5.42</v>
          </cell>
          <cell r="CA533">
            <v>14.8</v>
          </cell>
          <cell r="CB533">
            <v>45.7</v>
          </cell>
          <cell r="CC533">
            <v>84.3</v>
          </cell>
          <cell r="CD533">
            <v>15.4</v>
          </cell>
          <cell r="CE533">
            <v>158</v>
          </cell>
          <cell r="CF533" t="str">
            <v>Y</v>
          </cell>
          <cell r="CG533" t="str">
            <v>Y</v>
          </cell>
          <cell r="CH533" t="str">
            <v>Resting</v>
          </cell>
          <cell r="CI533" t="str">
            <v>DN</v>
          </cell>
          <cell r="CN533" t="str">
            <v>Y</v>
          </cell>
          <cell r="CP533" t="str">
            <v>DN</v>
          </cell>
          <cell r="CQ533" t="str">
            <v>DN</v>
          </cell>
          <cell r="CS533" t="str">
            <v>N</v>
          </cell>
          <cell r="CY533" t="str">
            <v>N</v>
          </cell>
          <cell r="DW533" t="str">
            <v>Y</v>
          </cell>
          <cell r="DX533" t="str">
            <v>N</v>
          </cell>
          <cell r="DZ533" t="str">
            <v>Y</v>
          </cell>
          <cell r="EA533" t="str">
            <v>Daily</v>
          </cell>
          <cell r="EB533" t="str">
            <v>N</v>
          </cell>
          <cell r="EC533" t="str">
            <v>N</v>
          </cell>
          <cell r="EL533">
            <v>0</v>
          </cell>
          <cell r="EO533">
            <v>0</v>
          </cell>
          <cell r="EQ533">
            <v>228</v>
          </cell>
          <cell r="ER533">
            <v>10</v>
          </cell>
          <cell r="ES533">
            <v>5</v>
          </cell>
          <cell r="ET533">
            <v>9</v>
          </cell>
          <cell r="EU533" t="str">
            <v>M</v>
          </cell>
          <cell r="EV533" t="str">
            <v>H</v>
          </cell>
          <cell r="EW533" t="str">
            <v>WB</v>
          </cell>
          <cell r="EX533" t="str">
            <v>UNK</v>
          </cell>
          <cell r="EY533" t="str">
            <v>S</v>
          </cell>
          <cell r="EZ533" t="str">
            <v>O+</v>
          </cell>
          <cell r="FA533" t="str">
            <v>NT</v>
          </cell>
          <cell r="FB533" t="str">
            <v>NR</v>
          </cell>
          <cell r="FC533" t="str">
            <v>NR</v>
          </cell>
          <cell r="FD533" t="str">
            <v>NR</v>
          </cell>
          <cell r="FE533" t="str">
            <v>NR</v>
          </cell>
          <cell r="FF533" t="str">
            <v>NT</v>
          </cell>
          <cell r="FG533" t="str">
            <v>NR</v>
          </cell>
          <cell r="FH533" t="str">
            <v>NR</v>
          </cell>
          <cell r="FI533" t="str">
            <v>NR</v>
          </cell>
          <cell r="FJ533" t="str">
            <v>NR</v>
          </cell>
          <cell r="FK533" t="str">
            <v>NR</v>
          </cell>
          <cell r="FL533" t="str">
            <v>NR</v>
          </cell>
          <cell r="FM533" t="str">
            <v>NT</v>
          </cell>
          <cell r="FN533">
            <v>15</v>
          </cell>
          <cell r="FO533">
            <v>483</v>
          </cell>
          <cell r="FP533" t="b">
            <v>0</v>
          </cell>
          <cell r="FR533" t="str">
            <v>M</v>
          </cell>
          <cell r="FS533">
            <v>23</v>
          </cell>
          <cell r="FT533" t="str">
            <v>AFRAMRCN</v>
          </cell>
          <cell r="FU533">
            <v>0.30914325069589998</v>
          </cell>
          <cell r="FV533">
            <v>6.6309834385865702</v>
          </cell>
          <cell r="FW533" t="str">
            <v>NA</v>
          </cell>
          <cell r="FX533">
            <v>185</v>
          </cell>
          <cell r="FY533">
            <v>72</v>
          </cell>
          <cell r="FZ533">
            <v>25.087770061728399</v>
          </cell>
          <cell r="GA533">
            <v>1</v>
          </cell>
          <cell r="GB533">
            <v>0.09</v>
          </cell>
          <cell r="GC533">
            <v>4.5</v>
          </cell>
          <cell r="GD533">
            <v>29.4</v>
          </cell>
          <cell r="GE533">
            <v>0.11</v>
          </cell>
          <cell r="GF533">
            <v>4.4000000000000004</v>
          </cell>
          <cell r="GG533">
            <v>36</v>
          </cell>
          <cell r="GH533">
            <v>0.2</v>
          </cell>
          <cell r="GI533">
            <v>5.3</v>
          </cell>
          <cell r="GJ533">
            <v>43.1</v>
          </cell>
          <cell r="GK533">
            <v>0.38</v>
          </cell>
          <cell r="GL533">
            <v>7.5</v>
          </cell>
          <cell r="GM533">
            <v>60</v>
          </cell>
          <cell r="GN533" t="str">
            <v>NA</v>
          </cell>
          <cell r="GO533" t="str">
            <v>NA</v>
          </cell>
          <cell r="GP533" t="str">
            <v>NA</v>
          </cell>
          <cell r="GQ533" t="str">
            <v>NA</v>
          </cell>
          <cell r="GR533" t="str">
            <v>NA</v>
          </cell>
          <cell r="GS533">
            <v>4</v>
          </cell>
          <cell r="GT533">
            <v>124260791244</v>
          </cell>
          <cell r="GU533" t="str">
            <v>RO014156 0036</v>
          </cell>
          <cell r="GV533" t="str">
            <v>Recall Denver 1st Set-Samples-14156 36</v>
          </cell>
          <cell r="GW533">
            <v>292232</v>
          </cell>
          <cell r="GX533">
            <v>25702.02</v>
          </cell>
          <cell r="GY533">
            <v>192</v>
          </cell>
          <cell r="GZ533">
            <v>16.89</v>
          </cell>
          <cell r="HA533">
            <v>1</v>
          </cell>
          <cell r="HB533">
            <v>0.09</v>
          </cell>
          <cell r="HC533">
            <v>157</v>
          </cell>
          <cell r="HD533">
            <v>13.81</v>
          </cell>
          <cell r="HE533">
            <v>301000</v>
          </cell>
        </row>
        <row r="534">
          <cell r="B534">
            <v>36003302357</v>
          </cell>
          <cell r="C534" t="str">
            <v>W20331517992300</v>
          </cell>
          <cell r="D534" t="str">
            <v>RO014535 0001</v>
          </cell>
          <cell r="E534" t="str">
            <v>RO014535 0001</v>
          </cell>
          <cell r="F534" t="str">
            <v>RO014535</v>
          </cell>
          <cell r="G534" t="str">
            <v>RO014535 0036</v>
          </cell>
          <cell r="H534" t="str">
            <v>RO014535</v>
          </cell>
          <cell r="I534">
            <v>36</v>
          </cell>
          <cell r="J534">
            <v>157070760</v>
          </cell>
          <cell r="K534">
            <v>4</v>
          </cell>
          <cell r="L534">
            <v>100585351473</v>
          </cell>
          <cell r="M534" t="str">
            <v>Recall</v>
          </cell>
          <cell r="N534" t="str">
            <v>Recall D42</v>
          </cell>
          <cell r="O534" t="str">
            <v>Matrix tube</v>
          </cell>
          <cell r="P534" t="str">
            <v>Supernate</v>
          </cell>
          <cell r="Q534">
            <v>5637</v>
          </cell>
          <cell r="R534">
            <v>7</v>
          </cell>
          <cell r="S534">
            <v>19</v>
          </cell>
          <cell r="T534" t="str">
            <v>NA</v>
          </cell>
          <cell r="U534" t="str">
            <v>D</v>
          </cell>
          <cell r="V534" t="b">
            <v>1</v>
          </cell>
          <cell r="W534">
            <v>36</v>
          </cell>
          <cell r="X534" t="b">
            <v>0</v>
          </cell>
          <cell r="Y534" t="b">
            <v>0</v>
          </cell>
          <cell r="Z534" t="b">
            <v>0</v>
          </cell>
          <cell r="AA534" t="b">
            <v>0</v>
          </cell>
          <cell r="AB534" t="b">
            <v>1</v>
          </cell>
          <cell r="AC534">
            <v>143796761244</v>
          </cell>
          <cell r="AD534" t="str">
            <v>ARC</v>
          </cell>
          <cell r="AE534" t="b">
            <v>1</v>
          </cell>
          <cell r="AF534" t="str">
            <v>CAUCASIAN_OTHER</v>
          </cell>
          <cell r="AG534">
            <v>1</v>
          </cell>
          <cell r="AH534">
            <v>1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1</v>
          </cell>
          <cell r="AO534">
            <v>0</v>
          </cell>
          <cell r="AP534">
            <v>0</v>
          </cell>
          <cell r="AQ534">
            <v>0</v>
          </cell>
          <cell r="AR534" t="str">
            <v>NOTHISPANICLATINO</v>
          </cell>
          <cell r="AS534" t="str">
            <v>Recall Completed</v>
          </cell>
          <cell r="AT534" t="str">
            <v>NULL</v>
          </cell>
          <cell r="AU534" t="str">
            <v>NULL</v>
          </cell>
          <cell r="AV534">
            <v>12</v>
          </cell>
          <cell r="AW534">
            <v>54</v>
          </cell>
          <cell r="AX534">
            <v>9126.2999999999993</v>
          </cell>
          <cell r="AY534">
            <v>0.14987468670000001</v>
          </cell>
          <cell r="AZ534">
            <v>354.5</v>
          </cell>
          <cell r="BA534">
            <v>9.4</v>
          </cell>
          <cell r="BC534" t="str">
            <v>NA</v>
          </cell>
          <cell r="BD534" t="str">
            <v>NA</v>
          </cell>
          <cell r="BE534" t="str">
            <v>glad3</v>
          </cell>
          <cell r="BF534" t="str">
            <v>CP2D;AS</v>
          </cell>
          <cell r="BG534" t="str">
            <v>Pitt</v>
          </cell>
          <cell r="BH534">
            <v>226</v>
          </cell>
          <cell r="BI534">
            <v>3</v>
          </cell>
          <cell r="BJ534">
            <v>5</v>
          </cell>
          <cell r="BK534">
            <v>6</v>
          </cell>
          <cell r="BL534">
            <v>197</v>
          </cell>
          <cell r="BM534" t="str">
            <v>N</v>
          </cell>
          <cell r="BN534">
            <v>9999</v>
          </cell>
          <cell r="BO534" t="str">
            <v>Y</v>
          </cell>
          <cell r="BP534">
            <v>9</v>
          </cell>
          <cell r="BQ534" t="str">
            <v>F</v>
          </cell>
          <cell r="BR534" t="str">
            <v>Y</v>
          </cell>
          <cell r="BS534" t="str">
            <v>Y</v>
          </cell>
          <cell r="BT534">
            <v>1</v>
          </cell>
          <cell r="BU534" t="str">
            <v>N</v>
          </cell>
          <cell r="BV534" t="str">
            <v>W</v>
          </cell>
          <cell r="BW534" t="str">
            <v>N</v>
          </cell>
          <cell r="BX534">
            <v>9</v>
          </cell>
          <cell r="BY534">
            <v>7.26</v>
          </cell>
          <cell r="BZ534">
            <v>4.38</v>
          </cell>
          <cell r="CA534">
            <v>13.2</v>
          </cell>
          <cell r="CB534">
            <v>41.3</v>
          </cell>
          <cell r="CC534">
            <v>94.3</v>
          </cell>
          <cell r="CD534">
            <v>12.2</v>
          </cell>
          <cell r="CE534">
            <v>220</v>
          </cell>
          <cell r="CF534" t="str">
            <v>N</v>
          </cell>
          <cell r="CG534" t="str">
            <v>N</v>
          </cell>
          <cell r="CS534" t="str">
            <v>N</v>
          </cell>
          <cell r="CY534" t="str">
            <v>N</v>
          </cell>
          <cell r="DW534" t="str">
            <v>Y</v>
          </cell>
          <cell r="DX534" t="str">
            <v>N</v>
          </cell>
          <cell r="DY534" t="str">
            <v>N</v>
          </cell>
          <cell r="DZ534" t="str">
            <v>N</v>
          </cell>
          <cell r="EC534" t="str">
            <v>N</v>
          </cell>
          <cell r="ED534" t="str">
            <v>Y</v>
          </cell>
          <cell r="EL534">
            <v>0</v>
          </cell>
          <cell r="EN534" t="str">
            <v xml:space="preserve">Y </v>
          </cell>
          <cell r="EO534">
            <v>1</v>
          </cell>
          <cell r="EQ534">
            <v>93</v>
          </cell>
          <cell r="ER534">
            <v>3</v>
          </cell>
          <cell r="ES534">
            <v>30</v>
          </cell>
          <cell r="ET534">
            <v>9</v>
          </cell>
          <cell r="EU534" t="str">
            <v>M</v>
          </cell>
          <cell r="EV534" t="str">
            <v>H</v>
          </cell>
          <cell r="EW534" t="str">
            <v>WB</v>
          </cell>
          <cell r="EX534" t="str">
            <v>UNK</v>
          </cell>
          <cell r="EY534" t="str">
            <v>S</v>
          </cell>
          <cell r="EZ534" t="str">
            <v>O+</v>
          </cell>
          <cell r="FA534" t="str">
            <v>NR</v>
          </cell>
          <cell r="FB534" t="str">
            <v>NR</v>
          </cell>
          <cell r="FC534" t="str">
            <v>NR</v>
          </cell>
          <cell r="FD534" t="str">
            <v>NR</v>
          </cell>
          <cell r="FE534" t="str">
            <v>NR</v>
          </cell>
          <cell r="FF534" t="str">
            <v>NT</v>
          </cell>
          <cell r="FG534" t="str">
            <v>NR</v>
          </cell>
          <cell r="FH534" t="str">
            <v>NR</v>
          </cell>
          <cell r="FI534" t="str">
            <v>NR</v>
          </cell>
          <cell r="FJ534" t="str">
            <v>NR</v>
          </cell>
          <cell r="FK534" t="str">
            <v>NR</v>
          </cell>
          <cell r="FL534" t="str">
            <v>NR</v>
          </cell>
          <cell r="FM534" t="str">
            <v>NT</v>
          </cell>
          <cell r="FN534">
            <v>13.1</v>
          </cell>
          <cell r="FO534">
            <v>483</v>
          </cell>
          <cell r="FP534" t="b">
            <v>0</v>
          </cell>
          <cell r="FR534" t="str">
            <v>F</v>
          </cell>
          <cell r="FS534">
            <v>45</v>
          </cell>
          <cell r="FT534" t="str">
            <v>CAUCASIAN</v>
          </cell>
          <cell r="FU534">
            <v>0.18795723235817099</v>
          </cell>
          <cell r="FV534">
            <v>8.5177613306068896</v>
          </cell>
          <cell r="FW534" t="str">
            <v>NA</v>
          </cell>
          <cell r="FX534">
            <v>197</v>
          </cell>
          <cell r="FY534">
            <v>66</v>
          </cell>
          <cell r="FZ534">
            <v>31.7931588613407</v>
          </cell>
          <cell r="GA534">
            <v>1</v>
          </cell>
          <cell r="GB534">
            <v>0.06</v>
          </cell>
          <cell r="GC534">
            <v>9.1999999999999993</v>
          </cell>
          <cell r="GD534">
            <v>11.4</v>
          </cell>
          <cell r="GE534">
            <v>0.25</v>
          </cell>
          <cell r="GF534">
            <v>14.2</v>
          </cell>
          <cell r="GG534">
            <v>27.6</v>
          </cell>
          <cell r="GH534">
            <v>0.11</v>
          </cell>
          <cell r="GI534">
            <v>11.7</v>
          </cell>
          <cell r="GJ534">
            <v>36.799999999999997</v>
          </cell>
          <cell r="GK534">
            <v>0.24</v>
          </cell>
          <cell r="GL534">
            <v>12.5</v>
          </cell>
          <cell r="GM534">
            <v>51.8</v>
          </cell>
          <cell r="GN534" t="str">
            <v>CAUCASIAN</v>
          </cell>
          <cell r="GO534">
            <v>-3.1094E-2</v>
          </cell>
          <cell r="GP534" t="str">
            <v>NA</v>
          </cell>
          <cell r="GQ534">
            <v>7.0846999999999993E-2</v>
          </cell>
          <cell r="GR534" t="str">
            <v>NA</v>
          </cell>
          <cell r="GS534">
            <v>4</v>
          </cell>
          <cell r="GT534">
            <v>136592721158</v>
          </cell>
          <cell r="GU534" t="str">
            <v>RO014535 0036</v>
          </cell>
          <cell r="GV534" t="str">
            <v>Recall Set O P-Samples-RO014535 0036</v>
          </cell>
          <cell r="GW534">
            <v>113856</v>
          </cell>
          <cell r="GX534">
            <v>7210.64</v>
          </cell>
          <cell r="GY534">
            <v>294</v>
          </cell>
          <cell r="GZ534">
            <v>18.62</v>
          </cell>
          <cell r="HA534">
            <v>0</v>
          </cell>
          <cell r="HB534">
            <v>0</v>
          </cell>
          <cell r="HC534">
            <v>23</v>
          </cell>
          <cell r="HD534">
            <v>1.46</v>
          </cell>
          <cell r="HE534">
            <v>55000</v>
          </cell>
        </row>
        <row r="535">
          <cell r="B535">
            <v>36003302571</v>
          </cell>
          <cell r="C535" t="str">
            <v>W20331515331000</v>
          </cell>
          <cell r="D535" t="str">
            <v>RO014496 0001</v>
          </cell>
          <cell r="E535" t="str">
            <v>RO014496 0001</v>
          </cell>
          <cell r="F535" t="str">
            <v>RO014496</v>
          </cell>
          <cell r="G535" t="str">
            <v>RO014496 0036</v>
          </cell>
          <cell r="H535" t="str">
            <v>RO014496</v>
          </cell>
          <cell r="I535">
            <v>36</v>
          </cell>
          <cell r="J535">
            <v>157077209</v>
          </cell>
          <cell r="K535">
            <v>4</v>
          </cell>
          <cell r="L535">
            <v>133479281021</v>
          </cell>
          <cell r="M535" t="str">
            <v>Recall</v>
          </cell>
          <cell r="N535" t="str">
            <v>Recall D42</v>
          </cell>
          <cell r="O535" t="str">
            <v>Matrix tube</v>
          </cell>
          <cell r="P535" t="str">
            <v>Supernate</v>
          </cell>
          <cell r="Q535">
            <v>5634</v>
          </cell>
          <cell r="R535">
            <v>5</v>
          </cell>
          <cell r="S535">
            <v>19</v>
          </cell>
          <cell r="T535" t="str">
            <v>NA</v>
          </cell>
          <cell r="U535" t="str">
            <v>H</v>
          </cell>
          <cell r="V535" t="b">
            <v>1</v>
          </cell>
          <cell r="W535">
            <v>36</v>
          </cell>
          <cell r="X535" t="b">
            <v>0</v>
          </cell>
          <cell r="Y535" t="b">
            <v>0</v>
          </cell>
          <cell r="Z535" t="b">
            <v>0</v>
          </cell>
          <cell r="AA535" t="b">
            <v>0</v>
          </cell>
          <cell r="AB535" t="b">
            <v>1</v>
          </cell>
          <cell r="AC535">
            <v>118738341290</v>
          </cell>
          <cell r="AD535" t="str">
            <v>ARC</v>
          </cell>
          <cell r="AE535" t="b">
            <v>1</v>
          </cell>
          <cell r="AF535" t="str">
            <v>ASIAN</v>
          </cell>
          <cell r="AG535">
            <v>1</v>
          </cell>
          <cell r="AH535">
            <v>1</v>
          </cell>
          <cell r="AI535">
            <v>0</v>
          </cell>
          <cell r="AJ535">
            <v>0</v>
          </cell>
          <cell r="AK535">
            <v>0</v>
          </cell>
          <cell r="AL535">
            <v>1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 t="str">
            <v>NOTHISPANICLATINO</v>
          </cell>
          <cell r="AS535" t="str">
            <v>Recall Completed</v>
          </cell>
          <cell r="AT535" t="str">
            <v>NULL</v>
          </cell>
          <cell r="AU535" t="str">
            <v>NULL</v>
          </cell>
          <cell r="AV535">
            <v>10.5</v>
          </cell>
          <cell r="AW535">
            <v>58.5</v>
          </cell>
          <cell r="AX535">
            <v>10393.4</v>
          </cell>
          <cell r="AY535">
            <v>0.13699383800000001</v>
          </cell>
          <cell r="AZ535">
            <v>343.1</v>
          </cell>
          <cell r="BA535">
            <v>29.7</v>
          </cell>
          <cell r="BC535" t="str">
            <v>NA</v>
          </cell>
          <cell r="BD535" t="str">
            <v>NA</v>
          </cell>
          <cell r="BE535" t="str">
            <v>glad3</v>
          </cell>
          <cell r="BF535" t="str">
            <v>CP2D;AS</v>
          </cell>
          <cell r="BG535" t="str">
            <v>Pitt</v>
          </cell>
          <cell r="BH535" t="str">
            <v>Inf</v>
          </cell>
          <cell r="BI535">
            <v>0</v>
          </cell>
          <cell r="BJ535">
            <v>5</v>
          </cell>
          <cell r="BK535">
            <v>7</v>
          </cell>
          <cell r="BL535">
            <v>145</v>
          </cell>
          <cell r="BM535" t="str">
            <v>N</v>
          </cell>
          <cell r="BN535">
            <v>9999</v>
          </cell>
          <cell r="BO535" t="str">
            <v>Y</v>
          </cell>
          <cell r="BP535">
            <v>9</v>
          </cell>
          <cell r="BQ535" t="str">
            <v>D</v>
          </cell>
          <cell r="BR535" t="str">
            <v>Y</v>
          </cell>
          <cell r="BS535">
            <v>9</v>
          </cell>
          <cell r="BT535">
            <v>9</v>
          </cell>
          <cell r="BU535" t="str">
            <v>N</v>
          </cell>
          <cell r="BV535" t="str">
            <v>A</v>
          </cell>
          <cell r="BW535" t="str">
            <v>N</v>
          </cell>
          <cell r="BX535">
            <v>0</v>
          </cell>
          <cell r="BY535">
            <v>7.48</v>
          </cell>
          <cell r="BZ535">
            <v>5.81</v>
          </cell>
          <cell r="CA535">
            <v>17.2</v>
          </cell>
          <cell r="CB535">
            <v>49.6</v>
          </cell>
          <cell r="CC535">
            <v>85.4</v>
          </cell>
          <cell r="CD535">
            <v>12.1</v>
          </cell>
          <cell r="CE535">
            <v>230</v>
          </cell>
          <cell r="CF535" t="str">
            <v>N</v>
          </cell>
          <cell r="CG535" t="str">
            <v>N</v>
          </cell>
          <cell r="CS535" t="str">
            <v>N</v>
          </cell>
          <cell r="CY535" t="str">
            <v>N</v>
          </cell>
          <cell r="DW535" t="str">
            <v>Y</v>
          </cell>
          <cell r="DX535" t="str">
            <v>N</v>
          </cell>
          <cell r="DZ535" t="str">
            <v>Y</v>
          </cell>
          <cell r="EA535" t="str">
            <v>Daily</v>
          </cell>
          <cell r="EB535" t="str">
            <v>N</v>
          </cell>
          <cell r="EC535" t="str">
            <v>N</v>
          </cell>
          <cell r="EL535">
            <v>0</v>
          </cell>
          <cell r="EO535">
            <v>0</v>
          </cell>
          <cell r="EQ535">
            <v>99</v>
          </cell>
          <cell r="ER535">
            <v>5</v>
          </cell>
          <cell r="ES535">
            <v>24</v>
          </cell>
          <cell r="ET535" t="str">
            <v>N</v>
          </cell>
          <cell r="EU535" t="str">
            <v>M</v>
          </cell>
          <cell r="EV535" t="str">
            <v>H</v>
          </cell>
          <cell r="EW535" t="str">
            <v>WB</v>
          </cell>
          <cell r="EX535" t="str">
            <v>UNK</v>
          </cell>
          <cell r="EY535" t="str">
            <v>S</v>
          </cell>
          <cell r="EZ535" t="str">
            <v>O+</v>
          </cell>
          <cell r="FA535" t="str">
            <v>NT</v>
          </cell>
          <cell r="FB535" t="str">
            <v>NR</v>
          </cell>
          <cell r="FC535" t="str">
            <v>NR</v>
          </cell>
          <cell r="FD535" t="str">
            <v>NR</v>
          </cell>
          <cell r="FE535" t="str">
            <v>NR</v>
          </cell>
          <cell r="FF535" t="str">
            <v>NT</v>
          </cell>
          <cell r="FG535" t="str">
            <v>NR</v>
          </cell>
          <cell r="FH535" t="str">
            <v>NR</v>
          </cell>
          <cell r="FI535" t="str">
            <v>NR</v>
          </cell>
          <cell r="FJ535" t="str">
            <v>NR</v>
          </cell>
          <cell r="FK535" t="str">
            <v>NR</v>
          </cell>
          <cell r="FL535" t="str">
            <v>NR</v>
          </cell>
          <cell r="FM535" t="str">
            <v>NR</v>
          </cell>
          <cell r="FN535">
            <v>17</v>
          </cell>
          <cell r="FO535">
            <v>483</v>
          </cell>
          <cell r="FP535" t="b">
            <v>0</v>
          </cell>
          <cell r="FR535" t="str">
            <v>M</v>
          </cell>
          <cell r="FS535">
            <v>18</v>
          </cell>
          <cell r="FT535" t="str">
            <v>ASIAN</v>
          </cell>
          <cell r="FU535">
            <v>0.17565556266329499</v>
          </cell>
          <cell r="FV535">
            <v>28.676493545350301</v>
          </cell>
          <cell r="FW535" t="str">
            <v>NA</v>
          </cell>
          <cell r="FX535">
            <v>145</v>
          </cell>
          <cell r="FY535">
            <v>67</v>
          </cell>
          <cell r="FZ535">
            <v>22.707730006683001</v>
          </cell>
          <cell r="GA535">
            <v>1</v>
          </cell>
          <cell r="GB535">
            <v>7.0000000000000007E-2</v>
          </cell>
          <cell r="GC535">
            <v>41.1</v>
          </cell>
          <cell r="GD535">
            <v>3.5</v>
          </cell>
          <cell r="GE535">
            <v>0.15</v>
          </cell>
          <cell r="GF535">
            <v>48.1</v>
          </cell>
          <cell r="GG535">
            <v>11.6</v>
          </cell>
          <cell r="GH535">
            <v>0.18</v>
          </cell>
          <cell r="GI535">
            <v>48</v>
          </cell>
          <cell r="GJ535">
            <v>15</v>
          </cell>
          <cell r="GK535">
            <v>0.5</v>
          </cell>
          <cell r="GL535">
            <v>48.3</v>
          </cell>
          <cell r="GM535">
            <v>27.1</v>
          </cell>
          <cell r="GN535" t="str">
            <v>EAS</v>
          </cell>
          <cell r="GO535">
            <v>-6.6879999999999995E-2</v>
          </cell>
          <cell r="GP535">
            <v>0.17172799999999999</v>
          </cell>
          <cell r="GQ535" t="str">
            <v>NA</v>
          </cell>
          <cell r="GR535">
            <v>0.25248799999999999</v>
          </cell>
          <cell r="GS535">
            <v>4</v>
          </cell>
          <cell r="GT535">
            <v>150845091361</v>
          </cell>
          <cell r="GU535" t="str">
            <v>RO014496 0036</v>
          </cell>
          <cell r="GV535" t="str">
            <v>Recall Set M N-Samples-RO014496 0036</v>
          </cell>
          <cell r="GW535">
            <v>172256</v>
          </cell>
          <cell r="GX535">
            <v>11265.93</v>
          </cell>
          <cell r="GY535">
            <v>168</v>
          </cell>
          <cell r="GZ535">
            <v>10.99</v>
          </cell>
          <cell r="HA535">
            <v>1</v>
          </cell>
          <cell r="HB535">
            <v>7.0000000000000007E-2</v>
          </cell>
          <cell r="HC535">
            <v>32</v>
          </cell>
          <cell r="HD535">
            <v>2.09</v>
          </cell>
          <cell r="HE535">
            <v>83100</v>
          </cell>
        </row>
        <row r="536">
          <cell r="B536">
            <v>36003302886</v>
          </cell>
          <cell r="C536" t="str">
            <v>W20331410997200</v>
          </cell>
          <cell r="D536" t="str">
            <v>RO014333 0001</v>
          </cell>
          <cell r="E536" t="str">
            <v>RO014333 0001</v>
          </cell>
          <cell r="F536" t="str">
            <v>RO014333</v>
          </cell>
          <cell r="G536" t="str">
            <v>RO014333 0036</v>
          </cell>
          <cell r="H536" t="str">
            <v>RO014333</v>
          </cell>
          <cell r="I536">
            <v>36</v>
          </cell>
          <cell r="J536">
            <v>155105884</v>
          </cell>
          <cell r="K536">
            <v>4</v>
          </cell>
          <cell r="L536">
            <v>116206021452</v>
          </cell>
          <cell r="M536" t="str">
            <v>Recall</v>
          </cell>
          <cell r="N536" t="str">
            <v>Recall D42</v>
          </cell>
          <cell r="O536" t="str">
            <v>Matrix tube</v>
          </cell>
          <cell r="P536" t="str">
            <v>Supernate</v>
          </cell>
          <cell r="Q536">
            <v>5631</v>
          </cell>
          <cell r="R536">
            <v>9</v>
          </cell>
          <cell r="S536">
            <v>19</v>
          </cell>
          <cell r="T536" t="str">
            <v>NA</v>
          </cell>
          <cell r="U536" t="str">
            <v>H</v>
          </cell>
          <cell r="V536" t="b">
            <v>1</v>
          </cell>
          <cell r="W536">
            <v>36</v>
          </cell>
          <cell r="X536" t="b">
            <v>0</v>
          </cell>
          <cell r="Y536" t="b">
            <v>0</v>
          </cell>
          <cell r="Z536" t="b">
            <v>0</v>
          </cell>
          <cell r="AA536" t="b">
            <v>0</v>
          </cell>
          <cell r="AB536" t="b">
            <v>1</v>
          </cell>
          <cell r="AC536">
            <v>108127321515</v>
          </cell>
          <cell r="AD536" t="str">
            <v>ARC</v>
          </cell>
          <cell r="AE536" t="b">
            <v>1</v>
          </cell>
          <cell r="AF536" t="str">
            <v>CAUCASIAN_OTHER</v>
          </cell>
          <cell r="AG536">
            <v>1</v>
          </cell>
          <cell r="AH536">
            <v>1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1</v>
          </cell>
          <cell r="AO536">
            <v>0</v>
          </cell>
          <cell r="AP536">
            <v>0</v>
          </cell>
          <cell r="AQ536">
            <v>0</v>
          </cell>
          <cell r="AR536" t="str">
            <v>NOTHISPANICLATINO</v>
          </cell>
          <cell r="AS536" t="str">
            <v>Recall Completed</v>
          </cell>
          <cell r="AT536" t="str">
            <v>NULL</v>
          </cell>
          <cell r="AU536" t="str">
            <v>NULL</v>
          </cell>
          <cell r="AV536">
            <v>57</v>
          </cell>
          <cell r="AW536">
            <v>60</v>
          </cell>
          <cell r="AX536">
            <v>10398</v>
          </cell>
          <cell r="AY536">
            <v>0.51473823139999997</v>
          </cell>
          <cell r="AZ536">
            <v>319.10000000000002</v>
          </cell>
          <cell r="BA536">
            <v>43</v>
          </cell>
          <cell r="BC536" t="str">
            <v>NA</v>
          </cell>
          <cell r="BD536" t="str">
            <v>NA</v>
          </cell>
          <cell r="BE536" t="str">
            <v>glad4</v>
          </cell>
          <cell r="BF536" t="str">
            <v>CP2D;AS</v>
          </cell>
          <cell r="BG536" t="str">
            <v>Pitt</v>
          </cell>
          <cell r="BH536">
            <v>146</v>
          </cell>
          <cell r="BI536">
            <v>1</v>
          </cell>
          <cell r="BJ536">
            <v>5</v>
          </cell>
          <cell r="BK536">
            <v>6</v>
          </cell>
          <cell r="BL536">
            <v>155</v>
          </cell>
          <cell r="BM536" t="str">
            <v>N</v>
          </cell>
          <cell r="BN536">
            <v>9999</v>
          </cell>
          <cell r="BO536" t="str">
            <v>Y</v>
          </cell>
          <cell r="BP536">
            <v>9</v>
          </cell>
          <cell r="BQ536" t="str">
            <v>C</v>
          </cell>
          <cell r="BR536" t="str">
            <v>N</v>
          </cell>
          <cell r="BS536">
            <v>9</v>
          </cell>
          <cell r="BT536">
            <v>9</v>
          </cell>
          <cell r="BU536" t="str">
            <v>N</v>
          </cell>
          <cell r="BV536" t="str">
            <v>W</v>
          </cell>
          <cell r="BW536" t="str">
            <v>Y</v>
          </cell>
          <cell r="BX536">
            <v>1</v>
          </cell>
          <cell r="BY536">
            <v>9.56</v>
          </cell>
          <cell r="BZ536">
            <v>5.29</v>
          </cell>
          <cell r="CA536">
            <v>15.1</v>
          </cell>
          <cell r="CB536">
            <v>45.2</v>
          </cell>
          <cell r="CC536">
            <v>85.4</v>
          </cell>
          <cell r="CD536">
            <v>13.3</v>
          </cell>
          <cell r="CE536">
            <v>306</v>
          </cell>
          <cell r="CF536" t="str">
            <v>N</v>
          </cell>
          <cell r="CG536" t="str">
            <v>Y</v>
          </cell>
          <cell r="CH536" t="str">
            <v>Resting</v>
          </cell>
          <cell r="CI536" t="str">
            <v>Y</v>
          </cell>
          <cell r="CM536" t="str">
            <v>Y</v>
          </cell>
          <cell r="CN536" t="str">
            <v>Y</v>
          </cell>
          <cell r="CP536" t="str">
            <v xml:space="preserve">Usually </v>
          </cell>
          <cell r="CQ536" t="str">
            <v xml:space="preserve">Y </v>
          </cell>
          <cell r="CR536" t="str">
            <v>N</v>
          </cell>
          <cell r="CS536" t="str">
            <v>Y</v>
          </cell>
          <cell r="CT536" t="str">
            <v>Under_8oz</v>
          </cell>
          <cell r="CU536" t="str">
            <v>Several_Times_A_Week</v>
          </cell>
          <cell r="CV536" t="str">
            <v>NoImpact</v>
          </cell>
          <cell r="CY536" t="str">
            <v>N</v>
          </cell>
          <cell r="DW536" t="str">
            <v>Y</v>
          </cell>
          <cell r="DX536" t="str">
            <v>N</v>
          </cell>
          <cell r="DZ536" t="str">
            <v>N</v>
          </cell>
          <cell r="EC536" t="str">
            <v>N</v>
          </cell>
          <cell r="EL536">
            <v>0</v>
          </cell>
          <cell r="EO536">
            <v>0</v>
          </cell>
          <cell r="EQ536">
            <v>8</v>
          </cell>
          <cell r="ER536">
            <v>5</v>
          </cell>
          <cell r="ES536">
            <v>4</v>
          </cell>
          <cell r="ET536">
            <v>9</v>
          </cell>
          <cell r="EU536" t="str">
            <v>M</v>
          </cell>
          <cell r="EV536" t="str">
            <v>H</v>
          </cell>
          <cell r="EW536" t="str">
            <v>WB</v>
          </cell>
          <cell r="EX536" t="str">
            <v>UNK</v>
          </cell>
          <cell r="EY536" t="str">
            <v>S</v>
          </cell>
          <cell r="EZ536" t="str">
            <v>A+</v>
          </cell>
          <cell r="FA536" t="str">
            <v>NT</v>
          </cell>
          <cell r="FB536" t="str">
            <v>NR</v>
          </cell>
          <cell r="FC536" t="str">
            <v>NR</v>
          </cell>
          <cell r="FD536" t="str">
            <v>NR</v>
          </cell>
          <cell r="FE536" t="str">
            <v>NR</v>
          </cell>
          <cell r="FF536" t="str">
            <v>NT</v>
          </cell>
          <cell r="FG536" t="str">
            <v>NR</v>
          </cell>
          <cell r="FH536" t="str">
            <v>NR</v>
          </cell>
          <cell r="FI536" t="str">
            <v>NR</v>
          </cell>
          <cell r="FJ536" t="str">
            <v>NR</v>
          </cell>
          <cell r="FK536" t="str">
            <v>NR</v>
          </cell>
          <cell r="FL536" t="str">
            <v>NR</v>
          </cell>
          <cell r="FM536" t="str">
            <v>NT</v>
          </cell>
          <cell r="FN536">
            <v>14.3</v>
          </cell>
          <cell r="FO536">
            <v>483</v>
          </cell>
          <cell r="FP536" t="b">
            <v>0</v>
          </cell>
          <cell r="FR536" t="str">
            <v>M</v>
          </cell>
          <cell r="FS536">
            <v>18</v>
          </cell>
          <cell r="FT536" t="str">
            <v>CAUCASIAN</v>
          </cell>
          <cell r="FU536">
            <v>0.53641492448221795</v>
          </cell>
          <cell r="FV536">
            <v>41.883938789492603</v>
          </cell>
          <cell r="FW536" t="str">
            <v>NA</v>
          </cell>
          <cell r="FX536">
            <v>155</v>
          </cell>
          <cell r="FY536">
            <v>66</v>
          </cell>
          <cell r="FZ536">
            <v>25.014921946740099</v>
          </cell>
          <cell r="GA536">
            <v>1</v>
          </cell>
          <cell r="GB536">
            <v>0.05</v>
          </cell>
          <cell r="GC536">
            <v>42.8</v>
          </cell>
          <cell r="GD536">
            <v>15.6</v>
          </cell>
          <cell r="GE536">
            <v>0.05</v>
          </cell>
          <cell r="GF536">
            <v>38.700000000000003</v>
          </cell>
          <cell r="GG536">
            <v>21.8</v>
          </cell>
          <cell r="GH536">
            <v>0.1</v>
          </cell>
          <cell r="GI536">
            <v>41.4</v>
          </cell>
          <cell r="GJ536">
            <v>47.5</v>
          </cell>
          <cell r="GK536">
            <v>0.14000000000000001</v>
          </cell>
          <cell r="GL536">
            <v>37.299999999999997</v>
          </cell>
          <cell r="GM536">
            <v>55.1</v>
          </cell>
          <cell r="GN536" t="str">
            <v>CAUCASIAN</v>
          </cell>
          <cell r="GO536">
            <v>-0.17446600000000001</v>
          </cell>
          <cell r="GP536" t="str">
            <v>NA</v>
          </cell>
          <cell r="GQ536">
            <v>5.1500000000000001E-3</v>
          </cell>
          <cell r="GR536" t="str">
            <v>NA</v>
          </cell>
          <cell r="GS536">
            <v>4</v>
          </cell>
          <cell r="GT536">
            <v>118040561283</v>
          </cell>
          <cell r="GU536" t="str">
            <v>RO014333 0036</v>
          </cell>
          <cell r="GV536" t="str">
            <v>Recall Group F 092021-Samples-RO014333 0036</v>
          </cell>
          <cell r="GW536">
            <v>354560</v>
          </cell>
          <cell r="GX536">
            <v>23748.16</v>
          </cell>
          <cell r="GY536">
            <v>338</v>
          </cell>
          <cell r="GZ536">
            <v>22.64</v>
          </cell>
          <cell r="HA536">
            <v>2</v>
          </cell>
          <cell r="HB536">
            <v>0.13</v>
          </cell>
          <cell r="HC536">
            <v>66</v>
          </cell>
          <cell r="HD536">
            <v>4.42</v>
          </cell>
          <cell r="HE536">
            <v>323000</v>
          </cell>
        </row>
        <row r="537">
          <cell r="B537">
            <v>36003303058</v>
          </cell>
          <cell r="C537" t="str">
            <v>W20331519209400</v>
          </cell>
          <cell r="D537" t="str">
            <v>RO014554 0001</v>
          </cell>
          <cell r="E537" t="str">
            <v>RO014554 0001</v>
          </cell>
          <cell r="F537" t="str">
            <v>RO014554</v>
          </cell>
          <cell r="G537" t="str">
            <v>RO014554 0036</v>
          </cell>
          <cell r="H537" t="str">
            <v>RO014554</v>
          </cell>
          <cell r="I537">
            <v>36</v>
          </cell>
          <cell r="J537">
            <v>157068430</v>
          </cell>
          <cell r="K537">
            <v>4</v>
          </cell>
          <cell r="L537">
            <v>118743421362</v>
          </cell>
          <cell r="M537" t="str">
            <v>Recall</v>
          </cell>
          <cell r="N537" t="str">
            <v>Recall D42</v>
          </cell>
          <cell r="O537" t="str">
            <v>Matrix tube</v>
          </cell>
          <cell r="P537" t="str">
            <v>Supernate</v>
          </cell>
          <cell r="Q537">
            <v>5638</v>
          </cell>
          <cell r="R537">
            <v>1</v>
          </cell>
          <cell r="S537">
            <v>19</v>
          </cell>
          <cell r="T537" t="str">
            <v>NA</v>
          </cell>
          <cell r="U537" t="str">
            <v>G</v>
          </cell>
          <cell r="V537" t="b">
            <v>1</v>
          </cell>
          <cell r="W537">
            <v>36</v>
          </cell>
          <cell r="X537" t="b">
            <v>0</v>
          </cell>
          <cell r="Y537" t="b">
            <v>0</v>
          </cell>
          <cell r="Z537" t="b">
            <v>0</v>
          </cell>
          <cell r="AA537" t="b">
            <v>0</v>
          </cell>
          <cell r="AB537" t="b">
            <v>1</v>
          </cell>
          <cell r="AC537">
            <v>152294811188</v>
          </cell>
          <cell r="AD537" t="str">
            <v>ARC</v>
          </cell>
          <cell r="AE537" t="b">
            <v>1</v>
          </cell>
          <cell r="AF537" t="str">
            <v>ASIAN</v>
          </cell>
          <cell r="AG537">
            <v>1</v>
          </cell>
          <cell r="AH537">
            <v>1</v>
          </cell>
          <cell r="AI537">
            <v>0</v>
          </cell>
          <cell r="AJ537">
            <v>0</v>
          </cell>
          <cell r="AK537">
            <v>0</v>
          </cell>
          <cell r="AL537">
            <v>1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 t="str">
            <v>NOTHISPANICLATINO</v>
          </cell>
          <cell r="AS537" t="str">
            <v>Recall Completed</v>
          </cell>
          <cell r="AT537" t="str">
            <v>NULL</v>
          </cell>
          <cell r="AU537" t="str">
            <v>NULL</v>
          </cell>
          <cell r="AV537">
            <v>11.5</v>
          </cell>
          <cell r="AW537">
            <v>55.5</v>
          </cell>
          <cell r="AX537">
            <v>9721</v>
          </cell>
          <cell r="AY537">
            <v>0.26700000000000002</v>
          </cell>
          <cell r="AZ537">
            <v>314.5</v>
          </cell>
          <cell r="BA537">
            <v>41.8</v>
          </cell>
          <cell r="BC537" t="str">
            <v>NA</v>
          </cell>
          <cell r="BD537" t="str">
            <v>NA</v>
          </cell>
          <cell r="BE537" t="str">
            <v>glad4</v>
          </cell>
          <cell r="BF537" t="str">
            <v>CP2D;AS</v>
          </cell>
          <cell r="BG537" t="str">
            <v>Pitt</v>
          </cell>
          <cell r="BH537">
            <v>182</v>
          </cell>
          <cell r="BI537">
            <v>2</v>
          </cell>
          <cell r="BJ537">
            <v>5</v>
          </cell>
          <cell r="BK537">
            <v>11</v>
          </cell>
          <cell r="BL537">
            <v>195</v>
          </cell>
          <cell r="BM537" t="str">
            <v>N</v>
          </cell>
          <cell r="BN537">
            <v>9999</v>
          </cell>
          <cell r="BO537" t="str">
            <v>N</v>
          </cell>
          <cell r="BP537">
            <v>356</v>
          </cell>
          <cell r="BQ537" t="str">
            <v>F</v>
          </cell>
          <cell r="BR537" t="str">
            <v>N</v>
          </cell>
          <cell r="BS537">
            <v>9</v>
          </cell>
          <cell r="BT537">
            <v>9</v>
          </cell>
          <cell r="BU537" t="str">
            <v>N</v>
          </cell>
          <cell r="BV537" t="str">
            <v>A</v>
          </cell>
          <cell r="BW537" t="str">
            <v>N</v>
          </cell>
          <cell r="BX537">
            <v>9</v>
          </cell>
          <cell r="BY537">
            <v>6.09</v>
          </cell>
          <cell r="BZ537">
            <v>5.75</v>
          </cell>
          <cell r="CA537">
            <v>14.5</v>
          </cell>
          <cell r="CB537">
            <v>45.6</v>
          </cell>
          <cell r="CC537">
            <v>79.3</v>
          </cell>
          <cell r="CD537">
            <v>12.9</v>
          </cell>
          <cell r="CE537">
            <v>251</v>
          </cell>
          <cell r="CF537" t="str">
            <v>N</v>
          </cell>
          <cell r="CG537" t="str">
            <v>N</v>
          </cell>
          <cell r="CS537" t="str">
            <v>N</v>
          </cell>
          <cell r="CY537" t="str">
            <v>N</v>
          </cell>
          <cell r="DW537" t="str">
            <v>Y</v>
          </cell>
          <cell r="DX537" t="str">
            <v>N</v>
          </cell>
          <cell r="DZ537" t="str">
            <v>N</v>
          </cell>
          <cell r="EC537" t="str">
            <v>N</v>
          </cell>
          <cell r="EL537">
            <v>0</v>
          </cell>
          <cell r="EO537">
            <v>0</v>
          </cell>
          <cell r="EQ537">
            <v>42</v>
          </cell>
          <cell r="ER537">
            <v>2</v>
          </cell>
          <cell r="ES537">
            <v>25</v>
          </cell>
          <cell r="ET537">
            <v>9</v>
          </cell>
          <cell r="EU537" t="str">
            <v>M</v>
          </cell>
          <cell r="EV537" t="str">
            <v>H</v>
          </cell>
          <cell r="EW537" t="str">
            <v>WB</v>
          </cell>
          <cell r="EX537" t="str">
            <v>UNK</v>
          </cell>
          <cell r="EY537" t="str">
            <v>S</v>
          </cell>
          <cell r="EZ537" t="str">
            <v>O+</v>
          </cell>
          <cell r="FA537" t="str">
            <v>NT</v>
          </cell>
          <cell r="FB537" t="str">
            <v>NR</v>
          </cell>
          <cell r="FC537" t="str">
            <v>NR</v>
          </cell>
          <cell r="FD537" t="str">
            <v>NR</v>
          </cell>
          <cell r="FE537" t="str">
            <v>NR</v>
          </cell>
          <cell r="FF537" t="str">
            <v>NT</v>
          </cell>
          <cell r="FG537" t="str">
            <v>NR</v>
          </cell>
          <cell r="FH537" t="str">
            <v>NR</v>
          </cell>
          <cell r="FI537" t="str">
            <v>NR</v>
          </cell>
          <cell r="FJ537" t="str">
            <v>NR</v>
          </cell>
          <cell r="FK537" t="str">
            <v>NR</v>
          </cell>
          <cell r="FL537" t="str">
            <v>NR</v>
          </cell>
          <cell r="FM537" t="str">
            <v>NT</v>
          </cell>
          <cell r="FN537">
            <v>15.3</v>
          </cell>
          <cell r="FO537">
            <v>483</v>
          </cell>
          <cell r="FP537" t="b">
            <v>0</v>
          </cell>
          <cell r="FR537" t="str">
            <v>M</v>
          </cell>
          <cell r="FS537">
            <v>37</v>
          </cell>
          <cell r="FT537" t="str">
            <v>ASIAN</v>
          </cell>
          <cell r="FU537">
            <v>0.29981608193269299</v>
          </cell>
          <cell r="FV537">
            <v>40.692289594532298</v>
          </cell>
          <cell r="FW537" t="str">
            <v>NA</v>
          </cell>
          <cell r="FX537">
            <v>195</v>
          </cell>
          <cell r="FY537">
            <v>71</v>
          </cell>
          <cell r="FZ537">
            <v>27.194009125173601</v>
          </cell>
          <cell r="GA537">
            <v>1</v>
          </cell>
          <cell r="GB537">
            <v>0.08</v>
          </cell>
          <cell r="GC537">
            <v>34.200000000000003</v>
          </cell>
          <cell r="GD537">
            <v>36.4</v>
          </cell>
          <cell r="GE537">
            <v>0.1</v>
          </cell>
          <cell r="GF537">
            <v>31.9</v>
          </cell>
          <cell r="GG537">
            <v>41.3</v>
          </cell>
          <cell r="GH537">
            <v>0.25</v>
          </cell>
          <cell r="GI537">
            <v>36.1</v>
          </cell>
          <cell r="GJ537">
            <v>61.5</v>
          </cell>
          <cell r="GK537">
            <v>0.36</v>
          </cell>
          <cell r="GL537">
            <v>35.9</v>
          </cell>
          <cell r="GM537">
            <v>68.5</v>
          </cell>
          <cell r="GN537" t="str">
            <v>SAS</v>
          </cell>
          <cell r="GO537" t="str">
            <v>NA</v>
          </cell>
          <cell r="GP537">
            <v>-0.37811400000000001</v>
          </cell>
          <cell r="GQ537" t="str">
            <v>NA</v>
          </cell>
          <cell r="GR537">
            <v>-5.5397000000000002E-2</v>
          </cell>
          <cell r="GS537">
            <v>4</v>
          </cell>
          <cell r="GT537">
            <v>140580081488</v>
          </cell>
          <cell r="GU537" t="str">
            <v>RO014554 0036</v>
          </cell>
          <cell r="GV537" t="str">
            <v>Recall (O P partial) retest 102221-Samples-RO014554 0036</v>
          </cell>
          <cell r="GW537">
            <v>419408</v>
          </cell>
          <cell r="GX537">
            <v>20793.650000000001</v>
          </cell>
          <cell r="GY537">
            <v>3211</v>
          </cell>
          <cell r="GZ537">
            <v>159.19999999999999</v>
          </cell>
          <cell r="HA537">
            <v>2</v>
          </cell>
          <cell r="HB537">
            <v>0.1</v>
          </cell>
          <cell r="HC537">
            <v>53</v>
          </cell>
          <cell r="HD537">
            <v>2.63</v>
          </cell>
          <cell r="HE537">
            <v>281000</v>
          </cell>
        </row>
        <row r="538">
          <cell r="B538">
            <v>36003303173</v>
          </cell>
          <cell r="C538" t="str">
            <v>W20331520556600</v>
          </cell>
          <cell r="D538" t="str">
            <v>RO014571 0001</v>
          </cell>
          <cell r="E538" t="str">
            <v>RO014571 0001</v>
          </cell>
          <cell r="F538" t="str">
            <v>RO014571</v>
          </cell>
          <cell r="G538" t="str">
            <v>RO014571 0036</v>
          </cell>
          <cell r="H538" t="str">
            <v>RO014571</v>
          </cell>
          <cell r="I538">
            <v>36</v>
          </cell>
          <cell r="J538">
            <v>157068851</v>
          </cell>
          <cell r="K538">
            <v>4</v>
          </cell>
          <cell r="L538">
            <v>115815541136</v>
          </cell>
          <cell r="M538" t="str">
            <v>Recall</v>
          </cell>
          <cell r="N538" t="str">
            <v>Recall D42</v>
          </cell>
          <cell r="O538" t="str">
            <v>Matrix tube</v>
          </cell>
          <cell r="P538" t="str">
            <v>Supernate</v>
          </cell>
          <cell r="Q538">
            <v>5640</v>
          </cell>
          <cell r="R538">
            <v>9</v>
          </cell>
          <cell r="S538">
            <v>12</v>
          </cell>
          <cell r="T538" t="str">
            <v>NA</v>
          </cell>
          <cell r="U538" t="str">
            <v>B</v>
          </cell>
          <cell r="V538" t="b">
            <v>1</v>
          </cell>
          <cell r="W538">
            <v>36</v>
          </cell>
          <cell r="X538" t="b">
            <v>0</v>
          </cell>
          <cell r="Y538" t="b">
            <v>0</v>
          </cell>
          <cell r="Z538" t="b">
            <v>0</v>
          </cell>
          <cell r="AA538" t="b">
            <v>0</v>
          </cell>
          <cell r="AB538" t="b">
            <v>1</v>
          </cell>
          <cell r="AC538">
            <v>113542381307</v>
          </cell>
          <cell r="AD538" t="str">
            <v>ARC</v>
          </cell>
          <cell r="AE538" t="b">
            <v>1</v>
          </cell>
          <cell r="AF538" t="str">
            <v>CAUCASIAN_OTHER</v>
          </cell>
          <cell r="AG538">
            <v>1</v>
          </cell>
          <cell r="AH538">
            <v>1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1</v>
          </cell>
          <cell r="AO538">
            <v>0</v>
          </cell>
          <cell r="AP538">
            <v>0</v>
          </cell>
          <cell r="AQ538">
            <v>0</v>
          </cell>
          <cell r="AR538" t="str">
            <v>NOTHISPANICLATINO</v>
          </cell>
          <cell r="AS538" t="str">
            <v>Recall Completed</v>
          </cell>
          <cell r="AT538" t="str">
            <v>NULL</v>
          </cell>
          <cell r="AU538" t="str">
            <v>NULL</v>
          </cell>
          <cell r="AV538">
            <v>13.5</v>
          </cell>
          <cell r="AW538">
            <v>55</v>
          </cell>
          <cell r="AX538">
            <v>9798.7000000000007</v>
          </cell>
          <cell r="AY538">
            <v>0.33613445380000001</v>
          </cell>
          <cell r="AZ538">
            <v>338.5</v>
          </cell>
          <cell r="BA538">
            <v>36.5</v>
          </cell>
          <cell r="BC538" t="str">
            <v>NA</v>
          </cell>
          <cell r="BD538" t="str">
            <v>NA</v>
          </cell>
          <cell r="BE538" t="str">
            <v>glad4</v>
          </cell>
          <cell r="BF538" t="str">
            <v>CP2D;AS</v>
          </cell>
          <cell r="BG538" t="str">
            <v>Pitt</v>
          </cell>
          <cell r="BH538">
            <v>156</v>
          </cell>
          <cell r="BI538">
            <v>3</v>
          </cell>
          <cell r="BJ538">
            <v>5</v>
          </cell>
          <cell r="BK538">
            <v>9</v>
          </cell>
          <cell r="BL538">
            <v>215</v>
          </cell>
          <cell r="BM538" t="str">
            <v>N</v>
          </cell>
          <cell r="BN538">
            <v>9999</v>
          </cell>
          <cell r="BO538" t="str">
            <v>Y</v>
          </cell>
          <cell r="BP538">
            <v>9</v>
          </cell>
          <cell r="BQ538" t="str">
            <v>F</v>
          </cell>
          <cell r="BR538" t="str">
            <v>N</v>
          </cell>
          <cell r="BS538">
            <v>9</v>
          </cell>
          <cell r="BT538">
            <v>9</v>
          </cell>
          <cell r="BU538" t="str">
            <v>N</v>
          </cell>
          <cell r="BV538" t="str">
            <v>W</v>
          </cell>
          <cell r="BW538" t="str">
            <v>N</v>
          </cell>
          <cell r="BX538">
            <v>0</v>
          </cell>
          <cell r="BY538">
            <v>7.53</v>
          </cell>
          <cell r="BZ538">
            <v>5.63</v>
          </cell>
          <cell r="CA538">
            <v>16.8</v>
          </cell>
          <cell r="CB538">
            <v>50.9</v>
          </cell>
          <cell r="CC538">
            <v>90.4</v>
          </cell>
          <cell r="CD538">
            <v>14.1</v>
          </cell>
          <cell r="CE538">
            <v>235</v>
          </cell>
          <cell r="CF538" t="str">
            <v>N</v>
          </cell>
          <cell r="CG538" t="str">
            <v>N</v>
          </cell>
          <cell r="CS538" t="str">
            <v>N</v>
          </cell>
          <cell r="CY538" t="str">
            <v>N</v>
          </cell>
          <cell r="DW538" t="str">
            <v>Y</v>
          </cell>
          <cell r="DX538" t="str">
            <v>N</v>
          </cell>
          <cell r="DZ538" t="str">
            <v>N</v>
          </cell>
          <cell r="EC538" t="str">
            <v>N</v>
          </cell>
          <cell r="EL538">
            <v>0</v>
          </cell>
          <cell r="EO538">
            <v>0</v>
          </cell>
          <cell r="EQ538">
            <v>34</v>
          </cell>
          <cell r="ER538">
            <v>2</v>
          </cell>
          <cell r="ES538">
            <v>5</v>
          </cell>
          <cell r="ET538">
            <v>9</v>
          </cell>
          <cell r="EU538" t="str">
            <v>M</v>
          </cell>
          <cell r="EV538" t="str">
            <v>H</v>
          </cell>
          <cell r="EW538" t="str">
            <v>WB</v>
          </cell>
          <cell r="EX538" t="str">
            <v>UNK</v>
          </cell>
          <cell r="EY538" t="str">
            <v>S</v>
          </cell>
          <cell r="EZ538" t="str">
            <v>A+</v>
          </cell>
          <cell r="FA538" t="str">
            <v>R</v>
          </cell>
          <cell r="FB538" t="str">
            <v>NR</v>
          </cell>
          <cell r="FC538" t="str">
            <v>NR</v>
          </cell>
          <cell r="FD538" t="str">
            <v>NR</v>
          </cell>
          <cell r="FE538" t="str">
            <v>NR</v>
          </cell>
          <cell r="FF538" t="str">
            <v>NT</v>
          </cell>
          <cell r="FG538" t="str">
            <v>NR</v>
          </cell>
          <cell r="FH538" t="str">
            <v>NR</v>
          </cell>
          <cell r="FI538" t="str">
            <v>NR</v>
          </cell>
          <cell r="FJ538" t="str">
            <v>NR</v>
          </cell>
          <cell r="FK538" t="str">
            <v>NR</v>
          </cell>
          <cell r="FL538" t="str">
            <v>NR</v>
          </cell>
          <cell r="FM538" t="str">
            <v>NT</v>
          </cell>
          <cell r="FN538">
            <v>16.899999999999999</v>
          </cell>
          <cell r="FO538">
            <v>483</v>
          </cell>
          <cell r="FP538" t="b">
            <v>0</v>
          </cell>
          <cell r="FR538" t="str">
            <v>M</v>
          </cell>
          <cell r="FS538">
            <v>64</v>
          </cell>
          <cell r="FT538" t="str">
            <v>CAUCASIAN</v>
          </cell>
          <cell r="FU538">
            <v>0.365841949869738</v>
          </cell>
          <cell r="FV538">
            <v>35.429172316791501</v>
          </cell>
          <cell r="FW538" t="str">
            <v>NA</v>
          </cell>
          <cell r="FX538">
            <v>215</v>
          </cell>
          <cell r="FY538">
            <v>69</v>
          </cell>
          <cell r="FZ538">
            <v>31.746481831548</v>
          </cell>
          <cell r="GA538">
            <v>1</v>
          </cell>
          <cell r="GB538">
            <v>0.09</v>
          </cell>
          <cell r="GC538">
            <v>32.5</v>
          </cell>
          <cell r="GD538">
            <v>18.7</v>
          </cell>
          <cell r="GE538">
            <v>0.11</v>
          </cell>
          <cell r="GF538">
            <v>32.9</v>
          </cell>
          <cell r="GG538">
            <v>23</v>
          </cell>
          <cell r="GH538">
            <v>0.11</v>
          </cell>
          <cell r="GI538">
            <v>38.1</v>
          </cell>
          <cell r="GJ538">
            <v>37.299999999999997</v>
          </cell>
          <cell r="GK538">
            <v>0.33</v>
          </cell>
          <cell r="GL538">
            <v>37.4</v>
          </cell>
          <cell r="GM538">
            <v>55.6</v>
          </cell>
          <cell r="GN538" t="str">
            <v>CAUCASIAN</v>
          </cell>
          <cell r="GO538">
            <v>0.200492</v>
          </cell>
          <cell r="GP538" t="str">
            <v>NA</v>
          </cell>
          <cell r="GQ538">
            <v>7.0846999999999993E-2</v>
          </cell>
          <cell r="GR538" t="str">
            <v>NA</v>
          </cell>
          <cell r="GS538">
            <v>4</v>
          </cell>
          <cell r="GT538">
            <v>115239491329</v>
          </cell>
          <cell r="GU538" t="str">
            <v>RO014571 0036</v>
          </cell>
          <cell r="GV538" t="str">
            <v>Recall Group Q 092821-Samples-RO014571 0036</v>
          </cell>
          <cell r="GW538">
            <v>312208</v>
          </cell>
          <cell r="GX538">
            <v>20000.509999999998</v>
          </cell>
          <cell r="GY538">
            <v>379</v>
          </cell>
          <cell r="GZ538">
            <v>24.28</v>
          </cell>
          <cell r="HA538">
            <v>0</v>
          </cell>
          <cell r="HB538">
            <v>0</v>
          </cell>
          <cell r="HC538">
            <v>163</v>
          </cell>
          <cell r="HD538">
            <v>10.44</v>
          </cell>
          <cell r="HE538">
            <v>272000</v>
          </cell>
        </row>
        <row r="539">
          <cell r="B539">
            <v>36003303447</v>
          </cell>
          <cell r="C539" t="str">
            <v>W20331408485900</v>
          </cell>
          <cell r="D539" t="str">
            <v>RO014153 0001</v>
          </cell>
          <cell r="E539" t="str">
            <v>RO014153 0001</v>
          </cell>
          <cell r="F539" t="str">
            <v>RO014153</v>
          </cell>
          <cell r="G539" t="str">
            <v>RO014153 0036</v>
          </cell>
          <cell r="H539" t="str">
            <v>RO014153</v>
          </cell>
          <cell r="I539">
            <v>36</v>
          </cell>
          <cell r="J539">
            <v>155103688</v>
          </cell>
          <cell r="K539">
            <v>4</v>
          </cell>
          <cell r="L539">
            <v>145966691414</v>
          </cell>
          <cell r="M539" t="str">
            <v>Recall</v>
          </cell>
          <cell r="N539" t="str">
            <v>Recall D42</v>
          </cell>
          <cell r="O539" t="str">
            <v>Matrix tube</v>
          </cell>
          <cell r="P539" t="str">
            <v>Supernate</v>
          </cell>
          <cell r="Q539">
            <v>5630</v>
          </cell>
          <cell r="R539">
            <v>9</v>
          </cell>
          <cell r="S539">
            <v>19</v>
          </cell>
          <cell r="T539" t="str">
            <v>NA</v>
          </cell>
          <cell r="U539" t="str">
            <v>C</v>
          </cell>
          <cell r="V539" t="b">
            <v>1</v>
          </cell>
          <cell r="W539">
            <v>36</v>
          </cell>
          <cell r="X539" t="b">
            <v>0</v>
          </cell>
          <cell r="Y539" t="b">
            <v>0</v>
          </cell>
          <cell r="Z539" t="b">
            <v>0</v>
          </cell>
          <cell r="AA539" t="b">
            <v>0</v>
          </cell>
          <cell r="AB539" t="b">
            <v>1</v>
          </cell>
          <cell r="AC539">
            <v>142988101315</v>
          </cell>
          <cell r="AD539" t="str">
            <v>ARC</v>
          </cell>
          <cell r="AE539" t="b">
            <v>1</v>
          </cell>
          <cell r="AF539" t="str">
            <v>AFRAMRCN</v>
          </cell>
          <cell r="AG539">
            <v>1</v>
          </cell>
          <cell r="AH539">
            <v>1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1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 t="str">
            <v>NOTHISPANICLATINO</v>
          </cell>
          <cell r="AS539" t="str">
            <v>Recall Completed</v>
          </cell>
          <cell r="AT539" t="str">
            <v>NULL</v>
          </cell>
          <cell r="AU539" t="str">
            <v>NULL</v>
          </cell>
          <cell r="AV539">
            <v>12</v>
          </cell>
          <cell r="AW539">
            <v>58</v>
          </cell>
          <cell r="AX539">
            <v>9647.7999999999993</v>
          </cell>
          <cell r="AY539">
            <v>0.2140825036</v>
          </cell>
          <cell r="AZ539">
            <v>308.8</v>
          </cell>
          <cell r="BA539">
            <v>7.8</v>
          </cell>
          <cell r="BC539" t="str">
            <v>NA</v>
          </cell>
          <cell r="BD539" t="str">
            <v>NA</v>
          </cell>
          <cell r="BE539" t="str">
            <v>glad4</v>
          </cell>
          <cell r="BF539" t="str">
            <v>CP2D;AS</v>
          </cell>
          <cell r="BG539" t="str">
            <v>Pitt</v>
          </cell>
          <cell r="BH539">
            <v>127</v>
          </cell>
          <cell r="BI539">
            <v>6</v>
          </cell>
          <cell r="BJ539">
            <v>5</v>
          </cell>
          <cell r="BK539">
            <v>4</v>
          </cell>
          <cell r="BL539">
            <v>135</v>
          </cell>
          <cell r="BM539" t="str">
            <v>N</v>
          </cell>
          <cell r="BN539">
            <v>9999</v>
          </cell>
          <cell r="BO539" t="str">
            <v>Y</v>
          </cell>
          <cell r="BP539">
            <v>9</v>
          </cell>
          <cell r="BQ539" t="str">
            <v>F</v>
          </cell>
          <cell r="BR539" t="str">
            <v>N</v>
          </cell>
          <cell r="BS539" t="str">
            <v>Y</v>
          </cell>
          <cell r="BT539">
            <v>3</v>
          </cell>
          <cell r="BU539" t="str">
            <v>N</v>
          </cell>
          <cell r="BV539" t="str">
            <v>B</v>
          </cell>
          <cell r="BW539" t="str">
            <v>N</v>
          </cell>
          <cell r="BX539">
            <v>9</v>
          </cell>
          <cell r="BY539">
            <v>5.96</v>
          </cell>
          <cell r="BZ539">
            <v>4.93</v>
          </cell>
          <cell r="CA539">
            <v>13.3</v>
          </cell>
          <cell r="CB539">
            <v>42.7</v>
          </cell>
          <cell r="CC539">
            <v>86.6</v>
          </cell>
          <cell r="CD539">
            <v>17.399999999999999</v>
          </cell>
          <cell r="CE539">
            <v>257</v>
          </cell>
          <cell r="CF539" t="str">
            <v>N</v>
          </cell>
          <cell r="CG539" t="str">
            <v>N</v>
          </cell>
          <cell r="CS539" t="str">
            <v>N</v>
          </cell>
          <cell r="CY539" t="str">
            <v>N</v>
          </cell>
          <cell r="DW539" t="str">
            <v>Y</v>
          </cell>
          <cell r="DX539" t="str">
            <v>Y</v>
          </cell>
          <cell r="DY539" t="str">
            <v>N</v>
          </cell>
          <cell r="DZ539" t="str">
            <v>Y</v>
          </cell>
          <cell r="EA539" t="str">
            <v>At_Least_1_A_Week</v>
          </cell>
          <cell r="EB539" t="str">
            <v>N</v>
          </cell>
          <cell r="EC539" t="str">
            <v>N</v>
          </cell>
          <cell r="EE539" t="str">
            <v>Y</v>
          </cell>
          <cell r="EL539">
            <v>0</v>
          </cell>
          <cell r="EN539" t="str">
            <v xml:space="preserve">Y </v>
          </cell>
          <cell r="EO539">
            <v>3</v>
          </cell>
          <cell r="EQ539">
            <v>5.5</v>
          </cell>
          <cell r="ER539">
            <v>8</v>
          </cell>
          <cell r="ES539">
            <v>31</v>
          </cell>
          <cell r="ET539">
            <v>9</v>
          </cell>
          <cell r="EU539" t="str">
            <v>M</v>
          </cell>
          <cell r="EV539" t="str">
            <v>H</v>
          </cell>
          <cell r="EW539" t="str">
            <v>WB</v>
          </cell>
          <cell r="EX539" t="str">
            <v>UNK</v>
          </cell>
          <cell r="EY539" t="str">
            <v>S</v>
          </cell>
          <cell r="EZ539" t="str">
            <v>O-</v>
          </cell>
          <cell r="FA539" t="str">
            <v>R</v>
          </cell>
          <cell r="FB539" t="str">
            <v>NR</v>
          </cell>
          <cell r="FC539" t="str">
            <v>NR</v>
          </cell>
          <cell r="FD539" t="str">
            <v>NR</v>
          </cell>
          <cell r="FE539" t="str">
            <v>NR</v>
          </cell>
          <cell r="FF539" t="str">
            <v>NT</v>
          </cell>
          <cell r="FG539" t="str">
            <v>NR</v>
          </cell>
          <cell r="FH539" t="str">
            <v>NR</v>
          </cell>
          <cell r="FI539" t="str">
            <v>NR</v>
          </cell>
          <cell r="FJ539" t="str">
            <v>NR</v>
          </cell>
          <cell r="FK539" t="str">
            <v>NR</v>
          </cell>
          <cell r="FL539" t="str">
            <v>NR</v>
          </cell>
          <cell r="FM539" t="str">
            <v>NT</v>
          </cell>
          <cell r="FN539">
            <v>14.7</v>
          </cell>
          <cell r="FO539">
            <v>483</v>
          </cell>
          <cell r="FP539" t="b">
            <v>0</v>
          </cell>
          <cell r="FR539" t="str">
            <v>F</v>
          </cell>
          <cell r="FS539">
            <v>52</v>
          </cell>
          <cell r="FT539" t="str">
            <v>AFRAMRCN</v>
          </cell>
          <cell r="FU539">
            <v>0.24927798642718499</v>
          </cell>
          <cell r="FV539">
            <v>6.92889573732662</v>
          </cell>
          <cell r="FW539" t="str">
            <v>NA</v>
          </cell>
          <cell r="FX539">
            <v>135</v>
          </cell>
          <cell r="FY539">
            <v>64</v>
          </cell>
          <cell r="FZ539">
            <v>23.170166015625</v>
          </cell>
          <cell r="GA539">
            <v>1</v>
          </cell>
          <cell r="GB539">
            <v>0.09</v>
          </cell>
          <cell r="GC539">
            <v>8.8000000000000007</v>
          </cell>
          <cell r="GD539">
            <v>6</v>
          </cell>
          <cell r="GE539">
            <v>0.12</v>
          </cell>
          <cell r="GF539">
            <v>4.3</v>
          </cell>
          <cell r="GG539">
            <v>4.5</v>
          </cell>
          <cell r="GH539">
            <v>0.11</v>
          </cell>
          <cell r="GI539">
            <v>10.9</v>
          </cell>
          <cell r="GJ539">
            <v>4.3</v>
          </cell>
          <cell r="GK539">
            <v>0.45</v>
          </cell>
          <cell r="GL539">
            <v>9.6</v>
          </cell>
          <cell r="GM539">
            <v>28.9</v>
          </cell>
          <cell r="GN539" t="str">
            <v>NA</v>
          </cell>
          <cell r="GO539" t="str">
            <v>NA</v>
          </cell>
          <cell r="GP539" t="str">
            <v>NA</v>
          </cell>
          <cell r="GQ539" t="str">
            <v>NA</v>
          </cell>
          <cell r="GR539" t="str">
            <v>NA</v>
          </cell>
          <cell r="GS539">
            <v>4</v>
          </cell>
          <cell r="GT539">
            <v>121890091468</v>
          </cell>
          <cell r="GU539" t="str">
            <v>RO014153 0036</v>
          </cell>
          <cell r="GV539" t="str">
            <v>Recall Denver 1st Set-Samples-14153 36</v>
          </cell>
          <cell r="GW539">
            <v>307376</v>
          </cell>
          <cell r="GX539">
            <v>26612.639999999999</v>
          </cell>
          <cell r="GY539">
            <v>267</v>
          </cell>
          <cell r="GZ539">
            <v>23.12</v>
          </cell>
          <cell r="HA539">
            <v>0</v>
          </cell>
          <cell r="HB539">
            <v>0</v>
          </cell>
          <cell r="HC539">
            <v>83</v>
          </cell>
          <cell r="HD539">
            <v>7.19</v>
          </cell>
          <cell r="HE539">
            <v>711000</v>
          </cell>
        </row>
        <row r="540">
          <cell r="B540">
            <v>36003303488</v>
          </cell>
          <cell r="C540" t="str">
            <v>W20331410955600</v>
          </cell>
          <cell r="D540" t="str">
            <v>RO014167 0001</v>
          </cell>
          <cell r="E540" t="str">
            <v>RO014167 0001</v>
          </cell>
          <cell r="F540" t="str">
            <v>RO014167</v>
          </cell>
          <cell r="G540" t="str">
            <v>RO014167 0036</v>
          </cell>
          <cell r="H540" t="str">
            <v>RO014167</v>
          </cell>
          <cell r="I540">
            <v>36</v>
          </cell>
          <cell r="J540">
            <v>155106052</v>
          </cell>
          <cell r="K540">
            <v>4</v>
          </cell>
          <cell r="L540">
            <v>112199251097</v>
          </cell>
          <cell r="M540" t="str">
            <v>Recall</v>
          </cell>
          <cell r="N540" t="str">
            <v>Recall D42</v>
          </cell>
          <cell r="O540" t="str">
            <v>Matrix tube</v>
          </cell>
          <cell r="P540" t="str">
            <v>Supernate</v>
          </cell>
          <cell r="Q540">
            <v>5631</v>
          </cell>
          <cell r="R540">
            <v>7</v>
          </cell>
          <cell r="S540">
            <v>19</v>
          </cell>
          <cell r="T540" t="str">
            <v>NA</v>
          </cell>
          <cell r="U540" t="str">
            <v>D</v>
          </cell>
          <cell r="V540" t="b">
            <v>1</v>
          </cell>
          <cell r="W540">
            <v>36</v>
          </cell>
          <cell r="X540" t="b">
            <v>0</v>
          </cell>
          <cell r="Y540" t="b">
            <v>0</v>
          </cell>
          <cell r="Z540" t="b">
            <v>0</v>
          </cell>
          <cell r="AA540" t="b">
            <v>0</v>
          </cell>
          <cell r="AB540" t="b">
            <v>1</v>
          </cell>
          <cell r="AC540">
            <v>147389271229</v>
          </cell>
          <cell r="AD540" t="str">
            <v>ARC</v>
          </cell>
          <cell r="AE540" t="b">
            <v>1</v>
          </cell>
          <cell r="AF540" t="str">
            <v>CAUCASIAN_OTHER</v>
          </cell>
          <cell r="AG540">
            <v>1</v>
          </cell>
          <cell r="AH540">
            <v>1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1</v>
          </cell>
          <cell r="AO540">
            <v>0</v>
          </cell>
          <cell r="AP540">
            <v>0</v>
          </cell>
          <cell r="AQ540">
            <v>0</v>
          </cell>
          <cell r="AR540" t="str">
            <v>NOTHISPANICLATINO</v>
          </cell>
          <cell r="AS540" t="str">
            <v>Recall Completed</v>
          </cell>
          <cell r="AT540" t="str">
            <v>NULL</v>
          </cell>
          <cell r="AU540" t="str">
            <v>NULL</v>
          </cell>
          <cell r="AV540">
            <v>12.5</v>
          </cell>
          <cell r="AW540">
            <v>57</v>
          </cell>
          <cell r="AX540">
            <v>9821.6</v>
          </cell>
          <cell r="AY540">
            <v>0.1351886353</v>
          </cell>
          <cell r="AZ540">
            <v>327.10000000000002</v>
          </cell>
          <cell r="BA540">
            <v>11.9</v>
          </cell>
          <cell r="BC540" t="str">
            <v>NA</v>
          </cell>
          <cell r="BD540" t="str">
            <v>NA</v>
          </cell>
          <cell r="BE540" t="str">
            <v>glad4</v>
          </cell>
          <cell r="BF540" t="str">
            <v>CP2D;AS</v>
          </cell>
          <cell r="BG540" t="str">
            <v>Pitt</v>
          </cell>
          <cell r="BH540">
            <v>127</v>
          </cell>
          <cell r="BI540">
            <v>3</v>
          </cell>
          <cell r="BJ540">
            <v>5</v>
          </cell>
          <cell r="BK540">
            <v>10</v>
          </cell>
          <cell r="BL540">
            <v>220</v>
          </cell>
          <cell r="BM540" t="str">
            <v>N</v>
          </cell>
          <cell r="BN540">
            <v>9999</v>
          </cell>
          <cell r="BO540" t="str">
            <v>Y</v>
          </cell>
          <cell r="BP540">
            <v>9</v>
          </cell>
          <cell r="BQ540" t="str">
            <v>F</v>
          </cell>
          <cell r="BR540" t="str">
            <v>N</v>
          </cell>
          <cell r="BS540">
            <v>9</v>
          </cell>
          <cell r="BT540">
            <v>9</v>
          </cell>
          <cell r="BU540" t="str">
            <v>N</v>
          </cell>
          <cell r="BV540" t="str">
            <v>W</v>
          </cell>
          <cell r="BW540" t="str">
            <v>N</v>
          </cell>
          <cell r="BX540">
            <v>0</v>
          </cell>
          <cell r="BY540">
            <v>5.61</v>
          </cell>
          <cell r="BZ540">
            <v>4.6100000000000003</v>
          </cell>
          <cell r="CA540">
            <v>14.1</v>
          </cell>
          <cell r="CB540">
            <v>42.4</v>
          </cell>
          <cell r="CC540">
            <v>92</v>
          </cell>
          <cell r="CD540">
            <v>12.6</v>
          </cell>
          <cell r="CE540">
            <v>196</v>
          </cell>
          <cell r="CF540" t="str">
            <v>N</v>
          </cell>
          <cell r="CG540" t="str">
            <v>N</v>
          </cell>
          <cell r="CS540" t="str">
            <v>N</v>
          </cell>
          <cell r="CY540" t="str">
            <v>N</v>
          </cell>
          <cell r="DW540" t="str">
            <v>Y</v>
          </cell>
          <cell r="DX540" t="str">
            <v>N</v>
          </cell>
          <cell r="DZ540" t="str">
            <v>Y</v>
          </cell>
          <cell r="EA540" t="str">
            <v>Daily</v>
          </cell>
          <cell r="EB540" t="str">
            <v>N</v>
          </cell>
          <cell r="EC540" t="str">
            <v>N</v>
          </cell>
          <cell r="EL540">
            <v>0</v>
          </cell>
          <cell r="EO540">
            <v>0</v>
          </cell>
          <cell r="EQ540">
            <v>35</v>
          </cell>
          <cell r="ER540">
            <v>9</v>
          </cell>
          <cell r="ES540">
            <v>4</v>
          </cell>
          <cell r="ET540">
            <v>9</v>
          </cell>
          <cell r="EU540" t="str">
            <v>M</v>
          </cell>
          <cell r="EV540" t="str">
            <v>H</v>
          </cell>
          <cell r="EW540" t="str">
            <v>WB</v>
          </cell>
          <cell r="EX540" t="str">
            <v>UNK</v>
          </cell>
          <cell r="EY540" t="str">
            <v>S</v>
          </cell>
          <cell r="EZ540" t="str">
            <v>AB+</v>
          </cell>
          <cell r="FA540" t="str">
            <v>NT</v>
          </cell>
          <cell r="FB540" t="str">
            <v>NR</v>
          </cell>
          <cell r="FC540" t="str">
            <v>NR</v>
          </cell>
          <cell r="FD540" t="str">
            <v>NR</v>
          </cell>
          <cell r="FE540" t="str">
            <v>NR</v>
          </cell>
          <cell r="FF540" t="str">
            <v>NT</v>
          </cell>
          <cell r="FG540" t="str">
            <v>NR</v>
          </cell>
          <cell r="FH540" t="str">
            <v>NR</v>
          </cell>
          <cell r="FI540" t="str">
            <v>NR</v>
          </cell>
          <cell r="FJ540" t="str">
            <v>NR</v>
          </cell>
          <cell r="FK540" t="str">
            <v>NR</v>
          </cell>
          <cell r="FL540" t="str">
            <v>NR</v>
          </cell>
          <cell r="FM540" t="str">
            <v>NT</v>
          </cell>
          <cell r="FN540">
            <v>13.6</v>
          </cell>
          <cell r="FO540">
            <v>483</v>
          </cell>
          <cell r="FP540" t="b">
            <v>0</v>
          </cell>
          <cell r="FR540" t="str">
            <v>M</v>
          </cell>
          <cell r="FS540">
            <v>46</v>
          </cell>
          <cell r="FT540" t="str">
            <v>CAUCASIAN</v>
          </cell>
          <cell r="FU540">
            <v>0.17393152973154399</v>
          </cell>
          <cell r="FV540">
            <v>11.0003638201073</v>
          </cell>
          <cell r="FW540" t="str">
            <v>NA</v>
          </cell>
          <cell r="FX540">
            <v>220</v>
          </cell>
          <cell r="FY540">
            <v>70</v>
          </cell>
          <cell r="FZ540">
            <v>31.5632653061224</v>
          </cell>
          <cell r="GA540">
            <v>1</v>
          </cell>
          <cell r="GB540">
            <v>0.16</v>
          </cell>
          <cell r="GC540">
            <v>16.7</v>
          </cell>
          <cell r="GD540">
            <v>13.9</v>
          </cell>
          <cell r="GE540">
            <v>0.08</v>
          </cell>
          <cell r="GF540">
            <v>26.2</v>
          </cell>
          <cell r="GG540">
            <v>35.1</v>
          </cell>
          <cell r="GH540">
            <v>0.1</v>
          </cell>
          <cell r="GI540">
            <v>30.7</v>
          </cell>
          <cell r="GJ540">
            <v>34.700000000000003</v>
          </cell>
          <cell r="GK540">
            <v>0.22</v>
          </cell>
          <cell r="GL540">
            <v>16.600000000000001</v>
          </cell>
          <cell r="GM540">
            <v>50.3</v>
          </cell>
          <cell r="GN540" t="str">
            <v>CAUCASIAN</v>
          </cell>
          <cell r="GO540">
            <v>-3.3163999999999999E-2</v>
          </cell>
          <cell r="GP540" t="str">
            <v>NA</v>
          </cell>
          <cell r="GQ540">
            <v>1.03E-2</v>
          </cell>
          <cell r="GR540" t="str">
            <v>NA</v>
          </cell>
          <cell r="GS540">
            <v>4</v>
          </cell>
          <cell r="GT540">
            <v>147217881436</v>
          </cell>
          <cell r="GU540" t="str">
            <v>RO014167 0036</v>
          </cell>
          <cell r="GV540" t="str">
            <v>Recall Denver 1st Set-Samples-14167 36</v>
          </cell>
          <cell r="GW540">
            <v>158224</v>
          </cell>
          <cell r="GX540">
            <v>13593.13</v>
          </cell>
          <cell r="GY540">
            <v>164</v>
          </cell>
          <cell r="GZ540">
            <v>14.09</v>
          </cell>
          <cell r="HA540">
            <v>0</v>
          </cell>
          <cell r="HB540">
            <v>0</v>
          </cell>
          <cell r="HC540">
            <v>23</v>
          </cell>
          <cell r="HD540">
            <v>1.98</v>
          </cell>
          <cell r="HE540">
            <v>114000</v>
          </cell>
        </row>
        <row r="541">
          <cell r="B541">
            <v>36003303561</v>
          </cell>
          <cell r="C541" t="str">
            <v>W20331515916700</v>
          </cell>
          <cell r="D541" t="str">
            <v>RO014502 0001</v>
          </cell>
          <cell r="E541" t="str">
            <v>RO014502 0001</v>
          </cell>
          <cell r="F541" t="str">
            <v>RO014502</v>
          </cell>
          <cell r="G541" t="str">
            <v>RO014502 0036</v>
          </cell>
          <cell r="H541" t="str">
            <v>RO014502</v>
          </cell>
          <cell r="I541">
            <v>36</v>
          </cell>
          <cell r="J541">
            <v>157074074</v>
          </cell>
          <cell r="K541">
            <v>4</v>
          </cell>
          <cell r="L541">
            <v>140310511239</v>
          </cell>
          <cell r="M541" t="str">
            <v>Recall</v>
          </cell>
          <cell r="N541" t="str">
            <v>Recall D42</v>
          </cell>
          <cell r="O541" t="str">
            <v>Matrix tube</v>
          </cell>
          <cell r="P541" t="str">
            <v>Supernate</v>
          </cell>
          <cell r="Q541">
            <v>5635</v>
          </cell>
          <cell r="R541">
            <v>9</v>
          </cell>
          <cell r="S541">
            <v>19</v>
          </cell>
          <cell r="T541" t="str">
            <v>NA</v>
          </cell>
          <cell r="U541" t="str">
            <v>B</v>
          </cell>
          <cell r="V541" t="b">
            <v>1</v>
          </cell>
          <cell r="W541">
            <v>36</v>
          </cell>
          <cell r="X541" t="b">
            <v>0</v>
          </cell>
          <cell r="Y541" t="b">
            <v>0</v>
          </cell>
          <cell r="Z541" t="b">
            <v>0</v>
          </cell>
          <cell r="AA541" t="b">
            <v>0</v>
          </cell>
          <cell r="AB541" t="b">
            <v>1</v>
          </cell>
          <cell r="AC541">
            <v>111928101345</v>
          </cell>
          <cell r="AD541" t="str">
            <v>ARC</v>
          </cell>
          <cell r="AE541" t="b">
            <v>1</v>
          </cell>
          <cell r="AF541" t="str">
            <v>CAUCASIAN_OTHER</v>
          </cell>
          <cell r="AG541">
            <v>1</v>
          </cell>
          <cell r="AH541">
            <v>1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1</v>
          </cell>
          <cell r="AO541">
            <v>0</v>
          </cell>
          <cell r="AP541">
            <v>0</v>
          </cell>
          <cell r="AQ541">
            <v>0</v>
          </cell>
          <cell r="AR541" t="str">
            <v>NOTHISPANICLATINO</v>
          </cell>
          <cell r="AS541" t="str">
            <v>Recall Completed</v>
          </cell>
          <cell r="AT541" t="str">
            <v>NULL</v>
          </cell>
          <cell r="AU541" t="str">
            <v>NULL</v>
          </cell>
          <cell r="AV541">
            <v>12.5</v>
          </cell>
          <cell r="AW541">
            <v>61</v>
          </cell>
          <cell r="AX541">
            <v>10375.1</v>
          </cell>
          <cell r="AY541">
            <v>0.26223544970000001</v>
          </cell>
          <cell r="AZ541">
            <v>308.8</v>
          </cell>
          <cell r="BA541">
            <v>66.7</v>
          </cell>
          <cell r="BC541" t="str">
            <v>NA</v>
          </cell>
          <cell r="BD541">
            <v>45.4</v>
          </cell>
          <cell r="BE541" t="str">
            <v>glad5</v>
          </cell>
          <cell r="BF541" t="str">
            <v>CP2D;AS</v>
          </cell>
          <cell r="BG541" t="str">
            <v>Pitt</v>
          </cell>
          <cell r="BH541" t="str">
            <v>Inf</v>
          </cell>
          <cell r="BI541">
            <v>0</v>
          </cell>
          <cell r="BJ541">
            <v>6</v>
          </cell>
          <cell r="BK541">
            <v>5</v>
          </cell>
          <cell r="BL541">
            <v>250</v>
          </cell>
          <cell r="BM541" t="str">
            <v>N</v>
          </cell>
          <cell r="BN541">
            <v>9999</v>
          </cell>
          <cell r="BO541" t="str">
            <v>Y</v>
          </cell>
          <cell r="BP541">
            <v>9</v>
          </cell>
          <cell r="BQ541" t="str">
            <v>S</v>
          </cell>
          <cell r="BR541" t="str">
            <v>N</v>
          </cell>
          <cell r="BS541">
            <v>9</v>
          </cell>
          <cell r="BT541">
            <v>9</v>
          </cell>
          <cell r="BU541" t="str">
            <v>N</v>
          </cell>
          <cell r="BV541" t="str">
            <v>W</v>
          </cell>
          <cell r="BW541" t="str">
            <v>N</v>
          </cell>
          <cell r="BX541">
            <v>0</v>
          </cell>
          <cell r="BY541">
            <v>7.19</v>
          </cell>
          <cell r="BZ541">
            <v>5.13</v>
          </cell>
          <cell r="CA541">
            <v>15.1</v>
          </cell>
          <cell r="CB541">
            <v>46.3</v>
          </cell>
          <cell r="CC541">
            <v>90.3</v>
          </cell>
          <cell r="CD541">
            <v>12.6</v>
          </cell>
          <cell r="CE541">
            <v>188</v>
          </cell>
          <cell r="CF541" t="str">
            <v>N</v>
          </cell>
          <cell r="CG541" t="str">
            <v>N</v>
          </cell>
          <cell r="CS541" t="str">
            <v>N</v>
          </cell>
          <cell r="CY541" t="str">
            <v>N</v>
          </cell>
          <cell r="DQ541" t="str">
            <v>Y</v>
          </cell>
          <cell r="DX541" t="str">
            <v>N</v>
          </cell>
          <cell r="EC541" t="str">
            <v>N</v>
          </cell>
          <cell r="EL541">
            <v>0</v>
          </cell>
          <cell r="EO541">
            <v>0</v>
          </cell>
          <cell r="EQ541">
            <v>121</v>
          </cell>
          <cell r="ER541">
            <v>9</v>
          </cell>
          <cell r="ES541">
            <v>7</v>
          </cell>
          <cell r="ET541">
            <v>9</v>
          </cell>
          <cell r="EU541" t="str">
            <v>M</v>
          </cell>
          <cell r="EV541" t="str">
            <v>H</v>
          </cell>
          <cell r="EW541" t="str">
            <v>WB</v>
          </cell>
          <cell r="EX541" t="str">
            <v>UNK</v>
          </cell>
          <cell r="EY541" t="str">
            <v>S</v>
          </cell>
          <cell r="EZ541" t="str">
            <v>B+</v>
          </cell>
          <cell r="FA541" t="str">
            <v>NT</v>
          </cell>
          <cell r="FB541" t="str">
            <v>NR</v>
          </cell>
          <cell r="FC541" t="str">
            <v>NR</v>
          </cell>
          <cell r="FD541" t="str">
            <v>NR</v>
          </cell>
          <cell r="FE541" t="str">
            <v>NR</v>
          </cell>
          <cell r="FF541" t="str">
            <v>NT</v>
          </cell>
          <cell r="FG541" t="str">
            <v>NR</v>
          </cell>
          <cell r="FH541" t="str">
            <v>NR</v>
          </cell>
          <cell r="FI541" t="str">
            <v>NR</v>
          </cell>
          <cell r="FJ541" t="str">
            <v>NR</v>
          </cell>
          <cell r="FK541" t="str">
            <v>NR</v>
          </cell>
          <cell r="FL541" t="str">
            <v>NR</v>
          </cell>
          <cell r="FM541" t="str">
            <v>NR</v>
          </cell>
          <cell r="FN541">
            <v>16.100000000000001</v>
          </cell>
          <cell r="FO541">
            <v>483</v>
          </cell>
          <cell r="FP541" t="b">
            <v>0</v>
          </cell>
          <cell r="FR541" t="str">
            <v>M</v>
          </cell>
          <cell r="FS541">
            <v>53</v>
          </cell>
          <cell r="FT541" t="str">
            <v>CAUCASIAN</v>
          </cell>
          <cell r="FU541">
            <v>0.29526576654584802</v>
          </cell>
          <cell r="FV541">
            <v>65.419010389956597</v>
          </cell>
          <cell r="FW541">
            <v>44.135880968685498</v>
          </cell>
          <cell r="FX541">
            <v>250</v>
          </cell>
          <cell r="FY541">
            <v>77</v>
          </cell>
          <cell r="FZ541">
            <v>29.6424354865913</v>
          </cell>
          <cell r="GA541">
            <v>1</v>
          </cell>
          <cell r="GB541">
            <v>0.13</v>
          </cell>
          <cell r="GC541">
            <v>49.2</v>
          </cell>
          <cell r="GD541">
            <v>4.5</v>
          </cell>
          <cell r="GE541">
            <v>1.03</v>
          </cell>
          <cell r="GF541">
            <v>54.1</v>
          </cell>
          <cell r="GG541">
            <v>15</v>
          </cell>
          <cell r="GH541">
            <v>2.2999999999999998</v>
          </cell>
          <cell r="GI541">
            <v>58.6</v>
          </cell>
          <cell r="GJ541">
            <v>35.6</v>
          </cell>
          <cell r="GK541">
            <v>0.76</v>
          </cell>
          <cell r="GL541">
            <v>56.1</v>
          </cell>
          <cell r="GM541">
            <v>44.7</v>
          </cell>
          <cell r="GN541" t="str">
            <v>CAUCASIAN</v>
          </cell>
          <cell r="GO541">
            <v>-3.6742999999999998E-2</v>
          </cell>
          <cell r="GP541" t="str">
            <v>NA</v>
          </cell>
          <cell r="GQ541">
            <v>1.03E-2</v>
          </cell>
          <cell r="GR541" t="str">
            <v>NA</v>
          </cell>
          <cell r="GS541">
            <v>4</v>
          </cell>
          <cell r="GT541">
            <v>113163571137</v>
          </cell>
          <cell r="GU541" t="str">
            <v>RO014502 0036</v>
          </cell>
          <cell r="GV541" t="str">
            <v>Recall Set M N-Samples-RO014502 0036</v>
          </cell>
          <cell r="GW541">
            <v>188800</v>
          </cell>
          <cell r="GX541">
            <v>12511.6</v>
          </cell>
          <cell r="GY541">
            <v>779</v>
          </cell>
          <cell r="GZ541">
            <v>51.62</v>
          </cell>
          <cell r="HA541">
            <v>47</v>
          </cell>
          <cell r="HB541">
            <v>3.11</v>
          </cell>
          <cell r="HC541">
            <v>3122</v>
          </cell>
          <cell r="HD541">
            <v>206.89</v>
          </cell>
          <cell r="HE541">
            <v>545000</v>
          </cell>
        </row>
        <row r="542">
          <cell r="B542">
            <v>36003303587</v>
          </cell>
          <cell r="C542" t="str">
            <v>W20331517414700</v>
          </cell>
          <cell r="D542" t="str">
            <v>RO014527 0001</v>
          </cell>
          <cell r="E542" t="str">
            <v>RO014527 0001</v>
          </cell>
          <cell r="F542" t="str">
            <v>RO014527</v>
          </cell>
          <cell r="G542" t="str">
            <v>RO014527 0036</v>
          </cell>
          <cell r="H542" t="str">
            <v>RO014527</v>
          </cell>
          <cell r="I542">
            <v>36</v>
          </cell>
          <cell r="J542">
            <v>157076610</v>
          </cell>
          <cell r="K542">
            <v>4</v>
          </cell>
          <cell r="L542">
            <v>129012831402</v>
          </cell>
          <cell r="M542" t="str">
            <v>Recall</v>
          </cell>
          <cell r="N542" t="str">
            <v>Recall D42</v>
          </cell>
          <cell r="O542" t="str">
            <v>Matrix tube</v>
          </cell>
          <cell r="P542" t="str">
            <v>Supernate</v>
          </cell>
          <cell r="Q542">
            <v>5636</v>
          </cell>
          <cell r="R542">
            <v>1</v>
          </cell>
          <cell r="S542">
            <v>19</v>
          </cell>
          <cell r="T542" t="str">
            <v>NA</v>
          </cell>
          <cell r="U542" t="str">
            <v>E</v>
          </cell>
          <cell r="V542" t="b">
            <v>1</v>
          </cell>
          <cell r="W542">
            <v>36</v>
          </cell>
          <cell r="X542" t="b">
            <v>0</v>
          </cell>
          <cell r="Y542" t="b">
            <v>0</v>
          </cell>
          <cell r="Z542" t="b">
            <v>0</v>
          </cell>
          <cell r="AA542" t="b">
            <v>0</v>
          </cell>
          <cell r="AB542" t="b">
            <v>1</v>
          </cell>
          <cell r="AC542">
            <v>146874741279</v>
          </cell>
          <cell r="AD542" t="str">
            <v>ARC</v>
          </cell>
          <cell r="AE542" t="b">
            <v>1</v>
          </cell>
          <cell r="AF542" t="str">
            <v>CAUCASIAN_OTHER</v>
          </cell>
          <cell r="AG542">
            <v>1</v>
          </cell>
          <cell r="AH542">
            <v>1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1</v>
          </cell>
          <cell r="AO542">
            <v>0</v>
          </cell>
          <cell r="AP542">
            <v>0</v>
          </cell>
          <cell r="AQ542">
            <v>0</v>
          </cell>
          <cell r="AR542" t="str">
            <v>NOTHISPANICLATINO</v>
          </cell>
          <cell r="AS542" t="str">
            <v>Recall Completed</v>
          </cell>
          <cell r="AT542" t="str">
            <v>NULL</v>
          </cell>
          <cell r="AU542" t="str">
            <v>NULL</v>
          </cell>
          <cell r="AV542">
            <v>11</v>
          </cell>
          <cell r="AW542">
            <v>61</v>
          </cell>
          <cell r="AX542">
            <v>10745.7</v>
          </cell>
          <cell r="AY542">
            <v>0.17432950189999999</v>
          </cell>
          <cell r="AZ542">
            <v>335.1</v>
          </cell>
          <cell r="BA542">
            <v>42.3</v>
          </cell>
          <cell r="BC542" t="str">
            <v>NA</v>
          </cell>
          <cell r="BD542">
            <v>20.100000000000001</v>
          </cell>
          <cell r="BE542" t="str">
            <v>glad5</v>
          </cell>
          <cell r="BF542" t="str">
            <v>CP2D;AS</v>
          </cell>
          <cell r="BG542" t="str">
            <v>Pitt</v>
          </cell>
          <cell r="BH542">
            <v>77</v>
          </cell>
          <cell r="BI542">
            <v>5</v>
          </cell>
          <cell r="BJ542">
            <v>6</v>
          </cell>
          <cell r="BK542">
            <v>1</v>
          </cell>
          <cell r="BL542">
            <v>220</v>
          </cell>
          <cell r="BM542" t="str">
            <v>N</v>
          </cell>
          <cell r="BN542">
            <v>9999</v>
          </cell>
          <cell r="BO542" t="str">
            <v>Y</v>
          </cell>
          <cell r="BP542">
            <v>9</v>
          </cell>
          <cell r="BQ542" t="str">
            <v>F</v>
          </cell>
          <cell r="BR542" t="str">
            <v>N</v>
          </cell>
          <cell r="BS542">
            <v>9</v>
          </cell>
          <cell r="BT542">
            <v>9</v>
          </cell>
          <cell r="BU542" t="str">
            <v>N</v>
          </cell>
          <cell r="BV542" t="str">
            <v>W</v>
          </cell>
          <cell r="BW542" t="str">
            <v>N</v>
          </cell>
          <cell r="BX542">
            <v>0</v>
          </cell>
          <cell r="BY542">
            <v>5.03</v>
          </cell>
          <cell r="BZ542">
            <v>4.78</v>
          </cell>
          <cell r="CA542">
            <v>14.9</v>
          </cell>
          <cell r="CB542">
            <v>42.8</v>
          </cell>
          <cell r="CC542">
            <v>89.5</v>
          </cell>
          <cell r="CD542">
            <v>11.9</v>
          </cell>
          <cell r="CE542">
            <v>205</v>
          </cell>
          <cell r="CF542" t="str">
            <v>N</v>
          </cell>
          <cell r="CG542" t="str">
            <v>N</v>
          </cell>
          <cell r="CS542" t="str">
            <v>N</v>
          </cell>
          <cell r="CY542" t="str">
            <v>N</v>
          </cell>
          <cell r="DU542" t="str">
            <v>Y</v>
          </cell>
          <cell r="DX542" t="str">
            <v>N</v>
          </cell>
          <cell r="DZ542" t="str">
            <v>Y</v>
          </cell>
          <cell r="EA542" t="str">
            <v>Daily</v>
          </cell>
          <cell r="EB542" t="str">
            <v>N</v>
          </cell>
          <cell r="EC542" t="str">
            <v>N</v>
          </cell>
          <cell r="EL542">
            <v>0</v>
          </cell>
          <cell r="EO542">
            <v>0</v>
          </cell>
          <cell r="EQ542">
            <v>44</v>
          </cell>
          <cell r="ER542">
            <v>9</v>
          </cell>
          <cell r="ES542">
            <v>19</v>
          </cell>
          <cell r="ET542">
            <v>9</v>
          </cell>
          <cell r="EU542" t="str">
            <v>M</v>
          </cell>
          <cell r="EV542" t="str">
            <v>H</v>
          </cell>
          <cell r="EW542" t="str">
            <v>WB</v>
          </cell>
          <cell r="EX542" t="str">
            <v>UNK</v>
          </cell>
          <cell r="EY542" t="str">
            <v>S</v>
          </cell>
          <cell r="EZ542" t="str">
            <v>O+</v>
          </cell>
          <cell r="FA542" t="str">
            <v>R</v>
          </cell>
          <cell r="FB542" t="str">
            <v>NR</v>
          </cell>
          <cell r="FC542" t="str">
            <v>NR</v>
          </cell>
          <cell r="FD542" t="str">
            <v>NR</v>
          </cell>
          <cell r="FE542" t="str">
            <v>NR</v>
          </cell>
          <cell r="FF542" t="str">
            <v>NT</v>
          </cell>
          <cell r="FG542" t="str">
            <v>NR</v>
          </cell>
          <cell r="FH542" t="str">
            <v>NR</v>
          </cell>
          <cell r="FI542" t="str">
            <v>NR</v>
          </cell>
          <cell r="FJ542" t="str">
            <v>NR</v>
          </cell>
          <cell r="FK542" t="str">
            <v>NR</v>
          </cell>
          <cell r="FL542" t="str">
            <v>NR</v>
          </cell>
          <cell r="FM542" t="str">
            <v>NT</v>
          </cell>
          <cell r="FN542">
            <v>14.7</v>
          </cell>
          <cell r="FO542">
            <v>483</v>
          </cell>
          <cell r="FP542" t="b">
            <v>0</v>
          </cell>
          <cell r="FR542" t="str">
            <v>M</v>
          </cell>
          <cell r="FS542">
            <v>47</v>
          </cell>
          <cell r="FT542" t="str">
            <v>CAUCASIAN</v>
          </cell>
          <cell r="FU542">
            <v>0.21131245265818399</v>
          </cell>
          <cell r="FV542">
            <v>41.188810092432398</v>
          </cell>
          <cell r="FW542">
            <v>18.602011367429</v>
          </cell>
          <cell r="FX542">
            <v>220</v>
          </cell>
          <cell r="FY542">
            <v>73</v>
          </cell>
          <cell r="FZ542">
            <v>29.022330643648001</v>
          </cell>
          <cell r="GA542">
            <v>1</v>
          </cell>
          <cell r="GB542">
            <v>0.05</v>
          </cell>
          <cell r="GC542">
            <v>29</v>
          </cell>
          <cell r="GD542">
            <v>14</v>
          </cell>
          <cell r="GE542">
            <v>0.12</v>
          </cell>
          <cell r="GF542">
            <v>29.4</v>
          </cell>
          <cell r="GG542">
            <v>15.1</v>
          </cell>
          <cell r="GH542">
            <v>0.12</v>
          </cell>
          <cell r="GI542">
            <v>22.2</v>
          </cell>
          <cell r="GJ542">
            <v>26.5</v>
          </cell>
          <cell r="GK542">
            <v>0.23</v>
          </cell>
          <cell r="GL542">
            <v>25.4</v>
          </cell>
          <cell r="GM542">
            <v>39.1</v>
          </cell>
          <cell r="GN542" t="str">
            <v>CAUCASIAN</v>
          </cell>
          <cell r="GO542">
            <v>-0.24721000000000001</v>
          </cell>
          <cell r="GP542" t="str">
            <v>NA</v>
          </cell>
          <cell r="GQ542">
            <v>1.03E-2</v>
          </cell>
          <cell r="GR542" t="str">
            <v>NA</v>
          </cell>
          <cell r="GS542">
            <v>4</v>
          </cell>
          <cell r="GT542">
            <v>113080481211</v>
          </cell>
          <cell r="GU542" t="str">
            <v>RO014527 0036</v>
          </cell>
          <cell r="GV542" t="str">
            <v>Recall Set O P-Samples-RO014527 0036</v>
          </cell>
          <cell r="GW542">
            <v>167616</v>
          </cell>
          <cell r="GX542">
            <v>10649.05</v>
          </cell>
          <cell r="GY542">
            <v>267</v>
          </cell>
          <cell r="GZ542">
            <v>16.96</v>
          </cell>
          <cell r="HA542">
            <v>0</v>
          </cell>
          <cell r="HB542">
            <v>0</v>
          </cell>
          <cell r="HC542">
            <v>19</v>
          </cell>
          <cell r="HD542">
            <v>1.21</v>
          </cell>
          <cell r="HE542">
            <v>299000</v>
          </cell>
        </row>
        <row r="543">
          <cell r="B543">
            <v>36003304163</v>
          </cell>
          <cell r="C543" t="str">
            <v>W20331411317900</v>
          </cell>
          <cell r="D543" t="str">
            <v>RO014347 0001</v>
          </cell>
          <cell r="E543" t="str">
            <v>RO014347 0001</v>
          </cell>
          <cell r="F543" t="str">
            <v>RO014347</v>
          </cell>
          <cell r="G543" t="str">
            <v>RO014347 0036</v>
          </cell>
          <cell r="H543" t="str">
            <v>RO014347</v>
          </cell>
          <cell r="I543">
            <v>36</v>
          </cell>
          <cell r="J543">
            <v>155105052</v>
          </cell>
          <cell r="K543">
            <v>4</v>
          </cell>
          <cell r="L543">
            <v>124298471098</v>
          </cell>
          <cell r="M543" t="str">
            <v>Recall</v>
          </cell>
          <cell r="N543" t="str">
            <v>Recall D42</v>
          </cell>
          <cell r="O543" t="str">
            <v>Matrix tube</v>
          </cell>
          <cell r="P543" t="str">
            <v>Supernate</v>
          </cell>
          <cell r="Q543">
            <v>5633</v>
          </cell>
          <cell r="R543">
            <v>1</v>
          </cell>
          <cell r="S543">
            <v>19</v>
          </cell>
          <cell r="T543" t="str">
            <v>NA</v>
          </cell>
          <cell r="U543" t="str">
            <v>D</v>
          </cell>
          <cell r="V543" t="b">
            <v>1</v>
          </cell>
          <cell r="W543">
            <v>36</v>
          </cell>
          <cell r="X543" t="b">
            <v>0</v>
          </cell>
          <cell r="Y543" t="b">
            <v>0</v>
          </cell>
          <cell r="Z543" t="b">
            <v>0</v>
          </cell>
          <cell r="AA543" t="b">
            <v>0</v>
          </cell>
          <cell r="AB543" t="b">
            <v>1</v>
          </cell>
          <cell r="AC543">
            <v>144521761146</v>
          </cell>
          <cell r="AD543" t="str">
            <v>ARC</v>
          </cell>
          <cell r="AE543" t="b">
            <v>1</v>
          </cell>
          <cell r="AF543" t="str">
            <v>CAUCASIAN_OTHER</v>
          </cell>
          <cell r="AG543">
            <v>1</v>
          </cell>
          <cell r="AH543">
            <v>1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1</v>
          </cell>
          <cell r="AO543">
            <v>0</v>
          </cell>
          <cell r="AP543">
            <v>0</v>
          </cell>
          <cell r="AQ543">
            <v>0</v>
          </cell>
          <cell r="AR543" t="str">
            <v>NOTHISPANICLATINO</v>
          </cell>
          <cell r="AS543" t="str">
            <v>Recall Completed</v>
          </cell>
          <cell r="AT543" t="str">
            <v>NULL</v>
          </cell>
          <cell r="AU543" t="str">
            <v>NULL</v>
          </cell>
          <cell r="AV543">
            <v>11</v>
          </cell>
          <cell r="AW543">
            <v>61.5</v>
          </cell>
          <cell r="AX543">
            <v>10892</v>
          </cell>
          <cell r="AY543">
            <v>0.23850272989999999</v>
          </cell>
          <cell r="AZ543">
            <v>328.2</v>
          </cell>
          <cell r="BA543">
            <v>58.9</v>
          </cell>
          <cell r="BC543" t="str">
            <v>NA</v>
          </cell>
          <cell r="BD543">
            <v>55.3</v>
          </cell>
          <cell r="BE543" t="str">
            <v>glad5</v>
          </cell>
          <cell r="BF543" t="str">
            <v>CP2D;AS</v>
          </cell>
          <cell r="BG543" t="str">
            <v>Pitt</v>
          </cell>
          <cell r="BH543">
            <v>90</v>
          </cell>
          <cell r="BI543">
            <v>4</v>
          </cell>
          <cell r="BJ543">
            <v>5</v>
          </cell>
          <cell r="BK543">
            <v>8</v>
          </cell>
          <cell r="BL543">
            <v>151</v>
          </cell>
          <cell r="BM543" t="str">
            <v>N</v>
          </cell>
          <cell r="BN543">
            <v>9999</v>
          </cell>
          <cell r="BO543" t="str">
            <v>Y</v>
          </cell>
          <cell r="BP543">
            <v>9</v>
          </cell>
          <cell r="BQ543" t="str">
            <v>E</v>
          </cell>
          <cell r="BR543" t="str">
            <v>N</v>
          </cell>
          <cell r="BS543">
            <v>9</v>
          </cell>
          <cell r="BT543">
            <v>9</v>
          </cell>
          <cell r="BU543" t="str">
            <v>N</v>
          </cell>
          <cell r="BV543" t="str">
            <v>W</v>
          </cell>
          <cell r="BW543" t="str">
            <v>N</v>
          </cell>
          <cell r="BX543">
            <v>9</v>
          </cell>
          <cell r="BY543">
            <v>4.75</v>
          </cell>
          <cell r="BZ543">
            <v>4.59</v>
          </cell>
          <cell r="CA543">
            <v>14.4</v>
          </cell>
          <cell r="CB543">
            <v>44</v>
          </cell>
          <cell r="CC543">
            <v>95.9</v>
          </cell>
          <cell r="CD543">
            <v>12.8</v>
          </cell>
          <cell r="CE543">
            <v>242</v>
          </cell>
          <cell r="CF543" t="str">
            <v>N</v>
          </cell>
          <cell r="CG543" t="str">
            <v>N</v>
          </cell>
          <cell r="CS543" t="str">
            <v>N</v>
          </cell>
          <cell r="CY543" t="str">
            <v>N</v>
          </cell>
          <cell r="DS543" t="str">
            <v>Y</v>
          </cell>
          <cell r="DX543" t="str">
            <v>N</v>
          </cell>
          <cell r="DZ543" t="str">
            <v>N</v>
          </cell>
          <cell r="EC543" t="str">
            <v>N</v>
          </cell>
          <cell r="EL543">
            <v>0</v>
          </cell>
          <cell r="EO543">
            <v>0</v>
          </cell>
          <cell r="EQ543">
            <v>19</v>
          </cell>
          <cell r="ER543">
            <v>3</v>
          </cell>
          <cell r="ES543">
            <v>13</v>
          </cell>
          <cell r="ET543">
            <v>9</v>
          </cell>
          <cell r="EU543" t="str">
            <v>M</v>
          </cell>
          <cell r="EV543" t="str">
            <v>H</v>
          </cell>
          <cell r="EW543" t="str">
            <v>WB</v>
          </cell>
          <cell r="EX543" t="str">
            <v>UNK</v>
          </cell>
          <cell r="EY543" t="str">
            <v>S</v>
          </cell>
          <cell r="EZ543" t="str">
            <v>B+</v>
          </cell>
          <cell r="FA543" t="str">
            <v>NT</v>
          </cell>
          <cell r="FB543" t="str">
            <v>NR</v>
          </cell>
          <cell r="FC543" t="str">
            <v>NR</v>
          </cell>
          <cell r="FD543" t="str">
            <v>NR</v>
          </cell>
          <cell r="FE543" t="str">
            <v>NR</v>
          </cell>
          <cell r="FF543" t="str">
            <v>NT</v>
          </cell>
          <cell r="FG543" t="str">
            <v>NR</v>
          </cell>
          <cell r="FH543" t="str">
            <v>NR</v>
          </cell>
          <cell r="FI543" t="str">
            <v>NR</v>
          </cell>
          <cell r="FJ543" t="str">
            <v>NR</v>
          </cell>
          <cell r="FK543" t="str">
            <v>NR</v>
          </cell>
          <cell r="FL543" t="str">
            <v>NR</v>
          </cell>
          <cell r="FM543" t="str">
            <v>NT</v>
          </cell>
          <cell r="FN543">
            <v>15.3</v>
          </cell>
          <cell r="FO543">
            <v>483</v>
          </cell>
          <cell r="FP543" t="b">
            <v>0</v>
          </cell>
          <cell r="FR543" t="str">
            <v>M</v>
          </cell>
          <cell r="FS543">
            <v>63</v>
          </cell>
          <cell r="FT543" t="str">
            <v>CAUCASIAN</v>
          </cell>
          <cell r="FU543">
            <v>0.27260017309464601</v>
          </cell>
          <cell r="FV543">
            <v>57.6732906227152</v>
          </cell>
          <cell r="FW543">
            <v>54.127395160481498</v>
          </cell>
          <cell r="FX543">
            <v>151</v>
          </cell>
          <cell r="FY543">
            <v>68</v>
          </cell>
          <cell r="FZ543">
            <v>22.956963667820101</v>
          </cell>
          <cell r="GA543">
            <v>1</v>
          </cell>
          <cell r="GB543">
            <v>7.0000000000000007E-2</v>
          </cell>
          <cell r="GC543">
            <v>44.6</v>
          </cell>
          <cell r="GD543">
            <v>15</v>
          </cell>
          <cell r="GE543">
            <v>0.06</v>
          </cell>
          <cell r="GF543">
            <v>38.9</v>
          </cell>
          <cell r="GG543">
            <v>17.3</v>
          </cell>
          <cell r="GH543">
            <v>0.1</v>
          </cell>
          <cell r="GI543">
            <v>46.4</v>
          </cell>
          <cell r="GJ543">
            <v>26.9</v>
          </cell>
          <cell r="GK543">
            <v>0.25</v>
          </cell>
          <cell r="GL543">
            <v>39.5</v>
          </cell>
          <cell r="GM543">
            <v>51.2</v>
          </cell>
          <cell r="GN543" t="str">
            <v>CAUCASIAN</v>
          </cell>
          <cell r="GO543">
            <v>-0.29022999999999999</v>
          </cell>
          <cell r="GP543" t="str">
            <v>NA</v>
          </cell>
          <cell r="GQ543">
            <v>1.03E-2</v>
          </cell>
          <cell r="GR543" t="str">
            <v>NA</v>
          </cell>
          <cell r="GS543">
            <v>4</v>
          </cell>
          <cell r="GT543">
            <v>104412801129</v>
          </cell>
          <cell r="GU543" t="str">
            <v>RO014347 0036</v>
          </cell>
          <cell r="GV543" t="str">
            <v>Recall Group G 092221-Samples-RO014347 0036</v>
          </cell>
          <cell r="GW543">
            <v>207488</v>
          </cell>
          <cell r="GX543">
            <v>13722.75</v>
          </cell>
          <cell r="GY543">
            <v>208</v>
          </cell>
          <cell r="GZ543">
            <v>13.76</v>
          </cell>
          <cell r="HA543">
            <v>2</v>
          </cell>
          <cell r="HB543">
            <v>0.13</v>
          </cell>
          <cell r="HC543">
            <v>45</v>
          </cell>
          <cell r="HD543">
            <v>2.98</v>
          </cell>
          <cell r="HE543">
            <v>134000</v>
          </cell>
        </row>
        <row r="544">
          <cell r="B544">
            <v>36003304213</v>
          </cell>
          <cell r="C544" t="str">
            <v>W20331411318500</v>
          </cell>
          <cell r="D544" t="str">
            <v>RO014346 0001</v>
          </cell>
          <cell r="E544" t="str">
            <v>RO014346 0001</v>
          </cell>
          <cell r="F544" t="str">
            <v>RO014346</v>
          </cell>
          <cell r="G544" t="str">
            <v>RO014346 0036</v>
          </cell>
          <cell r="H544" t="str">
            <v>RO014346</v>
          </cell>
          <cell r="I544">
            <v>36</v>
          </cell>
          <cell r="J544">
            <v>155105045</v>
          </cell>
          <cell r="K544">
            <v>4</v>
          </cell>
          <cell r="L544">
            <v>146016611018</v>
          </cell>
          <cell r="M544" t="str">
            <v>Recall</v>
          </cell>
          <cell r="N544" t="str">
            <v>Recall D42</v>
          </cell>
          <cell r="O544" t="str">
            <v>Matrix tube</v>
          </cell>
          <cell r="P544" t="str">
            <v>Supernate</v>
          </cell>
          <cell r="Q544">
            <v>5633</v>
          </cell>
          <cell r="R544">
            <v>11</v>
          </cell>
          <cell r="S544">
            <v>19</v>
          </cell>
          <cell r="T544" t="str">
            <v>NA</v>
          </cell>
          <cell r="U544" t="str">
            <v>C</v>
          </cell>
          <cell r="V544" t="b">
            <v>1</v>
          </cell>
          <cell r="W544">
            <v>36</v>
          </cell>
          <cell r="X544" t="b">
            <v>0</v>
          </cell>
          <cell r="Y544" t="b">
            <v>0</v>
          </cell>
          <cell r="Z544" t="b">
            <v>0</v>
          </cell>
          <cell r="AA544" t="b">
            <v>0</v>
          </cell>
          <cell r="AB544" t="b">
            <v>1</v>
          </cell>
          <cell r="AC544">
            <v>109515621188</v>
          </cell>
          <cell r="AD544" t="str">
            <v>ARC</v>
          </cell>
          <cell r="AE544" t="b">
            <v>1</v>
          </cell>
          <cell r="AF544" t="str">
            <v>CAUCASIAN_OTHER</v>
          </cell>
          <cell r="AG544">
            <v>1</v>
          </cell>
          <cell r="AH544">
            <v>1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1</v>
          </cell>
          <cell r="AO544">
            <v>0</v>
          </cell>
          <cell r="AP544">
            <v>0</v>
          </cell>
          <cell r="AQ544">
            <v>0</v>
          </cell>
          <cell r="AR544" t="str">
            <v>NOTHISPANICLATINO</v>
          </cell>
          <cell r="AS544" t="str">
            <v>Recall Completed</v>
          </cell>
          <cell r="AT544" t="str">
            <v>NULL</v>
          </cell>
          <cell r="AU544" t="str">
            <v>NULL</v>
          </cell>
          <cell r="AV544">
            <v>11</v>
          </cell>
          <cell r="AW544">
            <v>63</v>
          </cell>
          <cell r="AX544">
            <v>10846.3</v>
          </cell>
          <cell r="AY544">
            <v>0.3043019823</v>
          </cell>
          <cell r="AZ544">
            <v>309.89999999999998</v>
          </cell>
          <cell r="BA544">
            <v>60.9</v>
          </cell>
          <cell r="BC544" t="str">
            <v>NA</v>
          </cell>
          <cell r="BD544">
            <v>43.9</v>
          </cell>
          <cell r="BE544" t="str">
            <v>glad5</v>
          </cell>
          <cell r="BF544" t="str">
            <v>CP2D;AS</v>
          </cell>
          <cell r="BG544" t="str">
            <v>Pitt</v>
          </cell>
          <cell r="BH544">
            <v>227</v>
          </cell>
          <cell r="BI544">
            <v>6</v>
          </cell>
          <cell r="BJ544">
            <v>5</v>
          </cell>
          <cell r="BK544">
            <v>8</v>
          </cell>
          <cell r="BL544">
            <v>230</v>
          </cell>
          <cell r="BM544" t="str">
            <v>N</v>
          </cell>
          <cell r="BN544">
            <v>9999</v>
          </cell>
          <cell r="BO544" t="str">
            <v>Y</v>
          </cell>
          <cell r="BP544">
            <v>9</v>
          </cell>
          <cell r="BQ544" t="str">
            <v>E</v>
          </cell>
          <cell r="BR544" t="str">
            <v>N</v>
          </cell>
          <cell r="BS544">
            <v>9</v>
          </cell>
          <cell r="BT544">
            <v>9</v>
          </cell>
          <cell r="BU544" t="str">
            <v>N</v>
          </cell>
          <cell r="BV544" t="str">
            <v>W</v>
          </cell>
          <cell r="BW544" t="str">
            <v>N</v>
          </cell>
          <cell r="BX544">
            <v>9</v>
          </cell>
          <cell r="BY544">
            <v>7.82</v>
          </cell>
          <cell r="BZ544">
            <v>4.63</v>
          </cell>
          <cell r="CA544">
            <v>14</v>
          </cell>
          <cell r="CB544">
            <v>42.9</v>
          </cell>
          <cell r="CC544">
            <v>92.7</v>
          </cell>
          <cell r="CD544">
            <v>12.9</v>
          </cell>
          <cell r="CE544">
            <v>222</v>
          </cell>
          <cell r="CF544" t="str">
            <v>N</v>
          </cell>
          <cell r="CG544" t="str">
            <v>N</v>
          </cell>
          <cell r="CS544" t="str">
            <v>N</v>
          </cell>
          <cell r="CY544" t="str">
            <v>N</v>
          </cell>
          <cell r="DW544" t="str">
            <v>Y</v>
          </cell>
          <cell r="DX544" t="str">
            <v>N</v>
          </cell>
          <cell r="DZ544" t="str">
            <v>N</v>
          </cell>
          <cell r="EC544" t="str">
            <v>N</v>
          </cell>
          <cell r="EL544">
            <v>0</v>
          </cell>
          <cell r="EO544">
            <v>0</v>
          </cell>
          <cell r="EQ544">
            <v>141</v>
          </cell>
          <cell r="ER544">
            <v>11</v>
          </cell>
          <cell r="ES544">
            <v>3</v>
          </cell>
          <cell r="ET544">
            <v>9</v>
          </cell>
          <cell r="EU544" t="str">
            <v>M</v>
          </cell>
          <cell r="EV544" t="str">
            <v>H</v>
          </cell>
          <cell r="EW544" t="str">
            <v>WB</v>
          </cell>
          <cell r="EX544" t="str">
            <v>UNK</v>
          </cell>
          <cell r="EY544" t="str">
            <v>S</v>
          </cell>
          <cell r="EZ544" t="str">
            <v>A+</v>
          </cell>
          <cell r="FA544" t="str">
            <v>NT</v>
          </cell>
          <cell r="FB544" t="str">
            <v>NR</v>
          </cell>
          <cell r="FC544" t="str">
            <v>NR</v>
          </cell>
          <cell r="FD544" t="str">
            <v>NR</v>
          </cell>
          <cell r="FE544" t="str">
            <v>NR</v>
          </cell>
          <cell r="FF544" t="str">
            <v>NT</v>
          </cell>
          <cell r="FG544" t="str">
            <v>NR</v>
          </cell>
          <cell r="FH544" t="str">
            <v>NR</v>
          </cell>
          <cell r="FI544" t="str">
            <v>NR</v>
          </cell>
          <cell r="FJ544" t="str">
            <v>NR</v>
          </cell>
          <cell r="FK544" t="str">
            <v>NR</v>
          </cell>
          <cell r="FL544" t="str">
            <v>NR</v>
          </cell>
          <cell r="FM544" t="str">
            <v>NT</v>
          </cell>
          <cell r="FN544">
            <v>14.8</v>
          </cell>
          <cell r="FO544">
            <v>483</v>
          </cell>
          <cell r="FP544" t="b">
            <v>0</v>
          </cell>
          <cell r="FR544" t="str">
            <v>M</v>
          </cell>
          <cell r="FS544">
            <v>57</v>
          </cell>
          <cell r="FT544" t="str">
            <v>CAUCASIAN</v>
          </cell>
          <cell r="FU544">
            <v>0.335440804798874</v>
          </cell>
          <cell r="FV544">
            <v>59.6593726143156</v>
          </cell>
          <cell r="FW544">
            <v>42.622015182049701</v>
          </cell>
          <cell r="FX544">
            <v>230</v>
          </cell>
          <cell r="FY544">
            <v>68</v>
          </cell>
          <cell r="FZ544">
            <v>34.967560553633199</v>
          </cell>
          <cell r="GA544">
            <v>1</v>
          </cell>
          <cell r="GB544">
            <v>7.0000000000000007E-2</v>
          </cell>
          <cell r="GC544">
            <v>44.8</v>
          </cell>
          <cell r="GD544">
            <v>7.4</v>
          </cell>
          <cell r="GE544">
            <v>0.11</v>
          </cell>
          <cell r="GF544">
            <v>40.799999999999997</v>
          </cell>
          <cell r="GG544">
            <v>10.4</v>
          </cell>
          <cell r="GH544">
            <v>0.25</v>
          </cell>
          <cell r="GI544">
            <v>48</v>
          </cell>
          <cell r="GJ544">
            <v>23.8</v>
          </cell>
          <cell r="GK544">
            <v>0.52</v>
          </cell>
          <cell r="GL544">
            <v>42.7</v>
          </cell>
          <cell r="GM544">
            <v>43.2</v>
          </cell>
          <cell r="GN544" t="str">
            <v>CAUCASIAN</v>
          </cell>
          <cell r="GO544">
            <v>-0.183726</v>
          </cell>
          <cell r="GP544" t="str">
            <v>NA</v>
          </cell>
          <cell r="GQ544">
            <v>5.1500000000000001E-3</v>
          </cell>
          <cell r="GR544" t="str">
            <v>NA</v>
          </cell>
          <cell r="GS544">
            <v>4</v>
          </cell>
          <cell r="GT544">
            <v>143877051023</v>
          </cell>
          <cell r="GU544" t="str">
            <v>RO014346 0036</v>
          </cell>
          <cell r="GV544" t="str">
            <v>Recall Group G 092221-Samples-RO014346 0036</v>
          </cell>
          <cell r="GW544">
            <v>650152</v>
          </cell>
          <cell r="GX544">
            <v>43575.87</v>
          </cell>
          <cell r="GY544">
            <v>172</v>
          </cell>
          <cell r="GZ544">
            <v>11.53</v>
          </cell>
          <cell r="HA544">
            <v>1</v>
          </cell>
          <cell r="HB544">
            <v>7.0000000000000007E-2</v>
          </cell>
          <cell r="HC544">
            <v>35</v>
          </cell>
          <cell r="HD544">
            <v>2.35</v>
          </cell>
          <cell r="HE544">
            <v>146000</v>
          </cell>
        </row>
        <row r="545">
          <cell r="B545">
            <v>36003304429</v>
          </cell>
          <cell r="C545" t="str">
            <v>W20331413968000</v>
          </cell>
          <cell r="D545" t="str">
            <v>RO014491 0001</v>
          </cell>
          <cell r="E545" t="str">
            <v>RO014491 0001</v>
          </cell>
          <cell r="F545" t="str">
            <v>RO014491</v>
          </cell>
          <cell r="G545" t="str">
            <v>RO014491 0036</v>
          </cell>
          <cell r="H545" t="str">
            <v>RO014491</v>
          </cell>
          <cell r="I545">
            <v>36</v>
          </cell>
          <cell r="J545">
            <v>157076157</v>
          </cell>
          <cell r="K545">
            <v>4</v>
          </cell>
          <cell r="L545">
            <v>107401521402</v>
          </cell>
          <cell r="M545" t="str">
            <v>Recall</v>
          </cell>
          <cell r="N545" t="str">
            <v>Recall D42</v>
          </cell>
          <cell r="O545" t="str">
            <v>Matrix tube</v>
          </cell>
          <cell r="P545" t="str">
            <v>Supernate</v>
          </cell>
          <cell r="Q545">
            <v>5634</v>
          </cell>
          <cell r="R545">
            <v>3</v>
          </cell>
          <cell r="S545">
            <v>19</v>
          </cell>
          <cell r="T545" t="str">
            <v>NA</v>
          </cell>
          <cell r="U545" t="str">
            <v>E</v>
          </cell>
          <cell r="V545" t="b">
            <v>1</v>
          </cell>
          <cell r="W545">
            <v>36</v>
          </cell>
          <cell r="X545" t="b">
            <v>0</v>
          </cell>
          <cell r="Y545" t="b">
            <v>0</v>
          </cell>
          <cell r="Z545" t="b">
            <v>0</v>
          </cell>
          <cell r="AA545" t="b">
            <v>0</v>
          </cell>
          <cell r="AB545" t="b">
            <v>1</v>
          </cell>
          <cell r="AC545">
            <v>122689251529</v>
          </cell>
          <cell r="AD545" t="str">
            <v>ARC</v>
          </cell>
          <cell r="AE545" t="b">
            <v>1</v>
          </cell>
          <cell r="AF545" t="str">
            <v>HIGH</v>
          </cell>
          <cell r="AG545">
            <v>1</v>
          </cell>
          <cell r="AH545">
            <v>1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1</v>
          </cell>
          <cell r="AO545">
            <v>0</v>
          </cell>
          <cell r="AP545">
            <v>0</v>
          </cell>
          <cell r="AQ545">
            <v>0</v>
          </cell>
          <cell r="AR545" t="str">
            <v>NOTHISPANICLATINO</v>
          </cell>
          <cell r="AS545" t="str">
            <v>Recall Completed</v>
          </cell>
          <cell r="AT545" t="str">
            <v>NULL</v>
          </cell>
          <cell r="AU545" t="str">
            <v>NULL</v>
          </cell>
          <cell r="AV545">
            <v>11</v>
          </cell>
          <cell r="AW545">
            <v>60</v>
          </cell>
          <cell r="AX545">
            <v>10361.4</v>
          </cell>
          <cell r="AY545">
            <v>0.19426048570000001</v>
          </cell>
          <cell r="AZ545">
            <v>311.10000000000002</v>
          </cell>
          <cell r="BA545">
            <v>55.9</v>
          </cell>
          <cell r="BC545" t="str">
            <v>NA</v>
          </cell>
          <cell r="BD545">
            <v>29</v>
          </cell>
          <cell r="BE545" t="str">
            <v>glad5</v>
          </cell>
          <cell r="BF545" t="str">
            <v>CP2D;AS</v>
          </cell>
          <cell r="BG545" t="str">
            <v>Pitt</v>
          </cell>
          <cell r="BH545">
            <v>63</v>
          </cell>
          <cell r="BI545">
            <v>12</v>
          </cell>
          <cell r="BJ545">
            <v>5</v>
          </cell>
          <cell r="BK545">
            <v>6</v>
          </cell>
          <cell r="BL545">
            <v>205</v>
          </cell>
          <cell r="BM545" t="str">
            <v>N</v>
          </cell>
          <cell r="BN545">
            <v>9999</v>
          </cell>
          <cell r="BO545" t="str">
            <v>Y</v>
          </cell>
          <cell r="BP545">
            <v>9</v>
          </cell>
          <cell r="BQ545" t="str">
            <v>E</v>
          </cell>
          <cell r="BR545" t="str">
            <v>N</v>
          </cell>
          <cell r="BS545">
            <v>9</v>
          </cell>
          <cell r="BT545">
            <v>9</v>
          </cell>
          <cell r="BU545" t="str">
            <v>N</v>
          </cell>
          <cell r="BV545" t="str">
            <v>W</v>
          </cell>
          <cell r="BW545" t="str">
            <v>N</v>
          </cell>
          <cell r="BX545">
            <v>9</v>
          </cell>
          <cell r="BY545">
            <v>8.06</v>
          </cell>
          <cell r="BZ545">
            <v>4.91</v>
          </cell>
          <cell r="CA545">
            <v>15.2</v>
          </cell>
          <cell r="CB545">
            <v>47.1</v>
          </cell>
          <cell r="CC545">
            <v>95.9</v>
          </cell>
          <cell r="CD545">
            <v>14.3</v>
          </cell>
          <cell r="CE545">
            <v>181</v>
          </cell>
          <cell r="CF545" t="str">
            <v>N</v>
          </cell>
          <cell r="CG545" t="str">
            <v>N</v>
          </cell>
          <cell r="CS545" t="str">
            <v>N</v>
          </cell>
          <cell r="CY545" t="str">
            <v>N</v>
          </cell>
          <cell r="DW545" t="str">
            <v>Y</v>
          </cell>
          <cell r="DX545" t="str">
            <v>N</v>
          </cell>
          <cell r="DZ545" t="str">
            <v>N</v>
          </cell>
          <cell r="EC545" t="str">
            <v>N</v>
          </cell>
          <cell r="EL545">
            <v>0</v>
          </cell>
          <cell r="EO545">
            <v>0</v>
          </cell>
          <cell r="EQ545">
            <v>28</v>
          </cell>
          <cell r="ER545">
            <v>1</v>
          </cell>
          <cell r="ES545">
            <v>4</v>
          </cell>
          <cell r="ET545" t="str">
            <v>T</v>
          </cell>
          <cell r="EU545" t="str">
            <v>M</v>
          </cell>
          <cell r="EV545" t="str">
            <v>H</v>
          </cell>
          <cell r="EW545" t="str">
            <v>WB</v>
          </cell>
          <cell r="EX545" t="str">
            <v>UNK</v>
          </cell>
          <cell r="EY545" t="str">
            <v>S</v>
          </cell>
          <cell r="EZ545" t="str">
            <v>O+</v>
          </cell>
          <cell r="FA545" t="str">
            <v>NT</v>
          </cell>
          <cell r="FB545" t="str">
            <v>NR</v>
          </cell>
          <cell r="FC545" t="str">
            <v>NR</v>
          </cell>
          <cell r="FD545" t="str">
            <v>NR</v>
          </cell>
          <cell r="FE545" t="str">
            <v>NR</v>
          </cell>
          <cell r="FF545" t="str">
            <v>NT</v>
          </cell>
          <cell r="FG545" t="str">
            <v>NR</v>
          </cell>
          <cell r="FH545" t="str">
            <v>NR</v>
          </cell>
          <cell r="FI545" t="str">
            <v>NR</v>
          </cell>
          <cell r="FJ545" t="str">
            <v>NR</v>
          </cell>
          <cell r="FK545" t="str">
            <v>NR</v>
          </cell>
          <cell r="FL545" t="str">
            <v>NR</v>
          </cell>
          <cell r="FM545" t="str">
            <v>NT</v>
          </cell>
          <cell r="FN545">
            <v>15.6</v>
          </cell>
          <cell r="FO545">
            <v>483</v>
          </cell>
          <cell r="FP545" t="b">
            <v>0</v>
          </cell>
          <cell r="FR545" t="str">
            <v>M</v>
          </cell>
          <cell r="FS545">
            <v>65</v>
          </cell>
          <cell r="FT545" t="str">
            <v>HIGH</v>
          </cell>
          <cell r="FU545">
            <v>0.23034725270218501</v>
          </cell>
          <cell r="FV545">
            <v>54.694167635314699</v>
          </cell>
          <cell r="FW545">
            <v>27.584281701467798</v>
          </cell>
          <cell r="FX545">
            <v>205</v>
          </cell>
          <cell r="FY545">
            <v>66</v>
          </cell>
          <cell r="FZ545">
            <v>33.084251606978903</v>
          </cell>
          <cell r="GA545">
            <v>1</v>
          </cell>
          <cell r="GB545">
            <v>0.09</v>
          </cell>
          <cell r="GC545">
            <v>46.1</v>
          </cell>
          <cell r="GD545">
            <v>11.5</v>
          </cell>
          <cell r="GE545">
            <v>0.19</v>
          </cell>
          <cell r="GF545">
            <v>41.4</v>
          </cell>
          <cell r="GG545">
            <v>2.6</v>
          </cell>
          <cell r="GH545">
            <v>0.17</v>
          </cell>
          <cell r="GI545">
            <v>43.1</v>
          </cell>
          <cell r="GJ545">
            <v>11.9</v>
          </cell>
          <cell r="GK545">
            <v>0.21</v>
          </cell>
          <cell r="GL545">
            <v>40.799999999999997</v>
          </cell>
          <cell r="GM545">
            <v>34</v>
          </cell>
          <cell r="GN545" t="str">
            <v>CAUCASIAN</v>
          </cell>
          <cell r="GO545">
            <v>-0.30108000000000001</v>
          </cell>
          <cell r="GP545" t="str">
            <v>NA</v>
          </cell>
          <cell r="GQ545">
            <v>7.0846999999999993E-2</v>
          </cell>
          <cell r="GR545" t="str">
            <v>NA</v>
          </cell>
          <cell r="GS545">
            <v>4</v>
          </cell>
          <cell r="GT545">
            <v>144085131183</v>
          </cell>
          <cell r="GU545" t="str">
            <v>RO014491 0036</v>
          </cell>
          <cell r="GV545" t="str">
            <v>Recall Set M N-Samples-RO014491 0036</v>
          </cell>
          <cell r="GW545">
            <v>373544</v>
          </cell>
          <cell r="GX545">
            <v>24366.86</v>
          </cell>
          <cell r="GY545">
            <v>265</v>
          </cell>
          <cell r="GZ545">
            <v>17.29</v>
          </cell>
          <cell r="HA545">
            <v>0</v>
          </cell>
          <cell r="HB545">
            <v>0</v>
          </cell>
          <cell r="HC545">
            <v>30</v>
          </cell>
          <cell r="HD545">
            <v>1.96</v>
          </cell>
          <cell r="HE545">
            <v>79000</v>
          </cell>
        </row>
        <row r="546">
          <cell r="B546">
            <v>36003304494</v>
          </cell>
          <cell r="C546" t="str">
            <v>W20331411141000</v>
          </cell>
          <cell r="D546" t="str">
            <v>RO014163 0001</v>
          </cell>
          <cell r="E546" t="str">
            <v>RO014163 0001</v>
          </cell>
          <cell r="F546" t="str">
            <v>RO014163</v>
          </cell>
          <cell r="G546" t="str">
            <v>RO014163 0036</v>
          </cell>
          <cell r="H546" t="str">
            <v>RO014163</v>
          </cell>
          <cell r="I546">
            <v>36</v>
          </cell>
          <cell r="J546">
            <v>155105242</v>
          </cell>
          <cell r="K546">
            <v>4</v>
          </cell>
          <cell r="L546">
            <v>137138801307</v>
          </cell>
          <cell r="M546" t="str">
            <v>Recall</v>
          </cell>
          <cell r="N546" t="str">
            <v>Recall D42</v>
          </cell>
          <cell r="O546" t="str">
            <v>Matrix tube</v>
          </cell>
          <cell r="P546" t="str">
            <v>Supernate</v>
          </cell>
          <cell r="Q546">
            <v>5632</v>
          </cell>
          <cell r="R546">
            <v>7</v>
          </cell>
          <cell r="S546">
            <v>19</v>
          </cell>
          <cell r="T546" t="str">
            <v>NA</v>
          </cell>
          <cell r="U546" t="str">
            <v>C</v>
          </cell>
          <cell r="V546" t="b">
            <v>1</v>
          </cell>
          <cell r="W546">
            <v>36</v>
          </cell>
          <cell r="X546" t="b">
            <v>0</v>
          </cell>
          <cell r="Y546" t="b">
            <v>0</v>
          </cell>
          <cell r="Z546" t="b">
            <v>0</v>
          </cell>
          <cell r="AA546" t="b">
            <v>0</v>
          </cell>
          <cell r="AB546" t="b">
            <v>1</v>
          </cell>
          <cell r="AC546">
            <v>103587001327</v>
          </cell>
          <cell r="AD546" t="str">
            <v>ARC</v>
          </cell>
          <cell r="AE546" t="b">
            <v>1</v>
          </cell>
          <cell r="AF546" t="str">
            <v>HIGH</v>
          </cell>
          <cell r="AG546">
            <v>1</v>
          </cell>
          <cell r="AH546">
            <v>1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1</v>
          </cell>
          <cell r="AO546">
            <v>0</v>
          </cell>
          <cell r="AP546">
            <v>0</v>
          </cell>
          <cell r="AQ546">
            <v>0</v>
          </cell>
          <cell r="AR546" t="str">
            <v>NOTHISPANICLATINO</v>
          </cell>
          <cell r="AS546" t="str">
            <v>Recall Completed</v>
          </cell>
          <cell r="AT546" t="str">
            <v>NULL</v>
          </cell>
          <cell r="AU546" t="str">
            <v>NULL</v>
          </cell>
          <cell r="AV546">
            <v>9</v>
          </cell>
          <cell r="AW546">
            <v>60</v>
          </cell>
          <cell r="AX546">
            <v>10704.5</v>
          </cell>
          <cell r="AY546">
            <v>0.25213675209999997</v>
          </cell>
          <cell r="AZ546">
            <v>331.7</v>
          </cell>
          <cell r="BA546">
            <v>57.2</v>
          </cell>
          <cell r="BC546" t="str">
            <v>NA</v>
          </cell>
          <cell r="BD546">
            <v>53.3</v>
          </cell>
          <cell r="BE546" t="str">
            <v>glad5</v>
          </cell>
          <cell r="BF546" t="str">
            <v>CP2D;AS</v>
          </cell>
          <cell r="BG546" t="str">
            <v>Pitt</v>
          </cell>
          <cell r="BH546">
            <v>63</v>
          </cell>
          <cell r="BI546">
            <v>10</v>
          </cell>
          <cell r="BJ546">
            <v>5</v>
          </cell>
          <cell r="BK546">
            <v>10</v>
          </cell>
          <cell r="BL546">
            <v>172</v>
          </cell>
          <cell r="BM546" t="str">
            <v>N</v>
          </cell>
          <cell r="BN546">
            <v>9999</v>
          </cell>
          <cell r="BO546" t="str">
            <v>Y</v>
          </cell>
          <cell r="BP546">
            <v>9</v>
          </cell>
          <cell r="BQ546" t="str">
            <v>F</v>
          </cell>
          <cell r="BR546" t="str">
            <v>N</v>
          </cell>
          <cell r="BS546">
            <v>9</v>
          </cell>
          <cell r="BT546">
            <v>9</v>
          </cell>
          <cell r="BU546" t="str">
            <v>N</v>
          </cell>
          <cell r="BV546" t="str">
            <v>W</v>
          </cell>
          <cell r="BW546" t="str">
            <v>N</v>
          </cell>
          <cell r="BX546">
            <v>9</v>
          </cell>
          <cell r="BY546">
            <v>4.12</v>
          </cell>
          <cell r="BZ546">
            <v>4.8</v>
          </cell>
          <cell r="CA546">
            <v>14.8</v>
          </cell>
          <cell r="CB546">
            <v>43.8</v>
          </cell>
          <cell r="CC546">
            <v>91.3</v>
          </cell>
          <cell r="CD546">
            <v>12.3</v>
          </cell>
          <cell r="CE546">
            <v>184</v>
          </cell>
          <cell r="CF546" t="str">
            <v>N</v>
          </cell>
          <cell r="CG546" t="str">
            <v>N</v>
          </cell>
          <cell r="CS546" t="str">
            <v>N</v>
          </cell>
          <cell r="CY546" t="str">
            <v>N</v>
          </cell>
          <cell r="DX546" t="str">
            <v>N</v>
          </cell>
          <cell r="DZ546" t="str">
            <v>N</v>
          </cell>
          <cell r="EC546" t="str">
            <v>N</v>
          </cell>
          <cell r="EL546">
            <v>0</v>
          </cell>
          <cell r="EO546">
            <v>0</v>
          </cell>
          <cell r="EQ546">
            <v>28</v>
          </cell>
          <cell r="ER546">
            <v>7</v>
          </cell>
          <cell r="ES546">
            <v>6</v>
          </cell>
          <cell r="ET546" t="str">
            <v>T</v>
          </cell>
          <cell r="EU546" t="str">
            <v>M</v>
          </cell>
          <cell r="EV546" t="str">
            <v>H</v>
          </cell>
          <cell r="EW546" t="str">
            <v>WB</v>
          </cell>
          <cell r="EX546" t="str">
            <v>UNK</v>
          </cell>
          <cell r="EY546" t="str">
            <v>S</v>
          </cell>
          <cell r="EZ546" t="str">
            <v>O+</v>
          </cell>
          <cell r="FA546" t="str">
            <v>NT</v>
          </cell>
          <cell r="FB546" t="str">
            <v>NR</v>
          </cell>
          <cell r="FC546" t="str">
            <v>NR</v>
          </cell>
          <cell r="FD546" t="str">
            <v>NR</v>
          </cell>
          <cell r="FE546" t="str">
            <v>NR</v>
          </cell>
          <cell r="FF546" t="str">
            <v>NT</v>
          </cell>
          <cell r="FG546" t="str">
            <v>NR</v>
          </cell>
          <cell r="FH546" t="str">
            <v>NR</v>
          </cell>
          <cell r="FI546" t="str">
            <v>NR</v>
          </cell>
          <cell r="FJ546" t="str">
            <v>NR</v>
          </cell>
          <cell r="FK546" t="str">
            <v>NR</v>
          </cell>
          <cell r="FL546" t="str">
            <v>NR</v>
          </cell>
          <cell r="FM546" t="str">
            <v>NT</v>
          </cell>
          <cell r="FN546">
            <v>14.6</v>
          </cell>
          <cell r="FO546">
            <v>483</v>
          </cell>
          <cell r="FP546" t="b">
            <v>0</v>
          </cell>
          <cell r="FR546" t="str">
            <v>M</v>
          </cell>
          <cell r="FS546">
            <v>53</v>
          </cell>
          <cell r="FT546" t="str">
            <v>HIGH</v>
          </cell>
          <cell r="FU546">
            <v>0.28562115033172902</v>
          </cell>
          <cell r="FV546">
            <v>55.985120929854901</v>
          </cell>
          <cell r="FW546">
            <v>52.108907444967201</v>
          </cell>
          <cell r="FX546">
            <v>172</v>
          </cell>
          <cell r="FY546">
            <v>70</v>
          </cell>
          <cell r="FZ546">
            <v>24.676734693877599</v>
          </cell>
          <cell r="GA546">
            <v>1</v>
          </cell>
          <cell r="GB546">
            <v>0.11</v>
          </cell>
          <cell r="GC546">
            <v>41.1</v>
          </cell>
          <cell r="GD546">
            <v>14.6</v>
          </cell>
          <cell r="GE546">
            <v>0.11</v>
          </cell>
          <cell r="GF546">
            <v>36.700000000000003</v>
          </cell>
          <cell r="GG546">
            <v>14.9</v>
          </cell>
          <cell r="GH546">
            <v>0.34</v>
          </cell>
          <cell r="GI546">
            <v>55.8</v>
          </cell>
          <cell r="GJ546">
            <v>40.6</v>
          </cell>
          <cell r="GK546">
            <v>0.28999999999999998</v>
          </cell>
          <cell r="GL546">
            <v>48.8</v>
          </cell>
          <cell r="GM546">
            <v>57.7</v>
          </cell>
          <cell r="GN546" t="str">
            <v>CAUCASIAN</v>
          </cell>
          <cell r="GO546">
            <v>-0.17510100000000001</v>
          </cell>
          <cell r="GP546" t="str">
            <v>NA</v>
          </cell>
          <cell r="GQ546">
            <v>7.0846999999999993E-2</v>
          </cell>
          <cell r="GR546" t="str">
            <v>NA</v>
          </cell>
          <cell r="GS546">
            <v>4</v>
          </cell>
          <cell r="GT546">
            <v>152921081364</v>
          </cell>
          <cell r="GU546" t="str">
            <v>RO014163 0036</v>
          </cell>
          <cell r="GV546" t="str">
            <v>Recall Denver 1st Set-Samples-14163 36</v>
          </cell>
          <cell r="GW546">
            <v>276840</v>
          </cell>
          <cell r="GX546">
            <v>24073.040000000001</v>
          </cell>
          <cell r="GY546">
            <v>126</v>
          </cell>
          <cell r="GZ546">
            <v>10.96</v>
          </cell>
          <cell r="HA546">
            <v>3</v>
          </cell>
          <cell r="HB546">
            <v>0.26</v>
          </cell>
          <cell r="HC546">
            <v>152</v>
          </cell>
          <cell r="HD546">
            <v>13.22</v>
          </cell>
          <cell r="HE546">
            <v>91400</v>
          </cell>
        </row>
        <row r="547">
          <cell r="B547">
            <v>36003304528</v>
          </cell>
          <cell r="C547" t="str">
            <v>W20331411145100</v>
          </cell>
          <cell r="D547" t="str">
            <v>RO014164 0001</v>
          </cell>
          <cell r="E547" t="str">
            <v>RO014164 0001</v>
          </cell>
          <cell r="F547" t="str">
            <v>RO014164</v>
          </cell>
          <cell r="G547" t="str">
            <v>RO014164 0036</v>
          </cell>
          <cell r="H547" t="str">
            <v>RO014164</v>
          </cell>
          <cell r="I547">
            <v>36</v>
          </cell>
          <cell r="J547">
            <v>155105456</v>
          </cell>
          <cell r="K547">
            <v>4</v>
          </cell>
          <cell r="L547">
            <v>135373771466</v>
          </cell>
          <cell r="M547" t="str">
            <v>Recall</v>
          </cell>
          <cell r="N547" t="str">
            <v>Recall D42</v>
          </cell>
          <cell r="O547" t="str">
            <v>Matrix tube</v>
          </cell>
          <cell r="P547" t="str">
            <v>Supernate</v>
          </cell>
          <cell r="Q547">
            <v>5632</v>
          </cell>
          <cell r="R547">
            <v>9</v>
          </cell>
          <cell r="S547">
            <v>19</v>
          </cell>
          <cell r="T547" t="str">
            <v>NA</v>
          </cell>
          <cell r="U547" t="str">
            <v>C</v>
          </cell>
          <cell r="V547" t="b">
            <v>1</v>
          </cell>
          <cell r="W547">
            <v>36</v>
          </cell>
          <cell r="X547" t="b">
            <v>0</v>
          </cell>
          <cell r="Y547" t="b">
            <v>0</v>
          </cell>
          <cell r="Z547" t="b">
            <v>0</v>
          </cell>
          <cell r="AA547" t="b">
            <v>0</v>
          </cell>
          <cell r="AB547" t="b">
            <v>1</v>
          </cell>
          <cell r="AC547">
            <v>109501251497</v>
          </cell>
          <cell r="AD547" t="str">
            <v>ARC</v>
          </cell>
          <cell r="AE547" t="b">
            <v>1</v>
          </cell>
          <cell r="AF547" t="str">
            <v>HIGH</v>
          </cell>
          <cell r="AG547">
            <v>1</v>
          </cell>
          <cell r="AH547">
            <v>1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1</v>
          </cell>
          <cell r="AO547">
            <v>0</v>
          </cell>
          <cell r="AP547">
            <v>0</v>
          </cell>
          <cell r="AQ547">
            <v>0</v>
          </cell>
          <cell r="AR547" t="str">
            <v>NOTHISPANICLATINO</v>
          </cell>
          <cell r="AS547" t="str">
            <v>Recall Completed</v>
          </cell>
          <cell r="AT547" t="str">
            <v>NULL</v>
          </cell>
          <cell r="AU547" t="str">
            <v>NULL</v>
          </cell>
          <cell r="AV547">
            <v>12</v>
          </cell>
          <cell r="AW547">
            <v>60</v>
          </cell>
          <cell r="AX547">
            <v>10407.1</v>
          </cell>
          <cell r="AY547">
            <v>0.88791208789999998</v>
          </cell>
          <cell r="AZ547">
            <v>321.39999999999998</v>
          </cell>
          <cell r="BA547">
            <v>45.2</v>
          </cell>
          <cell r="BC547" t="str">
            <v>NA</v>
          </cell>
          <cell r="BD547">
            <v>39.5</v>
          </cell>
          <cell r="BE547" t="str">
            <v>glad5</v>
          </cell>
          <cell r="BF547" t="str">
            <v>CP2D;AS</v>
          </cell>
          <cell r="BG547" t="str">
            <v>Pitt</v>
          </cell>
          <cell r="BH547">
            <v>132</v>
          </cell>
          <cell r="BI547">
            <v>9</v>
          </cell>
          <cell r="BJ547">
            <v>5</v>
          </cell>
          <cell r="BK547">
            <v>11</v>
          </cell>
          <cell r="BL547">
            <v>175</v>
          </cell>
          <cell r="BM547" t="str">
            <v>N</v>
          </cell>
          <cell r="BN547">
            <v>9999</v>
          </cell>
          <cell r="BO547" t="str">
            <v>Y</v>
          </cell>
          <cell r="BP547">
            <v>9</v>
          </cell>
          <cell r="BQ547" t="str">
            <v>F</v>
          </cell>
          <cell r="BR547" t="str">
            <v>N</v>
          </cell>
          <cell r="BS547">
            <v>9</v>
          </cell>
          <cell r="BT547">
            <v>9</v>
          </cell>
          <cell r="BU547" t="str">
            <v>N</v>
          </cell>
          <cell r="BV547" t="str">
            <v>W</v>
          </cell>
          <cell r="BW547" t="str">
            <v>N</v>
          </cell>
          <cell r="BX547">
            <v>9</v>
          </cell>
          <cell r="BY547">
            <v>4.1900000000000004</v>
          </cell>
          <cell r="BZ547">
            <v>4.21</v>
          </cell>
          <cell r="CA547">
            <v>14.4</v>
          </cell>
          <cell r="CB547">
            <v>41.1</v>
          </cell>
          <cell r="CC547">
            <v>97.6</v>
          </cell>
          <cell r="CD547">
            <v>12.3</v>
          </cell>
          <cell r="CE547">
            <v>177</v>
          </cell>
          <cell r="CF547" t="str">
            <v>N</v>
          </cell>
          <cell r="CG547" t="str">
            <v>N</v>
          </cell>
          <cell r="CS547" t="str">
            <v>N</v>
          </cell>
          <cell r="CY547" t="str">
            <v>N</v>
          </cell>
          <cell r="DW547" t="str">
            <v>Y</v>
          </cell>
          <cell r="DX547" t="str">
            <v>N</v>
          </cell>
          <cell r="DZ547" t="str">
            <v>N</v>
          </cell>
          <cell r="EC547" t="str">
            <v>N</v>
          </cell>
          <cell r="EL547">
            <v>0</v>
          </cell>
          <cell r="EO547">
            <v>0</v>
          </cell>
          <cell r="EQ547">
            <v>43</v>
          </cell>
          <cell r="ER547">
            <v>8</v>
          </cell>
          <cell r="ES547">
            <v>30</v>
          </cell>
          <cell r="ET547" t="str">
            <v>B</v>
          </cell>
          <cell r="EU547" t="str">
            <v>M</v>
          </cell>
          <cell r="EV547" t="str">
            <v>H</v>
          </cell>
          <cell r="EW547" t="str">
            <v>WB</v>
          </cell>
          <cell r="EX547" t="str">
            <v>UNK</v>
          </cell>
          <cell r="EY547" t="str">
            <v>S</v>
          </cell>
          <cell r="EZ547" t="str">
            <v>O+</v>
          </cell>
          <cell r="FA547" t="str">
            <v>NT</v>
          </cell>
          <cell r="FB547" t="str">
            <v>NR</v>
          </cell>
          <cell r="FC547" t="str">
            <v>NR</v>
          </cell>
          <cell r="FD547" t="str">
            <v>NR</v>
          </cell>
          <cell r="FE547" t="str">
            <v>NR</v>
          </cell>
          <cell r="FF547" t="str">
            <v>NT</v>
          </cell>
          <cell r="FG547" t="str">
            <v>NR</v>
          </cell>
          <cell r="FH547" t="str">
            <v>NR</v>
          </cell>
          <cell r="FI547" t="str">
            <v>NR</v>
          </cell>
          <cell r="FJ547" t="str">
            <v>NR</v>
          </cell>
          <cell r="FK547" t="str">
            <v>NR</v>
          </cell>
          <cell r="FL547" t="str">
            <v>NR</v>
          </cell>
          <cell r="FM547" t="str">
            <v>NT</v>
          </cell>
          <cell r="FN547">
            <v>13.7</v>
          </cell>
          <cell r="FO547">
            <v>483</v>
          </cell>
          <cell r="FP547" t="b">
            <v>0</v>
          </cell>
          <cell r="FR547" t="str">
            <v>M</v>
          </cell>
          <cell r="FS547">
            <v>61</v>
          </cell>
          <cell r="FT547" t="str">
            <v>HIGH</v>
          </cell>
          <cell r="FU547">
            <v>0.89280926062763599</v>
          </cell>
          <cell r="FV547">
            <v>44.068628980252903</v>
          </cell>
          <cell r="FW547">
            <v>38.1813422079181</v>
          </cell>
          <cell r="FX547">
            <v>175</v>
          </cell>
          <cell r="FY547">
            <v>71</v>
          </cell>
          <cell r="FZ547">
            <v>24.404879984130101</v>
          </cell>
          <cell r="GA547">
            <v>1</v>
          </cell>
          <cell r="GB547">
            <v>0.5</v>
          </cell>
          <cell r="GC547">
            <v>32.1</v>
          </cell>
          <cell r="GD547">
            <v>6.8</v>
          </cell>
          <cell r="GE547">
            <v>0.41</v>
          </cell>
          <cell r="GF547">
            <v>25.8</v>
          </cell>
          <cell r="GG547">
            <v>7</v>
          </cell>
          <cell r="GH547">
            <v>0.56000000000000005</v>
          </cell>
          <cell r="GI547">
            <v>40.6</v>
          </cell>
          <cell r="GJ547">
            <v>27.3</v>
          </cell>
          <cell r="GK547">
            <v>1.04</v>
          </cell>
          <cell r="GL547">
            <v>39.9</v>
          </cell>
          <cell r="GM547">
            <v>37.1</v>
          </cell>
          <cell r="GN547" t="str">
            <v>CAUCASIAN</v>
          </cell>
          <cell r="GO547">
            <v>-1.035E-2</v>
          </cell>
          <cell r="GP547" t="str">
            <v>NA</v>
          </cell>
          <cell r="GQ547">
            <v>7.0846999999999993E-2</v>
          </cell>
          <cell r="GR547" t="str">
            <v>NA</v>
          </cell>
          <cell r="GS547">
            <v>4</v>
          </cell>
          <cell r="GT547">
            <v>116546351203</v>
          </cell>
          <cell r="GU547" t="str">
            <v>RO014164 0036</v>
          </cell>
          <cell r="GV547" t="str">
            <v>Recall Denver 1st Set-Samples-14164 36</v>
          </cell>
          <cell r="GW547">
            <v>294312</v>
          </cell>
          <cell r="GX547">
            <v>25371.72</v>
          </cell>
          <cell r="GY547">
            <v>152</v>
          </cell>
          <cell r="GZ547">
            <v>13.1</v>
          </cell>
          <cell r="HA547">
            <v>3</v>
          </cell>
          <cell r="HB547">
            <v>0.26</v>
          </cell>
          <cell r="HC547">
            <v>75</v>
          </cell>
          <cell r="HD547">
            <v>6.47</v>
          </cell>
          <cell r="HE547">
            <v>89300</v>
          </cell>
        </row>
        <row r="548">
          <cell r="B548">
            <v>36003304734</v>
          </cell>
          <cell r="C548" t="str">
            <v>W20331409700600</v>
          </cell>
          <cell r="D548" t="str">
            <v>RO014155 0001</v>
          </cell>
          <cell r="E548" t="str">
            <v>RO014155 0001</v>
          </cell>
          <cell r="F548" t="str">
            <v>RO014155</v>
          </cell>
          <cell r="G548" t="str">
            <v>RO014155 0037</v>
          </cell>
          <cell r="H548" t="str">
            <v>RO014155</v>
          </cell>
          <cell r="I548">
            <v>37</v>
          </cell>
          <cell r="J548">
            <v>155101878</v>
          </cell>
          <cell r="K548">
            <v>4</v>
          </cell>
          <cell r="L548">
            <v>106266681284</v>
          </cell>
          <cell r="M548" t="str">
            <v>Recall</v>
          </cell>
          <cell r="N548" t="str">
            <v>Recall D42</v>
          </cell>
          <cell r="O548" t="str">
            <v>Matrix tube</v>
          </cell>
          <cell r="P548" t="str">
            <v>Supernate</v>
          </cell>
          <cell r="Q548">
            <v>5630</v>
          </cell>
          <cell r="R548">
            <v>4</v>
          </cell>
          <cell r="S548">
            <v>19</v>
          </cell>
          <cell r="T548" t="str">
            <v>NA</v>
          </cell>
          <cell r="U548" t="str">
            <v>F</v>
          </cell>
          <cell r="V548" t="b">
            <v>1</v>
          </cell>
          <cell r="W548">
            <v>37</v>
          </cell>
          <cell r="X548" t="b">
            <v>0</v>
          </cell>
          <cell r="Y548" t="b">
            <v>0</v>
          </cell>
          <cell r="Z548" t="b">
            <v>0</v>
          </cell>
          <cell r="AA548" t="b">
            <v>0</v>
          </cell>
          <cell r="AB548" t="b">
            <v>1</v>
          </cell>
          <cell r="AC548">
            <v>133975861274</v>
          </cell>
          <cell r="AD548" t="str">
            <v>ARC</v>
          </cell>
          <cell r="AE548" t="b">
            <v>1</v>
          </cell>
          <cell r="AF548" t="str">
            <v>CAUCASIAN_OTHER</v>
          </cell>
          <cell r="AG548">
            <v>1</v>
          </cell>
          <cell r="AH548">
            <v>1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1</v>
          </cell>
          <cell r="AO548">
            <v>0</v>
          </cell>
          <cell r="AP548">
            <v>0</v>
          </cell>
          <cell r="AQ548">
            <v>0</v>
          </cell>
          <cell r="AR548" t="str">
            <v>NOTHISPANICLATINO</v>
          </cell>
          <cell r="AS548" t="str">
            <v>Recall Completed</v>
          </cell>
          <cell r="AT548" t="str">
            <v>NULL</v>
          </cell>
          <cell r="AU548" t="str">
            <v>NULL</v>
          </cell>
          <cell r="AV548">
            <v>10.5</v>
          </cell>
          <cell r="AW548">
            <v>60</v>
          </cell>
          <cell r="AX548">
            <v>10471.200000000001</v>
          </cell>
          <cell r="AY548">
            <v>0.36260375709999998</v>
          </cell>
          <cell r="AZ548">
            <v>299.60000000000002</v>
          </cell>
          <cell r="BA548">
            <v>55.7</v>
          </cell>
          <cell r="BC548" t="str">
            <v>NA</v>
          </cell>
          <cell r="BD548" t="str">
            <v>NA</v>
          </cell>
          <cell r="BE548" t="str">
            <v>glad5</v>
          </cell>
          <cell r="BF548" t="str">
            <v>CP2D;AS</v>
          </cell>
          <cell r="BG548" t="str">
            <v>Pitt</v>
          </cell>
          <cell r="BH548">
            <v>95</v>
          </cell>
          <cell r="BI548">
            <v>1</v>
          </cell>
          <cell r="BJ548">
            <v>5</v>
          </cell>
          <cell r="BK548">
            <v>9</v>
          </cell>
          <cell r="BL548">
            <v>165</v>
          </cell>
          <cell r="BM548" t="str">
            <v>N</v>
          </cell>
          <cell r="BN548">
            <v>9999</v>
          </cell>
          <cell r="BO548" t="str">
            <v>Y</v>
          </cell>
          <cell r="BP548">
            <v>9</v>
          </cell>
          <cell r="BQ548" t="str">
            <v>E</v>
          </cell>
          <cell r="BR548" t="str">
            <v>N</v>
          </cell>
          <cell r="BS548">
            <v>9</v>
          </cell>
          <cell r="BT548">
            <v>9</v>
          </cell>
          <cell r="BU548" t="str">
            <v>N</v>
          </cell>
          <cell r="BV548" t="str">
            <v>W</v>
          </cell>
          <cell r="BW548" t="str">
            <v>N</v>
          </cell>
          <cell r="BX548">
            <v>0</v>
          </cell>
          <cell r="BY548">
            <v>5.14</v>
          </cell>
          <cell r="BZ548">
            <v>4.96</v>
          </cell>
          <cell r="CA548">
            <v>14.4</v>
          </cell>
          <cell r="CB548">
            <v>43.5</v>
          </cell>
          <cell r="CC548">
            <v>87.7</v>
          </cell>
          <cell r="CD548">
            <v>12.3</v>
          </cell>
          <cell r="CE548">
            <v>202</v>
          </cell>
          <cell r="CF548" t="str">
            <v>N</v>
          </cell>
          <cell r="CG548" t="str">
            <v>Y</v>
          </cell>
          <cell r="CH548" t="str">
            <v>Resting</v>
          </cell>
          <cell r="CI548" t="str">
            <v>Y</v>
          </cell>
          <cell r="CM548" t="str">
            <v>Y</v>
          </cell>
          <cell r="CP548" t="str">
            <v xml:space="preserve">Usually </v>
          </cell>
          <cell r="CQ548" t="str">
            <v>N</v>
          </cell>
          <cell r="CS548" t="str">
            <v>N</v>
          </cell>
          <cell r="CY548" t="str">
            <v>N</v>
          </cell>
          <cell r="DW548" t="str">
            <v>Y</v>
          </cell>
          <cell r="DX548" t="str">
            <v>N</v>
          </cell>
          <cell r="DZ548" t="str">
            <v>Y</v>
          </cell>
          <cell r="EA548" t="str">
            <v>4_Or_More_a_Week</v>
          </cell>
          <cell r="EB548" t="str">
            <v>N</v>
          </cell>
          <cell r="EC548" t="str">
            <v>N</v>
          </cell>
          <cell r="EL548">
            <v>0</v>
          </cell>
          <cell r="EO548">
            <v>0</v>
          </cell>
          <cell r="EQ548">
            <v>43</v>
          </cell>
          <cell r="ER548">
            <v>1</v>
          </cell>
          <cell r="ES548">
            <v>29</v>
          </cell>
          <cell r="ET548">
            <v>9</v>
          </cell>
          <cell r="EU548" t="str">
            <v>M</v>
          </cell>
          <cell r="EV548" t="str">
            <v>H</v>
          </cell>
          <cell r="EW548" t="str">
            <v>WB</v>
          </cell>
          <cell r="EX548" t="str">
            <v>UNK</v>
          </cell>
          <cell r="EY548" t="str">
            <v>S</v>
          </cell>
          <cell r="EZ548" t="str">
            <v>O+</v>
          </cell>
          <cell r="FA548" t="str">
            <v>NT</v>
          </cell>
          <cell r="FB548" t="str">
            <v>NR</v>
          </cell>
          <cell r="FC548" t="str">
            <v>NR</v>
          </cell>
          <cell r="FD548" t="str">
            <v>NR</v>
          </cell>
          <cell r="FE548" t="str">
            <v>NR</v>
          </cell>
          <cell r="FF548" t="str">
            <v>NT</v>
          </cell>
          <cell r="FG548" t="str">
            <v>NR</v>
          </cell>
          <cell r="FH548" t="str">
            <v>NR</v>
          </cell>
          <cell r="FI548" t="str">
            <v>NR</v>
          </cell>
          <cell r="FJ548" t="str">
            <v>NR</v>
          </cell>
          <cell r="FK548" t="str">
            <v>NR</v>
          </cell>
          <cell r="FL548" t="str">
            <v>NR</v>
          </cell>
          <cell r="FM548" t="str">
            <v>NR</v>
          </cell>
          <cell r="FN548">
            <v>13.2</v>
          </cell>
          <cell r="FO548">
            <v>483</v>
          </cell>
          <cell r="FP548" t="b">
            <v>0</v>
          </cell>
          <cell r="FR548" t="str">
            <v>M</v>
          </cell>
          <cell r="FS548">
            <v>57</v>
          </cell>
          <cell r="FT548" t="str">
            <v>CAUCASIAN</v>
          </cell>
          <cell r="FU548">
            <v>0.391121078119268</v>
          </cell>
          <cell r="FV548">
            <v>54.4955594361547</v>
          </cell>
          <cell r="FW548" t="str">
            <v>NA</v>
          </cell>
          <cell r="FX548">
            <v>165</v>
          </cell>
          <cell r="FY548">
            <v>69</v>
          </cell>
          <cell r="FZ548">
            <v>24.3635790800252</v>
          </cell>
          <cell r="GA548">
            <v>1</v>
          </cell>
          <cell r="GB548">
            <v>0.1</v>
          </cell>
          <cell r="GC548">
            <v>39.1</v>
          </cell>
          <cell r="GD548">
            <v>7.2</v>
          </cell>
          <cell r="GE548">
            <v>0.08</v>
          </cell>
          <cell r="GF548">
            <v>34</v>
          </cell>
          <cell r="GG548">
            <v>9.5</v>
          </cell>
          <cell r="GH548">
            <v>0.31</v>
          </cell>
          <cell r="GI548">
            <v>30.2</v>
          </cell>
          <cell r="GJ548">
            <v>18.399999999999999</v>
          </cell>
          <cell r="GK548">
            <v>0.48</v>
          </cell>
          <cell r="GL548">
            <v>28.5</v>
          </cell>
          <cell r="GM548">
            <v>35.799999999999997</v>
          </cell>
          <cell r="GN548" t="str">
            <v>CAUCASIAN</v>
          </cell>
          <cell r="GO548">
            <v>-4.3639999999999998E-2</v>
          </cell>
          <cell r="GP548" t="str">
            <v>NA</v>
          </cell>
          <cell r="GQ548">
            <v>7.0846999999999993E-2</v>
          </cell>
          <cell r="GR548" t="str">
            <v>NA</v>
          </cell>
          <cell r="GS548">
            <v>4</v>
          </cell>
          <cell r="GT548">
            <v>122130101225</v>
          </cell>
          <cell r="GU548" t="str">
            <v>RO014155 0037</v>
          </cell>
          <cell r="GV548" t="str">
            <v>Recall Denver 1st Set-Samples-14155 37</v>
          </cell>
          <cell r="GW548">
            <v>362208</v>
          </cell>
          <cell r="GX548">
            <v>32053.81</v>
          </cell>
          <cell r="GY548">
            <v>173</v>
          </cell>
          <cell r="GZ548">
            <v>15.31</v>
          </cell>
          <cell r="HA548">
            <v>1</v>
          </cell>
          <cell r="HB548">
            <v>0.09</v>
          </cell>
          <cell r="HC548">
            <v>240</v>
          </cell>
          <cell r="HD548">
            <v>21.24</v>
          </cell>
          <cell r="HE548">
            <v>269000</v>
          </cell>
        </row>
        <row r="549">
          <cell r="B549">
            <v>36003304890</v>
          </cell>
          <cell r="C549" t="str">
            <v>W20331412693700</v>
          </cell>
          <cell r="D549" t="str">
            <v>RO014355 0001</v>
          </cell>
          <cell r="E549" t="str">
            <v>RO014355 0001</v>
          </cell>
          <cell r="F549" t="str">
            <v>RO014355</v>
          </cell>
          <cell r="G549" t="str">
            <v>RO014355 0036</v>
          </cell>
          <cell r="H549" t="str">
            <v>RO014355</v>
          </cell>
          <cell r="I549">
            <v>36</v>
          </cell>
          <cell r="J549">
            <v>157075013</v>
          </cell>
          <cell r="K549">
            <v>4</v>
          </cell>
          <cell r="L549">
            <v>121045151051</v>
          </cell>
          <cell r="M549" t="str">
            <v>Recall</v>
          </cell>
          <cell r="N549" t="str">
            <v>Recall D42</v>
          </cell>
          <cell r="O549" t="str">
            <v>Matrix tube</v>
          </cell>
          <cell r="P549" t="str">
            <v>Supernate</v>
          </cell>
          <cell r="Q549">
            <v>5634</v>
          </cell>
          <cell r="R549">
            <v>7</v>
          </cell>
          <cell r="S549">
            <v>19</v>
          </cell>
          <cell r="T549" t="str">
            <v>NA</v>
          </cell>
          <cell r="U549" t="str">
            <v>A</v>
          </cell>
          <cell r="V549" t="b">
            <v>1</v>
          </cell>
          <cell r="W549">
            <v>36</v>
          </cell>
          <cell r="X549" t="b">
            <v>0</v>
          </cell>
          <cell r="Y549" t="b">
            <v>0</v>
          </cell>
          <cell r="Z549" t="b">
            <v>0</v>
          </cell>
          <cell r="AA549" t="b">
            <v>0</v>
          </cell>
          <cell r="AB549" t="b">
            <v>1</v>
          </cell>
          <cell r="AC549">
            <v>138841211228</v>
          </cell>
          <cell r="AD549" t="str">
            <v>ARC</v>
          </cell>
          <cell r="AE549" t="b">
            <v>1</v>
          </cell>
          <cell r="AF549" t="str">
            <v>HIGH</v>
          </cell>
          <cell r="AG549">
            <v>1</v>
          </cell>
          <cell r="AH549">
            <v>1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1</v>
          </cell>
          <cell r="AO549">
            <v>0</v>
          </cell>
          <cell r="AP549">
            <v>0</v>
          </cell>
          <cell r="AQ549">
            <v>0</v>
          </cell>
          <cell r="AR549" t="str">
            <v>NOTHISPANICLATINO</v>
          </cell>
          <cell r="AS549" t="str">
            <v>Recall Completed</v>
          </cell>
          <cell r="AT549" t="str">
            <v>NULL</v>
          </cell>
          <cell r="AU549" t="str">
            <v>NULL</v>
          </cell>
          <cell r="AV549">
            <v>12</v>
          </cell>
          <cell r="AW549">
            <v>58</v>
          </cell>
          <cell r="AX549">
            <v>10315.6</v>
          </cell>
          <cell r="AY549">
            <v>0.1303769401</v>
          </cell>
          <cell r="AZ549">
            <v>331.7</v>
          </cell>
          <cell r="BA549">
            <v>46.9</v>
          </cell>
          <cell r="BC549" t="str">
            <v>NA</v>
          </cell>
          <cell r="BD549">
            <v>29.3</v>
          </cell>
          <cell r="BE549" t="str">
            <v>glad5</v>
          </cell>
          <cell r="BF549" t="str">
            <v>CP2D;AS</v>
          </cell>
          <cell r="BG549" t="str">
            <v>Pitt</v>
          </cell>
          <cell r="BH549">
            <v>56</v>
          </cell>
          <cell r="BI549">
            <v>11</v>
          </cell>
          <cell r="BJ549">
            <v>5</v>
          </cell>
          <cell r="BK549">
            <v>10</v>
          </cell>
          <cell r="BL549">
            <v>200</v>
          </cell>
          <cell r="BM549" t="str">
            <v>N</v>
          </cell>
          <cell r="BN549">
            <v>9999</v>
          </cell>
          <cell r="BO549" t="str">
            <v>Y</v>
          </cell>
          <cell r="BP549">
            <v>9</v>
          </cell>
          <cell r="BQ549" t="str">
            <v>D</v>
          </cell>
          <cell r="BR549" t="str">
            <v>N</v>
          </cell>
          <cell r="BS549">
            <v>9</v>
          </cell>
          <cell r="BT549">
            <v>9</v>
          </cell>
          <cell r="BU549" t="str">
            <v>N</v>
          </cell>
          <cell r="BV549" t="str">
            <v>W</v>
          </cell>
          <cell r="BW549" t="str">
            <v>N</v>
          </cell>
          <cell r="BX549">
            <v>9</v>
          </cell>
          <cell r="BY549">
            <v>5.33</v>
          </cell>
          <cell r="BZ549">
            <v>5.1100000000000003</v>
          </cell>
          <cell r="CA549">
            <v>15</v>
          </cell>
          <cell r="CB549">
            <v>45</v>
          </cell>
          <cell r="CC549">
            <v>88.1</v>
          </cell>
          <cell r="CD549">
            <v>13.7</v>
          </cell>
          <cell r="CE549">
            <v>127</v>
          </cell>
          <cell r="CF549" t="str">
            <v>N</v>
          </cell>
          <cell r="CG549" t="str">
            <v>N</v>
          </cell>
          <cell r="CS549" t="str">
            <v>N</v>
          </cell>
          <cell r="CY549" t="str">
            <v>N</v>
          </cell>
          <cell r="DW549" t="str">
            <v>Y</v>
          </cell>
          <cell r="DX549" t="str">
            <v>N</v>
          </cell>
          <cell r="DZ549" t="str">
            <v>Y</v>
          </cell>
          <cell r="EA549" t="str">
            <v>Daily</v>
          </cell>
          <cell r="EC549" t="str">
            <v>N</v>
          </cell>
          <cell r="EL549">
            <v>0</v>
          </cell>
          <cell r="EO549">
            <v>0</v>
          </cell>
          <cell r="EQ549">
            <v>38</v>
          </cell>
          <cell r="ER549">
            <v>7</v>
          </cell>
          <cell r="ES549">
            <v>8</v>
          </cell>
          <cell r="ET549" t="str">
            <v>T</v>
          </cell>
          <cell r="EU549" t="str">
            <v>M</v>
          </cell>
          <cell r="EV549" t="str">
            <v>H</v>
          </cell>
          <cell r="EW549" t="str">
            <v>WB</v>
          </cell>
          <cell r="EX549" t="str">
            <v>UNK</v>
          </cell>
          <cell r="EY549" t="str">
            <v>S</v>
          </cell>
          <cell r="EZ549" t="str">
            <v>AB+</v>
          </cell>
          <cell r="FA549" t="str">
            <v>R</v>
          </cell>
          <cell r="FB549" t="str">
            <v>NR</v>
          </cell>
          <cell r="FC549" t="str">
            <v>NR</v>
          </cell>
          <cell r="FD549" t="str">
            <v>NR</v>
          </cell>
          <cell r="FE549" t="str">
            <v>NR</v>
          </cell>
          <cell r="FF549" t="str">
            <v>NT</v>
          </cell>
          <cell r="FG549" t="str">
            <v>NR</v>
          </cell>
          <cell r="FH549" t="str">
            <v>NR</v>
          </cell>
          <cell r="FI549" t="str">
            <v>NR</v>
          </cell>
          <cell r="FJ549" t="str">
            <v>NR</v>
          </cell>
          <cell r="FK549" t="str">
            <v>NR</v>
          </cell>
          <cell r="FL549" t="str">
            <v>NR</v>
          </cell>
          <cell r="FM549" t="str">
            <v>NT</v>
          </cell>
          <cell r="FN549">
            <v>15.6</v>
          </cell>
          <cell r="FO549">
            <v>483</v>
          </cell>
          <cell r="FP549" t="b">
            <v>0</v>
          </cell>
          <cell r="FR549" t="str">
            <v>M</v>
          </cell>
          <cell r="FS549">
            <v>78</v>
          </cell>
          <cell r="FT549" t="str">
            <v>HIGH</v>
          </cell>
          <cell r="FU549">
            <v>0.169336189284543</v>
          </cell>
          <cell r="FV549">
            <v>45.756798673113202</v>
          </cell>
          <cell r="FW549">
            <v>27.887054858795</v>
          </cell>
          <cell r="FX549">
            <v>200</v>
          </cell>
          <cell r="FY549">
            <v>70</v>
          </cell>
          <cell r="FZ549">
            <v>28.6938775510204</v>
          </cell>
          <cell r="GA549">
            <v>1</v>
          </cell>
          <cell r="GB549" t="str">
            <v>NA</v>
          </cell>
          <cell r="GC549" t="str">
            <v>NA</v>
          </cell>
          <cell r="GD549" t="str">
            <v>NA</v>
          </cell>
          <cell r="GE549">
            <v>0.16</v>
          </cell>
          <cell r="GF549">
            <v>34.4</v>
          </cell>
          <cell r="GG549">
            <v>15.3</v>
          </cell>
          <cell r="GH549">
            <v>0.14000000000000001</v>
          </cell>
          <cell r="GI549">
            <v>33.700000000000003</v>
          </cell>
          <cell r="GJ549">
            <v>34.700000000000003</v>
          </cell>
          <cell r="GK549">
            <v>0.25</v>
          </cell>
          <cell r="GL549">
            <v>39.1</v>
          </cell>
          <cell r="GM549">
            <v>45.7</v>
          </cell>
          <cell r="GN549" t="str">
            <v>CAUCASIAN</v>
          </cell>
          <cell r="GO549">
            <v>-0.230879</v>
          </cell>
          <cell r="GP549" t="str">
            <v>NA</v>
          </cell>
          <cell r="GQ549">
            <v>1.03E-2</v>
          </cell>
          <cell r="GR549" t="str">
            <v>NA</v>
          </cell>
          <cell r="GS549">
            <v>4</v>
          </cell>
          <cell r="GT549">
            <v>108811611174</v>
          </cell>
          <cell r="GU549" t="str">
            <v>RO014355 0036</v>
          </cell>
          <cell r="GV549" t="str">
            <v>Recall Group G 092221-Samples-RO014355 0036</v>
          </cell>
          <cell r="GW549">
            <v>128560</v>
          </cell>
          <cell r="GX549">
            <v>8402.61</v>
          </cell>
          <cell r="GY549">
            <v>142</v>
          </cell>
          <cell r="GZ549">
            <v>9.2799999999999994</v>
          </cell>
          <cell r="HA549">
            <v>0</v>
          </cell>
          <cell r="HB549">
            <v>0</v>
          </cell>
          <cell r="HC549">
            <v>77</v>
          </cell>
          <cell r="HD549">
            <v>5.03</v>
          </cell>
          <cell r="HE549">
            <v>43300</v>
          </cell>
        </row>
        <row r="550">
          <cell r="B550">
            <v>36003304924</v>
          </cell>
          <cell r="C550" t="str">
            <v>W20331515879100</v>
          </cell>
          <cell r="D550" t="str">
            <v>RO014503 0001</v>
          </cell>
          <cell r="E550" t="str">
            <v>RO014503 0001</v>
          </cell>
          <cell r="F550" t="str">
            <v>RO014503</v>
          </cell>
          <cell r="G550" t="str">
            <v>RO014503 0036</v>
          </cell>
          <cell r="H550" t="str">
            <v>RO014503</v>
          </cell>
          <cell r="I550">
            <v>36</v>
          </cell>
          <cell r="J550">
            <v>157074077</v>
          </cell>
          <cell r="K550">
            <v>4</v>
          </cell>
          <cell r="L550">
            <v>107838361214</v>
          </cell>
          <cell r="M550" t="str">
            <v>Recall</v>
          </cell>
          <cell r="N550" t="str">
            <v>Recall D42</v>
          </cell>
          <cell r="O550" t="str">
            <v>Matrix tube</v>
          </cell>
          <cell r="P550" t="str">
            <v>Supernate</v>
          </cell>
          <cell r="Q550">
            <v>5635</v>
          </cell>
          <cell r="R550">
            <v>7</v>
          </cell>
          <cell r="S550">
            <v>19</v>
          </cell>
          <cell r="T550" t="str">
            <v>NA</v>
          </cell>
          <cell r="U550" t="str">
            <v>B</v>
          </cell>
          <cell r="V550" t="b">
            <v>1</v>
          </cell>
          <cell r="W550">
            <v>36</v>
          </cell>
          <cell r="X550" t="b">
            <v>0</v>
          </cell>
          <cell r="Y550" t="b">
            <v>0</v>
          </cell>
          <cell r="Z550" t="b">
            <v>0</v>
          </cell>
          <cell r="AA550" t="b">
            <v>0</v>
          </cell>
          <cell r="AB550" t="b">
            <v>1</v>
          </cell>
          <cell r="AC550">
            <v>136050591021</v>
          </cell>
          <cell r="AD550" t="str">
            <v>ARC</v>
          </cell>
          <cell r="AE550" t="b">
            <v>1</v>
          </cell>
          <cell r="AF550" t="str">
            <v>HIGH</v>
          </cell>
          <cell r="AG550">
            <v>1</v>
          </cell>
          <cell r="AH550">
            <v>1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1</v>
          </cell>
          <cell r="AO550">
            <v>0</v>
          </cell>
          <cell r="AP550">
            <v>0</v>
          </cell>
          <cell r="AQ550">
            <v>0</v>
          </cell>
          <cell r="AR550" t="str">
            <v>NOTHISPANICLATINO</v>
          </cell>
          <cell r="AS550" t="str">
            <v>Recall Completed</v>
          </cell>
          <cell r="AT550" t="str">
            <v>NULL</v>
          </cell>
          <cell r="AU550" t="str">
            <v>NULL</v>
          </cell>
          <cell r="AV550">
            <v>12</v>
          </cell>
          <cell r="AW550">
            <v>58</v>
          </cell>
          <cell r="AX550">
            <v>9990.9</v>
          </cell>
          <cell r="AY550">
            <v>0.1923076923</v>
          </cell>
          <cell r="AZ550">
            <v>324.8</v>
          </cell>
          <cell r="BA550">
            <v>42.3</v>
          </cell>
          <cell r="BC550" t="str">
            <v>NA</v>
          </cell>
          <cell r="BD550">
            <v>11.9</v>
          </cell>
          <cell r="BE550" t="str">
            <v>glad5</v>
          </cell>
          <cell r="BF550" t="str">
            <v>CP2D;AS</v>
          </cell>
          <cell r="BG550" t="str">
            <v>Pitt</v>
          </cell>
          <cell r="BH550">
            <v>56</v>
          </cell>
          <cell r="BI550">
            <v>10</v>
          </cell>
          <cell r="BJ550">
            <v>6</v>
          </cell>
          <cell r="BK550">
            <v>0</v>
          </cell>
          <cell r="BL550">
            <v>210</v>
          </cell>
          <cell r="BM550" t="str">
            <v>N</v>
          </cell>
          <cell r="BN550">
            <v>9999</v>
          </cell>
          <cell r="BO550" t="str">
            <v>Y</v>
          </cell>
          <cell r="BP550">
            <v>9</v>
          </cell>
          <cell r="BQ550" t="str">
            <v>F</v>
          </cell>
          <cell r="BR550" t="str">
            <v>N</v>
          </cell>
          <cell r="BS550">
            <v>9</v>
          </cell>
          <cell r="BT550">
            <v>9</v>
          </cell>
          <cell r="BU550" t="str">
            <v>N</v>
          </cell>
          <cell r="BV550" t="str">
            <v>W</v>
          </cell>
          <cell r="BW550" t="str">
            <v>N</v>
          </cell>
          <cell r="BX550">
            <v>0</v>
          </cell>
          <cell r="BY550">
            <v>4.43</v>
          </cell>
          <cell r="BZ550">
            <v>4.22</v>
          </cell>
          <cell r="CA550">
            <v>12.1</v>
          </cell>
          <cell r="CB550">
            <v>37.799999999999997</v>
          </cell>
          <cell r="CC550">
            <v>89.6</v>
          </cell>
          <cell r="CD550">
            <v>12.9</v>
          </cell>
          <cell r="CE550">
            <v>230</v>
          </cell>
          <cell r="CF550" t="str">
            <v>N</v>
          </cell>
          <cell r="CG550" t="str">
            <v>N</v>
          </cell>
          <cell r="CS550" t="str">
            <v>N</v>
          </cell>
          <cell r="CY550" t="str">
            <v>N</v>
          </cell>
          <cell r="DW550" t="str">
            <v>Y</v>
          </cell>
          <cell r="DX550" t="str">
            <v>N</v>
          </cell>
          <cell r="DZ550" t="str">
            <v>Y</v>
          </cell>
          <cell r="EA550" t="str">
            <v>Daily</v>
          </cell>
          <cell r="EB550" t="str">
            <v>N</v>
          </cell>
          <cell r="EC550" t="str">
            <v>N</v>
          </cell>
          <cell r="EL550">
            <v>0</v>
          </cell>
          <cell r="EO550">
            <v>0</v>
          </cell>
          <cell r="EQ550">
            <v>5.5</v>
          </cell>
          <cell r="ER550">
            <v>7</v>
          </cell>
          <cell r="ES550">
            <v>4</v>
          </cell>
          <cell r="ET550" t="str">
            <v>T</v>
          </cell>
          <cell r="EU550" t="str">
            <v>M</v>
          </cell>
          <cell r="EV550" t="str">
            <v>H</v>
          </cell>
          <cell r="EW550" t="str">
            <v>WB</v>
          </cell>
          <cell r="EX550" t="str">
            <v>UNK</v>
          </cell>
          <cell r="EY550" t="str">
            <v>S</v>
          </cell>
          <cell r="EZ550" t="str">
            <v>A-</v>
          </cell>
          <cell r="FA550" t="str">
            <v>NR</v>
          </cell>
          <cell r="FB550" t="str">
            <v>NR</v>
          </cell>
          <cell r="FC550" t="str">
            <v>NR</v>
          </cell>
          <cell r="FD550" t="str">
            <v>NR</v>
          </cell>
          <cell r="FE550" t="str">
            <v>NR</v>
          </cell>
          <cell r="FF550" t="str">
            <v>NT</v>
          </cell>
          <cell r="FG550" t="str">
            <v>NR</v>
          </cell>
          <cell r="FH550" t="str">
            <v>NR</v>
          </cell>
          <cell r="FI550" t="str">
            <v>NR</v>
          </cell>
          <cell r="FJ550" t="str">
            <v>NR</v>
          </cell>
          <cell r="FK550" t="str">
            <v>NR</v>
          </cell>
          <cell r="FL550" t="str">
            <v>NR</v>
          </cell>
          <cell r="FM550" t="str">
            <v>NT</v>
          </cell>
          <cell r="FN550">
            <v>13</v>
          </cell>
          <cell r="FO550">
            <v>483</v>
          </cell>
          <cell r="FP550" t="b">
            <v>1</v>
          </cell>
          <cell r="FQ550">
            <v>41351</v>
          </cell>
          <cell r="FR550" t="str">
            <v>M</v>
          </cell>
          <cell r="FS550">
            <v>54</v>
          </cell>
          <cell r="FT550" t="str">
            <v>CAUCASIAN</v>
          </cell>
          <cell r="FU550">
            <v>0.22848226539050701</v>
          </cell>
          <cell r="FV550">
            <v>41.188810092432398</v>
          </cell>
          <cell r="FW550">
            <v>10.3262117338201</v>
          </cell>
          <cell r="FX550">
            <v>210</v>
          </cell>
          <cell r="FY550">
            <v>72</v>
          </cell>
          <cell r="FZ550">
            <v>28.478009259259299</v>
          </cell>
          <cell r="GA550">
            <v>1</v>
          </cell>
          <cell r="GB550">
            <v>0.09</v>
          </cell>
          <cell r="GC550">
            <v>36.200000000000003</v>
          </cell>
          <cell r="GD550">
            <v>2.1</v>
          </cell>
          <cell r="GE550">
            <v>0.17</v>
          </cell>
          <cell r="GF550">
            <v>38.700000000000003</v>
          </cell>
          <cell r="GG550">
            <v>4.2</v>
          </cell>
          <cell r="GH550">
            <v>0.26</v>
          </cell>
          <cell r="GI550">
            <v>38.799999999999997</v>
          </cell>
          <cell r="GJ550">
            <v>7.7</v>
          </cell>
          <cell r="GK550">
            <v>0.47</v>
          </cell>
          <cell r="GL550">
            <v>38.5</v>
          </cell>
          <cell r="GM550">
            <v>32.700000000000003</v>
          </cell>
          <cell r="GN550" t="str">
            <v>CAUCASIAN</v>
          </cell>
          <cell r="GO550">
            <v>-0.14407400000000001</v>
          </cell>
          <cell r="GP550" t="str">
            <v>NA</v>
          </cell>
          <cell r="GQ550">
            <v>1.03E-2</v>
          </cell>
          <cell r="GR550" t="str">
            <v>NA</v>
          </cell>
          <cell r="GS550">
            <v>4</v>
          </cell>
          <cell r="GT550">
            <v>108976811043</v>
          </cell>
          <cell r="GU550" t="str">
            <v>RO014503 0036</v>
          </cell>
          <cell r="GV550" t="str">
            <v>Recall Set M N-Samples-RO014503 0036</v>
          </cell>
          <cell r="GW550">
            <v>285432</v>
          </cell>
          <cell r="GX550">
            <v>18558.650000000001</v>
          </cell>
          <cell r="GY550">
            <v>718</v>
          </cell>
          <cell r="GZ550">
            <v>46.68</v>
          </cell>
          <cell r="HA550">
            <v>1</v>
          </cell>
          <cell r="HB550">
            <v>7.0000000000000007E-2</v>
          </cell>
          <cell r="HC550">
            <v>67</v>
          </cell>
          <cell r="HD550">
            <v>4.3600000000000003</v>
          </cell>
          <cell r="HE550">
            <v>69400</v>
          </cell>
        </row>
        <row r="551">
          <cell r="B551">
            <v>36003304932</v>
          </cell>
          <cell r="C551" t="str">
            <v>W20331519160600</v>
          </cell>
          <cell r="D551" t="str">
            <v>RO014560 0001</v>
          </cell>
          <cell r="E551" t="str">
            <v>RO014560 0001</v>
          </cell>
          <cell r="F551" t="str">
            <v>RO014560</v>
          </cell>
          <cell r="G551" t="str">
            <v>RO014560 0036</v>
          </cell>
          <cell r="H551" t="str">
            <v>RO014560</v>
          </cell>
          <cell r="I551">
            <v>36</v>
          </cell>
          <cell r="J551">
            <v>157066360</v>
          </cell>
          <cell r="K551">
            <v>4</v>
          </cell>
          <cell r="L551">
            <v>109493711297</v>
          </cell>
          <cell r="M551" t="str">
            <v>Recall</v>
          </cell>
          <cell r="N551" t="str">
            <v>Recall D42</v>
          </cell>
          <cell r="O551" t="str">
            <v>Matrix tube</v>
          </cell>
          <cell r="P551" t="str">
            <v>Supernate</v>
          </cell>
          <cell r="Q551">
            <v>5639</v>
          </cell>
          <cell r="R551">
            <v>3</v>
          </cell>
          <cell r="S551">
            <v>12</v>
          </cell>
          <cell r="T551" t="str">
            <v>NA</v>
          </cell>
          <cell r="U551" t="str">
            <v>A</v>
          </cell>
          <cell r="V551" t="b">
            <v>1</v>
          </cell>
          <cell r="W551">
            <v>36</v>
          </cell>
          <cell r="X551" t="b">
            <v>0</v>
          </cell>
          <cell r="Y551" t="b">
            <v>0</v>
          </cell>
          <cell r="Z551" t="b">
            <v>0</v>
          </cell>
          <cell r="AA551" t="b">
            <v>0</v>
          </cell>
          <cell r="AB551" t="b">
            <v>1</v>
          </cell>
          <cell r="AC551">
            <v>114665761126</v>
          </cell>
          <cell r="AD551" t="str">
            <v>ARC</v>
          </cell>
          <cell r="AE551" t="b">
            <v>1</v>
          </cell>
          <cell r="AF551" t="str">
            <v>HIGH</v>
          </cell>
          <cell r="AG551">
            <v>1</v>
          </cell>
          <cell r="AH551">
            <v>1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1</v>
          </cell>
          <cell r="AO551">
            <v>0</v>
          </cell>
          <cell r="AP551">
            <v>0</v>
          </cell>
          <cell r="AQ551">
            <v>0</v>
          </cell>
          <cell r="AR551" t="str">
            <v>NOTHISPANICLATINO</v>
          </cell>
          <cell r="AS551" t="str">
            <v>Recall Completed</v>
          </cell>
          <cell r="AT551" t="str">
            <v>NULL</v>
          </cell>
          <cell r="AU551" t="str">
            <v>NULL</v>
          </cell>
          <cell r="AV551">
            <v>13</v>
          </cell>
          <cell r="AW551">
            <v>57</v>
          </cell>
          <cell r="AX551">
            <v>10297.299999999999</v>
          </cell>
          <cell r="AY551">
            <v>0.68769435810000001</v>
          </cell>
          <cell r="AZ551">
            <v>340.8</v>
          </cell>
          <cell r="BA551">
            <v>60.1</v>
          </cell>
          <cell r="BC551" t="str">
            <v>NA</v>
          </cell>
          <cell r="BD551">
            <v>46.4</v>
          </cell>
          <cell r="BE551" t="str">
            <v>glad5</v>
          </cell>
          <cell r="BF551" t="str">
            <v>CP2D;AS</v>
          </cell>
          <cell r="BG551" t="str">
            <v>Pitt</v>
          </cell>
          <cell r="BH551">
            <v>56</v>
          </cell>
          <cell r="BI551">
            <v>10</v>
          </cell>
          <cell r="BJ551">
            <v>5</v>
          </cell>
          <cell r="BK551">
            <v>6</v>
          </cell>
          <cell r="BL551">
            <v>153</v>
          </cell>
          <cell r="BM551" t="str">
            <v>N</v>
          </cell>
          <cell r="BN551">
            <v>9999</v>
          </cell>
          <cell r="BO551" t="str">
            <v>Y</v>
          </cell>
          <cell r="BP551">
            <v>9</v>
          </cell>
          <cell r="BQ551" t="str">
            <v>F</v>
          </cell>
          <cell r="BR551" t="str">
            <v>N</v>
          </cell>
          <cell r="BS551">
            <v>9</v>
          </cell>
          <cell r="BT551">
            <v>9</v>
          </cell>
          <cell r="BU551" t="str">
            <v>N</v>
          </cell>
          <cell r="BV551" t="str">
            <v>W</v>
          </cell>
          <cell r="BW551" t="str">
            <v>N</v>
          </cell>
          <cell r="BX551">
            <v>9</v>
          </cell>
          <cell r="BY551">
            <v>5.72</v>
          </cell>
          <cell r="BZ551">
            <v>4.68</v>
          </cell>
          <cell r="CA551">
            <v>14</v>
          </cell>
          <cell r="CB551">
            <v>41.4</v>
          </cell>
          <cell r="CC551">
            <v>88.5</v>
          </cell>
          <cell r="CD551">
            <v>12.9</v>
          </cell>
          <cell r="CE551">
            <v>184</v>
          </cell>
          <cell r="CF551" t="str">
            <v>N</v>
          </cell>
          <cell r="CG551" t="str">
            <v>N</v>
          </cell>
          <cell r="CS551" t="str">
            <v>N</v>
          </cell>
          <cell r="CY551" t="str">
            <v>N</v>
          </cell>
          <cell r="DO551" t="str">
            <v>Y</v>
          </cell>
          <cell r="DX551" t="str">
            <v>N</v>
          </cell>
          <cell r="DZ551" t="str">
            <v>Y</v>
          </cell>
          <cell r="EA551" t="str">
            <v>Daily</v>
          </cell>
          <cell r="EB551" t="str">
            <v>N</v>
          </cell>
          <cell r="EC551" t="str">
            <v>N</v>
          </cell>
          <cell r="EL551">
            <v>0</v>
          </cell>
          <cell r="EO551">
            <v>0</v>
          </cell>
          <cell r="EQ551">
            <v>4.6923279311585597</v>
          </cell>
          <cell r="ER551">
            <v>10</v>
          </cell>
          <cell r="ES551">
            <v>15</v>
          </cell>
          <cell r="ET551" t="str">
            <v>T</v>
          </cell>
          <cell r="EU551" t="str">
            <v>M</v>
          </cell>
          <cell r="EV551" t="str">
            <v>H</v>
          </cell>
          <cell r="EW551" t="str">
            <v>WB</v>
          </cell>
          <cell r="EX551" t="str">
            <v>UNK</v>
          </cell>
          <cell r="EY551" t="str">
            <v>S</v>
          </cell>
          <cell r="EZ551" t="str">
            <v>O+</v>
          </cell>
          <cell r="FA551" t="str">
            <v>NR</v>
          </cell>
          <cell r="FB551" t="str">
            <v>NR</v>
          </cell>
          <cell r="FC551" t="str">
            <v>NR</v>
          </cell>
          <cell r="FD551" t="str">
            <v>NR</v>
          </cell>
          <cell r="FE551" t="str">
            <v>NR</v>
          </cell>
          <cell r="FF551" t="str">
            <v>NT</v>
          </cell>
          <cell r="FG551" t="str">
            <v>NR</v>
          </cell>
          <cell r="FH551" t="str">
            <v>NR</v>
          </cell>
          <cell r="FI551" t="str">
            <v>NR</v>
          </cell>
          <cell r="FJ551" t="str">
            <v>NR</v>
          </cell>
          <cell r="FK551" t="str">
            <v>NR</v>
          </cell>
          <cell r="FL551" t="str">
            <v>NR</v>
          </cell>
          <cell r="FM551" t="str">
            <v>NT</v>
          </cell>
          <cell r="FN551">
            <v>15</v>
          </cell>
          <cell r="FO551">
            <v>483</v>
          </cell>
          <cell r="FP551" t="b">
            <v>0</v>
          </cell>
          <cell r="FR551" t="str">
            <v>M</v>
          </cell>
          <cell r="FS551">
            <v>56</v>
          </cell>
          <cell r="FT551" t="str">
            <v>HIGH</v>
          </cell>
          <cell r="FU551">
            <v>0.70159419115340604</v>
          </cell>
          <cell r="FV551">
            <v>58.864939817675399</v>
          </cell>
          <cell r="FW551">
            <v>45.145124826442697</v>
          </cell>
          <cell r="FX551">
            <v>153</v>
          </cell>
          <cell r="FY551">
            <v>66</v>
          </cell>
          <cell r="FZ551">
            <v>24.6921487603306</v>
          </cell>
          <cell r="GA551">
            <v>1</v>
          </cell>
          <cell r="GB551">
            <v>0.2</v>
          </cell>
          <cell r="GC551">
            <v>53.5</v>
          </cell>
          <cell r="GD551">
            <v>7</v>
          </cell>
          <cell r="GE551">
            <v>0.26</v>
          </cell>
          <cell r="GF551">
            <v>44.4</v>
          </cell>
          <cell r="GG551">
            <v>20.100000000000001</v>
          </cell>
          <cell r="GH551">
            <v>0.37</v>
          </cell>
          <cell r="GI551">
            <v>37.799999999999997</v>
          </cell>
          <cell r="GJ551">
            <v>37.1</v>
          </cell>
          <cell r="GK551">
            <v>0.36</v>
          </cell>
          <cell r="GL551">
            <v>40.4</v>
          </cell>
          <cell r="GM551">
            <v>50.5</v>
          </cell>
          <cell r="GN551" t="str">
            <v>CAUCASIAN</v>
          </cell>
          <cell r="GO551">
            <v>-0.37398199999999998</v>
          </cell>
          <cell r="GP551" t="str">
            <v>NA</v>
          </cell>
          <cell r="GQ551">
            <v>1.03E-2</v>
          </cell>
          <cell r="GR551" t="str">
            <v>NA</v>
          </cell>
          <cell r="GS551">
            <v>4</v>
          </cell>
          <cell r="GT551">
            <v>134959291149</v>
          </cell>
          <cell r="GU551" t="str">
            <v>RO014560 0036</v>
          </cell>
          <cell r="GV551" t="str">
            <v>Recall (O P partial) retest 102221-Samples-RO014560 0036</v>
          </cell>
          <cell r="GW551">
            <v>162704</v>
          </cell>
          <cell r="GX551">
            <v>7991.36</v>
          </cell>
          <cell r="GY551">
            <v>3978</v>
          </cell>
          <cell r="GZ551">
            <v>195.38</v>
          </cell>
          <cell r="HA551">
            <v>3</v>
          </cell>
          <cell r="HB551">
            <v>0.15</v>
          </cell>
          <cell r="HC551">
            <v>775</v>
          </cell>
          <cell r="HD551">
            <v>38.06</v>
          </cell>
          <cell r="HE551">
            <v>112000</v>
          </cell>
        </row>
        <row r="552">
          <cell r="B552">
            <v>36003305046</v>
          </cell>
          <cell r="C552" t="str">
            <v>W20331411464600</v>
          </cell>
          <cell r="D552" t="str">
            <v>RO014344 0001</v>
          </cell>
          <cell r="E552" t="str">
            <v>RO014344 0001</v>
          </cell>
          <cell r="F552" t="str">
            <v>RO014344</v>
          </cell>
          <cell r="G552" t="str">
            <v>RO014344 0036</v>
          </cell>
          <cell r="H552" t="str">
            <v>RO014344</v>
          </cell>
          <cell r="I552">
            <v>36</v>
          </cell>
          <cell r="J552">
            <v>155104527</v>
          </cell>
          <cell r="K552">
            <v>4</v>
          </cell>
          <cell r="L552">
            <v>143209591209</v>
          </cell>
          <cell r="M552" t="str">
            <v>Recall</v>
          </cell>
          <cell r="N552" t="str">
            <v>Recall D42</v>
          </cell>
          <cell r="O552" t="str">
            <v>Matrix tube</v>
          </cell>
          <cell r="P552" t="str">
            <v>Supernate</v>
          </cell>
          <cell r="Q552">
            <v>5633</v>
          </cell>
          <cell r="R552">
            <v>1</v>
          </cell>
          <cell r="S552">
            <v>19</v>
          </cell>
          <cell r="T552" t="str">
            <v>NA</v>
          </cell>
          <cell r="U552" t="str">
            <v>A</v>
          </cell>
          <cell r="V552" t="b">
            <v>1</v>
          </cell>
          <cell r="W552">
            <v>36</v>
          </cell>
          <cell r="X552" t="b">
            <v>0</v>
          </cell>
          <cell r="Y552" t="b">
            <v>0</v>
          </cell>
          <cell r="Z552" t="b">
            <v>0</v>
          </cell>
          <cell r="AA552" t="b">
            <v>0</v>
          </cell>
          <cell r="AB552" t="b">
            <v>1</v>
          </cell>
          <cell r="AC552">
            <v>137300621338</v>
          </cell>
          <cell r="AD552" t="str">
            <v>ARC</v>
          </cell>
          <cell r="AE552" t="b">
            <v>1</v>
          </cell>
          <cell r="AF552" t="str">
            <v>CAUCASIAN_OTHER</v>
          </cell>
          <cell r="AG552">
            <v>1</v>
          </cell>
          <cell r="AH552">
            <v>1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1</v>
          </cell>
          <cell r="AO552">
            <v>0</v>
          </cell>
          <cell r="AP552">
            <v>0</v>
          </cell>
          <cell r="AQ552">
            <v>0</v>
          </cell>
          <cell r="AR552" t="str">
            <v>NOTHISPANICLATINO</v>
          </cell>
          <cell r="AS552" t="str">
            <v>Recall Completed</v>
          </cell>
          <cell r="AT552" t="str">
            <v>NULL</v>
          </cell>
          <cell r="AU552" t="str">
            <v>NULL</v>
          </cell>
          <cell r="AV552">
            <v>10.5</v>
          </cell>
          <cell r="AW552">
            <v>61</v>
          </cell>
          <cell r="AX552">
            <v>10814.3</v>
          </cell>
          <cell r="AY552">
            <v>0.60628172589999996</v>
          </cell>
          <cell r="AZ552">
            <v>317.89999999999998</v>
          </cell>
          <cell r="BA552">
            <v>55</v>
          </cell>
          <cell r="BC552" t="str">
            <v>NA</v>
          </cell>
          <cell r="BD552">
            <v>32</v>
          </cell>
          <cell r="BE552" t="str">
            <v>glad6</v>
          </cell>
          <cell r="BF552" t="str">
            <v>CP2D;AS</v>
          </cell>
          <cell r="BG552" t="str">
            <v>Pitt</v>
          </cell>
          <cell r="BH552">
            <v>130</v>
          </cell>
          <cell r="BI552">
            <v>6</v>
          </cell>
          <cell r="BJ552">
            <v>5</v>
          </cell>
          <cell r="BK552">
            <v>8</v>
          </cell>
          <cell r="BL552">
            <v>170</v>
          </cell>
          <cell r="BM552">
            <v>9</v>
          </cell>
          <cell r="BN552">
            <v>9999</v>
          </cell>
          <cell r="BO552">
            <v>9</v>
          </cell>
          <cell r="BP552" t="str">
            <v>NA</v>
          </cell>
          <cell r="BR552">
            <v>9</v>
          </cell>
          <cell r="BS552">
            <v>9</v>
          </cell>
          <cell r="BT552" t="str">
            <v>NA</v>
          </cell>
          <cell r="BU552">
            <v>9</v>
          </cell>
          <cell r="BW552">
            <v>9</v>
          </cell>
          <cell r="BX552">
            <v>9</v>
          </cell>
          <cell r="BY552">
            <v>5.75</v>
          </cell>
          <cell r="BZ552">
            <v>5.03</v>
          </cell>
          <cell r="CA552">
            <v>14.9</v>
          </cell>
          <cell r="CB552">
            <v>45.5</v>
          </cell>
          <cell r="CC552">
            <v>90.5</v>
          </cell>
          <cell r="CD552">
            <v>13.7</v>
          </cell>
          <cell r="CE552">
            <v>204</v>
          </cell>
          <cell r="CF552" t="str">
            <v>Y</v>
          </cell>
          <cell r="CG552" t="str">
            <v>Y</v>
          </cell>
          <cell r="CH552" t="str">
            <v>Resting</v>
          </cell>
          <cell r="CI552" t="str">
            <v>Y</v>
          </cell>
          <cell r="CN552" t="str">
            <v>Y</v>
          </cell>
          <cell r="CP552" t="str">
            <v>DN</v>
          </cell>
          <cell r="CQ552" t="str">
            <v xml:space="preserve">Y </v>
          </cell>
          <cell r="CR552" t="str">
            <v>N</v>
          </cell>
          <cell r="CS552" t="str">
            <v>N</v>
          </cell>
          <cell r="CY552" t="str">
            <v>N</v>
          </cell>
          <cell r="DX552" t="str">
            <v>N</v>
          </cell>
          <cell r="DZ552" t="str">
            <v>N</v>
          </cell>
          <cell r="EC552" t="str">
            <v>N</v>
          </cell>
          <cell r="EL552">
            <v>0</v>
          </cell>
          <cell r="EO552">
            <v>0</v>
          </cell>
          <cell r="EQ552">
            <v>57</v>
          </cell>
          <cell r="ER552">
            <v>10</v>
          </cell>
          <cell r="ES552">
            <v>28</v>
          </cell>
          <cell r="ET552">
            <v>9</v>
          </cell>
          <cell r="EU552" t="str">
            <v>M</v>
          </cell>
          <cell r="EV552" t="str">
            <v>H</v>
          </cell>
          <cell r="EW552" t="str">
            <v>WB</v>
          </cell>
          <cell r="EX552" t="str">
            <v>UNK</v>
          </cell>
          <cell r="EY552" t="str">
            <v>S</v>
          </cell>
          <cell r="EZ552" t="str">
            <v>A+</v>
          </cell>
          <cell r="FA552" t="str">
            <v>NR</v>
          </cell>
          <cell r="FB552" t="str">
            <v>NR</v>
          </cell>
          <cell r="FC552" t="str">
            <v>NR</v>
          </cell>
          <cell r="FD552" t="str">
            <v>NR</v>
          </cell>
          <cell r="FE552" t="str">
            <v>NR</v>
          </cell>
          <cell r="FF552" t="str">
            <v>NT</v>
          </cell>
          <cell r="FG552" t="str">
            <v>NR</v>
          </cell>
          <cell r="FH552" t="str">
            <v>NR</v>
          </cell>
          <cell r="FI552" t="str">
            <v>NR</v>
          </cell>
          <cell r="FJ552" t="str">
            <v>NR</v>
          </cell>
          <cell r="FK552" t="str">
            <v>NR</v>
          </cell>
          <cell r="FL552" t="str">
            <v>NR</v>
          </cell>
          <cell r="FM552" t="str">
            <v>NT</v>
          </cell>
          <cell r="FN552">
            <v>15.4</v>
          </cell>
          <cell r="FO552">
            <v>483</v>
          </cell>
          <cell r="FP552" t="b">
            <v>0</v>
          </cell>
          <cell r="FR552" t="str">
            <v>M</v>
          </cell>
          <cell r="FS552">
            <v>50</v>
          </cell>
          <cell r="FT552" t="str">
            <v>CAUCASIAN</v>
          </cell>
          <cell r="FU552">
            <v>0.62384222514243803</v>
          </cell>
          <cell r="FV552">
            <v>53.800430739094601</v>
          </cell>
          <cell r="FW552">
            <v>30.612013274739301</v>
          </cell>
          <cell r="FX552">
            <v>170</v>
          </cell>
          <cell r="FY552">
            <v>68</v>
          </cell>
          <cell r="FZ552">
            <v>25.845588235294102</v>
          </cell>
          <cell r="GA552">
            <v>1</v>
          </cell>
          <cell r="GB552">
            <v>0.08</v>
          </cell>
          <cell r="GC552">
            <v>42.6</v>
          </cell>
          <cell r="GD552">
            <v>10</v>
          </cell>
          <cell r="GE552">
            <v>0.14000000000000001</v>
          </cell>
          <cell r="GF552">
            <v>43.3</v>
          </cell>
          <cell r="GG552">
            <v>17.7</v>
          </cell>
          <cell r="GH552">
            <v>0.2</v>
          </cell>
          <cell r="GI552">
            <v>44</v>
          </cell>
          <cell r="GJ552">
            <v>36.6</v>
          </cell>
          <cell r="GK552">
            <v>0.4</v>
          </cell>
          <cell r="GL552">
            <v>43.7</v>
          </cell>
          <cell r="GM552">
            <v>50</v>
          </cell>
          <cell r="GN552" t="str">
            <v>CAUCASIAN</v>
          </cell>
          <cell r="GO552">
            <v>-0.12621299999999999</v>
          </cell>
          <cell r="GP552" t="str">
            <v>NA</v>
          </cell>
          <cell r="GQ552">
            <v>1.03E-2</v>
          </cell>
          <cell r="GR552" t="str">
            <v>NA</v>
          </cell>
          <cell r="GS552">
            <v>4</v>
          </cell>
          <cell r="GT552">
            <v>140431651491</v>
          </cell>
          <cell r="GU552" t="str">
            <v>RO014344 0036</v>
          </cell>
          <cell r="GV552" t="str">
            <v>Recall Group G 092221-Samples-RO014344 0036</v>
          </cell>
          <cell r="GW552">
            <v>442320</v>
          </cell>
          <cell r="GX552">
            <v>30069.34</v>
          </cell>
          <cell r="GY552">
            <v>277</v>
          </cell>
          <cell r="GZ552">
            <v>18.829999999999998</v>
          </cell>
          <cell r="HA552">
            <v>1</v>
          </cell>
          <cell r="HB552">
            <v>7.0000000000000007E-2</v>
          </cell>
          <cell r="HC552">
            <v>108</v>
          </cell>
          <cell r="HD552">
            <v>7.34</v>
          </cell>
          <cell r="HE552">
            <v>156000</v>
          </cell>
        </row>
        <row r="553">
          <cell r="B553">
            <v>36003305103</v>
          </cell>
          <cell r="C553" t="str">
            <v>W20331410200100</v>
          </cell>
          <cell r="D553" t="str">
            <v>RO014157 0001</v>
          </cell>
          <cell r="E553" t="str">
            <v>RO014157 0001</v>
          </cell>
          <cell r="F553" t="str">
            <v>RO014157</v>
          </cell>
          <cell r="G553" t="str">
            <v>RO014157 0036</v>
          </cell>
          <cell r="H553" t="str">
            <v>RO014157</v>
          </cell>
          <cell r="I553">
            <v>36</v>
          </cell>
          <cell r="J553">
            <v>155103545</v>
          </cell>
          <cell r="K553">
            <v>4</v>
          </cell>
          <cell r="L553">
            <v>150271731064</v>
          </cell>
          <cell r="M553" t="str">
            <v>Recall</v>
          </cell>
          <cell r="N553" t="str">
            <v>Recall D42</v>
          </cell>
          <cell r="O553" t="str">
            <v>Matrix tube</v>
          </cell>
          <cell r="P553" t="str">
            <v>Supernate</v>
          </cell>
          <cell r="Q553">
            <v>5630</v>
          </cell>
          <cell r="R553">
            <v>1</v>
          </cell>
          <cell r="S553">
            <v>19</v>
          </cell>
          <cell r="T553" t="str">
            <v>NA</v>
          </cell>
          <cell r="U553" t="str">
            <v>H</v>
          </cell>
          <cell r="V553" t="b">
            <v>1</v>
          </cell>
          <cell r="W553">
            <v>36</v>
          </cell>
          <cell r="X553" t="b">
            <v>0</v>
          </cell>
          <cell r="Y553" t="b">
            <v>0</v>
          </cell>
          <cell r="Z553" t="b">
            <v>0</v>
          </cell>
          <cell r="AA553" t="b">
            <v>0</v>
          </cell>
          <cell r="AB553" t="b">
            <v>1</v>
          </cell>
          <cell r="AC553">
            <v>128055651262</v>
          </cell>
          <cell r="AD553" t="str">
            <v>ARC</v>
          </cell>
          <cell r="AE553" t="b">
            <v>1</v>
          </cell>
          <cell r="AF553" t="str">
            <v>CAUCASIAN_OTHER</v>
          </cell>
          <cell r="AG553">
            <v>1</v>
          </cell>
          <cell r="AH553">
            <v>1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1</v>
          </cell>
          <cell r="AO553">
            <v>0</v>
          </cell>
          <cell r="AP553">
            <v>0</v>
          </cell>
          <cell r="AQ553">
            <v>0</v>
          </cell>
          <cell r="AR553" t="str">
            <v>NOTHISPANICLATINO</v>
          </cell>
          <cell r="AS553" t="str">
            <v>Recall Completed</v>
          </cell>
          <cell r="AT553" t="str">
            <v>NULL</v>
          </cell>
          <cell r="AU553" t="str">
            <v>NULL</v>
          </cell>
          <cell r="AV553">
            <v>12</v>
          </cell>
          <cell r="AW553">
            <v>60</v>
          </cell>
          <cell r="AX553">
            <v>10192.1</v>
          </cell>
          <cell r="AY553">
            <v>0.53411131060000006</v>
          </cell>
          <cell r="AZ553">
            <v>315.60000000000002</v>
          </cell>
          <cell r="BA553">
            <v>40.9</v>
          </cell>
          <cell r="BC553" t="str">
            <v>NA</v>
          </cell>
          <cell r="BD553">
            <v>45.4</v>
          </cell>
          <cell r="BE553" t="str">
            <v>glad6</v>
          </cell>
          <cell r="BF553" t="str">
            <v>CP2D;AS</v>
          </cell>
          <cell r="BG553" t="str">
            <v>Pitt</v>
          </cell>
          <cell r="BH553">
            <v>112</v>
          </cell>
          <cell r="BI553">
            <v>4</v>
          </cell>
          <cell r="BJ553">
            <v>5</v>
          </cell>
          <cell r="BK553">
            <v>9</v>
          </cell>
          <cell r="BL553">
            <v>189</v>
          </cell>
          <cell r="BM553" t="str">
            <v>N</v>
          </cell>
          <cell r="BN553">
            <v>9999</v>
          </cell>
          <cell r="BO553" t="str">
            <v>Y</v>
          </cell>
          <cell r="BP553">
            <v>9</v>
          </cell>
          <cell r="BQ553" t="str">
            <v>S</v>
          </cell>
          <cell r="BR553" t="str">
            <v>N</v>
          </cell>
          <cell r="BS553">
            <v>9</v>
          </cell>
          <cell r="BT553">
            <v>9</v>
          </cell>
          <cell r="BU553" t="str">
            <v>N</v>
          </cell>
          <cell r="BV553" t="str">
            <v>W</v>
          </cell>
          <cell r="BW553" t="str">
            <v>N</v>
          </cell>
          <cell r="BX553">
            <v>0</v>
          </cell>
          <cell r="BY553">
            <v>8.15</v>
          </cell>
          <cell r="BZ553">
            <v>5.04</v>
          </cell>
          <cell r="CA553">
            <v>13.8</v>
          </cell>
          <cell r="CB553">
            <v>44.6</v>
          </cell>
          <cell r="CC553">
            <v>88.5</v>
          </cell>
          <cell r="CD553">
            <v>16.2</v>
          </cell>
          <cell r="CE553">
            <v>218</v>
          </cell>
          <cell r="CF553" t="str">
            <v>N</v>
          </cell>
          <cell r="CG553" t="str">
            <v>N</v>
          </cell>
          <cell r="CS553" t="str">
            <v>N</v>
          </cell>
          <cell r="CY553" t="str">
            <v>N</v>
          </cell>
          <cell r="DW553" t="str">
            <v>Y</v>
          </cell>
          <cell r="DX553" t="str">
            <v>N</v>
          </cell>
          <cell r="DZ553" t="str">
            <v>Y</v>
          </cell>
          <cell r="EA553" t="str">
            <v>Daily</v>
          </cell>
          <cell r="EB553" t="str">
            <v>N</v>
          </cell>
          <cell r="EC553" t="str">
            <v>N</v>
          </cell>
          <cell r="EL553">
            <v>0</v>
          </cell>
          <cell r="EO553">
            <v>0</v>
          </cell>
          <cell r="EQ553">
            <v>14</v>
          </cell>
          <cell r="ER553">
            <v>10</v>
          </cell>
          <cell r="ES553">
            <v>12</v>
          </cell>
          <cell r="ET553">
            <v>9</v>
          </cell>
          <cell r="EU553" t="str">
            <v>M</v>
          </cell>
          <cell r="EV553" t="str">
            <v>H</v>
          </cell>
          <cell r="EW553" t="str">
            <v>WB</v>
          </cell>
          <cell r="EX553" t="str">
            <v>UNK</v>
          </cell>
          <cell r="EY553" t="str">
            <v>S</v>
          </cell>
          <cell r="EZ553" t="str">
            <v>B+</v>
          </cell>
          <cell r="FA553" t="str">
            <v>NT</v>
          </cell>
          <cell r="FB553" t="str">
            <v>NR</v>
          </cell>
          <cell r="FC553" t="str">
            <v>NR</v>
          </cell>
          <cell r="FD553" t="str">
            <v>NR</v>
          </cell>
          <cell r="FE553" t="str">
            <v>NR</v>
          </cell>
          <cell r="FF553" t="str">
            <v>NT</v>
          </cell>
          <cell r="FG553" t="str">
            <v>NR</v>
          </cell>
          <cell r="FH553" t="str">
            <v>NR</v>
          </cell>
          <cell r="FI553" t="str">
            <v>NR</v>
          </cell>
          <cell r="FJ553" t="str">
            <v>NR</v>
          </cell>
          <cell r="FK553" t="str">
            <v>NR</v>
          </cell>
          <cell r="FL553" t="str">
            <v>NR</v>
          </cell>
          <cell r="FM553" t="str">
            <v>NT</v>
          </cell>
          <cell r="FN553">
            <v>13.7</v>
          </cell>
          <cell r="FO553">
            <v>483</v>
          </cell>
          <cell r="FP553" t="b">
            <v>0</v>
          </cell>
          <cell r="FR553" t="str">
            <v>M</v>
          </cell>
          <cell r="FS553">
            <v>60</v>
          </cell>
          <cell r="FT553" t="str">
            <v>CAUCASIAN</v>
          </cell>
          <cell r="FU553">
            <v>0.55491690574460795</v>
          </cell>
          <cell r="FV553">
            <v>39.7985526983122</v>
          </cell>
          <cell r="FW553">
            <v>44.135880968685498</v>
          </cell>
          <cell r="FX553">
            <v>189</v>
          </cell>
          <cell r="FY553">
            <v>69</v>
          </cell>
          <cell r="FZ553">
            <v>27.907372400756099</v>
          </cell>
          <cell r="GA553">
            <v>1</v>
          </cell>
          <cell r="GB553">
            <v>0.14000000000000001</v>
          </cell>
          <cell r="GC553">
            <v>27.9</v>
          </cell>
          <cell r="GD553">
            <v>7.6</v>
          </cell>
          <cell r="GE553">
            <v>0.17</v>
          </cell>
          <cell r="GF553">
            <v>31.9</v>
          </cell>
          <cell r="GG553">
            <v>7.7</v>
          </cell>
          <cell r="GH553">
            <v>0.23</v>
          </cell>
          <cell r="GI553">
            <v>26</v>
          </cell>
          <cell r="GJ553">
            <v>7.8</v>
          </cell>
          <cell r="GK553">
            <v>0.61</v>
          </cell>
          <cell r="GL553">
            <v>21.4</v>
          </cell>
          <cell r="GM553">
            <v>29</v>
          </cell>
          <cell r="GN553" t="str">
            <v>CAUCASIAN</v>
          </cell>
          <cell r="GO553">
            <v>5.8555000000000003E-2</v>
          </cell>
          <cell r="GP553" t="str">
            <v>NA</v>
          </cell>
          <cell r="GQ553">
            <v>1.03E-2</v>
          </cell>
          <cell r="GR553" t="str">
            <v>NA</v>
          </cell>
          <cell r="GS553">
            <v>4</v>
          </cell>
          <cell r="GT553">
            <v>151372481462</v>
          </cell>
          <cell r="GU553" t="str">
            <v>RO014157 0036</v>
          </cell>
          <cell r="GV553" t="str">
            <v>Recall Denver 1st Set-Samples-14157 36</v>
          </cell>
          <cell r="GW553">
            <v>454064</v>
          </cell>
          <cell r="GX553">
            <v>39690.910000000003</v>
          </cell>
          <cell r="GY553">
            <v>139</v>
          </cell>
          <cell r="GZ553">
            <v>12.15</v>
          </cell>
          <cell r="HA553">
            <v>2</v>
          </cell>
          <cell r="HB553">
            <v>0.17</v>
          </cell>
          <cell r="HC553">
            <v>122</v>
          </cell>
          <cell r="HD553">
            <v>10.66</v>
          </cell>
          <cell r="HE553">
            <v>1410000</v>
          </cell>
        </row>
        <row r="554">
          <cell r="B554">
            <v>36003305160</v>
          </cell>
          <cell r="C554" t="str">
            <v>W20331410474100</v>
          </cell>
          <cell r="D554" t="str">
            <v>RO014169 0001</v>
          </cell>
          <cell r="E554" t="str">
            <v>RO014169 0001</v>
          </cell>
          <cell r="F554" t="str">
            <v>RO014169</v>
          </cell>
          <cell r="G554" t="str">
            <v>RO014169 0036</v>
          </cell>
          <cell r="H554" t="str">
            <v>RO014169</v>
          </cell>
          <cell r="I554">
            <v>36</v>
          </cell>
          <cell r="J554">
            <v>155102260</v>
          </cell>
          <cell r="K554">
            <v>4</v>
          </cell>
          <cell r="L554">
            <v>141302311113</v>
          </cell>
          <cell r="M554" t="str">
            <v>Recall</v>
          </cell>
          <cell r="N554" t="str">
            <v>Recall D42</v>
          </cell>
          <cell r="O554" t="str">
            <v>Matrix tube</v>
          </cell>
          <cell r="P554" t="str">
            <v>Supernate</v>
          </cell>
          <cell r="Q554">
            <v>5631</v>
          </cell>
          <cell r="R554">
            <v>7</v>
          </cell>
          <cell r="S554">
            <v>19</v>
          </cell>
          <cell r="T554" t="str">
            <v>NA</v>
          </cell>
          <cell r="U554" t="str">
            <v>B</v>
          </cell>
          <cell r="V554" t="b">
            <v>1</v>
          </cell>
          <cell r="W554">
            <v>36</v>
          </cell>
          <cell r="X554" t="b">
            <v>0</v>
          </cell>
          <cell r="Y554" t="b">
            <v>0</v>
          </cell>
          <cell r="Z554" t="b">
            <v>0</v>
          </cell>
          <cell r="AA554" t="b">
            <v>0</v>
          </cell>
          <cell r="AB554" t="b">
            <v>1</v>
          </cell>
          <cell r="AC554">
            <v>143770871191</v>
          </cell>
          <cell r="AD554" t="str">
            <v>ARC</v>
          </cell>
          <cell r="AE554" t="b">
            <v>1</v>
          </cell>
          <cell r="AF554" t="str">
            <v>HISPANIC</v>
          </cell>
          <cell r="AG554">
            <v>1</v>
          </cell>
          <cell r="AH554">
            <v>1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1</v>
          </cell>
          <cell r="AO554">
            <v>0</v>
          </cell>
          <cell r="AP554">
            <v>0</v>
          </cell>
          <cell r="AQ554">
            <v>0</v>
          </cell>
          <cell r="AR554" t="str">
            <v>HISPANICLATINO</v>
          </cell>
          <cell r="AS554" t="str">
            <v>Recall Completed</v>
          </cell>
          <cell r="AT554" t="str">
            <v>NULL</v>
          </cell>
          <cell r="AU554" t="str">
            <v>NULL</v>
          </cell>
          <cell r="AV554">
            <v>10</v>
          </cell>
          <cell r="AW554">
            <v>60</v>
          </cell>
          <cell r="AX554">
            <v>10224.200000000001</v>
          </cell>
          <cell r="AY554">
            <v>0.3266219239</v>
          </cell>
          <cell r="AZ554">
            <v>321.39999999999998</v>
          </cell>
          <cell r="BA554">
            <v>63</v>
          </cell>
          <cell r="BC554" t="str">
            <v>NA</v>
          </cell>
          <cell r="BD554">
            <v>57.8</v>
          </cell>
          <cell r="BE554" t="str">
            <v>glad7</v>
          </cell>
          <cell r="BF554" t="str">
            <v>CP2D;AS</v>
          </cell>
          <cell r="BG554" t="str">
            <v>Pitt</v>
          </cell>
          <cell r="BH554" t="str">
            <v>Inf</v>
          </cell>
          <cell r="BI554">
            <v>0</v>
          </cell>
          <cell r="BJ554">
            <v>6</v>
          </cell>
          <cell r="BK554">
            <v>0</v>
          </cell>
          <cell r="BL554">
            <v>216</v>
          </cell>
          <cell r="BM554">
            <v>9</v>
          </cell>
          <cell r="BN554">
            <v>9999</v>
          </cell>
          <cell r="BO554">
            <v>9</v>
          </cell>
          <cell r="BP554" t="str">
            <v>NA</v>
          </cell>
          <cell r="BR554">
            <v>9</v>
          </cell>
          <cell r="BS554">
            <v>9</v>
          </cell>
          <cell r="BT554" t="str">
            <v>NA</v>
          </cell>
          <cell r="BU554">
            <v>9</v>
          </cell>
          <cell r="BW554">
            <v>9</v>
          </cell>
          <cell r="BX554">
            <v>9</v>
          </cell>
          <cell r="BY554">
            <v>4.87</v>
          </cell>
          <cell r="BZ554">
            <v>5.19</v>
          </cell>
          <cell r="CA554">
            <v>15.2</v>
          </cell>
          <cell r="CB554">
            <v>45.9</v>
          </cell>
          <cell r="CC554">
            <v>88.4</v>
          </cell>
          <cell r="CD554">
            <v>13.1</v>
          </cell>
          <cell r="CE554">
            <v>228</v>
          </cell>
          <cell r="CF554" t="str">
            <v>N</v>
          </cell>
          <cell r="CG554" t="str">
            <v>Y</v>
          </cell>
          <cell r="CH554" t="str">
            <v>Resting</v>
          </cell>
          <cell r="CI554" t="str">
            <v>Y</v>
          </cell>
          <cell r="CO554" t="str">
            <v>Y</v>
          </cell>
          <cell r="CP554" t="str">
            <v xml:space="preserve">Usually </v>
          </cell>
          <cell r="CQ554" t="str">
            <v>DN</v>
          </cell>
          <cell r="CS554" t="str">
            <v>Y</v>
          </cell>
          <cell r="CT554" t="str">
            <v>Under_8oz</v>
          </cell>
          <cell r="CU554" t="str">
            <v>Once_A_Day</v>
          </cell>
          <cell r="CV554" t="str">
            <v>NoImpact</v>
          </cell>
          <cell r="CX554" t="str">
            <v>N</v>
          </cell>
          <cell r="CY554" t="str">
            <v>N</v>
          </cell>
          <cell r="DW554" t="str">
            <v>Y</v>
          </cell>
          <cell r="DX554" t="str">
            <v>N</v>
          </cell>
          <cell r="DZ554" t="str">
            <v>N</v>
          </cell>
          <cell r="EC554" t="str">
            <v>N</v>
          </cell>
          <cell r="EL554">
            <v>0</v>
          </cell>
          <cell r="EO554">
            <v>0</v>
          </cell>
          <cell r="EQ554">
            <v>114</v>
          </cell>
          <cell r="ER554">
            <v>7</v>
          </cell>
          <cell r="ES554">
            <v>7</v>
          </cell>
          <cell r="ET554">
            <v>9</v>
          </cell>
          <cell r="EU554" t="str">
            <v>M</v>
          </cell>
          <cell r="EV554" t="str">
            <v>H</v>
          </cell>
          <cell r="EW554" t="str">
            <v>WB</v>
          </cell>
          <cell r="EX554" t="str">
            <v>UNK</v>
          </cell>
          <cell r="EY554" t="str">
            <v>S</v>
          </cell>
          <cell r="EZ554" t="str">
            <v>A+</v>
          </cell>
          <cell r="FA554" t="str">
            <v>NT</v>
          </cell>
          <cell r="FB554" t="str">
            <v>NR</v>
          </cell>
          <cell r="FC554" t="str">
            <v>NR</v>
          </cell>
          <cell r="FD554" t="str">
            <v>NR</v>
          </cell>
          <cell r="FE554" t="str">
            <v>NR</v>
          </cell>
          <cell r="FF554" t="str">
            <v>NT</v>
          </cell>
          <cell r="FG554" t="str">
            <v>NR</v>
          </cell>
          <cell r="FH554" t="str">
            <v>NR</v>
          </cell>
          <cell r="FI554" t="str">
            <v>NR</v>
          </cell>
          <cell r="FJ554" t="str">
            <v>NR</v>
          </cell>
          <cell r="FK554" t="str">
            <v>NR</v>
          </cell>
          <cell r="FL554" t="str">
            <v>NR</v>
          </cell>
          <cell r="FM554" t="str">
            <v>NR</v>
          </cell>
          <cell r="FN554">
            <v>15.7</v>
          </cell>
          <cell r="FO554">
            <v>483</v>
          </cell>
          <cell r="FP554" t="b">
            <v>0</v>
          </cell>
          <cell r="FR554" t="str">
            <v>M</v>
          </cell>
          <cell r="FS554">
            <v>25</v>
          </cell>
          <cell r="FT554" t="str">
            <v>HISPANIC</v>
          </cell>
          <cell r="FU554">
            <v>0.35675714470527498</v>
          </cell>
          <cell r="FV554">
            <v>61.744758705495897</v>
          </cell>
          <cell r="FW554">
            <v>56.650504804874501</v>
          </cell>
          <cell r="FX554">
            <v>216</v>
          </cell>
          <cell r="FY554">
            <v>72</v>
          </cell>
          <cell r="FZ554">
            <v>29.2916666666667</v>
          </cell>
          <cell r="GA554">
            <v>1</v>
          </cell>
          <cell r="GB554">
            <v>7.0000000000000007E-2</v>
          </cell>
          <cell r="GC554">
            <v>57.8</v>
          </cell>
          <cell r="GD554">
            <v>20.399999999999999</v>
          </cell>
          <cell r="GE554">
            <v>7.0000000000000007E-2</v>
          </cell>
          <cell r="GF554">
            <v>60.6</v>
          </cell>
          <cell r="GG554">
            <v>26.7</v>
          </cell>
          <cell r="GH554">
            <v>0.11</v>
          </cell>
          <cell r="GI554">
            <v>66.900000000000006</v>
          </cell>
          <cell r="GJ554">
            <v>56</v>
          </cell>
          <cell r="GK554">
            <v>0.49</v>
          </cell>
          <cell r="GL554">
            <v>58.7</v>
          </cell>
          <cell r="GM554">
            <v>67.599999999999994</v>
          </cell>
          <cell r="GN554" t="str">
            <v>HISP2</v>
          </cell>
          <cell r="GO554">
            <v>0.53202000000000005</v>
          </cell>
          <cell r="GP554">
            <v>-0.26048100000000002</v>
          </cell>
          <cell r="GQ554" t="str">
            <v>NA</v>
          </cell>
          <cell r="GR554" t="str">
            <v>NA</v>
          </cell>
          <cell r="GS554">
            <v>4</v>
          </cell>
          <cell r="GT554">
            <v>110309831299</v>
          </cell>
          <cell r="GU554" t="str">
            <v>RO014169 0036</v>
          </cell>
          <cell r="GV554" t="str">
            <v>Experiment_015-Samples-RO014169 0036</v>
          </cell>
          <cell r="GW554">
            <v>1282896</v>
          </cell>
          <cell r="GX554">
            <v>110594.48</v>
          </cell>
          <cell r="GY554">
            <v>192</v>
          </cell>
          <cell r="GZ554">
            <v>16.55</v>
          </cell>
          <cell r="HA554">
            <v>0</v>
          </cell>
          <cell r="HB554">
            <v>0</v>
          </cell>
          <cell r="HC554">
            <v>56</v>
          </cell>
          <cell r="HD554">
            <v>4.83</v>
          </cell>
          <cell r="HE554">
            <v>19</v>
          </cell>
        </row>
        <row r="555">
          <cell r="B555">
            <v>36003305244</v>
          </cell>
          <cell r="C555" t="str">
            <v>W20331412722200</v>
          </cell>
          <cell r="D555" t="str">
            <v>RO014352 0001</v>
          </cell>
          <cell r="E555" t="str">
            <v>RO014352 0001</v>
          </cell>
          <cell r="F555" t="str">
            <v>RO014352</v>
          </cell>
          <cell r="G555" t="str">
            <v>RO014352 0036</v>
          </cell>
          <cell r="H555" t="str">
            <v>RO014352</v>
          </cell>
          <cell r="I555">
            <v>36</v>
          </cell>
          <cell r="J555">
            <v>157074777</v>
          </cell>
          <cell r="K555">
            <v>4</v>
          </cell>
          <cell r="L555">
            <v>141252651429</v>
          </cell>
          <cell r="M555" t="str">
            <v>Recall</v>
          </cell>
          <cell r="N555" t="str">
            <v>Recall D42</v>
          </cell>
          <cell r="O555" t="str">
            <v>Matrix tube</v>
          </cell>
          <cell r="P555" t="str">
            <v>Supernate</v>
          </cell>
          <cell r="Q555">
            <v>5633</v>
          </cell>
          <cell r="R555">
            <v>1</v>
          </cell>
          <cell r="S555">
            <v>19</v>
          </cell>
          <cell r="T555" t="str">
            <v>NA</v>
          </cell>
          <cell r="U555" t="str">
            <v>G</v>
          </cell>
          <cell r="V555" t="b">
            <v>1</v>
          </cell>
          <cell r="W555">
            <v>36</v>
          </cell>
          <cell r="X555" t="b">
            <v>0</v>
          </cell>
          <cell r="Y555" t="b">
            <v>0</v>
          </cell>
          <cell r="Z555" t="b">
            <v>0</v>
          </cell>
          <cell r="AA555" t="b">
            <v>0</v>
          </cell>
          <cell r="AB555" t="b">
            <v>1</v>
          </cell>
          <cell r="AC555">
            <v>106437361505</v>
          </cell>
          <cell r="AD555" t="str">
            <v>ARC</v>
          </cell>
          <cell r="AE555" t="b">
            <v>1</v>
          </cell>
          <cell r="AF555" t="str">
            <v>CAUCASIAN_OTHER</v>
          </cell>
          <cell r="AG555">
            <v>1</v>
          </cell>
          <cell r="AH555">
            <v>1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1</v>
          </cell>
          <cell r="AO555">
            <v>0</v>
          </cell>
          <cell r="AP555">
            <v>0</v>
          </cell>
          <cell r="AQ555">
            <v>0</v>
          </cell>
          <cell r="AR555" t="str">
            <v>NOTHISPANICLATINO</v>
          </cell>
          <cell r="AS555" t="str">
            <v>Recall Completed</v>
          </cell>
          <cell r="AT555" t="str">
            <v>NULL</v>
          </cell>
          <cell r="AU555" t="str">
            <v>NULL</v>
          </cell>
          <cell r="AV555">
            <v>12</v>
          </cell>
          <cell r="AW555">
            <v>61</v>
          </cell>
          <cell r="AX555">
            <v>10581</v>
          </cell>
          <cell r="AY555">
            <v>0.1011673152</v>
          </cell>
          <cell r="AZ555">
            <v>314.5</v>
          </cell>
          <cell r="BA555">
            <v>10.199999999999999</v>
          </cell>
          <cell r="BC555" t="str">
            <v>NA</v>
          </cell>
          <cell r="BD555">
            <v>39.299999999999997</v>
          </cell>
          <cell r="BE555" t="str">
            <v>glad7</v>
          </cell>
          <cell r="BF555" t="str">
            <v>CP2D;AS</v>
          </cell>
          <cell r="BG555" t="str">
            <v>Pitt</v>
          </cell>
          <cell r="BH555">
            <v>415</v>
          </cell>
          <cell r="BI555">
            <v>4</v>
          </cell>
          <cell r="BJ555">
            <v>5</v>
          </cell>
          <cell r="BK555">
            <v>3</v>
          </cell>
          <cell r="BL555">
            <v>122</v>
          </cell>
          <cell r="BM555">
            <v>9</v>
          </cell>
          <cell r="BN555">
            <v>9999</v>
          </cell>
          <cell r="BO555">
            <v>9</v>
          </cell>
          <cell r="BP555" t="str">
            <v>NA</v>
          </cell>
          <cell r="BR555">
            <v>9</v>
          </cell>
          <cell r="BS555">
            <v>9</v>
          </cell>
          <cell r="BT555" t="str">
            <v>NA</v>
          </cell>
          <cell r="BU555">
            <v>9</v>
          </cell>
          <cell r="BW555">
            <v>9</v>
          </cell>
          <cell r="BX555">
            <v>9</v>
          </cell>
          <cell r="BY555">
            <v>4.76</v>
          </cell>
          <cell r="BZ555">
            <v>4.09</v>
          </cell>
          <cell r="CA555">
            <v>12.9</v>
          </cell>
          <cell r="CB555">
            <v>39.799999999999997</v>
          </cell>
          <cell r="CC555">
            <v>97.3</v>
          </cell>
          <cell r="CD555">
            <v>12.4</v>
          </cell>
          <cell r="CE555">
            <v>251</v>
          </cell>
          <cell r="CF555" t="str">
            <v>N</v>
          </cell>
          <cell r="CG555" t="str">
            <v>N</v>
          </cell>
          <cell r="CS555" t="str">
            <v>N</v>
          </cell>
          <cell r="CY555" t="str">
            <v>N</v>
          </cell>
          <cell r="DW555" t="str">
            <v>Y</v>
          </cell>
          <cell r="DX555" t="str">
            <v>Y</v>
          </cell>
          <cell r="DZ555" t="str">
            <v>Y</v>
          </cell>
          <cell r="EA555" t="str">
            <v>4_Or_More_a_Week</v>
          </cell>
          <cell r="EB555" t="str">
            <v>N</v>
          </cell>
          <cell r="EC555" t="str">
            <v>N</v>
          </cell>
          <cell r="EG555" t="str">
            <v>Y</v>
          </cell>
          <cell r="EL555">
            <v>54</v>
          </cell>
          <cell r="EN555" t="str">
            <v>N</v>
          </cell>
          <cell r="EO555">
            <v>0</v>
          </cell>
          <cell r="EQ555">
            <v>71</v>
          </cell>
          <cell r="ER555">
            <v>1</v>
          </cell>
          <cell r="ES555">
            <v>18</v>
          </cell>
          <cell r="ET555">
            <v>9</v>
          </cell>
          <cell r="EU555" t="str">
            <v>M</v>
          </cell>
          <cell r="EV555" t="str">
            <v>H</v>
          </cell>
          <cell r="EW555" t="str">
            <v>WB</v>
          </cell>
          <cell r="EX555" t="str">
            <v>UNK</v>
          </cell>
          <cell r="EY555" t="str">
            <v>S</v>
          </cell>
          <cell r="EZ555" t="str">
            <v>O+</v>
          </cell>
          <cell r="FA555" t="str">
            <v>NR</v>
          </cell>
          <cell r="FB555" t="str">
            <v>NR</v>
          </cell>
          <cell r="FC555" t="str">
            <v>NR</v>
          </cell>
          <cell r="FD555" t="str">
            <v>NR</v>
          </cell>
          <cell r="FE555" t="str">
            <v>NR</v>
          </cell>
          <cell r="FF555" t="str">
            <v>NT</v>
          </cell>
          <cell r="FG555" t="str">
            <v>NR</v>
          </cell>
          <cell r="FH555" t="str">
            <v>NR</v>
          </cell>
          <cell r="FI555" t="str">
            <v>NR</v>
          </cell>
          <cell r="FJ555" t="str">
            <v>NR</v>
          </cell>
          <cell r="FK555" t="str">
            <v>NR</v>
          </cell>
          <cell r="FL555" t="str">
            <v>NR</v>
          </cell>
          <cell r="FM555" t="str">
            <v>NT</v>
          </cell>
          <cell r="FN555">
            <v>13</v>
          </cell>
          <cell r="FO555">
            <v>483</v>
          </cell>
          <cell r="FP555" t="b">
            <v>1</v>
          </cell>
          <cell r="FQ555">
            <v>41262</v>
          </cell>
          <cell r="FR555" t="str">
            <v>F</v>
          </cell>
          <cell r="FS555">
            <v>57</v>
          </cell>
          <cell r="FT555" t="str">
            <v>CAUCASIAN</v>
          </cell>
          <cell r="FU555">
            <v>0.14143995621792599</v>
          </cell>
          <cell r="FV555">
            <v>9.3121941272470306</v>
          </cell>
          <cell r="FW555">
            <v>37.979493436366702</v>
          </cell>
          <cell r="FX555">
            <v>122</v>
          </cell>
          <cell r="FY555">
            <v>63</v>
          </cell>
          <cell r="FZ555">
            <v>21.608969513731399</v>
          </cell>
          <cell r="GA555">
            <v>1</v>
          </cell>
          <cell r="GB555">
            <v>0.04</v>
          </cell>
          <cell r="GC555">
            <v>24.3</v>
          </cell>
          <cell r="GD555">
            <v>11.7</v>
          </cell>
          <cell r="GE555">
            <v>0.08</v>
          </cell>
          <cell r="GF555">
            <v>34.9</v>
          </cell>
          <cell r="GG555">
            <v>16.399999999999999</v>
          </cell>
          <cell r="GH555">
            <v>0.19</v>
          </cell>
          <cell r="GI555">
            <v>32.9</v>
          </cell>
          <cell r="GJ555">
            <v>30.8</v>
          </cell>
          <cell r="GK555">
            <v>0.28999999999999998</v>
          </cell>
          <cell r="GL555">
            <v>32.4</v>
          </cell>
          <cell r="GM555">
            <v>47</v>
          </cell>
          <cell r="GN555" t="str">
            <v>CAUCASIAN</v>
          </cell>
          <cell r="GO555">
            <v>-2.0353E-2</v>
          </cell>
          <cell r="GP555" t="str">
            <v>NA</v>
          </cell>
          <cell r="GQ555">
            <v>1.03E-2</v>
          </cell>
          <cell r="GR555" t="str">
            <v>NA</v>
          </cell>
          <cell r="GS555">
            <v>4</v>
          </cell>
          <cell r="GT555">
            <v>124512871257</v>
          </cell>
          <cell r="GU555" t="str">
            <v>RO014352 0036</v>
          </cell>
          <cell r="GV555" t="str">
            <v>Recall Group G 092221-Samples-RO014352 0036</v>
          </cell>
          <cell r="GW555">
            <v>142360</v>
          </cell>
          <cell r="GX555">
            <v>9390.5</v>
          </cell>
          <cell r="GY555">
            <v>257</v>
          </cell>
          <cell r="GZ555">
            <v>16.95</v>
          </cell>
          <cell r="HA555">
            <v>1</v>
          </cell>
          <cell r="HB555">
            <v>7.0000000000000007E-2</v>
          </cell>
          <cell r="HC555">
            <v>42</v>
          </cell>
          <cell r="HD555">
            <v>2.77</v>
          </cell>
          <cell r="HE555">
            <v>93500</v>
          </cell>
        </row>
        <row r="556">
          <cell r="B556">
            <v>36003305418</v>
          </cell>
          <cell r="C556" t="str">
            <v>W20331411898200</v>
          </cell>
          <cell r="D556" t="str">
            <v>RO014342 0001</v>
          </cell>
          <cell r="E556" t="str">
            <v>RO014342 0001</v>
          </cell>
          <cell r="F556" t="str">
            <v>RO014342</v>
          </cell>
          <cell r="G556" t="str">
            <v>RO014342 0036</v>
          </cell>
          <cell r="H556" t="str">
            <v>RO014342</v>
          </cell>
          <cell r="I556">
            <v>36</v>
          </cell>
          <cell r="J556">
            <v>155104557</v>
          </cell>
          <cell r="K556">
            <v>4</v>
          </cell>
          <cell r="L556">
            <v>100920971461</v>
          </cell>
          <cell r="M556" t="str">
            <v>Recall</v>
          </cell>
          <cell r="N556" t="str">
            <v>Recall D42</v>
          </cell>
          <cell r="O556" t="str">
            <v>Matrix tube</v>
          </cell>
          <cell r="P556" t="str">
            <v>Supernate</v>
          </cell>
          <cell r="Q556">
            <v>5632</v>
          </cell>
          <cell r="R556">
            <v>11</v>
          </cell>
          <cell r="S556">
            <v>19</v>
          </cell>
          <cell r="T556" t="str">
            <v>NA</v>
          </cell>
          <cell r="U556" t="str">
            <v>G</v>
          </cell>
          <cell r="V556" t="b">
            <v>1</v>
          </cell>
          <cell r="W556">
            <v>36</v>
          </cell>
          <cell r="X556" t="b">
            <v>0</v>
          </cell>
          <cell r="Y556" t="b">
            <v>0</v>
          </cell>
          <cell r="Z556" t="b">
            <v>0</v>
          </cell>
          <cell r="AA556" t="b">
            <v>0</v>
          </cell>
          <cell r="AB556" t="b">
            <v>1</v>
          </cell>
          <cell r="AC556">
            <v>117749021075</v>
          </cell>
          <cell r="AD556" t="str">
            <v>ARC</v>
          </cell>
          <cell r="AE556" t="b">
            <v>1</v>
          </cell>
          <cell r="AF556" t="str">
            <v>CAUCASIAN_OTHER</v>
          </cell>
          <cell r="AG556">
            <v>1</v>
          </cell>
          <cell r="AH556">
            <v>1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1</v>
          </cell>
          <cell r="AN556">
            <v>0</v>
          </cell>
          <cell r="AO556">
            <v>0</v>
          </cell>
          <cell r="AP556">
            <v>0</v>
          </cell>
          <cell r="AQ556">
            <v>1</v>
          </cell>
          <cell r="AR556" t="str">
            <v>NOTHISPANICLATINO</v>
          </cell>
          <cell r="AS556" t="str">
            <v>Recall Completed</v>
          </cell>
          <cell r="AT556" t="str">
            <v>NULL</v>
          </cell>
          <cell r="AU556" t="str">
            <v>NULL</v>
          </cell>
          <cell r="AV556">
            <v>13.5</v>
          </cell>
          <cell r="AW556">
            <v>59</v>
          </cell>
          <cell r="AX556">
            <v>10068.6</v>
          </cell>
          <cell r="AY556">
            <v>0.22353475689999999</v>
          </cell>
          <cell r="AZ556">
            <v>313.39999999999998</v>
          </cell>
          <cell r="BA556">
            <v>60.2</v>
          </cell>
          <cell r="BC556" t="str">
            <v>NA</v>
          </cell>
          <cell r="BD556">
            <v>13.9</v>
          </cell>
          <cell r="BE556" t="str">
            <v>glad6</v>
          </cell>
          <cell r="BF556" t="str">
            <v>CP2D;AS</v>
          </cell>
          <cell r="BG556" t="str">
            <v>Pitt</v>
          </cell>
          <cell r="BH556" t="str">
            <v>Inf</v>
          </cell>
          <cell r="BI556">
            <v>0</v>
          </cell>
          <cell r="BJ556">
            <v>5</v>
          </cell>
          <cell r="BK556">
            <v>5</v>
          </cell>
          <cell r="BL556">
            <v>113</v>
          </cell>
          <cell r="BM556">
            <v>9</v>
          </cell>
          <cell r="BN556">
            <v>9999</v>
          </cell>
          <cell r="BO556">
            <v>9</v>
          </cell>
          <cell r="BP556" t="str">
            <v>NA</v>
          </cell>
          <cell r="BR556">
            <v>9</v>
          </cell>
          <cell r="BS556">
            <v>9</v>
          </cell>
          <cell r="BT556" t="str">
            <v>NA</v>
          </cell>
          <cell r="BU556">
            <v>9</v>
          </cell>
          <cell r="BW556">
            <v>9</v>
          </cell>
          <cell r="BX556">
            <v>9</v>
          </cell>
          <cell r="BY556">
            <v>6.94</v>
          </cell>
          <cell r="BZ556">
            <v>4.6500000000000004</v>
          </cell>
          <cell r="CA556">
            <v>13.1</v>
          </cell>
          <cell r="CB556">
            <v>41.3</v>
          </cell>
          <cell r="CC556">
            <v>88.8</v>
          </cell>
          <cell r="CD556">
            <v>13.7</v>
          </cell>
          <cell r="CE556">
            <v>332</v>
          </cell>
          <cell r="CF556" t="str">
            <v>N</v>
          </cell>
          <cell r="CG556" t="str">
            <v>N</v>
          </cell>
          <cell r="CS556" t="str">
            <v>N</v>
          </cell>
          <cell r="CY556" t="str">
            <v>N</v>
          </cell>
          <cell r="DU556" t="str">
            <v>Y</v>
          </cell>
          <cell r="DX556" t="str">
            <v>Y</v>
          </cell>
          <cell r="DY556" t="str">
            <v>N</v>
          </cell>
          <cell r="DZ556" t="str">
            <v>Y</v>
          </cell>
          <cell r="EA556" t="str">
            <v>Daily</v>
          </cell>
          <cell r="EB556" t="str">
            <v>Y</v>
          </cell>
          <cell r="EC556" t="str">
            <v>N</v>
          </cell>
          <cell r="EI556" t="str">
            <v>Y</v>
          </cell>
          <cell r="EL556">
            <v>20</v>
          </cell>
          <cell r="EN556" t="str">
            <v>N</v>
          </cell>
          <cell r="EO556">
            <v>0</v>
          </cell>
          <cell r="EQ556">
            <v>10</v>
          </cell>
          <cell r="ER556">
            <v>7</v>
          </cell>
          <cell r="ES556">
            <v>7</v>
          </cell>
          <cell r="ET556">
            <v>9</v>
          </cell>
          <cell r="EU556" t="str">
            <v>M</v>
          </cell>
          <cell r="EV556" t="str">
            <v>H</v>
          </cell>
          <cell r="EW556" t="str">
            <v>WB</v>
          </cell>
          <cell r="EX556" t="str">
            <v>UNK</v>
          </cell>
          <cell r="EY556" t="str">
            <v>S</v>
          </cell>
          <cell r="EZ556" t="str">
            <v>O+</v>
          </cell>
          <cell r="FA556" t="str">
            <v>NT</v>
          </cell>
          <cell r="FB556" t="str">
            <v>NR</v>
          </cell>
          <cell r="FC556" t="str">
            <v>NR</v>
          </cell>
          <cell r="FD556" t="str">
            <v>NR</v>
          </cell>
          <cell r="FE556" t="str">
            <v>NR</v>
          </cell>
          <cell r="FF556" t="str">
            <v>NT</v>
          </cell>
          <cell r="FG556" t="str">
            <v>NR</v>
          </cell>
          <cell r="FH556" t="str">
            <v>NR</v>
          </cell>
          <cell r="FI556" t="str">
            <v>NR</v>
          </cell>
          <cell r="FJ556" t="str">
            <v>NR</v>
          </cell>
          <cell r="FK556" t="str">
            <v>NR</v>
          </cell>
          <cell r="FL556" t="str">
            <v>NR</v>
          </cell>
          <cell r="FM556" t="str">
            <v>NR</v>
          </cell>
          <cell r="FN556">
            <v>13.4</v>
          </cell>
          <cell r="FO556">
            <v>483</v>
          </cell>
          <cell r="FP556" t="b">
            <v>0</v>
          </cell>
          <cell r="FR556" t="str">
            <v>F</v>
          </cell>
          <cell r="FS556">
            <v>20</v>
          </cell>
          <cell r="FT556" t="str">
            <v>OTHER</v>
          </cell>
          <cell r="FU556">
            <v>0.25830522528986199</v>
          </cell>
          <cell r="FV556">
            <v>58.964243917255502</v>
          </cell>
          <cell r="FW556">
            <v>12.344699449334501</v>
          </cell>
          <cell r="FX556">
            <v>113</v>
          </cell>
          <cell r="FY556">
            <v>65</v>
          </cell>
          <cell r="FZ556">
            <v>18.802130177514801</v>
          </cell>
          <cell r="GA556">
            <v>1</v>
          </cell>
          <cell r="GB556">
            <v>0.04</v>
          </cell>
          <cell r="GC556">
            <v>45.2</v>
          </cell>
          <cell r="GD556">
            <v>2</v>
          </cell>
          <cell r="GE556">
            <v>0.06</v>
          </cell>
          <cell r="GF556">
            <v>46.5</v>
          </cell>
          <cell r="GG556">
            <v>4.0999999999999996</v>
          </cell>
          <cell r="GH556">
            <v>0.11</v>
          </cell>
          <cell r="GI556">
            <v>41.1</v>
          </cell>
          <cell r="GJ556">
            <v>4.4000000000000004</v>
          </cell>
          <cell r="GK556">
            <v>0.28999999999999998</v>
          </cell>
          <cell r="GL556">
            <v>44.9</v>
          </cell>
          <cell r="GM556">
            <v>24.6</v>
          </cell>
          <cell r="GN556" t="str">
            <v>other</v>
          </cell>
          <cell r="GO556" t="str">
            <v>NA</v>
          </cell>
          <cell r="GP556">
            <v>1.3957000000000001E-2</v>
          </cell>
          <cell r="GQ556" t="str">
            <v>NA</v>
          </cell>
          <cell r="GR556">
            <v>5.1500000000000001E-3</v>
          </cell>
          <cell r="GS556">
            <v>4</v>
          </cell>
          <cell r="GT556">
            <v>121756061139</v>
          </cell>
          <cell r="GU556" t="str">
            <v>RO014342 0036</v>
          </cell>
          <cell r="GV556" t="str">
            <v>Recall Group F 092021-Samples-RO014342 0036</v>
          </cell>
          <cell r="GW556">
            <v>234064</v>
          </cell>
          <cell r="GX556">
            <v>15625.1</v>
          </cell>
          <cell r="GY556">
            <v>324</v>
          </cell>
          <cell r="GZ556">
            <v>21.63</v>
          </cell>
          <cell r="HA556">
            <v>2</v>
          </cell>
          <cell r="HB556">
            <v>0.13</v>
          </cell>
          <cell r="HC556">
            <v>58</v>
          </cell>
          <cell r="HD556">
            <v>3.87</v>
          </cell>
          <cell r="HE556">
            <v>164000</v>
          </cell>
        </row>
        <row r="557">
          <cell r="B557">
            <v>36003305426</v>
          </cell>
          <cell r="C557" t="str">
            <v>W20331411896300</v>
          </cell>
          <cell r="D557" t="str">
            <v>RO014341 0001</v>
          </cell>
          <cell r="E557" t="str">
            <v>RO014341 0001</v>
          </cell>
          <cell r="F557" t="str">
            <v>RO014341</v>
          </cell>
          <cell r="G557" t="str">
            <v>RO014341 0036</v>
          </cell>
          <cell r="H557" t="str">
            <v>RO014341</v>
          </cell>
          <cell r="I557">
            <v>36</v>
          </cell>
          <cell r="J557">
            <v>155104534</v>
          </cell>
          <cell r="K557">
            <v>4</v>
          </cell>
          <cell r="L557">
            <v>150896731295</v>
          </cell>
          <cell r="M557" t="str">
            <v>Recall</v>
          </cell>
          <cell r="N557" t="str">
            <v>Recall D42</v>
          </cell>
          <cell r="O557" t="str">
            <v>Matrix tube</v>
          </cell>
          <cell r="P557" t="str">
            <v>Supernate</v>
          </cell>
          <cell r="Q557">
            <v>5632</v>
          </cell>
          <cell r="R557">
            <v>9</v>
          </cell>
          <cell r="S557">
            <v>19</v>
          </cell>
          <cell r="T557" t="str">
            <v>NA</v>
          </cell>
          <cell r="U557" t="str">
            <v>G</v>
          </cell>
          <cell r="V557" t="b">
            <v>1</v>
          </cell>
          <cell r="W557">
            <v>36</v>
          </cell>
          <cell r="X557" t="b">
            <v>0</v>
          </cell>
          <cell r="Y557" t="b">
            <v>0</v>
          </cell>
          <cell r="Z557" t="b">
            <v>0</v>
          </cell>
          <cell r="AA557" t="b">
            <v>0</v>
          </cell>
          <cell r="AB557" t="b">
            <v>1</v>
          </cell>
          <cell r="AC557">
            <v>137744601345</v>
          </cell>
          <cell r="AD557" t="str">
            <v>ARC</v>
          </cell>
          <cell r="AE557" t="b">
            <v>1</v>
          </cell>
          <cell r="AF557" t="str">
            <v>CAUCASIAN_OTHER</v>
          </cell>
          <cell r="AG557">
            <v>1</v>
          </cell>
          <cell r="AH557">
            <v>1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1</v>
          </cell>
          <cell r="AO557">
            <v>0</v>
          </cell>
          <cell r="AP557">
            <v>0</v>
          </cell>
          <cell r="AQ557">
            <v>0</v>
          </cell>
          <cell r="AR557" t="str">
            <v>NOTHISPANICLATINO</v>
          </cell>
          <cell r="AS557" t="str">
            <v>Recall Completed</v>
          </cell>
          <cell r="AT557" t="str">
            <v>NULL</v>
          </cell>
          <cell r="AU557" t="str">
            <v>NULL</v>
          </cell>
          <cell r="AV557">
            <v>11</v>
          </cell>
          <cell r="AW557">
            <v>58</v>
          </cell>
          <cell r="AX557">
            <v>10036.6</v>
          </cell>
          <cell r="AY557">
            <v>0.1148587056</v>
          </cell>
          <cell r="AZ557">
            <v>316.8</v>
          </cell>
          <cell r="BA557">
            <v>26.4</v>
          </cell>
          <cell r="BC557" t="str">
            <v>NA</v>
          </cell>
          <cell r="BD557">
            <v>31.9</v>
          </cell>
          <cell r="BE557" t="str">
            <v>glad6</v>
          </cell>
          <cell r="BF557" t="str">
            <v>CP2D;AS</v>
          </cell>
          <cell r="BG557" t="str">
            <v>Pitt</v>
          </cell>
          <cell r="BH557">
            <v>63</v>
          </cell>
          <cell r="BI557">
            <v>8</v>
          </cell>
          <cell r="BJ557">
            <v>5</v>
          </cell>
          <cell r="BK557">
            <v>3</v>
          </cell>
          <cell r="BL557">
            <v>130</v>
          </cell>
          <cell r="BM557">
            <v>9</v>
          </cell>
          <cell r="BN557">
            <v>9999</v>
          </cell>
          <cell r="BO557">
            <v>9</v>
          </cell>
          <cell r="BP557" t="str">
            <v>NA</v>
          </cell>
          <cell r="BR557">
            <v>9</v>
          </cell>
          <cell r="BS557">
            <v>9</v>
          </cell>
          <cell r="BT557" t="str">
            <v>NA</v>
          </cell>
          <cell r="BU557">
            <v>9</v>
          </cell>
          <cell r="BW557">
            <v>9</v>
          </cell>
          <cell r="BX557">
            <v>9</v>
          </cell>
          <cell r="BY557">
            <v>5.0999999999999996</v>
          </cell>
          <cell r="BZ557">
            <v>4.87</v>
          </cell>
          <cell r="CA557">
            <v>13.9</v>
          </cell>
          <cell r="CB557">
            <v>41.9</v>
          </cell>
          <cell r="CC557">
            <v>86</v>
          </cell>
          <cell r="CD557">
            <v>13.7</v>
          </cell>
          <cell r="CE557">
            <v>246</v>
          </cell>
          <cell r="CF557" t="str">
            <v>Y</v>
          </cell>
          <cell r="CG557" t="str">
            <v>Y</v>
          </cell>
          <cell r="CH557" t="str">
            <v>Resting</v>
          </cell>
          <cell r="CI557" t="str">
            <v>Y</v>
          </cell>
          <cell r="CO557" t="str">
            <v>Y</v>
          </cell>
          <cell r="CP557" t="str">
            <v xml:space="preserve">Usually </v>
          </cell>
          <cell r="CQ557" t="str">
            <v>N</v>
          </cell>
          <cell r="CS557" t="str">
            <v>Y</v>
          </cell>
          <cell r="CT557" t="str">
            <v>8_to_24oz</v>
          </cell>
          <cell r="CU557" t="str">
            <v>Several_Times_A_Day</v>
          </cell>
          <cell r="CV557" t="str">
            <v>NoImpact</v>
          </cell>
          <cell r="CX557" t="str">
            <v>N</v>
          </cell>
          <cell r="CY557" t="str">
            <v>N</v>
          </cell>
          <cell r="DW557" t="str">
            <v>Y</v>
          </cell>
          <cell r="DX557" t="str">
            <v>N</v>
          </cell>
          <cell r="DY557" t="str">
            <v>N</v>
          </cell>
          <cell r="DZ557" t="str">
            <v>N</v>
          </cell>
          <cell r="EC557" t="str">
            <v>N</v>
          </cell>
          <cell r="EG557" t="str">
            <v>Y</v>
          </cell>
          <cell r="EL557">
            <v>42</v>
          </cell>
          <cell r="EN557" t="str">
            <v xml:space="preserve">Y </v>
          </cell>
          <cell r="EO557">
            <v>2</v>
          </cell>
          <cell r="EQ557">
            <v>4.6710931759404701</v>
          </cell>
          <cell r="ER557">
            <v>6</v>
          </cell>
          <cell r="ES557">
            <v>13</v>
          </cell>
          <cell r="ET557" t="str">
            <v>T</v>
          </cell>
          <cell r="EU557" t="str">
            <v>M</v>
          </cell>
          <cell r="EV557" t="str">
            <v>H</v>
          </cell>
          <cell r="EW557" t="str">
            <v>WB</v>
          </cell>
          <cell r="EX557" t="str">
            <v>UNK</v>
          </cell>
          <cell r="EY557" t="str">
            <v>S</v>
          </cell>
          <cell r="EZ557" t="str">
            <v>B+</v>
          </cell>
          <cell r="FA557" t="str">
            <v>R</v>
          </cell>
          <cell r="FB557" t="str">
            <v>NR</v>
          </cell>
          <cell r="FC557" t="str">
            <v>NR</v>
          </cell>
          <cell r="FD557" t="str">
            <v>NR</v>
          </cell>
          <cell r="FE557" t="str">
            <v>NR</v>
          </cell>
          <cell r="FF557" t="str">
            <v>NT</v>
          </cell>
          <cell r="FG557" t="str">
            <v>NR</v>
          </cell>
          <cell r="FH557" t="str">
            <v>NR</v>
          </cell>
          <cell r="FI557" t="str">
            <v>NR</v>
          </cell>
          <cell r="FJ557" t="str">
            <v>NR</v>
          </cell>
          <cell r="FK557" t="str">
            <v>NR</v>
          </cell>
          <cell r="FL557" t="str">
            <v>NR</v>
          </cell>
          <cell r="FM557" t="str">
            <v>NT</v>
          </cell>
          <cell r="FN557">
            <v>14.1</v>
          </cell>
          <cell r="FO557">
            <v>483</v>
          </cell>
          <cell r="FP557" t="b">
            <v>0</v>
          </cell>
          <cell r="FR557" t="str">
            <v>F</v>
          </cell>
          <cell r="FS557">
            <v>59</v>
          </cell>
          <cell r="FT557" t="str">
            <v>CAUCASIAN</v>
          </cell>
          <cell r="FU557">
            <v>0.154515722131114</v>
          </cell>
          <cell r="FV557">
            <v>25.399458259209801</v>
          </cell>
          <cell r="FW557">
            <v>30.511088888963599</v>
          </cell>
          <cell r="FX557">
            <v>130</v>
          </cell>
          <cell r="FY557">
            <v>63</v>
          </cell>
          <cell r="FZ557">
            <v>23.025951121189198</v>
          </cell>
          <cell r="GA557">
            <v>1</v>
          </cell>
          <cell r="GB557">
            <v>0.06</v>
          </cell>
          <cell r="GC557">
            <v>15.9</v>
          </cell>
          <cell r="GD557">
            <v>4.9000000000000004</v>
          </cell>
          <cell r="GE557">
            <v>7.0000000000000007E-2</v>
          </cell>
          <cell r="GF557">
            <v>12.1</v>
          </cell>
          <cell r="GG557">
            <v>8.5</v>
          </cell>
          <cell r="GH557">
            <v>0.11</v>
          </cell>
          <cell r="GI557">
            <v>13.4</v>
          </cell>
          <cell r="GJ557">
            <v>10.7</v>
          </cell>
          <cell r="GK557">
            <v>0.14000000000000001</v>
          </cell>
          <cell r="GL557">
            <v>11.7</v>
          </cell>
          <cell r="GM557">
            <v>30.8</v>
          </cell>
          <cell r="GN557" t="str">
            <v>CAUCASIAN</v>
          </cell>
          <cell r="GO557">
            <v>5.5465E-2</v>
          </cell>
          <cell r="GP557" t="str">
            <v>NA</v>
          </cell>
          <cell r="GQ557">
            <v>1.03E-2</v>
          </cell>
          <cell r="GR557" t="str">
            <v>NA</v>
          </cell>
          <cell r="GS557">
            <v>4</v>
          </cell>
          <cell r="GT557">
            <v>100156801381</v>
          </cell>
          <cell r="GU557" t="str">
            <v>RO014341 0036</v>
          </cell>
          <cell r="GV557" t="str">
            <v>Recall Group F 092021-Samples-RO014341 0036</v>
          </cell>
          <cell r="GW557">
            <v>334600</v>
          </cell>
          <cell r="GX557">
            <v>22100.400000000001</v>
          </cell>
          <cell r="GY557">
            <v>253</v>
          </cell>
          <cell r="GZ557">
            <v>16.71</v>
          </cell>
          <cell r="HA557">
            <v>0</v>
          </cell>
          <cell r="HB557">
            <v>0</v>
          </cell>
          <cell r="HC557">
            <v>34</v>
          </cell>
          <cell r="HD557">
            <v>2.25</v>
          </cell>
          <cell r="HE557">
            <v>160000</v>
          </cell>
        </row>
        <row r="558">
          <cell r="B558">
            <v>36003305640</v>
          </cell>
          <cell r="C558" t="str">
            <v>W20331411875700</v>
          </cell>
          <cell r="D558" t="str">
            <v>RO014162 0001</v>
          </cell>
          <cell r="E558" t="str">
            <v>RO014162 0001</v>
          </cell>
          <cell r="F558" t="str">
            <v>RO014162</v>
          </cell>
          <cell r="G558" t="str">
            <v>RO014162 0036</v>
          </cell>
          <cell r="H558" t="str">
            <v>RO014162</v>
          </cell>
          <cell r="I558">
            <v>36</v>
          </cell>
          <cell r="J558">
            <v>155105269</v>
          </cell>
          <cell r="K558">
            <v>4</v>
          </cell>
          <cell r="L558">
            <v>152360111364</v>
          </cell>
          <cell r="M558" t="str">
            <v>Recall</v>
          </cell>
          <cell r="N558" t="str">
            <v>Recall D42</v>
          </cell>
          <cell r="O558" t="str">
            <v>Matrix tube</v>
          </cell>
          <cell r="P558" t="str">
            <v>Supernate</v>
          </cell>
          <cell r="Q558">
            <v>5632</v>
          </cell>
          <cell r="R558">
            <v>5</v>
          </cell>
          <cell r="S558">
            <v>19</v>
          </cell>
          <cell r="T558" t="str">
            <v>NA</v>
          </cell>
          <cell r="U558" t="str">
            <v>C</v>
          </cell>
          <cell r="V558" t="b">
            <v>1</v>
          </cell>
          <cell r="W558">
            <v>36</v>
          </cell>
          <cell r="X558" t="b">
            <v>0</v>
          </cell>
          <cell r="Y558" t="b">
            <v>0</v>
          </cell>
          <cell r="Z558" t="b">
            <v>0</v>
          </cell>
          <cell r="AA558" t="b">
            <v>0</v>
          </cell>
          <cell r="AB558" t="b">
            <v>1</v>
          </cell>
          <cell r="AC558">
            <v>122272081516</v>
          </cell>
          <cell r="AD558" t="str">
            <v>ARC</v>
          </cell>
          <cell r="AE558" t="b">
            <v>1</v>
          </cell>
          <cell r="AF558" t="str">
            <v>CAUCASIAN_OTHER</v>
          </cell>
          <cell r="AG558">
            <v>1</v>
          </cell>
          <cell r="AH558">
            <v>1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1</v>
          </cell>
          <cell r="AO558">
            <v>0</v>
          </cell>
          <cell r="AP558">
            <v>0</v>
          </cell>
          <cell r="AQ558">
            <v>0</v>
          </cell>
          <cell r="AR558" t="str">
            <v>NOTHISPANICLATINO</v>
          </cell>
          <cell r="AS558" t="str">
            <v>Recall Completed</v>
          </cell>
          <cell r="AT558" t="str">
            <v>NULL</v>
          </cell>
          <cell r="AU558" t="str">
            <v>NULL</v>
          </cell>
          <cell r="AV558">
            <v>14</v>
          </cell>
          <cell r="AW558">
            <v>58</v>
          </cell>
          <cell r="AX558">
            <v>9300.1</v>
          </cell>
          <cell r="AY558">
            <v>0.30472208560000003</v>
          </cell>
          <cell r="AZ558">
            <v>323.7</v>
          </cell>
          <cell r="BA558">
            <v>8.5</v>
          </cell>
          <cell r="BC558" t="str">
            <v>NA</v>
          </cell>
          <cell r="BD558">
            <v>41.8</v>
          </cell>
          <cell r="BE558" t="str">
            <v>glad7</v>
          </cell>
          <cell r="BF558" t="str">
            <v>CP2D;AS</v>
          </cell>
          <cell r="BG558" t="str">
            <v>Pitt</v>
          </cell>
          <cell r="BH558">
            <v>108</v>
          </cell>
          <cell r="BI558">
            <v>8</v>
          </cell>
          <cell r="BJ558">
            <v>5</v>
          </cell>
          <cell r="BK558">
            <v>7</v>
          </cell>
          <cell r="BL558">
            <v>130</v>
          </cell>
          <cell r="BM558" t="str">
            <v>N</v>
          </cell>
          <cell r="BN558">
            <v>9999</v>
          </cell>
          <cell r="BO558" t="str">
            <v>Y</v>
          </cell>
          <cell r="BP558">
            <v>9</v>
          </cell>
          <cell r="BQ558" t="str">
            <v>F</v>
          </cell>
          <cell r="BR558" t="str">
            <v>N</v>
          </cell>
          <cell r="BS558" t="str">
            <v>Y</v>
          </cell>
          <cell r="BT558">
            <v>3</v>
          </cell>
          <cell r="BU558" t="str">
            <v>N</v>
          </cell>
          <cell r="BV558" t="str">
            <v>W</v>
          </cell>
          <cell r="BW558" t="str">
            <v>N</v>
          </cell>
          <cell r="BX558">
            <v>9</v>
          </cell>
          <cell r="BY558">
            <v>7.05</v>
          </cell>
          <cell r="BZ558">
            <v>4.4000000000000004</v>
          </cell>
          <cell r="CA558">
            <v>12.2</v>
          </cell>
          <cell r="CB558">
            <v>39.6</v>
          </cell>
          <cell r="CC558">
            <v>90</v>
          </cell>
          <cell r="CD558">
            <v>17</v>
          </cell>
          <cell r="CE558">
            <v>287</v>
          </cell>
          <cell r="CF558" t="str">
            <v>Y</v>
          </cell>
          <cell r="CG558" t="str">
            <v>Y</v>
          </cell>
          <cell r="CH558" t="str">
            <v>Resting</v>
          </cell>
          <cell r="CI558" t="str">
            <v>Y</v>
          </cell>
          <cell r="CM558" t="str">
            <v>Y</v>
          </cell>
          <cell r="CN558" t="str">
            <v>Y</v>
          </cell>
          <cell r="CP558" t="str">
            <v>NotUsually</v>
          </cell>
          <cell r="CQ558" t="str">
            <v>N</v>
          </cell>
          <cell r="CS558" t="str">
            <v>N</v>
          </cell>
          <cell r="CY558" t="str">
            <v>N</v>
          </cell>
          <cell r="DW558" t="str">
            <v>Y</v>
          </cell>
          <cell r="DX558" t="str">
            <v>N</v>
          </cell>
          <cell r="DY558" t="str">
            <v>N</v>
          </cell>
          <cell r="DZ558" t="str">
            <v>Y</v>
          </cell>
          <cell r="EA558" t="str">
            <v>At_Least_1_A_Week</v>
          </cell>
          <cell r="EB558" t="str">
            <v>N</v>
          </cell>
          <cell r="EC558" t="str">
            <v>N</v>
          </cell>
          <cell r="EG558" t="str">
            <v>Y</v>
          </cell>
          <cell r="EL558">
            <v>48</v>
          </cell>
          <cell r="EN558" t="str">
            <v xml:space="preserve">Y </v>
          </cell>
          <cell r="EO558">
            <v>3</v>
          </cell>
          <cell r="EQ558">
            <v>4.8515246264709502</v>
          </cell>
          <cell r="ER558">
            <v>5</v>
          </cell>
          <cell r="ES558">
            <v>2</v>
          </cell>
          <cell r="ET558">
            <v>9</v>
          </cell>
          <cell r="EU558" t="str">
            <v>M</v>
          </cell>
          <cell r="EV558" t="str">
            <v>H</v>
          </cell>
          <cell r="EW558" t="str">
            <v>WB</v>
          </cell>
          <cell r="EX558" t="str">
            <v>UNK</v>
          </cell>
          <cell r="EY558" t="str">
            <v>S</v>
          </cell>
          <cell r="EZ558" t="str">
            <v>O+</v>
          </cell>
          <cell r="FA558" t="str">
            <v>NR</v>
          </cell>
          <cell r="FB558" t="str">
            <v>NR</v>
          </cell>
          <cell r="FC558" t="str">
            <v>NR</v>
          </cell>
          <cell r="FD558" t="str">
            <v>NR</v>
          </cell>
          <cell r="FE558" t="str">
            <v>NR</v>
          </cell>
          <cell r="FF558" t="str">
            <v>NT</v>
          </cell>
          <cell r="FG558" t="str">
            <v>NR</v>
          </cell>
          <cell r="FH558" t="str">
            <v>NR</v>
          </cell>
          <cell r="FI558" t="str">
            <v>NR</v>
          </cell>
          <cell r="FJ558" t="str">
            <v>NR</v>
          </cell>
          <cell r="FK558" t="str">
            <v>NR</v>
          </cell>
          <cell r="FL558" t="str">
            <v>NR</v>
          </cell>
          <cell r="FM558" t="str">
            <v>NT</v>
          </cell>
          <cell r="FN558">
            <v>13.1</v>
          </cell>
          <cell r="FO558">
            <v>483</v>
          </cell>
          <cell r="FP558" t="b">
            <v>0</v>
          </cell>
          <cell r="FR558" t="str">
            <v>F</v>
          </cell>
          <cell r="FS558">
            <v>62</v>
          </cell>
          <cell r="FT558" t="str">
            <v>CAUCASIAN</v>
          </cell>
          <cell r="FU558">
            <v>0.33584201842653899</v>
          </cell>
          <cell r="FV558">
            <v>7.6240244343867403</v>
          </cell>
          <cell r="FW558">
            <v>40.502603080759698</v>
          </cell>
          <cell r="FX558">
            <v>130</v>
          </cell>
          <cell r="FY558">
            <v>67</v>
          </cell>
          <cell r="FZ558">
            <v>20.3586544887503</v>
          </cell>
          <cell r="GA558">
            <v>1</v>
          </cell>
          <cell r="GB558">
            <v>7.0000000000000007E-2</v>
          </cell>
          <cell r="GC558">
            <v>8</v>
          </cell>
          <cell r="GD558">
            <v>2.6</v>
          </cell>
          <cell r="GE558">
            <v>7.0000000000000007E-2</v>
          </cell>
          <cell r="GF558">
            <v>7.8</v>
          </cell>
          <cell r="GG558">
            <v>2.9</v>
          </cell>
          <cell r="GH558">
            <v>0.14000000000000001</v>
          </cell>
          <cell r="GI558">
            <v>13</v>
          </cell>
          <cell r="GJ558">
            <v>4.0999999999999996</v>
          </cell>
          <cell r="GK558">
            <v>0.27</v>
          </cell>
          <cell r="GL558">
            <v>10.4</v>
          </cell>
          <cell r="GM558">
            <v>21.8</v>
          </cell>
          <cell r="GN558" t="str">
            <v>CAUCASIAN</v>
          </cell>
          <cell r="GO558">
            <v>0.215917</v>
          </cell>
          <cell r="GP558" t="str">
            <v>NA</v>
          </cell>
          <cell r="GQ558">
            <v>1.03E-2</v>
          </cell>
          <cell r="GR558" t="str">
            <v>NA</v>
          </cell>
          <cell r="GS558">
            <v>4</v>
          </cell>
          <cell r="GT558">
            <v>114355981036</v>
          </cell>
          <cell r="GU558" t="str">
            <v>RO014162 0036</v>
          </cell>
          <cell r="GV558" t="str">
            <v>Recall Denver 1st Set-Samples-14162 36</v>
          </cell>
          <cell r="GW558">
            <v>437944</v>
          </cell>
          <cell r="GX558">
            <v>37753.79</v>
          </cell>
          <cell r="GY558">
            <v>123</v>
          </cell>
          <cell r="GZ558">
            <v>10.6</v>
          </cell>
          <cell r="HA558">
            <v>0</v>
          </cell>
          <cell r="HB558">
            <v>0</v>
          </cell>
          <cell r="HC558">
            <v>26</v>
          </cell>
          <cell r="HD558">
            <v>2.2400000000000002</v>
          </cell>
          <cell r="HE558">
            <v>181000</v>
          </cell>
        </row>
        <row r="559">
          <cell r="B559">
            <v>36003305699</v>
          </cell>
          <cell r="C559" t="str">
            <v>W20331409034900</v>
          </cell>
          <cell r="D559" t="str">
            <v>RO014170 0001</v>
          </cell>
          <cell r="E559" t="str">
            <v>RO014170 0001</v>
          </cell>
          <cell r="F559" t="str">
            <v>RO014170</v>
          </cell>
          <cell r="G559" t="str">
            <v>RO014170 0036</v>
          </cell>
          <cell r="H559" t="str">
            <v>RO014170</v>
          </cell>
          <cell r="I559">
            <v>36</v>
          </cell>
          <cell r="J559">
            <v>155101826</v>
          </cell>
          <cell r="K559">
            <v>4</v>
          </cell>
          <cell r="L559">
            <v>134894521056</v>
          </cell>
          <cell r="M559" t="str">
            <v>Recall</v>
          </cell>
          <cell r="N559" t="str">
            <v>Recall D42</v>
          </cell>
          <cell r="O559" t="str">
            <v>Matrix tube</v>
          </cell>
          <cell r="P559" t="str">
            <v>Supernate</v>
          </cell>
          <cell r="Q559">
            <v>5630</v>
          </cell>
          <cell r="R559">
            <v>1</v>
          </cell>
          <cell r="S559">
            <v>19</v>
          </cell>
          <cell r="T559" t="str">
            <v>NA</v>
          </cell>
          <cell r="U559" t="str">
            <v>E</v>
          </cell>
          <cell r="V559" t="b">
            <v>1</v>
          </cell>
          <cell r="W559">
            <v>36</v>
          </cell>
          <cell r="X559" t="b">
            <v>0</v>
          </cell>
          <cell r="Y559" t="b">
            <v>0</v>
          </cell>
          <cell r="Z559" t="b">
            <v>0</v>
          </cell>
          <cell r="AA559" t="b">
            <v>0</v>
          </cell>
          <cell r="AB559" t="b">
            <v>1</v>
          </cell>
          <cell r="AC559">
            <v>148201481400</v>
          </cell>
          <cell r="AD559" t="str">
            <v>ARC</v>
          </cell>
          <cell r="AE559" t="b">
            <v>1</v>
          </cell>
          <cell r="AF559" t="str">
            <v>HIGH</v>
          </cell>
          <cell r="AG559">
            <v>1</v>
          </cell>
          <cell r="AH559">
            <v>1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1</v>
          </cell>
          <cell r="AO559">
            <v>0</v>
          </cell>
          <cell r="AP559">
            <v>0</v>
          </cell>
          <cell r="AQ559">
            <v>0</v>
          </cell>
          <cell r="AR559" t="str">
            <v>NOTHISPANICLATINO</v>
          </cell>
          <cell r="AS559" t="str">
            <v>Recall Completed</v>
          </cell>
          <cell r="AT559" t="str">
            <v>NULL</v>
          </cell>
          <cell r="AU559" t="str">
            <v>NULL</v>
          </cell>
          <cell r="AV559">
            <v>10</v>
          </cell>
          <cell r="AW559">
            <v>58.5</v>
          </cell>
          <cell r="AX559">
            <v>10292.799999999999</v>
          </cell>
          <cell r="AY559">
            <v>0.12911111110000001</v>
          </cell>
          <cell r="AZ559">
            <v>301.89999999999998</v>
          </cell>
          <cell r="BA559">
            <v>41.7</v>
          </cell>
          <cell r="BB559" t="str">
            <v>AAPH average hemolysis above the expected mean-</v>
          </cell>
          <cell r="BC559" t="str">
            <v>NA</v>
          </cell>
          <cell r="BD559">
            <v>55.5</v>
          </cell>
          <cell r="BE559" t="str">
            <v>glad7</v>
          </cell>
          <cell r="BF559" t="str">
            <v>CP2D;AS</v>
          </cell>
          <cell r="BG559" t="str">
            <v>Pitt</v>
          </cell>
          <cell r="BH559">
            <v>56</v>
          </cell>
          <cell r="BI559">
            <v>10</v>
          </cell>
          <cell r="BJ559">
            <v>6</v>
          </cell>
          <cell r="BK559">
            <v>0</v>
          </cell>
          <cell r="BL559">
            <v>240</v>
          </cell>
          <cell r="BM559" t="str">
            <v>N</v>
          </cell>
          <cell r="BN559">
            <v>9999</v>
          </cell>
          <cell r="BO559" t="str">
            <v>Y</v>
          </cell>
          <cell r="BP559">
            <v>9</v>
          </cell>
          <cell r="BQ559" t="str">
            <v>C</v>
          </cell>
          <cell r="BR559" t="str">
            <v>N</v>
          </cell>
          <cell r="BS559">
            <v>9</v>
          </cell>
          <cell r="BT559">
            <v>9</v>
          </cell>
          <cell r="BU559" t="str">
            <v>N</v>
          </cell>
          <cell r="BV559" t="str">
            <v>W</v>
          </cell>
          <cell r="BW559" t="str">
            <v>N</v>
          </cell>
          <cell r="BX559">
            <v>0</v>
          </cell>
          <cell r="BY559">
            <v>4.53</v>
          </cell>
          <cell r="BZ559">
            <v>5.04</v>
          </cell>
          <cell r="CA559">
            <v>15.1</v>
          </cell>
          <cell r="CB559">
            <v>45.8</v>
          </cell>
          <cell r="CC559">
            <v>90.9</v>
          </cell>
          <cell r="CD559">
            <v>13.8</v>
          </cell>
          <cell r="CE559">
            <v>156</v>
          </cell>
          <cell r="CF559" t="str">
            <v>N</v>
          </cell>
          <cell r="CG559" t="str">
            <v>N</v>
          </cell>
          <cell r="CS559" t="str">
            <v>N</v>
          </cell>
          <cell r="CY559" t="str">
            <v>N</v>
          </cell>
          <cell r="DW559" t="str">
            <v>Y</v>
          </cell>
          <cell r="DX559" t="str">
            <v>N</v>
          </cell>
          <cell r="DZ559" t="str">
            <v>Y</v>
          </cell>
          <cell r="EA559" t="str">
            <v>Daily</v>
          </cell>
          <cell r="EB559" t="str">
            <v>N</v>
          </cell>
          <cell r="EC559" t="str">
            <v>N</v>
          </cell>
          <cell r="EL559">
            <v>0</v>
          </cell>
          <cell r="EO559">
            <v>0</v>
          </cell>
          <cell r="EQ559">
            <v>25</v>
          </cell>
          <cell r="ER559">
            <v>7</v>
          </cell>
          <cell r="ES559">
            <v>23</v>
          </cell>
          <cell r="ET559" t="str">
            <v>T</v>
          </cell>
          <cell r="EU559" t="str">
            <v>M</v>
          </cell>
          <cell r="EV559" t="str">
            <v>H</v>
          </cell>
          <cell r="EW559" t="str">
            <v>WB</v>
          </cell>
          <cell r="EX559" t="str">
            <v>UNK</v>
          </cell>
          <cell r="EY559" t="str">
            <v>S</v>
          </cell>
          <cell r="EZ559" t="str">
            <v>O+</v>
          </cell>
          <cell r="FA559" t="str">
            <v>NT</v>
          </cell>
          <cell r="FB559" t="str">
            <v>NR</v>
          </cell>
          <cell r="FC559" t="str">
            <v>NR</v>
          </cell>
          <cell r="FD559" t="str">
            <v>NR</v>
          </cell>
          <cell r="FE559" t="str">
            <v>NR</v>
          </cell>
          <cell r="FF559" t="str">
            <v>NT</v>
          </cell>
          <cell r="FG559" t="str">
            <v>NR</v>
          </cell>
          <cell r="FH559" t="str">
            <v>NR</v>
          </cell>
          <cell r="FI559" t="str">
            <v>NR</v>
          </cell>
          <cell r="FJ559" t="str">
            <v>NR</v>
          </cell>
          <cell r="FK559" t="str">
            <v>NR</v>
          </cell>
          <cell r="FL559" t="str">
            <v>NR</v>
          </cell>
          <cell r="FM559" t="str">
            <v>NT</v>
          </cell>
          <cell r="FN559">
            <v>15.8</v>
          </cell>
          <cell r="FO559">
            <v>483</v>
          </cell>
          <cell r="FP559" t="b">
            <v>0</v>
          </cell>
          <cell r="FR559" t="str">
            <v>M</v>
          </cell>
          <cell r="FS559">
            <v>67</v>
          </cell>
          <cell r="FT559" t="str">
            <v>HIGH</v>
          </cell>
          <cell r="FU559">
            <v>0.16812727746429901</v>
          </cell>
          <cell r="FV559">
            <v>40.592985494952302</v>
          </cell>
          <cell r="FW559">
            <v>54.329243932033002</v>
          </cell>
          <cell r="FX559">
            <v>240</v>
          </cell>
          <cell r="FY559">
            <v>72</v>
          </cell>
          <cell r="FZ559">
            <v>32.546296296296298</v>
          </cell>
          <cell r="GA559">
            <v>1</v>
          </cell>
          <cell r="GB559">
            <v>0.06</v>
          </cell>
          <cell r="GC559">
            <v>36.1</v>
          </cell>
          <cell r="GD559">
            <v>13.5</v>
          </cell>
          <cell r="GE559">
            <v>0.11</v>
          </cell>
          <cell r="GF559">
            <v>35</v>
          </cell>
          <cell r="GG559">
            <v>16.2</v>
          </cell>
          <cell r="GH559">
            <v>0.12</v>
          </cell>
          <cell r="GI559">
            <v>43.4</v>
          </cell>
          <cell r="GJ559">
            <v>30.7</v>
          </cell>
          <cell r="GK559">
            <v>0.25</v>
          </cell>
          <cell r="GL559">
            <v>33.299999999999997</v>
          </cell>
          <cell r="GM559">
            <v>50.9</v>
          </cell>
          <cell r="GN559" t="str">
            <v>CAUCASIAN</v>
          </cell>
          <cell r="GO559">
            <v>-5.2346999999999998E-2</v>
          </cell>
          <cell r="GP559" t="str">
            <v>NA</v>
          </cell>
          <cell r="GQ559">
            <v>7.0846999999999993E-2</v>
          </cell>
          <cell r="GR559" t="str">
            <v>NA</v>
          </cell>
          <cell r="GS559">
            <v>4</v>
          </cell>
          <cell r="GT559">
            <v>100014221273</v>
          </cell>
          <cell r="GU559" t="str">
            <v>RO014170 0036</v>
          </cell>
          <cell r="GV559" t="str">
            <v>Experiment_015-Samples-RO014170 0036</v>
          </cell>
          <cell r="GW559">
            <v>1214040</v>
          </cell>
          <cell r="GX559">
            <v>102710.66</v>
          </cell>
          <cell r="GY559">
            <v>187</v>
          </cell>
          <cell r="GZ559">
            <v>15.82</v>
          </cell>
          <cell r="HA559">
            <v>0</v>
          </cell>
          <cell r="HB559">
            <v>0</v>
          </cell>
          <cell r="HC559">
            <v>51</v>
          </cell>
          <cell r="HD559">
            <v>4.3099999999999996</v>
          </cell>
          <cell r="HE559">
            <v>311000</v>
          </cell>
        </row>
        <row r="560">
          <cell r="B560">
            <v>36003305749</v>
          </cell>
          <cell r="C560" t="str">
            <v>W20331411969700</v>
          </cell>
          <cell r="D560" t="str">
            <v>RO014161 0001</v>
          </cell>
          <cell r="E560" t="str">
            <v>RO014161 0001</v>
          </cell>
          <cell r="F560" t="str">
            <v>RO014161</v>
          </cell>
          <cell r="G560" t="str">
            <v>RO014161 0036</v>
          </cell>
          <cell r="H560" t="str">
            <v>RO014161</v>
          </cell>
          <cell r="I560">
            <v>36</v>
          </cell>
          <cell r="J560">
            <v>155105900</v>
          </cell>
          <cell r="K560">
            <v>4</v>
          </cell>
          <cell r="L560">
            <v>147482971320</v>
          </cell>
          <cell r="M560" t="str">
            <v>Recall</v>
          </cell>
          <cell r="N560" t="str">
            <v>Recall D42</v>
          </cell>
          <cell r="O560" t="str">
            <v>Matrix tube</v>
          </cell>
          <cell r="P560" t="str">
            <v>Supernate</v>
          </cell>
          <cell r="Q560">
            <v>5631</v>
          </cell>
          <cell r="R560">
            <v>11</v>
          </cell>
          <cell r="S560">
            <v>19</v>
          </cell>
          <cell r="T560" t="str">
            <v>NA</v>
          </cell>
          <cell r="U560" t="str">
            <v>H</v>
          </cell>
          <cell r="V560" t="b">
            <v>1</v>
          </cell>
          <cell r="W560">
            <v>36</v>
          </cell>
          <cell r="X560" t="b">
            <v>0</v>
          </cell>
          <cell r="Y560" t="b">
            <v>0</v>
          </cell>
          <cell r="Z560" t="b">
            <v>0</v>
          </cell>
          <cell r="AA560" t="b">
            <v>0</v>
          </cell>
          <cell r="AB560" t="b">
            <v>1</v>
          </cell>
          <cell r="AC560">
            <v>116596921319</v>
          </cell>
          <cell r="AD560" t="str">
            <v>ARC</v>
          </cell>
          <cell r="AE560" t="b">
            <v>1</v>
          </cell>
          <cell r="AF560" t="str">
            <v>HIGH</v>
          </cell>
          <cell r="AG560">
            <v>1</v>
          </cell>
          <cell r="AH560">
            <v>1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1</v>
          </cell>
          <cell r="AO560">
            <v>0</v>
          </cell>
          <cell r="AP560">
            <v>0</v>
          </cell>
          <cell r="AQ560">
            <v>0</v>
          </cell>
          <cell r="AR560" t="str">
            <v>NOTHISPANICLATINO</v>
          </cell>
          <cell r="AS560" t="str">
            <v>Recall Completed</v>
          </cell>
          <cell r="AT560" t="str">
            <v>NULL</v>
          </cell>
          <cell r="AU560" t="str">
            <v>NULL</v>
          </cell>
          <cell r="AV560">
            <v>10.5</v>
          </cell>
          <cell r="AW560">
            <v>59</v>
          </cell>
          <cell r="AX560">
            <v>10526.1</v>
          </cell>
          <cell r="AY560">
            <v>0.20045632329999999</v>
          </cell>
          <cell r="AZ560">
            <v>300.8</v>
          </cell>
          <cell r="BA560">
            <v>63.5</v>
          </cell>
          <cell r="BB560" t="str">
            <v>AAPH average hemolysis above the expected mean-</v>
          </cell>
          <cell r="BC560" t="str">
            <v>NA</v>
          </cell>
          <cell r="BD560">
            <v>53.6</v>
          </cell>
          <cell r="BE560" t="str">
            <v>glad7</v>
          </cell>
          <cell r="BF560" t="str">
            <v>CP2D;AS</v>
          </cell>
          <cell r="BG560" t="str">
            <v>Pitt</v>
          </cell>
          <cell r="BH560">
            <v>56</v>
          </cell>
          <cell r="BI560">
            <v>12</v>
          </cell>
          <cell r="BJ560">
            <v>5</v>
          </cell>
          <cell r="BK560">
            <v>11</v>
          </cell>
          <cell r="BL560">
            <v>275</v>
          </cell>
          <cell r="BM560" t="str">
            <v>N</v>
          </cell>
          <cell r="BN560">
            <v>9999</v>
          </cell>
          <cell r="BO560" t="str">
            <v>Y</v>
          </cell>
          <cell r="BP560">
            <v>9</v>
          </cell>
          <cell r="BQ560" t="str">
            <v>F</v>
          </cell>
          <cell r="BR560" t="str">
            <v>N</v>
          </cell>
          <cell r="BS560">
            <v>9</v>
          </cell>
          <cell r="BT560">
            <v>9</v>
          </cell>
          <cell r="BU560" t="str">
            <v>N</v>
          </cell>
          <cell r="BV560" t="str">
            <v>W</v>
          </cell>
          <cell r="BW560" t="str">
            <v>N</v>
          </cell>
          <cell r="BX560">
            <v>9</v>
          </cell>
          <cell r="BY560">
            <v>5.58</v>
          </cell>
          <cell r="BZ560">
            <v>5.37</v>
          </cell>
          <cell r="CA560">
            <v>15</v>
          </cell>
          <cell r="CB560">
            <v>44.4</v>
          </cell>
          <cell r="CC560">
            <v>82.7</v>
          </cell>
          <cell r="CD560">
            <v>13.7</v>
          </cell>
          <cell r="CE560">
            <v>182</v>
          </cell>
          <cell r="CF560" t="str">
            <v>N</v>
          </cell>
          <cell r="CG560" t="str">
            <v>N</v>
          </cell>
          <cell r="CS560" t="str">
            <v>N</v>
          </cell>
          <cell r="CY560" t="str">
            <v>N</v>
          </cell>
          <cell r="DW560" t="str">
            <v>Y</v>
          </cell>
          <cell r="DX560" t="str">
            <v>N</v>
          </cell>
          <cell r="DZ560" t="str">
            <v>Y</v>
          </cell>
          <cell r="EA560" t="str">
            <v>Daily</v>
          </cell>
          <cell r="EB560" t="str">
            <v>N</v>
          </cell>
          <cell r="EC560" t="str">
            <v>N</v>
          </cell>
          <cell r="EL560">
            <v>0</v>
          </cell>
          <cell r="EO560">
            <v>0</v>
          </cell>
          <cell r="EQ560">
            <v>15</v>
          </cell>
          <cell r="ER560">
            <v>10</v>
          </cell>
          <cell r="ES560">
            <v>24</v>
          </cell>
          <cell r="ET560" t="str">
            <v>T</v>
          </cell>
          <cell r="EU560" t="str">
            <v>M</v>
          </cell>
          <cell r="EV560" t="str">
            <v>H</v>
          </cell>
          <cell r="EW560" t="str">
            <v>WB</v>
          </cell>
          <cell r="EX560" t="str">
            <v>UNK</v>
          </cell>
          <cell r="EY560" t="str">
            <v>S</v>
          </cell>
          <cell r="EZ560" t="str">
            <v>A+</v>
          </cell>
          <cell r="FA560" t="str">
            <v>R</v>
          </cell>
          <cell r="FB560" t="str">
            <v>NR</v>
          </cell>
          <cell r="FC560" t="str">
            <v>NR</v>
          </cell>
          <cell r="FD560" t="str">
            <v>NR</v>
          </cell>
          <cell r="FE560" t="str">
            <v>NR</v>
          </cell>
          <cell r="FF560" t="str">
            <v>NT</v>
          </cell>
          <cell r="FG560" t="str">
            <v>NR</v>
          </cell>
          <cell r="FH560" t="str">
            <v>NR</v>
          </cell>
          <cell r="FI560" t="str">
            <v>NR</v>
          </cell>
          <cell r="FJ560" t="str">
            <v>NR</v>
          </cell>
          <cell r="FK560" t="str">
            <v>NR</v>
          </cell>
          <cell r="FL560" t="str">
            <v>NR</v>
          </cell>
          <cell r="FM560" t="str">
            <v>NT</v>
          </cell>
          <cell r="FN560">
            <v>15.4</v>
          </cell>
          <cell r="FO560">
            <v>483</v>
          </cell>
          <cell r="FP560" t="b">
            <v>0</v>
          </cell>
          <cell r="FR560" t="str">
            <v>M</v>
          </cell>
          <cell r="FS560">
            <v>60</v>
          </cell>
          <cell r="FT560" t="str">
            <v>HIGH</v>
          </cell>
          <cell r="FU560">
            <v>0.23626449848415601</v>
          </cell>
          <cell r="FV560">
            <v>62.241279203395997</v>
          </cell>
          <cell r="FW560">
            <v>52.411680602294297</v>
          </cell>
          <cell r="FX560">
            <v>275</v>
          </cell>
          <cell r="FY560">
            <v>71</v>
          </cell>
          <cell r="FZ560">
            <v>38.3505256893474</v>
          </cell>
          <cell r="GA560">
            <v>1</v>
          </cell>
          <cell r="GB560">
            <v>0.08</v>
          </cell>
          <cell r="GC560">
            <v>67.900000000000006</v>
          </cell>
          <cell r="GD560">
            <v>7.4</v>
          </cell>
          <cell r="GE560">
            <v>0.09</v>
          </cell>
          <cell r="GF560">
            <v>71</v>
          </cell>
          <cell r="GG560">
            <v>6.6</v>
          </cell>
          <cell r="GH560">
            <v>0.14000000000000001</v>
          </cell>
          <cell r="GI560">
            <v>58.5</v>
          </cell>
          <cell r="GJ560">
            <v>18.3</v>
          </cell>
          <cell r="GK560">
            <v>0.45</v>
          </cell>
          <cell r="GL560">
            <v>61</v>
          </cell>
          <cell r="GM560">
            <v>30</v>
          </cell>
          <cell r="GN560" t="str">
            <v>CAUCASIAN</v>
          </cell>
          <cell r="GO560">
            <v>0.14274000000000001</v>
          </cell>
          <cell r="GP560" t="str">
            <v>NA</v>
          </cell>
          <cell r="GQ560">
            <v>7.0846999999999993E-2</v>
          </cell>
          <cell r="GR560" t="str">
            <v>NA</v>
          </cell>
          <cell r="GS560">
            <v>4</v>
          </cell>
          <cell r="GT560">
            <v>139603801154</v>
          </cell>
          <cell r="GU560" t="str">
            <v>RO014161 0036</v>
          </cell>
          <cell r="GV560" t="str">
            <v>Recall Denver 1st Set-Samples-14161 36</v>
          </cell>
          <cell r="GW560">
            <v>391576</v>
          </cell>
          <cell r="GX560">
            <v>34318.67</v>
          </cell>
          <cell r="GY560">
            <v>167</v>
          </cell>
          <cell r="GZ560">
            <v>14.64</v>
          </cell>
          <cell r="HA560">
            <v>1</v>
          </cell>
          <cell r="HB560">
            <v>0.09</v>
          </cell>
          <cell r="HC560">
            <v>92</v>
          </cell>
          <cell r="HD560">
            <v>8.06</v>
          </cell>
          <cell r="HE560">
            <v>130000</v>
          </cell>
        </row>
        <row r="561">
          <cell r="B561">
            <v>36003305855</v>
          </cell>
          <cell r="C561" t="str">
            <v>W20331411917700</v>
          </cell>
          <cell r="D561" t="str">
            <v>RO014160 0001</v>
          </cell>
          <cell r="E561" t="str">
            <v>RO014160 0001</v>
          </cell>
          <cell r="F561" t="str">
            <v>RO014160</v>
          </cell>
          <cell r="G561" t="str">
            <v>RO014160 0036</v>
          </cell>
          <cell r="H561" t="str">
            <v>RO014160</v>
          </cell>
          <cell r="I561">
            <v>36</v>
          </cell>
          <cell r="J561">
            <v>155105856</v>
          </cell>
          <cell r="K561">
            <v>4</v>
          </cell>
          <cell r="L561">
            <v>149896401516</v>
          </cell>
          <cell r="M561" t="str">
            <v>Recall</v>
          </cell>
          <cell r="N561" t="str">
            <v>Recall D42</v>
          </cell>
          <cell r="O561" t="str">
            <v>Matrix tube</v>
          </cell>
          <cell r="P561" t="str">
            <v>Supernate</v>
          </cell>
          <cell r="Q561">
            <v>5632</v>
          </cell>
          <cell r="R561">
            <v>1</v>
          </cell>
          <cell r="S561">
            <v>19</v>
          </cell>
          <cell r="T561" t="str">
            <v>NA</v>
          </cell>
          <cell r="U561" t="str">
            <v>A</v>
          </cell>
          <cell r="V561" t="b">
            <v>1</v>
          </cell>
          <cell r="W561">
            <v>36</v>
          </cell>
          <cell r="X561" t="b">
            <v>0</v>
          </cell>
          <cell r="Y561" t="b">
            <v>0</v>
          </cell>
          <cell r="Z561" t="b">
            <v>0</v>
          </cell>
          <cell r="AA561" t="b">
            <v>0</v>
          </cell>
          <cell r="AB561" t="b">
            <v>1</v>
          </cell>
          <cell r="AC561">
            <v>131380721308</v>
          </cell>
          <cell r="AD561" t="str">
            <v>ARC</v>
          </cell>
          <cell r="AE561" t="b">
            <v>1</v>
          </cell>
          <cell r="AF561" t="str">
            <v>ASIAN</v>
          </cell>
          <cell r="AG561">
            <v>1</v>
          </cell>
          <cell r="AH561">
            <v>1</v>
          </cell>
          <cell r="AI561">
            <v>0</v>
          </cell>
          <cell r="AJ561">
            <v>0</v>
          </cell>
          <cell r="AK561">
            <v>0</v>
          </cell>
          <cell r="AL561">
            <v>1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 t="str">
            <v>NOTHISPANICLATINO</v>
          </cell>
          <cell r="AS561" t="str">
            <v>Recall Completed</v>
          </cell>
          <cell r="AT561" t="str">
            <v>NULL</v>
          </cell>
          <cell r="AU561" t="str">
            <v>NULL</v>
          </cell>
          <cell r="AV561">
            <v>9.5</v>
          </cell>
          <cell r="AW561">
            <v>57</v>
          </cell>
          <cell r="AX561">
            <v>10288.200000000001</v>
          </cell>
          <cell r="AY561">
            <v>0.27723432640000001</v>
          </cell>
          <cell r="AZ561">
            <v>317.89999999999998</v>
          </cell>
          <cell r="BA561">
            <v>52.9</v>
          </cell>
          <cell r="BC561" t="str">
            <v>NA</v>
          </cell>
          <cell r="BD561">
            <v>48.2</v>
          </cell>
          <cell r="BE561" t="str">
            <v>glad9</v>
          </cell>
          <cell r="BF561" t="str">
            <v>CP2D;AS</v>
          </cell>
          <cell r="BG561" t="str">
            <v>Pitt</v>
          </cell>
          <cell r="BH561">
            <v>245</v>
          </cell>
          <cell r="BI561">
            <v>1</v>
          </cell>
          <cell r="BJ561">
            <v>5</v>
          </cell>
          <cell r="BK561">
            <v>11</v>
          </cell>
          <cell r="BL561">
            <v>206</v>
          </cell>
          <cell r="BM561" t="str">
            <v>N</v>
          </cell>
          <cell r="BN561">
            <v>9999</v>
          </cell>
          <cell r="BO561" t="str">
            <v>Y</v>
          </cell>
          <cell r="BP561">
            <v>9</v>
          </cell>
          <cell r="BQ561" t="str">
            <v>C</v>
          </cell>
          <cell r="BR561" t="str">
            <v>N</v>
          </cell>
          <cell r="BS561">
            <v>9</v>
          </cell>
          <cell r="BT561">
            <v>9</v>
          </cell>
          <cell r="BU561" t="str">
            <v>N</v>
          </cell>
          <cell r="BV561" t="str">
            <v>A</v>
          </cell>
          <cell r="BW561" t="str">
            <v>N</v>
          </cell>
          <cell r="BX561">
            <v>9</v>
          </cell>
          <cell r="BY561">
            <v>5.32</v>
          </cell>
          <cell r="BZ561">
            <v>5.16</v>
          </cell>
          <cell r="CA561">
            <v>15.6</v>
          </cell>
          <cell r="CB561">
            <v>46.9</v>
          </cell>
          <cell r="CC561">
            <v>90.9</v>
          </cell>
          <cell r="CD561">
            <v>12.8</v>
          </cell>
          <cell r="CE561">
            <v>285</v>
          </cell>
          <cell r="CF561" t="str">
            <v>N</v>
          </cell>
          <cell r="CG561" t="str">
            <v>N</v>
          </cell>
          <cell r="CS561" t="str">
            <v>N</v>
          </cell>
          <cell r="CY561" t="str">
            <v>N</v>
          </cell>
          <cell r="DW561" t="str">
            <v>Y</v>
          </cell>
          <cell r="DX561" t="str">
            <v>N</v>
          </cell>
          <cell r="DZ561" t="str">
            <v>N</v>
          </cell>
          <cell r="EC561" t="str">
            <v>N</v>
          </cell>
          <cell r="EL561">
            <v>0</v>
          </cell>
          <cell r="EO561">
            <v>0</v>
          </cell>
          <cell r="EQ561">
            <v>75</v>
          </cell>
          <cell r="ER561">
            <v>7</v>
          </cell>
          <cell r="ES561">
            <v>13</v>
          </cell>
          <cell r="ET561">
            <v>9</v>
          </cell>
          <cell r="EU561" t="str">
            <v>M</v>
          </cell>
          <cell r="EV561" t="str">
            <v>H</v>
          </cell>
          <cell r="EW561" t="str">
            <v>WB</v>
          </cell>
          <cell r="EX561" t="str">
            <v>UNK</v>
          </cell>
          <cell r="EY561" t="str">
            <v>S</v>
          </cell>
          <cell r="EZ561" t="str">
            <v>A+</v>
          </cell>
          <cell r="FA561" t="str">
            <v>NT</v>
          </cell>
          <cell r="FB561" t="str">
            <v>NR</v>
          </cell>
          <cell r="FC561" t="str">
            <v>NR</v>
          </cell>
          <cell r="FD561" t="str">
            <v>NR</v>
          </cell>
          <cell r="FE561" t="str">
            <v>NR</v>
          </cell>
          <cell r="FF561" t="str">
            <v>NT</v>
          </cell>
          <cell r="FG561" t="str">
            <v>NR</v>
          </cell>
          <cell r="FH561" t="str">
            <v>NR</v>
          </cell>
          <cell r="FI561" t="str">
            <v>NR</v>
          </cell>
          <cell r="FJ561" t="str">
            <v>NR</v>
          </cell>
          <cell r="FK561" t="str">
            <v>NR</v>
          </cell>
          <cell r="FL561" t="str">
            <v>NR</v>
          </cell>
          <cell r="FM561" t="str">
            <v>NT</v>
          </cell>
          <cell r="FN561">
            <v>15.8</v>
          </cell>
          <cell r="FO561">
            <v>483</v>
          </cell>
          <cell r="FP561" t="b">
            <v>0</v>
          </cell>
          <cell r="FR561" t="str">
            <v>M</v>
          </cell>
          <cell r="FS561">
            <v>20</v>
          </cell>
          <cell r="FT561" t="str">
            <v>ASIAN</v>
          </cell>
          <cell r="FU561">
            <v>0.30959022848581103</v>
          </cell>
          <cell r="FV561">
            <v>51.715044647914198</v>
          </cell>
          <cell r="FW561">
            <v>46.961763770405597</v>
          </cell>
          <cell r="FX561">
            <v>206</v>
          </cell>
          <cell r="FY561">
            <v>71</v>
          </cell>
          <cell r="FZ561">
            <v>28.7280301527475</v>
          </cell>
          <cell r="GA561">
            <v>1</v>
          </cell>
          <cell r="GB561">
            <v>0.12</v>
          </cell>
          <cell r="GC561">
            <v>48.7</v>
          </cell>
          <cell r="GD561">
            <v>7.1</v>
          </cell>
          <cell r="GE561">
            <v>0.15</v>
          </cell>
          <cell r="GF561">
            <v>44.7</v>
          </cell>
          <cell r="GG561">
            <v>7.9</v>
          </cell>
          <cell r="GH561">
            <v>0.2</v>
          </cell>
          <cell r="GI561">
            <v>48</v>
          </cell>
          <cell r="GJ561">
            <v>28.4</v>
          </cell>
          <cell r="GK561">
            <v>0.96</v>
          </cell>
          <cell r="GL561">
            <v>51.4</v>
          </cell>
          <cell r="GM561">
            <v>44.9</v>
          </cell>
          <cell r="GN561" t="str">
            <v>EAS</v>
          </cell>
          <cell r="GO561">
            <v>-6.6879999999999995E-2</v>
          </cell>
          <cell r="GP561">
            <v>0.216449</v>
          </cell>
          <cell r="GQ561" t="str">
            <v>NA</v>
          </cell>
          <cell r="GR561">
            <v>0.25248799999999999</v>
          </cell>
          <cell r="GS561">
            <v>4</v>
          </cell>
          <cell r="GT561">
            <v>149327621303</v>
          </cell>
          <cell r="GU561" t="str">
            <v>RO014160 0036</v>
          </cell>
          <cell r="GV561" t="str">
            <v>Recall Denver 1st Set-Samples-14160 36</v>
          </cell>
          <cell r="GW561">
            <v>484648</v>
          </cell>
          <cell r="GX561">
            <v>41708.089999999997</v>
          </cell>
          <cell r="GY561">
            <v>131</v>
          </cell>
          <cell r="GZ561">
            <v>11.27</v>
          </cell>
          <cell r="HA561">
            <v>3</v>
          </cell>
          <cell r="HB561">
            <v>0.26</v>
          </cell>
          <cell r="HC561">
            <v>114</v>
          </cell>
          <cell r="HD561">
            <v>9.81</v>
          </cell>
          <cell r="HE561">
            <v>820000</v>
          </cell>
        </row>
        <row r="562">
          <cell r="B562">
            <v>36003306200</v>
          </cell>
          <cell r="C562" t="str">
            <v>W20331518873800</v>
          </cell>
          <cell r="D562" t="str">
            <v>RO014549 0001</v>
          </cell>
          <cell r="E562" t="str">
            <v>RO014549 0001</v>
          </cell>
          <cell r="F562" t="str">
            <v>RO014549</v>
          </cell>
          <cell r="G562" t="str">
            <v>RO014549 0036</v>
          </cell>
          <cell r="H562" t="str">
            <v>RO014549</v>
          </cell>
          <cell r="I562">
            <v>36</v>
          </cell>
          <cell r="J562">
            <v>157071719</v>
          </cell>
          <cell r="K562">
            <v>4</v>
          </cell>
          <cell r="L562">
            <v>134815401449</v>
          </cell>
          <cell r="M562" t="str">
            <v>Recall</v>
          </cell>
          <cell r="N562" t="str">
            <v>Recall D42</v>
          </cell>
          <cell r="O562" t="str">
            <v>Matrix tube</v>
          </cell>
          <cell r="P562" t="str">
            <v>Supernate</v>
          </cell>
          <cell r="Q562">
            <v>5638</v>
          </cell>
          <cell r="R562">
            <v>1</v>
          </cell>
          <cell r="S562">
            <v>19</v>
          </cell>
          <cell r="T562" t="str">
            <v>NA</v>
          </cell>
          <cell r="U562" t="str">
            <v>F</v>
          </cell>
          <cell r="V562" t="b">
            <v>1</v>
          </cell>
          <cell r="W562">
            <v>36</v>
          </cell>
          <cell r="X562" t="b">
            <v>0</v>
          </cell>
          <cell r="Y562" t="b">
            <v>0</v>
          </cell>
          <cell r="Z562" t="b">
            <v>0</v>
          </cell>
          <cell r="AA562" t="b">
            <v>0</v>
          </cell>
          <cell r="AB562" t="b">
            <v>1</v>
          </cell>
          <cell r="AC562">
            <v>133902911423</v>
          </cell>
          <cell r="AD562" t="str">
            <v>ARC</v>
          </cell>
          <cell r="AE562" t="b">
            <v>1</v>
          </cell>
          <cell r="AF562" t="str">
            <v>AFRAMRCN</v>
          </cell>
          <cell r="AG562">
            <v>1</v>
          </cell>
          <cell r="AH562">
            <v>1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1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 t="str">
            <v>NOTHISPANICLATINO</v>
          </cell>
          <cell r="AS562" t="str">
            <v>Recall Completed</v>
          </cell>
          <cell r="AT562" t="str">
            <v>NULL</v>
          </cell>
          <cell r="AU562" t="str">
            <v>NULL</v>
          </cell>
          <cell r="AV562">
            <v>11</v>
          </cell>
          <cell r="AW562">
            <v>60</v>
          </cell>
          <cell r="AX562">
            <v>10169.299999999999</v>
          </cell>
          <cell r="AY562">
            <v>0.81421502469999996</v>
          </cell>
          <cell r="AZ562">
            <v>313.39999999999998</v>
          </cell>
          <cell r="BA562">
            <v>15</v>
          </cell>
          <cell r="BC562" t="str">
            <v>NA</v>
          </cell>
          <cell r="BD562">
            <v>51.8</v>
          </cell>
          <cell r="BE562" t="str">
            <v>glad8</v>
          </cell>
          <cell r="BF562" t="str">
            <v>CP2D;AS</v>
          </cell>
          <cell r="BG562" t="str">
            <v>Pitt</v>
          </cell>
          <cell r="BH562">
            <v>121</v>
          </cell>
          <cell r="BI562">
            <v>5</v>
          </cell>
          <cell r="BJ562">
            <v>6</v>
          </cell>
          <cell r="BK562">
            <v>0</v>
          </cell>
          <cell r="BL562">
            <v>260</v>
          </cell>
          <cell r="BM562" t="str">
            <v>N</v>
          </cell>
          <cell r="BN562">
            <v>9999</v>
          </cell>
          <cell r="BO562" t="str">
            <v>Y</v>
          </cell>
          <cell r="BP562">
            <v>9</v>
          </cell>
          <cell r="BQ562" t="str">
            <v>E</v>
          </cell>
          <cell r="BR562" t="str">
            <v>N</v>
          </cell>
          <cell r="BS562">
            <v>9</v>
          </cell>
          <cell r="BT562">
            <v>9</v>
          </cell>
          <cell r="BU562" t="str">
            <v>N</v>
          </cell>
          <cell r="BV562" t="str">
            <v>B</v>
          </cell>
          <cell r="BW562" t="str">
            <v>N</v>
          </cell>
          <cell r="BX562">
            <v>0</v>
          </cell>
          <cell r="BY562">
            <v>5.37</v>
          </cell>
          <cell r="BZ562">
            <v>4.59</v>
          </cell>
          <cell r="CA562">
            <v>13.3</v>
          </cell>
          <cell r="CB562">
            <v>42.4</v>
          </cell>
          <cell r="CC562">
            <v>92.4</v>
          </cell>
          <cell r="CD562">
            <v>13.4</v>
          </cell>
          <cell r="CE562">
            <v>297</v>
          </cell>
          <cell r="CF562" t="str">
            <v>N</v>
          </cell>
          <cell r="CG562" t="str">
            <v>N</v>
          </cell>
          <cell r="CS562" t="str">
            <v>N</v>
          </cell>
          <cell r="CY562" t="str">
            <v>N</v>
          </cell>
          <cell r="DU562" t="str">
            <v>Y</v>
          </cell>
          <cell r="DX562" t="str">
            <v>N</v>
          </cell>
          <cell r="DZ562" t="str">
            <v>Y</v>
          </cell>
          <cell r="EA562" t="str">
            <v>Daily</v>
          </cell>
          <cell r="EB562" t="str">
            <v>N</v>
          </cell>
          <cell r="EC562" t="str">
            <v>N</v>
          </cell>
          <cell r="EL562">
            <v>0</v>
          </cell>
          <cell r="EO562">
            <v>0</v>
          </cell>
          <cell r="EQ562">
            <v>20</v>
          </cell>
          <cell r="ER562">
            <v>12</v>
          </cell>
          <cell r="ES562">
            <v>10</v>
          </cell>
          <cell r="ET562" t="str">
            <v>T</v>
          </cell>
          <cell r="EU562" t="str">
            <v>M</v>
          </cell>
          <cell r="EV562" t="str">
            <v>H</v>
          </cell>
          <cell r="EW562" t="str">
            <v>WB</v>
          </cell>
          <cell r="EX562" t="str">
            <v>UNK</v>
          </cell>
          <cell r="EY562" t="str">
            <v>S</v>
          </cell>
          <cell r="EZ562" t="str">
            <v>A+</v>
          </cell>
          <cell r="FA562" t="str">
            <v>R</v>
          </cell>
          <cell r="FB562" t="str">
            <v>NR</v>
          </cell>
          <cell r="FC562" t="str">
            <v>NR</v>
          </cell>
          <cell r="FD562" t="str">
            <v>NR</v>
          </cell>
          <cell r="FE562" t="str">
            <v>NR</v>
          </cell>
          <cell r="FF562" t="str">
            <v>NT</v>
          </cell>
          <cell r="FG562" t="str">
            <v>NR</v>
          </cell>
          <cell r="FH562" t="str">
            <v>NR</v>
          </cell>
          <cell r="FI562" t="str">
            <v>NR</v>
          </cell>
          <cell r="FJ562" t="str">
            <v>NR</v>
          </cell>
          <cell r="FK562" t="str">
            <v>NR</v>
          </cell>
          <cell r="FL562" t="str">
            <v>NR</v>
          </cell>
          <cell r="FM562" t="str">
            <v>NT</v>
          </cell>
          <cell r="FN562">
            <v>13.7</v>
          </cell>
          <cell r="FO562">
            <v>483</v>
          </cell>
          <cell r="FP562" t="b">
            <v>0</v>
          </cell>
          <cell r="FR562" t="str">
            <v>M</v>
          </cell>
          <cell r="FS562">
            <v>51</v>
          </cell>
          <cell r="FT562" t="str">
            <v>AFRAMRCN</v>
          </cell>
          <cell r="FU562">
            <v>0.82242593806219</v>
          </cell>
          <cell r="FV562">
            <v>14.0787909070878</v>
          </cell>
          <cell r="FW562">
            <v>50.595041658331397</v>
          </cell>
          <cell r="FX562">
            <v>260</v>
          </cell>
          <cell r="FY562">
            <v>72</v>
          </cell>
          <cell r="FZ562">
            <v>35.258487654321002</v>
          </cell>
          <cell r="GA562">
            <v>1</v>
          </cell>
          <cell r="GB562">
            <v>0.09</v>
          </cell>
          <cell r="GC562">
            <v>15.1</v>
          </cell>
          <cell r="GD562">
            <v>29.8</v>
          </cell>
          <cell r="GE562">
            <v>0.15</v>
          </cell>
          <cell r="GF562">
            <v>19.899999999999999</v>
          </cell>
          <cell r="GG562">
            <v>44.1</v>
          </cell>
          <cell r="GH562">
            <v>0.27</v>
          </cell>
          <cell r="GI562">
            <v>23.9</v>
          </cell>
          <cell r="GJ562">
            <v>37.299999999999997</v>
          </cell>
          <cell r="GK562">
            <v>0.57999999999999996</v>
          </cell>
          <cell r="GL562">
            <v>25</v>
          </cell>
          <cell r="GM562">
            <v>48.7</v>
          </cell>
          <cell r="GN562" t="str">
            <v>AFRAMRCN</v>
          </cell>
          <cell r="GO562" t="str">
            <v>NA</v>
          </cell>
          <cell r="GP562">
            <v>0.94810499999999998</v>
          </cell>
          <cell r="GQ562">
            <v>-0.33676</v>
          </cell>
          <cell r="GR562">
            <v>7.0846999999999993E-2</v>
          </cell>
          <cell r="GS562">
            <v>4</v>
          </cell>
          <cell r="GT562">
            <v>138533561094</v>
          </cell>
          <cell r="GU562" t="str">
            <v>RO014549 0036</v>
          </cell>
          <cell r="GV562" t="str">
            <v>Recall (O P partial) retest 102221-Samples-RO014549 0036</v>
          </cell>
          <cell r="GW562">
            <v>442280</v>
          </cell>
          <cell r="GX562">
            <v>22058.85</v>
          </cell>
          <cell r="GY562">
            <v>918</v>
          </cell>
          <cell r="GZ562">
            <v>45.79</v>
          </cell>
          <cell r="HA562">
            <v>16</v>
          </cell>
          <cell r="HB562">
            <v>0.8</v>
          </cell>
          <cell r="HC562">
            <v>380</v>
          </cell>
          <cell r="HD562">
            <v>18.95</v>
          </cell>
          <cell r="HE562">
            <v>1010000</v>
          </cell>
        </row>
        <row r="563">
          <cell r="B563">
            <v>36003306572</v>
          </cell>
          <cell r="C563" t="str">
            <v>W20331519207300</v>
          </cell>
          <cell r="D563" t="str">
            <v>RO014553 0001</v>
          </cell>
          <cell r="E563" t="str">
            <v>RO014553 0001</v>
          </cell>
          <cell r="F563" t="str">
            <v>RO014553</v>
          </cell>
          <cell r="G563" t="str">
            <v>RO014553 0036</v>
          </cell>
          <cell r="H563" t="str">
            <v>RO014553</v>
          </cell>
          <cell r="I563">
            <v>36</v>
          </cell>
          <cell r="J563">
            <v>157069587</v>
          </cell>
          <cell r="K563">
            <v>4</v>
          </cell>
          <cell r="L563">
            <v>138101811148</v>
          </cell>
          <cell r="M563" t="str">
            <v>Recall</v>
          </cell>
          <cell r="N563" t="str">
            <v>Recall D42</v>
          </cell>
          <cell r="O563" t="str">
            <v>Matrix tube</v>
          </cell>
          <cell r="P563" t="str">
            <v>Supernate</v>
          </cell>
          <cell r="Q563">
            <v>5638</v>
          </cell>
          <cell r="R563">
            <v>1</v>
          </cell>
          <cell r="S563">
            <v>19</v>
          </cell>
          <cell r="T563" t="str">
            <v>NA</v>
          </cell>
          <cell r="U563" t="str">
            <v>H</v>
          </cell>
          <cell r="V563" t="b">
            <v>1</v>
          </cell>
          <cell r="W563">
            <v>36</v>
          </cell>
          <cell r="X563" t="b">
            <v>0</v>
          </cell>
          <cell r="Y563" t="b">
            <v>0</v>
          </cell>
          <cell r="Z563" t="b">
            <v>0</v>
          </cell>
          <cell r="AA563" t="b">
            <v>0</v>
          </cell>
          <cell r="AB563" t="b">
            <v>1</v>
          </cell>
          <cell r="AC563">
            <v>129392311414</v>
          </cell>
          <cell r="AD563" t="str">
            <v>ARC</v>
          </cell>
          <cell r="AE563" t="b">
            <v>1</v>
          </cell>
          <cell r="AF563" t="str">
            <v>CAUCASIAN_OTHER</v>
          </cell>
          <cell r="AG563">
            <v>1</v>
          </cell>
          <cell r="AH563">
            <v>1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1</v>
          </cell>
          <cell r="AO563">
            <v>0</v>
          </cell>
          <cell r="AP563">
            <v>0</v>
          </cell>
          <cell r="AQ563">
            <v>0</v>
          </cell>
          <cell r="AR563" t="str">
            <v>NOTHISPANICLATINO</v>
          </cell>
          <cell r="AS563" t="str">
            <v>Recall Completed</v>
          </cell>
          <cell r="AT563" t="str">
            <v>NULL</v>
          </cell>
          <cell r="AU563" t="str">
            <v>NULL</v>
          </cell>
          <cell r="AV563">
            <v>12.5</v>
          </cell>
          <cell r="AW563">
            <v>58.5</v>
          </cell>
          <cell r="AX563">
            <v>10704.5</v>
          </cell>
          <cell r="AY563">
            <v>0.56308760680000003</v>
          </cell>
          <cell r="AZ563">
            <v>312.2</v>
          </cell>
          <cell r="BA563">
            <v>57.1</v>
          </cell>
          <cell r="BC563" t="str">
            <v>NA</v>
          </cell>
          <cell r="BD563">
            <v>42.7</v>
          </cell>
          <cell r="BE563" t="str">
            <v>glad11</v>
          </cell>
          <cell r="BF563" t="str">
            <v>CP2D;AS</v>
          </cell>
          <cell r="BG563" t="str">
            <v>Pitt</v>
          </cell>
          <cell r="BH563">
            <v>77</v>
          </cell>
          <cell r="BI563">
            <v>9</v>
          </cell>
          <cell r="BJ563">
            <v>5</v>
          </cell>
          <cell r="BK563">
            <v>0</v>
          </cell>
          <cell r="BL563">
            <v>159</v>
          </cell>
          <cell r="BM563" t="str">
            <v>N</v>
          </cell>
          <cell r="BN563">
            <v>9999</v>
          </cell>
          <cell r="BO563" t="str">
            <v>Y</v>
          </cell>
          <cell r="BP563">
            <v>9</v>
          </cell>
          <cell r="BQ563" t="str">
            <v>C</v>
          </cell>
          <cell r="BR563" t="str">
            <v>N</v>
          </cell>
          <cell r="BS563" t="str">
            <v>N</v>
          </cell>
          <cell r="BT563">
            <v>9</v>
          </cell>
          <cell r="BU563" t="str">
            <v>N</v>
          </cell>
          <cell r="BV563" t="str">
            <v>W</v>
          </cell>
          <cell r="BW563" t="str">
            <v>N</v>
          </cell>
          <cell r="BX563">
            <v>9</v>
          </cell>
          <cell r="BY563">
            <v>7.16</v>
          </cell>
          <cell r="BZ563">
            <v>4.96</v>
          </cell>
          <cell r="CA563">
            <v>14.4</v>
          </cell>
          <cell r="CB563">
            <v>43.9</v>
          </cell>
          <cell r="CC563">
            <v>88.5</v>
          </cell>
          <cell r="CD563">
            <v>14.1</v>
          </cell>
          <cell r="CE563">
            <v>222</v>
          </cell>
          <cell r="CF563" t="str">
            <v>N</v>
          </cell>
          <cell r="CG563" t="str">
            <v>N</v>
          </cell>
          <cell r="CS563" t="str">
            <v>N</v>
          </cell>
          <cell r="CY563" t="str">
            <v>N</v>
          </cell>
          <cell r="DW563" t="str">
            <v>Y</v>
          </cell>
          <cell r="DX563" t="str">
            <v>N</v>
          </cell>
          <cell r="DY563" t="str">
            <v>N</v>
          </cell>
          <cell r="DZ563" t="str">
            <v>Y</v>
          </cell>
          <cell r="EA563" t="str">
            <v>Daily</v>
          </cell>
          <cell r="EB563" t="str">
            <v>N</v>
          </cell>
          <cell r="EC563" t="str">
            <v>N</v>
          </cell>
          <cell r="EG563" t="str">
            <v>Y</v>
          </cell>
          <cell r="EL563">
            <v>55</v>
          </cell>
          <cell r="EN563" t="str">
            <v>N</v>
          </cell>
          <cell r="EO563">
            <v>0</v>
          </cell>
          <cell r="EQ563">
            <v>43</v>
          </cell>
          <cell r="ER563">
            <v>10</v>
          </cell>
          <cell r="ES563">
            <v>17</v>
          </cell>
          <cell r="ET563" t="str">
            <v>T</v>
          </cell>
          <cell r="EU563" t="str">
            <v>M</v>
          </cell>
          <cell r="EV563" t="str">
            <v>H</v>
          </cell>
          <cell r="EW563" t="str">
            <v>WB</v>
          </cell>
          <cell r="EX563" t="str">
            <v>UNK</v>
          </cell>
          <cell r="EY563" t="str">
            <v>S</v>
          </cell>
          <cell r="EZ563" t="str">
            <v>O+</v>
          </cell>
          <cell r="FA563" t="str">
            <v>NT</v>
          </cell>
          <cell r="FB563" t="str">
            <v>NR</v>
          </cell>
          <cell r="FC563" t="str">
            <v>NR</v>
          </cell>
          <cell r="FD563" t="str">
            <v>NR</v>
          </cell>
          <cell r="FE563" t="str">
            <v>NR</v>
          </cell>
          <cell r="FF563" t="str">
            <v>NT</v>
          </cell>
          <cell r="FG563" t="str">
            <v>NR</v>
          </cell>
          <cell r="FH563" t="str">
            <v>NR</v>
          </cell>
          <cell r="FI563" t="str">
            <v>NR</v>
          </cell>
          <cell r="FJ563" t="str">
            <v>NR</v>
          </cell>
          <cell r="FK563" t="str">
            <v>NR</v>
          </cell>
          <cell r="FL563" t="str">
            <v>NR</v>
          </cell>
          <cell r="FM563" t="str">
            <v>NT</v>
          </cell>
          <cell r="FN563">
            <v>15.6</v>
          </cell>
          <cell r="FO563">
            <v>483</v>
          </cell>
          <cell r="FP563" t="b">
            <v>0</v>
          </cell>
          <cell r="FR563" t="str">
            <v>F</v>
          </cell>
          <cell r="FS563">
            <v>57</v>
          </cell>
          <cell r="FT563" t="str">
            <v>HIGH</v>
          </cell>
          <cell r="FU563">
            <v>0.58259030158484404</v>
          </cell>
          <cell r="FV563">
            <v>55.885816830274898</v>
          </cell>
          <cell r="FW563">
            <v>41.410922552741098</v>
          </cell>
          <cell r="FX563">
            <v>159</v>
          </cell>
          <cell r="FY563">
            <v>60</v>
          </cell>
          <cell r="FZ563">
            <v>31.0491666666667</v>
          </cell>
          <cell r="GA563">
            <v>1</v>
          </cell>
          <cell r="GB563">
            <v>0.11</v>
          </cell>
          <cell r="GC563">
            <v>42</v>
          </cell>
          <cell r="GD563">
            <v>20.8</v>
          </cell>
          <cell r="GE563">
            <v>0.18</v>
          </cell>
          <cell r="GF563">
            <v>46.8</v>
          </cell>
          <cell r="GG563">
            <v>19.600000000000001</v>
          </cell>
          <cell r="GH563">
            <v>0.4</v>
          </cell>
          <cell r="GI563">
            <v>46.2</v>
          </cell>
          <cell r="GJ563">
            <v>32.700000000000003</v>
          </cell>
          <cell r="GK563">
            <v>0.75</v>
          </cell>
          <cell r="GL563">
            <v>40.5</v>
          </cell>
          <cell r="GM563">
            <v>50.1</v>
          </cell>
          <cell r="GN563" t="str">
            <v>CAUCASIAN</v>
          </cell>
          <cell r="GO563">
            <v>-1.2267999999999999E-2</v>
          </cell>
          <cell r="GP563" t="str">
            <v>NA</v>
          </cell>
          <cell r="GQ563">
            <v>1.03E-2</v>
          </cell>
          <cell r="GR563" t="str">
            <v>NA</v>
          </cell>
          <cell r="GS563">
            <v>4</v>
          </cell>
          <cell r="GT563">
            <v>123154651520</v>
          </cell>
          <cell r="GU563" t="str">
            <v>RO014553 0036</v>
          </cell>
          <cell r="GV563" t="str">
            <v>Recall (O P partial) retest 102221-Samples-RO014553 0036</v>
          </cell>
          <cell r="GW563">
            <v>394288</v>
          </cell>
          <cell r="GX563">
            <v>19548.240000000002</v>
          </cell>
          <cell r="GY563">
            <v>223</v>
          </cell>
          <cell r="GZ563">
            <v>11.06</v>
          </cell>
          <cell r="HA563">
            <v>7</v>
          </cell>
          <cell r="HB563">
            <v>0.35</v>
          </cell>
          <cell r="HC563">
            <v>213</v>
          </cell>
          <cell r="HD563">
            <v>10.56</v>
          </cell>
          <cell r="HE563">
            <v>307000</v>
          </cell>
        </row>
        <row r="564">
          <cell r="B564">
            <v>36003306788</v>
          </cell>
          <cell r="C564" t="str">
            <v>W20331412827300</v>
          </cell>
          <cell r="D564" t="str">
            <v>RO014353 0001</v>
          </cell>
          <cell r="E564" t="str">
            <v>RO014353 0001</v>
          </cell>
          <cell r="F564" t="str">
            <v>RO014353</v>
          </cell>
          <cell r="G564" t="str">
            <v>RO014353 0036</v>
          </cell>
          <cell r="H564" t="str">
            <v>RO014353</v>
          </cell>
          <cell r="I564">
            <v>36</v>
          </cell>
          <cell r="J564">
            <v>157075018</v>
          </cell>
          <cell r="K564">
            <v>4</v>
          </cell>
          <cell r="L564">
            <v>111590601419</v>
          </cell>
          <cell r="M564" t="str">
            <v>Recall</v>
          </cell>
          <cell r="N564" t="str">
            <v>Recall D42</v>
          </cell>
          <cell r="O564" t="str">
            <v>Matrix tube</v>
          </cell>
          <cell r="P564" t="str">
            <v>Supernate</v>
          </cell>
          <cell r="Q564">
            <v>5633</v>
          </cell>
          <cell r="R564">
            <v>9</v>
          </cell>
          <cell r="S564">
            <v>19</v>
          </cell>
          <cell r="T564" t="str">
            <v>NA</v>
          </cell>
          <cell r="U564" t="str">
            <v>H</v>
          </cell>
          <cell r="V564" t="b">
            <v>1</v>
          </cell>
          <cell r="W564">
            <v>36</v>
          </cell>
          <cell r="X564" t="b">
            <v>0</v>
          </cell>
          <cell r="Y564" t="b">
            <v>0</v>
          </cell>
          <cell r="Z564" t="b">
            <v>0</v>
          </cell>
          <cell r="AA564" t="b">
            <v>0</v>
          </cell>
          <cell r="AB564" t="b">
            <v>1</v>
          </cell>
          <cell r="AC564">
            <v>126610151070</v>
          </cell>
          <cell r="AD564" t="str">
            <v>ARC</v>
          </cell>
          <cell r="AE564" t="b">
            <v>1</v>
          </cell>
          <cell r="AF564" t="str">
            <v>HIGH</v>
          </cell>
          <cell r="AG564">
            <v>1</v>
          </cell>
          <cell r="AH564">
            <v>1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1</v>
          </cell>
          <cell r="AO564">
            <v>0</v>
          </cell>
          <cell r="AP564">
            <v>0</v>
          </cell>
          <cell r="AQ564">
            <v>0</v>
          </cell>
          <cell r="AR564" t="str">
            <v>NOTHISPANICLATINO</v>
          </cell>
          <cell r="AS564" t="str">
            <v>Recall Completed</v>
          </cell>
          <cell r="AT564" t="str">
            <v>NULL</v>
          </cell>
          <cell r="AU564" t="str">
            <v>NULL</v>
          </cell>
          <cell r="AV564">
            <v>12</v>
          </cell>
          <cell r="AW564">
            <v>60</v>
          </cell>
          <cell r="AX564">
            <v>11335.8</v>
          </cell>
          <cell r="AY564">
            <v>0.29459241320000001</v>
          </cell>
          <cell r="AZ564">
            <v>339.7</v>
          </cell>
          <cell r="BA564">
            <v>64.3</v>
          </cell>
          <cell r="BC564" t="str">
            <v>NA</v>
          </cell>
          <cell r="BD564">
            <v>33.299999999999997</v>
          </cell>
          <cell r="BE564" t="str">
            <v>glad9</v>
          </cell>
          <cell r="BF564" t="str">
            <v>CP2D;AS</v>
          </cell>
          <cell r="BG564" t="str">
            <v>Pitt</v>
          </cell>
          <cell r="BH564">
            <v>56</v>
          </cell>
          <cell r="BI564">
            <v>12</v>
          </cell>
          <cell r="BJ564">
            <v>5</v>
          </cell>
          <cell r="BK564">
            <v>6</v>
          </cell>
          <cell r="BL564">
            <v>168</v>
          </cell>
          <cell r="BM564">
            <v>9</v>
          </cell>
          <cell r="BN564">
            <v>9999</v>
          </cell>
          <cell r="BO564" t="str">
            <v>Y</v>
          </cell>
          <cell r="BP564">
            <v>9</v>
          </cell>
          <cell r="BQ564" t="str">
            <v>E</v>
          </cell>
          <cell r="BR564" t="str">
            <v>N</v>
          </cell>
          <cell r="BS564" t="str">
            <v>Y</v>
          </cell>
          <cell r="BT564">
            <v>4</v>
          </cell>
          <cell r="BU564" t="str">
            <v>N</v>
          </cell>
          <cell r="BV564" t="str">
            <v>W</v>
          </cell>
          <cell r="BW564" t="str">
            <v>N</v>
          </cell>
          <cell r="BX564">
            <v>9</v>
          </cell>
          <cell r="BY564">
            <v>9.8800000000000008</v>
          </cell>
          <cell r="BZ564">
            <v>4.2</v>
          </cell>
          <cell r="CA564">
            <v>13.7</v>
          </cell>
          <cell r="CB564">
            <v>41.3</v>
          </cell>
          <cell r="CC564">
            <v>98.3</v>
          </cell>
          <cell r="CD564">
            <v>13.5</v>
          </cell>
          <cell r="CE564">
            <v>235</v>
          </cell>
          <cell r="CF564" t="str">
            <v>N</v>
          </cell>
          <cell r="CG564" t="str">
            <v>N</v>
          </cell>
          <cell r="CS564" t="str">
            <v>N</v>
          </cell>
          <cell r="CY564" t="str">
            <v>N</v>
          </cell>
          <cell r="DW564" t="str">
            <v>Y</v>
          </cell>
          <cell r="DX564" t="str">
            <v>N</v>
          </cell>
          <cell r="DY564" t="str">
            <v>N</v>
          </cell>
          <cell r="DZ564" t="str">
            <v>Y</v>
          </cell>
          <cell r="EA564" t="str">
            <v>Daily</v>
          </cell>
          <cell r="EB564" t="str">
            <v>N</v>
          </cell>
          <cell r="EC564" t="str">
            <v>N</v>
          </cell>
          <cell r="EE564" t="str">
            <v>Y</v>
          </cell>
          <cell r="EL564">
            <v>0</v>
          </cell>
          <cell r="EN564" t="str">
            <v xml:space="preserve">Y </v>
          </cell>
          <cell r="EO564">
            <v>4</v>
          </cell>
          <cell r="EQ564">
            <v>31</v>
          </cell>
          <cell r="ER564">
            <v>3</v>
          </cell>
          <cell r="ES564">
            <v>13</v>
          </cell>
          <cell r="ET564" t="str">
            <v>T</v>
          </cell>
          <cell r="EU564" t="str">
            <v>M</v>
          </cell>
          <cell r="EV564" t="str">
            <v>H</v>
          </cell>
          <cell r="EW564" t="str">
            <v>WB</v>
          </cell>
          <cell r="EX564" t="str">
            <v>UNK</v>
          </cell>
          <cell r="EY564" t="str">
            <v>S</v>
          </cell>
          <cell r="EZ564" t="str">
            <v>O+</v>
          </cell>
          <cell r="FA564" t="str">
            <v>NR</v>
          </cell>
          <cell r="FB564" t="str">
            <v>NR</v>
          </cell>
          <cell r="FC564" t="str">
            <v>NR</v>
          </cell>
          <cell r="FD564" t="str">
            <v>NR</v>
          </cell>
          <cell r="FE564" t="str">
            <v>NR</v>
          </cell>
          <cell r="FF564" t="str">
            <v>NT</v>
          </cell>
          <cell r="FG564" t="str">
            <v>NR</v>
          </cell>
          <cell r="FH564" t="str">
            <v>NR</v>
          </cell>
          <cell r="FI564" t="str">
            <v>NR</v>
          </cell>
          <cell r="FJ564" t="str">
            <v>NR</v>
          </cell>
          <cell r="FK564" t="str">
            <v>NR</v>
          </cell>
          <cell r="FL564" t="str">
            <v>NR</v>
          </cell>
          <cell r="FM564" t="str">
            <v>NT</v>
          </cell>
          <cell r="FN564">
            <v>14</v>
          </cell>
          <cell r="FO564">
            <v>483</v>
          </cell>
          <cell r="FP564" t="b">
            <v>0</v>
          </cell>
          <cell r="FR564" t="str">
            <v>F</v>
          </cell>
          <cell r="FS564">
            <v>48</v>
          </cell>
          <cell r="FT564" t="str">
            <v>HIGH</v>
          </cell>
          <cell r="FU564">
            <v>0.32616782017420598</v>
          </cell>
          <cell r="FV564">
            <v>63.035712000036099</v>
          </cell>
          <cell r="FW564">
            <v>31.924030289823701</v>
          </cell>
          <cell r="FX564">
            <v>168</v>
          </cell>
          <cell r="FY564">
            <v>66</v>
          </cell>
          <cell r="FZ564">
            <v>27.112947658402199</v>
          </cell>
          <cell r="GA564">
            <v>1</v>
          </cell>
          <cell r="GB564">
            <v>0.06</v>
          </cell>
          <cell r="GC564">
            <v>42.2</v>
          </cell>
          <cell r="GD564">
            <v>12.3</v>
          </cell>
          <cell r="GE564">
            <v>0.06</v>
          </cell>
          <cell r="GF564">
            <v>42.6</v>
          </cell>
          <cell r="GG564">
            <v>16.8</v>
          </cell>
          <cell r="GH564">
            <v>0.1</v>
          </cell>
          <cell r="GI564">
            <v>47</v>
          </cell>
          <cell r="GJ564">
            <v>30.9</v>
          </cell>
          <cell r="GK564" t="str">
            <v>NA</v>
          </cell>
          <cell r="GL564" t="str">
            <v>NA</v>
          </cell>
          <cell r="GM564" t="str">
            <v>NA</v>
          </cell>
          <cell r="GN564" t="str">
            <v>CAUCASIAN</v>
          </cell>
          <cell r="GO564">
            <v>-0.26758599999999999</v>
          </cell>
          <cell r="GP564" t="str">
            <v>NA</v>
          </cell>
          <cell r="GQ564">
            <v>1.03E-2</v>
          </cell>
          <cell r="GR564" t="str">
            <v>NA</v>
          </cell>
          <cell r="GS564">
            <v>4</v>
          </cell>
          <cell r="GT564">
            <v>131930981342</v>
          </cell>
          <cell r="GU564" t="str">
            <v>RO014353 0036</v>
          </cell>
          <cell r="GV564" t="str">
            <v>Recall Group G 092221-Samples-RO014353 0036</v>
          </cell>
          <cell r="GW564">
            <v>143744</v>
          </cell>
          <cell r="GX564">
            <v>9506.8799999999992</v>
          </cell>
          <cell r="GY564">
            <v>176</v>
          </cell>
          <cell r="GZ564">
            <v>11.64</v>
          </cell>
          <cell r="HA564">
            <v>1</v>
          </cell>
          <cell r="HB564">
            <v>7.0000000000000007E-2</v>
          </cell>
          <cell r="HC564">
            <v>43</v>
          </cell>
          <cell r="HD564">
            <v>2.84</v>
          </cell>
          <cell r="HE564">
            <v>48000</v>
          </cell>
        </row>
        <row r="565">
          <cell r="B565">
            <v>36003306887</v>
          </cell>
          <cell r="C565" t="str">
            <v>W20331517640100</v>
          </cell>
          <cell r="D565" t="str">
            <v>RO014542 0001</v>
          </cell>
          <cell r="E565" t="str">
            <v>RO014542 0001</v>
          </cell>
          <cell r="F565" t="str">
            <v>RO014542</v>
          </cell>
          <cell r="G565" t="str">
            <v>RO014542 0036</v>
          </cell>
          <cell r="H565" t="str">
            <v>RO014542</v>
          </cell>
          <cell r="I565">
            <v>36</v>
          </cell>
          <cell r="J565">
            <v>157070809</v>
          </cell>
          <cell r="K565">
            <v>4</v>
          </cell>
          <cell r="L565">
            <v>107176681420</v>
          </cell>
          <cell r="M565" t="str">
            <v>Recall</v>
          </cell>
          <cell r="N565" t="str">
            <v>Recall D42</v>
          </cell>
          <cell r="O565" t="str">
            <v>Matrix tube</v>
          </cell>
          <cell r="P565" t="str">
            <v>Supernate</v>
          </cell>
          <cell r="Q565">
            <v>5638</v>
          </cell>
          <cell r="R565">
            <v>1</v>
          </cell>
          <cell r="S565">
            <v>19</v>
          </cell>
          <cell r="T565" t="str">
            <v>NA</v>
          </cell>
          <cell r="U565" t="str">
            <v>B</v>
          </cell>
          <cell r="V565" t="b">
            <v>1</v>
          </cell>
          <cell r="W565">
            <v>36</v>
          </cell>
          <cell r="X565" t="b">
            <v>0</v>
          </cell>
          <cell r="Y565" t="b">
            <v>0</v>
          </cell>
          <cell r="Z565" t="b">
            <v>0</v>
          </cell>
          <cell r="AA565" t="b">
            <v>0</v>
          </cell>
          <cell r="AB565" t="b">
            <v>1</v>
          </cell>
          <cell r="AC565">
            <v>133239921211</v>
          </cell>
          <cell r="AD565" t="str">
            <v>ARC</v>
          </cell>
          <cell r="AE565" t="b">
            <v>1</v>
          </cell>
          <cell r="AF565" t="str">
            <v>AFRAMRCN</v>
          </cell>
          <cell r="AG565">
            <v>1</v>
          </cell>
          <cell r="AH565">
            <v>1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1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 t="str">
            <v>NOTHISPANICLATINO</v>
          </cell>
          <cell r="AS565" t="str">
            <v>Recall Completed</v>
          </cell>
          <cell r="AT565" t="str">
            <v>NULL</v>
          </cell>
          <cell r="AU565" t="str">
            <v>NULL</v>
          </cell>
          <cell r="AV565">
            <v>13</v>
          </cell>
          <cell r="AW565">
            <v>61</v>
          </cell>
          <cell r="AX565">
            <v>10571.8</v>
          </cell>
          <cell r="AY565">
            <v>0.23626135870000001</v>
          </cell>
          <cell r="AZ565">
            <v>311.10000000000002</v>
          </cell>
          <cell r="BA565">
            <v>45.2</v>
          </cell>
          <cell r="BC565" t="str">
            <v>NA</v>
          </cell>
          <cell r="BD565">
            <v>59.7</v>
          </cell>
          <cell r="BE565" t="str">
            <v>glad11</v>
          </cell>
          <cell r="BF565" t="str">
            <v>CP2D;AS</v>
          </cell>
          <cell r="BG565" t="str">
            <v>Pitt</v>
          </cell>
          <cell r="BH565">
            <v>134</v>
          </cell>
          <cell r="BI565">
            <v>6</v>
          </cell>
          <cell r="BJ565">
            <v>5</v>
          </cell>
          <cell r="BK565">
            <v>8</v>
          </cell>
          <cell r="BL565">
            <v>180</v>
          </cell>
          <cell r="BM565" t="str">
            <v>N</v>
          </cell>
          <cell r="BN565">
            <v>9999</v>
          </cell>
          <cell r="BO565" t="str">
            <v>N</v>
          </cell>
          <cell r="BP565">
            <v>388</v>
          </cell>
          <cell r="BQ565" t="str">
            <v>E</v>
          </cell>
          <cell r="BR565" t="str">
            <v>N</v>
          </cell>
          <cell r="BS565">
            <v>9</v>
          </cell>
          <cell r="BT565">
            <v>9</v>
          </cell>
          <cell r="BU565" t="str">
            <v>N</v>
          </cell>
          <cell r="BV565" t="str">
            <v>B</v>
          </cell>
          <cell r="BW565" t="str">
            <v>N</v>
          </cell>
          <cell r="BX565">
            <v>9</v>
          </cell>
          <cell r="BY565">
            <v>5.18</v>
          </cell>
          <cell r="BZ565">
            <v>4.84</v>
          </cell>
          <cell r="CA565">
            <v>14.7</v>
          </cell>
          <cell r="CB565">
            <v>44.9</v>
          </cell>
          <cell r="CC565">
            <v>92.8</v>
          </cell>
          <cell r="CD565">
            <v>12.4</v>
          </cell>
          <cell r="CE565">
            <v>260</v>
          </cell>
          <cell r="CF565" t="str">
            <v>N</v>
          </cell>
          <cell r="CG565" t="str">
            <v>N</v>
          </cell>
          <cell r="CS565" t="str">
            <v>N</v>
          </cell>
          <cell r="CY565" t="str">
            <v>N</v>
          </cell>
          <cell r="DX565" t="str">
            <v>N</v>
          </cell>
          <cell r="DZ565" t="str">
            <v>N</v>
          </cell>
          <cell r="EC565" t="str">
            <v>N</v>
          </cell>
          <cell r="EL565">
            <v>0</v>
          </cell>
          <cell r="EO565">
            <v>0</v>
          </cell>
          <cell r="EQ565">
            <v>88</v>
          </cell>
          <cell r="ER565">
            <v>12</v>
          </cell>
          <cell r="ES565">
            <v>15</v>
          </cell>
          <cell r="ET565" t="str">
            <v>T</v>
          </cell>
          <cell r="EU565" t="str">
            <v>M</v>
          </cell>
          <cell r="EV565" t="str">
            <v>H</v>
          </cell>
          <cell r="EW565" t="str">
            <v>WB</v>
          </cell>
          <cell r="EX565" t="str">
            <v>UNK</v>
          </cell>
          <cell r="EY565" t="str">
            <v>S</v>
          </cell>
          <cell r="EZ565" t="str">
            <v>O+</v>
          </cell>
          <cell r="FA565" t="str">
            <v>NR</v>
          </cell>
          <cell r="FB565" t="str">
            <v>NR</v>
          </cell>
          <cell r="FC565" t="str">
            <v>NR</v>
          </cell>
          <cell r="FD565" t="str">
            <v>NR</v>
          </cell>
          <cell r="FE565" t="str">
            <v>NR</v>
          </cell>
          <cell r="FF565" t="str">
            <v>NT</v>
          </cell>
          <cell r="FG565" t="str">
            <v>NR</v>
          </cell>
          <cell r="FH565" t="str">
            <v>NR</v>
          </cell>
          <cell r="FI565" t="str">
            <v>NR</v>
          </cell>
          <cell r="FJ565" t="str">
            <v>NR</v>
          </cell>
          <cell r="FK565" t="str">
            <v>NR</v>
          </cell>
          <cell r="FL565" t="str">
            <v>NR</v>
          </cell>
          <cell r="FM565" t="str">
            <v>NT</v>
          </cell>
          <cell r="FN565">
            <v>15.2</v>
          </cell>
          <cell r="FO565">
            <v>483</v>
          </cell>
          <cell r="FP565" t="b">
            <v>0</v>
          </cell>
          <cell r="FR565" t="str">
            <v>M</v>
          </cell>
          <cell r="FS565">
            <v>39</v>
          </cell>
          <cell r="FT565" t="str">
            <v>AFRAMRCN</v>
          </cell>
          <cell r="FU565">
            <v>0.27045958369652601</v>
          </cell>
          <cell r="FV565">
            <v>44.068628980252903</v>
          </cell>
          <cell r="FW565">
            <v>58.5680681346131</v>
          </cell>
          <cell r="FX565">
            <v>180</v>
          </cell>
          <cell r="FY565">
            <v>68</v>
          </cell>
          <cell r="FZ565">
            <v>27.365916955017301</v>
          </cell>
          <cell r="GA565">
            <v>1</v>
          </cell>
          <cell r="GB565">
            <v>0.09</v>
          </cell>
          <cell r="GC565">
            <v>31.6</v>
          </cell>
          <cell r="GD565">
            <v>24.5</v>
          </cell>
          <cell r="GE565">
            <v>0.05</v>
          </cell>
          <cell r="GF565">
            <v>29.9</v>
          </cell>
          <cell r="GG565">
            <v>29.5</v>
          </cell>
          <cell r="GH565">
            <v>0.15</v>
          </cell>
          <cell r="GI565">
            <v>38.799999999999997</v>
          </cell>
          <cell r="GJ565">
            <v>38.799999999999997</v>
          </cell>
          <cell r="GK565">
            <v>0.4</v>
          </cell>
          <cell r="GL565">
            <v>36</v>
          </cell>
          <cell r="GM565">
            <v>59.2</v>
          </cell>
          <cell r="GN565" t="str">
            <v>AFRAMRCN</v>
          </cell>
          <cell r="GO565" t="str">
            <v>NA</v>
          </cell>
          <cell r="GP565">
            <v>0.57651799999999997</v>
          </cell>
          <cell r="GQ565">
            <v>5.2839999999999998E-2</v>
          </cell>
          <cell r="GR565">
            <v>7.0846999999999993E-2</v>
          </cell>
          <cell r="GS565">
            <v>4</v>
          </cell>
          <cell r="GT565">
            <v>120903251459</v>
          </cell>
          <cell r="GU565" t="str">
            <v>RO014542 0036</v>
          </cell>
          <cell r="GV565" t="str">
            <v>Recall (O P partial) retest 102221-Samples-RO014542 0036</v>
          </cell>
          <cell r="GW565">
            <v>288104</v>
          </cell>
          <cell r="GX565">
            <v>14470.32</v>
          </cell>
          <cell r="GY565">
            <v>5007</v>
          </cell>
          <cell r="GZ565">
            <v>251.48</v>
          </cell>
          <cell r="HA565">
            <v>8</v>
          </cell>
          <cell r="HB565">
            <v>0.4</v>
          </cell>
          <cell r="HC565">
            <v>108</v>
          </cell>
          <cell r="HD565">
            <v>5.42</v>
          </cell>
          <cell r="HE565">
            <v>322000</v>
          </cell>
        </row>
        <row r="566">
          <cell r="B566">
            <v>36003306929</v>
          </cell>
          <cell r="C566" t="str">
            <v>W20331517289800</v>
          </cell>
          <cell r="D566" t="str">
            <v>RO014518 0001</v>
          </cell>
          <cell r="E566" t="str">
            <v>RO014518 0001</v>
          </cell>
          <cell r="F566" t="str">
            <v>RO014518</v>
          </cell>
          <cell r="G566" t="str">
            <v>RO014518 0036</v>
          </cell>
          <cell r="H566" t="str">
            <v>RO014518</v>
          </cell>
          <cell r="I566">
            <v>36</v>
          </cell>
          <cell r="J566">
            <v>157071554</v>
          </cell>
          <cell r="K566">
            <v>4</v>
          </cell>
          <cell r="L566">
            <v>150307271125</v>
          </cell>
          <cell r="M566" t="str">
            <v>Recall</v>
          </cell>
          <cell r="N566" t="str">
            <v>Recall D42</v>
          </cell>
          <cell r="O566" t="str">
            <v>Matrix tube</v>
          </cell>
          <cell r="P566" t="str">
            <v>Supernate</v>
          </cell>
          <cell r="Q566">
            <v>5636</v>
          </cell>
          <cell r="R566">
            <v>11</v>
          </cell>
          <cell r="S566">
            <v>19</v>
          </cell>
          <cell r="T566" t="str">
            <v>NA</v>
          </cell>
          <cell r="U566" t="str">
            <v>B</v>
          </cell>
          <cell r="V566" t="b">
            <v>1</v>
          </cell>
          <cell r="W566">
            <v>36</v>
          </cell>
          <cell r="X566" t="b">
            <v>0</v>
          </cell>
          <cell r="Y566" t="b">
            <v>0</v>
          </cell>
          <cell r="Z566" t="b">
            <v>0</v>
          </cell>
          <cell r="AA566" t="b">
            <v>0</v>
          </cell>
          <cell r="AB566" t="b">
            <v>1</v>
          </cell>
          <cell r="AC566">
            <v>115610881264</v>
          </cell>
          <cell r="AD566" t="str">
            <v>ARC</v>
          </cell>
          <cell r="AE566" t="b">
            <v>1</v>
          </cell>
          <cell r="AF566" t="str">
            <v>ASIAN</v>
          </cell>
          <cell r="AG566">
            <v>1</v>
          </cell>
          <cell r="AH566">
            <v>1</v>
          </cell>
          <cell r="AI566">
            <v>0</v>
          </cell>
          <cell r="AJ566">
            <v>0</v>
          </cell>
          <cell r="AK566">
            <v>0</v>
          </cell>
          <cell r="AL566">
            <v>1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 t="str">
            <v>NOTHISPANICLATINO</v>
          </cell>
          <cell r="AS566" t="str">
            <v>Recall Completed</v>
          </cell>
          <cell r="AT566" t="str">
            <v>NULL</v>
          </cell>
          <cell r="AU566" t="str">
            <v>NULL</v>
          </cell>
          <cell r="AV566">
            <v>12</v>
          </cell>
          <cell r="AW566">
            <v>58</v>
          </cell>
          <cell r="AX566">
            <v>10439.200000000001</v>
          </cell>
          <cell r="AY566">
            <v>0.33588957060000002</v>
          </cell>
          <cell r="AZ566">
            <v>319.10000000000002</v>
          </cell>
          <cell r="BA566">
            <v>24.7</v>
          </cell>
          <cell r="BC566" t="str">
            <v>NA</v>
          </cell>
          <cell r="BD566">
            <v>14</v>
          </cell>
          <cell r="BE566" t="str">
            <v>glad11</v>
          </cell>
          <cell r="BF566" t="str">
            <v>CP2D;AS</v>
          </cell>
          <cell r="BG566" t="str">
            <v>Pitt</v>
          </cell>
          <cell r="BH566">
            <v>56</v>
          </cell>
          <cell r="BI566">
            <v>11</v>
          </cell>
          <cell r="BJ566">
            <v>5</v>
          </cell>
          <cell r="BK566">
            <v>10</v>
          </cell>
          <cell r="BL566">
            <v>140</v>
          </cell>
          <cell r="BM566" t="str">
            <v>N</v>
          </cell>
          <cell r="BN566">
            <v>9999</v>
          </cell>
          <cell r="BO566" t="str">
            <v>N</v>
          </cell>
          <cell r="BP566">
            <v>9</v>
          </cell>
          <cell r="BQ566" t="str">
            <v>E</v>
          </cell>
          <cell r="BR566" t="str">
            <v>N</v>
          </cell>
          <cell r="BS566">
            <v>9</v>
          </cell>
          <cell r="BT566">
            <v>9</v>
          </cell>
          <cell r="BU566" t="str">
            <v>N</v>
          </cell>
          <cell r="BV566" t="str">
            <v>A</v>
          </cell>
          <cell r="BW566" t="str">
            <v>N</v>
          </cell>
          <cell r="BX566">
            <v>0</v>
          </cell>
          <cell r="BY566">
            <v>4.71</v>
          </cell>
          <cell r="BZ566">
            <v>4.38</v>
          </cell>
          <cell r="CA566">
            <v>13.6</v>
          </cell>
          <cell r="CB566">
            <v>42.7</v>
          </cell>
          <cell r="CC566">
            <v>97.5</v>
          </cell>
          <cell r="CD566">
            <v>12.5</v>
          </cell>
          <cell r="CE566">
            <v>307</v>
          </cell>
          <cell r="CF566" t="str">
            <v>N</v>
          </cell>
          <cell r="CG566" t="str">
            <v>N</v>
          </cell>
          <cell r="CS566" t="str">
            <v>N</v>
          </cell>
          <cell r="CY566" t="str">
            <v>N</v>
          </cell>
          <cell r="DW566" t="str">
            <v>Y</v>
          </cell>
          <cell r="DX566" t="str">
            <v>N</v>
          </cell>
          <cell r="DZ566" t="str">
            <v>N</v>
          </cell>
          <cell r="EC566" t="str">
            <v>N</v>
          </cell>
          <cell r="EL566">
            <v>0</v>
          </cell>
          <cell r="EO566">
            <v>0</v>
          </cell>
          <cell r="EQ566">
            <v>25</v>
          </cell>
          <cell r="ER566">
            <v>8</v>
          </cell>
          <cell r="ES566">
            <v>19</v>
          </cell>
          <cell r="ET566" t="str">
            <v>T</v>
          </cell>
          <cell r="EU566" t="str">
            <v>M</v>
          </cell>
          <cell r="EV566" t="str">
            <v>H</v>
          </cell>
          <cell r="EW566" t="str">
            <v>WB</v>
          </cell>
          <cell r="EX566" t="str">
            <v>UNK</v>
          </cell>
          <cell r="EY566" t="str">
            <v>S</v>
          </cell>
          <cell r="EZ566" t="str">
            <v>O+</v>
          </cell>
          <cell r="FA566" t="str">
            <v>NR</v>
          </cell>
          <cell r="FB566" t="str">
            <v>NR</v>
          </cell>
          <cell r="FC566" t="str">
            <v>NR</v>
          </cell>
          <cell r="FD566" t="str">
            <v>NR</v>
          </cell>
          <cell r="FE566" t="str">
            <v>NR</v>
          </cell>
          <cell r="FF566" t="str">
            <v>NT</v>
          </cell>
          <cell r="FG566" t="str">
            <v>NR</v>
          </cell>
          <cell r="FH566" t="str">
            <v>NR</v>
          </cell>
          <cell r="FI566" t="str">
            <v>NR</v>
          </cell>
          <cell r="FJ566" t="str">
            <v>NR</v>
          </cell>
          <cell r="FK566" t="str">
            <v>NR</v>
          </cell>
          <cell r="FL566" t="str">
            <v>NR</v>
          </cell>
          <cell r="FM566" t="str">
            <v>NT</v>
          </cell>
          <cell r="FN566">
            <v>13</v>
          </cell>
          <cell r="FO566">
            <v>483</v>
          </cell>
          <cell r="FP566" t="b">
            <v>0</v>
          </cell>
          <cell r="FR566" t="str">
            <v>M</v>
          </cell>
          <cell r="FS566">
            <v>57</v>
          </cell>
          <cell r="FT566" t="str">
            <v>ASIAN</v>
          </cell>
          <cell r="FU566">
            <v>0.36560807768395398</v>
          </cell>
          <cell r="FV566">
            <v>23.711288566349499</v>
          </cell>
          <cell r="FW566">
            <v>12.445623835110201</v>
          </cell>
          <cell r="FX566">
            <v>140</v>
          </cell>
          <cell r="FY566">
            <v>70</v>
          </cell>
          <cell r="FZ566">
            <v>20.0857142857143</v>
          </cell>
          <cell r="GA566">
            <v>1</v>
          </cell>
          <cell r="GB566">
            <v>0.12</v>
          </cell>
          <cell r="GC566">
            <v>14.4</v>
          </cell>
          <cell r="GD566">
            <v>8.9</v>
          </cell>
          <cell r="GE566">
            <v>0.24</v>
          </cell>
          <cell r="GF566">
            <v>13.1</v>
          </cell>
          <cell r="GG566">
            <v>7.2</v>
          </cell>
          <cell r="GH566">
            <v>0.17</v>
          </cell>
          <cell r="GI566">
            <v>14</v>
          </cell>
          <cell r="GJ566">
            <v>13.3</v>
          </cell>
          <cell r="GK566">
            <v>0.83</v>
          </cell>
          <cell r="GL566">
            <v>12.8</v>
          </cell>
          <cell r="GM566">
            <v>26</v>
          </cell>
          <cell r="GN566" t="str">
            <v>EAS</v>
          </cell>
          <cell r="GO566">
            <v>-6.6879999999999995E-2</v>
          </cell>
          <cell r="GP566">
            <v>0.40802500000000003</v>
          </cell>
          <cell r="GQ566" t="str">
            <v>NA</v>
          </cell>
          <cell r="GR566">
            <v>0.25248799999999999</v>
          </cell>
          <cell r="GS566">
            <v>4</v>
          </cell>
          <cell r="GT566">
            <v>103405391185</v>
          </cell>
          <cell r="GU566" t="str">
            <v>RO014518 0036</v>
          </cell>
          <cell r="GV566" t="str">
            <v>Recall Set M N-Samples-RO014518 0036</v>
          </cell>
          <cell r="GW566">
            <v>215224</v>
          </cell>
          <cell r="GX566">
            <v>14291.1</v>
          </cell>
          <cell r="GY566">
            <v>206</v>
          </cell>
          <cell r="GZ566">
            <v>13.68</v>
          </cell>
          <cell r="HA566">
            <v>0</v>
          </cell>
          <cell r="HB566">
            <v>0</v>
          </cell>
          <cell r="HC566">
            <v>49</v>
          </cell>
          <cell r="HD566">
            <v>3.25</v>
          </cell>
          <cell r="HE566">
            <v>175000</v>
          </cell>
        </row>
        <row r="567">
          <cell r="B567">
            <v>36003307109</v>
          </cell>
          <cell r="C567" t="str">
            <v>W20331412365700</v>
          </cell>
          <cell r="D567" t="str">
            <v>RO014349 0001</v>
          </cell>
          <cell r="E567" t="str">
            <v>RO014349 0001</v>
          </cell>
          <cell r="F567" t="str">
            <v>RO014349</v>
          </cell>
          <cell r="G567" t="str">
            <v>RO014349 0036</v>
          </cell>
          <cell r="H567" t="str">
            <v>RO014349</v>
          </cell>
          <cell r="I567">
            <v>36</v>
          </cell>
          <cell r="J567">
            <v>157074846</v>
          </cell>
          <cell r="K567">
            <v>4</v>
          </cell>
          <cell r="L567">
            <v>113256851099</v>
          </cell>
          <cell r="M567" t="str">
            <v>Recall</v>
          </cell>
          <cell r="N567" t="str">
            <v>Recall D42</v>
          </cell>
          <cell r="O567" t="str">
            <v>Matrix tube</v>
          </cell>
          <cell r="P567" t="str">
            <v>Supernate</v>
          </cell>
          <cell r="Q567">
            <v>5633</v>
          </cell>
          <cell r="R567">
            <v>5</v>
          </cell>
          <cell r="S567">
            <v>19</v>
          </cell>
          <cell r="T567" t="str">
            <v>NA</v>
          </cell>
          <cell r="U567" t="str">
            <v>E</v>
          </cell>
          <cell r="V567" t="b">
            <v>1</v>
          </cell>
          <cell r="W567">
            <v>36</v>
          </cell>
          <cell r="X567" t="b">
            <v>0</v>
          </cell>
          <cell r="Y567" t="b">
            <v>0</v>
          </cell>
          <cell r="Z567" t="b">
            <v>0</v>
          </cell>
          <cell r="AA567" t="b">
            <v>0</v>
          </cell>
          <cell r="AB567" t="b">
            <v>1</v>
          </cell>
          <cell r="AC567">
            <v>113175581285</v>
          </cell>
          <cell r="AD567" t="str">
            <v>ARC</v>
          </cell>
          <cell r="AE567" t="b">
            <v>1</v>
          </cell>
          <cell r="AF567" t="str">
            <v>CAUCASIAN_OTHER</v>
          </cell>
          <cell r="AG567">
            <v>1</v>
          </cell>
          <cell r="AH567">
            <v>1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1</v>
          </cell>
          <cell r="AO567">
            <v>0</v>
          </cell>
          <cell r="AP567">
            <v>0</v>
          </cell>
          <cell r="AQ567">
            <v>0</v>
          </cell>
          <cell r="AR567" t="str">
            <v>NOTHISPANICLATINO</v>
          </cell>
          <cell r="AS567" t="str">
            <v>Recall Completed</v>
          </cell>
          <cell r="AT567" t="str">
            <v>NULL</v>
          </cell>
          <cell r="AU567" t="str">
            <v>NULL</v>
          </cell>
          <cell r="AV567">
            <v>11</v>
          </cell>
          <cell r="AW567">
            <v>61</v>
          </cell>
          <cell r="AX567">
            <v>10050.299999999999</v>
          </cell>
          <cell r="AY567">
            <v>0.6346153846</v>
          </cell>
          <cell r="AZ567">
            <v>311.10000000000002</v>
          </cell>
          <cell r="BA567">
            <v>29.8</v>
          </cell>
          <cell r="BC567" t="str">
            <v>NA</v>
          </cell>
          <cell r="BD567">
            <v>23</v>
          </cell>
          <cell r="BE567" t="str">
            <v>glad10</v>
          </cell>
          <cell r="BF567" t="str">
            <v>CP2D;AS</v>
          </cell>
          <cell r="BG567" t="str">
            <v>Pitt</v>
          </cell>
          <cell r="BH567">
            <v>78</v>
          </cell>
          <cell r="BI567">
            <v>9</v>
          </cell>
          <cell r="BJ567">
            <v>5</v>
          </cell>
          <cell r="BK567">
            <v>10</v>
          </cell>
          <cell r="BL567">
            <v>165</v>
          </cell>
          <cell r="BM567" t="str">
            <v>N</v>
          </cell>
          <cell r="BN567">
            <v>9999</v>
          </cell>
          <cell r="BO567" t="str">
            <v>Y</v>
          </cell>
          <cell r="BP567">
            <v>9</v>
          </cell>
          <cell r="BQ567" t="str">
            <v>E</v>
          </cell>
          <cell r="BR567" t="str">
            <v>N</v>
          </cell>
          <cell r="BS567">
            <v>9</v>
          </cell>
          <cell r="BT567">
            <v>9</v>
          </cell>
          <cell r="BU567" t="str">
            <v>N</v>
          </cell>
          <cell r="BV567" t="str">
            <v>W</v>
          </cell>
          <cell r="BW567" t="str">
            <v>N</v>
          </cell>
          <cell r="BX567">
            <v>0</v>
          </cell>
          <cell r="BY567">
            <v>7.01</v>
          </cell>
          <cell r="BZ567">
            <v>4.2300000000000004</v>
          </cell>
          <cell r="CA567">
            <v>12.7</v>
          </cell>
          <cell r="CB567">
            <v>41.1</v>
          </cell>
          <cell r="CC567">
            <v>97.2</v>
          </cell>
          <cell r="CD567">
            <v>16.2</v>
          </cell>
          <cell r="CE567">
            <v>109</v>
          </cell>
          <cell r="CF567" t="str">
            <v>N</v>
          </cell>
          <cell r="CG567" t="str">
            <v>N</v>
          </cell>
          <cell r="CS567" t="str">
            <v>N</v>
          </cell>
          <cell r="CY567" t="str">
            <v>N</v>
          </cell>
          <cell r="DW567" t="str">
            <v>Y</v>
          </cell>
          <cell r="DX567" t="str">
            <v>N</v>
          </cell>
          <cell r="DZ567" t="str">
            <v>Y</v>
          </cell>
          <cell r="EA567" t="str">
            <v>4_Or_More_a_Week</v>
          </cell>
          <cell r="EB567" t="str">
            <v>N</v>
          </cell>
          <cell r="EC567" t="str">
            <v>N</v>
          </cell>
          <cell r="EL567">
            <v>0</v>
          </cell>
          <cell r="EO567">
            <v>0</v>
          </cell>
          <cell r="EQ567">
            <v>86</v>
          </cell>
          <cell r="ER567">
            <v>3</v>
          </cell>
          <cell r="ES567">
            <v>28</v>
          </cell>
          <cell r="ET567" t="str">
            <v>T</v>
          </cell>
          <cell r="EU567" t="str">
            <v>M</v>
          </cell>
          <cell r="EV567" t="str">
            <v>H</v>
          </cell>
          <cell r="EW567" t="str">
            <v>WB</v>
          </cell>
          <cell r="EX567" t="str">
            <v>UNK</v>
          </cell>
          <cell r="EY567" t="str">
            <v>S</v>
          </cell>
          <cell r="EZ567" t="str">
            <v>O+</v>
          </cell>
          <cell r="FA567" t="str">
            <v>R</v>
          </cell>
          <cell r="FB567" t="str">
            <v>NR</v>
          </cell>
          <cell r="FC567" t="str">
            <v>NR</v>
          </cell>
          <cell r="FD567" t="str">
            <v>NR</v>
          </cell>
          <cell r="FE567" t="str">
            <v>NR</v>
          </cell>
          <cell r="FF567" t="str">
            <v>NT</v>
          </cell>
          <cell r="FG567" t="str">
            <v>NR</v>
          </cell>
          <cell r="FH567" t="str">
            <v>NR</v>
          </cell>
          <cell r="FI567" t="str">
            <v>NR</v>
          </cell>
          <cell r="FJ567" t="str">
            <v>NR</v>
          </cell>
          <cell r="FK567" t="str">
            <v>NR</v>
          </cell>
          <cell r="FL567" t="str">
            <v>NR</v>
          </cell>
          <cell r="FM567" t="str">
            <v>NT</v>
          </cell>
          <cell r="FN567">
            <v>13.5</v>
          </cell>
          <cell r="FO567">
            <v>483</v>
          </cell>
          <cell r="FP567" t="b">
            <v>0</v>
          </cell>
          <cell r="FR567" t="str">
            <v>M</v>
          </cell>
          <cell r="FS567">
            <v>67</v>
          </cell>
          <cell r="FT567" t="str">
            <v>HIGH</v>
          </cell>
          <cell r="FU567">
            <v>0.65090187926094001</v>
          </cell>
          <cell r="FV567">
            <v>28.7757976449303</v>
          </cell>
          <cell r="FW567">
            <v>21.528818554924801</v>
          </cell>
          <cell r="FX567">
            <v>165</v>
          </cell>
          <cell r="FY567">
            <v>70</v>
          </cell>
          <cell r="FZ567">
            <v>23.672448979591799</v>
          </cell>
          <cell r="GA567">
            <v>1</v>
          </cell>
          <cell r="GB567">
            <v>0.1</v>
          </cell>
          <cell r="GC567">
            <v>35.700000000000003</v>
          </cell>
          <cell r="GD567">
            <v>7.4</v>
          </cell>
          <cell r="GE567" t="str">
            <v>NA</v>
          </cell>
          <cell r="GF567" t="str">
            <v>NA</v>
          </cell>
          <cell r="GG567" t="str">
            <v>NA</v>
          </cell>
          <cell r="GH567">
            <v>0.34</v>
          </cell>
          <cell r="GI567">
            <v>34.5</v>
          </cell>
          <cell r="GJ567">
            <v>23.7</v>
          </cell>
          <cell r="GK567">
            <v>1.2</v>
          </cell>
          <cell r="GL567">
            <v>25.6</v>
          </cell>
          <cell r="GM567">
            <v>37.799999999999997</v>
          </cell>
          <cell r="GN567" t="str">
            <v>CAUCASIAN</v>
          </cell>
          <cell r="GO567">
            <v>-1.3136999999999999E-2</v>
          </cell>
          <cell r="GP567" t="str">
            <v>NA</v>
          </cell>
          <cell r="GQ567">
            <v>-0.12109399999999999</v>
          </cell>
          <cell r="GR567" t="str">
            <v>NA</v>
          </cell>
          <cell r="GS567">
            <v>4</v>
          </cell>
          <cell r="GT567">
            <v>114959371238</v>
          </cell>
          <cell r="GU567" t="str">
            <v>RO014349 0036</v>
          </cell>
          <cell r="GV567" t="str">
            <v>Recall Group G 092221-Samples-RO014349 0036</v>
          </cell>
          <cell r="GW567">
            <v>390688</v>
          </cell>
          <cell r="GX567">
            <v>26255.91</v>
          </cell>
          <cell r="GY567">
            <v>136</v>
          </cell>
          <cell r="GZ567">
            <v>9.14</v>
          </cell>
          <cell r="HA567">
            <v>8</v>
          </cell>
          <cell r="HB567">
            <v>0.54</v>
          </cell>
          <cell r="HC567">
            <v>171</v>
          </cell>
          <cell r="HD567">
            <v>11.49</v>
          </cell>
          <cell r="HE567">
            <v>492000</v>
          </cell>
        </row>
        <row r="568">
          <cell r="B568">
            <v>36003307166</v>
          </cell>
          <cell r="C568" t="str">
            <v>W20331515806500</v>
          </cell>
          <cell r="D568" t="str">
            <v>RO014499 0001</v>
          </cell>
          <cell r="E568" t="str">
            <v>RO014499 0001</v>
          </cell>
          <cell r="F568" t="str">
            <v>RO014499</v>
          </cell>
          <cell r="G568" t="str">
            <v>RO014499 0036</v>
          </cell>
          <cell r="H568" t="str">
            <v>RO014499</v>
          </cell>
          <cell r="I568">
            <v>36</v>
          </cell>
          <cell r="J568">
            <v>157074676</v>
          </cell>
          <cell r="K568">
            <v>4</v>
          </cell>
          <cell r="L568">
            <v>133523411518</v>
          </cell>
          <cell r="M568" t="str">
            <v>Recall</v>
          </cell>
          <cell r="N568" t="str">
            <v>Recall D42</v>
          </cell>
          <cell r="O568" t="str">
            <v>Matrix tube</v>
          </cell>
          <cell r="P568" t="str">
            <v>Supernate</v>
          </cell>
          <cell r="Q568">
            <v>5634</v>
          </cell>
          <cell r="R568">
            <v>11</v>
          </cell>
          <cell r="S568">
            <v>19</v>
          </cell>
          <cell r="T568" t="str">
            <v>NA</v>
          </cell>
          <cell r="U568" t="str">
            <v>H</v>
          </cell>
          <cell r="V568" t="b">
            <v>1</v>
          </cell>
          <cell r="W568">
            <v>36</v>
          </cell>
          <cell r="X568" t="b">
            <v>0</v>
          </cell>
          <cell r="Y568" t="b">
            <v>0</v>
          </cell>
          <cell r="Z568" t="b">
            <v>0</v>
          </cell>
          <cell r="AA568" t="b">
            <v>0</v>
          </cell>
          <cell r="AB568" t="b">
            <v>1</v>
          </cell>
          <cell r="AC568">
            <v>120890771014</v>
          </cell>
          <cell r="AD568" t="str">
            <v>ARC</v>
          </cell>
          <cell r="AE568" t="b">
            <v>1</v>
          </cell>
          <cell r="AF568" t="str">
            <v>HIGH</v>
          </cell>
          <cell r="AG568">
            <v>1</v>
          </cell>
          <cell r="AH568">
            <v>1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1</v>
          </cell>
          <cell r="AO568">
            <v>0</v>
          </cell>
          <cell r="AP568">
            <v>0</v>
          </cell>
          <cell r="AQ568">
            <v>0</v>
          </cell>
          <cell r="AR568" t="str">
            <v>NOTHISPANICLATINO</v>
          </cell>
          <cell r="AS568" t="str">
            <v>Recall Completed</v>
          </cell>
          <cell r="AT568" t="str">
            <v>NULL</v>
          </cell>
          <cell r="AU568" t="str">
            <v>NULL</v>
          </cell>
          <cell r="AV568">
            <v>15</v>
          </cell>
          <cell r="AW568">
            <v>60</v>
          </cell>
          <cell r="AX568">
            <v>10988.1</v>
          </cell>
          <cell r="AY568">
            <v>0.29558701079999999</v>
          </cell>
          <cell r="AZ568">
            <v>321.39999999999998</v>
          </cell>
          <cell r="BA568">
            <v>64.8</v>
          </cell>
          <cell r="BC568" t="str">
            <v>NA</v>
          </cell>
          <cell r="BD568">
            <v>35.799999999999997</v>
          </cell>
          <cell r="BE568" t="str">
            <v>glad10</v>
          </cell>
          <cell r="BF568" t="str">
            <v>CP2D;AS</v>
          </cell>
          <cell r="BG568" t="str">
            <v>Pitt</v>
          </cell>
          <cell r="BH568">
            <v>63</v>
          </cell>
          <cell r="BI568">
            <v>11</v>
          </cell>
          <cell r="BJ568">
            <v>5</v>
          </cell>
          <cell r="BK568">
            <v>6</v>
          </cell>
          <cell r="BL568">
            <v>200</v>
          </cell>
          <cell r="BM568" t="str">
            <v>N</v>
          </cell>
          <cell r="BN568">
            <v>9999</v>
          </cell>
          <cell r="BO568" t="str">
            <v>Y</v>
          </cell>
          <cell r="BP568">
            <v>9</v>
          </cell>
          <cell r="BQ568" t="str">
            <v>D</v>
          </cell>
          <cell r="BR568" t="str">
            <v>N</v>
          </cell>
          <cell r="BS568">
            <v>9</v>
          </cell>
          <cell r="BT568">
            <v>9</v>
          </cell>
          <cell r="BU568" t="str">
            <v>N</v>
          </cell>
          <cell r="BV568" t="str">
            <v>W</v>
          </cell>
          <cell r="BW568" t="str">
            <v>N</v>
          </cell>
          <cell r="BX568">
            <v>9</v>
          </cell>
          <cell r="BY568">
            <v>6.37</v>
          </cell>
          <cell r="BZ568">
            <v>5.2</v>
          </cell>
          <cell r="CA568">
            <v>15.8</v>
          </cell>
          <cell r="CB568">
            <v>45</v>
          </cell>
          <cell r="CC568">
            <v>86.5</v>
          </cell>
          <cell r="CD568">
            <v>12.9</v>
          </cell>
          <cell r="CE568">
            <v>285</v>
          </cell>
          <cell r="CF568" t="str">
            <v>N</v>
          </cell>
          <cell r="CG568" t="str">
            <v>N</v>
          </cell>
          <cell r="CS568" t="str">
            <v>N</v>
          </cell>
          <cell r="CY568" t="str">
            <v>N</v>
          </cell>
          <cell r="DW568" t="str">
            <v>Y</v>
          </cell>
          <cell r="DX568" t="str">
            <v>N</v>
          </cell>
          <cell r="DZ568" t="str">
            <v>Y</v>
          </cell>
          <cell r="EA568" t="str">
            <v>Daily</v>
          </cell>
          <cell r="EB568" t="str">
            <v>N</v>
          </cell>
          <cell r="EC568" t="str">
            <v>N</v>
          </cell>
          <cell r="EL568">
            <v>0</v>
          </cell>
          <cell r="EO568">
            <v>0</v>
          </cell>
          <cell r="EQ568">
            <v>28</v>
          </cell>
          <cell r="ER568">
            <v>3</v>
          </cell>
          <cell r="ES568">
            <v>4</v>
          </cell>
          <cell r="ET568" t="str">
            <v>T</v>
          </cell>
          <cell r="EU568" t="str">
            <v>M</v>
          </cell>
          <cell r="EV568" t="str">
            <v>H</v>
          </cell>
          <cell r="EW568" t="str">
            <v>WB</v>
          </cell>
          <cell r="EX568" t="str">
            <v>UNK</v>
          </cell>
          <cell r="EY568" t="str">
            <v>S</v>
          </cell>
          <cell r="EZ568" t="str">
            <v>O+</v>
          </cell>
          <cell r="FA568" t="str">
            <v>NR</v>
          </cell>
          <cell r="FB568" t="str">
            <v>NR</v>
          </cell>
          <cell r="FC568" t="str">
            <v>NR</v>
          </cell>
          <cell r="FD568" t="str">
            <v>NR</v>
          </cell>
          <cell r="FE568" t="str">
            <v>NR</v>
          </cell>
          <cell r="FF568" t="str">
            <v>NT</v>
          </cell>
          <cell r="FG568" t="str">
            <v>NR</v>
          </cell>
          <cell r="FH568" t="str">
            <v>NR</v>
          </cell>
          <cell r="FI568" t="str">
            <v>NR</v>
          </cell>
          <cell r="FJ568" t="str">
            <v>NR</v>
          </cell>
          <cell r="FK568" t="str">
            <v>NR</v>
          </cell>
          <cell r="FL568" t="str">
            <v>NR</v>
          </cell>
          <cell r="FM568" t="str">
            <v>NT</v>
          </cell>
          <cell r="FN568">
            <v>16.5</v>
          </cell>
          <cell r="FO568">
            <v>483</v>
          </cell>
          <cell r="FP568" t="b">
            <v>0</v>
          </cell>
          <cell r="FR568" t="str">
            <v>M</v>
          </cell>
          <cell r="FS568">
            <v>61</v>
          </cell>
          <cell r="FT568" t="str">
            <v>HIGH</v>
          </cell>
          <cell r="FU568">
            <v>0.327117696338384</v>
          </cell>
          <cell r="FV568">
            <v>63.532232497936199</v>
          </cell>
          <cell r="FW568">
            <v>34.447139934216601</v>
          </cell>
          <cell r="FX568">
            <v>200</v>
          </cell>
          <cell r="FY568">
            <v>66</v>
          </cell>
          <cell r="FZ568">
            <v>32.277318640955002</v>
          </cell>
          <cell r="GA568">
            <v>1</v>
          </cell>
          <cell r="GB568">
            <v>0.04</v>
          </cell>
          <cell r="GC568">
            <v>61.7</v>
          </cell>
          <cell r="GD568">
            <v>4.0999999999999996</v>
          </cell>
          <cell r="GE568">
            <v>0.09</v>
          </cell>
          <cell r="GF568">
            <v>66.099999999999994</v>
          </cell>
          <cell r="GG568">
            <v>9.6999999999999993</v>
          </cell>
          <cell r="GH568">
            <v>0.17</v>
          </cell>
          <cell r="GI568">
            <v>64.8</v>
          </cell>
          <cell r="GJ568">
            <v>17.8</v>
          </cell>
          <cell r="GK568">
            <v>0.28000000000000003</v>
          </cell>
          <cell r="GL568">
            <v>61.3</v>
          </cell>
          <cell r="GM568">
            <v>43.7</v>
          </cell>
          <cell r="GN568" t="str">
            <v>CAUCASIAN</v>
          </cell>
          <cell r="GO568">
            <v>-0.47074100000000002</v>
          </cell>
          <cell r="GP568" t="str">
            <v>NA</v>
          </cell>
          <cell r="GQ568">
            <v>7.0846999999999993E-2</v>
          </cell>
          <cell r="GR568" t="str">
            <v>NA</v>
          </cell>
          <cell r="GS568">
            <v>4</v>
          </cell>
          <cell r="GT568">
            <v>104484451532</v>
          </cell>
          <cell r="GU568" t="str">
            <v>RO014499 0036</v>
          </cell>
          <cell r="GV568" t="str">
            <v>Recall Set M N-Samples-RO014499 0036</v>
          </cell>
          <cell r="GW568">
            <v>133080</v>
          </cell>
          <cell r="GX568">
            <v>8743.76</v>
          </cell>
          <cell r="GY568">
            <v>215</v>
          </cell>
          <cell r="GZ568">
            <v>14.13</v>
          </cell>
          <cell r="HA568">
            <v>3</v>
          </cell>
          <cell r="HB568">
            <v>0.2</v>
          </cell>
          <cell r="HC568">
            <v>69</v>
          </cell>
          <cell r="HD568">
            <v>4.53</v>
          </cell>
          <cell r="HE568">
            <v>257000</v>
          </cell>
        </row>
        <row r="569">
          <cell r="B569">
            <v>36003307216</v>
          </cell>
          <cell r="C569" t="str">
            <v>W20331412261000</v>
          </cell>
          <cell r="D569" t="str">
            <v>RO014345 0001</v>
          </cell>
          <cell r="E569" t="str">
            <v>RO014345 0001</v>
          </cell>
          <cell r="F569" t="str">
            <v>RO014345</v>
          </cell>
          <cell r="G569" t="str">
            <v>RO014345 0036</v>
          </cell>
          <cell r="H569" t="str">
            <v>RO014345</v>
          </cell>
          <cell r="I569">
            <v>36</v>
          </cell>
          <cell r="J569">
            <v>155104717</v>
          </cell>
          <cell r="K569">
            <v>4</v>
          </cell>
          <cell r="L569">
            <v>150449111209</v>
          </cell>
          <cell r="M569" t="str">
            <v>Recall</v>
          </cell>
          <cell r="N569" t="str">
            <v>Recall D42</v>
          </cell>
          <cell r="O569" t="str">
            <v>Matrix tube</v>
          </cell>
          <cell r="P569" t="str">
            <v>Supernate</v>
          </cell>
          <cell r="Q569">
            <v>5633</v>
          </cell>
          <cell r="R569">
            <v>3</v>
          </cell>
          <cell r="S569">
            <v>19</v>
          </cell>
          <cell r="T569" t="str">
            <v>NA</v>
          </cell>
          <cell r="U569" t="str">
            <v>B</v>
          </cell>
          <cell r="V569" t="b">
            <v>1</v>
          </cell>
          <cell r="W569">
            <v>36</v>
          </cell>
          <cell r="X569" t="b">
            <v>0</v>
          </cell>
          <cell r="Y569" t="b">
            <v>0</v>
          </cell>
          <cell r="Z569" t="b">
            <v>0</v>
          </cell>
          <cell r="AA569" t="b">
            <v>0</v>
          </cell>
          <cell r="AB569" t="b">
            <v>1</v>
          </cell>
          <cell r="AC569">
            <v>137358891215</v>
          </cell>
          <cell r="AD569" t="str">
            <v>ARC</v>
          </cell>
          <cell r="AE569" t="b">
            <v>1</v>
          </cell>
          <cell r="AF569" t="str">
            <v>HIGH</v>
          </cell>
          <cell r="AG569">
            <v>1</v>
          </cell>
          <cell r="AH569">
            <v>1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1</v>
          </cell>
          <cell r="AO569">
            <v>0</v>
          </cell>
          <cell r="AP569">
            <v>0</v>
          </cell>
          <cell r="AQ569">
            <v>0</v>
          </cell>
          <cell r="AR569" t="str">
            <v>NOTHISPANICLATINO</v>
          </cell>
          <cell r="AS569" t="str">
            <v>Recall Completed</v>
          </cell>
          <cell r="AT569" t="str">
            <v>NULL</v>
          </cell>
          <cell r="AU569" t="str">
            <v>NULL</v>
          </cell>
          <cell r="AV569">
            <v>13</v>
          </cell>
          <cell r="AW569">
            <v>60</v>
          </cell>
          <cell r="AX569">
            <v>10768.5</v>
          </cell>
          <cell r="AY569">
            <v>0.72642310960000001</v>
          </cell>
          <cell r="AZ569">
            <v>307.60000000000002</v>
          </cell>
          <cell r="BA569">
            <v>17.100000000000001</v>
          </cell>
          <cell r="BC569" t="str">
            <v>NA</v>
          </cell>
          <cell r="BD569">
            <v>31.6</v>
          </cell>
          <cell r="BE569" t="str">
            <v>glad10</v>
          </cell>
          <cell r="BF569" t="str">
            <v>CP2D;AS</v>
          </cell>
          <cell r="BG569" t="str">
            <v>Pitt</v>
          </cell>
          <cell r="BH569">
            <v>57</v>
          </cell>
          <cell r="BI569">
            <v>10</v>
          </cell>
          <cell r="BJ569">
            <v>5</v>
          </cell>
          <cell r="BK569">
            <v>5</v>
          </cell>
          <cell r="BL569">
            <v>210</v>
          </cell>
          <cell r="BM569" t="str">
            <v>N</v>
          </cell>
          <cell r="BN569">
            <v>9999</v>
          </cell>
          <cell r="BO569" t="str">
            <v>Y</v>
          </cell>
          <cell r="BP569">
            <v>9</v>
          </cell>
          <cell r="BQ569" t="str">
            <v>D</v>
          </cell>
          <cell r="BR569" t="str">
            <v>N</v>
          </cell>
          <cell r="BS569">
            <v>9</v>
          </cell>
          <cell r="BT569">
            <v>9</v>
          </cell>
          <cell r="BU569" t="str">
            <v>N</v>
          </cell>
          <cell r="BV569" t="str">
            <v>W</v>
          </cell>
          <cell r="BW569" t="str">
            <v>Y</v>
          </cell>
          <cell r="BX569">
            <v>1</v>
          </cell>
          <cell r="BY569">
            <v>6.12</v>
          </cell>
          <cell r="BZ569">
            <v>5.35</v>
          </cell>
          <cell r="CA569">
            <v>15.1</v>
          </cell>
          <cell r="CB569">
            <v>44.5</v>
          </cell>
          <cell r="CC569">
            <v>83.2</v>
          </cell>
          <cell r="CD569">
            <v>12.7</v>
          </cell>
          <cell r="CE569">
            <v>157</v>
          </cell>
          <cell r="CF569" t="str">
            <v>Y</v>
          </cell>
          <cell r="CG569" t="str">
            <v>Y</v>
          </cell>
          <cell r="CH569" t="str">
            <v>Resting</v>
          </cell>
          <cell r="CI569" t="str">
            <v>Y</v>
          </cell>
          <cell r="CO569" t="str">
            <v>Y</v>
          </cell>
          <cell r="CP569" t="str">
            <v>NotUsually</v>
          </cell>
          <cell r="CQ569" t="str">
            <v xml:space="preserve">Y </v>
          </cell>
          <cell r="CR569" t="str">
            <v>N</v>
          </cell>
          <cell r="CS569" t="str">
            <v>N</v>
          </cell>
          <cell r="CY569" t="str">
            <v>N</v>
          </cell>
          <cell r="DW569" t="str">
            <v>Y</v>
          </cell>
          <cell r="DX569" t="str">
            <v>N</v>
          </cell>
          <cell r="DZ569" t="str">
            <v>Y</v>
          </cell>
          <cell r="EA569" t="str">
            <v>Daily</v>
          </cell>
          <cell r="EB569" t="str">
            <v>N</v>
          </cell>
          <cell r="EC569" t="str">
            <v>N</v>
          </cell>
          <cell r="EL569">
            <v>0</v>
          </cell>
          <cell r="EO569">
            <v>0</v>
          </cell>
          <cell r="EQ569">
            <v>12</v>
          </cell>
          <cell r="ER569">
            <v>10</v>
          </cell>
          <cell r="ES569">
            <v>28</v>
          </cell>
          <cell r="ET569" t="str">
            <v>T</v>
          </cell>
          <cell r="EU569" t="str">
            <v>M</v>
          </cell>
          <cell r="EV569" t="str">
            <v>H</v>
          </cell>
          <cell r="EW569" t="str">
            <v>WB</v>
          </cell>
          <cell r="EX569" t="str">
            <v>UNK</v>
          </cell>
          <cell r="EY569" t="str">
            <v>S</v>
          </cell>
          <cell r="EZ569" t="str">
            <v>A+</v>
          </cell>
          <cell r="FA569" t="str">
            <v>NR</v>
          </cell>
          <cell r="FB569" t="str">
            <v>NR</v>
          </cell>
          <cell r="FC569" t="str">
            <v>NR</v>
          </cell>
          <cell r="FD569" t="str">
            <v>NR</v>
          </cell>
          <cell r="FE569" t="str">
            <v>NR</v>
          </cell>
          <cell r="FF569" t="str">
            <v>NT</v>
          </cell>
          <cell r="FG569" t="str">
            <v>NR</v>
          </cell>
          <cell r="FH569" t="str">
            <v>NR</v>
          </cell>
          <cell r="FI569" t="str">
            <v>NR</v>
          </cell>
          <cell r="FJ569" t="str">
            <v>NR</v>
          </cell>
          <cell r="FK569" t="str">
            <v>NR</v>
          </cell>
          <cell r="FL569" t="str">
            <v>NR</v>
          </cell>
          <cell r="FM569" t="str">
            <v>NT</v>
          </cell>
          <cell r="FN569">
            <v>15.6</v>
          </cell>
          <cell r="FO569">
            <v>483</v>
          </cell>
          <cell r="FP569" t="b">
            <v>0</v>
          </cell>
          <cell r="FR569" t="str">
            <v>M</v>
          </cell>
          <cell r="FS569">
            <v>20</v>
          </cell>
          <cell r="FT569" t="str">
            <v>HIGH</v>
          </cell>
          <cell r="FU569">
            <v>0.73858152946815103</v>
          </cell>
          <cell r="FV569">
            <v>16.1641769982682</v>
          </cell>
          <cell r="FW569">
            <v>30.2083157316365</v>
          </cell>
          <cell r="FX569">
            <v>210</v>
          </cell>
          <cell r="FY569">
            <v>65</v>
          </cell>
          <cell r="FZ569">
            <v>34.942011834319501</v>
          </cell>
          <cell r="GA569">
            <v>1</v>
          </cell>
          <cell r="GB569">
            <v>0.06</v>
          </cell>
          <cell r="GC569">
            <v>10.4</v>
          </cell>
          <cell r="GD569">
            <v>18.600000000000001</v>
          </cell>
          <cell r="GE569">
            <v>0.06</v>
          </cell>
          <cell r="GF569">
            <v>8.9</v>
          </cell>
          <cell r="GG569">
            <v>24.8</v>
          </cell>
          <cell r="GH569">
            <v>0.1</v>
          </cell>
          <cell r="GI569">
            <v>9.1999999999999993</v>
          </cell>
          <cell r="GJ569">
            <v>39.299999999999997</v>
          </cell>
          <cell r="GK569">
            <v>0.34</v>
          </cell>
          <cell r="GL569">
            <v>10.7</v>
          </cell>
          <cell r="GM569">
            <v>50.2</v>
          </cell>
          <cell r="GN569" t="str">
            <v>CAUCASIAN</v>
          </cell>
          <cell r="GO569">
            <v>0.26902900000000002</v>
          </cell>
          <cell r="GP569" t="str">
            <v>NA</v>
          </cell>
          <cell r="GQ569">
            <v>1.03E-2</v>
          </cell>
          <cell r="GR569" t="str">
            <v>NA</v>
          </cell>
          <cell r="GS569">
            <v>4</v>
          </cell>
          <cell r="GT569">
            <v>149464711498</v>
          </cell>
          <cell r="GU569" t="str">
            <v>RO014345 0036</v>
          </cell>
          <cell r="GV569" t="str">
            <v>Recall Group G 092221-Samples-RO014345 0036</v>
          </cell>
          <cell r="GW569">
            <v>468896</v>
          </cell>
          <cell r="GX569">
            <v>31919.4</v>
          </cell>
          <cell r="GY569">
            <v>251</v>
          </cell>
          <cell r="GZ569">
            <v>17.09</v>
          </cell>
          <cell r="HA569">
            <v>2</v>
          </cell>
          <cell r="HB569">
            <v>0.14000000000000001</v>
          </cell>
          <cell r="HC569">
            <v>47</v>
          </cell>
          <cell r="HD569">
            <v>3.2</v>
          </cell>
          <cell r="HE569">
            <v>40300</v>
          </cell>
        </row>
        <row r="570">
          <cell r="B570">
            <v>36003307489</v>
          </cell>
          <cell r="C570" t="str">
            <v>W20331518333400</v>
          </cell>
          <cell r="D570" t="str">
            <v>RO014544 0001</v>
          </cell>
          <cell r="E570" t="str">
            <v>RO014544 0001</v>
          </cell>
          <cell r="F570" t="str">
            <v>RO014544</v>
          </cell>
          <cell r="G570" t="str">
            <v>RO014544 0036</v>
          </cell>
          <cell r="H570" t="str">
            <v>RO014544</v>
          </cell>
          <cell r="I570">
            <v>36</v>
          </cell>
          <cell r="J570">
            <v>157072549</v>
          </cell>
          <cell r="K570">
            <v>4</v>
          </cell>
          <cell r="L570">
            <v>146917431125</v>
          </cell>
          <cell r="M570" t="str">
            <v>Recall</v>
          </cell>
          <cell r="N570" t="str">
            <v>Recall D42</v>
          </cell>
          <cell r="O570" t="str">
            <v>Matrix tube</v>
          </cell>
          <cell r="P570" t="str">
            <v>Supernate</v>
          </cell>
          <cell r="Q570">
            <v>5638</v>
          </cell>
          <cell r="R570">
            <v>11</v>
          </cell>
          <cell r="S570">
            <v>19</v>
          </cell>
          <cell r="T570" t="str">
            <v>NA</v>
          </cell>
          <cell r="U570" t="str">
            <v>B</v>
          </cell>
          <cell r="V570" t="b">
            <v>1</v>
          </cell>
          <cell r="W570">
            <v>36</v>
          </cell>
          <cell r="X570" t="b">
            <v>0</v>
          </cell>
          <cell r="Y570" t="b">
            <v>0</v>
          </cell>
          <cell r="Z570" t="b">
            <v>0</v>
          </cell>
          <cell r="AA570" t="b">
            <v>0</v>
          </cell>
          <cell r="AB570" t="b">
            <v>1</v>
          </cell>
          <cell r="AC570">
            <v>143820271038</v>
          </cell>
          <cell r="AD570" t="str">
            <v>ARC</v>
          </cell>
          <cell r="AE570" t="b">
            <v>1</v>
          </cell>
          <cell r="AF570" t="str">
            <v>CAUCASIAN_OTHER</v>
          </cell>
          <cell r="AG570">
            <v>1</v>
          </cell>
          <cell r="AH570">
            <v>1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1</v>
          </cell>
          <cell r="AO570">
            <v>0</v>
          </cell>
          <cell r="AP570">
            <v>0</v>
          </cell>
          <cell r="AQ570">
            <v>0</v>
          </cell>
          <cell r="AR570" t="str">
            <v>NOTHISPANICLATINO</v>
          </cell>
          <cell r="AS570" t="str">
            <v>Recall Completed</v>
          </cell>
          <cell r="AT570" t="str">
            <v>NULL</v>
          </cell>
          <cell r="AU570" t="str">
            <v>NULL</v>
          </cell>
          <cell r="AV570">
            <v>12</v>
          </cell>
          <cell r="AW570">
            <v>55</v>
          </cell>
          <cell r="AX570">
            <v>9579.1</v>
          </cell>
          <cell r="AY570">
            <v>1.1712034384000001</v>
          </cell>
          <cell r="AZ570">
            <v>307.60000000000002</v>
          </cell>
          <cell r="BA570">
            <v>61</v>
          </cell>
          <cell r="BC570" t="str">
            <v>NA</v>
          </cell>
          <cell r="BD570">
            <v>51.5</v>
          </cell>
          <cell r="BE570" t="str">
            <v>glad10</v>
          </cell>
          <cell r="BF570" t="str">
            <v>CP2D;AS</v>
          </cell>
          <cell r="BG570" t="str">
            <v>Pitt</v>
          </cell>
          <cell r="BH570">
            <v>188</v>
          </cell>
          <cell r="BI570">
            <v>4</v>
          </cell>
          <cell r="BJ570">
            <v>5</v>
          </cell>
          <cell r="BK570">
            <v>3</v>
          </cell>
          <cell r="BL570">
            <v>140</v>
          </cell>
          <cell r="BM570" t="str">
            <v>N</v>
          </cell>
          <cell r="BN570">
            <v>9999</v>
          </cell>
          <cell r="BO570" t="str">
            <v>Y</v>
          </cell>
          <cell r="BP570">
            <v>9</v>
          </cell>
          <cell r="BQ570" t="str">
            <v>S</v>
          </cell>
          <cell r="BR570" t="str">
            <v>N</v>
          </cell>
          <cell r="BS570" t="str">
            <v>Y</v>
          </cell>
          <cell r="BT570">
            <v>4</v>
          </cell>
          <cell r="BU570" t="str">
            <v>N</v>
          </cell>
          <cell r="BV570" t="str">
            <v>W</v>
          </cell>
          <cell r="BW570" t="str">
            <v>N</v>
          </cell>
          <cell r="BX570">
            <v>0</v>
          </cell>
          <cell r="BY570">
            <v>8.66</v>
          </cell>
          <cell r="BZ570">
            <v>4.5</v>
          </cell>
          <cell r="CA570">
            <v>12.5</v>
          </cell>
          <cell r="CB570">
            <v>38.4</v>
          </cell>
          <cell r="CC570">
            <v>85.3</v>
          </cell>
          <cell r="CD570">
            <v>15.4</v>
          </cell>
          <cell r="CE570">
            <v>292</v>
          </cell>
          <cell r="CF570" t="str">
            <v>N</v>
          </cell>
          <cell r="CG570" t="str">
            <v>N</v>
          </cell>
          <cell r="CS570" t="str">
            <v>N</v>
          </cell>
          <cell r="CY570" t="str">
            <v>N</v>
          </cell>
          <cell r="DW570" t="str">
            <v>Y</v>
          </cell>
          <cell r="DX570" t="str">
            <v>N</v>
          </cell>
          <cell r="DY570" t="str">
            <v>N</v>
          </cell>
          <cell r="DZ570" t="str">
            <v>Y</v>
          </cell>
          <cell r="EA570" t="str">
            <v>Daily</v>
          </cell>
          <cell r="EB570" t="str">
            <v>N</v>
          </cell>
          <cell r="EC570" t="str">
            <v>N</v>
          </cell>
          <cell r="EG570" t="str">
            <v>Y</v>
          </cell>
          <cell r="EL570">
            <v>42</v>
          </cell>
          <cell r="EN570" t="str">
            <v xml:space="preserve">Y </v>
          </cell>
          <cell r="EO570">
            <v>6</v>
          </cell>
          <cell r="EQ570">
            <v>18</v>
          </cell>
          <cell r="ER570">
            <v>5</v>
          </cell>
          <cell r="ES570">
            <v>13</v>
          </cell>
          <cell r="ET570" t="str">
            <v>T</v>
          </cell>
          <cell r="EU570" t="str">
            <v>M</v>
          </cell>
          <cell r="EV570" t="str">
            <v>H</v>
          </cell>
          <cell r="EW570" t="str">
            <v>WB</v>
          </cell>
          <cell r="EX570" t="str">
            <v>UNK</v>
          </cell>
          <cell r="EY570" t="str">
            <v>S</v>
          </cell>
          <cell r="EZ570" t="str">
            <v>O+</v>
          </cell>
          <cell r="FA570" t="str">
            <v>NT</v>
          </cell>
          <cell r="FB570" t="str">
            <v>NR</v>
          </cell>
          <cell r="FC570" t="str">
            <v>NR</v>
          </cell>
          <cell r="FD570" t="str">
            <v>NR</v>
          </cell>
          <cell r="FE570" t="str">
            <v>NR</v>
          </cell>
          <cell r="FF570" t="str">
            <v>NT</v>
          </cell>
          <cell r="FG570" t="str">
            <v>NR</v>
          </cell>
          <cell r="FH570" t="str">
            <v>NR</v>
          </cell>
          <cell r="FI570" t="str">
            <v>NR</v>
          </cell>
          <cell r="FJ570" t="str">
            <v>NR</v>
          </cell>
          <cell r="FK570" t="str">
            <v>NR</v>
          </cell>
          <cell r="FL570" t="str">
            <v>NR</v>
          </cell>
          <cell r="FM570" t="str">
            <v>NT</v>
          </cell>
          <cell r="FN570">
            <v>13.6</v>
          </cell>
          <cell r="FO570">
            <v>483</v>
          </cell>
          <cell r="FP570" t="b">
            <v>1</v>
          </cell>
          <cell r="FQ570">
            <v>41243</v>
          </cell>
          <cell r="FR570" t="str">
            <v>F</v>
          </cell>
          <cell r="FS570">
            <v>59</v>
          </cell>
          <cell r="FT570" t="str">
            <v>CAUCASIAN</v>
          </cell>
          <cell r="FU570">
            <v>1.1633625993425301</v>
          </cell>
          <cell r="FV570">
            <v>59.758676713895603</v>
          </cell>
          <cell r="FW570">
            <v>50.292268501004301</v>
          </cell>
          <cell r="FX570">
            <v>140</v>
          </cell>
          <cell r="FY570">
            <v>63</v>
          </cell>
          <cell r="FZ570">
            <v>24.797178130511501</v>
          </cell>
          <cell r="GA570">
            <v>1</v>
          </cell>
          <cell r="GB570">
            <v>0.11</v>
          </cell>
          <cell r="GC570">
            <v>52.5</v>
          </cell>
          <cell r="GD570">
            <v>35.6</v>
          </cell>
          <cell r="GE570">
            <v>0.08</v>
          </cell>
          <cell r="GF570">
            <v>60.4</v>
          </cell>
          <cell r="GG570">
            <v>27.2</v>
          </cell>
          <cell r="GH570">
            <v>0.19</v>
          </cell>
          <cell r="GI570">
            <v>63.7</v>
          </cell>
          <cell r="GJ570">
            <v>46.1</v>
          </cell>
          <cell r="GK570">
            <v>0.59</v>
          </cell>
          <cell r="GL570">
            <v>64.900000000000006</v>
          </cell>
          <cell r="GM570">
            <v>60.2</v>
          </cell>
          <cell r="GN570" t="str">
            <v>CAUCASIAN</v>
          </cell>
          <cell r="GO570">
            <v>-0.30064400000000002</v>
          </cell>
          <cell r="GP570" t="str">
            <v>NA</v>
          </cell>
          <cell r="GQ570">
            <v>1.03E-2</v>
          </cell>
          <cell r="GR570" t="str">
            <v>NA</v>
          </cell>
          <cell r="GS570">
            <v>4</v>
          </cell>
          <cell r="GT570">
            <v>144914851299</v>
          </cell>
          <cell r="GU570" t="str">
            <v>RO014544 0036</v>
          </cell>
          <cell r="GV570" t="str">
            <v>Recall (O P partial) retest 102221-Samples-RO014544 0036</v>
          </cell>
          <cell r="GW570">
            <v>378936</v>
          </cell>
          <cell r="GX570">
            <v>18880.72</v>
          </cell>
          <cell r="GY570">
            <v>1073</v>
          </cell>
          <cell r="GZ570">
            <v>53.46</v>
          </cell>
          <cell r="HA570">
            <v>3</v>
          </cell>
          <cell r="HB570">
            <v>0.15</v>
          </cell>
          <cell r="HC570">
            <v>204</v>
          </cell>
          <cell r="HD570">
            <v>10.16</v>
          </cell>
          <cell r="HE570">
            <v>615000</v>
          </cell>
        </row>
        <row r="571">
          <cell r="B571">
            <v>36003307513</v>
          </cell>
          <cell r="C571" t="str">
            <v>W20331410955500</v>
          </cell>
          <cell r="D571" t="str">
            <v>RO014166 0001</v>
          </cell>
          <cell r="E571" t="str">
            <v>RO014166 0001</v>
          </cell>
          <cell r="F571" t="str">
            <v>RO014166</v>
          </cell>
          <cell r="G571" t="str">
            <v>RO014166 0036</v>
          </cell>
          <cell r="H571" t="str">
            <v>RO014166</v>
          </cell>
          <cell r="I571">
            <v>36</v>
          </cell>
          <cell r="J571">
            <v>155106067</v>
          </cell>
          <cell r="K571">
            <v>4</v>
          </cell>
          <cell r="L571">
            <v>129643511456</v>
          </cell>
          <cell r="M571" t="str">
            <v>Recall</v>
          </cell>
          <cell r="N571" t="str">
            <v>Recall D42</v>
          </cell>
          <cell r="O571" t="str">
            <v>Matrix tube</v>
          </cell>
          <cell r="P571" t="str">
            <v>Supernate</v>
          </cell>
          <cell r="Q571">
            <v>5631</v>
          </cell>
          <cell r="R571">
            <v>5</v>
          </cell>
          <cell r="S571">
            <v>19</v>
          </cell>
          <cell r="T571" t="str">
            <v>NA</v>
          </cell>
          <cell r="U571" t="str">
            <v>D</v>
          </cell>
          <cell r="V571" t="b">
            <v>1</v>
          </cell>
          <cell r="W571">
            <v>36</v>
          </cell>
          <cell r="X571" t="b">
            <v>0</v>
          </cell>
          <cell r="Y571" t="b">
            <v>0</v>
          </cell>
          <cell r="Z571" t="b">
            <v>0</v>
          </cell>
          <cell r="AA571" t="b">
            <v>0</v>
          </cell>
          <cell r="AB571" t="b">
            <v>1</v>
          </cell>
          <cell r="AC571">
            <v>119498891276</v>
          </cell>
          <cell r="AD571" t="str">
            <v>ARC</v>
          </cell>
          <cell r="AE571" t="b">
            <v>1</v>
          </cell>
          <cell r="AF571" t="str">
            <v>CAUCASIAN_OTHER</v>
          </cell>
          <cell r="AG571">
            <v>1</v>
          </cell>
          <cell r="AH571">
            <v>1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1</v>
          </cell>
          <cell r="AO571">
            <v>0</v>
          </cell>
          <cell r="AP571">
            <v>0</v>
          </cell>
          <cell r="AQ571">
            <v>0</v>
          </cell>
          <cell r="AR571" t="str">
            <v>NOTHISPANICLATINO</v>
          </cell>
          <cell r="AS571" t="str">
            <v>Recall Completed</v>
          </cell>
          <cell r="AT571" t="str">
            <v>NULL</v>
          </cell>
          <cell r="AU571" t="str">
            <v>NULL</v>
          </cell>
          <cell r="AV571">
            <v>12</v>
          </cell>
          <cell r="AW571">
            <v>62</v>
          </cell>
          <cell r="AX571">
            <v>10709.1</v>
          </cell>
          <cell r="AY571">
            <v>0.12580093980000001</v>
          </cell>
          <cell r="AZ571">
            <v>313.39999999999998</v>
          </cell>
          <cell r="BA571">
            <v>38.700000000000003</v>
          </cell>
          <cell r="BC571" t="str">
            <v>NA</v>
          </cell>
          <cell r="BD571">
            <v>33</v>
          </cell>
          <cell r="BE571" t="str">
            <v>glad9</v>
          </cell>
          <cell r="BF571" t="str">
            <v>CP2D;AS</v>
          </cell>
          <cell r="BG571" t="str">
            <v>Pitt</v>
          </cell>
          <cell r="BH571">
            <v>61</v>
          </cell>
          <cell r="BI571">
            <v>7</v>
          </cell>
          <cell r="BJ571">
            <v>6</v>
          </cell>
          <cell r="BK571">
            <v>1</v>
          </cell>
          <cell r="BL571">
            <v>220</v>
          </cell>
          <cell r="BM571" t="str">
            <v>N</v>
          </cell>
          <cell r="BN571">
            <v>9999</v>
          </cell>
          <cell r="BO571" t="str">
            <v>Y</v>
          </cell>
          <cell r="BP571">
            <v>9</v>
          </cell>
          <cell r="BQ571" t="str">
            <v>E</v>
          </cell>
          <cell r="BR571" t="str">
            <v>N</v>
          </cell>
          <cell r="BS571">
            <v>9</v>
          </cell>
          <cell r="BT571">
            <v>9</v>
          </cell>
          <cell r="BU571" t="str">
            <v>N</v>
          </cell>
          <cell r="BV571" t="str">
            <v>W</v>
          </cell>
          <cell r="BW571" t="str">
            <v>N</v>
          </cell>
          <cell r="BX571">
            <v>9</v>
          </cell>
          <cell r="BY571">
            <v>5.16</v>
          </cell>
          <cell r="BZ571">
            <v>4.57</v>
          </cell>
          <cell r="CA571">
            <v>14.2</v>
          </cell>
          <cell r="CB571">
            <v>44</v>
          </cell>
          <cell r="CC571">
            <v>96.3</v>
          </cell>
          <cell r="CD571">
            <v>12.9</v>
          </cell>
          <cell r="CE571">
            <v>279</v>
          </cell>
          <cell r="CF571" t="str">
            <v>N</v>
          </cell>
          <cell r="CG571" t="str">
            <v>N</v>
          </cell>
          <cell r="CS571" t="str">
            <v>N</v>
          </cell>
          <cell r="CY571" t="str">
            <v>N</v>
          </cell>
          <cell r="DW571" t="str">
            <v>Y</v>
          </cell>
          <cell r="DX571" t="str">
            <v>N</v>
          </cell>
          <cell r="DZ571" t="str">
            <v>Y</v>
          </cell>
          <cell r="EA571" t="str">
            <v>Daily</v>
          </cell>
          <cell r="EB571" t="str">
            <v>N</v>
          </cell>
          <cell r="EC571" t="str">
            <v>N</v>
          </cell>
          <cell r="EL571">
            <v>0</v>
          </cell>
          <cell r="EO571">
            <v>0</v>
          </cell>
          <cell r="EQ571">
            <v>48</v>
          </cell>
          <cell r="ER571">
            <v>9</v>
          </cell>
          <cell r="ES571">
            <v>27</v>
          </cell>
          <cell r="ET571" t="str">
            <v>T</v>
          </cell>
          <cell r="EU571" t="str">
            <v>M</v>
          </cell>
          <cell r="EV571" t="str">
            <v>H</v>
          </cell>
          <cell r="EW571" t="str">
            <v>WB</v>
          </cell>
          <cell r="EX571" t="str">
            <v>UNK</v>
          </cell>
          <cell r="EY571" t="str">
            <v>S</v>
          </cell>
          <cell r="EZ571" t="str">
            <v>O+</v>
          </cell>
          <cell r="FA571" t="str">
            <v>NR</v>
          </cell>
          <cell r="FB571" t="str">
            <v>NR</v>
          </cell>
          <cell r="FC571" t="str">
            <v>NR</v>
          </cell>
          <cell r="FD571" t="str">
            <v>NR</v>
          </cell>
          <cell r="FE571" t="str">
            <v>NR</v>
          </cell>
          <cell r="FF571" t="str">
            <v>NT</v>
          </cell>
          <cell r="FG571" t="str">
            <v>NR</v>
          </cell>
          <cell r="FH571" t="str">
            <v>NR</v>
          </cell>
          <cell r="FI571" t="str">
            <v>NR</v>
          </cell>
          <cell r="FJ571" t="str">
            <v>NR</v>
          </cell>
          <cell r="FK571" t="str">
            <v>NR</v>
          </cell>
          <cell r="FL571" t="str">
            <v>NR</v>
          </cell>
          <cell r="FM571" t="str">
            <v>NT</v>
          </cell>
          <cell r="FN571">
            <v>13.7</v>
          </cell>
          <cell r="FO571">
            <v>483</v>
          </cell>
          <cell r="FP571" t="b">
            <v>0</v>
          </cell>
          <cell r="FR571" t="str">
            <v>M</v>
          </cell>
          <cell r="FS571">
            <v>33</v>
          </cell>
          <cell r="FT571" t="str">
            <v>CAUCASIAN</v>
          </cell>
          <cell r="FU571">
            <v>0.16496594586927299</v>
          </cell>
          <cell r="FV571">
            <v>37.613862507551801</v>
          </cell>
          <cell r="FW571">
            <v>31.621257132496499</v>
          </cell>
          <cell r="FX571">
            <v>220</v>
          </cell>
          <cell r="FY571">
            <v>73</v>
          </cell>
          <cell r="FZ571">
            <v>29.022330643648001</v>
          </cell>
          <cell r="GA571">
            <v>1</v>
          </cell>
          <cell r="GB571">
            <v>0.2</v>
          </cell>
          <cell r="GC571">
            <v>37.4</v>
          </cell>
          <cell r="GD571">
            <v>9.1</v>
          </cell>
          <cell r="GE571">
            <v>7.0000000000000007E-2</v>
          </cell>
          <cell r="GF571">
            <v>40</v>
          </cell>
          <cell r="GG571">
            <v>20.9</v>
          </cell>
          <cell r="GH571">
            <v>0.15</v>
          </cell>
          <cell r="GI571">
            <v>38.5</v>
          </cell>
          <cell r="GJ571">
            <v>29.5</v>
          </cell>
          <cell r="GK571">
            <v>0.24</v>
          </cell>
          <cell r="GL571">
            <v>27.6</v>
          </cell>
          <cell r="GM571">
            <v>48.4</v>
          </cell>
          <cell r="GN571" t="str">
            <v>CAUCASIAN</v>
          </cell>
          <cell r="GO571">
            <v>-5.0313999999999998E-2</v>
          </cell>
          <cell r="GP571" t="str">
            <v>NA</v>
          </cell>
          <cell r="GQ571">
            <v>7.0846999999999993E-2</v>
          </cell>
          <cell r="GR571" t="str">
            <v>NA</v>
          </cell>
          <cell r="GS571">
            <v>4</v>
          </cell>
          <cell r="GT571">
            <v>128120651489</v>
          </cell>
          <cell r="GU571" t="str">
            <v>RO014166 0036</v>
          </cell>
          <cell r="GV571" t="str">
            <v>Recall Denver 1st Set-Samples-14166 36</v>
          </cell>
          <cell r="GW571">
            <v>288560</v>
          </cell>
          <cell r="GX571">
            <v>25764.29</v>
          </cell>
          <cell r="GY571">
            <v>148</v>
          </cell>
          <cell r="GZ571">
            <v>13.21</v>
          </cell>
          <cell r="HA571">
            <v>0</v>
          </cell>
          <cell r="HB571">
            <v>0</v>
          </cell>
          <cell r="HC571">
            <v>130</v>
          </cell>
          <cell r="HD571">
            <v>11.61</v>
          </cell>
          <cell r="HE571">
            <v>79600</v>
          </cell>
        </row>
        <row r="572">
          <cell r="B572">
            <v>36003307588</v>
          </cell>
          <cell r="C572" t="str">
            <v>W20331515561800</v>
          </cell>
          <cell r="D572" t="str">
            <v>RO014494 0001</v>
          </cell>
          <cell r="E572" t="str">
            <v>RO014494 0001</v>
          </cell>
          <cell r="F572" t="str">
            <v>RO014494</v>
          </cell>
          <cell r="G572" t="str">
            <v>RO014494 0036</v>
          </cell>
          <cell r="H572" t="str">
            <v>RO014494</v>
          </cell>
          <cell r="I572">
            <v>36</v>
          </cell>
          <cell r="J572">
            <v>157076252</v>
          </cell>
          <cell r="K572">
            <v>4</v>
          </cell>
          <cell r="L572">
            <v>131648061179</v>
          </cell>
          <cell r="M572" t="str">
            <v>Recall</v>
          </cell>
          <cell r="N572" t="str">
            <v>Recall D42</v>
          </cell>
          <cell r="O572" t="str">
            <v>Matrix tube</v>
          </cell>
          <cell r="P572" t="str">
            <v>Supernate</v>
          </cell>
          <cell r="Q572">
            <v>5634</v>
          </cell>
          <cell r="R572">
            <v>11</v>
          </cell>
          <cell r="S572">
            <v>19</v>
          </cell>
          <cell r="T572" t="str">
            <v>NA</v>
          </cell>
          <cell r="U572" t="str">
            <v>G</v>
          </cell>
          <cell r="V572" t="b">
            <v>1</v>
          </cell>
          <cell r="W572">
            <v>36</v>
          </cell>
          <cell r="X572" t="b">
            <v>0</v>
          </cell>
          <cell r="Y572" t="b">
            <v>0</v>
          </cell>
          <cell r="Z572" t="b">
            <v>0</v>
          </cell>
          <cell r="AA572" t="b">
            <v>0</v>
          </cell>
          <cell r="AB572" t="b">
            <v>1</v>
          </cell>
          <cell r="AC572">
            <v>124823161510</v>
          </cell>
          <cell r="AD572" t="str">
            <v>ARC</v>
          </cell>
          <cell r="AE572" t="b">
            <v>1</v>
          </cell>
          <cell r="AF572" t="str">
            <v>HISPANIC</v>
          </cell>
          <cell r="AG572">
            <v>1</v>
          </cell>
          <cell r="AH572">
            <v>1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1</v>
          </cell>
          <cell r="AO572">
            <v>0</v>
          </cell>
          <cell r="AP572">
            <v>0</v>
          </cell>
          <cell r="AQ572">
            <v>0</v>
          </cell>
          <cell r="AR572" t="str">
            <v>HISPANICLATINO</v>
          </cell>
          <cell r="AS572" t="str">
            <v>Recall Completed</v>
          </cell>
          <cell r="AT572" t="str">
            <v>NULL</v>
          </cell>
          <cell r="AU572" t="str">
            <v>NULL</v>
          </cell>
          <cell r="AV572">
            <v>10.5</v>
          </cell>
          <cell r="AW572">
            <v>58</v>
          </cell>
          <cell r="AX572">
            <v>10109.799999999999</v>
          </cell>
          <cell r="AY572">
            <v>0.71742081449999995</v>
          </cell>
          <cell r="AZ572">
            <v>309.89999999999998</v>
          </cell>
          <cell r="BA572">
            <v>24.7</v>
          </cell>
          <cell r="BC572" t="str">
            <v>NA</v>
          </cell>
          <cell r="BD572">
            <v>46.4</v>
          </cell>
          <cell r="BE572" t="str">
            <v>glad8</v>
          </cell>
          <cell r="BF572" t="str">
            <v>CP2D;AS</v>
          </cell>
          <cell r="BG572" t="str">
            <v>Pitt</v>
          </cell>
          <cell r="BH572" t="str">
            <v>Inf</v>
          </cell>
          <cell r="BI572">
            <v>0</v>
          </cell>
          <cell r="BJ572">
            <v>5</v>
          </cell>
          <cell r="BK572">
            <v>0</v>
          </cell>
          <cell r="BL572">
            <v>172</v>
          </cell>
          <cell r="BM572" t="str">
            <v>N</v>
          </cell>
          <cell r="BN572">
            <v>9999</v>
          </cell>
          <cell r="BO572" t="str">
            <v>N</v>
          </cell>
          <cell r="BP572">
            <v>9</v>
          </cell>
          <cell r="BQ572" t="str">
            <v>C</v>
          </cell>
          <cell r="BR572" t="str">
            <v>N</v>
          </cell>
          <cell r="BS572">
            <v>9</v>
          </cell>
          <cell r="BT572">
            <v>9</v>
          </cell>
          <cell r="BU572" t="str">
            <v>Y</v>
          </cell>
          <cell r="BV572" t="str">
            <v>W</v>
          </cell>
          <cell r="BW572" t="str">
            <v>N</v>
          </cell>
          <cell r="BX572">
            <v>9</v>
          </cell>
          <cell r="BY572">
            <v>6.27</v>
          </cell>
          <cell r="BZ572">
            <v>4.7300000000000004</v>
          </cell>
          <cell r="CA572">
            <v>14</v>
          </cell>
          <cell r="CB572">
            <v>43</v>
          </cell>
          <cell r="CC572">
            <v>90.9</v>
          </cell>
          <cell r="CD572">
            <v>15.3</v>
          </cell>
          <cell r="CE572">
            <v>231</v>
          </cell>
          <cell r="CF572" t="str">
            <v>N</v>
          </cell>
          <cell r="CG572" t="str">
            <v>Y</v>
          </cell>
          <cell r="CH572" t="str">
            <v>Active</v>
          </cell>
          <cell r="CI572" t="str">
            <v>Y</v>
          </cell>
          <cell r="CJ572" t="str">
            <v>Y</v>
          </cell>
          <cell r="CP572" t="str">
            <v xml:space="preserve">Usually </v>
          </cell>
          <cell r="CQ572" t="str">
            <v>N</v>
          </cell>
          <cell r="CS572" t="str">
            <v>N</v>
          </cell>
          <cell r="CY572" t="str">
            <v>N</v>
          </cell>
          <cell r="DW572" t="str">
            <v>Y</v>
          </cell>
          <cell r="DX572" t="str">
            <v>N</v>
          </cell>
          <cell r="DZ572" t="str">
            <v>Y</v>
          </cell>
          <cell r="EA572" t="str">
            <v>Daily</v>
          </cell>
          <cell r="EB572" t="str">
            <v>N</v>
          </cell>
          <cell r="EC572" t="str">
            <v>N</v>
          </cell>
          <cell r="EL572">
            <v>0</v>
          </cell>
          <cell r="EO572">
            <v>0</v>
          </cell>
          <cell r="EQ572">
            <v>15</v>
          </cell>
          <cell r="ER572">
            <v>2</v>
          </cell>
          <cell r="ES572">
            <v>9</v>
          </cell>
          <cell r="ET572" t="str">
            <v>N</v>
          </cell>
          <cell r="EU572" t="str">
            <v>M</v>
          </cell>
          <cell r="EV572" t="str">
            <v>H</v>
          </cell>
          <cell r="EW572" t="str">
            <v>WB</v>
          </cell>
          <cell r="EX572" t="str">
            <v>UNK</v>
          </cell>
          <cell r="EY572" t="str">
            <v>S</v>
          </cell>
          <cell r="EZ572" t="str">
            <v>O+</v>
          </cell>
          <cell r="FA572" t="str">
            <v>NT</v>
          </cell>
          <cell r="FB572" t="str">
            <v>NR</v>
          </cell>
          <cell r="FC572" t="str">
            <v>NR</v>
          </cell>
          <cell r="FD572" t="str">
            <v>NR</v>
          </cell>
          <cell r="FE572" t="str">
            <v>NR</v>
          </cell>
          <cell r="FF572" t="str">
            <v>NT</v>
          </cell>
          <cell r="FG572" t="str">
            <v>NR</v>
          </cell>
          <cell r="FH572" t="str">
            <v>NR</v>
          </cell>
          <cell r="FI572" t="str">
            <v>NR</v>
          </cell>
          <cell r="FJ572" t="str">
            <v>NR</v>
          </cell>
          <cell r="FK572" t="str">
            <v>NR</v>
          </cell>
          <cell r="FL572" t="str">
            <v>NR</v>
          </cell>
          <cell r="FM572" t="str">
            <v>NR</v>
          </cell>
          <cell r="FN572">
            <v>15.5</v>
          </cell>
          <cell r="FO572">
            <v>483</v>
          </cell>
          <cell r="FP572" t="b">
            <v>0</v>
          </cell>
          <cell r="FR572" t="str">
            <v>M</v>
          </cell>
          <cell r="FS572">
            <v>65</v>
          </cell>
          <cell r="FT572" t="str">
            <v>HISPANIC</v>
          </cell>
          <cell r="FU572">
            <v>0.72998401672692903</v>
          </cell>
          <cell r="FV572">
            <v>23.711288566349499</v>
          </cell>
          <cell r="FW572">
            <v>45.145124826442697</v>
          </cell>
          <cell r="FX572">
            <v>172</v>
          </cell>
          <cell r="FY572">
            <v>60</v>
          </cell>
          <cell r="FZ572">
            <v>33.587777777777802</v>
          </cell>
          <cell r="GA572">
            <v>1</v>
          </cell>
          <cell r="GB572">
            <v>0.06</v>
          </cell>
          <cell r="GC572">
            <v>9.1</v>
          </cell>
          <cell r="GD572">
            <v>15.2</v>
          </cell>
          <cell r="GE572">
            <v>0.08</v>
          </cell>
          <cell r="GF572">
            <v>10.4</v>
          </cell>
          <cell r="GG572">
            <v>11.2</v>
          </cell>
          <cell r="GH572">
            <v>0.14000000000000001</v>
          </cell>
          <cell r="GI572">
            <v>11.6</v>
          </cell>
          <cell r="GJ572">
            <v>21.8</v>
          </cell>
          <cell r="GK572">
            <v>0.25</v>
          </cell>
          <cell r="GL572">
            <v>11.6</v>
          </cell>
          <cell r="GM572">
            <v>49.8</v>
          </cell>
          <cell r="GN572" t="str">
            <v>HISP1</v>
          </cell>
          <cell r="GO572" t="str">
            <v>NA</v>
          </cell>
          <cell r="GP572">
            <v>-0.14149800000000001</v>
          </cell>
          <cell r="GQ572" t="str">
            <v>NA</v>
          </cell>
          <cell r="GR572" t="str">
            <v>NA</v>
          </cell>
          <cell r="GS572">
            <v>4</v>
          </cell>
          <cell r="GT572">
            <v>127128411067</v>
          </cell>
          <cell r="GU572" t="str">
            <v>RO014494 0036</v>
          </cell>
          <cell r="GV572" t="str">
            <v>Recall Set M N-Samples-RO014494 0036</v>
          </cell>
          <cell r="GW572">
            <v>181784</v>
          </cell>
          <cell r="GX572">
            <v>12102.8</v>
          </cell>
          <cell r="GY572">
            <v>263</v>
          </cell>
          <cell r="GZ572">
            <v>17.510000000000002</v>
          </cell>
          <cell r="HA572">
            <v>0</v>
          </cell>
          <cell r="HB572">
            <v>0</v>
          </cell>
          <cell r="HC572">
            <v>60</v>
          </cell>
          <cell r="HD572">
            <v>3.99</v>
          </cell>
          <cell r="HE572">
            <v>273000</v>
          </cell>
        </row>
        <row r="573">
          <cell r="B573">
            <v>36003307901</v>
          </cell>
          <cell r="C573" t="str">
            <v>W20331410313700</v>
          </cell>
          <cell r="D573" t="str">
            <v>RO014339 0001</v>
          </cell>
          <cell r="E573" t="str">
            <v>RO014339 0001</v>
          </cell>
          <cell r="F573" t="str">
            <v>RO014339</v>
          </cell>
          <cell r="G573" t="str">
            <v>RO014339 0036</v>
          </cell>
          <cell r="H573" t="str">
            <v>RO014339</v>
          </cell>
          <cell r="I573">
            <v>36</v>
          </cell>
          <cell r="J573">
            <v>155104338</v>
          </cell>
          <cell r="K573">
            <v>4</v>
          </cell>
          <cell r="L573">
            <v>107102721318</v>
          </cell>
          <cell r="M573" t="str">
            <v>Recall</v>
          </cell>
          <cell r="N573" t="str">
            <v>Recall D42</v>
          </cell>
          <cell r="O573" t="str">
            <v>Matrix tube</v>
          </cell>
          <cell r="P573" t="str">
            <v>Supernate</v>
          </cell>
          <cell r="Q573">
            <v>5632</v>
          </cell>
          <cell r="R573">
            <v>7</v>
          </cell>
          <cell r="S573">
            <v>19</v>
          </cell>
          <cell r="T573" t="str">
            <v>NA</v>
          </cell>
          <cell r="U573" t="str">
            <v>E</v>
          </cell>
          <cell r="V573" t="b">
            <v>1</v>
          </cell>
          <cell r="W573">
            <v>36</v>
          </cell>
          <cell r="X573" t="b">
            <v>0</v>
          </cell>
          <cell r="Y573" t="b">
            <v>0</v>
          </cell>
          <cell r="Z573" t="b">
            <v>0</v>
          </cell>
          <cell r="AA573" t="b">
            <v>0</v>
          </cell>
          <cell r="AB573" t="b">
            <v>1</v>
          </cell>
          <cell r="AC573">
            <v>102777561133</v>
          </cell>
          <cell r="AD573" t="str">
            <v>ARC</v>
          </cell>
          <cell r="AE573" t="b">
            <v>1</v>
          </cell>
          <cell r="AF573" t="str">
            <v>HISPANIC</v>
          </cell>
          <cell r="AG573">
            <v>1</v>
          </cell>
          <cell r="AH573">
            <v>1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1</v>
          </cell>
          <cell r="AO573">
            <v>0</v>
          </cell>
          <cell r="AP573">
            <v>0</v>
          </cell>
          <cell r="AQ573">
            <v>0</v>
          </cell>
          <cell r="AR573" t="str">
            <v>HISPANICLATINO</v>
          </cell>
          <cell r="AS573" t="str">
            <v>Recall Completed</v>
          </cell>
          <cell r="AT573" t="str">
            <v>NULL</v>
          </cell>
          <cell r="AU573" t="str">
            <v>NULL</v>
          </cell>
          <cell r="AV573">
            <v>12</v>
          </cell>
          <cell r="AW573">
            <v>67</v>
          </cell>
          <cell r="AX573">
            <v>11367.8</v>
          </cell>
          <cell r="AY573">
            <v>0.39839034210000002</v>
          </cell>
          <cell r="AZ573">
            <v>317.89999999999998</v>
          </cell>
          <cell r="BA573">
            <v>55.4</v>
          </cell>
          <cell r="BC573" t="str">
            <v>NA</v>
          </cell>
          <cell r="BD573">
            <v>31.2</v>
          </cell>
          <cell r="BE573" t="str">
            <v>glad9</v>
          </cell>
          <cell r="BF573" t="str">
            <v>CP2D;AS</v>
          </cell>
          <cell r="BG573" t="str">
            <v>Pitt</v>
          </cell>
          <cell r="BH573" t="str">
            <v>Inf</v>
          </cell>
          <cell r="BI573">
            <v>0</v>
          </cell>
          <cell r="BJ573">
            <v>6</v>
          </cell>
          <cell r="BK573">
            <v>0</v>
          </cell>
          <cell r="BL573">
            <v>260</v>
          </cell>
          <cell r="BM573" t="str">
            <v>N</v>
          </cell>
          <cell r="BN573">
            <v>9999</v>
          </cell>
          <cell r="BO573" t="str">
            <v>Y</v>
          </cell>
          <cell r="BP573">
            <v>9</v>
          </cell>
          <cell r="BQ573" t="str">
            <v>C</v>
          </cell>
          <cell r="BR573" t="str">
            <v>Y</v>
          </cell>
          <cell r="BS573">
            <v>9</v>
          </cell>
          <cell r="BT573">
            <v>9</v>
          </cell>
          <cell r="BU573" t="str">
            <v>Y</v>
          </cell>
          <cell r="BV573">
            <v>9</v>
          </cell>
          <cell r="BW573" t="str">
            <v>Y</v>
          </cell>
          <cell r="BX573">
            <v>3</v>
          </cell>
          <cell r="BY573">
            <v>7.41</v>
          </cell>
          <cell r="BZ573">
            <v>5.2</v>
          </cell>
          <cell r="CA573">
            <v>15.2</v>
          </cell>
          <cell r="CB573">
            <v>48</v>
          </cell>
          <cell r="CC573">
            <v>92.3</v>
          </cell>
          <cell r="CD573">
            <v>13.9</v>
          </cell>
          <cell r="CE573">
            <v>285</v>
          </cell>
          <cell r="CF573" t="str">
            <v>N</v>
          </cell>
          <cell r="CG573" t="str">
            <v>N</v>
          </cell>
          <cell r="CS573" t="str">
            <v>N</v>
          </cell>
          <cell r="CY573" t="str">
            <v>N</v>
          </cell>
          <cell r="DW573" t="str">
            <v>Y</v>
          </cell>
          <cell r="DX573" t="str">
            <v>N</v>
          </cell>
          <cell r="DZ573" t="str">
            <v>N</v>
          </cell>
          <cell r="EC573" t="str">
            <v>N</v>
          </cell>
          <cell r="EL573">
            <v>0</v>
          </cell>
          <cell r="EO573">
            <v>0</v>
          </cell>
          <cell r="EQ573">
            <v>134</v>
          </cell>
          <cell r="ER573">
            <v>4</v>
          </cell>
          <cell r="ES573">
            <v>6</v>
          </cell>
          <cell r="ET573" t="str">
            <v>N</v>
          </cell>
          <cell r="EU573" t="str">
            <v>M</v>
          </cell>
          <cell r="EV573" t="str">
            <v>H</v>
          </cell>
          <cell r="EW573" t="str">
            <v>WB</v>
          </cell>
          <cell r="EX573" t="str">
            <v>UNK</v>
          </cell>
          <cell r="EY573" t="str">
            <v>S</v>
          </cell>
          <cell r="EZ573" t="str">
            <v>A+</v>
          </cell>
          <cell r="FA573" t="str">
            <v>NT</v>
          </cell>
          <cell r="FB573" t="str">
            <v>NR</v>
          </cell>
          <cell r="FC573" t="str">
            <v>NR</v>
          </cell>
          <cell r="FD573" t="str">
            <v>NR</v>
          </cell>
          <cell r="FE573" t="str">
            <v>NR</v>
          </cell>
          <cell r="FF573" t="str">
            <v>NT</v>
          </cell>
          <cell r="FG573" t="str">
            <v>NR</v>
          </cell>
          <cell r="FH573" t="str">
            <v>NR</v>
          </cell>
          <cell r="FI573" t="str">
            <v>NR</v>
          </cell>
          <cell r="FJ573" t="str">
            <v>NR</v>
          </cell>
          <cell r="FK573" t="str">
            <v>NR</v>
          </cell>
          <cell r="FL573" t="str">
            <v>NR</v>
          </cell>
          <cell r="FM573" t="str">
            <v>NR</v>
          </cell>
          <cell r="FN573">
            <v>15.6</v>
          </cell>
          <cell r="FO573">
            <v>483</v>
          </cell>
          <cell r="FP573" t="b">
            <v>0</v>
          </cell>
          <cell r="FR573" t="str">
            <v>M</v>
          </cell>
          <cell r="FS573">
            <v>29</v>
          </cell>
          <cell r="FT573" t="str">
            <v>HISPANIC</v>
          </cell>
          <cell r="FU573">
            <v>0.42529854254190402</v>
          </cell>
          <cell r="FV573">
            <v>54.197647137414599</v>
          </cell>
          <cell r="FW573">
            <v>29.804618188533599</v>
          </cell>
          <cell r="FX573">
            <v>260</v>
          </cell>
          <cell r="FY573">
            <v>72</v>
          </cell>
          <cell r="FZ573">
            <v>35.258487654321002</v>
          </cell>
          <cell r="GA573">
            <v>1</v>
          </cell>
          <cell r="GB573">
            <v>0.19</v>
          </cell>
          <cell r="GC573">
            <v>45.9</v>
          </cell>
          <cell r="GD573">
            <v>10.4</v>
          </cell>
          <cell r="GE573">
            <v>0.19</v>
          </cell>
          <cell r="GF573">
            <v>45.2</v>
          </cell>
          <cell r="GG573">
            <v>12.1</v>
          </cell>
          <cell r="GH573">
            <v>0.28999999999999998</v>
          </cell>
          <cell r="GI573">
            <v>49.8</v>
          </cell>
          <cell r="GJ573">
            <v>36.9</v>
          </cell>
          <cell r="GK573" t="str">
            <v>NA</v>
          </cell>
          <cell r="GL573" t="str">
            <v>NA</v>
          </cell>
          <cell r="GM573" t="str">
            <v>NA</v>
          </cell>
          <cell r="GN573" t="str">
            <v>HISP2</v>
          </cell>
          <cell r="GO573">
            <v>0.53202000000000005</v>
          </cell>
          <cell r="GP573">
            <v>-0.24424299999999999</v>
          </cell>
          <cell r="GQ573" t="str">
            <v>NA</v>
          </cell>
          <cell r="GR573" t="str">
            <v>NA</v>
          </cell>
          <cell r="GS573">
            <v>4</v>
          </cell>
          <cell r="GT573">
            <v>105547801515</v>
          </cell>
          <cell r="GU573" t="str">
            <v>RO014339 0036</v>
          </cell>
          <cell r="GV573" t="str">
            <v>Recall Group F 092021-Samples-RO014339 0036</v>
          </cell>
          <cell r="GW573">
            <v>507680</v>
          </cell>
          <cell r="GX573">
            <v>33138.379999999997</v>
          </cell>
          <cell r="GY573">
            <v>321</v>
          </cell>
          <cell r="GZ573">
            <v>20.95</v>
          </cell>
          <cell r="HA573">
            <v>1</v>
          </cell>
          <cell r="HB573">
            <v>7.0000000000000007E-2</v>
          </cell>
          <cell r="HC573">
            <v>157</v>
          </cell>
          <cell r="HD573">
            <v>10.25</v>
          </cell>
          <cell r="HE573">
            <v>618000</v>
          </cell>
        </row>
        <row r="574">
          <cell r="B574">
            <v>36003307935</v>
          </cell>
          <cell r="C574" t="str">
            <v>W20331411365700</v>
          </cell>
          <cell r="D574" t="str">
            <v>RO014343 0001</v>
          </cell>
          <cell r="E574" t="str">
            <v>RO014343 0001</v>
          </cell>
          <cell r="F574" t="str">
            <v>RO014343</v>
          </cell>
          <cell r="G574" t="str">
            <v>RO014343 0036</v>
          </cell>
          <cell r="H574" t="str">
            <v>RO014343</v>
          </cell>
          <cell r="I574">
            <v>36</v>
          </cell>
          <cell r="J574">
            <v>155104382</v>
          </cell>
          <cell r="K574">
            <v>4</v>
          </cell>
          <cell r="L574">
            <v>125804211460</v>
          </cell>
          <cell r="M574" t="str">
            <v>Recall</v>
          </cell>
          <cell r="N574" t="str">
            <v>Recall D42</v>
          </cell>
          <cell r="O574" t="str">
            <v>Matrix tube</v>
          </cell>
          <cell r="P574" t="str">
            <v>Supernate</v>
          </cell>
          <cell r="Q574">
            <v>5632</v>
          </cell>
          <cell r="R574">
            <v>11</v>
          </cell>
          <cell r="S574">
            <v>19</v>
          </cell>
          <cell r="T574" t="str">
            <v>NA</v>
          </cell>
          <cell r="U574" t="str">
            <v>H</v>
          </cell>
          <cell r="V574" t="b">
            <v>1</v>
          </cell>
          <cell r="W574">
            <v>36</v>
          </cell>
          <cell r="X574" t="b">
            <v>0</v>
          </cell>
          <cell r="Y574" t="b">
            <v>0</v>
          </cell>
          <cell r="Z574" t="b">
            <v>0</v>
          </cell>
          <cell r="AA574" t="b">
            <v>0</v>
          </cell>
          <cell r="AB574" t="b">
            <v>1</v>
          </cell>
          <cell r="AC574">
            <v>114150881478</v>
          </cell>
          <cell r="AD574" t="str">
            <v>ARC</v>
          </cell>
          <cell r="AE574" t="b">
            <v>1</v>
          </cell>
          <cell r="AF574" t="str">
            <v>HIGH</v>
          </cell>
          <cell r="AG574">
            <v>1</v>
          </cell>
          <cell r="AH574">
            <v>1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1</v>
          </cell>
          <cell r="AO574">
            <v>0</v>
          </cell>
          <cell r="AP574">
            <v>0</v>
          </cell>
          <cell r="AQ574">
            <v>0</v>
          </cell>
          <cell r="AR574" t="str">
            <v>NOTHISPANICLATINO</v>
          </cell>
          <cell r="AS574" t="str">
            <v>Recall Completed</v>
          </cell>
          <cell r="AT574" t="str">
            <v>NULL</v>
          </cell>
          <cell r="AU574" t="str">
            <v>NULL</v>
          </cell>
          <cell r="AV574">
            <v>13</v>
          </cell>
          <cell r="AW574">
            <v>58</v>
          </cell>
          <cell r="AX574">
            <v>10320.200000000001</v>
          </cell>
          <cell r="AY574">
            <v>0.68882978719999999</v>
          </cell>
          <cell r="AZ574">
            <v>321.39999999999998</v>
          </cell>
          <cell r="BA574">
            <v>37.4</v>
          </cell>
          <cell r="BC574" t="str">
            <v>NA</v>
          </cell>
          <cell r="BD574">
            <v>40.5</v>
          </cell>
          <cell r="BE574" t="str">
            <v>glad8</v>
          </cell>
          <cell r="BF574" t="str">
            <v>CP2D;AS</v>
          </cell>
          <cell r="BG574" t="str">
            <v>Pitt</v>
          </cell>
          <cell r="BH574">
            <v>56</v>
          </cell>
          <cell r="BI574">
            <v>10</v>
          </cell>
          <cell r="BJ574">
            <v>6</v>
          </cell>
          <cell r="BK574">
            <v>2</v>
          </cell>
          <cell r="BL574">
            <v>280</v>
          </cell>
          <cell r="BM574" t="str">
            <v>N</v>
          </cell>
          <cell r="BN574">
            <v>9999</v>
          </cell>
          <cell r="BO574" t="str">
            <v>Y</v>
          </cell>
          <cell r="BP574">
            <v>9</v>
          </cell>
          <cell r="BQ574" t="str">
            <v>E</v>
          </cell>
          <cell r="BR574" t="str">
            <v>N</v>
          </cell>
          <cell r="BS574">
            <v>9</v>
          </cell>
          <cell r="BT574">
            <v>9</v>
          </cell>
          <cell r="BU574" t="str">
            <v>N</v>
          </cell>
          <cell r="BV574" t="str">
            <v>W</v>
          </cell>
          <cell r="BW574" t="str">
            <v>N</v>
          </cell>
          <cell r="BX574">
            <v>9</v>
          </cell>
          <cell r="BY574">
            <v>7.2</v>
          </cell>
          <cell r="BZ574">
            <v>4.53</v>
          </cell>
          <cell r="CA574">
            <v>13.6</v>
          </cell>
          <cell r="CB574">
            <v>41.7</v>
          </cell>
          <cell r="CC574">
            <v>92.1</v>
          </cell>
          <cell r="CD574">
            <v>14</v>
          </cell>
          <cell r="CE574">
            <v>263</v>
          </cell>
          <cell r="CF574" t="str">
            <v>N</v>
          </cell>
          <cell r="CG574" t="str">
            <v>N</v>
          </cell>
          <cell r="CS574" t="str">
            <v>N</v>
          </cell>
          <cell r="CY574" t="str">
            <v>N</v>
          </cell>
          <cell r="DW574" t="str">
            <v>Y</v>
          </cell>
          <cell r="DX574" t="str">
            <v>N</v>
          </cell>
          <cell r="DZ574" t="str">
            <v>Y</v>
          </cell>
          <cell r="EA574" t="str">
            <v>Daily</v>
          </cell>
          <cell r="EB574" t="str">
            <v>N</v>
          </cell>
          <cell r="EC574" t="str">
            <v>N</v>
          </cell>
          <cell r="EL574">
            <v>0</v>
          </cell>
          <cell r="EO574">
            <v>0</v>
          </cell>
          <cell r="EQ574">
            <v>23</v>
          </cell>
          <cell r="ER574">
            <v>11</v>
          </cell>
          <cell r="ES574">
            <v>22</v>
          </cell>
          <cell r="ET574" t="str">
            <v>T</v>
          </cell>
          <cell r="EU574" t="str">
            <v>M</v>
          </cell>
          <cell r="EV574" t="str">
            <v>H</v>
          </cell>
          <cell r="EW574" t="str">
            <v>WB</v>
          </cell>
          <cell r="EX574" t="str">
            <v>UNK</v>
          </cell>
          <cell r="EY574" t="str">
            <v>S</v>
          </cell>
          <cell r="EZ574" t="str">
            <v>B-</v>
          </cell>
          <cell r="FA574" t="str">
            <v>NT</v>
          </cell>
          <cell r="FB574" t="str">
            <v>NR</v>
          </cell>
          <cell r="FC574" t="str">
            <v>NR</v>
          </cell>
          <cell r="FD574" t="str">
            <v>NR</v>
          </cell>
          <cell r="FE574" t="str">
            <v>NR</v>
          </cell>
          <cell r="FF574" t="str">
            <v>NT</v>
          </cell>
          <cell r="FG574" t="str">
            <v>NR</v>
          </cell>
          <cell r="FH574" t="str">
            <v>NR</v>
          </cell>
          <cell r="FI574" t="str">
            <v>NR</v>
          </cell>
          <cell r="FJ574" t="str">
            <v>NR</v>
          </cell>
          <cell r="FK574" t="str">
            <v>NR</v>
          </cell>
          <cell r="FL574" t="str">
            <v>NR</v>
          </cell>
          <cell r="FM574" t="str">
            <v>NT</v>
          </cell>
          <cell r="FN574">
            <v>14.3</v>
          </cell>
          <cell r="FO574">
            <v>483</v>
          </cell>
          <cell r="FP574" t="b">
            <v>0</v>
          </cell>
          <cell r="FR574" t="str">
            <v>M</v>
          </cell>
          <cell r="FS574">
            <v>67</v>
          </cell>
          <cell r="FT574" t="str">
            <v>HIGH</v>
          </cell>
          <cell r="FU574">
            <v>0.70267856642055404</v>
          </cell>
          <cell r="FV574">
            <v>36.322909213011599</v>
          </cell>
          <cell r="FW574">
            <v>39.190586065675298</v>
          </cell>
          <cell r="FX574">
            <v>280</v>
          </cell>
          <cell r="FY574">
            <v>74</v>
          </cell>
          <cell r="FZ574">
            <v>35.945945945945901</v>
          </cell>
          <cell r="GA574">
            <v>1</v>
          </cell>
          <cell r="GB574">
            <v>0.06</v>
          </cell>
          <cell r="GC574">
            <v>34.299999999999997</v>
          </cell>
          <cell r="GD574">
            <v>7.1</v>
          </cell>
          <cell r="GE574">
            <v>0.08</v>
          </cell>
          <cell r="GF574">
            <v>37.9</v>
          </cell>
          <cell r="GG574">
            <v>18.2</v>
          </cell>
          <cell r="GH574">
            <v>0.16</v>
          </cell>
          <cell r="GI574">
            <v>35.9</v>
          </cell>
          <cell r="GJ574">
            <v>35.6</v>
          </cell>
          <cell r="GK574">
            <v>0.28999999999999998</v>
          </cell>
          <cell r="GL574">
            <v>30.3</v>
          </cell>
          <cell r="GM574">
            <v>48.8</v>
          </cell>
          <cell r="GN574" t="str">
            <v>CAUCASIAN</v>
          </cell>
          <cell r="GO574">
            <v>0.19819899999999999</v>
          </cell>
          <cell r="GP574" t="str">
            <v>NA</v>
          </cell>
          <cell r="GQ574">
            <v>-5.5397000000000002E-2</v>
          </cell>
          <cell r="GR574" t="str">
            <v>NA</v>
          </cell>
          <cell r="GS574">
            <v>4</v>
          </cell>
          <cell r="GT574">
            <v>108793581248</v>
          </cell>
          <cell r="GU574" t="str">
            <v>RO014343 0036</v>
          </cell>
          <cell r="GV574" t="str">
            <v>Recall Group F 092021-Samples-RO014343 0036</v>
          </cell>
          <cell r="GW574">
            <v>467456</v>
          </cell>
          <cell r="GX574">
            <v>30773.93</v>
          </cell>
          <cell r="GY574">
            <v>205</v>
          </cell>
          <cell r="GZ574">
            <v>13.5</v>
          </cell>
          <cell r="HA574">
            <v>1</v>
          </cell>
          <cell r="HB574">
            <v>7.0000000000000007E-2</v>
          </cell>
          <cell r="HC574">
            <v>149</v>
          </cell>
          <cell r="HD574">
            <v>9.81</v>
          </cell>
          <cell r="HE574">
            <v>182000</v>
          </cell>
        </row>
        <row r="575">
          <cell r="B575">
            <v>36003307943</v>
          </cell>
          <cell r="C575" t="str">
            <v>W20331515564400</v>
          </cell>
          <cell r="D575" t="str">
            <v>RO014495 0001</v>
          </cell>
          <cell r="E575" t="str">
            <v>RO014495 0001</v>
          </cell>
          <cell r="F575" t="str">
            <v>RO014495</v>
          </cell>
          <cell r="G575" t="str">
            <v>RO014495 0036</v>
          </cell>
          <cell r="H575" t="str">
            <v>RO014495</v>
          </cell>
          <cell r="I575">
            <v>36</v>
          </cell>
          <cell r="J575">
            <v>157076233</v>
          </cell>
          <cell r="K575">
            <v>4</v>
          </cell>
          <cell r="L575">
            <v>118394411128</v>
          </cell>
          <cell r="M575" t="str">
            <v>Recall</v>
          </cell>
          <cell r="N575" t="str">
            <v>Recall D42</v>
          </cell>
          <cell r="O575" t="str">
            <v>Matrix tube</v>
          </cell>
          <cell r="P575" t="str">
            <v>Supernate</v>
          </cell>
          <cell r="Q575">
            <v>5634</v>
          </cell>
          <cell r="R575">
            <v>1</v>
          </cell>
          <cell r="S575">
            <v>19</v>
          </cell>
          <cell r="T575" t="str">
            <v>NA</v>
          </cell>
          <cell r="U575" t="str">
            <v>H</v>
          </cell>
          <cell r="V575" t="b">
            <v>1</v>
          </cell>
          <cell r="W575">
            <v>36</v>
          </cell>
          <cell r="X575" t="b">
            <v>0</v>
          </cell>
          <cell r="Y575" t="b">
            <v>0</v>
          </cell>
          <cell r="Z575" t="b">
            <v>0</v>
          </cell>
          <cell r="AA575" t="b">
            <v>0</v>
          </cell>
          <cell r="AB575" t="b">
            <v>1</v>
          </cell>
          <cell r="AC575">
            <v>148038821077</v>
          </cell>
          <cell r="AD575" t="str">
            <v>ARC</v>
          </cell>
          <cell r="AE575" t="b">
            <v>1</v>
          </cell>
          <cell r="AF575" t="str">
            <v>HISPANIC</v>
          </cell>
          <cell r="AG575">
            <v>1</v>
          </cell>
          <cell r="AH575">
            <v>1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1</v>
          </cell>
          <cell r="AO575">
            <v>0</v>
          </cell>
          <cell r="AP575">
            <v>0</v>
          </cell>
          <cell r="AQ575">
            <v>0</v>
          </cell>
          <cell r="AR575" t="str">
            <v>HISPANICLATINO</v>
          </cell>
          <cell r="AS575" t="str">
            <v>Recall Completed</v>
          </cell>
          <cell r="AT575" t="str">
            <v>NULL</v>
          </cell>
          <cell r="AU575" t="str">
            <v>NULL</v>
          </cell>
          <cell r="AV575">
            <v>13</v>
          </cell>
          <cell r="AW575">
            <v>58</v>
          </cell>
          <cell r="AX575">
            <v>10800.5</v>
          </cell>
          <cell r="AY575">
            <v>0.30686149940000002</v>
          </cell>
          <cell r="AZ575">
            <v>308.8</v>
          </cell>
          <cell r="BA575">
            <v>53.7</v>
          </cell>
          <cell r="BC575" t="str">
            <v>NA</v>
          </cell>
          <cell r="BD575">
            <v>50.4</v>
          </cell>
          <cell r="BE575" t="str">
            <v>glad8</v>
          </cell>
          <cell r="BF575" t="str">
            <v>CP2D;AS</v>
          </cell>
          <cell r="BG575" t="str">
            <v>Pitt</v>
          </cell>
          <cell r="BH575">
            <v>1106</v>
          </cell>
          <cell r="BI575">
            <v>0</v>
          </cell>
          <cell r="BJ575">
            <v>5</v>
          </cell>
          <cell r="BK575">
            <v>10</v>
          </cell>
          <cell r="BL575">
            <v>220</v>
          </cell>
          <cell r="BM575" t="str">
            <v>N</v>
          </cell>
          <cell r="BN575">
            <v>9999</v>
          </cell>
          <cell r="BO575" t="str">
            <v>N</v>
          </cell>
          <cell r="BP575">
            <v>170</v>
          </cell>
          <cell r="BQ575" t="str">
            <v>F</v>
          </cell>
          <cell r="BR575" t="str">
            <v>N</v>
          </cell>
          <cell r="BS575">
            <v>9</v>
          </cell>
          <cell r="BT575">
            <v>9</v>
          </cell>
          <cell r="BU575" t="str">
            <v>Y</v>
          </cell>
          <cell r="BV575" t="str">
            <v>W</v>
          </cell>
          <cell r="BW575" t="str">
            <v>N</v>
          </cell>
          <cell r="BX575">
            <v>0</v>
          </cell>
          <cell r="BY575">
            <v>7.73</v>
          </cell>
          <cell r="BZ575">
            <v>5.57</v>
          </cell>
          <cell r="CA575">
            <v>16</v>
          </cell>
          <cell r="CB575">
            <v>47.8</v>
          </cell>
          <cell r="CC575">
            <v>85.8</v>
          </cell>
          <cell r="CD575">
            <v>13.9</v>
          </cell>
          <cell r="CE575">
            <v>333</v>
          </cell>
          <cell r="CF575" t="str">
            <v>N</v>
          </cell>
          <cell r="CG575" t="str">
            <v>N</v>
          </cell>
          <cell r="CS575" t="str">
            <v>N</v>
          </cell>
          <cell r="CY575" t="str">
            <v>N</v>
          </cell>
          <cell r="DW575" t="str">
            <v>Y</v>
          </cell>
          <cell r="DX575" t="str">
            <v>N</v>
          </cell>
          <cell r="DZ575" t="str">
            <v>N</v>
          </cell>
          <cell r="EC575" t="str">
            <v>N</v>
          </cell>
          <cell r="EL575">
            <v>0</v>
          </cell>
          <cell r="EO575">
            <v>0</v>
          </cell>
          <cell r="EQ575">
            <v>206</v>
          </cell>
          <cell r="ER575">
            <v>8</v>
          </cell>
          <cell r="ES575">
            <v>10</v>
          </cell>
          <cell r="ET575">
            <v>9</v>
          </cell>
          <cell r="EU575" t="str">
            <v>M</v>
          </cell>
          <cell r="EV575" t="str">
            <v>H</v>
          </cell>
          <cell r="EW575" t="str">
            <v>WB</v>
          </cell>
          <cell r="EX575" t="str">
            <v>UNK</v>
          </cell>
          <cell r="EY575" t="str">
            <v>S</v>
          </cell>
          <cell r="EZ575" t="str">
            <v>O+</v>
          </cell>
          <cell r="FA575" t="str">
            <v>R</v>
          </cell>
          <cell r="FB575" t="str">
            <v>NR</v>
          </cell>
          <cell r="FC575" t="str">
            <v>NR</v>
          </cell>
          <cell r="FD575" t="str">
            <v>NR</v>
          </cell>
          <cell r="FE575" t="str">
            <v>NR</v>
          </cell>
          <cell r="FF575" t="str">
            <v>NT</v>
          </cell>
          <cell r="FG575" t="str">
            <v>NR</v>
          </cell>
          <cell r="FH575" t="str">
            <v>NR</v>
          </cell>
          <cell r="FI575" t="str">
            <v>NR</v>
          </cell>
          <cell r="FJ575" t="str">
            <v>NR</v>
          </cell>
          <cell r="FK575" t="str">
            <v>NR</v>
          </cell>
          <cell r="FL575" t="str">
            <v>NR</v>
          </cell>
          <cell r="FM575" t="str">
            <v>NT</v>
          </cell>
          <cell r="FN575">
            <v>16.5</v>
          </cell>
          <cell r="FO575">
            <v>483</v>
          </cell>
          <cell r="FP575" t="b">
            <v>0</v>
          </cell>
          <cell r="FR575" t="str">
            <v>M</v>
          </cell>
          <cell r="FS575">
            <v>40</v>
          </cell>
          <cell r="FT575" t="str">
            <v>HISPANIC</v>
          </cell>
          <cell r="FU575">
            <v>0.33788523487300298</v>
          </cell>
          <cell r="FV575">
            <v>52.509477444554399</v>
          </cell>
          <cell r="FW575">
            <v>49.182100257471397</v>
          </cell>
          <cell r="FX575">
            <v>220</v>
          </cell>
          <cell r="FY575">
            <v>70</v>
          </cell>
          <cell r="FZ575">
            <v>31.5632653061224</v>
          </cell>
          <cell r="GA575">
            <v>1</v>
          </cell>
          <cell r="GB575">
            <v>0.08</v>
          </cell>
          <cell r="GC575">
            <v>46.4</v>
          </cell>
          <cell r="GD575">
            <v>32.200000000000003</v>
          </cell>
          <cell r="GE575">
            <v>0.1</v>
          </cell>
          <cell r="GF575">
            <v>50.4</v>
          </cell>
          <cell r="GG575">
            <v>35.4</v>
          </cell>
          <cell r="GH575">
            <v>0.21</v>
          </cell>
          <cell r="GI575">
            <v>48.4</v>
          </cell>
          <cell r="GJ575">
            <v>47.9</v>
          </cell>
          <cell r="GK575">
            <v>0.35</v>
          </cell>
          <cell r="GL575">
            <v>47</v>
          </cell>
          <cell r="GM575">
            <v>61.8</v>
          </cell>
          <cell r="GN575" t="str">
            <v>HISP2</v>
          </cell>
          <cell r="GO575">
            <v>0.26601000000000002</v>
          </cell>
          <cell r="GP575">
            <v>-0.16478799999999999</v>
          </cell>
          <cell r="GQ575" t="str">
            <v>NA</v>
          </cell>
          <cell r="GR575" t="str">
            <v>NA</v>
          </cell>
          <cell r="GS575">
            <v>4</v>
          </cell>
          <cell r="GT575">
            <v>150648891400</v>
          </cell>
          <cell r="GU575" t="str">
            <v>RO014495 0036</v>
          </cell>
          <cell r="GV575" t="str">
            <v>Recall Set M N-Samples-RO014495 0036</v>
          </cell>
          <cell r="GW575">
            <v>329896</v>
          </cell>
          <cell r="GX575">
            <v>21775.31</v>
          </cell>
          <cell r="GY575">
            <v>290</v>
          </cell>
          <cell r="GZ575">
            <v>19.14</v>
          </cell>
          <cell r="HA575">
            <v>1</v>
          </cell>
          <cell r="HB575">
            <v>7.0000000000000007E-2</v>
          </cell>
          <cell r="HC575">
            <v>32</v>
          </cell>
          <cell r="HD575">
            <v>2.11</v>
          </cell>
          <cell r="HE575">
            <v>239000</v>
          </cell>
        </row>
        <row r="576">
          <cell r="B576">
            <v>36003307992</v>
          </cell>
          <cell r="C576" t="str">
            <v>W20331412691800</v>
          </cell>
          <cell r="D576" t="str">
            <v>RO014354 0001</v>
          </cell>
          <cell r="E576" t="str">
            <v>RO014354 0001</v>
          </cell>
          <cell r="F576" t="str">
            <v>RO014354</v>
          </cell>
          <cell r="G576" t="str">
            <v>RO014354 0036</v>
          </cell>
          <cell r="H576" t="str">
            <v>RO014354</v>
          </cell>
          <cell r="I576">
            <v>36</v>
          </cell>
          <cell r="J576">
            <v>157075040</v>
          </cell>
          <cell r="K576">
            <v>4</v>
          </cell>
          <cell r="L576">
            <v>128080991415</v>
          </cell>
          <cell r="M576" t="str">
            <v>Recall</v>
          </cell>
          <cell r="N576" t="str">
            <v>Recall D42</v>
          </cell>
          <cell r="O576" t="str">
            <v>Matrix tube</v>
          </cell>
          <cell r="P576" t="str">
            <v>Supernate</v>
          </cell>
          <cell r="Q576">
            <v>5633</v>
          </cell>
          <cell r="R576">
            <v>11</v>
          </cell>
          <cell r="S576">
            <v>19</v>
          </cell>
          <cell r="T576" t="str">
            <v>NA</v>
          </cell>
          <cell r="U576" t="str">
            <v>H</v>
          </cell>
          <cell r="V576" t="b">
            <v>1</v>
          </cell>
          <cell r="W576">
            <v>36</v>
          </cell>
          <cell r="X576" t="b">
            <v>0</v>
          </cell>
          <cell r="Y576" t="b">
            <v>0</v>
          </cell>
          <cell r="Z576" t="b">
            <v>0</v>
          </cell>
          <cell r="AA576" t="b">
            <v>0</v>
          </cell>
          <cell r="AB576" t="b">
            <v>1</v>
          </cell>
          <cell r="AC576">
            <v>143974841031</v>
          </cell>
          <cell r="AD576" t="str">
            <v>ARC</v>
          </cell>
          <cell r="AE576" t="b">
            <v>1</v>
          </cell>
          <cell r="AF576" t="str">
            <v>CAUCASIAN_OTHER</v>
          </cell>
          <cell r="AG576">
            <v>1</v>
          </cell>
          <cell r="AH576">
            <v>1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1</v>
          </cell>
          <cell r="AO576">
            <v>0</v>
          </cell>
          <cell r="AP576">
            <v>0</v>
          </cell>
          <cell r="AQ576">
            <v>0</v>
          </cell>
          <cell r="AR576" t="str">
            <v>NOTHISPANICLATINO</v>
          </cell>
          <cell r="AS576" t="str">
            <v>Recall Completed</v>
          </cell>
          <cell r="AT576" t="str">
            <v>NULL</v>
          </cell>
          <cell r="AU576" t="str">
            <v>NULL</v>
          </cell>
          <cell r="AV576">
            <v>10.5</v>
          </cell>
          <cell r="AW576">
            <v>62</v>
          </cell>
          <cell r="AX576">
            <v>11175.7</v>
          </cell>
          <cell r="AY576">
            <v>0.23331968889999999</v>
          </cell>
          <cell r="AZ576">
            <v>313.39999999999998</v>
          </cell>
          <cell r="BA576">
            <v>54.7</v>
          </cell>
          <cell r="BC576" t="str">
            <v>NA</v>
          </cell>
          <cell r="BD576">
            <v>35.200000000000003</v>
          </cell>
          <cell r="BE576" t="str">
            <v>glad9</v>
          </cell>
          <cell r="BF576" t="str">
            <v>CP2D;AS</v>
          </cell>
          <cell r="BG576" t="str">
            <v>Pitt</v>
          </cell>
          <cell r="BH576">
            <v>91</v>
          </cell>
          <cell r="BI576">
            <v>4</v>
          </cell>
          <cell r="BJ576">
            <v>5</v>
          </cell>
          <cell r="BK576">
            <v>11</v>
          </cell>
          <cell r="BL576">
            <v>235</v>
          </cell>
          <cell r="BM576" t="str">
            <v>N</v>
          </cell>
          <cell r="BN576">
            <v>9999</v>
          </cell>
          <cell r="BO576" t="str">
            <v>Y</v>
          </cell>
          <cell r="BP576">
            <v>9</v>
          </cell>
          <cell r="BQ576" t="str">
            <v>C</v>
          </cell>
          <cell r="BR576" t="str">
            <v>N</v>
          </cell>
          <cell r="BS576">
            <v>9</v>
          </cell>
          <cell r="BT576">
            <v>9</v>
          </cell>
          <cell r="BU576" t="str">
            <v>N</v>
          </cell>
          <cell r="BV576" t="str">
            <v>W</v>
          </cell>
          <cell r="BW576" t="str">
            <v>N</v>
          </cell>
          <cell r="BX576">
            <v>9</v>
          </cell>
          <cell r="BY576">
            <v>6.43</v>
          </cell>
          <cell r="BZ576">
            <v>4.53</v>
          </cell>
          <cell r="CA576">
            <v>14.3</v>
          </cell>
          <cell r="CB576">
            <v>41</v>
          </cell>
          <cell r="CC576">
            <v>90.5</v>
          </cell>
          <cell r="CD576">
            <v>12.9</v>
          </cell>
          <cell r="CE576">
            <v>150</v>
          </cell>
          <cell r="CF576" t="str">
            <v>N</v>
          </cell>
          <cell r="CG576" t="str">
            <v>N</v>
          </cell>
          <cell r="CS576" t="str">
            <v>N</v>
          </cell>
          <cell r="CY576" t="str">
            <v>N</v>
          </cell>
          <cell r="DW576" t="str">
            <v>Y</v>
          </cell>
          <cell r="DX576" t="str">
            <v>N</v>
          </cell>
          <cell r="DZ576" t="str">
            <v>Y</v>
          </cell>
          <cell r="EA576" t="str">
            <v>Daily</v>
          </cell>
          <cell r="EB576" t="str">
            <v>N</v>
          </cell>
          <cell r="EC576" t="str">
            <v>N</v>
          </cell>
          <cell r="EL576">
            <v>0</v>
          </cell>
          <cell r="EO576">
            <v>0</v>
          </cell>
          <cell r="EQ576">
            <v>82</v>
          </cell>
          <cell r="ER576">
            <v>1</v>
          </cell>
          <cell r="ES576">
            <v>24</v>
          </cell>
          <cell r="ET576" t="str">
            <v>T</v>
          </cell>
          <cell r="EU576" t="str">
            <v>M</v>
          </cell>
          <cell r="EV576" t="str">
            <v>H</v>
          </cell>
          <cell r="EW576" t="str">
            <v>WB</v>
          </cell>
          <cell r="EX576" t="str">
            <v>UNK</v>
          </cell>
          <cell r="EY576" t="str">
            <v>S</v>
          </cell>
          <cell r="EZ576" t="str">
            <v>A+</v>
          </cell>
          <cell r="FA576" t="str">
            <v>NT</v>
          </cell>
          <cell r="FB576" t="str">
            <v>NR</v>
          </cell>
          <cell r="FC576" t="str">
            <v>NR</v>
          </cell>
          <cell r="FD576" t="str">
            <v>NR</v>
          </cell>
          <cell r="FE576" t="str">
            <v>NR</v>
          </cell>
          <cell r="FF576" t="str">
            <v>NT</v>
          </cell>
          <cell r="FG576" t="str">
            <v>NR</v>
          </cell>
          <cell r="FH576" t="str">
            <v>NR</v>
          </cell>
          <cell r="FI576" t="str">
            <v>NR</v>
          </cell>
          <cell r="FJ576" t="str">
            <v>NR</v>
          </cell>
          <cell r="FK576" t="str">
            <v>NR</v>
          </cell>
          <cell r="FL576" t="str">
            <v>NR</v>
          </cell>
          <cell r="FM576" t="str">
            <v>NT</v>
          </cell>
          <cell r="FN576">
            <v>14.1</v>
          </cell>
          <cell r="FO576">
            <v>483</v>
          </cell>
          <cell r="FP576" t="b">
            <v>0</v>
          </cell>
          <cell r="FR576" t="str">
            <v>M</v>
          </cell>
          <cell r="FS576">
            <v>58</v>
          </cell>
          <cell r="FT576" t="str">
            <v>CAUCASIAN</v>
          </cell>
          <cell r="FU576">
            <v>0.26765018417062503</v>
          </cell>
          <cell r="FV576">
            <v>53.5025184403545</v>
          </cell>
          <cell r="FW576">
            <v>33.841593619562303</v>
          </cell>
          <cell r="FX576">
            <v>235</v>
          </cell>
          <cell r="FY576">
            <v>71</v>
          </cell>
          <cell r="FZ576">
            <v>32.7722674072605</v>
          </cell>
          <cell r="GA576">
            <v>1</v>
          </cell>
          <cell r="GB576">
            <v>7.0000000000000007E-2</v>
          </cell>
          <cell r="GC576">
            <v>32</v>
          </cell>
          <cell r="GD576">
            <v>13.2</v>
          </cell>
          <cell r="GE576">
            <v>0.1</v>
          </cell>
          <cell r="GF576">
            <v>34.299999999999997</v>
          </cell>
          <cell r="GG576">
            <v>8.8000000000000007</v>
          </cell>
          <cell r="GH576">
            <v>0.21</v>
          </cell>
          <cell r="GI576">
            <v>37.4</v>
          </cell>
          <cell r="GJ576">
            <v>21.8</v>
          </cell>
          <cell r="GK576">
            <v>0.23</v>
          </cell>
          <cell r="GL576">
            <v>29.2</v>
          </cell>
          <cell r="GM576">
            <v>45.2</v>
          </cell>
          <cell r="GN576" t="str">
            <v>CAUCASIAN</v>
          </cell>
          <cell r="GO576">
            <v>-0.159194</v>
          </cell>
          <cell r="GP576" t="str">
            <v>NA</v>
          </cell>
          <cell r="GQ576">
            <v>7.0846999999999993E-2</v>
          </cell>
          <cell r="GR576" t="str">
            <v>NA</v>
          </cell>
          <cell r="GS576">
            <v>4</v>
          </cell>
          <cell r="GT576">
            <v>102866781442</v>
          </cell>
          <cell r="GU576" t="str">
            <v>RO014354 0036</v>
          </cell>
          <cell r="GV576" t="str">
            <v>Recall Group G 092221-Samples-RO014354 0036</v>
          </cell>
          <cell r="GW576">
            <v>356840</v>
          </cell>
          <cell r="GX576">
            <v>23616.15</v>
          </cell>
          <cell r="GY576">
            <v>208</v>
          </cell>
          <cell r="GZ576">
            <v>13.77</v>
          </cell>
          <cell r="HA576">
            <v>2</v>
          </cell>
          <cell r="HB576">
            <v>0.13</v>
          </cell>
          <cell r="HC576">
            <v>145</v>
          </cell>
          <cell r="HD576">
            <v>9.6</v>
          </cell>
          <cell r="HE576">
            <v>189000</v>
          </cell>
        </row>
        <row r="577">
          <cell r="B577">
            <v>36003308222</v>
          </cell>
          <cell r="C577" t="str">
            <v>W20331412858200</v>
          </cell>
          <cell r="D577" t="str">
            <v>RO014350 0001</v>
          </cell>
          <cell r="E577" t="str">
            <v>RO014350 0001</v>
          </cell>
          <cell r="F577" t="str">
            <v>RO014350</v>
          </cell>
          <cell r="G577" t="str">
            <v>RO014350 0036</v>
          </cell>
          <cell r="H577" t="str">
            <v>RO014350</v>
          </cell>
          <cell r="I577">
            <v>36</v>
          </cell>
          <cell r="J577">
            <v>157074776</v>
          </cell>
          <cell r="K577">
            <v>4</v>
          </cell>
          <cell r="L577">
            <v>112399891447</v>
          </cell>
          <cell r="M577" t="str">
            <v>Recall</v>
          </cell>
          <cell r="N577" t="str">
            <v>Recall D42</v>
          </cell>
          <cell r="O577" t="str">
            <v>Matrix tube</v>
          </cell>
          <cell r="P577" t="str">
            <v>Supernate</v>
          </cell>
          <cell r="Q577">
            <v>5633</v>
          </cell>
          <cell r="R577">
            <v>3</v>
          </cell>
          <cell r="S577">
            <v>19</v>
          </cell>
          <cell r="T577" t="str">
            <v>NA</v>
          </cell>
          <cell r="U577" t="str">
            <v>G</v>
          </cell>
          <cell r="V577" t="b">
            <v>1</v>
          </cell>
          <cell r="W577">
            <v>36</v>
          </cell>
          <cell r="X577" t="b">
            <v>0</v>
          </cell>
          <cell r="Y577" t="b">
            <v>0</v>
          </cell>
          <cell r="Z577" t="b">
            <v>0</v>
          </cell>
          <cell r="AA577" t="b">
            <v>0</v>
          </cell>
          <cell r="AB577" t="b">
            <v>1</v>
          </cell>
          <cell r="AC577">
            <v>153191351096</v>
          </cell>
          <cell r="AD577" t="str">
            <v>ARC</v>
          </cell>
          <cell r="AE577" t="b">
            <v>1</v>
          </cell>
          <cell r="AF577" t="str">
            <v>CAUCASIAN_OTHER</v>
          </cell>
          <cell r="AG577">
            <v>1</v>
          </cell>
          <cell r="AH577">
            <v>1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1</v>
          </cell>
          <cell r="AO577">
            <v>0</v>
          </cell>
          <cell r="AP577">
            <v>0</v>
          </cell>
          <cell r="AQ577">
            <v>0</v>
          </cell>
          <cell r="AR577" t="str">
            <v>NOTHISPANICLATINO</v>
          </cell>
          <cell r="AS577" t="str">
            <v>Recall Completed</v>
          </cell>
          <cell r="AT577" t="str">
            <v>NULL</v>
          </cell>
          <cell r="AU577" t="str">
            <v>NULL</v>
          </cell>
          <cell r="AV577">
            <v>11</v>
          </cell>
          <cell r="AW577">
            <v>58</v>
          </cell>
          <cell r="AX577">
            <v>9624.9</v>
          </cell>
          <cell r="AY577">
            <v>1.532081749</v>
          </cell>
          <cell r="AZ577">
            <v>287.10000000000002</v>
          </cell>
          <cell r="BA577">
            <v>31.1</v>
          </cell>
          <cell r="BB577" t="str">
            <v>Unusal storage hemolysis</v>
          </cell>
          <cell r="BC577" t="str">
            <v>NA</v>
          </cell>
          <cell r="BD577">
            <v>28.4</v>
          </cell>
          <cell r="BE577" t="str">
            <v>glad8</v>
          </cell>
          <cell r="BF577" t="str">
            <v>CP2D;AS</v>
          </cell>
          <cell r="BG577" t="str">
            <v>Pitt</v>
          </cell>
          <cell r="BH577">
            <v>68</v>
          </cell>
          <cell r="BI577">
            <v>6</v>
          </cell>
          <cell r="BJ577">
            <v>6</v>
          </cell>
          <cell r="BK577">
            <v>0</v>
          </cell>
          <cell r="BL577">
            <v>215</v>
          </cell>
          <cell r="BM577" t="str">
            <v>N</v>
          </cell>
          <cell r="BN577">
            <v>9999</v>
          </cell>
          <cell r="BO577" t="str">
            <v>Y</v>
          </cell>
          <cell r="BP577">
            <v>9</v>
          </cell>
          <cell r="BQ577" t="str">
            <v>E</v>
          </cell>
          <cell r="BR577" t="str">
            <v>N</v>
          </cell>
          <cell r="BS577">
            <v>9</v>
          </cell>
          <cell r="BT577">
            <v>9</v>
          </cell>
          <cell r="BU577" t="str">
            <v>N</v>
          </cell>
          <cell r="BV577" t="str">
            <v>W</v>
          </cell>
          <cell r="BW577" t="str">
            <v>N</v>
          </cell>
          <cell r="BX577">
            <v>9</v>
          </cell>
          <cell r="BY577">
            <v>7.71</v>
          </cell>
          <cell r="BZ577">
            <v>4.75</v>
          </cell>
          <cell r="CA577">
            <v>12.7</v>
          </cell>
          <cell r="CB577">
            <v>41.4</v>
          </cell>
          <cell r="CC577">
            <v>87.2</v>
          </cell>
          <cell r="CD577">
            <v>16.5</v>
          </cell>
          <cell r="CE577">
            <v>344</v>
          </cell>
          <cell r="CF577" t="str">
            <v>Y</v>
          </cell>
          <cell r="CG577" t="str">
            <v>Y</v>
          </cell>
          <cell r="CH577" t="str">
            <v>Resting</v>
          </cell>
          <cell r="CI577" t="str">
            <v>DN</v>
          </cell>
          <cell r="CN577" t="str">
            <v>Y</v>
          </cell>
          <cell r="CP577" t="str">
            <v xml:space="preserve">Usually </v>
          </cell>
          <cell r="CQ577" t="str">
            <v>DN</v>
          </cell>
          <cell r="CS577" t="str">
            <v>N</v>
          </cell>
          <cell r="CY577" t="str">
            <v>N</v>
          </cell>
          <cell r="DP577" t="str">
            <v>Y</v>
          </cell>
          <cell r="DX577" t="str">
            <v>N</v>
          </cell>
          <cell r="DZ577" t="str">
            <v>Y</v>
          </cell>
          <cell r="EA577" t="str">
            <v>Daily</v>
          </cell>
          <cell r="EB577" t="str">
            <v>N</v>
          </cell>
          <cell r="EC577" t="str">
            <v>N</v>
          </cell>
          <cell r="EL577">
            <v>0</v>
          </cell>
          <cell r="EO577">
            <v>0</v>
          </cell>
          <cell r="EQ577">
            <v>4.26489467113388</v>
          </cell>
          <cell r="ER577">
            <v>10</v>
          </cell>
          <cell r="ES577">
            <v>8</v>
          </cell>
          <cell r="ET577" t="str">
            <v>T</v>
          </cell>
          <cell r="EU577" t="str">
            <v>M</v>
          </cell>
          <cell r="EV577" t="str">
            <v>H</v>
          </cell>
          <cell r="EW577" t="str">
            <v>WB</v>
          </cell>
          <cell r="EX577" t="str">
            <v>UNK</v>
          </cell>
          <cell r="EY577" t="str">
            <v>S</v>
          </cell>
          <cell r="EZ577" t="str">
            <v>A-</v>
          </cell>
          <cell r="FA577" t="str">
            <v>NT</v>
          </cell>
          <cell r="FB577" t="str">
            <v>NR</v>
          </cell>
          <cell r="FC577" t="str">
            <v>NR</v>
          </cell>
          <cell r="FD577" t="str">
            <v>NR</v>
          </cell>
          <cell r="FE577" t="str">
            <v>NR</v>
          </cell>
          <cell r="FF577" t="str">
            <v>NT</v>
          </cell>
          <cell r="FG577" t="str">
            <v>NR</v>
          </cell>
          <cell r="FH577" t="str">
            <v>NR</v>
          </cell>
          <cell r="FI577" t="str">
            <v>NR</v>
          </cell>
          <cell r="FJ577" t="str">
            <v>NR</v>
          </cell>
          <cell r="FK577" t="str">
            <v>NR</v>
          </cell>
          <cell r="FL577" t="str">
            <v>NR</v>
          </cell>
          <cell r="FM577" t="str">
            <v>NT</v>
          </cell>
          <cell r="FN577">
            <v>13.3</v>
          </cell>
          <cell r="FO577">
            <v>483</v>
          </cell>
          <cell r="FP577" t="b">
            <v>1</v>
          </cell>
          <cell r="FQ577" t="str">
            <v>2013-05-20;2013-07-02</v>
          </cell>
          <cell r="FR577" t="str">
            <v>M</v>
          </cell>
          <cell r="FS577">
            <v>57</v>
          </cell>
          <cell r="FT577" t="str">
            <v>CAUCASIAN</v>
          </cell>
          <cell r="FU577">
            <v>1.5080142508323899</v>
          </cell>
          <cell r="FV577">
            <v>30.066750939470499</v>
          </cell>
          <cell r="FW577">
            <v>26.978735386813501</v>
          </cell>
          <cell r="FX577">
            <v>215</v>
          </cell>
          <cell r="FY577">
            <v>72</v>
          </cell>
          <cell r="FZ577">
            <v>29.156057098765402</v>
          </cell>
          <cell r="GA577">
            <v>1</v>
          </cell>
          <cell r="GB577">
            <v>0.08</v>
          </cell>
          <cell r="GC577">
            <v>42.5</v>
          </cell>
          <cell r="GD577">
            <v>16.399999999999999</v>
          </cell>
          <cell r="GE577">
            <v>0.15</v>
          </cell>
          <cell r="GF577">
            <v>46.3</v>
          </cell>
          <cell r="GG577">
            <v>22</v>
          </cell>
          <cell r="GH577">
            <v>0.24</v>
          </cell>
          <cell r="GI577">
            <v>49.5</v>
          </cell>
          <cell r="GJ577">
            <v>27.7</v>
          </cell>
          <cell r="GK577">
            <v>0.35</v>
          </cell>
          <cell r="GL577">
            <v>50.2</v>
          </cell>
          <cell r="GM577">
            <v>49.4</v>
          </cell>
          <cell r="GN577" t="str">
            <v>CAUCASIAN</v>
          </cell>
          <cell r="GO577">
            <v>-0.302261</v>
          </cell>
          <cell r="GP577" t="str">
            <v>NA</v>
          </cell>
          <cell r="GQ577">
            <v>-0.12109399999999999</v>
          </cell>
          <cell r="GR577" t="str">
            <v>NA</v>
          </cell>
          <cell r="GS577">
            <v>4</v>
          </cell>
          <cell r="GT577">
            <v>132880431043</v>
          </cell>
          <cell r="GU577" t="str">
            <v>RO014350 0036</v>
          </cell>
          <cell r="GV577" t="str">
            <v>Recall Group G 092221-Samples-RO014350 0036</v>
          </cell>
          <cell r="GW577">
            <v>413056</v>
          </cell>
          <cell r="GX577">
            <v>27372.83</v>
          </cell>
          <cell r="GY577">
            <v>223</v>
          </cell>
          <cell r="GZ577">
            <v>14.78</v>
          </cell>
          <cell r="HA577">
            <v>0</v>
          </cell>
          <cell r="HB577">
            <v>0</v>
          </cell>
          <cell r="HC577">
            <v>72</v>
          </cell>
          <cell r="HD577">
            <v>4.7699999999999996</v>
          </cell>
          <cell r="HE577">
            <v>354000</v>
          </cell>
        </row>
        <row r="578">
          <cell r="B578">
            <v>36003308263</v>
          </cell>
          <cell r="C578" t="str">
            <v>W20331519709200</v>
          </cell>
          <cell r="D578" t="str">
            <v>RO014570 0001</v>
          </cell>
          <cell r="E578" t="str">
            <v>RO014570 0001</v>
          </cell>
          <cell r="F578" t="str">
            <v>RO014570</v>
          </cell>
          <cell r="G578" t="str">
            <v>RO014570 0036</v>
          </cell>
          <cell r="H578" t="str">
            <v>RO014570</v>
          </cell>
          <cell r="I578">
            <v>36</v>
          </cell>
          <cell r="J578">
            <v>157070278</v>
          </cell>
          <cell r="K578">
            <v>4</v>
          </cell>
          <cell r="L578">
            <v>132063431198</v>
          </cell>
          <cell r="M578" t="str">
            <v>Recall</v>
          </cell>
          <cell r="N578" t="str">
            <v>Recall D42</v>
          </cell>
          <cell r="O578" t="str">
            <v>Matrix tube</v>
          </cell>
          <cell r="P578" t="str">
            <v>Supernate</v>
          </cell>
          <cell r="Q578">
            <v>5640</v>
          </cell>
          <cell r="R578">
            <v>11</v>
          </cell>
          <cell r="S578">
            <v>12</v>
          </cell>
          <cell r="T578" t="str">
            <v>NA</v>
          </cell>
          <cell r="U578" t="str">
            <v>A</v>
          </cell>
          <cell r="V578" t="b">
            <v>1</v>
          </cell>
          <cell r="W578">
            <v>36</v>
          </cell>
          <cell r="X578" t="b">
            <v>0</v>
          </cell>
          <cell r="Y578" t="b">
            <v>0</v>
          </cell>
          <cell r="Z578" t="b">
            <v>0</v>
          </cell>
          <cell r="AA578" t="b">
            <v>0</v>
          </cell>
          <cell r="AB578" t="b">
            <v>1</v>
          </cell>
          <cell r="AC578">
            <v>115741631319</v>
          </cell>
          <cell r="AD578" t="str">
            <v>ARC</v>
          </cell>
          <cell r="AE578" t="b">
            <v>1</v>
          </cell>
          <cell r="AF578" t="str">
            <v>CAUCASIAN_OTHER</v>
          </cell>
          <cell r="AG578">
            <v>1</v>
          </cell>
          <cell r="AH578">
            <v>1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1</v>
          </cell>
          <cell r="AO578">
            <v>0</v>
          </cell>
          <cell r="AP578">
            <v>0</v>
          </cell>
          <cell r="AQ578">
            <v>0</v>
          </cell>
          <cell r="AR578" t="str">
            <v>NOTHISPANICLATINO</v>
          </cell>
          <cell r="AS578" t="str">
            <v>Recall Completed</v>
          </cell>
          <cell r="AT578" t="str">
            <v>NULL</v>
          </cell>
          <cell r="AU578" t="str">
            <v>NULL</v>
          </cell>
          <cell r="AV578">
            <v>13</v>
          </cell>
          <cell r="AW578">
            <v>61</v>
          </cell>
          <cell r="AX578">
            <v>10896.6</v>
          </cell>
          <cell r="AY578">
            <v>0.24559193949999999</v>
          </cell>
          <cell r="AZ578">
            <v>308.8</v>
          </cell>
          <cell r="BA578">
            <v>46.3</v>
          </cell>
          <cell r="BC578" t="str">
            <v>NA</v>
          </cell>
          <cell r="BD578">
            <v>7.6</v>
          </cell>
          <cell r="BE578" t="str">
            <v>glad8</v>
          </cell>
          <cell r="BF578" t="str">
            <v>CP2D;AS</v>
          </cell>
          <cell r="BG578" t="str">
            <v>Pitt</v>
          </cell>
          <cell r="BH578">
            <v>63</v>
          </cell>
          <cell r="BI578">
            <v>6</v>
          </cell>
          <cell r="BJ578">
            <v>6</v>
          </cell>
          <cell r="BK578">
            <v>0</v>
          </cell>
          <cell r="BL578">
            <v>175</v>
          </cell>
          <cell r="BM578" t="str">
            <v>N</v>
          </cell>
          <cell r="BN578">
            <v>9999</v>
          </cell>
          <cell r="BO578" t="str">
            <v>Y</v>
          </cell>
          <cell r="BP578">
            <v>9</v>
          </cell>
          <cell r="BQ578" t="str">
            <v>F</v>
          </cell>
          <cell r="BR578" t="str">
            <v>N</v>
          </cell>
          <cell r="BS578">
            <v>9</v>
          </cell>
          <cell r="BT578">
            <v>9</v>
          </cell>
          <cell r="BU578" t="str">
            <v>N</v>
          </cell>
          <cell r="BV578" t="str">
            <v>W</v>
          </cell>
          <cell r="BW578" t="str">
            <v>N</v>
          </cell>
          <cell r="BX578">
            <v>0</v>
          </cell>
          <cell r="BY578">
            <v>4.79</v>
          </cell>
          <cell r="BZ578">
            <v>4.29</v>
          </cell>
          <cell r="CA578">
            <v>13.4</v>
          </cell>
          <cell r="CB578">
            <v>40.200000000000003</v>
          </cell>
          <cell r="CC578">
            <v>93.7</v>
          </cell>
          <cell r="CD578">
            <v>13.1</v>
          </cell>
          <cell r="CE578">
            <v>173</v>
          </cell>
          <cell r="CF578" t="str">
            <v>N</v>
          </cell>
          <cell r="CG578" t="str">
            <v>N</v>
          </cell>
          <cell r="CS578" t="str">
            <v>N</v>
          </cell>
          <cell r="CY578" t="str">
            <v>N</v>
          </cell>
          <cell r="DW578" t="str">
            <v>Y</v>
          </cell>
          <cell r="DX578" t="str">
            <v>N</v>
          </cell>
          <cell r="DZ578" t="str">
            <v>Y</v>
          </cell>
          <cell r="EA578" t="str">
            <v>Daily</v>
          </cell>
          <cell r="EB578" t="str">
            <v>N</v>
          </cell>
          <cell r="EC578" t="str">
            <v>N</v>
          </cell>
          <cell r="EL578">
            <v>0</v>
          </cell>
          <cell r="EO578">
            <v>0</v>
          </cell>
          <cell r="EQ578">
            <v>22</v>
          </cell>
          <cell r="ER578">
            <v>5</v>
          </cell>
          <cell r="ES578">
            <v>27</v>
          </cell>
          <cell r="ET578" t="str">
            <v>T</v>
          </cell>
          <cell r="EU578" t="str">
            <v>M</v>
          </cell>
          <cell r="EV578" t="str">
            <v>H</v>
          </cell>
          <cell r="EW578" t="str">
            <v>WB</v>
          </cell>
          <cell r="EX578" t="str">
            <v>UNK</v>
          </cell>
          <cell r="EY578" t="str">
            <v>S</v>
          </cell>
          <cell r="EZ578" t="str">
            <v>O+</v>
          </cell>
          <cell r="FA578" t="str">
            <v>R</v>
          </cell>
          <cell r="FB578" t="str">
            <v>NR</v>
          </cell>
          <cell r="FC578" t="str">
            <v>NR</v>
          </cell>
          <cell r="FD578" t="str">
            <v>NR</v>
          </cell>
          <cell r="FE578" t="str">
            <v>NR</v>
          </cell>
          <cell r="FF578" t="str">
            <v>NT</v>
          </cell>
          <cell r="FG578" t="str">
            <v>NR</v>
          </cell>
          <cell r="FH578" t="str">
            <v>NR</v>
          </cell>
          <cell r="FI578" t="str">
            <v>NR</v>
          </cell>
          <cell r="FJ578" t="str">
            <v>NR</v>
          </cell>
          <cell r="FK578" t="str">
            <v>NR</v>
          </cell>
          <cell r="FL578" t="str">
            <v>NR</v>
          </cell>
          <cell r="FM578" t="str">
            <v>NT</v>
          </cell>
          <cell r="FN578">
            <v>14.6</v>
          </cell>
          <cell r="FO578">
            <v>483</v>
          </cell>
          <cell r="FP578" t="b">
            <v>0</v>
          </cell>
          <cell r="FR578" t="str">
            <v>M</v>
          </cell>
          <cell r="FS578">
            <v>65</v>
          </cell>
          <cell r="FT578" t="str">
            <v>CAUCASIAN</v>
          </cell>
          <cell r="FU578">
            <v>0.27937062098422899</v>
          </cell>
          <cell r="FV578">
            <v>45.160974075633099</v>
          </cell>
          <cell r="FW578">
            <v>5.9864631454642598</v>
          </cell>
          <cell r="FX578">
            <v>175</v>
          </cell>
          <cell r="FY578">
            <v>72</v>
          </cell>
          <cell r="FZ578">
            <v>23.731674382716101</v>
          </cell>
          <cell r="GA578">
            <v>1</v>
          </cell>
          <cell r="GB578">
            <v>0.08</v>
          </cell>
          <cell r="GC578">
            <v>43.5</v>
          </cell>
          <cell r="GD578">
            <v>14.2</v>
          </cell>
          <cell r="GE578">
            <v>0.09</v>
          </cell>
          <cell r="GF578">
            <v>41.8</v>
          </cell>
          <cell r="GG578">
            <v>12.6</v>
          </cell>
          <cell r="GH578">
            <v>0.12</v>
          </cell>
          <cell r="GI578">
            <v>51.9</v>
          </cell>
          <cell r="GJ578">
            <v>15.7</v>
          </cell>
          <cell r="GK578">
            <v>0.49</v>
          </cell>
          <cell r="GL578">
            <v>47.6</v>
          </cell>
          <cell r="GM578">
            <v>36.700000000000003</v>
          </cell>
          <cell r="GN578" t="str">
            <v>CAUCASIAN</v>
          </cell>
          <cell r="GO578">
            <v>0.123625</v>
          </cell>
          <cell r="GP578" t="str">
            <v>NA</v>
          </cell>
          <cell r="GQ578">
            <v>7.0846999999999993E-2</v>
          </cell>
          <cell r="GR578" t="str">
            <v>NA</v>
          </cell>
          <cell r="GS578">
            <v>4</v>
          </cell>
          <cell r="GT578">
            <v>109448451441</v>
          </cell>
          <cell r="GU578" t="str">
            <v>RO014570 0036</v>
          </cell>
          <cell r="GV578" t="str">
            <v>Recall Group Q 092821-Samples-RO014570 0036</v>
          </cell>
          <cell r="GW578">
            <v>148920</v>
          </cell>
          <cell r="GX578">
            <v>9626.3700000000008</v>
          </cell>
          <cell r="GY578">
            <v>266</v>
          </cell>
          <cell r="GZ578">
            <v>17.190000000000001</v>
          </cell>
          <cell r="HA578">
            <v>0</v>
          </cell>
          <cell r="HB578">
            <v>0</v>
          </cell>
          <cell r="HC578">
            <v>45</v>
          </cell>
          <cell r="HD578">
            <v>2.91</v>
          </cell>
          <cell r="HE578">
            <v>49300</v>
          </cell>
        </row>
        <row r="579">
          <cell r="B579">
            <v>36003308289</v>
          </cell>
          <cell r="C579" t="str">
            <v>W20331413696800</v>
          </cell>
          <cell r="D579" t="str">
            <v>RO014492 0001</v>
          </cell>
          <cell r="E579" t="str">
            <v>RO014492 0001</v>
          </cell>
          <cell r="F579" t="str">
            <v>RO014492</v>
          </cell>
          <cell r="G579" t="str">
            <v>RO014492 0036</v>
          </cell>
          <cell r="H579" t="str">
            <v>RO014492</v>
          </cell>
          <cell r="I579">
            <v>36</v>
          </cell>
          <cell r="J579">
            <v>157076126</v>
          </cell>
          <cell r="K579">
            <v>4</v>
          </cell>
          <cell r="L579">
            <v>131292301177</v>
          </cell>
          <cell r="M579" t="str">
            <v>Recall</v>
          </cell>
          <cell r="N579" t="str">
            <v>Recall D42</v>
          </cell>
          <cell r="O579" t="str">
            <v>Matrix tube</v>
          </cell>
          <cell r="P579" t="str">
            <v>Supernate</v>
          </cell>
          <cell r="Q579">
            <v>5634</v>
          </cell>
          <cell r="R579">
            <v>3</v>
          </cell>
          <cell r="S579">
            <v>19</v>
          </cell>
          <cell r="T579" t="str">
            <v>NA</v>
          </cell>
          <cell r="U579" t="str">
            <v>F</v>
          </cell>
          <cell r="V579" t="b">
            <v>1</v>
          </cell>
          <cell r="W579">
            <v>36</v>
          </cell>
          <cell r="X579" t="b">
            <v>0</v>
          </cell>
          <cell r="Y579" t="b">
            <v>0</v>
          </cell>
          <cell r="Z579" t="b">
            <v>0</v>
          </cell>
          <cell r="AA579" t="b">
            <v>0</v>
          </cell>
          <cell r="AB579" t="b">
            <v>1</v>
          </cell>
          <cell r="AC579">
            <v>111012161431</v>
          </cell>
          <cell r="AD579" t="str">
            <v>ARC</v>
          </cell>
          <cell r="AE579" t="b">
            <v>1</v>
          </cell>
          <cell r="AF579" t="str">
            <v>HIGH</v>
          </cell>
          <cell r="AG579">
            <v>1</v>
          </cell>
          <cell r="AH579">
            <v>1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1</v>
          </cell>
          <cell r="AO579">
            <v>0</v>
          </cell>
          <cell r="AP579">
            <v>0</v>
          </cell>
          <cell r="AQ579">
            <v>0</v>
          </cell>
          <cell r="AR579" t="str">
            <v>NOTHISPANICLATINO</v>
          </cell>
          <cell r="AS579" t="str">
            <v>Recall Completed</v>
          </cell>
          <cell r="AT579" t="str">
            <v>NULL</v>
          </cell>
          <cell r="AU579" t="str">
            <v>NULL</v>
          </cell>
          <cell r="AV579">
            <v>11</v>
          </cell>
          <cell r="AW579">
            <v>61</v>
          </cell>
          <cell r="AX579">
            <v>10640.4</v>
          </cell>
          <cell r="AY579">
            <v>1.0185941531</v>
          </cell>
          <cell r="AZ579">
            <v>301.89999999999998</v>
          </cell>
          <cell r="BA579">
            <v>45.1</v>
          </cell>
          <cell r="BB579" t="str">
            <v>Unusal storage hemolysis</v>
          </cell>
          <cell r="BC579" t="str">
            <v>NA</v>
          </cell>
          <cell r="BD579">
            <v>38.299999999999997</v>
          </cell>
          <cell r="BE579" t="str">
            <v>glad8</v>
          </cell>
          <cell r="BF579" t="str">
            <v>CP2D;AS</v>
          </cell>
          <cell r="BG579" t="str">
            <v>Pitt</v>
          </cell>
          <cell r="BH579">
            <v>70</v>
          </cell>
          <cell r="BI579">
            <v>9</v>
          </cell>
          <cell r="BJ579">
            <v>5</v>
          </cell>
          <cell r="BK579">
            <v>0</v>
          </cell>
          <cell r="BL579">
            <v>148</v>
          </cell>
          <cell r="BM579" t="str">
            <v>Y</v>
          </cell>
          <cell r="BN579">
            <v>1984</v>
          </cell>
          <cell r="BO579" t="str">
            <v>Y</v>
          </cell>
          <cell r="BP579">
            <v>9</v>
          </cell>
          <cell r="BQ579" t="str">
            <v>E</v>
          </cell>
          <cell r="BR579" t="str">
            <v>N</v>
          </cell>
          <cell r="BS579" t="str">
            <v>Y</v>
          </cell>
          <cell r="BT579">
            <v>2</v>
          </cell>
          <cell r="BU579" t="str">
            <v>N</v>
          </cell>
          <cell r="BV579" t="str">
            <v>W</v>
          </cell>
          <cell r="BW579" t="str">
            <v>N</v>
          </cell>
          <cell r="BX579">
            <v>9</v>
          </cell>
          <cell r="BY579">
            <v>5.95</v>
          </cell>
          <cell r="BZ579">
            <v>4.68</v>
          </cell>
          <cell r="CA579">
            <v>14.1</v>
          </cell>
          <cell r="CB579">
            <v>42.6</v>
          </cell>
          <cell r="CC579">
            <v>91</v>
          </cell>
          <cell r="CD579">
            <v>13.7</v>
          </cell>
          <cell r="CE579">
            <v>281</v>
          </cell>
          <cell r="CF579" t="str">
            <v>Y</v>
          </cell>
          <cell r="CG579" t="str">
            <v>Y</v>
          </cell>
          <cell r="CH579" t="str">
            <v>Resting</v>
          </cell>
          <cell r="CI579" t="str">
            <v>Y</v>
          </cell>
          <cell r="CM579" t="str">
            <v>Y</v>
          </cell>
          <cell r="CP579" t="str">
            <v>NotUsually</v>
          </cell>
          <cell r="CQ579" t="str">
            <v>N</v>
          </cell>
          <cell r="CS579" t="str">
            <v>N</v>
          </cell>
          <cell r="CY579" t="str">
            <v>N</v>
          </cell>
          <cell r="DW579" t="str">
            <v>Y</v>
          </cell>
          <cell r="DX579" t="str">
            <v>N</v>
          </cell>
          <cell r="DY579" t="str">
            <v>N</v>
          </cell>
          <cell r="DZ579" t="str">
            <v>N</v>
          </cell>
          <cell r="EC579" t="str">
            <v>N</v>
          </cell>
          <cell r="EH579" t="str">
            <v>Y</v>
          </cell>
          <cell r="EL579">
            <v>34</v>
          </cell>
          <cell r="EN579" t="str">
            <v xml:space="preserve">Y </v>
          </cell>
          <cell r="EO579">
            <v>2</v>
          </cell>
          <cell r="EQ579">
            <v>25</v>
          </cell>
          <cell r="ER579">
            <v>8</v>
          </cell>
          <cell r="ES579">
            <v>21</v>
          </cell>
          <cell r="ET579" t="str">
            <v>T</v>
          </cell>
          <cell r="EU579" t="str">
            <v>M</v>
          </cell>
          <cell r="EV579" t="str">
            <v>H</v>
          </cell>
          <cell r="EW579" t="str">
            <v>WB</v>
          </cell>
          <cell r="EX579" t="str">
            <v>UNK</v>
          </cell>
          <cell r="EY579" t="str">
            <v>S</v>
          </cell>
          <cell r="EZ579" t="str">
            <v>O+</v>
          </cell>
          <cell r="FA579" t="str">
            <v>R</v>
          </cell>
          <cell r="FB579" t="str">
            <v>NR</v>
          </cell>
          <cell r="FC579" t="str">
            <v>NR</v>
          </cell>
          <cell r="FD579" t="str">
            <v>NR</v>
          </cell>
          <cell r="FE579" t="str">
            <v>NR</v>
          </cell>
          <cell r="FF579" t="str">
            <v>NT</v>
          </cell>
          <cell r="FG579" t="str">
            <v>NR</v>
          </cell>
          <cell r="FH579" t="str">
            <v>NR</v>
          </cell>
          <cell r="FI579" t="str">
            <v>NR</v>
          </cell>
          <cell r="FJ579" t="str">
            <v>NR</v>
          </cell>
          <cell r="FK579" t="str">
            <v>NR</v>
          </cell>
          <cell r="FL579" t="str">
            <v>NR</v>
          </cell>
          <cell r="FM579" t="str">
            <v>NT</v>
          </cell>
          <cell r="FN579">
            <v>14.7</v>
          </cell>
          <cell r="FO579">
            <v>483</v>
          </cell>
          <cell r="FP579" t="b">
            <v>0</v>
          </cell>
          <cell r="FR579" t="str">
            <v>F</v>
          </cell>
          <cell r="FS579">
            <v>53</v>
          </cell>
          <cell r="FT579" t="str">
            <v>HIGH</v>
          </cell>
          <cell r="FU579">
            <v>1.01761529154815</v>
          </cell>
          <cell r="FV579">
            <v>43.9693248806729</v>
          </cell>
          <cell r="FW579">
            <v>36.970249578609497</v>
          </cell>
          <cell r="FX579">
            <v>148</v>
          </cell>
          <cell r="FY579">
            <v>60</v>
          </cell>
          <cell r="FZ579">
            <v>28.901111111111099</v>
          </cell>
          <cell r="GA579">
            <v>1</v>
          </cell>
          <cell r="GB579">
            <v>0.28999999999999998</v>
          </cell>
          <cell r="GC579">
            <v>42.3</v>
          </cell>
          <cell r="GD579">
            <v>25.2</v>
          </cell>
          <cell r="GE579">
            <v>0.45</v>
          </cell>
          <cell r="GF579">
            <v>51.3</v>
          </cell>
          <cell r="GG579">
            <v>30.9</v>
          </cell>
          <cell r="GH579">
            <v>0.5</v>
          </cell>
          <cell r="GI579">
            <v>44.6</v>
          </cell>
          <cell r="GJ579">
            <v>45.7</v>
          </cell>
          <cell r="GK579">
            <v>2.37</v>
          </cell>
          <cell r="GL579">
            <v>38.5</v>
          </cell>
          <cell r="GM579">
            <v>56.5</v>
          </cell>
          <cell r="GN579" t="str">
            <v>CAUCASIAN</v>
          </cell>
          <cell r="GO579">
            <v>-0.165967</v>
          </cell>
          <cell r="GP579" t="str">
            <v>NA</v>
          </cell>
          <cell r="GQ579">
            <v>7.0846999999999993E-2</v>
          </cell>
          <cell r="GR579" t="str">
            <v>NA</v>
          </cell>
          <cell r="GS579">
            <v>4</v>
          </cell>
          <cell r="GT579">
            <v>111097431437</v>
          </cell>
          <cell r="GU579" t="str">
            <v>RO014492 0036</v>
          </cell>
          <cell r="GV579" t="str">
            <v>Recall Set M N-Samples-RO014492 0036</v>
          </cell>
          <cell r="GW579">
            <v>566400</v>
          </cell>
          <cell r="GX579">
            <v>36995.43</v>
          </cell>
          <cell r="GY579">
            <v>267</v>
          </cell>
          <cell r="GZ579">
            <v>17.440000000000001</v>
          </cell>
          <cell r="HA579">
            <v>0</v>
          </cell>
          <cell r="HB579">
            <v>0</v>
          </cell>
          <cell r="HC579">
            <v>119</v>
          </cell>
          <cell r="HD579">
            <v>7.77</v>
          </cell>
          <cell r="HE579">
            <v>298000</v>
          </cell>
        </row>
        <row r="580">
          <cell r="B580">
            <v>36003308453</v>
          </cell>
          <cell r="C580" t="str">
            <v>W20331412177900</v>
          </cell>
          <cell r="D580" t="str">
            <v>RO014334 0001</v>
          </cell>
          <cell r="E580" t="str">
            <v>RO014334 0001</v>
          </cell>
          <cell r="F580" t="str">
            <v>RO014334</v>
          </cell>
          <cell r="G580" t="str">
            <v>RO014334 0036</v>
          </cell>
          <cell r="H580" t="str">
            <v>RO014334</v>
          </cell>
          <cell r="I580">
            <v>36</v>
          </cell>
          <cell r="J580">
            <v>155105386</v>
          </cell>
          <cell r="K580">
            <v>4</v>
          </cell>
          <cell r="L580">
            <v>109508281401</v>
          </cell>
          <cell r="M580" t="str">
            <v>Recall</v>
          </cell>
          <cell r="N580" t="str">
            <v>Recall D42</v>
          </cell>
          <cell r="O580" t="str">
            <v>Matrix tube</v>
          </cell>
          <cell r="P580" t="str">
            <v>Supernate</v>
          </cell>
          <cell r="Q580">
            <v>5632</v>
          </cell>
          <cell r="R580">
            <v>3</v>
          </cell>
          <cell r="S580">
            <v>19</v>
          </cell>
          <cell r="T580" t="str">
            <v>NA</v>
          </cell>
          <cell r="U580" t="str">
            <v>C</v>
          </cell>
          <cell r="V580" t="b">
            <v>1</v>
          </cell>
          <cell r="W580">
            <v>36</v>
          </cell>
          <cell r="X580" t="b">
            <v>0</v>
          </cell>
          <cell r="Y580" t="b">
            <v>0</v>
          </cell>
          <cell r="Z580" t="b">
            <v>0</v>
          </cell>
          <cell r="AA580" t="b">
            <v>0</v>
          </cell>
          <cell r="AB580" t="b">
            <v>1</v>
          </cell>
          <cell r="AC580">
            <v>104596621068</v>
          </cell>
          <cell r="AD580" t="str">
            <v>ARC</v>
          </cell>
          <cell r="AE580" t="b">
            <v>1</v>
          </cell>
          <cell r="AF580" t="str">
            <v>CAUCASIAN_OTHER</v>
          </cell>
          <cell r="AG580">
            <v>1</v>
          </cell>
          <cell r="AH580">
            <v>1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1</v>
          </cell>
          <cell r="AO580">
            <v>0</v>
          </cell>
          <cell r="AP580">
            <v>0</v>
          </cell>
          <cell r="AQ580">
            <v>0</v>
          </cell>
          <cell r="AR580" t="str">
            <v>NOTHISPANICLATINO</v>
          </cell>
          <cell r="AS580" t="str">
            <v>Recall Completed</v>
          </cell>
          <cell r="AT580" t="str">
            <v>NULL</v>
          </cell>
          <cell r="AU580" t="str">
            <v>NULL</v>
          </cell>
          <cell r="AV580">
            <v>10.5</v>
          </cell>
          <cell r="AW580">
            <v>59</v>
          </cell>
          <cell r="AX580">
            <v>10919.5</v>
          </cell>
          <cell r="AY580">
            <v>0.3091746963</v>
          </cell>
          <cell r="AZ580">
            <v>309.89999999999998</v>
          </cell>
          <cell r="BA580">
            <v>57.2</v>
          </cell>
          <cell r="BC580" t="str">
            <v>NA</v>
          </cell>
          <cell r="BD580">
            <v>36.299999999999997</v>
          </cell>
          <cell r="BE580" t="str">
            <v>glad8</v>
          </cell>
          <cell r="BF580" t="str">
            <v>CP2D;AS</v>
          </cell>
          <cell r="BG580" t="str">
            <v>Pitt</v>
          </cell>
          <cell r="BH580">
            <v>196</v>
          </cell>
          <cell r="BI580">
            <v>3</v>
          </cell>
          <cell r="BJ580">
            <v>5</v>
          </cell>
          <cell r="BK580">
            <v>8</v>
          </cell>
          <cell r="BL580">
            <v>158</v>
          </cell>
          <cell r="BM580">
            <v>9</v>
          </cell>
          <cell r="BN580">
            <v>9999</v>
          </cell>
          <cell r="BO580" t="str">
            <v>Y</v>
          </cell>
          <cell r="BP580">
            <v>9</v>
          </cell>
          <cell r="BQ580" t="str">
            <v>E</v>
          </cell>
          <cell r="BR580" t="str">
            <v>N</v>
          </cell>
          <cell r="BS580">
            <v>9</v>
          </cell>
          <cell r="BT580">
            <v>9</v>
          </cell>
          <cell r="BU580" t="str">
            <v>N</v>
          </cell>
          <cell r="BV580" t="str">
            <v>W</v>
          </cell>
          <cell r="BW580" t="str">
            <v>N</v>
          </cell>
          <cell r="BX580">
            <v>0</v>
          </cell>
          <cell r="BY580">
            <v>4.42</v>
          </cell>
          <cell r="BZ580">
            <v>4.76</v>
          </cell>
          <cell r="CA580">
            <v>15.1</v>
          </cell>
          <cell r="CB580">
            <v>45.1</v>
          </cell>
          <cell r="CC580">
            <v>94.7</v>
          </cell>
          <cell r="CD580">
            <v>13</v>
          </cell>
          <cell r="CE580">
            <v>177</v>
          </cell>
          <cell r="CF580" t="str">
            <v>Y</v>
          </cell>
          <cell r="CG580" t="str">
            <v>Y</v>
          </cell>
          <cell r="CS580" t="str">
            <v>N</v>
          </cell>
          <cell r="CY580" t="str">
            <v>N</v>
          </cell>
          <cell r="DR580" t="str">
            <v>Y</v>
          </cell>
          <cell r="DU580" t="str">
            <v>Y</v>
          </cell>
          <cell r="DX580" t="str">
            <v>N</v>
          </cell>
          <cell r="DZ580" t="str">
            <v>N</v>
          </cell>
          <cell r="EC580" t="str">
            <v>N</v>
          </cell>
          <cell r="EL580">
            <v>0</v>
          </cell>
          <cell r="EO580">
            <v>0</v>
          </cell>
          <cell r="EQ580">
            <v>47</v>
          </cell>
          <cell r="ER580">
            <v>7</v>
          </cell>
          <cell r="ES580">
            <v>10</v>
          </cell>
          <cell r="ET580">
            <v>9</v>
          </cell>
          <cell r="EU580" t="str">
            <v>M</v>
          </cell>
          <cell r="EV580" t="str">
            <v>H</v>
          </cell>
          <cell r="EW580" t="str">
            <v>WB</v>
          </cell>
          <cell r="EX580" t="str">
            <v>UNK</v>
          </cell>
          <cell r="EY580" t="str">
            <v>S</v>
          </cell>
          <cell r="EZ580" t="str">
            <v>O+</v>
          </cell>
          <cell r="FA580" t="str">
            <v>NT</v>
          </cell>
          <cell r="FB580" t="str">
            <v>NR</v>
          </cell>
          <cell r="FC580" t="str">
            <v>NR</v>
          </cell>
          <cell r="FD580" t="str">
            <v>NR</v>
          </cell>
          <cell r="FE580" t="str">
            <v>NR</v>
          </cell>
          <cell r="FF580" t="str">
            <v>NT</v>
          </cell>
          <cell r="FG580" t="str">
            <v>NR</v>
          </cell>
          <cell r="FH580" t="str">
            <v>NR</v>
          </cell>
          <cell r="FI580" t="str">
            <v>NR</v>
          </cell>
          <cell r="FJ580" t="str">
            <v>NR</v>
          </cell>
          <cell r="FK580" t="str">
            <v>NR</v>
          </cell>
          <cell r="FL580" t="str">
            <v>NR</v>
          </cell>
          <cell r="FM580" t="str">
            <v>NT</v>
          </cell>
          <cell r="FN580">
            <v>15.3</v>
          </cell>
          <cell r="FO580">
            <v>483</v>
          </cell>
          <cell r="FP580" t="b">
            <v>0</v>
          </cell>
          <cell r="FR580" t="str">
            <v>M</v>
          </cell>
          <cell r="FS580">
            <v>58</v>
          </cell>
          <cell r="FT580" t="str">
            <v>CAUCASIAN</v>
          </cell>
          <cell r="FU580">
            <v>0.340094420375121</v>
          </cell>
          <cell r="FV580">
            <v>55.985120929854901</v>
          </cell>
          <cell r="FW580">
            <v>34.9517618630952</v>
          </cell>
          <cell r="FX580">
            <v>158</v>
          </cell>
          <cell r="FY580">
            <v>68</v>
          </cell>
          <cell r="FZ580">
            <v>24.021193771626301</v>
          </cell>
          <cell r="GA580">
            <v>1</v>
          </cell>
          <cell r="GB580">
            <v>0.06</v>
          </cell>
          <cell r="GC580">
            <v>51.8</v>
          </cell>
          <cell r="GD580">
            <v>16</v>
          </cell>
          <cell r="GE580">
            <v>0.11</v>
          </cell>
          <cell r="GF580">
            <v>54.7</v>
          </cell>
          <cell r="GG580">
            <v>17.100000000000001</v>
          </cell>
          <cell r="GH580">
            <v>0.1</v>
          </cell>
          <cell r="GI580">
            <v>62.6</v>
          </cell>
          <cell r="GJ580">
            <v>20.6</v>
          </cell>
          <cell r="GK580">
            <v>0.51</v>
          </cell>
          <cell r="GL580">
            <v>55.7</v>
          </cell>
          <cell r="GM580">
            <v>43.3</v>
          </cell>
          <cell r="GN580" t="str">
            <v>CAUCASIAN</v>
          </cell>
          <cell r="GO580">
            <v>-0.23721700000000001</v>
          </cell>
          <cell r="GP580" t="str">
            <v>NA</v>
          </cell>
          <cell r="GQ580">
            <v>-5.5397000000000002E-2</v>
          </cell>
          <cell r="GR580" t="str">
            <v>NA</v>
          </cell>
          <cell r="GS580">
            <v>4</v>
          </cell>
          <cell r="GT580">
            <v>123804891273</v>
          </cell>
          <cell r="GU580" t="str">
            <v>RO014334 0036</v>
          </cell>
          <cell r="GV580" t="str">
            <v>Recall Group F 092021-Samples-RO014334 0036</v>
          </cell>
          <cell r="GW580">
            <v>139816</v>
          </cell>
          <cell r="GX580">
            <v>8716.7099999999991</v>
          </cell>
          <cell r="GY580">
            <v>136</v>
          </cell>
          <cell r="GZ580">
            <v>8.48</v>
          </cell>
          <cell r="HA580">
            <v>0</v>
          </cell>
          <cell r="HB580">
            <v>0</v>
          </cell>
          <cell r="HC580">
            <v>29</v>
          </cell>
          <cell r="HD580">
            <v>1.81</v>
          </cell>
          <cell r="HE580">
            <v>177000</v>
          </cell>
        </row>
        <row r="581">
          <cell r="B581">
            <v>36003308503</v>
          </cell>
          <cell r="C581" t="str">
            <v>W20331412177700</v>
          </cell>
          <cell r="D581" t="str">
            <v>RO014165 0001</v>
          </cell>
          <cell r="E581" t="str">
            <v>RO014165 0001</v>
          </cell>
          <cell r="F581" t="str">
            <v>RO014165</v>
          </cell>
          <cell r="G581" t="str">
            <v>RO014165 0036</v>
          </cell>
          <cell r="H581" t="str">
            <v>RO014165</v>
          </cell>
          <cell r="I581">
            <v>36</v>
          </cell>
          <cell r="J581">
            <v>155105225</v>
          </cell>
          <cell r="K581">
            <v>4</v>
          </cell>
          <cell r="L581">
            <v>110851811000</v>
          </cell>
          <cell r="M581" t="str">
            <v>Recall</v>
          </cell>
          <cell r="N581" t="str">
            <v>Recall D42</v>
          </cell>
          <cell r="O581" t="str">
            <v>Matrix tube</v>
          </cell>
          <cell r="P581" t="str">
            <v>Supernate</v>
          </cell>
          <cell r="Q581">
            <v>5632</v>
          </cell>
          <cell r="R581">
            <v>1</v>
          </cell>
          <cell r="S581">
            <v>19</v>
          </cell>
          <cell r="T581" t="str">
            <v>NA</v>
          </cell>
          <cell r="U581" t="str">
            <v>C</v>
          </cell>
          <cell r="V581" t="b">
            <v>1</v>
          </cell>
          <cell r="W581">
            <v>36</v>
          </cell>
          <cell r="X581" t="b">
            <v>0</v>
          </cell>
          <cell r="Y581" t="b">
            <v>0</v>
          </cell>
          <cell r="Z581" t="b">
            <v>0</v>
          </cell>
          <cell r="AA581" t="b">
            <v>0</v>
          </cell>
          <cell r="AB581" t="b">
            <v>1</v>
          </cell>
          <cell r="AC581">
            <v>140709131303</v>
          </cell>
          <cell r="AD581" t="str">
            <v>ARC</v>
          </cell>
          <cell r="AE581" t="b">
            <v>1</v>
          </cell>
          <cell r="AF581" t="str">
            <v>CAUCASIAN_OTHER</v>
          </cell>
          <cell r="AG581">
            <v>1</v>
          </cell>
          <cell r="AH581">
            <v>1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1</v>
          </cell>
          <cell r="AO581">
            <v>0</v>
          </cell>
          <cell r="AP581">
            <v>0</v>
          </cell>
          <cell r="AQ581">
            <v>0</v>
          </cell>
          <cell r="AR581" t="str">
            <v>NOTHISPANICLATINO</v>
          </cell>
          <cell r="AS581" t="str">
            <v>Recall Completed</v>
          </cell>
          <cell r="AT581" t="str">
            <v>NULL</v>
          </cell>
          <cell r="AU581" t="str">
            <v>NULL</v>
          </cell>
          <cell r="AV581">
            <v>9</v>
          </cell>
          <cell r="AW581">
            <v>60</v>
          </cell>
          <cell r="AX581">
            <v>11733.8</v>
          </cell>
          <cell r="AY581">
            <v>0.24951267060000001</v>
          </cell>
          <cell r="AZ581">
            <v>329.4</v>
          </cell>
          <cell r="BA581">
            <v>54.9</v>
          </cell>
          <cell r="BC581" t="str">
            <v>NA</v>
          </cell>
          <cell r="BD581">
            <v>32.5</v>
          </cell>
          <cell r="BE581" t="str">
            <v>glad8</v>
          </cell>
          <cell r="BF581" t="str">
            <v>CP2D;AS</v>
          </cell>
          <cell r="BG581" t="str">
            <v>Pitt</v>
          </cell>
          <cell r="BH581">
            <v>364</v>
          </cell>
          <cell r="BI581">
            <v>3</v>
          </cell>
          <cell r="BJ581">
            <v>5</v>
          </cell>
          <cell r="BK581">
            <v>9</v>
          </cell>
          <cell r="BL581">
            <v>220</v>
          </cell>
          <cell r="BM581" t="str">
            <v>N</v>
          </cell>
          <cell r="BN581">
            <v>9999</v>
          </cell>
          <cell r="BO581" t="str">
            <v>Y</v>
          </cell>
          <cell r="BP581">
            <v>9</v>
          </cell>
          <cell r="BQ581" t="str">
            <v>F</v>
          </cell>
          <cell r="BR581" t="str">
            <v>N</v>
          </cell>
          <cell r="BS581">
            <v>9</v>
          </cell>
          <cell r="BT581">
            <v>9</v>
          </cell>
          <cell r="BU581" t="str">
            <v>N</v>
          </cell>
          <cell r="BV581" t="str">
            <v>W</v>
          </cell>
          <cell r="BW581" t="str">
            <v>N</v>
          </cell>
          <cell r="BX581">
            <v>9</v>
          </cell>
          <cell r="BY581">
            <v>7.7</v>
          </cell>
          <cell r="BZ581">
            <v>4.88</v>
          </cell>
          <cell r="CA581">
            <v>15.8</v>
          </cell>
          <cell r="CB581">
            <v>46</v>
          </cell>
          <cell r="CC581">
            <v>94.3</v>
          </cell>
          <cell r="CD581">
            <v>13.3</v>
          </cell>
          <cell r="CE581">
            <v>237</v>
          </cell>
          <cell r="CF581" t="str">
            <v>N</v>
          </cell>
          <cell r="CG581" t="str">
            <v>N</v>
          </cell>
          <cell r="CS581" t="str">
            <v>N</v>
          </cell>
          <cell r="CY581" t="str">
            <v>N</v>
          </cell>
          <cell r="DW581" t="str">
            <v>Y</v>
          </cell>
          <cell r="DX581" t="str">
            <v>N</v>
          </cell>
          <cell r="DZ581" t="str">
            <v>N</v>
          </cell>
          <cell r="EC581" t="str">
            <v>N</v>
          </cell>
          <cell r="EL581">
            <v>0</v>
          </cell>
          <cell r="EO581">
            <v>0</v>
          </cell>
          <cell r="EQ581">
            <v>178</v>
          </cell>
          <cell r="ER581">
            <v>9</v>
          </cell>
          <cell r="ES581">
            <v>12</v>
          </cell>
          <cell r="ET581">
            <v>9</v>
          </cell>
          <cell r="EU581" t="str">
            <v>M</v>
          </cell>
          <cell r="EV581" t="str">
            <v>H</v>
          </cell>
          <cell r="EW581" t="str">
            <v>WB</v>
          </cell>
          <cell r="EX581" t="str">
            <v>UNK</v>
          </cell>
          <cell r="EY581" t="str">
            <v>S</v>
          </cell>
          <cell r="EZ581" t="str">
            <v>A+</v>
          </cell>
          <cell r="FA581" t="str">
            <v>NT</v>
          </cell>
          <cell r="FB581" t="str">
            <v>NR</v>
          </cell>
          <cell r="FC581" t="str">
            <v>NR</v>
          </cell>
          <cell r="FD581" t="str">
            <v>NR</v>
          </cell>
          <cell r="FE581" t="str">
            <v>NR</v>
          </cell>
          <cell r="FF581" t="str">
            <v>NT</v>
          </cell>
          <cell r="FG581" t="str">
            <v>NR</v>
          </cell>
          <cell r="FH581" t="str">
            <v>NR</v>
          </cell>
          <cell r="FI581" t="str">
            <v>NR</v>
          </cell>
          <cell r="FJ581" t="str">
            <v>NR</v>
          </cell>
          <cell r="FK581" t="str">
            <v>NR</v>
          </cell>
          <cell r="FL581" t="str">
            <v>NR</v>
          </cell>
          <cell r="FM581" t="str">
            <v>NT</v>
          </cell>
          <cell r="FN581">
            <v>16.100000000000001</v>
          </cell>
          <cell r="FO581">
            <v>483</v>
          </cell>
          <cell r="FP581" t="b">
            <v>0</v>
          </cell>
          <cell r="FR581" t="str">
            <v>M</v>
          </cell>
          <cell r="FS581">
            <v>51</v>
          </cell>
          <cell r="FT581" t="str">
            <v>CAUCASIAN</v>
          </cell>
          <cell r="FU581">
            <v>0.283115058953959</v>
          </cell>
          <cell r="FV581">
            <v>53.701126639514598</v>
          </cell>
          <cell r="FW581">
            <v>31.1166352036179</v>
          </cell>
          <cell r="FX581">
            <v>220</v>
          </cell>
          <cell r="FY581">
            <v>69</v>
          </cell>
          <cell r="FZ581">
            <v>32.484772106700298</v>
          </cell>
          <cell r="GA581">
            <v>1</v>
          </cell>
          <cell r="GB581">
            <v>0.06</v>
          </cell>
          <cell r="GC581">
            <v>28</v>
          </cell>
          <cell r="GD581">
            <v>26.9</v>
          </cell>
          <cell r="GE581">
            <v>0.14000000000000001</v>
          </cell>
          <cell r="GF581">
            <v>26.2</v>
          </cell>
          <cell r="GG581">
            <v>29</v>
          </cell>
          <cell r="GH581">
            <v>0.14000000000000001</v>
          </cell>
          <cell r="GI581">
            <v>44.6</v>
          </cell>
          <cell r="GJ581">
            <v>38.5</v>
          </cell>
          <cell r="GK581">
            <v>0.28999999999999998</v>
          </cell>
          <cell r="GL581">
            <v>37</v>
          </cell>
          <cell r="GM581">
            <v>47.3</v>
          </cell>
          <cell r="GN581" t="str">
            <v>CAUCASIAN</v>
          </cell>
          <cell r="GO581">
            <v>0.106793</v>
          </cell>
          <cell r="GP581" t="str">
            <v>NA</v>
          </cell>
          <cell r="GQ581">
            <v>1.03E-2</v>
          </cell>
          <cell r="GR581" t="str">
            <v>NA</v>
          </cell>
          <cell r="GS581">
            <v>4</v>
          </cell>
          <cell r="GT581">
            <v>100619501131</v>
          </cell>
          <cell r="GU581" t="str">
            <v>RO014165 0036</v>
          </cell>
          <cell r="GV581" t="str">
            <v>Recall Denver 1st Set-Samples-14165 36</v>
          </cell>
          <cell r="GW581">
            <v>112232</v>
          </cell>
          <cell r="GX581">
            <v>9650.2099999999991</v>
          </cell>
          <cell r="GY581">
            <v>170</v>
          </cell>
          <cell r="GZ581">
            <v>14.62</v>
          </cell>
          <cell r="HA581">
            <v>0</v>
          </cell>
          <cell r="HB581">
            <v>0</v>
          </cell>
          <cell r="HC581">
            <v>30</v>
          </cell>
          <cell r="HD581">
            <v>2.58</v>
          </cell>
          <cell r="HE581">
            <v>104000</v>
          </cell>
        </row>
        <row r="582">
          <cell r="B582">
            <v>36003309782</v>
          </cell>
          <cell r="C582" t="str">
            <v>W20331412723700</v>
          </cell>
          <cell r="D582" t="str">
            <v>RO014351 0001</v>
          </cell>
          <cell r="E582" t="str">
            <v>RO014351 0001</v>
          </cell>
          <cell r="F582" t="str">
            <v>RO014351</v>
          </cell>
          <cell r="G582" t="str">
            <v>RO014351 0036</v>
          </cell>
          <cell r="H582" t="str">
            <v>RO014351</v>
          </cell>
          <cell r="I582">
            <v>36</v>
          </cell>
          <cell r="J582">
            <v>157074736</v>
          </cell>
          <cell r="K582">
            <v>4</v>
          </cell>
          <cell r="L582">
            <v>125333561194</v>
          </cell>
          <cell r="M582" t="str">
            <v>Recall</v>
          </cell>
          <cell r="N582" t="str">
            <v>Recall D42</v>
          </cell>
          <cell r="O582" t="str">
            <v>Matrix tube</v>
          </cell>
          <cell r="P582" t="str">
            <v>Supernate</v>
          </cell>
          <cell r="Q582">
            <v>5633</v>
          </cell>
          <cell r="R582">
            <v>5</v>
          </cell>
          <cell r="S582">
            <v>19</v>
          </cell>
          <cell r="T582" t="str">
            <v>NA</v>
          </cell>
          <cell r="U582" t="str">
            <v>G</v>
          </cell>
          <cell r="V582" t="b">
            <v>1</v>
          </cell>
          <cell r="W582">
            <v>36</v>
          </cell>
          <cell r="X582" t="b">
            <v>0</v>
          </cell>
          <cell r="Y582" t="b">
            <v>0</v>
          </cell>
          <cell r="Z582" t="b">
            <v>0</v>
          </cell>
          <cell r="AA582" t="b">
            <v>0</v>
          </cell>
          <cell r="AB582" t="b">
            <v>1</v>
          </cell>
          <cell r="AC582">
            <v>146130931498</v>
          </cell>
          <cell r="AD582" t="str">
            <v>ARC</v>
          </cell>
          <cell r="AE582" t="b">
            <v>1</v>
          </cell>
          <cell r="AF582" t="str">
            <v>CAUCASIAN_OTHER</v>
          </cell>
          <cell r="AG582">
            <v>1</v>
          </cell>
          <cell r="AH582">
            <v>1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1</v>
          </cell>
          <cell r="AO582">
            <v>0</v>
          </cell>
          <cell r="AP582">
            <v>0</v>
          </cell>
          <cell r="AQ582">
            <v>0</v>
          </cell>
          <cell r="AR582" t="str">
            <v>NOTHISPANICLATINO</v>
          </cell>
          <cell r="AS582" t="str">
            <v>Recall Completed</v>
          </cell>
          <cell r="AT582" t="str">
            <v>NULL</v>
          </cell>
          <cell r="AU582" t="str">
            <v>NULL</v>
          </cell>
          <cell r="AV582">
            <v>12</v>
          </cell>
          <cell r="AW582">
            <v>61</v>
          </cell>
          <cell r="AX582">
            <v>10645</v>
          </cell>
          <cell r="AY582">
            <v>1.4329608939</v>
          </cell>
          <cell r="AZ582">
            <v>306.5</v>
          </cell>
          <cell r="BA582">
            <v>53.4</v>
          </cell>
          <cell r="BC582" t="str">
            <v>NA</v>
          </cell>
          <cell r="BD582">
            <v>30.7</v>
          </cell>
          <cell r="BE582" t="str">
            <v>glad7</v>
          </cell>
          <cell r="BF582" t="str">
            <v>CP2D;AS</v>
          </cell>
          <cell r="BG582" t="str">
            <v>Pitt</v>
          </cell>
          <cell r="BH582">
            <v>77</v>
          </cell>
          <cell r="BI582">
            <v>9</v>
          </cell>
          <cell r="BJ582">
            <v>6</v>
          </cell>
          <cell r="BK582">
            <v>0</v>
          </cell>
          <cell r="BL582">
            <v>153</v>
          </cell>
          <cell r="BM582" t="str">
            <v>N</v>
          </cell>
          <cell r="BN582">
            <v>9999</v>
          </cell>
          <cell r="BO582" t="str">
            <v>Y</v>
          </cell>
          <cell r="BP582">
            <v>9</v>
          </cell>
          <cell r="BQ582" t="str">
            <v>F</v>
          </cell>
          <cell r="BR582" t="str">
            <v>N</v>
          </cell>
          <cell r="BS582">
            <v>9</v>
          </cell>
          <cell r="BT582">
            <v>9</v>
          </cell>
          <cell r="BU582" t="str">
            <v>N</v>
          </cell>
          <cell r="BV582" t="str">
            <v>W</v>
          </cell>
          <cell r="BW582" t="str">
            <v>N</v>
          </cell>
          <cell r="BX582">
            <v>9</v>
          </cell>
          <cell r="BY582">
            <v>5.05</v>
          </cell>
          <cell r="BZ582">
            <v>4.2699999999999996</v>
          </cell>
          <cell r="CA582">
            <v>13.8</v>
          </cell>
          <cell r="CB582">
            <v>39.9</v>
          </cell>
          <cell r="CC582">
            <v>93.4</v>
          </cell>
          <cell r="CD582">
            <v>12.6</v>
          </cell>
          <cell r="CE582">
            <v>197</v>
          </cell>
          <cell r="CF582" t="str">
            <v>N</v>
          </cell>
          <cell r="CG582" t="str">
            <v>N</v>
          </cell>
          <cell r="CS582" t="str">
            <v>N</v>
          </cell>
          <cell r="CY582" t="str">
            <v>N</v>
          </cell>
          <cell r="DW582" t="str">
            <v>Y</v>
          </cell>
          <cell r="DX582" t="str">
            <v>N</v>
          </cell>
          <cell r="DZ582" t="str">
            <v>N</v>
          </cell>
          <cell r="EC582" t="str">
            <v>N</v>
          </cell>
          <cell r="EL582">
            <v>0</v>
          </cell>
          <cell r="EO582">
            <v>0</v>
          </cell>
          <cell r="EQ582">
            <v>21</v>
          </cell>
          <cell r="ER582">
            <v>9</v>
          </cell>
          <cell r="ES582">
            <v>4</v>
          </cell>
          <cell r="ET582" t="str">
            <v>T</v>
          </cell>
          <cell r="EU582" t="str">
            <v>M</v>
          </cell>
          <cell r="EV582" t="str">
            <v>H</v>
          </cell>
          <cell r="EW582" t="str">
            <v>WB</v>
          </cell>
          <cell r="EX582" t="str">
            <v>UNK</v>
          </cell>
          <cell r="EY582" t="str">
            <v>S</v>
          </cell>
          <cell r="EZ582" t="str">
            <v>O+</v>
          </cell>
          <cell r="FA582" t="str">
            <v>NR</v>
          </cell>
          <cell r="FB582" t="str">
            <v>NR</v>
          </cell>
          <cell r="FC582" t="str">
            <v>NR</v>
          </cell>
          <cell r="FD582" t="str">
            <v>NR</v>
          </cell>
          <cell r="FE582" t="str">
            <v>NR</v>
          </cell>
          <cell r="FF582" t="str">
            <v>NT</v>
          </cell>
          <cell r="FG582" t="str">
            <v>NR</v>
          </cell>
          <cell r="FH582" t="str">
            <v>NR</v>
          </cell>
          <cell r="FI582" t="str">
            <v>NR</v>
          </cell>
          <cell r="FJ582" t="str">
            <v>NR</v>
          </cell>
          <cell r="FK582" t="str">
            <v>NR</v>
          </cell>
          <cell r="FL582" t="str">
            <v>NR</v>
          </cell>
          <cell r="FM582" t="str">
            <v>NT</v>
          </cell>
          <cell r="FN582">
            <v>14.3</v>
          </cell>
          <cell r="FO582">
            <v>483</v>
          </cell>
          <cell r="FP582" t="b">
            <v>0</v>
          </cell>
          <cell r="FR582" t="str">
            <v>M</v>
          </cell>
          <cell r="FS582">
            <v>58</v>
          </cell>
          <cell r="FT582" t="str">
            <v>HIGH</v>
          </cell>
          <cell r="FU582">
            <v>1.4133503006756101</v>
          </cell>
          <cell r="FV582">
            <v>52.211565145814298</v>
          </cell>
          <cell r="FW582">
            <v>29.299996259655</v>
          </cell>
          <cell r="FX582">
            <v>153</v>
          </cell>
          <cell r="FY582">
            <v>72</v>
          </cell>
          <cell r="FZ582">
            <v>20.7482638888889</v>
          </cell>
          <cell r="GA582">
            <v>1</v>
          </cell>
          <cell r="GB582">
            <v>0.4</v>
          </cell>
          <cell r="GC582">
            <v>43.5</v>
          </cell>
          <cell r="GD582">
            <v>0.6</v>
          </cell>
          <cell r="GE582">
            <v>2.58</v>
          </cell>
          <cell r="GF582">
            <v>48.6</v>
          </cell>
          <cell r="GG582">
            <v>0</v>
          </cell>
          <cell r="GH582">
            <v>2.4700000000000002</v>
          </cell>
          <cell r="GI582">
            <v>55.3</v>
          </cell>
          <cell r="GJ582">
            <v>0.8</v>
          </cell>
          <cell r="GK582" t="str">
            <v>NA</v>
          </cell>
          <cell r="GL582" t="str">
            <v>NA</v>
          </cell>
          <cell r="GM582" t="str">
            <v>NA</v>
          </cell>
          <cell r="GN582" t="str">
            <v>CAUCASIAN</v>
          </cell>
          <cell r="GO582">
            <v>-0.22650000000000001</v>
          </cell>
          <cell r="GP582" t="str">
            <v>NA</v>
          </cell>
          <cell r="GQ582">
            <v>-5.5397000000000002E-2</v>
          </cell>
          <cell r="GR582" t="str">
            <v>NA</v>
          </cell>
          <cell r="GS582">
            <v>4</v>
          </cell>
          <cell r="GT582">
            <v>119204721531</v>
          </cell>
          <cell r="GU582" t="str">
            <v>RO014351 0036</v>
          </cell>
          <cell r="GV582" t="str">
            <v>Recall Group G 092221-Samples-RO014351 0036</v>
          </cell>
          <cell r="GW582">
            <v>385248</v>
          </cell>
          <cell r="GX582">
            <v>25925.17</v>
          </cell>
          <cell r="GY582">
            <v>258</v>
          </cell>
          <cell r="GZ582">
            <v>17.36</v>
          </cell>
          <cell r="HA582">
            <v>2</v>
          </cell>
          <cell r="HB582">
            <v>0.13</v>
          </cell>
          <cell r="HC582">
            <v>299</v>
          </cell>
          <cell r="HD582">
            <v>20.12</v>
          </cell>
          <cell r="HE582">
            <v>187000</v>
          </cell>
        </row>
        <row r="583">
          <cell r="B583">
            <v>36003309816</v>
          </cell>
          <cell r="C583" t="str">
            <v>W20331408419300</v>
          </cell>
          <cell r="D583" t="str">
            <v>RO014152 0001</v>
          </cell>
          <cell r="E583" t="str">
            <v>RO014152 0001</v>
          </cell>
          <cell r="F583" t="str">
            <v>RO014152</v>
          </cell>
          <cell r="G583" t="str">
            <v>RO014152 0036</v>
          </cell>
          <cell r="H583" t="str">
            <v>RO014152</v>
          </cell>
          <cell r="I583">
            <v>36</v>
          </cell>
          <cell r="J583">
            <v>155102731</v>
          </cell>
          <cell r="K583">
            <v>4</v>
          </cell>
          <cell r="L583">
            <v>143767031095</v>
          </cell>
          <cell r="M583" t="str">
            <v>Recall</v>
          </cell>
          <cell r="N583" t="str">
            <v>Recall D42</v>
          </cell>
          <cell r="O583" t="str">
            <v>Matrix tube</v>
          </cell>
          <cell r="P583" t="str">
            <v>Supernate</v>
          </cell>
          <cell r="Q583">
            <v>5630</v>
          </cell>
          <cell r="R583">
            <v>3</v>
          </cell>
          <cell r="S583">
            <v>19</v>
          </cell>
          <cell r="T583" t="str">
            <v>NA</v>
          </cell>
          <cell r="U583" t="str">
            <v>B</v>
          </cell>
          <cell r="V583" t="b">
            <v>1</v>
          </cell>
          <cell r="W583">
            <v>36</v>
          </cell>
          <cell r="X583" t="b">
            <v>0</v>
          </cell>
          <cell r="Y583" t="b">
            <v>0</v>
          </cell>
          <cell r="Z583" t="b">
            <v>0</v>
          </cell>
          <cell r="AA583" t="b">
            <v>0</v>
          </cell>
          <cell r="AB583" t="b">
            <v>1</v>
          </cell>
          <cell r="AC583">
            <v>109857541189</v>
          </cell>
          <cell r="AD583" t="str">
            <v>ARC</v>
          </cell>
          <cell r="AE583" t="b">
            <v>1</v>
          </cell>
          <cell r="AF583" t="str">
            <v>CAUCASIAN_OTHER</v>
          </cell>
          <cell r="AG583">
            <v>1</v>
          </cell>
          <cell r="AH583">
            <v>1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1</v>
          </cell>
          <cell r="AO583">
            <v>0</v>
          </cell>
          <cell r="AP583">
            <v>0</v>
          </cell>
          <cell r="AQ583">
            <v>0</v>
          </cell>
          <cell r="AR583" t="str">
            <v>NOTHISPANICLATINO</v>
          </cell>
          <cell r="AS583" t="str">
            <v>Recall Completed</v>
          </cell>
          <cell r="AT583" t="str">
            <v>NULL</v>
          </cell>
          <cell r="AU583" t="str">
            <v>NULL</v>
          </cell>
          <cell r="AV583">
            <v>13</v>
          </cell>
          <cell r="AW583">
            <v>60</v>
          </cell>
          <cell r="AX583">
            <v>10393.4</v>
          </cell>
          <cell r="AY583">
            <v>0.25088028169999999</v>
          </cell>
          <cell r="AZ583">
            <v>309.89999999999998</v>
          </cell>
          <cell r="BA583">
            <v>59.4</v>
          </cell>
          <cell r="BB583" t="str">
            <v>AAPH not tested due to high volume of samples o</v>
          </cell>
          <cell r="BC583" t="str">
            <v>NA</v>
          </cell>
          <cell r="BD583" t="str">
            <v>NA</v>
          </cell>
          <cell r="BE583" t="str">
            <v>glad7</v>
          </cell>
          <cell r="BF583" t="str">
            <v>CP2D;AS</v>
          </cell>
          <cell r="BG583" t="str">
            <v>Pitt</v>
          </cell>
          <cell r="BH583">
            <v>539</v>
          </cell>
          <cell r="BI583">
            <v>1</v>
          </cell>
          <cell r="BJ583">
            <v>6</v>
          </cell>
          <cell r="BK583">
            <v>4</v>
          </cell>
          <cell r="BL583">
            <v>212</v>
          </cell>
          <cell r="BM583" t="str">
            <v>N</v>
          </cell>
          <cell r="BN583">
            <v>9999</v>
          </cell>
          <cell r="BO583" t="str">
            <v>Y</v>
          </cell>
          <cell r="BP583">
            <v>9</v>
          </cell>
          <cell r="BQ583" t="str">
            <v>S</v>
          </cell>
          <cell r="BR583" t="str">
            <v>N</v>
          </cell>
          <cell r="BS583">
            <v>9</v>
          </cell>
          <cell r="BT583">
            <v>9</v>
          </cell>
          <cell r="BU583" t="str">
            <v>N</v>
          </cell>
          <cell r="BV583" t="str">
            <v>W</v>
          </cell>
          <cell r="BW583" t="str">
            <v>N</v>
          </cell>
          <cell r="BX583">
            <v>9</v>
          </cell>
          <cell r="BY583">
            <v>4.6900000000000004</v>
          </cell>
          <cell r="BZ583">
            <v>4.21</v>
          </cell>
          <cell r="CA583">
            <v>12.5</v>
          </cell>
          <cell r="CB583">
            <v>38.799999999999997</v>
          </cell>
          <cell r="CC583">
            <v>92.2</v>
          </cell>
          <cell r="CD583">
            <v>13.9</v>
          </cell>
          <cell r="CE583">
            <v>207</v>
          </cell>
          <cell r="CF583" t="str">
            <v>N</v>
          </cell>
          <cell r="CG583" t="str">
            <v>N</v>
          </cell>
          <cell r="CS583" t="str">
            <v>N</v>
          </cell>
          <cell r="CY583" t="str">
            <v>N</v>
          </cell>
          <cell r="DW583" t="str">
            <v>Y</v>
          </cell>
          <cell r="DX583" t="str">
            <v>N</v>
          </cell>
          <cell r="DZ583" t="str">
            <v>N</v>
          </cell>
          <cell r="EC583" t="str">
            <v>N</v>
          </cell>
          <cell r="EL583">
            <v>0</v>
          </cell>
          <cell r="EO583">
            <v>0</v>
          </cell>
          <cell r="EQ583">
            <v>221</v>
          </cell>
          <cell r="ER583">
            <v>4</v>
          </cell>
          <cell r="ES583">
            <v>23</v>
          </cell>
          <cell r="ET583">
            <v>9</v>
          </cell>
          <cell r="EU583" t="str">
            <v>M</v>
          </cell>
          <cell r="EV583" t="str">
            <v>H</v>
          </cell>
          <cell r="EW583" t="str">
            <v>WB</v>
          </cell>
          <cell r="EX583" t="str">
            <v>UNK</v>
          </cell>
          <cell r="EY583" t="str">
            <v>S</v>
          </cell>
          <cell r="EZ583" t="str">
            <v>A-</v>
          </cell>
          <cell r="FA583" t="str">
            <v>NT</v>
          </cell>
          <cell r="FB583" t="str">
            <v>NR</v>
          </cell>
          <cell r="FC583" t="str">
            <v>NR</v>
          </cell>
          <cell r="FD583" t="str">
            <v>NR</v>
          </cell>
          <cell r="FE583" t="str">
            <v>NR</v>
          </cell>
          <cell r="FF583" t="str">
            <v>NT</v>
          </cell>
          <cell r="FG583" t="str">
            <v>NR</v>
          </cell>
          <cell r="FH583" t="str">
            <v>NR</v>
          </cell>
          <cell r="FI583" t="str">
            <v>NR</v>
          </cell>
          <cell r="FJ583" t="str">
            <v>NR</v>
          </cell>
          <cell r="FK583" t="str">
            <v>NR</v>
          </cell>
          <cell r="FL583" t="str">
            <v>NR</v>
          </cell>
          <cell r="FM583" t="str">
            <v>NT</v>
          </cell>
          <cell r="FN583">
            <v>13.4</v>
          </cell>
          <cell r="FO583">
            <v>483</v>
          </cell>
          <cell r="FP583" t="b">
            <v>0</v>
          </cell>
          <cell r="FR583" t="str">
            <v>M</v>
          </cell>
          <cell r="FS583">
            <v>54</v>
          </cell>
          <cell r="FT583" t="str">
            <v>CAUCASIAN</v>
          </cell>
          <cell r="FU583">
            <v>0.28442117630810798</v>
          </cell>
          <cell r="FV583">
            <v>58.1698111206153</v>
          </cell>
          <cell r="FW583" t="str">
            <v>NA</v>
          </cell>
          <cell r="FX583">
            <v>212</v>
          </cell>
          <cell r="FY583">
            <v>76</v>
          </cell>
          <cell r="FZ583">
            <v>25.802631578947398</v>
          </cell>
          <cell r="GA583">
            <v>1</v>
          </cell>
          <cell r="GB583">
            <v>0.2</v>
          </cell>
          <cell r="GC583">
            <v>49.6</v>
          </cell>
          <cell r="GD583">
            <v>6.7</v>
          </cell>
          <cell r="GE583">
            <v>0.22</v>
          </cell>
          <cell r="GF583">
            <v>59.5</v>
          </cell>
          <cell r="GG583">
            <v>4.4000000000000004</v>
          </cell>
          <cell r="GH583">
            <v>0.28000000000000003</v>
          </cell>
          <cell r="GI583">
            <v>55.6</v>
          </cell>
          <cell r="GJ583">
            <v>12.1</v>
          </cell>
          <cell r="GK583" t="str">
            <v>NA</v>
          </cell>
          <cell r="GL583" t="str">
            <v>NA</v>
          </cell>
          <cell r="GM583" t="str">
            <v>NA</v>
          </cell>
          <cell r="GN583" t="str">
            <v>CAUCASIAN</v>
          </cell>
          <cell r="GO583">
            <v>-0.230879</v>
          </cell>
          <cell r="GP583" t="str">
            <v>NA</v>
          </cell>
          <cell r="GQ583">
            <v>0.13139400000000001</v>
          </cell>
          <cell r="GR583" t="str">
            <v>NA</v>
          </cell>
          <cell r="GS583">
            <v>4</v>
          </cell>
          <cell r="GT583">
            <v>114913361052</v>
          </cell>
          <cell r="GU583" t="str">
            <v>RO014152 0036</v>
          </cell>
          <cell r="GV583" t="str">
            <v>Recall Denver 1st Set-Samples-14152 36</v>
          </cell>
          <cell r="GW583">
            <v>199776</v>
          </cell>
          <cell r="GX583">
            <v>17326.63</v>
          </cell>
          <cell r="GY583">
            <v>193</v>
          </cell>
          <cell r="GZ583">
            <v>16.739999999999998</v>
          </cell>
          <cell r="HA583">
            <v>0</v>
          </cell>
          <cell r="HB583">
            <v>0</v>
          </cell>
          <cell r="HC583">
            <v>89</v>
          </cell>
          <cell r="HD583">
            <v>7.72</v>
          </cell>
          <cell r="HE583">
            <v>221000</v>
          </cell>
        </row>
        <row r="584">
          <cell r="B584">
            <v>36003309949</v>
          </cell>
          <cell r="C584" t="str">
            <v>W20331520360700</v>
          </cell>
          <cell r="D584" t="str">
            <v>RO014574 0001</v>
          </cell>
          <cell r="E584" t="str">
            <v>RO014574 0001</v>
          </cell>
          <cell r="F584" t="str">
            <v>RO014574</v>
          </cell>
          <cell r="G584" t="str">
            <v>RO014574 0036</v>
          </cell>
          <cell r="H584" t="str">
            <v>RO014574</v>
          </cell>
          <cell r="I584">
            <v>36</v>
          </cell>
          <cell r="J584">
            <v>157069269</v>
          </cell>
          <cell r="K584">
            <v>4</v>
          </cell>
          <cell r="L584">
            <v>153108831487</v>
          </cell>
          <cell r="M584" t="str">
            <v>Recall</v>
          </cell>
          <cell r="N584" t="str">
            <v>Recall D42</v>
          </cell>
          <cell r="O584" t="str">
            <v>Matrix tube</v>
          </cell>
          <cell r="P584" t="str">
            <v>Supernate</v>
          </cell>
          <cell r="Q584">
            <v>5640</v>
          </cell>
          <cell r="R584">
            <v>1</v>
          </cell>
          <cell r="S584">
            <v>12</v>
          </cell>
          <cell r="T584" t="str">
            <v>NA</v>
          </cell>
          <cell r="U584" t="str">
            <v>C</v>
          </cell>
          <cell r="V584" t="b">
            <v>1</v>
          </cell>
          <cell r="W584">
            <v>36</v>
          </cell>
          <cell r="X584" t="b">
            <v>0</v>
          </cell>
          <cell r="Y584" t="b">
            <v>0</v>
          </cell>
          <cell r="Z584" t="b">
            <v>0</v>
          </cell>
          <cell r="AA584" t="b">
            <v>0</v>
          </cell>
          <cell r="AB584" t="b">
            <v>1</v>
          </cell>
          <cell r="AC584">
            <v>140016251342</v>
          </cell>
          <cell r="AD584" t="str">
            <v>ARC</v>
          </cell>
          <cell r="AE584" t="b">
            <v>1</v>
          </cell>
          <cell r="AF584" t="str">
            <v>ASIAN</v>
          </cell>
          <cell r="AG584">
            <v>1</v>
          </cell>
          <cell r="AH584">
            <v>1</v>
          </cell>
          <cell r="AI584">
            <v>0</v>
          </cell>
          <cell r="AJ584">
            <v>0</v>
          </cell>
          <cell r="AK584">
            <v>0</v>
          </cell>
          <cell r="AL584">
            <v>1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 t="str">
            <v>NOTHISPANICLATINO</v>
          </cell>
          <cell r="AS584" t="str">
            <v>Recall Completed</v>
          </cell>
          <cell r="AT584" t="str">
            <v>NULL</v>
          </cell>
          <cell r="AU584" t="str">
            <v>NULL</v>
          </cell>
          <cell r="AV584">
            <v>10.5</v>
          </cell>
          <cell r="AW584">
            <v>59</v>
          </cell>
          <cell r="AX584">
            <v>10791.4</v>
          </cell>
          <cell r="AY584">
            <v>0.44319626960000003</v>
          </cell>
          <cell r="AZ584">
            <v>332.8</v>
          </cell>
          <cell r="BA584">
            <v>38.5</v>
          </cell>
          <cell r="BC584" t="str">
            <v>NA</v>
          </cell>
          <cell r="BD584">
            <v>59.4</v>
          </cell>
          <cell r="BE584" t="str">
            <v>glad12</v>
          </cell>
          <cell r="BF584" t="str">
            <v>CP2D;AS</v>
          </cell>
          <cell r="BG584" t="str">
            <v>Pitt</v>
          </cell>
          <cell r="BH584">
            <v>85</v>
          </cell>
          <cell r="BI584">
            <v>1</v>
          </cell>
          <cell r="BJ584">
            <v>5</v>
          </cell>
          <cell r="BK584">
            <v>8</v>
          </cell>
          <cell r="BL584">
            <v>167</v>
          </cell>
          <cell r="BM584" t="str">
            <v>N</v>
          </cell>
          <cell r="BN584">
            <v>9999</v>
          </cell>
          <cell r="BO584" t="str">
            <v>N</v>
          </cell>
          <cell r="BP584">
            <v>356</v>
          </cell>
          <cell r="BQ584" t="str">
            <v>E</v>
          </cell>
          <cell r="BR584" t="str">
            <v>N</v>
          </cell>
          <cell r="BS584" t="str">
            <v>N</v>
          </cell>
          <cell r="BT584">
            <v>9</v>
          </cell>
          <cell r="BU584" t="str">
            <v>N</v>
          </cell>
          <cell r="BV584" t="str">
            <v>A</v>
          </cell>
          <cell r="BW584" t="str">
            <v>N</v>
          </cell>
          <cell r="BX584">
            <v>0</v>
          </cell>
          <cell r="BY584">
            <v>4.78</v>
          </cell>
          <cell r="BZ584">
            <v>5.42</v>
          </cell>
          <cell r="CA584">
            <v>15.5</v>
          </cell>
          <cell r="CB584">
            <v>47.1</v>
          </cell>
          <cell r="CC584">
            <v>86.9</v>
          </cell>
          <cell r="CD584">
            <v>13.1</v>
          </cell>
          <cell r="CE584">
            <v>151</v>
          </cell>
          <cell r="CF584" t="str">
            <v>N</v>
          </cell>
          <cell r="CG584" t="str">
            <v>N</v>
          </cell>
          <cell r="CS584" t="str">
            <v>N</v>
          </cell>
          <cell r="CY584" t="str">
            <v>N</v>
          </cell>
          <cell r="DW584" t="str">
            <v>Y</v>
          </cell>
          <cell r="DX584" t="str">
            <v>N</v>
          </cell>
          <cell r="DZ584" t="str">
            <v>N</v>
          </cell>
          <cell r="EC584" t="str">
            <v>N</v>
          </cell>
          <cell r="EL584">
            <v>0</v>
          </cell>
          <cell r="EO584">
            <v>0</v>
          </cell>
          <cell r="EQ584">
            <v>19</v>
          </cell>
          <cell r="ER584">
            <v>11</v>
          </cell>
          <cell r="ES584">
            <v>8</v>
          </cell>
          <cell r="ET584" t="str">
            <v>T</v>
          </cell>
          <cell r="EU584" t="str">
            <v>M</v>
          </cell>
          <cell r="EV584" t="str">
            <v>H</v>
          </cell>
          <cell r="EW584" t="str">
            <v>WB</v>
          </cell>
          <cell r="EX584" t="str">
            <v>UNK</v>
          </cell>
          <cell r="EY584" t="str">
            <v>S</v>
          </cell>
          <cell r="EZ584" t="str">
            <v>B-</v>
          </cell>
          <cell r="FA584" t="str">
            <v>NT</v>
          </cell>
          <cell r="FB584" t="str">
            <v>NR</v>
          </cell>
          <cell r="FC584" t="str">
            <v>NR</v>
          </cell>
          <cell r="FD584" t="str">
            <v>NR</v>
          </cell>
          <cell r="FE584" t="str">
            <v>NR</v>
          </cell>
          <cell r="FF584" t="str">
            <v>NT</v>
          </cell>
          <cell r="FG584" t="str">
            <v>NR</v>
          </cell>
          <cell r="FH584" t="str">
            <v>NR</v>
          </cell>
          <cell r="FI584" t="str">
            <v>NR</v>
          </cell>
          <cell r="FJ584" t="str">
            <v>NR</v>
          </cell>
          <cell r="FK584" t="str">
            <v>NR</v>
          </cell>
          <cell r="FL584" t="str">
            <v>NR</v>
          </cell>
          <cell r="FM584" t="str">
            <v>NT</v>
          </cell>
          <cell r="FN584">
            <v>16.100000000000001</v>
          </cell>
          <cell r="FO584">
            <v>483</v>
          </cell>
          <cell r="FP584" t="b">
            <v>0</v>
          </cell>
          <cell r="FR584" t="str">
            <v>M</v>
          </cell>
          <cell r="FS584">
            <v>28</v>
          </cell>
          <cell r="FT584" t="str">
            <v>ASIAN</v>
          </cell>
          <cell r="FU584">
            <v>0.468089800580481</v>
          </cell>
          <cell r="FV584">
            <v>37.415254308391802</v>
          </cell>
          <cell r="FW584">
            <v>58.265294977285897</v>
          </cell>
          <cell r="FX584">
            <v>167</v>
          </cell>
          <cell r="FY584">
            <v>68</v>
          </cell>
          <cell r="FZ584">
            <v>25.389489619377201</v>
          </cell>
          <cell r="GA584">
            <v>1</v>
          </cell>
          <cell r="GB584">
            <v>0.13</v>
          </cell>
          <cell r="GC584">
            <v>20.7</v>
          </cell>
          <cell r="GD584">
            <v>22.2</v>
          </cell>
          <cell r="GE584">
            <v>0.21</v>
          </cell>
          <cell r="GF584">
            <v>18.899999999999999</v>
          </cell>
          <cell r="GG584">
            <v>24.2</v>
          </cell>
          <cell r="GH584">
            <v>0.26</v>
          </cell>
          <cell r="GI584">
            <v>19.2</v>
          </cell>
          <cell r="GJ584">
            <v>23.3</v>
          </cell>
          <cell r="GK584">
            <v>0.74</v>
          </cell>
          <cell r="GL584">
            <v>17</v>
          </cell>
          <cell r="GM584">
            <v>48.7</v>
          </cell>
          <cell r="GN584" t="str">
            <v>SAS</v>
          </cell>
          <cell r="GO584" t="str">
            <v>NA</v>
          </cell>
          <cell r="GP584">
            <v>-0.35882900000000001</v>
          </cell>
          <cell r="GQ584" t="str">
            <v>NA</v>
          </cell>
          <cell r="GR584">
            <v>-5.5397000000000002E-2</v>
          </cell>
          <cell r="GS584">
            <v>4</v>
          </cell>
          <cell r="GT584">
            <v>101221781293</v>
          </cell>
          <cell r="GU584" t="str">
            <v>RO014574 0036</v>
          </cell>
          <cell r="GV584" t="str">
            <v>Recall Group Q 092821-Samples-RO014574 0036</v>
          </cell>
          <cell r="GW584">
            <v>329416</v>
          </cell>
          <cell r="GX584">
            <v>21143.52</v>
          </cell>
          <cell r="GY584">
            <v>349</v>
          </cell>
          <cell r="GZ584">
            <v>22.4</v>
          </cell>
          <cell r="HA584">
            <v>3</v>
          </cell>
          <cell r="HB584">
            <v>0.19</v>
          </cell>
          <cell r="HC584">
            <v>222</v>
          </cell>
          <cell r="HD584">
            <v>14.25</v>
          </cell>
          <cell r="HE584">
            <v>370000</v>
          </cell>
        </row>
        <row r="585">
          <cell r="B585">
            <v>36003310418</v>
          </cell>
          <cell r="C585" t="str">
            <v>W20331409042300</v>
          </cell>
          <cell r="D585" t="str">
            <v>RO014154 0001</v>
          </cell>
          <cell r="E585" t="str">
            <v>RO014154 0001</v>
          </cell>
          <cell r="F585" t="str">
            <v>RO014154</v>
          </cell>
          <cell r="G585" t="str">
            <v>RO014154 0036</v>
          </cell>
          <cell r="H585" t="str">
            <v>RO014154</v>
          </cell>
          <cell r="I585">
            <v>36</v>
          </cell>
          <cell r="J585">
            <v>155101830</v>
          </cell>
          <cell r="K585">
            <v>4</v>
          </cell>
          <cell r="L585">
            <v>125573251274</v>
          </cell>
          <cell r="M585" t="str">
            <v>Recall</v>
          </cell>
          <cell r="N585" t="str">
            <v>Recall D42</v>
          </cell>
          <cell r="O585" t="str">
            <v>Matrix tube</v>
          </cell>
          <cell r="P585" t="str">
            <v>Supernate</v>
          </cell>
          <cell r="Q585">
            <v>5630</v>
          </cell>
          <cell r="R585">
            <v>1</v>
          </cell>
          <cell r="S585">
            <v>19</v>
          </cell>
          <cell r="T585" t="str">
            <v>NA</v>
          </cell>
          <cell r="U585" t="str">
            <v>F</v>
          </cell>
          <cell r="V585" t="b">
            <v>1</v>
          </cell>
          <cell r="W585">
            <v>36</v>
          </cell>
          <cell r="X585" t="b">
            <v>0</v>
          </cell>
          <cell r="Y585" t="b">
            <v>0</v>
          </cell>
          <cell r="Z585" t="b">
            <v>0</v>
          </cell>
          <cell r="AA585" t="b">
            <v>0</v>
          </cell>
          <cell r="AB585" t="b">
            <v>1</v>
          </cell>
          <cell r="AC585">
            <v>148419591389</v>
          </cell>
          <cell r="AD585" t="str">
            <v>ARC</v>
          </cell>
          <cell r="AE585" t="b">
            <v>1</v>
          </cell>
          <cell r="AF585" t="str">
            <v>AFRAMRCN</v>
          </cell>
          <cell r="AG585">
            <v>1</v>
          </cell>
          <cell r="AH585">
            <v>1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1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 t="str">
            <v>NOTHISPANICLATINO</v>
          </cell>
          <cell r="AS585" t="str">
            <v>Recall Completed</v>
          </cell>
          <cell r="AT585" t="str">
            <v>NULL</v>
          </cell>
          <cell r="AU585" t="str">
            <v>NULL</v>
          </cell>
          <cell r="AV585">
            <v>11</v>
          </cell>
          <cell r="AW585">
            <v>58</v>
          </cell>
          <cell r="AX585">
            <v>10576.4</v>
          </cell>
          <cell r="AY585">
            <v>0.41782006919999998</v>
          </cell>
          <cell r="AZ585">
            <v>309.89999999999998</v>
          </cell>
          <cell r="BA585">
            <v>9.1999999999999993</v>
          </cell>
          <cell r="BC585" t="str">
            <v>NA</v>
          </cell>
          <cell r="BD585">
            <v>57.4</v>
          </cell>
          <cell r="BE585" t="str">
            <v>glad9</v>
          </cell>
          <cell r="BF585" t="str">
            <v>CP2D;AS</v>
          </cell>
          <cell r="BG585" t="str">
            <v>Pitt</v>
          </cell>
          <cell r="BH585">
            <v>399</v>
          </cell>
          <cell r="BI585">
            <v>4</v>
          </cell>
          <cell r="BJ585">
            <v>5</v>
          </cell>
          <cell r="BK585">
            <v>9</v>
          </cell>
          <cell r="BL585">
            <v>190</v>
          </cell>
          <cell r="BM585" t="str">
            <v>N</v>
          </cell>
          <cell r="BN585">
            <v>9999</v>
          </cell>
          <cell r="BO585" t="str">
            <v>Y</v>
          </cell>
          <cell r="BP585">
            <v>9</v>
          </cell>
          <cell r="BQ585" t="str">
            <v>D</v>
          </cell>
          <cell r="BR585" t="str">
            <v>N</v>
          </cell>
          <cell r="BS585">
            <v>9</v>
          </cell>
          <cell r="BT585">
            <v>9</v>
          </cell>
          <cell r="BU585" t="str">
            <v>N</v>
          </cell>
          <cell r="BV585" t="str">
            <v>B</v>
          </cell>
          <cell r="BW585" t="str">
            <v>N</v>
          </cell>
          <cell r="BX585">
            <v>9</v>
          </cell>
          <cell r="BY585">
            <v>7.4</v>
          </cell>
          <cell r="BZ585">
            <v>5.24</v>
          </cell>
          <cell r="CA585">
            <v>15</v>
          </cell>
          <cell r="CB585">
            <v>43.7</v>
          </cell>
          <cell r="CC585">
            <v>83.4</v>
          </cell>
          <cell r="CD585">
            <v>12.3</v>
          </cell>
          <cell r="CE585">
            <v>338</v>
          </cell>
          <cell r="CF585" t="str">
            <v>Y</v>
          </cell>
          <cell r="CG585" t="str">
            <v>Y</v>
          </cell>
          <cell r="CH585" t="str">
            <v>Resting</v>
          </cell>
          <cell r="CI585" t="str">
            <v>Y</v>
          </cell>
          <cell r="CL585" t="str">
            <v>Y</v>
          </cell>
          <cell r="CP585" t="str">
            <v xml:space="preserve">Usually </v>
          </cell>
          <cell r="CQ585" t="str">
            <v>N</v>
          </cell>
          <cell r="CS585" t="str">
            <v>N</v>
          </cell>
          <cell r="CY585" t="str">
            <v>N</v>
          </cell>
          <cell r="DW585" t="str">
            <v>Y</v>
          </cell>
          <cell r="DX585" t="str">
            <v>N</v>
          </cell>
          <cell r="DZ585" t="str">
            <v>N</v>
          </cell>
          <cell r="EC585" t="str">
            <v>N</v>
          </cell>
          <cell r="EL585">
            <v>0</v>
          </cell>
          <cell r="EO585">
            <v>0</v>
          </cell>
          <cell r="EQ585">
            <v>68</v>
          </cell>
          <cell r="ER585">
            <v>9</v>
          </cell>
          <cell r="ES585">
            <v>16</v>
          </cell>
          <cell r="ET585">
            <v>9</v>
          </cell>
          <cell r="EU585" t="str">
            <v>M</v>
          </cell>
          <cell r="EV585" t="str">
            <v>H</v>
          </cell>
          <cell r="EW585" t="str">
            <v>WB</v>
          </cell>
          <cell r="EX585" t="str">
            <v>UNK</v>
          </cell>
          <cell r="EY585" t="str">
            <v>S</v>
          </cell>
          <cell r="EZ585" t="str">
            <v>A+</v>
          </cell>
          <cell r="FA585" t="str">
            <v>R</v>
          </cell>
          <cell r="FB585" t="str">
            <v>NR</v>
          </cell>
          <cell r="FC585" t="str">
            <v>NR</v>
          </cell>
          <cell r="FD585" t="str">
            <v>NR</v>
          </cell>
          <cell r="FE585" t="str">
            <v>NR</v>
          </cell>
          <cell r="FF585" t="str">
            <v>NT</v>
          </cell>
          <cell r="FG585" t="str">
            <v>NR</v>
          </cell>
          <cell r="FH585" t="str">
            <v>NR</v>
          </cell>
          <cell r="FI585" t="str">
            <v>NR</v>
          </cell>
          <cell r="FJ585" t="str">
            <v>NR</v>
          </cell>
          <cell r="FK585" t="str">
            <v>NR</v>
          </cell>
          <cell r="FL585" t="str">
            <v>NR</v>
          </cell>
          <cell r="FM585" t="str">
            <v>NT</v>
          </cell>
          <cell r="FN585">
            <v>14</v>
          </cell>
          <cell r="FO585">
            <v>483</v>
          </cell>
          <cell r="FP585" t="b">
            <v>0</v>
          </cell>
          <cell r="FR585" t="str">
            <v>M</v>
          </cell>
          <cell r="FS585">
            <v>23</v>
          </cell>
          <cell r="FT585" t="str">
            <v>AFRAMRCN</v>
          </cell>
          <cell r="FU585">
            <v>0.443854624568221</v>
          </cell>
          <cell r="FV585">
            <v>8.3191531314468605</v>
          </cell>
          <cell r="FW585">
            <v>56.2468072617716</v>
          </cell>
          <cell r="FX585">
            <v>190</v>
          </cell>
          <cell r="FY585">
            <v>69</v>
          </cell>
          <cell r="FZ585">
            <v>28.0550304557866</v>
          </cell>
          <cell r="GA585">
            <v>1</v>
          </cell>
          <cell r="GB585">
            <v>0.06</v>
          </cell>
          <cell r="GC585">
            <v>21.4</v>
          </cell>
          <cell r="GD585">
            <v>12.4</v>
          </cell>
          <cell r="GE585">
            <v>0.08</v>
          </cell>
          <cell r="GF585">
            <v>23</v>
          </cell>
          <cell r="GG585">
            <v>16.8</v>
          </cell>
          <cell r="GH585">
            <v>0.21</v>
          </cell>
          <cell r="GI585">
            <v>23.7</v>
          </cell>
          <cell r="GJ585">
            <v>28.4</v>
          </cell>
          <cell r="GK585">
            <v>0.39</v>
          </cell>
          <cell r="GL585">
            <v>24.5</v>
          </cell>
          <cell r="GM585">
            <v>54.9</v>
          </cell>
          <cell r="GN585" t="str">
            <v>AFRAMRCN</v>
          </cell>
          <cell r="GO585" t="str">
            <v>NA</v>
          </cell>
          <cell r="GP585">
            <v>0.66058499999999998</v>
          </cell>
          <cell r="GQ585">
            <v>0.10568</v>
          </cell>
          <cell r="GR585">
            <v>-5.5397000000000002E-2</v>
          </cell>
          <cell r="GS585">
            <v>4</v>
          </cell>
          <cell r="GT585">
            <v>120878111238</v>
          </cell>
          <cell r="GU585" t="str">
            <v>RO014154 0036</v>
          </cell>
          <cell r="GV585" t="str">
            <v>Recall Denver 1st Set-Samples-14154 36</v>
          </cell>
          <cell r="GW585">
            <v>353704</v>
          </cell>
          <cell r="GX585">
            <v>31163.35</v>
          </cell>
          <cell r="GY585">
            <v>152</v>
          </cell>
          <cell r="GZ585">
            <v>13.39</v>
          </cell>
          <cell r="HA585">
            <v>0</v>
          </cell>
          <cell r="HB585">
            <v>0</v>
          </cell>
          <cell r="HC585">
            <v>179</v>
          </cell>
          <cell r="HD585">
            <v>15.77</v>
          </cell>
          <cell r="HE585">
            <v>728000</v>
          </cell>
        </row>
        <row r="586">
          <cell r="B586">
            <v>36003310434</v>
          </cell>
          <cell r="C586" t="str">
            <v>W20331517066100</v>
          </cell>
          <cell r="D586" t="str">
            <v>RO014517 0001</v>
          </cell>
          <cell r="E586" t="str">
            <v>RO014517 0001</v>
          </cell>
          <cell r="F586" t="str">
            <v>RO014517</v>
          </cell>
          <cell r="G586" t="str">
            <v>RO014517 0036</v>
          </cell>
          <cell r="H586" t="str">
            <v>RO014517</v>
          </cell>
          <cell r="I586">
            <v>36</v>
          </cell>
          <cell r="J586">
            <v>157071431</v>
          </cell>
          <cell r="K586">
            <v>4</v>
          </cell>
          <cell r="L586">
            <v>124026541288</v>
          </cell>
          <cell r="M586" t="str">
            <v>Recall</v>
          </cell>
          <cell r="N586" t="str">
            <v>Recall D42</v>
          </cell>
          <cell r="O586" t="str">
            <v>Matrix tube</v>
          </cell>
          <cell r="P586" t="str">
            <v>Supernate</v>
          </cell>
          <cell r="Q586">
            <v>5636</v>
          </cell>
          <cell r="R586">
            <v>5</v>
          </cell>
          <cell r="S586">
            <v>19</v>
          </cell>
          <cell r="T586" t="str">
            <v>NA</v>
          </cell>
          <cell r="U586" t="str">
            <v>B</v>
          </cell>
          <cell r="V586" t="b">
            <v>1</v>
          </cell>
          <cell r="W586">
            <v>36</v>
          </cell>
          <cell r="X586" t="b">
            <v>0</v>
          </cell>
          <cell r="Y586" t="b">
            <v>0</v>
          </cell>
          <cell r="Z586" t="b">
            <v>0</v>
          </cell>
          <cell r="AA586" t="b">
            <v>0</v>
          </cell>
          <cell r="AB586" t="b">
            <v>1</v>
          </cell>
          <cell r="AC586">
            <v>144441971100</v>
          </cell>
          <cell r="AD586" t="str">
            <v>ARC</v>
          </cell>
          <cell r="AE586" t="b">
            <v>1</v>
          </cell>
          <cell r="AF586" t="str">
            <v>AFRAMRCN</v>
          </cell>
          <cell r="AG586">
            <v>1</v>
          </cell>
          <cell r="AH586">
            <v>1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1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 t="str">
            <v>NOTHISPANICLATINO</v>
          </cell>
          <cell r="AS586" t="str">
            <v>Recall Completed</v>
          </cell>
          <cell r="AT586" t="str">
            <v>NULL</v>
          </cell>
          <cell r="AU586" t="str">
            <v>NULL</v>
          </cell>
          <cell r="AV586">
            <v>11</v>
          </cell>
          <cell r="AW586">
            <v>59</v>
          </cell>
          <cell r="AX586">
            <v>10228.700000000001</v>
          </cell>
          <cell r="AY586">
            <v>0.66010733450000003</v>
          </cell>
          <cell r="AZ586">
            <v>307.60000000000002</v>
          </cell>
          <cell r="BA586">
            <v>14.9</v>
          </cell>
          <cell r="BC586" t="str">
            <v>NA</v>
          </cell>
          <cell r="BD586">
            <v>17.8</v>
          </cell>
          <cell r="BE586" t="str">
            <v>glad9</v>
          </cell>
          <cell r="BF586" t="str">
            <v>CP2D;AS</v>
          </cell>
          <cell r="BG586" t="str">
            <v>Pitt</v>
          </cell>
          <cell r="BH586">
            <v>63</v>
          </cell>
          <cell r="BI586">
            <v>5</v>
          </cell>
          <cell r="BJ586">
            <v>5</v>
          </cell>
          <cell r="BK586">
            <v>10</v>
          </cell>
          <cell r="BL586">
            <v>217</v>
          </cell>
          <cell r="BM586" t="str">
            <v>N</v>
          </cell>
          <cell r="BN586">
            <v>9999</v>
          </cell>
          <cell r="BO586" t="str">
            <v>Y</v>
          </cell>
          <cell r="BP586">
            <v>9</v>
          </cell>
          <cell r="BQ586" t="str">
            <v>D</v>
          </cell>
          <cell r="BR586" t="str">
            <v>N</v>
          </cell>
          <cell r="BS586">
            <v>9</v>
          </cell>
          <cell r="BT586">
            <v>9</v>
          </cell>
          <cell r="BU586" t="str">
            <v>N</v>
          </cell>
          <cell r="BV586" t="str">
            <v>B</v>
          </cell>
          <cell r="BW586" t="str">
            <v>N</v>
          </cell>
          <cell r="BX586">
            <v>9</v>
          </cell>
          <cell r="BY586">
            <v>5.12</v>
          </cell>
          <cell r="BZ586">
            <v>4.5599999999999996</v>
          </cell>
          <cell r="CA586">
            <v>12.4</v>
          </cell>
          <cell r="CB586">
            <v>41.3</v>
          </cell>
          <cell r="CC586">
            <v>90.6</v>
          </cell>
          <cell r="CD586">
            <v>15.6</v>
          </cell>
          <cell r="CE586">
            <v>216</v>
          </cell>
          <cell r="CF586" t="str">
            <v>N</v>
          </cell>
          <cell r="CG586" t="str">
            <v>N</v>
          </cell>
          <cell r="CS586" t="str">
            <v>N</v>
          </cell>
          <cell r="CY586" t="str">
            <v>N</v>
          </cell>
          <cell r="DW586" t="str">
            <v>Y</v>
          </cell>
          <cell r="DX586" t="str">
            <v>N</v>
          </cell>
          <cell r="DZ586" t="str">
            <v>N</v>
          </cell>
          <cell r="EC586" t="str">
            <v>N</v>
          </cell>
          <cell r="EL586">
            <v>0</v>
          </cell>
          <cell r="EO586">
            <v>0</v>
          </cell>
          <cell r="EQ586">
            <v>49</v>
          </cell>
          <cell r="ER586">
            <v>3</v>
          </cell>
          <cell r="ES586">
            <v>1</v>
          </cell>
          <cell r="ET586" t="str">
            <v>T</v>
          </cell>
          <cell r="EU586" t="str">
            <v>M</v>
          </cell>
          <cell r="EV586" t="str">
            <v>H</v>
          </cell>
          <cell r="EW586" t="str">
            <v>WB</v>
          </cell>
          <cell r="EX586" t="str">
            <v>UNK</v>
          </cell>
          <cell r="EY586" t="str">
            <v>S</v>
          </cell>
          <cell r="EZ586" t="str">
            <v>B+</v>
          </cell>
          <cell r="FA586" t="str">
            <v>R</v>
          </cell>
          <cell r="FB586" t="str">
            <v>NR</v>
          </cell>
          <cell r="FC586" t="str">
            <v>NR</v>
          </cell>
          <cell r="FD586" t="str">
            <v>NR</v>
          </cell>
          <cell r="FE586" t="str">
            <v>NR</v>
          </cell>
          <cell r="FF586" t="str">
            <v>NT</v>
          </cell>
          <cell r="FG586" t="str">
            <v>NR</v>
          </cell>
          <cell r="FH586" t="str">
            <v>NR</v>
          </cell>
          <cell r="FI586" t="str">
            <v>NR</v>
          </cell>
          <cell r="FJ586" t="str">
            <v>NR</v>
          </cell>
          <cell r="FK586" t="str">
            <v>NR</v>
          </cell>
          <cell r="FL586" t="str">
            <v>NR</v>
          </cell>
          <cell r="FM586" t="str">
            <v>NT</v>
          </cell>
          <cell r="FN586">
            <v>12.5</v>
          </cell>
          <cell r="FO586">
            <v>483</v>
          </cell>
          <cell r="FP586" t="b">
            <v>0</v>
          </cell>
          <cell r="FR586" t="str">
            <v>M</v>
          </cell>
          <cell r="FS586">
            <v>59</v>
          </cell>
          <cell r="FT586" t="str">
            <v>AFRAMRCN</v>
          </cell>
          <cell r="FU586">
            <v>0.67524760017202601</v>
          </cell>
          <cell r="FV586">
            <v>13.979486807507801</v>
          </cell>
          <cell r="FW586">
            <v>16.280750494587402</v>
          </cell>
          <cell r="FX586">
            <v>217</v>
          </cell>
          <cell r="FY586">
            <v>70</v>
          </cell>
          <cell r="FZ586">
            <v>31.132857142857102</v>
          </cell>
          <cell r="GA586">
            <v>1</v>
          </cell>
          <cell r="GB586">
            <v>7.0000000000000007E-2</v>
          </cell>
          <cell r="GC586">
            <v>9.3000000000000007</v>
          </cell>
          <cell r="GD586">
            <v>7.2</v>
          </cell>
          <cell r="GE586">
            <v>0.08</v>
          </cell>
          <cell r="GF586">
            <v>11.7</v>
          </cell>
          <cell r="GG586">
            <v>7.2</v>
          </cell>
          <cell r="GH586">
            <v>0.16</v>
          </cell>
          <cell r="GI586">
            <v>8.3000000000000007</v>
          </cell>
          <cell r="GJ586">
            <v>13.1</v>
          </cell>
          <cell r="GK586">
            <v>0.26</v>
          </cell>
          <cell r="GL586">
            <v>7.3</v>
          </cell>
          <cell r="GM586">
            <v>32.1</v>
          </cell>
          <cell r="GN586" t="str">
            <v>AFRAMRCN</v>
          </cell>
          <cell r="GO586" t="str">
            <v>NA</v>
          </cell>
          <cell r="GP586">
            <v>0.83050400000000002</v>
          </cell>
          <cell r="GQ586">
            <v>5.2839999999999998E-2</v>
          </cell>
          <cell r="GR586">
            <v>7.0846999999999993E-2</v>
          </cell>
          <cell r="GS586">
            <v>4</v>
          </cell>
          <cell r="GT586">
            <v>106430941157</v>
          </cell>
          <cell r="GU586" t="str">
            <v>RO014517 0036</v>
          </cell>
          <cell r="GV586" t="str">
            <v>Recall Set M N-Samples-RO014517 0036</v>
          </cell>
          <cell r="GW586">
            <v>201528</v>
          </cell>
          <cell r="GX586">
            <v>13111.78</v>
          </cell>
          <cell r="GY586">
            <v>283</v>
          </cell>
          <cell r="GZ586">
            <v>18.41</v>
          </cell>
          <cell r="HA586">
            <v>0</v>
          </cell>
          <cell r="HB586">
            <v>0</v>
          </cell>
          <cell r="HC586">
            <v>29</v>
          </cell>
          <cell r="HD586">
            <v>1.89</v>
          </cell>
          <cell r="HE586">
            <v>434000</v>
          </cell>
        </row>
        <row r="587">
          <cell r="B587">
            <v>36003310459</v>
          </cell>
          <cell r="C587" t="str">
            <v>W20331412843000</v>
          </cell>
          <cell r="D587" t="str">
            <v>RO014356 0001</v>
          </cell>
          <cell r="E587" t="str">
            <v>RO014356 0001</v>
          </cell>
          <cell r="F587" t="str">
            <v>RO014356</v>
          </cell>
          <cell r="G587" t="str">
            <v>RO014356 0036</v>
          </cell>
          <cell r="H587" t="str">
            <v>RO014356</v>
          </cell>
          <cell r="I587">
            <v>36</v>
          </cell>
          <cell r="J587">
            <v>157074526</v>
          </cell>
          <cell r="K587">
            <v>4</v>
          </cell>
          <cell r="L587">
            <v>115885061460</v>
          </cell>
          <cell r="M587" t="str">
            <v>Recall</v>
          </cell>
          <cell r="N587" t="str">
            <v>Recall D42</v>
          </cell>
          <cell r="O587" t="str">
            <v>Matrix tube</v>
          </cell>
          <cell r="P587" t="str">
            <v>Supernate</v>
          </cell>
          <cell r="Q587">
            <v>5634</v>
          </cell>
          <cell r="R587">
            <v>9</v>
          </cell>
          <cell r="S587">
            <v>19</v>
          </cell>
          <cell r="T587" t="str">
            <v>NA</v>
          </cell>
          <cell r="U587" t="str">
            <v>A</v>
          </cell>
          <cell r="V587" t="b">
            <v>1</v>
          </cell>
          <cell r="W587">
            <v>36</v>
          </cell>
          <cell r="X587" t="b">
            <v>0</v>
          </cell>
          <cell r="Y587" t="b">
            <v>0</v>
          </cell>
          <cell r="Z587" t="b">
            <v>0</v>
          </cell>
          <cell r="AA587" t="b">
            <v>0</v>
          </cell>
          <cell r="AB587" t="b">
            <v>1</v>
          </cell>
          <cell r="AC587">
            <v>153566531051</v>
          </cell>
          <cell r="AD587" t="str">
            <v>ARC</v>
          </cell>
          <cell r="AE587" t="b">
            <v>1</v>
          </cell>
          <cell r="AF587" t="str">
            <v>AFRAMRCN</v>
          </cell>
          <cell r="AG587">
            <v>1</v>
          </cell>
          <cell r="AH587">
            <v>1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1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 t="str">
            <v>NOTHISPANICLATINO</v>
          </cell>
          <cell r="AS587" t="str">
            <v>Recall Completed</v>
          </cell>
          <cell r="AT587" t="str">
            <v>NULL</v>
          </cell>
          <cell r="AU587" t="str">
            <v>NULL</v>
          </cell>
          <cell r="AV587">
            <v>13</v>
          </cell>
          <cell r="AW587">
            <v>58</v>
          </cell>
          <cell r="AX587">
            <v>9757.5</v>
          </cell>
          <cell r="AY587">
            <v>0.61040787620000003</v>
          </cell>
          <cell r="AZ587">
            <v>301.89999999999998</v>
          </cell>
          <cell r="BA587">
            <v>16.3</v>
          </cell>
          <cell r="BC587" t="str">
            <v>NA</v>
          </cell>
          <cell r="BD587">
            <v>23.6</v>
          </cell>
          <cell r="BE587" t="str">
            <v>glad9</v>
          </cell>
          <cell r="BF587" t="str">
            <v>CP2D;AS</v>
          </cell>
          <cell r="BG587" t="str">
            <v>Pitt</v>
          </cell>
          <cell r="BH587">
            <v>542</v>
          </cell>
          <cell r="BI587">
            <v>2</v>
          </cell>
          <cell r="BJ587">
            <v>5</v>
          </cell>
          <cell r="BK587">
            <v>5</v>
          </cell>
          <cell r="BL587">
            <v>133</v>
          </cell>
          <cell r="BM587" t="str">
            <v>N</v>
          </cell>
          <cell r="BN587">
            <v>9999</v>
          </cell>
          <cell r="BO587" t="str">
            <v>Y</v>
          </cell>
          <cell r="BP587">
            <v>9</v>
          </cell>
          <cell r="BQ587" t="str">
            <v>F</v>
          </cell>
          <cell r="BR587" t="str">
            <v>N</v>
          </cell>
          <cell r="BS587" t="str">
            <v>N</v>
          </cell>
          <cell r="BT587">
            <v>9</v>
          </cell>
          <cell r="BU587" t="str">
            <v>N</v>
          </cell>
          <cell r="BV587" t="str">
            <v>B</v>
          </cell>
          <cell r="BW587" t="str">
            <v>N</v>
          </cell>
          <cell r="BX587">
            <v>0</v>
          </cell>
          <cell r="BY587">
            <v>6.57</v>
          </cell>
          <cell r="BZ587">
            <v>3.96</v>
          </cell>
          <cell r="CA587">
            <v>11.8</v>
          </cell>
          <cell r="CB587">
            <v>37.9</v>
          </cell>
          <cell r="CC587">
            <v>95.7</v>
          </cell>
          <cell r="CD587">
            <v>14.5</v>
          </cell>
          <cell r="CE587">
            <v>290</v>
          </cell>
          <cell r="CF587" t="str">
            <v>N</v>
          </cell>
          <cell r="CG587" t="str">
            <v>N</v>
          </cell>
          <cell r="CS587" t="str">
            <v>N</v>
          </cell>
          <cell r="CY587" t="str">
            <v>N</v>
          </cell>
          <cell r="DW587" t="str">
            <v>Y</v>
          </cell>
          <cell r="DX587" t="str">
            <v>Y</v>
          </cell>
          <cell r="DY587" t="str">
            <v>N</v>
          </cell>
          <cell r="DZ587" t="str">
            <v>N</v>
          </cell>
          <cell r="EC587" t="str">
            <v>N</v>
          </cell>
          <cell r="ED587" t="str">
            <v>Y</v>
          </cell>
          <cell r="EL587">
            <v>0</v>
          </cell>
          <cell r="EN587" t="str">
            <v>N</v>
          </cell>
          <cell r="EO587">
            <v>0</v>
          </cell>
          <cell r="EQ587">
            <v>29</v>
          </cell>
          <cell r="ER587">
            <v>6</v>
          </cell>
          <cell r="ES587">
            <v>22</v>
          </cell>
          <cell r="ET587" t="str">
            <v>T</v>
          </cell>
          <cell r="EU587" t="str">
            <v>M</v>
          </cell>
          <cell r="EV587" t="str">
            <v>H</v>
          </cell>
          <cell r="EW587" t="str">
            <v>WB</v>
          </cell>
          <cell r="EX587" t="str">
            <v>UNK</v>
          </cell>
          <cell r="EY587" t="str">
            <v>S</v>
          </cell>
          <cell r="EZ587" t="str">
            <v>O+</v>
          </cell>
          <cell r="FA587" t="str">
            <v>NT</v>
          </cell>
          <cell r="FB587" t="str">
            <v>NR</v>
          </cell>
          <cell r="FC587" t="str">
            <v>NR</v>
          </cell>
          <cell r="FD587" t="str">
            <v>NR</v>
          </cell>
          <cell r="FE587" t="str">
            <v>NR</v>
          </cell>
          <cell r="FF587" t="str">
            <v>NT</v>
          </cell>
          <cell r="FG587" t="str">
            <v>NR</v>
          </cell>
          <cell r="FH587" t="str">
            <v>NR</v>
          </cell>
          <cell r="FI587" t="str">
            <v>NR</v>
          </cell>
          <cell r="FJ587" t="str">
            <v>NR</v>
          </cell>
          <cell r="FK587" t="str">
            <v>NR</v>
          </cell>
          <cell r="FL587" t="str">
            <v>NR</v>
          </cell>
          <cell r="FM587" t="str">
            <v>NT</v>
          </cell>
          <cell r="FN587">
            <v>12.9</v>
          </cell>
          <cell r="FO587">
            <v>483</v>
          </cell>
          <cell r="FP587" t="b">
            <v>1</v>
          </cell>
          <cell r="FQ587" t="str">
            <v>2012-07-13;2014-04-18;2014-06-03</v>
          </cell>
          <cell r="FR587" t="str">
            <v>F</v>
          </cell>
          <cell r="FS587">
            <v>35</v>
          </cell>
          <cell r="FT587" t="str">
            <v>AFRAMRCN</v>
          </cell>
          <cell r="FU587">
            <v>0.62778284577110899</v>
          </cell>
          <cell r="FV587">
            <v>15.3697442016281</v>
          </cell>
          <cell r="FW587">
            <v>22.134364869579102</v>
          </cell>
          <cell r="FX587">
            <v>133</v>
          </cell>
          <cell r="FY587">
            <v>65</v>
          </cell>
          <cell r="FZ587">
            <v>22.1299408284024</v>
          </cell>
          <cell r="GA587">
            <v>1</v>
          </cell>
          <cell r="GB587" t="str">
            <v>NA</v>
          </cell>
          <cell r="GC587" t="str">
            <v>NA</v>
          </cell>
          <cell r="GD587" t="str">
            <v>NA</v>
          </cell>
          <cell r="GE587">
            <v>0.14000000000000001</v>
          </cell>
          <cell r="GF587">
            <v>7.8</v>
          </cell>
          <cell r="GG587">
            <v>10.199999999999999</v>
          </cell>
          <cell r="GH587">
            <v>0.25</v>
          </cell>
          <cell r="GI587">
            <v>10.3</v>
          </cell>
          <cell r="GJ587">
            <v>21.7</v>
          </cell>
          <cell r="GK587">
            <v>0.39</v>
          </cell>
          <cell r="GL587">
            <v>10</v>
          </cell>
          <cell r="GM587">
            <v>44.8</v>
          </cell>
          <cell r="GN587" t="str">
            <v>NA</v>
          </cell>
          <cell r="GO587" t="str">
            <v>NA</v>
          </cell>
          <cell r="GP587" t="str">
            <v>NA</v>
          </cell>
          <cell r="GQ587" t="str">
            <v>NA</v>
          </cell>
          <cell r="GR587" t="str">
            <v>NA</v>
          </cell>
          <cell r="GS587">
            <v>4</v>
          </cell>
          <cell r="GT587">
            <v>123912061525</v>
          </cell>
          <cell r="GU587" t="str">
            <v>RO014356 0036</v>
          </cell>
          <cell r="GV587" t="str">
            <v>Recall Group G 092221-Samples-RO014356 0036</v>
          </cell>
          <cell r="GW587">
            <v>372312</v>
          </cell>
          <cell r="GX587">
            <v>24623.81</v>
          </cell>
          <cell r="GY587">
            <v>119</v>
          </cell>
          <cell r="GZ587">
            <v>7.87</v>
          </cell>
          <cell r="HA587">
            <v>0</v>
          </cell>
          <cell r="HB587">
            <v>0</v>
          </cell>
          <cell r="HC587">
            <v>28</v>
          </cell>
          <cell r="HD587">
            <v>1.85</v>
          </cell>
          <cell r="HE587">
            <v>220000</v>
          </cell>
        </row>
        <row r="588">
          <cell r="B588">
            <v>36003310830</v>
          </cell>
          <cell r="C588" t="str">
            <v>W20331516579400</v>
          </cell>
          <cell r="D588" t="str">
            <v>RO014514 0001</v>
          </cell>
          <cell r="E588" t="str">
            <v>RO014514 0001</v>
          </cell>
          <cell r="F588" t="str">
            <v>RO014514</v>
          </cell>
          <cell r="G588" t="str">
            <v>RO014514 0036</v>
          </cell>
          <cell r="H588" t="str">
            <v>RO014514</v>
          </cell>
          <cell r="I588">
            <v>36</v>
          </cell>
          <cell r="J588">
            <v>155100820</v>
          </cell>
          <cell r="K588">
            <v>4</v>
          </cell>
          <cell r="L588">
            <v>151986451165</v>
          </cell>
          <cell r="M588" t="str">
            <v>Recall</v>
          </cell>
          <cell r="N588" t="str">
            <v>Recall D42</v>
          </cell>
          <cell r="O588" t="str">
            <v>Matrix tube</v>
          </cell>
          <cell r="P588" t="str">
            <v>Supernate</v>
          </cell>
          <cell r="Q588">
            <v>5635</v>
          </cell>
          <cell r="R588">
            <v>11</v>
          </cell>
          <cell r="S588">
            <v>19</v>
          </cell>
          <cell r="T588" t="str">
            <v>NA</v>
          </cell>
          <cell r="U588" t="str">
            <v>F</v>
          </cell>
          <cell r="V588" t="b">
            <v>0</v>
          </cell>
          <cell r="W588">
            <v>36</v>
          </cell>
          <cell r="X588" t="b">
            <v>0</v>
          </cell>
          <cell r="Y588" t="b">
            <v>0</v>
          </cell>
          <cell r="Z588" t="b">
            <v>0</v>
          </cell>
          <cell r="AA588" t="b">
            <v>0</v>
          </cell>
          <cell r="AB588" t="b">
            <v>1</v>
          </cell>
          <cell r="AC588">
            <v>110485761315</v>
          </cell>
          <cell r="AD588" t="str">
            <v>ARC</v>
          </cell>
          <cell r="AE588" t="b">
            <v>0</v>
          </cell>
          <cell r="AF588" t="str">
            <v>HIGH</v>
          </cell>
          <cell r="AG588">
            <v>1</v>
          </cell>
          <cell r="AH588">
            <v>1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1</v>
          </cell>
          <cell r="AO588">
            <v>0</v>
          </cell>
          <cell r="AP588">
            <v>0</v>
          </cell>
          <cell r="AQ588">
            <v>0</v>
          </cell>
          <cell r="AR588" t="str">
            <v>NOTHISPANICLATINO</v>
          </cell>
          <cell r="AS588" t="str">
            <v>Exception Occured</v>
          </cell>
          <cell r="AT588" t="str">
            <v>Consented, enrolled, non-informative</v>
          </cell>
          <cell r="AU588" t="str">
            <v>Unit was not packed with ice and unit was discarded</v>
          </cell>
          <cell r="AV588" t="str">
            <v>NA</v>
          </cell>
          <cell r="AW588" t="str">
            <v>NA</v>
          </cell>
          <cell r="AX588" t="str">
            <v>NA</v>
          </cell>
          <cell r="AY588" t="str">
            <v>NA</v>
          </cell>
          <cell r="AZ588" t="str">
            <v>NA</v>
          </cell>
          <cell r="BA588" t="str">
            <v>NA</v>
          </cell>
          <cell r="BB588" t="str">
            <v>NA</v>
          </cell>
          <cell r="BC588" t="str">
            <v>NA</v>
          </cell>
          <cell r="BD588" t="str">
            <v>NA</v>
          </cell>
          <cell r="BE588" t="str">
            <v>NA</v>
          </cell>
          <cell r="BF588" t="str">
            <v>NA</v>
          </cell>
          <cell r="BG588" t="str">
            <v>NA</v>
          </cell>
          <cell r="BH588">
            <v>63</v>
          </cell>
          <cell r="BI588">
            <v>10</v>
          </cell>
          <cell r="BJ588">
            <v>5</v>
          </cell>
          <cell r="BK588">
            <v>11</v>
          </cell>
          <cell r="BL588">
            <v>186</v>
          </cell>
          <cell r="BM588" t="str">
            <v>Y</v>
          </cell>
          <cell r="BN588">
            <v>2010</v>
          </cell>
          <cell r="BO588" t="str">
            <v>Y</v>
          </cell>
          <cell r="BP588">
            <v>9</v>
          </cell>
          <cell r="BQ588" t="str">
            <v>E</v>
          </cell>
          <cell r="BR588" t="str">
            <v>N</v>
          </cell>
          <cell r="BS588">
            <v>9</v>
          </cell>
          <cell r="BT588">
            <v>9</v>
          </cell>
          <cell r="BU588" t="str">
            <v>N</v>
          </cell>
          <cell r="BV588" t="str">
            <v>W</v>
          </cell>
          <cell r="BW588" t="str">
            <v>N</v>
          </cell>
          <cell r="BX588">
            <v>9</v>
          </cell>
          <cell r="BY588">
            <v>5.3</v>
          </cell>
          <cell r="BZ588">
            <v>4.2300000000000004</v>
          </cell>
          <cell r="CA588">
            <v>13.9</v>
          </cell>
          <cell r="CB588">
            <v>44.8</v>
          </cell>
          <cell r="CC588">
            <v>105.9</v>
          </cell>
          <cell r="CD588">
            <v>13</v>
          </cell>
          <cell r="CE588">
            <v>169</v>
          </cell>
          <cell r="CF588" t="str">
            <v>N</v>
          </cell>
          <cell r="CG588" t="str">
            <v>N</v>
          </cell>
          <cell r="CS588" t="str">
            <v>N</v>
          </cell>
          <cell r="CY588" t="str">
            <v>N</v>
          </cell>
          <cell r="DU588" t="str">
            <v>Y</v>
          </cell>
          <cell r="DX588" t="str">
            <v>N</v>
          </cell>
          <cell r="DZ588" t="str">
            <v>Y</v>
          </cell>
          <cell r="EA588" t="str">
            <v>Daily</v>
          </cell>
          <cell r="EB588" t="str">
            <v>N</v>
          </cell>
          <cell r="EC588" t="str">
            <v>N</v>
          </cell>
          <cell r="EL588">
            <v>0</v>
          </cell>
          <cell r="EO588">
            <v>0</v>
          </cell>
          <cell r="EQ588">
            <v>68</v>
          </cell>
          <cell r="ER588">
            <v>4</v>
          </cell>
          <cell r="ES588">
            <v>9</v>
          </cell>
          <cell r="ET588" t="str">
            <v>T</v>
          </cell>
          <cell r="EU588" t="str">
            <v>M</v>
          </cell>
          <cell r="EV588" t="str">
            <v>H</v>
          </cell>
          <cell r="EW588" t="str">
            <v>WB</v>
          </cell>
          <cell r="EX588" t="str">
            <v>UNK</v>
          </cell>
          <cell r="EY588" t="str">
            <v>S</v>
          </cell>
          <cell r="EZ588" t="str">
            <v>A+</v>
          </cell>
          <cell r="FA588" t="str">
            <v>NT</v>
          </cell>
          <cell r="FB588" t="str">
            <v>NR</v>
          </cell>
          <cell r="FC588" t="str">
            <v>NR</v>
          </cell>
          <cell r="FD588" t="str">
            <v>NR</v>
          </cell>
          <cell r="FE588" t="str">
            <v>NR</v>
          </cell>
          <cell r="FF588" t="str">
            <v>NT</v>
          </cell>
          <cell r="FG588" t="str">
            <v>NR</v>
          </cell>
          <cell r="FH588" t="str">
            <v>NR</v>
          </cell>
          <cell r="FI588" t="str">
            <v>NR</v>
          </cell>
          <cell r="FJ588" t="str">
            <v>NR</v>
          </cell>
          <cell r="FK588" t="str">
            <v>NR</v>
          </cell>
          <cell r="FL588" t="str">
            <v>NR</v>
          </cell>
          <cell r="FM588" t="str">
            <v>NT</v>
          </cell>
          <cell r="FN588">
            <v>14.1</v>
          </cell>
          <cell r="FO588">
            <v>483</v>
          </cell>
          <cell r="FP588" t="b">
            <v>0</v>
          </cell>
          <cell r="FR588" t="str">
            <v>M</v>
          </cell>
          <cell r="FS588">
            <v>84</v>
          </cell>
          <cell r="FT588" t="str">
            <v>HIGH</v>
          </cell>
          <cell r="FU588" t="str">
            <v>NA</v>
          </cell>
          <cell r="FV588" t="str">
            <v>NA</v>
          </cell>
          <cell r="FW588" t="str">
            <v>NA</v>
          </cell>
          <cell r="FX588">
            <v>186</v>
          </cell>
          <cell r="FY588">
            <v>71</v>
          </cell>
          <cell r="FZ588">
            <v>25.938901011704001</v>
          </cell>
          <cell r="GA588">
            <v>0</v>
          </cell>
          <cell r="GB588" t="str">
            <v>NA</v>
          </cell>
          <cell r="GC588" t="str">
            <v>NA</v>
          </cell>
          <cell r="GD588" t="str">
            <v>NA</v>
          </cell>
          <cell r="GE588" t="str">
            <v>NA</v>
          </cell>
          <cell r="GF588" t="str">
            <v>NA</v>
          </cell>
          <cell r="GG588" t="str">
            <v>NA</v>
          </cell>
          <cell r="GH588" t="str">
            <v>NA</v>
          </cell>
          <cell r="GI588" t="str">
            <v>NA</v>
          </cell>
          <cell r="GJ588" t="str">
            <v>NA</v>
          </cell>
          <cell r="GK588" t="str">
            <v>NA</v>
          </cell>
          <cell r="GL588" t="str">
            <v>NA</v>
          </cell>
          <cell r="GM588" t="str">
            <v>NA</v>
          </cell>
          <cell r="GN588" t="str">
            <v>NA</v>
          </cell>
          <cell r="GO588" t="str">
            <v>NA</v>
          </cell>
          <cell r="GP588" t="str">
            <v>NA</v>
          </cell>
          <cell r="GQ588" t="str">
            <v>NA</v>
          </cell>
          <cell r="GR588" t="str">
            <v>NA</v>
          </cell>
          <cell r="GS588">
            <v>4</v>
          </cell>
          <cell r="GT588">
            <v>129369971512</v>
          </cell>
          <cell r="GU588" t="str">
            <v>RO014514 0036</v>
          </cell>
          <cell r="GV588" t="str">
            <v>Recall Set M N-Samples-RO014514 0036</v>
          </cell>
          <cell r="GW588">
            <v>139632</v>
          </cell>
          <cell r="GX588">
            <v>9102.48</v>
          </cell>
          <cell r="GY588">
            <v>199</v>
          </cell>
          <cell r="GZ588">
            <v>12.97</v>
          </cell>
          <cell r="HA588">
            <v>0</v>
          </cell>
          <cell r="HB588">
            <v>0</v>
          </cell>
          <cell r="HC588">
            <v>39</v>
          </cell>
          <cell r="HD588">
            <v>2.54</v>
          </cell>
          <cell r="HE588">
            <v>273000</v>
          </cell>
        </row>
        <row r="589">
          <cell r="B589">
            <v>36003310855</v>
          </cell>
          <cell r="C589" t="str">
            <v>W20331518501000</v>
          </cell>
          <cell r="D589" t="str">
            <v>RO014540 0001</v>
          </cell>
          <cell r="E589" t="str">
            <v>RO014540 0001</v>
          </cell>
          <cell r="F589" t="str">
            <v>RO014540</v>
          </cell>
          <cell r="G589" t="str">
            <v>RO014540 0036</v>
          </cell>
          <cell r="H589" t="str">
            <v>RO014540</v>
          </cell>
          <cell r="I589">
            <v>36</v>
          </cell>
          <cell r="J589">
            <v>157070550</v>
          </cell>
          <cell r="K589">
            <v>4</v>
          </cell>
          <cell r="L589">
            <v>148777891433</v>
          </cell>
          <cell r="M589" t="str">
            <v>Recall</v>
          </cell>
          <cell r="N589" t="str">
            <v>Recall D42</v>
          </cell>
          <cell r="O589" t="str">
            <v>Matrix tube</v>
          </cell>
          <cell r="P589" t="str">
            <v>Supernate</v>
          </cell>
          <cell r="Q589">
            <v>5637</v>
          </cell>
          <cell r="R589">
            <v>3</v>
          </cell>
          <cell r="S589">
            <v>19</v>
          </cell>
          <cell r="T589" t="str">
            <v>NA</v>
          </cell>
          <cell r="U589" t="str">
            <v>G</v>
          </cell>
          <cell r="V589" t="b">
            <v>1</v>
          </cell>
          <cell r="W589">
            <v>36</v>
          </cell>
          <cell r="X589" t="b">
            <v>0</v>
          </cell>
          <cell r="Y589" t="b">
            <v>0</v>
          </cell>
          <cell r="Z589" t="b">
            <v>0</v>
          </cell>
          <cell r="AA589" t="b">
            <v>0</v>
          </cell>
          <cell r="AB589" t="b">
            <v>1</v>
          </cell>
          <cell r="AC589">
            <v>100780841476</v>
          </cell>
          <cell r="AD589" t="str">
            <v>ARC</v>
          </cell>
          <cell r="AE589" t="b">
            <v>1</v>
          </cell>
          <cell r="AF589" t="str">
            <v>HIGH</v>
          </cell>
          <cell r="AG589">
            <v>1</v>
          </cell>
          <cell r="AH589">
            <v>1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1</v>
          </cell>
          <cell r="AO589">
            <v>0</v>
          </cell>
          <cell r="AP589">
            <v>0</v>
          </cell>
          <cell r="AQ589">
            <v>0</v>
          </cell>
          <cell r="AR589" t="str">
            <v>NOTHISPANICLATINO</v>
          </cell>
          <cell r="AS589" t="str">
            <v>Recall Completed</v>
          </cell>
          <cell r="AT589" t="str">
            <v>NULL</v>
          </cell>
          <cell r="AU589" t="str">
            <v>NULL</v>
          </cell>
          <cell r="AV589">
            <v>9.5</v>
          </cell>
          <cell r="AW589">
            <v>63</v>
          </cell>
          <cell r="AX589">
            <v>10791.4</v>
          </cell>
          <cell r="AY589">
            <v>0.2235057228</v>
          </cell>
          <cell r="AZ589">
            <v>298.5</v>
          </cell>
          <cell r="BA589">
            <v>66.3</v>
          </cell>
          <cell r="BC589" t="str">
            <v>NA</v>
          </cell>
          <cell r="BD589">
            <v>36.9</v>
          </cell>
          <cell r="BE589" t="str">
            <v>glad10</v>
          </cell>
          <cell r="BF589" t="str">
            <v>CP2D;AS</v>
          </cell>
          <cell r="BG589" t="str">
            <v>Pitt</v>
          </cell>
          <cell r="BH589">
            <v>63</v>
          </cell>
          <cell r="BI589">
            <v>9</v>
          </cell>
          <cell r="BJ589">
            <v>5</v>
          </cell>
          <cell r="BK589">
            <v>3</v>
          </cell>
          <cell r="BL589">
            <v>146</v>
          </cell>
          <cell r="BM589" t="str">
            <v>N</v>
          </cell>
          <cell r="BN589">
            <v>9999</v>
          </cell>
          <cell r="BO589" t="str">
            <v>Y</v>
          </cell>
          <cell r="BP589">
            <v>9</v>
          </cell>
          <cell r="BQ589" t="str">
            <v>C</v>
          </cell>
          <cell r="BR589" t="str">
            <v>N</v>
          </cell>
          <cell r="BS589" t="str">
            <v>Y</v>
          </cell>
          <cell r="BT589">
            <v>4</v>
          </cell>
          <cell r="BU589" t="str">
            <v>N</v>
          </cell>
          <cell r="BV589" t="str">
            <v>W</v>
          </cell>
          <cell r="BW589" t="str">
            <v>N</v>
          </cell>
          <cell r="BX589">
            <v>9</v>
          </cell>
          <cell r="BY589">
            <v>6.79</v>
          </cell>
          <cell r="BZ589">
            <v>5.0999999999999996</v>
          </cell>
          <cell r="CA589">
            <v>14.1</v>
          </cell>
          <cell r="CB589">
            <v>44.5</v>
          </cell>
          <cell r="CC589">
            <v>87.3</v>
          </cell>
          <cell r="CD589">
            <v>12.5</v>
          </cell>
          <cell r="CE589">
            <v>214</v>
          </cell>
          <cell r="CF589" t="str">
            <v>N</v>
          </cell>
          <cell r="CG589" t="str">
            <v>N</v>
          </cell>
          <cell r="CS589" t="str">
            <v>N</v>
          </cell>
          <cell r="CY589" t="str">
            <v>N</v>
          </cell>
          <cell r="DW589" t="str">
            <v>Y</v>
          </cell>
          <cell r="DX589" t="str">
            <v>N</v>
          </cell>
          <cell r="DY589" t="str">
            <v>N</v>
          </cell>
          <cell r="DZ589" t="str">
            <v>Y</v>
          </cell>
          <cell r="EA589" t="str">
            <v>Daily</v>
          </cell>
          <cell r="EB589" t="str">
            <v>N</v>
          </cell>
          <cell r="EC589" t="str">
            <v>N</v>
          </cell>
          <cell r="EG589" t="str">
            <v>Y</v>
          </cell>
          <cell r="EL589">
            <v>42</v>
          </cell>
          <cell r="EN589" t="str">
            <v xml:space="preserve">Y </v>
          </cell>
          <cell r="EO589">
            <v>4</v>
          </cell>
          <cell r="EQ589">
            <v>32</v>
          </cell>
          <cell r="ER589">
            <v>8</v>
          </cell>
          <cell r="ES589">
            <v>11</v>
          </cell>
          <cell r="ET589" t="str">
            <v>T</v>
          </cell>
          <cell r="EU589" t="str">
            <v>M</v>
          </cell>
          <cell r="EV589" t="str">
            <v>H</v>
          </cell>
          <cell r="EW589" t="str">
            <v>WB</v>
          </cell>
          <cell r="EX589" t="str">
            <v>UNK</v>
          </cell>
          <cell r="EY589" t="str">
            <v>S</v>
          </cell>
          <cell r="EZ589" t="str">
            <v>O+</v>
          </cell>
          <cell r="FA589" t="str">
            <v>R</v>
          </cell>
          <cell r="FB589" t="str">
            <v>NR</v>
          </cell>
          <cell r="FC589" t="str">
            <v>NR</v>
          </cell>
          <cell r="FD589" t="str">
            <v>NR</v>
          </cell>
          <cell r="FE589" t="str">
            <v>NR</v>
          </cell>
          <cell r="FF589" t="str">
            <v>NT</v>
          </cell>
          <cell r="FG589" t="str">
            <v>NR</v>
          </cell>
          <cell r="FH589" t="str">
            <v>NR</v>
          </cell>
          <cell r="FI589" t="str">
            <v>NR</v>
          </cell>
          <cell r="FJ589" t="str">
            <v>NR</v>
          </cell>
          <cell r="FK589" t="str">
            <v>NR</v>
          </cell>
          <cell r="FL589" t="str">
            <v>NR</v>
          </cell>
          <cell r="FM589" t="str">
            <v>NT</v>
          </cell>
          <cell r="FN589">
            <v>14.4</v>
          </cell>
          <cell r="FO589">
            <v>483</v>
          </cell>
          <cell r="FP589" t="b">
            <v>0</v>
          </cell>
          <cell r="FR589" t="str">
            <v>F</v>
          </cell>
          <cell r="FS589">
            <v>80</v>
          </cell>
          <cell r="FT589" t="str">
            <v>HIGH</v>
          </cell>
          <cell r="FU589">
            <v>0.25827749668933198</v>
          </cell>
          <cell r="FV589">
            <v>65.0217939916365</v>
          </cell>
          <cell r="FW589">
            <v>35.557308177749498</v>
          </cell>
          <cell r="FX589">
            <v>146</v>
          </cell>
          <cell r="FY589">
            <v>63</v>
          </cell>
          <cell r="FZ589">
            <v>25.859914336104801</v>
          </cell>
          <cell r="GA589">
            <v>1</v>
          </cell>
          <cell r="GB589">
            <v>7.0000000000000007E-2</v>
          </cell>
          <cell r="GC589">
            <v>61.1</v>
          </cell>
          <cell r="GD589">
            <v>25.8</v>
          </cell>
          <cell r="GE589">
            <v>0.09</v>
          </cell>
          <cell r="GF589">
            <v>58.8</v>
          </cell>
          <cell r="GG589">
            <v>30</v>
          </cell>
          <cell r="GH589">
            <v>0.16</v>
          </cell>
          <cell r="GI589">
            <v>55.8</v>
          </cell>
          <cell r="GJ589">
            <v>52.6</v>
          </cell>
          <cell r="GK589">
            <v>0.35</v>
          </cell>
          <cell r="GL589">
            <v>53</v>
          </cell>
          <cell r="GM589">
            <v>57.8</v>
          </cell>
          <cell r="GN589" t="str">
            <v>CAUCASIAN</v>
          </cell>
          <cell r="GO589">
            <v>-0.104584</v>
          </cell>
          <cell r="GP589" t="str">
            <v>NA</v>
          </cell>
          <cell r="GQ589">
            <v>1.03E-2</v>
          </cell>
          <cell r="GR589" t="str">
            <v>NA</v>
          </cell>
          <cell r="GS589">
            <v>4</v>
          </cell>
          <cell r="GT589">
            <v>140111361348</v>
          </cell>
          <cell r="GU589" t="str">
            <v>RO014540 0036</v>
          </cell>
          <cell r="GV589" t="str">
            <v>Recall (O P partial) retest 102221-Samples-RO014540 0036</v>
          </cell>
          <cell r="GW589">
            <v>385176</v>
          </cell>
          <cell r="GX589">
            <v>19172.52</v>
          </cell>
          <cell r="GY589">
            <v>1364</v>
          </cell>
          <cell r="GZ589">
            <v>67.89</v>
          </cell>
          <cell r="HA589">
            <v>6</v>
          </cell>
          <cell r="HB589">
            <v>0.3</v>
          </cell>
          <cell r="HC589">
            <v>165</v>
          </cell>
          <cell r="HD589">
            <v>8.2100000000000009</v>
          </cell>
          <cell r="HE589">
            <v>388000</v>
          </cell>
        </row>
        <row r="590">
          <cell r="B590">
            <v>36003310863</v>
          </cell>
          <cell r="C590" t="str">
            <v>W20331515656300</v>
          </cell>
          <cell r="D590" t="str">
            <v>RO014497 0001</v>
          </cell>
          <cell r="E590" t="str">
            <v>RO014497 0001</v>
          </cell>
          <cell r="F590" t="str">
            <v>RO014497</v>
          </cell>
          <cell r="G590" t="str">
            <v>RO014497 0036</v>
          </cell>
          <cell r="H590" t="str">
            <v>RO014497</v>
          </cell>
          <cell r="I590">
            <v>36</v>
          </cell>
          <cell r="J590">
            <v>157077157</v>
          </cell>
          <cell r="K590">
            <v>4</v>
          </cell>
          <cell r="L590">
            <v>139351661291</v>
          </cell>
          <cell r="M590" t="str">
            <v>Recall</v>
          </cell>
          <cell r="N590" t="str">
            <v>Recall D42</v>
          </cell>
          <cell r="O590" t="str">
            <v>Matrix tube</v>
          </cell>
          <cell r="P590" t="str">
            <v>Supernate</v>
          </cell>
          <cell r="Q590">
            <v>5634</v>
          </cell>
          <cell r="R590">
            <v>7</v>
          </cell>
          <cell r="S590">
            <v>19</v>
          </cell>
          <cell r="T590" t="str">
            <v>NA</v>
          </cell>
          <cell r="U590" t="str">
            <v>H</v>
          </cell>
          <cell r="V590" t="b">
            <v>1</v>
          </cell>
          <cell r="W590">
            <v>36</v>
          </cell>
          <cell r="X590" t="b">
            <v>0</v>
          </cell>
          <cell r="Y590" t="b">
            <v>0</v>
          </cell>
          <cell r="Z590" t="b">
            <v>0</v>
          </cell>
          <cell r="AA590" t="b">
            <v>0</v>
          </cell>
          <cell r="AB590" t="b">
            <v>1</v>
          </cell>
          <cell r="AC590">
            <v>152325141109</v>
          </cell>
          <cell r="AD590" t="str">
            <v>ARC</v>
          </cell>
          <cell r="AE590" t="b">
            <v>1</v>
          </cell>
          <cell r="AF590" t="str">
            <v>CAUCASIAN_OTHER</v>
          </cell>
          <cell r="AG590">
            <v>1</v>
          </cell>
          <cell r="AH590">
            <v>1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1</v>
          </cell>
          <cell r="AO590">
            <v>0</v>
          </cell>
          <cell r="AP590">
            <v>0</v>
          </cell>
          <cell r="AQ590">
            <v>0</v>
          </cell>
          <cell r="AR590" t="str">
            <v>NOTHISPANICLATINO</v>
          </cell>
          <cell r="AS590" t="str">
            <v>Recall Completed</v>
          </cell>
          <cell r="AT590" t="str">
            <v>NULL</v>
          </cell>
          <cell r="AU590" t="str">
            <v>NULL</v>
          </cell>
          <cell r="AV590">
            <v>12</v>
          </cell>
          <cell r="AW590">
            <v>57</v>
          </cell>
          <cell r="AX590">
            <v>10544.4</v>
          </cell>
          <cell r="AY590">
            <v>0.59696312360000003</v>
          </cell>
          <cell r="AZ590">
            <v>313.39999999999998</v>
          </cell>
          <cell r="BA590">
            <v>39.799999999999997</v>
          </cell>
          <cell r="BC590" t="str">
            <v>NA</v>
          </cell>
          <cell r="BD590">
            <v>23.6</v>
          </cell>
          <cell r="BE590" t="str">
            <v>glad10</v>
          </cell>
          <cell r="BF590" t="str">
            <v>CP2D;AS</v>
          </cell>
          <cell r="BG590" t="str">
            <v>Pitt</v>
          </cell>
          <cell r="BH590">
            <v>133</v>
          </cell>
          <cell r="BI590">
            <v>9</v>
          </cell>
          <cell r="BJ590">
            <v>6</v>
          </cell>
          <cell r="BK590">
            <v>0</v>
          </cell>
          <cell r="BL590">
            <v>245</v>
          </cell>
          <cell r="BM590" t="str">
            <v>N</v>
          </cell>
          <cell r="BN590">
            <v>9999</v>
          </cell>
          <cell r="BO590" t="str">
            <v>Y</v>
          </cell>
          <cell r="BP590">
            <v>9</v>
          </cell>
          <cell r="BQ590" t="str">
            <v>D</v>
          </cell>
          <cell r="BR590" t="str">
            <v>N</v>
          </cell>
          <cell r="BS590">
            <v>9</v>
          </cell>
          <cell r="BT590">
            <v>9</v>
          </cell>
          <cell r="BU590" t="str">
            <v>N</v>
          </cell>
          <cell r="BV590" t="str">
            <v>W</v>
          </cell>
          <cell r="BW590" t="str">
            <v>N</v>
          </cell>
          <cell r="BX590">
            <v>9</v>
          </cell>
          <cell r="BY590">
            <v>5.24</v>
          </cell>
          <cell r="BZ590">
            <v>4.2699999999999996</v>
          </cell>
          <cell r="CA590">
            <v>13.6</v>
          </cell>
          <cell r="CB590">
            <v>39.700000000000003</v>
          </cell>
          <cell r="CC590">
            <v>93</v>
          </cell>
          <cell r="CD590">
            <v>13.6</v>
          </cell>
          <cell r="CE590">
            <v>213</v>
          </cell>
          <cell r="CF590" t="str">
            <v>N</v>
          </cell>
          <cell r="CG590" t="str">
            <v>N</v>
          </cell>
          <cell r="CS590" t="str">
            <v>N</v>
          </cell>
          <cell r="CY590" t="str">
            <v>N</v>
          </cell>
          <cell r="DW590" t="str">
            <v>Y</v>
          </cell>
          <cell r="DX590" t="str">
            <v>N</v>
          </cell>
          <cell r="DZ590" t="str">
            <v>N</v>
          </cell>
          <cell r="EC590" t="str">
            <v>N</v>
          </cell>
          <cell r="EL590">
            <v>0</v>
          </cell>
          <cell r="EO590">
            <v>0</v>
          </cell>
          <cell r="EQ590">
            <v>35</v>
          </cell>
          <cell r="ER590">
            <v>2</v>
          </cell>
          <cell r="ES590">
            <v>13</v>
          </cell>
          <cell r="ET590" t="str">
            <v>T</v>
          </cell>
          <cell r="EU590" t="str">
            <v>M</v>
          </cell>
          <cell r="EV590" t="str">
            <v>H</v>
          </cell>
          <cell r="EW590" t="str">
            <v>WB</v>
          </cell>
          <cell r="EX590" t="str">
            <v>UNK</v>
          </cell>
          <cell r="EY590" t="str">
            <v>S</v>
          </cell>
          <cell r="EZ590" t="str">
            <v>A-</v>
          </cell>
          <cell r="FA590" t="str">
            <v>NR</v>
          </cell>
          <cell r="FB590" t="str">
            <v>NR</v>
          </cell>
          <cell r="FC590" t="str">
            <v>NR</v>
          </cell>
          <cell r="FD590" t="str">
            <v>NR</v>
          </cell>
          <cell r="FE590" t="str">
            <v>NR</v>
          </cell>
          <cell r="FF590" t="str">
            <v>NT</v>
          </cell>
          <cell r="FG590" t="str">
            <v>NR</v>
          </cell>
          <cell r="FH590" t="str">
            <v>NR</v>
          </cell>
          <cell r="FI590" t="str">
            <v>NR</v>
          </cell>
          <cell r="FJ590" t="str">
            <v>NR</v>
          </cell>
          <cell r="FK590" t="str">
            <v>NR</v>
          </cell>
          <cell r="FL590" t="str">
            <v>NR</v>
          </cell>
          <cell r="FM590" t="str">
            <v>NT</v>
          </cell>
          <cell r="FN590">
            <v>14.2</v>
          </cell>
          <cell r="FO590">
            <v>483</v>
          </cell>
          <cell r="FP590" t="b">
            <v>0</v>
          </cell>
          <cell r="FR590" t="str">
            <v>M</v>
          </cell>
          <cell r="FS590">
            <v>61</v>
          </cell>
          <cell r="FT590" t="str">
            <v>HIGH</v>
          </cell>
          <cell r="FU590">
            <v>0.61494262774925401</v>
          </cell>
          <cell r="FV590">
            <v>38.706207602931997</v>
          </cell>
          <cell r="FW590">
            <v>22.134364869579102</v>
          </cell>
          <cell r="FX590">
            <v>245</v>
          </cell>
          <cell r="FY590">
            <v>72</v>
          </cell>
          <cell r="FZ590">
            <v>33.224344135802497</v>
          </cell>
          <cell r="GA590">
            <v>1</v>
          </cell>
          <cell r="GB590">
            <v>0.09</v>
          </cell>
          <cell r="GC590">
            <v>25.6</v>
          </cell>
          <cell r="GD590">
            <v>6.6</v>
          </cell>
          <cell r="GE590">
            <v>0.09</v>
          </cell>
          <cell r="GF590">
            <v>29.3</v>
          </cell>
          <cell r="GG590">
            <v>6.7</v>
          </cell>
          <cell r="GH590">
            <v>0.2</v>
          </cell>
          <cell r="GI590">
            <v>31.4</v>
          </cell>
          <cell r="GJ590">
            <v>16.899999999999999</v>
          </cell>
          <cell r="GK590">
            <v>0.5</v>
          </cell>
          <cell r="GL590">
            <v>24</v>
          </cell>
          <cell r="GM590">
            <v>39.4</v>
          </cell>
          <cell r="GN590" t="str">
            <v>CAUCASIAN</v>
          </cell>
          <cell r="GO590">
            <v>-6.6234000000000001E-2</v>
          </cell>
          <cell r="GP590" t="str">
            <v>NA</v>
          </cell>
          <cell r="GQ590">
            <v>5.1500000000000001E-3</v>
          </cell>
          <cell r="GR590" t="str">
            <v>NA</v>
          </cell>
          <cell r="GS590">
            <v>4</v>
          </cell>
          <cell r="GT590">
            <v>112197771404</v>
          </cell>
          <cell r="GU590" t="str">
            <v>RO014497 0036</v>
          </cell>
          <cell r="GV590" t="str">
            <v>Recall Set M N-Samples-RO014497 0036</v>
          </cell>
          <cell r="GW590">
            <v>150752</v>
          </cell>
          <cell r="GX590">
            <v>9776.39</v>
          </cell>
          <cell r="GY590">
            <v>264</v>
          </cell>
          <cell r="GZ590">
            <v>17.12</v>
          </cell>
          <cell r="HA590">
            <v>0</v>
          </cell>
          <cell r="HB590">
            <v>0</v>
          </cell>
          <cell r="HC590">
            <v>27</v>
          </cell>
          <cell r="HD590">
            <v>1.75</v>
          </cell>
          <cell r="HE590">
            <v>184000</v>
          </cell>
        </row>
        <row r="591">
          <cell r="B591">
            <v>36003310871</v>
          </cell>
          <cell r="C591" t="str">
            <v>W20331517615000</v>
          </cell>
          <cell r="D591" t="str">
            <v>RO014537 0001</v>
          </cell>
          <cell r="E591" t="str">
            <v>RO014537 0001</v>
          </cell>
          <cell r="F591" t="str">
            <v>RO014537</v>
          </cell>
          <cell r="G591" t="str">
            <v>RO014537 0036</v>
          </cell>
          <cell r="H591" t="str">
            <v>RO014537</v>
          </cell>
          <cell r="I591">
            <v>36</v>
          </cell>
          <cell r="J591">
            <v>157070727</v>
          </cell>
          <cell r="K591">
            <v>4</v>
          </cell>
          <cell r="L591">
            <v>140243091125</v>
          </cell>
          <cell r="M591" t="str">
            <v>Recall</v>
          </cell>
          <cell r="N591" t="str">
            <v>Recall D42</v>
          </cell>
          <cell r="O591" t="str">
            <v>Matrix tube</v>
          </cell>
          <cell r="P591" t="str">
            <v>Supernate</v>
          </cell>
          <cell r="Q591">
            <v>5637</v>
          </cell>
          <cell r="R591">
            <v>11</v>
          </cell>
          <cell r="S591">
            <v>19</v>
          </cell>
          <cell r="T591" t="str">
            <v>NA</v>
          </cell>
          <cell r="U591" t="str">
            <v>D</v>
          </cell>
          <cell r="V591" t="b">
            <v>1</v>
          </cell>
          <cell r="W591">
            <v>36</v>
          </cell>
          <cell r="X591" t="b">
            <v>0</v>
          </cell>
          <cell r="Y591" t="b">
            <v>0</v>
          </cell>
          <cell r="Z591" t="b">
            <v>0</v>
          </cell>
          <cell r="AA591" t="b">
            <v>0</v>
          </cell>
          <cell r="AB591" t="b">
            <v>1</v>
          </cell>
          <cell r="AC591">
            <v>130804661098</v>
          </cell>
          <cell r="AD591" t="str">
            <v>ARC</v>
          </cell>
          <cell r="AE591" t="b">
            <v>1</v>
          </cell>
          <cell r="AF591" t="str">
            <v>HIGH</v>
          </cell>
          <cell r="AG591">
            <v>1</v>
          </cell>
          <cell r="AH591">
            <v>1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1</v>
          </cell>
          <cell r="AO591">
            <v>0</v>
          </cell>
          <cell r="AP591">
            <v>0</v>
          </cell>
          <cell r="AQ591">
            <v>0</v>
          </cell>
          <cell r="AR591" t="str">
            <v>NOTHISPANICLATINO</v>
          </cell>
          <cell r="AS591" t="str">
            <v>Recall Completed</v>
          </cell>
          <cell r="AT591" t="str">
            <v>NULL</v>
          </cell>
          <cell r="AU591" t="str">
            <v>NULL</v>
          </cell>
          <cell r="AV591">
            <v>10</v>
          </cell>
          <cell r="AW591">
            <v>57</v>
          </cell>
          <cell r="AX591">
            <v>10311.1</v>
          </cell>
          <cell r="AY591">
            <v>0.58185448090000003</v>
          </cell>
          <cell r="AZ591">
            <v>323.7</v>
          </cell>
          <cell r="BA591">
            <v>45.9</v>
          </cell>
          <cell r="BC591" t="str">
            <v>NA</v>
          </cell>
          <cell r="BD591">
            <v>53.8</v>
          </cell>
          <cell r="BE591" t="str">
            <v>glad10</v>
          </cell>
          <cell r="BF591" t="str">
            <v>CP2D;AS</v>
          </cell>
          <cell r="BG591" t="str">
            <v>Pitt</v>
          </cell>
          <cell r="BH591">
            <v>86</v>
          </cell>
          <cell r="BI591">
            <v>10</v>
          </cell>
          <cell r="BJ591">
            <v>5</v>
          </cell>
          <cell r="BK591">
            <v>8</v>
          </cell>
          <cell r="BL591">
            <v>210</v>
          </cell>
          <cell r="BM591" t="str">
            <v>N</v>
          </cell>
          <cell r="BN591">
            <v>9999</v>
          </cell>
          <cell r="BO591" t="str">
            <v>Y</v>
          </cell>
          <cell r="BP591">
            <v>9</v>
          </cell>
          <cell r="BQ591" t="str">
            <v>D</v>
          </cell>
          <cell r="BR591" t="str">
            <v>N</v>
          </cell>
          <cell r="BS591">
            <v>9</v>
          </cell>
          <cell r="BT591">
            <v>9</v>
          </cell>
          <cell r="BU591" t="str">
            <v>N</v>
          </cell>
          <cell r="BV591" t="str">
            <v>W</v>
          </cell>
          <cell r="BW591" t="str">
            <v>N</v>
          </cell>
          <cell r="BX591">
            <v>9</v>
          </cell>
          <cell r="BY591">
            <v>6.96</v>
          </cell>
          <cell r="BZ591">
            <v>5.42</v>
          </cell>
          <cell r="CA591">
            <v>14.3</v>
          </cell>
          <cell r="CB591">
            <v>42.7</v>
          </cell>
          <cell r="CC591">
            <v>78.8</v>
          </cell>
          <cell r="CD591">
            <v>14.3</v>
          </cell>
          <cell r="CE591">
            <v>163</v>
          </cell>
          <cell r="CF591" t="str">
            <v>N</v>
          </cell>
          <cell r="CG591" t="str">
            <v>Y</v>
          </cell>
          <cell r="CH591" t="str">
            <v>Resting</v>
          </cell>
          <cell r="CI591" t="str">
            <v>Y</v>
          </cell>
          <cell r="CK591" t="str">
            <v>Y</v>
          </cell>
          <cell r="CL591" t="str">
            <v>Y</v>
          </cell>
          <cell r="CP591" t="str">
            <v>NotUsually</v>
          </cell>
          <cell r="CQ591" t="str">
            <v>N</v>
          </cell>
          <cell r="CS591" t="str">
            <v>N</v>
          </cell>
          <cell r="CY591" t="str">
            <v>N</v>
          </cell>
          <cell r="DW591" t="str">
            <v>Y</v>
          </cell>
          <cell r="DX591" t="str">
            <v>N</v>
          </cell>
          <cell r="DZ591" t="str">
            <v>N</v>
          </cell>
          <cell r="EC591" t="str">
            <v>N</v>
          </cell>
          <cell r="EL591">
            <v>0</v>
          </cell>
          <cell r="EO591">
            <v>0</v>
          </cell>
          <cell r="EQ591">
            <v>17</v>
          </cell>
          <cell r="ER591">
            <v>3</v>
          </cell>
          <cell r="ES591">
            <v>13</v>
          </cell>
          <cell r="ET591" t="str">
            <v>T</v>
          </cell>
          <cell r="EU591" t="str">
            <v>M</v>
          </cell>
          <cell r="EV591" t="str">
            <v>H</v>
          </cell>
          <cell r="EW591" t="str">
            <v>WB</v>
          </cell>
          <cell r="EX591" t="str">
            <v>UNK</v>
          </cell>
          <cell r="EY591" t="str">
            <v>S</v>
          </cell>
          <cell r="EZ591" t="str">
            <v>B-</v>
          </cell>
          <cell r="FA591" t="str">
            <v>NT</v>
          </cell>
          <cell r="FB591" t="str">
            <v>NR</v>
          </cell>
          <cell r="FC591" t="str">
            <v>NR</v>
          </cell>
          <cell r="FD591" t="str">
            <v>NR</v>
          </cell>
          <cell r="FE591" t="str">
            <v>NR</v>
          </cell>
          <cell r="FF591" t="str">
            <v>NT</v>
          </cell>
          <cell r="FG591" t="str">
            <v>NR</v>
          </cell>
          <cell r="FH591" t="str">
            <v>NR</v>
          </cell>
          <cell r="FI591" t="str">
            <v>NR</v>
          </cell>
          <cell r="FJ591" t="str">
            <v>NR</v>
          </cell>
          <cell r="FK591" t="str">
            <v>NR</v>
          </cell>
          <cell r="FL591" t="str">
            <v>NR</v>
          </cell>
          <cell r="FM591" t="str">
            <v>NT</v>
          </cell>
          <cell r="FN591">
            <v>14.3</v>
          </cell>
          <cell r="FO591">
            <v>483</v>
          </cell>
          <cell r="FP591" t="b">
            <v>0</v>
          </cell>
          <cell r="FR591" t="str">
            <v>M</v>
          </cell>
          <cell r="FS591">
            <v>23</v>
          </cell>
          <cell r="FT591" t="str">
            <v>HIGH</v>
          </cell>
          <cell r="FU591">
            <v>0.60051333536626905</v>
          </cell>
          <cell r="FV591">
            <v>44.763757677313002</v>
          </cell>
          <cell r="FW591">
            <v>52.6135293738458</v>
          </cell>
          <cell r="FX591">
            <v>210</v>
          </cell>
          <cell r="FY591">
            <v>68</v>
          </cell>
          <cell r="FZ591">
            <v>31.9269031141868</v>
          </cell>
          <cell r="GA591">
            <v>1</v>
          </cell>
          <cell r="GB591">
            <v>7.0000000000000007E-2</v>
          </cell>
          <cell r="GC591">
            <v>20.100000000000001</v>
          </cell>
          <cell r="GD591">
            <v>26.5</v>
          </cell>
          <cell r="GE591">
            <v>0.05</v>
          </cell>
          <cell r="GF591">
            <v>17.2</v>
          </cell>
          <cell r="GG591">
            <v>35.6</v>
          </cell>
          <cell r="GH591">
            <v>0.18</v>
          </cell>
          <cell r="GI591">
            <v>20.2</v>
          </cell>
          <cell r="GJ591">
            <v>53.6</v>
          </cell>
          <cell r="GK591">
            <v>0.24</v>
          </cell>
          <cell r="GL591">
            <v>22.3</v>
          </cell>
          <cell r="GM591">
            <v>62.3</v>
          </cell>
          <cell r="GN591" t="str">
            <v>CAUCASIAN</v>
          </cell>
          <cell r="GO591">
            <v>-8.2954E-2</v>
          </cell>
          <cell r="GP591" t="str">
            <v>NA</v>
          </cell>
          <cell r="GQ591">
            <v>1.03E-2</v>
          </cell>
          <cell r="GR591" t="str">
            <v>NA</v>
          </cell>
          <cell r="GS591">
            <v>4</v>
          </cell>
          <cell r="GT591">
            <v>121973731213</v>
          </cell>
          <cell r="GU591" t="str">
            <v>RO014537 0036</v>
          </cell>
          <cell r="GV591" t="str">
            <v>Recall Set O P-Samples-RO014537 0036</v>
          </cell>
          <cell r="GW591">
            <v>130264</v>
          </cell>
          <cell r="GX591">
            <v>8355.61</v>
          </cell>
          <cell r="GY591">
            <v>305</v>
          </cell>
          <cell r="GZ591">
            <v>19.559999999999999</v>
          </cell>
          <cell r="HA591">
            <v>0</v>
          </cell>
          <cell r="HB591">
            <v>0</v>
          </cell>
          <cell r="HC591">
            <v>11</v>
          </cell>
          <cell r="HD591">
            <v>0.71</v>
          </cell>
          <cell r="HE591">
            <v>98000</v>
          </cell>
        </row>
        <row r="592">
          <cell r="B592">
            <v>36003310905</v>
          </cell>
          <cell r="C592" t="str">
            <v>W20331517065900</v>
          </cell>
          <cell r="D592" t="str">
            <v>RO014516 0001</v>
          </cell>
          <cell r="E592" t="str">
            <v>RO014516 0001</v>
          </cell>
          <cell r="F592" t="str">
            <v>RO014516</v>
          </cell>
          <cell r="G592" t="str">
            <v>RO014516 0036</v>
          </cell>
          <cell r="H592" t="str">
            <v>RO014516</v>
          </cell>
          <cell r="I592">
            <v>36</v>
          </cell>
          <cell r="J592">
            <v>157071405</v>
          </cell>
          <cell r="K592">
            <v>4</v>
          </cell>
          <cell r="L592">
            <v>108226481228</v>
          </cell>
          <cell r="M592" t="str">
            <v>Recall</v>
          </cell>
          <cell r="N592" t="str">
            <v>Recall D42</v>
          </cell>
          <cell r="O592" t="str">
            <v>Matrix tube</v>
          </cell>
          <cell r="P592" t="str">
            <v>Supernate</v>
          </cell>
          <cell r="Q592">
            <v>5636</v>
          </cell>
          <cell r="R592">
            <v>3</v>
          </cell>
          <cell r="S592">
            <v>19</v>
          </cell>
          <cell r="T592" t="str">
            <v>NA</v>
          </cell>
          <cell r="U592" t="str">
            <v>B</v>
          </cell>
          <cell r="V592" t="b">
            <v>1</v>
          </cell>
          <cell r="W592">
            <v>36</v>
          </cell>
          <cell r="X592" t="b">
            <v>0</v>
          </cell>
          <cell r="Y592" t="b">
            <v>0</v>
          </cell>
          <cell r="Z592" t="b">
            <v>0</v>
          </cell>
          <cell r="AA592" t="b">
            <v>0</v>
          </cell>
          <cell r="AB592" t="b">
            <v>1</v>
          </cell>
          <cell r="AC592">
            <v>148469291157</v>
          </cell>
          <cell r="AD592" t="str">
            <v>ARC</v>
          </cell>
          <cell r="AE592" t="b">
            <v>1</v>
          </cell>
          <cell r="AF592" t="str">
            <v>HIGH</v>
          </cell>
          <cell r="AG592">
            <v>1</v>
          </cell>
          <cell r="AH592">
            <v>1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1</v>
          </cell>
          <cell r="AO592">
            <v>0</v>
          </cell>
          <cell r="AP592">
            <v>0</v>
          </cell>
          <cell r="AQ592">
            <v>0</v>
          </cell>
          <cell r="AR592" t="str">
            <v>NOTHISPANICLATINO</v>
          </cell>
          <cell r="AS592" t="str">
            <v>Recall Completed</v>
          </cell>
          <cell r="AT592" t="str">
            <v>NULL</v>
          </cell>
          <cell r="AU592" t="str">
            <v>NULL</v>
          </cell>
          <cell r="AV592">
            <v>12</v>
          </cell>
          <cell r="AW592">
            <v>62</v>
          </cell>
          <cell r="AX592">
            <v>10558.1</v>
          </cell>
          <cell r="AY592">
            <v>0.25108318889999998</v>
          </cell>
          <cell r="AZ592">
            <v>309.89999999999998</v>
          </cell>
          <cell r="BA592">
            <v>16.600000000000001</v>
          </cell>
          <cell r="BC592" t="str">
            <v>NA</v>
          </cell>
          <cell r="BD592">
            <v>4.4000000000000004</v>
          </cell>
          <cell r="BE592" t="str">
            <v>glad10</v>
          </cell>
          <cell r="BF592" t="str">
            <v>CP2D;AS</v>
          </cell>
          <cell r="BG592" t="str">
            <v>Pitt</v>
          </cell>
          <cell r="BH592">
            <v>77</v>
          </cell>
          <cell r="BI592">
            <v>11</v>
          </cell>
          <cell r="BJ592">
            <v>6</v>
          </cell>
          <cell r="BK592">
            <v>2</v>
          </cell>
          <cell r="BL592">
            <v>178</v>
          </cell>
          <cell r="BM592" t="str">
            <v>N</v>
          </cell>
          <cell r="BN592">
            <v>9999</v>
          </cell>
          <cell r="BO592" t="str">
            <v>Y</v>
          </cell>
          <cell r="BP592">
            <v>9</v>
          </cell>
          <cell r="BQ592" t="str">
            <v>F</v>
          </cell>
          <cell r="BR592" t="str">
            <v>N</v>
          </cell>
          <cell r="BS592">
            <v>9</v>
          </cell>
          <cell r="BT592">
            <v>9</v>
          </cell>
          <cell r="BU592" t="str">
            <v>N</v>
          </cell>
          <cell r="BV592" t="str">
            <v>W</v>
          </cell>
          <cell r="BW592" t="str">
            <v>N</v>
          </cell>
          <cell r="BX592">
            <v>9</v>
          </cell>
          <cell r="BY592">
            <v>3.85</v>
          </cell>
          <cell r="BZ592">
            <v>4.4800000000000004</v>
          </cell>
          <cell r="CA592">
            <v>14.3</v>
          </cell>
          <cell r="CB592">
            <v>45</v>
          </cell>
          <cell r="CC592">
            <v>100.4</v>
          </cell>
          <cell r="CD592">
            <v>15.8</v>
          </cell>
          <cell r="CE592">
            <v>163</v>
          </cell>
          <cell r="CF592" t="str">
            <v>N</v>
          </cell>
          <cell r="CG592" t="str">
            <v>N</v>
          </cell>
          <cell r="CS592" t="str">
            <v>N</v>
          </cell>
          <cell r="CY592" t="str">
            <v>N</v>
          </cell>
          <cell r="DW592" t="str">
            <v>Y</v>
          </cell>
          <cell r="DX592" t="str">
            <v>N</v>
          </cell>
          <cell r="DZ592" t="str">
            <v>Y</v>
          </cell>
          <cell r="EA592" t="str">
            <v>Daily</v>
          </cell>
          <cell r="EB592" t="str">
            <v>N</v>
          </cell>
          <cell r="EC592" t="str">
            <v>N</v>
          </cell>
          <cell r="EL592">
            <v>0</v>
          </cell>
          <cell r="EO592">
            <v>0</v>
          </cell>
          <cell r="EQ592">
            <v>56</v>
          </cell>
          <cell r="ER592">
            <v>1</v>
          </cell>
          <cell r="ES592">
            <v>16</v>
          </cell>
          <cell r="ET592" t="str">
            <v>T</v>
          </cell>
          <cell r="EU592" t="str">
            <v>M</v>
          </cell>
          <cell r="EV592" t="str">
            <v>H</v>
          </cell>
          <cell r="EW592" t="str">
            <v>WB</v>
          </cell>
          <cell r="EX592" t="str">
            <v>UNK</v>
          </cell>
          <cell r="EY592" t="str">
            <v>S</v>
          </cell>
          <cell r="EZ592" t="str">
            <v>O+</v>
          </cell>
          <cell r="FA592" t="str">
            <v>NT</v>
          </cell>
          <cell r="FB592" t="str">
            <v>NR</v>
          </cell>
          <cell r="FC592" t="str">
            <v>NR</v>
          </cell>
          <cell r="FD592" t="str">
            <v>NR</v>
          </cell>
          <cell r="FE592" t="str">
            <v>NR</v>
          </cell>
          <cell r="FF592" t="str">
            <v>NT</v>
          </cell>
          <cell r="FG592" t="str">
            <v>NR</v>
          </cell>
          <cell r="FH592" t="str">
            <v>NR</v>
          </cell>
          <cell r="FI592" t="str">
            <v>NR</v>
          </cell>
          <cell r="FJ592" t="str">
            <v>NR</v>
          </cell>
          <cell r="FK592" t="str">
            <v>NR</v>
          </cell>
          <cell r="FL592" t="str">
            <v>NR</v>
          </cell>
          <cell r="FM592" t="str">
            <v>NT</v>
          </cell>
          <cell r="FN592">
            <v>15</v>
          </cell>
          <cell r="FO592">
            <v>483</v>
          </cell>
          <cell r="FP592" t="b">
            <v>0</v>
          </cell>
          <cell r="FR592" t="str">
            <v>M</v>
          </cell>
          <cell r="FS592">
            <v>77</v>
          </cell>
          <cell r="FT592" t="str">
            <v>HIGH</v>
          </cell>
          <cell r="FU592">
            <v>0.28461495991750002</v>
          </cell>
          <cell r="FV592">
            <v>15.6676565003681</v>
          </cell>
          <cell r="FW592">
            <v>2.7568828006412902</v>
          </cell>
          <cell r="FX592">
            <v>178</v>
          </cell>
          <cell r="FY592">
            <v>74</v>
          </cell>
          <cell r="FZ592">
            <v>22.851351351351401</v>
          </cell>
          <cell r="GA592">
            <v>1</v>
          </cell>
          <cell r="GB592">
            <v>0.06</v>
          </cell>
          <cell r="GC592">
            <v>10.4</v>
          </cell>
          <cell r="GD592">
            <v>3</v>
          </cell>
          <cell r="GE592">
            <v>0.09</v>
          </cell>
          <cell r="GF592">
            <v>14</v>
          </cell>
          <cell r="GG592">
            <v>2</v>
          </cell>
          <cell r="GH592">
            <v>0.24</v>
          </cell>
          <cell r="GI592">
            <v>10.8</v>
          </cell>
          <cell r="GJ592">
            <v>5.0999999999999996</v>
          </cell>
          <cell r="GK592">
            <v>0.37</v>
          </cell>
          <cell r="GL592">
            <v>9.1</v>
          </cell>
          <cell r="GM592">
            <v>25.9</v>
          </cell>
          <cell r="GN592" t="str">
            <v>CAUCASIAN</v>
          </cell>
          <cell r="GO592">
            <v>8.5269999999999999E-2</v>
          </cell>
          <cell r="GP592" t="str">
            <v>NA</v>
          </cell>
          <cell r="GQ592">
            <v>7.0846999999999993E-2</v>
          </cell>
          <cell r="GR592" t="str">
            <v>NA</v>
          </cell>
          <cell r="GS592">
            <v>4</v>
          </cell>
          <cell r="GT592">
            <v>121869651534</v>
          </cell>
          <cell r="GU592" t="str">
            <v>RO014516 0036</v>
          </cell>
          <cell r="GV592" t="str">
            <v>Recall Set M N-Samples-RO014516 0036</v>
          </cell>
          <cell r="GW592">
            <v>259360</v>
          </cell>
          <cell r="GX592">
            <v>16962.72</v>
          </cell>
          <cell r="GY592">
            <v>222</v>
          </cell>
          <cell r="GZ592">
            <v>14.52</v>
          </cell>
          <cell r="HA592">
            <v>0</v>
          </cell>
          <cell r="HB592">
            <v>0</v>
          </cell>
          <cell r="HC592">
            <v>61</v>
          </cell>
          <cell r="HD592">
            <v>3.99</v>
          </cell>
          <cell r="HE592">
            <v>314000</v>
          </cell>
        </row>
        <row r="593">
          <cell r="B593">
            <v>36003310921</v>
          </cell>
          <cell r="C593" t="str">
            <v>W20331518894300</v>
          </cell>
          <cell r="D593" t="str">
            <v>RO014557 0001</v>
          </cell>
          <cell r="E593" t="str">
            <v>RO014557 0001</v>
          </cell>
          <cell r="F593" t="str">
            <v>RO014557</v>
          </cell>
          <cell r="G593" t="str">
            <v>RO014557 0036</v>
          </cell>
          <cell r="H593" t="str">
            <v>RO014557</v>
          </cell>
          <cell r="I593">
            <v>36</v>
          </cell>
          <cell r="J593">
            <v>157069616</v>
          </cell>
          <cell r="K593">
            <v>4</v>
          </cell>
          <cell r="L593">
            <v>125102741498</v>
          </cell>
          <cell r="M593" t="str">
            <v>Recall</v>
          </cell>
          <cell r="N593" t="str">
            <v>Recall D42</v>
          </cell>
          <cell r="O593" t="str">
            <v>Matrix tube</v>
          </cell>
          <cell r="P593" t="str">
            <v>Supernate</v>
          </cell>
          <cell r="Q593">
            <v>5638</v>
          </cell>
          <cell r="R593">
            <v>9</v>
          </cell>
          <cell r="S593">
            <v>19</v>
          </cell>
          <cell r="T593" t="str">
            <v>NA</v>
          </cell>
          <cell r="U593" t="str">
            <v>H</v>
          </cell>
          <cell r="V593" t="b">
            <v>1</v>
          </cell>
          <cell r="W593">
            <v>36</v>
          </cell>
          <cell r="X593" t="b">
            <v>0</v>
          </cell>
          <cell r="Y593" t="b">
            <v>0</v>
          </cell>
          <cell r="Z593" t="b">
            <v>0</v>
          </cell>
          <cell r="AA593" t="b">
            <v>0</v>
          </cell>
          <cell r="AB593" t="b">
            <v>1</v>
          </cell>
          <cell r="AC593">
            <v>135808811228</v>
          </cell>
          <cell r="AD593" t="str">
            <v>ARC</v>
          </cell>
          <cell r="AE593" t="b">
            <v>1</v>
          </cell>
          <cell r="AF593" t="str">
            <v>HIGH</v>
          </cell>
          <cell r="AG593">
            <v>1</v>
          </cell>
          <cell r="AH593">
            <v>1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1</v>
          </cell>
          <cell r="AO593">
            <v>0</v>
          </cell>
          <cell r="AP593">
            <v>0</v>
          </cell>
          <cell r="AQ593">
            <v>0</v>
          </cell>
          <cell r="AR593" t="str">
            <v>NOTHISPANICLATINO</v>
          </cell>
          <cell r="AS593" t="str">
            <v>Recall Completed</v>
          </cell>
          <cell r="AT593" t="str">
            <v>NULL</v>
          </cell>
          <cell r="AU593" t="str">
            <v>NULL</v>
          </cell>
          <cell r="AV593">
            <v>11</v>
          </cell>
          <cell r="AW593">
            <v>57</v>
          </cell>
          <cell r="AX593">
            <v>10004.6</v>
          </cell>
          <cell r="AY593">
            <v>0.2064471879</v>
          </cell>
          <cell r="AZ593">
            <v>315.60000000000002</v>
          </cell>
          <cell r="BA593">
            <v>26.4</v>
          </cell>
          <cell r="BC593" t="str">
            <v>NA</v>
          </cell>
          <cell r="BD593">
            <v>13.6</v>
          </cell>
          <cell r="BE593" t="str">
            <v>glad10</v>
          </cell>
          <cell r="BF593" t="str">
            <v>CP2D;AS</v>
          </cell>
          <cell r="BG593" t="str">
            <v>Pitt</v>
          </cell>
          <cell r="BH593">
            <v>63</v>
          </cell>
          <cell r="BI593">
            <v>11</v>
          </cell>
          <cell r="BJ593">
            <v>5</v>
          </cell>
          <cell r="BK593">
            <v>9</v>
          </cell>
          <cell r="BL593">
            <v>150</v>
          </cell>
          <cell r="BM593" t="str">
            <v>N</v>
          </cell>
          <cell r="BN593">
            <v>9999</v>
          </cell>
          <cell r="BO593" t="str">
            <v>Y</v>
          </cell>
          <cell r="BP593">
            <v>9</v>
          </cell>
          <cell r="BQ593" t="str">
            <v>F</v>
          </cell>
          <cell r="BR593" t="str">
            <v>N</v>
          </cell>
          <cell r="BS593">
            <v>9</v>
          </cell>
          <cell r="BT593">
            <v>9</v>
          </cell>
          <cell r="BU593" t="str">
            <v>N</v>
          </cell>
          <cell r="BV593" t="str">
            <v>W</v>
          </cell>
          <cell r="BW593" t="str">
            <v>N</v>
          </cell>
          <cell r="BX593">
            <v>9</v>
          </cell>
          <cell r="BY593">
            <v>5.65</v>
          </cell>
          <cell r="BZ593">
            <v>4.33</v>
          </cell>
          <cell r="CA593">
            <v>13</v>
          </cell>
          <cell r="CB593">
            <v>41.2</v>
          </cell>
          <cell r="CC593">
            <v>95.2</v>
          </cell>
          <cell r="CD593">
            <v>14.2</v>
          </cell>
          <cell r="CE593">
            <v>202</v>
          </cell>
          <cell r="CF593" t="str">
            <v>N</v>
          </cell>
          <cell r="CG593" t="str">
            <v>N</v>
          </cell>
          <cell r="CS593" t="str">
            <v>N</v>
          </cell>
          <cell r="CY593" t="str">
            <v>N</v>
          </cell>
          <cell r="DW593" t="str">
            <v>Y</v>
          </cell>
          <cell r="DX593" t="str">
            <v>N</v>
          </cell>
          <cell r="DZ593" t="str">
            <v>Y</v>
          </cell>
          <cell r="EA593" t="str">
            <v>Daily</v>
          </cell>
          <cell r="EB593" t="str">
            <v>N</v>
          </cell>
          <cell r="EC593" t="str">
            <v>N</v>
          </cell>
          <cell r="EL593">
            <v>0</v>
          </cell>
          <cell r="EO593">
            <v>0</v>
          </cell>
          <cell r="EQ593">
            <v>14</v>
          </cell>
          <cell r="ER593">
            <v>4</v>
          </cell>
          <cell r="ES593">
            <v>15</v>
          </cell>
          <cell r="ET593" t="str">
            <v>T</v>
          </cell>
          <cell r="EU593" t="str">
            <v>M</v>
          </cell>
          <cell r="EV593" t="str">
            <v>H</v>
          </cell>
          <cell r="EW593" t="str">
            <v>WB</v>
          </cell>
          <cell r="EX593" t="str">
            <v>UNK</v>
          </cell>
          <cell r="EY593" t="str">
            <v>S</v>
          </cell>
          <cell r="EZ593" t="str">
            <v>O+</v>
          </cell>
          <cell r="FA593" t="str">
            <v>R</v>
          </cell>
          <cell r="FB593" t="str">
            <v>NR</v>
          </cell>
          <cell r="FC593" t="str">
            <v>NR</v>
          </cell>
          <cell r="FD593" t="str">
            <v>NR</v>
          </cell>
          <cell r="FE593" t="str">
            <v>NR</v>
          </cell>
          <cell r="FF593" t="str">
            <v>NT</v>
          </cell>
          <cell r="FG593" t="str">
            <v>NR</v>
          </cell>
          <cell r="FH593" t="str">
            <v>NR</v>
          </cell>
          <cell r="FI593" t="str">
            <v>NR</v>
          </cell>
          <cell r="FJ593" t="str">
            <v>NR</v>
          </cell>
          <cell r="FK593" t="str">
            <v>NR</v>
          </cell>
          <cell r="FL593" t="str">
            <v>NR</v>
          </cell>
          <cell r="FM593" t="str">
            <v>NT</v>
          </cell>
          <cell r="FN593">
            <v>13.5</v>
          </cell>
          <cell r="FO593">
            <v>483</v>
          </cell>
          <cell r="FP593" t="b">
            <v>1</v>
          </cell>
          <cell r="FQ593">
            <v>41369</v>
          </cell>
          <cell r="FR593" t="str">
            <v>M</v>
          </cell>
          <cell r="FS593">
            <v>53</v>
          </cell>
          <cell r="FT593" t="str">
            <v>CAUCASIAN</v>
          </cell>
          <cell r="FU593">
            <v>0.24198598774409399</v>
          </cell>
          <cell r="FV593">
            <v>25.399458259209801</v>
          </cell>
          <cell r="FW593">
            <v>12.0419262920073</v>
          </cell>
          <cell r="FX593">
            <v>150</v>
          </cell>
          <cell r="FY593">
            <v>69</v>
          </cell>
          <cell r="FZ593">
            <v>22.148708254568401</v>
          </cell>
          <cell r="GA593">
            <v>1</v>
          </cell>
          <cell r="GB593">
            <v>0.08</v>
          </cell>
          <cell r="GC593">
            <v>21.2</v>
          </cell>
          <cell r="GD593">
            <v>15.7</v>
          </cell>
          <cell r="GE593">
            <v>0.17</v>
          </cell>
          <cell r="GF593">
            <v>17.7</v>
          </cell>
          <cell r="GG593">
            <v>11.8</v>
          </cell>
          <cell r="GH593">
            <v>0.21</v>
          </cell>
          <cell r="GI593">
            <v>15.1</v>
          </cell>
          <cell r="GJ593">
            <v>13</v>
          </cell>
          <cell r="GK593">
            <v>0.44</v>
          </cell>
          <cell r="GL593">
            <v>13.7</v>
          </cell>
          <cell r="GM593">
            <v>35.1</v>
          </cell>
          <cell r="GN593" t="str">
            <v>CAUCASIAN</v>
          </cell>
          <cell r="GO593">
            <v>-0.16068099999999999</v>
          </cell>
          <cell r="GP593" t="str">
            <v>NA</v>
          </cell>
          <cell r="GQ593">
            <v>5.1500000000000001E-3</v>
          </cell>
          <cell r="GR593" t="str">
            <v>NA</v>
          </cell>
          <cell r="GS593">
            <v>4</v>
          </cell>
          <cell r="GT593">
            <v>141217371234</v>
          </cell>
          <cell r="GU593" t="str">
            <v>RO014557 0036</v>
          </cell>
          <cell r="GV593" t="str">
            <v>Recall (O P partial) retest 102221-Samples-RO014557 0036</v>
          </cell>
          <cell r="GW593">
            <v>427416</v>
          </cell>
          <cell r="GX593">
            <v>21127.83</v>
          </cell>
          <cell r="GY593">
            <v>1233</v>
          </cell>
          <cell r="GZ593">
            <v>60.95</v>
          </cell>
          <cell r="HA593">
            <v>0</v>
          </cell>
          <cell r="HB593">
            <v>0</v>
          </cell>
          <cell r="HC593">
            <v>79</v>
          </cell>
          <cell r="HD593">
            <v>3.91</v>
          </cell>
          <cell r="HE593">
            <v>208000</v>
          </cell>
        </row>
        <row r="594">
          <cell r="B594">
            <v>36003310954</v>
          </cell>
          <cell r="C594" t="str">
            <v>W20331516852000</v>
          </cell>
          <cell r="D594" t="str">
            <v>RO014511 0001</v>
          </cell>
          <cell r="E594" t="str">
            <v>RO014511 0001</v>
          </cell>
          <cell r="F594" t="str">
            <v>RO014511</v>
          </cell>
          <cell r="G594" t="str">
            <v>RO014511 0036</v>
          </cell>
          <cell r="H594" t="str">
            <v>RO014511</v>
          </cell>
          <cell r="I594">
            <v>36</v>
          </cell>
          <cell r="J594">
            <v>157073277</v>
          </cell>
          <cell r="K594">
            <v>4</v>
          </cell>
          <cell r="L594">
            <v>152743171294</v>
          </cell>
          <cell r="M594" t="str">
            <v>Recall</v>
          </cell>
          <cell r="N594" t="str">
            <v>Recall D42</v>
          </cell>
          <cell r="O594" t="str">
            <v>Matrix tube</v>
          </cell>
          <cell r="P594" t="str">
            <v>Supernate</v>
          </cell>
          <cell r="Q594">
            <v>5635</v>
          </cell>
          <cell r="R594">
            <v>7</v>
          </cell>
          <cell r="S594">
            <v>19</v>
          </cell>
          <cell r="T594" t="str">
            <v>NA</v>
          </cell>
          <cell r="U594" t="str">
            <v>D</v>
          </cell>
          <cell r="V594" t="b">
            <v>1</v>
          </cell>
          <cell r="W594">
            <v>36</v>
          </cell>
          <cell r="X594" t="b">
            <v>0</v>
          </cell>
          <cell r="Y594" t="b">
            <v>0</v>
          </cell>
          <cell r="Z594" t="b">
            <v>0</v>
          </cell>
          <cell r="AA594" t="b">
            <v>0</v>
          </cell>
          <cell r="AB594" t="b">
            <v>1</v>
          </cell>
          <cell r="AC594">
            <v>137238621375</v>
          </cell>
          <cell r="AD594" t="str">
            <v>ARC</v>
          </cell>
          <cell r="AE594" t="b">
            <v>1</v>
          </cell>
          <cell r="AF594" t="str">
            <v>HIGH</v>
          </cell>
          <cell r="AG594">
            <v>1</v>
          </cell>
          <cell r="AH594">
            <v>1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1</v>
          </cell>
          <cell r="AO594">
            <v>0</v>
          </cell>
          <cell r="AP594">
            <v>0</v>
          </cell>
          <cell r="AQ594">
            <v>0</v>
          </cell>
          <cell r="AR594" t="str">
            <v>NOTHISPANICLATINO</v>
          </cell>
          <cell r="AS594" t="str">
            <v>Recall Completed</v>
          </cell>
          <cell r="AT594" t="str">
            <v>NULL</v>
          </cell>
          <cell r="AU594" t="str">
            <v>NULL</v>
          </cell>
          <cell r="AV594">
            <v>12</v>
          </cell>
          <cell r="AW594">
            <v>60</v>
          </cell>
          <cell r="AX594">
            <v>10553.5</v>
          </cell>
          <cell r="AY594">
            <v>0.1647160815</v>
          </cell>
          <cell r="AZ594">
            <v>308.8</v>
          </cell>
          <cell r="BA594">
            <v>26.7</v>
          </cell>
          <cell r="BC594" t="str">
            <v>NA</v>
          </cell>
          <cell r="BD594">
            <v>11</v>
          </cell>
          <cell r="BE594" t="str">
            <v>glad10</v>
          </cell>
          <cell r="BF594" t="str">
            <v>CP2D;AS</v>
          </cell>
          <cell r="BG594" t="str">
            <v>Pitt</v>
          </cell>
          <cell r="BH594">
            <v>63</v>
          </cell>
          <cell r="BI594">
            <v>10</v>
          </cell>
          <cell r="BJ594">
            <v>5</v>
          </cell>
          <cell r="BK594">
            <v>8</v>
          </cell>
          <cell r="BL594">
            <v>130</v>
          </cell>
          <cell r="BM594" t="str">
            <v>N</v>
          </cell>
          <cell r="BN594">
            <v>9999</v>
          </cell>
          <cell r="BO594" t="str">
            <v>Y</v>
          </cell>
          <cell r="BP594">
            <v>9</v>
          </cell>
          <cell r="BQ594" t="str">
            <v>F</v>
          </cell>
          <cell r="BR594" t="str">
            <v>N</v>
          </cell>
          <cell r="BS594">
            <v>9</v>
          </cell>
          <cell r="BT594">
            <v>9</v>
          </cell>
          <cell r="BU594" t="str">
            <v>N</v>
          </cell>
          <cell r="BV594" t="str">
            <v>W</v>
          </cell>
          <cell r="BW594" t="str">
            <v>N</v>
          </cell>
          <cell r="BX594">
            <v>9</v>
          </cell>
          <cell r="BY594">
            <v>4.67</v>
          </cell>
          <cell r="BZ594">
            <v>4.6100000000000003</v>
          </cell>
          <cell r="CA594">
            <v>13.3</v>
          </cell>
          <cell r="CB594">
            <v>42.4</v>
          </cell>
          <cell r="CC594">
            <v>92</v>
          </cell>
          <cell r="CD594">
            <v>13.3</v>
          </cell>
          <cell r="CE594">
            <v>258</v>
          </cell>
          <cell r="CF594" t="str">
            <v>N</v>
          </cell>
          <cell r="CG594" t="str">
            <v>N</v>
          </cell>
          <cell r="CS594" t="str">
            <v>N</v>
          </cell>
          <cell r="CY594" t="str">
            <v>N</v>
          </cell>
          <cell r="DW594" t="str">
            <v>Y</v>
          </cell>
          <cell r="DX594" t="str">
            <v>N</v>
          </cell>
          <cell r="DZ594" t="str">
            <v>Y</v>
          </cell>
          <cell r="EA594" t="str">
            <v>Daily</v>
          </cell>
          <cell r="EB594" t="str">
            <v>N</v>
          </cell>
          <cell r="EC594" t="str">
            <v>N</v>
          </cell>
          <cell r="EL594">
            <v>0</v>
          </cell>
          <cell r="EO594">
            <v>0</v>
          </cell>
          <cell r="EQ594">
            <v>70</v>
          </cell>
          <cell r="ER594">
            <v>8</v>
          </cell>
          <cell r="ES594">
            <v>17</v>
          </cell>
          <cell r="ET594" t="str">
            <v>T</v>
          </cell>
          <cell r="EU594" t="str">
            <v>M</v>
          </cell>
          <cell r="EV594" t="str">
            <v>H</v>
          </cell>
          <cell r="EW594" t="str">
            <v>WB</v>
          </cell>
          <cell r="EX594" t="str">
            <v>UNK</v>
          </cell>
          <cell r="EY594" t="str">
            <v>S</v>
          </cell>
          <cell r="EZ594" t="str">
            <v>O+</v>
          </cell>
          <cell r="FA594" t="str">
            <v>NT</v>
          </cell>
          <cell r="FB594" t="str">
            <v>NR</v>
          </cell>
          <cell r="FC594" t="str">
            <v>NR</v>
          </cell>
          <cell r="FD594" t="str">
            <v>NR</v>
          </cell>
          <cell r="FE594" t="str">
            <v>NR</v>
          </cell>
          <cell r="FF594" t="str">
            <v>NT</v>
          </cell>
          <cell r="FG594" t="str">
            <v>NR</v>
          </cell>
          <cell r="FH594" t="str">
            <v>NR</v>
          </cell>
          <cell r="FI594" t="str">
            <v>NR</v>
          </cell>
          <cell r="FJ594" t="str">
            <v>NR</v>
          </cell>
          <cell r="FK594" t="str">
            <v>NR</v>
          </cell>
          <cell r="FL594" t="str">
            <v>NR</v>
          </cell>
          <cell r="FM594" t="str">
            <v>NT</v>
          </cell>
          <cell r="FN594">
            <v>14.3</v>
          </cell>
          <cell r="FO594">
            <v>483</v>
          </cell>
          <cell r="FP594" t="b">
            <v>0</v>
          </cell>
          <cell r="FR594" t="str">
            <v>M</v>
          </cell>
          <cell r="FS594">
            <v>57</v>
          </cell>
          <cell r="FT594" t="str">
            <v>HIGH</v>
          </cell>
          <cell r="FU594">
            <v>0.20213129346959899</v>
          </cell>
          <cell r="FV594">
            <v>25.6973705579498</v>
          </cell>
          <cell r="FW594">
            <v>9.4178922618386505</v>
          </cell>
          <cell r="FX594">
            <v>130</v>
          </cell>
          <cell r="FY594">
            <v>68</v>
          </cell>
          <cell r="FZ594">
            <v>19.7642733564014</v>
          </cell>
          <cell r="GA594">
            <v>1</v>
          </cell>
          <cell r="GB594">
            <v>0.05</v>
          </cell>
          <cell r="GC594">
            <v>15.7</v>
          </cell>
          <cell r="GD594">
            <v>5.5</v>
          </cell>
          <cell r="GE594">
            <v>0.2</v>
          </cell>
          <cell r="GF594">
            <v>16.7</v>
          </cell>
          <cell r="GG594">
            <v>11.2</v>
          </cell>
          <cell r="GH594">
            <v>0.23</v>
          </cell>
          <cell r="GI594">
            <v>14.6</v>
          </cell>
          <cell r="GJ594">
            <v>15.2</v>
          </cell>
          <cell r="GK594">
            <v>0.34</v>
          </cell>
          <cell r="GL594">
            <v>11.6</v>
          </cell>
          <cell r="GM594">
            <v>44.9</v>
          </cell>
          <cell r="GN594" t="str">
            <v>CAUCASIAN</v>
          </cell>
          <cell r="GO594">
            <v>-0.165243</v>
          </cell>
          <cell r="GP594" t="str">
            <v>NA</v>
          </cell>
          <cell r="GQ594">
            <v>1.03E-2</v>
          </cell>
          <cell r="GR594" t="str">
            <v>NA</v>
          </cell>
          <cell r="GS594">
            <v>4</v>
          </cell>
          <cell r="GT594">
            <v>134123681162</v>
          </cell>
          <cell r="GU594" t="str">
            <v>RO014511 0036</v>
          </cell>
          <cell r="GV594" t="str">
            <v>Recall Set M N-Samples-RO014511 0036</v>
          </cell>
          <cell r="GW594">
            <v>100832</v>
          </cell>
          <cell r="GX594">
            <v>6577.43</v>
          </cell>
          <cell r="GY594">
            <v>142</v>
          </cell>
          <cell r="GZ594">
            <v>9.26</v>
          </cell>
          <cell r="HA594">
            <v>2</v>
          </cell>
          <cell r="HB594">
            <v>0.13</v>
          </cell>
          <cell r="HC594">
            <v>21</v>
          </cell>
          <cell r="HD594">
            <v>1.37</v>
          </cell>
          <cell r="HE594">
            <v>150000</v>
          </cell>
        </row>
        <row r="595">
          <cell r="B595">
            <v>36003311291</v>
          </cell>
          <cell r="C595" t="str">
            <v>W20331412137100</v>
          </cell>
          <cell r="D595" t="str">
            <v>RO014338 0001</v>
          </cell>
          <cell r="E595" t="str">
            <v>RO014338 0001</v>
          </cell>
          <cell r="F595" t="str">
            <v>RO014338</v>
          </cell>
          <cell r="G595" t="str">
            <v>RO014338 0036</v>
          </cell>
          <cell r="H595" t="str">
            <v>RO014338</v>
          </cell>
          <cell r="I595">
            <v>36</v>
          </cell>
          <cell r="J595">
            <v>155105282</v>
          </cell>
          <cell r="K595">
            <v>4</v>
          </cell>
          <cell r="L595">
            <v>128867731476</v>
          </cell>
          <cell r="M595" t="str">
            <v>Recall</v>
          </cell>
          <cell r="N595" t="str">
            <v>Recall D42</v>
          </cell>
          <cell r="O595" t="str">
            <v>Matrix tube</v>
          </cell>
          <cell r="P595" t="str">
            <v>Supernate</v>
          </cell>
          <cell r="Q595">
            <v>5632</v>
          </cell>
          <cell r="R595">
            <v>1</v>
          </cell>
          <cell r="S595">
            <v>19</v>
          </cell>
          <cell r="T595" t="str">
            <v>NA</v>
          </cell>
          <cell r="U595" t="str">
            <v>E</v>
          </cell>
          <cell r="V595" t="b">
            <v>1</v>
          </cell>
          <cell r="W595">
            <v>36</v>
          </cell>
          <cell r="X595" t="b">
            <v>0</v>
          </cell>
          <cell r="Y595" t="b">
            <v>0</v>
          </cell>
          <cell r="Z595" t="b">
            <v>0</v>
          </cell>
          <cell r="AA595" t="b">
            <v>0</v>
          </cell>
          <cell r="AB595" t="b">
            <v>1</v>
          </cell>
          <cell r="AC595">
            <v>143535421247</v>
          </cell>
          <cell r="AD595" t="str">
            <v>ARC</v>
          </cell>
          <cell r="AE595" t="b">
            <v>1</v>
          </cell>
          <cell r="AF595" t="str">
            <v>CAUCASIAN_OTHER</v>
          </cell>
          <cell r="AG595">
            <v>1</v>
          </cell>
          <cell r="AH595">
            <v>1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1</v>
          </cell>
          <cell r="AO595">
            <v>0</v>
          </cell>
          <cell r="AP595">
            <v>0</v>
          </cell>
          <cell r="AQ595">
            <v>0</v>
          </cell>
          <cell r="AR595" t="str">
            <v>NOTHISPANICLATINO</v>
          </cell>
          <cell r="AS595" t="str">
            <v>Recall Completed</v>
          </cell>
          <cell r="AT595" t="str">
            <v>NULL</v>
          </cell>
          <cell r="AU595" t="str">
            <v>NULL</v>
          </cell>
          <cell r="AV595">
            <v>10.5</v>
          </cell>
          <cell r="AW595">
            <v>57</v>
          </cell>
          <cell r="AX595">
            <v>9936</v>
          </cell>
          <cell r="AY595">
            <v>0.64836556170000004</v>
          </cell>
          <cell r="AZ595">
            <v>306.5</v>
          </cell>
          <cell r="BA595">
            <v>54.9</v>
          </cell>
          <cell r="BC595" t="str">
            <v>NA</v>
          </cell>
          <cell r="BD595">
            <v>41.1</v>
          </cell>
          <cell r="BE595" t="str">
            <v>glad10</v>
          </cell>
          <cell r="BF595" t="str">
            <v>CP2D;AS</v>
          </cell>
          <cell r="BG595" t="str">
            <v>Pitt</v>
          </cell>
          <cell r="BH595">
            <v>688</v>
          </cell>
          <cell r="BI595">
            <v>1</v>
          </cell>
          <cell r="BJ595">
            <v>5</v>
          </cell>
          <cell r="BK595">
            <v>10</v>
          </cell>
          <cell r="BL595">
            <v>200</v>
          </cell>
          <cell r="BM595">
            <v>9</v>
          </cell>
          <cell r="BN595">
            <v>9999</v>
          </cell>
          <cell r="BO595" t="str">
            <v>Y</v>
          </cell>
          <cell r="BP595">
            <v>9</v>
          </cell>
          <cell r="BQ595" t="str">
            <v>F</v>
          </cell>
          <cell r="BR595" t="str">
            <v>Y</v>
          </cell>
          <cell r="BS595" t="str">
            <v>Y</v>
          </cell>
          <cell r="BT595">
            <v>3</v>
          </cell>
          <cell r="BU595" t="str">
            <v>N</v>
          </cell>
          <cell r="BV595" t="str">
            <v>W</v>
          </cell>
          <cell r="BW595" t="str">
            <v>N</v>
          </cell>
          <cell r="BX595">
            <v>0</v>
          </cell>
          <cell r="BY595">
            <v>9.07</v>
          </cell>
          <cell r="BZ595">
            <v>4.76</v>
          </cell>
          <cell r="CA595">
            <v>12.5</v>
          </cell>
          <cell r="CB595">
            <v>39.9</v>
          </cell>
          <cell r="CC595">
            <v>83.8</v>
          </cell>
          <cell r="CD595">
            <v>14.7</v>
          </cell>
          <cell r="CE595">
            <v>204</v>
          </cell>
          <cell r="CF595" t="str">
            <v>Y</v>
          </cell>
          <cell r="CG595" t="str">
            <v>N</v>
          </cell>
          <cell r="CH595" t="str">
            <v>Resting</v>
          </cell>
          <cell r="CI595" t="str">
            <v>Y</v>
          </cell>
          <cell r="CN595" t="str">
            <v>Y</v>
          </cell>
          <cell r="CP595" t="str">
            <v xml:space="preserve">Usually </v>
          </cell>
          <cell r="CQ595" t="str">
            <v>N</v>
          </cell>
          <cell r="CS595" t="str">
            <v>N</v>
          </cell>
          <cell r="CY595" t="str">
            <v>N</v>
          </cell>
          <cell r="DW595" t="str">
            <v>Y</v>
          </cell>
          <cell r="DX595" t="str">
            <v>N</v>
          </cell>
          <cell r="DY595" t="str">
            <v>N</v>
          </cell>
          <cell r="DZ595" t="str">
            <v>N</v>
          </cell>
          <cell r="EC595" t="str">
            <v>N</v>
          </cell>
          <cell r="EH595" t="str">
            <v>Y</v>
          </cell>
          <cell r="EL595">
            <v>47</v>
          </cell>
          <cell r="EN595" t="str">
            <v xml:space="preserve">Y </v>
          </cell>
          <cell r="EO595">
            <v>3</v>
          </cell>
          <cell r="EQ595">
            <v>12</v>
          </cell>
          <cell r="ER595">
            <v>2</v>
          </cell>
          <cell r="ES595">
            <v>17</v>
          </cell>
          <cell r="ET595">
            <v>9</v>
          </cell>
          <cell r="EU595" t="str">
            <v>M</v>
          </cell>
          <cell r="EV595" t="str">
            <v>H</v>
          </cell>
          <cell r="EW595" t="str">
            <v>WB</v>
          </cell>
          <cell r="EX595" t="str">
            <v>UNK</v>
          </cell>
          <cell r="EY595" t="str">
            <v>S</v>
          </cell>
          <cell r="EZ595" t="str">
            <v>O+</v>
          </cell>
          <cell r="FA595" t="str">
            <v>NT</v>
          </cell>
          <cell r="FB595" t="str">
            <v>NR</v>
          </cell>
          <cell r="FC595" t="str">
            <v>NR</v>
          </cell>
          <cell r="FD595" t="str">
            <v>NR</v>
          </cell>
          <cell r="FE595" t="str">
            <v>NR</v>
          </cell>
          <cell r="FF595" t="str">
            <v>NT</v>
          </cell>
          <cell r="FG595" t="str">
            <v>NR</v>
          </cell>
          <cell r="FH595" t="str">
            <v>NR</v>
          </cell>
          <cell r="FI595" t="str">
            <v>NR</v>
          </cell>
          <cell r="FJ595" t="str">
            <v>NR</v>
          </cell>
          <cell r="FK595" t="str">
            <v>NR</v>
          </cell>
          <cell r="FL595" t="str">
            <v>NR</v>
          </cell>
          <cell r="FM595" t="str">
            <v>NT</v>
          </cell>
          <cell r="FN595">
            <v>13</v>
          </cell>
          <cell r="FO595">
            <v>483</v>
          </cell>
          <cell r="FP595" t="b">
            <v>1</v>
          </cell>
          <cell r="FQ595" t="str">
            <v>2012-08-22;2013-11-03</v>
          </cell>
          <cell r="FR595" t="str">
            <v>F</v>
          </cell>
          <cell r="FS595">
            <v>53</v>
          </cell>
          <cell r="FT595" t="str">
            <v>CAUCASIAN</v>
          </cell>
          <cell r="FU595">
            <v>0.66403378856830098</v>
          </cell>
          <cell r="FV595">
            <v>53.701126639514598</v>
          </cell>
          <cell r="FW595">
            <v>39.796132380329603</v>
          </cell>
          <cell r="FX595">
            <v>200</v>
          </cell>
          <cell r="FY595">
            <v>70</v>
          </cell>
          <cell r="FZ595">
            <v>28.6938775510204</v>
          </cell>
          <cell r="GA595">
            <v>1</v>
          </cell>
          <cell r="GB595">
            <v>0.09</v>
          </cell>
          <cell r="GC595">
            <v>49.2</v>
          </cell>
          <cell r="GD595">
            <v>21.6</v>
          </cell>
          <cell r="GE595">
            <v>0.15</v>
          </cell>
          <cell r="GF595">
            <v>54.1</v>
          </cell>
          <cell r="GG595">
            <v>27.7</v>
          </cell>
          <cell r="GH595">
            <v>0.28000000000000003</v>
          </cell>
          <cell r="GI595">
            <v>53.5</v>
          </cell>
          <cell r="GJ595">
            <v>43.6</v>
          </cell>
          <cell r="GK595">
            <v>1.07</v>
          </cell>
          <cell r="GL595">
            <v>47.2</v>
          </cell>
          <cell r="GM595">
            <v>62.8</v>
          </cell>
          <cell r="GN595" t="str">
            <v>CAUCASIAN</v>
          </cell>
          <cell r="GO595">
            <v>-2.4409E-2</v>
          </cell>
          <cell r="GP595" t="str">
            <v>NA</v>
          </cell>
          <cell r="GQ595">
            <v>-5.5397000000000002E-2</v>
          </cell>
          <cell r="GR595" t="str">
            <v>NA</v>
          </cell>
          <cell r="GS595">
            <v>4</v>
          </cell>
          <cell r="GT595">
            <v>112445981074</v>
          </cell>
          <cell r="GU595" t="str">
            <v>RO014338 0036</v>
          </cell>
          <cell r="GV595" t="str">
            <v>Recall Group F 092021-Samples-RO014338 0036</v>
          </cell>
          <cell r="GW595">
            <v>410064</v>
          </cell>
          <cell r="GX595">
            <v>27410.7</v>
          </cell>
          <cell r="GY595">
            <v>585</v>
          </cell>
          <cell r="GZ595">
            <v>39.1</v>
          </cell>
          <cell r="HA595">
            <v>1</v>
          </cell>
          <cell r="HB595">
            <v>7.0000000000000007E-2</v>
          </cell>
          <cell r="HC595">
            <v>107</v>
          </cell>
          <cell r="HD595">
            <v>7.15</v>
          </cell>
          <cell r="HE595">
            <v>106000</v>
          </cell>
        </row>
        <row r="596">
          <cell r="B596">
            <v>36003311317</v>
          </cell>
          <cell r="C596" t="str">
            <v>W20331516411200</v>
          </cell>
          <cell r="D596" t="str">
            <v>RO014506 0001</v>
          </cell>
          <cell r="E596" t="str">
            <v>RO014506 0001</v>
          </cell>
          <cell r="F596" t="str">
            <v>RO014506</v>
          </cell>
          <cell r="G596" t="str">
            <v>RO014506 0036</v>
          </cell>
          <cell r="H596" t="str">
            <v>RO014506</v>
          </cell>
          <cell r="I596">
            <v>36</v>
          </cell>
          <cell r="J596">
            <v>157073575</v>
          </cell>
          <cell r="K596">
            <v>4</v>
          </cell>
          <cell r="L596">
            <v>151939411175</v>
          </cell>
          <cell r="M596" t="str">
            <v>Recall</v>
          </cell>
          <cell r="N596" t="str">
            <v>Recall D42</v>
          </cell>
          <cell r="O596" t="str">
            <v>Matrix tube</v>
          </cell>
          <cell r="P596" t="str">
            <v>Supernate</v>
          </cell>
          <cell r="Q596">
            <v>5635</v>
          </cell>
          <cell r="R596">
            <v>5</v>
          </cell>
          <cell r="S596">
            <v>19</v>
          </cell>
          <cell r="T596" t="str">
            <v>NA</v>
          </cell>
          <cell r="U596" t="str">
            <v>C</v>
          </cell>
          <cell r="V596" t="b">
            <v>1</v>
          </cell>
          <cell r="W596">
            <v>36</v>
          </cell>
          <cell r="X596" t="b">
            <v>0</v>
          </cell>
          <cell r="Y596" t="b">
            <v>0</v>
          </cell>
          <cell r="Z596" t="b">
            <v>0</v>
          </cell>
          <cell r="AA596" t="b">
            <v>0</v>
          </cell>
          <cell r="AB596" t="b">
            <v>1</v>
          </cell>
          <cell r="AC596">
            <v>141625431091</v>
          </cell>
          <cell r="AD596" t="str">
            <v>ARC</v>
          </cell>
          <cell r="AE596" t="b">
            <v>1</v>
          </cell>
          <cell r="AF596" t="str">
            <v>HISPANIC</v>
          </cell>
          <cell r="AG596">
            <v>1</v>
          </cell>
          <cell r="AH596">
            <v>1</v>
          </cell>
          <cell r="AI596">
            <v>0</v>
          </cell>
          <cell r="AJ596">
            <v>0</v>
          </cell>
          <cell r="AK596">
            <v>1</v>
          </cell>
          <cell r="AL596">
            <v>0</v>
          </cell>
          <cell r="AM596">
            <v>0</v>
          </cell>
          <cell r="AN596">
            <v>1</v>
          </cell>
          <cell r="AO596">
            <v>0</v>
          </cell>
          <cell r="AP596">
            <v>0</v>
          </cell>
          <cell r="AQ596">
            <v>0</v>
          </cell>
          <cell r="AR596" t="str">
            <v>HISPANICLATINO</v>
          </cell>
          <cell r="AS596" t="str">
            <v>Recall Completed</v>
          </cell>
          <cell r="AT596" t="str">
            <v>NULL</v>
          </cell>
          <cell r="AU596" t="str">
            <v>NULL</v>
          </cell>
          <cell r="AV596">
            <v>10.5</v>
          </cell>
          <cell r="AW596">
            <v>60</v>
          </cell>
          <cell r="AX596">
            <v>10251.6</v>
          </cell>
          <cell r="AY596">
            <v>0.59794734490000001</v>
          </cell>
          <cell r="AZ596">
            <v>315.60000000000002</v>
          </cell>
          <cell r="BA596">
            <v>38.799999999999997</v>
          </cell>
          <cell r="BC596" t="str">
            <v>NA</v>
          </cell>
          <cell r="BD596">
            <v>34.700000000000003</v>
          </cell>
          <cell r="BE596" t="str">
            <v>glad10</v>
          </cell>
          <cell r="BF596" t="str">
            <v>CP2D;AS</v>
          </cell>
          <cell r="BG596" t="str">
            <v>Pitt</v>
          </cell>
          <cell r="BH596">
            <v>83</v>
          </cell>
          <cell r="BI596">
            <v>3</v>
          </cell>
          <cell r="BJ596">
            <v>5</v>
          </cell>
          <cell r="BK596">
            <v>11</v>
          </cell>
          <cell r="BL596">
            <v>165</v>
          </cell>
          <cell r="BM596" t="str">
            <v>N</v>
          </cell>
          <cell r="BN596">
            <v>9999</v>
          </cell>
          <cell r="BO596" t="str">
            <v>Y</v>
          </cell>
          <cell r="BP596">
            <v>9</v>
          </cell>
          <cell r="BQ596" t="str">
            <v>D</v>
          </cell>
          <cell r="BR596" t="str">
            <v>N</v>
          </cell>
          <cell r="BS596">
            <v>9</v>
          </cell>
          <cell r="BT596">
            <v>9</v>
          </cell>
          <cell r="BU596" t="str">
            <v>Y</v>
          </cell>
          <cell r="BV596" t="str">
            <v>WE</v>
          </cell>
          <cell r="BW596" t="str">
            <v>N</v>
          </cell>
          <cell r="BX596">
            <v>0</v>
          </cell>
          <cell r="BY596">
            <v>6.4</v>
          </cell>
          <cell r="BZ596">
            <v>4.88</v>
          </cell>
          <cell r="CA596">
            <v>14.6</v>
          </cell>
          <cell r="CB596">
            <v>44.6</v>
          </cell>
          <cell r="CC596">
            <v>91.4</v>
          </cell>
          <cell r="CD596">
            <v>13</v>
          </cell>
          <cell r="CE596">
            <v>297</v>
          </cell>
          <cell r="CF596" t="str">
            <v>N</v>
          </cell>
          <cell r="CG596" t="str">
            <v>Y</v>
          </cell>
          <cell r="CH596" t="str">
            <v>Resting</v>
          </cell>
          <cell r="CI596" t="str">
            <v>Y</v>
          </cell>
          <cell r="CK596" t="str">
            <v>Y</v>
          </cell>
          <cell r="CL596" t="str">
            <v>Y</v>
          </cell>
          <cell r="CP596" t="str">
            <v xml:space="preserve">Usually </v>
          </cell>
          <cell r="CQ596" t="str">
            <v>N</v>
          </cell>
          <cell r="CS596" t="str">
            <v>Y</v>
          </cell>
          <cell r="CT596" t="str">
            <v>Under_8oz</v>
          </cell>
          <cell r="CU596" t="str">
            <v>Less_Frequently_Than_Monthly</v>
          </cell>
          <cell r="CV596" t="str">
            <v>NoImpact</v>
          </cell>
          <cell r="CX596" t="str">
            <v>N</v>
          </cell>
          <cell r="CY596" t="str">
            <v>N</v>
          </cell>
          <cell r="DW596" t="str">
            <v>Y</v>
          </cell>
          <cell r="DX596" t="str">
            <v>N</v>
          </cell>
          <cell r="DZ596" t="str">
            <v>N</v>
          </cell>
          <cell r="EC596" t="str">
            <v>N</v>
          </cell>
          <cell r="EL596">
            <v>0</v>
          </cell>
          <cell r="EO596">
            <v>0</v>
          </cell>
          <cell r="EQ596">
            <v>7</v>
          </cell>
          <cell r="ER596">
            <v>3</v>
          </cell>
          <cell r="ES596">
            <v>5</v>
          </cell>
          <cell r="ET596" t="str">
            <v>T</v>
          </cell>
          <cell r="EU596" t="str">
            <v>M</v>
          </cell>
          <cell r="EV596" t="str">
            <v>H</v>
          </cell>
          <cell r="EW596" t="str">
            <v>WB</v>
          </cell>
          <cell r="EX596" t="str">
            <v>UNK</v>
          </cell>
          <cell r="EY596" t="str">
            <v>S</v>
          </cell>
          <cell r="EZ596" t="str">
            <v>O+</v>
          </cell>
          <cell r="FA596" t="str">
            <v>R</v>
          </cell>
          <cell r="FB596" t="str">
            <v>NR</v>
          </cell>
          <cell r="FC596" t="str">
            <v>NR</v>
          </cell>
          <cell r="FD596" t="str">
            <v>NR</v>
          </cell>
          <cell r="FE596" t="str">
            <v>NR</v>
          </cell>
          <cell r="FF596" t="str">
            <v>NT</v>
          </cell>
          <cell r="FG596" t="str">
            <v>NR</v>
          </cell>
          <cell r="FH596" t="str">
            <v>NR</v>
          </cell>
          <cell r="FI596" t="str">
            <v>NR</v>
          </cell>
          <cell r="FJ596" t="str">
            <v>NR</v>
          </cell>
          <cell r="FK596" t="str">
            <v>NR</v>
          </cell>
          <cell r="FL596" t="str">
            <v>NR</v>
          </cell>
          <cell r="FM596" t="str">
            <v>NT</v>
          </cell>
          <cell r="FN596">
            <v>15.5</v>
          </cell>
          <cell r="FO596">
            <v>483</v>
          </cell>
          <cell r="FP596" t="b">
            <v>0</v>
          </cell>
          <cell r="FR596" t="str">
            <v>M</v>
          </cell>
          <cell r="FS596">
            <v>20</v>
          </cell>
          <cell r="FT596" t="str">
            <v>OTHER</v>
          </cell>
          <cell r="FU596">
            <v>0.61588259417702995</v>
          </cell>
          <cell r="FV596">
            <v>37.713166607131797</v>
          </cell>
          <cell r="FW596">
            <v>33.336971690683697</v>
          </cell>
          <cell r="FX596">
            <v>165</v>
          </cell>
          <cell r="FY596">
            <v>71</v>
          </cell>
          <cell r="FZ596">
            <v>23.010315413608399</v>
          </cell>
          <cell r="GA596">
            <v>1</v>
          </cell>
          <cell r="GB596">
            <v>0.1</v>
          </cell>
          <cell r="GC596">
            <v>26.2</v>
          </cell>
          <cell r="GD596">
            <v>8.3000000000000007</v>
          </cell>
          <cell r="GE596">
            <v>0.17</v>
          </cell>
          <cell r="GF596">
            <v>26.9</v>
          </cell>
          <cell r="GG596">
            <v>14.5</v>
          </cell>
          <cell r="GH596">
            <v>0.24</v>
          </cell>
          <cell r="GI596">
            <v>34.299999999999997</v>
          </cell>
          <cell r="GJ596">
            <v>22.9</v>
          </cell>
          <cell r="GK596">
            <v>0.39</v>
          </cell>
          <cell r="GL596">
            <v>29.3</v>
          </cell>
          <cell r="GM596">
            <v>44</v>
          </cell>
          <cell r="GN596" t="str">
            <v>other</v>
          </cell>
          <cell r="GO596" t="str">
            <v>NA</v>
          </cell>
          <cell r="GP596">
            <v>-0.27510200000000001</v>
          </cell>
          <cell r="GQ596" t="str">
            <v>NA</v>
          </cell>
          <cell r="GR596">
            <v>7.0846999999999993E-2</v>
          </cell>
          <cell r="GS596">
            <v>4</v>
          </cell>
          <cell r="GT596">
            <v>114240551372</v>
          </cell>
          <cell r="GU596" t="str">
            <v>RO014506 0036</v>
          </cell>
          <cell r="GV596" t="str">
            <v>Recall Set M N-Samples-RO014506 0036</v>
          </cell>
          <cell r="GW596">
            <v>330872</v>
          </cell>
          <cell r="GX596">
            <v>21639.759999999998</v>
          </cell>
          <cell r="GY596">
            <v>229</v>
          </cell>
          <cell r="GZ596">
            <v>14.98</v>
          </cell>
          <cell r="HA596">
            <v>0</v>
          </cell>
          <cell r="HB596">
            <v>0</v>
          </cell>
          <cell r="HC596">
            <v>108</v>
          </cell>
          <cell r="HD596">
            <v>7.06</v>
          </cell>
          <cell r="HE596">
            <v>576000</v>
          </cell>
        </row>
        <row r="597">
          <cell r="B597">
            <v>36003311465</v>
          </cell>
          <cell r="C597" t="str">
            <v>W20331412362600</v>
          </cell>
          <cell r="D597" t="str">
            <v>RO014348 0001</v>
          </cell>
          <cell r="E597" t="str">
            <v>RO014348 0001</v>
          </cell>
          <cell r="F597" t="str">
            <v>RO014348</v>
          </cell>
          <cell r="G597" t="str">
            <v>RO014348 0036</v>
          </cell>
          <cell r="H597" t="str">
            <v>RO014348</v>
          </cell>
          <cell r="I597">
            <v>36</v>
          </cell>
          <cell r="J597">
            <v>155104955</v>
          </cell>
          <cell r="K597">
            <v>4</v>
          </cell>
          <cell r="L597">
            <v>130574981462</v>
          </cell>
          <cell r="M597" t="str">
            <v>Recall</v>
          </cell>
          <cell r="N597" t="str">
            <v>Recall D42</v>
          </cell>
          <cell r="O597" t="str">
            <v>Matrix tube</v>
          </cell>
          <cell r="P597" t="str">
            <v>Supernate</v>
          </cell>
          <cell r="Q597">
            <v>5633</v>
          </cell>
          <cell r="R597">
            <v>3</v>
          </cell>
          <cell r="S597">
            <v>19</v>
          </cell>
          <cell r="T597" t="str">
            <v>NA</v>
          </cell>
          <cell r="U597" t="str">
            <v>E</v>
          </cell>
          <cell r="V597" t="b">
            <v>1</v>
          </cell>
          <cell r="W597">
            <v>36</v>
          </cell>
          <cell r="X597" t="b">
            <v>0</v>
          </cell>
          <cell r="Y597" t="b">
            <v>0</v>
          </cell>
          <cell r="Z597" t="b">
            <v>0</v>
          </cell>
          <cell r="AA597" t="b">
            <v>0</v>
          </cell>
          <cell r="AB597" t="b">
            <v>1</v>
          </cell>
          <cell r="AC597">
            <v>111798701510</v>
          </cell>
          <cell r="AD597" t="str">
            <v>ARC</v>
          </cell>
          <cell r="AE597" t="b">
            <v>1</v>
          </cell>
          <cell r="AF597" t="str">
            <v>AFRAMRCN</v>
          </cell>
          <cell r="AG597">
            <v>1</v>
          </cell>
          <cell r="AH597">
            <v>1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1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 t="str">
            <v>NOTHISPANICLATINO</v>
          </cell>
          <cell r="AS597" t="str">
            <v>Recall Completed</v>
          </cell>
          <cell r="AT597" t="str">
            <v>NULL</v>
          </cell>
          <cell r="AU597" t="str">
            <v>NULL</v>
          </cell>
          <cell r="AV597">
            <v>11.5</v>
          </cell>
          <cell r="AW597">
            <v>58</v>
          </cell>
          <cell r="AX597">
            <v>10256.200000000001</v>
          </cell>
          <cell r="AY597">
            <v>0.28099910789999999</v>
          </cell>
          <cell r="AZ597">
            <v>325.89999999999998</v>
          </cell>
          <cell r="BA597">
            <v>4.5999999999999996</v>
          </cell>
          <cell r="BC597" t="str">
            <v>NA</v>
          </cell>
          <cell r="BD597">
            <v>33.6</v>
          </cell>
          <cell r="BE597" t="str">
            <v>glad10</v>
          </cell>
          <cell r="BF597" t="str">
            <v>CP2D;AS</v>
          </cell>
          <cell r="BG597" t="str">
            <v>Pitt</v>
          </cell>
          <cell r="BH597" t="str">
            <v>Inf</v>
          </cell>
          <cell r="BI597">
            <v>0</v>
          </cell>
          <cell r="BJ597">
            <v>5</v>
          </cell>
          <cell r="BK597">
            <v>6</v>
          </cell>
          <cell r="BL597">
            <v>145</v>
          </cell>
          <cell r="BM597" t="str">
            <v>N</v>
          </cell>
          <cell r="BN597">
            <v>9999</v>
          </cell>
          <cell r="BO597" t="str">
            <v>N</v>
          </cell>
          <cell r="BP597">
            <v>9</v>
          </cell>
          <cell r="BQ597" t="str">
            <v>D</v>
          </cell>
          <cell r="BR597" t="str">
            <v>N</v>
          </cell>
          <cell r="BS597" t="str">
            <v>Y</v>
          </cell>
          <cell r="BT597">
            <v>2</v>
          </cell>
          <cell r="BU597" t="str">
            <v>N</v>
          </cell>
          <cell r="BV597" t="str">
            <v>B</v>
          </cell>
          <cell r="BW597" t="str">
            <v>N</v>
          </cell>
          <cell r="BX597">
            <v>9</v>
          </cell>
          <cell r="BY597">
            <v>6.52</v>
          </cell>
          <cell r="BZ597">
            <v>4.2699999999999996</v>
          </cell>
          <cell r="CA597">
            <v>12.6</v>
          </cell>
          <cell r="CB597">
            <v>37.299999999999997</v>
          </cell>
          <cell r="CC597">
            <v>87.4</v>
          </cell>
          <cell r="CD597">
            <v>14.9</v>
          </cell>
          <cell r="CE597">
            <v>364</v>
          </cell>
          <cell r="CF597" t="str">
            <v>N</v>
          </cell>
          <cell r="CG597" t="str">
            <v>N</v>
          </cell>
          <cell r="CS597" t="str">
            <v>N</v>
          </cell>
          <cell r="CY597" t="str">
            <v>N</v>
          </cell>
          <cell r="DW597" t="str">
            <v>Y</v>
          </cell>
          <cell r="DX597" t="str">
            <v>N</v>
          </cell>
          <cell r="DY597" t="str">
            <v>N</v>
          </cell>
          <cell r="DZ597" t="str">
            <v>N</v>
          </cell>
          <cell r="EC597" t="str">
            <v>N</v>
          </cell>
          <cell r="EH597" t="str">
            <v>Y</v>
          </cell>
          <cell r="EL597">
            <v>35</v>
          </cell>
          <cell r="EN597" t="str">
            <v xml:space="preserve">Y </v>
          </cell>
          <cell r="EO597">
            <v>2</v>
          </cell>
          <cell r="EQ597">
            <v>162</v>
          </cell>
          <cell r="ER597">
            <v>2</v>
          </cell>
          <cell r="ES597">
            <v>6</v>
          </cell>
          <cell r="ET597">
            <v>9</v>
          </cell>
          <cell r="EU597" t="str">
            <v>M</v>
          </cell>
          <cell r="EV597" t="str">
            <v>H</v>
          </cell>
          <cell r="EW597" t="str">
            <v>WB</v>
          </cell>
          <cell r="EX597" t="str">
            <v>UNK</v>
          </cell>
          <cell r="EY597" t="str">
            <v>S</v>
          </cell>
          <cell r="EZ597" t="str">
            <v>O+</v>
          </cell>
          <cell r="FA597" t="str">
            <v>NT</v>
          </cell>
          <cell r="FB597" t="str">
            <v>NR</v>
          </cell>
          <cell r="FC597" t="str">
            <v>NR</v>
          </cell>
          <cell r="FD597" t="str">
            <v>NR</v>
          </cell>
          <cell r="FE597" t="str">
            <v>NR</v>
          </cell>
          <cell r="FF597" t="str">
            <v>NT</v>
          </cell>
          <cell r="FG597" t="str">
            <v>NR</v>
          </cell>
          <cell r="FH597" t="str">
            <v>NR</v>
          </cell>
          <cell r="FI597" t="str">
            <v>NR</v>
          </cell>
          <cell r="FJ597" t="str">
            <v>NR</v>
          </cell>
          <cell r="FK597" t="str">
            <v>NR</v>
          </cell>
          <cell r="FL597" t="str">
            <v>NR</v>
          </cell>
          <cell r="FM597" t="str">
            <v>NR</v>
          </cell>
          <cell r="FN597">
            <v>12.9</v>
          </cell>
          <cell r="FO597">
            <v>483</v>
          </cell>
          <cell r="FP597" t="b">
            <v>0</v>
          </cell>
          <cell r="FR597" t="str">
            <v>F</v>
          </cell>
          <cell r="FS597">
            <v>54</v>
          </cell>
          <cell r="FT597" t="str">
            <v>AFRAMRCN</v>
          </cell>
          <cell r="FU597">
            <v>0.31318572902813002</v>
          </cell>
          <cell r="FV597">
            <v>3.75116455076608</v>
          </cell>
          <cell r="FW597">
            <v>32.2268034471508</v>
          </cell>
          <cell r="FX597">
            <v>145</v>
          </cell>
          <cell r="FY597">
            <v>66</v>
          </cell>
          <cell r="FZ597">
            <v>23.401056014692401</v>
          </cell>
          <cell r="GA597">
            <v>1</v>
          </cell>
          <cell r="GB597">
            <v>0.06</v>
          </cell>
          <cell r="GC597">
            <v>3.3</v>
          </cell>
          <cell r="GD597">
            <v>7.2</v>
          </cell>
          <cell r="GE597" t="str">
            <v>NA</v>
          </cell>
          <cell r="GF597" t="str">
            <v>NA</v>
          </cell>
          <cell r="GG597" t="str">
            <v>NA</v>
          </cell>
          <cell r="GH597">
            <v>7.0000000000000007E-2</v>
          </cell>
          <cell r="GI597">
            <v>3</v>
          </cell>
          <cell r="GJ597">
            <v>14.5</v>
          </cell>
          <cell r="GK597">
            <v>0.22</v>
          </cell>
          <cell r="GL597">
            <v>2.8</v>
          </cell>
          <cell r="GM597">
            <v>34.9</v>
          </cell>
          <cell r="GN597" t="str">
            <v>AFRAMRCN</v>
          </cell>
          <cell r="GO597" t="str">
            <v>NA</v>
          </cell>
          <cell r="GP597">
            <v>0.76615200000000006</v>
          </cell>
          <cell r="GQ597">
            <v>0.44244</v>
          </cell>
          <cell r="GR597">
            <v>-5.5397000000000002E-2</v>
          </cell>
          <cell r="GS597">
            <v>4</v>
          </cell>
          <cell r="GT597">
            <v>104657101252</v>
          </cell>
          <cell r="GU597" t="str">
            <v>RO014348 0036</v>
          </cell>
          <cell r="GV597" t="str">
            <v>Recall Group G 092221-Samples-RO014348 0036</v>
          </cell>
          <cell r="GW597">
            <v>113008</v>
          </cell>
          <cell r="GX597">
            <v>7589.52</v>
          </cell>
          <cell r="GY597">
            <v>162</v>
          </cell>
          <cell r="GZ597">
            <v>10.88</v>
          </cell>
          <cell r="HA597">
            <v>0</v>
          </cell>
          <cell r="HB597">
            <v>0</v>
          </cell>
          <cell r="HC597">
            <v>28</v>
          </cell>
          <cell r="HD597">
            <v>1.88</v>
          </cell>
          <cell r="HE597">
            <v>209000</v>
          </cell>
        </row>
        <row r="598">
          <cell r="B598">
            <v>36003311515</v>
          </cell>
          <cell r="C598" t="str">
            <v>W20331518523700</v>
          </cell>
          <cell r="D598" t="str">
            <v>RO014547 0001</v>
          </cell>
          <cell r="E598" t="str">
            <v>RO014547 0001</v>
          </cell>
          <cell r="F598" t="str">
            <v>RO014547</v>
          </cell>
          <cell r="G598" t="str">
            <v>RO014547 0036</v>
          </cell>
          <cell r="H598" t="str">
            <v>RO014547</v>
          </cell>
          <cell r="I598">
            <v>36</v>
          </cell>
          <cell r="J598">
            <v>157071491</v>
          </cell>
          <cell r="K598">
            <v>4</v>
          </cell>
          <cell r="L598">
            <v>119642791183</v>
          </cell>
          <cell r="M598" t="str">
            <v>Recall</v>
          </cell>
          <cell r="N598" t="str">
            <v>Recall D42</v>
          </cell>
          <cell r="O598" t="str">
            <v>Matrix tube</v>
          </cell>
          <cell r="P598" t="str">
            <v>Supernate</v>
          </cell>
          <cell r="Q598">
            <v>5638</v>
          </cell>
          <cell r="R598">
            <v>7</v>
          </cell>
          <cell r="S598">
            <v>19</v>
          </cell>
          <cell r="T598" t="str">
            <v>NA</v>
          </cell>
          <cell r="U598" t="str">
            <v>C</v>
          </cell>
          <cell r="V598" t="b">
            <v>1</v>
          </cell>
          <cell r="W598">
            <v>36</v>
          </cell>
          <cell r="X598" t="b">
            <v>0</v>
          </cell>
          <cell r="Y598" t="b">
            <v>0</v>
          </cell>
          <cell r="Z598" t="b">
            <v>0</v>
          </cell>
          <cell r="AA598" t="b">
            <v>0</v>
          </cell>
          <cell r="AB598" t="b">
            <v>1</v>
          </cell>
          <cell r="AC598">
            <v>108862471121</v>
          </cell>
          <cell r="AD598" t="str">
            <v>ARC</v>
          </cell>
          <cell r="AE598" t="b">
            <v>1</v>
          </cell>
          <cell r="AF598" t="str">
            <v>AFRAMRCN</v>
          </cell>
          <cell r="AG598">
            <v>1</v>
          </cell>
          <cell r="AH598">
            <v>1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1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 t="str">
            <v>NOTHISPANICLATINO</v>
          </cell>
          <cell r="AS598" t="str">
            <v>Recall Completed</v>
          </cell>
          <cell r="AT598" t="str">
            <v>NULL</v>
          </cell>
          <cell r="AU598" t="str">
            <v>NULL</v>
          </cell>
          <cell r="AV598">
            <v>10</v>
          </cell>
          <cell r="AW598">
            <v>61</v>
          </cell>
          <cell r="AX598">
            <v>10919.5</v>
          </cell>
          <cell r="AY598">
            <v>0.44930875580000001</v>
          </cell>
          <cell r="AZ598">
            <v>339.7</v>
          </cell>
          <cell r="BA598">
            <v>6.1</v>
          </cell>
          <cell r="BC598" t="str">
            <v>NA</v>
          </cell>
          <cell r="BD598">
            <v>35.700000000000003</v>
          </cell>
          <cell r="BE598" t="str">
            <v>glad10</v>
          </cell>
          <cell r="BF598" t="str">
            <v>CP2D;AS</v>
          </cell>
          <cell r="BG598" t="str">
            <v>Pitt</v>
          </cell>
          <cell r="BH598">
            <v>63</v>
          </cell>
          <cell r="BI598">
            <v>9</v>
          </cell>
          <cell r="BJ598">
            <v>6</v>
          </cell>
          <cell r="BK598">
            <v>0</v>
          </cell>
          <cell r="BL598">
            <v>275</v>
          </cell>
          <cell r="BM598" t="str">
            <v>N</v>
          </cell>
          <cell r="BN598">
            <v>9999</v>
          </cell>
          <cell r="BO598" t="str">
            <v>Y</v>
          </cell>
          <cell r="BP598">
            <v>9</v>
          </cell>
          <cell r="BQ598" t="str">
            <v>D</v>
          </cell>
          <cell r="BR598" t="str">
            <v>N</v>
          </cell>
          <cell r="BS598">
            <v>9</v>
          </cell>
          <cell r="BT598">
            <v>9</v>
          </cell>
          <cell r="BU598" t="str">
            <v>N</v>
          </cell>
          <cell r="BV598" t="str">
            <v>B</v>
          </cell>
          <cell r="BW598" t="str">
            <v>N</v>
          </cell>
          <cell r="BX598">
            <v>0</v>
          </cell>
          <cell r="BY598">
            <v>4.93</v>
          </cell>
          <cell r="BZ598">
            <v>4.74</v>
          </cell>
          <cell r="CA598">
            <v>15.4</v>
          </cell>
          <cell r="CB598">
            <v>47.1</v>
          </cell>
          <cell r="CC598">
            <v>99.4</v>
          </cell>
          <cell r="CD598">
            <v>13</v>
          </cell>
          <cell r="CE598">
            <v>239</v>
          </cell>
          <cell r="CF598" t="str">
            <v>N</v>
          </cell>
          <cell r="CG598" t="str">
            <v>N</v>
          </cell>
          <cell r="CS598" t="str">
            <v>N</v>
          </cell>
          <cell r="CY598" t="str">
            <v>N</v>
          </cell>
          <cell r="DW598" t="str">
            <v>Y</v>
          </cell>
          <cell r="DX598" t="str">
            <v>N</v>
          </cell>
          <cell r="DZ598" t="str">
            <v>Y</v>
          </cell>
          <cell r="EA598" t="str">
            <v>Daily</v>
          </cell>
          <cell r="EB598" t="str">
            <v>N</v>
          </cell>
          <cell r="EC598" t="str">
            <v>N</v>
          </cell>
          <cell r="EL598">
            <v>0</v>
          </cell>
          <cell r="EO598">
            <v>0</v>
          </cell>
          <cell r="EQ598">
            <v>131</v>
          </cell>
          <cell r="ER598">
            <v>12</v>
          </cell>
          <cell r="ES598">
            <v>20</v>
          </cell>
          <cell r="ET598" t="str">
            <v>T</v>
          </cell>
          <cell r="EU598" t="str">
            <v>M</v>
          </cell>
          <cell r="EV598" t="str">
            <v>H</v>
          </cell>
          <cell r="EW598" t="str">
            <v>WB</v>
          </cell>
          <cell r="EX598" t="str">
            <v>UNK</v>
          </cell>
          <cell r="EY598" t="str">
            <v>S</v>
          </cell>
          <cell r="EZ598" t="str">
            <v>O+</v>
          </cell>
          <cell r="FA598" t="str">
            <v>NR</v>
          </cell>
          <cell r="FB598" t="str">
            <v>NR</v>
          </cell>
          <cell r="FC598" t="str">
            <v>NR</v>
          </cell>
          <cell r="FD598" t="str">
            <v>NR</v>
          </cell>
          <cell r="FE598" t="str">
            <v>NR</v>
          </cell>
          <cell r="FF598" t="str">
            <v>NT</v>
          </cell>
          <cell r="FG598" t="str">
            <v>NR</v>
          </cell>
          <cell r="FH598" t="str">
            <v>NR</v>
          </cell>
          <cell r="FI598" t="str">
            <v>NR</v>
          </cell>
          <cell r="FJ598" t="str">
            <v>NR</v>
          </cell>
          <cell r="FK598" t="str">
            <v>NR</v>
          </cell>
          <cell r="FL598" t="str">
            <v>NR</v>
          </cell>
          <cell r="FM598" t="str">
            <v>NT</v>
          </cell>
          <cell r="FN598">
            <v>16.5</v>
          </cell>
          <cell r="FO598">
            <v>483</v>
          </cell>
          <cell r="FP598" t="b">
            <v>0</v>
          </cell>
          <cell r="FR598" t="str">
            <v>M</v>
          </cell>
          <cell r="FS598">
            <v>60</v>
          </cell>
          <cell r="FT598" t="str">
            <v>AFRAMRCN</v>
          </cell>
          <cell r="FU598">
            <v>0.473927442804078</v>
          </cell>
          <cell r="FV598">
            <v>5.2407260444663297</v>
          </cell>
          <cell r="FW598">
            <v>34.346215548440902</v>
          </cell>
          <cell r="FX598">
            <v>275</v>
          </cell>
          <cell r="FY598">
            <v>72</v>
          </cell>
          <cell r="FZ598">
            <v>37.292631172839499</v>
          </cell>
          <cell r="GA598">
            <v>1</v>
          </cell>
          <cell r="GB598">
            <v>0.15</v>
          </cell>
          <cell r="GC598">
            <v>3.1</v>
          </cell>
          <cell r="GD598">
            <v>12.3</v>
          </cell>
          <cell r="GE598">
            <v>0.15</v>
          </cell>
          <cell r="GF598">
            <v>3.2</v>
          </cell>
          <cell r="GG598">
            <v>21</v>
          </cell>
          <cell r="GH598">
            <v>0.35</v>
          </cell>
          <cell r="GI598">
            <v>6.3</v>
          </cell>
          <cell r="GJ598">
            <v>8.9</v>
          </cell>
          <cell r="GK598">
            <v>1</v>
          </cell>
          <cell r="GL598">
            <v>6.4</v>
          </cell>
          <cell r="GM598">
            <v>31.4</v>
          </cell>
          <cell r="GN598" t="str">
            <v>AFRAMRCN</v>
          </cell>
          <cell r="GO598" t="str">
            <v>NA</v>
          </cell>
          <cell r="GP598">
            <v>0.57989000000000002</v>
          </cell>
          <cell r="GQ598">
            <v>0</v>
          </cell>
          <cell r="GR598">
            <v>0.13139400000000001</v>
          </cell>
          <cell r="GS598">
            <v>4</v>
          </cell>
          <cell r="GT598">
            <v>119038141167</v>
          </cell>
          <cell r="GU598" t="str">
            <v>RO014547 0036</v>
          </cell>
          <cell r="GV598" t="str">
            <v>Recall (O P partial) retest 102221-Samples-RO014547 0036</v>
          </cell>
          <cell r="GW598">
            <v>394904</v>
          </cell>
          <cell r="GX598">
            <v>19666.53</v>
          </cell>
          <cell r="GY598">
            <v>5939</v>
          </cell>
          <cell r="GZ598">
            <v>295.77</v>
          </cell>
          <cell r="HA598">
            <v>32</v>
          </cell>
          <cell r="HB598">
            <v>1.59</v>
          </cell>
          <cell r="HC598">
            <v>216</v>
          </cell>
          <cell r="HD598">
            <v>10.76</v>
          </cell>
          <cell r="HE598">
            <v>1250000</v>
          </cell>
        </row>
        <row r="599">
          <cell r="B599">
            <v>36003311531</v>
          </cell>
          <cell r="C599" t="str">
            <v>W20331413707600</v>
          </cell>
          <cell r="D599" t="str">
            <v>RO014489 0001</v>
          </cell>
          <cell r="E599" t="str">
            <v>RO014489 0001</v>
          </cell>
          <cell r="F599" t="str">
            <v>RO014489</v>
          </cell>
          <cell r="G599" t="str">
            <v>RO014489 0036</v>
          </cell>
          <cell r="H599" t="str">
            <v>RO014489</v>
          </cell>
          <cell r="I599">
            <v>36</v>
          </cell>
          <cell r="J599">
            <v>157074594</v>
          </cell>
          <cell r="K599">
            <v>4</v>
          </cell>
          <cell r="L599">
            <v>107966711010</v>
          </cell>
          <cell r="M599" t="str">
            <v>Recall</v>
          </cell>
          <cell r="N599" t="str">
            <v>Recall D42</v>
          </cell>
          <cell r="O599" t="str">
            <v>Matrix tube</v>
          </cell>
          <cell r="P599" t="str">
            <v>Supernate</v>
          </cell>
          <cell r="Q599">
            <v>5634</v>
          </cell>
          <cell r="R599">
            <v>9</v>
          </cell>
          <cell r="S599">
            <v>19</v>
          </cell>
          <cell r="T599" t="str">
            <v>NA</v>
          </cell>
          <cell r="U599" t="str">
            <v>D</v>
          </cell>
          <cell r="V599" t="b">
            <v>1</v>
          </cell>
          <cell r="W599">
            <v>36</v>
          </cell>
          <cell r="X599" t="b">
            <v>0</v>
          </cell>
          <cell r="Y599" t="b">
            <v>0</v>
          </cell>
          <cell r="Z599" t="b">
            <v>0</v>
          </cell>
          <cell r="AA599" t="b">
            <v>0</v>
          </cell>
          <cell r="AB599" t="b">
            <v>1</v>
          </cell>
          <cell r="AC599">
            <v>131856611296</v>
          </cell>
          <cell r="AD599" t="str">
            <v>ARC</v>
          </cell>
          <cell r="AE599" t="b">
            <v>1</v>
          </cell>
          <cell r="AF599" t="str">
            <v>AFRAMRCN</v>
          </cell>
          <cell r="AG599">
            <v>1</v>
          </cell>
          <cell r="AH599">
            <v>1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1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 t="str">
            <v>NOTHISPANICLATINO</v>
          </cell>
          <cell r="AS599" t="str">
            <v>Recall Completed</v>
          </cell>
          <cell r="AT599" t="str">
            <v>NULL</v>
          </cell>
          <cell r="AU599" t="str">
            <v>NULL</v>
          </cell>
          <cell r="AV599">
            <v>12</v>
          </cell>
          <cell r="AW599">
            <v>58</v>
          </cell>
          <cell r="AX599">
            <v>9958.7999999999993</v>
          </cell>
          <cell r="AY599">
            <v>0.6559485531</v>
          </cell>
          <cell r="AZ599">
            <v>314.5</v>
          </cell>
          <cell r="BA599">
            <v>28</v>
          </cell>
          <cell r="BC599" t="str">
            <v>NA</v>
          </cell>
          <cell r="BD599">
            <v>39</v>
          </cell>
          <cell r="BE599" t="str">
            <v>glad10</v>
          </cell>
          <cell r="BF599" t="str">
            <v>CP2D;AS</v>
          </cell>
          <cell r="BG599" t="str">
            <v>Pitt</v>
          </cell>
          <cell r="BH599">
            <v>63</v>
          </cell>
          <cell r="BI599">
            <v>5</v>
          </cell>
          <cell r="BJ599">
            <v>5</v>
          </cell>
          <cell r="BK599">
            <v>7</v>
          </cell>
          <cell r="BL599">
            <v>140</v>
          </cell>
          <cell r="BM599">
            <v>9</v>
          </cell>
          <cell r="BN599">
            <v>9999</v>
          </cell>
          <cell r="BO599" t="str">
            <v>Y</v>
          </cell>
          <cell r="BP599">
            <v>9</v>
          </cell>
          <cell r="BQ599" t="str">
            <v>D</v>
          </cell>
          <cell r="BR599" t="str">
            <v>N</v>
          </cell>
          <cell r="BS599">
            <v>9</v>
          </cell>
          <cell r="BT599">
            <v>9</v>
          </cell>
          <cell r="BU599" t="str">
            <v>N</v>
          </cell>
          <cell r="BV599" t="str">
            <v>B</v>
          </cell>
          <cell r="BW599" t="str">
            <v>N</v>
          </cell>
          <cell r="BX599">
            <v>9</v>
          </cell>
          <cell r="BY599">
            <v>4</v>
          </cell>
          <cell r="BZ599">
            <v>4.5999999999999996</v>
          </cell>
          <cell r="CA599">
            <v>12.8</v>
          </cell>
          <cell r="CB599">
            <v>39.700000000000003</v>
          </cell>
          <cell r="CC599">
            <v>86.3</v>
          </cell>
          <cell r="CD599">
            <v>14.6</v>
          </cell>
          <cell r="CE599">
            <v>197</v>
          </cell>
          <cell r="CF599" t="str">
            <v>N</v>
          </cell>
          <cell r="CG599" t="str">
            <v>N</v>
          </cell>
          <cell r="CS599" t="str">
            <v>N</v>
          </cell>
          <cell r="CY599" t="str">
            <v>N</v>
          </cell>
          <cell r="DW599" t="str">
            <v>Y</v>
          </cell>
          <cell r="DX599" t="str">
            <v>N</v>
          </cell>
          <cell r="DZ599" t="str">
            <v>N</v>
          </cell>
          <cell r="EC599" t="str">
            <v>N</v>
          </cell>
          <cell r="EL599">
            <v>0</v>
          </cell>
          <cell r="EO599">
            <v>0</v>
          </cell>
          <cell r="EQ599">
            <v>4.5</v>
          </cell>
          <cell r="ER599">
            <v>12</v>
          </cell>
          <cell r="ES599">
            <v>17</v>
          </cell>
          <cell r="ET599" t="str">
            <v>T</v>
          </cell>
          <cell r="EU599" t="str">
            <v>M</v>
          </cell>
          <cell r="EV599" t="str">
            <v>H</v>
          </cell>
          <cell r="EW599" t="str">
            <v>WB</v>
          </cell>
          <cell r="EX599" t="str">
            <v>UNK</v>
          </cell>
          <cell r="EY599" t="str">
            <v>S</v>
          </cell>
          <cell r="EZ599" t="str">
            <v>O-</v>
          </cell>
          <cell r="FA599" t="str">
            <v>NT</v>
          </cell>
          <cell r="FB599" t="str">
            <v>NR</v>
          </cell>
          <cell r="FC599" t="str">
            <v>NR</v>
          </cell>
          <cell r="FD599" t="str">
            <v>NR</v>
          </cell>
          <cell r="FE599" t="str">
            <v>NR</v>
          </cell>
          <cell r="FF599" t="str">
            <v>NT</v>
          </cell>
          <cell r="FG599" t="str">
            <v>NR</v>
          </cell>
          <cell r="FH599" t="str">
            <v>NR</v>
          </cell>
          <cell r="FI599" t="str">
            <v>NR</v>
          </cell>
          <cell r="FJ599" t="str">
            <v>NR</v>
          </cell>
          <cell r="FK599" t="str">
            <v>NR</v>
          </cell>
          <cell r="FL599" t="str">
            <v>NR</v>
          </cell>
          <cell r="FM599" t="str">
            <v>NT</v>
          </cell>
          <cell r="FN599">
            <v>13.5</v>
          </cell>
          <cell r="FO599">
            <v>483</v>
          </cell>
          <cell r="FP599" t="b">
            <v>0</v>
          </cell>
          <cell r="FR599" t="str">
            <v>M</v>
          </cell>
          <cell r="FS599">
            <v>22</v>
          </cell>
          <cell r="FT599" t="str">
            <v>AFRAMRCN</v>
          </cell>
          <cell r="FU599">
            <v>0.67127581567959604</v>
          </cell>
          <cell r="FV599">
            <v>26.988323852490002</v>
          </cell>
          <cell r="FW599">
            <v>37.6767202790396</v>
          </cell>
          <cell r="FX599">
            <v>140</v>
          </cell>
          <cell r="FY599">
            <v>67</v>
          </cell>
          <cell r="FZ599">
            <v>21.924704834038799</v>
          </cell>
          <cell r="GA599">
            <v>1</v>
          </cell>
          <cell r="GB599">
            <v>0.19</v>
          </cell>
          <cell r="GC599">
            <v>28.9</v>
          </cell>
          <cell r="GD599">
            <v>9.1999999999999993</v>
          </cell>
          <cell r="GE599">
            <v>0.19</v>
          </cell>
          <cell r="GF599">
            <v>22.9</v>
          </cell>
          <cell r="GG599">
            <v>10.9</v>
          </cell>
          <cell r="GH599">
            <v>0.22</v>
          </cell>
          <cell r="GI599">
            <v>31</v>
          </cell>
          <cell r="GJ599">
            <v>14.5</v>
          </cell>
          <cell r="GK599">
            <v>0.69</v>
          </cell>
          <cell r="GL599">
            <v>26.3</v>
          </cell>
          <cell r="GM599">
            <v>50.5</v>
          </cell>
          <cell r="GN599" t="str">
            <v>NA</v>
          </cell>
          <cell r="GO599" t="str">
            <v>NA</v>
          </cell>
          <cell r="GP599" t="str">
            <v>NA</v>
          </cell>
          <cell r="GQ599" t="str">
            <v>NA</v>
          </cell>
          <cell r="GR599" t="str">
            <v>NA</v>
          </cell>
          <cell r="GS599">
            <v>4</v>
          </cell>
          <cell r="GT599">
            <v>150944931360</v>
          </cell>
          <cell r="GU599" t="str">
            <v>RO014489 0036</v>
          </cell>
          <cell r="GV599" t="str">
            <v>Recall Set M N-Samples-RO014489 0036</v>
          </cell>
          <cell r="GW599">
            <v>410496</v>
          </cell>
          <cell r="GX599">
            <v>27113.34</v>
          </cell>
          <cell r="GY599">
            <v>242</v>
          </cell>
          <cell r="GZ599">
            <v>15.98</v>
          </cell>
          <cell r="HA599">
            <v>2</v>
          </cell>
          <cell r="HB599">
            <v>0.13</v>
          </cell>
          <cell r="HC599">
            <v>82</v>
          </cell>
          <cell r="HD599">
            <v>5.42</v>
          </cell>
          <cell r="HE599">
            <v>200000</v>
          </cell>
        </row>
        <row r="600">
          <cell r="B600">
            <v>36003311549</v>
          </cell>
          <cell r="C600" t="str">
            <v>W20331519441200</v>
          </cell>
          <cell r="D600" t="str">
            <v>RO014567 0001</v>
          </cell>
          <cell r="E600" t="str">
            <v>RO014567 0001</v>
          </cell>
          <cell r="F600" t="str">
            <v>RO014567</v>
          </cell>
          <cell r="G600" t="str">
            <v>RO014567 0036</v>
          </cell>
          <cell r="H600" t="str">
            <v>RO014567</v>
          </cell>
          <cell r="I600">
            <v>36</v>
          </cell>
          <cell r="J600">
            <v>157070170</v>
          </cell>
          <cell r="K600">
            <v>4</v>
          </cell>
          <cell r="L600">
            <v>138859451531</v>
          </cell>
          <cell r="M600" t="str">
            <v>Recall</v>
          </cell>
          <cell r="N600" t="str">
            <v>Recall D42</v>
          </cell>
          <cell r="O600" t="str">
            <v>Matrix tube</v>
          </cell>
          <cell r="P600" t="str">
            <v>Supernate</v>
          </cell>
          <cell r="Q600">
            <v>5639</v>
          </cell>
          <cell r="R600">
            <v>11</v>
          </cell>
          <cell r="S600">
            <v>12</v>
          </cell>
          <cell r="T600" t="str">
            <v>NA</v>
          </cell>
          <cell r="U600" t="str">
            <v>E</v>
          </cell>
          <cell r="V600" t="b">
            <v>1</v>
          </cell>
          <cell r="W600">
            <v>36</v>
          </cell>
          <cell r="X600" t="b">
            <v>0</v>
          </cell>
          <cell r="Y600" t="b">
            <v>0</v>
          </cell>
          <cell r="Z600" t="b">
            <v>0</v>
          </cell>
          <cell r="AA600" t="b">
            <v>0</v>
          </cell>
          <cell r="AB600" t="b">
            <v>1</v>
          </cell>
          <cell r="AC600">
            <v>132524311192</v>
          </cell>
          <cell r="AD600" t="str">
            <v>ARC</v>
          </cell>
          <cell r="AE600" t="b">
            <v>1</v>
          </cell>
          <cell r="AF600" t="str">
            <v>AFRAMRCN</v>
          </cell>
          <cell r="AG600">
            <v>1</v>
          </cell>
          <cell r="AH600">
            <v>1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1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 t="str">
            <v>NOTHISPANICLATINO</v>
          </cell>
          <cell r="AS600" t="str">
            <v>Recall Completed</v>
          </cell>
          <cell r="AT600" t="str">
            <v>NULL</v>
          </cell>
          <cell r="AU600" t="str">
            <v>NULL</v>
          </cell>
          <cell r="AV600">
            <v>12</v>
          </cell>
          <cell r="AW600">
            <v>60</v>
          </cell>
          <cell r="AX600">
            <v>10407.1</v>
          </cell>
          <cell r="AY600">
            <v>0.41758241759999998</v>
          </cell>
          <cell r="AZ600">
            <v>322.5</v>
          </cell>
          <cell r="BA600">
            <v>13.1</v>
          </cell>
          <cell r="BC600" t="str">
            <v>NA</v>
          </cell>
          <cell r="BD600">
            <v>62.2</v>
          </cell>
          <cell r="BE600" t="str">
            <v>glad10</v>
          </cell>
          <cell r="BF600" t="str">
            <v>CP2D;AS</v>
          </cell>
          <cell r="BG600" t="str">
            <v>Pitt</v>
          </cell>
          <cell r="BH600">
            <v>66</v>
          </cell>
          <cell r="BI600">
            <v>7</v>
          </cell>
          <cell r="BJ600">
            <v>5</v>
          </cell>
          <cell r="BK600">
            <v>10</v>
          </cell>
          <cell r="BL600">
            <v>195</v>
          </cell>
          <cell r="BM600" t="str">
            <v>N</v>
          </cell>
          <cell r="BN600">
            <v>9999</v>
          </cell>
          <cell r="BO600" t="str">
            <v>N</v>
          </cell>
          <cell r="BP600">
            <v>9</v>
          </cell>
          <cell r="BQ600" t="str">
            <v>E</v>
          </cell>
          <cell r="BR600" t="str">
            <v>N</v>
          </cell>
          <cell r="BS600">
            <v>9</v>
          </cell>
          <cell r="BT600">
            <v>9</v>
          </cell>
          <cell r="BU600" t="str">
            <v>N</v>
          </cell>
          <cell r="BV600" t="str">
            <v>B</v>
          </cell>
          <cell r="BW600" t="str">
            <v>Y</v>
          </cell>
          <cell r="BX600">
            <v>3</v>
          </cell>
          <cell r="BY600">
            <v>4.91</v>
          </cell>
          <cell r="BZ600">
            <v>4.68</v>
          </cell>
          <cell r="CA600">
            <v>13.9</v>
          </cell>
          <cell r="CB600">
            <v>41.7</v>
          </cell>
          <cell r="CC600">
            <v>89.1</v>
          </cell>
          <cell r="CD600">
            <v>12.9</v>
          </cell>
          <cell r="CE600">
            <v>171</v>
          </cell>
          <cell r="CF600" t="str">
            <v>N</v>
          </cell>
          <cell r="CG600" t="str">
            <v>N</v>
          </cell>
          <cell r="CS600" t="str">
            <v>N</v>
          </cell>
          <cell r="CY600" t="str">
            <v>N</v>
          </cell>
          <cell r="DW600" t="str">
            <v>Y</v>
          </cell>
          <cell r="DX600" t="str">
            <v>N</v>
          </cell>
          <cell r="DZ600" t="str">
            <v>Y</v>
          </cell>
          <cell r="EA600" t="str">
            <v>Less_Than_1_Week</v>
          </cell>
          <cell r="EB600" t="str">
            <v>N</v>
          </cell>
          <cell r="EC600" t="str">
            <v>N</v>
          </cell>
          <cell r="EL600">
            <v>0</v>
          </cell>
          <cell r="EO600">
            <v>0</v>
          </cell>
          <cell r="EQ600">
            <v>29</v>
          </cell>
          <cell r="ER600">
            <v>8</v>
          </cell>
          <cell r="ES600">
            <v>28</v>
          </cell>
          <cell r="ET600" t="str">
            <v>T</v>
          </cell>
          <cell r="EU600" t="str">
            <v>M</v>
          </cell>
          <cell r="EV600" t="str">
            <v>H</v>
          </cell>
          <cell r="EW600" t="str">
            <v>WB</v>
          </cell>
          <cell r="EX600" t="str">
            <v>UNK</v>
          </cell>
          <cell r="EY600" t="str">
            <v>S</v>
          </cell>
          <cell r="EZ600" t="str">
            <v>O-</v>
          </cell>
          <cell r="FA600" t="str">
            <v>NR</v>
          </cell>
          <cell r="FB600" t="str">
            <v>NR</v>
          </cell>
          <cell r="FC600" t="str">
            <v>NR</v>
          </cell>
          <cell r="FD600" t="str">
            <v>NR</v>
          </cell>
          <cell r="FE600" t="str">
            <v>NR</v>
          </cell>
          <cell r="FF600" t="str">
            <v>NT</v>
          </cell>
          <cell r="FG600" t="str">
            <v>NR</v>
          </cell>
          <cell r="FH600" t="str">
            <v>NR</v>
          </cell>
          <cell r="FI600" t="str">
            <v>NR</v>
          </cell>
          <cell r="FJ600" t="str">
            <v>NR</v>
          </cell>
          <cell r="FK600" t="str">
            <v>NR</v>
          </cell>
          <cell r="FL600" t="str">
            <v>NR</v>
          </cell>
          <cell r="FM600" t="str">
            <v>NT</v>
          </cell>
          <cell r="FN600">
            <v>14</v>
          </cell>
          <cell r="FO600">
            <v>483</v>
          </cell>
          <cell r="FP600" t="b">
            <v>0</v>
          </cell>
          <cell r="FR600" t="str">
            <v>M</v>
          </cell>
          <cell r="FS600">
            <v>57</v>
          </cell>
          <cell r="FT600" t="str">
            <v>AFRAMRCN</v>
          </cell>
          <cell r="FU600">
            <v>0.44362765881823502</v>
          </cell>
          <cell r="FV600">
            <v>12.1920130150675</v>
          </cell>
          <cell r="FW600">
            <v>61.091177779006003</v>
          </cell>
          <cell r="FX600">
            <v>195</v>
          </cell>
          <cell r="FY600">
            <v>70</v>
          </cell>
          <cell r="FZ600">
            <v>27.9765306122449</v>
          </cell>
          <cell r="GA600">
            <v>1</v>
          </cell>
          <cell r="GB600">
            <v>0.13</v>
          </cell>
          <cell r="GC600">
            <v>8.1999999999999993</v>
          </cell>
          <cell r="GD600">
            <v>24.4</v>
          </cell>
          <cell r="GE600">
            <v>0.17</v>
          </cell>
          <cell r="GF600">
            <v>5.6</v>
          </cell>
          <cell r="GG600">
            <v>37.4</v>
          </cell>
          <cell r="GH600">
            <v>0.18</v>
          </cell>
          <cell r="GI600">
            <v>7</v>
          </cell>
          <cell r="GJ600">
            <v>30</v>
          </cell>
          <cell r="GK600">
            <v>0.55000000000000004</v>
          </cell>
          <cell r="GL600">
            <v>8.5</v>
          </cell>
          <cell r="GM600">
            <v>53.8</v>
          </cell>
          <cell r="GN600" t="str">
            <v>AFRAMRCN</v>
          </cell>
          <cell r="GO600" t="str">
            <v>NA</v>
          </cell>
          <cell r="GP600">
            <v>0.82957899999999996</v>
          </cell>
          <cell r="GQ600">
            <v>-0.33676</v>
          </cell>
          <cell r="GR600">
            <v>5.1500000000000001E-3</v>
          </cell>
          <cell r="GS600">
            <v>4</v>
          </cell>
          <cell r="GT600">
            <v>113136311049</v>
          </cell>
          <cell r="GU600" t="str">
            <v>RO014567 0036</v>
          </cell>
          <cell r="GV600" t="str">
            <v>Recall Group Q 092821-Samples-RO014567 0036</v>
          </cell>
          <cell r="GW600">
            <v>294408</v>
          </cell>
          <cell r="GX600">
            <v>18932.990000000002</v>
          </cell>
          <cell r="GY600">
            <v>291</v>
          </cell>
          <cell r="GZ600">
            <v>18.71</v>
          </cell>
          <cell r="HA600">
            <v>2</v>
          </cell>
          <cell r="HB600">
            <v>0.13</v>
          </cell>
          <cell r="HC600">
            <v>96</v>
          </cell>
          <cell r="HD600">
            <v>6.17</v>
          </cell>
          <cell r="HE600">
            <v>1300000</v>
          </cell>
        </row>
        <row r="601">
          <cell r="B601">
            <v>36003311739</v>
          </cell>
          <cell r="C601" t="str">
            <v>W20331515046100</v>
          </cell>
          <cell r="D601" t="str">
            <v>RO014507 0001</v>
          </cell>
          <cell r="E601" t="str">
            <v>RO014507 0001</v>
          </cell>
          <cell r="F601" t="str">
            <v>RO014507</v>
          </cell>
          <cell r="G601" t="str">
            <v>RO014507 0036</v>
          </cell>
          <cell r="H601" t="str">
            <v>RO014507</v>
          </cell>
          <cell r="I601">
            <v>36</v>
          </cell>
          <cell r="J601">
            <v>157073573</v>
          </cell>
          <cell r="K601">
            <v>4</v>
          </cell>
          <cell r="L601">
            <v>115801551365</v>
          </cell>
          <cell r="M601" t="str">
            <v>Recall</v>
          </cell>
          <cell r="N601" t="str">
            <v>Recall D42</v>
          </cell>
          <cell r="O601" t="str">
            <v>Matrix tube</v>
          </cell>
          <cell r="P601" t="str">
            <v>Supernate</v>
          </cell>
          <cell r="Q601">
            <v>5635</v>
          </cell>
          <cell r="R601">
            <v>11</v>
          </cell>
          <cell r="S601">
            <v>19</v>
          </cell>
          <cell r="T601" t="str">
            <v>NA</v>
          </cell>
          <cell r="U601" t="str">
            <v>C</v>
          </cell>
          <cell r="V601" t="b">
            <v>1</v>
          </cell>
          <cell r="W601">
            <v>36</v>
          </cell>
          <cell r="X601" t="b">
            <v>0</v>
          </cell>
          <cell r="Y601" t="b">
            <v>0</v>
          </cell>
          <cell r="Z601" t="b">
            <v>0</v>
          </cell>
          <cell r="AA601" t="b">
            <v>0</v>
          </cell>
          <cell r="AB601" t="b">
            <v>1</v>
          </cell>
          <cell r="AC601">
            <v>137750231427</v>
          </cell>
          <cell r="AD601" t="str">
            <v>ARC</v>
          </cell>
          <cell r="AE601" t="b">
            <v>1</v>
          </cell>
          <cell r="AF601" t="str">
            <v>HIGH</v>
          </cell>
          <cell r="AG601">
            <v>1</v>
          </cell>
          <cell r="AH601">
            <v>1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1</v>
          </cell>
          <cell r="AO601">
            <v>0</v>
          </cell>
          <cell r="AP601">
            <v>0</v>
          </cell>
          <cell r="AQ601">
            <v>0</v>
          </cell>
          <cell r="AR601" t="str">
            <v>NOTHISPANICLATINO</v>
          </cell>
          <cell r="AS601" t="str">
            <v>Recall Completed</v>
          </cell>
          <cell r="AT601" t="str">
            <v>NULL</v>
          </cell>
          <cell r="AU601" t="str">
            <v>NULL</v>
          </cell>
          <cell r="AV601">
            <v>11</v>
          </cell>
          <cell r="AW601">
            <v>57</v>
          </cell>
          <cell r="AX601">
            <v>9629.5</v>
          </cell>
          <cell r="AY601">
            <v>0.87838479810000003</v>
          </cell>
          <cell r="AZ601">
            <v>297.3</v>
          </cell>
          <cell r="BA601">
            <v>15.8</v>
          </cell>
          <cell r="BC601" t="str">
            <v>NA</v>
          </cell>
          <cell r="BD601">
            <v>21.6</v>
          </cell>
          <cell r="BE601" t="str">
            <v>glad10</v>
          </cell>
          <cell r="BF601" t="str">
            <v>CP2D;AS</v>
          </cell>
          <cell r="BG601" t="str">
            <v>Pitt</v>
          </cell>
          <cell r="BH601">
            <v>56</v>
          </cell>
          <cell r="BI601">
            <v>11</v>
          </cell>
          <cell r="BJ601">
            <v>5</v>
          </cell>
          <cell r="BK601">
            <v>10</v>
          </cell>
          <cell r="BL601">
            <v>145</v>
          </cell>
          <cell r="BM601" t="str">
            <v>N</v>
          </cell>
          <cell r="BN601">
            <v>9999</v>
          </cell>
          <cell r="BO601" t="str">
            <v>Y</v>
          </cell>
          <cell r="BP601">
            <v>9</v>
          </cell>
          <cell r="BQ601" t="str">
            <v>F</v>
          </cell>
          <cell r="BR601" t="str">
            <v>N</v>
          </cell>
          <cell r="BS601">
            <v>9</v>
          </cell>
          <cell r="BT601">
            <v>9</v>
          </cell>
          <cell r="BU601" t="str">
            <v>N</v>
          </cell>
          <cell r="BV601" t="str">
            <v>W</v>
          </cell>
          <cell r="BW601" t="str">
            <v>N</v>
          </cell>
          <cell r="BX601">
            <v>9</v>
          </cell>
          <cell r="BY601">
            <v>4.37</v>
          </cell>
          <cell r="BZ601">
            <v>4.5</v>
          </cell>
          <cell r="CA601">
            <v>12.4</v>
          </cell>
          <cell r="CB601">
            <v>39</v>
          </cell>
          <cell r="CC601">
            <v>86.7</v>
          </cell>
          <cell r="CD601">
            <v>16.3</v>
          </cell>
          <cell r="CE601">
            <v>266</v>
          </cell>
          <cell r="CF601" t="str">
            <v>N</v>
          </cell>
          <cell r="CG601" t="str">
            <v>N</v>
          </cell>
          <cell r="CS601" t="str">
            <v>N</v>
          </cell>
          <cell r="CY601" t="str">
            <v>N</v>
          </cell>
          <cell r="DW601" t="str">
            <v>Y</v>
          </cell>
          <cell r="DX601" t="str">
            <v>N</v>
          </cell>
          <cell r="DZ601" t="str">
            <v>N</v>
          </cell>
          <cell r="EC601" t="str">
            <v>N</v>
          </cell>
          <cell r="EL601">
            <v>0</v>
          </cell>
          <cell r="EO601">
            <v>0</v>
          </cell>
          <cell r="EQ601">
            <v>7</v>
          </cell>
          <cell r="ER601">
            <v>10</v>
          </cell>
          <cell r="ES601">
            <v>10</v>
          </cell>
          <cell r="ET601" t="str">
            <v>T</v>
          </cell>
          <cell r="EU601" t="str">
            <v>M</v>
          </cell>
          <cell r="EV601" t="str">
            <v>H</v>
          </cell>
          <cell r="EW601" t="str">
            <v>WB</v>
          </cell>
          <cell r="EX601" t="str">
            <v>UNK</v>
          </cell>
          <cell r="EY601" t="str">
            <v>S</v>
          </cell>
          <cell r="EZ601" t="str">
            <v>O+</v>
          </cell>
          <cell r="FA601" t="str">
            <v>NR</v>
          </cell>
          <cell r="FB601" t="str">
            <v>NR</v>
          </cell>
          <cell r="FC601" t="str">
            <v>NR</v>
          </cell>
          <cell r="FD601" t="str">
            <v>NR</v>
          </cell>
          <cell r="FE601" t="str">
            <v>NR</v>
          </cell>
          <cell r="FF601" t="str">
            <v>NT</v>
          </cell>
          <cell r="FG601" t="str">
            <v>NR</v>
          </cell>
          <cell r="FH601" t="str">
            <v>NR</v>
          </cell>
          <cell r="FI601" t="str">
            <v>NR</v>
          </cell>
          <cell r="FJ601" t="str">
            <v>NR</v>
          </cell>
          <cell r="FK601" t="str">
            <v>NR</v>
          </cell>
          <cell r="FL601" t="str">
            <v>NR</v>
          </cell>
          <cell r="FM601" t="str">
            <v>NT</v>
          </cell>
          <cell r="FN601">
            <v>12.5</v>
          </cell>
          <cell r="FO601">
            <v>483</v>
          </cell>
          <cell r="FP601" t="b">
            <v>1</v>
          </cell>
          <cell r="FQ601">
            <v>41411</v>
          </cell>
          <cell r="FR601" t="str">
            <v>M</v>
          </cell>
          <cell r="FS601">
            <v>60</v>
          </cell>
          <cell r="FT601" t="str">
            <v>CAUCASIAN</v>
          </cell>
          <cell r="FU601">
            <v>0.88371035923249996</v>
          </cell>
          <cell r="FV601">
            <v>14.873223703728</v>
          </cell>
          <cell r="FW601">
            <v>20.115877154064702</v>
          </cell>
          <cell r="FX601">
            <v>145</v>
          </cell>
          <cell r="FY601">
            <v>70</v>
          </cell>
          <cell r="FZ601">
            <v>20.803061224489799</v>
          </cell>
          <cell r="GA601">
            <v>1</v>
          </cell>
          <cell r="GB601">
            <v>0.14000000000000001</v>
          </cell>
          <cell r="GC601">
            <v>15</v>
          </cell>
          <cell r="GD601">
            <v>13.3</v>
          </cell>
          <cell r="GE601">
            <v>0.17</v>
          </cell>
          <cell r="GF601">
            <v>15.7</v>
          </cell>
          <cell r="GG601">
            <v>11.6</v>
          </cell>
          <cell r="GH601">
            <v>0.32</v>
          </cell>
          <cell r="GI601">
            <v>16.2</v>
          </cell>
          <cell r="GJ601">
            <v>16</v>
          </cell>
          <cell r="GK601">
            <v>0.38</v>
          </cell>
          <cell r="GL601">
            <v>18.3</v>
          </cell>
          <cell r="GM601">
            <v>32.4</v>
          </cell>
          <cell r="GN601" t="str">
            <v>CAUCASIAN</v>
          </cell>
          <cell r="GO601">
            <v>0.33201000000000003</v>
          </cell>
          <cell r="GP601" t="str">
            <v>NA</v>
          </cell>
          <cell r="GQ601">
            <v>7.0846999999999993E-2</v>
          </cell>
          <cell r="GR601" t="str">
            <v>NA</v>
          </cell>
          <cell r="GS601">
            <v>4</v>
          </cell>
          <cell r="GT601">
            <v>111307601123</v>
          </cell>
          <cell r="GU601" t="str">
            <v>RO014507 0036</v>
          </cell>
          <cell r="GV601" t="str">
            <v>Recall Set M N-Samples-RO014507 0036</v>
          </cell>
          <cell r="GW601">
            <v>230088</v>
          </cell>
          <cell r="GX601">
            <v>15127.42</v>
          </cell>
          <cell r="GY601">
            <v>221</v>
          </cell>
          <cell r="GZ601">
            <v>14.53</v>
          </cell>
          <cell r="HA601">
            <v>2</v>
          </cell>
          <cell r="HB601">
            <v>0.13</v>
          </cell>
          <cell r="HC601">
            <v>251</v>
          </cell>
          <cell r="HD601">
            <v>16.5</v>
          </cell>
          <cell r="HE601">
            <v>286000</v>
          </cell>
        </row>
        <row r="602">
          <cell r="B602">
            <v>36003312232</v>
          </cell>
          <cell r="C602" t="str">
            <v>W20331518130900</v>
          </cell>
          <cell r="D602" t="str">
            <v>RO014536 0001</v>
          </cell>
          <cell r="E602" t="str">
            <v>RO014536 0001</v>
          </cell>
          <cell r="F602" t="str">
            <v>RO014536</v>
          </cell>
          <cell r="G602" t="str">
            <v>RO014536 0036</v>
          </cell>
          <cell r="H602" t="str">
            <v>RO014536</v>
          </cell>
          <cell r="I602">
            <v>36</v>
          </cell>
          <cell r="J602">
            <v>157069016</v>
          </cell>
          <cell r="K602">
            <v>4</v>
          </cell>
          <cell r="L602">
            <v>135716041318</v>
          </cell>
          <cell r="M602" t="str">
            <v>Recall</v>
          </cell>
          <cell r="N602" t="str">
            <v>Recall D42</v>
          </cell>
          <cell r="O602" t="str">
            <v>Matrix tube</v>
          </cell>
          <cell r="P602" t="str">
            <v>Supernate</v>
          </cell>
          <cell r="Q602">
            <v>5637</v>
          </cell>
          <cell r="R602">
            <v>9</v>
          </cell>
          <cell r="S602">
            <v>19</v>
          </cell>
          <cell r="T602" t="str">
            <v>NA</v>
          </cell>
          <cell r="U602" t="str">
            <v>D</v>
          </cell>
          <cell r="V602" t="b">
            <v>1</v>
          </cell>
          <cell r="W602">
            <v>36</v>
          </cell>
          <cell r="X602" t="b">
            <v>0</v>
          </cell>
          <cell r="Y602" t="b">
            <v>0</v>
          </cell>
          <cell r="Z602" t="b">
            <v>0</v>
          </cell>
          <cell r="AA602" t="b">
            <v>0</v>
          </cell>
          <cell r="AB602" t="b">
            <v>1</v>
          </cell>
          <cell r="AC602">
            <v>111460341288</v>
          </cell>
          <cell r="AD602" t="str">
            <v>ARC</v>
          </cell>
          <cell r="AE602" t="b">
            <v>1</v>
          </cell>
          <cell r="AF602" t="str">
            <v>HIGH</v>
          </cell>
          <cell r="AG602">
            <v>1</v>
          </cell>
          <cell r="AH602">
            <v>1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1</v>
          </cell>
          <cell r="AO602">
            <v>0</v>
          </cell>
          <cell r="AP602">
            <v>0</v>
          </cell>
          <cell r="AQ602">
            <v>0</v>
          </cell>
          <cell r="AR602" t="str">
            <v>NOTHISPANICLATINO</v>
          </cell>
          <cell r="AS602" t="str">
            <v>Recall Completed</v>
          </cell>
          <cell r="AT602" t="str">
            <v>NULL</v>
          </cell>
          <cell r="AU602" t="str">
            <v>NULL</v>
          </cell>
          <cell r="AV602">
            <v>13</v>
          </cell>
          <cell r="AW602">
            <v>57</v>
          </cell>
          <cell r="AX602">
            <v>9679.7999999999993</v>
          </cell>
          <cell r="AY602">
            <v>0.24385633270000001</v>
          </cell>
          <cell r="AZ602">
            <v>300.8</v>
          </cell>
          <cell r="BA602">
            <v>12.9</v>
          </cell>
          <cell r="BC602" t="str">
            <v>NA</v>
          </cell>
          <cell r="BD602">
            <v>15</v>
          </cell>
          <cell r="BE602" t="str">
            <v>glad11</v>
          </cell>
          <cell r="BF602" t="str">
            <v>CP2D;AS</v>
          </cell>
          <cell r="BG602" t="str">
            <v>Pitt</v>
          </cell>
          <cell r="BH602">
            <v>63</v>
          </cell>
          <cell r="BI602">
            <v>12</v>
          </cell>
          <cell r="BJ602">
            <v>5</v>
          </cell>
          <cell r="BK602">
            <v>3</v>
          </cell>
          <cell r="BL602">
            <v>146</v>
          </cell>
          <cell r="BM602" t="str">
            <v>N</v>
          </cell>
          <cell r="BN602">
            <v>9999</v>
          </cell>
          <cell r="BO602" t="str">
            <v>Y</v>
          </cell>
          <cell r="BP602">
            <v>9</v>
          </cell>
          <cell r="BQ602" t="str">
            <v>D</v>
          </cell>
          <cell r="BR602" t="str">
            <v>N</v>
          </cell>
          <cell r="BS602" t="str">
            <v>Y</v>
          </cell>
          <cell r="BT602">
            <v>5</v>
          </cell>
          <cell r="BU602" t="str">
            <v>N</v>
          </cell>
          <cell r="BV602" t="str">
            <v>W</v>
          </cell>
          <cell r="BW602" t="str">
            <v>N</v>
          </cell>
          <cell r="BX602">
            <v>0</v>
          </cell>
          <cell r="BY602">
            <v>4.5999999999999996</v>
          </cell>
          <cell r="BZ602">
            <v>5.0199999999999996</v>
          </cell>
          <cell r="CA602">
            <v>13.6</v>
          </cell>
          <cell r="CB602">
            <v>42.2</v>
          </cell>
          <cell r="CC602">
            <v>84.1</v>
          </cell>
          <cell r="CD602">
            <v>16.899999999999999</v>
          </cell>
          <cell r="CE602">
            <v>211</v>
          </cell>
          <cell r="CF602" t="str">
            <v>N</v>
          </cell>
          <cell r="CG602" t="str">
            <v>N</v>
          </cell>
          <cell r="CS602" t="str">
            <v>N</v>
          </cell>
          <cell r="CY602" t="str">
            <v>N</v>
          </cell>
          <cell r="DW602" t="str">
            <v>Y</v>
          </cell>
          <cell r="DX602" t="str">
            <v>N</v>
          </cell>
          <cell r="DY602" t="str">
            <v>N</v>
          </cell>
          <cell r="DZ602" t="str">
            <v>Y</v>
          </cell>
          <cell r="EA602" t="str">
            <v>Daily</v>
          </cell>
          <cell r="EB602" t="str">
            <v>N</v>
          </cell>
          <cell r="EC602" t="str">
            <v>N</v>
          </cell>
          <cell r="EG602" t="str">
            <v>Y</v>
          </cell>
          <cell r="EL602">
            <v>50</v>
          </cell>
          <cell r="EN602" t="str">
            <v xml:space="preserve">Y </v>
          </cell>
          <cell r="EO602">
            <v>5</v>
          </cell>
          <cell r="EQ602">
            <v>4.1380022421050802</v>
          </cell>
          <cell r="ER602">
            <v>2</v>
          </cell>
          <cell r="ES602">
            <v>25</v>
          </cell>
          <cell r="ET602" t="str">
            <v>T</v>
          </cell>
          <cell r="EU602" t="str">
            <v>M</v>
          </cell>
          <cell r="EV602" t="str">
            <v>H</v>
          </cell>
          <cell r="EW602" t="str">
            <v>WB</v>
          </cell>
          <cell r="EX602" t="str">
            <v>UNK</v>
          </cell>
          <cell r="EY602" t="str">
            <v>S</v>
          </cell>
          <cell r="EZ602" t="str">
            <v>A-</v>
          </cell>
          <cell r="FA602" t="str">
            <v>NR</v>
          </cell>
          <cell r="FB602" t="str">
            <v>NR</v>
          </cell>
          <cell r="FC602" t="str">
            <v>NR</v>
          </cell>
          <cell r="FD602" t="str">
            <v>NR</v>
          </cell>
          <cell r="FE602" t="str">
            <v>NR</v>
          </cell>
          <cell r="FF602" t="str">
            <v>NT</v>
          </cell>
          <cell r="FG602" t="str">
            <v>NR</v>
          </cell>
          <cell r="FH602" t="str">
            <v>NR</v>
          </cell>
          <cell r="FI602" t="str">
            <v>NR</v>
          </cell>
          <cell r="FJ602" t="str">
            <v>NR</v>
          </cell>
          <cell r="FK602" t="str">
            <v>NR</v>
          </cell>
          <cell r="FL602" t="str">
            <v>NR</v>
          </cell>
          <cell r="FM602" t="str">
            <v>NT</v>
          </cell>
          <cell r="FN602">
            <v>14.1</v>
          </cell>
          <cell r="FO602">
            <v>483</v>
          </cell>
          <cell r="FP602" t="b">
            <v>0</v>
          </cell>
          <cell r="FR602" t="str">
            <v>F</v>
          </cell>
          <cell r="FS602">
            <v>67</v>
          </cell>
          <cell r="FT602" t="str">
            <v>HIGH</v>
          </cell>
          <cell r="FU602">
            <v>0.27771305461798601</v>
          </cell>
          <cell r="FV602">
            <v>11.9934048159075</v>
          </cell>
          <cell r="FW602">
            <v>13.454867692867399</v>
          </cell>
          <cell r="FX602">
            <v>146</v>
          </cell>
          <cell r="FY602">
            <v>63</v>
          </cell>
          <cell r="FZ602">
            <v>25.859914336104801</v>
          </cell>
          <cell r="GA602">
            <v>1</v>
          </cell>
          <cell r="GB602">
            <v>7.0000000000000007E-2</v>
          </cell>
          <cell r="GC602">
            <v>14.8</v>
          </cell>
          <cell r="GD602">
            <v>7.8</v>
          </cell>
          <cell r="GE602">
            <v>0.24</v>
          </cell>
          <cell r="GF602">
            <v>14.1</v>
          </cell>
          <cell r="GG602">
            <v>14.5</v>
          </cell>
          <cell r="GH602">
            <v>0.16</v>
          </cell>
          <cell r="GI602">
            <v>11.9</v>
          </cell>
          <cell r="GJ602">
            <v>17</v>
          </cell>
          <cell r="GK602">
            <v>0.21</v>
          </cell>
          <cell r="GL602">
            <v>10.4</v>
          </cell>
          <cell r="GM602">
            <v>56.5</v>
          </cell>
          <cell r="GN602" t="str">
            <v>CAUCASIAN</v>
          </cell>
          <cell r="GO602">
            <v>-0.30390400000000001</v>
          </cell>
          <cell r="GP602" t="str">
            <v>NA</v>
          </cell>
          <cell r="GQ602">
            <v>1.03E-2</v>
          </cell>
          <cell r="GR602" t="str">
            <v>NA</v>
          </cell>
          <cell r="GS602">
            <v>4</v>
          </cell>
          <cell r="GT602">
            <v>126034701384</v>
          </cell>
          <cell r="GU602" t="str">
            <v>RO014536 0036</v>
          </cell>
          <cell r="GV602" t="str">
            <v>Recall Set O P-Samples-RO014536 0036</v>
          </cell>
          <cell r="GW602">
            <v>275400</v>
          </cell>
          <cell r="GX602">
            <v>17463.54</v>
          </cell>
          <cell r="GY602">
            <v>302</v>
          </cell>
          <cell r="GZ602">
            <v>19.149999999999999</v>
          </cell>
          <cell r="HA602">
            <v>0</v>
          </cell>
          <cell r="HB602">
            <v>0</v>
          </cell>
          <cell r="HC602">
            <v>17</v>
          </cell>
          <cell r="HD602">
            <v>1.08</v>
          </cell>
          <cell r="HE602">
            <v>133000</v>
          </cell>
        </row>
        <row r="603">
          <cell r="B603">
            <v>36003312240</v>
          </cell>
          <cell r="C603" t="str">
            <v>W20331518449700</v>
          </cell>
          <cell r="D603" t="str">
            <v>RO014551 0001</v>
          </cell>
          <cell r="E603" t="str">
            <v>RO014551 0001</v>
          </cell>
          <cell r="F603" t="str">
            <v>RO014551</v>
          </cell>
          <cell r="G603" t="str">
            <v>RO014551 0036</v>
          </cell>
          <cell r="H603" t="str">
            <v>RO014551</v>
          </cell>
          <cell r="I603">
            <v>36</v>
          </cell>
          <cell r="J603">
            <v>157072040</v>
          </cell>
          <cell r="K603">
            <v>4</v>
          </cell>
          <cell r="L603">
            <v>112378751435</v>
          </cell>
          <cell r="M603" t="str">
            <v>Recall</v>
          </cell>
          <cell r="N603" t="str">
            <v>Recall D42</v>
          </cell>
          <cell r="O603" t="str">
            <v>Matrix tube</v>
          </cell>
          <cell r="P603" t="str">
            <v>Supernate</v>
          </cell>
          <cell r="Q603">
            <v>5638</v>
          </cell>
          <cell r="R603">
            <v>5</v>
          </cell>
          <cell r="S603">
            <v>19</v>
          </cell>
          <cell r="T603" t="str">
            <v>NA</v>
          </cell>
          <cell r="U603" t="str">
            <v>F</v>
          </cell>
          <cell r="V603" t="b">
            <v>1</v>
          </cell>
          <cell r="W603">
            <v>36</v>
          </cell>
          <cell r="X603" t="b">
            <v>0</v>
          </cell>
          <cell r="Y603" t="b">
            <v>0</v>
          </cell>
          <cell r="Z603" t="b">
            <v>0</v>
          </cell>
          <cell r="AA603" t="b">
            <v>0</v>
          </cell>
          <cell r="AB603" t="b">
            <v>1</v>
          </cell>
          <cell r="AC603">
            <v>138406281477</v>
          </cell>
          <cell r="AD603" t="str">
            <v>ARC</v>
          </cell>
          <cell r="AE603" t="b">
            <v>1</v>
          </cell>
          <cell r="AF603" t="str">
            <v>HIGH</v>
          </cell>
          <cell r="AG603">
            <v>1</v>
          </cell>
          <cell r="AH603">
            <v>1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1</v>
          </cell>
          <cell r="AO603">
            <v>0</v>
          </cell>
          <cell r="AP603">
            <v>0</v>
          </cell>
          <cell r="AQ603">
            <v>0</v>
          </cell>
          <cell r="AR603" t="str">
            <v>NOTHISPANICLATINO</v>
          </cell>
          <cell r="AS603" t="str">
            <v>Recall Completed</v>
          </cell>
          <cell r="AT603" t="str">
            <v>NULL</v>
          </cell>
          <cell r="AU603" t="str">
            <v>NULL</v>
          </cell>
          <cell r="AV603">
            <v>13</v>
          </cell>
          <cell r="AW603">
            <v>60</v>
          </cell>
          <cell r="AX603">
            <v>10892</v>
          </cell>
          <cell r="AY603">
            <v>0.2519949601</v>
          </cell>
          <cell r="AZ603">
            <v>309.89999999999998</v>
          </cell>
          <cell r="BA603">
            <v>28</v>
          </cell>
          <cell r="BC603" t="str">
            <v>NA</v>
          </cell>
          <cell r="BD603">
            <v>15.5</v>
          </cell>
          <cell r="BE603" t="str">
            <v>glad11</v>
          </cell>
          <cell r="BF603" t="str">
            <v>CP2D;AS</v>
          </cell>
          <cell r="BG603" t="str">
            <v>Pitt</v>
          </cell>
          <cell r="BH603">
            <v>63</v>
          </cell>
          <cell r="BI603">
            <v>10</v>
          </cell>
          <cell r="BJ603">
            <v>5</v>
          </cell>
          <cell r="BK603">
            <v>9</v>
          </cell>
          <cell r="BL603">
            <v>165</v>
          </cell>
          <cell r="BM603" t="str">
            <v>N</v>
          </cell>
          <cell r="BN603">
            <v>9999</v>
          </cell>
          <cell r="BO603" t="str">
            <v>Y</v>
          </cell>
          <cell r="BP603">
            <v>9</v>
          </cell>
          <cell r="BQ603" t="str">
            <v>F</v>
          </cell>
          <cell r="BR603" t="str">
            <v>N</v>
          </cell>
          <cell r="BS603">
            <v>9</v>
          </cell>
          <cell r="BT603">
            <v>9</v>
          </cell>
          <cell r="BU603" t="str">
            <v>N</v>
          </cell>
          <cell r="BV603" t="str">
            <v>W</v>
          </cell>
          <cell r="BW603" t="str">
            <v>N</v>
          </cell>
          <cell r="BX603">
            <v>9</v>
          </cell>
          <cell r="BY603">
            <v>4.8499999999999996</v>
          </cell>
          <cell r="BZ603">
            <v>5.17</v>
          </cell>
          <cell r="CA603">
            <v>16.399999999999999</v>
          </cell>
          <cell r="CB603">
            <v>48.4</v>
          </cell>
          <cell r="CC603">
            <v>93.6</v>
          </cell>
          <cell r="CD603">
            <v>12.7</v>
          </cell>
          <cell r="CE603">
            <v>211</v>
          </cell>
          <cell r="CF603" t="str">
            <v>N</v>
          </cell>
          <cell r="CG603" t="str">
            <v>N</v>
          </cell>
          <cell r="CS603" t="str">
            <v>N</v>
          </cell>
          <cell r="CY603" t="str">
            <v>N</v>
          </cell>
          <cell r="DW603" t="str">
            <v>Y</v>
          </cell>
          <cell r="DX603" t="str">
            <v>N</v>
          </cell>
          <cell r="DZ603" t="str">
            <v>Y</v>
          </cell>
          <cell r="EA603" t="str">
            <v>Daily</v>
          </cell>
          <cell r="EB603" t="str">
            <v>N</v>
          </cell>
          <cell r="EC603" t="str">
            <v>N</v>
          </cell>
          <cell r="EL603">
            <v>0</v>
          </cell>
          <cell r="EO603">
            <v>0</v>
          </cell>
          <cell r="EQ603">
            <v>22</v>
          </cell>
          <cell r="ER603">
            <v>3</v>
          </cell>
          <cell r="ES603">
            <v>30</v>
          </cell>
          <cell r="ET603" t="str">
            <v>T</v>
          </cell>
          <cell r="EU603" t="str">
            <v>M</v>
          </cell>
          <cell r="EV603" t="str">
            <v>H</v>
          </cell>
          <cell r="EW603" t="str">
            <v>WB</v>
          </cell>
          <cell r="EX603" t="str">
            <v>UNK</v>
          </cell>
          <cell r="EY603" t="str">
            <v>S</v>
          </cell>
          <cell r="EZ603" t="str">
            <v>O+</v>
          </cell>
          <cell r="FA603" t="str">
            <v>NT</v>
          </cell>
          <cell r="FB603" t="str">
            <v>NR</v>
          </cell>
          <cell r="FC603" t="str">
            <v>NR</v>
          </cell>
          <cell r="FD603" t="str">
            <v>NR</v>
          </cell>
          <cell r="FE603" t="str">
            <v>NR</v>
          </cell>
          <cell r="FF603" t="str">
            <v>NT</v>
          </cell>
          <cell r="FG603" t="str">
            <v>NR</v>
          </cell>
          <cell r="FH603" t="str">
            <v>NR</v>
          </cell>
          <cell r="FI603" t="str">
            <v>NR</v>
          </cell>
          <cell r="FJ603" t="str">
            <v>NR</v>
          </cell>
          <cell r="FK603" t="str">
            <v>NR</v>
          </cell>
          <cell r="FL603" t="str">
            <v>NR</v>
          </cell>
          <cell r="FM603" t="str">
            <v>NT</v>
          </cell>
          <cell r="FN603">
            <v>17.3</v>
          </cell>
          <cell r="FO603">
            <v>483</v>
          </cell>
          <cell r="FP603" t="b">
            <v>0</v>
          </cell>
          <cell r="FR603" t="str">
            <v>M</v>
          </cell>
          <cell r="FS603">
            <v>56</v>
          </cell>
          <cell r="FT603" t="str">
            <v>HIGH</v>
          </cell>
          <cell r="FU603">
            <v>0.28548573391701898</v>
          </cell>
          <cell r="FV603">
            <v>26.988323852490002</v>
          </cell>
          <cell r="FW603">
            <v>13.959489621745901</v>
          </cell>
          <cell r="FX603">
            <v>165</v>
          </cell>
          <cell r="FY603">
            <v>69</v>
          </cell>
          <cell r="FZ603">
            <v>24.3635790800252</v>
          </cell>
          <cell r="GA603">
            <v>1</v>
          </cell>
          <cell r="GB603">
            <v>0.05</v>
          </cell>
          <cell r="GC603">
            <v>18.5</v>
          </cell>
          <cell r="GD603">
            <v>11.7</v>
          </cell>
          <cell r="GE603">
            <v>0.11</v>
          </cell>
          <cell r="GF603">
            <v>23.9</v>
          </cell>
          <cell r="GG603">
            <v>23.1</v>
          </cell>
          <cell r="GH603">
            <v>0.18</v>
          </cell>
          <cell r="GI603">
            <v>25.5</v>
          </cell>
          <cell r="GJ603">
            <v>27</v>
          </cell>
          <cell r="GK603">
            <v>0.3</v>
          </cell>
          <cell r="GL603">
            <v>21.4</v>
          </cell>
          <cell r="GM603">
            <v>46.4</v>
          </cell>
          <cell r="GN603" t="str">
            <v>CAUCASIAN</v>
          </cell>
          <cell r="GO603">
            <v>0.13128999999999999</v>
          </cell>
          <cell r="GP603" t="str">
            <v>NA</v>
          </cell>
          <cell r="GQ603">
            <v>5.1500000000000001E-3</v>
          </cell>
          <cell r="GR603" t="str">
            <v>NA</v>
          </cell>
          <cell r="GS603">
            <v>4</v>
          </cell>
          <cell r="GT603">
            <v>122229871093</v>
          </cell>
          <cell r="GU603" t="str">
            <v>RO014551 0036</v>
          </cell>
          <cell r="GV603" t="str">
            <v>Recall (O P partial) retest 102221-Samples-RO014551 0036</v>
          </cell>
          <cell r="GW603">
            <v>404344</v>
          </cell>
          <cell r="GX603">
            <v>20369.97</v>
          </cell>
          <cell r="GY603">
            <v>654</v>
          </cell>
          <cell r="GZ603">
            <v>32.950000000000003</v>
          </cell>
          <cell r="HA603">
            <v>6</v>
          </cell>
          <cell r="HB603">
            <v>0.3</v>
          </cell>
          <cell r="HC603">
            <v>111</v>
          </cell>
          <cell r="HD603">
            <v>5.59</v>
          </cell>
          <cell r="HE603">
            <v>228000</v>
          </cell>
        </row>
        <row r="604">
          <cell r="B604">
            <v>36003312257</v>
          </cell>
          <cell r="C604" t="str">
            <v>W20331518448900</v>
          </cell>
          <cell r="D604" t="str">
            <v>RO014550 0001</v>
          </cell>
          <cell r="E604" t="str">
            <v>RO014550 0001</v>
          </cell>
          <cell r="F604" t="str">
            <v>RO014550</v>
          </cell>
          <cell r="G604" t="str">
            <v>RO014550 0036</v>
          </cell>
          <cell r="H604" t="str">
            <v>RO014550</v>
          </cell>
          <cell r="I604">
            <v>36</v>
          </cell>
          <cell r="J604">
            <v>157071650</v>
          </cell>
          <cell r="K604">
            <v>4</v>
          </cell>
          <cell r="L604">
            <v>106406781379</v>
          </cell>
          <cell r="M604" t="str">
            <v>Recall</v>
          </cell>
          <cell r="N604" t="str">
            <v>Recall D42</v>
          </cell>
          <cell r="O604" t="str">
            <v>Matrix tube</v>
          </cell>
          <cell r="P604" t="str">
            <v>Supernate</v>
          </cell>
          <cell r="Q604">
            <v>5638</v>
          </cell>
          <cell r="R604">
            <v>3</v>
          </cell>
          <cell r="S604">
            <v>19</v>
          </cell>
          <cell r="T604" t="str">
            <v>NA</v>
          </cell>
          <cell r="U604" t="str">
            <v>F</v>
          </cell>
          <cell r="V604" t="b">
            <v>1</v>
          </cell>
          <cell r="W604">
            <v>36</v>
          </cell>
          <cell r="X604" t="b">
            <v>0</v>
          </cell>
          <cell r="Y604" t="b">
            <v>0</v>
          </cell>
          <cell r="Z604" t="b">
            <v>0</v>
          </cell>
          <cell r="AA604" t="b">
            <v>0</v>
          </cell>
          <cell r="AB604" t="b">
            <v>1</v>
          </cell>
          <cell r="AC604">
            <v>103744491019</v>
          </cell>
          <cell r="AD604" t="str">
            <v>ARC</v>
          </cell>
          <cell r="AE604" t="b">
            <v>1</v>
          </cell>
          <cell r="AF604" t="str">
            <v>ASIAN</v>
          </cell>
          <cell r="AG604">
            <v>1</v>
          </cell>
          <cell r="AH604">
            <v>1</v>
          </cell>
          <cell r="AI604">
            <v>0</v>
          </cell>
          <cell r="AJ604">
            <v>0</v>
          </cell>
          <cell r="AK604">
            <v>0</v>
          </cell>
          <cell r="AL604">
            <v>1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 t="str">
            <v>NOTHISPANICLATINO</v>
          </cell>
          <cell r="AS604" t="str">
            <v>Recall Completed</v>
          </cell>
          <cell r="AT604" t="str">
            <v>NULL</v>
          </cell>
          <cell r="AU604" t="str">
            <v>NULL</v>
          </cell>
          <cell r="AV604">
            <v>13</v>
          </cell>
          <cell r="AW604">
            <v>58</v>
          </cell>
          <cell r="AX604">
            <v>10109.799999999999</v>
          </cell>
          <cell r="AY604">
            <v>0.47036199099999998</v>
          </cell>
          <cell r="AZ604">
            <v>315.60000000000002</v>
          </cell>
          <cell r="BA604">
            <v>19.2</v>
          </cell>
          <cell r="BC604" t="str">
            <v>NA</v>
          </cell>
          <cell r="BD604">
            <v>17.399999999999999</v>
          </cell>
          <cell r="BE604" t="str">
            <v>glad11</v>
          </cell>
          <cell r="BF604" t="str">
            <v>CP2D;AS</v>
          </cell>
          <cell r="BG604" t="str">
            <v>Pitt</v>
          </cell>
          <cell r="BH604">
            <v>63</v>
          </cell>
          <cell r="BI604">
            <v>11</v>
          </cell>
          <cell r="BJ604">
            <v>5</v>
          </cell>
          <cell r="BK604">
            <v>6</v>
          </cell>
          <cell r="BL604">
            <v>160</v>
          </cell>
          <cell r="BM604" t="str">
            <v>N</v>
          </cell>
          <cell r="BN604">
            <v>9999</v>
          </cell>
          <cell r="BO604" t="str">
            <v>N</v>
          </cell>
          <cell r="BP604">
            <v>9</v>
          </cell>
          <cell r="BQ604" t="str">
            <v>D</v>
          </cell>
          <cell r="BR604" t="str">
            <v>N</v>
          </cell>
          <cell r="BS604">
            <v>9</v>
          </cell>
          <cell r="BT604">
            <v>9</v>
          </cell>
          <cell r="BU604" t="str">
            <v>N</v>
          </cell>
          <cell r="BV604" t="str">
            <v>A</v>
          </cell>
          <cell r="BW604" t="str">
            <v>N</v>
          </cell>
          <cell r="BX604">
            <v>9</v>
          </cell>
          <cell r="BY604">
            <v>6.34</v>
          </cell>
          <cell r="BZ604">
            <v>5.19</v>
          </cell>
          <cell r="CA604">
            <v>15</v>
          </cell>
          <cell r="CB604">
            <v>46.3</v>
          </cell>
          <cell r="CC604">
            <v>89.2</v>
          </cell>
          <cell r="CD604">
            <v>13.5</v>
          </cell>
          <cell r="CE604">
            <v>271</v>
          </cell>
          <cell r="CF604" t="str">
            <v>N</v>
          </cell>
          <cell r="CG604" t="str">
            <v>N</v>
          </cell>
          <cell r="CS604" t="str">
            <v>N</v>
          </cell>
          <cell r="CY604" t="str">
            <v>N</v>
          </cell>
          <cell r="DW604" t="str">
            <v>Y</v>
          </cell>
          <cell r="DX604" t="str">
            <v>N</v>
          </cell>
          <cell r="DZ604" t="str">
            <v>N</v>
          </cell>
          <cell r="EC604" t="str">
            <v>N</v>
          </cell>
          <cell r="EL604">
            <v>0</v>
          </cell>
          <cell r="EO604">
            <v>0</v>
          </cell>
          <cell r="EQ604">
            <v>31</v>
          </cell>
          <cell r="ER604">
            <v>5</v>
          </cell>
          <cell r="ES604">
            <v>29</v>
          </cell>
          <cell r="ET604" t="str">
            <v>T</v>
          </cell>
          <cell r="EU604" t="str">
            <v>M</v>
          </cell>
          <cell r="EV604" t="str">
            <v>H</v>
          </cell>
          <cell r="EW604" t="str">
            <v>WB</v>
          </cell>
          <cell r="EX604" t="str">
            <v>UNK</v>
          </cell>
          <cell r="EY604" t="str">
            <v>S</v>
          </cell>
          <cell r="EZ604" t="str">
            <v>A+</v>
          </cell>
          <cell r="FA604" t="str">
            <v>NT</v>
          </cell>
          <cell r="FB604" t="str">
            <v>NR</v>
          </cell>
          <cell r="FC604" t="str">
            <v>NR</v>
          </cell>
          <cell r="FD604" t="str">
            <v>NR</v>
          </cell>
          <cell r="FE604" t="str">
            <v>NR</v>
          </cell>
          <cell r="FF604" t="str">
            <v>NT</v>
          </cell>
          <cell r="FG604" t="str">
            <v>NR</v>
          </cell>
          <cell r="FH604" t="str">
            <v>NR</v>
          </cell>
          <cell r="FI604" t="str">
            <v>NR</v>
          </cell>
          <cell r="FJ604" t="str">
            <v>NR</v>
          </cell>
          <cell r="FK604" t="str">
            <v>NR</v>
          </cell>
          <cell r="FL604" t="str">
            <v>NR</v>
          </cell>
          <cell r="FM604" t="str">
            <v>NT</v>
          </cell>
          <cell r="FN604">
            <v>16.399999999999999</v>
          </cell>
          <cell r="FO604">
            <v>483</v>
          </cell>
          <cell r="FP604" t="b">
            <v>0</v>
          </cell>
          <cell r="FR604" t="str">
            <v>M</v>
          </cell>
          <cell r="FS604">
            <v>54</v>
          </cell>
          <cell r="FT604" t="str">
            <v>ASIAN</v>
          </cell>
          <cell r="FU604">
            <v>0.49403403294195702</v>
          </cell>
          <cell r="FV604">
            <v>18.2495630894485</v>
          </cell>
          <cell r="FW604">
            <v>15.8770529514846</v>
          </cell>
          <cell r="FX604">
            <v>160</v>
          </cell>
          <cell r="FY604">
            <v>66</v>
          </cell>
          <cell r="FZ604">
            <v>25.821854912764</v>
          </cell>
          <cell r="GA604">
            <v>1</v>
          </cell>
          <cell r="GB604">
            <v>0.16</v>
          </cell>
          <cell r="GC604">
            <v>20.5</v>
          </cell>
          <cell r="GD604">
            <v>9.8000000000000007</v>
          </cell>
          <cell r="GE604">
            <v>0.18</v>
          </cell>
          <cell r="GF604">
            <v>19.2</v>
          </cell>
          <cell r="GG604">
            <v>22.1</v>
          </cell>
          <cell r="GH604">
            <v>0.27</v>
          </cell>
          <cell r="GI604">
            <v>22.5</v>
          </cell>
          <cell r="GJ604">
            <v>31.1</v>
          </cell>
          <cell r="GK604">
            <v>0.84</v>
          </cell>
          <cell r="GL604">
            <v>22.4</v>
          </cell>
          <cell r="GM604">
            <v>43.9</v>
          </cell>
          <cell r="GN604" t="str">
            <v>EAS</v>
          </cell>
          <cell r="GO604">
            <v>-6.6879999999999995E-2</v>
          </cell>
          <cell r="GP604">
            <v>0.182699</v>
          </cell>
          <cell r="GQ604" t="str">
            <v>NA</v>
          </cell>
          <cell r="GR604">
            <v>0.25248799999999999</v>
          </cell>
          <cell r="GS604">
            <v>4</v>
          </cell>
          <cell r="GT604">
            <v>132488461473</v>
          </cell>
          <cell r="GU604" t="str">
            <v>RO014550 0036</v>
          </cell>
          <cell r="GV604" t="str">
            <v>Recall (O P partial) retest 102221-Samples-RO014550 0036</v>
          </cell>
          <cell r="GW604">
            <v>428720</v>
          </cell>
          <cell r="GX604">
            <v>21457.46</v>
          </cell>
          <cell r="GY604">
            <v>1021</v>
          </cell>
          <cell r="GZ604">
            <v>51.1</v>
          </cell>
          <cell r="HA604">
            <v>6</v>
          </cell>
          <cell r="HB604">
            <v>0.3</v>
          </cell>
          <cell r="HC604">
            <v>185</v>
          </cell>
          <cell r="HD604">
            <v>9.26</v>
          </cell>
          <cell r="HE604">
            <v>422000</v>
          </cell>
        </row>
        <row r="605">
          <cell r="B605">
            <v>36003312596</v>
          </cell>
          <cell r="C605" t="str">
            <v>W20331518318400</v>
          </cell>
          <cell r="D605" t="str">
            <v>RO014541 0001</v>
          </cell>
          <cell r="E605" t="str">
            <v>RO014541 0001</v>
          </cell>
          <cell r="F605" t="str">
            <v>RO014541</v>
          </cell>
          <cell r="G605" t="str">
            <v>RO014541 0036</v>
          </cell>
          <cell r="H605" t="str">
            <v>RO014541</v>
          </cell>
          <cell r="I605">
            <v>36</v>
          </cell>
          <cell r="J605">
            <v>157070972</v>
          </cell>
          <cell r="K605">
            <v>4</v>
          </cell>
          <cell r="L605">
            <v>113626491253</v>
          </cell>
          <cell r="M605" t="str">
            <v>Recall</v>
          </cell>
          <cell r="N605" t="str">
            <v>Recall D42</v>
          </cell>
          <cell r="O605" t="str">
            <v>Matrix tube</v>
          </cell>
          <cell r="P605" t="str">
            <v>Supernate</v>
          </cell>
          <cell r="Q605">
            <v>5637</v>
          </cell>
          <cell r="R605">
            <v>9</v>
          </cell>
          <cell r="S605">
            <v>19</v>
          </cell>
          <cell r="T605" t="str">
            <v>NA</v>
          </cell>
          <cell r="U605" t="str">
            <v>F</v>
          </cell>
          <cell r="V605" t="b">
            <v>1</v>
          </cell>
          <cell r="W605">
            <v>36</v>
          </cell>
          <cell r="X605" t="b">
            <v>0</v>
          </cell>
          <cell r="Y605" t="b">
            <v>0</v>
          </cell>
          <cell r="Z605" t="b">
            <v>0</v>
          </cell>
          <cell r="AA605" t="b">
            <v>0</v>
          </cell>
          <cell r="AB605" t="b">
            <v>1</v>
          </cell>
          <cell r="AC605">
            <v>110472721238</v>
          </cell>
          <cell r="AD605" t="str">
            <v>ARC</v>
          </cell>
          <cell r="AE605" t="b">
            <v>1</v>
          </cell>
          <cell r="AF605" t="str">
            <v>CAUCASIAN_OTHER</v>
          </cell>
          <cell r="AG605">
            <v>1</v>
          </cell>
          <cell r="AH605">
            <v>1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1</v>
          </cell>
          <cell r="AO605">
            <v>0</v>
          </cell>
          <cell r="AP605">
            <v>0</v>
          </cell>
          <cell r="AQ605">
            <v>0</v>
          </cell>
          <cell r="AR605" t="str">
            <v>NOTHISPANICLATINO</v>
          </cell>
          <cell r="AS605" t="str">
            <v>Recall Completed</v>
          </cell>
          <cell r="AT605" t="str">
            <v>NULL</v>
          </cell>
          <cell r="AU605" t="str">
            <v>NULL</v>
          </cell>
          <cell r="AV605">
            <v>12.5</v>
          </cell>
          <cell r="AW605">
            <v>56</v>
          </cell>
          <cell r="AX605">
            <v>10251.6</v>
          </cell>
          <cell r="AY605">
            <v>0.2945113788</v>
          </cell>
          <cell r="AZ605">
            <v>316.8</v>
          </cell>
          <cell r="BA605">
            <v>56</v>
          </cell>
          <cell r="BC605" t="str">
            <v>NA</v>
          </cell>
          <cell r="BD605">
            <v>35.9</v>
          </cell>
          <cell r="BE605" t="str">
            <v>glad11</v>
          </cell>
          <cell r="BF605" t="str">
            <v>CP2D;AS</v>
          </cell>
          <cell r="BG605" t="str">
            <v>Pitt</v>
          </cell>
          <cell r="BH605">
            <v>117</v>
          </cell>
          <cell r="BI605">
            <v>4</v>
          </cell>
          <cell r="BJ605">
            <v>6</v>
          </cell>
          <cell r="BK605">
            <v>2</v>
          </cell>
          <cell r="BL605">
            <v>240</v>
          </cell>
          <cell r="BM605" t="str">
            <v>N</v>
          </cell>
          <cell r="BN605">
            <v>9999</v>
          </cell>
          <cell r="BO605" t="str">
            <v>Y</v>
          </cell>
          <cell r="BP605">
            <v>9</v>
          </cell>
          <cell r="BQ605" t="str">
            <v>E</v>
          </cell>
          <cell r="BR605" t="str">
            <v>N</v>
          </cell>
          <cell r="BS605">
            <v>9</v>
          </cell>
          <cell r="BT605">
            <v>9</v>
          </cell>
          <cell r="BU605" t="str">
            <v>N</v>
          </cell>
          <cell r="BV605" t="str">
            <v>W</v>
          </cell>
          <cell r="BW605" t="str">
            <v>N</v>
          </cell>
          <cell r="BX605">
            <v>9</v>
          </cell>
          <cell r="BY605">
            <v>6.9</v>
          </cell>
          <cell r="BZ605">
            <v>5.2</v>
          </cell>
          <cell r="CA605">
            <v>14.3</v>
          </cell>
          <cell r="CB605">
            <v>44</v>
          </cell>
          <cell r="CC605">
            <v>84.6</v>
          </cell>
          <cell r="CD605">
            <v>13.9</v>
          </cell>
          <cell r="CE605">
            <v>299</v>
          </cell>
          <cell r="CF605" t="str">
            <v>N</v>
          </cell>
          <cell r="CG605" t="str">
            <v>N</v>
          </cell>
          <cell r="CS605" t="str">
            <v>N</v>
          </cell>
          <cell r="CY605" t="str">
            <v>N</v>
          </cell>
          <cell r="DW605" t="str">
            <v>Y</v>
          </cell>
          <cell r="DX605" t="str">
            <v>N</v>
          </cell>
          <cell r="DZ605" t="str">
            <v>Y</v>
          </cell>
          <cell r="EA605" t="str">
            <v>Daily</v>
          </cell>
          <cell r="EB605" t="str">
            <v>N</v>
          </cell>
          <cell r="EC605" t="str">
            <v>N</v>
          </cell>
          <cell r="EL605">
            <v>0</v>
          </cell>
          <cell r="EO605">
            <v>0</v>
          </cell>
          <cell r="EQ605">
            <v>38</v>
          </cell>
          <cell r="ER605">
            <v>11</v>
          </cell>
          <cell r="ES605">
            <v>4</v>
          </cell>
          <cell r="ET605" t="str">
            <v>T</v>
          </cell>
          <cell r="EU605" t="str">
            <v>M</v>
          </cell>
          <cell r="EV605" t="str">
            <v>H</v>
          </cell>
          <cell r="EW605" t="str">
            <v>WB</v>
          </cell>
          <cell r="EX605" t="str">
            <v>UNK</v>
          </cell>
          <cell r="EY605" t="str">
            <v>S</v>
          </cell>
          <cell r="EZ605" t="str">
            <v>A+</v>
          </cell>
          <cell r="FA605" t="str">
            <v>R</v>
          </cell>
          <cell r="FB605" t="str">
            <v>NR</v>
          </cell>
          <cell r="FC605" t="str">
            <v>NR</v>
          </cell>
          <cell r="FD605" t="str">
            <v>NR</v>
          </cell>
          <cell r="FE605" t="str">
            <v>NR</v>
          </cell>
          <cell r="FF605" t="str">
            <v>NT</v>
          </cell>
          <cell r="FG605" t="str">
            <v>NR</v>
          </cell>
          <cell r="FH605" t="str">
            <v>NR</v>
          </cell>
          <cell r="FI605" t="str">
            <v>NR</v>
          </cell>
          <cell r="FJ605" t="str">
            <v>NR</v>
          </cell>
          <cell r="FK605" t="str">
            <v>NR</v>
          </cell>
          <cell r="FL605" t="str">
            <v>NR</v>
          </cell>
          <cell r="FM605" t="str">
            <v>NT</v>
          </cell>
          <cell r="FN605">
            <v>15.1</v>
          </cell>
          <cell r="FO605">
            <v>483</v>
          </cell>
          <cell r="FP605" t="b">
            <v>0</v>
          </cell>
          <cell r="FR605" t="str">
            <v>M</v>
          </cell>
          <cell r="FS605">
            <v>46</v>
          </cell>
          <cell r="FT605" t="str">
            <v>CAUCASIAN</v>
          </cell>
          <cell r="FU605">
            <v>0.32609042943342897</v>
          </cell>
          <cell r="FV605">
            <v>54.793471734894702</v>
          </cell>
          <cell r="FW605">
            <v>34.548064319992299</v>
          </cell>
          <cell r="FX605">
            <v>240</v>
          </cell>
          <cell r="FY605">
            <v>74</v>
          </cell>
          <cell r="FZ605">
            <v>30.8108108108108</v>
          </cell>
          <cell r="GA605">
            <v>1</v>
          </cell>
          <cell r="GB605">
            <v>0.08</v>
          </cell>
          <cell r="GC605">
            <v>33.799999999999997</v>
          </cell>
          <cell r="GD605">
            <v>20.5</v>
          </cell>
          <cell r="GE605">
            <v>0.05</v>
          </cell>
          <cell r="GF605">
            <v>43.6</v>
          </cell>
          <cell r="GG605">
            <v>27.2</v>
          </cell>
          <cell r="GH605">
            <v>0.11</v>
          </cell>
          <cell r="GI605">
            <v>36.200000000000003</v>
          </cell>
          <cell r="GJ605">
            <v>43.2</v>
          </cell>
          <cell r="GK605">
            <v>0.23</v>
          </cell>
          <cell r="GL605">
            <v>39.4</v>
          </cell>
          <cell r="GM605">
            <v>56.5</v>
          </cell>
          <cell r="GN605" t="str">
            <v>CAUCASIAN</v>
          </cell>
          <cell r="GO605">
            <v>-0.240872</v>
          </cell>
          <cell r="GP605" t="str">
            <v>NA</v>
          </cell>
          <cell r="GQ605">
            <v>1.03E-2</v>
          </cell>
          <cell r="GR605" t="str">
            <v>NA</v>
          </cell>
          <cell r="GS605">
            <v>4</v>
          </cell>
          <cell r="GT605">
            <v>148440841044</v>
          </cell>
          <cell r="GU605" t="str">
            <v>RO014541 0036</v>
          </cell>
          <cell r="GV605" t="str">
            <v>Recall (O P partial) retest 102221-Samples-RO014541 0036</v>
          </cell>
          <cell r="GW605">
            <v>401376</v>
          </cell>
          <cell r="GX605">
            <v>19929.29</v>
          </cell>
          <cell r="GY605">
            <v>3911</v>
          </cell>
          <cell r="GZ605">
            <v>194.19</v>
          </cell>
          <cell r="HA605">
            <v>13</v>
          </cell>
          <cell r="HB605">
            <v>0.65</v>
          </cell>
          <cell r="HC605">
            <v>91</v>
          </cell>
          <cell r="HD605">
            <v>4.5199999999999996</v>
          </cell>
          <cell r="HE605">
            <v>495000</v>
          </cell>
        </row>
        <row r="606">
          <cell r="B606">
            <v>36003313180</v>
          </cell>
          <cell r="C606" t="str">
            <v>W20331516300000</v>
          </cell>
          <cell r="D606" t="str">
            <v>RO014510 0001</v>
          </cell>
          <cell r="E606" t="str">
            <v>RO014510 0001</v>
          </cell>
          <cell r="F606" t="str">
            <v>RO014510</v>
          </cell>
          <cell r="G606" t="str">
            <v>RO014510 0036</v>
          </cell>
          <cell r="H606" t="str">
            <v>RO014510</v>
          </cell>
          <cell r="I606">
            <v>36</v>
          </cell>
          <cell r="J606">
            <v>157073230</v>
          </cell>
          <cell r="K606">
            <v>4</v>
          </cell>
          <cell r="L606">
            <v>139000961246</v>
          </cell>
          <cell r="M606" t="str">
            <v>Recall</v>
          </cell>
          <cell r="N606" t="str">
            <v>Recall D42</v>
          </cell>
          <cell r="O606" t="str">
            <v>Matrix tube</v>
          </cell>
          <cell r="P606" t="str">
            <v>Supernate</v>
          </cell>
          <cell r="Q606">
            <v>5635</v>
          </cell>
          <cell r="R606">
            <v>5</v>
          </cell>
          <cell r="S606">
            <v>19</v>
          </cell>
          <cell r="T606" t="str">
            <v>NA</v>
          </cell>
          <cell r="U606" t="str">
            <v>D</v>
          </cell>
          <cell r="V606" t="b">
            <v>1</v>
          </cell>
          <cell r="W606">
            <v>36</v>
          </cell>
          <cell r="X606" t="b">
            <v>0</v>
          </cell>
          <cell r="Y606" t="b">
            <v>0</v>
          </cell>
          <cell r="Z606" t="b">
            <v>0</v>
          </cell>
          <cell r="AA606" t="b">
            <v>0</v>
          </cell>
          <cell r="AB606" t="b">
            <v>1</v>
          </cell>
          <cell r="AC606">
            <v>102799711016</v>
          </cell>
          <cell r="AD606" t="str">
            <v>ARC</v>
          </cell>
          <cell r="AE606" t="b">
            <v>1</v>
          </cell>
          <cell r="AF606" t="str">
            <v>HIGH</v>
          </cell>
          <cell r="AG606">
            <v>1</v>
          </cell>
          <cell r="AH606">
            <v>1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1</v>
          </cell>
          <cell r="AO606">
            <v>0</v>
          </cell>
          <cell r="AP606">
            <v>0</v>
          </cell>
          <cell r="AQ606">
            <v>0</v>
          </cell>
          <cell r="AR606" t="str">
            <v>NOTHISPANICLATINO</v>
          </cell>
          <cell r="AS606" t="str">
            <v>Recall Completed</v>
          </cell>
          <cell r="AT606" t="str">
            <v>NULL</v>
          </cell>
          <cell r="AU606" t="str">
            <v>NULL</v>
          </cell>
          <cell r="AV606">
            <v>13</v>
          </cell>
          <cell r="AW606">
            <v>56</v>
          </cell>
          <cell r="AX606">
            <v>9954.2999999999993</v>
          </cell>
          <cell r="AY606">
            <v>0.44485294120000002</v>
          </cell>
          <cell r="AZ606">
            <v>317.89999999999998</v>
          </cell>
          <cell r="BA606">
            <v>18</v>
          </cell>
          <cell r="BC606" t="str">
            <v>NA</v>
          </cell>
          <cell r="BD606">
            <v>21.3</v>
          </cell>
          <cell r="BE606" t="str">
            <v>glad12</v>
          </cell>
          <cell r="BF606" t="str">
            <v>CP2D;AS</v>
          </cell>
          <cell r="BG606" t="str">
            <v>Pitt</v>
          </cell>
          <cell r="BH606">
            <v>56</v>
          </cell>
          <cell r="BI606">
            <v>11</v>
          </cell>
          <cell r="BJ606">
            <v>6</v>
          </cell>
          <cell r="BK606">
            <v>3</v>
          </cell>
          <cell r="BL606">
            <v>245</v>
          </cell>
          <cell r="BM606" t="str">
            <v>N</v>
          </cell>
          <cell r="BN606">
            <v>9999</v>
          </cell>
          <cell r="BO606" t="str">
            <v>Y</v>
          </cell>
          <cell r="BP606">
            <v>9</v>
          </cell>
          <cell r="BQ606" t="str">
            <v>E</v>
          </cell>
          <cell r="BR606" t="str">
            <v>N</v>
          </cell>
          <cell r="BS606">
            <v>9</v>
          </cell>
          <cell r="BT606">
            <v>9</v>
          </cell>
          <cell r="BU606" t="str">
            <v>N</v>
          </cell>
          <cell r="BV606" t="str">
            <v>W</v>
          </cell>
          <cell r="BW606" t="str">
            <v>N</v>
          </cell>
          <cell r="BX606">
            <v>9</v>
          </cell>
          <cell r="BY606">
            <v>6.52</v>
          </cell>
          <cell r="BZ606">
            <v>5.29</v>
          </cell>
          <cell r="CA606">
            <v>14.5</v>
          </cell>
          <cell r="CB606">
            <v>46.1</v>
          </cell>
          <cell r="CC606">
            <v>87.1</v>
          </cell>
          <cell r="CD606">
            <v>14.7</v>
          </cell>
          <cell r="CE606">
            <v>288</v>
          </cell>
          <cell r="CF606" t="str">
            <v>Y</v>
          </cell>
          <cell r="CG606" t="str">
            <v>N</v>
          </cell>
          <cell r="CH606" t="str">
            <v>Resting</v>
          </cell>
          <cell r="CI606" t="str">
            <v>Y</v>
          </cell>
          <cell r="CM606" t="str">
            <v>Y</v>
          </cell>
          <cell r="CP606" t="str">
            <v>DN</v>
          </cell>
          <cell r="CQ606" t="str">
            <v>N</v>
          </cell>
          <cell r="CS606" t="str">
            <v>Y</v>
          </cell>
          <cell r="CT606" t="str">
            <v>Under_8oz</v>
          </cell>
          <cell r="CU606" t="str">
            <v>Several_Times_A_Day</v>
          </cell>
          <cell r="CV606" t="str">
            <v>NoImpact</v>
          </cell>
          <cell r="CX606" t="str">
            <v>N</v>
          </cell>
          <cell r="CY606" t="str">
            <v>N</v>
          </cell>
          <cell r="DW606" t="str">
            <v>Y</v>
          </cell>
          <cell r="DX606" t="str">
            <v>N</v>
          </cell>
          <cell r="DZ606" t="str">
            <v>Y</v>
          </cell>
          <cell r="EA606" t="str">
            <v>Daily</v>
          </cell>
          <cell r="EB606" t="str">
            <v>N</v>
          </cell>
          <cell r="EC606" t="str">
            <v>N</v>
          </cell>
          <cell r="EL606">
            <v>0</v>
          </cell>
          <cell r="EO606">
            <v>0</v>
          </cell>
          <cell r="EQ606">
            <v>13</v>
          </cell>
          <cell r="ER606">
            <v>1</v>
          </cell>
          <cell r="ES606">
            <v>4</v>
          </cell>
          <cell r="ET606" t="str">
            <v>T</v>
          </cell>
          <cell r="EU606" t="str">
            <v>M</v>
          </cell>
          <cell r="EV606" t="str">
            <v>H</v>
          </cell>
          <cell r="EW606" t="str">
            <v>WB</v>
          </cell>
          <cell r="EX606" t="str">
            <v>UNK</v>
          </cell>
          <cell r="EY606" t="str">
            <v>S</v>
          </cell>
          <cell r="EZ606" t="str">
            <v>A+</v>
          </cell>
          <cell r="FA606" t="str">
            <v>NT</v>
          </cell>
          <cell r="FB606" t="str">
            <v>NR</v>
          </cell>
          <cell r="FC606" t="str">
            <v>NR</v>
          </cell>
          <cell r="FD606" t="str">
            <v>NR</v>
          </cell>
          <cell r="FE606" t="str">
            <v>NR</v>
          </cell>
          <cell r="FF606" t="str">
            <v>NT</v>
          </cell>
          <cell r="FG606" t="str">
            <v>NR</v>
          </cell>
          <cell r="FH606" t="str">
            <v>NR</v>
          </cell>
          <cell r="FI606" t="str">
            <v>NR</v>
          </cell>
          <cell r="FJ606" t="str">
            <v>NR</v>
          </cell>
          <cell r="FK606" t="str">
            <v>NR</v>
          </cell>
          <cell r="FL606" t="str">
            <v>NR</v>
          </cell>
          <cell r="FM606" t="str">
            <v>NT</v>
          </cell>
          <cell r="FN606">
            <v>14.8</v>
          </cell>
          <cell r="FO606">
            <v>483</v>
          </cell>
          <cell r="FP606" t="b">
            <v>0</v>
          </cell>
          <cell r="FR606" t="str">
            <v>M</v>
          </cell>
          <cell r="FS606">
            <v>55</v>
          </cell>
          <cell r="FT606" t="str">
            <v>HIGH</v>
          </cell>
          <cell r="FU606">
            <v>0.46967198101678098</v>
          </cell>
          <cell r="FV606">
            <v>17.057913894488301</v>
          </cell>
          <cell r="FW606">
            <v>19.813103996737599</v>
          </cell>
          <cell r="FX606">
            <v>245</v>
          </cell>
          <cell r="FY606">
            <v>75</v>
          </cell>
          <cell r="FZ606">
            <v>30.6195555555556</v>
          </cell>
          <cell r="GA606">
            <v>1</v>
          </cell>
          <cell r="GB606">
            <v>0.1</v>
          </cell>
          <cell r="GC606">
            <v>25.8</v>
          </cell>
          <cell r="GD606">
            <v>4.5999999999999996</v>
          </cell>
          <cell r="GE606">
            <v>0.2</v>
          </cell>
          <cell r="GF606">
            <v>20.3</v>
          </cell>
          <cell r="GG606">
            <v>13</v>
          </cell>
          <cell r="GH606">
            <v>0.27</v>
          </cell>
          <cell r="GI606">
            <v>21.2</v>
          </cell>
          <cell r="GJ606">
            <v>14.8</v>
          </cell>
          <cell r="GK606">
            <v>0.53</v>
          </cell>
          <cell r="GL606">
            <v>17.8</v>
          </cell>
          <cell r="GM606">
            <v>39.6</v>
          </cell>
          <cell r="GN606" t="str">
            <v>CAUCASIAN</v>
          </cell>
          <cell r="GO606">
            <v>-3.372E-3</v>
          </cell>
          <cell r="GP606" t="str">
            <v>NA</v>
          </cell>
          <cell r="GQ606">
            <v>1.03E-2</v>
          </cell>
          <cell r="GR606" t="str">
            <v>NA</v>
          </cell>
          <cell r="GS606">
            <v>4</v>
          </cell>
          <cell r="GT606">
            <v>152884331214</v>
          </cell>
          <cell r="GU606" t="str">
            <v>RO014510 0036</v>
          </cell>
          <cell r="GV606" t="str">
            <v>Recall Set M N-Samples-RO014510 0036</v>
          </cell>
          <cell r="GW606">
            <v>139768</v>
          </cell>
          <cell r="GX606">
            <v>9250.0300000000007</v>
          </cell>
          <cell r="GY606">
            <v>189</v>
          </cell>
          <cell r="GZ606">
            <v>12.51</v>
          </cell>
          <cell r="HA606">
            <v>0</v>
          </cell>
          <cell r="HB606">
            <v>0</v>
          </cell>
          <cell r="HC606">
            <v>37</v>
          </cell>
          <cell r="HD606">
            <v>2.4500000000000002</v>
          </cell>
          <cell r="HE606">
            <v>205000</v>
          </cell>
        </row>
        <row r="607">
          <cell r="B607">
            <v>36003313255</v>
          </cell>
          <cell r="C607" t="str">
            <v>W20331517140600</v>
          </cell>
          <cell r="D607" t="str">
            <v>RO014524 0001</v>
          </cell>
          <cell r="E607" t="str">
            <v>RO014524 0001</v>
          </cell>
          <cell r="F607" t="str">
            <v>RO014524</v>
          </cell>
          <cell r="G607" t="str">
            <v>RO014524 0036</v>
          </cell>
          <cell r="H607" t="str">
            <v>RO014524</v>
          </cell>
          <cell r="I607">
            <v>36</v>
          </cell>
          <cell r="J607">
            <v>157071055</v>
          </cell>
          <cell r="K607">
            <v>4</v>
          </cell>
          <cell r="L607">
            <v>112199111448</v>
          </cell>
          <cell r="M607" t="str">
            <v>Recall</v>
          </cell>
          <cell r="N607" t="str">
            <v>Recall D42</v>
          </cell>
          <cell r="O607" t="str">
            <v>Matrix tube</v>
          </cell>
          <cell r="P607" t="str">
            <v>Supernate</v>
          </cell>
          <cell r="Q607">
            <v>5636</v>
          </cell>
          <cell r="R607">
            <v>11</v>
          </cell>
          <cell r="S607">
            <v>19</v>
          </cell>
          <cell r="T607" t="str">
            <v>NA</v>
          </cell>
          <cell r="U607" t="str">
            <v>C</v>
          </cell>
          <cell r="V607" t="b">
            <v>1</v>
          </cell>
          <cell r="W607">
            <v>36</v>
          </cell>
          <cell r="X607" t="b">
            <v>0</v>
          </cell>
          <cell r="Y607" t="b">
            <v>0</v>
          </cell>
          <cell r="Z607" t="b">
            <v>0</v>
          </cell>
          <cell r="AA607" t="b">
            <v>0</v>
          </cell>
          <cell r="AB607" t="b">
            <v>1</v>
          </cell>
          <cell r="AC607">
            <v>150761881515</v>
          </cell>
          <cell r="AD607" t="str">
            <v>ARC</v>
          </cell>
          <cell r="AE607" t="b">
            <v>1</v>
          </cell>
          <cell r="AF607" t="str">
            <v>HIGH</v>
          </cell>
          <cell r="AG607">
            <v>1</v>
          </cell>
          <cell r="AH607">
            <v>1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1</v>
          </cell>
          <cell r="AO607">
            <v>0</v>
          </cell>
          <cell r="AP607">
            <v>0</v>
          </cell>
          <cell r="AQ607">
            <v>0</v>
          </cell>
          <cell r="AR607" t="str">
            <v>NOTHISPANICLATINO</v>
          </cell>
          <cell r="AS607" t="str">
            <v>Recall Completed</v>
          </cell>
          <cell r="AT607" t="str">
            <v>NULL</v>
          </cell>
          <cell r="AU607" t="str">
            <v>NULL</v>
          </cell>
          <cell r="AV607">
            <v>11.5</v>
          </cell>
          <cell r="AW607">
            <v>58</v>
          </cell>
          <cell r="AX607">
            <v>9995.4</v>
          </cell>
          <cell r="AY607">
            <v>0.33157894739999999</v>
          </cell>
          <cell r="AZ607">
            <v>309.89999999999998</v>
          </cell>
          <cell r="BA607">
            <v>18.5</v>
          </cell>
          <cell r="BC607" t="str">
            <v>NA</v>
          </cell>
          <cell r="BD607">
            <v>20.100000000000001</v>
          </cell>
          <cell r="BE607" t="str">
            <v>glad12</v>
          </cell>
          <cell r="BF607" t="str">
            <v>CP2D;AS</v>
          </cell>
          <cell r="BG607" t="str">
            <v>Pitt</v>
          </cell>
          <cell r="BH607">
            <v>56</v>
          </cell>
          <cell r="BI607">
            <v>12</v>
          </cell>
          <cell r="BJ607">
            <v>6</v>
          </cell>
          <cell r="BK607">
            <v>0</v>
          </cell>
          <cell r="BL607">
            <v>200</v>
          </cell>
          <cell r="BM607" t="str">
            <v>N</v>
          </cell>
          <cell r="BN607">
            <v>9999</v>
          </cell>
          <cell r="BO607" t="str">
            <v>Y</v>
          </cell>
          <cell r="BP607">
            <v>9</v>
          </cell>
          <cell r="BQ607" t="str">
            <v>F</v>
          </cell>
          <cell r="BR607" t="str">
            <v>N</v>
          </cell>
          <cell r="BS607">
            <v>9</v>
          </cell>
          <cell r="BT607">
            <v>9</v>
          </cell>
          <cell r="BU607" t="str">
            <v>N</v>
          </cell>
          <cell r="BV607" t="str">
            <v>W</v>
          </cell>
          <cell r="BW607" t="str">
            <v>N</v>
          </cell>
          <cell r="BX607">
            <v>9</v>
          </cell>
          <cell r="BY607">
            <v>6.18</v>
          </cell>
          <cell r="BZ607">
            <v>4.92</v>
          </cell>
          <cell r="CA607">
            <v>13.5</v>
          </cell>
          <cell r="CB607">
            <v>42.7</v>
          </cell>
          <cell r="CC607">
            <v>86.8</v>
          </cell>
          <cell r="CD607">
            <v>17.2</v>
          </cell>
          <cell r="CE607">
            <v>175</v>
          </cell>
          <cell r="CF607" t="str">
            <v>N</v>
          </cell>
          <cell r="CG607" t="str">
            <v>Y</v>
          </cell>
          <cell r="CH607" t="str">
            <v>Resting</v>
          </cell>
          <cell r="CI607" t="str">
            <v>DN</v>
          </cell>
          <cell r="CN607" t="str">
            <v>Y</v>
          </cell>
          <cell r="CP607" t="str">
            <v>NotUsually</v>
          </cell>
          <cell r="CQ607" t="str">
            <v>N</v>
          </cell>
          <cell r="CS607" t="str">
            <v>N</v>
          </cell>
          <cell r="CY607" t="str">
            <v>N</v>
          </cell>
          <cell r="DW607" t="str">
            <v>Y</v>
          </cell>
          <cell r="DX607" t="str">
            <v>N</v>
          </cell>
          <cell r="DZ607" t="str">
            <v>N</v>
          </cell>
          <cell r="EC607" t="str">
            <v>N</v>
          </cell>
          <cell r="EL607">
            <v>0</v>
          </cell>
          <cell r="EO607">
            <v>0</v>
          </cell>
          <cell r="EQ607">
            <v>11</v>
          </cell>
          <cell r="ER607">
            <v>3</v>
          </cell>
          <cell r="ES607">
            <v>23</v>
          </cell>
          <cell r="ET607" t="str">
            <v>T</v>
          </cell>
          <cell r="EU607" t="str">
            <v>M</v>
          </cell>
          <cell r="EV607" t="str">
            <v>H</v>
          </cell>
          <cell r="EW607" t="str">
            <v>WB</v>
          </cell>
          <cell r="EX607" t="str">
            <v>UNK</v>
          </cell>
          <cell r="EY607" t="str">
            <v>S</v>
          </cell>
          <cell r="EZ607" t="str">
            <v>A+</v>
          </cell>
          <cell r="FA607" t="str">
            <v>R</v>
          </cell>
          <cell r="FB607" t="str">
            <v>NR</v>
          </cell>
          <cell r="FC607" t="str">
            <v>NR</v>
          </cell>
          <cell r="FD607" t="str">
            <v>NR</v>
          </cell>
          <cell r="FE607" t="str">
            <v>NR</v>
          </cell>
          <cell r="FF607" t="str">
            <v>NT</v>
          </cell>
          <cell r="FG607" t="str">
            <v>NR</v>
          </cell>
          <cell r="FH607" t="str">
            <v>NR</v>
          </cell>
          <cell r="FI607" t="str">
            <v>NR</v>
          </cell>
          <cell r="FJ607" t="str">
            <v>NR</v>
          </cell>
          <cell r="FK607" t="str">
            <v>NR</v>
          </cell>
          <cell r="FL607" t="str">
            <v>NR</v>
          </cell>
          <cell r="FM607" t="str">
            <v>NT</v>
          </cell>
          <cell r="FN607">
            <v>14.4</v>
          </cell>
          <cell r="FO607">
            <v>483</v>
          </cell>
          <cell r="FP607" t="b">
            <v>0</v>
          </cell>
          <cell r="FR607" t="str">
            <v>M</v>
          </cell>
          <cell r="FS607">
            <v>65</v>
          </cell>
          <cell r="FT607" t="str">
            <v>HIGH</v>
          </cell>
          <cell r="FU607">
            <v>0.36149127885955101</v>
          </cell>
          <cell r="FV607">
            <v>17.554434392388401</v>
          </cell>
          <cell r="FW607">
            <v>18.602011367429</v>
          </cell>
          <cell r="FX607">
            <v>200</v>
          </cell>
          <cell r="FY607">
            <v>72</v>
          </cell>
          <cell r="FZ607">
            <v>27.1219135802469</v>
          </cell>
          <cell r="GA607">
            <v>1</v>
          </cell>
          <cell r="GB607">
            <v>0.06</v>
          </cell>
          <cell r="GC607">
            <v>15.2</v>
          </cell>
          <cell r="GD607">
            <v>13.4</v>
          </cell>
          <cell r="GE607">
            <v>0.11</v>
          </cell>
          <cell r="GF607">
            <v>10.3</v>
          </cell>
          <cell r="GG607">
            <v>12.2</v>
          </cell>
          <cell r="GH607">
            <v>0.15</v>
          </cell>
          <cell r="GI607">
            <v>14.3</v>
          </cell>
          <cell r="GJ607">
            <v>30</v>
          </cell>
          <cell r="GK607">
            <v>0.26</v>
          </cell>
          <cell r="GL607">
            <v>15.3</v>
          </cell>
          <cell r="GM607">
            <v>50</v>
          </cell>
          <cell r="GN607" t="str">
            <v>CAUCASIAN</v>
          </cell>
          <cell r="GO607">
            <v>4.5302000000000002E-2</v>
          </cell>
          <cell r="GP607" t="str">
            <v>NA</v>
          </cell>
          <cell r="GQ607">
            <v>7.0846999999999993E-2</v>
          </cell>
          <cell r="GR607" t="str">
            <v>NA</v>
          </cell>
          <cell r="GS607">
            <v>4</v>
          </cell>
          <cell r="GT607">
            <v>138388531360</v>
          </cell>
          <cell r="GU607" t="str">
            <v>RO014524 0036</v>
          </cell>
          <cell r="GV607" t="str">
            <v>Recall Set M N-Samples-RO014524 0036</v>
          </cell>
          <cell r="GW607">
            <v>184672</v>
          </cell>
          <cell r="GX607">
            <v>12133.51</v>
          </cell>
          <cell r="GY607">
            <v>286</v>
          </cell>
          <cell r="GZ607">
            <v>18.79</v>
          </cell>
          <cell r="HA607">
            <v>0</v>
          </cell>
          <cell r="HB607">
            <v>0</v>
          </cell>
          <cell r="HC607">
            <v>39</v>
          </cell>
          <cell r="HD607">
            <v>2.56</v>
          </cell>
          <cell r="HE607">
            <v>144000</v>
          </cell>
        </row>
        <row r="608">
          <cell r="B608">
            <v>36003313396</v>
          </cell>
          <cell r="C608" t="str">
            <v>W20331516459600</v>
          </cell>
          <cell r="D608" t="str">
            <v>RO014508 0001</v>
          </cell>
          <cell r="E608" t="str">
            <v>RO014508 0001</v>
          </cell>
          <cell r="F608" t="str">
            <v>RO014508</v>
          </cell>
          <cell r="G608" t="str">
            <v>RO014508 0036</v>
          </cell>
          <cell r="H608" t="str">
            <v>RO014508</v>
          </cell>
          <cell r="I608">
            <v>36</v>
          </cell>
          <cell r="J608">
            <v>157073588</v>
          </cell>
          <cell r="K608">
            <v>4</v>
          </cell>
          <cell r="L608">
            <v>135807581417</v>
          </cell>
          <cell r="M608" t="str">
            <v>Recall</v>
          </cell>
          <cell r="N608" t="str">
            <v>Recall D42</v>
          </cell>
          <cell r="O608" t="str">
            <v>Matrix tube</v>
          </cell>
          <cell r="P608" t="str">
            <v>Supernate</v>
          </cell>
          <cell r="Q608">
            <v>5635</v>
          </cell>
          <cell r="R608">
            <v>9</v>
          </cell>
          <cell r="S608">
            <v>19</v>
          </cell>
          <cell r="T608" t="str">
            <v>NA</v>
          </cell>
          <cell r="U608" t="str">
            <v>C</v>
          </cell>
          <cell r="V608" t="b">
            <v>1</v>
          </cell>
          <cell r="W608">
            <v>36</v>
          </cell>
          <cell r="X608" t="b">
            <v>0</v>
          </cell>
          <cell r="Y608" t="b">
            <v>0</v>
          </cell>
          <cell r="Z608" t="b">
            <v>0</v>
          </cell>
          <cell r="AA608" t="b">
            <v>0</v>
          </cell>
          <cell r="AB608" t="b">
            <v>1</v>
          </cell>
          <cell r="AC608">
            <v>125043941386</v>
          </cell>
          <cell r="AD608" t="str">
            <v>ARC</v>
          </cell>
          <cell r="AE608" t="b">
            <v>1</v>
          </cell>
          <cell r="AF608" t="str">
            <v>HIGH</v>
          </cell>
          <cell r="AG608">
            <v>1</v>
          </cell>
          <cell r="AH608">
            <v>1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</v>
          </cell>
          <cell r="AO608">
            <v>0</v>
          </cell>
          <cell r="AP608">
            <v>0</v>
          </cell>
          <cell r="AQ608">
            <v>0</v>
          </cell>
          <cell r="AR608" t="str">
            <v>NOTHISPANICLATINO</v>
          </cell>
          <cell r="AS608" t="str">
            <v>Recall Completed</v>
          </cell>
          <cell r="AT608" t="str">
            <v>NULL</v>
          </cell>
          <cell r="AU608" t="str">
            <v>NULL</v>
          </cell>
          <cell r="AV608">
            <v>12</v>
          </cell>
          <cell r="AW608">
            <v>59</v>
          </cell>
          <cell r="AX608">
            <v>10164.700000000001</v>
          </cell>
          <cell r="AY608">
            <v>0.67349234920000001</v>
          </cell>
          <cell r="AZ608">
            <v>280.2</v>
          </cell>
          <cell r="BA608">
            <v>36.700000000000003</v>
          </cell>
          <cell r="BC608" t="str">
            <v>NA</v>
          </cell>
          <cell r="BD608">
            <v>30.5</v>
          </cell>
          <cell r="BE608" t="str">
            <v>glad12</v>
          </cell>
          <cell r="BF608" t="str">
            <v>CP2D;AS</v>
          </cell>
          <cell r="BG608" t="str">
            <v>Pitt</v>
          </cell>
          <cell r="BH608">
            <v>56</v>
          </cell>
          <cell r="BI608">
            <v>11</v>
          </cell>
          <cell r="BJ608">
            <v>5</v>
          </cell>
          <cell r="BK608">
            <v>6</v>
          </cell>
          <cell r="BL608">
            <v>145</v>
          </cell>
          <cell r="BM608" t="str">
            <v>N</v>
          </cell>
          <cell r="BN608">
            <v>9999</v>
          </cell>
          <cell r="BO608" t="str">
            <v>Y</v>
          </cell>
          <cell r="BP608">
            <v>9</v>
          </cell>
          <cell r="BQ608" t="str">
            <v>E</v>
          </cell>
          <cell r="BR608" t="str">
            <v>N</v>
          </cell>
          <cell r="BS608">
            <v>9</v>
          </cell>
          <cell r="BT608">
            <v>9</v>
          </cell>
          <cell r="BU608" t="str">
            <v>N</v>
          </cell>
          <cell r="BV608" t="str">
            <v>W</v>
          </cell>
          <cell r="BW608" t="str">
            <v>Y</v>
          </cell>
          <cell r="BX608">
            <v>5</v>
          </cell>
          <cell r="BY608">
            <v>7.78</v>
          </cell>
          <cell r="BZ608">
            <v>5.13</v>
          </cell>
          <cell r="CA608">
            <v>13.9</v>
          </cell>
          <cell r="CB608">
            <v>43.5</v>
          </cell>
          <cell r="CC608">
            <v>84.8</v>
          </cell>
          <cell r="CD608">
            <v>14.3</v>
          </cell>
          <cell r="CE608">
            <v>214</v>
          </cell>
          <cell r="CF608" t="str">
            <v>N</v>
          </cell>
          <cell r="CG608" t="str">
            <v>Y</v>
          </cell>
          <cell r="CH608" t="str">
            <v>Resting</v>
          </cell>
          <cell r="CI608" t="str">
            <v>Y</v>
          </cell>
          <cell r="CN608" t="str">
            <v>Y</v>
          </cell>
          <cell r="CP608" t="str">
            <v xml:space="preserve">Usually </v>
          </cell>
          <cell r="CQ608" t="str">
            <v>N</v>
          </cell>
          <cell r="CS608" t="str">
            <v>N</v>
          </cell>
          <cell r="CY608" t="str">
            <v>N</v>
          </cell>
          <cell r="DW608" t="str">
            <v>Y</v>
          </cell>
          <cell r="DX608" t="str">
            <v>N</v>
          </cell>
          <cell r="DZ608" t="str">
            <v>N</v>
          </cell>
          <cell r="EC608" t="str">
            <v>N</v>
          </cell>
          <cell r="EL608">
            <v>0</v>
          </cell>
          <cell r="EO608">
            <v>0</v>
          </cell>
          <cell r="EQ608">
            <v>15</v>
          </cell>
          <cell r="ER608">
            <v>9</v>
          </cell>
          <cell r="ES608">
            <v>21</v>
          </cell>
          <cell r="ET608" t="str">
            <v>T</v>
          </cell>
          <cell r="EU608" t="str">
            <v>M</v>
          </cell>
          <cell r="EV608" t="str">
            <v>H</v>
          </cell>
          <cell r="EW608" t="str">
            <v>WB</v>
          </cell>
          <cell r="EX608" t="str">
            <v>UNK</v>
          </cell>
          <cell r="EY608" t="str">
            <v>S</v>
          </cell>
          <cell r="EZ608" t="str">
            <v>O+</v>
          </cell>
          <cell r="FA608" t="str">
            <v>NR</v>
          </cell>
          <cell r="FB608" t="str">
            <v>NR</v>
          </cell>
          <cell r="FC608" t="str">
            <v>NR</v>
          </cell>
          <cell r="FD608" t="str">
            <v>NR</v>
          </cell>
          <cell r="FE608" t="str">
            <v>NR</v>
          </cell>
          <cell r="FF608" t="str">
            <v>NT</v>
          </cell>
          <cell r="FG608" t="str">
            <v>NR</v>
          </cell>
          <cell r="FH608" t="str">
            <v>NR</v>
          </cell>
          <cell r="FI608" t="str">
            <v>NR</v>
          </cell>
          <cell r="FJ608" t="str">
            <v>NR</v>
          </cell>
          <cell r="FK608" t="str">
            <v>NR</v>
          </cell>
          <cell r="FL608" t="str">
            <v>NR</v>
          </cell>
          <cell r="FM608" t="str">
            <v>NT</v>
          </cell>
          <cell r="FN608">
            <v>15.6</v>
          </cell>
          <cell r="FO608">
            <v>483</v>
          </cell>
          <cell r="FP608" t="b">
            <v>0</v>
          </cell>
          <cell r="FR608" t="str">
            <v>M</v>
          </cell>
          <cell r="FS608">
            <v>53</v>
          </cell>
          <cell r="FT608" t="str">
            <v>HIGH</v>
          </cell>
          <cell r="FU608">
            <v>0.68803076636979799</v>
          </cell>
          <cell r="FV608">
            <v>35.6277805159515</v>
          </cell>
          <cell r="FW608">
            <v>29.098147488103599</v>
          </cell>
          <cell r="FX608">
            <v>145</v>
          </cell>
          <cell r="FY608">
            <v>66</v>
          </cell>
          <cell r="FZ608">
            <v>23.401056014692401</v>
          </cell>
          <cell r="GA608">
            <v>1</v>
          </cell>
          <cell r="GB608">
            <v>0.05</v>
          </cell>
          <cell r="GC608">
            <v>36.9</v>
          </cell>
          <cell r="GD608">
            <v>27.9</v>
          </cell>
          <cell r="GE608">
            <v>0.11</v>
          </cell>
          <cell r="GF608">
            <v>35.700000000000003</v>
          </cell>
          <cell r="GG608">
            <v>27.6</v>
          </cell>
          <cell r="GH608">
            <v>0.12</v>
          </cell>
          <cell r="GI608">
            <v>37.299999999999997</v>
          </cell>
          <cell r="GJ608">
            <v>38.6</v>
          </cell>
          <cell r="GK608">
            <v>0.28000000000000003</v>
          </cell>
          <cell r="GL608">
            <v>38</v>
          </cell>
          <cell r="GM608">
            <v>57.8</v>
          </cell>
          <cell r="GN608" t="str">
            <v>CAUCASIAN</v>
          </cell>
          <cell r="GO608">
            <v>-5.2392000000000001E-2</v>
          </cell>
          <cell r="GP608" t="str">
            <v>NA</v>
          </cell>
          <cell r="GQ608">
            <v>1.03E-2</v>
          </cell>
          <cell r="GR608" t="str">
            <v>NA</v>
          </cell>
          <cell r="GS608">
            <v>4</v>
          </cell>
          <cell r="GT608">
            <v>134130871093</v>
          </cell>
          <cell r="GU608" t="str">
            <v>RO014508 0036</v>
          </cell>
          <cell r="GV608" t="str">
            <v>Recall Set M N-Samples-RO014508 0036</v>
          </cell>
          <cell r="GW608">
            <v>87560</v>
          </cell>
          <cell r="GX608">
            <v>5700.52</v>
          </cell>
          <cell r="GY608">
            <v>211</v>
          </cell>
          <cell r="GZ608">
            <v>13.74</v>
          </cell>
          <cell r="HA608">
            <v>1</v>
          </cell>
          <cell r="HB608">
            <v>7.0000000000000007E-2</v>
          </cell>
          <cell r="HC608">
            <v>35</v>
          </cell>
          <cell r="HD608">
            <v>2.2799999999999998</v>
          </cell>
          <cell r="HE608">
            <v>184000</v>
          </cell>
        </row>
        <row r="609">
          <cell r="B609">
            <v>36003313461</v>
          </cell>
          <cell r="C609" t="str">
            <v>W20331519275000</v>
          </cell>
          <cell r="D609" t="str">
            <v>RO014562 0001</v>
          </cell>
          <cell r="E609" t="str">
            <v>RO014562 0001</v>
          </cell>
          <cell r="F609" t="str">
            <v>RO014562</v>
          </cell>
          <cell r="G609" t="str">
            <v>RO014562 0036</v>
          </cell>
          <cell r="H609" t="str">
            <v>RO014562</v>
          </cell>
          <cell r="I609">
            <v>36</v>
          </cell>
          <cell r="J609">
            <v>157068442</v>
          </cell>
          <cell r="K609">
            <v>4</v>
          </cell>
          <cell r="L609">
            <v>114633501413</v>
          </cell>
          <cell r="M609" t="str">
            <v>Recall</v>
          </cell>
          <cell r="N609" t="str">
            <v>Recall D42</v>
          </cell>
          <cell r="O609" t="str">
            <v>Matrix tube</v>
          </cell>
          <cell r="P609" t="str">
            <v>Supernate</v>
          </cell>
          <cell r="Q609">
            <v>5639</v>
          </cell>
          <cell r="R609">
            <v>9</v>
          </cell>
          <cell r="S609">
            <v>12</v>
          </cell>
          <cell r="T609" t="str">
            <v>NA</v>
          </cell>
          <cell r="U609" t="str">
            <v>B</v>
          </cell>
          <cell r="V609" t="b">
            <v>1</v>
          </cell>
          <cell r="W609">
            <v>36</v>
          </cell>
          <cell r="X609" t="b">
            <v>0</v>
          </cell>
          <cell r="Y609" t="b">
            <v>0</v>
          </cell>
          <cell r="Z609" t="b">
            <v>0</v>
          </cell>
          <cell r="AA609" t="b">
            <v>0</v>
          </cell>
          <cell r="AB609" t="b">
            <v>1</v>
          </cell>
          <cell r="AC609">
            <v>151023951427</v>
          </cell>
          <cell r="AD609" t="str">
            <v>ARC</v>
          </cell>
          <cell r="AE609" t="b">
            <v>1</v>
          </cell>
          <cell r="AF609" t="str">
            <v>HIGH</v>
          </cell>
          <cell r="AG609">
            <v>1</v>
          </cell>
          <cell r="AH609">
            <v>1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</v>
          </cell>
          <cell r="AO609">
            <v>0</v>
          </cell>
          <cell r="AP609">
            <v>0</v>
          </cell>
          <cell r="AQ609">
            <v>0</v>
          </cell>
          <cell r="AR609" t="str">
            <v>NOTHISPANICLATINO</v>
          </cell>
          <cell r="AS609" t="str">
            <v>Recall Completed</v>
          </cell>
          <cell r="AT609" t="str">
            <v>NULL</v>
          </cell>
          <cell r="AU609" t="str">
            <v>NULL</v>
          </cell>
          <cell r="AV609">
            <v>10</v>
          </cell>
          <cell r="AW609">
            <v>60</v>
          </cell>
          <cell r="AX609">
            <v>10617.6</v>
          </cell>
          <cell r="AY609">
            <v>0.49547608789999997</v>
          </cell>
          <cell r="AZ609">
            <v>308.8</v>
          </cell>
          <cell r="BA609">
            <v>51.5</v>
          </cell>
          <cell r="BC609" t="str">
            <v>NA</v>
          </cell>
          <cell r="BD609">
            <v>20.7</v>
          </cell>
          <cell r="BE609" t="str">
            <v>glad12</v>
          </cell>
          <cell r="BF609" t="str">
            <v>CP2D;AS</v>
          </cell>
          <cell r="BG609" t="str">
            <v>Pitt</v>
          </cell>
          <cell r="BH609">
            <v>70</v>
          </cell>
          <cell r="BI609">
            <v>11</v>
          </cell>
          <cell r="BJ609">
            <v>5</v>
          </cell>
          <cell r="BK609">
            <v>10</v>
          </cell>
          <cell r="BL609">
            <v>170</v>
          </cell>
          <cell r="BM609" t="str">
            <v>N</v>
          </cell>
          <cell r="BN609">
            <v>9999</v>
          </cell>
          <cell r="BO609" t="str">
            <v>Y</v>
          </cell>
          <cell r="BP609">
            <v>9</v>
          </cell>
          <cell r="BQ609" t="str">
            <v>C</v>
          </cell>
          <cell r="BR609" t="str">
            <v>N</v>
          </cell>
          <cell r="BS609" t="str">
            <v>Y</v>
          </cell>
          <cell r="BT609">
            <v>6</v>
          </cell>
          <cell r="BU609" t="str">
            <v>N</v>
          </cell>
          <cell r="BV609" t="str">
            <v>W</v>
          </cell>
          <cell r="BW609" t="str">
            <v>N</v>
          </cell>
          <cell r="BX609">
            <v>9</v>
          </cell>
          <cell r="BY609">
            <v>6.69</v>
          </cell>
          <cell r="BZ609">
            <v>4.42</v>
          </cell>
          <cell r="CA609">
            <v>14.1</v>
          </cell>
          <cell r="CB609">
            <v>42.7</v>
          </cell>
          <cell r="CC609">
            <v>96.6</v>
          </cell>
          <cell r="CD609">
            <v>12.2</v>
          </cell>
          <cell r="CE609">
            <v>267</v>
          </cell>
          <cell r="CF609" t="str">
            <v>N</v>
          </cell>
          <cell r="CG609" t="str">
            <v>N</v>
          </cell>
          <cell r="CS609" t="str">
            <v>N</v>
          </cell>
          <cell r="CY609" t="str">
            <v>N</v>
          </cell>
          <cell r="DW609" t="str">
            <v>Y</v>
          </cell>
          <cell r="DX609" t="str">
            <v>Y</v>
          </cell>
          <cell r="DY609" t="str">
            <v>N</v>
          </cell>
          <cell r="DZ609" t="str">
            <v>Y</v>
          </cell>
          <cell r="EA609" t="str">
            <v>Daily</v>
          </cell>
          <cell r="EB609" t="str">
            <v>N</v>
          </cell>
          <cell r="EC609" t="str">
            <v>N</v>
          </cell>
          <cell r="EG609" t="str">
            <v>Y</v>
          </cell>
          <cell r="EL609">
            <v>0</v>
          </cell>
          <cell r="EM609" t="str">
            <v>Y</v>
          </cell>
          <cell r="EN609" t="str">
            <v xml:space="preserve">Y </v>
          </cell>
          <cell r="EO609">
            <v>7</v>
          </cell>
          <cell r="EQ609">
            <v>24</v>
          </cell>
          <cell r="ER609">
            <v>2</v>
          </cell>
          <cell r="ES609">
            <v>12</v>
          </cell>
          <cell r="ET609" t="str">
            <v>T</v>
          </cell>
          <cell r="EU609" t="str">
            <v>M</v>
          </cell>
          <cell r="EV609" t="str">
            <v>H</v>
          </cell>
          <cell r="EW609" t="str">
            <v>WB</v>
          </cell>
          <cell r="EX609" t="str">
            <v>UNK</v>
          </cell>
          <cell r="EY609" t="str">
            <v>S</v>
          </cell>
          <cell r="EZ609" t="str">
            <v>B-</v>
          </cell>
          <cell r="FA609" t="str">
            <v>R</v>
          </cell>
          <cell r="FB609" t="str">
            <v>NR</v>
          </cell>
          <cell r="FC609" t="str">
            <v>NR</v>
          </cell>
          <cell r="FD609" t="str">
            <v>NR</v>
          </cell>
          <cell r="FE609" t="str">
            <v>NR</v>
          </cell>
          <cell r="FF609" t="str">
            <v>NT</v>
          </cell>
          <cell r="FG609" t="str">
            <v>NR</v>
          </cell>
          <cell r="FH609" t="str">
            <v>NR</v>
          </cell>
          <cell r="FI609" t="str">
            <v>NR</v>
          </cell>
          <cell r="FJ609" t="str">
            <v>NR</v>
          </cell>
          <cell r="FK609" t="str">
            <v>NR</v>
          </cell>
          <cell r="FL609" t="str">
            <v>NR</v>
          </cell>
          <cell r="FM609" t="str">
            <v>NT</v>
          </cell>
          <cell r="FN609">
            <v>14.7</v>
          </cell>
          <cell r="FO609">
            <v>483</v>
          </cell>
          <cell r="FP609" t="b">
            <v>0</v>
          </cell>
          <cell r="FR609" t="str">
            <v>F</v>
          </cell>
          <cell r="FS609">
            <v>74</v>
          </cell>
          <cell r="FT609" t="str">
            <v>HIGH</v>
          </cell>
          <cell r="FU609">
            <v>0.51801889076804997</v>
          </cell>
          <cell r="FV609">
            <v>50.324787253794</v>
          </cell>
          <cell r="FW609">
            <v>19.207557682083301</v>
          </cell>
          <cell r="FX609">
            <v>170</v>
          </cell>
          <cell r="FY609">
            <v>70</v>
          </cell>
          <cell r="FZ609">
            <v>24.389795918367302</v>
          </cell>
          <cell r="GA609">
            <v>1</v>
          </cell>
          <cell r="GB609">
            <v>0.11</v>
          </cell>
          <cell r="GC609">
            <v>57.4</v>
          </cell>
          <cell r="GD609">
            <v>1.6</v>
          </cell>
          <cell r="GE609">
            <v>0.1</v>
          </cell>
          <cell r="GF609">
            <v>47.7</v>
          </cell>
          <cell r="GG609">
            <v>10.199999999999999</v>
          </cell>
          <cell r="GH609">
            <v>0.2</v>
          </cell>
          <cell r="GI609">
            <v>48.1</v>
          </cell>
          <cell r="GJ609">
            <v>19.8</v>
          </cell>
          <cell r="GK609">
            <v>0.3</v>
          </cell>
          <cell r="GL609">
            <v>51.3</v>
          </cell>
          <cell r="GM609">
            <v>35.5</v>
          </cell>
          <cell r="GN609" t="str">
            <v>CAUCASIAN</v>
          </cell>
          <cell r="GO609">
            <v>-0.35247600000000001</v>
          </cell>
          <cell r="GP609" t="str">
            <v>NA</v>
          </cell>
          <cell r="GQ609">
            <v>7.0846999999999993E-2</v>
          </cell>
          <cell r="GR609" t="str">
            <v>NA</v>
          </cell>
          <cell r="GS609">
            <v>4</v>
          </cell>
          <cell r="GT609">
            <v>142471441155</v>
          </cell>
          <cell r="GU609" t="str">
            <v>RO014562 0036</v>
          </cell>
          <cell r="GV609" t="str">
            <v>Recall Group Q 092821-Samples-RO014562 0036</v>
          </cell>
          <cell r="GW609">
            <v>367600</v>
          </cell>
          <cell r="GX609">
            <v>23549.01</v>
          </cell>
          <cell r="GY609">
            <v>765</v>
          </cell>
          <cell r="GZ609">
            <v>49.01</v>
          </cell>
          <cell r="HA609">
            <v>6</v>
          </cell>
          <cell r="HB609">
            <v>0.38</v>
          </cell>
          <cell r="HC609">
            <v>87</v>
          </cell>
          <cell r="HD609">
            <v>5.57</v>
          </cell>
          <cell r="HE609">
            <v>312000</v>
          </cell>
        </row>
        <row r="610">
          <cell r="B610">
            <v>36003313529</v>
          </cell>
          <cell r="C610" t="str">
            <v>W20331516778000</v>
          </cell>
          <cell r="D610" t="str">
            <v>RO014529 0001</v>
          </cell>
          <cell r="E610" t="str">
            <v>RO014529 0001</v>
          </cell>
          <cell r="F610" t="str">
            <v>RO014529</v>
          </cell>
          <cell r="G610" t="str">
            <v>RO014529 0036</v>
          </cell>
          <cell r="H610" t="str">
            <v>RO014529</v>
          </cell>
          <cell r="I610">
            <v>36</v>
          </cell>
          <cell r="J610">
            <v>157075254</v>
          </cell>
          <cell r="K610">
            <v>4</v>
          </cell>
          <cell r="L610">
            <v>138040391176</v>
          </cell>
          <cell r="M610" t="str">
            <v>Recall</v>
          </cell>
          <cell r="N610" t="str">
            <v>Recall D42</v>
          </cell>
          <cell r="O610" t="str">
            <v>Matrix tube</v>
          </cell>
          <cell r="P610" t="str">
            <v>Supernate</v>
          </cell>
          <cell r="Q610">
            <v>5636</v>
          </cell>
          <cell r="R610">
            <v>11</v>
          </cell>
          <cell r="S610">
            <v>19</v>
          </cell>
          <cell r="T610" t="str">
            <v>NA</v>
          </cell>
          <cell r="U610" t="str">
            <v>H</v>
          </cell>
          <cell r="V610" t="b">
            <v>1</v>
          </cell>
          <cell r="W610">
            <v>36</v>
          </cell>
          <cell r="X610" t="b">
            <v>0</v>
          </cell>
          <cell r="Y610" t="b">
            <v>0</v>
          </cell>
          <cell r="Z610" t="b">
            <v>0</v>
          </cell>
          <cell r="AA610" t="b">
            <v>0</v>
          </cell>
          <cell r="AB610" t="b">
            <v>1</v>
          </cell>
          <cell r="AC610">
            <v>135464111271</v>
          </cell>
          <cell r="AD610" t="str">
            <v>ARC</v>
          </cell>
          <cell r="AE610" t="b">
            <v>1</v>
          </cell>
          <cell r="AF610" t="str">
            <v>ASIAN</v>
          </cell>
          <cell r="AG610">
            <v>1</v>
          </cell>
          <cell r="AH610">
            <v>1</v>
          </cell>
          <cell r="AI610">
            <v>0</v>
          </cell>
          <cell r="AJ610">
            <v>0</v>
          </cell>
          <cell r="AK610">
            <v>0</v>
          </cell>
          <cell r="AL610">
            <v>1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 t="str">
            <v>NOTHISPANICLATINO</v>
          </cell>
          <cell r="AS610" t="str">
            <v>Recall Completed</v>
          </cell>
          <cell r="AT610" t="str">
            <v>NULL</v>
          </cell>
          <cell r="AU610" t="str">
            <v>NULL</v>
          </cell>
          <cell r="AV610">
            <v>10</v>
          </cell>
          <cell r="AW610">
            <v>58</v>
          </cell>
          <cell r="AX610">
            <v>10292.799999999999</v>
          </cell>
          <cell r="AY610">
            <v>0.45733333329999998</v>
          </cell>
          <cell r="AZ610">
            <v>308.8</v>
          </cell>
          <cell r="BA610">
            <v>52.6</v>
          </cell>
          <cell r="BC610" t="str">
            <v>NA</v>
          </cell>
          <cell r="BD610">
            <v>32.799999999999997</v>
          </cell>
          <cell r="BE610" t="str">
            <v>glad11</v>
          </cell>
          <cell r="BF610" t="str">
            <v>CP2D;AS</v>
          </cell>
          <cell r="BG610" t="str">
            <v>Pitt</v>
          </cell>
          <cell r="BH610">
            <v>133</v>
          </cell>
          <cell r="BI610">
            <v>6</v>
          </cell>
          <cell r="BJ610">
            <v>5</v>
          </cell>
          <cell r="BK610">
            <v>1</v>
          </cell>
          <cell r="BL610">
            <v>147</v>
          </cell>
          <cell r="BM610" t="str">
            <v>N</v>
          </cell>
          <cell r="BN610">
            <v>9999</v>
          </cell>
          <cell r="BO610" t="str">
            <v>Y</v>
          </cell>
          <cell r="BP610">
            <v>9</v>
          </cell>
          <cell r="BQ610" t="str">
            <v>F</v>
          </cell>
          <cell r="BR610" t="str">
            <v>N</v>
          </cell>
          <cell r="BS610">
            <v>9</v>
          </cell>
          <cell r="BT610">
            <v>9</v>
          </cell>
          <cell r="BU610" t="str">
            <v>N</v>
          </cell>
          <cell r="BV610" t="str">
            <v>A</v>
          </cell>
          <cell r="BW610" t="str">
            <v>N</v>
          </cell>
          <cell r="BX610">
            <v>9</v>
          </cell>
          <cell r="BY610">
            <v>6.08</v>
          </cell>
          <cell r="BZ610">
            <v>5.22</v>
          </cell>
          <cell r="CA610">
            <v>14.7</v>
          </cell>
          <cell r="CB610">
            <v>44.4</v>
          </cell>
          <cell r="CC610">
            <v>85.1</v>
          </cell>
          <cell r="CD610">
            <v>12.3</v>
          </cell>
          <cell r="CE610">
            <v>264</v>
          </cell>
          <cell r="CF610" t="str">
            <v>N</v>
          </cell>
          <cell r="CG610" t="str">
            <v>N</v>
          </cell>
          <cell r="CS610" t="str">
            <v>N</v>
          </cell>
          <cell r="CY610" t="str">
            <v>N</v>
          </cell>
          <cell r="DW610" t="str">
            <v>Y</v>
          </cell>
          <cell r="DX610" t="str">
            <v>N</v>
          </cell>
          <cell r="DZ610" t="str">
            <v>N</v>
          </cell>
          <cell r="EC610" t="str">
            <v>N</v>
          </cell>
          <cell r="EL610">
            <v>0</v>
          </cell>
          <cell r="EO610">
            <v>0</v>
          </cell>
          <cell r="EQ610">
            <v>39</v>
          </cell>
          <cell r="ER610">
            <v>7</v>
          </cell>
          <cell r="ES610">
            <v>8</v>
          </cell>
          <cell r="ET610" t="str">
            <v>T</v>
          </cell>
          <cell r="EU610" t="str">
            <v>M</v>
          </cell>
          <cell r="EV610" t="str">
            <v>H</v>
          </cell>
          <cell r="EW610" t="str">
            <v>WB</v>
          </cell>
          <cell r="EX610" t="str">
            <v>UNK</v>
          </cell>
          <cell r="EY610" t="str">
            <v>S</v>
          </cell>
          <cell r="EZ610" t="str">
            <v>O+</v>
          </cell>
          <cell r="FA610" t="str">
            <v>NT</v>
          </cell>
          <cell r="FB610" t="str">
            <v>NR</v>
          </cell>
          <cell r="FC610" t="str">
            <v>NR</v>
          </cell>
          <cell r="FD610" t="str">
            <v>NR</v>
          </cell>
          <cell r="FE610" t="str">
            <v>NR</v>
          </cell>
          <cell r="FF610" t="str">
            <v>NT</v>
          </cell>
          <cell r="FG610" t="str">
            <v>NR</v>
          </cell>
          <cell r="FH610" t="str">
            <v>NR</v>
          </cell>
          <cell r="FI610" t="str">
            <v>NR</v>
          </cell>
          <cell r="FJ610" t="str">
            <v>NR</v>
          </cell>
          <cell r="FK610" t="str">
            <v>NR</v>
          </cell>
          <cell r="FL610" t="str">
            <v>NR</v>
          </cell>
          <cell r="FM610" t="str">
            <v>NT</v>
          </cell>
          <cell r="FN610">
            <v>15.4</v>
          </cell>
          <cell r="FO610">
            <v>483</v>
          </cell>
          <cell r="FP610" t="b">
            <v>0</v>
          </cell>
          <cell r="FR610" t="str">
            <v>M</v>
          </cell>
          <cell r="FS610">
            <v>43</v>
          </cell>
          <cell r="FT610" t="str">
            <v>ASIAN</v>
          </cell>
          <cell r="FU610">
            <v>0.48159120038287301</v>
          </cell>
          <cell r="FV610">
            <v>51.417132349174203</v>
          </cell>
          <cell r="FW610">
            <v>31.419408360945098</v>
          </cell>
          <cell r="FX610">
            <v>147</v>
          </cell>
          <cell r="FY610">
            <v>61</v>
          </cell>
          <cell r="FZ610">
            <v>27.772373018005901</v>
          </cell>
          <cell r="GA610">
            <v>1</v>
          </cell>
          <cell r="GB610">
            <v>0.12</v>
          </cell>
          <cell r="GC610">
            <v>33.1</v>
          </cell>
          <cell r="GD610">
            <v>10.1</v>
          </cell>
          <cell r="GE610">
            <v>0.13</v>
          </cell>
          <cell r="GF610">
            <v>32.700000000000003</v>
          </cell>
          <cell r="GG610">
            <v>7.1</v>
          </cell>
          <cell r="GH610">
            <v>0.21</v>
          </cell>
          <cell r="GI610">
            <v>47.6</v>
          </cell>
          <cell r="GJ610">
            <v>3.5</v>
          </cell>
          <cell r="GK610">
            <v>0.28000000000000003</v>
          </cell>
          <cell r="GL610">
            <v>46.4</v>
          </cell>
          <cell r="GM610">
            <v>21.5</v>
          </cell>
          <cell r="GN610" t="str">
            <v>EAS</v>
          </cell>
          <cell r="GO610">
            <v>-0.22664999999999999</v>
          </cell>
          <cell r="GP610">
            <v>2.1898000000000001E-2</v>
          </cell>
          <cell r="GQ610" t="str">
            <v>NA</v>
          </cell>
          <cell r="GR610">
            <v>0.25248799999999999</v>
          </cell>
          <cell r="GS610">
            <v>4</v>
          </cell>
          <cell r="GT610">
            <v>152403261345</v>
          </cell>
          <cell r="GU610" t="str">
            <v>RO014529 0036</v>
          </cell>
          <cell r="GV610" t="str">
            <v>Recall Set O P-Samples-RO014529 0036</v>
          </cell>
          <cell r="GW610">
            <v>274200</v>
          </cell>
          <cell r="GX610">
            <v>43386.080000000002</v>
          </cell>
          <cell r="GY610">
            <v>133</v>
          </cell>
          <cell r="GZ610">
            <v>21.04</v>
          </cell>
          <cell r="HA610">
            <v>0</v>
          </cell>
          <cell r="HB610">
            <v>0</v>
          </cell>
          <cell r="HC610">
            <v>6</v>
          </cell>
          <cell r="HD610">
            <v>0.95</v>
          </cell>
          <cell r="HE610">
            <v>766000</v>
          </cell>
        </row>
        <row r="611">
          <cell r="B611">
            <v>36003313537</v>
          </cell>
          <cell r="C611" t="str">
            <v>W20331516779500</v>
          </cell>
          <cell r="D611" t="str">
            <v>RO014530 0001</v>
          </cell>
          <cell r="E611" t="str">
            <v>RO014530 0001</v>
          </cell>
          <cell r="F611" t="str">
            <v>RO014530</v>
          </cell>
          <cell r="G611" t="str">
            <v>RO014530 0036</v>
          </cell>
          <cell r="H611" t="str">
            <v>RO014530</v>
          </cell>
          <cell r="I611">
            <v>36</v>
          </cell>
          <cell r="J611">
            <v>157075663</v>
          </cell>
          <cell r="K611">
            <v>4</v>
          </cell>
          <cell r="L611">
            <v>140780741062</v>
          </cell>
          <cell r="M611" t="str">
            <v>Recall</v>
          </cell>
          <cell r="N611" t="str">
            <v>Recall D42</v>
          </cell>
          <cell r="O611" t="str">
            <v>Matrix tube</v>
          </cell>
          <cell r="P611" t="str">
            <v>Supernate</v>
          </cell>
          <cell r="Q611">
            <v>5636</v>
          </cell>
          <cell r="R611">
            <v>3</v>
          </cell>
          <cell r="S611">
            <v>19</v>
          </cell>
          <cell r="T611" t="str">
            <v>NA</v>
          </cell>
          <cell r="U611" t="str">
            <v>H</v>
          </cell>
          <cell r="V611" t="b">
            <v>1</v>
          </cell>
          <cell r="W611">
            <v>36</v>
          </cell>
          <cell r="X611" t="b">
            <v>0</v>
          </cell>
          <cell r="Y611" t="b">
            <v>0</v>
          </cell>
          <cell r="Z611" t="b">
            <v>0</v>
          </cell>
          <cell r="AA611" t="b">
            <v>0</v>
          </cell>
          <cell r="AB611" t="b">
            <v>1</v>
          </cell>
          <cell r="AC611">
            <v>121518481007</v>
          </cell>
          <cell r="AD611" t="str">
            <v>ARC</v>
          </cell>
          <cell r="AE611" t="b">
            <v>1</v>
          </cell>
          <cell r="AF611" t="str">
            <v>CAUCASIAN_OTHER</v>
          </cell>
          <cell r="AG611">
            <v>1</v>
          </cell>
          <cell r="AH611">
            <v>1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1</v>
          </cell>
          <cell r="AO611">
            <v>0</v>
          </cell>
          <cell r="AP611">
            <v>0</v>
          </cell>
          <cell r="AQ611">
            <v>0</v>
          </cell>
          <cell r="AR611" t="str">
            <v>NOTHISPANICLATINO</v>
          </cell>
          <cell r="AS611" t="str">
            <v>Recall Completed</v>
          </cell>
          <cell r="AT611" t="str">
            <v>NULL</v>
          </cell>
          <cell r="AU611" t="str">
            <v>NULL</v>
          </cell>
          <cell r="AV611">
            <v>10</v>
          </cell>
          <cell r="AW611">
            <v>57</v>
          </cell>
          <cell r="AX611">
            <v>10640.4</v>
          </cell>
          <cell r="AY611">
            <v>0.66552020639999998</v>
          </cell>
          <cell r="AZ611">
            <v>319.10000000000002</v>
          </cell>
          <cell r="BA611">
            <v>36.200000000000003</v>
          </cell>
          <cell r="BC611" t="str">
            <v>NA</v>
          </cell>
          <cell r="BD611">
            <v>38.299999999999997</v>
          </cell>
          <cell r="BE611" t="str">
            <v>glad11</v>
          </cell>
          <cell r="BF611" t="str">
            <v>CP2D;AS</v>
          </cell>
          <cell r="BG611" t="str">
            <v>Pitt</v>
          </cell>
          <cell r="BH611">
            <v>133</v>
          </cell>
          <cell r="BI611">
            <v>4</v>
          </cell>
          <cell r="BJ611">
            <v>5</v>
          </cell>
          <cell r="BK611">
            <v>8</v>
          </cell>
          <cell r="BL611">
            <v>149</v>
          </cell>
          <cell r="BM611" t="str">
            <v>N</v>
          </cell>
          <cell r="BN611">
            <v>9999</v>
          </cell>
          <cell r="BO611" t="str">
            <v>Y</v>
          </cell>
          <cell r="BP611">
            <v>9</v>
          </cell>
          <cell r="BQ611" t="str">
            <v>E</v>
          </cell>
          <cell r="BR611" t="str">
            <v>N</v>
          </cell>
          <cell r="BS611">
            <v>9</v>
          </cell>
          <cell r="BT611">
            <v>9</v>
          </cell>
          <cell r="BU611" t="str">
            <v>N</v>
          </cell>
          <cell r="BV611" t="str">
            <v>W</v>
          </cell>
          <cell r="BW611" t="str">
            <v>N</v>
          </cell>
          <cell r="BX611">
            <v>0</v>
          </cell>
          <cell r="BY611">
            <v>5.76</v>
          </cell>
          <cell r="BZ611">
            <v>4.91</v>
          </cell>
          <cell r="CA611">
            <v>15.4</v>
          </cell>
          <cell r="CB611">
            <v>45</v>
          </cell>
          <cell r="CC611">
            <v>91.6</v>
          </cell>
          <cell r="CD611">
            <v>12.9</v>
          </cell>
          <cell r="CE611">
            <v>271</v>
          </cell>
          <cell r="CF611" t="str">
            <v>Y</v>
          </cell>
          <cell r="CG611" t="str">
            <v>Y</v>
          </cell>
          <cell r="CH611" t="str">
            <v>Resting</v>
          </cell>
          <cell r="CI611" t="str">
            <v>Y</v>
          </cell>
          <cell r="CM611" t="str">
            <v>Y</v>
          </cell>
          <cell r="CP611" t="str">
            <v>NotUsually</v>
          </cell>
          <cell r="CQ611" t="str">
            <v xml:space="preserve">Y </v>
          </cell>
          <cell r="CR611" t="str">
            <v>N</v>
          </cell>
          <cell r="CS611" t="str">
            <v>N</v>
          </cell>
          <cell r="CY611" t="str">
            <v>N</v>
          </cell>
          <cell r="DW611" t="str">
            <v>Y</v>
          </cell>
          <cell r="DX611" t="str">
            <v>N</v>
          </cell>
          <cell r="DZ611" t="str">
            <v>Y</v>
          </cell>
          <cell r="EA611" t="str">
            <v>Daily</v>
          </cell>
          <cell r="EB611" t="str">
            <v>N</v>
          </cell>
          <cell r="EC611" t="str">
            <v>N</v>
          </cell>
          <cell r="EL611">
            <v>0</v>
          </cell>
          <cell r="EO611">
            <v>0</v>
          </cell>
          <cell r="EQ611">
            <v>34</v>
          </cell>
          <cell r="ER611">
            <v>2</v>
          </cell>
          <cell r="ES611">
            <v>23</v>
          </cell>
          <cell r="ET611" t="str">
            <v>T</v>
          </cell>
          <cell r="EU611" t="str">
            <v>M</v>
          </cell>
          <cell r="EV611" t="str">
            <v>H</v>
          </cell>
          <cell r="EW611" t="str">
            <v>WB</v>
          </cell>
          <cell r="EX611" t="str">
            <v>UNK</v>
          </cell>
          <cell r="EY611" t="str">
            <v>S</v>
          </cell>
          <cell r="EZ611" t="str">
            <v>O+</v>
          </cell>
          <cell r="FA611" t="str">
            <v>NR</v>
          </cell>
          <cell r="FB611" t="str">
            <v>NR</v>
          </cell>
          <cell r="FC611" t="str">
            <v>NR</v>
          </cell>
          <cell r="FD611" t="str">
            <v>NR</v>
          </cell>
          <cell r="FE611" t="str">
            <v>NR</v>
          </cell>
          <cell r="FF611" t="str">
            <v>NT</v>
          </cell>
          <cell r="FG611" t="str">
            <v>NR</v>
          </cell>
          <cell r="FH611" t="str">
            <v>NR</v>
          </cell>
          <cell r="FI611" t="str">
            <v>NR</v>
          </cell>
          <cell r="FJ611" t="str">
            <v>NR</v>
          </cell>
          <cell r="FK611" t="str">
            <v>NR</v>
          </cell>
          <cell r="FL611" t="str">
            <v>NR</v>
          </cell>
          <cell r="FM611" t="str">
            <v>NT</v>
          </cell>
          <cell r="FN611">
            <v>16.7</v>
          </cell>
          <cell r="FO611">
            <v>483</v>
          </cell>
          <cell r="FP611" t="b">
            <v>0</v>
          </cell>
          <cell r="FR611" t="str">
            <v>M</v>
          </cell>
          <cell r="FS611">
            <v>52</v>
          </cell>
          <cell r="FT611" t="str">
            <v>CAUCASIAN</v>
          </cell>
          <cell r="FU611">
            <v>0.68041708579873605</v>
          </cell>
          <cell r="FV611">
            <v>35.1312600180514</v>
          </cell>
          <cell r="FW611">
            <v>36.970249578609497</v>
          </cell>
          <cell r="FX611">
            <v>149</v>
          </cell>
          <cell r="FY611">
            <v>68</v>
          </cell>
          <cell r="FZ611">
            <v>22.6528979238754</v>
          </cell>
          <cell r="GA611">
            <v>1</v>
          </cell>
          <cell r="GB611">
            <v>7.0000000000000007E-2</v>
          </cell>
          <cell r="GC611">
            <v>20.5</v>
          </cell>
          <cell r="GD611">
            <v>7.4</v>
          </cell>
          <cell r="GE611">
            <v>0.12</v>
          </cell>
          <cell r="GF611">
            <v>16.600000000000001</v>
          </cell>
          <cell r="GG611">
            <v>7.8</v>
          </cell>
          <cell r="GH611">
            <v>0.23</v>
          </cell>
          <cell r="GI611">
            <v>27.8</v>
          </cell>
          <cell r="GJ611">
            <v>18.2</v>
          </cell>
          <cell r="GK611">
            <v>0.41</v>
          </cell>
          <cell r="GL611">
            <v>21.3</v>
          </cell>
          <cell r="GM611">
            <v>42.6</v>
          </cell>
          <cell r="GN611" t="str">
            <v>CAUCASIAN</v>
          </cell>
          <cell r="GO611">
            <v>0.23274900000000001</v>
          </cell>
          <cell r="GP611" t="str">
            <v>NA</v>
          </cell>
          <cell r="GQ611">
            <v>1.03E-2</v>
          </cell>
          <cell r="GR611" t="str">
            <v>NA</v>
          </cell>
          <cell r="GS611">
            <v>4</v>
          </cell>
          <cell r="GT611">
            <v>116648671320</v>
          </cell>
          <cell r="GU611" t="str">
            <v>RO014530 0036</v>
          </cell>
          <cell r="GV611" t="str">
            <v>Recall Set O P-Samples-RO014530 0036</v>
          </cell>
          <cell r="GW611">
            <v>583320</v>
          </cell>
          <cell r="GX611">
            <v>36709.879999999997</v>
          </cell>
          <cell r="GY611">
            <v>377</v>
          </cell>
          <cell r="GZ611">
            <v>23.73</v>
          </cell>
          <cell r="HA611">
            <v>0</v>
          </cell>
          <cell r="HB611">
            <v>0</v>
          </cell>
          <cell r="HC611">
            <v>62</v>
          </cell>
          <cell r="HD611">
            <v>3.9</v>
          </cell>
          <cell r="HE611">
            <v>334000</v>
          </cell>
        </row>
        <row r="612">
          <cell r="B612">
            <v>36003313867</v>
          </cell>
          <cell r="C612" t="str">
            <v>W20331518674700</v>
          </cell>
          <cell r="D612" t="str">
            <v>RO014556 0001</v>
          </cell>
          <cell r="E612" t="str">
            <v>RO014556 0001</v>
          </cell>
          <cell r="F612" t="str">
            <v>RO014556</v>
          </cell>
          <cell r="G612" t="str">
            <v>RO014556 0036</v>
          </cell>
          <cell r="H612" t="str">
            <v>RO014556</v>
          </cell>
          <cell r="I612">
            <v>36</v>
          </cell>
          <cell r="J612">
            <v>157068458</v>
          </cell>
          <cell r="K612">
            <v>4</v>
          </cell>
          <cell r="L612">
            <v>122063731181</v>
          </cell>
          <cell r="M612" t="str">
            <v>Recall</v>
          </cell>
          <cell r="N612" t="str">
            <v>Recall D42</v>
          </cell>
          <cell r="O612" t="str">
            <v>Matrix tube</v>
          </cell>
          <cell r="P612" t="str">
            <v>Supernate</v>
          </cell>
          <cell r="Q612">
            <v>5638</v>
          </cell>
          <cell r="R612">
            <v>11</v>
          </cell>
          <cell r="S612">
            <v>19</v>
          </cell>
          <cell r="T612" t="str">
            <v>NA</v>
          </cell>
          <cell r="U612" t="str">
            <v>F</v>
          </cell>
          <cell r="V612" t="b">
            <v>1</v>
          </cell>
          <cell r="W612">
            <v>36</v>
          </cell>
          <cell r="X612" t="b">
            <v>0</v>
          </cell>
          <cell r="Y612" t="b">
            <v>0</v>
          </cell>
          <cell r="Z612" t="b">
            <v>0</v>
          </cell>
          <cell r="AA612" t="b">
            <v>0</v>
          </cell>
          <cell r="AB612" t="b">
            <v>1</v>
          </cell>
          <cell r="AC612">
            <v>135111281220</v>
          </cell>
          <cell r="AD612" t="str">
            <v>ARC</v>
          </cell>
          <cell r="AE612" t="b">
            <v>1</v>
          </cell>
          <cell r="AF612" t="str">
            <v>HIGH</v>
          </cell>
          <cell r="AG612">
            <v>1</v>
          </cell>
          <cell r="AH612">
            <v>1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1</v>
          </cell>
          <cell r="AO612">
            <v>0</v>
          </cell>
          <cell r="AP612">
            <v>0</v>
          </cell>
          <cell r="AQ612">
            <v>0</v>
          </cell>
          <cell r="AR612" t="str">
            <v>NOTHISPANICLATINO</v>
          </cell>
          <cell r="AS612" t="str">
            <v>Recall Completed</v>
          </cell>
          <cell r="AT612" t="str">
            <v>NULL</v>
          </cell>
          <cell r="AU612" t="str">
            <v>NULL</v>
          </cell>
          <cell r="AV612">
            <v>11</v>
          </cell>
          <cell r="AW612">
            <v>60</v>
          </cell>
          <cell r="AX612">
            <v>9771.2999999999993</v>
          </cell>
          <cell r="AY612">
            <v>0.3043071161</v>
          </cell>
          <cell r="AZ612">
            <v>298.5</v>
          </cell>
          <cell r="BA612">
            <v>26.1</v>
          </cell>
          <cell r="BC612" t="str">
            <v>NA</v>
          </cell>
          <cell r="BD612">
            <v>16</v>
          </cell>
          <cell r="BE612" t="str">
            <v>glad12</v>
          </cell>
          <cell r="BF612" t="str">
            <v>CP2D;AS</v>
          </cell>
          <cell r="BG612" t="str">
            <v>Pitt</v>
          </cell>
          <cell r="BH612">
            <v>70</v>
          </cell>
          <cell r="BI612">
            <v>11</v>
          </cell>
          <cell r="BJ612">
            <v>5</v>
          </cell>
          <cell r="BK612">
            <v>10</v>
          </cell>
          <cell r="BL612">
            <v>285</v>
          </cell>
          <cell r="BM612" t="str">
            <v>N</v>
          </cell>
          <cell r="BN612">
            <v>9999</v>
          </cell>
          <cell r="BO612" t="str">
            <v>Y</v>
          </cell>
          <cell r="BP612">
            <v>9</v>
          </cell>
          <cell r="BQ612" t="str">
            <v>F</v>
          </cell>
          <cell r="BR612" t="str">
            <v>N</v>
          </cell>
          <cell r="BS612">
            <v>9</v>
          </cell>
          <cell r="BT612">
            <v>9</v>
          </cell>
          <cell r="BU612" t="str">
            <v>N</v>
          </cell>
          <cell r="BV612" t="str">
            <v>W</v>
          </cell>
          <cell r="BW612" t="str">
            <v>N</v>
          </cell>
          <cell r="BX612">
            <v>9</v>
          </cell>
          <cell r="BY612">
            <v>9.41</v>
          </cell>
          <cell r="BZ612">
            <v>4.62</v>
          </cell>
          <cell r="CA612">
            <v>13.6</v>
          </cell>
          <cell r="CB612">
            <v>43.3</v>
          </cell>
          <cell r="CC612">
            <v>93.7</v>
          </cell>
          <cell r="CD612">
            <v>15.2</v>
          </cell>
          <cell r="CE612">
            <v>228</v>
          </cell>
          <cell r="CF612" t="str">
            <v>N</v>
          </cell>
          <cell r="CG612" t="str">
            <v>N</v>
          </cell>
          <cell r="CS612" t="str">
            <v>N</v>
          </cell>
          <cell r="CY612" t="str">
            <v>N</v>
          </cell>
          <cell r="DW612" t="str">
            <v>Y</v>
          </cell>
          <cell r="DX612" t="str">
            <v>N</v>
          </cell>
          <cell r="DZ612" t="str">
            <v>Y</v>
          </cell>
          <cell r="EA612" t="str">
            <v>Daily</v>
          </cell>
          <cell r="EB612" t="str">
            <v>N</v>
          </cell>
          <cell r="EC612" t="str">
            <v>N</v>
          </cell>
          <cell r="EL612">
            <v>0</v>
          </cell>
          <cell r="EO612">
            <v>0</v>
          </cell>
          <cell r="EQ612">
            <v>22</v>
          </cell>
          <cell r="ER612">
            <v>3</v>
          </cell>
          <cell r="ES612">
            <v>26</v>
          </cell>
          <cell r="ET612" t="str">
            <v>T</v>
          </cell>
          <cell r="EU612" t="str">
            <v>M</v>
          </cell>
          <cell r="EV612" t="str">
            <v>H</v>
          </cell>
          <cell r="EW612" t="str">
            <v>WB</v>
          </cell>
          <cell r="EX612" t="str">
            <v>UNK</v>
          </cell>
          <cell r="EY612" t="str">
            <v>S</v>
          </cell>
          <cell r="EZ612" t="str">
            <v>O+</v>
          </cell>
          <cell r="FA612" t="str">
            <v>R</v>
          </cell>
          <cell r="FB612" t="str">
            <v>NR</v>
          </cell>
          <cell r="FC612" t="str">
            <v>NR</v>
          </cell>
          <cell r="FD612" t="str">
            <v>NR</v>
          </cell>
          <cell r="FE612" t="str">
            <v>NR</v>
          </cell>
          <cell r="FF612" t="str">
            <v>NT</v>
          </cell>
          <cell r="FG612" t="str">
            <v>NR</v>
          </cell>
          <cell r="FH612" t="str">
            <v>NR</v>
          </cell>
          <cell r="FI612" t="str">
            <v>NR</v>
          </cell>
          <cell r="FJ612" t="str">
            <v>NR</v>
          </cell>
          <cell r="FK612" t="str">
            <v>NR</v>
          </cell>
          <cell r="FL612" t="str">
            <v>NR</v>
          </cell>
          <cell r="FM612" t="str">
            <v>NT</v>
          </cell>
          <cell r="FN612">
            <v>14.5</v>
          </cell>
          <cell r="FO612">
            <v>483</v>
          </cell>
          <cell r="FP612" t="b">
            <v>0</v>
          </cell>
          <cell r="FR612" t="str">
            <v>M</v>
          </cell>
          <cell r="FS612">
            <v>75</v>
          </cell>
          <cell r="FT612" t="str">
            <v>HIGH</v>
          </cell>
          <cell r="FU612">
            <v>0.335445707760888</v>
          </cell>
          <cell r="FV612">
            <v>25.1015459604697</v>
          </cell>
          <cell r="FW612">
            <v>14.4641115506245</v>
          </cell>
          <cell r="FX612">
            <v>285</v>
          </cell>
          <cell r="FY612">
            <v>70</v>
          </cell>
          <cell r="FZ612">
            <v>40.888775510204098</v>
          </cell>
          <cell r="GA612">
            <v>1</v>
          </cell>
          <cell r="GB612">
            <v>0.1</v>
          </cell>
          <cell r="GC612">
            <v>23.7</v>
          </cell>
          <cell r="GD612">
            <v>18.100000000000001</v>
          </cell>
          <cell r="GE612">
            <v>0.12</v>
          </cell>
          <cell r="GF612">
            <v>27.8</v>
          </cell>
          <cell r="GG612">
            <v>24.5</v>
          </cell>
          <cell r="GH612">
            <v>0.25</v>
          </cell>
          <cell r="GI612">
            <v>31.2</v>
          </cell>
          <cell r="GJ612">
            <v>32.700000000000003</v>
          </cell>
          <cell r="GK612">
            <v>0.24</v>
          </cell>
          <cell r="GL612">
            <v>28.7</v>
          </cell>
          <cell r="GM612">
            <v>47.6</v>
          </cell>
          <cell r="GN612" t="str">
            <v>CAUCASIAN</v>
          </cell>
          <cell r="GO612">
            <v>-0.23530899999999999</v>
          </cell>
          <cell r="GP612" t="str">
            <v>NA</v>
          </cell>
          <cell r="GQ612">
            <v>7.0846999999999993E-2</v>
          </cell>
          <cell r="GR612" t="str">
            <v>NA</v>
          </cell>
          <cell r="GS612">
            <v>4</v>
          </cell>
          <cell r="GT612">
            <v>135047151232</v>
          </cell>
          <cell r="GU612" t="str">
            <v>RO014556 0036</v>
          </cell>
          <cell r="GV612" t="str">
            <v>Recall (O P partial) retest 102221-Samples-RO014556 0036</v>
          </cell>
          <cell r="GW612">
            <v>359976</v>
          </cell>
          <cell r="GX612">
            <v>17794.169999999998</v>
          </cell>
          <cell r="GY612">
            <v>251</v>
          </cell>
          <cell r="GZ612">
            <v>12.41</v>
          </cell>
          <cell r="HA612">
            <v>4</v>
          </cell>
          <cell r="HB612">
            <v>0.2</v>
          </cell>
          <cell r="HC612">
            <v>102</v>
          </cell>
          <cell r="HD612">
            <v>5.04</v>
          </cell>
          <cell r="HE612">
            <v>123000</v>
          </cell>
        </row>
        <row r="613">
          <cell r="B613">
            <v>36003313917</v>
          </cell>
          <cell r="C613" t="str">
            <v>W20331519432900</v>
          </cell>
          <cell r="D613" t="str">
            <v>RO014565 0001</v>
          </cell>
          <cell r="E613" t="str">
            <v>RO014565 0001</v>
          </cell>
          <cell r="F613" t="str">
            <v>RO014565</v>
          </cell>
          <cell r="G613" t="str">
            <v>RO014565 0036</v>
          </cell>
          <cell r="H613" t="str">
            <v>RO014565</v>
          </cell>
          <cell r="I613">
            <v>36</v>
          </cell>
          <cell r="J613">
            <v>157069969</v>
          </cell>
          <cell r="K613">
            <v>4</v>
          </cell>
          <cell r="L613">
            <v>125377351400</v>
          </cell>
          <cell r="M613" t="str">
            <v>Recall</v>
          </cell>
          <cell r="N613" t="str">
            <v>Recall D42</v>
          </cell>
          <cell r="O613" t="str">
            <v>Matrix tube</v>
          </cell>
          <cell r="P613" t="str">
            <v>Supernate</v>
          </cell>
          <cell r="Q613">
            <v>5639</v>
          </cell>
          <cell r="R613">
            <v>7</v>
          </cell>
          <cell r="S613">
            <v>12</v>
          </cell>
          <cell r="T613" t="str">
            <v>NA</v>
          </cell>
          <cell r="U613" t="str">
            <v>D</v>
          </cell>
          <cell r="V613" t="b">
            <v>1</v>
          </cell>
          <cell r="W613">
            <v>36</v>
          </cell>
          <cell r="X613" t="b">
            <v>0</v>
          </cell>
          <cell r="Y613" t="b">
            <v>0</v>
          </cell>
          <cell r="Z613" t="b">
            <v>0</v>
          </cell>
          <cell r="AA613" t="b">
            <v>0</v>
          </cell>
          <cell r="AB613" t="b">
            <v>1</v>
          </cell>
          <cell r="AC613">
            <v>152256301050</v>
          </cell>
          <cell r="AD613" t="str">
            <v>ARC</v>
          </cell>
          <cell r="AE613" t="b">
            <v>1</v>
          </cell>
          <cell r="AF613" t="str">
            <v>CAUCASIAN_OTHER</v>
          </cell>
          <cell r="AG613">
            <v>1</v>
          </cell>
          <cell r="AH613">
            <v>1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1</v>
          </cell>
          <cell r="AO613">
            <v>0</v>
          </cell>
          <cell r="AP613">
            <v>0</v>
          </cell>
          <cell r="AQ613">
            <v>0</v>
          </cell>
          <cell r="AR613" t="str">
            <v>NOTHISPANICLATINO</v>
          </cell>
          <cell r="AS613" t="str">
            <v>Recall Completed</v>
          </cell>
          <cell r="AT613" t="str">
            <v>NULL</v>
          </cell>
          <cell r="AU613" t="str">
            <v>NULL</v>
          </cell>
          <cell r="AV613">
            <v>11.5</v>
          </cell>
          <cell r="AW613">
            <v>59</v>
          </cell>
          <cell r="AX613">
            <v>10407.1</v>
          </cell>
          <cell r="AY613">
            <v>0.56318681319999997</v>
          </cell>
          <cell r="AZ613">
            <v>306.5</v>
          </cell>
          <cell r="BA613">
            <v>51.5</v>
          </cell>
          <cell r="BC613" t="str">
            <v>NA</v>
          </cell>
          <cell r="BD613">
            <v>34.700000000000003</v>
          </cell>
          <cell r="BE613" t="str">
            <v>glad11</v>
          </cell>
          <cell r="BF613" t="str">
            <v>CP2D;AS</v>
          </cell>
          <cell r="BG613" t="str">
            <v>Pitt</v>
          </cell>
          <cell r="BH613">
            <v>63</v>
          </cell>
          <cell r="BI613">
            <v>9</v>
          </cell>
          <cell r="BJ613">
            <v>5</v>
          </cell>
          <cell r="BK613">
            <v>2</v>
          </cell>
          <cell r="BL613">
            <v>145</v>
          </cell>
          <cell r="BM613" t="str">
            <v>N</v>
          </cell>
          <cell r="BN613">
            <v>9999</v>
          </cell>
          <cell r="BO613" t="str">
            <v>Y</v>
          </cell>
          <cell r="BP613">
            <v>9</v>
          </cell>
          <cell r="BQ613" t="str">
            <v>S</v>
          </cell>
          <cell r="BR613" t="str">
            <v>N</v>
          </cell>
          <cell r="BS613" t="str">
            <v>N</v>
          </cell>
          <cell r="BT613">
            <v>9</v>
          </cell>
          <cell r="BU613" t="str">
            <v>N</v>
          </cell>
          <cell r="BV613" t="str">
            <v>W</v>
          </cell>
          <cell r="BW613" t="str">
            <v>N</v>
          </cell>
          <cell r="BX613">
            <v>0</v>
          </cell>
          <cell r="BY613">
            <v>7.29</v>
          </cell>
          <cell r="BZ613">
            <v>4.76</v>
          </cell>
          <cell r="CA613">
            <v>13.7</v>
          </cell>
          <cell r="CB613">
            <v>43.5</v>
          </cell>
          <cell r="CC613">
            <v>91.4</v>
          </cell>
          <cell r="CD613">
            <v>12.8</v>
          </cell>
          <cell r="CE613">
            <v>274</v>
          </cell>
          <cell r="CF613" t="str">
            <v>N</v>
          </cell>
          <cell r="CG613" t="str">
            <v>N</v>
          </cell>
          <cell r="CS613" t="str">
            <v>N</v>
          </cell>
          <cell r="CY613" t="str">
            <v>N</v>
          </cell>
          <cell r="DW613" t="str">
            <v>Y</v>
          </cell>
          <cell r="DX613" t="str">
            <v>N</v>
          </cell>
          <cell r="DY613" t="str">
            <v>N</v>
          </cell>
          <cell r="DZ613" t="str">
            <v>N</v>
          </cell>
          <cell r="EC613" t="str">
            <v>N</v>
          </cell>
          <cell r="EG613" t="str">
            <v>Y</v>
          </cell>
          <cell r="EL613">
            <v>50</v>
          </cell>
          <cell r="EN613" t="str">
            <v>N</v>
          </cell>
          <cell r="EO613">
            <v>0</v>
          </cell>
          <cell r="EQ613">
            <v>7.5</v>
          </cell>
          <cell r="ER613">
            <v>6</v>
          </cell>
          <cell r="ES613">
            <v>1</v>
          </cell>
          <cell r="ET613" t="str">
            <v>T</v>
          </cell>
          <cell r="EU613" t="str">
            <v>M</v>
          </cell>
          <cell r="EV613" t="str">
            <v>H</v>
          </cell>
          <cell r="EW613" t="str">
            <v>WB</v>
          </cell>
          <cell r="EX613" t="str">
            <v>UNK</v>
          </cell>
          <cell r="EY613" t="str">
            <v>S</v>
          </cell>
          <cell r="EZ613" t="str">
            <v>O+</v>
          </cell>
          <cell r="FA613" t="str">
            <v>R</v>
          </cell>
          <cell r="FB613" t="str">
            <v>NR</v>
          </cell>
          <cell r="FC613" t="str">
            <v>NR</v>
          </cell>
          <cell r="FD613" t="str">
            <v>NR</v>
          </cell>
          <cell r="FE613" t="str">
            <v>NR</v>
          </cell>
          <cell r="FF613" t="str">
            <v>NT</v>
          </cell>
          <cell r="FG613" t="str">
            <v>NR</v>
          </cell>
          <cell r="FH613" t="str">
            <v>NR</v>
          </cell>
          <cell r="FI613" t="str">
            <v>NR</v>
          </cell>
          <cell r="FJ613" t="str">
            <v>NR</v>
          </cell>
          <cell r="FK613" t="str">
            <v>NR</v>
          </cell>
          <cell r="FL613" t="str">
            <v>NR</v>
          </cell>
          <cell r="FM613" t="str">
            <v>NT</v>
          </cell>
          <cell r="FN613">
            <v>13.8</v>
          </cell>
          <cell r="FO613">
            <v>483</v>
          </cell>
          <cell r="FP613" t="b">
            <v>0</v>
          </cell>
          <cell r="FR613" t="str">
            <v>F</v>
          </cell>
          <cell r="FS613">
            <v>60</v>
          </cell>
          <cell r="FT613" t="str">
            <v>HIGH</v>
          </cell>
          <cell r="FU613">
            <v>0.58268504723342995</v>
          </cell>
          <cell r="FV613">
            <v>50.324787253794</v>
          </cell>
          <cell r="FW613">
            <v>33.336971690683697</v>
          </cell>
          <cell r="FX613">
            <v>145</v>
          </cell>
          <cell r="FY613">
            <v>62</v>
          </cell>
          <cell r="FZ613">
            <v>26.5179500520291</v>
          </cell>
          <cell r="GA613">
            <v>1</v>
          </cell>
          <cell r="GB613">
            <v>0.17</v>
          </cell>
          <cell r="GC613">
            <v>40.9</v>
          </cell>
          <cell r="GD613">
            <v>11.6</v>
          </cell>
          <cell r="GE613">
            <v>0.12</v>
          </cell>
          <cell r="GF613">
            <v>35.700000000000003</v>
          </cell>
          <cell r="GG613">
            <v>13.9</v>
          </cell>
          <cell r="GH613">
            <v>0.22</v>
          </cell>
          <cell r="GI613">
            <v>35.799999999999997</v>
          </cell>
          <cell r="GJ613">
            <v>14.6</v>
          </cell>
          <cell r="GK613">
            <v>0.77</v>
          </cell>
          <cell r="GL613">
            <v>33</v>
          </cell>
          <cell r="GM613">
            <v>39.1</v>
          </cell>
          <cell r="GN613" t="str">
            <v>CAUCASIAN</v>
          </cell>
          <cell r="GO613">
            <v>-2.3177E-2</v>
          </cell>
          <cell r="GP613" t="str">
            <v>NA</v>
          </cell>
          <cell r="GQ613">
            <v>1.03E-2</v>
          </cell>
          <cell r="GR613" t="str">
            <v>NA</v>
          </cell>
          <cell r="GS613">
            <v>4</v>
          </cell>
          <cell r="GT613">
            <v>142124001096</v>
          </cell>
          <cell r="GU613" t="str">
            <v>RO014565 0036</v>
          </cell>
          <cell r="GV613" t="str">
            <v>Recall Group Q 092821-Samples-RO014565 0036</v>
          </cell>
          <cell r="GW613">
            <v>407856</v>
          </cell>
          <cell r="GX613">
            <v>26709.63</v>
          </cell>
          <cell r="GY613">
            <v>289</v>
          </cell>
          <cell r="GZ613">
            <v>18.93</v>
          </cell>
          <cell r="HA613">
            <v>0</v>
          </cell>
          <cell r="HB613">
            <v>0</v>
          </cell>
          <cell r="HC613">
            <v>106</v>
          </cell>
          <cell r="HD613">
            <v>6.94</v>
          </cell>
          <cell r="HE613">
            <v>537000</v>
          </cell>
        </row>
        <row r="614">
          <cell r="B614">
            <v>36003313925</v>
          </cell>
          <cell r="C614" t="str">
            <v>W20331519431400</v>
          </cell>
          <cell r="D614" t="str">
            <v>RO014564 0001</v>
          </cell>
          <cell r="E614" t="str">
            <v>RO014564 0001</v>
          </cell>
          <cell r="F614" t="str">
            <v>RO014564</v>
          </cell>
          <cell r="G614" t="str">
            <v>RO014564 0036</v>
          </cell>
          <cell r="H614" t="str">
            <v>RO014564</v>
          </cell>
          <cell r="I614">
            <v>36</v>
          </cell>
          <cell r="J614">
            <v>157069946</v>
          </cell>
          <cell r="K614">
            <v>4</v>
          </cell>
          <cell r="L614">
            <v>152173061369</v>
          </cell>
          <cell r="M614" t="str">
            <v>Recall</v>
          </cell>
          <cell r="N614" t="str">
            <v>Recall D42</v>
          </cell>
          <cell r="O614" t="str">
            <v>Matrix tube</v>
          </cell>
          <cell r="P614" t="str">
            <v>Supernate</v>
          </cell>
          <cell r="Q614">
            <v>5639</v>
          </cell>
          <cell r="R614">
            <v>5</v>
          </cell>
          <cell r="S614">
            <v>12</v>
          </cell>
          <cell r="T614" t="str">
            <v>NA</v>
          </cell>
          <cell r="U614" t="str">
            <v>D</v>
          </cell>
          <cell r="V614" t="b">
            <v>1</v>
          </cell>
          <cell r="W614">
            <v>36</v>
          </cell>
          <cell r="X614" t="b">
            <v>0</v>
          </cell>
          <cell r="Y614" t="b">
            <v>0</v>
          </cell>
          <cell r="Z614" t="b">
            <v>0</v>
          </cell>
          <cell r="AA614" t="b">
            <v>0</v>
          </cell>
          <cell r="AB614" t="b">
            <v>1</v>
          </cell>
          <cell r="AC614">
            <v>103176591146</v>
          </cell>
          <cell r="AD614" t="str">
            <v>ARC</v>
          </cell>
          <cell r="AE614" t="b">
            <v>1</v>
          </cell>
          <cell r="AF614" t="str">
            <v>CAUCASIAN_OTHER</v>
          </cell>
          <cell r="AG614">
            <v>1</v>
          </cell>
          <cell r="AH614">
            <v>1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1</v>
          </cell>
          <cell r="AO614">
            <v>0</v>
          </cell>
          <cell r="AP614">
            <v>0</v>
          </cell>
          <cell r="AQ614">
            <v>0</v>
          </cell>
          <cell r="AR614" t="str">
            <v>NOTHISPANICLATINO</v>
          </cell>
          <cell r="AS614" t="str">
            <v>Recall Completed</v>
          </cell>
          <cell r="AT614" t="str">
            <v>NULL</v>
          </cell>
          <cell r="AU614" t="str">
            <v>NULL</v>
          </cell>
          <cell r="AV614">
            <v>10.5</v>
          </cell>
          <cell r="AW614">
            <v>59</v>
          </cell>
          <cell r="AX614">
            <v>10338.5</v>
          </cell>
          <cell r="AY614">
            <v>0.32654867259999998</v>
          </cell>
          <cell r="AZ614">
            <v>316.8</v>
          </cell>
          <cell r="BA614">
            <v>60.3</v>
          </cell>
          <cell r="BC614" t="str">
            <v>NA</v>
          </cell>
          <cell r="BD614">
            <v>39.9</v>
          </cell>
          <cell r="BE614" t="str">
            <v>glad11</v>
          </cell>
          <cell r="BF614" t="str">
            <v>CP2D;AS</v>
          </cell>
          <cell r="BG614" t="str">
            <v>Pitt</v>
          </cell>
          <cell r="BH614">
            <v>98</v>
          </cell>
          <cell r="BI614">
            <v>8</v>
          </cell>
          <cell r="BJ614">
            <v>5</v>
          </cell>
          <cell r="BK614">
            <v>3</v>
          </cell>
          <cell r="BL614">
            <v>158</v>
          </cell>
          <cell r="BM614" t="str">
            <v>N</v>
          </cell>
          <cell r="BN614">
            <v>9999</v>
          </cell>
          <cell r="BO614" t="str">
            <v>Y</v>
          </cell>
          <cell r="BP614">
            <v>9</v>
          </cell>
          <cell r="BQ614" t="str">
            <v>E</v>
          </cell>
          <cell r="BR614" t="str">
            <v>N</v>
          </cell>
          <cell r="BS614" t="str">
            <v>Y</v>
          </cell>
          <cell r="BT614">
            <v>2</v>
          </cell>
          <cell r="BU614" t="str">
            <v>N</v>
          </cell>
          <cell r="BV614" t="str">
            <v>W</v>
          </cell>
          <cell r="BW614" t="str">
            <v>N</v>
          </cell>
          <cell r="BX614">
            <v>9</v>
          </cell>
          <cell r="BY614">
            <v>5.92</v>
          </cell>
          <cell r="BZ614">
            <v>4.76</v>
          </cell>
          <cell r="CA614">
            <v>13.4</v>
          </cell>
          <cell r="CB614">
            <v>41.2</v>
          </cell>
          <cell r="CC614">
            <v>86.6</v>
          </cell>
          <cell r="CD614">
            <v>15.3</v>
          </cell>
          <cell r="CE614">
            <v>201</v>
          </cell>
          <cell r="CF614" t="str">
            <v>N</v>
          </cell>
          <cell r="CG614" t="str">
            <v>N</v>
          </cell>
          <cell r="CS614" t="str">
            <v>N</v>
          </cell>
          <cell r="CY614" t="str">
            <v>N</v>
          </cell>
          <cell r="DQ614" t="str">
            <v>Y</v>
          </cell>
          <cell r="DX614" t="str">
            <v>N</v>
          </cell>
          <cell r="DY614" t="str">
            <v>N</v>
          </cell>
          <cell r="DZ614" t="str">
            <v>Y</v>
          </cell>
          <cell r="EA614" t="str">
            <v>Daily</v>
          </cell>
          <cell r="EB614" t="str">
            <v>N</v>
          </cell>
          <cell r="EC614" t="str">
            <v>N</v>
          </cell>
          <cell r="EG614" t="str">
            <v>Y</v>
          </cell>
          <cell r="EL614">
            <v>42</v>
          </cell>
          <cell r="EN614" t="str">
            <v xml:space="preserve">Y </v>
          </cell>
          <cell r="EO614">
            <v>2</v>
          </cell>
          <cell r="EQ614">
            <v>16</v>
          </cell>
          <cell r="ER614">
            <v>10</v>
          </cell>
          <cell r="ES614">
            <v>6</v>
          </cell>
          <cell r="ET614" t="str">
            <v>T</v>
          </cell>
          <cell r="EU614" t="str">
            <v>M</v>
          </cell>
          <cell r="EV614" t="str">
            <v>H</v>
          </cell>
          <cell r="EW614" t="str">
            <v>WB</v>
          </cell>
          <cell r="EX614" t="str">
            <v>UNK</v>
          </cell>
          <cell r="EY614" t="str">
            <v>S</v>
          </cell>
          <cell r="EZ614" t="str">
            <v>O+</v>
          </cell>
          <cell r="FA614" t="str">
            <v>NR</v>
          </cell>
          <cell r="FB614" t="str">
            <v>NR</v>
          </cell>
          <cell r="FC614" t="str">
            <v>NR</v>
          </cell>
          <cell r="FD614" t="str">
            <v>NR</v>
          </cell>
          <cell r="FE614" t="str">
            <v>NR</v>
          </cell>
          <cell r="FF614" t="str">
            <v>NT</v>
          </cell>
          <cell r="FG614" t="str">
            <v>NR</v>
          </cell>
          <cell r="FH614" t="str">
            <v>NR</v>
          </cell>
          <cell r="FI614" t="str">
            <v>NR</v>
          </cell>
          <cell r="FJ614" t="str">
            <v>NR</v>
          </cell>
          <cell r="FK614" t="str">
            <v>NR</v>
          </cell>
          <cell r="FL614" t="str">
            <v>NR</v>
          </cell>
          <cell r="FM614" t="str">
            <v>NT</v>
          </cell>
          <cell r="FN614">
            <v>13.3</v>
          </cell>
          <cell r="FO614">
            <v>483</v>
          </cell>
          <cell r="FP614" t="b">
            <v>0</v>
          </cell>
          <cell r="FR614" t="str">
            <v>F</v>
          </cell>
          <cell r="FS614">
            <v>69</v>
          </cell>
          <cell r="FT614" t="str">
            <v>CAUCASIAN</v>
          </cell>
          <cell r="FU614">
            <v>0.356687187102456</v>
          </cell>
          <cell r="FV614">
            <v>59.063548016835497</v>
          </cell>
          <cell r="FW614">
            <v>38.585039751021</v>
          </cell>
          <cell r="FX614">
            <v>158</v>
          </cell>
          <cell r="FY614">
            <v>63</v>
          </cell>
          <cell r="FZ614">
            <v>27.9853867472915</v>
          </cell>
          <cell r="GA614">
            <v>1</v>
          </cell>
          <cell r="GB614">
            <v>0.08</v>
          </cell>
          <cell r="GC614">
            <v>56.3</v>
          </cell>
          <cell r="GD614">
            <v>19.3</v>
          </cell>
          <cell r="GE614">
            <v>0.1</v>
          </cell>
          <cell r="GF614">
            <v>56.2</v>
          </cell>
          <cell r="GG614">
            <v>28.1</v>
          </cell>
          <cell r="GH614">
            <v>0.09</v>
          </cell>
          <cell r="GI614">
            <v>49.1</v>
          </cell>
          <cell r="GJ614">
            <v>35.299999999999997</v>
          </cell>
          <cell r="GK614">
            <v>0.39</v>
          </cell>
          <cell r="GL614">
            <v>51.7</v>
          </cell>
          <cell r="GM614">
            <v>54.5</v>
          </cell>
          <cell r="GN614" t="str">
            <v>CAUCASIAN</v>
          </cell>
          <cell r="GO614">
            <v>-0.34680299999999997</v>
          </cell>
          <cell r="GP614" t="str">
            <v>NA</v>
          </cell>
          <cell r="GQ614">
            <v>1.03E-2</v>
          </cell>
          <cell r="GR614" t="str">
            <v>NA</v>
          </cell>
          <cell r="GS614">
            <v>4</v>
          </cell>
          <cell r="GT614">
            <v>151657291053</v>
          </cell>
          <cell r="GU614" t="str">
            <v>RO014564 0036</v>
          </cell>
          <cell r="GV614" t="str">
            <v>Recall Group Q 092821-Samples-RO014564 0036</v>
          </cell>
          <cell r="GW614">
            <v>163640</v>
          </cell>
          <cell r="GX614">
            <v>10509.96</v>
          </cell>
          <cell r="GY614">
            <v>564</v>
          </cell>
          <cell r="GZ614">
            <v>36.22</v>
          </cell>
          <cell r="HA614">
            <v>1</v>
          </cell>
          <cell r="HB614">
            <v>0.06</v>
          </cell>
          <cell r="HC614">
            <v>96</v>
          </cell>
          <cell r="HD614">
            <v>6.17</v>
          </cell>
          <cell r="HE614">
            <v>167000</v>
          </cell>
        </row>
        <row r="615">
          <cell r="B615">
            <v>36003314410</v>
          </cell>
          <cell r="C615" t="str">
            <v>W20331413187100</v>
          </cell>
          <cell r="D615" t="str">
            <v>RO014358 0001</v>
          </cell>
          <cell r="E615" t="str">
            <v>RO014358 0001</v>
          </cell>
          <cell r="F615" t="str">
            <v>RO014358</v>
          </cell>
          <cell r="G615" t="str">
            <v>RO014358 0036</v>
          </cell>
          <cell r="H615" t="str">
            <v>RO014358</v>
          </cell>
          <cell r="I615">
            <v>36</v>
          </cell>
          <cell r="J615">
            <v>157074976</v>
          </cell>
          <cell r="K615">
            <v>4</v>
          </cell>
          <cell r="L615">
            <v>119047921392</v>
          </cell>
          <cell r="M615" t="str">
            <v>Recall</v>
          </cell>
          <cell r="N615" t="str">
            <v>Recall D42</v>
          </cell>
          <cell r="O615" t="str">
            <v>Matrix tube</v>
          </cell>
          <cell r="P615" t="str">
            <v>Supernate</v>
          </cell>
          <cell r="Q615">
            <v>5634</v>
          </cell>
          <cell r="R615">
            <v>3</v>
          </cell>
          <cell r="S615">
            <v>19</v>
          </cell>
          <cell r="T615" t="str">
            <v>NA</v>
          </cell>
          <cell r="U615" t="str">
            <v>C</v>
          </cell>
          <cell r="V615" t="b">
            <v>1</v>
          </cell>
          <cell r="W615">
            <v>36</v>
          </cell>
          <cell r="X615" t="b">
            <v>0</v>
          </cell>
          <cell r="Y615" t="b">
            <v>0</v>
          </cell>
          <cell r="Z615" t="b">
            <v>0</v>
          </cell>
          <cell r="AA615" t="b">
            <v>0</v>
          </cell>
          <cell r="AB615" t="b">
            <v>1</v>
          </cell>
          <cell r="AC615">
            <v>133720151357</v>
          </cell>
          <cell r="AD615" t="str">
            <v>ARC</v>
          </cell>
          <cell r="AE615" t="b">
            <v>1</v>
          </cell>
          <cell r="AF615" t="str">
            <v>HIGH</v>
          </cell>
          <cell r="AG615">
            <v>1</v>
          </cell>
          <cell r="AH615">
            <v>1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1</v>
          </cell>
          <cell r="AO615">
            <v>0</v>
          </cell>
          <cell r="AP615">
            <v>0</v>
          </cell>
          <cell r="AQ615">
            <v>0</v>
          </cell>
          <cell r="AR615" t="str">
            <v>NOTHISPANICLATINO</v>
          </cell>
          <cell r="AS615" t="str">
            <v>Recall Completed</v>
          </cell>
          <cell r="AT615" t="str">
            <v>NULL</v>
          </cell>
          <cell r="AU615" t="str">
            <v>NULL</v>
          </cell>
          <cell r="AV615">
            <v>12</v>
          </cell>
          <cell r="AW615">
            <v>58</v>
          </cell>
          <cell r="AX615">
            <v>9762.1</v>
          </cell>
          <cell r="AY615">
            <v>1.1808809747</v>
          </cell>
          <cell r="AZ615">
            <v>308.8</v>
          </cell>
          <cell r="BA615">
            <v>36.299999999999997</v>
          </cell>
          <cell r="BC615" t="str">
            <v>NA</v>
          </cell>
          <cell r="BD615">
            <v>51.6</v>
          </cell>
          <cell r="BE615" t="str">
            <v>glad9</v>
          </cell>
          <cell r="BF615" t="str">
            <v>CP2D;AS</v>
          </cell>
          <cell r="BG615" t="str">
            <v>Pitt</v>
          </cell>
          <cell r="BH615">
            <v>62</v>
          </cell>
          <cell r="BI615">
            <v>11</v>
          </cell>
          <cell r="BJ615">
            <v>6</v>
          </cell>
          <cell r="BK615">
            <v>0</v>
          </cell>
          <cell r="BL615">
            <v>190</v>
          </cell>
          <cell r="BM615">
            <v>9</v>
          </cell>
          <cell r="BN615">
            <v>9999</v>
          </cell>
          <cell r="BO615">
            <v>9</v>
          </cell>
          <cell r="BP615" t="str">
            <v>NA</v>
          </cell>
          <cell r="BR615">
            <v>9</v>
          </cell>
          <cell r="BS615">
            <v>9</v>
          </cell>
          <cell r="BT615" t="str">
            <v>NA</v>
          </cell>
          <cell r="BU615">
            <v>9</v>
          </cell>
          <cell r="BW615">
            <v>9</v>
          </cell>
          <cell r="BX615">
            <v>9</v>
          </cell>
          <cell r="BY615">
            <v>7.61</v>
          </cell>
          <cell r="BZ615">
            <v>5.12</v>
          </cell>
          <cell r="CA615">
            <v>13.5</v>
          </cell>
          <cell r="CB615">
            <v>41.2</v>
          </cell>
          <cell r="CC615">
            <v>80.5</v>
          </cell>
          <cell r="CD615">
            <v>14.5</v>
          </cell>
          <cell r="CE615">
            <v>278</v>
          </cell>
          <cell r="CF615" t="str">
            <v>N</v>
          </cell>
          <cell r="CG615" t="str">
            <v>N</v>
          </cell>
          <cell r="CS615" t="str">
            <v>N</v>
          </cell>
          <cell r="CY615" t="str">
            <v>N</v>
          </cell>
          <cell r="DO615" t="str">
            <v>Y</v>
          </cell>
          <cell r="DX615" t="str">
            <v>N</v>
          </cell>
          <cell r="DZ615" t="str">
            <v>N</v>
          </cell>
          <cell r="EC615" t="str">
            <v>N</v>
          </cell>
          <cell r="EL615">
            <v>0</v>
          </cell>
          <cell r="EO615">
            <v>0</v>
          </cell>
          <cell r="EQ615">
            <v>5</v>
          </cell>
          <cell r="ER615">
            <v>12</v>
          </cell>
          <cell r="ES615">
            <v>9</v>
          </cell>
          <cell r="ET615" t="str">
            <v>T</v>
          </cell>
          <cell r="EU615" t="str">
            <v>M</v>
          </cell>
          <cell r="EV615" t="str">
            <v>H</v>
          </cell>
          <cell r="EW615" t="str">
            <v>WB</v>
          </cell>
          <cell r="EX615" t="str">
            <v>UNK</v>
          </cell>
          <cell r="EY615" t="str">
            <v>S</v>
          </cell>
          <cell r="EZ615" t="str">
            <v>A+</v>
          </cell>
          <cell r="FA615" t="str">
            <v>NR</v>
          </cell>
          <cell r="FB615" t="str">
            <v>NR</v>
          </cell>
          <cell r="FC615" t="str">
            <v>NR</v>
          </cell>
          <cell r="FD615" t="str">
            <v>NR</v>
          </cell>
          <cell r="FE615" t="str">
            <v>NR</v>
          </cell>
          <cell r="FF615" t="str">
            <v>NT</v>
          </cell>
          <cell r="FG615" t="str">
            <v>NR</v>
          </cell>
          <cell r="FH615" t="str">
            <v>NR</v>
          </cell>
          <cell r="FI615" t="str">
            <v>NR</v>
          </cell>
          <cell r="FJ615" t="str">
            <v>NR</v>
          </cell>
          <cell r="FK615" t="str">
            <v>NR</v>
          </cell>
          <cell r="FL615" t="str">
            <v>NR</v>
          </cell>
          <cell r="FM615" t="str">
            <v>NT</v>
          </cell>
          <cell r="FN615">
            <v>14</v>
          </cell>
          <cell r="FO615">
            <v>483</v>
          </cell>
          <cell r="FP615" t="b">
            <v>0</v>
          </cell>
          <cell r="FR615" t="str">
            <v>M</v>
          </cell>
          <cell r="FS615">
            <v>55</v>
          </cell>
          <cell r="FT615" t="str">
            <v>HIGH</v>
          </cell>
          <cell r="FU615">
            <v>1.17260499150126</v>
          </cell>
          <cell r="FV615">
            <v>35.230564117631403</v>
          </cell>
          <cell r="FW615">
            <v>50.39319288678</v>
          </cell>
          <cell r="FX615">
            <v>190</v>
          </cell>
          <cell r="FY615">
            <v>72</v>
          </cell>
          <cell r="FZ615">
            <v>25.765817901234598</v>
          </cell>
          <cell r="GA615">
            <v>1</v>
          </cell>
          <cell r="GB615">
            <v>0.15</v>
          </cell>
          <cell r="GC615">
            <v>21.1</v>
          </cell>
          <cell r="GD615">
            <v>12.5</v>
          </cell>
          <cell r="GE615">
            <v>0.14000000000000001</v>
          </cell>
          <cell r="GF615">
            <v>20.6</v>
          </cell>
          <cell r="GG615">
            <v>23.6</v>
          </cell>
          <cell r="GH615">
            <v>0.23</v>
          </cell>
          <cell r="GI615">
            <v>20.6</v>
          </cell>
          <cell r="GJ615">
            <v>22.5</v>
          </cell>
          <cell r="GK615">
            <v>0.44</v>
          </cell>
          <cell r="GL615">
            <v>22.8</v>
          </cell>
          <cell r="GM615">
            <v>49.3</v>
          </cell>
          <cell r="GN615" t="str">
            <v>CAUCASIAN</v>
          </cell>
          <cell r="GO615">
            <v>6.3875000000000001E-2</v>
          </cell>
          <cell r="GP615" t="str">
            <v>NA</v>
          </cell>
          <cell r="GQ615">
            <v>7.0846999999999993E-2</v>
          </cell>
          <cell r="GR615" t="str">
            <v>NA</v>
          </cell>
          <cell r="GS615">
            <v>4</v>
          </cell>
          <cell r="GT615">
            <v>134847101347</v>
          </cell>
          <cell r="GU615" t="str">
            <v>RO014358 0036</v>
          </cell>
          <cell r="GV615" t="str">
            <v>Recall Group G 092221-Samples-RO014358 0036</v>
          </cell>
          <cell r="GW615">
            <v>348856</v>
          </cell>
          <cell r="GX615">
            <v>22966.16</v>
          </cell>
          <cell r="GY615">
            <v>266</v>
          </cell>
          <cell r="GZ615">
            <v>17.510000000000002</v>
          </cell>
          <cell r="HA615">
            <v>0</v>
          </cell>
          <cell r="HB615">
            <v>0</v>
          </cell>
          <cell r="HC615">
            <v>181</v>
          </cell>
          <cell r="HD615">
            <v>11.92</v>
          </cell>
          <cell r="HE615">
            <v>252000</v>
          </cell>
        </row>
        <row r="616">
          <cell r="B616">
            <v>36003314477</v>
          </cell>
          <cell r="C616" t="str">
            <v>W20331413707900</v>
          </cell>
          <cell r="D616" t="str">
            <v>RO014490 0001</v>
          </cell>
          <cell r="E616" t="str">
            <v>RO014490 0001</v>
          </cell>
          <cell r="F616" t="str">
            <v>RO014490</v>
          </cell>
          <cell r="G616" t="str">
            <v>RO014490 0036</v>
          </cell>
          <cell r="H616" t="str">
            <v>RO014490</v>
          </cell>
          <cell r="I616">
            <v>36</v>
          </cell>
          <cell r="J616">
            <v>157074597</v>
          </cell>
          <cell r="K616">
            <v>4</v>
          </cell>
          <cell r="L616">
            <v>113209781170</v>
          </cell>
          <cell r="M616" t="str">
            <v>Recall</v>
          </cell>
          <cell r="N616" t="str">
            <v>Recall D42</v>
          </cell>
          <cell r="O616" t="str">
            <v>Matrix tube</v>
          </cell>
          <cell r="P616" t="str">
            <v>Supernate</v>
          </cell>
          <cell r="Q616">
            <v>5634</v>
          </cell>
          <cell r="R616">
            <v>5</v>
          </cell>
          <cell r="S616">
            <v>19</v>
          </cell>
          <cell r="T616" t="str">
            <v>NA</v>
          </cell>
          <cell r="U616" t="str">
            <v>D</v>
          </cell>
          <cell r="V616" t="b">
            <v>1</v>
          </cell>
          <cell r="W616">
            <v>36</v>
          </cell>
          <cell r="X616" t="b">
            <v>0</v>
          </cell>
          <cell r="Y616" t="b">
            <v>0</v>
          </cell>
          <cell r="Z616" t="b">
            <v>0</v>
          </cell>
          <cell r="AA616" t="b">
            <v>0</v>
          </cell>
          <cell r="AB616" t="b">
            <v>1</v>
          </cell>
          <cell r="AC616">
            <v>127658461363</v>
          </cell>
          <cell r="AD616" t="str">
            <v>ARC</v>
          </cell>
          <cell r="AE616" t="b">
            <v>1</v>
          </cell>
          <cell r="AF616" t="str">
            <v>CAUCASIAN_OTHER</v>
          </cell>
          <cell r="AG616">
            <v>1</v>
          </cell>
          <cell r="AH616">
            <v>1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1</v>
          </cell>
          <cell r="AO616">
            <v>0</v>
          </cell>
          <cell r="AP616">
            <v>0</v>
          </cell>
          <cell r="AQ616">
            <v>0</v>
          </cell>
          <cell r="AR616" t="str">
            <v>NOTHISPANICLATINO</v>
          </cell>
          <cell r="AS616" t="str">
            <v>Recall Completed</v>
          </cell>
          <cell r="AT616" t="str">
            <v>NULL</v>
          </cell>
          <cell r="AU616" t="str">
            <v>NULL</v>
          </cell>
          <cell r="AV616">
            <v>10.5</v>
          </cell>
          <cell r="AW616">
            <v>61</v>
          </cell>
          <cell r="AX616">
            <v>10613</v>
          </cell>
          <cell r="AY616">
            <v>0.22693965520000001</v>
          </cell>
          <cell r="AZ616">
            <v>300.8</v>
          </cell>
          <cell r="BA616">
            <v>65</v>
          </cell>
          <cell r="BC616" t="str">
            <v>NA</v>
          </cell>
          <cell r="BD616">
            <v>38.1</v>
          </cell>
          <cell r="BE616" t="str">
            <v>glad9</v>
          </cell>
          <cell r="BF616" t="str">
            <v>CP2D;AS</v>
          </cell>
          <cell r="BG616" t="str">
            <v>Pitt</v>
          </cell>
          <cell r="BH616">
            <v>135</v>
          </cell>
          <cell r="BI616">
            <v>8</v>
          </cell>
          <cell r="BJ616">
            <v>6</v>
          </cell>
          <cell r="BK616">
            <v>3</v>
          </cell>
          <cell r="BL616">
            <v>205</v>
          </cell>
          <cell r="BM616" t="str">
            <v>N</v>
          </cell>
          <cell r="BN616">
            <v>9999</v>
          </cell>
          <cell r="BO616" t="str">
            <v>Y</v>
          </cell>
          <cell r="BP616">
            <v>9</v>
          </cell>
          <cell r="BQ616" t="str">
            <v>E</v>
          </cell>
          <cell r="BR616" t="str">
            <v>N</v>
          </cell>
          <cell r="BS616">
            <v>9</v>
          </cell>
          <cell r="BT616">
            <v>9</v>
          </cell>
          <cell r="BU616" t="str">
            <v>N</v>
          </cell>
          <cell r="BV616" t="str">
            <v>W</v>
          </cell>
          <cell r="BW616" t="str">
            <v>N</v>
          </cell>
          <cell r="BX616">
            <v>9</v>
          </cell>
          <cell r="BY616">
            <v>4.25</v>
          </cell>
          <cell r="BZ616">
            <v>4.92</v>
          </cell>
          <cell r="CA616">
            <v>14.2</v>
          </cell>
          <cell r="CB616">
            <v>42.2</v>
          </cell>
          <cell r="CC616">
            <v>85.8</v>
          </cell>
          <cell r="CD616">
            <v>12.7</v>
          </cell>
          <cell r="CE616">
            <v>213</v>
          </cell>
          <cell r="CF616" t="str">
            <v>N</v>
          </cell>
          <cell r="CG616" t="str">
            <v>N</v>
          </cell>
          <cell r="CS616" t="str">
            <v>N</v>
          </cell>
          <cell r="CY616" t="str">
            <v>N</v>
          </cell>
          <cell r="DW616" t="str">
            <v>Y</v>
          </cell>
          <cell r="DX616" t="str">
            <v>N</v>
          </cell>
          <cell r="DZ616" t="str">
            <v>N</v>
          </cell>
          <cell r="EC616" t="str">
            <v>N</v>
          </cell>
          <cell r="EL616">
            <v>0</v>
          </cell>
          <cell r="EO616">
            <v>0</v>
          </cell>
          <cell r="EQ616">
            <v>40</v>
          </cell>
          <cell r="ER616">
            <v>7</v>
          </cell>
          <cell r="ES616">
            <v>11</v>
          </cell>
          <cell r="ET616" t="str">
            <v>T</v>
          </cell>
          <cell r="EU616" t="str">
            <v>M</v>
          </cell>
          <cell r="EV616" t="str">
            <v>H</v>
          </cell>
          <cell r="EW616" t="str">
            <v>WB</v>
          </cell>
          <cell r="EX616" t="str">
            <v>UNK</v>
          </cell>
          <cell r="EY616" t="str">
            <v>S</v>
          </cell>
          <cell r="EZ616" t="str">
            <v>O+</v>
          </cell>
          <cell r="FA616" t="str">
            <v>NT</v>
          </cell>
          <cell r="FB616" t="str">
            <v>NR</v>
          </cell>
          <cell r="FC616" t="str">
            <v>NR</v>
          </cell>
          <cell r="FD616" t="str">
            <v>NR</v>
          </cell>
          <cell r="FE616" t="str">
            <v>NR</v>
          </cell>
          <cell r="FF616" t="str">
            <v>NT</v>
          </cell>
          <cell r="FG616" t="str">
            <v>NR</v>
          </cell>
          <cell r="FH616" t="str">
            <v>NR</v>
          </cell>
          <cell r="FI616" t="str">
            <v>NR</v>
          </cell>
          <cell r="FJ616" t="str">
            <v>NR</v>
          </cell>
          <cell r="FK616" t="str">
            <v>NR</v>
          </cell>
          <cell r="FL616" t="str">
            <v>NR</v>
          </cell>
          <cell r="FM616" t="str">
            <v>NT</v>
          </cell>
          <cell r="FN616">
            <v>14.4</v>
          </cell>
          <cell r="FO616">
            <v>483</v>
          </cell>
          <cell r="FP616" t="b">
            <v>0</v>
          </cell>
          <cell r="FR616" t="str">
            <v>M</v>
          </cell>
          <cell r="FS616">
            <v>24</v>
          </cell>
          <cell r="FT616" t="str">
            <v>CAUCASIAN</v>
          </cell>
          <cell r="FU616">
            <v>0.26155702454678897</v>
          </cell>
          <cell r="FV616">
            <v>63.730840697096298</v>
          </cell>
          <cell r="FW616">
            <v>36.7684008070581</v>
          </cell>
          <cell r="FX616">
            <v>205</v>
          </cell>
          <cell r="FY616">
            <v>75</v>
          </cell>
          <cell r="FZ616">
            <v>25.620444444444399</v>
          </cell>
          <cell r="GA616">
            <v>1</v>
          </cell>
          <cell r="GB616">
            <v>0.15</v>
          </cell>
          <cell r="GC616">
            <v>57.1</v>
          </cell>
          <cell r="GD616">
            <v>18.8</v>
          </cell>
          <cell r="GE616">
            <v>0.13</v>
          </cell>
          <cell r="GF616">
            <v>56.9</v>
          </cell>
          <cell r="GG616">
            <v>16.600000000000001</v>
          </cell>
          <cell r="GH616">
            <v>0.13</v>
          </cell>
          <cell r="GI616">
            <v>63</v>
          </cell>
          <cell r="GJ616">
            <v>24</v>
          </cell>
          <cell r="GK616">
            <v>0.4</v>
          </cell>
          <cell r="GL616">
            <v>59.1</v>
          </cell>
          <cell r="GM616">
            <v>46.8</v>
          </cell>
          <cell r="GN616" t="str">
            <v>CAUCASIAN</v>
          </cell>
          <cell r="GO616">
            <v>-0.40262199999999998</v>
          </cell>
          <cell r="GP616" t="str">
            <v>NA</v>
          </cell>
          <cell r="GQ616">
            <v>1.03E-2</v>
          </cell>
          <cell r="GR616" t="str">
            <v>NA</v>
          </cell>
          <cell r="GS616">
            <v>4</v>
          </cell>
          <cell r="GT616">
            <v>128970771308</v>
          </cell>
          <cell r="GU616" t="str">
            <v>RO014490 0036</v>
          </cell>
          <cell r="GV616" t="str">
            <v>Recall Set M N-Samples-RO014490 0036</v>
          </cell>
          <cell r="GW616">
            <v>135976</v>
          </cell>
          <cell r="GX616">
            <v>8999.07</v>
          </cell>
          <cell r="GY616">
            <v>204</v>
          </cell>
          <cell r="GZ616">
            <v>13.5</v>
          </cell>
          <cell r="HA616">
            <v>0</v>
          </cell>
          <cell r="HB616">
            <v>0</v>
          </cell>
          <cell r="HC616">
            <v>71</v>
          </cell>
          <cell r="HD616">
            <v>4.7</v>
          </cell>
          <cell r="HE616">
            <v>47600</v>
          </cell>
        </row>
        <row r="617">
          <cell r="B617">
            <v>36003314493</v>
          </cell>
          <cell r="C617" t="str">
            <v>W20331516852800</v>
          </cell>
          <cell r="D617" t="str">
            <v>RO014512 0001</v>
          </cell>
          <cell r="E617" t="str">
            <v>RO014512 0001</v>
          </cell>
          <cell r="F617" t="str">
            <v>RO014512</v>
          </cell>
          <cell r="G617" t="str">
            <v>RO014512 0036</v>
          </cell>
          <cell r="H617" t="str">
            <v>RO014512</v>
          </cell>
          <cell r="I617">
            <v>36</v>
          </cell>
          <cell r="J617">
            <v>157073183</v>
          </cell>
          <cell r="K617">
            <v>4</v>
          </cell>
          <cell r="L617">
            <v>113548811103</v>
          </cell>
          <cell r="M617" t="str">
            <v>Recall</v>
          </cell>
          <cell r="N617" t="str">
            <v>Recall D42</v>
          </cell>
          <cell r="O617" t="str">
            <v>Matrix tube</v>
          </cell>
          <cell r="P617" t="str">
            <v>Supernate</v>
          </cell>
          <cell r="Q617">
            <v>5635</v>
          </cell>
          <cell r="R617">
            <v>5</v>
          </cell>
          <cell r="S617">
            <v>19</v>
          </cell>
          <cell r="T617" t="str">
            <v>NA</v>
          </cell>
          <cell r="U617" t="str">
            <v>E</v>
          </cell>
          <cell r="V617" t="b">
            <v>1</v>
          </cell>
          <cell r="W617">
            <v>36</v>
          </cell>
          <cell r="X617" t="b">
            <v>0</v>
          </cell>
          <cell r="Y617" t="b">
            <v>0</v>
          </cell>
          <cell r="Z617" t="b">
            <v>0</v>
          </cell>
          <cell r="AA617" t="b">
            <v>0</v>
          </cell>
          <cell r="AB617" t="b">
            <v>1</v>
          </cell>
          <cell r="AC617">
            <v>139241171004</v>
          </cell>
          <cell r="AD617" t="str">
            <v>ARC</v>
          </cell>
          <cell r="AE617" t="b">
            <v>1</v>
          </cell>
          <cell r="AF617" t="str">
            <v>HISPANIC</v>
          </cell>
          <cell r="AG617">
            <v>1</v>
          </cell>
          <cell r="AH617">
            <v>1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1</v>
          </cell>
          <cell r="AO617">
            <v>0</v>
          </cell>
          <cell r="AP617">
            <v>0</v>
          </cell>
          <cell r="AQ617">
            <v>0</v>
          </cell>
          <cell r="AR617" t="str">
            <v>HISPANICLATINO</v>
          </cell>
          <cell r="AS617" t="str">
            <v>Recall Completed</v>
          </cell>
          <cell r="AT617" t="str">
            <v>NULL</v>
          </cell>
          <cell r="AU617" t="str">
            <v>NULL</v>
          </cell>
          <cell r="AV617">
            <v>14</v>
          </cell>
          <cell r="AW617">
            <v>59</v>
          </cell>
          <cell r="AX617">
            <v>9867.2999999999993</v>
          </cell>
          <cell r="AY617">
            <v>0.2280945758</v>
          </cell>
          <cell r="AZ617">
            <v>312.2</v>
          </cell>
          <cell r="BA617">
            <v>24.5</v>
          </cell>
          <cell r="BC617" t="str">
            <v>NA</v>
          </cell>
          <cell r="BD617">
            <v>60.3</v>
          </cell>
          <cell r="BE617" t="str">
            <v>glad9</v>
          </cell>
          <cell r="BF617" t="str">
            <v>CP2D;AS</v>
          </cell>
          <cell r="BG617" t="str">
            <v>Pitt</v>
          </cell>
          <cell r="BH617">
            <v>70</v>
          </cell>
          <cell r="BI617">
            <v>3</v>
          </cell>
          <cell r="BJ617">
            <v>5</v>
          </cell>
          <cell r="BK617">
            <v>7</v>
          </cell>
          <cell r="BL617">
            <v>203</v>
          </cell>
          <cell r="BM617" t="str">
            <v>Y</v>
          </cell>
          <cell r="BN617">
            <v>2012</v>
          </cell>
          <cell r="BO617" t="str">
            <v>N</v>
          </cell>
          <cell r="BP617">
            <v>9</v>
          </cell>
          <cell r="BQ617" t="str">
            <v>E</v>
          </cell>
          <cell r="BR617">
            <v>9</v>
          </cell>
          <cell r="BS617">
            <v>9</v>
          </cell>
          <cell r="BT617">
            <v>9</v>
          </cell>
          <cell r="BU617" t="str">
            <v>Y</v>
          </cell>
          <cell r="BV617" t="str">
            <v>W</v>
          </cell>
          <cell r="BW617" t="str">
            <v>N</v>
          </cell>
          <cell r="BX617">
            <v>9</v>
          </cell>
          <cell r="BY617">
            <v>5.57</v>
          </cell>
          <cell r="BZ617">
            <v>4.6399999999999997</v>
          </cell>
          <cell r="CA617">
            <v>13.1</v>
          </cell>
          <cell r="CB617">
            <v>41.1</v>
          </cell>
          <cell r="CC617">
            <v>88.6</v>
          </cell>
          <cell r="CD617">
            <v>15</v>
          </cell>
          <cell r="CE617">
            <v>181</v>
          </cell>
          <cell r="CF617" t="str">
            <v>Y</v>
          </cell>
          <cell r="CG617" t="str">
            <v>Y</v>
          </cell>
          <cell r="CH617" t="str">
            <v>Resting</v>
          </cell>
          <cell r="CI617" t="str">
            <v>Y</v>
          </cell>
          <cell r="CO617" t="str">
            <v>Y</v>
          </cell>
          <cell r="CP617" t="str">
            <v>DN</v>
          </cell>
          <cell r="CQ617" t="str">
            <v>DN</v>
          </cell>
          <cell r="CS617" t="str">
            <v>N</v>
          </cell>
          <cell r="CY617" t="str">
            <v>N</v>
          </cell>
          <cell r="DW617" t="str">
            <v>Y</v>
          </cell>
          <cell r="DX617" t="str">
            <v>N</v>
          </cell>
          <cell r="DZ617" t="str">
            <v>N</v>
          </cell>
          <cell r="EC617" t="str">
            <v>N</v>
          </cell>
          <cell r="EL617">
            <v>0</v>
          </cell>
          <cell r="EO617">
            <v>0</v>
          </cell>
          <cell r="EQ617">
            <v>10</v>
          </cell>
          <cell r="ER617">
            <v>11</v>
          </cell>
          <cell r="ES617">
            <v>4</v>
          </cell>
          <cell r="ET617" t="str">
            <v>T</v>
          </cell>
          <cell r="EU617" t="str">
            <v>M</v>
          </cell>
          <cell r="EV617" t="str">
            <v>H</v>
          </cell>
          <cell r="EW617" t="str">
            <v>WB</v>
          </cell>
          <cell r="EX617" t="str">
            <v>UNK</v>
          </cell>
          <cell r="EY617" t="str">
            <v>S</v>
          </cell>
          <cell r="EZ617" t="str">
            <v>A+</v>
          </cell>
          <cell r="FA617" t="str">
            <v>NT</v>
          </cell>
          <cell r="FB617" t="str">
            <v>NR</v>
          </cell>
          <cell r="FC617" t="str">
            <v>NR</v>
          </cell>
          <cell r="FD617" t="str">
            <v>NR</v>
          </cell>
          <cell r="FE617" t="str">
            <v>NR</v>
          </cell>
          <cell r="FF617" t="str">
            <v>NT</v>
          </cell>
          <cell r="FG617" t="str">
            <v>NR</v>
          </cell>
          <cell r="FH617" t="str">
            <v>NR</v>
          </cell>
          <cell r="FI617" t="str">
            <v>NR</v>
          </cell>
          <cell r="FJ617" t="str">
            <v>NR</v>
          </cell>
          <cell r="FK617" t="str">
            <v>NR</v>
          </cell>
          <cell r="FL617" t="str">
            <v>NR</v>
          </cell>
          <cell r="FM617" t="str">
            <v>NT</v>
          </cell>
          <cell r="FN617">
            <v>14.3</v>
          </cell>
          <cell r="FO617">
            <v>483</v>
          </cell>
          <cell r="FP617" t="b">
            <v>0</v>
          </cell>
          <cell r="FR617" t="str">
            <v>M</v>
          </cell>
          <cell r="FS617">
            <v>39</v>
          </cell>
          <cell r="FT617" t="str">
            <v>HISPANIC</v>
          </cell>
          <cell r="FU617">
            <v>0.26266001489128399</v>
          </cell>
          <cell r="FV617">
            <v>23.5126803671894</v>
          </cell>
          <cell r="FW617">
            <v>59.173614449267397</v>
          </cell>
          <cell r="FX617">
            <v>203</v>
          </cell>
          <cell r="FY617">
            <v>67</v>
          </cell>
          <cell r="FZ617">
            <v>31.790822009356202</v>
          </cell>
          <cell r="GA617">
            <v>1</v>
          </cell>
          <cell r="GB617">
            <v>0.13</v>
          </cell>
          <cell r="GC617">
            <v>23.5</v>
          </cell>
          <cell r="GD617">
            <v>20.399999999999999</v>
          </cell>
          <cell r="GE617">
            <v>0.22</v>
          </cell>
          <cell r="GF617">
            <v>21.5</v>
          </cell>
          <cell r="GG617">
            <v>36.700000000000003</v>
          </cell>
          <cell r="GH617">
            <v>0.18</v>
          </cell>
          <cell r="GI617">
            <v>23.5</v>
          </cell>
          <cell r="GJ617">
            <v>43.9</v>
          </cell>
          <cell r="GK617">
            <v>0.3</v>
          </cell>
          <cell r="GL617">
            <v>21.4</v>
          </cell>
          <cell r="GM617">
            <v>58.4</v>
          </cell>
          <cell r="GN617" t="str">
            <v>NA</v>
          </cell>
          <cell r="GO617" t="str">
            <v>NA</v>
          </cell>
          <cell r="GP617" t="str">
            <v>NA</v>
          </cell>
          <cell r="GQ617" t="str">
            <v>NA</v>
          </cell>
          <cell r="GR617" t="str">
            <v>NA</v>
          </cell>
          <cell r="GS617">
            <v>4</v>
          </cell>
          <cell r="GT617">
            <v>120129801018</v>
          </cell>
          <cell r="GU617" t="str">
            <v>RO014512 0036</v>
          </cell>
          <cell r="GV617" t="str">
            <v>Recall Set M N-Samples-RO014512 0036</v>
          </cell>
          <cell r="GW617">
            <v>163224</v>
          </cell>
          <cell r="GX617">
            <v>10675.21</v>
          </cell>
          <cell r="GY617">
            <v>178</v>
          </cell>
          <cell r="GZ617">
            <v>11.64</v>
          </cell>
          <cell r="HA617">
            <v>1</v>
          </cell>
          <cell r="HB617">
            <v>7.0000000000000007E-2</v>
          </cell>
          <cell r="HC617">
            <v>58</v>
          </cell>
          <cell r="HD617">
            <v>3.79</v>
          </cell>
          <cell r="HE617">
            <v>611000</v>
          </cell>
        </row>
        <row r="618">
          <cell r="B618">
            <v>36003314501</v>
          </cell>
          <cell r="C618" t="str">
            <v>W20331411701500</v>
          </cell>
          <cell r="D618" t="str">
            <v>RO014335 0001</v>
          </cell>
          <cell r="E618" t="str">
            <v>RO014335 0001</v>
          </cell>
          <cell r="F618" t="str">
            <v>RO014335</v>
          </cell>
          <cell r="G618" t="str">
            <v>RO014335 0036</v>
          </cell>
          <cell r="H618" t="str">
            <v>RO014335</v>
          </cell>
          <cell r="I618">
            <v>36</v>
          </cell>
          <cell r="J618">
            <v>155105261</v>
          </cell>
          <cell r="K618">
            <v>4</v>
          </cell>
          <cell r="L618">
            <v>127072101286</v>
          </cell>
          <cell r="M618" t="str">
            <v>Recall</v>
          </cell>
          <cell r="N618" t="str">
            <v>Recall D42</v>
          </cell>
          <cell r="O618" t="str">
            <v>Matrix tube</v>
          </cell>
          <cell r="P618" t="str">
            <v>Supernate</v>
          </cell>
          <cell r="Q618">
            <v>5632</v>
          </cell>
          <cell r="R618">
            <v>7</v>
          </cell>
          <cell r="S618">
            <v>19</v>
          </cell>
          <cell r="T618" t="str">
            <v>NA</v>
          </cell>
          <cell r="U618" t="str">
            <v>D</v>
          </cell>
          <cell r="V618" t="b">
            <v>1</v>
          </cell>
          <cell r="W618">
            <v>36</v>
          </cell>
          <cell r="X618" t="b">
            <v>0</v>
          </cell>
          <cell r="Y618" t="b">
            <v>0</v>
          </cell>
          <cell r="Z618" t="b">
            <v>0</v>
          </cell>
          <cell r="AA618" t="b">
            <v>0</v>
          </cell>
          <cell r="AB618" t="b">
            <v>1</v>
          </cell>
          <cell r="AC618">
            <v>142841201141</v>
          </cell>
          <cell r="AD618" t="str">
            <v>ARC</v>
          </cell>
          <cell r="AE618" t="b">
            <v>1</v>
          </cell>
          <cell r="AF618" t="str">
            <v>AFRAMRCN</v>
          </cell>
          <cell r="AG618">
            <v>1</v>
          </cell>
          <cell r="AH618">
            <v>1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1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 t="str">
            <v>NOTHISPANICLATINO</v>
          </cell>
          <cell r="AS618" t="str">
            <v>Recall Completed</v>
          </cell>
          <cell r="AT618" t="str">
            <v>NULL</v>
          </cell>
          <cell r="AU618" t="str">
            <v>NULL</v>
          </cell>
          <cell r="AV618">
            <v>13.5</v>
          </cell>
          <cell r="AW618">
            <v>61</v>
          </cell>
          <cell r="AX618">
            <v>9858.2000000000007</v>
          </cell>
          <cell r="AY618">
            <v>0.44338747099999998</v>
          </cell>
          <cell r="AZ618">
            <v>303.10000000000002</v>
          </cell>
          <cell r="BA618">
            <v>8.3000000000000007</v>
          </cell>
          <cell r="BC618" t="str">
            <v>NA</v>
          </cell>
          <cell r="BD618">
            <v>29.9</v>
          </cell>
          <cell r="BE618" t="str">
            <v>glad9</v>
          </cell>
          <cell r="BF618" t="str">
            <v>CP2D;AS</v>
          </cell>
          <cell r="BG618" t="str">
            <v>Pitt</v>
          </cell>
          <cell r="BH618">
            <v>97</v>
          </cell>
          <cell r="BI618">
            <v>7</v>
          </cell>
          <cell r="BJ618">
            <v>5</v>
          </cell>
          <cell r="BK618">
            <v>2</v>
          </cell>
          <cell r="BL618">
            <v>148</v>
          </cell>
          <cell r="BM618">
            <v>9</v>
          </cell>
          <cell r="BN618">
            <v>9999</v>
          </cell>
          <cell r="BO618">
            <v>9</v>
          </cell>
          <cell r="BP618" t="str">
            <v>NA</v>
          </cell>
          <cell r="BR618">
            <v>9</v>
          </cell>
          <cell r="BS618">
            <v>9</v>
          </cell>
          <cell r="BT618" t="str">
            <v>NA</v>
          </cell>
          <cell r="BU618">
            <v>9</v>
          </cell>
          <cell r="BW618">
            <v>9</v>
          </cell>
          <cell r="BX618">
            <v>9</v>
          </cell>
          <cell r="BY618">
            <v>4.7</v>
          </cell>
          <cell r="BZ618">
            <v>4.41</v>
          </cell>
          <cell r="CA618">
            <v>13.7</v>
          </cell>
          <cell r="CB618">
            <v>42.7</v>
          </cell>
          <cell r="CC618">
            <v>96.8</v>
          </cell>
          <cell r="CD618">
            <v>14.9</v>
          </cell>
          <cell r="CE618">
            <v>230</v>
          </cell>
          <cell r="CF618" t="str">
            <v>N</v>
          </cell>
          <cell r="CG618" t="str">
            <v>N</v>
          </cell>
          <cell r="CS618" t="str">
            <v>Y</v>
          </cell>
          <cell r="CT618" t="str">
            <v>Under_8oz</v>
          </cell>
          <cell r="CU618" t="str">
            <v>Less_Frequently_Than_Monthly</v>
          </cell>
          <cell r="CV618" t="str">
            <v>NoImpact</v>
          </cell>
          <cell r="CX618" t="str">
            <v>N</v>
          </cell>
          <cell r="CY618" t="str">
            <v>N</v>
          </cell>
          <cell r="DW618" t="str">
            <v>Y</v>
          </cell>
          <cell r="DY618" t="str">
            <v>N</v>
          </cell>
          <cell r="DZ618" t="str">
            <v>N</v>
          </cell>
          <cell r="EC618" t="str">
            <v>N</v>
          </cell>
          <cell r="ED618" t="str">
            <v>Y</v>
          </cell>
          <cell r="EL618">
            <v>0</v>
          </cell>
          <cell r="EN618" t="str">
            <v>N</v>
          </cell>
          <cell r="EO618">
            <v>0</v>
          </cell>
          <cell r="EQ618">
            <v>15</v>
          </cell>
          <cell r="ER618">
            <v>10</v>
          </cell>
          <cell r="ES618">
            <v>16</v>
          </cell>
          <cell r="ET618" t="str">
            <v>T</v>
          </cell>
          <cell r="EU618" t="str">
            <v>M</v>
          </cell>
          <cell r="EV618" t="str">
            <v>H</v>
          </cell>
          <cell r="EW618" t="str">
            <v>WB</v>
          </cell>
          <cell r="EX618" t="str">
            <v>UNK</v>
          </cell>
          <cell r="EY618" t="str">
            <v>S</v>
          </cell>
          <cell r="EZ618" t="str">
            <v>O+</v>
          </cell>
          <cell r="FA618" t="str">
            <v>R</v>
          </cell>
          <cell r="FB618" t="str">
            <v>NR</v>
          </cell>
          <cell r="FC618" t="str">
            <v>NR</v>
          </cell>
          <cell r="FD618" t="str">
            <v>NR</v>
          </cell>
          <cell r="FE618" t="str">
            <v>NR</v>
          </cell>
          <cell r="FF618" t="str">
            <v>NT</v>
          </cell>
          <cell r="FG618" t="str">
            <v>NR</v>
          </cell>
          <cell r="FH618" t="str">
            <v>NR</v>
          </cell>
          <cell r="FI618" t="str">
            <v>NR</v>
          </cell>
          <cell r="FJ618" t="str">
            <v>NR</v>
          </cell>
          <cell r="FK618" t="str">
            <v>NR</v>
          </cell>
          <cell r="FL618" t="str">
            <v>NR</v>
          </cell>
          <cell r="FM618" t="str">
            <v>NT</v>
          </cell>
          <cell r="FN618">
            <v>14</v>
          </cell>
          <cell r="FO618">
            <v>483</v>
          </cell>
          <cell r="FP618" t="b">
            <v>0</v>
          </cell>
          <cell r="FR618" t="str">
            <v>F</v>
          </cell>
          <cell r="FS618">
            <v>32</v>
          </cell>
          <cell r="FT618" t="str">
            <v>AFRAMRCN</v>
          </cell>
          <cell r="FU618">
            <v>0.46827240473357501</v>
          </cell>
          <cell r="FV618">
            <v>7.4254162352267103</v>
          </cell>
          <cell r="FW618">
            <v>28.492601173449302</v>
          </cell>
          <cell r="FX618">
            <v>148</v>
          </cell>
          <cell r="FY618">
            <v>62</v>
          </cell>
          <cell r="FZ618">
            <v>27.0665972944849</v>
          </cell>
          <cell r="GA618">
            <v>1</v>
          </cell>
          <cell r="GB618">
            <v>0.06</v>
          </cell>
          <cell r="GC618">
            <v>10.4</v>
          </cell>
          <cell r="GD618">
            <v>6.6</v>
          </cell>
          <cell r="GE618">
            <v>0.11</v>
          </cell>
          <cell r="GF618">
            <v>8.6</v>
          </cell>
          <cell r="GG618">
            <v>5.6</v>
          </cell>
          <cell r="GH618">
            <v>0.14000000000000001</v>
          </cell>
          <cell r="GI618">
            <v>10.9</v>
          </cell>
          <cell r="GJ618">
            <v>10.3</v>
          </cell>
          <cell r="GK618">
            <v>0.38</v>
          </cell>
          <cell r="GL618">
            <v>10.6</v>
          </cell>
          <cell r="GM618">
            <v>36.5</v>
          </cell>
          <cell r="GN618" t="str">
            <v>AFRAMRCN</v>
          </cell>
          <cell r="GO618" t="str">
            <v>NA</v>
          </cell>
          <cell r="GP618">
            <v>0.93719300000000005</v>
          </cell>
          <cell r="GQ618">
            <v>0.10568</v>
          </cell>
          <cell r="GR618">
            <v>7.0846999999999993E-2</v>
          </cell>
          <cell r="GS618">
            <v>4</v>
          </cell>
          <cell r="GT618">
            <v>124055811334</v>
          </cell>
          <cell r="GU618" t="str">
            <v>RO014335 0036</v>
          </cell>
          <cell r="GV618" t="str">
            <v>Recall Group F 092021-Samples-RO014335 0036</v>
          </cell>
          <cell r="GW618">
            <v>417016</v>
          </cell>
          <cell r="GX618">
            <v>27931.41</v>
          </cell>
          <cell r="GY618">
            <v>534</v>
          </cell>
          <cell r="GZ618">
            <v>35.770000000000003</v>
          </cell>
          <cell r="HA618">
            <v>3</v>
          </cell>
          <cell r="HB618">
            <v>0.2</v>
          </cell>
          <cell r="HC618">
            <v>106</v>
          </cell>
          <cell r="HD618">
            <v>7.1</v>
          </cell>
          <cell r="HE618">
            <v>137000</v>
          </cell>
        </row>
        <row r="619">
          <cell r="B619">
            <v>36003314527</v>
          </cell>
          <cell r="C619" t="str">
            <v>W20331411701300</v>
          </cell>
          <cell r="D619" t="str">
            <v>RO014336 0001</v>
          </cell>
          <cell r="E619" t="str">
            <v>RO014336 0001</v>
          </cell>
          <cell r="F619" t="str">
            <v>RO014336</v>
          </cell>
          <cell r="G619" t="str">
            <v>RO014336 0036</v>
          </cell>
          <cell r="H619" t="str">
            <v>RO014336</v>
          </cell>
          <cell r="I619">
            <v>36</v>
          </cell>
          <cell r="J619">
            <v>155105211</v>
          </cell>
          <cell r="K619">
            <v>4</v>
          </cell>
          <cell r="L619">
            <v>107275431011</v>
          </cell>
          <cell r="M619" t="str">
            <v>Recall</v>
          </cell>
          <cell r="N619" t="str">
            <v>Recall D42</v>
          </cell>
          <cell r="O619" t="str">
            <v>Matrix tube</v>
          </cell>
          <cell r="P619" t="str">
            <v>Supernate</v>
          </cell>
          <cell r="Q619">
            <v>5632</v>
          </cell>
          <cell r="R619">
            <v>9</v>
          </cell>
          <cell r="S619">
            <v>19</v>
          </cell>
          <cell r="T619" t="str">
            <v>NA</v>
          </cell>
          <cell r="U619" t="str">
            <v>D</v>
          </cell>
          <cell r="V619" t="b">
            <v>1</v>
          </cell>
          <cell r="W619">
            <v>36</v>
          </cell>
          <cell r="X619" t="b">
            <v>0</v>
          </cell>
          <cell r="Y619" t="b">
            <v>0</v>
          </cell>
          <cell r="Z619" t="b">
            <v>0</v>
          </cell>
          <cell r="AA619" t="b">
            <v>0</v>
          </cell>
          <cell r="AB619" t="b">
            <v>1</v>
          </cell>
          <cell r="AC619">
            <v>108631151309</v>
          </cell>
          <cell r="AD619" t="str">
            <v>ARC</v>
          </cell>
          <cell r="AE619" t="b">
            <v>1</v>
          </cell>
          <cell r="AF619" t="str">
            <v>CAUCASIAN_OTHER</v>
          </cell>
          <cell r="AG619">
            <v>1</v>
          </cell>
          <cell r="AH619">
            <v>1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1</v>
          </cell>
          <cell r="AO619">
            <v>0</v>
          </cell>
          <cell r="AP619">
            <v>0</v>
          </cell>
          <cell r="AQ619">
            <v>0</v>
          </cell>
          <cell r="AR619" t="str">
            <v>NOTHISPANICLATINO</v>
          </cell>
          <cell r="AS619" t="str">
            <v>Recall Completed</v>
          </cell>
          <cell r="AT619" t="str">
            <v>NULL</v>
          </cell>
          <cell r="AU619" t="str">
            <v>NULL</v>
          </cell>
          <cell r="AV619">
            <v>9.5</v>
          </cell>
          <cell r="AW619">
            <v>59</v>
          </cell>
          <cell r="AX619">
            <v>10137.200000000001</v>
          </cell>
          <cell r="AY619">
            <v>0.97134476530000002</v>
          </cell>
          <cell r="AZ619">
            <v>307.60000000000002</v>
          </cell>
          <cell r="BA619">
            <v>11.2</v>
          </cell>
          <cell r="BC619" t="str">
            <v>NA</v>
          </cell>
          <cell r="BD619">
            <v>41.6</v>
          </cell>
          <cell r="BE619" t="str">
            <v>glad9</v>
          </cell>
          <cell r="BF619" t="str">
            <v>CP2D;AS</v>
          </cell>
          <cell r="BG619" t="str">
            <v>Pitt</v>
          </cell>
          <cell r="BH619">
            <v>97</v>
          </cell>
          <cell r="BI619">
            <v>5</v>
          </cell>
          <cell r="BJ619">
            <v>6</v>
          </cell>
          <cell r="BK619">
            <v>0</v>
          </cell>
          <cell r="BL619">
            <v>165</v>
          </cell>
          <cell r="BM619">
            <v>9</v>
          </cell>
          <cell r="BN619">
            <v>9999</v>
          </cell>
          <cell r="BO619">
            <v>9</v>
          </cell>
          <cell r="BP619" t="str">
            <v>NA</v>
          </cell>
          <cell r="BR619">
            <v>9</v>
          </cell>
          <cell r="BS619">
            <v>9</v>
          </cell>
          <cell r="BT619" t="str">
            <v>NA</v>
          </cell>
          <cell r="BU619">
            <v>9</v>
          </cell>
          <cell r="BW619">
            <v>9</v>
          </cell>
          <cell r="BX619">
            <v>9</v>
          </cell>
          <cell r="BY619">
            <v>5.38</v>
          </cell>
          <cell r="BZ619">
            <v>5.29</v>
          </cell>
          <cell r="CA619">
            <v>15.5</v>
          </cell>
          <cell r="CB619">
            <v>47.7</v>
          </cell>
          <cell r="CC619">
            <v>90.2</v>
          </cell>
          <cell r="CD619">
            <v>13.2</v>
          </cell>
          <cell r="CE619">
            <v>240</v>
          </cell>
          <cell r="CF619" t="str">
            <v>N</v>
          </cell>
          <cell r="CG619" t="str">
            <v>N</v>
          </cell>
          <cell r="CS619" t="str">
            <v>N</v>
          </cell>
          <cell r="CY619" t="str">
            <v>N</v>
          </cell>
          <cell r="DW619" t="str">
            <v>Y</v>
          </cell>
          <cell r="DX619" t="str">
            <v>N</v>
          </cell>
          <cell r="DZ619" t="str">
            <v>Y</v>
          </cell>
          <cell r="EA619" t="str">
            <v>Daily</v>
          </cell>
          <cell r="EB619" t="str">
            <v>N</v>
          </cell>
          <cell r="EC619" t="str">
            <v>N</v>
          </cell>
          <cell r="EL619">
            <v>0</v>
          </cell>
          <cell r="EO619">
            <v>0</v>
          </cell>
          <cell r="EQ619">
            <v>9</v>
          </cell>
          <cell r="ER619">
            <v>7</v>
          </cell>
          <cell r="ES619">
            <v>7</v>
          </cell>
          <cell r="ET619" t="str">
            <v>T</v>
          </cell>
          <cell r="EU619" t="str">
            <v>M</v>
          </cell>
          <cell r="EV619" t="str">
            <v>H</v>
          </cell>
          <cell r="EW619" t="str">
            <v>WB</v>
          </cell>
          <cell r="EX619" t="str">
            <v>UNK</v>
          </cell>
          <cell r="EY619" t="str">
            <v>S</v>
          </cell>
          <cell r="EZ619" t="str">
            <v>A+</v>
          </cell>
          <cell r="FA619" t="str">
            <v>NR</v>
          </cell>
          <cell r="FB619" t="str">
            <v>NR</v>
          </cell>
          <cell r="FC619" t="str">
            <v>NR</v>
          </cell>
          <cell r="FD619" t="str">
            <v>NR</v>
          </cell>
          <cell r="FE619" t="str">
            <v>NR</v>
          </cell>
          <cell r="FF619" t="str">
            <v>NT</v>
          </cell>
          <cell r="FG619" t="str">
            <v>NR</v>
          </cell>
          <cell r="FH619" t="str">
            <v>NR</v>
          </cell>
          <cell r="FI619" t="str">
            <v>NR</v>
          </cell>
          <cell r="FJ619" t="str">
            <v>NR</v>
          </cell>
          <cell r="FK619" t="str">
            <v>NR</v>
          </cell>
          <cell r="FL619" t="str">
            <v>NR</v>
          </cell>
          <cell r="FM619" t="str">
            <v>NT</v>
          </cell>
          <cell r="FN619">
            <v>16</v>
          </cell>
          <cell r="FO619">
            <v>483</v>
          </cell>
          <cell r="FP619" t="b">
            <v>0</v>
          </cell>
          <cell r="FR619" t="str">
            <v>M</v>
          </cell>
          <cell r="FS619">
            <v>49</v>
          </cell>
          <cell r="FT619" t="str">
            <v>CAUCASIAN</v>
          </cell>
          <cell r="FU619">
            <v>0.97249044181672495</v>
          </cell>
          <cell r="FV619">
            <v>10.305235123047201</v>
          </cell>
          <cell r="FW619">
            <v>40.300754309208202</v>
          </cell>
          <cell r="FX619">
            <v>165</v>
          </cell>
          <cell r="FY619">
            <v>72</v>
          </cell>
          <cell r="FZ619">
            <v>22.375578703703699</v>
          </cell>
          <cell r="GA619">
            <v>1</v>
          </cell>
          <cell r="GB619">
            <v>0.14000000000000001</v>
          </cell>
          <cell r="GC619">
            <v>10.3</v>
          </cell>
          <cell r="GD619">
            <v>11.7</v>
          </cell>
          <cell r="GE619">
            <v>0.2</v>
          </cell>
          <cell r="GF619">
            <v>10.5</v>
          </cell>
          <cell r="GG619">
            <v>18.7</v>
          </cell>
          <cell r="GH619">
            <v>0.23</v>
          </cell>
          <cell r="GI619">
            <v>10.199999999999999</v>
          </cell>
          <cell r="GJ619">
            <v>31.6</v>
          </cell>
          <cell r="GK619">
            <v>0.89</v>
          </cell>
          <cell r="GL619">
            <v>9.6999999999999993</v>
          </cell>
          <cell r="GM619">
            <v>50.3</v>
          </cell>
          <cell r="GN619" t="str">
            <v>CAUCASIAN</v>
          </cell>
          <cell r="GO619">
            <v>3.4194000000000002E-2</v>
          </cell>
          <cell r="GP619" t="str">
            <v>NA</v>
          </cell>
          <cell r="GQ619">
            <v>7.0846999999999993E-2</v>
          </cell>
          <cell r="GR619" t="str">
            <v>NA</v>
          </cell>
          <cell r="GS619">
            <v>4</v>
          </cell>
          <cell r="GT619">
            <v>150202691453</v>
          </cell>
          <cell r="GU619" t="str">
            <v>RO014336 0036</v>
          </cell>
          <cell r="GV619" t="str">
            <v>Recall Group F 092021-Samples-RO014336 0036</v>
          </cell>
          <cell r="GW619">
            <v>368608</v>
          </cell>
          <cell r="GX619">
            <v>24524.82</v>
          </cell>
          <cell r="GY619">
            <v>405</v>
          </cell>
          <cell r="GZ619">
            <v>26.95</v>
          </cell>
          <cell r="HA619">
            <v>2</v>
          </cell>
          <cell r="HB619">
            <v>0.13</v>
          </cell>
          <cell r="HC619">
            <v>314</v>
          </cell>
          <cell r="HD619">
            <v>20.89</v>
          </cell>
          <cell r="HE619">
            <v>605000</v>
          </cell>
        </row>
        <row r="620">
          <cell r="B620">
            <v>36003314535</v>
          </cell>
          <cell r="C620" t="str">
            <v>W20331411703600</v>
          </cell>
          <cell r="D620" t="str">
            <v>RO014337 0001</v>
          </cell>
          <cell r="E620" t="str">
            <v>RO014337 0001</v>
          </cell>
          <cell r="F620" t="str">
            <v>RO014337</v>
          </cell>
          <cell r="G620" t="str">
            <v>RO014337 0036</v>
          </cell>
          <cell r="H620" t="str">
            <v>RO014337</v>
          </cell>
          <cell r="I620">
            <v>36</v>
          </cell>
          <cell r="J620">
            <v>155105348</v>
          </cell>
          <cell r="K620">
            <v>4</v>
          </cell>
          <cell r="L620">
            <v>121857011341</v>
          </cell>
          <cell r="M620" t="str">
            <v>Recall</v>
          </cell>
          <cell r="N620" t="str">
            <v>Recall D42</v>
          </cell>
          <cell r="O620" t="str">
            <v>Matrix tube</v>
          </cell>
          <cell r="P620" t="str">
            <v>Supernate</v>
          </cell>
          <cell r="Q620">
            <v>5632</v>
          </cell>
          <cell r="R620">
            <v>11</v>
          </cell>
          <cell r="S620">
            <v>19</v>
          </cell>
          <cell r="T620" t="str">
            <v>NA</v>
          </cell>
          <cell r="U620" t="str">
            <v>D</v>
          </cell>
          <cell r="V620" t="b">
            <v>1</v>
          </cell>
          <cell r="W620">
            <v>36</v>
          </cell>
          <cell r="X620" t="b">
            <v>0</v>
          </cell>
          <cell r="Y620" t="b">
            <v>0</v>
          </cell>
          <cell r="Z620" t="b">
            <v>0</v>
          </cell>
          <cell r="AA620" t="b">
            <v>0</v>
          </cell>
          <cell r="AB620" t="b">
            <v>1</v>
          </cell>
          <cell r="AC620">
            <v>138429481220</v>
          </cell>
          <cell r="AD620" t="str">
            <v>ARC</v>
          </cell>
          <cell r="AE620" t="b">
            <v>1</v>
          </cell>
          <cell r="AF620" t="str">
            <v>HISPANIC</v>
          </cell>
          <cell r="AG620">
            <v>1</v>
          </cell>
          <cell r="AH620">
            <v>1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1</v>
          </cell>
          <cell r="AO620">
            <v>0</v>
          </cell>
          <cell r="AP620">
            <v>0</v>
          </cell>
          <cell r="AQ620">
            <v>0</v>
          </cell>
          <cell r="AR620" t="str">
            <v>HISPANICLATINO</v>
          </cell>
          <cell r="AS620" t="str">
            <v>Recall Completed</v>
          </cell>
          <cell r="AT620" t="str">
            <v>NULL</v>
          </cell>
          <cell r="AU620" t="str">
            <v>NULL</v>
          </cell>
          <cell r="AV620">
            <v>10</v>
          </cell>
          <cell r="AW620">
            <v>61.5</v>
          </cell>
          <cell r="AX620">
            <v>11285.5</v>
          </cell>
          <cell r="AY620">
            <v>0.5071949737</v>
          </cell>
          <cell r="AZ620">
            <v>323.7</v>
          </cell>
          <cell r="BA620">
            <v>41.7</v>
          </cell>
          <cell r="BC620" t="str">
            <v>NA</v>
          </cell>
          <cell r="BD620">
            <v>54.7</v>
          </cell>
          <cell r="BE620" t="str">
            <v>glad9</v>
          </cell>
          <cell r="BF620" t="str">
            <v>CP2D;AS</v>
          </cell>
          <cell r="BG620" t="str">
            <v>Pitt</v>
          </cell>
          <cell r="BH620">
            <v>1095</v>
          </cell>
          <cell r="BI620">
            <v>0</v>
          </cell>
          <cell r="BJ620">
            <v>5</v>
          </cell>
          <cell r="BK620">
            <v>6</v>
          </cell>
          <cell r="BL620">
            <v>294</v>
          </cell>
          <cell r="BM620">
            <v>9</v>
          </cell>
          <cell r="BN620">
            <v>9999</v>
          </cell>
          <cell r="BO620">
            <v>9</v>
          </cell>
          <cell r="BP620" t="str">
            <v>NA</v>
          </cell>
          <cell r="BR620">
            <v>9</v>
          </cell>
          <cell r="BS620">
            <v>9</v>
          </cell>
          <cell r="BT620" t="str">
            <v>NA</v>
          </cell>
          <cell r="BU620">
            <v>9</v>
          </cell>
          <cell r="BW620">
            <v>9</v>
          </cell>
          <cell r="BX620">
            <v>9</v>
          </cell>
          <cell r="BY620">
            <v>9.76</v>
          </cell>
          <cell r="BZ620">
            <v>5.01</v>
          </cell>
          <cell r="CA620">
            <v>15.8</v>
          </cell>
          <cell r="CB620">
            <v>49.3</v>
          </cell>
          <cell r="CC620">
            <v>98.4</v>
          </cell>
          <cell r="CD620">
            <v>14.7</v>
          </cell>
          <cell r="CE620">
            <v>318</v>
          </cell>
          <cell r="CF620" t="str">
            <v>N</v>
          </cell>
          <cell r="CG620" t="str">
            <v>N</v>
          </cell>
          <cell r="CS620" t="str">
            <v>N</v>
          </cell>
          <cell r="CY620" t="str">
            <v>N</v>
          </cell>
          <cell r="DW620" t="str">
            <v>Y</v>
          </cell>
          <cell r="DX620" t="str">
            <v>N</v>
          </cell>
          <cell r="DZ620" t="str">
            <v>N</v>
          </cell>
          <cell r="EC620" t="str">
            <v>N</v>
          </cell>
          <cell r="EL620">
            <v>0</v>
          </cell>
          <cell r="EO620">
            <v>0</v>
          </cell>
          <cell r="EQ620">
            <v>282</v>
          </cell>
          <cell r="ER620">
            <v>5</v>
          </cell>
          <cell r="ES620">
            <v>25</v>
          </cell>
          <cell r="ET620">
            <v>9</v>
          </cell>
          <cell r="EU620" t="str">
            <v>M</v>
          </cell>
          <cell r="EV620" t="str">
            <v>H</v>
          </cell>
          <cell r="EW620" t="str">
            <v>WB</v>
          </cell>
          <cell r="EX620" t="str">
            <v>UNK</v>
          </cell>
          <cell r="EY620" t="str">
            <v>S</v>
          </cell>
          <cell r="EZ620" t="str">
            <v>A+</v>
          </cell>
          <cell r="FA620" t="str">
            <v>R</v>
          </cell>
          <cell r="FB620" t="str">
            <v>NR</v>
          </cell>
          <cell r="FC620" t="str">
            <v>NR</v>
          </cell>
          <cell r="FD620" t="str">
            <v>NR</v>
          </cell>
          <cell r="FE620" t="str">
            <v>NR</v>
          </cell>
          <cell r="FF620" t="str">
            <v>NT</v>
          </cell>
          <cell r="FG620" t="str">
            <v>NR</v>
          </cell>
          <cell r="FH620" t="str">
            <v>NR</v>
          </cell>
          <cell r="FI620" t="str">
            <v>NR</v>
          </cell>
          <cell r="FJ620" t="str">
            <v>NR</v>
          </cell>
          <cell r="FK620" t="str">
            <v>NR</v>
          </cell>
          <cell r="FL620" t="str">
            <v>NR</v>
          </cell>
          <cell r="FM620" t="str">
            <v>NT</v>
          </cell>
          <cell r="FN620">
            <v>16.2</v>
          </cell>
          <cell r="FO620">
            <v>483</v>
          </cell>
          <cell r="FP620" t="b">
            <v>0</v>
          </cell>
          <cell r="FR620" t="str">
            <v>M</v>
          </cell>
          <cell r="FS620">
            <v>47</v>
          </cell>
          <cell r="FT620" t="str">
            <v>HISPANIC</v>
          </cell>
          <cell r="FU620">
            <v>0.52921084447088096</v>
          </cell>
          <cell r="FV620">
            <v>40.592985494952302</v>
          </cell>
          <cell r="FW620">
            <v>53.521848845827201</v>
          </cell>
          <cell r="FX620">
            <v>294</v>
          </cell>
          <cell r="FY620">
            <v>66</v>
          </cell>
          <cell r="FZ620">
            <v>47.447658402203899</v>
          </cell>
          <cell r="GA620">
            <v>1</v>
          </cell>
          <cell r="GB620">
            <v>0.09</v>
          </cell>
          <cell r="GC620">
            <v>38.4</v>
          </cell>
          <cell r="GD620">
            <v>10.7</v>
          </cell>
          <cell r="GE620">
            <v>0.23</v>
          </cell>
          <cell r="GF620">
            <v>38.799999999999997</v>
          </cell>
          <cell r="GG620">
            <v>16.3</v>
          </cell>
          <cell r="GH620">
            <v>0.18</v>
          </cell>
          <cell r="GI620">
            <v>42.1</v>
          </cell>
          <cell r="GJ620">
            <v>33.6</v>
          </cell>
          <cell r="GK620">
            <v>0.6</v>
          </cell>
          <cell r="GL620">
            <v>39.6</v>
          </cell>
          <cell r="GM620">
            <v>54.8</v>
          </cell>
          <cell r="GN620" t="str">
            <v>HISP2</v>
          </cell>
          <cell r="GO620">
            <v>0.53202000000000005</v>
          </cell>
          <cell r="GP620">
            <v>1.968E-2</v>
          </cell>
          <cell r="GQ620" t="str">
            <v>NA</v>
          </cell>
          <cell r="GR620" t="str">
            <v>NA</v>
          </cell>
          <cell r="GS620">
            <v>4</v>
          </cell>
          <cell r="GT620">
            <v>146439621256</v>
          </cell>
          <cell r="GU620" t="str">
            <v>RO014337 0036</v>
          </cell>
          <cell r="GV620" t="str">
            <v>Recall Group F 092021-Samples-RO014337 0036</v>
          </cell>
          <cell r="GW620">
            <v>455232</v>
          </cell>
          <cell r="GX620">
            <v>30593.55</v>
          </cell>
          <cell r="GY620">
            <v>586</v>
          </cell>
          <cell r="GZ620">
            <v>39.380000000000003</v>
          </cell>
          <cell r="HA620">
            <v>2</v>
          </cell>
          <cell r="HB620">
            <v>0.13</v>
          </cell>
          <cell r="HC620">
            <v>105</v>
          </cell>
          <cell r="HD620">
            <v>7.06</v>
          </cell>
          <cell r="HE620">
            <v>356000</v>
          </cell>
        </row>
        <row r="621">
          <cell r="B621">
            <v>36003314642</v>
          </cell>
          <cell r="C621" t="str">
            <v>W20331517194200</v>
          </cell>
          <cell r="D621" t="str">
            <v>RO014523 0001</v>
          </cell>
          <cell r="E621" t="str">
            <v>RO014523 0001</v>
          </cell>
          <cell r="F621" t="str">
            <v>RO014523</v>
          </cell>
          <cell r="G621" t="str">
            <v>RO014523 0036</v>
          </cell>
          <cell r="H621" t="str">
            <v>RO014523</v>
          </cell>
          <cell r="I621">
            <v>36</v>
          </cell>
          <cell r="J621">
            <v>157070992</v>
          </cell>
          <cell r="K621">
            <v>4</v>
          </cell>
          <cell r="L621">
            <v>145453891466</v>
          </cell>
          <cell r="M621" t="str">
            <v>Recall</v>
          </cell>
          <cell r="N621" t="str">
            <v>Recall D42</v>
          </cell>
          <cell r="O621" t="str">
            <v>Matrix tube</v>
          </cell>
          <cell r="P621" t="str">
            <v>Supernate</v>
          </cell>
          <cell r="Q621">
            <v>5636</v>
          </cell>
          <cell r="R621">
            <v>9</v>
          </cell>
          <cell r="S621">
            <v>19</v>
          </cell>
          <cell r="T621" t="str">
            <v>NA</v>
          </cell>
          <cell r="U621" t="str">
            <v>C</v>
          </cell>
          <cell r="V621" t="b">
            <v>1</v>
          </cell>
          <cell r="W621">
            <v>36</v>
          </cell>
          <cell r="X621" t="b">
            <v>0</v>
          </cell>
          <cell r="Y621" t="b">
            <v>0</v>
          </cell>
          <cell r="Z621" t="b">
            <v>0</v>
          </cell>
          <cell r="AA621" t="b">
            <v>0</v>
          </cell>
          <cell r="AB621" t="b">
            <v>1</v>
          </cell>
          <cell r="AC621">
            <v>125117051153</v>
          </cell>
          <cell r="AD621" t="str">
            <v>ARC</v>
          </cell>
          <cell r="AE621" t="b">
            <v>1</v>
          </cell>
          <cell r="AF621" t="str">
            <v>HISPANIC</v>
          </cell>
          <cell r="AG621">
            <v>1</v>
          </cell>
          <cell r="AH621">
            <v>1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1</v>
          </cell>
          <cell r="AO621">
            <v>0</v>
          </cell>
          <cell r="AP621">
            <v>0</v>
          </cell>
          <cell r="AQ621">
            <v>0</v>
          </cell>
          <cell r="AR621" t="str">
            <v>HISPANICLATINO</v>
          </cell>
          <cell r="AS621" t="str">
            <v>Recall Completed</v>
          </cell>
          <cell r="AT621" t="str">
            <v>NULL</v>
          </cell>
          <cell r="AU621" t="str">
            <v>NULL</v>
          </cell>
          <cell r="AV621">
            <v>11</v>
          </cell>
          <cell r="AW621">
            <v>56</v>
          </cell>
          <cell r="AX621">
            <v>10201.299999999999</v>
          </cell>
          <cell r="AY621">
            <v>0.77443946190000001</v>
          </cell>
          <cell r="AZ621">
            <v>315.60000000000002</v>
          </cell>
          <cell r="BA621">
            <v>47.8</v>
          </cell>
          <cell r="BC621" t="str">
            <v>NA</v>
          </cell>
          <cell r="BD621">
            <v>40.700000000000003</v>
          </cell>
          <cell r="BE621" t="str">
            <v>glad9</v>
          </cell>
          <cell r="BF621" t="str">
            <v>CP2D;AS</v>
          </cell>
          <cell r="BG621" t="str">
            <v>Pitt</v>
          </cell>
          <cell r="BH621" t="str">
            <v>Inf</v>
          </cell>
          <cell r="BI621">
            <v>0</v>
          </cell>
          <cell r="BJ621">
            <v>5</v>
          </cell>
          <cell r="BK621">
            <v>3</v>
          </cell>
          <cell r="BL621">
            <v>147</v>
          </cell>
          <cell r="BM621" t="str">
            <v>N</v>
          </cell>
          <cell r="BN621">
            <v>9999</v>
          </cell>
          <cell r="BO621" t="str">
            <v>N</v>
          </cell>
          <cell r="BP621">
            <v>9</v>
          </cell>
          <cell r="BQ621" t="str">
            <v>E</v>
          </cell>
          <cell r="BR621" t="str">
            <v>Y</v>
          </cell>
          <cell r="BS621" t="str">
            <v>Y</v>
          </cell>
          <cell r="BT621">
            <v>2</v>
          </cell>
          <cell r="BU621" t="str">
            <v>Y</v>
          </cell>
          <cell r="BV621" t="str">
            <v>W</v>
          </cell>
          <cell r="BW621" t="str">
            <v>N</v>
          </cell>
          <cell r="BX621">
            <v>0</v>
          </cell>
          <cell r="BY621">
            <v>5.23</v>
          </cell>
          <cell r="BZ621">
            <v>4.9400000000000004</v>
          </cell>
          <cell r="CA621">
            <v>14</v>
          </cell>
          <cell r="CB621">
            <v>41.4</v>
          </cell>
          <cell r="CC621">
            <v>83.8</v>
          </cell>
          <cell r="CD621">
            <v>12.9</v>
          </cell>
          <cell r="CE621">
            <v>325</v>
          </cell>
          <cell r="CF621" t="str">
            <v>Y</v>
          </cell>
          <cell r="CG621" t="str">
            <v>Y</v>
          </cell>
          <cell r="CH621" t="str">
            <v>Resting</v>
          </cell>
          <cell r="CI621" t="str">
            <v>Y</v>
          </cell>
          <cell r="CL621" t="str">
            <v>Y</v>
          </cell>
          <cell r="CM621" t="str">
            <v>Y</v>
          </cell>
          <cell r="CP621" t="str">
            <v>NotUsually</v>
          </cell>
          <cell r="CQ621" t="str">
            <v>N</v>
          </cell>
          <cell r="CS621" t="str">
            <v>N</v>
          </cell>
          <cell r="CY621" t="str">
            <v>N</v>
          </cell>
          <cell r="DW621" t="str">
            <v>Y</v>
          </cell>
          <cell r="DX621" t="str">
            <v>N</v>
          </cell>
          <cell r="DY621" t="str">
            <v>N</v>
          </cell>
          <cell r="DZ621" t="str">
            <v>Y</v>
          </cell>
          <cell r="EA621" t="str">
            <v>4_Or_More_a_Week</v>
          </cell>
          <cell r="EC621" t="str">
            <v>N</v>
          </cell>
          <cell r="ED621" t="str">
            <v>Y</v>
          </cell>
          <cell r="EL621">
            <v>0</v>
          </cell>
          <cell r="EN621" t="str">
            <v xml:space="preserve">Y </v>
          </cell>
          <cell r="EO621">
            <v>3</v>
          </cell>
          <cell r="EQ621">
            <v>50</v>
          </cell>
          <cell r="ER621">
            <v>11</v>
          </cell>
          <cell r="ES621">
            <v>15</v>
          </cell>
          <cell r="ET621" t="str">
            <v>N</v>
          </cell>
          <cell r="EU621" t="str">
            <v>M</v>
          </cell>
          <cell r="EV621" t="str">
            <v>H</v>
          </cell>
          <cell r="EW621" t="str">
            <v>WB</v>
          </cell>
          <cell r="EX621" t="str">
            <v>UNK</v>
          </cell>
          <cell r="EY621" t="str">
            <v>S</v>
          </cell>
          <cell r="EZ621" t="str">
            <v>O+</v>
          </cell>
          <cell r="FA621" t="str">
            <v>NT</v>
          </cell>
          <cell r="FB621" t="str">
            <v>NR</v>
          </cell>
          <cell r="FC621" t="str">
            <v>NR</v>
          </cell>
          <cell r="FD621" t="str">
            <v>NR</v>
          </cell>
          <cell r="FE621" t="str">
            <v>NR</v>
          </cell>
          <cell r="FF621" t="str">
            <v>NT</v>
          </cell>
          <cell r="FG621" t="str">
            <v>NR</v>
          </cell>
          <cell r="FH621" t="str">
            <v>NR</v>
          </cell>
          <cell r="FI621" t="str">
            <v>NR</v>
          </cell>
          <cell r="FJ621" t="str">
            <v>NR</v>
          </cell>
          <cell r="FK621" t="str">
            <v>NR</v>
          </cell>
          <cell r="FL621" t="str">
            <v>NR</v>
          </cell>
          <cell r="FM621" t="str">
            <v>NR</v>
          </cell>
          <cell r="FN621">
            <v>15.3</v>
          </cell>
          <cell r="FO621">
            <v>483</v>
          </cell>
          <cell r="FP621" t="b">
            <v>0</v>
          </cell>
          <cell r="FR621" t="str">
            <v>F</v>
          </cell>
          <cell r="FS621">
            <v>43</v>
          </cell>
          <cell r="FT621" t="str">
            <v>HISPANIC</v>
          </cell>
          <cell r="FU621">
            <v>0.78443885763841303</v>
          </cell>
          <cell r="FV621">
            <v>46.6505355693334</v>
          </cell>
          <cell r="FW621">
            <v>39.392434837226801</v>
          </cell>
          <cell r="FX621">
            <v>147</v>
          </cell>
          <cell r="FY621">
            <v>63</v>
          </cell>
          <cell r="FZ621">
            <v>26.037037037036999</v>
          </cell>
          <cell r="GA621">
            <v>1</v>
          </cell>
          <cell r="GB621">
            <v>0.13</v>
          </cell>
          <cell r="GC621">
            <v>41</v>
          </cell>
          <cell r="GD621">
            <v>18.399999999999999</v>
          </cell>
          <cell r="GE621">
            <v>0.13</v>
          </cell>
          <cell r="GF621">
            <v>38.5</v>
          </cell>
          <cell r="GG621">
            <v>17</v>
          </cell>
          <cell r="GH621">
            <v>0.25</v>
          </cell>
          <cell r="GI621">
            <v>43.6</v>
          </cell>
          <cell r="GJ621">
            <v>44.4</v>
          </cell>
          <cell r="GK621">
            <v>0.49</v>
          </cell>
          <cell r="GL621">
            <v>45.7</v>
          </cell>
          <cell r="GM621">
            <v>55.5</v>
          </cell>
          <cell r="GN621" t="str">
            <v>HISP2</v>
          </cell>
          <cell r="GO621">
            <v>0.53202000000000005</v>
          </cell>
          <cell r="GP621">
            <v>-0.29107100000000002</v>
          </cell>
          <cell r="GQ621" t="str">
            <v>NA</v>
          </cell>
          <cell r="GR621" t="str">
            <v>NA</v>
          </cell>
          <cell r="GS621">
            <v>4</v>
          </cell>
          <cell r="GT621">
            <v>120542511147</v>
          </cell>
          <cell r="GU621" t="str">
            <v>RO014523 0036</v>
          </cell>
          <cell r="GV621" t="str">
            <v>Recall Set M N-Samples-RO014523 0036</v>
          </cell>
          <cell r="GW621">
            <v>162864</v>
          </cell>
          <cell r="GX621">
            <v>10771.43</v>
          </cell>
          <cell r="GY621">
            <v>206</v>
          </cell>
          <cell r="GZ621">
            <v>13.62</v>
          </cell>
          <cell r="HA621">
            <v>1</v>
          </cell>
          <cell r="HB621">
            <v>7.0000000000000007E-2</v>
          </cell>
          <cell r="HC621">
            <v>31</v>
          </cell>
          <cell r="HD621">
            <v>2.0499999999999998</v>
          </cell>
          <cell r="HE621">
            <v>1010000</v>
          </cell>
        </row>
        <row r="622">
          <cell r="B622">
            <v>36003314717</v>
          </cell>
          <cell r="C622" t="str">
            <v>W20331517415800</v>
          </cell>
          <cell r="D622" t="str">
            <v>RO014525 0001</v>
          </cell>
          <cell r="E622" t="str">
            <v>RO014525 0001</v>
          </cell>
          <cell r="F622" t="str">
            <v>RO014525</v>
          </cell>
          <cell r="G622" t="str">
            <v>RO014525 0036</v>
          </cell>
          <cell r="H622" t="str">
            <v>RO014525</v>
          </cell>
          <cell r="I622">
            <v>36</v>
          </cell>
          <cell r="J622">
            <v>157076480</v>
          </cell>
          <cell r="K622">
            <v>4</v>
          </cell>
          <cell r="L622">
            <v>118132761036</v>
          </cell>
          <cell r="M622" t="str">
            <v>Recall</v>
          </cell>
          <cell r="N622" t="str">
            <v>Recall D42</v>
          </cell>
          <cell r="O622" t="str">
            <v>Matrix tube</v>
          </cell>
          <cell r="P622" t="str">
            <v>Supernate</v>
          </cell>
          <cell r="Q622">
            <v>5636</v>
          </cell>
          <cell r="R622">
            <v>7</v>
          </cell>
          <cell r="S622">
            <v>19</v>
          </cell>
          <cell r="T622" t="str">
            <v>NA</v>
          </cell>
          <cell r="U622" t="str">
            <v>E</v>
          </cell>
          <cell r="V622" t="b">
            <v>1</v>
          </cell>
          <cell r="W622">
            <v>36</v>
          </cell>
          <cell r="X622" t="b">
            <v>0</v>
          </cell>
          <cell r="Y622" t="b">
            <v>0</v>
          </cell>
          <cell r="Z622" t="b">
            <v>0</v>
          </cell>
          <cell r="AA622" t="b">
            <v>0</v>
          </cell>
          <cell r="AB622" t="b">
            <v>1</v>
          </cell>
          <cell r="AC622">
            <v>133964401400</v>
          </cell>
          <cell r="AD622" t="str">
            <v>ARC</v>
          </cell>
          <cell r="AE622" t="b">
            <v>1</v>
          </cell>
          <cell r="AF622" t="str">
            <v>CAUCASIAN_OTHER</v>
          </cell>
          <cell r="AG622">
            <v>1</v>
          </cell>
          <cell r="AH622">
            <v>1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1</v>
          </cell>
          <cell r="AO622">
            <v>0</v>
          </cell>
          <cell r="AP622">
            <v>0</v>
          </cell>
          <cell r="AQ622">
            <v>0</v>
          </cell>
          <cell r="AR622" t="str">
            <v>NOTHISPANICLATINO</v>
          </cell>
          <cell r="AS622" t="str">
            <v>Recall Completed</v>
          </cell>
          <cell r="AT622" t="str">
            <v>NULL</v>
          </cell>
          <cell r="AU622" t="str">
            <v>NULL</v>
          </cell>
          <cell r="AV622">
            <v>12</v>
          </cell>
          <cell r="AW622">
            <v>62</v>
          </cell>
          <cell r="AX622">
            <v>11129.9</v>
          </cell>
          <cell r="AY622">
            <v>0.44512946980000001</v>
          </cell>
          <cell r="AZ622">
            <v>319.10000000000002</v>
          </cell>
          <cell r="BA622">
            <v>15.4</v>
          </cell>
          <cell r="BC622" t="str">
            <v>NA</v>
          </cell>
          <cell r="BD622">
            <v>21.4</v>
          </cell>
          <cell r="BE622" t="str">
            <v>glad10</v>
          </cell>
          <cell r="BF622" t="str">
            <v>CP2D;AS</v>
          </cell>
          <cell r="BG622" t="str">
            <v>Pitt</v>
          </cell>
          <cell r="BH622" t="str">
            <v>Inf</v>
          </cell>
          <cell r="BI622">
            <v>0</v>
          </cell>
          <cell r="BJ622">
            <v>5</v>
          </cell>
          <cell r="BK622">
            <v>11</v>
          </cell>
          <cell r="BL622">
            <v>178</v>
          </cell>
          <cell r="BM622" t="str">
            <v>N</v>
          </cell>
          <cell r="BN622">
            <v>9999</v>
          </cell>
          <cell r="BO622" t="str">
            <v>N</v>
          </cell>
          <cell r="BP622">
            <v>9</v>
          </cell>
          <cell r="BQ622" t="str">
            <v>F</v>
          </cell>
          <cell r="BR622" t="str">
            <v>Y</v>
          </cell>
          <cell r="BS622">
            <v>9</v>
          </cell>
          <cell r="BT622">
            <v>9</v>
          </cell>
          <cell r="BU622" t="str">
            <v>N</v>
          </cell>
          <cell r="BV622" t="str">
            <v>W</v>
          </cell>
          <cell r="BW622" t="str">
            <v>N</v>
          </cell>
          <cell r="BX622">
            <v>9</v>
          </cell>
          <cell r="BY622">
            <v>7.03</v>
          </cell>
          <cell r="BZ622">
            <v>5.04</v>
          </cell>
          <cell r="CA622">
            <v>16.100000000000001</v>
          </cell>
          <cell r="CB622">
            <v>47.7</v>
          </cell>
          <cell r="CC622">
            <v>94.6</v>
          </cell>
          <cell r="CD622">
            <v>12.5</v>
          </cell>
          <cell r="CE622">
            <v>242</v>
          </cell>
          <cell r="CF622" t="str">
            <v>N</v>
          </cell>
          <cell r="CG622" t="str">
            <v>N</v>
          </cell>
          <cell r="CS622" t="str">
            <v>N</v>
          </cell>
          <cell r="CY622" t="str">
            <v>N</v>
          </cell>
          <cell r="DW622" t="str">
            <v>Y</v>
          </cell>
          <cell r="DX622" t="str">
            <v>N</v>
          </cell>
          <cell r="DZ622" t="str">
            <v>N</v>
          </cell>
          <cell r="EC622" t="str">
            <v>N</v>
          </cell>
          <cell r="EL622">
            <v>0</v>
          </cell>
          <cell r="EO622">
            <v>0</v>
          </cell>
          <cell r="EQ622">
            <v>124</v>
          </cell>
          <cell r="ER622">
            <v>11</v>
          </cell>
          <cell r="ES622">
            <v>5</v>
          </cell>
          <cell r="ET622" t="str">
            <v>N</v>
          </cell>
          <cell r="EU622" t="str">
            <v>M</v>
          </cell>
          <cell r="EV622" t="str">
            <v>H</v>
          </cell>
          <cell r="EW622" t="str">
            <v>WB</v>
          </cell>
          <cell r="EX622" t="str">
            <v>UNK</v>
          </cell>
          <cell r="EY622" t="str">
            <v>S</v>
          </cell>
          <cell r="EZ622" t="str">
            <v>O+</v>
          </cell>
          <cell r="FA622" t="str">
            <v>NT</v>
          </cell>
          <cell r="FB622" t="str">
            <v>NR</v>
          </cell>
          <cell r="FC622" t="str">
            <v>NR</v>
          </cell>
          <cell r="FD622" t="str">
            <v>NR</v>
          </cell>
          <cell r="FE622" t="str">
            <v>NR</v>
          </cell>
          <cell r="FF622" t="str">
            <v>NT</v>
          </cell>
          <cell r="FG622" t="str">
            <v>NR</v>
          </cell>
          <cell r="FH622" t="str">
            <v>NR</v>
          </cell>
          <cell r="FI622" t="str">
            <v>NR</v>
          </cell>
          <cell r="FJ622" t="str">
            <v>NR</v>
          </cell>
          <cell r="FK622" t="str">
            <v>NR</v>
          </cell>
          <cell r="FL622" t="str">
            <v>NR</v>
          </cell>
          <cell r="FM622" t="str">
            <v>NR</v>
          </cell>
          <cell r="FN622">
            <v>16.100000000000001</v>
          </cell>
          <cell r="FO622">
            <v>483</v>
          </cell>
          <cell r="FP622" t="b">
            <v>0</v>
          </cell>
          <cell r="FR622" t="str">
            <v>M</v>
          </cell>
          <cell r="FS622">
            <v>37</v>
          </cell>
          <cell r="FT622" t="str">
            <v>CAUCASIAN</v>
          </cell>
          <cell r="FU622">
            <v>0.46993607568768397</v>
          </cell>
          <cell r="FV622">
            <v>14.476007305407901</v>
          </cell>
          <cell r="FW622">
            <v>19.914028382513301</v>
          </cell>
          <cell r="FX622">
            <v>178</v>
          </cell>
          <cell r="FY622">
            <v>71</v>
          </cell>
          <cell r="FZ622">
            <v>24.823249355286599</v>
          </cell>
          <cell r="GA622">
            <v>1</v>
          </cell>
          <cell r="GB622">
            <v>0.09</v>
          </cell>
          <cell r="GC622">
            <v>10.6</v>
          </cell>
          <cell r="GD622">
            <v>14.7</v>
          </cell>
          <cell r="GE622">
            <v>0.23</v>
          </cell>
          <cell r="GF622">
            <v>13.3</v>
          </cell>
          <cell r="GG622">
            <v>16.7</v>
          </cell>
          <cell r="GH622">
            <v>0.26</v>
          </cell>
          <cell r="GI622">
            <v>11.7</v>
          </cell>
          <cell r="GJ622">
            <v>32.9</v>
          </cell>
          <cell r="GK622">
            <v>0.37</v>
          </cell>
          <cell r="GL622">
            <v>16.399999999999999</v>
          </cell>
          <cell r="GM622">
            <v>47.5</v>
          </cell>
          <cell r="GN622" t="str">
            <v>CAUCASIAN</v>
          </cell>
          <cell r="GO622">
            <v>0.28746300000000002</v>
          </cell>
          <cell r="GP622" t="str">
            <v>NA</v>
          </cell>
          <cell r="GQ622">
            <v>7.0846999999999993E-2</v>
          </cell>
          <cell r="GR622" t="str">
            <v>NA</v>
          </cell>
          <cell r="GS622">
            <v>4</v>
          </cell>
          <cell r="GT622">
            <v>112165931459</v>
          </cell>
          <cell r="GU622" t="str">
            <v>RO014525 0036</v>
          </cell>
          <cell r="GV622" t="str">
            <v>Recall Set O P-Samples-RO014525 0036</v>
          </cell>
          <cell r="GW622">
            <v>499064</v>
          </cell>
          <cell r="GX622">
            <v>32094.15</v>
          </cell>
          <cell r="GY622">
            <v>169</v>
          </cell>
          <cell r="GZ622">
            <v>10.87</v>
          </cell>
          <cell r="HA622">
            <v>1</v>
          </cell>
          <cell r="HB622">
            <v>0.06</v>
          </cell>
          <cell r="HC622">
            <v>46</v>
          </cell>
          <cell r="HD622">
            <v>2.96</v>
          </cell>
          <cell r="HE622">
            <v>52900</v>
          </cell>
        </row>
        <row r="623">
          <cell r="B623">
            <v>36003314725</v>
          </cell>
          <cell r="C623" t="str">
            <v>W20331517415100</v>
          </cell>
          <cell r="D623" t="str">
            <v>RO014528 0001</v>
          </cell>
          <cell r="E623" t="str">
            <v>RO014528 0001</v>
          </cell>
          <cell r="F623" t="str">
            <v>RO014528</v>
          </cell>
          <cell r="G623" t="str">
            <v>RO014528 0036</v>
          </cell>
          <cell r="H623" t="str">
            <v>RO014528</v>
          </cell>
          <cell r="I623">
            <v>36</v>
          </cell>
          <cell r="J623">
            <v>157076535</v>
          </cell>
          <cell r="K623">
            <v>4</v>
          </cell>
          <cell r="L623">
            <v>111135481076</v>
          </cell>
          <cell r="M623" t="str">
            <v>Recall</v>
          </cell>
          <cell r="N623" t="str">
            <v>Recall D42</v>
          </cell>
          <cell r="O623" t="str">
            <v>Matrix tube</v>
          </cell>
          <cell r="P623" t="str">
            <v>Supernate</v>
          </cell>
          <cell r="Q623">
            <v>5636</v>
          </cell>
          <cell r="R623">
            <v>3</v>
          </cell>
          <cell r="S623">
            <v>19</v>
          </cell>
          <cell r="T623" t="str">
            <v>NA</v>
          </cell>
          <cell r="U623" t="str">
            <v>E</v>
          </cell>
          <cell r="V623" t="b">
            <v>1</v>
          </cell>
          <cell r="W623">
            <v>36</v>
          </cell>
          <cell r="X623" t="b">
            <v>0</v>
          </cell>
          <cell r="Y623" t="b">
            <v>0</v>
          </cell>
          <cell r="Z623" t="b">
            <v>0</v>
          </cell>
          <cell r="AA623" t="b">
            <v>0</v>
          </cell>
          <cell r="AB623" t="b">
            <v>1</v>
          </cell>
          <cell r="AC623">
            <v>153497251162</v>
          </cell>
          <cell r="AD623" t="str">
            <v>ARC</v>
          </cell>
          <cell r="AE623" t="b">
            <v>1</v>
          </cell>
          <cell r="AF623" t="str">
            <v>CAUCASIAN_OTHER</v>
          </cell>
          <cell r="AG623">
            <v>1</v>
          </cell>
          <cell r="AH623">
            <v>1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1</v>
          </cell>
          <cell r="AO623">
            <v>0</v>
          </cell>
          <cell r="AP623">
            <v>0</v>
          </cell>
          <cell r="AQ623">
            <v>0</v>
          </cell>
          <cell r="AR623" t="str">
            <v>NOTHISPANICLATINO</v>
          </cell>
          <cell r="AS623" t="str">
            <v>Recall Completed</v>
          </cell>
          <cell r="AT623" t="str">
            <v>NULL</v>
          </cell>
          <cell r="AU623" t="str">
            <v>NULL</v>
          </cell>
          <cell r="AV623">
            <v>9</v>
          </cell>
          <cell r="AW623">
            <v>61</v>
          </cell>
          <cell r="AX623">
            <v>10809.7</v>
          </cell>
          <cell r="AY623">
            <v>0.1196572154</v>
          </cell>
          <cell r="AZ623">
            <v>314.5</v>
          </cell>
          <cell r="BA623">
            <v>26.5</v>
          </cell>
          <cell r="BC623" t="str">
            <v>NA</v>
          </cell>
          <cell r="BD623">
            <v>18.7</v>
          </cell>
          <cell r="BE623" t="str">
            <v>glad10</v>
          </cell>
          <cell r="BF623" t="str">
            <v>CP2D;AS</v>
          </cell>
          <cell r="BG623" t="str">
            <v>Pitt</v>
          </cell>
          <cell r="BH623">
            <v>1254</v>
          </cell>
          <cell r="BI623">
            <v>0</v>
          </cell>
          <cell r="BJ623">
            <v>5</v>
          </cell>
          <cell r="BK623">
            <v>4</v>
          </cell>
          <cell r="BL623">
            <v>155</v>
          </cell>
          <cell r="BM623" t="str">
            <v>N</v>
          </cell>
          <cell r="BN623">
            <v>9999</v>
          </cell>
          <cell r="BO623" t="str">
            <v>Y</v>
          </cell>
          <cell r="BP623">
            <v>9</v>
          </cell>
          <cell r="BQ623" t="str">
            <v>E</v>
          </cell>
          <cell r="BR623" t="str">
            <v>N</v>
          </cell>
          <cell r="BS623" t="str">
            <v>N</v>
          </cell>
          <cell r="BT623">
            <v>9</v>
          </cell>
          <cell r="BU623" t="str">
            <v>N</v>
          </cell>
          <cell r="BV623" t="str">
            <v>W</v>
          </cell>
          <cell r="BW623" t="str">
            <v>N</v>
          </cell>
          <cell r="BX623">
            <v>0</v>
          </cell>
          <cell r="BY623">
            <v>6.51</v>
          </cell>
          <cell r="BZ623">
            <v>4.82</v>
          </cell>
          <cell r="CA623">
            <v>14</v>
          </cell>
          <cell r="CB623">
            <v>42.5</v>
          </cell>
          <cell r="CC623">
            <v>88.2</v>
          </cell>
          <cell r="CD623">
            <v>12.9</v>
          </cell>
          <cell r="CE623">
            <v>201</v>
          </cell>
          <cell r="CF623" t="str">
            <v>N</v>
          </cell>
          <cell r="CG623" t="str">
            <v>N</v>
          </cell>
          <cell r="CS623" t="str">
            <v>N</v>
          </cell>
          <cell r="CY623" t="str">
            <v>N</v>
          </cell>
          <cell r="DW623" t="str">
            <v>Y</v>
          </cell>
          <cell r="DX623" t="str">
            <v>N</v>
          </cell>
          <cell r="DY623" t="str">
            <v>N</v>
          </cell>
          <cell r="DZ623" t="str">
            <v>Y</v>
          </cell>
          <cell r="EA623" t="str">
            <v>Daily</v>
          </cell>
          <cell r="EB623" t="str">
            <v>N</v>
          </cell>
          <cell r="EC623" t="str">
            <v>N</v>
          </cell>
          <cell r="EK623" t="str">
            <v>Y</v>
          </cell>
          <cell r="EL623">
            <v>25</v>
          </cell>
          <cell r="EN623" t="str">
            <v>N</v>
          </cell>
          <cell r="EO623">
            <v>0</v>
          </cell>
          <cell r="EQ623">
            <v>33</v>
          </cell>
          <cell r="ER623">
            <v>11</v>
          </cell>
          <cell r="ES623">
            <v>1</v>
          </cell>
          <cell r="ET623">
            <v>9</v>
          </cell>
          <cell r="EU623" t="str">
            <v>M</v>
          </cell>
          <cell r="EV623" t="str">
            <v>H</v>
          </cell>
          <cell r="EW623" t="str">
            <v>WB</v>
          </cell>
          <cell r="EX623" t="str">
            <v>UNK</v>
          </cell>
          <cell r="EY623" t="str">
            <v>S</v>
          </cell>
          <cell r="EZ623" t="str">
            <v>A+</v>
          </cell>
          <cell r="FA623" t="str">
            <v>NT</v>
          </cell>
          <cell r="FB623" t="str">
            <v>NR</v>
          </cell>
          <cell r="FC623" t="str">
            <v>NR</v>
          </cell>
          <cell r="FD623" t="str">
            <v>NR</v>
          </cell>
          <cell r="FE623" t="str">
            <v>NR</v>
          </cell>
          <cell r="FF623" t="str">
            <v>NT</v>
          </cell>
          <cell r="FG623" t="str">
            <v>NR</v>
          </cell>
          <cell r="FH623" t="str">
            <v>NR</v>
          </cell>
          <cell r="FI623" t="str">
            <v>NR</v>
          </cell>
          <cell r="FJ623" t="str">
            <v>NR</v>
          </cell>
          <cell r="FK623" t="str">
            <v>NR</v>
          </cell>
          <cell r="FL623" t="str">
            <v>NR</v>
          </cell>
          <cell r="FM623" t="str">
            <v>NT</v>
          </cell>
          <cell r="FN623">
            <v>14</v>
          </cell>
          <cell r="FO623">
            <v>483</v>
          </cell>
          <cell r="FP623" t="b">
            <v>0</v>
          </cell>
          <cell r="FR623" t="str">
            <v>F</v>
          </cell>
          <cell r="FS623">
            <v>27</v>
          </cell>
          <cell r="FT623" t="str">
            <v>CAUCASIAN</v>
          </cell>
          <cell r="FU623">
            <v>0.159098470051073</v>
          </cell>
          <cell r="FV623">
            <v>25.498762358789801</v>
          </cell>
          <cell r="FW623">
            <v>17.189069966568901</v>
          </cell>
          <cell r="FX623">
            <v>155</v>
          </cell>
          <cell r="FY623">
            <v>64</v>
          </cell>
          <cell r="FZ623">
            <v>26.602783203125</v>
          </cell>
          <cell r="GA623">
            <v>1</v>
          </cell>
          <cell r="GB623">
            <v>0.06</v>
          </cell>
          <cell r="GC623">
            <v>16.899999999999999</v>
          </cell>
          <cell r="GD623">
            <v>12</v>
          </cell>
          <cell r="GE623">
            <v>0.19</v>
          </cell>
          <cell r="GF623">
            <v>21.1</v>
          </cell>
          <cell r="GG623">
            <v>11.5</v>
          </cell>
          <cell r="GH623">
            <v>0.12</v>
          </cell>
          <cell r="GI623">
            <v>17.5</v>
          </cell>
          <cell r="GJ623">
            <v>25.9</v>
          </cell>
          <cell r="GK623">
            <v>0.19</v>
          </cell>
          <cell r="GL623">
            <v>15.3</v>
          </cell>
          <cell r="GM623">
            <v>36.6</v>
          </cell>
          <cell r="GN623" t="str">
            <v>CAUCASIAN</v>
          </cell>
          <cell r="GO623">
            <v>-7.8645999999999994E-2</v>
          </cell>
          <cell r="GP623" t="str">
            <v>NA</v>
          </cell>
          <cell r="GQ623">
            <v>1.03E-2</v>
          </cell>
          <cell r="GR623" t="str">
            <v>NA</v>
          </cell>
          <cell r="GS623">
            <v>4</v>
          </cell>
          <cell r="GT623">
            <v>152474741012</v>
          </cell>
          <cell r="GU623" t="str">
            <v>RO014528 0036</v>
          </cell>
          <cell r="GV623" t="str">
            <v>Recall Set O P-Samples-RO014528 0036</v>
          </cell>
          <cell r="GW623">
            <v>203016</v>
          </cell>
          <cell r="GX623">
            <v>12680.57</v>
          </cell>
          <cell r="GY623">
            <v>301</v>
          </cell>
          <cell r="GZ623">
            <v>18.8</v>
          </cell>
          <cell r="HA623">
            <v>0</v>
          </cell>
          <cell r="HB623">
            <v>0</v>
          </cell>
          <cell r="HC623">
            <v>31</v>
          </cell>
          <cell r="HD623">
            <v>1.94</v>
          </cell>
          <cell r="HE623">
            <v>119000</v>
          </cell>
        </row>
        <row r="624">
          <cell r="B624">
            <v>36003314790</v>
          </cell>
          <cell r="C624" t="str">
            <v>W20331517063000</v>
          </cell>
          <cell r="D624" t="str">
            <v>RO014515 0001</v>
          </cell>
          <cell r="E624" t="str">
            <v>RO014515 0001</v>
          </cell>
          <cell r="F624" t="str">
            <v>RO014515</v>
          </cell>
          <cell r="G624" t="str">
            <v>RO014515 0036</v>
          </cell>
          <cell r="H624" t="str">
            <v>RO014515</v>
          </cell>
          <cell r="I624">
            <v>36</v>
          </cell>
          <cell r="J624">
            <v>155101027</v>
          </cell>
          <cell r="K624">
            <v>4</v>
          </cell>
          <cell r="L624">
            <v>120458521437</v>
          </cell>
          <cell r="M624" t="str">
            <v>Recall</v>
          </cell>
          <cell r="N624" t="str">
            <v>Recall D42</v>
          </cell>
          <cell r="O624" t="str">
            <v>Matrix tube</v>
          </cell>
          <cell r="P624" t="str">
            <v>Supernate</v>
          </cell>
          <cell r="Q624">
            <v>5636</v>
          </cell>
          <cell r="R624">
            <v>1</v>
          </cell>
          <cell r="S624">
            <v>19</v>
          </cell>
          <cell r="T624" t="str">
            <v>NA</v>
          </cell>
          <cell r="U624" t="str">
            <v>A</v>
          </cell>
          <cell r="V624" t="b">
            <v>1</v>
          </cell>
          <cell r="W624">
            <v>36</v>
          </cell>
          <cell r="X624" t="b">
            <v>0</v>
          </cell>
          <cell r="Y624" t="b">
            <v>0</v>
          </cell>
          <cell r="Z624" t="b">
            <v>0</v>
          </cell>
          <cell r="AA624" t="b">
            <v>0</v>
          </cell>
          <cell r="AB624" t="b">
            <v>1</v>
          </cell>
          <cell r="AC624">
            <v>105760751169</v>
          </cell>
          <cell r="AD624" t="str">
            <v>ARC</v>
          </cell>
          <cell r="AE624" t="b">
            <v>1</v>
          </cell>
          <cell r="AF624" t="str">
            <v>ASIAN</v>
          </cell>
          <cell r="AG624">
            <v>1</v>
          </cell>
          <cell r="AH624">
            <v>1</v>
          </cell>
          <cell r="AI624">
            <v>0</v>
          </cell>
          <cell r="AJ624">
            <v>0</v>
          </cell>
          <cell r="AK624">
            <v>0</v>
          </cell>
          <cell r="AL624">
            <v>1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 t="str">
            <v>NOTHISPANICLATINO</v>
          </cell>
          <cell r="AS624" t="str">
            <v>Recall Completed</v>
          </cell>
          <cell r="AT624" t="str">
            <v>NULL</v>
          </cell>
          <cell r="AU624" t="str">
            <v>NULL</v>
          </cell>
          <cell r="AV624">
            <v>12.5</v>
          </cell>
          <cell r="AW624">
            <v>57</v>
          </cell>
          <cell r="AX624">
            <v>9903.9</v>
          </cell>
          <cell r="AY624">
            <v>0.64549653579999999</v>
          </cell>
          <cell r="AZ624">
            <v>307.60000000000002</v>
          </cell>
          <cell r="BA624">
            <v>41.3</v>
          </cell>
          <cell r="BC624" t="str">
            <v>NA</v>
          </cell>
          <cell r="BD624">
            <v>32</v>
          </cell>
          <cell r="BE624" t="str">
            <v>glad10</v>
          </cell>
          <cell r="BF624" t="str">
            <v>CP2D;AS</v>
          </cell>
          <cell r="BG624" t="str">
            <v>Pitt</v>
          </cell>
          <cell r="BH624">
            <v>922</v>
          </cell>
          <cell r="BI624">
            <v>0</v>
          </cell>
          <cell r="BJ624">
            <v>5</v>
          </cell>
          <cell r="BK624">
            <v>2</v>
          </cell>
          <cell r="BL624">
            <v>125</v>
          </cell>
          <cell r="BM624" t="str">
            <v>N</v>
          </cell>
          <cell r="BN624">
            <v>9999</v>
          </cell>
          <cell r="BO624" t="str">
            <v>N</v>
          </cell>
          <cell r="BP624">
            <v>356</v>
          </cell>
          <cell r="BQ624" t="str">
            <v>F</v>
          </cell>
          <cell r="BR624" t="str">
            <v>N</v>
          </cell>
          <cell r="BS624" t="str">
            <v>Y</v>
          </cell>
          <cell r="BT624">
            <v>2</v>
          </cell>
          <cell r="BU624" t="str">
            <v>N</v>
          </cell>
          <cell r="BV624" t="str">
            <v>A</v>
          </cell>
          <cell r="BW624" t="str">
            <v>N</v>
          </cell>
          <cell r="BX624">
            <v>9</v>
          </cell>
          <cell r="BY624">
            <v>7.83</v>
          </cell>
          <cell r="BZ624">
            <v>4.25</v>
          </cell>
          <cell r="CA624">
            <v>12.2</v>
          </cell>
          <cell r="CB624">
            <v>37.5</v>
          </cell>
          <cell r="CC624">
            <v>88.2</v>
          </cell>
          <cell r="CD624">
            <v>12.8</v>
          </cell>
          <cell r="CE624">
            <v>181</v>
          </cell>
          <cell r="CF624" t="str">
            <v>N</v>
          </cell>
          <cell r="CG624" t="str">
            <v>N</v>
          </cell>
          <cell r="CS624" t="str">
            <v>N</v>
          </cell>
          <cell r="CY624" t="str">
            <v>N</v>
          </cell>
          <cell r="DW624" t="str">
            <v>Y</v>
          </cell>
          <cell r="DX624" t="str">
            <v>N</v>
          </cell>
          <cell r="DY624" t="str">
            <v>N</v>
          </cell>
          <cell r="DZ624" t="str">
            <v>N</v>
          </cell>
          <cell r="EC624" t="str">
            <v>N</v>
          </cell>
          <cell r="ED624" t="str">
            <v>Y</v>
          </cell>
          <cell r="EL624">
            <v>0</v>
          </cell>
          <cell r="EN624" t="str">
            <v xml:space="preserve">Y </v>
          </cell>
          <cell r="EO624">
            <v>3</v>
          </cell>
          <cell r="EQ624">
            <v>12</v>
          </cell>
          <cell r="ER624">
            <v>8</v>
          </cell>
          <cell r="ES624">
            <v>14</v>
          </cell>
          <cell r="ET624">
            <v>9</v>
          </cell>
          <cell r="EU624" t="str">
            <v>M</v>
          </cell>
          <cell r="EV624" t="str">
            <v>H</v>
          </cell>
          <cell r="EW624" t="str">
            <v>WB</v>
          </cell>
          <cell r="EX624" t="str">
            <v>UNK</v>
          </cell>
          <cell r="EY624" t="str">
            <v>S</v>
          </cell>
          <cell r="EZ624" t="str">
            <v>A+</v>
          </cell>
          <cell r="FA624" t="str">
            <v>R</v>
          </cell>
          <cell r="FB624" t="str">
            <v>NR</v>
          </cell>
          <cell r="FC624" t="str">
            <v>NR</v>
          </cell>
          <cell r="FD624" t="str">
            <v>NR</v>
          </cell>
          <cell r="FE624" t="str">
            <v>NR</v>
          </cell>
          <cell r="FF624" t="str">
            <v>NT</v>
          </cell>
          <cell r="FG624" t="str">
            <v>NR</v>
          </cell>
          <cell r="FH624" t="str">
            <v>NR</v>
          </cell>
          <cell r="FI624" t="str">
            <v>NR</v>
          </cell>
          <cell r="FJ624" t="str">
            <v>NR</v>
          </cell>
          <cell r="FK624" t="str">
            <v>NR</v>
          </cell>
          <cell r="FL624" t="str">
            <v>NR</v>
          </cell>
          <cell r="FM624" t="str">
            <v>NT</v>
          </cell>
          <cell r="FN624">
            <v>13</v>
          </cell>
          <cell r="FO624">
            <v>483</v>
          </cell>
          <cell r="FP624" t="b">
            <v>0</v>
          </cell>
          <cell r="FR624" t="str">
            <v>F</v>
          </cell>
          <cell r="FS624">
            <v>41</v>
          </cell>
          <cell r="FT624" t="str">
            <v>ASIAN</v>
          </cell>
          <cell r="FU624">
            <v>0.66129376655656502</v>
          </cell>
          <cell r="FV624">
            <v>40.195769096632297</v>
          </cell>
          <cell r="FW624">
            <v>30.612013274739301</v>
          </cell>
          <cell r="FX624">
            <v>125</v>
          </cell>
          <cell r="FY624">
            <v>62</v>
          </cell>
          <cell r="FZ624">
            <v>22.860301768990599</v>
          </cell>
          <cell r="GA624">
            <v>1</v>
          </cell>
          <cell r="GB624">
            <v>0.1</v>
          </cell>
          <cell r="GC624">
            <v>25.7</v>
          </cell>
          <cell r="GD624">
            <v>6.2</v>
          </cell>
          <cell r="GE624">
            <v>0.08</v>
          </cell>
          <cell r="GF624">
            <v>30.1</v>
          </cell>
          <cell r="GG624">
            <v>9.9</v>
          </cell>
          <cell r="GH624">
            <v>0.25</v>
          </cell>
          <cell r="GI624">
            <v>24.1</v>
          </cell>
          <cell r="GJ624">
            <v>16.8</v>
          </cell>
          <cell r="GK624">
            <v>0.34</v>
          </cell>
          <cell r="GL624">
            <v>22.5</v>
          </cell>
          <cell r="GM624">
            <v>44.4</v>
          </cell>
          <cell r="GN624" t="str">
            <v>SAS</v>
          </cell>
          <cell r="GO624" t="str">
            <v>NA</v>
          </cell>
          <cell r="GP624">
            <v>-0.32166</v>
          </cell>
          <cell r="GQ624" t="str">
            <v>NA</v>
          </cell>
          <cell r="GR624">
            <v>7.0846999999999993E-2</v>
          </cell>
          <cell r="GS624">
            <v>4</v>
          </cell>
          <cell r="GT624">
            <v>127941081351</v>
          </cell>
          <cell r="GU624" t="str">
            <v>RO014515 0036</v>
          </cell>
          <cell r="GV624" t="str">
            <v>Recall Set M N-Samples-RO014515 0036</v>
          </cell>
          <cell r="GW624">
            <v>259536</v>
          </cell>
          <cell r="GX624">
            <v>16711.91</v>
          </cell>
          <cell r="GY624">
            <v>234</v>
          </cell>
          <cell r="GZ624">
            <v>15.07</v>
          </cell>
          <cell r="HA624">
            <v>1</v>
          </cell>
          <cell r="HB624">
            <v>0.06</v>
          </cell>
          <cell r="HC624">
            <v>32</v>
          </cell>
          <cell r="HD624">
            <v>2.06</v>
          </cell>
          <cell r="HE624">
            <v>274000</v>
          </cell>
        </row>
        <row r="625">
          <cell r="B625">
            <v>36003314931</v>
          </cell>
          <cell r="C625" t="str">
            <v>W20331408958700</v>
          </cell>
          <cell r="D625" t="str">
            <v>RO014332 0001</v>
          </cell>
          <cell r="E625" t="str">
            <v>RO014332 0001</v>
          </cell>
          <cell r="F625" t="str">
            <v>RO014332</v>
          </cell>
          <cell r="G625" t="str">
            <v>RO014332 0036</v>
          </cell>
          <cell r="H625" t="str">
            <v>RO014332</v>
          </cell>
          <cell r="I625">
            <v>36</v>
          </cell>
          <cell r="J625">
            <v>155106428</v>
          </cell>
          <cell r="K625">
            <v>4</v>
          </cell>
          <cell r="L625">
            <v>102651991388</v>
          </cell>
          <cell r="M625" t="str">
            <v>Recall</v>
          </cell>
          <cell r="N625" t="str">
            <v>Recall D42</v>
          </cell>
          <cell r="O625" t="str">
            <v>Matrix tube</v>
          </cell>
          <cell r="P625" t="str">
            <v>Supernate</v>
          </cell>
          <cell r="Q625">
            <v>5631</v>
          </cell>
          <cell r="R625">
            <v>3</v>
          </cell>
          <cell r="S625">
            <v>19</v>
          </cell>
          <cell r="T625" t="str">
            <v>NA</v>
          </cell>
          <cell r="U625" t="str">
            <v>E</v>
          </cell>
          <cell r="V625" t="b">
            <v>1</v>
          </cell>
          <cell r="W625">
            <v>36</v>
          </cell>
          <cell r="X625" t="b">
            <v>0</v>
          </cell>
          <cell r="Y625" t="b">
            <v>0</v>
          </cell>
          <cell r="Z625" t="b">
            <v>0</v>
          </cell>
          <cell r="AA625" t="b">
            <v>0</v>
          </cell>
          <cell r="AB625" t="b">
            <v>1</v>
          </cell>
          <cell r="AC625">
            <v>119053591240</v>
          </cell>
          <cell r="AD625" t="str">
            <v>ARC</v>
          </cell>
          <cell r="AE625" t="b">
            <v>1</v>
          </cell>
          <cell r="AF625" t="str">
            <v>CAUCASIAN_OTHER</v>
          </cell>
          <cell r="AG625">
            <v>1</v>
          </cell>
          <cell r="AH625">
            <v>1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1</v>
          </cell>
          <cell r="AO625">
            <v>0</v>
          </cell>
          <cell r="AP625">
            <v>0</v>
          </cell>
          <cell r="AQ625">
            <v>0</v>
          </cell>
          <cell r="AR625" t="str">
            <v>NOTHISPANICLATINO</v>
          </cell>
          <cell r="AS625" t="str">
            <v>Recall Completed</v>
          </cell>
          <cell r="AT625" t="str">
            <v>NULL</v>
          </cell>
          <cell r="AU625" t="str">
            <v>NULL</v>
          </cell>
          <cell r="AV625">
            <v>10</v>
          </cell>
          <cell r="AW625">
            <v>60</v>
          </cell>
          <cell r="AX625">
            <v>11143.6</v>
          </cell>
          <cell r="AY625">
            <v>0.22988505749999999</v>
          </cell>
          <cell r="AZ625">
            <v>320.2</v>
          </cell>
          <cell r="BA625">
            <v>61.8</v>
          </cell>
          <cell r="BC625" t="str">
            <v>NA</v>
          </cell>
          <cell r="BD625">
            <v>45.3</v>
          </cell>
          <cell r="BE625" t="str">
            <v>glad9</v>
          </cell>
          <cell r="BF625" t="str">
            <v>CP2D;AS</v>
          </cell>
          <cell r="BG625" t="str">
            <v>Pitt</v>
          </cell>
          <cell r="BH625">
            <v>70</v>
          </cell>
          <cell r="BI625">
            <v>9</v>
          </cell>
          <cell r="BJ625">
            <v>6</v>
          </cell>
          <cell r="BK625">
            <v>0</v>
          </cell>
          <cell r="BL625">
            <v>255</v>
          </cell>
          <cell r="BM625" t="str">
            <v>N</v>
          </cell>
          <cell r="BN625">
            <v>9999</v>
          </cell>
          <cell r="BO625" t="str">
            <v>Y</v>
          </cell>
          <cell r="BP625">
            <v>9</v>
          </cell>
          <cell r="BQ625" t="str">
            <v>E</v>
          </cell>
          <cell r="BR625" t="str">
            <v>N</v>
          </cell>
          <cell r="BS625">
            <v>9</v>
          </cell>
          <cell r="BT625">
            <v>9</v>
          </cell>
          <cell r="BU625" t="str">
            <v>N</v>
          </cell>
          <cell r="BV625" t="str">
            <v>W</v>
          </cell>
          <cell r="BW625" t="str">
            <v>N</v>
          </cell>
          <cell r="BX625">
            <v>9</v>
          </cell>
          <cell r="BY625">
            <v>5.88</v>
          </cell>
          <cell r="BZ625">
            <v>5</v>
          </cell>
          <cell r="CA625">
            <v>16.3</v>
          </cell>
          <cell r="CB625">
            <v>50.2</v>
          </cell>
          <cell r="CC625">
            <v>100.4</v>
          </cell>
          <cell r="CD625">
            <v>14.1</v>
          </cell>
          <cell r="CE625">
            <v>174</v>
          </cell>
          <cell r="CF625" t="str">
            <v>N</v>
          </cell>
          <cell r="CG625" t="str">
            <v>N</v>
          </cell>
          <cell r="CS625" t="str">
            <v>N</v>
          </cell>
          <cell r="CY625" t="str">
            <v>N</v>
          </cell>
          <cell r="DW625" t="str">
            <v>Y</v>
          </cell>
          <cell r="DX625" t="str">
            <v>N</v>
          </cell>
          <cell r="DZ625" t="str">
            <v>Y</v>
          </cell>
          <cell r="EA625" t="str">
            <v>Daily</v>
          </cell>
          <cell r="EB625" t="str">
            <v>N</v>
          </cell>
          <cell r="EC625" t="str">
            <v>N</v>
          </cell>
          <cell r="EL625">
            <v>0</v>
          </cell>
          <cell r="EO625">
            <v>0</v>
          </cell>
          <cell r="EQ625">
            <v>47</v>
          </cell>
          <cell r="ER625">
            <v>2</v>
          </cell>
          <cell r="ES625">
            <v>9</v>
          </cell>
          <cell r="ET625" t="str">
            <v>T</v>
          </cell>
          <cell r="EU625" t="str">
            <v>M</v>
          </cell>
          <cell r="EV625" t="str">
            <v>H</v>
          </cell>
          <cell r="EW625" t="str">
            <v>WB</v>
          </cell>
          <cell r="EX625" t="str">
            <v>UNK</v>
          </cell>
          <cell r="EY625" t="str">
            <v>S</v>
          </cell>
          <cell r="EZ625" t="str">
            <v>O+</v>
          </cell>
          <cell r="FA625" t="str">
            <v>NR</v>
          </cell>
          <cell r="FB625" t="str">
            <v>NR</v>
          </cell>
          <cell r="FC625" t="str">
            <v>NR</v>
          </cell>
          <cell r="FD625" t="str">
            <v>NR</v>
          </cell>
          <cell r="FE625" t="str">
            <v>NR</v>
          </cell>
          <cell r="FF625" t="str">
            <v>NT</v>
          </cell>
          <cell r="FG625" t="str">
            <v>NR</v>
          </cell>
          <cell r="FH625" t="str">
            <v>NR</v>
          </cell>
          <cell r="FI625" t="str">
            <v>NR</v>
          </cell>
          <cell r="FJ625" t="str">
            <v>NR</v>
          </cell>
          <cell r="FK625" t="str">
            <v>NR</v>
          </cell>
          <cell r="FL625" t="str">
            <v>NR</v>
          </cell>
          <cell r="FM625" t="str">
            <v>NT</v>
          </cell>
          <cell r="FN625">
            <v>16.600000000000001</v>
          </cell>
          <cell r="FO625">
            <v>483</v>
          </cell>
          <cell r="FP625" t="b">
            <v>0</v>
          </cell>
          <cell r="FR625" t="str">
            <v>M</v>
          </cell>
          <cell r="FS625">
            <v>58</v>
          </cell>
          <cell r="FT625" t="str">
            <v>HIGH</v>
          </cell>
          <cell r="FU625">
            <v>0.26436998874325002</v>
          </cell>
          <cell r="FV625">
            <v>60.553109510535698</v>
          </cell>
          <cell r="FW625">
            <v>44.0349565829098</v>
          </cell>
          <cell r="FX625">
            <v>255</v>
          </cell>
          <cell r="FY625">
            <v>72</v>
          </cell>
          <cell r="FZ625">
            <v>34.580439814814802</v>
          </cell>
          <cell r="GA625">
            <v>1</v>
          </cell>
          <cell r="GB625">
            <v>0.14000000000000001</v>
          </cell>
          <cell r="GC625">
            <v>53.1</v>
          </cell>
          <cell r="GD625">
            <v>10.9</v>
          </cell>
          <cell r="GE625">
            <v>0.12</v>
          </cell>
          <cell r="GF625">
            <v>63.2</v>
          </cell>
          <cell r="GG625">
            <v>14.6</v>
          </cell>
          <cell r="GH625">
            <v>0.33</v>
          </cell>
          <cell r="GI625">
            <v>62.5</v>
          </cell>
          <cell r="GJ625">
            <v>27.2</v>
          </cell>
          <cell r="GK625">
            <v>0.52</v>
          </cell>
          <cell r="GL625">
            <v>59.2</v>
          </cell>
          <cell r="GM625">
            <v>42.4</v>
          </cell>
          <cell r="GN625" t="str">
            <v>CAUCASIAN</v>
          </cell>
          <cell r="GO625">
            <v>-0.36924000000000001</v>
          </cell>
          <cell r="GP625" t="str">
            <v>NA</v>
          </cell>
          <cell r="GQ625">
            <v>7.0846999999999993E-2</v>
          </cell>
          <cell r="GR625" t="str">
            <v>NA</v>
          </cell>
          <cell r="GS625">
            <v>4</v>
          </cell>
          <cell r="GT625">
            <v>101918461350</v>
          </cell>
          <cell r="GU625" t="str">
            <v>RO014332 0036</v>
          </cell>
          <cell r="GV625" t="str">
            <v>Recall Group F 092021-Samples-RO014332 0036</v>
          </cell>
          <cell r="GW625">
            <v>374464</v>
          </cell>
          <cell r="GX625">
            <v>24964.27</v>
          </cell>
          <cell r="GY625">
            <v>345</v>
          </cell>
          <cell r="GZ625">
            <v>23</v>
          </cell>
          <cell r="HA625">
            <v>0</v>
          </cell>
          <cell r="HB625">
            <v>0</v>
          </cell>
          <cell r="HC625">
            <v>272</v>
          </cell>
          <cell r="HD625">
            <v>18.13</v>
          </cell>
          <cell r="HE625">
            <v>368000</v>
          </cell>
        </row>
        <row r="626">
          <cell r="B626">
            <v>36003315169</v>
          </cell>
          <cell r="C626" t="str">
            <v>W20331517299500</v>
          </cell>
          <cell r="D626" t="str">
            <v>RO014520 0001</v>
          </cell>
          <cell r="E626" t="str">
            <v>RO014520 0001</v>
          </cell>
          <cell r="F626" t="str">
            <v>RO014520</v>
          </cell>
          <cell r="G626" t="str">
            <v>RO014520 0036</v>
          </cell>
          <cell r="H626" t="str">
            <v>RO014520</v>
          </cell>
          <cell r="I626">
            <v>36</v>
          </cell>
          <cell r="J626">
            <v>157070068</v>
          </cell>
          <cell r="K626">
            <v>4</v>
          </cell>
          <cell r="L626">
            <v>114456621385</v>
          </cell>
          <cell r="M626" t="str">
            <v>Recall</v>
          </cell>
          <cell r="N626" t="str">
            <v>Recall D42</v>
          </cell>
          <cell r="O626" t="str">
            <v>Matrix tube</v>
          </cell>
          <cell r="P626" t="str">
            <v>Supernate</v>
          </cell>
          <cell r="Q626">
            <v>5636</v>
          </cell>
          <cell r="R626">
            <v>7</v>
          </cell>
          <cell r="S626">
            <v>19</v>
          </cell>
          <cell r="T626" t="str">
            <v>NA</v>
          </cell>
          <cell r="U626" t="str">
            <v>C</v>
          </cell>
          <cell r="V626" t="b">
            <v>1</v>
          </cell>
          <cell r="W626">
            <v>36</v>
          </cell>
          <cell r="X626" t="b">
            <v>0</v>
          </cell>
          <cell r="Y626" t="b">
            <v>0</v>
          </cell>
          <cell r="Z626" t="b">
            <v>0</v>
          </cell>
          <cell r="AA626" t="b">
            <v>0</v>
          </cell>
          <cell r="AB626" t="b">
            <v>1</v>
          </cell>
          <cell r="AC626">
            <v>145726481194</v>
          </cell>
          <cell r="AD626" t="str">
            <v>ARC</v>
          </cell>
          <cell r="AE626" t="b">
            <v>1</v>
          </cell>
          <cell r="AF626" t="str">
            <v>AFRAMRCN</v>
          </cell>
          <cell r="AG626">
            <v>1</v>
          </cell>
          <cell r="AH626">
            <v>1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1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 t="str">
            <v>NOTHISPANICLATINO</v>
          </cell>
          <cell r="AS626" t="str">
            <v>Recall Completed</v>
          </cell>
          <cell r="AT626" t="str">
            <v>NULL</v>
          </cell>
          <cell r="AU626" t="str">
            <v>NULL</v>
          </cell>
          <cell r="AV626">
            <v>9</v>
          </cell>
          <cell r="AW626">
            <v>57</v>
          </cell>
          <cell r="AX626">
            <v>9574.6</v>
          </cell>
          <cell r="AY626">
            <v>0.2259913999</v>
          </cell>
          <cell r="AZ626">
            <v>303.10000000000002</v>
          </cell>
          <cell r="BA626">
            <v>26.4</v>
          </cell>
          <cell r="BC626" t="str">
            <v>NA</v>
          </cell>
          <cell r="BD626">
            <v>19.899999999999999</v>
          </cell>
          <cell r="BE626" t="str">
            <v>glad12</v>
          </cell>
          <cell r="BF626" t="str">
            <v>CP2D;AS</v>
          </cell>
          <cell r="BG626" t="str">
            <v>Pitt</v>
          </cell>
          <cell r="BH626">
            <v>173</v>
          </cell>
          <cell r="BI626">
            <v>2</v>
          </cell>
          <cell r="BJ626">
            <v>5</v>
          </cell>
          <cell r="BK626">
            <v>5</v>
          </cell>
          <cell r="BL626">
            <v>150</v>
          </cell>
          <cell r="BM626" t="str">
            <v>N</v>
          </cell>
          <cell r="BN626">
            <v>9999</v>
          </cell>
          <cell r="BO626" t="str">
            <v>Y</v>
          </cell>
          <cell r="BP626">
            <v>9</v>
          </cell>
          <cell r="BQ626" t="str">
            <v>D</v>
          </cell>
          <cell r="BR626" t="str">
            <v>N</v>
          </cell>
          <cell r="BS626" t="str">
            <v>N</v>
          </cell>
          <cell r="BT626">
            <v>9</v>
          </cell>
          <cell r="BU626" t="str">
            <v>N</v>
          </cell>
          <cell r="BV626" t="str">
            <v>B</v>
          </cell>
          <cell r="BW626" t="str">
            <v>N</v>
          </cell>
          <cell r="BX626">
            <v>9</v>
          </cell>
          <cell r="BY626">
            <v>6.46</v>
          </cell>
          <cell r="BZ626">
            <v>4.53</v>
          </cell>
          <cell r="CA626">
            <v>12.3</v>
          </cell>
          <cell r="CB626">
            <v>38.799999999999997</v>
          </cell>
          <cell r="CC626">
            <v>85.7</v>
          </cell>
          <cell r="CD626">
            <v>13.4</v>
          </cell>
          <cell r="CE626">
            <v>368</v>
          </cell>
          <cell r="CF626" t="str">
            <v>N</v>
          </cell>
          <cell r="CG626" t="str">
            <v>N</v>
          </cell>
          <cell r="CS626" t="str">
            <v>Y</v>
          </cell>
          <cell r="CT626" t="str">
            <v>Under_8oz</v>
          </cell>
          <cell r="CU626" t="str">
            <v>Several_Times_A_Week</v>
          </cell>
          <cell r="CV626" t="str">
            <v>NoImpact</v>
          </cell>
          <cell r="CX626" t="str">
            <v>N</v>
          </cell>
          <cell r="CY626" t="str">
            <v>N</v>
          </cell>
          <cell r="DW626" t="str">
            <v>Y</v>
          </cell>
          <cell r="DX626" t="str">
            <v>N</v>
          </cell>
          <cell r="DY626" t="str">
            <v>N</v>
          </cell>
          <cell r="DZ626" t="str">
            <v>Y</v>
          </cell>
          <cell r="EA626" t="str">
            <v>Daily</v>
          </cell>
          <cell r="EB626" t="str">
            <v>Y</v>
          </cell>
          <cell r="EC626" t="str">
            <v>N</v>
          </cell>
          <cell r="ED626" t="str">
            <v>Y</v>
          </cell>
          <cell r="EL626">
            <v>0</v>
          </cell>
          <cell r="EN626" t="str">
            <v>N</v>
          </cell>
          <cell r="EO626">
            <v>0</v>
          </cell>
          <cell r="EQ626">
            <v>8</v>
          </cell>
          <cell r="ER626">
            <v>6</v>
          </cell>
          <cell r="ES626">
            <v>19</v>
          </cell>
          <cell r="ET626" t="str">
            <v>T</v>
          </cell>
          <cell r="EU626" t="str">
            <v>M</v>
          </cell>
          <cell r="EV626" t="str">
            <v>H</v>
          </cell>
          <cell r="EW626" t="str">
            <v>WB</v>
          </cell>
          <cell r="EX626" t="str">
            <v>UNK</v>
          </cell>
          <cell r="EY626" t="str">
            <v>S</v>
          </cell>
          <cell r="EZ626" t="str">
            <v>O+</v>
          </cell>
          <cell r="FA626" t="str">
            <v>NT</v>
          </cell>
          <cell r="FB626" t="str">
            <v>NR</v>
          </cell>
          <cell r="FC626" t="str">
            <v>NR</v>
          </cell>
          <cell r="FD626" t="str">
            <v>NR</v>
          </cell>
          <cell r="FE626" t="str">
            <v>NR</v>
          </cell>
          <cell r="FF626" t="str">
            <v>NT</v>
          </cell>
          <cell r="FG626" t="str">
            <v>NR</v>
          </cell>
          <cell r="FH626" t="str">
            <v>NR</v>
          </cell>
          <cell r="FI626" t="str">
            <v>NR</v>
          </cell>
          <cell r="FJ626" t="str">
            <v>NR</v>
          </cell>
          <cell r="FK626" t="str">
            <v>NR</v>
          </cell>
          <cell r="FL626" t="str">
            <v>NR</v>
          </cell>
          <cell r="FM626" t="str">
            <v>NT</v>
          </cell>
          <cell r="FN626">
            <v>12.8</v>
          </cell>
          <cell r="FO626">
            <v>483</v>
          </cell>
          <cell r="FP626" t="b">
            <v>1</v>
          </cell>
          <cell r="FQ626">
            <v>41540</v>
          </cell>
          <cell r="FR626" t="str">
            <v>F</v>
          </cell>
          <cell r="FS626">
            <v>20</v>
          </cell>
          <cell r="FT626" t="str">
            <v>AFRAMRCN</v>
          </cell>
          <cell r="FU626">
            <v>0.26065140693115602</v>
          </cell>
          <cell r="FV626">
            <v>25.399458259209801</v>
          </cell>
          <cell r="FW626">
            <v>18.4001625958775</v>
          </cell>
          <cell r="FX626">
            <v>150</v>
          </cell>
          <cell r="FY626">
            <v>65</v>
          </cell>
          <cell r="FZ626">
            <v>24.958579881656799</v>
          </cell>
          <cell r="GA626">
            <v>1</v>
          </cell>
          <cell r="GB626">
            <v>0.06</v>
          </cell>
          <cell r="GC626">
            <v>10.9</v>
          </cell>
          <cell r="GD626">
            <v>7</v>
          </cell>
          <cell r="GE626">
            <v>0.08</v>
          </cell>
          <cell r="GF626">
            <v>9.1999999999999993</v>
          </cell>
          <cell r="GG626">
            <v>11.7</v>
          </cell>
          <cell r="GH626">
            <v>0.22</v>
          </cell>
          <cell r="GI626">
            <v>15.5</v>
          </cell>
          <cell r="GJ626">
            <v>31.2</v>
          </cell>
          <cell r="GK626">
            <v>0.36</v>
          </cell>
          <cell r="GL626">
            <v>16.7</v>
          </cell>
          <cell r="GM626">
            <v>52.2</v>
          </cell>
          <cell r="GN626" t="str">
            <v>AFRAMRCN</v>
          </cell>
          <cell r="GO626" t="str">
            <v>NA</v>
          </cell>
          <cell r="GP626">
            <v>0.57409900000000003</v>
          </cell>
          <cell r="GQ626">
            <v>0.10568</v>
          </cell>
          <cell r="GR626">
            <v>7.0846999999999993E-2</v>
          </cell>
          <cell r="GS626">
            <v>4</v>
          </cell>
          <cell r="GT626">
            <v>107436231308</v>
          </cell>
          <cell r="GU626" t="str">
            <v>RO014520 0036</v>
          </cell>
          <cell r="GV626" t="str">
            <v>Recall Set M N-Samples-RO014520 0036</v>
          </cell>
          <cell r="GW626">
            <v>237848</v>
          </cell>
          <cell r="GX626">
            <v>15814.36</v>
          </cell>
          <cell r="GY626">
            <v>210</v>
          </cell>
          <cell r="GZ626">
            <v>13.96</v>
          </cell>
          <cell r="HA626">
            <v>1</v>
          </cell>
          <cell r="HB626">
            <v>7.0000000000000007E-2</v>
          </cell>
          <cell r="HC626">
            <v>54</v>
          </cell>
          <cell r="HD626">
            <v>3.59</v>
          </cell>
          <cell r="HE626">
            <v>127000</v>
          </cell>
        </row>
        <row r="627">
          <cell r="B627">
            <v>36003315235</v>
          </cell>
          <cell r="C627" t="str">
            <v>W20331520336600</v>
          </cell>
          <cell r="D627" t="str">
            <v>RO014575 0001</v>
          </cell>
          <cell r="E627" t="str">
            <v>RO014575 0001</v>
          </cell>
          <cell r="F627" t="str">
            <v>RO014575</v>
          </cell>
          <cell r="G627" t="str">
            <v>RO014575 0036</v>
          </cell>
          <cell r="H627" t="str">
            <v>RO014575</v>
          </cell>
          <cell r="I627">
            <v>36</v>
          </cell>
          <cell r="J627">
            <v>157069253</v>
          </cell>
          <cell r="K627">
            <v>4</v>
          </cell>
          <cell r="L627">
            <v>104853601167</v>
          </cell>
          <cell r="M627" t="str">
            <v>Recall</v>
          </cell>
          <cell r="N627" t="str">
            <v>Recall D42</v>
          </cell>
          <cell r="O627" t="str">
            <v>Matrix tube</v>
          </cell>
          <cell r="P627" t="str">
            <v>Supernate</v>
          </cell>
          <cell r="Q627">
            <v>5640</v>
          </cell>
          <cell r="R627">
            <v>5</v>
          </cell>
          <cell r="S627">
            <v>12</v>
          </cell>
          <cell r="T627" t="str">
            <v>NA</v>
          </cell>
          <cell r="U627" t="str">
            <v>C</v>
          </cell>
          <cell r="V627" t="b">
            <v>1</v>
          </cell>
          <cell r="W627">
            <v>36</v>
          </cell>
          <cell r="X627" t="b">
            <v>0</v>
          </cell>
          <cell r="Y627" t="b">
            <v>0</v>
          </cell>
          <cell r="Z627" t="b">
            <v>0</v>
          </cell>
          <cell r="AA627" t="b">
            <v>0</v>
          </cell>
          <cell r="AB627" t="b">
            <v>1</v>
          </cell>
          <cell r="AC627">
            <v>123269131362</v>
          </cell>
          <cell r="AD627" t="str">
            <v>ARC</v>
          </cell>
          <cell r="AE627" t="b">
            <v>1</v>
          </cell>
          <cell r="AF627" t="str">
            <v>AFRAMRCN</v>
          </cell>
          <cell r="AG627">
            <v>1</v>
          </cell>
          <cell r="AH627">
            <v>1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1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 t="str">
            <v>NOTHISPANICLATINO</v>
          </cell>
          <cell r="AS627" t="str">
            <v>Recall Completed</v>
          </cell>
          <cell r="AT627" t="str">
            <v>NULL</v>
          </cell>
          <cell r="AU627" t="str">
            <v>NULL</v>
          </cell>
          <cell r="AV627">
            <v>11</v>
          </cell>
          <cell r="AW627">
            <v>58</v>
          </cell>
          <cell r="AX627">
            <v>9899.4</v>
          </cell>
          <cell r="AY627">
            <v>1.0092421441999999</v>
          </cell>
          <cell r="AZ627">
            <v>300.8</v>
          </cell>
          <cell r="BA627">
            <v>22.1</v>
          </cell>
          <cell r="BC627" t="str">
            <v>NA</v>
          </cell>
          <cell r="BD627">
            <v>30.6</v>
          </cell>
          <cell r="BE627" t="str">
            <v>glad12</v>
          </cell>
          <cell r="BF627" t="str">
            <v>CP2D;AS</v>
          </cell>
          <cell r="BG627" t="str">
            <v>Pitt</v>
          </cell>
          <cell r="BH627">
            <v>324</v>
          </cell>
          <cell r="BI627">
            <v>2</v>
          </cell>
          <cell r="BJ627">
            <v>5</v>
          </cell>
          <cell r="BK627">
            <v>9</v>
          </cell>
          <cell r="BL627">
            <v>185</v>
          </cell>
          <cell r="BM627" t="str">
            <v>N</v>
          </cell>
          <cell r="BN627">
            <v>9999</v>
          </cell>
          <cell r="BO627">
            <v>9</v>
          </cell>
          <cell r="BP627">
            <v>9</v>
          </cell>
          <cell r="BQ627" t="str">
            <v>B</v>
          </cell>
          <cell r="BR627" t="str">
            <v>N</v>
          </cell>
          <cell r="BS627">
            <v>9</v>
          </cell>
          <cell r="BT627">
            <v>9</v>
          </cell>
          <cell r="BU627" t="str">
            <v>N</v>
          </cell>
          <cell r="BV627" t="str">
            <v>B</v>
          </cell>
          <cell r="BW627" t="str">
            <v>N</v>
          </cell>
          <cell r="BX627">
            <v>0</v>
          </cell>
          <cell r="BY627">
            <v>3.93</v>
          </cell>
          <cell r="BZ627">
            <v>5.84</v>
          </cell>
          <cell r="CA627">
            <v>14.8</v>
          </cell>
          <cell r="CB627">
            <v>46.6</v>
          </cell>
          <cell r="CC627">
            <v>79.8</v>
          </cell>
          <cell r="CD627">
            <v>14.3</v>
          </cell>
          <cell r="CE627">
            <v>187</v>
          </cell>
          <cell r="CF627" t="str">
            <v>N</v>
          </cell>
          <cell r="CG627" t="str">
            <v>N</v>
          </cell>
          <cell r="CS627" t="str">
            <v>N</v>
          </cell>
          <cell r="CY627" t="str">
            <v>N</v>
          </cell>
          <cell r="DW627" t="str">
            <v>Y</v>
          </cell>
          <cell r="DX627" t="str">
            <v>N</v>
          </cell>
          <cell r="DZ627" t="str">
            <v>Y</v>
          </cell>
          <cell r="EA627" t="str">
            <v>Daily</v>
          </cell>
          <cell r="EB627" t="str">
            <v>N</v>
          </cell>
          <cell r="EC627" t="str">
            <v>N</v>
          </cell>
          <cell r="EL627">
            <v>0</v>
          </cell>
          <cell r="EO627">
            <v>0</v>
          </cell>
          <cell r="EQ627">
            <v>30</v>
          </cell>
          <cell r="ER627">
            <v>3</v>
          </cell>
          <cell r="ES627">
            <v>30</v>
          </cell>
          <cell r="ET627">
            <v>9</v>
          </cell>
          <cell r="EU627" t="str">
            <v>M</v>
          </cell>
          <cell r="EV627" t="str">
            <v>H</v>
          </cell>
          <cell r="EW627" t="str">
            <v>WB</v>
          </cell>
          <cell r="EX627" t="str">
            <v>UNK</v>
          </cell>
          <cell r="EY627" t="str">
            <v>S</v>
          </cell>
          <cell r="EZ627" t="str">
            <v>O+</v>
          </cell>
          <cell r="FA627" t="str">
            <v>NT</v>
          </cell>
          <cell r="FB627" t="str">
            <v>NR</v>
          </cell>
          <cell r="FC627" t="str">
            <v>NR</v>
          </cell>
          <cell r="FD627" t="str">
            <v>NR</v>
          </cell>
          <cell r="FE627" t="str">
            <v>NR</v>
          </cell>
          <cell r="FF627" t="str">
            <v>NT</v>
          </cell>
          <cell r="FG627" t="str">
            <v>NR</v>
          </cell>
          <cell r="FH627" t="str">
            <v>NR</v>
          </cell>
          <cell r="FI627" t="str">
            <v>NR</v>
          </cell>
          <cell r="FJ627" t="str">
            <v>NR</v>
          </cell>
          <cell r="FK627" t="str">
            <v>NR</v>
          </cell>
          <cell r="FL627" t="str">
            <v>NR</v>
          </cell>
          <cell r="FM627" t="str">
            <v>NT</v>
          </cell>
          <cell r="FN627">
            <v>15.7</v>
          </cell>
          <cell r="FO627">
            <v>483</v>
          </cell>
          <cell r="FP627" t="b">
            <v>0</v>
          </cell>
          <cell r="FR627" t="str">
            <v>M</v>
          </cell>
          <cell r="FS627">
            <v>48</v>
          </cell>
          <cell r="FT627" t="str">
            <v>AFRAMRCN</v>
          </cell>
          <cell r="FU627">
            <v>1.0086837896610601</v>
          </cell>
          <cell r="FV627">
            <v>21.129381977268999</v>
          </cell>
          <cell r="FW627">
            <v>29.199071873879301</v>
          </cell>
          <cell r="FX627">
            <v>185</v>
          </cell>
          <cell r="FY627">
            <v>69</v>
          </cell>
          <cell r="FZ627">
            <v>27.316740180634302</v>
          </cell>
          <cell r="GA627">
            <v>1</v>
          </cell>
          <cell r="GB627">
            <v>0.1</v>
          </cell>
          <cell r="GC627">
            <v>11</v>
          </cell>
          <cell r="GD627">
            <v>15.8</v>
          </cell>
          <cell r="GE627">
            <v>0.14000000000000001</v>
          </cell>
          <cell r="GF627">
            <v>11.7</v>
          </cell>
          <cell r="GG627">
            <v>17.3</v>
          </cell>
          <cell r="GH627">
            <v>0.28000000000000003</v>
          </cell>
          <cell r="GI627">
            <v>13.5</v>
          </cell>
          <cell r="GJ627">
            <v>17.100000000000001</v>
          </cell>
          <cell r="GK627">
            <v>1.1200000000000001</v>
          </cell>
          <cell r="GL627">
            <v>11.9</v>
          </cell>
          <cell r="GM627">
            <v>28.6</v>
          </cell>
          <cell r="GN627" t="str">
            <v>AFRAMRCN</v>
          </cell>
          <cell r="GO627" t="str">
            <v>NA</v>
          </cell>
          <cell r="GP627">
            <v>0.65102800000000005</v>
          </cell>
          <cell r="GQ627">
            <v>0.10568</v>
          </cell>
          <cell r="GR627">
            <v>7.0846999999999993E-2</v>
          </cell>
          <cell r="GS627">
            <v>4</v>
          </cell>
          <cell r="GT627">
            <v>122717171302</v>
          </cell>
          <cell r="GU627" t="str">
            <v>RO014575 0036</v>
          </cell>
          <cell r="GV627" t="str">
            <v>Recall Group Q 092821-Samples-RO014575 0036</v>
          </cell>
          <cell r="GW627">
            <v>361136</v>
          </cell>
          <cell r="GX627">
            <v>23496.16</v>
          </cell>
          <cell r="GY627">
            <v>411</v>
          </cell>
          <cell r="GZ627">
            <v>26.74</v>
          </cell>
          <cell r="HA627">
            <v>1</v>
          </cell>
          <cell r="HB627">
            <v>7.0000000000000007E-2</v>
          </cell>
          <cell r="HC627">
            <v>178</v>
          </cell>
          <cell r="HD627">
            <v>11.58</v>
          </cell>
          <cell r="HE627">
            <v>55400</v>
          </cell>
        </row>
        <row r="628">
          <cell r="B628">
            <v>36003315672</v>
          </cell>
          <cell r="C628" t="str">
            <v>W20331517867200</v>
          </cell>
          <cell r="D628" t="str">
            <v>RO014531 0001</v>
          </cell>
          <cell r="E628" t="str">
            <v>RO014531 0001</v>
          </cell>
          <cell r="F628" t="str">
            <v>RO014531</v>
          </cell>
          <cell r="G628" t="str">
            <v>RO014531 0036</v>
          </cell>
          <cell r="H628" t="str">
            <v>RO014531</v>
          </cell>
          <cell r="I628">
            <v>36</v>
          </cell>
          <cell r="J628">
            <v>157075599</v>
          </cell>
          <cell r="K628">
            <v>4</v>
          </cell>
          <cell r="L628">
            <v>149503591056</v>
          </cell>
          <cell r="M628" t="str">
            <v>Recall</v>
          </cell>
          <cell r="N628" t="str">
            <v>Recall D42</v>
          </cell>
          <cell r="O628" t="str">
            <v>Matrix tube</v>
          </cell>
          <cell r="P628" t="str">
            <v>Supernate</v>
          </cell>
          <cell r="Q628">
            <v>5636</v>
          </cell>
          <cell r="R628">
            <v>5</v>
          </cell>
          <cell r="S628">
            <v>19</v>
          </cell>
          <cell r="T628" t="str">
            <v>NA</v>
          </cell>
          <cell r="U628" t="str">
            <v>H</v>
          </cell>
          <cell r="V628" t="b">
            <v>1</v>
          </cell>
          <cell r="W628">
            <v>36</v>
          </cell>
          <cell r="X628" t="b">
            <v>0</v>
          </cell>
          <cell r="Y628" t="b">
            <v>0</v>
          </cell>
          <cell r="Z628" t="b">
            <v>0</v>
          </cell>
          <cell r="AA628" t="b">
            <v>0</v>
          </cell>
          <cell r="AB628" t="b">
            <v>1</v>
          </cell>
          <cell r="AC628">
            <v>137278011227</v>
          </cell>
          <cell r="AD628" t="str">
            <v>ARC</v>
          </cell>
          <cell r="AE628" t="b">
            <v>1</v>
          </cell>
          <cell r="AF628" t="str">
            <v>CAUCASIAN_OTHER</v>
          </cell>
          <cell r="AG628">
            <v>1</v>
          </cell>
          <cell r="AH628">
            <v>1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1</v>
          </cell>
          <cell r="AO628">
            <v>0</v>
          </cell>
          <cell r="AP628">
            <v>0</v>
          </cell>
          <cell r="AQ628">
            <v>0</v>
          </cell>
          <cell r="AR628" t="str">
            <v>NOTHISPANICLATINO</v>
          </cell>
          <cell r="AS628" t="str">
            <v>Recall Completed</v>
          </cell>
          <cell r="AT628" t="str">
            <v>NULL</v>
          </cell>
          <cell r="AU628" t="str">
            <v>NULL</v>
          </cell>
          <cell r="AV628">
            <v>10</v>
          </cell>
          <cell r="AW628">
            <v>63</v>
          </cell>
          <cell r="AX628">
            <v>10434.6</v>
          </cell>
          <cell r="AY628">
            <v>0.58395440600000004</v>
          </cell>
          <cell r="AZ628">
            <v>291.60000000000002</v>
          </cell>
          <cell r="BA628">
            <v>30.2</v>
          </cell>
          <cell r="BC628" t="str">
            <v>NA</v>
          </cell>
          <cell r="BD628">
            <v>25.7</v>
          </cell>
          <cell r="BE628" t="str">
            <v>glad12</v>
          </cell>
          <cell r="BF628" t="str">
            <v>CP2D;AS</v>
          </cell>
          <cell r="BG628" t="str">
            <v>Pitt</v>
          </cell>
          <cell r="BH628">
            <v>63</v>
          </cell>
          <cell r="BI628">
            <v>8</v>
          </cell>
          <cell r="BJ628">
            <v>5</v>
          </cell>
          <cell r="BK628">
            <v>9</v>
          </cell>
          <cell r="BL628">
            <v>149</v>
          </cell>
          <cell r="BM628" t="str">
            <v>N</v>
          </cell>
          <cell r="BN628">
            <v>9999</v>
          </cell>
          <cell r="BO628" t="str">
            <v>Y</v>
          </cell>
          <cell r="BP628">
            <v>9</v>
          </cell>
          <cell r="BQ628" t="str">
            <v>E</v>
          </cell>
          <cell r="BR628" t="str">
            <v>N</v>
          </cell>
          <cell r="BS628">
            <v>9</v>
          </cell>
          <cell r="BT628">
            <v>9</v>
          </cell>
          <cell r="BU628" t="str">
            <v>N</v>
          </cell>
          <cell r="BV628" t="str">
            <v>W</v>
          </cell>
          <cell r="BW628" t="str">
            <v>N</v>
          </cell>
          <cell r="BX628">
            <v>9</v>
          </cell>
          <cell r="BY628">
            <v>6.11</v>
          </cell>
          <cell r="BZ628">
            <v>4.5199999999999996</v>
          </cell>
          <cell r="CA628">
            <v>12.7</v>
          </cell>
          <cell r="CB628">
            <v>42.2</v>
          </cell>
          <cell r="CC628">
            <v>93.4</v>
          </cell>
          <cell r="CD628">
            <v>15.8</v>
          </cell>
          <cell r="CE628">
            <v>385</v>
          </cell>
          <cell r="CF628" t="str">
            <v>N</v>
          </cell>
          <cell r="CG628" t="str">
            <v>N</v>
          </cell>
          <cell r="CS628" t="str">
            <v>N</v>
          </cell>
          <cell r="CY628" t="str">
            <v>N</v>
          </cell>
          <cell r="DW628" t="str">
            <v>Y</v>
          </cell>
          <cell r="DX628" t="str">
            <v>N</v>
          </cell>
          <cell r="DZ628" t="str">
            <v>Y</v>
          </cell>
          <cell r="EA628" t="str">
            <v>Daily</v>
          </cell>
          <cell r="EB628" t="str">
            <v>N</v>
          </cell>
          <cell r="EC628" t="str">
            <v>N</v>
          </cell>
          <cell r="EL628">
            <v>0</v>
          </cell>
          <cell r="EO628">
            <v>0</v>
          </cell>
          <cell r="EQ628">
            <v>4.3474752425409902</v>
          </cell>
          <cell r="ER628">
            <v>10</v>
          </cell>
          <cell r="ES628">
            <v>11</v>
          </cell>
          <cell r="ET628" t="str">
            <v>T</v>
          </cell>
          <cell r="EU628" t="str">
            <v>M</v>
          </cell>
          <cell r="EV628" t="str">
            <v>H</v>
          </cell>
          <cell r="EW628" t="str">
            <v>WB</v>
          </cell>
          <cell r="EX628" t="str">
            <v>UNK</v>
          </cell>
          <cell r="EY628" t="str">
            <v>S</v>
          </cell>
          <cell r="EZ628" t="str">
            <v>O+</v>
          </cell>
          <cell r="FA628" t="str">
            <v>NT</v>
          </cell>
          <cell r="FB628" t="str">
            <v>NR</v>
          </cell>
          <cell r="FC628" t="str">
            <v>NR</v>
          </cell>
          <cell r="FD628" t="str">
            <v>NR</v>
          </cell>
          <cell r="FE628" t="str">
            <v>NR</v>
          </cell>
          <cell r="FF628" t="str">
            <v>NT</v>
          </cell>
          <cell r="FG628" t="str">
            <v>NR</v>
          </cell>
          <cell r="FH628" t="str">
            <v>NR</v>
          </cell>
          <cell r="FI628" t="str">
            <v>NR</v>
          </cell>
          <cell r="FJ628" t="str">
            <v>NR</v>
          </cell>
          <cell r="FK628" t="str">
            <v>NR</v>
          </cell>
          <cell r="FL628" t="str">
            <v>NR</v>
          </cell>
          <cell r="FM628" t="str">
            <v>NT</v>
          </cell>
          <cell r="FN628">
            <v>14</v>
          </cell>
          <cell r="FO628">
            <v>483</v>
          </cell>
          <cell r="FP628" t="b">
            <v>1</v>
          </cell>
          <cell r="FQ628">
            <v>41414</v>
          </cell>
          <cell r="FR628" t="str">
            <v>M</v>
          </cell>
          <cell r="FS628">
            <v>80</v>
          </cell>
          <cell r="FT628" t="str">
            <v>CAUCASIAN</v>
          </cell>
          <cell r="FU628">
            <v>0.60251883869651002</v>
          </cell>
          <cell r="FV628">
            <v>29.173014043250401</v>
          </cell>
          <cell r="FW628">
            <v>24.253776970869101</v>
          </cell>
          <cell r="FX628">
            <v>149</v>
          </cell>
          <cell r="FY628">
            <v>69</v>
          </cell>
          <cell r="FZ628">
            <v>22.0010501995379</v>
          </cell>
          <cell r="GA628">
            <v>1</v>
          </cell>
          <cell r="GB628">
            <v>0.08</v>
          </cell>
          <cell r="GC628">
            <v>19.600000000000001</v>
          </cell>
          <cell r="GD628">
            <v>10.3</v>
          </cell>
          <cell r="GE628">
            <v>0.12</v>
          </cell>
          <cell r="GF628">
            <v>22.8</v>
          </cell>
          <cell r="GG628">
            <v>10</v>
          </cell>
          <cell r="GH628">
            <v>0.23</v>
          </cell>
          <cell r="GI628">
            <v>26.5</v>
          </cell>
          <cell r="GJ628">
            <v>9.6</v>
          </cell>
          <cell r="GK628">
            <v>0.45</v>
          </cell>
          <cell r="GL628">
            <v>19.8</v>
          </cell>
          <cell r="GM628">
            <v>29.3</v>
          </cell>
          <cell r="GN628" t="str">
            <v>CAUCASIAN</v>
          </cell>
          <cell r="GO628">
            <v>-0.40846700000000002</v>
          </cell>
          <cell r="GP628" t="str">
            <v>NA</v>
          </cell>
          <cell r="GQ628">
            <v>-5.5397000000000002E-2</v>
          </cell>
          <cell r="GR628" t="str">
            <v>NA</v>
          </cell>
          <cell r="GS628">
            <v>4</v>
          </cell>
          <cell r="GT628">
            <v>138999131347</v>
          </cell>
          <cell r="GU628" t="str">
            <v>RO014531 0036</v>
          </cell>
          <cell r="GV628" t="str">
            <v>Recall Set O P-Samples-RO014531 0036</v>
          </cell>
          <cell r="GW628">
            <v>450312</v>
          </cell>
          <cell r="GX628">
            <v>28375.05</v>
          </cell>
          <cell r="GY628">
            <v>301</v>
          </cell>
          <cell r="GZ628">
            <v>18.97</v>
          </cell>
          <cell r="HA628">
            <v>0</v>
          </cell>
          <cell r="HB628">
            <v>0</v>
          </cell>
          <cell r="HC628">
            <v>32</v>
          </cell>
          <cell r="HD628">
            <v>2.02</v>
          </cell>
          <cell r="HE628">
            <v>231000</v>
          </cell>
        </row>
        <row r="629">
          <cell r="B629">
            <v>36003315680</v>
          </cell>
          <cell r="C629" t="str">
            <v>W20331517867300</v>
          </cell>
          <cell r="D629" t="str">
            <v>RO014532 0001</v>
          </cell>
          <cell r="E629" t="str">
            <v>RO014532 0001</v>
          </cell>
          <cell r="F629" t="str">
            <v>RO014532</v>
          </cell>
          <cell r="G629" t="str">
            <v>RO014532 0036</v>
          </cell>
          <cell r="H629" t="str">
            <v>RO014532</v>
          </cell>
          <cell r="I629">
            <v>36</v>
          </cell>
          <cell r="J629">
            <v>157075597</v>
          </cell>
          <cell r="K629">
            <v>4</v>
          </cell>
          <cell r="L629">
            <v>108600541278</v>
          </cell>
          <cell r="M629" t="str">
            <v>Recall</v>
          </cell>
          <cell r="N629" t="str">
            <v>Recall D42</v>
          </cell>
          <cell r="O629" t="str">
            <v>Matrix tube</v>
          </cell>
          <cell r="P629" t="str">
            <v>Supernate</v>
          </cell>
          <cell r="Q629">
            <v>5636</v>
          </cell>
          <cell r="R629">
            <v>7</v>
          </cell>
          <cell r="S629">
            <v>19</v>
          </cell>
          <cell r="T629" t="str">
            <v>NA</v>
          </cell>
          <cell r="U629" t="str">
            <v>H</v>
          </cell>
          <cell r="V629" t="b">
            <v>1</v>
          </cell>
          <cell r="W629">
            <v>36</v>
          </cell>
          <cell r="X629" t="b">
            <v>0</v>
          </cell>
          <cell r="Y629" t="b">
            <v>0</v>
          </cell>
          <cell r="Z629" t="b">
            <v>0</v>
          </cell>
          <cell r="AA629" t="b">
            <v>0</v>
          </cell>
          <cell r="AB629" t="b">
            <v>1</v>
          </cell>
          <cell r="AC629">
            <v>103077301152</v>
          </cell>
          <cell r="AD629" t="str">
            <v>ARC</v>
          </cell>
          <cell r="AE629" t="b">
            <v>1</v>
          </cell>
          <cell r="AF629" t="str">
            <v>CAUCASIAN_OTHER</v>
          </cell>
          <cell r="AG629">
            <v>1</v>
          </cell>
          <cell r="AH629">
            <v>1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1</v>
          </cell>
          <cell r="AO629">
            <v>0</v>
          </cell>
          <cell r="AP629">
            <v>0</v>
          </cell>
          <cell r="AQ629">
            <v>0</v>
          </cell>
          <cell r="AR629" t="str">
            <v>NOTHISPANICLATINO</v>
          </cell>
          <cell r="AS629" t="str">
            <v>Recall Completed</v>
          </cell>
          <cell r="AT629" t="str">
            <v>NULL</v>
          </cell>
          <cell r="AU629" t="str">
            <v>NULL</v>
          </cell>
          <cell r="AV629">
            <v>10</v>
          </cell>
          <cell r="AW629">
            <v>62.5</v>
          </cell>
          <cell r="AX629">
            <v>10137.200000000001</v>
          </cell>
          <cell r="AY629">
            <v>0.83342734659999995</v>
          </cell>
          <cell r="AZ629">
            <v>301.89999999999998</v>
          </cell>
          <cell r="BA629">
            <v>32.6</v>
          </cell>
          <cell r="BC629" t="str">
            <v>NA</v>
          </cell>
          <cell r="BD629">
            <v>31.6</v>
          </cell>
          <cell r="BE629" t="str">
            <v>glad12</v>
          </cell>
          <cell r="BF629" t="str">
            <v>CP2D;AS</v>
          </cell>
          <cell r="BG629" t="str">
            <v>Pitt</v>
          </cell>
          <cell r="BH629">
            <v>77</v>
          </cell>
          <cell r="BI629">
            <v>7</v>
          </cell>
          <cell r="BJ629">
            <v>5</v>
          </cell>
          <cell r="BK629">
            <v>10</v>
          </cell>
          <cell r="BL629">
            <v>142</v>
          </cell>
          <cell r="BM629">
            <v>9</v>
          </cell>
          <cell r="BN629">
            <v>9999</v>
          </cell>
          <cell r="BO629" t="str">
            <v>Y</v>
          </cell>
          <cell r="BP629">
            <v>9</v>
          </cell>
          <cell r="BQ629" t="str">
            <v>E</v>
          </cell>
          <cell r="BR629" t="str">
            <v>N</v>
          </cell>
          <cell r="BS629">
            <v>9</v>
          </cell>
          <cell r="BT629">
            <v>9</v>
          </cell>
          <cell r="BU629" t="str">
            <v>N</v>
          </cell>
          <cell r="BV629" t="str">
            <v>W</v>
          </cell>
          <cell r="BW629" t="str">
            <v>N</v>
          </cell>
          <cell r="BX629">
            <v>9</v>
          </cell>
          <cell r="BY629">
            <v>7.67</v>
          </cell>
          <cell r="BZ629">
            <v>4.66</v>
          </cell>
          <cell r="CA629">
            <v>12.9</v>
          </cell>
          <cell r="CB629">
            <v>41.7</v>
          </cell>
          <cell r="CC629">
            <v>89.5</v>
          </cell>
          <cell r="CD629">
            <v>16</v>
          </cell>
          <cell r="CE629">
            <v>323</v>
          </cell>
          <cell r="CF629" t="str">
            <v>N</v>
          </cell>
          <cell r="CG629" t="str">
            <v>N</v>
          </cell>
          <cell r="CS629" t="str">
            <v>N</v>
          </cell>
          <cell r="CY629" t="str">
            <v>N</v>
          </cell>
          <cell r="DW629" t="str">
            <v>Y</v>
          </cell>
          <cell r="DX629" t="str">
            <v>N</v>
          </cell>
          <cell r="DZ629" t="str">
            <v>Y</v>
          </cell>
          <cell r="EA629" t="str">
            <v>Daily</v>
          </cell>
          <cell r="EB629" t="str">
            <v>N</v>
          </cell>
          <cell r="EC629" t="str">
            <v>N</v>
          </cell>
          <cell r="EL629">
            <v>0</v>
          </cell>
          <cell r="EO629">
            <v>0</v>
          </cell>
          <cell r="EQ629">
            <v>4.3707331619838703</v>
          </cell>
          <cell r="ER629">
            <v>9</v>
          </cell>
          <cell r="ES629">
            <v>21</v>
          </cell>
          <cell r="ET629" t="str">
            <v>T</v>
          </cell>
          <cell r="EU629" t="str">
            <v>M</v>
          </cell>
          <cell r="EV629" t="str">
            <v>H</v>
          </cell>
          <cell r="EW629" t="str">
            <v>WB</v>
          </cell>
          <cell r="EX629" t="str">
            <v>UNK</v>
          </cell>
          <cell r="EY629" t="str">
            <v>S</v>
          </cell>
          <cell r="EZ629" t="str">
            <v>O+</v>
          </cell>
          <cell r="FA629" t="str">
            <v>NT</v>
          </cell>
          <cell r="FB629" t="str">
            <v>NR</v>
          </cell>
          <cell r="FC629" t="str">
            <v>NR</v>
          </cell>
          <cell r="FD629" t="str">
            <v>NR</v>
          </cell>
          <cell r="FE629" t="str">
            <v>NR</v>
          </cell>
          <cell r="FF629" t="str">
            <v>NT</v>
          </cell>
          <cell r="FG629" t="str">
            <v>NR</v>
          </cell>
          <cell r="FH629" t="str">
            <v>NR</v>
          </cell>
          <cell r="FI629" t="str">
            <v>NR</v>
          </cell>
          <cell r="FJ629" t="str">
            <v>NR</v>
          </cell>
          <cell r="FK629" t="str">
            <v>NR</v>
          </cell>
          <cell r="FL629" t="str">
            <v>NR</v>
          </cell>
          <cell r="FM629" t="str">
            <v>NT</v>
          </cell>
          <cell r="FN629">
            <v>13.7</v>
          </cell>
          <cell r="FO629">
            <v>483</v>
          </cell>
          <cell r="FP629" t="b">
            <v>0</v>
          </cell>
          <cell r="FR629" t="str">
            <v>M</v>
          </cell>
          <cell r="FS629">
            <v>65</v>
          </cell>
          <cell r="FT629" t="str">
            <v>CAUCASIAN</v>
          </cell>
          <cell r="FU629">
            <v>0.84077439037227997</v>
          </cell>
          <cell r="FV629">
            <v>31.556312433170799</v>
          </cell>
          <cell r="FW629">
            <v>30.2083157316365</v>
          </cell>
          <cell r="FX629">
            <v>142</v>
          </cell>
          <cell r="FY629">
            <v>70</v>
          </cell>
          <cell r="FZ629">
            <v>20.372653061224501</v>
          </cell>
          <cell r="GA629">
            <v>1</v>
          </cell>
          <cell r="GB629">
            <v>0.11</v>
          </cell>
          <cell r="GC629">
            <v>31</v>
          </cell>
          <cell r="GD629">
            <v>16.399999999999999</v>
          </cell>
          <cell r="GE629">
            <v>0.13</v>
          </cell>
          <cell r="GF629">
            <v>32.1</v>
          </cell>
          <cell r="GG629">
            <v>20</v>
          </cell>
          <cell r="GH629">
            <v>0.15</v>
          </cell>
          <cell r="GI629">
            <v>35.1</v>
          </cell>
          <cell r="GJ629">
            <v>17.899999999999999</v>
          </cell>
          <cell r="GK629">
            <v>1.48</v>
          </cell>
          <cell r="GL629">
            <v>29.8</v>
          </cell>
          <cell r="GM629">
            <v>34.299999999999997</v>
          </cell>
          <cell r="GN629" t="str">
            <v>CAUCASIAN</v>
          </cell>
          <cell r="GO629">
            <v>-0.15518799999999999</v>
          </cell>
          <cell r="GP629" t="str">
            <v>NA</v>
          </cell>
          <cell r="GQ629">
            <v>1.03E-2</v>
          </cell>
          <cell r="GR629" t="str">
            <v>NA</v>
          </cell>
          <cell r="GS629">
            <v>4</v>
          </cell>
          <cell r="GT629">
            <v>147191911435</v>
          </cell>
          <cell r="GU629" t="str">
            <v>RO014532 0036</v>
          </cell>
          <cell r="GV629" t="str">
            <v>Recall Set O P-Samples-RO014532 0036</v>
          </cell>
          <cell r="GW629">
            <v>330160</v>
          </cell>
          <cell r="GX629">
            <v>21480.81</v>
          </cell>
          <cell r="GY629">
            <v>265</v>
          </cell>
          <cell r="GZ629">
            <v>17.239999999999998</v>
          </cell>
          <cell r="HA629">
            <v>0</v>
          </cell>
          <cell r="HB629">
            <v>0</v>
          </cell>
          <cell r="HC629">
            <v>26</v>
          </cell>
          <cell r="HD629">
            <v>1.69</v>
          </cell>
          <cell r="HE629">
            <v>180000</v>
          </cell>
        </row>
        <row r="630">
          <cell r="B630">
            <v>36003315763</v>
          </cell>
          <cell r="C630" t="str">
            <v>W20331518268800</v>
          </cell>
          <cell r="D630" t="str">
            <v>RO014534 0001</v>
          </cell>
          <cell r="E630" t="str">
            <v>RO014534 0001</v>
          </cell>
          <cell r="F630" t="str">
            <v>RO014534</v>
          </cell>
          <cell r="G630" t="str">
            <v>RO014534 0036</v>
          </cell>
          <cell r="H630" t="str">
            <v>RO014534</v>
          </cell>
          <cell r="I630">
            <v>36</v>
          </cell>
          <cell r="J630">
            <v>157069809</v>
          </cell>
          <cell r="K630">
            <v>4</v>
          </cell>
          <cell r="L630">
            <v>114883321274</v>
          </cell>
          <cell r="M630" t="str">
            <v>Recall</v>
          </cell>
          <cell r="N630" t="str">
            <v>Recall D42</v>
          </cell>
          <cell r="O630" t="str">
            <v>Matrix tube</v>
          </cell>
          <cell r="P630" t="str">
            <v>Supernate</v>
          </cell>
          <cell r="Q630">
            <v>5637</v>
          </cell>
          <cell r="R630">
            <v>1</v>
          </cell>
          <cell r="S630">
            <v>19</v>
          </cell>
          <cell r="T630" t="str">
            <v>NA</v>
          </cell>
          <cell r="U630" t="str">
            <v>B</v>
          </cell>
          <cell r="V630" t="b">
            <v>1</v>
          </cell>
          <cell r="W630">
            <v>36</v>
          </cell>
          <cell r="X630" t="b">
            <v>0</v>
          </cell>
          <cell r="Y630" t="b">
            <v>0</v>
          </cell>
          <cell r="Z630" t="b">
            <v>0</v>
          </cell>
          <cell r="AA630" t="b">
            <v>0</v>
          </cell>
          <cell r="AB630" t="b">
            <v>1</v>
          </cell>
          <cell r="AC630">
            <v>110581991228</v>
          </cell>
          <cell r="AD630" t="str">
            <v>ARC</v>
          </cell>
          <cell r="AE630" t="b">
            <v>1</v>
          </cell>
          <cell r="AF630" t="str">
            <v>HISPANIC</v>
          </cell>
          <cell r="AG630">
            <v>1</v>
          </cell>
          <cell r="AH630">
            <v>1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1</v>
          </cell>
          <cell r="AO630">
            <v>0</v>
          </cell>
          <cell r="AP630">
            <v>0</v>
          </cell>
          <cell r="AQ630">
            <v>0</v>
          </cell>
          <cell r="AR630" t="str">
            <v>HISPANICLATINO</v>
          </cell>
          <cell r="AS630" t="str">
            <v>Recall Completed</v>
          </cell>
          <cell r="AT630" t="str">
            <v>NULL</v>
          </cell>
          <cell r="AU630" t="str">
            <v>NULL</v>
          </cell>
          <cell r="AV630">
            <v>11</v>
          </cell>
          <cell r="AW630">
            <v>58</v>
          </cell>
          <cell r="AX630">
            <v>10416.299999999999</v>
          </cell>
          <cell r="AY630">
            <v>0.40118577080000001</v>
          </cell>
          <cell r="AZ630">
            <v>317.89999999999998</v>
          </cell>
          <cell r="BA630">
            <v>17.600000000000001</v>
          </cell>
          <cell r="BC630" t="str">
            <v>NA</v>
          </cell>
          <cell r="BD630">
            <v>10.3</v>
          </cell>
          <cell r="BE630" t="str">
            <v>glad12</v>
          </cell>
          <cell r="BF630" t="str">
            <v>CP2D;AS</v>
          </cell>
          <cell r="BG630" t="str">
            <v>Pitt</v>
          </cell>
          <cell r="BH630" t="str">
            <v>Inf</v>
          </cell>
          <cell r="BI630">
            <v>0</v>
          </cell>
          <cell r="BJ630">
            <v>5</v>
          </cell>
          <cell r="BK630">
            <v>10</v>
          </cell>
          <cell r="BL630">
            <v>150</v>
          </cell>
          <cell r="BM630" t="str">
            <v>N</v>
          </cell>
          <cell r="BN630">
            <v>9999</v>
          </cell>
          <cell r="BO630" t="str">
            <v>Y</v>
          </cell>
          <cell r="BP630">
            <v>9</v>
          </cell>
          <cell r="BQ630" t="str">
            <v>D</v>
          </cell>
          <cell r="BR630" t="str">
            <v>Y</v>
          </cell>
          <cell r="BS630">
            <v>9</v>
          </cell>
          <cell r="BT630">
            <v>9</v>
          </cell>
          <cell r="BU630" t="str">
            <v>Y</v>
          </cell>
          <cell r="BV630" t="str">
            <v>W</v>
          </cell>
          <cell r="BW630" t="str">
            <v>N</v>
          </cell>
          <cell r="BX630">
            <v>9</v>
          </cell>
          <cell r="BY630">
            <v>5.31</v>
          </cell>
          <cell r="BZ630">
            <v>5.27</v>
          </cell>
          <cell r="CA630">
            <v>15.4</v>
          </cell>
          <cell r="CB630">
            <v>47</v>
          </cell>
          <cell r="CC630">
            <v>89.2</v>
          </cell>
          <cell r="CD630">
            <v>13.4</v>
          </cell>
          <cell r="CE630">
            <v>286</v>
          </cell>
          <cell r="CF630" t="str">
            <v>N</v>
          </cell>
          <cell r="CG630" t="str">
            <v>N</v>
          </cell>
          <cell r="CS630" t="str">
            <v>N</v>
          </cell>
          <cell r="CY630" t="str">
            <v>N</v>
          </cell>
          <cell r="DW630" t="str">
            <v>Y</v>
          </cell>
          <cell r="DX630" t="str">
            <v>N</v>
          </cell>
          <cell r="DZ630" t="str">
            <v>N</v>
          </cell>
          <cell r="EC630" t="str">
            <v>N</v>
          </cell>
          <cell r="EL630">
            <v>0</v>
          </cell>
          <cell r="EO630">
            <v>0</v>
          </cell>
          <cell r="EQ630">
            <v>62</v>
          </cell>
          <cell r="ER630">
            <v>10</v>
          </cell>
          <cell r="ES630">
            <v>9</v>
          </cell>
          <cell r="ET630" t="str">
            <v>N</v>
          </cell>
          <cell r="EU630" t="str">
            <v>M</v>
          </cell>
          <cell r="EV630" t="str">
            <v>H</v>
          </cell>
          <cell r="EW630" t="str">
            <v>WB</v>
          </cell>
          <cell r="EX630" t="str">
            <v>UNK</v>
          </cell>
          <cell r="EY630" t="str">
            <v>S</v>
          </cell>
          <cell r="EZ630" t="str">
            <v>O+</v>
          </cell>
          <cell r="FA630" t="str">
            <v>NT</v>
          </cell>
          <cell r="FB630" t="str">
            <v>NR</v>
          </cell>
          <cell r="FC630" t="str">
            <v>NR</v>
          </cell>
          <cell r="FD630" t="str">
            <v>NR</v>
          </cell>
          <cell r="FE630" t="str">
            <v>NR</v>
          </cell>
          <cell r="FF630" t="str">
            <v>NT</v>
          </cell>
          <cell r="FG630" t="str">
            <v>NR</v>
          </cell>
          <cell r="FH630" t="str">
            <v>NR</v>
          </cell>
          <cell r="FI630" t="str">
            <v>NR</v>
          </cell>
          <cell r="FJ630" t="str">
            <v>NR</v>
          </cell>
          <cell r="FK630" t="str">
            <v>NR</v>
          </cell>
          <cell r="FL630" t="str">
            <v>NR</v>
          </cell>
          <cell r="FM630" t="str">
            <v>NR</v>
          </cell>
          <cell r="FN630">
            <v>15.9</v>
          </cell>
          <cell r="FO630">
            <v>483</v>
          </cell>
          <cell r="FP630" t="b">
            <v>0</v>
          </cell>
          <cell r="FR630" t="str">
            <v>M</v>
          </cell>
          <cell r="FS630">
            <v>24</v>
          </cell>
          <cell r="FT630" t="str">
            <v>HISPANIC</v>
          </cell>
          <cell r="FU630">
            <v>0.427968276603991</v>
          </cell>
          <cell r="FV630">
            <v>16.6606974961683</v>
          </cell>
          <cell r="FW630">
            <v>8.7114215614086294</v>
          </cell>
          <cell r="FX630">
            <v>150</v>
          </cell>
          <cell r="FY630">
            <v>70</v>
          </cell>
          <cell r="FZ630">
            <v>21.520408163265301</v>
          </cell>
          <cell r="GA630">
            <v>1</v>
          </cell>
          <cell r="GB630">
            <v>0.18</v>
          </cell>
          <cell r="GC630">
            <v>10.6</v>
          </cell>
          <cell r="GD630">
            <v>6</v>
          </cell>
          <cell r="GE630">
            <v>0.19</v>
          </cell>
          <cell r="GF630">
            <v>13.1</v>
          </cell>
          <cell r="GG630">
            <v>14.6</v>
          </cell>
          <cell r="GH630">
            <v>0.14000000000000001</v>
          </cell>
          <cell r="GI630">
            <v>14.9</v>
          </cell>
          <cell r="GJ630">
            <v>27.5</v>
          </cell>
          <cell r="GK630">
            <v>0.32</v>
          </cell>
          <cell r="GL630">
            <v>11.3</v>
          </cell>
          <cell r="GM630">
            <v>43</v>
          </cell>
          <cell r="GN630" t="str">
            <v>HISP2</v>
          </cell>
          <cell r="GO630">
            <v>0.53202000000000005</v>
          </cell>
          <cell r="GP630">
            <v>-9.6940999999999999E-2</v>
          </cell>
          <cell r="GQ630" t="str">
            <v>NA</v>
          </cell>
          <cell r="GR630" t="str">
            <v>NA</v>
          </cell>
          <cell r="GS630">
            <v>4</v>
          </cell>
          <cell r="GT630">
            <v>110494931059</v>
          </cell>
          <cell r="GU630" t="str">
            <v>RO014534 0036</v>
          </cell>
          <cell r="GV630" t="str">
            <v>Recall Set O P-Samples-RO014534 0036</v>
          </cell>
          <cell r="GW630">
            <v>174480</v>
          </cell>
          <cell r="GX630">
            <v>11099.24</v>
          </cell>
          <cell r="GY630">
            <v>249</v>
          </cell>
          <cell r="GZ630">
            <v>15.84</v>
          </cell>
          <cell r="HA630">
            <v>1</v>
          </cell>
          <cell r="HB630">
            <v>0.06</v>
          </cell>
          <cell r="HC630">
            <v>40</v>
          </cell>
          <cell r="HD630">
            <v>2.54</v>
          </cell>
          <cell r="HE630">
            <v>89600</v>
          </cell>
        </row>
        <row r="631">
          <cell r="B631">
            <v>36003315789</v>
          </cell>
          <cell r="C631" t="str">
            <v>W20331516408100</v>
          </cell>
          <cell r="D631" t="str">
            <v>RO014505 0001</v>
          </cell>
          <cell r="E631" t="str">
            <v>RO014505 0001</v>
          </cell>
          <cell r="F631" t="str">
            <v>RO014505</v>
          </cell>
          <cell r="G631" t="str">
            <v>RO014505 0036</v>
          </cell>
          <cell r="H631" t="str">
            <v>RO014505</v>
          </cell>
          <cell r="I631">
            <v>36</v>
          </cell>
          <cell r="J631">
            <v>157073629</v>
          </cell>
          <cell r="K631">
            <v>4</v>
          </cell>
          <cell r="L631">
            <v>137565441074</v>
          </cell>
          <cell r="M631" t="str">
            <v>Recall</v>
          </cell>
          <cell r="N631" t="str">
            <v>Recall D42</v>
          </cell>
          <cell r="O631" t="str">
            <v>Matrix tube</v>
          </cell>
          <cell r="P631" t="str">
            <v>Supernate</v>
          </cell>
          <cell r="Q631">
            <v>5635</v>
          </cell>
          <cell r="R631">
            <v>3</v>
          </cell>
          <cell r="S631">
            <v>19</v>
          </cell>
          <cell r="T631" t="str">
            <v>NA</v>
          </cell>
          <cell r="U631" t="str">
            <v>C</v>
          </cell>
          <cell r="V631" t="b">
            <v>1</v>
          </cell>
          <cell r="W631">
            <v>36</v>
          </cell>
          <cell r="X631" t="b">
            <v>0</v>
          </cell>
          <cell r="Y631" t="b">
            <v>0</v>
          </cell>
          <cell r="Z631" t="b">
            <v>0</v>
          </cell>
          <cell r="AA631" t="b">
            <v>0</v>
          </cell>
          <cell r="AB631" t="b">
            <v>1</v>
          </cell>
          <cell r="AC631">
            <v>131062571239</v>
          </cell>
          <cell r="AD631" t="str">
            <v>ARC</v>
          </cell>
          <cell r="AE631" t="b">
            <v>1</v>
          </cell>
          <cell r="AF631" t="str">
            <v>HIGH</v>
          </cell>
          <cell r="AG631">
            <v>1</v>
          </cell>
          <cell r="AH631">
            <v>1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1</v>
          </cell>
          <cell r="AO631">
            <v>0</v>
          </cell>
          <cell r="AP631">
            <v>0</v>
          </cell>
          <cell r="AQ631">
            <v>0</v>
          </cell>
          <cell r="AR631" t="str">
            <v>NOTHISPANICLATINO</v>
          </cell>
          <cell r="AS631" t="str">
            <v>Recall Completed</v>
          </cell>
          <cell r="AT631" t="str">
            <v>NULL</v>
          </cell>
          <cell r="AU631" t="str">
            <v>NULL</v>
          </cell>
          <cell r="AV631">
            <v>12</v>
          </cell>
          <cell r="AW631">
            <v>58</v>
          </cell>
          <cell r="AX631">
            <v>10736.5</v>
          </cell>
          <cell r="AY631">
            <v>0.4608010226</v>
          </cell>
          <cell r="AZ631">
            <v>324.8</v>
          </cell>
          <cell r="BA631">
            <v>65.5</v>
          </cell>
          <cell r="BC631" t="str">
            <v>NA</v>
          </cell>
          <cell r="BD631">
            <v>37.5</v>
          </cell>
          <cell r="BE631" t="str">
            <v>glad12</v>
          </cell>
          <cell r="BF631" t="str">
            <v>CP2D;AS</v>
          </cell>
          <cell r="BG631" t="str">
            <v>Pitt</v>
          </cell>
          <cell r="BH631">
            <v>78</v>
          </cell>
          <cell r="BI631">
            <v>10</v>
          </cell>
          <cell r="BJ631">
            <v>6</v>
          </cell>
          <cell r="BK631">
            <v>6</v>
          </cell>
          <cell r="BL631">
            <v>250</v>
          </cell>
          <cell r="BM631" t="str">
            <v>N</v>
          </cell>
          <cell r="BN631">
            <v>9999</v>
          </cell>
          <cell r="BO631" t="str">
            <v>Y</v>
          </cell>
          <cell r="BP631">
            <v>9</v>
          </cell>
          <cell r="BQ631" t="str">
            <v>F</v>
          </cell>
          <cell r="BR631" t="str">
            <v>N</v>
          </cell>
          <cell r="BS631">
            <v>9</v>
          </cell>
          <cell r="BT631">
            <v>9</v>
          </cell>
          <cell r="BU631" t="str">
            <v>N</v>
          </cell>
          <cell r="BV631" t="str">
            <v>W</v>
          </cell>
          <cell r="BW631" t="str">
            <v>N</v>
          </cell>
          <cell r="BX631">
            <v>9</v>
          </cell>
          <cell r="BY631">
            <v>4.95</v>
          </cell>
          <cell r="BZ631">
            <v>5.16</v>
          </cell>
          <cell r="CA631">
            <v>15.7</v>
          </cell>
          <cell r="CB631">
            <v>46.7</v>
          </cell>
          <cell r="CC631">
            <v>90.5</v>
          </cell>
          <cell r="CD631">
            <v>12.5</v>
          </cell>
          <cell r="CE631">
            <v>182</v>
          </cell>
          <cell r="CF631" t="str">
            <v>N</v>
          </cell>
          <cell r="CG631" t="str">
            <v>N</v>
          </cell>
          <cell r="CS631" t="str">
            <v>Y</v>
          </cell>
          <cell r="CT631" t="str">
            <v>Under_8oz</v>
          </cell>
          <cell r="CU631" t="str">
            <v>Several_Times_A_Week</v>
          </cell>
          <cell r="CV631" t="str">
            <v>NoImpact</v>
          </cell>
          <cell r="CY631" t="str">
            <v>N</v>
          </cell>
          <cell r="DW631" t="str">
            <v>Y</v>
          </cell>
          <cell r="DX631" t="str">
            <v>N</v>
          </cell>
          <cell r="DZ631" t="str">
            <v>N</v>
          </cell>
          <cell r="EC631" t="str">
            <v>N</v>
          </cell>
          <cell r="EL631">
            <v>0</v>
          </cell>
          <cell r="EO631">
            <v>0</v>
          </cell>
          <cell r="EQ631">
            <v>48</v>
          </cell>
          <cell r="ER631">
            <v>5</v>
          </cell>
          <cell r="ES631">
            <v>28</v>
          </cell>
          <cell r="ET631" t="str">
            <v>T</v>
          </cell>
          <cell r="EU631" t="str">
            <v>M</v>
          </cell>
          <cell r="EV631" t="str">
            <v>H</v>
          </cell>
          <cell r="EW631" t="str">
            <v>WB</v>
          </cell>
          <cell r="EX631" t="str">
            <v>UNK</v>
          </cell>
          <cell r="EY631" t="str">
            <v>S</v>
          </cell>
          <cell r="EZ631" t="str">
            <v>B+</v>
          </cell>
          <cell r="FA631" t="str">
            <v>NT</v>
          </cell>
          <cell r="FB631" t="str">
            <v>NR</v>
          </cell>
          <cell r="FC631" t="str">
            <v>NR</v>
          </cell>
          <cell r="FD631" t="str">
            <v>NR</v>
          </cell>
          <cell r="FE631" t="str">
            <v>NR</v>
          </cell>
          <cell r="FF631" t="str">
            <v>NT</v>
          </cell>
          <cell r="FG631" t="str">
            <v>NR</v>
          </cell>
          <cell r="FH631" t="str">
            <v>NR</v>
          </cell>
          <cell r="FI631" t="str">
            <v>NR</v>
          </cell>
          <cell r="FJ631" t="str">
            <v>NR</v>
          </cell>
          <cell r="FK631" t="str">
            <v>NR</v>
          </cell>
          <cell r="FL631" t="str">
            <v>NR</v>
          </cell>
          <cell r="FM631" t="str">
            <v>NT</v>
          </cell>
          <cell r="FN631">
            <v>15.8</v>
          </cell>
          <cell r="FO631">
            <v>483</v>
          </cell>
          <cell r="FP631" t="b">
            <v>0</v>
          </cell>
          <cell r="FR631" t="str">
            <v>M</v>
          </cell>
          <cell r="FS631">
            <v>41</v>
          </cell>
          <cell r="FT631" t="str">
            <v>HIGH</v>
          </cell>
          <cell r="FU631">
            <v>0.48490296728322102</v>
          </cell>
          <cell r="FV631">
            <v>64.227361194996305</v>
          </cell>
          <cell r="FW631">
            <v>36.162854492403802</v>
          </cell>
          <cell r="FX631">
            <v>250</v>
          </cell>
          <cell r="FY631">
            <v>78</v>
          </cell>
          <cell r="FZ631">
            <v>28.887245233399099</v>
          </cell>
          <cell r="GA631">
            <v>1</v>
          </cell>
          <cell r="GB631">
            <v>0.09</v>
          </cell>
          <cell r="GC631">
            <v>47.1</v>
          </cell>
          <cell r="GD631">
            <v>14.5</v>
          </cell>
          <cell r="GE631">
            <v>0.11</v>
          </cell>
          <cell r="GF631">
            <v>46</v>
          </cell>
          <cell r="GG631">
            <v>25.2</v>
          </cell>
          <cell r="GH631">
            <v>0.17</v>
          </cell>
          <cell r="GI631">
            <v>50.8</v>
          </cell>
          <cell r="GJ631">
            <v>33.299999999999997</v>
          </cell>
          <cell r="GK631">
            <v>0.5</v>
          </cell>
          <cell r="GL631">
            <v>50.2</v>
          </cell>
          <cell r="GM631">
            <v>50.7</v>
          </cell>
          <cell r="GN631" t="str">
            <v>CAUCASIAN</v>
          </cell>
          <cell r="GO631">
            <v>-5.6898999999999998E-2</v>
          </cell>
          <cell r="GP631" t="str">
            <v>NA</v>
          </cell>
          <cell r="GQ631">
            <v>1.03E-2</v>
          </cell>
          <cell r="GR631" t="str">
            <v>NA</v>
          </cell>
          <cell r="GS631">
            <v>4</v>
          </cell>
          <cell r="GT631">
            <v>149738271448</v>
          </cell>
          <cell r="GU631" t="str">
            <v>RO014505 0036</v>
          </cell>
          <cell r="GV631" t="str">
            <v>Recall Set M N-Samples-RO014505 0036</v>
          </cell>
          <cell r="GW631">
            <v>126888</v>
          </cell>
          <cell r="GX631">
            <v>8331.4500000000007</v>
          </cell>
          <cell r="GY631">
            <v>591</v>
          </cell>
          <cell r="GZ631">
            <v>38.799999999999997</v>
          </cell>
          <cell r="HA631">
            <v>0</v>
          </cell>
          <cell r="HB631">
            <v>0</v>
          </cell>
          <cell r="HC631">
            <v>71</v>
          </cell>
          <cell r="HD631">
            <v>4.66</v>
          </cell>
          <cell r="HE631">
            <v>96300</v>
          </cell>
        </row>
        <row r="632">
          <cell r="B632">
            <v>36003316340</v>
          </cell>
          <cell r="C632" t="str">
            <v>W20331519015300</v>
          </cell>
          <cell r="D632" t="str">
            <v>RO014563 0001</v>
          </cell>
          <cell r="E632" t="str">
            <v>RO014563 0001</v>
          </cell>
          <cell r="F632" t="str">
            <v>RO014563</v>
          </cell>
          <cell r="G632" t="str">
            <v>RO014563 0036</v>
          </cell>
          <cell r="H632" t="str">
            <v>RO014563</v>
          </cell>
          <cell r="I632">
            <v>36</v>
          </cell>
          <cell r="J632">
            <v>157070163</v>
          </cell>
          <cell r="K632">
            <v>4</v>
          </cell>
          <cell r="L632">
            <v>135531041267</v>
          </cell>
          <cell r="M632" t="str">
            <v>Recall</v>
          </cell>
          <cell r="N632" t="str">
            <v>Recall D42</v>
          </cell>
          <cell r="O632" t="str">
            <v>Matrix tube</v>
          </cell>
          <cell r="P632" t="str">
            <v>Supernate</v>
          </cell>
          <cell r="Q632">
            <v>5639</v>
          </cell>
          <cell r="R632">
            <v>11</v>
          </cell>
          <cell r="S632">
            <v>12</v>
          </cell>
          <cell r="T632" t="str">
            <v>NA</v>
          </cell>
          <cell r="U632" t="str">
            <v>C</v>
          </cell>
          <cell r="V632" t="b">
            <v>1</v>
          </cell>
          <cell r="W632">
            <v>36</v>
          </cell>
          <cell r="X632" t="b">
            <v>0</v>
          </cell>
          <cell r="Y632" t="b">
            <v>0</v>
          </cell>
          <cell r="Z632" t="b">
            <v>0</v>
          </cell>
          <cell r="AA632" t="b">
            <v>0</v>
          </cell>
          <cell r="AB632" t="b">
            <v>1</v>
          </cell>
          <cell r="AC632">
            <v>120788571138</v>
          </cell>
          <cell r="AD632" t="str">
            <v>ARC</v>
          </cell>
          <cell r="AE632" t="b">
            <v>1</v>
          </cell>
          <cell r="AF632" t="str">
            <v>HIGH</v>
          </cell>
          <cell r="AG632">
            <v>1</v>
          </cell>
          <cell r="AH632">
            <v>1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1</v>
          </cell>
          <cell r="AO632">
            <v>0</v>
          </cell>
          <cell r="AP632">
            <v>0</v>
          </cell>
          <cell r="AQ632">
            <v>0</v>
          </cell>
          <cell r="AR632" t="str">
            <v>NOTHISPANICLATINO</v>
          </cell>
          <cell r="AS632" t="str">
            <v>Recall Completed</v>
          </cell>
          <cell r="AT632" t="str">
            <v>NULL</v>
          </cell>
          <cell r="AU632" t="str">
            <v>NULL</v>
          </cell>
          <cell r="AV632">
            <v>9</v>
          </cell>
          <cell r="AW632">
            <v>61</v>
          </cell>
          <cell r="AX632">
            <v>10942.4</v>
          </cell>
          <cell r="AY632">
            <v>0.44836956519999999</v>
          </cell>
          <cell r="AZ632">
            <v>327.10000000000002</v>
          </cell>
          <cell r="BA632">
            <v>18.899999999999999</v>
          </cell>
          <cell r="BC632" t="str">
            <v>NA</v>
          </cell>
          <cell r="BD632">
            <v>21.3</v>
          </cell>
          <cell r="BE632" t="str">
            <v>glad13</v>
          </cell>
          <cell r="BF632" t="str">
            <v>CP2D;AS</v>
          </cell>
          <cell r="BG632" t="str">
            <v>Pitt</v>
          </cell>
          <cell r="BH632">
            <v>56</v>
          </cell>
          <cell r="BI632">
            <v>11</v>
          </cell>
          <cell r="BJ632">
            <v>6</v>
          </cell>
          <cell r="BK632">
            <v>1</v>
          </cell>
          <cell r="BL632">
            <v>195</v>
          </cell>
          <cell r="BM632" t="str">
            <v>N</v>
          </cell>
          <cell r="BN632">
            <v>9999</v>
          </cell>
          <cell r="BO632" t="str">
            <v>Y</v>
          </cell>
          <cell r="BP632">
            <v>9</v>
          </cell>
          <cell r="BQ632" t="str">
            <v>F</v>
          </cell>
          <cell r="BR632" t="str">
            <v>N</v>
          </cell>
          <cell r="BS632">
            <v>9</v>
          </cell>
          <cell r="BT632">
            <v>9</v>
          </cell>
          <cell r="BU632" t="str">
            <v>N</v>
          </cell>
          <cell r="BV632" t="str">
            <v>W</v>
          </cell>
          <cell r="BW632" t="str">
            <v>N</v>
          </cell>
          <cell r="BX632">
            <v>0</v>
          </cell>
          <cell r="BY632">
            <v>7.67</v>
          </cell>
          <cell r="BZ632">
            <v>4.66</v>
          </cell>
          <cell r="CA632">
            <v>14.6</v>
          </cell>
          <cell r="CB632">
            <v>43.5</v>
          </cell>
          <cell r="CC632">
            <v>93.3</v>
          </cell>
          <cell r="CD632">
            <v>12.9</v>
          </cell>
          <cell r="CE632">
            <v>271</v>
          </cell>
          <cell r="CF632" t="str">
            <v>N</v>
          </cell>
          <cell r="CG632" t="str">
            <v>N</v>
          </cell>
          <cell r="CS632" t="str">
            <v>N</v>
          </cell>
          <cell r="CY632" t="str">
            <v>N</v>
          </cell>
          <cell r="DW632" t="str">
            <v>Y</v>
          </cell>
          <cell r="DX632" t="str">
            <v>N</v>
          </cell>
          <cell r="DZ632" t="str">
            <v>Y</v>
          </cell>
          <cell r="EA632" t="str">
            <v>Daily</v>
          </cell>
          <cell r="EB632" t="str">
            <v>N</v>
          </cell>
          <cell r="EC632" t="str">
            <v>N</v>
          </cell>
          <cell r="EL632">
            <v>0</v>
          </cell>
          <cell r="EO632">
            <v>0</v>
          </cell>
          <cell r="EQ632">
            <v>58</v>
          </cell>
          <cell r="ER632">
            <v>9</v>
          </cell>
          <cell r="ES632">
            <v>17</v>
          </cell>
          <cell r="ET632" t="str">
            <v>T</v>
          </cell>
          <cell r="EU632" t="str">
            <v>M</v>
          </cell>
          <cell r="EV632" t="str">
            <v>H</v>
          </cell>
          <cell r="EW632" t="str">
            <v>WB</v>
          </cell>
          <cell r="EX632" t="str">
            <v>UNK</v>
          </cell>
          <cell r="EY632" t="str">
            <v>S</v>
          </cell>
          <cell r="EZ632" t="str">
            <v>O+</v>
          </cell>
          <cell r="FA632" t="str">
            <v>NT</v>
          </cell>
          <cell r="FB632" t="str">
            <v>NR</v>
          </cell>
          <cell r="FC632" t="str">
            <v>NR</v>
          </cell>
          <cell r="FD632" t="str">
            <v>NR</v>
          </cell>
          <cell r="FE632" t="str">
            <v>NR</v>
          </cell>
          <cell r="FF632" t="str">
            <v>NT</v>
          </cell>
          <cell r="FG632" t="str">
            <v>NR</v>
          </cell>
          <cell r="FH632" t="str">
            <v>NR</v>
          </cell>
          <cell r="FI632" t="str">
            <v>NR</v>
          </cell>
          <cell r="FJ632" t="str">
            <v>NR</v>
          </cell>
          <cell r="FK632" t="str">
            <v>NR</v>
          </cell>
          <cell r="FL632" t="str">
            <v>NR</v>
          </cell>
          <cell r="FM632" t="str">
            <v>NT</v>
          </cell>
          <cell r="FN632">
            <v>15.2</v>
          </cell>
          <cell r="FO632">
            <v>483</v>
          </cell>
          <cell r="FP632" t="b">
            <v>0</v>
          </cell>
          <cell r="FR632" t="str">
            <v>M</v>
          </cell>
          <cell r="FS632">
            <v>69</v>
          </cell>
          <cell r="FT632" t="str">
            <v>HIGH</v>
          </cell>
          <cell r="FU632">
            <v>0.47303048230009098</v>
          </cell>
          <cell r="FV632">
            <v>17.951650790708499</v>
          </cell>
          <cell r="FW632">
            <v>19.813103996737599</v>
          </cell>
          <cell r="FX632">
            <v>195</v>
          </cell>
          <cell r="FY632">
            <v>73</v>
          </cell>
          <cell r="FZ632">
            <v>25.7243385250516</v>
          </cell>
          <cell r="GA632">
            <v>1</v>
          </cell>
          <cell r="GB632">
            <v>0.12</v>
          </cell>
          <cell r="GC632">
            <v>24.5</v>
          </cell>
          <cell r="GD632">
            <v>10.8</v>
          </cell>
          <cell r="GE632">
            <v>0.13</v>
          </cell>
          <cell r="GF632">
            <v>20.5</v>
          </cell>
          <cell r="GG632">
            <v>22.4</v>
          </cell>
          <cell r="GH632">
            <v>0.34</v>
          </cell>
          <cell r="GI632">
            <v>25.9</v>
          </cell>
          <cell r="GJ632">
            <v>22.7</v>
          </cell>
          <cell r="GK632">
            <v>0.49</v>
          </cell>
          <cell r="GL632">
            <v>22.3</v>
          </cell>
          <cell r="GM632">
            <v>38.200000000000003</v>
          </cell>
          <cell r="GN632" t="str">
            <v>CAUCASIAN</v>
          </cell>
          <cell r="GO632">
            <v>-0.27414300000000003</v>
          </cell>
          <cell r="GP632" t="str">
            <v>NA</v>
          </cell>
          <cell r="GQ632">
            <v>5.1500000000000001E-3</v>
          </cell>
          <cell r="GR632" t="str">
            <v>NA</v>
          </cell>
          <cell r="GS632">
            <v>4</v>
          </cell>
          <cell r="GT632">
            <v>148230601501</v>
          </cell>
          <cell r="GU632" t="str">
            <v>RO014563 0036</v>
          </cell>
          <cell r="GV632" t="str">
            <v>Recall Group Q 092821-Samples-RO014563 0036</v>
          </cell>
          <cell r="GW632">
            <v>388712</v>
          </cell>
          <cell r="GX632">
            <v>25241.040000000001</v>
          </cell>
          <cell r="GY632">
            <v>614</v>
          </cell>
          <cell r="GZ632">
            <v>39.869999999999997</v>
          </cell>
          <cell r="HA632">
            <v>6</v>
          </cell>
          <cell r="HB632">
            <v>0.39</v>
          </cell>
          <cell r="HC632">
            <v>137</v>
          </cell>
          <cell r="HD632">
            <v>8.9</v>
          </cell>
          <cell r="HE632">
            <v>296000</v>
          </cell>
        </row>
        <row r="633">
          <cell r="B633">
            <v>36003316407</v>
          </cell>
          <cell r="C633" t="str">
            <v>W20331518981400</v>
          </cell>
          <cell r="D633" t="str">
            <v>RO014561 0001</v>
          </cell>
          <cell r="E633" t="str">
            <v>RO014561 0001</v>
          </cell>
          <cell r="F633" t="str">
            <v>RO014561</v>
          </cell>
          <cell r="G633" t="str">
            <v>RO014561 0036</v>
          </cell>
          <cell r="H633" t="str">
            <v>RO014561</v>
          </cell>
          <cell r="I633">
            <v>36</v>
          </cell>
          <cell r="J633">
            <v>194435957</v>
          </cell>
          <cell r="K633">
            <v>4</v>
          </cell>
          <cell r="L633">
            <v>117610261332</v>
          </cell>
          <cell r="M633" t="str">
            <v>Recall</v>
          </cell>
          <cell r="N633" t="str">
            <v>Recall D42</v>
          </cell>
          <cell r="O633" t="str">
            <v>Matrix tube</v>
          </cell>
          <cell r="P633" t="str">
            <v>Supernate</v>
          </cell>
          <cell r="Q633">
            <v>6602</v>
          </cell>
          <cell r="R633">
            <v>7</v>
          </cell>
          <cell r="S633">
            <v>59</v>
          </cell>
          <cell r="T633">
            <v>57</v>
          </cell>
          <cell r="U633" t="str">
            <v>F</v>
          </cell>
          <cell r="V633" t="b">
            <v>1</v>
          </cell>
          <cell r="W633">
            <v>36</v>
          </cell>
          <cell r="X633" t="b">
            <v>0</v>
          </cell>
          <cell r="Y633" t="b">
            <v>0</v>
          </cell>
          <cell r="Z633" t="b">
            <v>0</v>
          </cell>
          <cell r="AA633" t="b">
            <v>0</v>
          </cell>
          <cell r="AB633" t="b">
            <v>1</v>
          </cell>
          <cell r="AC633">
            <v>125695341461</v>
          </cell>
          <cell r="AD633" t="str">
            <v>ARC</v>
          </cell>
          <cell r="AE633" t="b">
            <v>1</v>
          </cell>
          <cell r="AF633" t="str">
            <v>CAUCASIAN_OTHER</v>
          </cell>
          <cell r="AG633">
            <v>1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1</v>
          </cell>
          <cell r="AO633">
            <v>0</v>
          </cell>
          <cell r="AP633">
            <v>0</v>
          </cell>
          <cell r="AQ633">
            <v>0</v>
          </cell>
          <cell r="AR633" t="str">
            <v>NOTHISPANICLATINO</v>
          </cell>
          <cell r="AS633" t="str">
            <v>Recall Completed</v>
          </cell>
          <cell r="AT633" t="str">
            <v>NULL</v>
          </cell>
          <cell r="AU633" t="str">
            <v>NULL</v>
          </cell>
          <cell r="AV633">
            <v>11.5</v>
          </cell>
          <cell r="AW633">
            <v>57</v>
          </cell>
          <cell r="AX633">
            <v>9335.4</v>
          </cell>
          <cell r="AY633">
            <v>0.16838417150000001</v>
          </cell>
          <cell r="AZ633">
            <v>296.3</v>
          </cell>
          <cell r="BA633">
            <v>6.5</v>
          </cell>
          <cell r="BC633">
            <v>454.1</v>
          </cell>
          <cell r="BD633">
            <v>45.4</v>
          </cell>
          <cell r="BE633" t="str">
            <v>bsri16</v>
          </cell>
          <cell r="BF633" t="str">
            <v>CP2D;AS3</v>
          </cell>
          <cell r="BG633" t="str">
            <v>BSRI</v>
          </cell>
          <cell r="BH633">
            <v>1169</v>
          </cell>
          <cell r="BI633">
            <v>0</v>
          </cell>
          <cell r="BJ633">
            <v>5</v>
          </cell>
          <cell r="BK633">
            <v>6</v>
          </cell>
          <cell r="BL633">
            <v>130</v>
          </cell>
          <cell r="BM633">
            <v>9</v>
          </cell>
          <cell r="BN633">
            <v>9999</v>
          </cell>
          <cell r="BO633">
            <v>9</v>
          </cell>
          <cell r="BP633" t="str">
            <v>NA</v>
          </cell>
          <cell r="BR633">
            <v>9</v>
          </cell>
          <cell r="BS633">
            <v>9</v>
          </cell>
          <cell r="BT633" t="str">
            <v>NA</v>
          </cell>
          <cell r="BU633">
            <v>9</v>
          </cell>
          <cell r="BW633">
            <v>9</v>
          </cell>
          <cell r="BX633">
            <v>9</v>
          </cell>
          <cell r="BY633">
            <v>8.3000000000000007</v>
          </cell>
          <cell r="BZ633">
            <v>4.2699999999999996</v>
          </cell>
          <cell r="CA633">
            <v>12.4</v>
          </cell>
          <cell r="CB633">
            <v>38.5</v>
          </cell>
          <cell r="CC633">
            <v>90.2</v>
          </cell>
          <cell r="CD633">
            <v>13.8</v>
          </cell>
          <cell r="CE633">
            <v>258</v>
          </cell>
          <cell r="CF633" t="str">
            <v>N</v>
          </cell>
          <cell r="CG633" t="str">
            <v>N</v>
          </cell>
          <cell r="CS633" t="str">
            <v>N</v>
          </cell>
          <cell r="CY633" t="str">
            <v>N</v>
          </cell>
          <cell r="DO633" t="str">
            <v>Y</v>
          </cell>
          <cell r="DX633" t="str">
            <v>Y</v>
          </cell>
          <cell r="DZ633" t="str">
            <v>N</v>
          </cell>
          <cell r="EC633" t="str">
            <v>N</v>
          </cell>
          <cell r="EH633" t="str">
            <v>Y</v>
          </cell>
          <cell r="EL633">
            <v>50</v>
          </cell>
          <cell r="EN633" t="str">
            <v>N</v>
          </cell>
          <cell r="EO633">
            <v>0</v>
          </cell>
          <cell r="EQ633">
            <v>4.4679851082877997</v>
          </cell>
          <cell r="ER633">
            <v>12</v>
          </cell>
          <cell r="ES633">
            <v>10</v>
          </cell>
          <cell r="ET633">
            <v>9</v>
          </cell>
          <cell r="EU633" t="str">
            <v>M</v>
          </cell>
          <cell r="EV633" t="str">
            <v>H</v>
          </cell>
          <cell r="EW633" t="str">
            <v>WB</v>
          </cell>
          <cell r="EX633" t="str">
            <v>UNK</v>
          </cell>
          <cell r="EY633" t="str">
            <v>S</v>
          </cell>
          <cell r="EZ633" t="str">
            <v>O+</v>
          </cell>
          <cell r="FA633" t="str">
            <v>R</v>
          </cell>
          <cell r="FB633" t="str">
            <v>NR</v>
          </cell>
          <cell r="FC633" t="str">
            <v>NR</v>
          </cell>
          <cell r="FD633" t="str">
            <v>NR</v>
          </cell>
          <cell r="FE633" t="str">
            <v>NR</v>
          </cell>
          <cell r="FF633" t="str">
            <v>NT</v>
          </cell>
          <cell r="FG633" t="str">
            <v>NR</v>
          </cell>
          <cell r="FH633" t="str">
            <v>NR</v>
          </cell>
          <cell r="FI633" t="str">
            <v>NR</v>
          </cell>
          <cell r="FJ633" t="str">
            <v>NR</v>
          </cell>
          <cell r="FK633" t="str">
            <v>NR</v>
          </cell>
          <cell r="FL633" t="str">
            <v>NR</v>
          </cell>
          <cell r="FM633" t="str">
            <v>NT</v>
          </cell>
          <cell r="FN633">
            <v>12.6</v>
          </cell>
          <cell r="FO633">
            <v>483</v>
          </cell>
          <cell r="FP633" t="b">
            <v>0</v>
          </cell>
          <cell r="FR633" t="str">
            <v>F</v>
          </cell>
          <cell r="FS633">
            <v>51</v>
          </cell>
          <cell r="FT633" t="str">
            <v>CAUCASIAN</v>
          </cell>
          <cell r="FU633">
            <v>0.205634450182485</v>
          </cell>
          <cell r="FV633">
            <v>5.6379424427864002</v>
          </cell>
          <cell r="FW633">
            <v>44.135880968685498</v>
          </cell>
          <cell r="FX633">
            <v>130</v>
          </cell>
          <cell r="FY633">
            <v>66</v>
          </cell>
          <cell r="FZ633">
            <v>20.980257116620798</v>
          </cell>
          <cell r="GA633">
            <v>1</v>
          </cell>
          <cell r="GB633">
            <v>0.05</v>
          </cell>
          <cell r="GC633">
            <v>7.1</v>
          </cell>
          <cell r="GD633">
            <v>15.6</v>
          </cell>
          <cell r="GE633">
            <v>0.08</v>
          </cell>
          <cell r="GF633">
            <v>6.3</v>
          </cell>
          <cell r="GG633">
            <v>7.6</v>
          </cell>
          <cell r="GH633">
            <v>0.09</v>
          </cell>
          <cell r="GI633">
            <v>7.6</v>
          </cell>
          <cell r="GJ633">
            <v>19.3</v>
          </cell>
          <cell r="GK633">
            <v>0.13</v>
          </cell>
          <cell r="GL633">
            <v>7.4</v>
          </cell>
          <cell r="GM633">
            <v>34.5</v>
          </cell>
          <cell r="GN633" t="str">
            <v>CAUCASIAN</v>
          </cell>
          <cell r="GO633">
            <v>-8.2209000000000004E-2</v>
          </cell>
          <cell r="GP633" t="str">
            <v>NA</v>
          </cell>
          <cell r="GQ633">
            <v>7.0846999999999993E-2</v>
          </cell>
          <cell r="GR633" t="str">
            <v>NA</v>
          </cell>
          <cell r="GS633">
            <v>4</v>
          </cell>
          <cell r="GT633">
            <v>119367041518</v>
          </cell>
          <cell r="GU633" t="str">
            <v>RO014561 0036</v>
          </cell>
          <cell r="GV633" t="str">
            <v>Recall Set 3.1-Heather-Samples-RO014561 0036</v>
          </cell>
          <cell r="GW633">
            <v>211896</v>
          </cell>
          <cell r="GX633">
            <v>17060.87</v>
          </cell>
          <cell r="GY633">
            <v>305</v>
          </cell>
          <cell r="GZ633">
            <v>24.56</v>
          </cell>
          <cell r="HA633">
            <v>0</v>
          </cell>
          <cell r="HB633">
            <v>0</v>
          </cell>
          <cell r="HC633">
            <v>44</v>
          </cell>
          <cell r="HD633">
            <v>3.54</v>
          </cell>
          <cell r="HE633">
            <v>395000</v>
          </cell>
        </row>
        <row r="634">
          <cell r="B634">
            <v>36003316423</v>
          </cell>
          <cell r="C634" t="str">
            <v>W20331515078800</v>
          </cell>
          <cell r="D634" t="str">
            <v>RO014504 0001</v>
          </cell>
          <cell r="E634" t="str">
            <v>RO014504 0001</v>
          </cell>
          <cell r="F634" t="str">
            <v>RO014504</v>
          </cell>
          <cell r="G634" t="str">
            <v>RO014504 0036</v>
          </cell>
          <cell r="H634" t="str">
            <v>RO014504</v>
          </cell>
          <cell r="I634">
            <v>36</v>
          </cell>
          <cell r="J634">
            <v>157073713</v>
          </cell>
          <cell r="K634">
            <v>4</v>
          </cell>
          <cell r="L634">
            <v>117612101476</v>
          </cell>
          <cell r="M634" t="str">
            <v>Recall</v>
          </cell>
          <cell r="N634" t="str">
            <v>Recall D42</v>
          </cell>
          <cell r="O634" t="str">
            <v>Matrix tube</v>
          </cell>
          <cell r="P634" t="str">
            <v>Supernate</v>
          </cell>
          <cell r="Q634">
            <v>5635</v>
          </cell>
          <cell r="R634">
            <v>1</v>
          </cell>
          <cell r="S634">
            <v>19</v>
          </cell>
          <cell r="T634" t="str">
            <v>NA</v>
          </cell>
          <cell r="U634" t="str">
            <v>C</v>
          </cell>
          <cell r="V634" t="b">
            <v>1</v>
          </cell>
          <cell r="W634">
            <v>36</v>
          </cell>
          <cell r="X634" t="b">
            <v>0</v>
          </cell>
          <cell r="Y634" t="b">
            <v>0</v>
          </cell>
          <cell r="Z634" t="b">
            <v>0</v>
          </cell>
          <cell r="AA634" t="b">
            <v>0</v>
          </cell>
          <cell r="AB634" t="b">
            <v>1</v>
          </cell>
          <cell r="AC634">
            <v>145548701336</v>
          </cell>
          <cell r="AD634" t="str">
            <v>ARC</v>
          </cell>
          <cell r="AE634" t="b">
            <v>1</v>
          </cell>
          <cell r="AF634" t="str">
            <v>CAUCASIAN_OTHER</v>
          </cell>
          <cell r="AG634">
            <v>1</v>
          </cell>
          <cell r="AH634">
            <v>1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1</v>
          </cell>
          <cell r="AO634">
            <v>0</v>
          </cell>
          <cell r="AP634">
            <v>0</v>
          </cell>
          <cell r="AQ634">
            <v>0</v>
          </cell>
          <cell r="AR634" t="str">
            <v>NOTHISPANICLATINO</v>
          </cell>
          <cell r="AS634" t="str">
            <v>Recall Completed</v>
          </cell>
          <cell r="AT634" t="str">
            <v>NULL</v>
          </cell>
          <cell r="AU634" t="str">
            <v>NULL</v>
          </cell>
          <cell r="AV634">
            <v>10</v>
          </cell>
          <cell r="AW634">
            <v>60</v>
          </cell>
          <cell r="AX634">
            <v>10727.4</v>
          </cell>
          <cell r="AY634">
            <v>0.52025586349999997</v>
          </cell>
          <cell r="AZ634">
            <v>323.7</v>
          </cell>
          <cell r="BA634">
            <v>31.4</v>
          </cell>
          <cell r="BC634" t="str">
            <v>NA</v>
          </cell>
          <cell r="BD634">
            <v>32.4</v>
          </cell>
          <cell r="BE634" t="str">
            <v>glad12</v>
          </cell>
          <cell r="BF634" t="str">
            <v>CP2D;AS</v>
          </cell>
          <cell r="BG634" t="str">
            <v>Pitt</v>
          </cell>
          <cell r="BH634">
            <v>124</v>
          </cell>
          <cell r="BI634">
            <v>9</v>
          </cell>
          <cell r="BJ634">
            <v>5</v>
          </cell>
          <cell r="BK634">
            <v>10</v>
          </cell>
          <cell r="BL634">
            <v>152</v>
          </cell>
          <cell r="BM634" t="str">
            <v>N</v>
          </cell>
          <cell r="BN634">
            <v>9999</v>
          </cell>
          <cell r="BO634" t="str">
            <v>Y</v>
          </cell>
          <cell r="BP634">
            <v>9</v>
          </cell>
          <cell r="BQ634" t="str">
            <v>F</v>
          </cell>
          <cell r="BR634" t="str">
            <v>N</v>
          </cell>
          <cell r="BS634">
            <v>9</v>
          </cell>
          <cell r="BT634">
            <v>9</v>
          </cell>
          <cell r="BU634" t="str">
            <v>N</v>
          </cell>
          <cell r="BV634" t="str">
            <v>W</v>
          </cell>
          <cell r="BW634" t="str">
            <v>N</v>
          </cell>
          <cell r="BX634">
            <v>9</v>
          </cell>
          <cell r="BY634">
            <v>8.0399999999999991</v>
          </cell>
          <cell r="BZ634">
            <v>5.09</v>
          </cell>
          <cell r="CA634">
            <v>15.4</v>
          </cell>
          <cell r="CB634">
            <v>46.2</v>
          </cell>
          <cell r="CC634">
            <v>90.8</v>
          </cell>
          <cell r="CD634">
            <v>13.1</v>
          </cell>
          <cell r="CE634">
            <v>265</v>
          </cell>
          <cell r="CF634" t="str">
            <v>N</v>
          </cell>
          <cell r="CG634" t="str">
            <v>N</v>
          </cell>
          <cell r="CS634" t="str">
            <v>N</v>
          </cell>
          <cell r="CY634" t="str">
            <v>N</v>
          </cell>
          <cell r="DW634" t="str">
            <v>Y</v>
          </cell>
          <cell r="DX634" t="str">
            <v>N</v>
          </cell>
          <cell r="DZ634" t="str">
            <v>N</v>
          </cell>
          <cell r="EC634" t="str">
            <v>N</v>
          </cell>
          <cell r="EL634">
            <v>0</v>
          </cell>
          <cell r="EO634">
            <v>0</v>
          </cell>
          <cell r="EQ634">
            <v>43</v>
          </cell>
          <cell r="ER634">
            <v>11</v>
          </cell>
          <cell r="ES634">
            <v>8</v>
          </cell>
          <cell r="ET634" t="str">
            <v>T</v>
          </cell>
          <cell r="EU634" t="str">
            <v>M</v>
          </cell>
          <cell r="EV634" t="str">
            <v>H</v>
          </cell>
          <cell r="EW634" t="str">
            <v>WB</v>
          </cell>
          <cell r="EX634" t="str">
            <v>UNK</v>
          </cell>
          <cell r="EY634" t="str">
            <v>S</v>
          </cell>
          <cell r="EZ634" t="str">
            <v>O+</v>
          </cell>
          <cell r="FA634" t="str">
            <v>NR</v>
          </cell>
          <cell r="FB634" t="str">
            <v>NR</v>
          </cell>
          <cell r="FC634" t="str">
            <v>NR</v>
          </cell>
          <cell r="FD634" t="str">
            <v>NR</v>
          </cell>
          <cell r="FE634" t="str">
            <v>NR</v>
          </cell>
          <cell r="FF634" t="str">
            <v>NT</v>
          </cell>
          <cell r="FG634" t="str">
            <v>NR</v>
          </cell>
          <cell r="FH634" t="str">
            <v>NR</v>
          </cell>
          <cell r="FI634" t="str">
            <v>NR</v>
          </cell>
          <cell r="FJ634" t="str">
            <v>NR</v>
          </cell>
          <cell r="FK634" t="str">
            <v>NR</v>
          </cell>
          <cell r="FL634" t="str">
            <v>NR</v>
          </cell>
          <cell r="FM634" t="str">
            <v>NT</v>
          </cell>
          <cell r="FN634">
            <v>16.2</v>
          </cell>
          <cell r="FO634">
            <v>483</v>
          </cell>
          <cell r="FP634" t="b">
            <v>0</v>
          </cell>
          <cell r="FR634" t="str">
            <v>M</v>
          </cell>
          <cell r="FS634">
            <v>56</v>
          </cell>
          <cell r="FT634" t="str">
            <v>HIGH</v>
          </cell>
          <cell r="FU634">
            <v>0.54168445983449998</v>
          </cell>
          <cell r="FV634">
            <v>30.3646632382106</v>
          </cell>
          <cell r="FW634">
            <v>31.015710817842201</v>
          </cell>
          <cell r="FX634">
            <v>152</v>
          </cell>
          <cell r="FY634">
            <v>70</v>
          </cell>
          <cell r="FZ634">
            <v>21.807346938775499</v>
          </cell>
          <cell r="GA634">
            <v>1</v>
          </cell>
          <cell r="GB634">
            <v>0.11</v>
          </cell>
          <cell r="GC634">
            <v>20.9</v>
          </cell>
          <cell r="GD634">
            <v>9.8000000000000007</v>
          </cell>
          <cell r="GE634">
            <v>0.13</v>
          </cell>
          <cell r="GF634">
            <v>25.5</v>
          </cell>
          <cell r="GG634">
            <v>11.3</v>
          </cell>
          <cell r="GH634">
            <v>0.25</v>
          </cell>
          <cell r="GI634">
            <v>35.200000000000003</v>
          </cell>
          <cell r="GJ634">
            <v>17.5</v>
          </cell>
          <cell r="GK634">
            <v>0.28999999999999998</v>
          </cell>
          <cell r="GL634">
            <v>31.8</v>
          </cell>
          <cell r="GM634">
            <v>42</v>
          </cell>
          <cell r="GN634" t="str">
            <v>CAUCASIAN</v>
          </cell>
          <cell r="GO634">
            <v>-3.1423E-2</v>
          </cell>
          <cell r="GP634" t="str">
            <v>NA</v>
          </cell>
          <cell r="GQ634">
            <v>1.03E-2</v>
          </cell>
          <cell r="GR634" t="str">
            <v>NA</v>
          </cell>
          <cell r="GS634">
            <v>4</v>
          </cell>
          <cell r="GT634">
            <v>116267051060</v>
          </cell>
          <cell r="GU634" t="str">
            <v>RO014504 0036</v>
          </cell>
          <cell r="GV634" t="str">
            <v>Recall Set M N-Samples-RO014504 0036</v>
          </cell>
          <cell r="GW634">
            <v>315176</v>
          </cell>
          <cell r="GX634">
            <v>20667.28</v>
          </cell>
          <cell r="GY634">
            <v>507</v>
          </cell>
          <cell r="GZ634">
            <v>33.25</v>
          </cell>
          <cell r="HA634">
            <v>0</v>
          </cell>
          <cell r="HB634">
            <v>0</v>
          </cell>
          <cell r="HC634">
            <v>36</v>
          </cell>
          <cell r="HD634">
            <v>2.36</v>
          </cell>
          <cell r="HE634">
            <v>332000</v>
          </cell>
        </row>
        <row r="635">
          <cell r="B635">
            <v>36003316753</v>
          </cell>
          <cell r="C635" t="str">
            <v>W20331516570900</v>
          </cell>
          <cell r="D635" t="str">
            <v>RO014513 0001</v>
          </cell>
          <cell r="E635" t="str">
            <v>RO014513 0001</v>
          </cell>
          <cell r="F635" t="str">
            <v>RO014513</v>
          </cell>
          <cell r="G635" t="str">
            <v>RO014513 0036</v>
          </cell>
          <cell r="H635" t="str">
            <v>RO014513</v>
          </cell>
          <cell r="I635">
            <v>36</v>
          </cell>
          <cell r="J635">
            <v>157072848</v>
          </cell>
          <cell r="K635">
            <v>4</v>
          </cell>
          <cell r="L635">
            <v>109224971113</v>
          </cell>
          <cell r="M635" t="str">
            <v>Recall</v>
          </cell>
          <cell r="N635" t="str">
            <v>Recall D42</v>
          </cell>
          <cell r="O635" t="str">
            <v>Matrix tube</v>
          </cell>
          <cell r="P635" t="str">
            <v>Supernate</v>
          </cell>
          <cell r="Q635">
            <v>5635</v>
          </cell>
          <cell r="R635">
            <v>7</v>
          </cell>
          <cell r="S635">
            <v>19</v>
          </cell>
          <cell r="T635" t="str">
            <v>NA</v>
          </cell>
          <cell r="U635" t="str">
            <v>E</v>
          </cell>
          <cell r="V635" t="b">
            <v>1</v>
          </cell>
          <cell r="W635">
            <v>36</v>
          </cell>
          <cell r="X635" t="b">
            <v>0</v>
          </cell>
          <cell r="Y635" t="b">
            <v>0</v>
          </cell>
          <cell r="Z635" t="b">
            <v>0</v>
          </cell>
          <cell r="AA635" t="b">
            <v>0</v>
          </cell>
          <cell r="AB635" t="b">
            <v>1</v>
          </cell>
          <cell r="AC635">
            <v>135989371006</v>
          </cell>
          <cell r="AD635" t="str">
            <v>ARC</v>
          </cell>
          <cell r="AE635" t="b">
            <v>1</v>
          </cell>
          <cell r="AF635" t="str">
            <v>HIGH</v>
          </cell>
          <cell r="AG635">
            <v>1</v>
          </cell>
          <cell r="AH635">
            <v>1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1</v>
          </cell>
          <cell r="AO635">
            <v>0</v>
          </cell>
          <cell r="AP635">
            <v>0</v>
          </cell>
          <cell r="AQ635">
            <v>0</v>
          </cell>
          <cell r="AR635" t="str">
            <v>NOTHISPANICLATINO</v>
          </cell>
          <cell r="AS635" t="str">
            <v>Recall Completed</v>
          </cell>
          <cell r="AT635" t="str">
            <v>NULL</v>
          </cell>
          <cell r="AU635" t="str">
            <v>NULL</v>
          </cell>
          <cell r="AV635">
            <v>11</v>
          </cell>
          <cell r="AW635">
            <v>58</v>
          </cell>
          <cell r="AX635">
            <v>10210.4</v>
          </cell>
          <cell r="AY635">
            <v>0.16935483870000001</v>
          </cell>
          <cell r="AZ635">
            <v>311.10000000000002</v>
          </cell>
          <cell r="BA635">
            <v>23.5</v>
          </cell>
          <cell r="BC635" t="str">
            <v>NA</v>
          </cell>
          <cell r="BD635">
            <v>15.5</v>
          </cell>
          <cell r="BE635" t="str">
            <v>glad13</v>
          </cell>
          <cell r="BF635" t="str">
            <v>CP2D;AS</v>
          </cell>
          <cell r="BG635" t="str">
            <v>Pitt</v>
          </cell>
          <cell r="BH635">
            <v>56</v>
          </cell>
          <cell r="BI635">
            <v>10</v>
          </cell>
          <cell r="BJ635">
            <v>5</v>
          </cell>
          <cell r="BK635">
            <v>7</v>
          </cell>
          <cell r="BL635">
            <v>190</v>
          </cell>
          <cell r="BM635" t="str">
            <v>N</v>
          </cell>
          <cell r="BN635">
            <v>9999</v>
          </cell>
          <cell r="BO635" t="str">
            <v>Y</v>
          </cell>
          <cell r="BP635">
            <v>9</v>
          </cell>
          <cell r="BQ635" t="str">
            <v>E</v>
          </cell>
          <cell r="BR635" t="str">
            <v>N</v>
          </cell>
          <cell r="BS635" t="str">
            <v>Y</v>
          </cell>
          <cell r="BT635">
            <v>6</v>
          </cell>
          <cell r="BU635" t="str">
            <v>N</v>
          </cell>
          <cell r="BV635" t="str">
            <v>W</v>
          </cell>
          <cell r="BW635" t="str">
            <v>N</v>
          </cell>
          <cell r="BX635">
            <v>9</v>
          </cell>
          <cell r="BY635">
            <v>6.63</v>
          </cell>
          <cell r="BZ635">
            <v>5.19</v>
          </cell>
          <cell r="CA635">
            <v>14.4</v>
          </cell>
          <cell r="CB635">
            <v>44.2</v>
          </cell>
          <cell r="CC635">
            <v>85.2</v>
          </cell>
          <cell r="CD635">
            <v>14</v>
          </cell>
          <cell r="CE635">
            <v>190</v>
          </cell>
          <cell r="CF635" t="str">
            <v>N</v>
          </cell>
          <cell r="CG635" t="str">
            <v>N</v>
          </cell>
          <cell r="CS635" t="str">
            <v>Y</v>
          </cell>
          <cell r="CT635" t="str">
            <v>Under_8oz</v>
          </cell>
          <cell r="CU635" t="str">
            <v>Less_Frequently_Than_Monthly</v>
          </cell>
          <cell r="CV635" t="str">
            <v>NoImpact</v>
          </cell>
          <cell r="CX635" t="str">
            <v>N</v>
          </cell>
          <cell r="CY635" t="str">
            <v>N</v>
          </cell>
          <cell r="DW635" t="str">
            <v>Y</v>
          </cell>
          <cell r="DX635" t="str">
            <v>N</v>
          </cell>
          <cell r="DY635" t="str">
            <v>N</v>
          </cell>
          <cell r="DZ635" t="str">
            <v>N</v>
          </cell>
          <cell r="EC635" t="str">
            <v>N</v>
          </cell>
          <cell r="EG635" t="str">
            <v>Y</v>
          </cell>
          <cell r="EL635">
            <v>51</v>
          </cell>
          <cell r="EN635" t="str">
            <v xml:space="preserve">Y </v>
          </cell>
          <cell r="EO635">
            <v>10</v>
          </cell>
          <cell r="EQ635">
            <v>4.4667434886783504</v>
          </cell>
          <cell r="ER635">
            <v>12</v>
          </cell>
          <cell r="ES635">
            <v>20</v>
          </cell>
          <cell r="ET635" t="str">
            <v>T</v>
          </cell>
          <cell r="EU635" t="str">
            <v>M</v>
          </cell>
          <cell r="EV635" t="str">
            <v>H</v>
          </cell>
          <cell r="EW635" t="str">
            <v>WB</v>
          </cell>
          <cell r="EX635" t="str">
            <v>UNK</v>
          </cell>
          <cell r="EY635" t="str">
            <v>S</v>
          </cell>
          <cell r="EZ635" t="str">
            <v>A+</v>
          </cell>
          <cell r="FA635" t="str">
            <v>NT</v>
          </cell>
          <cell r="FB635" t="str">
            <v>NR</v>
          </cell>
          <cell r="FC635" t="str">
            <v>NR</v>
          </cell>
          <cell r="FD635" t="str">
            <v>NR</v>
          </cell>
          <cell r="FE635" t="str">
            <v>NR</v>
          </cell>
          <cell r="FF635" t="str">
            <v>NT</v>
          </cell>
          <cell r="FG635" t="str">
            <v>NR</v>
          </cell>
          <cell r="FH635" t="str">
            <v>NR</v>
          </cell>
          <cell r="FI635" t="str">
            <v>NR</v>
          </cell>
          <cell r="FJ635" t="str">
            <v>NR</v>
          </cell>
          <cell r="FK635" t="str">
            <v>NR</v>
          </cell>
          <cell r="FL635" t="str">
            <v>NR</v>
          </cell>
          <cell r="FM635" t="str">
            <v>NT</v>
          </cell>
          <cell r="FN635">
            <v>15.7</v>
          </cell>
          <cell r="FO635">
            <v>483</v>
          </cell>
          <cell r="FP635" t="b">
            <v>0</v>
          </cell>
          <cell r="FR635" t="str">
            <v>F</v>
          </cell>
          <cell r="FS635">
            <v>57</v>
          </cell>
          <cell r="FT635" t="str">
            <v>HIGH</v>
          </cell>
          <cell r="FU635">
            <v>0.20656147196157401</v>
          </cell>
          <cell r="FV635">
            <v>22.519639371389299</v>
          </cell>
          <cell r="FW635">
            <v>13.959489621745901</v>
          </cell>
          <cell r="FX635">
            <v>190</v>
          </cell>
          <cell r="FY635">
            <v>67</v>
          </cell>
          <cell r="FZ635">
            <v>29.754956560481201</v>
          </cell>
          <cell r="GA635">
            <v>1</v>
          </cell>
          <cell r="GB635">
            <v>0.08</v>
          </cell>
          <cell r="GC635">
            <v>26.7</v>
          </cell>
          <cell r="GD635">
            <v>11.7</v>
          </cell>
          <cell r="GE635">
            <v>0.1</v>
          </cell>
          <cell r="GF635">
            <v>31.8</v>
          </cell>
          <cell r="GG635">
            <v>6.2</v>
          </cell>
          <cell r="GH635">
            <v>0.15</v>
          </cell>
          <cell r="GI635">
            <v>30.2</v>
          </cell>
          <cell r="GJ635">
            <v>30.3</v>
          </cell>
          <cell r="GK635">
            <v>0.28000000000000003</v>
          </cell>
          <cell r="GL635">
            <v>34.700000000000003</v>
          </cell>
          <cell r="GM635">
            <v>53.7</v>
          </cell>
          <cell r="GN635" t="str">
            <v>CAUCASIAN</v>
          </cell>
          <cell r="GO635">
            <v>7.6679999999999998E-2</v>
          </cell>
          <cell r="GP635" t="str">
            <v>NA</v>
          </cell>
          <cell r="GQ635">
            <v>7.0846999999999993E-2</v>
          </cell>
          <cell r="GR635" t="str">
            <v>NA</v>
          </cell>
          <cell r="GS635">
            <v>4</v>
          </cell>
          <cell r="GT635">
            <v>140709201362</v>
          </cell>
          <cell r="GU635" t="str">
            <v>RO014513 0036</v>
          </cell>
          <cell r="GV635" t="str">
            <v>Recall Set M N-Samples-RO014513 0036</v>
          </cell>
          <cell r="GW635">
            <v>230496</v>
          </cell>
          <cell r="GX635">
            <v>15035.62</v>
          </cell>
          <cell r="GY635">
            <v>188</v>
          </cell>
          <cell r="GZ635">
            <v>12.26</v>
          </cell>
          <cell r="HA635">
            <v>0</v>
          </cell>
          <cell r="HB635">
            <v>0</v>
          </cell>
          <cell r="HC635">
            <v>91</v>
          </cell>
          <cell r="HD635">
            <v>5.94</v>
          </cell>
          <cell r="HE635">
            <v>246000</v>
          </cell>
        </row>
        <row r="636">
          <cell r="B636">
            <v>36003316928</v>
          </cell>
          <cell r="C636" t="str">
            <v>W20331517416000</v>
          </cell>
          <cell r="D636" t="str">
            <v>RO014526 0001</v>
          </cell>
          <cell r="E636" t="str">
            <v>RO014526 0001</v>
          </cell>
          <cell r="F636" t="str">
            <v>RO014526</v>
          </cell>
          <cell r="G636" t="str">
            <v>RO014526 0036</v>
          </cell>
          <cell r="H636" t="str">
            <v>RO014526</v>
          </cell>
          <cell r="I636">
            <v>36</v>
          </cell>
          <cell r="J636">
            <v>157076511</v>
          </cell>
          <cell r="K636">
            <v>4</v>
          </cell>
          <cell r="L636">
            <v>120017921453</v>
          </cell>
          <cell r="M636" t="str">
            <v>Recall</v>
          </cell>
          <cell r="N636" t="str">
            <v>Recall D42</v>
          </cell>
          <cell r="O636" t="str">
            <v>Matrix tube</v>
          </cell>
          <cell r="P636" t="str">
            <v>Supernate</v>
          </cell>
          <cell r="Q636">
            <v>5636</v>
          </cell>
          <cell r="R636">
            <v>5</v>
          </cell>
          <cell r="S636">
            <v>19</v>
          </cell>
          <cell r="T636" t="str">
            <v>NA</v>
          </cell>
          <cell r="U636" t="str">
            <v>E</v>
          </cell>
          <cell r="V636" t="b">
            <v>1</v>
          </cell>
          <cell r="W636">
            <v>36</v>
          </cell>
          <cell r="X636" t="b">
            <v>0</v>
          </cell>
          <cell r="Y636" t="b">
            <v>0</v>
          </cell>
          <cell r="Z636" t="b">
            <v>0</v>
          </cell>
          <cell r="AA636" t="b">
            <v>0</v>
          </cell>
          <cell r="AB636" t="b">
            <v>1</v>
          </cell>
          <cell r="AC636">
            <v>119895941311</v>
          </cell>
          <cell r="AD636" t="str">
            <v>ARC</v>
          </cell>
          <cell r="AE636" t="b">
            <v>1</v>
          </cell>
          <cell r="AF636" t="str">
            <v>HISPANIC</v>
          </cell>
          <cell r="AG636">
            <v>1</v>
          </cell>
          <cell r="AH636">
            <v>1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1</v>
          </cell>
          <cell r="AO636">
            <v>0</v>
          </cell>
          <cell r="AP636">
            <v>0</v>
          </cell>
          <cell r="AQ636">
            <v>0</v>
          </cell>
          <cell r="AR636" t="str">
            <v>HISPANICLATINO</v>
          </cell>
          <cell r="AS636" t="str">
            <v>Recall Completed</v>
          </cell>
          <cell r="AT636" t="str">
            <v>NULL</v>
          </cell>
          <cell r="AU636" t="str">
            <v>NULL</v>
          </cell>
          <cell r="AV636">
            <v>10</v>
          </cell>
          <cell r="AW636">
            <v>59</v>
          </cell>
          <cell r="AX636">
            <v>10498.6</v>
          </cell>
          <cell r="AY636">
            <v>0.33496732029999998</v>
          </cell>
          <cell r="AZ636">
            <v>322.5</v>
          </cell>
          <cell r="BA636">
            <v>52.1</v>
          </cell>
          <cell r="BC636" t="str">
            <v>NA</v>
          </cell>
          <cell r="BD636">
            <v>32.200000000000003</v>
          </cell>
          <cell r="BE636" t="str">
            <v>glad13</v>
          </cell>
          <cell r="BF636" t="str">
            <v>CP2D;AS</v>
          </cell>
          <cell r="BG636" t="str">
            <v>Pitt</v>
          </cell>
          <cell r="BH636">
            <v>182</v>
          </cell>
          <cell r="BI636">
            <v>2</v>
          </cell>
          <cell r="BJ636">
            <v>6</v>
          </cell>
          <cell r="BK636">
            <v>0</v>
          </cell>
          <cell r="BL636">
            <v>225</v>
          </cell>
          <cell r="BM636" t="str">
            <v>N</v>
          </cell>
          <cell r="BN636">
            <v>9999</v>
          </cell>
          <cell r="BO636" t="str">
            <v>Y</v>
          </cell>
          <cell r="BP636">
            <v>9</v>
          </cell>
          <cell r="BQ636" t="str">
            <v>E</v>
          </cell>
          <cell r="BR636" t="str">
            <v>N</v>
          </cell>
          <cell r="BS636">
            <v>9</v>
          </cell>
          <cell r="BT636">
            <v>9</v>
          </cell>
          <cell r="BU636" t="str">
            <v>Y</v>
          </cell>
          <cell r="BV636" t="str">
            <v>W</v>
          </cell>
          <cell r="BW636" t="str">
            <v>Y</v>
          </cell>
          <cell r="BX636">
            <v>2</v>
          </cell>
          <cell r="BY636">
            <v>4.41</v>
          </cell>
          <cell r="BZ636">
            <v>4.6500000000000004</v>
          </cell>
          <cell r="CA636">
            <v>14.6</v>
          </cell>
          <cell r="CB636">
            <v>44.4</v>
          </cell>
          <cell r="CC636">
            <v>95.5</v>
          </cell>
          <cell r="CD636">
            <v>12.8</v>
          </cell>
          <cell r="CE636">
            <v>140</v>
          </cell>
          <cell r="CF636" t="str">
            <v>Y</v>
          </cell>
          <cell r="CG636" t="str">
            <v>Y</v>
          </cell>
          <cell r="CH636" t="str">
            <v>Resting</v>
          </cell>
          <cell r="CI636" t="str">
            <v>Y</v>
          </cell>
          <cell r="CN636" t="str">
            <v>Y</v>
          </cell>
          <cell r="CP636" t="str">
            <v>DN</v>
          </cell>
          <cell r="CQ636" t="str">
            <v>N</v>
          </cell>
          <cell r="CS636" t="str">
            <v>N</v>
          </cell>
          <cell r="CY636" t="str">
            <v>N</v>
          </cell>
          <cell r="DU636" t="str">
            <v>Y</v>
          </cell>
          <cell r="DX636" t="str">
            <v>N</v>
          </cell>
          <cell r="DZ636" t="str">
            <v>N</v>
          </cell>
          <cell r="EC636" t="str">
            <v>N</v>
          </cell>
          <cell r="EL636">
            <v>0</v>
          </cell>
          <cell r="EO636">
            <v>0</v>
          </cell>
          <cell r="EQ636">
            <v>137</v>
          </cell>
          <cell r="ER636">
            <v>11</v>
          </cell>
          <cell r="ES636">
            <v>21</v>
          </cell>
          <cell r="ET636" t="str">
            <v>T</v>
          </cell>
          <cell r="EU636" t="str">
            <v>M</v>
          </cell>
          <cell r="EV636" t="str">
            <v>H</v>
          </cell>
          <cell r="EW636" t="str">
            <v>WB</v>
          </cell>
          <cell r="EX636" t="str">
            <v>UNK</v>
          </cell>
          <cell r="EY636" t="str">
            <v>S</v>
          </cell>
          <cell r="EZ636" t="str">
            <v>A+</v>
          </cell>
          <cell r="FA636" t="str">
            <v>NT</v>
          </cell>
          <cell r="FB636" t="str">
            <v>NR</v>
          </cell>
          <cell r="FC636" t="str">
            <v>NR</v>
          </cell>
          <cell r="FD636" t="str">
            <v>NR</v>
          </cell>
          <cell r="FE636" t="str">
            <v>NR</v>
          </cell>
          <cell r="FF636" t="str">
            <v>NT</v>
          </cell>
          <cell r="FG636" t="str">
            <v>NR</v>
          </cell>
          <cell r="FH636" t="str">
            <v>NR</v>
          </cell>
          <cell r="FI636" t="str">
            <v>NR</v>
          </cell>
          <cell r="FJ636" t="str">
            <v>NR</v>
          </cell>
          <cell r="FK636" t="str">
            <v>NR</v>
          </cell>
          <cell r="FL636" t="str">
            <v>NR</v>
          </cell>
          <cell r="FM636" t="str">
            <v>NT</v>
          </cell>
          <cell r="FN636">
            <v>14.8</v>
          </cell>
          <cell r="FO636">
            <v>483</v>
          </cell>
          <cell r="FP636" t="b">
            <v>0</v>
          </cell>
          <cell r="FR636" t="str">
            <v>M</v>
          </cell>
          <cell r="FS636">
            <v>45</v>
          </cell>
          <cell r="FT636" t="str">
            <v>HISPANIC</v>
          </cell>
          <cell r="FU636">
            <v>0.364727295770368</v>
          </cell>
          <cell r="FV636">
            <v>50.920611851274103</v>
          </cell>
          <cell r="FW636">
            <v>30.813862046290801</v>
          </cell>
          <cell r="FX636">
            <v>225</v>
          </cell>
          <cell r="FY636">
            <v>72</v>
          </cell>
          <cell r="FZ636">
            <v>30.5121527777778</v>
          </cell>
          <cell r="GA636">
            <v>1</v>
          </cell>
          <cell r="GB636">
            <v>0.04</v>
          </cell>
          <cell r="GC636">
            <v>40.1</v>
          </cell>
          <cell r="GD636">
            <v>11.5</v>
          </cell>
          <cell r="GE636">
            <v>0.18</v>
          </cell>
          <cell r="GF636">
            <v>43.6</v>
          </cell>
          <cell r="GG636">
            <v>15.2</v>
          </cell>
          <cell r="GH636">
            <v>0.16</v>
          </cell>
          <cell r="GI636">
            <v>48.5</v>
          </cell>
          <cell r="GJ636">
            <v>57.1</v>
          </cell>
          <cell r="GK636">
            <v>0.23</v>
          </cell>
          <cell r="GL636">
            <v>44.3</v>
          </cell>
          <cell r="GM636">
            <v>50</v>
          </cell>
          <cell r="GN636" t="str">
            <v>HISP2</v>
          </cell>
          <cell r="GO636">
            <v>0.53202000000000005</v>
          </cell>
          <cell r="GP636">
            <v>9.2596999999999999E-2</v>
          </cell>
          <cell r="GQ636" t="str">
            <v>NA</v>
          </cell>
          <cell r="GR636" t="str">
            <v>NA</v>
          </cell>
          <cell r="GS636">
            <v>4</v>
          </cell>
          <cell r="GT636">
            <v>123680661477</v>
          </cell>
          <cell r="GU636" t="str">
            <v>RO014526 0036</v>
          </cell>
          <cell r="GV636" t="str">
            <v>Recall Set O P-Samples-RO014526 0036</v>
          </cell>
          <cell r="GW636">
            <v>292704</v>
          </cell>
          <cell r="GX636">
            <v>18490.46</v>
          </cell>
          <cell r="GY636">
            <v>358</v>
          </cell>
          <cell r="GZ636">
            <v>22.62</v>
          </cell>
          <cell r="HA636">
            <v>0</v>
          </cell>
          <cell r="HB636">
            <v>0</v>
          </cell>
          <cell r="HC636">
            <v>61</v>
          </cell>
          <cell r="HD636">
            <v>3.85</v>
          </cell>
          <cell r="HE636">
            <v>82600</v>
          </cell>
        </row>
        <row r="637">
          <cell r="B637">
            <v>36003317124</v>
          </cell>
          <cell r="C637" t="str">
            <v>W20331519157700</v>
          </cell>
          <cell r="D637" t="str">
            <v>RO014559 0001</v>
          </cell>
          <cell r="E637" t="str">
            <v>RO014559 0001</v>
          </cell>
          <cell r="F637" t="str">
            <v>RO014559</v>
          </cell>
          <cell r="G637" t="str">
            <v>RO014559 0036</v>
          </cell>
          <cell r="H637" t="str">
            <v>RO014559</v>
          </cell>
          <cell r="I637">
            <v>36</v>
          </cell>
          <cell r="J637">
            <v>194435909</v>
          </cell>
          <cell r="K637">
            <v>4</v>
          </cell>
          <cell r="L637">
            <v>114542401142</v>
          </cell>
          <cell r="M637" t="str">
            <v>Recall</v>
          </cell>
          <cell r="N637" t="str">
            <v>Recall D42</v>
          </cell>
          <cell r="O637" t="str">
            <v>Matrix tube</v>
          </cell>
          <cell r="P637" t="str">
            <v>Supernate</v>
          </cell>
          <cell r="Q637">
            <v>6602</v>
          </cell>
          <cell r="R637">
            <v>5</v>
          </cell>
          <cell r="S637">
            <v>59</v>
          </cell>
          <cell r="T637">
            <v>57</v>
          </cell>
          <cell r="U637" t="str">
            <v>F</v>
          </cell>
          <cell r="V637" t="b">
            <v>1</v>
          </cell>
          <cell r="W637">
            <v>36</v>
          </cell>
          <cell r="X637" t="b">
            <v>0</v>
          </cell>
          <cell r="Y637" t="b">
            <v>0</v>
          </cell>
          <cell r="Z637" t="b">
            <v>0</v>
          </cell>
          <cell r="AA637" t="b">
            <v>0</v>
          </cell>
          <cell r="AB637" t="b">
            <v>1</v>
          </cell>
          <cell r="AC637">
            <v>125730161306</v>
          </cell>
          <cell r="AD637" t="str">
            <v>ARC</v>
          </cell>
          <cell r="AE637" t="b">
            <v>1</v>
          </cell>
          <cell r="AF637" t="str">
            <v>HIGH</v>
          </cell>
          <cell r="AG637">
            <v>1</v>
          </cell>
          <cell r="AH637">
            <v>1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1</v>
          </cell>
          <cell r="AO637">
            <v>0</v>
          </cell>
          <cell r="AP637">
            <v>0</v>
          </cell>
          <cell r="AQ637">
            <v>0</v>
          </cell>
          <cell r="AR637" t="str">
            <v>NOTHISPANICLATINO</v>
          </cell>
          <cell r="AS637" t="str">
            <v>Recall Completed</v>
          </cell>
          <cell r="AT637" t="str">
            <v>NULL</v>
          </cell>
          <cell r="AU637" t="str">
            <v>NULL</v>
          </cell>
          <cell r="AV637">
            <v>13</v>
          </cell>
          <cell r="AW637">
            <v>58.89</v>
          </cell>
          <cell r="AX637">
            <v>9743.2999999999993</v>
          </cell>
          <cell r="AY637">
            <v>0.12988941549999999</v>
          </cell>
          <cell r="AZ637">
            <v>296.3</v>
          </cell>
          <cell r="BA637">
            <v>19.5</v>
          </cell>
          <cell r="BC637">
            <v>427.9</v>
          </cell>
          <cell r="BD637">
            <v>27.7</v>
          </cell>
          <cell r="BE637" t="str">
            <v>bsri16</v>
          </cell>
          <cell r="BF637" t="str">
            <v>CP2D;AS3</v>
          </cell>
          <cell r="BG637" t="str">
            <v>BSRI</v>
          </cell>
          <cell r="BH637">
            <v>56</v>
          </cell>
          <cell r="BI637">
            <v>10</v>
          </cell>
          <cell r="BJ637">
            <v>6</v>
          </cell>
          <cell r="BK637">
            <v>0</v>
          </cell>
          <cell r="BL637">
            <v>170</v>
          </cell>
          <cell r="BM637" t="str">
            <v>N</v>
          </cell>
          <cell r="BN637">
            <v>9999</v>
          </cell>
          <cell r="BO637" t="str">
            <v>Y</v>
          </cell>
          <cell r="BP637">
            <v>9</v>
          </cell>
          <cell r="BQ637" t="str">
            <v>F</v>
          </cell>
          <cell r="BR637" t="str">
            <v>N</v>
          </cell>
          <cell r="BS637">
            <v>9</v>
          </cell>
          <cell r="BT637">
            <v>9</v>
          </cell>
          <cell r="BU637" t="str">
            <v>N</v>
          </cell>
          <cell r="BV637" t="str">
            <v>W</v>
          </cell>
          <cell r="BW637" t="str">
            <v>N</v>
          </cell>
          <cell r="BX637">
            <v>9</v>
          </cell>
          <cell r="BY637">
            <v>7.6</v>
          </cell>
          <cell r="BZ637">
            <v>4.29</v>
          </cell>
          <cell r="CA637">
            <v>13.2</v>
          </cell>
          <cell r="CB637">
            <v>41.1</v>
          </cell>
          <cell r="CC637">
            <v>95.8</v>
          </cell>
          <cell r="CD637">
            <v>12.8</v>
          </cell>
          <cell r="CE637">
            <v>232</v>
          </cell>
          <cell r="CF637" t="str">
            <v>N</v>
          </cell>
          <cell r="CG637" t="str">
            <v>N</v>
          </cell>
          <cell r="CS637" t="str">
            <v>N</v>
          </cell>
          <cell r="CY637" t="str">
            <v>N</v>
          </cell>
          <cell r="DW637" t="str">
            <v>Y</v>
          </cell>
          <cell r="DX637" t="str">
            <v>N</v>
          </cell>
          <cell r="DZ637" t="str">
            <v>Y</v>
          </cell>
          <cell r="EA637" t="str">
            <v>Daily</v>
          </cell>
          <cell r="EB637" t="str">
            <v>N</v>
          </cell>
          <cell r="EC637" t="str">
            <v>N</v>
          </cell>
          <cell r="EL637">
            <v>0</v>
          </cell>
          <cell r="EO637">
            <v>0</v>
          </cell>
          <cell r="EQ637">
            <v>30</v>
          </cell>
          <cell r="ER637">
            <v>9</v>
          </cell>
          <cell r="ES637">
            <v>12</v>
          </cell>
          <cell r="ET637" t="str">
            <v>T</v>
          </cell>
          <cell r="EU637" t="str">
            <v>M</v>
          </cell>
          <cell r="EV637" t="str">
            <v>H</v>
          </cell>
          <cell r="EW637" t="str">
            <v>WB</v>
          </cell>
          <cell r="EX637" t="str">
            <v>UNK</v>
          </cell>
          <cell r="EY637" t="str">
            <v>S</v>
          </cell>
          <cell r="EZ637" t="str">
            <v>AB+</v>
          </cell>
          <cell r="FA637" t="str">
            <v>NT</v>
          </cell>
          <cell r="FB637" t="str">
            <v>NR</v>
          </cell>
          <cell r="FC637" t="str">
            <v>NR</v>
          </cell>
          <cell r="FD637" t="str">
            <v>NR</v>
          </cell>
          <cell r="FE637" t="str">
            <v>NR</v>
          </cell>
          <cell r="FF637" t="str">
            <v>NT</v>
          </cell>
          <cell r="FG637" t="str">
            <v>NR</v>
          </cell>
          <cell r="FH637" t="str">
            <v>NR</v>
          </cell>
          <cell r="FI637" t="str">
            <v>NR</v>
          </cell>
          <cell r="FJ637" t="str">
            <v>NR</v>
          </cell>
          <cell r="FK637" t="str">
            <v>NR</v>
          </cell>
          <cell r="FL637" t="str">
            <v>NR</v>
          </cell>
          <cell r="FM637" t="str">
            <v>NT</v>
          </cell>
          <cell r="FN637">
            <v>13.7</v>
          </cell>
          <cell r="FO637">
            <v>483</v>
          </cell>
          <cell r="FP637" t="b">
            <v>0</v>
          </cell>
          <cell r="FR637" t="str">
            <v>M</v>
          </cell>
          <cell r="FS637">
            <v>62</v>
          </cell>
          <cell r="FT637" t="str">
            <v>HIGH</v>
          </cell>
          <cell r="FU637">
            <v>0.168870585911892</v>
          </cell>
          <cell r="FV637">
            <v>18.547475388188602</v>
          </cell>
          <cell r="FW637">
            <v>26.272264686383501</v>
          </cell>
          <cell r="FX637">
            <v>170</v>
          </cell>
          <cell r="FY637">
            <v>72</v>
          </cell>
          <cell r="FZ637">
            <v>23.053626543209901</v>
          </cell>
          <cell r="GA637">
            <v>1</v>
          </cell>
          <cell r="GB637">
            <v>0.05</v>
          </cell>
          <cell r="GC637">
            <v>18.3</v>
          </cell>
          <cell r="GD637">
            <v>15.8</v>
          </cell>
          <cell r="GE637">
            <v>0.06</v>
          </cell>
          <cell r="GF637">
            <v>15.7</v>
          </cell>
          <cell r="GG637">
            <v>9.5</v>
          </cell>
          <cell r="GH637">
            <v>0.08</v>
          </cell>
          <cell r="GI637">
            <v>19.2</v>
          </cell>
          <cell r="GJ637">
            <v>19.8</v>
          </cell>
          <cell r="GK637">
            <v>0.14000000000000001</v>
          </cell>
          <cell r="GL637">
            <v>21.4</v>
          </cell>
          <cell r="GM637">
            <v>33.5</v>
          </cell>
          <cell r="GN637" t="str">
            <v>CAUCASIAN</v>
          </cell>
          <cell r="GO637">
            <v>-0.21618999999999999</v>
          </cell>
          <cell r="GP637" t="str">
            <v>NA</v>
          </cell>
          <cell r="GQ637">
            <v>5.1500000000000001E-3</v>
          </cell>
          <cell r="GR637" t="str">
            <v>NA</v>
          </cell>
          <cell r="GS637">
            <v>4</v>
          </cell>
          <cell r="GT637">
            <v>119711781175</v>
          </cell>
          <cell r="GU637" t="str">
            <v>RO014559 0036</v>
          </cell>
          <cell r="GV637" t="str">
            <v>Recall Set 3.1-Heather-Samples-RO014559 0036</v>
          </cell>
          <cell r="GW637">
            <v>111688</v>
          </cell>
          <cell r="GX637">
            <v>9072.9500000000007</v>
          </cell>
          <cell r="GY637">
            <v>208</v>
          </cell>
          <cell r="GZ637">
            <v>16.899999999999999</v>
          </cell>
          <cell r="HA637">
            <v>0</v>
          </cell>
          <cell r="HB637">
            <v>0</v>
          </cell>
          <cell r="HC637">
            <v>45</v>
          </cell>
          <cell r="HD637">
            <v>3.66</v>
          </cell>
          <cell r="HE637">
            <v>204000</v>
          </cell>
        </row>
        <row r="638">
          <cell r="B638">
            <v>36003317736</v>
          </cell>
          <cell r="C638" t="str">
            <v>W20331517179900</v>
          </cell>
          <cell r="D638" t="str">
            <v>RO014519 0001</v>
          </cell>
          <cell r="E638" t="str">
            <v>RO014519 0001</v>
          </cell>
          <cell r="F638" t="str">
            <v>RO014519</v>
          </cell>
          <cell r="G638" t="str">
            <v>RO014519 0036</v>
          </cell>
          <cell r="H638" t="str">
            <v>RO014519</v>
          </cell>
          <cell r="I638">
            <v>36</v>
          </cell>
          <cell r="J638">
            <v>157070064</v>
          </cell>
          <cell r="K638">
            <v>4</v>
          </cell>
          <cell r="L638">
            <v>113772191180</v>
          </cell>
          <cell r="M638" t="str">
            <v>Recall</v>
          </cell>
          <cell r="N638" t="str">
            <v>Recall D42</v>
          </cell>
          <cell r="O638" t="str">
            <v>Matrix tube</v>
          </cell>
          <cell r="P638" t="str">
            <v>Supernate</v>
          </cell>
          <cell r="Q638">
            <v>5636</v>
          </cell>
          <cell r="R638">
            <v>5</v>
          </cell>
          <cell r="S638">
            <v>19</v>
          </cell>
          <cell r="T638" t="str">
            <v>NA</v>
          </cell>
          <cell r="U638" t="str">
            <v>C</v>
          </cell>
          <cell r="V638" t="b">
            <v>1</v>
          </cell>
          <cell r="W638">
            <v>36</v>
          </cell>
          <cell r="X638" t="b">
            <v>0</v>
          </cell>
          <cell r="Y638" t="b">
            <v>0</v>
          </cell>
          <cell r="Z638" t="b">
            <v>0</v>
          </cell>
          <cell r="AA638" t="b">
            <v>0</v>
          </cell>
          <cell r="AB638" t="b">
            <v>1</v>
          </cell>
          <cell r="AC638">
            <v>152644521004</v>
          </cell>
          <cell r="AD638" t="str">
            <v>ARC</v>
          </cell>
          <cell r="AE638" t="b">
            <v>1</v>
          </cell>
          <cell r="AF638" t="str">
            <v>AFRAMRCN</v>
          </cell>
          <cell r="AG638">
            <v>1</v>
          </cell>
          <cell r="AH638">
            <v>1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1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 t="str">
            <v>NOTHISPANICLATINO</v>
          </cell>
          <cell r="AS638" t="str">
            <v>Recall Completed</v>
          </cell>
          <cell r="AT638" t="str">
            <v>NULL</v>
          </cell>
          <cell r="AU638" t="str">
            <v>NULL</v>
          </cell>
          <cell r="AV638">
            <v>15</v>
          </cell>
          <cell r="AW638">
            <v>59</v>
          </cell>
          <cell r="AX638">
            <v>10141.799999999999</v>
          </cell>
          <cell r="AY638">
            <v>0.59641407310000005</v>
          </cell>
          <cell r="AZ638">
            <v>308.8</v>
          </cell>
          <cell r="BA638">
            <v>24.1</v>
          </cell>
          <cell r="BC638" t="str">
            <v>NA</v>
          </cell>
          <cell r="BD638">
            <v>58.3</v>
          </cell>
          <cell r="BE638" t="str">
            <v>glad13</v>
          </cell>
          <cell r="BF638" t="str">
            <v>CP2D;AS</v>
          </cell>
          <cell r="BG638" t="str">
            <v>Pitt</v>
          </cell>
          <cell r="BH638">
            <v>56</v>
          </cell>
          <cell r="BI638">
            <v>1</v>
          </cell>
          <cell r="BJ638">
            <v>6</v>
          </cell>
          <cell r="BK638">
            <v>2</v>
          </cell>
          <cell r="BL638">
            <v>270</v>
          </cell>
          <cell r="BM638" t="str">
            <v>N</v>
          </cell>
          <cell r="BN638">
            <v>9999</v>
          </cell>
          <cell r="BO638" t="str">
            <v>Y</v>
          </cell>
          <cell r="BP638">
            <v>9</v>
          </cell>
          <cell r="BQ638" t="str">
            <v>C</v>
          </cell>
          <cell r="BR638" t="str">
            <v>N</v>
          </cell>
          <cell r="BS638">
            <v>9</v>
          </cell>
          <cell r="BT638">
            <v>9</v>
          </cell>
          <cell r="BU638" t="str">
            <v>N</v>
          </cell>
          <cell r="BV638" t="str">
            <v>B</v>
          </cell>
          <cell r="BW638" t="str">
            <v>Y</v>
          </cell>
          <cell r="BX638">
            <v>3</v>
          </cell>
          <cell r="BY638">
            <v>7.3</v>
          </cell>
          <cell r="BZ638">
            <v>4.74</v>
          </cell>
          <cell r="CA638">
            <v>13.7</v>
          </cell>
          <cell r="CB638">
            <v>44.7</v>
          </cell>
          <cell r="CC638">
            <v>94.3</v>
          </cell>
          <cell r="CD638">
            <v>12.8</v>
          </cell>
          <cell r="CE638">
            <v>237</v>
          </cell>
          <cell r="CF638" t="str">
            <v>N</v>
          </cell>
          <cell r="CG638" t="str">
            <v>N</v>
          </cell>
          <cell r="CS638" t="str">
            <v>N</v>
          </cell>
          <cell r="CY638" t="str">
            <v>N</v>
          </cell>
          <cell r="DW638" t="str">
            <v>Y</v>
          </cell>
          <cell r="DX638" t="str">
            <v>N</v>
          </cell>
          <cell r="DZ638" t="str">
            <v>N</v>
          </cell>
          <cell r="EC638" t="str">
            <v>N</v>
          </cell>
          <cell r="EL638">
            <v>0</v>
          </cell>
          <cell r="EO638">
            <v>0</v>
          </cell>
          <cell r="EQ638">
            <v>163.666666666667</v>
          </cell>
          <cell r="ER638">
            <v>10</v>
          </cell>
          <cell r="ES638">
            <v>29</v>
          </cell>
          <cell r="ET638" t="str">
            <v>T</v>
          </cell>
          <cell r="EU638" t="str">
            <v>M</v>
          </cell>
          <cell r="EV638" t="str">
            <v>H</v>
          </cell>
          <cell r="EW638" t="str">
            <v>WB</v>
          </cell>
          <cell r="EX638" t="str">
            <v>UNK</v>
          </cell>
          <cell r="EY638" t="str">
            <v>S</v>
          </cell>
          <cell r="EZ638" t="str">
            <v>A+</v>
          </cell>
          <cell r="FA638" t="str">
            <v>NT</v>
          </cell>
          <cell r="FB638" t="str">
            <v>NR</v>
          </cell>
          <cell r="FC638" t="str">
            <v>NR</v>
          </cell>
          <cell r="FD638" t="str">
            <v>NR</v>
          </cell>
          <cell r="FE638" t="str">
            <v>NR</v>
          </cell>
          <cell r="FF638" t="str">
            <v>NT</v>
          </cell>
          <cell r="FG638" t="str">
            <v>NR</v>
          </cell>
          <cell r="FH638" t="str">
            <v>NR</v>
          </cell>
          <cell r="FI638" t="str">
            <v>NR</v>
          </cell>
          <cell r="FJ638" t="str">
            <v>NR</v>
          </cell>
          <cell r="FK638" t="str">
            <v>NR</v>
          </cell>
          <cell r="FL638" t="str">
            <v>NR</v>
          </cell>
          <cell r="FM638" t="str">
            <v>NR</v>
          </cell>
          <cell r="FN638">
            <v>14.6</v>
          </cell>
          <cell r="FO638">
            <v>483</v>
          </cell>
          <cell r="FP638" t="b">
            <v>0</v>
          </cell>
          <cell r="FR638" t="str">
            <v>M</v>
          </cell>
          <cell r="FS638">
            <v>55</v>
          </cell>
          <cell r="FT638" t="str">
            <v>AFRAMRCN</v>
          </cell>
          <cell r="FU638">
            <v>0.61441826494878105</v>
          </cell>
          <cell r="FV638">
            <v>23.115463968869399</v>
          </cell>
          <cell r="FW638">
            <v>57.1551267337531</v>
          </cell>
          <cell r="FX638">
            <v>270</v>
          </cell>
          <cell r="FY638">
            <v>74</v>
          </cell>
          <cell r="FZ638">
            <v>34.662162162162197</v>
          </cell>
          <cell r="GA638">
            <v>1</v>
          </cell>
          <cell r="GB638">
            <v>0.1</v>
          </cell>
          <cell r="GC638">
            <v>23</v>
          </cell>
          <cell r="GD638">
            <v>32</v>
          </cell>
          <cell r="GE638">
            <v>0.12</v>
          </cell>
          <cell r="GF638">
            <v>22</v>
          </cell>
          <cell r="GG638">
            <v>42.3</v>
          </cell>
          <cell r="GH638">
            <v>0.17</v>
          </cell>
          <cell r="GI638">
            <v>24.7</v>
          </cell>
          <cell r="GJ638">
            <v>53.6</v>
          </cell>
          <cell r="GK638">
            <v>0.22</v>
          </cell>
          <cell r="GL638">
            <v>22</v>
          </cell>
          <cell r="GM638">
            <v>64.3</v>
          </cell>
          <cell r="GN638" t="str">
            <v>NA</v>
          </cell>
          <cell r="GO638" t="str">
            <v>NA</v>
          </cell>
          <cell r="GP638" t="str">
            <v>NA</v>
          </cell>
          <cell r="GQ638" t="str">
            <v>NA</v>
          </cell>
          <cell r="GR638" t="str">
            <v>NA</v>
          </cell>
          <cell r="GS638">
            <v>4</v>
          </cell>
          <cell r="GT638">
            <v>127726641337</v>
          </cell>
          <cell r="GU638" t="str">
            <v>RO014519 0036</v>
          </cell>
          <cell r="GV638" t="str">
            <v>Recall Set M N-Samples-RO014519 0036</v>
          </cell>
          <cell r="GW638">
            <v>353872</v>
          </cell>
          <cell r="GX638">
            <v>23250.46</v>
          </cell>
          <cell r="GY638">
            <v>277</v>
          </cell>
          <cell r="GZ638">
            <v>18.2</v>
          </cell>
          <cell r="HA638">
            <v>1</v>
          </cell>
          <cell r="HB638">
            <v>7.0000000000000007E-2</v>
          </cell>
          <cell r="HC638">
            <v>54</v>
          </cell>
          <cell r="HD638">
            <v>3.55</v>
          </cell>
          <cell r="HE638">
            <v>132000</v>
          </cell>
        </row>
        <row r="639">
          <cell r="B639">
            <v>36003317967</v>
          </cell>
          <cell r="C639" t="str">
            <v>W20331518515000</v>
          </cell>
          <cell r="D639" t="str">
            <v>RO014543 0001</v>
          </cell>
          <cell r="E639" t="str">
            <v>RO014543 0001</v>
          </cell>
          <cell r="F639" t="str">
            <v>RO014543</v>
          </cell>
          <cell r="G639" t="str">
            <v>RO014543 0036</v>
          </cell>
          <cell r="H639" t="str">
            <v>RO014543</v>
          </cell>
          <cell r="I639">
            <v>36</v>
          </cell>
          <cell r="J639">
            <v>157072012</v>
          </cell>
          <cell r="K639">
            <v>4</v>
          </cell>
          <cell r="L639">
            <v>152222241426</v>
          </cell>
          <cell r="M639" t="str">
            <v>Recall</v>
          </cell>
          <cell r="N639" t="str">
            <v>Recall D42</v>
          </cell>
          <cell r="O639" t="str">
            <v>Matrix tube</v>
          </cell>
          <cell r="P639" t="str">
            <v>Supernate</v>
          </cell>
          <cell r="Q639">
            <v>5638</v>
          </cell>
          <cell r="R639">
            <v>3</v>
          </cell>
          <cell r="S639">
            <v>19</v>
          </cell>
          <cell r="T639" t="str">
            <v>NA</v>
          </cell>
          <cell r="U639" t="str">
            <v>B</v>
          </cell>
          <cell r="V639" t="b">
            <v>1</v>
          </cell>
          <cell r="W639">
            <v>36</v>
          </cell>
          <cell r="X639" t="b">
            <v>0</v>
          </cell>
          <cell r="Y639" t="b">
            <v>0</v>
          </cell>
          <cell r="Z639" t="b">
            <v>0</v>
          </cell>
          <cell r="AA639" t="b">
            <v>0</v>
          </cell>
          <cell r="AB639" t="b">
            <v>1</v>
          </cell>
          <cell r="AC639">
            <v>116627541141</v>
          </cell>
          <cell r="AD639" t="str">
            <v>ARC</v>
          </cell>
          <cell r="AE639" t="b">
            <v>1</v>
          </cell>
          <cell r="AF639" t="str">
            <v>HISPANIC</v>
          </cell>
          <cell r="AG639">
            <v>1</v>
          </cell>
          <cell r="AH639">
            <v>1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1</v>
          </cell>
          <cell r="AO639">
            <v>0</v>
          </cell>
          <cell r="AP639">
            <v>0</v>
          </cell>
          <cell r="AQ639">
            <v>0</v>
          </cell>
          <cell r="AR639" t="str">
            <v>HISPANICLATINO</v>
          </cell>
          <cell r="AS639" t="str">
            <v>Recall Completed</v>
          </cell>
          <cell r="AT639" t="str">
            <v>NULL</v>
          </cell>
          <cell r="AU639" t="str">
            <v>NULL</v>
          </cell>
          <cell r="AV639">
            <v>10</v>
          </cell>
          <cell r="AW639">
            <v>57</v>
          </cell>
          <cell r="AX639">
            <v>7003.7</v>
          </cell>
          <cell r="AY639">
            <v>0.5195950359</v>
          </cell>
          <cell r="AZ639">
            <v>311.10000000000002</v>
          </cell>
          <cell r="BA639">
            <v>38.200000000000003</v>
          </cell>
          <cell r="BC639" t="str">
            <v>NA</v>
          </cell>
          <cell r="BD639">
            <v>28.6</v>
          </cell>
          <cell r="BE639" t="str">
            <v>glad13</v>
          </cell>
          <cell r="BF639" t="str">
            <v>CP2D;AS</v>
          </cell>
          <cell r="BG639" t="str">
            <v>Pitt</v>
          </cell>
          <cell r="BH639">
            <v>56</v>
          </cell>
          <cell r="BI639">
            <v>9</v>
          </cell>
          <cell r="BJ639">
            <v>5</v>
          </cell>
          <cell r="BK639">
            <v>1</v>
          </cell>
          <cell r="BL639">
            <v>176</v>
          </cell>
          <cell r="BM639" t="str">
            <v>N</v>
          </cell>
          <cell r="BN639">
            <v>9999</v>
          </cell>
          <cell r="BO639" t="str">
            <v>Y</v>
          </cell>
          <cell r="BP639">
            <v>9</v>
          </cell>
          <cell r="BQ639" t="str">
            <v>D</v>
          </cell>
          <cell r="BR639" t="str">
            <v>N</v>
          </cell>
          <cell r="BS639" t="str">
            <v>N</v>
          </cell>
          <cell r="BT639">
            <v>9</v>
          </cell>
          <cell r="BU639" t="str">
            <v>Y</v>
          </cell>
          <cell r="BV639" t="str">
            <v>W</v>
          </cell>
          <cell r="BW639" t="str">
            <v>N</v>
          </cell>
          <cell r="BX639">
            <v>9</v>
          </cell>
          <cell r="BY639">
            <v>6.33</v>
          </cell>
          <cell r="BZ639">
            <v>4.3899999999999997</v>
          </cell>
          <cell r="CA639">
            <v>11.9</v>
          </cell>
          <cell r="CB639">
            <v>39</v>
          </cell>
          <cell r="CC639">
            <v>88.8</v>
          </cell>
          <cell r="CD639">
            <v>15</v>
          </cell>
          <cell r="CE639">
            <v>322</v>
          </cell>
          <cell r="CF639" t="str">
            <v>Y</v>
          </cell>
          <cell r="CG639" t="str">
            <v>Y</v>
          </cell>
          <cell r="CH639" t="str">
            <v>Resting</v>
          </cell>
          <cell r="CI639" t="str">
            <v>Y</v>
          </cell>
          <cell r="CO639" t="str">
            <v>Y</v>
          </cell>
          <cell r="CP639" t="str">
            <v xml:space="preserve">Usually </v>
          </cell>
          <cell r="CQ639" t="str">
            <v xml:space="preserve">Y </v>
          </cell>
          <cell r="CR639" t="str">
            <v>N</v>
          </cell>
          <cell r="CS639" t="str">
            <v>Y</v>
          </cell>
          <cell r="CT639" t="str">
            <v>8_to_24oz</v>
          </cell>
          <cell r="CU639" t="str">
            <v>Once_A_Day</v>
          </cell>
          <cell r="CV639" t="str">
            <v>NoImpact</v>
          </cell>
          <cell r="CX639" t="str">
            <v>Y</v>
          </cell>
          <cell r="CY639" t="str">
            <v>N</v>
          </cell>
          <cell r="DX639" t="str">
            <v>N</v>
          </cell>
          <cell r="DY639" t="str">
            <v>N</v>
          </cell>
          <cell r="DZ639" t="str">
            <v>Y</v>
          </cell>
          <cell r="EA639" t="str">
            <v>At_Least_1_A_Week</v>
          </cell>
          <cell r="EB639" t="str">
            <v>Y</v>
          </cell>
          <cell r="EC639" t="str">
            <v>N</v>
          </cell>
          <cell r="EG639" t="str">
            <v>Y</v>
          </cell>
          <cell r="EL639">
            <v>50</v>
          </cell>
          <cell r="EN639" t="str">
            <v>N</v>
          </cell>
          <cell r="EO639">
            <v>0</v>
          </cell>
          <cell r="EQ639">
            <v>12</v>
          </cell>
          <cell r="ER639">
            <v>11</v>
          </cell>
          <cell r="ES639">
            <v>29</v>
          </cell>
          <cell r="ET639" t="str">
            <v>T</v>
          </cell>
          <cell r="EU639" t="str">
            <v>M</v>
          </cell>
          <cell r="EV639" t="str">
            <v>H</v>
          </cell>
          <cell r="EW639" t="str">
            <v>WB</v>
          </cell>
          <cell r="EX639" t="str">
            <v>UNK</v>
          </cell>
          <cell r="EY639" t="str">
            <v>S</v>
          </cell>
          <cell r="EZ639" t="str">
            <v>O+</v>
          </cell>
          <cell r="FA639" t="str">
            <v>R</v>
          </cell>
          <cell r="FB639" t="str">
            <v>NR</v>
          </cell>
          <cell r="FC639" t="str">
            <v>NR</v>
          </cell>
          <cell r="FD639" t="str">
            <v>NR</v>
          </cell>
          <cell r="FE639" t="str">
            <v>NR</v>
          </cell>
          <cell r="FF639" t="str">
            <v>NT</v>
          </cell>
          <cell r="FG639" t="str">
            <v>NR</v>
          </cell>
          <cell r="FH639" t="str">
            <v>NR</v>
          </cell>
          <cell r="FI639" t="str">
            <v>NR</v>
          </cell>
          <cell r="FJ639" t="str">
            <v>NR</v>
          </cell>
          <cell r="FK639" t="str">
            <v>NR</v>
          </cell>
          <cell r="FL639" t="str">
            <v>NR</v>
          </cell>
          <cell r="FM639" t="str">
            <v>NT</v>
          </cell>
          <cell r="FN639">
            <v>12.6</v>
          </cell>
          <cell r="FO639">
            <v>483</v>
          </cell>
          <cell r="FP639" t="b">
            <v>0</v>
          </cell>
          <cell r="FR639" t="str">
            <v>F</v>
          </cell>
          <cell r="FS639">
            <v>71</v>
          </cell>
          <cell r="FT639" t="str">
            <v>HISPANIC</v>
          </cell>
          <cell r="FU639">
            <v>0.54105334591881105</v>
          </cell>
          <cell r="FV639">
            <v>37.117342009651701</v>
          </cell>
          <cell r="FW639">
            <v>27.180584158364901</v>
          </cell>
          <cell r="FX639">
            <v>176</v>
          </cell>
          <cell r="FY639">
            <v>61</v>
          </cell>
          <cell r="FZ639">
            <v>33.251276538564902</v>
          </cell>
          <cell r="GA639">
            <v>1</v>
          </cell>
          <cell r="GB639">
            <v>0.09</v>
          </cell>
          <cell r="GC639">
            <v>35.299999999999997</v>
          </cell>
          <cell r="GD639">
            <v>5.4</v>
          </cell>
          <cell r="GE639">
            <v>0.1</v>
          </cell>
          <cell r="GF639">
            <v>38.1</v>
          </cell>
          <cell r="GG639">
            <v>7.4</v>
          </cell>
          <cell r="GH639">
            <v>0.2</v>
          </cell>
          <cell r="GI639">
            <v>50.7</v>
          </cell>
          <cell r="GJ639">
            <v>17.399999999999999</v>
          </cell>
          <cell r="GK639">
            <v>0.39</v>
          </cell>
          <cell r="GL639">
            <v>47.5</v>
          </cell>
          <cell r="GM639">
            <v>45.6</v>
          </cell>
          <cell r="GN639" t="str">
            <v>HISP2</v>
          </cell>
          <cell r="GO639">
            <v>0.53202000000000005</v>
          </cell>
          <cell r="GP639">
            <v>-0.210341</v>
          </cell>
          <cell r="GQ639" t="str">
            <v>NA</v>
          </cell>
          <cell r="GR639" t="str">
            <v>NA</v>
          </cell>
          <cell r="GS639">
            <v>4</v>
          </cell>
          <cell r="GT639">
            <v>113136551030</v>
          </cell>
          <cell r="GU639" t="str">
            <v>RO014543 0036</v>
          </cell>
          <cell r="GV639" t="str">
            <v>Recall (O P partial) retest 102221-Samples-RO014543 0036</v>
          </cell>
          <cell r="GW639">
            <v>359584</v>
          </cell>
          <cell r="GX639">
            <v>17925.419999999998</v>
          </cell>
          <cell r="GY639">
            <v>1240</v>
          </cell>
          <cell r="GZ639">
            <v>61.81</v>
          </cell>
          <cell r="HA639">
            <v>8</v>
          </cell>
          <cell r="HB639">
            <v>0.4</v>
          </cell>
          <cell r="HC639">
            <v>115</v>
          </cell>
          <cell r="HD639">
            <v>5.73</v>
          </cell>
          <cell r="HE639">
            <v>131000</v>
          </cell>
        </row>
        <row r="640">
          <cell r="B640">
            <v>36003318049</v>
          </cell>
          <cell r="C640" t="str">
            <v>W20331515536900</v>
          </cell>
          <cell r="D640" t="str">
            <v>RO014500 0001</v>
          </cell>
          <cell r="E640" t="str">
            <v>RO014500 0001</v>
          </cell>
          <cell r="F640" t="str">
            <v>RO014500</v>
          </cell>
          <cell r="G640" t="str">
            <v>RO014500 0036</v>
          </cell>
          <cell r="H640" t="str">
            <v>RO014500</v>
          </cell>
          <cell r="I640">
            <v>36</v>
          </cell>
          <cell r="J640">
            <v>157074142</v>
          </cell>
          <cell r="K640">
            <v>4</v>
          </cell>
          <cell r="L640">
            <v>143086261128</v>
          </cell>
          <cell r="M640" t="str">
            <v>Recall</v>
          </cell>
          <cell r="N640" t="str">
            <v>Recall D42</v>
          </cell>
          <cell r="O640" t="str">
            <v>Matrix tube</v>
          </cell>
          <cell r="P640" t="str">
            <v>Supernate</v>
          </cell>
          <cell r="Q640">
            <v>5635</v>
          </cell>
          <cell r="R640">
            <v>5</v>
          </cell>
          <cell r="S640">
            <v>19</v>
          </cell>
          <cell r="T640" t="str">
            <v>NA</v>
          </cell>
          <cell r="U640" t="str">
            <v>B</v>
          </cell>
          <cell r="V640" t="b">
            <v>1</v>
          </cell>
          <cell r="W640">
            <v>36</v>
          </cell>
          <cell r="X640" t="b">
            <v>0</v>
          </cell>
          <cell r="Y640" t="b">
            <v>0</v>
          </cell>
          <cell r="Z640" t="b">
            <v>0</v>
          </cell>
          <cell r="AA640" t="b">
            <v>0</v>
          </cell>
          <cell r="AB640" t="b">
            <v>1</v>
          </cell>
          <cell r="AC640">
            <v>132981041318</v>
          </cell>
          <cell r="AD640" t="str">
            <v>ARC</v>
          </cell>
          <cell r="AE640" t="b">
            <v>1</v>
          </cell>
          <cell r="AF640" t="str">
            <v>HISPANIC</v>
          </cell>
          <cell r="AG640">
            <v>1</v>
          </cell>
          <cell r="AH640">
            <v>1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1</v>
          </cell>
          <cell r="AO640">
            <v>0</v>
          </cell>
          <cell r="AP640">
            <v>0</v>
          </cell>
          <cell r="AQ640">
            <v>0</v>
          </cell>
          <cell r="AR640" t="str">
            <v>HISPANICLATINO</v>
          </cell>
          <cell r="AS640" t="str">
            <v>Recall Completed</v>
          </cell>
          <cell r="AT640" t="str">
            <v>NULL</v>
          </cell>
          <cell r="AU640" t="str">
            <v>NULL</v>
          </cell>
          <cell r="AV640">
            <v>10</v>
          </cell>
          <cell r="AW640">
            <v>59</v>
          </cell>
          <cell r="AX640">
            <v>10375.1</v>
          </cell>
          <cell r="AY640">
            <v>0.62819664900000005</v>
          </cell>
          <cell r="AZ640">
            <v>315.60000000000002</v>
          </cell>
          <cell r="BA640">
            <v>31.5</v>
          </cell>
          <cell r="BC640" t="str">
            <v>NA</v>
          </cell>
          <cell r="BD640">
            <v>53.2</v>
          </cell>
          <cell r="BE640" t="str">
            <v>glad13</v>
          </cell>
          <cell r="BF640" t="str">
            <v>CP2D;AS</v>
          </cell>
          <cell r="BG640" t="str">
            <v>Pitt</v>
          </cell>
          <cell r="BH640">
            <v>379</v>
          </cell>
          <cell r="BI640">
            <v>3</v>
          </cell>
          <cell r="BJ640">
            <v>5</v>
          </cell>
          <cell r="BK640">
            <v>11</v>
          </cell>
          <cell r="BL640">
            <v>185</v>
          </cell>
          <cell r="BM640" t="str">
            <v>N</v>
          </cell>
          <cell r="BN640">
            <v>9999</v>
          </cell>
          <cell r="BO640" t="str">
            <v>N</v>
          </cell>
          <cell r="BP640">
            <v>9</v>
          </cell>
          <cell r="BQ640" t="str">
            <v>D</v>
          </cell>
          <cell r="BR640" t="str">
            <v>N</v>
          </cell>
          <cell r="BS640">
            <v>9</v>
          </cell>
          <cell r="BT640">
            <v>9</v>
          </cell>
          <cell r="BU640" t="str">
            <v>Y</v>
          </cell>
          <cell r="BV640" t="str">
            <v>W</v>
          </cell>
          <cell r="BW640" t="str">
            <v>Y</v>
          </cell>
          <cell r="BX640">
            <v>4</v>
          </cell>
          <cell r="BY640">
            <v>8.5</v>
          </cell>
          <cell r="BZ640">
            <v>4.22</v>
          </cell>
          <cell r="CA640">
            <v>13.5</v>
          </cell>
          <cell r="CB640">
            <v>42.4</v>
          </cell>
          <cell r="CC640">
            <v>100.5</v>
          </cell>
          <cell r="CD640">
            <v>12.2</v>
          </cell>
          <cell r="CE640">
            <v>217</v>
          </cell>
          <cell r="CF640" t="str">
            <v>N</v>
          </cell>
          <cell r="CG640" t="str">
            <v>N</v>
          </cell>
          <cell r="CS640" t="str">
            <v>N</v>
          </cell>
          <cell r="CY640" t="str">
            <v>N</v>
          </cell>
          <cell r="DW640" t="str">
            <v>Y</v>
          </cell>
          <cell r="DX640" t="str">
            <v>N</v>
          </cell>
          <cell r="DZ640" t="str">
            <v>N</v>
          </cell>
          <cell r="EC640" t="str">
            <v>N</v>
          </cell>
          <cell r="EL640">
            <v>0</v>
          </cell>
          <cell r="EO640">
            <v>0</v>
          </cell>
          <cell r="EQ640">
            <v>98</v>
          </cell>
          <cell r="ER640">
            <v>4</v>
          </cell>
          <cell r="ES640">
            <v>19</v>
          </cell>
          <cell r="ET640">
            <v>9</v>
          </cell>
          <cell r="EU640" t="str">
            <v>M</v>
          </cell>
          <cell r="EV640" t="str">
            <v>H</v>
          </cell>
          <cell r="EW640" t="str">
            <v>WB</v>
          </cell>
          <cell r="EX640" t="str">
            <v>UNK</v>
          </cell>
          <cell r="EY640" t="str">
            <v>S</v>
          </cell>
          <cell r="EZ640" t="str">
            <v>A+</v>
          </cell>
          <cell r="FA640" t="str">
            <v>R</v>
          </cell>
          <cell r="FB640" t="str">
            <v>NR</v>
          </cell>
          <cell r="FC640" t="str">
            <v>NR</v>
          </cell>
          <cell r="FD640" t="str">
            <v>NR</v>
          </cell>
          <cell r="FE640" t="str">
            <v>NR</v>
          </cell>
          <cell r="FF640" t="str">
            <v>NT</v>
          </cell>
          <cell r="FG640" t="str">
            <v>NR</v>
          </cell>
          <cell r="FH640" t="str">
            <v>NR</v>
          </cell>
          <cell r="FI640" t="str">
            <v>NR</v>
          </cell>
          <cell r="FJ640" t="str">
            <v>NR</v>
          </cell>
          <cell r="FK640" t="str">
            <v>NR</v>
          </cell>
          <cell r="FL640" t="str">
            <v>NR</v>
          </cell>
          <cell r="FM640" t="str">
            <v>NT</v>
          </cell>
          <cell r="FN640">
            <v>12.5</v>
          </cell>
          <cell r="FO640">
            <v>483</v>
          </cell>
          <cell r="FP640" t="b">
            <v>0</v>
          </cell>
          <cell r="FR640" t="str">
            <v>M</v>
          </cell>
          <cell r="FS640">
            <v>32</v>
          </cell>
          <cell r="FT640" t="str">
            <v>HISPANIC</v>
          </cell>
          <cell r="FU640">
            <v>0.64477175794292896</v>
          </cell>
          <cell r="FV640">
            <v>30.463967337790599</v>
          </cell>
          <cell r="FW640">
            <v>52.007983059191503</v>
          </cell>
          <cell r="FX640">
            <v>185</v>
          </cell>
          <cell r="FY640">
            <v>71</v>
          </cell>
          <cell r="FZ640">
            <v>25.799444554651899</v>
          </cell>
          <cell r="GA640">
            <v>1</v>
          </cell>
          <cell r="GB640">
            <v>7.0000000000000007E-2</v>
          </cell>
          <cell r="GC640">
            <v>20.100000000000001</v>
          </cell>
          <cell r="GD640">
            <v>14.8</v>
          </cell>
          <cell r="GE640">
            <v>0.09</v>
          </cell>
          <cell r="GF640">
            <v>20.2</v>
          </cell>
          <cell r="GG640">
            <v>31</v>
          </cell>
          <cell r="GH640">
            <v>0.14000000000000001</v>
          </cell>
          <cell r="GI640">
            <v>25.4</v>
          </cell>
          <cell r="GJ640">
            <v>43.2</v>
          </cell>
          <cell r="GK640">
            <v>0.23</v>
          </cell>
          <cell r="GL640">
            <v>25</v>
          </cell>
          <cell r="GM640">
            <v>62.1</v>
          </cell>
          <cell r="GN640" t="str">
            <v>HISP2</v>
          </cell>
          <cell r="GO640">
            <v>0.53202000000000005</v>
          </cell>
          <cell r="GP640">
            <v>-0.10949399999999999</v>
          </cell>
          <cell r="GQ640" t="str">
            <v>NA</v>
          </cell>
          <cell r="GR640" t="str">
            <v>NA</v>
          </cell>
          <cell r="GS640">
            <v>4</v>
          </cell>
          <cell r="GT640">
            <v>111053861064</v>
          </cell>
          <cell r="GU640" t="str">
            <v>RO014500 0036</v>
          </cell>
          <cell r="GV640" t="str">
            <v>Recall Set M N-Samples-RO014500 0036</v>
          </cell>
          <cell r="GW640">
            <v>124264</v>
          </cell>
          <cell r="GX640">
            <v>8207.66</v>
          </cell>
          <cell r="GY640">
            <v>189</v>
          </cell>
          <cell r="GZ640">
            <v>12.48</v>
          </cell>
          <cell r="HA640">
            <v>2</v>
          </cell>
          <cell r="HB640">
            <v>0.13</v>
          </cell>
          <cell r="HC640">
            <v>46</v>
          </cell>
          <cell r="HD640">
            <v>3.04</v>
          </cell>
          <cell r="HE640">
            <v>605000</v>
          </cell>
        </row>
        <row r="641">
          <cell r="B641">
            <v>36003318262</v>
          </cell>
          <cell r="C641" t="str">
            <v>W20331515823500</v>
          </cell>
          <cell r="D641" t="str">
            <v>RO014501 0001</v>
          </cell>
          <cell r="E641" t="str">
            <v>RO014501 0001</v>
          </cell>
          <cell r="F641" t="str">
            <v>RO014501</v>
          </cell>
          <cell r="G641" t="str">
            <v>RO014501 0036</v>
          </cell>
          <cell r="H641" t="str">
            <v>RO014501</v>
          </cell>
          <cell r="I641">
            <v>36</v>
          </cell>
          <cell r="J641">
            <v>157074006</v>
          </cell>
          <cell r="K641">
            <v>4</v>
          </cell>
          <cell r="L641">
            <v>141403081429</v>
          </cell>
          <cell r="M641" t="str">
            <v>Recall</v>
          </cell>
          <cell r="N641" t="str">
            <v>Recall D42</v>
          </cell>
          <cell r="O641" t="str">
            <v>Matrix tube</v>
          </cell>
          <cell r="P641" t="str">
            <v>Supernate</v>
          </cell>
          <cell r="Q641">
            <v>5635</v>
          </cell>
          <cell r="R641">
            <v>3</v>
          </cell>
          <cell r="S641">
            <v>19</v>
          </cell>
          <cell r="T641" t="str">
            <v>NA</v>
          </cell>
          <cell r="U641" t="str">
            <v>B</v>
          </cell>
          <cell r="V641" t="b">
            <v>1</v>
          </cell>
          <cell r="W641">
            <v>36</v>
          </cell>
          <cell r="X641" t="b">
            <v>0</v>
          </cell>
          <cell r="Y641" t="b">
            <v>0</v>
          </cell>
          <cell r="Z641" t="b">
            <v>0</v>
          </cell>
          <cell r="AA641" t="b">
            <v>0</v>
          </cell>
          <cell r="AB641" t="b">
            <v>1</v>
          </cell>
          <cell r="AC641">
            <v>153660131506</v>
          </cell>
          <cell r="AD641" t="str">
            <v>ARC</v>
          </cell>
          <cell r="AE641" t="b">
            <v>1</v>
          </cell>
          <cell r="AF641" t="str">
            <v>HIGH</v>
          </cell>
          <cell r="AG641">
            <v>1</v>
          </cell>
          <cell r="AH641">
            <v>1</v>
          </cell>
          <cell r="AI641">
            <v>1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1</v>
          </cell>
          <cell r="AO641">
            <v>0</v>
          </cell>
          <cell r="AP641">
            <v>0</v>
          </cell>
          <cell r="AQ641">
            <v>0</v>
          </cell>
          <cell r="AR641" t="str">
            <v>NOTHISPANICLATINO</v>
          </cell>
          <cell r="AS641" t="str">
            <v>Recall Completed</v>
          </cell>
          <cell r="AT641" t="str">
            <v>NULL</v>
          </cell>
          <cell r="AU641" t="str">
            <v>NULL</v>
          </cell>
          <cell r="AV641">
            <v>11</v>
          </cell>
          <cell r="AW641">
            <v>56</v>
          </cell>
          <cell r="AX641">
            <v>9771.2999999999993</v>
          </cell>
          <cell r="AY641">
            <v>0.1905430712</v>
          </cell>
          <cell r="AZ641">
            <v>339.7</v>
          </cell>
          <cell r="BA641">
            <v>7.7</v>
          </cell>
          <cell r="BC641" t="str">
            <v>NA</v>
          </cell>
          <cell r="BD641">
            <v>27.4</v>
          </cell>
          <cell r="BE641" t="str">
            <v>glad13</v>
          </cell>
          <cell r="BF641" t="str">
            <v>CP2D;AS</v>
          </cell>
          <cell r="BG641" t="str">
            <v>Pitt</v>
          </cell>
          <cell r="BH641">
            <v>110</v>
          </cell>
          <cell r="BI641">
            <v>10</v>
          </cell>
          <cell r="BJ641">
            <v>5</v>
          </cell>
          <cell r="BK641">
            <v>5</v>
          </cell>
          <cell r="BL641">
            <v>132</v>
          </cell>
          <cell r="BM641">
            <v>9</v>
          </cell>
          <cell r="BN641">
            <v>9999</v>
          </cell>
          <cell r="BO641">
            <v>9</v>
          </cell>
          <cell r="BP641">
            <v>9</v>
          </cell>
          <cell r="BQ641">
            <v>9</v>
          </cell>
          <cell r="BR641">
            <v>9</v>
          </cell>
          <cell r="BS641">
            <v>9</v>
          </cell>
          <cell r="BT641">
            <v>9</v>
          </cell>
          <cell r="BU641">
            <v>9</v>
          </cell>
          <cell r="BV641">
            <v>9</v>
          </cell>
          <cell r="BW641">
            <v>9</v>
          </cell>
          <cell r="BX641">
            <v>9</v>
          </cell>
          <cell r="BY641">
            <v>5.05</v>
          </cell>
          <cell r="BZ641">
            <v>4.5999999999999996</v>
          </cell>
          <cell r="CA641">
            <v>13</v>
          </cell>
          <cell r="CB641">
            <v>39.5</v>
          </cell>
          <cell r="CC641">
            <v>85.9</v>
          </cell>
          <cell r="CD641">
            <v>15.8</v>
          </cell>
          <cell r="CE641">
            <v>242</v>
          </cell>
          <cell r="CF641" t="str">
            <v>N</v>
          </cell>
          <cell r="CG641" t="str">
            <v>N</v>
          </cell>
          <cell r="CS641" t="str">
            <v>N</v>
          </cell>
          <cell r="CY641" t="str">
            <v>N</v>
          </cell>
          <cell r="DW641" t="str">
            <v>Y</v>
          </cell>
          <cell r="DX641" t="str">
            <v>N</v>
          </cell>
          <cell r="DY641" t="str">
            <v>N</v>
          </cell>
          <cell r="DZ641" t="str">
            <v>Y</v>
          </cell>
          <cell r="EA641" t="str">
            <v>Daily</v>
          </cell>
          <cell r="EB641" t="str">
            <v>N</v>
          </cell>
          <cell r="EC641" t="str">
            <v>N</v>
          </cell>
          <cell r="EE641" t="str">
            <v>Y</v>
          </cell>
          <cell r="EL641">
            <v>0</v>
          </cell>
          <cell r="EN641" t="str">
            <v xml:space="preserve">Y </v>
          </cell>
          <cell r="EO641">
            <v>3</v>
          </cell>
          <cell r="EQ641">
            <v>4.3236856964906503</v>
          </cell>
          <cell r="ER641">
            <v>8</v>
          </cell>
          <cell r="ES641">
            <v>31</v>
          </cell>
          <cell r="ET641" t="str">
            <v>T</v>
          </cell>
          <cell r="EU641" t="str">
            <v>M</v>
          </cell>
          <cell r="EV641" t="str">
            <v>H</v>
          </cell>
          <cell r="EW641" t="str">
            <v>WB</v>
          </cell>
          <cell r="EX641" t="str">
            <v>UNK</v>
          </cell>
          <cell r="EY641" t="str">
            <v>S</v>
          </cell>
          <cell r="EZ641" t="str">
            <v>B+</v>
          </cell>
          <cell r="FA641" t="str">
            <v>NT</v>
          </cell>
          <cell r="FB641" t="str">
            <v>NR</v>
          </cell>
          <cell r="FC641" t="str">
            <v>NR</v>
          </cell>
          <cell r="FD641" t="str">
            <v>NR</v>
          </cell>
          <cell r="FE641" t="str">
            <v>NR</v>
          </cell>
          <cell r="FF641" t="str">
            <v>NT</v>
          </cell>
          <cell r="FG641" t="str">
            <v>NR</v>
          </cell>
          <cell r="FH641" t="str">
            <v>NR</v>
          </cell>
          <cell r="FI641" t="str">
            <v>NR</v>
          </cell>
          <cell r="FJ641" t="str">
            <v>NR</v>
          </cell>
          <cell r="FK641" t="str">
            <v>NR</v>
          </cell>
          <cell r="FL641" t="str">
            <v>NR</v>
          </cell>
          <cell r="FM641" t="str">
            <v>NT</v>
          </cell>
          <cell r="FN641">
            <v>14.6</v>
          </cell>
          <cell r="FO641">
            <v>483</v>
          </cell>
          <cell r="FP641" t="b">
            <v>0</v>
          </cell>
          <cell r="FR641" t="str">
            <v>F</v>
          </cell>
          <cell r="FS641">
            <v>53</v>
          </cell>
          <cell r="FT641" t="str">
            <v>HIGH</v>
          </cell>
          <cell r="FU641">
            <v>0.226796989333441</v>
          </cell>
          <cell r="FV641">
            <v>6.8295916377466002</v>
          </cell>
          <cell r="FW641">
            <v>25.969491529056299</v>
          </cell>
          <cell r="FX641">
            <v>132</v>
          </cell>
          <cell r="FY641">
            <v>65</v>
          </cell>
          <cell r="FZ641">
            <v>21.963550295857999</v>
          </cell>
          <cell r="GA641">
            <v>1</v>
          </cell>
          <cell r="GB641">
            <v>0.06</v>
          </cell>
          <cell r="GC641">
            <v>11.5</v>
          </cell>
          <cell r="GD641">
            <v>4.2</v>
          </cell>
          <cell r="GE641">
            <v>7.0000000000000007E-2</v>
          </cell>
          <cell r="GF641">
            <v>9.3000000000000007</v>
          </cell>
          <cell r="GG641">
            <v>6.3</v>
          </cell>
          <cell r="GH641">
            <v>0.1</v>
          </cell>
          <cell r="GI641">
            <v>14.7</v>
          </cell>
          <cell r="GJ641">
            <v>14.5</v>
          </cell>
          <cell r="GK641">
            <v>0.24</v>
          </cell>
          <cell r="GL641">
            <v>22.7</v>
          </cell>
          <cell r="GM641">
            <v>39.6</v>
          </cell>
          <cell r="GN641" t="str">
            <v>CAUCASIAN</v>
          </cell>
          <cell r="GO641">
            <v>-6.8969000000000003E-2</v>
          </cell>
          <cell r="GP641" t="str">
            <v>NA</v>
          </cell>
          <cell r="GQ641">
            <v>-5.5397000000000002E-2</v>
          </cell>
          <cell r="GR641" t="str">
            <v>NA</v>
          </cell>
          <cell r="GS641">
            <v>4</v>
          </cell>
          <cell r="GT641">
            <v>153642811021</v>
          </cell>
          <cell r="GU641" t="str">
            <v>RO014501 0036</v>
          </cell>
          <cell r="GV641" t="str">
            <v>Recall Set M N-Samples-RO014501 0036</v>
          </cell>
          <cell r="GW641">
            <v>110376</v>
          </cell>
          <cell r="GX641">
            <v>7218.84</v>
          </cell>
          <cell r="GY641">
            <v>204</v>
          </cell>
          <cell r="GZ641">
            <v>13.34</v>
          </cell>
          <cell r="HA641">
            <v>2</v>
          </cell>
          <cell r="HB641">
            <v>0.13</v>
          </cell>
          <cell r="HC641">
            <v>23</v>
          </cell>
          <cell r="HD641">
            <v>1.5</v>
          </cell>
          <cell r="HE641">
            <v>369000</v>
          </cell>
        </row>
        <row r="642">
          <cell r="B642">
            <v>36003318296</v>
          </cell>
          <cell r="C642" t="str">
            <v>W20331518579800</v>
          </cell>
          <cell r="D642" t="str">
            <v>RO014546 0001</v>
          </cell>
          <cell r="E642" t="str">
            <v>RO014546 0001</v>
          </cell>
          <cell r="F642" t="str">
            <v>RO014546</v>
          </cell>
          <cell r="G642" t="str">
            <v>RO014546 0036</v>
          </cell>
          <cell r="H642" t="str">
            <v>RO014546</v>
          </cell>
          <cell r="I642">
            <v>36</v>
          </cell>
          <cell r="J642">
            <v>157072595</v>
          </cell>
          <cell r="K642">
            <v>4</v>
          </cell>
          <cell r="L642">
            <v>134494741238</v>
          </cell>
          <cell r="M642" t="str">
            <v>Recall</v>
          </cell>
          <cell r="N642" t="str">
            <v>Recall D42</v>
          </cell>
          <cell r="O642" t="str">
            <v>Matrix tube</v>
          </cell>
          <cell r="P642" t="str">
            <v>Supernate</v>
          </cell>
          <cell r="Q642">
            <v>5638</v>
          </cell>
          <cell r="R642">
            <v>9</v>
          </cell>
          <cell r="S642">
            <v>19</v>
          </cell>
          <cell r="T642" t="str">
            <v>NA</v>
          </cell>
          <cell r="U642" t="str">
            <v>B</v>
          </cell>
          <cell r="V642" t="b">
            <v>1</v>
          </cell>
          <cell r="W642">
            <v>36</v>
          </cell>
          <cell r="X642" t="b">
            <v>0</v>
          </cell>
          <cell r="Y642" t="b">
            <v>0</v>
          </cell>
          <cell r="Z642" t="b">
            <v>0</v>
          </cell>
          <cell r="AA642" t="b">
            <v>0</v>
          </cell>
          <cell r="AB642" t="b">
            <v>1</v>
          </cell>
          <cell r="AC642">
            <v>107608141444</v>
          </cell>
          <cell r="AD642" t="str">
            <v>ARC</v>
          </cell>
          <cell r="AE642" t="b">
            <v>1</v>
          </cell>
          <cell r="AF642" t="str">
            <v>ASIAN</v>
          </cell>
          <cell r="AG642">
            <v>1</v>
          </cell>
          <cell r="AH642">
            <v>1</v>
          </cell>
          <cell r="AI642">
            <v>0</v>
          </cell>
          <cell r="AJ642">
            <v>0</v>
          </cell>
          <cell r="AK642">
            <v>0</v>
          </cell>
          <cell r="AL642">
            <v>1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 t="str">
            <v>NOTHISPANICLATINO</v>
          </cell>
          <cell r="AS642" t="str">
            <v>Recall Completed</v>
          </cell>
          <cell r="AT642" t="str">
            <v>NULL</v>
          </cell>
          <cell r="AU642" t="str">
            <v>NULL</v>
          </cell>
          <cell r="AV642">
            <v>11</v>
          </cell>
          <cell r="AW642">
            <v>57</v>
          </cell>
          <cell r="AX642">
            <v>10269.9</v>
          </cell>
          <cell r="AY642">
            <v>0.84276169270000001</v>
          </cell>
          <cell r="AZ642">
            <v>345.4</v>
          </cell>
          <cell r="BA642">
            <v>16.600000000000001</v>
          </cell>
          <cell r="BC642" t="str">
            <v>NA</v>
          </cell>
          <cell r="BD642">
            <v>41.9</v>
          </cell>
          <cell r="BE642" t="str">
            <v>glad13</v>
          </cell>
          <cell r="BF642" t="str">
            <v>CP2D;AS</v>
          </cell>
          <cell r="BG642" t="str">
            <v>Pitt</v>
          </cell>
          <cell r="BH642">
            <v>126</v>
          </cell>
          <cell r="BI642">
            <v>5</v>
          </cell>
          <cell r="BJ642">
            <v>5</v>
          </cell>
          <cell r="BK642">
            <v>11</v>
          </cell>
          <cell r="BL642">
            <v>180</v>
          </cell>
          <cell r="BM642">
            <v>9</v>
          </cell>
          <cell r="BN642">
            <v>9999</v>
          </cell>
          <cell r="BO642">
            <v>9</v>
          </cell>
          <cell r="BP642" t="str">
            <v>NA</v>
          </cell>
          <cell r="BR642">
            <v>9</v>
          </cell>
          <cell r="BS642">
            <v>9</v>
          </cell>
          <cell r="BT642" t="str">
            <v>NA</v>
          </cell>
          <cell r="BU642">
            <v>9</v>
          </cell>
          <cell r="BW642">
            <v>9</v>
          </cell>
          <cell r="BX642">
            <v>9</v>
          </cell>
          <cell r="BY642">
            <v>4.8099999999999996</v>
          </cell>
          <cell r="BZ642">
            <v>4.32</v>
          </cell>
          <cell r="CA642">
            <v>13.5</v>
          </cell>
          <cell r="CB642">
            <v>40.5</v>
          </cell>
          <cell r="CC642">
            <v>93.8</v>
          </cell>
          <cell r="CD642">
            <v>12.8</v>
          </cell>
          <cell r="CE642">
            <v>220</v>
          </cell>
          <cell r="CF642" t="str">
            <v>N</v>
          </cell>
          <cell r="CG642" t="str">
            <v>N</v>
          </cell>
          <cell r="CS642" t="str">
            <v>N</v>
          </cell>
          <cell r="CY642" t="str">
            <v>N</v>
          </cell>
          <cell r="DW642" t="str">
            <v>Y</v>
          </cell>
          <cell r="DX642" t="str">
            <v>N</v>
          </cell>
          <cell r="DZ642" t="str">
            <v>Y</v>
          </cell>
          <cell r="EA642" t="str">
            <v>4_Or_More_a_Week</v>
          </cell>
          <cell r="EB642" t="str">
            <v>N</v>
          </cell>
          <cell r="EC642" t="str">
            <v>N</v>
          </cell>
          <cell r="EL642">
            <v>0</v>
          </cell>
          <cell r="EO642">
            <v>0</v>
          </cell>
          <cell r="EQ642">
            <v>29</v>
          </cell>
          <cell r="ER642">
            <v>1</v>
          </cell>
          <cell r="ES642">
            <v>11</v>
          </cell>
          <cell r="ET642" t="str">
            <v>T</v>
          </cell>
          <cell r="EU642" t="str">
            <v>M</v>
          </cell>
          <cell r="EV642" t="str">
            <v>H</v>
          </cell>
          <cell r="EW642" t="str">
            <v>WB</v>
          </cell>
          <cell r="EX642" t="str">
            <v>UNK</v>
          </cell>
          <cell r="EY642" t="str">
            <v>S</v>
          </cell>
          <cell r="EZ642" t="str">
            <v>O+</v>
          </cell>
          <cell r="FA642" t="str">
            <v>NR</v>
          </cell>
          <cell r="FB642" t="str">
            <v>NR</v>
          </cell>
          <cell r="FC642" t="str">
            <v>NR</v>
          </cell>
          <cell r="FD642" t="str">
            <v>NR</v>
          </cell>
          <cell r="FE642" t="str">
            <v>NR</v>
          </cell>
          <cell r="FF642" t="str">
            <v>NT</v>
          </cell>
          <cell r="FG642" t="str">
            <v>NR</v>
          </cell>
          <cell r="FH642" t="str">
            <v>NR</v>
          </cell>
          <cell r="FI642" t="str">
            <v>NR</v>
          </cell>
          <cell r="FJ642" t="str">
            <v>NR</v>
          </cell>
          <cell r="FK642" t="str">
            <v>NR</v>
          </cell>
          <cell r="FL642" t="str">
            <v>NR</v>
          </cell>
          <cell r="FM642" t="str">
            <v>NT</v>
          </cell>
          <cell r="FN642">
            <v>14</v>
          </cell>
          <cell r="FO642">
            <v>483</v>
          </cell>
          <cell r="FP642" t="b">
            <v>0</v>
          </cell>
          <cell r="FR642" t="str">
            <v>M</v>
          </cell>
          <cell r="FS642">
            <v>50</v>
          </cell>
          <cell r="FT642" t="str">
            <v>ASIAN</v>
          </cell>
          <cell r="FU642">
            <v>0.84968902365570997</v>
          </cell>
          <cell r="FV642">
            <v>15.6676565003681</v>
          </cell>
          <cell r="FW642">
            <v>40.603527466535397</v>
          </cell>
          <cell r="FX642">
            <v>180</v>
          </cell>
          <cell r="FY642">
            <v>71</v>
          </cell>
          <cell r="FZ642">
            <v>25.102162269390998</v>
          </cell>
          <cell r="GA642">
            <v>1</v>
          </cell>
          <cell r="GB642">
            <v>0.1</v>
          </cell>
          <cell r="GC642">
            <v>7.4</v>
          </cell>
          <cell r="GD642">
            <v>18.3</v>
          </cell>
          <cell r="GE642">
            <v>7.0000000000000007E-2</v>
          </cell>
          <cell r="GF642">
            <v>12.1</v>
          </cell>
          <cell r="GG642">
            <v>9</v>
          </cell>
          <cell r="GH642">
            <v>0.15</v>
          </cell>
          <cell r="GI642">
            <v>15.2</v>
          </cell>
          <cell r="GJ642">
            <v>18.2</v>
          </cell>
          <cell r="GK642">
            <v>0.46</v>
          </cell>
          <cell r="GL642">
            <v>17.899999999999999</v>
          </cell>
          <cell r="GM642">
            <v>45.2</v>
          </cell>
          <cell r="GN642" t="str">
            <v>EAS</v>
          </cell>
          <cell r="GO642">
            <v>-6.6879999999999995E-2</v>
          </cell>
          <cell r="GP642">
            <v>0.33306999999999998</v>
          </cell>
          <cell r="GQ642" t="str">
            <v>NA</v>
          </cell>
          <cell r="GR642">
            <v>0.191941</v>
          </cell>
          <cell r="GS642">
            <v>4</v>
          </cell>
          <cell r="GT642">
            <v>133243511335</v>
          </cell>
          <cell r="GU642" t="str">
            <v>RO014546 0036</v>
          </cell>
          <cell r="GV642" t="str">
            <v>Recall (O P partial) retest 102221-Samples-RO014546 0036</v>
          </cell>
          <cell r="GW642">
            <v>315072</v>
          </cell>
          <cell r="GX642">
            <v>15785.17</v>
          </cell>
          <cell r="GY642">
            <v>5542</v>
          </cell>
          <cell r="GZ642">
            <v>277.66000000000003</v>
          </cell>
          <cell r="HA642">
            <v>11</v>
          </cell>
          <cell r="HB642">
            <v>0.55000000000000004</v>
          </cell>
          <cell r="HC642">
            <v>128</v>
          </cell>
          <cell r="HD642">
            <v>6.41</v>
          </cell>
          <cell r="HE642">
            <v>227000</v>
          </cell>
        </row>
        <row r="643">
          <cell r="B643">
            <v>36003318585</v>
          </cell>
          <cell r="C643" t="str">
            <v>W20331520559200</v>
          </cell>
          <cell r="D643" t="str">
            <v>RO014572 0001</v>
          </cell>
          <cell r="E643" t="str">
            <v>RO014572 0001</v>
          </cell>
          <cell r="F643" t="str">
            <v>RO014572</v>
          </cell>
          <cell r="G643" t="str">
            <v>RO014572 0036</v>
          </cell>
          <cell r="H643" t="str">
            <v>RO014572</v>
          </cell>
          <cell r="I643">
            <v>36</v>
          </cell>
          <cell r="J643">
            <v>157068804</v>
          </cell>
          <cell r="K643">
            <v>4</v>
          </cell>
          <cell r="L643">
            <v>107168841443</v>
          </cell>
          <cell r="M643" t="str">
            <v>Recall</v>
          </cell>
          <cell r="N643" t="str">
            <v>Recall D42</v>
          </cell>
          <cell r="O643" t="str">
            <v>Matrix tube</v>
          </cell>
          <cell r="P643" t="str">
            <v>Supernate</v>
          </cell>
          <cell r="Q643">
            <v>5640</v>
          </cell>
          <cell r="R643">
            <v>11</v>
          </cell>
          <cell r="S643">
            <v>12</v>
          </cell>
          <cell r="T643" t="str">
            <v>NA</v>
          </cell>
          <cell r="U643" t="str">
            <v>B</v>
          </cell>
          <cell r="V643" t="b">
            <v>1</v>
          </cell>
          <cell r="W643">
            <v>36</v>
          </cell>
          <cell r="X643" t="b">
            <v>0</v>
          </cell>
          <cell r="Y643" t="b">
            <v>0</v>
          </cell>
          <cell r="Z643" t="b">
            <v>0</v>
          </cell>
          <cell r="AA643" t="b">
            <v>0</v>
          </cell>
          <cell r="AB643" t="b">
            <v>1</v>
          </cell>
          <cell r="AC643">
            <v>110563101270</v>
          </cell>
          <cell r="AD643" t="str">
            <v>ARC</v>
          </cell>
          <cell r="AE643" t="b">
            <v>1</v>
          </cell>
          <cell r="AF643" t="str">
            <v>HISPANIC</v>
          </cell>
          <cell r="AG643">
            <v>1</v>
          </cell>
          <cell r="AH643">
            <v>1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1</v>
          </cell>
          <cell r="AO643">
            <v>0</v>
          </cell>
          <cell r="AP643">
            <v>0</v>
          </cell>
          <cell r="AQ643">
            <v>0</v>
          </cell>
          <cell r="AR643" t="str">
            <v>HISPANICLATINO</v>
          </cell>
          <cell r="AS643" t="str">
            <v>Recall Completed</v>
          </cell>
          <cell r="AT643" t="str">
            <v>NULL</v>
          </cell>
          <cell r="AU643" t="str">
            <v>NULL</v>
          </cell>
          <cell r="AV643">
            <v>11</v>
          </cell>
          <cell r="AW643">
            <v>57</v>
          </cell>
          <cell r="AX643">
            <v>10045.700000000001</v>
          </cell>
          <cell r="AY643">
            <v>1.9825819672</v>
          </cell>
          <cell r="AZ643">
            <v>313.39999999999998</v>
          </cell>
          <cell r="BA643">
            <v>36.1</v>
          </cell>
          <cell r="BC643" t="str">
            <v>NA</v>
          </cell>
          <cell r="BD643">
            <v>32.5</v>
          </cell>
          <cell r="BE643" t="str">
            <v>glad15</v>
          </cell>
          <cell r="BF643" t="str">
            <v>CP2D;AS</v>
          </cell>
          <cell r="BG643" t="str">
            <v>Pitt</v>
          </cell>
          <cell r="BH643">
            <v>145</v>
          </cell>
          <cell r="BI643">
            <v>1</v>
          </cell>
          <cell r="BJ643">
            <v>5</v>
          </cell>
          <cell r="BK643">
            <v>8</v>
          </cell>
          <cell r="BL643">
            <v>181</v>
          </cell>
          <cell r="BM643" t="str">
            <v>N</v>
          </cell>
          <cell r="BN643">
            <v>9999</v>
          </cell>
          <cell r="BO643" t="str">
            <v>Y</v>
          </cell>
          <cell r="BP643">
            <v>9</v>
          </cell>
          <cell r="BQ643" t="str">
            <v>E</v>
          </cell>
          <cell r="BR643" t="str">
            <v>N</v>
          </cell>
          <cell r="BS643">
            <v>9</v>
          </cell>
          <cell r="BT643">
            <v>9</v>
          </cell>
          <cell r="BU643" t="str">
            <v>Y</v>
          </cell>
          <cell r="BV643" t="str">
            <v>W</v>
          </cell>
          <cell r="BW643" t="str">
            <v>N</v>
          </cell>
          <cell r="BX643">
            <v>0</v>
          </cell>
          <cell r="BY643">
            <v>6.07</v>
          </cell>
          <cell r="BZ643">
            <v>4.6900000000000004</v>
          </cell>
          <cell r="CA643">
            <v>15</v>
          </cell>
          <cell r="CB643">
            <v>45.2</v>
          </cell>
          <cell r="CC643">
            <v>96.4</v>
          </cell>
          <cell r="CD643">
            <v>13.3</v>
          </cell>
          <cell r="CE643">
            <v>415</v>
          </cell>
          <cell r="CF643" t="str">
            <v>N</v>
          </cell>
          <cell r="CG643" t="str">
            <v>N</v>
          </cell>
          <cell r="CS643" t="str">
            <v>N</v>
          </cell>
          <cell r="CY643" t="str">
            <v>N</v>
          </cell>
          <cell r="DW643" t="str">
            <v>Y</v>
          </cell>
          <cell r="DX643" t="str">
            <v>N</v>
          </cell>
          <cell r="DZ643" t="str">
            <v>N</v>
          </cell>
          <cell r="EC643" t="str">
            <v>N</v>
          </cell>
          <cell r="EL643">
            <v>0</v>
          </cell>
          <cell r="EO643">
            <v>0</v>
          </cell>
          <cell r="EQ643">
            <v>90</v>
          </cell>
          <cell r="ER643">
            <v>10</v>
          </cell>
          <cell r="ES643">
            <v>10</v>
          </cell>
          <cell r="ET643" t="str">
            <v>T</v>
          </cell>
          <cell r="EU643" t="str">
            <v>M</v>
          </cell>
          <cell r="EV643" t="str">
            <v>H</v>
          </cell>
          <cell r="EW643" t="str">
            <v>WB</v>
          </cell>
          <cell r="EX643" t="str">
            <v>UNK</v>
          </cell>
          <cell r="EY643" t="str">
            <v>S</v>
          </cell>
          <cell r="EZ643" t="str">
            <v>O+</v>
          </cell>
          <cell r="FA643" t="str">
            <v>NR</v>
          </cell>
          <cell r="FB643" t="str">
            <v>NR</v>
          </cell>
          <cell r="FC643" t="str">
            <v>NR</v>
          </cell>
          <cell r="FD643" t="str">
            <v>NR</v>
          </cell>
          <cell r="FE643" t="str">
            <v>NR</v>
          </cell>
          <cell r="FF643" t="str">
            <v>NT</v>
          </cell>
          <cell r="FG643" t="str">
            <v>NR</v>
          </cell>
          <cell r="FH643" t="str">
            <v>NR</v>
          </cell>
          <cell r="FI643" t="str">
            <v>NR</v>
          </cell>
          <cell r="FJ643" t="str">
            <v>NR</v>
          </cell>
          <cell r="FK643" t="str">
            <v>NR</v>
          </cell>
          <cell r="FL643" t="str">
            <v>NR</v>
          </cell>
          <cell r="FM643" t="str">
            <v>NT</v>
          </cell>
          <cell r="FN643">
            <v>15.1</v>
          </cell>
          <cell r="FO643">
            <v>483</v>
          </cell>
          <cell r="FP643" t="b">
            <v>0</v>
          </cell>
          <cell r="FR643" t="str">
            <v>M</v>
          </cell>
          <cell r="FS643">
            <v>24</v>
          </cell>
          <cell r="FT643" t="str">
            <v>HISPANIC</v>
          </cell>
          <cell r="FU643">
            <v>1.9382580189907701</v>
          </cell>
          <cell r="FV643">
            <v>35.031955918471397</v>
          </cell>
          <cell r="FW643">
            <v>31.1166352036179</v>
          </cell>
          <cell r="FX643">
            <v>181</v>
          </cell>
          <cell r="FY643">
            <v>68</v>
          </cell>
          <cell r="FZ643">
            <v>27.5179498269896</v>
          </cell>
          <cell r="GA643">
            <v>1</v>
          </cell>
          <cell r="GB643">
            <v>0.12</v>
          </cell>
          <cell r="GC643">
            <v>24.7</v>
          </cell>
          <cell r="GD643">
            <v>7.9</v>
          </cell>
          <cell r="GE643">
            <v>0.15</v>
          </cell>
          <cell r="GF643">
            <v>30.9</v>
          </cell>
          <cell r="GG643">
            <v>20.7</v>
          </cell>
          <cell r="GH643">
            <v>0.11</v>
          </cell>
          <cell r="GI643">
            <v>34.299999999999997</v>
          </cell>
          <cell r="GJ643">
            <v>14</v>
          </cell>
          <cell r="GK643">
            <v>0.48</v>
          </cell>
          <cell r="GL643">
            <v>38.4</v>
          </cell>
          <cell r="GM643">
            <v>43.3</v>
          </cell>
          <cell r="GN643" t="str">
            <v>HISP1</v>
          </cell>
          <cell r="GO643" t="str">
            <v>NA</v>
          </cell>
          <cell r="GP643">
            <v>-0.47220400000000001</v>
          </cell>
          <cell r="GQ643" t="str">
            <v>NA</v>
          </cell>
          <cell r="GR643" t="str">
            <v>NA</v>
          </cell>
          <cell r="GS643">
            <v>4</v>
          </cell>
          <cell r="GT643">
            <v>131880581005</v>
          </cell>
          <cell r="GU643" t="str">
            <v>RO014572 0036</v>
          </cell>
          <cell r="GV643" t="str">
            <v>Recall Group Q 092821-Samples-RO014572 0036</v>
          </cell>
          <cell r="GW643">
            <v>337496</v>
          </cell>
          <cell r="GX643">
            <v>21565.24</v>
          </cell>
          <cell r="GY643">
            <v>336</v>
          </cell>
          <cell r="GZ643">
            <v>21.47</v>
          </cell>
          <cell r="HA643">
            <v>0</v>
          </cell>
          <cell r="HB643">
            <v>0</v>
          </cell>
          <cell r="HC643">
            <v>114</v>
          </cell>
          <cell r="HD643">
            <v>7.28</v>
          </cell>
          <cell r="HE643">
            <v>94100</v>
          </cell>
        </row>
        <row r="644">
          <cell r="B644">
            <v>36003318718</v>
          </cell>
          <cell r="C644" t="str">
            <v>W20331519635900</v>
          </cell>
          <cell r="D644" t="str">
            <v>RO014568 0001</v>
          </cell>
          <cell r="E644" t="str">
            <v>RO014568 0001</v>
          </cell>
          <cell r="F644" t="str">
            <v>RO014568</v>
          </cell>
          <cell r="G644" t="str">
            <v>RO014568 0037</v>
          </cell>
          <cell r="H644" t="str">
            <v>RO014568</v>
          </cell>
          <cell r="I644">
            <v>37</v>
          </cell>
          <cell r="J644">
            <v>157068744</v>
          </cell>
          <cell r="K644">
            <v>4</v>
          </cell>
          <cell r="L644">
            <v>118924641286</v>
          </cell>
          <cell r="M644" t="str">
            <v>Recall</v>
          </cell>
          <cell r="N644" t="str">
            <v>Recall D42</v>
          </cell>
          <cell r="O644" t="str">
            <v>Matrix tube</v>
          </cell>
          <cell r="P644" t="str">
            <v>Supernate</v>
          </cell>
          <cell r="Q644">
            <v>5639</v>
          </cell>
          <cell r="R644">
            <v>6</v>
          </cell>
          <cell r="S644">
            <v>12</v>
          </cell>
          <cell r="T644" t="str">
            <v>NA</v>
          </cell>
          <cell r="U644" t="str">
            <v>G</v>
          </cell>
          <cell r="V644" t="b">
            <v>1</v>
          </cell>
          <cell r="W644">
            <v>37</v>
          </cell>
          <cell r="X644" t="b">
            <v>0</v>
          </cell>
          <cell r="Y644" t="b">
            <v>0</v>
          </cell>
          <cell r="Z644" t="b">
            <v>0</v>
          </cell>
          <cell r="AA644" t="b">
            <v>0</v>
          </cell>
          <cell r="AB644" t="b">
            <v>1</v>
          </cell>
          <cell r="AC644">
            <v>105473331361</v>
          </cell>
          <cell r="AD644" t="str">
            <v>ARC</v>
          </cell>
          <cell r="AE644" t="b">
            <v>1</v>
          </cell>
          <cell r="AF644" t="str">
            <v>AFRAMRCN</v>
          </cell>
          <cell r="AG644">
            <v>1</v>
          </cell>
          <cell r="AH644">
            <v>1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1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 t="str">
            <v>NOTHISPANICLATINO</v>
          </cell>
          <cell r="AS644" t="str">
            <v>Recall Completed</v>
          </cell>
          <cell r="AT644" t="str">
            <v>NULL</v>
          </cell>
          <cell r="AU644" t="str">
            <v>NULL</v>
          </cell>
          <cell r="AV644">
            <v>11</v>
          </cell>
          <cell r="AW644">
            <v>61</v>
          </cell>
          <cell r="AX644">
            <v>10288.200000000001</v>
          </cell>
          <cell r="AY644">
            <v>0.61560693639999997</v>
          </cell>
          <cell r="AZ644">
            <v>323.7</v>
          </cell>
          <cell r="BA644">
            <v>18.399999999999999</v>
          </cell>
          <cell r="BC644" t="str">
            <v>NA</v>
          </cell>
          <cell r="BD644">
            <v>44.4</v>
          </cell>
          <cell r="BE644" t="str">
            <v>glad15</v>
          </cell>
          <cell r="BF644" t="str">
            <v>CP2D;AS</v>
          </cell>
          <cell r="BG644" t="str">
            <v>Pitt</v>
          </cell>
          <cell r="BH644">
            <v>66</v>
          </cell>
          <cell r="BI644">
            <v>2</v>
          </cell>
          <cell r="BJ644">
            <v>5</v>
          </cell>
          <cell r="BK644">
            <v>4</v>
          </cell>
          <cell r="BL644">
            <v>180</v>
          </cell>
          <cell r="BM644" t="str">
            <v>N</v>
          </cell>
          <cell r="BN644">
            <v>9999</v>
          </cell>
          <cell r="BO644" t="str">
            <v>Y</v>
          </cell>
          <cell r="BP644">
            <v>9</v>
          </cell>
          <cell r="BQ644" t="str">
            <v>C</v>
          </cell>
          <cell r="BR644" t="str">
            <v>N</v>
          </cell>
          <cell r="BS644" t="str">
            <v>N</v>
          </cell>
          <cell r="BT644">
            <v>9</v>
          </cell>
          <cell r="BU644" t="str">
            <v>N</v>
          </cell>
          <cell r="BV644" t="str">
            <v>B</v>
          </cell>
          <cell r="BW644" t="str">
            <v>N</v>
          </cell>
          <cell r="BX644">
            <v>0</v>
          </cell>
          <cell r="BY644">
            <v>5.94</v>
          </cell>
          <cell r="BZ644">
            <v>4.32</v>
          </cell>
          <cell r="CA644">
            <v>12.9</v>
          </cell>
          <cell r="CB644">
            <v>39.4</v>
          </cell>
          <cell r="CC644">
            <v>91.2</v>
          </cell>
          <cell r="CD644">
            <v>13.4</v>
          </cell>
          <cell r="CE644">
            <v>304</v>
          </cell>
          <cell r="CF644" t="str">
            <v>N</v>
          </cell>
          <cell r="CG644" t="str">
            <v>N</v>
          </cell>
          <cell r="CS644" t="str">
            <v>N</v>
          </cell>
          <cell r="CY644" t="str">
            <v>N</v>
          </cell>
          <cell r="DW644" t="str">
            <v>Y</v>
          </cell>
          <cell r="DX644" t="str">
            <v>N</v>
          </cell>
          <cell r="DY644" t="str">
            <v>N</v>
          </cell>
          <cell r="DZ644" t="str">
            <v>N</v>
          </cell>
          <cell r="EC644" t="str">
            <v>N</v>
          </cell>
          <cell r="ED644" t="str">
            <v>Y</v>
          </cell>
          <cell r="EL644">
            <v>0</v>
          </cell>
          <cell r="EN644" t="str">
            <v>N</v>
          </cell>
          <cell r="EO644">
            <v>0</v>
          </cell>
          <cell r="EQ644">
            <v>4.0562373864897801</v>
          </cell>
          <cell r="ER644">
            <v>5</v>
          </cell>
          <cell r="ES644">
            <v>10</v>
          </cell>
          <cell r="ET644" t="str">
            <v>T</v>
          </cell>
          <cell r="EU644" t="str">
            <v>M</v>
          </cell>
          <cell r="EV644" t="str">
            <v>H</v>
          </cell>
          <cell r="EW644" t="str">
            <v>WB</v>
          </cell>
          <cell r="EX644" t="str">
            <v>UNK</v>
          </cell>
          <cell r="EY644" t="str">
            <v>S</v>
          </cell>
          <cell r="EZ644" t="str">
            <v>O+</v>
          </cell>
          <cell r="FA644" t="str">
            <v>NT</v>
          </cell>
          <cell r="FB644" t="str">
            <v>NR</v>
          </cell>
          <cell r="FC644" t="str">
            <v>NR</v>
          </cell>
          <cell r="FD644" t="str">
            <v>NR</v>
          </cell>
          <cell r="FE644" t="str">
            <v>NR</v>
          </cell>
          <cell r="FF644" t="str">
            <v>NT</v>
          </cell>
          <cell r="FG644" t="str">
            <v>NR</v>
          </cell>
          <cell r="FH644" t="str">
            <v>NR</v>
          </cell>
          <cell r="FI644" t="str">
            <v>NR</v>
          </cell>
          <cell r="FJ644" t="str">
            <v>NR</v>
          </cell>
          <cell r="FK644" t="str">
            <v>NR</v>
          </cell>
          <cell r="FL644" t="str">
            <v>NR</v>
          </cell>
          <cell r="FM644" t="str">
            <v>NT</v>
          </cell>
          <cell r="FN644">
            <v>12.8</v>
          </cell>
          <cell r="FO644">
            <v>483</v>
          </cell>
          <cell r="FP644" t="b">
            <v>0</v>
          </cell>
          <cell r="FR644" t="str">
            <v>F</v>
          </cell>
          <cell r="FS644">
            <v>43</v>
          </cell>
          <cell r="FT644" t="str">
            <v>AFRAMRCN</v>
          </cell>
          <cell r="FU644">
            <v>0.63274813360219595</v>
          </cell>
          <cell r="FV644">
            <v>17.455130292808398</v>
          </cell>
          <cell r="FW644">
            <v>43.1266371109283</v>
          </cell>
          <cell r="FX644">
            <v>180</v>
          </cell>
          <cell r="FY644">
            <v>64</v>
          </cell>
          <cell r="FZ644">
            <v>30.8935546875</v>
          </cell>
          <cell r="GA644">
            <v>1</v>
          </cell>
          <cell r="GB644">
            <v>0.17</v>
          </cell>
          <cell r="GC644">
            <v>17</v>
          </cell>
          <cell r="GD644">
            <v>9.3000000000000007</v>
          </cell>
          <cell r="GE644">
            <v>0.16</v>
          </cell>
          <cell r="GF644">
            <v>15.9</v>
          </cell>
          <cell r="GG644">
            <v>16.2</v>
          </cell>
          <cell r="GH644">
            <v>0.22</v>
          </cell>
          <cell r="GI644">
            <v>18.600000000000001</v>
          </cell>
          <cell r="GJ644">
            <v>28.7</v>
          </cell>
          <cell r="GK644">
            <v>0.48</v>
          </cell>
          <cell r="GL644">
            <v>18.8</v>
          </cell>
          <cell r="GM644">
            <v>51.3</v>
          </cell>
          <cell r="GN644" t="str">
            <v>AFRAMRCN</v>
          </cell>
          <cell r="GO644" t="str">
            <v>NA</v>
          </cell>
          <cell r="GP644">
            <v>0.58981899999999998</v>
          </cell>
          <cell r="GQ644">
            <v>0.10568</v>
          </cell>
          <cell r="GR644">
            <v>7.0846999999999993E-2</v>
          </cell>
          <cell r="GS644">
            <v>4</v>
          </cell>
          <cell r="GT644">
            <v>113644911158</v>
          </cell>
          <cell r="GU644" t="str">
            <v>RO014568 0037</v>
          </cell>
          <cell r="GV644" t="str">
            <v>Recall Group Q 092821-Samples-RO014568 0036</v>
          </cell>
          <cell r="GW644">
            <v>364256</v>
          </cell>
          <cell r="GX644">
            <v>23334.79</v>
          </cell>
          <cell r="GY644">
            <v>243</v>
          </cell>
          <cell r="GZ644">
            <v>15.57</v>
          </cell>
          <cell r="HA644">
            <v>1</v>
          </cell>
          <cell r="HB644">
            <v>0.06</v>
          </cell>
          <cell r="HC644">
            <v>151</v>
          </cell>
          <cell r="HD644">
            <v>9.67</v>
          </cell>
          <cell r="HE644">
            <v>468000</v>
          </cell>
        </row>
        <row r="645">
          <cell r="B645">
            <v>36003318734</v>
          </cell>
          <cell r="C645" t="str">
            <v>W20331518383700</v>
          </cell>
          <cell r="D645" t="str">
            <v>RO014539 0001</v>
          </cell>
          <cell r="E645" t="str">
            <v>RO014539 0001</v>
          </cell>
          <cell r="F645" t="str">
            <v>RO014539</v>
          </cell>
          <cell r="G645" t="str">
            <v>RO014539 0036</v>
          </cell>
          <cell r="H645" t="str">
            <v>RO014539</v>
          </cell>
          <cell r="I645">
            <v>36</v>
          </cell>
          <cell r="J645">
            <v>157070975</v>
          </cell>
          <cell r="K645">
            <v>4</v>
          </cell>
          <cell r="L645">
            <v>118725281141</v>
          </cell>
          <cell r="M645" t="str">
            <v>Recall</v>
          </cell>
          <cell r="N645" t="str">
            <v>Recall D42</v>
          </cell>
          <cell r="O645" t="str">
            <v>Matrix tube</v>
          </cell>
          <cell r="P645" t="str">
            <v>Supernate</v>
          </cell>
          <cell r="Q645">
            <v>5637</v>
          </cell>
          <cell r="R645">
            <v>1</v>
          </cell>
          <cell r="S645">
            <v>19</v>
          </cell>
          <cell r="T645" t="str">
            <v>NA</v>
          </cell>
          <cell r="U645" t="str">
            <v>G</v>
          </cell>
          <cell r="V645" t="b">
            <v>1</v>
          </cell>
          <cell r="W645">
            <v>36</v>
          </cell>
          <cell r="X645" t="b">
            <v>0</v>
          </cell>
          <cell r="Y645" t="b">
            <v>0</v>
          </cell>
          <cell r="Z645" t="b">
            <v>0</v>
          </cell>
          <cell r="AA645" t="b">
            <v>0</v>
          </cell>
          <cell r="AB645" t="b">
            <v>1</v>
          </cell>
          <cell r="AC645">
            <v>133705811425</v>
          </cell>
          <cell r="AD645" t="str">
            <v>ARC</v>
          </cell>
          <cell r="AE645" t="b">
            <v>1</v>
          </cell>
          <cell r="AF645" t="str">
            <v>HISPANIC</v>
          </cell>
          <cell r="AG645">
            <v>1</v>
          </cell>
          <cell r="AH645">
            <v>1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1</v>
          </cell>
          <cell r="AO645">
            <v>0</v>
          </cell>
          <cell r="AP645">
            <v>0</v>
          </cell>
          <cell r="AQ645">
            <v>0</v>
          </cell>
          <cell r="AR645" t="str">
            <v>HISPANICLATINO</v>
          </cell>
          <cell r="AS645" t="str">
            <v>Recall Completed</v>
          </cell>
          <cell r="AT645" t="str">
            <v>NULL</v>
          </cell>
          <cell r="AU645" t="str">
            <v>NULL</v>
          </cell>
          <cell r="AV645">
            <v>10</v>
          </cell>
          <cell r="AW645">
            <v>59</v>
          </cell>
          <cell r="AX645">
            <v>10338.5</v>
          </cell>
          <cell r="AY645">
            <v>0.52610619469999997</v>
          </cell>
          <cell r="AZ645">
            <v>319.10000000000002</v>
          </cell>
          <cell r="BA645">
            <v>13.6</v>
          </cell>
          <cell r="BC645" t="str">
            <v>NA</v>
          </cell>
          <cell r="BD645">
            <v>46.4</v>
          </cell>
          <cell r="BE645" t="str">
            <v>glad15</v>
          </cell>
          <cell r="BF645" t="str">
            <v>CP2D;AS</v>
          </cell>
          <cell r="BG645" t="str">
            <v>Pitt</v>
          </cell>
          <cell r="BH645">
            <v>209</v>
          </cell>
          <cell r="BI645">
            <v>4</v>
          </cell>
          <cell r="BJ645">
            <v>5</v>
          </cell>
          <cell r="BK645">
            <v>11</v>
          </cell>
          <cell r="BL645">
            <v>228</v>
          </cell>
          <cell r="BM645" t="str">
            <v>N</v>
          </cell>
          <cell r="BN645">
            <v>9999</v>
          </cell>
          <cell r="BO645" t="str">
            <v>Y</v>
          </cell>
          <cell r="BP645">
            <v>9</v>
          </cell>
          <cell r="BQ645" t="str">
            <v>C</v>
          </cell>
          <cell r="BR645" t="str">
            <v>N</v>
          </cell>
          <cell r="BS645">
            <v>9</v>
          </cell>
          <cell r="BT645">
            <v>9</v>
          </cell>
          <cell r="BU645" t="str">
            <v>Y</v>
          </cell>
          <cell r="BV645">
            <v>9</v>
          </cell>
          <cell r="BW645" t="str">
            <v>Y</v>
          </cell>
          <cell r="BX645">
            <v>6</v>
          </cell>
          <cell r="BY645">
            <v>6.07</v>
          </cell>
          <cell r="BZ645">
            <v>5.73</v>
          </cell>
          <cell r="CA645">
            <v>15.7</v>
          </cell>
          <cell r="CB645">
            <v>48.1</v>
          </cell>
          <cell r="CC645">
            <v>83.9</v>
          </cell>
          <cell r="CD645">
            <v>13.8</v>
          </cell>
          <cell r="CE645">
            <v>184</v>
          </cell>
          <cell r="CF645" t="str">
            <v>N</v>
          </cell>
          <cell r="CG645" t="str">
            <v>N</v>
          </cell>
          <cell r="CS645" t="str">
            <v>N</v>
          </cell>
          <cell r="CY645" t="str">
            <v>N</v>
          </cell>
          <cell r="DW645" t="str">
            <v>Y</v>
          </cell>
          <cell r="DX645" t="str">
            <v>N</v>
          </cell>
          <cell r="DZ645" t="str">
            <v>N</v>
          </cell>
          <cell r="EC645" t="str">
            <v>N</v>
          </cell>
          <cell r="EL645">
            <v>0</v>
          </cell>
          <cell r="EO645">
            <v>0</v>
          </cell>
          <cell r="EQ645">
            <v>198</v>
          </cell>
          <cell r="ER645">
            <v>1</v>
          </cell>
          <cell r="ES645">
            <v>20</v>
          </cell>
          <cell r="ET645" t="str">
            <v>T</v>
          </cell>
          <cell r="EU645" t="str">
            <v>M</v>
          </cell>
          <cell r="EV645" t="str">
            <v>H</v>
          </cell>
          <cell r="EW645" t="str">
            <v>WB</v>
          </cell>
          <cell r="EX645" t="str">
            <v>UNK</v>
          </cell>
          <cell r="EY645" t="str">
            <v>S</v>
          </cell>
          <cell r="EZ645" t="str">
            <v>O+</v>
          </cell>
          <cell r="FA645" t="str">
            <v>R</v>
          </cell>
          <cell r="FB645" t="str">
            <v>NR</v>
          </cell>
          <cell r="FC645" t="str">
            <v>NR</v>
          </cell>
          <cell r="FD645" t="str">
            <v>NR</v>
          </cell>
          <cell r="FE645" t="str">
            <v>NR</v>
          </cell>
          <cell r="FF645" t="str">
            <v>NT</v>
          </cell>
          <cell r="FG645" t="str">
            <v>NR</v>
          </cell>
          <cell r="FH645" t="str">
            <v>NR</v>
          </cell>
          <cell r="FI645" t="str">
            <v>NR</v>
          </cell>
          <cell r="FJ645" t="str">
            <v>NR</v>
          </cell>
          <cell r="FK645" t="str">
            <v>NR</v>
          </cell>
          <cell r="FL645" t="str">
            <v>NR</v>
          </cell>
          <cell r="FM645" t="str">
            <v>NT</v>
          </cell>
          <cell r="FN645">
            <v>17</v>
          </cell>
          <cell r="FO645">
            <v>483</v>
          </cell>
          <cell r="FP645" t="b">
            <v>0</v>
          </cell>
          <cell r="FR645" t="str">
            <v>M</v>
          </cell>
          <cell r="FS645">
            <v>46</v>
          </cell>
          <cell r="FT645" t="str">
            <v>HISPANIC</v>
          </cell>
          <cell r="FU645">
            <v>0.54727173468759505</v>
          </cell>
          <cell r="FV645">
            <v>12.6885335129676</v>
          </cell>
          <cell r="FW645">
            <v>45.145124826442697</v>
          </cell>
          <cell r="FX645">
            <v>228</v>
          </cell>
          <cell r="FY645">
            <v>71</v>
          </cell>
          <cell r="FZ645">
            <v>31.7960722078953</v>
          </cell>
          <cell r="GA645">
            <v>1</v>
          </cell>
          <cell r="GB645">
            <v>0.06</v>
          </cell>
          <cell r="GC645">
            <v>14.8</v>
          </cell>
          <cell r="GD645">
            <v>17.3</v>
          </cell>
          <cell r="GE645">
            <v>0.09</v>
          </cell>
          <cell r="GF645">
            <v>14.1</v>
          </cell>
          <cell r="GG645">
            <v>21.1</v>
          </cell>
          <cell r="GH645">
            <v>0.2</v>
          </cell>
          <cell r="GI645">
            <v>13.5</v>
          </cell>
          <cell r="GJ645">
            <v>42.4</v>
          </cell>
          <cell r="GK645">
            <v>0.31</v>
          </cell>
          <cell r="GL645">
            <v>12.3</v>
          </cell>
          <cell r="GM645">
            <v>64.099999999999994</v>
          </cell>
          <cell r="GN645" t="str">
            <v>HISP2</v>
          </cell>
          <cell r="GO645">
            <v>0.53202000000000005</v>
          </cell>
          <cell r="GP645">
            <v>-0.42529699999999998</v>
          </cell>
          <cell r="GQ645" t="str">
            <v>NA</v>
          </cell>
          <cell r="GR645" t="str">
            <v>NA</v>
          </cell>
          <cell r="GS645">
            <v>4</v>
          </cell>
          <cell r="GT645">
            <v>141336671310</v>
          </cell>
          <cell r="GU645" t="str">
            <v>RO014539 0036</v>
          </cell>
          <cell r="GV645" t="str">
            <v>Recall (O P partial) retest 102221-Samples-RO014539 0036</v>
          </cell>
          <cell r="GW645">
            <v>398464</v>
          </cell>
          <cell r="GX645">
            <v>19863.61</v>
          </cell>
          <cell r="GY645">
            <v>3661</v>
          </cell>
          <cell r="GZ645">
            <v>182.5</v>
          </cell>
          <cell r="HA645">
            <v>9</v>
          </cell>
          <cell r="HB645">
            <v>0.45</v>
          </cell>
          <cell r="HC645">
            <v>72</v>
          </cell>
          <cell r="HD645">
            <v>3.59</v>
          </cell>
          <cell r="HE645">
            <v>343000</v>
          </cell>
        </row>
        <row r="646">
          <cell r="B646">
            <v>36003319591</v>
          </cell>
          <cell r="C646" t="str">
            <v>W20331520560500</v>
          </cell>
          <cell r="D646" t="str">
            <v>RO014573 0001</v>
          </cell>
          <cell r="E646" t="str">
            <v>RO014573 0001</v>
          </cell>
          <cell r="F646" t="str">
            <v>RO014573</v>
          </cell>
          <cell r="G646" t="str">
            <v>RO014573 0036</v>
          </cell>
          <cell r="H646" t="str">
            <v>RO014573</v>
          </cell>
          <cell r="I646">
            <v>36</v>
          </cell>
          <cell r="J646">
            <v>194437380</v>
          </cell>
          <cell r="K646">
            <v>4</v>
          </cell>
          <cell r="L646">
            <v>105230061097</v>
          </cell>
          <cell r="M646" t="str">
            <v>Recall</v>
          </cell>
          <cell r="N646" t="str">
            <v>Recall D42</v>
          </cell>
          <cell r="O646" t="str">
            <v>Matrix tube</v>
          </cell>
          <cell r="P646" t="str">
            <v>Supernate</v>
          </cell>
          <cell r="Q646">
            <v>6603</v>
          </cell>
          <cell r="R646">
            <v>5</v>
          </cell>
          <cell r="S646">
            <v>59</v>
          </cell>
          <cell r="T646">
            <v>57</v>
          </cell>
          <cell r="U646" t="str">
            <v>B</v>
          </cell>
          <cell r="V646" t="b">
            <v>1</v>
          </cell>
          <cell r="W646">
            <v>36</v>
          </cell>
          <cell r="X646" t="b">
            <v>0</v>
          </cell>
          <cell r="Y646" t="b">
            <v>0</v>
          </cell>
          <cell r="Z646" t="b">
            <v>0</v>
          </cell>
          <cell r="AA646" t="b">
            <v>0</v>
          </cell>
          <cell r="AB646" t="b">
            <v>1</v>
          </cell>
          <cell r="AC646">
            <v>140912271296</v>
          </cell>
          <cell r="AD646" t="str">
            <v>ARC</v>
          </cell>
          <cell r="AE646" t="b">
            <v>1</v>
          </cell>
          <cell r="AF646" t="str">
            <v>AFRAMRCN</v>
          </cell>
          <cell r="AG646">
            <v>1</v>
          </cell>
          <cell r="AH646">
            <v>1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1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 t="str">
            <v>NOTHISPANICLATINO</v>
          </cell>
          <cell r="AS646" t="str">
            <v>Recall Completed</v>
          </cell>
          <cell r="AT646" t="str">
            <v>NULL</v>
          </cell>
          <cell r="AU646" t="str">
            <v>NULL</v>
          </cell>
          <cell r="AV646">
            <v>8.25</v>
          </cell>
          <cell r="AW646">
            <v>56.31</v>
          </cell>
          <cell r="AX646">
            <v>9512.4</v>
          </cell>
          <cell r="AY646">
            <v>0.21208737859999999</v>
          </cell>
          <cell r="AZ646">
            <v>309.8</v>
          </cell>
          <cell r="BA646">
            <v>5</v>
          </cell>
          <cell r="BC646">
            <v>414.1</v>
          </cell>
          <cell r="BD646">
            <v>61.3</v>
          </cell>
          <cell r="BE646" t="str">
            <v>bsri16</v>
          </cell>
          <cell r="BF646" t="str">
            <v>CP2D;AS3</v>
          </cell>
          <cell r="BG646" t="str">
            <v>BSRI</v>
          </cell>
          <cell r="BH646">
            <v>389</v>
          </cell>
          <cell r="BI646">
            <v>2</v>
          </cell>
          <cell r="BJ646">
            <v>6</v>
          </cell>
          <cell r="BK646">
            <v>0</v>
          </cell>
          <cell r="BL646">
            <v>235</v>
          </cell>
          <cell r="BM646" t="str">
            <v>N</v>
          </cell>
          <cell r="BN646">
            <v>9999</v>
          </cell>
          <cell r="BO646" t="str">
            <v>Y</v>
          </cell>
          <cell r="BP646">
            <v>9</v>
          </cell>
          <cell r="BQ646" t="str">
            <v>B</v>
          </cell>
          <cell r="BR646" t="str">
            <v>N</v>
          </cell>
          <cell r="BS646" t="str">
            <v>N</v>
          </cell>
          <cell r="BT646">
            <v>9</v>
          </cell>
          <cell r="BU646" t="str">
            <v>N</v>
          </cell>
          <cell r="BV646" t="str">
            <v>B</v>
          </cell>
          <cell r="BW646" t="str">
            <v>N</v>
          </cell>
          <cell r="BX646">
            <v>9</v>
          </cell>
          <cell r="BY646">
            <v>4.43</v>
          </cell>
          <cell r="BZ646">
            <v>5.7</v>
          </cell>
          <cell r="CA646">
            <v>14.3</v>
          </cell>
          <cell r="CB646">
            <v>44.1</v>
          </cell>
          <cell r="CC646">
            <v>77.400000000000006</v>
          </cell>
          <cell r="CD646">
            <v>15.7</v>
          </cell>
          <cell r="CE646">
            <v>255</v>
          </cell>
          <cell r="CF646" t="str">
            <v>N</v>
          </cell>
          <cell r="CG646" t="str">
            <v>N</v>
          </cell>
          <cell r="CS646" t="str">
            <v>N</v>
          </cell>
          <cell r="CY646" t="str">
            <v>N</v>
          </cell>
          <cell r="DW646" t="str">
            <v>Y</v>
          </cell>
          <cell r="DX646" t="str">
            <v>N</v>
          </cell>
          <cell r="DZ646" t="str">
            <v>Y</v>
          </cell>
          <cell r="EA646" t="str">
            <v>Daily</v>
          </cell>
          <cell r="EB646" t="str">
            <v>N</v>
          </cell>
          <cell r="EC646" t="str">
            <v>N</v>
          </cell>
          <cell r="EL646">
            <v>0</v>
          </cell>
          <cell r="EO646">
            <v>0</v>
          </cell>
          <cell r="EQ646">
            <v>14</v>
          </cell>
          <cell r="ER646">
            <v>1</v>
          </cell>
          <cell r="ES646">
            <v>12</v>
          </cell>
          <cell r="ET646">
            <v>9</v>
          </cell>
          <cell r="EU646" t="str">
            <v>M</v>
          </cell>
          <cell r="EV646" t="str">
            <v>H</v>
          </cell>
          <cell r="EW646" t="str">
            <v>WB</v>
          </cell>
          <cell r="EX646" t="str">
            <v>UNK</v>
          </cell>
          <cell r="EY646" t="str">
            <v>S</v>
          </cell>
          <cell r="EZ646" t="str">
            <v>B-</v>
          </cell>
          <cell r="FA646" t="str">
            <v>NT</v>
          </cell>
          <cell r="FB646" t="str">
            <v>NR</v>
          </cell>
          <cell r="FC646" t="str">
            <v>NR</v>
          </cell>
          <cell r="FD646" t="str">
            <v>NR</v>
          </cell>
          <cell r="FE646" t="str">
            <v>NR</v>
          </cell>
          <cell r="FF646" t="str">
            <v>NT</v>
          </cell>
          <cell r="FG646" t="str">
            <v>NR</v>
          </cell>
          <cell r="FH646" t="str">
            <v>NR</v>
          </cell>
          <cell r="FI646" t="str">
            <v>NR</v>
          </cell>
          <cell r="FJ646" t="str">
            <v>NR</v>
          </cell>
          <cell r="FK646" t="str">
            <v>NR</v>
          </cell>
          <cell r="FL646" t="str">
            <v>NR</v>
          </cell>
          <cell r="FM646" t="str">
            <v>NT</v>
          </cell>
          <cell r="FN646">
            <v>13.4</v>
          </cell>
          <cell r="FO646">
            <v>483</v>
          </cell>
          <cell r="FP646" t="b">
            <v>0</v>
          </cell>
          <cell r="FR646" t="str">
            <v>M</v>
          </cell>
          <cell r="FS646">
            <v>49</v>
          </cell>
          <cell r="FT646" t="str">
            <v>AFRAMRCN</v>
          </cell>
          <cell r="FU646">
            <v>0.24737257092843901</v>
          </cell>
          <cell r="FV646">
            <v>4.1483809490861496</v>
          </cell>
          <cell r="FW646">
            <v>60.182858307024603</v>
          </cell>
          <cell r="FX646">
            <v>235</v>
          </cell>
          <cell r="FY646">
            <v>72</v>
          </cell>
          <cell r="FZ646">
            <v>31.868248456790099</v>
          </cell>
          <cell r="GA646">
            <v>1</v>
          </cell>
          <cell r="GB646">
            <v>0.1</v>
          </cell>
          <cell r="GC646">
            <v>2.2999999999999998</v>
          </cell>
          <cell r="GD646">
            <v>22.2</v>
          </cell>
          <cell r="GE646">
            <v>0.2</v>
          </cell>
          <cell r="GF646">
            <v>3.5</v>
          </cell>
          <cell r="GG646">
            <v>35.299999999999997</v>
          </cell>
          <cell r="GH646">
            <v>0.18</v>
          </cell>
          <cell r="GI646">
            <v>3.7</v>
          </cell>
          <cell r="GJ646">
            <v>42.1</v>
          </cell>
          <cell r="GK646">
            <v>0.24</v>
          </cell>
          <cell r="GL646">
            <v>3.6</v>
          </cell>
          <cell r="GM646">
            <v>54.3</v>
          </cell>
          <cell r="GN646" t="str">
            <v>AFRAMRCN</v>
          </cell>
          <cell r="GO646" t="str">
            <v>NA</v>
          </cell>
          <cell r="GP646">
            <v>0.515293</v>
          </cell>
          <cell r="GQ646">
            <v>0.10568</v>
          </cell>
          <cell r="GR646">
            <v>1.03E-2</v>
          </cell>
          <cell r="GS646">
            <v>4</v>
          </cell>
          <cell r="GT646">
            <v>124883721507</v>
          </cell>
          <cell r="GU646" t="str">
            <v>RO014573 0036</v>
          </cell>
          <cell r="GV646" t="str">
            <v>Recall Set 3.1-Heather-Samples-RO014573 0036</v>
          </cell>
          <cell r="GW646">
            <v>300016</v>
          </cell>
          <cell r="GX646">
            <v>24292.79</v>
          </cell>
          <cell r="GY646">
            <v>172</v>
          </cell>
          <cell r="GZ646">
            <v>13.93</v>
          </cell>
          <cell r="HA646">
            <v>0</v>
          </cell>
          <cell r="HB646">
            <v>0</v>
          </cell>
          <cell r="HC646">
            <v>142</v>
          </cell>
          <cell r="HD646">
            <v>11.5</v>
          </cell>
          <cell r="HE646">
            <v>178000</v>
          </cell>
        </row>
        <row r="647">
          <cell r="B647">
            <v>36003319674</v>
          </cell>
          <cell r="C647" t="str">
            <v>W20331519253400</v>
          </cell>
          <cell r="D647" t="str">
            <v>RO014555 0001</v>
          </cell>
          <cell r="E647" t="str">
            <v>RO014555 0001</v>
          </cell>
          <cell r="F647" t="str">
            <v>RO014555</v>
          </cell>
          <cell r="G647" t="str">
            <v>RO014555 0036</v>
          </cell>
          <cell r="H647" t="str">
            <v>RO014555</v>
          </cell>
          <cell r="I647">
            <v>36</v>
          </cell>
          <cell r="J647">
            <v>157069628</v>
          </cell>
          <cell r="K647">
            <v>4</v>
          </cell>
          <cell r="L647">
            <v>110086021099</v>
          </cell>
          <cell r="M647" t="str">
            <v>Recall</v>
          </cell>
          <cell r="N647" t="str">
            <v>Recall D42</v>
          </cell>
          <cell r="O647" t="str">
            <v>Matrix tube</v>
          </cell>
          <cell r="P647" t="str">
            <v>Supernate</v>
          </cell>
          <cell r="Q647">
            <v>5638</v>
          </cell>
          <cell r="R647">
            <v>3</v>
          </cell>
          <cell r="S647">
            <v>19</v>
          </cell>
          <cell r="T647" t="str">
            <v>NA</v>
          </cell>
          <cell r="U647" t="str">
            <v>H</v>
          </cell>
          <cell r="V647" t="b">
            <v>1</v>
          </cell>
          <cell r="W647">
            <v>36</v>
          </cell>
          <cell r="X647" t="b">
            <v>0</v>
          </cell>
          <cell r="Y647" t="b">
            <v>0</v>
          </cell>
          <cell r="Z647" t="b">
            <v>0</v>
          </cell>
          <cell r="AA647" t="b">
            <v>0</v>
          </cell>
          <cell r="AB647" t="b">
            <v>1</v>
          </cell>
          <cell r="AC647">
            <v>120899091419</v>
          </cell>
          <cell r="AD647" t="str">
            <v>ARC</v>
          </cell>
          <cell r="AE647" t="b">
            <v>1</v>
          </cell>
          <cell r="AF647" t="str">
            <v>CAUCASIAN_OTHER</v>
          </cell>
          <cell r="AG647">
            <v>1</v>
          </cell>
          <cell r="AH647">
            <v>1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1</v>
          </cell>
          <cell r="AO647">
            <v>0</v>
          </cell>
          <cell r="AP647">
            <v>0</v>
          </cell>
          <cell r="AQ647">
            <v>0</v>
          </cell>
          <cell r="AR647" t="str">
            <v>NOTHISPANICLATINO</v>
          </cell>
          <cell r="AS647" t="str">
            <v>Recall Completed</v>
          </cell>
          <cell r="AT647" t="str">
            <v>NULL</v>
          </cell>
          <cell r="AU647" t="str">
            <v>NULL</v>
          </cell>
          <cell r="AV647">
            <v>12.5</v>
          </cell>
          <cell r="AW647">
            <v>60</v>
          </cell>
          <cell r="AX647">
            <v>10823.4</v>
          </cell>
          <cell r="AY647">
            <v>0.7607776839</v>
          </cell>
          <cell r="AZ647">
            <v>350</v>
          </cell>
          <cell r="BA647">
            <v>19.600000000000001</v>
          </cell>
          <cell r="BC647" t="str">
            <v>NA</v>
          </cell>
          <cell r="BD647">
            <v>49.8</v>
          </cell>
          <cell r="BE647" t="str">
            <v>glad12</v>
          </cell>
          <cell r="BF647" t="str">
            <v>CP2D;AS</v>
          </cell>
          <cell r="BG647" t="str">
            <v>Pitt</v>
          </cell>
          <cell r="BH647">
            <v>63</v>
          </cell>
          <cell r="BI647">
            <v>3</v>
          </cell>
          <cell r="BJ647">
            <v>5</v>
          </cell>
          <cell r="BK647">
            <v>11</v>
          </cell>
          <cell r="BL647">
            <v>179</v>
          </cell>
          <cell r="BM647" t="str">
            <v>N</v>
          </cell>
          <cell r="BN647">
            <v>9999</v>
          </cell>
          <cell r="BO647" t="str">
            <v>Y</v>
          </cell>
          <cell r="BP647">
            <v>9</v>
          </cell>
          <cell r="BQ647" t="str">
            <v>E</v>
          </cell>
          <cell r="BR647" t="str">
            <v>N</v>
          </cell>
          <cell r="BS647">
            <v>9</v>
          </cell>
          <cell r="BT647">
            <v>9</v>
          </cell>
          <cell r="BU647" t="str">
            <v>N</v>
          </cell>
          <cell r="BV647" t="str">
            <v>W</v>
          </cell>
          <cell r="BW647" t="str">
            <v>N</v>
          </cell>
          <cell r="BX647">
            <v>9</v>
          </cell>
          <cell r="BY647">
            <v>8.85</v>
          </cell>
          <cell r="BZ647">
            <v>5.16</v>
          </cell>
          <cell r="CA647">
            <v>16.5</v>
          </cell>
          <cell r="CB647">
            <v>50.1</v>
          </cell>
          <cell r="CC647">
            <v>97.1</v>
          </cell>
          <cell r="CD647">
            <v>13</v>
          </cell>
          <cell r="CE647">
            <v>205</v>
          </cell>
          <cell r="CF647" t="str">
            <v>N</v>
          </cell>
          <cell r="CG647" t="str">
            <v>N</v>
          </cell>
          <cell r="CS647" t="str">
            <v>N</v>
          </cell>
          <cell r="CY647" t="str">
            <v>N</v>
          </cell>
          <cell r="DU647" t="str">
            <v>Y</v>
          </cell>
          <cell r="DX647" t="str">
            <v>N</v>
          </cell>
          <cell r="DZ647" t="str">
            <v>N</v>
          </cell>
          <cell r="EC647" t="str">
            <v>N</v>
          </cell>
          <cell r="EL647">
            <v>0</v>
          </cell>
          <cell r="EO647">
            <v>0</v>
          </cell>
          <cell r="EQ647">
            <v>25</v>
          </cell>
          <cell r="ER647">
            <v>3</v>
          </cell>
          <cell r="ES647">
            <v>1</v>
          </cell>
          <cell r="ET647" t="str">
            <v>T</v>
          </cell>
          <cell r="EU647" t="str">
            <v>M</v>
          </cell>
          <cell r="EV647" t="str">
            <v>H</v>
          </cell>
          <cell r="EW647" t="str">
            <v>WB</v>
          </cell>
          <cell r="EX647" t="str">
            <v>UNK</v>
          </cell>
          <cell r="EY647" t="str">
            <v>S</v>
          </cell>
          <cell r="EZ647" t="str">
            <v>AB+</v>
          </cell>
          <cell r="FA647" t="str">
            <v>NT</v>
          </cell>
          <cell r="FB647" t="str">
            <v>NR</v>
          </cell>
          <cell r="FC647" t="str">
            <v>NR</v>
          </cell>
          <cell r="FD647" t="str">
            <v>NR</v>
          </cell>
          <cell r="FE647" t="str">
            <v>NR</v>
          </cell>
          <cell r="FF647" t="str">
            <v>NT</v>
          </cell>
          <cell r="FG647" t="str">
            <v>NR</v>
          </cell>
          <cell r="FH647" t="str">
            <v>NR</v>
          </cell>
          <cell r="FI647" t="str">
            <v>NR</v>
          </cell>
          <cell r="FJ647" t="str">
            <v>NR</v>
          </cell>
          <cell r="FK647" t="str">
            <v>NR</v>
          </cell>
          <cell r="FL647" t="str">
            <v>NR</v>
          </cell>
          <cell r="FM647" t="str">
            <v>NT</v>
          </cell>
          <cell r="FN647">
            <v>17</v>
          </cell>
          <cell r="FO647">
            <v>483</v>
          </cell>
          <cell r="FP647" t="b">
            <v>0</v>
          </cell>
          <cell r="FR647" t="str">
            <v>M</v>
          </cell>
          <cell r="FS647">
            <v>65</v>
          </cell>
          <cell r="FT647" t="str">
            <v>CAUCASIAN</v>
          </cell>
          <cell r="FU647">
            <v>0.77139137262287105</v>
          </cell>
          <cell r="FV647">
            <v>18.646779487768601</v>
          </cell>
          <cell r="FW647">
            <v>48.5765539428171</v>
          </cell>
          <cell r="FX647">
            <v>179</v>
          </cell>
          <cell r="FY647">
            <v>71</v>
          </cell>
          <cell r="FZ647">
            <v>24.9627058123388</v>
          </cell>
          <cell r="GA647">
            <v>1</v>
          </cell>
          <cell r="GB647">
            <v>0.15</v>
          </cell>
          <cell r="GC647">
            <v>15.4</v>
          </cell>
          <cell r="GD647">
            <v>21.5</v>
          </cell>
          <cell r="GE647">
            <v>0.17</v>
          </cell>
          <cell r="GF647">
            <v>13.7</v>
          </cell>
          <cell r="GG647">
            <v>20.100000000000001</v>
          </cell>
          <cell r="GH647">
            <v>0.34</v>
          </cell>
          <cell r="GI647">
            <v>13.2</v>
          </cell>
          <cell r="GJ647">
            <v>41.1</v>
          </cell>
          <cell r="GK647">
            <v>1.04</v>
          </cell>
          <cell r="GL647">
            <v>12.9</v>
          </cell>
          <cell r="GM647">
            <v>54.3</v>
          </cell>
          <cell r="GN647" t="str">
            <v>CAUCASIAN</v>
          </cell>
          <cell r="GO647">
            <v>0.19697700000000001</v>
          </cell>
          <cell r="GP647" t="str">
            <v>NA</v>
          </cell>
          <cell r="GQ647">
            <v>1.03E-2</v>
          </cell>
          <cell r="GR647" t="str">
            <v>NA</v>
          </cell>
          <cell r="GS647">
            <v>4</v>
          </cell>
          <cell r="GT647">
            <v>108181991201</v>
          </cell>
          <cell r="GU647" t="str">
            <v>RO014555 0036</v>
          </cell>
          <cell r="GV647" t="str">
            <v>Recall (O P partial) retest 102221-Samples-RO014555 0036</v>
          </cell>
          <cell r="GW647">
            <v>422088</v>
          </cell>
          <cell r="GX647">
            <v>20772.05</v>
          </cell>
          <cell r="GY647">
            <v>363</v>
          </cell>
          <cell r="GZ647">
            <v>17.86</v>
          </cell>
          <cell r="HA647">
            <v>3</v>
          </cell>
          <cell r="HB647">
            <v>0.15</v>
          </cell>
          <cell r="HC647">
            <v>222</v>
          </cell>
          <cell r="HD647">
            <v>10.93</v>
          </cell>
          <cell r="HE647">
            <v>768000</v>
          </cell>
        </row>
        <row r="648">
          <cell r="B648">
            <v>36003319708</v>
          </cell>
          <cell r="C648" t="str">
            <v>W20331519438600</v>
          </cell>
          <cell r="D648" t="str">
            <v>RO014566 0001</v>
          </cell>
          <cell r="E648" t="str">
            <v>RO014566 0001</v>
          </cell>
          <cell r="F648" t="str">
            <v>RO014566</v>
          </cell>
          <cell r="G648" t="str">
            <v>RO014566 0036</v>
          </cell>
          <cell r="H648" t="str">
            <v>RO014566</v>
          </cell>
          <cell r="I648">
            <v>36</v>
          </cell>
          <cell r="J648">
            <v>157069079</v>
          </cell>
          <cell r="K648">
            <v>4</v>
          </cell>
          <cell r="L648">
            <v>132054361413</v>
          </cell>
          <cell r="M648" t="str">
            <v>Recall</v>
          </cell>
          <cell r="N648" t="str">
            <v>Recall D42</v>
          </cell>
          <cell r="O648" t="str">
            <v>Matrix tube</v>
          </cell>
          <cell r="P648" t="str">
            <v>Supernate</v>
          </cell>
          <cell r="Q648">
            <v>5639</v>
          </cell>
          <cell r="R648">
            <v>9</v>
          </cell>
          <cell r="S648">
            <v>12</v>
          </cell>
          <cell r="T648" t="str">
            <v>NA</v>
          </cell>
          <cell r="U648" t="str">
            <v>E</v>
          </cell>
          <cell r="V648" t="b">
            <v>1</v>
          </cell>
          <cell r="W648">
            <v>36</v>
          </cell>
          <cell r="X648" t="b">
            <v>0</v>
          </cell>
          <cell r="Y648" t="b">
            <v>0</v>
          </cell>
          <cell r="Z648" t="b">
            <v>0</v>
          </cell>
          <cell r="AA648" t="b">
            <v>0</v>
          </cell>
          <cell r="AB648" t="b">
            <v>1</v>
          </cell>
          <cell r="AC648">
            <v>151338461381</v>
          </cell>
          <cell r="AD648" t="str">
            <v>ARC</v>
          </cell>
          <cell r="AE648" t="b">
            <v>1</v>
          </cell>
          <cell r="AF648" t="str">
            <v>HIGH</v>
          </cell>
          <cell r="AG648">
            <v>1</v>
          </cell>
          <cell r="AH648">
            <v>1</v>
          </cell>
          <cell r="AI648">
            <v>1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1</v>
          </cell>
          <cell r="AO648">
            <v>0</v>
          </cell>
          <cell r="AP648">
            <v>0</v>
          </cell>
          <cell r="AQ648">
            <v>0</v>
          </cell>
          <cell r="AR648" t="str">
            <v>NOTHISPANICLATINO</v>
          </cell>
          <cell r="AS648" t="str">
            <v>Recall Completed</v>
          </cell>
          <cell r="AT648" t="str">
            <v>NULL</v>
          </cell>
          <cell r="AU648" t="str">
            <v>NULL</v>
          </cell>
          <cell r="AV648">
            <v>13</v>
          </cell>
          <cell r="AW648">
            <v>60</v>
          </cell>
          <cell r="AX648">
            <v>10828</v>
          </cell>
          <cell r="AY648">
            <v>0.55344317700000001</v>
          </cell>
          <cell r="AZ648">
            <v>332.8</v>
          </cell>
          <cell r="BA648">
            <v>63.6</v>
          </cell>
          <cell r="BC648" t="str">
            <v>NA</v>
          </cell>
          <cell r="BD648">
            <v>21.8</v>
          </cell>
          <cell r="BE648" t="str">
            <v>glad12</v>
          </cell>
          <cell r="BF648" t="str">
            <v>CP2D;AS</v>
          </cell>
          <cell r="BG648" t="str">
            <v>Pitt</v>
          </cell>
          <cell r="BH648">
            <v>56</v>
          </cell>
          <cell r="BI648">
            <v>11</v>
          </cell>
          <cell r="BJ648">
            <v>5</v>
          </cell>
          <cell r="BK648">
            <v>4</v>
          </cell>
          <cell r="BL648">
            <v>150</v>
          </cell>
          <cell r="BM648" t="str">
            <v>N</v>
          </cell>
          <cell r="BN648">
            <v>9999</v>
          </cell>
          <cell r="BO648" t="str">
            <v>Y</v>
          </cell>
          <cell r="BP648">
            <v>9</v>
          </cell>
          <cell r="BQ648" t="str">
            <v>C</v>
          </cell>
          <cell r="BR648" t="str">
            <v>N</v>
          </cell>
          <cell r="BS648">
            <v>9</v>
          </cell>
          <cell r="BT648">
            <v>9</v>
          </cell>
          <cell r="BU648" t="str">
            <v>N</v>
          </cell>
          <cell r="BV648" t="str">
            <v>W</v>
          </cell>
          <cell r="BW648" t="str">
            <v>N</v>
          </cell>
          <cell r="BX648">
            <v>9</v>
          </cell>
          <cell r="BY648">
            <v>7.48</v>
          </cell>
          <cell r="BZ648">
            <v>4.6399999999999997</v>
          </cell>
          <cell r="CA648">
            <v>13.8</v>
          </cell>
          <cell r="CB648">
            <v>43</v>
          </cell>
          <cell r="CC648">
            <v>92.7</v>
          </cell>
          <cell r="CD648">
            <v>13.8</v>
          </cell>
          <cell r="CE648">
            <v>279</v>
          </cell>
          <cell r="CF648" t="str">
            <v>N</v>
          </cell>
          <cell r="CG648" t="str">
            <v>N</v>
          </cell>
          <cell r="CS648" t="str">
            <v>N</v>
          </cell>
          <cell r="CY648" t="str">
            <v>N</v>
          </cell>
          <cell r="DW648" t="str">
            <v>Y</v>
          </cell>
          <cell r="DX648" t="str">
            <v>N</v>
          </cell>
          <cell r="DZ648" t="str">
            <v>N</v>
          </cell>
          <cell r="EC648" t="str">
            <v>N</v>
          </cell>
          <cell r="EL648">
            <v>0</v>
          </cell>
          <cell r="EO648">
            <v>0</v>
          </cell>
          <cell r="EQ648">
            <v>37</v>
          </cell>
          <cell r="ER648">
            <v>11</v>
          </cell>
          <cell r="ES648">
            <v>29</v>
          </cell>
          <cell r="ET648" t="str">
            <v>T</v>
          </cell>
          <cell r="EU648" t="str">
            <v>M</v>
          </cell>
          <cell r="EV648" t="str">
            <v>H</v>
          </cell>
          <cell r="EW648" t="str">
            <v>WB</v>
          </cell>
          <cell r="EX648" t="str">
            <v>UNK</v>
          </cell>
          <cell r="EY648" t="str">
            <v>S</v>
          </cell>
          <cell r="EZ648" t="str">
            <v>O+</v>
          </cell>
          <cell r="FA648" t="str">
            <v>NT</v>
          </cell>
          <cell r="FB648" t="str">
            <v>NR</v>
          </cell>
          <cell r="FC648" t="str">
            <v>NR</v>
          </cell>
          <cell r="FD648" t="str">
            <v>NR</v>
          </cell>
          <cell r="FE648" t="str">
            <v>NR</v>
          </cell>
          <cell r="FF648" t="str">
            <v>NT</v>
          </cell>
          <cell r="FG648" t="str">
            <v>NR</v>
          </cell>
          <cell r="FH648" t="str">
            <v>NR</v>
          </cell>
          <cell r="FI648" t="str">
            <v>NR</v>
          </cell>
          <cell r="FJ648" t="str">
            <v>NR</v>
          </cell>
          <cell r="FK648" t="str">
            <v>NR</v>
          </cell>
          <cell r="FL648" t="str">
            <v>NR</v>
          </cell>
          <cell r="FM648" t="str">
            <v>NT</v>
          </cell>
          <cell r="FN648">
            <v>13.9</v>
          </cell>
          <cell r="FO648">
            <v>483</v>
          </cell>
          <cell r="FP648" t="b">
            <v>0</v>
          </cell>
          <cell r="FR648" t="str">
            <v>M</v>
          </cell>
          <cell r="FS648">
            <v>79</v>
          </cell>
          <cell r="FT648" t="str">
            <v>HIGH</v>
          </cell>
          <cell r="FU648">
            <v>0.57337952731381203</v>
          </cell>
          <cell r="FV648">
            <v>62.340583302976</v>
          </cell>
          <cell r="FW648">
            <v>20.317725925616099</v>
          </cell>
          <cell r="FX648">
            <v>150</v>
          </cell>
          <cell r="FY648">
            <v>64</v>
          </cell>
          <cell r="FZ648">
            <v>25.74462890625</v>
          </cell>
          <cell r="GA648">
            <v>1</v>
          </cell>
          <cell r="GB648">
            <v>0.15</v>
          </cell>
          <cell r="GC648">
            <v>69.2</v>
          </cell>
          <cell r="GD648">
            <v>15.3</v>
          </cell>
          <cell r="GE648">
            <v>0.12</v>
          </cell>
          <cell r="GF648">
            <v>63.6</v>
          </cell>
          <cell r="GG648">
            <v>21.5</v>
          </cell>
          <cell r="GH648">
            <v>0.15</v>
          </cell>
          <cell r="GI648">
            <v>60.2</v>
          </cell>
          <cell r="GJ648">
            <v>27.4</v>
          </cell>
          <cell r="GK648">
            <v>0.51</v>
          </cell>
          <cell r="GL648">
            <v>61</v>
          </cell>
          <cell r="GM648">
            <v>44.8</v>
          </cell>
          <cell r="GN648" t="str">
            <v>CAUCASIAN</v>
          </cell>
          <cell r="GO648">
            <v>-0.445797</v>
          </cell>
          <cell r="GP648" t="str">
            <v>NA</v>
          </cell>
          <cell r="GQ648">
            <v>7.0846999999999993E-2</v>
          </cell>
          <cell r="GR648" t="str">
            <v>NA</v>
          </cell>
          <cell r="GS648">
            <v>4</v>
          </cell>
          <cell r="GT648">
            <v>150237601434</v>
          </cell>
          <cell r="GU648" t="str">
            <v>RO014566 0036</v>
          </cell>
          <cell r="GV648" t="str">
            <v>Recall Group Q 092821-Samples-RO014566 0036</v>
          </cell>
          <cell r="GW648">
            <v>196144</v>
          </cell>
          <cell r="GX648">
            <v>12565.28</v>
          </cell>
          <cell r="GY648">
            <v>322</v>
          </cell>
          <cell r="GZ648">
            <v>20.63</v>
          </cell>
          <cell r="HA648">
            <v>0</v>
          </cell>
          <cell r="HB648">
            <v>0</v>
          </cell>
          <cell r="HC648">
            <v>104</v>
          </cell>
          <cell r="HD648">
            <v>6.66</v>
          </cell>
          <cell r="HE648">
            <v>84300</v>
          </cell>
        </row>
        <row r="649">
          <cell r="B649">
            <v>36003319716</v>
          </cell>
          <cell r="C649" t="str">
            <v>W20331518896600</v>
          </cell>
          <cell r="D649" t="str">
            <v>RO014558 0001</v>
          </cell>
          <cell r="E649" t="str">
            <v>RO014558 0001</v>
          </cell>
          <cell r="F649" t="str">
            <v>RO014558</v>
          </cell>
          <cell r="G649" t="str">
            <v>RO014558 0036</v>
          </cell>
          <cell r="H649" t="str">
            <v>RO014558</v>
          </cell>
          <cell r="I649">
            <v>36</v>
          </cell>
          <cell r="J649">
            <v>157069625</v>
          </cell>
          <cell r="K649">
            <v>4</v>
          </cell>
          <cell r="L649">
            <v>152024301456</v>
          </cell>
          <cell r="M649" t="str">
            <v>Recall</v>
          </cell>
          <cell r="N649" t="str">
            <v>Recall D42</v>
          </cell>
          <cell r="O649" t="str">
            <v>Matrix tube</v>
          </cell>
          <cell r="P649" t="str">
            <v>Supernate</v>
          </cell>
          <cell r="Q649">
            <v>5638</v>
          </cell>
          <cell r="R649">
            <v>11</v>
          </cell>
          <cell r="S649">
            <v>19</v>
          </cell>
          <cell r="T649" t="str">
            <v>NA</v>
          </cell>
          <cell r="U649" t="str">
            <v>H</v>
          </cell>
          <cell r="V649" t="b">
            <v>1</v>
          </cell>
          <cell r="W649">
            <v>36</v>
          </cell>
          <cell r="X649" t="b">
            <v>0</v>
          </cell>
          <cell r="Y649" t="b">
            <v>0</v>
          </cell>
          <cell r="Z649" t="b">
            <v>0</v>
          </cell>
          <cell r="AA649" t="b">
            <v>0</v>
          </cell>
          <cell r="AB649" t="b">
            <v>1</v>
          </cell>
          <cell r="AC649">
            <v>108185151218</v>
          </cell>
          <cell r="AD649" t="str">
            <v>ARC</v>
          </cell>
          <cell r="AE649" t="b">
            <v>1</v>
          </cell>
          <cell r="AF649" t="str">
            <v>HIGH</v>
          </cell>
          <cell r="AG649">
            <v>1</v>
          </cell>
          <cell r="AH649">
            <v>1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1</v>
          </cell>
          <cell r="AO649">
            <v>0</v>
          </cell>
          <cell r="AP649">
            <v>0</v>
          </cell>
          <cell r="AQ649">
            <v>0</v>
          </cell>
          <cell r="AR649" t="str">
            <v>NOTHISPANICLATINO</v>
          </cell>
          <cell r="AS649" t="str">
            <v>Recall Completed</v>
          </cell>
          <cell r="AT649" t="str">
            <v>NULL</v>
          </cell>
          <cell r="AU649" t="str">
            <v>NULL</v>
          </cell>
          <cell r="AV649">
            <v>10.5</v>
          </cell>
          <cell r="AW649">
            <v>59</v>
          </cell>
          <cell r="AX649">
            <v>11061.3</v>
          </cell>
          <cell r="AY649">
            <v>0.96226220019999997</v>
          </cell>
          <cell r="AZ649">
            <v>328.2</v>
          </cell>
          <cell r="BA649">
            <v>64.8</v>
          </cell>
          <cell r="BC649" t="str">
            <v>NA</v>
          </cell>
          <cell r="BD649">
            <v>11.9</v>
          </cell>
          <cell r="BE649" t="str">
            <v>glad12</v>
          </cell>
          <cell r="BF649" t="str">
            <v>CP2D;AS</v>
          </cell>
          <cell r="BG649" t="str">
            <v>Pitt</v>
          </cell>
          <cell r="BH649">
            <v>56</v>
          </cell>
          <cell r="BI649">
            <v>9</v>
          </cell>
          <cell r="BJ649">
            <v>6</v>
          </cell>
          <cell r="BK649">
            <v>1</v>
          </cell>
          <cell r="BL649">
            <v>239</v>
          </cell>
          <cell r="BM649" t="str">
            <v>N</v>
          </cell>
          <cell r="BN649">
            <v>9999</v>
          </cell>
          <cell r="BO649" t="str">
            <v>Y</v>
          </cell>
          <cell r="BP649">
            <v>9</v>
          </cell>
          <cell r="BQ649" t="str">
            <v>F</v>
          </cell>
          <cell r="BR649" t="str">
            <v>N</v>
          </cell>
          <cell r="BS649">
            <v>9</v>
          </cell>
          <cell r="BT649">
            <v>9</v>
          </cell>
          <cell r="BU649" t="str">
            <v>N</v>
          </cell>
          <cell r="BV649" t="str">
            <v>W</v>
          </cell>
          <cell r="BW649" t="str">
            <v>N</v>
          </cell>
          <cell r="BX649">
            <v>9</v>
          </cell>
          <cell r="BY649">
            <v>4.07</v>
          </cell>
          <cell r="BZ649">
            <v>4.87</v>
          </cell>
          <cell r="CA649">
            <v>15.8</v>
          </cell>
          <cell r="CB649">
            <v>46.8</v>
          </cell>
          <cell r="CC649">
            <v>96.1</v>
          </cell>
          <cell r="CD649">
            <v>12.9</v>
          </cell>
          <cell r="CE649">
            <v>256</v>
          </cell>
          <cell r="CF649" t="str">
            <v>N</v>
          </cell>
          <cell r="CG649" t="str">
            <v>N</v>
          </cell>
          <cell r="CS649" t="str">
            <v>N</v>
          </cell>
          <cell r="CY649" t="str">
            <v>N</v>
          </cell>
          <cell r="DW649" t="str">
            <v>Y</v>
          </cell>
          <cell r="DX649" t="str">
            <v>N</v>
          </cell>
          <cell r="DZ649" t="str">
            <v>Y</v>
          </cell>
          <cell r="EA649" t="str">
            <v>Daily</v>
          </cell>
          <cell r="EB649" t="str">
            <v>N</v>
          </cell>
          <cell r="EC649" t="str">
            <v>N</v>
          </cell>
          <cell r="EL649">
            <v>0</v>
          </cell>
          <cell r="EO649">
            <v>0</v>
          </cell>
          <cell r="EQ649">
            <v>20</v>
          </cell>
          <cell r="ER649">
            <v>6</v>
          </cell>
          <cell r="ES649">
            <v>19</v>
          </cell>
          <cell r="ET649" t="str">
            <v>T</v>
          </cell>
          <cell r="EU649" t="str">
            <v>M</v>
          </cell>
          <cell r="EV649" t="str">
            <v>H</v>
          </cell>
          <cell r="EW649" t="str">
            <v>WB</v>
          </cell>
          <cell r="EX649" t="str">
            <v>UNK</v>
          </cell>
          <cell r="EY649" t="str">
            <v>S</v>
          </cell>
          <cell r="EZ649" t="str">
            <v>A+</v>
          </cell>
          <cell r="FA649" t="str">
            <v>NT</v>
          </cell>
          <cell r="FB649" t="str">
            <v>NR</v>
          </cell>
          <cell r="FC649" t="str">
            <v>NR</v>
          </cell>
          <cell r="FD649" t="str">
            <v>NR</v>
          </cell>
          <cell r="FE649" t="str">
            <v>NR</v>
          </cell>
          <cell r="FF649" t="str">
            <v>NT</v>
          </cell>
          <cell r="FG649" t="str">
            <v>NR</v>
          </cell>
          <cell r="FH649" t="str">
            <v>NR</v>
          </cell>
          <cell r="FI649" t="str">
            <v>NR</v>
          </cell>
          <cell r="FJ649" t="str">
            <v>NR</v>
          </cell>
          <cell r="FK649" t="str">
            <v>NR</v>
          </cell>
          <cell r="FL649" t="str">
            <v>NR</v>
          </cell>
          <cell r="FM649" t="str">
            <v>NT</v>
          </cell>
          <cell r="FN649">
            <v>16.3</v>
          </cell>
          <cell r="FO649">
            <v>483</v>
          </cell>
          <cell r="FP649" t="b">
            <v>0</v>
          </cell>
          <cell r="FR649" t="str">
            <v>M</v>
          </cell>
          <cell r="FS649">
            <v>50</v>
          </cell>
          <cell r="FT649" t="str">
            <v>HIGH</v>
          </cell>
          <cell r="FU649">
            <v>0.96381626836397705</v>
          </cell>
          <cell r="FV649">
            <v>63.532232497936199</v>
          </cell>
          <cell r="FW649">
            <v>10.3262117338201</v>
          </cell>
          <cell r="FX649">
            <v>239</v>
          </cell>
          <cell r="FY649">
            <v>73</v>
          </cell>
          <cell r="FZ649">
            <v>31.528804653781201</v>
          </cell>
          <cell r="GA649">
            <v>1</v>
          </cell>
          <cell r="GB649">
            <v>0.12</v>
          </cell>
          <cell r="GC649">
            <v>47.8</v>
          </cell>
          <cell r="GD649">
            <v>16.3</v>
          </cell>
          <cell r="GE649">
            <v>0.21</v>
          </cell>
          <cell r="GF649">
            <v>56.3</v>
          </cell>
          <cell r="GG649">
            <v>31.1</v>
          </cell>
          <cell r="GH649">
            <v>0.33</v>
          </cell>
          <cell r="GI649">
            <v>60.5</v>
          </cell>
          <cell r="GJ649">
            <v>30</v>
          </cell>
          <cell r="GK649">
            <v>0.46</v>
          </cell>
          <cell r="GL649">
            <v>54.6</v>
          </cell>
          <cell r="GM649">
            <v>42.4</v>
          </cell>
          <cell r="GN649" t="str">
            <v>CAUCASIAN</v>
          </cell>
          <cell r="GO649">
            <v>-0.13120200000000001</v>
          </cell>
          <cell r="GP649" t="str">
            <v>NA</v>
          </cell>
          <cell r="GQ649">
            <v>1.03E-2</v>
          </cell>
          <cell r="GR649" t="str">
            <v>NA</v>
          </cell>
          <cell r="GS649">
            <v>4</v>
          </cell>
          <cell r="GT649">
            <v>124955471375</v>
          </cell>
          <cell r="GU649" t="str">
            <v>RO014558 0036</v>
          </cell>
          <cell r="GV649" t="str">
            <v>Recall (O P partial) retest 102221-Samples-RO014558 0036</v>
          </cell>
          <cell r="GW649">
            <v>284176</v>
          </cell>
          <cell r="GX649">
            <v>13882.56</v>
          </cell>
          <cell r="GY649">
            <v>8459</v>
          </cell>
          <cell r="GZ649">
            <v>413.24</v>
          </cell>
          <cell r="HA649">
            <v>3</v>
          </cell>
          <cell r="HB649">
            <v>0.15</v>
          </cell>
          <cell r="HC649">
            <v>391</v>
          </cell>
          <cell r="HD649">
            <v>19.100000000000001</v>
          </cell>
          <cell r="HE649">
            <v>126000</v>
          </cell>
        </row>
      </sheetData>
      <sheetData sheetId="2">
        <row r="1">
          <cell r="B1">
            <v>31005500017</v>
          </cell>
          <cell r="C1" t="str">
            <v>W03631405930000</v>
          </cell>
          <cell r="D1" t="str">
            <v>RO014187 0001</v>
          </cell>
          <cell r="E1" t="str">
            <v>RO014187 0001</v>
          </cell>
          <cell r="F1" t="str">
            <v>RO014187</v>
          </cell>
          <cell r="G1" t="str">
            <v>RO014187 0027</v>
          </cell>
          <cell r="H1" t="str">
            <v>RO014187</v>
          </cell>
          <cell r="I1">
            <v>27</v>
          </cell>
          <cell r="J1">
            <v>155103552</v>
          </cell>
          <cell r="K1">
            <v>3</v>
          </cell>
          <cell r="L1">
            <v>102663381276</v>
          </cell>
          <cell r="M1" t="str">
            <v>Recall</v>
          </cell>
          <cell r="N1" t="str">
            <v>Recall D23</v>
          </cell>
          <cell r="O1" t="str">
            <v>Matrix tube</v>
          </cell>
          <cell r="P1" t="str">
            <v>Supernate</v>
          </cell>
          <cell r="Q1">
            <v>5579</v>
          </cell>
          <cell r="R1">
            <v>3</v>
          </cell>
          <cell r="S1">
            <v>17</v>
          </cell>
          <cell r="T1" t="str">
            <v>NA</v>
          </cell>
          <cell r="U1" t="str">
            <v>C</v>
          </cell>
          <cell r="V1" t="b">
            <v>1</v>
          </cell>
          <cell r="W1">
            <v>27</v>
          </cell>
          <cell r="X1" t="b">
            <v>0</v>
          </cell>
          <cell r="Y1" t="b">
            <v>0</v>
          </cell>
          <cell r="Z1" t="b">
            <v>0</v>
          </cell>
          <cell r="AA1" t="b">
            <v>0</v>
          </cell>
          <cell r="AB1" t="b">
            <v>1</v>
          </cell>
          <cell r="AC1">
            <v>107258451178</v>
          </cell>
          <cell r="AD1" t="str">
            <v>BCW</v>
          </cell>
          <cell r="AE1" t="b">
            <v>1</v>
          </cell>
          <cell r="AF1" t="str">
            <v>CAUCASIAN_OTHER</v>
          </cell>
          <cell r="AG1">
            <v>1</v>
          </cell>
          <cell r="AH1">
            <v>1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1</v>
          </cell>
          <cell r="AO1">
            <v>0</v>
          </cell>
          <cell r="AP1">
            <v>0</v>
          </cell>
          <cell r="AQ1">
            <v>0</v>
          </cell>
          <cell r="AR1" t="str">
            <v>NOTHISPANICLATINO</v>
          </cell>
          <cell r="AS1" t="str">
            <v>Recall Completed</v>
          </cell>
          <cell r="AT1" t="str">
            <v>NULL</v>
          </cell>
          <cell r="AU1" t="str">
            <v>NULL</v>
          </cell>
          <cell r="AV1">
            <v>14</v>
          </cell>
          <cell r="AW1">
            <v>65</v>
          </cell>
          <cell r="AX1">
            <v>11852.7</v>
          </cell>
          <cell r="AY1">
            <v>0.22288691620000001</v>
          </cell>
          <cell r="AZ1">
            <v>358</v>
          </cell>
          <cell r="BA1">
            <v>43.5</v>
          </cell>
          <cell r="BC1" t="str">
            <v>NA</v>
          </cell>
          <cell r="BD1" t="str">
            <v>NA</v>
          </cell>
          <cell r="BE1" t="str">
            <v>glad1</v>
          </cell>
          <cell r="BF1" t="str">
            <v>CPD;AS1</v>
          </cell>
          <cell r="BG1" t="str">
            <v>Pitt</v>
          </cell>
          <cell r="BH1">
            <v>143</v>
          </cell>
          <cell r="BI1">
            <v>2</v>
          </cell>
          <cell r="BJ1">
            <v>6</v>
          </cell>
          <cell r="BK1">
            <v>1</v>
          </cell>
          <cell r="BL1">
            <v>195</v>
          </cell>
          <cell r="BM1" t="str">
            <v>N</v>
          </cell>
          <cell r="BN1">
            <v>9999</v>
          </cell>
          <cell r="BO1" t="str">
            <v>N</v>
          </cell>
          <cell r="BP1">
            <v>840</v>
          </cell>
          <cell r="BR1" t="str">
            <v>N</v>
          </cell>
          <cell r="BT1" t="str">
            <v>NA</v>
          </cell>
          <cell r="BU1" t="str">
            <v>N</v>
          </cell>
          <cell r="BV1" t="str">
            <v>W</v>
          </cell>
          <cell r="BW1" t="str">
            <v>N</v>
          </cell>
          <cell r="BX1">
            <v>0</v>
          </cell>
          <cell r="BY1">
            <v>5.56</v>
          </cell>
          <cell r="BZ1">
            <v>5.33</v>
          </cell>
          <cell r="CA1">
            <v>15.5</v>
          </cell>
          <cell r="CB1">
            <v>46.6</v>
          </cell>
          <cell r="CC1">
            <v>87.4</v>
          </cell>
          <cell r="CD1">
            <v>12.7</v>
          </cell>
          <cell r="CE1">
            <v>274</v>
          </cell>
          <cell r="CF1" t="str">
            <v>N</v>
          </cell>
          <cell r="CG1" t="str">
            <v>N</v>
          </cell>
          <cell r="CS1" t="str">
            <v>N</v>
          </cell>
          <cell r="CY1" t="str">
            <v>N</v>
          </cell>
          <cell r="DU1" t="str">
            <v>Y</v>
          </cell>
          <cell r="DX1" t="str">
            <v>N</v>
          </cell>
          <cell r="DZ1" t="str">
            <v>N</v>
          </cell>
          <cell r="EC1" t="str">
            <v>N</v>
          </cell>
          <cell r="EL1">
            <v>0</v>
          </cell>
          <cell r="EO1">
            <v>0</v>
          </cell>
          <cell r="EQ1">
            <v>19</v>
          </cell>
          <cell r="ER1">
            <v>9</v>
          </cell>
          <cell r="ES1">
            <v>23</v>
          </cell>
          <cell r="ET1" t="str">
            <v>T</v>
          </cell>
          <cell r="EU1" t="str">
            <v>F</v>
          </cell>
          <cell r="EV1" t="str">
            <v>H</v>
          </cell>
          <cell r="EW1" t="str">
            <v>WB</v>
          </cell>
          <cell r="EY1" t="str">
            <v>S</v>
          </cell>
          <cell r="EZ1" t="str">
            <v>O+</v>
          </cell>
          <cell r="FA1" t="str">
            <v>NT</v>
          </cell>
          <cell r="FB1" t="str">
            <v>NR</v>
          </cell>
          <cell r="FC1" t="str">
            <v>NR</v>
          </cell>
          <cell r="FD1" t="str">
            <v>NR</v>
          </cell>
          <cell r="FE1" t="str">
            <v>NR</v>
          </cell>
          <cell r="FF1" t="str">
            <v>NT</v>
          </cell>
          <cell r="FG1" t="str">
            <v>NR</v>
          </cell>
          <cell r="FH1" t="str">
            <v>NR</v>
          </cell>
          <cell r="FI1" t="str">
            <v>NR</v>
          </cell>
          <cell r="FJ1" t="str">
            <v>NR</v>
          </cell>
          <cell r="FK1" t="str">
            <v>NT</v>
          </cell>
          <cell r="FL1" t="str">
            <v>NR</v>
          </cell>
          <cell r="FM1" t="str">
            <v>NT</v>
          </cell>
          <cell r="FN1">
            <v>16.3</v>
          </cell>
          <cell r="FO1">
            <v>519</v>
          </cell>
          <cell r="FP1" t="b">
            <v>0</v>
          </cell>
          <cell r="FR1" t="str">
            <v>M</v>
          </cell>
          <cell r="FS1">
            <v>33</v>
          </cell>
          <cell r="FT1" t="str">
            <v>CAUCASIAN</v>
          </cell>
          <cell r="FU1">
            <v>0.227508083645346</v>
          </cell>
          <cell r="FV1">
            <v>51.4129360453949</v>
          </cell>
          <cell r="FW1" t="str">
            <v>NA</v>
          </cell>
          <cell r="FX1">
            <v>195</v>
          </cell>
          <cell r="FY1">
            <v>73</v>
          </cell>
          <cell r="FZ1">
            <v>25.7243385250516</v>
          </cell>
          <cell r="GA1">
            <v>1</v>
          </cell>
          <cell r="GB1">
            <v>0.08</v>
          </cell>
          <cell r="GC1">
            <v>34.4</v>
          </cell>
          <cell r="GD1">
            <v>11.2</v>
          </cell>
          <cell r="GE1">
            <v>0.08</v>
          </cell>
          <cell r="GF1">
            <v>28.1</v>
          </cell>
          <cell r="GG1">
            <v>20.8</v>
          </cell>
          <cell r="GH1">
            <v>0.22</v>
          </cell>
          <cell r="GI1">
            <v>41.1</v>
          </cell>
          <cell r="GJ1">
            <v>36</v>
          </cell>
          <cell r="GK1">
            <v>0.44</v>
          </cell>
          <cell r="GL1">
            <v>36</v>
          </cell>
          <cell r="GM1">
            <v>48.5</v>
          </cell>
          <cell r="GN1" t="str">
            <v>CAUCASIAN</v>
          </cell>
          <cell r="GO1">
            <v>3.9378999999999997E-2</v>
          </cell>
          <cell r="GP1" t="str">
            <v>NA</v>
          </cell>
          <cell r="GQ1">
            <v>-5.5397000000000002E-2</v>
          </cell>
          <cell r="GR1" t="str">
            <v>NA</v>
          </cell>
          <cell r="GS1">
            <v>3</v>
          </cell>
          <cell r="GT1">
            <v>115414401386</v>
          </cell>
          <cell r="GU1" t="str">
            <v>RO014187 0027</v>
          </cell>
          <cell r="GV1" t="str">
            <v>Experiment_017-Samples-RO014187 0027</v>
          </cell>
          <cell r="GW1">
            <v>96664</v>
          </cell>
          <cell r="GX1">
            <v>6959.25</v>
          </cell>
          <cell r="GY1">
            <v>188</v>
          </cell>
          <cell r="GZ1">
            <v>13.53</v>
          </cell>
          <cell r="HA1">
            <v>0</v>
          </cell>
          <cell r="HB1">
            <v>0</v>
          </cell>
          <cell r="HC1">
            <v>10</v>
          </cell>
          <cell r="HD1">
            <v>0.72</v>
          </cell>
          <cell r="HE1">
            <v>401000</v>
          </cell>
        </row>
        <row r="2">
          <cell r="B2">
            <v>31005500058</v>
          </cell>
          <cell r="C2" t="str">
            <v>W03631406125100</v>
          </cell>
          <cell r="D2" t="str">
            <v>RO014433 0001</v>
          </cell>
          <cell r="E2" t="str">
            <v>RO014433 0001</v>
          </cell>
          <cell r="F2" t="str">
            <v>RO014433</v>
          </cell>
          <cell r="G2" t="str">
            <v>RO014433 0027</v>
          </cell>
          <cell r="H2" t="str">
            <v>RO014433</v>
          </cell>
          <cell r="I2">
            <v>27</v>
          </cell>
          <cell r="J2">
            <v>155103877</v>
          </cell>
          <cell r="K2">
            <v>3</v>
          </cell>
          <cell r="L2">
            <v>110446461037</v>
          </cell>
          <cell r="M2" t="str">
            <v>Recall</v>
          </cell>
          <cell r="N2" t="str">
            <v>Recall D23</v>
          </cell>
          <cell r="O2" t="str">
            <v>Matrix tube</v>
          </cell>
          <cell r="P2" t="str">
            <v>Supernate</v>
          </cell>
          <cell r="Q2">
            <v>5581</v>
          </cell>
          <cell r="R2">
            <v>7</v>
          </cell>
          <cell r="S2">
            <v>17</v>
          </cell>
          <cell r="T2" t="str">
            <v>NA</v>
          </cell>
          <cell r="U2" t="str">
            <v>C</v>
          </cell>
          <cell r="V2" t="b">
            <v>1</v>
          </cell>
          <cell r="W2">
            <v>27</v>
          </cell>
          <cell r="X2" t="b">
            <v>0</v>
          </cell>
          <cell r="Y2" t="b">
            <v>0</v>
          </cell>
          <cell r="Z2" t="b">
            <v>0</v>
          </cell>
          <cell r="AA2" t="b">
            <v>0</v>
          </cell>
          <cell r="AB2" t="b">
            <v>1</v>
          </cell>
          <cell r="AC2">
            <v>152428081435</v>
          </cell>
          <cell r="AD2" t="str">
            <v>BCW</v>
          </cell>
          <cell r="AE2" t="b">
            <v>1</v>
          </cell>
          <cell r="AF2" t="str">
            <v>HIGH</v>
          </cell>
          <cell r="AG2">
            <v>1</v>
          </cell>
          <cell r="AH2">
            <v>1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1</v>
          </cell>
          <cell r="AO2">
            <v>0</v>
          </cell>
          <cell r="AP2">
            <v>0</v>
          </cell>
          <cell r="AQ2">
            <v>0</v>
          </cell>
          <cell r="AR2" t="str">
            <v>NOTHISPANICLATINO</v>
          </cell>
          <cell r="AS2" t="str">
            <v>Recall Completed</v>
          </cell>
          <cell r="AT2" t="str">
            <v>NULL</v>
          </cell>
          <cell r="AU2" t="str">
            <v>NULL</v>
          </cell>
          <cell r="AV2">
            <v>14</v>
          </cell>
          <cell r="AW2">
            <v>67</v>
          </cell>
          <cell r="AX2">
            <v>12634.9</v>
          </cell>
          <cell r="AY2">
            <v>0.26882693699999999</v>
          </cell>
          <cell r="AZ2">
            <v>341.9</v>
          </cell>
          <cell r="BA2">
            <v>60.2</v>
          </cell>
          <cell r="BC2" t="str">
            <v>NA</v>
          </cell>
          <cell r="BD2" t="str">
            <v>NA</v>
          </cell>
          <cell r="BE2" t="str">
            <v>glad1</v>
          </cell>
          <cell r="BF2" t="str">
            <v>CPD;AS1</v>
          </cell>
          <cell r="BG2" t="str">
            <v>Pitt</v>
          </cell>
          <cell r="BH2">
            <v>62</v>
          </cell>
          <cell r="BI2">
            <v>11</v>
          </cell>
          <cell r="BJ2">
            <v>5</v>
          </cell>
          <cell r="BK2">
            <v>11</v>
          </cell>
          <cell r="BL2">
            <v>200</v>
          </cell>
          <cell r="BM2" t="str">
            <v>NA</v>
          </cell>
          <cell r="BN2" t="str">
            <v>NA</v>
          </cell>
          <cell r="BO2" t="str">
            <v>NA</v>
          </cell>
          <cell r="BP2" t="str">
            <v>NA</v>
          </cell>
          <cell r="BQ2" t="str">
            <v>NA</v>
          </cell>
          <cell r="BR2" t="str">
            <v>NA</v>
          </cell>
          <cell r="BS2" t="str">
            <v>NA</v>
          </cell>
          <cell r="BT2" t="str">
            <v>NA</v>
          </cell>
          <cell r="BU2" t="str">
            <v>NA</v>
          </cell>
          <cell r="BV2" t="str">
            <v>NA</v>
          </cell>
          <cell r="BW2" t="str">
            <v>NA</v>
          </cell>
          <cell r="BX2" t="str">
            <v>NA</v>
          </cell>
          <cell r="BY2">
            <v>7.32</v>
          </cell>
          <cell r="BZ2">
            <v>5.38</v>
          </cell>
          <cell r="CA2">
            <v>16.5</v>
          </cell>
          <cell r="CB2">
            <v>47.9</v>
          </cell>
          <cell r="CC2">
            <v>89</v>
          </cell>
          <cell r="CD2">
            <v>12.7</v>
          </cell>
          <cell r="CE2">
            <v>222</v>
          </cell>
          <cell r="CF2" t="str">
            <v>N</v>
          </cell>
          <cell r="CG2" t="str">
            <v>N</v>
          </cell>
          <cell r="CS2" t="str">
            <v>Y</v>
          </cell>
          <cell r="CT2" t="str">
            <v>Under_8oz</v>
          </cell>
          <cell r="CU2" t="str">
            <v>Several_Times_A_Week</v>
          </cell>
          <cell r="CV2" t="str">
            <v>NoImpact</v>
          </cell>
          <cell r="CX2" t="str">
            <v>N</v>
          </cell>
          <cell r="CY2" t="str">
            <v>N</v>
          </cell>
          <cell r="DW2" t="str">
            <v>Y</v>
          </cell>
          <cell r="DX2" t="str">
            <v>N</v>
          </cell>
          <cell r="DZ2" t="str">
            <v>N</v>
          </cell>
          <cell r="EC2" t="str">
            <v>N</v>
          </cell>
          <cell r="EL2">
            <v>0</v>
          </cell>
          <cell r="EO2">
            <v>0</v>
          </cell>
          <cell r="EQ2">
            <v>23</v>
          </cell>
          <cell r="ER2">
            <v>11</v>
          </cell>
          <cell r="ES2">
            <v>26</v>
          </cell>
          <cell r="ET2" t="str">
            <v>T</v>
          </cell>
          <cell r="EU2" t="str">
            <v>F</v>
          </cell>
          <cell r="EV2" t="str">
            <v>H</v>
          </cell>
          <cell r="EW2" t="str">
            <v>WB</v>
          </cell>
          <cell r="EY2" t="str">
            <v>S</v>
          </cell>
          <cell r="EZ2" t="str">
            <v>A+</v>
          </cell>
          <cell r="FA2" t="str">
            <v>NT</v>
          </cell>
          <cell r="FB2" t="str">
            <v>NR</v>
          </cell>
          <cell r="FC2" t="str">
            <v>NR</v>
          </cell>
          <cell r="FD2" t="str">
            <v>NR</v>
          </cell>
          <cell r="FE2" t="str">
            <v>NR</v>
          </cell>
          <cell r="FF2" t="str">
            <v>NT</v>
          </cell>
          <cell r="FG2" t="str">
            <v>NR</v>
          </cell>
          <cell r="FH2" t="str">
            <v>NR</v>
          </cell>
          <cell r="FI2" t="str">
            <v>NR</v>
          </cell>
          <cell r="FJ2" t="str">
            <v>NR</v>
          </cell>
          <cell r="FK2" t="str">
            <v>NT</v>
          </cell>
          <cell r="FL2" t="str">
            <v>NR</v>
          </cell>
          <cell r="FM2" t="str">
            <v>NT</v>
          </cell>
          <cell r="FN2">
            <v>16.899999999999999</v>
          </cell>
          <cell r="FO2">
            <v>519</v>
          </cell>
          <cell r="FP2" t="b">
            <v>0</v>
          </cell>
          <cell r="FR2" t="str">
            <v>M</v>
          </cell>
          <cell r="FS2">
            <v>71</v>
          </cell>
          <cell r="FT2" t="str">
            <v>HIGH</v>
          </cell>
          <cell r="FU2">
            <v>0.279760427506418</v>
          </cell>
          <cell r="FV2">
            <v>72.000941546687798</v>
          </cell>
          <cell r="FW2" t="str">
            <v>NA</v>
          </cell>
          <cell r="FX2">
            <v>200</v>
          </cell>
          <cell r="FY2">
            <v>71</v>
          </cell>
          <cell r="FZ2">
            <v>27.891291410434398</v>
          </cell>
          <cell r="GA2">
            <v>1</v>
          </cell>
          <cell r="GB2">
            <v>0.08</v>
          </cell>
          <cell r="GC2">
            <v>41.6</v>
          </cell>
          <cell r="GD2">
            <v>11.3</v>
          </cell>
          <cell r="GE2">
            <v>0.12</v>
          </cell>
          <cell r="GF2">
            <v>41.4</v>
          </cell>
          <cell r="GG2">
            <v>13.4</v>
          </cell>
          <cell r="GH2">
            <v>0.19</v>
          </cell>
          <cell r="GI2">
            <v>48.8</v>
          </cell>
          <cell r="GJ2">
            <v>27.3</v>
          </cell>
          <cell r="GK2">
            <v>0.72</v>
          </cell>
          <cell r="GL2">
            <v>43.8</v>
          </cell>
          <cell r="GM2">
            <v>41.4</v>
          </cell>
          <cell r="GN2" t="str">
            <v>CAUCASIAN</v>
          </cell>
          <cell r="GO2">
            <v>-0.14679300000000001</v>
          </cell>
          <cell r="GP2" t="str">
            <v>NA</v>
          </cell>
          <cell r="GQ2">
            <v>1.03E-2</v>
          </cell>
          <cell r="GR2" t="str">
            <v>NA</v>
          </cell>
          <cell r="GS2">
            <v>3</v>
          </cell>
          <cell r="GT2">
            <v>153592001079</v>
          </cell>
          <cell r="GU2" t="str">
            <v>RO014433 0027</v>
          </cell>
          <cell r="GV2" t="str">
            <v>Recall Group J 092521-Samples-RO014433 0027</v>
          </cell>
          <cell r="GW2">
            <v>236896</v>
          </cell>
          <cell r="GX2">
            <v>15616.08</v>
          </cell>
          <cell r="GY2">
            <v>651</v>
          </cell>
          <cell r="GZ2">
            <v>42.91</v>
          </cell>
          <cell r="HA2">
            <v>1</v>
          </cell>
          <cell r="HB2">
            <v>7.0000000000000007E-2</v>
          </cell>
          <cell r="HC2">
            <v>235</v>
          </cell>
          <cell r="HD2">
            <v>15.49</v>
          </cell>
          <cell r="HE2">
            <v>55000</v>
          </cell>
        </row>
        <row r="3">
          <cell r="B3">
            <v>31005500132</v>
          </cell>
          <cell r="C3" t="str">
            <v>W03631405747600</v>
          </cell>
          <cell r="D3" t="str">
            <v>RO014179 0001</v>
          </cell>
          <cell r="E3" t="str">
            <v>RO014179 0001</v>
          </cell>
          <cell r="F3" t="str">
            <v>RO014179</v>
          </cell>
          <cell r="G3" t="str">
            <v>RO014179 0027</v>
          </cell>
          <cell r="H3" t="str">
            <v>RO014179</v>
          </cell>
          <cell r="I3">
            <v>27</v>
          </cell>
          <cell r="J3">
            <v>155102418</v>
          </cell>
          <cell r="K3">
            <v>3</v>
          </cell>
          <cell r="L3">
            <v>134487411398</v>
          </cell>
          <cell r="M3" t="str">
            <v>Recall</v>
          </cell>
          <cell r="N3" t="str">
            <v>Recall D23</v>
          </cell>
          <cell r="O3" t="str">
            <v>Matrix tube</v>
          </cell>
          <cell r="P3" t="str">
            <v>Supernate</v>
          </cell>
          <cell r="Q3">
            <v>5578</v>
          </cell>
          <cell r="R3">
            <v>5</v>
          </cell>
          <cell r="S3">
            <v>17</v>
          </cell>
          <cell r="T3" t="str">
            <v>NA</v>
          </cell>
          <cell r="U3" t="str">
            <v>C</v>
          </cell>
          <cell r="V3" t="b">
            <v>1</v>
          </cell>
          <cell r="W3">
            <v>27</v>
          </cell>
          <cell r="X3" t="b">
            <v>0</v>
          </cell>
          <cell r="Y3" t="b">
            <v>0</v>
          </cell>
          <cell r="Z3" t="b">
            <v>0</v>
          </cell>
          <cell r="AA3" t="b">
            <v>0</v>
          </cell>
          <cell r="AB3" t="b">
            <v>1</v>
          </cell>
          <cell r="AC3">
            <v>116877401138</v>
          </cell>
          <cell r="AD3" t="str">
            <v>BCW</v>
          </cell>
          <cell r="AE3" t="b">
            <v>1</v>
          </cell>
          <cell r="AF3" t="str">
            <v>HIGH</v>
          </cell>
          <cell r="AG3">
            <v>1</v>
          </cell>
          <cell r="AH3">
            <v>1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1</v>
          </cell>
          <cell r="AO3">
            <v>0</v>
          </cell>
          <cell r="AP3">
            <v>0</v>
          </cell>
          <cell r="AQ3">
            <v>0</v>
          </cell>
          <cell r="AR3" t="str">
            <v>NOTHISPANICLATINO</v>
          </cell>
          <cell r="AS3" t="str">
            <v>Recall Completed</v>
          </cell>
          <cell r="AT3" t="str">
            <v>NULL</v>
          </cell>
          <cell r="AU3" t="str">
            <v>NULL</v>
          </cell>
          <cell r="AV3">
            <v>11.5</v>
          </cell>
          <cell r="AW3">
            <v>64</v>
          </cell>
          <cell r="AX3">
            <v>12255.3</v>
          </cell>
          <cell r="AY3">
            <v>0.15789473679999999</v>
          </cell>
          <cell r="AZ3">
            <v>375.1</v>
          </cell>
          <cell r="BA3">
            <v>22.6</v>
          </cell>
          <cell r="BC3" t="str">
            <v>NA</v>
          </cell>
          <cell r="BD3" t="str">
            <v>NA</v>
          </cell>
          <cell r="BE3" t="str">
            <v>glad2</v>
          </cell>
          <cell r="BF3" t="str">
            <v>CPD;AS1</v>
          </cell>
          <cell r="BG3" t="str">
            <v>Pitt</v>
          </cell>
          <cell r="BH3">
            <v>105</v>
          </cell>
          <cell r="BI3">
            <v>10</v>
          </cell>
          <cell r="BJ3">
            <v>5</v>
          </cell>
          <cell r="BK3">
            <v>5</v>
          </cell>
          <cell r="BL3">
            <v>139</v>
          </cell>
          <cell r="BM3">
            <v>9</v>
          </cell>
          <cell r="BN3">
            <v>9999</v>
          </cell>
          <cell r="BO3" t="str">
            <v>N</v>
          </cell>
          <cell r="BP3">
            <v>840</v>
          </cell>
          <cell r="BR3" t="str">
            <v>N</v>
          </cell>
          <cell r="BS3" t="str">
            <v>Y</v>
          </cell>
          <cell r="BT3">
            <v>2</v>
          </cell>
          <cell r="BU3" t="str">
            <v>N</v>
          </cell>
          <cell r="BV3" t="str">
            <v>W</v>
          </cell>
          <cell r="BW3" t="str">
            <v>N</v>
          </cell>
          <cell r="BX3">
            <v>0</v>
          </cell>
          <cell r="BY3">
            <v>5.67</v>
          </cell>
          <cell r="BZ3">
            <v>4.38</v>
          </cell>
          <cell r="CA3">
            <v>14.2</v>
          </cell>
          <cell r="CB3">
            <v>41.7</v>
          </cell>
          <cell r="CC3">
            <v>95.2</v>
          </cell>
          <cell r="CD3">
            <v>12.1</v>
          </cell>
          <cell r="CE3">
            <v>293</v>
          </cell>
          <cell r="CF3" t="str">
            <v>Y</v>
          </cell>
          <cell r="CG3" t="str">
            <v>Y</v>
          </cell>
          <cell r="CH3" t="str">
            <v>Resting</v>
          </cell>
          <cell r="CI3" t="str">
            <v>Y</v>
          </cell>
          <cell r="CM3" t="str">
            <v>Y</v>
          </cell>
          <cell r="CP3" t="str">
            <v>NotUsually</v>
          </cell>
          <cell r="CQ3" t="str">
            <v>N</v>
          </cell>
          <cell r="CS3" t="str">
            <v>N</v>
          </cell>
          <cell r="CY3" t="str">
            <v>N</v>
          </cell>
          <cell r="DW3" t="str">
            <v>Y</v>
          </cell>
          <cell r="DX3" t="str">
            <v>N</v>
          </cell>
          <cell r="DY3" t="str">
            <v>N</v>
          </cell>
          <cell r="DZ3" t="str">
            <v>Y</v>
          </cell>
          <cell r="EA3" t="str">
            <v>Daily</v>
          </cell>
          <cell r="EB3" t="str">
            <v>N</v>
          </cell>
          <cell r="EC3" t="str">
            <v>N</v>
          </cell>
          <cell r="EE3" t="str">
            <v>Y</v>
          </cell>
          <cell r="EL3">
            <v>0</v>
          </cell>
          <cell r="EN3" t="str">
            <v xml:space="preserve">Y </v>
          </cell>
          <cell r="EO3">
            <v>2</v>
          </cell>
          <cell r="EQ3">
            <v>17</v>
          </cell>
          <cell r="ER3">
            <v>9</v>
          </cell>
          <cell r="ES3">
            <v>23</v>
          </cell>
          <cell r="ET3" t="str">
            <v>T</v>
          </cell>
          <cell r="EU3" t="str">
            <v>F</v>
          </cell>
          <cell r="EV3" t="str">
            <v>H</v>
          </cell>
          <cell r="EW3" t="str">
            <v>WB</v>
          </cell>
          <cell r="EY3" t="str">
            <v>S</v>
          </cell>
          <cell r="EZ3" t="str">
            <v>O+</v>
          </cell>
          <cell r="FA3" t="str">
            <v>NT</v>
          </cell>
          <cell r="FB3" t="str">
            <v>NR</v>
          </cell>
          <cell r="FC3" t="str">
            <v>NR</v>
          </cell>
          <cell r="FD3" t="str">
            <v>NR</v>
          </cell>
          <cell r="FE3" t="str">
            <v>NR</v>
          </cell>
          <cell r="FF3" t="str">
            <v>NT</v>
          </cell>
          <cell r="FG3" t="str">
            <v>NR</v>
          </cell>
          <cell r="FH3" t="str">
            <v>NR</v>
          </cell>
          <cell r="FI3" t="str">
            <v>NR</v>
          </cell>
          <cell r="FJ3" t="str">
            <v>NR</v>
          </cell>
          <cell r="FK3" t="str">
            <v>NT</v>
          </cell>
          <cell r="FL3" t="str">
            <v>NR</v>
          </cell>
          <cell r="FM3" t="str">
            <v>NT</v>
          </cell>
          <cell r="FN3">
            <v>13.5</v>
          </cell>
          <cell r="FO3">
            <v>519</v>
          </cell>
          <cell r="FP3" t="b">
            <v>0</v>
          </cell>
          <cell r="FR3" t="str">
            <v>F</v>
          </cell>
          <cell r="FS3">
            <v>51</v>
          </cell>
          <cell r="FT3" t="str">
            <v>HIGH</v>
          </cell>
          <cell r="FU3">
            <v>0.15358574649461301</v>
          </cell>
          <cell r="FV3">
            <v>25.647108801261901</v>
          </cell>
          <cell r="FW3" t="str">
            <v>NA</v>
          </cell>
          <cell r="FX3">
            <v>139</v>
          </cell>
          <cell r="FY3">
            <v>65</v>
          </cell>
          <cell r="FZ3">
            <v>23.128284023668598</v>
          </cell>
          <cell r="GA3">
            <v>1</v>
          </cell>
          <cell r="GB3">
            <v>0.08</v>
          </cell>
          <cell r="GC3">
            <v>30.5</v>
          </cell>
          <cell r="GD3">
            <v>8.6999999999999993</v>
          </cell>
          <cell r="GE3">
            <v>0.09</v>
          </cell>
          <cell r="GF3">
            <v>47.9</v>
          </cell>
          <cell r="GG3">
            <v>25.1</v>
          </cell>
          <cell r="GH3">
            <v>0.2</v>
          </cell>
          <cell r="GI3">
            <v>35.799999999999997</v>
          </cell>
          <cell r="GJ3">
            <v>24.8</v>
          </cell>
          <cell r="GK3">
            <v>0.17</v>
          </cell>
          <cell r="GL3">
            <v>32.1</v>
          </cell>
          <cell r="GM3">
            <v>31.4</v>
          </cell>
          <cell r="GN3" t="str">
            <v>CAUCASIAN</v>
          </cell>
          <cell r="GO3">
            <v>0.120365</v>
          </cell>
          <cell r="GP3" t="str">
            <v>NA</v>
          </cell>
          <cell r="GQ3">
            <v>-5.5397000000000002E-2</v>
          </cell>
          <cell r="GR3" t="str">
            <v>NA</v>
          </cell>
          <cell r="GS3">
            <v>3</v>
          </cell>
          <cell r="GT3">
            <v>134952971062</v>
          </cell>
          <cell r="GU3" t="str">
            <v>RO014179 0027</v>
          </cell>
          <cell r="GV3" t="str">
            <v>Experiment_015-Samples-RO014179 0027</v>
          </cell>
          <cell r="GW3">
            <v>1247904</v>
          </cell>
          <cell r="GX3">
            <v>106567.38</v>
          </cell>
          <cell r="GY3">
            <v>364</v>
          </cell>
          <cell r="GZ3">
            <v>31.08</v>
          </cell>
          <cell r="HA3">
            <v>0</v>
          </cell>
          <cell r="HB3">
            <v>0</v>
          </cell>
          <cell r="HC3">
            <v>61</v>
          </cell>
          <cell r="HD3">
            <v>5.21</v>
          </cell>
          <cell r="HE3">
            <v>322000</v>
          </cell>
        </row>
        <row r="4">
          <cell r="B4">
            <v>31005500348</v>
          </cell>
          <cell r="C4" t="str">
            <v>W03631412168000</v>
          </cell>
          <cell r="D4" t="str">
            <v>RO014453 0001</v>
          </cell>
          <cell r="E4" t="str">
            <v>RO014453 0001</v>
          </cell>
          <cell r="F4" t="str">
            <v>RO014453</v>
          </cell>
          <cell r="G4" t="str">
            <v>RO014453 0027</v>
          </cell>
          <cell r="H4" t="str">
            <v>RO014453</v>
          </cell>
          <cell r="I4">
            <v>27</v>
          </cell>
          <cell r="J4">
            <v>155104508</v>
          </cell>
          <cell r="K4">
            <v>3</v>
          </cell>
          <cell r="L4">
            <v>115632441040</v>
          </cell>
          <cell r="M4" t="str">
            <v>Recall</v>
          </cell>
          <cell r="N4" t="str">
            <v>Recall D23</v>
          </cell>
          <cell r="O4" t="str">
            <v>Matrix tube</v>
          </cell>
          <cell r="P4" t="str">
            <v>Supernate</v>
          </cell>
          <cell r="Q4">
            <v>5581</v>
          </cell>
          <cell r="R4">
            <v>7</v>
          </cell>
          <cell r="S4">
            <v>17</v>
          </cell>
          <cell r="T4" t="str">
            <v>NA</v>
          </cell>
          <cell r="U4" t="str">
            <v>F</v>
          </cell>
          <cell r="V4" t="b">
            <v>1</v>
          </cell>
          <cell r="W4">
            <v>27</v>
          </cell>
          <cell r="X4" t="b">
            <v>0</v>
          </cell>
          <cell r="Y4" t="b">
            <v>0</v>
          </cell>
          <cell r="Z4" t="b">
            <v>0</v>
          </cell>
          <cell r="AA4" t="b">
            <v>0</v>
          </cell>
          <cell r="AB4" t="b">
            <v>1</v>
          </cell>
          <cell r="AC4">
            <v>106148191226</v>
          </cell>
          <cell r="AD4" t="str">
            <v>BCW</v>
          </cell>
          <cell r="AE4" t="b">
            <v>1</v>
          </cell>
          <cell r="AF4" t="str">
            <v>HIGH</v>
          </cell>
          <cell r="AG4">
            <v>1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1</v>
          </cell>
          <cell r="AO4">
            <v>0</v>
          </cell>
          <cell r="AP4">
            <v>0</v>
          </cell>
          <cell r="AQ4">
            <v>0</v>
          </cell>
          <cell r="AR4" t="str">
            <v>NOTHISPANICLATINO</v>
          </cell>
          <cell r="AS4" t="str">
            <v>Recall Completed</v>
          </cell>
          <cell r="AT4" t="str">
            <v>NULL</v>
          </cell>
          <cell r="AU4" t="str">
            <v>NULL</v>
          </cell>
          <cell r="AV4">
            <v>13</v>
          </cell>
          <cell r="AW4">
            <v>67</v>
          </cell>
          <cell r="AX4">
            <v>12058.6</v>
          </cell>
          <cell r="AY4">
            <v>0.1377086495</v>
          </cell>
          <cell r="AZ4">
            <v>333.9</v>
          </cell>
          <cell r="BA4">
            <v>23.6</v>
          </cell>
          <cell r="BC4" t="str">
            <v>NA</v>
          </cell>
          <cell r="BD4" t="str">
            <v>NA</v>
          </cell>
          <cell r="BE4" t="str">
            <v>glad2</v>
          </cell>
          <cell r="BF4" t="str">
            <v>CPD;AS1</v>
          </cell>
          <cell r="BG4" t="str">
            <v>Pitt</v>
          </cell>
          <cell r="BH4">
            <v>59</v>
          </cell>
          <cell r="BI4">
            <v>10</v>
          </cell>
          <cell r="BJ4">
            <v>5</v>
          </cell>
          <cell r="BK4">
            <v>9</v>
          </cell>
          <cell r="BL4">
            <v>180</v>
          </cell>
          <cell r="BM4" t="str">
            <v>N</v>
          </cell>
          <cell r="BN4" t="str">
            <v>NA</v>
          </cell>
          <cell r="BO4" t="str">
            <v>Y</v>
          </cell>
          <cell r="BP4">
            <v>840</v>
          </cell>
          <cell r="BQ4" t="str">
            <v>F</v>
          </cell>
          <cell r="BR4" t="str">
            <v>N</v>
          </cell>
          <cell r="BT4" t="str">
            <v>NA</v>
          </cell>
          <cell r="BU4" t="str">
            <v>N</v>
          </cell>
          <cell r="BV4" t="str">
            <v>W</v>
          </cell>
          <cell r="BW4" t="str">
            <v>N</v>
          </cell>
          <cell r="BX4" t="str">
            <v>NA</v>
          </cell>
          <cell r="BY4">
            <v>6.01</v>
          </cell>
          <cell r="BZ4">
            <v>5.1100000000000003</v>
          </cell>
          <cell r="CA4">
            <v>14</v>
          </cell>
          <cell r="CB4">
            <v>43.4</v>
          </cell>
          <cell r="CC4">
            <v>84.9</v>
          </cell>
          <cell r="CD4">
            <v>13.2</v>
          </cell>
          <cell r="CE4">
            <v>275</v>
          </cell>
          <cell r="CF4" t="str">
            <v>N</v>
          </cell>
          <cell r="CG4" t="str">
            <v>N</v>
          </cell>
          <cell r="CS4" t="str">
            <v>N</v>
          </cell>
          <cell r="CY4" t="str">
            <v>N</v>
          </cell>
          <cell r="DW4" t="str">
            <v>Y</v>
          </cell>
          <cell r="DX4" t="str">
            <v>N</v>
          </cell>
          <cell r="DZ4" t="str">
            <v>Y</v>
          </cell>
          <cell r="EA4" t="str">
            <v>Daily</v>
          </cell>
          <cell r="EB4" t="str">
            <v>N</v>
          </cell>
          <cell r="EC4" t="str">
            <v>N</v>
          </cell>
          <cell r="EL4">
            <v>0</v>
          </cell>
          <cell r="EO4">
            <v>0</v>
          </cell>
          <cell r="EQ4">
            <v>4.6859398952680396</v>
          </cell>
          <cell r="ER4">
            <v>2</v>
          </cell>
          <cell r="ES4">
            <v>10</v>
          </cell>
          <cell r="ET4" t="str">
            <v>T</v>
          </cell>
          <cell r="EU4" t="str">
            <v>F</v>
          </cell>
          <cell r="EV4" t="str">
            <v>H</v>
          </cell>
          <cell r="EW4" t="str">
            <v>WB</v>
          </cell>
          <cell r="EY4" t="str">
            <v>S</v>
          </cell>
          <cell r="EZ4" t="str">
            <v>O-</v>
          </cell>
          <cell r="FA4" t="str">
            <v>NT</v>
          </cell>
          <cell r="FB4" t="str">
            <v>NR</v>
          </cell>
          <cell r="FC4" t="str">
            <v>NR</v>
          </cell>
          <cell r="FD4" t="str">
            <v>NR</v>
          </cell>
          <cell r="FE4" t="str">
            <v>NR</v>
          </cell>
          <cell r="FF4" t="str">
            <v>NT</v>
          </cell>
          <cell r="FG4" t="str">
            <v>NR</v>
          </cell>
          <cell r="FH4" t="str">
            <v>NR</v>
          </cell>
          <cell r="FI4" t="str">
            <v>NR</v>
          </cell>
          <cell r="FJ4" t="str">
            <v>NR</v>
          </cell>
          <cell r="FK4" t="str">
            <v>NT</v>
          </cell>
          <cell r="FL4" t="str">
            <v>NR</v>
          </cell>
          <cell r="FM4" t="str">
            <v>NT</v>
          </cell>
          <cell r="FN4">
            <v>14.1</v>
          </cell>
          <cell r="FO4">
            <v>519</v>
          </cell>
          <cell r="FP4" t="b">
            <v>0</v>
          </cell>
          <cell r="FR4" t="str">
            <v>M</v>
          </cell>
          <cell r="FS4">
            <v>65</v>
          </cell>
          <cell r="FT4" t="str">
            <v>HIGH</v>
          </cell>
          <cell r="FU4">
            <v>0.13062601864857701</v>
          </cell>
          <cell r="FV4">
            <v>26.879923501938102</v>
          </cell>
          <cell r="FW4" t="str">
            <v>NA</v>
          </cell>
          <cell r="FX4">
            <v>180</v>
          </cell>
          <cell r="FY4">
            <v>69</v>
          </cell>
          <cell r="FZ4">
            <v>26.578449905482</v>
          </cell>
          <cell r="GA4">
            <v>1</v>
          </cell>
          <cell r="GB4" t="str">
            <v>NA</v>
          </cell>
          <cell r="GC4" t="str">
            <v>NA</v>
          </cell>
          <cell r="GD4" t="str">
            <v>NA</v>
          </cell>
          <cell r="GE4">
            <v>0.09</v>
          </cell>
          <cell r="GF4">
            <v>29.7</v>
          </cell>
          <cell r="GG4">
            <v>7.2</v>
          </cell>
          <cell r="GH4">
            <v>0.23</v>
          </cell>
          <cell r="GI4">
            <v>31.8</v>
          </cell>
          <cell r="GJ4">
            <v>19.100000000000001</v>
          </cell>
          <cell r="GK4">
            <v>0.23</v>
          </cell>
          <cell r="GL4">
            <v>26.6</v>
          </cell>
          <cell r="GM4">
            <v>39.799999999999997</v>
          </cell>
          <cell r="GN4" t="str">
            <v>CAUCASIAN</v>
          </cell>
          <cell r="GO4">
            <v>7.5518000000000002E-2</v>
          </cell>
          <cell r="GP4" t="str">
            <v>NA</v>
          </cell>
          <cell r="GQ4">
            <v>7.0846999999999993E-2</v>
          </cell>
          <cell r="GR4" t="str">
            <v>NA</v>
          </cell>
          <cell r="GS4">
            <v>3</v>
          </cell>
          <cell r="GT4">
            <v>132915861511</v>
          </cell>
          <cell r="GU4" t="str">
            <v>RO014453 0027</v>
          </cell>
          <cell r="GV4" t="str">
            <v>Recall Group K 092521-Samples-RO014453 0027</v>
          </cell>
          <cell r="GW4">
            <v>117896</v>
          </cell>
          <cell r="GX4">
            <v>7812.86</v>
          </cell>
          <cell r="GY4">
            <v>179</v>
          </cell>
          <cell r="GZ4">
            <v>11.86</v>
          </cell>
          <cell r="HA4">
            <v>0</v>
          </cell>
          <cell r="HB4">
            <v>0</v>
          </cell>
          <cell r="HC4">
            <v>92</v>
          </cell>
          <cell r="HD4">
            <v>6.1</v>
          </cell>
          <cell r="HE4">
            <v>82800</v>
          </cell>
        </row>
        <row r="5">
          <cell r="B5">
            <v>31005500363</v>
          </cell>
          <cell r="C5" t="str">
            <v>W03631402821700</v>
          </cell>
          <cell r="D5" t="str">
            <v>RO014188 0001</v>
          </cell>
          <cell r="E5" t="str">
            <v>RO014188 0001</v>
          </cell>
          <cell r="F5" t="str">
            <v>RO014188</v>
          </cell>
          <cell r="G5" t="str">
            <v>RO014188 0027</v>
          </cell>
          <cell r="H5" t="str">
            <v>RO014188</v>
          </cell>
          <cell r="I5">
            <v>27</v>
          </cell>
          <cell r="J5">
            <v>155103295</v>
          </cell>
          <cell r="K5">
            <v>3</v>
          </cell>
          <cell r="L5">
            <v>133761861189</v>
          </cell>
          <cell r="M5" t="str">
            <v>Recall</v>
          </cell>
          <cell r="N5" t="str">
            <v>Recall D23</v>
          </cell>
          <cell r="O5" t="str">
            <v>Matrix tube</v>
          </cell>
          <cell r="P5" t="str">
            <v>Supernate</v>
          </cell>
          <cell r="Q5">
            <v>5579</v>
          </cell>
          <cell r="R5">
            <v>7</v>
          </cell>
          <cell r="S5">
            <v>17</v>
          </cell>
          <cell r="T5" t="str">
            <v>NA</v>
          </cell>
          <cell r="U5" t="str">
            <v>C</v>
          </cell>
          <cell r="V5" t="b">
            <v>1</v>
          </cell>
          <cell r="W5">
            <v>27</v>
          </cell>
          <cell r="X5" t="b">
            <v>0</v>
          </cell>
          <cell r="Y5" t="b">
            <v>0</v>
          </cell>
          <cell r="Z5" t="b">
            <v>0</v>
          </cell>
          <cell r="AA5" t="b">
            <v>0</v>
          </cell>
          <cell r="AB5" t="b">
            <v>1</v>
          </cell>
          <cell r="AC5">
            <v>152547411068</v>
          </cell>
          <cell r="AD5" t="str">
            <v>BCW</v>
          </cell>
          <cell r="AE5" t="b">
            <v>1</v>
          </cell>
          <cell r="AF5" t="str">
            <v>CAUCASIAN_OTHER</v>
          </cell>
          <cell r="AG5">
            <v>1</v>
          </cell>
          <cell r="AH5">
            <v>1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1</v>
          </cell>
          <cell r="AO5">
            <v>0</v>
          </cell>
          <cell r="AP5">
            <v>0</v>
          </cell>
          <cell r="AQ5">
            <v>0</v>
          </cell>
          <cell r="AR5" t="str">
            <v>NOTHISPANICLATINO</v>
          </cell>
          <cell r="AS5" t="str">
            <v>Recall Completed</v>
          </cell>
          <cell r="AT5" t="str">
            <v>NULL</v>
          </cell>
          <cell r="AU5" t="str">
            <v>NULL</v>
          </cell>
          <cell r="AV5">
            <v>12.5</v>
          </cell>
          <cell r="AW5">
            <v>62</v>
          </cell>
          <cell r="AX5">
            <v>11454.7</v>
          </cell>
          <cell r="AY5">
            <v>0.56150159740000005</v>
          </cell>
          <cell r="AZ5">
            <v>377.4</v>
          </cell>
          <cell r="BA5">
            <v>12.1</v>
          </cell>
          <cell r="BC5" t="str">
            <v>NA</v>
          </cell>
          <cell r="BD5" t="str">
            <v>NA</v>
          </cell>
          <cell r="BE5" t="str">
            <v>glad2</v>
          </cell>
          <cell r="BF5" t="str">
            <v>CPD;AS1</v>
          </cell>
          <cell r="BG5" t="str">
            <v>Pitt</v>
          </cell>
          <cell r="BH5">
            <v>265</v>
          </cell>
          <cell r="BI5">
            <v>2</v>
          </cell>
          <cell r="BJ5">
            <v>5</v>
          </cell>
          <cell r="BK5">
            <v>5</v>
          </cell>
          <cell r="BL5">
            <v>140</v>
          </cell>
          <cell r="BM5" t="str">
            <v>N</v>
          </cell>
          <cell r="BN5">
            <v>9999</v>
          </cell>
          <cell r="BO5" t="str">
            <v>N</v>
          </cell>
          <cell r="BP5">
            <v>840</v>
          </cell>
          <cell r="BQ5" t="str">
            <v>S</v>
          </cell>
          <cell r="BR5" t="str">
            <v>N</v>
          </cell>
          <cell r="BS5" t="str">
            <v>N</v>
          </cell>
          <cell r="BT5">
            <v>0</v>
          </cell>
          <cell r="BU5" t="str">
            <v>N</v>
          </cell>
          <cell r="BV5" t="str">
            <v>W</v>
          </cell>
          <cell r="BW5" t="str">
            <v>N</v>
          </cell>
          <cell r="BX5">
            <v>0</v>
          </cell>
          <cell r="BY5">
            <v>6.1</v>
          </cell>
          <cell r="BZ5">
            <v>4.32</v>
          </cell>
          <cell r="CA5">
            <v>13.1</v>
          </cell>
          <cell r="CB5">
            <v>40.9</v>
          </cell>
          <cell r="CC5">
            <v>94.7</v>
          </cell>
          <cell r="CD5">
            <v>12.3</v>
          </cell>
          <cell r="CE5">
            <v>376</v>
          </cell>
          <cell r="CF5" t="str">
            <v>N</v>
          </cell>
          <cell r="CG5" t="str">
            <v>N</v>
          </cell>
          <cell r="CS5" t="str">
            <v>N</v>
          </cell>
          <cell r="CY5" t="str">
            <v>N</v>
          </cell>
          <cell r="DW5" t="str">
            <v>Y</v>
          </cell>
          <cell r="DX5" t="str">
            <v>Y</v>
          </cell>
          <cell r="DZ5" t="str">
            <v>Y</v>
          </cell>
          <cell r="EA5" t="str">
            <v>4_Or_More_a_Week</v>
          </cell>
          <cell r="EB5" t="str">
            <v>N</v>
          </cell>
          <cell r="EC5" t="str">
            <v>N</v>
          </cell>
          <cell r="ED5" t="str">
            <v>Y</v>
          </cell>
          <cell r="EL5">
            <v>0</v>
          </cell>
          <cell r="EN5" t="str">
            <v>N</v>
          </cell>
          <cell r="EO5">
            <v>0</v>
          </cell>
          <cell r="EQ5">
            <v>21</v>
          </cell>
          <cell r="ER5">
            <v>5</v>
          </cell>
          <cell r="ES5">
            <v>6</v>
          </cell>
          <cell r="ET5" t="str">
            <v>T</v>
          </cell>
          <cell r="EU5" t="str">
            <v>F</v>
          </cell>
          <cell r="EV5" t="str">
            <v>H</v>
          </cell>
          <cell r="EW5" t="str">
            <v>WB</v>
          </cell>
          <cell r="EY5" t="str">
            <v>S</v>
          </cell>
          <cell r="EZ5" t="str">
            <v>A+</v>
          </cell>
          <cell r="FA5" t="str">
            <v>NT</v>
          </cell>
          <cell r="FB5" t="str">
            <v>NR</v>
          </cell>
          <cell r="FC5" t="str">
            <v>NR</v>
          </cell>
          <cell r="FD5" t="str">
            <v>NR</v>
          </cell>
          <cell r="FE5" t="str">
            <v>NR</v>
          </cell>
          <cell r="FF5" t="str">
            <v>NT</v>
          </cell>
          <cell r="FG5" t="str">
            <v>NR</v>
          </cell>
          <cell r="FH5" t="str">
            <v>NR</v>
          </cell>
          <cell r="FI5" t="str">
            <v>NR</v>
          </cell>
          <cell r="FJ5" t="str">
            <v>NR</v>
          </cell>
          <cell r="FK5" t="str">
            <v>NT</v>
          </cell>
          <cell r="FL5" t="str">
            <v>NR</v>
          </cell>
          <cell r="FM5" t="str">
            <v>NT</v>
          </cell>
          <cell r="FN5">
            <v>13.2</v>
          </cell>
          <cell r="FO5">
            <v>519</v>
          </cell>
          <cell r="FP5" t="b">
            <v>0</v>
          </cell>
          <cell r="FR5" t="str">
            <v>F</v>
          </cell>
          <cell r="FS5">
            <v>48</v>
          </cell>
          <cell r="FT5" t="str">
            <v>CAUCASIAN</v>
          </cell>
          <cell r="FU5">
            <v>0.612649632350734</v>
          </cell>
          <cell r="FV5">
            <v>12.7025544441615</v>
          </cell>
          <cell r="FW5" t="str">
            <v>NA</v>
          </cell>
          <cell r="FX5">
            <v>140</v>
          </cell>
          <cell r="FY5">
            <v>65</v>
          </cell>
          <cell r="FZ5">
            <v>23.294674556213</v>
          </cell>
          <cell r="GA5">
            <v>1</v>
          </cell>
          <cell r="GB5">
            <v>0.05</v>
          </cell>
          <cell r="GC5">
            <v>12.6</v>
          </cell>
          <cell r="GD5">
            <v>18.100000000000001</v>
          </cell>
          <cell r="GE5">
            <v>0.08</v>
          </cell>
          <cell r="GF5">
            <v>18.7</v>
          </cell>
          <cell r="GG5">
            <v>23.4</v>
          </cell>
          <cell r="GH5">
            <v>0.16</v>
          </cell>
          <cell r="GI5">
            <v>24.9</v>
          </cell>
          <cell r="GJ5">
            <v>30</v>
          </cell>
          <cell r="GK5">
            <v>0.6</v>
          </cell>
          <cell r="GL5">
            <v>20.3</v>
          </cell>
          <cell r="GM5">
            <v>38.9</v>
          </cell>
          <cell r="GN5" t="str">
            <v>CAUCASIAN</v>
          </cell>
          <cell r="GO5">
            <v>0.20411899999999999</v>
          </cell>
          <cell r="GP5" t="str">
            <v>NA</v>
          </cell>
          <cell r="GQ5">
            <v>7.0846999999999993E-2</v>
          </cell>
          <cell r="GR5" t="str">
            <v>NA</v>
          </cell>
          <cell r="GS5">
            <v>3</v>
          </cell>
          <cell r="GT5">
            <v>114174701292</v>
          </cell>
          <cell r="GU5" t="str">
            <v>RO014188 0027</v>
          </cell>
          <cell r="GV5" t="str">
            <v>Experiment_017-Samples-RO014188 0027</v>
          </cell>
          <cell r="GW5">
            <v>51688</v>
          </cell>
          <cell r="GX5">
            <v>3745.51</v>
          </cell>
          <cell r="GY5">
            <v>195</v>
          </cell>
          <cell r="GZ5">
            <v>14.13</v>
          </cell>
          <cell r="HA5">
            <v>1</v>
          </cell>
          <cell r="HB5">
            <v>7.0000000000000007E-2</v>
          </cell>
          <cell r="HC5">
            <v>11</v>
          </cell>
          <cell r="HD5">
            <v>0.8</v>
          </cell>
          <cell r="HE5">
            <v>159000</v>
          </cell>
        </row>
        <row r="6">
          <cell r="B6">
            <v>31005500629</v>
          </cell>
          <cell r="C6" t="str">
            <v>W03631505382800</v>
          </cell>
          <cell r="D6" t="str">
            <v>RO014797 0001</v>
          </cell>
          <cell r="E6" t="str">
            <v>RO014797 0001</v>
          </cell>
          <cell r="F6" t="str">
            <v>RO014797</v>
          </cell>
          <cell r="G6" t="str">
            <v>RO014797 0027</v>
          </cell>
          <cell r="H6" t="str">
            <v>RO014797</v>
          </cell>
          <cell r="I6">
            <v>27</v>
          </cell>
          <cell r="J6">
            <v>157069696</v>
          </cell>
          <cell r="K6">
            <v>3</v>
          </cell>
          <cell r="L6">
            <v>153348291170</v>
          </cell>
          <cell r="M6" t="str">
            <v>Recall</v>
          </cell>
          <cell r="N6" t="str">
            <v>Recall D23</v>
          </cell>
          <cell r="O6" t="str">
            <v>Matrix tube</v>
          </cell>
          <cell r="P6" t="str">
            <v>Supernate</v>
          </cell>
          <cell r="Q6">
            <v>5585</v>
          </cell>
          <cell r="R6">
            <v>11</v>
          </cell>
          <cell r="S6">
            <v>17</v>
          </cell>
          <cell r="T6" t="str">
            <v>NA</v>
          </cell>
          <cell r="U6" t="str">
            <v>G</v>
          </cell>
          <cell r="V6" t="b">
            <v>1</v>
          </cell>
          <cell r="W6">
            <v>27</v>
          </cell>
          <cell r="X6" t="b">
            <v>0</v>
          </cell>
          <cell r="Y6" t="b">
            <v>0</v>
          </cell>
          <cell r="Z6" t="b">
            <v>0</v>
          </cell>
          <cell r="AA6" t="b">
            <v>0</v>
          </cell>
          <cell r="AB6" t="b">
            <v>1</v>
          </cell>
          <cell r="AC6">
            <v>102142671080</v>
          </cell>
          <cell r="AD6" t="str">
            <v>BCW</v>
          </cell>
          <cell r="AE6" t="b">
            <v>1</v>
          </cell>
          <cell r="AF6" t="str">
            <v>CAUCASIAN_OTHER</v>
          </cell>
          <cell r="AG6">
            <v>1</v>
          </cell>
          <cell r="AH6">
            <v>1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1</v>
          </cell>
          <cell r="AP6">
            <v>0</v>
          </cell>
          <cell r="AQ6">
            <v>0</v>
          </cell>
          <cell r="AR6" t="str">
            <v>UNKNOWN</v>
          </cell>
          <cell r="AS6" t="str">
            <v>Recall Completed</v>
          </cell>
          <cell r="AT6" t="str">
            <v>NULL</v>
          </cell>
          <cell r="AU6" t="str">
            <v>NULL</v>
          </cell>
          <cell r="AV6">
            <v>11</v>
          </cell>
          <cell r="AW6">
            <v>63.5</v>
          </cell>
          <cell r="AX6">
            <v>11450.1</v>
          </cell>
          <cell r="AY6">
            <v>0.22602876550000001</v>
          </cell>
          <cell r="AZ6">
            <v>359.1</v>
          </cell>
          <cell r="BA6">
            <v>46.5</v>
          </cell>
          <cell r="BC6" t="str">
            <v>NA</v>
          </cell>
          <cell r="BD6" t="str">
            <v>NA</v>
          </cell>
          <cell r="BE6" t="str">
            <v>glad2</v>
          </cell>
          <cell r="BF6" t="str">
            <v>CPD;AS1</v>
          </cell>
          <cell r="BG6" t="str">
            <v>Pitt</v>
          </cell>
          <cell r="BH6">
            <v>601</v>
          </cell>
          <cell r="BI6">
            <v>1</v>
          </cell>
          <cell r="BJ6">
            <v>5</v>
          </cell>
          <cell r="BK6">
            <v>4</v>
          </cell>
          <cell r="BL6">
            <v>210</v>
          </cell>
          <cell r="BM6">
            <v>9</v>
          </cell>
          <cell r="BN6">
            <v>9999</v>
          </cell>
          <cell r="BO6" t="str">
            <v>N</v>
          </cell>
          <cell r="BP6">
            <v>400</v>
          </cell>
          <cell r="BQ6" t="str">
            <v>D</v>
          </cell>
          <cell r="BR6" t="str">
            <v>N</v>
          </cell>
          <cell r="BT6" t="str">
            <v>NA</v>
          </cell>
          <cell r="BU6" t="str">
            <v>N</v>
          </cell>
          <cell r="BV6" t="str">
            <v>W</v>
          </cell>
          <cell r="BW6" t="str">
            <v>N</v>
          </cell>
          <cell r="BX6">
            <v>0</v>
          </cell>
          <cell r="BY6">
            <v>7.52</v>
          </cell>
          <cell r="BZ6">
            <v>5.81</v>
          </cell>
          <cell r="CA6">
            <v>15.9</v>
          </cell>
          <cell r="CB6">
            <v>47.8</v>
          </cell>
          <cell r="CC6">
            <v>82.3</v>
          </cell>
          <cell r="CD6">
            <v>14.4</v>
          </cell>
          <cell r="CE6">
            <v>414</v>
          </cell>
          <cell r="CF6" t="str">
            <v>N</v>
          </cell>
          <cell r="CG6" t="str">
            <v>N</v>
          </cell>
          <cell r="CS6" t="str">
            <v>N</v>
          </cell>
          <cell r="CY6" t="str">
            <v>N</v>
          </cell>
          <cell r="DW6" t="str">
            <v>Y</v>
          </cell>
          <cell r="DX6" t="str">
            <v>N</v>
          </cell>
          <cell r="DZ6" t="str">
            <v>N</v>
          </cell>
          <cell r="EC6" t="str">
            <v>N</v>
          </cell>
          <cell r="EL6">
            <v>0</v>
          </cell>
          <cell r="EO6">
            <v>0</v>
          </cell>
          <cell r="EQ6">
            <v>93</v>
          </cell>
          <cell r="ER6">
            <v>3</v>
          </cell>
          <cell r="ES6">
            <v>1</v>
          </cell>
          <cell r="ET6" t="str">
            <v>T</v>
          </cell>
          <cell r="EU6" t="str">
            <v>F</v>
          </cell>
          <cell r="EV6" t="str">
            <v>H</v>
          </cell>
          <cell r="EW6" t="str">
            <v>WB</v>
          </cell>
          <cell r="EY6" t="str">
            <v>S</v>
          </cell>
          <cell r="EZ6" t="str">
            <v>A+</v>
          </cell>
          <cell r="FA6" t="str">
            <v>NT</v>
          </cell>
          <cell r="FB6" t="str">
            <v>NR</v>
          </cell>
          <cell r="FC6" t="str">
            <v>NR</v>
          </cell>
          <cell r="FD6" t="str">
            <v>NR</v>
          </cell>
          <cell r="FE6" t="str">
            <v>NR</v>
          </cell>
          <cell r="FF6" t="str">
            <v>NT</v>
          </cell>
          <cell r="FG6" t="str">
            <v>NR</v>
          </cell>
          <cell r="FH6" t="str">
            <v>NR</v>
          </cell>
          <cell r="FI6" t="str">
            <v>NR</v>
          </cell>
          <cell r="FJ6" t="str">
            <v>NR</v>
          </cell>
          <cell r="FK6" t="str">
            <v>NT</v>
          </cell>
          <cell r="FL6" t="str">
            <v>NR</v>
          </cell>
          <cell r="FM6" t="str">
            <v>NT</v>
          </cell>
          <cell r="FN6">
            <v>16.7</v>
          </cell>
          <cell r="FO6">
            <v>519</v>
          </cell>
          <cell r="FP6" t="b">
            <v>0</v>
          </cell>
          <cell r="FR6" t="str">
            <v>M</v>
          </cell>
          <cell r="FS6">
            <v>52</v>
          </cell>
          <cell r="FT6" t="str">
            <v>OTHER</v>
          </cell>
          <cell r="FU6">
            <v>0.23108163426906</v>
          </cell>
          <cell r="FV6">
            <v>55.111380147423603</v>
          </cell>
          <cell r="FW6" t="str">
            <v>NA</v>
          </cell>
          <cell r="FX6">
            <v>210</v>
          </cell>
          <cell r="FY6">
            <v>64</v>
          </cell>
          <cell r="FZ6">
            <v>36.04248046875</v>
          </cell>
          <cell r="GA6">
            <v>1</v>
          </cell>
          <cell r="GB6">
            <v>0.06</v>
          </cell>
          <cell r="GC6">
            <v>34.700000000000003</v>
          </cell>
          <cell r="GD6">
            <v>31.3</v>
          </cell>
          <cell r="GE6">
            <v>0.09</v>
          </cell>
          <cell r="GF6">
            <v>43.3</v>
          </cell>
          <cell r="GG6">
            <v>38.6</v>
          </cell>
          <cell r="GH6">
            <v>0.19</v>
          </cell>
          <cell r="GI6">
            <v>56.9</v>
          </cell>
          <cell r="GJ6">
            <v>58.7</v>
          </cell>
          <cell r="GK6">
            <v>0.3</v>
          </cell>
          <cell r="GL6">
            <v>46.1</v>
          </cell>
          <cell r="GM6">
            <v>64.3</v>
          </cell>
          <cell r="GN6" t="str">
            <v>other</v>
          </cell>
          <cell r="GO6" t="str">
            <v>NA</v>
          </cell>
          <cell r="GP6">
            <v>2.8989999999999998E-2</v>
          </cell>
          <cell r="GQ6" t="str">
            <v>NA</v>
          </cell>
          <cell r="GR6" t="str">
            <v>NA</v>
          </cell>
          <cell r="GS6">
            <v>3</v>
          </cell>
          <cell r="GT6">
            <v>101151151276</v>
          </cell>
          <cell r="GU6" t="str">
            <v>RO014797 0027</v>
          </cell>
          <cell r="GV6" t="str">
            <v>Recall Set VW-By MJ 093021-RO014797 0027</v>
          </cell>
          <cell r="GW6">
            <v>129656</v>
          </cell>
          <cell r="GX6">
            <v>7159.36</v>
          </cell>
          <cell r="GY6">
            <v>269</v>
          </cell>
          <cell r="GZ6">
            <v>14.85</v>
          </cell>
          <cell r="HA6">
            <v>0</v>
          </cell>
          <cell r="HB6">
            <v>0</v>
          </cell>
          <cell r="HC6">
            <v>126</v>
          </cell>
          <cell r="HD6">
            <v>6.96</v>
          </cell>
          <cell r="HE6">
            <v>158000</v>
          </cell>
        </row>
        <row r="7">
          <cell r="B7">
            <v>31005500710</v>
          </cell>
          <cell r="C7" t="str">
            <v>W03631405967100</v>
          </cell>
          <cell r="D7" t="str">
            <v>RO014362 0001</v>
          </cell>
          <cell r="E7" t="str">
            <v>RO014362 0001</v>
          </cell>
          <cell r="F7" t="str">
            <v>RO014362</v>
          </cell>
          <cell r="G7" t="str">
            <v>RO014362 0027</v>
          </cell>
          <cell r="H7" t="str">
            <v>RO014362</v>
          </cell>
          <cell r="I7">
            <v>27</v>
          </cell>
          <cell r="J7">
            <v>155102667</v>
          </cell>
          <cell r="K7">
            <v>3</v>
          </cell>
          <cell r="L7">
            <v>138344951247</v>
          </cell>
          <cell r="M7" t="str">
            <v>Recall</v>
          </cell>
          <cell r="N7" t="str">
            <v>Recall D23</v>
          </cell>
          <cell r="O7" t="str">
            <v>Matrix tube</v>
          </cell>
          <cell r="P7" t="str">
            <v>Supernate</v>
          </cell>
          <cell r="Q7">
            <v>5579</v>
          </cell>
          <cell r="R7">
            <v>1</v>
          </cell>
          <cell r="S7">
            <v>17</v>
          </cell>
          <cell r="T7" t="str">
            <v>NA</v>
          </cell>
          <cell r="U7" t="str">
            <v>G</v>
          </cell>
          <cell r="V7" t="b">
            <v>1</v>
          </cell>
          <cell r="W7">
            <v>27</v>
          </cell>
          <cell r="X7" t="b">
            <v>0</v>
          </cell>
          <cell r="Y7" t="b">
            <v>0</v>
          </cell>
          <cell r="Z7" t="b">
            <v>0</v>
          </cell>
          <cell r="AA7" t="b">
            <v>0</v>
          </cell>
          <cell r="AB7" t="b">
            <v>1</v>
          </cell>
          <cell r="AC7">
            <v>113969341304</v>
          </cell>
          <cell r="AD7" t="str">
            <v>BCW</v>
          </cell>
          <cell r="AE7" t="b">
            <v>1</v>
          </cell>
          <cell r="AF7" t="str">
            <v>CAUCASIAN_OTHER</v>
          </cell>
          <cell r="AG7">
            <v>1</v>
          </cell>
          <cell r="AH7">
            <v>1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1</v>
          </cell>
          <cell r="AO7">
            <v>0</v>
          </cell>
          <cell r="AP7">
            <v>0</v>
          </cell>
          <cell r="AQ7">
            <v>0</v>
          </cell>
          <cell r="AR7" t="str">
            <v>NOTHISPANICLATINO</v>
          </cell>
          <cell r="AS7" t="str">
            <v>Recall Completed</v>
          </cell>
          <cell r="AT7" t="str">
            <v>NULL</v>
          </cell>
          <cell r="AU7" t="str">
            <v>NULL</v>
          </cell>
          <cell r="AV7">
            <v>12</v>
          </cell>
          <cell r="AW7">
            <v>63</v>
          </cell>
          <cell r="AX7">
            <v>11765.8</v>
          </cell>
          <cell r="AY7">
            <v>0.19061041989999999</v>
          </cell>
          <cell r="AZ7">
            <v>353.4</v>
          </cell>
          <cell r="BA7">
            <v>44.7</v>
          </cell>
          <cell r="BC7" t="str">
            <v>NA</v>
          </cell>
          <cell r="BD7" t="str">
            <v>NA</v>
          </cell>
          <cell r="BE7" t="str">
            <v>glad3</v>
          </cell>
          <cell r="BF7" t="str">
            <v>CPD;AS1</v>
          </cell>
          <cell r="BG7" t="str">
            <v>Pitt</v>
          </cell>
          <cell r="BH7">
            <v>198</v>
          </cell>
          <cell r="BI7">
            <v>6</v>
          </cell>
          <cell r="BJ7">
            <v>5</v>
          </cell>
          <cell r="BK7">
            <v>4</v>
          </cell>
          <cell r="BL7">
            <v>148</v>
          </cell>
          <cell r="BM7" t="str">
            <v>NA</v>
          </cell>
          <cell r="BN7" t="str">
            <v>NA</v>
          </cell>
          <cell r="BO7" t="str">
            <v>NA</v>
          </cell>
          <cell r="BP7" t="str">
            <v>NA</v>
          </cell>
          <cell r="BQ7" t="str">
            <v>NA</v>
          </cell>
          <cell r="BR7" t="str">
            <v>NA</v>
          </cell>
          <cell r="BS7" t="str">
            <v>NA</v>
          </cell>
          <cell r="BT7" t="str">
            <v>NA</v>
          </cell>
          <cell r="BU7" t="str">
            <v>NA</v>
          </cell>
          <cell r="BV7" t="str">
            <v>NA</v>
          </cell>
          <cell r="BW7" t="str">
            <v>NA</v>
          </cell>
          <cell r="BX7" t="str">
            <v>NA</v>
          </cell>
          <cell r="BY7">
            <v>5.88</v>
          </cell>
          <cell r="BZ7">
            <v>4.3899999999999997</v>
          </cell>
          <cell r="CA7">
            <v>14.3</v>
          </cell>
          <cell r="CB7">
            <v>43.5</v>
          </cell>
          <cell r="CC7">
            <v>99.1</v>
          </cell>
          <cell r="CD7">
            <v>12.8</v>
          </cell>
          <cell r="CE7">
            <v>197</v>
          </cell>
          <cell r="CF7" t="str">
            <v>N</v>
          </cell>
          <cell r="CG7" t="str">
            <v>N</v>
          </cell>
          <cell r="CS7" t="str">
            <v>N</v>
          </cell>
          <cell r="CY7" t="str">
            <v>N</v>
          </cell>
          <cell r="DW7" t="str">
            <v>Y</v>
          </cell>
          <cell r="DX7" t="str">
            <v>N</v>
          </cell>
          <cell r="DZ7" t="str">
            <v>Y</v>
          </cell>
          <cell r="EA7" t="str">
            <v>Daily</v>
          </cell>
          <cell r="EB7" t="str">
            <v>N</v>
          </cell>
          <cell r="EC7" t="str">
            <v>N</v>
          </cell>
          <cell r="EG7" t="str">
            <v>Y</v>
          </cell>
          <cell r="EL7">
            <v>0</v>
          </cell>
          <cell r="EM7" t="str">
            <v>Y</v>
          </cell>
          <cell r="EN7" t="str">
            <v xml:space="preserve">Y </v>
          </cell>
          <cell r="EO7">
            <v>2</v>
          </cell>
          <cell r="EQ7">
            <v>57</v>
          </cell>
          <cell r="ER7">
            <v>9</v>
          </cell>
          <cell r="ES7">
            <v>12</v>
          </cell>
          <cell r="ET7" t="str">
            <v>T</v>
          </cell>
          <cell r="EU7" t="str">
            <v>F</v>
          </cell>
          <cell r="EV7" t="str">
            <v>H</v>
          </cell>
          <cell r="EW7" t="str">
            <v>WB</v>
          </cell>
          <cell r="EY7" t="str">
            <v>S</v>
          </cell>
          <cell r="EZ7" t="str">
            <v>O-</v>
          </cell>
          <cell r="FA7" t="str">
            <v>NR</v>
          </cell>
          <cell r="FB7" t="str">
            <v>NR</v>
          </cell>
          <cell r="FC7" t="str">
            <v>NR</v>
          </cell>
          <cell r="FD7" t="str">
            <v>NR</v>
          </cell>
          <cell r="FE7" t="str">
            <v>NR</v>
          </cell>
          <cell r="FF7" t="str">
            <v>NT</v>
          </cell>
          <cell r="FG7" t="str">
            <v>NR</v>
          </cell>
          <cell r="FH7" t="str">
            <v>NR</v>
          </cell>
          <cell r="FI7" t="str">
            <v>NR</v>
          </cell>
          <cell r="FJ7" t="str">
            <v>NR</v>
          </cell>
          <cell r="FK7" t="str">
            <v>NT</v>
          </cell>
          <cell r="FL7" t="str">
            <v>NR</v>
          </cell>
          <cell r="FM7" t="str">
            <v>NT</v>
          </cell>
          <cell r="FN7">
            <v>13.5</v>
          </cell>
          <cell r="FO7">
            <v>519</v>
          </cell>
          <cell r="FP7" t="b">
            <v>0</v>
          </cell>
          <cell r="FR7" t="str">
            <v>F</v>
          </cell>
          <cell r="FS7">
            <v>75</v>
          </cell>
          <cell r="FT7" t="str">
            <v>CAUCASIAN</v>
          </cell>
          <cell r="FU7">
            <v>0.19079668138803099</v>
          </cell>
          <cell r="FV7">
            <v>52.8923136862064</v>
          </cell>
          <cell r="FW7" t="str">
            <v>NA</v>
          </cell>
          <cell r="FX7">
            <v>148</v>
          </cell>
          <cell r="FY7">
            <v>64</v>
          </cell>
          <cell r="FZ7">
            <v>25.4013671875</v>
          </cell>
          <cell r="GA7">
            <v>1</v>
          </cell>
          <cell r="GB7">
            <v>0.13</v>
          </cell>
          <cell r="GC7">
            <v>31.2</v>
          </cell>
          <cell r="GD7">
            <v>6.5</v>
          </cell>
          <cell r="GE7">
            <v>0.08</v>
          </cell>
          <cell r="GF7">
            <v>52.9</v>
          </cell>
          <cell r="GG7">
            <v>15.7</v>
          </cell>
          <cell r="GH7">
            <v>0.28999999999999998</v>
          </cell>
          <cell r="GI7">
            <v>52.4</v>
          </cell>
          <cell r="GJ7">
            <v>30.4</v>
          </cell>
          <cell r="GK7">
            <v>0.23</v>
          </cell>
          <cell r="GL7">
            <v>49.8</v>
          </cell>
          <cell r="GM7">
            <v>28</v>
          </cell>
          <cell r="GN7" t="str">
            <v>CAUCASIAN</v>
          </cell>
          <cell r="GO7">
            <v>-9.9753999999999995E-2</v>
          </cell>
          <cell r="GP7" t="str">
            <v>NA</v>
          </cell>
          <cell r="GQ7">
            <v>-5.5397000000000002E-2</v>
          </cell>
          <cell r="GR7" t="str">
            <v>NA</v>
          </cell>
          <cell r="GS7">
            <v>3</v>
          </cell>
          <cell r="GT7">
            <v>110525201279</v>
          </cell>
          <cell r="GU7" t="str">
            <v>RO014362 0027</v>
          </cell>
          <cell r="GV7" t="str">
            <v>Recall Group G 092221-Samples-RO014362 0027</v>
          </cell>
          <cell r="GW7">
            <v>64536</v>
          </cell>
          <cell r="GX7">
            <v>4240.21</v>
          </cell>
          <cell r="GY7">
            <v>319</v>
          </cell>
          <cell r="GZ7">
            <v>20.96</v>
          </cell>
          <cell r="HA7">
            <v>0</v>
          </cell>
          <cell r="HB7">
            <v>0</v>
          </cell>
          <cell r="HC7">
            <v>58</v>
          </cell>
          <cell r="HD7">
            <v>3.81</v>
          </cell>
          <cell r="HE7">
            <v>178000</v>
          </cell>
        </row>
        <row r="8">
          <cell r="B8">
            <v>31005500736</v>
          </cell>
          <cell r="C8" t="str">
            <v>W03631405978500</v>
          </cell>
          <cell r="D8" t="str">
            <v>RO014366 0001</v>
          </cell>
          <cell r="E8" t="str">
            <v>RO014366 0001</v>
          </cell>
          <cell r="F8" t="str">
            <v>RO014366</v>
          </cell>
          <cell r="G8" t="str">
            <v>RO014366 0027</v>
          </cell>
          <cell r="H8" t="str">
            <v>RO014366</v>
          </cell>
          <cell r="I8">
            <v>27</v>
          </cell>
          <cell r="J8">
            <v>155101811</v>
          </cell>
          <cell r="K8">
            <v>3</v>
          </cell>
          <cell r="L8">
            <v>118654151363</v>
          </cell>
          <cell r="M8" t="str">
            <v>Recall</v>
          </cell>
          <cell r="N8" t="str">
            <v>Recall D23</v>
          </cell>
          <cell r="O8" t="str">
            <v>Matrix tube</v>
          </cell>
          <cell r="P8" t="str">
            <v>Supernate</v>
          </cell>
          <cell r="Q8">
            <v>5579</v>
          </cell>
          <cell r="R8">
            <v>9</v>
          </cell>
          <cell r="S8">
            <v>17</v>
          </cell>
          <cell r="T8" t="str">
            <v>NA</v>
          </cell>
          <cell r="U8" t="str">
            <v>G</v>
          </cell>
          <cell r="V8" t="b">
            <v>1</v>
          </cell>
          <cell r="W8">
            <v>27</v>
          </cell>
          <cell r="X8" t="b">
            <v>0</v>
          </cell>
          <cell r="Y8" t="b">
            <v>0</v>
          </cell>
          <cell r="Z8" t="b">
            <v>0</v>
          </cell>
          <cell r="AA8" t="b">
            <v>0</v>
          </cell>
          <cell r="AB8" t="b">
            <v>1</v>
          </cell>
          <cell r="AC8">
            <v>151783731110</v>
          </cell>
          <cell r="AD8" t="str">
            <v>BCW</v>
          </cell>
          <cell r="AE8" t="b">
            <v>1</v>
          </cell>
          <cell r="AF8" t="str">
            <v>CAUCASIAN_OTHER</v>
          </cell>
          <cell r="AG8">
            <v>1</v>
          </cell>
          <cell r="AH8">
            <v>1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1</v>
          </cell>
          <cell r="AO8">
            <v>0</v>
          </cell>
          <cell r="AP8">
            <v>0</v>
          </cell>
          <cell r="AQ8">
            <v>0</v>
          </cell>
          <cell r="AR8" t="str">
            <v>NOTHISPANICLATINO</v>
          </cell>
          <cell r="AS8" t="str">
            <v>Recall Completed</v>
          </cell>
          <cell r="AT8" t="str">
            <v>NULL</v>
          </cell>
          <cell r="AU8" t="str">
            <v>NULL</v>
          </cell>
          <cell r="AV8">
            <v>11</v>
          </cell>
          <cell r="AW8">
            <v>57.5</v>
          </cell>
          <cell r="AX8">
            <v>10215</v>
          </cell>
          <cell r="AY8">
            <v>0.29976489029999998</v>
          </cell>
          <cell r="AZ8">
            <v>337.4</v>
          </cell>
          <cell r="BA8">
            <v>6.8</v>
          </cell>
          <cell r="BC8" t="str">
            <v>NA</v>
          </cell>
          <cell r="BD8" t="str">
            <v>NA</v>
          </cell>
          <cell r="BE8" t="str">
            <v>glad3</v>
          </cell>
          <cell r="BF8" t="str">
            <v>CPD;AS1</v>
          </cell>
          <cell r="BG8" t="str">
            <v>Pitt</v>
          </cell>
          <cell r="BH8">
            <v>63</v>
          </cell>
          <cell r="BI8">
            <v>8</v>
          </cell>
          <cell r="BJ8">
            <v>5</v>
          </cell>
          <cell r="BK8">
            <v>1</v>
          </cell>
          <cell r="BL8">
            <v>115</v>
          </cell>
          <cell r="BM8" t="str">
            <v>Y</v>
          </cell>
          <cell r="BN8" t="str">
            <v>NA</v>
          </cell>
          <cell r="BO8" t="str">
            <v>N</v>
          </cell>
          <cell r="BP8">
            <v>840</v>
          </cell>
          <cell r="BR8" t="str">
            <v>N</v>
          </cell>
          <cell r="BS8" t="str">
            <v>N</v>
          </cell>
          <cell r="BT8">
            <v>0</v>
          </cell>
          <cell r="BU8" t="str">
            <v>N</v>
          </cell>
          <cell r="BV8" t="str">
            <v>W</v>
          </cell>
          <cell r="BW8" t="str">
            <v>N</v>
          </cell>
          <cell r="BX8">
            <v>0</v>
          </cell>
          <cell r="BY8">
            <v>7.87</v>
          </cell>
          <cell r="BZ8">
            <v>4.8499999999999996</v>
          </cell>
          <cell r="CA8">
            <v>13.2</v>
          </cell>
          <cell r="CB8">
            <v>41</v>
          </cell>
          <cell r="CC8">
            <v>84.5</v>
          </cell>
          <cell r="CD8">
            <v>16.2</v>
          </cell>
          <cell r="CE8">
            <v>296</v>
          </cell>
          <cell r="CF8" t="str">
            <v>N</v>
          </cell>
          <cell r="CG8" t="str">
            <v>N</v>
          </cell>
          <cell r="CS8" t="str">
            <v>N</v>
          </cell>
          <cell r="CY8" t="str">
            <v>N</v>
          </cell>
          <cell r="DX8" t="str">
            <v>N</v>
          </cell>
          <cell r="DY8" t="str">
            <v>N</v>
          </cell>
          <cell r="DZ8" t="str">
            <v>Y</v>
          </cell>
          <cell r="EA8" t="str">
            <v>Daily</v>
          </cell>
          <cell r="EB8" t="str">
            <v>N</v>
          </cell>
          <cell r="EC8" t="str">
            <v>N</v>
          </cell>
          <cell r="EH8" t="str">
            <v>Y</v>
          </cell>
          <cell r="EL8">
            <v>46</v>
          </cell>
          <cell r="EN8" t="str">
            <v>N</v>
          </cell>
          <cell r="EO8">
            <v>0</v>
          </cell>
          <cell r="EQ8">
            <v>4.5</v>
          </cell>
          <cell r="ER8">
            <v>8</v>
          </cell>
          <cell r="ES8">
            <v>12</v>
          </cell>
          <cell r="ET8" t="str">
            <v>T</v>
          </cell>
          <cell r="EU8" t="str">
            <v>F</v>
          </cell>
          <cell r="EV8" t="str">
            <v>H</v>
          </cell>
          <cell r="EW8" t="str">
            <v>WB</v>
          </cell>
          <cell r="EY8" t="str">
            <v>S</v>
          </cell>
          <cell r="EZ8" t="str">
            <v>O+</v>
          </cell>
          <cell r="FA8" t="str">
            <v>NR</v>
          </cell>
          <cell r="FB8" t="str">
            <v>NR</v>
          </cell>
          <cell r="FC8" t="str">
            <v>NR</v>
          </cell>
          <cell r="FD8" t="str">
            <v>NR</v>
          </cell>
          <cell r="FE8" t="str">
            <v>NR</v>
          </cell>
          <cell r="FF8" t="str">
            <v>NT</v>
          </cell>
          <cell r="FG8" t="str">
            <v>NR</v>
          </cell>
          <cell r="FH8" t="str">
            <v>NR</v>
          </cell>
          <cell r="FI8" t="str">
            <v>NR</v>
          </cell>
          <cell r="FJ8" t="str">
            <v>NR</v>
          </cell>
          <cell r="FK8" t="str">
            <v>NT</v>
          </cell>
          <cell r="FL8" t="str">
            <v>NR</v>
          </cell>
          <cell r="FM8" t="str">
            <v>NT</v>
          </cell>
          <cell r="FN8">
            <v>13.6</v>
          </cell>
          <cell r="FO8">
            <v>484</v>
          </cell>
          <cell r="FP8" t="b">
            <v>0</v>
          </cell>
          <cell r="FR8" t="str">
            <v>F</v>
          </cell>
          <cell r="FS8">
            <v>68</v>
          </cell>
          <cell r="FT8" t="str">
            <v>CAUCASIAN</v>
          </cell>
          <cell r="FU8">
            <v>0.31494936617118702</v>
          </cell>
          <cell r="FV8">
            <v>6.1686365305775697</v>
          </cell>
          <cell r="FW8" t="str">
            <v>NA</v>
          </cell>
          <cell r="FX8">
            <v>115</v>
          </cell>
          <cell r="FY8">
            <v>61</v>
          </cell>
          <cell r="FZ8">
            <v>21.7266863746305</v>
          </cell>
          <cell r="GA8">
            <v>1</v>
          </cell>
          <cell r="GB8">
            <v>0.06</v>
          </cell>
          <cell r="GC8">
            <v>11.4</v>
          </cell>
          <cell r="GD8">
            <v>9.4</v>
          </cell>
          <cell r="GE8">
            <v>0.16</v>
          </cell>
          <cell r="GF8">
            <v>10.199999999999999</v>
          </cell>
          <cell r="GG8">
            <v>13.8</v>
          </cell>
          <cell r="GH8">
            <v>0.24</v>
          </cell>
          <cell r="GI8">
            <v>14.1</v>
          </cell>
          <cell r="GJ8">
            <v>33.9</v>
          </cell>
          <cell r="GK8">
            <v>0.19</v>
          </cell>
          <cell r="GL8">
            <v>13</v>
          </cell>
          <cell r="GM8">
            <v>47.2</v>
          </cell>
          <cell r="GN8" t="str">
            <v>CAUCASIAN</v>
          </cell>
          <cell r="GO8">
            <v>-2.6266999999999999E-2</v>
          </cell>
          <cell r="GP8" t="str">
            <v>NA</v>
          </cell>
          <cell r="GQ8">
            <v>0.13139400000000001</v>
          </cell>
          <cell r="GR8" t="str">
            <v>NA</v>
          </cell>
          <cell r="GS8">
            <v>3</v>
          </cell>
          <cell r="GT8">
            <v>124012701224</v>
          </cell>
          <cell r="GU8" t="str">
            <v>RO014366 0027</v>
          </cell>
          <cell r="GV8" t="str">
            <v>Recall Set H-Samples-RO014366 0027</v>
          </cell>
          <cell r="GW8">
            <v>110096</v>
          </cell>
          <cell r="GX8">
            <v>7271.86</v>
          </cell>
          <cell r="GY8">
            <v>242</v>
          </cell>
          <cell r="GZ8">
            <v>15.98</v>
          </cell>
          <cell r="HA8">
            <v>1</v>
          </cell>
          <cell r="HB8">
            <v>7.0000000000000007E-2</v>
          </cell>
          <cell r="HC8">
            <v>62</v>
          </cell>
          <cell r="HD8">
            <v>4.0999999999999996</v>
          </cell>
          <cell r="HE8">
            <v>1110000</v>
          </cell>
        </row>
        <row r="9">
          <cell r="B9">
            <v>31005500819</v>
          </cell>
          <cell r="C9" t="str">
            <v>W03631405691800</v>
          </cell>
          <cell r="D9" t="str">
            <v>RO014175 0001</v>
          </cell>
          <cell r="E9" t="str">
            <v>RO014175 0001</v>
          </cell>
          <cell r="F9" t="str">
            <v>RO014175</v>
          </cell>
          <cell r="G9" t="str">
            <v>RO014175 0027</v>
          </cell>
          <cell r="H9" t="str">
            <v>RO014175</v>
          </cell>
          <cell r="I9">
            <v>27</v>
          </cell>
          <cell r="J9">
            <v>155102486</v>
          </cell>
          <cell r="K9">
            <v>3</v>
          </cell>
          <cell r="L9">
            <v>112318491107</v>
          </cell>
          <cell r="M9" t="str">
            <v>Recall</v>
          </cell>
          <cell r="N9" t="str">
            <v>Recall D23</v>
          </cell>
          <cell r="O9" t="str">
            <v>Matrix tube</v>
          </cell>
          <cell r="P9" t="str">
            <v>Supernate</v>
          </cell>
          <cell r="Q9">
            <v>5578</v>
          </cell>
          <cell r="R9">
            <v>11</v>
          </cell>
          <cell r="S9">
            <v>17</v>
          </cell>
          <cell r="T9" t="str">
            <v>NA</v>
          </cell>
          <cell r="U9" t="str">
            <v>A</v>
          </cell>
          <cell r="V9" t="b">
            <v>1</v>
          </cell>
          <cell r="W9">
            <v>27</v>
          </cell>
          <cell r="X9" t="b">
            <v>0</v>
          </cell>
          <cell r="Y9" t="b">
            <v>0</v>
          </cell>
          <cell r="Z9" t="b">
            <v>0</v>
          </cell>
          <cell r="AA9" t="b">
            <v>0</v>
          </cell>
          <cell r="AB9" t="b">
            <v>1</v>
          </cell>
          <cell r="AC9">
            <v>124882981057</v>
          </cell>
          <cell r="AD9" t="str">
            <v>BCW</v>
          </cell>
          <cell r="AE9" t="b">
            <v>1</v>
          </cell>
          <cell r="AF9" t="str">
            <v>CAUCASIAN_OTHER</v>
          </cell>
          <cell r="AG9">
            <v>1</v>
          </cell>
          <cell r="AH9">
            <v>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1</v>
          </cell>
          <cell r="AO9">
            <v>0</v>
          </cell>
          <cell r="AP9">
            <v>0</v>
          </cell>
          <cell r="AQ9">
            <v>0</v>
          </cell>
          <cell r="AR9" t="str">
            <v>NOTHISPANICLATINO</v>
          </cell>
          <cell r="AS9" t="str">
            <v>Recall Completed</v>
          </cell>
          <cell r="AT9" t="str">
            <v>NULL</v>
          </cell>
          <cell r="AU9" t="str">
            <v>NULL</v>
          </cell>
          <cell r="AV9">
            <v>12</v>
          </cell>
          <cell r="AW9">
            <v>62</v>
          </cell>
          <cell r="AX9">
            <v>11212.3</v>
          </cell>
          <cell r="AY9">
            <v>0.16666666669999999</v>
          </cell>
          <cell r="AZ9">
            <v>345.4</v>
          </cell>
          <cell r="BA9">
            <v>9.3000000000000007</v>
          </cell>
          <cell r="BC9" t="str">
            <v>NA</v>
          </cell>
          <cell r="BD9" t="str">
            <v>NA</v>
          </cell>
          <cell r="BE9" t="str">
            <v>glad3</v>
          </cell>
          <cell r="BF9" t="str">
            <v>CPD;AS1</v>
          </cell>
          <cell r="BG9" t="str">
            <v>Pitt</v>
          </cell>
          <cell r="BH9">
            <v>211</v>
          </cell>
          <cell r="BI9">
            <v>5</v>
          </cell>
          <cell r="BJ9">
            <v>5</v>
          </cell>
          <cell r="BK9">
            <v>4</v>
          </cell>
          <cell r="BL9">
            <v>130</v>
          </cell>
          <cell r="BM9" t="str">
            <v>N</v>
          </cell>
          <cell r="BN9">
            <v>9999</v>
          </cell>
          <cell r="BO9" t="str">
            <v>N</v>
          </cell>
          <cell r="BP9">
            <v>840</v>
          </cell>
          <cell r="BR9" t="str">
            <v>N</v>
          </cell>
          <cell r="BS9" t="str">
            <v>N</v>
          </cell>
          <cell r="BT9">
            <v>0</v>
          </cell>
          <cell r="BU9" t="str">
            <v>N</v>
          </cell>
          <cell r="BV9" t="str">
            <v>W</v>
          </cell>
          <cell r="BW9" t="str">
            <v>N</v>
          </cell>
          <cell r="BX9">
            <v>0</v>
          </cell>
          <cell r="BY9">
            <v>5.49</v>
          </cell>
          <cell r="BZ9">
            <v>3.87</v>
          </cell>
          <cell r="CA9">
            <v>12.6</v>
          </cell>
          <cell r="CB9">
            <v>38.799999999999997</v>
          </cell>
          <cell r="CC9">
            <v>100.3</v>
          </cell>
          <cell r="CD9">
            <v>13.3</v>
          </cell>
          <cell r="CE9">
            <v>343</v>
          </cell>
          <cell r="CF9" t="str">
            <v>Y</v>
          </cell>
          <cell r="CG9" t="str">
            <v>Y</v>
          </cell>
          <cell r="CH9" t="str">
            <v>Resting</v>
          </cell>
          <cell r="CI9" t="str">
            <v>Y</v>
          </cell>
          <cell r="CM9" t="str">
            <v>Y</v>
          </cell>
          <cell r="CN9" t="str">
            <v>Y</v>
          </cell>
          <cell r="CP9" t="str">
            <v>NotUsually</v>
          </cell>
          <cell r="CQ9" t="str">
            <v>N</v>
          </cell>
          <cell r="CS9" t="str">
            <v>N</v>
          </cell>
          <cell r="CY9" t="str">
            <v>N</v>
          </cell>
          <cell r="DW9" t="str">
            <v>Y</v>
          </cell>
          <cell r="DX9" t="str">
            <v>N</v>
          </cell>
          <cell r="DY9" t="str">
            <v>N</v>
          </cell>
          <cell r="DZ9" t="str">
            <v>N</v>
          </cell>
          <cell r="EC9" t="str">
            <v>N</v>
          </cell>
          <cell r="EG9" t="str">
            <v>Y</v>
          </cell>
          <cell r="EL9">
            <v>56</v>
          </cell>
          <cell r="EN9" t="str">
            <v>N</v>
          </cell>
          <cell r="EO9">
            <v>0</v>
          </cell>
          <cell r="EQ9">
            <v>8</v>
          </cell>
          <cell r="ER9">
            <v>6</v>
          </cell>
          <cell r="ES9">
            <v>7</v>
          </cell>
          <cell r="ET9" t="str">
            <v>T</v>
          </cell>
          <cell r="EU9" t="str">
            <v>F</v>
          </cell>
          <cell r="EV9" t="str">
            <v>H</v>
          </cell>
          <cell r="EW9" t="str">
            <v>WB</v>
          </cell>
          <cell r="EY9" t="str">
            <v>S</v>
          </cell>
          <cell r="EZ9" t="str">
            <v>A-</v>
          </cell>
          <cell r="FA9" t="str">
            <v>NT</v>
          </cell>
          <cell r="FB9" t="str">
            <v>NR</v>
          </cell>
          <cell r="FC9" t="str">
            <v>NR</v>
          </cell>
          <cell r="FD9" t="str">
            <v>NR</v>
          </cell>
          <cell r="FE9" t="str">
            <v>NR</v>
          </cell>
          <cell r="FF9" t="str">
            <v>NT</v>
          </cell>
          <cell r="FG9" t="str">
            <v>NR</v>
          </cell>
          <cell r="FH9" t="str">
            <v>NR</v>
          </cell>
          <cell r="FI9" t="str">
            <v>NR</v>
          </cell>
          <cell r="FJ9" t="str">
            <v>NR</v>
          </cell>
          <cell r="FK9" t="str">
            <v>NT</v>
          </cell>
          <cell r="FL9" t="str">
            <v>NR</v>
          </cell>
          <cell r="FM9" t="str">
            <v>NT</v>
          </cell>
          <cell r="FN9">
            <v>13.1</v>
          </cell>
          <cell r="FO9">
            <v>519</v>
          </cell>
          <cell r="FP9" t="b">
            <v>1</v>
          </cell>
          <cell r="FQ9">
            <v>41498</v>
          </cell>
          <cell r="FR9" t="str">
            <v>F</v>
          </cell>
          <cell r="FS9">
            <v>69</v>
          </cell>
          <cell r="FT9" t="str">
            <v>CAUCASIAN</v>
          </cell>
          <cell r="FU9">
            <v>0.16356297091633101</v>
          </cell>
          <cell r="FV9">
            <v>9.2506732822681208</v>
          </cell>
          <cell r="FW9" t="str">
            <v>NA</v>
          </cell>
          <cell r="FX9">
            <v>130</v>
          </cell>
          <cell r="FY9">
            <v>64</v>
          </cell>
          <cell r="FZ9">
            <v>22.31201171875</v>
          </cell>
          <cell r="GA9">
            <v>1</v>
          </cell>
          <cell r="GB9">
            <v>0.06</v>
          </cell>
          <cell r="GC9">
            <v>7.4</v>
          </cell>
          <cell r="GD9">
            <v>4.5</v>
          </cell>
          <cell r="GE9">
            <v>0.06</v>
          </cell>
          <cell r="GF9">
            <v>7.4</v>
          </cell>
          <cell r="GG9">
            <v>8</v>
          </cell>
          <cell r="GH9">
            <v>0.15</v>
          </cell>
          <cell r="GI9">
            <v>7.7</v>
          </cell>
          <cell r="GJ9">
            <v>14.9</v>
          </cell>
          <cell r="GK9">
            <v>0.16</v>
          </cell>
          <cell r="GL9">
            <v>7.6</v>
          </cell>
          <cell r="GM9">
            <v>15.4</v>
          </cell>
          <cell r="GN9" t="str">
            <v>CAUCASIAN</v>
          </cell>
          <cell r="GO9">
            <v>-0.11715299999999999</v>
          </cell>
          <cell r="GP9" t="str">
            <v>NA</v>
          </cell>
          <cell r="GQ9">
            <v>7.0846999999999993E-2</v>
          </cell>
          <cell r="GR9" t="str">
            <v>NA</v>
          </cell>
          <cell r="GS9">
            <v>3</v>
          </cell>
          <cell r="GT9">
            <v>120576061109</v>
          </cell>
          <cell r="GU9" t="str">
            <v>RO014175 0027</v>
          </cell>
          <cell r="GV9" t="str">
            <v>Experiment_015-Samples-RO014175 0027</v>
          </cell>
          <cell r="GW9">
            <v>1305792</v>
          </cell>
          <cell r="GX9">
            <v>112568.28</v>
          </cell>
          <cell r="GY9">
            <v>340</v>
          </cell>
          <cell r="GZ9">
            <v>29.31</v>
          </cell>
          <cell r="HA9">
            <v>0</v>
          </cell>
          <cell r="HB9">
            <v>0</v>
          </cell>
          <cell r="HC9">
            <v>51</v>
          </cell>
          <cell r="HD9">
            <v>4.4000000000000004</v>
          </cell>
          <cell r="HE9">
            <v>768000</v>
          </cell>
        </row>
        <row r="10">
          <cell r="B10">
            <v>31005500868</v>
          </cell>
          <cell r="C10" t="str">
            <v>W03631405775300</v>
          </cell>
          <cell r="D10" t="str">
            <v>RO014183 0001</v>
          </cell>
          <cell r="E10" t="str">
            <v>RO014183 0001</v>
          </cell>
          <cell r="F10" t="str">
            <v>RO014183</v>
          </cell>
          <cell r="G10" t="str">
            <v>RO014183 0028</v>
          </cell>
          <cell r="H10" t="str">
            <v>RO014183</v>
          </cell>
          <cell r="I10">
            <v>28</v>
          </cell>
          <cell r="J10">
            <v>155103401</v>
          </cell>
          <cell r="K10">
            <v>3</v>
          </cell>
          <cell r="L10">
            <v>111618181459</v>
          </cell>
          <cell r="M10" t="str">
            <v>Recall</v>
          </cell>
          <cell r="N10" t="str">
            <v>Recall D23</v>
          </cell>
          <cell r="O10" t="str">
            <v>Matrix tube</v>
          </cell>
          <cell r="P10" t="str">
            <v>Supernate</v>
          </cell>
          <cell r="Q10">
            <v>5578</v>
          </cell>
          <cell r="R10">
            <v>10</v>
          </cell>
          <cell r="S10">
            <v>17</v>
          </cell>
          <cell r="T10" t="str">
            <v>NA</v>
          </cell>
          <cell r="U10" t="str">
            <v>D</v>
          </cell>
          <cell r="V10" t="b">
            <v>1</v>
          </cell>
          <cell r="W10">
            <v>28</v>
          </cell>
          <cell r="X10" t="b">
            <v>0</v>
          </cell>
          <cell r="Y10" t="b">
            <v>0</v>
          </cell>
          <cell r="Z10" t="b">
            <v>0</v>
          </cell>
          <cell r="AA10" t="b">
            <v>0</v>
          </cell>
          <cell r="AB10" t="b">
            <v>1</v>
          </cell>
          <cell r="AC10">
            <v>135692791010</v>
          </cell>
          <cell r="AD10" t="str">
            <v>BCW</v>
          </cell>
          <cell r="AE10" t="b">
            <v>1</v>
          </cell>
          <cell r="AF10" t="str">
            <v>CAUCASIAN_OTHER</v>
          </cell>
          <cell r="AG10">
            <v>1</v>
          </cell>
          <cell r="AH10">
            <v>1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1</v>
          </cell>
          <cell r="AO10">
            <v>0</v>
          </cell>
          <cell r="AP10">
            <v>0</v>
          </cell>
          <cell r="AQ10">
            <v>0</v>
          </cell>
          <cell r="AR10" t="str">
            <v>NOTHISPANICLATINO</v>
          </cell>
          <cell r="AS10" t="str">
            <v>Recall Completed</v>
          </cell>
          <cell r="AT10" t="str">
            <v>NULL</v>
          </cell>
          <cell r="AU10" t="str">
            <v>NULL</v>
          </cell>
          <cell r="AV10">
            <v>11.5</v>
          </cell>
          <cell r="AW10">
            <v>62</v>
          </cell>
          <cell r="AX10">
            <v>11372.4</v>
          </cell>
          <cell r="AY10">
            <v>0.13374899439999999</v>
          </cell>
          <cell r="AZ10">
            <v>338.5</v>
          </cell>
          <cell r="BA10">
            <v>36.1</v>
          </cell>
          <cell r="BC10" t="str">
            <v>NA</v>
          </cell>
          <cell r="BD10" t="str">
            <v>NA</v>
          </cell>
          <cell r="BE10" t="str">
            <v>glad3</v>
          </cell>
          <cell r="BF10" t="str">
            <v>CPD;AS1</v>
          </cell>
          <cell r="BG10" t="str">
            <v>Pitt</v>
          </cell>
          <cell r="BH10">
            <v>91</v>
          </cell>
          <cell r="BI10">
            <v>8</v>
          </cell>
          <cell r="BJ10">
            <v>5</v>
          </cell>
          <cell r="BK10">
            <v>8</v>
          </cell>
          <cell r="BL10">
            <v>198</v>
          </cell>
          <cell r="BM10" t="str">
            <v>N</v>
          </cell>
          <cell r="BN10">
            <v>9999</v>
          </cell>
          <cell r="BO10" t="str">
            <v>N</v>
          </cell>
          <cell r="BP10">
            <v>840</v>
          </cell>
          <cell r="BR10" t="str">
            <v>N</v>
          </cell>
          <cell r="BS10" t="str">
            <v>Y</v>
          </cell>
          <cell r="BT10">
            <v>2</v>
          </cell>
          <cell r="BU10" t="str">
            <v>N</v>
          </cell>
          <cell r="BV10" t="str">
            <v>W</v>
          </cell>
          <cell r="BW10" t="str">
            <v>N</v>
          </cell>
          <cell r="BX10">
            <v>0</v>
          </cell>
          <cell r="BY10">
            <v>5.91</v>
          </cell>
          <cell r="BZ10">
            <v>4.62</v>
          </cell>
          <cell r="CA10">
            <v>13.8</v>
          </cell>
          <cell r="CB10">
            <v>42.3</v>
          </cell>
          <cell r="CC10">
            <v>91.6</v>
          </cell>
          <cell r="CD10">
            <v>13.6</v>
          </cell>
          <cell r="CE10">
            <v>199</v>
          </cell>
          <cell r="CF10" t="str">
            <v>N</v>
          </cell>
          <cell r="CG10" t="str">
            <v>N</v>
          </cell>
          <cell r="CS10" t="str">
            <v>N</v>
          </cell>
          <cell r="CY10" t="str">
            <v>N</v>
          </cell>
          <cell r="DW10" t="str">
            <v>Y</v>
          </cell>
          <cell r="DX10" t="str">
            <v>N</v>
          </cell>
          <cell r="DY10" t="str">
            <v>N</v>
          </cell>
          <cell r="DZ10" t="str">
            <v>Y</v>
          </cell>
          <cell r="EA10" t="str">
            <v>4_Or_More_a_Week</v>
          </cell>
          <cell r="EB10" t="str">
            <v>N</v>
          </cell>
          <cell r="EC10" t="str">
            <v>N</v>
          </cell>
          <cell r="EG10" t="str">
            <v>Y</v>
          </cell>
          <cell r="EL10">
            <v>52</v>
          </cell>
          <cell r="EN10" t="str">
            <v xml:space="preserve">Y </v>
          </cell>
          <cell r="EO10">
            <v>2</v>
          </cell>
          <cell r="EQ10">
            <v>23</v>
          </cell>
          <cell r="ER10">
            <v>2</v>
          </cell>
          <cell r="ES10">
            <v>27</v>
          </cell>
          <cell r="ET10" t="str">
            <v>T</v>
          </cell>
          <cell r="EU10" t="str">
            <v>F</v>
          </cell>
          <cell r="EV10" t="str">
            <v>H</v>
          </cell>
          <cell r="EW10" t="str">
            <v>WB</v>
          </cell>
          <cell r="EY10" t="str">
            <v>S</v>
          </cell>
          <cell r="EZ10" t="str">
            <v>O+</v>
          </cell>
          <cell r="FA10" t="str">
            <v>NT</v>
          </cell>
          <cell r="FB10" t="str">
            <v>NR</v>
          </cell>
          <cell r="FC10" t="str">
            <v>NR</v>
          </cell>
          <cell r="FD10" t="str">
            <v>NR</v>
          </cell>
          <cell r="FE10" t="str">
            <v>NR</v>
          </cell>
          <cell r="FF10" t="str">
            <v>NT</v>
          </cell>
          <cell r="FG10" t="str">
            <v>NR</v>
          </cell>
          <cell r="FH10" t="str">
            <v>NR</v>
          </cell>
          <cell r="FI10" t="str">
            <v>NR</v>
          </cell>
          <cell r="FJ10" t="str">
            <v>NR</v>
          </cell>
          <cell r="FK10" t="str">
            <v>NT</v>
          </cell>
          <cell r="FL10" t="str">
            <v>NR</v>
          </cell>
          <cell r="FM10" t="str">
            <v>NT</v>
          </cell>
          <cell r="FN10">
            <v>14.2</v>
          </cell>
          <cell r="FO10">
            <v>519</v>
          </cell>
          <cell r="FP10" t="b">
            <v>0</v>
          </cell>
          <cell r="FR10" t="str">
            <v>F</v>
          </cell>
          <cell r="FS10">
            <v>60</v>
          </cell>
          <cell r="FT10" t="str">
            <v>CAUCASIAN</v>
          </cell>
          <cell r="FU10">
            <v>0.126122292784864</v>
          </cell>
          <cell r="FV10">
            <v>42.290107260390897</v>
          </cell>
          <cell r="FW10" t="str">
            <v>NA</v>
          </cell>
          <cell r="FX10">
            <v>198</v>
          </cell>
          <cell r="FY10">
            <v>68</v>
          </cell>
          <cell r="FZ10">
            <v>30.102508650518999</v>
          </cell>
          <cell r="GA10">
            <v>1</v>
          </cell>
          <cell r="GB10">
            <v>0.1</v>
          </cell>
          <cell r="GC10">
            <v>32.4</v>
          </cell>
          <cell r="GD10">
            <v>18.399999999999999</v>
          </cell>
          <cell r="GE10">
            <v>0.1</v>
          </cell>
          <cell r="GF10">
            <v>37.799999999999997</v>
          </cell>
          <cell r="GG10">
            <v>18.8</v>
          </cell>
          <cell r="GH10">
            <v>0.19</v>
          </cell>
          <cell r="GI10">
            <v>35.799999999999997</v>
          </cell>
          <cell r="GJ10">
            <v>35</v>
          </cell>
          <cell r="GK10">
            <v>0.34</v>
          </cell>
          <cell r="GL10">
            <v>37.6</v>
          </cell>
          <cell r="GM10">
            <v>40.6</v>
          </cell>
          <cell r="GN10" t="str">
            <v>CAUCASIAN</v>
          </cell>
          <cell r="GO10">
            <v>0.13922899999999999</v>
          </cell>
          <cell r="GP10" t="str">
            <v>NA</v>
          </cell>
          <cell r="GQ10">
            <v>7.0846999999999993E-2</v>
          </cell>
          <cell r="GR10" t="str">
            <v>NA</v>
          </cell>
          <cell r="GS10">
            <v>3</v>
          </cell>
          <cell r="GT10">
            <v>135768581261</v>
          </cell>
          <cell r="GU10" t="str">
            <v>RO014183 0028</v>
          </cell>
          <cell r="GV10" t="str">
            <v>Experiment_017-Samples-RO014183 0028</v>
          </cell>
          <cell r="GW10">
            <v>63272</v>
          </cell>
          <cell r="GX10">
            <v>4666.08</v>
          </cell>
          <cell r="GY10">
            <v>163</v>
          </cell>
          <cell r="GZ10">
            <v>12.02</v>
          </cell>
          <cell r="HA10">
            <v>0</v>
          </cell>
          <cell r="HB10">
            <v>0</v>
          </cell>
          <cell r="HC10">
            <v>201</v>
          </cell>
          <cell r="HD10">
            <v>14.82</v>
          </cell>
          <cell r="HE10">
            <v>505000</v>
          </cell>
        </row>
        <row r="11">
          <cell r="B11">
            <v>31005501031</v>
          </cell>
          <cell r="C11" t="str">
            <v>W03631405617800</v>
          </cell>
          <cell r="D11" t="str">
            <v>RO014171 0001</v>
          </cell>
          <cell r="E11" t="str">
            <v>RO014171 0001</v>
          </cell>
          <cell r="F11" t="str">
            <v>RO014171</v>
          </cell>
          <cell r="G11" t="str">
            <v>RO014171 0027</v>
          </cell>
          <cell r="H11" t="str">
            <v>RO014171</v>
          </cell>
          <cell r="I11">
            <v>27</v>
          </cell>
          <cell r="J11">
            <v>155102770</v>
          </cell>
          <cell r="K11">
            <v>3</v>
          </cell>
          <cell r="L11">
            <v>115283161536</v>
          </cell>
          <cell r="M11" t="str">
            <v>Recall</v>
          </cell>
          <cell r="N11" t="str">
            <v>Recall D23</v>
          </cell>
          <cell r="O11" t="str">
            <v>Matrix tube</v>
          </cell>
          <cell r="P11" t="str">
            <v>Supernate</v>
          </cell>
          <cell r="Q11">
            <v>5578</v>
          </cell>
          <cell r="R11">
            <v>1</v>
          </cell>
          <cell r="S11">
            <v>17</v>
          </cell>
          <cell r="T11" t="str">
            <v>NA</v>
          </cell>
          <cell r="U11" t="str">
            <v>A</v>
          </cell>
          <cell r="V11" t="b">
            <v>1</v>
          </cell>
          <cell r="W11">
            <v>27</v>
          </cell>
          <cell r="X11" t="b">
            <v>0</v>
          </cell>
          <cell r="Y11" t="b">
            <v>0</v>
          </cell>
          <cell r="Z11" t="b">
            <v>0</v>
          </cell>
          <cell r="AA11" t="b">
            <v>0</v>
          </cell>
          <cell r="AB11" t="b">
            <v>1</v>
          </cell>
          <cell r="AC11">
            <v>116449111318</v>
          </cell>
          <cell r="AD11" t="str">
            <v>BCW</v>
          </cell>
          <cell r="AE11" t="b">
            <v>1</v>
          </cell>
          <cell r="AF11" t="str">
            <v>CAUCASIAN_OTHER</v>
          </cell>
          <cell r="AG11">
            <v>1</v>
          </cell>
          <cell r="AH11">
            <v>1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1</v>
          </cell>
          <cell r="AO11">
            <v>0</v>
          </cell>
          <cell r="AP11">
            <v>0</v>
          </cell>
          <cell r="AQ11">
            <v>0</v>
          </cell>
          <cell r="AR11" t="str">
            <v>NOTHISPANICLATINO</v>
          </cell>
          <cell r="AS11" t="str">
            <v>Recall Completed</v>
          </cell>
          <cell r="AT11" t="str">
            <v>NULL</v>
          </cell>
          <cell r="AU11" t="str">
            <v>NULL</v>
          </cell>
          <cell r="AV11">
            <v>12</v>
          </cell>
          <cell r="AW11">
            <v>61</v>
          </cell>
          <cell r="AX11">
            <v>11253.4</v>
          </cell>
          <cell r="AY11">
            <v>0.24573170729999999</v>
          </cell>
          <cell r="AZ11">
            <v>344.2</v>
          </cell>
          <cell r="BA11">
            <v>10.3</v>
          </cell>
          <cell r="BC11" t="str">
            <v>NA</v>
          </cell>
          <cell r="BD11" t="str">
            <v>NA</v>
          </cell>
          <cell r="BE11" t="str">
            <v>glad3</v>
          </cell>
          <cell r="BF11" t="str">
            <v>CPD;AS1</v>
          </cell>
          <cell r="BG11" t="str">
            <v>Pitt</v>
          </cell>
          <cell r="BH11">
            <v>70</v>
          </cell>
          <cell r="BI11">
            <v>7</v>
          </cell>
          <cell r="BJ11">
            <v>5</v>
          </cell>
          <cell r="BK11">
            <v>6</v>
          </cell>
          <cell r="BL11">
            <v>170</v>
          </cell>
          <cell r="BM11" t="str">
            <v>N</v>
          </cell>
          <cell r="BN11">
            <v>9999</v>
          </cell>
          <cell r="BO11" t="str">
            <v>N</v>
          </cell>
          <cell r="BP11">
            <v>840</v>
          </cell>
          <cell r="BQ11" t="str">
            <v>C</v>
          </cell>
          <cell r="BR11" t="str">
            <v>N</v>
          </cell>
          <cell r="BT11" t="str">
            <v>NA</v>
          </cell>
          <cell r="BU11" t="str">
            <v>N</v>
          </cell>
          <cell r="BV11" t="str">
            <v>W</v>
          </cell>
          <cell r="BW11" t="str">
            <v>N</v>
          </cell>
          <cell r="BX11">
            <v>0</v>
          </cell>
          <cell r="BY11">
            <v>4.4000000000000004</v>
          </cell>
          <cell r="BZ11">
            <v>3.77</v>
          </cell>
          <cell r="CA11">
            <v>12.1</v>
          </cell>
          <cell r="CB11">
            <v>36.700000000000003</v>
          </cell>
          <cell r="CC11">
            <v>97.3</v>
          </cell>
          <cell r="CD11">
            <v>12.6</v>
          </cell>
          <cell r="CE11">
            <v>228</v>
          </cell>
          <cell r="CF11" t="str">
            <v>N</v>
          </cell>
          <cell r="CG11" t="str">
            <v>N</v>
          </cell>
          <cell r="CS11" t="str">
            <v>N</v>
          </cell>
          <cell r="CY11" t="str">
            <v>N</v>
          </cell>
          <cell r="DW11" t="str">
            <v>Y</v>
          </cell>
          <cell r="DX11" t="str">
            <v>N</v>
          </cell>
          <cell r="DZ11" t="str">
            <v>Y</v>
          </cell>
          <cell r="EA11" t="str">
            <v>At_Least_1_A_Week</v>
          </cell>
          <cell r="EB11" t="str">
            <v>N</v>
          </cell>
          <cell r="EC11" t="str">
            <v>N</v>
          </cell>
          <cell r="EL11">
            <v>0</v>
          </cell>
          <cell r="EO11">
            <v>0</v>
          </cell>
          <cell r="EQ11">
            <v>34</v>
          </cell>
          <cell r="ER11">
            <v>1</v>
          </cell>
          <cell r="ES11">
            <v>7</v>
          </cell>
          <cell r="ET11" t="str">
            <v>T</v>
          </cell>
          <cell r="EU11" t="str">
            <v>F</v>
          </cell>
          <cell r="EV11" t="str">
            <v>H</v>
          </cell>
          <cell r="EW11" t="str">
            <v>WB</v>
          </cell>
          <cell r="EY11" t="str">
            <v>S</v>
          </cell>
          <cell r="EZ11" t="str">
            <v>O+</v>
          </cell>
          <cell r="FA11" t="str">
            <v>NT</v>
          </cell>
          <cell r="FB11" t="str">
            <v>NR</v>
          </cell>
          <cell r="FC11" t="str">
            <v>NR</v>
          </cell>
          <cell r="FD11" t="str">
            <v>NR</v>
          </cell>
          <cell r="FE11" t="str">
            <v>NR</v>
          </cell>
          <cell r="FF11" t="str">
            <v>NT</v>
          </cell>
          <cell r="FG11" t="str">
            <v>NR</v>
          </cell>
          <cell r="FH11" t="str">
            <v>NR</v>
          </cell>
          <cell r="FI11" t="str">
            <v>NR</v>
          </cell>
          <cell r="FJ11" t="str">
            <v>NR</v>
          </cell>
          <cell r="FK11" t="str">
            <v>NT</v>
          </cell>
          <cell r="FL11" t="str">
            <v>NR</v>
          </cell>
          <cell r="FM11" t="str">
            <v>NT</v>
          </cell>
          <cell r="FN11">
            <v>13.2</v>
          </cell>
          <cell r="FO11">
            <v>519</v>
          </cell>
          <cell r="FP11" t="b">
            <v>1</v>
          </cell>
          <cell r="FQ11" t="str">
            <v>2012-11-16;2013-11-16</v>
          </cell>
          <cell r="FR11" t="str">
            <v>M</v>
          </cell>
          <cell r="FS11">
            <v>61</v>
          </cell>
          <cell r="FT11" t="str">
            <v>CAUCASIAN</v>
          </cell>
          <cell r="FU11">
            <v>0.25349183069649101</v>
          </cell>
          <cell r="FV11">
            <v>10.4834879829443</v>
          </cell>
          <cell r="FW11" t="str">
            <v>NA</v>
          </cell>
          <cell r="FX11">
            <v>170</v>
          </cell>
          <cell r="FY11">
            <v>66</v>
          </cell>
          <cell r="FZ11">
            <v>27.435720844811801</v>
          </cell>
          <cell r="GA11">
            <v>1</v>
          </cell>
          <cell r="GB11">
            <v>0.1</v>
          </cell>
          <cell r="GC11">
            <v>5.5</v>
          </cell>
          <cell r="GD11">
            <v>6.2</v>
          </cell>
          <cell r="GE11">
            <v>0.11</v>
          </cell>
          <cell r="GF11">
            <v>7.9</v>
          </cell>
          <cell r="GG11">
            <v>8.5</v>
          </cell>
          <cell r="GH11">
            <v>0.28999999999999998</v>
          </cell>
          <cell r="GI11">
            <v>8.6</v>
          </cell>
          <cell r="GJ11">
            <v>22.1</v>
          </cell>
          <cell r="GK11">
            <v>0.28000000000000003</v>
          </cell>
          <cell r="GL11">
            <v>8.1999999999999993</v>
          </cell>
          <cell r="GM11">
            <v>23.5</v>
          </cell>
          <cell r="GN11" t="str">
            <v>CAUCASIAN</v>
          </cell>
          <cell r="GO11">
            <v>0.28122399999999997</v>
          </cell>
          <cell r="GP11" t="str">
            <v>NA</v>
          </cell>
          <cell r="GQ11">
            <v>7.0846999999999993E-2</v>
          </cell>
          <cell r="GR11" t="str">
            <v>NA</v>
          </cell>
          <cell r="GS11">
            <v>3</v>
          </cell>
          <cell r="GT11">
            <v>133404781306</v>
          </cell>
          <cell r="GU11" t="str">
            <v>RO014171 0027</v>
          </cell>
          <cell r="GV11" t="str">
            <v>Experiment_015-Samples-RO014171 0027</v>
          </cell>
          <cell r="GW11">
            <v>1252120</v>
          </cell>
          <cell r="GX11">
            <v>108034.51</v>
          </cell>
          <cell r="GY11">
            <v>230</v>
          </cell>
          <cell r="GZ11">
            <v>19.84</v>
          </cell>
          <cell r="HA11">
            <v>0</v>
          </cell>
          <cell r="HB11">
            <v>0</v>
          </cell>
          <cell r="HC11">
            <v>37</v>
          </cell>
          <cell r="HD11">
            <v>3.19</v>
          </cell>
          <cell r="HE11">
            <v>306000</v>
          </cell>
        </row>
        <row r="12">
          <cell r="B12">
            <v>31005501056</v>
          </cell>
          <cell r="C12" t="str">
            <v>W03631405930100</v>
          </cell>
          <cell r="D12" t="str">
            <v>RO014186 0001</v>
          </cell>
          <cell r="E12" t="str">
            <v>RO014186 0001</v>
          </cell>
          <cell r="F12" t="str">
            <v>RO014186</v>
          </cell>
          <cell r="G12" t="str">
            <v>RO014186 0027</v>
          </cell>
          <cell r="H12" t="str">
            <v>RO014186</v>
          </cell>
          <cell r="I12">
            <v>27</v>
          </cell>
          <cell r="J12">
            <v>155103108</v>
          </cell>
          <cell r="K12">
            <v>3</v>
          </cell>
          <cell r="L12">
            <v>131173721002</v>
          </cell>
          <cell r="M12" t="str">
            <v>Recall</v>
          </cell>
          <cell r="N12" t="str">
            <v>Recall D23</v>
          </cell>
          <cell r="O12" t="str">
            <v>Matrix tube</v>
          </cell>
          <cell r="P12" t="str">
            <v>Supernate</v>
          </cell>
          <cell r="Q12">
            <v>5579</v>
          </cell>
          <cell r="R12">
            <v>9</v>
          </cell>
          <cell r="S12">
            <v>17</v>
          </cell>
          <cell r="T12" t="str">
            <v>NA</v>
          </cell>
          <cell r="U12" t="str">
            <v>B</v>
          </cell>
          <cell r="V12" t="b">
            <v>1</v>
          </cell>
          <cell r="W12">
            <v>27</v>
          </cell>
          <cell r="X12" t="b">
            <v>0</v>
          </cell>
          <cell r="Y12" t="b">
            <v>0</v>
          </cell>
          <cell r="Z12" t="b">
            <v>0</v>
          </cell>
          <cell r="AA12" t="b">
            <v>0</v>
          </cell>
          <cell r="AB12" t="b">
            <v>1</v>
          </cell>
          <cell r="AC12">
            <v>106678761422</v>
          </cell>
          <cell r="AD12" t="str">
            <v>BCW</v>
          </cell>
          <cell r="AE12" t="b">
            <v>1</v>
          </cell>
          <cell r="AF12" t="str">
            <v>CAUCASIAN_OTHER</v>
          </cell>
          <cell r="AG12">
            <v>1</v>
          </cell>
          <cell r="AH12">
            <v>1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1</v>
          </cell>
          <cell r="AO12">
            <v>0</v>
          </cell>
          <cell r="AP12">
            <v>0</v>
          </cell>
          <cell r="AQ12">
            <v>0</v>
          </cell>
          <cell r="AR12" t="str">
            <v>NOTHISPANICLATINO</v>
          </cell>
          <cell r="AS12" t="str">
            <v>Recall Completed</v>
          </cell>
          <cell r="AT12" t="str">
            <v>NULL</v>
          </cell>
          <cell r="AU12" t="str">
            <v>NULL</v>
          </cell>
          <cell r="AV12">
            <v>14</v>
          </cell>
          <cell r="AW12">
            <v>62</v>
          </cell>
          <cell r="AX12">
            <v>11418.1</v>
          </cell>
          <cell r="AY12">
            <v>0.15224358969999999</v>
          </cell>
          <cell r="AZ12">
            <v>372.8</v>
          </cell>
          <cell r="BA12">
            <v>18.399999999999999</v>
          </cell>
          <cell r="BC12" t="str">
            <v>NA</v>
          </cell>
          <cell r="BD12" t="str">
            <v>NA</v>
          </cell>
          <cell r="BE12" t="str">
            <v>glad3</v>
          </cell>
          <cell r="BF12" t="str">
            <v>CPD;AS1</v>
          </cell>
          <cell r="BG12" t="str">
            <v>Pitt</v>
          </cell>
          <cell r="BH12">
            <v>667</v>
          </cell>
          <cell r="BI12">
            <v>1</v>
          </cell>
          <cell r="BJ12">
            <v>5</v>
          </cell>
          <cell r="BK12">
            <v>4</v>
          </cell>
          <cell r="BL12">
            <v>127</v>
          </cell>
          <cell r="BM12" t="str">
            <v>N</v>
          </cell>
          <cell r="BN12">
            <v>9999</v>
          </cell>
          <cell r="BO12" t="str">
            <v>N</v>
          </cell>
          <cell r="BP12">
            <v>840</v>
          </cell>
          <cell r="BR12" t="str">
            <v>N</v>
          </cell>
          <cell r="BS12" t="str">
            <v>N</v>
          </cell>
          <cell r="BT12">
            <v>0</v>
          </cell>
          <cell r="BU12" t="str">
            <v>N</v>
          </cell>
          <cell r="BV12" t="str">
            <v>E</v>
          </cell>
          <cell r="BW12" t="str">
            <v>N</v>
          </cell>
          <cell r="BX12">
            <v>0</v>
          </cell>
          <cell r="BY12">
            <v>6.16</v>
          </cell>
          <cell r="BZ12">
            <v>4.68</v>
          </cell>
          <cell r="CA12">
            <v>13.8</v>
          </cell>
          <cell r="CB12">
            <v>42.3</v>
          </cell>
          <cell r="CC12">
            <v>90.4</v>
          </cell>
          <cell r="CD12">
            <v>12.4</v>
          </cell>
          <cell r="CE12">
            <v>226</v>
          </cell>
          <cell r="CF12" t="str">
            <v>N</v>
          </cell>
          <cell r="CG12" t="str">
            <v>N</v>
          </cell>
          <cell r="CS12" t="str">
            <v>N</v>
          </cell>
          <cell r="CY12" t="str">
            <v>N</v>
          </cell>
          <cell r="DX12" t="str">
            <v>N</v>
          </cell>
          <cell r="DY12" t="str">
            <v>N</v>
          </cell>
          <cell r="DZ12" t="str">
            <v>N</v>
          </cell>
          <cell r="EC12" t="str">
            <v>N</v>
          </cell>
          <cell r="EG12" t="str">
            <v>Y</v>
          </cell>
          <cell r="EL12">
            <v>50</v>
          </cell>
          <cell r="EN12" t="str">
            <v>N</v>
          </cell>
          <cell r="EO12">
            <v>0</v>
          </cell>
          <cell r="EQ12">
            <v>17</v>
          </cell>
          <cell r="ER12">
            <v>7</v>
          </cell>
          <cell r="ES12">
            <v>15</v>
          </cell>
          <cell r="ET12" t="str">
            <v>T</v>
          </cell>
          <cell r="EU12" t="str">
            <v>F</v>
          </cell>
          <cell r="EV12" t="str">
            <v>H</v>
          </cell>
          <cell r="EW12" t="str">
            <v>WB</v>
          </cell>
          <cell r="EY12" t="str">
            <v>S</v>
          </cell>
          <cell r="EZ12" t="str">
            <v>O+</v>
          </cell>
          <cell r="FA12" t="str">
            <v>NR</v>
          </cell>
          <cell r="FB12" t="str">
            <v>NR</v>
          </cell>
          <cell r="FC12" t="str">
            <v>NR</v>
          </cell>
          <cell r="FD12" t="str">
            <v>NR</v>
          </cell>
          <cell r="FE12" t="str">
            <v>NR</v>
          </cell>
          <cell r="FF12" t="str">
            <v>NT</v>
          </cell>
          <cell r="FG12" t="str">
            <v>NR</v>
          </cell>
          <cell r="FH12" t="str">
            <v>NR</v>
          </cell>
          <cell r="FI12" t="str">
            <v>NR</v>
          </cell>
          <cell r="FJ12" t="str">
            <v>NR</v>
          </cell>
          <cell r="FK12" t="str">
            <v>NT</v>
          </cell>
          <cell r="FL12" t="str">
            <v>NR</v>
          </cell>
          <cell r="FM12" t="str">
            <v>NT</v>
          </cell>
          <cell r="FN12">
            <v>15.6</v>
          </cell>
          <cell r="FO12">
            <v>484</v>
          </cell>
          <cell r="FP12" t="b">
            <v>0</v>
          </cell>
          <cell r="FR12" t="str">
            <v>F</v>
          </cell>
          <cell r="FS12">
            <v>58</v>
          </cell>
          <cell r="FT12" t="str">
            <v>CAUCASIAN</v>
          </cell>
          <cell r="FU12">
            <v>0.14715811158420999</v>
          </cell>
          <cell r="FV12">
            <v>20.469287058421699</v>
          </cell>
          <cell r="FW12" t="str">
            <v>NA</v>
          </cell>
          <cell r="FX12">
            <v>127</v>
          </cell>
          <cell r="FY12">
            <v>64</v>
          </cell>
          <cell r="FZ12">
            <v>21.797119140625</v>
          </cell>
          <cell r="GA12">
            <v>1</v>
          </cell>
          <cell r="GB12">
            <v>0.17</v>
          </cell>
          <cell r="GC12">
            <v>14.4</v>
          </cell>
          <cell r="GD12">
            <v>12.9</v>
          </cell>
          <cell r="GE12" t="str">
            <v>NA</v>
          </cell>
          <cell r="GF12" t="str">
            <v>NA</v>
          </cell>
          <cell r="GG12" t="str">
            <v>NA</v>
          </cell>
          <cell r="GH12">
            <v>0.76</v>
          </cell>
          <cell r="GI12">
            <v>26.6</v>
          </cell>
          <cell r="GJ12">
            <v>35.4</v>
          </cell>
          <cell r="GK12">
            <v>0.79</v>
          </cell>
          <cell r="GL12">
            <v>25.2</v>
          </cell>
          <cell r="GM12">
            <v>44.8</v>
          </cell>
          <cell r="GN12" t="str">
            <v>NA</v>
          </cell>
          <cell r="GO12" t="str">
            <v>NA</v>
          </cell>
          <cell r="GP12" t="str">
            <v>NA</v>
          </cell>
          <cell r="GQ12" t="str">
            <v>NA</v>
          </cell>
          <cell r="GR12" t="str">
            <v>NA</v>
          </cell>
          <cell r="GS12">
            <v>3</v>
          </cell>
          <cell r="GT12">
            <v>116147971424</v>
          </cell>
          <cell r="GU12" t="str">
            <v>RO014186 0027</v>
          </cell>
          <cell r="GV12" t="str">
            <v>Experiment_017-Samples-RO014186 0027</v>
          </cell>
          <cell r="GW12">
            <v>104096</v>
          </cell>
          <cell r="GX12">
            <v>7665.39</v>
          </cell>
          <cell r="GY12">
            <v>388</v>
          </cell>
          <cell r="GZ12">
            <v>28.57</v>
          </cell>
          <cell r="HA12">
            <v>1</v>
          </cell>
          <cell r="HB12">
            <v>7.0000000000000007E-2</v>
          </cell>
          <cell r="HC12">
            <v>112</v>
          </cell>
          <cell r="HD12">
            <v>8.25</v>
          </cell>
          <cell r="HE12">
            <v>490000</v>
          </cell>
        </row>
        <row r="13">
          <cell r="B13">
            <v>31005501155</v>
          </cell>
          <cell r="C13" t="str">
            <v>W03631406003400</v>
          </cell>
          <cell r="D13" t="str">
            <v>RO014374 0001</v>
          </cell>
          <cell r="E13" t="str">
            <v>RO014374 0001</v>
          </cell>
          <cell r="F13" t="str">
            <v>RO014374</v>
          </cell>
          <cell r="G13" t="str">
            <v>RO014374 0027</v>
          </cell>
          <cell r="H13" t="str">
            <v>RO014374</v>
          </cell>
          <cell r="I13">
            <v>27</v>
          </cell>
          <cell r="J13">
            <v>155106495</v>
          </cell>
          <cell r="K13">
            <v>3</v>
          </cell>
          <cell r="L13">
            <v>102830371040</v>
          </cell>
          <cell r="M13" t="str">
            <v>Recall</v>
          </cell>
          <cell r="N13" t="str">
            <v>Recall D23</v>
          </cell>
          <cell r="O13" t="str">
            <v>Matrix tube</v>
          </cell>
          <cell r="P13" t="str">
            <v>Supernate</v>
          </cell>
          <cell r="Q13">
            <v>5580</v>
          </cell>
          <cell r="R13">
            <v>1</v>
          </cell>
          <cell r="S13">
            <v>17</v>
          </cell>
          <cell r="T13" t="str">
            <v>NA</v>
          </cell>
          <cell r="U13" t="str">
            <v>B</v>
          </cell>
          <cell r="V13" t="b">
            <v>1</v>
          </cell>
          <cell r="W13">
            <v>27</v>
          </cell>
          <cell r="X13" t="b">
            <v>0</v>
          </cell>
          <cell r="Y13" t="b">
            <v>0</v>
          </cell>
          <cell r="Z13" t="b">
            <v>0</v>
          </cell>
          <cell r="AA13" t="b">
            <v>0</v>
          </cell>
          <cell r="AB13" t="b">
            <v>1</v>
          </cell>
          <cell r="AC13">
            <v>118198191399</v>
          </cell>
          <cell r="AD13" t="str">
            <v>BCW</v>
          </cell>
          <cell r="AE13" t="b">
            <v>1</v>
          </cell>
          <cell r="AF13" t="str">
            <v>CAUCASIAN_OTHER</v>
          </cell>
          <cell r="AG13">
            <v>1</v>
          </cell>
          <cell r="AH13">
            <v>1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1</v>
          </cell>
          <cell r="AP13">
            <v>0</v>
          </cell>
          <cell r="AQ13">
            <v>0</v>
          </cell>
          <cell r="AR13" t="str">
            <v>UNKNOWN</v>
          </cell>
          <cell r="AS13" t="str">
            <v>Recall Completed</v>
          </cell>
          <cell r="AT13" t="str">
            <v>NULL</v>
          </cell>
          <cell r="AU13" t="str">
            <v>NULL</v>
          </cell>
          <cell r="AV13">
            <v>11</v>
          </cell>
          <cell r="AW13">
            <v>63.5</v>
          </cell>
          <cell r="AX13">
            <v>11061.3</v>
          </cell>
          <cell r="AY13">
            <v>0.40002067819999998</v>
          </cell>
          <cell r="AZ13">
            <v>343.1</v>
          </cell>
          <cell r="BA13">
            <v>8.3000000000000007</v>
          </cell>
          <cell r="BC13" t="str">
            <v>NA</v>
          </cell>
          <cell r="BD13" t="str">
            <v>NA</v>
          </cell>
          <cell r="BE13" t="str">
            <v>glad3</v>
          </cell>
          <cell r="BF13" t="str">
            <v>CPD;AS1</v>
          </cell>
          <cell r="BG13" t="str">
            <v>Pitt</v>
          </cell>
          <cell r="BH13">
            <v>56</v>
          </cell>
          <cell r="BI13">
            <v>11</v>
          </cell>
          <cell r="BJ13">
            <v>6</v>
          </cell>
          <cell r="BK13">
            <v>0</v>
          </cell>
          <cell r="BL13">
            <v>240</v>
          </cell>
          <cell r="BM13" t="str">
            <v>N</v>
          </cell>
          <cell r="BN13">
            <v>9999</v>
          </cell>
          <cell r="BO13" t="str">
            <v>N</v>
          </cell>
          <cell r="BP13">
            <v>840</v>
          </cell>
          <cell r="BQ13" t="str">
            <v>C</v>
          </cell>
          <cell r="BR13" t="str">
            <v>N</v>
          </cell>
          <cell r="BT13" t="str">
            <v>NA</v>
          </cell>
          <cell r="BU13" t="str">
            <v>N</v>
          </cell>
          <cell r="BV13" t="str">
            <v>W</v>
          </cell>
          <cell r="BW13" t="str">
            <v>N</v>
          </cell>
          <cell r="BX13">
            <v>0</v>
          </cell>
          <cell r="BY13">
            <v>8.01</v>
          </cell>
          <cell r="BZ13">
            <v>5.38</v>
          </cell>
          <cell r="CA13">
            <v>13.6</v>
          </cell>
          <cell r="CB13">
            <v>43</v>
          </cell>
          <cell r="CC13">
            <v>79.900000000000006</v>
          </cell>
          <cell r="CD13">
            <v>16.600000000000001</v>
          </cell>
          <cell r="CE13">
            <v>366</v>
          </cell>
          <cell r="CF13" t="str">
            <v>N</v>
          </cell>
          <cell r="CG13" t="str">
            <v>N</v>
          </cell>
          <cell r="CS13" t="str">
            <v>N</v>
          </cell>
          <cell r="CY13" t="str">
            <v>N</v>
          </cell>
          <cell r="DW13" t="str">
            <v>Y</v>
          </cell>
          <cell r="DX13" t="str">
            <v>N</v>
          </cell>
          <cell r="DZ13" t="str">
            <v>N</v>
          </cell>
          <cell r="EC13" t="str">
            <v>N</v>
          </cell>
          <cell r="EL13">
            <v>0</v>
          </cell>
          <cell r="EO13">
            <v>0</v>
          </cell>
          <cell r="EQ13">
            <v>7.5</v>
          </cell>
          <cell r="ER13">
            <v>4</v>
          </cell>
          <cell r="ES13">
            <v>29</v>
          </cell>
          <cell r="ET13" t="str">
            <v>T</v>
          </cell>
          <cell r="EU13" t="str">
            <v>F</v>
          </cell>
          <cell r="EV13" t="str">
            <v>H</v>
          </cell>
          <cell r="EW13" t="str">
            <v>WB</v>
          </cell>
          <cell r="EY13" t="str">
            <v>S</v>
          </cell>
          <cell r="EZ13" t="str">
            <v>A+</v>
          </cell>
          <cell r="FA13" t="str">
            <v>NT</v>
          </cell>
          <cell r="FB13" t="str">
            <v>NR</v>
          </cell>
          <cell r="FC13" t="str">
            <v>NR</v>
          </cell>
          <cell r="FD13" t="str">
            <v>NR</v>
          </cell>
          <cell r="FE13" t="str">
            <v>NR</v>
          </cell>
          <cell r="FF13" t="str">
            <v>NT</v>
          </cell>
          <cell r="FG13" t="str">
            <v>NR</v>
          </cell>
          <cell r="FH13" t="str">
            <v>NR</v>
          </cell>
          <cell r="FI13" t="str">
            <v>NR</v>
          </cell>
          <cell r="FJ13" t="str">
            <v>NR</v>
          </cell>
          <cell r="FK13" t="str">
            <v>NT</v>
          </cell>
          <cell r="FL13" t="str">
            <v>NR</v>
          </cell>
          <cell r="FM13" t="str">
            <v>NT</v>
          </cell>
          <cell r="FN13">
            <v>13.6</v>
          </cell>
          <cell r="FO13">
            <v>519</v>
          </cell>
          <cell r="FP13" t="b">
            <v>1</v>
          </cell>
          <cell r="FQ13" t="str">
            <v>2013-08-19;2013-08-22</v>
          </cell>
          <cell r="FR13" t="str">
            <v>M</v>
          </cell>
          <cell r="FS13">
            <v>52</v>
          </cell>
          <cell r="FT13" t="str">
            <v>OTHER</v>
          </cell>
          <cell r="FU13">
            <v>0.42898065767233301</v>
          </cell>
          <cell r="FV13">
            <v>8.0178585815919003</v>
          </cell>
          <cell r="FW13" t="str">
            <v>NA</v>
          </cell>
          <cell r="FX13">
            <v>240</v>
          </cell>
          <cell r="FY13">
            <v>72</v>
          </cell>
          <cell r="FZ13">
            <v>32.546296296296298</v>
          </cell>
          <cell r="GA13">
            <v>1</v>
          </cell>
          <cell r="GB13">
            <v>0.06</v>
          </cell>
          <cell r="GC13">
            <v>7.9</v>
          </cell>
          <cell r="GD13">
            <v>9.4</v>
          </cell>
          <cell r="GE13">
            <v>0.12</v>
          </cell>
          <cell r="GF13">
            <v>10</v>
          </cell>
          <cell r="GG13">
            <v>15.4</v>
          </cell>
          <cell r="GH13">
            <v>0.44</v>
          </cell>
          <cell r="GI13">
            <v>10</v>
          </cell>
          <cell r="GJ13">
            <v>23.6</v>
          </cell>
          <cell r="GK13">
            <v>0.45</v>
          </cell>
          <cell r="GL13">
            <v>8.6</v>
          </cell>
          <cell r="GM13">
            <v>40.200000000000003</v>
          </cell>
          <cell r="GN13" t="str">
            <v>other</v>
          </cell>
          <cell r="GO13" t="str">
            <v>NA</v>
          </cell>
          <cell r="GP13">
            <v>-0.34240500000000001</v>
          </cell>
          <cell r="GQ13" t="str">
            <v>NA</v>
          </cell>
          <cell r="GR13" t="str">
            <v>NA</v>
          </cell>
          <cell r="GS13">
            <v>3</v>
          </cell>
          <cell r="GT13">
            <v>147642381488</v>
          </cell>
          <cell r="GU13" t="str">
            <v>RO014374 0027</v>
          </cell>
          <cell r="GV13" t="str">
            <v>Recall Set H-Samples-RO014374 0027</v>
          </cell>
          <cell r="GW13">
            <v>60280</v>
          </cell>
          <cell r="GX13">
            <v>4078.48</v>
          </cell>
          <cell r="GY13">
            <v>239</v>
          </cell>
          <cell r="GZ13">
            <v>16.170000000000002</v>
          </cell>
          <cell r="HA13">
            <v>1</v>
          </cell>
          <cell r="HB13">
            <v>7.0000000000000007E-2</v>
          </cell>
          <cell r="HC13">
            <v>73</v>
          </cell>
          <cell r="HD13">
            <v>4.9400000000000004</v>
          </cell>
          <cell r="HE13">
            <v>962000</v>
          </cell>
        </row>
        <row r="14">
          <cell r="B14">
            <v>31005501163</v>
          </cell>
          <cell r="C14" t="str">
            <v>W03631405773400</v>
          </cell>
          <cell r="D14" t="str">
            <v>RO014182 0001</v>
          </cell>
          <cell r="E14" t="str">
            <v>RO014182 0001</v>
          </cell>
          <cell r="F14" t="str">
            <v>RO014182</v>
          </cell>
          <cell r="G14" t="str">
            <v>RO014182 0027</v>
          </cell>
          <cell r="H14" t="str">
            <v>RO014182</v>
          </cell>
          <cell r="I14">
            <v>27</v>
          </cell>
          <cell r="J14">
            <v>155103395</v>
          </cell>
          <cell r="K14">
            <v>3</v>
          </cell>
          <cell r="L14">
            <v>147883341095</v>
          </cell>
          <cell r="M14" t="str">
            <v>Recall</v>
          </cell>
          <cell r="N14" t="str">
            <v>Recall D23</v>
          </cell>
          <cell r="O14" t="str">
            <v>Matrix tube</v>
          </cell>
          <cell r="P14" t="str">
            <v>Supernate</v>
          </cell>
          <cell r="Q14">
            <v>5578</v>
          </cell>
          <cell r="R14">
            <v>7</v>
          </cell>
          <cell r="S14">
            <v>17</v>
          </cell>
          <cell r="T14" t="str">
            <v>NA</v>
          </cell>
          <cell r="U14" t="str">
            <v>D</v>
          </cell>
          <cell r="V14" t="b">
            <v>1</v>
          </cell>
          <cell r="W14">
            <v>27</v>
          </cell>
          <cell r="X14" t="b">
            <v>0</v>
          </cell>
          <cell r="Y14" t="b">
            <v>0</v>
          </cell>
          <cell r="Z14" t="b">
            <v>0</v>
          </cell>
          <cell r="AA14" t="b">
            <v>0</v>
          </cell>
          <cell r="AB14" t="b">
            <v>1</v>
          </cell>
          <cell r="AC14">
            <v>107459361096</v>
          </cell>
          <cell r="AD14" t="str">
            <v>BCW</v>
          </cell>
          <cell r="AE14" t="b">
            <v>1</v>
          </cell>
          <cell r="AF14" t="str">
            <v>CAUCASIAN_OTHER</v>
          </cell>
          <cell r="AG14">
            <v>1</v>
          </cell>
          <cell r="AH14">
            <v>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1</v>
          </cell>
          <cell r="AP14">
            <v>0</v>
          </cell>
          <cell r="AQ14">
            <v>0</v>
          </cell>
          <cell r="AR14" t="str">
            <v>UNKNOWN</v>
          </cell>
          <cell r="AS14" t="str">
            <v>Recall Completed</v>
          </cell>
          <cell r="AT14" t="str">
            <v>NULL</v>
          </cell>
          <cell r="AU14" t="str">
            <v>NULL</v>
          </cell>
          <cell r="AV14">
            <v>9.5</v>
          </cell>
          <cell r="AW14">
            <v>64</v>
          </cell>
          <cell r="AX14">
            <v>11573.7</v>
          </cell>
          <cell r="AY14">
            <v>0.14584980240000001</v>
          </cell>
          <cell r="AZ14">
            <v>348.8</v>
          </cell>
          <cell r="BA14">
            <v>18.399999999999999</v>
          </cell>
          <cell r="BC14" t="str">
            <v>NA</v>
          </cell>
          <cell r="BD14" t="str">
            <v>NA</v>
          </cell>
          <cell r="BE14" t="str">
            <v>glad3</v>
          </cell>
          <cell r="BF14" t="str">
            <v>CPD;AS1</v>
          </cell>
          <cell r="BG14" t="str">
            <v>Pitt</v>
          </cell>
          <cell r="BH14">
            <v>56</v>
          </cell>
          <cell r="BI14">
            <v>8</v>
          </cell>
          <cell r="BJ14">
            <v>5</v>
          </cell>
          <cell r="BK14">
            <v>4</v>
          </cell>
          <cell r="BL14">
            <v>190</v>
          </cell>
          <cell r="BM14" t="str">
            <v>NA</v>
          </cell>
          <cell r="BN14" t="str">
            <v>NA</v>
          </cell>
          <cell r="BO14" t="str">
            <v>NA</v>
          </cell>
          <cell r="BP14" t="str">
            <v>NA</v>
          </cell>
          <cell r="BQ14" t="str">
            <v>NA</v>
          </cell>
          <cell r="BR14" t="str">
            <v>NA</v>
          </cell>
          <cell r="BS14" t="str">
            <v>NA</v>
          </cell>
          <cell r="BT14" t="str">
            <v>NA</v>
          </cell>
          <cell r="BU14" t="str">
            <v>NA</v>
          </cell>
          <cell r="BV14" t="str">
            <v>NA</v>
          </cell>
          <cell r="BW14" t="str">
            <v>NA</v>
          </cell>
          <cell r="BX14" t="str">
            <v>NA</v>
          </cell>
          <cell r="BY14">
            <v>6.11</v>
          </cell>
          <cell r="BZ14">
            <v>4.53</v>
          </cell>
          <cell r="CA14">
            <v>13.3</v>
          </cell>
          <cell r="CB14">
            <v>40.9</v>
          </cell>
          <cell r="CC14">
            <v>90.3</v>
          </cell>
          <cell r="CD14">
            <v>14.4</v>
          </cell>
          <cell r="CE14">
            <v>258</v>
          </cell>
          <cell r="CF14" t="str">
            <v>N</v>
          </cell>
          <cell r="CG14" t="str">
            <v>N</v>
          </cell>
          <cell r="CS14" t="str">
            <v>N</v>
          </cell>
          <cell r="CY14" t="str">
            <v>N</v>
          </cell>
          <cell r="DW14" t="str">
            <v>Y</v>
          </cell>
          <cell r="DX14" t="str">
            <v>N</v>
          </cell>
          <cell r="DY14" t="str">
            <v>N</v>
          </cell>
          <cell r="DZ14" t="str">
            <v>Y</v>
          </cell>
          <cell r="EA14" t="str">
            <v>Daily</v>
          </cell>
          <cell r="EB14" t="str">
            <v>N</v>
          </cell>
          <cell r="EC14" t="str">
            <v>N</v>
          </cell>
          <cell r="EG14" t="str">
            <v>Y</v>
          </cell>
          <cell r="EL14">
            <v>51</v>
          </cell>
          <cell r="EN14" t="str">
            <v>N</v>
          </cell>
          <cell r="EO14">
            <v>0</v>
          </cell>
          <cell r="EQ14">
            <v>12</v>
          </cell>
          <cell r="ER14">
            <v>3</v>
          </cell>
          <cell r="ES14">
            <v>13</v>
          </cell>
          <cell r="ET14" t="str">
            <v>T</v>
          </cell>
          <cell r="EU14" t="str">
            <v>F</v>
          </cell>
          <cell r="EV14" t="str">
            <v>H</v>
          </cell>
          <cell r="EW14" t="str">
            <v>WB</v>
          </cell>
          <cell r="EY14" t="str">
            <v>S</v>
          </cell>
          <cell r="EZ14" t="str">
            <v>O-</v>
          </cell>
          <cell r="FA14" t="str">
            <v>NT</v>
          </cell>
          <cell r="FB14" t="str">
            <v>NR</v>
          </cell>
          <cell r="FC14" t="str">
            <v>NR</v>
          </cell>
          <cell r="FD14" t="str">
            <v>NR</v>
          </cell>
          <cell r="FE14" t="str">
            <v>NR</v>
          </cell>
          <cell r="FF14" t="str">
            <v>NT</v>
          </cell>
          <cell r="FG14" t="str">
            <v>NR</v>
          </cell>
          <cell r="FH14" t="str">
            <v>NR</v>
          </cell>
          <cell r="FI14" t="str">
            <v>NR</v>
          </cell>
          <cell r="FJ14" t="str">
            <v>NR</v>
          </cell>
          <cell r="FK14" t="str">
            <v>NT</v>
          </cell>
          <cell r="FL14" t="str">
            <v>NR</v>
          </cell>
          <cell r="FM14" t="str">
            <v>NT</v>
          </cell>
          <cell r="FN14">
            <v>14.8</v>
          </cell>
          <cell r="FO14">
            <v>519</v>
          </cell>
          <cell r="FP14" t="b">
            <v>1</v>
          </cell>
          <cell r="FQ14">
            <v>41198</v>
          </cell>
          <cell r="FR14" t="str">
            <v>F</v>
          </cell>
          <cell r="FS14">
            <v>58</v>
          </cell>
          <cell r="FT14" t="str">
            <v>OTHER</v>
          </cell>
          <cell r="FU14">
            <v>0.139885795055913</v>
          </cell>
          <cell r="FV14">
            <v>20.469287058421699</v>
          </cell>
          <cell r="FW14" t="str">
            <v>NA</v>
          </cell>
          <cell r="FX14">
            <v>190</v>
          </cell>
          <cell r="FY14">
            <v>64</v>
          </cell>
          <cell r="FZ14">
            <v>32.60986328125</v>
          </cell>
          <cell r="GA14">
            <v>1</v>
          </cell>
          <cell r="GB14">
            <v>0.08</v>
          </cell>
          <cell r="GC14">
            <v>23.7</v>
          </cell>
          <cell r="GD14">
            <v>13.7</v>
          </cell>
          <cell r="GE14">
            <v>0.14000000000000001</v>
          </cell>
          <cell r="GF14">
            <v>24.2</v>
          </cell>
          <cell r="GG14">
            <v>16.600000000000001</v>
          </cell>
          <cell r="GH14">
            <v>0.09</v>
          </cell>
          <cell r="GI14">
            <v>20.399999999999999</v>
          </cell>
          <cell r="GJ14">
            <v>29.6</v>
          </cell>
          <cell r="GK14">
            <v>0.21</v>
          </cell>
          <cell r="GL14">
            <v>21.6</v>
          </cell>
          <cell r="GM14">
            <v>39.799999999999997</v>
          </cell>
          <cell r="GN14" t="str">
            <v>other</v>
          </cell>
          <cell r="GO14" t="str">
            <v>NA</v>
          </cell>
          <cell r="GP14">
            <v>-0.28459499999999999</v>
          </cell>
          <cell r="GQ14" t="str">
            <v>NA</v>
          </cell>
          <cell r="GR14" t="str">
            <v>NA</v>
          </cell>
          <cell r="GS14">
            <v>3</v>
          </cell>
          <cell r="GT14">
            <v>125916261245</v>
          </cell>
          <cell r="GU14" t="str">
            <v>RO014182 0027</v>
          </cell>
          <cell r="GV14" t="str">
            <v>Experiment_017-Samples-RO014182 0027</v>
          </cell>
          <cell r="GW14">
            <v>53344</v>
          </cell>
          <cell r="GX14">
            <v>4206.9399999999996</v>
          </cell>
          <cell r="GY14">
            <v>148</v>
          </cell>
          <cell r="GZ14">
            <v>11.67</v>
          </cell>
          <cell r="HA14">
            <v>2</v>
          </cell>
          <cell r="HB14">
            <v>0.16</v>
          </cell>
          <cell r="HC14">
            <v>273</v>
          </cell>
          <cell r="HD14">
            <v>21.53</v>
          </cell>
          <cell r="HE14">
            <v>341000</v>
          </cell>
        </row>
        <row r="15">
          <cell r="B15">
            <v>31005501312</v>
          </cell>
          <cell r="C15" t="str">
            <v>W03631505227900</v>
          </cell>
          <cell r="D15" t="str">
            <v>RO014478 0001</v>
          </cell>
          <cell r="E15" t="str">
            <v>RO014478 0001</v>
          </cell>
          <cell r="F15" t="str">
            <v>RO014478</v>
          </cell>
          <cell r="G15" t="str">
            <v>RO014478 0027</v>
          </cell>
          <cell r="H15" t="str">
            <v>RO014478</v>
          </cell>
          <cell r="I15">
            <v>27</v>
          </cell>
          <cell r="J15">
            <v>157073803</v>
          </cell>
          <cell r="K15">
            <v>3</v>
          </cell>
          <cell r="L15">
            <v>129407261251</v>
          </cell>
          <cell r="M15" t="str">
            <v>Recall</v>
          </cell>
          <cell r="N15" t="str">
            <v>Recall D23</v>
          </cell>
          <cell r="O15" t="str">
            <v>Matrix tube</v>
          </cell>
          <cell r="P15" t="str">
            <v>Supernate</v>
          </cell>
          <cell r="Q15">
            <v>5583</v>
          </cell>
          <cell r="R15">
            <v>1</v>
          </cell>
          <cell r="S15">
            <v>17</v>
          </cell>
          <cell r="T15" t="str">
            <v>NA</v>
          </cell>
          <cell r="U15" t="str">
            <v>F</v>
          </cell>
          <cell r="V15" t="b">
            <v>1</v>
          </cell>
          <cell r="W15">
            <v>27</v>
          </cell>
          <cell r="X15" t="b">
            <v>0</v>
          </cell>
          <cell r="Y15" t="b">
            <v>0</v>
          </cell>
          <cell r="Z15" t="b">
            <v>0</v>
          </cell>
          <cell r="AA15" t="b">
            <v>0</v>
          </cell>
          <cell r="AB15" t="b">
            <v>1</v>
          </cell>
          <cell r="AC15">
            <v>125565381534</v>
          </cell>
          <cell r="AD15" t="str">
            <v>BCW</v>
          </cell>
          <cell r="AE15" t="b">
            <v>1</v>
          </cell>
          <cell r="AF15" t="str">
            <v>CAUCASIAN_OTHER</v>
          </cell>
          <cell r="AG15">
            <v>1</v>
          </cell>
          <cell r="AH15">
            <v>1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1</v>
          </cell>
          <cell r="AO15">
            <v>0</v>
          </cell>
          <cell r="AP15">
            <v>0</v>
          </cell>
          <cell r="AQ15">
            <v>0</v>
          </cell>
          <cell r="AR15" t="str">
            <v>NOTHISPANICLATINO</v>
          </cell>
          <cell r="AS15" t="str">
            <v>Recall Completed</v>
          </cell>
          <cell r="AT15" t="str">
            <v>NULL</v>
          </cell>
          <cell r="AU15" t="str">
            <v>NULL</v>
          </cell>
          <cell r="AV15">
            <v>11.5</v>
          </cell>
          <cell r="AW15">
            <v>62</v>
          </cell>
          <cell r="AX15">
            <v>10315.6</v>
          </cell>
          <cell r="AY15">
            <v>0.14745011089999999</v>
          </cell>
          <cell r="AZ15">
            <v>330.5</v>
          </cell>
          <cell r="BA15">
            <v>29.4</v>
          </cell>
          <cell r="BC15" t="str">
            <v>NA</v>
          </cell>
          <cell r="BD15" t="str">
            <v>NA</v>
          </cell>
          <cell r="BE15" t="str">
            <v>glad3</v>
          </cell>
          <cell r="BF15" t="str">
            <v>CPD;AS1</v>
          </cell>
          <cell r="BG15" t="str">
            <v>Pitt</v>
          </cell>
          <cell r="BH15">
            <v>112</v>
          </cell>
          <cell r="BI15">
            <v>6</v>
          </cell>
          <cell r="BJ15">
            <v>6</v>
          </cell>
          <cell r="BK15">
            <v>1</v>
          </cell>
          <cell r="BL15">
            <v>195</v>
          </cell>
          <cell r="BM15" t="str">
            <v>N</v>
          </cell>
          <cell r="BN15">
            <v>9999</v>
          </cell>
          <cell r="BO15" t="str">
            <v>N</v>
          </cell>
          <cell r="BP15">
            <v>840</v>
          </cell>
          <cell r="BQ15" t="str">
            <v>E</v>
          </cell>
          <cell r="BR15" t="str">
            <v>N</v>
          </cell>
          <cell r="BT15" t="str">
            <v>NA</v>
          </cell>
          <cell r="BU15" t="str">
            <v>N</v>
          </cell>
          <cell r="BV15" t="str">
            <v>W</v>
          </cell>
          <cell r="BW15" t="str">
            <v>N</v>
          </cell>
          <cell r="BX15">
            <v>0</v>
          </cell>
          <cell r="BY15">
            <v>6.67</v>
          </cell>
          <cell r="BZ15">
            <v>5.61</v>
          </cell>
          <cell r="CA15">
            <v>13.6</v>
          </cell>
          <cell r="CB15">
            <v>43.3</v>
          </cell>
          <cell r="CC15">
            <v>77.2</v>
          </cell>
          <cell r="CD15">
            <v>16.7</v>
          </cell>
          <cell r="CE15">
            <v>345</v>
          </cell>
          <cell r="CF15" t="str">
            <v>Y</v>
          </cell>
          <cell r="CG15" t="str">
            <v>Y</v>
          </cell>
          <cell r="CH15" t="str">
            <v>Resting</v>
          </cell>
          <cell r="CI15" t="str">
            <v>N</v>
          </cell>
          <cell r="CN15" t="str">
            <v>Y</v>
          </cell>
          <cell r="CP15" t="str">
            <v>NotUsually</v>
          </cell>
          <cell r="CQ15" t="str">
            <v>N</v>
          </cell>
          <cell r="CS15" t="str">
            <v>N</v>
          </cell>
          <cell r="CY15" t="str">
            <v>N</v>
          </cell>
          <cell r="DR15" t="str">
            <v>Y</v>
          </cell>
          <cell r="DX15" t="str">
            <v>N</v>
          </cell>
          <cell r="DZ15" t="str">
            <v>N</v>
          </cell>
          <cell r="EC15" t="str">
            <v>N</v>
          </cell>
          <cell r="EL15">
            <v>0</v>
          </cell>
          <cell r="EO15">
            <v>0</v>
          </cell>
          <cell r="EQ15">
            <v>4.5843284196258001</v>
          </cell>
          <cell r="ER15">
            <v>3</v>
          </cell>
          <cell r="ES15">
            <v>19</v>
          </cell>
          <cell r="ET15" t="str">
            <v>T</v>
          </cell>
          <cell r="EU15" t="str">
            <v>F</v>
          </cell>
          <cell r="EV15" t="str">
            <v>H</v>
          </cell>
          <cell r="EW15" t="str">
            <v>WB</v>
          </cell>
          <cell r="EY15" t="str">
            <v>S</v>
          </cell>
          <cell r="EZ15" t="str">
            <v>O+</v>
          </cell>
          <cell r="FA15" t="str">
            <v>NT</v>
          </cell>
          <cell r="FB15" t="str">
            <v>NR</v>
          </cell>
          <cell r="FC15" t="str">
            <v>NR</v>
          </cell>
          <cell r="FD15" t="str">
            <v>NR</v>
          </cell>
          <cell r="FE15" t="str">
            <v>NR</v>
          </cell>
          <cell r="FF15" t="str">
            <v>NT</v>
          </cell>
          <cell r="FG15" t="str">
            <v>NR</v>
          </cell>
          <cell r="FH15" t="str">
            <v>NR</v>
          </cell>
          <cell r="FI15" t="str">
            <v>NR</v>
          </cell>
          <cell r="FJ15" t="str">
            <v>NR</v>
          </cell>
          <cell r="FK15" t="str">
            <v>NT</v>
          </cell>
          <cell r="FL15" t="str">
            <v>NR</v>
          </cell>
          <cell r="FM15" t="str">
            <v>NT</v>
          </cell>
          <cell r="FN15">
            <v>13.4</v>
          </cell>
          <cell r="FO15">
            <v>519</v>
          </cell>
          <cell r="FP15" t="b">
            <v>0</v>
          </cell>
          <cell r="FR15" t="str">
            <v>M</v>
          </cell>
          <cell r="FS15">
            <v>48</v>
          </cell>
          <cell r="FT15" t="str">
            <v>CAUCASIAN</v>
          </cell>
          <cell r="FU15">
            <v>0.141705991663786</v>
          </cell>
          <cell r="FV15">
            <v>34.0302487658602</v>
          </cell>
          <cell r="FW15" t="str">
            <v>NA</v>
          </cell>
          <cell r="FX15">
            <v>195</v>
          </cell>
          <cell r="FY15">
            <v>73</v>
          </cell>
          <cell r="FZ15">
            <v>25.7243385250516</v>
          </cell>
          <cell r="GA15">
            <v>1</v>
          </cell>
          <cell r="GB15">
            <v>0.09</v>
          </cell>
          <cell r="GC15">
            <v>25.2</v>
          </cell>
          <cell r="GD15">
            <v>24.5</v>
          </cell>
          <cell r="GE15">
            <v>0.1</v>
          </cell>
          <cell r="GF15">
            <v>23.4</v>
          </cell>
          <cell r="GG15">
            <v>29.2</v>
          </cell>
          <cell r="GH15">
            <v>0.22</v>
          </cell>
          <cell r="GI15">
            <v>31.8</v>
          </cell>
          <cell r="GJ15">
            <v>33.6</v>
          </cell>
          <cell r="GK15">
            <v>0.37</v>
          </cell>
          <cell r="GL15">
            <v>25.7</v>
          </cell>
          <cell r="GM15">
            <v>45.3</v>
          </cell>
          <cell r="GN15" t="str">
            <v>CAUCASIAN</v>
          </cell>
          <cell r="GO15">
            <v>0.107851</v>
          </cell>
          <cell r="GP15" t="str">
            <v>NA</v>
          </cell>
          <cell r="GQ15">
            <v>1.03E-2</v>
          </cell>
          <cell r="GR15" t="str">
            <v>NA</v>
          </cell>
          <cell r="GS15">
            <v>3</v>
          </cell>
          <cell r="GT15">
            <v>130386431285</v>
          </cell>
          <cell r="GU15" t="str">
            <v>RO014478 0027</v>
          </cell>
          <cell r="GV15" t="str">
            <v>Recall Group L 092621-Samples-RO014478 0027</v>
          </cell>
          <cell r="GW15">
            <v>115144</v>
          </cell>
          <cell r="GX15">
            <v>7501.24</v>
          </cell>
          <cell r="GY15">
            <v>446</v>
          </cell>
          <cell r="GZ15">
            <v>29.06</v>
          </cell>
          <cell r="HA15">
            <v>1</v>
          </cell>
          <cell r="HB15">
            <v>7.0000000000000007E-2</v>
          </cell>
          <cell r="HC15">
            <v>81</v>
          </cell>
          <cell r="HD15">
            <v>5.28</v>
          </cell>
          <cell r="HE15">
            <v>165000</v>
          </cell>
        </row>
        <row r="16">
          <cell r="B16">
            <v>31005501338</v>
          </cell>
          <cell r="C16" t="str">
            <v>W03631405965000</v>
          </cell>
          <cell r="D16" t="str">
            <v>RO014361 0001</v>
          </cell>
          <cell r="E16" t="str">
            <v>RO014361 0001</v>
          </cell>
          <cell r="F16" t="str">
            <v>RO014361</v>
          </cell>
          <cell r="G16" t="str">
            <v>RO014361 0027</v>
          </cell>
          <cell r="H16" t="str">
            <v>RO014361</v>
          </cell>
          <cell r="I16">
            <v>27</v>
          </cell>
          <cell r="J16">
            <v>155102663</v>
          </cell>
          <cell r="K16">
            <v>3</v>
          </cell>
          <cell r="L16">
            <v>103326691401</v>
          </cell>
          <cell r="M16" t="str">
            <v>Recall</v>
          </cell>
          <cell r="N16" t="str">
            <v>Recall D23</v>
          </cell>
          <cell r="O16" t="str">
            <v>Matrix tube</v>
          </cell>
          <cell r="P16" t="str">
            <v>Supernate</v>
          </cell>
          <cell r="Q16">
            <v>5579</v>
          </cell>
          <cell r="R16">
            <v>11</v>
          </cell>
          <cell r="S16">
            <v>17</v>
          </cell>
          <cell r="T16" t="str">
            <v>NA</v>
          </cell>
          <cell r="U16" t="str">
            <v>F</v>
          </cell>
          <cell r="V16" t="b">
            <v>1</v>
          </cell>
          <cell r="W16">
            <v>27</v>
          </cell>
          <cell r="X16" t="b">
            <v>0</v>
          </cell>
          <cell r="Y16" t="b">
            <v>0</v>
          </cell>
          <cell r="Z16" t="b">
            <v>0</v>
          </cell>
          <cell r="AA16" t="b">
            <v>0</v>
          </cell>
          <cell r="AB16" t="b">
            <v>1</v>
          </cell>
          <cell r="AC16">
            <v>136780041121</v>
          </cell>
          <cell r="AD16" t="str">
            <v>BCW</v>
          </cell>
          <cell r="AE16" t="b">
            <v>1</v>
          </cell>
          <cell r="AF16" t="str">
            <v>HIGH</v>
          </cell>
          <cell r="AG16">
            <v>1</v>
          </cell>
          <cell r="AH16">
            <v>1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1</v>
          </cell>
          <cell r="AO16">
            <v>0</v>
          </cell>
          <cell r="AP16">
            <v>0</v>
          </cell>
          <cell r="AQ16">
            <v>0</v>
          </cell>
          <cell r="AR16" t="str">
            <v>NOTHISPANICLATINO</v>
          </cell>
          <cell r="AS16" t="str">
            <v>Recall Completed</v>
          </cell>
          <cell r="AT16" t="str">
            <v>NULL</v>
          </cell>
          <cell r="AU16" t="str">
            <v>NULL</v>
          </cell>
          <cell r="AV16">
            <v>12</v>
          </cell>
          <cell r="AW16">
            <v>59.5</v>
          </cell>
          <cell r="AX16">
            <v>10425.4</v>
          </cell>
          <cell r="AY16">
            <v>0.15993856949999999</v>
          </cell>
          <cell r="AZ16">
            <v>351.1</v>
          </cell>
          <cell r="BA16">
            <v>22.8</v>
          </cell>
          <cell r="BC16" t="str">
            <v>NA</v>
          </cell>
          <cell r="BD16" t="str">
            <v>NA</v>
          </cell>
          <cell r="BE16" t="str">
            <v>glad3</v>
          </cell>
          <cell r="BF16" t="str">
            <v>CPD;AS1</v>
          </cell>
          <cell r="BG16" t="str">
            <v>Pitt</v>
          </cell>
          <cell r="BH16">
            <v>56</v>
          </cell>
          <cell r="BI16">
            <v>11</v>
          </cell>
          <cell r="BJ16">
            <v>5</v>
          </cell>
          <cell r="BK16">
            <v>4</v>
          </cell>
          <cell r="BL16">
            <v>127</v>
          </cell>
          <cell r="BM16" t="str">
            <v>N</v>
          </cell>
          <cell r="BN16">
            <v>9999</v>
          </cell>
          <cell r="BO16" t="str">
            <v>N</v>
          </cell>
          <cell r="BP16">
            <v>840</v>
          </cell>
          <cell r="BQ16" t="str">
            <v>E</v>
          </cell>
          <cell r="BR16" t="str">
            <v>N</v>
          </cell>
          <cell r="BS16" t="str">
            <v>Y</v>
          </cell>
          <cell r="BT16">
            <v>5</v>
          </cell>
          <cell r="BU16" t="str">
            <v>N</v>
          </cell>
          <cell r="BV16" t="str">
            <v>W</v>
          </cell>
          <cell r="BW16" t="str">
            <v>N</v>
          </cell>
          <cell r="BX16">
            <v>0</v>
          </cell>
          <cell r="BY16">
            <v>4.6900000000000004</v>
          </cell>
          <cell r="BZ16">
            <v>4.6500000000000004</v>
          </cell>
          <cell r="CA16">
            <v>13.4</v>
          </cell>
          <cell r="CB16">
            <v>40.6</v>
          </cell>
          <cell r="CC16">
            <v>87.3</v>
          </cell>
          <cell r="CD16">
            <v>13.2</v>
          </cell>
          <cell r="CE16">
            <v>224</v>
          </cell>
          <cell r="CF16" t="str">
            <v>N</v>
          </cell>
          <cell r="CG16" t="str">
            <v>N</v>
          </cell>
          <cell r="CS16" t="str">
            <v>N</v>
          </cell>
          <cell r="CY16" t="str">
            <v>N</v>
          </cell>
          <cell r="DW16" t="str">
            <v>Y</v>
          </cell>
          <cell r="DX16" t="str">
            <v>N</v>
          </cell>
          <cell r="DY16" t="str">
            <v>N</v>
          </cell>
          <cell r="DZ16" t="str">
            <v>Y</v>
          </cell>
          <cell r="EA16" t="str">
            <v>At_Least_1_A_Week</v>
          </cell>
          <cell r="EB16" t="str">
            <v>N</v>
          </cell>
          <cell r="EC16" t="str">
            <v>N</v>
          </cell>
          <cell r="EG16" t="str">
            <v>Y</v>
          </cell>
          <cell r="EL16">
            <v>56</v>
          </cell>
          <cell r="EN16" t="str">
            <v xml:space="preserve">Y </v>
          </cell>
          <cell r="EO16">
            <v>5</v>
          </cell>
          <cell r="EQ16">
            <v>11</v>
          </cell>
          <cell r="ER16">
            <v>1</v>
          </cell>
          <cell r="ES16">
            <v>29</v>
          </cell>
          <cell r="ET16" t="str">
            <v>T</v>
          </cell>
          <cell r="EU16" t="str">
            <v>F</v>
          </cell>
          <cell r="EV16" t="str">
            <v>H</v>
          </cell>
          <cell r="EW16" t="str">
            <v>WB</v>
          </cell>
          <cell r="EY16" t="str">
            <v>S</v>
          </cell>
          <cell r="EZ16" t="str">
            <v>O-</v>
          </cell>
          <cell r="FA16" t="str">
            <v>NT</v>
          </cell>
          <cell r="FB16" t="str">
            <v>NR</v>
          </cell>
          <cell r="FC16" t="str">
            <v>NR</v>
          </cell>
          <cell r="FD16" t="str">
            <v>NR</v>
          </cell>
          <cell r="FE16" t="str">
            <v>NR</v>
          </cell>
          <cell r="FF16" t="str">
            <v>NT</v>
          </cell>
          <cell r="FG16" t="str">
            <v>NR</v>
          </cell>
          <cell r="FH16" t="str">
            <v>NR</v>
          </cell>
          <cell r="FI16" t="str">
            <v>NR</v>
          </cell>
          <cell r="FJ16" t="str">
            <v>NR</v>
          </cell>
          <cell r="FK16" t="str">
            <v>NT</v>
          </cell>
          <cell r="FL16" t="str">
            <v>NR</v>
          </cell>
          <cell r="FM16" t="str">
            <v>NT</v>
          </cell>
          <cell r="FN16">
            <v>14.4</v>
          </cell>
          <cell r="FO16">
            <v>519</v>
          </cell>
          <cell r="FP16" t="b">
            <v>0</v>
          </cell>
          <cell r="FR16" t="str">
            <v>F</v>
          </cell>
          <cell r="FS16">
            <v>64</v>
          </cell>
          <cell r="FT16" t="str">
            <v>HIGH</v>
          </cell>
          <cell r="FU16">
            <v>0.15591040911285201</v>
          </cell>
          <cell r="FV16">
            <v>25.8936717413971</v>
          </cell>
          <cell r="FW16" t="str">
            <v>NA</v>
          </cell>
          <cell r="FX16">
            <v>127</v>
          </cell>
          <cell r="FY16">
            <v>64</v>
          </cell>
          <cell r="FZ16">
            <v>21.797119140625</v>
          </cell>
          <cell r="GA16">
            <v>1</v>
          </cell>
          <cell r="GB16">
            <v>7.0000000000000007E-2</v>
          </cell>
          <cell r="GC16">
            <v>16.600000000000001</v>
          </cell>
          <cell r="GD16">
            <v>8.6999999999999993</v>
          </cell>
          <cell r="GE16">
            <v>7.0000000000000007E-2</v>
          </cell>
          <cell r="GF16">
            <v>27.1</v>
          </cell>
          <cell r="GG16">
            <v>13.9</v>
          </cell>
          <cell r="GH16">
            <v>0.19</v>
          </cell>
          <cell r="GI16">
            <v>25</v>
          </cell>
          <cell r="GJ16">
            <v>28.3</v>
          </cell>
          <cell r="GK16">
            <v>0.21</v>
          </cell>
          <cell r="GL16">
            <v>22.9</v>
          </cell>
          <cell r="GM16">
            <v>38</v>
          </cell>
          <cell r="GN16" t="str">
            <v>CAUCASIAN</v>
          </cell>
          <cell r="GO16">
            <v>4.1729000000000002E-2</v>
          </cell>
          <cell r="GP16" t="str">
            <v>NA</v>
          </cell>
          <cell r="GQ16">
            <v>-5.5397000000000002E-2</v>
          </cell>
          <cell r="GR16" t="str">
            <v>NA</v>
          </cell>
          <cell r="GS16">
            <v>3</v>
          </cell>
          <cell r="GT16">
            <v>100671601383</v>
          </cell>
          <cell r="GU16" t="str">
            <v>RO014361 0027</v>
          </cell>
          <cell r="GV16" t="str">
            <v>Recall Group G 092221-Samples-RO014361 0027</v>
          </cell>
          <cell r="GW16">
            <v>130208</v>
          </cell>
          <cell r="GX16">
            <v>8482.61</v>
          </cell>
          <cell r="GY16">
            <v>1084</v>
          </cell>
          <cell r="GZ16">
            <v>70.62</v>
          </cell>
          <cell r="HA16">
            <v>0</v>
          </cell>
          <cell r="HB16">
            <v>0</v>
          </cell>
          <cell r="HC16">
            <v>29</v>
          </cell>
          <cell r="HD16">
            <v>1.89</v>
          </cell>
          <cell r="HE16">
            <v>57500</v>
          </cell>
        </row>
        <row r="17">
          <cell r="B17">
            <v>31005501353</v>
          </cell>
          <cell r="C17" t="str">
            <v>W03631505343800</v>
          </cell>
          <cell r="D17" t="str">
            <v>RO014782 0001</v>
          </cell>
          <cell r="E17" t="str">
            <v>RO014782 0001</v>
          </cell>
          <cell r="F17" t="str">
            <v>RO014782</v>
          </cell>
          <cell r="G17" t="str">
            <v>RO014782 0027</v>
          </cell>
          <cell r="H17" t="str">
            <v>RO014782</v>
          </cell>
          <cell r="I17">
            <v>27</v>
          </cell>
          <cell r="J17">
            <v>157075387</v>
          </cell>
          <cell r="K17">
            <v>3</v>
          </cell>
          <cell r="L17">
            <v>138033091509</v>
          </cell>
          <cell r="M17" t="str">
            <v>Recall</v>
          </cell>
          <cell r="N17" t="str">
            <v>Recall D23</v>
          </cell>
          <cell r="O17" t="str">
            <v>Matrix tube</v>
          </cell>
          <cell r="P17" t="str">
            <v>Supernate</v>
          </cell>
          <cell r="Q17">
            <v>5585</v>
          </cell>
          <cell r="R17">
            <v>7</v>
          </cell>
          <cell r="S17">
            <v>17</v>
          </cell>
          <cell r="T17" t="str">
            <v>NA</v>
          </cell>
          <cell r="U17" t="str">
            <v>B</v>
          </cell>
          <cell r="V17" t="b">
            <v>1</v>
          </cell>
          <cell r="W17">
            <v>27</v>
          </cell>
          <cell r="X17" t="b">
            <v>0</v>
          </cell>
          <cell r="Y17" t="b">
            <v>0</v>
          </cell>
          <cell r="Z17" t="b">
            <v>0</v>
          </cell>
          <cell r="AA17" t="b">
            <v>0</v>
          </cell>
          <cell r="AB17" t="b">
            <v>1</v>
          </cell>
          <cell r="AC17">
            <v>150495761018</v>
          </cell>
          <cell r="AD17" t="str">
            <v>BCW</v>
          </cell>
          <cell r="AE17" t="b">
            <v>1</v>
          </cell>
          <cell r="AF17" t="str">
            <v>HIGH</v>
          </cell>
          <cell r="AG17">
            <v>1</v>
          </cell>
          <cell r="AH17">
            <v>1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1</v>
          </cell>
          <cell r="AO17">
            <v>0</v>
          </cell>
          <cell r="AP17">
            <v>0</v>
          </cell>
          <cell r="AQ17">
            <v>0</v>
          </cell>
          <cell r="AR17" t="str">
            <v>NOTHISPANICLATINO</v>
          </cell>
          <cell r="AS17" t="str">
            <v>Recall Completed</v>
          </cell>
          <cell r="AT17" t="str">
            <v>NULL</v>
          </cell>
          <cell r="AU17" t="str">
            <v>NULL</v>
          </cell>
          <cell r="AV17">
            <v>10</v>
          </cell>
          <cell r="AW17">
            <v>66</v>
          </cell>
          <cell r="AX17">
            <v>10745.7</v>
          </cell>
          <cell r="AY17">
            <v>0.28224776499999998</v>
          </cell>
          <cell r="AZ17">
            <v>327.10000000000002</v>
          </cell>
          <cell r="BA17">
            <v>28.3</v>
          </cell>
          <cell r="BC17" t="str">
            <v>NA</v>
          </cell>
          <cell r="BD17" t="str">
            <v>NA</v>
          </cell>
          <cell r="BE17" t="str">
            <v>glad3</v>
          </cell>
          <cell r="BF17" t="str">
            <v>CPD;AS1</v>
          </cell>
          <cell r="BG17" t="str">
            <v>Pitt</v>
          </cell>
          <cell r="BH17">
            <v>56</v>
          </cell>
          <cell r="BI17">
            <v>11</v>
          </cell>
          <cell r="BJ17">
            <v>6</v>
          </cell>
          <cell r="BK17">
            <v>5</v>
          </cell>
          <cell r="BL17">
            <v>370</v>
          </cell>
          <cell r="BM17" t="str">
            <v>N</v>
          </cell>
          <cell r="BN17">
            <v>9999</v>
          </cell>
          <cell r="BO17" t="str">
            <v>N</v>
          </cell>
          <cell r="BP17">
            <v>840</v>
          </cell>
          <cell r="BQ17" t="str">
            <v>E</v>
          </cell>
          <cell r="BR17" t="str">
            <v>N</v>
          </cell>
          <cell r="BT17" t="str">
            <v>NA</v>
          </cell>
          <cell r="BU17" t="str">
            <v>N</v>
          </cell>
          <cell r="BV17" t="str">
            <v>W</v>
          </cell>
          <cell r="BW17" t="str">
            <v>N</v>
          </cell>
          <cell r="BX17">
            <v>0</v>
          </cell>
          <cell r="BY17">
            <v>7.53</v>
          </cell>
          <cell r="BZ17">
            <v>5.58</v>
          </cell>
          <cell r="CA17">
            <v>15.1</v>
          </cell>
          <cell r="CB17">
            <v>47.3</v>
          </cell>
          <cell r="CC17">
            <v>84.8</v>
          </cell>
          <cell r="CD17">
            <v>14.3</v>
          </cell>
          <cell r="CE17">
            <v>255</v>
          </cell>
          <cell r="CF17" t="str">
            <v>N</v>
          </cell>
          <cell r="CG17" t="str">
            <v>N</v>
          </cell>
          <cell r="CS17" t="str">
            <v>N</v>
          </cell>
          <cell r="CY17" t="str">
            <v>N</v>
          </cell>
          <cell r="DW17" t="str">
            <v>Y</v>
          </cell>
          <cell r="DX17" t="str">
            <v>Y</v>
          </cell>
          <cell r="DZ17" t="str">
            <v>N</v>
          </cell>
          <cell r="EC17" t="str">
            <v>N</v>
          </cell>
          <cell r="EL17">
            <v>0</v>
          </cell>
          <cell r="EO17">
            <v>0</v>
          </cell>
          <cell r="EQ17">
            <v>11</v>
          </cell>
          <cell r="ER17">
            <v>9</v>
          </cell>
          <cell r="ES17">
            <v>10</v>
          </cell>
          <cell r="ET17" t="str">
            <v>T</v>
          </cell>
          <cell r="EU17" t="str">
            <v>F</v>
          </cell>
          <cell r="EV17" t="str">
            <v>H</v>
          </cell>
          <cell r="EW17" t="str">
            <v>WB</v>
          </cell>
          <cell r="EY17" t="str">
            <v>S</v>
          </cell>
          <cell r="EZ17" t="str">
            <v>A+</v>
          </cell>
          <cell r="FA17" t="str">
            <v>NT</v>
          </cell>
          <cell r="FB17" t="str">
            <v>NR</v>
          </cell>
          <cell r="FC17" t="str">
            <v>NR</v>
          </cell>
          <cell r="FD17" t="str">
            <v>NR</v>
          </cell>
          <cell r="FE17" t="str">
            <v>NR</v>
          </cell>
          <cell r="FF17" t="str">
            <v>NT</v>
          </cell>
          <cell r="FG17" t="str">
            <v>NR</v>
          </cell>
          <cell r="FH17" t="str">
            <v>NR</v>
          </cell>
          <cell r="FI17" t="str">
            <v>NR</v>
          </cell>
          <cell r="FJ17" t="str">
            <v>NR</v>
          </cell>
          <cell r="FK17" t="str">
            <v>NT</v>
          </cell>
          <cell r="FL17" t="str">
            <v>NR</v>
          </cell>
          <cell r="FM17" t="str">
            <v>NT</v>
          </cell>
          <cell r="FN17">
            <v>14.8</v>
          </cell>
          <cell r="FO17">
            <v>519</v>
          </cell>
          <cell r="FP17" t="b">
            <v>0</v>
          </cell>
          <cell r="FR17" t="str">
            <v>M</v>
          </cell>
          <cell r="FS17">
            <v>60</v>
          </cell>
          <cell r="FT17" t="str">
            <v>HIGH</v>
          </cell>
          <cell r="FU17">
            <v>0.29502532524360597</v>
          </cell>
          <cell r="FV17">
            <v>32.674152595116297</v>
          </cell>
          <cell r="FW17" t="str">
            <v>NA</v>
          </cell>
          <cell r="FX17">
            <v>370</v>
          </cell>
          <cell r="FY17">
            <v>77</v>
          </cell>
          <cell r="FZ17">
            <v>43.870804520155197</v>
          </cell>
          <cell r="GA17">
            <v>1</v>
          </cell>
          <cell r="GB17">
            <v>0.09</v>
          </cell>
          <cell r="GC17">
            <v>13.2</v>
          </cell>
          <cell r="GD17">
            <v>24.8</v>
          </cell>
          <cell r="GE17">
            <v>0.08</v>
          </cell>
          <cell r="GF17">
            <v>21.9</v>
          </cell>
          <cell r="GG17">
            <v>22.6</v>
          </cell>
          <cell r="GH17">
            <v>0.28000000000000003</v>
          </cell>
          <cell r="GI17">
            <v>28.6</v>
          </cell>
          <cell r="GJ17">
            <v>53.7</v>
          </cell>
          <cell r="GK17">
            <v>0.31</v>
          </cell>
          <cell r="GL17">
            <v>22.5</v>
          </cell>
          <cell r="GM17">
            <v>56.9</v>
          </cell>
          <cell r="GN17" t="str">
            <v>CAUCASIAN</v>
          </cell>
          <cell r="GO17">
            <v>-9.4909999999999994E-2</v>
          </cell>
          <cell r="GP17" t="str">
            <v>NA</v>
          </cell>
          <cell r="GQ17">
            <v>-5.5397000000000002E-2</v>
          </cell>
          <cell r="GR17" t="str">
            <v>NA</v>
          </cell>
          <cell r="GS17">
            <v>3</v>
          </cell>
          <cell r="GT17">
            <v>122186681010</v>
          </cell>
          <cell r="GU17" t="str">
            <v>RO014782 0027</v>
          </cell>
          <cell r="GV17" t="str">
            <v>Recall Set VW-Samples-RO014782 0027</v>
          </cell>
          <cell r="GW17">
            <v>340360</v>
          </cell>
          <cell r="GX17">
            <v>17829.23</v>
          </cell>
          <cell r="GY17">
            <v>224</v>
          </cell>
          <cell r="GZ17">
            <v>11.73</v>
          </cell>
          <cell r="HA17">
            <v>0</v>
          </cell>
          <cell r="HB17">
            <v>0</v>
          </cell>
          <cell r="HC17">
            <v>74</v>
          </cell>
          <cell r="HD17">
            <v>3.88</v>
          </cell>
          <cell r="HE17">
            <v>1190000</v>
          </cell>
        </row>
        <row r="18">
          <cell r="B18">
            <v>31005501395</v>
          </cell>
          <cell r="C18" t="str">
            <v>W03631411816000</v>
          </cell>
          <cell r="D18" t="str">
            <v>RO014426 0001</v>
          </cell>
          <cell r="E18" t="str">
            <v>RO014426 0001</v>
          </cell>
          <cell r="F18" t="str">
            <v>RO014426</v>
          </cell>
          <cell r="G18" t="str">
            <v>RO014426 0027</v>
          </cell>
          <cell r="H18" t="str">
            <v>RO014426</v>
          </cell>
          <cell r="I18">
            <v>27</v>
          </cell>
          <cell r="J18">
            <v>155105548</v>
          </cell>
          <cell r="K18">
            <v>3</v>
          </cell>
          <cell r="L18">
            <v>147601721210</v>
          </cell>
          <cell r="M18" t="str">
            <v>Recall</v>
          </cell>
          <cell r="N18" t="str">
            <v>Recall D23</v>
          </cell>
          <cell r="O18" t="str">
            <v>Matrix tube</v>
          </cell>
          <cell r="P18" t="str">
            <v>Supernate</v>
          </cell>
          <cell r="Q18">
            <v>5581</v>
          </cell>
          <cell r="R18">
            <v>5</v>
          </cell>
          <cell r="S18">
            <v>17</v>
          </cell>
          <cell r="T18" t="str">
            <v>NA</v>
          </cell>
          <cell r="U18" t="str">
            <v>A</v>
          </cell>
          <cell r="V18" t="b">
            <v>1</v>
          </cell>
          <cell r="W18">
            <v>27</v>
          </cell>
          <cell r="X18" t="b">
            <v>0</v>
          </cell>
          <cell r="Y18" t="b">
            <v>0</v>
          </cell>
          <cell r="Z18" t="b">
            <v>0</v>
          </cell>
          <cell r="AA18" t="b">
            <v>0</v>
          </cell>
          <cell r="AB18" t="b">
            <v>1</v>
          </cell>
          <cell r="AC18">
            <v>144708641281</v>
          </cell>
          <cell r="AD18" t="str">
            <v>BCW</v>
          </cell>
          <cell r="AE18" t="b">
            <v>1</v>
          </cell>
          <cell r="AF18" t="str">
            <v>HIGH</v>
          </cell>
          <cell r="AG18">
            <v>1</v>
          </cell>
          <cell r="AH18">
            <v>1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1</v>
          </cell>
          <cell r="AO18">
            <v>0</v>
          </cell>
          <cell r="AP18">
            <v>0</v>
          </cell>
          <cell r="AQ18">
            <v>0</v>
          </cell>
          <cell r="AR18" t="str">
            <v>NOTHISPANICLATINO</v>
          </cell>
          <cell r="AS18" t="str">
            <v>Recall Completed</v>
          </cell>
          <cell r="AT18" t="str">
            <v>NULL</v>
          </cell>
          <cell r="AU18" t="str">
            <v>NULL</v>
          </cell>
          <cell r="AV18">
            <v>12</v>
          </cell>
          <cell r="AW18">
            <v>62</v>
          </cell>
          <cell r="AX18">
            <v>10553.5</v>
          </cell>
          <cell r="AY18">
            <v>0.13589076720000001</v>
          </cell>
          <cell r="AZ18">
            <v>321.39999999999998</v>
          </cell>
          <cell r="BA18">
            <v>13.9</v>
          </cell>
          <cell r="BC18" t="str">
            <v>NA</v>
          </cell>
          <cell r="BD18" t="str">
            <v>NA</v>
          </cell>
          <cell r="BE18" t="str">
            <v>glad3</v>
          </cell>
          <cell r="BF18" t="str">
            <v>CPD;AS1</v>
          </cell>
          <cell r="BG18" t="str">
            <v>Pitt</v>
          </cell>
          <cell r="BH18">
            <v>110</v>
          </cell>
          <cell r="BI18">
            <v>10</v>
          </cell>
          <cell r="BJ18">
            <v>5</v>
          </cell>
          <cell r="BK18">
            <v>6</v>
          </cell>
          <cell r="BL18">
            <v>200</v>
          </cell>
          <cell r="BM18" t="str">
            <v>N</v>
          </cell>
          <cell r="BN18">
            <v>9999</v>
          </cell>
          <cell r="BO18" t="str">
            <v>N</v>
          </cell>
          <cell r="BP18">
            <v>840</v>
          </cell>
          <cell r="BQ18" t="str">
            <v>E</v>
          </cell>
          <cell r="BR18" t="str">
            <v>N</v>
          </cell>
          <cell r="BT18" t="str">
            <v>NA</v>
          </cell>
          <cell r="BU18" t="str">
            <v>N</v>
          </cell>
          <cell r="BV18" t="str">
            <v>W</v>
          </cell>
          <cell r="BW18" t="str">
            <v>N</v>
          </cell>
          <cell r="BX18">
            <v>0</v>
          </cell>
          <cell r="BY18">
            <v>9.0399999999999991</v>
          </cell>
          <cell r="BZ18">
            <v>5.92</v>
          </cell>
          <cell r="CA18">
            <v>12.4</v>
          </cell>
          <cell r="CB18">
            <v>42.3</v>
          </cell>
          <cell r="CC18">
            <v>71.5</v>
          </cell>
          <cell r="CD18">
            <v>19</v>
          </cell>
          <cell r="CE18">
            <v>243</v>
          </cell>
          <cell r="CF18" t="str">
            <v>N</v>
          </cell>
          <cell r="CG18" t="str">
            <v>N</v>
          </cell>
          <cell r="CS18" t="str">
            <v>N</v>
          </cell>
          <cell r="CY18" t="str">
            <v>N</v>
          </cell>
          <cell r="DW18" t="str">
            <v>Y</v>
          </cell>
          <cell r="DX18" t="str">
            <v>N</v>
          </cell>
          <cell r="DZ18" t="str">
            <v>Y</v>
          </cell>
          <cell r="EA18" t="str">
            <v>4_Or_More_a_Week</v>
          </cell>
          <cell r="EB18" t="str">
            <v>N</v>
          </cell>
          <cell r="EC18" t="str">
            <v>N</v>
          </cell>
          <cell r="EL18">
            <v>0</v>
          </cell>
          <cell r="EO18">
            <v>0</v>
          </cell>
          <cell r="EQ18">
            <v>6</v>
          </cell>
          <cell r="ER18">
            <v>7</v>
          </cell>
          <cell r="ES18">
            <v>19</v>
          </cell>
          <cell r="ET18" t="str">
            <v>T</v>
          </cell>
          <cell r="EU18" t="str">
            <v>F</v>
          </cell>
          <cell r="EV18" t="str">
            <v>H</v>
          </cell>
          <cell r="EW18" t="str">
            <v>WB</v>
          </cell>
          <cell r="EY18" t="str">
            <v>S</v>
          </cell>
          <cell r="EZ18" t="str">
            <v>B+</v>
          </cell>
          <cell r="FA18" t="str">
            <v>NT</v>
          </cell>
          <cell r="FB18" t="str">
            <v>NR</v>
          </cell>
          <cell r="FC18" t="str">
            <v>NR</v>
          </cell>
          <cell r="FD18" t="str">
            <v>NR</v>
          </cell>
          <cell r="FE18" t="str">
            <v>NR</v>
          </cell>
          <cell r="FF18" t="str">
            <v>NT</v>
          </cell>
          <cell r="FG18" t="str">
            <v>NR</v>
          </cell>
          <cell r="FH18" t="str">
            <v>NR</v>
          </cell>
          <cell r="FI18" t="str">
            <v>NR</v>
          </cell>
          <cell r="FJ18" t="str">
            <v>NR</v>
          </cell>
          <cell r="FK18" t="str">
            <v>NT</v>
          </cell>
          <cell r="FL18" t="str">
            <v>NR</v>
          </cell>
          <cell r="FM18" t="str">
            <v>NT</v>
          </cell>
          <cell r="FN18">
            <v>12.5</v>
          </cell>
          <cell r="FO18">
            <v>519</v>
          </cell>
          <cell r="FP18" t="b">
            <v>1</v>
          </cell>
          <cell r="FQ18">
            <v>41562</v>
          </cell>
          <cell r="FR18" t="str">
            <v>M</v>
          </cell>
          <cell r="FS18">
            <v>54</v>
          </cell>
          <cell r="FT18" t="str">
            <v>CAUCASIAN</v>
          </cell>
          <cell r="FU18">
            <v>0.128558352822911</v>
          </cell>
          <cell r="FV18">
            <v>14.921620905378701</v>
          </cell>
          <cell r="FW18" t="str">
            <v>NA</v>
          </cell>
          <cell r="FX18">
            <v>200</v>
          </cell>
          <cell r="FY18">
            <v>66</v>
          </cell>
          <cell r="FZ18">
            <v>32.277318640955002</v>
          </cell>
          <cell r="GA18">
            <v>1</v>
          </cell>
          <cell r="GB18">
            <v>0.06</v>
          </cell>
          <cell r="GC18">
            <v>10</v>
          </cell>
          <cell r="GD18">
            <v>6.8</v>
          </cell>
          <cell r="GE18" t="str">
            <v>NA</v>
          </cell>
          <cell r="GF18" t="str">
            <v>NA</v>
          </cell>
          <cell r="GG18" t="str">
            <v>NA</v>
          </cell>
          <cell r="GH18">
            <v>0.24</v>
          </cell>
          <cell r="GI18">
            <v>10.3</v>
          </cell>
          <cell r="GJ18">
            <v>26.9</v>
          </cell>
          <cell r="GK18">
            <v>0.56000000000000005</v>
          </cell>
          <cell r="GL18">
            <v>8.6999999999999993</v>
          </cell>
          <cell r="GM18">
            <v>36.6</v>
          </cell>
          <cell r="GN18" t="str">
            <v>CAUCASIAN</v>
          </cell>
          <cell r="GO18">
            <v>3.5666000000000003E-2</v>
          </cell>
          <cell r="GP18" t="str">
            <v>NA</v>
          </cell>
          <cell r="GQ18">
            <v>1.03E-2</v>
          </cell>
          <cell r="GR18" t="str">
            <v>NA</v>
          </cell>
          <cell r="GS18">
            <v>3</v>
          </cell>
          <cell r="GT18">
            <v>134441911324</v>
          </cell>
          <cell r="GU18" t="str">
            <v>RO014426 0027</v>
          </cell>
          <cell r="GV18" t="str">
            <v>Recall Group I 092421-Samples-RO014426 0027</v>
          </cell>
          <cell r="GW18">
            <v>302872</v>
          </cell>
          <cell r="GX18">
            <v>19899.61</v>
          </cell>
          <cell r="GY18">
            <v>419</v>
          </cell>
          <cell r="GZ18">
            <v>27.53</v>
          </cell>
          <cell r="HA18">
            <v>1</v>
          </cell>
          <cell r="HB18">
            <v>7.0000000000000007E-2</v>
          </cell>
          <cell r="HC18">
            <v>140</v>
          </cell>
          <cell r="HD18">
            <v>9.1999999999999993</v>
          </cell>
          <cell r="HE18">
            <v>110000</v>
          </cell>
        </row>
        <row r="19">
          <cell r="B19">
            <v>31005501411</v>
          </cell>
          <cell r="C19" t="str">
            <v>W03631406017900</v>
          </cell>
          <cell r="D19" t="str">
            <v>RO014377 0001</v>
          </cell>
          <cell r="E19" t="str">
            <v>RO014377 0001</v>
          </cell>
          <cell r="F19" t="str">
            <v>RO014377</v>
          </cell>
          <cell r="G19" t="str">
            <v>RO014377 0027</v>
          </cell>
          <cell r="H19" t="str">
            <v>RO014377</v>
          </cell>
          <cell r="I19">
            <v>27</v>
          </cell>
          <cell r="J19">
            <v>155106167</v>
          </cell>
          <cell r="K19">
            <v>3</v>
          </cell>
          <cell r="L19">
            <v>114681351291</v>
          </cell>
          <cell r="M19" t="str">
            <v>Recall</v>
          </cell>
          <cell r="N19" t="str">
            <v>Recall D23</v>
          </cell>
          <cell r="O19" t="str">
            <v>Matrix tube</v>
          </cell>
          <cell r="P19" t="str">
            <v>Supernate</v>
          </cell>
          <cell r="Q19">
            <v>5580</v>
          </cell>
          <cell r="R19">
            <v>9</v>
          </cell>
          <cell r="S19">
            <v>17</v>
          </cell>
          <cell r="T19" t="str">
            <v>NA</v>
          </cell>
          <cell r="U19" t="str">
            <v>B</v>
          </cell>
          <cell r="V19" t="b">
            <v>1</v>
          </cell>
          <cell r="W19">
            <v>27</v>
          </cell>
          <cell r="X19" t="b">
            <v>0</v>
          </cell>
          <cell r="Y19" t="b">
            <v>0</v>
          </cell>
          <cell r="Z19" t="b">
            <v>0</v>
          </cell>
          <cell r="AA19" t="b">
            <v>0</v>
          </cell>
          <cell r="AB19" t="b">
            <v>1</v>
          </cell>
          <cell r="AC19">
            <v>118444551518</v>
          </cell>
          <cell r="AD19" t="str">
            <v>BCW</v>
          </cell>
          <cell r="AE19" t="b">
            <v>1</v>
          </cell>
          <cell r="AF19" t="str">
            <v>CAUCASIAN_OTHER</v>
          </cell>
          <cell r="AG19">
            <v>1</v>
          </cell>
          <cell r="AH19">
            <v>1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0</v>
          </cell>
          <cell r="AR19" t="str">
            <v>NOTHISPANICLATINO</v>
          </cell>
          <cell r="AS19" t="str">
            <v>Recall Completed</v>
          </cell>
          <cell r="AT19" t="str">
            <v>NULL</v>
          </cell>
          <cell r="AU19" t="str">
            <v>NULL</v>
          </cell>
          <cell r="AV19">
            <v>9.5</v>
          </cell>
          <cell r="AW19">
            <v>67.5</v>
          </cell>
          <cell r="AX19">
            <v>12232.4</v>
          </cell>
          <cell r="AY19">
            <v>0.33119857889999998</v>
          </cell>
          <cell r="AZ19">
            <v>358</v>
          </cell>
          <cell r="BA19">
            <v>48.6</v>
          </cell>
          <cell r="BC19" t="str">
            <v>NA</v>
          </cell>
          <cell r="BD19" t="str">
            <v>NA</v>
          </cell>
          <cell r="BE19" t="str">
            <v>glad3</v>
          </cell>
          <cell r="BF19" t="str">
            <v>CPD;AS1</v>
          </cell>
          <cell r="BG19" t="str">
            <v>Pitt</v>
          </cell>
          <cell r="BH19">
            <v>122</v>
          </cell>
          <cell r="BI19">
            <v>4</v>
          </cell>
          <cell r="BJ19">
            <v>5</v>
          </cell>
          <cell r="BK19">
            <v>8</v>
          </cell>
          <cell r="BL19">
            <v>170</v>
          </cell>
          <cell r="BM19" t="str">
            <v>N</v>
          </cell>
          <cell r="BN19">
            <v>9999</v>
          </cell>
          <cell r="BO19" t="str">
            <v>N</v>
          </cell>
          <cell r="BP19">
            <v>840</v>
          </cell>
          <cell r="BR19" t="str">
            <v>N</v>
          </cell>
          <cell r="BT19" t="str">
            <v>NA</v>
          </cell>
          <cell r="BU19" t="str">
            <v>N</v>
          </cell>
          <cell r="BV19" t="str">
            <v>W</v>
          </cell>
          <cell r="BW19" t="str">
            <v>N</v>
          </cell>
          <cell r="BX19">
            <v>0</v>
          </cell>
          <cell r="BY19">
            <v>8.0500000000000007</v>
          </cell>
          <cell r="BZ19">
            <v>5.21</v>
          </cell>
          <cell r="CA19">
            <v>15.2</v>
          </cell>
          <cell r="CB19">
            <v>44.4</v>
          </cell>
          <cell r="CC19">
            <v>85.2</v>
          </cell>
          <cell r="CD19">
            <v>12.6</v>
          </cell>
          <cell r="CE19">
            <v>255</v>
          </cell>
          <cell r="CF19" t="str">
            <v>N</v>
          </cell>
          <cell r="CG19" t="str">
            <v>N</v>
          </cell>
          <cell r="CS19" t="str">
            <v>N</v>
          </cell>
          <cell r="CY19" t="str">
            <v>N</v>
          </cell>
          <cell r="DW19" t="str">
            <v>Y</v>
          </cell>
          <cell r="DX19" t="str">
            <v>N</v>
          </cell>
          <cell r="DY19" t="str">
            <v>Y</v>
          </cell>
          <cell r="DZ19" t="str">
            <v>Y</v>
          </cell>
          <cell r="EA19" t="str">
            <v>4_Or_More_a_Week</v>
          </cell>
          <cell r="EB19" t="str">
            <v>N</v>
          </cell>
          <cell r="EC19" t="str">
            <v>N</v>
          </cell>
          <cell r="EL19">
            <v>0</v>
          </cell>
          <cell r="EO19">
            <v>0</v>
          </cell>
          <cell r="EQ19">
            <v>32</v>
          </cell>
          <cell r="ER19">
            <v>3</v>
          </cell>
          <cell r="ES19">
            <v>24</v>
          </cell>
          <cell r="ET19" t="str">
            <v>T</v>
          </cell>
          <cell r="EU19" t="str">
            <v>F</v>
          </cell>
          <cell r="EV19" t="str">
            <v>H</v>
          </cell>
          <cell r="EW19" t="str">
            <v>WB</v>
          </cell>
          <cell r="EY19" t="str">
            <v>S</v>
          </cell>
          <cell r="EZ19" t="str">
            <v>O-</v>
          </cell>
          <cell r="FA19" t="str">
            <v>NT</v>
          </cell>
          <cell r="FB19" t="str">
            <v>NR</v>
          </cell>
          <cell r="FC19" t="str">
            <v>NR</v>
          </cell>
          <cell r="FD19" t="str">
            <v>NR</v>
          </cell>
          <cell r="FE19" t="str">
            <v>NR</v>
          </cell>
          <cell r="FF19" t="str">
            <v>NT</v>
          </cell>
          <cell r="FG19" t="str">
            <v>NR</v>
          </cell>
          <cell r="FH19" t="str">
            <v>NR</v>
          </cell>
          <cell r="FI19" t="str">
            <v>NR</v>
          </cell>
          <cell r="FJ19" t="str">
            <v>NR</v>
          </cell>
          <cell r="FK19" t="str">
            <v>NT</v>
          </cell>
          <cell r="FL19" t="str">
            <v>NR</v>
          </cell>
          <cell r="FM19" t="str">
            <v>NT</v>
          </cell>
          <cell r="FN19">
            <v>15.5</v>
          </cell>
          <cell r="FO19">
            <v>519</v>
          </cell>
          <cell r="FP19" t="b">
            <v>0</v>
          </cell>
          <cell r="FR19" t="str">
            <v>M</v>
          </cell>
          <cell r="FS19">
            <v>49</v>
          </cell>
          <cell r="FT19" t="str">
            <v>CAUCASIAN</v>
          </cell>
          <cell r="FU19">
            <v>0.35070215593807902</v>
          </cell>
          <cell r="FV19">
            <v>57.7002910188436</v>
          </cell>
          <cell r="FW19" t="str">
            <v>NA</v>
          </cell>
          <cell r="FX19">
            <v>170</v>
          </cell>
          <cell r="FY19">
            <v>68</v>
          </cell>
          <cell r="FZ19">
            <v>25.845588235294102</v>
          </cell>
          <cell r="GA19">
            <v>1</v>
          </cell>
          <cell r="GB19">
            <v>0.09</v>
          </cell>
          <cell r="GC19">
            <v>40.5</v>
          </cell>
          <cell r="GD19">
            <v>18.3</v>
          </cell>
          <cell r="GE19">
            <v>0.19</v>
          </cell>
          <cell r="GF19">
            <v>42</v>
          </cell>
          <cell r="GG19">
            <v>25.8</v>
          </cell>
          <cell r="GH19">
            <v>0.26</v>
          </cell>
          <cell r="GI19">
            <v>45.9</v>
          </cell>
          <cell r="GJ19">
            <v>30.5</v>
          </cell>
          <cell r="GK19">
            <v>0.48</v>
          </cell>
          <cell r="GL19">
            <v>41.3</v>
          </cell>
          <cell r="GM19">
            <v>39.1</v>
          </cell>
          <cell r="GN19" t="str">
            <v>CAUCASIAN</v>
          </cell>
          <cell r="GO19">
            <v>-3.6742999999999998E-2</v>
          </cell>
          <cell r="GP19" t="str">
            <v>NA</v>
          </cell>
          <cell r="GQ19">
            <v>-5.5397000000000002E-2</v>
          </cell>
          <cell r="GR19" t="str">
            <v>NA</v>
          </cell>
          <cell r="GS19">
            <v>3</v>
          </cell>
          <cell r="GT19">
            <v>113596551099</v>
          </cell>
          <cell r="GU19" t="str">
            <v>RO014377 0027</v>
          </cell>
          <cell r="GV19" t="str">
            <v>Recall Set H-Samples-RO014377 0027</v>
          </cell>
          <cell r="GW19">
            <v>119952</v>
          </cell>
          <cell r="GX19">
            <v>8002.13</v>
          </cell>
          <cell r="GY19">
            <v>198</v>
          </cell>
          <cell r="GZ19">
            <v>13.21</v>
          </cell>
          <cell r="HA19">
            <v>0</v>
          </cell>
          <cell r="HB19">
            <v>0</v>
          </cell>
          <cell r="HC19">
            <v>198</v>
          </cell>
          <cell r="HD19">
            <v>13.21</v>
          </cell>
          <cell r="HE19">
            <v>273000</v>
          </cell>
        </row>
        <row r="20">
          <cell r="B20">
            <v>31005501775</v>
          </cell>
          <cell r="C20" t="str">
            <v>W03631510678700</v>
          </cell>
          <cell r="D20" t="str">
            <v>RO014825 0001</v>
          </cell>
          <cell r="E20" t="str">
            <v>RO014825 0001</v>
          </cell>
          <cell r="F20" t="str">
            <v>RO014825</v>
          </cell>
          <cell r="G20" t="str">
            <v>RO014825 0027</v>
          </cell>
          <cell r="H20" t="str">
            <v>RO014825</v>
          </cell>
          <cell r="I20">
            <v>27</v>
          </cell>
          <cell r="J20">
            <v>157071546</v>
          </cell>
          <cell r="K20">
            <v>3</v>
          </cell>
          <cell r="L20">
            <v>119945581162</v>
          </cell>
          <cell r="M20" t="str">
            <v>Recall</v>
          </cell>
          <cell r="N20" t="str">
            <v>Recall D23</v>
          </cell>
          <cell r="O20" t="str">
            <v>Matrix tube</v>
          </cell>
          <cell r="P20" t="str">
            <v>Supernate</v>
          </cell>
          <cell r="Q20">
            <v>5586</v>
          </cell>
          <cell r="R20">
            <v>11</v>
          </cell>
          <cell r="S20">
            <v>17</v>
          </cell>
          <cell r="T20" t="str">
            <v>NA</v>
          </cell>
          <cell r="U20" t="str">
            <v>H</v>
          </cell>
          <cell r="V20" t="b">
            <v>1</v>
          </cell>
          <cell r="W20">
            <v>27</v>
          </cell>
          <cell r="X20" t="b">
            <v>0</v>
          </cell>
          <cell r="Y20" t="b">
            <v>0</v>
          </cell>
          <cell r="Z20" t="b">
            <v>0</v>
          </cell>
          <cell r="AA20" t="b">
            <v>0</v>
          </cell>
          <cell r="AB20" t="b">
            <v>1</v>
          </cell>
          <cell r="AC20">
            <v>142014811326</v>
          </cell>
          <cell r="AD20" t="str">
            <v>BCW</v>
          </cell>
          <cell r="AE20" t="b">
            <v>1</v>
          </cell>
          <cell r="AF20" t="str">
            <v>CAUCASIAN_OTHER</v>
          </cell>
          <cell r="AG20">
            <v>1</v>
          </cell>
          <cell r="AH20">
            <v>1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 t="str">
            <v>NOTHISPANICLATINO</v>
          </cell>
          <cell r="AS20" t="str">
            <v>Recall Completed</v>
          </cell>
          <cell r="AT20" t="str">
            <v>NULL</v>
          </cell>
          <cell r="AU20" t="str">
            <v>NULL</v>
          </cell>
          <cell r="AV20">
            <v>11.5</v>
          </cell>
          <cell r="AW20">
            <v>62</v>
          </cell>
          <cell r="AX20">
            <v>10613</v>
          </cell>
          <cell r="AY20">
            <v>0.33168103450000003</v>
          </cell>
          <cell r="AZ20">
            <v>315.60000000000002</v>
          </cell>
          <cell r="BA20">
            <v>10.1</v>
          </cell>
          <cell r="BC20" t="str">
            <v>NA</v>
          </cell>
          <cell r="BD20" t="str">
            <v>NA</v>
          </cell>
          <cell r="BE20" t="str">
            <v>glad3</v>
          </cell>
          <cell r="BF20" t="str">
            <v>CPD;AS1</v>
          </cell>
          <cell r="BG20" t="str">
            <v>Pitt</v>
          </cell>
          <cell r="BH20">
            <v>77</v>
          </cell>
          <cell r="BI20">
            <v>9</v>
          </cell>
          <cell r="BJ20">
            <v>6</v>
          </cell>
          <cell r="BK20">
            <v>3</v>
          </cell>
          <cell r="BL20">
            <v>240</v>
          </cell>
          <cell r="BM20" t="str">
            <v>N</v>
          </cell>
          <cell r="BN20">
            <v>9999</v>
          </cell>
          <cell r="BO20" t="str">
            <v>N</v>
          </cell>
          <cell r="BP20">
            <v>840</v>
          </cell>
          <cell r="BQ20" t="str">
            <v>D</v>
          </cell>
          <cell r="BR20" t="str">
            <v>N</v>
          </cell>
          <cell r="BT20" t="str">
            <v>NA</v>
          </cell>
          <cell r="BU20" t="str">
            <v>N</v>
          </cell>
          <cell r="BV20" t="str">
            <v>W</v>
          </cell>
          <cell r="BW20" t="str">
            <v>Y</v>
          </cell>
          <cell r="BX20">
            <v>4</v>
          </cell>
          <cell r="BY20">
            <v>6.45</v>
          </cell>
          <cell r="BZ20">
            <v>5.19</v>
          </cell>
          <cell r="CA20">
            <v>13.5</v>
          </cell>
          <cell r="CB20">
            <v>44.8</v>
          </cell>
          <cell r="CC20">
            <v>86.3</v>
          </cell>
          <cell r="CD20">
            <v>23.7</v>
          </cell>
          <cell r="CE20">
            <v>382</v>
          </cell>
          <cell r="CF20" t="str">
            <v>N</v>
          </cell>
          <cell r="CG20" t="str">
            <v>N</v>
          </cell>
          <cell r="CS20" t="str">
            <v>N</v>
          </cell>
          <cell r="CY20" t="str">
            <v>N</v>
          </cell>
          <cell r="DW20" t="str">
            <v>Y</v>
          </cell>
          <cell r="DX20" t="str">
            <v>N</v>
          </cell>
          <cell r="DZ20" t="str">
            <v>Y</v>
          </cell>
          <cell r="EA20" t="str">
            <v>Daily</v>
          </cell>
          <cell r="EB20" t="str">
            <v>N</v>
          </cell>
          <cell r="EC20" t="str">
            <v>N</v>
          </cell>
          <cell r="EL20">
            <v>0</v>
          </cell>
          <cell r="EO20">
            <v>0</v>
          </cell>
          <cell r="EQ20">
            <v>12</v>
          </cell>
          <cell r="ER20">
            <v>12</v>
          </cell>
          <cell r="ES20">
            <v>27</v>
          </cell>
          <cell r="ET20" t="str">
            <v>T</v>
          </cell>
          <cell r="EU20" t="str">
            <v>F</v>
          </cell>
          <cell r="EV20" t="str">
            <v>H</v>
          </cell>
          <cell r="EW20" t="str">
            <v>WB</v>
          </cell>
          <cell r="EY20" t="str">
            <v>S</v>
          </cell>
          <cell r="EZ20" t="str">
            <v>O+</v>
          </cell>
          <cell r="FA20" t="str">
            <v>NT</v>
          </cell>
          <cell r="FB20" t="str">
            <v>NR</v>
          </cell>
          <cell r="FC20" t="str">
            <v>NR</v>
          </cell>
          <cell r="FD20" t="str">
            <v>NR</v>
          </cell>
          <cell r="FE20" t="str">
            <v>NR</v>
          </cell>
          <cell r="FF20" t="str">
            <v>NT</v>
          </cell>
          <cell r="FG20" t="str">
            <v>NR</v>
          </cell>
          <cell r="FH20" t="str">
            <v>NR</v>
          </cell>
          <cell r="FI20" t="str">
            <v>NR</v>
          </cell>
          <cell r="FJ20" t="str">
            <v>NR</v>
          </cell>
          <cell r="FK20" t="str">
            <v>NT</v>
          </cell>
          <cell r="FL20" t="str">
            <v>NR</v>
          </cell>
          <cell r="FM20" t="str">
            <v>NT</v>
          </cell>
          <cell r="FN20">
            <v>13.4</v>
          </cell>
          <cell r="FO20">
            <v>519</v>
          </cell>
          <cell r="FP20" t="b">
            <v>1</v>
          </cell>
          <cell r="FQ20">
            <v>41424</v>
          </cell>
          <cell r="FR20" t="str">
            <v>M</v>
          </cell>
          <cell r="FS20">
            <v>66</v>
          </cell>
          <cell r="FT20" t="str">
            <v>CAUCASIAN</v>
          </cell>
          <cell r="FU20">
            <v>0.35125090266195702</v>
          </cell>
          <cell r="FV20">
            <v>10.2369250428091</v>
          </cell>
          <cell r="FW20" t="str">
            <v>NA</v>
          </cell>
          <cell r="FX20">
            <v>240</v>
          </cell>
          <cell r="FY20">
            <v>75</v>
          </cell>
          <cell r="FZ20">
            <v>29.994666666666699</v>
          </cell>
          <cell r="GA20">
            <v>1</v>
          </cell>
          <cell r="GB20">
            <v>0.16</v>
          </cell>
          <cell r="GC20">
            <v>7.1</v>
          </cell>
          <cell r="GD20">
            <v>21.7</v>
          </cell>
          <cell r="GE20">
            <v>0.1</v>
          </cell>
          <cell r="GF20">
            <v>15.4</v>
          </cell>
          <cell r="GG20">
            <v>22.5</v>
          </cell>
          <cell r="GH20">
            <v>0.22</v>
          </cell>
          <cell r="GI20">
            <v>15</v>
          </cell>
          <cell r="GJ20">
            <v>36</v>
          </cell>
          <cell r="GK20">
            <v>0.33</v>
          </cell>
          <cell r="GL20">
            <v>14</v>
          </cell>
          <cell r="GM20">
            <v>36.4</v>
          </cell>
          <cell r="GN20" t="str">
            <v>CAUCASIAN</v>
          </cell>
          <cell r="GO20">
            <v>6.9284999999999999E-2</v>
          </cell>
          <cell r="GP20" t="str">
            <v>NA</v>
          </cell>
          <cell r="GQ20">
            <v>0.13139400000000001</v>
          </cell>
          <cell r="GR20" t="str">
            <v>NA</v>
          </cell>
          <cell r="GS20">
            <v>3</v>
          </cell>
          <cell r="GT20">
            <v>150190071190</v>
          </cell>
          <cell r="GU20" t="str">
            <v>RO014825 0027</v>
          </cell>
          <cell r="GV20" t="str">
            <v>Recall Group X Y  093021- Remix-Group X-RO014825 0027</v>
          </cell>
          <cell r="GW20">
            <v>273720</v>
          </cell>
          <cell r="GX20">
            <v>15006.58</v>
          </cell>
          <cell r="GY20">
            <v>323</v>
          </cell>
          <cell r="GZ20">
            <v>17.71</v>
          </cell>
          <cell r="HA20">
            <v>2</v>
          </cell>
          <cell r="HB20">
            <v>0.11</v>
          </cell>
          <cell r="HC20">
            <v>41</v>
          </cell>
          <cell r="HD20">
            <v>2.25</v>
          </cell>
          <cell r="HE20">
            <v>512000</v>
          </cell>
        </row>
        <row r="21">
          <cell r="B21">
            <v>31005501924</v>
          </cell>
          <cell r="C21" t="str">
            <v>W03631505399100</v>
          </cell>
          <cell r="D21" t="str">
            <v>RO014805 0001</v>
          </cell>
          <cell r="E21" t="str">
            <v>RO014805 0001</v>
          </cell>
          <cell r="F21" t="str">
            <v>RO014805</v>
          </cell>
          <cell r="G21" t="str">
            <v>RO014805 0027</v>
          </cell>
          <cell r="H21" t="str">
            <v>RO014805</v>
          </cell>
          <cell r="I21">
            <v>27</v>
          </cell>
          <cell r="J21">
            <v>157070545</v>
          </cell>
          <cell r="K21">
            <v>3</v>
          </cell>
          <cell r="L21">
            <v>149434581080</v>
          </cell>
          <cell r="M21" t="str">
            <v>Recall</v>
          </cell>
          <cell r="N21" t="str">
            <v>Recall D23</v>
          </cell>
          <cell r="O21" t="str">
            <v>Matrix tube</v>
          </cell>
          <cell r="P21" t="str">
            <v>Supernate</v>
          </cell>
          <cell r="Q21">
            <v>5586</v>
          </cell>
          <cell r="R21">
            <v>9</v>
          </cell>
          <cell r="S21">
            <v>17</v>
          </cell>
          <cell r="T21" t="str">
            <v>NA</v>
          </cell>
          <cell r="U21" t="str">
            <v>B</v>
          </cell>
          <cell r="V21" t="b">
            <v>1</v>
          </cell>
          <cell r="W21">
            <v>27</v>
          </cell>
          <cell r="X21" t="b">
            <v>0</v>
          </cell>
          <cell r="Y21" t="b">
            <v>0</v>
          </cell>
          <cell r="Z21" t="b">
            <v>0</v>
          </cell>
          <cell r="AA21" t="b">
            <v>0</v>
          </cell>
          <cell r="AB21" t="b">
            <v>1</v>
          </cell>
          <cell r="AC21">
            <v>129505571321</v>
          </cell>
          <cell r="AD21" t="str">
            <v>BCW</v>
          </cell>
          <cell r="AE21" t="b">
            <v>1</v>
          </cell>
          <cell r="AF21" t="str">
            <v>CAUCASIAN_OTHER</v>
          </cell>
          <cell r="AG21">
            <v>1</v>
          </cell>
          <cell r="AH21">
            <v>1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1</v>
          </cell>
          <cell r="AO21">
            <v>0</v>
          </cell>
          <cell r="AP21">
            <v>0</v>
          </cell>
          <cell r="AQ21">
            <v>0</v>
          </cell>
          <cell r="AR21" t="str">
            <v>NOTHISPANICLATINO</v>
          </cell>
          <cell r="AS21" t="str">
            <v>Recall Completed</v>
          </cell>
          <cell r="AT21" t="str">
            <v>NULL</v>
          </cell>
          <cell r="AU21" t="str">
            <v>NULL</v>
          </cell>
          <cell r="AV21">
            <v>11</v>
          </cell>
          <cell r="AW21">
            <v>59</v>
          </cell>
          <cell r="AX21">
            <v>10841.7</v>
          </cell>
          <cell r="AY21">
            <v>0.34166666670000001</v>
          </cell>
          <cell r="AZ21">
            <v>347.7</v>
          </cell>
          <cell r="BA21">
            <v>41.4</v>
          </cell>
          <cell r="BC21" t="str">
            <v>NA</v>
          </cell>
          <cell r="BD21" t="str">
            <v>NA</v>
          </cell>
          <cell r="BE21" t="str">
            <v>glad4</v>
          </cell>
          <cell r="BF21" t="str">
            <v>CPD;AS1</v>
          </cell>
          <cell r="BG21" t="str">
            <v>Pitt</v>
          </cell>
          <cell r="BH21">
            <v>60</v>
          </cell>
          <cell r="BI21">
            <v>6</v>
          </cell>
          <cell r="BJ21">
            <v>5</v>
          </cell>
          <cell r="BK21">
            <v>2</v>
          </cell>
          <cell r="BL21">
            <v>190</v>
          </cell>
          <cell r="BM21" t="str">
            <v>N</v>
          </cell>
          <cell r="BN21">
            <v>9999</v>
          </cell>
          <cell r="BO21" t="str">
            <v>N</v>
          </cell>
          <cell r="BP21">
            <v>840</v>
          </cell>
          <cell r="BR21" t="str">
            <v>N</v>
          </cell>
          <cell r="BS21" t="str">
            <v>Y</v>
          </cell>
          <cell r="BT21">
            <v>4</v>
          </cell>
          <cell r="BU21" t="str">
            <v>N</v>
          </cell>
          <cell r="BV21" t="str">
            <v>W</v>
          </cell>
          <cell r="BW21" t="str">
            <v>N</v>
          </cell>
          <cell r="BX21">
            <v>0</v>
          </cell>
          <cell r="BY21">
            <v>7.09</v>
          </cell>
          <cell r="BZ21">
            <v>4.76</v>
          </cell>
          <cell r="CA21">
            <v>12.2</v>
          </cell>
          <cell r="CB21">
            <v>38.1</v>
          </cell>
          <cell r="CC21">
            <v>80</v>
          </cell>
          <cell r="CD21">
            <v>14.5</v>
          </cell>
          <cell r="CE21">
            <v>340</v>
          </cell>
          <cell r="CF21" t="str">
            <v>Y</v>
          </cell>
          <cell r="CG21" t="str">
            <v>Y</v>
          </cell>
          <cell r="CH21" t="str">
            <v>Resting</v>
          </cell>
          <cell r="CI21" t="str">
            <v>Y</v>
          </cell>
          <cell r="CN21" t="str">
            <v>Y</v>
          </cell>
          <cell r="CP21" t="str">
            <v xml:space="preserve">Usually </v>
          </cell>
          <cell r="CQ21" t="str">
            <v>N</v>
          </cell>
          <cell r="CS21" t="str">
            <v>N</v>
          </cell>
          <cell r="CY21" t="str">
            <v>N</v>
          </cell>
          <cell r="DW21" t="str">
            <v>Y</v>
          </cell>
          <cell r="DX21" t="str">
            <v>N</v>
          </cell>
          <cell r="DY21" t="str">
            <v>N</v>
          </cell>
          <cell r="DZ21" t="str">
            <v>N</v>
          </cell>
          <cell r="EC21" t="str">
            <v>N</v>
          </cell>
          <cell r="EG21" t="str">
            <v>Y</v>
          </cell>
          <cell r="EL21">
            <v>52</v>
          </cell>
          <cell r="EN21" t="str">
            <v xml:space="preserve">Y </v>
          </cell>
          <cell r="EO21">
            <v>4</v>
          </cell>
          <cell r="EQ21">
            <v>14</v>
          </cell>
          <cell r="ER21">
            <v>4</v>
          </cell>
          <cell r="ES21">
            <v>16</v>
          </cell>
          <cell r="ET21" t="str">
            <v>T</v>
          </cell>
          <cell r="EU21" t="str">
            <v>F</v>
          </cell>
          <cell r="EV21" t="str">
            <v>H</v>
          </cell>
          <cell r="EW21" t="str">
            <v>WB</v>
          </cell>
          <cell r="EY21" t="str">
            <v>S</v>
          </cell>
          <cell r="EZ21" t="str">
            <v>O+</v>
          </cell>
          <cell r="FA21" t="str">
            <v>NT</v>
          </cell>
          <cell r="FB21" t="str">
            <v>NR</v>
          </cell>
          <cell r="FC21" t="str">
            <v>NR</v>
          </cell>
          <cell r="FD21" t="str">
            <v>NR</v>
          </cell>
          <cell r="FE21" t="str">
            <v>NR</v>
          </cell>
          <cell r="FF21" t="str">
            <v>NT</v>
          </cell>
          <cell r="FG21" t="str">
            <v>NR</v>
          </cell>
          <cell r="FH21" t="str">
            <v>NR</v>
          </cell>
          <cell r="FI21" t="str">
            <v>NR</v>
          </cell>
          <cell r="FJ21" t="str">
            <v>NR</v>
          </cell>
          <cell r="FK21" t="str">
            <v>NT</v>
          </cell>
          <cell r="FL21" t="str">
            <v>NR</v>
          </cell>
          <cell r="FM21" t="str">
            <v>NT</v>
          </cell>
          <cell r="FN21">
            <v>12.8</v>
          </cell>
          <cell r="FO21">
            <v>519</v>
          </cell>
          <cell r="FP21" t="b">
            <v>0</v>
          </cell>
          <cell r="FR21" t="str">
            <v>F</v>
          </cell>
          <cell r="FS21">
            <v>55</v>
          </cell>
          <cell r="FT21" t="str">
            <v>CAUCASIAN</v>
          </cell>
          <cell r="FU21">
            <v>0.362608596417825</v>
          </cell>
          <cell r="FV21">
            <v>48.824025173974803</v>
          </cell>
          <cell r="FW21" t="str">
            <v>NA</v>
          </cell>
          <cell r="FX21">
            <v>190</v>
          </cell>
          <cell r="FY21">
            <v>62</v>
          </cell>
          <cell r="FZ21">
            <v>34.747658688865798</v>
          </cell>
          <cell r="GA21">
            <v>1</v>
          </cell>
          <cell r="GB21">
            <v>0.1</v>
          </cell>
          <cell r="GC21">
            <v>35.1</v>
          </cell>
          <cell r="GD21">
            <v>23</v>
          </cell>
          <cell r="GE21">
            <v>0.14000000000000001</v>
          </cell>
          <cell r="GF21">
            <v>45</v>
          </cell>
          <cell r="GG21">
            <v>50</v>
          </cell>
          <cell r="GH21">
            <v>0.35</v>
          </cell>
          <cell r="GI21">
            <v>48.5</v>
          </cell>
          <cell r="GJ21">
            <v>55</v>
          </cell>
          <cell r="GK21">
            <v>0.47</v>
          </cell>
          <cell r="GL21">
            <v>47.8</v>
          </cell>
          <cell r="GM21">
            <v>58</v>
          </cell>
          <cell r="GN21" t="str">
            <v>CAUCASIAN</v>
          </cell>
          <cell r="GO21">
            <v>-0.15790399999999999</v>
          </cell>
          <cell r="GP21" t="str">
            <v>NA</v>
          </cell>
          <cell r="GQ21">
            <v>7.0846999999999993E-2</v>
          </cell>
          <cell r="GR21" t="str">
            <v>NA</v>
          </cell>
          <cell r="GS21">
            <v>3</v>
          </cell>
          <cell r="GT21">
            <v>145969051345</v>
          </cell>
          <cell r="GU21" t="str">
            <v>RO014805 0027</v>
          </cell>
          <cell r="GV21" t="str">
            <v>Recall Set VW-By MJ 093021-RO014805 0027</v>
          </cell>
          <cell r="GW21">
            <v>270464</v>
          </cell>
          <cell r="GX21">
            <v>14959.29</v>
          </cell>
          <cell r="GY21">
            <v>493</v>
          </cell>
          <cell r="GZ21">
            <v>27.27</v>
          </cell>
          <cell r="HA21">
            <v>0</v>
          </cell>
          <cell r="HB21">
            <v>0</v>
          </cell>
          <cell r="HC21">
            <v>81</v>
          </cell>
          <cell r="HD21">
            <v>4.4800000000000004</v>
          </cell>
          <cell r="HE21">
            <v>927000</v>
          </cell>
        </row>
        <row r="22">
          <cell r="B22">
            <v>31005501999</v>
          </cell>
          <cell r="C22" t="str">
            <v>W03631406178900</v>
          </cell>
          <cell r="D22" t="str">
            <v>RO014456 0001</v>
          </cell>
          <cell r="E22" t="str">
            <v>RO014456 0001</v>
          </cell>
          <cell r="F22" t="str">
            <v>RO014456</v>
          </cell>
          <cell r="G22" t="str">
            <v>RO014456 0028</v>
          </cell>
          <cell r="H22" t="str">
            <v>RO014456</v>
          </cell>
          <cell r="I22">
            <v>28</v>
          </cell>
          <cell r="J22">
            <v>155104811</v>
          </cell>
          <cell r="K22">
            <v>3</v>
          </cell>
          <cell r="L22">
            <v>115591051211</v>
          </cell>
          <cell r="M22" t="str">
            <v>Recall</v>
          </cell>
          <cell r="N22" t="str">
            <v>Recall D23</v>
          </cell>
          <cell r="O22" t="str">
            <v>Matrix tube</v>
          </cell>
          <cell r="P22" t="str">
            <v>Supernate</v>
          </cell>
          <cell r="Q22">
            <v>5581</v>
          </cell>
          <cell r="R22">
            <v>4</v>
          </cell>
          <cell r="S22">
            <v>17</v>
          </cell>
          <cell r="T22" t="str">
            <v>NA</v>
          </cell>
          <cell r="U22" t="str">
            <v>G</v>
          </cell>
          <cell r="V22" t="b">
            <v>1</v>
          </cell>
          <cell r="W22">
            <v>28</v>
          </cell>
          <cell r="X22" t="b">
            <v>0</v>
          </cell>
          <cell r="Y22" t="b">
            <v>0</v>
          </cell>
          <cell r="Z22" t="b">
            <v>0</v>
          </cell>
          <cell r="AA22" t="b">
            <v>0</v>
          </cell>
          <cell r="AB22" t="b">
            <v>1</v>
          </cell>
          <cell r="AC22">
            <v>140571211093</v>
          </cell>
          <cell r="AD22" t="str">
            <v>BCW</v>
          </cell>
          <cell r="AE22" t="b">
            <v>1</v>
          </cell>
          <cell r="AF22" t="str">
            <v>CAUCASIAN_OTHER</v>
          </cell>
          <cell r="AG22">
            <v>1</v>
          </cell>
          <cell r="AH22">
            <v>1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1</v>
          </cell>
          <cell r="AO22">
            <v>0</v>
          </cell>
          <cell r="AP22">
            <v>0</v>
          </cell>
          <cell r="AQ22">
            <v>0</v>
          </cell>
          <cell r="AR22" t="str">
            <v>NOTHISPANICLATINO</v>
          </cell>
          <cell r="AS22" t="str">
            <v>Recall Completed</v>
          </cell>
          <cell r="AT22" t="str">
            <v>NULL</v>
          </cell>
          <cell r="AU22" t="str">
            <v>NULL</v>
          </cell>
          <cell r="AV22">
            <v>10.5</v>
          </cell>
          <cell r="AW22">
            <v>66</v>
          </cell>
          <cell r="AX22">
            <v>12264.4</v>
          </cell>
          <cell r="AY22">
            <v>0.15852293919999999</v>
          </cell>
          <cell r="AZ22">
            <v>337.4</v>
          </cell>
          <cell r="BA22">
            <v>20</v>
          </cell>
          <cell r="BC22" t="str">
            <v>NA</v>
          </cell>
          <cell r="BD22" t="str">
            <v>NA</v>
          </cell>
          <cell r="BE22" t="str">
            <v>glad4</v>
          </cell>
          <cell r="BF22" t="str">
            <v>CPD;AS1</v>
          </cell>
          <cell r="BG22" t="str">
            <v>Pitt</v>
          </cell>
          <cell r="BH22">
            <v>56</v>
          </cell>
          <cell r="BI22">
            <v>1</v>
          </cell>
          <cell r="BJ22">
            <v>5</v>
          </cell>
          <cell r="BK22">
            <v>10</v>
          </cell>
          <cell r="BL22">
            <v>146</v>
          </cell>
          <cell r="BM22" t="str">
            <v>N</v>
          </cell>
          <cell r="BN22">
            <v>9999</v>
          </cell>
          <cell r="BO22" t="str">
            <v>N</v>
          </cell>
          <cell r="BP22">
            <v>840</v>
          </cell>
          <cell r="BQ22" t="str">
            <v>B</v>
          </cell>
          <cell r="BR22" t="str">
            <v>N</v>
          </cell>
          <cell r="BT22" t="str">
            <v>NA</v>
          </cell>
          <cell r="BU22" t="str">
            <v>N</v>
          </cell>
          <cell r="BV22" t="str">
            <v>W</v>
          </cell>
          <cell r="BW22" t="str">
            <v>N</v>
          </cell>
          <cell r="BX22">
            <v>0</v>
          </cell>
          <cell r="BY22">
            <v>6.96</v>
          </cell>
          <cell r="BZ22">
            <v>4.79</v>
          </cell>
          <cell r="CA22">
            <v>14.9</v>
          </cell>
          <cell r="CB22">
            <v>44</v>
          </cell>
          <cell r="CC22">
            <v>91.9</v>
          </cell>
          <cell r="CD22">
            <v>12.7</v>
          </cell>
          <cell r="CE22">
            <v>229</v>
          </cell>
          <cell r="CF22" t="str">
            <v>N</v>
          </cell>
          <cell r="CG22" t="str">
            <v>N</v>
          </cell>
          <cell r="CS22" t="str">
            <v>N</v>
          </cell>
          <cell r="CY22" t="str">
            <v>N</v>
          </cell>
          <cell r="DW22" t="str">
            <v>Y</v>
          </cell>
          <cell r="DX22" t="str">
            <v>N</v>
          </cell>
          <cell r="DZ22" t="str">
            <v>N</v>
          </cell>
          <cell r="EC22" t="str">
            <v>N</v>
          </cell>
          <cell r="EL22">
            <v>0</v>
          </cell>
          <cell r="EO22">
            <v>0</v>
          </cell>
          <cell r="EQ22">
            <v>34</v>
          </cell>
          <cell r="ER22">
            <v>5</v>
          </cell>
          <cell r="ES22">
            <v>11</v>
          </cell>
          <cell r="ET22" t="str">
            <v>T</v>
          </cell>
          <cell r="EU22" t="str">
            <v>F</v>
          </cell>
          <cell r="EV22" t="str">
            <v>H</v>
          </cell>
          <cell r="EW22" t="str">
            <v>WB</v>
          </cell>
          <cell r="EY22" t="str">
            <v>S</v>
          </cell>
          <cell r="EZ22" t="str">
            <v>B+</v>
          </cell>
          <cell r="FA22" t="str">
            <v>NR</v>
          </cell>
          <cell r="FB22" t="str">
            <v>NR</v>
          </cell>
          <cell r="FC22" t="str">
            <v>NR</v>
          </cell>
          <cell r="FD22" t="str">
            <v>NR</v>
          </cell>
          <cell r="FE22" t="str">
            <v>NR</v>
          </cell>
          <cell r="FF22" t="str">
            <v>NT</v>
          </cell>
          <cell r="FG22" t="str">
            <v>NR</v>
          </cell>
          <cell r="FH22" t="str">
            <v>NR</v>
          </cell>
          <cell r="FI22" t="str">
            <v>NR</v>
          </cell>
          <cell r="FJ22" t="str">
            <v>NR</v>
          </cell>
          <cell r="FK22" t="str">
            <v>NT</v>
          </cell>
          <cell r="FL22" t="str">
            <v>NR</v>
          </cell>
          <cell r="FM22" t="str">
            <v>NT</v>
          </cell>
          <cell r="FN22">
            <v>15.5</v>
          </cell>
          <cell r="FO22">
            <v>519</v>
          </cell>
          <cell r="FP22" t="b">
            <v>0</v>
          </cell>
          <cell r="FR22" t="str">
            <v>M</v>
          </cell>
          <cell r="FS22">
            <v>75</v>
          </cell>
          <cell r="FT22" t="str">
            <v>CAUCASIAN</v>
          </cell>
          <cell r="FU22">
            <v>0.15430026614975301</v>
          </cell>
          <cell r="FV22">
            <v>22.441790579503699</v>
          </cell>
          <cell r="FW22" t="str">
            <v>NA</v>
          </cell>
          <cell r="FX22">
            <v>146</v>
          </cell>
          <cell r="FY22">
            <v>70</v>
          </cell>
          <cell r="FZ22">
            <v>20.946530612244899</v>
          </cell>
          <cell r="GA22">
            <v>1</v>
          </cell>
          <cell r="GB22" t="str">
            <v>NA</v>
          </cell>
          <cell r="GC22" t="str">
            <v>NA</v>
          </cell>
          <cell r="GD22" t="str">
            <v>NA</v>
          </cell>
          <cell r="GE22">
            <v>7.0000000000000007E-2</v>
          </cell>
          <cell r="GF22">
            <v>11.8</v>
          </cell>
          <cell r="GG22">
            <v>13.6</v>
          </cell>
          <cell r="GH22">
            <v>0.24</v>
          </cell>
          <cell r="GI22">
            <v>19.3</v>
          </cell>
          <cell r="GJ22">
            <v>34.299999999999997</v>
          </cell>
          <cell r="GK22">
            <v>0.28999999999999998</v>
          </cell>
          <cell r="GL22">
            <v>21.2</v>
          </cell>
          <cell r="GM22">
            <v>39.6</v>
          </cell>
          <cell r="GN22" t="str">
            <v>CAUCASIAN</v>
          </cell>
          <cell r="GO22">
            <v>-7.9391000000000003E-2</v>
          </cell>
          <cell r="GP22" t="str">
            <v>NA</v>
          </cell>
          <cell r="GQ22">
            <v>1.03E-2</v>
          </cell>
          <cell r="GR22" t="str">
            <v>NA</v>
          </cell>
          <cell r="GS22">
            <v>3</v>
          </cell>
          <cell r="GT22">
            <v>137588681471</v>
          </cell>
          <cell r="GU22" t="str">
            <v>RO014456 0028</v>
          </cell>
          <cell r="GV22" t="str">
            <v>Recall Group K 092521-Samples-RO014456 0027</v>
          </cell>
          <cell r="GW22">
            <v>78568</v>
          </cell>
          <cell r="GX22">
            <v>5227.41</v>
          </cell>
          <cell r="GY22">
            <v>314</v>
          </cell>
          <cell r="GZ22">
            <v>20.89</v>
          </cell>
          <cell r="HA22">
            <v>1</v>
          </cell>
          <cell r="HB22">
            <v>7.0000000000000007E-2</v>
          </cell>
          <cell r="HC22">
            <v>58</v>
          </cell>
          <cell r="HD22">
            <v>3.86</v>
          </cell>
          <cell r="HE22">
            <v>226000</v>
          </cell>
        </row>
        <row r="23">
          <cell r="B23">
            <v>31005502013</v>
          </cell>
          <cell r="C23" t="str">
            <v>W03631405996900</v>
          </cell>
          <cell r="D23" t="str">
            <v>RO014369 0001</v>
          </cell>
          <cell r="E23" t="str">
            <v>RO014369 0001</v>
          </cell>
          <cell r="F23" t="str">
            <v>RO014369</v>
          </cell>
          <cell r="G23" t="str">
            <v>RO014369 0027</v>
          </cell>
          <cell r="H23" t="str">
            <v>RO014369</v>
          </cell>
          <cell r="I23">
            <v>27</v>
          </cell>
          <cell r="J23">
            <v>155102289</v>
          </cell>
          <cell r="K23">
            <v>3</v>
          </cell>
          <cell r="L23">
            <v>128120031285</v>
          </cell>
          <cell r="M23" t="str">
            <v>Recall</v>
          </cell>
          <cell r="N23" t="str">
            <v>Recall D23</v>
          </cell>
          <cell r="O23" t="str">
            <v>Matrix tube</v>
          </cell>
          <cell r="P23" t="str">
            <v>Supernate</v>
          </cell>
          <cell r="Q23">
            <v>5579</v>
          </cell>
          <cell r="R23">
            <v>5</v>
          </cell>
          <cell r="S23">
            <v>17</v>
          </cell>
          <cell r="T23" t="str">
            <v>NA</v>
          </cell>
          <cell r="U23" t="str">
            <v>H</v>
          </cell>
          <cell r="V23" t="b">
            <v>1</v>
          </cell>
          <cell r="W23">
            <v>27</v>
          </cell>
          <cell r="X23" t="b">
            <v>0</v>
          </cell>
          <cell r="Y23" t="b">
            <v>0</v>
          </cell>
          <cell r="Z23" t="b">
            <v>0</v>
          </cell>
          <cell r="AA23" t="b">
            <v>0</v>
          </cell>
          <cell r="AB23" t="b">
            <v>1</v>
          </cell>
          <cell r="AC23">
            <v>131425081464</v>
          </cell>
          <cell r="AD23" t="str">
            <v>BCW</v>
          </cell>
          <cell r="AE23" t="b">
            <v>1</v>
          </cell>
          <cell r="AF23" t="str">
            <v>HIGH</v>
          </cell>
          <cell r="AG23">
            <v>1</v>
          </cell>
          <cell r="AH23">
            <v>1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1</v>
          </cell>
          <cell r="AO23">
            <v>0</v>
          </cell>
          <cell r="AP23">
            <v>0</v>
          </cell>
          <cell r="AQ23">
            <v>0</v>
          </cell>
          <cell r="AR23" t="str">
            <v>NOTHISPANICLATINO</v>
          </cell>
          <cell r="AS23" t="str">
            <v>Recall Completed</v>
          </cell>
          <cell r="AT23" t="str">
            <v>NULL</v>
          </cell>
          <cell r="AU23" t="str">
            <v>NULL</v>
          </cell>
          <cell r="AV23">
            <v>11.5</v>
          </cell>
          <cell r="AW23">
            <v>60</v>
          </cell>
          <cell r="AX23">
            <v>11505</v>
          </cell>
          <cell r="AY23">
            <v>0.1709741551</v>
          </cell>
          <cell r="AZ23">
            <v>346.5</v>
          </cell>
          <cell r="BA23">
            <v>44.6</v>
          </cell>
          <cell r="BC23" t="str">
            <v>NA</v>
          </cell>
          <cell r="BD23" t="str">
            <v>NA</v>
          </cell>
          <cell r="BE23" t="str">
            <v>glad4</v>
          </cell>
          <cell r="BF23" t="str">
            <v>CPD;AS1</v>
          </cell>
          <cell r="BG23" t="str">
            <v>Pitt</v>
          </cell>
          <cell r="BH23">
            <v>56</v>
          </cell>
          <cell r="BI23">
            <v>11</v>
          </cell>
          <cell r="BJ23">
            <v>6</v>
          </cell>
          <cell r="BK23">
            <v>1</v>
          </cell>
          <cell r="BL23">
            <v>170</v>
          </cell>
          <cell r="BM23" t="str">
            <v>N</v>
          </cell>
          <cell r="BN23">
            <v>9999</v>
          </cell>
          <cell r="BO23" t="str">
            <v>N</v>
          </cell>
          <cell r="BP23">
            <v>840</v>
          </cell>
          <cell r="BQ23" t="str">
            <v>E</v>
          </cell>
          <cell r="BR23" t="str">
            <v>N</v>
          </cell>
          <cell r="BT23" t="str">
            <v>NA</v>
          </cell>
          <cell r="BU23" t="str">
            <v>N</v>
          </cell>
          <cell r="BV23" t="str">
            <v>W</v>
          </cell>
          <cell r="BW23" t="str">
            <v>N</v>
          </cell>
          <cell r="BX23">
            <v>0</v>
          </cell>
          <cell r="BY23">
            <v>8.58</v>
          </cell>
          <cell r="BZ23">
            <v>4.84</v>
          </cell>
          <cell r="CA23">
            <v>15</v>
          </cell>
          <cell r="CB23">
            <v>45</v>
          </cell>
          <cell r="CC23">
            <v>93</v>
          </cell>
          <cell r="CD23">
            <v>12.1</v>
          </cell>
          <cell r="CE23">
            <v>312</v>
          </cell>
          <cell r="CF23" t="str">
            <v>N</v>
          </cell>
          <cell r="CG23" t="str">
            <v>N</v>
          </cell>
          <cell r="CS23" t="str">
            <v>N</v>
          </cell>
          <cell r="CY23" t="str">
            <v>N</v>
          </cell>
          <cell r="DW23" t="str">
            <v>Y</v>
          </cell>
          <cell r="DX23" t="str">
            <v>N</v>
          </cell>
          <cell r="DZ23" t="str">
            <v>Y</v>
          </cell>
          <cell r="EA23" t="str">
            <v>Daily</v>
          </cell>
          <cell r="EB23" t="str">
            <v>N</v>
          </cell>
          <cell r="EC23" t="str">
            <v>N</v>
          </cell>
          <cell r="EL23">
            <v>0</v>
          </cell>
          <cell r="EO23">
            <v>0</v>
          </cell>
          <cell r="EQ23">
            <v>96</v>
          </cell>
          <cell r="ER23">
            <v>4</v>
          </cell>
          <cell r="ES23">
            <v>20</v>
          </cell>
          <cell r="ET23" t="str">
            <v>T</v>
          </cell>
          <cell r="EU23" t="str">
            <v>F</v>
          </cell>
          <cell r="EV23" t="str">
            <v>H</v>
          </cell>
          <cell r="EW23" t="str">
            <v>WB</v>
          </cell>
          <cell r="EY23" t="str">
            <v>S</v>
          </cell>
          <cell r="EZ23" t="str">
            <v>O+</v>
          </cell>
          <cell r="FA23" t="str">
            <v>NT</v>
          </cell>
          <cell r="FB23" t="str">
            <v>NR</v>
          </cell>
          <cell r="FC23" t="str">
            <v>NR</v>
          </cell>
          <cell r="FD23" t="str">
            <v>NR</v>
          </cell>
          <cell r="FE23" t="str">
            <v>NR</v>
          </cell>
          <cell r="FF23" t="str">
            <v>NT</v>
          </cell>
          <cell r="FG23" t="str">
            <v>NR</v>
          </cell>
          <cell r="FH23" t="str">
            <v>NR</v>
          </cell>
          <cell r="FI23" t="str">
            <v>NR</v>
          </cell>
          <cell r="FJ23" t="str">
            <v>NR</v>
          </cell>
          <cell r="FK23" t="str">
            <v>NT</v>
          </cell>
          <cell r="FL23" t="str">
            <v>NR</v>
          </cell>
          <cell r="FM23" t="str">
            <v>NT</v>
          </cell>
          <cell r="FN23">
            <v>15.1</v>
          </cell>
          <cell r="FO23">
            <v>519</v>
          </cell>
          <cell r="FP23" t="b">
            <v>0</v>
          </cell>
          <cell r="FR23" t="str">
            <v>M</v>
          </cell>
          <cell r="FS23">
            <v>65</v>
          </cell>
          <cell r="FT23" t="str">
            <v>HIGH</v>
          </cell>
          <cell r="FU23">
            <v>0.16846232361872199</v>
          </cell>
          <cell r="FV23">
            <v>52.769032216138797</v>
          </cell>
          <cell r="FW23" t="str">
            <v>NA</v>
          </cell>
          <cell r="FX23">
            <v>170</v>
          </cell>
          <cell r="FY23">
            <v>73</v>
          </cell>
          <cell r="FZ23">
            <v>22.426346406455199</v>
          </cell>
          <cell r="GA23">
            <v>1</v>
          </cell>
          <cell r="GB23">
            <v>0.04</v>
          </cell>
          <cell r="GC23">
            <v>24.5</v>
          </cell>
          <cell r="GD23">
            <v>8.6999999999999993</v>
          </cell>
          <cell r="GE23">
            <v>0.06</v>
          </cell>
          <cell r="GF23">
            <v>27</v>
          </cell>
          <cell r="GG23">
            <v>12.4</v>
          </cell>
          <cell r="GH23">
            <v>0.11</v>
          </cell>
          <cell r="GI23">
            <v>27.7</v>
          </cell>
          <cell r="GJ23">
            <v>34.200000000000003</v>
          </cell>
          <cell r="GK23">
            <v>0.17</v>
          </cell>
          <cell r="GL23">
            <v>24</v>
          </cell>
          <cell r="GM23">
            <v>39</v>
          </cell>
          <cell r="GN23" t="str">
            <v>CAUCASIAN</v>
          </cell>
          <cell r="GO23">
            <v>-0.240174</v>
          </cell>
          <cell r="GP23" t="str">
            <v>NA</v>
          </cell>
          <cell r="GQ23">
            <v>5.1500000000000001E-3</v>
          </cell>
          <cell r="GR23" t="str">
            <v>NA</v>
          </cell>
          <cell r="GS23">
            <v>3</v>
          </cell>
          <cell r="GT23">
            <v>113856351126</v>
          </cell>
          <cell r="GU23" t="str">
            <v>RO014369 0027</v>
          </cell>
          <cell r="GV23" t="str">
            <v>Recall Set H-Samples-RO014369 0027</v>
          </cell>
          <cell r="GW23">
            <v>68136</v>
          </cell>
          <cell r="GX23">
            <v>4524.3</v>
          </cell>
          <cell r="GY23">
            <v>342</v>
          </cell>
          <cell r="GZ23">
            <v>22.71</v>
          </cell>
          <cell r="HA23">
            <v>2</v>
          </cell>
          <cell r="HB23">
            <v>0.13</v>
          </cell>
          <cell r="HC23">
            <v>48</v>
          </cell>
          <cell r="HD23">
            <v>3.19</v>
          </cell>
          <cell r="HE23">
            <v>67400</v>
          </cell>
        </row>
        <row r="24">
          <cell r="B24">
            <v>31005502062</v>
          </cell>
          <cell r="C24" t="str">
            <v>W03631411737700</v>
          </cell>
          <cell r="D24" t="str">
            <v>RO014417 0001</v>
          </cell>
          <cell r="E24" t="str">
            <v>RO014417 0001</v>
          </cell>
          <cell r="F24" t="str">
            <v>RO014417</v>
          </cell>
          <cell r="G24" t="str">
            <v>RO014417 0027</v>
          </cell>
          <cell r="H24" t="str">
            <v>RO014417</v>
          </cell>
          <cell r="I24">
            <v>27</v>
          </cell>
          <cell r="J24">
            <v>155106028</v>
          </cell>
          <cell r="K24">
            <v>3</v>
          </cell>
          <cell r="L24">
            <v>120212381321</v>
          </cell>
          <cell r="M24" t="str">
            <v>Recall</v>
          </cell>
          <cell r="N24" t="str">
            <v>Recall D23</v>
          </cell>
          <cell r="O24" t="str">
            <v>Matrix tube</v>
          </cell>
          <cell r="P24" t="str">
            <v>Supernate</v>
          </cell>
          <cell r="Q24">
            <v>5580</v>
          </cell>
          <cell r="R24">
            <v>11</v>
          </cell>
          <cell r="S24">
            <v>17</v>
          </cell>
          <cell r="T24" t="str">
            <v>NA</v>
          </cell>
          <cell r="U24" t="str">
            <v>G</v>
          </cell>
          <cell r="V24" t="b">
            <v>1</v>
          </cell>
          <cell r="W24">
            <v>27</v>
          </cell>
          <cell r="X24" t="b">
            <v>0</v>
          </cell>
          <cell r="Y24" t="b">
            <v>0</v>
          </cell>
          <cell r="Z24" t="b">
            <v>0</v>
          </cell>
          <cell r="AA24" t="b">
            <v>0</v>
          </cell>
          <cell r="AB24" t="b">
            <v>1</v>
          </cell>
          <cell r="AC24">
            <v>113671551331</v>
          </cell>
          <cell r="AD24" t="str">
            <v>BCW</v>
          </cell>
          <cell r="AE24" t="b">
            <v>1</v>
          </cell>
          <cell r="AF24" t="str">
            <v>CAUCASIAN_OTHER</v>
          </cell>
          <cell r="AG24">
            <v>1</v>
          </cell>
          <cell r="AH24">
            <v>1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1</v>
          </cell>
          <cell r="AO24">
            <v>0</v>
          </cell>
          <cell r="AP24">
            <v>0</v>
          </cell>
          <cell r="AQ24">
            <v>0</v>
          </cell>
          <cell r="AR24" t="str">
            <v>NOTHISPANICLATINO</v>
          </cell>
          <cell r="AS24" t="str">
            <v>Recall Completed</v>
          </cell>
          <cell r="AT24" t="str">
            <v>NULL</v>
          </cell>
          <cell r="AU24" t="str">
            <v>NULL</v>
          </cell>
          <cell r="AV24">
            <v>11.5</v>
          </cell>
          <cell r="AW24">
            <v>65</v>
          </cell>
          <cell r="AX24">
            <v>11912.2</v>
          </cell>
          <cell r="AY24">
            <v>0.66196236559999999</v>
          </cell>
          <cell r="AZ24">
            <v>343.1</v>
          </cell>
          <cell r="BA24">
            <v>42.3</v>
          </cell>
          <cell r="BC24" t="str">
            <v>NA</v>
          </cell>
          <cell r="BD24" t="str">
            <v>NA</v>
          </cell>
          <cell r="BE24" t="str">
            <v>glad4</v>
          </cell>
          <cell r="BF24" t="str">
            <v>CPD;AS1</v>
          </cell>
          <cell r="BG24" t="str">
            <v>Pitt</v>
          </cell>
          <cell r="BH24">
            <v>336</v>
          </cell>
          <cell r="BI24">
            <v>4</v>
          </cell>
          <cell r="BJ24">
            <v>6</v>
          </cell>
          <cell r="BK24">
            <v>1</v>
          </cell>
          <cell r="BL24">
            <v>165</v>
          </cell>
          <cell r="BM24" t="str">
            <v>NA</v>
          </cell>
          <cell r="BN24" t="str">
            <v>NA</v>
          </cell>
          <cell r="BO24" t="str">
            <v>NA</v>
          </cell>
          <cell r="BP24" t="str">
            <v>NA</v>
          </cell>
          <cell r="BQ24" t="str">
            <v>NA</v>
          </cell>
          <cell r="BR24" t="str">
            <v>NA</v>
          </cell>
          <cell r="BS24" t="str">
            <v>NA</v>
          </cell>
          <cell r="BT24" t="str">
            <v>NA</v>
          </cell>
          <cell r="BU24" t="str">
            <v>NA</v>
          </cell>
          <cell r="BV24" t="str">
            <v>NA</v>
          </cell>
          <cell r="BW24" t="str">
            <v>NA</v>
          </cell>
          <cell r="BX24" t="str">
            <v>NA</v>
          </cell>
          <cell r="BY24">
            <v>7.72</v>
          </cell>
          <cell r="BZ24">
            <v>4.8499999999999996</v>
          </cell>
          <cell r="CA24">
            <v>15.4</v>
          </cell>
          <cell r="CB24">
            <v>45.7</v>
          </cell>
          <cell r="CC24">
            <v>94.2</v>
          </cell>
          <cell r="CD24">
            <v>12.9</v>
          </cell>
          <cell r="CE24">
            <v>272</v>
          </cell>
          <cell r="CF24" t="str">
            <v>N</v>
          </cell>
          <cell r="CG24" t="str">
            <v>N</v>
          </cell>
          <cell r="CS24" t="str">
            <v>Y</v>
          </cell>
          <cell r="CT24" t="str">
            <v>Under_8oz</v>
          </cell>
          <cell r="CU24" t="str">
            <v>Once_A_Day</v>
          </cell>
          <cell r="CV24" t="str">
            <v>NoImpact</v>
          </cell>
          <cell r="CX24" t="str">
            <v>N</v>
          </cell>
          <cell r="CY24" t="str">
            <v>N</v>
          </cell>
          <cell r="DW24" t="str">
            <v>Y</v>
          </cell>
          <cell r="DX24" t="str">
            <v>N</v>
          </cell>
          <cell r="DZ24" t="str">
            <v>N</v>
          </cell>
          <cell r="EC24" t="str">
            <v>N</v>
          </cell>
          <cell r="EL24">
            <v>0</v>
          </cell>
          <cell r="EO24">
            <v>0</v>
          </cell>
          <cell r="EQ24">
            <v>40</v>
          </cell>
          <cell r="ER24">
            <v>11</v>
          </cell>
          <cell r="ES24">
            <v>6</v>
          </cell>
          <cell r="ET24" t="str">
            <v>T</v>
          </cell>
          <cell r="EU24" t="str">
            <v>F</v>
          </cell>
          <cell r="EV24" t="str">
            <v>H</v>
          </cell>
          <cell r="EW24" t="str">
            <v>WB</v>
          </cell>
          <cell r="EY24" t="str">
            <v>S</v>
          </cell>
          <cell r="EZ24" t="str">
            <v>A+</v>
          </cell>
          <cell r="FA24" t="str">
            <v>NT</v>
          </cell>
          <cell r="FB24" t="str">
            <v>NR</v>
          </cell>
          <cell r="FC24" t="str">
            <v>NR</v>
          </cell>
          <cell r="FD24" t="str">
            <v>NR</v>
          </cell>
          <cell r="FE24" t="str">
            <v>NR</v>
          </cell>
          <cell r="FF24" t="str">
            <v>NT</v>
          </cell>
          <cell r="FG24" t="str">
            <v>NR</v>
          </cell>
          <cell r="FH24" t="str">
            <v>NR</v>
          </cell>
          <cell r="FI24" t="str">
            <v>NR</v>
          </cell>
          <cell r="FJ24" t="str">
            <v>NR</v>
          </cell>
          <cell r="FK24" t="str">
            <v>NT</v>
          </cell>
          <cell r="FL24" t="str">
            <v>NR</v>
          </cell>
          <cell r="FM24" t="str">
            <v>NT</v>
          </cell>
          <cell r="FN24">
            <v>15</v>
          </cell>
          <cell r="FO24">
            <v>519</v>
          </cell>
          <cell r="FP24" t="b">
            <v>0</v>
          </cell>
          <cell r="FR24" t="str">
            <v>M</v>
          </cell>
          <cell r="FS24">
            <v>59</v>
          </cell>
          <cell r="FT24" t="str">
            <v>CAUCASIAN</v>
          </cell>
          <cell r="FU24">
            <v>0.72691406917776002</v>
          </cell>
          <cell r="FV24">
            <v>49.933558404583401</v>
          </cell>
          <cell r="FW24" t="str">
            <v>NA</v>
          </cell>
          <cell r="FX24">
            <v>165</v>
          </cell>
          <cell r="FY24">
            <v>73</v>
          </cell>
          <cell r="FZ24">
            <v>21.766747982736</v>
          </cell>
          <cell r="GA24">
            <v>1</v>
          </cell>
          <cell r="GB24">
            <v>0.06</v>
          </cell>
          <cell r="GC24">
            <v>56.7</v>
          </cell>
          <cell r="GD24">
            <v>12</v>
          </cell>
          <cell r="GE24">
            <v>0.08</v>
          </cell>
          <cell r="GF24">
            <v>53.6</v>
          </cell>
          <cell r="GG24">
            <v>26.5</v>
          </cell>
          <cell r="GH24">
            <v>0.28000000000000003</v>
          </cell>
          <cell r="GI24">
            <v>48.4</v>
          </cell>
          <cell r="GJ24">
            <v>34.799999999999997</v>
          </cell>
          <cell r="GK24">
            <v>0.23</v>
          </cell>
          <cell r="GL24">
            <v>48.7</v>
          </cell>
          <cell r="GM24">
            <v>46</v>
          </cell>
          <cell r="GN24" t="str">
            <v>CAUCASIAN</v>
          </cell>
          <cell r="GO24">
            <v>-0.303421</v>
          </cell>
          <cell r="GP24" t="str">
            <v>NA</v>
          </cell>
          <cell r="GQ24">
            <v>7.0846999999999993E-2</v>
          </cell>
          <cell r="GR24" t="str">
            <v>NA</v>
          </cell>
          <cell r="GS24">
            <v>3</v>
          </cell>
          <cell r="GT24">
            <v>108006941188</v>
          </cell>
          <cell r="GU24" t="str">
            <v>RO014417 0027</v>
          </cell>
          <cell r="GV24" t="str">
            <v>Recall Group I 092421-Samples-RO014417 0027</v>
          </cell>
          <cell r="GW24">
            <v>138536</v>
          </cell>
          <cell r="GX24">
            <v>9066.49</v>
          </cell>
          <cell r="GY24">
            <v>314</v>
          </cell>
          <cell r="GZ24">
            <v>20.55</v>
          </cell>
          <cell r="HA24">
            <v>4</v>
          </cell>
          <cell r="HB24">
            <v>0.26</v>
          </cell>
          <cell r="HC24">
            <v>177</v>
          </cell>
          <cell r="HD24">
            <v>11.58</v>
          </cell>
          <cell r="HE24">
            <v>149000</v>
          </cell>
        </row>
        <row r="25">
          <cell r="B25">
            <v>31005502120</v>
          </cell>
          <cell r="C25" t="str">
            <v>W03631406185500</v>
          </cell>
          <cell r="D25" t="str">
            <v>RO014458 0001</v>
          </cell>
          <cell r="E25" t="str">
            <v>RO014458 0001</v>
          </cell>
          <cell r="F25" t="str">
            <v>RO014458</v>
          </cell>
          <cell r="G25" t="str">
            <v>RO014458 0027</v>
          </cell>
          <cell r="H25" t="str">
            <v>RO014458</v>
          </cell>
          <cell r="I25">
            <v>27</v>
          </cell>
          <cell r="J25">
            <v>155104834</v>
          </cell>
          <cell r="K25">
            <v>3</v>
          </cell>
          <cell r="L25">
            <v>133181921078</v>
          </cell>
          <cell r="M25" t="str">
            <v>Recall</v>
          </cell>
          <cell r="N25" t="str">
            <v>Recall D23</v>
          </cell>
          <cell r="O25" t="str">
            <v>Matrix tube</v>
          </cell>
          <cell r="P25" t="str">
            <v>Supernate</v>
          </cell>
          <cell r="Q25">
            <v>5581</v>
          </cell>
          <cell r="R25">
            <v>9</v>
          </cell>
          <cell r="S25">
            <v>17</v>
          </cell>
          <cell r="T25" t="str">
            <v>NA</v>
          </cell>
          <cell r="U25" t="str">
            <v>F</v>
          </cell>
          <cell r="V25" t="b">
            <v>1</v>
          </cell>
          <cell r="W25">
            <v>27</v>
          </cell>
          <cell r="X25" t="b">
            <v>0</v>
          </cell>
          <cell r="Y25" t="b">
            <v>0</v>
          </cell>
          <cell r="Z25" t="b">
            <v>0</v>
          </cell>
          <cell r="AA25" t="b">
            <v>0</v>
          </cell>
          <cell r="AB25" t="b">
            <v>1</v>
          </cell>
          <cell r="AC25">
            <v>129365501294</v>
          </cell>
          <cell r="AD25" t="str">
            <v>BCW</v>
          </cell>
          <cell r="AE25" t="b">
            <v>1</v>
          </cell>
          <cell r="AF25" t="str">
            <v>CAUCASIAN_OTHER</v>
          </cell>
          <cell r="AG25">
            <v>1</v>
          </cell>
          <cell r="AH25">
            <v>1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1</v>
          </cell>
          <cell r="AO25">
            <v>0</v>
          </cell>
          <cell r="AP25">
            <v>0</v>
          </cell>
          <cell r="AQ25">
            <v>0</v>
          </cell>
          <cell r="AR25" t="str">
            <v>NOTHISPANICLATINO</v>
          </cell>
          <cell r="AS25" t="str">
            <v>Recall Completed</v>
          </cell>
          <cell r="AT25" t="str">
            <v>NULL</v>
          </cell>
          <cell r="AU25" t="str">
            <v>NULL</v>
          </cell>
          <cell r="AV25">
            <v>11</v>
          </cell>
          <cell r="AW25">
            <v>64</v>
          </cell>
          <cell r="AX25">
            <v>11683.4</v>
          </cell>
          <cell r="AY25">
            <v>0.71887235709999997</v>
          </cell>
          <cell r="AZ25">
            <v>352.2</v>
          </cell>
          <cell r="BA25">
            <v>31.5</v>
          </cell>
          <cell r="BC25" t="str">
            <v>NA</v>
          </cell>
          <cell r="BD25" t="str">
            <v>NA</v>
          </cell>
          <cell r="BE25" t="str">
            <v>glad4</v>
          </cell>
          <cell r="BF25" t="str">
            <v>CPD;AS1</v>
          </cell>
          <cell r="BG25" t="str">
            <v>Pitt</v>
          </cell>
          <cell r="BH25">
            <v>231</v>
          </cell>
          <cell r="BI25">
            <v>4</v>
          </cell>
          <cell r="BJ25">
            <v>5</v>
          </cell>
          <cell r="BK25">
            <v>3</v>
          </cell>
          <cell r="BL25">
            <v>130</v>
          </cell>
          <cell r="BM25" t="str">
            <v>N</v>
          </cell>
          <cell r="BN25">
            <v>9999</v>
          </cell>
          <cell r="BO25" t="str">
            <v>N</v>
          </cell>
          <cell r="BP25">
            <v>840</v>
          </cell>
          <cell r="BQ25" t="str">
            <v>S</v>
          </cell>
          <cell r="BR25" t="str">
            <v>N</v>
          </cell>
          <cell r="BS25" t="str">
            <v>Y</v>
          </cell>
          <cell r="BT25">
            <v>2</v>
          </cell>
          <cell r="BU25" t="str">
            <v>N</v>
          </cell>
          <cell r="BV25" t="str">
            <v>W</v>
          </cell>
          <cell r="BW25" t="str">
            <v>N</v>
          </cell>
          <cell r="BX25">
            <v>0</v>
          </cell>
          <cell r="BY25">
            <v>6.35</v>
          </cell>
          <cell r="BZ25">
            <v>4.72</v>
          </cell>
          <cell r="CA25">
            <v>14</v>
          </cell>
          <cell r="CB25">
            <v>42.2</v>
          </cell>
          <cell r="CC25">
            <v>89.4</v>
          </cell>
          <cell r="CD25">
            <v>13</v>
          </cell>
          <cell r="CE25">
            <v>156</v>
          </cell>
          <cell r="CF25" t="str">
            <v>N</v>
          </cell>
          <cell r="CG25" t="str">
            <v>N</v>
          </cell>
          <cell r="CS25" t="str">
            <v>N</v>
          </cell>
          <cell r="CY25" t="str">
            <v>N</v>
          </cell>
          <cell r="DW25" t="str">
            <v>Y</v>
          </cell>
          <cell r="DX25" t="str">
            <v>N</v>
          </cell>
          <cell r="DY25" t="str">
            <v>N</v>
          </cell>
          <cell r="DZ25" t="str">
            <v>N</v>
          </cell>
          <cell r="EC25" t="str">
            <v>N</v>
          </cell>
          <cell r="EG25" t="str">
            <v>Y</v>
          </cell>
          <cell r="EL25">
            <v>52</v>
          </cell>
          <cell r="EN25" t="str">
            <v xml:space="preserve">Y </v>
          </cell>
          <cell r="EO25">
            <v>2</v>
          </cell>
          <cell r="EQ25">
            <v>50</v>
          </cell>
          <cell r="ER25">
            <v>2</v>
          </cell>
          <cell r="ES25">
            <v>4</v>
          </cell>
          <cell r="ET25" t="str">
            <v>T</v>
          </cell>
          <cell r="EU25" t="str">
            <v>F</v>
          </cell>
          <cell r="EV25" t="str">
            <v>H</v>
          </cell>
          <cell r="EW25" t="str">
            <v>WB</v>
          </cell>
          <cell r="EY25" t="str">
            <v>S</v>
          </cell>
          <cell r="EZ25" t="str">
            <v>O+</v>
          </cell>
          <cell r="FA25" t="str">
            <v>NT</v>
          </cell>
          <cell r="FB25" t="str">
            <v>NR</v>
          </cell>
          <cell r="FC25" t="str">
            <v>NR</v>
          </cell>
          <cell r="FD25" t="str">
            <v>NR</v>
          </cell>
          <cell r="FE25" t="str">
            <v>NR</v>
          </cell>
          <cell r="FF25" t="str">
            <v>NT</v>
          </cell>
          <cell r="FG25" t="str">
            <v>NR</v>
          </cell>
          <cell r="FH25" t="str">
            <v>NR</v>
          </cell>
          <cell r="FI25" t="str">
            <v>NR</v>
          </cell>
          <cell r="FJ25" t="str">
            <v>NR</v>
          </cell>
          <cell r="FK25" t="str">
            <v>NT</v>
          </cell>
          <cell r="FL25" t="str">
            <v>NR</v>
          </cell>
          <cell r="FM25" t="str">
            <v>NT</v>
          </cell>
          <cell r="FN25">
            <v>14.6</v>
          </cell>
          <cell r="FO25">
            <v>519</v>
          </cell>
          <cell r="FP25" t="b">
            <v>0</v>
          </cell>
          <cell r="FR25" t="str">
            <v>F</v>
          </cell>
          <cell r="FS25">
            <v>64</v>
          </cell>
          <cell r="FT25" t="str">
            <v>CAUCASIAN</v>
          </cell>
          <cell r="FU25">
            <v>0.79164369692291503</v>
          </cell>
          <cell r="FV25">
            <v>36.619159637280198</v>
          </cell>
          <cell r="FW25" t="str">
            <v>NA</v>
          </cell>
          <cell r="FX25">
            <v>130</v>
          </cell>
          <cell r="FY25">
            <v>63</v>
          </cell>
          <cell r="FZ25">
            <v>23.025951121189198</v>
          </cell>
          <cell r="GA25">
            <v>1</v>
          </cell>
          <cell r="GB25" t="str">
            <v>NA</v>
          </cell>
          <cell r="GC25" t="str">
            <v>NA</v>
          </cell>
          <cell r="GD25" t="str">
            <v>NA</v>
          </cell>
          <cell r="GE25">
            <v>0.09</v>
          </cell>
          <cell r="GF25">
            <v>26.9</v>
          </cell>
          <cell r="GG25">
            <v>21.1</v>
          </cell>
          <cell r="GH25">
            <v>0.2</v>
          </cell>
          <cell r="GI25">
            <v>25</v>
          </cell>
          <cell r="GJ25">
            <v>42.4</v>
          </cell>
          <cell r="GK25">
            <v>0.3</v>
          </cell>
          <cell r="GL25">
            <v>23.7</v>
          </cell>
          <cell r="GM25">
            <v>55.5</v>
          </cell>
          <cell r="GN25" t="str">
            <v>CAUCASIAN</v>
          </cell>
          <cell r="GO25">
            <v>2.2546E-2</v>
          </cell>
          <cell r="GP25" t="str">
            <v>NA</v>
          </cell>
          <cell r="GQ25">
            <v>1.03E-2</v>
          </cell>
          <cell r="GR25" t="str">
            <v>NA</v>
          </cell>
          <cell r="GS25">
            <v>3</v>
          </cell>
          <cell r="GT25">
            <v>134469291308</v>
          </cell>
          <cell r="GU25" t="str">
            <v>RO014458 0027</v>
          </cell>
          <cell r="GV25" t="str">
            <v>Recall Group K 092521-Samples-RO014458 0027</v>
          </cell>
          <cell r="GW25">
            <v>98256</v>
          </cell>
          <cell r="GX25">
            <v>6498.41</v>
          </cell>
          <cell r="GY25">
            <v>396</v>
          </cell>
          <cell r="GZ25">
            <v>26.19</v>
          </cell>
          <cell r="HA25">
            <v>1</v>
          </cell>
          <cell r="HB25">
            <v>7.0000000000000007E-2</v>
          </cell>
          <cell r="HC25">
            <v>59</v>
          </cell>
          <cell r="HD25">
            <v>3.9</v>
          </cell>
          <cell r="HE25">
            <v>127000</v>
          </cell>
        </row>
        <row r="26">
          <cell r="B26">
            <v>31005502146</v>
          </cell>
          <cell r="C26" t="str">
            <v>W03631405948900</v>
          </cell>
          <cell r="D26" t="str">
            <v>RO014189 0001</v>
          </cell>
          <cell r="E26" t="str">
            <v>RO014189 0001</v>
          </cell>
          <cell r="F26" t="str">
            <v>RO014189</v>
          </cell>
          <cell r="G26" t="str">
            <v>RO014189 0027</v>
          </cell>
          <cell r="H26" t="str">
            <v>RO014189</v>
          </cell>
          <cell r="I26">
            <v>27</v>
          </cell>
          <cell r="J26">
            <v>155103141</v>
          </cell>
          <cell r="K26">
            <v>3</v>
          </cell>
          <cell r="L26">
            <v>125692001335</v>
          </cell>
          <cell r="M26" t="str">
            <v>Recall</v>
          </cell>
          <cell r="N26" t="str">
            <v>Recall D23</v>
          </cell>
          <cell r="O26" t="str">
            <v>Matrix tube</v>
          </cell>
          <cell r="P26" t="str">
            <v>Supernate</v>
          </cell>
          <cell r="Q26">
            <v>5579</v>
          </cell>
          <cell r="R26">
            <v>7</v>
          </cell>
          <cell r="S26">
            <v>17</v>
          </cell>
          <cell r="T26" t="str">
            <v>NA</v>
          </cell>
          <cell r="U26" t="str">
            <v>D</v>
          </cell>
          <cell r="V26" t="b">
            <v>1</v>
          </cell>
          <cell r="W26">
            <v>27</v>
          </cell>
          <cell r="X26" t="b">
            <v>0</v>
          </cell>
          <cell r="Y26" t="b">
            <v>0</v>
          </cell>
          <cell r="Z26" t="b">
            <v>0</v>
          </cell>
          <cell r="AA26" t="b">
            <v>0</v>
          </cell>
          <cell r="AB26" t="b">
            <v>1</v>
          </cell>
          <cell r="AC26">
            <v>132428481227</v>
          </cell>
          <cell r="AD26" t="str">
            <v>BCW</v>
          </cell>
          <cell r="AE26" t="b">
            <v>1</v>
          </cell>
          <cell r="AF26" t="str">
            <v>HISPANIC</v>
          </cell>
          <cell r="AG26">
            <v>1</v>
          </cell>
          <cell r="AH26">
            <v>1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1</v>
          </cell>
          <cell r="AO26">
            <v>0</v>
          </cell>
          <cell r="AP26">
            <v>0</v>
          </cell>
          <cell r="AQ26">
            <v>0</v>
          </cell>
          <cell r="AR26" t="str">
            <v>HISPANICLATINO</v>
          </cell>
          <cell r="AS26" t="str">
            <v>Recall Completed</v>
          </cell>
          <cell r="AT26" t="str">
            <v>NULL</v>
          </cell>
          <cell r="AU26" t="str">
            <v>NULL</v>
          </cell>
          <cell r="AV26">
            <v>13</v>
          </cell>
          <cell r="AW26">
            <v>60</v>
          </cell>
          <cell r="AX26">
            <v>10910.3</v>
          </cell>
          <cell r="AY26">
            <v>0.16352201259999999</v>
          </cell>
          <cell r="AZ26">
            <v>359.1</v>
          </cell>
          <cell r="BA26">
            <v>25.8</v>
          </cell>
          <cell r="BC26" t="str">
            <v>NA</v>
          </cell>
          <cell r="BD26" t="str">
            <v>NA</v>
          </cell>
          <cell r="BE26" t="str">
            <v>glad4</v>
          </cell>
          <cell r="BF26" t="str">
            <v>CPD;AS1</v>
          </cell>
          <cell r="BG26" t="str">
            <v>Pitt</v>
          </cell>
          <cell r="BH26">
            <v>63</v>
          </cell>
          <cell r="BI26">
            <v>5</v>
          </cell>
          <cell r="BJ26">
            <v>5</v>
          </cell>
          <cell r="BK26">
            <v>6</v>
          </cell>
          <cell r="BL26">
            <v>192</v>
          </cell>
          <cell r="BM26" t="str">
            <v>NA</v>
          </cell>
          <cell r="BN26" t="str">
            <v>NA</v>
          </cell>
          <cell r="BO26" t="str">
            <v>NA</v>
          </cell>
          <cell r="BP26" t="str">
            <v>NA</v>
          </cell>
          <cell r="BQ26" t="str">
            <v>NA</v>
          </cell>
          <cell r="BR26" t="str">
            <v>NA</v>
          </cell>
          <cell r="BS26" t="str">
            <v>NA</v>
          </cell>
          <cell r="BT26" t="str">
            <v>NA</v>
          </cell>
          <cell r="BU26" t="str">
            <v>NA</v>
          </cell>
          <cell r="BV26" t="str">
            <v>NA</v>
          </cell>
          <cell r="BW26" t="str">
            <v>NA</v>
          </cell>
          <cell r="BX26" t="str">
            <v>NA</v>
          </cell>
          <cell r="BY26">
            <v>6.44</v>
          </cell>
          <cell r="BZ26">
            <v>3.95</v>
          </cell>
          <cell r="CA26">
            <v>12.2</v>
          </cell>
          <cell r="CB26">
            <v>36.799999999999997</v>
          </cell>
          <cell r="CC26">
            <v>93.2</v>
          </cell>
          <cell r="CD26">
            <v>13.5</v>
          </cell>
          <cell r="CE26">
            <v>184</v>
          </cell>
          <cell r="CF26" t="str">
            <v>N</v>
          </cell>
          <cell r="CG26" t="str">
            <v>N</v>
          </cell>
          <cell r="CS26" t="str">
            <v>N</v>
          </cell>
          <cell r="CY26" t="str">
            <v>N</v>
          </cell>
          <cell r="DW26" t="str">
            <v>Y</v>
          </cell>
          <cell r="DX26" t="str">
            <v>N</v>
          </cell>
          <cell r="DY26" t="str">
            <v>N</v>
          </cell>
          <cell r="DZ26" t="str">
            <v>Y</v>
          </cell>
          <cell r="EA26" t="str">
            <v>Daily</v>
          </cell>
          <cell r="EB26" t="str">
            <v>N</v>
          </cell>
          <cell r="EC26" t="str">
            <v>N</v>
          </cell>
          <cell r="EK26" t="str">
            <v>Y</v>
          </cell>
          <cell r="EL26">
            <v>29</v>
          </cell>
          <cell r="EN26" t="str">
            <v xml:space="preserve">Y </v>
          </cell>
          <cell r="EO26">
            <v>3</v>
          </cell>
          <cell r="EQ26">
            <v>20</v>
          </cell>
          <cell r="ER26">
            <v>1</v>
          </cell>
          <cell r="ES26">
            <v>30</v>
          </cell>
          <cell r="ET26" t="str">
            <v>T</v>
          </cell>
          <cell r="EU26" t="str">
            <v>F</v>
          </cell>
          <cell r="EV26" t="str">
            <v>H</v>
          </cell>
          <cell r="EW26" t="str">
            <v>WB</v>
          </cell>
          <cell r="EY26" t="str">
            <v>S</v>
          </cell>
          <cell r="EZ26" t="str">
            <v>O+</v>
          </cell>
          <cell r="FA26" t="str">
            <v>NT</v>
          </cell>
          <cell r="FB26" t="str">
            <v>NR</v>
          </cell>
          <cell r="FC26" t="str">
            <v>NR</v>
          </cell>
          <cell r="FD26" t="str">
            <v>NR</v>
          </cell>
          <cell r="FE26" t="str">
            <v>NR</v>
          </cell>
          <cell r="FF26" t="str">
            <v>NT</v>
          </cell>
          <cell r="FG26" t="str">
            <v>NR</v>
          </cell>
          <cell r="FH26" t="str">
            <v>NR</v>
          </cell>
          <cell r="FI26" t="str">
            <v>NR</v>
          </cell>
          <cell r="FJ26" t="str">
            <v>NR</v>
          </cell>
          <cell r="FK26" t="str">
            <v>NT</v>
          </cell>
          <cell r="FL26" t="str">
            <v>NR</v>
          </cell>
          <cell r="FM26" t="str">
            <v>NT</v>
          </cell>
          <cell r="FN26">
            <v>13.3</v>
          </cell>
          <cell r="FO26">
            <v>519</v>
          </cell>
          <cell r="FP26" t="b">
            <v>1</v>
          </cell>
          <cell r="FQ26">
            <v>41344</v>
          </cell>
          <cell r="FR26" t="str">
            <v>F</v>
          </cell>
          <cell r="FS26">
            <v>36</v>
          </cell>
          <cell r="FT26" t="str">
            <v>HISPANIC</v>
          </cell>
          <cell r="FU26">
            <v>0.159986230103072</v>
          </cell>
          <cell r="FV26">
            <v>29.592115843425798</v>
          </cell>
          <cell r="FW26" t="str">
            <v>NA</v>
          </cell>
          <cell r="FX26">
            <v>192</v>
          </cell>
          <cell r="FY26">
            <v>66</v>
          </cell>
          <cell r="FZ26">
            <v>30.986225895316799</v>
          </cell>
          <cell r="GA26">
            <v>1</v>
          </cell>
          <cell r="GB26">
            <v>0.19</v>
          </cell>
          <cell r="GC26">
            <v>14.7</v>
          </cell>
          <cell r="GD26">
            <v>5.8</v>
          </cell>
          <cell r="GE26">
            <v>0.09</v>
          </cell>
          <cell r="GF26">
            <v>20.3</v>
          </cell>
          <cell r="GG26">
            <v>17.3</v>
          </cell>
          <cell r="GH26">
            <v>0.16</v>
          </cell>
          <cell r="GI26">
            <v>17.5</v>
          </cell>
          <cell r="GJ26">
            <v>26.4</v>
          </cell>
          <cell r="GK26">
            <v>0.19</v>
          </cell>
          <cell r="GL26">
            <v>10.9</v>
          </cell>
          <cell r="GM26">
            <v>37.700000000000003</v>
          </cell>
          <cell r="GN26" t="str">
            <v>HISP2</v>
          </cell>
          <cell r="GO26">
            <v>0.53202000000000005</v>
          </cell>
          <cell r="GP26">
            <v>0.18389900000000001</v>
          </cell>
          <cell r="GQ26" t="str">
            <v>NA</v>
          </cell>
          <cell r="GR26" t="str">
            <v>NA</v>
          </cell>
          <cell r="GS26">
            <v>3</v>
          </cell>
          <cell r="GT26">
            <v>147116461224</v>
          </cell>
          <cell r="GU26" t="str">
            <v>RO014189 0027</v>
          </cell>
          <cell r="GV26" t="str">
            <v>Experiment_017-Samples-RO014189 0027</v>
          </cell>
          <cell r="GW26">
            <v>41056</v>
          </cell>
          <cell r="GX26">
            <v>3036.69</v>
          </cell>
          <cell r="GY26">
            <v>184</v>
          </cell>
          <cell r="GZ26">
            <v>13.61</v>
          </cell>
          <cell r="HA26">
            <v>0</v>
          </cell>
          <cell r="HB26">
            <v>0</v>
          </cell>
          <cell r="HC26">
            <v>11</v>
          </cell>
          <cell r="HD26">
            <v>0.81</v>
          </cell>
          <cell r="HE26">
            <v>176000</v>
          </cell>
        </row>
        <row r="27">
          <cell r="B27">
            <v>31005502773</v>
          </cell>
          <cell r="C27" t="str">
            <v>W03631411708800</v>
          </cell>
          <cell r="D27" t="str">
            <v>RO014381 0001</v>
          </cell>
          <cell r="E27" t="str">
            <v>RO014381 0001</v>
          </cell>
          <cell r="F27" t="str">
            <v>RO014381</v>
          </cell>
          <cell r="G27" t="str">
            <v>RO014381 0027</v>
          </cell>
          <cell r="H27" t="str">
            <v>RO014381</v>
          </cell>
          <cell r="I27">
            <v>27</v>
          </cell>
          <cell r="J27">
            <v>155106083</v>
          </cell>
          <cell r="K27">
            <v>3</v>
          </cell>
          <cell r="L27">
            <v>135364441089</v>
          </cell>
          <cell r="M27" t="str">
            <v>Recall</v>
          </cell>
          <cell r="N27" t="str">
            <v>Recall D23</v>
          </cell>
          <cell r="O27" t="str">
            <v>Matrix tube</v>
          </cell>
          <cell r="P27" t="str">
            <v>Supernate</v>
          </cell>
          <cell r="Q27">
            <v>5581</v>
          </cell>
          <cell r="R27">
            <v>1</v>
          </cell>
          <cell r="S27">
            <v>17</v>
          </cell>
          <cell r="T27" t="str">
            <v>NA</v>
          </cell>
          <cell r="U27" t="str">
            <v>B</v>
          </cell>
          <cell r="V27" t="b">
            <v>1</v>
          </cell>
          <cell r="W27">
            <v>27</v>
          </cell>
          <cell r="X27" t="b">
            <v>0</v>
          </cell>
          <cell r="Y27" t="b">
            <v>0</v>
          </cell>
          <cell r="Z27" t="b">
            <v>0</v>
          </cell>
          <cell r="AA27" t="b">
            <v>0</v>
          </cell>
          <cell r="AB27" t="b">
            <v>1</v>
          </cell>
          <cell r="AC27">
            <v>121711831455</v>
          </cell>
          <cell r="AD27" t="str">
            <v>BCW</v>
          </cell>
          <cell r="AE27" t="b">
            <v>1</v>
          </cell>
          <cell r="AF27" t="str">
            <v>CAUCASIAN_OTHER</v>
          </cell>
          <cell r="AG27">
            <v>1</v>
          </cell>
          <cell r="AH27">
            <v>1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1</v>
          </cell>
          <cell r="AO27">
            <v>0</v>
          </cell>
          <cell r="AP27">
            <v>0</v>
          </cell>
          <cell r="AQ27">
            <v>0</v>
          </cell>
          <cell r="AR27" t="str">
            <v>NOTHISPANICLATINO</v>
          </cell>
          <cell r="AS27" t="str">
            <v>Recall Completed</v>
          </cell>
          <cell r="AT27" t="str">
            <v>NULL</v>
          </cell>
          <cell r="AU27" t="str">
            <v>NULL</v>
          </cell>
          <cell r="AV27">
            <v>11.5</v>
          </cell>
          <cell r="AW27">
            <v>67</v>
          </cell>
          <cell r="AX27">
            <v>12182.1</v>
          </cell>
          <cell r="AY27">
            <v>0.37795719109999998</v>
          </cell>
          <cell r="AZ27">
            <v>344.2</v>
          </cell>
          <cell r="BA27">
            <v>42.9</v>
          </cell>
          <cell r="BC27" t="str">
            <v>NA</v>
          </cell>
          <cell r="BD27" t="str">
            <v>NA</v>
          </cell>
          <cell r="BE27" t="str">
            <v>glad4</v>
          </cell>
          <cell r="BF27" t="str">
            <v>CPD;AS1</v>
          </cell>
          <cell r="BG27" t="str">
            <v>Pitt</v>
          </cell>
          <cell r="BH27">
            <v>204</v>
          </cell>
          <cell r="BI27">
            <v>1</v>
          </cell>
          <cell r="BJ27">
            <v>6</v>
          </cell>
          <cell r="BK27">
            <v>4</v>
          </cell>
          <cell r="BL27">
            <v>243</v>
          </cell>
          <cell r="BM27" t="str">
            <v>N</v>
          </cell>
          <cell r="BN27">
            <v>9999</v>
          </cell>
          <cell r="BO27" t="str">
            <v>N</v>
          </cell>
          <cell r="BP27">
            <v>840</v>
          </cell>
          <cell r="BR27" t="str">
            <v>N</v>
          </cell>
          <cell r="BT27" t="str">
            <v>NA</v>
          </cell>
          <cell r="BU27" t="str">
            <v>N</v>
          </cell>
          <cell r="BV27" t="str">
            <v>W</v>
          </cell>
          <cell r="BW27" t="str">
            <v>N</v>
          </cell>
          <cell r="BX27">
            <v>0</v>
          </cell>
          <cell r="BY27">
            <v>5.53</v>
          </cell>
          <cell r="BZ27">
            <v>5.29</v>
          </cell>
          <cell r="CA27">
            <v>15.8</v>
          </cell>
          <cell r="CB27">
            <v>45.2</v>
          </cell>
          <cell r="CC27">
            <v>85.4</v>
          </cell>
          <cell r="CD27">
            <v>13.2</v>
          </cell>
          <cell r="CE27">
            <v>247</v>
          </cell>
          <cell r="CF27" t="str">
            <v>N</v>
          </cell>
          <cell r="CG27" t="str">
            <v>N</v>
          </cell>
          <cell r="CS27" t="str">
            <v>N</v>
          </cell>
          <cell r="CY27" t="str">
            <v>N</v>
          </cell>
          <cell r="DU27" t="str">
            <v>Y</v>
          </cell>
          <cell r="DX27" t="str">
            <v>N</v>
          </cell>
          <cell r="DZ27" t="str">
            <v>N</v>
          </cell>
          <cell r="EC27" t="str">
            <v>N</v>
          </cell>
          <cell r="EL27">
            <v>0</v>
          </cell>
          <cell r="EO27">
            <v>0</v>
          </cell>
          <cell r="EQ27">
            <v>14</v>
          </cell>
          <cell r="ER27">
            <v>3</v>
          </cell>
          <cell r="ES27">
            <v>4</v>
          </cell>
          <cell r="ET27" t="str">
            <v>T</v>
          </cell>
          <cell r="EU27" t="str">
            <v>F</v>
          </cell>
          <cell r="EV27" t="str">
            <v>H</v>
          </cell>
          <cell r="EW27" t="str">
            <v>WB</v>
          </cell>
          <cell r="EY27" t="str">
            <v>S</v>
          </cell>
          <cell r="EZ27" t="str">
            <v>A-</v>
          </cell>
          <cell r="FA27" t="str">
            <v>NT</v>
          </cell>
          <cell r="FB27" t="str">
            <v>NR</v>
          </cell>
          <cell r="FC27" t="str">
            <v>NR</v>
          </cell>
          <cell r="FD27" t="str">
            <v>NR</v>
          </cell>
          <cell r="FE27" t="str">
            <v>NR</v>
          </cell>
          <cell r="FF27" t="str">
            <v>NT</v>
          </cell>
          <cell r="FG27" t="str">
            <v>NR</v>
          </cell>
          <cell r="FH27" t="str">
            <v>NR</v>
          </cell>
          <cell r="FI27" t="str">
            <v>NR</v>
          </cell>
          <cell r="FJ27" t="str">
            <v>NR</v>
          </cell>
          <cell r="FK27" t="str">
            <v>NT</v>
          </cell>
          <cell r="FL27" t="str">
            <v>NR</v>
          </cell>
          <cell r="FM27" t="str">
            <v>NT</v>
          </cell>
          <cell r="FN27">
            <v>15.1</v>
          </cell>
          <cell r="FO27">
            <v>519</v>
          </cell>
          <cell r="FP27" t="b">
            <v>0</v>
          </cell>
          <cell r="FR27" t="str">
            <v>M</v>
          </cell>
          <cell r="FS27">
            <v>40</v>
          </cell>
          <cell r="FT27" t="str">
            <v>CAUCASIAN</v>
          </cell>
          <cell r="FU27">
            <v>0.40388556858339802</v>
          </cell>
          <cell r="FV27">
            <v>50.673247224989197</v>
          </cell>
          <cell r="FW27" t="str">
            <v>NA</v>
          </cell>
          <cell r="FX27">
            <v>243</v>
          </cell>
          <cell r="FY27">
            <v>76</v>
          </cell>
          <cell r="FZ27">
            <v>29.5756578947368</v>
          </cell>
          <cell r="GA27">
            <v>1</v>
          </cell>
          <cell r="GB27">
            <v>0.09</v>
          </cell>
          <cell r="GC27">
            <v>1.6</v>
          </cell>
          <cell r="GD27">
            <v>5.3</v>
          </cell>
          <cell r="GE27">
            <v>0.16</v>
          </cell>
          <cell r="GF27">
            <v>0.6</v>
          </cell>
          <cell r="GG27">
            <v>28.4</v>
          </cell>
          <cell r="GH27">
            <v>0.16</v>
          </cell>
          <cell r="GI27">
            <v>0.9</v>
          </cell>
          <cell r="GJ27">
            <v>32.799999999999997</v>
          </cell>
          <cell r="GK27">
            <v>0.46</v>
          </cell>
          <cell r="GL27">
            <v>0.6</v>
          </cell>
          <cell r="GM27">
            <v>56.9</v>
          </cell>
          <cell r="GN27" t="str">
            <v>CAUCASIAN</v>
          </cell>
          <cell r="GO27">
            <v>1.0315E-2</v>
          </cell>
          <cell r="GP27" t="str">
            <v>NA</v>
          </cell>
          <cell r="GQ27">
            <v>0.13139400000000001</v>
          </cell>
          <cell r="GR27" t="str">
            <v>NA</v>
          </cell>
          <cell r="GS27">
            <v>3</v>
          </cell>
          <cell r="GT27">
            <v>152020511018</v>
          </cell>
          <cell r="GU27" t="str">
            <v>RO014381 0027</v>
          </cell>
          <cell r="GV27" t="str">
            <v>Recall Group I 092421-Samples-RO014381 0027</v>
          </cell>
          <cell r="GW27">
            <v>109336</v>
          </cell>
          <cell r="GX27">
            <v>7240.79</v>
          </cell>
          <cell r="GY27">
            <v>301</v>
          </cell>
          <cell r="GZ27">
            <v>19.93</v>
          </cell>
          <cell r="HA27">
            <v>0</v>
          </cell>
          <cell r="HB27">
            <v>0</v>
          </cell>
          <cell r="HC27">
            <v>43</v>
          </cell>
          <cell r="HD27">
            <v>2.85</v>
          </cell>
          <cell r="HE27">
            <v>169000</v>
          </cell>
        </row>
        <row r="28">
          <cell r="B28">
            <v>31005502906</v>
          </cell>
          <cell r="C28" t="str">
            <v>W03631406016900</v>
          </cell>
          <cell r="D28" t="str">
            <v>RO014378 0001</v>
          </cell>
          <cell r="E28" t="str">
            <v>RO014378 0001</v>
          </cell>
          <cell r="F28" t="str">
            <v>RO014378</v>
          </cell>
          <cell r="G28" t="str">
            <v>RO014378 0027</v>
          </cell>
          <cell r="H28" t="str">
            <v>RO014378</v>
          </cell>
          <cell r="I28">
            <v>27</v>
          </cell>
          <cell r="J28">
            <v>155106192</v>
          </cell>
          <cell r="K28">
            <v>3</v>
          </cell>
          <cell r="L28">
            <v>122680071212</v>
          </cell>
          <cell r="M28" t="str">
            <v>Recall</v>
          </cell>
          <cell r="N28" t="str">
            <v>Recall D23</v>
          </cell>
          <cell r="O28" t="str">
            <v>Matrix tube</v>
          </cell>
          <cell r="P28" t="str">
            <v>Supernate</v>
          </cell>
          <cell r="Q28">
            <v>5580</v>
          </cell>
          <cell r="R28">
            <v>11</v>
          </cell>
          <cell r="S28">
            <v>17</v>
          </cell>
          <cell r="T28" t="str">
            <v>NA</v>
          </cell>
          <cell r="U28" t="str">
            <v>B</v>
          </cell>
          <cell r="V28" t="b">
            <v>1</v>
          </cell>
          <cell r="W28">
            <v>27</v>
          </cell>
          <cell r="X28" t="b">
            <v>0</v>
          </cell>
          <cell r="Y28" t="b">
            <v>0</v>
          </cell>
          <cell r="Z28" t="b">
            <v>0</v>
          </cell>
          <cell r="AA28" t="b">
            <v>0</v>
          </cell>
          <cell r="AB28" t="b">
            <v>1</v>
          </cell>
          <cell r="AC28">
            <v>106780541331</v>
          </cell>
          <cell r="AD28" t="str">
            <v>BCW</v>
          </cell>
          <cell r="AE28" t="b">
            <v>1</v>
          </cell>
          <cell r="AF28" t="str">
            <v>CAUCASIAN_OTHER</v>
          </cell>
          <cell r="AG28">
            <v>1</v>
          </cell>
          <cell r="AH28">
            <v>1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0</v>
          </cell>
          <cell r="AP28">
            <v>0</v>
          </cell>
          <cell r="AQ28">
            <v>0</v>
          </cell>
          <cell r="AR28" t="str">
            <v>NOTHISPANICLATINO</v>
          </cell>
          <cell r="AS28" t="str">
            <v>Recall Completed</v>
          </cell>
          <cell r="AT28" t="str">
            <v>NULL</v>
          </cell>
          <cell r="AU28" t="str">
            <v>NULL</v>
          </cell>
          <cell r="AV28">
            <v>11.5</v>
          </cell>
          <cell r="AW28">
            <v>67</v>
          </cell>
          <cell r="AX28">
            <v>11807</v>
          </cell>
          <cell r="AY28">
            <v>0.2429290972</v>
          </cell>
          <cell r="AZ28">
            <v>335.1</v>
          </cell>
          <cell r="BA28">
            <v>9.6</v>
          </cell>
          <cell r="BC28" t="str">
            <v>NA</v>
          </cell>
          <cell r="BD28" t="str">
            <v>NA</v>
          </cell>
          <cell r="BE28" t="str">
            <v>glad4</v>
          </cell>
          <cell r="BF28" t="str">
            <v>CPD;AS1</v>
          </cell>
          <cell r="BG28" t="str">
            <v>Pitt</v>
          </cell>
          <cell r="BH28">
            <v>56</v>
          </cell>
          <cell r="BI28">
            <v>9</v>
          </cell>
          <cell r="BJ28">
            <v>5</v>
          </cell>
          <cell r="BK28">
            <v>11</v>
          </cell>
          <cell r="BL28">
            <v>175</v>
          </cell>
          <cell r="BM28" t="str">
            <v>N</v>
          </cell>
          <cell r="BN28">
            <v>9999</v>
          </cell>
          <cell r="BO28" t="str">
            <v>N</v>
          </cell>
          <cell r="BP28">
            <v>840</v>
          </cell>
          <cell r="BQ28" t="str">
            <v>E</v>
          </cell>
          <cell r="BR28" t="str">
            <v>N</v>
          </cell>
          <cell r="BT28" t="str">
            <v>NA</v>
          </cell>
          <cell r="BU28" t="str">
            <v>N</v>
          </cell>
          <cell r="BV28" t="str">
            <v>W</v>
          </cell>
          <cell r="BW28" t="str">
            <v>N</v>
          </cell>
          <cell r="BX28">
            <v>0</v>
          </cell>
          <cell r="BY28">
            <v>6.5</v>
          </cell>
          <cell r="BZ28">
            <v>4.1100000000000003</v>
          </cell>
          <cell r="CA28">
            <v>14.3</v>
          </cell>
          <cell r="CB28">
            <v>42.2</v>
          </cell>
          <cell r="CC28">
            <v>102.7</v>
          </cell>
          <cell r="CD28">
            <v>12.5</v>
          </cell>
          <cell r="CE28">
            <v>205</v>
          </cell>
          <cell r="CF28" t="str">
            <v>N</v>
          </cell>
          <cell r="CG28" t="str">
            <v>N</v>
          </cell>
          <cell r="CS28" t="str">
            <v>N</v>
          </cell>
          <cell r="CY28" t="str">
            <v>N</v>
          </cell>
          <cell r="DW28" t="str">
            <v>Y</v>
          </cell>
          <cell r="DX28" t="str">
            <v>N</v>
          </cell>
          <cell r="DZ28" t="str">
            <v>N</v>
          </cell>
          <cell r="EC28" t="str">
            <v>N</v>
          </cell>
          <cell r="EL28">
            <v>0</v>
          </cell>
          <cell r="EO28">
            <v>0</v>
          </cell>
          <cell r="EQ28">
            <v>21</v>
          </cell>
          <cell r="ER28">
            <v>10</v>
          </cell>
          <cell r="ES28">
            <v>15</v>
          </cell>
          <cell r="ET28" t="str">
            <v>T</v>
          </cell>
          <cell r="EU28" t="str">
            <v>F</v>
          </cell>
          <cell r="EV28" t="str">
            <v>H</v>
          </cell>
          <cell r="EW28" t="str">
            <v>WB</v>
          </cell>
          <cell r="EY28" t="str">
            <v>S</v>
          </cell>
          <cell r="EZ28" t="str">
            <v>A+</v>
          </cell>
          <cell r="FA28" t="str">
            <v>NR</v>
          </cell>
          <cell r="FB28" t="str">
            <v>NR</v>
          </cell>
          <cell r="FC28" t="str">
            <v>NR</v>
          </cell>
          <cell r="FD28" t="str">
            <v>NR</v>
          </cell>
          <cell r="FE28" t="str">
            <v>NR</v>
          </cell>
          <cell r="FF28" t="str">
            <v>NT</v>
          </cell>
          <cell r="FG28" t="str">
            <v>NR</v>
          </cell>
          <cell r="FH28" t="str">
            <v>NR</v>
          </cell>
          <cell r="FI28" t="str">
            <v>NR</v>
          </cell>
          <cell r="FJ28" t="str">
            <v>NR</v>
          </cell>
          <cell r="FK28" t="str">
            <v>NT</v>
          </cell>
          <cell r="FL28" t="str">
            <v>NR</v>
          </cell>
          <cell r="FM28" t="str">
            <v>NT</v>
          </cell>
          <cell r="FN28">
            <v>14.8</v>
          </cell>
          <cell r="FO28">
            <v>519</v>
          </cell>
          <cell r="FP28" t="b">
            <v>0</v>
          </cell>
          <cell r="FR28" t="str">
            <v>M</v>
          </cell>
          <cell r="FS28">
            <v>83</v>
          </cell>
          <cell r="FT28" t="str">
            <v>HIGH</v>
          </cell>
          <cell r="FU28">
            <v>0.250304131951398</v>
          </cell>
          <cell r="FV28">
            <v>9.6205176924709903</v>
          </cell>
          <cell r="FW28" t="str">
            <v>NA</v>
          </cell>
          <cell r="FX28">
            <v>175</v>
          </cell>
          <cell r="FY28">
            <v>71</v>
          </cell>
          <cell r="FZ28">
            <v>24.404879984130101</v>
          </cell>
          <cell r="GA28">
            <v>1</v>
          </cell>
          <cell r="GB28">
            <v>7.0000000000000007E-2</v>
          </cell>
          <cell r="GC28">
            <v>8.8000000000000007</v>
          </cell>
          <cell r="GD28">
            <v>7</v>
          </cell>
          <cell r="GE28">
            <v>0.09</v>
          </cell>
          <cell r="GF28">
            <v>7.5</v>
          </cell>
          <cell r="GG28">
            <v>8.5</v>
          </cell>
          <cell r="GH28">
            <v>0.16</v>
          </cell>
          <cell r="GI28">
            <v>8.8000000000000007</v>
          </cell>
          <cell r="GJ28">
            <v>19.600000000000001</v>
          </cell>
          <cell r="GK28">
            <v>0.28000000000000003</v>
          </cell>
          <cell r="GL28">
            <v>6.5</v>
          </cell>
          <cell r="GM28">
            <v>25.8</v>
          </cell>
          <cell r="GN28" t="str">
            <v>CAUCASIAN</v>
          </cell>
          <cell r="GO28">
            <v>-0.27056999999999998</v>
          </cell>
          <cell r="GP28" t="str">
            <v>NA</v>
          </cell>
          <cell r="GQ28">
            <v>7.0846999999999993E-2</v>
          </cell>
          <cell r="GR28" t="str">
            <v>NA</v>
          </cell>
          <cell r="GS28">
            <v>3</v>
          </cell>
          <cell r="GT28">
            <v>148733251146</v>
          </cell>
          <cell r="GU28" t="str">
            <v>RO014378 0027</v>
          </cell>
          <cell r="GV28" t="str">
            <v>Recall Set H-Samples-RO014378 0027</v>
          </cell>
          <cell r="GW28">
            <v>92376</v>
          </cell>
          <cell r="GX28">
            <v>6101.45</v>
          </cell>
          <cell r="GY28">
            <v>201</v>
          </cell>
          <cell r="GZ28">
            <v>13.28</v>
          </cell>
          <cell r="HA28">
            <v>0</v>
          </cell>
          <cell r="HB28">
            <v>0</v>
          </cell>
          <cell r="HC28">
            <v>56</v>
          </cell>
          <cell r="HD28">
            <v>3.7</v>
          </cell>
          <cell r="HE28">
            <v>473000</v>
          </cell>
        </row>
        <row r="29">
          <cell r="B29">
            <v>31005503334</v>
          </cell>
          <cell r="C29" t="str">
            <v>W03631411165300</v>
          </cell>
          <cell r="D29" t="str">
            <v>RO014172 0001</v>
          </cell>
          <cell r="E29" t="str">
            <v>RO014172 0001</v>
          </cell>
          <cell r="F29" t="str">
            <v>RO014172</v>
          </cell>
          <cell r="G29" t="str">
            <v>RO014172 0027</v>
          </cell>
          <cell r="H29" t="str">
            <v>RO014172</v>
          </cell>
          <cell r="I29">
            <v>27</v>
          </cell>
          <cell r="J29">
            <v>155102724</v>
          </cell>
          <cell r="K29">
            <v>3</v>
          </cell>
          <cell r="L29">
            <v>133984971134</v>
          </cell>
          <cell r="M29" t="str">
            <v>Recall</v>
          </cell>
          <cell r="N29" t="str">
            <v>Recall D23</v>
          </cell>
          <cell r="O29" t="str">
            <v>Matrix tube</v>
          </cell>
          <cell r="P29" t="str">
            <v>Supernate</v>
          </cell>
          <cell r="Q29">
            <v>5578</v>
          </cell>
          <cell r="R29">
            <v>3</v>
          </cell>
          <cell r="S29">
            <v>17</v>
          </cell>
          <cell r="T29" t="str">
            <v>NA</v>
          </cell>
          <cell r="U29" t="str">
            <v>A</v>
          </cell>
          <cell r="V29" t="b">
            <v>1</v>
          </cell>
          <cell r="W29">
            <v>27</v>
          </cell>
          <cell r="X29" t="b">
            <v>0</v>
          </cell>
          <cell r="Y29" t="b">
            <v>0</v>
          </cell>
          <cell r="Z29" t="b">
            <v>0</v>
          </cell>
          <cell r="AA29" t="b">
            <v>0</v>
          </cell>
          <cell r="AB29" t="b">
            <v>1</v>
          </cell>
          <cell r="AC29">
            <v>133403911318</v>
          </cell>
          <cell r="AD29" t="str">
            <v>BCW</v>
          </cell>
          <cell r="AE29" t="b">
            <v>1</v>
          </cell>
          <cell r="AF29" t="str">
            <v>CAUCASIAN_OTHER</v>
          </cell>
          <cell r="AG29">
            <v>1</v>
          </cell>
          <cell r="AH29">
            <v>1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1</v>
          </cell>
          <cell r="AO29">
            <v>0</v>
          </cell>
          <cell r="AP29">
            <v>0</v>
          </cell>
          <cell r="AQ29">
            <v>0</v>
          </cell>
          <cell r="AR29" t="str">
            <v>NOTHISPANICLATINO</v>
          </cell>
          <cell r="AS29" t="str">
            <v>Recall Completed</v>
          </cell>
          <cell r="AT29" t="str">
            <v>NULL</v>
          </cell>
          <cell r="AU29" t="str">
            <v>NULL</v>
          </cell>
          <cell r="AV29">
            <v>12.5</v>
          </cell>
          <cell r="AW29">
            <v>66</v>
          </cell>
          <cell r="AX29">
            <v>12557.2</v>
          </cell>
          <cell r="AY29">
            <v>0.52021857920000003</v>
          </cell>
          <cell r="AZ29">
            <v>339.7</v>
          </cell>
          <cell r="BA29">
            <v>31</v>
          </cell>
          <cell r="BC29" t="str">
            <v>NA</v>
          </cell>
          <cell r="BD29" t="str">
            <v>NA</v>
          </cell>
          <cell r="BE29" t="str">
            <v>glad4</v>
          </cell>
          <cell r="BF29" t="str">
            <v>CPD;AS1</v>
          </cell>
          <cell r="BG29" t="str">
            <v>Pitt</v>
          </cell>
          <cell r="BH29">
            <v>70</v>
          </cell>
          <cell r="BI29">
            <v>2</v>
          </cell>
          <cell r="BJ29">
            <v>5</v>
          </cell>
          <cell r="BK29">
            <v>8</v>
          </cell>
          <cell r="BL29">
            <v>150</v>
          </cell>
          <cell r="BM29" t="str">
            <v>NA</v>
          </cell>
          <cell r="BN29" t="str">
            <v>NA</v>
          </cell>
          <cell r="BO29" t="str">
            <v>NA</v>
          </cell>
          <cell r="BP29" t="str">
            <v>NA</v>
          </cell>
          <cell r="BQ29" t="str">
            <v>NA</v>
          </cell>
          <cell r="BR29" t="str">
            <v>NA</v>
          </cell>
          <cell r="BS29" t="str">
            <v>NA</v>
          </cell>
          <cell r="BT29" t="str">
            <v>NA</v>
          </cell>
          <cell r="BU29" t="str">
            <v>NA</v>
          </cell>
          <cell r="BV29" t="str">
            <v>NA</v>
          </cell>
          <cell r="BW29" t="str">
            <v>NA</v>
          </cell>
          <cell r="BX29" t="str">
            <v>NA</v>
          </cell>
          <cell r="BY29">
            <v>6.09</v>
          </cell>
          <cell r="BZ29">
            <v>4.8899999999999997</v>
          </cell>
          <cell r="CA29">
            <v>15.1</v>
          </cell>
          <cell r="CB29">
            <v>43.4</v>
          </cell>
          <cell r="CC29">
            <v>88.8</v>
          </cell>
          <cell r="CD29">
            <v>12.7</v>
          </cell>
          <cell r="CE29">
            <v>246</v>
          </cell>
          <cell r="CF29" t="str">
            <v>N</v>
          </cell>
          <cell r="CG29" t="str">
            <v>N</v>
          </cell>
          <cell r="CS29" t="str">
            <v>N</v>
          </cell>
          <cell r="CY29" t="str">
            <v>N</v>
          </cell>
          <cell r="DO29" t="str">
            <v>Y</v>
          </cell>
          <cell r="DX29" t="str">
            <v>N</v>
          </cell>
          <cell r="DZ29" t="str">
            <v>N</v>
          </cell>
          <cell r="EC29" t="str">
            <v>N</v>
          </cell>
          <cell r="EL29">
            <v>0</v>
          </cell>
          <cell r="EO29">
            <v>0</v>
          </cell>
          <cell r="EQ29">
            <v>18</v>
          </cell>
          <cell r="ER29">
            <v>7</v>
          </cell>
          <cell r="ES29">
            <v>17</v>
          </cell>
          <cell r="ET29" t="str">
            <v>T</v>
          </cell>
          <cell r="EU29" t="str">
            <v>F</v>
          </cell>
          <cell r="EV29" t="str">
            <v>H</v>
          </cell>
          <cell r="EW29" t="str">
            <v>WB</v>
          </cell>
          <cell r="EY29" t="str">
            <v>S</v>
          </cell>
          <cell r="EZ29" t="str">
            <v>O+</v>
          </cell>
          <cell r="FA29" t="str">
            <v>NT</v>
          </cell>
          <cell r="FB29" t="str">
            <v>NR</v>
          </cell>
          <cell r="FC29" t="str">
            <v>NR</v>
          </cell>
          <cell r="FD29" t="str">
            <v>NR</v>
          </cell>
          <cell r="FE29" t="str">
            <v>NR</v>
          </cell>
          <cell r="FF29" t="str">
            <v>NT</v>
          </cell>
          <cell r="FG29" t="str">
            <v>NR</v>
          </cell>
          <cell r="FH29" t="str">
            <v>NR</v>
          </cell>
          <cell r="FI29" t="str">
            <v>NR</v>
          </cell>
          <cell r="FJ29" t="str">
            <v>NR</v>
          </cell>
          <cell r="FK29" t="str">
            <v>NT</v>
          </cell>
          <cell r="FL29" t="str">
            <v>NR</v>
          </cell>
          <cell r="FM29" t="str">
            <v>NT</v>
          </cell>
          <cell r="FN29">
            <v>14.7</v>
          </cell>
          <cell r="FO29">
            <v>519</v>
          </cell>
          <cell r="FP29" t="b">
            <v>0</v>
          </cell>
          <cell r="FR29" t="str">
            <v>M</v>
          </cell>
          <cell r="FS29">
            <v>29</v>
          </cell>
          <cell r="FT29" t="str">
            <v>CAUCASIAN</v>
          </cell>
          <cell r="FU29">
            <v>0.56569417989239901</v>
          </cell>
          <cell r="FV29">
            <v>36.002752286942098</v>
          </cell>
          <cell r="FW29" t="str">
            <v>NA</v>
          </cell>
          <cell r="FX29">
            <v>150</v>
          </cell>
          <cell r="FY29">
            <v>68</v>
          </cell>
          <cell r="FZ29">
            <v>22.804930795847699</v>
          </cell>
          <cell r="GA29">
            <v>1</v>
          </cell>
          <cell r="GB29">
            <v>0.09</v>
          </cell>
          <cell r="GC29">
            <v>34.700000000000003</v>
          </cell>
          <cell r="GD29">
            <v>10.8</v>
          </cell>
          <cell r="GE29">
            <v>0.1</v>
          </cell>
          <cell r="GF29">
            <v>36.1</v>
          </cell>
          <cell r="GG29">
            <v>27.2</v>
          </cell>
          <cell r="GH29">
            <v>0.2</v>
          </cell>
          <cell r="GI29">
            <v>41.2</v>
          </cell>
          <cell r="GJ29">
            <v>39.5</v>
          </cell>
          <cell r="GK29">
            <v>0.22</v>
          </cell>
          <cell r="GL29">
            <v>33.700000000000003</v>
          </cell>
          <cell r="GM29">
            <v>46.1</v>
          </cell>
          <cell r="GN29" t="str">
            <v>CAUCASIAN</v>
          </cell>
          <cell r="GO29">
            <v>-7.8962000000000004E-2</v>
          </cell>
          <cell r="GP29" t="str">
            <v>NA</v>
          </cell>
          <cell r="GQ29">
            <v>0.13139400000000001</v>
          </cell>
          <cell r="GR29" t="str">
            <v>NA</v>
          </cell>
          <cell r="GS29">
            <v>3</v>
          </cell>
          <cell r="GT29">
            <v>119764141494</v>
          </cell>
          <cell r="GU29" t="str">
            <v>RO014172 0027</v>
          </cell>
          <cell r="GV29" t="str">
            <v>Experiment_015-Samples-RO014172 0027</v>
          </cell>
          <cell r="GW29">
            <v>1284576</v>
          </cell>
          <cell r="GX29">
            <v>110075.06</v>
          </cell>
          <cell r="GY29">
            <v>287</v>
          </cell>
          <cell r="GZ29">
            <v>24.59</v>
          </cell>
          <cell r="HA29">
            <v>0</v>
          </cell>
          <cell r="HB29">
            <v>0</v>
          </cell>
          <cell r="HC29">
            <v>145</v>
          </cell>
          <cell r="HD29">
            <v>12.43</v>
          </cell>
          <cell r="HE29">
            <v>234000</v>
          </cell>
        </row>
        <row r="30">
          <cell r="B30">
            <v>31005503441</v>
          </cell>
          <cell r="C30" t="str">
            <v>W03631505418400</v>
          </cell>
          <cell r="D30" t="str">
            <v>RO014812 0001</v>
          </cell>
          <cell r="E30" t="str">
            <v>RO014812 0001</v>
          </cell>
          <cell r="F30" t="str">
            <v>RO014812</v>
          </cell>
          <cell r="G30" t="str">
            <v>RO014812 0027</v>
          </cell>
          <cell r="H30" t="str">
            <v>RO014812</v>
          </cell>
          <cell r="I30">
            <v>27</v>
          </cell>
          <cell r="J30">
            <v>157070527</v>
          </cell>
          <cell r="K30">
            <v>3</v>
          </cell>
          <cell r="L30">
            <v>116795801497</v>
          </cell>
          <cell r="M30" t="str">
            <v>Recall</v>
          </cell>
          <cell r="N30" t="str">
            <v>Recall D23</v>
          </cell>
          <cell r="O30" t="str">
            <v>Matrix tube</v>
          </cell>
          <cell r="P30" t="str">
            <v>Supernate</v>
          </cell>
          <cell r="Q30">
            <v>5586</v>
          </cell>
          <cell r="R30">
            <v>9</v>
          </cell>
          <cell r="S30">
            <v>17</v>
          </cell>
          <cell r="T30" t="str">
            <v>NA</v>
          </cell>
          <cell r="U30" t="str">
            <v>D</v>
          </cell>
          <cell r="V30" t="b">
            <v>1</v>
          </cell>
          <cell r="W30">
            <v>27</v>
          </cell>
          <cell r="X30" t="b">
            <v>0</v>
          </cell>
          <cell r="Y30" t="b">
            <v>0</v>
          </cell>
          <cell r="Z30" t="b">
            <v>0</v>
          </cell>
          <cell r="AA30" t="b">
            <v>0</v>
          </cell>
          <cell r="AB30" t="b">
            <v>1</v>
          </cell>
          <cell r="AC30">
            <v>100826281490</v>
          </cell>
          <cell r="AD30" t="str">
            <v>BCW</v>
          </cell>
          <cell r="AE30" t="b">
            <v>1</v>
          </cell>
          <cell r="AF30" t="str">
            <v>HIGH</v>
          </cell>
          <cell r="AG30">
            <v>1</v>
          </cell>
          <cell r="AH30">
            <v>1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1</v>
          </cell>
          <cell r="AO30">
            <v>0</v>
          </cell>
          <cell r="AP30">
            <v>0</v>
          </cell>
          <cell r="AQ30">
            <v>0</v>
          </cell>
          <cell r="AR30" t="str">
            <v>NOTHISPANICLATINO</v>
          </cell>
          <cell r="AS30" t="str">
            <v>Recall Completed</v>
          </cell>
          <cell r="AT30" t="str">
            <v>NULL</v>
          </cell>
          <cell r="AU30" t="str">
            <v>NULL</v>
          </cell>
          <cell r="AV30">
            <v>11</v>
          </cell>
          <cell r="AW30">
            <v>61</v>
          </cell>
          <cell r="AX30">
            <v>11065.9</v>
          </cell>
          <cell r="AY30">
            <v>0.24989665150000001</v>
          </cell>
          <cell r="AZ30">
            <v>352.2</v>
          </cell>
          <cell r="BA30">
            <v>14.3</v>
          </cell>
          <cell r="BC30" t="str">
            <v>NA</v>
          </cell>
          <cell r="BD30">
            <v>18.5</v>
          </cell>
          <cell r="BE30" t="str">
            <v>glad5</v>
          </cell>
          <cell r="BF30" t="str">
            <v>CPD;AS1</v>
          </cell>
          <cell r="BG30" t="str">
            <v>Pitt</v>
          </cell>
          <cell r="BH30">
            <v>91</v>
          </cell>
          <cell r="BI30">
            <v>11</v>
          </cell>
          <cell r="BJ30">
            <v>5</v>
          </cell>
          <cell r="BK30">
            <v>3</v>
          </cell>
          <cell r="BL30">
            <v>129</v>
          </cell>
          <cell r="BM30" t="str">
            <v>N</v>
          </cell>
          <cell r="BN30">
            <v>9999</v>
          </cell>
          <cell r="BO30" t="str">
            <v>N</v>
          </cell>
          <cell r="BP30">
            <v>840</v>
          </cell>
          <cell r="BQ30" t="str">
            <v>E</v>
          </cell>
          <cell r="BR30" t="str">
            <v>N</v>
          </cell>
          <cell r="BS30" t="str">
            <v>Y</v>
          </cell>
          <cell r="BT30">
            <v>3</v>
          </cell>
          <cell r="BU30" t="str">
            <v>N</v>
          </cell>
          <cell r="BV30" t="str">
            <v>W</v>
          </cell>
          <cell r="BW30" t="str">
            <v>N</v>
          </cell>
          <cell r="BX30">
            <v>0</v>
          </cell>
          <cell r="BY30">
            <v>4.9800000000000004</v>
          </cell>
          <cell r="BZ30">
            <v>4.4000000000000004</v>
          </cell>
          <cell r="CA30">
            <v>13.4</v>
          </cell>
          <cell r="CB30">
            <v>41.5</v>
          </cell>
          <cell r="CC30">
            <v>94.3</v>
          </cell>
          <cell r="CD30">
            <v>13.3</v>
          </cell>
          <cell r="CE30">
            <v>393</v>
          </cell>
          <cell r="CF30" t="str">
            <v>N</v>
          </cell>
          <cell r="CG30" t="str">
            <v>N</v>
          </cell>
          <cell r="CS30" t="str">
            <v>N</v>
          </cell>
          <cell r="CY30" t="str">
            <v>N</v>
          </cell>
          <cell r="DW30" t="str">
            <v>Y</v>
          </cell>
          <cell r="DX30" t="str">
            <v>N</v>
          </cell>
          <cell r="DY30" t="str">
            <v>N</v>
          </cell>
          <cell r="DZ30" t="str">
            <v>Y</v>
          </cell>
          <cell r="EA30" t="str">
            <v>Daily</v>
          </cell>
          <cell r="EB30" t="str">
            <v>N</v>
          </cell>
          <cell r="EC30" t="str">
            <v>N</v>
          </cell>
          <cell r="ED30" t="str">
            <v>Y</v>
          </cell>
          <cell r="EL30">
            <v>0</v>
          </cell>
          <cell r="EN30" t="str">
            <v xml:space="preserve">Y </v>
          </cell>
          <cell r="EO30">
            <v>3</v>
          </cell>
          <cell r="EQ30">
            <v>8</v>
          </cell>
          <cell r="ER30">
            <v>6</v>
          </cell>
          <cell r="ES30">
            <v>15</v>
          </cell>
          <cell r="ET30" t="str">
            <v>T</v>
          </cell>
          <cell r="EU30" t="str">
            <v>F</v>
          </cell>
          <cell r="EV30" t="str">
            <v>H</v>
          </cell>
          <cell r="EW30" t="str">
            <v>WB</v>
          </cell>
          <cell r="EY30" t="str">
            <v>S</v>
          </cell>
          <cell r="EZ30" t="str">
            <v>B-</v>
          </cell>
          <cell r="FA30" t="str">
            <v>NR</v>
          </cell>
          <cell r="FB30" t="str">
            <v>NR</v>
          </cell>
          <cell r="FC30" t="str">
            <v>NR</v>
          </cell>
          <cell r="FD30" t="str">
            <v>NR</v>
          </cell>
          <cell r="FE30" t="str">
            <v>NR</v>
          </cell>
          <cell r="FF30" t="str">
            <v>NT</v>
          </cell>
          <cell r="FG30" t="str">
            <v>NR</v>
          </cell>
          <cell r="FH30" t="str">
            <v>NR</v>
          </cell>
          <cell r="FI30" t="str">
            <v>NR</v>
          </cell>
          <cell r="FJ30" t="str">
            <v>NR</v>
          </cell>
          <cell r="FK30" t="str">
            <v>NT</v>
          </cell>
          <cell r="FL30" t="str">
            <v>NR</v>
          </cell>
          <cell r="FM30" t="str">
            <v>NT</v>
          </cell>
          <cell r="FN30">
            <v>14.9</v>
          </cell>
          <cell r="FO30">
            <v>484</v>
          </cell>
          <cell r="FP30" t="b">
            <v>0</v>
          </cell>
          <cell r="FR30" t="str">
            <v>F</v>
          </cell>
          <cell r="FS30">
            <v>46</v>
          </cell>
          <cell r="FT30" t="str">
            <v>HIGH</v>
          </cell>
          <cell r="FU30">
            <v>0.25822905311630701</v>
          </cell>
          <cell r="FV30">
            <v>15.4147467856492</v>
          </cell>
          <cell r="FW30">
            <v>18.303356039974201</v>
          </cell>
          <cell r="FX30">
            <v>129</v>
          </cell>
          <cell r="FY30">
            <v>63</v>
          </cell>
          <cell r="FZ30">
            <v>22.848828420257</v>
          </cell>
          <cell r="GA30">
            <v>1</v>
          </cell>
          <cell r="GB30">
            <v>7.0000000000000007E-2</v>
          </cell>
          <cell r="GC30">
            <v>13.9</v>
          </cell>
          <cell r="GD30">
            <v>10.1</v>
          </cell>
          <cell r="GE30">
            <v>0.1</v>
          </cell>
          <cell r="GF30">
            <v>9</v>
          </cell>
          <cell r="GG30">
            <v>16</v>
          </cell>
          <cell r="GH30">
            <v>0.11</v>
          </cell>
          <cell r="GI30">
            <v>14.7</v>
          </cell>
          <cell r="GJ30">
            <v>33.200000000000003</v>
          </cell>
          <cell r="GK30">
            <v>0.16</v>
          </cell>
          <cell r="GL30">
            <v>14.1</v>
          </cell>
          <cell r="GM30">
            <v>45</v>
          </cell>
          <cell r="GN30" t="str">
            <v>CAUCASIAN</v>
          </cell>
          <cell r="GO30">
            <v>-0.22586200000000001</v>
          </cell>
          <cell r="GP30" t="str">
            <v>NA</v>
          </cell>
          <cell r="GQ30">
            <v>1.03E-2</v>
          </cell>
          <cell r="GR30" t="str">
            <v>NA</v>
          </cell>
          <cell r="GS30">
            <v>3</v>
          </cell>
          <cell r="GT30">
            <v>104835091391</v>
          </cell>
          <cell r="GU30" t="str">
            <v>RO014812 0027</v>
          </cell>
          <cell r="GV30" t="str">
            <v>Recall Set VW-By MJ 093021-RO014812 0027</v>
          </cell>
          <cell r="GW30">
            <v>233808</v>
          </cell>
          <cell r="GX30">
            <v>12631.44</v>
          </cell>
          <cell r="GY30">
            <v>799</v>
          </cell>
          <cell r="GZ30">
            <v>43.17</v>
          </cell>
          <cell r="HA30">
            <v>0</v>
          </cell>
          <cell r="HB30">
            <v>0</v>
          </cell>
          <cell r="HC30">
            <v>167</v>
          </cell>
          <cell r="HD30">
            <v>9.02</v>
          </cell>
          <cell r="HE30">
            <v>390000</v>
          </cell>
        </row>
        <row r="31">
          <cell r="B31">
            <v>31005503680</v>
          </cell>
          <cell r="C31" t="str">
            <v>W03631501246700</v>
          </cell>
          <cell r="D31" t="str">
            <v>RO014809 0001</v>
          </cell>
          <cell r="E31" t="str">
            <v>RO014809 0001</v>
          </cell>
          <cell r="F31" t="str">
            <v>RO014809</v>
          </cell>
          <cell r="G31" t="str">
            <v>RO014809 0027</v>
          </cell>
          <cell r="H31" t="str">
            <v>RO014809</v>
          </cell>
          <cell r="I31">
            <v>27</v>
          </cell>
          <cell r="J31">
            <v>157070717</v>
          </cell>
          <cell r="K31">
            <v>3</v>
          </cell>
          <cell r="L31">
            <v>133677201252</v>
          </cell>
          <cell r="M31" t="str">
            <v>Recall</v>
          </cell>
          <cell r="N31" t="str">
            <v>Recall D23</v>
          </cell>
          <cell r="O31" t="str">
            <v>Matrix tube</v>
          </cell>
          <cell r="P31" t="str">
            <v>Supernate</v>
          </cell>
          <cell r="Q31">
            <v>5586</v>
          </cell>
          <cell r="R31">
            <v>9</v>
          </cell>
          <cell r="S31">
            <v>17</v>
          </cell>
          <cell r="T31" t="str">
            <v>NA</v>
          </cell>
          <cell r="U31" t="str">
            <v>A</v>
          </cell>
          <cell r="V31" t="b">
            <v>1</v>
          </cell>
          <cell r="W31">
            <v>27</v>
          </cell>
          <cell r="X31" t="b">
            <v>0</v>
          </cell>
          <cell r="Y31" t="b">
            <v>0</v>
          </cell>
          <cell r="Z31" t="b">
            <v>0</v>
          </cell>
          <cell r="AA31" t="b">
            <v>0</v>
          </cell>
          <cell r="AB31" t="b">
            <v>1</v>
          </cell>
          <cell r="AC31">
            <v>133562961014</v>
          </cell>
          <cell r="AD31" t="str">
            <v>BCW</v>
          </cell>
          <cell r="AE31" t="b">
            <v>1</v>
          </cell>
          <cell r="AF31" t="str">
            <v>CAUCASIAN_OTHER</v>
          </cell>
          <cell r="AG31">
            <v>1</v>
          </cell>
          <cell r="AH31">
            <v>1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</v>
          </cell>
          <cell r="AO31">
            <v>0</v>
          </cell>
          <cell r="AP31">
            <v>0</v>
          </cell>
          <cell r="AQ31">
            <v>0</v>
          </cell>
          <cell r="AR31" t="str">
            <v>NOTHISPANICLATINO</v>
          </cell>
          <cell r="AS31" t="str">
            <v>Recall Completed</v>
          </cell>
          <cell r="AT31" t="str">
            <v>NULL</v>
          </cell>
          <cell r="AU31" t="str">
            <v>NULL</v>
          </cell>
          <cell r="AV31">
            <v>11</v>
          </cell>
          <cell r="AW31">
            <v>66</v>
          </cell>
          <cell r="AX31">
            <v>11779.5</v>
          </cell>
          <cell r="AY31">
            <v>0.21786407769999999</v>
          </cell>
          <cell r="AZ31">
            <v>333.9</v>
          </cell>
          <cell r="BA31">
            <v>28.1</v>
          </cell>
          <cell r="BB31" t="str">
            <v>Mean AAPH values for 4/16 are above average</v>
          </cell>
          <cell r="BC31" t="str">
            <v>NA</v>
          </cell>
          <cell r="BD31">
            <v>54.9</v>
          </cell>
          <cell r="BE31" t="str">
            <v>glad5</v>
          </cell>
          <cell r="BF31" t="str">
            <v>CPD;AS1</v>
          </cell>
          <cell r="BG31" t="str">
            <v>Pitt</v>
          </cell>
          <cell r="BH31">
            <v>56</v>
          </cell>
          <cell r="BI31">
            <v>4</v>
          </cell>
          <cell r="BJ31">
            <v>6</v>
          </cell>
          <cell r="BK31">
            <v>2</v>
          </cell>
          <cell r="BL31">
            <v>235</v>
          </cell>
          <cell r="BM31" t="str">
            <v>N</v>
          </cell>
          <cell r="BN31">
            <v>9999</v>
          </cell>
          <cell r="BO31" t="str">
            <v>N</v>
          </cell>
          <cell r="BP31">
            <v>840</v>
          </cell>
          <cell r="BR31" t="str">
            <v>N</v>
          </cell>
          <cell r="BT31" t="str">
            <v>NA</v>
          </cell>
          <cell r="BU31" t="str">
            <v>N</v>
          </cell>
          <cell r="BV31" t="str">
            <v>W</v>
          </cell>
          <cell r="BW31" t="str">
            <v>N</v>
          </cell>
          <cell r="BX31">
            <v>0</v>
          </cell>
          <cell r="BY31">
            <v>6.3</v>
          </cell>
          <cell r="BZ31">
            <v>5.28</v>
          </cell>
          <cell r="CA31">
            <v>15.2</v>
          </cell>
          <cell r="CB31">
            <v>45.8</v>
          </cell>
          <cell r="CC31">
            <v>86.7</v>
          </cell>
          <cell r="CD31">
            <v>12.6</v>
          </cell>
          <cell r="CE31">
            <v>278</v>
          </cell>
          <cell r="CF31" t="str">
            <v>N</v>
          </cell>
          <cell r="CG31" t="str">
            <v>N</v>
          </cell>
          <cell r="CS31" t="str">
            <v>N</v>
          </cell>
          <cell r="CY31" t="str">
            <v>N</v>
          </cell>
          <cell r="DW31" t="str">
            <v>Y</v>
          </cell>
          <cell r="DX31" t="str">
            <v>N</v>
          </cell>
          <cell r="DZ31" t="str">
            <v>N</v>
          </cell>
          <cell r="EC31" t="str">
            <v>N</v>
          </cell>
          <cell r="EL31">
            <v>0</v>
          </cell>
          <cell r="EO31">
            <v>0</v>
          </cell>
          <cell r="EQ31">
            <v>17</v>
          </cell>
          <cell r="ER31">
            <v>8</v>
          </cell>
          <cell r="ES31">
            <v>1</v>
          </cell>
          <cell r="ET31" t="str">
            <v>T</v>
          </cell>
          <cell r="EU31" t="str">
            <v>F</v>
          </cell>
          <cell r="EV31" t="str">
            <v>H</v>
          </cell>
          <cell r="EW31" t="str">
            <v>WB</v>
          </cell>
          <cell r="EY31" t="str">
            <v>S</v>
          </cell>
          <cell r="EZ31" t="str">
            <v>A+</v>
          </cell>
          <cell r="FA31" t="str">
            <v>NR</v>
          </cell>
          <cell r="FB31" t="str">
            <v>NR</v>
          </cell>
          <cell r="FC31" t="str">
            <v>NR</v>
          </cell>
          <cell r="FD31" t="str">
            <v>NR</v>
          </cell>
          <cell r="FE31" t="str">
            <v>NR</v>
          </cell>
          <cell r="FF31" t="str">
            <v>NT</v>
          </cell>
          <cell r="FG31" t="str">
            <v>NR</v>
          </cell>
          <cell r="FH31" t="str">
            <v>NR</v>
          </cell>
          <cell r="FI31" t="str">
            <v>NR</v>
          </cell>
          <cell r="FJ31" t="str">
            <v>NR</v>
          </cell>
          <cell r="FK31" t="str">
            <v>NT</v>
          </cell>
          <cell r="FL31" t="str">
            <v>NR</v>
          </cell>
          <cell r="FM31" t="str">
            <v>NT</v>
          </cell>
          <cell r="FN31">
            <v>14.5</v>
          </cell>
          <cell r="FO31">
            <v>519</v>
          </cell>
          <cell r="FP31" t="b">
            <v>0</v>
          </cell>
          <cell r="FR31" t="str">
            <v>M</v>
          </cell>
          <cell r="FS31">
            <v>40</v>
          </cell>
          <cell r="FT31" t="str">
            <v>CAUCASIAN</v>
          </cell>
          <cell r="FU31">
            <v>0.221795089182343</v>
          </cell>
          <cell r="FV31">
            <v>32.427589654981098</v>
          </cell>
          <cell r="FW31">
            <v>55.956481865610399</v>
          </cell>
          <cell r="FX31">
            <v>235</v>
          </cell>
          <cell r="FY31">
            <v>74</v>
          </cell>
          <cell r="FZ31">
            <v>30.168918918918902</v>
          </cell>
          <cell r="GA31">
            <v>1</v>
          </cell>
          <cell r="GB31">
            <v>0.09</v>
          </cell>
          <cell r="GC31">
            <v>19.7</v>
          </cell>
          <cell r="GD31">
            <v>24.5</v>
          </cell>
          <cell r="GE31">
            <v>0.11</v>
          </cell>
          <cell r="GF31">
            <v>20.6</v>
          </cell>
          <cell r="GG31">
            <v>52.5</v>
          </cell>
          <cell r="GH31">
            <v>0.28000000000000003</v>
          </cell>
          <cell r="GI31">
            <v>32.4</v>
          </cell>
          <cell r="GJ31">
            <v>58.9</v>
          </cell>
          <cell r="GK31">
            <v>0.31</v>
          </cell>
          <cell r="GL31">
            <v>27.6</v>
          </cell>
          <cell r="GM31">
            <v>64.8</v>
          </cell>
          <cell r="GN31" t="str">
            <v>CAUCASIAN</v>
          </cell>
          <cell r="GO31">
            <v>-2.163E-2</v>
          </cell>
          <cell r="GP31" t="str">
            <v>NA</v>
          </cell>
          <cell r="GQ31">
            <v>7.0846999999999993E-2</v>
          </cell>
          <cell r="GR31" t="str">
            <v>NA</v>
          </cell>
          <cell r="GS31">
            <v>3</v>
          </cell>
          <cell r="GT31">
            <v>135320061127</v>
          </cell>
          <cell r="GU31" t="str">
            <v>RO014809 0027</v>
          </cell>
          <cell r="GV31" t="str">
            <v>Recall Set VW-By MJ 093021-RO014809 0027</v>
          </cell>
          <cell r="GW31">
            <v>259128</v>
          </cell>
          <cell r="GX31">
            <v>14090.7</v>
          </cell>
          <cell r="GY31">
            <v>540</v>
          </cell>
          <cell r="GZ31">
            <v>29.36</v>
          </cell>
          <cell r="HA31">
            <v>0</v>
          </cell>
          <cell r="HB31">
            <v>0</v>
          </cell>
          <cell r="HC31">
            <v>130</v>
          </cell>
          <cell r="HD31">
            <v>7.07</v>
          </cell>
          <cell r="HE31">
            <v>416000</v>
          </cell>
        </row>
        <row r="32">
          <cell r="B32">
            <v>31005503714</v>
          </cell>
          <cell r="C32" t="str">
            <v>W03631505521500</v>
          </cell>
          <cell r="D32" t="str">
            <v>RO014841 0001</v>
          </cell>
          <cell r="E32" t="str">
            <v>RO014841 0001</v>
          </cell>
          <cell r="F32" t="str">
            <v>RO014841</v>
          </cell>
          <cell r="G32" t="str">
            <v>RO014841 0027</v>
          </cell>
          <cell r="H32" t="str">
            <v>RO014841</v>
          </cell>
          <cell r="I32">
            <v>27</v>
          </cell>
          <cell r="J32">
            <v>157070472</v>
          </cell>
          <cell r="K32">
            <v>3</v>
          </cell>
          <cell r="L32">
            <v>114921961492</v>
          </cell>
          <cell r="M32" t="str">
            <v>Recall</v>
          </cell>
          <cell r="N32" t="str">
            <v>Recall D23</v>
          </cell>
          <cell r="O32" t="str">
            <v>Matrix tube</v>
          </cell>
          <cell r="P32" t="str">
            <v>Supernate</v>
          </cell>
          <cell r="Q32">
            <v>5587</v>
          </cell>
          <cell r="R32">
            <v>5</v>
          </cell>
          <cell r="S32">
            <v>12</v>
          </cell>
          <cell r="T32" t="str">
            <v>NA</v>
          </cell>
          <cell r="U32" t="str">
            <v>F</v>
          </cell>
          <cell r="V32" t="b">
            <v>1</v>
          </cell>
          <cell r="W32">
            <v>27</v>
          </cell>
          <cell r="X32" t="b">
            <v>0</v>
          </cell>
          <cell r="Y32" t="b">
            <v>0</v>
          </cell>
          <cell r="Z32" t="b">
            <v>0</v>
          </cell>
          <cell r="AA32" t="b">
            <v>0</v>
          </cell>
          <cell r="AB32" t="b">
            <v>1</v>
          </cell>
          <cell r="AC32">
            <v>111817101307</v>
          </cell>
          <cell r="AD32" t="str">
            <v>BCW</v>
          </cell>
          <cell r="AE32" t="b">
            <v>1</v>
          </cell>
          <cell r="AF32" t="str">
            <v>CAUCASIAN_OTHER</v>
          </cell>
          <cell r="AG32">
            <v>1</v>
          </cell>
          <cell r="AH32">
            <v>1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</v>
          </cell>
          <cell r="AO32">
            <v>0</v>
          </cell>
          <cell r="AP32">
            <v>0</v>
          </cell>
          <cell r="AQ32">
            <v>0</v>
          </cell>
          <cell r="AR32" t="str">
            <v>NOTHISPANICLATINO</v>
          </cell>
          <cell r="AS32" t="str">
            <v>Recall Completed</v>
          </cell>
          <cell r="AT32" t="str">
            <v>NULL</v>
          </cell>
          <cell r="AU32" t="str">
            <v>NULL</v>
          </cell>
          <cell r="AV32">
            <v>10.5</v>
          </cell>
          <cell r="AW32">
            <v>63</v>
          </cell>
          <cell r="AX32">
            <v>11500.5</v>
          </cell>
          <cell r="AY32">
            <v>0.19132856009999999</v>
          </cell>
          <cell r="AZ32">
            <v>338.5</v>
          </cell>
          <cell r="BA32">
            <v>39.200000000000003</v>
          </cell>
          <cell r="BB32" t="str">
            <v>Mean AAPH values for 4/16 are above average</v>
          </cell>
          <cell r="BC32" t="str">
            <v>NA</v>
          </cell>
          <cell r="BD32">
            <v>52.2</v>
          </cell>
          <cell r="BE32" t="str">
            <v>glad5</v>
          </cell>
          <cell r="BF32" t="str">
            <v>CPD;AS1</v>
          </cell>
          <cell r="BG32" t="str">
            <v>Pitt</v>
          </cell>
          <cell r="BH32">
            <v>57</v>
          </cell>
          <cell r="BI32">
            <v>6</v>
          </cell>
          <cell r="BJ32">
            <v>6</v>
          </cell>
          <cell r="BK32">
            <v>0</v>
          </cell>
          <cell r="BL32">
            <v>185</v>
          </cell>
          <cell r="BM32" t="str">
            <v>NA</v>
          </cell>
          <cell r="BN32" t="str">
            <v>NA</v>
          </cell>
          <cell r="BO32" t="str">
            <v>NA</v>
          </cell>
          <cell r="BP32" t="str">
            <v>NA</v>
          </cell>
          <cell r="BQ32" t="str">
            <v>NA</v>
          </cell>
          <cell r="BR32" t="str">
            <v>NA</v>
          </cell>
          <cell r="BS32" t="str">
            <v>NA</v>
          </cell>
          <cell r="BT32" t="str">
            <v>NA</v>
          </cell>
          <cell r="BU32" t="str">
            <v>NA</v>
          </cell>
          <cell r="BV32" t="str">
            <v>NA</v>
          </cell>
          <cell r="BW32" t="str">
            <v>NA</v>
          </cell>
          <cell r="BX32" t="str">
            <v>NA</v>
          </cell>
          <cell r="BY32">
            <v>7.37</v>
          </cell>
          <cell r="BZ32">
            <v>4.83</v>
          </cell>
          <cell r="CA32">
            <v>13.4</v>
          </cell>
          <cell r="CB32">
            <v>40.5</v>
          </cell>
          <cell r="CC32">
            <v>83.9</v>
          </cell>
          <cell r="CD32">
            <v>13.1</v>
          </cell>
          <cell r="CE32">
            <v>231</v>
          </cell>
          <cell r="CF32" t="str">
            <v>Y</v>
          </cell>
          <cell r="CG32" t="str">
            <v>Y</v>
          </cell>
          <cell r="CH32" t="str">
            <v>Resting</v>
          </cell>
          <cell r="CI32" t="str">
            <v>Y</v>
          </cell>
          <cell r="CM32" t="str">
            <v>Y</v>
          </cell>
          <cell r="CP32" t="str">
            <v>NotUsually</v>
          </cell>
          <cell r="CQ32" t="str">
            <v>N</v>
          </cell>
          <cell r="CS32" t="str">
            <v>N</v>
          </cell>
          <cell r="CY32" t="str">
            <v>N</v>
          </cell>
          <cell r="DW32" t="str">
            <v>Y</v>
          </cell>
          <cell r="DX32" t="str">
            <v>N</v>
          </cell>
          <cell r="DY32" t="str">
            <v>N</v>
          </cell>
          <cell r="DZ32" t="str">
            <v>N</v>
          </cell>
          <cell r="EC32" t="str">
            <v>N</v>
          </cell>
          <cell r="EG32" t="str">
            <v>Y</v>
          </cell>
          <cell r="EL32">
            <v>52</v>
          </cell>
          <cell r="EN32" t="str">
            <v xml:space="preserve">Y </v>
          </cell>
          <cell r="EO32">
            <v>3</v>
          </cell>
          <cell r="EQ32">
            <v>11</v>
          </cell>
          <cell r="ER32">
            <v>8</v>
          </cell>
          <cell r="ES32">
            <v>14</v>
          </cell>
          <cell r="ET32" t="str">
            <v>T</v>
          </cell>
          <cell r="EU32" t="str">
            <v>F</v>
          </cell>
          <cell r="EV32" t="str">
            <v>H</v>
          </cell>
          <cell r="EW32" t="str">
            <v>WB</v>
          </cell>
          <cell r="EY32" t="str">
            <v>S</v>
          </cell>
          <cell r="EZ32" t="str">
            <v>B-</v>
          </cell>
          <cell r="FA32" t="str">
            <v>NR</v>
          </cell>
          <cell r="FB32" t="str">
            <v>NR</v>
          </cell>
          <cell r="FC32" t="str">
            <v>NR</v>
          </cell>
          <cell r="FD32" t="str">
            <v>NR</v>
          </cell>
          <cell r="FE32" t="str">
            <v>NR</v>
          </cell>
          <cell r="FF32" t="str">
            <v>NT</v>
          </cell>
          <cell r="FG32" t="str">
            <v>NR</v>
          </cell>
          <cell r="FH32" t="str">
            <v>NR</v>
          </cell>
          <cell r="FI32" t="str">
            <v>NR</v>
          </cell>
          <cell r="FJ32" t="str">
            <v>NR</v>
          </cell>
          <cell r="FK32" t="str">
            <v>NT</v>
          </cell>
          <cell r="FL32" t="str">
            <v>NR</v>
          </cell>
          <cell r="FM32" t="str">
            <v>NT</v>
          </cell>
          <cell r="FN32">
            <v>14.5</v>
          </cell>
          <cell r="FO32">
            <v>519</v>
          </cell>
          <cell r="FP32" t="b">
            <v>0</v>
          </cell>
          <cell r="FR32" t="str">
            <v>F</v>
          </cell>
          <cell r="FS32">
            <v>58</v>
          </cell>
          <cell r="FT32" t="str">
            <v>CAUCASIAN</v>
          </cell>
          <cell r="FU32">
            <v>0.191613496618355</v>
          </cell>
          <cell r="FV32">
            <v>46.111832832487202</v>
          </cell>
          <cell r="FW32">
            <v>53.163530224697801</v>
          </cell>
          <cell r="FX32">
            <v>185</v>
          </cell>
          <cell r="FY32">
            <v>72</v>
          </cell>
          <cell r="FZ32">
            <v>25.087770061728399</v>
          </cell>
          <cell r="GA32">
            <v>1</v>
          </cell>
          <cell r="GB32">
            <v>0.06</v>
          </cell>
          <cell r="GC32">
            <v>30.4</v>
          </cell>
          <cell r="GD32">
            <v>39.6</v>
          </cell>
          <cell r="GE32">
            <v>0.11</v>
          </cell>
          <cell r="GF32">
            <v>40.1</v>
          </cell>
          <cell r="GG32">
            <v>46.2</v>
          </cell>
          <cell r="GH32">
            <v>0.26</v>
          </cell>
          <cell r="GI32">
            <v>36.5</v>
          </cell>
          <cell r="GJ32">
            <v>74</v>
          </cell>
          <cell r="GK32">
            <v>0.42</v>
          </cell>
          <cell r="GL32">
            <v>43</v>
          </cell>
          <cell r="GM32">
            <v>77.599999999999994</v>
          </cell>
          <cell r="GN32" t="str">
            <v>NA</v>
          </cell>
          <cell r="GO32" t="str">
            <v>NA</v>
          </cell>
          <cell r="GP32" t="str">
            <v>NA</v>
          </cell>
          <cell r="GQ32" t="str">
            <v>NA</v>
          </cell>
          <cell r="GR32" t="str">
            <v>NA</v>
          </cell>
          <cell r="GS32">
            <v>3</v>
          </cell>
          <cell r="GT32">
            <v>120382581398</v>
          </cell>
          <cell r="GU32" t="str">
            <v>RO014841 0027</v>
          </cell>
          <cell r="GV32" t="str">
            <v>Recall Group X Y  093021- Remix-Group Y-RO014841 0027</v>
          </cell>
          <cell r="GW32">
            <v>157360</v>
          </cell>
          <cell r="GX32">
            <v>8496.76</v>
          </cell>
          <cell r="GY32">
            <v>2457</v>
          </cell>
          <cell r="GZ32">
            <v>132.66999999999999</v>
          </cell>
          <cell r="HA32">
            <v>0</v>
          </cell>
          <cell r="HB32">
            <v>0</v>
          </cell>
          <cell r="HC32">
            <v>146</v>
          </cell>
          <cell r="HD32">
            <v>7.88</v>
          </cell>
          <cell r="HE32">
            <v>229000</v>
          </cell>
        </row>
        <row r="33">
          <cell r="B33">
            <v>31005503987</v>
          </cell>
          <cell r="C33" t="str">
            <v>W03631406000200</v>
          </cell>
          <cell r="D33" t="str">
            <v>RO014373 0001</v>
          </cell>
          <cell r="E33" t="str">
            <v>RO014373 0001</v>
          </cell>
          <cell r="F33" t="str">
            <v>RO014373</v>
          </cell>
          <cell r="G33" t="str">
            <v>RO014373 0027</v>
          </cell>
          <cell r="H33" t="str">
            <v>RO014373</v>
          </cell>
          <cell r="I33">
            <v>27</v>
          </cell>
          <cell r="J33">
            <v>155106318</v>
          </cell>
          <cell r="K33">
            <v>3</v>
          </cell>
          <cell r="L33">
            <v>130111591353</v>
          </cell>
          <cell r="M33" t="str">
            <v>Recall</v>
          </cell>
          <cell r="N33" t="str">
            <v>Recall D23</v>
          </cell>
          <cell r="O33" t="str">
            <v>Matrix tube</v>
          </cell>
          <cell r="P33" t="str">
            <v>Supernate</v>
          </cell>
          <cell r="Q33">
            <v>5580</v>
          </cell>
          <cell r="R33">
            <v>5</v>
          </cell>
          <cell r="S33">
            <v>17</v>
          </cell>
          <cell r="T33" t="str">
            <v>NA</v>
          </cell>
          <cell r="U33" t="str">
            <v>A</v>
          </cell>
          <cell r="V33" t="b">
            <v>1</v>
          </cell>
          <cell r="W33">
            <v>27</v>
          </cell>
          <cell r="X33" t="b">
            <v>0</v>
          </cell>
          <cell r="Y33" t="b">
            <v>0</v>
          </cell>
          <cell r="Z33" t="b">
            <v>0</v>
          </cell>
          <cell r="AA33" t="b">
            <v>0</v>
          </cell>
          <cell r="AB33" t="b">
            <v>1</v>
          </cell>
          <cell r="AC33">
            <v>152468821335</v>
          </cell>
          <cell r="AD33" t="str">
            <v>BCW</v>
          </cell>
          <cell r="AE33" t="b">
            <v>1</v>
          </cell>
          <cell r="AF33" t="str">
            <v>CAUCASIAN_OTHER</v>
          </cell>
          <cell r="AG33">
            <v>1</v>
          </cell>
          <cell r="AH33">
            <v>1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</v>
          </cell>
          <cell r="AO33">
            <v>0</v>
          </cell>
          <cell r="AP33">
            <v>0</v>
          </cell>
          <cell r="AQ33">
            <v>0</v>
          </cell>
          <cell r="AR33" t="str">
            <v>NOTHISPANICLATINO</v>
          </cell>
          <cell r="AS33" t="str">
            <v>Recall Completed</v>
          </cell>
          <cell r="AT33" t="str">
            <v>NULL</v>
          </cell>
          <cell r="AU33" t="str">
            <v>NULL</v>
          </cell>
          <cell r="AV33">
            <v>11</v>
          </cell>
          <cell r="AW33">
            <v>66</v>
          </cell>
          <cell r="AX33">
            <v>12150</v>
          </cell>
          <cell r="AY33">
            <v>0.21121987950000001</v>
          </cell>
          <cell r="AZ33">
            <v>312.2</v>
          </cell>
          <cell r="BA33">
            <v>44.7</v>
          </cell>
          <cell r="BC33" t="str">
            <v>NA</v>
          </cell>
          <cell r="BD33" t="str">
            <v>NA</v>
          </cell>
          <cell r="BE33" t="str">
            <v>glad5</v>
          </cell>
          <cell r="BF33" t="str">
            <v>CPD;AS1</v>
          </cell>
          <cell r="BG33" t="str">
            <v>Pitt</v>
          </cell>
          <cell r="BH33">
            <v>97</v>
          </cell>
          <cell r="BI33">
            <v>2</v>
          </cell>
          <cell r="BJ33">
            <v>6</v>
          </cell>
          <cell r="BK33">
            <v>1</v>
          </cell>
          <cell r="BL33">
            <v>230</v>
          </cell>
          <cell r="BM33" t="str">
            <v>N</v>
          </cell>
          <cell r="BN33">
            <v>9999</v>
          </cell>
          <cell r="BO33" t="str">
            <v>N</v>
          </cell>
          <cell r="BP33">
            <v>840</v>
          </cell>
          <cell r="BQ33" t="str">
            <v>S</v>
          </cell>
          <cell r="BR33" t="str">
            <v>N</v>
          </cell>
          <cell r="BT33" t="str">
            <v>NA</v>
          </cell>
          <cell r="BU33" t="str">
            <v>N</v>
          </cell>
          <cell r="BV33" t="str">
            <v>W</v>
          </cell>
          <cell r="BW33" t="str">
            <v>N</v>
          </cell>
          <cell r="BX33">
            <v>0</v>
          </cell>
          <cell r="BY33">
            <v>5.82</v>
          </cell>
          <cell r="BZ33">
            <v>5.73</v>
          </cell>
          <cell r="CA33">
            <v>17.3</v>
          </cell>
          <cell r="CB33">
            <v>51.6</v>
          </cell>
          <cell r="CC33">
            <v>90.1</v>
          </cell>
          <cell r="CD33">
            <v>12.8</v>
          </cell>
          <cell r="CE33">
            <v>218</v>
          </cell>
          <cell r="CF33" t="str">
            <v>N</v>
          </cell>
          <cell r="CG33" t="str">
            <v>N</v>
          </cell>
          <cell r="CS33" t="str">
            <v>N</v>
          </cell>
          <cell r="CY33" t="str">
            <v>N</v>
          </cell>
          <cell r="DW33" t="str">
            <v>Y</v>
          </cell>
          <cell r="DX33" t="str">
            <v>N</v>
          </cell>
          <cell r="DZ33" t="str">
            <v>N</v>
          </cell>
          <cell r="EC33" t="str">
            <v>N</v>
          </cell>
          <cell r="EL33">
            <v>0</v>
          </cell>
          <cell r="EO33">
            <v>0</v>
          </cell>
          <cell r="EQ33">
            <v>103</v>
          </cell>
          <cell r="ER33">
            <v>4</v>
          </cell>
          <cell r="ES33">
            <v>5</v>
          </cell>
          <cell r="ET33" t="str">
            <v>T</v>
          </cell>
          <cell r="EU33" t="str">
            <v>F</v>
          </cell>
          <cell r="EV33" t="str">
            <v>H</v>
          </cell>
          <cell r="EW33" t="str">
            <v>WB</v>
          </cell>
          <cell r="EY33" t="str">
            <v>S</v>
          </cell>
          <cell r="EZ33" t="str">
            <v>A+</v>
          </cell>
          <cell r="FA33" t="str">
            <v>NT</v>
          </cell>
          <cell r="FB33" t="str">
            <v>NR</v>
          </cell>
          <cell r="FC33" t="str">
            <v>NR</v>
          </cell>
          <cell r="FD33" t="str">
            <v>NR</v>
          </cell>
          <cell r="FE33" t="str">
            <v>NR</v>
          </cell>
          <cell r="FF33" t="str">
            <v>NT</v>
          </cell>
          <cell r="FG33" t="str">
            <v>NR</v>
          </cell>
          <cell r="FH33" t="str">
            <v>NR</v>
          </cell>
          <cell r="FI33" t="str">
            <v>NR</v>
          </cell>
          <cell r="FJ33" t="str">
            <v>NR</v>
          </cell>
          <cell r="FK33" t="str">
            <v>NT</v>
          </cell>
          <cell r="FL33" t="str">
            <v>NR</v>
          </cell>
          <cell r="FM33" t="str">
            <v>NT</v>
          </cell>
          <cell r="FN33">
            <v>16.5</v>
          </cell>
          <cell r="FO33">
            <v>519</v>
          </cell>
          <cell r="FP33" t="b">
            <v>0</v>
          </cell>
          <cell r="FR33" t="str">
            <v>M</v>
          </cell>
          <cell r="FS33">
            <v>59</v>
          </cell>
          <cell r="FT33" t="str">
            <v>CAUCASIAN</v>
          </cell>
          <cell r="FU33">
            <v>0.21423795440134399</v>
          </cell>
          <cell r="FV33">
            <v>52.8923136862064</v>
          </cell>
          <cell r="FW33" t="str">
            <v>NA</v>
          </cell>
          <cell r="FX33">
            <v>230</v>
          </cell>
          <cell r="FY33">
            <v>73</v>
          </cell>
          <cell r="FZ33">
            <v>30.341527491086499</v>
          </cell>
          <cell r="GA33">
            <v>1</v>
          </cell>
          <cell r="GB33">
            <v>0.11</v>
          </cell>
          <cell r="GC33">
            <v>41.6</v>
          </cell>
          <cell r="GD33">
            <v>10.3</v>
          </cell>
          <cell r="GE33">
            <v>0.19</v>
          </cell>
          <cell r="GF33">
            <v>39.4</v>
          </cell>
          <cell r="GG33">
            <v>10.199999999999999</v>
          </cell>
          <cell r="GH33">
            <v>0.33</v>
          </cell>
          <cell r="GI33">
            <v>45.6</v>
          </cell>
          <cell r="GJ33">
            <v>33</v>
          </cell>
          <cell r="GK33">
            <v>0.7</v>
          </cell>
          <cell r="GL33">
            <v>40.4</v>
          </cell>
          <cell r="GM33">
            <v>43.2</v>
          </cell>
          <cell r="GN33" t="str">
            <v>CAUCASIAN</v>
          </cell>
          <cell r="GO33">
            <v>-0.104903</v>
          </cell>
          <cell r="GP33" t="str">
            <v>NA</v>
          </cell>
          <cell r="GQ33">
            <v>7.0846999999999993E-2</v>
          </cell>
          <cell r="GR33" t="str">
            <v>NA</v>
          </cell>
          <cell r="GS33">
            <v>3</v>
          </cell>
          <cell r="GT33">
            <v>100899101118</v>
          </cell>
          <cell r="GU33" t="str">
            <v>RO014373 0027</v>
          </cell>
          <cell r="GV33" t="str">
            <v>Recall Set H-Samples-RO014373 0027</v>
          </cell>
          <cell r="GW33">
            <v>349632</v>
          </cell>
          <cell r="GX33">
            <v>23246.81</v>
          </cell>
          <cell r="GY33">
            <v>232</v>
          </cell>
          <cell r="GZ33">
            <v>15.43</v>
          </cell>
          <cell r="HA33">
            <v>1</v>
          </cell>
          <cell r="HB33">
            <v>7.0000000000000007E-2</v>
          </cell>
          <cell r="HC33">
            <v>69</v>
          </cell>
          <cell r="HD33">
            <v>4.59</v>
          </cell>
          <cell r="HE33">
            <v>125000</v>
          </cell>
        </row>
        <row r="34">
          <cell r="B34">
            <v>31005503995</v>
          </cell>
          <cell r="C34" t="str">
            <v>W03631405953600</v>
          </cell>
          <cell r="D34" t="str">
            <v>RO014190 0001</v>
          </cell>
          <cell r="E34" t="str">
            <v>RO014190 0001</v>
          </cell>
          <cell r="F34" t="str">
            <v>RO014190</v>
          </cell>
          <cell r="G34" t="str">
            <v>RO014190 0027</v>
          </cell>
          <cell r="H34" t="str">
            <v>RO014190</v>
          </cell>
          <cell r="I34">
            <v>27</v>
          </cell>
          <cell r="J34">
            <v>155103097</v>
          </cell>
          <cell r="K34">
            <v>3</v>
          </cell>
          <cell r="L34">
            <v>108833881256</v>
          </cell>
          <cell r="M34" t="str">
            <v>Recall</v>
          </cell>
          <cell r="N34" t="str">
            <v>Recall D23</v>
          </cell>
          <cell r="O34" t="str">
            <v>Matrix tube</v>
          </cell>
          <cell r="P34" t="str">
            <v>Supernate</v>
          </cell>
          <cell r="Q34">
            <v>5579</v>
          </cell>
          <cell r="R34">
            <v>1</v>
          </cell>
          <cell r="S34">
            <v>17</v>
          </cell>
          <cell r="T34" t="str">
            <v>NA</v>
          </cell>
          <cell r="U34" t="str">
            <v>E</v>
          </cell>
          <cell r="V34" t="b">
            <v>1</v>
          </cell>
          <cell r="W34">
            <v>27</v>
          </cell>
          <cell r="X34" t="b">
            <v>0</v>
          </cell>
          <cell r="Y34" t="b">
            <v>0</v>
          </cell>
          <cell r="Z34" t="b">
            <v>0</v>
          </cell>
          <cell r="AA34" t="b">
            <v>0</v>
          </cell>
          <cell r="AB34" t="b">
            <v>1</v>
          </cell>
          <cell r="AC34">
            <v>152071361332</v>
          </cell>
          <cell r="AD34" t="str">
            <v>BCW</v>
          </cell>
          <cell r="AE34" t="b">
            <v>1</v>
          </cell>
          <cell r="AF34" t="str">
            <v>CAUCASIAN_OTHER</v>
          </cell>
          <cell r="AG34">
            <v>1</v>
          </cell>
          <cell r="AH34">
            <v>1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1</v>
          </cell>
          <cell r="AO34">
            <v>0</v>
          </cell>
          <cell r="AP34">
            <v>0</v>
          </cell>
          <cell r="AQ34">
            <v>0</v>
          </cell>
          <cell r="AR34" t="str">
            <v>NOTHISPANICLATINO</v>
          </cell>
          <cell r="AS34" t="str">
            <v>Recall Completed</v>
          </cell>
          <cell r="AT34" t="str">
            <v>NULL</v>
          </cell>
          <cell r="AU34" t="str">
            <v>NULL</v>
          </cell>
          <cell r="AV34">
            <v>12</v>
          </cell>
          <cell r="AW34">
            <v>61</v>
          </cell>
          <cell r="AX34">
            <v>11376.9</v>
          </cell>
          <cell r="AY34">
            <v>0.1607358263</v>
          </cell>
          <cell r="AZ34">
            <v>327.10000000000002</v>
          </cell>
          <cell r="BA34">
            <v>30.8</v>
          </cell>
          <cell r="BC34" t="str">
            <v>NA</v>
          </cell>
          <cell r="BD34" t="str">
            <v>NA</v>
          </cell>
          <cell r="BE34" t="str">
            <v>glad5</v>
          </cell>
          <cell r="BF34" t="str">
            <v>CPD;AS1</v>
          </cell>
          <cell r="BG34" t="str">
            <v>Pitt</v>
          </cell>
          <cell r="BH34">
            <v>290</v>
          </cell>
          <cell r="BI34">
            <v>3</v>
          </cell>
          <cell r="BJ34">
            <v>5</v>
          </cell>
          <cell r="BK34">
            <v>1</v>
          </cell>
          <cell r="BL34">
            <v>197</v>
          </cell>
          <cell r="BM34" t="str">
            <v>NA</v>
          </cell>
          <cell r="BN34" t="str">
            <v>NA</v>
          </cell>
          <cell r="BO34" t="str">
            <v>NA</v>
          </cell>
          <cell r="BP34" t="str">
            <v>NA</v>
          </cell>
          <cell r="BQ34" t="str">
            <v>NA</v>
          </cell>
          <cell r="BR34" t="str">
            <v>NA</v>
          </cell>
          <cell r="BS34" t="str">
            <v>NA</v>
          </cell>
          <cell r="BT34" t="str">
            <v>NA</v>
          </cell>
          <cell r="BU34" t="str">
            <v>NA</v>
          </cell>
          <cell r="BV34" t="str">
            <v>NA</v>
          </cell>
          <cell r="BW34" t="str">
            <v>NA</v>
          </cell>
          <cell r="BX34" t="str">
            <v>NA</v>
          </cell>
          <cell r="BY34">
            <v>6.02</v>
          </cell>
          <cell r="BZ34">
            <v>4.22</v>
          </cell>
          <cell r="CA34">
            <v>12.5</v>
          </cell>
          <cell r="CB34">
            <v>37.299999999999997</v>
          </cell>
          <cell r="CC34">
            <v>88.4</v>
          </cell>
          <cell r="CD34">
            <v>12.2</v>
          </cell>
          <cell r="CE34">
            <v>232</v>
          </cell>
          <cell r="CF34" t="str">
            <v>N</v>
          </cell>
          <cell r="CG34" t="str">
            <v>N</v>
          </cell>
          <cell r="CS34" t="str">
            <v>Y</v>
          </cell>
          <cell r="CT34" t="str">
            <v>Under_8oz</v>
          </cell>
          <cell r="CU34" t="str">
            <v>Once_A_Week</v>
          </cell>
          <cell r="CV34" t="str">
            <v>NoImpact</v>
          </cell>
          <cell r="CX34" t="str">
            <v>N</v>
          </cell>
          <cell r="CY34" t="str">
            <v>N</v>
          </cell>
          <cell r="DW34" t="str">
            <v>Y</v>
          </cell>
          <cell r="DX34" t="str">
            <v>Y</v>
          </cell>
          <cell r="DY34" t="str">
            <v>N</v>
          </cell>
          <cell r="DZ34" t="str">
            <v>N</v>
          </cell>
          <cell r="EC34" t="str">
            <v>N</v>
          </cell>
          <cell r="ED34" t="str">
            <v>Y</v>
          </cell>
          <cell r="EL34">
            <v>0</v>
          </cell>
          <cell r="EN34" t="str">
            <v>N</v>
          </cell>
          <cell r="EO34">
            <v>0</v>
          </cell>
          <cell r="EQ34">
            <v>37</v>
          </cell>
          <cell r="ER34">
            <v>8</v>
          </cell>
          <cell r="ES34">
            <v>27</v>
          </cell>
          <cell r="ET34" t="str">
            <v>N</v>
          </cell>
          <cell r="EU34" t="str">
            <v>F</v>
          </cell>
          <cell r="EV34" t="str">
            <v>H</v>
          </cell>
          <cell r="EW34" t="str">
            <v>WB</v>
          </cell>
          <cell r="EY34" t="str">
            <v>S</v>
          </cell>
          <cell r="EZ34" t="str">
            <v>O+</v>
          </cell>
          <cell r="FA34" t="str">
            <v>NT</v>
          </cell>
          <cell r="FB34" t="str">
            <v>NR</v>
          </cell>
          <cell r="FC34" t="str">
            <v>NR</v>
          </cell>
          <cell r="FD34" t="str">
            <v>NR</v>
          </cell>
          <cell r="FE34" t="str">
            <v>NR</v>
          </cell>
          <cell r="FF34" t="str">
            <v>NT</v>
          </cell>
          <cell r="FG34" t="str">
            <v>NR</v>
          </cell>
          <cell r="FH34" t="str">
            <v>NR</v>
          </cell>
          <cell r="FI34" t="str">
            <v>NR</v>
          </cell>
          <cell r="FJ34" t="str">
            <v>NR</v>
          </cell>
          <cell r="FK34" t="str">
            <v>NT</v>
          </cell>
          <cell r="FL34" t="str">
            <v>NR</v>
          </cell>
          <cell r="FM34" t="str">
            <v>NT</v>
          </cell>
          <cell r="FN34">
            <v>13.9</v>
          </cell>
          <cell r="FO34">
            <v>519</v>
          </cell>
          <cell r="FP34" t="b">
            <v>1</v>
          </cell>
          <cell r="FQ34">
            <v>41474</v>
          </cell>
          <cell r="FR34" t="str">
            <v>F</v>
          </cell>
          <cell r="FS34">
            <v>23</v>
          </cell>
          <cell r="FT34" t="str">
            <v>CAUCASIAN</v>
          </cell>
          <cell r="FU34">
            <v>0.156817211846803</v>
          </cell>
          <cell r="FV34">
            <v>35.756189346806899</v>
          </cell>
          <cell r="FW34" t="str">
            <v>NA</v>
          </cell>
          <cell r="FX34">
            <v>197</v>
          </cell>
          <cell r="FY34">
            <v>61</v>
          </cell>
          <cell r="FZ34">
            <v>37.218758398280002</v>
          </cell>
          <cell r="GA34">
            <v>1</v>
          </cell>
          <cell r="GB34">
            <v>0.05</v>
          </cell>
          <cell r="GC34">
            <v>26.1</v>
          </cell>
          <cell r="GD34">
            <v>15.5</v>
          </cell>
          <cell r="GE34">
            <v>0.11</v>
          </cell>
          <cell r="GF34">
            <v>29.7</v>
          </cell>
          <cell r="GG34">
            <v>18.100000000000001</v>
          </cell>
          <cell r="GH34">
            <v>0.27</v>
          </cell>
          <cell r="GI34">
            <v>29</v>
          </cell>
          <cell r="GJ34">
            <v>36.4</v>
          </cell>
          <cell r="GK34">
            <v>0.22</v>
          </cell>
          <cell r="GL34">
            <v>31.2</v>
          </cell>
          <cell r="GM34">
            <v>45.4</v>
          </cell>
          <cell r="GN34" t="str">
            <v>CAUCASIAN</v>
          </cell>
          <cell r="GO34">
            <v>-0.102991</v>
          </cell>
          <cell r="GP34" t="str">
            <v>NA</v>
          </cell>
          <cell r="GQ34">
            <v>7.0846999999999993E-2</v>
          </cell>
          <cell r="GR34" t="str">
            <v>NA</v>
          </cell>
          <cell r="GS34">
            <v>3</v>
          </cell>
          <cell r="GT34">
            <v>107462931326</v>
          </cell>
          <cell r="GU34" t="str">
            <v>RO014190 0027</v>
          </cell>
          <cell r="GV34" t="str">
            <v>Experiment_017-Samples-RO014190 0027</v>
          </cell>
          <cell r="GW34">
            <v>44536</v>
          </cell>
          <cell r="GX34">
            <v>3257.94</v>
          </cell>
          <cell r="GY34">
            <v>309</v>
          </cell>
          <cell r="GZ34">
            <v>22.6</v>
          </cell>
          <cell r="HA34">
            <v>0</v>
          </cell>
          <cell r="HB34">
            <v>0</v>
          </cell>
          <cell r="HC34">
            <v>25</v>
          </cell>
          <cell r="HD34">
            <v>1.83</v>
          </cell>
          <cell r="HE34">
            <v>130000</v>
          </cell>
        </row>
        <row r="35">
          <cell r="B35">
            <v>31005504100</v>
          </cell>
          <cell r="C35" t="str">
            <v>W03631411953700</v>
          </cell>
          <cell r="D35" t="str">
            <v>RO014460 0001</v>
          </cell>
          <cell r="E35" t="str">
            <v>RO014460 0001</v>
          </cell>
          <cell r="F35" t="str">
            <v>RO014460</v>
          </cell>
          <cell r="G35" t="str">
            <v>RO014460 0027</v>
          </cell>
          <cell r="H35" t="str">
            <v>RO014460</v>
          </cell>
          <cell r="I35">
            <v>27</v>
          </cell>
          <cell r="J35">
            <v>155104757</v>
          </cell>
          <cell r="K35">
            <v>3</v>
          </cell>
          <cell r="L35">
            <v>141465981212</v>
          </cell>
          <cell r="M35" t="str">
            <v>Recall</v>
          </cell>
          <cell r="N35" t="str">
            <v>Recall D23</v>
          </cell>
          <cell r="O35" t="str">
            <v>Matrix tube</v>
          </cell>
          <cell r="P35" t="str">
            <v>Supernate</v>
          </cell>
          <cell r="Q35">
            <v>5581</v>
          </cell>
          <cell r="R35">
            <v>9</v>
          </cell>
          <cell r="S35">
            <v>17</v>
          </cell>
          <cell r="T35" t="str">
            <v>NA</v>
          </cell>
          <cell r="U35" t="str">
            <v>G</v>
          </cell>
          <cell r="V35" t="b">
            <v>1</v>
          </cell>
          <cell r="W35">
            <v>27</v>
          </cell>
          <cell r="X35" t="b">
            <v>0</v>
          </cell>
          <cell r="Y35" t="b">
            <v>0</v>
          </cell>
          <cell r="Z35" t="b">
            <v>0</v>
          </cell>
          <cell r="AA35" t="b">
            <v>0</v>
          </cell>
          <cell r="AB35" t="b">
            <v>1</v>
          </cell>
          <cell r="AC35">
            <v>129389311309</v>
          </cell>
          <cell r="AD35" t="str">
            <v>BCW</v>
          </cell>
          <cell r="AE35" t="b">
            <v>1</v>
          </cell>
          <cell r="AF35" t="str">
            <v>CAUCASIAN_OTHER</v>
          </cell>
          <cell r="AG35">
            <v>1</v>
          </cell>
          <cell r="AH35">
            <v>1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0</v>
          </cell>
          <cell r="AP35">
            <v>0</v>
          </cell>
          <cell r="AQ35">
            <v>0</v>
          </cell>
          <cell r="AR35" t="str">
            <v>NOTHISPANICLATINO</v>
          </cell>
          <cell r="AS35" t="str">
            <v>Recall Completed</v>
          </cell>
          <cell r="AT35" t="str">
            <v>NULL</v>
          </cell>
          <cell r="AU35" t="str">
            <v>NULL</v>
          </cell>
          <cell r="AV35">
            <v>10.5</v>
          </cell>
          <cell r="AW35">
            <v>62</v>
          </cell>
          <cell r="AX35">
            <v>11857.3</v>
          </cell>
          <cell r="AY35">
            <v>0.16126543209999999</v>
          </cell>
          <cell r="AZ35">
            <v>348.8</v>
          </cell>
          <cell r="BA35">
            <v>34.1</v>
          </cell>
          <cell r="BC35" t="str">
            <v>NA</v>
          </cell>
          <cell r="BD35">
            <v>40.200000000000003</v>
          </cell>
          <cell r="BE35" t="str">
            <v>glad5</v>
          </cell>
          <cell r="BF35" t="str">
            <v>CPD;AS1</v>
          </cell>
          <cell r="BG35" t="str">
            <v>Pitt</v>
          </cell>
          <cell r="BH35">
            <v>162</v>
          </cell>
          <cell r="BI35">
            <v>6</v>
          </cell>
          <cell r="BJ35">
            <v>6</v>
          </cell>
          <cell r="BK35">
            <v>7</v>
          </cell>
          <cell r="BL35">
            <v>238</v>
          </cell>
          <cell r="BM35" t="str">
            <v>N</v>
          </cell>
          <cell r="BN35">
            <v>9999</v>
          </cell>
          <cell r="BO35" t="str">
            <v>N</v>
          </cell>
          <cell r="BP35">
            <v>840</v>
          </cell>
          <cell r="BQ35" t="str">
            <v>E</v>
          </cell>
          <cell r="BR35" t="str">
            <v>N</v>
          </cell>
          <cell r="BT35" t="str">
            <v>NA</v>
          </cell>
          <cell r="BU35" t="str">
            <v>N</v>
          </cell>
          <cell r="BV35" t="str">
            <v>W</v>
          </cell>
          <cell r="BW35" t="str">
            <v>N</v>
          </cell>
          <cell r="BX35">
            <v>0</v>
          </cell>
          <cell r="BY35">
            <v>4.13</v>
          </cell>
          <cell r="BZ35">
            <v>4.7699999999999996</v>
          </cell>
          <cell r="CA35">
            <v>14.7</v>
          </cell>
          <cell r="CB35">
            <v>43.2</v>
          </cell>
          <cell r="CC35">
            <v>90.6</v>
          </cell>
          <cell r="CD35">
            <v>12.5</v>
          </cell>
          <cell r="CE35">
            <v>223</v>
          </cell>
          <cell r="CF35" t="str">
            <v>N</v>
          </cell>
          <cell r="CG35" t="str">
            <v>N</v>
          </cell>
          <cell r="CS35" t="str">
            <v>N</v>
          </cell>
          <cell r="CY35" t="str">
            <v>N</v>
          </cell>
          <cell r="DW35" t="str">
            <v>Y</v>
          </cell>
          <cell r="DX35" t="str">
            <v>N</v>
          </cell>
          <cell r="DY35" t="str">
            <v>N</v>
          </cell>
          <cell r="DZ35" t="str">
            <v>N</v>
          </cell>
          <cell r="EC35" t="str">
            <v>N</v>
          </cell>
          <cell r="EL35">
            <v>0</v>
          </cell>
          <cell r="EO35">
            <v>0</v>
          </cell>
          <cell r="EQ35">
            <v>30</v>
          </cell>
          <cell r="ER35">
            <v>7</v>
          </cell>
          <cell r="ES35">
            <v>1</v>
          </cell>
          <cell r="ET35" t="str">
            <v>T</v>
          </cell>
          <cell r="EU35" t="str">
            <v>F</v>
          </cell>
          <cell r="EV35" t="str">
            <v>H</v>
          </cell>
          <cell r="EW35" t="str">
            <v>WB</v>
          </cell>
          <cell r="EY35" t="str">
            <v>S</v>
          </cell>
          <cell r="EZ35" t="str">
            <v>O+</v>
          </cell>
          <cell r="FA35" t="str">
            <v>NT</v>
          </cell>
          <cell r="FB35" t="str">
            <v>NR</v>
          </cell>
          <cell r="FC35" t="str">
            <v>NR</v>
          </cell>
          <cell r="FD35" t="str">
            <v>NR</v>
          </cell>
          <cell r="FE35" t="str">
            <v>NR</v>
          </cell>
          <cell r="FF35" t="str">
            <v>NT</v>
          </cell>
          <cell r="FG35" t="str">
            <v>NR</v>
          </cell>
          <cell r="FH35" t="str">
            <v>NR</v>
          </cell>
          <cell r="FI35" t="str">
            <v>NR</v>
          </cell>
          <cell r="FJ35" t="str">
            <v>NR</v>
          </cell>
          <cell r="FK35" t="str">
            <v>NT</v>
          </cell>
          <cell r="FL35" t="str">
            <v>NR</v>
          </cell>
          <cell r="FM35" t="str">
            <v>NT</v>
          </cell>
          <cell r="FN35">
            <v>15.1</v>
          </cell>
          <cell r="FO35">
            <v>519</v>
          </cell>
          <cell r="FP35" t="b">
            <v>0</v>
          </cell>
          <cell r="FR35" t="str">
            <v>M</v>
          </cell>
          <cell r="FS35">
            <v>45</v>
          </cell>
          <cell r="FT35" t="str">
            <v>CAUCASIAN</v>
          </cell>
          <cell r="FU35">
            <v>0.15741958737668901</v>
          </cell>
          <cell r="FV35">
            <v>39.824477859038403</v>
          </cell>
          <cell r="FW35">
            <v>40.750411820641901</v>
          </cell>
          <cell r="FX35">
            <v>238</v>
          </cell>
          <cell r="FY35">
            <v>79</v>
          </cell>
          <cell r="FZ35">
            <v>26.808844736420401</v>
          </cell>
          <cell r="GA35">
            <v>1</v>
          </cell>
          <cell r="GB35" t="str">
            <v>NA</v>
          </cell>
          <cell r="GC35" t="str">
            <v>NA</v>
          </cell>
          <cell r="GD35" t="str">
            <v>NA</v>
          </cell>
          <cell r="GE35">
            <v>0.15</v>
          </cell>
          <cell r="GF35">
            <v>20.9</v>
          </cell>
          <cell r="GG35">
            <v>19.100000000000001</v>
          </cell>
          <cell r="GH35">
            <v>0.22</v>
          </cell>
          <cell r="GI35">
            <v>23.3</v>
          </cell>
          <cell r="GJ35">
            <v>40.6</v>
          </cell>
          <cell r="GK35">
            <v>0.28000000000000003</v>
          </cell>
          <cell r="GL35">
            <v>18.5</v>
          </cell>
          <cell r="GM35">
            <v>48.9</v>
          </cell>
          <cell r="GN35" t="str">
            <v>CAUCASIAN</v>
          </cell>
          <cell r="GO35">
            <v>-1.966E-2</v>
          </cell>
          <cell r="GP35" t="str">
            <v>NA</v>
          </cell>
          <cell r="GQ35">
            <v>1.03E-2</v>
          </cell>
          <cell r="GR35" t="str">
            <v>NA</v>
          </cell>
          <cell r="GS35">
            <v>3</v>
          </cell>
          <cell r="GT35">
            <v>147839201517</v>
          </cell>
          <cell r="GU35" t="str">
            <v>RO014460 0027</v>
          </cell>
          <cell r="GV35" t="str">
            <v>Recall Group K 092521-Samples-RO014460 0027</v>
          </cell>
          <cell r="GW35">
            <v>133936</v>
          </cell>
          <cell r="GX35">
            <v>8858.2000000000007</v>
          </cell>
          <cell r="GY35">
            <v>447</v>
          </cell>
          <cell r="GZ35">
            <v>29.56</v>
          </cell>
          <cell r="HA35">
            <v>0</v>
          </cell>
          <cell r="HB35">
            <v>0</v>
          </cell>
          <cell r="HC35">
            <v>49</v>
          </cell>
          <cell r="HD35">
            <v>3.24</v>
          </cell>
          <cell r="HE35">
            <v>67200</v>
          </cell>
        </row>
        <row r="36">
          <cell r="B36">
            <v>31005504183</v>
          </cell>
          <cell r="C36" t="str">
            <v>W03631510724700</v>
          </cell>
          <cell r="D36" t="str">
            <v>RO014836 0001</v>
          </cell>
          <cell r="E36" t="str">
            <v>RO014836 0001</v>
          </cell>
          <cell r="F36" t="str">
            <v>RO014836</v>
          </cell>
          <cell r="G36" t="str">
            <v>RO014836 0027</v>
          </cell>
          <cell r="H36" t="str">
            <v>RO014836</v>
          </cell>
          <cell r="I36">
            <v>27</v>
          </cell>
          <cell r="J36">
            <v>157066294</v>
          </cell>
          <cell r="K36">
            <v>3</v>
          </cell>
          <cell r="L36">
            <v>143414141272</v>
          </cell>
          <cell r="M36" t="str">
            <v>Recall</v>
          </cell>
          <cell r="N36" t="str">
            <v>Recall D23</v>
          </cell>
          <cell r="O36" t="str">
            <v>Matrix tube</v>
          </cell>
          <cell r="P36" t="str">
            <v>Supernate</v>
          </cell>
          <cell r="Q36">
            <v>5587</v>
          </cell>
          <cell r="R36">
            <v>5</v>
          </cell>
          <cell r="S36">
            <v>12</v>
          </cell>
          <cell r="T36" t="str">
            <v>NA</v>
          </cell>
          <cell r="U36" t="str">
            <v>D</v>
          </cell>
          <cell r="V36" t="b">
            <v>1</v>
          </cell>
          <cell r="W36">
            <v>27</v>
          </cell>
          <cell r="X36" t="b">
            <v>0</v>
          </cell>
          <cell r="Y36" t="b">
            <v>0</v>
          </cell>
          <cell r="Z36" t="b">
            <v>0</v>
          </cell>
          <cell r="AA36" t="b">
            <v>0</v>
          </cell>
          <cell r="AB36" t="b">
            <v>1</v>
          </cell>
          <cell r="AC36">
            <v>122600591421</v>
          </cell>
          <cell r="AD36" t="str">
            <v>BCW</v>
          </cell>
          <cell r="AE36" t="b">
            <v>1</v>
          </cell>
          <cell r="AF36" t="str">
            <v>CAUCASIAN_OTHER</v>
          </cell>
          <cell r="AG36">
            <v>1</v>
          </cell>
          <cell r="AH36">
            <v>1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1</v>
          </cell>
          <cell r="AO36">
            <v>0</v>
          </cell>
          <cell r="AP36">
            <v>0</v>
          </cell>
          <cell r="AQ36">
            <v>0</v>
          </cell>
          <cell r="AR36" t="str">
            <v>NOTHISPANICLATINO</v>
          </cell>
          <cell r="AS36" t="str">
            <v>Recall Completed</v>
          </cell>
          <cell r="AT36" t="str">
            <v>NULL</v>
          </cell>
          <cell r="AU36" t="str">
            <v>NULL</v>
          </cell>
          <cell r="AV36">
            <v>12</v>
          </cell>
          <cell r="AW36">
            <v>62</v>
          </cell>
          <cell r="AX36">
            <v>10750.2</v>
          </cell>
          <cell r="AY36">
            <v>0.1657446809</v>
          </cell>
          <cell r="AZ36">
            <v>324.8</v>
          </cell>
          <cell r="BA36">
            <v>16.2</v>
          </cell>
          <cell r="BC36" t="str">
            <v>NA</v>
          </cell>
          <cell r="BD36">
            <v>30.5</v>
          </cell>
          <cell r="BE36" t="str">
            <v>glad5</v>
          </cell>
          <cell r="BF36" t="str">
            <v>CPD;AS1</v>
          </cell>
          <cell r="BG36" t="str">
            <v>Pitt</v>
          </cell>
          <cell r="BH36">
            <v>56</v>
          </cell>
          <cell r="BI36">
            <v>5</v>
          </cell>
          <cell r="BJ36">
            <v>5</v>
          </cell>
          <cell r="BK36">
            <v>3</v>
          </cell>
          <cell r="BL36">
            <v>157</v>
          </cell>
          <cell r="BM36">
            <v>9</v>
          </cell>
          <cell r="BN36">
            <v>9999</v>
          </cell>
          <cell r="BP36" t="str">
            <v>NA</v>
          </cell>
          <cell r="BQ36">
            <v>9</v>
          </cell>
          <cell r="BR36">
            <v>9</v>
          </cell>
          <cell r="BS36">
            <v>9</v>
          </cell>
          <cell r="BT36">
            <v>9</v>
          </cell>
          <cell r="BU36">
            <v>9</v>
          </cell>
          <cell r="BV36">
            <v>9</v>
          </cell>
          <cell r="BW36">
            <v>9</v>
          </cell>
          <cell r="BX36">
            <v>9</v>
          </cell>
          <cell r="BY36">
            <v>6.91</v>
          </cell>
          <cell r="BZ36">
            <v>4.58</v>
          </cell>
          <cell r="CA36">
            <v>12.9</v>
          </cell>
          <cell r="CB36">
            <v>40.799999999999997</v>
          </cell>
          <cell r="CC36">
            <v>89.1</v>
          </cell>
          <cell r="CD36">
            <v>14</v>
          </cell>
          <cell r="CE36">
            <v>421</v>
          </cell>
          <cell r="CF36" t="str">
            <v>N</v>
          </cell>
          <cell r="CG36" t="str">
            <v>N</v>
          </cell>
          <cell r="CS36" t="str">
            <v>N</v>
          </cell>
          <cell r="CY36" t="str">
            <v>N</v>
          </cell>
          <cell r="DS36" t="str">
            <v>Y</v>
          </cell>
          <cell r="DX36" t="str">
            <v>N</v>
          </cell>
          <cell r="DY36" t="str">
            <v>N</v>
          </cell>
          <cell r="DZ36" t="str">
            <v>N</v>
          </cell>
          <cell r="EC36" t="str">
            <v>N</v>
          </cell>
          <cell r="EG36" t="str">
            <v>Y</v>
          </cell>
          <cell r="EL36">
            <v>45</v>
          </cell>
          <cell r="EN36" t="str">
            <v>N</v>
          </cell>
          <cell r="EO36">
            <v>0</v>
          </cell>
          <cell r="EQ36">
            <v>3.8641141195533502</v>
          </cell>
          <cell r="ER36">
            <v>4</v>
          </cell>
          <cell r="ES36">
            <v>5</v>
          </cell>
          <cell r="ET36" t="str">
            <v>T</v>
          </cell>
          <cell r="EU36" t="str">
            <v>F</v>
          </cell>
          <cell r="EV36" t="str">
            <v>H</v>
          </cell>
          <cell r="EW36" t="str">
            <v>WB</v>
          </cell>
          <cell r="EY36" t="str">
            <v>S</v>
          </cell>
          <cell r="EZ36" t="str">
            <v>O+</v>
          </cell>
          <cell r="FA36" t="str">
            <v>NT</v>
          </cell>
          <cell r="FB36" t="str">
            <v>NR</v>
          </cell>
          <cell r="FC36" t="str">
            <v>NR</v>
          </cell>
          <cell r="FD36" t="str">
            <v>NR</v>
          </cell>
          <cell r="FE36" t="str">
            <v>NR</v>
          </cell>
          <cell r="FF36" t="str">
            <v>NT</v>
          </cell>
          <cell r="FG36" t="str">
            <v>NR</v>
          </cell>
          <cell r="FH36" t="str">
            <v>NR</v>
          </cell>
          <cell r="FI36" t="str">
            <v>NR</v>
          </cell>
          <cell r="FJ36" t="str">
            <v>NR</v>
          </cell>
          <cell r="FK36" t="str">
            <v>NT</v>
          </cell>
          <cell r="FL36" t="str">
            <v>NR</v>
          </cell>
          <cell r="FM36" t="str">
            <v>NT</v>
          </cell>
          <cell r="FN36">
            <v>14.5</v>
          </cell>
          <cell r="FO36">
            <v>519</v>
          </cell>
          <cell r="FP36" t="b">
            <v>0</v>
          </cell>
          <cell r="FR36" t="str">
            <v>F</v>
          </cell>
          <cell r="FS36">
            <v>63</v>
          </cell>
          <cell r="FT36" t="str">
            <v>CAUCASIAN</v>
          </cell>
          <cell r="FU36">
            <v>0.16251430097196301</v>
          </cell>
          <cell r="FV36">
            <v>17.757094716933999</v>
          </cell>
          <cell r="FW36">
            <v>30.716474444030101</v>
          </cell>
          <cell r="FX36">
            <v>157</v>
          </cell>
          <cell r="FY36">
            <v>63</v>
          </cell>
          <cell r="FZ36">
            <v>27.808264046359302</v>
          </cell>
          <cell r="GA36">
            <v>1</v>
          </cell>
          <cell r="GB36">
            <v>0.1</v>
          </cell>
          <cell r="GC36">
            <v>15.6</v>
          </cell>
          <cell r="GD36">
            <v>14.2</v>
          </cell>
          <cell r="GE36">
            <v>0.13</v>
          </cell>
          <cell r="GF36">
            <v>10.8</v>
          </cell>
          <cell r="GG36">
            <v>25.8</v>
          </cell>
          <cell r="GH36">
            <v>0.26</v>
          </cell>
          <cell r="GI36">
            <v>14</v>
          </cell>
          <cell r="GJ36">
            <v>30.8</v>
          </cell>
          <cell r="GK36">
            <v>0.39</v>
          </cell>
          <cell r="GL36">
            <v>11.9</v>
          </cell>
          <cell r="GM36">
            <v>45.3</v>
          </cell>
          <cell r="GN36" t="str">
            <v>CAUCASIAN</v>
          </cell>
          <cell r="GO36">
            <v>-6.5281000000000006E-2</v>
          </cell>
          <cell r="GP36" t="str">
            <v>NA</v>
          </cell>
          <cell r="GQ36">
            <v>1.03E-2</v>
          </cell>
          <cell r="GR36" t="str">
            <v>NA</v>
          </cell>
          <cell r="GS36">
            <v>3</v>
          </cell>
          <cell r="GT36">
            <v>117430741402</v>
          </cell>
          <cell r="GU36" t="str">
            <v>RO014836 0027</v>
          </cell>
          <cell r="GV36" t="str">
            <v>Recall Group X Y  093021- Remix-Group Y-RO014836 0027</v>
          </cell>
          <cell r="GW36">
            <v>159368</v>
          </cell>
          <cell r="GX36">
            <v>8614.49</v>
          </cell>
          <cell r="GY36">
            <v>833</v>
          </cell>
          <cell r="GZ36">
            <v>45.03</v>
          </cell>
          <cell r="HA36">
            <v>1</v>
          </cell>
          <cell r="HB36">
            <v>0.05</v>
          </cell>
          <cell r="HC36">
            <v>77</v>
          </cell>
          <cell r="HD36">
            <v>4.16</v>
          </cell>
          <cell r="HE36">
            <v>872000</v>
          </cell>
        </row>
        <row r="37">
          <cell r="B37">
            <v>31005504480</v>
          </cell>
          <cell r="C37" t="str">
            <v>W03631505013300</v>
          </cell>
          <cell r="D37" t="str">
            <v>RO014468 0001</v>
          </cell>
          <cell r="E37" t="str">
            <v>RO014468 0001</v>
          </cell>
          <cell r="F37" t="str">
            <v>RO014468</v>
          </cell>
          <cell r="G37" t="str">
            <v>RO014468 0027</v>
          </cell>
          <cell r="H37" t="str">
            <v>RO014468</v>
          </cell>
          <cell r="I37">
            <v>27</v>
          </cell>
          <cell r="J37">
            <v>157075470</v>
          </cell>
          <cell r="K37">
            <v>3</v>
          </cell>
          <cell r="L37">
            <v>126097031088</v>
          </cell>
          <cell r="M37" t="str">
            <v>Recall</v>
          </cell>
          <cell r="N37" t="str">
            <v>Recall D23</v>
          </cell>
          <cell r="O37" t="str">
            <v>Matrix tube</v>
          </cell>
          <cell r="P37" t="str">
            <v>Supernate</v>
          </cell>
          <cell r="Q37">
            <v>5582</v>
          </cell>
          <cell r="R37">
            <v>5</v>
          </cell>
          <cell r="S37">
            <v>17</v>
          </cell>
          <cell r="T37" t="str">
            <v>NA</v>
          </cell>
          <cell r="U37" t="str">
            <v>D</v>
          </cell>
          <cell r="V37" t="b">
            <v>1</v>
          </cell>
          <cell r="W37">
            <v>27</v>
          </cell>
          <cell r="X37" t="b">
            <v>0</v>
          </cell>
          <cell r="Y37" t="b">
            <v>0</v>
          </cell>
          <cell r="Z37" t="b">
            <v>0</v>
          </cell>
          <cell r="AA37" t="b">
            <v>0</v>
          </cell>
          <cell r="AB37" t="b">
            <v>1</v>
          </cell>
          <cell r="AC37">
            <v>123483821471</v>
          </cell>
          <cell r="AD37" t="str">
            <v>BCW</v>
          </cell>
          <cell r="AE37" t="b">
            <v>1</v>
          </cell>
          <cell r="AF37" t="str">
            <v>HIGH</v>
          </cell>
          <cell r="AG37">
            <v>1</v>
          </cell>
          <cell r="AH37">
            <v>1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0</v>
          </cell>
          <cell r="AR37" t="str">
            <v>NOTHISPANICLATINO</v>
          </cell>
          <cell r="AS37" t="str">
            <v>Recall Completed</v>
          </cell>
          <cell r="AT37" t="str">
            <v>NULL</v>
          </cell>
          <cell r="AU37" t="str">
            <v>NULL</v>
          </cell>
          <cell r="AV37">
            <v>10</v>
          </cell>
          <cell r="AW37">
            <v>63.5</v>
          </cell>
          <cell r="AX37">
            <v>11459.3</v>
          </cell>
          <cell r="AY37">
            <v>0.1857784431</v>
          </cell>
          <cell r="AZ37">
            <v>323.7</v>
          </cell>
          <cell r="BA37">
            <v>10.6</v>
          </cell>
          <cell r="BC37" t="str">
            <v>NA</v>
          </cell>
          <cell r="BD37">
            <v>30.7</v>
          </cell>
          <cell r="BE37" t="str">
            <v>glad5</v>
          </cell>
          <cell r="BF37" t="str">
            <v>CPD;AS1</v>
          </cell>
          <cell r="BG37" t="str">
            <v>Pitt</v>
          </cell>
          <cell r="BH37">
            <v>61</v>
          </cell>
          <cell r="BI37">
            <v>10</v>
          </cell>
          <cell r="BJ37">
            <v>5</v>
          </cell>
          <cell r="BK37">
            <v>4</v>
          </cell>
          <cell r="BL37">
            <v>150</v>
          </cell>
          <cell r="BM37" t="str">
            <v>N</v>
          </cell>
          <cell r="BN37">
            <v>9999</v>
          </cell>
          <cell r="BO37" t="str">
            <v>N</v>
          </cell>
          <cell r="BP37">
            <v>840</v>
          </cell>
          <cell r="BR37" t="str">
            <v>N</v>
          </cell>
          <cell r="BS37" t="str">
            <v>N</v>
          </cell>
          <cell r="BT37">
            <v>0</v>
          </cell>
          <cell r="BU37" t="str">
            <v>N</v>
          </cell>
          <cell r="BV37" t="str">
            <v>W</v>
          </cell>
          <cell r="BW37" t="str">
            <v>N</v>
          </cell>
          <cell r="BX37">
            <v>0</v>
          </cell>
          <cell r="BY37">
            <v>5.47</v>
          </cell>
          <cell r="BZ37">
            <v>4.2300000000000004</v>
          </cell>
          <cell r="CA37">
            <v>12.8</v>
          </cell>
          <cell r="CB37">
            <v>40.1</v>
          </cell>
          <cell r="CC37">
            <v>94.8</v>
          </cell>
          <cell r="CD37">
            <v>14</v>
          </cell>
          <cell r="CE37">
            <v>202</v>
          </cell>
          <cell r="CF37" t="str">
            <v>N</v>
          </cell>
          <cell r="CG37" t="str">
            <v>N</v>
          </cell>
          <cell r="CS37" t="str">
            <v>N</v>
          </cell>
          <cell r="CY37" t="str">
            <v>N</v>
          </cell>
          <cell r="DW37" t="str">
            <v>Y</v>
          </cell>
          <cell r="DX37" t="str">
            <v>N</v>
          </cell>
          <cell r="DY37" t="str">
            <v>N</v>
          </cell>
          <cell r="DZ37" t="str">
            <v>Y</v>
          </cell>
          <cell r="EA37" t="str">
            <v>Daily</v>
          </cell>
          <cell r="EB37" t="str">
            <v>N</v>
          </cell>
          <cell r="EC37" t="str">
            <v>N</v>
          </cell>
          <cell r="EG37" t="str">
            <v>Y</v>
          </cell>
          <cell r="EL37">
            <v>52</v>
          </cell>
          <cell r="EN37" t="str">
            <v>N</v>
          </cell>
          <cell r="EO37">
            <v>0</v>
          </cell>
          <cell r="EQ37">
            <v>9</v>
          </cell>
          <cell r="ER37">
            <v>6</v>
          </cell>
          <cell r="ES37">
            <v>2</v>
          </cell>
          <cell r="ET37" t="str">
            <v>T</v>
          </cell>
          <cell r="EU37" t="str">
            <v>F</v>
          </cell>
          <cell r="EV37" t="str">
            <v>H</v>
          </cell>
          <cell r="EW37" t="str">
            <v>WB</v>
          </cell>
          <cell r="EY37" t="str">
            <v>S</v>
          </cell>
          <cell r="EZ37" t="str">
            <v>B-</v>
          </cell>
          <cell r="FA37" t="str">
            <v>NR</v>
          </cell>
          <cell r="FB37" t="str">
            <v>NR</v>
          </cell>
          <cell r="FC37" t="str">
            <v>NR</v>
          </cell>
          <cell r="FD37" t="str">
            <v>NR</v>
          </cell>
          <cell r="FE37" t="str">
            <v>NR</v>
          </cell>
          <cell r="FF37" t="str">
            <v>NT</v>
          </cell>
          <cell r="FG37" t="str">
            <v>NR</v>
          </cell>
          <cell r="FH37" t="str">
            <v>NR</v>
          </cell>
          <cell r="FI37" t="str">
            <v>NR</v>
          </cell>
          <cell r="FJ37" t="str">
            <v>NR</v>
          </cell>
          <cell r="FK37" t="str">
            <v>NT</v>
          </cell>
          <cell r="FL37" t="str">
            <v>NR</v>
          </cell>
          <cell r="FM37" t="str">
            <v>NT</v>
          </cell>
          <cell r="FN37">
            <v>14</v>
          </cell>
          <cell r="FO37">
            <v>519</v>
          </cell>
          <cell r="FP37" t="b">
            <v>1</v>
          </cell>
          <cell r="FQ37">
            <v>41187</v>
          </cell>
          <cell r="FR37" t="str">
            <v>F</v>
          </cell>
          <cell r="FS37">
            <v>61</v>
          </cell>
          <cell r="FT37" t="str">
            <v>CAUCASIAN</v>
          </cell>
          <cell r="FU37">
            <v>0.18530077370480399</v>
          </cell>
          <cell r="FV37">
            <v>10.8533323931472</v>
          </cell>
          <cell r="FW37">
            <v>30.923359750764298</v>
          </cell>
          <cell r="FX37">
            <v>150</v>
          </cell>
          <cell r="FY37">
            <v>64</v>
          </cell>
          <cell r="FZ37">
            <v>25.74462890625</v>
          </cell>
          <cell r="GA37">
            <v>1</v>
          </cell>
          <cell r="GB37">
            <v>0.05</v>
          </cell>
          <cell r="GC37">
            <v>7.6</v>
          </cell>
          <cell r="GD37">
            <v>13.8</v>
          </cell>
          <cell r="GE37">
            <v>0.09</v>
          </cell>
          <cell r="GF37">
            <v>9.4</v>
          </cell>
          <cell r="GG37">
            <v>16</v>
          </cell>
          <cell r="GH37">
            <v>0.18</v>
          </cell>
          <cell r="GI37">
            <v>12.9</v>
          </cell>
          <cell r="GJ37">
            <v>18.600000000000001</v>
          </cell>
          <cell r="GK37">
            <v>0.19</v>
          </cell>
          <cell r="GL37">
            <v>10.5</v>
          </cell>
          <cell r="GM37">
            <v>29.9</v>
          </cell>
          <cell r="GN37" t="str">
            <v>CAUCASIAN</v>
          </cell>
          <cell r="GO37">
            <v>2.9385000000000001E-2</v>
          </cell>
          <cell r="GP37" t="str">
            <v>NA</v>
          </cell>
          <cell r="GQ37">
            <v>-5.5397000000000002E-2</v>
          </cell>
          <cell r="GR37" t="str">
            <v>NA</v>
          </cell>
          <cell r="GS37">
            <v>3</v>
          </cell>
          <cell r="GT37">
            <v>125332571414</v>
          </cell>
          <cell r="GU37" t="str">
            <v>RO014468 0027</v>
          </cell>
          <cell r="GV37" t="str">
            <v>Recall Group K 092521-Samples-RO014468 0027</v>
          </cell>
          <cell r="GW37">
            <v>116304</v>
          </cell>
          <cell r="GX37">
            <v>7631.5</v>
          </cell>
          <cell r="GY37">
            <v>282</v>
          </cell>
          <cell r="GZ37">
            <v>18.5</v>
          </cell>
          <cell r="HA37">
            <v>1</v>
          </cell>
          <cell r="HB37">
            <v>7.0000000000000007E-2</v>
          </cell>
          <cell r="HC37">
            <v>86</v>
          </cell>
          <cell r="HD37">
            <v>5.64</v>
          </cell>
          <cell r="HE37">
            <v>34300</v>
          </cell>
        </row>
        <row r="38">
          <cell r="B38">
            <v>31005504522</v>
          </cell>
          <cell r="C38" t="str">
            <v>W03631403035200</v>
          </cell>
          <cell r="D38" t="str">
            <v>RO014425 0001</v>
          </cell>
          <cell r="E38" t="str">
            <v>RO014425 0001</v>
          </cell>
          <cell r="F38" t="str">
            <v>RO014425</v>
          </cell>
          <cell r="G38" t="str">
            <v>RO014425 0027</v>
          </cell>
          <cell r="H38" t="str">
            <v>RO014425</v>
          </cell>
          <cell r="I38">
            <v>27</v>
          </cell>
          <cell r="J38">
            <v>155105494</v>
          </cell>
          <cell r="K38">
            <v>3</v>
          </cell>
          <cell r="L38">
            <v>150889221298</v>
          </cell>
          <cell r="M38" t="str">
            <v>Recall</v>
          </cell>
          <cell r="N38" t="str">
            <v>Recall D23</v>
          </cell>
          <cell r="O38" t="str">
            <v>Matrix tube</v>
          </cell>
          <cell r="P38" t="str">
            <v>Supernate</v>
          </cell>
          <cell r="Q38">
            <v>5581</v>
          </cell>
          <cell r="R38">
            <v>3</v>
          </cell>
          <cell r="S38">
            <v>17</v>
          </cell>
          <cell r="T38" t="str">
            <v>NA</v>
          </cell>
          <cell r="U38" t="str">
            <v>A</v>
          </cell>
          <cell r="V38" t="b">
            <v>1</v>
          </cell>
          <cell r="W38">
            <v>27</v>
          </cell>
          <cell r="X38" t="b">
            <v>0</v>
          </cell>
          <cell r="Y38" t="b">
            <v>0</v>
          </cell>
          <cell r="Z38" t="b">
            <v>0</v>
          </cell>
          <cell r="AA38" t="b">
            <v>0</v>
          </cell>
          <cell r="AB38" t="b">
            <v>1</v>
          </cell>
          <cell r="AC38">
            <v>141150091519</v>
          </cell>
          <cell r="AD38" t="str">
            <v>BCW</v>
          </cell>
          <cell r="AE38" t="b">
            <v>1</v>
          </cell>
          <cell r="AF38" t="str">
            <v>HIGH</v>
          </cell>
          <cell r="AG38">
            <v>1</v>
          </cell>
          <cell r="AH38">
            <v>1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</v>
          </cell>
          <cell r="AO38">
            <v>0</v>
          </cell>
          <cell r="AP38">
            <v>0</v>
          </cell>
          <cell r="AQ38">
            <v>0</v>
          </cell>
          <cell r="AR38" t="str">
            <v>NOTHISPANICLATINO</v>
          </cell>
          <cell r="AS38" t="str">
            <v>Recall Completed</v>
          </cell>
          <cell r="AT38" t="str">
            <v>NULL</v>
          </cell>
          <cell r="AU38" t="str">
            <v>NULL</v>
          </cell>
          <cell r="AV38">
            <v>10.5</v>
          </cell>
          <cell r="AW38">
            <v>65</v>
          </cell>
          <cell r="AX38">
            <v>10480.299999999999</v>
          </cell>
          <cell r="AY38">
            <v>0.85170231340000002</v>
          </cell>
          <cell r="AZ38">
            <v>311.10000000000002</v>
          </cell>
          <cell r="BA38">
            <v>15.4</v>
          </cell>
          <cell r="BC38" t="str">
            <v>NA</v>
          </cell>
          <cell r="BD38">
            <v>38.1</v>
          </cell>
          <cell r="BE38" t="str">
            <v>glad5</v>
          </cell>
          <cell r="BF38" t="str">
            <v>CPD;AS1</v>
          </cell>
          <cell r="BG38" t="str">
            <v>Pitt</v>
          </cell>
          <cell r="BH38">
            <v>63</v>
          </cell>
          <cell r="BI38">
            <v>11</v>
          </cell>
          <cell r="BJ38">
            <v>5</v>
          </cell>
          <cell r="BK38">
            <v>0</v>
          </cell>
          <cell r="BL38">
            <v>168</v>
          </cell>
          <cell r="BM38" t="str">
            <v>N</v>
          </cell>
          <cell r="BN38" t="str">
            <v>NA</v>
          </cell>
          <cell r="BO38" t="str">
            <v>Y</v>
          </cell>
          <cell r="BP38">
            <v>840</v>
          </cell>
          <cell r="BQ38" t="str">
            <v>C</v>
          </cell>
          <cell r="BR38" t="str">
            <v>N</v>
          </cell>
          <cell r="BS38" t="str">
            <v>Y</v>
          </cell>
          <cell r="BT38">
            <v>2</v>
          </cell>
          <cell r="BU38" t="str">
            <v>N</v>
          </cell>
          <cell r="BV38" t="str">
            <v>W</v>
          </cell>
          <cell r="BW38" t="str">
            <v>N</v>
          </cell>
          <cell r="BX38" t="str">
            <v>NA</v>
          </cell>
          <cell r="BY38">
            <v>4.97</v>
          </cell>
          <cell r="BZ38">
            <v>4.9000000000000004</v>
          </cell>
          <cell r="CA38">
            <v>13.1</v>
          </cell>
          <cell r="CB38">
            <v>43.1</v>
          </cell>
          <cell r="CC38">
            <v>88</v>
          </cell>
          <cell r="CD38">
            <v>14.3</v>
          </cell>
          <cell r="CE38">
            <v>227</v>
          </cell>
          <cell r="CF38" t="str">
            <v>N</v>
          </cell>
          <cell r="CG38" t="str">
            <v>N</v>
          </cell>
          <cell r="CS38" t="str">
            <v>N</v>
          </cell>
          <cell r="CY38" t="str">
            <v>N</v>
          </cell>
          <cell r="DW38" t="str">
            <v>Y</v>
          </cell>
          <cell r="DX38" t="str">
            <v>N</v>
          </cell>
          <cell r="DY38" t="str">
            <v>N</v>
          </cell>
          <cell r="DZ38" t="str">
            <v>Y</v>
          </cell>
          <cell r="EA38" t="str">
            <v>Daily</v>
          </cell>
          <cell r="EB38" t="str">
            <v>N</v>
          </cell>
          <cell r="EC38" t="str">
            <v>N</v>
          </cell>
          <cell r="EG38" t="str">
            <v>Y</v>
          </cell>
          <cell r="EL38">
            <v>0</v>
          </cell>
          <cell r="EM38" t="str">
            <v>Y</v>
          </cell>
          <cell r="EN38" t="str">
            <v xml:space="preserve">Y </v>
          </cell>
          <cell r="EO38">
            <v>2</v>
          </cell>
          <cell r="EQ38">
            <v>10</v>
          </cell>
          <cell r="ER38">
            <v>1</v>
          </cell>
          <cell r="ES38">
            <v>5</v>
          </cell>
          <cell r="ET38" t="str">
            <v>T</v>
          </cell>
          <cell r="EU38" t="str">
            <v>F</v>
          </cell>
          <cell r="EV38" t="str">
            <v>H</v>
          </cell>
          <cell r="EW38" t="str">
            <v>WB</v>
          </cell>
          <cell r="EY38" t="str">
            <v>S</v>
          </cell>
          <cell r="EZ38" t="str">
            <v>A-</v>
          </cell>
          <cell r="FA38" t="str">
            <v>NT</v>
          </cell>
          <cell r="FB38" t="str">
            <v>NR</v>
          </cell>
          <cell r="FC38" t="str">
            <v>NR</v>
          </cell>
          <cell r="FD38" t="str">
            <v>NR</v>
          </cell>
          <cell r="FE38" t="str">
            <v>NR</v>
          </cell>
          <cell r="FF38" t="str">
            <v>NT</v>
          </cell>
          <cell r="FG38" t="str">
            <v>NR</v>
          </cell>
          <cell r="FH38" t="str">
            <v>NR</v>
          </cell>
          <cell r="FI38" t="str">
            <v>NR</v>
          </cell>
          <cell r="FJ38" t="str">
            <v>NR</v>
          </cell>
          <cell r="FK38" t="str">
            <v>NT</v>
          </cell>
          <cell r="FL38" t="str">
            <v>NR</v>
          </cell>
          <cell r="FM38" t="str">
            <v>NT</v>
          </cell>
          <cell r="FN38">
            <v>14.7</v>
          </cell>
          <cell r="FO38">
            <v>519</v>
          </cell>
          <cell r="FP38" t="b">
            <v>0</v>
          </cell>
          <cell r="FR38" t="str">
            <v>F</v>
          </cell>
          <cell r="FS38">
            <v>73</v>
          </cell>
          <cell r="FT38" t="str">
            <v>HIGH</v>
          </cell>
          <cell r="FU38">
            <v>0.94272496399188399</v>
          </cell>
          <cell r="FV38">
            <v>16.7708429563931</v>
          </cell>
          <cell r="FW38">
            <v>38.578116099932103</v>
          </cell>
          <cell r="FX38">
            <v>168</v>
          </cell>
          <cell r="FY38">
            <v>60</v>
          </cell>
          <cell r="FZ38">
            <v>32.8066666666667</v>
          </cell>
          <cell r="GA38">
            <v>1</v>
          </cell>
          <cell r="GB38">
            <v>0.34</v>
          </cell>
          <cell r="GC38">
            <v>20.2</v>
          </cell>
          <cell r="GD38">
            <v>7.1</v>
          </cell>
          <cell r="GE38" t="str">
            <v>NA</v>
          </cell>
          <cell r="GF38" t="str">
            <v>NA</v>
          </cell>
          <cell r="GG38" t="str">
            <v>NA</v>
          </cell>
          <cell r="GH38">
            <v>0.71</v>
          </cell>
          <cell r="GI38">
            <v>19.899999999999999</v>
          </cell>
          <cell r="GJ38">
            <v>26.6</v>
          </cell>
          <cell r="GK38">
            <v>0.41</v>
          </cell>
          <cell r="GL38">
            <v>15.5</v>
          </cell>
          <cell r="GM38">
            <v>37.6</v>
          </cell>
          <cell r="GN38" t="str">
            <v>CAUCASIAN</v>
          </cell>
          <cell r="GO38">
            <v>0.15834400000000001</v>
          </cell>
          <cell r="GP38" t="str">
            <v>NA</v>
          </cell>
          <cell r="GQ38">
            <v>5.1500000000000001E-3</v>
          </cell>
          <cell r="GR38" t="str">
            <v>NA</v>
          </cell>
          <cell r="GS38">
            <v>3</v>
          </cell>
          <cell r="GT38">
            <v>134545061530</v>
          </cell>
          <cell r="GU38" t="str">
            <v>RO014425 0027</v>
          </cell>
          <cell r="GV38" t="str">
            <v>Recall Group I 092421-Samples-RO014425 0027</v>
          </cell>
          <cell r="GW38">
            <v>441504</v>
          </cell>
          <cell r="GX38">
            <v>29296.880000000001</v>
          </cell>
          <cell r="GY38">
            <v>370</v>
          </cell>
          <cell r="GZ38">
            <v>24.55</v>
          </cell>
          <cell r="HA38">
            <v>2</v>
          </cell>
          <cell r="HB38">
            <v>0.13</v>
          </cell>
          <cell r="HC38">
            <v>116</v>
          </cell>
          <cell r="HD38">
            <v>7.7</v>
          </cell>
          <cell r="HE38">
            <v>335000</v>
          </cell>
        </row>
        <row r="39">
          <cell r="B39">
            <v>31005504589</v>
          </cell>
          <cell r="C39" t="str">
            <v>W03631510539700</v>
          </cell>
          <cell r="D39" t="str">
            <v>RO014793 0001</v>
          </cell>
          <cell r="E39" t="str">
            <v>RO014793 0001</v>
          </cell>
          <cell r="F39" t="str">
            <v>RO014793</v>
          </cell>
          <cell r="G39" t="str">
            <v>RO014793 0027</v>
          </cell>
          <cell r="H39" t="str">
            <v>RO014793</v>
          </cell>
          <cell r="I39">
            <v>27</v>
          </cell>
          <cell r="J39">
            <v>157069698</v>
          </cell>
          <cell r="K39">
            <v>3</v>
          </cell>
          <cell r="L39">
            <v>131484551104</v>
          </cell>
          <cell r="M39" t="str">
            <v>Recall</v>
          </cell>
          <cell r="N39" t="str">
            <v>Recall D23</v>
          </cell>
          <cell r="O39" t="str">
            <v>Matrix tube</v>
          </cell>
          <cell r="P39" t="str">
            <v>Supernate</v>
          </cell>
          <cell r="Q39">
            <v>5585</v>
          </cell>
          <cell r="R39">
            <v>3</v>
          </cell>
          <cell r="S39">
            <v>17</v>
          </cell>
          <cell r="T39" t="str">
            <v>NA</v>
          </cell>
          <cell r="U39" t="str">
            <v>G</v>
          </cell>
          <cell r="V39" t="b">
            <v>1</v>
          </cell>
          <cell r="W39">
            <v>27</v>
          </cell>
          <cell r="X39" t="b">
            <v>0</v>
          </cell>
          <cell r="Y39" t="b">
            <v>0</v>
          </cell>
          <cell r="Z39" t="b">
            <v>0</v>
          </cell>
          <cell r="AA39" t="b">
            <v>0</v>
          </cell>
          <cell r="AB39" t="b">
            <v>1</v>
          </cell>
          <cell r="AC39">
            <v>117765371404</v>
          </cell>
          <cell r="AD39" t="str">
            <v>BCW</v>
          </cell>
          <cell r="AE39" t="b">
            <v>1</v>
          </cell>
          <cell r="AF39" t="str">
            <v>HIGH</v>
          </cell>
          <cell r="AG39">
            <v>1</v>
          </cell>
          <cell r="AH39">
            <v>1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0</v>
          </cell>
          <cell r="AP39">
            <v>0</v>
          </cell>
          <cell r="AQ39">
            <v>0</v>
          </cell>
          <cell r="AR39" t="str">
            <v>NOTHISPANICLATINO</v>
          </cell>
          <cell r="AS39" t="str">
            <v>Recall Completed</v>
          </cell>
          <cell r="AT39" t="str">
            <v>NULL</v>
          </cell>
          <cell r="AU39" t="str">
            <v>NULL</v>
          </cell>
          <cell r="AV39">
            <v>12.5</v>
          </cell>
          <cell r="AW39">
            <v>64</v>
          </cell>
          <cell r="AX39">
            <v>11070.4</v>
          </cell>
          <cell r="AY39">
            <v>0.45</v>
          </cell>
          <cell r="AZ39">
            <v>320.2</v>
          </cell>
          <cell r="BA39">
            <v>10.4</v>
          </cell>
          <cell r="BC39" t="str">
            <v>NA</v>
          </cell>
          <cell r="BD39">
            <v>23.5</v>
          </cell>
          <cell r="BE39" t="str">
            <v>glad5</v>
          </cell>
          <cell r="BF39" t="str">
            <v>CPD;AS1</v>
          </cell>
          <cell r="BG39" t="str">
            <v>Pitt</v>
          </cell>
          <cell r="BH39">
            <v>103</v>
          </cell>
          <cell r="BI39">
            <v>11</v>
          </cell>
          <cell r="BJ39">
            <v>5</v>
          </cell>
          <cell r="BK39">
            <v>10</v>
          </cell>
          <cell r="BL39">
            <v>145</v>
          </cell>
          <cell r="BM39" t="str">
            <v>N</v>
          </cell>
          <cell r="BN39">
            <v>9999</v>
          </cell>
          <cell r="BO39" t="str">
            <v>N</v>
          </cell>
          <cell r="BP39">
            <v>840</v>
          </cell>
          <cell r="BQ39" t="str">
            <v>C</v>
          </cell>
          <cell r="BR39" t="str">
            <v>N</v>
          </cell>
          <cell r="BS39" t="str">
            <v>Y</v>
          </cell>
          <cell r="BT39">
            <v>2</v>
          </cell>
          <cell r="BU39" t="str">
            <v>N</v>
          </cell>
          <cell r="BV39" t="str">
            <v>W</v>
          </cell>
          <cell r="BW39" t="str">
            <v>N</v>
          </cell>
          <cell r="BX39">
            <v>0</v>
          </cell>
          <cell r="BY39">
            <v>5.03</v>
          </cell>
          <cell r="BZ39">
            <v>4.38</v>
          </cell>
          <cell r="CA39">
            <v>12.5</v>
          </cell>
          <cell r="CB39">
            <v>39.5</v>
          </cell>
          <cell r="CC39">
            <v>90.2</v>
          </cell>
          <cell r="CD39">
            <v>15.1</v>
          </cell>
          <cell r="CE39">
            <v>203</v>
          </cell>
          <cell r="CF39" t="str">
            <v>N</v>
          </cell>
          <cell r="CG39" t="str">
            <v>N</v>
          </cell>
          <cell r="CS39" t="str">
            <v>N</v>
          </cell>
          <cell r="CY39" t="str">
            <v>N</v>
          </cell>
          <cell r="DW39" t="str">
            <v>Y</v>
          </cell>
          <cell r="DX39" t="str">
            <v>N</v>
          </cell>
          <cell r="DY39" t="str">
            <v>N</v>
          </cell>
          <cell r="DZ39" t="str">
            <v>N</v>
          </cell>
          <cell r="EC39" t="str">
            <v>N</v>
          </cell>
          <cell r="EH39" t="str">
            <v>Y</v>
          </cell>
          <cell r="EL39">
            <v>50</v>
          </cell>
          <cell r="EN39" t="str">
            <v xml:space="preserve">Y </v>
          </cell>
          <cell r="EO39">
            <v>2</v>
          </cell>
          <cell r="EQ39">
            <v>13</v>
          </cell>
          <cell r="ER39">
            <v>12</v>
          </cell>
          <cell r="ES39">
            <v>20</v>
          </cell>
          <cell r="ET39" t="str">
            <v>T</v>
          </cell>
          <cell r="EU39" t="str">
            <v>F</v>
          </cell>
          <cell r="EV39" t="str">
            <v>H</v>
          </cell>
          <cell r="EW39" t="str">
            <v>WB</v>
          </cell>
          <cell r="EY39" t="str">
            <v>S</v>
          </cell>
          <cell r="EZ39" t="str">
            <v>O-</v>
          </cell>
          <cell r="FA39" t="str">
            <v>NR</v>
          </cell>
          <cell r="FB39" t="str">
            <v>NR</v>
          </cell>
          <cell r="FC39" t="str">
            <v>NR</v>
          </cell>
          <cell r="FD39" t="str">
            <v>NR</v>
          </cell>
          <cell r="FE39" t="str">
            <v>NR</v>
          </cell>
          <cell r="FF39" t="str">
            <v>NT</v>
          </cell>
          <cell r="FG39" t="str">
            <v>NR</v>
          </cell>
          <cell r="FH39" t="str">
            <v>NR</v>
          </cell>
          <cell r="FI39" t="str">
            <v>NR</v>
          </cell>
          <cell r="FJ39" t="str">
            <v>NR</v>
          </cell>
          <cell r="FK39" t="str">
            <v>NT</v>
          </cell>
          <cell r="FL39" t="str">
            <v>NR</v>
          </cell>
          <cell r="FM39" t="str">
            <v>NT</v>
          </cell>
          <cell r="FN39">
            <v>14</v>
          </cell>
          <cell r="FO39">
            <v>519</v>
          </cell>
          <cell r="FP39" t="b">
            <v>0</v>
          </cell>
          <cell r="FR39" t="str">
            <v>F</v>
          </cell>
          <cell r="FS39">
            <v>56</v>
          </cell>
          <cell r="FT39" t="str">
            <v>HIGH</v>
          </cell>
          <cell r="FU39">
            <v>0.48582731692845499</v>
          </cell>
          <cell r="FV39">
            <v>10.606769453011999</v>
          </cell>
          <cell r="FW39">
            <v>23.475488708330801</v>
          </cell>
          <cell r="FX39">
            <v>145</v>
          </cell>
          <cell r="FY39">
            <v>70</v>
          </cell>
          <cell r="FZ39">
            <v>20.803061224489799</v>
          </cell>
          <cell r="GA39">
            <v>1</v>
          </cell>
          <cell r="GB39">
            <v>0.37</v>
          </cell>
          <cell r="GC39">
            <v>5.2</v>
          </cell>
          <cell r="GD39">
            <v>10.6</v>
          </cell>
          <cell r="GE39">
            <v>0.48</v>
          </cell>
          <cell r="GF39">
            <v>8.1999999999999993</v>
          </cell>
          <cell r="GG39">
            <v>8.8000000000000007</v>
          </cell>
          <cell r="GH39">
            <v>1.02</v>
          </cell>
          <cell r="GI39">
            <v>15.2</v>
          </cell>
          <cell r="GJ39">
            <v>24.1</v>
          </cell>
          <cell r="GK39">
            <v>1.1200000000000001</v>
          </cell>
          <cell r="GL39">
            <v>14.5</v>
          </cell>
          <cell r="GM39">
            <v>29.9</v>
          </cell>
          <cell r="GN39" t="str">
            <v>CAUCASIAN</v>
          </cell>
          <cell r="GO39">
            <v>-6.9398000000000001E-2</v>
          </cell>
          <cell r="GP39" t="str">
            <v>NA</v>
          </cell>
          <cell r="GQ39">
            <v>-5.5397000000000002E-2</v>
          </cell>
          <cell r="GR39" t="str">
            <v>NA</v>
          </cell>
          <cell r="GS39">
            <v>3</v>
          </cell>
          <cell r="GT39">
            <v>149911961069</v>
          </cell>
          <cell r="GU39" t="str">
            <v>RO014793 0027</v>
          </cell>
          <cell r="GV39" t="str">
            <v>Recall Set VW-Samples-RO014793 0027</v>
          </cell>
          <cell r="GW39">
            <v>291208</v>
          </cell>
          <cell r="GX39">
            <v>15664.77</v>
          </cell>
          <cell r="GY39">
            <v>640</v>
          </cell>
          <cell r="GZ39">
            <v>34.43</v>
          </cell>
          <cell r="HA39">
            <v>0</v>
          </cell>
          <cell r="HB39">
            <v>0</v>
          </cell>
          <cell r="HC39">
            <v>150</v>
          </cell>
          <cell r="HD39">
            <v>8.07</v>
          </cell>
          <cell r="HE39">
            <v>478000</v>
          </cell>
        </row>
        <row r="40">
          <cell r="B40">
            <v>31005504761</v>
          </cell>
          <cell r="C40" t="str">
            <v>W03631501336500</v>
          </cell>
          <cell r="D40" t="str">
            <v>RO014828 0001</v>
          </cell>
          <cell r="E40" t="str">
            <v>RO014828 0001</v>
          </cell>
          <cell r="F40" t="str">
            <v>RO014828</v>
          </cell>
          <cell r="G40" t="str">
            <v>RO014828 0027</v>
          </cell>
          <cell r="H40" t="str">
            <v>RO014828</v>
          </cell>
          <cell r="I40">
            <v>27</v>
          </cell>
          <cell r="J40">
            <v>157071737</v>
          </cell>
          <cell r="K40">
            <v>3</v>
          </cell>
          <cell r="L40">
            <v>118157721087</v>
          </cell>
          <cell r="M40" t="str">
            <v>Recall</v>
          </cell>
          <cell r="N40" t="str">
            <v>Recall D23</v>
          </cell>
          <cell r="O40" t="str">
            <v>Matrix tube</v>
          </cell>
          <cell r="P40" t="str">
            <v>Supernate</v>
          </cell>
          <cell r="Q40">
            <v>5587</v>
          </cell>
          <cell r="R40">
            <v>5</v>
          </cell>
          <cell r="S40">
            <v>12</v>
          </cell>
          <cell r="T40" t="str">
            <v>NA</v>
          </cell>
          <cell r="U40" t="str">
            <v>A</v>
          </cell>
          <cell r="V40" t="b">
            <v>1</v>
          </cell>
          <cell r="W40">
            <v>27</v>
          </cell>
          <cell r="X40" t="b">
            <v>0</v>
          </cell>
          <cell r="Y40" t="b">
            <v>0</v>
          </cell>
          <cell r="Z40" t="b">
            <v>0</v>
          </cell>
          <cell r="AA40" t="b">
            <v>0</v>
          </cell>
          <cell r="AB40" t="b">
            <v>1</v>
          </cell>
          <cell r="AC40">
            <v>130122591484</v>
          </cell>
          <cell r="AD40" t="str">
            <v>BCW</v>
          </cell>
          <cell r="AE40" t="b">
            <v>1</v>
          </cell>
          <cell r="AF40" t="str">
            <v>HIGH</v>
          </cell>
          <cell r="AG40">
            <v>1</v>
          </cell>
          <cell r="AH40">
            <v>1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1</v>
          </cell>
          <cell r="AO40">
            <v>0</v>
          </cell>
          <cell r="AP40">
            <v>0</v>
          </cell>
          <cell r="AQ40">
            <v>0</v>
          </cell>
          <cell r="AR40" t="str">
            <v>NOTHISPANICLATINO</v>
          </cell>
          <cell r="AS40" t="str">
            <v>Recall Completed</v>
          </cell>
          <cell r="AT40" t="str">
            <v>NULL</v>
          </cell>
          <cell r="AU40" t="str">
            <v>NULL</v>
          </cell>
          <cell r="AV40">
            <v>10.5</v>
          </cell>
          <cell r="AW40">
            <v>60</v>
          </cell>
          <cell r="AX40">
            <v>10869.2</v>
          </cell>
          <cell r="AY40">
            <v>0.55976430980000003</v>
          </cell>
          <cell r="AZ40">
            <v>344.2</v>
          </cell>
          <cell r="BA40">
            <v>27.2</v>
          </cell>
          <cell r="BC40" t="str">
            <v>NA</v>
          </cell>
          <cell r="BD40">
            <v>49.9</v>
          </cell>
          <cell r="BE40" t="str">
            <v>glad5</v>
          </cell>
          <cell r="BF40" t="str">
            <v>CPD;AS1</v>
          </cell>
          <cell r="BG40" t="str">
            <v>Pitt</v>
          </cell>
          <cell r="BH40">
            <v>63</v>
          </cell>
          <cell r="BI40">
            <v>10</v>
          </cell>
          <cell r="BJ40">
            <v>5</v>
          </cell>
          <cell r="BK40">
            <v>10</v>
          </cell>
          <cell r="BL40">
            <v>240</v>
          </cell>
          <cell r="BM40" t="str">
            <v>N</v>
          </cell>
          <cell r="BN40" t="str">
            <v>NA</v>
          </cell>
          <cell r="BO40" t="str">
            <v>Y</v>
          </cell>
          <cell r="BP40">
            <v>840</v>
          </cell>
          <cell r="BQ40" t="str">
            <v>E</v>
          </cell>
          <cell r="BR40" t="str">
            <v>N</v>
          </cell>
          <cell r="BT40" t="str">
            <v>NA</v>
          </cell>
          <cell r="BU40" t="str">
            <v>N</v>
          </cell>
          <cell r="BV40" t="str">
            <v>W</v>
          </cell>
          <cell r="BW40" t="str">
            <v>N</v>
          </cell>
          <cell r="BX40" t="str">
            <v>NA</v>
          </cell>
          <cell r="BY40">
            <v>5.04</v>
          </cell>
          <cell r="BZ40">
            <v>4.47</v>
          </cell>
          <cell r="CA40">
            <v>12.8</v>
          </cell>
          <cell r="CB40">
            <v>38.799999999999997</v>
          </cell>
          <cell r="CC40">
            <v>86.8</v>
          </cell>
          <cell r="CD40">
            <v>12.7</v>
          </cell>
          <cell r="CE40">
            <v>215</v>
          </cell>
          <cell r="CF40" t="str">
            <v>N</v>
          </cell>
          <cell r="CG40" t="str">
            <v>N</v>
          </cell>
          <cell r="CS40" t="str">
            <v>N</v>
          </cell>
          <cell r="CY40" t="str">
            <v>N</v>
          </cell>
          <cell r="DW40" t="str">
            <v>Y</v>
          </cell>
          <cell r="DX40" t="str">
            <v>N</v>
          </cell>
          <cell r="DZ40" t="str">
            <v>N</v>
          </cell>
          <cell r="EC40" t="str">
            <v>N</v>
          </cell>
          <cell r="EL40">
            <v>0</v>
          </cell>
          <cell r="EO40">
            <v>0</v>
          </cell>
          <cell r="EQ40">
            <v>19</v>
          </cell>
          <cell r="ER40">
            <v>11</v>
          </cell>
          <cell r="ES40">
            <v>28</v>
          </cell>
          <cell r="ET40" t="str">
            <v>T</v>
          </cell>
          <cell r="EU40" t="str">
            <v>F</v>
          </cell>
          <cell r="EV40" t="str">
            <v>H</v>
          </cell>
          <cell r="EW40" t="str">
            <v>WB</v>
          </cell>
          <cell r="EY40" t="str">
            <v>S</v>
          </cell>
          <cell r="EZ40" t="str">
            <v>O+</v>
          </cell>
          <cell r="FA40" t="str">
            <v>NT</v>
          </cell>
          <cell r="FB40" t="str">
            <v>NR</v>
          </cell>
          <cell r="FC40" t="str">
            <v>NR</v>
          </cell>
          <cell r="FD40" t="str">
            <v>NR</v>
          </cell>
          <cell r="FE40" t="str">
            <v>NR</v>
          </cell>
          <cell r="FF40" t="str">
            <v>NT</v>
          </cell>
          <cell r="FG40" t="str">
            <v>NR</v>
          </cell>
          <cell r="FH40" t="str">
            <v>NR</v>
          </cell>
          <cell r="FI40" t="str">
            <v>NR</v>
          </cell>
          <cell r="FJ40" t="str">
            <v>NR</v>
          </cell>
          <cell r="FK40" t="str">
            <v>NT</v>
          </cell>
          <cell r="FL40" t="str">
            <v>NR</v>
          </cell>
          <cell r="FM40" t="str">
            <v>NT</v>
          </cell>
          <cell r="FN40">
            <v>13.9</v>
          </cell>
          <cell r="FO40">
            <v>519</v>
          </cell>
          <cell r="FP40" t="b">
            <v>0</v>
          </cell>
          <cell r="FR40" t="str">
            <v>M</v>
          </cell>
          <cell r="FS40">
            <v>43</v>
          </cell>
          <cell r="FT40" t="str">
            <v>HIGH</v>
          </cell>
          <cell r="FU40">
            <v>0.61067363522491702</v>
          </cell>
          <cell r="FV40">
            <v>31.3180564243725</v>
          </cell>
          <cell r="FW40">
            <v>50.784349197253803</v>
          </cell>
          <cell r="FX40">
            <v>240</v>
          </cell>
          <cell r="FY40">
            <v>70</v>
          </cell>
          <cell r="FZ40">
            <v>34.432653061224499</v>
          </cell>
          <cell r="GA40">
            <v>1</v>
          </cell>
          <cell r="GB40">
            <v>0.54</v>
          </cell>
          <cell r="GC40">
            <v>13.1</v>
          </cell>
          <cell r="GD40">
            <v>19.8</v>
          </cell>
          <cell r="GE40">
            <v>0.53</v>
          </cell>
          <cell r="GF40">
            <v>11.4</v>
          </cell>
          <cell r="GG40">
            <v>28.8</v>
          </cell>
          <cell r="GH40">
            <v>0.77</v>
          </cell>
          <cell r="GI40">
            <v>15</v>
          </cell>
          <cell r="GJ40">
            <v>42.5</v>
          </cell>
          <cell r="GK40">
            <v>0.54</v>
          </cell>
          <cell r="GL40">
            <v>13.2</v>
          </cell>
          <cell r="GM40">
            <v>51</v>
          </cell>
          <cell r="GN40" t="str">
            <v>CAUCASIAN</v>
          </cell>
          <cell r="GO40">
            <v>-0.30507400000000001</v>
          </cell>
          <cell r="GP40" t="str">
            <v>NA</v>
          </cell>
          <cell r="GQ40">
            <v>1.03E-2</v>
          </cell>
          <cell r="GR40" t="str">
            <v>NA</v>
          </cell>
          <cell r="GS40">
            <v>3</v>
          </cell>
          <cell r="GT40">
            <v>147693121078</v>
          </cell>
          <cell r="GU40" t="str">
            <v>RO014828 0027</v>
          </cell>
          <cell r="GV40" t="str">
            <v>Recall Group X Y  093021- Remix-Group X-RO014828 0027</v>
          </cell>
          <cell r="GW40">
            <v>139912</v>
          </cell>
          <cell r="GX40">
            <v>7434.22</v>
          </cell>
          <cell r="GY40">
            <v>2777</v>
          </cell>
          <cell r="GZ40">
            <v>147.56</v>
          </cell>
          <cell r="HA40">
            <v>8</v>
          </cell>
          <cell r="HB40">
            <v>0.43</v>
          </cell>
          <cell r="HC40">
            <v>206</v>
          </cell>
          <cell r="HD40">
            <v>10.95</v>
          </cell>
          <cell r="HE40">
            <v>165000</v>
          </cell>
        </row>
        <row r="41">
          <cell r="B41">
            <v>31005504852</v>
          </cell>
          <cell r="C41" t="str">
            <v>W03631411849700</v>
          </cell>
          <cell r="D41" t="str">
            <v>RO014434 0001</v>
          </cell>
          <cell r="E41" t="str">
            <v>RO014434 0001</v>
          </cell>
          <cell r="F41" t="str">
            <v>RO014434</v>
          </cell>
          <cell r="G41" t="str">
            <v>RO014434 0027</v>
          </cell>
          <cell r="H41" t="str">
            <v>RO014434</v>
          </cell>
          <cell r="I41">
            <v>27</v>
          </cell>
          <cell r="J41">
            <v>155104185</v>
          </cell>
          <cell r="K41">
            <v>3</v>
          </cell>
          <cell r="L41">
            <v>113744871144</v>
          </cell>
          <cell r="M41" t="str">
            <v>Recall</v>
          </cell>
          <cell r="N41" t="str">
            <v>Recall D23</v>
          </cell>
          <cell r="O41" t="str">
            <v>Matrix tube</v>
          </cell>
          <cell r="P41" t="str">
            <v>Supernate</v>
          </cell>
          <cell r="Q41">
            <v>5581</v>
          </cell>
          <cell r="R41">
            <v>9</v>
          </cell>
          <cell r="S41">
            <v>17</v>
          </cell>
          <cell r="T41" t="str">
            <v>NA</v>
          </cell>
          <cell r="U41" t="str">
            <v>C</v>
          </cell>
          <cell r="V41" t="b">
            <v>1</v>
          </cell>
          <cell r="W41">
            <v>27</v>
          </cell>
          <cell r="X41" t="b">
            <v>0</v>
          </cell>
          <cell r="Y41" t="b">
            <v>0</v>
          </cell>
          <cell r="Z41" t="b">
            <v>0</v>
          </cell>
          <cell r="AA41" t="b">
            <v>0</v>
          </cell>
          <cell r="AB41" t="b">
            <v>1</v>
          </cell>
          <cell r="AC41">
            <v>141008221294</v>
          </cell>
          <cell r="AD41" t="str">
            <v>BCW</v>
          </cell>
          <cell r="AE41" t="b">
            <v>1</v>
          </cell>
          <cell r="AF41" t="str">
            <v>HIGH</v>
          </cell>
          <cell r="AG41">
            <v>1</v>
          </cell>
          <cell r="AH41">
            <v>1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1</v>
          </cell>
          <cell r="AO41">
            <v>0</v>
          </cell>
          <cell r="AP41">
            <v>0</v>
          </cell>
          <cell r="AQ41">
            <v>0</v>
          </cell>
          <cell r="AR41" t="str">
            <v>NOTHISPANICLATINO</v>
          </cell>
          <cell r="AS41" t="str">
            <v>Recall Completed</v>
          </cell>
          <cell r="AT41" t="str">
            <v>NULL</v>
          </cell>
          <cell r="AU41" t="str">
            <v>NULL</v>
          </cell>
          <cell r="AV41">
            <v>9</v>
          </cell>
          <cell r="AW41">
            <v>72.5</v>
          </cell>
          <cell r="AX41">
            <v>11770.4</v>
          </cell>
          <cell r="AY41">
            <v>0.64661873299999995</v>
          </cell>
          <cell r="AZ41">
            <v>309.89999999999998</v>
          </cell>
          <cell r="BA41">
            <v>27.3</v>
          </cell>
          <cell r="BC41" t="str">
            <v>NA</v>
          </cell>
          <cell r="BD41">
            <v>43.7</v>
          </cell>
          <cell r="BE41" t="str">
            <v>glad6</v>
          </cell>
          <cell r="BF41" t="str">
            <v>CPD;AS1</v>
          </cell>
          <cell r="BG41" t="str">
            <v>Pitt</v>
          </cell>
          <cell r="BH41">
            <v>56</v>
          </cell>
          <cell r="BI41">
            <v>10</v>
          </cell>
          <cell r="BJ41">
            <v>5</v>
          </cell>
          <cell r="BK41">
            <v>6</v>
          </cell>
          <cell r="BL41">
            <v>120</v>
          </cell>
          <cell r="BM41" t="str">
            <v>NA</v>
          </cell>
          <cell r="BN41" t="str">
            <v>NA</v>
          </cell>
          <cell r="BO41" t="str">
            <v>NA</v>
          </cell>
          <cell r="BP41" t="str">
            <v>NA</v>
          </cell>
          <cell r="BQ41" t="str">
            <v>NA</v>
          </cell>
          <cell r="BR41" t="str">
            <v>NA</v>
          </cell>
          <cell r="BS41" t="str">
            <v>NA</v>
          </cell>
          <cell r="BT41" t="str">
            <v>NA</v>
          </cell>
          <cell r="BU41" t="str">
            <v>NA</v>
          </cell>
          <cell r="BV41" t="str">
            <v>NA</v>
          </cell>
          <cell r="BW41" t="str">
            <v>NA</v>
          </cell>
          <cell r="BX41" t="str">
            <v>NA</v>
          </cell>
          <cell r="BY41">
            <v>6.71</v>
          </cell>
          <cell r="BZ41">
            <v>5.14</v>
          </cell>
          <cell r="CA41">
            <v>13.3</v>
          </cell>
          <cell r="CB41">
            <v>42.8</v>
          </cell>
          <cell r="CC41">
            <v>83.3</v>
          </cell>
          <cell r="CD41">
            <v>14.6</v>
          </cell>
          <cell r="CE41">
            <v>276</v>
          </cell>
          <cell r="CF41" t="str">
            <v>N</v>
          </cell>
          <cell r="CG41" t="str">
            <v>N</v>
          </cell>
          <cell r="CS41" t="str">
            <v>N</v>
          </cell>
          <cell r="CY41" t="str">
            <v>N</v>
          </cell>
          <cell r="DW41" t="str">
            <v>Y</v>
          </cell>
          <cell r="DX41" t="str">
            <v>N</v>
          </cell>
          <cell r="DZ41" t="str">
            <v>N</v>
          </cell>
          <cell r="EC41" t="str">
            <v>N</v>
          </cell>
          <cell r="EL41">
            <v>0</v>
          </cell>
          <cell r="EO41">
            <v>0</v>
          </cell>
          <cell r="EQ41">
            <v>5</v>
          </cell>
          <cell r="ER41">
            <v>2</v>
          </cell>
          <cell r="ES41">
            <v>14</v>
          </cell>
          <cell r="ET41" t="str">
            <v>T</v>
          </cell>
          <cell r="EU41" t="str">
            <v>F</v>
          </cell>
          <cell r="EV41" t="str">
            <v>H</v>
          </cell>
          <cell r="EW41" t="str">
            <v>WB</v>
          </cell>
          <cell r="EY41" t="str">
            <v>S</v>
          </cell>
          <cell r="EZ41" t="str">
            <v>A-</v>
          </cell>
          <cell r="FA41" t="str">
            <v>NT</v>
          </cell>
          <cell r="FB41" t="str">
            <v>NR</v>
          </cell>
          <cell r="FC41" t="str">
            <v>NR</v>
          </cell>
          <cell r="FD41" t="str">
            <v>NR</v>
          </cell>
          <cell r="FE41" t="str">
            <v>NR</v>
          </cell>
          <cell r="FF41" t="str">
            <v>NT</v>
          </cell>
          <cell r="FG41" t="str">
            <v>NR</v>
          </cell>
          <cell r="FH41" t="str">
            <v>NR</v>
          </cell>
          <cell r="FI41" t="str">
            <v>NR</v>
          </cell>
          <cell r="FJ41" t="str">
            <v>NR</v>
          </cell>
          <cell r="FK41" t="str">
            <v>NT</v>
          </cell>
          <cell r="FL41" t="str">
            <v>NR</v>
          </cell>
          <cell r="FM41" t="str">
            <v>NT</v>
          </cell>
          <cell r="FN41">
            <v>13.2</v>
          </cell>
          <cell r="FO41">
            <v>519</v>
          </cell>
          <cell r="FP41" t="b">
            <v>0</v>
          </cell>
          <cell r="FR41" t="str">
            <v>M</v>
          </cell>
          <cell r="FS41">
            <v>49</v>
          </cell>
          <cell r="FT41" t="str">
            <v>HIGH</v>
          </cell>
          <cell r="FU41">
            <v>0.70946216661586203</v>
          </cell>
          <cell r="FV41">
            <v>31.4413378944401</v>
          </cell>
          <cell r="FW41">
            <v>44.370904688491599</v>
          </cell>
          <cell r="FX41">
            <v>120</v>
          </cell>
          <cell r="FY41">
            <v>66</v>
          </cell>
          <cell r="FZ41">
            <v>19.366391184573001</v>
          </cell>
          <cell r="GA41">
            <v>1</v>
          </cell>
          <cell r="GB41">
            <v>7.0000000000000007E-2</v>
          </cell>
          <cell r="GC41">
            <v>30</v>
          </cell>
          <cell r="GD41">
            <v>20.399999999999999</v>
          </cell>
          <cell r="GE41">
            <v>0.13</v>
          </cell>
          <cell r="GF41">
            <v>29.8</v>
          </cell>
          <cell r="GG41">
            <v>22.3</v>
          </cell>
          <cell r="GH41">
            <v>0.26</v>
          </cell>
          <cell r="GI41">
            <v>28.9</v>
          </cell>
          <cell r="GJ41">
            <v>46.6</v>
          </cell>
          <cell r="GK41">
            <v>0.48</v>
          </cell>
          <cell r="GL41">
            <v>26.6</v>
          </cell>
          <cell r="GM41">
            <v>48.1</v>
          </cell>
          <cell r="GN41" t="str">
            <v>CAUCASIAN</v>
          </cell>
          <cell r="GO41">
            <v>-6.8478999999999998E-2</v>
          </cell>
          <cell r="GP41" t="str">
            <v>NA</v>
          </cell>
          <cell r="GQ41">
            <v>1.03E-2</v>
          </cell>
          <cell r="GR41" t="str">
            <v>NA</v>
          </cell>
          <cell r="GS41">
            <v>3</v>
          </cell>
          <cell r="GT41">
            <v>108729061512</v>
          </cell>
          <cell r="GU41" t="str">
            <v>RO014434 0027</v>
          </cell>
          <cell r="GV41" t="str">
            <v>Recall Group J 092521-Samples-RO014434 0027</v>
          </cell>
          <cell r="GW41">
            <v>133120</v>
          </cell>
          <cell r="GX41">
            <v>8763.66</v>
          </cell>
          <cell r="GY41">
            <v>466</v>
          </cell>
          <cell r="GZ41">
            <v>30.68</v>
          </cell>
          <cell r="HA41">
            <v>0</v>
          </cell>
          <cell r="HB41">
            <v>0</v>
          </cell>
          <cell r="HC41">
            <v>99</v>
          </cell>
          <cell r="HD41">
            <v>6.52</v>
          </cell>
          <cell r="HE41">
            <v>63500</v>
          </cell>
        </row>
        <row r="42">
          <cell r="B42">
            <v>31005504878</v>
          </cell>
          <cell r="C42" t="str">
            <v>W03631510725500</v>
          </cell>
          <cell r="D42" t="str">
            <v>RO014835 0001</v>
          </cell>
          <cell r="E42" t="str">
            <v>RO014835 0001</v>
          </cell>
          <cell r="F42" t="str">
            <v>RO014835</v>
          </cell>
          <cell r="G42" t="str">
            <v>RO014835 0027</v>
          </cell>
          <cell r="H42" t="str">
            <v>RO014835</v>
          </cell>
          <cell r="I42">
            <v>27</v>
          </cell>
          <cell r="J42">
            <v>157066299</v>
          </cell>
          <cell r="K42">
            <v>3</v>
          </cell>
          <cell r="L42">
            <v>137329771327</v>
          </cell>
          <cell r="M42" t="str">
            <v>Recall</v>
          </cell>
          <cell r="N42" t="str">
            <v>Recall D23</v>
          </cell>
          <cell r="O42" t="str">
            <v>Matrix tube</v>
          </cell>
          <cell r="P42" t="str">
            <v>Supernate</v>
          </cell>
          <cell r="Q42">
            <v>5587</v>
          </cell>
          <cell r="R42">
            <v>3</v>
          </cell>
          <cell r="S42">
            <v>12</v>
          </cell>
          <cell r="T42" t="str">
            <v>NA</v>
          </cell>
          <cell r="U42" t="str">
            <v>D</v>
          </cell>
          <cell r="V42" t="b">
            <v>1</v>
          </cell>
          <cell r="W42">
            <v>27</v>
          </cell>
          <cell r="X42" t="b">
            <v>0</v>
          </cell>
          <cell r="Y42" t="b">
            <v>0</v>
          </cell>
          <cell r="Z42" t="b">
            <v>0</v>
          </cell>
          <cell r="AA42" t="b">
            <v>0</v>
          </cell>
          <cell r="AB42" t="b">
            <v>1</v>
          </cell>
          <cell r="AC42">
            <v>117180301357</v>
          </cell>
          <cell r="AD42" t="str">
            <v>BCW</v>
          </cell>
          <cell r="AE42" t="b">
            <v>1</v>
          </cell>
          <cell r="AF42" t="str">
            <v>HIGH</v>
          </cell>
          <cell r="AG42">
            <v>1</v>
          </cell>
          <cell r="AH42">
            <v>1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1</v>
          </cell>
          <cell r="AO42">
            <v>0</v>
          </cell>
          <cell r="AP42">
            <v>0</v>
          </cell>
          <cell r="AQ42">
            <v>0</v>
          </cell>
          <cell r="AR42" t="str">
            <v>NOTHISPANICLATINO</v>
          </cell>
          <cell r="AS42" t="str">
            <v>Recall Completed</v>
          </cell>
          <cell r="AT42" t="str">
            <v>NULL</v>
          </cell>
          <cell r="AU42" t="str">
            <v>NULL</v>
          </cell>
          <cell r="AV42">
            <v>10.5</v>
          </cell>
          <cell r="AW42">
            <v>64</v>
          </cell>
          <cell r="AX42">
            <v>11624</v>
          </cell>
          <cell r="AY42">
            <v>0.65879574969999999</v>
          </cell>
          <cell r="AZ42">
            <v>317.89999999999998</v>
          </cell>
          <cell r="BA42">
            <v>29.1</v>
          </cell>
          <cell r="BC42" t="str">
            <v>NA</v>
          </cell>
          <cell r="BD42">
            <v>33.9</v>
          </cell>
          <cell r="BE42" t="str">
            <v>glad6</v>
          </cell>
          <cell r="BF42" t="str">
            <v>CPD;AS1</v>
          </cell>
          <cell r="BG42" t="str">
            <v>Pitt</v>
          </cell>
          <cell r="BH42">
            <v>56</v>
          </cell>
          <cell r="BI42">
            <v>10</v>
          </cell>
          <cell r="BJ42">
            <v>5</v>
          </cell>
          <cell r="BK42">
            <v>4</v>
          </cell>
          <cell r="BL42">
            <v>260</v>
          </cell>
          <cell r="BM42" t="str">
            <v>N</v>
          </cell>
          <cell r="BN42">
            <v>9999</v>
          </cell>
          <cell r="BO42" t="str">
            <v>N</v>
          </cell>
          <cell r="BP42">
            <v>840</v>
          </cell>
          <cell r="BQ42" t="str">
            <v>D</v>
          </cell>
          <cell r="BR42" t="str">
            <v>N</v>
          </cell>
          <cell r="BS42" t="str">
            <v>Y</v>
          </cell>
          <cell r="BT42">
            <v>3</v>
          </cell>
          <cell r="BU42" t="str">
            <v>N</v>
          </cell>
          <cell r="BV42" t="str">
            <v>W</v>
          </cell>
          <cell r="BW42" t="str">
            <v>N</v>
          </cell>
          <cell r="BX42">
            <v>0</v>
          </cell>
          <cell r="BY42">
            <v>7.6</v>
          </cell>
          <cell r="BZ42">
            <v>4.6399999999999997</v>
          </cell>
          <cell r="CA42">
            <v>13.4</v>
          </cell>
          <cell r="CB42">
            <v>41.9</v>
          </cell>
          <cell r="CC42">
            <v>90.3</v>
          </cell>
          <cell r="CD42">
            <v>13.8</v>
          </cell>
          <cell r="CE42">
            <v>262</v>
          </cell>
          <cell r="CF42" t="str">
            <v>Y</v>
          </cell>
          <cell r="CG42" t="str">
            <v>Y</v>
          </cell>
          <cell r="CH42" t="str">
            <v>Resting</v>
          </cell>
          <cell r="CI42" t="str">
            <v>Y</v>
          </cell>
          <cell r="CN42" t="str">
            <v>Y</v>
          </cell>
          <cell r="CP42" t="str">
            <v>NotUsually</v>
          </cell>
          <cell r="CQ42" t="str">
            <v>N</v>
          </cell>
          <cell r="CS42" t="str">
            <v>N</v>
          </cell>
          <cell r="CY42" t="str">
            <v>N</v>
          </cell>
          <cell r="DW42" t="str">
            <v>Y</v>
          </cell>
          <cell r="DX42" t="str">
            <v>N</v>
          </cell>
          <cell r="DY42" t="str">
            <v>N</v>
          </cell>
          <cell r="DZ42" t="str">
            <v>Y</v>
          </cell>
          <cell r="EA42" t="str">
            <v>Daily</v>
          </cell>
          <cell r="EB42" t="str">
            <v>N</v>
          </cell>
          <cell r="EC42" t="str">
            <v>N</v>
          </cell>
          <cell r="EG42" t="str">
            <v>Y</v>
          </cell>
          <cell r="EL42">
            <v>52</v>
          </cell>
          <cell r="EN42" t="str">
            <v xml:space="preserve">Y </v>
          </cell>
          <cell r="EO42">
            <v>3</v>
          </cell>
          <cell r="EQ42">
            <v>43</v>
          </cell>
          <cell r="ER42">
            <v>7</v>
          </cell>
          <cell r="ES42">
            <v>29</v>
          </cell>
          <cell r="ET42" t="str">
            <v>T</v>
          </cell>
          <cell r="EU42" t="str">
            <v>F</v>
          </cell>
          <cell r="EV42" t="str">
            <v>H</v>
          </cell>
          <cell r="EW42" t="str">
            <v>WB</v>
          </cell>
          <cell r="EY42" t="str">
            <v>S</v>
          </cell>
          <cell r="EZ42" t="str">
            <v>A+</v>
          </cell>
          <cell r="FA42" t="str">
            <v>NT</v>
          </cell>
          <cell r="FB42" t="str">
            <v>NR</v>
          </cell>
          <cell r="FC42" t="str">
            <v>NR</v>
          </cell>
          <cell r="FD42" t="str">
            <v>NR</v>
          </cell>
          <cell r="FE42" t="str">
            <v>NR</v>
          </cell>
          <cell r="FF42" t="str">
            <v>NT</v>
          </cell>
          <cell r="FG42" t="str">
            <v>NR</v>
          </cell>
          <cell r="FH42" t="str">
            <v>NR</v>
          </cell>
          <cell r="FI42" t="str">
            <v>NR</v>
          </cell>
          <cell r="FJ42" t="str">
            <v>NR</v>
          </cell>
          <cell r="FK42" t="str">
            <v>NT</v>
          </cell>
          <cell r="FL42" t="str">
            <v>NR</v>
          </cell>
          <cell r="FM42" t="str">
            <v>NT</v>
          </cell>
          <cell r="FN42">
            <v>13.4</v>
          </cell>
          <cell r="FO42">
            <v>519</v>
          </cell>
          <cell r="FP42" t="b">
            <v>0</v>
          </cell>
          <cell r="FR42" t="str">
            <v>F</v>
          </cell>
          <cell r="FS42">
            <v>58</v>
          </cell>
          <cell r="FT42" t="str">
            <v>HIGH</v>
          </cell>
          <cell r="FU42">
            <v>0.72331234893468299</v>
          </cell>
          <cell r="FV42">
            <v>33.660404355657299</v>
          </cell>
          <cell r="FW42">
            <v>34.2335246585126</v>
          </cell>
          <cell r="FX42">
            <v>260</v>
          </cell>
          <cell r="FY42">
            <v>64</v>
          </cell>
          <cell r="FZ42">
            <v>44.6240234375</v>
          </cell>
          <cell r="GA42">
            <v>1</v>
          </cell>
          <cell r="GB42">
            <v>0.06</v>
          </cell>
          <cell r="GC42">
            <v>37.700000000000003</v>
          </cell>
          <cell r="GD42">
            <v>25.5</v>
          </cell>
          <cell r="GE42">
            <v>0.14000000000000001</v>
          </cell>
          <cell r="GF42">
            <v>26.6</v>
          </cell>
          <cell r="GG42">
            <v>28.5</v>
          </cell>
          <cell r="GH42">
            <v>0.28999999999999998</v>
          </cell>
          <cell r="GI42">
            <v>32.299999999999997</v>
          </cell>
          <cell r="GJ42">
            <v>44</v>
          </cell>
          <cell r="GK42">
            <v>0.4</v>
          </cell>
          <cell r="GL42">
            <v>29</v>
          </cell>
          <cell r="GM42">
            <v>62.3</v>
          </cell>
          <cell r="GN42" t="str">
            <v>CAUCASIAN</v>
          </cell>
          <cell r="GO42">
            <v>0.21177099999999999</v>
          </cell>
          <cell r="GP42" t="str">
            <v>NA</v>
          </cell>
          <cell r="GQ42">
            <v>7.0846999999999993E-2</v>
          </cell>
          <cell r="GR42" t="str">
            <v>NA</v>
          </cell>
          <cell r="GS42">
            <v>3</v>
          </cell>
          <cell r="GT42">
            <v>138817221143</v>
          </cell>
          <cell r="GU42" t="str">
            <v>RO014835 0027</v>
          </cell>
          <cell r="GV42" t="str">
            <v>Recall Group X Y  093021- Remix-Group Y-RO014835 0027</v>
          </cell>
          <cell r="GW42">
            <v>197936</v>
          </cell>
          <cell r="GX42">
            <v>10653.18</v>
          </cell>
          <cell r="GY42">
            <v>560</v>
          </cell>
          <cell r="GZ42">
            <v>30.14</v>
          </cell>
          <cell r="HA42">
            <v>1</v>
          </cell>
          <cell r="HB42">
            <v>0.05</v>
          </cell>
          <cell r="HC42">
            <v>117</v>
          </cell>
          <cell r="HD42">
            <v>6.3</v>
          </cell>
          <cell r="HE42">
            <v>316000</v>
          </cell>
        </row>
        <row r="43">
          <cell r="B43">
            <v>31005504894</v>
          </cell>
          <cell r="C43" t="str">
            <v>W03631505548300</v>
          </cell>
          <cell r="D43" t="str">
            <v>RO014844 0001</v>
          </cell>
          <cell r="E43" t="str">
            <v>RO014844 0001</v>
          </cell>
          <cell r="F43" t="str">
            <v>RO014844</v>
          </cell>
          <cell r="G43" t="str">
            <v>RO014844 0027</v>
          </cell>
          <cell r="H43" t="str">
            <v>RO014844</v>
          </cell>
          <cell r="I43">
            <v>27</v>
          </cell>
          <cell r="J43">
            <v>157070129</v>
          </cell>
          <cell r="K43">
            <v>3</v>
          </cell>
          <cell r="L43">
            <v>148833011161</v>
          </cell>
          <cell r="M43" t="str">
            <v>Recall</v>
          </cell>
          <cell r="N43" t="str">
            <v>Recall D23</v>
          </cell>
          <cell r="O43" t="str">
            <v>Matrix tube</v>
          </cell>
          <cell r="P43" t="str">
            <v>Supernate</v>
          </cell>
          <cell r="Q43">
            <v>5587</v>
          </cell>
          <cell r="R43">
            <v>9</v>
          </cell>
          <cell r="S43">
            <v>12</v>
          </cell>
          <cell r="T43" t="str">
            <v>NA</v>
          </cell>
          <cell r="U43" t="str">
            <v>G</v>
          </cell>
          <cell r="V43" t="b">
            <v>1</v>
          </cell>
          <cell r="W43">
            <v>27</v>
          </cell>
          <cell r="X43" t="b">
            <v>0</v>
          </cell>
          <cell r="Y43" t="b">
            <v>0</v>
          </cell>
          <cell r="Z43" t="b">
            <v>0</v>
          </cell>
          <cell r="AA43" t="b">
            <v>0</v>
          </cell>
          <cell r="AB43" t="b">
            <v>1</v>
          </cell>
          <cell r="AC43">
            <v>121807671445</v>
          </cell>
          <cell r="AD43" t="str">
            <v>BCW</v>
          </cell>
          <cell r="AE43" t="b">
            <v>1</v>
          </cell>
          <cell r="AF43" t="str">
            <v>CAUCASIAN_OTHER</v>
          </cell>
          <cell r="AG43">
            <v>1</v>
          </cell>
          <cell r="AH43">
            <v>1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1</v>
          </cell>
          <cell r="AO43">
            <v>0</v>
          </cell>
          <cell r="AP43">
            <v>0</v>
          </cell>
          <cell r="AQ43">
            <v>0</v>
          </cell>
          <cell r="AR43" t="str">
            <v>NOTHISPANICLATINO</v>
          </cell>
          <cell r="AS43" t="str">
            <v>Recall Completed</v>
          </cell>
          <cell r="AT43" t="str">
            <v>NULL</v>
          </cell>
          <cell r="AU43" t="str">
            <v>NULL</v>
          </cell>
          <cell r="AV43">
            <v>11.5</v>
          </cell>
          <cell r="AW43">
            <v>68.5</v>
          </cell>
          <cell r="AX43">
            <v>12246.1</v>
          </cell>
          <cell r="AY43">
            <v>0.22945461340000001</v>
          </cell>
          <cell r="AZ43">
            <v>331.7</v>
          </cell>
          <cell r="BA43">
            <v>16.2</v>
          </cell>
          <cell r="BC43" t="str">
            <v>NA</v>
          </cell>
          <cell r="BD43">
            <v>8.6999999999999993</v>
          </cell>
          <cell r="BE43" t="str">
            <v>glad6</v>
          </cell>
          <cell r="BF43" t="str">
            <v>CPD;AS1</v>
          </cell>
          <cell r="BG43" t="str">
            <v>Pitt</v>
          </cell>
          <cell r="BH43">
            <v>70</v>
          </cell>
          <cell r="BI43">
            <v>7</v>
          </cell>
          <cell r="BJ43">
            <v>5</v>
          </cell>
          <cell r="BK43">
            <v>6</v>
          </cell>
          <cell r="BL43">
            <v>152</v>
          </cell>
          <cell r="BM43" t="str">
            <v>N</v>
          </cell>
          <cell r="BN43">
            <v>9999</v>
          </cell>
          <cell r="BO43" t="str">
            <v>N</v>
          </cell>
          <cell r="BP43">
            <v>840</v>
          </cell>
          <cell r="BQ43" t="str">
            <v>D</v>
          </cell>
          <cell r="BR43" t="str">
            <v>N</v>
          </cell>
          <cell r="BS43" t="str">
            <v>Y</v>
          </cell>
          <cell r="BT43">
            <v>2</v>
          </cell>
          <cell r="BU43" t="str">
            <v>N</v>
          </cell>
          <cell r="BV43" t="str">
            <v>W</v>
          </cell>
          <cell r="BW43" t="str">
            <v>Y</v>
          </cell>
          <cell r="BX43">
            <v>4</v>
          </cell>
          <cell r="BY43">
            <v>5.85</v>
          </cell>
          <cell r="BZ43">
            <v>4.71</v>
          </cell>
          <cell r="CA43">
            <v>15.8</v>
          </cell>
          <cell r="CB43">
            <v>46.9</v>
          </cell>
          <cell r="CC43">
            <v>99.6</v>
          </cell>
          <cell r="CD43">
            <v>11.8</v>
          </cell>
          <cell r="CE43">
            <v>271</v>
          </cell>
          <cell r="CF43" t="str">
            <v>N</v>
          </cell>
          <cell r="CG43" t="str">
            <v>N</v>
          </cell>
          <cell r="CS43" t="str">
            <v>N</v>
          </cell>
          <cell r="CY43" t="str">
            <v>N</v>
          </cell>
          <cell r="DR43" t="str">
            <v>Y</v>
          </cell>
          <cell r="DX43" t="str">
            <v>N</v>
          </cell>
          <cell r="DY43" t="str">
            <v>N</v>
          </cell>
          <cell r="DZ43" t="str">
            <v>Y</v>
          </cell>
          <cell r="EA43" t="str">
            <v>Daily</v>
          </cell>
          <cell r="EB43" t="str">
            <v>N</v>
          </cell>
          <cell r="EC43" t="str">
            <v>N</v>
          </cell>
          <cell r="EH43" t="str">
            <v>Y</v>
          </cell>
          <cell r="EL43">
            <v>48</v>
          </cell>
          <cell r="EN43" t="str">
            <v xml:space="preserve">Y </v>
          </cell>
          <cell r="EO43">
            <v>2</v>
          </cell>
          <cell r="EQ43">
            <v>19</v>
          </cell>
          <cell r="ER43">
            <v>12</v>
          </cell>
          <cell r="ES43">
            <v>17</v>
          </cell>
          <cell r="ET43" t="str">
            <v>T</v>
          </cell>
          <cell r="EU43" t="str">
            <v>F</v>
          </cell>
          <cell r="EV43" t="str">
            <v>H</v>
          </cell>
          <cell r="EW43" t="str">
            <v>WB</v>
          </cell>
          <cell r="EY43" t="str">
            <v>S</v>
          </cell>
          <cell r="EZ43" t="str">
            <v>O-</v>
          </cell>
          <cell r="FA43" t="str">
            <v>NT</v>
          </cell>
          <cell r="FB43" t="str">
            <v>NR</v>
          </cell>
          <cell r="FC43" t="str">
            <v>NR</v>
          </cell>
          <cell r="FD43" t="str">
            <v>NR</v>
          </cell>
          <cell r="FE43" t="str">
            <v>NR</v>
          </cell>
          <cell r="FF43" t="str">
            <v>NT</v>
          </cell>
          <cell r="FG43" t="str">
            <v>NR</v>
          </cell>
          <cell r="FH43" t="str">
            <v>NR</v>
          </cell>
          <cell r="FI43" t="str">
            <v>NR</v>
          </cell>
          <cell r="FJ43" t="str">
            <v>NR</v>
          </cell>
          <cell r="FK43" t="str">
            <v>NT</v>
          </cell>
          <cell r="FL43" t="str">
            <v>NR</v>
          </cell>
          <cell r="FM43" t="str">
            <v>NT</v>
          </cell>
          <cell r="FN43">
            <v>13.2</v>
          </cell>
          <cell r="FO43">
            <v>519</v>
          </cell>
          <cell r="FP43" t="b">
            <v>0</v>
          </cell>
          <cell r="FR43" t="str">
            <v>F</v>
          </cell>
          <cell r="FS43">
            <v>53</v>
          </cell>
          <cell r="FT43" t="str">
            <v>CAUCASIAN</v>
          </cell>
          <cell r="FU43">
            <v>0.234978205915508</v>
          </cell>
          <cell r="FV43">
            <v>17.757094716933999</v>
          </cell>
          <cell r="FW43">
            <v>8.1659760099952194</v>
          </cell>
          <cell r="FX43">
            <v>152</v>
          </cell>
          <cell r="FY43">
            <v>66</v>
          </cell>
          <cell r="FZ43">
            <v>24.5307621671258</v>
          </cell>
          <cell r="GA43">
            <v>1</v>
          </cell>
          <cell r="GB43">
            <v>0.08</v>
          </cell>
          <cell r="GC43">
            <v>7</v>
          </cell>
          <cell r="GD43">
            <v>3</v>
          </cell>
          <cell r="GE43">
            <v>0.08</v>
          </cell>
          <cell r="GF43">
            <v>10.8</v>
          </cell>
          <cell r="GG43">
            <v>16</v>
          </cell>
          <cell r="GH43">
            <v>0.12</v>
          </cell>
          <cell r="GI43">
            <v>9.5</v>
          </cell>
          <cell r="GJ43">
            <v>5.6</v>
          </cell>
          <cell r="GK43">
            <v>0.26</v>
          </cell>
          <cell r="GL43">
            <v>8.6999999999999993</v>
          </cell>
          <cell r="GM43">
            <v>9.3000000000000007</v>
          </cell>
          <cell r="GN43" t="str">
            <v>CAUCASIAN</v>
          </cell>
          <cell r="GO43">
            <v>0.10599699999999999</v>
          </cell>
          <cell r="GP43" t="str">
            <v>NA</v>
          </cell>
          <cell r="GQ43">
            <v>7.0846999999999993E-2</v>
          </cell>
          <cell r="GR43" t="str">
            <v>NA</v>
          </cell>
          <cell r="GS43">
            <v>3</v>
          </cell>
          <cell r="GT43">
            <v>127542271064</v>
          </cell>
          <cell r="GU43" t="str">
            <v>RO014844 0027</v>
          </cell>
          <cell r="GV43" t="str">
            <v>Recall Group X Y  093021- Remix-Group Y-RO014844 0027</v>
          </cell>
          <cell r="GW43">
            <v>182760</v>
          </cell>
          <cell r="GX43">
            <v>9690.35</v>
          </cell>
          <cell r="GY43">
            <v>11959</v>
          </cell>
          <cell r="GZ43">
            <v>634.09</v>
          </cell>
          <cell r="HA43">
            <v>2</v>
          </cell>
          <cell r="HB43">
            <v>0.11</v>
          </cell>
          <cell r="HC43">
            <v>66</v>
          </cell>
          <cell r="HD43">
            <v>3.5</v>
          </cell>
          <cell r="HE43">
            <v>257000</v>
          </cell>
        </row>
        <row r="44">
          <cell r="B44">
            <v>31005504951</v>
          </cell>
          <cell r="C44" t="str">
            <v>W03631505400600</v>
          </cell>
          <cell r="D44" t="str">
            <v>RO014806 0001</v>
          </cell>
          <cell r="E44" t="str">
            <v>RO014806 0001</v>
          </cell>
          <cell r="F44" t="str">
            <v>RO014806</v>
          </cell>
          <cell r="G44" t="str">
            <v>RO014806 0027</v>
          </cell>
          <cell r="H44" t="str">
            <v>RO014806</v>
          </cell>
          <cell r="I44">
            <v>27</v>
          </cell>
          <cell r="J44">
            <v>157070566</v>
          </cell>
          <cell r="K44">
            <v>3</v>
          </cell>
          <cell r="L44">
            <v>100383511480</v>
          </cell>
          <cell r="M44" t="str">
            <v>Recall</v>
          </cell>
          <cell r="N44" t="str">
            <v>Recall D23</v>
          </cell>
          <cell r="O44" t="str">
            <v>Matrix tube</v>
          </cell>
          <cell r="P44" t="str">
            <v>Supernate</v>
          </cell>
          <cell r="Q44">
            <v>5586</v>
          </cell>
          <cell r="R44">
            <v>11</v>
          </cell>
          <cell r="S44">
            <v>17</v>
          </cell>
          <cell r="T44" t="str">
            <v>NA</v>
          </cell>
          <cell r="U44" t="str">
            <v>B</v>
          </cell>
          <cell r="V44" t="b">
            <v>1</v>
          </cell>
          <cell r="W44">
            <v>27</v>
          </cell>
          <cell r="X44" t="b">
            <v>0</v>
          </cell>
          <cell r="Y44" t="b">
            <v>0</v>
          </cell>
          <cell r="Z44" t="b">
            <v>0</v>
          </cell>
          <cell r="AA44" t="b">
            <v>0</v>
          </cell>
          <cell r="AB44" t="b">
            <v>1</v>
          </cell>
          <cell r="AC44">
            <v>125594941169</v>
          </cell>
          <cell r="AD44" t="str">
            <v>BCW</v>
          </cell>
          <cell r="AE44" t="b">
            <v>1</v>
          </cell>
          <cell r="AF44" t="str">
            <v>CAUCASIAN_OTHER</v>
          </cell>
          <cell r="AG44">
            <v>1</v>
          </cell>
          <cell r="AH44">
            <v>1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1</v>
          </cell>
          <cell r="AO44">
            <v>0</v>
          </cell>
          <cell r="AP44">
            <v>0</v>
          </cell>
          <cell r="AQ44">
            <v>0</v>
          </cell>
          <cell r="AR44" t="str">
            <v>NOTHISPANICLATINO</v>
          </cell>
          <cell r="AS44" t="str">
            <v>Recall Completed</v>
          </cell>
          <cell r="AT44" t="str">
            <v>NULL</v>
          </cell>
          <cell r="AU44" t="str">
            <v>NULL</v>
          </cell>
          <cell r="AV44">
            <v>10.5</v>
          </cell>
          <cell r="AW44">
            <v>69</v>
          </cell>
          <cell r="AX44">
            <v>12113.4</v>
          </cell>
          <cell r="AY44">
            <v>0.24584592150000001</v>
          </cell>
          <cell r="AZ44">
            <v>329.4</v>
          </cell>
          <cell r="BA44">
            <v>28.5</v>
          </cell>
          <cell r="BC44" t="str">
            <v>NA</v>
          </cell>
          <cell r="BD44">
            <v>53.9</v>
          </cell>
          <cell r="BE44" t="str">
            <v>glad6</v>
          </cell>
          <cell r="BF44" t="str">
            <v>CPD;AS1</v>
          </cell>
          <cell r="BG44" t="str">
            <v>Pitt</v>
          </cell>
          <cell r="BH44">
            <v>140</v>
          </cell>
          <cell r="BI44">
            <v>8</v>
          </cell>
          <cell r="BJ44">
            <v>5</v>
          </cell>
          <cell r="BK44">
            <v>3</v>
          </cell>
          <cell r="BL44">
            <v>215</v>
          </cell>
          <cell r="BM44" t="str">
            <v>NA</v>
          </cell>
          <cell r="BN44" t="str">
            <v>NA</v>
          </cell>
          <cell r="BO44" t="str">
            <v>NA</v>
          </cell>
          <cell r="BP44" t="str">
            <v>NA</v>
          </cell>
          <cell r="BQ44" t="str">
            <v>NA</v>
          </cell>
          <cell r="BR44" t="str">
            <v>NA</v>
          </cell>
          <cell r="BS44" t="str">
            <v>NA</v>
          </cell>
          <cell r="BT44" t="str">
            <v>NA</v>
          </cell>
          <cell r="BU44" t="str">
            <v>NA</v>
          </cell>
          <cell r="BV44" t="str">
            <v>NA</v>
          </cell>
          <cell r="BW44" t="str">
            <v>NA</v>
          </cell>
          <cell r="BX44" t="str">
            <v>NA</v>
          </cell>
          <cell r="BY44">
            <v>5.87</v>
          </cell>
          <cell r="BZ44">
            <v>4.99</v>
          </cell>
          <cell r="CA44">
            <v>15.8</v>
          </cell>
          <cell r="CB44">
            <v>47.3</v>
          </cell>
          <cell r="CC44">
            <v>94.8</v>
          </cell>
          <cell r="CD44">
            <v>12.8</v>
          </cell>
          <cell r="CE44">
            <v>207</v>
          </cell>
          <cell r="CF44" t="str">
            <v>N</v>
          </cell>
          <cell r="CG44" t="str">
            <v>Y</v>
          </cell>
          <cell r="CH44" t="str">
            <v>Resting</v>
          </cell>
          <cell r="CI44" t="str">
            <v>DN</v>
          </cell>
          <cell r="CN44" t="str">
            <v>Y</v>
          </cell>
          <cell r="CP44" t="str">
            <v>DN</v>
          </cell>
          <cell r="CQ44" t="str">
            <v>N</v>
          </cell>
          <cell r="CS44" t="str">
            <v>N</v>
          </cell>
          <cell r="CY44" t="str">
            <v>N</v>
          </cell>
          <cell r="DW44" t="str">
            <v>Y</v>
          </cell>
          <cell r="DX44" t="str">
            <v>N</v>
          </cell>
          <cell r="DZ44" t="str">
            <v>N</v>
          </cell>
          <cell r="EC44" t="str">
            <v>N</v>
          </cell>
          <cell r="EL44">
            <v>0</v>
          </cell>
          <cell r="EO44">
            <v>0</v>
          </cell>
          <cell r="EQ44">
            <v>82</v>
          </cell>
          <cell r="ER44">
            <v>7</v>
          </cell>
          <cell r="ES44">
            <v>17</v>
          </cell>
          <cell r="ET44" t="str">
            <v>T</v>
          </cell>
          <cell r="EU44" t="str">
            <v>F</v>
          </cell>
          <cell r="EV44" t="str">
            <v>H</v>
          </cell>
          <cell r="EW44" t="str">
            <v>WB</v>
          </cell>
          <cell r="EY44" t="str">
            <v>S</v>
          </cell>
          <cell r="EZ44" t="str">
            <v>O+</v>
          </cell>
          <cell r="FA44" t="str">
            <v>NR</v>
          </cell>
          <cell r="FB44" t="str">
            <v>NR</v>
          </cell>
          <cell r="FC44" t="str">
            <v>NR</v>
          </cell>
          <cell r="FD44" t="str">
            <v>NR</v>
          </cell>
          <cell r="FE44" t="str">
            <v>NR</v>
          </cell>
          <cell r="FF44" t="str">
            <v>NT</v>
          </cell>
          <cell r="FG44" t="str">
            <v>NR</v>
          </cell>
          <cell r="FH44" t="str">
            <v>NR</v>
          </cell>
          <cell r="FI44" t="str">
            <v>NR</v>
          </cell>
          <cell r="FJ44" t="str">
            <v>NR</v>
          </cell>
          <cell r="FK44" t="str">
            <v>NT</v>
          </cell>
          <cell r="FL44" t="str">
            <v>NR</v>
          </cell>
          <cell r="FM44" t="str">
            <v>NT</v>
          </cell>
          <cell r="FN44">
            <v>15.2</v>
          </cell>
          <cell r="FO44">
            <v>519</v>
          </cell>
          <cell r="FP44" t="b">
            <v>0</v>
          </cell>
          <cell r="FR44" t="str">
            <v>M</v>
          </cell>
          <cell r="FS44">
            <v>63</v>
          </cell>
          <cell r="FT44" t="str">
            <v>CAUCASIAN</v>
          </cell>
          <cell r="FU44">
            <v>0.25362173833580598</v>
          </cell>
          <cell r="FV44">
            <v>32.920715535251603</v>
          </cell>
          <cell r="FW44">
            <v>54.922055331938999</v>
          </cell>
          <cell r="FX44">
            <v>215</v>
          </cell>
          <cell r="FY44">
            <v>63</v>
          </cell>
          <cell r="FZ44">
            <v>38.081380700428298</v>
          </cell>
          <cell r="GA44">
            <v>1</v>
          </cell>
          <cell r="GB44">
            <v>0.04</v>
          </cell>
          <cell r="GC44">
            <v>21.1</v>
          </cell>
          <cell r="GD44">
            <v>21.3</v>
          </cell>
          <cell r="GE44">
            <v>0.08</v>
          </cell>
          <cell r="GF44">
            <v>30.5</v>
          </cell>
          <cell r="GG44">
            <v>49.6</v>
          </cell>
          <cell r="GH44">
            <v>0.24</v>
          </cell>
          <cell r="GI44">
            <v>37.299999999999997</v>
          </cell>
          <cell r="GJ44">
            <v>56.1</v>
          </cell>
          <cell r="GK44">
            <v>0.27</v>
          </cell>
          <cell r="GL44">
            <v>39.799999999999997</v>
          </cell>
          <cell r="GM44">
            <v>59.2</v>
          </cell>
          <cell r="GN44" t="str">
            <v>CAUCASIAN</v>
          </cell>
          <cell r="GO44">
            <v>6.4731999999999998E-2</v>
          </cell>
          <cell r="GP44" t="str">
            <v>NA</v>
          </cell>
          <cell r="GQ44">
            <v>7.0846999999999993E-2</v>
          </cell>
          <cell r="GR44" t="str">
            <v>NA</v>
          </cell>
          <cell r="GS44">
            <v>3</v>
          </cell>
          <cell r="GT44">
            <v>124829581527</v>
          </cell>
          <cell r="GU44" t="str">
            <v>RO014806 0027</v>
          </cell>
          <cell r="GV44" t="str">
            <v>Recall Set VW-By MJ 093021-RO014806 0027</v>
          </cell>
          <cell r="GW44">
            <v>224592</v>
          </cell>
          <cell r="GX44">
            <v>12279.5</v>
          </cell>
          <cell r="GY44">
            <v>404</v>
          </cell>
          <cell r="GZ44">
            <v>22.09</v>
          </cell>
          <cell r="HA44">
            <v>1</v>
          </cell>
          <cell r="HB44">
            <v>0.05</v>
          </cell>
          <cell r="HC44">
            <v>137</v>
          </cell>
          <cell r="HD44">
            <v>7.49</v>
          </cell>
          <cell r="HE44">
            <v>240000</v>
          </cell>
        </row>
        <row r="45">
          <cell r="B45">
            <v>31005505081</v>
          </cell>
          <cell r="C45" t="str">
            <v>W03631411418300</v>
          </cell>
          <cell r="D45" t="str">
            <v>RO014185 0001</v>
          </cell>
          <cell r="E45" t="str">
            <v>RO014185 0001</v>
          </cell>
          <cell r="F45" t="str">
            <v>RO014185</v>
          </cell>
          <cell r="G45" t="str">
            <v>RO014185 0027</v>
          </cell>
          <cell r="H45" t="str">
            <v>RO014185</v>
          </cell>
          <cell r="I45">
            <v>27</v>
          </cell>
          <cell r="J45">
            <v>155103817</v>
          </cell>
          <cell r="K45">
            <v>3</v>
          </cell>
          <cell r="L45">
            <v>108797451262</v>
          </cell>
          <cell r="M45" t="str">
            <v>Recall</v>
          </cell>
          <cell r="N45" t="str">
            <v>Recall D23</v>
          </cell>
          <cell r="O45" t="str">
            <v>Matrix tube</v>
          </cell>
          <cell r="P45" t="str">
            <v>Supernate</v>
          </cell>
          <cell r="Q45">
            <v>5578</v>
          </cell>
          <cell r="R45">
            <v>11</v>
          </cell>
          <cell r="S45">
            <v>17</v>
          </cell>
          <cell r="T45" t="str">
            <v>NA</v>
          </cell>
          <cell r="U45" t="str">
            <v>E</v>
          </cell>
          <cell r="V45" t="b">
            <v>1</v>
          </cell>
          <cell r="W45">
            <v>27</v>
          </cell>
          <cell r="X45" t="b">
            <v>0</v>
          </cell>
          <cell r="Y45" t="b">
            <v>0</v>
          </cell>
          <cell r="Z45" t="b">
            <v>0</v>
          </cell>
          <cell r="AA45" t="b">
            <v>0</v>
          </cell>
          <cell r="AB45" t="b">
            <v>1</v>
          </cell>
          <cell r="AC45">
            <v>135935891110</v>
          </cell>
          <cell r="AD45" t="str">
            <v>BCW</v>
          </cell>
          <cell r="AE45" t="b">
            <v>1</v>
          </cell>
          <cell r="AF45" t="str">
            <v>HIGH</v>
          </cell>
          <cell r="AG45">
            <v>1</v>
          </cell>
          <cell r="AH45">
            <v>1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1</v>
          </cell>
          <cell r="AO45">
            <v>0</v>
          </cell>
          <cell r="AP45">
            <v>0</v>
          </cell>
          <cell r="AQ45">
            <v>0</v>
          </cell>
          <cell r="AR45" t="str">
            <v>NOTHISPANICLATINO</v>
          </cell>
          <cell r="AS45" t="str">
            <v>Recall Completed</v>
          </cell>
          <cell r="AT45" t="str">
            <v>NULL</v>
          </cell>
          <cell r="AU45" t="str">
            <v>NULL</v>
          </cell>
          <cell r="AV45">
            <v>11</v>
          </cell>
          <cell r="AW45">
            <v>68</v>
          </cell>
          <cell r="AX45">
            <v>11962.5</v>
          </cell>
          <cell r="AY45">
            <v>0.52925430210000002</v>
          </cell>
          <cell r="AZ45">
            <v>348.8</v>
          </cell>
          <cell r="BA45">
            <v>40.299999999999997</v>
          </cell>
          <cell r="BB45" t="str">
            <v>AAPH not done on 5/6/14</v>
          </cell>
          <cell r="BC45" t="str">
            <v>NA</v>
          </cell>
          <cell r="BD45" t="str">
            <v>NA</v>
          </cell>
          <cell r="BE45" t="str">
            <v>glad6</v>
          </cell>
          <cell r="BF45" t="str">
            <v>CPD;AS1</v>
          </cell>
          <cell r="BG45" t="str">
            <v>Pitt</v>
          </cell>
          <cell r="BH45">
            <v>103</v>
          </cell>
          <cell r="BI45">
            <v>11</v>
          </cell>
          <cell r="BJ45">
            <v>6</v>
          </cell>
          <cell r="BK45">
            <v>0</v>
          </cell>
          <cell r="BL45">
            <v>210</v>
          </cell>
          <cell r="BM45">
            <v>9</v>
          </cell>
          <cell r="BN45">
            <v>9999</v>
          </cell>
          <cell r="BO45" t="str">
            <v>N</v>
          </cell>
          <cell r="BP45">
            <v>840</v>
          </cell>
          <cell r="BQ45" t="str">
            <v>C</v>
          </cell>
          <cell r="BR45" t="str">
            <v>N</v>
          </cell>
          <cell r="BT45" t="str">
            <v>NA</v>
          </cell>
          <cell r="BU45" t="str">
            <v>N</v>
          </cell>
          <cell r="BV45" t="str">
            <v>W</v>
          </cell>
          <cell r="BW45" t="str">
            <v>N</v>
          </cell>
          <cell r="BX45">
            <v>0</v>
          </cell>
          <cell r="BY45">
            <v>5.34</v>
          </cell>
          <cell r="BZ45">
            <v>5.19</v>
          </cell>
          <cell r="CA45">
            <v>16.5</v>
          </cell>
          <cell r="CB45">
            <v>48.5</v>
          </cell>
          <cell r="CC45">
            <v>93.4</v>
          </cell>
          <cell r="CD45">
            <v>13.4</v>
          </cell>
          <cell r="CE45">
            <v>156</v>
          </cell>
          <cell r="CF45" t="str">
            <v>N</v>
          </cell>
          <cell r="CG45" t="str">
            <v>N</v>
          </cell>
          <cell r="CS45" t="str">
            <v>N</v>
          </cell>
          <cell r="CY45" t="str">
            <v>N</v>
          </cell>
          <cell r="DW45" t="str">
            <v>Y</v>
          </cell>
          <cell r="DX45" t="str">
            <v>N</v>
          </cell>
          <cell r="DZ45" t="str">
            <v>Y</v>
          </cell>
          <cell r="EA45" t="str">
            <v>Less_Than_1_Week</v>
          </cell>
          <cell r="EB45" t="str">
            <v>N</v>
          </cell>
          <cell r="EC45" t="str">
            <v>N</v>
          </cell>
          <cell r="EL45">
            <v>0</v>
          </cell>
          <cell r="EO45">
            <v>0</v>
          </cell>
          <cell r="EQ45">
            <v>57</v>
          </cell>
          <cell r="ER45">
            <v>3</v>
          </cell>
          <cell r="ES45">
            <v>15</v>
          </cell>
          <cell r="ET45" t="str">
            <v>T</v>
          </cell>
          <cell r="EU45" t="str">
            <v>F</v>
          </cell>
          <cell r="EV45" t="str">
            <v>H</v>
          </cell>
          <cell r="EW45" t="str">
            <v>WB</v>
          </cell>
          <cell r="EY45" t="str">
            <v>S</v>
          </cell>
          <cell r="EZ45" t="str">
            <v>AB+</v>
          </cell>
          <cell r="FA45" t="str">
            <v>NR</v>
          </cell>
          <cell r="FB45" t="str">
            <v>NR</v>
          </cell>
          <cell r="FC45" t="str">
            <v>NR</v>
          </cell>
          <cell r="FD45" t="str">
            <v>NR</v>
          </cell>
          <cell r="FE45" t="str">
            <v>NR</v>
          </cell>
          <cell r="FF45" t="str">
            <v>NT</v>
          </cell>
          <cell r="FG45" t="str">
            <v>NR</v>
          </cell>
          <cell r="FH45" t="str">
            <v>NR</v>
          </cell>
          <cell r="FI45" t="str">
            <v>NR</v>
          </cell>
          <cell r="FJ45" t="str">
            <v>NR</v>
          </cell>
          <cell r="FK45" t="str">
            <v>NT</v>
          </cell>
          <cell r="FL45" t="str">
            <v>NR</v>
          </cell>
          <cell r="FM45" t="str">
            <v>NT</v>
          </cell>
          <cell r="FN45">
            <v>16.2</v>
          </cell>
          <cell r="FO45">
            <v>519</v>
          </cell>
          <cell r="FP45" t="b">
            <v>0</v>
          </cell>
          <cell r="FR45" t="str">
            <v>M</v>
          </cell>
          <cell r="FS45">
            <v>71</v>
          </cell>
          <cell r="FT45" t="str">
            <v>HIGH</v>
          </cell>
          <cell r="FU45">
            <v>0.57597144341519202</v>
          </cell>
          <cell r="FV45">
            <v>47.467929003230999</v>
          </cell>
          <cell r="FW45" t="str">
            <v>NA</v>
          </cell>
          <cell r="FX45">
            <v>210</v>
          </cell>
          <cell r="FY45">
            <v>72</v>
          </cell>
          <cell r="FZ45">
            <v>28.478009259259299</v>
          </cell>
          <cell r="GA45">
            <v>1</v>
          </cell>
          <cell r="GB45">
            <v>0.08</v>
          </cell>
          <cell r="GC45">
            <v>34.1</v>
          </cell>
          <cell r="GD45">
            <v>12.3</v>
          </cell>
          <cell r="GE45">
            <v>0.15</v>
          </cell>
          <cell r="GF45">
            <v>45.5</v>
          </cell>
          <cell r="GG45">
            <v>20.399999999999999</v>
          </cell>
          <cell r="GH45">
            <v>0.24</v>
          </cell>
          <cell r="GI45">
            <v>43.5</v>
          </cell>
          <cell r="GJ45">
            <v>35.5</v>
          </cell>
          <cell r="GK45">
            <v>1.1399999999999999</v>
          </cell>
          <cell r="GL45">
            <v>42.8</v>
          </cell>
          <cell r="GM45">
            <v>47.4</v>
          </cell>
          <cell r="GN45" t="str">
            <v>CAUCASIAN</v>
          </cell>
          <cell r="GO45">
            <v>-0.14785400000000001</v>
          </cell>
          <cell r="GP45" t="str">
            <v>NA</v>
          </cell>
          <cell r="GQ45">
            <v>1.03E-2</v>
          </cell>
          <cell r="GR45" t="str">
            <v>NA</v>
          </cell>
          <cell r="GS45">
            <v>3</v>
          </cell>
          <cell r="GT45">
            <v>137091151429</v>
          </cell>
          <cell r="GU45" t="str">
            <v>RO014185 0027</v>
          </cell>
          <cell r="GV45" t="str">
            <v>Experiment_017-Samples-RO014185 0027</v>
          </cell>
          <cell r="GW45">
            <v>192664</v>
          </cell>
          <cell r="GX45">
            <v>14197.79</v>
          </cell>
          <cell r="GY45">
            <v>206</v>
          </cell>
          <cell r="GZ45">
            <v>15.18</v>
          </cell>
          <cell r="HA45">
            <v>0</v>
          </cell>
          <cell r="HB45">
            <v>0</v>
          </cell>
          <cell r="HC45">
            <v>31</v>
          </cell>
          <cell r="HD45">
            <v>2.2799999999999998</v>
          </cell>
          <cell r="HE45">
            <v>621000</v>
          </cell>
        </row>
        <row r="46">
          <cell r="B46">
            <v>31005505131</v>
          </cell>
          <cell r="C46" t="str">
            <v>W03631411401600</v>
          </cell>
          <cell r="D46" t="str">
            <v>RO014184 0001</v>
          </cell>
          <cell r="E46" t="str">
            <v>RO014184 0001</v>
          </cell>
          <cell r="F46" t="str">
            <v>RO014184</v>
          </cell>
          <cell r="G46" t="str">
            <v>RO014184 0027</v>
          </cell>
          <cell r="H46" t="str">
            <v>RO014184</v>
          </cell>
          <cell r="I46">
            <v>27</v>
          </cell>
          <cell r="J46">
            <v>155103398</v>
          </cell>
          <cell r="K46">
            <v>3</v>
          </cell>
          <cell r="L46">
            <v>117863011013</v>
          </cell>
          <cell r="M46" t="str">
            <v>Recall</v>
          </cell>
          <cell r="N46" t="str">
            <v>Recall D23</v>
          </cell>
          <cell r="O46" t="str">
            <v>Matrix tube</v>
          </cell>
          <cell r="P46" t="str">
            <v>Supernate</v>
          </cell>
          <cell r="Q46">
            <v>5578</v>
          </cell>
          <cell r="R46">
            <v>5</v>
          </cell>
          <cell r="S46">
            <v>17</v>
          </cell>
          <cell r="T46" t="str">
            <v>NA</v>
          </cell>
          <cell r="U46" t="str">
            <v>E</v>
          </cell>
          <cell r="V46" t="b">
            <v>1</v>
          </cell>
          <cell r="W46">
            <v>27</v>
          </cell>
          <cell r="X46" t="b">
            <v>0</v>
          </cell>
          <cell r="Y46" t="b">
            <v>0</v>
          </cell>
          <cell r="Z46" t="b">
            <v>0</v>
          </cell>
          <cell r="AA46" t="b">
            <v>0</v>
          </cell>
          <cell r="AB46" t="b">
            <v>1</v>
          </cell>
          <cell r="AC46">
            <v>146668131136</v>
          </cell>
          <cell r="AD46" t="str">
            <v>BCW</v>
          </cell>
          <cell r="AE46" t="b">
            <v>1</v>
          </cell>
          <cell r="AF46" t="str">
            <v>HIGH</v>
          </cell>
          <cell r="AG46">
            <v>1</v>
          </cell>
          <cell r="AH46">
            <v>1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1</v>
          </cell>
          <cell r="AO46">
            <v>0</v>
          </cell>
          <cell r="AP46">
            <v>0</v>
          </cell>
          <cell r="AQ46">
            <v>0</v>
          </cell>
          <cell r="AR46" t="str">
            <v>NOTHISPANICLATINO</v>
          </cell>
          <cell r="AS46" t="str">
            <v>Recall Completed</v>
          </cell>
          <cell r="AT46" t="str">
            <v>NULL</v>
          </cell>
          <cell r="AU46" t="str">
            <v>NULL</v>
          </cell>
          <cell r="AV46">
            <v>13</v>
          </cell>
          <cell r="AW46">
            <v>61</v>
          </cell>
          <cell r="AX46">
            <v>10443.700000000001</v>
          </cell>
          <cell r="AY46">
            <v>0.16228646520000001</v>
          </cell>
          <cell r="AZ46">
            <v>345.4</v>
          </cell>
          <cell r="BA46">
            <v>13.9</v>
          </cell>
          <cell r="BB46" t="str">
            <v>AAPH not done on 5/6/14</v>
          </cell>
          <cell r="BC46" t="str">
            <v>NA</v>
          </cell>
          <cell r="BD46" t="str">
            <v>NA</v>
          </cell>
          <cell r="BE46" t="str">
            <v>glad6</v>
          </cell>
          <cell r="BF46" t="str">
            <v>CPD;AS1</v>
          </cell>
          <cell r="BG46" t="str">
            <v>Pitt</v>
          </cell>
          <cell r="BH46">
            <v>56</v>
          </cell>
          <cell r="BI46">
            <v>12</v>
          </cell>
          <cell r="BJ46">
            <v>5</v>
          </cell>
          <cell r="BK46">
            <v>6</v>
          </cell>
          <cell r="BL46">
            <v>125</v>
          </cell>
          <cell r="BM46" t="str">
            <v>N</v>
          </cell>
          <cell r="BN46">
            <v>9999</v>
          </cell>
          <cell r="BO46" t="str">
            <v>N</v>
          </cell>
          <cell r="BP46">
            <v>840</v>
          </cell>
          <cell r="BQ46" t="str">
            <v>S</v>
          </cell>
          <cell r="BR46" t="str">
            <v>N</v>
          </cell>
          <cell r="BS46" t="str">
            <v>Y</v>
          </cell>
          <cell r="BT46">
            <v>2</v>
          </cell>
          <cell r="BU46" t="str">
            <v>N</v>
          </cell>
          <cell r="BV46" t="str">
            <v>W</v>
          </cell>
          <cell r="BW46" t="str">
            <v>N</v>
          </cell>
          <cell r="BX46">
            <v>0</v>
          </cell>
          <cell r="BY46">
            <v>4.5999999999999996</v>
          </cell>
          <cell r="BZ46">
            <v>4.29</v>
          </cell>
          <cell r="CA46">
            <v>12.7</v>
          </cell>
          <cell r="CB46">
            <v>39.4</v>
          </cell>
          <cell r="CC46">
            <v>91.8</v>
          </cell>
          <cell r="CD46">
            <v>13.1</v>
          </cell>
          <cell r="CE46">
            <v>265</v>
          </cell>
          <cell r="CF46" t="str">
            <v>N</v>
          </cell>
          <cell r="CG46" t="str">
            <v>N</v>
          </cell>
          <cell r="CS46" t="str">
            <v>N</v>
          </cell>
          <cell r="CY46" t="str">
            <v>N</v>
          </cell>
          <cell r="DW46" t="str">
            <v>Y</v>
          </cell>
          <cell r="DX46" t="str">
            <v>N</v>
          </cell>
          <cell r="DY46" t="str">
            <v>N</v>
          </cell>
          <cell r="DZ46" t="str">
            <v>Y</v>
          </cell>
          <cell r="EA46" t="str">
            <v>Daily</v>
          </cell>
          <cell r="EB46" t="str">
            <v>N</v>
          </cell>
          <cell r="EC46" t="str">
            <v>N</v>
          </cell>
          <cell r="EH46" t="str">
            <v>Y</v>
          </cell>
          <cell r="EL46">
            <v>57</v>
          </cell>
          <cell r="EN46" t="str">
            <v xml:space="preserve">Y </v>
          </cell>
          <cell r="EO46">
            <v>2</v>
          </cell>
          <cell r="EQ46">
            <v>19</v>
          </cell>
          <cell r="ER46">
            <v>7</v>
          </cell>
          <cell r="ES46">
            <v>21</v>
          </cell>
          <cell r="ET46" t="str">
            <v>T</v>
          </cell>
          <cell r="EU46" t="str">
            <v>F</v>
          </cell>
          <cell r="EV46" t="str">
            <v>H</v>
          </cell>
          <cell r="EW46" t="str">
            <v>WB</v>
          </cell>
          <cell r="EY46" t="str">
            <v>S</v>
          </cell>
          <cell r="EZ46" t="str">
            <v>O+</v>
          </cell>
          <cell r="FA46" t="str">
            <v>NT</v>
          </cell>
          <cell r="FB46" t="str">
            <v>NR</v>
          </cell>
          <cell r="FC46" t="str">
            <v>NR</v>
          </cell>
          <cell r="FD46" t="str">
            <v>NR</v>
          </cell>
          <cell r="FE46" t="str">
            <v>NR</v>
          </cell>
          <cell r="FF46" t="str">
            <v>NT</v>
          </cell>
          <cell r="FG46" t="str">
            <v>NR</v>
          </cell>
          <cell r="FH46" t="str">
            <v>NR</v>
          </cell>
          <cell r="FI46" t="str">
            <v>NR</v>
          </cell>
          <cell r="FJ46" t="str">
            <v>NR</v>
          </cell>
          <cell r="FK46" t="str">
            <v>NT</v>
          </cell>
          <cell r="FL46" t="str">
            <v>NR</v>
          </cell>
          <cell r="FM46" t="str">
            <v>NT</v>
          </cell>
          <cell r="FN46">
            <v>13.9</v>
          </cell>
          <cell r="FO46">
            <v>484</v>
          </cell>
          <cell r="FP46" t="b">
            <v>0</v>
          </cell>
          <cell r="FR46" t="str">
            <v>F</v>
          </cell>
          <cell r="FS46">
            <v>59</v>
          </cell>
          <cell r="FT46" t="str">
            <v>HIGH</v>
          </cell>
          <cell r="FU46">
            <v>0.15858091407410199</v>
          </cell>
          <cell r="FV46">
            <v>14.921620905378701</v>
          </cell>
          <cell r="FW46" t="str">
            <v>NA</v>
          </cell>
          <cell r="FX46">
            <v>125</v>
          </cell>
          <cell r="FY46">
            <v>66</v>
          </cell>
          <cell r="FZ46">
            <v>20.173324150596901</v>
          </cell>
          <cell r="GA46">
            <v>1</v>
          </cell>
          <cell r="GB46">
            <v>0.06</v>
          </cell>
          <cell r="GC46">
            <v>8.4</v>
          </cell>
          <cell r="GD46">
            <v>11.8</v>
          </cell>
          <cell r="GE46">
            <v>0.08</v>
          </cell>
          <cell r="GF46">
            <v>10.7</v>
          </cell>
          <cell r="GG46">
            <v>12.6</v>
          </cell>
          <cell r="GH46">
            <v>0.19</v>
          </cell>
          <cell r="GI46">
            <v>14.4</v>
          </cell>
          <cell r="GJ46">
            <v>33.6</v>
          </cell>
          <cell r="GK46">
            <v>0.41</v>
          </cell>
          <cell r="GL46">
            <v>11.9</v>
          </cell>
          <cell r="GM46">
            <v>39.6</v>
          </cell>
          <cell r="GN46" t="str">
            <v>CAUCASIAN</v>
          </cell>
          <cell r="GO46">
            <v>0.21412200000000001</v>
          </cell>
          <cell r="GP46" t="str">
            <v>NA</v>
          </cell>
          <cell r="GQ46">
            <v>7.0846999999999993E-2</v>
          </cell>
          <cell r="GR46" t="str">
            <v>NA</v>
          </cell>
          <cell r="GS46">
            <v>3</v>
          </cell>
          <cell r="GT46">
            <v>143058041428</v>
          </cell>
          <cell r="GU46" t="str">
            <v>RO014184 0027</v>
          </cell>
          <cell r="GV46" t="str">
            <v>Experiment_017-Samples-RO014184 0027</v>
          </cell>
          <cell r="GW46">
            <v>69760</v>
          </cell>
          <cell r="GX46">
            <v>5095.6899999999996</v>
          </cell>
          <cell r="GY46">
            <v>168</v>
          </cell>
          <cell r="GZ46">
            <v>12.27</v>
          </cell>
          <cell r="HA46">
            <v>0</v>
          </cell>
          <cell r="HB46">
            <v>0</v>
          </cell>
          <cell r="HC46">
            <v>8</v>
          </cell>
          <cell r="HD46">
            <v>0.57999999999999996</v>
          </cell>
          <cell r="HE46">
            <v>142000</v>
          </cell>
        </row>
        <row r="47">
          <cell r="B47">
            <v>31005505156</v>
          </cell>
          <cell r="C47" t="str">
            <v>W03631405998600</v>
          </cell>
          <cell r="D47" t="str">
            <v>RO014371 0001</v>
          </cell>
          <cell r="E47" t="str">
            <v>RO014371 0001</v>
          </cell>
          <cell r="F47" t="str">
            <v>RO014371</v>
          </cell>
          <cell r="G47" t="str">
            <v>RO014371 0027</v>
          </cell>
          <cell r="H47" t="str">
            <v>RO014371</v>
          </cell>
          <cell r="I47">
            <v>27</v>
          </cell>
          <cell r="J47">
            <v>155106425</v>
          </cell>
          <cell r="K47">
            <v>3</v>
          </cell>
          <cell r="L47">
            <v>122654371330</v>
          </cell>
          <cell r="M47" t="str">
            <v>Recall</v>
          </cell>
          <cell r="N47" t="str">
            <v>Recall D23</v>
          </cell>
          <cell r="O47" t="str">
            <v>Matrix tube</v>
          </cell>
          <cell r="P47" t="str">
            <v>Supernate</v>
          </cell>
          <cell r="Q47">
            <v>5579</v>
          </cell>
          <cell r="R47">
            <v>9</v>
          </cell>
          <cell r="S47">
            <v>17</v>
          </cell>
          <cell r="T47" t="str">
            <v>NA</v>
          </cell>
          <cell r="U47" t="str">
            <v>H</v>
          </cell>
          <cell r="V47" t="b">
            <v>1</v>
          </cell>
          <cell r="W47">
            <v>27</v>
          </cell>
          <cell r="X47" t="b">
            <v>0</v>
          </cell>
          <cell r="Y47" t="b">
            <v>0</v>
          </cell>
          <cell r="Z47" t="b">
            <v>0</v>
          </cell>
          <cell r="AA47" t="b">
            <v>0</v>
          </cell>
          <cell r="AB47" t="b">
            <v>1</v>
          </cell>
          <cell r="AC47">
            <v>107587841365</v>
          </cell>
          <cell r="AD47" t="str">
            <v>BCW</v>
          </cell>
          <cell r="AE47" t="b">
            <v>1</v>
          </cell>
          <cell r="AF47" t="str">
            <v>ASIAN</v>
          </cell>
          <cell r="AG47">
            <v>1</v>
          </cell>
          <cell r="AH47">
            <v>1</v>
          </cell>
          <cell r="AI47">
            <v>0</v>
          </cell>
          <cell r="AJ47">
            <v>0</v>
          </cell>
          <cell r="AK47">
            <v>0</v>
          </cell>
          <cell r="AL47">
            <v>1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 t="str">
            <v>NOTHISPANICLATINO</v>
          </cell>
          <cell r="AS47" t="str">
            <v>Recall Completed</v>
          </cell>
          <cell r="AT47" t="str">
            <v>NULL</v>
          </cell>
          <cell r="AU47" t="str">
            <v>NULL</v>
          </cell>
          <cell r="AV47">
            <v>11</v>
          </cell>
          <cell r="AW47">
            <v>60</v>
          </cell>
          <cell r="AX47">
            <v>9972.6</v>
          </cell>
          <cell r="AY47">
            <v>0.24770642200000001</v>
          </cell>
          <cell r="AZ47">
            <v>315.60000000000002</v>
          </cell>
          <cell r="BA47">
            <v>10.1</v>
          </cell>
          <cell r="BB47" t="str">
            <v>AAPH not done on 5/6/14</v>
          </cell>
          <cell r="BC47" t="str">
            <v>NA</v>
          </cell>
          <cell r="BD47" t="str">
            <v>NA</v>
          </cell>
          <cell r="BE47" t="str">
            <v>glad6</v>
          </cell>
          <cell r="BF47" t="str">
            <v>CPD;AS1</v>
          </cell>
          <cell r="BG47" t="str">
            <v>Pitt</v>
          </cell>
          <cell r="BH47">
            <v>56</v>
          </cell>
          <cell r="BI47">
            <v>3</v>
          </cell>
          <cell r="BJ47">
            <v>5</v>
          </cell>
          <cell r="BK47">
            <v>1</v>
          </cell>
          <cell r="BL47">
            <v>150</v>
          </cell>
          <cell r="BM47" t="str">
            <v>NA</v>
          </cell>
          <cell r="BN47" t="str">
            <v>NA</v>
          </cell>
          <cell r="BO47" t="str">
            <v>NA</v>
          </cell>
          <cell r="BP47" t="str">
            <v>NA</v>
          </cell>
          <cell r="BQ47" t="str">
            <v>NA</v>
          </cell>
          <cell r="BR47" t="str">
            <v>NA</v>
          </cell>
          <cell r="BS47" t="str">
            <v>NA</v>
          </cell>
          <cell r="BT47" t="str">
            <v>NA</v>
          </cell>
          <cell r="BU47" t="str">
            <v>NA</v>
          </cell>
          <cell r="BV47" t="str">
            <v>NA</v>
          </cell>
          <cell r="BW47" t="str">
            <v>NA</v>
          </cell>
          <cell r="BX47" t="str">
            <v>NA</v>
          </cell>
          <cell r="BY47">
            <v>8.35</v>
          </cell>
          <cell r="BZ47">
            <v>4.7300000000000004</v>
          </cell>
          <cell r="CA47">
            <v>12.6</v>
          </cell>
          <cell r="CB47">
            <v>39.9</v>
          </cell>
          <cell r="CC47">
            <v>84.4</v>
          </cell>
          <cell r="CD47">
            <v>14.4</v>
          </cell>
          <cell r="CE47">
            <v>284</v>
          </cell>
          <cell r="CF47" t="str">
            <v>N</v>
          </cell>
          <cell r="CG47" t="str">
            <v>N</v>
          </cell>
          <cell r="CS47" t="str">
            <v>N</v>
          </cell>
          <cell r="CY47" t="str">
            <v>N</v>
          </cell>
          <cell r="DW47" t="str">
            <v>Y</v>
          </cell>
          <cell r="DX47" t="str">
            <v>Y</v>
          </cell>
          <cell r="DY47" t="str">
            <v>N</v>
          </cell>
          <cell r="DZ47" t="str">
            <v>Y</v>
          </cell>
          <cell r="EA47" t="str">
            <v>Daily</v>
          </cell>
          <cell r="EB47" t="str">
            <v>Y</v>
          </cell>
          <cell r="EC47" t="str">
            <v>N</v>
          </cell>
          <cell r="ED47" t="str">
            <v>Y</v>
          </cell>
          <cell r="EL47">
            <v>0</v>
          </cell>
          <cell r="EN47" t="str">
            <v>N</v>
          </cell>
          <cell r="EO47">
            <v>0</v>
          </cell>
          <cell r="EQ47">
            <v>11</v>
          </cell>
          <cell r="ER47">
            <v>7</v>
          </cell>
          <cell r="ES47">
            <v>5</v>
          </cell>
          <cell r="ET47" t="str">
            <v>T</v>
          </cell>
          <cell r="EU47" t="str">
            <v>F</v>
          </cell>
          <cell r="EV47" t="str">
            <v>H</v>
          </cell>
          <cell r="EW47" t="str">
            <v>WB</v>
          </cell>
          <cell r="EY47" t="str">
            <v>S</v>
          </cell>
          <cell r="EZ47" t="str">
            <v>O+</v>
          </cell>
          <cell r="FA47" t="str">
            <v>NT</v>
          </cell>
          <cell r="FB47" t="str">
            <v>NR</v>
          </cell>
          <cell r="FC47" t="str">
            <v>NR</v>
          </cell>
          <cell r="FD47" t="str">
            <v>NR</v>
          </cell>
          <cell r="FE47" t="str">
            <v>NR</v>
          </cell>
          <cell r="FF47" t="str">
            <v>NT</v>
          </cell>
          <cell r="FG47" t="str">
            <v>NR</v>
          </cell>
          <cell r="FH47" t="str">
            <v>NR</v>
          </cell>
          <cell r="FI47" t="str">
            <v>NR</v>
          </cell>
          <cell r="FJ47" t="str">
            <v>NR</v>
          </cell>
          <cell r="FK47" t="str">
            <v>NT</v>
          </cell>
          <cell r="FL47" t="str">
            <v>NR</v>
          </cell>
          <cell r="FM47" t="str">
            <v>NT</v>
          </cell>
          <cell r="FN47">
            <v>14</v>
          </cell>
          <cell r="FO47">
            <v>519</v>
          </cell>
          <cell r="FP47" t="b">
            <v>0</v>
          </cell>
          <cell r="FR47" t="str">
            <v>F</v>
          </cell>
          <cell r="FS47">
            <v>27</v>
          </cell>
          <cell r="FT47" t="str">
            <v>ASIAN</v>
          </cell>
          <cell r="FU47">
            <v>0.25573787825448302</v>
          </cell>
          <cell r="FV47">
            <v>10.2369250428091</v>
          </cell>
          <cell r="FW47" t="str">
            <v>NA</v>
          </cell>
          <cell r="FX47">
            <v>150</v>
          </cell>
          <cell r="FY47">
            <v>61</v>
          </cell>
          <cell r="FZ47">
            <v>28.3391561408224</v>
          </cell>
          <cell r="GA47">
            <v>1</v>
          </cell>
          <cell r="GB47">
            <v>0.12</v>
          </cell>
          <cell r="GC47">
            <v>8.3000000000000007</v>
          </cell>
          <cell r="GD47">
            <v>13</v>
          </cell>
          <cell r="GE47">
            <v>0.27</v>
          </cell>
          <cell r="GF47">
            <v>7.5</v>
          </cell>
          <cell r="GG47">
            <v>26</v>
          </cell>
          <cell r="GH47">
            <v>0.5</v>
          </cell>
          <cell r="GI47">
            <v>7.9</v>
          </cell>
          <cell r="GJ47">
            <v>32.4</v>
          </cell>
          <cell r="GK47">
            <v>0.41</v>
          </cell>
          <cell r="GL47">
            <v>6.7</v>
          </cell>
          <cell r="GM47">
            <v>40.1</v>
          </cell>
          <cell r="GN47" t="str">
            <v>SAS</v>
          </cell>
          <cell r="GO47" t="str">
            <v>NA</v>
          </cell>
          <cell r="GP47">
            <v>-0.48405999999999999</v>
          </cell>
          <cell r="GQ47" t="str">
            <v>NA</v>
          </cell>
          <cell r="GR47">
            <v>5.1500000000000001E-3</v>
          </cell>
          <cell r="GS47">
            <v>3</v>
          </cell>
          <cell r="GT47">
            <v>120069001480</v>
          </cell>
          <cell r="GU47" t="str">
            <v>RO014371 0027</v>
          </cell>
          <cell r="GV47" t="str">
            <v>Recall Set H-Samples-RO014371 0027</v>
          </cell>
          <cell r="GW47">
            <v>102328</v>
          </cell>
          <cell r="GX47">
            <v>6803.72</v>
          </cell>
          <cell r="GY47">
            <v>329</v>
          </cell>
          <cell r="GZ47">
            <v>21.88</v>
          </cell>
          <cell r="HA47">
            <v>0</v>
          </cell>
          <cell r="HB47">
            <v>0</v>
          </cell>
          <cell r="HC47">
            <v>141</v>
          </cell>
          <cell r="HD47">
            <v>9.3800000000000008</v>
          </cell>
          <cell r="HE47">
            <v>294000</v>
          </cell>
        </row>
        <row r="48">
          <cell r="B48">
            <v>31005505271</v>
          </cell>
          <cell r="C48" t="str">
            <v>W03631406233600</v>
          </cell>
          <cell r="D48" t="str">
            <v>RO014461 0001</v>
          </cell>
          <cell r="E48" t="str">
            <v>RO014461 0001</v>
          </cell>
          <cell r="F48" t="str">
            <v>RO014461</v>
          </cell>
          <cell r="G48" t="str">
            <v>RO014461 0027</v>
          </cell>
          <cell r="H48" t="str">
            <v>RO014461</v>
          </cell>
          <cell r="I48">
            <v>27</v>
          </cell>
          <cell r="J48">
            <v>157074380</v>
          </cell>
          <cell r="K48">
            <v>3</v>
          </cell>
          <cell r="L48">
            <v>106689601385</v>
          </cell>
          <cell r="M48" t="str">
            <v>Recall</v>
          </cell>
          <cell r="N48" t="str">
            <v>Recall D23</v>
          </cell>
          <cell r="O48" t="str">
            <v>Matrix tube</v>
          </cell>
          <cell r="P48" t="str">
            <v>Supernate</v>
          </cell>
          <cell r="Q48">
            <v>5581</v>
          </cell>
          <cell r="R48">
            <v>7</v>
          </cell>
          <cell r="S48">
            <v>17</v>
          </cell>
          <cell r="T48" t="str">
            <v>NA</v>
          </cell>
          <cell r="U48" t="str">
            <v>H</v>
          </cell>
          <cell r="V48" t="b">
            <v>1</v>
          </cell>
          <cell r="W48">
            <v>27</v>
          </cell>
          <cell r="X48" t="b">
            <v>0</v>
          </cell>
          <cell r="Y48" t="b">
            <v>0</v>
          </cell>
          <cell r="Z48" t="b">
            <v>0</v>
          </cell>
          <cell r="AA48" t="b">
            <v>0</v>
          </cell>
          <cell r="AB48" t="b">
            <v>1</v>
          </cell>
          <cell r="AC48">
            <v>136486801080</v>
          </cell>
          <cell r="AD48" t="str">
            <v>BCW</v>
          </cell>
          <cell r="AE48" t="b">
            <v>1</v>
          </cell>
          <cell r="AF48" t="str">
            <v>CAUCASIAN_OTHER</v>
          </cell>
          <cell r="AG48">
            <v>1</v>
          </cell>
          <cell r="AH48">
            <v>1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1</v>
          </cell>
          <cell r="AO48">
            <v>0</v>
          </cell>
          <cell r="AP48">
            <v>0</v>
          </cell>
          <cell r="AQ48">
            <v>0</v>
          </cell>
          <cell r="AR48" t="str">
            <v>NOTHISPANICLATINO</v>
          </cell>
          <cell r="AS48" t="str">
            <v>Recall Completed</v>
          </cell>
          <cell r="AT48" t="str">
            <v>NULL</v>
          </cell>
          <cell r="AU48" t="str">
            <v>NULL</v>
          </cell>
          <cell r="AV48">
            <v>10.5</v>
          </cell>
          <cell r="AW48">
            <v>63</v>
          </cell>
          <cell r="AX48">
            <v>11473</v>
          </cell>
          <cell r="AY48">
            <v>0.40201355659999999</v>
          </cell>
          <cell r="AZ48">
            <v>339.7</v>
          </cell>
          <cell r="BA48">
            <v>51.5</v>
          </cell>
          <cell r="BC48" t="str">
            <v>NA</v>
          </cell>
          <cell r="BD48">
            <v>36.700000000000003</v>
          </cell>
          <cell r="BE48" t="str">
            <v>glad6</v>
          </cell>
          <cell r="BF48" t="str">
            <v>CPD;AS1</v>
          </cell>
          <cell r="BG48" t="str">
            <v>Pitt</v>
          </cell>
          <cell r="BH48">
            <v>62</v>
          </cell>
          <cell r="BI48">
            <v>1</v>
          </cell>
          <cell r="BJ48">
            <v>6</v>
          </cell>
          <cell r="BK48">
            <v>3</v>
          </cell>
          <cell r="BL48">
            <v>237</v>
          </cell>
          <cell r="BM48" t="str">
            <v>N</v>
          </cell>
          <cell r="BN48">
            <v>9999</v>
          </cell>
          <cell r="BO48" t="str">
            <v>N</v>
          </cell>
          <cell r="BP48">
            <v>840</v>
          </cell>
          <cell r="BQ48" t="str">
            <v>E</v>
          </cell>
          <cell r="BR48" t="str">
            <v>N</v>
          </cell>
          <cell r="BT48" t="str">
            <v>NA</v>
          </cell>
          <cell r="BU48" t="str">
            <v>N</v>
          </cell>
          <cell r="BV48" t="str">
            <v>W</v>
          </cell>
          <cell r="BW48" t="str">
            <v>N</v>
          </cell>
          <cell r="BX48">
            <v>0</v>
          </cell>
          <cell r="BY48">
            <v>6.47</v>
          </cell>
          <cell r="BZ48">
            <v>4.99</v>
          </cell>
          <cell r="CA48">
            <v>14</v>
          </cell>
          <cell r="CB48">
            <v>41.8</v>
          </cell>
          <cell r="CC48">
            <v>83.8</v>
          </cell>
          <cell r="CD48">
            <v>13.7</v>
          </cell>
          <cell r="CE48">
            <v>229</v>
          </cell>
          <cell r="CF48" t="str">
            <v>N</v>
          </cell>
          <cell r="CG48" t="str">
            <v>N</v>
          </cell>
          <cell r="CS48" t="str">
            <v>N</v>
          </cell>
          <cell r="CY48" t="str">
            <v>N</v>
          </cell>
          <cell r="DW48" t="str">
            <v>Y</v>
          </cell>
          <cell r="DX48" t="str">
            <v>N</v>
          </cell>
          <cell r="DZ48" t="str">
            <v>Y</v>
          </cell>
          <cell r="EA48" t="str">
            <v>Daily</v>
          </cell>
          <cell r="EB48" t="str">
            <v>N</v>
          </cell>
          <cell r="EC48" t="str">
            <v>N</v>
          </cell>
          <cell r="EL48">
            <v>0</v>
          </cell>
          <cell r="EO48">
            <v>0</v>
          </cell>
          <cell r="EQ48">
            <v>133</v>
          </cell>
          <cell r="ER48">
            <v>2</v>
          </cell>
          <cell r="ES48">
            <v>13</v>
          </cell>
          <cell r="ET48" t="str">
            <v>T</v>
          </cell>
          <cell r="EU48" t="str">
            <v>F</v>
          </cell>
          <cell r="EV48" t="str">
            <v>H</v>
          </cell>
          <cell r="EW48" t="str">
            <v>WB</v>
          </cell>
          <cell r="EY48" t="str">
            <v>S</v>
          </cell>
          <cell r="EZ48" t="str">
            <v>O+</v>
          </cell>
          <cell r="FA48" t="str">
            <v>NT</v>
          </cell>
          <cell r="FB48" t="str">
            <v>NR</v>
          </cell>
          <cell r="FC48" t="str">
            <v>NR</v>
          </cell>
          <cell r="FD48" t="str">
            <v>NR</v>
          </cell>
          <cell r="FE48" t="str">
            <v>NR</v>
          </cell>
          <cell r="FF48" t="str">
            <v>NT</v>
          </cell>
          <cell r="FG48" t="str">
            <v>NR</v>
          </cell>
          <cell r="FH48" t="str">
            <v>NR</v>
          </cell>
          <cell r="FI48" t="str">
            <v>NR</v>
          </cell>
          <cell r="FJ48" t="str">
            <v>NR</v>
          </cell>
          <cell r="FK48" t="str">
            <v>NT</v>
          </cell>
          <cell r="FL48" t="str">
            <v>NR</v>
          </cell>
          <cell r="FM48" t="str">
            <v>NT</v>
          </cell>
          <cell r="FN48">
            <v>13.3</v>
          </cell>
          <cell r="FO48">
            <v>519</v>
          </cell>
          <cell r="FP48" t="b">
            <v>0</v>
          </cell>
          <cell r="FR48" t="str">
            <v>M</v>
          </cell>
          <cell r="FS48">
            <v>59</v>
          </cell>
          <cell r="FT48" t="str">
            <v>CAUCASIAN</v>
          </cell>
          <cell r="FU48">
            <v>0.43124736468762698</v>
          </cell>
          <cell r="FV48">
            <v>61.2754536508047</v>
          </cell>
          <cell r="FW48">
            <v>37.129918952792302</v>
          </cell>
          <cell r="FX48">
            <v>237</v>
          </cell>
          <cell r="FY48">
            <v>75</v>
          </cell>
          <cell r="FZ48">
            <v>29.619733333333301</v>
          </cell>
          <cell r="GA48">
            <v>1</v>
          </cell>
          <cell r="GB48">
            <v>0.18</v>
          </cell>
          <cell r="GC48">
            <v>59.7</v>
          </cell>
          <cell r="GD48">
            <v>10</v>
          </cell>
          <cell r="GE48">
            <v>0.15</v>
          </cell>
          <cell r="GF48">
            <v>62.6</v>
          </cell>
          <cell r="GG48">
            <v>20.6</v>
          </cell>
          <cell r="GH48">
            <v>0.36</v>
          </cell>
          <cell r="GI48">
            <v>56.6</v>
          </cell>
          <cell r="GJ48">
            <v>29.5</v>
          </cell>
          <cell r="GK48">
            <v>0.34</v>
          </cell>
          <cell r="GL48">
            <v>54.2</v>
          </cell>
          <cell r="GM48">
            <v>42.2</v>
          </cell>
          <cell r="GN48" t="str">
            <v>CAUCASIAN</v>
          </cell>
          <cell r="GO48">
            <v>-0.15470500000000001</v>
          </cell>
          <cell r="GP48" t="str">
            <v>NA</v>
          </cell>
          <cell r="GQ48">
            <v>7.0846999999999993E-2</v>
          </cell>
          <cell r="GR48" t="str">
            <v>NA</v>
          </cell>
          <cell r="GS48">
            <v>3</v>
          </cell>
          <cell r="GT48">
            <v>153052401053</v>
          </cell>
          <cell r="GU48" t="str">
            <v>RO014461 0027</v>
          </cell>
          <cell r="GV48" t="str">
            <v>Recall Group K 092521-Samples-RO014461 0027</v>
          </cell>
          <cell r="GW48">
            <v>162448</v>
          </cell>
          <cell r="GX48">
            <v>10801.06</v>
          </cell>
          <cell r="GY48">
            <v>284</v>
          </cell>
          <cell r="GZ48">
            <v>18.88</v>
          </cell>
          <cell r="HA48">
            <v>1</v>
          </cell>
          <cell r="HB48">
            <v>7.0000000000000007E-2</v>
          </cell>
          <cell r="HC48">
            <v>92</v>
          </cell>
          <cell r="HD48">
            <v>6.12</v>
          </cell>
          <cell r="HE48">
            <v>56400</v>
          </cell>
        </row>
        <row r="49">
          <cell r="B49">
            <v>31005505297</v>
          </cell>
          <cell r="C49" t="str">
            <v>W03631505474300</v>
          </cell>
          <cell r="D49" t="str">
            <v>RO014829 0001</v>
          </cell>
          <cell r="E49" t="str">
            <v>RO014829 0001</v>
          </cell>
          <cell r="F49" t="str">
            <v>RO014829</v>
          </cell>
          <cell r="G49" t="str">
            <v>RO014829 0027</v>
          </cell>
          <cell r="H49" t="str">
            <v>RO014829</v>
          </cell>
          <cell r="I49">
            <v>27</v>
          </cell>
          <cell r="J49">
            <v>157071689</v>
          </cell>
          <cell r="K49">
            <v>3</v>
          </cell>
          <cell r="L49">
            <v>140174671466</v>
          </cell>
          <cell r="M49" t="str">
            <v>Recall</v>
          </cell>
          <cell r="N49" t="str">
            <v>Recall D23</v>
          </cell>
          <cell r="O49" t="str">
            <v>Matrix tube</v>
          </cell>
          <cell r="P49" t="str">
            <v>Supernate</v>
          </cell>
          <cell r="Q49">
            <v>5587</v>
          </cell>
          <cell r="R49">
            <v>7</v>
          </cell>
          <cell r="S49">
            <v>12</v>
          </cell>
          <cell r="T49" t="str">
            <v>NA</v>
          </cell>
          <cell r="U49" t="str">
            <v>A</v>
          </cell>
          <cell r="V49" t="b">
            <v>1</v>
          </cell>
          <cell r="W49">
            <v>27</v>
          </cell>
          <cell r="X49" t="b">
            <v>0</v>
          </cell>
          <cell r="Y49" t="b">
            <v>0</v>
          </cell>
          <cell r="Z49" t="b">
            <v>0</v>
          </cell>
          <cell r="AA49" t="b">
            <v>0</v>
          </cell>
          <cell r="AB49" t="b">
            <v>1</v>
          </cell>
          <cell r="AC49">
            <v>106918161334</v>
          </cell>
          <cell r="AD49" t="str">
            <v>BCW</v>
          </cell>
          <cell r="AE49" t="b">
            <v>1</v>
          </cell>
          <cell r="AF49" t="str">
            <v>AFRAMRCN</v>
          </cell>
          <cell r="AG49">
            <v>1</v>
          </cell>
          <cell r="AH49">
            <v>1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1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 t="str">
            <v>NOTHISPANICLATINO</v>
          </cell>
          <cell r="AS49" t="str">
            <v>Recall Completed</v>
          </cell>
          <cell r="AT49" t="str">
            <v>NULL</v>
          </cell>
          <cell r="AU49" t="str">
            <v>NULL</v>
          </cell>
          <cell r="AV49">
            <v>10.5</v>
          </cell>
          <cell r="AW49">
            <v>66</v>
          </cell>
          <cell r="AX49">
            <v>11656</v>
          </cell>
          <cell r="AY49">
            <v>0.27021193090000001</v>
          </cell>
          <cell r="AZ49">
            <v>341.9</v>
          </cell>
          <cell r="BA49">
            <v>10.4</v>
          </cell>
          <cell r="BC49" t="str">
            <v>NA</v>
          </cell>
          <cell r="BD49">
            <v>30.7</v>
          </cell>
          <cell r="BE49" t="str">
            <v>glad6</v>
          </cell>
          <cell r="BF49" t="str">
            <v>CPD;AS1</v>
          </cell>
          <cell r="BG49" t="str">
            <v>Pitt</v>
          </cell>
          <cell r="BH49">
            <v>77</v>
          </cell>
          <cell r="BI49">
            <v>10</v>
          </cell>
          <cell r="BJ49">
            <v>5</v>
          </cell>
          <cell r="BK49">
            <v>3</v>
          </cell>
          <cell r="BL49">
            <v>190</v>
          </cell>
          <cell r="BM49" t="str">
            <v>N</v>
          </cell>
          <cell r="BN49">
            <v>9999</v>
          </cell>
          <cell r="BO49" t="str">
            <v>N</v>
          </cell>
          <cell r="BP49">
            <v>840</v>
          </cell>
          <cell r="BQ49" t="str">
            <v>D</v>
          </cell>
          <cell r="BR49" t="str">
            <v>N</v>
          </cell>
          <cell r="BS49" t="str">
            <v>Y</v>
          </cell>
          <cell r="BT49">
            <v>2</v>
          </cell>
          <cell r="BU49" t="str">
            <v>N</v>
          </cell>
          <cell r="BV49" t="str">
            <v>B</v>
          </cell>
          <cell r="BW49" t="str">
            <v>N</v>
          </cell>
          <cell r="BX49">
            <v>0</v>
          </cell>
          <cell r="BY49">
            <v>5.0599999999999996</v>
          </cell>
          <cell r="BZ49">
            <v>4.92</v>
          </cell>
          <cell r="CA49">
            <v>12.6</v>
          </cell>
          <cell r="CB49">
            <v>39.299999999999997</v>
          </cell>
          <cell r="CC49">
            <v>79.900000000000006</v>
          </cell>
          <cell r="CD49">
            <v>16.899999999999999</v>
          </cell>
          <cell r="CE49">
            <v>285</v>
          </cell>
          <cell r="CF49" t="str">
            <v>N</v>
          </cell>
          <cell r="CG49" t="str">
            <v>N</v>
          </cell>
          <cell r="CS49" t="str">
            <v>N</v>
          </cell>
          <cell r="CY49" t="str">
            <v>N</v>
          </cell>
          <cell r="DW49" t="str">
            <v>Y</v>
          </cell>
          <cell r="DX49" t="str">
            <v>N</v>
          </cell>
          <cell r="DY49" t="str">
            <v>N</v>
          </cell>
          <cell r="DZ49" t="str">
            <v>N</v>
          </cell>
          <cell r="EC49" t="str">
            <v>N</v>
          </cell>
          <cell r="EG49" t="str">
            <v>Y</v>
          </cell>
          <cell r="EL49">
            <v>50</v>
          </cell>
          <cell r="EN49" t="str">
            <v xml:space="preserve">Y </v>
          </cell>
          <cell r="EO49">
            <v>2</v>
          </cell>
          <cell r="EQ49">
            <v>8</v>
          </cell>
          <cell r="ER49">
            <v>12</v>
          </cell>
          <cell r="ES49">
            <v>2</v>
          </cell>
          <cell r="ET49" t="str">
            <v>T</v>
          </cell>
          <cell r="EU49" t="str">
            <v>F</v>
          </cell>
          <cell r="EV49" t="str">
            <v>H</v>
          </cell>
          <cell r="EW49" t="str">
            <v>WB</v>
          </cell>
          <cell r="EY49" t="str">
            <v>S</v>
          </cell>
          <cell r="EZ49" t="str">
            <v>O-</v>
          </cell>
          <cell r="FA49" t="str">
            <v>NT</v>
          </cell>
          <cell r="FB49" t="str">
            <v>NR</v>
          </cell>
          <cell r="FC49" t="str">
            <v>NR</v>
          </cell>
          <cell r="FD49" t="str">
            <v>NR</v>
          </cell>
          <cell r="FE49" t="str">
            <v>NR</v>
          </cell>
          <cell r="FF49" t="str">
            <v>NT</v>
          </cell>
          <cell r="FG49" t="str">
            <v>NR</v>
          </cell>
          <cell r="FH49" t="str">
            <v>NR</v>
          </cell>
          <cell r="FI49" t="str">
            <v>NR</v>
          </cell>
          <cell r="FJ49" t="str">
            <v>NR</v>
          </cell>
          <cell r="FK49" t="str">
            <v>NT</v>
          </cell>
          <cell r="FL49" t="str">
            <v>NR</v>
          </cell>
          <cell r="FM49" t="str">
            <v>NT</v>
          </cell>
          <cell r="FN49">
            <v>13.6</v>
          </cell>
          <cell r="FO49">
            <v>519</v>
          </cell>
          <cell r="FP49" t="b">
            <v>1</v>
          </cell>
          <cell r="FQ49">
            <v>41102</v>
          </cell>
          <cell r="FR49" t="str">
            <v>F</v>
          </cell>
          <cell r="FS49">
            <v>60</v>
          </cell>
          <cell r="FT49" t="str">
            <v>AFRAMRCN</v>
          </cell>
          <cell r="FU49">
            <v>0.28133572451865402</v>
          </cell>
          <cell r="FV49">
            <v>10.606769453011999</v>
          </cell>
          <cell r="FW49">
            <v>30.923359750764298</v>
          </cell>
          <cell r="FX49">
            <v>190</v>
          </cell>
          <cell r="FY49">
            <v>63</v>
          </cell>
          <cell r="FZ49">
            <v>33.653313177122698</v>
          </cell>
          <cell r="GA49">
            <v>1</v>
          </cell>
          <cell r="GB49">
            <v>7.0000000000000007E-2</v>
          </cell>
          <cell r="GC49">
            <v>10.8</v>
          </cell>
          <cell r="GD49">
            <v>23.1</v>
          </cell>
          <cell r="GE49">
            <v>0.15</v>
          </cell>
          <cell r="GF49">
            <v>12.9</v>
          </cell>
          <cell r="GG49">
            <v>29.8</v>
          </cell>
          <cell r="GH49">
            <v>0.32</v>
          </cell>
          <cell r="GI49">
            <v>11.9</v>
          </cell>
          <cell r="GJ49">
            <v>39.799999999999997</v>
          </cell>
          <cell r="GK49">
            <v>0.51</v>
          </cell>
          <cell r="GL49">
            <v>10.6</v>
          </cell>
          <cell r="GM49">
            <v>45.7</v>
          </cell>
          <cell r="GN49" t="str">
            <v>AFRAMRCN</v>
          </cell>
          <cell r="GO49" t="str">
            <v>NA</v>
          </cell>
          <cell r="GP49">
            <v>0.68843100000000002</v>
          </cell>
          <cell r="GQ49">
            <v>0.27406000000000003</v>
          </cell>
          <cell r="GR49">
            <v>7.0846999999999993E-2</v>
          </cell>
          <cell r="GS49">
            <v>3</v>
          </cell>
          <cell r="GT49">
            <v>135638001251</v>
          </cell>
          <cell r="GU49" t="str">
            <v>RO014829 0027</v>
          </cell>
          <cell r="GV49" t="str">
            <v>Recall Group X Y  093021- Remix-Group X-RO014829 0027</v>
          </cell>
          <cell r="GW49">
            <v>5408</v>
          </cell>
          <cell r="GX49">
            <v>294.07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2</v>
          </cell>
          <cell r="HD49">
            <v>0.11</v>
          </cell>
          <cell r="HE49">
            <v>249000</v>
          </cell>
        </row>
        <row r="50">
          <cell r="B50">
            <v>31005505396</v>
          </cell>
          <cell r="C50" t="str">
            <v>W03631510613200</v>
          </cell>
          <cell r="D50" t="str">
            <v>RO014813 0001</v>
          </cell>
          <cell r="E50" t="str">
            <v>RO014813 0001</v>
          </cell>
          <cell r="F50" t="str">
            <v>RO014813</v>
          </cell>
          <cell r="G50" t="str">
            <v>RO014813 0027</v>
          </cell>
          <cell r="H50" t="str">
            <v>RO014813</v>
          </cell>
          <cell r="I50">
            <v>27</v>
          </cell>
          <cell r="J50">
            <v>157071998</v>
          </cell>
          <cell r="K50">
            <v>3</v>
          </cell>
          <cell r="L50">
            <v>111674511477</v>
          </cell>
          <cell r="M50" t="str">
            <v>Recall</v>
          </cell>
          <cell r="N50" t="str">
            <v>Recall D23</v>
          </cell>
          <cell r="O50" t="str">
            <v>Matrix tube</v>
          </cell>
          <cell r="P50" t="str">
            <v>Supernate</v>
          </cell>
          <cell r="Q50">
            <v>5586</v>
          </cell>
          <cell r="R50">
            <v>3</v>
          </cell>
          <cell r="S50">
            <v>17</v>
          </cell>
          <cell r="T50" t="str">
            <v>NA</v>
          </cell>
          <cell r="U50" t="str">
            <v>E</v>
          </cell>
          <cell r="V50" t="b">
            <v>1</v>
          </cell>
          <cell r="W50">
            <v>27</v>
          </cell>
          <cell r="X50" t="b">
            <v>0</v>
          </cell>
          <cell r="Y50" t="b">
            <v>0</v>
          </cell>
          <cell r="Z50" t="b">
            <v>0</v>
          </cell>
          <cell r="AA50" t="b">
            <v>0</v>
          </cell>
          <cell r="AB50" t="b">
            <v>1</v>
          </cell>
          <cell r="AC50">
            <v>139958901366</v>
          </cell>
          <cell r="AD50" t="str">
            <v>BCW</v>
          </cell>
          <cell r="AE50" t="b">
            <v>1</v>
          </cell>
          <cell r="AF50" t="str">
            <v>CAUCASIAN_OTHER</v>
          </cell>
          <cell r="AG50">
            <v>1</v>
          </cell>
          <cell r="AH50">
            <v>1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1</v>
          </cell>
          <cell r="AO50">
            <v>0</v>
          </cell>
          <cell r="AP50">
            <v>0</v>
          </cell>
          <cell r="AQ50">
            <v>0</v>
          </cell>
          <cell r="AR50" t="str">
            <v>NOTHISPANICLATINO</v>
          </cell>
          <cell r="AS50" t="str">
            <v>Recall Completed</v>
          </cell>
          <cell r="AT50" t="str">
            <v>NULL</v>
          </cell>
          <cell r="AU50" t="str">
            <v>NULL</v>
          </cell>
          <cell r="AV50">
            <v>10</v>
          </cell>
          <cell r="AW50">
            <v>64</v>
          </cell>
          <cell r="AX50">
            <v>11065.9</v>
          </cell>
          <cell r="AY50">
            <v>0.31996692850000003</v>
          </cell>
          <cell r="AZ50">
            <v>327.10000000000002</v>
          </cell>
          <cell r="BA50">
            <v>25.9</v>
          </cell>
          <cell r="BC50" t="str">
            <v>NA</v>
          </cell>
          <cell r="BD50">
            <v>54.3</v>
          </cell>
          <cell r="BE50" t="str">
            <v>glad6</v>
          </cell>
          <cell r="BF50" t="str">
            <v>CPD;AS1</v>
          </cell>
          <cell r="BG50" t="str">
            <v>Pitt</v>
          </cell>
          <cell r="BH50">
            <v>464</v>
          </cell>
          <cell r="BI50">
            <v>2</v>
          </cell>
          <cell r="BJ50">
            <v>5</v>
          </cell>
          <cell r="BK50">
            <v>9</v>
          </cell>
          <cell r="BL50">
            <v>200</v>
          </cell>
          <cell r="BM50" t="str">
            <v>N</v>
          </cell>
          <cell r="BN50">
            <v>9999</v>
          </cell>
          <cell r="BO50" t="str">
            <v>N</v>
          </cell>
          <cell r="BP50">
            <v>840</v>
          </cell>
          <cell r="BQ50" t="str">
            <v>S</v>
          </cell>
          <cell r="BR50" t="str">
            <v>N</v>
          </cell>
          <cell r="BS50" t="str">
            <v>Y</v>
          </cell>
          <cell r="BT50">
            <v>2</v>
          </cell>
          <cell r="BU50" t="str">
            <v>N</v>
          </cell>
          <cell r="BV50" t="str">
            <v>W</v>
          </cell>
          <cell r="BW50" t="str">
            <v>N</v>
          </cell>
          <cell r="BX50">
            <v>0</v>
          </cell>
          <cell r="BY50">
            <v>5.57</v>
          </cell>
          <cell r="BZ50">
            <v>4.82</v>
          </cell>
          <cell r="CA50">
            <v>14.1</v>
          </cell>
          <cell r="CB50">
            <v>44.1</v>
          </cell>
          <cell r="CC50">
            <v>91.5</v>
          </cell>
          <cell r="CD50">
            <v>12.7</v>
          </cell>
          <cell r="CE50">
            <v>228</v>
          </cell>
          <cell r="CF50" t="str">
            <v>N</v>
          </cell>
          <cell r="CG50" t="str">
            <v>N</v>
          </cell>
          <cell r="CS50" t="str">
            <v>N</v>
          </cell>
          <cell r="CY50" t="str">
            <v>N</v>
          </cell>
          <cell r="DR50" t="str">
            <v>Y</v>
          </cell>
          <cell r="DX50" t="str">
            <v>N</v>
          </cell>
          <cell r="DY50" t="str">
            <v>N</v>
          </cell>
          <cell r="DZ50" t="str">
            <v>Y</v>
          </cell>
          <cell r="EA50" t="str">
            <v>Daily</v>
          </cell>
          <cell r="EB50" t="str">
            <v>N</v>
          </cell>
          <cell r="EC50" t="str">
            <v>N</v>
          </cell>
          <cell r="EG50" t="str">
            <v>Y</v>
          </cell>
          <cell r="EL50">
            <v>52</v>
          </cell>
          <cell r="EN50" t="str">
            <v xml:space="preserve">Y </v>
          </cell>
          <cell r="EO50">
            <v>2</v>
          </cell>
          <cell r="EQ50">
            <v>25</v>
          </cell>
          <cell r="ER50">
            <v>3</v>
          </cell>
          <cell r="ES50">
            <v>7</v>
          </cell>
          <cell r="ET50" t="str">
            <v>T</v>
          </cell>
          <cell r="EU50" t="str">
            <v>F</v>
          </cell>
          <cell r="EV50" t="str">
            <v>H</v>
          </cell>
          <cell r="EW50" t="str">
            <v>WB</v>
          </cell>
          <cell r="EX50" t="str">
            <v>V</v>
          </cell>
          <cell r="EY50" t="str">
            <v>S</v>
          </cell>
          <cell r="EZ50" t="str">
            <v>A+</v>
          </cell>
          <cell r="FA50" t="str">
            <v>NT</v>
          </cell>
          <cell r="FB50" t="str">
            <v>NR</v>
          </cell>
          <cell r="FC50" t="str">
            <v>NR</v>
          </cell>
          <cell r="FD50" t="str">
            <v>NR</v>
          </cell>
          <cell r="FE50" t="str">
            <v>NR</v>
          </cell>
          <cell r="FF50" t="str">
            <v>NT</v>
          </cell>
          <cell r="FG50" t="str">
            <v>NR</v>
          </cell>
          <cell r="FH50" t="str">
            <v>NR</v>
          </cell>
          <cell r="FI50" t="str">
            <v>NR</v>
          </cell>
          <cell r="FJ50" t="str">
            <v>NR</v>
          </cell>
          <cell r="FK50" t="str">
            <v>NT</v>
          </cell>
          <cell r="FL50" t="str">
            <v>NR</v>
          </cell>
          <cell r="FM50" t="str">
            <v>NT</v>
          </cell>
          <cell r="FN50">
            <v>14.6</v>
          </cell>
          <cell r="FO50">
            <v>519</v>
          </cell>
          <cell r="FP50" t="b">
            <v>0</v>
          </cell>
          <cell r="FR50" t="str">
            <v>F</v>
          </cell>
          <cell r="FS50">
            <v>64</v>
          </cell>
          <cell r="FT50" t="str">
            <v>CAUCASIAN</v>
          </cell>
          <cell r="FU50">
            <v>0.33792723662789598</v>
          </cell>
          <cell r="FV50">
            <v>29.715397313493401</v>
          </cell>
          <cell r="FW50">
            <v>55.335825945407599</v>
          </cell>
          <cell r="FX50">
            <v>200</v>
          </cell>
          <cell r="FY50">
            <v>69</v>
          </cell>
          <cell r="FZ50">
            <v>29.5316110060912</v>
          </cell>
          <cell r="GA50">
            <v>1</v>
          </cell>
          <cell r="GB50">
            <v>0.05</v>
          </cell>
          <cell r="GC50">
            <v>23</v>
          </cell>
          <cell r="GD50">
            <v>19.8</v>
          </cell>
          <cell r="GE50">
            <v>0.14000000000000001</v>
          </cell>
          <cell r="GF50">
            <v>24.2</v>
          </cell>
          <cell r="GG50">
            <v>38.1</v>
          </cell>
          <cell r="GH50">
            <v>0.28999999999999998</v>
          </cell>
          <cell r="GI50">
            <v>22.4</v>
          </cell>
          <cell r="GJ50">
            <v>40.5</v>
          </cell>
          <cell r="GK50">
            <v>0.35</v>
          </cell>
          <cell r="GL50">
            <v>15.6</v>
          </cell>
          <cell r="GM50">
            <v>46.6</v>
          </cell>
          <cell r="GN50" t="str">
            <v>CAUCASIAN</v>
          </cell>
          <cell r="GO50">
            <v>-5.8708000000000003E-2</v>
          </cell>
          <cell r="GP50" t="str">
            <v>NA</v>
          </cell>
          <cell r="GQ50">
            <v>7.0846999999999993E-2</v>
          </cell>
          <cell r="GR50" t="str">
            <v>NA</v>
          </cell>
          <cell r="GS50">
            <v>3</v>
          </cell>
          <cell r="GT50">
            <v>149014671027</v>
          </cell>
          <cell r="GU50" t="str">
            <v>RO014813 0027</v>
          </cell>
          <cell r="GV50" t="str">
            <v>Recall Set VW-By MJ 093021-RO014813 0027</v>
          </cell>
          <cell r="GW50">
            <v>240584</v>
          </cell>
          <cell r="GX50">
            <v>13204.39</v>
          </cell>
          <cell r="GY50">
            <v>438</v>
          </cell>
          <cell r="GZ50">
            <v>24.04</v>
          </cell>
          <cell r="HA50">
            <v>0</v>
          </cell>
          <cell r="HB50">
            <v>0</v>
          </cell>
          <cell r="HC50">
            <v>49</v>
          </cell>
          <cell r="HD50">
            <v>2.69</v>
          </cell>
          <cell r="HE50">
            <v>225000</v>
          </cell>
        </row>
        <row r="51">
          <cell r="B51">
            <v>31005505529</v>
          </cell>
          <cell r="C51" t="str">
            <v>W03631402951700</v>
          </cell>
          <cell r="D51" t="str">
            <v>RO014383 0001</v>
          </cell>
          <cell r="E51" t="str">
            <v>RO014383 0001</v>
          </cell>
          <cell r="F51" t="str">
            <v>RO014383</v>
          </cell>
          <cell r="G51" t="str">
            <v>RO014383 0027</v>
          </cell>
          <cell r="H51" t="str">
            <v>RO014383</v>
          </cell>
          <cell r="I51">
            <v>27</v>
          </cell>
          <cell r="J51">
            <v>155105595</v>
          </cell>
          <cell r="K51">
            <v>3</v>
          </cell>
          <cell r="L51">
            <v>102573121269</v>
          </cell>
          <cell r="M51" t="str">
            <v>Recall</v>
          </cell>
          <cell r="N51" t="str">
            <v>Recall D23</v>
          </cell>
          <cell r="O51" t="str">
            <v>Matrix tube</v>
          </cell>
          <cell r="P51" t="str">
            <v>Supernate</v>
          </cell>
          <cell r="Q51">
            <v>5580</v>
          </cell>
          <cell r="R51">
            <v>7</v>
          </cell>
          <cell r="S51">
            <v>17</v>
          </cell>
          <cell r="T51" t="str">
            <v>NA</v>
          </cell>
          <cell r="U51" t="str">
            <v>E</v>
          </cell>
          <cell r="V51" t="b">
            <v>1</v>
          </cell>
          <cell r="W51">
            <v>27</v>
          </cell>
          <cell r="X51" t="b">
            <v>0</v>
          </cell>
          <cell r="Y51" t="b">
            <v>0</v>
          </cell>
          <cell r="Z51" t="b">
            <v>0</v>
          </cell>
          <cell r="AA51" t="b">
            <v>0</v>
          </cell>
          <cell r="AB51" t="b">
            <v>1</v>
          </cell>
          <cell r="AC51">
            <v>133314011489</v>
          </cell>
          <cell r="AD51" t="str">
            <v>BCW</v>
          </cell>
          <cell r="AE51" t="b">
            <v>1</v>
          </cell>
          <cell r="AF51" t="str">
            <v>CAUCASIAN_OTHER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1</v>
          </cell>
          <cell r="AO51">
            <v>0</v>
          </cell>
          <cell r="AP51">
            <v>0</v>
          </cell>
          <cell r="AQ51">
            <v>0</v>
          </cell>
          <cell r="AR51" t="str">
            <v>NOTHISPANICLATINO</v>
          </cell>
          <cell r="AS51" t="str">
            <v>Recall Completed</v>
          </cell>
          <cell r="AT51" t="str">
            <v>NULL</v>
          </cell>
          <cell r="AU51" t="str">
            <v>NULL</v>
          </cell>
          <cell r="AV51">
            <v>11</v>
          </cell>
          <cell r="AW51">
            <v>63</v>
          </cell>
          <cell r="AX51">
            <v>11491.3</v>
          </cell>
          <cell r="AY51">
            <v>0.13256369430000001</v>
          </cell>
          <cell r="AZ51">
            <v>364.8</v>
          </cell>
          <cell r="BA51">
            <v>18.8</v>
          </cell>
          <cell r="BC51" t="str">
            <v>NA</v>
          </cell>
          <cell r="BD51">
            <v>32.1</v>
          </cell>
          <cell r="BE51" t="str">
            <v>glad6</v>
          </cell>
          <cell r="BF51" t="str">
            <v>CPD;AS1</v>
          </cell>
          <cell r="BG51" t="str">
            <v>Pitt</v>
          </cell>
          <cell r="BH51">
            <v>446</v>
          </cell>
          <cell r="BI51">
            <v>2</v>
          </cell>
          <cell r="BJ51">
            <v>5</v>
          </cell>
          <cell r="BK51">
            <v>4</v>
          </cell>
          <cell r="BL51">
            <v>128</v>
          </cell>
          <cell r="BM51" t="str">
            <v>N</v>
          </cell>
          <cell r="BN51" t="str">
            <v>NA</v>
          </cell>
          <cell r="BO51" t="str">
            <v>Y</v>
          </cell>
          <cell r="BP51">
            <v>840</v>
          </cell>
          <cell r="BQ51" t="str">
            <v>E</v>
          </cell>
          <cell r="BR51" t="str">
            <v>N</v>
          </cell>
          <cell r="BS51" t="str">
            <v>Y</v>
          </cell>
          <cell r="BT51">
            <v>6</v>
          </cell>
          <cell r="BU51" t="str">
            <v>N</v>
          </cell>
          <cell r="BV51" t="str">
            <v>W</v>
          </cell>
          <cell r="BW51" t="str">
            <v>N</v>
          </cell>
          <cell r="BX51" t="str">
            <v>NA</v>
          </cell>
          <cell r="BY51" t="str">
            <v>NA</v>
          </cell>
          <cell r="BZ51" t="str">
            <v>NA</v>
          </cell>
          <cell r="CA51" t="str">
            <v>NA</v>
          </cell>
          <cell r="CB51" t="str">
            <v>NA</v>
          </cell>
          <cell r="CC51" t="str">
            <v>NA</v>
          </cell>
          <cell r="CD51" t="str">
            <v>NA</v>
          </cell>
          <cell r="CE51" t="str">
            <v>NA</v>
          </cell>
          <cell r="CF51" t="str">
            <v>Y</v>
          </cell>
          <cell r="CG51" t="str">
            <v>Y</v>
          </cell>
          <cell r="CH51" t="str">
            <v>Resting</v>
          </cell>
          <cell r="CI51" t="str">
            <v>Y</v>
          </cell>
          <cell r="CN51" t="str">
            <v>Y</v>
          </cell>
          <cell r="CP51" t="str">
            <v>NotUsually</v>
          </cell>
          <cell r="CQ51" t="str">
            <v>N</v>
          </cell>
          <cell r="CS51" t="str">
            <v>N</v>
          </cell>
          <cell r="CY51" t="str">
            <v>N</v>
          </cell>
          <cell r="DW51" t="str">
            <v>Y</v>
          </cell>
          <cell r="DX51" t="str">
            <v>N</v>
          </cell>
          <cell r="DY51" t="str">
            <v>N</v>
          </cell>
          <cell r="DZ51" t="str">
            <v>N</v>
          </cell>
          <cell r="EC51" t="str">
            <v>N</v>
          </cell>
          <cell r="EH51" t="str">
            <v>Y</v>
          </cell>
          <cell r="EL51">
            <v>52</v>
          </cell>
          <cell r="EN51" t="str">
            <v xml:space="preserve">Y </v>
          </cell>
          <cell r="EO51">
            <v>7</v>
          </cell>
          <cell r="EQ51">
            <v>99</v>
          </cell>
          <cell r="ER51">
            <v>12</v>
          </cell>
          <cell r="ES51">
            <v>31</v>
          </cell>
          <cell r="ET51" t="str">
            <v>T</v>
          </cell>
          <cell r="EU51" t="str">
            <v>F</v>
          </cell>
          <cell r="EV51" t="str">
            <v>H</v>
          </cell>
          <cell r="EW51" t="str">
            <v>WB</v>
          </cell>
          <cell r="EY51" t="str">
            <v>S</v>
          </cell>
          <cell r="EZ51" t="str">
            <v>O+</v>
          </cell>
          <cell r="FA51" t="str">
            <v>NT</v>
          </cell>
          <cell r="FB51" t="str">
            <v>NR</v>
          </cell>
          <cell r="FC51" t="str">
            <v>NR</v>
          </cell>
          <cell r="FD51" t="str">
            <v>NR</v>
          </cell>
          <cell r="FE51" t="str">
            <v>NR</v>
          </cell>
          <cell r="FF51" t="str">
            <v>NT</v>
          </cell>
          <cell r="FG51" t="str">
            <v>NR</v>
          </cell>
          <cell r="FH51" t="str">
            <v>NR</v>
          </cell>
          <cell r="FI51" t="str">
            <v>NR</v>
          </cell>
          <cell r="FJ51" t="str">
            <v>NR</v>
          </cell>
          <cell r="FK51" t="str">
            <v>NT</v>
          </cell>
          <cell r="FL51" t="str">
            <v>NR</v>
          </cell>
          <cell r="FM51" t="str">
            <v>NT</v>
          </cell>
          <cell r="FN51">
            <v>14.1</v>
          </cell>
          <cell r="FO51">
            <v>484</v>
          </cell>
          <cell r="FP51" t="b">
            <v>0</v>
          </cell>
          <cell r="FR51" t="str">
            <v>F</v>
          </cell>
          <cell r="FS51">
            <v>72</v>
          </cell>
          <cell r="FT51" t="str">
            <v>CAUCASIAN</v>
          </cell>
          <cell r="FU51">
            <v>0.124774128214513</v>
          </cell>
          <cell r="FV51">
            <v>20.9624129386922</v>
          </cell>
          <cell r="FW51">
            <v>32.371556897904199</v>
          </cell>
          <cell r="FX51">
            <v>128</v>
          </cell>
          <cell r="FY51">
            <v>64</v>
          </cell>
          <cell r="FZ51">
            <v>21.96875</v>
          </cell>
          <cell r="GA51">
            <v>1</v>
          </cell>
          <cell r="GB51">
            <v>0.05</v>
          </cell>
          <cell r="GC51">
            <v>15.6</v>
          </cell>
          <cell r="GD51">
            <v>10.1</v>
          </cell>
          <cell r="GE51">
            <v>0.08</v>
          </cell>
          <cell r="GF51">
            <v>13.1</v>
          </cell>
          <cell r="GG51">
            <v>12.1</v>
          </cell>
          <cell r="GH51">
            <v>0.16</v>
          </cell>
          <cell r="GI51">
            <v>18</v>
          </cell>
          <cell r="GJ51">
            <v>22.2</v>
          </cell>
          <cell r="GK51">
            <v>0.16</v>
          </cell>
          <cell r="GL51">
            <v>14.2</v>
          </cell>
          <cell r="GM51">
            <v>38.200000000000003</v>
          </cell>
          <cell r="GN51" t="str">
            <v>CAUCASIAN</v>
          </cell>
          <cell r="GO51">
            <v>-1.3746E-2</v>
          </cell>
          <cell r="GP51" t="str">
            <v>NA</v>
          </cell>
          <cell r="GQ51">
            <v>0.13139400000000001</v>
          </cell>
          <cell r="GR51" t="str">
            <v>NA</v>
          </cell>
          <cell r="GS51">
            <v>3</v>
          </cell>
          <cell r="GT51">
            <v>105076841267</v>
          </cell>
          <cell r="GU51" t="str">
            <v>RO014383 0027</v>
          </cell>
          <cell r="GV51" t="str">
            <v>Recall Group I 092421-Samples-RO014383 0027</v>
          </cell>
          <cell r="GW51">
            <v>86128</v>
          </cell>
          <cell r="GX51">
            <v>5734.22</v>
          </cell>
          <cell r="GY51">
            <v>649</v>
          </cell>
          <cell r="GZ51">
            <v>43.21</v>
          </cell>
          <cell r="HA51">
            <v>1</v>
          </cell>
          <cell r="HB51">
            <v>7.0000000000000007E-2</v>
          </cell>
          <cell r="HC51">
            <v>24</v>
          </cell>
          <cell r="HD51">
            <v>1.6</v>
          </cell>
          <cell r="HE51">
            <v>186000</v>
          </cell>
        </row>
        <row r="52">
          <cell r="B52">
            <v>31005505628</v>
          </cell>
          <cell r="C52" t="str">
            <v>W03631402459500</v>
          </cell>
          <cell r="D52" t="str">
            <v>RO014176 0001</v>
          </cell>
          <cell r="E52" t="str">
            <v>RO014176 0001</v>
          </cell>
          <cell r="F52" t="str">
            <v>RO014176</v>
          </cell>
          <cell r="G52" t="str">
            <v>RO014176 0027</v>
          </cell>
          <cell r="H52" t="str">
            <v>RO014176</v>
          </cell>
          <cell r="I52">
            <v>27</v>
          </cell>
          <cell r="J52">
            <v>155102966</v>
          </cell>
          <cell r="K52">
            <v>3</v>
          </cell>
          <cell r="L52">
            <v>135468631315</v>
          </cell>
          <cell r="M52" t="str">
            <v>Recall</v>
          </cell>
          <cell r="N52" t="str">
            <v>Recall D23</v>
          </cell>
          <cell r="O52" t="str">
            <v>Matrix tube</v>
          </cell>
          <cell r="P52" t="str">
            <v>Supernate</v>
          </cell>
          <cell r="Q52">
            <v>5578</v>
          </cell>
          <cell r="R52">
            <v>1</v>
          </cell>
          <cell r="S52">
            <v>17</v>
          </cell>
          <cell r="T52" t="str">
            <v>NA</v>
          </cell>
          <cell r="U52" t="str">
            <v>B</v>
          </cell>
          <cell r="V52" t="b">
            <v>1</v>
          </cell>
          <cell r="W52">
            <v>27</v>
          </cell>
          <cell r="X52" t="b">
            <v>0</v>
          </cell>
          <cell r="Y52" t="b">
            <v>0</v>
          </cell>
          <cell r="Z52" t="b">
            <v>0</v>
          </cell>
          <cell r="AA52" t="b">
            <v>0</v>
          </cell>
          <cell r="AB52" t="b">
            <v>1</v>
          </cell>
          <cell r="AC52">
            <v>112106211385</v>
          </cell>
          <cell r="AD52" t="str">
            <v>BCW</v>
          </cell>
          <cell r="AE52" t="b">
            <v>1</v>
          </cell>
          <cell r="AF52" t="str">
            <v>HIGH</v>
          </cell>
          <cell r="AG52">
            <v>1</v>
          </cell>
          <cell r="AH52">
            <v>1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1</v>
          </cell>
          <cell r="AO52">
            <v>0</v>
          </cell>
          <cell r="AP52">
            <v>0</v>
          </cell>
          <cell r="AQ52">
            <v>0</v>
          </cell>
          <cell r="AR52" t="str">
            <v>NOTHISPANICLATINO</v>
          </cell>
          <cell r="AS52" t="str">
            <v>Recall Completed</v>
          </cell>
          <cell r="AT52" t="str">
            <v>NULL</v>
          </cell>
          <cell r="AU52" t="str">
            <v>NULL</v>
          </cell>
          <cell r="AV52">
            <v>10</v>
          </cell>
          <cell r="AW52">
            <v>64.5</v>
          </cell>
          <cell r="AX52">
            <v>11688</v>
          </cell>
          <cell r="AY52">
            <v>0.22578277890000001</v>
          </cell>
          <cell r="AZ52">
            <v>350</v>
          </cell>
          <cell r="BA52">
            <v>49.3</v>
          </cell>
          <cell r="BC52" t="str">
            <v>NA</v>
          </cell>
          <cell r="BD52">
            <v>47.3</v>
          </cell>
          <cell r="BE52" t="str">
            <v>glad6</v>
          </cell>
          <cell r="BF52" t="str">
            <v>CPD;AS1</v>
          </cell>
          <cell r="BG52" t="str">
            <v>Pitt</v>
          </cell>
          <cell r="BH52">
            <v>61</v>
          </cell>
          <cell r="BI52">
            <v>11</v>
          </cell>
          <cell r="BJ52">
            <v>6</v>
          </cell>
          <cell r="BK52">
            <v>3</v>
          </cell>
          <cell r="BL52">
            <v>255</v>
          </cell>
          <cell r="BM52" t="str">
            <v>N</v>
          </cell>
          <cell r="BN52" t="str">
            <v>NA</v>
          </cell>
          <cell r="BO52" t="str">
            <v>Y</v>
          </cell>
          <cell r="BP52">
            <v>840</v>
          </cell>
          <cell r="BQ52" t="str">
            <v>E</v>
          </cell>
          <cell r="BR52" t="str">
            <v>N</v>
          </cell>
          <cell r="BT52" t="str">
            <v>NA</v>
          </cell>
          <cell r="BU52" t="str">
            <v>N</v>
          </cell>
          <cell r="BV52" t="str">
            <v>W</v>
          </cell>
          <cell r="BW52" t="str">
            <v>N</v>
          </cell>
          <cell r="BX52" t="str">
            <v>NA</v>
          </cell>
          <cell r="BY52">
            <v>5.21</v>
          </cell>
          <cell r="BZ52">
            <v>4.99</v>
          </cell>
          <cell r="CA52">
            <v>15.5</v>
          </cell>
          <cell r="CB52">
            <v>46.3</v>
          </cell>
          <cell r="CC52">
            <v>92.8</v>
          </cell>
          <cell r="CD52">
            <v>13.5</v>
          </cell>
          <cell r="CE52">
            <v>280</v>
          </cell>
          <cell r="CF52" t="str">
            <v>N</v>
          </cell>
          <cell r="CG52" t="str">
            <v>N</v>
          </cell>
          <cell r="CS52" t="str">
            <v>N</v>
          </cell>
          <cell r="CY52" t="str">
            <v>N</v>
          </cell>
          <cell r="DW52" t="str">
            <v>Y</v>
          </cell>
          <cell r="DX52" t="str">
            <v>N</v>
          </cell>
          <cell r="DZ52" t="str">
            <v>Y</v>
          </cell>
          <cell r="EA52" t="str">
            <v>4_Or_More_a_Week</v>
          </cell>
          <cell r="EB52" t="str">
            <v>N</v>
          </cell>
          <cell r="EC52" t="str">
            <v>N</v>
          </cell>
          <cell r="EL52">
            <v>0</v>
          </cell>
          <cell r="EO52">
            <v>0</v>
          </cell>
          <cell r="EQ52">
            <v>14</v>
          </cell>
          <cell r="ER52">
            <v>6</v>
          </cell>
          <cell r="ES52">
            <v>25</v>
          </cell>
          <cell r="ET52" t="str">
            <v>T</v>
          </cell>
          <cell r="EU52" t="str">
            <v>F</v>
          </cell>
          <cell r="EV52" t="str">
            <v>H</v>
          </cell>
          <cell r="EW52" t="str">
            <v>WB</v>
          </cell>
          <cell r="EY52" t="str">
            <v>S</v>
          </cell>
          <cell r="EZ52" t="str">
            <v>O+</v>
          </cell>
          <cell r="FA52" t="str">
            <v>NT</v>
          </cell>
          <cell r="FB52" t="str">
            <v>NR</v>
          </cell>
          <cell r="FC52" t="str">
            <v>NR</v>
          </cell>
          <cell r="FD52" t="str">
            <v>NR</v>
          </cell>
          <cell r="FE52" t="str">
            <v>NR</v>
          </cell>
          <cell r="FF52" t="str">
            <v>NT</v>
          </cell>
          <cell r="FG52" t="str">
            <v>NR</v>
          </cell>
          <cell r="FH52" t="str">
            <v>NR</v>
          </cell>
          <cell r="FI52" t="str">
            <v>NR</v>
          </cell>
          <cell r="FJ52" t="str">
            <v>NR</v>
          </cell>
          <cell r="FK52" t="str">
            <v>NT</v>
          </cell>
          <cell r="FL52" t="str">
            <v>NR</v>
          </cell>
          <cell r="FM52" t="str">
            <v>NT</v>
          </cell>
          <cell r="FN52">
            <v>15.6</v>
          </cell>
          <cell r="FO52">
            <v>519</v>
          </cell>
          <cell r="FP52" t="b">
            <v>0</v>
          </cell>
          <cell r="FR52" t="str">
            <v>M</v>
          </cell>
          <cell r="FS52">
            <v>49</v>
          </cell>
          <cell r="FT52" t="str">
            <v>HIGH</v>
          </cell>
          <cell r="FU52">
            <v>0.23080184823099101</v>
          </cell>
          <cell r="FV52">
            <v>58.563261309316999</v>
          </cell>
          <cell r="FW52">
            <v>48.094840209708302</v>
          </cell>
          <cell r="FX52">
            <v>255</v>
          </cell>
          <cell r="FY52">
            <v>75</v>
          </cell>
          <cell r="FZ52">
            <v>31.869333333333302</v>
          </cell>
          <cell r="GA52">
            <v>1</v>
          </cell>
          <cell r="GB52">
            <v>0.06</v>
          </cell>
          <cell r="GC52">
            <v>41.3</v>
          </cell>
          <cell r="GD52">
            <v>15.8</v>
          </cell>
          <cell r="GE52">
            <v>0.13</v>
          </cell>
          <cell r="GF52">
            <v>41</v>
          </cell>
          <cell r="GG52">
            <v>32.4</v>
          </cell>
          <cell r="GH52">
            <v>0.27</v>
          </cell>
          <cell r="GI52">
            <v>46.5</v>
          </cell>
          <cell r="GJ52">
            <v>46.6</v>
          </cell>
          <cell r="GK52">
            <v>0.33</v>
          </cell>
          <cell r="GL52">
            <v>44.9</v>
          </cell>
          <cell r="GM52">
            <v>54.6</v>
          </cell>
          <cell r="GN52" t="str">
            <v>CAUCASIAN</v>
          </cell>
          <cell r="GO52">
            <v>-3.2947999999999998E-2</v>
          </cell>
          <cell r="GP52" t="str">
            <v>NA</v>
          </cell>
          <cell r="GQ52">
            <v>1.03E-2</v>
          </cell>
          <cell r="GR52" t="str">
            <v>NA</v>
          </cell>
          <cell r="GS52">
            <v>3</v>
          </cell>
          <cell r="GT52">
            <v>100231921493</v>
          </cell>
          <cell r="GU52" t="str">
            <v>RO014176 0027</v>
          </cell>
          <cell r="GV52" t="str">
            <v>Experiment_015-Samples-RO014176 0027</v>
          </cell>
          <cell r="GW52">
            <v>1298600</v>
          </cell>
          <cell r="GX52">
            <v>110331.35</v>
          </cell>
          <cell r="GY52">
            <v>310</v>
          </cell>
          <cell r="GZ52">
            <v>26.34</v>
          </cell>
          <cell r="HA52">
            <v>3</v>
          </cell>
          <cell r="HB52">
            <v>0.25</v>
          </cell>
          <cell r="HC52">
            <v>185</v>
          </cell>
          <cell r="HD52">
            <v>15.72</v>
          </cell>
          <cell r="HE52">
            <v>475000</v>
          </cell>
        </row>
        <row r="53">
          <cell r="B53">
            <v>31005505891</v>
          </cell>
          <cell r="C53" t="str">
            <v>W03631406005000</v>
          </cell>
          <cell r="D53" t="str">
            <v>RO014375 0001</v>
          </cell>
          <cell r="E53" t="str">
            <v>RO014375 0001</v>
          </cell>
          <cell r="F53" t="str">
            <v>RO014375</v>
          </cell>
          <cell r="G53" t="str">
            <v>RO014375 0027</v>
          </cell>
          <cell r="H53" t="str">
            <v>RO014375</v>
          </cell>
          <cell r="I53">
            <v>27</v>
          </cell>
          <cell r="J53">
            <v>155106493</v>
          </cell>
          <cell r="K53">
            <v>3</v>
          </cell>
          <cell r="L53">
            <v>128553271117</v>
          </cell>
          <cell r="M53" t="str">
            <v>Recall</v>
          </cell>
          <cell r="N53" t="str">
            <v>Recall D23</v>
          </cell>
          <cell r="O53" t="str">
            <v>Matrix tube</v>
          </cell>
          <cell r="P53" t="str">
            <v>Supernate</v>
          </cell>
          <cell r="Q53">
            <v>5580</v>
          </cell>
          <cell r="R53">
            <v>3</v>
          </cell>
          <cell r="S53">
            <v>17</v>
          </cell>
          <cell r="T53" t="str">
            <v>NA</v>
          </cell>
          <cell r="U53" t="str">
            <v>B</v>
          </cell>
          <cell r="V53" t="b">
            <v>1</v>
          </cell>
          <cell r="W53">
            <v>27</v>
          </cell>
          <cell r="X53" t="b">
            <v>0</v>
          </cell>
          <cell r="Y53" t="b">
            <v>0</v>
          </cell>
          <cell r="Z53" t="b">
            <v>0</v>
          </cell>
          <cell r="AA53" t="b">
            <v>0</v>
          </cell>
          <cell r="AB53" t="b">
            <v>1</v>
          </cell>
          <cell r="AC53">
            <v>140832961205</v>
          </cell>
          <cell r="AD53" t="str">
            <v>BCW</v>
          </cell>
          <cell r="AE53" t="b">
            <v>1</v>
          </cell>
          <cell r="AF53" t="str">
            <v>HIGH</v>
          </cell>
          <cell r="AG53">
            <v>1</v>
          </cell>
          <cell r="AH53">
            <v>1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</v>
          </cell>
          <cell r="AO53">
            <v>0</v>
          </cell>
          <cell r="AP53">
            <v>0</v>
          </cell>
          <cell r="AQ53">
            <v>0</v>
          </cell>
          <cell r="AR53" t="str">
            <v>NOTHISPANICLATINO</v>
          </cell>
          <cell r="AS53" t="str">
            <v>Recall Completed</v>
          </cell>
          <cell r="AT53" t="str">
            <v>NULL</v>
          </cell>
          <cell r="AU53" t="str">
            <v>NULL</v>
          </cell>
          <cell r="AV53">
            <v>12.5</v>
          </cell>
          <cell r="AW53">
            <v>61.5</v>
          </cell>
          <cell r="AX53">
            <v>10672.5</v>
          </cell>
          <cell r="AY53">
            <v>0.70960137160000003</v>
          </cell>
          <cell r="AZ53">
            <v>333.9</v>
          </cell>
          <cell r="BA53">
            <v>26</v>
          </cell>
          <cell r="BC53" t="str">
            <v>NA</v>
          </cell>
          <cell r="BD53">
            <v>16</v>
          </cell>
          <cell r="BE53" t="str">
            <v>glad6</v>
          </cell>
          <cell r="BF53" t="str">
            <v>CPD;AS1</v>
          </cell>
          <cell r="BG53" t="str">
            <v>Pitt</v>
          </cell>
          <cell r="BH53">
            <v>70</v>
          </cell>
          <cell r="BI53">
            <v>10</v>
          </cell>
          <cell r="BJ53">
            <v>5</v>
          </cell>
          <cell r="BK53">
            <v>4</v>
          </cell>
          <cell r="BL53">
            <v>195</v>
          </cell>
          <cell r="BM53" t="str">
            <v>N</v>
          </cell>
          <cell r="BN53">
            <v>9999</v>
          </cell>
          <cell r="BO53" t="str">
            <v>N</v>
          </cell>
          <cell r="BP53">
            <v>840</v>
          </cell>
          <cell r="BQ53" t="str">
            <v>E</v>
          </cell>
          <cell r="BR53" t="str">
            <v>N</v>
          </cell>
          <cell r="BT53" t="str">
            <v>NA</v>
          </cell>
          <cell r="BU53" t="str">
            <v>N</v>
          </cell>
          <cell r="BV53" t="str">
            <v>W</v>
          </cell>
          <cell r="BX53" t="str">
            <v>NA</v>
          </cell>
          <cell r="BY53">
            <v>7.94</v>
          </cell>
          <cell r="BZ53">
            <v>4.59</v>
          </cell>
          <cell r="CA53">
            <v>14.6</v>
          </cell>
          <cell r="CB53">
            <v>44.2</v>
          </cell>
          <cell r="CC53">
            <v>96.3</v>
          </cell>
          <cell r="CD53">
            <v>12.8</v>
          </cell>
          <cell r="CE53">
            <v>372</v>
          </cell>
          <cell r="CF53" t="str">
            <v>N</v>
          </cell>
          <cell r="CG53" t="str">
            <v>N</v>
          </cell>
          <cell r="CS53" t="str">
            <v>N</v>
          </cell>
          <cell r="CY53" t="str">
            <v>N</v>
          </cell>
          <cell r="DU53" t="str">
            <v>Y</v>
          </cell>
          <cell r="DX53" t="str">
            <v>N</v>
          </cell>
          <cell r="DZ53" t="str">
            <v>Y</v>
          </cell>
          <cell r="EA53" t="str">
            <v>Daily</v>
          </cell>
          <cell r="EB53" t="str">
            <v>N</v>
          </cell>
          <cell r="EC53" t="str">
            <v>N</v>
          </cell>
          <cell r="EL53">
            <v>0</v>
          </cell>
          <cell r="EO53">
            <v>0</v>
          </cell>
          <cell r="EQ53">
            <v>55</v>
          </cell>
          <cell r="ER53">
            <v>4</v>
          </cell>
          <cell r="ES53">
            <v>25</v>
          </cell>
          <cell r="ET53" t="str">
            <v>T</v>
          </cell>
          <cell r="EU53" t="str">
            <v>F</v>
          </cell>
          <cell r="EV53" t="str">
            <v>H</v>
          </cell>
          <cell r="EW53" t="str">
            <v>WB</v>
          </cell>
          <cell r="EY53" t="str">
            <v>S</v>
          </cell>
          <cell r="EZ53" t="str">
            <v>O+</v>
          </cell>
          <cell r="FA53" t="str">
            <v>NT</v>
          </cell>
          <cell r="FB53" t="str">
            <v>NR</v>
          </cell>
          <cell r="FC53" t="str">
            <v>NR</v>
          </cell>
          <cell r="FD53" t="str">
            <v>NR</v>
          </cell>
          <cell r="FE53" t="str">
            <v>NR</v>
          </cell>
          <cell r="FF53" t="str">
            <v>NT</v>
          </cell>
          <cell r="FG53" t="str">
            <v>NR</v>
          </cell>
          <cell r="FH53" t="str">
            <v>NR</v>
          </cell>
          <cell r="FI53" t="str">
            <v>NR</v>
          </cell>
          <cell r="FJ53" t="str">
            <v>NR</v>
          </cell>
          <cell r="FK53" t="str">
            <v>NT</v>
          </cell>
          <cell r="FL53" t="str">
            <v>NR</v>
          </cell>
          <cell r="FM53" t="str">
            <v>NT</v>
          </cell>
          <cell r="FN53">
            <v>15.5</v>
          </cell>
          <cell r="FO53">
            <v>519</v>
          </cell>
          <cell r="FP53" t="b">
            <v>0</v>
          </cell>
          <cell r="FR53" t="str">
            <v>M</v>
          </cell>
          <cell r="FS53">
            <v>67</v>
          </cell>
          <cell r="FT53" t="str">
            <v>HIGH</v>
          </cell>
          <cell r="FU53">
            <v>0.78109884487798498</v>
          </cell>
          <cell r="FV53">
            <v>29.838678783561001</v>
          </cell>
          <cell r="FW53">
            <v>15.717289705795899</v>
          </cell>
          <cell r="FX53">
            <v>195</v>
          </cell>
          <cell r="FY53">
            <v>64</v>
          </cell>
          <cell r="FZ53">
            <v>33.468017578125</v>
          </cell>
          <cell r="GA53">
            <v>1</v>
          </cell>
          <cell r="GB53">
            <v>0.16</v>
          </cell>
          <cell r="GC53">
            <v>26.4</v>
          </cell>
          <cell r="GD53">
            <v>2.2000000000000002</v>
          </cell>
          <cell r="GE53">
            <v>0.16</v>
          </cell>
          <cell r="GF53">
            <v>27.3</v>
          </cell>
          <cell r="GG53">
            <v>5</v>
          </cell>
          <cell r="GH53">
            <v>0.54</v>
          </cell>
          <cell r="GI53">
            <v>29.9</v>
          </cell>
          <cell r="GJ53">
            <v>6.8</v>
          </cell>
          <cell r="GK53">
            <v>0.65</v>
          </cell>
          <cell r="GL53">
            <v>25.4</v>
          </cell>
          <cell r="GM53">
            <v>12.6</v>
          </cell>
          <cell r="GN53" t="str">
            <v>CAUCASIAN</v>
          </cell>
          <cell r="GO53">
            <v>4.5326999999999999E-2</v>
          </cell>
          <cell r="GP53" t="str">
            <v>NA</v>
          </cell>
          <cell r="GQ53">
            <v>7.0846999999999993E-2</v>
          </cell>
          <cell r="GR53" t="str">
            <v>NA</v>
          </cell>
          <cell r="GS53">
            <v>3</v>
          </cell>
          <cell r="GT53">
            <v>129234231234</v>
          </cell>
          <cell r="GU53" t="str">
            <v>RO014375 0027</v>
          </cell>
          <cell r="GV53" t="str">
            <v>Recall Set H-Samples-RO014375 0027</v>
          </cell>
          <cell r="GW53">
            <v>423632</v>
          </cell>
          <cell r="GX53">
            <v>28167.02</v>
          </cell>
          <cell r="GY53">
            <v>341</v>
          </cell>
          <cell r="GZ53">
            <v>22.67</v>
          </cell>
          <cell r="HA53">
            <v>0</v>
          </cell>
          <cell r="HB53">
            <v>0</v>
          </cell>
          <cell r="HC53">
            <v>45</v>
          </cell>
          <cell r="HD53">
            <v>2.99</v>
          </cell>
          <cell r="HE53">
            <v>191000</v>
          </cell>
        </row>
        <row r="54">
          <cell r="B54">
            <v>31005505917</v>
          </cell>
          <cell r="C54" t="str">
            <v>W03631539416300</v>
          </cell>
          <cell r="D54" t="str">
            <v>RO014811 0001</v>
          </cell>
          <cell r="E54" t="str">
            <v>RO014811 0001</v>
          </cell>
          <cell r="F54" t="str">
            <v>RO014811</v>
          </cell>
          <cell r="G54" t="str">
            <v>RO014811 0027</v>
          </cell>
          <cell r="H54" t="str">
            <v>RO014811</v>
          </cell>
          <cell r="I54">
            <v>27</v>
          </cell>
          <cell r="J54">
            <v>157070499</v>
          </cell>
          <cell r="K54">
            <v>3</v>
          </cell>
          <cell r="L54">
            <v>129878011161</v>
          </cell>
          <cell r="M54" t="str">
            <v>Recall</v>
          </cell>
          <cell r="N54" t="str">
            <v>Recall D23</v>
          </cell>
          <cell r="O54" t="str">
            <v>Matrix tube</v>
          </cell>
          <cell r="P54" t="str">
            <v>Supernate</v>
          </cell>
          <cell r="Q54">
            <v>5586</v>
          </cell>
          <cell r="R54">
            <v>1</v>
          </cell>
          <cell r="S54">
            <v>17</v>
          </cell>
          <cell r="T54" t="str">
            <v>NA</v>
          </cell>
          <cell r="U54" t="str">
            <v>C</v>
          </cell>
          <cell r="V54" t="b">
            <v>1</v>
          </cell>
          <cell r="W54">
            <v>27</v>
          </cell>
          <cell r="X54" t="b">
            <v>0</v>
          </cell>
          <cell r="Y54" t="b">
            <v>0</v>
          </cell>
          <cell r="Z54" t="b">
            <v>0</v>
          </cell>
          <cell r="AA54" t="b">
            <v>0</v>
          </cell>
          <cell r="AB54" t="b">
            <v>1</v>
          </cell>
          <cell r="AC54">
            <v>125053541413</v>
          </cell>
          <cell r="AD54" t="str">
            <v>BCW</v>
          </cell>
          <cell r="AE54" t="b">
            <v>1</v>
          </cell>
          <cell r="AF54" t="str">
            <v>HIGH</v>
          </cell>
          <cell r="AG54">
            <v>1</v>
          </cell>
          <cell r="AH54">
            <v>1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1</v>
          </cell>
          <cell r="AO54">
            <v>0</v>
          </cell>
          <cell r="AP54">
            <v>0</v>
          </cell>
          <cell r="AQ54">
            <v>0</v>
          </cell>
          <cell r="AR54" t="str">
            <v>NOTHISPANICLATINO</v>
          </cell>
          <cell r="AS54" t="str">
            <v>Recall Completed</v>
          </cell>
          <cell r="AT54" t="str">
            <v>NULL</v>
          </cell>
          <cell r="AU54" t="str">
            <v>NULL</v>
          </cell>
          <cell r="AV54">
            <v>10</v>
          </cell>
          <cell r="AW54">
            <v>61</v>
          </cell>
          <cell r="AX54">
            <v>11020.1</v>
          </cell>
          <cell r="AY54">
            <v>0.35616438360000002</v>
          </cell>
          <cell r="AZ54">
            <v>333.9</v>
          </cell>
          <cell r="BA54">
            <v>29.1</v>
          </cell>
          <cell r="BC54" t="str">
            <v>NA</v>
          </cell>
          <cell r="BD54">
            <v>18.8</v>
          </cell>
          <cell r="BE54" t="str">
            <v>glad6</v>
          </cell>
          <cell r="BF54" t="str">
            <v>CPD;AS1</v>
          </cell>
          <cell r="BG54" t="str">
            <v>Pitt</v>
          </cell>
          <cell r="BH54">
            <v>63</v>
          </cell>
          <cell r="BI54">
            <v>11</v>
          </cell>
          <cell r="BJ54">
            <v>5</v>
          </cell>
          <cell r="BK54">
            <v>2</v>
          </cell>
          <cell r="BL54">
            <v>210</v>
          </cell>
          <cell r="BM54">
            <v>9</v>
          </cell>
          <cell r="BN54" t="str">
            <v>NA</v>
          </cell>
          <cell r="BO54">
            <v>9</v>
          </cell>
          <cell r="BP54">
            <v>9</v>
          </cell>
          <cell r="BQ54">
            <v>9</v>
          </cell>
          <cell r="BR54">
            <v>9</v>
          </cell>
          <cell r="BS54">
            <v>9</v>
          </cell>
          <cell r="BT54" t="str">
            <v>NA</v>
          </cell>
          <cell r="BU54">
            <v>9</v>
          </cell>
          <cell r="BV54">
            <v>9</v>
          </cell>
          <cell r="BW54">
            <v>9</v>
          </cell>
          <cell r="BX54" t="str">
            <v>NA</v>
          </cell>
          <cell r="BY54">
            <v>4.8</v>
          </cell>
          <cell r="BZ54">
            <v>4.47</v>
          </cell>
          <cell r="CA54">
            <v>13.8</v>
          </cell>
          <cell r="CB54">
            <v>42.6</v>
          </cell>
          <cell r="CC54">
            <v>95.3</v>
          </cell>
          <cell r="CD54">
            <v>12.5</v>
          </cell>
          <cell r="CE54">
            <v>268</v>
          </cell>
          <cell r="CF54" t="str">
            <v>Y</v>
          </cell>
          <cell r="CG54" t="str">
            <v>Y</v>
          </cell>
          <cell r="CH54" t="str">
            <v>Resting</v>
          </cell>
          <cell r="CI54" t="str">
            <v>Y</v>
          </cell>
          <cell r="CM54" t="str">
            <v>Y</v>
          </cell>
          <cell r="CN54" t="str">
            <v>Y</v>
          </cell>
          <cell r="CP54" t="str">
            <v>NotUsually</v>
          </cell>
          <cell r="CQ54" t="str">
            <v>N</v>
          </cell>
          <cell r="CS54" t="str">
            <v>N</v>
          </cell>
          <cell r="CY54" t="str">
            <v>N</v>
          </cell>
          <cell r="DW54" t="str">
            <v>Y</v>
          </cell>
          <cell r="DX54" t="str">
            <v>N</v>
          </cell>
          <cell r="DY54" t="str">
            <v>N</v>
          </cell>
          <cell r="DZ54" t="str">
            <v>Y</v>
          </cell>
          <cell r="EA54" t="str">
            <v>Daily</v>
          </cell>
          <cell r="EB54" t="str">
            <v>N</v>
          </cell>
          <cell r="EC54" t="str">
            <v>N</v>
          </cell>
          <cell r="EH54" t="str">
            <v>Y</v>
          </cell>
          <cell r="EL54">
            <v>0</v>
          </cell>
          <cell r="EM54" t="str">
            <v>Y</v>
          </cell>
          <cell r="EN54" t="str">
            <v xml:space="preserve">Y </v>
          </cell>
          <cell r="EO54">
            <v>4</v>
          </cell>
          <cell r="EQ54">
            <v>21</v>
          </cell>
          <cell r="ER54">
            <v>5</v>
          </cell>
          <cell r="ES54">
            <v>17</v>
          </cell>
          <cell r="ET54" t="str">
            <v>T</v>
          </cell>
          <cell r="EU54" t="str">
            <v>F</v>
          </cell>
          <cell r="EV54" t="str">
            <v>H</v>
          </cell>
          <cell r="EW54" t="str">
            <v>WB</v>
          </cell>
          <cell r="EY54" t="str">
            <v>S</v>
          </cell>
          <cell r="EZ54" t="str">
            <v>A+</v>
          </cell>
          <cell r="FA54" t="str">
            <v>NT</v>
          </cell>
          <cell r="FB54" t="str">
            <v>NR</v>
          </cell>
          <cell r="FC54" t="str">
            <v>NR</v>
          </cell>
          <cell r="FD54" t="str">
            <v>NR</v>
          </cell>
          <cell r="FE54" t="str">
            <v>NR</v>
          </cell>
          <cell r="FF54" t="str">
            <v>NT</v>
          </cell>
          <cell r="FG54" t="str">
            <v>NR</v>
          </cell>
          <cell r="FH54" t="str">
            <v>NR</v>
          </cell>
          <cell r="FI54" t="str">
            <v>NR</v>
          </cell>
          <cell r="FJ54" t="str">
            <v>NR</v>
          </cell>
          <cell r="FK54" t="str">
            <v>NT</v>
          </cell>
          <cell r="FL54" t="str">
            <v>NR</v>
          </cell>
          <cell r="FM54" t="str">
            <v>NT</v>
          </cell>
          <cell r="FN54">
            <v>14.1</v>
          </cell>
          <cell r="FO54">
            <v>519</v>
          </cell>
          <cell r="FP54" t="b">
            <v>0</v>
          </cell>
          <cell r="FR54" t="str">
            <v>F</v>
          </cell>
          <cell r="FS54">
            <v>73</v>
          </cell>
          <cell r="FT54" t="str">
            <v>HIGH</v>
          </cell>
          <cell r="FU54">
            <v>0.37909835143899101</v>
          </cell>
          <cell r="FV54">
            <v>33.660404355657299</v>
          </cell>
          <cell r="FW54">
            <v>18.613684000075601</v>
          </cell>
          <cell r="FX54">
            <v>210</v>
          </cell>
          <cell r="FY54">
            <v>62</v>
          </cell>
          <cell r="FZ54">
            <v>38.405306971904302</v>
          </cell>
          <cell r="GA54">
            <v>1</v>
          </cell>
          <cell r="GB54">
            <v>0.04</v>
          </cell>
          <cell r="GC54">
            <v>28.5</v>
          </cell>
          <cell r="GD54">
            <v>11.5</v>
          </cell>
          <cell r="GE54">
            <v>0.09</v>
          </cell>
          <cell r="GF54">
            <v>39.799999999999997</v>
          </cell>
          <cell r="GG54">
            <v>26.5</v>
          </cell>
          <cell r="GH54">
            <v>0.45</v>
          </cell>
          <cell r="GI54">
            <v>50.5</v>
          </cell>
          <cell r="GJ54">
            <v>33</v>
          </cell>
          <cell r="GK54">
            <v>0.28999999999999998</v>
          </cell>
          <cell r="GL54">
            <v>43</v>
          </cell>
          <cell r="GM54">
            <v>39.4</v>
          </cell>
          <cell r="GN54" t="str">
            <v>CAUCASIAN</v>
          </cell>
          <cell r="GO54">
            <v>4.6730000000000001E-2</v>
          </cell>
          <cell r="GP54" t="str">
            <v>NA</v>
          </cell>
          <cell r="GQ54">
            <v>7.0846999999999993E-2</v>
          </cell>
          <cell r="GR54" t="str">
            <v>NA</v>
          </cell>
          <cell r="GS54">
            <v>3</v>
          </cell>
          <cell r="GT54">
            <v>112774361070</v>
          </cell>
          <cell r="GU54" t="str">
            <v>RO014811 0027</v>
          </cell>
          <cell r="GV54" t="str">
            <v>Recall Set VW-By MJ 093021-RO014811 0027</v>
          </cell>
          <cell r="GW54">
            <v>175560</v>
          </cell>
          <cell r="GX54">
            <v>9536.1200000000008</v>
          </cell>
          <cell r="GY54">
            <v>750</v>
          </cell>
          <cell r="GZ54">
            <v>40.74</v>
          </cell>
          <cell r="HA54">
            <v>0</v>
          </cell>
          <cell r="HB54">
            <v>0</v>
          </cell>
          <cell r="HC54">
            <v>61</v>
          </cell>
          <cell r="HD54">
            <v>3.31</v>
          </cell>
          <cell r="HE54">
            <v>118000</v>
          </cell>
        </row>
        <row r="55">
          <cell r="B55">
            <v>31005506147</v>
          </cell>
          <cell r="C55" t="str">
            <v>W03631405703900</v>
          </cell>
          <cell r="D55" t="str">
            <v>RO014177 0001</v>
          </cell>
          <cell r="E55" t="str">
            <v>RO014177 0001</v>
          </cell>
          <cell r="F55" t="str">
            <v>RO014177</v>
          </cell>
          <cell r="G55" t="str">
            <v>RO014177 0027</v>
          </cell>
          <cell r="H55" t="str">
            <v>RO014177</v>
          </cell>
          <cell r="I55">
            <v>27</v>
          </cell>
          <cell r="J55">
            <v>155102963</v>
          </cell>
          <cell r="K55">
            <v>3</v>
          </cell>
          <cell r="L55">
            <v>145490041441</v>
          </cell>
          <cell r="M55" t="str">
            <v>Recall</v>
          </cell>
          <cell r="N55" t="str">
            <v>Recall D23</v>
          </cell>
          <cell r="O55" t="str">
            <v>Matrix tube</v>
          </cell>
          <cell r="P55" t="str">
            <v>Supernate</v>
          </cell>
          <cell r="Q55">
            <v>5578</v>
          </cell>
          <cell r="R55">
            <v>3</v>
          </cell>
          <cell r="S55">
            <v>17</v>
          </cell>
          <cell r="T55" t="str">
            <v>NA</v>
          </cell>
          <cell r="U55" t="str">
            <v>B</v>
          </cell>
          <cell r="V55" t="b">
            <v>1</v>
          </cell>
          <cell r="W55">
            <v>27</v>
          </cell>
          <cell r="X55" t="b">
            <v>0</v>
          </cell>
          <cell r="Y55" t="b">
            <v>0</v>
          </cell>
          <cell r="Z55" t="b">
            <v>0</v>
          </cell>
          <cell r="AA55" t="b">
            <v>0</v>
          </cell>
          <cell r="AB55" t="b">
            <v>1</v>
          </cell>
          <cell r="AC55">
            <v>137254931149</v>
          </cell>
          <cell r="AD55" t="str">
            <v>BCW</v>
          </cell>
          <cell r="AE55" t="b">
            <v>1</v>
          </cell>
          <cell r="AF55" t="str">
            <v>HIGH</v>
          </cell>
          <cell r="AG55">
            <v>1</v>
          </cell>
          <cell r="AH55">
            <v>1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1</v>
          </cell>
          <cell r="AO55">
            <v>0</v>
          </cell>
          <cell r="AP55">
            <v>0</v>
          </cell>
          <cell r="AQ55">
            <v>0</v>
          </cell>
          <cell r="AR55" t="str">
            <v>NOTHISPANICLATINO</v>
          </cell>
          <cell r="AS55" t="str">
            <v>Recall Completed</v>
          </cell>
          <cell r="AT55" t="str">
            <v>NULL</v>
          </cell>
          <cell r="AU55" t="str">
            <v>NULL</v>
          </cell>
          <cell r="AV55">
            <v>10</v>
          </cell>
          <cell r="AW55">
            <v>64</v>
          </cell>
          <cell r="AX55">
            <v>10914.9</v>
          </cell>
          <cell r="AY55">
            <v>0.56580050289999995</v>
          </cell>
          <cell r="AZ55">
            <v>319.10000000000002</v>
          </cell>
          <cell r="BA55">
            <v>43.4</v>
          </cell>
          <cell r="BC55" t="str">
            <v>NA</v>
          </cell>
          <cell r="BD55">
            <v>49</v>
          </cell>
          <cell r="BE55" t="str">
            <v>glad7</v>
          </cell>
          <cell r="BF55" t="str">
            <v>CPD;AS1</v>
          </cell>
          <cell r="BG55" t="str">
            <v>Pitt</v>
          </cell>
          <cell r="BH55">
            <v>56</v>
          </cell>
          <cell r="BI55">
            <v>10</v>
          </cell>
          <cell r="BJ55">
            <v>5</v>
          </cell>
          <cell r="BK55">
            <v>7</v>
          </cell>
          <cell r="BL55">
            <v>175</v>
          </cell>
          <cell r="BM55" t="str">
            <v>N</v>
          </cell>
          <cell r="BN55">
            <v>9999</v>
          </cell>
          <cell r="BO55" t="str">
            <v>N</v>
          </cell>
          <cell r="BP55">
            <v>840</v>
          </cell>
          <cell r="BR55" t="str">
            <v>N</v>
          </cell>
          <cell r="BT55" t="str">
            <v>NA</v>
          </cell>
          <cell r="BU55" t="str">
            <v>N</v>
          </cell>
          <cell r="BV55" t="str">
            <v>W</v>
          </cell>
          <cell r="BX55" t="str">
            <v>NA</v>
          </cell>
          <cell r="BY55">
            <v>6.11</v>
          </cell>
          <cell r="BZ55">
            <v>5.2</v>
          </cell>
          <cell r="CA55">
            <v>13.8</v>
          </cell>
          <cell r="CB55">
            <v>42.1</v>
          </cell>
          <cell r="CC55">
            <v>81</v>
          </cell>
          <cell r="CD55">
            <v>14.9</v>
          </cell>
          <cell r="CE55">
            <v>239</v>
          </cell>
          <cell r="CF55" t="str">
            <v>N</v>
          </cell>
          <cell r="CG55" t="str">
            <v>N</v>
          </cell>
          <cell r="CS55" t="str">
            <v>N</v>
          </cell>
          <cell r="CY55" t="str">
            <v>Y</v>
          </cell>
          <cell r="DF55" t="str">
            <v>Y</v>
          </cell>
          <cell r="DG55" t="str">
            <v>Y</v>
          </cell>
          <cell r="DH55" t="str">
            <v>hair</v>
          </cell>
          <cell r="DI55" t="str">
            <v>Several_Times_A_Week</v>
          </cell>
          <cell r="DJ55" t="str">
            <v>NoImpact</v>
          </cell>
          <cell r="DL55" t="str">
            <v>N</v>
          </cell>
          <cell r="DW55" t="str">
            <v>Y</v>
          </cell>
          <cell r="DX55" t="str">
            <v>N</v>
          </cell>
          <cell r="DZ55" t="str">
            <v>Y</v>
          </cell>
          <cell r="EA55" t="str">
            <v>At_Least_1_A_Week</v>
          </cell>
          <cell r="EB55" t="str">
            <v>N</v>
          </cell>
          <cell r="EC55" t="str">
            <v>N</v>
          </cell>
          <cell r="EL55">
            <v>0</v>
          </cell>
          <cell r="EO55">
            <v>0</v>
          </cell>
          <cell r="EQ55">
            <v>4.55175755786279</v>
          </cell>
          <cell r="ER55">
            <v>2</v>
          </cell>
          <cell r="ES55">
            <v>28</v>
          </cell>
          <cell r="ET55" t="str">
            <v>T</v>
          </cell>
          <cell r="EU55" t="str">
            <v>F</v>
          </cell>
          <cell r="EV55" t="str">
            <v>H</v>
          </cell>
          <cell r="EW55" t="str">
            <v>WB</v>
          </cell>
          <cell r="EY55" t="str">
            <v>S</v>
          </cell>
          <cell r="EZ55" t="str">
            <v>B+</v>
          </cell>
          <cell r="FA55" t="str">
            <v>NR</v>
          </cell>
          <cell r="FB55" t="str">
            <v>NR</v>
          </cell>
          <cell r="FC55" t="str">
            <v>NR</v>
          </cell>
          <cell r="FD55" t="str">
            <v>NR</v>
          </cell>
          <cell r="FE55" t="str">
            <v>NR</v>
          </cell>
          <cell r="FF55" t="str">
            <v>NT</v>
          </cell>
          <cell r="FG55" t="str">
            <v>NR</v>
          </cell>
          <cell r="FH55" t="str">
            <v>NR</v>
          </cell>
          <cell r="FI55" t="str">
            <v>NR</v>
          </cell>
          <cell r="FJ55" t="str">
            <v>NR</v>
          </cell>
          <cell r="FK55" t="str">
            <v>NT</v>
          </cell>
          <cell r="FL55" t="str">
            <v>NR</v>
          </cell>
          <cell r="FM55" t="str">
            <v>NT</v>
          </cell>
          <cell r="FN55">
            <v>15.8</v>
          </cell>
          <cell r="FO55">
            <v>519</v>
          </cell>
          <cell r="FP55" t="b">
            <v>0</v>
          </cell>
          <cell r="FR55" t="str">
            <v>M</v>
          </cell>
          <cell r="FS55">
            <v>30</v>
          </cell>
          <cell r="FT55" t="str">
            <v>HIGH</v>
          </cell>
          <cell r="FU55">
            <v>0.61753922283198703</v>
          </cell>
          <cell r="FV55">
            <v>51.289654575327297</v>
          </cell>
          <cell r="FW55">
            <v>49.853365316949599</v>
          </cell>
          <cell r="FX55">
            <v>175</v>
          </cell>
          <cell r="FY55">
            <v>67</v>
          </cell>
          <cell r="FZ55">
            <v>27.405881042548501</v>
          </cell>
          <cell r="GA55">
            <v>1</v>
          </cell>
          <cell r="GB55">
            <v>0.08</v>
          </cell>
          <cell r="GC55">
            <v>29.8</v>
          </cell>
          <cell r="GD55">
            <v>14.5</v>
          </cell>
          <cell r="GE55">
            <v>0.14000000000000001</v>
          </cell>
          <cell r="GF55">
            <v>35.5</v>
          </cell>
          <cell r="GG55">
            <v>20.5</v>
          </cell>
          <cell r="GH55">
            <v>0.28000000000000003</v>
          </cell>
          <cell r="GI55">
            <v>34.799999999999997</v>
          </cell>
          <cell r="GJ55">
            <v>32.799999999999997</v>
          </cell>
          <cell r="GK55">
            <v>0.51</v>
          </cell>
          <cell r="GL55">
            <v>35.4</v>
          </cell>
          <cell r="GM55">
            <v>47.5</v>
          </cell>
          <cell r="GN55" t="str">
            <v>CAUCASIAN</v>
          </cell>
          <cell r="GO55">
            <v>-0.15271999999999999</v>
          </cell>
          <cell r="GP55" t="str">
            <v>NA</v>
          </cell>
          <cell r="GQ55">
            <v>-5.5397000000000002E-2</v>
          </cell>
          <cell r="GR55" t="str">
            <v>NA</v>
          </cell>
          <cell r="GS55">
            <v>3</v>
          </cell>
          <cell r="GT55">
            <v>100532421110</v>
          </cell>
          <cell r="GU55" t="str">
            <v>RO014177 0027</v>
          </cell>
          <cell r="GV55" t="str">
            <v>Experiment_015-Samples-RO014177 0027</v>
          </cell>
          <cell r="GW55">
            <v>1098248</v>
          </cell>
          <cell r="GX55">
            <v>95004.15</v>
          </cell>
          <cell r="GY55">
            <v>226</v>
          </cell>
          <cell r="GZ55">
            <v>19.55</v>
          </cell>
          <cell r="HA55">
            <v>3</v>
          </cell>
          <cell r="HB55">
            <v>0.26</v>
          </cell>
          <cell r="HC55">
            <v>563</v>
          </cell>
          <cell r="HD55">
            <v>48.7</v>
          </cell>
          <cell r="HE55">
            <v>1400000</v>
          </cell>
        </row>
        <row r="56">
          <cell r="B56">
            <v>31005506204</v>
          </cell>
          <cell r="C56" t="str">
            <v>W03631500007700</v>
          </cell>
          <cell r="D56" t="str">
            <v>RO014466 0001</v>
          </cell>
          <cell r="E56" t="str">
            <v>RO014466 0001</v>
          </cell>
          <cell r="F56" t="str">
            <v>RO014466</v>
          </cell>
          <cell r="G56" t="str">
            <v>RO014466 0027</v>
          </cell>
          <cell r="H56" t="str">
            <v>RO014466</v>
          </cell>
          <cell r="I56">
            <v>27</v>
          </cell>
          <cell r="J56">
            <v>157075558</v>
          </cell>
          <cell r="K56">
            <v>3</v>
          </cell>
          <cell r="L56">
            <v>133237531179</v>
          </cell>
          <cell r="M56" t="str">
            <v>Recall</v>
          </cell>
          <cell r="N56" t="str">
            <v>Recall D23</v>
          </cell>
          <cell r="O56" t="str">
            <v>Matrix tube</v>
          </cell>
          <cell r="P56" t="str">
            <v>Supernate</v>
          </cell>
          <cell r="Q56">
            <v>5582</v>
          </cell>
          <cell r="R56">
            <v>3</v>
          </cell>
          <cell r="S56">
            <v>17</v>
          </cell>
          <cell r="T56" t="str">
            <v>NA</v>
          </cell>
          <cell r="U56" t="str">
            <v>B</v>
          </cell>
          <cell r="V56" t="b">
            <v>1</v>
          </cell>
          <cell r="W56">
            <v>27</v>
          </cell>
          <cell r="X56" t="b">
            <v>0</v>
          </cell>
          <cell r="Y56" t="b">
            <v>0</v>
          </cell>
          <cell r="Z56" t="b">
            <v>0</v>
          </cell>
          <cell r="AA56" t="b">
            <v>0</v>
          </cell>
          <cell r="AB56" t="b">
            <v>1</v>
          </cell>
          <cell r="AC56">
            <v>152855251076</v>
          </cell>
          <cell r="AD56" t="str">
            <v>BCW</v>
          </cell>
          <cell r="AE56" t="b">
            <v>1</v>
          </cell>
          <cell r="AF56" t="str">
            <v>HIGH</v>
          </cell>
          <cell r="AG56">
            <v>1</v>
          </cell>
          <cell r="AH56">
            <v>1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1</v>
          </cell>
          <cell r="AO56">
            <v>0</v>
          </cell>
          <cell r="AP56">
            <v>0</v>
          </cell>
          <cell r="AQ56">
            <v>0</v>
          </cell>
          <cell r="AR56" t="str">
            <v>NOTHISPANICLATINO</v>
          </cell>
          <cell r="AS56" t="str">
            <v>Recall Completed</v>
          </cell>
          <cell r="AT56" t="str">
            <v>NULL</v>
          </cell>
          <cell r="AU56" t="str">
            <v>NULL</v>
          </cell>
          <cell r="AV56">
            <v>10.5</v>
          </cell>
          <cell r="AW56">
            <v>62</v>
          </cell>
          <cell r="AX56">
            <v>10507.8</v>
          </cell>
          <cell r="AY56">
            <v>0.16129734439999999</v>
          </cell>
          <cell r="AZ56">
            <v>338.5</v>
          </cell>
          <cell r="BA56">
            <v>31.4</v>
          </cell>
          <cell r="BC56" t="str">
            <v>NA</v>
          </cell>
          <cell r="BD56">
            <v>43.2</v>
          </cell>
          <cell r="BE56" t="str">
            <v>glad7</v>
          </cell>
          <cell r="BF56" t="str">
            <v>CPD;AS1</v>
          </cell>
          <cell r="BG56" t="str">
            <v>Pitt</v>
          </cell>
          <cell r="BH56">
            <v>89</v>
          </cell>
          <cell r="BI56">
            <v>10</v>
          </cell>
          <cell r="BJ56">
            <v>5</v>
          </cell>
          <cell r="BK56">
            <v>4</v>
          </cell>
          <cell r="BL56">
            <v>174</v>
          </cell>
          <cell r="BM56" t="str">
            <v>N</v>
          </cell>
          <cell r="BN56" t="str">
            <v>NA</v>
          </cell>
          <cell r="BO56" t="str">
            <v>Y</v>
          </cell>
          <cell r="BP56">
            <v>840</v>
          </cell>
          <cell r="BQ56" t="str">
            <v>D</v>
          </cell>
          <cell r="BR56" t="str">
            <v>N</v>
          </cell>
          <cell r="BS56" t="str">
            <v>Y</v>
          </cell>
          <cell r="BT56">
            <v>6</v>
          </cell>
          <cell r="BU56" t="str">
            <v>N</v>
          </cell>
          <cell r="BV56" t="str">
            <v>W</v>
          </cell>
          <cell r="BW56" t="str">
            <v>N</v>
          </cell>
          <cell r="BX56" t="str">
            <v>NA</v>
          </cell>
          <cell r="BY56">
            <v>5.09</v>
          </cell>
          <cell r="BZ56">
            <v>4.67</v>
          </cell>
          <cell r="CA56">
            <v>13.8</v>
          </cell>
          <cell r="CB56">
            <v>43.6</v>
          </cell>
          <cell r="CC56">
            <v>93.4</v>
          </cell>
          <cell r="CD56">
            <v>13.3</v>
          </cell>
          <cell r="CE56">
            <v>302</v>
          </cell>
          <cell r="CF56" t="str">
            <v>Y</v>
          </cell>
          <cell r="CG56" t="str">
            <v>Y</v>
          </cell>
          <cell r="CH56" t="str">
            <v>Resting</v>
          </cell>
          <cell r="CI56" t="str">
            <v>Y</v>
          </cell>
          <cell r="CM56" t="str">
            <v>Y</v>
          </cell>
          <cell r="CN56" t="str">
            <v>Y</v>
          </cell>
          <cell r="CP56" t="str">
            <v>NotUsually</v>
          </cell>
          <cell r="CQ56" t="str">
            <v>DN</v>
          </cell>
          <cell r="CS56" t="str">
            <v>N</v>
          </cell>
          <cell r="CY56" t="str">
            <v>N</v>
          </cell>
          <cell r="DU56" t="str">
            <v>Y</v>
          </cell>
          <cell r="DZ56" t="str">
            <v>Y</v>
          </cell>
          <cell r="EA56" t="str">
            <v>Less_Than_1_Week</v>
          </cell>
          <cell r="EB56" t="str">
            <v>N</v>
          </cell>
          <cell r="EC56" t="str">
            <v>N</v>
          </cell>
          <cell r="EH56" t="str">
            <v>Y</v>
          </cell>
          <cell r="EL56">
            <v>30</v>
          </cell>
          <cell r="EN56" t="str">
            <v xml:space="preserve">Y </v>
          </cell>
          <cell r="EO56">
            <v>6</v>
          </cell>
          <cell r="EQ56">
            <v>12</v>
          </cell>
          <cell r="ER56">
            <v>10</v>
          </cell>
          <cell r="ES56">
            <v>8</v>
          </cell>
          <cell r="ET56" t="str">
            <v>T</v>
          </cell>
          <cell r="EU56" t="str">
            <v>F</v>
          </cell>
          <cell r="EV56" t="str">
            <v>H</v>
          </cell>
          <cell r="EW56" t="str">
            <v>WB</v>
          </cell>
          <cell r="EY56" t="str">
            <v>S</v>
          </cell>
          <cell r="EZ56" t="str">
            <v>O+</v>
          </cell>
          <cell r="FA56" t="str">
            <v>NT</v>
          </cell>
          <cell r="FB56" t="str">
            <v>NR</v>
          </cell>
          <cell r="FC56" t="str">
            <v>NR</v>
          </cell>
          <cell r="FD56" t="str">
            <v>NR</v>
          </cell>
          <cell r="FE56" t="str">
            <v>NR</v>
          </cell>
          <cell r="FF56" t="str">
            <v>NT</v>
          </cell>
          <cell r="FG56" t="str">
            <v>NR</v>
          </cell>
          <cell r="FH56" t="str">
            <v>NR</v>
          </cell>
          <cell r="FI56" t="str">
            <v>NR</v>
          </cell>
          <cell r="FJ56" t="str">
            <v>NR</v>
          </cell>
          <cell r="FK56" t="str">
            <v>NT</v>
          </cell>
          <cell r="FL56" t="str">
            <v>NR</v>
          </cell>
          <cell r="FM56" t="str">
            <v>NT</v>
          </cell>
          <cell r="FN56">
            <v>15.1</v>
          </cell>
          <cell r="FO56">
            <v>519</v>
          </cell>
          <cell r="FP56" t="b">
            <v>0</v>
          </cell>
          <cell r="FR56" t="str">
            <v>F</v>
          </cell>
          <cell r="FS56">
            <v>73</v>
          </cell>
          <cell r="FT56" t="str">
            <v>HIGH</v>
          </cell>
          <cell r="FU56">
            <v>0.157455884540773</v>
          </cell>
          <cell r="FV56">
            <v>36.495878167212602</v>
          </cell>
          <cell r="FW56">
            <v>43.853691421655903</v>
          </cell>
          <cell r="FX56">
            <v>174</v>
          </cell>
          <cell r="FY56">
            <v>64</v>
          </cell>
          <cell r="FZ56">
            <v>29.86376953125</v>
          </cell>
          <cell r="GA56">
            <v>1</v>
          </cell>
          <cell r="GB56">
            <v>7.0000000000000007E-2</v>
          </cell>
          <cell r="GC56">
            <v>34.5</v>
          </cell>
          <cell r="GD56">
            <v>25.8</v>
          </cell>
          <cell r="GE56">
            <v>0.17</v>
          </cell>
          <cell r="GF56">
            <v>28.8</v>
          </cell>
          <cell r="GG56">
            <v>22.4</v>
          </cell>
          <cell r="GH56">
            <v>0.26</v>
          </cell>
          <cell r="GI56">
            <v>33.1</v>
          </cell>
          <cell r="GJ56">
            <v>43.4</v>
          </cell>
          <cell r="GK56">
            <v>0.2</v>
          </cell>
          <cell r="GL56">
            <v>27.6</v>
          </cell>
          <cell r="GM56">
            <v>51.4</v>
          </cell>
          <cell r="GN56" t="str">
            <v>CAUCASIAN</v>
          </cell>
          <cell r="GO56">
            <v>-0.323019</v>
          </cell>
          <cell r="GP56" t="str">
            <v>NA</v>
          </cell>
          <cell r="GQ56">
            <v>7.0846999999999993E-2</v>
          </cell>
          <cell r="GR56" t="str">
            <v>NA</v>
          </cell>
          <cell r="GS56">
            <v>3</v>
          </cell>
          <cell r="GT56">
            <v>127935111532</v>
          </cell>
          <cell r="GU56" t="str">
            <v>RO014466 0027</v>
          </cell>
          <cell r="GV56" t="str">
            <v>Recall Group K 092521-Samples-RO014466 0027</v>
          </cell>
          <cell r="GW56">
            <v>126320</v>
          </cell>
          <cell r="GX56">
            <v>8354.5</v>
          </cell>
          <cell r="GY56">
            <v>742</v>
          </cell>
          <cell r="GZ56">
            <v>49.07</v>
          </cell>
          <cell r="HA56">
            <v>0</v>
          </cell>
          <cell r="HB56">
            <v>0</v>
          </cell>
          <cell r="HC56">
            <v>63</v>
          </cell>
          <cell r="HD56">
            <v>4.17</v>
          </cell>
          <cell r="HE56">
            <v>33100</v>
          </cell>
        </row>
        <row r="57">
          <cell r="B57">
            <v>31005506311</v>
          </cell>
          <cell r="C57" t="str">
            <v>W03631405660200</v>
          </cell>
          <cell r="D57" t="str">
            <v>RO014174 0001</v>
          </cell>
          <cell r="E57" t="str">
            <v>RO014174 0001</v>
          </cell>
          <cell r="F57" t="str">
            <v>RO014174</v>
          </cell>
          <cell r="G57" t="str">
            <v>RO014174 0027</v>
          </cell>
          <cell r="H57" t="str">
            <v>RO014174</v>
          </cell>
          <cell r="I57">
            <v>27</v>
          </cell>
          <cell r="J57">
            <v>155102950</v>
          </cell>
          <cell r="K57">
            <v>3</v>
          </cell>
          <cell r="L57">
            <v>106389941076</v>
          </cell>
          <cell r="M57" t="str">
            <v>Recall</v>
          </cell>
          <cell r="N57" t="str">
            <v>Recall D23</v>
          </cell>
          <cell r="O57" t="str">
            <v>Matrix tube</v>
          </cell>
          <cell r="P57" t="str">
            <v>Supernate</v>
          </cell>
          <cell r="Q57">
            <v>5578</v>
          </cell>
          <cell r="R57">
            <v>7</v>
          </cell>
          <cell r="S57">
            <v>17</v>
          </cell>
          <cell r="T57" t="str">
            <v>NA</v>
          </cell>
          <cell r="U57" t="str">
            <v>A</v>
          </cell>
          <cell r="V57" t="b">
            <v>1</v>
          </cell>
          <cell r="W57">
            <v>27</v>
          </cell>
          <cell r="X57" t="b">
            <v>0</v>
          </cell>
          <cell r="Y57" t="b">
            <v>0</v>
          </cell>
          <cell r="Z57" t="b">
            <v>0</v>
          </cell>
          <cell r="AA57" t="b">
            <v>0</v>
          </cell>
          <cell r="AB57" t="b">
            <v>1</v>
          </cell>
          <cell r="AC57">
            <v>108449911172</v>
          </cell>
          <cell r="AD57" t="str">
            <v>BCW</v>
          </cell>
          <cell r="AE57" t="b">
            <v>1</v>
          </cell>
          <cell r="AF57" t="str">
            <v>ASIAN</v>
          </cell>
          <cell r="AG57">
            <v>1</v>
          </cell>
          <cell r="AH57">
            <v>1</v>
          </cell>
          <cell r="AI57">
            <v>0</v>
          </cell>
          <cell r="AJ57">
            <v>0</v>
          </cell>
          <cell r="AK57">
            <v>0</v>
          </cell>
          <cell r="AL57">
            <v>1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 t="str">
            <v>NOTHISPANICLATINO</v>
          </cell>
          <cell r="AS57" t="str">
            <v>Recall Completed</v>
          </cell>
          <cell r="AT57" t="str">
            <v>NULL</v>
          </cell>
          <cell r="AU57" t="str">
            <v>NULL</v>
          </cell>
          <cell r="AV57">
            <v>10</v>
          </cell>
          <cell r="AW57">
            <v>67</v>
          </cell>
          <cell r="AX57">
            <v>12667</v>
          </cell>
          <cell r="AY57">
            <v>0.28602383529999997</v>
          </cell>
          <cell r="AZ57">
            <v>358</v>
          </cell>
          <cell r="BA57">
            <v>42.8</v>
          </cell>
          <cell r="BC57" t="str">
            <v>NA</v>
          </cell>
          <cell r="BD57">
            <v>55.4</v>
          </cell>
          <cell r="BE57" t="str">
            <v>glad7</v>
          </cell>
          <cell r="BF57" t="str">
            <v>CPD;AS1</v>
          </cell>
          <cell r="BG57" t="str">
            <v>Pitt</v>
          </cell>
          <cell r="BH57">
            <v>206</v>
          </cell>
          <cell r="BI57">
            <v>1</v>
          </cell>
          <cell r="BJ57">
            <v>5</v>
          </cell>
          <cell r="BK57">
            <v>3</v>
          </cell>
          <cell r="BL57">
            <v>155</v>
          </cell>
          <cell r="BM57" t="str">
            <v>NA</v>
          </cell>
          <cell r="BN57" t="str">
            <v>NA</v>
          </cell>
          <cell r="BO57" t="str">
            <v>NA</v>
          </cell>
          <cell r="BP57" t="str">
            <v>NA</v>
          </cell>
          <cell r="BQ57" t="str">
            <v>NA</v>
          </cell>
          <cell r="BR57" t="str">
            <v>NA</v>
          </cell>
          <cell r="BS57" t="str">
            <v>NA</v>
          </cell>
          <cell r="BT57" t="str">
            <v>NA</v>
          </cell>
          <cell r="BU57" t="str">
            <v>NA</v>
          </cell>
          <cell r="BV57" t="str">
            <v>NA</v>
          </cell>
          <cell r="BW57" t="str">
            <v>NA</v>
          </cell>
          <cell r="BX57" t="str">
            <v>NA</v>
          </cell>
          <cell r="BY57">
            <v>6.3</v>
          </cell>
          <cell r="BZ57">
            <v>5.89</v>
          </cell>
          <cell r="CA57">
            <v>16.8</v>
          </cell>
          <cell r="CB57">
            <v>48.8</v>
          </cell>
          <cell r="CC57">
            <v>82.9</v>
          </cell>
          <cell r="CD57">
            <v>13.6</v>
          </cell>
          <cell r="CE57">
            <v>207</v>
          </cell>
          <cell r="CF57" t="str">
            <v>N</v>
          </cell>
          <cell r="CG57" t="str">
            <v>N</v>
          </cell>
          <cell r="CS57" t="str">
            <v>N</v>
          </cell>
          <cell r="CY57" t="str">
            <v>N</v>
          </cell>
          <cell r="DO57" t="str">
            <v>Y</v>
          </cell>
          <cell r="DS57" t="str">
            <v>Y</v>
          </cell>
          <cell r="DX57" t="str">
            <v>N</v>
          </cell>
          <cell r="DZ57" t="str">
            <v>Y</v>
          </cell>
          <cell r="EA57" t="str">
            <v>Less_Than_1_Week</v>
          </cell>
          <cell r="EB57" t="str">
            <v>N</v>
          </cell>
          <cell r="EC57" t="str">
            <v>N</v>
          </cell>
          <cell r="EL57">
            <v>0</v>
          </cell>
          <cell r="EO57">
            <v>0</v>
          </cell>
          <cell r="EQ57">
            <v>42</v>
          </cell>
          <cell r="ER57">
            <v>7</v>
          </cell>
          <cell r="ES57">
            <v>27</v>
          </cell>
          <cell r="ET57" t="str">
            <v>T</v>
          </cell>
          <cell r="EU57" t="str">
            <v>M</v>
          </cell>
          <cell r="EV57" t="str">
            <v>H</v>
          </cell>
          <cell r="EW57" t="str">
            <v>WB</v>
          </cell>
          <cell r="EY57" t="str">
            <v>S</v>
          </cell>
          <cell r="EZ57" t="str">
            <v>A+</v>
          </cell>
          <cell r="FA57" t="str">
            <v>NT</v>
          </cell>
          <cell r="FB57" t="str">
            <v>NR</v>
          </cell>
          <cell r="FC57" t="str">
            <v>NR</v>
          </cell>
          <cell r="FD57" t="str">
            <v>NR</v>
          </cell>
          <cell r="FE57" t="str">
            <v>NR</v>
          </cell>
          <cell r="FF57" t="str">
            <v>NT</v>
          </cell>
          <cell r="FG57" t="str">
            <v>NR</v>
          </cell>
          <cell r="FH57" t="str">
            <v>NR</v>
          </cell>
          <cell r="FI57" t="str">
            <v>NR</v>
          </cell>
          <cell r="FJ57" t="str">
            <v>NR</v>
          </cell>
          <cell r="FK57" t="str">
            <v>NT</v>
          </cell>
          <cell r="FL57" t="str">
            <v>NR</v>
          </cell>
          <cell r="FM57" t="str">
            <v>NT</v>
          </cell>
          <cell r="FN57">
            <v>17.399999999999999</v>
          </cell>
          <cell r="FO57">
            <v>519</v>
          </cell>
          <cell r="FP57" t="b">
            <v>0</v>
          </cell>
          <cell r="FR57" t="str">
            <v>M</v>
          </cell>
          <cell r="FS57">
            <v>35</v>
          </cell>
          <cell r="FT57" t="str">
            <v>ASIAN</v>
          </cell>
          <cell r="FU57">
            <v>0.29932024109961303</v>
          </cell>
          <cell r="FV57">
            <v>50.549965754921601</v>
          </cell>
          <cell r="FW57">
            <v>56.473695132445997</v>
          </cell>
          <cell r="FX57">
            <v>155</v>
          </cell>
          <cell r="FY57">
            <v>63</v>
          </cell>
          <cell r="FZ57">
            <v>27.454018644494798</v>
          </cell>
          <cell r="GA57">
            <v>1</v>
          </cell>
          <cell r="GB57">
            <v>7.0000000000000007E-2</v>
          </cell>
          <cell r="GC57">
            <v>40.1</v>
          </cell>
          <cell r="GD57">
            <v>7.8</v>
          </cell>
          <cell r="GE57">
            <v>0.14000000000000001</v>
          </cell>
          <cell r="GF57">
            <v>38</v>
          </cell>
          <cell r="GG57">
            <v>28.5</v>
          </cell>
          <cell r="GH57">
            <v>0.28000000000000003</v>
          </cell>
          <cell r="GI57">
            <v>43.7</v>
          </cell>
          <cell r="GJ57">
            <v>33.5</v>
          </cell>
          <cell r="GK57">
            <v>0.31</v>
          </cell>
          <cell r="GL57">
            <v>37.9</v>
          </cell>
          <cell r="GM57">
            <v>46.9</v>
          </cell>
          <cell r="GN57" t="str">
            <v>SAS</v>
          </cell>
          <cell r="GO57" t="str">
            <v>NA</v>
          </cell>
          <cell r="GP57">
            <v>-0.65317800000000004</v>
          </cell>
          <cell r="GQ57" t="str">
            <v>NA</v>
          </cell>
          <cell r="GR57">
            <v>0.13139400000000001</v>
          </cell>
          <cell r="GS57">
            <v>3</v>
          </cell>
          <cell r="GT57">
            <v>107430991107</v>
          </cell>
          <cell r="GU57" t="str">
            <v>RO014174 0027</v>
          </cell>
          <cell r="GV57" t="str">
            <v>Experiment_015-Samples-RO014174 0027</v>
          </cell>
          <cell r="GW57">
            <v>1327432</v>
          </cell>
          <cell r="GX57">
            <v>113358.84</v>
          </cell>
          <cell r="GY57">
            <v>155</v>
          </cell>
          <cell r="GZ57">
            <v>13.24</v>
          </cell>
          <cell r="HA57">
            <v>1</v>
          </cell>
          <cell r="HB57">
            <v>0.09</v>
          </cell>
          <cell r="HC57">
            <v>53</v>
          </cell>
          <cell r="HD57">
            <v>4.53</v>
          </cell>
          <cell r="HE57">
            <v>223000</v>
          </cell>
        </row>
        <row r="58">
          <cell r="B58">
            <v>31005506816</v>
          </cell>
          <cell r="C58" t="str">
            <v>W03631406179000</v>
          </cell>
          <cell r="D58" t="str">
            <v>RO014455 0001</v>
          </cell>
          <cell r="E58" t="str">
            <v>RO014455 0001</v>
          </cell>
          <cell r="F58" t="str">
            <v>RO014455</v>
          </cell>
          <cell r="G58" t="str">
            <v>RO014455 0027</v>
          </cell>
          <cell r="H58" t="str">
            <v>RO014455</v>
          </cell>
          <cell r="I58">
            <v>27</v>
          </cell>
          <cell r="J58">
            <v>155104861</v>
          </cell>
          <cell r="K58">
            <v>3</v>
          </cell>
          <cell r="L58">
            <v>107106741045</v>
          </cell>
          <cell r="M58" t="str">
            <v>Recall</v>
          </cell>
          <cell r="N58" t="str">
            <v>Recall D23</v>
          </cell>
          <cell r="O58" t="str">
            <v>Matrix tube</v>
          </cell>
          <cell r="P58" t="str">
            <v>Supernate</v>
          </cell>
          <cell r="Q58">
            <v>5581</v>
          </cell>
          <cell r="R58">
            <v>1</v>
          </cell>
          <cell r="S58">
            <v>17</v>
          </cell>
          <cell r="T58" t="str">
            <v>NA</v>
          </cell>
          <cell r="U58" t="str">
            <v>G</v>
          </cell>
          <cell r="V58" t="b">
            <v>1</v>
          </cell>
          <cell r="W58">
            <v>27</v>
          </cell>
          <cell r="X58" t="b">
            <v>0</v>
          </cell>
          <cell r="Y58" t="b">
            <v>0</v>
          </cell>
          <cell r="Z58" t="b">
            <v>0</v>
          </cell>
          <cell r="AA58" t="b">
            <v>0</v>
          </cell>
          <cell r="AB58" t="b">
            <v>1</v>
          </cell>
          <cell r="AC58">
            <v>122106721030</v>
          </cell>
          <cell r="AD58" t="str">
            <v>BCW</v>
          </cell>
          <cell r="AE58" t="b">
            <v>1</v>
          </cell>
          <cell r="AF58" t="str">
            <v>CAUCASIAN_OTHER</v>
          </cell>
          <cell r="AG58">
            <v>1</v>
          </cell>
          <cell r="AH58">
            <v>1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1</v>
          </cell>
          <cell r="AO58">
            <v>0</v>
          </cell>
          <cell r="AP58">
            <v>0</v>
          </cell>
          <cell r="AQ58">
            <v>0</v>
          </cell>
          <cell r="AR58" t="str">
            <v>NOTHISPANICLATINO</v>
          </cell>
          <cell r="AS58" t="str">
            <v>Recall Completed</v>
          </cell>
          <cell r="AT58" t="str">
            <v>NULL</v>
          </cell>
          <cell r="AU58" t="str">
            <v>NULL</v>
          </cell>
          <cell r="AV58">
            <v>10.5</v>
          </cell>
          <cell r="AW58">
            <v>62</v>
          </cell>
          <cell r="AX58">
            <v>11065.9</v>
          </cell>
          <cell r="AY58">
            <v>0.1649441918</v>
          </cell>
          <cell r="AZ58">
            <v>325.89999999999998</v>
          </cell>
          <cell r="BA58">
            <v>19.3</v>
          </cell>
          <cell r="BC58" t="str">
            <v>NA</v>
          </cell>
          <cell r="BD58">
            <v>21.6</v>
          </cell>
          <cell r="BE58" t="str">
            <v>glad7</v>
          </cell>
          <cell r="BF58" t="str">
            <v>CPD;AS1</v>
          </cell>
          <cell r="BG58" t="str">
            <v>Pitt</v>
          </cell>
          <cell r="BH58">
            <v>101</v>
          </cell>
          <cell r="BI58">
            <v>7</v>
          </cell>
          <cell r="BJ58">
            <v>5</v>
          </cell>
          <cell r="BK58">
            <v>5</v>
          </cell>
          <cell r="BL58">
            <v>125</v>
          </cell>
          <cell r="BM58" t="str">
            <v>N</v>
          </cell>
          <cell r="BN58">
            <v>9999</v>
          </cell>
          <cell r="BO58" t="str">
            <v>N</v>
          </cell>
          <cell r="BP58">
            <v>840</v>
          </cell>
          <cell r="BQ58" t="str">
            <v>D</v>
          </cell>
          <cell r="BR58" t="str">
            <v>N</v>
          </cell>
          <cell r="BS58" t="str">
            <v>N</v>
          </cell>
          <cell r="BT58">
            <v>0</v>
          </cell>
          <cell r="BU58" t="str">
            <v>N</v>
          </cell>
          <cell r="BV58" t="str">
            <v>W</v>
          </cell>
          <cell r="BX58" t="str">
            <v>NA</v>
          </cell>
          <cell r="BY58">
            <v>3.9</v>
          </cell>
          <cell r="BZ58">
            <v>4.17</v>
          </cell>
          <cell r="CA58">
            <v>12.3</v>
          </cell>
          <cell r="CB58">
            <v>37.9</v>
          </cell>
          <cell r="CC58">
            <v>90.9</v>
          </cell>
          <cell r="CD58">
            <v>12.7</v>
          </cell>
          <cell r="CE58">
            <v>213</v>
          </cell>
          <cell r="CF58" t="str">
            <v>N</v>
          </cell>
          <cell r="CG58" t="str">
            <v>N</v>
          </cell>
          <cell r="CS58" t="str">
            <v>N</v>
          </cell>
          <cell r="CY58" t="str">
            <v>N</v>
          </cell>
          <cell r="DW58" t="str">
            <v>Y</v>
          </cell>
          <cell r="DX58" t="str">
            <v>N</v>
          </cell>
          <cell r="DY58" t="str">
            <v>N</v>
          </cell>
          <cell r="DZ58" t="str">
            <v>Y</v>
          </cell>
          <cell r="EA58" t="str">
            <v>Daily</v>
          </cell>
          <cell r="EB58" t="str">
            <v>N</v>
          </cell>
          <cell r="EC58" t="str">
            <v>N</v>
          </cell>
          <cell r="EG58" t="str">
            <v>Y</v>
          </cell>
          <cell r="EL58">
            <v>43</v>
          </cell>
          <cell r="EN58" t="str">
            <v>N</v>
          </cell>
          <cell r="EO58">
            <v>0</v>
          </cell>
          <cell r="EQ58">
            <v>22</v>
          </cell>
          <cell r="ER58">
            <v>5</v>
          </cell>
          <cell r="ES58">
            <v>23</v>
          </cell>
          <cell r="ET58" t="str">
            <v>T</v>
          </cell>
          <cell r="EU58" t="str">
            <v>F</v>
          </cell>
          <cell r="EV58" t="str">
            <v>H</v>
          </cell>
          <cell r="EW58" t="str">
            <v>WB</v>
          </cell>
          <cell r="EY58" t="str">
            <v>S</v>
          </cell>
          <cell r="EZ58" t="str">
            <v>B+</v>
          </cell>
          <cell r="FA58" t="str">
            <v>NT</v>
          </cell>
          <cell r="FB58" t="str">
            <v>NR</v>
          </cell>
          <cell r="FC58" t="str">
            <v>NR</v>
          </cell>
          <cell r="FD58" t="str">
            <v>NR</v>
          </cell>
          <cell r="FE58" t="str">
            <v>NR</v>
          </cell>
          <cell r="FF58" t="str">
            <v>NT</v>
          </cell>
          <cell r="FG58" t="str">
            <v>NR</v>
          </cell>
          <cell r="FH58" t="str">
            <v>NR</v>
          </cell>
          <cell r="FI58" t="str">
            <v>NR</v>
          </cell>
          <cell r="FJ58" t="str">
            <v>NR</v>
          </cell>
          <cell r="FK58" t="str">
            <v>NT</v>
          </cell>
          <cell r="FL58" t="str">
            <v>NR</v>
          </cell>
          <cell r="FM58" t="str">
            <v>NT</v>
          </cell>
          <cell r="FN58">
            <v>14.3</v>
          </cell>
          <cell r="FO58">
            <v>484</v>
          </cell>
          <cell r="FP58" t="b">
            <v>0</v>
          </cell>
          <cell r="FR58" t="str">
            <v>F</v>
          </cell>
          <cell r="FS58">
            <v>56</v>
          </cell>
          <cell r="FT58" t="str">
            <v>CAUCASIAN</v>
          </cell>
          <cell r="FU58">
            <v>0.16160382180843899</v>
          </cell>
          <cell r="FV58">
            <v>21.5788202890303</v>
          </cell>
          <cell r="FW58">
            <v>21.510078294355299</v>
          </cell>
          <cell r="FX58">
            <v>125</v>
          </cell>
          <cell r="FY58">
            <v>65</v>
          </cell>
          <cell r="FZ58">
            <v>20.7988165680473</v>
          </cell>
          <cell r="GA58">
            <v>1</v>
          </cell>
          <cell r="GB58" t="str">
            <v>NA</v>
          </cell>
          <cell r="GC58" t="str">
            <v>NA</v>
          </cell>
          <cell r="GD58" t="str">
            <v>NA</v>
          </cell>
          <cell r="GE58">
            <v>7.0000000000000007E-2</v>
          </cell>
          <cell r="GF58">
            <v>10.6</v>
          </cell>
          <cell r="GG58">
            <v>10.199999999999999</v>
          </cell>
          <cell r="GH58">
            <v>0.25</v>
          </cell>
          <cell r="GI58">
            <v>14.6</v>
          </cell>
          <cell r="GJ58">
            <v>23.7</v>
          </cell>
          <cell r="GK58">
            <v>0.3</v>
          </cell>
          <cell r="GL58">
            <v>8.6999999999999993</v>
          </cell>
          <cell r="GM58">
            <v>38.9</v>
          </cell>
          <cell r="GN58" t="str">
            <v>CAUCASIAN</v>
          </cell>
          <cell r="GO58">
            <v>-4.7489999999999997E-3</v>
          </cell>
          <cell r="GP58" t="str">
            <v>NA</v>
          </cell>
          <cell r="GQ58">
            <v>0.13139400000000001</v>
          </cell>
          <cell r="GR58" t="str">
            <v>NA</v>
          </cell>
          <cell r="GS58">
            <v>3</v>
          </cell>
          <cell r="GT58">
            <v>106024571175</v>
          </cell>
          <cell r="GU58" t="str">
            <v>RO014455 0027</v>
          </cell>
          <cell r="GV58" t="str">
            <v>Recall Group K 092521-Samples-RO014455 0027</v>
          </cell>
          <cell r="GW58">
            <v>163328</v>
          </cell>
          <cell r="GX58">
            <v>10888.53</v>
          </cell>
          <cell r="GY58">
            <v>317</v>
          </cell>
          <cell r="GZ58">
            <v>21.13</v>
          </cell>
          <cell r="HA58">
            <v>1</v>
          </cell>
          <cell r="HB58">
            <v>7.0000000000000007E-2</v>
          </cell>
          <cell r="HC58">
            <v>30</v>
          </cell>
          <cell r="HD58">
            <v>2</v>
          </cell>
          <cell r="HE58">
            <v>145000</v>
          </cell>
        </row>
        <row r="59">
          <cell r="B59">
            <v>31005506881</v>
          </cell>
          <cell r="C59" t="str">
            <v>W03631411619800</v>
          </cell>
          <cell r="D59" t="str">
            <v>RO014364 0001</v>
          </cell>
          <cell r="E59" t="str">
            <v>RO014364 0001</v>
          </cell>
          <cell r="F59" t="str">
            <v>RO014364</v>
          </cell>
          <cell r="G59" t="str">
            <v>RO014364 0027</v>
          </cell>
          <cell r="H59" t="str">
            <v>RO014364</v>
          </cell>
          <cell r="I59">
            <v>27</v>
          </cell>
          <cell r="J59">
            <v>155101809</v>
          </cell>
          <cell r="K59">
            <v>3</v>
          </cell>
          <cell r="L59">
            <v>103455761302</v>
          </cell>
          <cell r="M59" t="str">
            <v>Recall</v>
          </cell>
          <cell r="N59" t="str">
            <v>Recall D23</v>
          </cell>
          <cell r="O59" t="str">
            <v>Matrix tube</v>
          </cell>
          <cell r="P59" t="str">
            <v>Supernate</v>
          </cell>
          <cell r="Q59">
            <v>5579</v>
          </cell>
          <cell r="R59">
            <v>5</v>
          </cell>
          <cell r="S59">
            <v>17</v>
          </cell>
          <cell r="T59" t="str">
            <v>NA</v>
          </cell>
          <cell r="U59" t="str">
            <v>G</v>
          </cell>
          <cell r="V59" t="b">
            <v>1</v>
          </cell>
          <cell r="W59">
            <v>27</v>
          </cell>
          <cell r="X59" t="b">
            <v>0</v>
          </cell>
          <cell r="Y59" t="b">
            <v>0</v>
          </cell>
          <cell r="Z59" t="b">
            <v>0</v>
          </cell>
          <cell r="AA59" t="b">
            <v>0</v>
          </cell>
          <cell r="AB59" t="b">
            <v>1</v>
          </cell>
          <cell r="AC59">
            <v>102194111398</v>
          </cell>
          <cell r="AD59" t="str">
            <v>BCW</v>
          </cell>
          <cell r="AE59" t="b">
            <v>1</v>
          </cell>
          <cell r="AF59" t="str">
            <v>CAUCASIAN_OTHER</v>
          </cell>
          <cell r="AG59">
            <v>1</v>
          </cell>
          <cell r="AH59">
            <v>1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1</v>
          </cell>
          <cell r="AO59">
            <v>0</v>
          </cell>
          <cell r="AP59">
            <v>0</v>
          </cell>
          <cell r="AQ59">
            <v>0</v>
          </cell>
          <cell r="AR59" t="str">
            <v>NOTHISPANICLATINO</v>
          </cell>
          <cell r="AS59" t="str">
            <v>Recall Completed</v>
          </cell>
          <cell r="AT59" t="str">
            <v>NULL</v>
          </cell>
          <cell r="AU59" t="str">
            <v>NULL</v>
          </cell>
          <cell r="AV59">
            <v>9</v>
          </cell>
          <cell r="AW59">
            <v>66</v>
          </cell>
          <cell r="AX59">
            <v>11967.1</v>
          </cell>
          <cell r="AY59">
            <v>0.2631880734</v>
          </cell>
          <cell r="AZ59">
            <v>325.89999999999998</v>
          </cell>
          <cell r="BA59">
            <v>46.7</v>
          </cell>
          <cell r="BC59" t="str">
            <v>NA</v>
          </cell>
          <cell r="BD59">
            <v>29.9</v>
          </cell>
          <cell r="BE59" t="str">
            <v>glad7</v>
          </cell>
          <cell r="BF59" t="str">
            <v>CPD;AS1</v>
          </cell>
          <cell r="BG59" t="str">
            <v>Pitt</v>
          </cell>
          <cell r="BH59">
            <v>85</v>
          </cell>
          <cell r="BI59">
            <v>4</v>
          </cell>
          <cell r="BJ59">
            <v>5</v>
          </cell>
          <cell r="BK59">
            <v>11</v>
          </cell>
          <cell r="BL59">
            <v>200</v>
          </cell>
          <cell r="BM59" t="str">
            <v>N</v>
          </cell>
          <cell r="BN59">
            <v>9999</v>
          </cell>
          <cell r="BO59" t="str">
            <v>N</v>
          </cell>
          <cell r="BP59">
            <v>840</v>
          </cell>
          <cell r="BR59" t="str">
            <v>N</v>
          </cell>
          <cell r="BT59" t="str">
            <v>NA</v>
          </cell>
          <cell r="BU59" t="str">
            <v>N</v>
          </cell>
          <cell r="BV59" t="str">
            <v>W</v>
          </cell>
          <cell r="BX59" t="str">
            <v>NA</v>
          </cell>
          <cell r="BY59">
            <v>8.14</v>
          </cell>
          <cell r="BZ59">
            <v>5.16</v>
          </cell>
          <cell r="CA59">
            <v>15.3</v>
          </cell>
          <cell r="CB59">
            <v>46.3</v>
          </cell>
          <cell r="CC59">
            <v>89.7</v>
          </cell>
          <cell r="CD59">
            <v>13.8</v>
          </cell>
          <cell r="CE59">
            <v>177</v>
          </cell>
          <cell r="CF59" t="str">
            <v>N</v>
          </cell>
          <cell r="CG59" t="str">
            <v>N</v>
          </cell>
          <cell r="CS59" t="str">
            <v>Y</v>
          </cell>
          <cell r="CT59" t="str">
            <v>Under_8oz</v>
          </cell>
          <cell r="CU59" t="str">
            <v>Several_Times_A_Day</v>
          </cell>
          <cell r="CV59" t="str">
            <v>NoImpact</v>
          </cell>
          <cell r="CX59" t="str">
            <v>N</v>
          </cell>
          <cell r="CY59" t="str">
            <v>N</v>
          </cell>
          <cell r="DW59" t="str">
            <v>Y</v>
          </cell>
          <cell r="DX59" t="str">
            <v>N</v>
          </cell>
          <cell r="DZ59" t="str">
            <v>N</v>
          </cell>
          <cell r="EC59" t="str">
            <v>N</v>
          </cell>
          <cell r="EL59">
            <v>0</v>
          </cell>
          <cell r="EO59">
            <v>0</v>
          </cell>
          <cell r="EQ59">
            <v>21</v>
          </cell>
          <cell r="ER59">
            <v>5</v>
          </cell>
          <cell r="ES59">
            <v>4</v>
          </cell>
          <cell r="ET59" t="str">
            <v>T</v>
          </cell>
          <cell r="EU59" t="str">
            <v>F</v>
          </cell>
          <cell r="EV59" t="str">
            <v>H</v>
          </cell>
          <cell r="EW59" t="str">
            <v>WB</v>
          </cell>
          <cell r="EY59" t="str">
            <v>S</v>
          </cell>
          <cell r="EZ59" t="str">
            <v>AB+</v>
          </cell>
          <cell r="FA59" t="str">
            <v>NR</v>
          </cell>
          <cell r="FB59" t="str">
            <v>NR</v>
          </cell>
          <cell r="FC59" t="str">
            <v>NR</v>
          </cell>
          <cell r="FD59" t="str">
            <v>NR</v>
          </cell>
          <cell r="FE59" t="str">
            <v>NR</v>
          </cell>
          <cell r="FF59" t="str">
            <v>NT</v>
          </cell>
          <cell r="FG59" t="str">
            <v>NR</v>
          </cell>
          <cell r="FH59" t="str">
            <v>NR</v>
          </cell>
          <cell r="FI59" t="str">
            <v>NR</v>
          </cell>
          <cell r="FJ59" t="str">
            <v>NR</v>
          </cell>
          <cell r="FK59" t="str">
            <v>NT</v>
          </cell>
          <cell r="FL59" t="str">
            <v>NR</v>
          </cell>
          <cell r="FM59" t="str">
            <v>NT</v>
          </cell>
          <cell r="FN59">
            <v>14.6</v>
          </cell>
          <cell r="FO59">
            <v>519</v>
          </cell>
          <cell r="FP59" t="b">
            <v>0</v>
          </cell>
          <cell r="FR59" t="str">
            <v>M</v>
          </cell>
          <cell r="FS59">
            <v>66</v>
          </cell>
          <cell r="FT59" t="str">
            <v>CAUCASIAN</v>
          </cell>
          <cell r="FU59">
            <v>0.27334676389281998</v>
          </cell>
          <cell r="FV59">
            <v>55.357943087558802</v>
          </cell>
          <cell r="FW59">
            <v>30.095818523827301</v>
          </cell>
          <cell r="FX59">
            <v>200</v>
          </cell>
          <cell r="FY59">
            <v>71</v>
          </cell>
          <cell r="FZ59">
            <v>27.891291410434398</v>
          </cell>
          <cell r="GA59">
            <v>1</v>
          </cell>
          <cell r="GB59">
            <v>0.06</v>
          </cell>
          <cell r="GC59">
            <v>34.799999999999997</v>
          </cell>
          <cell r="GD59">
            <v>12.4</v>
          </cell>
          <cell r="GE59">
            <v>0.15</v>
          </cell>
          <cell r="GF59">
            <v>43.1</v>
          </cell>
          <cell r="GG59">
            <v>19.5</v>
          </cell>
          <cell r="GH59">
            <v>0.17</v>
          </cell>
          <cell r="GI59">
            <v>45.3</v>
          </cell>
          <cell r="GJ59">
            <v>10.4</v>
          </cell>
          <cell r="GK59">
            <v>0.42</v>
          </cell>
          <cell r="GL59">
            <v>38.700000000000003</v>
          </cell>
          <cell r="GM59">
            <v>22.2</v>
          </cell>
          <cell r="GN59" t="str">
            <v>CAUCASIAN</v>
          </cell>
          <cell r="GO59">
            <v>-0.15395800000000001</v>
          </cell>
          <cell r="GP59" t="str">
            <v>NA</v>
          </cell>
          <cell r="GQ59">
            <v>0.13139400000000001</v>
          </cell>
          <cell r="GR59" t="str">
            <v>NA</v>
          </cell>
          <cell r="GS59">
            <v>3</v>
          </cell>
          <cell r="GT59">
            <v>139521351047</v>
          </cell>
          <cell r="GU59" t="str">
            <v>RO014364 0027</v>
          </cell>
          <cell r="GV59" t="str">
            <v>Recall Set H-Samples-RO014364 0027</v>
          </cell>
          <cell r="GW59">
            <v>125096</v>
          </cell>
          <cell r="GX59">
            <v>8181.56</v>
          </cell>
          <cell r="GY59">
            <v>236</v>
          </cell>
          <cell r="GZ59">
            <v>15.43</v>
          </cell>
          <cell r="HA59">
            <v>1</v>
          </cell>
          <cell r="HB59">
            <v>7.0000000000000007E-2</v>
          </cell>
          <cell r="HC59">
            <v>72</v>
          </cell>
          <cell r="HD59">
            <v>4.71</v>
          </cell>
          <cell r="HE59">
            <v>91600</v>
          </cell>
        </row>
        <row r="60">
          <cell r="B60">
            <v>31005507053</v>
          </cell>
          <cell r="C60" t="str">
            <v>W03631505182200</v>
          </cell>
          <cell r="D60" t="str">
            <v>RO014472 0001</v>
          </cell>
          <cell r="E60" t="str">
            <v>RO014472 0001</v>
          </cell>
          <cell r="F60" t="str">
            <v>RO014472</v>
          </cell>
          <cell r="G60" t="str">
            <v>RO014472 0027</v>
          </cell>
          <cell r="H60" t="str">
            <v>RO014472</v>
          </cell>
          <cell r="I60">
            <v>27</v>
          </cell>
          <cell r="J60">
            <v>157074067</v>
          </cell>
          <cell r="K60">
            <v>3</v>
          </cell>
          <cell r="L60">
            <v>132721591414</v>
          </cell>
          <cell r="M60" t="str">
            <v>Recall</v>
          </cell>
          <cell r="N60" t="str">
            <v>Recall D23</v>
          </cell>
          <cell r="O60" t="str">
            <v>Matrix tube</v>
          </cell>
          <cell r="P60" t="str">
            <v>Supernate</v>
          </cell>
          <cell r="Q60">
            <v>5583</v>
          </cell>
          <cell r="R60">
            <v>5</v>
          </cell>
          <cell r="S60">
            <v>17</v>
          </cell>
          <cell r="T60" t="str">
            <v>NA</v>
          </cell>
          <cell r="U60" t="str">
            <v>A</v>
          </cell>
          <cell r="V60" t="b">
            <v>1</v>
          </cell>
          <cell r="W60">
            <v>27</v>
          </cell>
          <cell r="X60" t="b">
            <v>0</v>
          </cell>
          <cell r="Y60" t="b">
            <v>0</v>
          </cell>
          <cell r="Z60" t="b">
            <v>0</v>
          </cell>
          <cell r="AA60" t="b">
            <v>0</v>
          </cell>
          <cell r="AB60" t="b">
            <v>1</v>
          </cell>
          <cell r="AC60">
            <v>102028941346</v>
          </cell>
          <cell r="AD60" t="str">
            <v>BCW</v>
          </cell>
          <cell r="AE60" t="b">
            <v>1</v>
          </cell>
          <cell r="AF60" t="str">
            <v>CAUCASIAN_OTHER</v>
          </cell>
          <cell r="AG60">
            <v>1</v>
          </cell>
          <cell r="AH60">
            <v>1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1</v>
          </cell>
          <cell r="AO60">
            <v>0</v>
          </cell>
          <cell r="AP60">
            <v>0</v>
          </cell>
          <cell r="AQ60">
            <v>0</v>
          </cell>
          <cell r="AR60" t="str">
            <v>NOTHISPANICLATINO</v>
          </cell>
          <cell r="AS60" t="str">
            <v>Recall Completed</v>
          </cell>
          <cell r="AT60" t="str">
            <v>NULL</v>
          </cell>
          <cell r="AU60" t="str">
            <v>NULL</v>
          </cell>
          <cell r="AV60">
            <v>11.5</v>
          </cell>
          <cell r="AW60">
            <v>62</v>
          </cell>
          <cell r="AX60">
            <v>11651.4</v>
          </cell>
          <cell r="AY60">
            <v>0.14919513149999999</v>
          </cell>
          <cell r="AZ60">
            <v>335.1</v>
          </cell>
          <cell r="BA60">
            <v>33.4</v>
          </cell>
          <cell r="BC60" t="str">
            <v>NA</v>
          </cell>
          <cell r="BD60">
            <v>39.5</v>
          </cell>
          <cell r="BE60" t="str">
            <v>glad7</v>
          </cell>
          <cell r="BF60" t="str">
            <v>CPD;AS1</v>
          </cell>
          <cell r="BG60" t="str">
            <v>Pitt</v>
          </cell>
          <cell r="BH60">
            <v>359</v>
          </cell>
          <cell r="BI60">
            <v>2</v>
          </cell>
          <cell r="BJ60">
            <v>5</v>
          </cell>
          <cell r="BK60">
            <v>0</v>
          </cell>
          <cell r="BL60">
            <v>130</v>
          </cell>
          <cell r="BM60">
            <v>9</v>
          </cell>
          <cell r="BN60">
            <v>9999</v>
          </cell>
          <cell r="BO60" t="str">
            <v>N</v>
          </cell>
          <cell r="BP60">
            <v>9</v>
          </cell>
          <cell r="BQ60">
            <v>9</v>
          </cell>
          <cell r="BR60">
            <v>9</v>
          </cell>
          <cell r="BS60">
            <v>9</v>
          </cell>
          <cell r="BT60">
            <v>9</v>
          </cell>
          <cell r="BU60">
            <v>9</v>
          </cell>
          <cell r="BV60">
            <v>9</v>
          </cell>
          <cell r="BX60" t="str">
            <v>NA</v>
          </cell>
          <cell r="BY60">
            <v>8.27</v>
          </cell>
          <cell r="BZ60">
            <v>4.5999999999999996</v>
          </cell>
          <cell r="CA60">
            <v>14.4</v>
          </cell>
          <cell r="CB60">
            <v>43.7</v>
          </cell>
          <cell r="CC60">
            <v>95</v>
          </cell>
          <cell r="CD60">
            <v>13.3</v>
          </cell>
          <cell r="CE60">
            <v>288</v>
          </cell>
          <cell r="CF60" t="str">
            <v>N</v>
          </cell>
          <cell r="CG60" t="str">
            <v>Y</v>
          </cell>
          <cell r="CH60" t="str">
            <v>Resting</v>
          </cell>
          <cell r="CI60" t="str">
            <v>Y</v>
          </cell>
          <cell r="CN60" t="str">
            <v>Y</v>
          </cell>
          <cell r="CP60" t="str">
            <v xml:space="preserve">Usually </v>
          </cell>
          <cell r="CQ60" t="str">
            <v>N</v>
          </cell>
          <cell r="CS60" t="str">
            <v>N</v>
          </cell>
          <cell r="CY60" t="str">
            <v>N</v>
          </cell>
          <cell r="DW60" t="str">
            <v>Y</v>
          </cell>
          <cell r="DX60" t="str">
            <v>N</v>
          </cell>
          <cell r="DY60" t="str">
            <v>N</v>
          </cell>
          <cell r="DZ60" t="str">
            <v>N</v>
          </cell>
          <cell r="EC60" t="str">
            <v>N</v>
          </cell>
          <cell r="EH60" t="str">
            <v>Y</v>
          </cell>
          <cell r="EL60">
            <v>43</v>
          </cell>
          <cell r="EN60" t="str">
            <v>N</v>
          </cell>
          <cell r="EO60">
            <v>0</v>
          </cell>
          <cell r="EQ60">
            <v>44</v>
          </cell>
          <cell r="ER60">
            <v>2</v>
          </cell>
          <cell r="ES60">
            <v>6</v>
          </cell>
          <cell r="ET60" t="str">
            <v>T</v>
          </cell>
          <cell r="EU60" t="str">
            <v>F</v>
          </cell>
          <cell r="EV60" t="str">
            <v>H</v>
          </cell>
          <cell r="EW60" t="str">
            <v>WB</v>
          </cell>
          <cell r="EY60" t="str">
            <v>S</v>
          </cell>
          <cell r="EZ60" t="str">
            <v>AB+</v>
          </cell>
          <cell r="FA60" t="str">
            <v>NR</v>
          </cell>
          <cell r="FB60" t="str">
            <v>NR</v>
          </cell>
          <cell r="FC60" t="str">
            <v>NR</v>
          </cell>
          <cell r="FD60" t="str">
            <v>NR</v>
          </cell>
          <cell r="FE60" t="str">
            <v>NR</v>
          </cell>
          <cell r="FF60" t="str">
            <v>NT</v>
          </cell>
          <cell r="FG60" t="str">
            <v>NR</v>
          </cell>
          <cell r="FH60" t="str">
            <v>NR</v>
          </cell>
          <cell r="FI60" t="str">
            <v>NR</v>
          </cell>
          <cell r="FJ60" t="str">
            <v>NR</v>
          </cell>
          <cell r="FK60" t="str">
            <v>NT</v>
          </cell>
          <cell r="FL60" t="str">
            <v>NR</v>
          </cell>
          <cell r="FM60" t="str">
            <v>NT</v>
          </cell>
          <cell r="FN60">
            <v>14.3</v>
          </cell>
          <cell r="FO60">
            <v>519</v>
          </cell>
          <cell r="FP60" t="b">
            <v>0</v>
          </cell>
          <cell r="FR60" t="str">
            <v>F</v>
          </cell>
          <cell r="FS60">
            <v>72</v>
          </cell>
          <cell r="FT60" t="str">
            <v>CAUCASIAN</v>
          </cell>
          <cell r="FU60">
            <v>0.143690784331443</v>
          </cell>
          <cell r="FV60">
            <v>38.961507568565096</v>
          </cell>
          <cell r="FW60">
            <v>40.026313247071997</v>
          </cell>
          <cell r="FX60">
            <v>130</v>
          </cell>
          <cell r="FY60">
            <v>60</v>
          </cell>
          <cell r="FZ60">
            <v>25.386111111111099</v>
          </cell>
          <cell r="GA60">
            <v>1</v>
          </cell>
          <cell r="GB60">
            <v>0.08</v>
          </cell>
          <cell r="GC60">
            <v>32</v>
          </cell>
          <cell r="GD60">
            <v>12.7</v>
          </cell>
          <cell r="GE60">
            <v>0.11</v>
          </cell>
          <cell r="GF60">
            <v>31.8</v>
          </cell>
          <cell r="GG60">
            <v>18.899999999999999</v>
          </cell>
          <cell r="GH60">
            <v>0.17</v>
          </cell>
          <cell r="GI60">
            <v>36.200000000000003</v>
          </cell>
          <cell r="GJ60">
            <v>30.7</v>
          </cell>
          <cell r="GK60">
            <v>0.2</v>
          </cell>
          <cell r="GL60">
            <v>32.799999999999997</v>
          </cell>
          <cell r="GM60">
            <v>47.3</v>
          </cell>
          <cell r="GN60" t="str">
            <v>CAUCASIAN</v>
          </cell>
          <cell r="GO60">
            <v>-4.4004000000000001E-2</v>
          </cell>
          <cell r="GP60" t="str">
            <v>NA</v>
          </cell>
          <cell r="GQ60">
            <v>7.0846999999999993E-2</v>
          </cell>
          <cell r="GR60" t="str">
            <v>NA</v>
          </cell>
          <cell r="GS60">
            <v>3</v>
          </cell>
          <cell r="GT60">
            <v>142830291322</v>
          </cell>
          <cell r="GU60" t="str">
            <v>RO014472 0027</v>
          </cell>
          <cell r="GV60" t="str">
            <v>Recall Group L 092621-Samples-RO014472 0027</v>
          </cell>
          <cell r="GW60">
            <v>91232</v>
          </cell>
          <cell r="GX60">
            <v>5928.01</v>
          </cell>
          <cell r="GY60">
            <v>284</v>
          </cell>
          <cell r="GZ60">
            <v>18.45</v>
          </cell>
          <cell r="HA60">
            <v>1</v>
          </cell>
          <cell r="HB60">
            <v>0.06</v>
          </cell>
          <cell r="HC60">
            <v>33</v>
          </cell>
          <cell r="HD60">
            <v>2.14</v>
          </cell>
          <cell r="HE60">
            <v>242000</v>
          </cell>
        </row>
        <row r="61">
          <cell r="B61">
            <v>31005507079</v>
          </cell>
          <cell r="C61" t="str">
            <v>W03631405763300</v>
          </cell>
          <cell r="D61" t="str">
            <v>RO014181 0001</v>
          </cell>
          <cell r="E61" t="str">
            <v>RO014181 0001</v>
          </cell>
          <cell r="F61" t="str">
            <v>RO014181</v>
          </cell>
          <cell r="G61" t="str">
            <v>RO014181 0027</v>
          </cell>
          <cell r="H61" t="str">
            <v>RO014181</v>
          </cell>
          <cell r="I61">
            <v>27</v>
          </cell>
          <cell r="J61">
            <v>155102576</v>
          </cell>
          <cell r="K61">
            <v>3</v>
          </cell>
          <cell r="L61">
            <v>111612751425</v>
          </cell>
          <cell r="M61" t="str">
            <v>Recall</v>
          </cell>
          <cell r="N61" t="str">
            <v>Recall D23</v>
          </cell>
          <cell r="O61" t="str">
            <v>Matrix tube</v>
          </cell>
          <cell r="P61" t="str">
            <v>Supernate</v>
          </cell>
          <cell r="Q61">
            <v>5578</v>
          </cell>
          <cell r="R61">
            <v>3</v>
          </cell>
          <cell r="S61">
            <v>17</v>
          </cell>
          <cell r="T61" t="str">
            <v>NA</v>
          </cell>
          <cell r="U61" t="str">
            <v>D</v>
          </cell>
          <cell r="V61" t="b">
            <v>1</v>
          </cell>
          <cell r="W61">
            <v>27</v>
          </cell>
          <cell r="X61" t="b">
            <v>0</v>
          </cell>
          <cell r="Y61" t="b">
            <v>0</v>
          </cell>
          <cell r="Z61" t="b">
            <v>0</v>
          </cell>
          <cell r="AA61" t="b">
            <v>0</v>
          </cell>
          <cell r="AB61" t="b">
            <v>1</v>
          </cell>
          <cell r="AC61">
            <v>129162901077</v>
          </cell>
          <cell r="AD61" t="str">
            <v>BCW</v>
          </cell>
          <cell r="AE61" t="b">
            <v>1</v>
          </cell>
          <cell r="AF61" t="str">
            <v>CAUCASIAN_OTHER</v>
          </cell>
          <cell r="AG61">
            <v>1</v>
          </cell>
          <cell r="AH61">
            <v>1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1</v>
          </cell>
          <cell r="AO61">
            <v>0</v>
          </cell>
          <cell r="AP61">
            <v>0</v>
          </cell>
          <cell r="AQ61">
            <v>0</v>
          </cell>
          <cell r="AR61" t="str">
            <v>NOTHISPANICLATINO</v>
          </cell>
          <cell r="AS61" t="str">
            <v>Recall Completed</v>
          </cell>
          <cell r="AT61" t="str">
            <v>NULL</v>
          </cell>
          <cell r="AU61" t="str">
            <v>NULL</v>
          </cell>
          <cell r="AV61">
            <v>9.5</v>
          </cell>
          <cell r="AW61">
            <v>62.5</v>
          </cell>
          <cell r="AX61">
            <v>11445.6</v>
          </cell>
          <cell r="AY61">
            <v>0.28851918469999999</v>
          </cell>
          <cell r="AZ61">
            <v>330.5</v>
          </cell>
          <cell r="BA61">
            <v>8.6999999999999993</v>
          </cell>
          <cell r="BC61" t="str">
            <v>NA</v>
          </cell>
          <cell r="BD61">
            <v>40.6</v>
          </cell>
          <cell r="BE61" t="str">
            <v>glad7</v>
          </cell>
          <cell r="BF61" t="str">
            <v>CPD;AS1</v>
          </cell>
          <cell r="BG61" t="str">
            <v>Pitt</v>
          </cell>
          <cell r="BH61">
            <v>249</v>
          </cell>
          <cell r="BI61">
            <v>6</v>
          </cell>
          <cell r="BJ61">
            <v>5</v>
          </cell>
          <cell r="BK61">
            <v>7</v>
          </cell>
          <cell r="BL61">
            <v>210</v>
          </cell>
          <cell r="BM61" t="str">
            <v>N</v>
          </cell>
          <cell r="BN61">
            <v>9999</v>
          </cell>
          <cell r="BO61" t="str">
            <v>N</v>
          </cell>
          <cell r="BP61">
            <v>840</v>
          </cell>
          <cell r="BQ61" t="str">
            <v>E</v>
          </cell>
          <cell r="BR61" t="str">
            <v>N</v>
          </cell>
          <cell r="BS61" t="str">
            <v>Y</v>
          </cell>
          <cell r="BT61">
            <v>6</v>
          </cell>
          <cell r="BU61" t="str">
            <v>N</v>
          </cell>
          <cell r="BV61" t="str">
            <v>W</v>
          </cell>
          <cell r="BX61" t="str">
            <v>NA</v>
          </cell>
          <cell r="BY61">
            <v>5.97</v>
          </cell>
          <cell r="BZ61">
            <v>4.3</v>
          </cell>
          <cell r="CA61">
            <v>13.1</v>
          </cell>
          <cell r="CB61">
            <v>40.200000000000003</v>
          </cell>
          <cell r="CC61">
            <v>93.5</v>
          </cell>
          <cell r="CD61">
            <v>15.8</v>
          </cell>
          <cell r="CE61">
            <v>287</v>
          </cell>
          <cell r="CF61" t="str">
            <v>N</v>
          </cell>
          <cell r="CG61" t="str">
            <v>N</v>
          </cell>
          <cell r="CS61" t="str">
            <v>N</v>
          </cell>
          <cell r="CY61" t="str">
            <v>N</v>
          </cell>
          <cell r="DU61" t="str">
            <v>Y</v>
          </cell>
          <cell r="DX61" t="str">
            <v>N</v>
          </cell>
          <cell r="DY61" t="str">
            <v>N</v>
          </cell>
          <cell r="DZ61" t="str">
            <v>N</v>
          </cell>
          <cell r="EC61" t="str">
            <v>N</v>
          </cell>
          <cell r="EG61" t="str">
            <v>Y</v>
          </cell>
          <cell r="EL61">
            <v>56</v>
          </cell>
          <cell r="EN61" t="str">
            <v xml:space="preserve">Y </v>
          </cell>
          <cell r="EO61">
            <v>6</v>
          </cell>
          <cell r="EQ61">
            <v>9</v>
          </cell>
          <cell r="ER61">
            <v>8</v>
          </cell>
          <cell r="ES61">
            <v>23</v>
          </cell>
          <cell r="ET61" t="str">
            <v>T</v>
          </cell>
          <cell r="EU61" t="str">
            <v>F</v>
          </cell>
          <cell r="EV61" t="str">
            <v>H</v>
          </cell>
          <cell r="EW61" t="str">
            <v>WB</v>
          </cell>
          <cell r="EY61" t="str">
            <v>S</v>
          </cell>
          <cell r="EZ61" t="str">
            <v>A+</v>
          </cell>
          <cell r="FA61" t="str">
            <v>NR</v>
          </cell>
          <cell r="FB61" t="str">
            <v>NR</v>
          </cell>
          <cell r="FC61" t="str">
            <v>NR</v>
          </cell>
          <cell r="FD61" t="str">
            <v>NR</v>
          </cell>
          <cell r="FE61" t="str">
            <v>NR</v>
          </cell>
          <cell r="FF61" t="str">
            <v>NT</v>
          </cell>
          <cell r="FG61" t="str">
            <v>NR</v>
          </cell>
          <cell r="FH61" t="str">
            <v>NR</v>
          </cell>
          <cell r="FI61" t="str">
            <v>NR</v>
          </cell>
          <cell r="FJ61" t="str">
            <v>NR</v>
          </cell>
          <cell r="FK61" t="str">
            <v>NT</v>
          </cell>
          <cell r="FL61" t="str">
            <v>NR</v>
          </cell>
          <cell r="FM61" t="str">
            <v>NT</v>
          </cell>
          <cell r="FN61">
            <v>12.9</v>
          </cell>
          <cell r="FO61">
            <v>519</v>
          </cell>
          <cell r="FP61" t="b">
            <v>1</v>
          </cell>
          <cell r="FQ61">
            <v>41375</v>
          </cell>
          <cell r="FR61" t="str">
            <v>F</v>
          </cell>
          <cell r="FS61">
            <v>58</v>
          </cell>
          <cell r="FT61" t="str">
            <v>CAUCASIAN</v>
          </cell>
          <cell r="FU61">
            <v>0.30215846042628602</v>
          </cell>
          <cell r="FV61">
            <v>8.5109844618623907</v>
          </cell>
          <cell r="FW61">
            <v>41.164182434110501</v>
          </cell>
          <cell r="FX61">
            <v>210</v>
          </cell>
          <cell r="FY61">
            <v>67</v>
          </cell>
          <cell r="FZ61">
            <v>32.887057251058103</v>
          </cell>
          <cell r="GA61">
            <v>1</v>
          </cell>
          <cell r="GB61">
            <v>0.06</v>
          </cell>
          <cell r="GC61">
            <v>8</v>
          </cell>
          <cell r="GD61">
            <v>16.399999999999999</v>
          </cell>
          <cell r="GE61">
            <v>0.1</v>
          </cell>
          <cell r="GF61">
            <v>8.4</v>
          </cell>
          <cell r="GG61">
            <v>25.8</v>
          </cell>
          <cell r="GH61">
            <v>0.22</v>
          </cell>
          <cell r="GI61">
            <v>10.199999999999999</v>
          </cell>
          <cell r="GJ61">
            <v>37.299999999999997</v>
          </cell>
          <cell r="GK61">
            <v>0.27</v>
          </cell>
          <cell r="GL61">
            <v>8.8000000000000007</v>
          </cell>
          <cell r="GM61">
            <v>42.9</v>
          </cell>
          <cell r="GN61" t="str">
            <v>CAUCASIAN</v>
          </cell>
          <cell r="GO61">
            <v>0.28276499999999999</v>
          </cell>
          <cell r="GP61" t="str">
            <v>NA</v>
          </cell>
          <cell r="GQ61">
            <v>1.03E-2</v>
          </cell>
          <cell r="GR61" t="str">
            <v>NA</v>
          </cell>
          <cell r="GS61">
            <v>3</v>
          </cell>
          <cell r="GT61">
            <v>132065751160</v>
          </cell>
          <cell r="GU61" t="str">
            <v>RO014181 0027</v>
          </cell>
          <cell r="GV61" t="str">
            <v>Experiment_017-Samples-RO014181 0027</v>
          </cell>
          <cell r="GW61">
            <v>85512</v>
          </cell>
          <cell r="GX61">
            <v>6567.74</v>
          </cell>
          <cell r="GY61">
            <v>151</v>
          </cell>
          <cell r="GZ61">
            <v>11.6</v>
          </cell>
          <cell r="HA61">
            <v>1</v>
          </cell>
          <cell r="HB61">
            <v>0.08</v>
          </cell>
          <cell r="HC61">
            <v>409</v>
          </cell>
          <cell r="HD61">
            <v>31.41</v>
          </cell>
          <cell r="HE61">
            <v>1040000</v>
          </cell>
        </row>
        <row r="62">
          <cell r="B62">
            <v>31005507210</v>
          </cell>
          <cell r="C62" t="str">
            <v>W03631411171900</v>
          </cell>
          <cell r="D62" t="str">
            <v>RO014173 0001</v>
          </cell>
          <cell r="E62" t="str">
            <v>RO014173 0001</v>
          </cell>
          <cell r="F62" t="str">
            <v>RO014173</v>
          </cell>
          <cell r="G62" t="str">
            <v>RO014173 0027</v>
          </cell>
          <cell r="H62" t="str">
            <v>RO014173</v>
          </cell>
          <cell r="I62">
            <v>27</v>
          </cell>
          <cell r="J62">
            <v>155102946</v>
          </cell>
          <cell r="K62">
            <v>3</v>
          </cell>
          <cell r="L62">
            <v>147460881206</v>
          </cell>
          <cell r="M62" t="str">
            <v>Recall</v>
          </cell>
          <cell r="N62" t="str">
            <v>Recall D23</v>
          </cell>
          <cell r="O62" t="str">
            <v>Matrix tube</v>
          </cell>
          <cell r="P62" t="str">
            <v>Supernate</v>
          </cell>
          <cell r="Q62">
            <v>5578</v>
          </cell>
          <cell r="R62">
            <v>5</v>
          </cell>
          <cell r="S62">
            <v>17</v>
          </cell>
          <cell r="T62" t="str">
            <v>NA</v>
          </cell>
          <cell r="U62" t="str">
            <v>A</v>
          </cell>
          <cell r="V62" t="b">
            <v>1</v>
          </cell>
          <cell r="W62">
            <v>27</v>
          </cell>
          <cell r="X62" t="b">
            <v>0</v>
          </cell>
          <cell r="Y62" t="b">
            <v>0</v>
          </cell>
          <cell r="Z62" t="b">
            <v>0</v>
          </cell>
          <cell r="AA62" t="b">
            <v>0</v>
          </cell>
          <cell r="AB62" t="b">
            <v>1</v>
          </cell>
          <cell r="AC62">
            <v>121493321197</v>
          </cell>
          <cell r="AD62" t="str">
            <v>BCW</v>
          </cell>
          <cell r="AE62" t="b">
            <v>1</v>
          </cell>
          <cell r="AF62" t="str">
            <v>HISPANIC</v>
          </cell>
          <cell r="AG62">
            <v>1</v>
          </cell>
          <cell r="AH62">
            <v>1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1</v>
          </cell>
          <cell r="AO62">
            <v>0</v>
          </cell>
          <cell r="AP62">
            <v>0</v>
          </cell>
          <cell r="AQ62">
            <v>0</v>
          </cell>
          <cell r="AR62" t="str">
            <v>HISPANICLATINO</v>
          </cell>
          <cell r="AS62" t="str">
            <v>Recall Completed</v>
          </cell>
          <cell r="AT62" t="str">
            <v>NULL</v>
          </cell>
          <cell r="AU62" t="str">
            <v>NULL</v>
          </cell>
          <cell r="AV62">
            <v>7.5</v>
          </cell>
          <cell r="AW62">
            <v>62</v>
          </cell>
          <cell r="AX62">
            <v>10695.3</v>
          </cell>
          <cell r="AY62">
            <v>0.67044482459999999</v>
          </cell>
          <cell r="AZ62">
            <v>327.10000000000002</v>
          </cell>
          <cell r="BA62">
            <v>14.3</v>
          </cell>
          <cell r="BC62" t="str">
            <v>NA</v>
          </cell>
          <cell r="BD62">
            <v>51.6</v>
          </cell>
          <cell r="BE62" t="str">
            <v>glad7</v>
          </cell>
          <cell r="BF62" t="str">
            <v>CPD;AS1</v>
          </cell>
          <cell r="BG62" t="str">
            <v>Pitt</v>
          </cell>
          <cell r="BH62">
            <v>1181</v>
          </cell>
          <cell r="BI62">
            <v>0</v>
          </cell>
          <cell r="BJ62">
            <v>5</v>
          </cell>
          <cell r="BK62">
            <v>5</v>
          </cell>
          <cell r="BL62">
            <v>191</v>
          </cell>
          <cell r="BM62" t="str">
            <v>N</v>
          </cell>
          <cell r="BN62">
            <v>9999</v>
          </cell>
          <cell r="BO62" t="str">
            <v>N</v>
          </cell>
          <cell r="BP62">
            <v>840</v>
          </cell>
          <cell r="BQ62" t="str">
            <v>D</v>
          </cell>
          <cell r="BR62" t="str">
            <v>N</v>
          </cell>
          <cell r="BS62" t="str">
            <v>N</v>
          </cell>
          <cell r="BT62">
            <v>0</v>
          </cell>
          <cell r="BU62" t="str">
            <v>Y</v>
          </cell>
          <cell r="BV62" t="str">
            <v>W</v>
          </cell>
          <cell r="BX62" t="str">
            <v>NA</v>
          </cell>
          <cell r="BY62">
            <v>9.2899999999999991</v>
          </cell>
          <cell r="BZ62">
            <v>4.59</v>
          </cell>
          <cell r="CA62">
            <v>13.5</v>
          </cell>
          <cell r="CB62">
            <v>42.6</v>
          </cell>
          <cell r="CC62">
            <v>92.8</v>
          </cell>
          <cell r="CD62">
            <v>12.8</v>
          </cell>
          <cell r="CE62">
            <v>312</v>
          </cell>
          <cell r="CS62" t="str">
            <v>N</v>
          </cell>
          <cell r="CY62" t="str">
            <v>N</v>
          </cell>
          <cell r="DW62" t="str">
            <v>Y</v>
          </cell>
          <cell r="DX62" t="str">
            <v>N</v>
          </cell>
          <cell r="DY62" t="str">
            <v>N</v>
          </cell>
          <cell r="DZ62" t="str">
            <v>N</v>
          </cell>
          <cell r="EC62" t="str">
            <v>N</v>
          </cell>
          <cell r="ED62" t="str">
            <v>Y</v>
          </cell>
          <cell r="EL62">
            <v>0</v>
          </cell>
          <cell r="EN62" t="str">
            <v>N</v>
          </cell>
          <cell r="EO62">
            <v>0</v>
          </cell>
          <cell r="EQ62">
            <v>30</v>
          </cell>
          <cell r="ER62">
            <v>3</v>
          </cell>
          <cell r="ES62">
            <v>2</v>
          </cell>
          <cell r="ET62" t="str">
            <v>T</v>
          </cell>
          <cell r="EU62" t="str">
            <v>F</v>
          </cell>
          <cell r="EV62" t="str">
            <v>H</v>
          </cell>
          <cell r="EW62" t="str">
            <v>WB</v>
          </cell>
          <cell r="EY62" t="str">
            <v>S</v>
          </cell>
          <cell r="EZ62" t="str">
            <v>O-</v>
          </cell>
          <cell r="FA62" t="str">
            <v>NR</v>
          </cell>
          <cell r="FB62" t="str">
            <v>NR</v>
          </cell>
          <cell r="FC62" t="str">
            <v>NR</v>
          </cell>
          <cell r="FD62" t="str">
            <v>NR</v>
          </cell>
          <cell r="FE62" t="str">
            <v>NR</v>
          </cell>
          <cell r="FF62" t="str">
            <v>NT</v>
          </cell>
          <cell r="FG62" t="str">
            <v>NR</v>
          </cell>
          <cell r="FH62" t="str">
            <v>NR</v>
          </cell>
          <cell r="FI62" t="str">
            <v>NR</v>
          </cell>
          <cell r="FJ62" t="str">
            <v>NR</v>
          </cell>
          <cell r="FK62" t="str">
            <v>NT</v>
          </cell>
          <cell r="FL62" t="str">
            <v>NR</v>
          </cell>
          <cell r="FM62" t="str">
            <v>NT</v>
          </cell>
          <cell r="FN62">
            <v>13.9</v>
          </cell>
          <cell r="FO62">
            <v>519</v>
          </cell>
          <cell r="FP62" t="b">
            <v>0</v>
          </cell>
          <cell r="FR62" t="str">
            <v>F</v>
          </cell>
          <cell r="FS62">
            <v>20</v>
          </cell>
          <cell r="FT62" t="str">
            <v>HISPANIC</v>
          </cell>
          <cell r="FU62">
            <v>0.73656204836316497</v>
          </cell>
          <cell r="FV62">
            <v>15.4147467856492</v>
          </cell>
          <cell r="FW62">
            <v>52.542874304495001</v>
          </cell>
          <cell r="FX62">
            <v>191</v>
          </cell>
          <cell r="FY62">
            <v>65</v>
          </cell>
          <cell r="FZ62">
            <v>31.7805917159763</v>
          </cell>
          <cell r="GA62">
            <v>1</v>
          </cell>
          <cell r="GB62">
            <v>0.06</v>
          </cell>
          <cell r="GC62">
            <v>25.4</v>
          </cell>
          <cell r="GD62">
            <v>22.5</v>
          </cell>
          <cell r="GE62">
            <v>0.09</v>
          </cell>
          <cell r="GF62">
            <v>21.6</v>
          </cell>
          <cell r="GG62">
            <v>31.9</v>
          </cell>
          <cell r="GH62">
            <v>0.31</v>
          </cell>
          <cell r="GI62">
            <v>21.9</v>
          </cell>
          <cell r="GJ62">
            <v>31.8</v>
          </cell>
          <cell r="GK62">
            <v>0.22</v>
          </cell>
          <cell r="GL62">
            <v>25.1</v>
          </cell>
          <cell r="GM62">
            <v>36</v>
          </cell>
          <cell r="GN62" t="str">
            <v>HISP1</v>
          </cell>
          <cell r="GO62" t="str">
            <v>NA</v>
          </cell>
          <cell r="GP62">
            <v>-0.180705</v>
          </cell>
          <cell r="GQ62" t="str">
            <v>NA</v>
          </cell>
          <cell r="GR62" t="str">
            <v>NA</v>
          </cell>
          <cell r="GS62">
            <v>3</v>
          </cell>
          <cell r="GT62">
            <v>140320131123</v>
          </cell>
          <cell r="GU62" t="str">
            <v>RO014173 0027</v>
          </cell>
          <cell r="GV62" t="str">
            <v>Experiment_015-Samples-RO014173 0027</v>
          </cell>
          <cell r="GW62">
            <v>1426088</v>
          </cell>
          <cell r="GX62">
            <v>123364.01</v>
          </cell>
          <cell r="GY62">
            <v>208</v>
          </cell>
          <cell r="GZ62">
            <v>17.989999999999998</v>
          </cell>
          <cell r="HA62">
            <v>0</v>
          </cell>
          <cell r="HB62">
            <v>0</v>
          </cell>
          <cell r="HC62">
            <v>38</v>
          </cell>
          <cell r="HD62">
            <v>3.29</v>
          </cell>
          <cell r="HE62">
            <v>263000</v>
          </cell>
        </row>
        <row r="63">
          <cell r="B63">
            <v>31005507285</v>
          </cell>
          <cell r="C63" t="str">
            <v>W03631412019800</v>
          </cell>
          <cell r="D63" t="str">
            <v>RO014463 0001</v>
          </cell>
          <cell r="E63" t="str">
            <v>RO014463 0001</v>
          </cell>
          <cell r="F63" t="str">
            <v>RO014463</v>
          </cell>
          <cell r="G63" t="str">
            <v>RO014463 0027</v>
          </cell>
          <cell r="H63" t="str">
            <v>RO014463</v>
          </cell>
          <cell r="I63">
            <v>27</v>
          </cell>
          <cell r="J63">
            <v>157075014</v>
          </cell>
          <cell r="K63">
            <v>3</v>
          </cell>
          <cell r="L63">
            <v>146369991213</v>
          </cell>
          <cell r="M63" t="str">
            <v>Recall</v>
          </cell>
          <cell r="N63" t="str">
            <v>Recall D23</v>
          </cell>
          <cell r="O63" t="str">
            <v>Matrix tube</v>
          </cell>
          <cell r="P63" t="str">
            <v>Supernate</v>
          </cell>
          <cell r="Q63">
            <v>5581</v>
          </cell>
          <cell r="R63">
            <v>11</v>
          </cell>
          <cell r="S63">
            <v>17</v>
          </cell>
          <cell r="T63" t="str">
            <v>NA</v>
          </cell>
          <cell r="U63" t="str">
            <v>H</v>
          </cell>
          <cell r="V63" t="b">
            <v>1</v>
          </cell>
          <cell r="W63">
            <v>27</v>
          </cell>
          <cell r="X63" t="b">
            <v>0</v>
          </cell>
          <cell r="Y63" t="b">
            <v>0</v>
          </cell>
          <cell r="Z63" t="b">
            <v>0</v>
          </cell>
          <cell r="AA63" t="b">
            <v>0</v>
          </cell>
          <cell r="AB63" t="b">
            <v>1</v>
          </cell>
          <cell r="AC63">
            <v>142321081276</v>
          </cell>
          <cell r="AD63" t="str">
            <v>BCW</v>
          </cell>
          <cell r="AE63" t="b">
            <v>1</v>
          </cell>
          <cell r="AF63" t="str">
            <v>HIGH</v>
          </cell>
          <cell r="AG63">
            <v>1</v>
          </cell>
          <cell r="AH63">
            <v>1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1</v>
          </cell>
          <cell r="AO63">
            <v>0</v>
          </cell>
          <cell r="AP63">
            <v>0</v>
          </cell>
          <cell r="AQ63">
            <v>0</v>
          </cell>
          <cell r="AR63" t="str">
            <v>NOTHISPANICLATINO</v>
          </cell>
          <cell r="AS63" t="str">
            <v>Recall Completed</v>
          </cell>
          <cell r="AT63" t="str">
            <v>NULL</v>
          </cell>
          <cell r="AU63" t="str">
            <v>NULL</v>
          </cell>
          <cell r="AV63">
            <v>8.5</v>
          </cell>
          <cell r="AW63">
            <v>64</v>
          </cell>
          <cell r="AX63">
            <v>11125.3</v>
          </cell>
          <cell r="AY63">
            <v>0.15912828949999999</v>
          </cell>
          <cell r="AZ63">
            <v>341.9</v>
          </cell>
          <cell r="BA63">
            <v>13.7</v>
          </cell>
          <cell r="BC63" t="str">
            <v>NA</v>
          </cell>
          <cell r="BD63">
            <v>33.6</v>
          </cell>
          <cell r="BE63" t="str">
            <v>glad7</v>
          </cell>
          <cell r="BF63" t="str">
            <v>CPD;AS1</v>
          </cell>
          <cell r="BG63" t="str">
            <v>Pitt</v>
          </cell>
          <cell r="BH63">
            <v>56</v>
          </cell>
          <cell r="BI63">
            <v>11</v>
          </cell>
          <cell r="BJ63">
            <v>6</v>
          </cell>
          <cell r="BK63">
            <v>0</v>
          </cell>
          <cell r="BL63">
            <v>165</v>
          </cell>
          <cell r="BM63" t="str">
            <v>Y</v>
          </cell>
          <cell r="BN63">
            <v>1944</v>
          </cell>
          <cell r="BO63" t="str">
            <v>N</v>
          </cell>
          <cell r="BP63">
            <v>840</v>
          </cell>
          <cell r="BQ63" t="str">
            <v>B</v>
          </cell>
          <cell r="BR63" t="str">
            <v>N</v>
          </cell>
          <cell r="BT63" t="str">
            <v>NA</v>
          </cell>
          <cell r="BU63" t="str">
            <v>N</v>
          </cell>
          <cell r="BV63" t="str">
            <v>W</v>
          </cell>
          <cell r="BX63" t="str">
            <v>NA</v>
          </cell>
          <cell r="BY63">
            <v>6.04</v>
          </cell>
          <cell r="BZ63">
            <v>5.31</v>
          </cell>
          <cell r="CA63">
            <v>15.1</v>
          </cell>
          <cell r="CB63">
            <v>45.9</v>
          </cell>
          <cell r="CC63">
            <v>86.4</v>
          </cell>
          <cell r="CD63">
            <v>16.5</v>
          </cell>
          <cell r="CE63">
            <v>231</v>
          </cell>
          <cell r="CF63" t="str">
            <v>N</v>
          </cell>
          <cell r="CG63" t="str">
            <v>N</v>
          </cell>
          <cell r="CS63" t="str">
            <v>N</v>
          </cell>
          <cell r="CY63" t="str">
            <v>N</v>
          </cell>
          <cell r="DW63" t="str">
            <v>Y</v>
          </cell>
          <cell r="DX63" t="str">
            <v>N</v>
          </cell>
          <cell r="DZ63" t="str">
            <v>Y</v>
          </cell>
          <cell r="EA63" t="str">
            <v>Daily</v>
          </cell>
          <cell r="EB63" t="str">
            <v>N</v>
          </cell>
          <cell r="EC63" t="str">
            <v>N</v>
          </cell>
          <cell r="EL63">
            <v>0</v>
          </cell>
          <cell r="EO63">
            <v>0</v>
          </cell>
          <cell r="EQ63">
            <v>20</v>
          </cell>
          <cell r="ER63">
            <v>1</v>
          </cell>
          <cell r="ES63">
            <v>9</v>
          </cell>
          <cell r="ET63" t="str">
            <v>T</v>
          </cell>
          <cell r="EU63" t="str">
            <v>F</v>
          </cell>
          <cell r="EV63" t="str">
            <v>H</v>
          </cell>
          <cell r="EW63" t="str">
            <v>WB</v>
          </cell>
          <cell r="EY63" t="str">
            <v>S</v>
          </cell>
          <cell r="EZ63" t="str">
            <v>O+</v>
          </cell>
          <cell r="FA63" t="str">
            <v>NT</v>
          </cell>
          <cell r="FB63" t="str">
            <v>NR</v>
          </cell>
          <cell r="FC63" t="str">
            <v>NR</v>
          </cell>
          <cell r="FD63" t="str">
            <v>NR</v>
          </cell>
          <cell r="FE63" t="str">
            <v>NR</v>
          </cell>
          <cell r="FF63" t="str">
            <v>NT</v>
          </cell>
          <cell r="FG63" t="str">
            <v>NR</v>
          </cell>
          <cell r="FH63" t="str">
            <v>NR</v>
          </cell>
          <cell r="FI63" t="str">
            <v>NR</v>
          </cell>
          <cell r="FJ63" t="str">
            <v>NR</v>
          </cell>
          <cell r="FK63" t="str">
            <v>NT</v>
          </cell>
          <cell r="FL63" t="str">
            <v>NR</v>
          </cell>
          <cell r="FM63" t="str">
            <v>NT</v>
          </cell>
          <cell r="FN63">
            <v>16.600000000000001</v>
          </cell>
          <cell r="FO63">
            <v>519</v>
          </cell>
          <cell r="FP63" t="b">
            <v>0</v>
          </cell>
          <cell r="FR63" t="str">
            <v>M</v>
          </cell>
          <cell r="FS63">
            <v>70</v>
          </cell>
          <cell r="FT63" t="str">
            <v>HIGH</v>
          </cell>
          <cell r="FU63">
            <v>0.154988793744673</v>
          </cell>
          <cell r="FV63">
            <v>14.6750579652435</v>
          </cell>
          <cell r="FW63">
            <v>33.923196698411203</v>
          </cell>
          <cell r="FX63">
            <v>165</v>
          </cell>
          <cell r="FY63">
            <v>72</v>
          </cell>
          <cell r="FZ63">
            <v>22.375578703703699</v>
          </cell>
          <cell r="GA63">
            <v>1</v>
          </cell>
          <cell r="GB63">
            <v>0.15</v>
          </cell>
          <cell r="GC63">
            <v>12.7</v>
          </cell>
          <cell r="GD63">
            <v>20.100000000000001</v>
          </cell>
          <cell r="GE63">
            <v>0.09</v>
          </cell>
          <cell r="GF63">
            <v>20.399999999999999</v>
          </cell>
          <cell r="GG63">
            <v>19.8</v>
          </cell>
          <cell r="GH63">
            <v>0.17</v>
          </cell>
          <cell r="GI63">
            <v>18.399999999999999</v>
          </cell>
          <cell r="GJ63">
            <v>32.6</v>
          </cell>
          <cell r="GK63">
            <v>0.2</v>
          </cell>
          <cell r="GL63">
            <v>15.6</v>
          </cell>
          <cell r="GM63">
            <v>38.200000000000003</v>
          </cell>
          <cell r="GN63" t="str">
            <v>CAUCASIAN</v>
          </cell>
          <cell r="GO63">
            <v>0.13564999999999999</v>
          </cell>
          <cell r="GP63" t="str">
            <v>NA</v>
          </cell>
          <cell r="GQ63">
            <v>-5.5397000000000002E-2</v>
          </cell>
          <cell r="GR63" t="str">
            <v>NA</v>
          </cell>
          <cell r="GS63">
            <v>3</v>
          </cell>
          <cell r="GT63">
            <v>127828561208</v>
          </cell>
          <cell r="GU63" t="str">
            <v>RO014463 0027</v>
          </cell>
          <cell r="GV63" t="str">
            <v>Recall Group K 092521-Samples-RO014463 0027</v>
          </cell>
          <cell r="GW63">
            <v>174024</v>
          </cell>
          <cell r="GX63">
            <v>11578.44</v>
          </cell>
          <cell r="GY63">
            <v>344</v>
          </cell>
          <cell r="GZ63">
            <v>22.89</v>
          </cell>
          <cell r="HA63">
            <v>0</v>
          </cell>
          <cell r="HB63">
            <v>0</v>
          </cell>
          <cell r="HC63">
            <v>45</v>
          </cell>
          <cell r="HD63">
            <v>2.99</v>
          </cell>
          <cell r="HE63">
            <v>13900</v>
          </cell>
        </row>
        <row r="64">
          <cell r="B64">
            <v>31005507335</v>
          </cell>
          <cell r="C64" t="str">
            <v>W03631423814100</v>
          </cell>
          <cell r="D64" t="str">
            <v>RO014379 0001</v>
          </cell>
          <cell r="E64" t="str">
            <v>RO014379 0001</v>
          </cell>
          <cell r="F64" t="str">
            <v>RO014379</v>
          </cell>
          <cell r="G64" t="str">
            <v>RO014379 0027</v>
          </cell>
          <cell r="H64" t="str">
            <v>RO014379</v>
          </cell>
          <cell r="I64">
            <v>27</v>
          </cell>
          <cell r="J64">
            <v>155106476</v>
          </cell>
          <cell r="K64">
            <v>3</v>
          </cell>
          <cell r="L64">
            <v>116193141056</v>
          </cell>
          <cell r="M64" t="str">
            <v>Recall</v>
          </cell>
          <cell r="N64" t="str">
            <v>Recall D23</v>
          </cell>
          <cell r="O64" t="str">
            <v>Matrix tube</v>
          </cell>
          <cell r="P64" t="str">
            <v>Supernate</v>
          </cell>
          <cell r="Q64">
            <v>5580</v>
          </cell>
          <cell r="R64">
            <v>1</v>
          </cell>
          <cell r="S64">
            <v>17</v>
          </cell>
          <cell r="T64" t="str">
            <v>NA</v>
          </cell>
          <cell r="U64" t="str">
            <v>C</v>
          </cell>
          <cell r="V64" t="b">
            <v>1</v>
          </cell>
          <cell r="W64">
            <v>27</v>
          </cell>
          <cell r="X64" t="b">
            <v>0</v>
          </cell>
          <cell r="Y64" t="b">
            <v>0</v>
          </cell>
          <cell r="Z64" t="b">
            <v>0</v>
          </cell>
          <cell r="AA64" t="b">
            <v>0</v>
          </cell>
          <cell r="AB64" t="b">
            <v>1</v>
          </cell>
          <cell r="AC64">
            <v>130270611081</v>
          </cell>
          <cell r="AD64" t="str">
            <v>BCW</v>
          </cell>
          <cell r="AE64" t="b">
            <v>1</v>
          </cell>
          <cell r="AF64" t="str">
            <v>HIGH</v>
          </cell>
          <cell r="AG64">
            <v>1</v>
          </cell>
          <cell r="AH64">
            <v>1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1</v>
          </cell>
          <cell r="AO64">
            <v>0</v>
          </cell>
          <cell r="AP64">
            <v>0</v>
          </cell>
          <cell r="AQ64">
            <v>0</v>
          </cell>
          <cell r="AR64" t="str">
            <v>NOTHISPANICLATINO</v>
          </cell>
          <cell r="AS64" t="str">
            <v>Recall Completed</v>
          </cell>
          <cell r="AT64" t="str">
            <v>NULL</v>
          </cell>
          <cell r="AU64" t="str">
            <v>NULL</v>
          </cell>
          <cell r="AV64">
            <v>11.5</v>
          </cell>
          <cell r="AW64">
            <v>66</v>
          </cell>
          <cell r="AX64">
            <v>11367.8</v>
          </cell>
          <cell r="AY64">
            <v>0.1607645875</v>
          </cell>
          <cell r="AZ64">
            <v>303.10000000000002</v>
          </cell>
          <cell r="BA64">
            <v>11.3</v>
          </cell>
          <cell r="BC64" t="str">
            <v>NA</v>
          </cell>
          <cell r="BD64">
            <v>32.1</v>
          </cell>
          <cell r="BE64" t="str">
            <v>glad7</v>
          </cell>
          <cell r="BF64" t="str">
            <v>CPD;AS1</v>
          </cell>
          <cell r="BG64" t="str">
            <v>Pitt</v>
          </cell>
          <cell r="BH64">
            <v>91</v>
          </cell>
          <cell r="BI64">
            <v>10</v>
          </cell>
          <cell r="BJ64">
            <v>6</v>
          </cell>
          <cell r="BK64">
            <v>1</v>
          </cell>
          <cell r="BL64">
            <v>215</v>
          </cell>
          <cell r="BM64" t="str">
            <v>N</v>
          </cell>
          <cell r="BN64" t="str">
            <v>NA</v>
          </cell>
          <cell r="BO64" t="str">
            <v>Y</v>
          </cell>
          <cell r="BP64">
            <v>840</v>
          </cell>
          <cell r="BQ64" t="str">
            <v>F</v>
          </cell>
          <cell r="BR64" t="str">
            <v>N</v>
          </cell>
          <cell r="BT64" t="str">
            <v>NA</v>
          </cell>
          <cell r="BU64" t="str">
            <v>N</v>
          </cell>
          <cell r="BV64" t="str">
            <v>W</v>
          </cell>
          <cell r="BW64" t="str">
            <v>N</v>
          </cell>
          <cell r="BX64" t="str">
            <v>NA</v>
          </cell>
          <cell r="BY64">
            <v>8.49</v>
          </cell>
          <cell r="BZ64">
            <v>4.8</v>
          </cell>
          <cell r="CA64">
            <v>13.4</v>
          </cell>
          <cell r="CB64">
            <v>42.3</v>
          </cell>
          <cell r="CC64">
            <v>88.1</v>
          </cell>
          <cell r="CD64">
            <v>19.2</v>
          </cell>
          <cell r="CE64">
            <v>281</v>
          </cell>
          <cell r="CF64" t="str">
            <v>N</v>
          </cell>
          <cell r="CG64" t="str">
            <v>N</v>
          </cell>
          <cell r="CS64" t="str">
            <v>N</v>
          </cell>
          <cell r="CY64" t="str">
            <v>N</v>
          </cell>
          <cell r="DW64" t="str">
            <v>Y</v>
          </cell>
          <cell r="DX64" t="str">
            <v>N</v>
          </cell>
          <cell r="DZ64" t="str">
            <v>N</v>
          </cell>
          <cell r="EC64" t="str">
            <v>N</v>
          </cell>
          <cell r="EL64">
            <v>0</v>
          </cell>
          <cell r="EO64">
            <v>0</v>
          </cell>
          <cell r="EQ64">
            <v>9</v>
          </cell>
          <cell r="ER64">
            <v>10</v>
          </cell>
          <cell r="ES64">
            <v>7</v>
          </cell>
          <cell r="ET64" t="str">
            <v>N</v>
          </cell>
          <cell r="EU64" t="str">
            <v>F</v>
          </cell>
          <cell r="EV64" t="str">
            <v>H</v>
          </cell>
          <cell r="EW64" t="str">
            <v>WB</v>
          </cell>
          <cell r="EY64" t="str">
            <v>S</v>
          </cell>
          <cell r="EZ64" t="str">
            <v>B+</v>
          </cell>
          <cell r="FA64" t="str">
            <v>NT</v>
          </cell>
          <cell r="FB64" t="str">
            <v>NR</v>
          </cell>
          <cell r="FC64" t="str">
            <v>NR</v>
          </cell>
          <cell r="FD64" t="str">
            <v>NR</v>
          </cell>
          <cell r="FE64" t="str">
            <v>NR</v>
          </cell>
          <cell r="FF64" t="str">
            <v>NT</v>
          </cell>
          <cell r="FG64" t="str">
            <v>NR</v>
          </cell>
          <cell r="FH64" t="str">
            <v>NR</v>
          </cell>
          <cell r="FI64" t="str">
            <v>NR</v>
          </cell>
          <cell r="FJ64" t="str">
            <v>NR</v>
          </cell>
          <cell r="FK64" t="str">
            <v>NT</v>
          </cell>
          <cell r="FL64" t="str">
            <v>NR</v>
          </cell>
          <cell r="FM64" t="str">
            <v>NT</v>
          </cell>
          <cell r="FN64">
            <v>13.8</v>
          </cell>
          <cell r="FO64">
            <v>519</v>
          </cell>
          <cell r="FP64" t="b">
            <v>1</v>
          </cell>
          <cell r="FQ64">
            <v>41716</v>
          </cell>
          <cell r="FR64" t="str">
            <v>M</v>
          </cell>
          <cell r="FS64">
            <v>71</v>
          </cell>
          <cell r="FT64" t="str">
            <v>CAUCASIAN</v>
          </cell>
          <cell r="FU64">
            <v>0.15684992493848299</v>
          </cell>
          <cell r="FV64">
            <v>11.716302683620601</v>
          </cell>
          <cell r="FW64">
            <v>32.371556897904199</v>
          </cell>
          <cell r="FX64">
            <v>215</v>
          </cell>
          <cell r="FY64">
            <v>73</v>
          </cell>
          <cell r="FZ64">
            <v>28.362732219928699</v>
          </cell>
          <cell r="GA64">
            <v>1</v>
          </cell>
          <cell r="GB64">
            <v>7.0000000000000007E-2</v>
          </cell>
          <cell r="GC64">
            <v>8.8000000000000007</v>
          </cell>
          <cell r="GD64">
            <v>10.8</v>
          </cell>
          <cell r="GE64">
            <v>0.12</v>
          </cell>
          <cell r="GF64">
            <v>10.8</v>
          </cell>
          <cell r="GG64">
            <v>5.8</v>
          </cell>
          <cell r="GH64">
            <v>0.17</v>
          </cell>
          <cell r="GI64">
            <v>17.600000000000001</v>
          </cell>
          <cell r="GJ64">
            <v>17.100000000000001</v>
          </cell>
          <cell r="GK64">
            <v>0.17</v>
          </cell>
          <cell r="GL64">
            <v>14.4</v>
          </cell>
          <cell r="GM64">
            <v>38.299999999999997</v>
          </cell>
          <cell r="GN64" t="str">
            <v>CAUCASIAN</v>
          </cell>
          <cell r="GO64">
            <v>-2.0656000000000001E-2</v>
          </cell>
          <cell r="GP64" t="str">
            <v>NA</v>
          </cell>
          <cell r="GQ64">
            <v>7.0846999999999993E-2</v>
          </cell>
          <cell r="GR64" t="str">
            <v>NA</v>
          </cell>
          <cell r="GS64">
            <v>3</v>
          </cell>
          <cell r="GT64">
            <v>135429871264</v>
          </cell>
          <cell r="GU64" t="str">
            <v>RO014379 0027</v>
          </cell>
          <cell r="GV64" t="str">
            <v>Recall Set H-Samples-RO014379 0027</v>
          </cell>
          <cell r="GW64">
            <v>183744</v>
          </cell>
          <cell r="GX64">
            <v>12064.61</v>
          </cell>
          <cell r="GY64">
            <v>229</v>
          </cell>
          <cell r="GZ64">
            <v>15.04</v>
          </cell>
          <cell r="HA64">
            <v>0</v>
          </cell>
          <cell r="HB64">
            <v>0</v>
          </cell>
          <cell r="HC64">
            <v>64</v>
          </cell>
          <cell r="HD64">
            <v>4.2</v>
          </cell>
          <cell r="HE64">
            <v>81400</v>
          </cell>
        </row>
        <row r="65">
          <cell r="B65">
            <v>31005507665</v>
          </cell>
          <cell r="C65" t="str">
            <v>W03631501365700</v>
          </cell>
          <cell r="D65" t="str">
            <v>RO014834 0001</v>
          </cell>
          <cell r="E65" t="str">
            <v>RO014834 0001</v>
          </cell>
          <cell r="F65" t="str">
            <v>RO014834</v>
          </cell>
          <cell r="G65" t="str">
            <v>RO014834 0027</v>
          </cell>
          <cell r="H65" t="str">
            <v>RO014834</v>
          </cell>
          <cell r="I65">
            <v>27</v>
          </cell>
          <cell r="J65">
            <v>157069606</v>
          </cell>
          <cell r="K65">
            <v>3</v>
          </cell>
          <cell r="L65">
            <v>136773181228</v>
          </cell>
          <cell r="M65" t="str">
            <v>Recall</v>
          </cell>
          <cell r="N65" t="str">
            <v>Recall D23</v>
          </cell>
          <cell r="O65" t="str">
            <v>Matrix tube</v>
          </cell>
          <cell r="P65" t="str">
            <v>Supernate</v>
          </cell>
          <cell r="Q65">
            <v>5587</v>
          </cell>
          <cell r="R65">
            <v>5</v>
          </cell>
          <cell r="S65">
            <v>12</v>
          </cell>
          <cell r="T65" t="str">
            <v>NA</v>
          </cell>
          <cell r="U65" t="str">
            <v>C</v>
          </cell>
          <cell r="V65" t="b">
            <v>1</v>
          </cell>
          <cell r="W65">
            <v>27</v>
          </cell>
          <cell r="X65" t="b">
            <v>0</v>
          </cell>
          <cell r="Y65" t="b">
            <v>0</v>
          </cell>
          <cell r="Z65" t="b">
            <v>0</v>
          </cell>
          <cell r="AA65" t="b">
            <v>0</v>
          </cell>
          <cell r="AB65" t="b">
            <v>1</v>
          </cell>
          <cell r="AC65">
            <v>100872881402</v>
          </cell>
          <cell r="AD65" t="str">
            <v>BCW</v>
          </cell>
          <cell r="AE65" t="b">
            <v>1</v>
          </cell>
          <cell r="AF65" t="str">
            <v>HIGH</v>
          </cell>
          <cell r="AG65">
            <v>1</v>
          </cell>
          <cell r="AH65">
            <v>1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1</v>
          </cell>
          <cell r="AO65">
            <v>0</v>
          </cell>
          <cell r="AP65">
            <v>0</v>
          </cell>
          <cell r="AQ65">
            <v>0</v>
          </cell>
          <cell r="AR65" t="str">
            <v>NOTHISPANICLATINO</v>
          </cell>
          <cell r="AS65" t="str">
            <v>Recall Completed</v>
          </cell>
          <cell r="AT65" t="str">
            <v>NULL</v>
          </cell>
          <cell r="AU65" t="str">
            <v>NULL</v>
          </cell>
          <cell r="AV65">
            <v>10.5</v>
          </cell>
          <cell r="AW65">
            <v>64</v>
          </cell>
          <cell r="AX65">
            <v>10677</v>
          </cell>
          <cell r="AY65">
            <v>0.23136246790000001</v>
          </cell>
          <cell r="AZ65">
            <v>316.8</v>
          </cell>
          <cell r="BA65">
            <v>10.8</v>
          </cell>
          <cell r="BC65" t="str">
            <v>NA</v>
          </cell>
          <cell r="BD65">
            <v>45.2</v>
          </cell>
          <cell r="BE65" t="str">
            <v>glad7</v>
          </cell>
          <cell r="BF65" t="str">
            <v>CPD;AS1</v>
          </cell>
          <cell r="BG65" t="str">
            <v>Pitt</v>
          </cell>
          <cell r="BH65">
            <v>60</v>
          </cell>
          <cell r="BI65">
            <v>12</v>
          </cell>
          <cell r="BJ65">
            <v>5</v>
          </cell>
          <cell r="BK65">
            <v>2</v>
          </cell>
          <cell r="BL65">
            <v>126</v>
          </cell>
          <cell r="BM65" t="str">
            <v>N</v>
          </cell>
          <cell r="BN65">
            <v>9999</v>
          </cell>
          <cell r="BO65" t="str">
            <v>N</v>
          </cell>
          <cell r="BP65">
            <v>840</v>
          </cell>
          <cell r="BQ65" t="str">
            <v>D</v>
          </cell>
          <cell r="BR65" t="str">
            <v>N</v>
          </cell>
          <cell r="BS65" t="str">
            <v>Y</v>
          </cell>
          <cell r="BT65">
            <v>1</v>
          </cell>
          <cell r="BU65" t="str">
            <v>N</v>
          </cell>
          <cell r="BV65" t="str">
            <v>W</v>
          </cell>
          <cell r="BX65" t="str">
            <v>NA</v>
          </cell>
          <cell r="BY65">
            <v>5.04</v>
          </cell>
          <cell r="BZ65">
            <v>4.1399999999999997</v>
          </cell>
          <cell r="CA65">
            <v>12.9</v>
          </cell>
          <cell r="CB65">
            <v>39.5</v>
          </cell>
          <cell r="CC65">
            <v>95.4</v>
          </cell>
          <cell r="CD65">
            <v>13.4</v>
          </cell>
          <cell r="CE65">
            <v>286</v>
          </cell>
          <cell r="CF65" t="str">
            <v>N</v>
          </cell>
          <cell r="CG65" t="str">
            <v>Y</v>
          </cell>
          <cell r="CH65" t="str">
            <v>Resting</v>
          </cell>
          <cell r="CI65" t="str">
            <v>Y</v>
          </cell>
          <cell r="CM65" t="str">
            <v>Y</v>
          </cell>
          <cell r="CP65" t="str">
            <v xml:space="preserve">Usually </v>
          </cell>
          <cell r="CQ65" t="str">
            <v xml:space="preserve">Y </v>
          </cell>
          <cell r="CR65" t="str">
            <v>N</v>
          </cell>
          <cell r="CS65" t="str">
            <v>N</v>
          </cell>
          <cell r="CY65" t="str">
            <v>N</v>
          </cell>
          <cell r="DP65" t="str">
            <v>Y</v>
          </cell>
          <cell r="DX65" t="str">
            <v>N</v>
          </cell>
          <cell r="DY65" t="str">
            <v>N</v>
          </cell>
          <cell r="DZ65" t="str">
            <v>Y</v>
          </cell>
          <cell r="EA65" t="str">
            <v>Daily</v>
          </cell>
          <cell r="EB65" t="str">
            <v>N</v>
          </cell>
          <cell r="EC65" t="str">
            <v>N</v>
          </cell>
          <cell r="EG65" t="str">
            <v>Y</v>
          </cell>
          <cell r="EL65">
            <v>51</v>
          </cell>
          <cell r="EN65" t="str">
            <v xml:space="preserve">Y </v>
          </cell>
          <cell r="EO65">
            <v>3</v>
          </cell>
          <cell r="EQ65">
            <v>43</v>
          </cell>
          <cell r="ER65">
            <v>10</v>
          </cell>
          <cell r="ES65">
            <v>31</v>
          </cell>
          <cell r="ET65" t="str">
            <v>T</v>
          </cell>
          <cell r="EU65" t="str">
            <v>F</v>
          </cell>
          <cell r="EV65" t="str">
            <v>H</v>
          </cell>
          <cell r="EW65" t="str">
            <v>WB</v>
          </cell>
          <cell r="EY65" t="str">
            <v>S</v>
          </cell>
          <cell r="EZ65" t="str">
            <v>A-</v>
          </cell>
          <cell r="FA65" t="str">
            <v>NR</v>
          </cell>
          <cell r="FB65" t="str">
            <v>NR</v>
          </cell>
          <cell r="FC65" t="str">
            <v>NR</v>
          </cell>
          <cell r="FD65" t="str">
            <v>NR</v>
          </cell>
          <cell r="FE65" t="str">
            <v>NR</v>
          </cell>
          <cell r="FF65" t="str">
            <v>NT</v>
          </cell>
          <cell r="FG65" t="str">
            <v>NR</v>
          </cell>
          <cell r="FH65" t="str">
            <v>NR</v>
          </cell>
          <cell r="FI65" t="str">
            <v>NR</v>
          </cell>
          <cell r="FJ65" t="str">
            <v>NR</v>
          </cell>
          <cell r="FK65" t="str">
            <v>NT</v>
          </cell>
          <cell r="FL65" t="str">
            <v>NR</v>
          </cell>
          <cell r="FM65" t="str">
            <v>NT</v>
          </cell>
          <cell r="FN65">
            <v>12.7</v>
          </cell>
          <cell r="FO65">
            <v>484</v>
          </cell>
          <cell r="FP65" t="b">
            <v>1</v>
          </cell>
          <cell r="FQ65">
            <v>41396</v>
          </cell>
          <cell r="FR65" t="str">
            <v>F</v>
          </cell>
          <cell r="FS65">
            <v>59</v>
          </cell>
          <cell r="FT65" t="str">
            <v>CAUCASIAN</v>
          </cell>
          <cell r="FU65">
            <v>0.23714820644304199</v>
          </cell>
          <cell r="FV65">
            <v>11.0998953332825</v>
          </cell>
          <cell r="FW65">
            <v>45.922544488998497</v>
          </cell>
          <cell r="FX65">
            <v>126</v>
          </cell>
          <cell r="FY65">
            <v>62</v>
          </cell>
          <cell r="FZ65">
            <v>23.0431841831426</v>
          </cell>
          <cell r="GA65">
            <v>1</v>
          </cell>
          <cell r="GB65">
            <v>0.13</v>
          </cell>
          <cell r="GC65">
            <v>13.4</v>
          </cell>
          <cell r="GD65">
            <v>13.9</v>
          </cell>
          <cell r="GE65">
            <v>0.08</v>
          </cell>
          <cell r="GF65">
            <v>8.1999999999999993</v>
          </cell>
          <cell r="GG65">
            <v>22.5</v>
          </cell>
          <cell r="GH65">
            <v>0.18</v>
          </cell>
          <cell r="GI65">
            <v>9.9</v>
          </cell>
          <cell r="GJ65">
            <v>51.9</v>
          </cell>
          <cell r="GK65">
            <v>0.33</v>
          </cell>
          <cell r="GL65">
            <v>8.6999999999999993</v>
          </cell>
          <cell r="GM65">
            <v>49.8</v>
          </cell>
          <cell r="GN65" t="str">
            <v>CAUCASIAN</v>
          </cell>
          <cell r="GO65">
            <v>7.4648000000000006E-2</v>
          </cell>
          <cell r="GP65" t="str">
            <v>NA</v>
          </cell>
          <cell r="GQ65">
            <v>5.1500000000000001E-3</v>
          </cell>
          <cell r="GR65" t="str">
            <v>NA</v>
          </cell>
          <cell r="GS65">
            <v>3</v>
          </cell>
          <cell r="GT65">
            <v>132311891151</v>
          </cell>
          <cell r="GU65" t="str">
            <v>RO014834 0027</v>
          </cell>
          <cell r="GV65" t="str">
            <v>Recall Group X Y  093021- Remix-Group Y-RO014834 0027</v>
          </cell>
          <cell r="GW65">
            <v>185752</v>
          </cell>
          <cell r="GX65">
            <v>10018.99</v>
          </cell>
          <cell r="GY65">
            <v>1062</v>
          </cell>
          <cell r="GZ65">
            <v>57.28</v>
          </cell>
          <cell r="HA65">
            <v>1</v>
          </cell>
          <cell r="HB65">
            <v>0.05</v>
          </cell>
          <cell r="HC65">
            <v>86</v>
          </cell>
          <cell r="HD65">
            <v>4.6399999999999997</v>
          </cell>
          <cell r="HE65">
            <v>353000</v>
          </cell>
        </row>
        <row r="66">
          <cell r="B66">
            <v>31005507673</v>
          </cell>
          <cell r="C66" t="str">
            <v>W03631406045400</v>
          </cell>
          <cell r="D66" t="str">
            <v>RO014385 0001</v>
          </cell>
          <cell r="E66" t="str">
            <v>RO014385 0001</v>
          </cell>
          <cell r="F66" t="str">
            <v>RO014385</v>
          </cell>
          <cell r="G66" t="str">
            <v>RO014385 0027</v>
          </cell>
          <cell r="H66" t="str">
            <v>RO014385</v>
          </cell>
          <cell r="I66">
            <v>27</v>
          </cell>
          <cell r="J66">
            <v>155105944</v>
          </cell>
          <cell r="K66">
            <v>3</v>
          </cell>
          <cell r="L66">
            <v>122963041188</v>
          </cell>
          <cell r="M66" t="str">
            <v>Recall</v>
          </cell>
          <cell r="N66" t="str">
            <v>Recall D23</v>
          </cell>
          <cell r="O66" t="str">
            <v>Matrix tube</v>
          </cell>
          <cell r="P66" t="str">
            <v>Supernate</v>
          </cell>
          <cell r="Q66">
            <v>5580</v>
          </cell>
          <cell r="R66">
            <v>7</v>
          </cell>
          <cell r="S66">
            <v>17</v>
          </cell>
          <cell r="T66" t="str">
            <v>NA</v>
          </cell>
          <cell r="U66" t="str">
            <v>G</v>
          </cell>
          <cell r="V66" t="b">
            <v>1</v>
          </cell>
          <cell r="W66">
            <v>27</v>
          </cell>
          <cell r="X66" t="b">
            <v>0</v>
          </cell>
          <cell r="Y66" t="b">
            <v>0</v>
          </cell>
          <cell r="Z66" t="b">
            <v>0</v>
          </cell>
          <cell r="AA66" t="b">
            <v>0</v>
          </cell>
          <cell r="AB66" t="b">
            <v>1</v>
          </cell>
          <cell r="AC66">
            <v>148900181365</v>
          </cell>
          <cell r="AD66" t="str">
            <v>BCW</v>
          </cell>
          <cell r="AE66" t="b">
            <v>1</v>
          </cell>
          <cell r="AF66" t="str">
            <v>CAUCASIAN_OTHER</v>
          </cell>
          <cell r="AG66">
            <v>1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0</v>
          </cell>
          <cell r="AP66">
            <v>0</v>
          </cell>
          <cell r="AQ66">
            <v>0</v>
          </cell>
          <cell r="AR66" t="str">
            <v>NOTHISPANICLATINO</v>
          </cell>
          <cell r="AS66" t="str">
            <v>Recall Completed</v>
          </cell>
          <cell r="AT66" t="str">
            <v>NULL</v>
          </cell>
          <cell r="AU66" t="str">
            <v>NULL</v>
          </cell>
          <cell r="AV66">
            <v>10</v>
          </cell>
          <cell r="AW66">
            <v>64</v>
          </cell>
          <cell r="AX66">
            <v>11303.8</v>
          </cell>
          <cell r="AY66">
            <v>0.16390125459999999</v>
          </cell>
          <cell r="AZ66">
            <v>320.2</v>
          </cell>
          <cell r="BA66">
            <v>22.5</v>
          </cell>
          <cell r="BC66" t="str">
            <v>NA</v>
          </cell>
          <cell r="BD66">
            <v>50.8</v>
          </cell>
          <cell r="BE66" t="str">
            <v>glad7</v>
          </cell>
          <cell r="BF66" t="str">
            <v>CPD;AS1</v>
          </cell>
          <cell r="BG66" t="str">
            <v>Pitt</v>
          </cell>
          <cell r="BH66">
            <v>79</v>
          </cell>
          <cell r="BI66">
            <v>8</v>
          </cell>
          <cell r="BJ66">
            <v>5</v>
          </cell>
          <cell r="BK66">
            <v>8</v>
          </cell>
          <cell r="BL66">
            <v>180</v>
          </cell>
          <cell r="BM66" t="str">
            <v>N</v>
          </cell>
          <cell r="BN66">
            <v>9999</v>
          </cell>
          <cell r="BO66" t="str">
            <v>N</v>
          </cell>
          <cell r="BP66">
            <v>840</v>
          </cell>
          <cell r="BR66" t="str">
            <v>N</v>
          </cell>
          <cell r="BS66" t="str">
            <v>N</v>
          </cell>
          <cell r="BT66">
            <v>0</v>
          </cell>
          <cell r="BU66" t="str">
            <v>N</v>
          </cell>
          <cell r="BV66" t="str">
            <v>W</v>
          </cell>
          <cell r="BX66" t="str">
            <v>NA</v>
          </cell>
          <cell r="BY66">
            <v>8.9600000000000009</v>
          </cell>
          <cell r="BZ66">
            <v>4.8099999999999996</v>
          </cell>
          <cell r="CA66">
            <v>13.8</v>
          </cell>
          <cell r="CB66">
            <v>41.7</v>
          </cell>
          <cell r="CC66">
            <v>86.7</v>
          </cell>
          <cell r="CD66">
            <v>12.6</v>
          </cell>
          <cell r="CE66">
            <v>388</v>
          </cell>
          <cell r="CF66" t="str">
            <v>N</v>
          </cell>
          <cell r="CG66" t="str">
            <v>N</v>
          </cell>
          <cell r="CS66" t="str">
            <v>N</v>
          </cell>
          <cell r="CY66" t="str">
            <v>N</v>
          </cell>
          <cell r="DW66" t="str">
            <v>Y</v>
          </cell>
          <cell r="DX66" t="str">
            <v>N</v>
          </cell>
          <cell r="DY66" t="str">
            <v>N</v>
          </cell>
          <cell r="DZ66" t="str">
            <v>Y</v>
          </cell>
          <cell r="EA66" t="str">
            <v>Daily</v>
          </cell>
          <cell r="EB66" t="str">
            <v>N</v>
          </cell>
          <cell r="EC66" t="str">
            <v>N</v>
          </cell>
          <cell r="ED66" t="str">
            <v>Y</v>
          </cell>
          <cell r="EL66">
            <v>0</v>
          </cell>
          <cell r="EN66" t="str">
            <v>N</v>
          </cell>
          <cell r="EO66">
            <v>0</v>
          </cell>
          <cell r="EQ66">
            <v>25</v>
          </cell>
          <cell r="ER66">
            <v>3</v>
          </cell>
          <cell r="ES66">
            <v>4</v>
          </cell>
          <cell r="ET66" t="str">
            <v>T</v>
          </cell>
          <cell r="EU66" t="str">
            <v>F</v>
          </cell>
          <cell r="EV66" t="str">
            <v>H</v>
          </cell>
          <cell r="EW66" t="str">
            <v>WB</v>
          </cell>
          <cell r="EY66" t="str">
            <v>S</v>
          </cell>
          <cell r="EZ66" t="str">
            <v>O+</v>
          </cell>
          <cell r="FA66" t="str">
            <v>NT</v>
          </cell>
          <cell r="FB66" t="str">
            <v>NR</v>
          </cell>
          <cell r="FC66" t="str">
            <v>NR</v>
          </cell>
          <cell r="FD66" t="str">
            <v>NR</v>
          </cell>
          <cell r="FE66" t="str">
            <v>NR</v>
          </cell>
          <cell r="FF66" t="str">
            <v>NT</v>
          </cell>
          <cell r="FG66" t="str">
            <v>NR</v>
          </cell>
          <cell r="FH66" t="str">
            <v>NR</v>
          </cell>
          <cell r="FI66" t="str">
            <v>NR</v>
          </cell>
          <cell r="FJ66" t="str">
            <v>NR</v>
          </cell>
          <cell r="FK66" t="str">
            <v>NT</v>
          </cell>
          <cell r="FL66" t="str">
            <v>NR</v>
          </cell>
          <cell r="FM66" t="str">
            <v>NT</v>
          </cell>
          <cell r="FN66">
            <v>14.7</v>
          </cell>
          <cell r="FO66">
            <v>519</v>
          </cell>
          <cell r="FP66" t="b">
            <v>0</v>
          </cell>
          <cell r="FR66" t="str">
            <v>F</v>
          </cell>
          <cell r="FS66">
            <v>30</v>
          </cell>
          <cell r="FT66" t="str">
            <v>CAUCASIAN</v>
          </cell>
          <cell r="FU66">
            <v>0.16041758130939501</v>
          </cell>
          <cell r="FV66">
            <v>25.523827331194301</v>
          </cell>
          <cell r="FW66">
            <v>51.715333077557901</v>
          </cell>
          <cell r="FX66">
            <v>180</v>
          </cell>
          <cell r="FY66">
            <v>68</v>
          </cell>
          <cell r="FZ66">
            <v>27.365916955017301</v>
          </cell>
          <cell r="GA66">
            <v>1</v>
          </cell>
          <cell r="GB66">
            <v>0.06</v>
          </cell>
          <cell r="GC66">
            <v>31.6</v>
          </cell>
          <cell r="GD66">
            <v>8.9</v>
          </cell>
          <cell r="GE66">
            <v>0.09</v>
          </cell>
          <cell r="GF66">
            <v>32.5</v>
          </cell>
          <cell r="GG66">
            <v>27.1</v>
          </cell>
          <cell r="GH66">
            <v>0.14000000000000001</v>
          </cell>
          <cell r="GI66">
            <v>30.9</v>
          </cell>
          <cell r="GJ66">
            <v>31.9</v>
          </cell>
          <cell r="GK66">
            <v>0.19</v>
          </cell>
          <cell r="GL66">
            <v>28.6</v>
          </cell>
          <cell r="GM66">
            <v>39.6</v>
          </cell>
          <cell r="GN66" t="str">
            <v>CAUCASIAN</v>
          </cell>
          <cell r="GO66">
            <v>0.136272</v>
          </cell>
          <cell r="GP66" t="str">
            <v>NA</v>
          </cell>
          <cell r="GQ66">
            <v>-5.5397000000000002E-2</v>
          </cell>
          <cell r="GR66" t="str">
            <v>NA</v>
          </cell>
          <cell r="GS66">
            <v>3</v>
          </cell>
          <cell r="GT66">
            <v>133165681385</v>
          </cell>
          <cell r="GU66" t="str">
            <v>RO014385 0027</v>
          </cell>
          <cell r="GV66" t="str">
            <v>Recall Group I 092421-Samples-RO014385 0027</v>
          </cell>
          <cell r="GW66">
            <v>109736</v>
          </cell>
          <cell r="GX66">
            <v>7219.47</v>
          </cell>
          <cell r="GY66">
            <v>243</v>
          </cell>
          <cell r="GZ66">
            <v>15.99</v>
          </cell>
          <cell r="HA66">
            <v>0</v>
          </cell>
          <cell r="HB66">
            <v>0</v>
          </cell>
          <cell r="HC66">
            <v>240</v>
          </cell>
          <cell r="HD66">
            <v>15.79</v>
          </cell>
          <cell r="HE66">
            <v>258000</v>
          </cell>
        </row>
        <row r="67">
          <cell r="B67">
            <v>31005507780</v>
          </cell>
          <cell r="C67" t="str">
            <v>W03631411628500</v>
          </cell>
          <cell r="D67" t="str">
            <v>RO014365 0001</v>
          </cell>
          <cell r="E67" t="str">
            <v>RO014365 0001</v>
          </cell>
          <cell r="F67" t="str">
            <v>RO014365</v>
          </cell>
          <cell r="G67" t="str">
            <v>RO014365 0027</v>
          </cell>
          <cell r="H67" t="str">
            <v>RO014365</v>
          </cell>
          <cell r="I67">
            <v>27</v>
          </cell>
          <cell r="J67">
            <v>155101764</v>
          </cell>
          <cell r="K67">
            <v>3</v>
          </cell>
          <cell r="L67">
            <v>143646341060</v>
          </cell>
          <cell r="M67" t="str">
            <v>Recall</v>
          </cell>
          <cell r="N67" t="str">
            <v>Recall D23</v>
          </cell>
          <cell r="O67" t="str">
            <v>Matrix tube</v>
          </cell>
          <cell r="P67" t="str">
            <v>Supernate</v>
          </cell>
          <cell r="Q67">
            <v>5579</v>
          </cell>
          <cell r="R67">
            <v>7</v>
          </cell>
          <cell r="S67">
            <v>17</v>
          </cell>
          <cell r="T67" t="str">
            <v>NA</v>
          </cell>
          <cell r="U67" t="str">
            <v>G</v>
          </cell>
          <cell r="V67" t="b">
            <v>1</v>
          </cell>
          <cell r="W67">
            <v>27</v>
          </cell>
          <cell r="X67" t="b">
            <v>0</v>
          </cell>
          <cell r="Y67" t="b">
            <v>0</v>
          </cell>
          <cell r="Z67" t="b">
            <v>0</v>
          </cell>
          <cell r="AA67" t="b">
            <v>0</v>
          </cell>
          <cell r="AB67" t="b">
            <v>1</v>
          </cell>
          <cell r="AC67">
            <v>108228041094</v>
          </cell>
          <cell r="AD67" t="str">
            <v>BCW</v>
          </cell>
          <cell r="AE67" t="b">
            <v>1</v>
          </cell>
          <cell r="AF67" t="str">
            <v>CAUCASIAN_OTHER</v>
          </cell>
          <cell r="AG67">
            <v>1</v>
          </cell>
          <cell r="AH67">
            <v>1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1</v>
          </cell>
          <cell r="AO67">
            <v>0</v>
          </cell>
          <cell r="AP67">
            <v>0</v>
          </cell>
          <cell r="AQ67">
            <v>0</v>
          </cell>
          <cell r="AR67" t="str">
            <v>NOTHISPANICLATINO</v>
          </cell>
          <cell r="AS67" t="str">
            <v>Recall Completed</v>
          </cell>
          <cell r="AT67" t="str">
            <v>NULL</v>
          </cell>
          <cell r="AU67" t="str">
            <v>NULL</v>
          </cell>
          <cell r="AV67">
            <v>11</v>
          </cell>
          <cell r="AW67">
            <v>66</v>
          </cell>
          <cell r="AX67">
            <v>12291.9</v>
          </cell>
          <cell r="AY67">
            <v>0.29735764790000002</v>
          </cell>
          <cell r="AZ67">
            <v>346.5</v>
          </cell>
          <cell r="BA67">
            <v>50.5</v>
          </cell>
          <cell r="BC67" t="str">
            <v>NA</v>
          </cell>
          <cell r="BD67">
            <v>30</v>
          </cell>
          <cell r="BE67" t="str">
            <v>glad7</v>
          </cell>
          <cell r="BF67" t="str">
            <v>CPD;AS1</v>
          </cell>
          <cell r="BG67" t="str">
            <v>Pitt</v>
          </cell>
          <cell r="BH67">
            <v>56</v>
          </cell>
          <cell r="BI67">
            <v>8</v>
          </cell>
          <cell r="BJ67">
            <v>5</v>
          </cell>
          <cell r="BK67">
            <v>10</v>
          </cell>
          <cell r="BL67">
            <v>210</v>
          </cell>
          <cell r="BM67" t="str">
            <v>N</v>
          </cell>
          <cell r="BN67">
            <v>9999</v>
          </cell>
          <cell r="BO67" t="str">
            <v>N</v>
          </cell>
          <cell r="BP67">
            <v>840</v>
          </cell>
          <cell r="BQ67">
            <v>9</v>
          </cell>
          <cell r="BR67">
            <v>9</v>
          </cell>
          <cell r="BT67" t="str">
            <v>NA</v>
          </cell>
          <cell r="BU67">
            <v>9</v>
          </cell>
          <cell r="BV67">
            <v>9</v>
          </cell>
          <cell r="BX67" t="str">
            <v>NA</v>
          </cell>
          <cell r="BY67">
            <v>6.34</v>
          </cell>
          <cell r="BZ67">
            <v>5.07</v>
          </cell>
          <cell r="CA67">
            <v>16.7</v>
          </cell>
          <cell r="CB67">
            <v>45.7</v>
          </cell>
          <cell r="CC67">
            <v>90.1</v>
          </cell>
          <cell r="CD67">
            <v>12.3</v>
          </cell>
          <cell r="CE67">
            <v>262</v>
          </cell>
          <cell r="CF67" t="str">
            <v>N</v>
          </cell>
          <cell r="CG67" t="str">
            <v>N</v>
          </cell>
          <cell r="CS67" t="str">
            <v>N</v>
          </cell>
          <cell r="CY67" t="str">
            <v>N</v>
          </cell>
          <cell r="DW67" t="str">
            <v>Y</v>
          </cell>
          <cell r="DX67" t="str">
            <v>N</v>
          </cell>
          <cell r="DZ67" t="str">
            <v>Y</v>
          </cell>
          <cell r="EA67" t="str">
            <v>Daily</v>
          </cell>
          <cell r="EB67" t="str">
            <v>N</v>
          </cell>
          <cell r="EC67" t="str">
            <v>N</v>
          </cell>
          <cell r="EL67">
            <v>0</v>
          </cell>
          <cell r="EO67">
            <v>0</v>
          </cell>
          <cell r="EQ67">
            <v>47</v>
          </cell>
          <cell r="ER67">
            <v>1</v>
          </cell>
          <cell r="ES67">
            <v>7</v>
          </cell>
          <cell r="ET67" t="str">
            <v>T</v>
          </cell>
          <cell r="EU67" t="str">
            <v>F</v>
          </cell>
          <cell r="EV67" t="str">
            <v>H</v>
          </cell>
          <cell r="EW67" t="str">
            <v>WB</v>
          </cell>
          <cell r="EX67" t="str">
            <v>V</v>
          </cell>
          <cell r="EY67" t="str">
            <v>S</v>
          </cell>
          <cell r="EZ67" t="str">
            <v>B+</v>
          </cell>
          <cell r="FA67" t="str">
            <v>NR</v>
          </cell>
          <cell r="FB67" t="str">
            <v>NR</v>
          </cell>
          <cell r="FC67" t="str">
            <v>NR</v>
          </cell>
          <cell r="FD67" t="str">
            <v>NR</v>
          </cell>
          <cell r="FE67" t="str">
            <v>NR</v>
          </cell>
          <cell r="FF67" t="str">
            <v>NT</v>
          </cell>
          <cell r="FG67" t="str">
            <v>NR</v>
          </cell>
          <cell r="FH67" t="str">
            <v>NR</v>
          </cell>
          <cell r="FI67" t="str">
            <v>NR</v>
          </cell>
          <cell r="FJ67" t="str">
            <v>NR</v>
          </cell>
          <cell r="FK67" t="str">
            <v>NT</v>
          </cell>
          <cell r="FL67" t="str">
            <v>NR</v>
          </cell>
          <cell r="FM67" t="str">
            <v>NT</v>
          </cell>
          <cell r="FN67">
            <v>16.8</v>
          </cell>
          <cell r="FO67">
            <v>519</v>
          </cell>
          <cell r="FP67" t="b">
            <v>0</v>
          </cell>
          <cell r="FR67" t="str">
            <v>M</v>
          </cell>
          <cell r="FS67">
            <v>61</v>
          </cell>
          <cell r="FT67" t="str">
            <v>CAUCASIAN</v>
          </cell>
          <cell r="FU67">
            <v>0.31221136006123401</v>
          </cell>
          <cell r="FV67">
            <v>60.042638950128499</v>
          </cell>
          <cell r="FW67">
            <v>30.199261177194401</v>
          </cell>
          <cell r="FX67">
            <v>210</v>
          </cell>
          <cell r="FY67">
            <v>70</v>
          </cell>
          <cell r="FZ67">
            <v>30.128571428571401</v>
          </cell>
          <cell r="GA67">
            <v>1</v>
          </cell>
          <cell r="GB67">
            <v>7.0000000000000007E-2</v>
          </cell>
          <cell r="GC67">
            <v>43</v>
          </cell>
          <cell r="GD67">
            <v>8.6999999999999993</v>
          </cell>
          <cell r="GE67">
            <v>0.17</v>
          </cell>
          <cell r="GF67">
            <v>47.8</v>
          </cell>
          <cell r="GG67">
            <v>19.399999999999999</v>
          </cell>
          <cell r="GH67">
            <v>0.26</v>
          </cell>
          <cell r="GI67">
            <v>53.9</v>
          </cell>
          <cell r="GJ67">
            <v>28.5</v>
          </cell>
          <cell r="GK67">
            <v>0.99</v>
          </cell>
          <cell r="GL67">
            <v>50.9</v>
          </cell>
          <cell r="GM67">
            <v>43.7</v>
          </cell>
          <cell r="GN67" t="str">
            <v>NA</v>
          </cell>
          <cell r="GO67" t="str">
            <v>NA</v>
          </cell>
          <cell r="GP67" t="str">
            <v>NA</v>
          </cell>
          <cell r="GQ67" t="str">
            <v>NA</v>
          </cell>
          <cell r="GR67" t="str">
            <v>NA</v>
          </cell>
          <cell r="GS67">
            <v>3</v>
          </cell>
          <cell r="GT67">
            <v>102878401494</v>
          </cell>
          <cell r="GU67" t="str">
            <v>RO014365 0027</v>
          </cell>
          <cell r="GV67" t="str">
            <v>Recall Set H-Samples-RO014365  0027</v>
          </cell>
          <cell r="GW67">
            <v>110472</v>
          </cell>
          <cell r="GX67">
            <v>7316.03</v>
          </cell>
          <cell r="GY67">
            <v>238</v>
          </cell>
          <cell r="GZ67">
            <v>15.76</v>
          </cell>
          <cell r="HA67">
            <v>2</v>
          </cell>
          <cell r="HB67">
            <v>0.13</v>
          </cell>
          <cell r="HC67">
            <v>347</v>
          </cell>
          <cell r="HD67">
            <v>22.98</v>
          </cell>
          <cell r="HE67">
            <v>190000</v>
          </cell>
        </row>
        <row r="68">
          <cell r="B68">
            <v>31005507871</v>
          </cell>
          <cell r="C68" t="str">
            <v>W03631510713100</v>
          </cell>
          <cell r="D68" t="str">
            <v>RO014833 0001</v>
          </cell>
          <cell r="E68" t="str">
            <v>RO014833 0001</v>
          </cell>
          <cell r="F68" t="str">
            <v>RO014833</v>
          </cell>
          <cell r="G68" t="str">
            <v>RO014833 0027</v>
          </cell>
          <cell r="H68" t="str">
            <v>RO014833</v>
          </cell>
          <cell r="I68">
            <v>27</v>
          </cell>
          <cell r="J68">
            <v>157069577</v>
          </cell>
          <cell r="K68">
            <v>3</v>
          </cell>
          <cell r="L68">
            <v>121826271340</v>
          </cell>
          <cell r="M68" t="str">
            <v>Recall</v>
          </cell>
          <cell r="N68" t="str">
            <v>Recall D23</v>
          </cell>
          <cell r="O68" t="str">
            <v>Matrix tube</v>
          </cell>
          <cell r="P68" t="str">
            <v>Supernate</v>
          </cell>
          <cell r="Q68">
            <v>5587</v>
          </cell>
          <cell r="R68">
            <v>11</v>
          </cell>
          <cell r="S68">
            <v>12</v>
          </cell>
          <cell r="T68" t="str">
            <v>NA</v>
          </cell>
          <cell r="U68" t="str">
            <v>C</v>
          </cell>
          <cell r="V68" t="b">
            <v>1</v>
          </cell>
          <cell r="W68">
            <v>27</v>
          </cell>
          <cell r="X68" t="b">
            <v>0</v>
          </cell>
          <cell r="Y68" t="b">
            <v>0</v>
          </cell>
          <cell r="Z68" t="b">
            <v>0</v>
          </cell>
          <cell r="AA68" t="b">
            <v>0</v>
          </cell>
          <cell r="AB68" t="b">
            <v>1</v>
          </cell>
          <cell r="AC68">
            <v>149022791180</v>
          </cell>
          <cell r="AD68" t="str">
            <v>BCW</v>
          </cell>
          <cell r="AE68" t="b">
            <v>1</v>
          </cell>
          <cell r="AF68" t="str">
            <v>HIGH</v>
          </cell>
          <cell r="AG68">
            <v>1</v>
          </cell>
          <cell r="AH68">
            <v>1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1</v>
          </cell>
          <cell r="AO68">
            <v>0</v>
          </cell>
          <cell r="AP68">
            <v>0</v>
          </cell>
          <cell r="AQ68">
            <v>0</v>
          </cell>
          <cell r="AR68" t="str">
            <v>NOTHISPANICLATINO</v>
          </cell>
          <cell r="AS68" t="str">
            <v>Recall Completed</v>
          </cell>
          <cell r="AT68" t="str">
            <v>NULL</v>
          </cell>
          <cell r="AU68" t="str">
            <v>NULL</v>
          </cell>
          <cell r="AV68">
            <v>11</v>
          </cell>
          <cell r="AW68">
            <v>62.5</v>
          </cell>
          <cell r="AX68">
            <v>10398</v>
          </cell>
          <cell r="AY68">
            <v>0.36708095029999999</v>
          </cell>
          <cell r="AZ68">
            <v>306.5</v>
          </cell>
          <cell r="BA68">
            <v>19.8</v>
          </cell>
          <cell r="BC68" t="str">
            <v>NA</v>
          </cell>
          <cell r="BD68">
            <v>53.4</v>
          </cell>
          <cell r="BE68" t="str">
            <v>glad7</v>
          </cell>
          <cell r="BF68" t="str">
            <v>CPD;AS1</v>
          </cell>
          <cell r="BG68" t="str">
            <v>Pitt</v>
          </cell>
          <cell r="BH68">
            <v>140</v>
          </cell>
          <cell r="BI68">
            <v>10</v>
          </cell>
          <cell r="BJ68">
            <v>5</v>
          </cell>
          <cell r="BK68">
            <v>4</v>
          </cell>
          <cell r="BL68">
            <v>200</v>
          </cell>
          <cell r="BM68" t="str">
            <v>N</v>
          </cell>
          <cell r="BN68">
            <v>9999</v>
          </cell>
          <cell r="BO68" t="str">
            <v>N</v>
          </cell>
          <cell r="BP68">
            <v>840</v>
          </cell>
          <cell r="BQ68" t="str">
            <v>D</v>
          </cell>
          <cell r="BR68" t="str">
            <v>N</v>
          </cell>
          <cell r="BS68" t="str">
            <v>Y</v>
          </cell>
          <cell r="BT68">
            <v>1</v>
          </cell>
          <cell r="BU68" t="str">
            <v>N</v>
          </cell>
          <cell r="BV68" t="str">
            <v>W</v>
          </cell>
          <cell r="BX68" t="str">
            <v>NA</v>
          </cell>
          <cell r="BY68">
            <v>6.28</v>
          </cell>
          <cell r="BZ68">
            <v>5.41</v>
          </cell>
          <cell r="CA68">
            <v>12.1</v>
          </cell>
          <cell r="CB68">
            <v>39.5</v>
          </cell>
          <cell r="CC68">
            <v>73</v>
          </cell>
          <cell r="CD68">
            <v>18.7</v>
          </cell>
          <cell r="CE68">
            <v>332</v>
          </cell>
          <cell r="CF68" t="str">
            <v>N</v>
          </cell>
          <cell r="CG68" t="str">
            <v>N</v>
          </cell>
          <cell r="CS68" t="str">
            <v>Y</v>
          </cell>
          <cell r="CT68" t="str">
            <v>8_to_24oz</v>
          </cell>
          <cell r="CU68" t="str">
            <v>Several_Times_A_Day</v>
          </cell>
          <cell r="CV68" t="str">
            <v>NoImpact</v>
          </cell>
          <cell r="CX68" t="str">
            <v>Y</v>
          </cell>
          <cell r="CY68" t="str">
            <v>N</v>
          </cell>
          <cell r="DW68" t="str">
            <v>Y</v>
          </cell>
          <cell r="DX68" t="str">
            <v>N</v>
          </cell>
          <cell r="DY68" t="str">
            <v>N</v>
          </cell>
          <cell r="DZ68" t="str">
            <v>N</v>
          </cell>
          <cell r="EC68" t="str">
            <v>N</v>
          </cell>
          <cell r="EH68" t="str">
            <v>Y</v>
          </cell>
          <cell r="EL68">
            <v>45</v>
          </cell>
          <cell r="EN68" t="str">
            <v xml:space="preserve">Y </v>
          </cell>
          <cell r="EO68">
            <v>1</v>
          </cell>
          <cell r="EQ68">
            <v>6</v>
          </cell>
          <cell r="ER68">
            <v>9</v>
          </cell>
          <cell r="ES68">
            <v>13</v>
          </cell>
          <cell r="ET68" t="str">
            <v>N</v>
          </cell>
          <cell r="EU68" t="str">
            <v>F</v>
          </cell>
          <cell r="EV68" t="str">
            <v>H</v>
          </cell>
          <cell r="EW68" t="str">
            <v>WB</v>
          </cell>
          <cell r="EY68" t="str">
            <v>S</v>
          </cell>
          <cell r="EZ68" t="str">
            <v>O-</v>
          </cell>
          <cell r="FA68" t="str">
            <v>R</v>
          </cell>
          <cell r="FB68" t="str">
            <v>NR</v>
          </cell>
          <cell r="FC68" t="str">
            <v>NR</v>
          </cell>
          <cell r="FD68" t="str">
            <v>NR</v>
          </cell>
          <cell r="FE68" t="str">
            <v>NR</v>
          </cell>
          <cell r="FF68" t="str">
            <v>NT</v>
          </cell>
          <cell r="FG68" t="str">
            <v>NR</v>
          </cell>
          <cell r="FH68" t="str">
            <v>NR</v>
          </cell>
          <cell r="FI68" t="str">
            <v>NR</v>
          </cell>
          <cell r="FJ68" t="str">
            <v>NR</v>
          </cell>
          <cell r="FK68" t="str">
            <v>NT</v>
          </cell>
          <cell r="FL68" t="str">
            <v>NR</v>
          </cell>
          <cell r="FM68" t="str">
            <v>NT</v>
          </cell>
          <cell r="FN68">
            <v>12.9</v>
          </cell>
          <cell r="FO68">
            <v>519</v>
          </cell>
          <cell r="FP68" t="b">
            <v>1</v>
          </cell>
          <cell r="FQ68" t="str">
            <v>2014-03-04;2014-03-13</v>
          </cell>
          <cell r="FR68" t="str">
            <v>F</v>
          </cell>
          <cell r="FS68">
            <v>50</v>
          </cell>
          <cell r="FT68" t="str">
            <v>CAUCASIAN</v>
          </cell>
          <cell r="FU68">
            <v>0.39151489342259299</v>
          </cell>
          <cell r="FV68">
            <v>22.1952276393685</v>
          </cell>
          <cell r="FW68">
            <v>54.404842065103402</v>
          </cell>
          <cell r="FX68">
            <v>200</v>
          </cell>
          <cell r="FY68">
            <v>64</v>
          </cell>
          <cell r="FZ68">
            <v>34.326171875</v>
          </cell>
          <cell r="GA68">
            <v>1</v>
          </cell>
          <cell r="GB68">
            <v>0.11</v>
          </cell>
          <cell r="GC68">
            <v>16.600000000000001</v>
          </cell>
          <cell r="GD68">
            <v>13</v>
          </cell>
          <cell r="GE68">
            <v>0.17</v>
          </cell>
          <cell r="GF68">
            <v>11.1</v>
          </cell>
          <cell r="GG68">
            <v>37.6</v>
          </cell>
          <cell r="GH68">
            <v>0.27</v>
          </cell>
          <cell r="GI68">
            <v>11.8</v>
          </cell>
          <cell r="GJ68">
            <v>53.2</v>
          </cell>
          <cell r="GK68">
            <v>0.37</v>
          </cell>
          <cell r="GL68">
            <v>13.7</v>
          </cell>
          <cell r="GM68">
            <v>47</v>
          </cell>
          <cell r="GN68" t="str">
            <v>CAUCASIAN</v>
          </cell>
          <cell r="GO68">
            <v>0.15535099999999999</v>
          </cell>
          <cell r="GP68" t="str">
            <v>NA</v>
          </cell>
          <cell r="GQ68">
            <v>7.0846999999999993E-2</v>
          </cell>
          <cell r="GR68" t="str">
            <v>NA</v>
          </cell>
          <cell r="GS68">
            <v>3</v>
          </cell>
          <cell r="GT68">
            <v>144688951253</v>
          </cell>
          <cell r="GU68" t="str">
            <v>RO014833 0027</v>
          </cell>
          <cell r="GV68" t="str">
            <v>Recall Group X Y  093021- Remix-Group Y-RO014833 0027</v>
          </cell>
          <cell r="GW68">
            <v>172624</v>
          </cell>
          <cell r="GX68">
            <v>9246.06</v>
          </cell>
          <cell r="GY68">
            <v>646</v>
          </cell>
          <cell r="GZ68">
            <v>34.6</v>
          </cell>
          <cell r="HA68">
            <v>0</v>
          </cell>
          <cell r="HB68">
            <v>0</v>
          </cell>
          <cell r="HC68">
            <v>92</v>
          </cell>
          <cell r="HD68">
            <v>4.93</v>
          </cell>
          <cell r="HE68">
            <v>286000</v>
          </cell>
        </row>
        <row r="69">
          <cell r="B69">
            <v>31005507889</v>
          </cell>
          <cell r="C69" t="str">
            <v>W03631510656600</v>
          </cell>
          <cell r="D69" t="str">
            <v>RO014821 0001</v>
          </cell>
          <cell r="E69" t="str">
            <v>RO014821 0001</v>
          </cell>
          <cell r="F69" t="str">
            <v>RO014821</v>
          </cell>
          <cell r="G69" t="str">
            <v>RO014821 0027</v>
          </cell>
          <cell r="H69" t="str">
            <v>RO014821</v>
          </cell>
          <cell r="I69">
            <v>27</v>
          </cell>
          <cell r="J69">
            <v>157071472</v>
          </cell>
          <cell r="K69">
            <v>3</v>
          </cell>
          <cell r="L69">
            <v>149981021466</v>
          </cell>
          <cell r="M69" t="str">
            <v>Recall</v>
          </cell>
          <cell r="N69" t="str">
            <v>Recall D23</v>
          </cell>
          <cell r="O69" t="str">
            <v>Matrix tube</v>
          </cell>
          <cell r="P69" t="str">
            <v>Supernate</v>
          </cell>
          <cell r="Q69">
            <v>5586</v>
          </cell>
          <cell r="R69">
            <v>9</v>
          </cell>
          <cell r="S69">
            <v>17</v>
          </cell>
          <cell r="T69" t="str">
            <v>NA</v>
          </cell>
          <cell r="U69" t="str">
            <v>G</v>
          </cell>
          <cell r="V69" t="b">
            <v>1</v>
          </cell>
          <cell r="W69">
            <v>27</v>
          </cell>
          <cell r="X69" t="b">
            <v>0</v>
          </cell>
          <cell r="Y69" t="b">
            <v>0</v>
          </cell>
          <cell r="Z69" t="b">
            <v>0</v>
          </cell>
          <cell r="AA69" t="b">
            <v>0</v>
          </cell>
          <cell r="AB69" t="b">
            <v>1</v>
          </cell>
          <cell r="AC69">
            <v>117345491076</v>
          </cell>
          <cell r="AD69" t="str">
            <v>BCW</v>
          </cell>
          <cell r="AE69" t="b">
            <v>1</v>
          </cell>
          <cell r="AF69" t="str">
            <v>HIGH</v>
          </cell>
          <cell r="AG69">
            <v>1</v>
          </cell>
          <cell r="AH69">
            <v>1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1</v>
          </cell>
          <cell r="AO69">
            <v>0</v>
          </cell>
          <cell r="AP69">
            <v>0</v>
          </cell>
          <cell r="AQ69">
            <v>0</v>
          </cell>
          <cell r="AR69" t="str">
            <v>NOTHISPANICLATINO</v>
          </cell>
          <cell r="AS69" t="str">
            <v>Recall Completed</v>
          </cell>
          <cell r="AT69" t="str">
            <v>NULL</v>
          </cell>
          <cell r="AU69" t="str">
            <v>NULL</v>
          </cell>
          <cell r="AV69">
            <v>11</v>
          </cell>
          <cell r="AW69">
            <v>64</v>
          </cell>
          <cell r="AX69">
            <v>11532.5</v>
          </cell>
          <cell r="AY69">
            <v>0.14637048790000001</v>
          </cell>
          <cell r="AZ69">
            <v>317.89999999999998</v>
          </cell>
          <cell r="BA69">
            <v>16.2</v>
          </cell>
          <cell r="BC69" t="str">
            <v>NA</v>
          </cell>
          <cell r="BD69">
            <v>33.700000000000003</v>
          </cell>
          <cell r="BE69" t="str">
            <v>glad7</v>
          </cell>
          <cell r="BF69" t="str">
            <v>CPD;AS1</v>
          </cell>
          <cell r="BG69" t="str">
            <v>Pitt</v>
          </cell>
          <cell r="BH69">
            <v>56</v>
          </cell>
          <cell r="BI69">
            <v>12</v>
          </cell>
          <cell r="BJ69">
            <v>5</v>
          </cell>
          <cell r="BK69">
            <v>3</v>
          </cell>
          <cell r="BL69">
            <v>115</v>
          </cell>
          <cell r="BM69" t="str">
            <v>N</v>
          </cell>
          <cell r="BN69">
            <v>9999</v>
          </cell>
          <cell r="BO69" t="str">
            <v>N</v>
          </cell>
          <cell r="BP69">
            <v>840</v>
          </cell>
          <cell r="BQ69" t="str">
            <v>C</v>
          </cell>
          <cell r="BR69" t="str">
            <v>N</v>
          </cell>
          <cell r="BS69" t="str">
            <v>N</v>
          </cell>
          <cell r="BT69">
            <v>0</v>
          </cell>
          <cell r="BU69" t="str">
            <v>N</v>
          </cell>
          <cell r="BV69" t="str">
            <v>W</v>
          </cell>
          <cell r="BX69" t="str">
            <v>NA</v>
          </cell>
          <cell r="BY69">
            <v>4.5999999999999996</v>
          </cell>
          <cell r="BZ69">
            <v>4.3</v>
          </cell>
          <cell r="CA69">
            <v>13.3</v>
          </cell>
          <cell r="CB69">
            <v>40.299999999999997</v>
          </cell>
          <cell r="CC69">
            <v>93.7</v>
          </cell>
          <cell r="CD69">
            <v>12.3</v>
          </cell>
          <cell r="CE69">
            <v>256</v>
          </cell>
          <cell r="CF69" t="str">
            <v>N</v>
          </cell>
          <cell r="CG69" t="str">
            <v>N</v>
          </cell>
          <cell r="CS69" t="str">
            <v>N</v>
          </cell>
          <cell r="CY69" t="str">
            <v>N</v>
          </cell>
          <cell r="DW69" t="str">
            <v>Y</v>
          </cell>
          <cell r="DX69" t="str">
            <v>N</v>
          </cell>
          <cell r="DY69" t="str">
            <v>N</v>
          </cell>
          <cell r="DZ69" t="str">
            <v>Y</v>
          </cell>
          <cell r="EA69" t="str">
            <v>Daily</v>
          </cell>
          <cell r="EB69" t="str">
            <v>N</v>
          </cell>
          <cell r="EC69" t="str">
            <v>N</v>
          </cell>
          <cell r="EG69" t="str">
            <v>Y</v>
          </cell>
          <cell r="EL69">
            <v>50</v>
          </cell>
          <cell r="EN69" t="str">
            <v>N</v>
          </cell>
          <cell r="EO69">
            <v>0</v>
          </cell>
          <cell r="EQ69">
            <v>116</v>
          </cell>
          <cell r="ER69">
            <v>3</v>
          </cell>
          <cell r="ES69">
            <v>14</v>
          </cell>
          <cell r="ET69" t="str">
            <v>T</v>
          </cell>
          <cell r="EU69" t="str">
            <v>F</v>
          </cell>
          <cell r="EV69" t="str">
            <v>H</v>
          </cell>
          <cell r="EW69" t="str">
            <v>WB</v>
          </cell>
          <cell r="EY69" t="str">
            <v>S</v>
          </cell>
          <cell r="EZ69" t="str">
            <v>O+</v>
          </cell>
          <cell r="FA69" t="str">
            <v>NT</v>
          </cell>
          <cell r="FB69" t="str">
            <v>NR</v>
          </cell>
          <cell r="FC69" t="str">
            <v>NR</v>
          </cell>
          <cell r="FD69" t="str">
            <v>NR</v>
          </cell>
          <cell r="FE69" t="str">
            <v>NR</v>
          </cell>
          <cell r="FF69" t="str">
            <v>NT</v>
          </cell>
          <cell r="FG69" t="str">
            <v>NR</v>
          </cell>
          <cell r="FH69" t="str">
            <v>NR</v>
          </cell>
          <cell r="FI69" t="str">
            <v>NR</v>
          </cell>
          <cell r="FJ69" t="str">
            <v>NR</v>
          </cell>
          <cell r="FK69" t="str">
            <v>NT</v>
          </cell>
          <cell r="FL69" t="str">
            <v>NR</v>
          </cell>
          <cell r="FM69" t="str">
            <v>NT</v>
          </cell>
          <cell r="FN69">
            <v>13.1</v>
          </cell>
          <cell r="FO69">
            <v>484</v>
          </cell>
          <cell r="FP69" t="b">
            <v>0</v>
          </cell>
          <cell r="FR69" t="str">
            <v>F</v>
          </cell>
          <cell r="FS69">
            <v>53</v>
          </cell>
          <cell r="FT69" t="str">
            <v>HIGH</v>
          </cell>
          <cell r="FU69">
            <v>0.14047802460469599</v>
          </cell>
          <cell r="FV69">
            <v>17.757094716933999</v>
          </cell>
          <cell r="FW69">
            <v>34.0266393517783</v>
          </cell>
          <cell r="FX69">
            <v>115</v>
          </cell>
          <cell r="FY69">
            <v>63</v>
          </cell>
          <cell r="FZ69">
            <v>20.369110607205801</v>
          </cell>
          <cell r="GA69">
            <v>1</v>
          </cell>
          <cell r="GB69">
            <v>0.06</v>
          </cell>
          <cell r="GC69">
            <v>7.4</v>
          </cell>
          <cell r="GD69">
            <v>18.3</v>
          </cell>
          <cell r="GE69">
            <v>0.17</v>
          </cell>
          <cell r="GF69">
            <v>11.7</v>
          </cell>
          <cell r="GG69">
            <v>20.5</v>
          </cell>
          <cell r="GH69">
            <v>0.28999999999999998</v>
          </cell>
          <cell r="GI69">
            <v>13.7</v>
          </cell>
          <cell r="GJ69">
            <v>42.7</v>
          </cell>
          <cell r="GK69">
            <v>0.19</v>
          </cell>
          <cell r="GL69">
            <v>13.6</v>
          </cell>
          <cell r="GM69">
            <v>48</v>
          </cell>
          <cell r="GN69" t="str">
            <v>NA</v>
          </cell>
          <cell r="GO69" t="str">
            <v>NA</v>
          </cell>
          <cell r="GP69" t="str">
            <v>NA</v>
          </cell>
          <cell r="GQ69" t="str">
            <v>NA</v>
          </cell>
          <cell r="GR69" t="str">
            <v>NA</v>
          </cell>
          <cell r="GS69">
            <v>3</v>
          </cell>
          <cell r="GT69">
            <v>100321751212</v>
          </cell>
          <cell r="GU69" t="str">
            <v>RO014821 0027</v>
          </cell>
          <cell r="GV69" t="str">
            <v>Recall Group X Y  093021- Remix-Group X-RO014821 0027</v>
          </cell>
          <cell r="GW69">
            <v>132424</v>
          </cell>
          <cell r="GX69">
            <v>7276.04</v>
          </cell>
          <cell r="GY69">
            <v>327</v>
          </cell>
          <cell r="GZ69">
            <v>17.97</v>
          </cell>
          <cell r="HA69">
            <v>2</v>
          </cell>
          <cell r="HB69">
            <v>0.11</v>
          </cell>
          <cell r="HC69">
            <v>29</v>
          </cell>
          <cell r="HD69">
            <v>1.59</v>
          </cell>
          <cell r="HE69">
            <v>119000</v>
          </cell>
        </row>
        <row r="70">
          <cell r="B70">
            <v>31005507939</v>
          </cell>
          <cell r="C70" t="str">
            <v>W03631402296300</v>
          </cell>
          <cell r="D70" t="str">
            <v>RO014180 0001</v>
          </cell>
          <cell r="E70" t="str">
            <v>RO014180 0001</v>
          </cell>
          <cell r="F70" t="str">
            <v>RO014180</v>
          </cell>
          <cell r="G70" t="str">
            <v>RO014180 0027</v>
          </cell>
          <cell r="H70" t="str">
            <v>RO014180</v>
          </cell>
          <cell r="I70">
            <v>27</v>
          </cell>
          <cell r="J70">
            <v>155102421</v>
          </cell>
          <cell r="K70">
            <v>3</v>
          </cell>
          <cell r="L70">
            <v>136435021509</v>
          </cell>
          <cell r="M70" t="str">
            <v>Recall</v>
          </cell>
          <cell r="N70" t="str">
            <v>Recall D23</v>
          </cell>
          <cell r="O70" t="str">
            <v>Matrix tube</v>
          </cell>
          <cell r="P70" t="str">
            <v>Supernate</v>
          </cell>
          <cell r="Q70">
            <v>5578</v>
          </cell>
          <cell r="R70">
            <v>7</v>
          </cell>
          <cell r="S70">
            <v>17</v>
          </cell>
          <cell r="T70" t="str">
            <v>NA</v>
          </cell>
          <cell r="U70" t="str">
            <v>C</v>
          </cell>
          <cell r="V70" t="b">
            <v>1</v>
          </cell>
          <cell r="W70">
            <v>27</v>
          </cell>
          <cell r="X70" t="b">
            <v>0</v>
          </cell>
          <cell r="Y70" t="b">
            <v>0</v>
          </cell>
          <cell r="Z70" t="b">
            <v>0</v>
          </cell>
          <cell r="AA70" t="b">
            <v>0</v>
          </cell>
          <cell r="AB70" t="b">
            <v>1</v>
          </cell>
          <cell r="AC70">
            <v>131318891475</v>
          </cell>
          <cell r="AD70" t="str">
            <v>BCW</v>
          </cell>
          <cell r="AE70" t="b">
            <v>1</v>
          </cell>
          <cell r="AF70" t="str">
            <v>CAUCASIAN_OTHER</v>
          </cell>
          <cell r="AG70">
            <v>1</v>
          </cell>
          <cell r="AH70">
            <v>1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1</v>
          </cell>
          <cell r="AO70">
            <v>0</v>
          </cell>
          <cell r="AP70">
            <v>0</v>
          </cell>
          <cell r="AQ70">
            <v>0</v>
          </cell>
          <cell r="AR70" t="str">
            <v>NOTHISPANICLATINO</v>
          </cell>
          <cell r="AS70" t="str">
            <v>Recall Completed</v>
          </cell>
          <cell r="AT70" t="str">
            <v>NULL</v>
          </cell>
          <cell r="AU70" t="str">
            <v>NULL</v>
          </cell>
          <cell r="AV70">
            <v>10</v>
          </cell>
          <cell r="AW70">
            <v>66</v>
          </cell>
          <cell r="AX70">
            <v>11797.8</v>
          </cell>
          <cell r="AY70">
            <v>0.15160915080000001</v>
          </cell>
          <cell r="AZ70">
            <v>323.7</v>
          </cell>
          <cell r="BA70">
            <v>19.100000000000001</v>
          </cell>
          <cell r="BC70" t="str">
            <v>NA</v>
          </cell>
          <cell r="BD70">
            <v>38.700000000000003</v>
          </cell>
          <cell r="BE70" t="str">
            <v>glad7</v>
          </cell>
          <cell r="BF70" t="str">
            <v>CPD;AS1</v>
          </cell>
          <cell r="BG70" t="str">
            <v>Pitt</v>
          </cell>
          <cell r="BH70">
            <v>181</v>
          </cell>
          <cell r="BI70">
            <v>4</v>
          </cell>
          <cell r="BJ70">
            <v>6</v>
          </cell>
          <cell r="BK70">
            <v>1</v>
          </cell>
          <cell r="BL70">
            <v>160</v>
          </cell>
          <cell r="BM70" t="str">
            <v>N</v>
          </cell>
          <cell r="BN70">
            <v>9999</v>
          </cell>
          <cell r="BO70" t="str">
            <v>N</v>
          </cell>
          <cell r="BP70">
            <v>840</v>
          </cell>
          <cell r="BQ70" t="str">
            <v>C</v>
          </cell>
          <cell r="BR70" t="str">
            <v>N</v>
          </cell>
          <cell r="BT70" t="str">
            <v>NA</v>
          </cell>
          <cell r="BU70" t="str">
            <v>N</v>
          </cell>
          <cell r="BV70" t="str">
            <v>W</v>
          </cell>
          <cell r="BX70" t="str">
            <v>NA</v>
          </cell>
          <cell r="BY70">
            <v>5.45</v>
          </cell>
          <cell r="BZ70">
            <v>4.71</v>
          </cell>
          <cell r="CA70">
            <v>14.5</v>
          </cell>
          <cell r="CB70">
            <v>44.3</v>
          </cell>
          <cell r="CC70">
            <v>94.1</v>
          </cell>
          <cell r="CD70">
            <v>14.4</v>
          </cell>
          <cell r="CE70">
            <v>250</v>
          </cell>
          <cell r="CF70" t="str">
            <v>N</v>
          </cell>
          <cell r="CG70" t="str">
            <v>N</v>
          </cell>
          <cell r="CS70" t="str">
            <v>Y</v>
          </cell>
          <cell r="CT70" t="str">
            <v>Under_8oz</v>
          </cell>
          <cell r="CU70" t="str">
            <v>Once_A_Day</v>
          </cell>
          <cell r="CV70" t="str">
            <v>NoImpact</v>
          </cell>
          <cell r="CX70" t="str">
            <v>N</v>
          </cell>
          <cell r="CY70" t="str">
            <v>N</v>
          </cell>
          <cell r="DW70" t="str">
            <v>Y</v>
          </cell>
          <cell r="DX70" t="str">
            <v>N</v>
          </cell>
          <cell r="DZ70" t="str">
            <v>N</v>
          </cell>
          <cell r="EC70" t="str">
            <v>N</v>
          </cell>
          <cell r="EL70">
            <v>0</v>
          </cell>
          <cell r="EO70">
            <v>0</v>
          </cell>
          <cell r="EQ70">
            <v>25</v>
          </cell>
          <cell r="ER70">
            <v>8</v>
          </cell>
          <cell r="ES70">
            <v>13</v>
          </cell>
          <cell r="ET70" t="str">
            <v>T</v>
          </cell>
          <cell r="EU70" t="str">
            <v>F</v>
          </cell>
          <cell r="EV70" t="str">
            <v>H</v>
          </cell>
          <cell r="EW70" t="str">
            <v>WB</v>
          </cell>
          <cell r="EY70" t="str">
            <v>S</v>
          </cell>
          <cell r="EZ70" t="str">
            <v>A+</v>
          </cell>
          <cell r="FA70" t="str">
            <v>NT</v>
          </cell>
          <cell r="FB70" t="str">
            <v>NR</v>
          </cell>
          <cell r="FC70" t="str">
            <v>NR</v>
          </cell>
          <cell r="FD70" t="str">
            <v>NR</v>
          </cell>
          <cell r="FE70" t="str">
            <v>NR</v>
          </cell>
          <cell r="FF70" t="str">
            <v>NT</v>
          </cell>
          <cell r="FG70" t="str">
            <v>NR</v>
          </cell>
          <cell r="FH70" t="str">
            <v>NR</v>
          </cell>
          <cell r="FI70" t="str">
            <v>NR</v>
          </cell>
          <cell r="FJ70" t="str">
            <v>NR</v>
          </cell>
          <cell r="FK70" t="str">
            <v>NT</v>
          </cell>
          <cell r="FL70" t="str">
            <v>NR</v>
          </cell>
          <cell r="FM70" t="str">
            <v>NT</v>
          </cell>
          <cell r="FN70">
            <v>14.5</v>
          </cell>
          <cell r="FO70">
            <v>519</v>
          </cell>
          <cell r="FP70" t="b">
            <v>0</v>
          </cell>
          <cell r="FR70" t="str">
            <v>M</v>
          </cell>
          <cell r="FS70">
            <v>70</v>
          </cell>
          <cell r="FT70" t="str">
            <v>CAUCASIAN</v>
          </cell>
          <cell r="FU70">
            <v>0.146436498511679</v>
          </cell>
          <cell r="FV70">
            <v>21.332257348895102</v>
          </cell>
          <cell r="FW70">
            <v>39.198772020134903</v>
          </cell>
          <cell r="FX70">
            <v>160</v>
          </cell>
          <cell r="FY70">
            <v>73</v>
          </cell>
          <cell r="FZ70">
            <v>21.107149559016701</v>
          </cell>
          <cell r="GA70">
            <v>1</v>
          </cell>
          <cell r="GB70">
            <v>0.06</v>
          </cell>
          <cell r="GC70">
            <v>18.899999999999999</v>
          </cell>
          <cell r="GD70">
            <v>4.2</v>
          </cell>
          <cell r="GE70">
            <v>0.1</v>
          </cell>
          <cell r="GF70">
            <v>18.399999999999999</v>
          </cell>
          <cell r="GG70">
            <v>24.8</v>
          </cell>
          <cell r="GH70">
            <v>0.17</v>
          </cell>
          <cell r="GI70">
            <v>22.2</v>
          </cell>
          <cell r="GJ70">
            <v>16.100000000000001</v>
          </cell>
          <cell r="GK70">
            <v>0.31</v>
          </cell>
          <cell r="GL70">
            <v>18</v>
          </cell>
          <cell r="GM70">
            <v>23.7</v>
          </cell>
          <cell r="GN70" t="str">
            <v>CAUCASIAN</v>
          </cell>
          <cell r="GO70">
            <v>-1.223E-2</v>
          </cell>
          <cell r="GP70" t="str">
            <v>NA</v>
          </cell>
          <cell r="GQ70">
            <v>1.03E-2</v>
          </cell>
          <cell r="GR70" t="str">
            <v>NA</v>
          </cell>
          <cell r="GS70">
            <v>3</v>
          </cell>
          <cell r="GT70">
            <v>150627641276</v>
          </cell>
          <cell r="GU70" t="str">
            <v>RO014180 0027</v>
          </cell>
          <cell r="GV70" t="str">
            <v>Experiment_015-Samples-RO014180 0027</v>
          </cell>
          <cell r="GW70">
            <v>1405808</v>
          </cell>
          <cell r="GX70">
            <v>119643.23</v>
          </cell>
          <cell r="GY70">
            <v>268</v>
          </cell>
          <cell r="GZ70">
            <v>22.81</v>
          </cell>
          <cell r="HA70">
            <v>0</v>
          </cell>
          <cell r="HB70">
            <v>0</v>
          </cell>
          <cell r="HC70">
            <v>116</v>
          </cell>
          <cell r="HD70">
            <v>9.8699999999999992</v>
          </cell>
          <cell r="HE70">
            <v>337000</v>
          </cell>
        </row>
        <row r="71">
          <cell r="B71">
            <v>31005507954</v>
          </cell>
          <cell r="C71" t="str">
            <v>W03631500384100</v>
          </cell>
          <cell r="D71" t="str">
            <v>RO014481 0001</v>
          </cell>
          <cell r="E71" t="str">
            <v>RO014481 0001</v>
          </cell>
          <cell r="F71" t="str">
            <v>RO014481</v>
          </cell>
          <cell r="G71" t="str">
            <v>RO014481 0027</v>
          </cell>
          <cell r="H71" t="str">
            <v>RO014481</v>
          </cell>
          <cell r="I71">
            <v>27</v>
          </cell>
          <cell r="J71">
            <v>155101261</v>
          </cell>
          <cell r="K71">
            <v>3</v>
          </cell>
          <cell r="L71">
            <v>134091721075</v>
          </cell>
          <cell r="M71" t="str">
            <v>Recall</v>
          </cell>
          <cell r="N71" t="str">
            <v>Recall D23</v>
          </cell>
          <cell r="O71" t="str">
            <v>Matrix tube</v>
          </cell>
          <cell r="P71" t="str">
            <v>Supernate</v>
          </cell>
          <cell r="Q71">
            <v>5584</v>
          </cell>
          <cell r="R71">
            <v>11</v>
          </cell>
          <cell r="S71">
            <v>17</v>
          </cell>
          <cell r="T71" t="str">
            <v>NA</v>
          </cell>
          <cell r="U71" t="str">
            <v>B</v>
          </cell>
          <cell r="V71" t="b">
            <v>1</v>
          </cell>
          <cell r="W71">
            <v>27</v>
          </cell>
          <cell r="X71" t="b">
            <v>0</v>
          </cell>
          <cell r="Y71" t="b">
            <v>0</v>
          </cell>
          <cell r="Z71" t="b">
            <v>0</v>
          </cell>
          <cell r="AA71" t="b">
            <v>0</v>
          </cell>
          <cell r="AB71" t="b">
            <v>1</v>
          </cell>
          <cell r="AC71">
            <v>113278881302</v>
          </cell>
          <cell r="AD71" t="str">
            <v>BCW</v>
          </cell>
          <cell r="AE71" t="b">
            <v>1</v>
          </cell>
          <cell r="AF71" t="str">
            <v>CAUCASIAN_OTHER</v>
          </cell>
          <cell r="AG71">
            <v>1</v>
          </cell>
          <cell r="AH71">
            <v>1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1</v>
          </cell>
          <cell r="AO71">
            <v>0</v>
          </cell>
          <cell r="AP71">
            <v>0</v>
          </cell>
          <cell r="AQ71">
            <v>0</v>
          </cell>
          <cell r="AR71" t="str">
            <v>NOTHISPANICLATINO</v>
          </cell>
          <cell r="AS71" t="str">
            <v>Recall Completed</v>
          </cell>
          <cell r="AT71" t="str">
            <v>NULL</v>
          </cell>
          <cell r="AU71" t="str">
            <v>NULL</v>
          </cell>
          <cell r="AV71">
            <v>10.5</v>
          </cell>
          <cell r="AW71">
            <v>65</v>
          </cell>
          <cell r="AX71">
            <v>11829.8</v>
          </cell>
          <cell r="AY71">
            <v>0.16241299300000001</v>
          </cell>
          <cell r="AZ71">
            <v>332.8</v>
          </cell>
          <cell r="BA71">
            <v>29.9</v>
          </cell>
          <cell r="BC71" t="str">
            <v>NA</v>
          </cell>
          <cell r="BD71">
            <v>46</v>
          </cell>
          <cell r="BE71" t="str">
            <v>glad7</v>
          </cell>
          <cell r="BF71" t="str">
            <v>CPD;AS1</v>
          </cell>
          <cell r="BG71" t="str">
            <v>Pitt</v>
          </cell>
          <cell r="BH71">
            <v>120</v>
          </cell>
          <cell r="BI71">
            <v>4</v>
          </cell>
          <cell r="BJ71">
            <v>5</v>
          </cell>
          <cell r="BK71">
            <v>8</v>
          </cell>
          <cell r="BL71">
            <v>190</v>
          </cell>
          <cell r="BM71" t="str">
            <v>N</v>
          </cell>
          <cell r="BN71">
            <v>9999</v>
          </cell>
          <cell r="BO71" t="str">
            <v>N</v>
          </cell>
          <cell r="BP71">
            <v>840</v>
          </cell>
          <cell r="BQ71" t="str">
            <v>D</v>
          </cell>
          <cell r="BR71" t="str">
            <v>N</v>
          </cell>
          <cell r="BT71" t="str">
            <v>NA</v>
          </cell>
          <cell r="BU71" t="str">
            <v>N</v>
          </cell>
          <cell r="BV71" t="str">
            <v>W</v>
          </cell>
          <cell r="BX71" t="str">
            <v>NA</v>
          </cell>
          <cell r="BY71">
            <v>5.61</v>
          </cell>
          <cell r="BZ71">
            <v>5.24</v>
          </cell>
          <cell r="CA71">
            <v>15.9</v>
          </cell>
          <cell r="CB71">
            <v>47</v>
          </cell>
          <cell r="CC71">
            <v>89.7</v>
          </cell>
          <cell r="CD71">
            <v>12.7</v>
          </cell>
          <cell r="CE71">
            <v>238</v>
          </cell>
          <cell r="CF71" t="str">
            <v>N</v>
          </cell>
          <cell r="CG71" t="str">
            <v>N</v>
          </cell>
          <cell r="CS71" t="str">
            <v>N</v>
          </cell>
          <cell r="CY71" t="str">
            <v>N</v>
          </cell>
          <cell r="DS71" t="str">
            <v>Y</v>
          </cell>
          <cell r="DX71" t="str">
            <v>N</v>
          </cell>
          <cell r="DZ71" t="str">
            <v>N</v>
          </cell>
          <cell r="EC71" t="str">
            <v>N</v>
          </cell>
          <cell r="EL71">
            <v>0</v>
          </cell>
          <cell r="EO71">
            <v>0</v>
          </cell>
          <cell r="EQ71">
            <v>41</v>
          </cell>
          <cell r="ER71">
            <v>8</v>
          </cell>
          <cell r="ES71">
            <v>28</v>
          </cell>
          <cell r="ET71" t="str">
            <v>T</v>
          </cell>
          <cell r="EU71" t="str">
            <v>F</v>
          </cell>
          <cell r="EV71" t="str">
            <v>H</v>
          </cell>
          <cell r="EW71" t="str">
            <v>WB</v>
          </cell>
          <cell r="EY71" t="str">
            <v>S</v>
          </cell>
          <cell r="EZ71" t="str">
            <v>B-</v>
          </cell>
          <cell r="FA71" t="str">
            <v>NT</v>
          </cell>
          <cell r="FB71" t="str">
            <v>NR</v>
          </cell>
          <cell r="FC71" t="str">
            <v>NR</v>
          </cell>
          <cell r="FD71" t="str">
            <v>NR</v>
          </cell>
          <cell r="FE71" t="str">
            <v>NR</v>
          </cell>
          <cell r="FF71" t="str">
            <v>NT</v>
          </cell>
          <cell r="FG71" t="str">
            <v>NR</v>
          </cell>
          <cell r="FH71" t="str">
            <v>NR</v>
          </cell>
          <cell r="FI71" t="str">
            <v>NR</v>
          </cell>
          <cell r="FJ71" t="str">
            <v>NR</v>
          </cell>
          <cell r="FK71" t="str">
            <v>NT</v>
          </cell>
          <cell r="FL71" t="str">
            <v>NR</v>
          </cell>
          <cell r="FM71" t="str">
            <v>NT</v>
          </cell>
          <cell r="FN71">
            <v>17.2</v>
          </cell>
          <cell r="FO71">
            <v>519</v>
          </cell>
          <cell r="FP71" t="b">
            <v>0</v>
          </cell>
          <cell r="FR71" t="str">
            <v>M</v>
          </cell>
          <cell r="FS71">
            <v>50</v>
          </cell>
          <cell r="FT71" t="str">
            <v>CAUCASIAN</v>
          </cell>
          <cell r="FU71">
            <v>0.15872482724607001</v>
          </cell>
          <cell r="FV71">
            <v>34.646656116198301</v>
          </cell>
          <cell r="FW71">
            <v>46.750085715935597</v>
          </cell>
          <cell r="FX71">
            <v>190</v>
          </cell>
          <cell r="FY71">
            <v>68</v>
          </cell>
          <cell r="FZ71">
            <v>28.886245674740501</v>
          </cell>
          <cell r="GA71">
            <v>1</v>
          </cell>
          <cell r="GB71">
            <v>0.06</v>
          </cell>
          <cell r="GC71">
            <v>17.8</v>
          </cell>
          <cell r="GD71">
            <v>13.8</v>
          </cell>
          <cell r="GE71">
            <v>0.13</v>
          </cell>
          <cell r="GF71">
            <v>20.8</v>
          </cell>
          <cell r="GG71">
            <v>26.4</v>
          </cell>
          <cell r="GH71">
            <v>0.22</v>
          </cell>
          <cell r="GI71">
            <v>24.8</v>
          </cell>
          <cell r="GJ71">
            <v>37.200000000000003</v>
          </cell>
          <cell r="GK71">
            <v>0.28999999999999998</v>
          </cell>
          <cell r="GL71">
            <v>24.7</v>
          </cell>
          <cell r="GM71">
            <v>46.9</v>
          </cell>
          <cell r="GN71" t="str">
            <v>CAUCASIAN</v>
          </cell>
          <cell r="GO71">
            <v>-0.247643</v>
          </cell>
          <cell r="GP71" t="str">
            <v>NA</v>
          </cell>
          <cell r="GQ71">
            <v>1.03E-2</v>
          </cell>
          <cell r="GR71" t="str">
            <v>NA</v>
          </cell>
          <cell r="GS71">
            <v>3</v>
          </cell>
          <cell r="GT71">
            <v>126460991491</v>
          </cell>
          <cell r="GU71" t="str">
            <v>RO014481 0027</v>
          </cell>
          <cell r="GV71" t="str">
            <v>Recall Group L 092621-Samples-RO014481 0027</v>
          </cell>
          <cell r="GW71">
            <v>142752</v>
          </cell>
          <cell r="GX71">
            <v>9366.93</v>
          </cell>
          <cell r="GY71">
            <v>525</v>
          </cell>
          <cell r="GZ71">
            <v>34.450000000000003</v>
          </cell>
          <cell r="HA71">
            <v>0</v>
          </cell>
          <cell r="HB71">
            <v>0</v>
          </cell>
          <cell r="HC71">
            <v>81</v>
          </cell>
          <cell r="HD71">
            <v>5.31</v>
          </cell>
          <cell r="HE71">
            <v>289000</v>
          </cell>
        </row>
        <row r="72">
          <cell r="B72">
            <v>31005508051</v>
          </cell>
          <cell r="C72" t="str">
            <v>W03631402984300</v>
          </cell>
          <cell r="D72" t="str">
            <v>RO014421 0001</v>
          </cell>
          <cell r="E72" t="str">
            <v>RO014421 0001</v>
          </cell>
          <cell r="F72" t="str">
            <v>RO014421</v>
          </cell>
          <cell r="G72" t="str">
            <v>RO014421 0027</v>
          </cell>
          <cell r="H72" t="str">
            <v>RO014421</v>
          </cell>
          <cell r="I72">
            <v>27</v>
          </cell>
          <cell r="J72">
            <v>155105891</v>
          </cell>
          <cell r="K72">
            <v>3</v>
          </cell>
          <cell r="L72">
            <v>135706321323</v>
          </cell>
          <cell r="M72" t="str">
            <v>Recall</v>
          </cell>
          <cell r="N72" t="str">
            <v>Recall D23</v>
          </cell>
          <cell r="O72" t="str">
            <v>Matrix tube</v>
          </cell>
          <cell r="P72" t="str">
            <v>Supernate</v>
          </cell>
          <cell r="Q72">
            <v>5580</v>
          </cell>
          <cell r="R72">
            <v>11</v>
          </cell>
          <cell r="S72">
            <v>17</v>
          </cell>
          <cell r="T72" t="str">
            <v>NA</v>
          </cell>
          <cell r="U72" t="str">
            <v>F</v>
          </cell>
          <cell r="V72" t="b">
            <v>1</v>
          </cell>
          <cell r="W72">
            <v>27</v>
          </cell>
          <cell r="X72" t="b">
            <v>0</v>
          </cell>
          <cell r="Y72" t="b">
            <v>0</v>
          </cell>
          <cell r="Z72" t="b">
            <v>0</v>
          </cell>
          <cell r="AA72" t="b">
            <v>0</v>
          </cell>
          <cell r="AB72" t="b">
            <v>1</v>
          </cell>
          <cell r="AC72">
            <v>132600761142</v>
          </cell>
          <cell r="AD72" t="str">
            <v>BCW</v>
          </cell>
          <cell r="AE72" t="b">
            <v>1</v>
          </cell>
          <cell r="AF72" t="str">
            <v>CAUCASIAN_OTHER</v>
          </cell>
          <cell r="AG72">
            <v>1</v>
          </cell>
          <cell r="AH72">
            <v>1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1</v>
          </cell>
          <cell r="AO72">
            <v>0</v>
          </cell>
          <cell r="AP72">
            <v>0</v>
          </cell>
          <cell r="AQ72">
            <v>0</v>
          </cell>
          <cell r="AR72" t="str">
            <v>NOTHISPANICLATINO</v>
          </cell>
          <cell r="AS72" t="str">
            <v>Recall Completed</v>
          </cell>
          <cell r="AT72" t="str">
            <v>NULL</v>
          </cell>
          <cell r="AU72" t="str">
            <v>NULL</v>
          </cell>
          <cell r="AV72">
            <v>10</v>
          </cell>
          <cell r="AW72">
            <v>63</v>
          </cell>
          <cell r="AX72">
            <v>11944.2</v>
          </cell>
          <cell r="AY72">
            <v>0.56328992720000004</v>
          </cell>
          <cell r="AZ72">
            <v>325.89999999999998</v>
          </cell>
          <cell r="BA72">
            <v>31.6</v>
          </cell>
          <cell r="BC72" t="str">
            <v>NA</v>
          </cell>
          <cell r="BD72">
            <v>39.9</v>
          </cell>
          <cell r="BE72" t="str">
            <v>glad8</v>
          </cell>
          <cell r="BF72" t="str">
            <v>CPD;AS1</v>
          </cell>
          <cell r="BG72" t="str">
            <v>Pitt</v>
          </cell>
          <cell r="BH72">
            <v>71</v>
          </cell>
          <cell r="BI72">
            <v>4</v>
          </cell>
          <cell r="BJ72">
            <v>5</v>
          </cell>
          <cell r="BK72">
            <v>6</v>
          </cell>
          <cell r="BL72">
            <v>175</v>
          </cell>
          <cell r="BM72" t="str">
            <v>N</v>
          </cell>
          <cell r="BN72" t="str">
            <v>NA</v>
          </cell>
          <cell r="BO72" t="str">
            <v>Y</v>
          </cell>
          <cell r="BP72">
            <v>840</v>
          </cell>
          <cell r="BQ72" t="str">
            <v>S</v>
          </cell>
          <cell r="BR72" t="str">
            <v>N</v>
          </cell>
          <cell r="BS72" t="str">
            <v>Y</v>
          </cell>
          <cell r="BT72">
            <v>3</v>
          </cell>
          <cell r="BU72" t="str">
            <v>N</v>
          </cell>
          <cell r="BV72" t="str">
            <v>W</v>
          </cell>
          <cell r="BW72" t="str">
            <v>N</v>
          </cell>
          <cell r="BX72" t="str">
            <v>NA</v>
          </cell>
          <cell r="BY72">
            <v>7.96</v>
          </cell>
          <cell r="BZ72">
            <v>4.6500000000000004</v>
          </cell>
          <cell r="CA72">
            <v>13.5</v>
          </cell>
          <cell r="CB72">
            <v>41</v>
          </cell>
          <cell r="CC72">
            <v>88.2</v>
          </cell>
          <cell r="CD72">
            <v>13.6</v>
          </cell>
          <cell r="CE72">
            <v>309</v>
          </cell>
          <cell r="CF72" t="str">
            <v>N</v>
          </cell>
          <cell r="CG72" t="str">
            <v>N</v>
          </cell>
          <cell r="CS72" t="str">
            <v>N</v>
          </cell>
          <cell r="CY72" t="str">
            <v>N</v>
          </cell>
          <cell r="DW72" t="str">
            <v>Y</v>
          </cell>
          <cell r="DX72" t="str">
            <v>N</v>
          </cell>
          <cell r="DY72" t="str">
            <v>N</v>
          </cell>
          <cell r="DZ72" t="str">
            <v>Y</v>
          </cell>
          <cell r="EA72" t="str">
            <v>Daily</v>
          </cell>
          <cell r="EB72" t="str">
            <v>N</v>
          </cell>
          <cell r="EC72" t="str">
            <v>N</v>
          </cell>
          <cell r="EG72" t="str">
            <v>Y</v>
          </cell>
          <cell r="EL72">
            <v>52</v>
          </cell>
          <cell r="EN72" t="str">
            <v xml:space="preserve">Y </v>
          </cell>
          <cell r="EO72">
            <v>3</v>
          </cell>
          <cell r="EQ72">
            <v>45</v>
          </cell>
          <cell r="ER72">
            <v>11</v>
          </cell>
          <cell r="ES72">
            <v>28</v>
          </cell>
          <cell r="ET72" t="str">
            <v>T</v>
          </cell>
          <cell r="EU72" t="str">
            <v>M</v>
          </cell>
          <cell r="EV72" t="str">
            <v>H</v>
          </cell>
          <cell r="EW72" t="str">
            <v>WB</v>
          </cell>
          <cell r="EY72" t="str">
            <v>S</v>
          </cell>
          <cell r="EZ72" t="str">
            <v>O-</v>
          </cell>
          <cell r="FA72" t="str">
            <v>NR</v>
          </cell>
          <cell r="FB72" t="str">
            <v>NR</v>
          </cell>
          <cell r="FC72" t="str">
            <v>NR</v>
          </cell>
          <cell r="FD72" t="str">
            <v>NR</v>
          </cell>
          <cell r="FE72" t="str">
            <v>NR</v>
          </cell>
          <cell r="FF72" t="str">
            <v>NT</v>
          </cell>
          <cell r="FG72" t="str">
            <v>NR</v>
          </cell>
          <cell r="FH72" t="str">
            <v>NR</v>
          </cell>
          <cell r="FI72" t="str">
            <v>NR</v>
          </cell>
          <cell r="FJ72" t="str">
            <v>NR</v>
          </cell>
          <cell r="FK72" t="str">
            <v>NT</v>
          </cell>
          <cell r="FL72" t="str">
            <v>NR</v>
          </cell>
          <cell r="FM72" t="str">
            <v>NT</v>
          </cell>
          <cell r="FN72">
            <v>14</v>
          </cell>
          <cell r="FO72">
            <v>519</v>
          </cell>
          <cell r="FP72" t="b">
            <v>0</v>
          </cell>
          <cell r="FR72" t="str">
            <v>F</v>
          </cell>
          <cell r="FS72">
            <v>53</v>
          </cell>
          <cell r="FT72" t="str">
            <v>CAUCASIAN</v>
          </cell>
          <cell r="FU72">
            <v>0.614683685057271</v>
          </cell>
          <cell r="FV72">
            <v>36.742441107347901</v>
          </cell>
          <cell r="FW72">
            <v>40.440083860540497</v>
          </cell>
          <cell r="FX72">
            <v>175</v>
          </cell>
          <cell r="FY72">
            <v>66</v>
          </cell>
          <cell r="FZ72">
            <v>28.242653810835598</v>
          </cell>
          <cell r="GA72">
            <v>1</v>
          </cell>
          <cell r="GB72">
            <v>0.05</v>
          </cell>
          <cell r="GC72">
            <v>40.799999999999997</v>
          </cell>
          <cell r="GD72">
            <v>17.2</v>
          </cell>
          <cell r="GE72">
            <v>0.14000000000000001</v>
          </cell>
          <cell r="GF72">
            <v>39.9</v>
          </cell>
          <cell r="GG72">
            <v>27.2</v>
          </cell>
          <cell r="GH72">
            <v>0.54</v>
          </cell>
          <cell r="GI72">
            <v>40.6</v>
          </cell>
          <cell r="GJ72">
            <v>28.2</v>
          </cell>
          <cell r="GK72">
            <v>0.46</v>
          </cell>
          <cell r="GL72">
            <v>35.799999999999997</v>
          </cell>
          <cell r="GM72">
            <v>37.200000000000003</v>
          </cell>
          <cell r="GN72" t="str">
            <v>CAUCASIAN</v>
          </cell>
          <cell r="GO72">
            <v>-0.152726</v>
          </cell>
          <cell r="GP72" t="str">
            <v>NA</v>
          </cell>
          <cell r="GQ72">
            <v>-5.5397000000000002E-2</v>
          </cell>
          <cell r="GR72" t="str">
            <v>NA</v>
          </cell>
          <cell r="GS72">
            <v>3</v>
          </cell>
          <cell r="GT72">
            <v>107446181289</v>
          </cell>
          <cell r="GU72" t="str">
            <v>RO014421 0027</v>
          </cell>
          <cell r="GV72" t="str">
            <v>Recall Group I 092421-Samples-RO014421 0027</v>
          </cell>
          <cell r="GW72">
            <v>234104</v>
          </cell>
          <cell r="GX72">
            <v>15341.02</v>
          </cell>
          <cell r="GY72">
            <v>271</v>
          </cell>
          <cell r="GZ72">
            <v>17.760000000000002</v>
          </cell>
          <cell r="HA72">
            <v>2</v>
          </cell>
          <cell r="HB72">
            <v>0.13</v>
          </cell>
          <cell r="HC72">
            <v>55</v>
          </cell>
          <cell r="HD72">
            <v>3.6</v>
          </cell>
          <cell r="HE72">
            <v>333000</v>
          </cell>
        </row>
        <row r="73">
          <cell r="B73">
            <v>31005508135</v>
          </cell>
          <cell r="C73" t="str">
            <v>W03631405707400</v>
          </cell>
          <cell r="D73" t="str">
            <v>RO014178 0001</v>
          </cell>
          <cell r="E73" t="str">
            <v>RO014178 0001</v>
          </cell>
          <cell r="F73" t="str">
            <v>RO014178</v>
          </cell>
          <cell r="G73" t="str">
            <v>RO014178 0027</v>
          </cell>
          <cell r="H73" t="str">
            <v>RO014178</v>
          </cell>
          <cell r="I73">
            <v>27</v>
          </cell>
          <cell r="J73">
            <v>155102538</v>
          </cell>
          <cell r="K73">
            <v>3</v>
          </cell>
          <cell r="L73">
            <v>150690511454</v>
          </cell>
          <cell r="M73" t="str">
            <v>Recall</v>
          </cell>
          <cell r="N73" t="str">
            <v>Recall D23</v>
          </cell>
          <cell r="O73" t="str">
            <v>Matrix tube</v>
          </cell>
          <cell r="P73" t="str">
            <v>Supernate</v>
          </cell>
          <cell r="Q73">
            <v>5578</v>
          </cell>
          <cell r="R73">
            <v>9</v>
          </cell>
          <cell r="S73">
            <v>17</v>
          </cell>
          <cell r="T73" t="str">
            <v>NA</v>
          </cell>
          <cell r="U73" t="str">
            <v>B</v>
          </cell>
          <cell r="V73" t="b">
            <v>1</v>
          </cell>
          <cell r="W73">
            <v>27</v>
          </cell>
          <cell r="X73" t="b">
            <v>0</v>
          </cell>
          <cell r="Y73" t="b">
            <v>0</v>
          </cell>
          <cell r="Z73" t="b">
            <v>0</v>
          </cell>
          <cell r="AA73" t="b">
            <v>0</v>
          </cell>
          <cell r="AB73" t="b">
            <v>1</v>
          </cell>
          <cell r="AC73">
            <v>105395661296</v>
          </cell>
          <cell r="AD73" t="str">
            <v>BCW</v>
          </cell>
          <cell r="AE73" t="b">
            <v>1</v>
          </cell>
          <cell r="AF73" t="str">
            <v>CAUCASIAN_OTHER</v>
          </cell>
          <cell r="AG73">
            <v>1</v>
          </cell>
          <cell r="AH73">
            <v>1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1</v>
          </cell>
          <cell r="AO73">
            <v>0</v>
          </cell>
          <cell r="AP73">
            <v>0</v>
          </cell>
          <cell r="AQ73">
            <v>0</v>
          </cell>
          <cell r="AR73" t="str">
            <v>NOTHISPANICLATINO</v>
          </cell>
          <cell r="AS73" t="str">
            <v>Recall Completed</v>
          </cell>
          <cell r="AT73" t="str">
            <v>NULL</v>
          </cell>
          <cell r="AU73" t="str">
            <v>NULL</v>
          </cell>
          <cell r="AV73">
            <v>9</v>
          </cell>
          <cell r="AW73">
            <v>66</v>
          </cell>
          <cell r="AX73">
            <v>12140.9</v>
          </cell>
          <cell r="AY73">
            <v>0.48040693290000003</v>
          </cell>
          <cell r="AZ73">
            <v>330.5</v>
          </cell>
          <cell r="BA73">
            <v>44.3</v>
          </cell>
          <cell r="BC73" t="str">
            <v>NA</v>
          </cell>
          <cell r="BD73">
            <v>55.9</v>
          </cell>
          <cell r="BE73" t="str">
            <v>glad8</v>
          </cell>
          <cell r="BF73" t="str">
            <v>CPD;AS1</v>
          </cell>
          <cell r="BG73" t="str">
            <v>Pitt</v>
          </cell>
          <cell r="BH73">
            <v>581</v>
          </cell>
          <cell r="BI73">
            <v>1</v>
          </cell>
          <cell r="BJ73">
            <v>6</v>
          </cell>
          <cell r="BK73">
            <v>3</v>
          </cell>
          <cell r="BL73">
            <v>200</v>
          </cell>
          <cell r="BM73" t="str">
            <v>N</v>
          </cell>
          <cell r="BN73" t="str">
            <v>NA</v>
          </cell>
          <cell r="BO73" t="str">
            <v>Y</v>
          </cell>
          <cell r="BP73">
            <v>840</v>
          </cell>
          <cell r="BQ73" t="str">
            <v>E</v>
          </cell>
          <cell r="BR73" t="str">
            <v>N</v>
          </cell>
          <cell r="BT73" t="str">
            <v>NA</v>
          </cell>
          <cell r="BU73" t="str">
            <v>N</v>
          </cell>
          <cell r="BV73" t="str">
            <v>W</v>
          </cell>
          <cell r="BW73" t="str">
            <v>N</v>
          </cell>
          <cell r="BX73" t="str">
            <v>NA</v>
          </cell>
          <cell r="BY73">
            <v>5.16</v>
          </cell>
          <cell r="BZ73">
            <v>4.9800000000000004</v>
          </cell>
          <cell r="CA73">
            <v>14.6</v>
          </cell>
          <cell r="CB73">
            <v>43.8</v>
          </cell>
          <cell r="CC73">
            <v>88</v>
          </cell>
          <cell r="CD73">
            <v>13.6</v>
          </cell>
          <cell r="CE73">
            <v>214</v>
          </cell>
          <cell r="CF73" t="str">
            <v>N</v>
          </cell>
          <cell r="CG73" t="str">
            <v>N</v>
          </cell>
          <cell r="CS73" t="str">
            <v>N</v>
          </cell>
          <cell r="CY73" t="str">
            <v>N</v>
          </cell>
          <cell r="DR73" t="str">
            <v>Y</v>
          </cell>
          <cell r="DX73" t="str">
            <v>N</v>
          </cell>
          <cell r="DZ73" t="str">
            <v>N</v>
          </cell>
          <cell r="EC73" t="str">
            <v>N</v>
          </cell>
          <cell r="EL73">
            <v>0</v>
          </cell>
          <cell r="EO73">
            <v>0</v>
          </cell>
          <cell r="EQ73">
            <v>88</v>
          </cell>
          <cell r="ER73">
            <v>11</v>
          </cell>
          <cell r="ES73">
            <v>28</v>
          </cell>
          <cell r="ET73" t="str">
            <v>T</v>
          </cell>
          <cell r="EU73" t="str">
            <v>M</v>
          </cell>
          <cell r="EV73" t="str">
            <v>H</v>
          </cell>
          <cell r="EW73" t="str">
            <v>WB</v>
          </cell>
          <cell r="EY73" t="str">
            <v>S</v>
          </cell>
          <cell r="EZ73" t="str">
            <v>O+</v>
          </cell>
          <cell r="FA73" t="str">
            <v>NT</v>
          </cell>
          <cell r="FB73" t="str">
            <v>NR</v>
          </cell>
          <cell r="FC73" t="str">
            <v>NR</v>
          </cell>
          <cell r="FD73" t="str">
            <v>NR</v>
          </cell>
          <cell r="FE73" t="str">
            <v>NR</v>
          </cell>
          <cell r="FF73" t="str">
            <v>NT</v>
          </cell>
          <cell r="FG73" t="str">
            <v>NR</v>
          </cell>
          <cell r="FH73" t="str">
            <v>NR</v>
          </cell>
          <cell r="FI73" t="str">
            <v>NR</v>
          </cell>
          <cell r="FJ73" t="str">
            <v>NR</v>
          </cell>
          <cell r="FK73" t="str">
            <v>NT</v>
          </cell>
          <cell r="FL73" t="str">
            <v>NR</v>
          </cell>
          <cell r="FM73" t="str">
            <v>NT</v>
          </cell>
          <cell r="FN73">
            <v>15.1</v>
          </cell>
          <cell r="FO73">
            <v>519</v>
          </cell>
          <cell r="FP73" t="b">
            <v>0</v>
          </cell>
          <cell r="FR73" t="str">
            <v>M</v>
          </cell>
          <cell r="FS73">
            <v>25</v>
          </cell>
          <cell r="FT73" t="str">
            <v>CAUCASIAN</v>
          </cell>
          <cell r="FU73">
            <v>0.52041227109224097</v>
          </cell>
          <cell r="FV73">
            <v>52.399187805935902</v>
          </cell>
          <cell r="FW73">
            <v>56.9909083992817</v>
          </cell>
          <cell r="FX73">
            <v>200</v>
          </cell>
          <cell r="FY73">
            <v>75</v>
          </cell>
          <cell r="FZ73">
            <v>24.995555555555601</v>
          </cell>
          <cell r="GA73">
            <v>1</v>
          </cell>
          <cell r="GB73">
            <v>7.0000000000000007E-2</v>
          </cell>
          <cell r="GC73">
            <v>40.1</v>
          </cell>
          <cell r="GD73">
            <v>11.1</v>
          </cell>
          <cell r="GE73">
            <v>0.13</v>
          </cell>
          <cell r="GF73">
            <v>46</v>
          </cell>
          <cell r="GG73">
            <v>15.2</v>
          </cell>
          <cell r="GH73">
            <v>0.32</v>
          </cell>
          <cell r="GI73">
            <v>48</v>
          </cell>
          <cell r="GJ73">
            <v>41</v>
          </cell>
          <cell r="GK73">
            <v>0.35</v>
          </cell>
          <cell r="GL73">
            <v>44.8</v>
          </cell>
          <cell r="GM73">
            <v>52.4</v>
          </cell>
          <cell r="GN73" t="str">
            <v>CAUCASIAN</v>
          </cell>
          <cell r="GO73">
            <v>-8.9536000000000004E-2</v>
          </cell>
          <cell r="GP73" t="str">
            <v>NA</v>
          </cell>
          <cell r="GQ73">
            <v>7.0846999999999993E-2</v>
          </cell>
          <cell r="GR73" t="str">
            <v>NA</v>
          </cell>
          <cell r="GS73">
            <v>3</v>
          </cell>
          <cell r="GT73">
            <v>100084081249</v>
          </cell>
          <cell r="GU73" t="str">
            <v>RO014178 0027</v>
          </cell>
          <cell r="GV73" t="str">
            <v>Experiment_015-Samples-RO014178 0027</v>
          </cell>
          <cell r="GW73">
            <v>1249624</v>
          </cell>
          <cell r="GX73">
            <v>108005.53</v>
          </cell>
          <cell r="GY73">
            <v>346</v>
          </cell>
          <cell r="GZ73">
            <v>29.9</v>
          </cell>
          <cell r="HA73">
            <v>0</v>
          </cell>
          <cell r="HB73">
            <v>0</v>
          </cell>
          <cell r="HC73">
            <v>285</v>
          </cell>
          <cell r="HD73">
            <v>24.63</v>
          </cell>
          <cell r="HE73">
            <v>193000</v>
          </cell>
        </row>
        <row r="74">
          <cell r="B74">
            <v>31005508556</v>
          </cell>
          <cell r="C74" t="str">
            <v>W03631403068300</v>
          </cell>
          <cell r="D74" t="str">
            <v>RO014432 0001</v>
          </cell>
          <cell r="E74" t="str">
            <v>RO014432 0001</v>
          </cell>
          <cell r="F74" t="str">
            <v>RO014432</v>
          </cell>
          <cell r="G74" t="str">
            <v>RO014432 0027</v>
          </cell>
          <cell r="H74" t="str">
            <v>RO014432</v>
          </cell>
          <cell r="I74">
            <v>27</v>
          </cell>
          <cell r="J74">
            <v>155103876</v>
          </cell>
          <cell r="K74">
            <v>3</v>
          </cell>
          <cell r="L74">
            <v>105685541116</v>
          </cell>
          <cell r="M74" t="str">
            <v>Recall</v>
          </cell>
          <cell r="N74" t="str">
            <v>Recall D23</v>
          </cell>
          <cell r="O74" t="str">
            <v>Matrix tube</v>
          </cell>
          <cell r="P74" t="str">
            <v>Supernate</v>
          </cell>
          <cell r="Q74">
            <v>5581</v>
          </cell>
          <cell r="R74">
            <v>5</v>
          </cell>
          <cell r="S74">
            <v>17</v>
          </cell>
          <cell r="T74" t="str">
            <v>NA</v>
          </cell>
          <cell r="U74" t="str">
            <v>C</v>
          </cell>
          <cell r="V74" t="b">
            <v>1</v>
          </cell>
          <cell r="W74">
            <v>27</v>
          </cell>
          <cell r="X74" t="b">
            <v>0</v>
          </cell>
          <cell r="Y74" t="b">
            <v>0</v>
          </cell>
          <cell r="Z74" t="b">
            <v>0</v>
          </cell>
          <cell r="AA74" t="b">
            <v>0</v>
          </cell>
          <cell r="AB74" t="b">
            <v>1</v>
          </cell>
          <cell r="AC74">
            <v>133401141160</v>
          </cell>
          <cell r="AD74" t="str">
            <v>BCW</v>
          </cell>
          <cell r="AE74" t="b">
            <v>1</v>
          </cell>
          <cell r="AF74" t="str">
            <v>CAUCASIAN_OTHER</v>
          </cell>
          <cell r="AG74">
            <v>1</v>
          </cell>
          <cell r="AH74">
            <v>1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0</v>
          </cell>
          <cell r="AP74">
            <v>0</v>
          </cell>
          <cell r="AQ74">
            <v>0</v>
          </cell>
          <cell r="AR74" t="str">
            <v>NOTHISPANICLATINO</v>
          </cell>
          <cell r="AS74" t="str">
            <v>Recall Completed</v>
          </cell>
          <cell r="AT74" t="str">
            <v>NULL</v>
          </cell>
          <cell r="AU74" t="str">
            <v>NULL</v>
          </cell>
          <cell r="AV74">
            <v>10</v>
          </cell>
          <cell r="AW74">
            <v>63</v>
          </cell>
          <cell r="AX74">
            <v>11267.2</v>
          </cell>
          <cell r="AY74">
            <v>0.25913520099999998</v>
          </cell>
          <cell r="AZ74">
            <v>319.10000000000002</v>
          </cell>
          <cell r="BA74">
            <v>9</v>
          </cell>
          <cell r="BC74" t="str">
            <v>NA</v>
          </cell>
          <cell r="BD74">
            <v>32.200000000000003</v>
          </cell>
          <cell r="BE74" t="str">
            <v>glad8</v>
          </cell>
          <cell r="BF74" t="str">
            <v>CPD;AS1</v>
          </cell>
          <cell r="BG74" t="str">
            <v>Pitt</v>
          </cell>
          <cell r="BH74">
            <v>56</v>
          </cell>
          <cell r="BI74">
            <v>4</v>
          </cell>
          <cell r="BJ74">
            <v>5</v>
          </cell>
          <cell r="BK74">
            <v>9</v>
          </cell>
          <cell r="BL74">
            <v>165</v>
          </cell>
          <cell r="BM74" t="str">
            <v>N</v>
          </cell>
          <cell r="BN74">
            <v>9999</v>
          </cell>
          <cell r="BO74" t="str">
            <v>N</v>
          </cell>
          <cell r="BP74">
            <v>840</v>
          </cell>
          <cell r="BQ74" t="str">
            <v>C</v>
          </cell>
          <cell r="BR74" t="str">
            <v>N</v>
          </cell>
          <cell r="BS74" t="str">
            <v>Y</v>
          </cell>
          <cell r="BT74">
            <v>3</v>
          </cell>
          <cell r="BU74" t="str">
            <v>N</v>
          </cell>
          <cell r="BV74" t="str">
            <v>W</v>
          </cell>
          <cell r="BX74" t="str">
            <v>NA</v>
          </cell>
          <cell r="BY74">
            <v>9.57</v>
          </cell>
          <cell r="BZ74">
            <v>4.57</v>
          </cell>
          <cell r="CA74">
            <v>14.5</v>
          </cell>
          <cell r="CB74">
            <v>43</v>
          </cell>
          <cell r="CC74">
            <v>94.1</v>
          </cell>
          <cell r="CD74">
            <v>14.1</v>
          </cell>
          <cell r="CE74">
            <v>273</v>
          </cell>
          <cell r="CF74" t="str">
            <v>N</v>
          </cell>
          <cell r="CG74" t="str">
            <v>N</v>
          </cell>
          <cell r="CS74" t="str">
            <v>N</v>
          </cell>
          <cell r="CY74" t="str">
            <v>N</v>
          </cell>
          <cell r="DW74" t="str">
            <v>Y</v>
          </cell>
          <cell r="DX74" t="str">
            <v>N</v>
          </cell>
          <cell r="DY74" t="str">
            <v>N</v>
          </cell>
          <cell r="DZ74" t="str">
            <v>Y</v>
          </cell>
          <cell r="EA74" t="str">
            <v>Daily</v>
          </cell>
          <cell r="EB74" t="str">
            <v>N</v>
          </cell>
          <cell r="EC74" t="str">
            <v>N</v>
          </cell>
          <cell r="EG74" t="str">
            <v>Y</v>
          </cell>
          <cell r="EL74">
            <v>0</v>
          </cell>
          <cell r="EM74" t="str">
            <v>Y</v>
          </cell>
          <cell r="EN74" t="str">
            <v xml:space="preserve">Y </v>
          </cell>
          <cell r="EO74">
            <v>4</v>
          </cell>
          <cell r="EQ74">
            <v>27</v>
          </cell>
          <cell r="ER74">
            <v>9</v>
          </cell>
          <cell r="ES74">
            <v>14</v>
          </cell>
          <cell r="ET74" t="str">
            <v>T</v>
          </cell>
          <cell r="EU74" t="str">
            <v>F</v>
          </cell>
          <cell r="EV74" t="str">
            <v>H</v>
          </cell>
          <cell r="EW74" t="str">
            <v>WB</v>
          </cell>
          <cell r="EY74" t="str">
            <v>S</v>
          </cell>
          <cell r="EZ74" t="str">
            <v>B+</v>
          </cell>
          <cell r="FA74" t="str">
            <v>NT</v>
          </cell>
          <cell r="FB74" t="str">
            <v>NR</v>
          </cell>
          <cell r="FC74" t="str">
            <v>NR</v>
          </cell>
          <cell r="FD74" t="str">
            <v>NR</v>
          </cell>
          <cell r="FE74" t="str">
            <v>NR</v>
          </cell>
          <cell r="FF74" t="str">
            <v>NT</v>
          </cell>
          <cell r="FG74" t="str">
            <v>NR</v>
          </cell>
          <cell r="FH74" t="str">
            <v>NR</v>
          </cell>
          <cell r="FI74" t="str">
            <v>NR</v>
          </cell>
          <cell r="FJ74" t="str">
            <v>NR</v>
          </cell>
          <cell r="FK74" t="str">
            <v>NT</v>
          </cell>
          <cell r="FL74" t="str">
            <v>NR</v>
          </cell>
          <cell r="FM74" t="str">
            <v>NT</v>
          </cell>
          <cell r="FN74">
            <v>14.4</v>
          </cell>
          <cell r="FO74">
            <v>519</v>
          </cell>
          <cell r="FP74" t="b">
            <v>0</v>
          </cell>
          <cell r="FR74" t="str">
            <v>F</v>
          </cell>
          <cell r="FS74">
            <v>74</v>
          </cell>
          <cell r="FT74" t="str">
            <v>CAUCASIAN</v>
          </cell>
          <cell r="FU74">
            <v>0.26873701233890201</v>
          </cell>
          <cell r="FV74">
            <v>8.8808288720652495</v>
          </cell>
          <cell r="FW74">
            <v>32.474999551271303</v>
          </cell>
          <cell r="FX74">
            <v>165</v>
          </cell>
          <cell r="FY74">
            <v>69</v>
          </cell>
          <cell r="FZ74">
            <v>24.3635790800252</v>
          </cell>
          <cell r="GA74">
            <v>1</v>
          </cell>
          <cell r="GB74">
            <v>0.06</v>
          </cell>
          <cell r="GC74">
            <v>6.4</v>
          </cell>
          <cell r="GD74">
            <v>6.5</v>
          </cell>
          <cell r="GE74">
            <v>0.12</v>
          </cell>
          <cell r="GF74">
            <v>7.2</v>
          </cell>
          <cell r="GG74">
            <v>10.5</v>
          </cell>
          <cell r="GH74">
            <v>0.18</v>
          </cell>
          <cell r="GI74">
            <v>10</v>
          </cell>
          <cell r="GJ74">
            <v>30.6</v>
          </cell>
          <cell r="GK74">
            <v>0.82</v>
          </cell>
          <cell r="GL74">
            <v>8.4</v>
          </cell>
          <cell r="GM74">
            <v>35.4</v>
          </cell>
          <cell r="GN74" t="str">
            <v>CAUCASIAN</v>
          </cell>
          <cell r="GO74">
            <v>7.5593999999999995E-2</v>
          </cell>
          <cell r="GP74" t="str">
            <v>NA</v>
          </cell>
          <cell r="GQ74">
            <v>5.1500000000000001E-3</v>
          </cell>
          <cell r="GR74" t="str">
            <v>NA</v>
          </cell>
          <cell r="GS74">
            <v>3</v>
          </cell>
          <cell r="GT74">
            <v>125128461198</v>
          </cell>
          <cell r="GU74" t="str">
            <v>RO014432 0027</v>
          </cell>
          <cell r="GV74" t="str">
            <v>Recall Group J 092521-Samples-RO014432 0027</v>
          </cell>
          <cell r="GW74">
            <v>190224</v>
          </cell>
          <cell r="GX74">
            <v>12690.06</v>
          </cell>
          <cell r="GY74">
            <v>327</v>
          </cell>
          <cell r="GZ74">
            <v>21.81</v>
          </cell>
          <cell r="HA74">
            <v>0</v>
          </cell>
          <cell r="HB74">
            <v>0</v>
          </cell>
          <cell r="HC74">
            <v>42</v>
          </cell>
          <cell r="HD74">
            <v>2.8</v>
          </cell>
          <cell r="HE74">
            <v>19500</v>
          </cell>
        </row>
        <row r="75">
          <cell r="B75">
            <v>31005508796</v>
          </cell>
          <cell r="C75" t="str">
            <v>W03631424958800</v>
          </cell>
          <cell r="D75" t="str">
            <v>RO014382 0001</v>
          </cell>
          <cell r="E75" t="str">
            <v>RO014382 0001</v>
          </cell>
          <cell r="F75" t="str">
            <v>RO014382</v>
          </cell>
          <cell r="G75" t="str">
            <v>RO014382 0027</v>
          </cell>
          <cell r="H75" t="str">
            <v>RO014382</v>
          </cell>
          <cell r="I75">
            <v>27</v>
          </cell>
          <cell r="J75">
            <v>155106013</v>
          </cell>
          <cell r="K75">
            <v>3</v>
          </cell>
          <cell r="L75">
            <v>119476391102</v>
          </cell>
          <cell r="M75" t="str">
            <v>Recall</v>
          </cell>
          <cell r="N75" t="str">
            <v>Recall D23</v>
          </cell>
          <cell r="O75" t="str">
            <v>Matrix tube</v>
          </cell>
          <cell r="P75" t="str">
            <v>Supernate</v>
          </cell>
          <cell r="Q75">
            <v>5580</v>
          </cell>
          <cell r="R75">
            <v>5</v>
          </cell>
          <cell r="S75">
            <v>17</v>
          </cell>
          <cell r="T75" t="str">
            <v>NA</v>
          </cell>
          <cell r="U75" t="str">
            <v>E</v>
          </cell>
          <cell r="V75" t="b">
            <v>1</v>
          </cell>
          <cell r="W75">
            <v>27</v>
          </cell>
          <cell r="X75" t="b">
            <v>0</v>
          </cell>
          <cell r="Y75" t="b">
            <v>0</v>
          </cell>
          <cell r="Z75" t="b">
            <v>0</v>
          </cell>
          <cell r="AA75" t="b">
            <v>0</v>
          </cell>
          <cell r="AB75" t="b">
            <v>1</v>
          </cell>
          <cell r="AC75">
            <v>108173831205</v>
          </cell>
          <cell r="AD75" t="str">
            <v>BCW</v>
          </cell>
          <cell r="AE75" t="b">
            <v>1</v>
          </cell>
          <cell r="AF75" t="str">
            <v>CAUCASIAN_OTHER</v>
          </cell>
          <cell r="AG75">
            <v>1</v>
          </cell>
          <cell r="AH75">
            <v>1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1</v>
          </cell>
          <cell r="AO75">
            <v>0</v>
          </cell>
          <cell r="AP75">
            <v>0</v>
          </cell>
          <cell r="AQ75">
            <v>0</v>
          </cell>
          <cell r="AR75" t="str">
            <v>NOTHISPANICLATINO</v>
          </cell>
          <cell r="AS75" t="str">
            <v>Recall Completed</v>
          </cell>
          <cell r="AT75" t="str">
            <v>NULL</v>
          </cell>
          <cell r="AU75" t="str">
            <v>NULL</v>
          </cell>
          <cell r="AV75">
            <v>10.5</v>
          </cell>
          <cell r="AW75">
            <v>64</v>
          </cell>
          <cell r="AX75">
            <v>11884.7</v>
          </cell>
          <cell r="AY75">
            <v>0.3775981524</v>
          </cell>
          <cell r="AZ75">
            <v>313.39999999999998</v>
          </cell>
          <cell r="BA75">
            <v>49.6</v>
          </cell>
          <cell r="BC75" t="str">
            <v>NA</v>
          </cell>
          <cell r="BD75">
            <v>31.9</v>
          </cell>
          <cell r="BE75" t="str">
            <v>glad8</v>
          </cell>
          <cell r="BF75" t="str">
            <v>CPD;AS1</v>
          </cell>
          <cell r="BG75" t="str">
            <v>Pitt</v>
          </cell>
          <cell r="BH75">
            <v>65</v>
          </cell>
          <cell r="BI75">
            <v>7</v>
          </cell>
          <cell r="BJ75">
            <v>5</v>
          </cell>
          <cell r="BK75">
            <v>10</v>
          </cell>
          <cell r="BL75">
            <v>190</v>
          </cell>
          <cell r="BM75" t="str">
            <v>N</v>
          </cell>
          <cell r="BN75">
            <v>9999</v>
          </cell>
          <cell r="BO75" t="str">
            <v>N</v>
          </cell>
          <cell r="BP75">
            <v>840</v>
          </cell>
          <cell r="BQ75" t="str">
            <v>D</v>
          </cell>
          <cell r="BR75" t="str">
            <v>N</v>
          </cell>
          <cell r="BS75" t="str">
            <v>Y</v>
          </cell>
          <cell r="BT75">
            <v>2</v>
          </cell>
          <cell r="BU75" t="str">
            <v>N</v>
          </cell>
          <cell r="BV75" t="str">
            <v>W</v>
          </cell>
          <cell r="BX75" t="str">
            <v>NA</v>
          </cell>
          <cell r="BY75">
            <v>6.81</v>
          </cell>
          <cell r="BZ75">
            <v>5.08</v>
          </cell>
          <cell r="CA75">
            <v>14.4</v>
          </cell>
          <cell r="CB75">
            <v>46</v>
          </cell>
          <cell r="CC75">
            <v>90.6</v>
          </cell>
          <cell r="CD75">
            <v>15.4</v>
          </cell>
          <cell r="CE75">
            <v>252</v>
          </cell>
          <cell r="CF75" t="str">
            <v>N</v>
          </cell>
          <cell r="CG75" t="str">
            <v>N</v>
          </cell>
          <cell r="CS75" t="str">
            <v>N</v>
          </cell>
          <cell r="CY75" t="str">
            <v>N</v>
          </cell>
          <cell r="DW75" t="str">
            <v>Y</v>
          </cell>
          <cell r="DX75" t="str">
            <v>N</v>
          </cell>
          <cell r="DZ75" t="str">
            <v>N</v>
          </cell>
          <cell r="EC75" t="str">
            <v>N</v>
          </cell>
          <cell r="EL75">
            <v>0</v>
          </cell>
          <cell r="EO75">
            <v>0</v>
          </cell>
          <cell r="EQ75">
            <v>14</v>
          </cell>
          <cell r="ER75">
            <v>10</v>
          </cell>
          <cell r="ES75">
            <v>5</v>
          </cell>
          <cell r="ET75" t="str">
            <v>T</v>
          </cell>
          <cell r="EU75" t="str">
            <v>F</v>
          </cell>
          <cell r="EV75" t="str">
            <v>H</v>
          </cell>
          <cell r="EW75" t="str">
            <v>WB</v>
          </cell>
          <cell r="EY75" t="str">
            <v>S</v>
          </cell>
          <cell r="EZ75" t="str">
            <v>O+</v>
          </cell>
          <cell r="FA75" t="str">
            <v>NT</v>
          </cell>
          <cell r="FB75" t="str">
            <v>NR</v>
          </cell>
          <cell r="FC75" t="str">
            <v>NR</v>
          </cell>
          <cell r="FD75" t="str">
            <v>NR</v>
          </cell>
          <cell r="FE75" t="str">
            <v>NR</v>
          </cell>
          <cell r="FF75" t="str">
            <v>NT</v>
          </cell>
          <cell r="FG75" t="str">
            <v>NR</v>
          </cell>
          <cell r="FH75" t="str">
            <v>NR</v>
          </cell>
          <cell r="FI75" t="str">
            <v>NR</v>
          </cell>
          <cell r="FJ75" t="str">
            <v>NR</v>
          </cell>
          <cell r="FK75" t="str">
            <v>NT</v>
          </cell>
          <cell r="FL75" t="str">
            <v>NR</v>
          </cell>
          <cell r="FM75" t="str">
            <v>NT</v>
          </cell>
          <cell r="FN75">
            <v>14.5</v>
          </cell>
          <cell r="FO75">
            <v>519</v>
          </cell>
          <cell r="FP75" t="b">
            <v>0</v>
          </cell>
          <cell r="FR75" t="str">
            <v>M</v>
          </cell>
          <cell r="FS75">
            <v>66</v>
          </cell>
          <cell r="FT75" t="str">
            <v>CAUCASIAN</v>
          </cell>
          <cell r="FU75">
            <v>0.40347719668270798</v>
          </cell>
          <cell r="FV75">
            <v>58.933105719519901</v>
          </cell>
          <cell r="FW75">
            <v>32.164671591169899</v>
          </cell>
          <cell r="FX75">
            <v>190</v>
          </cell>
          <cell r="FY75">
            <v>70</v>
          </cell>
          <cell r="FZ75">
            <v>27.259183673469401</v>
          </cell>
          <cell r="GA75">
            <v>1</v>
          </cell>
          <cell r="GB75">
            <v>0.09</v>
          </cell>
          <cell r="GC75">
            <v>38.6</v>
          </cell>
          <cell r="GD75">
            <v>16.899999999999999</v>
          </cell>
          <cell r="GE75">
            <v>0.18</v>
          </cell>
          <cell r="GF75">
            <v>34.6</v>
          </cell>
          <cell r="GG75">
            <v>21.3</v>
          </cell>
          <cell r="GH75">
            <v>0.3</v>
          </cell>
          <cell r="GI75">
            <v>49.3</v>
          </cell>
          <cell r="GJ75">
            <v>31.9</v>
          </cell>
          <cell r="GK75">
            <v>0.87</v>
          </cell>
          <cell r="GL75">
            <v>41.5</v>
          </cell>
          <cell r="GM75">
            <v>38.9</v>
          </cell>
          <cell r="GN75" t="str">
            <v>CAUCASIAN</v>
          </cell>
          <cell r="GO75">
            <v>3.9093999999999997E-2</v>
          </cell>
          <cell r="GP75" t="str">
            <v>NA</v>
          </cell>
          <cell r="GQ75">
            <v>7.0846999999999993E-2</v>
          </cell>
          <cell r="GR75" t="str">
            <v>NA</v>
          </cell>
          <cell r="GS75">
            <v>3</v>
          </cell>
          <cell r="GT75">
            <v>145123411130</v>
          </cell>
          <cell r="GU75" t="str">
            <v>RO014382 0027</v>
          </cell>
          <cell r="GV75" t="str">
            <v>Recall Group I 092421-Samples-RO014382 0027</v>
          </cell>
          <cell r="GW75">
            <v>332184</v>
          </cell>
          <cell r="GX75">
            <v>22219.67</v>
          </cell>
          <cell r="GY75">
            <v>404</v>
          </cell>
          <cell r="GZ75">
            <v>27.02</v>
          </cell>
          <cell r="HA75">
            <v>1</v>
          </cell>
          <cell r="HB75">
            <v>7.0000000000000007E-2</v>
          </cell>
          <cell r="HC75">
            <v>247</v>
          </cell>
          <cell r="HD75">
            <v>16.52</v>
          </cell>
          <cell r="HE75">
            <v>222000</v>
          </cell>
        </row>
        <row r="76">
          <cell r="B76">
            <v>31005508812</v>
          </cell>
          <cell r="C76" t="str">
            <v>W03631406121400</v>
          </cell>
          <cell r="D76" t="str">
            <v>RO014430 0001</v>
          </cell>
          <cell r="E76" t="str">
            <v>RO014430 0001</v>
          </cell>
          <cell r="F76" t="str">
            <v>RO014430</v>
          </cell>
          <cell r="G76" t="str">
            <v>RO014430 0027</v>
          </cell>
          <cell r="H76" t="str">
            <v>RO014430</v>
          </cell>
          <cell r="I76">
            <v>27</v>
          </cell>
          <cell r="J76">
            <v>155104259</v>
          </cell>
          <cell r="K76">
            <v>3</v>
          </cell>
          <cell r="L76">
            <v>132138621299</v>
          </cell>
          <cell r="M76" t="str">
            <v>Recall</v>
          </cell>
          <cell r="N76" t="str">
            <v>Recall D23</v>
          </cell>
          <cell r="O76" t="str">
            <v>Matrix tube</v>
          </cell>
          <cell r="P76" t="str">
            <v>Supernate</v>
          </cell>
          <cell r="Q76">
            <v>5581</v>
          </cell>
          <cell r="R76">
            <v>5</v>
          </cell>
          <cell r="S76">
            <v>17</v>
          </cell>
          <cell r="T76" t="str">
            <v>NA</v>
          </cell>
          <cell r="U76" t="str">
            <v>B</v>
          </cell>
          <cell r="V76" t="b">
            <v>1</v>
          </cell>
          <cell r="W76">
            <v>27</v>
          </cell>
          <cell r="X76" t="b">
            <v>0</v>
          </cell>
          <cell r="Y76" t="b">
            <v>0</v>
          </cell>
          <cell r="Z76" t="b">
            <v>0</v>
          </cell>
          <cell r="AA76" t="b">
            <v>0</v>
          </cell>
          <cell r="AB76" t="b">
            <v>1</v>
          </cell>
          <cell r="AC76">
            <v>127770161023</v>
          </cell>
          <cell r="AD76" t="str">
            <v>BCW</v>
          </cell>
          <cell r="AE76" t="b">
            <v>1</v>
          </cell>
          <cell r="AF76" t="str">
            <v>CAUCASIAN_OTHER</v>
          </cell>
          <cell r="AG76">
            <v>1</v>
          </cell>
          <cell r="AH76">
            <v>1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1</v>
          </cell>
          <cell r="AO76">
            <v>0</v>
          </cell>
          <cell r="AP76">
            <v>0</v>
          </cell>
          <cell r="AQ76">
            <v>0</v>
          </cell>
          <cell r="AR76" t="str">
            <v>NOTHISPANICLATINO</v>
          </cell>
          <cell r="AS76" t="str">
            <v>Recall Completed</v>
          </cell>
          <cell r="AT76" t="str">
            <v>NULL</v>
          </cell>
          <cell r="AU76" t="str">
            <v>NULL</v>
          </cell>
          <cell r="AV76">
            <v>10</v>
          </cell>
          <cell r="AW76">
            <v>65</v>
          </cell>
          <cell r="AX76">
            <v>12438.2</v>
          </cell>
          <cell r="AY76">
            <v>0.27997425520000002</v>
          </cell>
          <cell r="AZ76">
            <v>328.2</v>
          </cell>
          <cell r="BA76">
            <v>44.9</v>
          </cell>
          <cell r="BC76" t="str">
            <v>NA</v>
          </cell>
          <cell r="BD76">
            <v>43.8</v>
          </cell>
          <cell r="BE76" t="str">
            <v>glad8</v>
          </cell>
          <cell r="BF76" t="str">
            <v>CPD;AS1</v>
          </cell>
          <cell r="BG76" t="str">
            <v>Pitt</v>
          </cell>
          <cell r="BH76">
            <v>56</v>
          </cell>
          <cell r="BI76">
            <v>3</v>
          </cell>
          <cell r="BJ76">
            <v>5</v>
          </cell>
          <cell r="BK76">
            <v>9</v>
          </cell>
          <cell r="BL76">
            <v>230</v>
          </cell>
          <cell r="BM76" t="str">
            <v>N</v>
          </cell>
          <cell r="BN76">
            <v>9999</v>
          </cell>
          <cell r="BO76" t="str">
            <v>N</v>
          </cell>
          <cell r="BP76">
            <v>840</v>
          </cell>
          <cell r="BQ76" t="str">
            <v>S</v>
          </cell>
          <cell r="BR76" t="str">
            <v>N</v>
          </cell>
          <cell r="BT76" t="str">
            <v>NA</v>
          </cell>
          <cell r="BU76" t="str">
            <v>N</v>
          </cell>
          <cell r="BV76" t="str">
            <v>W</v>
          </cell>
          <cell r="BX76" t="str">
            <v>NA</v>
          </cell>
          <cell r="BY76">
            <v>7.34</v>
          </cell>
          <cell r="BZ76">
            <v>4.68</v>
          </cell>
          <cell r="CA76">
            <v>14.5</v>
          </cell>
          <cell r="CB76">
            <v>43.9</v>
          </cell>
          <cell r="CC76">
            <v>93.8</v>
          </cell>
          <cell r="CD76">
            <v>13</v>
          </cell>
          <cell r="CE76">
            <v>288</v>
          </cell>
          <cell r="CF76" t="str">
            <v>N</v>
          </cell>
          <cell r="CG76" t="str">
            <v>N</v>
          </cell>
          <cell r="CS76" t="str">
            <v>N</v>
          </cell>
          <cell r="CY76" t="str">
            <v>N</v>
          </cell>
          <cell r="DQ76" t="str">
            <v>Y</v>
          </cell>
          <cell r="DR76" t="str">
            <v>Y</v>
          </cell>
          <cell r="DX76" t="str">
            <v>N</v>
          </cell>
          <cell r="DZ76" t="str">
            <v>N</v>
          </cell>
          <cell r="EC76" t="str">
            <v>N</v>
          </cell>
          <cell r="EL76">
            <v>0</v>
          </cell>
          <cell r="EO76">
            <v>0</v>
          </cell>
          <cell r="EQ76">
            <v>27</v>
          </cell>
          <cell r="ER76">
            <v>5</v>
          </cell>
          <cell r="ES76">
            <v>18</v>
          </cell>
          <cell r="ET76" t="str">
            <v>T</v>
          </cell>
          <cell r="EU76" t="str">
            <v>F</v>
          </cell>
          <cell r="EV76" t="str">
            <v>H</v>
          </cell>
          <cell r="EW76" t="str">
            <v>WB</v>
          </cell>
          <cell r="EY76" t="str">
            <v>S</v>
          </cell>
          <cell r="EZ76" t="str">
            <v>A+</v>
          </cell>
          <cell r="FA76" t="str">
            <v>NT</v>
          </cell>
          <cell r="FB76" t="str">
            <v>NR</v>
          </cell>
          <cell r="FC76" t="str">
            <v>NR</v>
          </cell>
          <cell r="FD76" t="str">
            <v>NR</v>
          </cell>
          <cell r="FE76" t="str">
            <v>NR</v>
          </cell>
          <cell r="FF76" t="str">
            <v>NT</v>
          </cell>
          <cell r="FG76" t="str">
            <v>NR</v>
          </cell>
          <cell r="FH76" t="str">
            <v>NR</v>
          </cell>
          <cell r="FI76" t="str">
            <v>NR</v>
          </cell>
          <cell r="FJ76" t="str">
            <v>NR</v>
          </cell>
          <cell r="FK76" t="str">
            <v>NT</v>
          </cell>
          <cell r="FL76" t="str">
            <v>NR</v>
          </cell>
          <cell r="FM76" t="str">
            <v>NT</v>
          </cell>
          <cell r="FN76">
            <v>13.9</v>
          </cell>
          <cell r="FO76">
            <v>519</v>
          </cell>
          <cell r="FP76" t="b">
            <v>0</v>
          </cell>
          <cell r="FR76" t="str">
            <v>M</v>
          </cell>
          <cell r="FS76">
            <v>50</v>
          </cell>
          <cell r="FT76" t="str">
            <v>CAUCASIAN</v>
          </cell>
          <cell r="FU76">
            <v>0.29243942707089299</v>
          </cell>
          <cell r="FV76">
            <v>53.138876626341599</v>
          </cell>
          <cell r="FW76">
            <v>44.474347341858703</v>
          </cell>
          <cell r="FX76">
            <v>230</v>
          </cell>
          <cell r="FY76">
            <v>69</v>
          </cell>
          <cell r="FZ76">
            <v>33.961352657004802</v>
          </cell>
          <cell r="GA76">
            <v>1</v>
          </cell>
          <cell r="GB76">
            <v>0.08</v>
          </cell>
          <cell r="GC76">
            <v>36.5</v>
          </cell>
          <cell r="GD76">
            <v>24.5</v>
          </cell>
          <cell r="GE76">
            <v>0.11</v>
          </cell>
          <cell r="GF76">
            <v>38</v>
          </cell>
          <cell r="GG76">
            <v>20.9</v>
          </cell>
          <cell r="GH76">
            <v>0.25</v>
          </cell>
          <cell r="GI76">
            <v>39.9</v>
          </cell>
          <cell r="GJ76">
            <v>37.299999999999997</v>
          </cell>
          <cell r="GK76">
            <v>0.97</v>
          </cell>
          <cell r="GL76">
            <v>38.6</v>
          </cell>
          <cell r="GM76">
            <v>43.5</v>
          </cell>
          <cell r="GN76" t="str">
            <v>CAUCASIAN</v>
          </cell>
          <cell r="GO76">
            <v>-0.15357699999999999</v>
          </cell>
          <cell r="GP76" t="str">
            <v>NA</v>
          </cell>
          <cell r="GQ76">
            <v>7.0846999999999993E-2</v>
          </cell>
          <cell r="GR76" t="str">
            <v>NA</v>
          </cell>
          <cell r="GS76">
            <v>3</v>
          </cell>
          <cell r="GT76">
            <v>151426941185</v>
          </cell>
          <cell r="GU76" t="str">
            <v>RO014430 0027</v>
          </cell>
          <cell r="GV76" t="str">
            <v>Recall Group J 092521-Samples-RO014430 0027</v>
          </cell>
          <cell r="GW76">
            <v>200336</v>
          </cell>
          <cell r="GX76">
            <v>13527.08</v>
          </cell>
          <cell r="GY76">
            <v>459</v>
          </cell>
          <cell r="GZ76">
            <v>30.99</v>
          </cell>
          <cell r="HA76">
            <v>0</v>
          </cell>
          <cell r="HB76">
            <v>0</v>
          </cell>
          <cell r="HC76">
            <v>87</v>
          </cell>
          <cell r="HD76">
            <v>5.87</v>
          </cell>
          <cell r="HE76">
            <v>23200</v>
          </cell>
        </row>
        <row r="77">
          <cell r="B77">
            <v>31005508903</v>
          </cell>
          <cell r="C77" t="str">
            <v>W03631411750200</v>
          </cell>
          <cell r="D77" t="str">
            <v>RO014420 0001</v>
          </cell>
          <cell r="E77" t="str">
            <v>RO014420 0001</v>
          </cell>
          <cell r="F77" t="str">
            <v>RO014420</v>
          </cell>
          <cell r="G77" t="str">
            <v>RO014420 0027</v>
          </cell>
          <cell r="H77" t="str">
            <v>RO014420</v>
          </cell>
          <cell r="I77">
            <v>27</v>
          </cell>
          <cell r="J77">
            <v>155105738</v>
          </cell>
          <cell r="K77">
            <v>3</v>
          </cell>
          <cell r="L77">
            <v>120350451152</v>
          </cell>
          <cell r="M77" t="str">
            <v>Recall</v>
          </cell>
          <cell r="N77" t="str">
            <v>Recall D23</v>
          </cell>
          <cell r="O77" t="str">
            <v>Matrix tube</v>
          </cell>
          <cell r="P77" t="str">
            <v>Supernate</v>
          </cell>
          <cell r="Q77">
            <v>5580</v>
          </cell>
          <cell r="R77">
            <v>9</v>
          </cell>
          <cell r="S77">
            <v>17</v>
          </cell>
          <cell r="T77" t="str">
            <v>NA</v>
          </cell>
          <cell r="U77" t="str">
            <v>F</v>
          </cell>
          <cell r="V77" t="b">
            <v>1</v>
          </cell>
          <cell r="W77">
            <v>27</v>
          </cell>
          <cell r="X77" t="b">
            <v>0</v>
          </cell>
          <cell r="Y77" t="b">
            <v>0</v>
          </cell>
          <cell r="Z77" t="b">
            <v>0</v>
          </cell>
          <cell r="AA77" t="b">
            <v>0</v>
          </cell>
          <cell r="AB77" t="b">
            <v>1</v>
          </cell>
          <cell r="AC77">
            <v>138000501105</v>
          </cell>
          <cell r="AD77" t="str">
            <v>BCW</v>
          </cell>
          <cell r="AE77" t="b">
            <v>1</v>
          </cell>
          <cell r="AF77" t="str">
            <v>HIGH</v>
          </cell>
          <cell r="AG77">
            <v>1</v>
          </cell>
          <cell r="AH77">
            <v>1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1</v>
          </cell>
          <cell r="AO77">
            <v>0</v>
          </cell>
          <cell r="AP77">
            <v>0</v>
          </cell>
          <cell r="AQ77">
            <v>0</v>
          </cell>
          <cell r="AR77" t="str">
            <v>NOTHISPANICLATINO</v>
          </cell>
          <cell r="AS77" t="str">
            <v>Recall Completed</v>
          </cell>
          <cell r="AT77" t="str">
            <v>NULL</v>
          </cell>
          <cell r="AU77" t="str">
            <v>NULL</v>
          </cell>
          <cell r="AV77">
            <v>12</v>
          </cell>
          <cell r="AW77">
            <v>61.5</v>
          </cell>
          <cell r="AX77">
            <v>10407.1</v>
          </cell>
          <cell r="AY77">
            <v>0.18192307690000001</v>
          </cell>
          <cell r="AZ77">
            <v>298.5</v>
          </cell>
          <cell r="BA77">
            <v>7.7</v>
          </cell>
          <cell r="BC77" t="str">
            <v>NA</v>
          </cell>
          <cell r="BD77">
            <v>41.8</v>
          </cell>
          <cell r="BE77" t="str">
            <v>glad8</v>
          </cell>
          <cell r="BF77" t="str">
            <v>CPD;AS1</v>
          </cell>
          <cell r="BG77" t="str">
            <v>Pitt</v>
          </cell>
          <cell r="BH77">
            <v>69</v>
          </cell>
          <cell r="BI77">
            <v>11</v>
          </cell>
          <cell r="BJ77">
            <v>6</v>
          </cell>
          <cell r="BK77">
            <v>0</v>
          </cell>
          <cell r="BL77">
            <v>225</v>
          </cell>
          <cell r="BM77" t="str">
            <v>N</v>
          </cell>
          <cell r="BN77">
            <v>9999</v>
          </cell>
          <cell r="BO77" t="str">
            <v>N</v>
          </cell>
          <cell r="BP77">
            <v>840</v>
          </cell>
          <cell r="BR77" t="str">
            <v>N</v>
          </cell>
          <cell r="BT77" t="str">
            <v>NA</v>
          </cell>
          <cell r="BU77" t="str">
            <v>N</v>
          </cell>
          <cell r="BV77" t="str">
            <v>W</v>
          </cell>
          <cell r="BX77" t="str">
            <v>NA</v>
          </cell>
          <cell r="BY77">
            <v>7.77</v>
          </cell>
          <cell r="BZ77">
            <v>5.19</v>
          </cell>
          <cell r="CA77">
            <v>11.8</v>
          </cell>
          <cell r="CB77">
            <v>39.299999999999997</v>
          </cell>
          <cell r="CC77">
            <v>75.7</v>
          </cell>
          <cell r="CD77">
            <v>18.3</v>
          </cell>
          <cell r="CE77">
            <v>306</v>
          </cell>
          <cell r="CF77" t="str">
            <v>N</v>
          </cell>
          <cell r="CG77" t="str">
            <v>Y</v>
          </cell>
          <cell r="CH77" t="str">
            <v>Resting</v>
          </cell>
          <cell r="CI77" t="str">
            <v>DN</v>
          </cell>
          <cell r="CM77" t="str">
            <v>Y</v>
          </cell>
          <cell r="CP77" t="str">
            <v>NotUsually</v>
          </cell>
          <cell r="CQ77" t="str">
            <v>DN</v>
          </cell>
          <cell r="CS77" t="str">
            <v>Y</v>
          </cell>
          <cell r="CT77" t="str">
            <v>Under_8oz</v>
          </cell>
          <cell r="CU77" t="str">
            <v>Several_Times_A_Day</v>
          </cell>
          <cell r="CV77" t="str">
            <v>NoImpact</v>
          </cell>
          <cell r="CX77" t="str">
            <v>N</v>
          </cell>
          <cell r="CY77" t="str">
            <v>N</v>
          </cell>
          <cell r="DR77" t="str">
            <v>Y</v>
          </cell>
          <cell r="DX77" t="str">
            <v>N</v>
          </cell>
          <cell r="DZ77" t="str">
            <v>Y</v>
          </cell>
          <cell r="EA77" t="str">
            <v>Daily</v>
          </cell>
          <cell r="EB77" t="str">
            <v>N</v>
          </cell>
          <cell r="EC77" t="str">
            <v>N</v>
          </cell>
          <cell r="EL77">
            <v>0</v>
          </cell>
          <cell r="EO77">
            <v>0</v>
          </cell>
          <cell r="EQ77">
            <v>4.14253722258076</v>
          </cell>
          <cell r="ER77">
            <v>11</v>
          </cell>
          <cell r="ES77">
            <v>17</v>
          </cell>
          <cell r="ET77" t="str">
            <v>T</v>
          </cell>
          <cell r="EU77" t="str">
            <v>F</v>
          </cell>
          <cell r="EV77" t="str">
            <v>H</v>
          </cell>
          <cell r="EW77" t="str">
            <v>WB</v>
          </cell>
          <cell r="EY77" t="str">
            <v>S</v>
          </cell>
          <cell r="EZ77" t="str">
            <v>O+</v>
          </cell>
          <cell r="FA77" t="str">
            <v>NT</v>
          </cell>
          <cell r="FB77" t="str">
            <v>NR</v>
          </cell>
          <cell r="FC77" t="str">
            <v>NR</v>
          </cell>
          <cell r="FD77" t="str">
            <v>NR</v>
          </cell>
          <cell r="FE77" t="str">
            <v>NR</v>
          </cell>
          <cell r="FF77" t="str">
            <v>NT</v>
          </cell>
          <cell r="FG77" t="str">
            <v>NR</v>
          </cell>
          <cell r="FH77" t="str">
            <v>NR</v>
          </cell>
          <cell r="FI77" t="str">
            <v>NR</v>
          </cell>
          <cell r="FJ77" t="str">
            <v>NR</v>
          </cell>
          <cell r="FK77" t="str">
            <v>NT</v>
          </cell>
          <cell r="FL77" t="str">
            <v>NR</v>
          </cell>
          <cell r="FM77" t="str">
            <v>NT</v>
          </cell>
          <cell r="FN77">
            <v>12.5</v>
          </cell>
          <cell r="FO77">
            <v>519</v>
          </cell>
          <cell r="FP77" t="b">
            <v>0</v>
          </cell>
          <cell r="FR77" t="str">
            <v>M</v>
          </cell>
          <cell r="FS77">
            <v>51</v>
          </cell>
          <cell r="FT77" t="str">
            <v>HIGH</v>
          </cell>
          <cell r="FU77">
            <v>0.18091566640871101</v>
          </cell>
          <cell r="FV77">
            <v>7.2781697611861702</v>
          </cell>
          <cell r="FW77">
            <v>42.405494274516002</v>
          </cell>
          <cell r="FX77">
            <v>225</v>
          </cell>
          <cell r="FY77">
            <v>72</v>
          </cell>
          <cell r="FZ77">
            <v>30.5121527777778</v>
          </cell>
          <cell r="GA77">
            <v>1</v>
          </cell>
          <cell r="GB77">
            <v>0.06</v>
          </cell>
          <cell r="GC77">
            <v>12</v>
          </cell>
          <cell r="GD77">
            <v>12.6</v>
          </cell>
          <cell r="GE77">
            <v>0.1</v>
          </cell>
          <cell r="GF77">
            <v>10.199999999999999</v>
          </cell>
          <cell r="GG77">
            <v>17.899999999999999</v>
          </cell>
          <cell r="GH77">
            <v>0.18</v>
          </cell>
          <cell r="GI77">
            <v>13.3</v>
          </cell>
          <cell r="GJ77">
            <v>18.899999999999999</v>
          </cell>
          <cell r="GK77">
            <v>0.21</v>
          </cell>
          <cell r="GL77">
            <v>11</v>
          </cell>
          <cell r="GM77">
            <v>36.6</v>
          </cell>
          <cell r="GN77" t="str">
            <v>CAUCASIAN</v>
          </cell>
          <cell r="GO77">
            <v>0.120046</v>
          </cell>
          <cell r="GP77" t="str">
            <v>NA</v>
          </cell>
          <cell r="GQ77">
            <v>7.0846999999999993E-2</v>
          </cell>
          <cell r="GR77" t="str">
            <v>NA</v>
          </cell>
          <cell r="GS77">
            <v>3</v>
          </cell>
          <cell r="GT77">
            <v>125440101030</v>
          </cell>
          <cell r="GU77" t="str">
            <v>RO014420 0027</v>
          </cell>
          <cell r="GV77" t="str">
            <v>Recall Group I 092421-Samples-RO014420 0027</v>
          </cell>
          <cell r="GW77">
            <v>204784</v>
          </cell>
          <cell r="GX77">
            <v>13437.27</v>
          </cell>
          <cell r="GY77">
            <v>824</v>
          </cell>
          <cell r="GZ77">
            <v>54.07</v>
          </cell>
          <cell r="HA77">
            <v>1</v>
          </cell>
          <cell r="HB77">
            <v>7.0000000000000007E-2</v>
          </cell>
          <cell r="HC77">
            <v>661</v>
          </cell>
          <cell r="HD77">
            <v>43.37</v>
          </cell>
          <cell r="HE77">
            <v>386000</v>
          </cell>
        </row>
        <row r="78">
          <cell r="B78">
            <v>31005509133</v>
          </cell>
          <cell r="C78" t="str">
            <v>W03631406039300</v>
          </cell>
          <cell r="D78" t="str">
            <v>RO014384 0001</v>
          </cell>
          <cell r="E78" t="str">
            <v>RO014384 0001</v>
          </cell>
          <cell r="F78" t="str">
            <v>RO014384</v>
          </cell>
          <cell r="G78" t="str">
            <v>RO014384 0027</v>
          </cell>
          <cell r="H78" t="str">
            <v>RO014384</v>
          </cell>
          <cell r="I78">
            <v>27</v>
          </cell>
          <cell r="J78">
            <v>155106015</v>
          </cell>
          <cell r="K78">
            <v>3</v>
          </cell>
          <cell r="L78">
            <v>127379771411</v>
          </cell>
          <cell r="M78" t="str">
            <v>Recall</v>
          </cell>
          <cell r="N78" t="str">
            <v>Recall D23</v>
          </cell>
          <cell r="O78" t="str">
            <v>Matrix tube</v>
          </cell>
          <cell r="P78" t="str">
            <v>Supernate</v>
          </cell>
          <cell r="Q78">
            <v>5580</v>
          </cell>
          <cell r="R78">
            <v>9</v>
          </cell>
          <cell r="S78">
            <v>17</v>
          </cell>
          <cell r="T78" t="str">
            <v>NA</v>
          </cell>
          <cell r="U78" t="str">
            <v>E</v>
          </cell>
          <cell r="V78" t="b">
            <v>1</v>
          </cell>
          <cell r="W78">
            <v>27</v>
          </cell>
          <cell r="X78" t="b">
            <v>0</v>
          </cell>
          <cell r="Y78" t="b">
            <v>0</v>
          </cell>
          <cell r="Z78" t="b">
            <v>0</v>
          </cell>
          <cell r="AA78" t="b">
            <v>0</v>
          </cell>
          <cell r="AB78" t="b">
            <v>1</v>
          </cell>
          <cell r="AC78">
            <v>120618171267</v>
          </cell>
          <cell r="AD78" t="str">
            <v>BCW</v>
          </cell>
          <cell r="AE78" t="b">
            <v>1</v>
          </cell>
          <cell r="AF78" t="str">
            <v>CAUCASIAN_OTHER</v>
          </cell>
          <cell r="AG78">
            <v>1</v>
          </cell>
          <cell r="AH78">
            <v>1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1</v>
          </cell>
          <cell r="AO78">
            <v>0</v>
          </cell>
          <cell r="AP78">
            <v>0</v>
          </cell>
          <cell r="AQ78">
            <v>0</v>
          </cell>
          <cell r="AR78" t="str">
            <v>NOTHISPANICLATINO</v>
          </cell>
          <cell r="AS78" t="str">
            <v>Recall Completed</v>
          </cell>
          <cell r="AT78" t="str">
            <v>NULL</v>
          </cell>
          <cell r="AU78" t="str">
            <v>NULL</v>
          </cell>
          <cell r="AV78">
            <v>10</v>
          </cell>
          <cell r="AW78">
            <v>62</v>
          </cell>
          <cell r="AX78">
            <v>12502.3</v>
          </cell>
          <cell r="AY78">
            <v>0.59787778999999996</v>
          </cell>
          <cell r="AZ78">
            <v>366</v>
          </cell>
          <cell r="BA78">
            <v>67.5</v>
          </cell>
          <cell r="BC78" t="str">
            <v>NA</v>
          </cell>
          <cell r="BD78">
            <v>42.6</v>
          </cell>
          <cell r="BE78" t="str">
            <v>glad8</v>
          </cell>
          <cell r="BF78" t="str">
            <v>CPD;AS1</v>
          </cell>
          <cell r="BG78" t="str">
            <v>Pitt</v>
          </cell>
          <cell r="BH78">
            <v>136</v>
          </cell>
          <cell r="BI78">
            <v>7</v>
          </cell>
          <cell r="BJ78">
            <v>5</v>
          </cell>
          <cell r="BK78">
            <v>10</v>
          </cell>
          <cell r="BL78">
            <v>230</v>
          </cell>
          <cell r="BM78" t="str">
            <v>N</v>
          </cell>
          <cell r="BN78">
            <v>9999</v>
          </cell>
          <cell r="BO78" t="str">
            <v>N</v>
          </cell>
          <cell r="BP78">
            <v>840</v>
          </cell>
          <cell r="BQ78" t="str">
            <v>S</v>
          </cell>
          <cell r="BR78" t="str">
            <v>N</v>
          </cell>
          <cell r="BT78" t="str">
            <v>NA</v>
          </cell>
          <cell r="BU78" t="str">
            <v>N</v>
          </cell>
          <cell r="BV78" t="str">
            <v>W</v>
          </cell>
          <cell r="BX78" t="str">
            <v>NA</v>
          </cell>
          <cell r="BY78">
            <v>7.46</v>
          </cell>
          <cell r="BZ78">
            <v>4.78</v>
          </cell>
          <cell r="CA78">
            <v>15.3</v>
          </cell>
          <cell r="CB78">
            <v>42.9</v>
          </cell>
          <cell r="CC78">
            <v>89.7</v>
          </cell>
          <cell r="CD78">
            <v>15</v>
          </cell>
          <cell r="CE78">
            <v>269</v>
          </cell>
          <cell r="CF78" t="str">
            <v>N</v>
          </cell>
          <cell r="CG78" t="str">
            <v>N</v>
          </cell>
          <cell r="CS78" t="str">
            <v>Y</v>
          </cell>
          <cell r="CT78" t="str">
            <v>Under_8oz</v>
          </cell>
          <cell r="CU78" t="str">
            <v>Several_Times_A_Month</v>
          </cell>
          <cell r="CV78" t="str">
            <v>NoImpact</v>
          </cell>
          <cell r="CX78" t="str">
            <v>N</v>
          </cell>
          <cell r="CY78" t="str">
            <v>N</v>
          </cell>
          <cell r="DW78" t="str">
            <v>Y</v>
          </cell>
          <cell r="DX78" t="str">
            <v>N</v>
          </cell>
          <cell r="DZ78" t="str">
            <v>N</v>
          </cell>
          <cell r="EC78" t="str">
            <v>N</v>
          </cell>
          <cell r="EL78">
            <v>0</v>
          </cell>
          <cell r="EO78">
            <v>0</v>
          </cell>
          <cell r="EQ78">
            <v>103</v>
          </cell>
          <cell r="ER78">
            <v>5</v>
          </cell>
          <cell r="ES78">
            <v>16</v>
          </cell>
          <cell r="ET78" t="str">
            <v>T</v>
          </cell>
          <cell r="EU78" t="str">
            <v>F</v>
          </cell>
          <cell r="EV78" t="str">
            <v>H</v>
          </cell>
          <cell r="EW78" t="str">
            <v>WB</v>
          </cell>
          <cell r="EY78" t="str">
            <v>S</v>
          </cell>
          <cell r="EZ78" t="str">
            <v>A-</v>
          </cell>
          <cell r="FA78" t="str">
            <v>NR</v>
          </cell>
          <cell r="FB78" t="str">
            <v>NR</v>
          </cell>
          <cell r="FC78" t="str">
            <v>NR</v>
          </cell>
          <cell r="FD78" t="str">
            <v>NR</v>
          </cell>
          <cell r="FE78" t="str">
            <v>NR</v>
          </cell>
          <cell r="FF78" t="str">
            <v>NT</v>
          </cell>
          <cell r="FG78" t="str">
            <v>NR</v>
          </cell>
          <cell r="FH78" t="str">
            <v>NR</v>
          </cell>
          <cell r="FI78" t="str">
            <v>NR</v>
          </cell>
          <cell r="FJ78" t="str">
            <v>NR</v>
          </cell>
          <cell r="FK78" t="str">
            <v>NT</v>
          </cell>
          <cell r="FL78" t="str">
            <v>NR</v>
          </cell>
          <cell r="FM78" t="str">
            <v>NT</v>
          </cell>
          <cell r="FN78">
            <v>14.5</v>
          </cell>
          <cell r="FO78">
            <v>519</v>
          </cell>
          <cell r="FP78" t="b">
            <v>0</v>
          </cell>
          <cell r="FR78" t="str">
            <v>M</v>
          </cell>
          <cell r="FS78">
            <v>52</v>
          </cell>
          <cell r="FT78" t="str">
            <v>CAUCASIAN</v>
          </cell>
          <cell r="FU78">
            <v>0.65402404383319002</v>
          </cell>
          <cell r="FV78">
            <v>81.000488861624206</v>
          </cell>
          <cell r="FW78">
            <v>43.233035501453102</v>
          </cell>
          <cell r="FX78">
            <v>230</v>
          </cell>
          <cell r="FY78">
            <v>70</v>
          </cell>
          <cell r="FZ78">
            <v>32.997959183673501</v>
          </cell>
          <cell r="GA78">
            <v>1</v>
          </cell>
          <cell r="GB78">
            <v>0.13</v>
          </cell>
          <cell r="GC78">
            <v>68.8</v>
          </cell>
          <cell r="GD78">
            <v>20.5</v>
          </cell>
          <cell r="GE78">
            <v>0.28999999999999998</v>
          </cell>
          <cell r="GF78">
            <v>76.7</v>
          </cell>
          <cell r="GG78">
            <v>16.3</v>
          </cell>
          <cell r="GH78">
            <v>0.6</v>
          </cell>
          <cell r="GI78">
            <v>66.2</v>
          </cell>
          <cell r="GJ78">
            <v>27.8</v>
          </cell>
          <cell r="GK78">
            <v>0.63</v>
          </cell>
          <cell r="GL78">
            <v>70.099999999999994</v>
          </cell>
          <cell r="GM78">
            <v>29</v>
          </cell>
          <cell r="GN78" t="str">
            <v>CAUCASIAN</v>
          </cell>
          <cell r="GO78">
            <v>0.15157300000000001</v>
          </cell>
          <cell r="GP78" t="str">
            <v>NA</v>
          </cell>
          <cell r="GQ78">
            <v>1.03E-2</v>
          </cell>
          <cell r="GR78" t="str">
            <v>NA</v>
          </cell>
          <cell r="GS78">
            <v>3</v>
          </cell>
          <cell r="GT78">
            <v>104872251060</v>
          </cell>
          <cell r="GU78" t="str">
            <v>RO014384 0027</v>
          </cell>
          <cell r="GV78" t="str">
            <v>Recall Group I 092421-Samples-RO014384 0027</v>
          </cell>
          <cell r="GW78">
            <v>86024</v>
          </cell>
          <cell r="GX78">
            <v>5674.41</v>
          </cell>
          <cell r="GY78">
            <v>301</v>
          </cell>
          <cell r="GZ78">
            <v>19.850000000000001</v>
          </cell>
          <cell r="HA78">
            <v>3</v>
          </cell>
          <cell r="HB78">
            <v>0.2</v>
          </cell>
          <cell r="HC78">
            <v>419</v>
          </cell>
          <cell r="HD78">
            <v>27.64</v>
          </cell>
          <cell r="HE78">
            <v>497000</v>
          </cell>
        </row>
        <row r="79">
          <cell r="B79">
            <v>31005509190</v>
          </cell>
          <cell r="C79" t="str">
            <v>W03631406164200</v>
          </cell>
          <cell r="D79" t="str">
            <v>RO014452 0001</v>
          </cell>
          <cell r="E79" t="str">
            <v>RO014452 0001</v>
          </cell>
          <cell r="F79" t="str">
            <v>RO014452</v>
          </cell>
          <cell r="G79" t="str">
            <v>RO014452 0027</v>
          </cell>
          <cell r="H79" t="str">
            <v>RO014452</v>
          </cell>
          <cell r="I79">
            <v>27</v>
          </cell>
          <cell r="J79">
            <v>155104523</v>
          </cell>
          <cell r="K79">
            <v>3</v>
          </cell>
          <cell r="L79">
            <v>148146901206</v>
          </cell>
          <cell r="M79" t="str">
            <v>Recall</v>
          </cell>
          <cell r="N79" t="str">
            <v>Recall D23</v>
          </cell>
          <cell r="O79" t="str">
            <v>Matrix tube</v>
          </cell>
          <cell r="P79" t="str">
            <v>Supernate</v>
          </cell>
          <cell r="Q79">
            <v>5581</v>
          </cell>
          <cell r="R79">
            <v>11</v>
          </cell>
          <cell r="S79">
            <v>17</v>
          </cell>
          <cell r="T79" t="str">
            <v>NA</v>
          </cell>
          <cell r="U79" t="str">
            <v>D</v>
          </cell>
          <cell r="V79" t="b">
            <v>1</v>
          </cell>
          <cell r="W79">
            <v>27</v>
          </cell>
          <cell r="X79" t="b">
            <v>0</v>
          </cell>
          <cell r="Y79" t="b">
            <v>0</v>
          </cell>
          <cell r="Z79" t="b">
            <v>0</v>
          </cell>
          <cell r="AA79" t="b">
            <v>0</v>
          </cell>
          <cell r="AB79" t="b">
            <v>1</v>
          </cell>
          <cell r="AC79">
            <v>101665981481</v>
          </cell>
          <cell r="AD79" t="str">
            <v>BCW</v>
          </cell>
          <cell r="AE79" t="b">
            <v>1</v>
          </cell>
          <cell r="AF79" t="str">
            <v>HIGH</v>
          </cell>
          <cell r="AG79">
            <v>1</v>
          </cell>
          <cell r="AH79">
            <v>1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1</v>
          </cell>
          <cell r="AO79">
            <v>0</v>
          </cell>
          <cell r="AP79">
            <v>0</v>
          </cell>
          <cell r="AQ79">
            <v>0</v>
          </cell>
          <cell r="AR79" t="str">
            <v>NOTHISPANICLATINO</v>
          </cell>
          <cell r="AS79" t="str">
            <v>Recall Completed</v>
          </cell>
          <cell r="AT79" t="str">
            <v>NULL</v>
          </cell>
          <cell r="AU79" t="str">
            <v>NULL</v>
          </cell>
          <cell r="AV79">
            <v>11</v>
          </cell>
          <cell r="AW79">
            <v>63</v>
          </cell>
          <cell r="AX79">
            <v>11267.2</v>
          </cell>
          <cell r="AY79">
            <v>0.15397888749999999</v>
          </cell>
          <cell r="AZ79">
            <v>315.60000000000002</v>
          </cell>
          <cell r="BA79">
            <v>9.8000000000000007</v>
          </cell>
          <cell r="BC79" t="str">
            <v>NA</v>
          </cell>
          <cell r="BD79">
            <v>31.7</v>
          </cell>
          <cell r="BE79" t="str">
            <v>glad8</v>
          </cell>
          <cell r="BF79" t="str">
            <v>CPD;AS1</v>
          </cell>
          <cell r="BG79" t="str">
            <v>Pitt</v>
          </cell>
          <cell r="BH79">
            <v>56</v>
          </cell>
          <cell r="BI79">
            <v>11</v>
          </cell>
          <cell r="BJ79">
            <v>5</v>
          </cell>
          <cell r="BK79">
            <v>4</v>
          </cell>
          <cell r="BL79">
            <v>197</v>
          </cell>
          <cell r="BM79" t="str">
            <v>N</v>
          </cell>
          <cell r="BN79">
            <v>9999</v>
          </cell>
          <cell r="BO79" t="str">
            <v>N</v>
          </cell>
          <cell r="BP79">
            <v>840</v>
          </cell>
          <cell r="BR79" t="str">
            <v>N</v>
          </cell>
          <cell r="BS79" t="str">
            <v>Y</v>
          </cell>
          <cell r="BT79">
            <v>2</v>
          </cell>
          <cell r="BU79" t="str">
            <v>N</v>
          </cell>
          <cell r="BV79" t="str">
            <v>W</v>
          </cell>
          <cell r="BX79" t="str">
            <v>NA</v>
          </cell>
          <cell r="BY79">
            <v>8.7799999999999994</v>
          </cell>
          <cell r="BZ79">
            <v>4.67</v>
          </cell>
          <cell r="CA79">
            <v>12.8</v>
          </cell>
          <cell r="CB79">
            <v>39.700000000000003</v>
          </cell>
          <cell r="CC79">
            <v>85</v>
          </cell>
          <cell r="CD79">
            <v>16.2</v>
          </cell>
          <cell r="CE79">
            <v>390</v>
          </cell>
          <cell r="CF79" t="str">
            <v>N</v>
          </cell>
          <cell r="CG79" t="str">
            <v>N</v>
          </cell>
          <cell r="CS79" t="str">
            <v>N</v>
          </cell>
          <cell r="CY79" t="str">
            <v>N</v>
          </cell>
          <cell r="DW79" t="str">
            <v>Y</v>
          </cell>
          <cell r="DX79" t="str">
            <v>Y</v>
          </cell>
          <cell r="DY79" t="str">
            <v>N</v>
          </cell>
          <cell r="DZ79" t="str">
            <v>N</v>
          </cell>
          <cell r="EC79" t="str">
            <v>N</v>
          </cell>
          <cell r="EH79" t="str">
            <v>Y</v>
          </cell>
          <cell r="EL79">
            <v>34</v>
          </cell>
          <cell r="EN79" t="str">
            <v xml:space="preserve">Y </v>
          </cell>
          <cell r="EO79">
            <v>2</v>
          </cell>
          <cell r="EQ79">
            <v>6.5</v>
          </cell>
          <cell r="ER79">
            <v>6</v>
          </cell>
          <cell r="ES79">
            <v>27</v>
          </cell>
          <cell r="ET79" t="str">
            <v>T</v>
          </cell>
          <cell r="EU79" t="str">
            <v>F</v>
          </cell>
          <cell r="EV79" t="str">
            <v>H</v>
          </cell>
          <cell r="EW79" t="str">
            <v>WB</v>
          </cell>
          <cell r="EY79" t="str">
            <v>S</v>
          </cell>
          <cell r="EZ79" t="str">
            <v>O+</v>
          </cell>
          <cell r="FA79" t="str">
            <v>NT</v>
          </cell>
          <cell r="FB79" t="str">
            <v>NR</v>
          </cell>
          <cell r="FC79" t="str">
            <v>NR</v>
          </cell>
          <cell r="FD79" t="str">
            <v>NR</v>
          </cell>
          <cell r="FE79" t="str">
            <v>NR</v>
          </cell>
          <cell r="FF79" t="str">
            <v>NT</v>
          </cell>
          <cell r="FG79" t="str">
            <v>NR</v>
          </cell>
          <cell r="FH79" t="str">
            <v>NR</v>
          </cell>
          <cell r="FI79" t="str">
            <v>NR</v>
          </cell>
          <cell r="FJ79" t="str">
            <v>NR</v>
          </cell>
          <cell r="FK79" t="str">
            <v>NT</v>
          </cell>
          <cell r="FL79" t="str">
            <v>NR</v>
          </cell>
          <cell r="FM79" t="str">
            <v>NT</v>
          </cell>
          <cell r="FN79">
            <v>12.8</v>
          </cell>
          <cell r="FO79">
            <v>519</v>
          </cell>
          <cell r="FP79" t="b">
            <v>1</v>
          </cell>
          <cell r="FQ79">
            <v>41673</v>
          </cell>
          <cell r="FR79" t="str">
            <v>F</v>
          </cell>
          <cell r="FS79">
            <v>60</v>
          </cell>
          <cell r="FT79" t="str">
            <v>CAUCASIAN</v>
          </cell>
          <cell r="FU79">
            <v>0.14913184550439501</v>
          </cell>
          <cell r="FV79">
            <v>9.8670806326062301</v>
          </cell>
          <cell r="FW79">
            <v>31.957786284435699</v>
          </cell>
          <cell r="FX79">
            <v>197</v>
          </cell>
          <cell r="FY79">
            <v>64</v>
          </cell>
          <cell r="FZ79">
            <v>33.811279296875</v>
          </cell>
          <cell r="GA79">
            <v>1</v>
          </cell>
          <cell r="GB79">
            <v>0.06</v>
          </cell>
          <cell r="GC79">
            <v>14</v>
          </cell>
          <cell r="GD79">
            <v>16</v>
          </cell>
          <cell r="GE79">
            <v>0.19</v>
          </cell>
          <cell r="GF79">
            <v>12.5</v>
          </cell>
          <cell r="GG79">
            <v>27.7</v>
          </cell>
          <cell r="GH79">
            <v>0.22</v>
          </cell>
          <cell r="GI79">
            <v>10.1</v>
          </cell>
          <cell r="GJ79">
            <v>33</v>
          </cell>
          <cell r="GK79">
            <v>0.18</v>
          </cell>
          <cell r="GL79">
            <v>7.8</v>
          </cell>
          <cell r="GM79">
            <v>41.4</v>
          </cell>
          <cell r="GN79" t="str">
            <v>CAUCASIAN</v>
          </cell>
          <cell r="GO79">
            <v>0.21208399999999999</v>
          </cell>
          <cell r="GP79" t="str">
            <v>NA</v>
          </cell>
          <cell r="GQ79">
            <v>1.03E-2</v>
          </cell>
          <cell r="GR79" t="str">
            <v>NA</v>
          </cell>
          <cell r="GS79">
            <v>3</v>
          </cell>
          <cell r="GT79">
            <v>148976051046</v>
          </cell>
          <cell r="GU79" t="str">
            <v>RO014452 0027</v>
          </cell>
          <cell r="GV79" t="str">
            <v>Recall Group K 092521-Samples-RO014452 0027</v>
          </cell>
          <cell r="GW79">
            <v>86400</v>
          </cell>
          <cell r="GX79">
            <v>5729.44</v>
          </cell>
          <cell r="GY79">
            <v>399</v>
          </cell>
          <cell r="GZ79">
            <v>26.46</v>
          </cell>
          <cell r="HA79">
            <v>0</v>
          </cell>
          <cell r="HB79">
            <v>0</v>
          </cell>
          <cell r="HC79">
            <v>102</v>
          </cell>
          <cell r="HD79">
            <v>6.76</v>
          </cell>
          <cell r="HE79">
            <v>322000</v>
          </cell>
        </row>
        <row r="80">
          <cell r="B80">
            <v>31005509216</v>
          </cell>
          <cell r="C80" t="str">
            <v>W03631405971900</v>
          </cell>
          <cell r="D80" t="str">
            <v>RO014363 0001</v>
          </cell>
          <cell r="E80" t="str">
            <v>RO014363 0001</v>
          </cell>
          <cell r="F80" t="str">
            <v>RO014363</v>
          </cell>
          <cell r="G80" t="str">
            <v>RO014363 0027</v>
          </cell>
          <cell r="H80" t="str">
            <v>RO014363</v>
          </cell>
          <cell r="I80">
            <v>27</v>
          </cell>
          <cell r="J80">
            <v>155102810</v>
          </cell>
          <cell r="K80">
            <v>3</v>
          </cell>
          <cell r="L80">
            <v>107214891493</v>
          </cell>
          <cell r="M80" t="str">
            <v>Recall</v>
          </cell>
          <cell r="N80" t="str">
            <v>Recall D23</v>
          </cell>
          <cell r="O80" t="str">
            <v>Matrix tube</v>
          </cell>
          <cell r="P80" t="str">
            <v>Supernate</v>
          </cell>
          <cell r="Q80">
            <v>5579</v>
          </cell>
          <cell r="R80">
            <v>3</v>
          </cell>
          <cell r="S80">
            <v>17</v>
          </cell>
          <cell r="T80" t="str">
            <v>NA</v>
          </cell>
          <cell r="U80" t="str">
            <v>G</v>
          </cell>
          <cell r="V80" t="b">
            <v>1</v>
          </cell>
          <cell r="W80">
            <v>27</v>
          </cell>
          <cell r="X80" t="b">
            <v>0</v>
          </cell>
          <cell r="Y80" t="b">
            <v>0</v>
          </cell>
          <cell r="Z80" t="b">
            <v>0</v>
          </cell>
          <cell r="AA80" t="b">
            <v>0</v>
          </cell>
          <cell r="AB80" t="b">
            <v>1</v>
          </cell>
          <cell r="AC80">
            <v>143276731057</v>
          </cell>
          <cell r="AD80" t="str">
            <v>BCW</v>
          </cell>
          <cell r="AE80" t="b">
            <v>1</v>
          </cell>
          <cell r="AF80" t="str">
            <v>CAUCASIAN_OTHER</v>
          </cell>
          <cell r="AG80">
            <v>1</v>
          </cell>
          <cell r="AH80">
            <v>1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1</v>
          </cell>
          <cell r="AO80">
            <v>0</v>
          </cell>
          <cell r="AP80">
            <v>0</v>
          </cell>
          <cell r="AQ80">
            <v>0</v>
          </cell>
          <cell r="AR80" t="str">
            <v>NOTHISPANICLATINO</v>
          </cell>
          <cell r="AS80" t="str">
            <v>Recall Completed</v>
          </cell>
          <cell r="AT80" t="str">
            <v>NULL</v>
          </cell>
          <cell r="AU80" t="str">
            <v>NULL</v>
          </cell>
          <cell r="AV80">
            <v>10.5</v>
          </cell>
          <cell r="AW80">
            <v>64</v>
          </cell>
          <cell r="AX80">
            <v>12122.6</v>
          </cell>
          <cell r="AY80">
            <v>0.13584905659999999</v>
          </cell>
          <cell r="AZ80">
            <v>332.8</v>
          </cell>
          <cell r="BA80">
            <v>22.3</v>
          </cell>
          <cell r="BC80" t="str">
            <v>NA</v>
          </cell>
          <cell r="BD80">
            <v>27.8</v>
          </cell>
          <cell r="BE80" t="str">
            <v>glad8</v>
          </cell>
          <cell r="BF80" t="str">
            <v>CPD;AS1</v>
          </cell>
          <cell r="BG80" t="str">
            <v>Pitt</v>
          </cell>
          <cell r="BH80">
            <v>147</v>
          </cell>
          <cell r="BI80">
            <v>7</v>
          </cell>
          <cell r="BJ80">
            <v>5</v>
          </cell>
          <cell r="BK80">
            <v>7</v>
          </cell>
          <cell r="BL80">
            <v>150</v>
          </cell>
          <cell r="BM80" t="str">
            <v>N</v>
          </cell>
          <cell r="BN80">
            <v>9999</v>
          </cell>
          <cell r="BO80" t="str">
            <v>N</v>
          </cell>
          <cell r="BP80">
            <v>840</v>
          </cell>
          <cell r="BR80" t="str">
            <v>N</v>
          </cell>
          <cell r="BS80" t="str">
            <v>N</v>
          </cell>
          <cell r="BT80">
            <v>0</v>
          </cell>
          <cell r="BU80" t="str">
            <v>N</v>
          </cell>
          <cell r="BV80" t="str">
            <v>W</v>
          </cell>
          <cell r="BX80" t="str">
            <v>NA</v>
          </cell>
          <cell r="BY80">
            <v>6.38</v>
          </cell>
          <cell r="BZ80">
            <v>4.8899999999999997</v>
          </cell>
          <cell r="CA80">
            <v>14.5</v>
          </cell>
          <cell r="CB80">
            <v>44.1</v>
          </cell>
          <cell r="CC80">
            <v>90.2</v>
          </cell>
          <cell r="CD80">
            <v>12.7</v>
          </cell>
          <cell r="CE80">
            <v>327</v>
          </cell>
          <cell r="CF80" t="str">
            <v>N</v>
          </cell>
          <cell r="CG80" t="str">
            <v>N</v>
          </cell>
          <cell r="CS80" t="str">
            <v>N</v>
          </cell>
          <cell r="CY80" t="str">
            <v>N</v>
          </cell>
          <cell r="DW80" t="str">
            <v>Y</v>
          </cell>
          <cell r="DX80" t="str">
            <v>N</v>
          </cell>
          <cell r="DY80" t="str">
            <v>N</v>
          </cell>
          <cell r="DZ80" t="str">
            <v>Y</v>
          </cell>
          <cell r="EA80" t="str">
            <v>Daily</v>
          </cell>
          <cell r="EB80" t="str">
            <v>N</v>
          </cell>
          <cell r="EC80" t="str">
            <v>N</v>
          </cell>
          <cell r="EK80" t="str">
            <v>Y</v>
          </cell>
          <cell r="EL80">
            <v>32</v>
          </cell>
          <cell r="EN80" t="str">
            <v>N</v>
          </cell>
          <cell r="EO80">
            <v>0</v>
          </cell>
          <cell r="EQ80">
            <v>60</v>
          </cell>
          <cell r="ER80">
            <v>6</v>
          </cell>
          <cell r="ES80">
            <v>29</v>
          </cell>
          <cell r="ET80" t="str">
            <v>T</v>
          </cell>
          <cell r="EU80" t="str">
            <v>F</v>
          </cell>
          <cell r="EV80" t="str">
            <v>H</v>
          </cell>
          <cell r="EW80" t="str">
            <v>WB</v>
          </cell>
          <cell r="EY80" t="str">
            <v>S</v>
          </cell>
          <cell r="EZ80" t="str">
            <v>O-</v>
          </cell>
          <cell r="FA80" t="str">
            <v>NR</v>
          </cell>
          <cell r="FB80" t="str">
            <v>NR</v>
          </cell>
          <cell r="FC80" t="str">
            <v>NR</v>
          </cell>
          <cell r="FD80" t="str">
            <v>NR</v>
          </cell>
          <cell r="FE80" t="str">
            <v>NR</v>
          </cell>
          <cell r="FF80" t="str">
            <v>NT</v>
          </cell>
          <cell r="FG80" t="str">
            <v>NR</v>
          </cell>
          <cell r="FH80" t="str">
            <v>NR</v>
          </cell>
          <cell r="FI80" t="str">
            <v>NR</v>
          </cell>
          <cell r="FJ80" t="str">
            <v>NR</v>
          </cell>
          <cell r="FK80" t="str">
            <v>NT</v>
          </cell>
          <cell r="FL80" t="str">
            <v>NR</v>
          </cell>
          <cell r="FM80" t="str">
            <v>NT</v>
          </cell>
          <cell r="FN80">
            <v>14</v>
          </cell>
          <cell r="FO80">
            <v>519</v>
          </cell>
          <cell r="FP80" t="b">
            <v>0</v>
          </cell>
          <cell r="FR80" t="str">
            <v>F</v>
          </cell>
          <cell r="FS80">
            <v>36</v>
          </cell>
          <cell r="FT80" t="str">
            <v>CAUCASIAN</v>
          </cell>
          <cell r="FU80">
            <v>0.12851091103738499</v>
          </cell>
          <cell r="FV80">
            <v>25.277264391058999</v>
          </cell>
          <cell r="FW80">
            <v>27.9235228031175</v>
          </cell>
          <cell r="FX80">
            <v>150</v>
          </cell>
          <cell r="FY80">
            <v>67</v>
          </cell>
          <cell r="FZ80">
            <v>23.490755179327198</v>
          </cell>
          <cell r="GA80">
            <v>1</v>
          </cell>
          <cell r="GB80">
            <v>0.04</v>
          </cell>
          <cell r="GC80">
            <v>15.9</v>
          </cell>
          <cell r="GD80">
            <v>15.6</v>
          </cell>
          <cell r="GE80">
            <v>0.1</v>
          </cell>
          <cell r="GF80">
            <v>33.6</v>
          </cell>
          <cell r="GG80">
            <v>26.6</v>
          </cell>
          <cell r="GH80">
            <v>0.14000000000000001</v>
          </cell>
          <cell r="GI80">
            <v>32.1</v>
          </cell>
          <cell r="GJ80">
            <v>41.8</v>
          </cell>
          <cell r="GK80">
            <v>0.16</v>
          </cell>
          <cell r="GL80">
            <v>25</v>
          </cell>
          <cell r="GM80">
            <v>49.1</v>
          </cell>
          <cell r="GN80" t="str">
            <v>CAUCASIAN</v>
          </cell>
          <cell r="GO80">
            <v>-2.6446999999999998E-2</v>
          </cell>
          <cell r="GP80" t="str">
            <v>NA</v>
          </cell>
          <cell r="GQ80">
            <v>1.03E-2</v>
          </cell>
          <cell r="GR80" t="str">
            <v>NA</v>
          </cell>
          <cell r="GS80">
            <v>3</v>
          </cell>
          <cell r="GT80">
            <v>114080961352</v>
          </cell>
          <cell r="GU80" t="str">
            <v>RO014363 0027</v>
          </cell>
          <cell r="GV80" t="str">
            <v>Recall Group G 092221-Samples-RO014363 0027</v>
          </cell>
          <cell r="GW80">
            <v>71864</v>
          </cell>
          <cell r="GX80">
            <v>4752.91</v>
          </cell>
          <cell r="GY80">
            <v>252</v>
          </cell>
          <cell r="GZ80">
            <v>16.670000000000002</v>
          </cell>
          <cell r="HA80">
            <v>0</v>
          </cell>
          <cell r="HB80">
            <v>0</v>
          </cell>
          <cell r="HC80">
            <v>23</v>
          </cell>
          <cell r="HD80">
            <v>1.52</v>
          </cell>
          <cell r="HE80">
            <v>84100</v>
          </cell>
        </row>
        <row r="81">
          <cell r="B81">
            <v>31005509539</v>
          </cell>
          <cell r="C81" t="str">
            <v>W03631411818500</v>
          </cell>
          <cell r="D81" t="str">
            <v>RO014424 0001</v>
          </cell>
          <cell r="E81" t="str">
            <v>RO014424 0001</v>
          </cell>
          <cell r="F81" t="str">
            <v>RO014424</v>
          </cell>
          <cell r="G81" t="str">
            <v>RO014424 0027</v>
          </cell>
          <cell r="H81" t="str">
            <v>RO014424</v>
          </cell>
          <cell r="I81">
            <v>27</v>
          </cell>
          <cell r="J81">
            <v>155105497</v>
          </cell>
          <cell r="K81">
            <v>3</v>
          </cell>
          <cell r="L81">
            <v>113308551249</v>
          </cell>
          <cell r="M81" t="str">
            <v>Recall</v>
          </cell>
          <cell r="N81" t="str">
            <v>Recall D23</v>
          </cell>
          <cell r="O81" t="str">
            <v>Matrix tube</v>
          </cell>
          <cell r="P81" t="str">
            <v>Supernate</v>
          </cell>
          <cell r="Q81">
            <v>5581</v>
          </cell>
          <cell r="R81">
            <v>1</v>
          </cell>
          <cell r="S81">
            <v>17</v>
          </cell>
          <cell r="T81" t="str">
            <v>NA</v>
          </cell>
          <cell r="U81" t="str">
            <v>A</v>
          </cell>
          <cell r="V81" t="b">
            <v>1</v>
          </cell>
          <cell r="W81">
            <v>27</v>
          </cell>
          <cell r="X81" t="b">
            <v>0</v>
          </cell>
          <cell r="Y81" t="b">
            <v>0</v>
          </cell>
          <cell r="Z81" t="b">
            <v>0</v>
          </cell>
          <cell r="AA81" t="b">
            <v>0</v>
          </cell>
          <cell r="AB81" t="b">
            <v>1</v>
          </cell>
          <cell r="AC81">
            <v>151670671163</v>
          </cell>
          <cell r="AD81" t="str">
            <v>BCW</v>
          </cell>
          <cell r="AE81" t="b">
            <v>1</v>
          </cell>
          <cell r="AF81" t="str">
            <v>CAUCASIAN_OTHER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1</v>
          </cell>
          <cell r="AO81">
            <v>0</v>
          </cell>
          <cell r="AP81">
            <v>0</v>
          </cell>
          <cell r="AQ81">
            <v>0</v>
          </cell>
          <cell r="AR81" t="str">
            <v>NOTHISPANICLATINO</v>
          </cell>
          <cell r="AS81" t="str">
            <v>Recall Completed</v>
          </cell>
          <cell r="AT81" t="str">
            <v>NULL</v>
          </cell>
          <cell r="AU81" t="str">
            <v>NULL</v>
          </cell>
          <cell r="AV81">
            <v>9.5</v>
          </cell>
          <cell r="AW81">
            <v>63</v>
          </cell>
          <cell r="AX81">
            <v>11738.3</v>
          </cell>
          <cell r="AY81">
            <v>0.85434528450000002</v>
          </cell>
          <cell r="AZ81">
            <v>312.2</v>
          </cell>
          <cell r="BA81">
            <v>6.6</v>
          </cell>
          <cell r="BC81" t="str">
            <v>NA</v>
          </cell>
          <cell r="BD81">
            <v>31</v>
          </cell>
          <cell r="BE81" t="str">
            <v>glad8</v>
          </cell>
          <cell r="BF81" t="str">
            <v>CPD;AS1</v>
          </cell>
          <cell r="BG81" t="str">
            <v>Pitt</v>
          </cell>
          <cell r="BH81">
            <v>56</v>
          </cell>
          <cell r="BI81">
            <v>8</v>
          </cell>
          <cell r="BJ81">
            <v>5</v>
          </cell>
          <cell r="BK81">
            <v>7</v>
          </cell>
          <cell r="BL81">
            <v>150</v>
          </cell>
          <cell r="BM81" t="str">
            <v>N</v>
          </cell>
          <cell r="BN81">
            <v>9999</v>
          </cell>
          <cell r="BO81" t="str">
            <v>N</v>
          </cell>
          <cell r="BP81">
            <v>840</v>
          </cell>
          <cell r="BQ81" t="str">
            <v>E</v>
          </cell>
          <cell r="BR81" t="str">
            <v>N</v>
          </cell>
          <cell r="BS81" t="str">
            <v>N</v>
          </cell>
          <cell r="BT81">
            <v>0</v>
          </cell>
          <cell r="BU81" t="str">
            <v>N</v>
          </cell>
          <cell r="BV81" t="str">
            <v>W</v>
          </cell>
          <cell r="BX81" t="str">
            <v>NA</v>
          </cell>
          <cell r="BY81">
            <v>7.02</v>
          </cell>
          <cell r="BZ81">
            <v>4.28</v>
          </cell>
          <cell r="CA81">
            <v>12.5</v>
          </cell>
          <cell r="CB81">
            <v>38.9</v>
          </cell>
          <cell r="CC81">
            <v>90.9</v>
          </cell>
          <cell r="CD81">
            <v>15.7</v>
          </cell>
          <cell r="CE81">
            <v>279</v>
          </cell>
          <cell r="CF81" t="str">
            <v>N</v>
          </cell>
          <cell r="CG81" t="str">
            <v>N</v>
          </cell>
          <cell r="CS81" t="str">
            <v>N</v>
          </cell>
          <cell r="CY81" t="str">
            <v>N</v>
          </cell>
          <cell r="DV81" t="str">
            <v>Y</v>
          </cell>
          <cell r="DX81" t="str">
            <v>Y</v>
          </cell>
          <cell r="DY81" t="str">
            <v>N</v>
          </cell>
          <cell r="DZ81" t="str">
            <v>Y</v>
          </cell>
          <cell r="EA81" t="str">
            <v>Daily</v>
          </cell>
          <cell r="EB81" t="str">
            <v>N</v>
          </cell>
          <cell r="EC81" t="str">
            <v>N</v>
          </cell>
          <cell r="ED81" t="str">
            <v>Y</v>
          </cell>
          <cell r="EL81">
            <v>0</v>
          </cell>
          <cell r="EN81" t="str">
            <v>N</v>
          </cell>
          <cell r="EO81">
            <v>0</v>
          </cell>
          <cell r="EQ81">
            <v>8</v>
          </cell>
          <cell r="ER81">
            <v>12</v>
          </cell>
          <cell r="ES81">
            <v>5</v>
          </cell>
          <cell r="ET81" t="str">
            <v>T</v>
          </cell>
          <cell r="EU81" t="str">
            <v>F</v>
          </cell>
          <cell r="EV81" t="str">
            <v>H</v>
          </cell>
          <cell r="EW81" t="str">
            <v>WB</v>
          </cell>
          <cell r="EY81" t="str">
            <v>S</v>
          </cell>
          <cell r="EZ81" t="str">
            <v>A+</v>
          </cell>
          <cell r="FA81" t="str">
            <v>NT</v>
          </cell>
          <cell r="FB81" t="str">
            <v>NR</v>
          </cell>
          <cell r="FC81" t="str">
            <v>NR</v>
          </cell>
          <cell r="FD81" t="str">
            <v>NR</v>
          </cell>
          <cell r="FE81" t="str">
            <v>NR</v>
          </cell>
          <cell r="FF81" t="str">
            <v>NT</v>
          </cell>
          <cell r="FG81" t="str">
            <v>NR</v>
          </cell>
          <cell r="FH81" t="str">
            <v>NR</v>
          </cell>
          <cell r="FI81" t="str">
            <v>NR</v>
          </cell>
          <cell r="FJ81" t="str">
            <v>NR</v>
          </cell>
          <cell r="FK81" t="str">
            <v>NT</v>
          </cell>
          <cell r="FL81" t="str">
            <v>NR</v>
          </cell>
          <cell r="FM81" t="str">
            <v>NT</v>
          </cell>
          <cell r="FN81">
            <v>13</v>
          </cell>
          <cell r="FO81">
            <v>519</v>
          </cell>
          <cell r="FP81" t="b">
            <v>1</v>
          </cell>
          <cell r="FQ81" t="str">
            <v>2013-10-29;2013-10-31;2014-03-25</v>
          </cell>
          <cell r="FR81" t="str">
            <v>F</v>
          </cell>
          <cell r="FS81">
            <v>50</v>
          </cell>
          <cell r="FT81" t="str">
            <v>CAUCASIAN</v>
          </cell>
          <cell r="FU81">
            <v>0.945731088767781</v>
          </cell>
          <cell r="FV81">
            <v>5.9220735904423201</v>
          </cell>
          <cell r="FW81">
            <v>31.233687710865699</v>
          </cell>
          <cell r="FX81">
            <v>150</v>
          </cell>
          <cell r="FY81">
            <v>67</v>
          </cell>
          <cell r="FZ81">
            <v>23.490755179327198</v>
          </cell>
          <cell r="GA81">
            <v>1</v>
          </cell>
          <cell r="GB81">
            <v>0.1</v>
          </cell>
          <cell r="GC81">
            <v>15.6</v>
          </cell>
          <cell r="GD81">
            <v>19.3</v>
          </cell>
          <cell r="GE81">
            <v>0.19</v>
          </cell>
          <cell r="GF81">
            <v>16.2</v>
          </cell>
          <cell r="GG81">
            <v>25.9</v>
          </cell>
          <cell r="GH81">
            <v>0.34</v>
          </cell>
          <cell r="GI81">
            <v>17.399999999999999</v>
          </cell>
          <cell r="GJ81">
            <v>32.6</v>
          </cell>
          <cell r="GK81">
            <v>1.1399999999999999</v>
          </cell>
          <cell r="GL81">
            <v>16.2</v>
          </cell>
          <cell r="GM81">
            <v>41.9</v>
          </cell>
          <cell r="GN81" t="str">
            <v>CAUCASIAN</v>
          </cell>
          <cell r="GO81">
            <v>0.204129</v>
          </cell>
          <cell r="GP81" t="str">
            <v>NA</v>
          </cell>
          <cell r="GQ81">
            <v>1.03E-2</v>
          </cell>
          <cell r="GR81" t="str">
            <v>NA</v>
          </cell>
          <cell r="GS81">
            <v>3</v>
          </cell>
          <cell r="GT81">
            <v>100801801367</v>
          </cell>
          <cell r="GU81" t="str">
            <v>RO014424 0027</v>
          </cell>
          <cell r="GV81" t="str">
            <v>Recall Group I 092421-Samples-RO014424 0027</v>
          </cell>
          <cell r="GW81">
            <v>331632</v>
          </cell>
          <cell r="GX81">
            <v>21647</v>
          </cell>
          <cell r="GY81">
            <v>462</v>
          </cell>
          <cell r="GZ81">
            <v>30.16</v>
          </cell>
          <cell r="HA81">
            <v>1</v>
          </cell>
          <cell r="HB81">
            <v>7.0000000000000007E-2</v>
          </cell>
          <cell r="HC81">
            <v>149</v>
          </cell>
          <cell r="HD81">
            <v>9.73</v>
          </cell>
          <cell r="HE81">
            <v>476000</v>
          </cell>
        </row>
        <row r="82">
          <cell r="B82">
            <v>31005509588</v>
          </cell>
          <cell r="C82" t="str">
            <v>W03631411707800</v>
          </cell>
          <cell r="D82" t="str">
            <v>RO014445 0001</v>
          </cell>
          <cell r="E82" t="str">
            <v>RO014445 0001</v>
          </cell>
          <cell r="F82" t="str">
            <v>RO014445</v>
          </cell>
          <cell r="G82" t="str">
            <v>RO014445 0027</v>
          </cell>
          <cell r="H82" t="str">
            <v>RO014445</v>
          </cell>
          <cell r="I82">
            <v>27</v>
          </cell>
          <cell r="J82">
            <v>155106382</v>
          </cell>
          <cell r="K82">
            <v>3</v>
          </cell>
          <cell r="L82">
            <v>131957371493</v>
          </cell>
          <cell r="M82" t="str">
            <v>Recall</v>
          </cell>
          <cell r="N82" t="str">
            <v>Recall D23</v>
          </cell>
          <cell r="O82" t="str">
            <v>Matrix tube</v>
          </cell>
          <cell r="P82" t="str">
            <v>Supernate</v>
          </cell>
          <cell r="Q82">
            <v>5580</v>
          </cell>
          <cell r="R82">
            <v>1</v>
          </cell>
          <cell r="S82">
            <v>17</v>
          </cell>
          <cell r="T82" t="str">
            <v>NA</v>
          </cell>
          <cell r="U82" t="str">
            <v>D</v>
          </cell>
          <cell r="V82" t="b">
            <v>1</v>
          </cell>
          <cell r="W82">
            <v>27</v>
          </cell>
          <cell r="X82" t="b">
            <v>0</v>
          </cell>
          <cell r="Y82" t="b">
            <v>0</v>
          </cell>
          <cell r="Z82" t="b">
            <v>0</v>
          </cell>
          <cell r="AA82" t="b">
            <v>0</v>
          </cell>
          <cell r="AB82" t="b">
            <v>1</v>
          </cell>
          <cell r="AC82">
            <v>132029651191</v>
          </cell>
          <cell r="AD82" t="str">
            <v>BCW</v>
          </cell>
          <cell r="AE82" t="b">
            <v>1</v>
          </cell>
          <cell r="AF82" t="str">
            <v>HIGH</v>
          </cell>
          <cell r="AG82">
            <v>1</v>
          </cell>
          <cell r="AH82">
            <v>1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1</v>
          </cell>
          <cell r="AO82">
            <v>0</v>
          </cell>
          <cell r="AP82">
            <v>0</v>
          </cell>
          <cell r="AQ82">
            <v>0</v>
          </cell>
          <cell r="AR82" t="str">
            <v>NOTHISPANICLATINO</v>
          </cell>
          <cell r="AS82" t="str">
            <v>Recall Completed</v>
          </cell>
          <cell r="AT82" t="str">
            <v>NULL</v>
          </cell>
          <cell r="AU82" t="str">
            <v>NULL</v>
          </cell>
          <cell r="AV82">
            <v>10</v>
          </cell>
          <cell r="AW82">
            <v>63</v>
          </cell>
          <cell r="AX82">
            <v>11802.4</v>
          </cell>
          <cell r="AY82">
            <v>0.68478682170000005</v>
          </cell>
          <cell r="AZ82">
            <v>311.10000000000002</v>
          </cell>
          <cell r="BA82">
            <v>27.2</v>
          </cell>
          <cell r="BC82" t="str">
            <v>NA</v>
          </cell>
          <cell r="BD82">
            <v>46.2</v>
          </cell>
          <cell r="BE82" t="str">
            <v>glad8</v>
          </cell>
          <cell r="BF82" t="str">
            <v>CPD;AS1</v>
          </cell>
          <cell r="BG82" t="str">
            <v>Pitt</v>
          </cell>
          <cell r="BH82">
            <v>63</v>
          </cell>
          <cell r="BI82">
            <v>11</v>
          </cell>
          <cell r="BJ82">
            <v>6</v>
          </cell>
          <cell r="BK82">
            <v>0</v>
          </cell>
          <cell r="BL82">
            <v>170</v>
          </cell>
          <cell r="BM82" t="str">
            <v>N</v>
          </cell>
          <cell r="BN82">
            <v>9999</v>
          </cell>
          <cell r="BO82" t="str">
            <v>N</v>
          </cell>
          <cell r="BP82">
            <v>840</v>
          </cell>
          <cell r="BQ82" t="str">
            <v>E</v>
          </cell>
          <cell r="BR82" t="str">
            <v>N</v>
          </cell>
          <cell r="BT82" t="str">
            <v>NA</v>
          </cell>
          <cell r="BU82" t="str">
            <v>N</v>
          </cell>
          <cell r="BV82" t="str">
            <v>W</v>
          </cell>
          <cell r="BX82" t="str">
            <v>NA</v>
          </cell>
          <cell r="BY82">
            <v>5.23</v>
          </cell>
          <cell r="BZ82">
            <v>5.2</v>
          </cell>
          <cell r="CA82">
            <v>14</v>
          </cell>
          <cell r="CB82">
            <v>43.2</v>
          </cell>
          <cell r="CC82">
            <v>83.1</v>
          </cell>
          <cell r="CD82">
            <v>14.9</v>
          </cell>
          <cell r="CE82">
            <v>135</v>
          </cell>
          <cell r="CF82" t="str">
            <v>N</v>
          </cell>
          <cell r="CG82" t="str">
            <v>N</v>
          </cell>
          <cell r="CS82" t="str">
            <v>N</v>
          </cell>
          <cell r="CY82" t="str">
            <v>N</v>
          </cell>
          <cell r="DS82" t="str">
            <v>Y</v>
          </cell>
          <cell r="DX82" t="str">
            <v>N</v>
          </cell>
          <cell r="DZ82" t="str">
            <v>N</v>
          </cell>
          <cell r="EC82" t="str">
            <v>N</v>
          </cell>
          <cell r="EL82">
            <v>0</v>
          </cell>
          <cell r="EO82">
            <v>0</v>
          </cell>
          <cell r="EQ82">
            <v>6.5</v>
          </cell>
          <cell r="ER82">
            <v>5</v>
          </cell>
          <cell r="ES82">
            <v>12</v>
          </cell>
          <cell r="ET82" t="str">
            <v>T</v>
          </cell>
          <cell r="EU82" t="str">
            <v>F</v>
          </cell>
          <cell r="EV82" t="str">
            <v>H</v>
          </cell>
          <cell r="EW82" t="str">
            <v>WB</v>
          </cell>
          <cell r="EY82" t="str">
            <v>S</v>
          </cell>
          <cell r="EZ82" t="str">
            <v>B+</v>
          </cell>
          <cell r="FA82" t="str">
            <v>NT</v>
          </cell>
          <cell r="FB82" t="str">
            <v>NR</v>
          </cell>
          <cell r="FC82" t="str">
            <v>NR</v>
          </cell>
          <cell r="FD82" t="str">
            <v>NR</v>
          </cell>
          <cell r="FE82" t="str">
            <v>NR</v>
          </cell>
          <cell r="FF82" t="str">
            <v>NT</v>
          </cell>
          <cell r="FG82" t="str">
            <v>NR</v>
          </cell>
          <cell r="FH82" t="str">
            <v>NR</v>
          </cell>
          <cell r="FI82" t="str">
            <v>NR</v>
          </cell>
          <cell r="FJ82" t="str">
            <v>NR</v>
          </cell>
          <cell r="FK82" t="str">
            <v>NT</v>
          </cell>
          <cell r="FL82" t="str">
            <v>NR</v>
          </cell>
          <cell r="FM82" t="str">
            <v>NT</v>
          </cell>
          <cell r="FN82">
            <v>14.2</v>
          </cell>
          <cell r="FO82">
            <v>519</v>
          </cell>
          <cell r="FP82" t="b">
            <v>0</v>
          </cell>
          <cell r="FR82" t="str">
            <v>M</v>
          </cell>
          <cell r="FS82">
            <v>37</v>
          </cell>
          <cell r="FT82" t="str">
            <v>HIGH</v>
          </cell>
          <cell r="FU82">
            <v>0.75287468712722205</v>
          </cell>
          <cell r="FV82">
            <v>31.3180564243725</v>
          </cell>
          <cell r="FW82">
            <v>46.956971022669897</v>
          </cell>
          <cell r="FX82">
            <v>170</v>
          </cell>
          <cell r="FY82">
            <v>72</v>
          </cell>
          <cell r="FZ82">
            <v>23.053626543209901</v>
          </cell>
          <cell r="GA82">
            <v>1</v>
          </cell>
          <cell r="GB82">
            <v>7.0000000000000007E-2</v>
          </cell>
          <cell r="GC82">
            <v>31.1</v>
          </cell>
          <cell r="GD82">
            <v>16.8</v>
          </cell>
          <cell r="GE82">
            <v>0.17</v>
          </cell>
          <cell r="GF82">
            <v>32.700000000000003</v>
          </cell>
          <cell r="GG82">
            <v>15.4</v>
          </cell>
          <cell r="GH82">
            <v>0.22</v>
          </cell>
          <cell r="GI82">
            <v>40.1</v>
          </cell>
          <cell r="GJ82">
            <v>35.200000000000003</v>
          </cell>
          <cell r="GK82">
            <v>0.43</v>
          </cell>
          <cell r="GL82">
            <v>32.200000000000003</v>
          </cell>
          <cell r="GM82">
            <v>50.6</v>
          </cell>
          <cell r="GN82" t="str">
            <v>CAUCASIAN</v>
          </cell>
          <cell r="GO82">
            <v>4.1729000000000002E-2</v>
          </cell>
          <cell r="GP82" t="str">
            <v>NA</v>
          </cell>
          <cell r="GQ82">
            <v>1.03E-2</v>
          </cell>
          <cell r="GR82" t="str">
            <v>NA</v>
          </cell>
          <cell r="GS82">
            <v>3</v>
          </cell>
          <cell r="GT82">
            <v>146138701272</v>
          </cell>
          <cell r="GU82" t="str">
            <v>RO014445 0027</v>
          </cell>
          <cell r="GV82" t="str">
            <v>Recall Group J 092521-Samples-RO014445 0027</v>
          </cell>
          <cell r="GW82">
            <v>162696</v>
          </cell>
          <cell r="GX82">
            <v>10571.54</v>
          </cell>
          <cell r="GY82">
            <v>416</v>
          </cell>
          <cell r="GZ82">
            <v>27.03</v>
          </cell>
          <cell r="HA82">
            <v>0</v>
          </cell>
          <cell r="HB82">
            <v>0</v>
          </cell>
          <cell r="HC82">
            <v>203</v>
          </cell>
          <cell r="HD82">
            <v>13.19</v>
          </cell>
          <cell r="HE82">
            <v>43100</v>
          </cell>
        </row>
        <row r="83">
          <cell r="B83">
            <v>31005509877</v>
          </cell>
          <cell r="C83" t="str">
            <v>W03631510625200</v>
          </cell>
          <cell r="D83" t="str">
            <v>RO014817 0001</v>
          </cell>
          <cell r="E83" t="str">
            <v>RO014817 0001</v>
          </cell>
          <cell r="F83" t="str">
            <v>RO014817</v>
          </cell>
          <cell r="G83" t="str">
            <v>RO014817 0027</v>
          </cell>
          <cell r="H83" t="str">
            <v>RO014817</v>
          </cell>
          <cell r="I83">
            <v>27</v>
          </cell>
          <cell r="J83">
            <v>157071087</v>
          </cell>
          <cell r="K83">
            <v>3</v>
          </cell>
          <cell r="L83">
            <v>118407341340</v>
          </cell>
          <cell r="M83" t="str">
            <v>Recall</v>
          </cell>
          <cell r="N83" t="str">
            <v>Recall D23</v>
          </cell>
          <cell r="O83" t="str">
            <v>Matrix tube</v>
          </cell>
          <cell r="P83" t="str">
            <v>Supernate</v>
          </cell>
          <cell r="Q83">
            <v>5586</v>
          </cell>
          <cell r="R83">
            <v>11</v>
          </cell>
          <cell r="S83">
            <v>17</v>
          </cell>
          <cell r="T83" t="str">
            <v>NA</v>
          </cell>
          <cell r="U83" t="str">
            <v>E</v>
          </cell>
          <cell r="V83" t="b">
            <v>1</v>
          </cell>
          <cell r="W83">
            <v>27</v>
          </cell>
          <cell r="X83" t="b">
            <v>0</v>
          </cell>
          <cell r="Y83" t="b">
            <v>0</v>
          </cell>
          <cell r="Z83" t="b">
            <v>0</v>
          </cell>
          <cell r="AA83" t="b">
            <v>0</v>
          </cell>
          <cell r="AB83" t="b">
            <v>1</v>
          </cell>
          <cell r="AC83">
            <v>100891891082</v>
          </cell>
          <cell r="AD83" t="str">
            <v>BCW</v>
          </cell>
          <cell r="AE83" t="b">
            <v>1</v>
          </cell>
          <cell r="AF83" t="str">
            <v>CAUCASIAN_OTHER</v>
          </cell>
          <cell r="AG83">
            <v>1</v>
          </cell>
          <cell r="AH83">
            <v>1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1</v>
          </cell>
          <cell r="AO83">
            <v>0</v>
          </cell>
          <cell r="AP83">
            <v>0</v>
          </cell>
          <cell r="AQ83">
            <v>0</v>
          </cell>
          <cell r="AR83" t="str">
            <v>NOTHISPANICLATINO</v>
          </cell>
          <cell r="AS83" t="str">
            <v>Recall Completed</v>
          </cell>
          <cell r="AT83" t="str">
            <v>NULL</v>
          </cell>
          <cell r="AU83" t="str">
            <v>NULL</v>
          </cell>
          <cell r="AV83">
            <v>11.5</v>
          </cell>
          <cell r="AW83">
            <v>62</v>
          </cell>
          <cell r="AX83">
            <v>11267.2</v>
          </cell>
          <cell r="AY83">
            <v>0.58241981320000002</v>
          </cell>
          <cell r="AZ83">
            <v>298.5</v>
          </cell>
          <cell r="BA83">
            <v>14.9</v>
          </cell>
          <cell r="BC83" t="str">
            <v>NA</v>
          </cell>
          <cell r="BD83">
            <v>31.6</v>
          </cell>
          <cell r="BE83" t="str">
            <v>glad8</v>
          </cell>
          <cell r="BF83" t="str">
            <v>CPD;AS1</v>
          </cell>
          <cell r="BG83" t="str">
            <v>Pitt</v>
          </cell>
          <cell r="BH83">
            <v>56</v>
          </cell>
          <cell r="BI83">
            <v>7</v>
          </cell>
          <cell r="BJ83">
            <v>5</v>
          </cell>
          <cell r="BK83">
            <v>4</v>
          </cell>
          <cell r="BL83">
            <v>145</v>
          </cell>
          <cell r="BM83" t="str">
            <v>N</v>
          </cell>
          <cell r="BN83">
            <v>9999</v>
          </cell>
          <cell r="BO83" t="str">
            <v>N</v>
          </cell>
          <cell r="BP83">
            <v>840</v>
          </cell>
          <cell r="BR83" t="str">
            <v>N</v>
          </cell>
          <cell r="BS83" t="str">
            <v>Y</v>
          </cell>
          <cell r="BT83">
            <v>2</v>
          </cell>
          <cell r="BU83" t="str">
            <v>N</v>
          </cell>
          <cell r="BV83" t="str">
            <v>W</v>
          </cell>
          <cell r="BX83" t="str">
            <v>NA</v>
          </cell>
          <cell r="BY83">
            <v>9.68</v>
          </cell>
          <cell r="BZ83">
            <v>4.41</v>
          </cell>
          <cell r="CA83">
            <v>12.6</v>
          </cell>
          <cell r="CB83">
            <v>39</v>
          </cell>
          <cell r="CC83">
            <v>88.4</v>
          </cell>
          <cell r="CD83">
            <v>14.3</v>
          </cell>
          <cell r="CE83">
            <v>273</v>
          </cell>
          <cell r="CF83" t="str">
            <v>N</v>
          </cell>
          <cell r="CG83" t="str">
            <v>N</v>
          </cell>
          <cell r="CS83" t="str">
            <v>N</v>
          </cell>
          <cell r="CY83" t="str">
            <v>N</v>
          </cell>
          <cell r="DW83" t="str">
            <v>Y</v>
          </cell>
          <cell r="DX83" t="str">
            <v>N</v>
          </cell>
          <cell r="DY83" t="str">
            <v>N</v>
          </cell>
          <cell r="DZ83" t="str">
            <v>Y</v>
          </cell>
          <cell r="EA83" t="str">
            <v>Daily</v>
          </cell>
          <cell r="EB83" t="str">
            <v>N</v>
          </cell>
          <cell r="EC83" t="str">
            <v>N</v>
          </cell>
          <cell r="ED83" t="str">
            <v>Y</v>
          </cell>
          <cell r="EL83">
            <v>0</v>
          </cell>
          <cell r="EN83" t="str">
            <v xml:space="preserve">Y </v>
          </cell>
          <cell r="EO83">
            <v>2</v>
          </cell>
          <cell r="EQ83">
            <v>5</v>
          </cell>
          <cell r="ER83">
            <v>4</v>
          </cell>
          <cell r="ES83">
            <v>11</v>
          </cell>
          <cell r="ET83" t="str">
            <v>T</v>
          </cell>
          <cell r="EU83" t="str">
            <v>F</v>
          </cell>
          <cell r="EV83" t="str">
            <v>H</v>
          </cell>
          <cell r="EW83" t="str">
            <v>WB</v>
          </cell>
          <cell r="EY83" t="str">
            <v>S</v>
          </cell>
          <cell r="EZ83" t="str">
            <v>O+</v>
          </cell>
          <cell r="FA83" t="str">
            <v>NT</v>
          </cell>
          <cell r="FB83" t="str">
            <v>NR</v>
          </cell>
          <cell r="FC83" t="str">
            <v>NR</v>
          </cell>
          <cell r="FD83" t="str">
            <v>NR</v>
          </cell>
          <cell r="FE83" t="str">
            <v>NR</v>
          </cell>
          <cell r="FF83" t="str">
            <v>NT</v>
          </cell>
          <cell r="FG83" t="str">
            <v>NR</v>
          </cell>
          <cell r="FH83" t="str">
            <v>NR</v>
          </cell>
          <cell r="FI83" t="str">
            <v>NR</v>
          </cell>
          <cell r="FJ83" t="str">
            <v>NR</v>
          </cell>
          <cell r="FK83" t="str">
            <v>NT</v>
          </cell>
          <cell r="FL83" t="str">
            <v>NR</v>
          </cell>
          <cell r="FM83" t="str">
            <v>NT</v>
          </cell>
          <cell r="FN83">
            <v>13.1</v>
          </cell>
          <cell r="FO83">
            <v>519</v>
          </cell>
          <cell r="FP83" t="b">
            <v>0</v>
          </cell>
          <cell r="FR83" t="str">
            <v>F</v>
          </cell>
          <cell r="FS83">
            <v>43</v>
          </cell>
          <cell r="FT83" t="str">
            <v>CAUCASIAN</v>
          </cell>
          <cell r="FU83">
            <v>0.636442085769512</v>
          </cell>
          <cell r="FV83">
            <v>16.154435606054999</v>
          </cell>
          <cell r="FW83">
            <v>31.854343631068499</v>
          </cell>
          <cell r="FX83">
            <v>145</v>
          </cell>
          <cell r="FY83">
            <v>64</v>
          </cell>
          <cell r="FZ83">
            <v>24.886474609375</v>
          </cell>
          <cell r="GA83">
            <v>1</v>
          </cell>
          <cell r="GB83">
            <v>7.0000000000000007E-2</v>
          </cell>
          <cell r="GC83">
            <v>11.5</v>
          </cell>
          <cell r="GD83">
            <v>16.899999999999999</v>
          </cell>
          <cell r="GE83">
            <v>0.12</v>
          </cell>
          <cell r="GF83">
            <v>9</v>
          </cell>
          <cell r="GG83">
            <v>30.6</v>
          </cell>
          <cell r="GH83">
            <v>0.28999999999999998</v>
          </cell>
          <cell r="GI83">
            <v>12.7</v>
          </cell>
          <cell r="GJ83">
            <v>36.700000000000003</v>
          </cell>
          <cell r="GK83">
            <v>0.45</v>
          </cell>
          <cell r="GL83">
            <v>8.5</v>
          </cell>
          <cell r="GM83">
            <v>47.6</v>
          </cell>
          <cell r="GN83" t="str">
            <v>CAUCASIAN</v>
          </cell>
          <cell r="GO83">
            <v>0.138848</v>
          </cell>
          <cell r="GP83" t="str">
            <v>NA</v>
          </cell>
          <cell r="GQ83">
            <v>7.0846999999999993E-2</v>
          </cell>
          <cell r="GR83" t="str">
            <v>NA</v>
          </cell>
          <cell r="GS83">
            <v>3</v>
          </cell>
          <cell r="GT83">
            <v>130592711153</v>
          </cell>
          <cell r="GU83" t="str">
            <v>RO014817 0027</v>
          </cell>
          <cell r="GV83" t="str">
            <v>Recall Group X Y  093021- Remix-Group X-RO014817 0027</v>
          </cell>
          <cell r="GW83">
            <v>285320</v>
          </cell>
          <cell r="GX83">
            <v>15789.71</v>
          </cell>
          <cell r="GY83">
            <v>371</v>
          </cell>
          <cell r="GZ83">
            <v>20.53</v>
          </cell>
          <cell r="HA83">
            <v>0</v>
          </cell>
          <cell r="HB83">
            <v>0</v>
          </cell>
          <cell r="HC83">
            <v>53</v>
          </cell>
          <cell r="HD83">
            <v>2.93</v>
          </cell>
          <cell r="HE83">
            <v>293000</v>
          </cell>
        </row>
        <row r="84">
          <cell r="B84">
            <v>31005510149</v>
          </cell>
          <cell r="C84" t="str">
            <v>W03631406235200</v>
          </cell>
          <cell r="D84" t="str">
            <v>RO014462 0001</v>
          </cell>
          <cell r="E84" t="str">
            <v>RO014462 0001</v>
          </cell>
          <cell r="F84" t="str">
            <v>RO014462</v>
          </cell>
          <cell r="G84" t="str">
            <v>RO014462 0027</v>
          </cell>
          <cell r="H84" t="str">
            <v>RO014462</v>
          </cell>
          <cell r="I84">
            <v>27</v>
          </cell>
          <cell r="J84">
            <v>157075065</v>
          </cell>
          <cell r="K84">
            <v>3</v>
          </cell>
          <cell r="L84">
            <v>114761121015</v>
          </cell>
          <cell r="M84" t="str">
            <v>Recall</v>
          </cell>
          <cell r="N84" t="str">
            <v>Recall D23</v>
          </cell>
          <cell r="O84" t="str">
            <v>Matrix tube</v>
          </cell>
          <cell r="P84" t="str">
            <v>Supernate</v>
          </cell>
          <cell r="Q84">
            <v>5581</v>
          </cell>
          <cell r="R84">
            <v>9</v>
          </cell>
          <cell r="S84">
            <v>17</v>
          </cell>
          <cell r="T84" t="str">
            <v>NA</v>
          </cell>
          <cell r="U84" t="str">
            <v>H</v>
          </cell>
          <cell r="V84" t="b">
            <v>1</v>
          </cell>
          <cell r="W84">
            <v>27</v>
          </cell>
          <cell r="X84" t="b">
            <v>0</v>
          </cell>
          <cell r="Y84" t="b">
            <v>0</v>
          </cell>
          <cell r="Z84" t="b">
            <v>0</v>
          </cell>
          <cell r="AA84" t="b">
            <v>0</v>
          </cell>
          <cell r="AB84" t="b">
            <v>1</v>
          </cell>
          <cell r="AC84">
            <v>138477741438</v>
          </cell>
          <cell r="AD84" t="str">
            <v>BCW</v>
          </cell>
          <cell r="AE84" t="b">
            <v>1</v>
          </cell>
          <cell r="AF84" t="str">
            <v>CAUCASIAN_OTHER</v>
          </cell>
          <cell r="AG84">
            <v>1</v>
          </cell>
          <cell r="AH84">
            <v>1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1</v>
          </cell>
          <cell r="AO84">
            <v>0</v>
          </cell>
          <cell r="AP84">
            <v>0</v>
          </cell>
          <cell r="AQ84">
            <v>0</v>
          </cell>
          <cell r="AR84" t="str">
            <v>NOTHISPANICLATINO</v>
          </cell>
          <cell r="AS84" t="str">
            <v>Recall Completed</v>
          </cell>
          <cell r="AT84" t="str">
            <v>NULL</v>
          </cell>
          <cell r="AU84" t="str">
            <v>NULL</v>
          </cell>
          <cell r="AV84">
            <v>11.5</v>
          </cell>
          <cell r="AW84">
            <v>63</v>
          </cell>
          <cell r="AX84">
            <v>10649.6</v>
          </cell>
          <cell r="AY84">
            <v>0.58805841920000002</v>
          </cell>
          <cell r="AZ84">
            <v>308.8</v>
          </cell>
          <cell r="BA84">
            <v>26.3</v>
          </cell>
          <cell r="BC84" t="str">
            <v>NA</v>
          </cell>
          <cell r="BD84">
            <v>50</v>
          </cell>
          <cell r="BE84" t="str">
            <v>glad9</v>
          </cell>
          <cell r="BF84" t="str">
            <v>CPD;AS1</v>
          </cell>
          <cell r="BG84" t="str">
            <v>Pitt</v>
          </cell>
          <cell r="BH84">
            <v>56</v>
          </cell>
          <cell r="BI84">
            <v>8</v>
          </cell>
          <cell r="BJ84">
            <v>5</v>
          </cell>
          <cell r="BK84">
            <v>7</v>
          </cell>
          <cell r="BL84">
            <v>135</v>
          </cell>
          <cell r="BM84" t="str">
            <v>N</v>
          </cell>
          <cell r="BN84">
            <v>9999</v>
          </cell>
          <cell r="BO84" t="str">
            <v>N</v>
          </cell>
          <cell r="BP84">
            <v>840</v>
          </cell>
          <cell r="BR84" t="str">
            <v>N</v>
          </cell>
          <cell r="BS84" t="str">
            <v>Y</v>
          </cell>
          <cell r="BT84">
            <v>4</v>
          </cell>
          <cell r="BU84" t="str">
            <v>N</v>
          </cell>
          <cell r="BV84" t="str">
            <v>W</v>
          </cell>
          <cell r="BX84" t="str">
            <v>NA</v>
          </cell>
          <cell r="BY84">
            <v>5.91</v>
          </cell>
          <cell r="BZ84">
            <v>4.55</v>
          </cell>
          <cell r="CA84">
            <v>12.6</v>
          </cell>
          <cell r="CB84">
            <v>39.200000000000003</v>
          </cell>
          <cell r="CC84">
            <v>86.2</v>
          </cell>
          <cell r="CD84">
            <v>13.9</v>
          </cell>
          <cell r="CE84">
            <v>163</v>
          </cell>
          <cell r="CF84" t="str">
            <v>N</v>
          </cell>
          <cell r="CG84" t="str">
            <v>N</v>
          </cell>
          <cell r="CS84" t="str">
            <v>N</v>
          </cell>
          <cell r="CY84" t="str">
            <v>N</v>
          </cell>
          <cell r="DW84" t="str">
            <v>Y</v>
          </cell>
          <cell r="DX84" t="str">
            <v>N</v>
          </cell>
          <cell r="DY84" t="str">
            <v>N</v>
          </cell>
          <cell r="DZ84" t="str">
            <v>Y</v>
          </cell>
          <cell r="EA84" t="str">
            <v>At_Least_1_A_Week</v>
          </cell>
          <cell r="EB84" t="str">
            <v>N</v>
          </cell>
          <cell r="EC84" t="str">
            <v>N</v>
          </cell>
          <cell r="EG84" t="str">
            <v>Y</v>
          </cell>
          <cell r="EL84">
            <v>51</v>
          </cell>
          <cell r="EN84" t="str">
            <v xml:space="preserve">Y </v>
          </cell>
          <cell r="EO84">
            <v>4</v>
          </cell>
          <cell r="EQ84">
            <v>20</v>
          </cell>
          <cell r="ER84">
            <v>5</v>
          </cell>
          <cell r="ES84">
            <v>28</v>
          </cell>
          <cell r="ET84" t="str">
            <v>T</v>
          </cell>
          <cell r="EU84" t="str">
            <v>F</v>
          </cell>
          <cell r="EV84" t="str">
            <v>H</v>
          </cell>
          <cell r="EW84" t="str">
            <v>WB</v>
          </cell>
          <cell r="EY84" t="str">
            <v>S</v>
          </cell>
          <cell r="EZ84" t="str">
            <v>B-</v>
          </cell>
          <cell r="FA84" t="str">
            <v>NR</v>
          </cell>
          <cell r="FB84" t="str">
            <v>NR</v>
          </cell>
          <cell r="FC84" t="str">
            <v>NR</v>
          </cell>
          <cell r="FD84" t="str">
            <v>NR</v>
          </cell>
          <cell r="FE84" t="str">
            <v>NR</v>
          </cell>
          <cell r="FF84" t="str">
            <v>NT</v>
          </cell>
          <cell r="FG84" t="str">
            <v>NR</v>
          </cell>
          <cell r="FH84" t="str">
            <v>NR</v>
          </cell>
          <cell r="FI84" t="str">
            <v>NR</v>
          </cell>
          <cell r="FJ84" t="str">
            <v>NR</v>
          </cell>
          <cell r="FK84" t="str">
            <v>NT</v>
          </cell>
          <cell r="FL84" t="str">
            <v>NR</v>
          </cell>
          <cell r="FM84" t="str">
            <v>NT</v>
          </cell>
          <cell r="FN84">
            <v>14.1</v>
          </cell>
          <cell r="FO84">
            <v>519</v>
          </cell>
          <cell r="FP84" t="b">
            <v>0</v>
          </cell>
          <cell r="FR84" t="str">
            <v>F</v>
          </cell>
          <cell r="FS84">
            <v>55</v>
          </cell>
          <cell r="FT84" t="str">
            <v>CAUCASIAN</v>
          </cell>
          <cell r="FU84">
            <v>0.64285545638794905</v>
          </cell>
          <cell r="FV84">
            <v>30.208523193763899</v>
          </cell>
          <cell r="FW84">
            <v>50.8877918506209</v>
          </cell>
          <cell r="FX84">
            <v>135</v>
          </cell>
          <cell r="FY84">
            <v>67</v>
          </cell>
          <cell r="FZ84">
            <v>21.141679661394502</v>
          </cell>
          <cell r="GA84">
            <v>1</v>
          </cell>
          <cell r="GB84">
            <v>0.12</v>
          </cell>
          <cell r="GC84">
            <v>27.3</v>
          </cell>
          <cell r="GD84">
            <v>17.899999999999999</v>
          </cell>
          <cell r="GE84">
            <v>0.1</v>
          </cell>
          <cell r="GF84">
            <v>27.9</v>
          </cell>
          <cell r="GG84">
            <v>19.7</v>
          </cell>
          <cell r="GH84">
            <v>0.17</v>
          </cell>
          <cell r="GI84">
            <v>26.2</v>
          </cell>
          <cell r="GJ84">
            <v>30.8</v>
          </cell>
          <cell r="GK84">
            <v>0.2</v>
          </cell>
          <cell r="GL84">
            <v>25.6</v>
          </cell>
          <cell r="GM84">
            <v>45.9</v>
          </cell>
          <cell r="GN84" t="str">
            <v>CAUCASIAN</v>
          </cell>
          <cell r="GO84">
            <v>6.9030999999999995E-2</v>
          </cell>
          <cell r="GP84" t="str">
            <v>NA</v>
          </cell>
          <cell r="GQ84">
            <v>7.0846999999999993E-2</v>
          </cell>
          <cell r="GR84" t="str">
            <v>NA</v>
          </cell>
          <cell r="GS84">
            <v>3</v>
          </cell>
          <cell r="GT84">
            <v>139393531222</v>
          </cell>
          <cell r="GU84" t="str">
            <v>RO014462 0027</v>
          </cell>
          <cell r="GV84" t="str">
            <v>Recall Group K 092521-Samples-RO014462 0027</v>
          </cell>
          <cell r="GW84">
            <v>271776</v>
          </cell>
          <cell r="GX84">
            <v>17821.38</v>
          </cell>
          <cell r="GY84">
            <v>426</v>
          </cell>
          <cell r="GZ84">
            <v>27.93</v>
          </cell>
          <cell r="HA84">
            <v>1</v>
          </cell>
          <cell r="HB84">
            <v>7.0000000000000007E-2</v>
          </cell>
          <cell r="HC84">
            <v>88</v>
          </cell>
          <cell r="HD84">
            <v>5.77</v>
          </cell>
          <cell r="HE84">
            <v>21600</v>
          </cell>
        </row>
        <row r="85">
          <cell r="B85">
            <v>31005510271</v>
          </cell>
          <cell r="C85" t="str">
            <v>W03631423801900</v>
          </cell>
          <cell r="D85" t="str">
            <v>RO014372 0001</v>
          </cell>
          <cell r="E85" t="str">
            <v>RO014372 0001</v>
          </cell>
          <cell r="F85" t="str">
            <v>RO014372</v>
          </cell>
          <cell r="G85" t="str">
            <v>RO014372 0027</v>
          </cell>
          <cell r="H85" t="str">
            <v>RO014372</v>
          </cell>
          <cell r="I85">
            <v>27</v>
          </cell>
          <cell r="J85">
            <v>155106251</v>
          </cell>
          <cell r="K85">
            <v>3</v>
          </cell>
          <cell r="L85">
            <v>106428901250</v>
          </cell>
          <cell r="M85" t="str">
            <v>Recall</v>
          </cell>
          <cell r="N85" t="str">
            <v>Recall D23</v>
          </cell>
          <cell r="O85" t="str">
            <v>Matrix tube</v>
          </cell>
          <cell r="P85" t="str">
            <v>Supernate</v>
          </cell>
          <cell r="Q85">
            <v>5580</v>
          </cell>
          <cell r="R85">
            <v>3</v>
          </cell>
          <cell r="S85">
            <v>17</v>
          </cell>
          <cell r="T85" t="str">
            <v>NA</v>
          </cell>
          <cell r="U85" t="str">
            <v>A</v>
          </cell>
          <cell r="V85" t="b">
            <v>1</v>
          </cell>
          <cell r="W85">
            <v>27</v>
          </cell>
          <cell r="X85" t="b">
            <v>0</v>
          </cell>
          <cell r="Y85" t="b">
            <v>0</v>
          </cell>
          <cell r="Z85" t="b">
            <v>0</v>
          </cell>
          <cell r="AA85" t="b">
            <v>0</v>
          </cell>
          <cell r="AB85" t="b">
            <v>1</v>
          </cell>
          <cell r="AC85">
            <v>124641241489</v>
          </cell>
          <cell r="AD85" t="str">
            <v>BCW</v>
          </cell>
          <cell r="AE85" t="b">
            <v>1</v>
          </cell>
          <cell r="AF85" t="str">
            <v>CAUCASIAN_OTHER</v>
          </cell>
          <cell r="AG85">
            <v>1</v>
          </cell>
          <cell r="AH85">
            <v>1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1</v>
          </cell>
          <cell r="AO85">
            <v>0</v>
          </cell>
          <cell r="AP85">
            <v>0</v>
          </cell>
          <cell r="AQ85">
            <v>0</v>
          </cell>
          <cell r="AR85" t="str">
            <v>NOTHISPANICLATINO</v>
          </cell>
          <cell r="AS85" t="str">
            <v>Recall Completed</v>
          </cell>
          <cell r="AT85" t="str">
            <v>NULL</v>
          </cell>
          <cell r="AU85" t="str">
            <v>NULL</v>
          </cell>
          <cell r="AV85">
            <v>10</v>
          </cell>
          <cell r="AW85">
            <v>65</v>
          </cell>
          <cell r="AX85">
            <v>11482.2</v>
          </cell>
          <cell r="AY85">
            <v>0.77739043819999998</v>
          </cell>
          <cell r="AZ85">
            <v>312.2</v>
          </cell>
          <cell r="BA85">
            <v>33.700000000000003</v>
          </cell>
          <cell r="BC85" t="str">
            <v>NA</v>
          </cell>
          <cell r="BD85">
            <v>31.2</v>
          </cell>
          <cell r="BE85" t="str">
            <v>glad9</v>
          </cell>
          <cell r="BF85" t="str">
            <v>CPD;AS1</v>
          </cell>
          <cell r="BG85" t="str">
            <v>Pitt</v>
          </cell>
          <cell r="BH85">
            <v>91</v>
          </cell>
          <cell r="BI85">
            <v>2</v>
          </cell>
          <cell r="BJ85">
            <v>5</v>
          </cell>
          <cell r="BK85">
            <v>9</v>
          </cell>
          <cell r="BL85">
            <v>210</v>
          </cell>
          <cell r="BM85" t="str">
            <v>N</v>
          </cell>
          <cell r="BN85">
            <v>9999</v>
          </cell>
          <cell r="BO85" t="str">
            <v>N</v>
          </cell>
          <cell r="BP85">
            <v>840</v>
          </cell>
          <cell r="BQ85" t="str">
            <v>D</v>
          </cell>
          <cell r="BR85" t="str">
            <v>N</v>
          </cell>
          <cell r="BS85" t="str">
            <v>Y</v>
          </cell>
          <cell r="BT85">
            <v>2</v>
          </cell>
          <cell r="BU85" t="str">
            <v>N</v>
          </cell>
          <cell r="BV85" t="str">
            <v>W</v>
          </cell>
          <cell r="BX85" t="str">
            <v>NA</v>
          </cell>
          <cell r="BY85">
            <v>8.2799999999999994</v>
          </cell>
          <cell r="BZ85">
            <v>4.96</v>
          </cell>
          <cell r="CA85">
            <v>14.6</v>
          </cell>
          <cell r="CB85">
            <v>43.8</v>
          </cell>
          <cell r="CC85">
            <v>88.3</v>
          </cell>
          <cell r="CD85">
            <v>13</v>
          </cell>
          <cell r="CE85">
            <v>286</v>
          </cell>
          <cell r="CF85" t="str">
            <v>N</v>
          </cell>
          <cell r="CG85" t="str">
            <v>N</v>
          </cell>
          <cell r="CS85" t="str">
            <v>N</v>
          </cell>
          <cell r="CY85" t="str">
            <v>N</v>
          </cell>
          <cell r="DW85" t="str">
            <v>Y</v>
          </cell>
          <cell r="DX85" t="str">
            <v>N</v>
          </cell>
          <cell r="DZ85" t="str">
            <v>Y</v>
          </cell>
          <cell r="EA85" t="str">
            <v>Daily</v>
          </cell>
          <cell r="EB85" t="str">
            <v>N</v>
          </cell>
          <cell r="EC85" t="str">
            <v>N</v>
          </cell>
          <cell r="EL85">
            <v>0</v>
          </cell>
          <cell r="EO85">
            <v>0</v>
          </cell>
          <cell r="EQ85">
            <v>13</v>
          </cell>
          <cell r="ER85">
            <v>5</v>
          </cell>
          <cell r="ES85">
            <v>31</v>
          </cell>
          <cell r="ET85" t="str">
            <v>T</v>
          </cell>
          <cell r="EU85" t="str">
            <v>F</v>
          </cell>
          <cell r="EV85" t="str">
            <v>H</v>
          </cell>
          <cell r="EW85" t="str">
            <v>WB</v>
          </cell>
          <cell r="EY85" t="str">
            <v>S</v>
          </cell>
          <cell r="EZ85" t="str">
            <v>A+</v>
          </cell>
          <cell r="FA85" t="str">
            <v>NT</v>
          </cell>
          <cell r="FB85" t="str">
            <v>NR</v>
          </cell>
          <cell r="FC85" t="str">
            <v>NR</v>
          </cell>
          <cell r="FD85" t="str">
            <v>NR</v>
          </cell>
          <cell r="FE85" t="str">
            <v>NR</v>
          </cell>
          <cell r="FF85" t="str">
            <v>NT</v>
          </cell>
          <cell r="FG85" t="str">
            <v>NR</v>
          </cell>
          <cell r="FH85" t="str">
            <v>NR</v>
          </cell>
          <cell r="FI85" t="str">
            <v>NR</v>
          </cell>
          <cell r="FJ85" t="str">
            <v>NR</v>
          </cell>
          <cell r="FK85" t="str">
            <v>NT</v>
          </cell>
          <cell r="FL85" t="str">
            <v>NR</v>
          </cell>
          <cell r="FM85" t="str">
            <v>NT</v>
          </cell>
          <cell r="FN85">
            <v>14.7</v>
          </cell>
          <cell r="FO85">
            <v>519</v>
          </cell>
          <cell r="FP85" t="b">
            <v>0</v>
          </cell>
          <cell r="FR85" t="str">
            <v>M</v>
          </cell>
          <cell r="FS85">
            <v>63</v>
          </cell>
          <cell r="FT85" t="str">
            <v>CAUCASIAN</v>
          </cell>
          <cell r="FU85">
            <v>0.85820237152689605</v>
          </cell>
          <cell r="FV85">
            <v>39.331351978767898</v>
          </cell>
          <cell r="FW85">
            <v>31.440573017599998</v>
          </cell>
          <cell r="FX85">
            <v>210</v>
          </cell>
          <cell r="FY85">
            <v>69</v>
          </cell>
          <cell r="FZ85">
            <v>31.008191556395701</v>
          </cell>
          <cell r="GA85">
            <v>1</v>
          </cell>
          <cell r="GB85">
            <v>0.1</v>
          </cell>
          <cell r="GC85">
            <v>36.799999999999997</v>
          </cell>
          <cell r="GD85">
            <v>6</v>
          </cell>
          <cell r="GE85">
            <v>0.13</v>
          </cell>
          <cell r="GF85">
            <v>38.200000000000003</v>
          </cell>
          <cell r="GG85">
            <v>4.4000000000000004</v>
          </cell>
          <cell r="GH85">
            <v>0.39</v>
          </cell>
          <cell r="GI85">
            <v>36.799999999999997</v>
          </cell>
          <cell r="GJ85">
            <v>19.3</v>
          </cell>
          <cell r="GK85">
            <v>0.74</v>
          </cell>
          <cell r="GL85">
            <v>35.700000000000003</v>
          </cell>
          <cell r="GM85">
            <v>33.200000000000003</v>
          </cell>
          <cell r="GN85" t="str">
            <v>CAUCASIAN</v>
          </cell>
          <cell r="GO85">
            <v>1.9546999999999998E-2</v>
          </cell>
          <cell r="GP85" t="str">
            <v>NA</v>
          </cell>
          <cell r="GQ85">
            <v>7.0846999999999993E-2</v>
          </cell>
          <cell r="GR85" t="str">
            <v>NA</v>
          </cell>
          <cell r="GS85">
            <v>3</v>
          </cell>
          <cell r="GT85">
            <v>139575331190</v>
          </cell>
          <cell r="GU85" t="str">
            <v>RO014372 0027</v>
          </cell>
          <cell r="GV85" t="str">
            <v>Recall Set H-Samples-RO014372 0027</v>
          </cell>
          <cell r="GW85">
            <v>95064</v>
          </cell>
          <cell r="GX85">
            <v>6287.3</v>
          </cell>
          <cell r="GY85">
            <v>116</v>
          </cell>
          <cell r="GZ85">
            <v>7.67</v>
          </cell>
          <cell r="HA85">
            <v>0</v>
          </cell>
          <cell r="HB85">
            <v>0</v>
          </cell>
          <cell r="HC85">
            <v>47</v>
          </cell>
          <cell r="HD85">
            <v>3.11</v>
          </cell>
          <cell r="HE85">
            <v>128000</v>
          </cell>
        </row>
        <row r="86">
          <cell r="B86">
            <v>31005510701</v>
          </cell>
          <cell r="C86" t="str">
            <v>W03631423799100</v>
          </cell>
          <cell r="D86" t="str">
            <v>RO014368 0001</v>
          </cell>
          <cell r="E86" t="str">
            <v>RO014368 0001</v>
          </cell>
          <cell r="F86" t="str">
            <v>RO014368</v>
          </cell>
          <cell r="G86" t="str">
            <v>RO014368 0027</v>
          </cell>
          <cell r="H86" t="str">
            <v>RO014368</v>
          </cell>
          <cell r="I86">
            <v>27</v>
          </cell>
          <cell r="J86">
            <v>155102269</v>
          </cell>
          <cell r="K86">
            <v>3</v>
          </cell>
          <cell r="L86">
            <v>126437521198</v>
          </cell>
          <cell r="M86" t="str">
            <v>Recall</v>
          </cell>
          <cell r="N86" t="str">
            <v>Recall D23</v>
          </cell>
          <cell r="O86" t="str">
            <v>Matrix tube</v>
          </cell>
          <cell r="P86" t="str">
            <v>Supernate</v>
          </cell>
          <cell r="Q86">
            <v>5579</v>
          </cell>
          <cell r="R86">
            <v>3</v>
          </cell>
          <cell r="S86">
            <v>17</v>
          </cell>
          <cell r="T86" t="str">
            <v>NA</v>
          </cell>
          <cell r="U86" t="str">
            <v>H</v>
          </cell>
          <cell r="V86" t="b">
            <v>1</v>
          </cell>
          <cell r="W86">
            <v>27</v>
          </cell>
          <cell r="X86" t="b">
            <v>0</v>
          </cell>
          <cell r="Y86" t="b">
            <v>0</v>
          </cell>
          <cell r="Z86" t="b">
            <v>0</v>
          </cell>
          <cell r="AA86" t="b">
            <v>0</v>
          </cell>
          <cell r="AB86" t="b">
            <v>1</v>
          </cell>
          <cell r="AC86">
            <v>125374211316</v>
          </cell>
          <cell r="AD86" t="str">
            <v>BCW</v>
          </cell>
          <cell r="AE86" t="b">
            <v>1</v>
          </cell>
          <cell r="AF86" t="str">
            <v>AFRAMRCN</v>
          </cell>
          <cell r="AG86">
            <v>1</v>
          </cell>
          <cell r="AH86">
            <v>1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1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 t="str">
            <v>NOTHISPANICLATINO</v>
          </cell>
          <cell r="AS86" t="str">
            <v>Recall Completed</v>
          </cell>
          <cell r="AT86" t="str">
            <v>NULL</v>
          </cell>
          <cell r="AU86" t="str">
            <v>NULL</v>
          </cell>
          <cell r="AV86">
            <v>10.5</v>
          </cell>
          <cell r="AW86">
            <v>65</v>
          </cell>
          <cell r="AX86">
            <v>11500.5</v>
          </cell>
          <cell r="AY86">
            <v>1.2355807478</v>
          </cell>
          <cell r="AZ86">
            <v>308.8</v>
          </cell>
          <cell r="BA86">
            <v>13</v>
          </cell>
          <cell r="BC86" t="str">
            <v>NA</v>
          </cell>
          <cell r="BD86">
            <v>38.200000000000003</v>
          </cell>
          <cell r="BE86" t="str">
            <v>glad9</v>
          </cell>
          <cell r="BF86" t="str">
            <v>CPD;AS1</v>
          </cell>
          <cell r="BG86" t="str">
            <v>Pitt</v>
          </cell>
          <cell r="BH86" t="str">
            <v>Inf</v>
          </cell>
          <cell r="BI86">
            <v>0</v>
          </cell>
          <cell r="BJ86">
            <v>6</v>
          </cell>
          <cell r="BK86">
            <v>6</v>
          </cell>
          <cell r="BL86">
            <v>245</v>
          </cell>
          <cell r="BM86" t="str">
            <v>N</v>
          </cell>
          <cell r="BN86">
            <v>9999</v>
          </cell>
          <cell r="BO86" t="str">
            <v>N</v>
          </cell>
          <cell r="BP86">
            <v>840</v>
          </cell>
          <cell r="BQ86" t="str">
            <v>E</v>
          </cell>
          <cell r="BR86" t="str">
            <v>N</v>
          </cell>
          <cell r="BT86" t="str">
            <v>NA</v>
          </cell>
          <cell r="BU86" t="str">
            <v>N</v>
          </cell>
          <cell r="BV86" t="str">
            <v>W</v>
          </cell>
          <cell r="BX86" t="str">
            <v>NA</v>
          </cell>
          <cell r="BY86">
            <v>5.84</v>
          </cell>
          <cell r="BZ86">
            <v>5.15</v>
          </cell>
          <cell r="CA86">
            <v>14.4</v>
          </cell>
          <cell r="CB86">
            <v>43.9</v>
          </cell>
          <cell r="CC86">
            <v>85.2</v>
          </cell>
          <cell r="CD86">
            <v>14.3</v>
          </cell>
          <cell r="CE86">
            <v>178</v>
          </cell>
          <cell r="CF86" t="str">
            <v>N</v>
          </cell>
          <cell r="CG86" t="str">
            <v>N</v>
          </cell>
          <cell r="CS86" t="str">
            <v>N</v>
          </cell>
          <cell r="CY86" t="str">
            <v>N</v>
          </cell>
          <cell r="DW86" t="str">
            <v>Y</v>
          </cell>
          <cell r="DX86" t="str">
            <v>N</v>
          </cell>
          <cell r="DZ86" t="str">
            <v>N</v>
          </cell>
          <cell r="EC86" t="str">
            <v>N</v>
          </cell>
          <cell r="EL86">
            <v>0</v>
          </cell>
          <cell r="EO86">
            <v>0</v>
          </cell>
          <cell r="EQ86">
            <v>68</v>
          </cell>
          <cell r="ER86">
            <v>1</v>
          </cell>
          <cell r="ES86">
            <v>10</v>
          </cell>
          <cell r="ET86" t="str">
            <v>T</v>
          </cell>
          <cell r="EU86" t="str">
            <v>M</v>
          </cell>
          <cell r="EV86" t="str">
            <v>H</v>
          </cell>
          <cell r="EW86" t="str">
            <v>WB</v>
          </cell>
          <cell r="EY86" t="str">
            <v>S</v>
          </cell>
          <cell r="EZ86" t="str">
            <v>AB+</v>
          </cell>
          <cell r="FA86" t="str">
            <v>NT</v>
          </cell>
          <cell r="FB86" t="str">
            <v>NR</v>
          </cell>
          <cell r="FC86" t="str">
            <v>NR</v>
          </cell>
          <cell r="FD86" t="str">
            <v>NR</v>
          </cell>
          <cell r="FE86" t="str">
            <v>NR</v>
          </cell>
          <cell r="FF86" t="str">
            <v>NT</v>
          </cell>
          <cell r="FG86" t="str">
            <v>NR</v>
          </cell>
          <cell r="FH86" t="str">
            <v>NR</v>
          </cell>
          <cell r="FI86" t="str">
            <v>NR</v>
          </cell>
          <cell r="FJ86" t="str">
            <v>NR</v>
          </cell>
          <cell r="FK86" t="str">
            <v>NT</v>
          </cell>
          <cell r="FL86" t="str">
            <v>NR</v>
          </cell>
          <cell r="FM86" t="str">
            <v>NR</v>
          </cell>
          <cell r="FN86">
            <v>12.7</v>
          </cell>
          <cell r="FO86">
            <v>519</v>
          </cell>
          <cell r="FP86" t="b">
            <v>0</v>
          </cell>
          <cell r="FR86" t="str">
            <v>M</v>
          </cell>
          <cell r="FS86">
            <v>33</v>
          </cell>
          <cell r="FT86" t="str">
            <v>AFRAMRCN</v>
          </cell>
          <cell r="FU86">
            <v>1.37934966737293</v>
          </cell>
          <cell r="FV86">
            <v>13.812087674770099</v>
          </cell>
          <cell r="FW86">
            <v>38.681558753299299</v>
          </cell>
          <cell r="FX86">
            <v>245</v>
          </cell>
          <cell r="FY86">
            <v>78</v>
          </cell>
          <cell r="FZ86">
            <v>28.309500328731101</v>
          </cell>
          <cell r="GA86">
            <v>1</v>
          </cell>
          <cell r="GB86">
            <v>7.0000000000000007E-2</v>
          </cell>
          <cell r="GC86">
            <v>9.1999999999999993</v>
          </cell>
          <cell r="GD86">
            <v>9.5</v>
          </cell>
          <cell r="GE86">
            <v>0.11</v>
          </cell>
          <cell r="GF86">
            <v>9.8000000000000007</v>
          </cell>
          <cell r="GG86">
            <v>17.7</v>
          </cell>
          <cell r="GH86">
            <v>0.19</v>
          </cell>
          <cell r="GI86">
            <v>12.8</v>
          </cell>
          <cell r="GJ86">
            <v>32.4</v>
          </cell>
          <cell r="GK86">
            <v>0.24</v>
          </cell>
          <cell r="GL86">
            <v>11.2</v>
          </cell>
          <cell r="GM86">
            <v>42.7</v>
          </cell>
          <cell r="GN86" t="str">
            <v>NA</v>
          </cell>
          <cell r="GO86" t="str">
            <v>NA</v>
          </cell>
          <cell r="GP86" t="str">
            <v>NA</v>
          </cell>
          <cell r="GQ86" t="str">
            <v>NA</v>
          </cell>
          <cell r="GR86" t="str">
            <v>NA</v>
          </cell>
          <cell r="GS86">
            <v>3</v>
          </cell>
          <cell r="GT86">
            <v>124097311228</v>
          </cell>
          <cell r="GU86" t="str">
            <v>RO014368 0027</v>
          </cell>
          <cell r="GV86" t="str">
            <v>Recall Set H-Samples-RO014368 0027</v>
          </cell>
          <cell r="GW86">
            <v>242192</v>
          </cell>
          <cell r="GX86">
            <v>16135.38</v>
          </cell>
          <cell r="GY86">
            <v>354</v>
          </cell>
          <cell r="GZ86">
            <v>23.58</v>
          </cell>
          <cell r="HA86">
            <v>1</v>
          </cell>
          <cell r="HB86">
            <v>7.0000000000000007E-2</v>
          </cell>
          <cell r="HC86">
            <v>71</v>
          </cell>
          <cell r="HD86">
            <v>4.7300000000000004</v>
          </cell>
          <cell r="HE86">
            <v>340000</v>
          </cell>
        </row>
        <row r="87">
          <cell r="B87">
            <v>31005510743</v>
          </cell>
          <cell r="C87" t="str">
            <v>W03631510539800</v>
          </cell>
          <cell r="D87" t="str">
            <v>RO014794 0001</v>
          </cell>
          <cell r="E87" t="str">
            <v>RO014794 0001</v>
          </cell>
          <cell r="F87" t="str">
            <v>RO014794</v>
          </cell>
          <cell r="G87" t="str">
            <v>RO014794 0027</v>
          </cell>
          <cell r="H87" t="str">
            <v>RO014794</v>
          </cell>
          <cell r="I87">
            <v>27</v>
          </cell>
          <cell r="J87">
            <v>157069695</v>
          </cell>
          <cell r="K87">
            <v>3</v>
          </cell>
          <cell r="L87">
            <v>107843131288</v>
          </cell>
          <cell r="M87" t="str">
            <v>Recall</v>
          </cell>
          <cell r="N87" t="str">
            <v>Recall D23</v>
          </cell>
          <cell r="O87" t="str">
            <v>Matrix tube</v>
          </cell>
          <cell r="P87" t="str">
            <v>Supernate</v>
          </cell>
          <cell r="Q87">
            <v>5585</v>
          </cell>
          <cell r="R87">
            <v>5</v>
          </cell>
          <cell r="S87">
            <v>17</v>
          </cell>
          <cell r="T87" t="str">
            <v>NA</v>
          </cell>
          <cell r="U87" t="str">
            <v>G</v>
          </cell>
          <cell r="V87" t="b">
            <v>1</v>
          </cell>
          <cell r="W87">
            <v>27</v>
          </cell>
          <cell r="X87" t="b">
            <v>0</v>
          </cell>
          <cell r="Y87" t="b">
            <v>0</v>
          </cell>
          <cell r="Z87" t="b">
            <v>0</v>
          </cell>
          <cell r="AA87" t="b">
            <v>0</v>
          </cell>
          <cell r="AB87" t="b">
            <v>1</v>
          </cell>
          <cell r="AC87">
            <v>138210481113</v>
          </cell>
          <cell r="AD87" t="str">
            <v>BCW</v>
          </cell>
          <cell r="AE87" t="b">
            <v>1</v>
          </cell>
          <cell r="AF87" t="str">
            <v>HIGH</v>
          </cell>
          <cell r="AG87">
            <v>1</v>
          </cell>
          <cell r="AH87">
            <v>1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1</v>
          </cell>
          <cell r="AO87">
            <v>0</v>
          </cell>
          <cell r="AP87">
            <v>0</v>
          </cell>
          <cell r="AQ87">
            <v>0</v>
          </cell>
          <cell r="AR87" t="str">
            <v>NOTHISPANICLATINO</v>
          </cell>
          <cell r="AS87" t="str">
            <v>Recall Completed</v>
          </cell>
          <cell r="AT87" t="str">
            <v>NULL</v>
          </cell>
          <cell r="AU87" t="str">
            <v>NULL</v>
          </cell>
          <cell r="AV87">
            <v>10.5</v>
          </cell>
          <cell r="AW87">
            <v>64</v>
          </cell>
          <cell r="AX87">
            <v>11331.2</v>
          </cell>
          <cell r="AY87">
            <v>0.25070649979999998</v>
          </cell>
          <cell r="AZ87">
            <v>324.8</v>
          </cell>
          <cell r="BA87">
            <v>15.5</v>
          </cell>
          <cell r="BC87" t="str">
            <v>NA</v>
          </cell>
          <cell r="BD87">
            <v>53</v>
          </cell>
          <cell r="BE87" t="str">
            <v>glad9</v>
          </cell>
          <cell r="BF87" t="str">
            <v>CPD;AS1</v>
          </cell>
          <cell r="BG87" t="str">
            <v>Pitt</v>
          </cell>
          <cell r="BH87">
            <v>70</v>
          </cell>
          <cell r="BI87">
            <v>11</v>
          </cell>
          <cell r="BJ87">
            <v>5</v>
          </cell>
          <cell r="BK87">
            <v>3</v>
          </cell>
          <cell r="BL87">
            <v>222</v>
          </cell>
          <cell r="BM87" t="str">
            <v>NA</v>
          </cell>
          <cell r="BN87" t="str">
            <v>NA</v>
          </cell>
          <cell r="BO87" t="str">
            <v>NA</v>
          </cell>
          <cell r="BP87" t="str">
            <v>NA</v>
          </cell>
          <cell r="BQ87" t="str">
            <v>NA</v>
          </cell>
          <cell r="BR87" t="str">
            <v>NA</v>
          </cell>
          <cell r="BS87" t="str">
            <v>NA</v>
          </cell>
          <cell r="BT87" t="str">
            <v>NA</v>
          </cell>
          <cell r="BU87" t="str">
            <v>NA</v>
          </cell>
          <cell r="BV87" t="str">
            <v>NA</v>
          </cell>
          <cell r="BW87" t="str">
            <v>NA</v>
          </cell>
          <cell r="BX87" t="str">
            <v>NA</v>
          </cell>
          <cell r="BY87">
            <v>5.24</v>
          </cell>
          <cell r="BZ87">
            <v>4.2699999999999996</v>
          </cell>
          <cell r="CA87">
            <v>13.7</v>
          </cell>
          <cell r="CB87">
            <v>40.6</v>
          </cell>
          <cell r="CC87">
            <v>95.1</v>
          </cell>
          <cell r="CD87">
            <v>12.9</v>
          </cell>
          <cell r="CE87">
            <v>177</v>
          </cell>
          <cell r="CF87" t="str">
            <v>N</v>
          </cell>
          <cell r="CG87" t="str">
            <v>N</v>
          </cell>
          <cell r="CS87" t="str">
            <v>N</v>
          </cell>
          <cell r="CY87" t="str">
            <v>N</v>
          </cell>
          <cell r="DW87" t="str">
            <v>Y</v>
          </cell>
          <cell r="DX87" t="str">
            <v>N</v>
          </cell>
          <cell r="DZ87" t="str">
            <v>N</v>
          </cell>
          <cell r="EC87" t="str">
            <v>N</v>
          </cell>
          <cell r="EL87">
            <v>0</v>
          </cell>
          <cell r="EO87">
            <v>0</v>
          </cell>
          <cell r="EQ87">
            <v>28</v>
          </cell>
          <cell r="ER87">
            <v>12</v>
          </cell>
          <cell r="ES87">
            <v>3</v>
          </cell>
          <cell r="ET87" t="str">
            <v>T</v>
          </cell>
          <cell r="EU87" t="str">
            <v>F</v>
          </cell>
          <cell r="EV87" t="str">
            <v>H</v>
          </cell>
          <cell r="EW87" t="str">
            <v>WB</v>
          </cell>
          <cell r="EY87" t="str">
            <v>S</v>
          </cell>
          <cell r="EZ87" t="str">
            <v>B+</v>
          </cell>
          <cell r="FA87" t="str">
            <v>NT</v>
          </cell>
          <cell r="FB87" t="str">
            <v>NR</v>
          </cell>
          <cell r="FC87" t="str">
            <v>NR</v>
          </cell>
          <cell r="FD87" t="str">
            <v>NR</v>
          </cell>
          <cell r="FE87" t="str">
            <v>NR</v>
          </cell>
          <cell r="FF87" t="str">
            <v>NT</v>
          </cell>
          <cell r="FG87" t="str">
            <v>NR</v>
          </cell>
          <cell r="FH87" t="str">
            <v>NR</v>
          </cell>
          <cell r="FI87" t="str">
            <v>NR</v>
          </cell>
          <cell r="FJ87" t="str">
            <v>NR</v>
          </cell>
          <cell r="FK87" t="str">
            <v>NT</v>
          </cell>
          <cell r="FL87" t="str">
            <v>NR</v>
          </cell>
          <cell r="FM87" t="str">
            <v>NT</v>
          </cell>
          <cell r="FN87">
            <v>14.7</v>
          </cell>
          <cell r="FO87">
            <v>519</v>
          </cell>
          <cell r="FP87" t="b">
            <v>0</v>
          </cell>
          <cell r="FR87" t="str">
            <v>M</v>
          </cell>
          <cell r="FS87">
            <v>60</v>
          </cell>
          <cell r="FT87" t="str">
            <v>HIGH</v>
          </cell>
          <cell r="FU87">
            <v>0.25915017746736302</v>
          </cell>
          <cell r="FV87">
            <v>16.894124426460699</v>
          </cell>
          <cell r="FW87">
            <v>53.991071451634902</v>
          </cell>
          <cell r="FX87">
            <v>222</v>
          </cell>
          <cell r="FY87">
            <v>63</v>
          </cell>
          <cell r="FZ87">
            <v>39.321239606953903</v>
          </cell>
          <cell r="GA87">
            <v>1</v>
          </cell>
          <cell r="GB87">
            <v>0.06</v>
          </cell>
          <cell r="GC87">
            <v>19.600000000000001</v>
          </cell>
          <cell r="GD87">
            <v>23.2</v>
          </cell>
          <cell r="GE87">
            <v>0.09</v>
          </cell>
          <cell r="GF87">
            <v>26.4</v>
          </cell>
          <cell r="GG87">
            <v>33</v>
          </cell>
          <cell r="GH87">
            <v>0.18</v>
          </cell>
          <cell r="GI87">
            <v>33</v>
          </cell>
          <cell r="GJ87">
            <v>48.3</v>
          </cell>
          <cell r="GK87">
            <v>0.25</v>
          </cell>
          <cell r="GL87">
            <v>29.2</v>
          </cell>
          <cell r="GM87">
            <v>57.5</v>
          </cell>
          <cell r="GN87" t="str">
            <v>CAUCASIAN</v>
          </cell>
          <cell r="GO87">
            <v>0.214286</v>
          </cell>
          <cell r="GP87" t="str">
            <v>NA</v>
          </cell>
          <cell r="GQ87">
            <v>1.03E-2</v>
          </cell>
          <cell r="GR87" t="str">
            <v>NA</v>
          </cell>
          <cell r="GS87">
            <v>3</v>
          </cell>
          <cell r="GT87">
            <v>115718211006</v>
          </cell>
          <cell r="GU87" t="str">
            <v>RO014794 0027</v>
          </cell>
          <cell r="GV87" t="str">
            <v>Recall Set VW-Samples-RO014794 0027</v>
          </cell>
          <cell r="GW87">
            <v>269520</v>
          </cell>
          <cell r="GX87">
            <v>14647.83</v>
          </cell>
          <cell r="GY87">
            <v>259</v>
          </cell>
          <cell r="GZ87">
            <v>14.08</v>
          </cell>
          <cell r="HA87">
            <v>0</v>
          </cell>
          <cell r="HB87">
            <v>0</v>
          </cell>
          <cell r="HC87">
            <v>80</v>
          </cell>
          <cell r="HD87">
            <v>4.3499999999999996</v>
          </cell>
          <cell r="HE87">
            <v>211000</v>
          </cell>
        </row>
        <row r="88">
          <cell r="B88">
            <v>31005511014</v>
          </cell>
          <cell r="C88" t="str">
            <v>W03631411909500</v>
          </cell>
          <cell r="D88" t="str">
            <v>RO014449 0001</v>
          </cell>
          <cell r="E88" t="str">
            <v>RO014449 0001</v>
          </cell>
          <cell r="F88" t="str">
            <v>RO014449</v>
          </cell>
          <cell r="G88" t="str">
            <v>RO014449 0027</v>
          </cell>
          <cell r="H88" t="str">
            <v>RO014449</v>
          </cell>
          <cell r="I88">
            <v>27</v>
          </cell>
          <cell r="J88">
            <v>155104553</v>
          </cell>
          <cell r="K88">
            <v>3</v>
          </cell>
          <cell r="L88">
            <v>105930351234</v>
          </cell>
          <cell r="M88" t="str">
            <v>Recall</v>
          </cell>
          <cell r="N88" t="str">
            <v>Recall D23</v>
          </cell>
          <cell r="O88" t="str">
            <v>Matrix tube</v>
          </cell>
          <cell r="P88" t="str">
            <v>Supernate</v>
          </cell>
          <cell r="Q88">
            <v>5581</v>
          </cell>
          <cell r="R88">
            <v>5</v>
          </cell>
          <cell r="S88">
            <v>17</v>
          </cell>
          <cell r="T88" t="str">
            <v>NA</v>
          </cell>
          <cell r="U88" t="str">
            <v>D</v>
          </cell>
          <cell r="V88" t="b">
            <v>1</v>
          </cell>
          <cell r="W88">
            <v>27</v>
          </cell>
          <cell r="X88" t="b">
            <v>0</v>
          </cell>
          <cell r="Y88" t="b">
            <v>0</v>
          </cell>
          <cell r="Z88" t="b">
            <v>0</v>
          </cell>
          <cell r="AA88" t="b">
            <v>0</v>
          </cell>
          <cell r="AB88" t="b">
            <v>1</v>
          </cell>
          <cell r="AC88">
            <v>132194631248</v>
          </cell>
          <cell r="AD88" t="str">
            <v>BCW</v>
          </cell>
          <cell r="AE88" t="b">
            <v>1</v>
          </cell>
          <cell r="AF88" t="str">
            <v>HIGH</v>
          </cell>
          <cell r="AG88">
            <v>1</v>
          </cell>
          <cell r="AH88">
            <v>1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1</v>
          </cell>
          <cell r="AO88">
            <v>0</v>
          </cell>
          <cell r="AP88">
            <v>0</v>
          </cell>
          <cell r="AQ88">
            <v>0</v>
          </cell>
          <cell r="AR88" t="str">
            <v>NOTHISPANICLATINO</v>
          </cell>
          <cell r="AS88" t="str">
            <v>Recall Completed</v>
          </cell>
          <cell r="AT88" t="str">
            <v>NULL</v>
          </cell>
          <cell r="AU88" t="str">
            <v>NULL</v>
          </cell>
          <cell r="AV88">
            <v>11</v>
          </cell>
          <cell r="AW88">
            <v>63</v>
          </cell>
          <cell r="AX88">
            <v>10910.3</v>
          </cell>
          <cell r="AY88">
            <v>1.1906708595</v>
          </cell>
          <cell r="AZ88">
            <v>335.1</v>
          </cell>
          <cell r="BA88">
            <v>17.399999999999999</v>
          </cell>
          <cell r="BC88" t="str">
            <v>NA</v>
          </cell>
          <cell r="BD88">
            <v>30.3</v>
          </cell>
          <cell r="BE88" t="str">
            <v>glad9</v>
          </cell>
          <cell r="BF88" t="str">
            <v>CPD;AS1</v>
          </cell>
          <cell r="BG88" t="str">
            <v>Pitt</v>
          </cell>
          <cell r="BH88">
            <v>59</v>
          </cell>
          <cell r="BI88">
            <v>10</v>
          </cell>
          <cell r="BJ88">
            <v>5</v>
          </cell>
          <cell r="BK88">
            <v>10</v>
          </cell>
          <cell r="BL88">
            <v>280</v>
          </cell>
          <cell r="BM88">
            <v>9</v>
          </cell>
          <cell r="BN88">
            <v>9999</v>
          </cell>
          <cell r="BO88" t="str">
            <v>N</v>
          </cell>
          <cell r="BP88">
            <v>840</v>
          </cell>
          <cell r="BQ88" t="str">
            <v>C</v>
          </cell>
          <cell r="BR88" t="str">
            <v>N</v>
          </cell>
          <cell r="BT88" t="str">
            <v>NA</v>
          </cell>
          <cell r="BU88" t="str">
            <v>N</v>
          </cell>
          <cell r="BV88" t="str">
            <v>W</v>
          </cell>
          <cell r="BX88" t="str">
            <v>NA</v>
          </cell>
          <cell r="BY88">
            <v>5.74</v>
          </cell>
          <cell r="BZ88">
            <v>4.4000000000000004</v>
          </cell>
          <cell r="CA88">
            <v>14</v>
          </cell>
          <cell r="CB88">
            <v>42.5</v>
          </cell>
          <cell r="CC88">
            <v>96.6</v>
          </cell>
          <cell r="CD88">
            <v>13.4</v>
          </cell>
          <cell r="CE88">
            <v>195</v>
          </cell>
          <cell r="CF88" t="str">
            <v>N</v>
          </cell>
          <cell r="CG88" t="str">
            <v>N</v>
          </cell>
          <cell r="CS88" t="str">
            <v>N</v>
          </cell>
          <cell r="CY88" t="str">
            <v>N</v>
          </cell>
          <cell r="DW88" t="str">
            <v>Y</v>
          </cell>
          <cell r="DX88" t="str">
            <v>N</v>
          </cell>
          <cell r="DZ88" t="str">
            <v>N</v>
          </cell>
          <cell r="EC88" t="str">
            <v>N</v>
          </cell>
          <cell r="EL88">
            <v>0</v>
          </cell>
          <cell r="EO88">
            <v>0</v>
          </cell>
          <cell r="EQ88">
            <v>27</v>
          </cell>
          <cell r="ER88">
            <v>4</v>
          </cell>
          <cell r="ES88">
            <v>27</v>
          </cell>
          <cell r="ET88" t="str">
            <v>T</v>
          </cell>
          <cell r="EU88" t="str">
            <v>F</v>
          </cell>
          <cell r="EV88" t="str">
            <v>H</v>
          </cell>
          <cell r="EW88" t="str">
            <v>WB</v>
          </cell>
          <cell r="EY88" t="str">
            <v>S</v>
          </cell>
          <cell r="EZ88" t="str">
            <v>A+</v>
          </cell>
          <cell r="FA88" t="str">
            <v>NT</v>
          </cell>
          <cell r="FB88" t="str">
            <v>NR</v>
          </cell>
          <cell r="FC88" t="str">
            <v>NR</v>
          </cell>
          <cell r="FD88" t="str">
            <v>NR</v>
          </cell>
          <cell r="FE88" t="str">
            <v>NR</v>
          </cell>
          <cell r="FF88" t="str">
            <v>NT</v>
          </cell>
          <cell r="FG88" t="str">
            <v>NR</v>
          </cell>
          <cell r="FH88" t="str">
            <v>NR</v>
          </cell>
          <cell r="FI88" t="str">
            <v>NR</v>
          </cell>
          <cell r="FJ88" t="str">
            <v>NR</v>
          </cell>
          <cell r="FK88" t="str">
            <v>NT</v>
          </cell>
          <cell r="FL88" t="str">
            <v>NR</v>
          </cell>
          <cell r="FM88" t="str">
            <v>NT</v>
          </cell>
          <cell r="FN88">
            <v>13.5</v>
          </cell>
          <cell r="FO88">
            <v>519</v>
          </cell>
          <cell r="FP88" t="b">
            <v>0</v>
          </cell>
          <cell r="FR88" t="str">
            <v>M</v>
          </cell>
          <cell r="FS88">
            <v>57</v>
          </cell>
          <cell r="FT88" t="str">
            <v>HIGH</v>
          </cell>
          <cell r="FU88">
            <v>1.32826899989935</v>
          </cell>
          <cell r="FV88">
            <v>19.236472357745502</v>
          </cell>
          <cell r="FW88">
            <v>30.509589137295801</v>
          </cell>
          <cell r="FX88">
            <v>280</v>
          </cell>
          <cell r="FY88">
            <v>70</v>
          </cell>
          <cell r="FZ88">
            <v>40.171428571428599</v>
          </cell>
          <cell r="GA88">
            <v>1</v>
          </cell>
          <cell r="GB88">
            <v>0.06</v>
          </cell>
          <cell r="GC88">
            <v>14.3</v>
          </cell>
          <cell r="GD88">
            <v>6.1</v>
          </cell>
          <cell r="GE88">
            <v>0.2</v>
          </cell>
          <cell r="GF88">
            <v>26.4</v>
          </cell>
          <cell r="GG88">
            <v>15</v>
          </cell>
          <cell r="GH88">
            <v>0.38</v>
          </cell>
          <cell r="GI88">
            <v>20.7</v>
          </cell>
          <cell r="GJ88">
            <v>22</v>
          </cell>
          <cell r="GK88">
            <v>0.44</v>
          </cell>
          <cell r="GL88">
            <v>18.2</v>
          </cell>
          <cell r="GM88">
            <v>27.6</v>
          </cell>
          <cell r="GN88" t="str">
            <v>CAUCASIAN</v>
          </cell>
          <cell r="GO88">
            <v>-5.2392000000000001E-2</v>
          </cell>
          <cell r="GP88" t="str">
            <v>NA</v>
          </cell>
          <cell r="GQ88">
            <v>7.0846999999999993E-2</v>
          </cell>
          <cell r="GR88" t="str">
            <v>NA</v>
          </cell>
          <cell r="GS88">
            <v>3</v>
          </cell>
          <cell r="GT88">
            <v>127294441122</v>
          </cell>
          <cell r="GU88" t="str">
            <v>RO014449 0027</v>
          </cell>
          <cell r="GV88" t="str">
            <v>Recall Group K 092521-Samples-RO014449 0027</v>
          </cell>
          <cell r="GW88">
            <v>261976</v>
          </cell>
          <cell r="GX88">
            <v>17066.84</v>
          </cell>
          <cell r="GY88">
            <v>275</v>
          </cell>
          <cell r="GZ88">
            <v>17.920000000000002</v>
          </cell>
          <cell r="HA88">
            <v>6</v>
          </cell>
          <cell r="HB88">
            <v>0.39</v>
          </cell>
          <cell r="HC88">
            <v>92</v>
          </cell>
          <cell r="HD88">
            <v>5.99</v>
          </cell>
          <cell r="HE88">
            <v>661000</v>
          </cell>
        </row>
        <row r="89">
          <cell r="B89">
            <v>31005511253</v>
          </cell>
          <cell r="C89" t="str">
            <v>W03631411740000</v>
          </cell>
          <cell r="D89" t="str">
            <v>RO014418 0001</v>
          </cell>
          <cell r="E89" t="str">
            <v>RO014418 0001</v>
          </cell>
          <cell r="F89" t="str">
            <v>RO014418</v>
          </cell>
          <cell r="G89" t="str">
            <v>RO014418 0027</v>
          </cell>
          <cell r="H89" t="str">
            <v>RO014418</v>
          </cell>
          <cell r="I89">
            <v>27</v>
          </cell>
          <cell r="J89">
            <v>155105998</v>
          </cell>
          <cell r="K89">
            <v>3</v>
          </cell>
          <cell r="L89">
            <v>130852041269</v>
          </cell>
          <cell r="M89" t="str">
            <v>Recall</v>
          </cell>
          <cell r="N89" t="str">
            <v>Recall D23</v>
          </cell>
          <cell r="O89" t="str">
            <v>Matrix tube</v>
          </cell>
          <cell r="P89" t="str">
            <v>Supernate</v>
          </cell>
          <cell r="Q89">
            <v>5580</v>
          </cell>
          <cell r="R89">
            <v>1</v>
          </cell>
          <cell r="S89">
            <v>17</v>
          </cell>
          <cell r="T89" t="str">
            <v>NA</v>
          </cell>
          <cell r="U89" t="str">
            <v>H</v>
          </cell>
          <cell r="V89" t="b">
            <v>1</v>
          </cell>
          <cell r="W89">
            <v>27</v>
          </cell>
          <cell r="X89" t="b">
            <v>0</v>
          </cell>
          <cell r="Y89" t="b">
            <v>0</v>
          </cell>
          <cell r="Z89" t="b">
            <v>0</v>
          </cell>
          <cell r="AA89" t="b">
            <v>0</v>
          </cell>
          <cell r="AB89" t="b">
            <v>1</v>
          </cell>
          <cell r="AC89">
            <v>147445921361</v>
          </cell>
          <cell r="AD89" t="str">
            <v>BCW</v>
          </cell>
          <cell r="AE89" t="b">
            <v>1</v>
          </cell>
          <cell r="AF89" t="str">
            <v>CAUCASIAN_OTHER</v>
          </cell>
          <cell r="AG89">
            <v>1</v>
          </cell>
          <cell r="AH89">
            <v>1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1</v>
          </cell>
          <cell r="AO89">
            <v>0</v>
          </cell>
          <cell r="AP89">
            <v>0</v>
          </cell>
          <cell r="AQ89">
            <v>0</v>
          </cell>
          <cell r="AR89" t="str">
            <v>NOTHISPANICLATINO</v>
          </cell>
          <cell r="AS89" t="str">
            <v>Recall Completed</v>
          </cell>
          <cell r="AT89" t="str">
            <v>NULL</v>
          </cell>
          <cell r="AU89" t="str">
            <v>NULL</v>
          </cell>
          <cell r="AV89">
            <v>10.5</v>
          </cell>
          <cell r="AW89">
            <v>64</v>
          </cell>
          <cell r="AX89">
            <v>11784.1</v>
          </cell>
          <cell r="AY89">
            <v>1.2368012422000001</v>
          </cell>
          <cell r="AZ89">
            <v>327.10000000000002</v>
          </cell>
          <cell r="BA89">
            <v>13.3</v>
          </cell>
          <cell r="BC89" t="str">
            <v>NA</v>
          </cell>
          <cell r="BD89">
            <v>44.5</v>
          </cell>
          <cell r="BE89" t="str">
            <v>glad9</v>
          </cell>
          <cell r="BF89" t="str">
            <v>CPD;AS1</v>
          </cell>
          <cell r="BG89" t="str">
            <v>Pitt</v>
          </cell>
          <cell r="BH89">
            <v>320</v>
          </cell>
          <cell r="BI89">
            <v>5</v>
          </cell>
          <cell r="BJ89">
            <v>5</v>
          </cell>
          <cell r="BK89">
            <v>8</v>
          </cell>
          <cell r="BL89">
            <v>160</v>
          </cell>
          <cell r="BM89" t="str">
            <v>N</v>
          </cell>
          <cell r="BN89">
            <v>9999</v>
          </cell>
          <cell r="BO89" t="str">
            <v>N</v>
          </cell>
          <cell r="BP89">
            <v>840</v>
          </cell>
          <cell r="BQ89" t="str">
            <v>E</v>
          </cell>
          <cell r="BR89" t="str">
            <v>N</v>
          </cell>
          <cell r="BT89" t="str">
            <v>NA</v>
          </cell>
          <cell r="BU89" t="str">
            <v>N</v>
          </cell>
          <cell r="BV89" t="str">
            <v>W</v>
          </cell>
          <cell r="BX89" t="str">
            <v>NA</v>
          </cell>
          <cell r="BY89">
            <v>7.39</v>
          </cell>
          <cell r="BZ89">
            <v>5.05</v>
          </cell>
          <cell r="CA89">
            <v>15</v>
          </cell>
          <cell r="CB89">
            <v>44</v>
          </cell>
          <cell r="CC89">
            <v>87.1</v>
          </cell>
          <cell r="CD89">
            <v>12.6</v>
          </cell>
          <cell r="CE89">
            <v>331</v>
          </cell>
          <cell r="CF89" t="str">
            <v>N</v>
          </cell>
          <cell r="CG89" t="str">
            <v>N</v>
          </cell>
          <cell r="CS89" t="str">
            <v>N</v>
          </cell>
          <cell r="CY89" t="str">
            <v>N</v>
          </cell>
          <cell r="DW89" t="str">
            <v>Y</v>
          </cell>
          <cell r="DX89" t="str">
            <v>N</v>
          </cell>
          <cell r="DZ89" t="str">
            <v>N</v>
          </cell>
          <cell r="EC89" t="str">
            <v>N</v>
          </cell>
          <cell r="EL89">
            <v>0</v>
          </cell>
          <cell r="EO89">
            <v>0</v>
          </cell>
          <cell r="EQ89">
            <v>51</v>
          </cell>
          <cell r="ER89">
            <v>3</v>
          </cell>
          <cell r="ES89">
            <v>29</v>
          </cell>
          <cell r="ET89" t="str">
            <v>T</v>
          </cell>
          <cell r="EU89" t="str">
            <v>F</v>
          </cell>
          <cell r="EV89" t="str">
            <v>H</v>
          </cell>
          <cell r="EW89" t="str">
            <v>WB</v>
          </cell>
          <cell r="EY89" t="str">
            <v>S</v>
          </cell>
          <cell r="EZ89" t="str">
            <v>B+</v>
          </cell>
          <cell r="FA89" t="str">
            <v>NT</v>
          </cell>
          <cell r="FB89" t="str">
            <v>NR</v>
          </cell>
          <cell r="FC89" t="str">
            <v>NR</v>
          </cell>
          <cell r="FD89" t="str">
            <v>NR</v>
          </cell>
          <cell r="FE89" t="str">
            <v>NR</v>
          </cell>
          <cell r="FF89" t="str">
            <v>NT</v>
          </cell>
          <cell r="FG89" t="str">
            <v>NR</v>
          </cell>
          <cell r="FH89" t="str">
            <v>NR</v>
          </cell>
          <cell r="FI89" t="str">
            <v>NR</v>
          </cell>
          <cell r="FJ89" t="str">
            <v>NR</v>
          </cell>
          <cell r="FK89" t="str">
            <v>NT</v>
          </cell>
          <cell r="FL89" t="str">
            <v>NR</v>
          </cell>
          <cell r="FM89" t="str">
            <v>NT</v>
          </cell>
          <cell r="FN89">
            <v>15.1</v>
          </cell>
          <cell r="FO89">
            <v>519</v>
          </cell>
          <cell r="FP89" t="b">
            <v>0</v>
          </cell>
          <cell r="FR89" t="str">
            <v>M</v>
          </cell>
          <cell r="FS89">
            <v>55</v>
          </cell>
          <cell r="FT89" t="str">
            <v>CAUCASIAN</v>
          </cell>
          <cell r="FU89">
            <v>1.3807378620658901</v>
          </cell>
          <cell r="FV89">
            <v>14.181932084973001</v>
          </cell>
          <cell r="FW89">
            <v>45.1984459154286</v>
          </cell>
          <cell r="FX89">
            <v>160</v>
          </cell>
          <cell r="FY89">
            <v>68</v>
          </cell>
          <cell r="FZ89">
            <v>24.325259515570899</v>
          </cell>
          <cell r="GA89">
            <v>1</v>
          </cell>
          <cell r="GB89">
            <v>0.13</v>
          </cell>
          <cell r="GC89">
            <v>16.600000000000001</v>
          </cell>
          <cell r="GD89">
            <v>11.8</v>
          </cell>
          <cell r="GE89">
            <v>0.14000000000000001</v>
          </cell>
          <cell r="GF89">
            <v>19</v>
          </cell>
          <cell r="GG89">
            <v>24.2</v>
          </cell>
          <cell r="GH89">
            <v>0.22</v>
          </cell>
          <cell r="GI89">
            <v>17.100000000000001</v>
          </cell>
          <cell r="GJ89">
            <v>36</v>
          </cell>
          <cell r="GK89">
            <v>0.56000000000000005</v>
          </cell>
          <cell r="GL89">
            <v>18.2</v>
          </cell>
          <cell r="GM89">
            <v>52.6</v>
          </cell>
          <cell r="GN89" t="str">
            <v>CAUCASIAN</v>
          </cell>
          <cell r="GO89">
            <v>-2.8146999999999998E-2</v>
          </cell>
          <cell r="GP89" t="str">
            <v>NA</v>
          </cell>
          <cell r="GQ89">
            <v>7.0846999999999993E-2</v>
          </cell>
          <cell r="GR89" t="str">
            <v>NA</v>
          </cell>
          <cell r="GS89">
            <v>3</v>
          </cell>
          <cell r="GT89">
            <v>139664111330</v>
          </cell>
          <cell r="GU89" t="str">
            <v>RO014418 0027</v>
          </cell>
          <cell r="GV89" t="str">
            <v>Recall Group I 092421-Samples-RO014418 0027</v>
          </cell>
          <cell r="GW89">
            <v>290384</v>
          </cell>
          <cell r="GX89">
            <v>19371.849999999999</v>
          </cell>
          <cell r="GY89">
            <v>287</v>
          </cell>
          <cell r="GZ89">
            <v>19.149999999999999</v>
          </cell>
          <cell r="HA89">
            <v>2</v>
          </cell>
          <cell r="HB89">
            <v>0.13</v>
          </cell>
          <cell r="HC89">
            <v>207</v>
          </cell>
          <cell r="HD89">
            <v>13.81</v>
          </cell>
          <cell r="HE89">
            <v>195000</v>
          </cell>
        </row>
        <row r="90">
          <cell r="B90">
            <v>31005511386</v>
          </cell>
          <cell r="C90" t="str">
            <v>W03631510009700</v>
          </cell>
          <cell r="D90" t="str">
            <v>RO014470 0001</v>
          </cell>
          <cell r="E90" t="str">
            <v>RO014470 0001</v>
          </cell>
          <cell r="F90" t="str">
            <v>RO014470</v>
          </cell>
          <cell r="G90" t="str">
            <v>RO014470 0027</v>
          </cell>
          <cell r="H90" t="str">
            <v>RO014470</v>
          </cell>
          <cell r="I90">
            <v>27</v>
          </cell>
          <cell r="J90">
            <v>157075430</v>
          </cell>
          <cell r="K90">
            <v>3</v>
          </cell>
          <cell r="L90">
            <v>110180961177</v>
          </cell>
          <cell r="M90" t="str">
            <v>Recall</v>
          </cell>
          <cell r="N90" t="str">
            <v>Recall D23</v>
          </cell>
          <cell r="O90" t="str">
            <v>Matrix tube</v>
          </cell>
          <cell r="P90" t="str">
            <v>Supernate</v>
          </cell>
          <cell r="Q90">
            <v>5582</v>
          </cell>
          <cell r="R90">
            <v>9</v>
          </cell>
          <cell r="S90">
            <v>17</v>
          </cell>
          <cell r="T90" t="str">
            <v>NA</v>
          </cell>
          <cell r="U90" t="str">
            <v>D</v>
          </cell>
          <cell r="V90" t="b">
            <v>1</v>
          </cell>
          <cell r="W90">
            <v>27</v>
          </cell>
          <cell r="X90" t="b">
            <v>0</v>
          </cell>
          <cell r="Y90" t="b">
            <v>0</v>
          </cell>
          <cell r="Z90" t="b">
            <v>0</v>
          </cell>
          <cell r="AA90" t="b">
            <v>0</v>
          </cell>
          <cell r="AB90" t="b">
            <v>1</v>
          </cell>
          <cell r="AC90">
            <v>138173751232</v>
          </cell>
          <cell r="AD90" t="str">
            <v>BCW</v>
          </cell>
          <cell r="AE90" t="b">
            <v>1</v>
          </cell>
          <cell r="AF90" t="str">
            <v>CAUCASIAN_OTHER</v>
          </cell>
          <cell r="AG90">
            <v>1</v>
          </cell>
          <cell r="AH90">
            <v>1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</v>
          </cell>
          <cell r="AO90">
            <v>0</v>
          </cell>
          <cell r="AP90">
            <v>0</v>
          </cell>
          <cell r="AQ90">
            <v>0</v>
          </cell>
          <cell r="AR90" t="str">
            <v>NOTHISPANICLATINO</v>
          </cell>
          <cell r="AS90" t="str">
            <v>Recall Completed</v>
          </cell>
          <cell r="AT90" t="str">
            <v>NULL</v>
          </cell>
          <cell r="AU90" t="str">
            <v>NULL</v>
          </cell>
          <cell r="AV90">
            <v>11</v>
          </cell>
          <cell r="AW90">
            <v>60</v>
          </cell>
          <cell r="AX90">
            <v>10786.8</v>
          </cell>
          <cell r="AY90">
            <v>0.16115351989999999</v>
          </cell>
          <cell r="AZ90">
            <v>329.4</v>
          </cell>
          <cell r="BA90">
            <v>9.6999999999999993</v>
          </cell>
          <cell r="BC90" t="str">
            <v>NA</v>
          </cell>
          <cell r="BD90">
            <v>27.9</v>
          </cell>
          <cell r="BE90" t="str">
            <v>glad9</v>
          </cell>
          <cell r="BF90" t="str">
            <v>CPD;AS1</v>
          </cell>
          <cell r="BG90" t="str">
            <v>Pitt</v>
          </cell>
          <cell r="BH90">
            <v>98</v>
          </cell>
          <cell r="BI90">
            <v>9</v>
          </cell>
          <cell r="BJ90">
            <v>5</v>
          </cell>
          <cell r="BK90">
            <v>3</v>
          </cell>
          <cell r="BL90">
            <v>115</v>
          </cell>
          <cell r="BM90" t="str">
            <v>N</v>
          </cell>
          <cell r="BN90">
            <v>9999</v>
          </cell>
          <cell r="BO90" t="str">
            <v>N</v>
          </cell>
          <cell r="BP90">
            <v>840</v>
          </cell>
          <cell r="BQ90" t="str">
            <v>D</v>
          </cell>
          <cell r="BR90" t="str">
            <v>N</v>
          </cell>
          <cell r="BS90" t="str">
            <v>Y</v>
          </cell>
          <cell r="BT90">
            <v>4</v>
          </cell>
          <cell r="BU90" t="str">
            <v>N</v>
          </cell>
          <cell r="BV90" t="str">
            <v>W</v>
          </cell>
          <cell r="BX90" t="str">
            <v>NA</v>
          </cell>
          <cell r="BY90">
            <v>4.76</v>
          </cell>
          <cell r="BZ90">
            <v>4.7300000000000004</v>
          </cell>
          <cell r="CA90">
            <v>13.8</v>
          </cell>
          <cell r="CB90">
            <v>41.6</v>
          </cell>
          <cell r="CC90">
            <v>87.9</v>
          </cell>
          <cell r="CD90">
            <v>12.7</v>
          </cell>
          <cell r="CE90">
            <v>188</v>
          </cell>
          <cell r="CF90" t="str">
            <v>N</v>
          </cell>
          <cell r="CG90" t="str">
            <v>N</v>
          </cell>
          <cell r="CS90" t="str">
            <v>N</v>
          </cell>
          <cell r="CY90" t="str">
            <v>N</v>
          </cell>
          <cell r="DW90" t="str">
            <v>Y</v>
          </cell>
          <cell r="DX90" t="str">
            <v>Y</v>
          </cell>
          <cell r="DY90" t="str">
            <v>N</v>
          </cell>
          <cell r="DZ90" t="str">
            <v>Y</v>
          </cell>
          <cell r="EA90" t="str">
            <v>Daily</v>
          </cell>
          <cell r="EB90" t="str">
            <v>N</v>
          </cell>
          <cell r="EC90" t="str">
            <v>N</v>
          </cell>
          <cell r="EH90" t="str">
            <v>Y</v>
          </cell>
          <cell r="EL90">
            <v>45</v>
          </cell>
          <cell r="EN90" t="str">
            <v xml:space="preserve">Y </v>
          </cell>
          <cell r="EO90">
            <v>4</v>
          </cell>
          <cell r="EQ90">
            <v>28</v>
          </cell>
          <cell r="ER90">
            <v>3</v>
          </cell>
          <cell r="ES90">
            <v>1</v>
          </cell>
          <cell r="ET90" t="str">
            <v>T</v>
          </cell>
          <cell r="EU90" t="str">
            <v>F</v>
          </cell>
          <cell r="EV90" t="str">
            <v>H</v>
          </cell>
          <cell r="EW90" t="str">
            <v>WB</v>
          </cell>
          <cell r="EY90" t="str">
            <v>S</v>
          </cell>
          <cell r="EZ90" t="str">
            <v>A+</v>
          </cell>
          <cell r="FA90" t="str">
            <v>NT</v>
          </cell>
          <cell r="FB90" t="str">
            <v>NR</v>
          </cell>
          <cell r="FC90" t="str">
            <v>NR</v>
          </cell>
          <cell r="FD90" t="str">
            <v>NR</v>
          </cell>
          <cell r="FE90" t="str">
            <v>NR</v>
          </cell>
          <cell r="FF90" t="str">
            <v>NT</v>
          </cell>
          <cell r="FG90" t="str">
            <v>NR</v>
          </cell>
          <cell r="FH90" t="str">
            <v>NR</v>
          </cell>
          <cell r="FI90" t="str">
            <v>NR</v>
          </cell>
          <cell r="FJ90" t="str">
            <v>NR</v>
          </cell>
          <cell r="FK90" t="str">
            <v>NT</v>
          </cell>
          <cell r="FL90" t="str">
            <v>NR</v>
          </cell>
          <cell r="FM90" t="str">
            <v>NT</v>
          </cell>
          <cell r="FN90">
            <v>13</v>
          </cell>
          <cell r="FO90">
            <v>484</v>
          </cell>
          <cell r="FP90" t="b">
            <v>1</v>
          </cell>
          <cell r="FQ90" t="str">
            <v>2013-04-30;2013-05-07</v>
          </cell>
          <cell r="FR90" t="str">
            <v>F</v>
          </cell>
          <cell r="FS90">
            <v>55</v>
          </cell>
          <cell r="FT90" t="str">
            <v>CAUCASIAN</v>
          </cell>
          <cell r="FU90">
            <v>0.15729229804040201</v>
          </cell>
          <cell r="FV90">
            <v>9.7437991625386093</v>
          </cell>
          <cell r="FW90">
            <v>28.0269654564846</v>
          </cell>
          <cell r="FX90">
            <v>115</v>
          </cell>
          <cell r="FY90">
            <v>63</v>
          </cell>
          <cell r="FZ90">
            <v>20.369110607205801</v>
          </cell>
          <cell r="GA90">
            <v>1</v>
          </cell>
          <cell r="GB90">
            <v>7.0000000000000007E-2</v>
          </cell>
          <cell r="GC90">
            <v>6.5</v>
          </cell>
          <cell r="GD90">
            <v>7.6</v>
          </cell>
          <cell r="GE90">
            <v>7.0000000000000007E-2</v>
          </cell>
          <cell r="GF90">
            <v>9.3000000000000007</v>
          </cell>
          <cell r="GG90">
            <v>9.5</v>
          </cell>
          <cell r="GH90">
            <v>0.18</v>
          </cell>
          <cell r="GI90">
            <v>9.6</v>
          </cell>
          <cell r="GJ90">
            <v>26.2</v>
          </cell>
          <cell r="GK90">
            <v>0.14000000000000001</v>
          </cell>
          <cell r="GL90">
            <v>8.1</v>
          </cell>
          <cell r="GM90">
            <v>34.6</v>
          </cell>
          <cell r="GN90" t="str">
            <v>CAUCASIAN</v>
          </cell>
          <cell r="GO90">
            <v>-2.8279999999999998E-3</v>
          </cell>
          <cell r="GP90" t="str">
            <v>NA</v>
          </cell>
          <cell r="GQ90">
            <v>7.0846999999999993E-2</v>
          </cell>
          <cell r="GR90" t="str">
            <v>NA</v>
          </cell>
          <cell r="GS90">
            <v>3</v>
          </cell>
          <cell r="GT90">
            <v>144986161294</v>
          </cell>
          <cell r="GU90" t="str">
            <v>RO014470 0027</v>
          </cell>
          <cell r="GV90" t="str">
            <v>Recall Group L 092621-Samples-RO014470 0027</v>
          </cell>
          <cell r="GW90">
            <v>91624</v>
          </cell>
          <cell r="GX90">
            <v>6145.14</v>
          </cell>
          <cell r="GY90">
            <v>387</v>
          </cell>
          <cell r="GZ90">
            <v>25.96</v>
          </cell>
          <cell r="HA90">
            <v>1</v>
          </cell>
          <cell r="HB90">
            <v>7.0000000000000007E-2</v>
          </cell>
          <cell r="HC90">
            <v>56</v>
          </cell>
          <cell r="HD90">
            <v>3.76</v>
          </cell>
          <cell r="HE90">
            <v>99400</v>
          </cell>
        </row>
        <row r="91">
          <cell r="B91">
            <v>31005511402</v>
          </cell>
          <cell r="C91" t="str">
            <v>W03631510531800</v>
          </cell>
          <cell r="D91" t="str">
            <v>RO014789 0001</v>
          </cell>
          <cell r="E91" t="str">
            <v>RO014789 0001</v>
          </cell>
          <cell r="F91" t="str">
            <v>RO014789</v>
          </cell>
          <cell r="G91" t="str">
            <v>RO014789 0027</v>
          </cell>
          <cell r="H91" t="str">
            <v>RO014789</v>
          </cell>
          <cell r="I91">
            <v>27</v>
          </cell>
          <cell r="J91">
            <v>157075247</v>
          </cell>
          <cell r="K91">
            <v>3</v>
          </cell>
          <cell r="L91">
            <v>133501151333</v>
          </cell>
          <cell r="M91" t="str">
            <v>Recall</v>
          </cell>
          <cell r="N91" t="str">
            <v>Recall D23</v>
          </cell>
          <cell r="O91" t="str">
            <v>Matrix tube</v>
          </cell>
          <cell r="P91" t="str">
            <v>Supernate</v>
          </cell>
          <cell r="Q91">
            <v>5585</v>
          </cell>
          <cell r="R91">
            <v>1</v>
          </cell>
          <cell r="S91">
            <v>17</v>
          </cell>
          <cell r="T91" t="str">
            <v>NA</v>
          </cell>
          <cell r="U91" t="str">
            <v>E</v>
          </cell>
          <cell r="V91" t="b">
            <v>1</v>
          </cell>
          <cell r="W91">
            <v>27</v>
          </cell>
          <cell r="X91" t="b">
            <v>0</v>
          </cell>
          <cell r="Y91" t="b">
            <v>0</v>
          </cell>
          <cell r="Z91" t="b">
            <v>0</v>
          </cell>
          <cell r="AA91" t="b">
            <v>0</v>
          </cell>
          <cell r="AB91" t="b">
            <v>1</v>
          </cell>
          <cell r="AC91">
            <v>148300651040</v>
          </cell>
          <cell r="AD91" t="str">
            <v>BCW</v>
          </cell>
          <cell r="AE91" t="b">
            <v>1</v>
          </cell>
          <cell r="AF91" t="str">
            <v>CAUCASIAN_OTHER</v>
          </cell>
          <cell r="AG91">
            <v>1</v>
          </cell>
          <cell r="AH91">
            <v>1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1</v>
          </cell>
          <cell r="AO91">
            <v>0</v>
          </cell>
          <cell r="AP91">
            <v>0</v>
          </cell>
          <cell r="AQ91">
            <v>0</v>
          </cell>
          <cell r="AR91" t="str">
            <v>NOTHISPANICLATINO</v>
          </cell>
          <cell r="AS91" t="str">
            <v>Recall Completed</v>
          </cell>
          <cell r="AT91" t="str">
            <v>NULL</v>
          </cell>
          <cell r="AU91" t="str">
            <v>NULL</v>
          </cell>
          <cell r="AV91">
            <v>9.5</v>
          </cell>
          <cell r="AW91">
            <v>69</v>
          </cell>
          <cell r="AX91">
            <v>12378.8</v>
          </cell>
          <cell r="AY91">
            <v>0.2262564671</v>
          </cell>
          <cell r="AZ91">
            <v>328.2</v>
          </cell>
          <cell r="BA91">
            <v>27.2</v>
          </cell>
          <cell r="BC91" t="str">
            <v>NA</v>
          </cell>
          <cell r="BD91">
            <v>54.6</v>
          </cell>
          <cell r="BE91" t="str">
            <v>glad9</v>
          </cell>
          <cell r="BF91" t="str">
            <v>CPD;AS1</v>
          </cell>
          <cell r="BG91" t="str">
            <v>Pitt</v>
          </cell>
          <cell r="BH91">
            <v>60</v>
          </cell>
          <cell r="BI91">
            <v>5</v>
          </cell>
          <cell r="BJ91">
            <v>5</v>
          </cell>
          <cell r="BK91">
            <v>6</v>
          </cell>
          <cell r="BL91">
            <v>152</v>
          </cell>
          <cell r="BM91" t="str">
            <v>N</v>
          </cell>
          <cell r="BN91">
            <v>9999</v>
          </cell>
          <cell r="BO91" t="str">
            <v>N</v>
          </cell>
          <cell r="BP91">
            <v>840</v>
          </cell>
          <cell r="BQ91" t="str">
            <v>E</v>
          </cell>
          <cell r="BR91" t="str">
            <v>N</v>
          </cell>
          <cell r="BT91" t="str">
            <v>NA</v>
          </cell>
          <cell r="BU91" t="str">
            <v>N</v>
          </cell>
          <cell r="BV91" t="str">
            <v>W</v>
          </cell>
          <cell r="BX91" t="str">
            <v>NA</v>
          </cell>
          <cell r="BY91">
            <v>8.2200000000000006</v>
          </cell>
          <cell r="BZ91">
            <v>5.04</v>
          </cell>
          <cell r="CA91">
            <v>17.399999999999999</v>
          </cell>
          <cell r="CB91">
            <v>50.5</v>
          </cell>
          <cell r="CC91">
            <v>100.2</v>
          </cell>
          <cell r="CD91">
            <v>13.4</v>
          </cell>
          <cell r="CE91">
            <v>281</v>
          </cell>
          <cell r="CF91" t="str">
            <v>N</v>
          </cell>
          <cell r="CG91" t="str">
            <v>N</v>
          </cell>
          <cell r="CS91" t="str">
            <v>N</v>
          </cell>
          <cell r="CY91" t="str">
            <v>N</v>
          </cell>
          <cell r="DW91" t="str">
            <v>Y</v>
          </cell>
          <cell r="DX91" t="str">
            <v>N</v>
          </cell>
          <cell r="DZ91" t="str">
            <v>N</v>
          </cell>
          <cell r="EC91" t="str">
            <v>N</v>
          </cell>
          <cell r="EL91">
            <v>0</v>
          </cell>
          <cell r="EO91">
            <v>0</v>
          </cell>
          <cell r="EQ91">
            <v>109</v>
          </cell>
          <cell r="ER91">
            <v>12</v>
          </cell>
          <cell r="ES91">
            <v>14</v>
          </cell>
          <cell r="ET91" t="str">
            <v>T</v>
          </cell>
          <cell r="EU91" t="str">
            <v>F</v>
          </cell>
          <cell r="EV91" t="str">
            <v>H</v>
          </cell>
          <cell r="EW91" t="str">
            <v>WB</v>
          </cell>
          <cell r="EY91" t="str">
            <v>S</v>
          </cell>
          <cell r="EZ91" t="str">
            <v>A+</v>
          </cell>
          <cell r="FA91" t="str">
            <v>NT</v>
          </cell>
          <cell r="FB91" t="str">
            <v>NR</v>
          </cell>
          <cell r="FC91" t="str">
            <v>NR</v>
          </cell>
          <cell r="FD91" t="str">
            <v>NR</v>
          </cell>
          <cell r="FE91" t="str">
            <v>NR</v>
          </cell>
          <cell r="FF91" t="str">
            <v>NT</v>
          </cell>
          <cell r="FG91" t="str">
            <v>NR</v>
          </cell>
          <cell r="FH91" t="str">
            <v>NR</v>
          </cell>
          <cell r="FI91" t="str">
            <v>NR</v>
          </cell>
          <cell r="FJ91" t="str">
            <v>NR</v>
          </cell>
          <cell r="FK91" t="str">
            <v>NT</v>
          </cell>
          <cell r="FL91" t="str">
            <v>NR</v>
          </cell>
          <cell r="FM91" t="str">
            <v>NT</v>
          </cell>
          <cell r="FN91">
            <v>18</v>
          </cell>
          <cell r="FO91">
            <v>519</v>
          </cell>
          <cell r="FP91" t="b">
            <v>1</v>
          </cell>
          <cell r="FQ91">
            <v>41304</v>
          </cell>
          <cell r="FR91" t="str">
            <v>M</v>
          </cell>
          <cell r="FS91">
            <v>60</v>
          </cell>
          <cell r="FT91" t="str">
            <v>CAUCASIAN</v>
          </cell>
          <cell r="FU91">
            <v>0.23134062288277199</v>
          </cell>
          <cell r="FV91">
            <v>31.3180564243725</v>
          </cell>
          <cell r="FW91">
            <v>55.646153905509003</v>
          </cell>
          <cell r="FX91">
            <v>152</v>
          </cell>
          <cell r="FY91">
            <v>66</v>
          </cell>
          <cell r="FZ91">
            <v>24.5307621671258</v>
          </cell>
          <cell r="GA91">
            <v>1</v>
          </cell>
          <cell r="GB91">
            <v>0.1</v>
          </cell>
          <cell r="GC91">
            <v>22.3</v>
          </cell>
          <cell r="GD91">
            <v>17.100000000000001</v>
          </cell>
          <cell r="GE91">
            <v>0.08</v>
          </cell>
          <cell r="GF91">
            <v>28.2</v>
          </cell>
          <cell r="GG91">
            <v>34.5</v>
          </cell>
          <cell r="GH91">
            <v>0.28000000000000003</v>
          </cell>
          <cell r="GI91">
            <v>37.200000000000003</v>
          </cell>
          <cell r="GJ91">
            <v>49.6</v>
          </cell>
          <cell r="GK91">
            <v>0.22</v>
          </cell>
          <cell r="GL91">
            <v>33</v>
          </cell>
          <cell r="GM91">
            <v>54.6</v>
          </cell>
          <cell r="GN91" t="str">
            <v>CAUCASIAN</v>
          </cell>
          <cell r="GO91">
            <v>0.12937499999999999</v>
          </cell>
          <cell r="GP91" t="str">
            <v>NA</v>
          </cell>
          <cell r="GQ91">
            <v>1.03E-2</v>
          </cell>
          <cell r="GR91" t="str">
            <v>NA</v>
          </cell>
          <cell r="GS91">
            <v>3</v>
          </cell>
          <cell r="GT91">
            <v>124480971448</v>
          </cell>
          <cell r="GU91" t="str">
            <v>RO014789 0027</v>
          </cell>
          <cell r="GV91" t="str">
            <v>Recall Set VW-Samples-RO014789 0027</v>
          </cell>
          <cell r="GW91">
            <v>124120</v>
          </cell>
          <cell r="GX91">
            <v>6716.45</v>
          </cell>
          <cell r="GY91">
            <v>170</v>
          </cell>
          <cell r="GZ91">
            <v>9.1999999999999993</v>
          </cell>
          <cell r="HA91">
            <v>1</v>
          </cell>
          <cell r="HB91">
            <v>0.05</v>
          </cell>
          <cell r="HC91">
            <v>37</v>
          </cell>
          <cell r="HD91">
            <v>2</v>
          </cell>
          <cell r="HE91">
            <v>333000</v>
          </cell>
        </row>
        <row r="92">
          <cell r="B92">
            <v>31005511428</v>
          </cell>
          <cell r="C92" t="str">
            <v>W03631412128500</v>
          </cell>
          <cell r="D92" t="str">
            <v>RO014428 0001</v>
          </cell>
          <cell r="E92" t="str">
            <v>RO014428 0001</v>
          </cell>
          <cell r="F92" t="str">
            <v>RO014428</v>
          </cell>
          <cell r="G92" t="str">
            <v>RO014428 0027</v>
          </cell>
          <cell r="H92" t="str">
            <v>RO014428</v>
          </cell>
          <cell r="I92">
            <v>27</v>
          </cell>
          <cell r="J92">
            <v>155104227</v>
          </cell>
          <cell r="K92">
            <v>3</v>
          </cell>
          <cell r="L92">
            <v>122266121380</v>
          </cell>
          <cell r="M92" t="str">
            <v>Recall</v>
          </cell>
          <cell r="N92" t="str">
            <v>Recall D23</v>
          </cell>
          <cell r="O92" t="str">
            <v>Matrix tube</v>
          </cell>
          <cell r="P92" t="str">
            <v>Supernate</v>
          </cell>
          <cell r="Q92">
            <v>5581</v>
          </cell>
          <cell r="R92">
            <v>9</v>
          </cell>
          <cell r="S92">
            <v>17</v>
          </cell>
          <cell r="T92" t="str">
            <v>NA</v>
          </cell>
          <cell r="U92" t="str">
            <v>A</v>
          </cell>
          <cell r="V92" t="b">
            <v>1</v>
          </cell>
          <cell r="W92">
            <v>27</v>
          </cell>
          <cell r="X92" t="b">
            <v>0</v>
          </cell>
          <cell r="Y92" t="b">
            <v>0</v>
          </cell>
          <cell r="Z92" t="b">
            <v>0</v>
          </cell>
          <cell r="AA92" t="b">
            <v>0</v>
          </cell>
          <cell r="AB92" t="b">
            <v>1</v>
          </cell>
          <cell r="AC92">
            <v>138759741093</v>
          </cell>
          <cell r="AD92" t="str">
            <v>BCW</v>
          </cell>
          <cell r="AE92" t="b">
            <v>1</v>
          </cell>
          <cell r="AF92" t="str">
            <v>CAUCASIAN_OTHER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1</v>
          </cell>
          <cell r="AO92">
            <v>0</v>
          </cell>
          <cell r="AP92">
            <v>0</v>
          </cell>
          <cell r="AQ92">
            <v>0</v>
          </cell>
          <cell r="AR92" t="str">
            <v>NOTHISPANICLATINO</v>
          </cell>
          <cell r="AS92" t="str">
            <v>Recall Completed</v>
          </cell>
          <cell r="AT92" t="str">
            <v>NULL</v>
          </cell>
          <cell r="AU92" t="str">
            <v>NULL</v>
          </cell>
          <cell r="AV92">
            <v>9.5</v>
          </cell>
          <cell r="AW92">
            <v>66</v>
          </cell>
          <cell r="AX92">
            <v>11454.7</v>
          </cell>
          <cell r="AY92">
            <v>0.63138977640000005</v>
          </cell>
          <cell r="AZ92">
            <v>320.2</v>
          </cell>
          <cell r="BA92">
            <v>38.200000000000003</v>
          </cell>
          <cell r="BC92" t="str">
            <v>NA</v>
          </cell>
          <cell r="BD92">
            <v>42.4</v>
          </cell>
          <cell r="BE92" t="str">
            <v>glad9</v>
          </cell>
          <cell r="BF92" t="str">
            <v>CPD;AS1</v>
          </cell>
          <cell r="BG92" t="str">
            <v>Pitt</v>
          </cell>
          <cell r="BH92">
            <v>101</v>
          </cell>
          <cell r="BI92">
            <v>7</v>
          </cell>
          <cell r="BJ92">
            <v>6</v>
          </cell>
          <cell r="BK92">
            <v>1</v>
          </cell>
          <cell r="BL92">
            <v>255</v>
          </cell>
          <cell r="BM92" t="str">
            <v>N</v>
          </cell>
          <cell r="BN92">
            <v>9999</v>
          </cell>
          <cell r="BO92" t="str">
            <v>N</v>
          </cell>
          <cell r="BP92">
            <v>840</v>
          </cell>
          <cell r="BQ92" t="str">
            <v>D</v>
          </cell>
          <cell r="BR92" t="str">
            <v>N</v>
          </cell>
          <cell r="BT92" t="str">
            <v>NA</v>
          </cell>
          <cell r="BU92" t="str">
            <v>N</v>
          </cell>
          <cell r="BV92" t="str">
            <v>W</v>
          </cell>
          <cell r="BX92" t="str">
            <v>NA</v>
          </cell>
          <cell r="BY92">
            <v>7.23</v>
          </cell>
          <cell r="BZ92">
            <v>5.49</v>
          </cell>
          <cell r="CA92">
            <v>14.2</v>
          </cell>
          <cell r="CB92">
            <v>43.9</v>
          </cell>
          <cell r="CC92">
            <v>80</v>
          </cell>
          <cell r="CD92">
            <v>16.2</v>
          </cell>
          <cell r="CE92">
            <v>184</v>
          </cell>
          <cell r="CF92" t="str">
            <v>N</v>
          </cell>
          <cell r="CG92" t="str">
            <v>N</v>
          </cell>
          <cell r="CS92" t="str">
            <v>N</v>
          </cell>
          <cell r="CY92" t="str">
            <v>N</v>
          </cell>
          <cell r="DW92" t="str">
            <v>Y</v>
          </cell>
          <cell r="DX92" t="str">
            <v>N</v>
          </cell>
          <cell r="DZ92" t="str">
            <v>N</v>
          </cell>
          <cell r="EC92" t="str">
            <v>N</v>
          </cell>
          <cell r="EL92">
            <v>0</v>
          </cell>
          <cell r="EO92">
            <v>0</v>
          </cell>
          <cell r="EQ92">
            <v>23</v>
          </cell>
          <cell r="ER92">
            <v>9</v>
          </cell>
          <cell r="ES92">
            <v>22</v>
          </cell>
          <cell r="ET92" t="str">
            <v>T</v>
          </cell>
          <cell r="EU92" t="str">
            <v>F</v>
          </cell>
          <cell r="EV92" t="str">
            <v>H</v>
          </cell>
          <cell r="EW92" t="str">
            <v>WB</v>
          </cell>
          <cell r="EY92" t="str">
            <v>S</v>
          </cell>
          <cell r="EZ92" t="str">
            <v>AB-</v>
          </cell>
          <cell r="FA92" t="str">
            <v>NR</v>
          </cell>
          <cell r="FB92" t="str">
            <v>NR</v>
          </cell>
          <cell r="FC92" t="str">
            <v>NR</v>
          </cell>
          <cell r="FD92" t="str">
            <v>NR</v>
          </cell>
          <cell r="FE92" t="str">
            <v>NR</v>
          </cell>
          <cell r="FF92" t="str">
            <v>NT</v>
          </cell>
          <cell r="FG92" t="str">
            <v>NR</v>
          </cell>
          <cell r="FH92" t="str">
            <v>NR</v>
          </cell>
          <cell r="FI92" t="str">
            <v>NR</v>
          </cell>
          <cell r="FJ92" t="str">
            <v>NR</v>
          </cell>
          <cell r="FK92" t="str">
            <v>NT</v>
          </cell>
          <cell r="FL92" t="str">
            <v>NR</v>
          </cell>
          <cell r="FM92" t="str">
            <v>NT</v>
          </cell>
          <cell r="FN92">
            <v>14.1</v>
          </cell>
          <cell r="FO92">
            <v>519</v>
          </cell>
          <cell r="FP92" t="b">
            <v>0</v>
          </cell>
          <cell r="FR92" t="str">
            <v>M</v>
          </cell>
          <cell r="FS92">
            <v>66</v>
          </cell>
          <cell r="FT92" t="str">
            <v>CAUCASIAN</v>
          </cell>
          <cell r="FU92">
            <v>0.69214069694625002</v>
          </cell>
          <cell r="FV92">
            <v>44.879018131810902</v>
          </cell>
          <cell r="FW92">
            <v>43.026150194718802</v>
          </cell>
          <cell r="FX92">
            <v>255</v>
          </cell>
          <cell r="FY92">
            <v>73</v>
          </cell>
          <cell r="FZ92">
            <v>33.6395196096829</v>
          </cell>
          <cell r="GA92">
            <v>1</v>
          </cell>
          <cell r="GB92">
            <v>0.11</v>
          </cell>
          <cell r="GC92">
            <v>36.700000000000003</v>
          </cell>
          <cell r="GD92">
            <v>19.600000000000001</v>
          </cell>
          <cell r="GE92">
            <v>0.17</v>
          </cell>
          <cell r="GF92">
            <v>42.1</v>
          </cell>
          <cell r="GG92">
            <v>23.3</v>
          </cell>
          <cell r="GH92">
            <v>0.47</v>
          </cell>
          <cell r="GI92">
            <v>42.7</v>
          </cell>
          <cell r="GJ92">
            <v>43</v>
          </cell>
          <cell r="GK92">
            <v>0.59</v>
          </cell>
          <cell r="GL92">
            <v>39.4</v>
          </cell>
          <cell r="GM92">
            <v>46.8</v>
          </cell>
          <cell r="GN92" t="str">
            <v>CAUCASIAN</v>
          </cell>
          <cell r="GO92">
            <v>-0.23778299999999999</v>
          </cell>
          <cell r="GP92" t="str">
            <v>NA</v>
          </cell>
          <cell r="GQ92">
            <v>1.03E-2</v>
          </cell>
          <cell r="GR92" t="str">
            <v>NA</v>
          </cell>
          <cell r="GS92">
            <v>3</v>
          </cell>
          <cell r="GT92">
            <v>122256691170</v>
          </cell>
          <cell r="GU92" t="str">
            <v>RO014428 0027</v>
          </cell>
          <cell r="GV92" t="str">
            <v>Recall Group J 092521-Samples-RO014428 0027</v>
          </cell>
          <cell r="GW92">
            <v>200480</v>
          </cell>
          <cell r="GX92">
            <v>13638.1</v>
          </cell>
          <cell r="GY92">
            <v>373</v>
          </cell>
          <cell r="GZ92">
            <v>25.37</v>
          </cell>
          <cell r="HA92">
            <v>1</v>
          </cell>
          <cell r="HB92">
            <v>7.0000000000000007E-2</v>
          </cell>
          <cell r="HC92">
            <v>181</v>
          </cell>
          <cell r="HD92">
            <v>12.31</v>
          </cell>
          <cell r="HE92">
            <v>1100000</v>
          </cell>
        </row>
        <row r="93">
          <cell r="B93">
            <v>31005511683</v>
          </cell>
          <cell r="C93" t="str">
            <v>W03631411712400</v>
          </cell>
          <cell r="D93" t="str">
            <v>RO014380 0001</v>
          </cell>
          <cell r="E93" t="str">
            <v>RO014380 0001</v>
          </cell>
          <cell r="F93" t="str">
            <v>RO014380</v>
          </cell>
          <cell r="G93" t="str">
            <v>RO014380 0027</v>
          </cell>
          <cell r="H93" t="str">
            <v>RO014380</v>
          </cell>
          <cell r="I93">
            <v>27</v>
          </cell>
          <cell r="J93">
            <v>155106127</v>
          </cell>
          <cell r="K93">
            <v>3</v>
          </cell>
          <cell r="L93">
            <v>128536531155</v>
          </cell>
          <cell r="M93" t="str">
            <v>Recall</v>
          </cell>
          <cell r="N93" t="str">
            <v>Recall D23</v>
          </cell>
          <cell r="O93" t="str">
            <v>Matrix tube</v>
          </cell>
          <cell r="P93" t="str">
            <v>Supernate</v>
          </cell>
          <cell r="Q93">
            <v>5581</v>
          </cell>
          <cell r="R93">
            <v>11</v>
          </cell>
          <cell r="S93">
            <v>17</v>
          </cell>
          <cell r="T93" t="str">
            <v>NA</v>
          </cell>
          <cell r="U93" t="str">
            <v>A</v>
          </cell>
          <cell r="V93" t="b">
            <v>1</v>
          </cell>
          <cell r="W93">
            <v>27</v>
          </cell>
          <cell r="X93" t="b">
            <v>0</v>
          </cell>
          <cell r="Y93" t="b">
            <v>0</v>
          </cell>
          <cell r="Z93" t="b">
            <v>0</v>
          </cell>
          <cell r="AA93" t="b">
            <v>0</v>
          </cell>
          <cell r="AB93" t="b">
            <v>1</v>
          </cell>
          <cell r="AC93">
            <v>135391811240</v>
          </cell>
          <cell r="AD93" t="str">
            <v>BCW</v>
          </cell>
          <cell r="AE93" t="b">
            <v>1</v>
          </cell>
          <cell r="AF93" t="str">
            <v>CAUCASIAN_OTHER</v>
          </cell>
          <cell r="AG93">
            <v>1</v>
          </cell>
          <cell r="AH93">
            <v>1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1</v>
          </cell>
          <cell r="AO93">
            <v>0</v>
          </cell>
          <cell r="AP93">
            <v>0</v>
          </cell>
          <cell r="AQ93">
            <v>0</v>
          </cell>
          <cell r="AR93" t="str">
            <v>NOTHISPANICLATINO</v>
          </cell>
          <cell r="AS93" t="str">
            <v>Recall Completed</v>
          </cell>
          <cell r="AT93" t="str">
            <v>NULL</v>
          </cell>
          <cell r="AU93" t="str">
            <v>NULL</v>
          </cell>
          <cell r="AV93">
            <v>9</v>
          </cell>
          <cell r="AW93">
            <v>57</v>
          </cell>
          <cell r="AX93">
            <v>11651.4</v>
          </cell>
          <cell r="AY93">
            <v>0.18148802510000001</v>
          </cell>
          <cell r="AZ93">
            <v>379.7</v>
          </cell>
          <cell r="BA93">
            <v>3</v>
          </cell>
          <cell r="BC93" t="str">
            <v>NA</v>
          </cell>
          <cell r="BD93">
            <v>25.2</v>
          </cell>
          <cell r="BE93" t="str">
            <v>glad9</v>
          </cell>
          <cell r="BF93" t="str">
            <v>CPD;AS1</v>
          </cell>
          <cell r="BG93" t="str">
            <v>Pitt</v>
          </cell>
          <cell r="BH93" t="str">
            <v>Inf</v>
          </cell>
          <cell r="BI93">
            <v>0</v>
          </cell>
          <cell r="BJ93">
            <v>6</v>
          </cell>
          <cell r="BK93">
            <v>0</v>
          </cell>
          <cell r="BL93">
            <v>180</v>
          </cell>
          <cell r="BM93" t="str">
            <v>N</v>
          </cell>
          <cell r="BN93">
            <v>9999</v>
          </cell>
          <cell r="BO93" t="str">
            <v>N</v>
          </cell>
          <cell r="BP93">
            <v>840</v>
          </cell>
          <cell r="BQ93" t="str">
            <v>D</v>
          </cell>
          <cell r="BR93" t="str">
            <v>N</v>
          </cell>
          <cell r="BT93" t="str">
            <v>NA</v>
          </cell>
          <cell r="BU93" t="str">
            <v>N</v>
          </cell>
          <cell r="BV93" t="str">
            <v>W</v>
          </cell>
          <cell r="BX93" t="str">
            <v>NA</v>
          </cell>
          <cell r="BY93">
            <v>8.16</v>
          </cell>
          <cell r="BZ93">
            <v>4.8899999999999997</v>
          </cell>
          <cell r="CA93">
            <v>14.5</v>
          </cell>
          <cell r="CB93">
            <v>45</v>
          </cell>
          <cell r="CC93">
            <v>92</v>
          </cell>
          <cell r="CD93">
            <v>13.5</v>
          </cell>
          <cell r="CE93">
            <v>244</v>
          </cell>
          <cell r="CF93" t="str">
            <v>N</v>
          </cell>
          <cell r="CG93" t="str">
            <v>Y</v>
          </cell>
          <cell r="CH93" t="str">
            <v>Resting</v>
          </cell>
          <cell r="CI93" t="str">
            <v>Y</v>
          </cell>
          <cell r="CN93" t="str">
            <v>Y</v>
          </cell>
          <cell r="CP93" t="str">
            <v xml:space="preserve">Usually </v>
          </cell>
          <cell r="CQ93" t="str">
            <v>N</v>
          </cell>
          <cell r="CS93" t="str">
            <v>N</v>
          </cell>
          <cell r="CY93" t="str">
            <v>N</v>
          </cell>
          <cell r="DW93" t="str">
            <v>Y</v>
          </cell>
          <cell r="DX93" t="str">
            <v>N</v>
          </cell>
          <cell r="DY93" t="str">
            <v>Y</v>
          </cell>
          <cell r="DZ93" t="str">
            <v>Y</v>
          </cell>
          <cell r="EA93" t="str">
            <v>At_Least_1_A_Week</v>
          </cell>
          <cell r="EB93" t="str">
            <v>N</v>
          </cell>
          <cell r="EC93" t="str">
            <v>N</v>
          </cell>
          <cell r="EL93">
            <v>0</v>
          </cell>
          <cell r="EO93">
            <v>0</v>
          </cell>
          <cell r="EQ93">
            <v>123</v>
          </cell>
          <cell r="ER93">
            <v>12</v>
          </cell>
          <cell r="ES93">
            <v>21</v>
          </cell>
          <cell r="ET93" t="str">
            <v>B</v>
          </cell>
          <cell r="EU93" t="str">
            <v>F</v>
          </cell>
          <cell r="EV93" t="str">
            <v>H</v>
          </cell>
          <cell r="EW93" t="str">
            <v>WB</v>
          </cell>
          <cell r="EY93" t="str">
            <v>S</v>
          </cell>
          <cell r="EZ93" t="str">
            <v>A+</v>
          </cell>
          <cell r="FA93" t="str">
            <v>NT</v>
          </cell>
          <cell r="FB93" t="str">
            <v>NR</v>
          </cell>
          <cell r="FC93" t="str">
            <v>NR</v>
          </cell>
          <cell r="FD93" t="str">
            <v>NR</v>
          </cell>
          <cell r="FE93" t="str">
            <v>NR</v>
          </cell>
          <cell r="FF93" t="str">
            <v>NT</v>
          </cell>
          <cell r="FG93" t="str">
            <v>NR</v>
          </cell>
          <cell r="FH93" t="str">
            <v>NR</v>
          </cell>
          <cell r="FI93" t="str">
            <v>NR</v>
          </cell>
          <cell r="FJ93" t="str">
            <v>NR</v>
          </cell>
          <cell r="FK93" t="str">
            <v>NT</v>
          </cell>
          <cell r="FL93" t="str">
            <v>NR</v>
          </cell>
          <cell r="FM93" t="str">
            <v>NR</v>
          </cell>
          <cell r="FN93">
            <v>15</v>
          </cell>
          <cell r="FO93">
            <v>519</v>
          </cell>
          <cell r="FP93" t="b">
            <v>0</v>
          </cell>
          <cell r="FR93" t="str">
            <v>M</v>
          </cell>
          <cell r="FS93">
            <v>63</v>
          </cell>
          <cell r="FT93" t="str">
            <v>CAUCASIAN</v>
          </cell>
          <cell r="FU93">
            <v>0.180420836936387</v>
          </cell>
          <cell r="FV93">
            <v>1.4839406680079299</v>
          </cell>
          <cell r="FW93">
            <v>25.234013815572101</v>
          </cell>
          <cell r="FX93">
            <v>180</v>
          </cell>
          <cell r="FY93">
            <v>72</v>
          </cell>
          <cell r="FZ93">
            <v>24.4097222222222</v>
          </cell>
          <cell r="GA93">
            <v>1</v>
          </cell>
          <cell r="GB93">
            <v>0.05</v>
          </cell>
          <cell r="GC93">
            <v>26.1</v>
          </cell>
          <cell r="GD93">
            <v>9.6</v>
          </cell>
          <cell r="GE93">
            <v>0.14000000000000001</v>
          </cell>
          <cell r="GF93">
            <v>30.8</v>
          </cell>
          <cell r="GG93">
            <v>37.9</v>
          </cell>
          <cell r="GH93">
            <v>0.36</v>
          </cell>
          <cell r="GI93">
            <v>30.6</v>
          </cell>
          <cell r="GJ93">
            <v>43.8</v>
          </cell>
          <cell r="GK93">
            <v>0.2</v>
          </cell>
          <cell r="GL93">
            <v>35.700000000000003</v>
          </cell>
          <cell r="GM93">
            <v>33.9</v>
          </cell>
          <cell r="GN93" t="str">
            <v>CAUCASIAN</v>
          </cell>
          <cell r="GO93">
            <v>-0.231736</v>
          </cell>
          <cell r="GP93" t="str">
            <v>NA</v>
          </cell>
          <cell r="GQ93">
            <v>0.13139400000000001</v>
          </cell>
          <cell r="GR93" t="str">
            <v>NA</v>
          </cell>
          <cell r="GS93">
            <v>3</v>
          </cell>
          <cell r="GT93">
            <v>141953341174</v>
          </cell>
          <cell r="GU93" t="str">
            <v>RO014380 0027</v>
          </cell>
          <cell r="GV93" t="str">
            <v>Recall Set H-Samples-RO014380 0027</v>
          </cell>
          <cell r="GW93">
            <v>226872</v>
          </cell>
          <cell r="GX93">
            <v>14984.94</v>
          </cell>
          <cell r="GY93">
            <v>588</v>
          </cell>
          <cell r="GZ93">
            <v>38.840000000000003</v>
          </cell>
          <cell r="HA93">
            <v>0</v>
          </cell>
          <cell r="HB93">
            <v>0</v>
          </cell>
          <cell r="HC93">
            <v>82</v>
          </cell>
          <cell r="HD93">
            <v>5.42</v>
          </cell>
          <cell r="HE93">
            <v>383000</v>
          </cell>
        </row>
        <row r="94">
          <cell r="B94">
            <v>31005511915</v>
          </cell>
          <cell r="C94" t="str">
            <v>W03631411937400</v>
          </cell>
          <cell r="D94" t="str">
            <v>RO014454 0001</v>
          </cell>
          <cell r="E94" t="str">
            <v>RO014454 0001</v>
          </cell>
          <cell r="F94" t="str">
            <v>RO014454</v>
          </cell>
          <cell r="G94" t="str">
            <v>RO014454 0027</v>
          </cell>
          <cell r="H94" t="str">
            <v>RO014454</v>
          </cell>
          <cell r="I94">
            <v>27</v>
          </cell>
          <cell r="J94">
            <v>155104854</v>
          </cell>
          <cell r="K94">
            <v>3</v>
          </cell>
          <cell r="L94">
            <v>144587871457</v>
          </cell>
          <cell r="M94" t="str">
            <v>Recall</v>
          </cell>
          <cell r="N94" t="str">
            <v>Recall D23</v>
          </cell>
          <cell r="O94" t="str">
            <v>Matrix tube</v>
          </cell>
          <cell r="P94" t="str">
            <v>Supernate</v>
          </cell>
          <cell r="Q94">
            <v>5581</v>
          </cell>
          <cell r="R94">
            <v>11</v>
          </cell>
          <cell r="S94">
            <v>17</v>
          </cell>
          <cell r="T94" t="str">
            <v>NA</v>
          </cell>
          <cell r="U94" t="str">
            <v>F</v>
          </cell>
          <cell r="V94" t="b">
            <v>1</v>
          </cell>
          <cell r="W94">
            <v>27</v>
          </cell>
          <cell r="X94" t="b">
            <v>0</v>
          </cell>
          <cell r="Y94" t="b">
            <v>0</v>
          </cell>
          <cell r="Z94" t="b">
            <v>0</v>
          </cell>
          <cell r="AA94" t="b">
            <v>0</v>
          </cell>
          <cell r="AB94" t="b">
            <v>1</v>
          </cell>
          <cell r="AC94">
            <v>137229321305</v>
          </cell>
          <cell r="AD94" t="str">
            <v>BCW</v>
          </cell>
          <cell r="AE94" t="b">
            <v>1</v>
          </cell>
          <cell r="AF94" t="str">
            <v>HIGH</v>
          </cell>
          <cell r="AG94">
            <v>1</v>
          </cell>
          <cell r="AH94">
            <v>1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</v>
          </cell>
          <cell r="AO94">
            <v>0</v>
          </cell>
          <cell r="AP94">
            <v>0</v>
          </cell>
          <cell r="AQ94">
            <v>0</v>
          </cell>
          <cell r="AR94" t="str">
            <v>NOTHISPANICLATINO</v>
          </cell>
          <cell r="AS94" t="str">
            <v>Recall Completed</v>
          </cell>
          <cell r="AT94" t="str">
            <v>NULL</v>
          </cell>
          <cell r="AU94" t="str">
            <v>NULL</v>
          </cell>
          <cell r="AV94">
            <v>11</v>
          </cell>
          <cell r="AW94">
            <v>66</v>
          </cell>
          <cell r="AX94">
            <v>11861.8</v>
          </cell>
          <cell r="AY94">
            <v>0.6687234863</v>
          </cell>
          <cell r="AZ94">
            <v>321.39999999999998</v>
          </cell>
          <cell r="BA94">
            <v>27.4</v>
          </cell>
          <cell r="BC94" t="str">
            <v>NA</v>
          </cell>
          <cell r="BD94">
            <v>43.6</v>
          </cell>
          <cell r="BE94" t="str">
            <v>glad9</v>
          </cell>
          <cell r="BF94" t="str">
            <v>CPD;AS1</v>
          </cell>
          <cell r="BG94" t="str">
            <v>Pitt</v>
          </cell>
          <cell r="BH94">
            <v>56</v>
          </cell>
          <cell r="BI94">
            <v>11</v>
          </cell>
          <cell r="BJ94">
            <v>5</v>
          </cell>
          <cell r="BK94">
            <v>6</v>
          </cell>
          <cell r="BL94">
            <v>195</v>
          </cell>
          <cell r="BM94" t="str">
            <v>Y</v>
          </cell>
          <cell r="BN94">
            <v>1982</v>
          </cell>
          <cell r="BO94" t="str">
            <v>N</v>
          </cell>
          <cell r="BP94">
            <v>840</v>
          </cell>
          <cell r="BQ94" t="str">
            <v>C</v>
          </cell>
          <cell r="BR94" t="str">
            <v>N</v>
          </cell>
          <cell r="BT94" t="str">
            <v>NA</v>
          </cell>
          <cell r="BU94" t="str">
            <v>N</v>
          </cell>
          <cell r="BV94" t="str">
            <v>W</v>
          </cell>
          <cell r="BX94" t="str">
            <v>NA</v>
          </cell>
          <cell r="BY94">
            <v>4.2</v>
          </cell>
          <cell r="BZ94">
            <v>4.9800000000000004</v>
          </cell>
          <cell r="CA94">
            <v>15.1</v>
          </cell>
          <cell r="CB94">
            <v>46.6</v>
          </cell>
          <cell r="CC94">
            <v>93.6</v>
          </cell>
          <cell r="CD94">
            <v>14.4</v>
          </cell>
          <cell r="CE94">
            <v>273</v>
          </cell>
          <cell r="CF94" t="str">
            <v>N</v>
          </cell>
          <cell r="CG94" t="str">
            <v>N</v>
          </cell>
          <cell r="CS94" t="str">
            <v>N</v>
          </cell>
          <cell r="CY94" t="str">
            <v>N</v>
          </cell>
          <cell r="DW94" t="str">
            <v>Y</v>
          </cell>
          <cell r="DX94" t="str">
            <v>N</v>
          </cell>
          <cell r="DZ94" t="str">
            <v>N</v>
          </cell>
          <cell r="EC94" t="str">
            <v>N</v>
          </cell>
          <cell r="EL94">
            <v>0</v>
          </cell>
          <cell r="EO94">
            <v>0</v>
          </cell>
          <cell r="EQ94">
            <v>10</v>
          </cell>
          <cell r="ER94">
            <v>12</v>
          </cell>
          <cell r="ES94">
            <v>4</v>
          </cell>
          <cell r="ET94" t="str">
            <v>T</v>
          </cell>
          <cell r="EU94" t="str">
            <v>F</v>
          </cell>
          <cell r="EV94" t="str">
            <v>H</v>
          </cell>
          <cell r="EW94" t="str">
            <v>WB</v>
          </cell>
          <cell r="EY94" t="str">
            <v>S</v>
          </cell>
          <cell r="EZ94" t="str">
            <v>A+</v>
          </cell>
          <cell r="FA94" t="str">
            <v>NT</v>
          </cell>
          <cell r="FB94" t="str">
            <v>NR</v>
          </cell>
          <cell r="FC94" t="str">
            <v>NR</v>
          </cell>
          <cell r="FD94" t="str">
            <v>NR</v>
          </cell>
          <cell r="FE94" t="str">
            <v>NR</v>
          </cell>
          <cell r="FF94" t="str">
            <v>NT</v>
          </cell>
          <cell r="FG94" t="str">
            <v>NR</v>
          </cell>
          <cell r="FH94" t="str">
            <v>NR</v>
          </cell>
          <cell r="FI94" t="str">
            <v>NR</v>
          </cell>
          <cell r="FJ94" t="str">
            <v>NR</v>
          </cell>
          <cell r="FK94" t="str">
            <v>NT</v>
          </cell>
          <cell r="FL94" t="str">
            <v>NR</v>
          </cell>
          <cell r="FM94" t="str">
            <v>NT</v>
          </cell>
          <cell r="FN94">
            <v>14.9</v>
          </cell>
          <cell r="FO94">
            <v>519</v>
          </cell>
          <cell r="FP94" t="b">
            <v>0</v>
          </cell>
          <cell r="FR94" t="str">
            <v>M</v>
          </cell>
          <cell r="FS94">
            <v>56</v>
          </cell>
          <cell r="FT94" t="str">
            <v>HIGH</v>
          </cell>
          <cell r="FU94">
            <v>0.73460419202817495</v>
          </cell>
          <cell r="FV94">
            <v>31.564619364507699</v>
          </cell>
          <cell r="FW94">
            <v>44.267462035124403</v>
          </cell>
          <cell r="FX94">
            <v>195</v>
          </cell>
          <cell r="FY94">
            <v>66</v>
          </cell>
          <cell r="FZ94">
            <v>31.470385674931102</v>
          </cell>
          <cell r="GA94">
            <v>1</v>
          </cell>
          <cell r="GB94" t="str">
            <v>NA</v>
          </cell>
          <cell r="GC94" t="str">
            <v>NA</v>
          </cell>
          <cell r="GD94" t="str">
            <v>NA</v>
          </cell>
          <cell r="GE94">
            <v>0.15</v>
          </cell>
          <cell r="GF94">
            <v>27.4</v>
          </cell>
          <cell r="GG94">
            <v>27.7</v>
          </cell>
          <cell r="GH94">
            <v>0.71</v>
          </cell>
          <cell r="GI94">
            <v>39.6</v>
          </cell>
          <cell r="GJ94">
            <v>38.9</v>
          </cell>
          <cell r="GK94">
            <v>0.49</v>
          </cell>
          <cell r="GL94">
            <v>37.9</v>
          </cell>
          <cell r="GM94">
            <v>45.8</v>
          </cell>
          <cell r="GN94" t="str">
            <v>CAUCASIAN</v>
          </cell>
          <cell r="GO94">
            <v>-0.104903</v>
          </cell>
          <cell r="GP94" t="str">
            <v>NA</v>
          </cell>
          <cell r="GQ94">
            <v>1.03E-2</v>
          </cell>
          <cell r="GR94" t="str">
            <v>NA</v>
          </cell>
          <cell r="GS94">
            <v>3</v>
          </cell>
          <cell r="GT94">
            <v>125496831177</v>
          </cell>
          <cell r="GU94" t="str">
            <v>RO014454 0027</v>
          </cell>
          <cell r="GV94" t="str">
            <v>Recall Group K 092521-Samples-RO014454 0027</v>
          </cell>
          <cell r="GW94">
            <v>226256</v>
          </cell>
          <cell r="GX94">
            <v>15003.71</v>
          </cell>
          <cell r="GY94">
            <v>365</v>
          </cell>
          <cell r="GZ94">
            <v>24.2</v>
          </cell>
          <cell r="HA94">
            <v>0</v>
          </cell>
          <cell r="HB94">
            <v>0</v>
          </cell>
          <cell r="HC94">
            <v>76</v>
          </cell>
          <cell r="HD94">
            <v>5.04</v>
          </cell>
          <cell r="HE94">
            <v>182000</v>
          </cell>
        </row>
        <row r="95">
          <cell r="B95">
            <v>31005512103</v>
          </cell>
          <cell r="C95" t="str">
            <v>W03631505478100</v>
          </cell>
          <cell r="D95" t="str">
            <v>RO014831 0001</v>
          </cell>
          <cell r="E95" t="str">
            <v>RO014831 0001</v>
          </cell>
          <cell r="F95" t="str">
            <v>RO014831</v>
          </cell>
          <cell r="G95" t="str">
            <v>RO014831 0027</v>
          </cell>
          <cell r="H95" t="str">
            <v>RO014831</v>
          </cell>
          <cell r="I95">
            <v>27</v>
          </cell>
          <cell r="J95">
            <v>157071703</v>
          </cell>
          <cell r="K95">
            <v>3</v>
          </cell>
          <cell r="L95">
            <v>141377151054</v>
          </cell>
          <cell r="M95" t="str">
            <v>Recall</v>
          </cell>
          <cell r="N95" t="str">
            <v>Recall D23</v>
          </cell>
          <cell r="O95" t="str">
            <v>Matrix tube</v>
          </cell>
          <cell r="P95" t="str">
            <v>Supernate</v>
          </cell>
          <cell r="Q95">
            <v>5587</v>
          </cell>
          <cell r="R95">
            <v>11</v>
          </cell>
          <cell r="S95">
            <v>12</v>
          </cell>
          <cell r="T95" t="str">
            <v>NA</v>
          </cell>
          <cell r="U95" t="str">
            <v>A</v>
          </cell>
          <cell r="V95" t="b">
            <v>1</v>
          </cell>
          <cell r="W95">
            <v>27</v>
          </cell>
          <cell r="X95" t="b">
            <v>0</v>
          </cell>
          <cell r="Y95" t="b">
            <v>0</v>
          </cell>
          <cell r="Z95" t="b">
            <v>0</v>
          </cell>
          <cell r="AA95" t="b">
            <v>0</v>
          </cell>
          <cell r="AB95" t="b">
            <v>1</v>
          </cell>
          <cell r="AC95">
            <v>142586121530</v>
          </cell>
          <cell r="AD95" t="str">
            <v>BCW</v>
          </cell>
          <cell r="AE95" t="b">
            <v>1</v>
          </cell>
          <cell r="AF95" t="str">
            <v>CAUCASIAN_OTHER</v>
          </cell>
          <cell r="AG95">
            <v>1</v>
          </cell>
          <cell r="AH95">
            <v>1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</v>
          </cell>
          <cell r="AO95">
            <v>0</v>
          </cell>
          <cell r="AP95">
            <v>0</v>
          </cell>
          <cell r="AQ95">
            <v>0</v>
          </cell>
          <cell r="AR95" t="str">
            <v>NOTHISPANICLATINO</v>
          </cell>
          <cell r="AS95" t="str">
            <v>Recall Completed</v>
          </cell>
          <cell r="AT95" t="str">
            <v>NULL</v>
          </cell>
          <cell r="AU95" t="str">
            <v>NULL</v>
          </cell>
          <cell r="AV95">
            <v>11</v>
          </cell>
          <cell r="AW95">
            <v>67</v>
          </cell>
          <cell r="AX95">
            <v>11957.9</v>
          </cell>
          <cell r="AY95">
            <v>0.2808913542</v>
          </cell>
          <cell r="AZ95">
            <v>313.39999999999998</v>
          </cell>
          <cell r="BA95">
            <v>33.200000000000003</v>
          </cell>
          <cell r="BC95" t="str">
            <v>NA</v>
          </cell>
          <cell r="BD95">
            <v>14</v>
          </cell>
          <cell r="BE95" t="str">
            <v>glad9</v>
          </cell>
          <cell r="BF95" t="str">
            <v>CPD;AS1</v>
          </cell>
          <cell r="BG95" t="str">
            <v>Pitt</v>
          </cell>
          <cell r="BH95">
            <v>167</v>
          </cell>
          <cell r="BI95">
            <v>5</v>
          </cell>
          <cell r="BJ95">
            <v>6</v>
          </cell>
          <cell r="BK95">
            <v>0</v>
          </cell>
          <cell r="BL95">
            <v>260</v>
          </cell>
          <cell r="BM95" t="str">
            <v>N</v>
          </cell>
          <cell r="BN95">
            <v>9999</v>
          </cell>
          <cell r="BO95" t="str">
            <v>N</v>
          </cell>
          <cell r="BP95">
            <v>840</v>
          </cell>
          <cell r="BQ95" t="str">
            <v>E</v>
          </cell>
          <cell r="BR95" t="str">
            <v>N</v>
          </cell>
          <cell r="BT95" t="str">
            <v>NA</v>
          </cell>
          <cell r="BU95" t="str">
            <v>N</v>
          </cell>
          <cell r="BV95" t="str">
            <v>W</v>
          </cell>
          <cell r="BX95" t="str">
            <v>NA</v>
          </cell>
          <cell r="BY95">
            <v>8.1</v>
          </cell>
          <cell r="BZ95">
            <v>4.5599999999999996</v>
          </cell>
          <cell r="CA95">
            <v>14.4</v>
          </cell>
          <cell r="CB95">
            <v>44.4</v>
          </cell>
          <cell r="CC95">
            <v>97.4</v>
          </cell>
          <cell r="CD95">
            <v>13.5</v>
          </cell>
          <cell r="CE95">
            <v>129</v>
          </cell>
          <cell r="CF95" t="str">
            <v>Y</v>
          </cell>
          <cell r="CG95" t="str">
            <v>Y</v>
          </cell>
          <cell r="CH95" t="str">
            <v>Resting</v>
          </cell>
          <cell r="CI95" t="str">
            <v>DN</v>
          </cell>
          <cell r="CN95" t="str">
            <v>Y</v>
          </cell>
          <cell r="CP95" t="str">
            <v>NotUsually</v>
          </cell>
          <cell r="CQ95" t="str">
            <v>DN</v>
          </cell>
          <cell r="CS95" t="str">
            <v>N</v>
          </cell>
          <cell r="CY95" t="str">
            <v>N</v>
          </cell>
          <cell r="DW95" t="str">
            <v>Y</v>
          </cell>
          <cell r="DX95" t="str">
            <v>N</v>
          </cell>
          <cell r="DZ95" t="str">
            <v>Y</v>
          </cell>
          <cell r="EA95" t="str">
            <v>Daily</v>
          </cell>
          <cell r="EB95" t="str">
            <v>N</v>
          </cell>
          <cell r="EC95" t="str">
            <v>N</v>
          </cell>
          <cell r="EL95">
            <v>0</v>
          </cell>
          <cell r="EO95">
            <v>0</v>
          </cell>
          <cell r="EQ95">
            <v>74</v>
          </cell>
          <cell r="ER95">
            <v>9</v>
          </cell>
          <cell r="ES95">
            <v>1</v>
          </cell>
          <cell r="ET95" t="str">
            <v>T</v>
          </cell>
          <cell r="EU95" t="str">
            <v>F</v>
          </cell>
          <cell r="EV95" t="str">
            <v>H</v>
          </cell>
          <cell r="EW95" t="str">
            <v>WB</v>
          </cell>
          <cell r="EX95" t="str">
            <v>H</v>
          </cell>
          <cell r="EY95" t="str">
            <v>S</v>
          </cell>
          <cell r="EZ95" t="str">
            <v>O+</v>
          </cell>
          <cell r="FA95" t="str">
            <v>NT</v>
          </cell>
          <cell r="FB95" t="str">
            <v>NR</v>
          </cell>
          <cell r="FC95" t="str">
            <v>NR</v>
          </cell>
          <cell r="FD95" t="str">
            <v>NR</v>
          </cell>
          <cell r="FE95" t="str">
            <v>NR</v>
          </cell>
          <cell r="FF95" t="str">
            <v>NT</v>
          </cell>
          <cell r="FG95" t="str">
            <v>NR</v>
          </cell>
          <cell r="FH95" t="str">
            <v>NR</v>
          </cell>
          <cell r="FI95" t="str">
            <v>NR</v>
          </cell>
          <cell r="FJ95" t="str">
            <v>NR</v>
          </cell>
          <cell r="FK95" t="str">
            <v>NT</v>
          </cell>
          <cell r="FL95" t="str">
            <v>NR</v>
          </cell>
          <cell r="FM95" t="str">
            <v>NT</v>
          </cell>
          <cell r="FN95">
            <v>13.9</v>
          </cell>
          <cell r="FO95">
            <v>519</v>
          </cell>
          <cell r="FP95" t="b">
            <v>0</v>
          </cell>
          <cell r="FR95" t="str">
            <v>M</v>
          </cell>
          <cell r="FS95">
            <v>74</v>
          </cell>
          <cell r="FT95" t="str">
            <v>CAUCASIAN</v>
          </cell>
          <cell r="FU95">
            <v>0.29348253875147501</v>
          </cell>
          <cell r="FV95">
            <v>38.714944628429798</v>
          </cell>
          <cell r="FW95">
            <v>13.6484366384532</v>
          </cell>
          <cell r="FX95">
            <v>260</v>
          </cell>
          <cell r="FY95">
            <v>72</v>
          </cell>
          <cell r="FZ95">
            <v>35.258487654321002</v>
          </cell>
          <cell r="GA95">
            <v>1</v>
          </cell>
          <cell r="GB95">
            <v>0.06</v>
          </cell>
          <cell r="GC95">
            <v>40</v>
          </cell>
          <cell r="GD95">
            <v>11.7</v>
          </cell>
          <cell r="GE95">
            <v>0.13</v>
          </cell>
          <cell r="GF95">
            <v>35.200000000000003</v>
          </cell>
          <cell r="GG95">
            <v>26.5</v>
          </cell>
          <cell r="GH95">
            <v>0.18</v>
          </cell>
          <cell r="GI95">
            <v>37.6</v>
          </cell>
          <cell r="GJ95">
            <v>35.1</v>
          </cell>
          <cell r="GK95">
            <v>0.22</v>
          </cell>
          <cell r="GL95">
            <v>34.799999999999997</v>
          </cell>
          <cell r="GM95">
            <v>43.8</v>
          </cell>
          <cell r="GN95" t="str">
            <v>CAUCASIAN</v>
          </cell>
          <cell r="GO95">
            <v>-0.260577</v>
          </cell>
          <cell r="GP95" t="str">
            <v>NA</v>
          </cell>
          <cell r="GQ95">
            <v>7.0846999999999993E-2</v>
          </cell>
          <cell r="GR95" t="str">
            <v>NA</v>
          </cell>
          <cell r="GS95">
            <v>3</v>
          </cell>
          <cell r="GT95">
            <v>115546241394</v>
          </cell>
          <cell r="GU95" t="str">
            <v>RO014831 0027</v>
          </cell>
          <cell r="GV95" t="str">
            <v>Recall Group X Y  093021- Remix-Group X-RO014831 0027</v>
          </cell>
          <cell r="GW95">
            <v>118752</v>
          </cell>
          <cell r="GX95">
            <v>6326.69</v>
          </cell>
          <cell r="GY95">
            <v>521</v>
          </cell>
          <cell r="GZ95">
            <v>27.76</v>
          </cell>
          <cell r="HA95">
            <v>2</v>
          </cell>
          <cell r="HB95">
            <v>0.11</v>
          </cell>
          <cell r="HC95">
            <v>132</v>
          </cell>
          <cell r="HD95">
            <v>7.03</v>
          </cell>
          <cell r="HE95">
            <v>226000</v>
          </cell>
        </row>
        <row r="96">
          <cell r="B96">
            <v>31005512111</v>
          </cell>
          <cell r="C96" t="str">
            <v>W03631510019800</v>
          </cell>
          <cell r="D96" t="str">
            <v>RO014471 0001</v>
          </cell>
          <cell r="E96" t="str">
            <v>RO014471 0001</v>
          </cell>
          <cell r="F96" t="str">
            <v>RO014471</v>
          </cell>
          <cell r="G96" t="str">
            <v>RO014471 0027</v>
          </cell>
          <cell r="H96" t="str">
            <v>RO014471</v>
          </cell>
          <cell r="I96">
            <v>27</v>
          </cell>
          <cell r="J96">
            <v>157074985</v>
          </cell>
          <cell r="K96">
            <v>3</v>
          </cell>
          <cell r="L96">
            <v>124157861320</v>
          </cell>
          <cell r="M96" t="str">
            <v>Recall</v>
          </cell>
          <cell r="N96" t="str">
            <v>Recall D23</v>
          </cell>
          <cell r="O96" t="str">
            <v>Matrix tube</v>
          </cell>
          <cell r="P96" t="str">
            <v>Supernate</v>
          </cell>
          <cell r="Q96">
            <v>5582</v>
          </cell>
          <cell r="R96">
            <v>11</v>
          </cell>
          <cell r="S96">
            <v>17</v>
          </cell>
          <cell r="T96" t="str">
            <v>NA</v>
          </cell>
          <cell r="U96" t="str">
            <v>D</v>
          </cell>
          <cell r="V96" t="b">
            <v>1</v>
          </cell>
          <cell r="W96">
            <v>27</v>
          </cell>
          <cell r="X96" t="b">
            <v>0</v>
          </cell>
          <cell r="Y96" t="b">
            <v>0</v>
          </cell>
          <cell r="Z96" t="b">
            <v>0</v>
          </cell>
          <cell r="AA96" t="b">
            <v>0</v>
          </cell>
          <cell r="AB96" t="b">
            <v>1</v>
          </cell>
          <cell r="AC96">
            <v>147708221436</v>
          </cell>
          <cell r="AD96" t="str">
            <v>BCW</v>
          </cell>
          <cell r="AE96" t="b">
            <v>1</v>
          </cell>
          <cell r="AF96" t="str">
            <v>CAUCASIAN_OTHER</v>
          </cell>
          <cell r="AG96">
            <v>1</v>
          </cell>
          <cell r="AH96">
            <v>1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1</v>
          </cell>
          <cell r="AO96">
            <v>0</v>
          </cell>
          <cell r="AP96">
            <v>0</v>
          </cell>
          <cell r="AQ96">
            <v>0</v>
          </cell>
          <cell r="AR96" t="str">
            <v>NOTHISPANICLATINO</v>
          </cell>
          <cell r="AS96" t="str">
            <v>Recall Completed</v>
          </cell>
          <cell r="AT96" t="str">
            <v>NULL</v>
          </cell>
          <cell r="AU96" t="str">
            <v>NULL</v>
          </cell>
          <cell r="AV96">
            <v>9</v>
          </cell>
          <cell r="AW96">
            <v>63</v>
          </cell>
          <cell r="AX96">
            <v>11326.6</v>
          </cell>
          <cell r="AY96">
            <v>0.44456785139999999</v>
          </cell>
          <cell r="AZ96">
            <v>322.5</v>
          </cell>
          <cell r="BA96">
            <v>42.9</v>
          </cell>
          <cell r="BC96" t="str">
            <v>NA</v>
          </cell>
          <cell r="BD96">
            <v>33.4</v>
          </cell>
          <cell r="BE96" t="str">
            <v>glad9</v>
          </cell>
          <cell r="BF96" t="str">
            <v>CPD;AS1</v>
          </cell>
          <cell r="BG96" t="str">
            <v>Pitt</v>
          </cell>
          <cell r="BH96">
            <v>56</v>
          </cell>
          <cell r="BI96">
            <v>9</v>
          </cell>
          <cell r="BJ96">
            <v>5</v>
          </cell>
          <cell r="BK96">
            <v>3</v>
          </cell>
          <cell r="BL96">
            <v>164</v>
          </cell>
          <cell r="BM96" t="str">
            <v>NA</v>
          </cell>
          <cell r="BN96" t="str">
            <v>NA</v>
          </cell>
          <cell r="BO96" t="str">
            <v>NA</v>
          </cell>
          <cell r="BP96" t="str">
            <v>NA</v>
          </cell>
          <cell r="BQ96" t="str">
            <v>NA</v>
          </cell>
          <cell r="BR96" t="str">
            <v>NA</v>
          </cell>
          <cell r="BS96" t="str">
            <v>NA</v>
          </cell>
          <cell r="BT96" t="str">
            <v>NA</v>
          </cell>
          <cell r="BU96" t="str">
            <v>NA</v>
          </cell>
          <cell r="BV96" t="str">
            <v>NA</v>
          </cell>
          <cell r="BW96" t="str">
            <v>NA</v>
          </cell>
          <cell r="BX96" t="str">
            <v>NA</v>
          </cell>
          <cell r="BY96">
            <v>7</v>
          </cell>
          <cell r="BZ96">
            <v>5.45</v>
          </cell>
          <cell r="CA96">
            <v>15.1</v>
          </cell>
          <cell r="CB96">
            <v>44.6</v>
          </cell>
          <cell r="CC96">
            <v>81.8</v>
          </cell>
          <cell r="CD96">
            <v>13</v>
          </cell>
          <cell r="CE96">
            <v>233</v>
          </cell>
          <cell r="CF96" t="str">
            <v>N</v>
          </cell>
          <cell r="CG96" t="str">
            <v>N</v>
          </cell>
          <cell r="CS96" t="str">
            <v>N</v>
          </cell>
          <cell r="CY96" t="str">
            <v>N</v>
          </cell>
          <cell r="DW96" t="str">
            <v>Y</v>
          </cell>
          <cell r="DX96" t="str">
            <v>N</v>
          </cell>
          <cell r="DY96" t="str">
            <v>N</v>
          </cell>
          <cell r="DZ96" t="str">
            <v>N</v>
          </cell>
          <cell r="EC96" t="str">
            <v>N</v>
          </cell>
          <cell r="EH96" t="str">
            <v>Y</v>
          </cell>
          <cell r="EL96">
            <v>0</v>
          </cell>
          <cell r="EM96" t="str">
            <v>Y</v>
          </cell>
          <cell r="EN96" t="str">
            <v xml:space="preserve">Y </v>
          </cell>
          <cell r="EO96">
            <v>1</v>
          </cell>
          <cell r="EQ96">
            <v>54</v>
          </cell>
          <cell r="ER96">
            <v>12</v>
          </cell>
          <cell r="ES96">
            <v>4</v>
          </cell>
          <cell r="ET96" t="str">
            <v>T</v>
          </cell>
          <cell r="EU96" t="str">
            <v>F</v>
          </cell>
          <cell r="EV96" t="str">
            <v>H</v>
          </cell>
          <cell r="EW96" t="str">
            <v>WB</v>
          </cell>
          <cell r="EY96" t="str">
            <v>S</v>
          </cell>
          <cell r="EZ96" t="str">
            <v>B+</v>
          </cell>
          <cell r="FA96" t="str">
            <v>NT</v>
          </cell>
          <cell r="FB96" t="str">
            <v>NR</v>
          </cell>
          <cell r="FC96" t="str">
            <v>NR</v>
          </cell>
          <cell r="FD96" t="str">
            <v>NR</v>
          </cell>
          <cell r="FE96" t="str">
            <v>NR</v>
          </cell>
          <cell r="FF96" t="str">
            <v>NT</v>
          </cell>
          <cell r="FG96" t="str">
            <v>NR</v>
          </cell>
          <cell r="FH96" t="str">
            <v>NR</v>
          </cell>
          <cell r="FI96" t="str">
            <v>NR</v>
          </cell>
          <cell r="FJ96" t="str">
            <v>NR</v>
          </cell>
          <cell r="FK96" t="str">
            <v>NT</v>
          </cell>
          <cell r="FL96" t="str">
            <v>NR</v>
          </cell>
          <cell r="FM96" t="str">
            <v>NT</v>
          </cell>
          <cell r="FN96">
            <v>15.1</v>
          </cell>
          <cell r="FO96">
            <v>519</v>
          </cell>
          <cell r="FP96" t="b">
            <v>0</v>
          </cell>
          <cell r="FR96" t="str">
            <v>F</v>
          </cell>
          <cell r="FS96">
            <v>59</v>
          </cell>
          <cell r="FT96" t="str">
            <v>HIGH</v>
          </cell>
          <cell r="FU96">
            <v>0.47964877169471798</v>
          </cell>
          <cell r="FV96">
            <v>50.673247224989197</v>
          </cell>
          <cell r="FW96">
            <v>33.716311391676903</v>
          </cell>
          <cell r="FX96">
            <v>164</v>
          </cell>
          <cell r="FY96">
            <v>63</v>
          </cell>
          <cell r="FZ96">
            <v>29.048122952884899</v>
          </cell>
          <cell r="GA96">
            <v>1</v>
          </cell>
          <cell r="GB96">
            <v>0.08</v>
          </cell>
          <cell r="GC96">
            <v>35.6</v>
          </cell>
          <cell r="GD96">
            <v>12.9</v>
          </cell>
          <cell r="GE96">
            <v>0.14000000000000001</v>
          </cell>
          <cell r="GF96">
            <v>42.6</v>
          </cell>
          <cell r="GG96">
            <v>21.3</v>
          </cell>
          <cell r="GH96">
            <v>0.22</v>
          </cell>
          <cell r="GI96">
            <v>46.5</v>
          </cell>
          <cell r="GJ96">
            <v>31.2</v>
          </cell>
          <cell r="GK96">
            <v>0.33</v>
          </cell>
          <cell r="GL96">
            <v>43.8</v>
          </cell>
          <cell r="GM96">
            <v>43.4</v>
          </cell>
          <cell r="GN96" t="str">
            <v>CAUCASIAN</v>
          </cell>
          <cell r="GO96">
            <v>-0.14316899999999999</v>
          </cell>
          <cell r="GP96" t="str">
            <v>NA</v>
          </cell>
          <cell r="GQ96">
            <v>1.03E-2</v>
          </cell>
          <cell r="GR96" t="str">
            <v>NA</v>
          </cell>
          <cell r="GS96">
            <v>3</v>
          </cell>
          <cell r="GT96">
            <v>113247911319</v>
          </cell>
          <cell r="GU96" t="str">
            <v>RO014471 0027</v>
          </cell>
          <cell r="GV96" t="str">
            <v>Recall Group L 092621-Samples-RO014471 0027</v>
          </cell>
          <cell r="GW96">
            <v>323928</v>
          </cell>
          <cell r="GX96">
            <v>21255.119999999999</v>
          </cell>
          <cell r="GY96">
            <v>468</v>
          </cell>
          <cell r="GZ96">
            <v>30.71</v>
          </cell>
          <cell r="HA96">
            <v>0</v>
          </cell>
          <cell r="HB96">
            <v>0</v>
          </cell>
          <cell r="HC96">
            <v>132</v>
          </cell>
          <cell r="HD96">
            <v>8.66</v>
          </cell>
          <cell r="HE96">
            <v>164000</v>
          </cell>
        </row>
        <row r="97">
          <cell r="B97">
            <v>31005512186</v>
          </cell>
          <cell r="C97" t="str">
            <v>W03631411668200</v>
          </cell>
          <cell r="D97" t="str">
            <v>RO014376 0001</v>
          </cell>
          <cell r="E97" t="str">
            <v>RO014376 0001</v>
          </cell>
          <cell r="F97" t="str">
            <v>RO014376</v>
          </cell>
          <cell r="G97" t="str">
            <v>RO014376 0027</v>
          </cell>
          <cell r="H97" t="str">
            <v>RO014376</v>
          </cell>
          <cell r="I97">
            <v>27</v>
          </cell>
          <cell r="J97">
            <v>155106178</v>
          </cell>
          <cell r="K97">
            <v>3</v>
          </cell>
          <cell r="L97">
            <v>121248621236</v>
          </cell>
          <cell r="M97" t="str">
            <v>Recall</v>
          </cell>
          <cell r="N97" t="str">
            <v>Recall D23</v>
          </cell>
          <cell r="O97" t="str">
            <v>Matrix tube</v>
          </cell>
          <cell r="P97" t="str">
            <v>Supernate</v>
          </cell>
          <cell r="Q97">
            <v>5580</v>
          </cell>
          <cell r="R97">
            <v>5</v>
          </cell>
          <cell r="S97">
            <v>17</v>
          </cell>
          <cell r="T97" t="str">
            <v>NA</v>
          </cell>
          <cell r="U97" t="str">
            <v>B</v>
          </cell>
          <cell r="V97" t="b">
            <v>1</v>
          </cell>
          <cell r="W97">
            <v>27</v>
          </cell>
          <cell r="X97" t="b">
            <v>0</v>
          </cell>
          <cell r="Y97" t="b">
            <v>0</v>
          </cell>
          <cell r="Z97" t="b">
            <v>0</v>
          </cell>
          <cell r="AA97" t="b">
            <v>0</v>
          </cell>
          <cell r="AB97" t="b">
            <v>1</v>
          </cell>
          <cell r="AC97">
            <v>113309741089</v>
          </cell>
          <cell r="AD97" t="str">
            <v>BCW</v>
          </cell>
          <cell r="AE97" t="b">
            <v>1</v>
          </cell>
          <cell r="AF97" t="str">
            <v>HIGH</v>
          </cell>
          <cell r="AG97">
            <v>1</v>
          </cell>
          <cell r="AH97">
            <v>1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1</v>
          </cell>
          <cell r="AO97">
            <v>0</v>
          </cell>
          <cell r="AP97">
            <v>0</v>
          </cell>
          <cell r="AQ97">
            <v>0</v>
          </cell>
          <cell r="AR97" t="str">
            <v>NOTHISPANICLATINO</v>
          </cell>
          <cell r="AS97" t="str">
            <v>Recall Completed</v>
          </cell>
          <cell r="AT97" t="str">
            <v>NULL</v>
          </cell>
          <cell r="AU97" t="str">
            <v>NULL</v>
          </cell>
          <cell r="AV97">
            <v>11</v>
          </cell>
          <cell r="AW97">
            <v>61</v>
          </cell>
          <cell r="AX97">
            <v>10462</v>
          </cell>
          <cell r="AY97">
            <v>0.59258854390000004</v>
          </cell>
          <cell r="AZ97">
            <v>316.8</v>
          </cell>
          <cell r="BA97">
            <v>26.7</v>
          </cell>
          <cell r="BC97" t="str">
            <v>NA</v>
          </cell>
          <cell r="BD97">
            <v>32.299999999999997</v>
          </cell>
          <cell r="BE97" t="str">
            <v>glad9</v>
          </cell>
          <cell r="BF97" t="str">
            <v>CPD;AS1</v>
          </cell>
          <cell r="BG97" t="str">
            <v>Pitt</v>
          </cell>
          <cell r="BH97">
            <v>56</v>
          </cell>
          <cell r="BI97">
            <v>10</v>
          </cell>
          <cell r="BJ97">
            <v>5</v>
          </cell>
          <cell r="BK97">
            <v>1</v>
          </cell>
          <cell r="BL97">
            <v>155</v>
          </cell>
          <cell r="BM97" t="str">
            <v>N</v>
          </cell>
          <cell r="BN97">
            <v>9999</v>
          </cell>
          <cell r="BO97" t="str">
            <v>N</v>
          </cell>
          <cell r="BP97">
            <v>840</v>
          </cell>
          <cell r="BQ97" t="str">
            <v>B</v>
          </cell>
          <cell r="BR97" t="str">
            <v>N</v>
          </cell>
          <cell r="BS97" t="str">
            <v>Y</v>
          </cell>
          <cell r="BT97">
            <v>2</v>
          </cell>
          <cell r="BU97" t="str">
            <v>N</v>
          </cell>
          <cell r="BV97" t="str">
            <v>W</v>
          </cell>
          <cell r="BX97" t="str">
            <v>NA</v>
          </cell>
          <cell r="BY97">
            <v>6.39</v>
          </cell>
          <cell r="BZ97">
            <v>4.62</v>
          </cell>
          <cell r="CA97">
            <v>12.6</v>
          </cell>
          <cell r="CB97">
            <v>40.700000000000003</v>
          </cell>
          <cell r="CC97">
            <v>88.1</v>
          </cell>
          <cell r="CD97">
            <v>16.600000000000001</v>
          </cell>
          <cell r="CE97">
            <v>350</v>
          </cell>
          <cell r="CF97" t="str">
            <v>Y</v>
          </cell>
          <cell r="CG97" t="str">
            <v>Y</v>
          </cell>
          <cell r="CH97" t="str">
            <v>Resting</v>
          </cell>
          <cell r="CI97" t="str">
            <v>Y</v>
          </cell>
          <cell r="CL97" t="str">
            <v>Y</v>
          </cell>
          <cell r="CP97" t="str">
            <v>NotUsually</v>
          </cell>
          <cell r="CQ97" t="str">
            <v>N</v>
          </cell>
          <cell r="CS97" t="str">
            <v>N</v>
          </cell>
          <cell r="DT97" t="str">
            <v>Y</v>
          </cell>
          <cell r="DX97" t="str">
            <v>N</v>
          </cell>
          <cell r="DY97" t="str">
            <v>N</v>
          </cell>
          <cell r="DZ97" t="str">
            <v>Y</v>
          </cell>
          <cell r="EA97" t="str">
            <v>Daily</v>
          </cell>
          <cell r="EB97" t="str">
            <v>N</v>
          </cell>
          <cell r="EC97" t="str">
            <v>N</v>
          </cell>
          <cell r="EH97" t="str">
            <v>Y</v>
          </cell>
          <cell r="EL97">
            <v>22</v>
          </cell>
          <cell r="EN97" t="str">
            <v xml:space="preserve">Y </v>
          </cell>
          <cell r="EO97">
            <v>2</v>
          </cell>
          <cell r="EQ97">
            <v>26</v>
          </cell>
          <cell r="ER97">
            <v>12</v>
          </cell>
          <cell r="ES97">
            <v>6</v>
          </cell>
          <cell r="ET97" t="str">
            <v>T</v>
          </cell>
          <cell r="EU97" t="str">
            <v>F</v>
          </cell>
          <cell r="EV97" t="str">
            <v>H</v>
          </cell>
          <cell r="EW97" t="str">
            <v>WB</v>
          </cell>
          <cell r="EY97" t="str">
            <v>S</v>
          </cell>
          <cell r="EZ97" t="str">
            <v>A+</v>
          </cell>
          <cell r="FA97" t="str">
            <v>NT</v>
          </cell>
          <cell r="FB97" t="str">
            <v>NR</v>
          </cell>
          <cell r="FC97" t="str">
            <v>NR</v>
          </cell>
          <cell r="FD97" t="str">
            <v>NR</v>
          </cell>
          <cell r="FE97" t="str">
            <v>NR</v>
          </cell>
          <cell r="FF97" t="str">
            <v>NT</v>
          </cell>
          <cell r="FG97" t="str">
            <v>NR</v>
          </cell>
          <cell r="FH97" t="str">
            <v>NR</v>
          </cell>
          <cell r="FI97" t="str">
            <v>NR</v>
          </cell>
          <cell r="FJ97" t="str">
            <v>NR</v>
          </cell>
          <cell r="FK97" t="str">
            <v>NT</v>
          </cell>
          <cell r="FL97" t="str">
            <v>NR</v>
          </cell>
          <cell r="FM97" t="str">
            <v>NT</v>
          </cell>
          <cell r="FN97">
            <v>13.6</v>
          </cell>
          <cell r="FO97">
            <v>519</v>
          </cell>
          <cell r="FP97" t="b">
            <v>0</v>
          </cell>
          <cell r="FR97" t="str">
            <v>F</v>
          </cell>
          <cell r="FS97">
            <v>69</v>
          </cell>
          <cell r="FT97" t="str">
            <v>HIGH</v>
          </cell>
          <cell r="FU97">
            <v>0.64800803641372795</v>
          </cell>
          <cell r="FV97">
            <v>30.7016490740344</v>
          </cell>
          <cell r="FW97">
            <v>32.578442204638499</v>
          </cell>
          <cell r="FX97">
            <v>155</v>
          </cell>
          <cell r="FY97">
            <v>61</v>
          </cell>
          <cell r="FZ97">
            <v>29.283794678849802</v>
          </cell>
          <cell r="GA97">
            <v>1</v>
          </cell>
          <cell r="GB97">
            <v>0.12</v>
          </cell>
          <cell r="GC97">
            <v>29.2</v>
          </cell>
          <cell r="GD97">
            <v>7.1</v>
          </cell>
          <cell r="GE97">
            <v>0.11</v>
          </cell>
          <cell r="GF97">
            <v>28.2</v>
          </cell>
          <cell r="GG97">
            <v>10.7</v>
          </cell>
          <cell r="GH97">
            <v>0.44</v>
          </cell>
          <cell r="GI97">
            <v>25.3</v>
          </cell>
          <cell r="GJ97">
            <v>17.100000000000001</v>
          </cell>
          <cell r="GK97">
            <v>0.54</v>
          </cell>
          <cell r="GL97">
            <v>20.100000000000001</v>
          </cell>
          <cell r="GM97">
            <v>29</v>
          </cell>
          <cell r="GN97" t="str">
            <v>CAUCASIAN</v>
          </cell>
          <cell r="GO97">
            <v>0.224775</v>
          </cell>
          <cell r="GP97" t="str">
            <v>NA</v>
          </cell>
          <cell r="GQ97">
            <v>7.0846999999999993E-2</v>
          </cell>
          <cell r="GR97" t="str">
            <v>NA</v>
          </cell>
          <cell r="GS97">
            <v>3</v>
          </cell>
          <cell r="GT97">
            <v>130393441295</v>
          </cell>
          <cell r="GU97" t="str">
            <v>RO014376 0027</v>
          </cell>
          <cell r="GV97" t="str">
            <v>Recall Set H-Samples-RO014376 0027</v>
          </cell>
          <cell r="GW97">
            <v>239648</v>
          </cell>
          <cell r="GX97">
            <v>15965.89</v>
          </cell>
          <cell r="GY97">
            <v>304</v>
          </cell>
          <cell r="GZ97">
            <v>20.25</v>
          </cell>
          <cell r="HA97">
            <v>0</v>
          </cell>
          <cell r="HB97">
            <v>0</v>
          </cell>
          <cell r="HC97">
            <v>76</v>
          </cell>
          <cell r="HD97">
            <v>5.0599999999999996</v>
          </cell>
          <cell r="HE97">
            <v>320000</v>
          </cell>
        </row>
        <row r="98">
          <cell r="B98">
            <v>31005512681</v>
          </cell>
          <cell r="C98" t="str">
            <v>W03631406179500</v>
          </cell>
          <cell r="D98" t="str">
            <v>RO014457 0001</v>
          </cell>
          <cell r="E98" t="str">
            <v>RO014457 0001</v>
          </cell>
          <cell r="F98" t="str">
            <v>RO014457</v>
          </cell>
          <cell r="G98" t="str">
            <v>RO014457 0027</v>
          </cell>
          <cell r="H98" t="str">
            <v>RO014457</v>
          </cell>
          <cell r="I98">
            <v>27</v>
          </cell>
          <cell r="J98">
            <v>155104856</v>
          </cell>
          <cell r="K98">
            <v>3</v>
          </cell>
          <cell r="L98">
            <v>116474061206</v>
          </cell>
          <cell r="M98" t="str">
            <v>Recall</v>
          </cell>
          <cell r="N98" t="str">
            <v>Recall D23</v>
          </cell>
          <cell r="O98" t="str">
            <v>Matrix tube</v>
          </cell>
          <cell r="P98" t="str">
            <v>Supernate</v>
          </cell>
          <cell r="Q98">
            <v>5581</v>
          </cell>
          <cell r="R98">
            <v>5</v>
          </cell>
          <cell r="S98">
            <v>17</v>
          </cell>
          <cell r="T98" t="str">
            <v>NA</v>
          </cell>
          <cell r="U98" t="str">
            <v>G</v>
          </cell>
          <cell r="V98" t="b">
            <v>1</v>
          </cell>
          <cell r="W98">
            <v>27</v>
          </cell>
          <cell r="X98" t="b">
            <v>0</v>
          </cell>
          <cell r="Y98" t="b">
            <v>0</v>
          </cell>
          <cell r="Z98" t="b">
            <v>0</v>
          </cell>
          <cell r="AA98" t="b">
            <v>0</v>
          </cell>
          <cell r="AB98" t="b">
            <v>1</v>
          </cell>
          <cell r="AC98">
            <v>112121751250</v>
          </cell>
          <cell r="AD98" t="str">
            <v>BCW</v>
          </cell>
          <cell r="AE98" t="b">
            <v>1</v>
          </cell>
          <cell r="AF98" t="str">
            <v>HIGH</v>
          </cell>
          <cell r="AG98">
            <v>1</v>
          </cell>
          <cell r="AH98">
            <v>1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1</v>
          </cell>
          <cell r="AO98">
            <v>0</v>
          </cell>
          <cell r="AP98">
            <v>0</v>
          </cell>
          <cell r="AQ98">
            <v>0</v>
          </cell>
          <cell r="AR98" t="str">
            <v>NOTHISPANICLATINO</v>
          </cell>
          <cell r="AS98" t="str">
            <v>Recall Completed</v>
          </cell>
          <cell r="AT98" t="str">
            <v>NULL</v>
          </cell>
          <cell r="AU98" t="str">
            <v>NULL</v>
          </cell>
          <cell r="AV98">
            <v>10</v>
          </cell>
          <cell r="AW98">
            <v>63</v>
          </cell>
          <cell r="AX98">
            <v>11898.4</v>
          </cell>
          <cell r="AY98">
            <v>0.51922337559999998</v>
          </cell>
          <cell r="AZ98">
            <v>316.8</v>
          </cell>
          <cell r="BA98">
            <v>44</v>
          </cell>
          <cell r="BC98" t="str">
            <v>NA</v>
          </cell>
          <cell r="BD98">
            <v>43.6</v>
          </cell>
          <cell r="BE98" t="str">
            <v>glad10</v>
          </cell>
          <cell r="BF98" t="str">
            <v>CPD;AS1</v>
          </cell>
          <cell r="BG98" t="str">
            <v>Pitt</v>
          </cell>
          <cell r="BH98">
            <v>110</v>
          </cell>
          <cell r="BI98">
            <v>10</v>
          </cell>
          <cell r="BJ98">
            <v>5</v>
          </cell>
          <cell r="BK98">
            <v>8</v>
          </cell>
          <cell r="BL98">
            <v>203</v>
          </cell>
          <cell r="BM98" t="str">
            <v>N</v>
          </cell>
          <cell r="BN98">
            <v>9999</v>
          </cell>
          <cell r="BO98" t="str">
            <v>Y</v>
          </cell>
          <cell r="BP98">
            <v>840</v>
          </cell>
          <cell r="BQ98" t="str">
            <v>D</v>
          </cell>
          <cell r="BR98" t="str">
            <v>N</v>
          </cell>
          <cell r="BS98">
            <v>9</v>
          </cell>
          <cell r="BT98">
            <v>9</v>
          </cell>
          <cell r="BU98" t="str">
            <v>N</v>
          </cell>
          <cell r="BV98" t="str">
            <v>W</v>
          </cell>
          <cell r="BW98" t="str">
            <v>N</v>
          </cell>
          <cell r="BX98">
            <v>0</v>
          </cell>
          <cell r="BY98">
            <v>6.75</v>
          </cell>
          <cell r="BZ98">
            <v>5.41</v>
          </cell>
          <cell r="CA98">
            <v>16.3</v>
          </cell>
          <cell r="CB98">
            <v>47.8</v>
          </cell>
          <cell r="CC98">
            <v>88.4</v>
          </cell>
          <cell r="CD98">
            <v>13.3</v>
          </cell>
          <cell r="CE98">
            <v>194</v>
          </cell>
          <cell r="CF98" t="str">
            <v>N</v>
          </cell>
          <cell r="CG98" t="str">
            <v>N</v>
          </cell>
          <cell r="CS98" t="str">
            <v>N</v>
          </cell>
          <cell r="CY98" t="str">
            <v>N</v>
          </cell>
          <cell r="DW98" t="str">
            <v>Y</v>
          </cell>
          <cell r="DX98" t="str">
            <v>N</v>
          </cell>
          <cell r="DZ98" t="str">
            <v>N</v>
          </cell>
          <cell r="EC98" t="str">
            <v>N</v>
          </cell>
          <cell r="EL98">
            <v>0</v>
          </cell>
          <cell r="EO98">
            <v>0</v>
          </cell>
          <cell r="EQ98">
            <v>23</v>
          </cell>
          <cell r="ER98">
            <v>12</v>
          </cell>
          <cell r="ES98">
            <v>22</v>
          </cell>
          <cell r="ET98" t="str">
            <v>T</v>
          </cell>
          <cell r="EU98" t="str">
            <v>F</v>
          </cell>
          <cell r="EV98" t="str">
            <v>H</v>
          </cell>
          <cell r="EW98" t="str">
            <v>WB</v>
          </cell>
          <cell r="EY98" t="str">
            <v>S</v>
          </cell>
          <cell r="EZ98" t="str">
            <v>B-</v>
          </cell>
          <cell r="FA98" t="str">
            <v>NT</v>
          </cell>
          <cell r="FB98" t="str">
            <v>NR</v>
          </cell>
          <cell r="FC98" t="str">
            <v>NR</v>
          </cell>
          <cell r="FD98" t="str">
            <v>NR</v>
          </cell>
          <cell r="FE98" t="str">
            <v>NR</v>
          </cell>
          <cell r="FF98" t="str">
            <v>NT</v>
          </cell>
          <cell r="FG98" t="str">
            <v>NR</v>
          </cell>
          <cell r="FH98" t="str">
            <v>NR</v>
          </cell>
          <cell r="FI98" t="str">
            <v>NR</v>
          </cell>
          <cell r="FJ98" t="str">
            <v>NR</v>
          </cell>
          <cell r="FK98" t="str">
            <v>NT</v>
          </cell>
          <cell r="FL98" t="str">
            <v>NR</v>
          </cell>
          <cell r="FM98" t="str">
            <v>NT</v>
          </cell>
          <cell r="FN98">
            <v>15.8</v>
          </cell>
          <cell r="FO98">
            <v>519</v>
          </cell>
          <cell r="FP98" t="b">
            <v>0</v>
          </cell>
          <cell r="FR98" t="str">
            <v>M</v>
          </cell>
          <cell r="FS98">
            <v>54</v>
          </cell>
          <cell r="FT98" t="str">
            <v>HIGH</v>
          </cell>
          <cell r="FU98">
            <v>0.56456223176060905</v>
          </cell>
          <cell r="FV98">
            <v>52.029343395733001</v>
          </cell>
          <cell r="FW98">
            <v>44.267462035124403</v>
          </cell>
          <cell r="FX98">
            <v>203</v>
          </cell>
          <cell r="FY98">
            <v>68</v>
          </cell>
          <cell r="FZ98">
            <v>30.8626730103806</v>
          </cell>
          <cell r="GA98">
            <v>1</v>
          </cell>
          <cell r="GB98" t="str">
            <v>NA</v>
          </cell>
          <cell r="GC98" t="str">
            <v>NA</v>
          </cell>
          <cell r="GD98" t="str">
            <v>NA</v>
          </cell>
          <cell r="GE98">
            <v>0.3</v>
          </cell>
          <cell r="GF98">
            <v>37.6</v>
          </cell>
          <cell r="GG98">
            <v>36.5</v>
          </cell>
          <cell r="GH98">
            <v>0.41</v>
          </cell>
          <cell r="GI98">
            <v>53.4</v>
          </cell>
          <cell r="GJ98">
            <v>53.2</v>
          </cell>
          <cell r="GK98">
            <v>0.59</v>
          </cell>
          <cell r="GL98">
            <v>47.5</v>
          </cell>
          <cell r="GM98">
            <v>57.5</v>
          </cell>
          <cell r="GN98" t="str">
            <v>CAUCASIAN</v>
          </cell>
          <cell r="GO98">
            <v>0.136133</v>
          </cell>
          <cell r="GP98" t="str">
            <v>NA</v>
          </cell>
          <cell r="GQ98">
            <v>1.03E-2</v>
          </cell>
          <cell r="GR98" t="str">
            <v>NA</v>
          </cell>
          <cell r="GS98">
            <v>3</v>
          </cell>
          <cell r="GT98">
            <v>122487791057</v>
          </cell>
          <cell r="GU98" t="str">
            <v>RO014457 0027</v>
          </cell>
          <cell r="GV98" t="str">
            <v>Recall Group K 092521-Samples-RO014457 0027</v>
          </cell>
          <cell r="GW98">
            <v>181312</v>
          </cell>
          <cell r="GX98">
            <v>11983.61</v>
          </cell>
          <cell r="GY98">
            <v>210</v>
          </cell>
          <cell r="GZ98">
            <v>13.88</v>
          </cell>
          <cell r="HA98">
            <v>1</v>
          </cell>
          <cell r="HB98">
            <v>7.0000000000000007E-2</v>
          </cell>
          <cell r="HC98">
            <v>88</v>
          </cell>
          <cell r="HD98">
            <v>5.82</v>
          </cell>
          <cell r="HE98">
            <v>141000</v>
          </cell>
        </row>
        <row r="99">
          <cell r="B99">
            <v>31005512699</v>
          </cell>
          <cell r="C99" t="str">
            <v>W03631406188000</v>
          </cell>
          <cell r="D99" t="str">
            <v>RO014459 0001</v>
          </cell>
          <cell r="E99" t="str">
            <v>RO014459 0001</v>
          </cell>
          <cell r="F99" t="str">
            <v>RO014459</v>
          </cell>
          <cell r="G99" t="str">
            <v>RO014459 0027</v>
          </cell>
          <cell r="H99" t="str">
            <v>RO014459</v>
          </cell>
          <cell r="I99">
            <v>27</v>
          </cell>
          <cell r="J99">
            <v>155104747</v>
          </cell>
          <cell r="K99">
            <v>3</v>
          </cell>
          <cell r="L99">
            <v>136535221498</v>
          </cell>
          <cell r="M99" t="str">
            <v>Recall</v>
          </cell>
          <cell r="N99" t="str">
            <v>Recall D23</v>
          </cell>
          <cell r="O99" t="str">
            <v>Matrix tube</v>
          </cell>
          <cell r="P99" t="str">
            <v>Supernate</v>
          </cell>
          <cell r="Q99">
            <v>5581</v>
          </cell>
          <cell r="R99">
            <v>7</v>
          </cell>
          <cell r="S99">
            <v>17</v>
          </cell>
          <cell r="T99" t="str">
            <v>NA</v>
          </cell>
          <cell r="U99" t="str">
            <v>G</v>
          </cell>
          <cell r="V99" t="b">
            <v>1</v>
          </cell>
          <cell r="W99">
            <v>27</v>
          </cell>
          <cell r="X99" t="b">
            <v>0</v>
          </cell>
          <cell r="Y99" t="b">
            <v>0</v>
          </cell>
          <cell r="Z99" t="b">
            <v>0</v>
          </cell>
          <cell r="AA99" t="b">
            <v>0</v>
          </cell>
          <cell r="AB99" t="b">
            <v>1</v>
          </cell>
          <cell r="AC99">
            <v>121760801259</v>
          </cell>
          <cell r="AD99" t="str">
            <v>BCW</v>
          </cell>
          <cell r="AE99" t="b">
            <v>1</v>
          </cell>
          <cell r="AF99" t="str">
            <v>HIGH</v>
          </cell>
          <cell r="AG99">
            <v>1</v>
          </cell>
          <cell r="AH99">
            <v>1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1</v>
          </cell>
          <cell r="AO99">
            <v>0</v>
          </cell>
          <cell r="AP99">
            <v>0</v>
          </cell>
          <cell r="AQ99">
            <v>0</v>
          </cell>
          <cell r="AR99" t="str">
            <v>NOTHISPANICLATINO</v>
          </cell>
          <cell r="AS99" t="str">
            <v>Recall Completed</v>
          </cell>
          <cell r="AT99" t="str">
            <v>NULL</v>
          </cell>
          <cell r="AU99" t="str">
            <v>NULL</v>
          </cell>
          <cell r="AV99">
            <v>11</v>
          </cell>
          <cell r="AW99">
            <v>66</v>
          </cell>
          <cell r="AX99">
            <v>12374.2</v>
          </cell>
          <cell r="AY99">
            <v>0.56876155269999995</v>
          </cell>
          <cell r="AZ99">
            <v>312.2</v>
          </cell>
          <cell r="BA99">
            <v>25.6</v>
          </cell>
          <cell r="BC99" t="str">
            <v>NA</v>
          </cell>
          <cell r="BD99">
            <v>29.3</v>
          </cell>
          <cell r="BE99" t="str">
            <v>glad10</v>
          </cell>
          <cell r="BF99" t="str">
            <v>CPD;AS1</v>
          </cell>
          <cell r="BG99" t="str">
            <v>Pitt</v>
          </cell>
          <cell r="BH99">
            <v>97</v>
          </cell>
          <cell r="BI99">
            <v>11</v>
          </cell>
          <cell r="BJ99">
            <v>5</v>
          </cell>
          <cell r="BK99">
            <v>10</v>
          </cell>
          <cell r="BL99">
            <v>200</v>
          </cell>
          <cell r="BM99" t="str">
            <v>N</v>
          </cell>
          <cell r="BN99">
            <v>9999</v>
          </cell>
          <cell r="BO99" t="str">
            <v>Y</v>
          </cell>
          <cell r="BP99">
            <v>840</v>
          </cell>
          <cell r="BQ99" t="str">
            <v>E</v>
          </cell>
          <cell r="BR99" t="str">
            <v>N</v>
          </cell>
          <cell r="BS99">
            <v>9</v>
          </cell>
          <cell r="BT99">
            <v>9</v>
          </cell>
          <cell r="BU99" t="str">
            <v>N</v>
          </cell>
          <cell r="BV99" t="str">
            <v>W</v>
          </cell>
          <cell r="BW99" t="str">
            <v>N</v>
          </cell>
          <cell r="BX99">
            <v>0</v>
          </cell>
          <cell r="BY99">
            <v>5.54</v>
          </cell>
          <cell r="BZ99">
            <v>5.12</v>
          </cell>
          <cell r="CA99">
            <v>15.8</v>
          </cell>
          <cell r="CB99">
            <v>46.9</v>
          </cell>
          <cell r="CC99">
            <v>91.6</v>
          </cell>
          <cell r="CD99">
            <v>13</v>
          </cell>
          <cell r="CE99">
            <v>261</v>
          </cell>
          <cell r="CF99" t="str">
            <v>N</v>
          </cell>
          <cell r="CG99" t="str">
            <v>N</v>
          </cell>
          <cell r="CS99" t="str">
            <v>N</v>
          </cell>
          <cell r="CY99" t="str">
            <v>N</v>
          </cell>
          <cell r="DW99" t="str">
            <v>Y</v>
          </cell>
          <cell r="DX99" t="str">
            <v>N</v>
          </cell>
          <cell r="DZ99" t="str">
            <v>N</v>
          </cell>
          <cell r="EC99" t="str">
            <v>N</v>
          </cell>
          <cell r="EL99">
            <v>0</v>
          </cell>
          <cell r="EO99">
            <v>0</v>
          </cell>
          <cell r="EQ99">
            <v>42</v>
          </cell>
          <cell r="ER99">
            <v>1</v>
          </cell>
          <cell r="ES99">
            <v>26</v>
          </cell>
          <cell r="ET99" t="str">
            <v>T</v>
          </cell>
          <cell r="EU99" t="str">
            <v>F</v>
          </cell>
          <cell r="EV99" t="str">
            <v>H</v>
          </cell>
          <cell r="EW99" t="str">
            <v>WB</v>
          </cell>
          <cell r="EY99" t="str">
            <v>S</v>
          </cell>
          <cell r="EZ99" t="str">
            <v>O+</v>
          </cell>
          <cell r="FA99" t="str">
            <v>NT</v>
          </cell>
          <cell r="FB99" t="str">
            <v>NR</v>
          </cell>
          <cell r="FC99" t="str">
            <v>NR</v>
          </cell>
          <cell r="FD99" t="str">
            <v>NR</v>
          </cell>
          <cell r="FE99" t="str">
            <v>NR</v>
          </cell>
          <cell r="FF99" t="str">
            <v>NT</v>
          </cell>
          <cell r="FG99" t="str">
            <v>NR</v>
          </cell>
          <cell r="FH99" t="str">
            <v>NR</v>
          </cell>
          <cell r="FI99" t="str">
            <v>NR</v>
          </cell>
          <cell r="FJ99" t="str">
            <v>NR</v>
          </cell>
          <cell r="FK99" t="str">
            <v>NT</v>
          </cell>
          <cell r="FL99" t="str">
            <v>NR</v>
          </cell>
          <cell r="FM99" t="str">
            <v>NT</v>
          </cell>
          <cell r="FN99">
            <v>17.100000000000001</v>
          </cell>
          <cell r="FO99">
            <v>519</v>
          </cell>
          <cell r="FP99" t="b">
            <v>0</v>
          </cell>
          <cell r="FR99" t="str">
            <v>M</v>
          </cell>
          <cell r="FS99">
            <v>62</v>
          </cell>
          <cell r="FT99" t="str">
            <v>HIGH</v>
          </cell>
          <cell r="FU99">
            <v>0.62090713145817</v>
          </cell>
          <cell r="FV99">
            <v>29.3455529032905</v>
          </cell>
          <cell r="FW99">
            <v>29.475162603624501</v>
          </cell>
          <cell r="FX99">
            <v>200</v>
          </cell>
          <cell r="FY99">
            <v>70</v>
          </cell>
          <cell r="FZ99">
            <v>28.6938775510204</v>
          </cell>
          <cell r="GA99">
            <v>1</v>
          </cell>
          <cell r="GB99" t="str">
            <v>NA</v>
          </cell>
          <cell r="GC99" t="str">
            <v>NA</v>
          </cell>
          <cell r="GD99" t="str">
            <v>NA</v>
          </cell>
          <cell r="GE99">
            <v>0.22</v>
          </cell>
          <cell r="GF99">
            <v>26.1</v>
          </cell>
          <cell r="GG99">
            <v>14.7</v>
          </cell>
          <cell r="GH99">
            <v>0.43</v>
          </cell>
          <cell r="GI99">
            <v>32.299999999999997</v>
          </cell>
          <cell r="GJ99">
            <v>22.1</v>
          </cell>
          <cell r="GK99">
            <v>0.76</v>
          </cell>
          <cell r="GL99">
            <v>29.2</v>
          </cell>
          <cell r="GM99">
            <v>34.6</v>
          </cell>
          <cell r="GN99" t="str">
            <v>CAUCASIAN</v>
          </cell>
          <cell r="GO99">
            <v>-8.0226000000000006E-2</v>
          </cell>
          <cell r="GP99" t="str">
            <v>NA</v>
          </cell>
          <cell r="GQ99">
            <v>7.0846999999999993E-2</v>
          </cell>
          <cell r="GR99" t="str">
            <v>NA</v>
          </cell>
          <cell r="GS99">
            <v>3</v>
          </cell>
          <cell r="GT99">
            <v>132220881025</v>
          </cell>
          <cell r="GU99" t="str">
            <v>RO014459 0027</v>
          </cell>
          <cell r="GV99" t="str">
            <v>Recall Group K 092521-Samples-RO014459 0027</v>
          </cell>
          <cell r="GW99">
            <v>459456</v>
          </cell>
          <cell r="GX99">
            <v>30569.26</v>
          </cell>
          <cell r="GY99">
            <v>562</v>
          </cell>
          <cell r="GZ99">
            <v>37.39</v>
          </cell>
          <cell r="HA99">
            <v>0</v>
          </cell>
          <cell r="HB99">
            <v>0</v>
          </cell>
          <cell r="HC99">
            <v>61</v>
          </cell>
          <cell r="HD99">
            <v>4.0599999999999996</v>
          </cell>
          <cell r="HE99">
            <v>152000</v>
          </cell>
        </row>
        <row r="100">
          <cell r="B100">
            <v>31005513010</v>
          </cell>
          <cell r="C100" t="str">
            <v>W03631411738000</v>
          </cell>
          <cell r="D100" t="str">
            <v>RO014416 0001</v>
          </cell>
          <cell r="E100" t="str">
            <v>RO014416 0001</v>
          </cell>
          <cell r="F100" t="str">
            <v>RO014416</v>
          </cell>
          <cell r="G100" t="str">
            <v>RO014416 0027</v>
          </cell>
          <cell r="H100" t="str">
            <v>RO014416</v>
          </cell>
          <cell r="I100">
            <v>27</v>
          </cell>
          <cell r="J100">
            <v>155105957</v>
          </cell>
          <cell r="K100">
            <v>3</v>
          </cell>
          <cell r="L100">
            <v>112634701521</v>
          </cell>
          <cell r="M100" t="str">
            <v>Recall</v>
          </cell>
          <cell r="N100" t="str">
            <v>Recall D23</v>
          </cell>
          <cell r="O100" t="str">
            <v>Matrix tube</v>
          </cell>
          <cell r="P100" t="str">
            <v>Supernate</v>
          </cell>
          <cell r="Q100">
            <v>5580</v>
          </cell>
          <cell r="R100">
            <v>9</v>
          </cell>
          <cell r="S100">
            <v>17</v>
          </cell>
          <cell r="T100" t="str">
            <v>NA</v>
          </cell>
          <cell r="U100" t="str">
            <v>G</v>
          </cell>
          <cell r="V100" t="b">
            <v>1</v>
          </cell>
          <cell r="W100">
            <v>27</v>
          </cell>
          <cell r="X100" t="b">
            <v>0</v>
          </cell>
          <cell r="Y100" t="b">
            <v>0</v>
          </cell>
          <cell r="Z100" t="b">
            <v>0</v>
          </cell>
          <cell r="AA100" t="b">
            <v>0</v>
          </cell>
          <cell r="AB100" t="b">
            <v>1</v>
          </cell>
          <cell r="AC100">
            <v>130997501529</v>
          </cell>
          <cell r="AD100" t="str">
            <v>BCW</v>
          </cell>
          <cell r="AE100" t="b">
            <v>1</v>
          </cell>
          <cell r="AF100" t="str">
            <v>CAUCASIAN_OTHER</v>
          </cell>
          <cell r="AG100">
            <v>1</v>
          </cell>
          <cell r="AH100">
            <v>1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1</v>
          </cell>
          <cell r="AO100">
            <v>0</v>
          </cell>
          <cell r="AP100">
            <v>0</v>
          </cell>
          <cell r="AQ100">
            <v>0</v>
          </cell>
          <cell r="AR100" t="str">
            <v>NOTHISPANICLATINO</v>
          </cell>
          <cell r="AS100" t="str">
            <v>Recall Completed</v>
          </cell>
          <cell r="AT100" t="str">
            <v>NULL</v>
          </cell>
          <cell r="AU100" t="str">
            <v>NULL</v>
          </cell>
          <cell r="AV100">
            <v>9</v>
          </cell>
          <cell r="AW100">
            <v>63</v>
          </cell>
          <cell r="AX100">
            <v>10983.5</v>
          </cell>
          <cell r="AY100">
            <v>0.20033319450000001</v>
          </cell>
          <cell r="AZ100">
            <v>312.2</v>
          </cell>
          <cell r="BA100">
            <v>10.3</v>
          </cell>
          <cell r="BC100" t="str">
            <v>NA</v>
          </cell>
          <cell r="BD100">
            <v>31.7</v>
          </cell>
          <cell r="BE100" t="str">
            <v>glad10</v>
          </cell>
          <cell r="BF100" t="str">
            <v>CPD;AS1</v>
          </cell>
          <cell r="BG100" t="str">
            <v>Pitt</v>
          </cell>
          <cell r="BH100">
            <v>57</v>
          </cell>
          <cell r="BI100">
            <v>9</v>
          </cell>
          <cell r="BJ100">
            <v>5</v>
          </cell>
          <cell r="BK100">
            <v>6</v>
          </cell>
          <cell r="BL100">
            <v>140</v>
          </cell>
          <cell r="BM100" t="str">
            <v>N</v>
          </cell>
          <cell r="BN100">
            <v>9999</v>
          </cell>
          <cell r="BO100" t="str">
            <v>Y</v>
          </cell>
          <cell r="BP100">
            <v>840</v>
          </cell>
          <cell r="BQ100" t="str">
            <v>E</v>
          </cell>
          <cell r="BR100" t="str">
            <v>N</v>
          </cell>
          <cell r="BS100" t="str">
            <v>N</v>
          </cell>
          <cell r="BT100">
            <v>0</v>
          </cell>
          <cell r="BU100" t="str">
            <v>N</v>
          </cell>
          <cell r="BV100" t="str">
            <v>W</v>
          </cell>
          <cell r="BW100" t="str">
            <v>N</v>
          </cell>
          <cell r="BX100">
            <v>0</v>
          </cell>
          <cell r="BY100">
            <v>5.32</v>
          </cell>
          <cell r="BZ100">
            <v>4.25</v>
          </cell>
          <cell r="CA100">
            <v>13.3</v>
          </cell>
          <cell r="CB100">
            <v>42.1</v>
          </cell>
          <cell r="CC100">
            <v>99.1</v>
          </cell>
          <cell r="CD100">
            <v>13.7</v>
          </cell>
          <cell r="CE100">
            <v>201</v>
          </cell>
          <cell r="CF100" t="str">
            <v>N</v>
          </cell>
          <cell r="CG100" t="str">
            <v>Y</v>
          </cell>
          <cell r="CH100" t="str">
            <v>Resting</v>
          </cell>
          <cell r="CI100" t="str">
            <v>Y</v>
          </cell>
          <cell r="CM100" t="str">
            <v>Y</v>
          </cell>
          <cell r="CP100" t="str">
            <v>NotUsually</v>
          </cell>
          <cell r="CQ100" t="str">
            <v>N</v>
          </cell>
          <cell r="CS100" t="str">
            <v>N</v>
          </cell>
          <cell r="CY100" t="str">
            <v>N</v>
          </cell>
          <cell r="DW100" t="str">
            <v>Y</v>
          </cell>
          <cell r="DX100" t="str">
            <v>N</v>
          </cell>
          <cell r="DY100" t="str">
            <v>N</v>
          </cell>
          <cell r="DZ100" t="str">
            <v>Y</v>
          </cell>
          <cell r="EA100" t="str">
            <v>At_Least_1_A_Week</v>
          </cell>
          <cell r="EB100" t="str">
            <v>N</v>
          </cell>
          <cell r="EC100" t="str">
            <v>N</v>
          </cell>
          <cell r="EH100" t="str">
            <v>Y</v>
          </cell>
          <cell r="EL100">
            <v>40</v>
          </cell>
          <cell r="EN100" t="str">
            <v>N</v>
          </cell>
          <cell r="EO100">
            <v>0</v>
          </cell>
          <cell r="EQ100">
            <v>22</v>
          </cell>
          <cell r="ER100">
            <v>8</v>
          </cell>
          <cell r="ES100">
            <v>27</v>
          </cell>
          <cell r="ET100" t="str">
            <v>T</v>
          </cell>
          <cell r="EU100" t="str">
            <v>F</v>
          </cell>
          <cell r="EV100" t="str">
            <v>H</v>
          </cell>
          <cell r="EW100" t="str">
            <v>WB</v>
          </cell>
          <cell r="EY100" t="str">
            <v>S</v>
          </cell>
          <cell r="EZ100" t="str">
            <v>A+</v>
          </cell>
          <cell r="FA100" t="str">
            <v>NR</v>
          </cell>
          <cell r="FB100" t="str">
            <v>NR</v>
          </cell>
          <cell r="FC100" t="str">
            <v>NR</v>
          </cell>
          <cell r="FD100" t="str">
            <v>NR</v>
          </cell>
          <cell r="FE100" t="str">
            <v>NR</v>
          </cell>
          <cell r="FF100" t="str">
            <v>NT</v>
          </cell>
          <cell r="FG100" t="str">
            <v>NR</v>
          </cell>
          <cell r="FH100" t="str">
            <v>NR</v>
          </cell>
          <cell r="FI100" t="str">
            <v>NR</v>
          </cell>
          <cell r="FJ100" t="str">
            <v>NR</v>
          </cell>
          <cell r="FK100" t="str">
            <v>NT</v>
          </cell>
          <cell r="FL100" t="str">
            <v>NR</v>
          </cell>
          <cell r="FM100" t="str">
            <v>NT</v>
          </cell>
          <cell r="FN100">
            <v>13.5</v>
          </cell>
          <cell r="FO100">
            <v>519</v>
          </cell>
          <cell r="FP100" t="b">
            <v>1</v>
          </cell>
          <cell r="FQ100" t="str">
            <v>2013-05-01;2013-06-06</v>
          </cell>
          <cell r="FR100" t="str">
            <v>F</v>
          </cell>
          <cell r="FS100">
            <v>65</v>
          </cell>
          <cell r="FT100" t="str">
            <v>CAUCASIAN</v>
          </cell>
          <cell r="FU100">
            <v>0.201855399970128</v>
          </cell>
          <cell r="FV100">
            <v>10.4834879829443</v>
          </cell>
          <cell r="FW100">
            <v>31.957786284435699</v>
          </cell>
          <cell r="FX100">
            <v>140</v>
          </cell>
          <cell r="FY100">
            <v>66</v>
          </cell>
          <cell r="FZ100">
            <v>22.5941230486685</v>
          </cell>
          <cell r="GA100">
            <v>1</v>
          </cell>
          <cell r="GB100">
            <v>0.04</v>
          </cell>
          <cell r="GC100">
            <v>13.1</v>
          </cell>
          <cell r="GD100">
            <v>7.3</v>
          </cell>
          <cell r="GE100">
            <v>0.09</v>
          </cell>
          <cell r="GF100">
            <v>14.3</v>
          </cell>
          <cell r="GG100">
            <v>19</v>
          </cell>
          <cell r="GH100">
            <v>0.18</v>
          </cell>
          <cell r="GI100">
            <v>15</v>
          </cell>
          <cell r="GJ100">
            <v>24.6</v>
          </cell>
          <cell r="GK100">
            <v>0.16</v>
          </cell>
          <cell r="GL100">
            <v>8.6999999999999993</v>
          </cell>
          <cell r="GM100">
            <v>34.799999999999997</v>
          </cell>
          <cell r="GN100" t="str">
            <v>CAUCASIAN</v>
          </cell>
          <cell r="GO100">
            <v>-0.29877900000000002</v>
          </cell>
          <cell r="GP100" t="str">
            <v>NA</v>
          </cell>
          <cell r="GQ100">
            <v>7.0846999999999993E-2</v>
          </cell>
          <cell r="GR100" t="str">
            <v>NA</v>
          </cell>
          <cell r="GS100">
            <v>3</v>
          </cell>
          <cell r="GT100">
            <v>137531911466</v>
          </cell>
          <cell r="GU100" t="str">
            <v>RO014416 0027</v>
          </cell>
          <cell r="GV100" t="str">
            <v>Recall Group I 092421-Samples-RO014416 0027</v>
          </cell>
          <cell r="GW100">
            <v>75232</v>
          </cell>
          <cell r="GX100">
            <v>4972.37</v>
          </cell>
          <cell r="GY100">
            <v>209</v>
          </cell>
          <cell r="GZ100">
            <v>13.81</v>
          </cell>
          <cell r="HA100">
            <v>3</v>
          </cell>
          <cell r="HB100">
            <v>0.2</v>
          </cell>
          <cell r="HC100">
            <v>49</v>
          </cell>
          <cell r="HD100">
            <v>3.24</v>
          </cell>
          <cell r="HE100">
            <v>132000</v>
          </cell>
        </row>
        <row r="101">
          <cell r="B101">
            <v>31005513101</v>
          </cell>
          <cell r="C101" t="str">
            <v>W03631425300300</v>
          </cell>
          <cell r="D101" t="str">
            <v>RO014429 0001</v>
          </cell>
          <cell r="E101" t="str">
            <v>RO014429 0001</v>
          </cell>
          <cell r="F101" t="str">
            <v>RO014429</v>
          </cell>
          <cell r="G101" t="str">
            <v>RO014429 0027</v>
          </cell>
          <cell r="H101" t="str">
            <v>RO014429</v>
          </cell>
          <cell r="I101">
            <v>27</v>
          </cell>
          <cell r="J101">
            <v>155104261</v>
          </cell>
          <cell r="K101">
            <v>3</v>
          </cell>
          <cell r="L101">
            <v>114594671112</v>
          </cell>
          <cell r="M101" t="str">
            <v>Recall</v>
          </cell>
          <cell r="N101" t="str">
            <v>Recall D23</v>
          </cell>
          <cell r="O101" t="str">
            <v>Matrix tube</v>
          </cell>
          <cell r="P101" t="str">
            <v>Supernate</v>
          </cell>
          <cell r="Q101">
            <v>5581</v>
          </cell>
          <cell r="R101">
            <v>3</v>
          </cell>
          <cell r="S101">
            <v>17</v>
          </cell>
          <cell r="T101" t="str">
            <v>NA</v>
          </cell>
          <cell r="U101" t="str">
            <v>B</v>
          </cell>
          <cell r="V101" t="b">
            <v>1</v>
          </cell>
          <cell r="W101">
            <v>27</v>
          </cell>
          <cell r="X101" t="b">
            <v>0</v>
          </cell>
          <cell r="Y101" t="b">
            <v>0</v>
          </cell>
          <cell r="Z101" t="b">
            <v>0</v>
          </cell>
          <cell r="AA101" t="b">
            <v>0</v>
          </cell>
          <cell r="AB101" t="b">
            <v>1</v>
          </cell>
          <cell r="AC101">
            <v>112432161201</v>
          </cell>
          <cell r="AD101" t="str">
            <v>BCW</v>
          </cell>
          <cell r="AE101" t="b">
            <v>1</v>
          </cell>
          <cell r="AF101" t="str">
            <v>CAUCASIAN_OTHER</v>
          </cell>
          <cell r="AG101">
            <v>1</v>
          </cell>
          <cell r="AH101">
            <v>1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1</v>
          </cell>
          <cell r="AO101">
            <v>0</v>
          </cell>
          <cell r="AP101">
            <v>0</v>
          </cell>
          <cell r="AQ101">
            <v>0</v>
          </cell>
          <cell r="AR101" t="str">
            <v>NOTHISPANICLATINO</v>
          </cell>
          <cell r="AS101" t="str">
            <v>Recall Completed</v>
          </cell>
          <cell r="AT101" t="str">
            <v>NULL</v>
          </cell>
          <cell r="AU101" t="str">
            <v>NULL</v>
          </cell>
          <cell r="AV101">
            <v>8</v>
          </cell>
          <cell r="AW101">
            <v>66</v>
          </cell>
          <cell r="AX101">
            <v>11404.4</v>
          </cell>
          <cell r="AY101">
            <v>0.1977537104</v>
          </cell>
          <cell r="AZ101">
            <v>319.10000000000002</v>
          </cell>
          <cell r="BA101">
            <v>7.2</v>
          </cell>
          <cell r="BC101" t="str">
            <v>NA</v>
          </cell>
          <cell r="BD101">
            <v>23.5</v>
          </cell>
          <cell r="BE101" t="str">
            <v>glad10</v>
          </cell>
          <cell r="BF101" t="str">
            <v>CPD;AS1</v>
          </cell>
          <cell r="BG101" t="str">
            <v>Pitt</v>
          </cell>
          <cell r="BH101">
            <v>126</v>
          </cell>
          <cell r="BI101">
            <v>6</v>
          </cell>
          <cell r="BJ101">
            <v>5</v>
          </cell>
          <cell r="BK101">
            <v>4</v>
          </cell>
          <cell r="BL101">
            <v>150</v>
          </cell>
          <cell r="BM101" t="str">
            <v>NA</v>
          </cell>
          <cell r="BN101" t="str">
            <v>NA</v>
          </cell>
          <cell r="BO101" t="str">
            <v>NA</v>
          </cell>
          <cell r="BP101" t="str">
            <v>NA</v>
          </cell>
          <cell r="BQ101" t="str">
            <v>NA</v>
          </cell>
          <cell r="BR101" t="str">
            <v>NA</v>
          </cell>
          <cell r="BS101" t="str">
            <v>NA</v>
          </cell>
          <cell r="BT101" t="str">
            <v>NA</v>
          </cell>
          <cell r="BU101" t="str">
            <v>NA</v>
          </cell>
          <cell r="BV101" t="str">
            <v>NA</v>
          </cell>
          <cell r="BW101" t="str">
            <v>NA</v>
          </cell>
          <cell r="BX101" t="str">
            <v>NA</v>
          </cell>
          <cell r="BY101">
            <v>5.0599999999999996</v>
          </cell>
          <cell r="BZ101">
            <v>5.55</v>
          </cell>
          <cell r="CA101">
            <v>15</v>
          </cell>
          <cell r="CB101">
            <v>45.7</v>
          </cell>
          <cell r="CC101">
            <v>82.3</v>
          </cell>
          <cell r="CD101">
            <v>14.2</v>
          </cell>
          <cell r="CE101">
            <v>200</v>
          </cell>
          <cell r="CF101" t="str">
            <v>N</v>
          </cell>
          <cell r="CG101" t="str">
            <v>N</v>
          </cell>
          <cell r="CS101" t="str">
            <v>N</v>
          </cell>
          <cell r="CY101" t="str">
            <v>N</v>
          </cell>
          <cell r="DU101" t="str">
            <v>Y</v>
          </cell>
          <cell r="DX101" t="str">
            <v>N</v>
          </cell>
          <cell r="DZ101" t="str">
            <v>N</v>
          </cell>
          <cell r="EC101" t="str">
            <v>N</v>
          </cell>
          <cell r="EL101">
            <v>0</v>
          </cell>
          <cell r="EO101">
            <v>0</v>
          </cell>
          <cell r="EQ101">
            <v>38</v>
          </cell>
          <cell r="ER101">
            <v>6</v>
          </cell>
          <cell r="ES101">
            <v>24</v>
          </cell>
          <cell r="ET101" t="str">
            <v>T</v>
          </cell>
          <cell r="EU101" t="str">
            <v>F</v>
          </cell>
          <cell r="EV101" t="str">
            <v>H</v>
          </cell>
          <cell r="EW101" t="str">
            <v>WB</v>
          </cell>
          <cell r="EY101" t="str">
            <v>S</v>
          </cell>
          <cell r="EZ101" t="str">
            <v>B+</v>
          </cell>
          <cell r="FA101" t="str">
            <v>NT</v>
          </cell>
          <cell r="FB101" t="str">
            <v>NR</v>
          </cell>
          <cell r="FC101" t="str">
            <v>NR</v>
          </cell>
          <cell r="FD101" t="str">
            <v>NR</v>
          </cell>
          <cell r="FE101" t="str">
            <v>NR</v>
          </cell>
          <cell r="FF101" t="str">
            <v>NT</v>
          </cell>
          <cell r="FG101" t="str">
            <v>NR</v>
          </cell>
          <cell r="FH101" t="str">
            <v>NR</v>
          </cell>
          <cell r="FI101" t="str">
            <v>NR</v>
          </cell>
          <cell r="FJ101" t="str">
            <v>NR</v>
          </cell>
          <cell r="FK101" t="str">
            <v>NT</v>
          </cell>
          <cell r="FL101" t="str">
            <v>NR</v>
          </cell>
          <cell r="FM101" t="str">
            <v>NT</v>
          </cell>
          <cell r="FN101">
            <v>15</v>
          </cell>
          <cell r="FO101">
            <v>519</v>
          </cell>
          <cell r="FP101" t="b">
            <v>0</v>
          </cell>
          <cell r="FR101" t="str">
            <v>M</v>
          </cell>
          <cell r="FS101">
            <v>59</v>
          </cell>
          <cell r="FT101" t="str">
            <v>CAUCASIAN</v>
          </cell>
          <cell r="FU101">
            <v>0.19892148553495301</v>
          </cell>
          <cell r="FV101">
            <v>6.66176241084806</v>
          </cell>
          <cell r="FW101">
            <v>23.475488708330801</v>
          </cell>
          <cell r="FX101">
            <v>150</v>
          </cell>
          <cell r="FY101">
            <v>64</v>
          </cell>
          <cell r="FZ101">
            <v>25.74462890625</v>
          </cell>
          <cell r="GA101">
            <v>1</v>
          </cell>
          <cell r="GB101">
            <v>0.08</v>
          </cell>
          <cell r="GC101">
            <v>3.4</v>
          </cell>
          <cell r="GD101">
            <v>12</v>
          </cell>
          <cell r="GE101">
            <v>0.19</v>
          </cell>
          <cell r="GF101">
            <v>3.6</v>
          </cell>
          <cell r="GG101">
            <v>7.1</v>
          </cell>
          <cell r="GH101">
            <v>0.31</v>
          </cell>
          <cell r="GI101">
            <v>4.4000000000000004</v>
          </cell>
          <cell r="GJ101">
            <v>24.1</v>
          </cell>
          <cell r="GK101">
            <v>0.42</v>
          </cell>
          <cell r="GL101">
            <v>4.2</v>
          </cell>
          <cell r="GM101">
            <v>29.5</v>
          </cell>
          <cell r="GN101" t="str">
            <v>CAUCASIAN</v>
          </cell>
          <cell r="GO101">
            <v>-0.114941</v>
          </cell>
          <cell r="GP101" t="str">
            <v>NA</v>
          </cell>
          <cell r="GQ101">
            <v>7.0846999999999993E-2</v>
          </cell>
          <cell r="GR101" t="str">
            <v>NA</v>
          </cell>
          <cell r="GS101">
            <v>3</v>
          </cell>
          <cell r="GT101">
            <v>102704091350</v>
          </cell>
          <cell r="GU101" t="str">
            <v>RO014429 0027</v>
          </cell>
          <cell r="GV101" t="str">
            <v>Recall Group J 092521-Samples-RO014429 0027</v>
          </cell>
          <cell r="GW101">
            <v>159472</v>
          </cell>
          <cell r="GX101">
            <v>10863.22</v>
          </cell>
          <cell r="GY101">
            <v>311</v>
          </cell>
          <cell r="GZ101">
            <v>21.19</v>
          </cell>
          <cell r="HA101">
            <v>1</v>
          </cell>
          <cell r="HB101">
            <v>7.0000000000000007E-2</v>
          </cell>
          <cell r="HC101">
            <v>492</v>
          </cell>
          <cell r="HD101">
            <v>33.51</v>
          </cell>
          <cell r="HE101">
            <v>489000</v>
          </cell>
        </row>
        <row r="102">
          <cell r="B102">
            <v>31005513341</v>
          </cell>
          <cell r="C102" t="str">
            <v>W03631402941500</v>
          </cell>
          <cell r="D102" t="str">
            <v>RO014444 0001</v>
          </cell>
          <cell r="E102" t="str">
            <v>RO014444 0001</v>
          </cell>
          <cell r="F102" t="str">
            <v>RO014444</v>
          </cell>
          <cell r="G102" t="str">
            <v>RO014444 0027</v>
          </cell>
          <cell r="H102" t="str">
            <v>RO014444</v>
          </cell>
          <cell r="I102">
            <v>27</v>
          </cell>
          <cell r="J102">
            <v>155106383</v>
          </cell>
          <cell r="K102">
            <v>3</v>
          </cell>
          <cell r="L102">
            <v>118752781141</v>
          </cell>
          <cell r="M102" t="str">
            <v>Recall</v>
          </cell>
          <cell r="N102" t="str">
            <v>Recall D23</v>
          </cell>
          <cell r="O102" t="str">
            <v>Matrix tube</v>
          </cell>
          <cell r="P102" t="str">
            <v>Supernate</v>
          </cell>
          <cell r="Q102">
            <v>5580</v>
          </cell>
          <cell r="R102">
            <v>11</v>
          </cell>
          <cell r="S102">
            <v>17</v>
          </cell>
          <cell r="T102" t="str">
            <v>NA</v>
          </cell>
          <cell r="U102" t="str">
            <v>C</v>
          </cell>
          <cell r="V102" t="b">
            <v>1</v>
          </cell>
          <cell r="W102">
            <v>27</v>
          </cell>
          <cell r="X102" t="b">
            <v>0</v>
          </cell>
          <cell r="Y102" t="b">
            <v>0</v>
          </cell>
          <cell r="Z102" t="b">
            <v>0</v>
          </cell>
          <cell r="AA102" t="b">
            <v>0</v>
          </cell>
          <cell r="AB102" t="b">
            <v>1</v>
          </cell>
          <cell r="AC102">
            <v>109346181511</v>
          </cell>
          <cell r="AD102" t="str">
            <v>BCW</v>
          </cell>
          <cell r="AE102" t="b">
            <v>1</v>
          </cell>
          <cell r="AF102" t="str">
            <v>HIGH</v>
          </cell>
          <cell r="AG102">
            <v>1</v>
          </cell>
          <cell r="AH102">
            <v>1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1</v>
          </cell>
          <cell r="AO102">
            <v>0</v>
          </cell>
          <cell r="AP102">
            <v>0</v>
          </cell>
          <cell r="AQ102">
            <v>0</v>
          </cell>
          <cell r="AR102" t="str">
            <v>NOTHISPANICLATINO</v>
          </cell>
          <cell r="AS102" t="str">
            <v>Recall Completed</v>
          </cell>
          <cell r="AT102" t="str">
            <v>NULL</v>
          </cell>
          <cell r="AU102" t="str">
            <v>NULL</v>
          </cell>
          <cell r="AV102">
            <v>11</v>
          </cell>
          <cell r="AW102">
            <v>62</v>
          </cell>
          <cell r="AX102">
            <v>10786.8</v>
          </cell>
          <cell r="AY102">
            <v>0.35453774389999998</v>
          </cell>
          <cell r="AZ102">
            <v>304.2</v>
          </cell>
          <cell r="BA102">
            <v>44.7</v>
          </cell>
          <cell r="BC102" t="str">
            <v>NA</v>
          </cell>
          <cell r="BD102">
            <v>35.5</v>
          </cell>
          <cell r="BE102" t="str">
            <v>glad10</v>
          </cell>
          <cell r="BF102" t="str">
            <v>CPD;AS1</v>
          </cell>
          <cell r="BG102" t="str">
            <v>Pitt</v>
          </cell>
          <cell r="BH102">
            <v>65</v>
          </cell>
          <cell r="BI102">
            <v>10</v>
          </cell>
          <cell r="BJ102">
            <v>5</v>
          </cell>
          <cell r="BK102">
            <v>9</v>
          </cell>
          <cell r="BL102">
            <v>205</v>
          </cell>
          <cell r="BM102" t="str">
            <v>N</v>
          </cell>
          <cell r="BN102">
            <v>9999</v>
          </cell>
          <cell r="BO102" t="str">
            <v>Y</v>
          </cell>
          <cell r="BP102">
            <v>840</v>
          </cell>
          <cell r="BQ102" t="str">
            <v>S</v>
          </cell>
          <cell r="BR102" t="str">
            <v>N</v>
          </cell>
          <cell r="BS102">
            <v>9</v>
          </cell>
          <cell r="BT102">
            <v>9</v>
          </cell>
          <cell r="BU102" t="str">
            <v>N</v>
          </cell>
          <cell r="BV102" t="str">
            <v>W</v>
          </cell>
          <cell r="BW102" t="str">
            <v>N</v>
          </cell>
          <cell r="BX102">
            <v>0</v>
          </cell>
          <cell r="BY102">
            <v>6.61</v>
          </cell>
          <cell r="BZ102">
            <v>5.39</v>
          </cell>
          <cell r="CA102">
            <v>14.8</v>
          </cell>
          <cell r="CB102">
            <v>46.4</v>
          </cell>
          <cell r="CC102">
            <v>86.1</v>
          </cell>
          <cell r="CD102">
            <v>14.3</v>
          </cell>
          <cell r="CE102">
            <v>198</v>
          </cell>
          <cell r="CF102" t="str">
            <v>N</v>
          </cell>
          <cell r="CG102" t="str">
            <v>N</v>
          </cell>
          <cell r="CS102" t="str">
            <v>N</v>
          </cell>
          <cell r="CY102" t="str">
            <v>N</v>
          </cell>
          <cell r="DW102" t="str">
            <v>Y</v>
          </cell>
          <cell r="DX102" t="str">
            <v>N</v>
          </cell>
          <cell r="DZ102" t="str">
            <v>N</v>
          </cell>
          <cell r="EC102" t="str">
            <v>N</v>
          </cell>
          <cell r="EL102">
            <v>0</v>
          </cell>
          <cell r="EO102">
            <v>0</v>
          </cell>
          <cell r="EQ102">
            <v>21</v>
          </cell>
          <cell r="ER102">
            <v>10</v>
          </cell>
          <cell r="ES102">
            <v>13</v>
          </cell>
          <cell r="ET102" t="str">
            <v>T</v>
          </cell>
          <cell r="EU102" t="str">
            <v>F</v>
          </cell>
          <cell r="EV102" t="str">
            <v>H</v>
          </cell>
          <cell r="EW102" t="str">
            <v>WB</v>
          </cell>
          <cell r="EY102" t="str">
            <v>S</v>
          </cell>
          <cell r="EZ102" t="str">
            <v>O-</v>
          </cell>
          <cell r="FA102" t="str">
            <v>NT</v>
          </cell>
          <cell r="FB102" t="str">
            <v>NR</v>
          </cell>
          <cell r="FC102" t="str">
            <v>NR</v>
          </cell>
          <cell r="FD102" t="str">
            <v>NR</v>
          </cell>
          <cell r="FE102" t="str">
            <v>NR</v>
          </cell>
          <cell r="FF102" t="str">
            <v>NT</v>
          </cell>
          <cell r="FG102" t="str">
            <v>NR</v>
          </cell>
          <cell r="FH102" t="str">
            <v>NR</v>
          </cell>
          <cell r="FI102" t="str">
            <v>NR</v>
          </cell>
          <cell r="FJ102" t="str">
            <v>NR</v>
          </cell>
          <cell r="FK102" t="str">
            <v>NT</v>
          </cell>
          <cell r="FL102" t="str">
            <v>NR</v>
          </cell>
          <cell r="FM102" t="str">
            <v>NT</v>
          </cell>
          <cell r="FN102">
            <v>15.2</v>
          </cell>
          <cell r="FO102">
            <v>519</v>
          </cell>
          <cell r="FP102" t="b">
            <v>0</v>
          </cell>
          <cell r="FR102" t="str">
            <v>M</v>
          </cell>
          <cell r="FS102">
            <v>62</v>
          </cell>
          <cell r="FT102" t="str">
            <v>HIGH</v>
          </cell>
          <cell r="FU102">
            <v>0.37724820563012201</v>
          </cell>
          <cell r="FV102">
            <v>52.8923136862064</v>
          </cell>
          <cell r="FW102">
            <v>35.888607112386701</v>
          </cell>
          <cell r="FX102">
            <v>205</v>
          </cell>
          <cell r="FY102">
            <v>69</v>
          </cell>
          <cell r="FZ102">
            <v>30.269901281243399</v>
          </cell>
          <cell r="GA102">
            <v>1</v>
          </cell>
          <cell r="GB102">
            <v>7.0000000000000007E-2</v>
          </cell>
          <cell r="GC102">
            <v>48.4</v>
          </cell>
          <cell r="GD102">
            <v>19.3</v>
          </cell>
          <cell r="GE102">
            <v>0.13</v>
          </cell>
          <cell r="GF102">
            <v>45.8</v>
          </cell>
          <cell r="GG102">
            <v>17.3</v>
          </cell>
          <cell r="GH102">
            <v>0.23</v>
          </cell>
          <cell r="GI102">
            <v>59.5</v>
          </cell>
          <cell r="GJ102">
            <v>36.6</v>
          </cell>
          <cell r="GK102">
            <v>0.21</v>
          </cell>
          <cell r="GL102">
            <v>47.1</v>
          </cell>
          <cell r="GM102">
            <v>44.9</v>
          </cell>
          <cell r="GN102" t="str">
            <v>CAUCASIAN</v>
          </cell>
          <cell r="GO102">
            <v>-0.31390400000000002</v>
          </cell>
          <cell r="GP102" t="str">
            <v>NA</v>
          </cell>
          <cell r="GQ102">
            <v>7.0846999999999993E-2</v>
          </cell>
          <cell r="GR102" t="str">
            <v>NA</v>
          </cell>
          <cell r="GS102">
            <v>3</v>
          </cell>
          <cell r="GT102">
            <v>146410171535</v>
          </cell>
          <cell r="GU102" t="str">
            <v>RO014444 0027</v>
          </cell>
          <cell r="GV102" t="str">
            <v>Recall Group J 092521-Samples-RO014444 0027</v>
          </cell>
          <cell r="GW102">
            <v>109056</v>
          </cell>
          <cell r="GX102">
            <v>7132.5</v>
          </cell>
          <cell r="GY102">
            <v>469</v>
          </cell>
          <cell r="GZ102">
            <v>30.67</v>
          </cell>
          <cell r="HA102">
            <v>4</v>
          </cell>
          <cell r="HB102">
            <v>0.26</v>
          </cell>
          <cell r="HC102">
            <v>193</v>
          </cell>
          <cell r="HD102">
            <v>12.62</v>
          </cell>
          <cell r="HE102">
            <v>25000</v>
          </cell>
        </row>
        <row r="103">
          <cell r="B103">
            <v>31005513358</v>
          </cell>
          <cell r="C103" t="str">
            <v>W03631501213700</v>
          </cell>
          <cell r="D103" t="str">
            <v>RO014796 0001</v>
          </cell>
          <cell r="E103" t="str">
            <v>RO014796 0001</v>
          </cell>
          <cell r="F103" t="str">
            <v>RO014796</v>
          </cell>
          <cell r="G103" t="str">
            <v>RO014796 0027</v>
          </cell>
          <cell r="H103" t="str">
            <v>RO014796</v>
          </cell>
          <cell r="I103">
            <v>27</v>
          </cell>
          <cell r="J103">
            <v>157069673</v>
          </cell>
          <cell r="K103">
            <v>3</v>
          </cell>
          <cell r="L103">
            <v>108140541420</v>
          </cell>
          <cell r="M103" t="str">
            <v>Recall</v>
          </cell>
          <cell r="N103" t="str">
            <v>Recall D23</v>
          </cell>
          <cell r="O103" t="str">
            <v>Matrix tube</v>
          </cell>
          <cell r="P103" t="str">
            <v>Supernate</v>
          </cell>
          <cell r="Q103">
            <v>5585</v>
          </cell>
          <cell r="R103">
            <v>9</v>
          </cell>
          <cell r="S103">
            <v>17</v>
          </cell>
          <cell r="T103" t="str">
            <v>NA</v>
          </cell>
          <cell r="U103" t="str">
            <v>G</v>
          </cell>
          <cell r="V103" t="b">
            <v>1</v>
          </cell>
          <cell r="W103">
            <v>27</v>
          </cell>
          <cell r="X103" t="b">
            <v>0</v>
          </cell>
          <cell r="Y103" t="b">
            <v>0</v>
          </cell>
          <cell r="Z103" t="b">
            <v>0</v>
          </cell>
          <cell r="AA103" t="b">
            <v>0</v>
          </cell>
          <cell r="AB103" t="b">
            <v>1</v>
          </cell>
          <cell r="AC103">
            <v>140336081532</v>
          </cell>
          <cell r="AD103" t="str">
            <v>BCW</v>
          </cell>
          <cell r="AE103" t="b">
            <v>1</v>
          </cell>
          <cell r="AF103" t="str">
            <v>HIGH</v>
          </cell>
          <cell r="AG103">
            <v>1</v>
          </cell>
          <cell r="AH103">
            <v>1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1</v>
          </cell>
          <cell r="AO103">
            <v>0</v>
          </cell>
          <cell r="AP103">
            <v>0</v>
          </cell>
          <cell r="AQ103">
            <v>0</v>
          </cell>
          <cell r="AR103" t="str">
            <v>NOTHISPANICLATINO</v>
          </cell>
          <cell r="AS103" t="str">
            <v>Recall Completed</v>
          </cell>
          <cell r="AT103" t="str">
            <v>NULL</v>
          </cell>
          <cell r="AU103" t="str">
            <v>NULL</v>
          </cell>
          <cell r="AV103">
            <v>10</v>
          </cell>
          <cell r="AW103">
            <v>64</v>
          </cell>
          <cell r="AX103">
            <v>11893.9</v>
          </cell>
          <cell r="AY103">
            <v>0.30461538459999998</v>
          </cell>
          <cell r="AZ103">
            <v>341.9</v>
          </cell>
          <cell r="BA103">
            <v>26.1</v>
          </cell>
          <cell r="BC103" t="str">
            <v>NA</v>
          </cell>
          <cell r="BD103">
            <v>15.7</v>
          </cell>
          <cell r="BE103" t="str">
            <v>glad10</v>
          </cell>
          <cell r="BF103" t="str">
            <v>CPD;AS1</v>
          </cell>
          <cell r="BG103" t="str">
            <v>Pitt</v>
          </cell>
          <cell r="BH103">
            <v>76</v>
          </cell>
          <cell r="BI103">
            <v>10</v>
          </cell>
          <cell r="BJ103">
            <v>5</v>
          </cell>
          <cell r="BK103">
            <v>7</v>
          </cell>
          <cell r="BL103">
            <v>290</v>
          </cell>
          <cell r="BM103">
            <v>9</v>
          </cell>
          <cell r="BN103">
            <v>9999</v>
          </cell>
          <cell r="BO103" t="str">
            <v>Y</v>
          </cell>
          <cell r="BP103">
            <v>840</v>
          </cell>
          <cell r="BQ103">
            <v>9</v>
          </cell>
          <cell r="BR103" t="str">
            <v>N</v>
          </cell>
          <cell r="BS103">
            <v>9</v>
          </cell>
          <cell r="BT103">
            <v>9</v>
          </cell>
          <cell r="BU103" t="str">
            <v>N</v>
          </cell>
          <cell r="BV103" t="str">
            <v>W</v>
          </cell>
          <cell r="BW103" t="str">
            <v>N</v>
          </cell>
          <cell r="BX103">
            <v>0</v>
          </cell>
          <cell r="BY103">
            <v>5.93</v>
          </cell>
          <cell r="BZ103">
            <v>4.49</v>
          </cell>
          <cell r="CA103">
            <v>16.2</v>
          </cell>
          <cell r="CB103">
            <v>46.6</v>
          </cell>
          <cell r="CC103">
            <v>103.8</v>
          </cell>
          <cell r="CD103">
            <v>12.5</v>
          </cell>
          <cell r="CE103">
            <v>280</v>
          </cell>
          <cell r="CF103" t="str">
            <v>N</v>
          </cell>
          <cell r="CG103" t="str">
            <v>N</v>
          </cell>
          <cell r="CS103" t="str">
            <v>N</v>
          </cell>
          <cell r="CY103" t="str">
            <v>N</v>
          </cell>
          <cell r="DW103" t="str">
            <v>Y</v>
          </cell>
          <cell r="DX103" t="str">
            <v>N</v>
          </cell>
          <cell r="DZ103" t="str">
            <v>N</v>
          </cell>
          <cell r="EC103" t="str">
            <v>N</v>
          </cell>
          <cell r="EL103">
            <v>0</v>
          </cell>
          <cell r="EO103">
            <v>0</v>
          </cell>
          <cell r="EQ103">
            <v>125</v>
          </cell>
          <cell r="ER103">
            <v>9</v>
          </cell>
          <cell r="ES103">
            <v>21</v>
          </cell>
          <cell r="ET103" t="str">
            <v>N</v>
          </cell>
          <cell r="EU103" t="str">
            <v>F</v>
          </cell>
          <cell r="EV103" t="str">
            <v>H</v>
          </cell>
          <cell r="EW103" t="str">
            <v>WB</v>
          </cell>
          <cell r="EY103" t="str">
            <v>S</v>
          </cell>
          <cell r="EZ103" t="str">
            <v>O+</v>
          </cell>
          <cell r="FA103" t="str">
            <v>NR</v>
          </cell>
          <cell r="FB103" t="str">
            <v>NR</v>
          </cell>
          <cell r="FC103" t="str">
            <v>NR</v>
          </cell>
          <cell r="FD103" t="str">
            <v>NR</v>
          </cell>
          <cell r="FE103" t="str">
            <v>NR</v>
          </cell>
          <cell r="FF103" t="str">
            <v>NT</v>
          </cell>
          <cell r="FG103" t="str">
            <v>NR</v>
          </cell>
          <cell r="FH103" t="str">
            <v>NR</v>
          </cell>
          <cell r="FI103" t="str">
            <v>NR</v>
          </cell>
          <cell r="FJ103" t="str">
            <v>NR</v>
          </cell>
          <cell r="FK103" t="str">
            <v>NT</v>
          </cell>
          <cell r="FL103" t="str">
            <v>NR</v>
          </cell>
          <cell r="FM103" t="str">
            <v>NT</v>
          </cell>
          <cell r="FN103">
            <v>16.399999999999999</v>
          </cell>
          <cell r="FO103">
            <v>519</v>
          </cell>
          <cell r="FP103" t="b">
            <v>0</v>
          </cell>
          <cell r="FR103" t="str">
            <v>M</v>
          </cell>
          <cell r="FS103">
            <v>64</v>
          </cell>
          <cell r="FT103" t="str">
            <v>HIGH</v>
          </cell>
          <cell r="FU103">
            <v>0.32046633572510003</v>
          </cell>
          <cell r="FV103">
            <v>29.9619602536287</v>
          </cell>
          <cell r="FW103">
            <v>15.406961745694501</v>
          </cell>
          <cell r="FX103">
            <v>290</v>
          </cell>
          <cell r="FY103">
            <v>67</v>
          </cell>
          <cell r="FZ103">
            <v>45.415460013366001</v>
          </cell>
          <cell r="GA103">
            <v>1</v>
          </cell>
          <cell r="GB103">
            <v>0.1</v>
          </cell>
          <cell r="GC103">
            <v>18.3</v>
          </cell>
          <cell r="GD103">
            <v>14.1</v>
          </cell>
          <cell r="GE103">
            <v>0.12</v>
          </cell>
          <cell r="GF103">
            <v>22.9</v>
          </cell>
          <cell r="GG103">
            <v>16.8</v>
          </cell>
          <cell r="GH103">
            <v>0.37</v>
          </cell>
          <cell r="GI103">
            <v>39.299999999999997</v>
          </cell>
          <cell r="GJ103">
            <v>33.5</v>
          </cell>
          <cell r="GK103">
            <v>0.61</v>
          </cell>
          <cell r="GL103">
            <v>33.700000000000003</v>
          </cell>
          <cell r="GM103">
            <v>46.5</v>
          </cell>
          <cell r="GN103" t="str">
            <v>CAUCASIAN</v>
          </cell>
          <cell r="GO103">
            <v>-7.6716000000000006E-2</v>
          </cell>
          <cell r="GP103" t="str">
            <v>NA</v>
          </cell>
          <cell r="GQ103">
            <v>1.03E-2</v>
          </cell>
          <cell r="GR103" t="str">
            <v>NA</v>
          </cell>
          <cell r="GS103">
            <v>3</v>
          </cell>
          <cell r="GT103">
            <v>117450141209</v>
          </cell>
          <cell r="GU103" t="str">
            <v>RO014796 0027</v>
          </cell>
          <cell r="GV103" t="str">
            <v>Recall Set VW-By MJ 093021-RO014796 0027</v>
          </cell>
          <cell r="GW103">
            <v>300688</v>
          </cell>
          <cell r="GX103">
            <v>16667.849999999999</v>
          </cell>
          <cell r="GY103">
            <v>315</v>
          </cell>
          <cell r="GZ103">
            <v>17.46</v>
          </cell>
          <cell r="HA103">
            <v>0</v>
          </cell>
          <cell r="HB103">
            <v>0</v>
          </cell>
          <cell r="HC103">
            <v>70</v>
          </cell>
          <cell r="HD103">
            <v>3.88</v>
          </cell>
          <cell r="HE103">
            <v>94900</v>
          </cell>
        </row>
        <row r="104">
          <cell r="B104">
            <v>31005513986</v>
          </cell>
          <cell r="C104" t="str">
            <v>W03631415565500</v>
          </cell>
          <cell r="D104" t="str">
            <v>RO014422 0001</v>
          </cell>
          <cell r="E104" t="str">
            <v>RO014422 0001</v>
          </cell>
          <cell r="F104" t="str">
            <v>RO014422</v>
          </cell>
          <cell r="G104" t="str">
            <v>RO014422 0027</v>
          </cell>
          <cell r="H104" t="str">
            <v>RO014422</v>
          </cell>
          <cell r="I104">
            <v>27</v>
          </cell>
          <cell r="J104">
            <v>155105886</v>
          </cell>
          <cell r="K104">
            <v>3</v>
          </cell>
          <cell r="L104">
            <v>147647381377</v>
          </cell>
          <cell r="M104" t="str">
            <v>Recall</v>
          </cell>
          <cell r="N104" t="str">
            <v>Recall D23</v>
          </cell>
          <cell r="O104" t="str">
            <v>Matrix tube</v>
          </cell>
          <cell r="P104" t="str">
            <v>Supernate</v>
          </cell>
          <cell r="Q104">
            <v>5580</v>
          </cell>
          <cell r="R104">
            <v>1</v>
          </cell>
          <cell r="S104">
            <v>17</v>
          </cell>
          <cell r="T104" t="str">
            <v>NA</v>
          </cell>
          <cell r="U104" t="str">
            <v>G</v>
          </cell>
          <cell r="V104" t="b">
            <v>1</v>
          </cell>
          <cell r="W104">
            <v>27</v>
          </cell>
          <cell r="X104" t="b">
            <v>0</v>
          </cell>
          <cell r="Y104" t="b">
            <v>0</v>
          </cell>
          <cell r="Z104" t="b">
            <v>0</v>
          </cell>
          <cell r="AA104" t="b">
            <v>0</v>
          </cell>
          <cell r="AB104" t="b">
            <v>1</v>
          </cell>
          <cell r="AC104">
            <v>131226181142</v>
          </cell>
          <cell r="AD104" t="str">
            <v>BCW</v>
          </cell>
          <cell r="AE104" t="b">
            <v>1</v>
          </cell>
          <cell r="AF104" t="str">
            <v>CAUCASIAN_OTHER</v>
          </cell>
          <cell r="AG104">
            <v>1</v>
          </cell>
          <cell r="AH104">
            <v>1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</v>
          </cell>
          <cell r="AP104">
            <v>0</v>
          </cell>
          <cell r="AQ104">
            <v>0</v>
          </cell>
          <cell r="AR104" t="str">
            <v>UNKNOWN</v>
          </cell>
          <cell r="AS104" t="str">
            <v>Recall Completed</v>
          </cell>
          <cell r="AT104" t="str">
            <v>NULL</v>
          </cell>
          <cell r="AU104" t="str">
            <v>NULL</v>
          </cell>
          <cell r="AV104">
            <v>10</v>
          </cell>
          <cell r="AW104">
            <v>60</v>
          </cell>
          <cell r="AX104">
            <v>11276.3</v>
          </cell>
          <cell r="AY104">
            <v>0.1582150101</v>
          </cell>
          <cell r="AZ104">
            <v>327.10000000000002</v>
          </cell>
          <cell r="BA104">
            <v>17.8</v>
          </cell>
          <cell r="BC104" t="str">
            <v>NA</v>
          </cell>
          <cell r="BD104">
            <v>26.3</v>
          </cell>
          <cell r="BE104" t="str">
            <v>glad10</v>
          </cell>
          <cell r="BF104" t="str">
            <v>CPD;AS1</v>
          </cell>
          <cell r="BG104" t="str">
            <v>Pitt</v>
          </cell>
          <cell r="BH104">
            <v>67</v>
          </cell>
          <cell r="BI104">
            <v>11</v>
          </cell>
          <cell r="BJ104">
            <v>6</v>
          </cell>
          <cell r="BK104">
            <v>0</v>
          </cell>
          <cell r="BL104">
            <v>175</v>
          </cell>
          <cell r="BM104" t="str">
            <v>N</v>
          </cell>
          <cell r="BN104">
            <v>9999</v>
          </cell>
          <cell r="BO104" t="str">
            <v>Y</v>
          </cell>
          <cell r="BP104">
            <v>840</v>
          </cell>
          <cell r="BQ104">
            <v>9</v>
          </cell>
          <cell r="BR104" t="str">
            <v>N</v>
          </cell>
          <cell r="BS104">
            <v>9</v>
          </cell>
          <cell r="BT104">
            <v>9</v>
          </cell>
          <cell r="BU104" t="str">
            <v>N</v>
          </cell>
          <cell r="BV104" t="str">
            <v>W</v>
          </cell>
          <cell r="BW104" t="str">
            <v>N</v>
          </cell>
          <cell r="BX104">
            <v>0</v>
          </cell>
          <cell r="BY104">
            <v>7.37</v>
          </cell>
          <cell r="BZ104">
            <v>4.49</v>
          </cell>
          <cell r="CA104">
            <v>13.6</v>
          </cell>
          <cell r="CB104">
            <v>41.3</v>
          </cell>
          <cell r="CC104">
            <v>92</v>
          </cell>
          <cell r="CD104">
            <v>14.9</v>
          </cell>
          <cell r="CE104">
            <v>365</v>
          </cell>
          <cell r="CF104" t="str">
            <v>N</v>
          </cell>
          <cell r="CG104" t="str">
            <v>N</v>
          </cell>
          <cell r="CS104" t="str">
            <v>N</v>
          </cell>
          <cell r="CY104" t="str">
            <v>N</v>
          </cell>
          <cell r="DW104" t="str">
            <v>Y</v>
          </cell>
          <cell r="DX104" t="str">
            <v>N</v>
          </cell>
          <cell r="DZ104" t="str">
            <v>Y</v>
          </cell>
          <cell r="EA104" t="str">
            <v>Daily</v>
          </cell>
          <cell r="EB104" t="str">
            <v>N</v>
          </cell>
          <cell r="EC104" t="str">
            <v>N</v>
          </cell>
          <cell r="EL104">
            <v>0</v>
          </cell>
          <cell r="EO104">
            <v>0</v>
          </cell>
          <cell r="EQ104">
            <v>21</v>
          </cell>
          <cell r="ER104">
            <v>10</v>
          </cell>
          <cell r="ES104">
            <v>28</v>
          </cell>
          <cell r="ET104" t="str">
            <v>T</v>
          </cell>
          <cell r="EU104" t="str">
            <v>F</v>
          </cell>
          <cell r="EV104" t="str">
            <v>H</v>
          </cell>
          <cell r="EW104" t="str">
            <v>WB</v>
          </cell>
          <cell r="EY104" t="str">
            <v>S</v>
          </cell>
          <cell r="EZ104" t="str">
            <v>A-</v>
          </cell>
          <cell r="FA104" t="str">
            <v>NT</v>
          </cell>
          <cell r="FB104" t="str">
            <v>NR</v>
          </cell>
          <cell r="FC104" t="str">
            <v>NR</v>
          </cell>
          <cell r="FD104" t="str">
            <v>NR</v>
          </cell>
          <cell r="FE104" t="str">
            <v>NR</v>
          </cell>
          <cell r="FF104" t="str">
            <v>NT</v>
          </cell>
          <cell r="FG104" t="str">
            <v>NR</v>
          </cell>
          <cell r="FH104" t="str">
            <v>NR</v>
          </cell>
          <cell r="FI104" t="str">
            <v>NR</v>
          </cell>
          <cell r="FJ104" t="str">
            <v>NR</v>
          </cell>
          <cell r="FK104" t="str">
            <v>NT</v>
          </cell>
          <cell r="FL104" t="str">
            <v>NR</v>
          </cell>
          <cell r="FM104" t="str">
            <v>NT</v>
          </cell>
          <cell r="FN104">
            <v>14.8</v>
          </cell>
          <cell r="FO104">
            <v>519</v>
          </cell>
          <cell r="FP104" t="b">
            <v>0</v>
          </cell>
          <cell r="FR104" t="str">
            <v>M</v>
          </cell>
          <cell r="FS104">
            <v>67</v>
          </cell>
          <cell r="FT104" t="str">
            <v>OTHER</v>
          </cell>
          <cell r="FU104">
            <v>0.15395002649078399</v>
          </cell>
          <cell r="FV104">
            <v>19.729598238015999</v>
          </cell>
          <cell r="FW104">
            <v>26.371883002610499</v>
          </cell>
          <cell r="FX104">
            <v>175</v>
          </cell>
          <cell r="FY104">
            <v>72</v>
          </cell>
          <cell r="FZ104">
            <v>23.731674382716101</v>
          </cell>
          <cell r="GA104">
            <v>1</v>
          </cell>
          <cell r="GB104">
            <v>7.0000000000000007E-2</v>
          </cell>
          <cell r="GC104">
            <v>25.2</v>
          </cell>
          <cell r="GD104">
            <v>16.8</v>
          </cell>
          <cell r="GE104">
            <v>0.12</v>
          </cell>
          <cell r="GF104">
            <v>30.4</v>
          </cell>
          <cell r="GG104">
            <v>23</v>
          </cell>
          <cell r="GH104">
            <v>0.39</v>
          </cell>
          <cell r="GI104">
            <v>18.399999999999999</v>
          </cell>
          <cell r="GJ104">
            <v>38.4</v>
          </cell>
          <cell r="GK104">
            <v>0.54</v>
          </cell>
          <cell r="GL104">
            <v>17.100000000000001</v>
          </cell>
          <cell r="GM104">
            <v>48.9</v>
          </cell>
          <cell r="GN104" t="str">
            <v>other</v>
          </cell>
          <cell r="GO104" t="str">
            <v>NA</v>
          </cell>
          <cell r="GP104">
            <v>-0.30019899999999999</v>
          </cell>
          <cell r="GQ104" t="str">
            <v>NA</v>
          </cell>
          <cell r="GR104">
            <v>7.0846999999999993E-2</v>
          </cell>
          <cell r="GS104">
            <v>3</v>
          </cell>
          <cell r="GT104">
            <v>129089281334</v>
          </cell>
          <cell r="GU104" t="str">
            <v>RO014422 0027</v>
          </cell>
          <cell r="GV104" t="str">
            <v>Recall Group I 092421-Samples-RO014422 0027</v>
          </cell>
          <cell r="GW104">
            <v>276872</v>
          </cell>
          <cell r="GX104">
            <v>18215.259999999998</v>
          </cell>
          <cell r="GY104">
            <v>641</v>
          </cell>
          <cell r="GZ104">
            <v>42.17</v>
          </cell>
          <cell r="HA104">
            <v>1</v>
          </cell>
          <cell r="HB104">
            <v>7.0000000000000007E-2</v>
          </cell>
          <cell r="HC104">
            <v>86</v>
          </cell>
          <cell r="HD104">
            <v>5.66</v>
          </cell>
          <cell r="HE104">
            <v>502000</v>
          </cell>
        </row>
        <row r="105">
          <cell r="B105">
            <v>31005514034</v>
          </cell>
          <cell r="C105" t="str">
            <v>W03631424940100</v>
          </cell>
          <cell r="D105" t="str">
            <v>RO014367 0001</v>
          </cell>
          <cell r="E105" t="str">
            <v>RO014367 0001</v>
          </cell>
          <cell r="F105" t="str">
            <v>RO014367</v>
          </cell>
          <cell r="G105" t="str">
            <v>RO014367 0027</v>
          </cell>
          <cell r="H105" t="str">
            <v>RO014367</v>
          </cell>
          <cell r="I105">
            <v>27</v>
          </cell>
          <cell r="J105">
            <v>155106392</v>
          </cell>
          <cell r="K105">
            <v>3</v>
          </cell>
          <cell r="L105">
            <v>123075821514</v>
          </cell>
          <cell r="M105" t="str">
            <v>Recall</v>
          </cell>
          <cell r="N105" t="str">
            <v>Recall D23</v>
          </cell>
          <cell r="O105" t="str">
            <v>Matrix tube</v>
          </cell>
          <cell r="P105" t="str">
            <v>Supernate</v>
          </cell>
          <cell r="Q105">
            <v>5579</v>
          </cell>
          <cell r="R105">
            <v>1</v>
          </cell>
          <cell r="S105">
            <v>17</v>
          </cell>
          <cell r="T105" t="str">
            <v>NA</v>
          </cell>
          <cell r="U105" t="str">
            <v>H</v>
          </cell>
          <cell r="V105" t="b">
            <v>1</v>
          </cell>
          <cell r="W105">
            <v>27</v>
          </cell>
          <cell r="X105" t="b">
            <v>0</v>
          </cell>
          <cell r="Y105" t="b">
            <v>0</v>
          </cell>
          <cell r="Z105" t="b">
            <v>0</v>
          </cell>
          <cell r="AA105" t="b">
            <v>0</v>
          </cell>
          <cell r="AB105" t="b">
            <v>1</v>
          </cell>
          <cell r="AC105">
            <v>118372511476</v>
          </cell>
          <cell r="AD105" t="str">
            <v>BCW</v>
          </cell>
          <cell r="AE105" t="b">
            <v>1</v>
          </cell>
          <cell r="AF105" t="str">
            <v>CAUCASIAN_OTHER</v>
          </cell>
          <cell r="AG105">
            <v>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1</v>
          </cell>
          <cell r="AO105">
            <v>0</v>
          </cell>
          <cell r="AP105">
            <v>0</v>
          </cell>
          <cell r="AQ105">
            <v>0</v>
          </cell>
          <cell r="AR105" t="str">
            <v>NOTHISPANICLATINO</v>
          </cell>
          <cell r="AS105" t="str">
            <v>Recall Completed</v>
          </cell>
          <cell r="AT105" t="str">
            <v>NULL</v>
          </cell>
          <cell r="AU105" t="str">
            <v>NULL</v>
          </cell>
          <cell r="AV105">
            <v>11</v>
          </cell>
          <cell r="AW105">
            <v>61</v>
          </cell>
          <cell r="AX105">
            <v>11079.6</v>
          </cell>
          <cell r="AY105">
            <v>0.13687035510000001</v>
          </cell>
          <cell r="AZ105">
            <v>320.2</v>
          </cell>
          <cell r="BA105">
            <v>9.3000000000000007</v>
          </cell>
          <cell r="BC105" t="str">
            <v>NA</v>
          </cell>
          <cell r="BD105">
            <v>16.600000000000001</v>
          </cell>
          <cell r="BE105" t="str">
            <v>glad10</v>
          </cell>
          <cell r="BF105" t="str">
            <v>CPD;AS1</v>
          </cell>
          <cell r="BG105" t="str">
            <v>Pitt</v>
          </cell>
          <cell r="BH105">
            <v>112</v>
          </cell>
          <cell r="BI105">
            <v>2</v>
          </cell>
          <cell r="BJ105">
            <v>5</v>
          </cell>
          <cell r="BK105">
            <v>11</v>
          </cell>
          <cell r="BL105">
            <v>155</v>
          </cell>
          <cell r="BM105" t="str">
            <v>NA</v>
          </cell>
          <cell r="BN105" t="str">
            <v>NA</v>
          </cell>
          <cell r="BO105" t="str">
            <v>NA</v>
          </cell>
          <cell r="BP105" t="str">
            <v>NA</v>
          </cell>
          <cell r="BQ105" t="str">
            <v>NA</v>
          </cell>
          <cell r="BR105" t="str">
            <v>NA</v>
          </cell>
          <cell r="BS105" t="str">
            <v>NA</v>
          </cell>
          <cell r="BT105" t="str">
            <v>NA</v>
          </cell>
          <cell r="BU105" t="str">
            <v>NA</v>
          </cell>
          <cell r="BV105" t="str">
            <v>NA</v>
          </cell>
          <cell r="BW105" t="str">
            <v>NA</v>
          </cell>
          <cell r="BX105" t="str">
            <v>NA</v>
          </cell>
          <cell r="BY105">
            <v>5.26</v>
          </cell>
          <cell r="BZ105">
            <v>4.12</v>
          </cell>
          <cell r="CA105">
            <v>13.1</v>
          </cell>
          <cell r="CB105">
            <v>40.5</v>
          </cell>
          <cell r="CC105">
            <v>98.3</v>
          </cell>
          <cell r="CD105">
            <v>13.4</v>
          </cell>
          <cell r="CE105">
            <v>302</v>
          </cell>
          <cell r="CF105" t="str">
            <v>N</v>
          </cell>
          <cell r="CG105" t="str">
            <v>N</v>
          </cell>
          <cell r="CS105" t="str">
            <v>N</v>
          </cell>
          <cell r="CY105" t="str">
            <v>N</v>
          </cell>
          <cell r="DW105" t="str">
            <v>Y</v>
          </cell>
          <cell r="DX105" t="str">
            <v>Y</v>
          </cell>
          <cell r="DY105" t="str">
            <v>N</v>
          </cell>
          <cell r="DZ105" t="str">
            <v>Y</v>
          </cell>
          <cell r="EA105" t="str">
            <v>Daily</v>
          </cell>
          <cell r="EB105" t="str">
            <v>N</v>
          </cell>
          <cell r="EC105" t="str">
            <v>N</v>
          </cell>
          <cell r="EG105" t="str">
            <v>Y</v>
          </cell>
          <cell r="EL105">
            <v>0</v>
          </cell>
          <cell r="EM105" t="str">
            <v>Y</v>
          </cell>
          <cell r="EN105" t="str">
            <v xml:space="preserve">Y </v>
          </cell>
          <cell r="EO105">
            <v>1</v>
          </cell>
          <cell r="EQ105">
            <v>22</v>
          </cell>
          <cell r="ER105">
            <v>3</v>
          </cell>
          <cell r="ES105">
            <v>9</v>
          </cell>
          <cell r="ET105" t="str">
            <v>T</v>
          </cell>
          <cell r="EU105" t="str">
            <v>F</v>
          </cell>
          <cell r="EV105" t="str">
            <v>H</v>
          </cell>
          <cell r="EW105" t="str">
            <v>WB</v>
          </cell>
          <cell r="EY105" t="str">
            <v>S</v>
          </cell>
          <cell r="EZ105" t="str">
            <v>O+</v>
          </cell>
          <cell r="FA105" t="str">
            <v>NT</v>
          </cell>
          <cell r="FB105" t="str">
            <v>NR</v>
          </cell>
          <cell r="FC105" t="str">
            <v>NR</v>
          </cell>
          <cell r="FD105" t="str">
            <v>NR</v>
          </cell>
          <cell r="FE105" t="str">
            <v>NR</v>
          </cell>
          <cell r="FF105" t="str">
            <v>NT</v>
          </cell>
          <cell r="FG105" t="str">
            <v>NR</v>
          </cell>
          <cell r="FH105" t="str">
            <v>NR</v>
          </cell>
          <cell r="FI105" t="str">
            <v>NR</v>
          </cell>
          <cell r="FJ105" t="str">
            <v>NR</v>
          </cell>
          <cell r="FK105" t="str">
            <v>NT</v>
          </cell>
          <cell r="FL105" t="str">
            <v>NR</v>
          </cell>
          <cell r="FM105" t="str">
            <v>NT</v>
          </cell>
          <cell r="FN105">
            <v>13.3</v>
          </cell>
          <cell r="FO105">
            <v>484</v>
          </cell>
          <cell r="FP105" t="b">
            <v>0</v>
          </cell>
          <cell r="FR105" t="str">
            <v>F</v>
          </cell>
          <cell r="FS105">
            <v>62</v>
          </cell>
          <cell r="FT105" t="str">
            <v>CAUCASIAN</v>
          </cell>
          <cell r="FU105">
            <v>0.12967253960170599</v>
          </cell>
          <cell r="FV105">
            <v>9.2506732822681208</v>
          </cell>
          <cell r="FW105">
            <v>16.337945625998699</v>
          </cell>
          <cell r="FX105">
            <v>155</v>
          </cell>
          <cell r="FY105">
            <v>71</v>
          </cell>
          <cell r="FZ105">
            <v>21.615750843086701</v>
          </cell>
          <cell r="GA105">
            <v>1</v>
          </cell>
          <cell r="GB105">
            <v>0.06</v>
          </cell>
          <cell r="GC105">
            <v>13.3</v>
          </cell>
          <cell r="GD105">
            <v>11.4</v>
          </cell>
          <cell r="GE105">
            <v>0.08</v>
          </cell>
          <cell r="GF105">
            <v>10.7</v>
          </cell>
          <cell r="GG105">
            <v>20</v>
          </cell>
          <cell r="GH105">
            <v>0.22</v>
          </cell>
          <cell r="GI105">
            <v>9.6999999999999993</v>
          </cell>
          <cell r="GJ105">
            <v>29.7</v>
          </cell>
          <cell r="GK105">
            <v>0.22</v>
          </cell>
          <cell r="GL105">
            <v>6.7</v>
          </cell>
          <cell r="GM105">
            <v>34.799999999999997</v>
          </cell>
          <cell r="GN105" t="str">
            <v>CAUCASIAN</v>
          </cell>
          <cell r="GO105">
            <v>2.9159999999999998E-2</v>
          </cell>
          <cell r="GP105" t="str">
            <v>NA</v>
          </cell>
          <cell r="GQ105">
            <v>1.03E-2</v>
          </cell>
          <cell r="GR105" t="str">
            <v>NA</v>
          </cell>
          <cell r="GS105">
            <v>3</v>
          </cell>
          <cell r="GT105">
            <v>153100671074</v>
          </cell>
          <cell r="GU105" t="str">
            <v>RO014367 0027</v>
          </cell>
          <cell r="GV105" t="str">
            <v>Recall Set H-Samples-RO014367 0027</v>
          </cell>
          <cell r="GW105">
            <v>47088</v>
          </cell>
          <cell r="GX105">
            <v>3128.77</v>
          </cell>
          <cell r="GY105">
            <v>571</v>
          </cell>
          <cell r="GZ105">
            <v>37.94</v>
          </cell>
          <cell r="HA105">
            <v>5</v>
          </cell>
          <cell r="HB105">
            <v>0.33</v>
          </cell>
          <cell r="HC105">
            <v>71</v>
          </cell>
          <cell r="HD105">
            <v>4.72</v>
          </cell>
          <cell r="HE105">
            <v>417000</v>
          </cell>
        </row>
        <row r="106">
          <cell r="B106">
            <v>31005514117</v>
          </cell>
          <cell r="C106" t="str">
            <v>W03631412033300</v>
          </cell>
          <cell r="D106" t="str">
            <v>RO014464 0001</v>
          </cell>
          <cell r="E106" t="str">
            <v>RO014464 0001</v>
          </cell>
          <cell r="F106" t="str">
            <v>RO014464</v>
          </cell>
          <cell r="G106" t="str">
            <v>RO014464 0027</v>
          </cell>
          <cell r="H106" t="str">
            <v>RO014464</v>
          </cell>
          <cell r="I106">
            <v>27</v>
          </cell>
          <cell r="J106">
            <v>157075459</v>
          </cell>
          <cell r="K106">
            <v>3</v>
          </cell>
          <cell r="L106">
            <v>143680421027</v>
          </cell>
          <cell r="M106" t="str">
            <v>Recall</v>
          </cell>
          <cell r="N106" t="str">
            <v>Recall D23</v>
          </cell>
          <cell r="O106" t="str">
            <v>Matrix tube</v>
          </cell>
          <cell r="P106" t="str">
            <v>Supernate</v>
          </cell>
          <cell r="Q106">
            <v>5582</v>
          </cell>
          <cell r="R106">
            <v>3</v>
          </cell>
          <cell r="S106">
            <v>17</v>
          </cell>
          <cell r="T106" t="str">
            <v>NA</v>
          </cell>
          <cell r="U106" t="str">
            <v>A</v>
          </cell>
          <cell r="V106" t="b">
            <v>1</v>
          </cell>
          <cell r="W106">
            <v>27</v>
          </cell>
          <cell r="X106" t="b">
            <v>0</v>
          </cell>
          <cell r="Y106" t="b">
            <v>0</v>
          </cell>
          <cell r="Z106" t="b">
            <v>0</v>
          </cell>
          <cell r="AA106" t="b">
            <v>0</v>
          </cell>
          <cell r="AB106" t="b">
            <v>1</v>
          </cell>
          <cell r="AC106">
            <v>150232761069</v>
          </cell>
          <cell r="AD106" t="str">
            <v>BCW</v>
          </cell>
          <cell r="AE106" t="b">
            <v>1</v>
          </cell>
          <cell r="AF106" t="str">
            <v>CAUCASIAN_OTHER</v>
          </cell>
          <cell r="AG106">
            <v>1</v>
          </cell>
          <cell r="AH106">
            <v>1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1</v>
          </cell>
          <cell r="AO106">
            <v>0</v>
          </cell>
          <cell r="AP106">
            <v>0</v>
          </cell>
          <cell r="AQ106">
            <v>0</v>
          </cell>
          <cell r="AR106" t="str">
            <v>NOTHISPANICLATINO</v>
          </cell>
          <cell r="AS106" t="str">
            <v>Recall Completed</v>
          </cell>
          <cell r="AT106" t="str">
            <v>NULL</v>
          </cell>
          <cell r="AU106" t="str">
            <v>NULL</v>
          </cell>
          <cell r="AV106">
            <v>10</v>
          </cell>
          <cell r="AW106">
            <v>62</v>
          </cell>
          <cell r="AX106">
            <v>11724.6</v>
          </cell>
          <cell r="AY106">
            <v>0.29652750680000001</v>
          </cell>
          <cell r="AZ106">
            <v>336.2</v>
          </cell>
          <cell r="BA106">
            <v>50.3</v>
          </cell>
          <cell r="BC106" t="str">
            <v>NA</v>
          </cell>
          <cell r="BD106">
            <v>39.1</v>
          </cell>
          <cell r="BE106" t="str">
            <v>glad10</v>
          </cell>
          <cell r="BF106" t="str">
            <v>CPD;AS1</v>
          </cell>
          <cell r="BG106" t="str">
            <v>Pitt</v>
          </cell>
          <cell r="BH106">
            <v>125</v>
          </cell>
          <cell r="BI106">
            <v>6</v>
          </cell>
          <cell r="BJ106">
            <v>5</v>
          </cell>
          <cell r="BK106">
            <v>6</v>
          </cell>
          <cell r="BL106">
            <v>250</v>
          </cell>
          <cell r="BM106" t="str">
            <v>N</v>
          </cell>
          <cell r="BN106">
            <v>9999</v>
          </cell>
          <cell r="BO106" t="str">
            <v>Y</v>
          </cell>
          <cell r="BP106">
            <v>840</v>
          </cell>
          <cell r="BQ106" t="str">
            <v>C</v>
          </cell>
          <cell r="BR106" t="str">
            <v>N</v>
          </cell>
          <cell r="BS106">
            <v>9</v>
          </cell>
          <cell r="BT106">
            <v>9</v>
          </cell>
          <cell r="BU106" t="str">
            <v>N</v>
          </cell>
          <cell r="BV106" t="str">
            <v>W</v>
          </cell>
          <cell r="BW106" t="str">
            <v>N</v>
          </cell>
          <cell r="BX106">
            <v>0</v>
          </cell>
          <cell r="BY106">
            <v>5.39</v>
          </cell>
          <cell r="BZ106">
            <v>4.53</v>
          </cell>
          <cell r="CA106">
            <v>14</v>
          </cell>
          <cell r="CB106">
            <v>41.5</v>
          </cell>
          <cell r="CC106">
            <v>91.6</v>
          </cell>
          <cell r="CD106">
            <v>13.2</v>
          </cell>
          <cell r="CE106">
            <v>235</v>
          </cell>
          <cell r="CF106" t="str">
            <v>Y</v>
          </cell>
          <cell r="CG106" t="str">
            <v>Y</v>
          </cell>
          <cell r="CH106" t="str">
            <v>Resting</v>
          </cell>
          <cell r="CI106" t="str">
            <v>Y</v>
          </cell>
          <cell r="CL106" t="str">
            <v>Y</v>
          </cell>
          <cell r="CM106" t="str">
            <v>Y</v>
          </cell>
          <cell r="CP106" t="str">
            <v>NotUsually</v>
          </cell>
          <cell r="CQ106" t="str">
            <v>N</v>
          </cell>
          <cell r="CS106" t="str">
            <v>N</v>
          </cell>
          <cell r="CY106" t="str">
            <v>N</v>
          </cell>
          <cell r="DW106" t="str">
            <v>Y</v>
          </cell>
          <cell r="DX106" t="str">
            <v>N</v>
          </cell>
          <cell r="DY106" t="str">
            <v>N</v>
          </cell>
          <cell r="DZ106" t="str">
            <v>Y</v>
          </cell>
          <cell r="EA106" t="str">
            <v>Daily</v>
          </cell>
          <cell r="EB106" t="str">
            <v>N</v>
          </cell>
          <cell r="EC106" t="str">
            <v>N</v>
          </cell>
          <cell r="EG106" t="str">
            <v>Y</v>
          </cell>
          <cell r="EL106">
            <v>0</v>
          </cell>
          <cell r="EM106" t="str">
            <v>Y</v>
          </cell>
          <cell r="EN106" t="str">
            <v>N</v>
          </cell>
          <cell r="EO106">
            <v>0</v>
          </cell>
          <cell r="EQ106">
            <v>71</v>
          </cell>
          <cell r="ER106">
            <v>9</v>
          </cell>
          <cell r="ES106">
            <v>8</v>
          </cell>
          <cell r="ET106" t="str">
            <v>T</v>
          </cell>
          <cell r="EU106" t="str">
            <v>F</v>
          </cell>
          <cell r="EV106" t="str">
            <v>H</v>
          </cell>
          <cell r="EW106" t="str">
            <v>WB</v>
          </cell>
          <cell r="EY106" t="str">
            <v>S</v>
          </cell>
          <cell r="EZ106" t="str">
            <v>O+</v>
          </cell>
          <cell r="FA106" t="str">
            <v>NT</v>
          </cell>
          <cell r="FB106" t="str">
            <v>NR</v>
          </cell>
          <cell r="FC106" t="str">
            <v>NR</v>
          </cell>
          <cell r="FD106" t="str">
            <v>NR</v>
          </cell>
          <cell r="FE106" t="str">
            <v>NR</v>
          </cell>
          <cell r="FF106" t="str">
            <v>NT</v>
          </cell>
          <cell r="FG106" t="str">
            <v>NR</v>
          </cell>
          <cell r="FH106" t="str">
            <v>NR</v>
          </cell>
          <cell r="FI106" t="str">
            <v>NR</v>
          </cell>
          <cell r="FJ106" t="str">
            <v>NR</v>
          </cell>
          <cell r="FK106" t="str">
            <v>NT</v>
          </cell>
          <cell r="FL106" t="str">
            <v>NR</v>
          </cell>
          <cell r="FM106" t="str">
            <v>NT</v>
          </cell>
          <cell r="FN106">
            <v>14</v>
          </cell>
          <cell r="FO106">
            <v>519</v>
          </cell>
          <cell r="FP106" t="b">
            <v>0</v>
          </cell>
          <cell r="FR106" t="str">
            <v>F</v>
          </cell>
          <cell r="FS106">
            <v>58</v>
          </cell>
          <cell r="FT106" t="str">
            <v>CAUCASIAN</v>
          </cell>
          <cell r="FU106">
            <v>0.311267154606925</v>
          </cell>
          <cell r="FV106">
            <v>59.7960760099932</v>
          </cell>
          <cell r="FW106">
            <v>39.612542633603503</v>
          </cell>
          <cell r="FX106">
            <v>250</v>
          </cell>
          <cell r="FY106">
            <v>66</v>
          </cell>
          <cell r="FZ106">
            <v>40.346648301193802</v>
          </cell>
          <cell r="GA106">
            <v>1</v>
          </cell>
          <cell r="GB106">
            <v>0.11</v>
          </cell>
          <cell r="GC106">
            <v>49.1</v>
          </cell>
          <cell r="GD106">
            <v>16.7</v>
          </cell>
          <cell r="GE106">
            <v>0.13</v>
          </cell>
          <cell r="GF106">
            <v>41.7</v>
          </cell>
          <cell r="GG106">
            <v>26.1</v>
          </cell>
          <cell r="GH106">
            <v>0.35</v>
          </cell>
          <cell r="GI106">
            <v>45.5</v>
          </cell>
          <cell r="GJ106">
            <v>36</v>
          </cell>
          <cell r="GK106">
            <v>0.26</v>
          </cell>
          <cell r="GL106">
            <v>38.5</v>
          </cell>
          <cell r="GM106">
            <v>38.1</v>
          </cell>
          <cell r="GN106" t="str">
            <v>CAUCASIAN</v>
          </cell>
          <cell r="GO106">
            <v>-0.29022999999999999</v>
          </cell>
          <cell r="GP106" t="str">
            <v>NA</v>
          </cell>
          <cell r="GQ106">
            <v>7.0846999999999993E-2</v>
          </cell>
          <cell r="GR106" t="str">
            <v>NA</v>
          </cell>
          <cell r="GS106">
            <v>3</v>
          </cell>
          <cell r="GT106">
            <v>115707941066</v>
          </cell>
          <cell r="GU106" t="str">
            <v>RO014464 0027</v>
          </cell>
          <cell r="GV106" t="str">
            <v>Recall Group K 092521-Samples-RO014464 0027</v>
          </cell>
          <cell r="GW106">
            <v>149728</v>
          </cell>
          <cell r="GX106">
            <v>9831.1200000000008</v>
          </cell>
          <cell r="GY106">
            <v>393</v>
          </cell>
          <cell r="GZ106">
            <v>25.8</v>
          </cell>
          <cell r="HA106">
            <v>0</v>
          </cell>
          <cell r="HB106">
            <v>0</v>
          </cell>
          <cell r="HC106">
            <v>47</v>
          </cell>
          <cell r="HD106">
            <v>3.09</v>
          </cell>
          <cell r="HE106">
            <v>18900</v>
          </cell>
        </row>
        <row r="107">
          <cell r="B107">
            <v>31005514166</v>
          </cell>
          <cell r="C107" t="str">
            <v>W03631412121500</v>
          </cell>
          <cell r="D107" t="str">
            <v>RO014423 0001</v>
          </cell>
          <cell r="E107" t="str">
            <v>RO014423 0001</v>
          </cell>
          <cell r="F107" t="str">
            <v>RO014423</v>
          </cell>
          <cell r="G107" t="str">
            <v>RO014423 0027</v>
          </cell>
          <cell r="H107" t="str">
            <v>RO014423</v>
          </cell>
          <cell r="I107">
            <v>27</v>
          </cell>
          <cell r="J107">
            <v>155105322</v>
          </cell>
          <cell r="K107">
            <v>3</v>
          </cell>
          <cell r="L107">
            <v>111474961068</v>
          </cell>
          <cell r="M107" t="str">
            <v>Recall</v>
          </cell>
          <cell r="N107" t="str">
            <v>Recall D23</v>
          </cell>
          <cell r="O107" t="str">
            <v>Matrix tube</v>
          </cell>
          <cell r="P107" t="str">
            <v>Supernate</v>
          </cell>
          <cell r="Q107">
            <v>5580</v>
          </cell>
          <cell r="R107">
            <v>11</v>
          </cell>
          <cell r="S107">
            <v>17</v>
          </cell>
          <cell r="T107" t="str">
            <v>NA</v>
          </cell>
          <cell r="U107" t="str">
            <v>H</v>
          </cell>
          <cell r="V107" t="b">
            <v>1</v>
          </cell>
          <cell r="W107">
            <v>27</v>
          </cell>
          <cell r="X107" t="b">
            <v>0</v>
          </cell>
          <cell r="Y107" t="b">
            <v>0</v>
          </cell>
          <cell r="Z107" t="b">
            <v>0</v>
          </cell>
          <cell r="AA107" t="b">
            <v>0</v>
          </cell>
          <cell r="AB107" t="b">
            <v>1</v>
          </cell>
          <cell r="AC107">
            <v>135613861524</v>
          </cell>
          <cell r="AD107" t="str">
            <v>BCW</v>
          </cell>
          <cell r="AE107" t="b">
            <v>1</v>
          </cell>
          <cell r="AF107" t="str">
            <v>CAUCASIAN_OTHER</v>
          </cell>
          <cell r="AG107">
            <v>1</v>
          </cell>
          <cell r="AH107">
            <v>1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1</v>
          </cell>
          <cell r="AO107">
            <v>0</v>
          </cell>
          <cell r="AP107">
            <v>0</v>
          </cell>
          <cell r="AQ107">
            <v>0</v>
          </cell>
          <cell r="AR107" t="str">
            <v>NOTHISPANICLATINO</v>
          </cell>
          <cell r="AS107" t="str">
            <v>Recall Completed</v>
          </cell>
          <cell r="AT107" t="str">
            <v>NULL</v>
          </cell>
          <cell r="AU107" t="str">
            <v>NULL</v>
          </cell>
          <cell r="AV107">
            <v>10</v>
          </cell>
          <cell r="AW107">
            <v>63</v>
          </cell>
          <cell r="AX107">
            <v>11495.9</v>
          </cell>
          <cell r="AY107">
            <v>0.72144846799999995</v>
          </cell>
          <cell r="AZ107">
            <v>319.10000000000002</v>
          </cell>
          <cell r="BA107">
            <v>43.7</v>
          </cell>
          <cell r="BC107" t="str">
            <v>NA</v>
          </cell>
          <cell r="BD107">
            <v>31.1</v>
          </cell>
          <cell r="BE107" t="str">
            <v>glad10</v>
          </cell>
          <cell r="BF107" t="str">
            <v>CPD;AS1</v>
          </cell>
          <cell r="BG107" t="str">
            <v>Pitt</v>
          </cell>
          <cell r="BH107">
            <v>69</v>
          </cell>
          <cell r="BI107">
            <v>7</v>
          </cell>
          <cell r="BJ107">
            <v>5</v>
          </cell>
          <cell r="BK107">
            <v>8</v>
          </cell>
          <cell r="BL107">
            <v>170</v>
          </cell>
          <cell r="BM107" t="str">
            <v>N</v>
          </cell>
          <cell r="BN107">
            <v>9999</v>
          </cell>
          <cell r="BO107" t="str">
            <v>Y</v>
          </cell>
          <cell r="BP107">
            <v>840</v>
          </cell>
          <cell r="BQ107" t="str">
            <v>S</v>
          </cell>
          <cell r="BR107" t="str">
            <v>N</v>
          </cell>
          <cell r="BS107">
            <v>9</v>
          </cell>
          <cell r="BT107">
            <v>9</v>
          </cell>
          <cell r="BU107" t="str">
            <v>N</v>
          </cell>
          <cell r="BV107" t="str">
            <v>W</v>
          </cell>
          <cell r="BW107" t="str">
            <v>N</v>
          </cell>
          <cell r="BX107">
            <v>0</v>
          </cell>
          <cell r="BY107">
            <v>7.48</v>
          </cell>
          <cell r="BZ107">
            <v>4.95</v>
          </cell>
          <cell r="CA107">
            <v>14.1</v>
          </cell>
          <cell r="CB107">
            <v>43</v>
          </cell>
          <cell r="CC107">
            <v>86.9</v>
          </cell>
          <cell r="CD107">
            <v>14.8</v>
          </cell>
          <cell r="CE107">
            <v>179</v>
          </cell>
          <cell r="CF107" t="str">
            <v>N</v>
          </cell>
          <cell r="CG107" t="str">
            <v>Y</v>
          </cell>
          <cell r="CH107" t="str">
            <v>Resting</v>
          </cell>
          <cell r="CI107" t="str">
            <v>Y</v>
          </cell>
          <cell r="CM107" t="str">
            <v>Y</v>
          </cell>
          <cell r="CP107" t="str">
            <v xml:space="preserve">Usually </v>
          </cell>
          <cell r="CQ107" t="str">
            <v xml:space="preserve">Y </v>
          </cell>
          <cell r="CR107" t="str">
            <v xml:space="preserve">Y </v>
          </cell>
          <cell r="CS107" t="str">
            <v>N</v>
          </cell>
          <cell r="CY107" t="str">
            <v>N</v>
          </cell>
          <cell r="DW107" t="str">
            <v>Y</v>
          </cell>
          <cell r="DX107" t="str">
            <v>N</v>
          </cell>
          <cell r="DZ107" t="str">
            <v>Y</v>
          </cell>
          <cell r="EA107" t="str">
            <v>Daily</v>
          </cell>
          <cell r="EB107" t="str">
            <v>N</v>
          </cell>
          <cell r="EC107" t="str">
            <v>N</v>
          </cell>
          <cell r="EL107">
            <v>0</v>
          </cell>
          <cell r="EO107">
            <v>0</v>
          </cell>
          <cell r="EQ107">
            <v>14</v>
          </cell>
          <cell r="ER107">
            <v>11</v>
          </cell>
          <cell r="ES107">
            <v>6</v>
          </cell>
          <cell r="ET107" t="str">
            <v>T</v>
          </cell>
          <cell r="EU107" t="str">
            <v>F</v>
          </cell>
          <cell r="EV107" t="str">
            <v>H</v>
          </cell>
          <cell r="EW107" t="str">
            <v>WB</v>
          </cell>
          <cell r="EY107" t="str">
            <v>S</v>
          </cell>
          <cell r="EZ107" t="str">
            <v>A-</v>
          </cell>
          <cell r="FA107" t="str">
            <v>NR</v>
          </cell>
          <cell r="FB107" t="str">
            <v>NR</v>
          </cell>
          <cell r="FC107" t="str">
            <v>NR</v>
          </cell>
          <cell r="FD107" t="str">
            <v>NR</v>
          </cell>
          <cell r="FE107" t="str">
            <v>NR</v>
          </cell>
          <cell r="FF107" t="str">
            <v>NT</v>
          </cell>
          <cell r="FG107" t="str">
            <v>NR</v>
          </cell>
          <cell r="FH107" t="str">
            <v>NR</v>
          </cell>
          <cell r="FI107" t="str">
            <v>NR</v>
          </cell>
          <cell r="FJ107" t="str">
            <v>NR</v>
          </cell>
          <cell r="FK107" t="str">
            <v>NT</v>
          </cell>
          <cell r="FL107" t="str">
            <v>NR</v>
          </cell>
          <cell r="FM107" t="str">
            <v>NT</v>
          </cell>
          <cell r="FN107">
            <v>14.4</v>
          </cell>
          <cell r="FO107">
            <v>519</v>
          </cell>
          <cell r="FP107" t="b">
            <v>0</v>
          </cell>
          <cell r="FR107" t="str">
            <v>M</v>
          </cell>
          <cell r="FS107">
            <v>81</v>
          </cell>
          <cell r="FT107" t="str">
            <v>CAUCASIAN</v>
          </cell>
          <cell r="FU107">
            <v>0.79457377466835399</v>
          </cell>
          <cell r="FV107">
            <v>51.659498985530199</v>
          </cell>
          <cell r="FW107">
            <v>31.337130364232902</v>
          </cell>
          <cell r="FX107">
            <v>170</v>
          </cell>
          <cell r="FY107">
            <v>68</v>
          </cell>
          <cell r="FZ107">
            <v>25.845588235294102</v>
          </cell>
          <cell r="GA107">
            <v>1</v>
          </cell>
          <cell r="GB107">
            <v>0.06</v>
          </cell>
          <cell r="GC107">
            <v>47.4</v>
          </cell>
          <cell r="GD107">
            <v>16.100000000000001</v>
          </cell>
          <cell r="GE107">
            <v>0.12</v>
          </cell>
          <cell r="GF107">
            <v>46.1</v>
          </cell>
          <cell r="GG107">
            <v>22.9</v>
          </cell>
          <cell r="GH107">
            <v>0.34</v>
          </cell>
          <cell r="GI107">
            <v>48.2</v>
          </cell>
          <cell r="GJ107">
            <v>28.9</v>
          </cell>
          <cell r="GK107">
            <v>0.32</v>
          </cell>
          <cell r="GL107">
            <v>40.1</v>
          </cell>
          <cell r="GM107">
            <v>38.299999999999997</v>
          </cell>
          <cell r="GN107" t="str">
            <v>CAUCASIAN</v>
          </cell>
          <cell r="GO107">
            <v>-0.303975</v>
          </cell>
          <cell r="GP107" t="str">
            <v>NA</v>
          </cell>
          <cell r="GQ107">
            <v>7.0846999999999993E-2</v>
          </cell>
          <cell r="GR107" t="str">
            <v>NA</v>
          </cell>
          <cell r="GS107">
            <v>3</v>
          </cell>
          <cell r="GT107">
            <v>125632161305</v>
          </cell>
          <cell r="GU107" t="str">
            <v>RO014423 0027</v>
          </cell>
          <cell r="GV107" t="str">
            <v>Recall Group I 092421-Samples-RO014423 0027</v>
          </cell>
          <cell r="GW107">
            <v>173976</v>
          </cell>
          <cell r="GX107">
            <v>11536.87</v>
          </cell>
          <cell r="GY107">
            <v>316</v>
          </cell>
          <cell r="GZ107">
            <v>20.95</v>
          </cell>
          <cell r="HA107">
            <v>0</v>
          </cell>
          <cell r="HB107">
            <v>0</v>
          </cell>
          <cell r="HC107">
            <v>60</v>
          </cell>
          <cell r="HD107">
            <v>3.98</v>
          </cell>
          <cell r="HE107">
            <v>180000</v>
          </cell>
        </row>
        <row r="108">
          <cell r="B108">
            <v>31005514182</v>
          </cell>
          <cell r="C108" t="str">
            <v>W03631402982700</v>
          </cell>
          <cell r="D108" t="str">
            <v>RO014419 0001</v>
          </cell>
          <cell r="E108" t="str">
            <v>RO014419 0001</v>
          </cell>
          <cell r="F108" t="str">
            <v>RO014419</v>
          </cell>
          <cell r="G108" t="str">
            <v>RO014419 0027</v>
          </cell>
          <cell r="H108" t="str">
            <v>RO014419</v>
          </cell>
          <cell r="I108">
            <v>27</v>
          </cell>
          <cell r="J108">
            <v>155105665</v>
          </cell>
          <cell r="K108">
            <v>3</v>
          </cell>
          <cell r="L108">
            <v>130191041372</v>
          </cell>
          <cell r="M108" t="str">
            <v>Recall</v>
          </cell>
          <cell r="N108" t="str">
            <v>Recall D23</v>
          </cell>
          <cell r="O108" t="str">
            <v>Matrix tube</v>
          </cell>
          <cell r="P108" t="str">
            <v>Supernate</v>
          </cell>
          <cell r="Q108">
            <v>5580</v>
          </cell>
          <cell r="R108">
            <v>7</v>
          </cell>
          <cell r="S108">
            <v>17</v>
          </cell>
          <cell r="T108" t="str">
            <v>NA</v>
          </cell>
          <cell r="U108" t="str">
            <v>F</v>
          </cell>
          <cell r="V108" t="b">
            <v>1</v>
          </cell>
          <cell r="W108">
            <v>27</v>
          </cell>
          <cell r="X108" t="b">
            <v>0</v>
          </cell>
          <cell r="Y108" t="b">
            <v>0</v>
          </cell>
          <cell r="Z108" t="b">
            <v>0</v>
          </cell>
          <cell r="AA108" t="b">
            <v>0</v>
          </cell>
          <cell r="AB108" t="b">
            <v>1</v>
          </cell>
          <cell r="AC108">
            <v>127485031386</v>
          </cell>
          <cell r="AD108" t="str">
            <v>BCW</v>
          </cell>
          <cell r="AE108" t="b">
            <v>1</v>
          </cell>
          <cell r="AF108" t="str">
            <v>CAUCASIAN_OTHER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0</v>
          </cell>
          <cell r="AP108">
            <v>0</v>
          </cell>
          <cell r="AQ108">
            <v>0</v>
          </cell>
          <cell r="AR108" t="str">
            <v>NOTHISPANICLATINO</v>
          </cell>
          <cell r="AS108" t="str">
            <v>Recall Completed</v>
          </cell>
          <cell r="AT108" t="str">
            <v>NULL</v>
          </cell>
          <cell r="AU108" t="str">
            <v>NULL</v>
          </cell>
          <cell r="AV108">
            <v>10</v>
          </cell>
          <cell r="AW108">
            <v>61</v>
          </cell>
          <cell r="AX108">
            <v>11239.7</v>
          </cell>
          <cell r="AY108">
            <v>0.92460317459999997</v>
          </cell>
          <cell r="AZ108">
            <v>328.2</v>
          </cell>
          <cell r="BA108">
            <v>36.200000000000003</v>
          </cell>
          <cell r="BC108" t="str">
            <v>NA</v>
          </cell>
          <cell r="BD108">
            <v>33.9</v>
          </cell>
          <cell r="BE108" t="str">
            <v>glad10</v>
          </cell>
          <cell r="BF108" t="str">
            <v>CPD;AS1</v>
          </cell>
          <cell r="BG108" t="str">
            <v>Pitt</v>
          </cell>
          <cell r="BH108">
            <v>97</v>
          </cell>
          <cell r="BI108">
            <v>3</v>
          </cell>
          <cell r="BJ108">
            <v>5</v>
          </cell>
          <cell r="BK108">
            <v>5</v>
          </cell>
          <cell r="BL108">
            <v>150</v>
          </cell>
          <cell r="BM108" t="str">
            <v>N</v>
          </cell>
          <cell r="BN108">
            <v>9999</v>
          </cell>
          <cell r="BO108">
            <v>9</v>
          </cell>
          <cell r="BP108">
            <v>9</v>
          </cell>
          <cell r="BQ108" t="str">
            <v>E</v>
          </cell>
          <cell r="BR108" t="str">
            <v>N</v>
          </cell>
          <cell r="BS108" t="str">
            <v>Y</v>
          </cell>
          <cell r="BT108">
            <v>4</v>
          </cell>
          <cell r="BU108" t="str">
            <v>N</v>
          </cell>
          <cell r="BV108" t="str">
            <v>W</v>
          </cell>
          <cell r="BW108" t="str">
            <v>N</v>
          </cell>
          <cell r="BX108">
            <v>0</v>
          </cell>
          <cell r="BY108">
            <v>6.59</v>
          </cell>
          <cell r="BZ108">
            <v>4.71</v>
          </cell>
          <cell r="CA108">
            <v>14.3</v>
          </cell>
          <cell r="CB108">
            <v>44.3</v>
          </cell>
          <cell r="CC108">
            <v>94.1</v>
          </cell>
          <cell r="CD108">
            <v>12.6</v>
          </cell>
          <cell r="CE108">
            <v>358</v>
          </cell>
          <cell r="CF108" t="str">
            <v>N</v>
          </cell>
          <cell r="CG108" t="str">
            <v>N</v>
          </cell>
          <cell r="CS108" t="str">
            <v>N</v>
          </cell>
          <cell r="CY108" t="str">
            <v>N</v>
          </cell>
          <cell r="DW108" t="str">
            <v>Y</v>
          </cell>
          <cell r="DX108" t="str">
            <v>Y</v>
          </cell>
          <cell r="DY108" t="str">
            <v>N</v>
          </cell>
          <cell r="DZ108" t="str">
            <v>N</v>
          </cell>
          <cell r="EC108" t="str">
            <v>N</v>
          </cell>
          <cell r="EH108" t="str">
            <v>Y</v>
          </cell>
          <cell r="EL108">
            <v>38</v>
          </cell>
          <cell r="EN108" t="str">
            <v xml:space="preserve">Y </v>
          </cell>
          <cell r="EO108">
            <v>4</v>
          </cell>
          <cell r="EQ108">
            <v>24</v>
          </cell>
          <cell r="ER108">
            <v>3</v>
          </cell>
          <cell r="ES108">
            <v>27</v>
          </cell>
          <cell r="ET108" t="str">
            <v>T</v>
          </cell>
          <cell r="EU108" t="str">
            <v>F</v>
          </cell>
          <cell r="EV108" t="str">
            <v>H</v>
          </cell>
          <cell r="EW108" t="str">
            <v>WB</v>
          </cell>
          <cell r="EY108" t="str">
            <v>S</v>
          </cell>
          <cell r="EZ108" t="str">
            <v>O+</v>
          </cell>
          <cell r="FA108" t="str">
            <v>NT</v>
          </cell>
          <cell r="FB108" t="str">
            <v>NR</v>
          </cell>
          <cell r="FC108" t="str">
            <v>NR</v>
          </cell>
          <cell r="FD108" t="str">
            <v>NR</v>
          </cell>
          <cell r="FE108" t="str">
            <v>NR</v>
          </cell>
          <cell r="FF108" t="str">
            <v>NT</v>
          </cell>
          <cell r="FG108" t="str">
            <v>NR</v>
          </cell>
          <cell r="FH108" t="str">
            <v>NR</v>
          </cell>
          <cell r="FI108" t="str">
            <v>NR</v>
          </cell>
          <cell r="FJ108" t="str">
            <v>NR</v>
          </cell>
          <cell r="FK108" t="str">
            <v>NT</v>
          </cell>
          <cell r="FL108" t="str">
            <v>NR</v>
          </cell>
          <cell r="FM108" t="str">
            <v>NT</v>
          </cell>
          <cell r="FN108">
            <v>15.3</v>
          </cell>
          <cell r="FO108">
            <v>519</v>
          </cell>
          <cell r="FP108" t="b">
            <v>0</v>
          </cell>
          <cell r="FR108" t="str">
            <v>F</v>
          </cell>
          <cell r="FS108">
            <v>48</v>
          </cell>
          <cell r="FT108" t="str">
            <v>CAUCASIAN</v>
          </cell>
          <cell r="FU108">
            <v>1.0256426640898899</v>
          </cell>
          <cell r="FV108">
            <v>42.4133887304585</v>
          </cell>
          <cell r="FW108">
            <v>34.2335246585126</v>
          </cell>
          <cell r="FX108">
            <v>150</v>
          </cell>
          <cell r="FY108">
            <v>65</v>
          </cell>
          <cell r="FZ108">
            <v>24.958579881656799</v>
          </cell>
          <cell r="GA108">
            <v>1</v>
          </cell>
          <cell r="GB108">
            <v>0.13</v>
          </cell>
          <cell r="GC108">
            <v>42.4</v>
          </cell>
          <cell r="GD108">
            <v>4.8</v>
          </cell>
          <cell r="GE108">
            <v>0.08</v>
          </cell>
          <cell r="GF108">
            <v>33.200000000000003</v>
          </cell>
          <cell r="GG108">
            <v>14.9</v>
          </cell>
          <cell r="GH108">
            <v>0.22</v>
          </cell>
          <cell r="GI108">
            <v>40.1</v>
          </cell>
          <cell r="GJ108">
            <v>21.9</v>
          </cell>
          <cell r="GK108">
            <v>0.33</v>
          </cell>
          <cell r="GL108">
            <v>37.1</v>
          </cell>
          <cell r="GM108">
            <v>32.200000000000003</v>
          </cell>
          <cell r="GN108" t="str">
            <v>CAUCASIAN</v>
          </cell>
          <cell r="GO108">
            <v>-0.27308500000000002</v>
          </cell>
          <cell r="GP108" t="str">
            <v>NA</v>
          </cell>
          <cell r="GQ108">
            <v>7.0846999999999993E-2</v>
          </cell>
          <cell r="GR108" t="str">
            <v>NA</v>
          </cell>
          <cell r="GS108">
            <v>3</v>
          </cell>
          <cell r="GT108">
            <v>124188311222</v>
          </cell>
          <cell r="GU108" t="str">
            <v>RO014419 0027</v>
          </cell>
          <cell r="GV108" t="str">
            <v>Recall Group I 092421-Samples-RO014419 0027</v>
          </cell>
          <cell r="GW108">
            <v>202392</v>
          </cell>
          <cell r="GX108">
            <v>13210.97</v>
          </cell>
          <cell r="GY108">
            <v>328</v>
          </cell>
          <cell r="GZ108">
            <v>21.41</v>
          </cell>
          <cell r="HA108">
            <v>2</v>
          </cell>
          <cell r="HB108">
            <v>0.13</v>
          </cell>
          <cell r="HC108">
            <v>27</v>
          </cell>
          <cell r="HD108">
            <v>1.76</v>
          </cell>
          <cell r="HE108">
            <v>364000</v>
          </cell>
        </row>
        <row r="109">
          <cell r="B109">
            <v>31005514216</v>
          </cell>
          <cell r="C109" t="str">
            <v>W03631501105500</v>
          </cell>
          <cell r="D109" t="str">
            <v>RO014776 0001</v>
          </cell>
          <cell r="E109" t="str">
            <v>RO014776 0001</v>
          </cell>
          <cell r="F109" t="str">
            <v>RO014776</v>
          </cell>
          <cell r="G109" t="str">
            <v>RO014776 0027</v>
          </cell>
          <cell r="H109" t="str">
            <v>RO014776</v>
          </cell>
          <cell r="I109">
            <v>27</v>
          </cell>
          <cell r="J109">
            <v>155101342</v>
          </cell>
          <cell r="K109">
            <v>3</v>
          </cell>
          <cell r="L109">
            <v>107624241421</v>
          </cell>
          <cell r="M109" t="str">
            <v>Recall</v>
          </cell>
          <cell r="N109" t="str">
            <v>Recall D23</v>
          </cell>
          <cell r="O109" t="str">
            <v>Matrix tube</v>
          </cell>
          <cell r="P109" t="str">
            <v>Supernate</v>
          </cell>
          <cell r="Q109">
            <v>5584</v>
          </cell>
          <cell r="R109">
            <v>5</v>
          </cell>
          <cell r="S109">
            <v>17</v>
          </cell>
          <cell r="T109" t="str">
            <v>NA</v>
          </cell>
          <cell r="U109" t="str">
            <v>D</v>
          </cell>
          <cell r="V109" t="b">
            <v>1</v>
          </cell>
          <cell r="W109">
            <v>27</v>
          </cell>
          <cell r="X109" t="b">
            <v>0</v>
          </cell>
          <cell r="Y109" t="b">
            <v>0</v>
          </cell>
          <cell r="Z109" t="b">
            <v>0</v>
          </cell>
          <cell r="AA109" t="b">
            <v>0</v>
          </cell>
          <cell r="AB109" t="b">
            <v>1</v>
          </cell>
          <cell r="AC109">
            <v>109197961270</v>
          </cell>
          <cell r="AD109" t="str">
            <v>BCW</v>
          </cell>
          <cell r="AE109" t="b">
            <v>1</v>
          </cell>
          <cell r="AF109" t="str">
            <v>CAUCASIAN_OTHER</v>
          </cell>
          <cell r="AG109">
            <v>1</v>
          </cell>
          <cell r="AH109">
            <v>1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1</v>
          </cell>
          <cell r="AO109">
            <v>0</v>
          </cell>
          <cell r="AP109">
            <v>0</v>
          </cell>
          <cell r="AQ109">
            <v>0</v>
          </cell>
          <cell r="AR109" t="str">
            <v>NOTHISPANICLATINO</v>
          </cell>
          <cell r="AS109" t="str">
            <v>Recall Completed</v>
          </cell>
          <cell r="AT109" t="str">
            <v>NULL</v>
          </cell>
          <cell r="AU109" t="str">
            <v>NULL</v>
          </cell>
          <cell r="AV109">
            <v>12.5</v>
          </cell>
          <cell r="AW109">
            <v>64</v>
          </cell>
          <cell r="AX109">
            <v>11720</v>
          </cell>
          <cell r="AY109">
            <v>0.25292740050000001</v>
          </cell>
          <cell r="AZ109">
            <v>333.9</v>
          </cell>
          <cell r="BA109">
            <v>19.5</v>
          </cell>
          <cell r="BC109" t="str">
            <v>NA</v>
          </cell>
          <cell r="BD109">
            <v>11.6</v>
          </cell>
          <cell r="BE109" t="str">
            <v>glad10</v>
          </cell>
          <cell r="BF109" t="str">
            <v>CPD;AS1</v>
          </cell>
          <cell r="BG109" t="str">
            <v>Pitt</v>
          </cell>
          <cell r="BH109">
            <v>61</v>
          </cell>
          <cell r="BI109">
            <v>3</v>
          </cell>
          <cell r="BJ109">
            <v>5</v>
          </cell>
          <cell r="BK109">
            <v>9</v>
          </cell>
          <cell r="BL109">
            <v>145</v>
          </cell>
          <cell r="BM109">
            <v>9</v>
          </cell>
          <cell r="BN109">
            <v>9999</v>
          </cell>
          <cell r="BO109" t="str">
            <v>Y</v>
          </cell>
          <cell r="BP109">
            <v>840</v>
          </cell>
          <cell r="BQ109">
            <v>9</v>
          </cell>
          <cell r="BR109" t="str">
            <v>N</v>
          </cell>
          <cell r="BS109">
            <v>9</v>
          </cell>
          <cell r="BT109">
            <v>9</v>
          </cell>
          <cell r="BU109" t="str">
            <v>N</v>
          </cell>
          <cell r="BV109" t="str">
            <v>W</v>
          </cell>
          <cell r="BW109" t="str">
            <v>N</v>
          </cell>
          <cell r="BX109">
            <v>0</v>
          </cell>
          <cell r="BY109">
            <v>6.43</v>
          </cell>
          <cell r="BZ109">
            <v>4.76</v>
          </cell>
          <cell r="CA109">
            <v>14.7</v>
          </cell>
          <cell r="CB109">
            <v>44</v>
          </cell>
          <cell r="CC109">
            <v>92.4</v>
          </cell>
          <cell r="CD109">
            <v>12.8</v>
          </cell>
          <cell r="CE109">
            <v>202</v>
          </cell>
          <cell r="CF109" t="str">
            <v>N</v>
          </cell>
          <cell r="CG109" t="str">
            <v>N</v>
          </cell>
          <cell r="CS109" t="str">
            <v>N</v>
          </cell>
          <cell r="CY109" t="str">
            <v>N</v>
          </cell>
          <cell r="DW109" t="str">
            <v>Y</v>
          </cell>
          <cell r="DX109" t="str">
            <v>N</v>
          </cell>
          <cell r="DZ109" t="str">
            <v>N</v>
          </cell>
          <cell r="EC109" t="str">
            <v>N</v>
          </cell>
          <cell r="EL109">
            <v>0</v>
          </cell>
          <cell r="EO109">
            <v>0</v>
          </cell>
          <cell r="EQ109">
            <v>19</v>
          </cell>
          <cell r="ER109">
            <v>9</v>
          </cell>
          <cell r="ES109">
            <v>6</v>
          </cell>
          <cell r="ET109" t="str">
            <v>T</v>
          </cell>
          <cell r="EU109" t="str">
            <v>F</v>
          </cell>
          <cell r="EV109" t="str">
            <v>H</v>
          </cell>
          <cell r="EW109" t="str">
            <v>WB</v>
          </cell>
          <cell r="EY109" t="str">
            <v>S</v>
          </cell>
          <cell r="EZ109" t="str">
            <v>A+</v>
          </cell>
          <cell r="FA109" t="str">
            <v>NR</v>
          </cell>
          <cell r="FB109" t="str">
            <v>NR</v>
          </cell>
          <cell r="FC109" t="str">
            <v>NR</v>
          </cell>
          <cell r="FD109" t="str">
            <v>NR</v>
          </cell>
          <cell r="FE109" t="str">
            <v>NR</v>
          </cell>
          <cell r="FF109" t="str">
            <v>NT</v>
          </cell>
          <cell r="FG109" t="str">
            <v>NR</v>
          </cell>
          <cell r="FH109" t="str">
            <v>NR</v>
          </cell>
          <cell r="FI109" t="str">
            <v>NR</v>
          </cell>
          <cell r="FJ109" t="str">
            <v>NR</v>
          </cell>
          <cell r="FK109" t="str">
            <v>NT</v>
          </cell>
          <cell r="FL109" t="str">
            <v>NR</v>
          </cell>
          <cell r="FM109" t="str">
            <v>NT</v>
          </cell>
          <cell r="FN109">
            <v>13.9</v>
          </cell>
          <cell r="FO109">
            <v>519</v>
          </cell>
          <cell r="FP109" t="b">
            <v>0</v>
          </cell>
          <cell r="FR109" t="str">
            <v>M</v>
          </cell>
          <cell r="FS109">
            <v>69</v>
          </cell>
          <cell r="FT109" t="str">
            <v>CAUCASIAN</v>
          </cell>
          <cell r="FU109">
            <v>0.26167623786169603</v>
          </cell>
          <cell r="FV109">
            <v>21.825383229165599</v>
          </cell>
          <cell r="FW109">
            <v>11.1658129576421</v>
          </cell>
          <cell r="FX109">
            <v>145</v>
          </cell>
          <cell r="FY109">
            <v>69</v>
          </cell>
          <cell r="FZ109">
            <v>21.410417979416099</v>
          </cell>
          <cell r="GA109">
            <v>1</v>
          </cell>
          <cell r="GB109">
            <v>0.05</v>
          </cell>
          <cell r="GC109">
            <v>14.2</v>
          </cell>
          <cell r="GD109">
            <v>6.6</v>
          </cell>
          <cell r="GE109">
            <v>7.0000000000000007E-2</v>
          </cell>
          <cell r="GF109">
            <v>15.4</v>
          </cell>
          <cell r="GG109">
            <v>6.9</v>
          </cell>
          <cell r="GH109">
            <v>0.27</v>
          </cell>
          <cell r="GI109">
            <v>22</v>
          </cell>
          <cell r="GJ109">
            <v>18.8</v>
          </cell>
          <cell r="GK109">
            <v>0.24</v>
          </cell>
          <cell r="GL109">
            <v>18.600000000000001</v>
          </cell>
          <cell r="GM109">
            <v>35.200000000000003</v>
          </cell>
          <cell r="GN109" t="str">
            <v>CAUCASIAN</v>
          </cell>
          <cell r="GO109">
            <v>-0.315803</v>
          </cell>
          <cell r="GP109" t="str">
            <v>NA</v>
          </cell>
          <cell r="GQ109">
            <v>7.0846999999999993E-2</v>
          </cell>
          <cell r="GR109" t="str">
            <v>NA</v>
          </cell>
          <cell r="GS109">
            <v>3</v>
          </cell>
          <cell r="GT109">
            <v>114297041088</v>
          </cell>
          <cell r="GU109" t="str">
            <v>RO014776 0027</v>
          </cell>
          <cell r="GV109" t="str">
            <v>Recall Group T U 092921-Group U-RO014776 0027</v>
          </cell>
          <cell r="GW109">
            <v>194936</v>
          </cell>
          <cell r="GX109">
            <v>10605.88</v>
          </cell>
          <cell r="GY109">
            <v>493</v>
          </cell>
          <cell r="GZ109">
            <v>26.82</v>
          </cell>
          <cell r="HA109">
            <v>0</v>
          </cell>
          <cell r="HB109">
            <v>0</v>
          </cell>
          <cell r="HC109">
            <v>72</v>
          </cell>
          <cell r="HD109">
            <v>3.92</v>
          </cell>
          <cell r="HE109">
            <v>288000</v>
          </cell>
        </row>
        <row r="110">
          <cell r="B110">
            <v>31005514257</v>
          </cell>
          <cell r="C110" t="str">
            <v>W03631500023800</v>
          </cell>
          <cell r="D110" t="str">
            <v>RO014467 0001</v>
          </cell>
          <cell r="E110" t="str">
            <v>RO014467 0001</v>
          </cell>
          <cell r="F110" t="str">
            <v>RO014467</v>
          </cell>
          <cell r="G110" t="str">
            <v>RO014467 0027</v>
          </cell>
          <cell r="H110" t="str">
            <v>RO014467</v>
          </cell>
          <cell r="I110">
            <v>27</v>
          </cell>
          <cell r="J110">
            <v>157074927</v>
          </cell>
          <cell r="K110">
            <v>3</v>
          </cell>
          <cell r="L110">
            <v>148103451094</v>
          </cell>
          <cell r="M110" t="str">
            <v>Recall</v>
          </cell>
          <cell r="N110" t="str">
            <v>Recall D23</v>
          </cell>
          <cell r="O110" t="str">
            <v>Matrix tube</v>
          </cell>
          <cell r="P110" t="str">
            <v>Supernate</v>
          </cell>
          <cell r="Q110">
            <v>5582</v>
          </cell>
          <cell r="R110">
            <v>7</v>
          </cell>
          <cell r="S110">
            <v>17</v>
          </cell>
          <cell r="T110" t="str">
            <v>NA</v>
          </cell>
          <cell r="U110" t="str">
            <v>B</v>
          </cell>
          <cell r="V110" t="b">
            <v>1</v>
          </cell>
          <cell r="W110">
            <v>27</v>
          </cell>
          <cell r="X110" t="b">
            <v>0</v>
          </cell>
          <cell r="Y110" t="b">
            <v>0</v>
          </cell>
          <cell r="Z110" t="b">
            <v>0</v>
          </cell>
          <cell r="AA110" t="b">
            <v>0</v>
          </cell>
          <cell r="AB110" t="b">
            <v>1</v>
          </cell>
          <cell r="AC110">
            <v>123654231392</v>
          </cell>
          <cell r="AD110" t="str">
            <v>BCW</v>
          </cell>
          <cell r="AE110" t="b">
            <v>1</v>
          </cell>
          <cell r="AF110" t="str">
            <v>CAUCASIAN_OTHER</v>
          </cell>
          <cell r="AG110">
            <v>1</v>
          </cell>
          <cell r="AH110">
            <v>1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1</v>
          </cell>
          <cell r="AO110">
            <v>0</v>
          </cell>
          <cell r="AP110">
            <v>0</v>
          </cell>
          <cell r="AQ110">
            <v>0</v>
          </cell>
          <cell r="AR110" t="str">
            <v>NOTHISPANICLATINO</v>
          </cell>
          <cell r="AS110" t="str">
            <v>Recall Completed</v>
          </cell>
          <cell r="AT110" t="str">
            <v>NULL</v>
          </cell>
          <cell r="AU110" t="str">
            <v>NULL</v>
          </cell>
          <cell r="AV110">
            <v>11</v>
          </cell>
          <cell r="AW110">
            <v>67</v>
          </cell>
          <cell r="AX110">
            <v>12804.2</v>
          </cell>
          <cell r="AY110">
            <v>0.3360128617</v>
          </cell>
          <cell r="AZ110">
            <v>337.4</v>
          </cell>
          <cell r="BA110">
            <v>67.099999999999994</v>
          </cell>
          <cell r="BC110" t="str">
            <v>NA</v>
          </cell>
          <cell r="BD110">
            <v>44.6</v>
          </cell>
          <cell r="BE110" t="str">
            <v>glad10</v>
          </cell>
          <cell r="BF110" t="str">
            <v>CPD;AS1</v>
          </cell>
          <cell r="BG110" t="str">
            <v>Pitt</v>
          </cell>
          <cell r="BH110">
            <v>417</v>
          </cell>
          <cell r="BI110">
            <v>6</v>
          </cell>
          <cell r="BJ110">
            <v>5</v>
          </cell>
          <cell r="BK110">
            <v>7</v>
          </cell>
          <cell r="BL110">
            <v>245</v>
          </cell>
          <cell r="BM110">
            <v>9</v>
          </cell>
          <cell r="BN110">
            <v>9999</v>
          </cell>
          <cell r="BO110" t="str">
            <v>Y</v>
          </cell>
          <cell r="BP110">
            <v>840</v>
          </cell>
          <cell r="BQ110" t="str">
            <v>E</v>
          </cell>
          <cell r="BR110" t="str">
            <v>N</v>
          </cell>
          <cell r="BS110">
            <v>9</v>
          </cell>
          <cell r="BT110">
            <v>9</v>
          </cell>
          <cell r="BU110" t="str">
            <v>N</v>
          </cell>
          <cell r="BV110" t="str">
            <v>W</v>
          </cell>
          <cell r="BW110" t="str">
            <v>N</v>
          </cell>
          <cell r="BX110">
            <v>0</v>
          </cell>
          <cell r="BY110">
            <v>7.46</v>
          </cell>
          <cell r="BZ110">
            <v>5.51</v>
          </cell>
          <cell r="CA110">
            <v>16.600000000000001</v>
          </cell>
          <cell r="CB110">
            <v>47.5</v>
          </cell>
          <cell r="CC110">
            <v>86.2</v>
          </cell>
          <cell r="CD110">
            <v>13.9</v>
          </cell>
          <cell r="CE110">
            <v>215</v>
          </cell>
          <cell r="CF110" t="str">
            <v>Y</v>
          </cell>
          <cell r="CG110" t="str">
            <v>Y</v>
          </cell>
          <cell r="CH110" t="str">
            <v>Resting</v>
          </cell>
          <cell r="CI110" t="str">
            <v>Y</v>
          </cell>
          <cell r="CL110" t="str">
            <v>Y</v>
          </cell>
          <cell r="CM110" t="str">
            <v>Y</v>
          </cell>
          <cell r="CP110" t="str">
            <v xml:space="preserve">Usually </v>
          </cell>
          <cell r="CQ110" t="str">
            <v>N</v>
          </cell>
          <cell r="CS110" t="str">
            <v>N</v>
          </cell>
          <cell r="CY110" t="str">
            <v>N</v>
          </cell>
          <cell r="DW110" t="str">
            <v>Y</v>
          </cell>
          <cell r="DX110" t="str">
            <v>N</v>
          </cell>
          <cell r="DZ110" t="str">
            <v>Y</v>
          </cell>
          <cell r="EA110" t="str">
            <v>Less_Than_1_Week</v>
          </cell>
          <cell r="EB110" t="str">
            <v>N</v>
          </cell>
          <cell r="EC110" t="str">
            <v>N</v>
          </cell>
          <cell r="EL110">
            <v>0</v>
          </cell>
          <cell r="EO110">
            <v>0</v>
          </cell>
          <cell r="EQ110">
            <v>127</v>
          </cell>
          <cell r="ER110">
            <v>7</v>
          </cell>
          <cell r="ES110">
            <v>27</v>
          </cell>
          <cell r="ET110" t="str">
            <v>T</v>
          </cell>
          <cell r="EU110" t="str">
            <v>F</v>
          </cell>
          <cell r="EV110" t="str">
            <v>H</v>
          </cell>
          <cell r="EW110" t="str">
            <v>WB</v>
          </cell>
          <cell r="EY110" t="str">
            <v>S</v>
          </cell>
          <cell r="EZ110" t="str">
            <v>O+</v>
          </cell>
          <cell r="FA110" t="str">
            <v>NT</v>
          </cell>
          <cell r="FB110" t="str">
            <v>NR</v>
          </cell>
          <cell r="FC110" t="str">
            <v>NR</v>
          </cell>
          <cell r="FD110" t="str">
            <v>NR</v>
          </cell>
          <cell r="FE110" t="str">
            <v>NR</v>
          </cell>
          <cell r="FF110" t="str">
            <v>NT</v>
          </cell>
          <cell r="FG110" t="str">
            <v>NR</v>
          </cell>
          <cell r="FH110" t="str">
            <v>NR</v>
          </cell>
          <cell r="FI110" t="str">
            <v>NR</v>
          </cell>
          <cell r="FJ110" t="str">
            <v>NR</v>
          </cell>
          <cell r="FK110" t="str">
            <v>NT</v>
          </cell>
          <cell r="FL110" t="str">
            <v>NR</v>
          </cell>
          <cell r="FM110" t="str">
            <v>NT</v>
          </cell>
          <cell r="FN110">
            <v>16.8</v>
          </cell>
          <cell r="FO110">
            <v>519</v>
          </cell>
          <cell r="FP110" t="b">
            <v>0</v>
          </cell>
          <cell r="FR110" t="str">
            <v>M</v>
          </cell>
          <cell r="FS110">
            <v>47</v>
          </cell>
          <cell r="FT110" t="str">
            <v>CAUCASIAN</v>
          </cell>
          <cell r="FU110">
            <v>0.35617793840246198</v>
          </cell>
          <cell r="FV110">
            <v>80.507362981353694</v>
          </cell>
          <cell r="FW110">
            <v>45.301888568795697</v>
          </cell>
          <cell r="FX110">
            <v>245</v>
          </cell>
          <cell r="FY110">
            <v>67</v>
          </cell>
          <cell r="FZ110">
            <v>38.368233459567797</v>
          </cell>
          <cell r="GA110">
            <v>1</v>
          </cell>
          <cell r="GB110">
            <v>0.11</v>
          </cell>
          <cell r="GC110">
            <v>44.2</v>
          </cell>
          <cell r="GD110">
            <v>27.7</v>
          </cell>
          <cell r="GE110">
            <v>0.12</v>
          </cell>
          <cell r="GF110">
            <v>44</v>
          </cell>
          <cell r="GG110">
            <v>39.5</v>
          </cell>
          <cell r="GH110">
            <v>0.35</v>
          </cell>
          <cell r="GI110">
            <v>50.4</v>
          </cell>
          <cell r="GJ110">
            <v>49.6</v>
          </cell>
          <cell r="GK110">
            <v>0.56999999999999995</v>
          </cell>
          <cell r="GL110">
            <v>46.1</v>
          </cell>
          <cell r="GM110">
            <v>58.7</v>
          </cell>
          <cell r="GN110" t="str">
            <v>CAUCASIAN</v>
          </cell>
          <cell r="GO110">
            <v>-5.3803999999999998E-2</v>
          </cell>
          <cell r="GP110" t="str">
            <v>NA</v>
          </cell>
          <cell r="GQ110">
            <v>5.1500000000000001E-3</v>
          </cell>
          <cell r="GR110" t="str">
            <v>NA</v>
          </cell>
          <cell r="GS110">
            <v>3</v>
          </cell>
          <cell r="GT110">
            <v>153008491258</v>
          </cell>
          <cell r="GU110" t="str">
            <v>RO014467 0027</v>
          </cell>
          <cell r="GV110" t="str">
            <v>Recall Group K 092521-Samples-RO014467 0027</v>
          </cell>
          <cell r="GW110">
            <v>144968</v>
          </cell>
          <cell r="GX110">
            <v>9581.49</v>
          </cell>
          <cell r="GY110">
            <v>420</v>
          </cell>
          <cell r="GZ110">
            <v>27.76</v>
          </cell>
          <cell r="HA110">
            <v>0</v>
          </cell>
          <cell r="HB110">
            <v>0</v>
          </cell>
          <cell r="HC110">
            <v>74</v>
          </cell>
          <cell r="HD110">
            <v>4.8899999999999997</v>
          </cell>
          <cell r="HE110">
            <v>13600</v>
          </cell>
        </row>
        <row r="111">
          <cell r="B111">
            <v>31005514331</v>
          </cell>
          <cell r="C111" t="str">
            <v>W03631524106400</v>
          </cell>
          <cell r="D111" t="str">
            <v>RO014475 0001</v>
          </cell>
          <cell r="E111" t="str">
            <v>RO014475 0001</v>
          </cell>
          <cell r="F111" t="str">
            <v>RO014475</v>
          </cell>
          <cell r="G111" t="str">
            <v>RO014475 0027</v>
          </cell>
          <cell r="H111" t="str">
            <v>RO014475</v>
          </cell>
          <cell r="I111">
            <v>27</v>
          </cell>
          <cell r="J111">
            <v>157073846</v>
          </cell>
          <cell r="K111">
            <v>3</v>
          </cell>
          <cell r="L111">
            <v>109115571071</v>
          </cell>
          <cell r="M111" t="str">
            <v>Recall</v>
          </cell>
          <cell r="N111" t="str">
            <v>Recall D23</v>
          </cell>
          <cell r="O111" t="str">
            <v>Matrix tube</v>
          </cell>
          <cell r="P111" t="str">
            <v>Supernate</v>
          </cell>
          <cell r="Q111">
            <v>5583</v>
          </cell>
          <cell r="R111">
            <v>5</v>
          </cell>
          <cell r="S111">
            <v>17</v>
          </cell>
          <cell r="T111" t="str">
            <v>NA</v>
          </cell>
          <cell r="U111" t="str">
            <v>E</v>
          </cell>
          <cell r="V111" t="b">
            <v>1</v>
          </cell>
          <cell r="W111">
            <v>27</v>
          </cell>
          <cell r="X111" t="b">
            <v>0</v>
          </cell>
          <cell r="Y111" t="b">
            <v>0</v>
          </cell>
          <cell r="Z111" t="b">
            <v>0</v>
          </cell>
          <cell r="AA111" t="b">
            <v>0</v>
          </cell>
          <cell r="AB111" t="b">
            <v>1</v>
          </cell>
          <cell r="AC111">
            <v>145917041071</v>
          </cell>
          <cell r="AD111" t="str">
            <v>BCW</v>
          </cell>
          <cell r="AE111" t="b">
            <v>1</v>
          </cell>
          <cell r="AF111" t="str">
            <v>CAUCASIAN_OTHER</v>
          </cell>
          <cell r="AG111">
            <v>1</v>
          </cell>
          <cell r="AH111">
            <v>1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1</v>
          </cell>
          <cell r="AO111">
            <v>0</v>
          </cell>
          <cell r="AP111">
            <v>0</v>
          </cell>
          <cell r="AQ111">
            <v>0</v>
          </cell>
          <cell r="AR111" t="str">
            <v>NOTHISPANICLATINO</v>
          </cell>
          <cell r="AS111" t="str">
            <v>Recall Completed</v>
          </cell>
          <cell r="AT111" t="str">
            <v>NULL</v>
          </cell>
          <cell r="AU111" t="str">
            <v>NULL</v>
          </cell>
          <cell r="AV111">
            <v>11</v>
          </cell>
          <cell r="AW111">
            <v>61</v>
          </cell>
          <cell r="AX111">
            <v>11207.7</v>
          </cell>
          <cell r="AY111">
            <v>0.31836734690000001</v>
          </cell>
          <cell r="AZ111">
            <v>322.5</v>
          </cell>
          <cell r="BA111">
            <v>33.700000000000003</v>
          </cell>
          <cell r="BC111" t="str">
            <v>NA</v>
          </cell>
          <cell r="BD111">
            <v>52.9</v>
          </cell>
          <cell r="BE111" t="str">
            <v>glad10</v>
          </cell>
          <cell r="BF111" t="str">
            <v>CPD;AS1</v>
          </cell>
          <cell r="BG111" t="str">
            <v>Pitt</v>
          </cell>
          <cell r="BH111">
            <v>63</v>
          </cell>
          <cell r="BI111">
            <v>7</v>
          </cell>
          <cell r="BJ111">
            <v>5</v>
          </cell>
          <cell r="BK111">
            <v>3</v>
          </cell>
          <cell r="BL111">
            <v>170</v>
          </cell>
          <cell r="BM111" t="str">
            <v>NA</v>
          </cell>
          <cell r="BN111" t="str">
            <v>NA</v>
          </cell>
          <cell r="BO111" t="str">
            <v>NA</v>
          </cell>
          <cell r="BP111" t="str">
            <v>NA</v>
          </cell>
          <cell r="BQ111" t="str">
            <v>NA</v>
          </cell>
          <cell r="BR111" t="str">
            <v>NA</v>
          </cell>
          <cell r="BS111" t="str">
            <v>NA</v>
          </cell>
          <cell r="BT111" t="str">
            <v>NA</v>
          </cell>
          <cell r="BU111" t="str">
            <v>NA</v>
          </cell>
          <cell r="BV111" t="str">
            <v>NA</v>
          </cell>
          <cell r="BW111" t="str">
            <v>NA</v>
          </cell>
          <cell r="BX111" t="str">
            <v>NA</v>
          </cell>
          <cell r="BY111">
            <v>6.76</v>
          </cell>
          <cell r="BZ111">
            <v>5.0599999999999996</v>
          </cell>
          <cell r="CA111">
            <v>14.1</v>
          </cell>
          <cell r="CB111">
            <v>43</v>
          </cell>
          <cell r="CC111">
            <v>85</v>
          </cell>
          <cell r="CD111">
            <v>14</v>
          </cell>
          <cell r="CE111">
            <v>303</v>
          </cell>
          <cell r="CF111" t="str">
            <v>N</v>
          </cell>
          <cell r="CG111" t="str">
            <v>N</v>
          </cell>
          <cell r="CS111" t="str">
            <v>Y</v>
          </cell>
          <cell r="CT111" t="str">
            <v>Under_8oz</v>
          </cell>
          <cell r="CU111" t="str">
            <v>Several_Times_A_Week</v>
          </cell>
          <cell r="CV111" t="str">
            <v>NoImpact</v>
          </cell>
          <cell r="CX111" t="str">
            <v>N</v>
          </cell>
          <cell r="CY111" t="str">
            <v>N</v>
          </cell>
          <cell r="DW111" t="str">
            <v>Y</v>
          </cell>
          <cell r="DX111" t="str">
            <v>N</v>
          </cell>
          <cell r="DY111" t="str">
            <v>N</v>
          </cell>
          <cell r="DZ111" t="str">
            <v>Y</v>
          </cell>
          <cell r="EA111" t="str">
            <v>Daily</v>
          </cell>
          <cell r="EB111" t="str">
            <v>N</v>
          </cell>
          <cell r="EC111" t="str">
            <v>N</v>
          </cell>
          <cell r="ED111" t="str">
            <v>Y</v>
          </cell>
          <cell r="EL111">
            <v>0</v>
          </cell>
          <cell r="EN111" t="str">
            <v xml:space="preserve">Y </v>
          </cell>
          <cell r="EO111">
            <v>3</v>
          </cell>
          <cell r="EQ111">
            <v>9</v>
          </cell>
          <cell r="ER111">
            <v>6</v>
          </cell>
          <cell r="ES111">
            <v>5</v>
          </cell>
          <cell r="ET111" t="str">
            <v>T</v>
          </cell>
          <cell r="EU111" t="str">
            <v>F</v>
          </cell>
          <cell r="EV111" t="str">
            <v>H</v>
          </cell>
          <cell r="EW111" t="str">
            <v>WB</v>
          </cell>
          <cell r="EY111" t="str">
            <v>S</v>
          </cell>
          <cell r="EZ111" t="str">
            <v>O+</v>
          </cell>
          <cell r="FA111" t="str">
            <v>NT</v>
          </cell>
          <cell r="FB111" t="str">
            <v>NR</v>
          </cell>
          <cell r="FC111" t="str">
            <v>NR</v>
          </cell>
          <cell r="FD111" t="str">
            <v>NR</v>
          </cell>
          <cell r="FE111" t="str">
            <v>NR</v>
          </cell>
          <cell r="FF111" t="str">
            <v>NT</v>
          </cell>
          <cell r="FG111" t="str">
            <v>NR</v>
          </cell>
          <cell r="FH111" t="str">
            <v>NR</v>
          </cell>
          <cell r="FI111" t="str">
            <v>NR</v>
          </cell>
          <cell r="FJ111" t="str">
            <v>NR</v>
          </cell>
          <cell r="FK111" t="str">
            <v>NT</v>
          </cell>
          <cell r="FL111" t="str">
            <v>NR</v>
          </cell>
          <cell r="FM111" t="str">
            <v>NT</v>
          </cell>
          <cell r="FN111">
            <v>14</v>
          </cell>
          <cell r="FO111">
            <v>519</v>
          </cell>
          <cell r="FP111" t="b">
            <v>0</v>
          </cell>
          <cell r="FR111" t="str">
            <v>F</v>
          </cell>
          <cell r="FS111">
            <v>49</v>
          </cell>
          <cell r="FT111" t="str">
            <v>CAUCASIAN</v>
          </cell>
          <cell r="FU111">
            <v>0.33610786679867999</v>
          </cell>
          <cell r="FV111">
            <v>39.331351978767898</v>
          </cell>
          <cell r="FW111">
            <v>53.887628798267698</v>
          </cell>
          <cell r="FX111">
            <v>170</v>
          </cell>
          <cell r="FY111">
            <v>63</v>
          </cell>
          <cell r="FZ111">
            <v>30.110859158478199</v>
          </cell>
          <cell r="GA111">
            <v>1</v>
          </cell>
          <cell r="GB111">
            <v>0.11</v>
          </cell>
          <cell r="GC111">
            <v>30</v>
          </cell>
          <cell r="GD111">
            <v>20.2</v>
          </cell>
          <cell r="GE111">
            <v>0.14000000000000001</v>
          </cell>
          <cell r="GF111">
            <v>35</v>
          </cell>
          <cell r="GG111">
            <v>35.4</v>
          </cell>
          <cell r="GH111">
            <v>0.51</v>
          </cell>
          <cell r="GI111">
            <v>31.4</v>
          </cell>
          <cell r="GJ111">
            <v>39.299999999999997</v>
          </cell>
          <cell r="GK111">
            <v>0.39</v>
          </cell>
          <cell r="GL111">
            <v>27.2</v>
          </cell>
          <cell r="GM111">
            <v>48.8</v>
          </cell>
          <cell r="GN111" t="str">
            <v>CAUCASIAN</v>
          </cell>
          <cell r="GO111">
            <v>-0.43474600000000002</v>
          </cell>
          <cell r="GP111" t="str">
            <v>NA</v>
          </cell>
          <cell r="GQ111">
            <v>5.1500000000000001E-3</v>
          </cell>
          <cell r="GR111" t="str">
            <v>NA</v>
          </cell>
          <cell r="GS111">
            <v>3</v>
          </cell>
          <cell r="GT111">
            <v>149961391065</v>
          </cell>
          <cell r="GU111" t="str">
            <v>RO014475 0027</v>
          </cell>
          <cell r="GV111" t="str">
            <v>Recall Group L 092621-Samples-RO014475 0027</v>
          </cell>
          <cell r="GW111">
            <v>255424</v>
          </cell>
          <cell r="GX111">
            <v>16926.71</v>
          </cell>
          <cell r="GY111">
            <v>671</v>
          </cell>
          <cell r="GZ111">
            <v>44.47</v>
          </cell>
          <cell r="HA111">
            <v>1</v>
          </cell>
          <cell r="HB111">
            <v>7.0000000000000007E-2</v>
          </cell>
          <cell r="HC111">
            <v>142</v>
          </cell>
          <cell r="HD111">
            <v>9.41</v>
          </cell>
          <cell r="HE111">
            <v>807000</v>
          </cell>
        </row>
        <row r="112">
          <cell r="B112">
            <v>31005514505</v>
          </cell>
          <cell r="C112" t="str">
            <v>W03631411819900</v>
          </cell>
          <cell r="D112" t="str">
            <v>RO014427 0001</v>
          </cell>
          <cell r="E112" t="str">
            <v>RO014427 0001</v>
          </cell>
          <cell r="F112" t="str">
            <v>RO014427</v>
          </cell>
          <cell r="G112" t="str">
            <v>RO014427 0027</v>
          </cell>
          <cell r="H112" t="str">
            <v>RO014427</v>
          </cell>
          <cell r="I112">
            <v>27</v>
          </cell>
          <cell r="J112">
            <v>155104292</v>
          </cell>
          <cell r="K112">
            <v>3</v>
          </cell>
          <cell r="L112">
            <v>112726691347</v>
          </cell>
          <cell r="M112" t="str">
            <v>Recall</v>
          </cell>
          <cell r="N112" t="str">
            <v>Recall D23</v>
          </cell>
          <cell r="O112" t="str">
            <v>Matrix tube</v>
          </cell>
          <cell r="P112" t="str">
            <v>Supernate</v>
          </cell>
          <cell r="Q112">
            <v>5581</v>
          </cell>
          <cell r="R112">
            <v>7</v>
          </cell>
          <cell r="S112">
            <v>17</v>
          </cell>
          <cell r="T112" t="str">
            <v>NA</v>
          </cell>
          <cell r="U112" t="str">
            <v>A</v>
          </cell>
          <cell r="V112" t="b">
            <v>1</v>
          </cell>
          <cell r="W112">
            <v>27</v>
          </cell>
          <cell r="X112" t="b">
            <v>0</v>
          </cell>
          <cell r="Y112" t="b">
            <v>0</v>
          </cell>
          <cell r="Z112" t="b">
            <v>0</v>
          </cell>
          <cell r="AA112" t="b">
            <v>0</v>
          </cell>
          <cell r="AB112" t="b">
            <v>1</v>
          </cell>
          <cell r="AC112">
            <v>135557201327</v>
          </cell>
          <cell r="AD112" t="str">
            <v>BCW</v>
          </cell>
          <cell r="AE112" t="b">
            <v>1</v>
          </cell>
          <cell r="AF112" t="str">
            <v>CAUCASIAN_OTHER</v>
          </cell>
          <cell r="AG112">
            <v>1</v>
          </cell>
          <cell r="AH112">
            <v>1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0</v>
          </cell>
          <cell r="AP112">
            <v>0</v>
          </cell>
          <cell r="AQ112">
            <v>0</v>
          </cell>
          <cell r="AR112" t="str">
            <v>NOTHISPANICLATINO</v>
          </cell>
          <cell r="AS112" t="str">
            <v>Recall Completed</v>
          </cell>
          <cell r="AT112" t="str">
            <v>NULL</v>
          </cell>
          <cell r="AU112" t="str">
            <v>NULL</v>
          </cell>
          <cell r="AV112">
            <v>9.5</v>
          </cell>
          <cell r="AW112">
            <v>63</v>
          </cell>
          <cell r="AX112">
            <v>11587.4</v>
          </cell>
          <cell r="AY112">
            <v>0.22641136989999999</v>
          </cell>
          <cell r="AZ112">
            <v>331.7</v>
          </cell>
          <cell r="BA112">
            <v>43.8</v>
          </cell>
          <cell r="BC112" t="str">
            <v>NA</v>
          </cell>
          <cell r="BD112">
            <v>47.9</v>
          </cell>
          <cell r="BE112" t="str">
            <v>glad10</v>
          </cell>
          <cell r="BF112" t="str">
            <v>CPD;AS1</v>
          </cell>
          <cell r="BG112" t="str">
            <v>Pitt</v>
          </cell>
          <cell r="BH112">
            <v>71</v>
          </cell>
          <cell r="BI112">
            <v>4</v>
          </cell>
          <cell r="BJ112">
            <v>5</v>
          </cell>
          <cell r="BK112">
            <v>4</v>
          </cell>
          <cell r="BL112">
            <v>150</v>
          </cell>
          <cell r="BM112" t="str">
            <v>N</v>
          </cell>
          <cell r="BN112">
            <v>9999</v>
          </cell>
          <cell r="BO112" t="str">
            <v>Y</v>
          </cell>
          <cell r="BP112">
            <v>840</v>
          </cell>
          <cell r="BQ112" t="str">
            <v>E</v>
          </cell>
          <cell r="BR112" t="str">
            <v>N</v>
          </cell>
          <cell r="BS112" t="str">
            <v>N</v>
          </cell>
          <cell r="BT112">
            <v>0</v>
          </cell>
          <cell r="BU112" t="str">
            <v>N</v>
          </cell>
          <cell r="BV112" t="str">
            <v>W</v>
          </cell>
          <cell r="BW112" t="str">
            <v>N</v>
          </cell>
          <cell r="BX112">
            <v>0</v>
          </cell>
          <cell r="BY112">
            <v>5.07</v>
          </cell>
          <cell r="BZ112">
            <v>4.8899999999999997</v>
          </cell>
          <cell r="CA112">
            <v>13.6</v>
          </cell>
          <cell r="CB112">
            <v>42.4</v>
          </cell>
          <cell r="CC112">
            <v>86.7</v>
          </cell>
          <cell r="CD112">
            <v>12.1</v>
          </cell>
          <cell r="CE112">
            <v>239</v>
          </cell>
          <cell r="CF112" t="str">
            <v>N</v>
          </cell>
          <cell r="CG112" t="str">
            <v>N</v>
          </cell>
          <cell r="CS112" t="str">
            <v>N</v>
          </cell>
          <cell r="CY112" t="str">
            <v>N</v>
          </cell>
          <cell r="DW112" t="str">
            <v>Y</v>
          </cell>
          <cell r="DX112" t="str">
            <v>N</v>
          </cell>
          <cell r="DY112" t="str">
            <v>N</v>
          </cell>
          <cell r="DZ112" t="str">
            <v>N</v>
          </cell>
          <cell r="EC112" t="str">
            <v>N</v>
          </cell>
          <cell r="EG112" t="str">
            <v>Y</v>
          </cell>
          <cell r="EL112">
            <v>55</v>
          </cell>
          <cell r="EN112" t="str">
            <v>N</v>
          </cell>
          <cell r="EO112">
            <v>0</v>
          </cell>
          <cell r="EQ112">
            <v>9</v>
          </cell>
          <cell r="ER112">
            <v>11</v>
          </cell>
          <cell r="ES112">
            <v>10</v>
          </cell>
          <cell r="ET112" t="str">
            <v>T</v>
          </cell>
          <cell r="EU112" t="str">
            <v>F</v>
          </cell>
          <cell r="EV112" t="str">
            <v>H</v>
          </cell>
          <cell r="EW112" t="str">
            <v>WB</v>
          </cell>
          <cell r="EY112" t="str">
            <v>S</v>
          </cell>
          <cell r="EZ112" t="str">
            <v>AB+</v>
          </cell>
          <cell r="FA112" t="str">
            <v>NT</v>
          </cell>
          <cell r="FB112" t="str">
            <v>NR</v>
          </cell>
          <cell r="FC112" t="str">
            <v>NR</v>
          </cell>
          <cell r="FD112" t="str">
            <v>NR</v>
          </cell>
          <cell r="FE112" t="str">
            <v>NR</v>
          </cell>
          <cell r="FF112" t="str">
            <v>NT</v>
          </cell>
          <cell r="FG112" t="str">
            <v>NR</v>
          </cell>
          <cell r="FH112" t="str">
            <v>NR</v>
          </cell>
          <cell r="FI112" t="str">
            <v>NR</v>
          </cell>
          <cell r="FJ112" t="str">
            <v>NR</v>
          </cell>
          <cell r="FK112" t="str">
            <v>NT</v>
          </cell>
          <cell r="FL112" t="str">
            <v>NR</v>
          </cell>
          <cell r="FM112" t="str">
            <v>NT</v>
          </cell>
          <cell r="FN112">
            <v>13.1</v>
          </cell>
          <cell r="FO112">
            <v>519</v>
          </cell>
          <cell r="FP112" t="b">
            <v>0</v>
          </cell>
          <cell r="FR112" t="str">
            <v>F</v>
          </cell>
          <cell r="FS112">
            <v>57</v>
          </cell>
          <cell r="FT112" t="str">
            <v>CAUCASIAN</v>
          </cell>
          <cell r="FU112">
            <v>0.23151680988116</v>
          </cell>
          <cell r="FV112">
            <v>51.782780455597802</v>
          </cell>
          <cell r="FW112">
            <v>48.715496129911102</v>
          </cell>
          <cell r="FX112">
            <v>150</v>
          </cell>
          <cell r="FY112">
            <v>64</v>
          </cell>
          <cell r="FZ112">
            <v>25.74462890625</v>
          </cell>
          <cell r="GA112">
            <v>1</v>
          </cell>
          <cell r="GB112">
            <v>0.05</v>
          </cell>
          <cell r="GC112">
            <v>53.4</v>
          </cell>
          <cell r="GD112">
            <v>14</v>
          </cell>
          <cell r="GE112">
            <v>0.11</v>
          </cell>
          <cell r="GF112">
            <v>52.6</v>
          </cell>
          <cell r="GG112">
            <v>20.7</v>
          </cell>
          <cell r="GH112">
            <v>0.2</v>
          </cell>
          <cell r="GI112">
            <v>44.4</v>
          </cell>
          <cell r="GJ112">
            <v>43.4</v>
          </cell>
          <cell r="GK112">
            <v>0.26</v>
          </cell>
          <cell r="GL112">
            <v>42.3</v>
          </cell>
          <cell r="GM112">
            <v>47.5</v>
          </cell>
          <cell r="GN112" t="str">
            <v>CAUCASIAN</v>
          </cell>
          <cell r="GO112">
            <v>-0.114896</v>
          </cell>
          <cell r="GP112" t="str">
            <v>NA</v>
          </cell>
          <cell r="GQ112">
            <v>-5.5397000000000002E-2</v>
          </cell>
          <cell r="GR112" t="str">
            <v>NA</v>
          </cell>
          <cell r="GS112">
            <v>3</v>
          </cell>
          <cell r="GT112">
            <v>147844311255</v>
          </cell>
          <cell r="GU112" t="str">
            <v>RO014427 0027</v>
          </cell>
          <cell r="GV112" t="str">
            <v>Recall Group I 092421-Samples-RO014427 0027</v>
          </cell>
          <cell r="GW112">
            <v>113832</v>
          </cell>
          <cell r="GX112">
            <v>7430.29</v>
          </cell>
          <cell r="GY112">
            <v>707</v>
          </cell>
          <cell r="GZ112">
            <v>46.15</v>
          </cell>
          <cell r="HA112">
            <v>0</v>
          </cell>
          <cell r="HB112">
            <v>0</v>
          </cell>
          <cell r="HC112">
            <v>74</v>
          </cell>
          <cell r="HD112">
            <v>4.83</v>
          </cell>
          <cell r="HE112">
            <v>25200</v>
          </cell>
        </row>
        <row r="113">
          <cell r="B113">
            <v>31005514745</v>
          </cell>
          <cell r="C113" t="str">
            <v>W03631505348700</v>
          </cell>
          <cell r="D113" t="str">
            <v>RO014784 0001</v>
          </cell>
          <cell r="E113" t="str">
            <v>RO014784 0001</v>
          </cell>
          <cell r="F113" t="str">
            <v>RO014784</v>
          </cell>
          <cell r="G113" t="str">
            <v>RO014784 0027</v>
          </cell>
          <cell r="H113" t="str">
            <v>RO014784</v>
          </cell>
          <cell r="I113">
            <v>27</v>
          </cell>
          <cell r="J113">
            <v>157076542</v>
          </cell>
          <cell r="K113">
            <v>3</v>
          </cell>
          <cell r="L113">
            <v>151135521317</v>
          </cell>
          <cell r="M113" t="str">
            <v>Recall</v>
          </cell>
          <cell r="N113" t="str">
            <v>Recall D23</v>
          </cell>
          <cell r="O113" t="str">
            <v>Matrix tube</v>
          </cell>
          <cell r="P113" t="str">
            <v>Supernate</v>
          </cell>
          <cell r="Q113">
            <v>5585</v>
          </cell>
          <cell r="R113">
            <v>11</v>
          </cell>
          <cell r="S113">
            <v>17</v>
          </cell>
          <cell r="T113" t="str">
            <v>NA</v>
          </cell>
          <cell r="U113" t="str">
            <v>B</v>
          </cell>
          <cell r="V113" t="b">
            <v>1</v>
          </cell>
          <cell r="W113">
            <v>27</v>
          </cell>
          <cell r="X113" t="b">
            <v>0</v>
          </cell>
          <cell r="Y113" t="b">
            <v>0</v>
          </cell>
          <cell r="Z113" t="b">
            <v>0</v>
          </cell>
          <cell r="AA113" t="b">
            <v>0</v>
          </cell>
          <cell r="AB113" t="b">
            <v>1</v>
          </cell>
          <cell r="AC113">
            <v>149708321227</v>
          </cell>
          <cell r="AD113" t="str">
            <v>BCW</v>
          </cell>
          <cell r="AE113" t="b">
            <v>1</v>
          </cell>
          <cell r="AF113" t="str">
            <v>HIGH</v>
          </cell>
          <cell r="AG113">
            <v>1</v>
          </cell>
          <cell r="AH113">
            <v>1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1</v>
          </cell>
          <cell r="AO113">
            <v>0</v>
          </cell>
          <cell r="AP113">
            <v>0</v>
          </cell>
          <cell r="AQ113">
            <v>0</v>
          </cell>
          <cell r="AR113" t="str">
            <v>NOTHISPANICLATINO</v>
          </cell>
          <cell r="AS113" t="str">
            <v>Recall Completed</v>
          </cell>
          <cell r="AT113" t="str">
            <v>NULL</v>
          </cell>
          <cell r="AU113" t="str">
            <v>NULL</v>
          </cell>
          <cell r="AV113">
            <v>10</v>
          </cell>
          <cell r="AW113">
            <v>64</v>
          </cell>
          <cell r="AX113">
            <v>11784.1</v>
          </cell>
          <cell r="AY113">
            <v>0.46118012419999999</v>
          </cell>
          <cell r="AZ113">
            <v>308.8</v>
          </cell>
          <cell r="BA113">
            <v>32.200000000000003</v>
          </cell>
          <cell r="BC113" t="str">
            <v>NA</v>
          </cell>
          <cell r="BD113">
            <v>18.7</v>
          </cell>
          <cell r="BE113" t="str">
            <v>glad10</v>
          </cell>
          <cell r="BF113" t="str">
            <v>CPD;AS1</v>
          </cell>
          <cell r="BG113" t="str">
            <v>Pitt</v>
          </cell>
          <cell r="BH113">
            <v>56</v>
          </cell>
          <cell r="BI113">
            <v>11</v>
          </cell>
          <cell r="BJ113">
            <v>5</v>
          </cell>
          <cell r="BK113">
            <v>5</v>
          </cell>
          <cell r="BL113">
            <v>146</v>
          </cell>
          <cell r="BM113" t="str">
            <v>N</v>
          </cell>
          <cell r="BN113">
            <v>9999</v>
          </cell>
          <cell r="BO113" t="str">
            <v>Y</v>
          </cell>
          <cell r="BP113">
            <v>840</v>
          </cell>
          <cell r="BQ113" t="str">
            <v>E</v>
          </cell>
          <cell r="BR113" t="str">
            <v>N</v>
          </cell>
          <cell r="BS113" t="str">
            <v>Y</v>
          </cell>
          <cell r="BT113">
            <v>4</v>
          </cell>
          <cell r="BU113" t="str">
            <v>N</v>
          </cell>
          <cell r="BV113" t="str">
            <v>W</v>
          </cell>
          <cell r="BW113" t="str">
            <v>N</v>
          </cell>
          <cell r="BX113">
            <v>0</v>
          </cell>
          <cell r="BY113">
            <v>4.6100000000000003</v>
          </cell>
          <cell r="BZ113">
            <v>4.4400000000000004</v>
          </cell>
          <cell r="CA113">
            <v>13.3</v>
          </cell>
          <cell r="CB113">
            <v>41</v>
          </cell>
          <cell r="CC113">
            <v>92.3</v>
          </cell>
          <cell r="CD113">
            <v>13.3</v>
          </cell>
          <cell r="CE113">
            <v>303</v>
          </cell>
          <cell r="CF113" t="str">
            <v>N</v>
          </cell>
          <cell r="CG113" t="str">
            <v>N</v>
          </cell>
          <cell r="CS113" t="str">
            <v>N</v>
          </cell>
          <cell r="CY113" t="str">
            <v>N</v>
          </cell>
          <cell r="DW113" t="str">
            <v>Y</v>
          </cell>
          <cell r="DX113" t="str">
            <v>N</v>
          </cell>
          <cell r="DY113" t="str">
            <v>N</v>
          </cell>
          <cell r="DZ113" t="str">
            <v>Y</v>
          </cell>
          <cell r="EA113" t="str">
            <v>Daily</v>
          </cell>
          <cell r="EB113" t="str">
            <v>N</v>
          </cell>
          <cell r="EC113" t="str">
            <v>N</v>
          </cell>
          <cell r="EG113" t="str">
            <v>Y</v>
          </cell>
          <cell r="EL113">
            <v>0</v>
          </cell>
          <cell r="EM113" t="str">
            <v>Y</v>
          </cell>
          <cell r="EN113" t="str">
            <v xml:space="preserve">Y </v>
          </cell>
          <cell r="EO113">
            <v>4</v>
          </cell>
          <cell r="EQ113">
            <v>9</v>
          </cell>
          <cell r="ER113">
            <v>1</v>
          </cell>
          <cell r="ES113">
            <v>9</v>
          </cell>
          <cell r="ET113" t="str">
            <v>T</v>
          </cell>
          <cell r="EU113" t="str">
            <v>F</v>
          </cell>
          <cell r="EV113" t="str">
            <v>H</v>
          </cell>
          <cell r="EW113" t="str">
            <v>WB</v>
          </cell>
          <cell r="EY113" t="str">
            <v>S</v>
          </cell>
          <cell r="EZ113" t="str">
            <v>A+</v>
          </cell>
          <cell r="FA113" t="str">
            <v>NT</v>
          </cell>
          <cell r="FB113" t="str">
            <v>NR</v>
          </cell>
          <cell r="FC113" t="str">
            <v>NR</v>
          </cell>
          <cell r="FD113" t="str">
            <v>NR</v>
          </cell>
          <cell r="FE113" t="str">
            <v>NR</v>
          </cell>
          <cell r="FF113" t="str">
            <v>NT</v>
          </cell>
          <cell r="FG113" t="str">
            <v>NR</v>
          </cell>
          <cell r="FH113" t="str">
            <v>NR</v>
          </cell>
          <cell r="FI113" t="str">
            <v>NR</v>
          </cell>
          <cell r="FJ113" t="str">
            <v>NR</v>
          </cell>
          <cell r="FK113" t="str">
            <v>NT</v>
          </cell>
          <cell r="FL113" t="str">
            <v>NR</v>
          </cell>
          <cell r="FM113" t="str">
            <v>NT</v>
          </cell>
          <cell r="FN113">
            <v>14.6</v>
          </cell>
          <cell r="FO113">
            <v>519</v>
          </cell>
          <cell r="FP113" t="b">
            <v>0</v>
          </cell>
          <cell r="FR113" t="str">
            <v>F</v>
          </cell>
          <cell r="FS113">
            <v>62</v>
          </cell>
          <cell r="FT113" t="str">
            <v>HIGH</v>
          </cell>
          <cell r="FU113">
            <v>0.49854363015458902</v>
          </cell>
          <cell r="FV113">
            <v>37.482129927753597</v>
          </cell>
          <cell r="FW113">
            <v>18.510241346708501</v>
          </cell>
          <cell r="FX113">
            <v>146</v>
          </cell>
          <cell r="FY113">
            <v>65</v>
          </cell>
          <cell r="FZ113">
            <v>24.293017751479301</v>
          </cell>
          <cell r="GA113">
            <v>1</v>
          </cell>
          <cell r="GB113">
            <v>0.1</v>
          </cell>
          <cell r="GC113">
            <v>20.6</v>
          </cell>
          <cell r="GD113">
            <v>9.1999999999999993</v>
          </cell>
          <cell r="GE113">
            <v>0.09</v>
          </cell>
          <cell r="GF113">
            <v>28.8</v>
          </cell>
          <cell r="GG113">
            <v>9.5</v>
          </cell>
          <cell r="GH113">
            <v>0.28000000000000003</v>
          </cell>
          <cell r="GI113">
            <v>24.6</v>
          </cell>
          <cell r="GJ113">
            <v>24.6</v>
          </cell>
          <cell r="GK113">
            <v>0.37</v>
          </cell>
          <cell r="GL113">
            <v>26.6</v>
          </cell>
          <cell r="GM113">
            <v>36.4</v>
          </cell>
          <cell r="GN113" t="str">
            <v>CAUCASIAN</v>
          </cell>
          <cell r="GO113">
            <v>2.6119E-2</v>
          </cell>
          <cell r="GP113" t="str">
            <v>NA</v>
          </cell>
          <cell r="GQ113">
            <v>7.0846999999999993E-2</v>
          </cell>
          <cell r="GR113" t="str">
            <v>NA</v>
          </cell>
          <cell r="GS113">
            <v>3</v>
          </cell>
          <cell r="GT113">
            <v>114487741214</v>
          </cell>
          <cell r="GU113" t="str">
            <v>RO014784 0027</v>
          </cell>
          <cell r="GV113" t="str">
            <v>Recall Set VW-Samples-RO014784 0027</v>
          </cell>
          <cell r="GW113">
            <v>412040</v>
          </cell>
          <cell r="GX113">
            <v>21882.1</v>
          </cell>
          <cell r="GY113">
            <v>531</v>
          </cell>
          <cell r="GZ113">
            <v>28.2</v>
          </cell>
          <cell r="HA113">
            <v>0</v>
          </cell>
          <cell r="HB113">
            <v>0</v>
          </cell>
          <cell r="HC113">
            <v>106</v>
          </cell>
          <cell r="HD113">
            <v>5.63</v>
          </cell>
          <cell r="HE113">
            <v>253000</v>
          </cell>
        </row>
        <row r="114">
          <cell r="B114">
            <v>31005514752</v>
          </cell>
          <cell r="C114" t="str">
            <v>W03631415596700</v>
          </cell>
          <cell r="D114" t="str">
            <v>RO014431 0001</v>
          </cell>
          <cell r="E114" t="str">
            <v>RO014431 0001</v>
          </cell>
          <cell r="F114" t="str">
            <v>RO014431</v>
          </cell>
          <cell r="G114" t="str">
            <v>RO014431 0027</v>
          </cell>
          <cell r="H114" t="str">
            <v>RO014431</v>
          </cell>
          <cell r="I114">
            <v>27</v>
          </cell>
          <cell r="J114">
            <v>155104313</v>
          </cell>
          <cell r="K114">
            <v>3</v>
          </cell>
          <cell r="L114">
            <v>102123011020</v>
          </cell>
          <cell r="M114" t="str">
            <v>Recall</v>
          </cell>
          <cell r="N114" t="str">
            <v>Recall D23</v>
          </cell>
          <cell r="O114" t="str">
            <v>Matrix tube</v>
          </cell>
          <cell r="P114" t="str">
            <v>Supernate</v>
          </cell>
          <cell r="Q114">
            <v>5581</v>
          </cell>
          <cell r="R114">
            <v>7</v>
          </cell>
          <cell r="S114">
            <v>17</v>
          </cell>
          <cell r="T114" t="str">
            <v>NA</v>
          </cell>
          <cell r="U114" t="str">
            <v>B</v>
          </cell>
          <cell r="V114" t="b">
            <v>1</v>
          </cell>
          <cell r="W114">
            <v>27</v>
          </cell>
          <cell r="X114" t="b">
            <v>0</v>
          </cell>
          <cell r="Y114" t="b">
            <v>0</v>
          </cell>
          <cell r="Z114" t="b">
            <v>0</v>
          </cell>
          <cell r="AA114" t="b">
            <v>0</v>
          </cell>
          <cell r="AB114" t="b">
            <v>1</v>
          </cell>
          <cell r="AC114">
            <v>129242491170</v>
          </cell>
          <cell r="AD114" t="str">
            <v>BCW</v>
          </cell>
          <cell r="AE114" t="b">
            <v>1</v>
          </cell>
          <cell r="AF114" t="str">
            <v>HIGH</v>
          </cell>
          <cell r="AG114">
            <v>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1</v>
          </cell>
          <cell r="AO114">
            <v>0</v>
          </cell>
          <cell r="AP114">
            <v>0</v>
          </cell>
          <cell r="AQ114">
            <v>0</v>
          </cell>
          <cell r="AR114" t="str">
            <v>NOTHISPANICLATINO</v>
          </cell>
          <cell r="AS114" t="str">
            <v>Recall Completed</v>
          </cell>
          <cell r="AT114" t="str">
            <v>NULL</v>
          </cell>
          <cell r="AU114" t="str">
            <v>NULL</v>
          </cell>
          <cell r="AV114">
            <v>11.5</v>
          </cell>
          <cell r="AW114">
            <v>64</v>
          </cell>
          <cell r="AX114">
            <v>11674.3</v>
          </cell>
          <cell r="AY114">
            <v>0.45846394979999999</v>
          </cell>
          <cell r="AZ114">
            <v>321.39999999999998</v>
          </cell>
          <cell r="BA114">
            <v>44.1</v>
          </cell>
          <cell r="BC114" t="str">
            <v>NA</v>
          </cell>
          <cell r="BD114">
            <v>28.6</v>
          </cell>
          <cell r="BE114" t="str">
            <v>glad10</v>
          </cell>
          <cell r="BF114" t="str">
            <v>CPD;AS1</v>
          </cell>
          <cell r="BG114" t="str">
            <v>Pitt</v>
          </cell>
          <cell r="BH114">
            <v>56</v>
          </cell>
          <cell r="BI114">
            <v>11</v>
          </cell>
          <cell r="BJ114">
            <v>6</v>
          </cell>
          <cell r="BK114">
            <v>0</v>
          </cell>
          <cell r="BL114">
            <v>255</v>
          </cell>
          <cell r="BM114" t="str">
            <v>N</v>
          </cell>
          <cell r="BN114">
            <v>9999</v>
          </cell>
          <cell r="BO114" t="str">
            <v>Y</v>
          </cell>
          <cell r="BP114">
            <v>840</v>
          </cell>
          <cell r="BQ114" t="str">
            <v>D</v>
          </cell>
          <cell r="BR114" t="str">
            <v>N</v>
          </cell>
          <cell r="BS114">
            <v>9</v>
          </cell>
          <cell r="BT114">
            <v>9</v>
          </cell>
          <cell r="BU114" t="str">
            <v>N</v>
          </cell>
          <cell r="BV114" t="str">
            <v>W</v>
          </cell>
          <cell r="BW114" t="str">
            <v>N</v>
          </cell>
          <cell r="BX114">
            <v>0</v>
          </cell>
          <cell r="BY114">
            <v>6.69</v>
          </cell>
          <cell r="BZ114">
            <v>5.37</v>
          </cell>
          <cell r="CA114">
            <v>13.9</v>
          </cell>
          <cell r="CB114">
            <v>43.5</v>
          </cell>
          <cell r="CC114">
            <v>81</v>
          </cell>
          <cell r="CD114">
            <v>13.7</v>
          </cell>
          <cell r="CE114">
            <v>304</v>
          </cell>
          <cell r="CF114" t="str">
            <v>N</v>
          </cell>
          <cell r="CG114" t="str">
            <v>N</v>
          </cell>
          <cell r="CS114" t="str">
            <v>N</v>
          </cell>
          <cell r="CY114" t="str">
            <v>N</v>
          </cell>
          <cell r="DW114" t="str">
            <v>Y</v>
          </cell>
          <cell r="DX114" t="str">
            <v>N</v>
          </cell>
          <cell r="DZ114" t="str">
            <v>N</v>
          </cell>
          <cell r="EC114" t="str">
            <v>N</v>
          </cell>
          <cell r="EL114">
            <v>0</v>
          </cell>
          <cell r="EO114">
            <v>0</v>
          </cell>
          <cell r="EQ114">
            <v>6.5</v>
          </cell>
          <cell r="ER114">
            <v>5</v>
          </cell>
          <cell r="ES114">
            <v>27</v>
          </cell>
          <cell r="ET114" t="str">
            <v>T</v>
          </cell>
          <cell r="EU114" t="str">
            <v>F</v>
          </cell>
          <cell r="EV114" t="str">
            <v>H</v>
          </cell>
          <cell r="EW114" t="str">
            <v>WB</v>
          </cell>
          <cell r="EY114" t="str">
            <v>S</v>
          </cell>
          <cell r="EZ114" t="str">
            <v>O+</v>
          </cell>
          <cell r="FA114" t="str">
            <v>NT</v>
          </cell>
          <cell r="FB114" t="str">
            <v>NR</v>
          </cell>
          <cell r="FC114" t="str">
            <v>NR</v>
          </cell>
          <cell r="FD114" t="str">
            <v>NR</v>
          </cell>
          <cell r="FE114" t="str">
            <v>NR</v>
          </cell>
          <cell r="FF114" t="str">
            <v>NT</v>
          </cell>
          <cell r="FG114" t="str">
            <v>NR</v>
          </cell>
          <cell r="FH114" t="str">
            <v>NR</v>
          </cell>
          <cell r="FI114" t="str">
            <v>NR</v>
          </cell>
          <cell r="FJ114" t="str">
            <v>NR</v>
          </cell>
          <cell r="FK114" t="str">
            <v>NT</v>
          </cell>
          <cell r="FL114" t="str">
            <v>NR</v>
          </cell>
          <cell r="FM114" t="str">
            <v>NT</v>
          </cell>
          <cell r="FN114">
            <v>14.5</v>
          </cell>
          <cell r="FO114">
            <v>519</v>
          </cell>
          <cell r="FP114" t="b">
            <v>0</v>
          </cell>
          <cell r="FR114" t="str">
            <v>M</v>
          </cell>
          <cell r="FS114">
            <v>50</v>
          </cell>
          <cell r="FT114" t="str">
            <v>HIGH</v>
          </cell>
          <cell r="FU114">
            <v>0.49545424368362301</v>
          </cell>
          <cell r="FV114">
            <v>52.152624865800597</v>
          </cell>
          <cell r="FW114">
            <v>28.7510640300546</v>
          </cell>
          <cell r="FX114">
            <v>255</v>
          </cell>
          <cell r="FY114">
            <v>72</v>
          </cell>
          <cell r="FZ114">
            <v>34.580439814814802</v>
          </cell>
          <cell r="GA114">
            <v>1</v>
          </cell>
          <cell r="GB114">
            <v>0.08</v>
          </cell>
          <cell r="GC114">
            <v>31.1</v>
          </cell>
          <cell r="GD114">
            <v>29.8</v>
          </cell>
          <cell r="GE114">
            <v>0.14000000000000001</v>
          </cell>
          <cell r="GF114">
            <v>25.9</v>
          </cell>
          <cell r="GG114">
            <v>27.2</v>
          </cell>
          <cell r="GH114">
            <v>0.3</v>
          </cell>
          <cell r="GI114">
            <v>28.3</v>
          </cell>
          <cell r="GJ114">
            <v>47.8</v>
          </cell>
          <cell r="GK114">
            <v>0.59</v>
          </cell>
          <cell r="GL114">
            <v>28.9</v>
          </cell>
          <cell r="GM114">
            <v>47.9</v>
          </cell>
          <cell r="GN114" t="str">
            <v>CAUCASIAN</v>
          </cell>
          <cell r="GO114">
            <v>9.5130000000000006E-3</v>
          </cell>
          <cell r="GP114" t="str">
            <v>NA</v>
          </cell>
          <cell r="GQ114">
            <v>7.0846999999999993E-2</v>
          </cell>
          <cell r="GR114" t="str">
            <v>NA</v>
          </cell>
          <cell r="GS114">
            <v>3</v>
          </cell>
          <cell r="GT114">
            <v>137168971420</v>
          </cell>
          <cell r="GU114" t="str">
            <v>RO014431 0027</v>
          </cell>
          <cell r="GV114" t="str">
            <v>Recall Group J 092521-Samples-RO014431 0027</v>
          </cell>
          <cell r="GW114">
            <v>205176</v>
          </cell>
          <cell r="GX114">
            <v>13863.24</v>
          </cell>
          <cell r="GY114">
            <v>560</v>
          </cell>
          <cell r="GZ114">
            <v>37.840000000000003</v>
          </cell>
          <cell r="HA114">
            <v>0</v>
          </cell>
          <cell r="HB114">
            <v>0</v>
          </cell>
          <cell r="HC114">
            <v>91</v>
          </cell>
          <cell r="HD114">
            <v>6.15</v>
          </cell>
          <cell r="HE114">
            <v>10700</v>
          </cell>
        </row>
        <row r="115">
          <cell r="B115">
            <v>31005514950</v>
          </cell>
          <cell r="C115" t="str">
            <v>W03631505012000</v>
          </cell>
          <cell r="D115" t="str">
            <v>RO014469 0001</v>
          </cell>
          <cell r="E115" t="str">
            <v>RO014469 0001</v>
          </cell>
          <cell r="F115" t="str">
            <v>RO014469</v>
          </cell>
          <cell r="G115" t="str">
            <v>RO014469 0027</v>
          </cell>
          <cell r="H115" t="str">
            <v>RO014469</v>
          </cell>
          <cell r="I115">
            <v>27</v>
          </cell>
          <cell r="J115">
            <v>157075433</v>
          </cell>
          <cell r="K115">
            <v>3</v>
          </cell>
          <cell r="L115">
            <v>143698571265</v>
          </cell>
          <cell r="M115" t="str">
            <v>Recall</v>
          </cell>
          <cell r="N115" t="str">
            <v>Recall D23</v>
          </cell>
          <cell r="O115" t="str">
            <v>Matrix tube</v>
          </cell>
          <cell r="P115" t="str">
            <v>Supernate</v>
          </cell>
          <cell r="Q115">
            <v>5582</v>
          </cell>
          <cell r="R115">
            <v>7</v>
          </cell>
          <cell r="S115">
            <v>17</v>
          </cell>
          <cell r="T115" t="str">
            <v>NA</v>
          </cell>
          <cell r="U115" t="str">
            <v>D</v>
          </cell>
          <cell r="V115" t="b">
            <v>1</v>
          </cell>
          <cell r="W115">
            <v>27</v>
          </cell>
          <cell r="X115" t="b">
            <v>0</v>
          </cell>
          <cell r="Y115" t="b">
            <v>0</v>
          </cell>
          <cell r="Z115" t="b">
            <v>0</v>
          </cell>
          <cell r="AA115" t="b">
            <v>0</v>
          </cell>
          <cell r="AB115" t="b">
            <v>1</v>
          </cell>
          <cell r="AC115">
            <v>123231341165</v>
          </cell>
          <cell r="AD115" t="str">
            <v>BCW</v>
          </cell>
          <cell r="AE115" t="b">
            <v>1</v>
          </cell>
          <cell r="AF115" t="str">
            <v>CAUCASIAN_OTHER</v>
          </cell>
          <cell r="AG115">
            <v>1</v>
          </cell>
          <cell r="AH115">
            <v>1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1</v>
          </cell>
          <cell r="AO115">
            <v>0</v>
          </cell>
          <cell r="AP115">
            <v>0</v>
          </cell>
          <cell r="AQ115">
            <v>0</v>
          </cell>
          <cell r="AR115" t="str">
            <v>NOTHISPANICLATINO</v>
          </cell>
          <cell r="AS115" t="str">
            <v>Recall Completed</v>
          </cell>
          <cell r="AT115" t="str">
            <v>NULL</v>
          </cell>
          <cell r="AU115" t="str">
            <v>NULL</v>
          </cell>
          <cell r="AV115">
            <v>12</v>
          </cell>
          <cell r="AW115">
            <v>62</v>
          </cell>
          <cell r="AX115">
            <v>11505</v>
          </cell>
          <cell r="AY115">
            <v>1.9944333996000001</v>
          </cell>
          <cell r="AZ115">
            <v>323.7</v>
          </cell>
          <cell r="BA115">
            <v>33.9</v>
          </cell>
          <cell r="BC115" t="str">
            <v>NA</v>
          </cell>
          <cell r="BD115">
            <v>36.1</v>
          </cell>
          <cell r="BE115" t="str">
            <v>glad10</v>
          </cell>
          <cell r="BF115" t="str">
            <v>CPD;AS1</v>
          </cell>
          <cell r="BG115" t="str">
            <v>Pitt</v>
          </cell>
          <cell r="BH115" t="str">
            <v>Inf</v>
          </cell>
          <cell r="BI115">
            <v>0</v>
          </cell>
          <cell r="BJ115">
            <v>5</v>
          </cell>
          <cell r="BK115">
            <v>8</v>
          </cell>
          <cell r="BL115">
            <v>150</v>
          </cell>
          <cell r="BM115" t="str">
            <v>N</v>
          </cell>
          <cell r="BN115">
            <v>9999</v>
          </cell>
          <cell r="BO115" t="str">
            <v>Y</v>
          </cell>
          <cell r="BP115">
            <v>840</v>
          </cell>
          <cell r="BQ115">
            <v>9</v>
          </cell>
          <cell r="BR115" t="str">
            <v>N</v>
          </cell>
          <cell r="BS115">
            <v>9</v>
          </cell>
          <cell r="BT115">
            <v>9</v>
          </cell>
          <cell r="BU115" t="str">
            <v>N</v>
          </cell>
          <cell r="BV115" t="str">
            <v>W</v>
          </cell>
          <cell r="BW115" t="str">
            <v>N</v>
          </cell>
          <cell r="BX115">
            <v>0</v>
          </cell>
          <cell r="BY115">
            <v>6.07</v>
          </cell>
          <cell r="BZ115">
            <v>3.84</v>
          </cell>
          <cell r="CA115">
            <v>14.4</v>
          </cell>
          <cell r="CB115">
            <v>36.4</v>
          </cell>
          <cell r="CC115">
            <v>94.8</v>
          </cell>
          <cell r="CD115">
            <v>13</v>
          </cell>
          <cell r="CE115">
            <v>228</v>
          </cell>
          <cell r="CF115" t="str">
            <v>N</v>
          </cell>
          <cell r="CG115" t="str">
            <v>N</v>
          </cell>
          <cell r="CS115" t="str">
            <v>N</v>
          </cell>
          <cell r="CY115" t="str">
            <v>N</v>
          </cell>
          <cell r="DS115" t="str">
            <v>Y</v>
          </cell>
          <cell r="DX115" t="str">
            <v>N</v>
          </cell>
          <cell r="DZ115" t="str">
            <v>N</v>
          </cell>
          <cell r="EC115" t="str">
            <v>N</v>
          </cell>
          <cell r="EL115">
            <v>0</v>
          </cell>
          <cell r="EO115">
            <v>0</v>
          </cell>
          <cell r="EQ115">
            <v>248</v>
          </cell>
          <cell r="ER115">
            <v>4</v>
          </cell>
          <cell r="ES115">
            <v>21</v>
          </cell>
          <cell r="ET115" t="str">
            <v>B</v>
          </cell>
          <cell r="EU115" t="str">
            <v>F</v>
          </cell>
          <cell r="EV115" t="str">
            <v>H</v>
          </cell>
          <cell r="EW115" t="str">
            <v>WB</v>
          </cell>
          <cell r="EY115" t="str">
            <v>S</v>
          </cell>
          <cell r="EZ115" t="str">
            <v>O+</v>
          </cell>
          <cell r="FA115" t="str">
            <v>NT</v>
          </cell>
          <cell r="FB115" t="str">
            <v>NR</v>
          </cell>
          <cell r="FC115" t="str">
            <v>NR</v>
          </cell>
          <cell r="FD115" t="str">
            <v>NR</v>
          </cell>
          <cell r="FE115" t="str">
            <v>NR</v>
          </cell>
          <cell r="FF115" t="str">
            <v>NT</v>
          </cell>
          <cell r="FG115" t="str">
            <v>NR</v>
          </cell>
          <cell r="FH115" t="str">
            <v>NR</v>
          </cell>
          <cell r="FI115" t="str">
            <v>NR</v>
          </cell>
          <cell r="FJ115" t="str">
            <v>NR</v>
          </cell>
          <cell r="FK115" t="str">
            <v>NT</v>
          </cell>
          <cell r="FL115" t="str">
            <v>NR</v>
          </cell>
          <cell r="FM115" t="str">
            <v>NR</v>
          </cell>
          <cell r="FN115">
            <v>15</v>
          </cell>
          <cell r="FO115">
            <v>519</v>
          </cell>
          <cell r="FP115" t="b">
            <v>0</v>
          </cell>
          <cell r="FR115" t="str">
            <v>M</v>
          </cell>
          <cell r="FS115">
            <v>38</v>
          </cell>
          <cell r="FT115" t="str">
            <v>CAUCASIAN</v>
          </cell>
          <cell r="FU115">
            <v>2.2424713858929199</v>
          </cell>
          <cell r="FV115">
            <v>39.577914918903197</v>
          </cell>
          <cell r="FW115">
            <v>36.509263032589502</v>
          </cell>
          <cell r="FX115">
            <v>150</v>
          </cell>
          <cell r="FY115">
            <v>68</v>
          </cell>
          <cell r="FZ115">
            <v>22.804930795847699</v>
          </cell>
          <cell r="GA115">
            <v>1</v>
          </cell>
          <cell r="GB115">
            <v>3.65</v>
          </cell>
          <cell r="GC115">
            <v>29.1</v>
          </cell>
          <cell r="GD115">
            <v>7.1</v>
          </cell>
          <cell r="GE115">
            <v>3.68</v>
          </cell>
          <cell r="GF115">
            <v>38.1</v>
          </cell>
          <cell r="GG115">
            <v>4.8</v>
          </cell>
          <cell r="GH115">
            <v>4.32</v>
          </cell>
          <cell r="GI115">
            <v>39.9</v>
          </cell>
          <cell r="GJ115">
            <v>3.8</v>
          </cell>
          <cell r="GK115">
            <v>3.99</v>
          </cell>
          <cell r="GL115">
            <v>37.1</v>
          </cell>
          <cell r="GM115">
            <v>15</v>
          </cell>
          <cell r="GN115" t="str">
            <v>CAUCASIAN</v>
          </cell>
          <cell r="GO115">
            <v>-6.2246000000000003E-2</v>
          </cell>
          <cell r="GP115" t="str">
            <v>NA</v>
          </cell>
          <cell r="GQ115">
            <v>1.03E-2</v>
          </cell>
          <cell r="GR115" t="str">
            <v>NA</v>
          </cell>
          <cell r="GS115">
            <v>3</v>
          </cell>
          <cell r="GT115">
            <v>144886311096</v>
          </cell>
          <cell r="GU115" t="str">
            <v>RO014469 0027</v>
          </cell>
          <cell r="GV115" t="str">
            <v>Recall Group L 092621-Samples-RO014469 0027</v>
          </cell>
          <cell r="GW115">
            <v>125384</v>
          </cell>
          <cell r="GX115">
            <v>8216.51</v>
          </cell>
          <cell r="GY115">
            <v>571</v>
          </cell>
          <cell r="GZ115">
            <v>37.42</v>
          </cell>
          <cell r="HA115">
            <v>1</v>
          </cell>
          <cell r="HB115">
            <v>7.0000000000000007E-2</v>
          </cell>
          <cell r="HC115">
            <v>426</v>
          </cell>
          <cell r="HD115">
            <v>27.92</v>
          </cell>
          <cell r="HE115">
            <v>261000</v>
          </cell>
        </row>
        <row r="116">
          <cell r="B116">
            <v>31005515239</v>
          </cell>
          <cell r="C116" t="str">
            <v>W03631403521000</v>
          </cell>
          <cell r="D116" t="str">
            <v>RO014450 0001</v>
          </cell>
          <cell r="E116" t="str">
            <v>RO014450 0001</v>
          </cell>
          <cell r="F116" t="str">
            <v>RO014450</v>
          </cell>
          <cell r="G116" t="str">
            <v>RO014450 0027</v>
          </cell>
          <cell r="H116" t="str">
            <v>RO014450</v>
          </cell>
          <cell r="I116">
            <v>27</v>
          </cell>
          <cell r="J116">
            <v>155104575</v>
          </cell>
          <cell r="K116">
            <v>3</v>
          </cell>
          <cell r="L116">
            <v>109111541407</v>
          </cell>
          <cell r="M116" t="str">
            <v>Recall</v>
          </cell>
          <cell r="N116" t="str">
            <v>Recall D23</v>
          </cell>
          <cell r="O116" t="str">
            <v>Matrix tube</v>
          </cell>
          <cell r="P116" t="str">
            <v>Supernate</v>
          </cell>
          <cell r="Q116">
            <v>5581</v>
          </cell>
          <cell r="R116">
            <v>7</v>
          </cell>
          <cell r="S116">
            <v>17</v>
          </cell>
          <cell r="T116" t="str">
            <v>NA</v>
          </cell>
          <cell r="U116" t="str">
            <v>D</v>
          </cell>
          <cell r="V116" t="b">
            <v>1</v>
          </cell>
          <cell r="W116">
            <v>27</v>
          </cell>
          <cell r="X116" t="b">
            <v>0</v>
          </cell>
          <cell r="Y116" t="b">
            <v>0</v>
          </cell>
          <cell r="Z116" t="b">
            <v>0</v>
          </cell>
          <cell r="AA116" t="b">
            <v>0</v>
          </cell>
          <cell r="AB116" t="b">
            <v>1</v>
          </cell>
          <cell r="AC116">
            <v>126558601360</v>
          </cell>
          <cell r="AD116" t="str">
            <v>BCW</v>
          </cell>
          <cell r="AE116" t="b">
            <v>1</v>
          </cell>
          <cell r="AF116" t="str">
            <v>HIGH</v>
          </cell>
          <cell r="AG116">
            <v>1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1</v>
          </cell>
          <cell r="AO116">
            <v>0</v>
          </cell>
          <cell r="AP116">
            <v>0</v>
          </cell>
          <cell r="AQ116">
            <v>0</v>
          </cell>
          <cell r="AR116" t="str">
            <v>NOTHISPANICLATINO</v>
          </cell>
          <cell r="AS116" t="str">
            <v>Recall Completed</v>
          </cell>
          <cell r="AT116" t="str">
            <v>NULL</v>
          </cell>
          <cell r="AU116" t="str">
            <v>NULL</v>
          </cell>
          <cell r="AV116">
            <v>11</v>
          </cell>
          <cell r="AW116">
            <v>63</v>
          </cell>
          <cell r="AX116">
            <v>11221.4</v>
          </cell>
          <cell r="AY116">
            <v>1.3537505096</v>
          </cell>
          <cell r="AZ116">
            <v>319.10000000000002</v>
          </cell>
          <cell r="BA116">
            <v>24</v>
          </cell>
          <cell r="BC116" t="str">
            <v>NA</v>
          </cell>
          <cell r="BD116">
            <v>54.9</v>
          </cell>
          <cell r="BE116" t="str">
            <v>glad10</v>
          </cell>
          <cell r="BF116" t="str">
            <v>CPD;AS1</v>
          </cell>
          <cell r="BG116" t="str">
            <v>Pitt</v>
          </cell>
          <cell r="BH116">
            <v>56</v>
          </cell>
          <cell r="BI116">
            <v>11</v>
          </cell>
          <cell r="BJ116">
            <v>5</v>
          </cell>
          <cell r="BK116">
            <v>8</v>
          </cell>
          <cell r="BL116">
            <v>241</v>
          </cell>
          <cell r="BM116" t="str">
            <v>N</v>
          </cell>
          <cell r="BN116">
            <v>9999</v>
          </cell>
          <cell r="BO116" t="str">
            <v>Y</v>
          </cell>
          <cell r="BP116">
            <v>840</v>
          </cell>
          <cell r="BQ116" t="str">
            <v>E</v>
          </cell>
          <cell r="BR116" t="str">
            <v>N</v>
          </cell>
          <cell r="BS116">
            <v>9</v>
          </cell>
          <cell r="BT116">
            <v>9</v>
          </cell>
          <cell r="BU116" t="str">
            <v>N</v>
          </cell>
          <cell r="BV116" t="str">
            <v>W</v>
          </cell>
          <cell r="BW116" t="str">
            <v>N</v>
          </cell>
          <cell r="BX116">
            <v>0</v>
          </cell>
          <cell r="BY116">
            <v>9.43</v>
          </cell>
          <cell r="BZ116">
            <v>4.99</v>
          </cell>
          <cell r="CA116">
            <v>14.2</v>
          </cell>
          <cell r="CB116">
            <v>43.6</v>
          </cell>
          <cell r="CC116">
            <v>87.4</v>
          </cell>
          <cell r="CD116">
            <v>14.1</v>
          </cell>
          <cell r="CE116">
            <v>285</v>
          </cell>
          <cell r="CF116" t="str">
            <v>N</v>
          </cell>
          <cell r="CG116" t="str">
            <v>N</v>
          </cell>
          <cell r="CS116" t="str">
            <v>N</v>
          </cell>
          <cell r="CY116" t="str">
            <v>N</v>
          </cell>
          <cell r="DW116" t="str">
            <v>Y</v>
          </cell>
          <cell r="DX116" t="str">
            <v>N</v>
          </cell>
          <cell r="DZ116" t="str">
            <v>N</v>
          </cell>
          <cell r="EC116" t="str">
            <v>N</v>
          </cell>
          <cell r="EL116">
            <v>0</v>
          </cell>
          <cell r="EO116">
            <v>0</v>
          </cell>
          <cell r="EQ116">
            <v>16</v>
          </cell>
          <cell r="ER116">
            <v>5</v>
          </cell>
          <cell r="ES116">
            <v>20</v>
          </cell>
          <cell r="ET116" t="str">
            <v>T</v>
          </cell>
          <cell r="EU116" t="str">
            <v>F</v>
          </cell>
          <cell r="EV116" t="str">
            <v>H</v>
          </cell>
          <cell r="EW116" t="str">
            <v>WB</v>
          </cell>
          <cell r="EY116" t="str">
            <v>S</v>
          </cell>
          <cell r="EZ116" t="str">
            <v>O+</v>
          </cell>
          <cell r="FA116" t="str">
            <v>NR</v>
          </cell>
          <cell r="FB116" t="str">
            <v>NR</v>
          </cell>
          <cell r="FC116" t="str">
            <v>NR</v>
          </cell>
          <cell r="FD116" t="str">
            <v>NR</v>
          </cell>
          <cell r="FE116" t="str">
            <v>NR</v>
          </cell>
          <cell r="FF116" t="str">
            <v>NT</v>
          </cell>
          <cell r="FG116" t="str">
            <v>NR</v>
          </cell>
          <cell r="FH116" t="str">
            <v>NR</v>
          </cell>
          <cell r="FI116" t="str">
            <v>NR</v>
          </cell>
          <cell r="FJ116" t="str">
            <v>NR</v>
          </cell>
          <cell r="FK116" t="str">
            <v>NT</v>
          </cell>
          <cell r="FL116" t="str">
            <v>NR</v>
          </cell>
          <cell r="FM116" t="str">
            <v>NT</v>
          </cell>
          <cell r="FN116">
            <v>14.2</v>
          </cell>
          <cell r="FO116">
            <v>519</v>
          </cell>
          <cell r="FP116" t="b">
            <v>0</v>
          </cell>
          <cell r="FR116" t="str">
            <v>M</v>
          </cell>
          <cell r="FS116">
            <v>44</v>
          </cell>
          <cell r="FT116" t="str">
            <v>HIGH</v>
          </cell>
          <cell r="FU116">
            <v>1.51375637681775</v>
          </cell>
          <cell r="FV116">
            <v>27.373049382208599</v>
          </cell>
          <cell r="FW116">
            <v>55.956481865610399</v>
          </cell>
          <cell r="FX116">
            <v>241</v>
          </cell>
          <cell r="FY116">
            <v>68</v>
          </cell>
          <cell r="FZ116">
            <v>36.639922145328697</v>
          </cell>
          <cell r="GA116">
            <v>1</v>
          </cell>
          <cell r="GB116">
            <v>0.1</v>
          </cell>
          <cell r="GC116">
            <v>29.2</v>
          </cell>
          <cell r="GD116">
            <v>27.6</v>
          </cell>
          <cell r="GE116">
            <v>0.24</v>
          </cell>
          <cell r="GF116">
            <v>28.9</v>
          </cell>
          <cell r="GG116">
            <v>40.6</v>
          </cell>
          <cell r="GH116">
            <v>0.3</v>
          </cell>
          <cell r="GI116">
            <v>26.2</v>
          </cell>
          <cell r="GJ116">
            <v>42.1</v>
          </cell>
          <cell r="GK116">
            <v>0.55000000000000004</v>
          </cell>
          <cell r="GL116">
            <v>24.1</v>
          </cell>
          <cell r="GM116">
            <v>45.6</v>
          </cell>
          <cell r="GN116" t="str">
            <v>CAUCASIAN</v>
          </cell>
          <cell r="GO116">
            <v>-0.14952799999999999</v>
          </cell>
          <cell r="GP116" t="str">
            <v>NA</v>
          </cell>
          <cell r="GQ116">
            <v>5.1500000000000001E-3</v>
          </cell>
          <cell r="GR116" t="str">
            <v>NA</v>
          </cell>
          <cell r="GS116">
            <v>3</v>
          </cell>
          <cell r="GT116">
            <v>150413241409</v>
          </cell>
          <cell r="GU116" t="str">
            <v>RO014450 0027</v>
          </cell>
          <cell r="GV116" t="str">
            <v>Recall Group K 092521-Samples-RO014450 0027</v>
          </cell>
          <cell r="GW116">
            <v>255544</v>
          </cell>
          <cell r="GX116">
            <v>16968.39</v>
          </cell>
          <cell r="GY116">
            <v>404</v>
          </cell>
          <cell r="GZ116">
            <v>26.83</v>
          </cell>
          <cell r="HA116">
            <v>0</v>
          </cell>
          <cell r="HB116">
            <v>0</v>
          </cell>
          <cell r="HC116">
            <v>100</v>
          </cell>
          <cell r="HD116">
            <v>6.64</v>
          </cell>
          <cell r="HE116">
            <v>333000</v>
          </cell>
        </row>
        <row r="117">
          <cell r="B117">
            <v>31005515320</v>
          </cell>
          <cell r="C117" t="str">
            <v>W03631402902900</v>
          </cell>
          <cell r="D117" t="str">
            <v>RO014370 0001</v>
          </cell>
          <cell r="E117" t="str">
            <v>RO014370 0001</v>
          </cell>
          <cell r="F117" t="str">
            <v>RO014370</v>
          </cell>
          <cell r="G117" t="str">
            <v>RO014370 0027</v>
          </cell>
          <cell r="H117" t="str">
            <v>RO014370</v>
          </cell>
          <cell r="I117">
            <v>27</v>
          </cell>
          <cell r="J117">
            <v>155102241</v>
          </cell>
          <cell r="K117">
            <v>3</v>
          </cell>
          <cell r="L117">
            <v>151367111119</v>
          </cell>
          <cell r="M117" t="str">
            <v>Recall</v>
          </cell>
          <cell r="N117" t="str">
            <v>Recall D23</v>
          </cell>
          <cell r="O117" t="str">
            <v>Matrix tube</v>
          </cell>
          <cell r="P117" t="str">
            <v>Supernate</v>
          </cell>
          <cell r="Q117">
            <v>5579</v>
          </cell>
          <cell r="R117">
            <v>7</v>
          </cell>
          <cell r="S117">
            <v>17</v>
          </cell>
          <cell r="T117" t="str">
            <v>NA</v>
          </cell>
          <cell r="U117" t="str">
            <v>H</v>
          </cell>
          <cell r="V117" t="b">
            <v>1</v>
          </cell>
          <cell r="W117">
            <v>27</v>
          </cell>
          <cell r="X117" t="b">
            <v>0</v>
          </cell>
          <cell r="Y117" t="b">
            <v>0</v>
          </cell>
          <cell r="Z117" t="b">
            <v>0</v>
          </cell>
          <cell r="AA117" t="b">
            <v>0</v>
          </cell>
          <cell r="AB117" t="b">
            <v>1</v>
          </cell>
          <cell r="AC117">
            <v>109998151402</v>
          </cell>
          <cell r="AD117" t="str">
            <v>BCW</v>
          </cell>
          <cell r="AE117" t="b">
            <v>1</v>
          </cell>
          <cell r="AF117" t="str">
            <v>CAUCASIAN_OTHER</v>
          </cell>
          <cell r="AG117">
            <v>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1</v>
          </cell>
          <cell r="AO117">
            <v>0</v>
          </cell>
          <cell r="AP117">
            <v>0</v>
          </cell>
          <cell r="AQ117">
            <v>0</v>
          </cell>
          <cell r="AR117" t="str">
            <v>NOTHISPANICLATINO</v>
          </cell>
          <cell r="AS117" t="str">
            <v>Recall Completed</v>
          </cell>
          <cell r="AT117" t="str">
            <v>NULL</v>
          </cell>
          <cell r="AU117" t="str">
            <v>NULL</v>
          </cell>
          <cell r="AV117">
            <v>10.5</v>
          </cell>
          <cell r="AW117">
            <v>62</v>
          </cell>
          <cell r="AX117">
            <v>10873.7</v>
          </cell>
          <cell r="AY117">
            <v>0.29175431219999998</v>
          </cell>
          <cell r="AZ117">
            <v>330.5</v>
          </cell>
          <cell r="BA117">
            <v>9.3000000000000007</v>
          </cell>
          <cell r="BC117" t="str">
            <v>NA</v>
          </cell>
          <cell r="BD117">
            <v>32.6</v>
          </cell>
          <cell r="BE117" t="str">
            <v>glad10</v>
          </cell>
          <cell r="BF117" t="str">
            <v>CPD;AS1</v>
          </cell>
          <cell r="BG117" t="str">
            <v>Pitt</v>
          </cell>
          <cell r="BH117">
            <v>93</v>
          </cell>
          <cell r="BI117">
            <v>1</v>
          </cell>
          <cell r="BJ117">
            <v>5</v>
          </cell>
          <cell r="BK117">
            <v>2</v>
          </cell>
          <cell r="BL117">
            <v>150</v>
          </cell>
          <cell r="BM117" t="str">
            <v>N</v>
          </cell>
          <cell r="BN117">
            <v>9999</v>
          </cell>
          <cell r="BO117" t="str">
            <v>Y</v>
          </cell>
          <cell r="BP117">
            <v>840</v>
          </cell>
          <cell r="BQ117" t="str">
            <v>E</v>
          </cell>
          <cell r="BR117" t="str">
            <v>N</v>
          </cell>
          <cell r="BS117" t="str">
            <v>Y</v>
          </cell>
          <cell r="BT117">
            <v>6</v>
          </cell>
          <cell r="BU117" t="str">
            <v>N</v>
          </cell>
          <cell r="BV117" t="str">
            <v>W</v>
          </cell>
          <cell r="BW117" t="str">
            <v>N</v>
          </cell>
          <cell r="BX117">
            <v>0</v>
          </cell>
          <cell r="BY117">
            <v>9.2899999999999991</v>
          </cell>
          <cell r="BZ117">
            <v>4.29</v>
          </cell>
          <cell r="CA117">
            <v>13.1</v>
          </cell>
          <cell r="CB117">
            <v>41</v>
          </cell>
          <cell r="CC117">
            <v>95.6</v>
          </cell>
          <cell r="CD117">
            <v>14.9</v>
          </cell>
          <cell r="CE117">
            <v>219</v>
          </cell>
          <cell r="CF117" t="str">
            <v>N</v>
          </cell>
          <cell r="CG117" t="str">
            <v>N</v>
          </cell>
          <cell r="CS117" t="str">
            <v>N</v>
          </cell>
          <cell r="CY117" t="str">
            <v>N</v>
          </cell>
          <cell r="DW117" t="str">
            <v>Y</v>
          </cell>
          <cell r="DX117" t="str">
            <v>N</v>
          </cell>
          <cell r="DY117" t="str">
            <v>N</v>
          </cell>
          <cell r="DZ117" t="str">
            <v>Y</v>
          </cell>
          <cell r="EA117" t="str">
            <v>Daily</v>
          </cell>
          <cell r="EB117" t="str">
            <v>N</v>
          </cell>
          <cell r="EC117" t="str">
            <v>N</v>
          </cell>
          <cell r="EG117" t="str">
            <v>Y</v>
          </cell>
          <cell r="EL117">
            <v>55</v>
          </cell>
          <cell r="EN117" t="str">
            <v xml:space="preserve">Y </v>
          </cell>
          <cell r="EO117">
            <v>7</v>
          </cell>
          <cell r="EQ117">
            <v>76</v>
          </cell>
          <cell r="ER117">
            <v>3</v>
          </cell>
          <cell r="ES117">
            <v>9</v>
          </cell>
          <cell r="ET117" t="str">
            <v>T</v>
          </cell>
          <cell r="EU117" t="str">
            <v>F</v>
          </cell>
          <cell r="EV117" t="str">
            <v>H</v>
          </cell>
          <cell r="EW117" t="str">
            <v>WB</v>
          </cell>
          <cell r="EY117" t="str">
            <v>S</v>
          </cell>
          <cell r="EZ117" t="str">
            <v>A+</v>
          </cell>
          <cell r="FA117" t="str">
            <v>NT</v>
          </cell>
          <cell r="FB117" t="str">
            <v>NR</v>
          </cell>
          <cell r="FC117" t="str">
            <v>NR</v>
          </cell>
          <cell r="FD117" t="str">
            <v>NR</v>
          </cell>
          <cell r="FE117" t="str">
            <v>NR</v>
          </cell>
          <cell r="FF117" t="str">
            <v>NT</v>
          </cell>
          <cell r="FG117" t="str">
            <v>NR</v>
          </cell>
          <cell r="FH117" t="str">
            <v>NR</v>
          </cell>
          <cell r="FI117" t="str">
            <v>NR</v>
          </cell>
          <cell r="FJ117" t="str">
            <v>NR</v>
          </cell>
          <cell r="FK117" t="str">
            <v>NT</v>
          </cell>
          <cell r="FL117" t="str">
            <v>NR</v>
          </cell>
          <cell r="FM117" t="str">
            <v>NT</v>
          </cell>
          <cell r="FN117">
            <v>14</v>
          </cell>
          <cell r="FO117">
            <v>519</v>
          </cell>
          <cell r="FP117" t="b">
            <v>0</v>
          </cell>
          <cell r="FR117" t="str">
            <v>F</v>
          </cell>
          <cell r="FS117">
            <v>79</v>
          </cell>
          <cell r="FT117" t="str">
            <v>CAUCASIAN</v>
          </cell>
          <cell r="FU117">
            <v>0.30583810600808298</v>
          </cell>
          <cell r="FV117">
            <v>9.2506732822681208</v>
          </cell>
          <cell r="FW117">
            <v>32.888770164739903</v>
          </cell>
          <cell r="FX117">
            <v>150</v>
          </cell>
          <cell r="FY117">
            <v>62</v>
          </cell>
          <cell r="FZ117">
            <v>27.432362122788799</v>
          </cell>
          <cell r="GA117">
            <v>1</v>
          </cell>
          <cell r="GB117">
            <v>0.06</v>
          </cell>
          <cell r="GC117">
            <v>9.6999999999999993</v>
          </cell>
          <cell r="GD117">
            <v>8.9</v>
          </cell>
          <cell r="GE117">
            <v>0.09</v>
          </cell>
          <cell r="GF117">
            <v>9.6</v>
          </cell>
          <cell r="GG117">
            <v>18.8</v>
          </cell>
          <cell r="GH117">
            <v>0.16</v>
          </cell>
          <cell r="GI117">
            <v>9.3000000000000007</v>
          </cell>
          <cell r="GJ117">
            <v>32.299999999999997</v>
          </cell>
          <cell r="GK117">
            <v>0.15</v>
          </cell>
          <cell r="GL117">
            <v>7.4</v>
          </cell>
          <cell r="GM117">
            <v>34</v>
          </cell>
          <cell r="GN117" t="str">
            <v>CAUCASIAN</v>
          </cell>
          <cell r="GO117">
            <v>0.38869100000000001</v>
          </cell>
          <cell r="GP117" t="str">
            <v>NA</v>
          </cell>
          <cell r="GQ117">
            <v>1.03E-2</v>
          </cell>
          <cell r="GR117" t="str">
            <v>NA</v>
          </cell>
          <cell r="GS117">
            <v>3</v>
          </cell>
          <cell r="GT117">
            <v>121842141044</v>
          </cell>
          <cell r="GU117" t="str">
            <v>RO014370 0027</v>
          </cell>
          <cell r="GV117" t="str">
            <v>Recall Set H-Samples-RO014370 0027</v>
          </cell>
          <cell r="GW117">
            <v>67560</v>
          </cell>
          <cell r="GX117">
            <v>4474.17</v>
          </cell>
          <cell r="GY117">
            <v>355</v>
          </cell>
          <cell r="GZ117">
            <v>23.51</v>
          </cell>
          <cell r="HA117">
            <v>2</v>
          </cell>
          <cell r="HB117">
            <v>0.13</v>
          </cell>
          <cell r="HC117">
            <v>30</v>
          </cell>
          <cell r="HD117">
            <v>1.99</v>
          </cell>
          <cell r="HE117">
            <v>264000</v>
          </cell>
        </row>
        <row r="118">
          <cell r="B118">
            <v>31005515379</v>
          </cell>
          <cell r="C118" t="str">
            <v>W03631411911100</v>
          </cell>
          <cell r="D118" t="str">
            <v>RO014448 0001</v>
          </cell>
          <cell r="E118" t="str">
            <v>RO014448 0001</v>
          </cell>
          <cell r="F118" t="str">
            <v>RO014448</v>
          </cell>
          <cell r="G118" t="str">
            <v>RO014448 0027</v>
          </cell>
          <cell r="H118" t="str">
            <v>RO014448</v>
          </cell>
          <cell r="I118">
            <v>27</v>
          </cell>
          <cell r="J118">
            <v>155104526</v>
          </cell>
          <cell r="K118">
            <v>3</v>
          </cell>
          <cell r="L118">
            <v>120954011115</v>
          </cell>
          <cell r="M118" t="str">
            <v>Recall</v>
          </cell>
          <cell r="N118" t="str">
            <v>Recall D23</v>
          </cell>
          <cell r="O118" t="str">
            <v>Matrix tube</v>
          </cell>
          <cell r="P118" t="str">
            <v>Supernate</v>
          </cell>
          <cell r="Q118">
            <v>5581</v>
          </cell>
          <cell r="R118">
            <v>3</v>
          </cell>
          <cell r="S118">
            <v>17</v>
          </cell>
          <cell r="T118" t="str">
            <v>NA</v>
          </cell>
          <cell r="U118" t="str">
            <v>D</v>
          </cell>
          <cell r="V118" t="b">
            <v>1</v>
          </cell>
          <cell r="W118">
            <v>27</v>
          </cell>
          <cell r="X118" t="b">
            <v>0</v>
          </cell>
          <cell r="Y118" t="b">
            <v>0</v>
          </cell>
          <cell r="Z118" t="b">
            <v>0</v>
          </cell>
          <cell r="AA118" t="b">
            <v>0</v>
          </cell>
          <cell r="AB118" t="b">
            <v>1</v>
          </cell>
          <cell r="AC118">
            <v>120327791490</v>
          </cell>
          <cell r="AD118" t="str">
            <v>BCW</v>
          </cell>
          <cell r="AE118" t="b">
            <v>1</v>
          </cell>
          <cell r="AF118" t="str">
            <v>CAUCASIAN_OTHER</v>
          </cell>
          <cell r="AG118">
            <v>1</v>
          </cell>
          <cell r="AH118">
            <v>1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1</v>
          </cell>
          <cell r="AO118">
            <v>0</v>
          </cell>
          <cell r="AP118">
            <v>0</v>
          </cell>
          <cell r="AQ118">
            <v>0</v>
          </cell>
          <cell r="AR118" t="str">
            <v>NOTHISPANICLATINO</v>
          </cell>
          <cell r="AS118" t="str">
            <v>Recall Completed</v>
          </cell>
          <cell r="AT118" t="str">
            <v>NULL</v>
          </cell>
          <cell r="AU118" t="str">
            <v>NULL</v>
          </cell>
          <cell r="AV118">
            <v>10</v>
          </cell>
          <cell r="AW118">
            <v>64</v>
          </cell>
          <cell r="AX118">
            <v>10791.4</v>
          </cell>
          <cell r="AY118">
            <v>0.79355659180000004</v>
          </cell>
          <cell r="AZ118">
            <v>321.39999999999998</v>
          </cell>
          <cell r="BA118">
            <v>26</v>
          </cell>
          <cell r="BC118" t="str">
            <v>NA</v>
          </cell>
          <cell r="BD118">
            <v>33.799999999999997</v>
          </cell>
          <cell r="BE118" t="str">
            <v>glad10</v>
          </cell>
          <cell r="BF118" t="str">
            <v>CPD;AS1</v>
          </cell>
          <cell r="BG118" t="str">
            <v>Pitt</v>
          </cell>
          <cell r="BH118">
            <v>59</v>
          </cell>
          <cell r="BI118">
            <v>9</v>
          </cell>
          <cell r="BJ118">
            <v>5</v>
          </cell>
          <cell r="BK118">
            <v>0</v>
          </cell>
          <cell r="BL118">
            <v>150</v>
          </cell>
          <cell r="BM118" t="str">
            <v>N</v>
          </cell>
          <cell r="BN118">
            <v>9999</v>
          </cell>
          <cell r="BO118" t="str">
            <v>Y</v>
          </cell>
          <cell r="BP118">
            <v>840</v>
          </cell>
          <cell r="BQ118" t="str">
            <v>S</v>
          </cell>
          <cell r="BR118" t="str">
            <v>N</v>
          </cell>
          <cell r="BS118" t="str">
            <v>Y</v>
          </cell>
          <cell r="BT118">
            <v>4</v>
          </cell>
          <cell r="BU118" t="str">
            <v>N</v>
          </cell>
          <cell r="BV118" t="str">
            <v>W</v>
          </cell>
          <cell r="BW118" t="str">
            <v>N</v>
          </cell>
          <cell r="BX118">
            <v>0</v>
          </cell>
          <cell r="BY118">
            <v>5.88</v>
          </cell>
          <cell r="BZ118">
            <v>4.71</v>
          </cell>
          <cell r="CA118">
            <v>14.2</v>
          </cell>
          <cell r="CB118">
            <v>43.7</v>
          </cell>
          <cell r="CC118">
            <v>92.8</v>
          </cell>
          <cell r="CD118">
            <v>13.9</v>
          </cell>
          <cell r="CE118">
            <v>229</v>
          </cell>
          <cell r="CF118" t="str">
            <v>N</v>
          </cell>
          <cell r="CG118" t="str">
            <v>N</v>
          </cell>
          <cell r="CS118" t="str">
            <v>Y</v>
          </cell>
          <cell r="CT118" t="str">
            <v>Under_8oz</v>
          </cell>
          <cell r="CU118" t="str">
            <v>Once_A_Day</v>
          </cell>
          <cell r="CV118" t="str">
            <v>NoImpact</v>
          </cell>
          <cell r="CX118" t="str">
            <v>N</v>
          </cell>
          <cell r="CY118" t="str">
            <v>N</v>
          </cell>
          <cell r="DW118" t="str">
            <v>Y</v>
          </cell>
          <cell r="DX118" t="str">
            <v>N</v>
          </cell>
          <cell r="DY118" t="str">
            <v>N</v>
          </cell>
          <cell r="DZ118" t="str">
            <v>Y</v>
          </cell>
          <cell r="EA118" t="str">
            <v>At_Least_1_A_Week</v>
          </cell>
          <cell r="EB118" t="str">
            <v>N</v>
          </cell>
          <cell r="EC118" t="str">
            <v>N</v>
          </cell>
          <cell r="EG118" t="str">
            <v>Y</v>
          </cell>
          <cell r="EL118">
            <v>24</v>
          </cell>
          <cell r="EN118" t="str">
            <v xml:space="preserve">Y </v>
          </cell>
          <cell r="EO118">
            <v>5</v>
          </cell>
          <cell r="EQ118">
            <v>20</v>
          </cell>
          <cell r="ER118">
            <v>3</v>
          </cell>
          <cell r="ES118">
            <v>10</v>
          </cell>
          <cell r="ET118" t="str">
            <v>T</v>
          </cell>
          <cell r="EU118" t="str">
            <v>F</v>
          </cell>
          <cell r="EV118" t="str">
            <v>H</v>
          </cell>
          <cell r="EW118" t="str">
            <v>WB</v>
          </cell>
          <cell r="EY118" t="str">
            <v>S</v>
          </cell>
          <cell r="EZ118" t="str">
            <v>O+</v>
          </cell>
          <cell r="FA118" t="str">
            <v>NT</v>
          </cell>
          <cell r="FB118" t="str">
            <v>NR</v>
          </cell>
          <cell r="FC118" t="str">
            <v>NR</v>
          </cell>
          <cell r="FD118" t="str">
            <v>NR</v>
          </cell>
          <cell r="FE118" t="str">
            <v>NR</v>
          </cell>
          <cell r="FF118" t="str">
            <v>NT</v>
          </cell>
          <cell r="FG118" t="str">
            <v>NR</v>
          </cell>
          <cell r="FH118" t="str">
            <v>NR</v>
          </cell>
          <cell r="FI118" t="str">
            <v>NR</v>
          </cell>
          <cell r="FJ118" t="str">
            <v>NR</v>
          </cell>
          <cell r="FK118" t="str">
            <v>NT</v>
          </cell>
          <cell r="FL118" t="str">
            <v>NR</v>
          </cell>
          <cell r="FM118" t="str">
            <v>NT</v>
          </cell>
          <cell r="FN118">
            <v>14.4</v>
          </cell>
          <cell r="FO118">
            <v>519</v>
          </cell>
          <cell r="FP118" t="b">
            <v>0</v>
          </cell>
          <cell r="FR118" t="str">
            <v>F</v>
          </cell>
          <cell r="FS118">
            <v>57</v>
          </cell>
          <cell r="FT118" t="str">
            <v>HIGH</v>
          </cell>
          <cell r="FU118">
            <v>0.87658981241412604</v>
          </cell>
          <cell r="FV118">
            <v>29.838678783561001</v>
          </cell>
          <cell r="FW118">
            <v>34.130082005145397</v>
          </cell>
          <cell r="FX118">
            <v>150</v>
          </cell>
          <cell r="FY118">
            <v>60</v>
          </cell>
          <cell r="FZ118">
            <v>29.2916666666667</v>
          </cell>
          <cell r="GA118">
            <v>1</v>
          </cell>
          <cell r="GB118">
            <v>0.08</v>
          </cell>
          <cell r="GC118">
            <v>26.5</v>
          </cell>
          <cell r="GD118">
            <v>9</v>
          </cell>
          <cell r="GE118">
            <v>0.26</v>
          </cell>
          <cell r="GF118">
            <v>25.5</v>
          </cell>
          <cell r="GG118">
            <v>24</v>
          </cell>
          <cell r="GH118">
            <v>0.51</v>
          </cell>
          <cell r="GI118">
            <v>22</v>
          </cell>
          <cell r="GJ118">
            <v>24.6</v>
          </cell>
          <cell r="GK118">
            <v>0.84</v>
          </cell>
          <cell r="GL118">
            <v>24.2</v>
          </cell>
          <cell r="GM118">
            <v>32.299999999999997</v>
          </cell>
          <cell r="GN118" t="str">
            <v>CAUCASIAN</v>
          </cell>
          <cell r="GO118">
            <v>8.6435999999999999E-2</v>
          </cell>
          <cell r="GP118" t="str">
            <v>NA</v>
          </cell>
          <cell r="GQ118">
            <v>7.0846999999999993E-2</v>
          </cell>
          <cell r="GR118" t="str">
            <v>NA</v>
          </cell>
          <cell r="GS118">
            <v>3</v>
          </cell>
          <cell r="GT118">
            <v>141150341492</v>
          </cell>
          <cell r="GU118" t="str">
            <v>RO014448 0027</v>
          </cell>
          <cell r="GV118" t="str">
            <v>Recall Group J 092521-Samples-RO014448 0027</v>
          </cell>
          <cell r="GW118">
            <v>481248</v>
          </cell>
          <cell r="GX118">
            <v>31913</v>
          </cell>
          <cell r="GY118">
            <v>363</v>
          </cell>
          <cell r="GZ118">
            <v>24.07</v>
          </cell>
          <cell r="HA118">
            <v>2</v>
          </cell>
          <cell r="HB118">
            <v>0.13</v>
          </cell>
          <cell r="HC118">
            <v>97</v>
          </cell>
          <cell r="HD118">
            <v>6.43</v>
          </cell>
          <cell r="HE118">
            <v>54800</v>
          </cell>
        </row>
        <row r="119">
          <cell r="B119">
            <v>31005515791</v>
          </cell>
          <cell r="C119" t="str">
            <v>W03631403522000</v>
          </cell>
          <cell r="D119" t="str">
            <v>RO014451 0001</v>
          </cell>
          <cell r="E119" t="str">
            <v>RO014451 0001</v>
          </cell>
          <cell r="F119" t="str">
            <v>RO014451</v>
          </cell>
          <cell r="G119" t="str">
            <v>RO014451 0027</v>
          </cell>
          <cell r="H119" t="str">
            <v>RO014451</v>
          </cell>
          <cell r="I119">
            <v>27</v>
          </cell>
          <cell r="J119">
            <v>155104593</v>
          </cell>
          <cell r="K119">
            <v>3</v>
          </cell>
          <cell r="L119">
            <v>139679921396</v>
          </cell>
          <cell r="M119" t="str">
            <v>Recall</v>
          </cell>
          <cell r="N119" t="str">
            <v>Recall D23</v>
          </cell>
          <cell r="O119" t="str">
            <v>Matrix tube</v>
          </cell>
          <cell r="P119" t="str">
            <v>Supernate</v>
          </cell>
          <cell r="Q119">
            <v>5581</v>
          </cell>
          <cell r="R119">
            <v>9</v>
          </cell>
          <cell r="S119">
            <v>17</v>
          </cell>
          <cell r="T119" t="str">
            <v>NA</v>
          </cell>
          <cell r="U119" t="str">
            <v>D</v>
          </cell>
          <cell r="V119" t="b">
            <v>1</v>
          </cell>
          <cell r="W119">
            <v>27</v>
          </cell>
          <cell r="X119" t="b">
            <v>0</v>
          </cell>
          <cell r="Y119" t="b">
            <v>0</v>
          </cell>
          <cell r="Z119" t="b">
            <v>0</v>
          </cell>
          <cell r="AA119" t="b">
            <v>0</v>
          </cell>
          <cell r="AB119" t="b">
            <v>1</v>
          </cell>
          <cell r="AC119">
            <v>125247651506</v>
          </cell>
          <cell r="AD119" t="str">
            <v>BCW</v>
          </cell>
          <cell r="AE119" t="b">
            <v>1</v>
          </cell>
          <cell r="AF119" t="str">
            <v>CAUCASIAN_OTHER</v>
          </cell>
          <cell r="AG119">
            <v>1</v>
          </cell>
          <cell r="AH119">
            <v>1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1</v>
          </cell>
          <cell r="AO119">
            <v>0</v>
          </cell>
          <cell r="AP119">
            <v>0</v>
          </cell>
          <cell r="AQ119">
            <v>0</v>
          </cell>
          <cell r="AR119" t="str">
            <v>NOTHISPANICLATINO</v>
          </cell>
          <cell r="AS119" t="str">
            <v>Recall Completed</v>
          </cell>
          <cell r="AT119" t="str">
            <v>NULL</v>
          </cell>
          <cell r="AU119" t="str">
            <v>NULL</v>
          </cell>
          <cell r="AV119">
            <v>11</v>
          </cell>
          <cell r="AW119">
            <v>62</v>
          </cell>
          <cell r="AX119">
            <v>10663.3</v>
          </cell>
          <cell r="AY119">
            <v>0.62355212360000001</v>
          </cell>
          <cell r="AZ119">
            <v>298.5</v>
          </cell>
          <cell r="BA119">
            <v>23</v>
          </cell>
          <cell r="BC119" t="str">
            <v>NA</v>
          </cell>
          <cell r="BD119">
            <v>39.5</v>
          </cell>
          <cell r="BE119" t="str">
            <v>glad10</v>
          </cell>
          <cell r="BF119" t="str">
            <v>CPD;AS1</v>
          </cell>
          <cell r="BG119" t="str">
            <v>Pitt</v>
          </cell>
          <cell r="BH119">
            <v>91</v>
          </cell>
          <cell r="BI119">
            <v>6</v>
          </cell>
          <cell r="BJ119">
            <v>5</v>
          </cell>
          <cell r="BK119">
            <v>5</v>
          </cell>
          <cell r="BL119">
            <v>150</v>
          </cell>
          <cell r="BM119" t="str">
            <v>N</v>
          </cell>
          <cell r="BN119">
            <v>9999</v>
          </cell>
          <cell r="BO119" t="str">
            <v>Y</v>
          </cell>
          <cell r="BP119">
            <v>840</v>
          </cell>
          <cell r="BQ119" t="str">
            <v>E</v>
          </cell>
          <cell r="BR119" t="str">
            <v>N</v>
          </cell>
          <cell r="BS119" t="str">
            <v>Y</v>
          </cell>
          <cell r="BT119">
            <v>2</v>
          </cell>
          <cell r="BU119" t="str">
            <v>N</v>
          </cell>
          <cell r="BV119" t="str">
            <v>W</v>
          </cell>
          <cell r="BW119" t="str">
            <v>N</v>
          </cell>
          <cell r="BX119">
            <v>0</v>
          </cell>
          <cell r="BY119">
            <v>5.57</v>
          </cell>
          <cell r="BZ119">
            <v>4.2699999999999996</v>
          </cell>
          <cell r="CA119">
            <v>11.7</v>
          </cell>
          <cell r="CB119">
            <v>38.799999999999997</v>
          </cell>
          <cell r="CC119">
            <v>90.9</v>
          </cell>
          <cell r="CD119">
            <v>16.899999999999999</v>
          </cell>
          <cell r="CE119">
            <v>304</v>
          </cell>
          <cell r="CF119" t="str">
            <v>N</v>
          </cell>
          <cell r="CG119" t="str">
            <v>N</v>
          </cell>
          <cell r="CS119" t="str">
            <v>N</v>
          </cell>
          <cell r="CY119" t="str">
            <v>N</v>
          </cell>
          <cell r="DO119" t="str">
            <v>Y</v>
          </cell>
          <cell r="DX119" t="str">
            <v>N</v>
          </cell>
          <cell r="DY119" t="str">
            <v>N</v>
          </cell>
          <cell r="DZ119" t="str">
            <v>Y</v>
          </cell>
          <cell r="EA119" t="str">
            <v>4_Or_More_a_Week</v>
          </cell>
          <cell r="EB119" t="str">
            <v>N</v>
          </cell>
          <cell r="EC119" t="str">
            <v>N</v>
          </cell>
          <cell r="EJ119" t="str">
            <v>Y</v>
          </cell>
          <cell r="EL119">
            <v>51</v>
          </cell>
          <cell r="EN119" t="str">
            <v xml:space="preserve">Y </v>
          </cell>
          <cell r="EO119">
            <v>2</v>
          </cell>
          <cell r="EQ119">
            <v>4.7035403260272597</v>
          </cell>
          <cell r="ER119">
            <v>3</v>
          </cell>
          <cell r="ES119">
            <v>18</v>
          </cell>
          <cell r="ET119" t="str">
            <v>N</v>
          </cell>
          <cell r="EU119" t="str">
            <v>F</v>
          </cell>
          <cell r="EV119" t="str">
            <v>H</v>
          </cell>
          <cell r="EW119" t="str">
            <v>WB</v>
          </cell>
          <cell r="EY119" t="str">
            <v>S</v>
          </cell>
          <cell r="EZ119" t="str">
            <v>B-</v>
          </cell>
          <cell r="FA119" t="str">
            <v>NR</v>
          </cell>
          <cell r="FB119" t="str">
            <v>NR</v>
          </cell>
          <cell r="FC119" t="str">
            <v>NR</v>
          </cell>
          <cell r="FD119" t="str">
            <v>NR</v>
          </cell>
          <cell r="FE119" t="str">
            <v>NR</v>
          </cell>
          <cell r="FF119" t="str">
            <v>NT</v>
          </cell>
          <cell r="FG119" t="str">
            <v>NR</v>
          </cell>
          <cell r="FH119" t="str">
            <v>NR</v>
          </cell>
          <cell r="FI119" t="str">
            <v>NR</v>
          </cell>
          <cell r="FJ119" t="str">
            <v>NR</v>
          </cell>
          <cell r="FK119" t="str">
            <v>NT</v>
          </cell>
          <cell r="FL119" t="str">
            <v>NR</v>
          </cell>
          <cell r="FM119" t="str">
            <v>NT</v>
          </cell>
          <cell r="FN119">
            <v>13.2</v>
          </cell>
          <cell r="FO119">
            <v>519</v>
          </cell>
          <cell r="FP119" t="b">
            <v>1</v>
          </cell>
          <cell r="FQ119" t="str">
            <v>2014-01-13;2014-03-26;2014-04-02;2014-04-09;2014-04-23;2014-07-08</v>
          </cell>
          <cell r="FR119" t="str">
            <v>F</v>
          </cell>
          <cell r="FS119">
            <v>65</v>
          </cell>
          <cell r="FT119" t="str">
            <v>CAUCASIAN</v>
          </cell>
          <cell r="FU119">
            <v>0.68322612263745297</v>
          </cell>
          <cell r="FV119">
            <v>26.140234681532402</v>
          </cell>
          <cell r="FW119">
            <v>40.026313247071997</v>
          </cell>
          <cell r="FX119">
            <v>150</v>
          </cell>
          <cell r="FY119">
            <v>65</v>
          </cell>
          <cell r="FZ119">
            <v>24.958579881656799</v>
          </cell>
          <cell r="GA119">
            <v>1</v>
          </cell>
          <cell r="GB119">
            <v>0.09</v>
          </cell>
          <cell r="GC119">
            <v>25.5</v>
          </cell>
          <cell r="GD119">
            <v>16</v>
          </cell>
          <cell r="GE119">
            <v>0.22</v>
          </cell>
          <cell r="GF119">
            <v>23.7</v>
          </cell>
          <cell r="GG119">
            <v>20</v>
          </cell>
          <cell r="GH119">
            <v>0.35</v>
          </cell>
          <cell r="GI119">
            <v>19.7</v>
          </cell>
          <cell r="GJ119">
            <v>18.3</v>
          </cell>
          <cell r="GK119">
            <v>0.8</v>
          </cell>
          <cell r="GL119">
            <v>17.600000000000001</v>
          </cell>
          <cell r="GM119">
            <v>35.1</v>
          </cell>
          <cell r="GN119" t="str">
            <v>CAUCASIAN</v>
          </cell>
          <cell r="GO119">
            <v>-8.8816000000000006E-2</v>
          </cell>
          <cell r="GP119" t="str">
            <v>NA</v>
          </cell>
          <cell r="GQ119">
            <v>7.0846999999999993E-2</v>
          </cell>
          <cell r="GR119" t="str">
            <v>NA</v>
          </cell>
          <cell r="GS119">
            <v>3</v>
          </cell>
          <cell r="GT119">
            <v>149599771070</v>
          </cell>
          <cell r="GU119" t="str">
            <v>RO014451 0027</v>
          </cell>
          <cell r="GV119" t="str">
            <v>Recall Group K 092521-Samples-RO014451 0027</v>
          </cell>
          <cell r="GW119">
            <v>188096</v>
          </cell>
          <cell r="GX119">
            <v>12473.21</v>
          </cell>
          <cell r="GY119">
            <v>358</v>
          </cell>
          <cell r="GZ119">
            <v>23.74</v>
          </cell>
          <cell r="HA119">
            <v>0</v>
          </cell>
          <cell r="HB119">
            <v>0</v>
          </cell>
          <cell r="HC119">
            <v>77</v>
          </cell>
          <cell r="HD119">
            <v>5.1100000000000003</v>
          </cell>
          <cell r="HE119">
            <v>624000</v>
          </cell>
        </row>
        <row r="120">
          <cell r="B120">
            <v>31005515973</v>
          </cell>
          <cell r="C120" t="str">
            <v>W03631501170100</v>
          </cell>
          <cell r="D120" t="str">
            <v>RO014780 0001</v>
          </cell>
          <cell r="E120" t="str">
            <v>RO014780 0001</v>
          </cell>
          <cell r="F120" t="str">
            <v>RO014780</v>
          </cell>
          <cell r="G120" t="str">
            <v>RO014780 0027</v>
          </cell>
          <cell r="H120" t="str">
            <v>RO014780</v>
          </cell>
          <cell r="I120">
            <v>27</v>
          </cell>
          <cell r="J120">
            <v>157075324</v>
          </cell>
          <cell r="K120">
            <v>3</v>
          </cell>
          <cell r="L120">
            <v>148446681250</v>
          </cell>
          <cell r="M120" t="str">
            <v>Recall</v>
          </cell>
          <cell r="N120" t="str">
            <v>Recall D23</v>
          </cell>
          <cell r="O120" t="str">
            <v>Matrix tube</v>
          </cell>
          <cell r="P120" t="str">
            <v>Supernate</v>
          </cell>
          <cell r="Q120">
            <v>5585</v>
          </cell>
          <cell r="R120">
            <v>3</v>
          </cell>
          <cell r="S120">
            <v>17</v>
          </cell>
          <cell r="T120" t="str">
            <v>NA</v>
          </cell>
          <cell r="U120" t="str">
            <v>B</v>
          </cell>
          <cell r="V120" t="b">
            <v>1</v>
          </cell>
          <cell r="W120">
            <v>27</v>
          </cell>
          <cell r="X120" t="b">
            <v>0</v>
          </cell>
          <cell r="Y120" t="b">
            <v>0</v>
          </cell>
          <cell r="Z120" t="b">
            <v>0</v>
          </cell>
          <cell r="AA120" t="b">
            <v>0</v>
          </cell>
          <cell r="AB120" t="b">
            <v>1</v>
          </cell>
          <cell r="AC120">
            <v>125717421507</v>
          </cell>
          <cell r="AD120" t="str">
            <v>BCW</v>
          </cell>
          <cell r="AE120" t="b">
            <v>1</v>
          </cell>
          <cell r="AF120" t="str">
            <v>CAUCASIAN_OTHER</v>
          </cell>
          <cell r="AG120">
            <v>1</v>
          </cell>
          <cell r="AH120">
            <v>1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1</v>
          </cell>
          <cell r="AO120">
            <v>0</v>
          </cell>
          <cell r="AP120">
            <v>0</v>
          </cell>
          <cell r="AQ120">
            <v>0</v>
          </cell>
          <cell r="AR120" t="str">
            <v>NOTHISPANICLATINO</v>
          </cell>
          <cell r="AS120" t="str">
            <v>Recall Completed</v>
          </cell>
          <cell r="AT120" t="str">
            <v>NULL</v>
          </cell>
          <cell r="AU120" t="str">
            <v>NULL</v>
          </cell>
          <cell r="AV120">
            <v>12</v>
          </cell>
          <cell r="AW120">
            <v>65</v>
          </cell>
          <cell r="AX120">
            <v>12076.9</v>
          </cell>
          <cell r="AY120">
            <v>1.4152462121</v>
          </cell>
          <cell r="AZ120">
            <v>328.2</v>
          </cell>
          <cell r="BA120">
            <v>33.4</v>
          </cell>
          <cell r="BC120" t="str">
            <v>NA</v>
          </cell>
          <cell r="BD120">
            <v>23.1</v>
          </cell>
          <cell r="BE120" t="str">
            <v>glad11</v>
          </cell>
          <cell r="BF120" t="str">
            <v>CPD;AS1</v>
          </cell>
          <cell r="BG120" t="str">
            <v>Pitt</v>
          </cell>
          <cell r="BH120">
            <v>82</v>
          </cell>
          <cell r="BI120">
            <v>3</v>
          </cell>
          <cell r="BJ120">
            <v>6</v>
          </cell>
          <cell r="BK120">
            <v>5</v>
          </cell>
          <cell r="BL120">
            <v>226</v>
          </cell>
          <cell r="BM120" t="str">
            <v>N</v>
          </cell>
          <cell r="BN120">
            <v>9999</v>
          </cell>
          <cell r="BO120" t="str">
            <v>Y</v>
          </cell>
          <cell r="BP120">
            <v>840</v>
          </cell>
          <cell r="BQ120" t="str">
            <v>D</v>
          </cell>
          <cell r="BR120" t="str">
            <v>N</v>
          </cell>
          <cell r="BS120">
            <v>9</v>
          </cell>
          <cell r="BT120">
            <v>9</v>
          </cell>
          <cell r="BU120" t="str">
            <v>N</v>
          </cell>
          <cell r="BV120" t="str">
            <v>W</v>
          </cell>
          <cell r="BW120" t="str">
            <v>Y</v>
          </cell>
          <cell r="BX120">
            <v>1</v>
          </cell>
          <cell r="BY120">
            <v>6.43</v>
          </cell>
          <cell r="BZ120">
            <v>4.95</v>
          </cell>
          <cell r="CA120">
            <v>15.9</v>
          </cell>
          <cell r="CB120">
            <v>46.9</v>
          </cell>
          <cell r="CC120">
            <v>94.7</v>
          </cell>
          <cell r="CD120">
            <v>12.4</v>
          </cell>
          <cell r="CE120">
            <v>222</v>
          </cell>
          <cell r="CF120" t="str">
            <v>N</v>
          </cell>
          <cell r="CG120" t="str">
            <v>N</v>
          </cell>
          <cell r="CS120" t="str">
            <v>N</v>
          </cell>
          <cell r="CY120" t="str">
            <v>N</v>
          </cell>
          <cell r="DU120" t="str">
            <v>Y</v>
          </cell>
          <cell r="DX120" t="str">
            <v>N</v>
          </cell>
          <cell r="DZ120" t="str">
            <v>N</v>
          </cell>
          <cell r="EC120" t="str">
            <v>N</v>
          </cell>
          <cell r="EL120">
            <v>0</v>
          </cell>
          <cell r="EO120">
            <v>0</v>
          </cell>
          <cell r="EQ120">
            <v>43</v>
          </cell>
          <cell r="ER120">
            <v>5</v>
          </cell>
          <cell r="ES120">
            <v>12</v>
          </cell>
          <cell r="ET120" t="str">
            <v>T</v>
          </cell>
          <cell r="EU120" t="str">
            <v>F</v>
          </cell>
          <cell r="EV120" t="str">
            <v>H</v>
          </cell>
          <cell r="EW120" t="str">
            <v>WB</v>
          </cell>
          <cell r="EY120" t="str">
            <v>S</v>
          </cell>
          <cell r="EZ120" t="str">
            <v>A-</v>
          </cell>
          <cell r="FA120" t="str">
            <v>NT</v>
          </cell>
          <cell r="FB120" t="str">
            <v>NR</v>
          </cell>
          <cell r="FC120" t="str">
            <v>NR</v>
          </cell>
          <cell r="FD120" t="str">
            <v>NR</v>
          </cell>
          <cell r="FE120" t="str">
            <v>NR</v>
          </cell>
          <cell r="FF120" t="str">
            <v>NT</v>
          </cell>
          <cell r="FG120" t="str">
            <v>NR</v>
          </cell>
          <cell r="FH120" t="str">
            <v>NR</v>
          </cell>
          <cell r="FI120" t="str">
            <v>NR</v>
          </cell>
          <cell r="FJ120" t="str">
            <v>NR</v>
          </cell>
          <cell r="FK120" t="str">
            <v>NT</v>
          </cell>
          <cell r="FL120" t="str">
            <v>NR</v>
          </cell>
          <cell r="FM120" t="str">
            <v>NT</v>
          </cell>
          <cell r="FN120">
            <v>16.100000000000001</v>
          </cell>
          <cell r="FO120">
            <v>519</v>
          </cell>
          <cell r="FP120" t="b">
            <v>0</v>
          </cell>
          <cell r="FR120" t="str">
            <v>M</v>
          </cell>
          <cell r="FS120">
            <v>58</v>
          </cell>
          <cell r="FT120" t="str">
            <v>CAUCASIAN</v>
          </cell>
          <cell r="FU120">
            <v>1.5837018086449799</v>
          </cell>
          <cell r="FV120">
            <v>38.961507568565096</v>
          </cell>
          <cell r="FW120">
            <v>23.0617180948623</v>
          </cell>
          <cell r="FX120">
            <v>226</v>
          </cell>
          <cell r="FY120">
            <v>77</v>
          </cell>
          <cell r="FZ120">
            <v>26.7967616798786</v>
          </cell>
          <cell r="GA120">
            <v>1</v>
          </cell>
          <cell r="GB120">
            <v>0.09</v>
          </cell>
          <cell r="GC120">
            <v>26.1</v>
          </cell>
          <cell r="GD120">
            <v>11.1</v>
          </cell>
          <cell r="GE120">
            <v>0.12</v>
          </cell>
          <cell r="GF120">
            <v>36.200000000000003</v>
          </cell>
          <cell r="GG120">
            <v>11.1</v>
          </cell>
          <cell r="GH120">
            <v>0.27</v>
          </cell>
          <cell r="GI120">
            <v>31.1</v>
          </cell>
          <cell r="GJ120">
            <v>40.6</v>
          </cell>
          <cell r="GK120">
            <v>0.43</v>
          </cell>
          <cell r="GL120">
            <v>32.4</v>
          </cell>
          <cell r="GM120">
            <v>42.5</v>
          </cell>
          <cell r="GN120" t="str">
            <v>CAUCASIAN</v>
          </cell>
          <cell r="GO120">
            <v>0.21412200000000001</v>
          </cell>
          <cell r="GP120" t="str">
            <v>NA</v>
          </cell>
          <cell r="GQ120">
            <v>7.0846999999999993E-2</v>
          </cell>
          <cell r="GR120" t="str">
            <v>NA</v>
          </cell>
          <cell r="GS120">
            <v>3</v>
          </cell>
          <cell r="GT120">
            <v>121873621339</v>
          </cell>
          <cell r="GU120" t="str">
            <v>RO014780 0027</v>
          </cell>
          <cell r="GV120" t="str">
            <v>Recall Set VW-Samples-RO014780 0027</v>
          </cell>
          <cell r="GW120">
            <v>362408</v>
          </cell>
          <cell r="GX120">
            <v>19400.86</v>
          </cell>
          <cell r="GY120">
            <v>327</v>
          </cell>
          <cell r="GZ120">
            <v>17.510000000000002</v>
          </cell>
          <cell r="HA120">
            <v>0</v>
          </cell>
          <cell r="HB120">
            <v>0</v>
          </cell>
          <cell r="HC120">
            <v>39</v>
          </cell>
          <cell r="HD120">
            <v>2.09</v>
          </cell>
          <cell r="HE120">
            <v>134000</v>
          </cell>
        </row>
        <row r="121">
          <cell r="B121">
            <v>31005516039</v>
          </cell>
          <cell r="C121" t="str">
            <v>W03631501171100</v>
          </cell>
          <cell r="D121" t="str">
            <v>RO014781 0001</v>
          </cell>
          <cell r="E121" t="str">
            <v>RO014781 0001</v>
          </cell>
          <cell r="F121" t="str">
            <v>RO014781</v>
          </cell>
          <cell r="G121" t="str">
            <v>RO014781 0027</v>
          </cell>
          <cell r="H121" t="str">
            <v>RO014781</v>
          </cell>
          <cell r="I121">
            <v>27</v>
          </cell>
          <cell r="J121">
            <v>157075346</v>
          </cell>
          <cell r="K121">
            <v>3</v>
          </cell>
          <cell r="L121">
            <v>110841721050</v>
          </cell>
          <cell r="M121" t="str">
            <v>Recall</v>
          </cell>
          <cell r="N121" t="str">
            <v>Recall D23</v>
          </cell>
          <cell r="O121" t="str">
            <v>Matrix tube</v>
          </cell>
          <cell r="P121" t="str">
            <v>Supernate</v>
          </cell>
          <cell r="Q121">
            <v>5585</v>
          </cell>
          <cell r="R121">
            <v>5</v>
          </cell>
          <cell r="S121">
            <v>17</v>
          </cell>
          <cell r="T121" t="str">
            <v>NA</v>
          </cell>
          <cell r="U121" t="str">
            <v>B</v>
          </cell>
          <cell r="V121" t="b">
            <v>1</v>
          </cell>
          <cell r="W121">
            <v>27</v>
          </cell>
          <cell r="X121" t="b">
            <v>0</v>
          </cell>
          <cell r="Y121" t="b">
            <v>0</v>
          </cell>
          <cell r="Z121" t="b">
            <v>0</v>
          </cell>
          <cell r="AA121" t="b">
            <v>0</v>
          </cell>
          <cell r="AB121" t="b">
            <v>1</v>
          </cell>
          <cell r="AC121">
            <v>133893651320</v>
          </cell>
          <cell r="AD121" t="str">
            <v>BCW</v>
          </cell>
          <cell r="AE121" t="b">
            <v>1</v>
          </cell>
          <cell r="AF121" t="str">
            <v>HIGH</v>
          </cell>
          <cell r="AG121">
            <v>1</v>
          </cell>
          <cell r="AH121">
            <v>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1</v>
          </cell>
          <cell r="AO121">
            <v>0</v>
          </cell>
          <cell r="AP121">
            <v>0</v>
          </cell>
          <cell r="AQ121">
            <v>0</v>
          </cell>
          <cell r="AR121" t="str">
            <v>NOTHISPANICLATINO</v>
          </cell>
          <cell r="AS121" t="str">
            <v>Recall Completed</v>
          </cell>
          <cell r="AT121" t="str">
            <v>NULL</v>
          </cell>
          <cell r="AU121" t="str">
            <v>NULL</v>
          </cell>
          <cell r="AV121">
            <v>11</v>
          </cell>
          <cell r="AW121">
            <v>63</v>
          </cell>
          <cell r="AX121">
            <v>11957.9</v>
          </cell>
          <cell r="AY121">
            <v>0.39278882939999998</v>
          </cell>
          <cell r="AZ121">
            <v>329.4</v>
          </cell>
          <cell r="BA121">
            <v>45.8</v>
          </cell>
          <cell r="BC121" t="str">
            <v>NA</v>
          </cell>
          <cell r="BD121">
            <v>29.1</v>
          </cell>
          <cell r="BE121" t="str">
            <v>glad11</v>
          </cell>
          <cell r="BF121" t="str">
            <v>CPD;AS1</v>
          </cell>
          <cell r="BG121" t="str">
            <v>Pitt</v>
          </cell>
          <cell r="BH121">
            <v>56</v>
          </cell>
          <cell r="BI121">
            <v>11</v>
          </cell>
          <cell r="BJ121">
            <v>5</v>
          </cell>
          <cell r="BK121">
            <v>10</v>
          </cell>
          <cell r="BL121">
            <v>175</v>
          </cell>
          <cell r="BM121" t="str">
            <v>N</v>
          </cell>
          <cell r="BN121">
            <v>9999</v>
          </cell>
          <cell r="BO121" t="str">
            <v>Y</v>
          </cell>
          <cell r="BP121">
            <v>840</v>
          </cell>
          <cell r="BQ121" t="str">
            <v>E</v>
          </cell>
          <cell r="BR121" t="str">
            <v>N</v>
          </cell>
          <cell r="BS121">
            <v>9</v>
          </cell>
          <cell r="BT121">
            <v>9</v>
          </cell>
          <cell r="BU121" t="str">
            <v>N</v>
          </cell>
          <cell r="BV121" t="str">
            <v>W</v>
          </cell>
          <cell r="BW121" t="str">
            <v>N</v>
          </cell>
          <cell r="BX121">
            <v>0</v>
          </cell>
          <cell r="BY121">
            <v>4.03</v>
          </cell>
          <cell r="BZ121">
            <v>4.5199999999999996</v>
          </cell>
          <cell r="CA121">
            <v>13.8</v>
          </cell>
          <cell r="CB121">
            <v>40.9</v>
          </cell>
          <cell r="CC121">
            <v>90.5</v>
          </cell>
          <cell r="CD121">
            <v>13.3</v>
          </cell>
          <cell r="CE121">
            <v>225</v>
          </cell>
          <cell r="CF121" t="str">
            <v>N</v>
          </cell>
          <cell r="CG121" t="str">
            <v>N</v>
          </cell>
          <cell r="CS121" t="str">
            <v>N</v>
          </cell>
          <cell r="CY121" t="str">
            <v>N</v>
          </cell>
          <cell r="DW121" t="str">
            <v>Y</v>
          </cell>
          <cell r="DX121" t="str">
            <v>N</v>
          </cell>
          <cell r="DZ121" t="str">
            <v>N</v>
          </cell>
          <cell r="EC121" t="str">
            <v>N</v>
          </cell>
          <cell r="EL121">
            <v>0</v>
          </cell>
          <cell r="EO121">
            <v>0</v>
          </cell>
          <cell r="EQ121">
            <v>4.5</v>
          </cell>
          <cell r="ER121">
            <v>12</v>
          </cell>
          <cell r="ES121">
            <v>4</v>
          </cell>
          <cell r="ET121" t="str">
            <v>T</v>
          </cell>
          <cell r="EU121" t="str">
            <v>F</v>
          </cell>
          <cell r="EV121" t="str">
            <v>H</v>
          </cell>
          <cell r="EW121" t="str">
            <v>WB</v>
          </cell>
          <cell r="EY121" t="str">
            <v>S</v>
          </cell>
          <cell r="EZ121" t="str">
            <v>A+</v>
          </cell>
          <cell r="FA121" t="str">
            <v>NR</v>
          </cell>
          <cell r="FB121" t="str">
            <v>NR</v>
          </cell>
          <cell r="FC121" t="str">
            <v>NR</v>
          </cell>
          <cell r="FD121" t="str">
            <v>NR</v>
          </cell>
          <cell r="FE121" t="str">
            <v>NR</v>
          </cell>
          <cell r="FF121" t="str">
            <v>NT</v>
          </cell>
          <cell r="FG121" t="str">
            <v>NR</v>
          </cell>
          <cell r="FH121" t="str">
            <v>NR</v>
          </cell>
          <cell r="FI121" t="str">
            <v>NR</v>
          </cell>
          <cell r="FJ121" t="str">
            <v>NR</v>
          </cell>
          <cell r="FK121" t="str">
            <v>NT</v>
          </cell>
          <cell r="FL121" t="str">
            <v>NR</v>
          </cell>
          <cell r="FM121" t="str">
            <v>NT</v>
          </cell>
          <cell r="FN121">
            <v>13.6</v>
          </cell>
          <cell r="FO121">
            <v>519</v>
          </cell>
          <cell r="FP121" t="b">
            <v>0</v>
          </cell>
          <cell r="FR121" t="str">
            <v>M</v>
          </cell>
          <cell r="FS121">
            <v>50</v>
          </cell>
          <cell r="FT121" t="str">
            <v>HIGH</v>
          </cell>
          <cell r="FU121">
            <v>0.42075512699845702</v>
          </cell>
          <cell r="FV121">
            <v>54.248409856950197</v>
          </cell>
          <cell r="FW121">
            <v>29.268277296890201</v>
          </cell>
          <cell r="FX121">
            <v>175</v>
          </cell>
          <cell r="FY121">
            <v>70</v>
          </cell>
          <cell r="FZ121">
            <v>25.1071428571429</v>
          </cell>
          <cell r="GA121">
            <v>1</v>
          </cell>
          <cell r="GB121">
            <v>0.06</v>
          </cell>
          <cell r="GC121">
            <v>30.4</v>
          </cell>
          <cell r="GD121">
            <v>13.4</v>
          </cell>
          <cell r="GE121">
            <v>7.0000000000000007E-2</v>
          </cell>
          <cell r="GF121">
            <v>44.7</v>
          </cell>
          <cell r="GG121">
            <v>16.8</v>
          </cell>
          <cell r="GH121">
            <v>0.28000000000000003</v>
          </cell>
          <cell r="GI121">
            <v>42.9</v>
          </cell>
          <cell r="GJ121">
            <v>43.4</v>
          </cell>
          <cell r="GK121">
            <v>0.23</v>
          </cell>
          <cell r="GL121">
            <v>44.5</v>
          </cell>
          <cell r="GM121">
            <v>48.4</v>
          </cell>
          <cell r="GN121" t="str">
            <v>CAUCASIAN</v>
          </cell>
          <cell r="GO121">
            <v>-0.22334200000000001</v>
          </cell>
          <cell r="GP121" t="str">
            <v>NA</v>
          </cell>
          <cell r="GQ121">
            <v>7.0846999999999993E-2</v>
          </cell>
          <cell r="GR121" t="str">
            <v>NA</v>
          </cell>
          <cell r="GS121">
            <v>3</v>
          </cell>
          <cell r="GT121">
            <v>116157911130</v>
          </cell>
          <cell r="GU121" t="str">
            <v>RO014781 0027</v>
          </cell>
          <cell r="GV121" t="str">
            <v>Recall Set VW-Samples-RO014781 0027</v>
          </cell>
          <cell r="GW121">
            <v>79160</v>
          </cell>
          <cell r="GX121">
            <v>4140.17</v>
          </cell>
          <cell r="GY121">
            <v>602</v>
          </cell>
          <cell r="GZ121">
            <v>31.49</v>
          </cell>
          <cell r="HA121">
            <v>0</v>
          </cell>
          <cell r="HB121">
            <v>0</v>
          </cell>
          <cell r="HC121">
            <v>91</v>
          </cell>
          <cell r="HD121">
            <v>4.76</v>
          </cell>
          <cell r="HE121">
            <v>567000</v>
          </cell>
        </row>
        <row r="122">
          <cell r="B122">
            <v>31005516500</v>
          </cell>
          <cell r="C122" t="str">
            <v>W03631524428100</v>
          </cell>
          <cell r="D122" t="str">
            <v>RO014859 0001</v>
          </cell>
          <cell r="E122" t="str">
            <v>RO014859 0001</v>
          </cell>
          <cell r="F122" t="str">
            <v>RO014859</v>
          </cell>
          <cell r="G122" t="str">
            <v>RO014859 0027</v>
          </cell>
          <cell r="H122" t="str">
            <v>RO014859</v>
          </cell>
          <cell r="I122">
            <v>27</v>
          </cell>
          <cell r="J122">
            <v>157076409</v>
          </cell>
          <cell r="K122">
            <v>3</v>
          </cell>
          <cell r="L122">
            <v>107751151322</v>
          </cell>
          <cell r="M122" t="str">
            <v>Recall</v>
          </cell>
          <cell r="N122" t="str">
            <v>Recall D23</v>
          </cell>
          <cell r="O122" t="str">
            <v>Matrix tube</v>
          </cell>
          <cell r="P122" t="str">
            <v>Supernate</v>
          </cell>
          <cell r="Q122">
            <v>5585</v>
          </cell>
          <cell r="R122">
            <v>7</v>
          </cell>
          <cell r="S122">
            <v>17</v>
          </cell>
          <cell r="T122" t="str">
            <v>NA</v>
          </cell>
          <cell r="U122" t="str">
            <v>A</v>
          </cell>
          <cell r="V122" t="b">
            <v>1</v>
          </cell>
          <cell r="W122">
            <v>27</v>
          </cell>
          <cell r="X122" t="b">
            <v>0</v>
          </cell>
          <cell r="Y122" t="b">
            <v>0</v>
          </cell>
          <cell r="Z122" t="b">
            <v>0</v>
          </cell>
          <cell r="AA122" t="b">
            <v>0</v>
          </cell>
          <cell r="AB122" t="b">
            <v>1</v>
          </cell>
          <cell r="AC122">
            <v>135265941019</v>
          </cell>
          <cell r="AD122" t="str">
            <v>BCW</v>
          </cell>
          <cell r="AE122" t="b">
            <v>1</v>
          </cell>
          <cell r="AF122" t="str">
            <v>CAUCASIAN_OTHER</v>
          </cell>
          <cell r="AG122">
            <v>1</v>
          </cell>
          <cell r="AH122">
            <v>1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1</v>
          </cell>
          <cell r="AO122">
            <v>0</v>
          </cell>
          <cell r="AP122">
            <v>0</v>
          </cell>
          <cell r="AQ122">
            <v>0</v>
          </cell>
          <cell r="AR122" t="str">
            <v>NOTHISPANICLATINO</v>
          </cell>
          <cell r="AS122" t="str">
            <v>Recall Completed</v>
          </cell>
          <cell r="AT122" t="str">
            <v>NULL</v>
          </cell>
          <cell r="AU122" t="str">
            <v>NULL</v>
          </cell>
          <cell r="AV122">
            <v>11</v>
          </cell>
          <cell r="AW122">
            <v>62</v>
          </cell>
          <cell r="AX122">
            <v>11312.9</v>
          </cell>
          <cell r="AY122">
            <v>0.4110392236</v>
          </cell>
          <cell r="AZ122">
            <v>333.9</v>
          </cell>
          <cell r="BA122">
            <v>49.3</v>
          </cell>
          <cell r="BC122" t="str">
            <v>NA</v>
          </cell>
          <cell r="BD122">
            <v>26</v>
          </cell>
          <cell r="BE122" t="str">
            <v>glad11</v>
          </cell>
          <cell r="BF122" t="str">
            <v>CPD;AS1</v>
          </cell>
          <cell r="BG122" t="str">
            <v>Pitt</v>
          </cell>
          <cell r="BH122">
            <v>550</v>
          </cell>
          <cell r="BI122">
            <v>2</v>
          </cell>
          <cell r="BJ122">
            <v>5</v>
          </cell>
          <cell r="BK122">
            <v>5</v>
          </cell>
          <cell r="BL122">
            <v>235</v>
          </cell>
          <cell r="BM122" t="str">
            <v>NA</v>
          </cell>
          <cell r="BN122" t="str">
            <v>NA</v>
          </cell>
          <cell r="BO122" t="str">
            <v>NA</v>
          </cell>
          <cell r="BP122" t="str">
            <v>NA</v>
          </cell>
          <cell r="BQ122" t="str">
            <v>NA</v>
          </cell>
          <cell r="BR122" t="str">
            <v>NA</v>
          </cell>
          <cell r="BS122" t="str">
            <v>NA</v>
          </cell>
          <cell r="BT122" t="str">
            <v>NA</v>
          </cell>
          <cell r="BU122" t="str">
            <v>NA</v>
          </cell>
          <cell r="BV122" t="str">
            <v>NA</v>
          </cell>
          <cell r="BW122" t="str">
            <v>NA</v>
          </cell>
          <cell r="BX122" t="str">
            <v>NA</v>
          </cell>
          <cell r="BY122">
            <v>7.61</v>
          </cell>
          <cell r="BZ122">
            <v>4.71</v>
          </cell>
          <cell r="CA122">
            <v>14.1</v>
          </cell>
          <cell r="CB122">
            <v>43.3</v>
          </cell>
          <cell r="CC122">
            <v>91.9</v>
          </cell>
          <cell r="CD122">
            <v>13.3</v>
          </cell>
          <cell r="CE122">
            <v>224</v>
          </cell>
          <cell r="CF122" t="str">
            <v>N</v>
          </cell>
          <cell r="CG122" t="str">
            <v>N</v>
          </cell>
          <cell r="CS122" t="str">
            <v>N</v>
          </cell>
          <cell r="CY122" t="str">
            <v>N</v>
          </cell>
          <cell r="DW122" t="str">
            <v>Y</v>
          </cell>
          <cell r="DX122" t="str">
            <v>N</v>
          </cell>
          <cell r="DY122" t="str">
            <v>N</v>
          </cell>
          <cell r="DZ122" t="str">
            <v>N</v>
          </cell>
          <cell r="EC122" t="str">
            <v>N</v>
          </cell>
          <cell r="EG122" t="str">
            <v>Y</v>
          </cell>
          <cell r="EL122">
            <v>52</v>
          </cell>
          <cell r="EN122" t="str">
            <v xml:space="preserve">Y </v>
          </cell>
          <cell r="EO122">
            <v>4</v>
          </cell>
          <cell r="EQ122">
            <v>13</v>
          </cell>
          <cell r="ER122">
            <v>2</v>
          </cell>
          <cell r="ES122">
            <v>2</v>
          </cell>
          <cell r="ET122" t="str">
            <v>T</v>
          </cell>
          <cell r="EU122" t="str">
            <v>F</v>
          </cell>
          <cell r="EV122" t="str">
            <v>H</v>
          </cell>
          <cell r="EW122" t="str">
            <v>WB</v>
          </cell>
          <cell r="EY122" t="str">
            <v>S</v>
          </cell>
          <cell r="EZ122" t="str">
            <v>A+</v>
          </cell>
          <cell r="FA122" t="str">
            <v>NT</v>
          </cell>
          <cell r="FB122" t="str">
            <v>NR</v>
          </cell>
          <cell r="FC122" t="str">
            <v>NR</v>
          </cell>
          <cell r="FD122" t="str">
            <v>NR</v>
          </cell>
          <cell r="FE122" t="str">
            <v>NR</v>
          </cell>
          <cell r="FF122" t="str">
            <v>NT</v>
          </cell>
          <cell r="FG122" t="str">
            <v>NR</v>
          </cell>
          <cell r="FH122" t="str">
            <v>NR</v>
          </cell>
          <cell r="FI122" t="str">
            <v>NR</v>
          </cell>
          <cell r="FJ122" t="str">
            <v>NR</v>
          </cell>
          <cell r="FK122" t="str">
            <v>NT</v>
          </cell>
          <cell r="FL122" t="str">
            <v>NR</v>
          </cell>
          <cell r="FM122" t="str">
            <v>NT</v>
          </cell>
          <cell r="FN122">
            <v>13.2</v>
          </cell>
          <cell r="FO122">
            <v>519</v>
          </cell>
          <cell r="FP122" t="b">
            <v>0</v>
          </cell>
          <cell r="FR122" t="str">
            <v>F</v>
          </cell>
          <cell r="FS122">
            <v>63</v>
          </cell>
          <cell r="FT122" t="str">
            <v>CAUCASIAN</v>
          </cell>
          <cell r="FU122">
            <v>0.441513190593816</v>
          </cell>
          <cell r="FV122">
            <v>58.563261309316999</v>
          </cell>
          <cell r="FW122">
            <v>26.061555042509099</v>
          </cell>
          <cell r="FX122">
            <v>235</v>
          </cell>
          <cell r="FY122">
            <v>65</v>
          </cell>
          <cell r="FZ122">
            <v>39.101775147928997</v>
          </cell>
          <cell r="GA122">
            <v>1</v>
          </cell>
          <cell r="GB122">
            <v>0.12</v>
          </cell>
          <cell r="GC122">
            <v>35</v>
          </cell>
          <cell r="GD122">
            <v>18.8</v>
          </cell>
          <cell r="GE122">
            <v>0.26</v>
          </cell>
          <cell r="GF122">
            <v>45.1</v>
          </cell>
          <cell r="GG122">
            <v>30.6</v>
          </cell>
          <cell r="GH122">
            <v>0.56999999999999995</v>
          </cell>
          <cell r="GI122">
            <v>42.6</v>
          </cell>
          <cell r="GJ122">
            <v>33.200000000000003</v>
          </cell>
          <cell r="GK122">
            <v>0.91</v>
          </cell>
          <cell r="GL122">
            <v>43.4</v>
          </cell>
          <cell r="GM122">
            <v>41.9</v>
          </cell>
          <cell r="GN122" t="str">
            <v>CAUCASIAN</v>
          </cell>
          <cell r="GO122">
            <v>-2.9697999999999999E-2</v>
          </cell>
          <cell r="GP122" t="str">
            <v>NA</v>
          </cell>
          <cell r="GQ122">
            <v>-0.12109399999999999</v>
          </cell>
          <cell r="GR122" t="str">
            <v>NA</v>
          </cell>
          <cell r="GS122">
            <v>3</v>
          </cell>
          <cell r="GT122">
            <v>138716871216</v>
          </cell>
          <cell r="GU122" t="str">
            <v>RO014859 0027</v>
          </cell>
          <cell r="GV122" t="str">
            <v>Recall Group X Y  093021- Remix-Group Y-RO014859 0027</v>
          </cell>
          <cell r="GW122">
            <v>270680</v>
          </cell>
          <cell r="GX122">
            <v>14238.82</v>
          </cell>
          <cell r="GY122">
            <v>903</v>
          </cell>
          <cell r="GZ122">
            <v>47.5</v>
          </cell>
          <cell r="HA122">
            <v>1</v>
          </cell>
          <cell r="HB122">
            <v>0.05</v>
          </cell>
          <cell r="HC122">
            <v>185</v>
          </cell>
          <cell r="HD122">
            <v>9.73</v>
          </cell>
          <cell r="HE122">
            <v>173000</v>
          </cell>
        </row>
        <row r="123">
          <cell r="B123">
            <v>31005516559</v>
          </cell>
          <cell r="C123" t="str">
            <v>W03631524183500</v>
          </cell>
          <cell r="D123" t="str">
            <v>RO014795 0001</v>
          </cell>
          <cell r="E123" t="str">
            <v>RO014795 0001</v>
          </cell>
          <cell r="F123" t="str">
            <v>RO014795</v>
          </cell>
          <cell r="G123" t="str">
            <v>RO014795 0027</v>
          </cell>
          <cell r="H123" t="str">
            <v>RO014795</v>
          </cell>
          <cell r="I123">
            <v>27</v>
          </cell>
          <cell r="J123">
            <v>157069638</v>
          </cell>
          <cell r="K123">
            <v>3</v>
          </cell>
          <cell r="L123">
            <v>108446171198</v>
          </cell>
          <cell r="M123" t="str">
            <v>Recall</v>
          </cell>
          <cell r="N123" t="str">
            <v>Recall D23</v>
          </cell>
          <cell r="O123" t="str">
            <v>Matrix tube</v>
          </cell>
          <cell r="P123" t="str">
            <v>Supernate</v>
          </cell>
          <cell r="Q123">
            <v>5585</v>
          </cell>
          <cell r="R123">
            <v>7</v>
          </cell>
          <cell r="S123">
            <v>17</v>
          </cell>
          <cell r="T123" t="str">
            <v>NA</v>
          </cell>
          <cell r="U123" t="str">
            <v>G</v>
          </cell>
          <cell r="V123" t="b">
            <v>1</v>
          </cell>
          <cell r="W123">
            <v>27</v>
          </cell>
          <cell r="X123" t="b">
            <v>0</v>
          </cell>
          <cell r="Y123" t="b">
            <v>0</v>
          </cell>
          <cell r="Z123" t="b">
            <v>0</v>
          </cell>
          <cell r="AA123" t="b">
            <v>0</v>
          </cell>
          <cell r="AB123" t="b">
            <v>1</v>
          </cell>
          <cell r="AC123">
            <v>149589791525</v>
          </cell>
          <cell r="AD123" t="str">
            <v>BCW</v>
          </cell>
          <cell r="AE123" t="b">
            <v>1</v>
          </cell>
          <cell r="AF123" t="str">
            <v>CAUCASIAN_OTHER</v>
          </cell>
          <cell r="AG123">
            <v>1</v>
          </cell>
          <cell r="AH123">
            <v>1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1</v>
          </cell>
          <cell r="AO123">
            <v>0</v>
          </cell>
          <cell r="AP123">
            <v>0</v>
          </cell>
          <cell r="AQ123">
            <v>0</v>
          </cell>
          <cell r="AR123" t="str">
            <v>NOTHISPANICLATINO</v>
          </cell>
          <cell r="AS123" t="str">
            <v>Recall Completed</v>
          </cell>
          <cell r="AT123" t="str">
            <v>NULL</v>
          </cell>
          <cell r="AU123" t="str">
            <v>NULL</v>
          </cell>
          <cell r="AV123">
            <v>9.5</v>
          </cell>
          <cell r="AW123">
            <v>61</v>
          </cell>
          <cell r="AX123">
            <v>10992.7</v>
          </cell>
          <cell r="AY123">
            <v>0.25561797749999998</v>
          </cell>
          <cell r="AZ123">
            <v>311.10000000000002</v>
          </cell>
          <cell r="BA123">
            <v>24.3</v>
          </cell>
          <cell r="BC123" t="str">
            <v>NA</v>
          </cell>
          <cell r="BD123">
            <v>18.7</v>
          </cell>
          <cell r="BE123" t="str">
            <v>glad11</v>
          </cell>
          <cell r="BF123" t="str">
            <v>CPD;AS1</v>
          </cell>
          <cell r="BG123" t="str">
            <v>Pitt</v>
          </cell>
          <cell r="BH123">
            <v>109</v>
          </cell>
          <cell r="BI123">
            <v>6</v>
          </cell>
          <cell r="BJ123">
            <v>6</v>
          </cell>
          <cell r="BK123">
            <v>1</v>
          </cell>
          <cell r="BL123">
            <v>145</v>
          </cell>
          <cell r="BM123" t="str">
            <v>NA</v>
          </cell>
          <cell r="BN123" t="str">
            <v>NA</v>
          </cell>
          <cell r="BO123" t="str">
            <v>NA</v>
          </cell>
          <cell r="BP123" t="str">
            <v>NA</v>
          </cell>
          <cell r="BQ123" t="str">
            <v>NA</v>
          </cell>
          <cell r="BR123" t="str">
            <v>NA</v>
          </cell>
          <cell r="BS123" t="str">
            <v>NA</v>
          </cell>
          <cell r="BT123" t="str">
            <v>NA</v>
          </cell>
          <cell r="BU123" t="str">
            <v>NA</v>
          </cell>
          <cell r="BV123" t="str">
            <v>NA</v>
          </cell>
          <cell r="BW123" t="str">
            <v>NA</v>
          </cell>
          <cell r="BX123" t="str">
            <v>NA</v>
          </cell>
          <cell r="BY123">
            <v>6.49</v>
          </cell>
          <cell r="BZ123">
            <v>4.57</v>
          </cell>
          <cell r="CA123">
            <v>13.2</v>
          </cell>
          <cell r="CB123">
            <v>42.5</v>
          </cell>
          <cell r="CC123">
            <v>93</v>
          </cell>
          <cell r="CD123">
            <v>14.5</v>
          </cell>
          <cell r="CE123">
            <v>350</v>
          </cell>
          <cell r="CF123" t="str">
            <v>N</v>
          </cell>
          <cell r="CG123" t="str">
            <v>N</v>
          </cell>
          <cell r="CS123" t="str">
            <v>N</v>
          </cell>
          <cell r="CY123" t="str">
            <v>N</v>
          </cell>
          <cell r="DW123" t="str">
            <v>Y</v>
          </cell>
          <cell r="DX123" t="str">
            <v>Y</v>
          </cell>
          <cell r="DY123" t="str">
            <v>N</v>
          </cell>
          <cell r="DZ123" t="str">
            <v>N</v>
          </cell>
          <cell r="EC123" t="str">
            <v>N</v>
          </cell>
          <cell r="EG123" t="str">
            <v>Y</v>
          </cell>
          <cell r="EL123">
            <v>0</v>
          </cell>
          <cell r="EM123" t="str">
            <v>Y</v>
          </cell>
          <cell r="EN123" t="str">
            <v>N</v>
          </cell>
          <cell r="EO123">
            <v>0</v>
          </cell>
          <cell r="EQ123">
            <v>9</v>
          </cell>
          <cell r="ER123">
            <v>10</v>
          </cell>
          <cell r="ES123">
            <v>7</v>
          </cell>
          <cell r="ET123" t="str">
            <v>T</v>
          </cell>
          <cell r="EU123" t="str">
            <v>F</v>
          </cell>
          <cell r="EV123" t="str">
            <v>H</v>
          </cell>
          <cell r="EW123" t="str">
            <v>WB</v>
          </cell>
          <cell r="EY123" t="str">
            <v>S</v>
          </cell>
          <cell r="EZ123" t="str">
            <v>A+</v>
          </cell>
          <cell r="FA123" t="str">
            <v>NT</v>
          </cell>
          <cell r="FB123" t="str">
            <v>NR</v>
          </cell>
          <cell r="FC123" t="str">
            <v>NR</v>
          </cell>
          <cell r="FD123" t="str">
            <v>NR</v>
          </cell>
          <cell r="FE123" t="str">
            <v>NR</v>
          </cell>
          <cell r="FF123" t="str">
            <v>NT</v>
          </cell>
          <cell r="FG123" t="str">
            <v>NR</v>
          </cell>
          <cell r="FH123" t="str">
            <v>NR</v>
          </cell>
          <cell r="FI123" t="str">
            <v>NR</v>
          </cell>
          <cell r="FJ123" t="str">
            <v>NR</v>
          </cell>
          <cell r="FK123" t="str">
            <v>NT</v>
          </cell>
          <cell r="FL123" t="str">
            <v>NR</v>
          </cell>
          <cell r="FM123" t="str">
            <v>NT</v>
          </cell>
          <cell r="FN123">
            <v>13.4</v>
          </cell>
          <cell r="FO123">
            <v>519</v>
          </cell>
          <cell r="FP123" t="b">
            <v>0</v>
          </cell>
          <cell r="FR123" t="str">
            <v>F</v>
          </cell>
          <cell r="FS123">
            <v>59</v>
          </cell>
          <cell r="FT123" t="str">
            <v>CAUCASIAN</v>
          </cell>
          <cell r="FU123">
            <v>0.26473650975841001</v>
          </cell>
          <cell r="FV123">
            <v>27.7428937924115</v>
          </cell>
          <cell r="FW123">
            <v>18.510241346708501</v>
          </cell>
          <cell r="FX123">
            <v>145</v>
          </cell>
          <cell r="FY123">
            <v>73</v>
          </cell>
          <cell r="FZ123">
            <v>19.128354287858901</v>
          </cell>
          <cell r="GA123">
            <v>1</v>
          </cell>
          <cell r="GB123">
            <v>0.09</v>
          </cell>
          <cell r="GC123">
            <v>23.5</v>
          </cell>
          <cell r="GD123">
            <v>8.8000000000000007</v>
          </cell>
          <cell r="GE123">
            <v>0.11</v>
          </cell>
          <cell r="GF123">
            <v>27</v>
          </cell>
          <cell r="GG123">
            <v>8.4</v>
          </cell>
          <cell r="GH123">
            <v>0.28000000000000003</v>
          </cell>
          <cell r="GI123">
            <v>36.5</v>
          </cell>
          <cell r="GJ123">
            <v>21.9</v>
          </cell>
          <cell r="GK123">
            <v>0.23</v>
          </cell>
          <cell r="GL123">
            <v>32.700000000000003</v>
          </cell>
          <cell r="GM123">
            <v>32.5</v>
          </cell>
          <cell r="GN123" t="str">
            <v>CAUCASIAN</v>
          </cell>
          <cell r="GO123">
            <v>-3.6909999999999998E-3</v>
          </cell>
          <cell r="GP123" t="str">
            <v>NA</v>
          </cell>
          <cell r="GQ123">
            <v>1.03E-2</v>
          </cell>
          <cell r="GR123" t="str">
            <v>NA</v>
          </cell>
          <cell r="GS123">
            <v>3</v>
          </cell>
          <cell r="GT123">
            <v>152469641253</v>
          </cell>
          <cell r="GU123" t="str">
            <v>RO014795 0027</v>
          </cell>
          <cell r="GV123" t="str">
            <v>Recall Set VW-By MJ 093021-RO014795 0027</v>
          </cell>
          <cell r="GW123">
            <v>151296</v>
          </cell>
          <cell r="GX123">
            <v>8358.9</v>
          </cell>
          <cell r="GY123">
            <v>616</v>
          </cell>
          <cell r="GZ123">
            <v>34.03</v>
          </cell>
          <cell r="HA123">
            <v>1</v>
          </cell>
          <cell r="HB123">
            <v>0.06</v>
          </cell>
          <cell r="HC123">
            <v>171</v>
          </cell>
          <cell r="HD123">
            <v>9.4499999999999993</v>
          </cell>
          <cell r="HE123">
            <v>504000</v>
          </cell>
        </row>
        <row r="124">
          <cell r="B124">
            <v>31005516633</v>
          </cell>
          <cell r="C124" t="str">
            <v>W03631539786300</v>
          </cell>
          <cell r="D124" t="str">
            <v>RO014771 0001</v>
          </cell>
          <cell r="E124" t="str">
            <v>RO014771 0001</v>
          </cell>
          <cell r="F124" t="str">
            <v>RO014771</v>
          </cell>
          <cell r="G124" t="str">
            <v>RO014771 0027</v>
          </cell>
          <cell r="H124" t="str">
            <v>RO014771</v>
          </cell>
          <cell r="I124">
            <v>27</v>
          </cell>
          <cell r="J124">
            <v>155100224</v>
          </cell>
          <cell r="K124">
            <v>3</v>
          </cell>
          <cell r="L124">
            <v>107098481349</v>
          </cell>
          <cell r="M124" t="str">
            <v>Recall</v>
          </cell>
          <cell r="N124" t="str">
            <v>Recall D23</v>
          </cell>
          <cell r="O124" t="str">
            <v>Matrix tube</v>
          </cell>
          <cell r="P124" t="str">
            <v>Supernate</v>
          </cell>
          <cell r="Q124">
            <v>5584</v>
          </cell>
          <cell r="R124">
            <v>9</v>
          </cell>
          <cell r="S124">
            <v>17</v>
          </cell>
          <cell r="T124" t="str">
            <v>NA</v>
          </cell>
          <cell r="U124" t="str">
            <v>C</v>
          </cell>
          <cell r="V124" t="b">
            <v>1</v>
          </cell>
          <cell r="W124">
            <v>27</v>
          </cell>
          <cell r="X124" t="b">
            <v>0</v>
          </cell>
          <cell r="Y124" t="b">
            <v>0</v>
          </cell>
          <cell r="Z124" t="b">
            <v>0</v>
          </cell>
          <cell r="AA124" t="b">
            <v>0</v>
          </cell>
          <cell r="AB124" t="b">
            <v>1</v>
          </cell>
          <cell r="AC124">
            <v>148981841031</v>
          </cell>
          <cell r="AD124" t="str">
            <v>BCW</v>
          </cell>
          <cell r="AE124" t="b">
            <v>1</v>
          </cell>
          <cell r="AF124" t="str">
            <v>CAUCASIAN_OTHER</v>
          </cell>
          <cell r="AG124">
            <v>1</v>
          </cell>
          <cell r="AH124">
            <v>1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1</v>
          </cell>
          <cell r="AO124">
            <v>0</v>
          </cell>
          <cell r="AP124">
            <v>0</v>
          </cell>
          <cell r="AQ124">
            <v>0</v>
          </cell>
          <cell r="AR124" t="str">
            <v>NOTHISPANICLATINO</v>
          </cell>
          <cell r="AS124" t="str">
            <v>Recall Completed</v>
          </cell>
          <cell r="AT124" t="str">
            <v>NULL</v>
          </cell>
          <cell r="AU124" t="str">
            <v>NULL</v>
          </cell>
          <cell r="AV124">
            <v>10</v>
          </cell>
          <cell r="AW124">
            <v>68</v>
          </cell>
          <cell r="AX124">
            <v>12909.4</v>
          </cell>
          <cell r="AY124">
            <v>0.79659815730000005</v>
          </cell>
          <cell r="AZ124">
            <v>343.1</v>
          </cell>
          <cell r="BA124">
            <v>50.3</v>
          </cell>
          <cell r="BC124" t="str">
            <v>NA</v>
          </cell>
          <cell r="BD124">
            <v>31.7</v>
          </cell>
          <cell r="BE124" t="str">
            <v>glad11</v>
          </cell>
          <cell r="BF124" t="str">
            <v>CPD;AS1</v>
          </cell>
          <cell r="BG124" t="str">
            <v>Pitt</v>
          </cell>
          <cell r="BH124">
            <v>77</v>
          </cell>
          <cell r="BI124">
            <v>8</v>
          </cell>
          <cell r="BJ124">
            <v>5</v>
          </cell>
          <cell r="BK124">
            <v>8</v>
          </cell>
          <cell r="BL124">
            <v>195</v>
          </cell>
          <cell r="BM124" t="str">
            <v>N</v>
          </cell>
          <cell r="BN124">
            <v>9999</v>
          </cell>
          <cell r="BO124" t="str">
            <v>Y</v>
          </cell>
          <cell r="BP124">
            <v>840</v>
          </cell>
          <cell r="BQ124">
            <v>9</v>
          </cell>
          <cell r="BR124" t="str">
            <v>N</v>
          </cell>
          <cell r="BS124">
            <v>9</v>
          </cell>
          <cell r="BT124">
            <v>9</v>
          </cell>
          <cell r="BU124" t="str">
            <v>N</v>
          </cell>
          <cell r="BV124" t="str">
            <v>W</v>
          </cell>
          <cell r="BW124" t="str">
            <v>N</v>
          </cell>
          <cell r="BX124">
            <v>0</v>
          </cell>
          <cell r="BY124">
            <v>7.43</v>
          </cell>
          <cell r="BZ124">
            <v>4.5599999999999996</v>
          </cell>
          <cell r="CA124">
            <v>14.2</v>
          </cell>
          <cell r="CB124">
            <v>41.9</v>
          </cell>
          <cell r="CC124">
            <v>91.9</v>
          </cell>
          <cell r="CD124">
            <v>12.9</v>
          </cell>
          <cell r="CE124">
            <v>174</v>
          </cell>
          <cell r="CF124" t="str">
            <v>N</v>
          </cell>
          <cell r="CG124" t="str">
            <v>N</v>
          </cell>
          <cell r="CS124" t="str">
            <v>N</v>
          </cell>
          <cell r="CY124" t="str">
            <v>N</v>
          </cell>
          <cell r="DN124" t="str">
            <v>Y</v>
          </cell>
          <cell r="DX124" t="str">
            <v>N</v>
          </cell>
          <cell r="DZ124" t="str">
            <v>N</v>
          </cell>
          <cell r="EC124" t="str">
            <v>N</v>
          </cell>
          <cell r="EL124">
            <v>0</v>
          </cell>
          <cell r="EO124">
            <v>0</v>
          </cell>
          <cell r="EQ124">
            <v>17</v>
          </cell>
          <cell r="ER124">
            <v>6</v>
          </cell>
          <cell r="ES124">
            <v>10</v>
          </cell>
          <cell r="ET124" t="str">
            <v>T</v>
          </cell>
          <cell r="EU124" t="str">
            <v>F</v>
          </cell>
          <cell r="EV124" t="str">
            <v>H</v>
          </cell>
          <cell r="EW124" t="str">
            <v>WB</v>
          </cell>
          <cell r="EY124" t="str">
            <v>S</v>
          </cell>
          <cell r="EZ124" t="str">
            <v>O+</v>
          </cell>
          <cell r="FA124" t="str">
            <v>NT</v>
          </cell>
          <cell r="FB124" t="str">
            <v>NR</v>
          </cell>
          <cell r="FC124" t="str">
            <v>NR</v>
          </cell>
          <cell r="FD124" t="str">
            <v>NR</v>
          </cell>
          <cell r="FE124" t="str">
            <v>NR</v>
          </cell>
          <cell r="FF124" t="str">
            <v>NT</v>
          </cell>
          <cell r="FG124" t="str">
            <v>NR</v>
          </cell>
          <cell r="FH124" t="str">
            <v>NR</v>
          </cell>
          <cell r="FI124" t="str">
            <v>NR</v>
          </cell>
          <cell r="FJ124" t="str">
            <v>NR</v>
          </cell>
          <cell r="FK124" t="str">
            <v>NT</v>
          </cell>
          <cell r="FL124" t="str">
            <v>NR</v>
          </cell>
          <cell r="FM124" t="str">
            <v>NT</v>
          </cell>
          <cell r="FN124">
            <v>15.3</v>
          </cell>
          <cell r="FO124">
            <v>519</v>
          </cell>
          <cell r="FP124" t="b">
            <v>0</v>
          </cell>
          <cell r="FR124" t="str">
            <v>M</v>
          </cell>
          <cell r="FS124">
            <v>66</v>
          </cell>
          <cell r="FT124" t="str">
            <v>CAUCASIAN</v>
          </cell>
          <cell r="FU124">
            <v>0.88004929988527603</v>
          </cell>
          <cell r="FV124">
            <v>59.7960760099932</v>
          </cell>
          <cell r="FW124">
            <v>31.957786284435699</v>
          </cell>
          <cell r="FX124">
            <v>195</v>
          </cell>
          <cell r="FY124">
            <v>68</v>
          </cell>
          <cell r="FZ124">
            <v>29.646410034602098</v>
          </cell>
          <cell r="GA124">
            <v>1</v>
          </cell>
          <cell r="GB124">
            <v>0.19</v>
          </cell>
          <cell r="GC124">
            <v>40.4</v>
          </cell>
          <cell r="GD124">
            <v>17.3</v>
          </cell>
          <cell r="GE124">
            <v>0.09</v>
          </cell>
          <cell r="GF124">
            <v>48.2</v>
          </cell>
          <cell r="GG124">
            <v>20.8</v>
          </cell>
          <cell r="GH124">
            <v>0.19</v>
          </cell>
          <cell r="GI124">
            <v>44.3</v>
          </cell>
          <cell r="GJ124">
            <v>37</v>
          </cell>
          <cell r="GK124">
            <v>0.42</v>
          </cell>
          <cell r="GL124">
            <v>42.9</v>
          </cell>
          <cell r="GM124">
            <v>41.6</v>
          </cell>
          <cell r="GN124" t="str">
            <v>CAUCASIAN</v>
          </cell>
          <cell r="GO124">
            <v>-0.182753</v>
          </cell>
          <cell r="GP124" t="str">
            <v>NA</v>
          </cell>
          <cell r="GQ124">
            <v>1.03E-2</v>
          </cell>
          <cell r="GR124" t="str">
            <v>NA</v>
          </cell>
          <cell r="GS124">
            <v>3</v>
          </cell>
          <cell r="GT124">
            <v>123515091466</v>
          </cell>
          <cell r="GU124" t="str">
            <v>RO014771 0027</v>
          </cell>
          <cell r="GV124" t="str">
            <v>Recall Group T U 092921-Group U-RO014771 0027</v>
          </cell>
          <cell r="GW124">
            <v>238120</v>
          </cell>
          <cell r="GX124">
            <v>15472.38</v>
          </cell>
          <cell r="GY124">
            <v>411</v>
          </cell>
          <cell r="GZ124">
            <v>26.71</v>
          </cell>
          <cell r="HA124">
            <v>0</v>
          </cell>
          <cell r="HB124">
            <v>0</v>
          </cell>
          <cell r="HC124">
            <v>27</v>
          </cell>
          <cell r="HD124">
            <v>1.75</v>
          </cell>
          <cell r="HE124">
            <v>167000</v>
          </cell>
        </row>
        <row r="125">
          <cell r="B125">
            <v>31005516732</v>
          </cell>
          <cell r="C125" t="str">
            <v>W03631501398400</v>
          </cell>
          <cell r="D125" t="str">
            <v>RO014838 0001</v>
          </cell>
          <cell r="E125" t="str">
            <v>RO014838 0001</v>
          </cell>
          <cell r="F125" t="str">
            <v>RO014838</v>
          </cell>
          <cell r="G125" t="str">
            <v>RO014838 0027</v>
          </cell>
          <cell r="H125" t="str">
            <v>RO014838</v>
          </cell>
          <cell r="I125">
            <v>27</v>
          </cell>
          <cell r="J125">
            <v>157068954</v>
          </cell>
          <cell r="K125">
            <v>3</v>
          </cell>
          <cell r="L125">
            <v>125665731516</v>
          </cell>
          <cell r="M125" t="str">
            <v>Recall</v>
          </cell>
          <cell r="N125" t="str">
            <v>Recall D23</v>
          </cell>
          <cell r="O125" t="str">
            <v>Matrix tube</v>
          </cell>
          <cell r="P125" t="str">
            <v>Supernate</v>
          </cell>
          <cell r="Q125">
            <v>5587</v>
          </cell>
          <cell r="R125">
            <v>3</v>
          </cell>
          <cell r="S125">
            <v>12</v>
          </cell>
          <cell r="T125" t="str">
            <v>NA</v>
          </cell>
          <cell r="U125" t="str">
            <v>E</v>
          </cell>
          <cell r="V125" t="b">
            <v>1</v>
          </cell>
          <cell r="W125">
            <v>27</v>
          </cell>
          <cell r="X125" t="b">
            <v>0</v>
          </cell>
          <cell r="Y125" t="b">
            <v>0</v>
          </cell>
          <cell r="Z125" t="b">
            <v>0</v>
          </cell>
          <cell r="AA125" t="b">
            <v>0</v>
          </cell>
          <cell r="AB125" t="b">
            <v>1</v>
          </cell>
          <cell r="AC125">
            <v>132050141217</v>
          </cell>
          <cell r="AD125" t="str">
            <v>BCW</v>
          </cell>
          <cell r="AE125" t="b">
            <v>1</v>
          </cell>
          <cell r="AF125" t="str">
            <v>CAUCASIAN_OTHER</v>
          </cell>
          <cell r="AG125">
            <v>1</v>
          </cell>
          <cell r="AH125">
            <v>1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1</v>
          </cell>
          <cell r="AO125">
            <v>0</v>
          </cell>
          <cell r="AP125">
            <v>0</v>
          </cell>
          <cell r="AQ125">
            <v>0</v>
          </cell>
          <cell r="AR125" t="str">
            <v>NOTHISPANICLATINO</v>
          </cell>
          <cell r="AS125" t="str">
            <v>Recall Completed</v>
          </cell>
          <cell r="AT125" t="str">
            <v>NULL</v>
          </cell>
          <cell r="AU125" t="str">
            <v>NULL</v>
          </cell>
          <cell r="AV125">
            <v>10.5</v>
          </cell>
          <cell r="AW125">
            <v>67</v>
          </cell>
          <cell r="AX125">
            <v>11363.2</v>
          </cell>
          <cell r="AY125">
            <v>0.23913043480000001</v>
          </cell>
          <cell r="AZ125">
            <v>315.60000000000002</v>
          </cell>
          <cell r="BA125">
            <v>19.600000000000001</v>
          </cell>
          <cell r="BC125" t="str">
            <v>NA</v>
          </cell>
          <cell r="BD125">
            <v>13.5</v>
          </cell>
          <cell r="BE125" t="str">
            <v>glad11</v>
          </cell>
          <cell r="BF125" t="str">
            <v>CPD;AS1</v>
          </cell>
          <cell r="BG125" t="str">
            <v>Pitt</v>
          </cell>
          <cell r="BH125">
            <v>84</v>
          </cell>
          <cell r="BI125">
            <v>9</v>
          </cell>
          <cell r="BJ125">
            <v>5</v>
          </cell>
          <cell r="BK125">
            <v>11</v>
          </cell>
          <cell r="BL125">
            <v>165</v>
          </cell>
          <cell r="BM125">
            <v>9</v>
          </cell>
          <cell r="BN125">
            <v>9999</v>
          </cell>
          <cell r="BO125" t="str">
            <v>Y</v>
          </cell>
          <cell r="BP125">
            <v>840</v>
          </cell>
          <cell r="BQ125">
            <v>9</v>
          </cell>
          <cell r="BR125" t="str">
            <v>N</v>
          </cell>
          <cell r="BS125">
            <v>9</v>
          </cell>
          <cell r="BT125">
            <v>9</v>
          </cell>
          <cell r="BU125" t="str">
            <v>N</v>
          </cell>
          <cell r="BV125" t="str">
            <v>W</v>
          </cell>
          <cell r="BW125" t="str">
            <v>N</v>
          </cell>
          <cell r="BX125">
            <v>0</v>
          </cell>
          <cell r="BY125">
            <v>3.97</v>
          </cell>
          <cell r="BZ125">
            <v>4.95</v>
          </cell>
          <cell r="CA125">
            <v>14.2</v>
          </cell>
          <cell r="CB125">
            <v>44.3</v>
          </cell>
          <cell r="CC125">
            <v>89.5</v>
          </cell>
          <cell r="CD125">
            <v>15.9</v>
          </cell>
          <cell r="CE125">
            <v>243</v>
          </cell>
          <cell r="CF125" t="str">
            <v>N</v>
          </cell>
          <cell r="CG125" t="str">
            <v>Y</v>
          </cell>
          <cell r="CH125" t="str">
            <v>Resting</v>
          </cell>
          <cell r="CI125" t="str">
            <v>Y</v>
          </cell>
          <cell r="CL125" t="str">
            <v>Y</v>
          </cell>
          <cell r="CP125" t="str">
            <v xml:space="preserve">Usually </v>
          </cell>
          <cell r="CQ125" t="str">
            <v xml:space="preserve">Y </v>
          </cell>
          <cell r="CR125" t="str">
            <v>N</v>
          </cell>
          <cell r="CS125" t="str">
            <v>N</v>
          </cell>
          <cell r="CY125" t="str">
            <v>N</v>
          </cell>
          <cell r="DW125" t="str">
            <v>Y</v>
          </cell>
          <cell r="DX125" t="str">
            <v>N</v>
          </cell>
          <cell r="DZ125" t="str">
            <v>Y</v>
          </cell>
          <cell r="EA125" t="str">
            <v>Daily</v>
          </cell>
          <cell r="EB125" t="str">
            <v>Y</v>
          </cell>
          <cell r="EC125" t="str">
            <v>N</v>
          </cell>
          <cell r="EL125">
            <v>0</v>
          </cell>
          <cell r="EO125">
            <v>0</v>
          </cell>
          <cell r="EQ125">
            <v>5.5</v>
          </cell>
          <cell r="ER125">
            <v>6</v>
          </cell>
          <cell r="ES125">
            <v>23</v>
          </cell>
          <cell r="ET125" t="str">
            <v>T</v>
          </cell>
          <cell r="EU125" t="str">
            <v>F</v>
          </cell>
          <cell r="EV125" t="str">
            <v>H</v>
          </cell>
          <cell r="EW125" t="str">
            <v>WB</v>
          </cell>
          <cell r="EY125" t="str">
            <v>S</v>
          </cell>
          <cell r="EZ125" t="str">
            <v>O+</v>
          </cell>
          <cell r="FA125" t="str">
            <v>NT</v>
          </cell>
          <cell r="FB125" t="str">
            <v>NR</v>
          </cell>
          <cell r="FC125" t="str">
            <v>NR</v>
          </cell>
          <cell r="FD125" t="str">
            <v>NR</v>
          </cell>
          <cell r="FE125" t="str">
            <v>NR</v>
          </cell>
          <cell r="FF125" t="str">
            <v>NT</v>
          </cell>
          <cell r="FG125" t="str">
            <v>NR</v>
          </cell>
          <cell r="FH125" t="str">
            <v>NR</v>
          </cell>
          <cell r="FI125" t="str">
            <v>NR</v>
          </cell>
          <cell r="FJ125" t="str">
            <v>NR</v>
          </cell>
          <cell r="FK125" t="str">
            <v>NT</v>
          </cell>
          <cell r="FL125" t="str">
            <v>NR</v>
          </cell>
          <cell r="FM125" t="str">
            <v>NT</v>
          </cell>
          <cell r="FN125">
            <v>14.2</v>
          </cell>
          <cell r="FO125">
            <v>519</v>
          </cell>
          <cell r="FP125" t="b">
            <v>0</v>
          </cell>
          <cell r="FR125" t="str">
            <v>M</v>
          </cell>
          <cell r="FS125">
            <v>65</v>
          </cell>
          <cell r="FT125" t="str">
            <v>HIGH</v>
          </cell>
          <cell r="FU125">
            <v>0.24598351976010099</v>
          </cell>
          <cell r="FV125">
            <v>21.948664699233198</v>
          </cell>
          <cell r="FW125">
            <v>13.131223371617599</v>
          </cell>
          <cell r="FX125">
            <v>165</v>
          </cell>
          <cell r="FY125">
            <v>71</v>
          </cell>
          <cell r="FZ125">
            <v>23.010315413608399</v>
          </cell>
          <cell r="GA125">
            <v>1</v>
          </cell>
          <cell r="GB125">
            <v>7.0000000000000007E-2</v>
          </cell>
          <cell r="GC125">
            <v>17.100000000000001</v>
          </cell>
          <cell r="GD125">
            <v>8.6999999999999993</v>
          </cell>
          <cell r="GE125">
            <v>0.14000000000000001</v>
          </cell>
          <cell r="GF125">
            <v>17.399999999999999</v>
          </cell>
          <cell r="GG125">
            <v>12.4</v>
          </cell>
          <cell r="GH125">
            <v>0.24</v>
          </cell>
          <cell r="GI125">
            <v>13.3</v>
          </cell>
          <cell r="GJ125">
            <v>19.3</v>
          </cell>
          <cell r="GK125">
            <v>0.26</v>
          </cell>
          <cell r="GL125">
            <v>14.9</v>
          </cell>
          <cell r="GM125">
            <v>33</v>
          </cell>
          <cell r="GN125" t="str">
            <v>CAUCASIAN</v>
          </cell>
          <cell r="GO125">
            <v>-0.13957700000000001</v>
          </cell>
          <cell r="GP125" t="str">
            <v>NA</v>
          </cell>
          <cell r="GQ125">
            <v>7.0846999999999993E-2</v>
          </cell>
          <cell r="GR125" t="str">
            <v>NA</v>
          </cell>
          <cell r="GS125">
            <v>3</v>
          </cell>
          <cell r="GT125">
            <v>126662761013</v>
          </cell>
          <cell r="GU125" t="str">
            <v>RO014838 0027</v>
          </cell>
          <cell r="GV125" t="str">
            <v>Recall Group X Y  093021- Remix-Group Y-RO014838 0027</v>
          </cell>
          <cell r="GW125">
            <v>237104</v>
          </cell>
          <cell r="GX125">
            <v>12844.2</v>
          </cell>
          <cell r="GY125">
            <v>1813</v>
          </cell>
          <cell r="GZ125">
            <v>98.21</v>
          </cell>
          <cell r="HA125">
            <v>1</v>
          </cell>
          <cell r="HB125">
            <v>0.05</v>
          </cell>
          <cell r="HC125">
            <v>65</v>
          </cell>
          <cell r="HD125">
            <v>3.52</v>
          </cell>
          <cell r="HE125">
            <v>413000</v>
          </cell>
        </row>
        <row r="126">
          <cell r="B126">
            <v>31005516740</v>
          </cell>
          <cell r="C126" t="str">
            <v>W03631501371100</v>
          </cell>
          <cell r="D126" t="str">
            <v>RO014837 0001</v>
          </cell>
          <cell r="E126" t="str">
            <v>RO014837 0001</v>
          </cell>
          <cell r="F126" t="str">
            <v>RO014837</v>
          </cell>
          <cell r="G126" t="str">
            <v>RO014837 0027</v>
          </cell>
          <cell r="H126" t="str">
            <v>RO014837</v>
          </cell>
          <cell r="I126">
            <v>27</v>
          </cell>
          <cell r="J126">
            <v>157066287</v>
          </cell>
          <cell r="K126">
            <v>3</v>
          </cell>
          <cell r="L126">
            <v>135414111246</v>
          </cell>
          <cell r="M126" t="str">
            <v>Recall</v>
          </cell>
          <cell r="N126" t="str">
            <v>Recall D23</v>
          </cell>
          <cell r="O126" t="str">
            <v>Matrix tube</v>
          </cell>
          <cell r="P126" t="str">
            <v>Supernate</v>
          </cell>
          <cell r="Q126">
            <v>5587</v>
          </cell>
          <cell r="R126">
            <v>7</v>
          </cell>
          <cell r="S126">
            <v>12</v>
          </cell>
          <cell r="T126" t="str">
            <v>NA</v>
          </cell>
          <cell r="U126" t="str">
            <v>D</v>
          </cell>
          <cell r="V126" t="b">
            <v>1</v>
          </cell>
          <cell r="W126">
            <v>27</v>
          </cell>
          <cell r="X126" t="b">
            <v>0</v>
          </cell>
          <cell r="Y126" t="b">
            <v>0</v>
          </cell>
          <cell r="Z126" t="b">
            <v>0</v>
          </cell>
          <cell r="AA126" t="b">
            <v>0</v>
          </cell>
          <cell r="AB126" t="b">
            <v>1</v>
          </cell>
          <cell r="AC126">
            <v>131424711019</v>
          </cell>
          <cell r="AD126" t="str">
            <v>BCW</v>
          </cell>
          <cell r="AE126" t="b">
            <v>1</v>
          </cell>
          <cell r="AF126" t="str">
            <v>CAUCASIAN_OTHER</v>
          </cell>
          <cell r="AG126">
            <v>1</v>
          </cell>
          <cell r="AH126">
            <v>1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1</v>
          </cell>
          <cell r="AO126">
            <v>0</v>
          </cell>
          <cell r="AP126">
            <v>0</v>
          </cell>
          <cell r="AQ126">
            <v>0</v>
          </cell>
          <cell r="AR126" t="str">
            <v>NOTHISPANICLATINO</v>
          </cell>
          <cell r="AS126" t="str">
            <v>Recall Completed</v>
          </cell>
          <cell r="AT126" t="str">
            <v>NULL</v>
          </cell>
          <cell r="AU126" t="str">
            <v>NULL</v>
          </cell>
          <cell r="AV126">
            <v>10</v>
          </cell>
          <cell r="AW126">
            <v>64</v>
          </cell>
          <cell r="AX126">
            <v>13911.3</v>
          </cell>
          <cell r="AY126">
            <v>0.25452153900000002</v>
          </cell>
          <cell r="AZ126">
            <v>332.8</v>
          </cell>
          <cell r="BA126">
            <v>21.3</v>
          </cell>
          <cell r="BC126" t="str">
            <v>NA</v>
          </cell>
          <cell r="BD126">
            <v>15.7</v>
          </cell>
          <cell r="BE126" t="str">
            <v>glad11</v>
          </cell>
          <cell r="BF126" t="str">
            <v>CPD;AS1</v>
          </cell>
          <cell r="BG126" t="str">
            <v>Pitt</v>
          </cell>
          <cell r="BH126">
            <v>62</v>
          </cell>
          <cell r="BI126">
            <v>4</v>
          </cell>
          <cell r="BJ126">
            <v>5</v>
          </cell>
          <cell r="BK126">
            <v>4</v>
          </cell>
          <cell r="BL126">
            <v>133</v>
          </cell>
          <cell r="BM126" t="str">
            <v>N</v>
          </cell>
          <cell r="BN126">
            <v>9999</v>
          </cell>
          <cell r="BO126" t="str">
            <v>Y</v>
          </cell>
          <cell r="BP126">
            <v>840</v>
          </cell>
          <cell r="BQ126" t="str">
            <v>C</v>
          </cell>
          <cell r="BR126" t="str">
            <v>N</v>
          </cell>
          <cell r="BS126" t="str">
            <v>Y</v>
          </cell>
          <cell r="BT126">
            <v>3</v>
          </cell>
          <cell r="BU126" t="str">
            <v>N</v>
          </cell>
          <cell r="BV126" t="str">
            <v>W</v>
          </cell>
          <cell r="BW126" t="str">
            <v>N</v>
          </cell>
          <cell r="BX126">
            <v>0</v>
          </cell>
          <cell r="BY126">
            <v>7.16</v>
          </cell>
          <cell r="BZ126">
            <v>4.05</v>
          </cell>
          <cell r="CA126">
            <v>13</v>
          </cell>
          <cell r="CB126">
            <v>40.5</v>
          </cell>
          <cell r="CC126">
            <v>100</v>
          </cell>
          <cell r="CD126">
            <v>12.6</v>
          </cell>
          <cell r="CE126">
            <v>311</v>
          </cell>
          <cell r="CF126" t="str">
            <v>N</v>
          </cell>
          <cell r="CG126" t="str">
            <v>N</v>
          </cell>
          <cell r="CS126" t="str">
            <v>N</v>
          </cell>
          <cell r="CY126" t="str">
            <v>N</v>
          </cell>
          <cell r="DW126" t="str">
            <v>Y</v>
          </cell>
          <cell r="DX126" t="str">
            <v>N</v>
          </cell>
          <cell r="DY126" t="str">
            <v>N</v>
          </cell>
          <cell r="DZ126" t="str">
            <v>N</v>
          </cell>
          <cell r="EC126" t="str">
            <v>N</v>
          </cell>
          <cell r="EG126" t="str">
            <v>Y</v>
          </cell>
          <cell r="EL126">
            <v>0</v>
          </cell>
          <cell r="EM126" t="str">
            <v>Y</v>
          </cell>
          <cell r="EN126" t="str">
            <v xml:space="preserve">Y </v>
          </cell>
          <cell r="EO126">
            <v>3</v>
          </cell>
          <cell r="EQ126">
            <v>28</v>
          </cell>
          <cell r="ER126">
            <v>7</v>
          </cell>
          <cell r="ES126">
            <v>22</v>
          </cell>
          <cell r="ET126" t="str">
            <v>T</v>
          </cell>
          <cell r="EU126" t="str">
            <v>F</v>
          </cell>
          <cell r="EV126" t="str">
            <v>H</v>
          </cell>
          <cell r="EW126" t="str">
            <v>WB</v>
          </cell>
          <cell r="EY126" t="str">
            <v>S</v>
          </cell>
          <cell r="EZ126" t="str">
            <v>O+</v>
          </cell>
          <cell r="FA126" t="str">
            <v>NT</v>
          </cell>
          <cell r="FB126" t="str">
            <v>NR</v>
          </cell>
          <cell r="FC126" t="str">
            <v>NR</v>
          </cell>
          <cell r="FD126" t="str">
            <v>NR</v>
          </cell>
          <cell r="FE126" t="str">
            <v>NR</v>
          </cell>
          <cell r="FF126" t="str">
            <v>NT</v>
          </cell>
          <cell r="FG126" t="str">
            <v>NR</v>
          </cell>
          <cell r="FH126" t="str">
            <v>NR</v>
          </cell>
          <cell r="FI126" t="str">
            <v>NR</v>
          </cell>
          <cell r="FJ126" t="str">
            <v>NR</v>
          </cell>
          <cell r="FK126" t="str">
            <v>NT</v>
          </cell>
          <cell r="FL126" t="str">
            <v>NR</v>
          </cell>
          <cell r="FM126" t="str">
            <v>NT</v>
          </cell>
          <cell r="FN126">
            <v>12.9</v>
          </cell>
          <cell r="FO126">
            <v>519</v>
          </cell>
          <cell r="FP126" t="b">
            <v>0</v>
          </cell>
          <cell r="FR126" t="str">
            <v>F</v>
          </cell>
          <cell r="FS126">
            <v>78</v>
          </cell>
          <cell r="FT126" t="str">
            <v>CAUCASIAN</v>
          </cell>
          <cell r="FU126">
            <v>0.26348941668951598</v>
          </cell>
          <cell r="FV126">
            <v>24.044449690382798</v>
          </cell>
          <cell r="FW126">
            <v>15.406961745694501</v>
          </cell>
          <cell r="FX126">
            <v>133</v>
          </cell>
          <cell r="FY126">
            <v>64</v>
          </cell>
          <cell r="FZ126">
            <v>22.826904296875</v>
          </cell>
          <cell r="GA126">
            <v>1</v>
          </cell>
          <cell r="GB126">
            <v>0.09</v>
          </cell>
          <cell r="GC126">
            <v>18.899999999999999</v>
          </cell>
          <cell r="GD126">
            <v>7.9</v>
          </cell>
          <cell r="GE126">
            <v>0.15</v>
          </cell>
          <cell r="GF126">
            <v>13.6</v>
          </cell>
          <cell r="GG126">
            <v>13.9</v>
          </cell>
          <cell r="GH126">
            <v>0.51</v>
          </cell>
          <cell r="GI126">
            <v>17</v>
          </cell>
          <cell r="GJ126">
            <v>29.1</v>
          </cell>
          <cell r="GK126">
            <v>0.6</v>
          </cell>
          <cell r="GL126">
            <v>16.3</v>
          </cell>
          <cell r="GM126">
            <v>36.9</v>
          </cell>
          <cell r="GN126" t="str">
            <v>CAUCASIAN</v>
          </cell>
          <cell r="GO126">
            <v>3.0823E-2</v>
          </cell>
          <cell r="GP126" t="str">
            <v>NA</v>
          </cell>
          <cell r="GQ126">
            <v>7.0846999999999993E-2</v>
          </cell>
          <cell r="GR126" t="str">
            <v>NA</v>
          </cell>
          <cell r="GS126">
            <v>3</v>
          </cell>
          <cell r="GT126">
            <v>100361371166</v>
          </cell>
          <cell r="GU126" t="str">
            <v>RO014837 0027</v>
          </cell>
          <cell r="GV126" t="str">
            <v>Recall Group X Y  093021- Remix-Group Y-RO014837 0027</v>
          </cell>
          <cell r="GW126">
            <v>299824</v>
          </cell>
          <cell r="GX126">
            <v>16277.09</v>
          </cell>
          <cell r="GY126">
            <v>752</v>
          </cell>
          <cell r="GZ126">
            <v>40.83</v>
          </cell>
          <cell r="HA126">
            <v>0</v>
          </cell>
          <cell r="HB126">
            <v>0</v>
          </cell>
          <cell r="HC126">
            <v>93</v>
          </cell>
          <cell r="HD126">
            <v>5.05</v>
          </cell>
          <cell r="HE126">
            <v>887000</v>
          </cell>
        </row>
        <row r="127">
          <cell r="B127">
            <v>31005516815</v>
          </cell>
          <cell r="C127" t="str">
            <v>W03631524188600</v>
          </cell>
          <cell r="D127" t="str">
            <v>RO014798 0001</v>
          </cell>
          <cell r="E127" t="str">
            <v>RO014798 0001</v>
          </cell>
          <cell r="F127" t="str">
            <v>RO014798</v>
          </cell>
          <cell r="G127" t="str">
            <v>RO014798 0027</v>
          </cell>
          <cell r="H127" t="str">
            <v>RO014798</v>
          </cell>
          <cell r="I127">
            <v>27</v>
          </cell>
          <cell r="J127">
            <v>157069688</v>
          </cell>
          <cell r="K127">
            <v>3</v>
          </cell>
          <cell r="L127">
            <v>105100641243</v>
          </cell>
          <cell r="M127" t="str">
            <v>Recall</v>
          </cell>
          <cell r="N127" t="str">
            <v>Recall D23</v>
          </cell>
          <cell r="O127" t="str">
            <v>Matrix tube</v>
          </cell>
          <cell r="P127" t="str">
            <v>Supernate</v>
          </cell>
          <cell r="Q127">
            <v>5585</v>
          </cell>
          <cell r="R127">
            <v>1</v>
          </cell>
          <cell r="S127">
            <v>17</v>
          </cell>
          <cell r="T127" t="str">
            <v>NA</v>
          </cell>
          <cell r="U127" t="str">
            <v>H</v>
          </cell>
          <cell r="V127" t="b">
            <v>1</v>
          </cell>
          <cell r="W127">
            <v>27</v>
          </cell>
          <cell r="X127" t="b">
            <v>0</v>
          </cell>
          <cell r="Y127" t="b">
            <v>0</v>
          </cell>
          <cell r="Z127" t="b">
            <v>0</v>
          </cell>
          <cell r="AA127" t="b">
            <v>0</v>
          </cell>
          <cell r="AB127" t="b">
            <v>1</v>
          </cell>
          <cell r="AC127">
            <v>134121361283</v>
          </cell>
          <cell r="AD127" t="str">
            <v>BCW</v>
          </cell>
          <cell r="AE127" t="b">
            <v>1</v>
          </cell>
          <cell r="AF127" t="str">
            <v>HIGH</v>
          </cell>
          <cell r="AG127">
            <v>1</v>
          </cell>
          <cell r="AH127">
            <v>1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1</v>
          </cell>
          <cell r="AO127">
            <v>0</v>
          </cell>
          <cell r="AP127">
            <v>0</v>
          </cell>
          <cell r="AQ127">
            <v>0</v>
          </cell>
          <cell r="AR127" t="str">
            <v>NOTHISPANICLATINO</v>
          </cell>
          <cell r="AS127" t="str">
            <v>Recall Completed</v>
          </cell>
          <cell r="AT127" t="str">
            <v>NULL</v>
          </cell>
          <cell r="AU127" t="str">
            <v>NULL</v>
          </cell>
          <cell r="AV127">
            <v>11</v>
          </cell>
          <cell r="AW127">
            <v>63</v>
          </cell>
          <cell r="AX127">
            <v>11258</v>
          </cell>
          <cell r="AY127">
            <v>0.68783015030000005</v>
          </cell>
          <cell r="AZ127">
            <v>311.10000000000002</v>
          </cell>
          <cell r="BA127">
            <v>40.1</v>
          </cell>
          <cell r="BC127" t="str">
            <v>NA</v>
          </cell>
          <cell r="BD127">
            <v>36.5</v>
          </cell>
          <cell r="BE127" t="str">
            <v>glad11</v>
          </cell>
          <cell r="BF127" t="str">
            <v>CPD;AS1</v>
          </cell>
          <cell r="BG127" t="str">
            <v>Pitt</v>
          </cell>
          <cell r="BH127">
            <v>56</v>
          </cell>
          <cell r="BI127">
            <v>10</v>
          </cell>
          <cell r="BJ127">
            <v>5</v>
          </cell>
          <cell r="BK127">
            <v>7</v>
          </cell>
          <cell r="BL127">
            <v>230</v>
          </cell>
          <cell r="BM127" t="str">
            <v>NA</v>
          </cell>
          <cell r="BN127" t="str">
            <v>NA</v>
          </cell>
          <cell r="BO127" t="str">
            <v>NA</v>
          </cell>
          <cell r="BP127" t="str">
            <v>NA</v>
          </cell>
          <cell r="BQ127" t="str">
            <v>NA</v>
          </cell>
          <cell r="BR127" t="str">
            <v>NA</v>
          </cell>
          <cell r="BS127" t="str">
            <v>NA</v>
          </cell>
          <cell r="BT127" t="str">
            <v>NA</v>
          </cell>
          <cell r="BU127" t="str">
            <v>NA</v>
          </cell>
          <cell r="BV127" t="str">
            <v>NA</v>
          </cell>
          <cell r="BW127" t="str">
            <v>NA</v>
          </cell>
          <cell r="BX127" t="str">
            <v>NA</v>
          </cell>
          <cell r="BY127">
            <v>6.7</v>
          </cell>
          <cell r="BZ127">
            <v>5</v>
          </cell>
          <cell r="CA127">
            <v>14.5</v>
          </cell>
          <cell r="CB127">
            <v>44.8</v>
          </cell>
          <cell r="CC127">
            <v>89.6</v>
          </cell>
          <cell r="CD127">
            <v>13.8</v>
          </cell>
          <cell r="CE127">
            <v>244</v>
          </cell>
          <cell r="CF127" t="str">
            <v>N</v>
          </cell>
          <cell r="CG127" t="str">
            <v>N</v>
          </cell>
          <cell r="CS127" t="str">
            <v>N</v>
          </cell>
          <cell r="CY127" t="str">
            <v>N</v>
          </cell>
          <cell r="DW127" t="str">
            <v>Y</v>
          </cell>
          <cell r="DX127" t="str">
            <v>N</v>
          </cell>
          <cell r="DY127" t="str">
            <v>N</v>
          </cell>
          <cell r="DZ127" t="str">
            <v>Y</v>
          </cell>
          <cell r="EA127" t="str">
            <v>Daily</v>
          </cell>
          <cell r="EB127" t="str">
            <v>N</v>
          </cell>
          <cell r="EC127" t="str">
            <v>N</v>
          </cell>
          <cell r="EG127" t="str">
            <v>Y</v>
          </cell>
          <cell r="EL127">
            <v>52</v>
          </cell>
          <cell r="EN127" t="str">
            <v xml:space="preserve">Y </v>
          </cell>
          <cell r="EO127">
            <v>3</v>
          </cell>
          <cell r="EQ127">
            <v>9</v>
          </cell>
          <cell r="ER127">
            <v>5</v>
          </cell>
          <cell r="ES127">
            <v>10</v>
          </cell>
          <cell r="ET127" t="str">
            <v>T</v>
          </cell>
          <cell r="EU127" t="str">
            <v>F</v>
          </cell>
          <cell r="EV127" t="str">
            <v>H</v>
          </cell>
          <cell r="EW127" t="str">
            <v>WB</v>
          </cell>
          <cell r="EY127" t="str">
            <v>S</v>
          </cell>
          <cell r="EZ127" t="str">
            <v>A+</v>
          </cell>
          <cell r="FA127" t="str">
            <v>NT</v>
          </cell>
          <cell r="FB127" t="str">
            <v>NR</v>
          </cell>
          <cell r="FC127" t="str">
            <v>NR</v>
          </cell>
          <cell r="FD127" t="str">
            <v>NR</v>
          </cell>
          <cell r="FE127" t="str">
            <v>NR</v>
          </cell>
          <cell r="FF127" t="str">
            <v>NT</v>
          </cell>
          <cell r="FG127" t="str">
            <v>NR</v>
          </cell>
          <cell r="FH127" t="str">
            <v>NR</v>
          </cell>
          <cell r="FI127" t="str">
            <v>NR</v>
          </cell>
          <cell r="FJ127" t="str">
            <v>NR</v>
          </cell>
          <cell r="FK127" t="str">
            <v>NT</v>
          </cell>
          <cell r="FL127" t="str">
            <v>NR</v>
          </cell>
          <cell r="FM127" t="str">
            <v>NT</v>
          </cell>
          <cell r="FN127">
            <v>14.6</v>
          </cell>
          <cell r="FO127">
            <v>519</v>
          </cell>
          <cell r="FP127" t="b">
            <v>0</v>
          </cell>
          <cell r="FR127" t="str">
            <v>F</v>
          </cell>
          <cell r="FS127">
            <v>54</v>
          </cell>
          <cell r="FT127" t="str">
            <v>HIGH</v>
          </cell>
          <cell r="FU127">
            <v>0.756336179954614</v>
          </cell>
          <cell r="FV127">
            <v>47.2213660630958</v>
          </cell>
          <cell r="FW127">
            <v>36.923033646058002</v>
          </cell>
          <cell r="FX127">
            <v>230</v>
          </cell>
          <cell r="FY127">
            <v>67</v>
          </cell>
          <cell r="FZ127">
            <v>36.0191579416351</v>
          </cell>
          <cell r="GA127">
            <v>1</v>
          </cell>
          <cell r="GB127">
            <v>0.09</v>
          </cell>
          <cell r="GC127">
            <v>32.799999999999997</v>
          </cell>
          <cell r="GD127">
            <v>17</v>
          </cell>
          <cell r="GE127">
            <v>0.14000000000000001</v>
          </cell>
          <cell r="GF127">
            <v>37.299999999999997</v>
          </cell>
          <cell r="GG127">
            <v>22.3</v>
          </cell>
          <cell r="GH127">
            <v>0.27</v>
          </cell>
          <cell r="GI127">
            <v>44.8</v>
          </cell>
          <cell r="GJ127">
            <v>43.9</v>
          </cell>
          <cell r="GK127">
            <v>0.42</v>
          </cell>
          <cell r="GL127">
            <v>37.6</v>
          </cell>
          <cell r="GM127">
            <v>52.2</v>
          </cell>
          <cell r="GN127" t="str">
            <v>CAUCASIAN</v>
          </cell>
          <cell r="GO127">
            <v>-0.43974099999999999</v>
          </cell>
          <cell r="GP127" t="str">
            <v>NA</v>
          </cell>
          <cell r="GQ127">
            <v>-5.5397000000000002E-2</v>
          </cell>
          <cell r="GR127" t="str">
            <v>NA</v>
          </cell>
          <cell r="GS127">
            <v>3</v>
          </cell>
          <cell r="GT127">
            <v>144545231364</v>
          </cell>
          <cell r="GU127" t="str">
            <v>RO014798 0027</v>
          </cell>
          <cell r="GV127" t="str">
            <v>Recall Set VW-By MJ 093021-RO014798 0027</v>
          </cell>
          <cell r="GW127">
            <v>311784</v>
          </cell>
          <cell r="GX127">
            <v>17437.580000000002</v>
          </cell>
          <cell r="GY127">
            <v>351</v>
          </cell>
          <cell r="GZ127">
            <v>19.63</v>
          </cell>
          <cell r="HA127">
            <v>0</v>
          </cell>
          <cell r="HB127">
            <v>0</v>
          </cell>
          <cell r="HC127">
            <v>51</v>
          </cell>
          <cell r="HD127">
            <v>2.85</v>
          </cell>
          <cell r="HE127">
            <v>255000</v>
          </cell>
        </row>
        <row r="128">
          <cell r="B128">
            <v>31005516898</v>
          </cell>
          <cell r="C128" t="str">
            <v>W03631505387200</v>
          </cell>
          <cell r="D128" t="str">
            <v>RO014801 0001</v>
          </cell>
          <cell r="E128" t="str">
            <v>RO014801 0001</v>
          </cell>
          <cell r="F128" t="str">
            <v>RO014801</v>
          </cell>
          <cell r="G128" t="str">
            <v>RO014801 0027</v>
          </cell>
          <cell r="H128" t="str">
            <v>RO014801</v>
          </cell>
          <cell r="I128">
            <v>27</v>
          </cell>
          <cell r="J128">
            <v>157069388</v>
          </cell>
          <cell r="K128">
            <v>3</v>
          </cell>
          <cell r="L128">
            <v>107463741125</v>
          </cell>
          <cell r="M128" t="str">
            <v>Recall</v>
          </cell>
          <cell r="N128" t="str">
            <v>Recall D23</v>
          </cell>
          <cell r="O128" t="str">
            <v>Matrix tube</v>
          </cell>
          <cell r="P128" t="str">
            <v>Supernate</v>
          </cell>
          <cell r="Q128">
            <v>5585</v>
          </cell>
          <cell r="R128">
            <v>7</v>
          </cell>
          <cell r="S128">
            <v>17</v>
          </cell>
          <cell r="T128" t="str">
            <v>NA</v>
          </cell>
          <cell r="U128" t="str">
            <v>H</v>
          </cell>
          <cell r="V128" t="b">
            <v>1</v>
          </cell>
          <cell r="W128">
            <v>27</v>
          </cell>
          <cell r="X128" t="b">
            <v>0</v>
          </cell>
          <cell r="Y128" t="b">
            <v>0</v>
          </cell>
          <cell r="Z128" t="b">
            <v>0</v>
          </cell>
          <cell r="AA128" t="b">
            <v>0</v>
          </cell>
          <cell r="AB128" t="b">
            <v>1</v>
          </cell>
          <cell r="AC128">
            <v>133640571161</v>
          </cell>
          <cell r="AD128" t="str">
            <v>BCW</v>
          </cell>
          <cell r="AE128" t="b">
            <v>1</v>
          </cell>
          <cell r="AF128" t="str">
            <v>HIGH</v>
          </cell>
          <cell r="AG128">
            <v>1</v>
          </cell>
          <cell r="AH128">
            <v>1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1</v>
          </cell>
          <cell r="AO128">
            <v>0</v>
          </cell>
          <cell r="AP128">
            <v>0</v>
          </cell>
          <cell r="AQ128">
            <v>0</v>
          </cell>
          <cell r="AR128" t="str">
            <v>NOTHISPANICLATINO</v>
          </cell>
          <cell r="AS128" t="str">
            <v>Recall Completed</v>
          </cell>
          <cell r="AT128" t="str">
            <v>NULL</v>
          </cell>
          <cell r="AU128" t="str">
            <v>NULL</v>
          </cell>
          <cell r="AV128">
            <v>10.5</v>
          </cell>
          <cell r="AW128">
            <v>60</v>
          </cell>
          <cell r="AX128">
            <v>11651.4</v>
          </cell>
          <cell r="AY128">
            <v>0.65959952889999995</v>
          </cell>
          <cell r="AZ128">
            <v>351.1</v>
          </cell>
          <cell r="BA128">
            <v>69.099999999999994</v>
          </cell>
          <cell r="BC128" t="str">
            <v>NA</v>
          </cell>
          <cell r="BD128">
            <v>14.1</v>
          </cell>
          <cell r="BE128" t="str">
            <v>glad11</v>
          </cell>
          <cell r="BF128" t="str">
            <v>CPD;AS1</v>
          </cell>
          <cell r="BG128" t="str">
            <v>Pitt</v>
          </cell>
          <cell r="BH128">
            <v>63</v>
          </cell>
          <cell r="BI128">
            <v>11</v>
          </cell>
          <cell r="BJ128">
            <v>5</v>
          </cell>
          <cell r="BK128">
            <v>10</v>
          </cell>
          <cell r="BL128">
            <v>223</v>
          </cell>
          <cell r="BM128">
            <v>9</v>
          </cell>
          <cell r="BN128">
            <v>9999</v>
          </cell>
          <cell r="BO128" t="str">
            <v>Y</v>
          </cell>
          <cell r="BP128">
            <v>840</v>
          </cell>
          <cell r="BQ128" t="str">
            <v>E</v>
          </cell>
          <cell r="BR128" t="str">
            <v>N</v>
          </cell>
          <cell r="BS128">
            <v>9</v>
          </cell>
          <cell r="BT128">
            <v>9</v>
          </cell>
          <cell r="BU128" t="str">
            <v>N</v>
          </cell>
          <cell r="BV128" t="str">
            <v>W</v>
          </cell>
          <cell r="BW128" t="str">
            <v>N</v>
          </cell>
          <cell r="BX128">
            <v>0</v>
          </cell>
          <cell r="BY128">
            <v>3.55</v>
          </cell>
          <cell r="BZ128">
            <v>4.2699999999999996</v>
          </cell>
          <cell r="CA128">
            <v>13.4</v>
          </cell>
          <cell r="CB128">
            <v>39.299999999999997</v>
          </cell>
          <cell r="CC128">
            <v>92</v>
          </cell>
          <cell r="CD128">
            <v>14.2</v>
          </cell>
          <cell r="CE128">
            <v>137</v>
          </cell>
          <cell r="CF128" t="str">
            <v>N</v>
          </cell>
          <cell r="CG128" t="str">
            <v>N</v>
          </cell>
          <cell r="CS128" t="str">
            <v>N</v>
          </cell>
          <cell r="CY128" t="str">
            <v>N</v>
          </cell>
          <cell r="DW128" t="str">
            <v>Y</v>
          </cell>
          <cell r="DX128" t="str">
            <v>N</v>
          </cell>
          <cell r="DZ128" t="str">
            <v>N</v>
          </cell>
          <cell r="EC128" t="str">
            <v>N</v>
          </cell>
          <cell r="EL128">
            <v>0</v>
          </cell>
          <cell r="EO128">
            <v>0</v>
          </cell>
          <cell r="EQ128">
            <v>34</v>
          </cell>
          <cell r="ER128">
            <v>1</v>
          </cell>
          <cell r="ES128">
            <v>24</v>
          </cell>
          <cell r="ET128" t="str">
            <v>T</v>
          </cell>
          <cell r="EU128" t="str">
            <v>F</v>
          </cell>
          <cell r="EV128" t="str">
            <v>H</v>
          </cell>
          <cell r="EW128" t="str">
            <v>WB</v>
          </cell>
          <cell r="EY128" t="str">
            <v>S</v>
          </cell>
          <cell r="EZ128" t="str">
            <v>O+</v>
          </cell>
          <cell r="FA128" t="str">
            <v>NT</v>
          </cell>
          <cell r="FB128" t="str">
            <v>NR</v>
          </cell>
          <cell r="FC128" t="str">
            <v>NR</v>
          </cell>
          <cell r="FD128" t="str">
            <v>NR</v>
          </cell>
          <cell r="FE128" t="str">
            <v>NR</v>
          </cell>
          <cell r="FF128" t="str">
            <v>NT</v>
          </cell>
          <cell r="FG128" t="str">
            <v>NR</v>
          </cell>
          <cell r="FH128" t="str">
            <v>NR</v>
          </cell>
          <cell r="FI128" t="str">
            <v>NR</v>
          </cell>
          <cell r="FJ128" t="str">
            <v>NR</v>
          </cell>
          <cell r="FK128" t="str">
            <v>NT</v>
          </cell>
          <cell r="FL128" t="str">
            <v>NR</v>
          </cell>
          <cell r="FM128" t="str">
            <v>NT</v>
          </cell>
          <cell r="FN128">
            <v>13.4</v>
          </cell>
          <cell r="FO128">
            <v>519</v>
          </cell>
          <cell r="FP128" t="b">
            <v>0</v>
          </cell>
          <cell r="FR128" t="str">
            <v>M</v>
          </cell>
          <cell r="FS128">
            <v>56</v>
          </cell>
          <cell r="FT128" t="str">
            <v>HIGH</v>
          </cell>
          <cell r="FU128">
            <v>0.72422657026970605</v>
          </cell>
          <cell r="FV128">
            <v>82.972992382706195</v>
          </cell>
          <cell r="FW128">
            <v>13.7518792918204</v>
          </cell>
          <cell r="FX128">
            <v>223</v>
          </cell>
          <cell r="FY128">
            <v>70</v>
          </cell>
          <cell r="FZ128">
            <v>31.993673469387801</v>
          </cell>
          <cell r="GA128">
            <v>1</v>
          </cell>
          <cell r="GB128">
            <v>0.15</v>
          </cell>
          <cell r="GC128">
            <v>50.5</v>
          </cell>
          <cell r="GD128">
            <v>30.1</v>
          </cell>
          <cell r="GE128">
            <v>0.16</v>
          </cell>
          <cell r="GF128">
            <v>67.5</v>
          </cell>
          <cell r="GG128">
            <v>22.6</v>
          </cell>
          <cell r="GH128">
            <v>0.44</v>
          </cell>
          <cell r="GI128">
            <v>75.400000000000006</v>
          </cell>
          <cell r="GJ128">
            <v>43.4</v>
          </cell>
          <cell r="GK128">
            <v>0.53</v>
          </cell>
          <cell r="GL128">
            <v>69.3</v>
          </cell>
          <cell r="GM128">
            <v>49.2</v>
          </cell>
          <cell r="GN128" t="str">
            <v>CAUCASIAN</v>
          </cell>
          <cell r="GO128">
            <v>-0.19462299999999999</v>
          </cell>
          <cell r="GP128" t="str">
            <v>NA</v>
          </cell>
          <cell r="GQ128">
            <v>7.0846999999999993E-2</v>
          </cell>
          <cell r="GR128" t="str">
            <v>NA</v>
          </cell>
          <cell r="GS128">
            <v>3</v>
          </cell>
          <cell r="GT128">
            <v>110670471125</v>
          </cell>
          <cell r="GU128" t="str">
            <v>RO014801 0027</v>
          </cell>
          <cell r="GV128" t="str">
            <v>Recall Set VW-By MJ 093021-RO014801 0027</v>
          </cell>
          <cell r="GW128">
            <v>169104</v>
          </cell>
          <cell r="GX128">
            <v>9405.1200000000008</v>
          </cell>
          <cell r="GY128">
            <v>446</v>
          </cell>
          <cell r="GZ128">
            <v>24.81</v>
          </cell>
          <cell r="HA128">
            <v>0</v>
          </cell>
          <cell r="HB128">
            <v>0</v>
          </cell>
          <cell r="HC128">
            <v>154</v>
          </cell>
          <cell r="HD128">
            <v>8.57</v>
          </cell>
          <cell r="HE128">
            <v>670000</v>
          </cell>
        </row>
        <row r="129">
          <cell r="B129">
            <v>31005517334</v>
          </cell>
          <cell r="C129" t="str">
            <v>W03631539457800</v>
          </cell>
          <cell r="D129" t="str">
            <v>RO014830 0001</v>
          </cell>
          <cell r="E129" t="str">
            <v>RO014830 0001</v>
          </cell>
          <cell r="F129" t="str">
            <v>RO014830</v>
          </cell>
          <cell r="G129" t="str">
            <v>RO014830 0027</v>
          </cell>
          <cell r="H129" t="str">
            <v>RO014830</v>
          </cell>
          <cell r="I129">
            <v>27</v>
          </cell>
          <cell r="J129">
            <v>157071713</v>
          </cell>
          <cell r="K129">
            <v>3</v>
          </cell>
          <cell r="L129">
            <v>144672571439</v>
          </cell>
          <cell r="M129" t="str">
            <v>Recall</v>
          </cell>
          <cell r="N129" t="str">
            <v>Recall D23</v>
          </cell>
          <cell r="O129" t="str">
            <v>Matrix tube</v>
          </cell>
          <cell r="P129" t="str">
            <v>Supernate</v>
          </cell>
          <cell r="Q129">
            <v>5587</v>
          </cell>
          <cell r="R129">
            <v>9</v>
          </cell>
          <cell r="S129">
            <v>12</v>
          </cell>
          <cell r="T129" t="str">
            <v>NA</v>
          </cell>
          <cell r="U129" t="str">
            <v>A</v>
          </cell>
          <cell r="V129" t="b">
            <v>1</v>
          </cell>
          <cell r="W129">
            <v>27</v>
          </cell>
          <cell r="X129" t="b">
            <v>0</v>
          </cell>
          <cell r="Y129" t="b">
            <v>0</v>
          </cell>
          <cell r="Z129" t="b">
            <v>0</v>
          </cell>
          <cell r="AA129" t="b">
            <v>0</v>
          </cell>
          <cell r="AB129" t="b">
            <v>1</v>
          </cell>
          <cell r="AC129">
            <v>146710691009</v>
          </cell>
          <cell r="AD129" t="str">
            <v>BCW</v>
          </cell>
          <cell r="AE129" t="b">
            <v>1</v>
          </cell>
          <cell r="AF129" t="str">
            <v>HIGH</v>
          </cell>
          <cell r="AG129">
            <v>1</v>
          </cell>
          <cell r="AH129">
            <v>1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1</v>
          </cell>
          <cell r="AO129">
            <v>0</v>
          </cell>
          <cell r="AP129">
            <v>0</v>
          </cell>
          <cell r="AQ129">
            <v>0</v>
          </cell>
          <cell r="AR129" t="str">
            <v>NOTHISPANICLATINO</v>
          </cell>
          <cell r="AS129" t="str">
            <v>Recall Completed</v>
          </cell>
          <cell r="AT129" t="str">
            <v>NULL</v>
          </cell>
          <cell r="AU129" t="str">
            <v>NULL</v>
          </cell>
          <cell r="AV129">
            <v>9</v>
          </cell>
          <cell r="AW129">
            <v>64</v>
          </cell>
          <cell r="AX129">
            <v>11610.2</v>
          </cell>
          <cell r="AY129">
            <v>0.34751773050000001</v>
          </cell>
          <cell r="AZ129">
            <v>320.2</v>
          </cell>
          <cell r="BA129">
            <v>44.3</v>
          </cell>
          <cell r="BC129" t="str">
            <v>NA</v>
          </cell>
          <cell r="BD129">
            <v>39.9</v>
          </cell>
          <cell r="BE129" t="str">
            <v>glad11</v>
          </cell>
          <cell r="BF129" t="str">
            <v>CPD;AS1</v>
          </cell>
          <cell r="BG129" t="str">
            <v>Pitt</v>
          </cell>
          <cell r="BH129">
            <v>56</v>
          </cell>
          <cell r="BI129">
            <v>10</v>
          </cell>
          <cell r="BJ129">
            <v>5</v>
          </cell>
          <cell r="BK129">
            <v>6</v>
          </cell>
          <cell r="BL129">
            <v>322</v>
          </cell>
          <cell r="BM129" t="str">
            <v>NA</v>
          </cell>
          <cell r="BN129" t="str">
            <v>NA</v>
          </cell>
          <cell r="BO129" t="str">
            <v>NA</v>
          </cell>
          <cell r="BP129" t="str">
            <v>NA</v>
          </cell>
          <cell r="BQ129" t="str">
            <v>NA</v>
          </cell>
          <cell r="BR129" t="str">
            <v>NA</v>
          </cell>
          <cell r="BS129" t="str">
            <v>NA</v>
          </cell>
          <cell r="BT129" t="str">
            <v>NA</v>
          </cell>
          <cell r="BU129" t="str">
            <v>NA</v>
          </cell>
          <cell r="BV129" t="str">
            <v>NA</v>
          </cell>
          <cell r="BW129" t="str">
            <v>NA</v>
          </cell>
          <cell r="BX129" t="str">
            <v>NA</v>
          </cell>
          <cell r="BY129">
            <v>5.52</v>
          </cell>
          <cell r="BZ129">
            <v>5.03</v>
          </cell>
          <cell r="CA129">
            <v>14.3</v>
          </cell>
          <cell r="CB129">
            <v>44.4</v>
          </cell>
          <cell r="CC129">
            <v>88.3</v>
          </cell>
          <cell r="CD129">
            <v>13.8</v>
          </cell>
          <cell r="CE129">
            <v>342</v>
          </cell>
          <cell r="CF129" t="str">
            <v>N</v>
          </cell>
          <cell r="CG129" t="str">
            <v>N</v>
          </cell>
          <cell r="CS129" t="str">
            <v>N</v>
          </cell>
          <cell r="CY129" t="str">
            <v>N</v>
          </cell>
          <cell r="DW129" t="str">
            <v>Y</v>
          </cell>
          <cell r="DX129" t="str">
            <v>N</v>
          </cell>
          <cell r="DY129" t="str">
            <v>N</v>
          </cell>
          <cell r="DZ129" t="str">
            <v>Y</v>
          </cell>
          <cell r="EA129" t="str">
            <v>Daily</v>
          </cell>
          <cell r="EB129" t="str">
            <v>N</v>
          </cell>
          <cell r="EC129" t="str">
            <v>N</v>
          </cell>
          <cell r="EG129" t="str">
            <v>Y</v>
          </cell>
          <cell r="EL129">
            <v>43</v>
          </cell>
          <cell r="EN129" t="str">
            <v>N</v>
          </cell>
          <cell r="EO129">
            <v>0</v>
          </cell>
          <cell r="EQ129">
            <v>16</v>
          </cell>
          <cell r="ER129">
            <v>10</v>
          </cell>
          <cell r="ES129">
            <v>29</v>
          </cell>
          <cell r="ET129" t="str">
            <v>T</v>
          </cell>
          <cell r="EU129" t="str">
            <v>M</v>
          </cell>
          <cell r="EV129" t="str">
            <v>H</v>
          </cell>
          <cell r="EW129" t="str">
            <v>WB</v>
          </cell>
          <cell r="EY129" t="str">
            <v>S</v>
          </cell>
          <cell r="EZ129" t="str">
            <v>B-</v>
          </cell>
          <cell r="FA129" t="str">
            <v>NR</v>
          </cell>
          <cell r="FB129" t="str">
            <v>NR</v>
          </cell>
          <cell r="FC129" t="str">
            <v>NR</v>
          </cell>
          <cell r="FD129" t="str">
            <v>NR</v>
          </cell>
          <cell r="FE129" t="str">
            <v>NR</v>
          </cell>
          <cell r="FF129" t="str">
            <v>NT</v>
          </cell>
          <cell r="FG129" t="str">
            <v>NR</v>
          </cell>
          <cell r="FH129" t="str">
            <v>NR</v>
          </cell>
          <cell r="FI129" t="str">
            <v>NR</v>
          </cell>
          <cell r="FJ129" t="str">
            <v>NR</v>
          </cell>
          <cell r="FK129" t="str">
            <v>NT</v>
          </cell>
          <cell r="FL129" t="str">
            <v>NR</v>
          </cell>
          <cell r="FM129" t="str">
            <v>NT</v>
          </cell>
          <cell r="FN129">
            <v>15.1</v>
          </cell>
          <cell r="FO129">
            <v>519</v>
          </cell>
          <cell r="FP129" t="b">
            <v>0</v>
          </cell>
          <cell r="FR129" t="str">
            <v>F</v>
          </cell>
          <cell r="FS129">
            <v>62</v>
          </cell>
          <cell r="FT129" t="str">
            <v>HIGH</v>
          </cell>
          <cell r="FU129">
            <v>0.36926361729736901</v>
          </cell>
          <cell r="FV129">
            <v>52.399187805935902</v>
          </cell>
          <cell r="FW129">
            <v>40.440083860540497</v>
          </cell>
          <cell r="FX129">
            <v>322</v>
          </cell>
          <cell r="FY129">
            <v>66</v>
          </cell>
          <cell r="FZ129">
            <v>51.966483011937598</v>
          </cell>
          <cell r="GA129">
            <v>1</v>
          </cell>
          <cell r="GB129">
            <v>0.1</v>
          </cell>
          <cell r="GC129">
            <v>32.1</v>
          </cell>
          <cell r="GD129">
            <v>15</v>
          </cell>
          <cell r="GE129">
            <v>0.12</v>
          </cell>
          <cell r="GF129">
            <v>24.1</v>
          </cell>
          <cell r="GG129">
            <v>22.7</v>
          </cell>
          <cell r="GH129">
            <v>0.31</v>
          </cell>
          <cell r="GI129">
            <v>24.7</v>
          </cell>
          <cell r="GJ129">
            <v>40.200000000000003</v>
          </cell>
          <cell r="GK129">
            <v>0.44</v>
          </cell>
          <cell r="GL129">
            <v>24.6</v>
          </cell>
          <cell r="GM129">
            <v>46.5</v>
          </cell>
          <cell r="GN129" t="str">
            <v>CAUCASIAN</v>
          </cell>
          <cell r="GO129">
            <v>-0.36872300000000002</v>
          </cell>
          <cell r="GP129" t="str">
            <v>NA</v>
          </cell>
          <cell r="GQ129">
            <v>0.13139400000000001</v>
          </cell>
          <cell r="GR129" t="str">
            <v>NA</v>
          </cell>
          <cell r="GS129">
            <v>3</v>
          </cell>
          <cell r="GT129">
            <v>101304141015</v>
          </cell>
          <cell r="GU129" t="str">
            <v>RO014830 0027</v>
          </cell>
          <cell r="GV129" t="str">
            <v>Recall Group X Y  093021- Remix-Group X-RO014830 0027</v>
          </cell>
          <cell r="GW129">
            <v>78648</v>
          </cell>
          <cell r="GX129">
            <v>4190.09</v>
          </cell>
          <cell r="GY129">
            <v>284</v>
          </cell>
          <cell r="GZ129">
            <v>15.13</v>
          </cell>
          <cell r="HA129">
            <v>1</v>
          </cell>
          <cell r="HB129">
            <v>0.05</v>
          </cell>
          <cell r="HC129">
            <v>46</v>
          </cell>
          <cell r="HD129">
            <v>2.4500000000000002</v>
          </cell>
          <cell r="HE129">
            <v>233000</v>
          </cell>
        </row>
        <row r="130">
          <cell r="B130">
            <v>31005517615</v>
          </cell>
          <cell r="C130" t="str">
            <v>W03631539429000</v>
          </cell>
          <cell r="D130" t="str">
            <v>RO014816 0001</v>
          </cell>
          <cell r="E130" t="str">
            <v>RO014816 0001</v>
          </cell>
          <cell r="F130" t="str">
            <v>RO014816</v>
          </cell>
          <cell r="G130" t="str">
            <v>RO014816 0027</v>
          </cell>
          <cell r="H130" t="str">
            <v>RO014816</v>
          </cell>
          <cell r="I130">
            <v>27</v>
          </cell>
          <cell r="J130">
            <v>157071950</v>
          </cell>
          <cell r="K130">
            <v>3</v>
          </cell>
          <cell r="L130">
            <v>106640211253</v>
          </cell>
          <cell r="M130" t="str">
            <v>Recall</v>
          </cell>
          <cell r="N130" t="str">
            <v>Recall D23</v>
          </cell>
          <cell r="O130" t="str">
            <v>Matrix tube</v>
          </cell>
          <cell r="P130" t="str">
            <v>Supernate</v>
          </cell>
          <cell r="Q130">
            <v>5586</v>
          </cell>
          <cell r="R130">
            <v>9</v>
          </cell>
          <cell r="S130">
            <v>17</v>
          </cell>
          <cell r="T130" t="str">
            <v>NA</v>
          </cell>
          <cell r="U130" t="str">
            <v>E</v>
          </cell>
          <cell r="V130" t="b">
            <v>1</v>
          </cell>
          <cell r="W130">
            <v>27</v>
          </cell>
          <cell r="X130" t="b">
            <v>0</v>
          </cell>
          <cell r="Y130" t="b">
            <v>0</v>
          </cell>
          <cell r="Z130" t="b">
            <v>0</v>
          </cell>
          <cell r="AA130" t="b">
            <v>0</v>
          </cell>
          <cell r="AB130" t="b">
            <v>1</v>
          </cell>
          <cell r="AC130">
            <v>118028821437</v>
          </cell>
          <cell r="AD130" t="str">
            <v>BCW</v>
          </cell>
          <cell r="AE130" t="b">
            <v>1</v>
          </cell>
          <cell r="AF130" t="str">
            <v>AFRAMRCN</v>
          </cell>
          <cell r="AG130">
            <v>1</v>
          </cell>
          <cell r="AH130">
            <v>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1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 t="str">
            <v>NOTHISPANICLATINO</v>
          </cell>
          <cell r="AS130" t="str">
            <v>Recall Completed</v>
          </cell>
          <cell r="AT130" t="str">
            <v>NULL</v>
          </cell>
          <cell r="AU130" t="str">
            <v>NULL</v>
          </cell>
          <cell r="AV130">
            <v>11</v>
          </cell>
          <cell r="AW130">
            <v>64</v>
          </cell>
          <cell r="AX130">
            <v>11413.5</v>
          </cell>
          <cell r="AY130">
            <v>0.66372745489999996</v>
          </cell>
          <cell r="AZ130">
            <v>327.10000000000002</v>
          </cell>
          <cell r="BA130">
            <v>20.3</v>
          </cell>
          <cell r="BC130" t="str">
            <v>NA</v>
          </cell>
          <cell r="BD130">
            <v>24.4</v>
          </cell>
          <cell r="BE130" t="str">
            <v>glad12</v>
          </cell>
          <cell r="BF130" t="str">
            <v>CPD;AS1</v>
          </cell>
          <cell r="BG130" t="str">
            <v>Pitt</v>
          </cell>
          <cell r="BH130">
            <v>77</v>
          </cell>
          <cell r="BI130">
            <v>9</v>
          </cell>
          <cell r="BJ130">
            <v>5</v>
          </cell>
          <cell r="BK130">
            <v>11</v>
          </cell>
          <cell r="BL130">
            <v>238</v>
          </cell>
          <cell r="BM130" t="str">
            <v>N</v>
          </cell>
          <cell r="BN130">
            <v>9999</v>
          </cell>
          <cell r="BO130" t="str">
            <v>Y</v>
          </cell>
          <cell r="BP130">
            <v>840</v>
          </cell>
          <cell r="BQ130" t="str">
            <v>E</v>
          </cell>
          <cell r="BR130" t="str">
            <v>N</v>
          </cell>
          <cell r="BS130">
            <v>9</v>
          </cell>
          <cell r="BT130">
            <v>9</v>
          </cell>
          <cell r="BU130" t="str">
            <v>N</v>
          </cell>
          <cell r="BV130" t="str">
            <v>B</v>
          </cell>
          <cell r="BW130" t="str">
            <v>N</v>
          </cell>
          <cell r="BX130">
            <v>0</v>
          </cell>
          <cell r="BY130">
            <v>6.27</v>
          </cell>
          <cell r="BZ130">
            <v>4.6900000000000004</v>
          </cell>
          <cell r="CA130">
            <v>12.5</v>
          </cell>
          <cell r="CB130">
            <v>39.6</v>
          </cell>
          <cell r="CC130">
            <v>84.4</v>
          </cell>
          <cell r="CD130">
            <v>14.2</v>
          </cell>
          <cell r="CE130">
            <v>369</v>
          </cell>
          <cell r="CF130" t="str">
            <v>N</v>
          </cell>
          <cell r="CG130" t="str">
            <v>N</v>
          </cell>
          <cell r="CS130" t="str">
            <v>N</v>
          </cell>
          <cell r="CY130" t="str">
            <v>N</v>
          </cell>
          <cell r="DW130" t="str">
            <v>Y</v>
          </cell>
          <cell r="DX130" t="str">
            <v>N</v>
          </cell>
          <cell r="DZ130" t="str">
            <v>N</v>
          </cell>
          <cell r="EC130" t="str">
            <v>N</v>
          </cell>
          <cell r="EL130">
            <v>0</v>
          </cell>
          <cell r="EO130">
            <v>0</v>
          </cell>
          <cell r="EQ130">
            <v>8</v>
          </cell>
          <cell r="ER130">
            <v>5</v>
          </cell>
          <cell r="ES130">
            <v>23</v>
          </cell>
          <cell r="ET130" t="str">
            <v>N</v>
          </cell>
          <cell r="EU130" t="str">
            <v>F</v>
          </cell>
          <cell r="EV130" t="str">
            <v>H</v>
          </cell>
          <cell r="EW130" t="str">
            <v>WB</v>
          </cell>
          <cell r="EY130" t="str">
            <v>S</v>
          </cell>
          <cell r="EZ130" t="str">
            <v>B+</v>
          </cell>
          <cell r="FA130" t="str">
            <v>NT</v>
          </cell>
          <cell r="FB130" t="str">
            <v>NR</v>
          </cell>
          <cell r="FC130" t="str">
            <v>NR</v>
          </cell>
          <cell r="FD130" t="str">
            <v>NR</v>
          </cell>
          <cell r="FE130" t="str">
            <v>NR</v>
          </cell>
          <cell r="FF130" t="str">
            <v>NT</v>
          </cell>
          <cell r="FG130" t="str">
            <v>NR</v>
          </cell>
          <cell r="FH130" t="str">
            <v>NR</v>
          </cell>
          <cell r="FI130" t="str">
            <v>NR</v>
          </cell>
          <cell r="FJ130" t="str">
            <v>NR</v>
          </cell>
          <cell r="FK130" t="str">
            <v>NT</v>
          </cell>
          <cell r="FL130" t="str">
            <v>NR</v>
          </cell>
          <cell r="FM130" t="str">
            <v>NT</v>
          </cell>
          <cell r="FN130">
            <v>13.2</v>
          </cell>
          <cell r="FO130">
            <v>519</v>
          </cell>
          <cell r="FP130" t="b">
            <v>1</v>
          </cell>
          <cell r="FQ130" t="str">
            <v>2014-04-03;2014-08-21</v>
          </cell>
          <cell r="FR130" t="str">
            <v>M</v>
          </cell>
          <cell r="FS130">
            <v>74</v>
          </cell>
          <cell r="FT130" t="str">
            <v>AFRAMRCN</v>
          </cell>
          <cell r="FU130">
            <v>0.72892168805652902</v>
          </cell>
          <cell r="FV130">
            <v>22.811634989706601</v>
          </cell>
          <cell r="FW130">
            <v>24.406472588635001</v>
          </cell>
          <cell r="FX130">
            <v>238</v>
          </cell>
          <cell r="FY130">
            <v>71</v>
          </cell>
          <cell r="FZ130">
            <v>33.190636778417002</v>
          </cell>
          <cell r="GA130">
            <v>1</v>
          </cell>
          <cell r="GB130">
            <v>7.0000000000000007E-2</v>
          </cell>
          <cell r="GC130">
            <v>8.4</v>
          </cell>
          <cell r="GD130">
            <v>12.5</v>
          </cell>
          <cell r="GE130">
            <v>0.13</v>
          </cell>
          <cell r="GF130">
            <v>14</v>
          </cell>
          <cell r="GG130">
            <v>24.3</v>
          </cell>
          <cell r="GH130">
            <v>0.26</v>
          </cell>
          <cell r="GI130">
            <v>15.2</v>
          </cell>
          <cell r="GJ130">
            <v>35.200000000000003</v>
          </cell>
          <cell r="GK130">
            <v>0.3</v>
          </cell>
          <cell r="GL130">
            <v>11.7</v>
          </cell>
          <cell r="GM130">
            <v>42.5</v>
          </cell>
          <cell r="GN130" t="str">
            <v>NA</v>
          </cell>
          <cell r="GO130" t="str">
            <v>NA</v>
          </cell>
          <cell r="GP130" t="str">
            <v>NA</v>
          </cell>
          <cell r="GQ130" t="str">
            <v>NA</v>
          </cell>
          <cell r="GR130" t="str">
            <v>NA</v>
          </cell>
          <cell r="GS130">
            <v>3</v>
          </cell>
          <cell r="GT130">
            <v>140480571211</v>
          </cell>
          <cell r="GU130" t="str">
            <v>RO014816 0027</v>
          </cell>
          <cell r="GV130" t="str">
            <v>Recall Group X Y  093021- Remix-Group X-RO014816 0027</v>
          </cell>
          <cell r="GW130">
            <v>169024</v>
          </cell>
          <cell r="GX130">
            <v>9364.2099999999991</v>
          </cell>
          <cell r="GY130">
            <v>323</v>
          </cell>
          <cell r="GZ130">
            <v>17.89</v>
          </cell>
          <cell r="HA130">
            <v>0</v>
          </cell>
          <cell r="HB130">
            <v>0</v>
          </cell>
          <cell r="HC130">
            <v>104</v>
          </cell>
          <cell r="HD130">
            <v>5.76</v>
          </cell>
          <cell r="HE130">
            <v>52700</v>
          </cell>
        </row>
        <row r="131">
          <cell r="B131">
            <v>31005517664</v>
          </cell>
          <cell r="C131" t="str">
            <v>W03631510755700</v>
          </cell>
          <cell r="D131" t="str">
            <v>RO014839 0001</v>
          </cell>
          <cell r="E131" t="str">
            <v>RO014839 0001</v>
          </cell>
          <cell r="F131" t="str">
            <v>RO014839</v>
          </cell>
          <cell r="G131" t="str">
            <v>RO014839 0027</v>
          </cell>
          <cell r="H131" t="str">
            <v>RO014839</v>
          </cell>
          <cell r="I131">
            <v>27</v>
          </cell>
          <cell r="J131">
            <v>157069202</v>
          </cell>
          <cell r="K131">
            <v>3</v>
          </cell>
          <cell r="L131">
            <v>103228831053</v>
          </cell>
          <cell r="M131" t="str">
            <v>Recall</v>
          </cell>
          <cell r="N131" t="str">
            <v>Recall D23</v>
          </cell>
          <cell r="O131" t="str">
            <v>Matrix tube</v>
          </cell>
          <cell r="P131" t="str">
            <v>Supernate</v>
          </cell>
          <cell r="Q131">
            <v>5587</v>
          </cell>
          <cell r="R131">
            <v>5</v>
          </cell>
          <cell r="S131">
            <v>12</v>
          </cell>
          <cell r="T131" t="str">
            <v>NA</v>
          </cell>
          <cell r="U131" t="str">
            <v>E</v>
          </cell>
          <cell r="V131" t="b">
            <v>1</v>
          </cell>
          <cell r="W131">
            <v>27</v>
          </cell>
          <cell r="X131" t="b">
            <v>0</v>
          </cell>
          <cell r="Y131" t="b">
            <v>0</v>
          </cell>
          <cell r="Z131" t="b">
            <v>0</v>
          </cell>
          <cell r="AA131" t="b">
            <v>0</v>
          </cell>
          <cell r="AB131" t="b">
            <v>1</v>
          </cell>
          <cell r="AC131">
            <v>150029761218</v>
          </cell>
          <cell r="AD131" t="str">
            <v>BCW</v>
          </cell>
          <cell r="AE131" t="b">
            <v>1</v>
          </cell>
          <cell r="AF131" t="str">
            <v>CAUCASIAN_OTHER</v>
          </cell>
          <cell r="AG131">
            <v>1</v>
          </cell>
          <cell r="AH131">
            <v>1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1</v>
          </cell>
          <cell r="AO131">
            <v>0</v>
          </cell>
          <cell r="AP131">
            <v>0</v>
          </cell>
          <cell r="AQ131">
            <v>0</v>
          </cell>
          <cell r="AR131" t="str">
            <v>NOTHISPANICLATINO</v>
          </cell>
          <cell r="AS131" t="str">
            <v>Recall Completed</v>
          </cell>
          <cell r="AT131" t="str">
            <v>NULL</v>
          </cell>
          <cell r="AU131" t="str">
            <v>NULL</v>
          </cell>
          <cell r="AV131">
            <v>10</v>
          </cell>
          <cell r="AW131">
            <v>60</v>
          </cell>
          <cell r="AX131">
            <v>11399.8</v>
          </cell>
          <cell r="AY131">
            <v>0.57383627609999999</v>
          </cell>
          <cell r="AZ131">
            <v>314.5</v>
          </cell>
          <cell r="BA131">
            <v>38.9</v>
          </cell>
          <cell r="BC131" t="str">
            <v>NA</v>
          </cell>
          <cell r="BD131">
            <v>29.5</v>
          </cell>
          <cell r="BE131" t="str">
            <v>glad12</v>
          </cell>
          <cell r="BF131" t="str">
            <v>CPD;AS1</v>
          </cell>
          <cell r="BG131" t="str">
            <v>Pitt</v>
          </cell>
          <cell r="BH131">
            <v>105</v>
          </cell>
          <cell r="BI131">
            <v>1</v>
          </cell>
          <cell r="BJ131">
            <v>5</v>
          </cell>
          <cell r="BK131">
            <v>3</v>
          </cell>
          <cell r="BL131">
            <v>249</v>
          </cell>
          <cell r="BM131" t="str">
            <v>N</v>
          </cell>
          <cell r="BN131">
            <v>9999</v>
          </cell>
          <cell r="BO131" t="str">
            <v>Y</v>
          </cell>
          <cell r="BP131">
            <v>840</v>
          </cell>
          <cell r="BQ131" t="str">
            <v>E</v>
          </cell>
          <cell r="BR131" t="str">
            <v>N</v>
          </cell>
          <cell r="BS131" t="str">
            <v>N</v>
          </cell>
          <cell r="BT131">
            <v>0</v>
          </cell>
          <cell r="BU131" t="str">
            <v>N</v>
          </cell>
          <cell r="BV131" t="str">
            <v>W</v>
          </cell>
          <cell r="BW131" t="str">
            <v>N</v>
          </cell>
          <cell r="BX131">
            <v>0</v>
          </cell>
          <cell r="BY131">
            <v>7.74</v>
          </cell>
          <cell r="BZ131">
            <v>4.3499999999999996</v>
          </cell>
          <cell r="CA131">
            <v>12.8</v>
          </cell>
          <cell r="CB131">
            <v>37.9</v>
          </cell>
          <cell r="CC131">
            <v>87.1</v>
          </cell>
          <cell r="CD131">
            <v>13.8</v>
          </cell>
          <cell r="CE131">
            <v>245</v>
          </cell>
          <cell r="CF131" t="str">
            <v>N</v>
          </cell>
          <cell r="CG131" t="str">
            <v>N</v>
          </cell>
          <cell r="CS131" t="str">
            <v>N</v>
          </cell>
          <cell r="CY131" t="str">
            <v>N</v>
          </cell>
          <cell r="DW131" t="str">
            <v>Y</v>
          </cell>
          <cell r="DX131" t="str">
            <v>N</v>
          </cell>
          <cell r="DY131" t="str">
            <v>N</v>
          </cell>
          <cell r="DZ131" t="str">
            <v>Y</v>
          </cell>
          <cell r="EA131" t="str">
            <v>Daily</v>
          </cell>
          <cell r="EB131" t="str">
            <v>N</v>
          </cell>
          <cell r="EC131" t="str">
            <v>N</v>
          </cell>
          <cell r="EG131" t="str">
            <v>Y</v>
          </cell>
          <cell r="EL131">
            <v>55</v>
          </cell>
          <cell r="EN131" t="str">
            <v>N</v>
          </cell>
          <cell r="EO131">
            <v>0</v>
          </cell>
          <cell r="EQ131">
            <v>107</v>
          </cell>
          <cell r="ER131">
            <v>4</v>
          </cell>
          <cell r="ES131">
            <v>11</v>
          </cell>
          <cell r="ET131" t="str">
            <v>T</v>
          </cell>
          <cell r="EU131" t="str">
            <v>F</v>
          </cell>
          <cell r="EV131" t="str">
            <v>H</v>
          </cell>
          <cell r="EW131" t="str">
            <v>WB</v>
          </cell>
          <cell r="EY131" t="str">
            <v>S</v>
          </cell>
          <cell r="EZ131" t="str">
            <v>A+</v>
          </cell>
          <cell r="FA131" t="str">
            <v>NT</v>
          </cell>
          <cell r="FB131" t="str">
            <v>NR</v>
          </cell>
          <cell r="FC131" t="str">
            <v>NR</v>
          </cell>
          <cell r="FD131" t="str">
            <v>NR</v>
          </cell>
          <cell r="FE131" t="str">
            <v>NR</v>
          </cell>
          <cell r="FF131" t="str">
            <v>NT</v>
          </cell>
          <cell r="FG131" t="str">
            <v>NR</v>
          </cell>
          <cell r="FH131" t="str">
            <v>NR</v>
          </cell>
          <cell r="FI131" t="str">
            <v>NR</v>
          </cell>
          <cell r="FJ131" t="str">
            <v>NR</v>
          </cell>
          <cell r="FK131" t="str">
            <v>NT</v>
          </cell>
          <cell r="FL131" t="str">
            <v>NR</v>
          </cell>
          <cell r="FM131" t="str">
            <v>NT</v>
          </cell>
          <cell r="FN131">
            <v>13</v>
          </cell>
          <cell r="FO131">
            <v>519</v>
          </cell>
          <cell r="FP131" t="b">
            <v>0</v>
          </cell>
          <cell r="FR131" t="str">
            <v>F</v>
          </cell>
          <cell r="FS131">
            <v>58</v>
          </cell>
          <cell r="FT131" t="str">
            <v>CAUCASIAN</v>
          </cell>
          <cell r="FU131">
            <v>0.62667913999188496</v>
          </cell>
          <cell r="FV131">
            <v>45.741988422284301</v>
          </cell>
          <cell r="FW131">
            <v>29.682047910358801</v>
          </cell>
          <cell r="FX131">
            <v>249</v>
          </cell>
          <cell r="FY131">
            <v>63</v>
          </cell>
          <cell r="FZ131">
            <v>44.103552532123999</v>
          </cell>
          <cell r="GA131">
            <v>1</v>
          </cell>
          <cell r="GB131">
            <v>7.0000000000000007E-2</v>
          </cell>
          <cell r="GC131">
            <v>44.4</v>
          </cell>
          <cell r="GD131">
            <v>23.6</v>
          </cell>
          <cell r="GE131">
            <v>0.13</v>
          </cell>
          <cell r="GF131">
            <v>37.5</v>
          </cell>
          <cell r="GG131">
            <v>24.8</v>
          </cell>
          <cell r="GH131">
            <v>0.4</v>
          </cell>
          <cell r="GI131">
            <v>38.6</v>
          </cell>
          <cell r="GJ131">
            <v>25.9</v>
          </cell>
          <cell r="GK131">
            <v>0.53</v>
          </cell>
          <cell r="GL131">
            <v>30.5</v>
          </cell>
          <cell r="GM131">
            <v>38.6</v>
          </cell>
          <cell r="GN131" t="str">
            <v>CAUCASIAN</v>
          </cell>
          <cell r="GO131">
            <v>0.100699</v>
          </cell>
          <cell r="GP131" t="str">
            <v>NA</v>
          </cell>
          <cell r="GQ131">
            <v>7.0846999999999993E-2</v>
          </cell>
          <cell r="GR131" t="str">
            <v>NA</v>
          </cell>
          <cell r="GS131">
            <v>3</v>
          </cell>
          <cell r="GT131">
            <v>114905041401</v>
          </cell>
          <cell r="GU131" t="str">
            <v>RO014839 0027</v>
          </cell>
          <cell r="GV131" t="str">
            <v>Recall Group X Y  093021- Remix-Group Y-RO014839 0027</v>
          </cell>
          <cell r="GW131">
            <v>129960</v>
          </cell>
          <cell r="GX131">
            <v>7013.49</v>
          </cell>
          <cell r="GY131">
            <v>571</v>
          </cell>
          <cell r="GZ131">
            <v>30.81</v>
          </cell>
          <cell r="HA131">
            <v>1</v>
          </cell>
          <cell r="HB131">
            <v>0.05</v>
          </cell>
          <cell r="HC131">
            <v>89</v>
          </cell>
          <cell r="HD131">
            <v>4.8</v>
          </cell>
          <cell r="HE131">
            <v>253000</v>
          </cell>
        </row>
        <row r="132">
          <cell r="B132">
            <v>31005517938</v>
          </cell>
          <cell r="C132" t="str">
            <v>W03631539402600</v>
          </cell>
          <cell r="D132" t="str">
            <v>RO014799 0001</v>
          </cell>
          <cell r="E132" t="str">
            <v>RO014799 0001</v>
          </cell>
          <cell r="F132" t="str">
            <v>RO014799</v>
          </cell>
          <cell r="G132" t="str">
            <v>RO014799 0027</v>
          </cell>
          <cell r="H132" t="str">
            <v>RO014799</v>
          </cell>
          <cell r="I132">
            <v>27</v>
          </cell>
          <cell r="J132">
            <v>157069692</v>
          </cell>
          <cell r="K132">
            <v>3</v>
          </cell>
          <cell r="L132">
            <v>120764791439</v>
          </cell>
          <cell r="M132" t="str">
            <v>Recall</v>
          </cell>
          <cell r="N132" t="str">
            <v>Recall D23</v>
          </cell>
          <cell r="O132" t="str">
            <v>Matrix tube</v>
          </cell>
          <cell r="P132" t="str">
            <v>Supernate</v>
          </cell>
          <cell r="Q132">
            <v>5585</v>
          </cell>
          <cell r="R132">
            <v>3</v>
          </cell>
          <cell r="S132">
            <v>17</v>
          </cell>
          <cell r="T132" t="str">
            <v>NA</v>
          </cell>
          <cell r="U132" t="str">
            <v>H</v>
          </cell>
          <cell r="V132" t="b">
            <v>1</v>
          </cell>
          <cell r="W132">
            <v>27</v>
          </cell>
          <cell r="X132" t="b">
            <v>0</v>
          </cell>
          <cell r="Y132" t="b">
            <v>0</v>
          </cell>
          <cell r="Z132" t="b">
            <v>0</v>
          </cell>
          <cell r="AA132" t="b">
            <v>0</v>
          </cell>
          <cell r="AB132" t="b">
            <v>1</v>
          </cell>
          <cell r="AC132">
            <v>144817701053</v>
          </cell>
          <cell r="AD132" t="str">
            <v>BCW</v>
          </cell>
          <cell r="AE132" t="b">
            <v>1</v>
          </cell>
          <cell r="AF132" t="str">
            <v>AFRAMRCN</v>
          </cell>
          <cell r="AG132">
            <v>1</v>
          </cell>
          <cell r="AH132">
            <v>1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1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 t="str">
            <v>NOTHISPANICLATINO</v>
          </cell>
          <cell r="AS132" t="str">
            <v>Recall Completed</v>
          </cell>
          <cell r="AT132" t="str">
            <v>NULL</v>
          </cell>
          <cell r="AU132" t="str">
            <v>NULL</v>
          </cell>
          <cell r="AV132">
            <v>12</v>
          </cell>
          <cell r="AW132">
            <v>63</v>
          </cell>
          <cell r="AX132">
            <v>11422.7</v>
          </cell>
          <cell r="AY132">
            <v>0.22226672010000001</v>
          </cell>
          <cell r="AZ132">
            <v>311.10000000000002</v>
          </cell>
          <cell r="BA132">
            <v>21.3</v>
          </cell>
          <cell r="BC132" t="str">
            <v>NA</v>
          </cell>
          <cell r="BD132">
            <v>16.8</v>
          </cell>
          <cell r="BE132" t="str">
            <v>glad11</v>
          </cell>
          <cell r="BF132" t="str">
            <v>CPD;AS1</v>
          </cell>
          <cell r="BG132" t="str">
            <v>Pitt</v>
          </cell>
          <cell r="BH132" t="str">
            <v>Inf</v>
          </cell>
          <cell r="BI132">
            <v>0</v>
          </cell>
          <cell r="BJ132">
            <v>5</v>
          </cell>
          <cell r="BK132">
            <v>6</v>
          </cell>
          <cell r="BL132">
            <v>178</v>
          </cell>
          <cell r="BM132" t="str">
            <v>Y</v>
          </cell>
          <cell r="BN132">
            <v>1997</v>
          </cell>
          <cell r="BO132" t="str">
            <v>Y</v>
          </cell>
          <cell r="BP132">
            <v>840</v>
          </cell>
          <cell r="BQ132">
            <v>9</v>
          </cell>
          <cell r="BR132" t="str">
            <v>N</v>
          </cell>
          <cell r="BS132" t="str">
            <v>Y</v>
          </cell>
          <cell r="BT132">
            <v>3</v>
          </cell>
          <cell r="BU132" t="str">
            <v>N</v>
          </cell>
          <cell r="BV132" t="str">
            <v>B</v>
          </cell>
          <cell r="BW132" t="str">
            <v>N</v>
          </cell>
          <cell r="BX132">
            <v>0</v>
          </cell>
          <cell r="BY132">
            <v>6.31</v>
          </cell>
          <cell r="BZ132">
            <v>4.5599999999999996</v>
          </cell>
          <cell r="CA132">
            <v>13.1</v>
          </cell>
          <cell r="CB132">
            <v>40.6</v>
          </cell>
          <cell r="CC132">
            <v>89</v>
          </cell>
          <cell r="CD132">
            <v>14</v>
          </cell>
          <cell r="CE132">
            <v>280</v>
          </cell>
          <cell r="CF132" t="str">
            <v>N</v>
          </cell>
          <cell r="CG132" t="str">
            <v>N</v>
          </cell>
          <cell r="CS132" t="str">
            <v>N</v>
          </cell>
          <cell r="CY132" t="str">
            <v>N</v>
          </cell>
          <cell r="DW132" t="str">
            <v>Y</v>
          </cell>
          <cell r="DX132" t="str">
            <v>N</v>
          </cell>
          <cell r="DZ132" t="str">
            <v>Y</v>
          </cell>
          <cell r="EA132" t="str">
            <v>Daily</v>
          </cell>
          <cell r="EB132" t="str">
            <v>N</v>
          </cell>
          <cell r="EC132" t="str">
            <v>N</v>
          </cell>
          <cell r="EH132" t="str">
            <v>Y</v>
          </cell>
          <cell r="EL132">
            <v>40</v>
          </cell>
          <cell r="EN132" t="str">
            <v xml:space="preserve">Y </v>
          </cell>
          <cell r="EO132">
            <v>3</v>
          </cell>
          <cell r="EQ132">
            <v>32</v>
          </cell>
          <cell r="ER132">
            <v>11</v>
          </cell>
          <cell r="ES132">
            <v>21</v>
          </cell>
          <cell r="ET132" t="str">
            <v>N</v>
          </cell>
          <cell r="EU132" t="str">
            <v>M</v>
          </cell>
          <cell r="EV132" t="str">
            <v>H</v>
          </cell>
          <cell r="EW132" t="str">
            <v>WB</v>
          </cell>
          <cell r="EY132" t="str">
            <v>S</v>
          </cell>
          <cell r="EZ132" t="str">
            <v>O+</v>
          </cell>
          <cell r="FA132" t="str">
            <v>NT</v>
          </cell>
          <cell r="FB132" t="str">
            <v>NR</v>
          </cell>
          <cell r="FC132" t="str">
            <v>NR</v>
          </cell>
          <cell r="FD132" t="str">
            <v>NR</v>
          </cell>
          <cell r="FE132" t="str">
            <v>NR</v>
          </cell>
          <cell r="FF132" t="str">
            <v>NT</v>
          </cell>
          <cell r="FG132" t="str">
            <v>NR</v>
          </cell>
          <cell r="FH132" t="str">
            <v>NR</v>
          </cell>
          <cell r="FI132" t="str">
            <v>NR</v>
          </cell>
          <cell r="FJ132" t="str">
            <v>NR</v>
          </cell>
          <cell r="FK132" t="str">
            <v>NT</v>
          </cell>
          <cell r="FL132" t="str">
            <v>NR</v>
          </cell>
          <cell r="FM132" t="str">
            <v>NR</v>
          </cell>
          <cell r="FN132">
            <v>13.7</v>
          </cell>
          <cell r="FO132">
            <v>519</v>
          </cell>
          <cell r="FP132" t="b">
            <v>0</v>
          </cell>
          <cell r="FR132" t="str">
            <v>F</v>
          </cell>
          <cell r="FS132">
            <v>41</v>
          </cell>
          <cell r="FT132" t="str">
            <v>AFRAMRCN</v>
          </cell>
          <cell r="FU132">
            <v>0.22680267038444199</v>
          </cell>
          <cell r="FV132">
            <v>24.044449690382798</v>
          </cell>
          <cell r="FW132">
            <v>16.5448309327329</v>
          </cell>
          <cell r="FX132">
            <v>178</v>
          </cell>
          <cell r="FY132">
            <v>66</v>
          </cell>
          <cell r="FZ132">
            <v>28.72681359045</v>
          </cell>
          <cell r="GA132">
            <v>1</v>
          </cell>
          <cell r="GB132">
            <v>7.0000000000000007E-2</v>
          </cell>
          <cell r="GC132">
            <v>11</v>
          </cell>
          <cell r="GD132">
            <v>21.8</v>
          </cell>
          <cell r="GE132">
            <v>0.08</v>
          </cell>
          <cell r="GF132">
            <v>14.9</v>
          </cell>
          <cell r="GG132">
            <v>14.6</v>
          </cell>
          <cell r="GH132">
            <v>0.18</v>
          </cell>
          <cell r="GI132">
            <v>20.2</v>
          </cell>
          <cell r="GJ132">
            <v>28.4</v>
          </cell>
          <cell r="GK132">
            <v>0.38</v>
          </cell>
          <cell r="GL132">
            <v>20.2</v>
          </cell>
          <cell r="GM132">
            <v>42.3</v>
          </cell>
          <cell r="GN132" t="str">
            <v>AFRAMRCN</v>
          </cell>
          <cell r="GO132" t="str">
            <v>NA</v>
          </cell>
          <cell r="GP132">
            <v>0.53405499999999995</v>
          </cell>
          <cell r="GQ132">
            <v>0.27406000000000003</v>
          </cell>
          <cell r="GR132">
            <v>-5.5397000000000002E-2</v>
          </cell>
          <cell r="GS132">
            <v>3</v>
          </cell>
          <cell r="GT132">
            <v>102022381482</v>
          </cell>
          <cell r="GU132" t="str">
            <v>RO014799 0027</v>
          </cell>
          <cell r="GV132" t="str">
            <v>Recall Set VW-By MJ 093021-RO014799 0027</v>
          </cell>
          <cell r="GW132">
            <v>130280</v>
          </cell>
          <cell r="GX132">
            <v>7209.74</v>
          </cell>
          <cell r="GY132">
            <v>408</v>
          </cell>
          <cell r="GZ132">
            <v>22.58</v>
          </cell>
          <cell r="HA132">
            <v>0</v>
          </cell>
          <cell r="HB132">
            <v>0</v>
          </cell>
          <cell r="HC132">
            <v>63</v>
          </cell>
          <cell r="HD132">
            <v>3.49</v>
          </cell>
          <cell r="HE132">
            <v>527000</v>
          </cell>
        </row>
        <row r="133">
          <cell r="B133">
            <v>31005518019</v>
          </cell>
          <cell r="C133" t="str">
            <v>W03631505280400</v>
          </cell>
          <cell r="D133" t="str">
            <v>RO014483 0001</v>
          </cell>
          <cell r="E133" t="str">
            <v>RO014483 0001</v>
          </cell>
          <cell r="F133" t="str">
            <v>RO014483</v>
          </cell>
          <cell r="G133" t="str">
            <v>RO014483 0027</v>
          </cell>
          <cell r="H133" t="str">
            <v>RO014483</v>
          </cell>
          <cell r="I133">
            <v>27</v>
          </cell>
          <cell r="J133">
            <v>155101283</v>
          </cell>
          <cell r="K133">
            <v>3</v>
          </cell>
          <cell r="L133">
            <v>118596291189</v>
          </cell>
          <cell r="M133" t="str">
            <v>Recall</v>
          </cell>
          <cell r="N133" t="str">
            <v>Recall D23</v>
          </cell>
          <cell r="O133" t="str">
            <v>Matrix tube</v>
          </cell>
          <cell r="P133" t="str">
            <v>Supernate</v>
          </cell>
          <cell r="Q133">
            <v>5584</v>
          </cell>
          <cell r="R133">
            <v>3</v>
          </cell>
          <cell r="S133">
            <v>17</v>
          </cell>
          <cell r="T133" t="str">
            <v>NA</v>
          </cell>
          <cell r="U133" t="str">
            <v>C</v>
          </cell>
          <cell r="V133" t="b">
            <v>1</v>
          </cell>
          <cell r="W133">
            <v>27</v>
          </cell>
          <cell r="X133" t="b">
            <v>0</v>
          </cell>
          <cell r="Y133" t="b">
            <v>0</v>
          </cell>
          <cell r="Z133" t="b">
            <v>0</v>
          </cell>
          <cell r="AA133" t="b">
            <v>0</v>
          </cell>
          <cell r="AB133" t="b">
            <v>1</v>
          </cell>
          <cell r="AC133">
            <v>114296591533</v>
          </cell>
          <cell r="AD133" t="str">
            <v>BCW</v>
          </cell>
          <cell r="AE133" t="b">
            <v>1</v>
          </cell>
          <cell r="AF133" t="str">
            <v>CAUCASIAN_OTHER</v>
          </cell>
          <cell r="AG133">
            <v>1</v>
          </cell>
          <cell r="AH133">
            <v>1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1</v>
          </cell>
          <cell r="AQ133">
            <v>0</v>
          </cell>
          <cell r="AR133" t="str">
            <v>NOTCOLLECTED</v>
          </cell>
          <cell r="AS133" t="str">
            <v>Recall Completed</v>
          </cell>
          <cell r="AT133" t="str">
            <v>NULL</v>
          </cell>
          <cell r="AU133" t="str">
            <v>NULL</v>
          </cell>
          <cell r="AV133">
            <v>10</v>
          </cell>
          <cell r="AW133">
            <v>61</v>
          </cell>
          <cell r="AX133">
            <v>11811.5</v>
          </cell>
          <cell r="AY133">
            <v>0.222792409</v>
          </cell>
          <cell r="AZ133">
            <v>333.9</v>
          </cell>
          <cell r="BA133">
            <v>55.5</v>
          </cell>
          <cell r="BC133" t="str">
            <v>NA</v>
          </cell>
          <cell r="BD133">
            <v>36.6</v>
          </cell>
          <cell r="BE133" t="str">
            <v>glad11</v>
          </cell>
          <cell r="BF133" t="str">
            <v>CPD;AS1</v>
          </cell>
          <cell r="BG133" t="str">
            <v>Pitt</v>
          </cell>
          <cell r="BH133" t="str">
            <v>Inf</v>
          </cell>
          <cell r="BI133">
            <v>0</v>
          </cell>
          <cell r="BJ133">
            <v>5</v>
          </cell>
          <cell r="BK133">
            <v>7</v>
          </cell>
          <cell r="BL133">
            <v>140</v>
          </cell>
          <cell r="BM133" t="str">
            <v>N</v>
          </cell>
          <cell r="BN133">
            <v>9999</v>
          </cell>
          <cell r="BO133" t="str">
            <v>Y</v>
          </cell>
          <cell r="BP133">
            <v>840</v>
          </cell>
          <cell r="BQ133">
            <v>9</v>
          </cell>
          <cell r="BR133" t="str">
            <v>N</v>
          </cell>
          <cell r="BS133" t="str">
            <v>Y</v>
          </cell>
          <cell r="BT133">
            <v>4</v>
          </cell>
          <cell r="BU133" t="str">
            <v>N</v>
          </cell>
          <cell r="BV133" t="str">
            <v>W</v>
          </cell>
          <cell r="BW133" t="str">
            <v>N</v>
          </cell>
          <cell r="BX133">
            <v>0</v>
          </cell>
          <cell r="BY133">
            <v>7.69</v>
          </cell>
          <cell r="BZ133">
            <v>5.14</v>
          </cell>
          <cell r="CA133">
            <v>15.8</v>
          </cell>
          <cell r="CB133">
            <v>45.5</v>
          </cell>
          <cell r="CC133">
            <v>88.5</v>
          </cell>
          <cell r="CD133">
            <v>12.7</v>
          </cell>
          <cell r="CE133">
            <v>192</v>
          </cell>
          <cell r="CF133" t="str">
            <v>N</v>
          </cell>
          <cell r="CG133" t="str">
            <v>N</v>
          </cell>
          <cell r="CS133" t="str">
            <v>N</v>
          </cell>
          <cell r="CY133" t="str">
            <v>N</v>
          </cell>
          <cell r="DW133" t="str">
            <v>Y</v>
          </cell>
          <cell r="DX133" t="str">
            <v>Y</v>
          </cell>
          <cell r="DY133" t="str">
            <v>N</v>
          </cell>
          <cell r="DZ133" t="str">
            <v>N</v>
          </cell>
          <cell r="EC133" t="str">
            <v>N</v>
          </cell>
          <cell r="EK133" t="str">
            <v>Y</v>
          </cell>
          <cell r="EL133">
            <v>34</v>
          </cell>
          <cell r="EN133" t="str">
            <v xml:space="preserve">Y </v>
          </cell>
          <cell r="EO133">
            <v>4</v>
          </cell>
          <cell r="EQ133">
            <v>59</v>
          </cell>
          <cell r="ER133">
            <v>3</v>
          </cell>
          <cell r="ES133">
            <v>7</v>
          </cell>
          <cell r="ET133" t="str">
            <v>N</v>
          </cell>
          <cell r="EU133" t="str">
            <v>F</v>
          </cell>
          <cell r="EV133" t="str">
            <v>H</v>
          </cell>
          <cell r="EW133" t="str">
            <v>WB</v>
          </cell>
          <cell r="EY133" t="str">
            <v>S</v>
          </cell>
          <cell r="EZ133" t="str">
            <v>O+</v>
          </cell>
          <cell r="FA133" t="str">
            <v>NT</v>
          </cell>
          <cell r="FB133" t="str">
            <v>NR</v>
          </cell>
          <cell r="FC133" t="str">
            <v>NR</v>
          </cell>
          <cell r="FD133" t="str">
            <v>NR</v>
          </cell>
          <cell r="FE133" t="str">
            <v>NR</v>
          </cell>
          <cell r="FF133" t="str">
            <v>NT</v>
          </cell>
          <cell r="FG133" t="str">
            <v>NR</v>
          </cell>
          <cell r="FH133" t="str">
            <v>NR</v>
          </cell>
          <cell r="FI133" t="str">
            <v>NR</v>
          </cell>
          <cell r="FJ133" t="str">
            <v>NR</v>
          </cell>
          <cell r="FK133" t="str">
            <v>NT</v>
          </cell>
          <cell r="FL133" t="str">
            <v>NR</v>
          </cell>
          <cell r="FM133" t="str">
            <v>NR</v>
          </cell>
          <cell r="FN133">
            <v>14.9</v>
          </cell>
          <cell r="FO133">
            <v>519</v>
          </cell>
          <cell r="FP133" t="b">
            <v>0</v>
          </cell>
          <cell r="FR133" t="str">
            <v>F</v>
          </cell>
          <cell r="FS133">
            <v>35</v>
          </cell>
          <cell r="FT133" t="str">
            <v>OTHER</v>
          </cell>
          <cell r="FU133">
            <v>0.22740059081826899</v>
          </cell>
          <cell r="FV133">
            <v>66.206712453509596</v>
          </cell>
          <cell r="FW133">
            <v>37.026476299425198</v>
          </cell>
          <cell r="FX133">
            <v>140</v>
          </cell>
          <cell r="FY133">
            <v>67</v>
          </cell>
          <cell r="FZ133">
            <v>21.924704834038799</v>
          </cell>
          <cell r="GA133">
            <v>1</v>
          </cell>
          <cell r="GB133">
            <v>0.15</v>
          </cell>
          <cell r="GC133">
            <v>33.6</v>
          </cell>
          <cell r="GD133">
            <v>18</v>
          </cell>
          <cell r="GE133">
            <v>0.17</v>
          </cell>
          <cell r="GF133">
            <v>42.3</v>
          </cell>
          <cell r="GG133">
            <v>27.8</v>
          </cell>
          <cell r="GH133">
            <v>0.22</v>
          </cell>
          <cell r="GI133">
            <v>37.5</v>
          </cell>
          <cell r="GJ133">
            <v>29.7</v>
          </cell>
          <cell r="GK133">
            <v>0.82</v>
          </cell>
          <cell r="GL133">
            <v>36.5</v>
          </cell>
          <cell r="GM133">
            <v>45.3</v>
          </cell>
          <cell r="GN133" t="str">
            <v>other</v>
          </cell>
          <cell r="GO133" t="str">
            <v>NA</v>
          </cell>
          <cell r="GP133">
            <v>-0.23160600000000001</v>
          </cell>
          <cell r="GQ133" t="str">
            <v>NA</v>
          </cell>
          <cell r="GR133">
            <v>7.0846999999999993E-2</v>
          </cell>
          <cell r="GS133">
            <v>3</v>
          </cell>
          <cell r="GT133">
            <v>106983791300</v>
          </cell>
          <cell r="GU133" t="str">
            <v>RO014483 0027</v>
          </cell>
          <cell r="GV133" t="str">
            <v>Recall Group L 092621-Samples-RO014483 0027</v>
          </cell>
          <cell r="GW133">
            <v>225216</v>
          </cell>
          <cell r="GX133">
            <v>14855.94</v>
          </cell>
          <cell r="GY133">
            <v>407</v>
          </cell>
          <cell r="GZ133">
            <v>26.85</v>
          </cell>
          <cell r="HA133">
            <v>1</v>
          </cell>
          <cell r="HB133">
            <v>7.0000000000000007E-2</v>
          </cell>
          <cell r="HC133">
            <v>63</v>
          </cell>
          <cell r="HD133">
            <v>4.16</v>
          </cell>
          <cell r="HE133">
            <v>266000</v>
          </cell>
        </row>
        <row r="134">
          <cell r="B134">
            <v>31005518092</v>
          </cell>
          <cell r="C134" t="str">
            <v>W03631501280300</v>
          </cell>
          <cell r="D134" t="str">
            <v>RO014815 0001</v>
          </cell>
          <cell r="E134" t="str">
            <v>RO014815 0001</v>
          </cell>
          <cell r="F134" t="str">
            <v>RO014815</v>
          </cell>
          <cell r="G134" t="str">
            <v>RO014815 0027</v>
          </cell>
          <cell r="H134" t="str">
            <v>RO014815</v>
          </cell>
          <cell r="I134">
            <v>27</v>
          </cell>
          <cell r="J134">
            <v>157071949</v>
          </cell>
          <cell r="K134">
            <v>3</v>
          </cell>
          <cell r="L134">
            <v>122630311105</v>
          </cell>
          <cell r="M134" t="str">
            <v>Recall</v>
          </cell>
          <cell r="N134" t="str">
            <v>Recall D23</v>
          </cell>
          <cell r="O134" t="str">
            <v>Matrix tube</v>
          </cell>
          <cell r="P134" t="str">
            <v>Supernate</v>
          </cell>
          <cell r="Q134">
            <v>5586</v>
          </cell>
          <cell r="R134">
            <v>7</v>
          </cell>
          <cell r="S134">
            <v>17</v>
          </cell>
          <cell r="T134" t="str">
            <v>NA</v>
          </cell>
          <cell r="U134" t="str">
            <v>E</v>
          </cell>
          <cell r="V134" t="b">
            <v>1</v>
          </cell>
          <cell r="W134">
            <v>27</v>
          </cell>
          <cell r="X134" t="b">
            <v>0</v>
          </cell>
          <cell r="Y134" t="b">
            <v>0</v>
          </cell>
          <cell r="Z134" t="b">
            <v>0</v>
          </cell>
          <cell r="AA134" t="b">
            <v>0</v>
          </cell>
          <cell r="AB134" t="b">
            <v>1</v>
          </cell>
          <cell r="AC134">
            <v>152977241377</v>
          </cell>
          <cell r="AD134" t="str">
            <v>BCW</v>
          </cell>
          <cell r="AE134" t="b">
            <v>1</v>
          </cell>
          <cell r="AF134" t="str">
            <v>CAUCASIAN_OTHER</v>
          </cell>
          <cell r="AG134">
            <v>1</v>
          </cell>
          <cell r="AH134">
            <v>1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1</v>
          </cell>
          <cell r="AO134">
            <v>0</v>
          </cell>
          <cell r="AP134">
            <v>0</v>
          </cell>
          <cell r="AQ134">
            <v>0</v>
          </cell>
          <cell r="AR134" t="str">
            <v>NOTHISPANICLATINO</v>
          </cell>
          <cell r="AS134" t="str">
            <v>Recall Completed</v>
          </cell>
          <cell r="AT134" t="str">
            <v>NULL</v>
          </cell>
          <cell r="AU134" t="str">
            <v>NULL</v>
          </cell>
          <cell r="AV134">
            <v>11</v>
          </cell>
          <cell r="AW134">
            <v>68</v>
          </cell>
          <cell r="AX134">
            <v>12177.5</v>
          </cell>
          <cell r="AY134">
            <v>0.39068369650000001</v>
          </cell>
          <cell r="AZ134">
            <v>311.10000000000002</v>
          </cell>
          <cell r="BA134">
            <v>44.1</v>
          </cell>
          <cell r="BC134" t="str">
            <v>NA</v>
          </cell>
          <cell r="BD134">
            <v>43.6</v>
          </cell>
          <cell r="BE134" t="str">
            <v>glad11</v>
          </cell>
          <cell r="BF134" t="str">
            <v>CPD;AS1</v>
          </cell>
          <cell r="BG134" t="str">
            <v>Pitt</v>
          </cell>
          <cell r="BH134">
            <v>65</v>
          </cell>
          <cell r="BI134">
            <v>5</v>
          </cell>
          <cell r="BJ134">
            <v>5</v>
          </cell>
          <cell r="BK134">
            <v>9</v>
          </cell>
          <cell r="BL134">
            <v>189</v>
          </cell>
          <cell r="BM134" t="str">
            <v>N</v>
          </cell>
          <cell r="BN134">
            <v>9999</v>
          </cell>
          <cell r="BO134" t="str">
            <v>Y</v>
          </cell>
          <cell r="BP134">
            <v>840</v>
          </cell>
          <cell r="BQ134">
            <v>9</v>
          </cell>
          <cell r="BR134" t="str">
            <v>N</v>
          </cell>
          <cell r="BS134">
            <v>9</v>
          </cell>
          <cell r="BT134">
            <v>9</v>
          </cell>
          <cell r="BU134" t="str">
            <v>N</v>
          </cell>
          <cell r="BV134" t="str">
            <v>W</v>
          </cell>
          <cell r="BW134" t="str">
            <v>N</v>
          </cell>
          <cell r="BX134">
            <v>0</v>
          </cell>
          <cell r="BY134">
            <v>10.66</v>
          </cell>
          <cell r="BZ134">
            <v>5.97</v>
          </cell>
          <cell r="CA134">
            <v>17</v>
          </cell>
          <cell r="CB134">
            <v>50.9</v>
          </cell>
          <cell r="CC134">
            <v>85.3</v>
          </cell>
          <cell r="CD134">
            <v>13.7</v>
          </cell>
          <cell r="CE134">
            <v>289</v>
          </cell>
          <cell r="CF134" t="str">
            <v>N</v>
          </cell>
          <cell r="CG134" t="str">
            <v>N</v>
          </cell>
          <cell r="CS134" t="str">
            <v>Y</v>
          </cell>
          <cell r="CT134" t="str">
            <v>Under_8oz</v>
          </cell>
          <cell r="CU134" t="str">
            <v>Several_Times_A_Month</v>
          </cell>
          <cell r="CV134" t="str">
            <v>NoImpact</v>
          </cell>
          <cell r="CX134" t="str">
            <v>N</v>
          </cell>
          <cell r="CY134" t="str">
            <v>N</v>
          </cell>
          <cell r="DW134" t="str">
            <v>Y</v>
          </cell>
          <cell r="DX134" t="str">
            <v>N</v>
          </cell>
          <cell r="DZ134" t="str">
            <v>Y</v>
          </cell>
          <cell r="EA134" t="str">
            <v>Daily</v>
          </cell>
          <cell r="EB134" t="str">
            <v>N</v>
          </cell>
          <cell r="EC134" t="str">
            <v>N</v>
          </cell>
          <cell r="EL134">
            <v>0</v>
          </cell>
          <cell r="EO134">
            <v>0</v>
          </cell>
          <cell r="EQ134">
            <v>16</v>
          </cell>
          <cell r="ER134">
            <v>2</v>
          </cell>
          <cell r="ES134">
            <v>2</v>
          </cell>
          <cell r="ET134" t="str">
            <v>T</v>
          </cell>
          <cell r="EU134" t="str">
            <v>F</v>
          </cell>
          <cell r="EV134" t="str">
            <v>H</v>
          </cell>
          <cell r="EW134" t="str">
            <v>WB</v>
          </cell>
          <cell r="EY134" t="str">
            <v>S</v>
          </cell>
          <cell r="EZ134" t="str">
            <v>O-</v>
          </cell>
          <cell r="FA134" t="str">
            <v>NR</v>
          </cell>
          <cell r="FB134" t="str">
            <v>NR</v>
          </cell>
          <cell r="FC134" t="str">
            <v>NR</v>
          </cell>
          <cell r="FD134" t="str">
            <v>NR</v>
          </cell>
          <cell r="FE134" t="str">
            <v>NR</v>
          </cell>
          <cell r="FF134" t="str">
            <v>NT</v>
          </cell>
          <cell r="FG134" t="str">
            <v>NR</v>
          </cell>
          <cell r="FH134" t="str">
            <v>NR</v>
          </cell>
          <cell r="FI134" t="str">
            <v>NR</v>
          </cell>
          <cell r="FJ134" t="str">
            <v>NR</v>
          </cell>
          <cell r="FK134" t="str">
            <v>NT</v>
          </cell>
          <cell r="FL134" t="str">
            <v>NR</v>
          </cell>
          <cell r="FM134" t="str">
            <v>NT</v>
          </cell>
          <cell r="FN134">
            <v>17.7</v>
          </cell>
          <cell r="FO134">
            <v>519</v>
          </cell>
          <cell r="FP134" t="b">
            <v>0</v>
          </cell>
          <cell r="FR134" t="str">
            <v>M</v>
          </cell>
          <cell r="FS134">
            <v>63</v>
          </cell>
          <cell r="FT134" t="str">
            <v>CAUCASIAN</v>
          </cell>
          <cell r="FU134">
            <v>0.41836074131363299</v>
          </cell>
          <cell r="FV134">
            <v>52.152624865800597</v>
          </cell>
          <cell r="FW134">
            <v>44.267462035124403</v>
          </cell>
          <cell r="FX134">
            <v>189</v>
          </cell>
          <cell r="FY134">
            <v>69</v>
          </cell>
          <cell r="FZ134">
            <v>27.907372400756099</v>
          </cell>
          <cell r="GA134">
            <v>1</v>
          </cell>
          <cell r="GB134">
            <v>0.06</v>
          </cell>
          <cell r="GC134">
            <v>19.100000000000001</v>
          </cell>
          <cell r="GD134">
            <v>20.7</v>
          </cell>
          <cell r="GE134">
            <v>0.16</v>
          </cell>
          <cell r="GF134">
            <v>23.5</v>
          </cell>
          <cell r="GG134">
            <v>42.5</v>
          </cell>
          <cell r="GH134">
            <v>0.34</v>
          </cell>
          <cell r="GI134">
            <v>20.9</v>
          </cell>
          <cell r="GJ134">
            <v>48.1</v>
          </cell>
          <cell r="GK134">
            <v>0.3</v>
          </cell>
          <cell r="GL134">
            <v>16.7</v>
          </cell>
          <cell r="GM134">
            <v>54.9</v>
          </cell>
          <cell r="GN134" t="str">
            <v>CAUCASIAN</v>
          </cell>
          <cell r="GO134">
            <v>-0.369784</v>
          </cell>
          <cell r="GP134" t="str">
            <v>NA</v>
          </cell>
          <cell r="GQ134">
            <v>1.03E-2</v>
          </cell>
          <cell r="GR134" t="str">
            <v>NA</v>
          </cell>
          <cell r="GS134">
            <v>3</v>
          </cell>
          <cell r="GT134">
            <v>146043471061</v>
          </cell>
          <cell r="GU134" t="str">
            <v>RO014815 0027</v>
          </cell>
          <cell r="GV134" t="str">
            <v>Recall Set VW-By MJ 093021-RO014815 0027</v>
          </cell>
          <cell r="GW134">
            <v>258656</v>
          </cell>
          <cell r="GX134">
            <v>13996.54</v>
          </cell>
          <cell r="GY134">
            <v>322</v>
          </cell>
          <cell r="GZ134">
            <v>17.420000000000002</v>
          </cell>
          <cell r="HA134">
            <v>1</v>
          </cell>
          <cell r="HB134">
            <v>0.05</v>
          </cell>
          <cell r="HC134">
            <v>107</v>
          </cell>
          <cell r="HD134">
            <v>5.79</v>
          </cell>
          <cell r="HE134">
            <v>463000</v>
          </cell>
        </row>
        <row r="135">
          <cell r="B135">
            <v>31005518308</v>
          </cell>
          <cell r="C135" t="str">
            <v>W03631510387700</v>
          </cell>
          <cell r="D135" t="str">
            <v>RO014485 0001</v>
          </cell>
          <cell r="E135" t="str">
            <v>RO014485 0001</v>
          </cell>
          <cell r="F135" t="str">
            <v>RO014485</v>
          </cell>
          <cell r="G135" t="str">
            <v>RO014485 0027</v>
          </cell>
          <cell r="H135" t="str">
            <v>RO014485</v>
          </cell>
          <cell r="I135">
            <v>27</v>
          </cell>
          <cell r="J135">
            <v>155100279</v>
          </cell>
          <cell r="K135">
            <v>3</v>
          </cell>
          <cell r="L135">
            <v>130265811182</v>
          </cell>
          <cell r="M135" t="str">
            <v>Recall</v>
          </cell>
          <cell r="N135" t="str">
            <v>Recall D23</v>
          </cell>
          <cell r="O135" t="str">
            <v>Matrix tube</v>
          </cell>
          <cell r="P135" t="str">
            <v>Supernate</v>
          </cell>
          <cell r="Q135">
            <v>5584</v>
          </cell>
          <cell r="R135">
            <v>7</v>
          </cell>
          <cell r="S135">
            <v>17</v>
          </cell>
          <cell r="T135" t="str">
            <v>NA</v>
          </cell>
          <cell r="U135" t="str">
            <v>C</v>
          </cell>
          <cell r="V135" t="b">
            <v>1</v>
          </cell>
          <cell r="W135">
            <v>27</v>
          </cell>
          <cell r="X135" t="b">
            <v>0</v>
          </cell>
          <cell r="Y135" t="b">
            <v>0</v>
          </cell>
          <cell r="Z135" t="b">
            <v>0</v>
          </cell>
          <cell r="AA135" t="b">
            <v>0</v>
          </cell>
          <cell r="AB135" t="b">
            <v>1</v>
          </cell>
          <cell r="AC135">
            <v>145719541215</v>
          </cell>
          <cell r="AD135" t="str">
            <v>BCW</v>
          </cell>
          <cell r="AE135" t="b">
            <v>1</v>
          </cell>
          <cell r="AF135" t="str">
            <v>CAUCASIAN_OTHER</v>
          </cell>
          <cell r="AG135">
            <v>1</v>
          </cell>
          <cell r="AH135">
            <v>1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1</v>
          </cell>
          <cell r="AO135">
            <v>0</v>
          </cell>
          <cell r="AP135">
            <v>0</v>
          </cell>
          <cell r="AQ135">
            <v>0</v>
          </cell>
          <cell r="AR135" t="str">
            <v>NOTHISPANICLATINO</v>
          </cell>
          <cell r="AS135" t="str">
            <v>Recall Completed</v>
          </cell>
          <cell r="AT135" t="str">
            <v>NULL</v>
          </cell>
          <cell r="AU135" t="str">
            <v>NULL</v>
          </cell>
          <cell r="AV135">
            <v>9.5</v>
          </cell>
          <cell r="AW135">
            <v>64</v>
          </cell>
          <cell r="AX135">
            <v>12616.7</v>
          </cell>
          <cell r="AY135">
            <v>0.47643219720000002</v>
          </cell>
          <cell r="AZ135">
            <v>360.2</v>
          </cell>
          <cell r="BA135">
            <v>56.2</v>
          </cell>
          <cell r="BC135" t="str">
            <v>NA</v>
          </cell>
          <cell r="BD135">
            <v>30.5</v>
          </cell>
          <cell r="BE135" t="str">
            <v>glad11</v>
          </cell>
          <cell r="BF135" t="str">
            <v>CPD;AS1</v>
          </cell>
          <cell r="BG135" t="str">
            <v>Pitt</v>
          </cell>
          <cell r="BH135">
            <v>1331</v>
          </cell>
          <cell r="BI135">
            <v>0</v>
          </cell>
          <cell r="BJ135">
            <v>6</v>
          </cell>
          <cell r="BK135">
            <v>4</v>
          </cell>
          <cell r="BL135">
            <v>255</v>
          </cell>
          <cell r="BM135" t="str">
            <v>N</v>
          </cell>
          <cell r="BN135">
            <v>9999</v>
          </cell>
          <cell r="BO135" t="str">
            <v>Y</v>
          </cell>
          <cell r="BP135">
            <v>840</v>
          </cell>
          <cell r="BQ135" t="str">
            <v>D</v>
          </cell>
          <cell r="BR135" t="str">
            <v>N</v>
          </cell>
          <cell r="BS135">
            <v>9</v>
          </cell>
          <cell r="BT135">
            <v>9</v>
          </cell>
          <cell r="BU135" t="str">
            <v>N</v>
          </cell>
          <cell r="BV135" t="str">
            <v>W</v>
          </cell>
          <cell r="BW135" t="str">
            <v>Y</v>
          </cell>
          <cell r="BX135">
            <v>4</v>
          </cell>
          <cell r="BY135">
            <v>5.88</v>
          </cell>
          <cell r="BZ135">
            <v>4.0199999999999996</v>
          </cell>
          <cell r="CA135">
            <v>14.3</v>
          </cell>
          <cell r="CB135">
            <v>42.5</v>
          </cell>
          <cell r="CC135">
            <v>105.7</v>
          </cell>
          <cell r="CD135">
            <v>14.9</v>
          </cell>
          <cell r="CE135">
            <v>240</v>
          </cell>
          <cell r="CF135" t="str">
            <v>N</v>
          </cell>
          <cell r="CG135" t="str">
            <v>N</v>
          </cell>
          <cell r="CS135" t="str">
            <v>N</v>
          </cell>
          <cell r="CY135" t="str">
            <v>N</v>
          </cell>
          <cell r="DW135" t="str">
            <v>Y</v>
          </cell>
          <cell r="DX135" t="str">
            <v>N</v>
          </cell>
          <cell r="DZ135" t="str">
            <v>N</v>
          </cell>
          <cell r="EC135" t="str">
            <v>N</v>
          </cell>
          <cell r="EL135">
            <v>0</v>
          </cell>
          <cell r="EO135">
            <v>0</v>
          </cell>
          <cell r="EQ135">
            <v>378</v>
          </cell>
          <cell r="ER135">
            <v>12</v>
          </cell>
          <cell r="ES135">
            <v>1</v>
          </cell>
          <cell r="ET135" t="str">
            <v>N</v>
          </cell>
          <cell r="EU135" t="str">
            <v>F</v>
          </cell>
          <cell r="EV135" t="str">
            <v>H</v>
          </cell>
          <cell r="EW135" t="str">
            <v>WB</v>
          </cell>
          <cell r="EY135" t="str">
            <v>S</v>
          </cell>
          <cell r="EZ135" t="str">
            <v>O+</v>
          </cell>
          <cell r="FA135" t="str">
            <v>NT</v>
          </cell>
          <cell r="FB135" t="str">
            <v>NR</v>
          </cell>
          <cell r="FC135" t="str">
            <v>NR</v>
          </cell>
          <cell r="FD135" t="str">
            <v>NR</v>
          </cell>
          <cell r="FE135" t="str">
            <v>NR</v>
          </cell>
          <cell r="FF135" t="str">
            <v>NT</v>
          </cell>
          <cell r="FG135" t="str">
            <v>NR</v>
          </cell>
          <cell r="FH135" t="str">
            <v>NR</v>
          </cell>
          <cell r="FI135" t="str">
            <v>NR</v>
          </cell>
          <cell r="FJ135" t="str">
            <v>NR</v>
          </cell>
          <cell r="FK135" t="str">
            <v>NT</v>
          </cell>
          <cell r="FL135" t="str">
            <v>NR</v>
          </cell>
          <cell r="FM135" t="str">
            <v>NT</v>
          </cell>
          <cell r="FN135">
            <v>14.6</v>
          </cell>
          <cell r="FO135">
            <v>519</v>
          </cell>
          <cell r="FP135" t="b">
            <v>0</v>
          </cell>
          <cell r="FR135" t="str">
            <v>M</v>
          </cell>
          <cell r="FS135">
            <v>61</v>
          </cell>
          <cell r="FT135" t="str">
            <v>CAUCASIAN</v>
          </cell>
          <cell r="FU135">
            <v>0.51589139250018601</v>
          </cell>
          <cell r="FV135">
            <v>67.069682743982895</v>
          </cell>
          <cell r="FW135">
            <v>30.716474444030101</v>
          </cell>
          <cell r="FX135">
            <v>255</v>
          </cell>
          <cell r="FY135">
            <v>76</v>
          </cell>
          <cell r="FZ135">
            <v>31.036184210526301</v>
          </cell>
          <cell r="GA135">
            <v>1</v>
          </cell>
          <cell r="GB135">
            <v>0.09</v>
          </cell>
          <cell r="GC135">
            <v>35.4</v>
          </cell>
          <cell r="GD135">
            <v>12.2</v>
          </cell>
          <cell r="GE135">
            <v>0.16</v>
          </cell>
          <cell r="GF135">
            <v>42</v>
          </cell>
          <cell r="GG135">
            <v>17.8</v>
          </cell>
          <cell r="GH135">
            <v>0.22</v>
          </cell>
          <cell r="GI135">
            <v>41.5</v>
          </cell>
          <cell r="GJ135">
            <v>25.7</v>
          </cell>
          <cell r="GK135">
            <v>0.56999999999999995</v>
          </cell>
          <cell r="GL135">
            <v>37.299999999999997</v>
          </cell>
          <cell r="GM135">
            <v>45.5</v>
          </cell>
          <cell r="GN135" t="str">
            <v>CAUCASIAN</v>
          </cell>
          <cell r="GO135">
            <v>-1.2701E-2</v>
          </cell>
          <cell r="GP135" t="str">
            <v>NA</v>
          </cell>
          <cell r="GQ135">
            <v>1.03E-2</v>
          </cell>
          <cell r="GR135" t="str">
            <v>NA</v>
          </cell>
          <cell r="GS135">
            <v>3</v>
          </cell>
          <cell r="GT135">
            <v>124688391407</v>
          </cell>
          <cell r="GU135" t="str">
            <v>RO014485 0027</v>
          </cell>
          <cell r="GV135" t="str">
            <v>Recall Group L 092621-Samples-RO014485 0027</v>
          </cell>
          <cell r="GW135">
            <v>141672</v>
          </cell>
          <cell r="GX135">
            <v>9332.81</v>
          </cell>
          <cell r="GY135">
            <v>376</v>
          </cell>
          <cell r="GZ135">
            <v>24.77</v>
          </cell>
          <cell r="HA135">
            <v>0</v>
          </cell>
          <cell r="HB135">
            <v>0</v>
          </cell>
          <cell r="HC135">
            <v>53</v>
          </cell>
          <cell r="HD135">
            <v>3.49</v>
          </cell>
          <cell r="HE135">
            <v>155000</v>
          </cell>
        </row>
        <row r="136">
          <cell r="B136">
            <v>31005518340</v>
          </cell>
          <cell r="C136" t="str">
            <v>W03631524110700</v>
          </cell>
          <cell r="D136" t="str">
            <v>RO014476 0001</v>
          </cell>
          <cell r="E136" t="str">
            <v>RO014476 0001</v>
          </cell>
          <cell r="F136" t="str">
            <v>RO014476</v>
          </cell>
          <cell r="G136" t="str">
            <v>RO014476 0027</v>
          </cell>
          <cell r="H136" t="str">
            <v>RO014476</v>
          </cell>
          <cell r="I136">
            <v>27</v>
          </cell>
          <cell r="J136">
            <v>157073835</v>
          </cell>
          <cell r="K136">
            <v>3</v>
          </cell>
          <cell r="L136">
            <v>152325451314</v>
          </cell>
          <cell r="M136" t="str">
            <v>Recall</v>
          </cell>
          <cell r="N136" t="str">
            <v>Recall D23</v>
          </cell>
          <cell r="O136" t="str">
            <v>Matrix tube</v>
          </cell>
          <cell r="P136" t="str">
            <v>Supernate</v>
          </cell>
          <cell r="Q136">
            <v>5583</v>
          </cell>
          <cell r="R136">
            <v>9</v>
          </cell>
          <cell r="S136">
            <v>17</v>
          </cell>
          <cell r="T136" t="str">
            <v>NA</v>
          </cell>
          <cell r="U136" t="str">
            <v>E</v>
          </cell>
          <cell r="V136" t="b">
            <v>1</v>
          </cell>
          <cell r="W136">
            <v>27</v>
          </cell>
          <cell r="X136" t="b">
            <v>0</v>
          </cell>
          <cell r="Y136" t="b">
            <v>0</v>
          </cell>
          <cell r="Z136" t="b">
            <v>0</v>
          </cell>
          <cell r="AA136" t="b">
            <v>0</v>
          </cell>
          <cell r="AB136" t="b">
            <v>1</v>
          </cell>
          <cell r="AC136">
            <v>100562021283</v>
          </cell>
          <cell r="AD136" t="str">
            <v>BCW</v>
          </cell>
          <cell r="AE136" t="b">
            <v>1</v>
          </cell>
          <cell r="AF136" t="str">
            <v>HIGH</v>
          </cell>
          <cell r="AG136">
            <v>1</v>
          </cell>
          <cell r="AH136">
            <v>1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1</v>
          </cell>
          <cell r="AO136">
            <v>0</v>
          </cell>
          <cell r="AP136">
            <v>0</v>
          </cell>
          <cell r="AQ136">
            <v>0</v>
          </cell>
          <cell r="AR136" t="str">
            <v>NOTHISPANICLATINO</v>
          </cell>
          <cell r="AS136" t="str">
            <v>Recall Completed</v>
          </cell>
          <cell r="AT136" t="str">
            <v>NULL</v>
          </cell>
          <cell r="AU136" t="str">
            <v>NULL</v>
          </cell>
          <cell r="AV136">
            <v>10</v>
          </cell>
          <cell r="AW136">
            <v>62</v>
          </cell>
          <cell r="AX136">
            <v>11317.5</v>
          </cell>
          <cell r="AY136">
            <v>0.645109135</v>
          </cell>
          <cell r="AZ136">
            <v>300.8</v>
          </cell>
          <cell r="BA136">
            <v>38.799999999999997</v>
          </cell>
          <cell r="BC136" t="str">
            <v>NA</v>
          </cell>
          <cell r="BD136">
            <v>39.1</v>
          </cell>
          <cell r="BE136" t="str">
            <v>glad11</v>
          </cell>
          <cell r="BF136" t="str">
            <v>CPD;AS1</v>
          </cell>
          <cell r="BG136" t="str">
            <v>Pitt</v>
          </cell>
          <cell r="BH136">
            <v>84</v>
          </cell>
          <cell r="BI136">
            <v>11</v>
          </cell>
          <cell r="BJ136">
            <v>5</v>
          </cell>
          <cell r="BK136">
            <v>11</v>
          </cell>
          <cell r="BL136">
            <v>135</v>
          </cell>
          <cell r="BM136" t="str">
            <v>NA</v>
          </cell>
          <cell r="BN136" t="str">
            <v>NA</v>
          </cell>
          <cell r="BO136" t="str">
            <v>NA</v>
          </cell>
          <cell r="BP136" t="str">
            <v>NA</v>
          </cell>
          <cell r="BQ136" t="str">
            <v>NA</v>
          </cell>
          <cell r="BR136" t="str">
            <v>NA</v>
          </cell>
          <cell r="BS136" t="str">
            <v>NA</v>
          </cell>
          <cell r="BT136" t="str">
            <v>NA</v>
          </cell>
          <cell r="BU136" t="str">
            <v>NA</v>
          </cell>
          <cell r="BV136" t="str">
            <v>NA</v>
          </cell>
          <cell r="BW136" t="str">
            <v>NA</v>
          </cell>
          <cell r="BX136" t="str">
            <v>NA</v>
          </cell>
          <cell r="BY136">
            <v>7.22</v>
          </cell>
          <cell r="BZ136">
            <v>4.9400000000000004</v>
          </cell>
          <cell r="CA136">
            <v>13</v>
          </cell>
          <cell r="CB136">
            <v>41.4</v>
          </cell>
          <cell r="CC136">
            <v>83.8</v>
          </cell>
          <cell r="CD136">
            <v>15.6</v>
          </cell>
          <cell r="CE136">
            <v>268</v>
          </cell>
          <cell r="CF136" t="str">
            <v>Y</v>
          </cell>
          <cell r="CG136" t="str">
            <v>Y</v>
          </cell>
          <cell r="CH136" t="str">
            <v>Active</v>
          </cell>
          <cell r="CI136" t="str">
            <v>Y</v>
          </cell>
          <cell r="CM136" t="str">
            <v>Y</v>
          </cell>
          <cell r="CP136" t="str">
            <v xml:space="preserve">Usually </v>
          </cell>
          <cell r="CQ136" t="str">
            <v>N</v>
          </cell>
          <cell r="CS136" t="str">
            <v>N</v>
          </cell>
          <cell r="CY136" t="str">
            <v>N</v>
          </cell>
          <cell r="DW136" t="str">
            <v>Y</v>
          </cell>
          <cell r="DX136" t="str">
            <v>N</v>
          </cell>
          <cell r="DY136" t="str">
            <v>N</v>
          </cell>
          <cell r="DZ136" t="str">
            <v>N</v>
          </cell>
          <cell r="EC136" t="str">
            <v>N</v>
          </cell>
          <cell r="EH136" t="str">
            <v>Y</v>
          </cell>
          <cell r="EL136">
            <v>30</v>
          </cell>
          <cell r="EN136" t="str">
            <v xml:space="preserve">Y </v>
          </cell>
          <cell r="EO136">
            <v>3</v>
          </cell>
          <cell r="EQ136">
            <v>27</v>
          </cell>
          <cell r="ER136">
            <v>6</v>
          </cell>
          <cell r="ES136">
            <v>30</v>
          </cell>
          <cell r="ET136" t="str">
            <v>T</v>
          </cell>
          <cell r="EU136" t="str">
            <v>F</v>
          </cell>
          <cell r="EV136" t="str">
            <v>H</v>
          </cell>
          <cell r="EW136" t="str">
            <v>WB</v>
          </cell>
          <cell r="EY136" t="str">
            <v>S</v>
          </cell>
          <cell r="EZ136" t="str">
            <v>A+</v>
          </cell>
          <cell r="FA136" t="str">
            <v>NT</v>
          </cell>
          <cell r="FB136" t="str">
            <v>NR</v>
          </cell>
          <cell r="FC136" t="str">
            <v>NR</v>
          </cell>
          <cell r="FD136" t="str">
            <v>NR</v>
          </cell>
          <cell r="FE136" t="str">
            <v>NR</v>
          </cell>
          <cell r="FF136" t="str">
            <v>NT</v>
          </cell>
          <cell r="FG136" t="str">
            <v>NR</v>
          </cell>
          <cell r="FH136" t="str">
            <v>NR</v>
          </cell>
          <cell r="FI136" t="str">
            <v>NR</v>
          </cell>
          <cell r="FJ136" t="str">
            <v>NR</v>
          </cell>
          <cell r="FK136" t="str">
            <v>NT</v>
          </cell>
          <cell r="FL136" t="str">
            <v>NR</v>
          </cell>
          <cell r="FM136" t="str">
            <v>NT</v>
          </cell>
          <cell r="FN136">
            <v>12.9</v>
          </cell>
          <cell r="FO136">
            <v>519</v>
          </cell>
          <cell r="FP136" t="b">
            <v>0</v>
          </cell>
          <cell r="FR136" t="str">
            <v>F</v>
          </cell>
          <cell r="FS136">
            <v>67</v>
          </cell>
          <cell r="FT136" t="str">
            <v>HIGH</v>
          </cell>
          <cell r="FU136">
            <v>0.70774514445491499</v>
          </cell>
          <cell r="FV136">
            <v>45.618706952216698</v>
          </cell>
          <cell r="FW136">
            <v>39.612542633603503</v>
          </cell>
          <cell r="FX136">
            <v>135</v>
          </cell>
          <cell r="FY136">
            <v>71</v>
          </cell>
          <cell r="FZ136">
            <v>18.826621702043202</v>
          </cell>
          <cell r="GA136">
            <v>1</v>
          </cell>
          <cell r="GB136">
            <v>0.1</v>
          </cell>
          <cell r="GC136">
            <v>28.3</v>
          </cell>
          <cell r="GD136">
            <v>37</v>
          </cell>
          <cell r="GE136">
            <v>0.15</v>
          </cell>
          <cell r="GF136">
            <v>25.9</v>
          </cell>
          <cell r="GG136">
            <v>45.7</v>
          </cell>
          <cell r="GH136">
            <v>0.37</v>
          </cell>
          <cell r="GI136">
            <v>28.4</v>
          </cell>
          <cell r="GJ136">
            <v>52.7</v>
          </cell>
          <cell r="GK136">
            <v>0.46</v>
          </cell>
          <cell r="GL136">
            <v>26.2</v>
          </cell>
          <cell r="GM136">
            <v>51.8</v>
          </cell>
          <cell r="GN136" t="str">
            <v>CAUCASIAN</v>
          </cell>
          <cell r="GO136">
            <v>-0.111385</v>
          </cell>
          <cell r="GP136" t="str">
            <v>NA</v>
          </cell>
          <cell r="GQ136">
            <v>1.03E-2</v>
          </cell>
          <cell r="GR136" t="str">
            <v>NA</v>
          </cell>
          <cell r="GS136">
            <v>3</v>
          </cell>
          <cell r="GT136">
            <v>107833471148</v>
          </cell>
          <cell r="GU136" t="str">
            <v>RO014476 0027</v>
          </cell>
          <cell r="GV136" t="str">
            <v>Recall Group L 092621-Samples-RO014476 0027</v>
          </cell>
          <cell r="GW136">
            <v>328608</v>
          </cell>
          <cell r="GX136">
            <v>21477.65</v>
          </cell>
          <cell r="GY136">
            <v>458</v>
          </cell>
          <cell r="GZ136">
            <v>29.93</v>
          </cell>
          <cell r="HA136">
            <v>0</v>
          </cell>
          <cell r="HB136">
            <v>0</v>
          </cell>
          <cell r="HC136">
            <v>84</v>
          </cell>
          <cell r="HD136">
            <v>5.49</v>
          </cell>
          <cell r="HE136">
            <v>234000</v>
          </cell>
        </row>
        <row r="137">
          <cell r="B137">
            <v>31005518563</v>
          </cell>
          <cell r="C137" t="str">
            <v>W03631501197400</v>
          </cell>
          <cell r="D137" t="str">
            <v>RO014787 0001</v>
          </cell>
          <cell r="E137" t="str">
            <v>RO014787 0001</v>
          </cell>
          <cell r="F137" t="str">
            <v>RO014787</v>
          </cell>
          <cell r="G137" t="str">
            <v>RO014787 0027</v>
          </cell>
          <cell r="H137" t="str">
            <v>RO014787</v>
          </cell>
          <cell r="I137">
            <v>27</v>
          </cell>
          <cell r="J137">
            <v>157075822</v>
          </cell>
          <cell r="K137">
            <v>3</v>
          </cell>
          <cell r="L137">
            <v>127517641509</v>
          </cell>
          <cell r="M137" t="str">
            <v>Recall</v>
          </cell>
          <cell r="N137" t="str">
            <v>Recall D23</v>
          </cell>
          <cell r="O137" t="str">
            <v>Matrix tube</v>
          </cell>
          <cell r="P137" t="str">
            <v>Supernate</v>
          </cell>
          <cell r="Q137">
            <v>5585</v>
          </cell>
          <cell r="R137">
            <v>11</v>
          </cell>
          <cell r="S137">
            <v>17</v>
          </cell>
          <cell r="T137" t="str">
            <v>NA</v>
          </cell>
          <cell r="U137" t="str">
            <v>C</v>
          </cell>
          <cell r="V137" t="b">
            <v>1</v>
          </cell>
          <cell r="W137">
            <v>27</v>
          </cell>
          <cell r="X137" t="b">
            <v>0</v>
          </cell>
          <cell r="Y137" t="b">
            <v>0</v>
          </cell>
          <cell r="Z137" t="b">
            <v>0</v>
          </cell>
          <cell r="AA137" t="b">
            <v>0</v>
          </cell>
          <cell r="AB137" t="b">
            <v>1</v>
          </cell>
          <cell r="AC137">
            <v>146912161245</v>
          </cell>
          <cell r="AD137" t="str">
            <v>BCW</v>
          </cell>
          <cell r="AE137" t="b">
            <v>1</v>
          </cell>
          <cell r="AF137" t="str">
            <v>CAUCASIAN_OTHER</v>
          </cell>
          <cell r="AG137">
            <v>1</v>
          </cell>
          <cell r="AH137">
            <v>1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1</v>
          </cell>
          <cell r="AO137">
            <v>0</v>
          </cell>
          <cell r="AP137">
            <v>0</v>
          </cell>
          <cell r="AQ137">
            <v>0</v>
          </cell>
          <cell r="AR137" t="str">
            <v>NOTHISPANICLATINO</v>
          </cell>
          <cell r="AS137" t="str">
            <v>Recall Completed</v>
          </cell>
          <cell r="AT137" t="str">
            <v>NULL</v>
          </cell>
          <cell r="AU137" t="str">
            <v>NULL</v>
          </cell>
          <cell r="AV137">
            <v>12</v>
          </cell>
          <cell r="AW137">
            <v>64</v>
          </cell>
          <cell r="AX137">
            <v>11683.4</v>
          </cell>
          <cell r="AY137">
            <v>0.55324980420000003</v>
          </cell>
          <cell r="AZ137">
            <v>279</v>
          </cell>
          <cell r="BA137">
            <v>19.3</v>
          </cell>
          <cell r="BC137" t="str">
            <v>NA</v>
          </cell>
          <cell r="BD137">
            <v>45.6</v>
          </cell>
          <cell r="BE137" t="str">
            <v>glad12</v>
          </cell>
          <cell r="BF137" t="str">
            <v>CPD;AS1</v>
          </cell>
          <cell r="BG137" t="str">
            <v>Pitt</v>
          </cell>
          <cell r="BH137">
            <v>133</v>
          </cell>
          <cell r="BI137">
            <v>7</v>
          </cell>
          <cell r="BJ137">
            <v>6</v>
          </cell>
          <cell r="BK137">
            <v>0</v>
          </cell>
          <cell r="BL137">
            <v>182</v>
          </cell>
          <cell r="BM137" t="str">
            <v>N</v>
          </cell>
          <cell r="BN137">
            <v>9999</v>
          </cell>
          <cell r="BO137" t="str">
            <v>Y</v>
          </cell>
          <cell r="BP137">
            <v>840</v>
          </cell>
          <cell r="BQ137" t="str">
            <v>E</v>
          </cell>
          <cell r="BR137" t="str">
            <v>N</v>
          </cell>
          <cell r="BS137">
            <v>9</v>
          </cell>
          <cell r="BT137">
            <v>9</v>
          </cell>
          <cell r="BU137" t="str">
            <v>N</v>
          </cell>
          <cell r="BV137" t="str">
            <v>W</v>
          </cell>
          <cell r="BW137" t="str">
            <v>Y</v>
          </cell>
          <cell r="BX137">
            <v>4</v>
          </cell>
          <cell r="BY137">
            <v>8.3000000000000007</v>
          </cell>
          <cell r="BZ137">
            <v>4.9400000000000004</v>
          </cell>
          <cell r="CA137">
            <v>15.1</v>
          </cell>
          <cell r="CB137">
            <v>46.1</v>
          </cell>
          <cell r="CC137">
            <v>93.3</v>
          </cell>
          <cell r="CD137">
            <v>13.4</v>
          </cell>
          <cell r="CE137">
            <v>231</v>
          </cell>
          <cell r="CF137" t="str">
            <v>N</v>
          </cell>
          <cell r="CG137" t="str">
            <v>N</v>
          </cell>
          <cell r="CS137" t="str">
            <v>N</v>
          </cell>
          <cell r="CY137" t="str">
            <v>N</v>
          </cell>
          <cell r="DO137" t="str">
            <v>Y</v>
          </cell>
          <cell r="DX137" t="str">
            <v>N</v>
          </cell>
          <cell r="DZ137" t="str">
            <v>N</v>
          </cell>
          <cell r="EC137" t="str">
            <v>N</v>
          </cell>
          <cell r="EL137">
            <v>0</v>
          </cell>
          <cell r="EO137">
            <v>0</v>
          </cell>
          <cell r="EQ137">
            <v>31</v>
          </cell>
          <cell r="ER137">
            <v>1</v>
          </cell>
          <cell r="ES137">
            <v>2</v>
          </cell>
          <cell r="ET137" t="str">
            <v>T</v>
          </cell>
          <cell r="EU137" t="str">
            <v>F</v>
          </cell>
          <cell r="EV137" t="str">
            <v>H</v>
          </cell>
          <cell r="EW137" t="str">
            <v>WB</v>
          </cell>
          <cell r="EY137" t="str">
            <v>S</v>
          </cell>
          <cell r="EZ137" t="str">
            <v>A+</v>
          </cell>
          <cell r="FA137" t="str">
            <v>NR</v>
          </cell>
          <cell r="FB137" t="str">
            <v>NR</v>
          </cell>
          <cell r="FC137" t="str">
            <v>NR</v>
          </cell>
          <cell r="FD137" t="str">
            <v>NR</v>
          </cell>
          <cell r="FE137" t="str">
            <v>NR</v>
          </cell>
          <cell r="FF137" t="str">
            <v>NT</v>
          </cell>
          <cell r="FG137" t="str">
            <v>NR</v>
          </cell>
          <cell r="FH137" t="str">
            <v>NR</v>
          </cell>
          <cell r="FI137" t="str">
            <v>NR</v>
          </cell>
          <cell r="FJ137" t="str">
            <v>NR</v>
          </cell>
          <cell r="FK137" t="str">
            <v>NT</v>
          </cell>
          <cell r="FL137" t="str">
            <v>NR</v>
          </cell>
          <cell r="FM137" t="str">
            <v>NT</v>
          </cell>
          <cell r="FN137">
            <v>15.4</v>
          </cell>
          <cell r="FO137">
            <v>519</v>
          </cell>
          <cell r="FP137" t="b">
            <v>0</v>
          </cell>
          <cell r="FR137" t="str">
            <v>M</v>
          </cell>
          <cell r="FS137">
            <v>51</v>
          </cell>
          <cell r="FT137" t="str">
            <v>CAUCASIAN</v>
          </cell>
          <cell r="FU137">
            <v>0.60326401327071699</v>
          </cell>
          <cell r="FV137">
            <v>21.5788202890303</v>
          </cell>
          <cell r="FW137">
            <v>46.336315102467097</v>
          </cell>
          <cell r="FX137">
            <v>182</v>
          </cell>
          <cell r="FY137">
            <v>72</v>
          </cell>
          <cell r="FZ137">
            <v>24.6809413580247</v>
          </cell>
          <cell r="GA137">
            <v>1</v>
          </cell>
          <cell r="GB137">
            <v>0.12</v>
          </cell>
          <cell r="GC137">
            <v>26.6</v>
          </cell>
          <cell r="GD137">
            <v>25.4</v>
          </cell>
          <cell r="GE137">
            <v>0.09</v>
          </cell>
          <cell r="GF137">
            <v>19.8</v>
          </cell>
          <cell r="GG137">
            <v>30.4</v>
          </cell>
          <cell r="GH137">
            <v>0.2</v>
          </cell>
          <cell r="GI137">
            <v>24.4</v>
          </cell>
          <cell r="GJ137">
            <v>40.4</v>
          </cell>
          <cell r="GK137">
            <v>0.4</v>
          </cell>
          <cell r="GL137">
            <v>25.2</v>
          </cell>
          <cell r="GM137">
            <v>47.9</v>
          </cell>
          <cell r="GN137" t="str">
            <v>CAUCASIAN</v>
          </cell>
          <cell r="GO137">
            <v>8.7150000000000005E-2</v>
          </cell>
          <cell r="GP137" t="str">
            <v>NA</v>
          </cell>
          <cell r="GQ137">
            <v>-5.5397000000000002E-2</v>
          </cell>
          <cell r="GR137" t="str">
            <v>NA</v>
          </cell>
          <cell r="GS137">
            <v>3</v>
          </cell>
          <cell r="GT137">
            <v>105153081524</v>
          </cell>
          <cell r="GU137" t="str">
            <v>RO014787 0027</v>
          </cell>
          <cell r="GV137" t="str">
            <v>Recall Set VW-Samples-RO014787 0026</v>
          </cell>
          <cell r="GW137">
            <v>54640</v>
          </cell>
          <cell r="GX137">
            <v>2923.49</v>
          </cell>
          <cell r="GY137">
            <v>256</v>
          </cell>
          <cell r="GZ137">
            <v>13.7</v>
          </cell>
          <cell r="HA137">
            <v>0</v>
          </cell>
          <cell r="HB137">
            <v>0</v>
          </cell>
          <cell r="HC137">
            <v>17</v>
          </cell>
          <cell r="HD137">
            <v>0.91</v>
          </cell>
          <cell r="HE137">
            <v>256000</v>
          </cell>
        </row>
        <row r="138">
          <cell r="B138">
            <v>31005518605</v>
          </cell>
          <cell r="C138" t="str">
            <v>W03631518511000</v>
          </cell>
          <cell r="D138" t="str">
            <v>RO014810 0001</v>
          </cell>
          <cell r="E138" t="str">
            <v>RO014810 0001</v>
          </cell>
          <cell r="F138" t="str">
            <v>RO014810</v>
          </cell>
          <cell r="G138" t="str">
            <v>RO014810 0027</v>
          </cell>
          <cell r="H138" t="str">
            <v>RO014810</v>
          </cell>
          <cell r="I138">
            <v>27</v>
          </cell>
          <cell r="J138">
            <v>157070712</v>
          </cell>
          <cell r="K138">
            <v>3</v>
          </cell>
          <cell r="L138">
            <v>115513121225</v>
          </cell>
          <cell r="M138" t="str">
            <v>Recall</v>
          </cell>
          <cell r="N138" t="str">
            <v>Recall D23</v>
          </cell>
          <cell r="O138" t="str">
            <v>Matrix tube</v>
          </cell>
          <cell r="P138" t="str">
            <v>Supernate</v>
          </cell>
          <cell r="Q138">
            <v>5586</v>
          </cell>
          <cell r="R138">
            <v>11</v>
          </cell>
          <cell r="S138">
            <v>17</v>
          </cell>
          <cell r="T138" t="str">
            <v>NA</v>
          </cell>
          <cell r="U138" t="str">
            <v>A</v>
          </cell>
          <cell r="V138" t="b">
            <v>1</v>
          </cell>
          <cell r="W138">
            <v>27</v>
          </cell>
          <cell r="X138" t="b">
            <v>0</v>
          </cell>
          <cell r="Y138" t="b">
            <v>0</v>
          </cell>
          <cell r="Z138" t="b">
            <v>0</v>
          </cell>
          <cell r="AA138" t="b">
            <v>0</v>
          </cell>
          <cell r="AB138" t="b">
            <v>1</v>
          </cell>
          <cell r="AC138">
            <v>121844511134</v>
          </cell>
          <cell r="AD138" t="str">
            <v>BCW</v>
          </cell>
          <cell r="AE138" t="b">
            <v>1</v>
          </cell>
          <cell r="AF138" t="str">
            <v>CAUCASIAN_OTHER</v>
          </cell>
          <cell r="AG138">
            <v>1</v>
          </cell>
          <cell r="AH138">
            <v>1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1</v>
          </cell>
          <cell r="AO138">
            <v>0</v>
          </cell>
          <cell r="AP138">
            <v>0</v>
          </cell>
          <cell r="AQ138">
            <v>0</v>
          </cell>
          <cell r="AR138" t="str">
            <v>NOTHISPANICLATINO</v>
          </cell>
          <cell r="AS138" t="str">
            <v>Recall Completed</v>
          </cell>
          <cell r="AT138" t="str">
            <v>NULL</v>
          </cell>
          <cell r="AU138" t="str">
            <v>NULL</v>
          </cell>
          <cell r="AV138">
            <v>11.5</v>
          </cell>
          <cell r="AW138">
            <v>61</v>
          </cell>
          <cell r="AX138">
            <v>11129.9</v>
          </cell>
          <cell r="AY138">
            <v>0.47688039459999998</v>
          </cell>
          <cell r="AZ138">
            <v>282.5</v>
          </cell>
          <cell r="BA138">
            <v>22.7</v>
          </cell>
          <cell r="BC138" t="str">
            <v>NA</v>
          </cell>
          <cell r="BD138">
            <v>12.6</v>
          </cell>
          <cell r="BE138" t="str">
            <v>glad12</v>
          </cell>
          <cell r="BF138" t="str">
            <v>CPD;AS1</v>
          </cell>
          <cell r="BG138" t="str">
            <v>Pitt</v>
          </cell>
          <cell r="BH138">
            <v>245</v>
          </cell>
          <cell r="BI138">
            <v>6</v>
          </cell>
          <cell r="BJ138">
            <v>5</v>
          </cell>
          <cell r="BK138">
            <v>3</v>
          </cell>
          <cell r="BL138">
            <v>125</v>
          </cell>
          <cell r="BM138" t="str">
            <v>N</v>
          </cell>
          <cell r="BN138">
            <v>9999</v>
          </cell>
          <cell r="BO138" t="str">
            <v>Y</v>
          </cell>
          <cell r="BP138">
            <v>840</v>
          </cell>
          <cell r="BQ138" t="str">
            <v>S</v>
          </cell>
          <cell r="BR138" t="str">
            <v>N</v>
          </cell>
          <cell r="BS138" t="str">
            <v>Y</v>
          </cell>
          <cell r="BT138">
            <v>3</v>
          </cell>
          <cell r="BU138" t="str">
            <v>N</v>
          </cell>
          <cell r="BV138" t="str">
            <v>W</v>
          </cell>
          <cell r="BW138" t="str">
            <v>N</v>
          </cell>
          <cell r="BX138">
            <v>0</v>
          </cell>
          <cell r="BY138">
            <v>5.63</v>
          </cell>
          <cell r="BZ138">
            <v>4.68</v>
          </cell>
          <cell r="CA138">
            <v>14.3</v>
          </cell>
          <cell r="CB138">
            <v>41.9</v>
          </cell>
          <cell r="CC138">
            <v>89.5</v>
          </cell>
          <cell r="CD138">
            <v>13.3</v>
          </cell>
          <cell r="CE138">
            <v>220</v>
          </cell>
          <cell r="CF138" t="str">
            <v>Y</v>
          </cell>
          <cell r="CG138" t="str">
            <v>Y</v>
          </cell>
          <cell r="CI138" t="str">
            <v>DN</v>
          </cell>
          <cell r="CO138" t="str">
            <v>Y</v>
          </cell>
          <cell r="CP138" t="str">
            <v>DN</v>
          </cell>
          <cell r="CQ138" t="str">
            <v xml:space="preserve">Y </v>
          </cell>
          <cell r="CR138" t="str">
            <v>N</v>
          </cell>
          <cell r="CS138" t="str">
            <v>N</v>
          </cell>
          <cell r="CY138" t="str">
            <v>N</v>
          </cell>
          <cell r="DP138" t="str">
            <v>Y</v>
          </cell>
          <cell r="DR138" t="str">
            <v>Y</v>
          </cell>
          <cell r="DX138" t="str">
            <v>Y</v>
          </cell>
          <cell r="DZ138" t="str">
            <v>Y</v>
          </cell>
          <cell r="EA138" t="str">
            <v>4_Or_More_a_Week</v>
          </cell>
          <cell r="EB138" t="str">
            <v>N</v>
          </cell>
          <cell r="EC138" t="str">
            <v>N</v>
          </cell>
          <cell r="EG138" t="str">
            <v>Y</v>
          </cell>
          <cell r="EL138">
            <v>53</v>
          </cell>
          <cell r="EN138" t="str">
            <v xml:space="preserve">Y </v>
          </cell>
          <cell r="EO138">
            <v>3</v>
          </cell>
          <cell r="EQ138">
            <v>51</v>
          </cell>
          <cell r="ER138">
            <v>12</v>
          </cell>
          <cell r="ES138">
            <v>2</v>
          </cell>
          <cell r="ET138" t="str">
            <v>N</v>
          </cell>
          <cell r="EU138" t="str">
            <v>F</v>
          </cell>
          <cell r="EV138" t="str">
            <v>H</v>
          </cell>
          <cell r="EW138" t="str">
            <v>WB</v>
          </cell>
          <cell r="EY138" t="str">
            <v>S</v>
          </cell>
          <cell r="EZ138" t="str">
            <v>A-</v>
          </cell>
          <cell r="FA138" t="str">
            <v>NR</v>
          </cell>
          <cell r="FB138" t="str">
            <v>NR</v>
          </cell>
          <cell r="FC138" t="str">
            <v>NR</v>
          </cell>
          <cell r="FD138" t="str">
            <v>NR</v>
          </cell>
          <cell r="FE138" t="str">
            <v>NR</v>
          </cell>
          <cell r="FF138" t="str">
            <v>NT</v>
          </cell>
          <cell r="FG138" t="str">
            <v>NR</v>
          </cell>
          <cell r="FH138" t="str">
            <v>NR</v>
          </cell>
          <cell r="FI138" t="str">
            <v>NR</v>
          </cell>
          <cell r="FJ138" t="str">
            <v>NR</v>
          </cell>
          <cell r="FK138" t="str">
            <v>NT</v>
          </cell>
          <cell r="FL138" t="str">
            <v>NR</v>
          </cell>
          <cell r="FM138" t="str">
            <v>NT</v>
          </cell>
          <cell r="FN138">
            <v>13.8</v>
          </cell>
          <cell r="FO138">
            <v>484</v>
          </cell>
          <cell r="FP138" t="b">
            <v>1</v>
          </cell>
          <cell r="FQ138" t="str">
            <v>2013-05-09;2014-03-12;2014-03-19</v>
          </cell>
          <cell r="FR138" t="str">
            <v>F</v>
          </cell>
          <cell r="FS138">
            <v>66</v>
          </cell>
          <cell r="FT138" t="str">
            <v>CAUCASIAN</v>
          </cell>
          <cell r="FU138">
            <v>0.516401173824935</v>
          </cell>
          <cell r="FV138">
            <v>25.7703902713295</v>
          </cell>
          <cell r="FW138">
            <v>12.2002394913134</v>
          </cell>
          <cell r="FX138">
            <v>125</v>
          </cell>
          <cell r="FY138">
            <v>63</v>
          </cell>
          <cell r="FZ138">
            <v>22.1403376165281</v>
          </cell>
          <cell r="GA138">
            <v>1</v>
          </cell>
          <cell r="GB138">
            <v>0.06</v>
          </cell>
          <cell r="GC138">
            <v>15.7</v>
          </cell>
          <cell r="GD138">
            <v>14.9</v>
          </cell>
          <cell r="GE138">
            <v>0.1</v>
          </cell>
          <cell r="GF138">
            <v>20.7</v>
          </cell>
          <cell r="GG138">
            <v>28.2</v>
          </cell>
          <cell r="GH138" t="str">
            <v>NA</v>
          </cell>
          <cell r="GI138" t="str">
            <v>NA</v>
          </cell>
          <cell r="GJ138" t="str">
            <v>NA</v>
          </cell>
          <cell r="GK138">
            <v>0.46</v>
          </cell>
          <cell r="GL138">
            <v>23.2</v>
          </cell>
          <cell r="GM138">
            <v>37</v>
          </cell>
          <cell r="GN138" t="str">
            <v>CAUCASIAN</v>
          </cell>
          <cell r="GO138">
            <v>6.8807999999999994E-2</v>
          </cell>
          <cell r="GP138" t="str">
            <v>NA</v>
          </cell>
          <cell r="GQ138">
            <v>1.03E-2</v>
          </cell>
          <cell r="GR138" t="str">
            <v>NA</v>
          </cell>
          <cell r="GS138">
            <v>3</v>
          </cell>
          <cell r="GT138">
            <v>131438351529</v>
          </cell>
          <cell r="GU138" t="str">
            <v>RO014810 0027</v>
          </cell>
          <cell r="GV138" t="str">
            <v>Recall Set VW-By MJ 093021-RO014810 0027</v>
          </cell>
          <cell r="GW138">
            <v>219720</v>
          </cell>
          <cell r="GX138">
            <v>11993.45</v>
          </cell>
          <cell r="GY138">
            <v>462</v>
          </cell>
          <cell r="GZ138">
            <v>25.22</v>
          </cell>
          <cell r="HA138">
            <v>1</v>
          </cell>
          <cell r="HB138">
            <v>0.05</v>
          </cell>
          <cell r="HC138">
            <v>88</v>
          </cell>
          <cell r="HD138">
            <v>4.8</v>
          </cell>
          <cell r="HE138">
            <v>130000</v>
          </cell>
        </row>
        <row r="139">
          <cell r="B139">
            <v>31005518688</v>
          </cell>
          <cell r="C139" t="str">
            <v>W03631510767500</v>
          </cell>
          <cell r="D139" t="str">
            <v>RO014843 0001</v>
          </cell>
          <cell r="E139" t="str">
            <v>RO014843 0001</v>
          </cell>
          <cell r="F139" t="str">
            <v>RO014843</v>
          </cell>
          <cell r="G139" t="str">
            <v>RO014843 0027</v>
          </cell>
          <cell r="H139" t="str">
            <v>RO014843</v>
          </cell>
          <cell r="I139">
            <v>27</v>
          </cell>
          <cell r="J139">
            <v>157070418</v>
          </cell>
          <cell r="K139">
            <v>3</v>
          </cell>
          <cell r="L139">
            <v>110983311302</v>
          </cell>
          <cell r="M139" t="str">
            <v>Recall</v>
          </cell>
          <cell r="N139" t="str">
            <v>Recall D23</v>
          </cell>
          <cell r="O139" t="str">
            <v>Matrix tube</v>
          </cell>
          <cell r="P139" t="str">
            <v>Supernate</v>
          </cell>
          <cell r="Q139">
            <v>5587</v>
          </cell>
          <cell r="R139">
            <v>9</v>
          </cell>
          <cell r="S139">
            <v>12</v>
          </cell>
          <cell r="T139" t="str">
            <v>NA</v>
          </cell>
          <cell r="U139" t="str">
            <v>F</v>
          </cell>
          <cell r="V139" t="b">
            <v>1</v>
          </cell>
          <cell r="W139">
            <v>27</v>
          </cell>
          <cell r="X139" t="b">
            <v>0</v>
          </cell>
          <cell r="Y139" t="b">
            <v>0</v>
          </cell>
          <cell r="Z139" t="b">
            <v>0</v>
          </cell>
          <cell r="AA139" t="b">
            <v>0</v>
          </cell>
          <cell r="AB139" t="b">
            <v>1</v>
          </cell>
          <cell r="AC139">
            <v>145996691269</v>
          </cell>
          <cell r="AD139" t="str">
            <v>BCW</v>
          </cell>
          <cell r="AE139" t="b">
            <v>1</v>
          </cell>
          <cell r="AF139" t="str">
            <v>CAUCASIAN_OTHER</v>
          </cell>
          <cell r="AG139">
            <v>1</v>
          </cell>
          <cell r="AH139">
            <v>1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1</v>
          </cell>
          <cell r="AO139">
            <v>0</v>
          </cell>
          <cell r="AP139">
            <v>0</v>
          </cell>
          <cell r="AQ139">
            <v>0</v>
          </cell>
          <cell r="AR139" t="str">
            <v>NOTHISPANICLATINO</v>
          </cell>
          <cell r="AS139" t="str">
            <v>Recall Completed</v>
          </cell>
          <cell r="AT139" t="str">
            <v>NULL</v>
          </cell>
          <cell r="AU139" t="str">
            <v>NULL</v>
          </cell>
          <cell r="AV139">
            <v>9.5</v>
          </cell>
          <cell r="AW139">
            <v>64</v>
          </cell>
          <cell r="AX139">
            <v>11761.2</v>
          </cell>
          <cell r="AY139">
            <v>0.57409568259999999</v>
          </cell>
          <cell r="AZ139">
            <v>296.2</v>
          </cell>
          <cell r="BA139">
            <v>32.799999999999997</v>
          </cell>
          <cell r="BC139" t="str">
            <v>NA</v>
          </cell>
          <cell r="BD139">
            <v>29.6</v>
          </cell>
          <cell r="BE139" t="str">
            <v>glad12</v>
          </cell>
          <cell r="BF139" t="str">
            <v>CPD;AS1</v>
          </cell>
          <cell r="BG139" t="str">
            <v>Pitt</v>
          </cell>
          <cell r="BH139">
            <v>157</v>
          </cell>
          <cell r="BI139">
            <v>3</v>
          </cell>
          <cell r="BJ139">
            <v>5</v>
          </cell>
          <cell r="BK139">
            <v>6</v>
          </cell>
          <cell r="BL139">
            <v>205</v>
          </cell>
          <cell r="BM139">
            <v>9</v>
          </cell>
          <cell r="BN139">
            <v>9999</v>
          </cell>
          <cell r="BO139" t="str">
            <v>Y</v>
          </cell>
          <cell r="BP139">
            <v>840</v>
          </cell>
          <cell r="BQ139" t="str">
            <v>C</v>
          </cell>
          <cell r="BR139" t="str">
            <v>N</v>
          </cell>
          <cell r="BS139" t="str">
            <v>Y</v>
          </cell>
          <cell r="BT139">
            <v>4</v>
          </cell>
          <cell r="BU139" t="str">
            <v>N</v>
          </cell>
          <cell r="BV139" t="str">
            <v>W</v>
          </cell>
          <cell r="BW139" t="str">
            <v>N</v>
          </cell>
          <cell r="BX139">
            <v>0</v>
          </cell>
          <cell r="BY139">
            <v>6.49</v>
          </cell>
          <cell r="BZ139">
            <v>4.8</v>
          </cell>
          <cell r="CA139">
            <v>14.6</v>
          </cell>
          <cell r="CB139">
            <v>44.2</v>
          </cell>
          <cell r="CC139">
            <v>92.1</v>
          </cell>
          <cell r="CD139">
            <v>14.4</v>
          </cell>
          <cell r="CE139">
            <v>185</v>
          </cell>
          <cell r="CF139" t="str">
            <v>N</v>
          </cell>
          <cell r="CG139" t="str">
            <v>Y</v>
          </cell>
          <cell r="CH139" t="str">
            <v>Resting</v>
          </cell>
          <cell r="CI139" t="str">
            <v>DN</v>
          </cell>
          <cell r="CN139" t="str">
            <v>Y</v>
          </cell>
          <cell r="CP139" t="str">
            <v>NotUsually</v>
          </cell>
          <cell r="CQ139" t="str">
            <v xml:space="preserve">Y </v>
          </cell>
          <cell r="CR139" t="str">
            <v>N</v>
          </cell>
          <cell r="CS139" t="str">
            <v>N</v>
          </cell>
          <cell r="CY139" t="str">
            <v>N</v>
          </cell>
          <cell r="DW139" t="str">
            <v>Y</v>
          </cell>
          <cell r="DX139" t="str">
            <v>N</v>
          </cell>
          <cell r="DY139" t="str">
            <v>N</v>
          </cell>
          <cell r="DZ139" t="str">
            <v>Y</v>
          </cell>
          <cell r="EA139" t="str">
            <v>Daily</v>
          </cell>
          <cell r="EB139" t="str">
            <v>N</v>
          </cell>
          <cell r="EC139" t="str">
            <v>N</v>
          </cell>
          <cell r="EG139" t="str">
            <v>Y</v>
          </cell>
          <cell r="EL139">
            <v>53</v>
          </cell>
          <cell r="EN139" t="str">
            <v xml:space="preserve">Y </v>
          </cell>
          <cell r="EO139">
            <v>4</v>
          </cell>
          <cell r="EQ139">
            <v>26</v>
          </cell>
          <cell r="ER139">
            <v>4</v>
          </cell>
          <cell r="ES139">
            <v>15</v>
          </cell>
          <cell r="ET139" t="str">
            <v>T</v>
          </cell>
          <cell r="EU139" t="str">
            <v>F</v>
          </cell>
          <cell r="EV139" t="str">
            <v>H</v>
          </cell>
          <cell r="EW139" t="str">
            <v>WB</v>
          </cell>
          <cell r="EY139" t="str">
            <v>S</v>
          </cell>
          <cell r="EZ139" t="str">
            <v>A+</v>
          </cell>
          <cell r="FA139" t="str">
            <v>NT</v>
          </cell>
          <cell r="FB139" t="str">
            <v>NR</v>
          </cell>
          <cell r="FC139" t="str">
            <v>NR</v>
          </cell>
          <cell r="FD139" t="str">
            <v>NR</v>
          </cell>
          <cell r="FE139" t="str">
            <v>NR</v>
          </cell>
          <cell r="FF139" t="str">
            <v>NT</v>
          </cell>
          <cell r="FG139" t="str">
            <v>NR</v>
          </cell>
          <cell r="FH139" t="str">
            <v>NR</v>
          </cell>
          <cell r="FI139" t="str">
            <v>NR</v>
          </cell>
          <cell r="FJ139" t="str">
            <v>NR</v>
          </cell>
          <cell r="FK139" t="str">
            <v>NT</v>
          </cell>
          <cell r="FL139" t="str">
            <v>NR</v>
          </cell>
          <cell r="FM139" t="str">
            <v>NT</v>
          </cell>
          <cell r="FN139">
            <v>14.9</v>
          </cell>
          <cell r="FO139">
            <v>519</v>
          </cell>
          <cell r="FP139" t="b">
            <v>0</v>
          </cell>
          <cell r="FR139" t="str">
            <v>F</v>
          </cell>
          <cell r="FS139">
            <v>57</v>
          </cell>
          <cell r="FT139" t="str">
            <v>CAUCASIAN</v>
          </cell>
          <cell r="FU139">
            <v>0.62697418987218001</v>
          </cell>
          <cell r="FV139">
            <v>38.221818748159301</v>
          </cell>
          <cell r="FW139">
            <v>29.785490563725901</v>
          </cell>
          <cell r="FX139">
            <v>205</v>
          </cell>
          <cell r="FY139">
            <v>66</v>
          </cell>
          <cell r="FZ139">
            <v>33.084251606978903</v>
          </cell>
          <cell r="GA139">
            <v>1</v>
          </cell>
          <cell r="GB139">
            <v>0.13</v>
          </cell>
          <cell r="GC139">
            <v>32.4</v>
          </cell>
          <cell r="GD139">
            <v>37.5</v>
          </cell>
          <cell r="GE139">
            <v>0.11</v>
          </cell>
          <cell r="GF139">
            <v>35.200000000000003</v>
          </cell>
          <cell r="GG139">
            <v>32.9</v>
          </cell>
          <cell r="GH139">
            <v>0.24</v>
          </cell>
          <cell r="GI139">
            <v>42.9</v>
          </cell>
          <cell r="GJ139">
            <v>52.1</v>
          </cell>
          <cell r="GK139">
            <v>0.5</v>
          </cell>
          <cell r="GL139">
            <v>39</v>
          </cell>
          <cell r="GM139">
            <v>61.5</v>
          </cell>
          <cell r="GN139" t="str">
            <v>CAUCASIAN</v>
          </cell>
          <cell r="GO139">
            <v>1.5393E-2</v>
          </cell>
          <cell r="GP139" t="str">
            <v>NA</v>
          </cell>
          <cell r="GQ139">
            <v>-5.5397000000000002E-2</v>
          </cell>
          <cell r="GR139" t="str">
            <v>NA</v>
          </cell>
          <cell r="GS139">
            <v>3</v>
          </cell>
          <cell r="GT139">
            <v>134167601322</v>
          </cell>
          <cell r="GU139" t="str">
            <v>RO014843 0027</v>
          </cell>
          <cell r="GV139" t="str">
            <v>Recall Group X Y  093021- Remix-Group Y-RO014843 0027</v>
          </cell>
          <cell r="GW139">
            <v>246384</v>
          </cell>
          <cell r="GX139">
            <v>13077.71</v>
          </cell>
          <cell r="GY139">
            <v>19403</v>
          </cell>
          <cell r="GZ139">
            <v>1029.8800000000001</v>
          </cell>
          <cell r="HA139">
            <v>2</v>
          </cell>
          <cell r="HB139">
            <v>0.11</v>
          </cell>
          <cell r="HC139">
            <v>108</v>
          </cell>
          <cell r="HD139">
            <v>5.73</v>
          </cell>
          <cell r="HE139">
            <v>395000</v>
          </cell>
        </row>
        <row r="140">
          <cell r="B140">
            <v>31005518746</v>
          </cell>
          <cell r="C140" t="str">
            <v>W03631510292100</v>
          </cell>
          <cell r="D140" t="str">
            <v>RO014474 0001</v>
          </cell>
          <cell r="E140" t="str">
            <v>RO014474 0001</v>
          </cell>
          <cell r="F140" t="str">
            <v>RO014474</v>
          </cell>
          <cell r="G140" t="str">
            <v>RO014474 0027</v>
          </cell>
          <cell r="H140" t="str">
            <v>RO014474</v>
          </cell>
          <cell r="I140">
            <v>27</v>
          </cell>
          <cell r="J140">
            <v>157073790</v>
          </cell>
          <cell r="K140">
            <v>3</v>
          </cell>
          <cell r="L140">
            <v>122679471168</v>
          </cell>
          <cell r="M140" t="str">
            <v>Recall</v>
          </cell>
          <cell r="N140" t="str">
            <v>Recall D23</v>
          </cell>
          <cell r="O140" t="str">
            <v>Matrix tube</v>
          </cell>
          <cell r="P140" t="str">
            <v>Supernate</v>
          </cell>
          <cell r="Q140">
            <v>5583</v>
          </cell>
          <cell r="R140">
            <v>3</v>
          </cell>
          <cell r="S140">
            <v>17</v>
          </cell>
          <cell r="T140" t="str">
            <v>NA</v>
          </cell>
          <cell r="U140" t="str">
            <v>E</v>
          </cell>
          <cell r="V140" t="b">
            <v>1</v>
          </cell>
          <cell r="W140">
            <v>27</v>
          </cell>
          <cell r="X140" t="b">
            <v>0</v>
          </cell>
          <cell r="Y140" t="b">
            <v>0</v>
          </cell>
          <cell r="Z140" t="b">
            <v>0</v>
          </cell>
          <cell r="AA140" t="b">
            <v>0</v>
          </cell>
          <cell r="AB140" t="b">
            <v>1</v>
          </cell>
          <cell r="AC140">
            <v>138853191532</v>
          </cell>
          <cell r="AD140" t="str">
            <v>BCW</v>
          </cell>
          <cell r="AE140" t="b">
            <v>1</v>
          </cell>
          <cell r="AF140" t="str">
            <v>CAUCASIAN_OTHER</v>
          </cell>
          <cell r="AG140">
            <v>1</v>
          </cell>
          <cell r="AH140">
            <v>1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1</v>
          </cell>
          <cell r="AO140">
            <v>0</v>
          </cell>
          <cell r="AP140">
            <v>0</v>
          </cell>
          <cell r="AQ140">
            <v>0</v>
          </cell>
          <cell r="AR140" t="str">
            <v>NOTHISPANICLATINO</v>
          </cell>
          <cell r="AS140" t="str">
            <v>Recall Completed</v>
          </cell>
          <cell r="AT140" t="str">
            <v>NULL</v>
          </cell>
          <cell r="AU140" t="str">
            <v>NULL</v>
          </cell>
          <cell r="AV140">
            <v>11.5</v>
          </cell>
          <cell r="AW140">
            <v>64</v>
          </cell>
          <cell r="AX140">
            <v>11797.8</v>
          </cell>
          <cell r="AY140">
            <v>0.46762310969999998</v>
          </cell>
          <cell r="AZ140">
            <v>290.5</v>
          </cell>
          <cell r="BA140">
            <v>49.2</v>
          </cell>
          <cell r="BC140" t="str">
            <v>NA</v>
          </cell>
          <cell r="BD140">
            <v>45.3</v>
          </cell>
          <cell r="BE140" t="str">
            <v>glad12</v>
          </cell>
          <cell r="BF140" t="str">
            <v>CPD;AS1</v>
          </cell>
          <cell r="BG140" t="str">
            <v>Pitt</v>
          </cell>
          <cell r="BH140">
            <v>113</v>
          </cell>
          <cell r="BI140">
            <v>6</v>
          </cell>
          <cell r="BJ140">
            <v>5</v>
          </cell>
          <cell r="BK140">
            <v>5</v>
          </cell>
          <cell r="BL140">
            <v>183</v>
          </cell>
          <cell r="BM140" t="str">
            <v>NA</v>
          </cell>
          <cell r="BN140" t="str">
            <v>NA</v>
          </cell>
          <cell r="BO140" t="str">
            <v>NA</v>
          </cell>
          <cell r="BP140" t="str">
            <v>NA</v>
          </cell>
          <cell r="BQ140" t="str">
            <v>NA</v>
          </cell>
          <cell r="BR140" t="str">
            <v>NA</v>
          </cell>
          <cell r="BS140" t="str">
            <v>NA</v>
          </cell>
          <cell r="BT140" t="str">
            <v>NA</v>
          </cell>
          <cell r="BU140" t="str">
            <v>NA</v>
          </cell>
          <cell r="BV140" t="str">
            <v>NA</v>
          </cell>
          <cell r="BW140" t="str">
            <v>NA</v>
          </cell>
          <cell r="BX140" t="str">
            <v>NA</v>
          </cell>
          <cell r="BY140">
            <v>10.15</v>
          </cell>
          <cell r="BZ140">
            <v>5.13</v>
          </cell>
          <cell r="CA140">
            <v>15.2</v>
          </cell>
          <cell r="CB140">
            <v>44.6</v>
          </cell>
          <cell r="CC140">
            <v>86.9</v>
          </cell>
          <cell r="CD140">
            <v>12.2</v>
          </cell>
          <cell r="CE140">
            <v>387</v>
          </cell>
          <cell r="CF140" t="str">
            <v>N</v>
          </cell>
          <cell r="CG140" t="str">
            <v>N</v>
          </cell>
          <cell r="CS140" t="str">
            <v>N</v>
          </cell>
          <cell r="CY140" t="str">
            <v>N</v>
          </cell>
          <cell r="DW140" t="str">
            <v>Y</v>
          </cell>
          <cell r="DX140" t="str">
            <v>N</v>
          </cell>
          <cell r="DZ140" t="str">
            <v>N</v>
          </cell>
          <cell r="EC140" t="str">
            <v>N</v>
          </cell>
          <cell r="EL140">
            <v>0</v>
          </cell>
          <cell r="EO140">
            <v>0</v>
          </cell>
          <cell r="EQ140">
            <v>4.48902730750339</v>
          </cell>
          <cell r="ER140">
            <v>8</v>
          </cell>
          <cell r="ES140">
            <v>27</v>
          </cell>
          <cell r="ET140" t="str">
            <v>T</v>
          </cell>
          <cell r="EU140" t="str">
            <v>F</v>
          </cell>
          <cell r="EV140" t="str">
            <v>H</v>
          </cell>
          <cell r="EW140" t="str">
            <v>WB</v>
          </cell>
          <cell r="EY140" t="str">
            <v>S</v>
          </cell>
          <cell r="EZ140" t="str">
            <v>A+</v>
          </cell>
          <cell r="FA140" t="str">
            <v>NR</v>
          </cell>
          <cell r="FB140" t="str">
            <v>NR</v>
          </cell>
          <cell r="FC140" t="str">
            <v>NR</v>
          </cell>
          <cell r="FD140" t="str">
            <v>NR</v>
          </cell>
          <cell r="FE140" t="str">
            <v>NR</v>
          </cell>
          <cell r="FF140" t="str">
            <v>NT</v>
          </cell>
          <cell r="FG140" t="str">
            <v>NR</v>
          </cell>
          <cell r="FH140" t="str">
            <v>NR</v>
          </cell>
          <cell r="FI140" t="str">
            <v>NR</v>
          </cell>
          <cell r="FJ140" t="str">
            <v>NR</v>
          </cell>
          <cell r="FK140" t="str">
            <v>NT</v>
          </cell>
          <cell r="FL140" t="str">
            <v>NR</v>
          </cell>
          <cell r="FM140" t="str">
            <v>NT</v>
          </cell>
          <cell r="FN140">
            <v>15.5</v>
          </cell>
          <cell r="FO140">
            <v>519</v>
          </cell>
          <cell r="FP140" t="b">
            <v>0</v>
          </cell>
          <cell r="FR140" t="str">
            <v>M</v>
          </cell>
          <cell r="FS140">
            <v>25</v>
          </cell>
          <cell r="FT140" t="str">
            <v>CAUCASIAN</v>
          </cell>
          <cell r="FU140">
            <v>0.50587190489141498</v>
          </cell>
          <cell r="FV140">
            <v>58.439979839249403</v>
          </cell>
          <cell r="FW140">
            <v>46.0259871423657</v>
          </cell>
          <cell r="FX140">
            <v>183</v>
          </cell>
          <cell r="FY140">
            <v>65</v>
          </cell>
          <cell r="FZ140">
            <v>30.449467455621299</v>
          </cell>
          <cell r="GA140">
            <v>1</v>
          </cell>
          <cell r="GB140">
            <v>0.08</v>
          </cell>
          <cell r="GC140">
            <v>44.7</v>
          </cell>
          <cell r="GD140">
            <v>27.5</v>
          </cell>
          <cell r="GE140">
            <v>0.09</v>
          </cell>
          <cell r="GF140">
            <v>45.7</v>
          </cell>
          <cell r="GG140">
            <v>40.200000000000003</v>
          </cell>
          <cell r="GH140">
            <v>0.18</v>
          </cell>
          <cell r="GI140">
            <v>51.7</v>
          </cell>
          <cell r="GJ140">
            <v>49</v>
          </cell>
          <cell r="GK140">
            <v>0.26</v>
          </cell>
          <cell r="GL140">
            <v>42.3</v>
          </cell>
          <cell r="GM140">
            <v>53</v>
          </cell>
          <cell r="GN140" t="str">
            <v>CAUCASIAN</v>
          </cell>
          <cell r="GO140">
            <v>-2.3916E-2</v>
          </cell>
          <cell r="GP140" t="str">
            <v>NA</v>
          </cell>
          <cell r="GQ140">
            <v>1.03E-2</v>
          </cell>
          <cell r="GR140" t="str">
            <v>NA</v>
          </cell>
          <cell r="GS140">
            <v>3</v>
          </cell>
          <cell r="GT140">
            <v>125497861029</v>
          </cell>
          <cell r="GU140" t="str">
            <v>RO014474 0027</v>
          </cell>
          <cell r="GV140" t="str">
            <v>Recall Group L 092621-Samples-RO014474 0027</v>
          </cell>
          <cell r="GW140">
            <v>138960</v>
          </cell>
          <cell r="GX140">
            <v>9172.2800000000007</v>
          </cell>
          <cell r="GY140">
            <v>610</v>
          </cell>
          <cell r="GZ140">
            <v>40.26</v>
          </cell>
          <cell r="HA140">
            <v>0</v>
          </cell>
          <cell r="HB140">
            <v>0</v>
          </cell>
          <cell r="HC140">
            <v>42</v>
          </cell>
          <cell r="HD140">
            <v>2.77</v>
          </cell>
          <cell r="HE140">
            <v>374000</v>
          </cell>
        </row>
        <row r="141">
          <cell r="B141">
            <v>31005518753</v>
          </cell>
          <cell r="C141" t="str">
            <v>W03631510662100</v>
          </cell>
          <cell r="D141" t="str">
            <v>RO014823 0001</v>
          </cell>
          <cell r="E141" t="str">
            <v>RO014823 0001</v>
          </cell>
          <cell r="F141" t="str">
            <v>RO014823</v>
          </cell>
          <cell r="G141" t="str">
            <v>RO014823 0027</v>
          </cell>
          <cell r="H141" t="str">
            <v>RO014823</v>
          </cell>
          <cell r="I141">
            <v>27</v>
          </cell>
          <cell r="J141">
            <v>157071520</v>
          </cell>
          <cell r="K141">
            <v>3</v>
          </cell>
          <cell r="L141">
            <v>111945771036</v>
          </cell>
          <cell r="M141" t="str">
            <v>Recall</v>
          </cell>
          <cell r="N141" t="str">
            <v>Recall D23</v>
          </cell>
          <cell r="O141" t="str">
            <v>Matrix tube</v>
          </cell>
          <cell r="P141" t="str">
            <v>Supernate</v>
          </cell>
          <cell r="Q141">
            <v>5586</v>
          </cell>
          <cell r="R141">
            <v>1</v>
          </cell>
          <cell r="S141">
            <v>17</v>
          </cell>
          <cell r="T141" t="str">
            <v>NA</v>
          </cell>
          <cell r="U141" t="str">
            <v>H</v>
          </cell>
          <cell r="V141" t="b">
            <v>1</v>
          </cell>
          <cell r="W141">
            <v>27</v>
          </cell>
          <cell r="X141" t="b">
            <v>0</v>
          </cell>
          <cell r="Y141" t="b">
            <v>0</v>
          </cell>
          <cell r="Z141" t="b">
            <v>0</v>
          </cell>
          <cell r="AA141" t="b">
            <v>0</v>
          </cell>
          <cell r="AB141" t="b">
            <v>1</v>
          </cell>
          <cell r="AC141">
            <v>136653491399</v>
          </cell>
          <cell r="AD141" t="str">
            <v>BCW</v>
          </cell>
          <cell r="AE141" t="b">
            <v>1</v>
          </cell>
          <cell r="AF141" t="str">
            <v>HIGH</v>
          </cell>
          <cell r="AG141">
            <v>1</v>
          </cell>
          <cell r="AH141">
            <v>1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1</v>
          </cell>
          <cell r="AO141">
            <v>0</v>
          </cell>
          <cell r="AP141">
            <v>0</v>
          </cell>
          <cell r="AQ141">
            <v>0</v>
          </cell>
          <cell r="AR141" t="str">
            <v>NOTHISPANICLATINO</v>
          </cell>
          <cell r="AS141" t="str">
            <v>Recall Completed</v>
          </cell>
          <cell r="AT141" t="str">
            <v>NULL</v>
          </cell>
          <cell r="AU141" t="str">
            <v>NULL</v>
          </cell>
          <cell r="AV141">
            <v>12</v>
          </cell>
          <cell r="AW141">
            <v>65</v>
          </cell>
          <cell r="AX141">
            <v>11752.1</v>
          </cell>
          <cell r="AY141">
            <v>1.2057220708</v>
          </cell>
          <cell r="AZ141">
            <v>295.10000000000002</v>
          </cell>
          <cell r="BA141">
            <v>38.4</v>
          </cell>
          <cell r="BC141" t="str">
            <v>NA</v>
          </cell>
          <cell r="BD141">
            <v>30</v>
          </cell>
          <cell r="BE141" t="str">
            <v>glad12</v>
          </cell>
          <cell r="BF141" t="str">
            <v>CPD;AS1</v>
          </cell>
          <cell r="BG141" t="str">
            <v>Pitt</v>
          </cell>
          <cell r="BH141">
            <v>56</v>
          </cell>
          <cell r="BI141">
            <v>11</v>
          </cell>
          <cell r="BJ141">
            <v>5</v>
          </cell>
          <cell r="BK141">
            <v>6</v>
          </cell>
          <cell r="BL141">
            <v>230</v>
          </cell>
          <cell r="BM141" t="str">
            <v>NA</v>
          </cell>
          <cell r="BN141" t="str">
            <v>NA</v>
          </cell>
          <cell r="BO141" t="str">
            <v>NA</v>
          </cell>
          <cell r="BP141" t="str">
            <v>NA</v>
          </cell>
          <cell r="BQ141" t="str">
            <v>NA</v>
          </cell>
          <cell r="BR141" t="str">
            <v>NA</v>
          </cell>
          <cell r="BS141" t="str">
            <v>NA</v>
          </cell>
          <cell r="BT141" t="str">
            <v>NA</v>
          </cell>
          <cell r="BU141" t="str">
            <v>NA</v>
          </cell>
          <cell r="BV141" t="str">
            <v>NA</v>
          </cell>
          <cell r="BW141" t="str">
            <v>NA</v>
          </cell>
          <cell r="BX141" t="str">
            <v>NA</v>
          </cell>
          <cell r="BY141">
            <v>7.53</v>
          </cell>
          <cell r="BZ141">
            <v>5.27</v>
          </cell>
          <cell r="CA141">
            <v>14.7</v>
          </cell>
          <cell r="CB141">
            <v>43.2</v>
          </cell>
          <cell r="CC141">
            <v>82</v>
          </cell>
          <cell r="CD141">
            <v>12.9</v>
          </cell>
          <cell r="CE141">
            <v>306</v>
          </cell>
          <cell r="CF141" t="str">
            <v>N</v>
          </cell>
          <cell r="CG141" t="str">
            <v>N</v>
          </cell>
          <cell r="CS141" t="str">
            <v>N</v>
          </cell>
          <cell r="CY141" t="str">
            <v>N</v>
          </cell>
          <cell r="DW141" t="str">
            <v>Y</v>
          </cell>
          <cell r="DX141" t="str">
            <v>N</v>
          </cell>
          <cell r="DZ141" t="str">
            <v>Y</v>
          </cell>
          <cell r="EA141" t="str">
            <v>4_Or_More_a_Week</v>
          </cell>
          <cell r="EB141" t="str">
            <v>N</v>
          </cell>
          <cell r="EC141" t="str">
            <v>N</v>
          </cell>
          <cell r="EL141">
            <v>0</v>
          </cell>
          <cell r="EO141">
            <v>0</v>
          </cell>
          <cell r="EQ141">
            <v>6</v>
          </cell>
          <cell r="ER141">
            <v>3</v>
          </cell>
          <cell r="ES141">
            <v>20</v>
          </cell>
          <cell r="ET141" t="str">
            <v>T</v>
          </cell>
          <cell r="EU141" t="str">
            <v>F</v>
          </cell>
          <cell r="EV141" t="str">
            <v>H</v>
          </cell>
          <cell r="EW141" t="str">
            <v>WB</v>
          </cell>
          <cell r="EY141" t="str">
            <v>S</v>
          </cell>
          <cell r="EZ141" t="str">
            <v>A+</v>
          </cell>
          <cell r="FA141" t="str">
            <v>NT</v>
          </cell>
          <cell r="FB141" t="str">
            <v>NR</v>
          </cell>
          <cell r="FC141" t="str">
            <v>NR</v>
          </cell>
          <cell r="FD141" t="str">
            <v>NR</v>
          </cell>
          <cell r="FE141" t="str">
            <v>NR</v>
          </cell>
          <cell r="FF141" t="str">
            <v>NT</v>
          </cell>
          <cell r="FG141" t="str">
            <v>NR</v>
          </cell>
          <cell r="FH141" t="str">
            <v>NR</v>
          </cell>
          <cell r="FI141" t="str">
            <v>NR</v>
          </cell>
          <cell r="FJ141" t="str">
            <v>NR</v>
          </cell>
          <cell r="FK141" t="str">
            <v>NT</v>
          </cell>
          <cell r="FL141" t="str">
            <v>NR</v>
          </cell>
          <cell r="FM141" t="str">
            <v>NT</v>
          </cell>
          <cell r="FN141">
            <v>14.5</v>
          </cell>
          <cell r="FO141">
            <v>519</v>
          </cell>
          <cell r="FP141" t="b">
            <v>0</v>
          </cell>
          <cell r="FR141" t="str">
            <v>M</v>
          </cell>
          <cell r="FS141">
            <v>60</v>
          </cell>
          <cell r="FT141" t="str">
            <v>HIGH</v>
          </cell>
          <cell r="FU141">
            <v>1.3453883014294299</v>
          </cell>
          <cell r="FV141">
            <v>45.1255810719462</v>
          </cell>
          <cell r="FW141">
            <v>30.199261177194401</v>
          </cell>
          <cell r="FX141">
            <v>230</v>
          </cell>
          <cell r="FY141">
            <v>66</v>
          </cell>
          <cell r="FZ141">
            <v>37.118916437098299</v>
          </cell>
          <cell r="GA141">
            <v>1</v>
          </cell>
          <cell r="GB141">
            <v>0.1</v>
          </cell>
          <cell r="GC141">
            <v>26.3</v>
          </cell>
          <cell r="GD141">
            <v>15.3</v>
          </cell>
          <cell r="GE141">
            <v>0.15</v>
          </cell>
          <cell r="GF141">
            <v>38.6</v>
          </cell>
          <cell r="GG141">
            <v>25.3</v>
          </cell>
          <cell r="GH141">
            <v>0.4</v>
          </cell>
          <cell r="GI141">
            <v>37.299999999999997</v>
          </cell>
          <cell r="GJ141">
            <v>37.700000000000003</v>
          </cell>
          <cell r="GK141">
            <v>0.32</v>
          </cell>
          <cell r="GL141">
            <v>36.200000000000003</v>
          </cell>
          <cell r="GM141">
            <v>47</v>
          </cell>
          <cell r="GN141" t="str">
            <v>CAUCASIAN</v>
          </cell>
          <cell r="GO141">
            <v>-9.6032000000000006E-2</v>
          </cell>
          <cell r="GP141" t="str">
            <v>NA</v>
          </cell>
          <cell r="GQ141">
            <v>0.13139400000000001</v>
          </cell>
          <cell r="GR141" t="str">
            <v>NA</v>
          </cell>
          <cell r="GS141">
            <v>3</v>
          </cell>
          <cell r="GT141">
            <v>100992311435</v>
          </cell>
          <cell r="GU141" t="str">
            <v>RO014823 0027</v>
          </cell>
          <cell r="GV141" t="str">
            <v>Recall Group X Y  093021- Remix-Group X-RO014823 0027</v>
          </cell>
          <cell r="GW141">
            <v>247608</v>
          </cell>
          <cell r="GX141">
            <v>13657.36</v>
          </cell>
          <cell r="GY141">
            <v>392</v>
          </cell>
          <cell r="GZ141">
            <v>21.62</v>
          </cell>
          <cell r="HA141">
            <v>2</v>
          </cell>
          <cell r="HB141">
            <v>0.11</v>
          </cell>
          <cell r="HC141">
            <v>110</v>
          </cell>
          <cell r="HD141">
            <v>6.07</v>
          </cell>
          <cell r="HE141">
            <v>488000</v>
          </cell>
        </row>
        <row r="142">
          <cell r="B142">
            <v>31005519215</v>
          </cell>
          <cell r="C142" t="str">
            <v>W03631501250700</v>
          </cell>
          <cell r="D142" t="str">
            <v>RO014807 0001</v>
          </cell>
          <cell r="E142" t="str">
            <v>RO014807 0001</v>
          </cell>
          <cell r="F142" t="str">
            <v>RO014807</v>
          </cell>
          <cell r="G142" t="str">
            <v>RO014807 0027</v>
          </cell>
          <cell r="H142" t="str">
            <v>RO014807</v>
          </cell>
          <cell r="I142">
            <v>27</v>
          </cell>
          <cell r="J142">
            <v>157069424</v>
          </cell>
          <cell r="K142">
            <v>3</v>
          </cell>
          <cell r="L142">
            <v>133554701083</v>
          </cell>
          <cell r="M142" t="str">
            <v>Recall</v>
          </cell>
          <cell r="N142" t="str">
            <v>Recall D23</v>
          </cell>
          <cell r="O142" t="str">
            <v>Matrix tube</v>
          </cell>
          <cell r="P142" t="str">
            <v>Supernate</v>
          </cell>
          <cell r="Q142">
            <v>5586</v>
          </cell>
          <cell r="R142">
            <v>7</v>
          </cell>
          <cell r="S142">
            <v>17</v>
          </cell>
          <cell r="T142" t="str">
            <v>NA</v>
          </cell>
          <cell r="U142" t="str">
            <v>A</v>
          </cell>
          <cell r="V142" t="b">
            <v>1</v>
          </cell>
          <cell r="W142">
            <v>27</v>
          </cell>
          <cell r="X142" t="b">
            <v>0</v>
          </cell>
          <cell r="Y142" t="b">
            <v>0</v>
          </cell>
          <cell r="Z142" t="b">
            <v>0</v>
          </cell>
          <cell r="AA142" t="b">
            <v>0</v>
          </cell>
          <cell r="AB142" t="b">
            <v>1</v>
          </cell>
          <cell r="AC142">
            <v>102355281150</v>
          </cell>
          <cell r="AD142" t="str">
            <v>BCW</v>
          </cell>
          <cell r="AE142" t="b">
            <v>1</v>
          </cell>
          <cell r="AF142" t="str">
            <v>CAUCASIAN_OTHER</v>
          </cell>
          <cell r="AG142">
            <v>1</v>
          </cell>
          <cell r="AH142">
            <v>1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1</v>
          </cell>
          <cell r="AO142">
            <v>0</v>
          </cell>
          <cell r="AP142">
            <v>0</v>
          </cell>
          <cell r="AQ142">
            <v>0</v>
          </cell>
          <cell r="AR142" t="str">
            <v>NOTHISPANICLATINO</v>
          </cell>
          <cell r="AS142" t="str">
            <v>Recall Completed</v>
          </cell>
          <cell r="AT142" t="str">
            <v>NULL</v>
          </cell>
          <cell r="AU142" t="str">
            <v>NULL</v>
          </cell>
          <cell r="AV142">
            <v>10</v>
          </cell>
          <cell r="AW142">
            <v>64</v>
          </cell>
          <cell r="AX142">
            <v>11619.4</v>
          </cell>
          <cell r="AY142">
            <v>0.71929133860000005</v>
          </cell>
          <cell r="AZ142">
            <v>328.2</v>
          </cell>
          <cell r="BA142">
            <v>39.700000000000003</v>
          </cell>
          <cell r="BC142" t="str">
            <v>NA</v>
          </cell>
          <cell r="BD142">
            <v>26.4</v>
          </cell>
          <cell r="BE142" t="str">
            <v>glad12</v>
          </cell>
          <cell r="BF142" t="str">
            <v>CPD;AS1</v>
          </cell>
          <cell r="BG142" t="str">
            <v>Pitt</v>
          </cell>
          <cell r="BH142">
            <v>56</v>
          </cell>
          <cell r="BI142">
            <v>6</v>
          </cell>
          <cell r="BJ142">
            <v>5</v>
          </cell>
          <cell r="BK142">
            <v>8</v>
          </cell>
          <cell r="BL142">
            <v>173</v>
          </cell>
          <cell r="BM142" t="str">
            <v>N</v>
          </cell>
          <cell r="BN142">
            <v>9999</v>
          </cell>
          <cell r="BO142" t="str">
            <v>Y</v>
          </cell>
          <cell r="BP142">
            <v>840</v>
          </cell>
          <cell r="BQ142" t="str">
            <v>S</v>
          </cell>
          <cell r="BR142" t="str">
            <v>N</v>
          </cell>
          <cell r="BS142">
            <v>9</v>
          </cell>
          <cell r="BT142">
            <v>9</v>
          </cell>
          <cell r="BU142" t="str">
            <v>N</v>
          </cell>
          <cell r="BV142" t="str">
            <v>W</v>
          </cell>
          <cell r="BW142" t="str">
            <v>N</v>
          </cell>
          <cell r="BX142">
            <v>0</v>
          </cell>
          <cell r="BY142">
            <v>7.55</v>
          </cell>
          <cell r="BZ142">
            <v>4.92</v>
          </cell>
          <cell r="CA142">
            <v>14.6</v>
          </cell>
          <cell r="CB142">
            <v>45.8</v>
          </cell>
          <cell r="CC142">
            <v>93.1</v>
          </cell>
          <cell r="CD142">
            <v>13</v>
          </cell>
          <cell r="CE142">
            <v>275</v>
          </cell>
          <cell r="CF142" t="str">
            <v>N</v>
          </cell>
          <cell r="CG142" t="str">
            <v>N</v>
          </cell>
          <cell r="CS142" t="str">
            <v>N</v>
          </cell>
          <cell r="CY142" t="str">
            <v>N</v>
          </cell>
          <cell r="DW142" t="str">
            <v>Y</v>
          </cell>
          <cell r="DX142" t="str">
            <v>N</v>
          </cell>
          <cell r="DZ142" t="str">
            <v>N</v>
          </cell>
          <cell r="EC142" t="str">
            <v>N</v>
          </cell>
          <cell r="EL142">
            <v>0</v>
          </cell>
          <cell r="EO142">
            <v>0</v>
          </cell>
          <cell r="EQ142">
            <v>18</v>
          </cell>
          <cell r="ER142">
            <v>6</v>
          </cell>
          <cell r="ES142">
            <v>14</v>
          </cell>
          <cell r="ET142" t="str">
            <v>T</v>
          </cell>
          <cell r="EU142" t="str">
            <v>F</v>
          </cell>
          <cell r="EV142" t="str">
            <v>H</v>
          </cell>
          <cell r="EW142" t="str">
            <v>WB</v>
          </cell>
          <cell r="EY142" t="str">
            <v>S</v>
          </cell>
          <cell r="EZ142" t="str">
            <v>O+</v>
          </cell>
          <cell r="FA142" t="str">
            <v>NT</v>
          </cell>
          <cell r="FB142" t="str">
            <v>NR</v>
          </cell>
          <cell r="FC142" t="str">
            <v>NR</v>
          </cell>
          <cell r="FD142" t="str">
            <v>NR</v>
          </cell>
          <cell r="FE142" t="str">
            <v>NR</v>
          </cell>
          <cell r="FF142" t="str">
            <v>NT</v>
          </cell>
          <cell r="FG142" t="str">
            <v>NR</v>
          </cell>
          <cell r="FH142" t="str">
            <v>NR</v>
          </cell>
          <cell r="FI142" t="str">
            <v>NR</v>
          </cell>
          <cell r="FJ142" t="str">
            <v>NR</v>
          </cell>
          <cell r="FK142" t="str">
            <v>NT</v>
          </cell>
          <cell r="FL142" t="str">
            <v>NR</v>
          </cell>
          <cell r="FM142" t="str">
            <v>NT</v>
          </cell>
          <cell r="FN142">
            <v>14.5</v>
          </cell>
          <cell r="FO142">
            <v>519</v>
          </cell>
          <cell r="FP142" t="b">
            <v>1</v>
          </cell>
          <cell r="FQ142" t="str">
            <v>2013-01-08;2013-04-29;2013-05-09</v>
          </cell>
          <cell r="FR142" t="str">
            <v>M</v>
          </cell>
          <cell r="FS142">
            <v>66</v>
          </cell>
          <cell r="FT142" t="str">
            <v>CAUCASIAN</v>
          </cell>
          <cell r="FU142">
            <v>0.79212024797857905</v>
          </cell>
          <cell r="FV142">
            <v>46.728240182825303</v>
          </cell>
          <cell r="FW142">
            <v>26.475325655977699</v>
          </cell>
          <cell r="FX142">
            <v>173</v>
          </cell>
          <cell r="FY142">
            <v>68</v>
          </cell>
          <cell r="FZ142">
            <v>26.301686851211102</v>
          </cell>
          <cell r="GA142">
            <v>1</v>
          </cell>
          <cell r="GB142">
            <v>0.1</v>
          </cell>
          <cell r="GC142">
            <v>24.6</v>
          </cell>
          <cell r="GD142">
            <v>17.2</v>
          </cell>
          <cell r="GE142">
            <v>0.14000000000000001</v>
          </cell>
          <cell r="GF142">
            <v>23.4</v>
          </cell>
          <cell r="GG142">
            <v>36.9</v>
          </cell>
          <cell r="GH142">
            <v>0.31</v>
          </cell>
          <cell r="GI142">
            <v>38.6</v>
          </cell>
          <cell r="GJ142">
            <v>39.5</v>
          </cell>
          <cell r="GK142">
            <v>0.87</v>
          </cell>
          <cell r="GL142">
            <v>30.9</v>
          </cell>
          <cell r="GM142">
            <v>48.3</v>
          </cell>
          <cell r="GN142" t="str">
            <v>CAUCASIAN</v>
          </cell>
          <cell r="GO142">
            <v>-7.2661000000000003E-2</v>
          </cell>
          <cell r="GP142" t="str">
            <v>NA</v>
          </cell>
          <cell r="GQ142">
            <v>7.0846999999999993E-2</v>
          </cell>
          <cell r="GR142" t="str">
            <v>NA</v>
          </cell>
          <cell r="GS142">
            <v>3</v>
          </cell>
          <cell r="GT142">
            <v>108722041153</v>
          </cell>
          <cell r="GU142" t="str">
            <v>RO014807 0027</v>
          </cell>
          <cell r="GV142" t="str">
            <v>Recall Set VW-By MJ 093021-RO014807 0027</v>
          </cell>
          <cell r="GW142">
            <v>364440</v>
          </cell>
          <cell r="GX142">
            <v>19925.64</v>
          </cell>
          <cell r="GY142">
            <v>470</v>
          </cell>
          <cell r="GZ142">
            <v>25.7</v>
          </cell>
          <cell r="HA142">
            <v>0</v>
          </cell>
          <cell r="HB142">
            <v>0</v>
          </cell>
          <cell r="HC142">
            <v>66</v>
          </cell>
          <cell r="HD142">
            <v>3.61</v>
          </cell>
          <cell r="HE142">
            <v>534000</v>
          </cell>
        </row>
        <row r="143">
          <cell r="B143">
            <v>31005519223</v>
          </cell>
          <cell r="C143" t="str">
            <v>W03631500336500</v>
          </cell>
          <cell r="D143" t="str">
            <v>RO014480 0001</v>
          </cell>
          <cell r="E143" t="str">
            <v>RO014480 0001</v>
          </cell>
          <cell r="F143" t="str">
            <v>RO014480</v>
          </cell>
          <cell r="G143" t="str">
            <v>RO014480 0027</v>
          </cell>
          <cell r="H143" t="str">
            <v>RO014480</v>
          </cell>
          <cell r="I143">
            <v>27</v>
          </cell>
          <cell r="J143">
            <v>157064821</v>
          </cell>
          <cell r="K143">
            <v>3</v>
          </cell>
          <cell r="L143">
            <v>122248051496</v>
          </cell>
          <cell r="M143" t="str">
            <v>Recall</v>
          </cell>
          <cell r="N143" t="str">
            <v>Recall D23</v>
          </cell>
          <cell r="O143" t="str">
            <v>Matrix tube</v>
          </cell>
          <cell r="P143" t="str">
            <v>Supernate</v>
          </cell>
          <cell r="Q143">
            <v>5583</v>
          </cell>
          <cell r="R143">
            <v>11</v>
          </cell>
          <cell r="S143">
            <v>17</v>
          </cell>
          <cell r="T143" t="str">
            <v>NA</v>
          </cell>
          <cell r="U143" t="str">
            <v>G</v>
          </cell>
          <cell r="V143" t="b">
            <v>1</v>
          </cell>
          <cell r="W143">
            <v>27</v>
          </cell>
          <cell r="X143" t="b">
            <v>0</v>
          </cell>
          <cell r="Y143" t="b">
            <v>0</v>
          </cell>
          <cell r="Z143" t="b">
            <v>0</v>
          </cell>
          <cell r="AA143" t="b">
            <v>0</v>
          </cell>
          <cell r="AB143" t="b">
            <v>1</v>
          </cell>
          <cell r="AC143">
            <v>140149921206</v>
          </cell>
          <cell r="AD143" t="str">
            <v>BCW</v>
          </cell>
          <cell r="AE143" t="b">
            <v>1</v>
          </cell>
          <cell r="AF143" t="str">
            <v>CAUCASIAN_OTHER</v>
          </cell>
          <cell r="AG143">
            <v>1</v>
          </cell>
          <cell r="AH143">
            <v>1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1</v>
          </cell>
          <cell r="AO143">
            <v>0</v>
          </cell>
          <cell r="AP143">
            <v>0</v>
          </cell>
          <cell r="AQ143">
            <v>0</v>
          </cell>
          <cell r="AR143" t="str">
            <v>NOTHISPANICLATINO</v>
          </cell>
          <cell r="AS143" t="str">
            <v>Recall Completed</v>
          </cell>
          <cell r="AT143" t="str">
            <v>NULL</v>
          </cell>
          <cell r="AU143" t="str">
            <v>NULL</v>
          </cell>
          <cell r="AV143">
            <v>8</v>
          </cell>
          <cell r="AW143">
            <v>64</v>
          </cell>
          <cell r="AX143">
            <v>11505</v>
          </cell>
          <cell r="AY143">
            <v>0.54035785290000005</v>
          </cell>
          <cell r="AZ143">
            <v>323.7</v>
          </cell>
          <cell r="BA143">
            <v>42</v>
          </cell>
          <cell r="BC143" t="str">
            <v>NA</v>
          </cell>
          <cell r="BD143">
            <v>23</v>
          </cell>
          <cell r="BE143" t="str">
            <v>glad12</v>
          </cell>
          <cell r="BF143" t="str">
            <v>CPD;AS1</v>
          </cell>
          <cell r="BG143" t="str">
            <v>Pitt</v>
          </cell>
          <cell r="BH143">
            <v>59</v>
          </cell>
          <cell r="BI143">
            <v>9</v>
          </cell>
          <cell r="BJ143">
            <v>5</v>
          </cell>
          <cell r="BK143">
            <v>4</v>
          </cell>
          <cell r="BL143">
            <v>133</v>
          </cell>
          <cell r="BM143" t="str">
            <v>N</v>
          </cell>
          <cell r="BN143">
            <v>9999</v>
          </cell>
          <cell r="BO143" t="str">
            <v>Y</v>
          </cell>
          <cell r="BP143">
            <v>840</v>
          </cell>
          <cell r="BQ143" t="str">
            <v>S</v>
          </cell>
          <cell r="BR143" t="str">
            <v>N</v>
          </cell>
          <cell r="BS143" t="str">
            <v>Y</v>
          </cell>
          <cell r="BT143">
            <v>1</v>
          </cell>
          <cell r="BU143" t="str">
            <v>N</v>
          </cell>
          <cell r="BV143" t="str">
            <v>W</v>
          </cell>
          <cell r="BW143" t="str">
            <v>N</v>
          </cell>
          <cell r="BX143">
            <v>0</v>
          </cell>
          <cell r="BY143">
            <v>5.09</v>
          </cell>
          <cell r="BZ143">
            <v>5.09</v>
          </cell>
          <cell r="CA143">
            <v>13.7</v>
          </cell>
          <cell r="CB143">
            <v>43.3</v>
          </cell>
          <cell r="CC143">
            <v>85.1</v>
          </cell>
          <cell r="CD143">
            <v>13.8</v>
          </cell>
          <cell r="CE143">
            <v>255</v>
          </cell>
          <cell r="CF143" t="str">
            <v>N</v>
          </cell>
          <cell r="CG143" t="str">
            <v>N</v>
          </cell>
          <cell r="CS143" t="str">
            <v>N</v>
          </cell>
          <cell r="CY143" t="str">
            <v>N</v>
          </cell>
          <cell r="DW143" t="str">
            <v>Y</v>
          </cell>
          <cell r="DX143" t="str">
            <v>N</v>
          </cell>
          <cell r="DY143" t="str">
            <v>N</v>
          </cell>
          <cell r="DZ143" t="str">
            <v>Y</v>
          </cell>
          <cell r="EA143" t="str">
            <v>Daily</v>
          </cell>
          <cell r="EB143" t="str">
            <v>N</v>
          </cell>
          <cell r="EC143" t="str">
            <v>N</v>
          </cell>
          <cell r="EG143" t="str">
            <v>Y</v>
          </cell>
          <cell r="EL143">
            <v>0</v>
          </cell>
          <cell r="EM143" t="str">
            <v>Y</v>
          </cell>
          <cell r="EN143" t="str">
            <v xml:space="preserve">Y </v>
          </cell>
          <cell r="EO143">
            <v>1</v>
          </cell>
          <cell r="EQ143">
            <v>28</v>
          </cell>
          <cell r="ER143">
            <v>11</v>
          </cell>
          <cell r="ES143">
            <v>2</v>
          </cell>
          <cell r="ET143" t="str">
            <v>T</v>
          </cell>
          <cell r="EU143" t="str">
            <v>F</v>
          </cell>
          <cell r="EV143" t="str">
            <v>H</v>
          </cell>
          <cell r="EW143" t="str">
            <v>WB</v>
          </cell>
          <cell r="EY143" t="str">
            <v>S</v>
          </cell>
          <cell r="EZ143" t="str">
            <v>O-</v>
          </cell>
          <cell r="FA143" t="str">
            <v>NT</v>
          </cell>
          <cell r="FB143" t="str">
            <v>NR</v>
          </cell>
          <cell r="FC143" t="str">
            <v>NR</v>
          </cell>
          <cell r="FD143" t="str">
            <v>NR</v>
          </cell>
          <cell r="FE143" t="str">
            <v>NR</v>
          </cell>
          <cell r="FF143" t="str">
            <v>NT</v>
          </cell>
          <cell r="FG143" t="str">
            <v>NR</v>
          </cell>
          <cell r="FH143" t="str">
            <v>NR</v>
          </cell>
          <cell r="FI143" t="str">
            <v>NR</v>
          </cell>
          <cell r="FJ143" t="str">
            <v>NR</v>
          </cell>
          <cell r="FK143" t="str">
            <v>NT</v>
          </cell>
          <cell r="FL143" t="str">
            <v>NR</v>
          </cell>
          <cell r="FM143" t="str">
            <v>NT</v>
          </cell>
          <cell r="FN143">
            <v>13.6</v>
          </cell>
          <cell r="FO143">
            <v>519</v>
          </cell>
          <cell r="FP143" t="b">
            <v>1</v>
          </cell>
          <cell r="FQ143" t="str">
            <v>2013-07-11;2013-07-17</v>
          </cell>
          <cell r="FR143" t="str">
            <v>F</v>
          </cell>
          <cell r="FS143">
            <v>65</v>
          </cell>
          <cell r="FT143" t="str">
            <v>CAUCASIAN</v>
          </cell>
          <cell r="FU143">
            <v>0.58860066178246995</v>
          </cell>
          <cell r="FV143">
            <v>49.563713994380599</v>
          </cell>
          <cell r="FW143">
            <v>22.9582754414952</v>
          </cell>
          <cell r="FX143">
            <v>133</v>
          </cell>
          <cell r="FY143">
            <v>64</v>
          </cell>
          <cell r="FZ143">
            <v>22.826904296875</v>
          </cell>
          <cell r="GA143">
            <v>1</v>
          </cell>
          <cell r="GB143">
            <v>7.0000000000000007E-2</v>
          </cell>
          <cell r="GC143">
            <v>31.8</v>
          </cell>
          <cell r="GD143">
            <v>4.7</v>
          </cell>
          <cell r="GE143">
            <v>0.12</v>
          </cell>
          <cell r="GF143">
            <v>30.9</v>
          </cell>
          <cell r="GG143">
            <v>13.6</v>
          </cell>
          <cell r="GH143">
            <v>0.2</v>
          </cell>
          <cell r="GI143">
            <v>32.5</v>
          </cell>
          <cell r="GJ143">
            <v>13.1</v>
          </cell>
          <cell r="GK143">
            <v>0.22</v>
          </cell>
          <cell r="GL143">
            <v>27.9</v>
          </cell>
          <cell r="GM143">
            <v>20.9</v>
          </cell>
          <cell r="GN143" t="str">
            <v>CAUCASIAN</v>
          </cell>
          <cell r="GO143">
            <v>5.5469999999999998E-3</v>
          </cell>
          <cell r="GP143" t="str">
            <v>NA</v>
          </cell>
          <cell r="GQ143">
            <v>7.0846999999999993E-2</v>
          </cell>
          <cell r="GR143" t="str">
            <v>NA</v>
          </cell>
          <cell r="GS143">
            <v>3</v>
          </cell>
          <cell r="GT143">
            <v>119585831463</v>
          </cell>
          <cell r="GU143" t="str">
            <v>RO014480 0027</v>
          </cell>
          <cell r="GV143" t="str">
            <v>Recall Group L 092621-Samples-RO014480 0027</v>
          </cell>
          <cell r="GW143">
            <v>144968</v>
          </cell>
          <cell r="GX143">
            <v>9506.1</v>
          </cell>
          <cell r="GY143">
            <v>418</v>
          </cell>
          <cell r="GZ143">
            <v>27.41</v>
          </cell>
          <cell r="HA143">
            <v>0</v>
          </cell>
          <cell r="HB143">
            <v>0</v>
          </cell>
          <cell r="HC143">
            <v>72</v>
          </cell>
          <cell r="HD143">
            <v>4.72</v>
          </cell>
          <cell r="HE143">
            <v>142000</v>
          </cell>
        </row>
        <row r="144">
          <cell r="B144">
            <v>31005519488</v>
          </cell>
          <cell r="C144" t="str">
            <v>W03631500386100</v>
          </cell>
          <cell r="D144" t="str">
            <v>RO014482 0001</v>
          </cell>
          <cell r="E144" t="str">
            <v>RO014482 0001</v>
          </cell>
          <cell r="F144" t="str">
            <v>RO014482</v>
          </cell>
          <cell r="G144" t="str">
            <v>RO014482 0028</v>
          </cell>
          <cell r="H144" t="str">
            <v>RO014482</v>
          </cell>
          <cell r="I144">
            <v>28</v>
          </cell>
          <cell r="J144">
            <v>155101310</v>
          </cell>
          <cell r="K144">
            <v>3</v>
          </cell>
          <cell r="L144">
            <v>107825001068</v>
          </cell>
          <cell r="M144" t="str">
            <v>Recall</v>
          </cell>
          <cell r="N144" t="str">
            <v>Recall D23</v>
          </cell>
          <cell r="O144" t="str">
            <v>Matrix tube</v>
          </cell>
          <cell r="P144" t="str">
            <v>Supernate</v>
          </cell>
          <cell r="Q144">
            <v>5584</v>
          </cell>
          <cell r="R144">
            <v>2</v>
          </cell>
          <cell r="S144">
            <v>17</v>
          </cell>
          <cell r="T144" t="str">
            <v>NA</v>
          </cell>
          <cell r="U144" t="str">
            <v>C</v>
          </cell>
          <cell r="V144" t="b">
            <v>1</v>
          </cell>
          <cell r="W144">
            <v>28</v>
          </cell>
          <cell r="X144" t="b">
            <v>0</v>
          </cell>
          <cell r="Y144" t="b">
            <v>0</v>
          </cell>
          <cell r="Z144" t="b">
            <v>0</v>
          </cell>
          <cell r="AA144" t="b">
            <v>0</v>
          </cell>
          <cell r="AB144" t="b">
            <v>1</v>
          </cell>
          <cell r="AC144">
            <v>147489341112</v>
          </cell>
          <cell r="AD144" t="str">
            <v>BCW</v>
          </cell>
          <cell r="AE144" t="b">
            <v>1</v>
          </cell>
          <cell r="AF144" t="str">
            <v>CAUCASIAN_OTHER</v>
          </cell>
          <cell r="AG144">
            <v>1</v>
          </cell>
          <cell r="AH144">
            <v>1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1</v>
          </cell>
          <cell r="AO144">
            <v>0</v>
          </cell>
          <cell r="AP144">
            <v>0</v>
          </cell>
          <cell r="AQ144">
            <v>0</v>
          </cell>
          <cell r="AR144" t="str">
            <v>NOTHISPANICLATINO</v>
          </cell>
          <cell r="AS144" t="str">
            <v>Recall Completed</v>
          </cell>
          <cell r="AT144" t="str">
            <v>NULL</v>
          </cell>
          <cell r="AU144" t="str">
            <v>NULL</v>
          </cell>
          <cell r="AV144">
            <v>10</v>
          </cell>
          <cell r="AW144">
            <v>59</v>
          </cell>
          <cell r="AX144">
            <v>11244.3</v>
          </cell>
          <cell r="AY144">
            <v>0.76312042309999994</v>
          </cell>
          <cell r="AZ144">
            <v>325.89999999999998</v>
          </cell>
          <cell r="BA144">
            <v>35.1</v>
          </cell>
          <cell r="BC144" t="str">
            <v>NA</v>
          </cell>
          <cell r="BD144">
            <v>26.3</v>
          </cell>
          <cell r="BE144" t="str">
            <v>glad12</v>
          </cell>
          <cell r="BF144" t="str">
            <v>CPD;AS1</v>
          </cell>
          <cell r="BG144" t="str">
            <v>Pitt</v>
          </cell>
          <cell r="BH144">
            <v>189</v>
          </cell>
          <cell r="BI144">
            <v>5</v>
          </cell>
          <cell r="BJ144">
            <v>5</v>
          </cell>
          <cell r="BK144">
            <v>7</v>
          </cell>
          <cell r="BL144">
            <v>170</v>
          </cell>
          <cell r="BM144" t="str">
            <v>N</v>
          </cell>
          <cell r="BN144">
            <v>9999</v>
          </cell>
          <cell r="BO144" t="str">
            <v>Y</v>
          </cell>
          <cell r="BP144">
            <v>840</v>
          </cell>
          <cell r="BQ144">
            <v>9</v>
          </cell>
          <cell r="BR144" t="str">
            <v>N</v>
          </cell>
          <cell r="BS144">
            <v>9</v>
          </cell>
          <cell r="BT144">
            <v>9</v>
          </cell>
          <cell r="BU144" t="str">
            <v>N</v>
          </cell>
          <cell r="BV144" t="str">
            <v>W</v>
          </cell>
          <cell r="BW144" t="str">
            <v>N</v>
          </cell>
          <cell r="BX144">
            <v>0</v>
          </cell>
          <cell r="BY144" t="str">
            <v>NA</v>
          </cell>
          <cell r="BZ144" t="str">
            <v>NA</v>
          </cell>
          <cell r="CA144" t="str">
            <v>NA</v>
          </cell>
          <cell r="CB144" t="str">
            <v>NA</v>
          </cell>
          <cell r="CC144" t="str">
            <v>NA</v>
          </cell>
          <cell r="CD144" t="str">
            <v>NA</v>
          </cell>
          <cell r="CE144" t="str">
            <v>NA</v>
          </cell>
          <cell r="CF144" t="str">
            <v>N</v>
          </cell>
          <cell r="CG144" t="str">
            <v>N</v>
          </cell>
          <cell r="CS144" t="str">
            <v>N</v>
          </cell>
          <cell r="CY144" t="str">
            <v>N</v>
          </cell>
          <cell r="DW144" t="str">
            <v>Y</v>
          </cell>
          <cell r="DX144" t="str">
            <v>N</v>
          </cell>
          <cell r="DZ144" t="str">
            <v>Y</v>
          </cell>
          <cell r="EA144" t="str">
            <v>Daily</v>
          </cell>
          <cell r="EB144" t="str">
            <v>N</v>
          </cell>
          <cell r="EC144" t="str">
            <v>N</v>
          </cell>
          <cell r="EL144">
            <v>0</v>
          </cell>
          <cell r="EO144">
            <v>0</v>
          </cell>
          <cell r="EQ144">
            <v>69</v>
          </cell>
          <cell r="ER144">
            <v>12</v>
          </cell>
          <cell r="ES144">
            <v>17</v>
          </cell>
          <cell r="ET144" t="str">
            <v>T</v>
          </cell>
          <cell r="EU144" t="str">
            <v>F</v>
          </cell>
          <cell r="EV144" t="str">
            <v>H</v>
          </cell>
          <cell r="EW144" t="str">
            <v>WB</v>
          </cell>
          <cell r="EY144" t="str">
            <v>S</v>
          </cell>
          <cell r="EZ144" t="str">
            <v>O+</v>
          </cell>
          <cell r="FA144" t="str">
            <v>NR</v>
          </cell>
          <cell r="FB144" t="str">
            <v>NR</v>
          </cell>
          <cell r="FC144" t="str">
            <v>NR</v>
          </cell>
          <cell r="FD144" t="str">
            <v>NR</v>
          </cell>
          <cell r="FE144" t="str">
            <v>NR</v>
          </cell>
          <cell r="FF144" t="str">
            <v>NT</v>
          </cell>
          <cell r="FG144" t="str">
            <v>NR</v>
          </cell>
          <cell r="FH144" t="str">
            <v>NR</v>
          </cell>
          <cell r="FI144" t="str">
            <v>NR</v>
          </cell>
          <cell r="FJ144" t="str">
            <v>NR</v>
          </cell>
          <cell r="FK144" t="str">
            <v>NT</v>
          </cell>
          <cell r="FL144" t="str">
            <v>NR</v>
          </cell>
          <cell r="FM144" t="str">
            <v>NT</v>
          </cell>
          <cell r="FN144">
            <v>14.1</v>
          </cell>
          <cell r="FO144">
            <v>519</v>
          </cell>
          <cell r="FP144" t="b">
            <v>0</v>
          </cell>
          <cell r="FR144" t="str">
            <v>M</v>
          </cell>
          <cell r="FS144">
            <v>48</v>
          </cell>
          <cell r="FT144" t="str">
            <v>CAUCASIAN</v>
          </cell>
          <cell r="FU144">
            <v>0.84197160534692295</v>
          </cell>
          <cell r="FV144">
            <v>41.057292559714597</v>
          </cell>
          <cell r="FW144">
            <v>26.371883002610499</v>
          </cell>
          <cell r="FX144">
            <v>170</v>
          </cell>
          <cell r="FY144">
            <v>67</v>
          </cell>
          <cell r="FZ144">
            <v>26.6228558699042</v>
          </cell>
          <cell r="GA144">
            <v>1</v>
          </cell>
          <cell r="GB144">
            <v>0.09</v>
          </cell>
          <cell r="GC144">
            <v>19.899999999999999</v>
          </cell>
          <cell r="GD144">
            <v>10.3</v>
          </cell>
          <cell r="GE144">
            <v>0.13</v>
          </cell>
          <cell r="GF144">
            <v>25.9</v>
          </cell>
          <cell r="GG144">
            <v>28.2</v>
          </cell>
          <cell r="GH144">
            <v>0.28999999999999998</v>
          </cell>
          <cell r="GI144">
            <v>24.1</v>
          </cell>
          <cell r="GJ144">
            <v>34</v>
          </cell>
          <cell r="GK144">
            <v>0.42</v>
          </cell>
          <cell r="GL144">
            <v>23.4</v>
          </cell>
          <cell r="GM144">
            <v>37.5</v>
          </cell>
          <cell r="GN144" t="str">
            <v>CAUCASIAN</v>
          </cell>
          <cell r="GO144">
            <v>-0.11254500000000001</v>
          </cell>
          <cell r="GP144" t="str">
            <v>NA</v>
          </cell>
          <cell r="GQ144">
            <v>7.0846999999999993E-2</v>
          </cell>
          <cell r="GR144" t="str">
            <v>NA</v>
          </cell>
          <cell r="GS144">
            <v>3</v>
          </cell>
          <cell r="GT144">
            <v>150527601309</v>
          </cell>
          <cell r="GU144" t="str">
            <v>RO014482 0028</v>
          </cell>
          <cell r="GV144" t="str">
            <v>Recall Group L 092621-Samples-RO014482 0027</v>
          </cell>
          <cell r="GW144">
            <v>203888</v>
          </cell>
          <cell r="GX144">
            <v>13628.88</v>
          </cell>
          <cell r="GY144">
            <v>467</v>
          </cell>
          <cell r="GZ144">
            <v>31.22</v>
          </cell>
          <cell r="HA144">
            <v>1</v>
          </cell>
          <cell r="HB144">
            <v>7.0000000000000007E-2</v>
          </cell>
          <cell r="HC144">
            <v>66</v>
          </cell>
          <cell r="HD144">
            <v>4.41</v>
          </cell>
          <cell r="HE144">
            <v>434000</v>
          </cell>
        </row>
        <row r="145">
          <cell r="B145">
            <v>31005519496</v>
          </cell>
          <cell r="C145" t="str">
            <v>W03631501356700</v>
          </cell>
          <cell r="D145" t="str">
            <v>RO014832 0001</v>
          </cell>
          <cell r="E145" t="str">
            <v>RO014832 0001</v>
          </cell>
          <cell r="F145" t="str">
            <v>RO014832</v>
          </cell>
          <cell r="G145" t="str">
            <v>RO014832 0027</v>
          </cell>
          <cell r="H145" t="str">
            <v>RO014832</v>
          </cell>
          <cell r="I145">
            <v>27</v>
          </cell>
          <cell r="J145">
            <v>157069595</v>
          </cell>
          <cell r="K145">
            <v>3</v>
          </cell>
          <cell r="L145">
            <v>124230041083</v>
          </cell>
          <cell r="M145" t="str">
            <v>Recall</v>
          </cell>
          <cell r="N145" t="str">
            <v>Recall D23</v>
          </cell>
          <cell r="O145" t="str">
            <v>Matrix tube</v>
          </cell>
          <cell r="P145" t="str">
            <v>Supernate</v>
          </cell>
          <cell r="Q145">
            <v>5587</v>
          </cell>
          <cell r="R145">
            <v>9</v>
          </cell>
          <cell r="S145">
            <v>12</v>
          </cell>
          <cell r="T145" t="str">
            <v>NA</v>
          </cell>
          <cell r="U145" t="str">
            <v>C</v>
          </cell>
          <cell r="V145" t="b">
            <v>1</v>
          </cell>
          <cell r="W145">
            <v>27</v>
          </cell>
          <cell r="X145" t="b">
            <v>0</v>
          </cell>
          <cell r="Y145" t="b">
            <v>0</v>
          </cell>
          <cell r="Z145" t="b">
            <v>0</v>
          </cell>
          <cell r="AA145" t="b">
            <v>0</v>
          </cell>
          <cell r="AB145" t="b">
            <v>1</v>
          </cell>
          <cell r="AC145">
            <v>143860171008</v>
          </cell>
          <cell r="AD145" t="str">
            <v>BCW</v>
          </cell>
          <cell r="AE145" t="b">
            <v>1</v>
          </cell>
          <cell r="AF145" t="str">
            <v>HIGH</v>
          </cell>
          <cell r="AG145">
            <v>1</v>
          </cell>
          <cell r="AH145">
            <v>1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1</v>
          </cell>
          <cell r="AO145">
            <v>0</v>
          </cell>
          <cell r="AP145">
            <v>0</v>
          </cell>
          <cell r="AQ145">
            <v>0</v>
          </cell>
          <cell r="AR145" t="str">
            <v>NOTHISPANICLATINO</v>
          </cell>
          <cell r="AS145" t="str">
            <v>Recall Completed</v>
          </cell>
          <cell r="AT145" t="str">
            <v>NULL</v>
          </cell>
          <cell r="AU145" t="str">
            <v>NULL</v>
          </cell>
          <cell r="AV145">
            <v>9</v>
          </cell>
          <cell r="AW145">
            <v>64</v>
          </cell>
          <cell r="AX145">
            <v>11688</v>
          </cell>
          <cell r="AY145">
            <v>0.28884540120000002</v>
          </cell>
          <cell r="AZ145">
            <v>314.5</v>
          </cell>
          <cell r="BA145">
            <v>49.8</v>
          </cell>
          <cell r="BC145" t="str">
            <v>NA</v>
          </cell>
          <cell r="BD145">
            <v>35.9</v>
          </cell>
          <cell r="BE145" t="str">
            <v>glad12</v>
          </cell>
          <cell r="BF145" t="str">
            <v>CPD;AS1</v>
          </cell>
          <cell r="BG145" t="str">
            <v>Pitt</v>
          </cell>
          <cell r="BH145">
            <v>58</v>
          </cell>
          <cell r="BI145">
            <v>10</v>
          </cell>
          <cell r="BJ145">
            <v>5</v>
          </cell>
          <cell r="BK145">
            <v>10</v>
          </cell>
          <cell r="BL145">
            <v>205</v>
          </cell>
          <cell r="BM145" t="str">
            <v>N</v>
          </cell>
          <cell r="BN145">
            <v>9999</v>
          </cell>
          <cell r="BO145" t="str">
            <v>Y</v>
          </cell>
          <cell r="BP145">
            <v>840</v>
          </cell>
          <cell r="BQ145" t="str">
            <v>E</v>
          </cell>
          <cell r="BR145" t="str">
            <v>N</v>
          </cell>
          <cell r="BS145">
            <v>9</v>
          </cell>
          <cell r="BT145">
            <v>9</v>
          </cell>
          <cell r="BU145" t="str">
            <v>N</v>
          </cell>
          <cell r="BV145" t="str">
            <v>W</v>
          </cell>
          <cell r="BW145" t="str">
            <v>N</v>
          </cell>
          <cell r="BX145">
            <v>0</v>
          </cell>
          <cell r="BY145" t="str">
            <v>NA</v>
          </cell>
          <cell r="BZ145" t="str">
            <v>NA</v>
          </cell>
          <cell r="CA145" t="str">
            <v>NA</v>
          </cell>
          <cell r="CB145" t="str">
            <v>NA</v>
          </cell>
          <cell r="CC145" t="str">
            <v>NA</v>
          </cell>
          <cell r="CD145" t="str">
            <v>NA</v>
          </cell>
          <cell r="CE145" t="str">
            <v>NA</v>
          </cell>
          <cell r="CF145" t="str">
            <v>N</v>
          </cell>
          <cell r="CG145" t="str">
            <v>N</v>
          </cell>
          <cell r="CS145" t="str">
            <v>Y</v>
          </cell>
          <cell r="CT145" t="str">
            <v>Under_8oz</v>
          </cell>
          <cell r="CU145" t="str">
            <v>Once_A_Week</v>
          </cell>
          <cell r="CV145" t="str">
            <v>NoImpact</v>
          </cell>
          <cell r="CX145" t="str">
            <v>N</v>
          </cell>
          <cell r="CY145" t="str">
            <v>N</v>
          </cell>
          <cell r="DW145" t="str">
            <v>Y</v>
          </cell>
          <cell r="DX145" t="str">
            <v>N</v>
          </cell>
          <cell r="DZ145" t="str">
            <v>Y</v>
          </cell>
          <cell r="EA145" t="str">
            <v>Daily</v>
          </cell>
          <cell r="EB145" t="str">
            <v>N</v>
          </cell>
          <cell r="EC145" t="str">
            <v>N</v>
          </cell>
          <cell r="EL145">
            <v>0</v>
          </cell>
          <cell r="EO145">
            <v>0</v>
          </cell>
          <cell r="EQ145">
            <v>45</v>
          </cell>
          <cell r="ER145">
            <v>2</v>
          </cell>
          <cell r="ES145">
            <v>6</v>
          </cell>
          <cell r="ET145" t="str">
            <v>T</v>
          </cell>
          <cell r="EU145" t="str">
            <v>F</v>
          </cell>
          <cell r="EV145" t="str">
            <v>H</v>
          </cell>
          <cell r="EW145" t="str">
            <v>WB</v>
          </cell>
          <cell r="EY145" t="str">
            <v>S</v>
          </cell>
          <cell r="EZ145" t="str">
            <v>A+</v>
          </cell>
          <cell r="FA145" t="str">
            <v>NT</v>
          </cell>
          <cell r="FB145" t="str">
            <v>NR</v>
          </cell>
          <cell r="FC145" t="str">
            <v>NR</v>
          </cell>
          <cell r="FD145" t="str">
            <v>NR</v>
          </cell>
          <cell r="FE145" t="str">
            <v>NR</v>
          </cell>
          <cell r="FF145" t="str">
            <v>NT</v>
          </cell>
          <cell r="FG145" t="str">
            <v>NR</v>
          </cell>
          <cell r="FH145" t="str">
            <v>NR</v>
          </cell>
          <cell r="FI145" t="str">
            <v>NR</v>
          </cell>
          <cell r="FJ145" t="str">
            <v>NR</v>
          </cell>
          <cell r="FK145" t="str">
            <v>NT</v>
          </cell>
          <cell r="FL145" t="str">
            <v>NR</v>
          </cell>
          <cell r="FM145" t="str">
            <v>NT</v>
          </cell>
          <cell r="FN145">
            <v>15.6</v>
          </cell>
          <cell r="FO145">
            <v>519</v>
          </cell>
          <cell r="FP145" t="b">
            <v>0</v>
          </cell>
          <cell r="FR145" t="str">
            <v>M</v>
          </cell>
          <cell r="FS145">
            <v>62</v>
          </cell>
          <cell r="FT145" t="str">
            <v>HIGH</v>
          </cell>
          <cell r="FU145">
            <v>0.30252950023938002</v>
          </cell>
          <cell r="FV145">
            <v>59.1796686596551</v>
          </cell>
          <cell r="FW145">
            <v>36.302377725855202</v>
          </cell>
          <cell r="FX145">
            <v>205</v>
          </cell>
          <cell r="FY145">
            <v>70</v>
          </cell>
          <cell r="FZ145">
            <v>29.411224489795899</v>
          </cell>
          <cell r="GA145">
            <v>1</v>
          </cell>
          <cell r="GB145">
            <v>0.12</v>
          </cell>
          <cell r="GC145">
            <v>46.8</v>
          </cell>
          <cell r="GD145">
            <v>12.6</v>
          </cell>
          <cell r="GE145">
            <v>0.1</v>
          </cell>
          <cell r="GF145">
            <v>35.299999999999997</v>
          </cell>
          <cell r="GG145">
            <v>24.8</v>
          </cell>
          <cell r="GH145">
            <v>0.21</v>
          </cell>
          <cell r="GI145">
            <v>36.1</v>
          </cell>
          <cell r="GJ145">
            <v>48.1</v>
          </cell>
          <cell r="GK145">
            <v>0.28999999999999998</v>
          </cell>
          <cell r="GL145">
            <v>36.5</v>
          </cell>
          <cell r="GM145">
            <v>47.6</v>
          </cell>
          <cell r="GN145" t="str">
            <v>CAUCASIAN</v>
          </cell>
          <cell r="GO145">
            <v>0.18046799999999999</v>
          </cell>
          <cell r="GP145" t="str">
            <v>NA</v>
          </cell>
          <cell r="GQ145">
            <v>0.13139400000000001</v>
          </cell>
          <cell r="GR145" t="str">
            <v>NA</v>
          </cell>
          <cell r="GS145">
            <v>3</v>
          </cell>
          <cell r="GT145">
            <v>153576841213</v>
          </cell>
          <cell r="GU145" t="str">
            <v>RO014832 0027</v>
          </cell>
          <cell r="GV145" t="str">
            <v>Recall Group X Y  093021- Remix-Group X-RO014832 0027</v>
          </cell>
          <cell r="GW145">
            <v>253920</v>
          </cell>
          <cell r="GX145">
            <v>13527.97</v>
          </cell>
          <cell r="GY145">
            <v>3643</v>
          </cell>
          <cell r="GZ145">
            <v>194.09</v>
          </cell>
          <cell r="HA145">
            <v>1</v>
          </cell>
          <cell r="HB145">
            <v>0.05</v>
          </cell>
          <cell r="HC145">
            <v>67</v>
          </cell>
          <cell r="HD145">
            <v>3.57</v>
          </cell>
          <cell r="HE145">
            <v>110000</v>
          </cell>
        </row>
        <row r="146">
          <cell r="B146">
            <v>31005519520</v>
          </cell>
          <cell r="C146" t="str">
            <v>W03631524220600</v>
          </cell>
          <cell r="D146" t="str">
            <v>RO014819 0001</v>
          </cell>
          <cell r="E146" t="str">
            <v>RO014819 0001</v>
          </cell>
          <cell r="F146" t="str">
            <v>RO014819</v>
          </cell>
          <cell r="G146" t="str">
            <v>RO014819 0027</v>
          </cell>
          <cell r="H146" t="str">
            <v>RO014819</v>
          </cell>
          <cell r="I146">
            <v>27</v>
          </cell>
          <cell r="J146">
            <v>157071811</v>
          </cell>
          <cell r="K146">
            <v>3</v>
          </cell>
          <cell r="L146">
            <v>121920851325</v>
          </cell>
          <cell r="M146" t="str">
            <v>Recall</v>
          </cell>
          <cell r="N146" t="str">
            <v>Recall D23</v>
          </cell>
          <cell r="O146" t="str">
            <v>Matrix tube</v>
          </cell>
          <cell r="P146" t="str">
            <v>Supernate</v>
          </cell>
          <cell r="Q146">
            <v>5586</v>
          </cell>
          <cell r="R146">
            <v>5</v>
          </cell>
          <cell r="S146">
            <v>17</v>
          </cell>
          <cell r="T146" t="str">
            <v>NA</v>
          </cell>
          <cell r="U146" t="str">
            <v>G</v>
          </cell>
          <cell r="V146" t="b">
            <v>1</v>
          </cell>
          <cell r="W146">
            <v>27</v>
          </cell>
          <cell r="X146" t="b">
            <v>0</v>
          </cell>
          <cell r="Y146" t="b">
            <v>0</v>
          </cell>
          <cell r="Z146" t="b">
            <v>0</v>
          </cell>
          <cell r="AA146" t="b">
            <v>0</v>
          </cell>
          <cell r="AB146" t="b">
            <v>1</v>
          </cell>
          <cell r="AC146">
            <v>140614381509</v>
          </cell>
          <cell r="AD146" t="str">
            <v>BCW</v>
          </cell>
          <cell r="AE146" t="b">
            <v>1</v>
          </cell>
          <cell r="AF146" t="str">
            <v>HIGH</v>
          </cell>
          <cell r="AG146">
            <v>1</v>
          </cell>
          <cell r="AH146">
            <v>1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1</v>
          </cell>
          <cell r="AO146">
            <v>0</v>
          </cell>
          <cell r="AP146">
            <v>0</v>
          </cell>
          <cell r="AQ146">
            <v>0</v>
          </cell>
          <cell r="AR146" t="str">
            <v>NOTHISPANICLATINO</v>
          </cell>
          <cell r="AS146" t="str">
            <v>Recall Completed</v>
          </cell>
          <cell r="AT146" t="str">
            <v>NULL</v>
          </cell>
          <cell r="AU146" t="str">
            <v>NULL</v>
          </cell>
          <cell r="AV146">
            <v>10</v>
          </cell>
          <cell r="AW146">
            <v>66</v>
          </cell>
          <cell r="AX146">
            <v>11710.9</v>
          </cell>
          <cell r="AY146">
            <v>0.46152343750000002</v>
          </cell>
          <cell r="AZ146">
            <v>317.89999999999998</v>
          </cell>
          <cell r="BA146">
            <v>63.7</v>
          </cell>
          <cell r="BC146" t="str">
            <v>NA</v>
          </cell>
          <cell r="BD146">
            <v>20.7</v>
          </cell>
          <cell r="BE146" t="str">
            <v>glad12</v>
          </cell>
          <cell r="BF146" t="str">
            <v>CPD;AS1</v>
          </cell>
          <cell r="BG146" t="str">
            <v>Pitt</v>
          </cell>
          <cell r="BH146">
            <v>56</v>
          </cell>
          <cell r="BI146">
            <v>11</v>
          </cell>
          <cell r="BJ146">
            <v>5</v>
          </cell>
          <cell r="BK146">
            <v>3</v>
          </cell>
          <cell r="BL146">
            <v>140</v>
          </cell>
          <cell r="BM146" t="str">
            <v>NA</v>
          </cell>
          <cell r="BN146" t="str">
            <v>NA</v>
          </cell>
          <cell r="BO146" t="str">
            <v>NA</v>
          </cell>
          <cell r="BP146" t="str">
            <v>NA</v>
          </cell>
          <cell r="BQ146" t="str">
            <v>NA</v>
          </cell>
          <cell r="BR146" t="str">
            <v>NA</v>
          </cell>
          <cell r="BS146" t="str">
            <v>NA</v>
          </cell>
          <cell r="BT146" t="str">
            <v>NA</v>
          </cell>
          <cell r="BU146" t="str">
            <v>NA</v>
          </cell>
          <cell r="BV146" t="str">
            <v>NA</v>
          </cell>
          <cell r="BW146" t="str">
            <v>NA</v>
          </cell>
          <cell r="BX146" t="str">
            <v>NA</v>
          </cell>
          <cell r="BY146">
            <v>4.8099999999999996</v>
          </cell>
          <cell r="BZ146">
            <v>5.44</v>
          </cell>
          <cell r="CA146">
            <v>16.5</v>
          </cell>
          <cell r="CB146">
            <v>48.8</v>
          </cell>
          <cell r="CC146">
            <v>89.7</v>
          </cell>
          <cell r="CD146">
            <v>13.7</v>
          </cell>
          <cell r="CE146">
            <v>163</v>
          </cell>
          <cell r="CF146" t="str">
            <v>N</v>
          </cell>
          <cell r="CG146" t="str">
            <v>N</v>
          </cell>
          <cell r="CS146" t="str">
            <v>N</v>
          </cell>
          <cell r="CY146" t="str">
            <v>N</v>
          </cell>
          <cell r="DR146" t="str">
            <v>Y</v>
          </cell>
          <cell r="DX146" t="str">
            <v>Y</v>
          </cell>
          <cell r="DZ146" t="str">
            <v>Y</v>
          </cell>
          <cell r="EA146" t="str">
            <v>Daily</v>
          </cell>
          <cell r="EB146" t="str">
            <v>N</v>
          </cell>
          <cell r="EC146" t="str">
            <v>N</v>
          </cell>
          <cell r="EL146">
            <v>0</v>
          </cell>
          <cell r="EO146">
            <v>0</v>
          </cell>
          <cell r="EQ146">
            <v>27</v>
          </cell>
          <cell r="ER146">
            <v>9</v>
          </cell>
          <cell r="ES146">
            <v>14</v>
          </cell>
          <cell r="ET146" t="str">
            <v>T</v>
          </cell>
          <cell r="EU146" t="str">
            <v>F</v>
          </cell>
          <cell r="EV146" t="str">
            <v>H</v>
          </cell>
          <cell r="EW146" t="str">
            <v>WB</v>
          </cell>
          <cell r="EY146" t="str">
            <v>S</v>
          </cell>
          <cell r="EZ146" t="str">
            <v>B+</v>
          </cell>
          <cell r="FA146" t="str">
            <v>NT</v>
          </cell>
          <cell r="FB146" t="str">
            <v>NR</v>
          </cell>
          <cell r="FC146" t="str">
            <v>NR</v>
          </cell>
          <cell r="FD146" t="str">
            <v>NR</v>
          </cell>
          <cell r="FE146" t="str">
            <v>NR</v>
          </cell>
          <cell r="FF146" t="str">
            <v>NT</v>
          </cell>
          <cell r="FG146" t="str">
            <v>NR</v>
          </cell>
          <cell r="FH146" t="str">
            <v>NR</v>
          </cell>
          <cell r="FI146" t="str">
            <v>NR</v>
          </cell>
          <cell r="FJ146" t="str">
            <v>NR</v>
          </cell>
          <cell r="FK146" t="str">
            <v>NT</v>
          </cell>
          <cell r="FL146" t="str">
            <v>NR</v>
          </cell>
          <cell r="FM146" t="str">
            <v>NT</v>
          </cell>
          <cell r="FN146">
            <v>14.8</v>
          </cell>
          <cell r="FO146">
            <v>519</v>
          </cell>
          <cell r="FP146" t="b">
            <v>0</v>
          </cell>
          <cell r="FR146" t="str">
            <v>M</v>
          </cell>
          <cell r="FS146">
            <v>68</v>
          </cell>
          <cell r="FT146" t="str">
            <v>HIGH</v>
          </cell>
          <cell r="FU146">
            <v>0.49893411592911202</v>
          </cell>
          <cell r="FV146">
            <v>76.315792999054594</v>
          </cell>
          <cell r="FW146">
            <v>20.579094414051099</v>
          </cell>
          <cell r="FX146">
            <v>140</v>
          </cell>
          <cell r="FY146">
            <v>63</v>
          </cell>
          <cell r="FZ146">
            <v>24.797178130511501</v>
          </cell>
          <cell r="GA146">
            <v>1</v>
          </cell>
          <cell r="GB146">
            <v>0.06</v>
          </cell>
          <cell r="GC146">
            <v>42.4</v>
          </cell>
          <cell r="GD146">
            <v>21.4</v>
          </cell>
          <cell r="GE146">
            <v>0.17</v>
          </cell>
          <cell r="GF146">
            <v>51.1</v>
          </cell>
          <cell r="GG146">
            <v>18.7</v>
          </cell>
          <cell r="GH146">
            <v>0.28000000000000003</v>
          </cell>
          <cell r="GI146">
            <v>53.2</v>
          </cell>
          <cell r="GJ146">
            <v>37.4</v>
          </cell>
          <cell r="GK146">
            <v>0.36</v>
          </cell>
          <cell r="GL146">
            <v>57.1</v>
          </cell>
          <cell r="GM146">
            <v>43.7</v>
          </cell>
          <cell r="GN146" t="str">
            <v>CAUCASIAN</v>
          </cell>
          <cell r="GO146">
            <v>-0.128687</v>
          </cell>
          <cell r="GP146" t="str">
            <v>NA</v>
          </cell>
          <cell r="GQ146">
            <v>5.1500000000000001E-3</v>
          </cell>
          <cell r="GR146" t="str">
            <v>NA</v>
          </cell>
          <cell r="GS146">
            <v>3</v>
          </cell>
          <cell r="GT146">
            <v>102577221481</v>
          </cell>
          <cell r="GU146" t="str">
            <v>RO014819 0027</v>
          </cell>
          <cell r="GV146" t="str">
            <v>Recall Group X Y  093021- Remix-Group X-RO014819 0027</v>
          </cell>
          <cell r="GW146">
            <v>208208</v>
          </cell>
          <cell r="GX146">
            <v>11477.84</v>
          </cell>
          <cell r="GY146">
            <v>382</v>
          </cell>
          <cell r="GZ146">
            <v>21.06</v>
          </cell>
          <cell r="HA146">
            <v>3</v>
          </cell>
          <cell r="HB146">
            <v>0.17</v>
          </cell>
          <cell r="HC146">
            <v>89</v>
          </cell>
          <cell r="HD146">
            <v>4.91</v>
          </cell>
          <cell r="HE146">
            <v>133000</v>
          </cell>
        </row>
        <row r="147">
          <cell r="B147">
            <v>31005520486</v>
          </cell>
          <cell r="C147" t="str">
            <v>W03631526262300</v>
          </cell>
          <cell r="D147" t="str">
            <v>RO014778 0001</v>
          </cell>
          <cell r="E147" t="str">
            <v>RO014778 0001</v>
          </cell>
          <cell r="F147" t="str">
            <v>RO014778</v>
          </cell>
          <cell r="G147" t="str">
            <v>RO014778 0027</v>
          </cell>
          <cell r="H147" t="str">
            <v>RO014778</v>
          </cell>
          <cell r="I147">
            <v>27</v>
          </cell>
          <cell r="J147">
            <v>157070682</v>
          </cell>
          <cell r="K147">
            <v>3</v>
          </cell>
          <cell r="L147">
            <v>146688491101</v>
          </cell>
          <cell r="M147" t="str">
            <v>Recall</v>
          </cell>
          <cell r="N147" t="str">
            <v>Recall D23</v>
          </cell>
          <cell r="O147" t="str">
            <v>Matrix tube</v>
          </cell>
          <cell r="P147" t="str">
            <v>Supernate</v>
          </cell>
          <cell r="Q147">
            <v>5584</v>
          </cell>
          <cell r="R147">
            <v>9</v>
          </cell>
          <cell r="S147">
            <v>17</v>
          </cell>
          <cell r="T147" t="str">
            <v>NA</v>
          </cell>
          <cell r="U147" t="str">
            <v>D</v>
          </cell>
          <cell r="V147" t="b">
            <v>1</v>
          </cell>
          <cell r="W147">
            <v>27</v>
          </cell>
          <cell r="X147" t="b">
            <v>0</v>
          </cell>
          <cell r="Y147" t="b">
            <v>0</v>
          </cell>
          <cell r="Z147" t="b">
            <v>0</v>
          </cell>
          <cell r="AA147" t="b">
            <v>0</v>
          </cell>
          <cell r="AB147" t="b">
            <v>1</v>
          </cell>
          <cell r="AC147">
            <v>124816821111</v>
          </cell>
          <cell r="AD147" t="str">
            <v>BCW</v>
          </cell>
          <cell r="AE147" t="b">
            <v>1</v>
          </cell>
          <cell r="AF147" t="str">
            <v>CAUCASIAN_OTHER</v>
          </cell>
          <cell r="AG147">
            <v>1</v>
          </cell>
          <cell r="AH147">
            <v>1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1</v>
          </cell>
          <cell r="AO147">
            <v>0</v>
          </cell>
          <cell r="AP147">
            <v>0</v>
          </cell>
          <cell r="AQ147">
            <v>0</v>
          </cell>
          <cell r="AR147" t="str">
            <v>NOTHISPANICLATINO</v>
          </cell>
          <cell r="AS147" t="str">
            <v>Recall Completed</v>
          </cell>
          <cell r="AT147" t="str">
            <v>NULL</v>
          </cell>
          <cell r="AU147" t="str">
            <v>NULL</v>
          </cell>
          <cell r="AV147">
            <v>9</v>
          </cell>
          <cell r="AW147">
            <v>61</v>
          </cell>
          <cell r="AX147">
            <v>10956.1</v>
          </cell>
          <cell r="AY147">
            <v>0.56993736949999996</v>
          </cell>
          <cell r="AZ147">
            <v>316.8</v>
          </cell>
          <cell r="BA147">
            <v>32.5</v>
          </cell>
          <cell r="BC147" t="str">
            <v>NA</v>
          </cell>
          <cell r="BD147">
            <v>16</v>
          </cell>
          <cell r="BE147" t="str">
            <v>glad12</v>
          </cell>
          <cell r="BF147" t="str">
            <v>CPD;AS1</v>
          </cell>
          <cell r="BG147" t="str">
            <v>Pitt</v>
          </cell>
          <cell r="BH147">
            <v>93</v>
          </cell>
          <cell r="BI147">
            <v>9</v>
          </cell>
          <cell r="BJ147">
            <v>5</v>
          </cell>
          <cell r="BK147">
            <v>6</v>
          </cell>
          <cell r="BL147">
            <v>207</v>
          </cell>
          <cell r="BM147" t="str">
            <v>N</v>
          </cell>
          <cell r="BN147">
            <v>9999</v>
          </cell>
          <cell r="BO147" t="str">
            <v>Y</v>
          </cell>
          <cell r="BP147">
            <v>840</v>
          </cell>
          <cell r="BQ147" t="str">
            <v>E</v>
          </cell>
          <cell r="BR147" t="str">
            <v>N</v>
          </cell>
          <cell r="BS147" t="str">
            <v>Y</v>
          </cell>
          <cell r="BT147">
            <v>2</v>
          </cell>
          <cell r="BU147" t="str">
            <v>N</v>
          </cell>
          <cell r="BV147" t="str">
            <v>W</v>
          </cell>
          <cell r="BW147" t="str">
            <v>N</v>
          </cell>
          <cell r="BX147">
            <v>0</v>
          </cell>
          <cell r="BY147">
            <v>4.7699999999999996</v>
          </cell>
          <cell r="BZ147">
            <v>3.99</v>
          </cell>
          <cell r="CA147">
            <v>12.9</v>
          </cell>
          <cell r="CB147">
            <v>38.6</v>
          </cell>
          <cell r="CC147">
            <v>96.7</v>
          </cell>
          <cell r="CD147">
            <v>12.2</v>
          </cell>
          <cell r="CE147">
            <v>260</v>
          </cell>
          <cell r="CF147" t="str">
            <v>N</v>
          </cell>
          <cell r="CG147" t="str">
            <v>N</v>
          </cell>
          <cell r="CS147" t="str">
            <v>N</v>
          </cell>
          <cell r="CY147" t="str">
            <v>N</v>
          </cell>
          <cell r="DW147" t="str">
            <v>Y</v>
          </cell>
          <cell r="DX147" t="str">
            <v>N</v>
          </cell>
          <cell r="DY147" t="str">
            <v>N</v>
          </cell>
          <cell r="DZ147" t="str">
            <v>N</v>
          </cell>
          <cell r="EC147" t="str">
            <v>N</v>
          </cell>
          <cell r="EG147" t="str">
            <v>Y</v>
          </cell>
          <cell r="EL147">
            <v>52</v>
          </cell>
          <cell r="EN147" t="str">
            <v xml:space="preserve">Y </v>
          </cell>
          <cell r="EO147">
            <v>2</v>
          </cell>
          <cell r="EQ147">
            <v>81</v>
          </cell>
          <cell r="ER147">
            <v>8</v>
          </cell>
          <cell r="ES147">
            <v>9</v>
          </cell>
          <cell r="ET147" t="str">
            <v>T</v>
          </cell>
          <cell r="EU147" t="str">
            <v>F</v>
          </cell>
          <cell r="EV147" t="str">
            <v>H</v>
          </cell>
          <cell r="EW147" t="str">
            <v>WB</v>
          </cell>
          <cell r="EY147" t="str">
            <v>S</v>
          </cell>
          <cell r="EZ147" t="str">
            <v>O+</v>
          </cell>
          <cell r="FA147" t="str">
            <v>NT</v>
          </cell>
          <cell r="FB147" t="str">
            <v>NR</v>
          </cell>
          <cell r="FC147" t="str">
            <v>NR</v>
          </cell>
          <cell r="FD147" t="str">
            <v>NR</v>
          </cell>
          <cell r="FE147" t="str">
            <v>NR</v>
          </cell>
          <cell r="FF147" t="str">
            <v>NT</v>
          </cell>
          <cell r="FG147" t="str">
            <v>NR</v>
          </cell>
          <cell r="FH147" t="str">
            <v>NR</v>
          </cell>
          <cell r="FI147" t="str">
            <v>NR</v>
          </cell>
          <cell r="FJ147" t="str">
            <v>NR</v>
          </cell>
          <cell r="FK147" t="str">
            <v>NT</v>
          </cell>
          <cell r="FL147" t="str">
            <v>NR</v>
          </cell>
          <cell r="FM147" t="str">
            <v>NT</v>
          </cell>
          <cell r="FN147">
            <v>14.1</v>
          </cell>
          <cell r="FO147">
            <v>519</v>
          </cell>
          <cell r="FP147" t="b">
            <v>0</v>
          </cell>
          <cell r="FR147" t="str">
            <v>F</v>
          </cell>
          <cell r="FS147">
            <v>60</v>
          </cell>
          <cell r="FT147" t="str">
            <v>HIGH</v>
          </cell>
          <cell r="FU147">
            <v>0.62224450968920597</v>
          </cell>
          <cell r="FV147">
            <v>37.851974337956499</v>
          </cell>
          <cell r="FW147">
            <v>15.717289705795899</v>
          </cell>
          <cell r="FX147">
            <v>207</v>
          </cell>
          <cell r="FY147">
            <v>66</v>
          </cell>
          <cell r="FZ147">
            <v>33.407024793388402</v>
          </cell>
          <cell r="GA147">
            <v>1</v>
          </cell>
          <cell r="GB147">
            <v>0.08</v>
          </cell>
          <cell r="GC147">
            <v>32.700000000000003</v>
          </cell>
          <cell r="GD147">
            <v>8.5</v>
          </cell>
          <cell r="GE147">
            <v>0.15</v>
          </cell>
          <cell r="GF147">
            <v>38.9</v>
          </cell>
          <cell r="GG147">
            <v>16.8</v>
          </cell>
          <cell r="GH147">
            <v>0.35</v>
          </cell>
          <cell r="GI147">
            <v>46.7</v>
          </cell>
          <cell r="GJ147">
            <v>32.5</v>
          </cell>
          <cell r="GK147">
            <v>0.42</v>
          </cell>
          <cell r="GL147">
            <v>37.200000000000003</v>
          </cell>
          <cell r="GM147">
            <v>47.8</v>
          </cell>
          <cell r="GN147" t="str">
            <v>CAUCASIAN</v>
          </cell>
          <cell r="GO147">
            <v>0.200492</v>
          </cell>
          <cell r="GP147" t="str">
            <v>NA</v>
          </cell>
          <cell r="GQ147">
            <v>1.03E-2</v>
          </cell>
          <cell r="GR147" t="str">
            <v>NA</v>
          </cell>
          <cell r="GS147">
            <v>3</v>
          </cell>
          <cell r="GT147">
            <v>103156041254</v>
          </cell>
          <cell r="GU147" t="str">
            <v>RO014778 0027</v>
          </cell>
          <cell r="GV147" t="str">
            <v>Recall Group T U 092921-Group U-RO014778 0027</v>
          </cell>
          <cell r="GW147">
            <v>416448</v>
          </cell>
          <cell r="GX147">
            <v>22645.35</v>
          </cell>
          <cell r="GY147">
            <v>247</v>
          </cell>
          <cell r="GZ147">
            <v>13.43</v>
          </cell>
          <cell r="HA147">
            <v>0</v>
          </cell>
          <cell r="HB147">
            <v>0</v>
          </cell>
          <cell r="HC147">
            <v>57</v>
          </cell>
          <cell r="HD147">
            <v>3.1</v>
          </cell>
          <cell r="HE147">
            <v>413000</v>
          </cell>
        </row>
        <row r="148">
          <cell r="B148">
            <v>31005520494</v>
          </cell>
          <cell r="C148" t="str">
            <v>W03631524227900</v>
          </cell>
          <cell r="D148" t="str">
            <v>RO014826 0001</v>
          </cell>
          <cell r="E148" t="str">
            <v>RO014826 0001</v>
          </cell>
          <cell r="F148" t="str">
            <v>RO014826</v>
          </cell>
          <cell r="G148" t="str">
            <v>RO014826 0027</v>
          </cell>
          <cell r="H148" t="str">
            <v>RO014826</v>
          </cell>
          <cell r="I148">
            <v>27</v>
          </cell>
          <cell r="J148">
            <v>157071531</v>
          </cell>
          <cell r="K148">
            <v>3</v>
          </cell>
          <cell r="L148">
            <v>126348391410</v>
          </cell>
          <cell r="M148" t="str">
            <v>Recall</v>
          </cell>
          <cell r="N148" t="str">
            <v>Recall D23</v>
          </cell>
          <cell r="O148" t="str">
            <v>Matrix tube</v>
          </cell>
          <cell r="P148" t="str">
            <v>Supernate</v>
          </cell>
          <cell r="Q148">
            <v>5587</v>
          </cell>
          <cell r="R148">
            <v>1</v>
          </cell>
          <cell r="S148">
            <v>12</v>
          </cell>
          <cell r="T148" t="str">
            <v>NA</v>
          </cell>
          <cell r="U148" t="str">
            <v>A</v>
          </cell>
          <cell r="V148" t="b">
            <v>1</v>
          </cell>
          <cell r="W148">
            <v>27</v>
          </cell>
          <cell r="X148" t="b">
            <v>0</v>
          </cell>
          <cell r="Y148" t="b">
            <v>0</v>
          </cell>
          <cell r="Z148" t="b">
            <v>0</v>
          </cell>
          <cell r="AA148" t="b">
            <v>0</v>
          </cell>
          <cell r="AB148" t="b">
            <v>1</v>
          </cell>
          <cell r="AC148">
            <v>127095471522</v>
          </cell>
          <cell r="AD148" t="str">
            <v>BCW</v>
          </cell>
          <cell r="AE148" t="b">
            <v>1</v>
          </cell>
          <cell r="AF148" t="str">
            <v>HIGH</v>
          </cell>
          <cell r="AG148">
            <v>1</v>
          </cell>
          <cell r="AH148">
            <v>1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1</v>
          </cell>
          <cell r="AO148">
            <v>0</v>
          </cell>
          <cell r="AP148">
            <v>0</v>
          </cell>
          <cell r="AQ148">
            <v>0</v>
          </cell>
          <cell r="AR148" t="str">
            <v>NOTHISPANICLATINO</v>
          </cell>
          <cell r="AS148" t="str">
            <v>Recall Completed</v>
          </cell>
          <cell r="AT148" t="str">
            <v>NULL</v>
          </cell>
          <cell r="AU148" t="str">
            <v>NULL</v>
          </cell>
          <cell r="AV148">
            <v>11</v>
          </cell>
          <cell r="AW148">
            <v>62</v>
          </cell>
          <cell r="AX148">
            <v>11294.6</v>
          </cell>
          <cell r="AY148">
            <v>0.77339003650000004</v>
          </cell>
          <cell r="AZ148">
            <v>325.89999999999998</v>
          </cell>
          <cell r="BA148">
            <v>22.8</v>
          </cell>
          <cell r="BC148" t="str">
            <v>NA</v>
          </cell>
          <cell r="BD148">
            <v>22.6</v>
          </cell>
          <cell r="BE148" t="str">
            <v>glad12</v>
          </cell>
          <cell r="BF148" t="str">
            <v>CPD;AS1</v>
          </cell>
          <cell r="BG148" t="str">
            <v>Pitt</v>
          </cell>
          <cell r="BH148">
            <v>62</v>
          </cell>
          <cell r="BI148">
            <v>11</v>
          </cell>
          <cell r="BJ148">
            <v>5</v>
          </cell>
          <cell r="BK148">
            <v>4</v>
          </cell>
          <cell r="BL148">
            <v>190</v>
          </cell>
          <cell r="BM148" t="str">
            <v>NA</v>
          </cell>
          <cell r="BN148" t="str">
            <v>NA</v>
          </cell>
          <cell r="BO148" t="str">
            <v>NA</v>
          </cell>
          <cell r="BP148" t="str">
            <v>NA</v>
          </cell>
          <cell r="BQ148" t="str">
            <v>NA</v>
          </cell>
          <cell r="BR148" t="str">
            <v>NA</v>
          </cell>
          <cell r="BS148" t="str">
            <v>NA</v>
          </cell>
          <cell r="BT148" t="str">
            <v>NA</v>
          </cell>
          <cell r="BU148" t="str">
            <v>NA</v>
          </cell>
          <cell r="BV148" t="str">
            <v>NA</v>
          </cell>
          <cell r="BW148" t="str">
            <v>NA</v>
          </cell>
          <cell r="BX148" t="str">
            <v>NA</v>
          </cell>
          <cell r="BY148">
            <v>6.77</v>
          </cell>
          <cell r="BZ148">
            <v>4.6399999999999997</v>
          </cell>
          <cell r="CA148">
            <v>14.2</v>
          </cell>
          <cell r="CB148">
            <v>45</v>
          </cell>
          <cell r="CC148">
            <v>97</v>
          </cell>
          <cell r="CD148">
            <v>14.2</v>
          </cell>
          <cell r="CE148">
            <v>290</v>
          </cell>
          <cell r="CF148" t="str">
            <v>N</v>
          </cell>
          <cell r="CG148" t="str">
            <v>N</v>
          </cell>
          <cell r="CS148" t="str">
            <v>N</v>
          </cell>
          <cell r="CY148" t="str">
            <v>N</v>
          </cell>
          <cell r="DW148" t="str">
            <v>Y</v>
          </cell>
          <cell r="DX148" t="str">
            <v>N</v>
          </cell>
          <cell r="DY148" t="str">
            <v>N</v>
          </cell>
          <cell r="DZ148" t="str">
            <v>Y</v>
          </cell>
          <cell r="EA148" t="str">
            <v>Daily</v>
          </cell>
          <cell r="EB148" t="str">
            <v>N</v>
          </cell>
          <cell r="EC148" t="str">
            <v>N</v>
          </cell>
          <cell r="EG148" t="str">
            <v>Y</v>
          </cell>
          <cell r="EL148">
            <v>50</v>
          </cell>
          <cell r="EN148" t="str">
            <v xml:space="preserve">Y </v>
          </cell>
          <cell r="EO148">
            <v>1</v>
          </cell>
          <cell r="EQ148">
            <v>27</v>
          </cell>
          <cell r="ER148">
            <v>4</v>
          </cell>
          <cell r="ES148">
            <v>18</v>
          </cell>
          <cell r="ET148" t="str">
            <v>T</v>
          </cell>
          <cell r="EU148" t="str">
            <v>F</v>
          </cell>
          <cell r="EV148" t="str">
            <v>H</v>
          </cell>
          <cell r="EW148" t="str">
            <v>WB</v>
          </cell>
          <cell r="EY148" t="str">
            <v>S</v>
          </cell>
          <cell r="EZ148" t="str">
            <v>O-</v>
          </cell>
          <cell r="FA148" t="str">
            <v>NT</v>
          </cell>
          <cell r="FB148" t="str">
            <v>NR</v>
          </cell>
          <cell r="FC148" t="str">
            <v>NR</v>
          </cell>
          <cell r="FD148" t="str">
            <v>NR</v>
          </cell>
          <cell r="FE148" t="str">
            <v>NR</v>
          </cell>
          <cell r="FF148" t="str">
            <v>NT</v>
          </cell>
          <cell r="FG148" t="str">
            <v>NR</v>
          </cell>
          <cell r="FH148" t="str">
            <v>NR</v>
          </cell>
          <cell r="FI148" t="str">
            <v>NR</v>
          </cell>
          <cell r="FJ148" t="str">
            <v>NR</v>
          </cell>
          <cell r="FK148" t="str">
            <v>NT</v>
          </cell>
          <cell r="FL148" t="str">
            <v>NR</v>
          </cell>
          <cell r="FM148" t="str">
            <v>NT</v>
          </cell>
          <cell r="FN148">
            <v>14.4</v>
          </cell>
          <cell r="FO148">
            <v>519</v>
          </cell>
          <cell r="FP148" t="b">
            <v>0</v>
          </cell>
          <cell r="FR148" t="str">
            <v>F</v>
          </cell>
          <cell r="FS148">
            <v>87</v>
          </cell>
          <cell r="FT148" t="str">
            <v>HIGH</v>
          </cell>
          <cell r="FU148">
            <v>0.85365230033470396</v>
          </cell>
          <cell r="FV148">
            <v>25.8936717413971</v>
          </cell>
          <cell r="FW148">
            <v>22.5445048280266</v>
          </cell>
          <cell r="FX148">
            <v>190</v>
          </cell>
          <cell r="FY148">
            <v>64</v>
          </cell>
          <cell r="FZ148">
            <v>32.60986328125</v>
          </cell>
          <cell r="GA148">
            <v>1</v>
          </cell>
          <cell r="GB148">
            <v>0.06</v>
          </cell>
          <cell r="GC148">
            <v>21.6</v>
          </cell>
          <cell r="GD148">
            <v>11.5</v>
          </cell>
          <cell r="GE148">
            <v>0.08</v>
          </cell>
          <cell r="GF148">
            <v>21.2</v>
          </cell>
          <cell r="GG148">
            <v>15.6</v>
          </cell>
          <cell r="GH148">
            <v>0.42</v>
          </cell>
          <cell r="GI148">
            <v>24.4</v>
          </cell>
          <cell r="GJ148">
            <v>28.2</v>
          </cell>
          <cell r="GK148">
            <v>0.26</v>
          </cell>
          <cell r="GL148">
            <v>18.600000000000001</v>
          </cell>
          <cell r="GM148">
            <v>43.2</v>
          </cell>
          <cell r="GN148" t="str">
            <v>CAUCASIAN</v>
          </cell>
          <cell r="GO148">
            <v>-1.2128E-2</v>
          </cell>
          <cell r="GP148" t="str">
            <v>NA</v>
          </cell>
          <cell r="GQ148">
            <v>7.0846999999999993E-2</v>
          </cell>
          <cell r="GR148" t="str">
            <v>NA</v>
          </cell>
          <cell r="GS148">
            <v>3</v>
          </cell>
          <cell r="GT148">
            <v>117364191335</v>
          </cell>
          <cell r="GU148" t="str">
            <v>RO014826 0027</v>
          </cell>
          <cell r="GV148" t="str">
            <v>Recall Group X Y  093021- Remix-Group X-RO014826 0027</v>
          </cell>
          <cell r="GW148">
            <v>249280</v>
          </cell>
          <cell r="GX148">
            <v>13696.7</v>
          </cell>
          <cell r="GY148">
            <v>668</v>
          </cell>
          <cell r="GZ148">
            <v>36.700000000000003</v>
          </cell>
          <cell r="HA148">
            <v>1</v>
          </cell>
          <cell r="HB148">
            <v>0.05</v>
          </cell>
          <cell r="HC148">
            <v>129</v>
          </cell>
          <cell r="HD148">
            <v>7.09</v>
          </cell>
          <cell r="HE148">
            <v>382000</v>
          </cell>
        </row>
        <row r="149">
          <cell r="B149">
            <v>31005520684</v>
          </cell>
          <cell r="C149" t="str">
            <v>W03631510384400</v>
          </cell>
          <cell r="D149" t="str">
            <v>RO014484 0001</v>
          </cell>
          <cell r="E149" t="str">
            <v>RO014484 0001</v>
          </cell>
          <cell r="F149" t="str">
            <v>RO014484</v>
          </cell>
          <cell r="G149" t="str">
            <v>RO014484 0027</v>
          </cell>
          <cell r="H149" t="str">
            <v>RO014484</v>
          </cell>
          <cell r="I149">
            <v>27</v>
          </cell>
          <cell r="J149">
            <v>155100277</v>
          </cell>
          <cell r="K149">
            <v>3</v>
          </cell>
          <cell r="L149">
            <v>105944841461</v>
          </cell>
          <cell r="M149" t="str">
            <v>Recall</v>
          </cell>
          <cell r="N149" t="str">
            <v>Recall D23</v>
          </cell>
          <cell r="O149" t="str">
            <v>Matrix tube</v>
          </cell>
          <cell r="P149" t="str">
            <v>Supernate</v>
          </cell>
          <cell r="Q149">
            <v>5584</v>
          </cell>
          <cell r="R149">
            <v>5</v>
          </cell>
          <cell r="S149">
            <v>17</v>
          </cell>
          <cell r="T149" t="str">
            <v>NA</v>
          </cell>
          <cell r="U149" t="str">
            <v>C</v>
          </cell>
          <cell r="V149" t="b">
            <v>1</v>
          </cell>
          <cell r="W149">
            <v>27</v>
          </cell>
          <cell r="X149" t="b">
            <v>0</v>
          </cell>
          <cell r="Y149" t="b">
            <v>0</v>
          </cell>
          <cell r="Z149" t="b">
            <v>0</v>
          </cell>
          <cell r="AA149" t="b">
            <v>0</v>
          </cell>
          <cell r="AB149" t="b">
            <v>1</v>
          </cell>
          <cell r="AC149">
            <v>122681681454</v>
          </cell>
          <cell r="AD149" t="str">
            <v>BCW</v>
          </cell>
          <cell r="AE149" t="b">
            <v>1</v>
          </cell>
          <cell r="AF149" t="str">
            <v>CAUCASIAN_OTHER</v>
          </cell>
          <cell r="AG149">
            <v>1</v>
          </cell>
          <cell r="AH149">
            <v>1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0</v>
          </cell>
          <cell r="AQ149">
            <v>0</v>
          </cell>
          <cell r="AR149" t="str">
            <v>NOTHISPANICLATINO</v>
          </cell>
          <cell r="AS149" t="str">
            <v>Recall Completed</v>
          </cell>
          <cell r="AT149" t="str">
            <v>NULL</v>
          </cell>
          <cell r="AU149" t="str">
            <v>NULL</v>
          </cell>
          <cell r="AV149">
            <v>10</v>
          </cell>
          <cell r="AW149">
            <v>63.5</v>
          </cell>
          <cell r="AX149">
            <v>11710.9</v>
          </cell>
          <cell r="AY149">
            <v>0.29228515630000002</v>
          </cell>
          <cell r="AZ149">
            <v>327.10000000000002</v>
          </cell>
          <cell r="BA149">
            <v>34.299999999999997</v>
          </cell>
          <cell r="BC149" t="str">
            <v>NA</v>
          </cell>
          <cell r="BD149">
            <v>15.3</v>
          </cell>
          <cell r="BE149" t="str">
            <v>glad12</v>
          </cell>
          <cell r="BF149" t="str">
            <v>CPD;AS1</v>
          </cell>
          <cell r="BG149" t="str">
            <v>Pitt</v>
          </cell>
          <cell r="BH149" t="str">
            <v>Inf</v>
          </cell>
          <cell r="BI149">
            <v>0</v>
          </cell>
          <cell r="BJ149">
            <v>5</v>
          </cell>
          <cell r="BK149">
            <v>7</v>
          </cell>
          <cell r="BL149">
            <v>196</v>
          </cell>
          <cell r="BM149" t="str">
            <v>Y</v>
          </cell>
          <cell r="BN149">
            <v>1974</v>
          </cell>
          <cell r="BO149" t="str">
            <v>Y</v>
          </cell>
          <cell r="BP149">
            <v>840</v>
          </cell>
          <cell r="BQ149" t="str">
            <v>C</v>
          </cell>
          <cell r="BR149" t="str">
            <v>N</v>
          </cell>
          <cell r="BS149" t="str">
            <v>Y</v>
          </cell>
          <cell r="BT149">
            <v>2</v>
          </cell>
          <cell r="BU149" t="str">
            <v>N</v>
          </cell>
          <cell r="BV149" t="str">
            <v>W</v>
          </cell>
          <cell r="BW149" t="str">
            <v>N</v>
          </cell>
          <cell r="BX149">
            <v>0</v>
          </cell>
          <cell r="BY149">
            <v>4.78</v>
          </cell>
          <cell r="BZ149">
            <v>4.74</v>
          </cell>
          <cell r="CA149">
            <v>14.2</v>
          </cell>
          <cell r="CB149">
            <v>44.9</v>
          </cell>
          <cell r="CC149">
            <v>94.7</v>
          </cell>
          <cell r="CD149">
            <v>13.6</v>
          </cell>
          <cell r="CE149">
            <v>219</v>
          </cell>
          <cell r="CF149" t="str">
            <v>N</v>
          </cell>
          <cell r="CG149" t="str">
            <v>N</v>
          </cell>
          <cell r="CS149" t="str">
            <v>N</v>
          </cell>
          <cell r="CY149" t="str">
            <v>N</v>
          </cell>
          <cell r="DW149" t="str">
            <v>Y</v>
          </cell>
          <cell r="DX149" t="str">
            <v>N</v>
          </cell>
          <cell r="DY149" t="str">
            <v>N</v>
          </cell>
          <cell r="DZ149" t="str">
            <v>N</v>
          </cell>
          <cell r="EC149" t="str">
            <v>N</v>
          </cell>
          <cell r="EG149" t="str">
            <v>Y</v>
          </cell>
          <cell r="EL149">
            <v>0</v>
          </cell>
          <cell r="EM149" t="str">
            <v>Y</v>
          </cell>
          <cell r="EN149" t="str">
            <v xml:space="preserve">Y </v>
          </cell>
          <cell r="EO149">
            <v>2</v>
          </cell>
          <cell r="EQ149">
            <v>49</v>
          </cell>
          <cell r="ER149">
            <v>8</v>
          </cell>
          <cell r="ES149">
            <v>22</v>
          </cell>
          <cell r="ET149" t="str">
            <v>N</v>
          </cell>
          <cell r="EU149" t="str">
            <v>F</v>
          </cell>
          <cell r="EV149" t="str">
            <v>H</v>
          </cell>
          <cell r="EW149" t="str">
            <v>WB</v>
          </cell>
          <cell r="EY149" t="str">
            <v>S</v>
          </cell>
          <cell r="EZ149" t="str">
            <v>A+</v>
          </cell>
          <cell r="FA149" t="str">
            <v>NT</v>
          </cell>
          <cell r="FB149" t="str">
            <v>NR</v>
          </cell>
          <cell r="FC149" t="str">
            <v>NR</v>
          </cell>
          <cell r="FD149" t="str">
            <v>NR</v>
          </cell>
          <cell r="FE149" t="str">
            <v>NR</v>
          </cell>
          <cell r="FF149" t="str">
            <v>NT</v>
          </cell>
          <cell r="FG149" t="str">
            <v>NR</v>
          </cell>
          <cell r="FH149" t="str">
            <v>NR</v>
          </cell>
          <cell r="FI149" t="str">
            <v>NR</v>
          </cell>
          <cell r="FJ149" t="str">
            <v>NR</v>
          </cell>
          <cell r="FK149" t="str">
            <v>NT</v>
          </cell>
          <cell r="FL149" t="str">
            <v>NR</v>
          </cell>
          <cell r="FM149" t="str">
            <v>NR</v>
          </cell>
          <cell r="FN149">
            <v>15.4</v>
          </cell>
          <cell r="FO149">
            <v>519</v>
          </cell>
          <cell r="FP149" t="b">
            <v>0</v>
          </cell>
          <cell r="FR149" t="str">
            <v>F</v>
          </cell>
          <cell r="FS149">
            <v>68</v>
          </cell>
          <cell r="FT149" t="str">
            <v>CAUCASIAN</v>
          </cell>
          <cell r="FU149">
            <v>0.30644188998481597</v>
          </cell>
          <cell r="FV149">
            <v>40.071040799173701</v>
          </cell>
          <cell r="FW149">
            <v>14.993191132226</v>
          </cell>
          <cell r="FX149">
            <v>196</v>
          </cell>
          <cell r="FY149">
            <v>67</v>
          </cell>
          <cell r="FZ149">
            <v>30.6945867676543</v>
          </cell>
          <cell r="GA149">
            <v>1</v>
          </cell>
          <cell r="GB149">
            <v>0.06</v>
          </cell>
          <cell r="GC149">
            <v>22.3</v>
          </cell>
          <cell r="GD149">
            <v>6.1</v>
          </cell>
          <cell r="GE149">
            <v>0.15</v>
          </cell>
          <cell r="GF149">
            <v>32.4</v>
          </cell>
          <cell r="GG149">
            <v>11</v>
          </cell>
          <cell r="GH149">
            <v>0.3</v>
          </cell>
          <cell r="GI149">
            <v>30.7</v>
          </cell>
          <cell r="GJ149">
            <v>21</v>
          </cell>
          <cell r="GK149">
            <v>0.31</v>
          </cell>
          <cell r="GL149">
            <v>27.6</v>
          </cell>
          <cell r="GM149">
            <v>26.8</v>
          </cell>
          <cell r="GN149" t="str">
            <v>CAUCASIAN</v>
          </cell>
          <cell r="GO149">
            <v>-0.16109599999999999</v>
          </cell>
          <cell r="GP149" t="str">
            <v>NA</v>
          </cell>
          <cell r="GQ149">
            <v>0.13139400000000001</v>
          </cell>
          <cell r="GR149" t="str">
            <v>NA</v>
          </cell>
          <cell r="GS149">
            <v>3</v>
          </cell>
          <cell r="GT149">
            <v>130215641085</v>
          </cell>
          <cell r="GU149" t="str">
            <v>RO014484 0027</v>
          </cell>
          <cell r="GV149" t="str">
            <v>Recall Group L 092621-Samples-RO014484 0027</v>
          </cell>
          <cell r="GW149">
            <v>247664</v>
          </cell>
          <cell r="GX149">
            <v>16621.740000000002</v>
          </cell>
          <cell r="GY149">
            <v>588</v>
          </cell>
          <cell r="GZ149">
            <v>39.46</v>
          </cell>
          <cell r="HA149">
            <v>1</v>
          </cell>
          <cell r="HB149">
            <v>7.0000000000000007E-2</v>
          </cell>
          <cell r="HC149">
            <v>51</v>
          </cell>
          <cell r="HD149">
            <v>3.42</v>
          </cell>
          <cell r="HE149">
            <v>440000</v>
          </cell>
        </row>
        <row r="150">
          <cell r="B150">
            <v>31005520767</v>
          </cell>
          <cell r="C150" t="str">
            <v>W03631515215300</v>
          </cell>
          <cell r="D150" t="str">
            <v>RO014803 0001</v>
          </cell>
          <cell r="E150" t="str">
            <v>RO014803 0001</v>
          </cell>
          <cell r="F150" t="str">
            <v>RO014803</v>
          </cell>
          <cell r="G150" t="str">
            <v>RO014803 0027</v>
          </cell>
          <cell r="H150" t="str">
            <v>RO014803</v>
          </cell>
          <cell r="I150">
            <v>27</v>
          </cell>
          <cell r="J150">
            <v>157069502</v>
          </cell>
          <cell r="K150">
            <v>3</v>
          </cell>
          <cell r="L150">
            <v>115583451467</v>
          </cell>
          <cell r="M150" t="str">
            <v>Recall</v>
          </cell>
          <cell r="N150" t="str">
            <v>Recall D23</v>
          </cell>
          <cell r="O150" t="str">
            <v>Matrix tube</v>
          </cell>
          <cell r="P150" t="str">
            <v>Supernate</v>
          </cell>
          <cell r="Q150">
            <v>5585</v>
          </cell>
          <cell r="R150">
            <v>11</v>
          </cell>
          <cell r="S150">
            <v>17</v>
          </cell>
          <cell r="T150" t="str">
            <v>NA</v>
          </cell>
          <cell r="U150" t="str">
            <v>H</v>
          </cell>
          <cell r="V150" t="b">
            <v>1</v>
          </cell>
          <cell r="W150">
            <v>27</v>
          </cell>
          <cell r="X150" t="b">
            <v>0</v>
          </cell>
          <cell r="Y150" t="b">
            <v>0</v>
          </cell>
          <cell r="Z150" t="b">
            <v>0</v>
          </cell>
          <cell r="AA150" t="b">
            <v>0</v>
          </cell>
          <cell r="AB150" t="b">
            <v>1</v>
          </cell>
          <cell r="AC150">
            <v>147500131284</v>
          </cell>
          <cell r="AD150" t="str">
            <v>BCW</v>
          </cell>
          <cell r="AE150" t="b">
            <v>1</v>
          </cell>
          <cell r="AF150" t="str">
            <v>HIGH</v>
          </cell>
          <cell r="AG150">
            <v>1</v>
          </cell>
          <cell r="AH150">
            <v>1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1</v>
          </cell>
          <cell r="AO150">
            <v>0</v>
          </cell>
          <cell r="AP150">
            <v>0</v>
          </cell>
          <cell r="AQ150">
            <v>0</v>
          </cell>
          <cell r="AR150" t="str">
            <v>NOTHISPANICLATINO</v>
          </cell>
          <cell r="AS150" t="str">
            <v>Recall Completed</v>
          </cell>
          <cell r="AT150" t="str">
            <v>NULL</v>
          </cell>
          <cell r="AU150" t="str">
            <v>NULL</v>
          </cell>
          <cell r="AV150">
            <v>10</v>
          </cell>
          <cell r="AW150">
            <v>61</v>
          </cell>
          <cell r="AX150">
            <v>11591.9</v>
          </cell>
          <cell r="AY150">
            <v>0.93883188630000003</v>
          </cell>
          <cell r="AZ150">
            <v>339.7</v>
          </cell>
          <cell r="BA150">
            <v>30</v>
          </cell>
          <cell r="BC150" t="str">
            <v>NA</v>
          </cell>
          <cell r="BD150">
            <v>33.200000000000003</v>
          </cell>
          <cell r="BE150" t="str">
            <v>glad12</v>
          </cell>
          <cell r="BF150" t="str">
            <v>CPD;AS1</v>
          </cell>
          <cell r="BG150" t="str">
            <v>Pitt</v>
          </cell>
          <cell r="BH150">
            <v>56</v>
          </cell>
          <cell r="BI150">
            <v>10</v>
          </cell>
          <cell r="BJ150">
            <v>5</v>
          </cell>
          <cell r="BK150">
            <v>9</v>
          </cell>
          <cell r="BL150">
            <v>234</v>
          </cell>
          <cell r="BM150" t="str">
            <v>N</v>
          </cell>
          <cell r="BN150">
            <v>9999</v>
          </cell>
          <cell r="BO150" t="str">
            <v>Y</v>
          </cell>
          <cell r="BP150">
            <v>840</v>
          </cell>
          <cell r="BQ150" t="str">
            <v>D</v>
          </cell>
          <cell r="BR150" t="str">
            <v>N</v>
          </cell>
          <cell r="BS150">
            <v>9</v>
          </cell>
          <cell r="BT150">
            <v>9</v>
          </cell>
          <cell r="BU150" t="str">
            <v>N</v>
          </cell>
          <cell r="BV150" t="str">
            <v>W</v>
          </cell>
          <cell r="BW150" t="str">
            <v>N</v>
          </cell>
          <cell r="BX150">
            <v>0</v>
          </cell>
          <cell r="BY150">
            <v>5.44</v>
          </cell>
          <cell r="BZ150">
            <v>5.24</v>
          </cell>
          <cell r="CA150">
            <v>15.4</v>
          </cell>
          <cell r="CB150">
            <v>47.1</v>
          </cell>
          <cell r="CC150">
            <v>89.9</v>
          </cell>
          <cell r="CD150">
            <v>14.2</v>
          </cell>
          <cell r="CE150">
            <v>186</v>
          </cell>
          <cell r="CF150" t="str">
            <v>Y</v>
          </cell>
          <cell r="CG150" t="str">
            <v>Y</v>
          </cell>
          <cell r="CH150" t="str">
            <v>Resting</v>
          </cell>
          <cell r="CI150" t="str">
            <v>Y</v>
          </cell>
          <cell r="CL150" t="str">
            <v>Y</v>
          </cell>
          <cell r="CM150" t="str">
            <v>Y</v>
          </cell>
          <cell r="CP150" t="str">
            <v>DN</v>
          </cell>
          <cell r="CQ150" t="str">
            <v>DN</v>
          </cell>
          <cell r="CS150" t="str">
            <v>N</v>
          </cell>
          <cell r="CY150" t="str">
            <v>N</v>
          </cell>
          <cell r="DW150" t="str">
            <v>Y</v>
          </cell>
          <cell r="DX150" t="str">
            <v>Y</v>
          </cell>
          <cell r="DZ150" t="str">
            <v>Y</v>
          </cell>
          <cell r="EA150" t="str">
            <v>Daily</v>
          </cell>
          <cell r="EB150" t="str">
            <v>N</v>
          </cell>
          <cell r="EC150" t="str">
            <v>N</v>
          </cell>
          <cell r="EL150">
            <v>0</v>
          </cell>
          <cell r="EO150">
            <v>0</v>
          </cell>
          <cell r="EQ150">
            <v>20</v>
          </cell>
          <cell r="ER150">
            <v>11</v>
          </cell>
          <cell r="ES150">
            <v>7</v>
          </cell>
          <cell r="ET150" t="str">
            <v>T</v>
          </cell>
          <cell r="EU150" t="str">
            <v>F</v>
          </cell>
          <cell r="EV150" t="str">
            <v>H</v>
          </cell>
          <cell r="EW150" t="str">
            <v>WB</v>
          </cell>
          <cell r="EY150" t="str">
            <v>S</v>
          </cell>
          <cell r="EZ150" t="str">
            <v>B+</v>
          </cell>
          <cell r="FA150" t="str">
            <v>NT</v>
          </cell>
          <cell r="FB150" t="str">
            <v>NR</v>
          </cell>
          <cell r="FC150" t="str">
            <v>NR</v>
          </cell>
          <cell r="FD150" t="str">
            <v>NR</v>
          </cell>
          <cell r="FE150" t="str">
            <v>NR</v>
          </cell>
          <cell r="FF150" t="str">
            <v>NT</v>
          </cell>
          <cell r="FG150" t="str">
            <v>NR</v>
          </cell>
          <cell r="FH150" t="str">
            <v>NR</v>
          </cell>
          <cell r="FI150" t="str">
            <v>NR</v>
          </cell>
          <cell r="FJ150" t="str">
            <v>NR</v>
          </cell>
          <cell r="FK150" t="str">
            <v>NT</v>
          </cell>
          <cell r="FL150" t="str">
            <v>NR</v>
          </cell>
          <cell r="FM150" t="str">
            <v>NT</v>
          </cell>
          <cell r="FN150">
            <v>15.4</v>
          </cell>
          <cell r="FO150">
            <v>519</v>
          </cell>
          <cell r="FP150" t="b">
            <v>0</v>
          </cell>
          <cell r="FR150" t="str">
            <v>M</v>
          </cell>
          <cell r="FS150">
            <v>57</v>
          </cell>
          <cell r="FT150" t="str">
            <v>HIGH</v>
          </cell>
          <cell r="FU150">
            <v>1.0418264516350799</v>
          </cell>
          <cell r="FV150">
            <v>34.769937586265897</v>
          </cell>
          <cell r="FW150">
            <v>33.509426084942703</v>
          </cell>
          <cell r="FX150">
            <v>234</v>
          </cell>
          <cell r="FY150">
            <v>69</v>
          </cell>
          <cell r="FZ150">
            <v>34.551984877126699</v>
          </cell>
          <cell r="GA150">
            <v>1</v>
          </cell>
          <cell r="GB150">
            <v>0.04</v>
          </cell>
          <cell r="GC150">
            <v>20.399999999999999</v>
          </cell>
          <cell r="GD150">
            <v>12.5</v>
          </cell>
          <cell r="GE150">
            <v>0.13</v>
          </cell>
          <cell r="GF150">
            <v>23.1</v>
          </cell>
          <cell r="GG150">
            <v>23.9</v>
          </cell>
          <cell r="GH150">
            <v>0.28000000000000003</v>
          </cell>
          <cell r="GI150">
            <v>30</v>
          </cell>
          <cell r="GJ150">
            <v>32.4</v>
          </cell>
          <cell r="GK150">
            <v>1.1100000000000001</v>
          </cell>
          <cell r="GL150">
            <v>25.8</v>
          </cell>
          <cell r="GM150">
            <v>41.5</v>
          </cell>
          <cell r="GN150" t="str">
            <v>CAUCASIAN</v>
          </cell>
          <cell r="GO150">
            <v>-3.0813E-2</v>
          </cell>
          <cell r="GP150" t="str">
            <v>NA</v>
          </cell>
          <cell r="GQ150">
            <v>1.03E-2</v>
          </cell>
          <cell r="GR150" t="str">
            <v>NA</v>
          </cell>
          <cell r="GS150">
            <v>3</v>
          </cell>
          <cell r="GT150">
            <v>137561491426</v>
          </cell>
          <cell r="GU150" t="str">
            <v>RO014803 0027</v>
          </cell>
          <cell r="GV150" t="str">
            <v>Recall Set VW-By MJ 093021-RO014803 0027</v>
          </cell>
          <cell r="GW150">
            <v>302264</v>
          </cell>
          <cell r="GX150">
            <v>16553.34</v>
          </cell>
          <cell r="GY150">
            <v>686</v>
          </cell>
          <cell r="GZ150">
            <v>37.57</v>
          </cell>
          <cell r="HA150">
            <v>2</v>
          </cell>
          <cell r="HB150">
            <v>0.11</v>
          </cell>
          <cell r="HC150">
            <v>73</v>
          </cell>
          <cell r="HD150">
            <v>4</v>
          </cell>
          <cell r="HE150">
            <v>205000</v>
          </cell>
        </row>
        <row r="151">
          <cell r="B151">
            <v>31005520858</v>
          </cell>
          <cell r="C151" t="str">
            <v>W03631505305200</v>
          </cell>
          <cell r="D151" t="str">
            <v>RO014779 0001</v>
          </cell>
          <cell r="E151" t="str">
            <v>RO014779 0001</v>
          </cell>
          <cell r="F151" t="str">
            <v>RO014779</v>
          </cell>
          <cell r="G151" t="str">
            <v>RO014779 0027</v>
          </cell>
          <cell r="H151" t="str">
            <v>RO014779</v>
          </cell>
          <cell r="I151">
            <v>27</v>
          </cell>
          <cell r="J151">
            <v>157071636</v>
          </cell>
          <cell r="K151">
            <v>3</v>
          </cell>
          <cell r="L151">
            <v>106778741248</v>
          </cell>
          <cell r="M151" t="str">
            <v>Recall</v>
          </cell>
          <cell r="N151" t="str">
            <v>Recall D23</v>
          </cell>
          <cell r="O151" t="str">
            <v>Matrix tube</v>
          </cell>
          <cell r="P151" t="str">
            <v>Supernate</v>
          </cell>
          <cell r="Q151">
            <v>5584</v>
          </cell>
          <cell r="R151">
            <v>7</v>
          </cell>
          <cell r="S151">
            <v>17</v>
          </cell>
          <cell r="T151" t="str">
            <v>NA</v>
          </cell>
          <cell r="U151" t="str">
            <v>E</v>
          </cell>
          <cell r="V151" t="b">
            <v>1</v>
          </cell>
          <cell r="W151">
            <v>27</v>
          </cell>
          <cell r="X151" t="b">
            <v>0</v>
          </cell>
          <cell r="Y151" t="b">
            <v>0</v>
          </cell>
          <cell r="Z151" t="b">
            <v>0</v>
          </cell>
          <cell r="AA151" t="b">
            <v>0</v>
          </cell>
          <cell r="AB151" t="b">
            <v>1</v>
          </cell>
          <cell r="AC151">
            <v>140026161333</v>
          </cell>
          <cell r="AD151" t="str">
            <v>BCW</v>
          </cell>
          <cell r="AE151" t="b">
            <v>1</v>
          </cell>
          <cell r="AF151" t="str">
            <v>CAUCASIAN_OTHER</v>
          </cell>
          <cell r="AG151">
            <v>1</v>
          </cell>
          <cell r="AH151">
            <v>1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1</v>
          </cell>
          <cell r="AO151">
            <v>0</v>
          </cell>
          <cell r="AP151">
            <v>0</v>
          </cell>
          <cell r="AQ151">
            <v>0</v>
          </cell>
          <cell r="AR151" t="str">
            <v>NOTHISPANICLATINO</v>
          </cell>
          <cell r="AS151" t="str">
            <v>Recall Completed</v>
          </cell>
          <cell r="AT151" t="str">
            <v>NULL</v>
          </cell>
          <cell r="AU151" t="str">
            <v>NULL</v>
          </cell>
          <cell r="AV151">
            <v>11</v>
          </cell>
          <cell r="AW151">
            <v>59</v>
          </cell>
          <cell r="AX151">
            <v>10576.4</v>
          </cell>
          <cell r="AY151">
            <v>0.72707612460000004</v>
          </cell>
          <cell r="AZ151">
            <v>320.2</v>
          </cell>
          <cell r="BA151">
            <v>25.4</v>
          </cell>
          <cell r="BC151" t="str">
            <v>NA</v>
          </cell>
          <cell r="BD151">
            <v>41.8</v>
          </cell>
          <cell r="BE151" t="str">
            <v>glad12</v>
          </cell>
          <cell r="BF151" t="str">
            <v>CPD;AS1</v>
          </cell>
          <cell r="BG151" t="str">
            <v>Pitt</v>
          </cell>
          <cell r="BH151" t="str">
            <v>Inf</v>
          </cell>
          <cell r="BI151">
            <v>0</v>
          </cell>
          <cell r="BJ151">
            <v>5</v>
          </cell>
          <cell r="BK151">
            <v>10</v>
          </cell>
          <cell r="BL151">
            <v>220</v>
          </cell>
          <cell r="BM151" t="str">
            <v>N</v>
          </cell>
          <cell r="BN151">
            <v>9999</v>
          </cell>
          <cell r="BO151" t="str">
            <v>Y</v>
          </cell>
          <cell r="BP151">
            <v>840</v>
          </cell>
          <cell r="BQ151" t="str">
            <v>E</v>
          </cell>
          <cell r="BR151" t="str">
            <v>N</v>
          </cell>
          <cell r="BS151" t="str">
            <v>Y</v>
          </cell>
          <cell r="BT151">
            <v>1</v>
          </cell>
          <cell r="BU151" t="str">
            <v>N</v>
          </cell>
          <cell r="BV151" t="str">
            <v>W</v>
          </cell>
          <cell r="BW151" t="str">
            <v>N</v>
          </cell>
          <cell r="BX151">
            <v>0</v>
          </cell>
          <cell r="BY151">
            <v>5.5</v>
          </cell>
          <cell r="BZ151">
            <v>4.67</v>
          </cell>
          <cell r="CA151">
            <v>13.7</v>
          </cell>
          <cell r="CB151">
            <v>42</v>
          </cell>
          <cell r="CC151">
            <v>89.9</v>
          </cell>
          <cell r="CD151">
            <v>13.8</v>
          </cell>
          <cell r="CE151">
            <v>252</v>
          </cell>
          <cell r="CF151" t="str">
            <v>Y</v>
          </cell>
          <cell r="CG151" t="str">
            <v>Y</v>
          </cell>
          <cell r="CH151" t="str">
            <v>Resting</v>
          </cell>
          <cell r="CI151" t="str">
            <v>Y</v>
          </cell>
          <cell r="CM151" t="str">
            <v>Y</v>
          </cell>
          <cell r="CN151" t="str">
            <v>Y</v>
          </cell>
          <cell r="CP151" t="str">
            <v>NotUsually</v>
          </cell>
          <cell r="CQ151" t="str">
            <v>N</v>
          </cell>
          <cell r="CS151" t="str">
            <v>N</v>
          </cell>
          <cell r="CY151" t="str">
            <v>N</v>
          </cell>
          <cell r="DW151" t="str">
            <v>Y</v>
          </cell>
          <cell r="DX151" t="str">
            <v>N</v>
          </cell>
          <cell r="DY151" t="str">
            <v>N</v>
          </cell>
          <cell r="DZ151" t="str">
            <v>N</v>
          </cell>
          <cell r="EC151" t="str">
            <v>N</v>
          </cell>
          <cell r="ED151" t="str">
            <v>Y</v>
          </cell>
          <cell r="EL151">
            <v>0</v>
          </cell>
          <cell r="EN151" t="str">
            <v xml:space="preserve">Y </v>
          </cell>
          <cell r="EO151">
            <v>1</v>
          </cell>
          <cell r="EQ151">
            <v>51</v>
          </cell>
          <cell r="ER151">
            <v>5</v>
          </cell>
          <cell r="ES151">
            <v>26</v>
          </cell>
          <cell r="ET151" t="str">
            <v>T</v>
          </cell>
          <cell r="EU151" t="str">
            <v>M</v>
          </cell>
          <cell r="EV151" t="str">
            <v>H</v>
          </cell>
          <cell r="EW151" t="str">
            <v>WB</v>
          </cell>
          <cell r="EY151" t="str">
            <v>S</v>
          </cell>
          <cell r="EZ151" t="str">
            <v>A+</v>
          </cell>
          <cell r="FA151" t="str">
            <v>NT</v>
          </cell>
          <cell r="FB151" t="str">
            <v>NR</v>
          </cell>
          <cell r="FC151" t="str">
            <v>NR</v>
          </cell>
          <cell r="FD151" t="str">
            <v>NR</v>
          </cell>
          <cell r="FE151" t="str">
            <v>NR</v>
          </cell>
          <cell r="FF151" t="str">
            <v>NT</v>
          </cell>
          <cell r="FG151" t="str">
            <v>NR</v>
          </cell>
          <cell r="FH151" t="str">
            <v>NR</v>
          </cell>
          <cell r="FI151" t="str">
            <v>NR</v>
          </cell>
          <cell r="FJ151" t="str">
            <v>NR</v>
          </cell>
          <cell r="FK151" t="str">
            <v>NT</v>
          </cell>
          <cell r="FL151" t="str">
            <v>NR</v>
          </cell>
          <cell r="FM151" t="str">
            <v>NR</v>
          </cell>
          <cell r="FN151">
            <v>14</v>
          </cell>
          <cell r="FO151">
            <v>519</v>
          </cell>
          <cell r="FP151" t="b">
            <v>0</v>
          </cell>
          <cell r="FR151" t="str">
            <v>F</v>
          </cell>
          <cell r="FS151">
            <v>39</v>
          </cell>
          <cell r="FT151" t="str">
            <v>CAUCASIAN</v>
          </cell>
          <cell r="FU151">
            <v>0.80097469140009503</v>
          </cell>
          <cell r="FV151">
            <v>29.098989963155301</v>
          </cell>
          <cell r="FW151">
            <v>42.405494274516002</v>
          </cell>
          <cell r="FX151">
            <v>220</v>
          </cell>
          <cell r="FY151">
            <v>70</v>
          </cell>
          <cell r="FZ151">
            <v>31.5632653061224</v>
          </cell>
          <cell r="GA151">
            <v>1</v>
          </cell>
          <cell r="GB151">
            <v>7.0000000000000007E-2</v>
          </cell>
          <cell r="GC151">
            <v>20.7</v>
          </cell>
          <cell r="GD151">
            <v>23.5</v>
          </cell>
          <cell r="GE151">
            <v>0.17</v>
          </cell>
          <cell r="GF151">
            <v>20.3</v>
          </cell>
          <cell r="GG151">
            <v>37.1</v>
          </cell>
          <cell r="GH151">
            <v>0.5</v>
          </cell>
          <cell r="GI151">
            <v>28.1</v>
          </cell>
          <cell r="GJ151">
            <v>39</v>
          </cell>
          <cell r="GK151">
            <v>0.56000000000000005</v>
          </cell>
          <cell r="GL151">
            <v>24.8</v>
          </cell>
          <cell r="GM151">
            <v>46.2</v>
          </cell>
          <cell r="GN151" t="str">
            <v>CAUCASIAN</v>
          </cell>
          <cell r="GO151">
            <v>-0.288856</v>
          </cell>
          <cell r="GP151" t="str">
            <v>NA</v>
          </cell>
          <cell r="GQ151">
            <v>1.03E-2</v>
          </cell>
          <cell r="GR151" t="str">
            <v>NA</v>
          </cell>
          <cell r="GS151">
            <v>3</v>
          </cell>
          <cell r="GT151">
            <v>150008121025</v>
          </cell>
          <cell r="GU151" t="str">
            <v>RO014779 0027</v>
          </cell>
          <cell r="GV151" t="str">
            <v>Recall Group T U 092921-Group U-RO014779 0027</v>
          </cell>
          <cell r="GW151">
            <v>135856</v>
          </cell>
          <cell r="GX151">
            <v>7371.46</v>
          </cell>
          <cell r="GY151">
            <v>285</v>
          </cell>
          <cell r="GZ151">
            <v>15.46</v>
          </cell>
          <cell r="HA151">
            <v>0</v>
          </cell>
          <cell r="HB151">
            <v>0</v>
          </cell>
          <cell r="HC151">
            <v>75</v>
          </cell>
          <cell r="HD151">
            <v>4.07</v>
          </cell>
          <cell r="HE151">
            <v>167000</v>
          </cell>
        </row>
        <row r="152">
          <cell r="B152">
            <v>31005521344</v>
          </cell>
          <cell r="C152" t="str">
            <v>W03631538480500</v>
          </cell>
          <cell r="D152" t="str">
            <v>RO014788 0001</v>
          </cell>
          <cell r="E152" t="str">
            <v>RO014788 0001</v>
          </cell>
          <cell r="F152" t="str">
            <v>RO014788</v>
          </cell>
          <cell r="G152" t="str">
            <v>RO014788 0027</v>
          </cell>
          <cell r="H152" t="str">
            <v>RO014788</v>
          </cell>
          <cell r="I152">
            <v>27</v>
          </cell>
          <cell r="J152">
            <v>157075294</v>
          </cell>
          <cell r="K152">
            <v>3</v>
          </cell>
          <cell r="L152">
            <v>134128431388</v>
          </cell>
          <cell r="M152" t="str">
            <v>Recall</v>
          </cell>
          <cell r="N152" t="str">
            <v>Recall D23</v>
          </cell>
          <cell r="O152" t="str">
            <v>Matrix tube</v>
          </cell>
          <cell r="P152" t="str">
            <v>Supernate</v>
          </cell>
          <cell r="Q152">
            <v>5585</v>
          </cell>
          <cell r="R152">
            <v>11</v>
          </cell>
          <cell r="S152">
            <v>17</v>
          </cell>
          <cell r="T152" t="str">
            <v>NA</v>
          </cell>
          <cell r="U152" t="str">
            <v>D</v>
          </cell>
          <cell r="V152" t="b">
            <v>1</v>
          </cell>
          <cell r="W152">
            <v>27</v>
          </cell>
          <cell r="X152" t="b">
            <v>0</v>
          </cell>
          <cell r="Y152" t="b">
            <v>0</v>
          </cell>
          <cell r="Z152" t="b">
            <v>0</v>
          </cell>
          <cell r="AA152" t="b">
            <v>0</v>
          </cell>
          <cell r="AB152" t="b">
            <v>1</v>
          </cell>
          <cell r="AC152">
            <v>129014771402</v>
          </cell>
          <cell r="AD152" t="str">
            <v>BCW</v>
          </cell>
          <cell r="AE152" t="b">
            <v>1</v>
          </cell>
          <cell r="AF152" t="str">
            <v>HISPANIC</v>
          </cell>
          <cell r="AG152">
            <v>1</v>
          </cell>
          <cell r="AH152">
            <v>1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1</v>
          </cell>
          <cell r="AO152">
            <v>0</v>
          </cell>
          <cell r="AP152">
            <v>0</v>
          </cell>
          <cell r="AQ152">
            <v>0</v>
          </cell>
          <cell r="AR152" t="str">
            <v>HISPANICLATINO</v>
          </cell>
          <cell r="AS152" t="str">
            <v>Recall Completed</v>
          </cell>
          <cell r="AT152" t="str">
            <v>NULL</v>
          </cell>
          <cell r="AU152" t="str">
            <v>NULL</v>
          </cell>
          <cell r="AV152">
            <v>11</v>
          </cell>
          <cell r="AW152">
            <v>64</v>
          </cell>
          <cell r="AX152">
            <v>11834.4</v>
          </cell>
          <cell r="AY152">
            <v>0.63316582909999997</v>
          </cell>
          <cell r="AZ152">
            <v>312.2</v>
          </cell>
          <cell r="BA152">
            <v>16.8</v>
          </cell>
          <cell r="BC152" t="str">
            <v>NA</v>
          </cell>
          <cell r="BD152">
            <v>24.1</v>
          </cell>
          <cell r="BE152" t="str">
            <v>glad12</v>
          </cell>
          <cell r="BF152" t="str">
            <v>CPD;AS1</v>
          </cell>
          <cell r="BG152" t="str">
            <v>Pitt</v>
          </cell>
          <cell r="BH152">
            <v>111</v>
          </cell>
          <cell r="BI152">
            <v>1</v>
          </cell>
          <cell r="BJ152">
            <v>5</v>
          </cell>
          <cell r="BK152">
            <v>3</v>
          </cell>
          <cell r="BL152">
            <v>135</v>
          </cell>
          <cell r="BM152">
            <v>9</v>
          </cell>
          <cell r="BN152">
            <v>9999</v>
          </cell>
          <cell r="BO152" t="str">
            <v>N</v>
          </cell>
          <cell r="BP152">
            <v>9</v>
          </cell>
          <cell r="BQ152">
            <v>9</v>
          </cell>
          <cell r="BR152">
            <v>9</v>
          </cell>
          <cell r="BS152" t="str">
            <v>Y</v>
          </cell>
          <cell r="BT152">
            <v>6</v>
          </cell>
          <cell r="BU152">
            <v>9</v>
          </cell>
          <cell r="BV152">
            <v>9</v>
          </cell>
          <cell r="BW152">
            <v>9</v>
          </cell>
          <cell r="BX152">
            <v>9</v>
          </cell>
          <cell r="BY152">
            <v>10.49</v>
          </cell>
          <cell r="BZ152">
            <v>4.4400000000000004</v>
          </cell>
          <cell r="CA152">
            <v>13.7</v>
          </cell>
          <cell r="CB152">
            <v>41.7</v>
          </cell>
          <cell r="CC152">
            <v>93.9</v>
          </cell>
          <cell r="CD152">
            <v>12.8</v>
          </cell>
          <cell r="CE152">
            <v>223</v>
          </cell>
          <cell r="CF152" t="str">
            <v>N</v>
          </cell>
          <cell r="CG152" t="str">
            <v>N</v>
          </cell>
          <cell r="CS152" t="str">
            <v>N</v>
          </cell>
          <cell r="CY152" t="str">
            <v>N</v>
          </cell>
          <cell r="DW152" t="str">
            <v>Y</v>
          </cell>
          <cell r="DX152" t="str">
            <v>N</v>
          </cell>
          <cell r="DZ152" t="str">
            <v>N</v>
          </cell>
          <cell r="EC152" t="str">
            <v>N</v>
          </cell>
          <cell r="ED152" t="str">
            <v>Y</v>
          </cell>
          <cell r="EL152">
            <v>0</v>
          </cell>
          <cell r="EN152" t="str">
            <v xml:space="preserve">Y </v>
          </cell>
          <cell r="EO152">
            <v>1</v>
          </cell>
          <cell r="EQ152">
            <v>12</v>
          </cell>
          <cell r="ER152">
            <v>11</v>
          </cell>
          <cell r="ES152">
            <v>30</v>
          </cell>
          <cell r="ET152" t="str">
            <v>T</v>
          </cell>
          <cell r="EU152" t="str">
            <v>M</v>
          </cell>
          <cell r="EV152" t="str">
            <v>H</v>
          </cell>
          <cell r="EW152" t="str">
            <v>WB</v>
          </cell>
          <cell r="EY152" t="str">
            <v>S</v>
          </cell>
          <cell r="EZ152" t="str">
            <v>AB+</v>
          </cell>
          <cell r="FA152" t="str">
            <v>NT</v>
          </cell>
          <cell r="FB152" t="str">
            <v>NR</v>
          </cell>
          <cell r="FC152" t="str">
            <v>NR</v>
          </cell>
          <cell r="FD152" t="str">
            <v>NR</v>
          </cell>
          <cell r="FE152" t="str">
            <v>NR</v>
          </cell>
          <cell r="FF152" t="str">
            <v>NT</v>
          </cell>
          <cell r="FG152" t="str">
            <v>NR</v>
          </cell>
          <cell r="FH152" t="str">
            <v>NR</v>
          </cell>
          <cell r="FI152" t="str">
            <v>NR</v>
          </cell>
          <cell r="FJ152" t="str">
            <v>NR</v>
          </cell>
          <cell r="FK152" t="str">
            <v>NT</v>
          </cell>
          <cell r="FL152" t="str">
            <v>NR</v>
          </cell>
          <cell r="FM152" t="str">
            <v>NT</v>
          </cell>
          <cell r="FN152">
            <v>13.1</v>
          </cell>
          <cell r="FO152">
            <v>519</v>
          </cell>
          <cell r="FP152" t="b">
            <v>0</v>
          </cell>
          <cell r="FR152" t="str">
            <v>F</v>
          </cell>
          <cell r="FS152">
            <v>27</v>
          </cell>
          <cell r="FT152" t="str">
            <v>HISPANIC</v>
          </cell>
          <cell r="FU152">
            <v>0.69416078563536499</v>
          </cell>
          <cell r="FV152">
            <v>18.496783537339802</v>
          </cell>
          <cell r="FW152">
            <v>24.096144628533601</v>
          </cell>
          <cell r="FX152">
            <v>135</v>
          </cell>
          <cell r="FY152">
            <v>63</v>
          </cell>
          <cell r="FZ152">
            <v>23.9115646258503</v>
          </cell>
          <cell r="GA152">
            <v>1</v>
          </cell>
          <cell r="GB152">
            <v>0.11</v>
          </cell>
          <cell r="GC152">
            <v>17.399999999999999</v>
          </cell>
          <cell r="GD152">
            <v>14.2</v>
          </cell>
          <cell r="GE152">
            <v>0.1</v>
          </cell>
          <cell r="GF152">
            <v>16.100000000000001</v>
          </cell>
          <cell r="GG152">
            <v>33.4</v>
          </cell>
          <cell r="GH152">
            <v>0.28999999999999998</v>
          </cell>
          <cell r="GI152">
            <v>17</v>
          </cell>
          <cell r="GJ152">
            <v>37.799999999999997</v>
          </cell>
          <cell r="GK152">
            <v>0.55000000000000004</v>
          </cell>
          <cell r="GL152">
            <v>13.8</v>
          </cell>
          <cell r="GM152">
            <v>46</v>
          </cell>
          <cell r="GN152" t="str">
            <v>HISP2</v>
          </cell>
          <cell r="GO152">
            <v>0.53202000000000005</v>
          </cell>
          <cell r="GP152">
            <v>-6.1983999999999997E-2</v>
          </cell>
          <cell r="GQ152" t="str">
            <v>NA</v>
          </cell>
          <cell r="GR152" t="str">
            <v>NA</v>
          </cell>
          <cell r="GS152">
            <v>3</v>
          </cell>
          <cell r="GT152">
            <v>110466721222</v>
          </cell>
          <cell r="GU152" t="str">
            <v>RO014788 0027</v>
          </cell>
          <cell r="GV152" t="str">
            <v>Recall Set VW-Samples-RO014788 0027</v>
          </cell>
          <cell r="GW152">
            <v>117912</v>
          </cell>
          <cell r="GX152">
            <v>6359.87</v>
          </cell>
          <cell r="GY152">
            <v>261</v>
          </cell>
          <cell r="GZ152">
            <v>14.08</v>
          </cell>
          <cell r="HA152">
            <v>0</v>
          </cell>
          <cell r="HB152">
            <v>0</v>
          </cell>
          <cell r="HC152">
            <v>91</v>
          </cell>
          <cell r="HD152">
            <v>4.91</v>
          </cell>
          <cell r="HE152">
            <v>543000</v>
          </cell>
        </row>
        <row r="153">
          <cell r="B153">
            <v>31005521526</v>
          </cell>
          <cell r="C153" t="str">
            <v>W03631510305900</v>
          </cell>
          <cell r="D153" t="str">
            <v>RO014477 0001</v>
          </cell>
          <cell r="E153" t="str">
            <v>RO014477 0001</v>
          </cell>
          <cell r="F153" t="str">
            <v>RO014477</v>
          </cell>
          <cell r="G153" t="str">
            <v>RO014477 0027</v>
          </cell>
          <cell r="H153" t="str">
            <v>RO014477</v>
          </cell>
          <cell r="I153">
            <v>27</v>
          </cell>
          <cell r="J153">
            <v>157073780</v>
          </cell>
          <cell r="K153">
            <v>3</v>
          </cell>
          <cell r="L153">
            <v>110492521162</v>
          </cell>
          <cell r="M153" t="str">
            <v>Recall</v>
          </cell>
          <cell r="N153" t="str">
            <v>Recall D23</v>
          </cell>
          <cell r="O153" t="str">
            <v>Matrix tube</v>
          </cell>
          <cell r="P153" t="str">
            <v>Supernate</v>
          </cell>
          <cell r="Q153">
            <v>5583</v>
          </cell>
          <cell r="R153">
            <v>11</v>
          </cell>
          <cell r="S153">
            <v>17</v>
          </cell>
          <cell r="T153" t="str">
            <v>NA</v>
          </cell>
          <cell r="U153" t="str">
            <v>E</v>
          </cell>
          <cell r="V153" t="b">
            <v>1</v>
          </cell>
          <cell r="W153">
            <v>27</v>
          </cell>
          <cell r="X153" t="b">
            <v>0</v>
          </cell>
          <cell r="Y153" t="b">
            <v>0</v>
          </cell>
          <cell r="Z153" t="b">
            <v>0</v>
          </cell>
          <cell r="AA153" t="b">
            <v>0</v>
          </cell>
          <cell r="AB153" t="b">
            <v>1</v>
          </cell>
          <cell r="AC153">
            <v>115905971316</v>
          </cell>
          <cell r="AD153" t="str">
            <v>BCW</v>
          </cell>
          <cell r="AE153" t="b">
            <v>1</v>
          </cell>
          <cell r="AF153" t="str">
            <v>CAUCASIAN_OTHER</v>
          </cell>
          <cell r="AG153">
            <v>1</v>
          </cell>
          <cell r="AH153">
            <v>1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1</v>
          </cell>
          <cell r="AO153">
            <v>0</v>
          </cell>
          <cell r="AP153">
            <v>0</v>
          </cell>
          <cell r="AQ153">
            <v>0</v>
          </cell>
          <cell r="AR153" t="str">
            <v>NOTHISPANICLATINO</v>
          </cell>
          <cell r="AS153" t="str">
            <v>Recall Completed</v>
          </cell>
          <cell r="AT153" t="str">
            <v>NULL</v>
          </cell>
          <cell r="AU153" t="str">
            <v>NULL</v>
          </cell>
          <cell r="AV153">
            <v>10</v>
          </cell>
          <cell r="AW153">
            <v>64</v>
          </cell>
          <cell r="AX153">
            <v>11935</v>
          </cell>
          <cell r="AY153">
            <v>0.63817554620000005</v>
          </cell>
          <cell r="AZ153">
            <v>322.5</v>
          </cell>
          <cell r="BA153">
            <v>13.5</v>
          </cell>
          <cell r="BC153" t="str">
            <v>NA</v>
          </cell>
          <cell r="BD153">
            <v>36.700000000000003</v>
          </cell>
          <cell r="BE153" t="str">
            <v>glad12</v>
          </cell>
          <cell r="BF153" t="str">
            <v>CPD;AS1</v>
          </cell>
          <cell r="BG153" t="str">
            <v>Pitt</v>
          </cell>
          <cell r="BH153">
            <v>64</v>
          </cell>
          <cell r="BI153">
            <v>6</v>
          </cell>
          <cell r="BJ153">
            <v>5</v>
          </cell>
          <cell r="BK153">
            <v>4</v>
          </cell>
          <cell r="BL153">
            <v>148</v>
          </cell>
          <cell r="BM153" t="str">
            <v>N</v>
          </cell>
          <cell r="BN153">
            <v>9999</v>
          </cell>
          <cell r="BO153" t="str">
            <v>Y</v>
          </cell>
          <cell r="BP153">
            <v>840</v>
          </cell>
          <cell r="BQ153" t="str">
            <v>E</v>
          </cell>
          <cell r="BR153" t="str">
            <v>N</v>
          </cell>
          <cell r="BS153" t="str">
            <v>Y</v>
          </cell>
          <cell r="BT153">
            <v>1</v>
          </cell>
          <cell r="BU153" t="str">
            <v>N</v>
          </cell>
          <cell r="BV153" t="str">
            <v>W</v>
          </cell>
          <cell r="BW153" t="str">
            <v>Y</v>
          </cell>
          <cell r="BX153">
            <v>4</v>
          </cell>
          <cell r="BY153">
            <v>7.9</v>
          </cell>
          <cell r="BZ153">
            <v>4.6100000000000003</v>
          </cell>
          <cell r="CA153">
            <v>13.6</v>
          </cell>
          <cell r="CB153">
            <v>42.2</v>
          </cell>
          <cell r="CC153">
            <v>91.5</v>
          </cell>
          <cell r="CD153">
            <v>14</v>
          </cell>
          <cell r="CE153">
            <v>299</v>
          </cell>
          <cell r="CF153" t="str">
            <v>N</v>
          </cell>
          <cell r="CG153" t="str">
            <v>N</v>
          </cell>
          <cell r="CS153" t="str">
            <v>N</v>
          </cell>
          <cell r="CY153" t="str">
            <v>N</v>
          </cell>
          <cell r="DN153" t="str">
            <v>Y</v>
          </cell>
          <cell r="DU153" t="str">
            <v>Y</v>
          </cell>
          <cell r="DX153" t="str">
            <v>N</v>
          </cell>
          <cell r="DY153" t="str">
            <v>N</v>
          </cell>
          <cell r="DZ153" t="str">
            <v>Y</v>
          </cell>
          <cell r="EA153" t="str">
            <v>At_Least_1_A_Week</v>
          </cell>
          <cell r="EB153" t="str">
            <v>N</v>
          </cell>
          <cell r="EC153" t="str">
            <v>N</v>
          </cell>
          <cell r="EH153" t="str">
            <v>Y</v>
          </cell>
          <cell r="EL153">
            <v>45</v>
          </cell>
          <cell r="EN153" t="str">
            <v xml:space="preserve">Y </v>
          </cell>
          <cell r="EO153">
            <v>1</v>
          </cell>
          <cell r="EQ153">
            <v>27</v>
          </cell>
          <cell r="ER153">
            <v>11</v>
          </cell>
          <cell r="ES153">
            <v>24</v>
          </cell>
          <cell r="ET153" t="str">
            <v>T</v>
          </cell>
          <cell r="EU153" t="str">
            <v>F</v>
          </cell>
          <cell r="EV153" t="str">
            <v>H</v>
          </cell>
          <cell r="EW153" t="str">
            <v>WB</v>
          </cell>
          <cell r="EY153" t="str">
            <v>S</v>
          </cell>
          <cell r="EZ153" t="str">
            <v>O+</v>
          </cell>
          <cell r="FA153" t="str">
            <v>NT</v>
          </cell>
          <cell r="FB153" t="str">
            <v>NR</v>
          </cell>
          <cell r="FC153" t="str">
            <v>NR</v>
          </cell>
          <cell r="FD153" t="str">
            <v>NR</v>
          </cell>
          <cell r="FE153" t="str">
            <v>NR</v>
          </cell>
          <cell r="FF153" t="str">
            <v>NT</v>
          </cell>
          <cell r="FG153" t="str">
            <v>NR</v>
          </cell>
          <cell r="FH153" t="str">
            <v>NR</v>
          </cell>
          <cell r="FI153" t="str">
            <v>NR</v>
          </cell>
          <cell r="FJ153" t="str">
            <v>NR</v>
          </cell>
          <cell r="FK153" t="str">
            <v>NT</v>
          </cell>
          <cell r="FL153" t="str">
            <v>NR</v>
          </cell>
          <cell r="FM153" t="str">
            <v>NT</v>
          </cell>
          <cell r="FN153">
            <v>13.4</v>
          </cell>
          <cell r="FO153">
            <v>519</v>
          </cell>
          <cell r="FP153" t="b">
            <v>0</v>
          </cell>
          <cell r="FR153" t="str">
            <v>F</v>
          </cell>
          <cell r="FS153">
            <v>64</v>
          </cell>
          <cell r="FT153" t="str">
            <v>CAUCASIAN</v>
          </cell>
          <cell r="FU153">
            <v>0.69985885577110796</v>
          </cell>
          <cell r="FV153">
            <v>14.428495025108299</v>
          </cell>
          <cell r="FW153">
            <v>37.129918952792302</v>
          </cell>
          <cell r="FX153">
            <v>148</v>
          </cell>
          <cell r="FY153">
            <v>64</v>
          </cell>
          <cell r="FZ153">
            <v>25.4013671875</v>
          </cell>
          <cell r="GA153">
            <v>1</v>
          </cell>
          <cell r="GB153">
            <v>0.13</v>
          </cell>
          <cell r="GC153">
            <v>9.4</v>
          </cell>
          <cell r="GD153">
            <v>12.7</v>
          </cell>
          <cell r="GE153">
            <v>0.15</v>
          </cell>
          <cell r="GF153">
            <v>7.2</v>
          </cell>
          <cell r="GG153">
            <v>14.4</v>
          </cell>
          <cell r="GH153">
            <v>0.33</v>
          </cell>
          <cell r="GI153">
            <v>13.7</v>
          </cell>
          <cell r="GJ153">
            <v>18.899999999999999</v>
          </cell>
          <cell r="GK153">
            <v>0.41</v>
          </cell>
          <cell r="GL153">
            <v>11.4</v>
          </cell>
          <cell r="GM153">
            <v>39.799999999999997</v>
          </cell>
          <cell r="GN153" t="str">
            <v>CAUCASIAN</v>
          </cell>
          <cell r="GO153">
            <v>-0.27180799999999999</v>
          </cell>
          <cell r="GP153" t="str">
            <v>NA</v>
          </cell>
          <cell r="GQ153">
            <v>-5.5397000000000002E-2</v>
          </cell>
          <cell r="GR153" t="str">
            <v>NA</v>
          </cell>
          <cell r="GS153">
            <v>3</v>
          </cell>
          <cell r="GT153">
            <v>150196981018</v>
          </cell>
          <cell r="GU153" t="str">
            <v>RO014477 0027</v>
          </cell>
          <cell r="GV153" t="str">
            <v>Recall Group L 092621-Samples-RO014477 0027</v>
          </cell>
          <cell r="GW153">
            <v>531672</v>
          </cell>
          <cell r="GX153">
            <v>35001.449999999997</v>
          </cell>
          <cell r="GY153">
            <v>428</v>
          </cell>
          <cell r="GZ153">
            <v>28.18</v>
          </cell>
          <cell r="HA153">
            <v>0</v>
          </cell>
          <cell r="HB153">
            <v>0</v>
          </cell>
          <cell r="HC153">
            <v>64</v>
          </cell>
          <cell r="HD153">
            <v>4.21</v>
          </cell>
          <cell r="HE153">
            <v>1000000</v>
          </cell>
        </row>
        <row r="154">
          <cell r="B154">
            <v>31005521583</v>
          </cell>
          <cell r="C154" t="str">
            <v>W03631501403900</v>
          </cell>
          <cell r="D154" t="str">
            <v>RO014840 0001</v>
          </cell>
          <cell r="E154" t="str">
            <v>RO014840 0001</v>
          </cell>
          <cell r="F154" t="str">
            <v>RO014840</v>
          </cell>
          <cell r="G154" t="str">
            <v>RO014840 0027</v>
          </cell>
          <cell r="H154" t="str">
            <v>RO014840</v>
          </cell>
          <cell r="I154">
            <v>27</v>
          </cell>
          <cell r="J154">
            <v>157070419</v>
          </cell>
          <cell r="K154">
            <v>3</v>
          </cell>
          <cell r="L154">
            <v>142005831000</v>
          </cell>
          <cell r="M154" t="str">
            <v>Recall</v>
          </cell>
          <cell r="N154" t="str">
            <v>Recall D23</v>
          </cell>
          <cell r="O154" t="str">
            <v>Matrix tube</v>
          </cell>
          <cell r="P154" t="str">
            <v>Supernate</v>
          </cell>
          <cell r="Q154">
            <v>5587</v>
          </cell>
          <cell r="R154">
            <v>3</v>
          </cell>
          <cell r="S154">
            <v>12</v>
          </cell>
          <cell r="T154" t="str">
            <v>NA</v>
          </cell>
          <cell r="U154" t="str">
            <v>F</v>
          </cell>
          <cell r="V154" t="b">
            <v>1</v>
          </cell>
          <cell r="W154">
            <v>27</v>
          </cell>
          <cell r="X154" t="b">
            <v>0</v>
          </cell>
          <cell r="Y154" t="b">
            <v>0</v>
          </cell>
          <cell r="Z154" t="b">
            <v>0</v>
          </cell>
          <cell r="AA154" t="b">
            <v>0</v>
          </cell>
          <cell r="AB154" t="b">
            <v>1</v>
          </cell>
          <cell r="AC154">
            <v>147146521460</v>
          </cell>
          <cell r="AD154" t="str">
            <v>BCW</v>
          </cell>
          <cell r="AE154" t="b">
            <v>1</v>
          </cell>
          <cell r="AF154" t="str">
            <v>CAUCASIAN_OTHER</v>
          </cell>
          <cell r="AG154">
            <v>1</v>
          </cell>
          <cell r="AH154">
            <v>1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1</v>
          </cell>
          <cell r="AO154">
            <v>0</v>
          </cell>
          <cell r="AP154">
            <v>0</v>
          </cell>
          <cell r="AQ154">
            <v>0</v>
          </cell>
          <cell r="AR154" t="str">
            <v>NOTHISPANICLATINO</v>
          </cell>
          <cell r="AS154" t="str">
            <v>Recall Completed</v>
          </cell>
          <cell r="AT154" t="str">
            <v>NULL</v>
          </cell>
          <cell r="AU154" t="str">
            <v>NULL</v>
          </cell>
          <cell r="AV154">
            <v>10</v>
          </cell>
          <cell r="AW154">
            <v>64</v>
          </cell>
          <cell r="AX154">
            <v>11463.9</v>
          </cell>
          <cell r="AY154">
            <v>0.83320031920000004</v>
          </cell>
          <cell r="AZ154">
            <v>307.60000000000002</v>
          </cell>
          <cell r="BA154">
            <v>20.8</v>
          </cell>
          <cell r="BC154" t="str">
            <v>NA</v>
          </cell>
          <cell r="BD154">
            <v>25.6</v>
          </cell>
          <cell r="BE154" t="str">
            <v>glad12</v>
          </cell>
          <cell r="BF154" t="str">
            <v>CPD;AS1</v>
          </cell>
          <cell r="BG154" t="str">
            <v>Pitt</v>
          </cell>
          <cell r="BH154">
            <v>99</v>
          </cell>
          <cell r="BI154">
            <v>8</v>
          </cell>
          <cell r="BJ154">
            <v>5</v>
          </cell>
          <cell r="BK154">
            <v>2</v>
          </cell>
          <cell r="BL154">
            <v>135</v>
          </cell>
          <cell r="BM154" t="str">
            <v>N</v>
          </cell>
          <cell r="BN154">
            <v>9999</v>
          </cell>
          <cell r="BO154" t="str">
            <v>Y</v>
          </cell>
          <cell r="BP154">
            <v>840</v>
          </cell>
          <cell r="BQ154" t="str">
            <v>E</v>
          </cell>
          <cell r="BR154" t="str">
            <v>N</v>
          </cell>
          <cell r="BS154" t="str">
            <v>Y</v>
          </cell>
          <cell r="BT154">
            <v>3</v>
          </cell>
          <cell r="BU154" t="str">
            <v>N</v>
          </cell>
          <cell r="BV154" t="str">
            <v>W</v>
          </cell>
          <cell r="BW154" t="str">
            <v>N</v>
          </cell>
          <cell r="BX154">
            <v>0</v>
          </cell>
          <cell r="BY154">
            <v>5.92</v>
          </cell>
          <cell r="BZ154">
            <v>4.6500000000000004</v>
          </cell>
          <cell r="CA154">
            <v>13.4</v>
          </cell>
          <cell r="CB154">
            <v>41.9</v>
          </cell>
          <cell r="CC154">
            <v>90.1</v>
          </cell>
          <cell r="CD154">
            <v>14.6</v>
          </cell>
          <cell r="CE154">
            <v>271</v>
          </cell>
          <cell r="CF154" t="str">
            <v>N</v>
          </cell>
          <cell r="CG154" t="str">
            <v>N</v>
          </cell>
          <cell r="CS154" t="str">
            <v>N</v>
          </cell>
          <cell r="CY154" t="str">
            <v>N</v>
          </cell>
          <cell r="DW154" t="str">
            <v>Y</v>
          </cell>
          <cell r="DX154" t="str">
            <v>N</v>
          </cell>
          <cell r="DY154" t="str">
            <v>N</v>
          </cell>
          <cell r="DZ154" t="str">
            <v>Y</v>
          </cell>
          <cell r="EA154" t="str">
            <v>At_Least_1_A_Week</v>
          </cell>
          <cell r="EB154" t="str">
            <v>Y</v>
          </cell>
          <cell r="EC154" t="str">
            <v>N</v>
          </cell>
          <cell r="EG154" t="str">
            <v>Y</v>
          </cell>
          <cell r="EL154">
            <v>0</v>
          </cell>
          <cell r="EM154" t="str">
            <v>Y</v>
          </cell>
          <cell r="EN154" t="str">
            <v xml:space="preserve">Y </v>
          </cell>
          <cell r="EO154">
            <v>3</v>
          </cell>
          <cell r="EQ154">
            <v>11</v>
          </cell>
          <cell r="ER154">
            <v>2</v>
          </cell>
          <cell r="ES154">
            <v>29</v>
          </cell>
          <cell r="ET154" t="str">
            <v>T</v>
          </cell>
          <cell r="EU154" t="str">
            <v>F</v>
          </cell>
          <cell r="EV154" t="str">
            <v>H</v>
          </cell>
          <cell r="EW154" t="str">
            <v>WB</v>
          </cell>
          <cell r="EY154" t="str">
            <v>S</v>
          </cell>
          <cell r="EZ154" t="str">
            <v>O+</v>
          </cell>
          <cell r="FA154" t="str">
            <v>NT</v>
          </cell>
          <cell r="FB154" t="str">
            <v>NR</v>
          </cell>
          <cell r="FC154" t="str">
            <v>NR</v>
          </cell>
          <cell r="FD154" t="str">
            <v>NR</v>
          </cell>
          <cell r="FE154" t="str">
            <v>NR</v>
          </cell>
          <cell r="FF154" t="str">
            <v>NT</v>
          </cell>
          <cell r="FG154" t="str">
            <v>NR</v>
          </cell>
          <cell r="FH154" t="str">
            <v>NR</v>
          </cell>
          <cell r="FI154" t="str">
            <v>NR</v>
          </cell>
          <cell r="FJ154" t="str">
            <v>NR</v>
          </cell>
          <cell r="FK154" t="str">
            <v>NT</v>
          </cell>
          <cell r="FL154" t="str">
            <v>NR</v>
          </cell>
          <cell r="FM154" t="str">
            <v>NT</v>
          </cell>
          <cell r="FN154">
            <v>14</v>
          </cell>
          <cell r="FO154">
            <v>519</v>
          </cell>
          <cell r="FP154" t="b">
            <v>1</v>
          </cell>
          <cell r="FQ154" t="str">
            <v>2013-06-05;2013-06-10;2013-06-26</v>
          </cell>
          <cell r="FR154" t="str">
            <v>F</v>
          </cell>
          <cell r="FS154">
            <v>78</v>
          </cell>
          <cell r="FT154" t="str">
            <v>CAUCASIAN</v>
          </cell>
          <cell r="FU154">
            <v>0.92168072965723302</v>
          </cell>
          <cell r="FV154">
            <v>23.428042340044701</v>
          </cell>
          <cell r="FW154">
            <v>25.647784429040598</v>
          </cell>
          <cell r="FX154">
            <v>135</v>
          </cell>
          <cell r="FY154">
            <v>62</v>
          </cell>
          <cell r="FZ154">
            <v>24.689125910509901</v>
          </cell>
          <cell r="GA154">
            <v>1</v>
          </cell>
          <cell r="GB154">
            <v>0.16</v>
          </cell>
          <cell r="GC154">
            <v>16</v>
          </cell>
          <cell r="GD154">
            <v>23.8</v>
          </cell>
          <cell r="GE154">
            <v>0.11</v>
          </cell>
          <cell r="GF154">
            <v>16.5</v>
          </cell>
          <cell r="GG154">
            <v>16.7</v>
          </cell>
          <cell r="GH154">
            <v>0.3</v>
          </cell>
          <cell r="GI154">
            <v>17.7</v>
          </cell>
          <cell r="GJ154">
            <v>35.4</v>
          </cell>
          <cell r="GK154">
            <v>0.68</v>
          </cell>
          <cell r="GL154">
            <v>15.9</v>
          </cell>
          <cell r="GM154">
            <v>49.9</v>
          </cell>
          <cell r="GN154" t="str">
            <v>CAUCASIAN</v>
          </cell>
          <cell r="GO154">
            <v>5.5084000000000001E-2</v>
          </cell>
          <cell r="GP154" t="str">
            <v>NA</v>
          </cell>
          <cell r="GQ154">
            <v>1.03E-2</v>
          </cell>
          <cell r="GR154" t="str">
            <v>NA</v>
          </cell>
          <cell r="GS154">
            <v>3</v>
          </cell>
          <cell r="GT154">
            <v>107759931067</v>
          </cell>
          <cell r="GU154" t="str">
            <v>RO014840 0027</v>
          </cell>
          <cell r="GV154" t="str">
            <v>Recall Group X Y  093021- Remix-Group Y-RO014840 0027</v>
          </cell>
          <cell r="GW154">
            <v>253864</v>
          </cell>
          <cell r="GX154">
            <v>13804.46</v>
          </cell>
          <cell r="GY154">
            <v>743</v>
          </cell>
          <cell r="GZ154">
            <v>40.4</v>
          </cell>
          <cell r="HA154">
            <v>0</v>
          </cell>
          <cell r="HB154">
            <v>0</v>
          </cell>
          <cell r="HC154">
            <v>102</v>
          </cell>
          <cell r="HD154">
            <v>5.55</v>
          </cell>
          <cell r="HE154">
            <v>463000</v>
          </cell>
        </row>
        <row r="155">
          <cell r="B155">
            <v>31005521880</v>
          </cell>
          <cell r="C155" t="str">
            <v>W03631505295400</v>
          </cell>
          <cell r="D155" t="str">
            <v>RO014777 0001</v>
          </cell>
          <cell r="E155" t="str">
            <v>RO014777 0001</v>
          </cell>
          <cell r="F155" t="str">
            <v>RO014777</v>
          </cell>
          <cell r="G155" t="str">
            <v>RO014777 0027</v>
          </cell>
          <cell r="H155" t="str">
            <v>RO014777</v>
          </cell>
          <cell r="I155">
            <v>27</v>
          </cell>
          <cell r="J155">
            <v>155101269</v>
          </cell>
          <cell r="K155">
            <v>3</v>
          </cell>
          <cell r="L155">
            <v>138813971360</v>
          </cell>
          <cell r="M155" t="str">
            <v>Recall</v>
          </cell>
          <cell r="N155" t="str">
            <v>Recall D23</v>
          </cell>
          <cell r="O155" t="str">
            <v>Matrix tube</v>
          </cell>
          <cell r="P155" t="str">
            <v>Supernate</v>
          </cell>
          <cell r="Q155">
            <v>5584</v>
          </cell>
          <cell r="R155">
            <v>7</v>
          </cell>
          <cell r="S155">
            <v>17</v>
          </cell>
          <cell r="T155" t="str">
            <v>NA</v>
          </cell>
          <cell r="U155" t="str">
            <v>D</v>
          </cell>
          <cell r="V155" t="b">
            <v>1</v>
          </cell>
          <cell r="W155">
            <v>27</v>
          </cell>
          <cell r="X155" t="b">
            <v>0</v>
          </cell>
          <cell r="Y155" t="b">
            <v>0</v>
          </cell>
          <cell r="Z155" t="b">
            <v>0</v>
          </cell>
          <cell r="AA155" t="b">
            <v>0</v>
          </cell>
          <cell r="AB155" t="b">
            <v>1</v>
          </cell>
          <cell r="AC155">
            <v>103377861089</v>
          </cell>
          <cell r="AD155" t="str">
            <v>BCW</v>
          </cell>
          <cell r="AE155" t="b">
            <v>1</v>
          </cell>
          <cell r="AF155" t="str">
            <v>CAUCASIAN_OTHER</v>
          </cell>
          <cell r="AG155">
            <v>1</v>
          </cell>
          <cell r="AH155">
            <v>1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1</v>
          </cell>
          <cell r="AO155">
            <v>0</v>
          </cell>
          <cell r="AP155">
            <v>0</v>
          </cell>
          <cell r="AQ155">
            <v>0</v>
          </cell>
          <cell r="AR155" t="str">
            <v>NOTHISPANICLATINO</v>
          </cell>
          <cell r="AS155" t="str">
            <v>Recall Completed</v>
          </cell>
          <cell r="AT155" t="str">
            <v>NULL</v>
          </cell>
          <cell r="AU155" t="str">
            <v>NULL</v>
          </cell>
          <cell r="AV155">
            <v>11</v>
          </cell>
          <cell r="AW155">
            <v>63</v>
          </cell>
          <cell r="AX155">
            <v>11962.5</v>
          </cell>
          <cell r="AY155">
            <v>1.0611854685</v>
          </cell>
          <cell r="AZ155">
            <v>338.5</v>
          </cell>
          <cell r="BA155">
            <v>31.4</v>
          </cell>
          <cell r="BC155" t="str">
            <v>NA</v>
          </cell>
          <cell r="BD155">
            <v>28.8</v>
          </cell>
          <cell r="BE155" t="str">
            <v>glad13</v>
          </cell>
          <cell r="BF155" t="str">
            <v>CPD;AS1</v>
          </cell>
          <cell r="BG155" t="str">
            <v>Pitt</v>
          </cell>
          <cell r="BH155">
            <v>75</v>
          </cell>
          <cell r="BI155">
            <v>7</v>
          </cell>
          <cell r="BJ155">
            <v>6</v>
          </cell>
          <cell r="BK155">
            <v>4</v>
          </cell>
          <cell r="BL155">
            <v>200</v>
          </cell>
          <cell r="BM155" t="str">
            <v>N</v>
          </cell>
          <cell r="BN155">
            <v>9999</v>
          </cell>
          <cell r="BO155" t="str">
            <v>Y</v>
          </cell>
          <cell r="BP155">
            <v>840</v>
          </cell>
          <cell r="BQ155" t="str">
            <v>D</v>
          </cell>
          <cell r="BR155" t="str">
            <v>N</v>
          </cell>
          <cell r="BS155">
            <v>9</v>
          </cell>
          <cell r="BT155">
            <v>9</v>
          </cell>
          <cell r="BU155" t="str">
            <v>N</v>
          </cell>
          <cell r="BV155" t="str">
            <v>W</v>
          </cell>
          <cell r="BW155" t="str">
            <v>N</v>
          </cell>
          <cell r="BX155">
            <v>0</v>
          </cell>
          <cell r="BY155">
            <v>7.17</v>
          </cell>
          <cell r="BZ155">
            <v>4.63</v>
          </cell>
          <cell r="CA155">
            <v>13.9</v>
          </cell>
          <cell r="CB155">
            <v>41.3</v>
          </cell>
          <cell r="CC155">
            <v>89.2</v>
          </cell>
          <cell r="CD155">
            <v>13.1</v>
          </cell>
          <cell r="CE155">
            <v>294</v>
          </cell>
          <cell r="CF155" t="str">
            <v>N</v>
          </cell>
          <cell r="CG155" t="str">
            <v>Y</v>
          </cell>
          <cell r="CH155" t="str">
            <v>Resting</v>
          </cell>
          <cell r="CI155" t="str">
            <v>Y</v>
          </cell>
          <cell r="CN155" t="str">
            <v>Y</v>
          </cell>
          <cell r="CP155" t="str">
            <v>NotUsually</v>
          </cell>
          <cell r="CQ155" t="str">
            <v>N</v>
          </cell>
          <cell r="CS155" t="str">
            <v>N</v>
          </cell>
          <cell r="CY155" t="str">
            <v>N</v>
          </cell>
          <cell r="DW155" t="str">
            <v>Y</v>
          </cell>
          <cell r="DX155" t="str">
            <v>N</v>
          </cell>
          <cell r="DZ155" t="str">
            <v>N</v>
          </cell>
          <cell r="EC155" t="str">
            <v>N</v>
          </cell>
          <cell r="EL155">
            <v>0</v>
          </cell>
          <cell r="EO155">
            <v>0</v>
          </cell>
          <cell r="EQ155">
            <v>22</v>
          </cell>
          <cell r="ER155">
            <v>9</v>
          </cell>
          <cell r="ES155">
            <v>4</v>
          </cell>
          <cell r="ET155" t="str">
            <v>T</v>
          </cell>
          <cell r="EU155" t="str">
            <v>F</v>
          </cell>
          <cell r="EV155" t="str">
            <v>H</v>
          </cell>
          <cell r="EW155" t="str">
            <v>WB</v>
          </cell>
          <cell r="EY155" t="str">
            <v>S</v>
          </cell>
          <cell r="EZ155" t="str">
            <v>O+</v>
          </cell>
          <cell r="FA155" t="str">
            <v>NT</v>
          </cell>
          <cell r="FB155" t="str">
            <v>NR</v>
          </cell>
          <cell r="FC155" t="str">
            <v>NR</v>
          </cell>
          <cell r="FD155" t="str">
            <v>NR</v>
          </cell>
          <cell r="FE155" t="str">
            <v>NR</v>
          </cell>
          <cell r="FF155" t="str">
            <v>NT</v>
          </cell>
          <cell r="FG155" t="str">
            <v>NR</v>
          </cell>
          <cell r="FH155" t="str">
            <v>NR</v>
          </cell>
          <cell r="FI155" t="str">
            <v>NR</v>
          </cell>
          <cell r="FJ155" t="str">
            <v>NR</v>
          </cell>
          <cell r="FK155" t="str">
            <v>NT</v>
          </cell>
          <cell r="FL155" t="str">
            <v>NR</v>
          </cell>
          <cell r="FM155" t="str">
            <v>NT</v>
          </cell>
          <cell r="FN155">
            <v>14.3</v>
          </cell>
          <cell r="FO155">
            <v>519</v>
          </cell>
          <cell r="FP155" t="b">
            <v>0</v>
          </cell>
          <cell r="FR155" t="str">
            <v>M</v>
          </cell>
          <cell r="FS155">
            <v>26</v>
          </cell>
          <cell r="FT155" t="str">
            <v>CAUCASIAN</v>
          </cell>
          <cell r="FU155">
            <v>1.18099185335706</v>
          </cell>
          <cell r="FV155">
            <v>36.495878167212602</v>
          </cell>
          <cell r="FW155">
            <v>28.957949336788801</v>
          </cell>
          <cell r="FX155">
            <v>200</v>
          </cell>
          <cell r="FY155">
            <v>76</v>
          </cell>
          <cell r="FZ155">
            <v>24.342105263157901</v>
          </cell>
          <cell r="GA155">
            <v>1</v>
          </cell>
          <cell r="GB155">
            <v>0.1</v>
          </cell>
          <cell r="GC155">
            <v>14.4</v>
          </cell>
          <cell r="GD155">
            <v>13.1</v>
          </cell>
          <cell r="GE155">
            <v>0.08</v>
          </cell>
          <cell r="GF155">
            <v>11.9</v>
          </cell>
          <cell r="GG155">
            <v>21.6</v>
          </cell>
          <cell r="GH155">
            <v>0.15</v>
          </cell>
          <cell r="GI155">
            <v>18.7</v>
          </cell>
          <cell r="GJ155">
            <v>34.200000000000003</v>
          </cell>
          <cell r="GK155">
            <v>0.24</v>
          </cell>
          <cell r="GL155">
            <v>18.2</v>
          </cell>
          <cell r="GM155">
            <v>40.6</v>
          </cell>
          <cell r="GN155" t="str">
            <v>CAUCASIAN</v>
          </cell>
          <cell r="GO155">
            <v>2.9385000000000001E-2</v>
          </cell>
          <cell r="GP155" t="str">
            <v>NA</v>
          </cell>
          <cell r="GQ155">
            <v>1.03E-2</v>
          </cell>
          <cell r="GR155" t="str">
            <v>NA</v>
          </cell>
          <cell r="GS155">
            <v>3</v>
          </cell>
          <cell r="GT155">
            <v>130947751367</v>
          </cell>
          <cell r="GU155" t="str">
            <v>RO014777 0027</v>
          </cell>
          <cell r="GV155" t="str">
            <v>Recall Group T U 092921-Group U-RO014777 0027</v>
          </cell>
          <cell r="GW155">
            <v>119160</v>
          </cell>
          <cell r="GX155">
            <v>6455.04</v>
          </cell>
          <cell r="GY155">
            <v>648</v>
          </cell>
          <cell r="GZ155">
            <v>35.1</v>
          </cell>
          <cell r="HA155">
            <v>2</v>
          </cell>
          <cell r="HB155">
            <v>0.11</v>
          </cell>
          <cell r="HC155">
            <v>63</v>
          </cell>
          <cell r="HD155">
            <v>3.41</v>
          </cell>
          <cell r="HE155">
            <v>383000</v>
          </cell>
        </row>
        <row r="156">
          <cell r="B156">
            <v>31005521914</v>
          </cell>
          <cell r="C156" t="str">
            <v>W03631505187400</v>
          </cell>
          <cell r="D156" t="str">
            <v>RO014473 0001</v>
          </cell>
          <cell r="E156" t="str">
            <v>RO014473 0001</v>
          </cell>
          <cell r="F156" t="str">
            <v>RO014473</v>
          </cell>
          <cell r="G156" t="str">
            <v>RO014473 0027</v>
          </cell>
          <cell r="H156" t="str">
            <v>RO014473</v>
          </cell>
          <cell r="I156">
            <v>27</v>
          </cell>
          <cell r="J156">
            <v>157073366</v>
          </cell>
          <cell r="K156">
            <v>3</v>
          </cell>
          <cell r="L156">
            <v>137166991316</v>
          </cell>
          <cell r="M156" t="str">
            <v>Recall</v>
          </cell>
          <cell r="N156" t="str">
            <v>Recall D23</v>
          </cell>
          <cell r="O156" t="str">
            <v>Matrix tube</v>
          </cell>
          <cell r="P156" t="str">
            <v>Supernate</v>
          </cell>
          <cell r="Q156">
            <v>5583</v>
          </cell>
          <cell r="R156">
            <v>9</v>
          </cell>
          <cell r="S156">
            <v>17</v>
          </cell>
          <cell r="T156" t="str">
            <v>NA</v>
          </cell>
          <cell r="U156" t="str">
            <v>B</v>
          </cell>
          <cell r="V156" t="b">
            <v>1</v>
          </cell>
          <cell r="W156">
            <v>27</v>
          </cell>
          <cell r="X156" t="b">
            <v>0</v>
          </cell>
          <cell r="Y156" t="b">
            <v>0</v>
          </cell>
          <cell r="Z156" t="b">
            <v>0</v>
          </cell>
          <cell r="AA156" t="b">
            <v>0</v>
          </cell>
          <cell r="AB156" t="b">
            <v>1</v>
          </cell>
          <cell r="AC156">
            <v>124412281388</v>
          </cell>
          <cell r="AD156" t="str">
            <v>BCW</v>
          </cell>
          <cell r="AE156" t="b">
            <v>1</v>
          </cell>
          <cell r="AF156" t="str">
            <v>HIGH</v>
          </cell>
          <cell r="AG156">
            <v>1</v>
          </cell>
          <cell r="AH156">
            <v>1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1</v>
          </cell>
          <cell r="AO156">
            <v>0</v>
          </cell>
          <cell r="AP156">
            <v>0</v>
          </cell>
          <cell r="AQ156">
            <v>0</v>
          </cell>
          <cell r="AR156" t="str">
            <v>NOTHISPANICLATINO</v>
          </cell>
          <cell r="AS156" t="str">
            <v>Recall Completed</v>
          </cell>
          <cell r="AT156" t="str">
            <v>NULL</v>
          </cell>
          <cell r="AU156" t="str">
            <v>NULL</v>
          </cell>
          <cell r="AV156">
            <v>11</v>
          </cell>
          <cell r="AW156">
            <v>66</v>
          </cell>
          <cell r="AX156">
            <v>11761.2</v>
          </cell>
          <cell r="AY156">
            <v>1.0381174639999999</v>
          </cell>
          <cell r="AZ156">
            <v>338.5</v>
          </cell>
          <cell r="BA156">
            <v>30.1</v>
          </cell>
          <cell r="BC156" t="str">
            <v>NA</v>
          </cell>
          <cell r="BD156">
            <v>14.6</v>
          </cell>
          <cell r="BE156" t="str">
            <v>glad13</v>
          </cell>
          <cell r="BF156" t="str">
            <v>CPD;AS1</v>
          </cell>
          <cell r="BG156" t="str">
            <v>Pitt</v>
          </cell>
          <cell r="BH156">
            <v>56</v>
          </cell>
          <cell r="BI156">
            <v>10</v>
          </cell>
          <cell r="BJ156">
            <v>6</v>
          </cell>
          <cell r="BK156">
            <v>4</v>
          </cell>
          <cell r="BL156">
            <v>215</v>
          </cell>
          <cell r="BM156" t="str">
            <v>N</v>
          </cell>
          <cell r="BN156">
            <v>9999</v>
          </cell>
          <cell r="BO156" t="str">
            <v>Y</v>
          </cell>
          <cell r="BP156">
            <v>840</v>
          </cell>
          <cell r="BQ156">
            <v>9</v>
          </cell>
          <cell r="BR156" t="str">
            <v>N</v>
          </cell>
          <cell r="BS156">
            <v>9</v>
          </cell>
          <cell r="BT156">
            <v>9</v>
          </cell>
          <cell r="BU156" t="str">
            <v>N</v>
          </cell>
          <cell r="BV156" t="str">
            <v>W</v>
          </cell>
          <cell r="BW156" t="str">
            <v>N</v>
          </cell>
          <cell r="BX156">
            <v>0</v>
          </cell>
          <cell r="BY156">
            <v>4.6399999999999997</v>
          </cell>
          <cell r="BZ156">
            <v>5.39</v>
          </cell>
          <cell r="CA156">
            <v>14.6</v>
          </cell>
          <cell r="CB156">
            <v>44.6</v>
          </cell>
          <cell r="CC156">
            <v>82.7</v>
          </cell>
          <cell r="CD156">
            <v>14</v>
          </cell>
          <cell r="CE156">
            <v>254</v>
          </cell>
          <cell r="CF156" t="str">
            <v>N</v>
          </cell>
          <cell r="CG156" t="str">
            <v>N</v>
          </cell>
          <cell r="CS156" t="str">
            <v>N</v>
          </cell>
          <cell r="CY156" t="str">
            <v>N</v>
          </cell>
          <cell r="DW156" t="str">
            <v>Y</v>
          </cell>
          <cell r="DX156" t="str">
            <v>N</v>
          </cell>
          <cell r="DZ156" t="str">
            <v>N</v>
          </cell>
          <cell r="EC156" t="str">
            <v>N</v>
          </cell>
          <cell r="EL156">
            <v>0</v>
          </cell>
          <cell r="EO156">
            <v>0</v>
          </cell>
          <cell r="EQ156">
            <v>4.3122270181467801</v>
          </cell>
          <cell r="ER156">
            <v>12</v>
          </cell>
          <cell r="ES156">
            <v>29</v>
          </cell>
          <cell r="ET156" t="str">
            <v>T</v>
          </cell>
          <cell r="EU156" t="str">
            <v>F</v>
          </cell>
          <cell r="EV156" t="str">
            <v>H</v>
          </cell>
          <cell r="EW156" t="str">
            <v>WB</v>
          </cell>
          <cell r="EY156" t="str">
            <v>S</v>
          </cell>
          <cell r="EZ156" t="str">
            <v>A+</v>
          </cell>
          <cell r="FA156" t="str">
            <v>NR</v>
          </cell>
          <cell r="FB156" t="str">
            <v>NR</v>
          </cell>
          <cell r="FC156" t="str">
            <v>NR</v>
          </cell>
          <cell r="FD156" t="str">
            <v>NR</v>
          </cell>
          <cell r="FE156" t="str">
            <v>NR</v>
          </cell>
          <cell r="FF156" t="str">
            <v>NT</v>
          </cell>
          <cell r="FG156" t="str">
            <v>NR</v>
          </cell>
          <cell r="FH156" t="str">
            <v>NR</v>
          </cell>
          <cell r="FI156" t="str">
            <v>NR</v>
          </cell>
          <cell r="FJ156" t="str">
            <v>NR</v>
          </cell>
          <cell r="FK156" t="str">
            <v>NT</v>
          </cell>
          <cell r="FL156" t="str">
            <v>NR</v>
          </cell>
          <cell r="FM156" t="str">
            <v>NT</v>
          </cell>
          <cell r="FN156">
            <v>13.7</v>
          </cell>
          <cell r="FO156">
            <v>519</v>
          </cell>
          <cell r="FP156" t="b">
            <v>0</v>
          </cell>
          <cell r="FR156" t="str">
            <v>M</v>
          </cell>
          <cell r="FS156">
            <v>51</v>
          </cell>
          <cell r="FT156" t="str">
            <v>HIGH</v>
          </cell>
          <cell r="FU156">
            <v>1.1547542225869301</v>
          </cell>
          <cell r="FV156">
            <v>34.8932190563335</v>
          </cell>
          <cell r="FW156">
            <v>14.269092558656</v>
          </cell>
          <cell r="FX156">
            <v>215</v>
          </cell>
          <cell r="FY156">
            <v>76</v>
          </cell>
          <cell r="FZ156">
            <v>26.167763157894701</v>
          </cell>
          <cell r="GA156">
            <v>1</v>
          </cell>
          <cell r="GB156">
            <v>0.12</v>
          </cell>
          <cell r="GC156">
            <v>14.2</v>
          </cell>
          <cell r="GD156">
            <v>6.2</v>
          </cell>
          <cell r="GE156">
            <v>0.14000000000000001</v>
          </cell>
          <cell r="GF156">
            <v>16.899999999999999</v>
          </cell>
          <cell r="GG156">
            <v>4.3</v>
          </cell>
          <cell r="GH156">
            <v>0.28999999999999998</v>
          </cell>
          <cell r="GI156">
            <v>15.7</v>
          </cell>
          <cell r="GJ156">
            <v>21.2</v>
          </cell>
          <cell r="GK156">
            <v>0.3</v>
          </cell>
          <cell r="GL156">
            <v>14.5</v>
          </cell>
          <cell r="GM156">
            <v>31.1</v>
          </cell>
          <cell r="GN156" t="str">
            <v>CAUCASIAN</v>
          </cell>
          <cell r="GO156">
            <v>-0.170955</v>
          </cell>
          <cell r="GP156" t="str">
            <v>NA</v>
          </cell>
          <cell r="GQ156">
            <v>7.0846999999999993E-2</v>
          </cell>
          <cell r="GR156" t="str">
            <v>NA</v>
          </cell>
          <cell r="GS156">
            <v>3</v>
          </cell>
          <cell r="GT156">
            <v>102970951214</v>
          </cell>
          <cell r="GU156" t="str">
            <v>RO014473 0027</v>
          </cell>
          <cell r="GV156" t="str">
            <v>Recall Group L 092621-Samples-RO014473 0027</v>
          </cell>
          <cell r="GW156">
            <v>442168</v>
          </cell>
          <cell r="GX156">
            <v>29013.65</v>
          </cell>
          <cell r="GY156">
            <v>472</v>
          </cell>
          <cell r="GZ156">
            <v>30.97</v>
          </cell>
          <cell r="HA156">
            <v>0</v>
          </cell>
          <cell r="HB156">
            <v>0</v>
          </cell>
          <cell r="HC156">
            <v>98</v>
          </cell>
          <cell r="HD156">
            <v>6.43</v>
          </cell>
          <cell r="HE156">
            <v>249000</v>
          </cell>
        </row>
        <row r="157">
          <cell r="B157">
            <v>31005521955</v>
          </cell>
          <cell r="C157" t="str">
            <v>W03631510645100</v>
          </cell>
          <cell r="D157" t="str">
            <v>RO014818 0001</v>
          </cell>
          <cell r="E157" t="str">
            <v>RO014818 0001</v>
          </cell>
          <cell r="F157" t="str">
            <v>RO014818</v>
          </cell>
          <cell r="G157" t="str">
            <v>RO014818 0027</v>
          </cell>
          <cell r="H157" t="str">
            <v>RO014818</v>
          </cell>
          <cell r="I157">
            <v>27</v>
          </cell>
          <cell r="J157">
            <v>157071791</v>
          </cell>
          <cell r="K157">
            <v>3</v>
          </cell>
          <cell r="L157">
            <v>128685361241</v>
          </cell>
          <cell r="M157" t="str">
            <v>Recall</v>
          </cell>
          <cell r="N157" t="str">
            <v>Recall D23</v>
          </cell>
          <cell r="O157" t="str">
            <v>Matrix tube</v>
          </cell>
          <cell r="P157" t="str">
            <v>Supernate</v>
          </cell>
          <cell r="Q157">
            <v>5586</v>
          </cell>
          <cell r="R157">
            <v>3</v>
          </cell>
          <cell r="S157">
            <v>17</v>
          </cell>
          <cell r="T157" t="str">
            <v>NA</v>
          </cell>
          <cell r="U157" t="str">
            <v>G</v>
          </cell>
          <cell r="V157" t="b">
            <v>1</v>
          </cell>
          <cell r="W157">
            <v>27</v>
          </cell>
          <cell r="X157" t="b">
            <v>0</v>
          </cell>
          <cell r="Y157" t="b">
            <v>0</v>
          </cell>
          <cell r="Z157" t="b">
            <v>0</v>
          </cell>
          <cell r="AA157" t="b">
            <v>0</v>
          </cell>
          <cell r="AB157" t="b">
            <v>1</v>
          </cell>
          <cell r="AC157">
            <v>112025991119</v>
          </cell>
          <cell r="AD157" t="str">
            <v>BCW</v>
          </cell>
          <cell r="AE157" t="b">
            <v>1</v>
          </cell>
          <cell r="AF157" t="str">
            <v>CAUCASIAN_OTHER</v>
          </cell>
          <cell r="AG157">
            <v>1</v>
          </cell>
          <cell r="AH157">
            <v>1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1</v>
          </cell>
          <cell r="AO157">
            <v>0</v>
          </cell>
          <cell r="AP157">
            <v>0</v>
          </cell>
          <cell r="AQ157">
            <v>0</v>
          </cell>
          <cell r="AR157" t="str">
            <v>NOTHISPANICLATINO</v>
          </cell>
          <cell r="AS157" t="str">
            <v>Recall Completed</v>
          </cell>
          <cell r="AT157" t="str">
            <v>NULL</v>
          </cell>
          <cell r="AU157" t="str">
            <v>NULL</v>
          </cell>
          <cell r="AV157">
            <v>13</v>
          </cell>
          <cell r="AW157">
            <v>60</v>
          </cell>
          <cell r="AX157">
            <v>10160.1</v>
          </cell>
          <cell r="AY157">
            <v>0.24763619989999999</v>
          </cell>
          <cell r="AZ157">
            <v>319.10000000000002</v>
          </cell>
          <cell r="BA157">
            <v>7.9</v>
          </cell>
          <cell r="BC157" t="str">
            <v>NA</v>
          </cell>
          <cell r="BD157">
            <v>22.8</v>
          </cell>
          <cell r="BE157" t="str">
            <v>glad13</v>
          </cell>
          <cell r="BF157" t="str">
            <v>CPD;AS1</v>
          </cell>
          <cell r="BG157" t="str">
            <v>Pitt</v>
          </cell>
          <cell r="BH157">
            <v>57</v>
          </cell>
          <cell r="BI157">
            <v>7</v>
          </cell>
          <cell r="BJ157">
            <v>5</v>
          </cell>
          <cell r="BK157">
            <v>3</v>
          </cell>
          <cell r="BL157">
            <v>145</v>
          </cell>
          <cell r="BM157">
            <v>9</v>
          </cell>
          <cell r="BN157">
            <v>9999</v>
          </cell>
          <cell r="BO157" t="str">
            <v>N</v>
          </cell>
          <cell r="BP157">
            <v>9</v>
          </cell>
          <cell r="BQ157">
            <v>9</v>
          </cell>
          <cell r="BR157">
            <v>9</v>
          </cell>
          <cell r="BS157">
            <v>9</v>
          </cell>
          <cell r="BT157">
            <v>9</v>
          </cell>
          <cell r="BU157">
            <v>9</v>
          </cell>
          <cell r="BV157">
            <v>9</v>
          </cell>
          <cell r="BW157">
            <v>9</v>
          </cell>
          <cell r="BX157">
            <v>9</v>
          </cell>
          <cell r="BY157">
            <v>5.21</v>
          </cell>
          <cell r="BZ157">
            <v>4.91</v>
          </cell>
          <cell r="CA157">
            <v>11.5</v>
          </cell>
          <cell r="CB157">
            <v>38.200000000000003</v>
          </cell>
          <cell r="CC157">
            <v>77.8</v>
          </cell>
          <cell r="CD157">
            <v>17.600000000000001</v>
          </cell>
          <cell r="CE157">
            <v>284</v>
          </cell>
          <cell r="CF157" t="str">
            <v>N</v>
          </cell>
          <cell r="CG157" t="str">
            <v>N</v>
          </cell>
          <cell r="CS157" t="str">
            <v>N</v>
          </cell>
          <cell r="CY157" t="str">
            <v>N</v>
          </cell>
          <cell r="DW157" t="str">
            <v>Y</v>
          </cell>
          <cell r="DX157" t="str">
            <v>N</v>
          </cell>
          <cell r="DY157" t="str">
            <v>N</v>
          </cell>
          <cell r="DZ157" t="str">
            <v>N</v>
          </cell>
          <cell r="EC157" t="str">
            <v>N</v>
          </cell>
          <cell r="EG157" t="str">
            <v>Y</v>
          </cell>
          <cell r="EL157">
            <v>54</v>
          </cell>
          <cell r="EN157" t="str">
            <v xml:space="preserve">Y </v>
          </cell>
          <cell r="EO157">
            <v>5</v>
          </cell>
          <cell r="EQ157">
            <v>4.3984659111113897</v>
          </cell>
          <cell r="ER157">
            <v>6</v>
          </cell>
          <cell r="ES157">
            <v>6</v>
          </cell>
          <cell r="ET157" t="str">
            <v>T</v>
          </cell>
          <cell r="EU157" t="str">
            <v>F</v>
          </cell>
          <cell r="EV157" t="str">
            <v>H</v>
          </cell>
          <cell r="EW157" t="str">
            <v>WB</v>
          </cell>
          <cell r="EY157" t="str">
            <v>S</v>
          </cell>
          <cell r="EZ157" t="str">
            <v>A+</v>
          </cell>
          <cell r="FA157" t="str">
            <v>NT</v>
          </cell>
          <cell r="FB157" t="str">
            <v>NR</v>
          </cell>
          <cell r="FC157" t="str">
            <v>NR</v>
          </cell>
          <cell r="FD157" t="str">
            <v>NR</v>
          </cell>
          <cell r="FE157" t="str">
            <v>NR</v>
          </cell>
          <cell r="FF157" t="str">
            <v>NT</v>
          </cell>
          <cell r="FG157" t="str">
            <v>NR</v>
          </cell>
          <cell r="FH157" t="str">
            <v>NR</v>
          </cell>
          <cell r="FI157" t="str">
            <v>NR</v>
          </cell>
          <cell r="FJ157" t="str">
            <v>NR</v>
          </cell>
          <cell r="FK157" t="str">
            <v>NT</v>
          </cell>
          <cell r="FL157" t="str">
            <v>NR</v>
          </cell>
          <cell r="FM157" t="str">
            <v>NT</v>
          </cell>
          <cell r="FN157">
            <v>12.9</v>
          </cell>
          <cell r="FO157">
            <v>519</v>
          </cell>
          <cell r="FP157" t="b">
            <v>1</v>
          </cell>
          <cell r="FQ157" t="str">
            <v>2012-11-12;2013-12-16;2014-03-19;2014-04-08</v>
          </cell>
          <cell r="FR157" t="str">
            <v>F</v>
          </cell>
          <cell r="FS157">
            <v>70</v>
          </cell>
          <cell r="FT157" t="str">
            <v>CAUCASIAN</v>
          </cell>
          <cell r="FU157">
            <v>0.25565800738694799</v>
          </cell>
          <cell r="FV157">
            <v>7.52473270132141</v>
          </cell>
          <cell r="FW157">
            <v>22.7513901347609</v>
          </cell>
          <cell r="FX157">
            <v>145</v>
          </cell>
          <cell r="FY157">
            <v>63</v>
          </cell>
          <cell r="FZ157">
            <v>25.682791635172599</v>
          </cell>
          <cell r="GA157">
            <v>1</v>
          </cell>
          <cell r="GB157">
            <v>0.05</v>
          </cell>
          <cell r="GC157">
            <v>14.5</v>
          </cell>
          <cell r="GD157">
            <v>13.9</v>
          </cell>
          <cell r="GE157">
            <v>0.18</v>
          </cell>
          <cell r="GF157">
            <v>18.5</v>
          </cell>
          <cell r="GG157">
            <v>16.7</v>
          </cell>
          <cell r="GH157">
            <v>0.17</v>
          </cell>
          <cell r="GI157">
            <v>11.7</v>
          </cell>
          <cell r="GJ157">
            <v>30.6</v>
          </cell>
          <cell r="GK157">
            <v>0.21</v>
          </cell>
          <cell r="GL157">
            <v>15.6</v>
          </cell>
          <cell r="GM157">
            <v>40</v>
          </cell>
          <cell r="GN157" t="str">
            <v>CAUCASIAN</v>
          </cell>
          <cell r="GO157">
            <v>0.20769799999999999</v>
          </cell>
          <cell r="GP157" t="str">
            <v>NA</v>
          </cell>
          <cell r="GQ157">
            <v>5.1500000000000001E-3</v>
          </cell>
          <cell r="GR157" t="str">
            <v>NA</v>
          </cell>
          <cell r="GS157">
            <v>3</v>
          </cell>
          <cell r="GT157">
            <v>141148781473</v>
          </cell>
          <cell r="GU157" t="str">
            <v>RO014818 0027</v>
          </cell>
          <cell r="GV157" t="str">
            <v>Recall Group X Y  093021- Remix-Group X-RO014818 0027</v>
          </cell>
          <cell r="GW157">
            <v>168752</v>
          </cell>
          <cell r="GX157">
            <v>9349.14</v>
          </cell>
          <cell r="GY157">
            <v>347</v>
          </cell>
          <cell r="GZ157">
            <v>19.22</v>
          </cell>
          <cell r="HA157">
            <v>2</v>
          </cell>
          <cell r="HB157">
            <v>0.11</v>
          </cell>
          <cell r="HC157">
            <v>39</v>
          </cell>
          <cell r="HD157">
            <v>2.16</v>
          </cell>
          <cell r="HE157">
            <v>274000</v>
          </cell>
        </row>
        <row r="158">
          <cell r="B158">
            <v>31005522003</v>
          </cell>
          <cell r="C158" t="str">
            <v>W03631539452000</v>
          </cell>
          <cell r="D158" t="str">
            <v>RO014827 0001</v>
          </cell>
          <cell r="E158" t="str">
            <v>RO014827 0001</v>
          </cell>
          <cell r="F158" t="str">
            <v>RO014827</v>
          </cell>
          <cell r="G158" t="str">
            <v>RO014827 0027</v>
          </cell>
          <cell r="H158" t="str">
            <v>RO014827</v>
          </cell>
          <cell r="I158">
            <v>27</v>
          </cell>
          <cell r="J158">
            <v>157071526</v>
          </cell>
          <cell r="K158">
            <v>3</v>
          </cell>
          <cell r="L158">
            <v>152876521154</v>
          </cell>
          <cell r="M158" t="str">
            <v>Recall</v>
          </cell>
          <cell r="N158" t="str">
            <v>Recall D23</v>
          </cell>
          <cell r="O158" t="str">
            <v>Matrix tube</v>
          </cell>
          <cell r="P158" t="str">
            <v>Supernate</v>
          </cell>
          <cell r="Q158">
            <v>5587</v>
          </cell>
          <cell r="R158">
            <v>3</v>
          </cell>
          <cell r="S158">
            <v>12</v>
          </cell>
          <cell r="T158" t="str">
            <v>NA</v>
          </cell>
          <cell r="U158" t="str">
            <v>A</v>
          </cell>
          <cell r="V158" t="b">
            <v>1</v>
          </cell>
          <cell r="W158">
            <v>27</v>
          </cell>
          <cell r="X158" t="b">
            <v>0</v>
          </cell>
          <cell r="Y158" t="b">
            <v>0</v>
          </cell>
          <cell r="Z158" t="b">
            <v>0</v>
          </cell>
          <cell r="AA158" t="b">
            <v>0</v>
          </cell>
          <cell r="AB158" t="b">
            <v>1</v>
          </cell>
          <cell r="AC158">
            <v>105970101183</v>
          </cell>
          <cell r="AD158" t="str">
            <v>BCW</v>
          </cell>
          <cell r="AE158" t="b">
            <v>1</v>
          </cell>
          <cell r="AF158" t="str">
            <v>HIGH</v>
          </cell>
          <cell r="AG158">
            <v>1</v>
          </cell>
          <cell r="AH158">
            <v>1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1</v>
          </cell>
          <cell r="AO158">
            <v>0</v>
          </cell>
          <cell r="AP158">
            <v>0</v>
          </cell>
          <cell r="AQ158">
            <v>0</v>
          </cell>
          <cell r="AR158" t="str">
            <v>NOTHISPANICLATINO</v>
          </cell>
          <cell r="AS158" t="str">
            <v>Recall Completed</v>
          </cell>
          <cell r="AT158" t="str">
            <v>NULL</v>
          </cell>
          <cell r="AU158" t="str">
            <v>NULL</v>
          </cell>
          <cell r="AV158">
            <v>10</v>
          </cell>
          <cell r="AW158">
            <v>65</v>
          </cell>
          <cell r="AX158">
            <v>11802.4</v>
          </cell>
          <cell r="AY158">
            <v>0.67829457360000001</v>
          </cell>
          <cell r="AZ158">
            <v>325.89999999999998</v>
          </cell>
          <cell r="BA158">
            <v>22.8</v>
          </cell>
          <cell r="BC158" t="str">
            <v>NA</v>
          </cell>
          <cell r="BD158">
            <v>36.6</v>
          </cell>
          <cell r="BE158" t="str">
            <v>glad13</v>
          </cell>
          <cell r="BF158" t="str">
            <v>CPD;AS1</v>
          </cell>
          <cell r="BG158" t="str">
            <v>Pitt</v>
          </cell>
          <cell r="BH158">
            <v>67</v>
          </cell>
          <cell r="BI158">
            <v>9</v>
          </cell>
          <cell r="BJ158">
            <v>5</v>
          </cell>
          <cell r="BK158">
            <v>4</v>
          </cell>
          <cell r="BL158">
            <v>175</v>
          </cell>
          <cell r="BM158">
            <v>9</v>
          </cell>
          <cell r="BN158">
            <v>9999</v>
          </cell>
          <cell r="BO158" t="str">
            <v>Y</v>
          </cell>
          <cell r="BP158">
            <v>840</v>
          </cell>
          <cell r="BQ158">
            <v>9</v>
          </cell>
          <cell r="BR158" t="str">
            <v>N</v>
          </cell>
          <cell r="BS158">
            <v>9</v>
          </cell>
          <cell r="BT158">
            <v>9</v>
          </cell>
          <cell r="BU158" t="str">
            <v>N</v>
          </cell>
          <cell r="BV158" t="str">
            <v>W</v>
          </cell>
          <cell r="BW158" t="str">
            <v>N</v>
          </cell>
          <cell r="BX158">
            <v>0</v>
          </cell>
          <cell r="BY158">
            <v>7.16</v>
          </cell>
          <cell r="BZ158">
            <v>5.53</v>
          </cell>
          <cell r="CA158">
            <v>14.8</v>
          </cell>
          <cell r="CB158">
            <v>46.2</v>
          </cell>
          <cell r="CC158">
            <v>83.5</v>
          </cell>
          <cell r="CD158">
            <v>15.2</v>
          </cell>
          <cell r="CE158">
            <v>302</v>
          </cell>
          <cell r="CF158" t="str">
            <v>N</v>
          </cell>
          <cell r="CG158" t="str">
            <v>N</v>
          </cell>
          <cell r="CS158" t="str">
            <v>Y</v>
          </cell>
          <cell r="CT158" t="str">
            <v>Under_8oz</v>
          </cell>
          <cell r="CU158" t="str">
            <v>Once_A_Day</v>
          </cell>
          <cell r="CV158" t="str">
            <v>NoImpact</v>
          </cell>
          <cell r="CX158" t="str">
            <v>N</v>
          </cell>
          <cell r="CY158" t="str">
            <v>N</v>
          </cell>
          <cell r="DU158" t="str">
            <v>Y</v>
          </cell>
          <cell r="DX158" t="str">
            <v>N</v>
          </cell>
          <cell r="DZ158" t="str">
            <v>Y</v>
          </cell>
          <cell r="EA158" t="str">
            <v>Daily</v>
          </cell>
          <cell r="EB158" t="str">
            <v>N</v>
          </cell>
          <cell r="EC158" t="str">
            <v>N</v>
          </cell>
          <cell r="EL158">
            <v>0</v>
          </cell>
          <cell r="EO158">
            <v>0</v>
          </cell>
          <cell r="EQ158">
            <v>18</v>
          </cell>
          <cell r="ER158">
            <v>4</v>
          </cell>
          <cell r="ES158">
            <v>21</v>
          </cell>
          <cell r="ET158" t="str">
            <v>T</v>
          </cell>
          <cell r="EU158" t="str">
            <v>F</v>
          </cell>
          <cell r="EV158" t="str">
            <v>H</v>
          </cell>
          <cell r="EW158" t="str">
            <v>WB</v>
          </cell>
          <cell r="EY158" t="str">
            <v>S</v>
          </cell>
          <cell r="EZ158" t="str">
            <v>O+</v>
          </cell>
          <cell r="FA158" t="str">
            <v>NT</v>
          </cell>
          <cell r="FB158" t="str">
            <v>NR</v>
          </cell>
          <cell r="FC158" t="str">
            <v>NR</v>
          </cell>
          <cell r="FD158" t="str">
            <v>NR</v>
          </cell>
          <cell r="FE158" t="str">
            <v>NR</v>
          </cell>
          <cell r="FF158" t="str">
            <v>NT</v>
          </cell>
          <cell r="FG158" t="str">
            <v>NR</v>
          </cell>
          <cell r="FH158" t="str">
            <v>NR</v>
          </cell>
          <cell r="FI158" t="str">
            <v>NR</v>
          </cell>
          <cell r="FJ158" t="str">
            <v>NR</v>
          </cell>
          <cell r="FK158" t="str">
            <v>NT</v>
          </cell>
          <cell r="FL158" t="str">
            <v>NR</v>
          </cell>
          <cell r="FM158" t="str">
            <v>NT</v>
          </cell>
          <cell r="FN158">
            <v>15.5</v>
          </cell>
          <cell r="FO158">
            <v>519</v>
          </cell>
          <cell r="FP158" t="b">
            <v>0</v>
          </cell>
          <cell r="FR158" t="str">
            <v>M</v>
          </cell>
          <cell r="FS158">
            <v>73</v>
          </cell>
          <cell r="FT158" t="str">
            <v>HIGH</v>
          </cell>
          <cell r="FU158">
            <v>0.74549038093307696</v>
          </cell>
          <cell r="FV158">
            <v>25.8936717413971</v>
          </cell>
          <cell r="FW158">
            <v>37.026476299425198</v>
          </cell>
          <cell r="FX158">
            <v>175</v>
          </cell>
          <cell r="FY158">
            <v>64</v>
          </cell>
          <cell r="FZ158">
            <v>30.035400390625</v>
          </cell>
          <cell r="GA158">
            <v>1</v>
          </cell>
          <cell r="GB158">
            <v>0.09</v>
          </cell>
          <cell r="GC158">
            <v>15.3</v>
          </cell>
          <cell r="GD158">
            <v>18.600000000000001</v>
          </cell>
          <cell r="GE158">
            <v>0.17</v>
          </cell>
          <cell r="GF158">
            <v>18.100000000000001</v>
          </cell>
          <cell r="GG158">
            <v>27</v>
          </cell>
          <cell r="GH158">
            <v>0.33</v>
          </cell>
          <cell r="GI158">
            <v>24</v>
          </cell>
          <cell r="GJ158">
            <v>41.5</v>
          </cell>
          <cell r="GK158">
            <v>0.69</v>
          </cell>
          <cell r="GL158">
            <v>23</v>
          </cell>
          <cell r="GM158">
            <v>49.7</v>
          </cell>
          <cell r="GN158" t="str">
            <v>CAUCASIAN</v>
          </cell>
          <cell r="GO158">
            <v>-0.29822500000000002</v>
          </cell>
          <cell r="GP158" t="str">
            <v>NA</v>
          </cell>
          <cell r="GQ158">
            <v>-0.12109399999999999</v>
          </cell>
          <cell r="GR158" t="str">
            <v>NA</v>
          </cell>
          <cell r="GS158">
            <v>3</v>
          </cell>
          <cell r="GT158">
            <v>131156171384</v>
          </cell>
          <cell r="GU158" t="str">
            <v>RO014827 0027</v>
          </cell>
          <cell r="GV158" t="str">
            <v>Recall Group X Y  093021- Remix-Group X-RO014827 0027</v>
          </cell>
          <cell r="GW158">
            <v>425712</v>
          </cell>
          <cell r="GX158">
            <v>22596.18</v>
          </cell>
          <cell r="GY158">
            <v>477</v>
          </cell>
          <cell r="GZ158">
            <v>25.32</v>
          </cell>
          <cell r="HA158">
            <v>0</v>
          </cell>
          <cell r="HB158">
            <v>0</v>
          </cell>
          <cell r="HC158">
            <v>249</v>
          </cell>
          <cell r="HD158">
            <v>13.22</v>
          </cell>
          <cell r="HE158">
            <v>593000</v>
          </cell>
        </row>
        <row r="159">
          <cell r="B159">
            <v>31005522151</v>
          </cell>
          <cell r="C159" t="str">
            <v>W03631501315900</v>
          </cell>
          <cell r="D159" t="str">
            <v>RO014822 0001</v>
          </cell>
          <cell r="E159" t="str">
            <v>RO014822 0001</v>
          </cell>
          <cell r="F159" t="str">
            <v>RO014822</v>
          </cell>
          <cell r="G159" t="str">
            <v>RO014822 0027</v>
          </cell>
          <cell r="H159" t="str">
            <v>RO014822</v>
          </cell>
          <cell r="I159">
            <v>27</v>
          </cell>
          <cell r="J159">
            <v>157071488</v>
          </cell>
          <cell r="K159">
            <v>3</v>
          </cell>
          <cell r="L159">
            <v>120919291090</v>
          </cell>
          <cell r="M159" t="str">
            <v>Recall</v>
          </cell>
          <cell r="N159" t="str">
            <v>Recall D23</v>
          </cell>
          <cell r="O159" t="str">
            <v>Matrix tube</v>
          </cell>
          <cell r="P159" t="str">
            <v>Supernate</v>
          </cell>
          <cell r="Q159">
            <v>5586</v>
          </cell>
          <cell r="R159">
            <v>11</v>
          </cell>
          <cell r="S159">
            <v>17</v>
          </cell>
          <cell r="T159" t="str">
            <v>NA</v>
          </cell>
          <cell r="U159" t="str">
            <v>G</v>
          </cell>
          <cell r="V159" t="b">
            <v>1</v>
          </cell>
          <cell r="W159">
            <v>27</v>
          </cell>
          <cell r="X159" t="b">
            <v>0</v>
          </cell>
          <cell r="Y159" t="b">
            <v>0</v>
          </cell>
          <cell r="Z159" t="b">
            <v>0</v>
          </cell>
          <cell r="AA159" t="b">
            <v>0</v>
          </cell>
          <cell r="AB159" t="b">
            <v>1</v>
          </cell>
          <cell r="AC159">
            <v>113109371220</v>
          </cell>
          <cell r="AD159" t="str">
            <v>BCW</v>
          </cell>
          <cell r="AE159" t="b">
            <v>1</v>
          </cell>
          <cell r="AF159" t="str">
            <v>HIGH</v>
          </cell>
          <cell r="AG159">
            <v>1</v>
          </cell>
          <cell r="AH159">
            <v>1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1</v>
          </cell>
          <cell r="AO159">
            <v>0</v>
          </cell>
          <cell r="AP159">
            <v>0</v>
          </cell>
          <cell r="AQ159">
            <v>0</v>
          </cell>
          <cell r="AR159" t="str">
            <v>NOTHISPANICLATINO</v>
          </cell>
          <cell r="AS159" t="str">
            <v>Recall Completed</v>
          </cell>
          <cell r="AT159" t="str">
            <v>NULL</v>
          </cell>
          <cell r="AU159" t="str">
            <v>NULL</v>
          </cell>
          <cell r="AV159">
            <v>9</v>
          </cell>
          <cell r="AW159">
            <v>63</v>
          </cell>
          <cell r="AX159">
            <v>11523.3</v>
          </cell>
          <cell r="AY159">
            <v>0.2386859865</v>
          </cell>
          <cell r="AZ159">
            <v>352.2</v>
          </cell>
          <cell r="BA159">
            <v>20.100000000000001</v>
          </cell>
          <cell r="BC159" t="str">
            <v>NA</v>
          </cell>
          <cell r="BD159">
            <v>13.7</v>
          </cell>
          <cell r="BE159" t="str">
            <v>glad13</v>
          </cell>
          <cell r="BF159" t="str">
            <v>CPD;AS1</v>
          </cell>
          <cell r="BG159" t="str">
            <v>Pitt</v>
          </cell>
          <cell r="BH159">
            <v>112</v>
          </cell>
          <cell r="BI159">
            <v>10</v>
          </cell>
          <cell r="BJ159">
            <v>5</v>
          </cell>
          <cell r="BK159">
            <v>3</v>
          </cell>
          <cell r="BL159">
            <v>130</v>
          </cell>
          <cell r="BM159" t="str">
            <v>N</v>
          </cell>
          <cell r="BN159">
            <v>9999</v>
          </cell>
          <cell r="BO159" t="str">
            <v>Y</v>
          </cell>
          <cell r="BP159">
            <v>840</v>
          </cell>
          <cell r="BQ159" t="str">
            <v>E</v>
          </cell>
          <cell r="BR159" t="str">
            <v>N</v>
          </cell>
          <cell r="BS159" t="str">
            <v>N</v>
          </cell>
          <cell r="BT159">
            <v>0</v>
          </cell>
          <cell r="BU159" t="str">
            <v>N</v>
          </cell>
          <cell r="BV159" t="str">
            <v>W</v>
          </cell>
          <cell r="BW159" t="str">
            <v>N</v>
          </cell>
          <cell r="BX159">
            <v>0</v>
          </cell>
          <cell r="BY159">
            <v>6.36</v>
          </cell>
          <cell r="BZ159">
            <v>3.8</v>
          </cell>
          <cell r="CA159">
            <v>12.6</v>
          </cell>
          <cell r="CB159">
            <v>40.200000000000003</v>
          </cell>
          <cell r="CC159">
            <v>105.8</v>
          </cell>
          <cell r="CD159">
            <v>14.4</v>
          </cell>
          <cell r="CE159">
            <v>270</v>
          </cell>
          <cell r="CF159" t="str">
            <v>NA</v>
          </cell>
          <cell r="CG159" t="str">
            <v>NA</v>
          </cell>
          <cell r="CH159" t="str">
            <v>NA</v>
          </cell>
          <cell r="CI159" t="str">
            <v>NA</v>
          </cell>
          <cell r="CJ159" t="str">
            <v>NA</v>
          </cell>
          <cell r="CK159" t="str">
            <v>NA</v>
          </cell>
          <cell r="CL159" t="str">
            <v>NA</v>
          </cell>
          <cell r="CM159" t="str">
            <v>NA</v>
          </cell>
          <cell r="CN159" t="str">
            <v>NA</v>
          </cell>
          <cell r="CO159" t="str">
            <v>NA</v>
          </cell>
          <cell r="CP159" t="str">
            <v>NA</v>
          </cell>
          <cell r="CQ159" t="str">
            <v>NA</v>
          </cell>
          <cell r="CR159" t="str">
            <v>NA</v>
          </cell>
          <cell r="CS159" t="str">
            <v>NA</v>
          </cell>
          <cell r="CT159" t="str">
            <v>NA</v>
          </cell>
          <cell r="CU159" t="str">
            <v>NA</v>
          </cell>
          <cell r="CV159" t="str">
            <v>NA</v>
          </cell>
          <cell r="CW159" t="str">
            <v>NA</v>
          </cell>
          <cell r="CX159" t="str">
            <v>NA</v>
          </cell>
          <cell r="CY159" t="str">
            <v>NA</v>
          </cell>
          <cell r="CZ159" t="str">
            <v>NA</v>
          </cell>
          <cell r="DA159" t="str">
            <v>NA</v>
          </cell>
          <cell r="DB159" t="str">
            <v>NA</v>
          </cell>
          <cell r="DC159" t="str">
            <v>NA</v>
          </cell>
          <cell r="DD159" t="str">
            <v>NA</v>
          </cell>
          <cell r="DE159" t="str">
            <v>NA</v>
          </cell>
          <cell r="DF159" t="str">
            <v>NA</v>
          </cell>
          <cell r="DG159" t="str">
            <v>NA</v>
          </cell>
          <cell r="DH159" t="str">
            <v>NA</v>
          </cell>
          <cell r="DI159" t="str">
            <v>NA</v>
          </cell>
          <cell r="DJ159" t="str">
            <v>NA</v>
          </cell>
          <cell r="DK159" t="str">
            <v>NA</v>
          </cell>
          <cell r="DL159" t="str">
            <v>NA</v>
          </cell>
          <cell r="DM159" t="str">
            <v>NA</v>
          </cell>
          <cell r="DN159" t="str">
            <v>NA</v>
          </cell>
          <cell r="DO159" t="str">
            <v>NA</v>
          </cell>
          <cell r="DP159" t="str">
            <v>NA</v>
          </cell>
          <cell r="DQ159" t="str">
            <v>NA</v>
          </cell>
          <cell r="DR159" t="str">
            <v>NA</v>
          </cell>
          <cell r="DS159" t="str">
            <v>NA</v>
          </cell>
          <cell r="DT159" t="str">
            <v>NA</v>
          </cell>
          <cell r="DU159" t="str">
            <v>NA</v>
          </cell>
          <cell r="DV159" t="str">
            <v>NA</v>
          </cell>
          <cell r="DW159" t="str">
            <v>NA</v>
          </cell>
          <cell r="DX159" t="str">
            <v>NA</v>
          </cell>
          <cell r="DY159" t="str">
            <v>NA</v>
          </cell>
          <cell r="DZ159" t="str">
            <v>NA</v>
          </cell>
          <cell r="EA159" t="str">
            <v>NA</v>
          </cell>
          <cell r="EB159" t="str">
            <v>NA</v>
          </cell>
          <cell r="EC159" t="str">
            <v>NA</v>
          </cell>
          <cell r="ED159" t="str">
            <v>NA</v>
          </cell>
          <cell r="EE159" t="str">
            <v>NA</v>
          </cell>
          <cell r="EF159" t="str">
            <v>NA</v>
          </cell>
          <cell r="EG159" t="str">
            <v>NA</v>
          </cell>
          <cell r="EH159" t="str">
            <v>NA</v>
          </cell>
          <cell r="EI159" t="str">
            <v>NA</v>
          </cell>
          <cell r="EJ159" t="str">
            <v>NA</v>
          </cell>
          <cell r="EK159" t="str">
            <v>NA</v>
          </cell>
          <cell r="EL159" t="str">
            <v>NA</v>
          </cell>
          <cell r="EM159" t="str">
            <v>NA</v>
          </cell>
          <cell r="EN159" t="str">
            <v>NA</v>
          </cell>
          <cell r="EO159" t="str">
            <v>NA</v>
          </cell>
          <cell r="EP159" t="str">
            <v>NA</v>
          </cell>
          <cell r="EQ159">
            <v>29</v>
          </cell>
          <cell r="ER159">
            <v>3</v>
          </cell>
          <cell r="ES159">
            <v>5</v>
          </cell>
          <cell r="ET159" t="str">
            <v>T</v>
          </cell>
          <cell r="EU159" t="str">
            <v>F</v>
          </cell>
          <cell r="EV159" t="str">
            <v>H</v>
          </cell>
          <cell r="EW159" t="str">
            <v>WB</v>
          </cell>
          <cell r="EY159" t="str">
            <v>S</v>
          </cell>
          <cell r="EZ159" t="str">
            <v>O+</v>
          </cell>
          <cell r="FA159" t="str">
            <v>NT</v>
          </cell>
          <cell r="FB159" t="str">
            <v>NR</v>
          </cell>
          <cell r="FC159" t="str">
            <v>NR</v>
          </cell>
          <cell r="FD159" t="str">
            <v>NR</v>
          </cell>
          <cell r="FE159" t="str">
            <v>NR</v>
          </cell>
          <cell r="FF159" t="str">
            <v>NT</v>
          </cell>
          <cell r="FG159" t="str">
            <v>NR</v>
          </cell>
          <cell r="FH159" t="str">
            <v>NR</v>
          </cell>
          <cell r="FI159" t="str">
            <v>NR</v>
          </cell>
          <cell r="FJ159" t="str">
            <v>NR</v>
          </cell>
          <cell r="FK159" t="str">
            <v>NT</v>
          </cell>
          <cell r="FL159" t="str">
            <v>NR</v>
          </cell>
          <cell r="FM159" t="str">
            <v>NT</v>
          </cell>
          <cell r="FN159">
            <v>12.9</v>
          </cell>
          <cell r="FO159">
            <v>519</v>
          </cell>
          <cell r="FP159" t="b">
            <v>0</v>
          </cell>
          <cell r="FR159" t="str">
            <v>F</v>
          </cell>
          <cell r="FS159">
            <v>58</v>
          </cell>
          <cell r="FT159" t="str">
            <v>HIGH</v>
          </cell>
          <cell r="FU159">
            <v>0.24547800267509201</v>
          </cell>
          <cell r="FV159">
            <v>22.565072049571299</v>
          </cell>
          <cell r="FW159">
            <v>13.3381086783518</v>
          </cell>
          <cell r="FX159">
            <v>130</v>
          </cell>
          <cell r="FY159">
            <v>63</v>
          </cell>
          <cell r="FZ159">
            <v>23.025951121189198</v>
          </cell>
          <cell r="GA159">
            <v>1</v>
          </cell>
          <cell r="GB159">
            <v>0.08</v>
          </cell>
          <cell r="GC159">
            <v>12.3</v>
          </cell>
          <cell r="GD159">
            <v>6.5</v>
          </cell>
          <cell r="GE159">
            <v>0.14000000000000001</v>
          </cell>
          <cell r="GF159">
            <v>22.7</v>
          </cell>
          <cell r="GG159">
            <v>9.1999999999999993</v>
          </cell>
          <cell r="GH159">
            <v>0.35</v>
          </cell>
          <cell r="GI159">
            <v>17.899999999999999</v>
          </cell>
          <cell r="GJ159">
            <v>25.6</v>
          </cell>
          <cell r="GK159">
            <v>0.25</v>
          </cell>
          <cell r="GL159">
            <v>19.5</v>
          </cell>
          <cell r="GM159">
            <v>31.6</v>
          </cell>
          <cell r="GN159" t="str">
            <v>CAUCASIAN</v>
          </cell>
          <cell r="GO159">
            <v>0.143485</v>
          </cell>
          <cell r="GP159" t="str">
            <v>NA</v>
          </cell>
          <cell r="GQ159">
            <v>7.0846999999999993E-2</v>
          </cell>
          <cell r="GR159" t="str">
            <v>NA</v>
          </cell>
          <cell r="GS159">
            <v>3</v>
          </cell>
          <cell r="GT159">
            <v>102820461144</v>
          </cell>
          <cell r="GU159" t="str">
            <v>RO014822 0027</v>
          </cell>
          <cell r="GV159" t="str">
            <v>Recall Group X Y  093021- Remix-Group X-RO014822 0027</v>
          </cell>
          <cell r="GW159">
            <v>182008</v>
          </cell>
          <cell r="GX159">
            <v>9973.0400000000009</v>
          </cell>
          <cell r="GY159">
            <v>384</v>
          </cell>
          <cell r="GZ159">
            <v>21.04</v>
          </cell>
          <cell r="HA159">
            <v>0</v>
          </cell>
          <cell r="HB159">
            <v>0</v>
          </cell>
          <cell r="HC159">
            <v>51</v>
          </cell>
          <cell r="HD159">
            <v>2.79</v>
          </cell>
          <cell r="HE159">
            <v>158000</v>
          </cell>
        </row>
        <row r="160">
          <cell r="B160">
            <v>31005522326</v>
          </cell>
          <cell r="C160" t="str">
            <v>W03631510576500</v>
          </cell>
          <cell r="D160" t="str">
            <v>RO014804 0001</v>
          </cell>
          <cell r="E160" t="str">
            <v>RO014804 0001</v>
          </cell>
          <cell r="F160" t="str">
            <v>RO014804</v>
          </cell>
          <cell r="G160" t="str">
            <v>RO014804 0027</v>
          </cell>
          <cell r="H160" t="str">
            <v>RO014804</v>
          </cell>
          <cell r="I160">
            <v>27</v>
          </cell>
          <cell r="J160">
            <v>157068982</v>
          </cell>
          <cell r="K160">
            <v>3</v>
          </cell>
          <cell r="L160">
            <v>128201171299</v>
          </cell>
          <cell r="M160" t="str">
            <v>Recall</v>
          </cell>
          <cell r="N160" t="str">
            <v>Recall D23</v>
          </cell>
          <cell r="O160" t="str">
            <v>Matrix tube</v>
          </cell>
          <cell r="P160" t="str">
            <v>Supernate</v>
          </cell>
          <cell r="Q160">
            <v>5586</v>
          </cell>
          <cell r="R160">
            <v>7</v>
          </cell>
          <cell r="S160">
            <v>17</v>
          </cell>
          <cell r="T160" t="str">
            <v>NA</v>
          </cell>
          <cell r="U160" t="str">
            <v>B</v>
          </cell>
          <cell r="V160" t="b">
            <v>1</v>
          </cell>
          <cell r="W160">
            <v>27</v>
          </cell>
          <cell r="X160" t="b">
            <v>0</v>
          </cell>
          <cell r="Y160" t="b">
            <v>0</v>
          </cell>
          <cell r="Z160" t="b">
            <v>0</v>
          </cell>
          <cell r="AA160" t="b">
            <v>0</v>
          </cell>
          <cell r="AB160" t="b">
            <v>1</v>
          </cell>
          <cell r="AC160">
            <v>115018121342</v>
          </cell>
          <cell r="AD160" t="str">
            <v>BCW</v>
          </cell>
          <cell r="AE160" t="b">
            <v>1</v>
          </cell>
          <cell r="AF160" t="str">
            <v>CAUCASIAN_OTHER</v>
          </cell>
          <cell r="AG160">
            <v>1</v>
          </cell>
          <cell r="AH160">
            <v>1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1</v>
          </cell>
          <cell r="AO160">
            <v>0</v>
          </cell>
          <cell r="AP160">
            <v>0</v>
          </cell>
          <cell r="AQ160">
            <v>0</v>
          </cell>
          <cell r="AR160" t="str">
            <v>NOTHISPANICLATINO</v>
          </cell>
          <cell r="AS160" t="str">
            <v>Recall Completed</v>
          </cell>
          <cell r="AT160" t="str">
            <v>NULL</v>
          </cell>
          <cell r="AU160" t="str">
            <v>NULL</v>
          </cell>
          <cell r="AV160">
            <v>11</v>
          </cell>
          <cell r="AW160">
            <v>61</v>
          </cell>
          <cell r="AX160">
            <v>11065.9</v>
          </cell>
          <cell r="AY160">
            <v>0.62071103760000002</v>
          </cell>
          <cell r="AZ160">
            <v>314.5</v>
          </cell>
          <cell r="BA160">
            <v>20.399999999999999</v>
          </cell>
          <cell r="BC160" t="str">
            <v>NA</v>
          </cell>
          <cell r="BD160">
            <v>36.799999999999997</v>
          </cell>
          <cell r="BE160" t="str">
            <v>glad13</v>
          </cell>
          <cell r="BF160" t="str">
            <v>CPD;AS1</v>
          </cell>
          <cell r="BG160" t="str">
            <v>Pitt</v>
          </cell>
          <cell r="BH160">
            <v>506</v>
          </cell>
          <cell r="BI160">
            <v>2</v>
          </cell>
          <cell r="BJ160">
            <v>5</v>
          </cell>
          <cell r="BK160">
            <v>7</v>
          </cell>
          <cell r="BL160">
            <v>160</v>
          </cell>
          <cell r="BM160">
            <v>9</v>
          </cell>
          <cell r="BN160">
            <v>9999</v>
          </cell>
          <cell r="BO160" t="str">
            <v>N</v>
          </cell>
          <cell r="BP160">
            <v>9</v>
          </cell>
          <cell r="BQ160">
            <v>9</v>
          </cell>
          <cell r="BR160">
            <v>9</v>
          </cell>
          <cell r="BS160">
            <v>9</v>
          </cell>
          <cell r="BT160">
            <v>9</v>
          </cell>
          <cell r="BU160">
            <v>9</v>
          </cell>
          <cell r="BV160">
            <v>9</v>
          </cell>
          <cell r="BW160">
            <v>9</v>
          </cell>
          <cell r="BX160">
            <v>9</v>
          </cell>
          <cell r="BY160">
            <v>8.2200000000000006</v>
          </cell>
          <cell r="BZ160">
            <v>4.1500000000000004</v>
          </cell>
          <cell r="CA160">
            <v>12.4</v>
          </cell>
          <cell r="CB160">
            <v>39.6</v>
          </cell>
          <cell r="CC160">
            <v>95.4</v>
          </cell>
          <cell r="CD160">
            <v>13.2</v>
          </cell>
          <cell r="CE160">
            <v>296</v>
          </cell>
          <cell r="CF160" t="str">
            <v>N</v>
          </cell>
          <cell r="CG160" t="str">
            <v>N</v>
          </cell>
          <cell r="CS160" t="str">
            <v>N</v>
          </cell>
          <cell r="CY160" t="str">
            <v>N</v>
          </cell>
          <cell r="DW160" t="str">
            <v>Y</v>
          </cell>
          <cell r="DX160" t="str">
            <v>Y</v>
          </cell>
          <cell r="DY160" t="str">
            <v>N</v>
          </cell>
          <cell r="DZ160" t="str">
            <v>Y</v>
          </cell>
          <cell r="EA160" t="str">
            <v>At_Least_1_A_Week</v>
          </cell>
          <cell r="EB160" t="str">
            <v>Y</v>
          </cell>
          <cell r="EC160" t="str">
            <v>N</v>
          </cell>
          <cell r="ED160" t="str">
            <v>Y</v>
          </cell>
          <cell r="EL160">
            <v>0</v>
          </cell>
          <cell r="EN160" t="str">
            <v xml:space="preserve">Y </v>
          </cell>
          <cell r="EO160">
            <v>2</v>
          </cell>
          <cell r="EQ160">
            <v>19</v>
          </cell>
          <cell r="ER160">
            <v>9</v>
          </cell>
          <cell r="ES160">
            <v>1</v>
          </cell>
          <cell r="ET160" t="str">
            <v>T</v>
          </cell>
          <cell r="EU160" t="str">
            <v>M</v>
          </cell>
          <cell r="EV160" t="str">
            <v>H</v>
          </cell>
          <cell r="EW160" t="str">
            <v>WB</v>
          </cell>
          <cell r="EY160" t="str">
            <v>S</v>
          </cell>
          <cell r="EZ160" t="str">
            <v>AB+</v>
          </cell>
          <cell r="FA160" t="str">
            <v>NT</v>
          </cell>
          <cell r="FB160" t="str">
            <v>NR</v>
          </cell>
          <cell r="FC160" t="str">
            <v>NR</v>
          </cell>
          <cell r="FD160" t="str">
            <v>NR</v>
          </cell>
          <cell r="FE160" t="str">
            <v>NR</v>
          </cell>
          <cell r="FF160" t="str">
            <v>NT</v>
          </cell>
          <cell r="FG160" t="str">
            <v>NR</v>
          </cell>
          <cell r="FH160" t="str">
            <v>NR</v>
          </cell>
          <cell r="FI160" t="str">
            <v>NR</v>
          </cell>
          <cell r="FJ160" t="str">
            <v>NR</v>
          </cell>
          <cell r="FK160" t="str">
            <v>NT</v>
          </cell>
          <cell r="FL160" t="str">
            <v>NR</v>
          </cell>
          <cell r="FM160" t="str">
            <v>NT</v>
          </cell>
          <cell r="FN160">
            <v>13.2</v>
          </cell>
          <cell r="FO160">
            <v>519</v>
          </cell>
          <cell r="FP160" t="b">
            <v>1</v>
          </cell>
          <cell r="FQ160">
            <v>41358</v>
          </cell>
          <cell r="FR160" t="str">
            <v>F</v>
          </cell>
          <cell r="FS160">
            <v>50</v>
          </cell>
          <cell r="FT160" t="str">
            <v>CAUCASIAN</v>
          </cell>
          <cell r="FU160">
            <v>0.67999466126617603</v>
          </cell>
          <cell r="FV160">
            <v>22.9349164597742</v>
          </cell>
          <cell r="FW160">
            <v>37.233361606159399</v>
          </cell>
          <cell r="FX160">
            <v>160</v>
          </cell>
          <cell r="FY160">
            <v>67</v>
          </cell>
          <cell r="FZ160">
            <v>25.056805524615701</v>
          </cell>
          <cell r="GA160">
            <v>1</v>
          </cell>
          <cell r="GB160">
            <v>0.11</v>
          </cell>
          <cell r="GC160">
            <v>14.8</v>
          </cell>
          <cell r="GD160">
            <v>19.100000000000001</v>
          </cell>
          <cell r="GE160">
            <v>0.15</v>
          </cell>
          <cell r="GF160">
            <v>18.8</v>
          </cell>
          <cell r="GG160">
            <v>36.6</v>
          </cell>
          <cell r="GH160">
            <v>0.32</v>
          </cell>
          <cell r="GI160">
            <v>28.5</v>
          </cell>
          <cell r="GJ160">
            <v>42.4</v>
          </cell>
          <cell r="GK160">
            <v>0.42</v>
          </cell>
          <cell r="GL160">
            <v>28.7</v>
          </cell>
          <cell r="GM160">
            <v>48.6</v>
          </cell>
          <cell r="GN160" t="str">
            <v>CAUCASIAN</v>
          </cell>
          <cell r="GO160">
            <v>-0.40615400000000002</v>
          </cell>
          <cell r="GP160" t="str">
            <v>NA</v>
          </cell>
          <cell r="GQ160">
            <v>7.0846999999999993E-2</v>
          </cell>
          <cell r="GR160" t="str">
            <v>NA</v>
          </cell>
          <cell r="GS160">
            <v>3</v>
          </cell>
          <cell r="GT160">
            <v>136885081456</v>
          </cell>
          <cell r="GU160" t="str">
            <v>RO014804 0027</v>
          </cell>
          <cell r="GV160" t="str">
            <v>Recall Set VW-By MJ 093021-RO014804 0027</v>
          </cell>
          <cell r="GW160">
            <v>180200</v>
          </cell>
          <cell r="GX160">
            <v>9972.33</v>
          </cell>
          <cell r="GY160">
            <v>1124</v>
          </cell>
          <cell r="GZ160">
            <v>62.2</v>
          </cell>
          <cell r="HA160">
            <v>0</v>
          </cell>
          <cell r="HB160">
            <v>0</v>
          </cell>
          <cell r="HC160">
            <v>88</v>
          </cell>
          <cell r="HD160">
            <v>4.87</v>
          </cell>
          <cell r="HE160">
            <v>456000</v>
          </cell>
        </row>
        <row r="161">
          <cell r="B161">
            <v>31005522433</v>
          </cell>
          <cell r="C161" t="str">
            <v>W03631539787700</v>
          </cell>
          <cell r="D161" t="str">
            <v>RO014774 0001</v>
          </cell>
          <cell r="E161" t="str">
            <v>RO014774 0001</v>
          </cell>
          <cell r="F161" t="str">
            <v>RO014774</v>
          </cell>
          <cell r="G161" t="str">
            <v>RO014774 0027</v>
          </cell>
          <cell r="H161" t="str">
            <v>RO014774</v>
          </cell>
          <cell r="I161">
            <v>27</v>
          </cell>
          <cell r="J161">
            <v>155101291</v>
          </cell>
          <cell r="K161">
            <v>3</v>
          </cell>
          <cell r="L161">
            <v>117408711275</v>
          </cell>
          <cell r="M161" t="str">
            <v>Recall</v>
          </cell>
          <cell r="N161" t="str">
            <v>Recall D23</v>
          </cell>
          <cell r="O161" t="str">
            <v>Matrix tube</v>
          </cell>
          <cell r="P161" t="str">
            <v>Supernate</v>
          </cell>
          <cell r="Q161">
            <v>5584</v>
          </cell>
          <cell r="R161">
            <v>3</v>
          </cell>
          <cell r="S161">
            <v>17</v>
          </cell>
          <cell r="T161" t="str">
            <v>NA</v>
          </cell>
          <cell r="U161" t="str">
            <v>D</v>
          </cell>
          <cell r="V161" t="b">
            <v>1</v>
          </cell>
          <cell r="W161">
            <v>27</v>
          </cell>
          <cell r="X161" t="b">
            <v>0</v>
          </cell>
          <cell r="Y161" t="b">
            <v>0</v>
          </cell>
          <cell r="Z161" t="b">
            <v>0</v>
          </cell>
          <cell r="AA161" t="b">
            <v>0</v>
          </cell>
          <cell r="AB161" t="b">
            <v>1</v>
          </cell>
          <cell r="AC161">
            <v>106505971174</v>
          </cell>
          <cell r="AD161" t="str">
            <v>BCW</v>
          </cell>
          <cell r="AE161" t="b">
            <v>1</v>
          </cell>
          <cell r="AF161" t="str">
            <v>AFRAMRCN</v>
          </cell>
          <cell r="AG161">
            <v>1</v>
          </cell>
          <cell r="AH161">
            <v>1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1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 t="str">
            <v>NOTHISPANICLATINO</v>
          </cell>
          <cell r="AS161" t="str">
            <v>Recall Completed</v>
          </cell>
          <cell r="AT161" t="str">
            <v>NULL</v>
          </cell>
          <cell r="AU161" t="str">
            <v>NULL</v>
          </cell>
          <cell r="AV161">
            <v>11</v>
          </cell>
          <cell r="AW161">
            <v>62</v>
          </cell>
          <cell r="AX161">
            <v>10727.4</v>
          </cell>
          <cell r="AY161">
            <v>0.79402985069999998</v>
          </cell>
          <cell r="AZ161">
            <v>332.8</v>
          </cell>
          <cell r="BA161">
            <v>12.7</v>
          </cell>
          <cell r="BC161" t="str">
            <v>NA</v>
          </cell>
          <cell r="BD161">
            <v>18.8</v>
          </cell>
          <cell r="BE161" t="str">
            <v>glad13</v>
          </cell>
          <cell r="BF161" t="str">
            <v>CPD;AS1</v>
          </cell>
          <cell r="BG161" t="str">
            <v>Pitt</v>
          </cell>
          <cell r="BH161">
            <v>70</v>
          </cell>
          <cell r="BI161">
            <v>4</v>
          </cell>
          <cell r="BJ161">
            <v>5</v>
          </cell>
          <cell r="BK161">
            <v>2</v>
          </cell>
          <cell r="BL161">
            <v>143</v>
          </cell>
          <cell r="BM161" t="str">
            <v>N</v>
          </cell>
          <cell r="BN161">
            <v>9999</v>
          </cell>
          <cell r="BO161" t="str">
            <v>Y</v>
          </cell>
          <cell r="BP161">
            <v>840</v>
          </cell>
          <cell r="BQ161">
            <v>9</v>
          </cell>
          <cell r="BR161" t="str">
            <v>N</v>
          </cell>
          <cell r="BS161" t="str">
            <v>Y</v>
          </cell>
          <cell r="BT161">
            <v>5</v>
          </cell>
          <cell r="BU161" t="str">
            <v>N</v>
          </cell>
          <cell r="BV161" t="str">
            <v>B</v>
          </cell>
          <cell r="BW161" t="str">
            <v>N</v>
          </cell>
          <cell r="BX161">
            <v>0</v>
          </cell>
          <cell r="BY161">
            <v>7.61</v>
          </cell>
          <cell r="BZ161">
            <v>5.35</v>
          </cell>
          <cell r="CA161">
            <v>12.7</v>
          </cell>
          <cell r="CB161">
            <v>41.8</v>
          </cell>
          <cell r="CC161">
            <v>78.099999999999994</v>
          </cell>
          <cell r="CD161">
            <v>15.4</v>
          </cell>
          <cell r="CE161">
            <v>282</v>
          </cell>
          <cell r="CF161" t="str">
            <v>N</v>
          </cell>
          <cell r="CG161" t="str">
            <v>N</v>
          </cell>
          <cell r="CS161" t="str">
            <v>N</v>
          </cell>
          <cell r="CY161" t="str">
            <v>N</v>
          </cell>
          <cell r="DW161" t="str">
            <v>Y</v>
          </cell>
          <cell r="DX161" t="str">
            <v>N</v>
          </cell>
          <cell r="DY161" t="str">
            <v>N</v>
          </cell>
          <cell r="DZ161" t="str">
            <v>N</v>
          </cell>
          <cell r="EC161" t="str">
            <v>N</v>
          </cell>
          <cell r="EH161" t="str">
            <v>Y</v>
          </cell>
          <cell r="EL161">
            <v>40</v>
          </cell>
          <cell r="EN161" t="str">
            <v xml:space="preserve">Y </v>
          </cell>
          <cell r="EO161">
            <v>5</v>
          </cell>
          <cell r="EQ161">
            <v>13</v>
          </cell>
          <cell r="ER161">
            <v>8</v>
          </cell>
          <cell r="ES161">
            <v>4</v>
          </cell>
          <cell r="ET161" t="str">
            <v>T</v>
          </cell>
          <cell r="EU161" t="str">
            <v>M</v>
          </cell>
          <cell r="EV161" t="str">
            <v>H</v>
          </cell>
          <cell r="EW161" t="str">
            <v>WB</v>
          </cell>
          <cell r="EY161" t="str">
            <v>S</v>
          </cell>
          <cell r="EZ161" t="str">
            <v>O-</v>
          </cell>
          <cell r="FA161" t="str">
            <v>NT</v>
          </cell>
          <cell r="FB161" t="str">
            <v>NR</v>
          </cell>
          <cell r="FC161" t="str">
            <v>NR</v>
          </cell>
          <cell r="FD161" t="str">
            <v>NR</v>
          </cell>
          <cell r="FE161" t="str">
            <v>NR</v>
          </cell>
          <cell r="FF161" t="str">
            <v>NT</v>
          </cell>
          <cell r="FG161" t="str">
            <v>NR</v>
          </cell>
          <cell r="FH161" t="str">
            <v>NR</v>
          </cell>
          <cell r="FI161" t="str">
            <v>NR</v>
          </cell>
          <cell r="FJ161" t="str">
            <v>NR</v>
          </cell>
          <cell r="FK161" t="str">
            <v>NT</v>
          </cell>
          <cell r="FL161" t="str">
            <v>NR</v>
          </cell>
          <cell r="FM161" t="str">
            <v>NT</v>
          </cell>
          <cell r="FN161">
            <v>14.7</v>
          </cell>
          <cell r="FO161">
            <v>519</v>
          </cell>
          <cell r="FP161" t="b">
            <v>0</v>
          </cell>
          <cell r="FR161" t="str">
            <v>F</v>
          </cell>
          <cell r="FS161">
            <v>44</v>
          </cell>
          <cell r="FT161" t="str">
            <v>AFRAMRCN</v>
          </cell>
          <cell r="FU161">
            <v>0.87712809877855302</v>
          </cell>
          <cell r="FV161">
            <v>13.442243264567299</v>
          </cell>
          <cell r="FW161">
            <v>18.613684000075601</v>
          </cell>
          <cell r="FX161">
            <v>143</v>
          </cell>
          <cell r="FY161">
            <v>62</v>
          </cell>
          <cell r="FZ161">
            <v>26.152185223725301</v>
          </cell>
          <cell r="GA161">
            <v>1</v>
          </cell>
          <cell r="GB161">
            <v>0.08</v>
          </cell>
          <cell r="GC161">
            <v>9.5</v>
          </cell>
          <cell r="GD161">
            <v>22.5</v>
          </cell>
          <cell r="GE161">
            <v>0.15</v>
          </cell>
          <cell r="GF161">
            <v>9.6999999999999993</v>
          </cell>
          <cell r="GG161">
            <v>26.4</v>
          </cell>
          <cell r="GH161">
            <v>0.44</v>
          </cell>
          <cell r="GI161">
            <v>13.4</v>
          </cell>
          <cell r="GJ161">
            <v>39.6</v>
          </cell>
          <cell r="GK161">
            <v>0.32</v>
          </cell>
          <cell r="GL161">
            <v>10.9</v>
          </cell>
          <cell r="GM161">
            <v>42.8</v>
          </cell>
          <cell r="GN161" t="str">
            <v>AFRAMRCN</v>
          </cell>
          <cell r="GO161" t="str">
            <v>NA</v>
          </cell>
          <cell r="GP161">
            <v>0.83346100000000001</v>
          </cell>
          <cell r="GQ161">
            <v>0.27406000000000003</v>
          </cell>
          <cell r="GR161">
            <v>7.0846999999999993E-2</v>
          </cell>
          <cell r="GS161">
            <v>3</v>
          </cell>
          <cell r="GT161">
            <v>123459831236</v>
          </cell>
          <cell r="GU161" t="str">
            <v>RO014774 0027</v>
          </cell>
          <cell r="GV161" t="str">
            <v>Recall Group T U 092921-Group U-RO014774 0027</v>
          </cell>
          <cell r="GW161">
            <v>201648</v>
          </cell>
          <cell r="GX161">
            <v>11134.62</v>
          </cell>
          <cell r="GY161">
            <v>201</v>
          </cell>
          <cell r="GZ161">
            <v>11.1</v>
          </cell>
          <cell r="HA161">
            <v>0</v>
          </cell>
          <cell r="HB161">
            <v>0</v>
          </cell>
          <cell r="HC161">
            <v>163</v>
          </cell>
          <cell r="HD161">
            <v>9</v>
          </cell>
          <cell r="HE161">
            <v>73000</v>
          </cell>
        </row>
        <row r="162">
          <cell r="B162">
            <v>31005522748</v>
          </cell>
          <cell r="C162" t="str">
            <v>W03631501249800</v>
          </cell>
          <cell r="D162" t="str">
            <v>RO014808 0001</v>
          </cell>
          <cell r="E162" t="str">
            <v>RO014808 0001</v>
          </cell>
          <cell r="F162" t="str">
            <v>RO014808</v>
          </cell>
          <cell r="G162" t="str">
            <v>RO014808 0027</v>
          </cell>
          <cell r="H162" t="str">
            <v>RO014808</v>
          </cell>
          <cell r="I162">
            <v>27</v>
          </cell>
          <cell r="J162">
            <v>193274677</v>
          </cell>
          <cell r="K162">
            <v>3</v>
          </cell>
          <cell r="L162">
            <v>133410701240</v>
          </cell>
          <cell r="M162" t="str">
            <v>Recall</v>
          </cell>
          <cell r="N162" t="str">
            <v>Recall D23</v>
          </cell>
          <cell r="O162" t="str">
            <v>Matrix tube</v>
          </cell>
          <cell r="P162" t="str">
            <v>Supernate</v>
          </cell>
          <cell r="Q162">
            <v>6562</v>
          </cell>
          <cell r="R162">
            <v>5</v>
          </cell>
          <cell r="S162">
            <v>57</v>
          </cell>
          <cell r="T162">
            <v>55</v>
          </cell>
          <cell r="U162" t="str">
            <v>D</v>
          </cell>
          <cell r="V162" t="b">
            <v>1</v>
          </cell>
          <cell r="W162">
            <v>27</v>
          </cell>
          <cell r="X162" t="b">
            <v>0</v>
          </cell>
          <cell r="Y162" t="b">
            <v>0</v>
          </cell>
          <cell r="Z162" t="b">
            <v>0</v>
          </cell>
          <cell r="AA162" t="b">
            <v>0</v>
          </cell>
          <cell r="AB162" t="b">
            <v>1</v>
          </cell>
          <cell r="AC162">
            <v>148269951157</v>
          </cell>
          <cell r="AD162" t="str">
            <v>BCW</v>
          </cell>
          <cell r="AE162" t="b">
            <v>1</v>
          </cell>
          <cell r="AF162" t="str">
            <v>HIGH</v>
          </cell>
          <cell r="AG162">
            <v>1</v>
          </cell>
          <cell r="AH162">
            <v>1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1</v>
          </cell>
          <cell r="AO162">
            <v>0</v>
          </cell>
          <cell r="AP162">
            <v>0</v>
          </cell>
          <cell r="AQ162">
            <v>0</v>
          </cell>
          <cell r="AR162" t="str">
            <v>NOTHISPANICLATINO</v>
          </cell>
          <cell r="AS162" t="str">
            <v>Recall Completed</v>
          </cell>
          <cell r="AT162" t="str">
            <v>NULL</v>
          </cell>
          <cell r="AU162" t="str">
            <v>NULL</v>
          </cell>
          <cell r="AV162">
            <v>9.5</v>
          </cell>
          <cell r="AW162">
            <v>60.38</v>
          </cell>
          <cell r="AX162">
            <v>9627.7999999999993</v>
          </cell>
          <cell r="AY162">
            <v>0.237529976</v>
          </cell>
          <cell r="AZ162">
            <v>248.2</v>
          </cell>
          <cell r="BA162">
            <v>43.4</v>
          </cell>
          <cell r="BC162">
            <v>366.3</v>
          </cell>
          <cell r="BD162">
            <v>49.8</v>
          </cell>
          <cell r="BE162" t="str">
            <v>bsri16</v>
          </cell>
          <cell r="BF162" t="str">
            <v>CPD;AS1</v>
          </cell>
          <cell r="BG162" t="str">
            <v>BSRI</v>
          </cell>
          <cell r="BH162">
            <v>56</v>
          </cell>
          <cell r="BI162">
            <v>10</v>
          </cell>
          <cell r="BJ162">
            <v>6</v>
          </cell>
          <cell r="BK162">
            <v>1</v>
          </cell>
          <cell r="BL162">
            <v>198</v>
          </cell>
          <cell r="BM162" t="str">
            <v>N</v>
          </cell>
          <cell r="BN162">
            <v>9999</v>
          </cell>
          <cell r="BO162" t="str">
            <v>Y</v>
          </cell>
          <cell r="BP162">
            <v>840</v>
          </cell>
          <cell r="BQ162" t="str">
            <v>E</v>
          </cell>
          <cell r="BR162" t="str">
            <v>N</v>
          </cell>
          <cell r="BS162">
            <v>9</v>
          </cell>
          <cell r="BT162">
            <v>9</v>
          </cell>
          <cell r="BU162" t="str">
            <v>N</v>
          </cell>
          <cell r="BV162" t="str">
            <v>W</v>
          </cell>
          <cell r="BW162" t="str">
            <v>N</v>
          </cell>
          <cell r="BX162">
            <v>0</v>
          </cell>
          <cell r="BY162">
            <v>4.4000000000000004</v>
          </cell>
          <cell r="BZ162">
            <v>4.9800000000000004</v>
          </cell>
          <cell r="CA162">
            <v>14.6</v>
          </cell>
          <cell r="CB162">
            <v>44.3</v>
          </cell>
          <cell r="CC162">
            <v>89</v>
          </cell>
          <cell r="CD162">
            <v>13</v>
          </cell>
          <cell r="CE162">
            <v>231</v>
          </cell>
          <cell r="CF162" t="str">
            <v>N</v>
          </cell>
          <cell r="CG162" t="str">
            <v>N</v>
          </cell>
          <cell r="CS162" t="str">
            <v>Y</v>
          </cell>
          <cell r="CT162" t="str">
            <v>Under_8oz</v>
          </cell>
          <cell r="CU162" t="str">
            <v>Once_A_Month</v>
          </cell>
          <cell r="CV162" t="str">
            <v>NoImpact</v>
          </cell>
          <cell r="CX162" t="str">
            <v>N</v>
          </cell>
          <cell r="CY162" t="str">
            <v>N</v>
          </cell>
          <cell r="DU162" t="str">
            <v>Y</v>
          </cell>
          <cell r="DX162" t="str">
            <v>N</v>
          </cell>
          <cell r="DZ162" t="str">
            <v>Y</v>
          </cell>
          <cell r="EA162" t="str">
            <v>Daily</v>
          </cell>
          <cell r="EB162" t="str">
            <v>N</v>
          </cell>
          <cell r="EC162" t="str">
            <v>N</v>
          </cell>
          <cell r="EL162">
            <v>0</v>
          </cell>
          <cell r="EO162">
            <v>0</v>
          </cell>
          <cell r="EQ162">
            <v>41</v>
          </cell>
          <cell r="ER162">
            <v>6</v>
          </cell>
          <cell r="ES162">
            <v>29</v>
          </cell>
          <cell r="ET162" t="str">
            <v>T</v>
          </cell>
          <cell r="EU162" t="str">
            <v>F</v>
          </cell>
          <cell r="EV162" t="str">
            <v>H</v>
          </cell>
          <cell r="EW162" t="str">
            <v>WB</v>
          </cell>
          <cell r="EY162" t="str">
            <v>S</v>
          </cell>
          <cell r="EZ162" t="str">
            <v>O-</v>
          </cell>
          <cell r="FA162" t="str">
            <v>NR</v>
          </cell>
          <cell r="FB162" t="str">
            <v>NR</v>
          </cell>
          <cell r="FC162" t="str">
            <v>NR</v>
          </cell>
          <cell r="FD162" t="str">
            <v>NR</v>
          </cell>
          <cell r="FE162" t="str">
            <v>NR</v>
          </cell>
          <cell r="FF162" t="str">
            <v>NT</v>
          </cell>
          <cell r="FG162" t="str">
            <v>NR</v>
          </cell>
          <cell r="FH162" t="str">
            <v>NR</v>
          </cell>
          <cell r="FI162" t="str">
            <v>NR</v>
          </cell>
          <cell r="FJ162" t="str">
            <v>NR</v>
          </cell>
          <cell r="FK162" t="str">
            <v>NT</v>
          </cell>
          <cell r="FL162" t="str">
            <v>NR</v>
          </cell>
          <cell r="FM162" t="str">
            <v>NT</v>
          </cell>
          <cell r="FN162">
            <v>14.2</v>
          </cell>
          <cell r="FO162">
            <v>519</v>
          </cell>
          <cell r="FP162" t="b">
            <v>0</v>
          </cell>
          <cell r="FR162" t="str">
            <v>M</v>
          </cell>
          <cell r="FS162">
            <v>60</v>
          </cell>
          <cell r="FT162" t="str">
            <v>HIGH</v>
          </cell>
          <cell r="FU162">
            <v>0.24416315220047</v>
          </cell>
          <cell r="FV162">
            <v>51.289654575327297</v>
          </cell>
          <cell r="FW162">
            <v>50.6809065438866</v>
          </cell>
          <cell r="FX162">
            <v>198</v>
          </cell>
          <cell r="FY162">
            <v>73</v>
          </cell>
          <cell r="FZ162">
            <v>26.1200975792832</v>
          </cell>
          <cell r="GA162">
            <v>1</v>
          </cell>
          <cell r="GB162">
            <v>0.15</v>
          </cell>
          <cell r="GC162">
            <v>36.4</v>
          </cell>
          <cell r="GD162">
            <v>25.6</v>
          </cell>
          <cell r="GE162">
            <v>0.22</v>
          </cell>
          <cell r="GF162">
            <v>35.9</v>
          </cell>
          <cell r="GG162">
            <v>30</v>
          </cell>
          <cell r="GH162">
            <v>0.37</v>
          </cell>
          <cell r="GI162">
            <v>37.799999999999997</v>
          </cell>
          <cell r="GJ162">
            <v>35.799999999999997</v>
          </cell>
          <cell r="GK162">
            <v>0.51</v>
          </cell>
          <cell r="GL162">
            <v>36.299999999999997</v>
          </cell>
          <cell r="GM162">
            <v>46.9</v>
          </cell>
          <cell r="GN162" t="str">
            <v>CAUCASIAN</v>
          </cell>
          <cell r="GO162">
            <v>-0.144594</v>
          </cell>
          <cell r="GP162" t="str">
            <v>NA</v>
          </cell>
          <cell r="GQ162">
            <v>5.1500000000000001E-3</v>
          </cell>
          <cell r="GR162" t="str">
            <v>NA</v>
          </cell>
          <cell r="GS162">
            <v>3</v>
          </cell>
          <cell r="GT162">
            <v>109706521264</v>
          </cell>
          <cell r="GU162" t="str">
            <v>RO014808 0027</v>
          </cell>
          <cell r="GV162" t="str">
            <v>Recall set 5 blue-Heather-Samples-RO014808 0027</v>
          </cell>
          <cell r="GW162">
            <v>367672</v>
          </cell>
          <cell r="GX162">
            <v>26224.82</v>
          </cell>
          <cell r="GY162">
            <v>498</v>
          </cell>
          <cell r="GZ162">
            <v>35.520000000000003</v>
          </cell>
          <cell r="HA162">
            <v>0</v>
          </cell>
          <cell r="HB162">
            <v>0</v>
          </cell>
          <cell r="HC162">
            <v>115</v>
          </cell>
          <cell r="HD162">
            <v>8.1999999999999993</v>
          </cell>
          <cell r="HE162">
            <v>2470000</v>
          </cell>
        </row>
        <row r="163">
          <cell r="B163">
            <v>31005522888</v>
          </cell>
          <cell r="C163" t="str">
            <v>W03631510331000</v>
          </cell>
          <cell r="D163" t="str">
            <v>RO014479 0001</v>
          </cell>
          <cell r="E163" t="str">
            <v>RO014479 0001</v>
          </cell>
          <cell r="F163" t="str">
            <v>RO014479</v>
          </cell>
          <cell r="G163" t="str">
            <v>RO014479 0027</v>
          </cell>
          <cell r="H163" t="str">
            <v>RO014479</v>
          </cell>
          <cell r="I163">
            <v>27</v>
          </cell>
          <cell r="J163">
            <v>157072718</v>
          </cell>
          <cell r="K163">
            <v>3</v>
          </cell>
          <cell r="L163">
            <v>136882431166</v>
          </cell>
          <cell r="M163" t="str">
            <v>Recall</v>
          </cell>
          <cell r="N163" t="str">
            <v>Recall D23</v>
          </cell>
          <cell r="O163" t="str">
            <v>Matrix tube</v>
          </cell>
          <cell r="P163" t="str">
            <v>Supernate</v>
          </cell>
          <cell r="Q163">
            <v>5583</v>
          </cell>
          <cell r="R163">
            <v>9</v>
          </cell>
          <cell r="S163">
            <v>17</v>
          </cell>
          <cell r="T163" t="str">
            <v>NA</v>
          </cell>
          <cell r="U163" t="str">
            <v>G</v>
          </cell>
          <cell r="V163" t="b">
            <v>1</v>
          </cell>
          <cell r="W163">
            <v>27</v>
          </cell>
          <cell r="X163" t="b">
            <v>0</v>
          </cell>
          <cell r="Y163" t="b">
            <v>0</v>
          </cell>
          <cell r="Z163" t="b">
            <v>0</v>
          </cell>
          <cell r="AA163" t="b">
            <v>0</v>
          </cell>
          <cell r="AB163" t="b">
            <v>1</v>
          </cell>
          <cell r="AC163">
            <v>151674781087</v>
          </cell>
          <cell r="AD163" t="str">
            <v>BCW</v>
          </cell>
          <cell r="AE163" t="b">
            <v>1</v>
          </cell>
          <cell r="AF163" t="str">
            <v>CAUCASIAN_OTHER</v>
          </cell>
          <cell r="AG163">
            <v>1</v>
          </cell>
          <cell r="AH163">
            <v>1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1</v>
          </cell>
          <cell r="AO163">
            <v>0</v>
          </cell>
          <cell r="AP163">
            <v>0</v>
          </cell>
          <cell r="AQ163">
            <v>0</v>
          </cell>
          <cell r="AR163" t="str">
            <v>NOTHISPANICLATINO</v>
          </cell>
          <cell r="AS163" t="str">
            <v>Recall Completed</v>
          </cell>
          <cell r="AT163" t="str">
            <v>NULL</v>
          </cell>
          <cell r="AU163" t="str">
            <v>NULL</v>
          </cell>
          <cell r="AV163">
            <v>11</v>
          </cell>
          <cell r="AW163">
            <v>63</v>
          </cell>
          <cell r="AX163">
            <v>11660.6</v>
          </cell>
          <cell r="AY163">
            <v>0.52255786579999997</v>
          </cell>
          <cell r="AZ163">
            <v>321.39999999999998</v>
          </cell>
          <cell r="BA163">
            <v>50.2</v>
          </cell>
          <cell r="BC163" t="str">
            <v>NA</v>
          </cell>
          <cell r="BD163">
            <v>28.8</v>
          </cell>
          <cell r="BE163" t="str">
            <v>glad13</v>
          </cell>
          <cell r="BF163" t="str">
            <v>CPD;AS1</v>
          </cell>
          <cell r="BG163" t="str">
            <v>Pitt</v>
          </cell>
          <cell r="BH163">
            <v>83</v>
          </cell>
          <cell r="BI163">
            <v>4</v>
          </cell>
          <cell r="BJ163">
            <v>5</v>
          </cell>
          <cell r="BK163">
            <v>11</v>
          </cell>
          <cell r="BL163">
            <v>228</v>
          </cell>
          <cell r="BM163" t="str">
            <v>N</v>
          </cell>
          <cell r="BN163">
            <v>9999</v>
          </cell>
          <cell r="BO163" t="str">
            <v>Y</v>
          </cell>
          <cell r="BP163">
            <v>840</v>
          </cell>
          <cell r="BQ163" t="str">
            <v>E</v>
          </cell>
          <cell r="BR163" t="str">
            <v>N</v>
          </cell>
          <cell r="BS163">
            <v>9</v>
          </cell>
          <cell r="BT163">
            <v>9</v>
          </cell>
          <cell r="BU163" t="str">
            <v>N</v>
          </cell>
          <cell r="BV163" t="str">
            <v>W</v>
          </cell>
          <cell r="BW163" t="str">
            <v>N</v>
          </cell>
          <cell r="BX163">
            <v>0</v>
          </cell>
          <cell r="BY163">
            <v>6.3849999999999998</v>
          </cell>
          <cell r="BZ163">
            <v>5.7050000000000001</v>
          </cell>
          <cell r="CA163">
            <v>17</v>
          </cell>
          <cell r="CB163">
            <v>50.7</v>
          </cell>
          <cell r="CC163">
            <v>88.9</v>
          </cell>
          <cell r="CD163">
            <v>12.55</v>
          </cell>
          <cell r="CE163">
            <v>224.5</v>
          </cell>
          <cell r="CF163" t="str">
            <v>N</v>
          </cell>
          <cell r="CG163" t="str">
            <v>N</v>
          </cell>
          <cell r="CS163" t="str">
            <v>N</v>
          </cell>
          <cell r="CY163" t="str">
            <v>N</v>
          </cell>
          <cell r="DW163" t="str">
            <v>Y</v>
          </cell>
          <cell r="DX163" t="str">
            <v>N</v>
          </cell>
          <cell r="DZ163" t="str">
            <v>N</v>
          </cell>
          <cell r="EC163" t="str">
            <v>N</v>
          </cell>
          <cell r="EL163">
            <v>0</v>
          </cell>
          <cell r="EO163">
            <v>0</v>
          </cell>
          <cell r="EQ163">
            <v>73</v>
          </cell>
          <cell r="ER163">
            <v>7</v>
          </cell>
          <cell r="ES163">
            <v>30</v>
          </cell>
          <cell r="ET163" t="str">
            <v>T</v>
          </cell>
          <cell r="EU163" t="str">
            <v>F</v>
          </cell>
          <cell r="EV163" t="str">
            <v>H</v>
          </cell>
          <cell r="EW163" t="str">
            <v>WB</v>
          </cell>
          <cell r="EY163" t="str">
            <v>S</v>
          </cell>
          <cell r="EZ163" t="str">
            <v>AB+</v>
          </cell>
          <cell r="FA163" t="str">
            <v>NT</v>
          </cell>
          <cell r="FB163" t="str">
            <v>NR</v>
          </cell>
          <cell r="FC163" t="str">
            <v>NR</v>
          </cell>
          <cell r="FD163" t="str">
            <v>NR</v>
          </cell>
          <cell r="FE163" t="str">
            <v>NR</v>
          </cell>
          <cell r="FF163" t="str">
            <v>NT</v>
          </cell>
          <cell r="FG163" t="str">
            <v>NR</v>
          </cell>
          <cell r="FH163" t="str">
            <v>NR</v>
          </cell>
          <cell r="FI163" t="str">
            <v>NR</v>
          </cell>
          <cell r="FJ163" t="str">
            <v>NR</v>
          </cell>
          <cell r="FK163" t="str">
            <v>NT</v>
          </cell>
          <cell r="FL163" t="str">
            <v>NR</v>
          </cell>
          <cell r="FM163" t="str">
            <v>NT</v>
          </cell>
          <cell r="FN163">
            <v>17.8</v>
          </cell>
          <cell r="FO163">
            <v>519</v>
          </cell>
          <cell r="FP163" t="b">
            <v>0</v>
          </cell>
          <cell r="FR163" t="str">
            <v>M</v>
          </cell>
          <cell r="FS163">
            <v>69</v>
          </cell>
          <cell r="FT163" t="str">
            <v>CAUCASIAN</v>
          </cell>
          <cell r="FU163">
            <v>0.56835489283253804</v>
          </cell>
          <cell r="FV163">
            <v>59.672794539925597</v>
          </cell>
          <cell r="FW163">
            <v>28.957949336788801</v>
          </cell>
          <cell r="FX163">
            <v>228</v>
          </cell>
          <cell r="FY163">
            <v>71</v>
          </cell>
          <cell r="FZ163">
            <v>31.7960722078953</v>
          </cell>
          <cell r="GA163">
            <v>1</v>
          </cell>
          <cell r="GB163">
            <v>0.08</v>
          </cell>
          <cell r="GC163">
            <v>44.2</v>
          </cell>
          <cell r="GD163">
            <v>4.9000000000000004</v>
          </cell>
          <cell r="GE163">
            <v>0.15</v>
          </cell>
          <cell r="GF163">
            <v>43.5</v>
          </cell>
          <cell r="GG163">
            <v>14.7</v>
          </cell>
          <cell r="GH163">
            <v>0.3</v>
          </cell>
          <cell r="GI163">
            <v>51.7</v>
          </cell>
          <cell r="GJ163">
            <v>18.5</v>
          </cell>
          <cell r="GK163">
            <v>0.44</v>
          </cell>
          <cell r="GL163">
            <v>47.6</v>
          </cell>
          <cell r="GM163">
            <v>30.1</v>
          </cell>
          <cell r="GN163" t="str">
            <v>CAUCASIAN</v>
          </cell>
          <cell r="GO163">
            <v>-9.8685999999999996E-2</v>
          </cell>
          <cell r="GP163" t="str">
            <v>NA</v>
          </cell>
          <cell r="GQ163">
            <v>-5.5397000000000002E-2</v>
          </cell>
          <cell r="GR163" t="str">
            <v>NA</v>
          </cell>
          <cell r="GS163">
            <v>3</v>
          </cell>
          <cell r="GT163">
            <v>134207111096</v>
          </cell>
          <cell r="GU163" t="str">
            <v>RO014479 0027</v>
          </cell>
          <cell r="GV163" t="str">
            <v>Recall Group L 092621-Samples-RO014479 0027</v>
          </cell>
          <cell r="GW163">
            <v>300280</v>
          </cell>
          <cell r="GX163">
            <v>19729.3</v>
          </cell>
          <cell r="GY163">
            <v>388</v>
          </cell>
          <cell r="GZ163">
            <v>25.49</v>
          </cell>
          <cell r="HA163">
            <v>2</v>
          </cell>
          <cell r="HB163">
            <v>0.13</v>
          </cell>
          <cell r="HC163">
            <v>136</v>
          </cell>
          <cell r="HD163">
            <v>8.94</v>
          </cell>
          <cell r="HE163">
            <v>161000</v>
          </cell>
        </row>
        <row r="164">
          <cell r="B164">
            <v>31005522938</v>
          </cell>
          <cell r="C164" t="str">
            <v>W03631501312200</v>
          </cell>
          <cell r="D164" t="str">
            <v>RO014820 0001</v>
          </cell>
          <cell r="E164" t="str">
            <v>RO014820 0001</v>
          </cell>
          <cell r="F164" t="str">
            <v>RO014820</v>
          </cell>
          <cell r="G164" t="str">
            <v>RO014820 0027</v>
          </cell>
          <cell r="H164" t="str">
            <v>RO014820</v>
          </cell>
          <cell r="I164">
            <v>27</v>
          </cell>
          <cell r="J164">
            <v>157071763</v>
          </cell>
          <cell r="K164">
            <v>3</v>
          </cell>
          <cell r="L164">
            <v>104455181433</v>
          </cell>
          <cell r="M164" t="str">
            <v>Recall</v>
          </cell>
          <cell r="N164" t="str">
            <v>Recall D23</v>
          </cell>
          <cell r="O164" t="str">
            <v>Matrix tube</v>
          </cell>
          <cell r="P164" t="str">
            <v>Supernate</v>
          </cell>
          <cell r="Q164">
            <v>5586</v>
          </cell>
          <cell r="R164">
            <v>7</v>
          </cell>
          <cell r="S164">
            <v>17</v>
          </cell>
          <cell r="T164" t="str">
            <v>NA</v>
          </cell>
          <cell r="U164" t="str">
            <v>G</v>
          </cell>
          <cell r="V164" t="b">
            <v>1</v>
          </cell>
          <cell r="W164">
            <v>27</v>
          </cell>
          <cell r="X164" t="b">
            <v>0</v>
          </cell>
          <cell r="Y164" t="b">
            <v>0</v>
          </cell>
          <cell r="Z164" t="b">
            <v>0</v>
          </cell>
          <cell r="AA164" t="b">
            <v>0</v>
          </cell>
          <cell r="AB164" t="b">
            <v>1</v>
          </cell>
          <cell r="AC164">
            <v>153261251186</v>
          </cell>
          <cell r="AD164" t="str">
            <v>BCW</v>
          </cell>
          <cell r="AE164" t="b">
            <v>1</v>
          </cell>
          <cell r="AF164" t="str">
            <v>CAUCASIAN_OTHER</v>
          </cell>
          <cell r="AG164">
            <v>1</v>
          </cell>
          <cell r="AH164">
            <v>1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1</v>
          </cell>
          <cell r="AO164">
            <v>0</v>
          </cell>
          <cell r="AP164">
            <v>0</v>
          </cell>
          <cell r="AQ164">
            <v>0</v>
          </cell>
          <cell r="AR164" t="str">
            <v>NOTHISPANICLATINO</v>
          </cell>
          <cell r="AS164" t="str">
            <v>Recall Completed</v>
          </cell>
          <cell r="AT164" t="str">
            <v>NULL</v>
          </cell>
          <cell r="AU164" t="str">
            <v>NULL</v>
          </cell>
          <cell r="AV164">
            <v>11</v>
          </cell>
          <cell r="AW164">
            <v>65</v>
          </cell>
          <cell r="AX164">
            <v>12351.3</v>
          </cell>
          <cell r="AY164">
            <v>0.59629629630000003</v>
          </cell>
          <cell r="AZ164">
            <v>343.1</v>
          </cell>
          <cell r="BA164">
            <v>38.700000000000003</v>
          </cell>
          <cell r="BC164" t="str">
            <v>NA</v>
          </cell>
          <cell r="BD164">
            <v>32.4</v>
          </cell>
          <cell r="BE164" t="str">
            <v>glad13</v>
          </cell>
          <cell r="BF164" t="str">
            <v>CPD;AS1</v>
          </cell>
          <cell r="BG164" t="str">
            <v>Pitt</v>
          </cell>
          <cell r="BH164">
            <v>56</v>
          </cell>
          <cell r="BI164">
            <v>5</v>
          </cell>
          <cell r="BJ164">
            <v>6</v>
          </cell>
          <cell r="BK164">
            <v>0</v>
          </cell>
          <cell r="BL164">
            <v>200</v>
          </cell>
          <cell r="BM164" t="str">
            <v>N</v>
          </cell>
          <cell r="BN164">
            <v>9999</v>
          </cell>
          <cell r="BO164" t="str">
            <v>Y</v>
          </cell>
          <cell r="BP164">
            <v>840</v>
          </cell>
          <cell r="BQ164" t="str">
            <v>D</v>
          </cell>
          <cell r="BR164" t="str">
            <v>N</v>
          </cell>
          <cell r="BS164">
            <v>9</v>
          </cell>
          <cell r="BT164">
            <v>9</v>
          </cell>
          <cell r="BU164" t="str">
            <v>N</v>
          </cell>
          <cell r="BV164" t="str">
            <v>W</v>
          </cell>
          <cell r="BW164" t="str">
            <v>N</v>
          </cell>
          <cell r="BX164">
            <v>0</v>
          </cell>
          <cell r="BY164">
            <v>6.13</v>
          </cell>
          <cell r="BZ164">
            <v>5.09</v>
          </cell>
          <cell r="CA164">
            <v>16.100000000000001</v>
          </cell>
          <cell r="CB164">
            <v>47.7</v>
          </cell>
          <cell r="CC164">
            <v>93.7</v>
          </cell>
          <cell r="CD164">
            <v>12.7</v>
          </cell>
          <cell r="CE164">
            <v>177</v>
          </cell>
          <cell r="CF164" t="str">
            <v>N</v>
          </cell>
          <cell r="CG164" t="str">
            <v>N</v>
          </cell>
          <cell r="CS164" t="str">
            <v>N</v>
          </cell>
          <cell r="CY164" t="str">
            <v>N</v>
          </cell>
          <cell r="DW164" t="str">
            <v>Y</v>
          </cell>
          <cell r="DX164" t="str">
            <v>N</v>
          </cell>
          <cell r="DZ164" t="str">
            <v>Y</v>
          </cell>
          <cell r="EA164" t="str">
            <v>Daily</v>
          </cell>
          <cell r="EB164" t="str">
            <v>N</v>
          </cell>
          <cell r="EC164" t="str">
            <v>N</v>
          </cell>
          <cell r="EL164">
            <v>0</v>
          </cell>
          <cell r="EO164">
            <v>0</v>
          </cell>
          <cell r="EQ164">
            <v>44</v>
          </cell>
          <cell r="ER164">
            <v>9</v>
          </cell>
          <cell r="ES164">
            <v>1</v>
          </cell>
          <cell r="ET164" t="str">
            <v>T</v>
          </cell>
          <cell r="EU164" t="str">
            <v>F</v>
          </cell>
          <cell r="EV164" t="str">
            <v>H</v>
          </cell>
          <cell r="EW164" t="str">
            <v>WB</v>
          </cell>
          <cell r="EY164" t="str">
            <v>S</v>
          </cell>
          <cell r="EZ164" t="str">
            <v>A+</v>
          </cell>
          <cell r="FA164" t="str">
            <v>NR</v>
          </cell>
          <cell r="FB164" t="str">
            <v>NR</v>
          </cell>
          <cell r="FC164" t="str">
            <v>NR</v>
          </cell>
          <cell r="FD164" t="str">
            <v>NR</v>
          </cell>
          <cell r="FE164" t="str">
            <v>NR</v>
          </cell>
          <cell r="FF164" t="str">
            <v>NT</v>
          </cell>
          <cell r="FG164" t="str">
            <v>NR</v>
          </cell>
          <cell r="FH164" t="str">
            <v>NR</v>
          </cell>
          <cell r="FI164" t="str">
            <v>NR</v>
          </cell>
          <cell r="FJ164" t="str">
            <v>NR</v>
          </cell>
          <cell r="FK164" t="str">
            <v>NT</v>
          </cell>
          <cell r="FL164" t="str">
            <v>NR</v>
          </cell>
          <cell r="FM164" t="str">
            <v>NT</v>
          </cell>
          <cell r="FN164">
            <v>15.7</v>
          </cell>
          <cell r="FO164">
            <v>519</v>
          </cell>
          <cell r="FP164" t="b">
            <v>0</v>
          </cell>
          <cell r="FR164" t="str">
            <v>M</v>
          </cell>
          <cell r="FS164">
            <v>61</v>
          </cell>
          <cell r="FT164" t="str">
            <v>CAUCASIAN</v>
          </cell>
          <cell r="FU164">
            <v>0.65222524724608599</v>
          </cell>
          <cell r="FV164">
            <v>45.495425482149003</v>
          </cell>
          <cell r="FW164">
            <v>32.681884858005603</v>
          </cell>
          <cell r="FX164">
            <v>200</v>
          </cell>
          <cell r="FY164">
            <v>72</v>
          </cell>
          <cell r="FZ164">
            <v>27.1219135802469</v>
          </cell>
          <cell r="GA164">
            <v>1</v>
          </cell>
          <cell r="GB164">
            <v>0.1</v>
          </cell>
          <cell r="GC164">
            <v>21.3</v>
          </cell>
          <cell r="GD164">
            <v>19.399999999999999</v>
          </cell>
          <cell r="GE164">
            <v>0.14000000000000001</v>
          </cell>
          <cell r="GF164">
            <v>38</v>
          </cell>
          <cell r="GG164">
            <v>21.7</v>
          </cell>
          <cell r="GH164">
            <v>0.24</v>
          </cell>
          <cell r="GI164">
            <v>32.700000000000003</v>
          </cell>
          <cell r="GJ164">
            <v>42.1</v>
          </cell>
          <cell r="GK164">
            <v>0.28000000000000003</v>
          </cell>
          <cell r="GL164">
            <v>34.799999999999997</v>
          </cell>
          <cell r="GM164">
            <v>48.4</v>
          </cell>
          <cell r="GN164" t="str">
            <v>CAUCASIAN</v>
          </cell>
          <cell r="GO164">
            <v>-9.3115000000000003E-2</v>
          </cell>
          <cell r="GP164" t="str">
            <v>NA</v>
          </cell>
          <cell r="GQ164">
            <v>1.03E-2</v>
          </cell>
          <cell r="GR164" t="str">
            <v>NA</v>
          </cell>
          <cell r="GS164">
            <v>3</v>
          </cell>
          <cell r="GT164">
            <v>116145271219</v>
          </cell>
          <cell r="GU164" t="str">
            <v>RO014820 0027</v>
          </cell>
          <cell r="GV164" t="str">
            <v>Recall Group X Y  093021- Remix-Group X-RO014820 0027</v>
          </cell>
          <cell r="GW164">
            <v>164224</v>
          </cell>
          <cell r="GX164">
            <v>9088.2099999999991</v>
          </cell>
          <cell r="GY164">
            <v>432</v>
          </cell>
          <cell r="GZ164">
            <v>23.91</v>
          </cell>
          <cell r="HA164">
            <v>1</v>
          </cell>
          <cell r="HB164">
            <v>0.06</v>
          </cell>
          <cell r="HC164">
            <v>55</v>
          </cell>
          <cell r="HD164">
            <v>3.04</v>
          </cell>
          <cell r="HE164">
            <v>195000</v>
          </cell>
        </row>
        <row r="165">
          <cell r="B165">
            <v>31005523019</v>
          </cell>
          <cell r="C165" t="str">
            <v>W03631510541000</v>
          </cell>
          <cell r="D165" t="str">
            <v>RO014792 0001</v>
          </cell>
          <cell r="E165" t="str">
            <v>RO014792 0001</v>
          </cell>
          <cell r="F165" t="str">
            <v>RO014792</v>
          </cell>
          <cell r="G165" t="str">
            <v>RO014792 0027</v>
          </cell>
          <cell r="H165" t="str">
            <v>RO014792</v>
          </cell>
          <cell r="I165">
            <v>27</v>
          </cell>
          <cell r="J165">
            <v>157069636</v>
          </cell>
          <cell r="K165">
            <v>3</v>
          </cell>
          <cell r="L165">
            <v>120323151486</v>
          </cell>
          <cell r="M165" t="str">
            <v>Recall</v>
          </cell>
          <cell r="N165" t="str">
            <v>Recall D23</v>
          </cell>
          <cell r="O165" t="str">
            <v>Matrix tube</v>
          </cell>
          <cell r="P165" t="str">
            <v>Supernate</v>
          </cell>
          <cell r="Q165">
            <v>5585</v>
          </cell>
          <cell r="R165">
            <v>1</v>
          </cell>
          <cell r="S165">
            <v>17</v>
          </cell>
          <cell r="T165" t="str">
            <v>NA</v>
          </cell>
          <cell r="U165" t="str">
            <v>G</v>
          </cell>
          <cell r="V165" t="b">
            <v>1</v>
          </cell>
          <cell r="W165">
            <v>27</v>
          </cell>
          <cell r="X165" t="b">
            <v>0</v>
          </cell>
          <cell r="Y165" t="b">
            <v>0</v>
          </cell>
          <cell r="Z165" t="b">
            <v>0</v>
          </cell>
          <cell r="AA165" t="b">
            <v>0</v>
          </cell>
          <cell r="AB165" t="b">
            <v>1</v>
          </cell>
          <cell r="AC165">
            <v>130873321328</v>
          </cell>
          <cell r="AD165" t="str">
            <v>BCW</v>
          </cell>
          <cell r="AE165" t="b">
            <v>1</v>
          </cell>
          <cell r="AF165" t="str">
            <v>CAUCASIAN_OTHER</v>
          </cell>
          <cell r="AG165">
            <v>1</v>
          </cell>
          <cell r="AH165">
            <v>1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1</v>
          </cell>
          <cell r="AP165">
            <v>0</v>
          </cell>
          <cell r="AQ165">
            <v>0</v>
          </cell>
          <cell r="AR165" t="str">
            <v>UNKNOWN</v>
          </cell>
          <cell r="AS165" t="str">
            <v>Recall Completed</v>
          </cell>
          <cell r="AT165" t="str">
            <v>NULL</v>
          </cell>
          <cell r="AU165" t="str">
            <v>NULL</v>
          </cell>
          <cell r="AV165">
            <v>9</v>
          </cell>
          <cell r="AW165">
            <v>63</v>
          </cell>
          <cell r="AX165">
            <v>11157.4</v>
          </cell>
          <cell r="AY165">
            <v>1.1870643705999999</v>
          </cell>
          <cell r="AZ165">
            <v>335.1</v>
          </cell>
          <cell r="BA165">
            <v>27.3</v>
          </cell>
          <cell r="BC165" t="str">
            <v>NA</v>
          </cell>
          <cell r="BD165">
            <v>34.6</v>
          </cell>
          <cell r="BE165" t="str">
            <v>glad13</v>
          </cell>
          <cell r="BF165" t="str">
            <v>CPD;AS1</v>
          </cell>
          <cell r="BG165" t="str">
            <v>Pitt</v>
          </cell>
          <cell r="BH165">
            <v>73</v>
          </cell>
          <cell r="BI165">
            <v>8</v>
          </cell>
          <cell r="BJ165">
            <v>6</v>
          </cell>
          <cell r="BK165">
            <v>5</v>
          </cell>
          <cell r="BL165">
            <v>230</v>
          </cell>
          <cell r="BM165" t="str">
            <v>N</v>
          </cell>
          <cell r="BN165">
            <v>9999</v>
          </cell>
          <cell r="BO165" t="str">
            <v>Y</v>
          </cell>
          <cell r="BP165">
            <v>840</v>
          </cell>
          <cell r="BQ165" t="str">
            <v>S</v>
          </cell>
          <cell r="BR165" t="str">
            <v>N</v>
          </cell>
          <cell r="BS165">
            <v>9</v>
          </cell>
          <cell r="BT165">
            <v>9</v>
          </cell>
          <cell r="BU165" t="str">
            <v>N</v>
          </cell>
          <cell r="BV165" t="str">
            <v>W</v>
          </cell>
          <cell r="BW165" t="str">
            <v>N</v>
          </cell>
          <cell r="BX165">
            <v>0</v>
          </cell>
          <cell r="BY165">
            <v>5.48</v>
          </cell>
          <cell r="BZ165">
            <v>4.6900000000000004</v>
          </cell>
          <cell r="CA165">
            <v>13.4</v>
          </cell>
          <cell r="CB165">
            <v>41.7</v>
          </cell>
          <cell r="CC165">
            <v>88.9</v>
          </cell>
          <cell r="CD165">
            <v>14.8</v>
          </cell>
          <cell r="CE165">
            <v>186</v>
          </cell>
          <cell r="CF165" t="str">
            <v>N</v>
          </cell>
          <cell r="CG165" t="str">
            <v>N</v>
          </cell>
          <cell r="CS165" t="str">
            <v>N</v>
          </cell>
          <cell r="CY165" t="str">
            <v>N</v>
          </cell>
          <cell r="DW165" t="str">
            <v>Y</v>
          </cell>
          <cell r="DX165" t="str">
            <v>N</v>
          </cell>
          <cell r="DZ165" t="str">
            <v>Y</v>
          </cell>
          <cell r="EA165" t="str">
            <v>Daily</v>
          </cell>
          <cell r="EB165" t="str">
            <v>N</v>
          </cell>
          <cell r="EC165" t="str">
            <v>N</v>
          </cell>
          <cell r="EL165">
            <v>0</v>
          </cell>
          <cell r="EO165">
            <v>0</v>
          </cell>
          <cell r="EQ165">
            <v>8.5</v>
          </cell>
          <cell r="ER165">
            <v>5</v>
          </cell>
          <cell r="ES165">
            <v>14</v>
          </cell>
          <cell r="ET165" t="str">
            <v>T</v>
          </cell>
          <cell r="EU165" t="str">
            <v>F</v>
          </cell>
          <cell r="EV165" t="str">
            <v>H</v>
          </cell>
          <cell r="EW165" t="str">
            <v>WB</v>
          </cell>
          <cell r="EY165" t="str">
            <v>S</v>
          </cell>
          <cell r="EZ165" t="str">
            <v>O-</v>
          </cell>
          <cell r="FA165" t="str">
            <v>NT</v>
          </cell>
          <cell r="FB165" t="str">
            <v>NR</v>
          </cell>
          <cell r="FC165" t="str">
            <v>NR</v>
          </cell>
          <cell r="FD165" t="str">
            <v>NR</v>
          </cell>
          <cell r="FE165" t="str">
            <v>NR</v>
          </cell>
          <cell r="FF165" t="str">
            <v>NT</v>
          </cell>
          <cell r="FG165" t="str">
            <v>NR</v>
          </cell>
          <cell r="FH165" t="str">
            <v>NR</v>
          </cell>
          <cell r="FI165" t="str">
            <v>NR</v>
          </cell>
          <cell r="FJ165" t="str">
            <v>NR</v>
          </cell>
          <cell r="FK165" t="str">
            <v>NT</v>
          </cell>
          <cell r="FL165" t="str">
            <v>NR</v>
          </cell>
          <cell r="FM165" t="str">
            <v>NT</v>
          </cell>
          <cell r="FN165">
            <v>13.5</v>
          </cell>
          <cell r="FO165">
            <v>519</v>
          </cell>
          <cell r="FP165" t="b">
            <v>0</v>
          </cell>
          <cell r="FR165" t="str">
            <v>M</v>
          </cell>
          <cell r="FS165">
            <v>58</v>
          </cell>
          <cell r="FT165" t="str">
            <v>OTHER</v>
          </cell>
          <cell r="FU165">
            <v>1.32416696653384</v>
          </cell>
          <cell r="FV165">
            <v>31.4413378944401</v>
          </cell>
          <cell r="FW165">
            <v>34.957623232082497</v>
          </cell>
          <cell r="FX165">
            <v>230</v>
          </cell>
          <cell r="FY165">
            <v>77</v>
          </cell>
          <cell r="FZ165">
            <v>27.271040647664002</v>
          </cell>
          <cell r="GA165">
            <v>1</v>
          </cell>
          <cell r="GB165">
            <v>0.16</v>
          </cell>
          <cell r="GC165">
            <v>20.5</v>
          </cell>
          <cell r="GD165">
            <v>21.9</v>
          </cell>
          <cell r="GE165">
            <v>0.11</v>
          </cell>
          <cell r="GF165">
            <v>25.4</v>
          </cell>
          <cell r="GG165">
            <v>19.5</v>
          </cell>
          <cell r="GH165">
            <v>0.41</v>
          </cell>
          <cell r="GI165">
            <v>30</v>
          </cell>
          <cell r="GJ165">
            <v>40.6</v>
          </cell>
          <cell r="GK165">
            <v>0.67</v>
          </cell>
          <cell r="GL165">
            <v>25.5</v>
          </cell>
          <cell r="GM165">
            <v>45.2</v>
          </cell>
          <cell r="GN165" t="str">
            <v>other</v>
          </cell>
          <cell r="GO165" t="str">
            <v>NA</v>
          </cell>
          <cell r="GP165">
            <v>-6.1043E-2</v>
          </cell>
          <cell r="GQ165" t="str">
            <v>NA</v>
          </cell>
          <cell r="GR165">
            <v>7.0846999999999993E-2</v>
          </cell>
          <cell r="GS165">
            <v>3</v>
          </cell>
          <cell r="GT165">
            <v>133460081203</v>
          </cell>
          <cell r="GU165" t="str">
            <v>RO014792 0027</v>
          </cell>
          <cell r="GV165" t="str">
            <v>Recall Set VW-Samples-RO014792 0027</v>
          </cell>
          <cell r="GW165">
            <v>270320</v>
          </cell>
          <cell r="GX165">
            <v>14401.7</v>
          </cell>
          <cell r="GY165">
            <v>334</v>
          </cell>
          <cell r="GZ165">
            <v>17.79</v>
          </cell>
          <cell r="HA165">
            <v>0</v>
          </cell>
          <cell r="HB165">
            <v>0</v>
          </cell>
          <cell r="HC165">
            <v>78</v>
          </cell>
          <cell r="HD165">
            <v>4.16</v>
          </cell>
          <cell r="HE165">
            <v>255000</v>
          </cell>
        </row>
        <row r="166">
          <cell r="B166">
            <v>31005523027</v>
          </cell>
          <cell r="C166" t="str">
            <v>W03631510802900</v>
          </cell>
          <cell r="D166" t="str">
            <v>RO014845 0001</v>
          </cell>
          <cell r="E166" t="str">
            <v>RO014845 0001</v>
          </cell>
          <cell r="F166" t="str">
            <v>RO014845</v>
          </cell>
          <cell r="G166" t="str">
            <v>RO014845 0027</v>
          </cell>
          <cell r="H166" t="str">
            <v>RO014845</v>
          </cell>
          <cell r="I166">
            <v>27</v>
          </cell>
          <cell r="J166">
            <v>157070150</v>
          </cell>
          <cell r="K166">
            <v>3</v>
          </cell>
          <cell r="L166">
            <v>145752711103</v>
          </cell>
          <cell r="M166" t="str">
            <v>Recall</v>
          </cell>
          <cell r="N166" t="str">
            <v>Recall D23</v>
          </cell>
          <cell r="O166" t="str">
            <v>Matrix tube</v>
          </cell>
          <cell r="P166" t="str">
            <v>Supernate</v>
          </cell>
          <cell r="Q166">
            <v>5587</v>
          </cell>
          <cell r="R166">
            <v>11</v>
          </cell>
          <cell r="S166">
            <v>12</v>
          </cell>
          <cell r="T166" t="str">
            <v>NA</v>
          </cell>
          <cell r="U166" t="str">
            <v>G</v>
          </cell>
          <cell r="V166" t="b">
            <v>1</v>
          </cell>
          <cell r="W166">
            <v>27</v>
          </cell>
          <cell r="X166" t="b">
            <v>0</v>
          </cell>
          <cell r="Y166" t="b">
            <v>0</v>
          </cell>
          <cell r="Z166" t="b">
            <v>0</v>
          </cell>
          <cell r="AA166" t="b">
            <v>0</v>
          </cell>
          <cell r="AB166" t="b">
            <v>1</v>
          </cell>
          <cell r="AC166">
            <v>114417331410</v>
          </cell>
          <cell r="AD166" t="str">
            <v>BCW</v>
          </cell>
          <cell r="AE166" t="b">
            <v>1</v>
          </cell>
          <cell r="AF166" t="str">
            <v>CAUCASIAN_OTHER</v>
          </cell>
          <cell r="AG166">
            <v>1</v>
          </cell>
          <cell r="AH166">
            <v>1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1</v>
          </cell>
          <cell r="AP166">
            <v>0</v>
          </cell>
          <cell r="AQ166">
            <v>0</v>
          </cell>
          <cell r="AR166" t="str">
            <v>UNKNOWN</v>
          </cell>
          <cell r="AS166" t="str">
            <v>Recall Completed</v>
          </cell>
          <cell r="AT166" t="str">
            <v>NULL</v>
          </cell>
          <cell r="AU166" t="str">
            <v>NULL</v>
          </cell>
          <cell r="AV166">
            <v>12</v>
          </cell>
          <cell r="AW166">
            <v>59</v>
          </cell>
          <cell r="AX166">
            <v>10860</v>
          </cell>
          <cell r="AY166">
            <v>1.3514111204999999</v>
          </cell>
          <cell r="AZ166">
            <v>358</v>
          </cell>
          <cell r="BA166">
            <v>34.5</v>
          </cell>
          <cell r="BC166" t="str">
            <v>NA</v>
          </cell>
          <cell r="BD166">
            <v>19.8</v>
          </cell>
          <cell r="BE166" t="str">
            <v>glad13</v>
          </cell>
          <cell r="BF166" t="str">
            <v>CPD;AS1</v>
          </cell>
          <cell r="BG166" t="str">
            <v>Pitt</v>
          </cell>
          <cell r="BH166">
            <v>245</v>
          </cell>
          <cell r="BI166">
            <v>7</v>
          </cell>
          <cell r="BJ166">
            <v>5</v>
          </cell>
          <cell r="BK166">
            <v>8</v>
          </cell>
          <cell r="BL166">
            <v>156</v>
          </cell>
          <cell r="BM166" t="str">
            <v>N</v>
          </cell>
          <cell r="BN166">
            <v>9999</v>
          </cell>
          <cell r="BO166" t="str">
            <v>Y</v>
          </cell>
          <cell r="BP166">
            <v>840</v>
          </cell>
          <cell r="BQ166">
            <v>9</v>
          </cell>
          <cell r="BR166" t="str">
            <v>N</v>
          </cell>
          <cell r="BS166">
            <v>9</v>
          </cell>
          <cell r="BT166">
            <v>9</v>
          </cell>
          <cell r="BU166" t="str">
            <v>N</v>
          </cell>
          <cell r="BV166" t="str">
            <v>W</v>
          </cell>
          <cell r="BW166" t="str">
            <v>N</v>
          </cell>
          <cell r="BX166">
            <v>0</v>
          </cell>
          <cell r="BY166">
            <v>6.12</v>
          </cell>
          <cell r="BZ166">
            <v>5.46</v>
          </cell>
          <cell r="CA166">
            <v>14.8</v>
          </cell>
          <cell r="CB166">
            <v>46</v>
          </cell>
          <cell r="CC166">
            <v>84.2</v>
          </cell>
          <cell r="CD166">
            <v>16.2</v>
          </cell>
          <cell r="CE166">
            <v>186</v>
          </cell>
          <cell r="CF166" t="str">
            <v>N</v>
          </cell>
          <cell r="CG166" t="str">
            <v>N</v>
          </cell>
          <cell r="CS166" t="str">
            <v>N</v>
          </cell>
          <cell r="CY166" t="str">
            <v>N</v>
          </cell>
          <cell r="DW166" t="str">
            <v>Y</v>
          </cell>
          <cell r="DX166" t="str">
            <v>N</v>
          </cell>
          <cell r="DZ166" t="str">
            <v>Y</v>
          </cell>
          <cell r="EA166" t="str">
            <v>Less_Than_1_Week</v>
          </cell>
          <cell r="EB166" t="str">
            <v>N</v>
          </cell>
          <cell r="EC166" t="str">
            <v>N</v>
          </cell>
          <cell r="EL166">
            <v>0</v>
          </cell>
          <cell r="EO166">
            <v>0</v>
          </cell>
          <cell r="EQ166">
            <v>5.5</v>
          </cell>
          <cell r="ER166">
            <v>3</v>
          </cell>
          <cell r="ES166">
            <v>12</v>
          </cell>
          <cell r="ET166" t="str">
            <v>N</v>
          </cell>
          <cell r="EU166" t="str">
            <v>F</v>
          </cell>
          <cell r="EV166" t="str">
            <v>H</v>
          </cell>
          <cell r="EW166" t="str">
            <v>WB</v>
          </cell>
          <cell r="EY166" t="str">
            <v>S</v>
          </cell>
          <cell r="EZ166" t="str">
            <v>O-</v>
          </cell>
          <cell r="FA166" t="str">
            <v>NT</v>
          </cell>
          <cell r="FB166" t="str">
            <v>NR</v>
          </cell>
          <cell r="FC166" t="str">
            <v>NR</v>
          </cell>
          <cell r="FD166" t="str">
            <v>NR</v>
          </cell>
          <cell r="FE166" t="str">
            <v>NR</v>
          </cell>
          <cell r="FF166" t="str">
            <v>NT</v>
          </cell>
          <cell r="FG166" t="str">
            <v>NR</v>
          </cell>
          <cell r="FH166" t="str">
            <v>NR</v>
          </cell>
          <cell r="FI166" t="str">
            <v>NR</v>
          </cell>
          <cell r="FJ166" t="str">
            <v>NR</v>
          </cell>
          <cell r="FK166" t="str">
            <v>NT</v>
          </cell>
          <cell r="FL166" t="str">
            <v>NR</v>
          </cell>
          <cell r="FM166" t="str">
            <v>NT</v>
          </cell>
          <cell r="FN166">
            <v>15.1</v>
          </cell>
          <cell r="FO166">
            <v>519</v>
          </cell>
          <cell r="FP166" t="b">
            <v>1</v>
          </cell>
          <cell r="FQ166">
            <v>41844</v>
          </cell>
          <cell r="FR166" t="str">
            <v>M</v>
          </cell>
          <cell r="FS166">
            <v>64</v>
          </cell>
          <cell r="FT166" t="str">
            <v>OTHER</v>
          </cell>
          <cell r="FU166">
            <v>1.51109554729374</v>
          </cell>
          <cell r="FV166">
            <v>40.3176037393089</v>
          </cell>
          <cell r="FW166">
            <v>19.648110533746902</v>
          </cell>
          <cell r="FX166">
            <v>156</v>
          </cell>
          <cell r="FY166">
            <v>68</v>
          </cell>
          <cell r="FZ166">
            <v>23.717128027681699</v>
          </cell>
          <cell r="GA166">
            <v>1</v>
          </cell>
          <cell r="GB166">
            <v>0.08</v>
          </cell>
          <cell r="GC166">
            <v>25</v>
          </cell>
          <cell r="GD166">
            <v>12.9</v>
          </cell>
          <cell r="GE166">
            <v>0.16</v>
          </cell>
          <cell r="GF166">
            <v>27.9</v>
          </cell>
          <cell r="GG166">
            <v>27.7</v>
          </cell>
          <cell r="GH166">
            <v>0.46</v>
          </cell>
          <cell r="GI166">
            <v>28.4</v>
          </cell>
          <cell r="GJ166">
            <v>19.600000000000001</v>
          </cell>
          <cell r="GK166">
            <v>0.59</v>
          </cell>
          <cell r="GL166">
            <v>28</v>
          </cell>
          <cell r="GM166">
            <v>37.6</v>
          </cell>
          <cell r="GN166" t="str">
            <v>other</v>
          </cell>
          <cell r="GO166" t="str">
            <v>NA</v>
          </cell>
          <cell r="GP166">
            <v>-0.29625499999999999</v>
          </cell>
          <cell r="GQ166" t="str">
            <v>NA</v>
          </cell>
          <cell r="GR166">
            <v>1.03E-2</v>
          </cell>
          <cell r="GS166">
            <v>3</v>
          </cell>
          <cell r="GT166">
            <v>147420091104</v>
          </cell>
          <cell r="GU166" t="str">
            <v>RO014845 0027</v>
          </cell>
          <cell r="GV166" t="str">
            <v>Recall Group X Y  093021- Remix-Group Y-RO014845 0027</v>
          </cell>
          <cell r="GW166">
            <v>331208</v>
          </cell>
          <cell r="GX166">
            <v>17487.22</v>
          </cell>
          <cell r="GY166">
            <v>1492</v>
          </cell>
          <cell r="GZ166">
            <v>78.78</v>
          </cell>
          <cell r="HA166">
            <v>5</v>
          </cell>
          <cell r="HB166">
            <v>0.26</v>
          </cell>
          <cell r="HC166">
            <v>459</v>
          </cell>
          <cell r="HD166">
            <v>24.23</v>
          </cell>
          <cell r="HE166">
            <v>338000</v>
          </cell>
        </row>
        <row r="167">
          <cell r="B167">
            <v>31005523050</v>
          </cell>
          <cell r="C167" t="str">
            <v>W03631510446500</v>
          </cell>
          <cell r="D167" t="str">
            <v>RO014773 0001</v>
          </cell>
          <cell r="E167" t="str">
            <v>RO014773 0001</v>
          </cell>
          <cell r="F167" t="str">
            <v>RO014773</v>
          </cell>
          <cell r="G167" t="str">
            <v>RO014773 0027</v>
          </cell>
          <cell r="H167" t="str">
            <v>RO014773</v>
          </cell>
          <cell r="I167">
            <v>27</v>
          </cell>
          <cell r="J167">
            <v>157070107</v>
          </cell>
          <cell r="K167">
            <v>3</v>
          </cell>
          <cell r="L167">
            <v>152691611475</v>
          </cell>
          <cell r="M167" t="str">
            <v>Recall</v>
          </cell>
          <cell r="N167" t="str">
            <v>Recall D23</v>
          </cell>
          <cell r="O167" t="str">
            <v>Matrix tube</v>
          </cell>
          <cell r="P167" t="str">
            <v>Supernate</v>
          </cell>
          <cell r="Q167">
            <v>5584</v>
          </cell>
          <cell r="R167">
            <v>3</v>
          </cell>
          <cell r="S167">
            <v>17</v>
          </cell>
          <cell r="T167" t="str">
            <v>NA</v>
          </cell>
          <cell r="U167" t="str">
            <v>F</v>
          </cell>
          <cell r="V167" t="b">
            <v>1</v>
          </cell>
          <cell r="W167">
            <v>27</v>
          </cell>
          <cell r="X167" t="b">
            <v>0</v>
          </cell>
          <cell r="Y167" t="b">
            <v>0</v>
          </cell>
          <cell r="Z167" t="b">
            <v>0</v>
          </cell>
          <cell r="AA167" t="b">
            <v>0</v>
          </cell>
          <cell r="AB167" t="b">
            <v>1</v>
          </cell>
          <cell r="AC167">
            <v>132025271435</v>
          </cell>
          <cell r="AD167" t="str">
            <v>BCW</v>
          </cell>
          <cell r="AE167" t="b">
            <v>1</v>
          </cell>
          <cell r="AF167" t="str">
            <v>CAUCASIAN_OTHER</v>
          </cell>
          <cell r="AG167">
            <v>1</v>
          </cell>
          <cell r="AH167">
            <v>1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1</v>
          </cell>
          <cell r="AP167">
            <v>0</v>
          </cell>
          <cell r="AQ167">
            <v>0</v>
          </cell>
          <cell r="AR167" t="str">
            <v>UNKNOWN</v>
          </cell>
          <cell r="AS167" t="str">
            <v>Recall Completed</v>
          </cell>
          <cell r="AT167" t="str">
            <v>NULL</v>
          </cell>
          <cell r="AU167" t="str">
            <v>NULL</v>
          </cell>
          <cell r="AV167">
            <v>10</v>
          </cell>
          <cell r="AW167">
            <v>61</v>
          </cell>
          <cell r="AX167">
            <v>11239.7</v>
          </cell>
          <cell r="AY167">
            <v>0.3650793651</v>
          </cell>
          <cell r="AZ167">
            <v>331.7</v>
          </cell>
          <cell r="BA167">
            <v>43.4</v>
          </cell>
          <cell r="BC167" t="str">
            <v>NA</v>
          </cell>
          <cell r="BD167">
            <v>35.700000000000003</v>
          </cell>
          <cell r="BE167" t="str">
            <v>glad13</v>
          </cell>
          <cell r="BF167" t="str">
            <v>CPD;AS1</v>
          </cell>
          <cell r="BG167" t="str">
            <v>Pitt</v>
          </cell>
          <cell r="BH167">
            <v>63</v>
          </cell>
          <cell r="BI167">
            <v>7</v>
          </cell>
          <cell r="BJ167">
            <v>5</v>
          </cell>
          <cell r="BK167">
            <v>10</v>
          </cell>
          <cell r="BL167">
            <v>210</v>
          </cell>
          <cell r="BM167" t="str">
            <v>N</v>
          </cell>
          <cell r="BN167">
            <v>9999</v>
          </cell>
          <cell r="BO167" t="str">
            <v>Y</v>
          </cell>
          <cell r="BP167">
            <v>840</v>
          </cell>
          <cell r="BQ167" t="str">
            <v>D</v>
          </cell>
          <cell r="BR167" t="str">
            <v>N</v>
          </cell>
          <cell r="BS167">
            <v>9</v>
          </cell>
          <cell r="BT167">
            <v>9</v>
          </cell>
          <cell r="BU167" t="str">
            <v>N</v>
          </cell>
          <cell r="BV167" t="str">
            <v>W</v>
          </cell>
          <cell r="BW167" t="str">
            <v>N</v>
          </cell>
          <cell r="BX167">
            <v>0</v>
          </cell>
          <cell r="BY167">
            <v>8.16</v>
          </cell>
          <cell r="BZ167">
            <v>5.32</v>
          </cell>
          <cell r="CA167">
            <v>14.7</v>
          </cell>
          <cell r="CB167">
            <v>45.4</v>
          </cell>
          <cell r="CC167">
            <v>85.3</v>
          </cell>
          <cell r="CD167">
            <v>14.1</v>
          </cell>
          <cell r="CE167">
            <v>286</v>
          </cell>
          <cell r="CF167" t="str">
            <v>N</v>
          </cell>
          <cell r="CG167" t="str">
            <v>N</v>
          </cell>
          <cell r="CS167" t="str">
            <v>N</v>
          </cell>
          <cell r="CY167" t="str">
            <v>N</v>
          </cell>
          <cell r="DW167" t="str">
            <v>Y</v>
          </cell>
          <cell r="DX167" t="str">
            <v>N</v>
          </cell>
          <cell r="DZ167" t="str">
            <v>N</v>
          </cell>
          <cell r="EC167" t="str">
            <v>N</v>
          </cell>
          <cell r="EL167">
            <v>0</v>
          </cell>
          <cell r="EO167">
            <v>0</v>
          </cell>
          <cell r="EQ167">
            <v>21</v>
          </cell>
          <cell r="ER167">
            <v>7</v>
          </cell>
          <cell r="ES167">
            <v>15</v>
          </cell>
          <cell r="ET167" t="str">
            <v>T</v>
          </cell>
          <cell r="EU167" t="str">
            <v>F</v>
          </cell>
          <cell r="EV167" t="str">
            <v>H</v>
          </cell>
          <cell r="EW167" t="str">
            <v>WB</v>
          </cell>
          <cell r="EY167" t="str">
            <v>S</v>
          </cell>
          <cell r="EZ167" t="str">
            <v>O+</v>
          </cell>
          <cell r="FA167" t="str">
            <v>NT</v>
          </cell>
          <cell r="FB167" t="str">
            <v>NR</v>
          </cell>
          <cell r="FC167" t="str">
            <v>NR</v>
          </cell>
          <cell r="FD167" t="str">
            <v>NR</v>
          </cell>
          <cell r="FE167" t="str">
            <v>NR</v>
          </cell>
          <cell r="FF167" t="str">
            <v>NT</v>
          </cell>
          <cell r="FG167" t="str">
            <v>NR</v>
          </cell>
          <cell r="FH167" t="str">
            <v>NR</v>
          </cell>
          <cell r="FI167" t="str">
            <v>NR</v>
          </cell>
          <cell r="FJ167" t="str">
            <v>NR</v>
          </cell>
          <cell r="FK167" t="str">
            <v>NT</v>
          </cell>
          <cell r="FL167" t="str">
            <v>NR</v>
          </cell>
          <cell r="FM167" t="str">
            <v>NT</v>
          </cell>
          <cell r="FN167">
            <v>14.8</v>
          </cell>
          <cell r="FO167">
            <v>519</v>
          </cell>
          <cell r="FP167" t="b">
            <v>0</v>
          </cell>
          <cell r="FR167" t="str">
            <v>M</v>
          </cell>
          <cell r="FS167">
            <v>54</v>
          </cell>
          <cell r="FT167" t="str">
            <v>OTHER</v>
          </cell>
          <cell r="FU167">
            <v>0.389238283261858</v>
          </cell>
          <cell r="FV167">
            <v>51.289654575327297</v>
          </cell>
          <cell r="FW167">
            <v>36.095492419121001</v>
          </cell>
          <cell r="FX167">
            <v>210</v>
          </cell>
          <cell r="FY167">
            <v>70</v>
          </cell>
          <cell r="FZ167">
            <v>30.128571428571401</v>
          </cell>
          <cell r="GA167">
            <v>1</v>
          </cell>
          <cell r="GB167">
            <v>0.14000000000000001</v>
          </cell>
          <cell r="GC167">
            <v>30.5</v>
          </cell>
          <cell r="GD167">
            <v>29.7</v>
          </cell>
          <cell r="GE167">
            <v>0.19</v>
          </cell>
          <cell r="GF167">
            <v>33.6</v>
          </cell>
          <cell r="GG167">
            <v>52.4</v>
          </cell>
          <cell r="GH167">
            <v>0.38</v>
          </cell>
          <cell r="GI167">
            <v>39.200000000000003</v>
          </cell>
          <cell r="GJ167">
            <v>36.299999999999997</v>
          </cell>
          <cell r="GK167">
            <v>0.83</v>
          </cell>
          <cell r="GL167">
            <v>32</v>
          </cell>
          <cell r="GM167">
            <v>43.1</v>
          </cell>
          <cell r="GN167" t="str">
            <v>other</v>
          </cell>
          <cell r="GO167" t="str">
            <v>NA</v>
          </cell>
          <cell r="GP167">
            <v>7.6831999999999998E-2</v>
          </cell>
          <cell r="GQ167" t="str">
            <v>NA</v>
          </cell>
          <cell r="GR167">
            <v>7.0846999999999993E-2</v>
          </cell>
          <cell r="GS167">
            <v>3</v>
          </cell>
          <cell r="GT167">
            <v>105069611129</v>
          </cell>
          <cell r="GU167" t="str">
            <v>RO014773 0027</v>
          </cell>
          <cell r="GV167" t="str">
            <v>Recall Group T U 092921-Group U-RO014773 0029</v>
          </cell>
          <cell r="GW167">
            <v>64992</v>
          </cell>
          <cell r="GX167">
            <v>4335.6899999999996</v>
          </cell>
          <cell r="GY167">
            <v>63</v>
          </cell>
          <cell r="GZ167">
            <v>4.2</v>
          </cell>
          <cell r="HA167">
            <v>1</v>
          </cell>
          <cell r="HB167">
            <v>7.0000000000000007E-2</v>
          </cell>
          <cell r="HC167">
            <v>117</v>
          </cell>
          <cell r="HD167">
            <v>7.81</v>
          </cell>
          <cell r="HE167" t="str">
            <v>NA</v>
          </cell>
        </row>
        <row r="168">
          <cell r="B168">
            <v>31005523050</v>
          </cell>
          <cell r="C168" t="str">
            <v>W03631510446500</v>
          </cell>
          <cell r="D168" t="str">
            <v>RO014773 0001</v>
          </cell>
          <cell r="E168" t="str">
            <v>RO014773 0001</v>
          </cell>
          <cell r="F168" t="str">
            <v>RO014773</v>
          </cell>
          <cell r="G168" t="str">
            <v>RO014773 0029</v>
          </cell>
          <cell r="H168" t="str">
            <v>RO014773</v>
          </cell>
          <cell r="I168">
            <v>29</v>
          </cell>
          <cell r="J168">
            <v>157070041</v>
          </cell>
          <cell r="K168">
            <v>3</v>
          </cell>
          <cell r="L168">
            <v>152691611475</v>
          </cell>
          <cell r="M168" t="str">
            <v>Recall</v>
          </cell>
          <cell r="N168" t="str">
            <v>Recall D23</v>
          </cell>
          <cell r="O168" t="str">
            <v>Matrix tube</v>
          </cell>
          <cell r="P168" t="str">
            <v>Supernate</v>
          </cell>
          <cell r="Q168">
            <v>5597</v>
          </cell>
          <cell r="R168">
            <v>3</v>
          </cell>
          <cell r="S168">
            <v>17</v>
          </cell>
          <cell r="T168" t="str">
            <v>NA</v>
          </cell>
          <cell r="U168" t="str">
            <v>F</v>
          </cell>
          <cell r="V168" t="b">
            <v>1</v>
          </cell>
          <cell r="W168">
            <v>29</v>
          </cell>
          <cell r="X168" t="b">
            <v>0</v>
          </cell>
          <cell r="Y168" t="b">
            <v>0</v>
          </cell>
          <cell r="Z168" t="b">
            <v>0</v>
          </cell>
          <cell r="AA168" t="b">
            <v>0</v>
          </cell>
          <cell r="AB168" t="str">
            <v>NA</v>
          </cell>
          <cell r="AC168">
            <v>132025271435</v>
          </cell>
          <cell r="AD168" t="str">
            <v>BCW</v>
          </cell>
          <cell r="AE168" t="b">
            <v>1</v>
          </cell>
          <cell r="AF168" t="str">
            <v>CAUCASIAN_OTHER</v>
          </cell>
          <cell r="AG168">
            <v>1</v>
          </cell>
          <cell r="AH168">
            <v>1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1</v>
          </cell>
          <cell r="AP168">
            <v>0</v>
          </cell>
          <cell r="AQ168">
            <v>0</v>
          </cell>
          <cell r="AR168" t="str">
            <v>UNKNOWN</v>
          </cell>
          <cell r="AS168" t="str">
            <v>Recall Completed</v>
          </cell>
          <cell r="AT168" t="str">
            <v>NULL</v>
          </cell>
          <cell r="AU168" t="str">
            <v>NULL</v>
          </cell>
          <cell r="AV168">
            <v>10</v>
          </cell>
          <cell r="AW168">
            <v>61</v>
          </cell>
          <cell r="AX168">
            <v>11239.7</v>
          </cell>
          <cell r="AY168">
            <v>0.3650793651</v>
          </cell>
          <cell r="AZ168">
            <v>331.7</v>
          </cell>
          <cell r="BA168">
            <v>43.4</v>
          </cell>
          <cell r="BC168" t="str">
            <v>NA</v>
          </cell>
          <cell r="BD168">
            <v>35.700000000000003</v>
          </cell>
          <cell r="BE168" t="str">
            <v>glad13</v>
          </cell>
          <cell r="BF168" t="str">
            <v>CPD;AS1</v>
          </cell>
          <cell r="BG168" t="str">
            <v>Pitt</v>
          </cell>
          <cell r="BH168">
            <v>63</v>
          </cell>
          <cell r="BI168">
            <v>7</v>
          </cell>
          <cell r="BJ168">
            <v>5</v>
          </cell>
          <cell r="BK168">
            <v>10</v>
          </cell>
          <cell r="BL168">
            <v>210</v>
          </cell>
          <cell r="BM168" t="str">
            <v>N</v>
          </cell>
          <cell r="BN168">
            <v>9999</v>
          </cell>
          <cell r="BO168" t="str">
            <v>Y</v>
          </cell>
          <cell r="BP168">
            <v>840</v>
          </cell>
          <cell r="BQ168" t="str">
            <v>D</v>
          </cell>
          <cell r="BR168" t="str">
            <v>N</v>
          </cell>
          <cell r="BS168">
            <v>9</v>
          </cell>
          <cell r="BT168">
            <v>9</v>
          </cell>
          <cell r="BU168" t="str">
            <v>N</v>
          </cell>
          <cell r="BV168" t="str">
            <v>W</v>
          </cell>
          <cell r="BW168" t="str">
            <v>N</v>
          </cell>
          <cell r="BX168">
            <v>0</v>
          </cell>
          <cell r="BY168">
            <v>8.16</v>
          </cell>
          <cell r="BZ168">
            <v>5.32</v>
          </cell>
          <cell r="CA168">
            <v>14.7</v>
          </cell>
          <cell r="CB168">
            <v>45.4</v>
          </cell>
          <cell r="CC168">
            <v>85.3</v>
          </cell>
          <cell r="CD168">
            <v>14.1</v>
          </cell>
          <cell r="CE168">
            <v>286</v>
          </cell>
          <cell r="CF168" t="str">
            <v>N</v>
          </cell>
          <cell r="CG168" t="str">
            <v>N</v>
          </cell>
          <cell r="CS168" t="str">
            <v>N</v>
          </cell>
          <cell r="CY168" t="str">
            <v>N</v>
          </cell>
          <cell r="DW168" t="str">
            <v>Y</v>
          </cell>
          <cell r="DX168" t="str">
            <v>N</v>
          </cell>
          <cell r="DZ168" t="str">
            <v>N</v>
          </cell>
          <cell r="EC168" t="str">
            <v>N</v>
          </cell>
          <cell r="EL168">
            <v>0</v>
          </cell>
          <cell r="EO168">
            <v>0</v>
          </cell>
          <cell r="EQ168">
            <v>21</v>
          </cell>
          <cell r="ER168">
            <v>7</v>
          </cell>
          <cell r="ES168">
            <v>15</v>
          </cell>
          <cell r="ET168" t="str">
            <v>T</v>
          </cell>
          <cell r="EU168" t="str">
            <v>F</v>
          </cell>
          <cell r="EV168" t="str">
            <v>H</v>
          </cell>
          <cell r="EW168" t="str">
            <v>WB</v>
          </cell>
          <cell r="EY168" t="str">
            <v>S</v>
          </cell>
          <cell r="EZ168" t="str">
            <v>O+</v>
          </cell>
          <cell r="FA168" t="str">
            <v>NT</v>
          </cell>
          <cell r="FB168" t="str">
            <v>NR</v>
          </cell>
          <cell r="FC168" t="str">
            <v>NR</v>
          </cell>
          <cell r="FD168" t="str">
            <v>NR</v>
          </cell>
          <cell r="FE168" t="str">
            <v>NR</v>
          </cell>
          <cell r="FF168" t="str">
            <v>NT</v>
          </cell>
          <cell r="FG168" t="str">
            <v>NR</v>
          </cell>
          <cell r="FH168" t="str">
            <v>NR</v>
          </cell>
          <cell r="FI168" t="str">
            <v>NR</v>
          </cell>
          <cell r="FJ168" t="str">
            <v>NR</v>
          </cell>
          <cell r="FK168" t="str">
            <v>NT</v>
          </cell>
          <cell r="FL168" t="str">
            <v>NR</v>
          </cell>
          <cell r="FM168" t="str">
            <v>NT</v>
          </cell>
          <cell r="FN168">
            <v>14.8</v>
          </cell>
          <cell r="FO168">
            <v>519</v>
          </cell>
          <cell r="FP168" t="b">
            <v>0</v>
          </cell>
          <cell r="FR168" t="str">
            <v>M</v>
          </cell>
          <cell r="FS168">
            <v>54</v>
          </cell>
          <cell r="FT168" t="str">
            <v>OTHER</v>
          </cell>
          <cell r="FU168">
            <v>0.389238283261858</v>
          </cell>
          <cell r="FV168">
            <v>51.289654575327297</v>
          </cell>
          <cell r="FW168">
            <v>36.095492419121001</v>
          </cell>
          <cell r="FX168">
            <v>210</v>
          </cell>
          <cell r="FY168">
            <v>70</v>
          </cell>
          <cell r="FZ168">
            <v>30.128571428571401</v>
          </cell>
          <cell r="GA168">
            <v>1</v>
          </cell>
          <cell r="GB168">
            <v>0.14000000000000001</v>
          </cell>
          <cell r="GC168">
            <v>30.5</v>
          </cell>
          <cell r="GD168">
            <v>29.7</v>
          </cell>
          <cell r="GE168">
            <v>0.19</v>
          </cell>
          <cell r="GF168">
            <v>33.6</v>
          </cell>
          <cell r="GG168">
            <v>52.4</v>
          </cell>
          <cell r="GH168">
            <v>0.38</v>
          </cell>
          <cell r="GI168">
            <v>39.200000000000003</v>
          </cell>
          <cell r="GJ168">
            <v>36.299999999999997</v>
          </cell>
          <cell r="GK168">
            <v>0.83</v>
          </cell>
          <cell r="GL168">
            <v>32</v>
          </cell>
          <cell r="GM168">
            <v>43.1</v>
          </cell>
          <cell r="GN168" t="str">
            <v>other</v>
          </cell>
          <cell r="GO168" t="str">
            <v>NA</v>
          </cell>
          <cell r="GP168">
            <v>7.6831999999999998E-2</v>
          </cell>
          <cell r="GQ168" t="str">
            <v>NA</v>
          </cell>
          <cell r="GR168">
            <v>7.0846999999999993E-2</v>
          </cell>
          <cell r="GS168">
            <v>3</v>
          </cell>
          <cell r="GT168">
            <v>105069611129</v>
          </cell>
          <cell r="GU168" t="str">
            <v>RO014773 0029</v>
          </cell>
          <cell r="GV168" t="str">
            <v>NA</v>
          </cell>
          <cell r="GW168" t="str">
            <v>NA</v>
          </cell>
          <cell r="GX168" t="str">
            <v>NA</v>
          </cell>
          <cell r="GY168" t="str">
            <v>NA</v>
          </cell>
          <cell r="GZ168" t="str">
            <v>NA</v>
          </cell>
          <cell r="HA168" t="str">
            <v>NA</v>
          </cell>
          <cell r="HB168" t="str">
            <v>NA</v>
          </cell>
          <cell r="HC168" t="str">
            <v>NA</v>
          </cell>
          <cell r="HD168" t="str">
            <v>NA</v>
          </cell>
          <cell r="HE168">
            <v>242000</v>
          </cell>
        </row>
        <row r="169">
          <cell r="B169">
            <v>31005523209</v>
          </cell>
          <cell r="C169" t="str">
            <v>W03631501279900</v>
          </cell>
          <cell r="D169" t="str">
            <v>RO014814 0001</v>
          </cell>
          <cell r="E169" t="str">
            <v>RO014814 0001</v>
          </cell>
          <cell r="F169" t="str">
            <v>RO014814</v>
          </cell>
          <cell r="G169" t="str">
            <v>RO014814 0028</v>
          </cell>
          <cell r="H169" t="str">
            <v>RO014814</v>
          </cell>
          <cell r="I169">
            <v>28</v>
          </cell>
          <cell r="J169">
            <v>157071999</v>
          </cell>
          <cell r="K169">
            <v>3</v>
          </cell>
          <cell r="L169">
            <v>109991071127</v>
          </cell>
          <cell r="M169" t="str">
            <v>Recall</v>
          </cell>
          <cell r="N169" t="str">
            <v>Recall D23</v>
          </cell>
          <cell r="O169" t="str">
            <v>Matrix tube</v>
          </cell>
          <cell r="P169" t="str">
            <v>Supernate</v>
          </cell>
          <cell r="Q169">
            <v>5586</v>
          </cell>
          <cell r="R169">
            <v>6</v>
          </cell>
          <cell r="S169">
            <v>17</v>
          </cell>
          <cell r="T169" t="str">
            <v>NA</v>
          </cell>
          <cell r="U169" t="str">
            <v>E</v>
          </cell>
          <cell r="V169" t="b">
            <v>1</v>
          </cell>
          <cell r="W169">
            <v>28</v>
          </cell>
          <cell r="X169" t="b">
            <v>0</v>
          </cell>
          <cell r="Y169" t="b">
            <v>0</v>
          </cell>
          <cell r="Z169" t="b">
            <v>0</v>
          </cell>
          <cell r="AA169" t="b">
            <v>0</v>
          </cell>
          <cell r="AB169" t="b">
            <v>1</v>
          </cell>
          <cell r="AC169">
            <v>117662091393</v>
          </cell>
          <cell r="AD169" t="str">
            <v>BCW</v>
          </cell>
          <cell r="AE169" t="b">
            <v>1</v>
          </cell>
          <cell r="AF169" t="str">
            <v>CAUCASIAN_OTHER</v>
          </cell>
          <cell r="AG169">
            <v>1</v>
          </cell>
          <cell r="AH169">
            <v>1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1</v>
          </cell>
          <cell r="AO169">
            <v>0</v>
          </cell>
          <cell r="AP169">
            <v>0</v>
          </cell>
          <cell r="AQ169">
            <v>0</v>
          </cell>
          <cell r="AR169" t="str">
            <v>NOTHISPANICLATINO</v>
          </cell>
          <cell r="AS169" t="str">
            <v>Recall Completed</v>
          </cell>
          <cell r="AT169" t="str">
            <v>NULL</v>
          </cell>
          <cell r="AU169" t="str">
            <v>NULL</v>
          </cell>
          <cell r="AV169">
            <v>10</v>
          </cell>
          <cell r="AW169">
            <v>63</v>
          </cell>
          <cell r="AX169">
            <v>11303.8</v>
          </cell>
          <cell r="AY169">
            <v>0.76365843789999999</v>
          </cell>
          <cell r="AZ169">
            <v>332.8</v>
          </cell>
          <cell r="BA169">
            <v>19.2</v>
          </cell>
          <cell r="BC169" t="str">
            <v>NA</v>
          </cell>
          <cell r="BD169">
            <v>35.700000000000003</v>
          </cell>
          <cell r="BE169" t="str">
            <v>glad13</v>
          </cell>
          <cell r="BF169" t="str">
            <v>CPD;AS1</v>
          </cell>
          <cell r="BG169" t="str">
            <v>Pitt</v>
          </cell>
          <cell r="BH169">
            <v>60</v>
          </cell>
          <cell r="BI169">
            <v>5</v>
          </cell>
          <cell r="BJ169">
            <v>5</v>
          </cell>
          <cell r="BK169">
            <v>6</v>
          </cell>
          <cell r="BL169">
            <v>165</v>
          </cell>
          <cell r="BM169" t="str">
            <v>N</v>
          </cell>
          <cell r="BN169">
            <v>9999</v>
          </cell>
          <cell r="BO169" t="str">
            <v>Y</v>
          </cell>
          <cell r="BP169">
            <v>840</v>
          </cell>
          <cell r="BQ169" t="str">
            <v>D</v>
          </cell>
          <cell r="BR169" t="str">
            <v>N</v>
          </cell>
          <cell r="BS169" t="str">
            <v>N</v>
          </cell>
          <cell r="BT169">
            <v>0</v>
          </cell>
          <cell r="BU169" t="str">
            <v>N</v>
          </cell>
          <cell r="BV169" t="str">
            <v>W</v>
          </cell>
          <cell r="BW169" t="str">
            <v>N</v>
          </cell>
          <cell r="BX169">
            <v>0</v>
          </cell>
          <cell r="BY169">
            <v>5.73</v>
          </cell>
          <cell r="BZ169">
            <v>4.41</v>
          </cell>
          <cell r="CA169">
            <v>14</v>
          </cell>
          <cell r="CB169">
            <v>43.4</v>
          </cell>
          <cell r="CC169">
            <v>98.4</v>
          </cell>
          <cell r="CD169">
            <v>13.2</v>
          </cell>
          <cell r="CE169">
            <v>313</v>
          </cell>
          <cell r="CF169" t="str">
            <v>N</v>
          </cell>
          <cell r="CG169" t="str">
            <v>N</v>
          </cell>
          <cell r="CS169" t="str">
            <v>N</v>
          </cell>
          <cell r="CY169" t="str">
            <v>N</v>
          </cell>
          <cell r="DX169" t="str">
            <v>N</v>
          </cell>
          <cell r="DY169" t="str">
            <v>N</v>
          </cell>
          <cell r="DZ169" t="str">
            <v>N</v>
          </cell>
          <cell r="EC169" t="str">
            <v>N</v>
          </cell>
          <cell r="EG169" t="str">
            <v>Y</v>
          </cell>
          <cell r="EL169">
            <v>56</v>
          </cell>
          <cell r="EN169" t="str">
            <v>N</v>
          </cell>
          <cell r="EO169">
            <v>0</v>
          </cell>
          <cell r="EQ169">
            <v>19</v>
          </cell>
          <cell r="ER169">
            <v>11</v>
          </cell>
          <cell r="ES169">
            <v>24</v>
          </cell>
          <cell r="ET169" t="str">
            <v>T</v>
          </cell>
          <cell r="EU169" t="str">
            <v>F</v>
          </cell>
          <cell r="EV169" t="str">
            <v>H</v>
          </cell>
          <cell r="EW169" t="str">
            <v>WB</v>
          </cell>
          <cell r="EY169" t="str">
            <v>S</v>
          </cell>
          <cell r="EZ169" t="str">
            <v>A+</v>
          </cell>
          <cell r="FA169" t="str">
            <v>NT</v>
          </cell>
          <cell r="FB169" t="str">
            <v>NR</v>
          </cell>
          <cell r="FC169" t="str">
            <v>NR</v>
          </cell>
          <cell r="FD169" t="str">
            <v>NR</v>
          </cell>
          <cell r="FE169" t="str">
            <v>NR</v>
          </cell>
          <cell r="FF169" t="str">
            <v>NT</v>
          </cell>
          <cell r="FG169" t="str">
            <v>NR</v>
          </cell>
          <cell r="FH169" t="str">
            <v>NR</v>
          </cell>
          <cell r="FI169" t="str">
            <v>NR</v>
          </cell>
          <cell r="FJ169" t="str">
            <v>NR</v>
          </cell>
          <cell r="FK169" t="str">
            <v>NT</v>
          </cell>
          <cell r="FL169" t="str">
            <v>NR</v>
          </cell>
          <cell r="FM169" t="str">
            <v>NT</v>
          </cell>
          <cell r="FN169">
            <v>14.3</v>
          </cell>
          <cell r="FO169">
            <v>519</v>
          </cell>
          <cell r="FP169" t="b">
            <v>0</v>
          </cell>
          <cell r="FR169" t="str">
            <v>F</v>
          </cell>
          <cell r="FS169">
            <v>63</v>
          </cell>
          <cell r="FT169" t="str">
            <v>CAUCASIAN</v>
          </cell>
          <cell r="FU169">
            <v>0.84258354530346602</v>
          </cell>
          <cell r="FV169">
            <v>21.455538818962701</v>
          </cell>
          <cell r="FW169">
            <v>36.095492419121001</v>
          </cell>
          <cell r="FX169">
            <v>165</v>
          </cell>
          <cell r="FY169">
            <v>66</v>
          </cell>
          <cell r="FZ169">
            <v>26.6287878787879</v>
          </cell>
          <cell r="GA169">
            <v>1</v>
          </cell>
          <cell r="GB169">
            <v>0.05</v>
          </cell>
          <cell r="GC169">
            <v>17.899999999999999</v>
          </cell>
          <cell r="GD169">
            <v>8.4</v>
          </cell>
          <cell r="GE169">
            <v>0.13</v>
          </cell>
          <cell r="GF169">
            <v>16.899999999999999</v>
          </cell>
          <cell r="GG169">
            <v>23.8</v>
          </cell>
          <cell r="GH169">
            <v>0.34</v>
          </cell>
          <cell r="GI169">
            <v>16.7</v>
          </cell>
          <cell r="GJ169">
            <v>32.200000000000003</v>
          </cell>
          <cell r="GK169">
            <v>0.28999999999999998</v>
          </cell>
          <cell r="GL169">
            <v>14.6</v>
          </cell>
          <cell r="GM169">
            <v>40.700000000000003</v>
          </cell>
          <cell r="GN169" t="str">
            <v>CAUCASIAN</v>
          </cell>
          <cell r="GO169">
            <v>-6.8473000000000006E-2</v>
          </cell>
          <cell r="GP169" t="str">
            <v>NA</v>
          </cell>
          <cell r="GQ169">
            <v>5.1500000000000001E-3</v>
          </cell>
          <cell r="GR169" t="str">
            <v>NA</v>
          </cell>
          <cell r="GS169">
            <v>3</v>
          </cell>
          <cell r="GT169">
            <v>146105131167</v>
          </cell>
          <cell r="GU169" t="str">
            <v>RO014814 0028</v>
          </cell>
          <cell r="GV169" t="str">
            <v>Recall Set VW-By MJ 093021-RO014814 0027</v>
          </cell>
          <cell r="GW169">
            <v>342824</v>
          </cell>
          <cell r="GX169">
            <v>18611.509999999998</v>
          </cell>
          <cell r="GY169">
            <v>416</v>
          </cell>
          <cell r="GZ169">
            <v>22.58</v>
          </cell>
          <cell r="HA169">
            <v>0</v>
          </cell>
          <cell r="HB169">
            <v>0</v>
          </cell>
          <cell r="HC169">
            <v>65</v>
          </cell>
          <cell r="HD169">
            <v>3.53</v>
          </cell>
          <cell r="HE169">
            <v>311000</v>
          </cell>
        </row>
        <row r="170">
          <cell r="B170">
            <v>31005523308</v>
          </cell>
          <cell r="C170" t="str">
            <v>W03631510496000</v>
          </cell>
          <cell r="D170" t="str">
            <v>RO014785 0001</v>
          </cell>
          <cell r="E170" t="str">
            <v>RO014785 0001</v>
          </cell>
          <cell r="F170" t="str">
            <v>RO014785</v>
          </cell>
          <cell r="G170" t="str">
            <v>RO014785 0027</v>
          </cell>
          <cell r="H170" t="str">
            <v>RO014785</v>
          </cell>
          <cell r="I170">
            <v>27</v>
          </cell>
          <cell r="J170">
            <v>157076471</v>
          </cell>
          <cell r="K170">
            <v>3</v>
          </cell>
          <cell r="L170">
            <v>111300071435</v>
          </cell>
          <cell r="M170" t="str">
            <v>Recall</v>
          </cell>
          <cell r="N170" t="str">
            <v>Recall D23</v>
          </cell>
          <cell r="O170" t="str">
            <v>Matrix tube</v>
          </cell>
          <cell r="P170" t="str">
            <v>Supernate</v>
          </cell>
          <cell r="Q170">
            <v>5585</v>
          </cell>
          <cell r="R170">
            <v>7</v>
          </cell>
          <cell r="S170">
            <v>17</v>
          </cell>
          <cell r="T170" t="str">
            <v>NA</v>
          </cell>
          <cell r="U170" t="str">
            <v>C</v>
          </cell>
          <cell r="V170" t="b">
            <v>1</v>
          </cell>
          <cell r="W170">
            <v>27</v>
          </cell>
          <cell r="X170" t="b">
            <v>0</v>
          </cell>
          <cell r="Y170" t="b">
            <v>0</v>
          </cell>
          <cell r="Z170" t="b">
            <v>0</v>
          </cell>
          <cell r="AA170" t="b">
            <v>0</v>
          </cell>
          <cell r="AB170" t="b">
            <v>1</v>
          </cell>
          <cell r="AC170">
            <v>114875121118</v>
          </cell>
          <cell r="AD170" t="str">
            <v>BCW</v>
          </cell>
          <cell r="AE170" t="b">
            <v>1</v>
          </cell>
          <cell r="AF170" t="str">
            <v>CAUCASIAN_OTHER</v>
          </cell>
          <cell r="AG170">
            <v>1</v>
          </cell>
          <cell r="AH170">
            <v>1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0</v>
          </cell>
          <cell r="AP170">
            <v>0</v>
          </cell>
          <cell r="AQ170">
            <v>0</v>
          </cell>
          <cell r="AR170" t="str">
            <v>NOTHISPANICLATINO</v>
          </cell>
          <cell r="AS170" t="str">
            <v>Recall Completed</v>
          </cell>
          <cell r="AT170" t="str">
            <v>NULL</v>
          </cell>
          <cell r="AU170" t="str">
            <v>NULL</v>
          </cell>
          <cell r="AV170">
            <v>9</v>
          </cell>
          <cell r="AW170">
            <v>65</v>
          </cell>
          <cell r="AX170">
            <v>11413.5</v>
          </cell>
          <cell r="AY170">
            <v>0.60320641279999998</v>
          </cell>
          <cell r="AZ170">
            <v>332.8</v>
          </cell>
          <cell r="BA170">
            <v>38.799999999999997</v>
          </cell>
          <cell r="BC170" t="str">
            <v>NA</v>
          </cell>
          <cell r="BD170">
            <v>40.6</v>
          </cell>
          <cell r="BE170" t="str">
            <v>glad13</v>
          </cell>
          <cell r="BF170" t="str">
            <v>CPD;AS1</v>
          </cell>
          <cell r="BG170" t="str">
            <v>Pitt</v>
          </cell>
          <cell r="BH170">
            <v>68</v>
          </cell>
          <cell r="BI170">
            <v>4</v>
          </cell>
          <cell r="BJ170">
            <v>5</v>
          </cell>
          <cell r="BK170">
            <v>8</v>
          </cell>
          <cell r="BL170">
            <v>165</v>
          </cell>
          <cell r="BM170">
            <v>9</v>
          </cell>
          <cell r="BN170">
            <v>9999</v>
          </cell>
          <cell r="BO170" t="str">
            <v>Y</v>
          </cell>
          <cell r="BP170">
            <v>840</v>
          </cell>
          <cell r="BQ170" t="str">
            <v>E</v>
          </cell>
          <cell r="BR170" t="str">
            <v>N</v>
          </cell>
          <cell r="BS170">
            <v>9</v>
          </cell>
          <cell r="BT170">
            <v>9</v>
          </cell>
          <cell r="BU170" t="str">
            <v>N</v>
          </cell>
          <cell r="BV170" t="str">
            <v>W</v>
          </cell>
          <cell r="BW170" t="str">
            <v>N</v>
          </cell>
          <cell r="BX170">
            <v>0</v>
          </cell>
          <cell r="BY170">
            <v>8.39</v>
          </cell>
          <cell r="BZ170">
            <v>5.3</v>
          </cell>
          <cell r="CA170">
            <v>13.8</v>
          </cell>
          <cell r="CB170">
            <v>44.6</v>
          </cell>
          <cell r="CC170">
            <v>84.2</v>
          </cell>
          <cell r="CD170">
            <v>13.6</v>
          </cell>
          <cell r="CE170">
            <v>267</v>
          </cell>
          <cell r="CF170" t="str">
            <v>N</v>
          </cell>
          <cell r="CG170" t="str">
            <v>N</v>
          </cell>
          <cell r="CS170" t="str">
            <v>N</v>
          </cell>
          <cell r="CY170" t="str">
            <v>N</v>
          </cell>
          <cell r="DW170" t="str">
            <v>Y</v>
          </cell>
          <cell r="DX170" t="str">
            <v>N</v>
          </cell>
          <cell r="DZ170" t="str">
            <v>N</v>
          </cell>
          <cell r="EC170" t="str">
            <v>N</v>
          </cell>
          <cell r="EL170">
            <v>0</v>
          </cell>
          <cell r="EO170">
            <v>0</v>
          </cell>
          <cell r="EQ170">
            <v>8</v>
          </cell>
          <cell r="ER170">
            <v>9</v>
          </cell>
          <cell r="ES170">
            <v>3</v>
          </cell>
          <cell r="ET170" t="str">
            <v>T</v>
          </cell>
          <cell r="EU170" t="str">
            <v>F</v>
          </cell>
          <cell r="EV170" t="str">
            <v>H</v>
          </cell>
          <cell r="EW170" t="str">
            <v>WB</v>
          </cell>
          <cell r="EY170" t="str">
            <v>S</v>
          </cell>
          <cell r="EZ170" t="str">
            <v>O+</v>
          </cell>
          <cell r="FA170" t="str">
            <v>NT</v>
          </cell>
          <cell r="FB170" t="str">
            <v>NR</v>
          </cell>
          <cell r="FC170" t="str">
            <v>NR</v>
          </cell>
          <cell r="FD170" t="str">
            <v>NR</v>
          </cell>
          <cell r="FE170" t="str">
            <v>NR</v>
          </cell>
          <cell r="FF170" t="str">
            <v>NT</v>
          </cell>
          <cell r="FG170" t="str">
            <v>NR</v>
          </cell>
          <cell r="FH170" t="str">
            <v>NR</v>
          </cell>
          <cell r="FI170" t="str">
            <v>NR</v>
          </cell>
          <cell r="FJ170" t="str">
            <v>NR</v>
          </cell>
          <cell r="FK170" t="str">
            <v>NT</v>
          </cell>
          <cell r="FL170" t="str">
            <v>NR</v>
          </cell>
          <cell r="FM170" t="str">
            <v>NT</v>
          </cell>
          <cell r="FN170">
            <v>14.9</v>
          </cell>
          <cell r="FO170">
            <v>519</v>
          </cell>
          <cell r="FP170" t="b">
            <v>0</v>
          </cell>
          <cell r="FR170" t="str">
            <v>M</v>
          </cell>
          <cell r="FS170">
            <v>33</v>
          </cell>
          <cell r="FT170" t="str">
            <v>CAUCASIAN</v>
          </cell>
          <cell r="FU170">
            <v>0.66008483845197596</v>
          </cell>
          <cell r="FV170">
            <v>45.618706952216698</v>
          </cell>
          <cell r="FW170">
            <v>41.164182434110501</v>
          </cell>
          <cell r="FX170">
            <v>165</v>
          </cell>
          <cell r="FY170">
            <v>68</v>
          </cell>
          <cell r="FZ170">
            <v>25.0854238754325</v>
          </cell>
          <cell r="GA170">
            <v>1</v>
          </cell>
          <cell r="GB170">
            <v>0.12</v>
          </cell>
          <cell r="GC170">
            <v>30.3</v>
          </cell>
          <cell r="GD170">
            <v>17.899999999999999</v>
          </cell>
          <cell r="GE170">
            <v>0.17</v>
          </cell>
          <cell r="GF170">
            <v>27.2</v>
          </cell>
          <cell r="GG170">
            <v>14.9</v>
          </cell>
          <cell r="GH170">
            <v>0.39</v>
          </cell>
          <cell r="GI170">
            <v>32.700000000000003</v>
          </cell>
          <cell r="GJ170">
            <v>51.7</v>
          </cell>
          <cell r="GK170">
            <v>0.38</v>
          </cell>
          <cell r="GL170">
            <v>28</v>
          </cell>
          <cell r="GM170">
            <v>58.1</v>
          </cell>
          <cell r="GN170" t="str">
            <v>CAUCASIAN</v>
          </cell>
          <cell r="GO170">
            <v>-5.2346999999999998E-2</v>
          </cell>
          <cell r="GP170" t="str">
            <v>NA</v>
          </cell>
          <cell r="GQ170">
            <v>1.03E-2</v>
          </cell>
          <cell r="GR170" t="str">
            <v>NA</v>
          </cell>
          <cell r="GS170">
            <v>3</v>
          </cell>
          <cell r="GT170">
            <v>132750971169</v>
          </cell>
          <cell r="GU170" t="str">
            <v>RO014785 0027</v>
          </cell>
          <cell r="GV170" t="str">
            <v>Recall Set VW-Samples-RO014785 0027</v>
          </cell>
          <cell r="GW170">
            <v>5464</v>
          </cell>
          <cell r="GX170">
            <v>289.56</v>
          </cell>
          <cell r="GY170">
            <v>50</v>
          </cell>
          <cell r="GZ170">
            <v>2.65</v>
          </cell>
          <cell r="HA170">
            <v>0</v>
          </cell>
          <cell r="HB170">
            <v>0</v>
          </cell>
          <cell r="HC170">
            <v>4</v>
          </cell>
          <cell r="HD170">
            <v>0.21</v>
          </cell>
          <cell r="HE170">
            <v>209000</v>
          </cell>
        </row>
        <row r="171">
          <cell r="B171">
            <v>31005523472</v>
          </cell>
          <cell r="C171" t="str">
            <v>W03631501140800</v>
          </cell>
          <cell r="D171" t="str">
            <v>RO014860 0001</v>
          </cell>
          <cell r="E171" t="str">
            <v>RO014860 0001</v>
          </cell>
          <cell r="F171" t="str">
            <v>RO014860</v>
          </cell>
          <cell r="G171" t="str">
            <v>RO014860 0027</v>
          </cell>
          <cell r="H171" t="str">
            <v>RO014860</v>
          </cell>
          <cell r="I171">
            <v>27</v>
          </cell>
          <cell r="J171">
            <v>157070034</v>
          </cell>
          <cell r="K171">
            <v>3</v>
          </cell>
          <cell r="L171">
            <v>102972611134</v>
          </cell>
          <cell r="M171" t="str">
            <v>Recall</v>
          </cell>
          <cell r="N171" t="str">
            <v>Recall D23</v>
          </cell>
          <cell r="O171" t="str">
            <v>Matrix tube</v>
          </cell>
          <cell r="P171" t="str">
            <v>Supernate</v>
          </cell>
          <cell r="Q171">
            <v>5584</v>
          </cell>
          <cell r="R171">
            <v>5</v>
          </cell>
          <cell r="S171">
            <v>17</v>
          </cell>
          <cell r="T171" t="str">
            <v>NA</v>
          </cell>
          <cell r="U171" t="str">
            <v>F</v>
          </cell>
          <cell r="V171" t="b">
            <v>1</v>
          </cell>
          <cell r="W171">
            <v>27</v>
          </cell>
          <cell r="X171" t="b">
            <v>0</v>
          </cell>
          <cell r="Y171" t="b">
            <v>0</v>
          </cell>
          <cell r="Z171" t="b">
            <v>0</v>
          </cell>
          <cell r="AA171" t="b">
            <v>0</v>
          </cell>
          <cell r="AB171" t="b">
            <v>1</v>
          </cell>
          <cell r="AC171">
            <v>115216901100</v>
          </cell>
          <cell r="AD171" t="str">
            <v>BCW</v>
          </cell>
          <cell r="AE171" t="b">
            <v>1</v>
          </cell>
          <cell r="AF171" t="str">
            <v>HIGH</v>
          </cell>
          <cell r="AG171">
            <v>1</v>
          </cell>
          <cell r="AH171">
            <v>1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0</v>
          </cell>
          <cell r="AP171">
            <v>0</v>
          </cell>
          <cell r="AQ171">
            <v>0</v>
          </cell>
          <cell r="AR171" t="str">
            <v>NOTHISPANICLATINO</v>
          </cell>
          <cell r="AS171" t="str">
            <v>Recall Completed</v>
          </cell>
          <cell r="AT171" t="str">
            <v>NULL</v>
          </cell>
          <cell r="AU171" t="str">
            <v>NULL</v>
          </cell>
          <cell r="AV171">
            <v>11</v>
          </cell>
          <cell r="AW171">
            <v>63</v>
          </cell>
          <cell r="AX171">
            <v>12182.1</v>
          </cell>
          <cell r="AY171">
            <v>0.54534359740000005</v>
          </cell>
          <cell r="AZ171">
            <v>327.10000000000002</v>
          </cell>
          <cell r="BA171">
            <v>29</v>
          </cell>
          <cell r="BC171" t="str">
            <v>NA</v>
          </cell>
          <cell r="BD171">
            <v>31</v>
          </cell>
          <cell r="BE171" t="str">
            <v>glad13</v>
          </cell>
          <cell r="BF171" t="str">
            <v>CPD;AS1</v>
          </cell>
          <cell r="BG171" t="str">
            <v>Pitt</v>
          </cell>
          <cell r="BH171">
            <v>92</v>
          </cell>
          <cell r="BI171">
            <v>10</v>
          </cell>
          <cell r="BJ171">
            <v>6</v>
          </cell>
          <cell r="BK171">
            <v>0</v>
          </cell>
          <cell r="BL171">
            <v>210</v>
          </cell>
          <cell r="BM171" t="str">
            <v>N</v>
          </cell>
          <cell r="BN171">
            <v>9999</v>
          </cell>
          <cell r="BO171" t="str">
            <v>Y</v>
          </cell>
          <cell r="BP171">
            <v>840</v>
          </cell>
          <cell r="BQ171" t="str">
            <v>D</v>
          </cell>
          <cell r="BR171" t="str">
            <v>N</v>
          </cell>
          <cell r="BS171">
            <v>9</v>
          </cell>
          <cell r="BT171">
            <v>9</v>
          </cell>
          <cell r="BU171" t="str">
            <v>N</v>
          </cell>
          <cell r="BV171" t="str">
            <v>W</v>
          </cell>
          <cell r="BW171" t="str">
            <v>N</v>
          </cell>
          <cell r="BX171">
            <v>0</v>
          </cell>
          <cell r="BY171" t="str">
            <v>NA</v>
          </cell>
          <cell r="BZ171" t="str">
            <v>NA</v>
          </cell>
          <cell r="CA171" t="str">
            <v>NA</v>
          </cell>
          <cell r="CB171" t="str">
            <v>NA</v>
          </cell>
          <cell r="CC171" t="str">
            <v>NA</v>
          </cell>
          <cell r="CD171" t="str">
            <v>NA</v>
          </cell>
          <cell r="CE171" t="str">
            <v>NA</v>
          </cell>
          <cell r="CF171" t="str">
            <v>N</v>
          </cell>
          <cell r="CG171" t="str">
            <v>N</v>
          </cell>
          <cell r="CS171" t="str">
            <v>N</v>
          </cell>
          <cell r="CY171" t="str">
            <v>N</v>
          </cell>
          <cell r="DW171" t="str">
            <v>Y</v>
          </cell>
          <cell r="DX171" t="str">
            <v>N</v>
          </cell>
          <cell r="DZ171" t="str">
            <v>Y</v>
          </cell>
          <cell r="EA171" t="str">
            <v>Daily</v>
          </cell>
          <cell r="EB171" t="str">
            <v>N</v>
          </cell>
          <cell r="EC171" t="str">
            <v>N</v>
          </cell>
          <cell r="EL171">
            <v>0</v>
          </cell>
          <cell r="EO171">
            <v>0</v>
          </cell>
          <cell r="EQ171">
            <v>50</v>
          </cell>
          <cell r="ER171">
            <v>12</v>
          </cell>
          <cell r="ES171">
            <v>17</v>
          </cell>
          <cell r="ET171" t="str">
            <v>T</v>
          </cell>
          <cell r="EU171" t="str">
            <v>F</v>
          </cell>
          <cell r="EV171" t="str">
            <v>H</v>
          </cell>
          <cell r="EW171" t="str">
            <v>WB</v>
          </cell>
          <cell r="EY171" t="str">
            <v>S</v>
          </cell>
          <cell r="EZ171" t="str">
            <v>B+</v>
          </cell>
          <cell r="FA171" t="str">
            <v>NR</v>
          </cell>
          <cell r="FB171" t="str">
            <v>NR</v>
          </cell>
          <cell r="FC171" t="str">
            <v>NR</v>
          </cell>
          <cell r="FD171" t="str">
            <v>NR</v>
          </cell>
          <cell r="FE171" t="str">
            <v>NR</v>
          </cell>
          <cell r="FF171" t="str">
            <v>NT</v>
          </cell>
          <cell r="FG171" t="str">
            <v>NR</v>
          </cell>
          <cell r="FH171" t="str">
            <v>NR</v>
          </cell>
          <cell r="FI171" t="str">
            <v>NR</v>
          </cell>
          <cell r="FJ171" t="str">
            <v>NR</v>
          </cell>
          <cell r="FK171" t="str">
            <v>NT</v>
          </cell>
          <cell r="FL171" t="str">
            <v>NR</v>
          </cell>
          <cell r="FM171" t="str">
            <v>NT</v>
          </cell>
          <cell r="FN171">
            <v>15.6</v>
          </cell>
          <cell r="FO171">
            <v>519</v>
          </cell>
          <cell r="FP171" t="b">
            <v>0</v>
          </cell>
          <cell r="FR171" t="str">
            <v>M</v>
          </cell>
          <cell r="FS171">
            <v>65</v>
          </cell>
          <cell r="FT171" t="str">
            <v>HIGH</v>
          </cell>
          <cell r="FU171">
            <v>0.59427146539728704</v>
          </cell>
          <cell r="FV171">
            <v>33.537122885589703</v>
          </cell>
          <cell r="FW171">
            <v>31.233687710865699</v>
          </cell>
          <cell r="FX171">
            <v>210</v>
          </cell>
          <cell r="FY171">
            <v>72</v>
          </cell>
          <cell r="FZ171">
            <v>28.478009259259299</v>
          </cell>
          <cell r="GA171">
            <v>1</v>
          </cell>
          <cell r="GB171">
            <v>0.17</v>
          </cell>
          <cell r="GC171">
            <v>28</v>
          </cell>
          <cell r="GD171">
            <v>16.5</v>
          </cell>
          <cell r="GE171">
            <v>0.14000000000000001</v>
          </cell>
          <cell r="GF171">
            <v>29.1</v>
          </cell>
          <cell r="GG171">
            <v>33.4</v>
          </cell>
          <cell r="GH171">
            <v>0.19</v>
          </cell>
          <cell r="GI171">
            <v>34.799999999999997</v>
          </cell>
          <cell r="GJ171">
            <v>26.7</v>
          </cell>
          <cell r="GK171">
            <v>1.02</v>
          </cell>
          <cell r="GL171">
            <v>26.6</v>
          </cell>
          <cell r="GM171">
            <v>36.9</v>
          </cell>
          <cell r="GN171" t="str">
            <v>CAUCASIAN</v>
          </cell>
          <cell r="GO171">
            <v>-0.221751</v>
          </cell>
          <cell r="GP171" t="str">
            <v>NA</v>
          </cell>
          <cell r="GQ171">
            <v>-0.12109399999999999</v>
          </cell>
          <cell r="GR171" t="str">
            <v>NA</v>
          </cell>
          <cell r="GS171">
            <v>3</v>
          </cell>
          <cell r="GT171">
            <v>129773621023</v>
          </cell>
          <cell r="GU171" t="str">
            <v>RO014860 0027</v>
          </cell>
          <cell r="GV171" t="str">
            <v>Recall Group X Y  093021- Remix-Group Y-RO014860 0029</v>
          </cell>
          <cell r="GW171">
            <v>303616</v>
          </cell>
          <cell r="GX171">
            <v>15929.49</v>
          </cell>
          <cell r="GY171">
            <v>1456</v>
          </cell>
          <cell r="GZ171">
            <v>76.39</v>
          </cell>
          <cell r="HA171">
            <v>2</v>
          </cell>
          <cell r="HB171">
            <v>0.1</v>
          </cell>
          <cell r="HC171">
            <v>153</v>
          </cell>
          <cell r="HD171">
            <v>8.0299999999999994</v>
          </cell>
          <cell r="HE171" t="str">
            <v>NA</v>
          </cell>
        </row>
        <row r="172">
          <cell r="B172">
            <v>31005523472</v>
          </cell>
          <cell r="C172" t="str">
            <v>W03631501140800</v>
          </cell>
          <cell r="D172" t="str">
            <v>RO014860 0001</v>
          </cell>
          <cell r="E172" t="str">
            <v>RO014860 0001</v>
          </cell>
          <cell r="F172" t="str">
            <v>RO014860</v>
          </cell>
          <cell r="G172" t="str">
            <v>RO014860 0029</v>
          </cell>
          <cell r="H172" t="str">
            <v>RO014860</v>
          </cell>
          <cell r="I172">
            <v>29</v>
          </cell>
          <cell r="J172">
            <v>157070045</v>
          </cell>
          <cell r="K172">
            <v>3</v>
          </cell>
          <cell r="L172">
            <v>102972611134</v>
          </cell>
          <cell r="M172" t="str">
            <v>Recall</v>
          </cell>
          <cell r="N172" t="str">
            <v>Recall D23</v>
          </cell>
          <cell r="O172" t="str">
            <v>Matrix tube</v>
          </cell>
          <cell r="P172" t="str">
            <v>Supernate</v>
          </cell>
          <cell r="Q172">
            <v>5597</v>
          </cell>
          <cell r="R172">
            <v>5</v>
          </cell>
          <cell r="S172">
            <v>17</v>
          </cell>
          <cell r="T172" t="str">
            <v>NA</v>
          </cell>
          <cell r="U172" t="str">
            <v>F</v>
          </cell>
          <cell r="V172" t="b">
            <v>1</v>
          </cell>
          <cell r="W172">
            <v>29</v>
          </cell>
          <cell r="X172" t="b">
            <v>0</v>
          </cell>
          <cell r="Y172" t="b">
            <v>0</v>
          </cell>
          <cell r="Z172" t="b">
            <v>0</v>
          </cell>
          <cell r="AA172" t="b">
            <v>0</v>
          </cell>
          <cell r="AB172" t="str">
            <v>NA</v>
          </cell>
          <cell r="AC172">
            <v>115216901100</v>
          </cell>
          <cell r="AD172" t="str">
            <v>BCW</v>
          </cell>
          <cell r="AE172" t="b">
            <v>1</v>
          </cell>
          <cell r="AF172" t="str">
            <v>HIGH</v>
          </cell>
          <cell r="AG172">
            <v>1</v>
          </cell>
          <cell r="AH172">
            <v>1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1</v>
          </cell>
          <cell r="AO172">
            <v>0</v>
          </cell>
          <cell r="AP172">
            <v>0</v>
          </cell>
          <cell r="AQ172">
            <v>0</v>
          </cell>
          <cell r="AR172" t="str">
            <v>NOTHISPANICLATINO</v>
          </cell>
          <cell r="AS172" t="str">
            <v>Recall Completed</v>
          </cell>
          <cell r="AT172" t="str">
            <v>NULL</v>
          </cell>
          <cell r="AU172" t="str">
            <v>NULL</v>
          </cell>
          <cell r="AV172">
            <v>11</v>
          </cell>
          <cell r="AW172">
            <v>63</v>
          </cell>
          <cell r="AX172">
            <v>12182.1</v>
          </cell>
          <cell r="AY172">
            <v>0.54534359740000005</v>
          </cell>
          <cell r="AZ172">
            <v>327.10000000000002</v>
          </cell>
          <cell r="BA172">
            <v>29</v>
          </cell>
          <cell r="BC172" t="str">
            <v>NA</v>
          </cell>
          <cell r="BD172">
            <v>31</v>
          </cell>
          <cell r="BE172" t="str">
            <v>glad13</v>
          </cell>
          <cell r="BF172" t="str">
            <v>CPD;AS1</v>
          </cell>
          <cell r="BG172" t="str">
            <v>Pitt</v>
          </cell>
          <cell r="BH172">
            <v>92</v>
          </cell>
          <cell r="BI172">
            <v>10</v>
          </cell>
          <cell r="BJ172">
            <v>6</v>
          </cell>
          <cell r="BK172">
            <v>0</v>
          </cell>
          <cell r="BL172">
            <v>210</v>
          </cell>
          <cell r="BM172" t="str">
            <v>N</v>
          </cell>
          <cell r="BN172">
            <v>9999</v>
          </cell>
          <cell r="BO172" t="str">
            <v>Y</v>
          </cell>
          <cell r="BP172">
            <v>840</v>
          </cell>
          <cell r="BQ172" t="str">
            <v>D</v>
          </cell>
          <cell r="BR172" t="str">
            <v>N</v>
          </cell>
          <cell r="BS172">
            <v>9</v>
          </cell>
          <cell r="BT172">
            <v>9</v>
          </cell>
          <cell r="BU172" t="str">
            <v>N</v>
          </cell>
          <cell r="BV172" t="str">
            <v>W</v>
          </cell>
          <cell r="BW172" t="str">
            <v>N</v>
          </cell>
          <cell r="BX172">
            <v>0</v>
          </cell>
          <cell r="BY172" t="str">
            <v>NA</v>
          </cell>
          <cell r="BZ172" t="str">
            <v>NA</v>
          </cell>
          <cell r="CA172" t="str">
            <v>NA</v>
          </cell>
          <cell r="CB172" t="str">
            <v>NA</v>
          </cell>
          <cell r="CC172" t="str">
            <v>NA</v>
          </cell>
          <cell r="CD172" t="str">
            <v>NA</v>
          </cell>
          <cell r="CE172" t="str">
            <v>NA</v>
          </cell>
          <cell r="CF172" t="str">
            <v>N</v>
          </cell>
          <cell r="CG172" t="str">
            <v>N</v>
          </cell>
          <cell r="CS172" t="str">
            <v>N</v>
          </cell>
          <cell r="CY172" t="str">
            <v>N</v>
          </cell>
          <cell r="DW172" t="str">
            <v>Y</v>
          </cell>
          <cell r="DX172" t="str">
            <v>N</v>
          </cell>
          <cell r="DZ172" t="str">
            <v>Y</v>
          </cell>
          <cell r="EA172" t="str">
            <v>Daily</v>
          </cell>
          <cell r="EB172" t="str">
            <v>N</v>
          </cell>
          <cell r="EC172" t="str">
            <v>N</v>
          </cell>
          <cell r="EL172">
            <v>0</v>
          </cell>
          <cell r="EO172">
            <v>0</v>
          </cell>
          <cell r="EQ172">
            <v>50</v>
          </cell>
          <cell r="ER172">
            <v>12</v>
          </cell>
          <cell r="ES172">
            <v>17</v>
          </cell>
          <cell r="ET172" t="str">
            <v>T</v>
          </cell>
          <cell r="EU172" t="str">
            <v>F</v>
          </cell>
          <cell r="EV172" t="str">
            <v>H</v>
          </cell>
          <cell r="EW172" t="str">
            <v>WB</v>
          </cell>
          <cell r="EY172" t="str">
            <v>S</v>
          </cell>
          <cell r="EZ172" t="str">
            <v>B+</v>
          </cell>
          <cell r="FA172" t="str">
            <v>NR</v>
          </cell>
          <cell r="FB172" t="str">
            <v>NR</v>
          </cell>
          <cell r="FC172" t="str">
            <v>NR</v>
          </cell>
          <cell r="FD172" t="str">
            <v>NR</v>
          </cell>
          <cell r="FE172" t="str">
            <v>NR</v>
          </cell>
          <cell r="FF172" t="str">
            <v>NT</v>
          </cell>
          <cell r="FG172" t="str">
            <v>NR</v>
          </cell>
          <cell r="FH172" t="str">
            <v>NR</v>
          </cell>
          <cell r="FI172" t="str">
            <v>NR</v>
          </cell>
          <cell r="FJ172" t="str">
            <v>NR</v>
          </cell>
          <cell r="FK172" t="str">
            <v>NT</v>
          </cell>
          <cell r="FL172" t="str">
            <v>NR</v>
          </cell>
          <cell r="FM172" t="str">
            <v>NT</v>
          </cell>
          <cell r="FN172">
            <v>15.6</v>
          </cell>
          <cell r="FO172">
            <v>519</v>
          </cell>
          <cell r="FP172" t="b">
            <v>0</v>
          </cell>
          <cell r="FR172" t="str">
            <v>M</v>
          </cell>
          <cell r="FS172">
            <v>65</v>
          </cell>
          <cell r="FT172" t="str">
            <v>HIGH</v>
          </cell>
          <cell r="FU172">
            <v>0.59427146539728704</v>
          </cell>
          <cell r="FV172">
            <v>33.537122885589703</v>
          </cell>
          <cell r="FW172">
            <v>31.233687710865699</v>
          </cell>
          <cell r="FX172">
            <v>210</v>
          </cell>
          <cell r="FY172">
            <v>72</v>
          </cell>
          <cell r="FZ172">
            <v>28.478009259259299</v>
          </cell>
          <cell r="GA172">
            <v>1</v>
          </cell>
          <cell r="GB172">
            <v>0.17</v>
          </cell>
          <cell r="GC172">
            <v>28</v>
          </cell>
          <cell r="GD172">
            <v>16.5</v>
          </cell>
          <cell r="GE172">
            <v>0.14000000000000001</v>
          </cell>
          <cell r="GF172">
            <v>29.1</v>
          </cell>
          <cell r="GG172">
            <v>33.4</v>
          </cell>
          <cell r="GH172">
            <v>0.19</v>
          </cell>
          <cell r="GI172">
            <v>34.799999999999997</v>
          </cell>
          <cell r="GJ172">
            <v>26.7</v>
          </cell>
          <cell r="GK172">
            <v>1.02</v>
          </cell>
          <cell r="GL172">
            <v>26.6</v>
          </cell>
          <cell r="GM172">
            <v>36.9</v>
          </cell>
          <cell r="GN172" t="str">
            <v>CAUCASIAN</v>
          </cell>
          <cell r="GO172">
            <v>-0.221751</v>
          </cell>
          <cell r="GP172" t="str">
            <v>NA</v>
          </cell>
          <cell r="GQ172">
            <v>-0.12109399999999999</v>
          </cell>
          <cell r="GR172" t="str">
            <v>NA</v>
          </cell>
          <cell r="GS172">
            <v>3</v>
          </cell>
          <cell r="GT172">
            <v>129773621023</v>
          </cell>
          <cell r="GU172" t="str">
            <v>RO014860 0029</v>
          </cell>
          <cell r="GV172" t="str">
            <v>NA</v>
          </cell>
          <cell r="GW172" t="str">
            <v>NA</v>
          </cell>
          <cell r="GX172" t="str">
            <v>NA</v>
          </cell>
          <cell r="GY172" t="str">
            <v>NA</v>
          </cell>
          <cell r="GZ172" t="str">
            <v>NA</v>
          </cell>
          <cell r="HA172" t="str">
            <v>NA</v>
          </cell>
          <cell r="HB172" t="str">
            <v>NA</v>
          </cell>
          <cell r="HC172" t="str">
            <v>NA</v>
          </cell>
          <cell r="HD172" t="str">
            <v>NA</v>
          </cell>
          <cell r="HE172">
            <v>340000</v>
          </cell>
        </row>
        <row r="173">
          <cell r="B173">
            <v>31005523555</v>
          </cell>
          <cell r="C173" t="str">
            <v>W03631526368800</v>
          </cell>
          <cell r="D173" t="str">
            <v>RO014791 0001</v>
          </cell>
          <cell r="E173" t="str">
            <v>RO014791 0001</v>
          </cell>
          <cell r="F173" t="str">
            <v>RO014791</v>
          </cell>
          <cell r="G173" t="str">
            <v>RO014791 0027</v>
          </cell>
          <cell r="H173" t="str">
            <v>RO014791</v>
          </cell>
          <cell r="I173">
            <v>27</v>
          </cell>
          <cell r="J173">
            <v>157075272</v>
          </cell>
          <cell r="K173">
            <v>3</v>
          </cell>
          <cell r="L173">
            <v>149089711272</v>
          </cell>
          <cell r="M173" t="str">
            <v>Recall</v>
          </cell>
          <cell r="N173" t="str">
            <v>Recall D23</v>
          </cell>
          <cell r="O173" t="str">
            <v>Matrix tube</v>
          </cell>
          <cell r="P173" t="str">
            <v>Supernate</v>
          </cell>
          <cell r="Q173">
            <v>5585</v>
          </cell>
          <cell r="R173">
            <v>3</v>
          </cell>
          <cell r="S173">
            <v>17</v>
          </cell>
          <cell r="T173" t="str">
            <v>NA</v>
          </cell>
          <cell r="U173" t="str">
            <v>E</v>
          </cell>
          <cell r="V173" t="b">
            <v>1</v>
          </cell>
          <cell r="W173">
            <v>27</v>
          </cell>
          <cell r="X173" t="b">
            <v>0</v>
          </cell>
          <cell r="Y173" t="b">
            <v>0</v>
          </cell>
          <cell r="Z173" t="b">
            <v>0</v>
          </cell>
          <cell r="AA173" t="b">
            <v>0</v>
          </cell>
          <cell r="AB173" t="b">
            <v>1</v>
          </cell>
          <cell r="AC173">
            <v>113840021134</v>
          </cell>
          <cell r="AD173" t="str">
            <v>BCW</v>
          </cell>
          <cell r="AE173" t="b">
            <v>1</v>
          </cell>
          <cell r="AF173" t="str">
            <v>CAUCASIAN_OTHER</v>
          </cell>
          <cell r="AG173">
            <v>1</v>
          </cell>
          <cell r="AH173">
            <v>1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1</v>
          </cell>
          <cell r="AP173">
            <v>0</v>
          </cell>
          <cell r="AQ173">
            <v>0</v>
          </cell>
          <cell r="AR173" t="str">
            <v>UNKNOWN</v>
          </cell>
          <cell r="AS173" t="str">
            <v>Recall Completed</v>
          </cell>
          <cell r="AT173" t="str">
            <v>NULL</v>
          </cell>
          <cell r="AU173" t="str">
            <v>NULL</v>
          </cell>
          <cell r="AV173">
            <v>11.5</v>
          </cell>
          <cell r="AW173">
            <v>63</v>
          </cell>
          <cell r="AX173">
            <v>11587.4</v>
          </cell>
          <cell r="AY173">
            <v>0.33231346229999997</v>
          </cell>
          <cell r="AZ173">
            <v>304.2</v>
          </cell>
          <cell r="BA173">
            <v>7.1</v>
          </cell>
          <cell r="BC173" t="str">
            <v>NA</v>
          </cell>
          <cell r="BD173">
            <v>30.8</v>
          </cell>
          <cell r="BE173" t="str">
            <v>glad13</v>
          </cell>
          <cell r="BF173" t="str">
            <v>CPD;AS1</v>
          </cell>
          <cell r="BG173" t="str">
            <v>Pitt</v>
          </cell>
          <cell r="BH173">
            <v>63</v>
          </cell>
          <cell r="BI173">
            <v>11</v>
          </cell>
          <cell r="BJ173">
            <v>5</v>
          </cell>
          <cell r="BK173">
            <v>5</v>
          </cell>
          <cell r="BL173">
            <v>150</v>
          </cell>
          <cell r="BM173" t="str">
            <v>N</v>
          </cell>
          <cell r="BN173">
            <v>9999</v>
          </cell>
          <cell r="BO173" t="str">
            <v>Y</v>
          </cell>
          <cell r="BP173">
            <v>840</v>
          </cell>
          <cell r="BQ173" t="str">
            <v>D</v>
          </cell>
          <cell r="BR173" t="str">
            <v>N</v>
          </cell>
          <cell r="BS173" t="str">
            <v>Y</v>
          </cell>
          <cell r="BT173">
            <v>5</v>
          </cell>
          <cell r="BU173" t="str">
            <v>N</v>
          </cell>
          <cell r="BV173" t="str">
            <v>W</v>
          </cell>
          <cell r="BW173" t="str">
            <v>N</v>
          </cell>
          <cell r="BX173">
            <v>0</v>
          </cell>
          <cell r="BY173" t="str">
            <v>NA</v>
          </cell>
          <cell r="BZ173" t="str">
            <v>NA</v>
          </cell>
          <cell r="CA173" t="str">
            <v>NA</v>
          </cell>
          <cell r="CB173" t="str">
            <v>NA</v>
          </cell>
          <cell r="CC173" t="str">
            <v>NA</v>
          </cell>
          <cell r="CD173" t="str">
            <v>NA</v>
          </cell>
          <cell r="CE173" t="str">
            <v>NA</v>
          </cell>
          <cell r="CF173" t="str">
            <v>Y</v>
          </cell>
          <cell r="CG173" t="str">
            <v>Y</v>
          </cell>
          <cell r="CH173" t="str">
            <v>Resting</v>
          </cell>
          <cell r="CI173" t="str">
            <v>Y</v>
          </cell>
          <cell r="CM173" t="str">
            <v>Y</v>
          </cell>
          <cell r="CP173" t="str">
            <v>NotUsually</v>
          </cell>
          <cell r="CS173" t="str">
            <v>N</v>
          </cell>
          <cell r="CY173" t="str">
            <v>N</v>
          </cell>
          <cell r="DW173" t="str">
            <v>Y</v>
          </cell>
          <cell r="DX173" t="str">
            <v>N</v>
          </cell>
          <cell r="DY173" t="str">
            <v>N</v>
          </cell>
          <cell r="DZ173" t="str">
            <v>Y</v>
          </cell>
          <cell r="EA173" t="str">
            <v>Daily</v>
          </cell>
          <cell r="EB173" t="str">
            <v>N</v>
          </cell>
          <cell r="EC173" t="str">
            <v>N</v>
          </cell>
          <cell r="EJ173" t="str">
            <v>Y</v>
          </cell>
          <cell r="EL173">
            <v>46</v>
          </cell>
          <cell r="EN173" t="str">
            <v xml:space="preserve">Y </v>
          </cell>
          <cell r="EO173">
            <v>5</v>
          </cell>
          <cell r="EQ173">
            <v>10</v>
          </cell>
          <cell r="ER173">
            <v>3</v>
          </cell>
          <cell r="ES173">
            <v>21</v>
          </cell>
          <cell r="ET173" t="str">
            <v>T</v>
          </cell>
          <cell r="EU173" t="str">
            <v>F</v>
          </cell>
          <cell r="EV173" t="str">
            <v>H</v>
          </cell>
          <cell r="EW173" t="str">
            <v>WB</v>
          </cell>
          <cell r="EY173" t="str">
            <v>S</v>
          </cell>
          <cell r="EZ173" t="str">
            <v>O+</v>
          </cell>
          <cell r="FA173" t="str">
            <v>NT</v>
          </cell>
          <cell r="FB173" t="str">
            <v>NR</v>
          </cell>
          <cell r="FC173" t="str">
            <v>NR</v>
          </cell>
          <cell r="FD173" t="str">
            <v>NR</v>
          </cell>
          <cell r="FE173" t="str">
            <v>NR</v>
          </cell>
          <cell r="FF173" t="str">
            <v>NT</v>
          </cell>
          <cell r="FG173" t="str">
            <v>NR</v>
          </cell>
          <cell r="FH173" t="str">
            <v>NR</v>
          </cell>
          <cell r="FI173" t="str">
            <v>NR</v>
          </cell>
          <cell r="FJ173" t="str">
            <v>NR</v>
          </cell>
          <cell r="FK173" t="str">
            <v>NT</v>
          </cell>
          <cell r="FL173" t="str">
            <v>NR</v>
          </cell>
          <cell r="FM173" t="str">
            <v>NT</v>
          </cell>
          <cell r="FN173">
            <v>14.3</v>
          </cell>
          <cell r="FO173">
            <v>519</v>
          </cell>
          <cell r="FP173" t="b">
            <v>0</v>
          </cell>
          <cell r="FR173" t="str">
            <v>F</v>
          </cell>
          <cell r="FS173">
            <v>60</v>
          </cell>
          <cell r="FT173" t="str">
            <v>OTHER</v>
          </cell>
          <cell r="FU173">
            <v>0.35197022830216002</v>
          </cell>
          <cell r="FV173">
            <v>6.5384809407804303</v>
          </cell>
          <cell r="FW173">
            <v>31.026802404131502</v>
          </cell>
          <cell r="FX173">
            <v>150</v>
          </cell>
          <cell r="FY173">
            <v>65</v>
          </cell>
          <cell r="FZ173">
            <v>24.958579881656799</v>
          </cell>
          <cell r="GA173">
            <v>1</v>
          </cell>
          <cell r="GB173">
            <v>0.09</v>
          </cell>
          <cell r="GC173">
            <v>3.6</v>
          </cell>
          <cell r="GD173">
            <v>8</v>
          </cell>
          <cell r="GE173">
            <v>0.08</v>
          </cell>
          <cell r="GF173">
            <v>7.3</v>
          </cell>
          <cell r="GG173">
            <v>19.600000000000001</v>
          </cell>
          <cell r="GH173">
            <v>0.22</v>
          </cell>
          <cell r="GI173">
            <v>12.7</v>
          </cell>
          <cell r="GJ173">
            <v>11.8</v>
          </cell>
          <cell r="GK173">
            <v>0.28000000000000003</v>
          </cell>
          <cell r="GL173">
            <v>9.9</v>
          </cell>
          <cell r="GM173">
            <v>47.5</v>
          </cell>
          <cell r="GN173" t="str">
            <v>other</v>
          </cell>
          <cell r="GO173" t="str">
            <v>NA</v>
          </cell>
          <cell r="GP173">
            <v>-0.14865</v>
          </cell>
          <cell r="GQ173" t="str">
            <v>NA</v>
          </cell>
          <cell r="GR173">
            <v>7.0846999999999993E-2</v>
          </cell>
          <cell r="GS173">
            <v>3</v>
          </cell>
          <cell r="GT173">
            <v>145622851517</v>
          </cell>
          <cell r="GU173" t="str">
            <v>RO014791 0027</v>
          </cell>
          <cell r="GV173" t="str">
            <v>Recall Set VW-Samples-RO014791 0027</v>
          </cell>
          <cell r="GW173">
            <v>172024</v>
          </cell>
          <cell r="GX173">
            <v>9303.6200000000008</v>
          </cell>
          <cell r="GY173">
            <v>260</v>
          </cell>
          <cell r="GZ173">
            <v>14.06</v>
          </cell>
          <cell r="HA173">
            <v>7</v>
          </cell>
          <cell r="HB173">
            <v>0.38</v>
          </cell>
          <cell r="HC173">
            <v>82</v>
          </cell>
          <cell r="HD173">
            <v>4.43</v>
          </cell>
          <cell r="HE173">
            <v>296000</v>
          </cell>
        </row>
        <row r="174">
          <cell r="B174">
            <v>31005523589</v>
          </cell>
          <cell r="C174" t="str">
            <v>W03631501189400</v>
          </cell>
          <cell r="D174" t="str">
            <v>RO014786 0001</v>
          </cell>
          <cell r="E174" t="str">
            <v>RO014786 0001</v>
          </cell>
          <cell r="F174" t="str">
            <v>RO014786</v>
          </cell>
          <cell r="G174" t="str">
            <v>RO014786 0027</v>
          </cell>
          <cell r="H174" t="str">
            <v>RO014786</v>
          </cell>
          <cell r="I174">
            <v>27</v>
          </cell>
          <cell r="J174">
            <v>157076448</v>
          </cell>
          <cell r="K174">
            <v>3</v>
          </cell>
          <cell r="L174">
            <v>125975621181</v>
          </cell>
          <cell r="M174" t="str">
            <v>Recall</v>
          </cell>
          <cell r="N174" t="str">
            <v>Recall D23</v>
          </cell>
          <cell r="O174" t="str">
            <v>Matrix tube</v>
          </cell>
          <cell r="P174" t="str">
            <v>Supernate</v>
          </cell>
          <cell r="Q174">
            <v>5585</v>
          </cell>
          <cell r="R174">
            <v>9</v>
          </cell>
          <cell r="S174">
            <v>17</v>
          </cell>
          <cell r="T174" t="str">
            <v>NA</v>
          </cell>
          <cell r="U174" t="str">
            <v>C</v>
          </cell>
          <cell r="V174" t="b">
            <v>1</v>
          </cell>
          <cell r="W174">
            <v>27</v>
          </cell>
          <cell r="X174" t="b">
            <v>0</v>
          </cell>
          <cell r="Y174" t="b">
            <v>0</v>
          </cell>
          <cell r="Z174" t="b">
            <v>0</v>
          </cell>
          <cell r="AA174" t="b">
            <v>0</v>
          </cell>
          <cell r="AB174" t="b">
            <v>1</v>
          </cell>
          <cell r="AC174">
            <v>144788171465</v>
          </cell>
          <cell r="AD174" t="str">
            <v>BCW</v>
          </cell>
          <cell r="AE174" t="b">
            <v>1</v>
          </cell>
          <cell r="AF174" t="str">
            <v>HISPANIC</v>
          </cell>
          <cell r="AG174">
            <v>1</v>
          </cell>
          <cell r="AH174">
            <v>1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1</v>
          </cell>
          <cell r="AO174">
            <v>0</v>
          </cell>
          <cell r="AP174">
            <v>0</v>
          </cell>
          <cell r="AQ174">
            <v>0</v>
          </cell>
          <cell r="AR174" t="str">
            <v>HISPANICLATINO</v>
          </cell>
          <cell r="AS174" t="str">
            <v>Recall Completed</v>
          </cell>
          <cell r="AT174" t="str">
            <v>NULL</v>
          </cell>
          <cell r="AU174" t="str">
            <v>NULL</v>
          </cell>
          <cell r="AV174">
            <v>12</v>
          </cell>
          <cell r="AW174">
            <v>62</v>
          </cell>
          <cell r="AX174">
            <v>11738.3</v>
          </cell>
          <cell r="AY174">
            <v>0.79228371009999998</v>
          </cell>
          <cell r="AZ174">
            <v>335.1</v>
          </cell>
          <cell r="BA174">
            <v>34.5</v>
          </cell>
          <cell r="BC174" t="str">
            <v>NA</v>
          </cell>
          <cell r="BD174">
            <v>47.6</v>
          </cell>
          <cell r="BE174" t="str">
            <v>glad15</v>
          </cell>
          <cell r="BF174" t="str">
            <v>CPD;AS1</v>
          </cell>
          <cell r="BG174" t="str">
            <v>Pitt</v>
          </cell>
          <cell r="BH174">
            <v>74</v>
          </cell>
          <cell r="BI174">
            <v>4</v>
          </cell>
          <cell r="BJ174">
            <v>5</v>
          </cell>
          <cell r="BK174">
            <v>2</v>
          </cell>
          <cell r="BL174">
            <v>168</v>
          </cell>
          <cell r="BM174" t="str">
            <v>N</v>
          </cell>
          <cell r="BN174">
            <v>9999</v>
          </cell>
          <cell r="BO174" t="str">
            <v>N</v>
          </cell>
          <cell r="BP174">
            <v>484</v>
          </cell>
          <cell r="BQ174" t="str">
            <v>D</v>
          </cell>
          <cell r="BR174" t="str">
            <v>N</v>
          </cell>
          <cell r="BS174" t="str">
            <v>Y</v>
          </cell>
          <cell r="BT174">
            <v>4</v>
          </cell>
          <cell r="BU174" t="str">
            <v>Y</v>
          </cell>
          <cell r="BV174" t="str">
            <v>W</v>
          </cell>
          <cell r="BW174" t="str">
            <v>Y</v>
          </cell>
          <cell r="BX174">
            <v>3</v>
          </cell>
          <cell r="BY174">
            <v>9.18</v>
          </cell>
          <cell r="BZ174">
            <v>4.49</v>
          </cell>
          <cell r="CA174">
            <v>13.9</v>
          </cell>
          <cell r="CB174">
            <v>41.2</v>
          </cell>
          <cell r="CC174">
            <v>91.8</v>
          </cell>
          <cell r="CD174">
            <v>13</v>
          </cell>
          <cell r="CE174">
            <v>269</v>
          </cell>
          <cell r="CF174" t="str">
            <v>N</v>
          </cell>
          <cell r="CG174" t="str">
            <v>N</v>
          </cell>
          <cell r="CS174" t="str">
            <v>N</v>
          </cell>
          <cell r="CY174" t="str">
            <v>N</v>
          </cell>
          <cell r="DW174" t="str">
            <v>Y</v>
          </cell>
          <cell r="DX174" t="str">
            <v>N</v>
          </cell>
          <cell r="DY174" t="str">
            <v>N</v>
          </cell>
          <cell r="DZ174" t="str">
            <v>Y</v>
          </cell>
          <cell r="EA174" t="str">
            <v>4_Or_More_a_Week</v>
          </cell>
          <cell r="EB174" t="str">
            <v>N</v>
          </cell>
          <cell r="EC174" t="str">
            <v>N</v>
          </cell>
          <cell r="EH174" t="str">
            <v>Y</v>
          </cell>
          <cell r="EL174">
            <v>47</v>
          </cell>
          <cell r="EN174" t="str">
            <v xml:space="preserve">Y </v>
          </cell>
          <cell r="EO174">
            <v>4</v>
          </cell>
          <cell r="EQ174">
            <v>4.6144886017814999</v>
          </cell>
          <cell r="ER174">
            <v>10</v>
          </cell>
          <cell r="ES174">
            <v>13</v>
          </cell>
          <cell r="ET174" t="str">
            <v>T</v>
          </cell>
          <cell r="EU174" t="str">
            <v>F</v>
          </cell>
          <cell r="EV174" t="str">
            <v>H</v>
          </cell>
          <cell r="EW174" t="str">
            <v>WB</v>
          </cell>
          <cell r="EY174" t="str">
            <v>S</v>
          </cell>
          <cell r="EZ174" t="str">
            <v>O-</v>
          </cell>
          <cell r="FA174" t="str">
            <v>NR</v>
          </cell>
          <cell r="FB174" t="str">
            <v>NR</v>
          </cell>
          <cell r="FC174" t="str">
            <v>NR</v>
          </cell>
          <cell r="FD174" t="str">
            <v>NR</v>
          </cell>
          <cell r="FE174" t="str">
            <v>NR</v>
          </cell>
          <cell r="FF174" t="str">
            <v>NT</v>
          </cell>
          <cell r="FG174" t="str">
            <v>NR</v>
          </cell>
          <cell r="FH174" t="str">
            <v>NR</v>
          </cell>
          <cell r="FI174" t="str">
            <v>NR</v>
          </cell>
          <cell r="FJ174" t="str">
            <v>NR</v>
          </cell>
          <cell r="FK174" t="str">
            <v>NT</v>
          </cell>
          <cell r="FL174" t="str">
            <v>NR</v>
          </cell>
          <cell r="FM174" t="str">
            <v>NT</v>
          </cell>
          <cell r="FN174">
            <v>13.5</v>
          </cell>
          <cell r="FO174">
            <v>519</v>
          </cell>
          <cell r="FP174" t="b">
            <v>0</v>
          </cell>
          <cell r="FR174" t="str">
            <v>F</v>
          </cell>
          <cell r="FS174">
            <v>62</v>
          </cell>
          <cell r="FT174" t="str">
            <v>HISPANIC</v>
          </cell>
          <cell r="FU174">
            <v>0.87514203221889297</v>
          </cell>
          <cell r="FV174">
            <v>40.3176037393089</v>
          </cell>
          <cell r="FW174">
            <v>48.405168169809698</v>
          </cell>
          <cell r="FX174">
            <v>168</v>
          </cell>
          <cell r="FY174">
            <v>62</v>
          </cell>
          <cell r="FZ174">
            <v>30.724245577523401</v>
          </cell>
          <cell r="GA174">
            <v>1</v>
          </cell>
          <cell r="GB174">
            <v>0.13</v>
          </cell>
          <cell r="GC174">
            <v>9.1999999999999993</v>
          </cell>
          <cell r="GD174">
            <v>23.3</v>
          </cell>
          <cell r="GE174">
            <v>0.28000000000000003</v>
          </cell>
          <cell r="GF174">
            <v>18.100000000000001</v>
          </cell>
          <cell r="GG174">
            <v>20.5</v>
          </cell>
          <cell r="GH174">
            <v>0.57999999999999996</v>
          </cell>
          <cell r="GI174">
            <v>20</v>
          </cell>
          <cell r="GJ174">
            <v>43.3</v>
          </cell>
          <cell r="GK174">
            <v>0.48</v>
          </cell>
          <cell r="GL174">
            <v>20.8</v>
          </cell>
          <cell r="GM174">
            <v>53.7</v>
          </cell>
          <cell r="GN174" t="str">
            <v>HISP1</v>
          </cell>
          <cell r="GO174" t="str">
            <v>NA</v>
          </cell>
          <cell r="GP174">
            <v>-0.25698300000000002</v>
          </cell>
          <cell r="GQ174" t="str">
            <v>NA</v>
          </cell>
          <cell r="GR174" t="str">
            <v>NA</v>
          </cell>
          <cell r="GS174">
            <v>3</v>
          </cell>
          <cell r="GT174">
            <v>123574341462</v>
          </cell>
          <cell r="GU174" t="str">
            <v>RO014786 0027</v>
          </cell>
          <cell r="GV174" t="str">
            <v>Recall Set VW-Samples-RO014786 0026</v>
          </cell>
          <cell r="GW174">
            <v>617840</v>
          </cell>
          <cell r="GX174">
            <v>32620.91</v>
          </cell>
          <cell r="GY174">
            <v>375</v>
          </cell>
          <cell r="GZ174">
            <v>19.8</v>
          </cell>
          <cell r="HA174">
            <v>2</v>
          </cell>
          <cell r="HB174">
            <v>0.11</v>
          </cell>
          <cell r="HC174">
            <v>235</v>
          </cell>
          <cell r="HD174">
            <v>12.41</v>
          </cell>
          <cell r="HE174">
            <v>413000</v>
          </cell>
        </row>
        <row r="175">
          <cell r="B175">
            <v>31005525147</v>
          </cell>
          <cell r="C175" t="str">
            <v>W03631524190500</v>
          </cell>
          <cell r="D175" t="str">
            <v>RO014802 0001</v>
          </cell>
          <cell r="E175" t="str">
            <v>RO014802 0001</v>
          </cell>
          <cell r="F175" t="str">
            <v>RO014802</v>
          </cell>
          <cell r="G175" t="str">
            <v>RO014802 0027</v>
          </cell>
          <cell r="H175" t="str">
            <v>RO014802</v>
          </cell>
          <cell r="I175">
            <v>27</v>
          </cell>
          <cell r="J175">
            <v>157069523</v>
          </cell>
          <cell r="K175">
            <v>3</v>
          </cell>
          <cell r="L175">
            <v>115792871032</v>
          </cell>
          <cell r="M175" t="str">
            <v>Recall</v>
          </cell>
          <cell r="N175" t="str">
            <v>Recall D23</v>
          </cell>
          <cell r="O175" t="str">
            <v>Matrix tube</v>
          </cell>
          <cell r="P175" t="str">
            <v>Supernate</v>
          </cell>
          <cell r="Q175">
            <v>5585</v>
          </cell>
          <cell r="R175">
            <v>9</v>
          </cell>
          <cell r="S175">
            <v>17</v>
          </cell>
          <cell r="T175" t="str">
            <v>NA</v>
          </cell>
          <cell r="U175" t="str">
            <v>H</v>
          </cell>
          <cell r="V175" t="b">
            <v>1</v>
          </cell>
          <cell r="W175">
            <v>27</v>
          </cell>
          <cell r="X175" t="b">
            <v>0</v>
          </cell>
          <cell r="Y175" t="b">
            <v>0</v>
          </cell>
          <cell r="Z175" t="b">
            <v>0</v>
          </cell>
          <cell r="AA175" t="b">
            <v>0</v>
          </cell>
          <cell r="AB175" t="b">
            <v>1</v>
          </cell>
          <cell r="AC175">
            <v>109799221475</v>
          </cell>
          <cell r="AD175" t="str">
            <v>BCW</v>
          </cell>
          <cell r="AE175" t="b">
            <v>1</v>
          </cell>
          <cell r="AF175" t="str">
            <v>ASIAN</v>
          </cell>
          <cell r="AG175">
            <v>1</v>
          </cell>
          <cell r="AH175">
            <v>1</v>
          </cell>
          <cell r="AI175">
            <v>0</v>
          </cell>
          <cell r="AJ175">
            <v>0</v>
          </cell>
          <cell r="AK175">
            <v>0</v>
          </cell>
          <cell r="AL175">
            <v>1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 t="str">
            <v>NOTHISPANICLATINO</v>
          </cell>
          <cell r="AS175" t="str">
            <v>Recall Completed</v>
          </cell>
          <cell r="AT175" t="str">
            <v>NULL</v>
          </cell>
          <cell r="AU175" t="str">
            <v>NULL</v>
          </cell>
          <cell r="AV175">
            <v>10</v>
          </cell>
          <cell r="AW175">
            <v>63</v>
          </cell>
          <cell r="AX175">
            <v>11189.4</v>
          </cell>
          <cell r="AY175">
            <v>0.39707686019999999</v>
          </cell>
          <cell r="AZ175">
            <v>304.2</v>
          </cell>
          <cell r="BA175">
            <v>11.7</v>
          </cell>
          <cell r="BC175" t="str">
            <v>NA</v>
          </cell>
          <cell r="BD175">
            <v>19.3</v>
          </cell>
          <cell r="BE175" t="str">
            <v>glad15</v>
          </cell>
          <cell r="BF175" t="str">
            <v>CPD;AS1</v>
          </cell>
          <cell r="BG175" t="str">
            <v>Pitt</v>
          </cell>
          <cell r="BH175">
            <v>56</v>
          </cell>
          <cell r="BI175">
            <v>8</v>
          </cell>
          <cell r="BJ175">
            <v>5</v>
          </cell>
          <cell r="BK175">
            <v>11</v>
          </cell>
          <cell r="BL175">
            <v>165</v>
          </cell>
          <cell r="BM175" t="str">
            <v>NA</v>
          </cell>
          <cell r="BN175" t="str">
            <v>NA</v>
          </cell>
          <cell r="BO175" t="str">
            <v>NA</v>
          </cell>
          <cell r="BP175" t="str">
            <v>NA</v>
          </cell>
          <cell r="BQ175" t="str">
            <v>NA</v>
          </cell>
          <cell r="BR175" t="str">
            <v>NA</v>
          </cell>
          <cell r="BS175" t="str">
            <v>NA</v>
          </cell>
          <cell r="BT175" t="str">
            <v>NA</v>
          </cell>
          <cell r="BU175" t="str">
            <v>NA</v>
          </cell>
          <cell r="BV175" t="str">
            <v>NA</v>
          </cell>
          <cell r="BW175" t="str">
            <v>NA</v>
          </cell>
          <cell r="BX175" t="str">
            <v>NA</v>
          </cell>
          <cell r="BY175">
            <v>4.3499999999999996</v>
          </cell>
          <cell r="BZ175">
            <v>4.43</v>
          </cell>
          <cell r="CA175">
            <v>13.2</v>
          </cell>
          <cell r="CB175">
            <v>41.9</v>
          </cell>
          <cell r="CC175">
            <v>94.6</v>
          </cell>
          <cell r="CD175">
            <v>13.8</v>
          </cell>
          <cell r="CE175">
            <v>237</v>
          </cell>
          <cell r="CF175" t="str">
            <v>N</v>
          </cell>
          <cell r="CG175" t="str">
            <v>N</v>
          </cell>
          <cell r="CS175" t="str">
            <v>N</v>
          </cell>
          <cell r="CY175" t="str">
            <v>N</v>
          </cell>
          <cell r="DW175" t="str">
            <v>Y</v>
          </cell>
          <cell r="DX175" t="str">
            <v>N</v>
          </cell>
          <cell r="DY175" t="str">
            <v>N</v>
          </cell>
          <cell r="DZ175" t="str">
            <v>Y</v>
          </cell>
          <cell r="EA175" t="str">
            <v>Daily</v>
          </cell>
          <cell r="EB175" t="str">
            <v>N</v>
          </cell>
          <cell r="EC175" t="str">
            <v>N</v>
          </cell>
          <cell r="EG175" t="str">
            <v>Y</v>
          </cell>
          <cell r="EL175">
            <v>0</v>
          </cell>
          <cell r="EM175" t="str">
            <v>Y</v>
          </cell>
          <cell r="EN175" t="str">
            <v>N</v>
          </cell>
          <cell r="EO175">
            <v>0</v>
          </cell>
          <cell r="EQ175">
            <v>12</v>
          </cell>
          <cell r="ER175">
            <v>4</v>
          </cell>
          <cell r="ES175">
            <v>20</v>
          </cell>
          <cell r="ET175" t="str">
            <v>T</v>
          </cell>
          <cell r="EU175" t="str">
            <v>F</v>
          </cell>
          <cell r="EV175" t="str">
            <v>H</v>
          </cell>
          <cell r="EW175" t="str">
            <v>WB</v>
          </cell>
          <cell r="EY175" t="str">
            <v>S</v>
          </cell>
          <cell r="EZ175" t="str">
            <v>O+</v>
          </cell>
          <cell r="FA175" t="str">
            <v>NT</v>
          </cell>
          <cell r="FB175" t="str">
            <v>NR</v>
          </cell>
          <cell r="FC175" t="str">
            <v>NR</v>
          </cell>
          <cell r="FD175" t="str">
            <v>NR</v>
          </cell>
          <cell r="FE175" t="str">
            <v>NR</v>
          </cell>
          <cell r="FF175" t="str">
            <v>NT</v>
          </cell>
          <cell r="FG175" t="str">
            <v>NR</v>
          </cell>
          <cell r="FH175" t="str">
            <v>NR</v>
          </cell>
          <cell r="FI175" t="str">
            <v>NR</v>
          </cell>
          <cell r="FJ175" t="str">
            <v>NR</v>
          </cell>
          <cell r="FK175" t="str">
            <v>NT</v>
          </cell>
          <cell r="FL175" t="str">
            <v>NR</v>
          </cell>
          <cell r="FM175" t="str">
            <v>NT</v>
          </cell>
          <cell r="FN175">
            <v>13</v>
          </cell>
          <cell r="FO175">
            <v>484</v>
          </cell>
          <cell r="FP175" t="b">
            <v>0</v>
          </cell>
          <cell r="FR175" t="str">
            <v>F</v>
          </cell>
          <cell r="FS175">
            <v>69</v>
          </cell>
          <cell r="FT175" t="str">
            <v>ASIAN</v>
          </cell>
          <cell r="FU175">
            <v>0.425632348557061</v>
          </cell>
          <cell r="FV175">
            <v>12.2094285638911</v>
          </cell>
          <cell r="FW175">
            <v>19.130897266911301</v>
          </cell>
          <cell r="FX175">
            <v>165</v>
          </cell>
          <cell r="FY175">
            <v>71</v>
          </cell>
          <cell r="FZ175">
            <v>23.010315413608399</v>
          </cell>
          <cell r="GA175">
            <v>1</v>
          </cell>
          <cell r="GB175">
            <v>0.05</v>
          </cell>
          <cell r="GC175">
            <v>11.9</v>
          </cell>
          <cell r="GD175">
            <v>3.8</v>
          </cell>
          <cell r="GE175">
            <v>0.12</v>
          </cell>
          <cell r="GF175">
            <v>14.7</v>
          </cell>
          <cell r="GG175">
            <v>11.7</v>
          </cell>
          <cell r="GH175">
            <v>0.28999999999999998</v>
          </cell>
          <cell r="GI175">
            <v>19</v>
          </cell>
          <cell r="GJ175">
            <v>14.7</v>
          </cell>
          <cell r="GK175">
            <v>0.41</v>
          </cell>
          <cell r="GL175">
            <v>17.899999999999999</v>
          </cell>
          <cell r="GM175">
            <v>25.3</v>
          </cell>
          <cell r="GN175" t="str">
            <v>EAS</v>
          </cell>
          <cell r="GO175">
            <v>-6.6879999999999995E-2</v>
          </cell>
          <cell r="GP175">
            <v>4.6794000000000002E-2</v>
          </cell>
          <cell r="GQ175" t="str">
            <v>NA</v>
          </cell>
          <cell r="GR175">
            <v>0.191941</v>
          </cell>
          <cell r="GS175">
            <v>3</v>
          </cell>
          <cell r="GT175">
            <v>106779671404</v>
          </cell>
          <cell r="GU175" t="str">
            <v>RO014802 0027</v>
          </cell>
          <cell r="GV175" t="str">
            <v>Recall Set VW-By MJ 093021-RO014802 0027</v>
          </cell>
          <cell r="GW175">
            <v>166688</v>
          </cell>
          <cell r="GX175">
            <v>9188.9699999999993</v>
          </cell>
          <cell r="GY175">
            <v>450</v>
          </cell>
          <cell r="GZ175">
            <v>24.81</v>
          </cell>
          <cell r="HA175">
            <v>0</v>
          </cell>
          <cell r="HB175">
            <v>0</v>
          </cell>
          <cell r="HC175">
            <v>175</v>
          </cell>
          <cell r="HD175">
            <v>9.65</v>
          </cell>
          <cell r="HE175">
            <v>359000</v>
          </cell>
        </row>
        <row r="176">
          <cell r="B176">
            <v>31005525519</v>
          </cell>
          <cell r="C176" t="str">
            <v>W03631539487100</v>
          </cell>
          <cell r="D176" t="str">
            <v>RO014842 0001</v>
          </cell>
          <cell r="E176" t="str">
            <v>RO014842 0001</v>
          </cell>
          <cell r="F176" t="str">
            <v>RO014842</v>
          </cell>
          <cell r="G176" t="str">
            <v>RO014842 0027</v>
          </cell>
          <cell r="H176" t="str">
            <v>RO014842</v>
          </cell>
          <cell r="I176">
            <v>27</v>
          </cell>
          <cell r="J176">
            <v>157070492</v>
          </cell>
          <cell r="K176">
            <v>3</v>
          </cell>
          <cell r="L176">
            <v>105029331334</v>
          </cell>
          <cell r="M176" t="str">
            <v>Recall</v>
          </cell>
          <cell r="N176" t="str">
            <v>Recall D23</v>
          </cell>
          <cell r="O176" t="str">
            <v>Matrix tube</v>
          </cell>
          <cell r="P176" t="str">
            <v>Supernate</v>
          </cell>
          <cell r="Q176">
            <v>5587</v>
          </cell>
          <cell r="R176">
            <v>7</v>
          </cell>
          <cell r="S176">
            <v>12</v>
          </cell>
          <cell r="T176" t="str">
            <v>NA</v>
          </cell>
          <cell r="U176" t="str">
            <v>F</v>
          </cell>
          <cell r="V176" t="b">
            <v>1</v>
          </cell>
          <cell r="W176">
            <v>27</v>
          </cell>
          <cell r="X176" t="b">
            <v>0</v>
          </cell>
          <cell r="Y176" t="b">
            <v>0</v>
          </cell>
          <cell r="Z176" t="b">
            <v>0</v>
          </cell>
          <cell r="AA176" t="b">
            <v>0</v>
          </cell>
          <cell r="AB176" t="b">
            <v>1</v>
          </cell>
          <cell r="AC176">
            <v>108474571384</v>
          </cell>
          <cell r="AD176" t="str">
            <v>BCW</v>
          </cell>
          <cell r="AE176" t="b">
            <v>1</v>
          </cell>
          <cell r="AF176" t="str">
            <v>AFRAMRCN</v>
          </cell>
          <cell r="AG176">
            <v>1</v>
          </cell>
          <cell r="AH176">
            <v>1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1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 t="str">
            <v>NOTHISPANICLATINO</v>
          </cell>
          <cell r="AS176" t="str">
            <v>Recall Completed</v>
          </cell>
          <cell r="AT176" t="str">
            <v>NULL</v>
          </cell>
          <cell r="AU176" t="str">
            <v>NULL</v>
          </cell>
          <cell r="AV176">
            <v>9</v>
          </cell>
          <cell r="AW176">
            <v>87</v>
          </cell>
          <cell r="AX176">
            <v>12740.2</v>
          </cell>
          <cell r="AY176">
            <v>0.13070017950000001</v>
          </cell>
          <cell r="AZ176">
            <v>309.89999999999998</v>
          </cell>
          <cell r="BA176">
            <v>20.7</v>
          </cell>
          <cell r="BC176" t="str">
            <v>NA</v>
          </cell>
          <cell r="BD176">
            <v>29.2</v>
          </cell>
          <cell r="BE176" t="str">
            <v>glad16</v>
          </cell>
          <cell r="BF176" t="str">
            <v>CPD;AS1</v>
          </cell>
          <cell r="BG176" t="str">
            <v>Pitt</v>
          </cell>
          <cell r="BH176">
            <v>84</v>
          </cell>
          <cell r="BI176">
            <v>8</v>
          </cell>
          <cell r="BJ176">
            <v>5</v>
          </cell>
          <cell r="BK176">
            <v>10</v>
          </cell>
          <cell r="BL176">
            <v>180</v>
          </cell>
          <cell r="BM176" t="str">
            <v>N</v>
          </cell>
          <cell r="BN176">
            <v>9999</v>
          </cell>
          <cell r="BO176">
            <v>9</v>
          </cell>
          <cell r="BP176">
            <v>9</v>
          </cell>
          <cell r="BQ176">
            <v>9</v>
          </cell>
          <cell r="BR176">
            <v>9</v>
          </cell>
          <cell r="BS176">
            <v>9</v>
          </cell>
          <cell r="BT176">
            <v>9</v>
          </cell>
          <cell r="BU176">
            <v>9</v>
          </cell>
          <cell r="BV176">
            <v>9</v>
          </cell>
          <cell r="BW176">
            <v>9</v>
          </cell>
          <cell r="BX176">
            <v>9</v>
          </cell>
          <cell r="BY176">
            <v>5.03</v>
          </cell>
          <cell r="BZ176">
            <v>5</v>
          </cell>
          <cell r="CA176">
            <v>14.1</v>
          </cell>
          <cell r="CB176">
            <v>45.5</v>
          </cell>
          <cell r="CC176">
            <v>91</v>
          </cell>
          <cell r="CD176">
            <v>13.9</v>
          </cell>
          <cell r="CE176">
            <v>303</v>
          </cell>
          <cell r="CF176" t="str">
            <v>N</v>
          </cell>
          <cell r="CG176" t="str">
            <v>N</v>
          </cell>
          <cell r="CS176" t="str">
            <v>N</v>
          </cell>
          <cell r="CY176" t="str">
            <v>N</v>
          </cell>
          <cell r="DW176" t="str">
            <v>Y</v>
          </cell>
          <cell r="DX176" t="str">
            <v>N</v>
          </cell>
          <cell r="DZ176" t="str">
            <v>N</v>
          </cell>
          <cell r="EC176" t="str">
            <v>N</v>
          </cell>
          <cell r="EL176">
            <v>0</v>
          </cell>
          <cell r="EO176">
            <v>0</v>
          </cell>
          <cell r="EQ176">
            <v>21</v>
          </cell>
          <cell r="ER176">
            <v>3</v>
          </cell>
          <cell r="ES176">
            <v>2</v>
          </cell>
          <cell r="ET176" t="str">
            <v>T</v>
          </cell>
          <cell r="EU176" t="str">
            <v>F</v>
          </cell>
          <cell r="EV176" t="str">
            <v>H</v>
          </cell>
          <cell r="EW176" t="str">
            <v>WB</v>
          </cell>
          <cell r="EY176" t="str">
            <v>S</v>
          </cell>
          <cell r="EZ176" t="str">
            <v>O-</v>
          </cell>
          <cell r="FA176" t="str">
            <v>NT</v>
          </cell>
          <cell r="FB176" t="str">
            <v>NR</v>
          </cell>
          <cell r="FC176" t="str">
            <v>NR</v>
          </cell>
          <cell r="FD176" t="str">
            <v>NR</v>
          </cell>
          <cell r="FE176" t="str">
            <v>NR</v>
          </cell>
          <cell r="FF176" t="str">
            <v>NT</v>
          </cell>
          <cell r="FG176" t="str">
            <v>NR</v>
          </cell>
          <cell r="FH176" t="str">
            <v>NR</v>
          </cell>
          <cell r="FI176" t="str">
            <v>NR</v>
          </cell>
          <cell r="FJ176" t="str">
            <v>NR</v>
          </cell>
          <cell r="FK176" t="str">
            <v>NT</v>
          </cell>
          <cell r="FL176" t="str">
            <v>NR</v>
          </cell>
          <cell r="FM176" t="str">
            <v>NT</v>
          </cell>
          <cell r="FN176">
            <v>14.8</v>
          </cell>
          <cell r="FO176">
            <v>519</v>
          </cell>
          <cell r="FP176" t="b">
            <v>0</v>
          </cell>
          <cell r="FR176" t="str">
            <v>M</v>
          </cell>
          <cell r="FS176">
            <v>71</v>
          </cell>
          <cell r="FT176" t="str">
            <v>AFRAMRCN</v>
          </cell>
          <cell r="FU176">
            <v>0.12265455982024299</v>
          </cell>
          <cell r="FV176">
            <v>23.304760869976999</v>
          </cell>
          <cell r="FW176">
            <v>29.3717199502574</v>
          </cell>
          <cell r="FX176">
            <v>180</v>
          </cell>
          <cell r="FY176">
            <v>70</v>
          </cell>
          <cell r="FZ176">
            <v>25.824489795918399</v>
          </cell>
          <cell r="GA176">
            <v>1</v>
          </cell>
          <cell r="GB176">
            <v>0.06</v>
          </cell>
          <cell r="GC176">
            <v>5.2</v>
          </cell>
          <cell r="GD176">
            <v>37.5</v>
          </cell>
          <cell r="GE176">
            <v>0.06</v>
          </cell>
          <cell r="GF176">
            <v>5.9</v>
          </cell>
          <cell r="GG176">
            <v>23.1</v>
          </cell>
          <cell r="GH176">
            <v>0.09</v>
          </cell>
          <cell r="GI176">
            <v>5.0999999999999996</v>
          </cell>
          <cell r="GJ176">
            <v>39.700000000000003</v>
          </cell>
          <cell r="GK176">
            <v>0.23</v>
          </cell>
          <cell r="GL176">
            <v>4</v>
          </cell>
          <cell r="GM176">
            <v>66.7</v>
          </cell>
          <cell r="GN176" t="str">
            <v>NA</v>
          </cell>
          <cell r="GO176" t="str">
            <v>NA</v>
          </cell>
          <cell r="GP176" t="str">
            <v>NA</v>
          </cell>
          <cell r="GQ176" t="str">
            <v>NA</v>
          </cell>
          <cell r="GR176" t="str">
            <v>NA</v>
          </cell>
          <cell r="GS176">
            <v>3</v>
          </cell>
          <cell r="GT176">
            <v>144547231468</v>
          </cell>
          <cell r="GU176" t="str">
            <v>RO014842 0027</v>
          </cell>
          <cell r="GV176" t="str">
            <v>Recall Group X Y  093021- Remix-Group Y-RO014842 0027</v>
          </cell>
          <cell r="GW176">
            <v>64696</v>
          </cell>
          <cell r="GX176">
            <v>3527.59</v>
          </cell>
          <cell r="GY176">
            <v>1134</v>
          </cell>
          <cell r="GZ176">
            <v>61.83</v>
          </cell>
          <cell r="HA176">
            <v>2</v>
          </cell>
          <cell r="HB176">
            <v>0.11</v>
          </cell>
          <cell r="HC176">
            <v>22</v>
          </cell>
          <cell r="HD176">
            <v>1.2</v>
          </cell>
          <cell r="HE176">
            <v>469000</v>
          </cell>
        </row>
        <row r="177">
          <cell r="B177">
            <v>31005525832</v>
          </cell>
          <cell r="C177" t="str">
            <v>W03631539402500</v>
          </cell>
          <cell r="D177" t="str">
            <v>RO014800 0001</v>
          </cell>
          <cell r="E177" t="str">
            <v>RO014800 0001</v>
          </cell>
          <cell r="F177" t="str">
            <v>RO014800</v>
          </cell>
          <cell r="G177" t="str">
            <v>RO014800 0027</v>
          </cell>
          <cell r="H177" t="str">
            <v>RO014800</v>
          </cell>
          <cell r="I177">
            <v>27</v>
          </cell>
          <cell r="J177">
            <v>157069372</v>
          </cell>
          <cell r="K177">
            <v>3</v>
          </cell>
          <cell r="L177">
            <v>103687471141</v>
          </cell>
          <cell r="M177" t="str">
            <v>Recall</v>
          </cell>
          <cell r="N177" t="str">
            <v>Recall D23</v>
          </cell>
          <cell r="O177" t="str">
            <v>Matrix tube</v>
          </cell>
          <cell r="P177" t="str">
            <v>Supernate</v>
          </cell>
          <cell r="Q177">
            <v>5585</v>
          </cell>
          <cell r="R177">
            <v>5</v>
          </cell>
          <cell r="S177">
            <v>17</v>
          </cell>
          <cell r="T177" t="str">
            <v>NA</v>
          </cell>
          <cell r="U177" t="str">
            <v>H</v>
          </cell>
          <cell r="V177" t="b">
            <v>1</v>
          </cell>
          <cell r="W177">
            <v>27</v>
          </cell>
          <cell r="X177" t="b">
            <v>0</v>
          </cell>
          <cell r="Y177" t="b">
            <v>0</v>
          </cell>
          <cell r="Z177" t="b">
            <v>0</v>
          </cell>
          <cell r="AA177" t="b">
            <v>0</v>
          </cell>
          <cell r="AB177" t="b">
            <v>1</v>
          </cell>
          <cell r="AC177">
            <v>142774911220</v>
          </cell>
          <cell r="AD177" t="str">
            <v>BCW</v>
          </cell>
          <cell r="AE177" t="b">
            <v>1</v>
          </cell>
          <cell r="AF177" t="str">
            <v>HISPANIC</v>
          </cell>
          <cell r="AG177">
            <v>1</v>
          </cell>
          <cell r="AH177">
            <v>1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1</v>
          </cell>
          <cell r="AO177">
            <v>0</v>
          </cell>
          <cell r="AP177">
            <v>0</v>
          </cell>
          <cell r="AQ177">
            <v>0</v>
          </cell>
          <cell r="AR177" t="str">
            <v>HISPANICLATINO</v>
          </cell>
          <cell r="AS177" t="str">
            <v>Recall Completed</v>
          </cell>
          <cell r="AT177" t="str">
            <v>NULL</v>
          </cell>
          <cell r="AU177" t="str">
            <v>NULL</v>
          </cell>
          <cell r="AV177">
            <v>10</v>
          </cell>
          <cell r="AW177">
            <v>55</v>
          </cell>
          <cell r="AX177">
            <v>9556.2999999999993</v>
          </cell>
          <cell r="AY177">
            <v>0.22079942559999999</v>
          </cell>
          <cell r="AZ177">
            <v>332.8</v>
          </cell>
          <cell r="BA177">
            <v>16.2</v>
          </cell>
          <cell r="BC177" t="str">
            <v>NA</v>
          </cell>
          <cell r="BD177">
            <v>56.2</v>
          </cell>
          <cell r="BE177" t="str">
            <v>glad16</v>
          </cell>
          <cell r="BF177" t="str">
            <v>CPD;AS1</v>
          </cell>
          <cell r="BG177" t="str">
            <v>Pitt</v>
          </cell>
          <cell r="BH177">
            <v>343</v>
          </cell>
          <cell r="BI177">
            <v>2</v>
          </cell>
          <cell r="BJ177">
            <v>5</v>
          </cell>
          <cell r="BK177">
            <v>10</v>
          </cell>
          <cell r="BL177">
            <v>210</v>
          </cell>
          <cell r="BM177" t="str">
            <v>N</v>
          </cell>
          <cell r="BN177">
            <v>9999</v>
          </cell>
          <cell r="BO177" t="str">
            <v>Y</v>
          </cell>
          <cell r="BP177">
            <v>840</v>
          </cell>
          <cell r="BQ177" t="str">
            <v>D</v>
          </cell>
          <cell r="BR177" t="str">
            <v>N</v>
          </cell>
          <cell r="BS177">
            <v>9</v>
          </cell>
          <cell r="BT177">
            <v>9</v>
          </cell>
          <cell r="BU177" t="str">
            <v>Y</v>
          </cell>
          <cell r="BV177">
            <v>9</v>
          </cell>
          <cell r="BW177" t="str">
            <v>N</v>
          </cell>
          <cell r="BX177">
            <v>0</v>
          </cell>
          <cell r="BY177">
            <v>4.93</v>
          </cell>
          <cell r="BZ177">
            <v>4.92</v>
          </cell>
          <cell r="CA177">
            <v>14.3</v>
          </cell>
          <cell r="CB177">
            <v>42.6</v>
          </cell>
          <cell r="CC177">
            <v>86.6</v>
          </cell>
          <cell r="CD177">
            <v>13.2</v>
          </cell>
          <cell r="CE177">
            <v>269</v>
          </cell>
          <cell r="CF177" t="str">
            <v>N</v>
          </cell>
          <cell r="CG177" t="str">
            <v>N</v>
          </cell>
          <cell r="CS177" t="str">
            <v>N</v>
          </cell>
          <cell r="CY177" t="str">
            <v>N</v>
          </cell>
          <cell r="DW177" t="str">
            <v>Y</v>
          </cell>
          <cell r="DX177" t="str">
            <v>N</v>
          </cell>
          <cell r="DZ177" t="str">
            <v>N</v>
          </cell>
          <cell r="EC177" t="str">
            <v>N</v>
          </cell>
          <cell r="EL177">
            <v>0</v>
          </cell>
          <cell r="EO177">
            <v>0</v>
          </cell>
          <cell r="EQ177">
            <v>118</v>
          </cell>
          <cell r="ER177">
            <v>10</v>
          </cell>
          <cell r="ES177">
            <v>9</v>
          </cell>
          <cell r="ET177" t="str">
            <v>T</v>
          </cell>
          <cell r="EU177" t="str">
            <v>F</v>
          </cell>
          <cell r="EV177" t="str">
            <v>H</v>
          </cell>
          <cell r="EW177" t="str">
            <v>WB</v>
          </cell>
          <cell r="EY177" t="str">
            <v>S</v>
          </cell>
          <cell r="EZ177" t="str">
            <v>O+</v>
          </cell>
          <cell r="FA177" t="str">
            <v>NT</v>
          </cell>
          <cell r="FB177" t="str">
            <v>NR</v>
          </cell>
          <cell r="FC177" t="str">
            <v>NR</v>
          </cell>
          <cell r="FD177" t="str">
            <v>NR</v>
          </cell>
          <cell r="FE177" t="str">
            <v>NR</v>
          </cell>
          <cell r="FF177" t="str">
            <v>NT</v>
          </cell>
          <cell r="FG177" t="str">
            <v>NR</v>
          </cell>
          <cell r="FH177" t="str">
            <v>NR</v>
          </cell>
          <cell r="FI177" t="str">
            <v>NR</v>
          </cell>
          <cell r="FJ177" t="str">
            <v>NR</v>
          </cell>
          <cell r="FK177" t="str">
            <v>NT</v>
          </cell>
          <cell r="FL177" t="str">
            <v>NR</v>
          </cell>
          <cell r="FM177" t="str">
            <v>NT</v>
          </cell>
          <cell r="FN177">
            <v>14.4</v>
          </cell>
          <cell r="FO177">
            <v>519</v>
          </cell>
          <cell r="FP177" t="b">
            <v>0</v>
          </cell>
          <cell r="FR177" t="str">
            <v>M</v>
          </cell>
          <cell r="FS177">
            <v>31</v>
          </cell>
          <cell r="FT177" t="str">
            <v>HISPANIC</v>
          </cell>
          <cell r="FU177">
            <v>0.22513376437560001</v>
          </cell>
          <cell r="FV177">
            <v>17.757094716933999</v>
          </cell>
          <cell r="FW177">
            <v>57.301236359383097</v>
          </cell>
          <cell r="FX177">
            <v>210</v>
          </cell>
          <cell r="FY177">
            <v>70</v>
          </cell>
          <cell r="FZ177">
            <v>30.128571428571401</v>
          </cell>
          <cell r="GA177">
            <v>1</v>
          </cell>
          <cell r="GB177">
            <v>7.0000000000000007E-2</v>
          </cell>
          <cell r="GC177">
            <v>8.3000000000000007</v>
          </cell>
          <cell r="GD177">
            <v>36.299999999999997</v>
          </cell>
          <cell r="GE177">
            <v>0.1</v>
          </cell>
          <cell r="GF177">
            <v>11.7</v>
          </cell>
          <cell r="GG177">
            <v>32.6</v>
          </cell>
          <cell r="GH177">
            <v>0.14000000000000001</v>
          </cell>
          <cell r="GI177">
            <v>17.5</v>
          </cell>
          <cell r="GJ177">
            <v>54.4</v>
          </cell>
          <cell r="GK177">
            <v>0.2</v>
          </cell>
          <cell r="GL177">
            <v>20.9</v>
          </cell>
          <cell r="GM177">
            <v>67.2</v>
          </cell>
          <cell r="GN177" t="str">
            <v>HISP1</v>
          </cell>
          <cell r="GO177" t="str">
            <v>NA</v>
          </cell>
          <cell r="GP177">
            <v>-8.6628999999999998E-2</v>
          </cell>
          <cell r="GQ177" t="str">
            <v>NA</v>
          </cell>
          <cell r="GR177" t="str">
            <v>NA</v>
          </cell>
          <cell r="GS177">
            <v>3</v>
          </cell>
          <cell r="GT177">
            <v>127787201084</v>
          </cell>
          <cell r="GU177" t="str">
            <v>RO014800 0027</v>
          </cell>
          <cell r="GV177" t="str">
            <v>Recall Set VW-By MJ 093021-RO014800 0027</v>
          </cell>
          <cell r="GW177">
            <v>89216</v>
          </cell>
          <cell r="GX177">
            <v>4901.9799999999996</v>
          </cell>
          <cell r="GY177">
            <v>314</v>
          </cell>
          <cell r="GZ177">
            <v>17.25</v>
          </cell>
          <cell r="HA177">
            <v>1</v>
          </cell>
          <cell r="HB177">
            <v>0.05</v>
          </cell>
          <cell r="HC177">
            <v>64</v>
          </cell>
          <cell r="HD177">
            <v>3.52</v>
          </cell>
          <cell r="HE177">
            <v>103000</v>
          </cell>
        </row>
        <row r="178">
          <cell r="B178">
            <v>31005526350</v>
          </cell>
          <cell r="C178" t="str">
            <v>W03631505347100</v>
          </cell>
          <cell r="D178" t="str">
            <v>RO014783 0001</v>
          </cell>
          <cell r="E178" t="str">
            <v>RO014783 0001</v>
          </cell>
          <cell r="F178" t="str">
            <v>RO014783</v>
          </cell>
          <cell r="G178" t="str">
            <v>RO014783 0027</v>
          </cell>
          <cell r="H178" t="str">
            <v>RO014783</v>
          </cell>
          <cell r="I178">
            <v>27</v>
          </cell>
          <cell r="J178">
            <v>157076521</v>
          </cell>
          <cell r="K178">
            <v>3</v>
          </cell>
          <cell r="L178">
            <v>135366481401</v>
          </cell>
          <cell r="M178" t="str">
            <v>Recall</v>
          </cell>
          <cell r="N178" t="str">
            <v>Recall D23</v>
          </cell>
          <cell r="O178" t="str">
            <v>Matrix tube</v>
          </cell>
          <cell r="P178" t="str">
            <v>Supernate</v>
          </cell>
          <cell r="Q178">
            <v>5585</v>
          </cell>
          <cell r="R178">
            <v>9</v>
          </cell>
          <cell r="S178">
            <v>17</v>
          </cell>
          <cell r="T178" t="str">
            <v>NA</v>
          </cell>
          <cell r="U178" t="str">
            <v>B</v>
          </cell>
          <cell r="V178" t="b">
            <v>1</v>
          </cell>
          <cell r="W178">
            <v>27</v>
          </cell>
          <cell r="X178" t="b">
            <v>0</v>
          </cell>
          <cell r="Y178" t="b">
            <v>0</v>
          </cell>
          <cell r="Z178" t="b">
            <v>0</v>
          </cell>
          <cell r="AA178" t="b">
            <v>0</v>
          </cell>
          <cell r="AB178" t="b">
            <v>1</v>
          </cell>
          <cell r="AC178">
            <v>123416671346</v>
          </cell>
          <cell r="AD178" t="str">
            <v>BCW</v>
          </cell>
          <cell r="AE178" t="b">
            <v>1</v>
          </cell>
          <cell r="AF178" t="str">
            <v>AFRAMRCN</v>
          </cell>
          <cell r="AG178">
            <v>1</v>
          </cell>
          <cell r="AH178">
            <v>1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1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 t="str">
            <v>NOTHISPANICLATINO</v>
          </cell>
          <cell r="AS178" t="str">
            <v>Recall Completed</v>
          </cell>
          <cell r="AT178" t="str">
            <v>NULL</v>
          </cell>
          <cell r="AU178" t="str">
            <v>NULL</v>
          </cell>
          <cell r="AV178">
            <v>14</v>
          </cell>
          <cell r="AW178">
            <v>60</v>
          </cell>
          <cell r="AX178">
            <v>10992.7</v>
          </cell>
          <cell r="AY178">
            <v>0.7240948814</v>
          </cell>
          <cell r="AZ178">
            <v>323.7</v>
          </cell>
          <cell r="BA178">
            <v>27.6</v>
          </cell>
          <cell r="BC178" t="str">
            <v>NA</v>
          </cell>
          <cell r="BD178">
            <v>51.7</v>
          </cell>
          <cell r="BE178" t="str">
            <v>glad16</v>
          </cell>
          <cell r="BF178" t="str">
            <v>CPD;AS1</v>
          </cell>
          <cell r="BG178" t="str">
            <v>Pitt</v>
          </cell>
          <cell r="BH178">
            <v>59</v>
          </cell>
          <cell r="BI178">
            <v>3</v>
          </cell>
          <cell r="BJ178">
            <v>5</v>
          </cell>
          <cell r="BK178">
            <v>9</v>
          </cell>
          <cell r="BL178">
            <v>325</v>
          </cell>
          <cell r="BM178" t="str">
            <v>N</v>
          </cell>
          <cell r="BN178">
            <v>9999</v>
          </cell>
          <cell r="BO178" t="str">
            <v>Y</v>
          </cell>
          <cell r="BP178">
            <v>840</v>
          </cell>
          <cell r="BQ178" t="str">
            <v>B</v>
          </cell>
          <cell r="BR178" t="str">
            <v>N</v>
          </cell>
          <cell r="BS178">
            <v>9</v>
          </cell>
          <cell r="BT178">
            <v>9</v>
          </cell>
          <cell r="BU178" t="str">
            <v>N</v>
          </cell>
          <cell r="BV178" t="str">
            <v>B</v>
          </cell>
          <cell r="BW178" t="str">
            <v>N</v>
          </cell>
          <cell r="BX178">
            <v>0</v>
          </cell>
          <cell r="BY178">
            <v>6.38</v>
          </cell>
          <cell r="BZ178">
            <v>5.54</v>
          </cell>
          <cell r="CA178">
            <v>15.6</v>
          </cell>
          <cell r="CB178">
            <v>47.2</v>
          </cell>
          <cell r="CC178">
            <v>85.2</v>
          </cell>
          <cell r="CD178">
            <v>12.7</v>
          </cell>
          <cell r="CE178">
            <v>234</v>
          </cell>
          <cell r="CF178" t="str">
            <v>N</v>
          </cell>
          <cell r="CG178" t="str">
            <v>N</v>
          </cell>
          <cell r="CS178" t="str">
            <v>N</v>
          </cell>
          <cell r="CY178" t="str">
            <v>N</v>
          </cell>
          <cell r="DW178" t="str">
            <v>Y</v>
          </cell>
          <cell r="DX178" t="str">
            <v>N</v>
          </cell>
          <cell r="DZ178" t="str">
            <v>N</v>
          </cell>
          <cell r="EC178" t="str">
            <v>N</v>
          </cell>
          <cell r="EL178">
            <v>0</v>
          </cell>
          <cell r="EO178">
            <v>0</v>
          </cell>
          <cell r="EQ178">
            <v>120</v>
          </cell>
          <cell r="ER178">
            <v>8</v>
          </cell>
          <cell r="ES178">
            <v>20</v>
          </cell>
          <cell r="ET178" t="str">
            <v>T</v>
          </cell>
          <cell r="EU178" t="str">
            <v>F</v>
          </cell>
          <cell r="EV178" t="str">
            <v>H</v>
          </cell>
          <cell r="EW178" t="str">
            <v>WB</v>
          </cell>
          <cell r="EY178" t="str">
            <v>S</v>
          </cell>
          <cell r="EZ178" t="str">
            <v>B+</v>
          </cell>
          <cell r="FA178" t="str">
            <v>NT</v>
          </cell>
          <cell r="FB178" t="str">
            <v>NR</v>
          </cell>
          <cell r="FC178" t="str">
            <v>NR</v>
          </cell>
          <cell r="FD178" t="str">
            <v>NR</v>
          </cell>
          <cell r="FE178" t="str">
            <v>NR</v>
          </cell>
          <cell r="FF178" t="str">
            <v>NT</v>
          </cell>
          <cell r="FG178" t="str">
            <v>NR</v>
          </cell>
          <cell r="FH178" t="str">
            <v>NR</v>
          </cell>
          <cell r="FI178" t="str">
            <v>NR</v>
          </cell>
          <cell r="FJ178" t="str">
            <v>NR</v>
          </cell>
          <cell r="FK178" t="str">
            <v>NT</v>
          </cell>
          <cell r="FL178" t="str">
            <v>NR</v>
          </cell>
          <cell r="FM178" t="str">
            <v>NT</v>
          </cell>
          <cell r="FN178">
            <v>15.4</v>
          </cell>
          <cell r="FO178">
            <v>519</v>
          </cell>
          <cell r="FP178" t="b">
            <v>0</v>
          </cell>
          <cell r="FR178" t="str">
            <v>M</v>
          </cell>
          <cell r="FS178">
            <v>36</v>
          </cell>
          <cell r="FT178" t="str">
            <v>AFRAMRCN</v>
          </cell>
          <cell r="FU178">
            <v>0.79758381472857398</v>
          </cell>
          <cell r="FV178">
            <v>31.811182304643001</v>
          </cell>
          <cell r="FW178">
            <v>52.646316957862098</v>
          </cell>
          <cell r="FX178">
            <v>325</v>
          </cell>
          <cell r="FY178">
            <v>69</v>
          </cell>
          <cell r="FZ178">
            <v>47.988867884898099</v>
          </cell>
          <cell r="GA178">
            <v>1</v>
          </cell>
          <cell r="GB178">
            <v>0.06</v>
          </cell>
          <cell r="GC178">
            <v>10.4</v>
          </cell>
          <cell r="GD178">
            <v>28.6</v>
          </cell>
          <cell r="GE178">
            <v>0.09</v>
          </cell>
          <cell r="GF178">
            <v>17.3</v>
          </cell>
          <cell r="GG178">
            <v>32.9</v>
          </cell>
          <cell r="GH178">
            <v>0.17</v>
          </cell>
          <cell r="GI178">
            <v>20.399999999999999</v>
          </cell>
          <cell r="GJ178">
            <v>49.5</v>
          </cell>
          <cell r="GK178">
            <v>0.33</v>
          </cell>
          <cell r="GL178">
            <v>17.5</v>
          </cell>
          <cell r="GM178">
            <v>58.6</v>
          </cell>
          <cell r="GN178" t="str">
            <v>AFRAMRCN</v>
          </cell>
          <cell r="GO178" t="str">
            <v>NA</v>
          </cell>
          <cell r="GP178">
            <v>0.53003999999999996</v>
          </cell>
          <cell r="GQ178">
            <v>5.2839999999999998E-2</v>
          </cell>
          <cell r="GR178">
            <v>0.13139400000000001</v>
          </cell>
          <cell r="GS178">
            <v>3</v>
          </cell>
          <cell r="GT178">
            <v>130765961325</v>
          </cell>
          <cell r="GU178" t="str">
            <v>RO014783 0027</v>
          </cell>
          <cell r="GV178" t="str">
            <v>Recall Set VW-Samples-RO014783 0027</v>
          </cell>
          <cell r="GW178">
            <v>354936</v>
          </cell>
          <cell r="GX178">
            <v>18690.68</v>
          </cell>
          <cell r="GY178">
            <v>684</v>
          </cell>
          <cell r="GZ178">
            <v>36.020000000000003</v>
          </cell>
          <cell r="HA178">
            <v>1</v>
          </cell>
          <cell r="HB178">
            <v>0.05</v>
          </cell>
          <cell r="HC178">
            <v>91</v>
          </cell>
          <cell r="HD178">
            <v>4.79</v>
          </cell>
          <cell r="HE178">
            <v>416000</v>
          </cell>
        </row>
        <row r="179">
          <cell r="B179">
            <v>31005526996</v>
          </cell>
          <cell r="C179" t="str">
            <v>W03631505466200</v>
          </cell>
          <cell r="D179" t="str">
            <v>RO014824 0001</v>
          </cell>
          <cell r="E179" t="str">
            <v>RO014824 0001</v>
          </cell>
          <cell r="F179" t="str">
            <v>RO014824</v>
          </cell>
          <cell r="G179" t="str">
            <v>RO014824 0027</v>
          </cell>
          <cell r="H179" t="str">
            <v>RO014824</v>
          </cell>
          <cell r="I179">
            <v>27</v>
          </cell>
          <cell r="J179">
            <v>157071505</v>
          </cell>
          <cell r="K179">
            <v>3</v>
          </cell>
          <cell r="L179">
            <v>149011281523</v>
          </cell>
          <cell r="M179" t="str">
            <v>Recall</v>
          </cell>
          <cell r="N179" t="str">
            <v>Recall D23</v>
          </cell>
          <cell r="O179" t="str">
            <v>Matrix tube</v>
          </cell>
          <cell r="P179" t="str">
            <v>Supernate</v>
          </cell>
          <cell r="Q179">
            <v>5586</v>
          </cell>
          <cell r="R179">
            <v>9</v>
          </cell>
          <cell r="S179">
            <v>17</v>
          </cell>
          <cell r="T179" t="str">
            <v>NA</v>
          </cell>
          <cell r="U179" t="str">
            <v>H</v>
          </cell>
          <cell r="V179" t="b">
            <v>1</v>
          </cell>
          <cell r="W179">
            <v>27</v>
          </cell>
          <cell r="X179" t="b">
            <v>0</v>
          </cell>
          <cell r="Y179" t="b">
            <v>0</v>
          </cell>
          <cell r="Z179" t="b">
            <v>0</v>
          </cell>
          <cell r="AA179" t="b">
            <v>0</v>
          </cell>
          <cell r="AB179" t="b">
            <v>1</v>
          </cell>
          <cell r="AC179">
            <v>114387251331</v>
          </cell>
          <cell r="AD179" t="str">
            <v>BCW</v>
          </cell>
          <cell r="AE179" t="b">
            <v>1</v>
          </cell>
          <cell r="AF179" t="str">
            <v>AFRAMRCN</v>
          </cell>
          <cell r="AG179">
            <v>1</v>
          </cell>
          <cell r="AH179">
            <v>1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 t="str">
            <v>NOTHISPANICLATINO</v>
          </cell>
          <cell r="AS179" t="str">
            <v>Recall Completed</v>
          </cell>
          <cell r="AT179" t="str">
            <v>NULL</v>
          </cell>
          <cell r="AU179" t="str">
            <v>NULL</v>
          </cell>
          <cell r="AV179">
            <v>11</v>
          </cell>
          <cell r="AW179">
            <v>60</v>
          </cell>
          <cell r="AX179">
            <v>10526.1</v>
          </cell>
          <cell r="AY179">
            <v>0.73446327680000001</v>
          </cell>
          <cell r="AZ179">
            <v>284.8</v>
          </cell>
          <cell r="BA179">
            <v>16.100000000000001</v>
          </cell>
          <cell r="BC179" t="str">
            <v>NA</v>
          </cell>
          <cell r="BD179">
            <v>40.9</v>
          </cell>
          <cell r="BE179" t="str">
            <v>glad16</v>
          </cell>
          <cell r="BF179" t="str">
            <v>CPD;AS1</v>
          </cell>
          <cell r="BG179" t="str">
            <v>Pitt</v>
          </cell>
          <cell r="BH179">
            <v>70</v>
          </cell>
          <cell r="BI179">
            <v>8</v>
          </cell>
          <cell r="BJ179">
            <v>5</v>
          </cell>
          <cell r="BK179">
            <v>4</v>
          </cell>
          <cell r="BL179">
            <v>226</v>
          </cell>
          <cell r="BM179" t="str">
            <v>N</v>
          </cell>
          <cell r="BN179">
            <v>9999</v>
          </cell>
          <cell r="BO179" t="str">
            <v>Y</v>
          </cell>
          <cell r="BP179">
            <v>840</v>
          </cell>
          <cell r="BQ179" t="str">
            <v>E</v>
          </cell>
          <cell r="BR179" t="str">
            <v>N</v>
          </cell>
          <cell r="BS179" t="str">
            <v>N</v>
          </cell>
          <cell r="BT179">
            <v>0</v>
          </cell>
          <cell r="BU179" t="str">
            <v>N</v>
          </cell>
          <cell r="BV179" t="str">
            <v>B</v>
          </cell>
          <cell r="BW179" t="str">
            <v>N</v>
          </cell>
          <cell r="BX179">
            <v>0</v>
          </cell>
          <cell r="BY179">
            <v>3.95</v>
          </cell>
          <cell r="BZ179">
            <v>5.57</v>
          </cell>
          <cell r="CA179">
            <v>12.3</v>
          </cell>
          <cell r="CB179">
            <v>41.3</v>
          </cell>
          <cell r="CC179">
            <v>74.099999999999994</v>
          </cell>
          <cell r="CD179">
            <v>16.899999999999999</v>
          </cell>
          <cell r="CE179">
            <v>304</v>
          </cell>
          <cell r="CF179" t="str">
            <v>Y</v>
          </cell>
          <cell r="CG179" t="str">
            <v>N</v>
          </cell>
          <cell r="CH179" t="str">
            <v>Active</v>
          </cell>
          <cell r="CI179" t="str">
            <v>Y</v>
          </cell>
          <cell r="CO179" t="str">
            <v>Y</v>
          </cell>
          <cell r="CP179" t="str">
            <v>NotUsually</v>
          </cell>
          <cell r="CQ179" t="str">
            <v>N</v>
          </cell>
          <cell r="CS179" t="str">
            <v>Y</v>
          </cell>
          <cell r="CT179" t="str">
            <v>8_to_24oz</v>
          </cell>
          <cell r="CU179" t="str">
            <v>Several_Times_A_Day</v>
          </cell>
          <cell r="CV179" t="str">
            <v>NoImpact</v>
          </cell>
          <cell r="CX179" t="str">
            <v>Y</v>
          </cell>
          <cell r="CY179" t="str">
            <v>N</v>
          </cell>
          <cell r="DW179" t="str">
            <v>Y</v>
          </cell>
          <cell r="DX179" t="str">
            <v>N</v>
          </cell>
          <cell r="DY179" t="str">
            <v>N</v>
          </cell>
          <cell r="DZ179" t="str">
            <v>Y</v>
          </cell>
          <cell r="EA179" t="str">
            <v>At_Least_1_A_Week</v>
          </cell>
          <cell r="EB179" t="str">
            <v>N</v>
          </cell>
          <cell r="EC179" t="str">
            <v>N</v>
          </cell>
          <cell r="EH179" t="str">
            <v>Y</v>
          </cell>
          <cell r="EL179">
            <v>24</v>
          </cell>
          <cell r="EN179" t="str">
            <v>N</v>
          </cell>
          <cell r="EO179">
            <v>0</v>
          </cell>
          <cell r="EQ179">
            <v>10</v>
          </cell>
          <cell r="ER179">
            <v>12</v>
          </cell>
          <cell r="ES179">
            <v>6</v>
          </cell>
          <cell r="ET179" t="str">
            <v>T</v>
          </cell>
          <cell r="EU179" t="str">
            <v>F</v>
          </cell>
          <cell r="EV179" t="str">
            <v>H</v>
          </cell>
          <cell r="EW179" t="str">
            <v>WB</v>
          </cell>
          <cell r="EY179" t="str">
            <v>S</v>
          </cell>
          <cell r="EZ179" t="str">
            <v>B+</v>
          </cell>
          <cell r="FA179" t="str">
            <v>NT</v>
          </cell>
          <cell r="FB179" t="str">
            <v>NR</v>
          </cell>
          <cell r="FC179" t="str">
            <v>NR</v>
          </cell>
          <cell r="FD179" t="str">
            <v>NR</v>
          </cell>
          <cell r="FE179" t="str">
            <v>NR</v>
          </cell>
          <cell r="FF179" t="str">
            <v>NT</v>
          </cell>
          <cell r="FG179" t="str">
            <v>NR</v>
          </cell>
          <cell r="FH179" t="str">
            <v>NR</v>
          </cell>
          <cell r="FI179" t="str">
            <v>NR</v>
          </cell>
          <cell r="FJ179" t="str">
            <v>NR</v>
          </cell>
          <cell r="FK179" t="str">
            <v>NT</v>
          </cell>
          <cell r="FL179" t="str">
            <v>NR</v>
          </cell>
          <cell r="FM179" t="str">
            <v>NT</v>
          </cell>
          <cell r="FN179">
            <v>13.3</v>
          </cell>
          <cell r="FO179">
            <v>519</v>
          </cell>
          <cell r="FP179" t="b">
            <v>0</v>
          </cell>
          <cell r="FR179" t="str">
            <v>F</v>
          </cell>
          <cell r="FS179">
            <v>62</v>
          </cell>
          <cell r="FT179" t="str">
            <v>AFRAMRCN</v>
          </cell>
          <cell r="FU179">
            <v>0.80937686471623005</v>
          </cell>
          <cell r="FV179">
            <v>17.633813246866399</v>
          </cell>
          <cell r="FW179">
            <v>41.474510394211798</v>
          </cell>
          <cell r="FX179">
            <v>226</v>
          </cell>
          <cell r="FY179">
            <v>64</v>
          </cell>
          <cell r="FZ179">
            <v>38.78857421875</v>
          </cell>
          <cell r="GA179">
            <v>1</v>
          </cell>
          <cell r="GB179">
            <v>0.23</v>
          </cell>
          <cell r="GC179">
            <v>8.1999999999999993</v>
          </cell>
          <cell r="GD179">
            <v>31.4</v>
          </cell>
          <cell r="GE179">
            <v>0.4</v>
          </cell>
          <cell r="GF179">
            <v>9.1999999999999993</v>
          </cell>
          <cell r="GG179">
            <v>28.9</v>
          </cell>
          <cell r="GH179">
            <v>0.69</v>
          </cell>
          <cell r="GI179">
            <v>15.6</v>
          </cell>
          <cell r="GJ179">
            <v>39.799999999999997</v>
          </cell>
          <cell r="GK179">
            <v>0.66</v>
          </cell>
          <cell r="GL179">
            <v>12.1</v>
          </cell>
          <cell r="GM179">
            <v>47.9</v>
          </cell>
          <cell r="GN179" t="str">
            <v>AFRAMRCN</v>
          </cell>
          <cell r="GO179" t="str">
            <v>NA</v>
          </cell>
          <cell r="GP179">
            <v>0.62707100000000005</v>
          </cell>
          <cell r="GQ179">
            <v>0.27406000000000003</v>
          </cell>
          <cell r="GR179">
            <v>-5.5397000000000002E-2</v>
          </cell>
          <cell r="GS179">
            <v>3</v>
          </cell>
          <cell r="GT179">
            <v>129350581381</v>
          </cell>
          <cell r="GU179" t="str">
            <v>RO014824 0027</v>
          </cell>
          <cell r="GV179" t="str">
            <v>Recall Group X Y  093021- Remix-Group X-RO014824 0027</v>
          </cell>
          <cell r="GW179">
            <v>492840</v>
          </cell>
          <cell r="GX179">
            <v>26901.75</v>
          </cell>
          <cell r="GY179">
            <v>299</v>
          </cell>
          <cell r="GZ179">
            <v>16.32</v>
          </cell>
          <cell r="HA179">
            <v>12</v>
          </cell>
          <cell r="HB179">
            <v>0.66</v>
          </cell>
          <cell r="HC179">
            <v>596</v>
          </cell>
          <cell r="HD179">
            <v>32.53</v>
          </cell>
          <cell r="HE179">
            <v>2430000</v>
          </cell>
        </row>
        <row r="180">
          <cell r="B180">
            <v>32009900096</v>
          </cell>
          <cell r="C180" t="str">
            <v>W11701415285600</v>
          </cell>
          <cell r="D180" t="str">
            <v>RO014200 0001</v>
          </cell>
          <cell r="E180" t="str">
            <v>RO014200 0001</v>
          </cell>
          <cell r="F180" t="str">
            <v>RO014200</v>
          </cell>
          <cell r="G180" t="str">
            <v>RO014200 0027</v>
          </cell>
          <cell r="H180" t="str">
            <v>RO014200</v>
          </cell>
          <cell r="I180">
            <v>27</v>
          </cell>
          <cell r="J180">
            <v>175261520</v>
          </cell>
          <cell r="K180">
            <v>1</v>
          </cell>
          <cell r="L180">
            <v>109840391331</v>
          </cell>
          <cell r="M180" t="str">
            <v>Recall</v>
          </cell>
          <cell r="N180" t="str">
            <v>Recall D23</v>
          </cell>
          <cell r="O180" t="str">
            <v>Matrix tube</v>
          </cell>
          <cell r="P180" t="str">
            <v>Supernate</v>
          </cell>
          <cell r="Q180">
            <v>6560</v>
          </cell>
          <cell r="R180">
            <v>4</v>
          </cell>
          <cell r="S180">
            <v>57</v>
          </cell>
          <cell r="T180">
            <v>56</v>
          </cell>
          <cell r="U180" t="str">
            <v>C</v>
          </cell>
          <cell r="V180" t="b">
            <v>1</v>
          </cell>
          <cell r="W180">
            <v>27</v>
          </cell>
          <cell r="X180" t="b">
            <v>0</v>
          </cell>
          <cell r="Y180" t="b">
            <v>0</v>
          </cell>
          <cell r="Z180" t="b">
            <v>0</v>
          </cell>
          <cell r="AA180" t="b">
            <v>0</v>
          </cell>
          <cell r="AB180" t="b">
            <v>1</v>
          </cell>
          <cell r="AC180">
            <v>130341251224</v>
          </cell>
          <cell r="AD180" t="str">
            <v>BSRI</v>
          </cell>
          <cell r="AE180" t="b">
            <v>1</v>
          </cell>
          <cell r="AF180" t="str">
            <v>CAUCASIAN_OTHER</v>
          </cell>
          <cell r="AG180">
            <v>1</v>
          </cell>
          <cell r="AH180">
            <v>1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1</v>
          </cell>
          <cell r="AO180">
            <v>0</v>
          </cell>
          <cell r="AP180">
            <v>0</v>
          </cell>
          <cell r="AQ180">
            <v>0</v>
          </cell>
          <cell r="AR180" t="str">
            <v>NOTHISPANICLATINO</v>
          </cell>
          <cell r="AS180" t="str">
            <v>Recall Completed</v>
          </cell>
          <cell r="AT180" t="str">
            <v>NULL</v>
          </cell>
          <cell r="AU180" t="str">
            <v>NULL</v>
          </cell>
          <cell r="AV180">
            <v>10.75</v>
          </cell>
          <cell r="AW180">
            <v>63.37</v>
          </cell>
          <cell r="AX180">
            <v>11551.9</v>
          </cell>
          <cell r="AY180" t="str">
            <v>NA</v>
          </cell>
          <cell r="AZ180">
            <v>292.5</v>
          </cell>
          <cell r="BA180">
            <v>5.9</v>
          </cell>
          <cell r="BB180" t="str">
            <v>Hemolysis Fail</v>
          </cell>
          <cell r="BC180" t="str">
            <v>NA</v>
          </cell>
          <cell r="BD180" t="str">
            <v>NA</v>
          </cell>
          <cell r="BE180" t="str">
            <v>bsri1</v>
          </cell>
          <cell r="BF180" t="str">
            <v>CP2D;AS3</v>
          </cell>
          <cell r="BG180" t="str">
            <v>BSRI</v>
          </cell>
          <cell r="BH180">
            <v>407</v>
          </cell>
          <cell r="BI180">
            <v>4</v>
          </cell>
          <cell r="BJ180">
            <v>5</v>
          </cell>
          <cell r="BK180">
            <v>6</v>
          </cell>
          <cell r="BL180">
            <v>112</v>
          </cell>
          <cell r="BM180" t="str">
            <v>N</v>
          </cell>
          <cell r="BN180" t="str">
            <v>NA</v>
          </cell>
          <cell r="BO180" t="str">
            <v>Y</v>
          </cell>
          <cell r="BP180">
            <v>840</v>
          </cell>
          <cell r="BQ180" t="str">
            <v>E</v>
          </cell>
          <cell r="BR180" t="str">
            <v>N</v>
          </cell>
          <cell r="BS180" t="str">
            <v>Y</v>
          </cell>
          <cell r="BT180">
            <v>6</v>
          </cell>
          <cell r="BU180" t="str">
            <v>N</v>
          </cell>
          <cell r="BV180" t="str">
            <v>W</v>
          </cell>
          <cell r="BW180" t="str">
            <v>Y</v>
          </cell>
          <cell r="BX180">
            <v>3</v>
          </cell>
          <cell r="BY180">
            <v>6.77</v>
          </cell>
          <cell r="BZ180">
            <v>4.3899999999999997</v>
          </cell>
          <cell r="CA180">
            <v>14.4</v>
          </cell>
          <cell r="CB180">
            <v>42.7</v>
          </cell>
          <cell r="CC180">
            <v>97.3</v>
          </cell>
          <cell r="CD180">
            <v>13.3</v>
          </cell>
          <cell r="CE180">
            <v>242</v>
          </cell>
          <cell r="CF180" t="str">
            <v>N</v>
          </cell>
          <cell r="CG180" t="str">
            <v>N</v>
          </cell>
          <cell r="CS180" t="str">
            <v>N</v>
          </cell>
          <cell r="CY180" t="str">
            <v>N</v>
          </cell>
          <cell r="DW180" t="str">
            <v>Y</v>
          </cell>
          <cell r="DX180" t="str">
            <v>N</v>
          </cell>
          <cell r="DY180" t="str">
            <v>N</v>
          </cell>
          <cell r="DZ180" t="str">
            <v>N</v>
          </cell>
          <cell r="EC180" t="str">
            <v>N</v>
          </cell>
          <cell r="EG180" t="str">
            <v>Y</v>
          </cell>
          <cell r="EL180">
            <v>0</v>
          </cell>
          <cell r="EM180" t="str">
            <v>Y</v>
          </cell>
          <cell r="EN180" t="str">
            <v xml:space="preserve">Y </v>
          </cell>
          <cell r="EO180">
            <v>6</v>
          </cell>
          <cell r="EQ180">
            <v>44</v>
          </cell>
          <cell r="ER180">
            <v>9</v>
          </cell>
          <cell r="ES180">
            <v>10</v>
          </cell>
          <cell r="ET180" t="str">
            <v>T</v>
          </cell>
          <cell r="EU180" t="str">
            <v>F</v>
          </cell>
          <cell r="EV180" t="str">
            <v>H</v>
          </cell>
          <cell r="EW180" t="str">
            <v>WB</v>
          </cell>
          <cell r="EX180" t="str">
            <v>N</v>
          </cell>
          <cell r="EY180" t="str">
            <v>S</v>
          </cell>
          <cell r="EZ180" t="str">
            <v>O+</v>
          </cell>
          <cell r="FA180" t="str">
            <v>NR</v>
          </cell>
          <cell r="FB180" t="str">
            <v>NR</v>
          </cell>
          <cell r="FC180" t="str">
            <v>NR</v>
          </cell>
          <cell r="FD180" t="str">
            <v>NR</v>
          </cell>
          <cell r="FE180" t="str">
            <v>NR</v>
          </cell>
          <cell r="FF180" t="str">
            <v>NR</v>
          </cell>
          <cell r="FG180" t="str">
            <v>NR</v>
          </cell>
          <cell r="FH180" t="str">
            <v>NR</v>
          </cell>
          <cell r="FI180" t="str">
            <v>NR</v>
          </cell>
          <cell r="FJ180" t="str">
            <v>NR</v>
          </cell>
          <cell r="FK180" t="str">
            <v>NR</v>
          </cell>
          <cell r="FL180" t="str">
            <v>NR</v>
          </cell>
          <cell r="FM180" t="str">
            <v>NT</v>
          </cell>
          <cell r="FN180">
            <v>15.1</v>
          </cell>
          <cell r="FO180" t="str">
            <v>NA</v>
          </cell>
          <cell r="FP180" t="b">
            <v>0</v>
          </cell>
          <cell r="FR180" t="str">
            <v>F</v>
          </cell>
          <cell r="FS180">
            <v>77</v>
          </cell>
          <cell r="FT180" t="str">
            <v>CAUCASIAN</v>
          </cell>
          <cell r="FU180" t="str">
            <v>NA</v>
          </cell>
          <cell r="FV180">
            <v>7.9567571567102604</v>
          </cell>
          <cell r="FW180" t="str">
            <v>NA</v>
          </cell>
          <cell r="FX180">
            <v>112</v>
          </cell>
          <cell r="FY180">
            <v>66</v>
          </cell>
          <cell r="FZ180">
            <v>18.075298438934801</v>
          </cell>
          <cell r="GA180">
            <v>1</v>
          </cell>
          <cell r="GB180">
            <v>7.0000000000000007E-2</v>
          </cell>
          <cell r="GC180">
            <v>7.1</v>
          </cell>
          <cell r="GD180">
            <v>6.9</v>
          </cell>
          <cell r="GE180">
            <v>7.0000000000000007E-2</v>
          </cell>
          <cell r="GF180">
            <v>6.4</v>
          </cell>
          <cell r="GG180">
            <v>12.4</v>
          </cell>
          <cell r="GH180">
            <v>0.17</v>
          </cell>
          <cell r="GI180">
            <v>4.8</v>
          </cell>
          <cell r="GJ180">
            <v>20.3</v>
          </cell>
          <cell r="GK180">
            <v>0.38</v>
          </cell>
          <cell r="GL180">
            <v>4.8</v>
          </cell>
          <cell r="GM180">
            <v>28.6</v>
          </cell>
          <cell r="GN180" t="str">
            <v>CAUCASIAN</v>
          </cell>
          <cell r="GO180">
            <v>-0.157523</v>
          </cell>
          <cell r="GP180" t="str">
            <v>NA</v>
          </cell>
          <cell r="GQ180">
            <v>7.0846999999999993E-2</v>
          </cell>
          <cell r="GR180" t="str">
            <v>NA</v>
          </cell>
          <cell r="GS180">
            <v>1</v>
          </cell>
          <cell r="GT180">
            <v>129198711149</v>
          </cell>
          <cell r="GU180" t="str">
            <v>RO014200 0027</v>
          </cell>
          <cell r="GV180" t="str">
            <v>Recall 1st set 05202021-Recall samples-RO14200 0027</v>
          </cell>
          <cell r="GW180">
            <v>347904</v>
          </cell>
          <cell r="GX180">
            <v>24026.52</v>
          </cell>
          <cell r="GY180">
            <v>703</v>
          </cell>
          <cell r="GZ180">
            <v>48.55</v>
          </cell>
          <cell r="HA180">
            <v>0</v>
          </cell>
          <cell r="HB180">
            <v>0</v>
          </cell>
          <cell r="HC180">
            <v>216</v>
          </cell>
          <cell r="HD180">
            <v>14.92</v>
          </cell>
          <cell r="HE180">
            <v>859000</v>
          </cell>
        </row>
        <row r="181">
          <cell r="B181">
            <v>32009900666</v>
          </cell>
          <cell r="C181" t="str">
            <v>W11701415384600</v>
          </cell>
          <cell r="D181" t="str">
            <v>RO014203 0001</v>
          </cell>
          <cell r="E181" t="str">
            <v>RO014203 0001</v>
          </cell>
          <cell r="F181" t="str">
            <v>RO014203</v>
          </cell>
          <cell r="G181" t="str">
            <v>RO014203 0027</v>
          </cell>
          <cell r="H181" t="str">
            <v>RO014203</v>
          </cell>
          <cell r="I181">
            <v>27</v>
          </cell>
          <cell r="J181">
            <v>175261321</v>
          </cell>
          <cell r="K181">
            <v>1</v>
          </cell>
          <cell r="L181">
            <v>139078941276</v>
          </cell>
          <cell r="M181" t="str">
            <v>Recall</v>
          </cell>
          <cell r="N181" t="str">
            <v>Recall D23</v>
          </cell>
          <cell r="O181" t="str">
            <v>Matrix tube</v>
          </cell>
          <cell r="P181" t="str">
            <v>Supernate</v>
          </cell>
          <cell r="Q181">
            <v>6560</v>
          </cell>
          <cell r="R181">
            <v>10</v>
          </cell>
          <cell r="S181">
            <v>57</v>
          </cell>
          <cell r="T181">
            <v>56</v>
          </cell>
          <cell r="U181" t="str">
            <v>C</v>
          </cell>
          <cell r="V181" t="b">
            <v>1</v>
          </cell>
          <cell r="W181">
            <v>27</v>
          </cell>
          <cell r="X181" t="b">
            <v>0</v>
          </cell>
          <cell r="Y181" t="b">
            <v>0</v>
          </cell>
          <cell r="Z181" t="b">
            <v>0</v>
          </cell>
          <cell r="AA181" t="b">
            <v>0</v>
          </cell>
          <cell r="AB181" t="b">
            <v>1</v>
          </cell>
          <cell r="AC181">
            <v>136497111115</v>
          </cell>
          <cell r="AD181" t="str">
            <v>BSRI</v>
          </cell>
          <cell r="AE181" t="b">
            <v>1</v>
          </cell>
          <cell r="AF181" t="str">
            <v>CAUCASIAN_OTHER</v>
          </cell>
          <cell r="AG181">
            <v>1</v>
          </cell>
          <cell r="AH181">
            <v>1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0</v>
          </cell>
          <cell r="AP181">
            <v>0</v>
          </cell>
          <cell r="AQ181">
            <v>0</v>
          </cell>
          <cell r="AR181" t="str">
            <v>NOTHISPANICLATINO</v>
          </cell>
          <cell r="AS181" t="str">
            <v>Recall Completed</v>
          </cell>
          <cell r="AT181" t="str">
            <v>NULL</v>
          </cell>
          <cell r="AU181" t="str">
            <v>NULL</v>
          </cell>
          <cell r="AV181">
            <v>11</v>
          </cell>
          <cell r="AW181">
            <v>70.48</v>
          </cell>
          <cell r="AX181">
            <v>12106</v>
          </cell>
          <cell r="AY181">
            <v>0.16890019070000001</v>
          </cell>
          <cell r="AZ181">
            <v>290.5</v>
          </cell>
          <cell r="BA181">
            <v>23.8</v>
          </cell>
          <cell r="BB181" t="str">
            <v>Paper clip removed Feb 14 2014.</v>
          </cell>
          <cell r="BC181" t="str">
            <v>NA</v>
          </cell>
          <cell r="BD181" t="str">
            <v>NA</v>
          </cell>
          <cell r="BE181" t="str">
            <v>bsri1</v>
          </cell>
          <cell r="BF181" t="str">
            <v>CP2D;AS3</v>
          </cell>
          <cell r="BG181" t="str">
            <v>BSRI</v>
          </cell>
          <cell r="BH181">
            <v>749</v>
          </cell>
          <cell r="BI181">
            <v>0</v>
          </cell>
          <cell r="BJ181">
            <v>5</v>
          </cell>
          <cell r="BK181">
            <v>4</v>
          </cell>
          <cell r="BL181">
            <v>180</v>
          </cell>
          <cell r="BM181" t="str">
            <v>Y</v>
          </cell>
          <cell r="BN181">
            <v>1992</v>
          </cell>
          <cell r="BO181" t="str">
            <v>Y</v>
          </cell>
          <cell r="BP181">
            <v>840</v>
          </cell>
          <cell r="BQ181" t="str">
            <v>F</v>
          </cell>
          <cell r="BR181" t="str">
            <v>N</v>
          </cell>
          <cell r="BT181" t="str">
            <v>NA</v>
          </cell>
          <cell r="BU181" t="str">
            <v>N</v>
          </cell>
          <cell r="BV181" t="str">
            <v>W</v>
          </cell>
          <cell r="BW181" t="str">
            <v>N</v>
          </cell>
          <cell r="BX181" t="str">
            <v>NA</v>
          </cell>
          <cell r="BY181">
            <v>6.36</v>
          </cell>
          <cell r="BZ181">
            <v>4.6500000000000004</v>
          </cell>
          <cell r="CA181">
            <v>14.3</v>
          </cell>
          <cell r="CB181">
            <v>43.7</v>
          </cell>
          <cell r="CC181">
            <v>94</v>
          </cell>
          <cell r="CD181">
            <v>14.5</v>
          </cell>
          <cell r="CE181">
            <v>278</v>
          </cell>
          <cell r="CF181" t="str">
            <v>N</v>
          </cell>
          <cell r="CG181" t="str">
            <v>N</v>
          </cell>
          <cell r="CS181" t="str">
            <v>N</v>
          </cell>
          <cell r="CY181" t="str">
            <v>N</v>
          </cell>
          <cell r="DW181" t="str">
            <v>Y</v>
          </cell>
          <cell r="DX181" t="str">
            <v>Y</v>
          </cell>
          <cell r="DY181" t="str">
            <v>N</v>
          </cell>
          <cell r="DZ181" t="str">
            <v>Y</v>
          </cell>
          <cell r="EA181" t="str">
            <v>4_Or_More_a_Week</v>
          </cell>
          <cell r="EB181" t="str">
            <v>N</v>
          </cell>
          <cell r="EC181" t="str">
            <v>N</v>
          </cell>
          <cell r="EI181" t="str">
            <v>Y</v>
          </cell>
          <cell r="EL181">
            <v>29</v>
          </cell>
          <cell r="EN181" t="str">
            <v>N</v>
          </cell>
          <cell r="EO181">
            <v>0</v>
          </cell>
          <cell r="EQ181">
            <v>9</v>
          </cell>
          <cell r="ER181">
            <v>3</v>
          </cell>
          <cell r="ES181">
            <v>30</v>
          </cell>
          <cell r="ET181" t="str">
            <v>T</v>
          </cell>
          <cell r="EU181" t="str">
            <v>F</v>
          </cell>
          <cell r="EV181" t="str">
            <v>H</v>
          </cell>
          <cell r="EW181" t="str">
            <v>WB</v>
          </cell>
          <cell r="EX181" t="str">
            <v>N</v>
          </cell>
          <cell r="EY181" t="str">
            <v>S</v>
          </cell>
          <cell r="EZ181" t="str">
            <v>B+</v>
          </cell>
          <cell r="FA181" t="str">
            <v>NR</v>
          </cell>
          <cell r="FB181" t="str">
            <v>NR</v>
          </cell>
          <cell r="FC181" t="str">
            <v>NR</v>
          </cell>
          <cell r="FD181" t="str">
            <v>NR</v>
          </cell>
          <cell r="FE181" t="str">
            <v>NR</v>
          </cell>
          <cell r="FF181" t="str">
            <v>NR</v>
          </cell>
          <cell r="FG181" t="str">
            <v>NR</v>
          </cell>
          <cell r="FH181" t="str">
            <v>NR</v>
          </cell>
          <cell r="FI181" t="str">
            <v>NR</v>
          </cell>
          <cell r="FJ181" t="str">
            <v>NR</v>
          </cell>
          <cell r="FK181" t="str">
            <v>NR</v>
          </cell>
          <cell r="FL181" t="str">
            <v>NR</v>
          </cell>
          <cell r="FM181" t="str">
            <v>NT</v>
          </cell>
          <cell r="FN181">
            <v>14</v>
          </cell>
          <cell r="FO181" t="str">
            <v>NA</v>
          </cell>
          <cell r="FP181" t="b">
            <v>1</v>
          </cell>
          <cell r="FQ181">
            <v>41138</v>
          </cell>
          <cell r="FR181" t="str">
            <v>M</v>
          </cell>
          <cell r="FS181">
            <v>29</v>
          </cell>
          <cell r="FT181" t="str">
            <v>CAUCASIAN</v>
          </cell>
          <cell r="FU181">
            <v>0.148334328853614</v>
          </cell>
          <cell r="FV181">
            <v>25.813432115848101</v>
          </cell>
          <cell r="FW181" t="str">
            <v>NA</v>
          </cell>
          <cell r="FX181">
            <v>180</v>
          </cell>
          <cell r="FY181">
            <v>64</v>
          </cell>
          <cell r="FZ181">
            <v>30.8935546875</v>
          </cell>
          <cell r="GA181">
            <v>1</v>
          </cell>
          <cell r="GB181">
            <v>7.0000000000000007E-2</v>
          </cell>
          <cell r="GC181">
            <v>20.9</v>
          </cell>
          <cell r="GD181">
            <v>6.7</v>
          </cell>
          <cell r="GE181">
            <v>0.08</v>
          </cell>
          <cell r="GF181">
            <v>17.3</v>
          </cell>
          <cell r="GG181">
            <v>12.6</v>
          </cell>
          <cell r="GH181">
            <v>0.15</v>
          </cell>
          <cell r="GI181">
            <v>20.6</v>
          </cell>
          <cell r="GJ181">
            <v>16.399999999999999</v>
          </cell>
          <cell r="GK181">
            <v>0.31</v>
          </cell>
          <cell r="GL181">
            <v>21.3</v>
          </cell>
          <cell r="GM181">
            <v>36</v>
          </cell>
          <cell r="GN181" t="str">
            <v>NA</v>
          </cell>
          <cell r="GO181" t="str">
            <v>NA</v>
          </cell>
          <cell r="GP181" t="str">
            <v>NA</v>
          </cell>
          <cell r="GQ181" t="str">
            <v>NA</v>
          </cell>
          <cell r="GR181" t="str">
            <v>NA</v>
          </cell>
          <cell r="GS181">
            <v>1</v>
          </cell>
          <cell r="GT181">
            <v>152105631162</v>
          </cell>
          <cell r="GU181" t="str">
            <v>RO014203 0027</v>
          </cell>
          <cell r="GV181" t="str">
            <v>Recall 1st set 05202021-Recall samples-RO14203 0027</v>
          </cell>
          <cell r="GW181">
            <v>495720</v>
          </cell>
          <cell r="GX181">
            <v>33630.94</v>
          </cell>
          <cell r="GY181">
            <v>386</v>
          </cell>
          <cell r="GZ181">
            <v>26.19</v>
          </cell>
          <cell r="HA181">
            <v>0</v>
          </cell>
          <cell r="HB181">
            <v>0</v>
          </cell>
          <cell r="HC181">
            <v>81</v>
          </cell>
          <cell r="HD181">
            <v>5.5</v>
          </cell>
          <cell r="HE181">
            <v>504000</v>
          </cell>
        </row>
        <row r="182">
          <cell r="B182">
            <v>32009900690</v>
          </cell>
          <cell r="C182" t="str">
            <v>W11701502187400</v>
          </cell>
          <cell r="D182" t="str">
            <v>RO014665 0001</v>
          </cell>
          <cell r="E182" t="str">
            <v>RO014665 0001</v>
          </cell>
          <cell r="F182" t="str">
            <v>RO014665</v>
          </cell>
          <cell r="G182" t="str">
            <v>RO014665 0027</v>
          </cell>
          <cell r="H182" t="str">
            <v>RO014665</v>
          </cell>
          <cell r="I182">
            <v>27</v>
          </cell>
          <cell r="J182">
            <v>189014496</v>
          </cell>
          <cell r="K182">
            <v>1</v>
          </cell>
          <cell r="L182">
            <v>107982701440</v>
          </cell>
          <cell r="M182" t="str">
            <v>Recall</v>
          </cell>
          <cell r="N182" t="str">
            <v>Recall D23</v>
          </cell>
          <cell r="O182" t="str">
            <v>Matrix tube</v>
          </cell>
          <cell r="P182" t="str">
            <v>Supernate</v>
          </cell>
          <cell r="Q182">
            <v>6561</v>
          </cell>
          <cell r="R182">
            <v>5</v>
          </cell>
          <cell r="S182">
            <v>57</v>
          </cell>
          <cell r="T182">
            <v>56</v>
          </cell>
          <cell r="U182" t="str">
            <v>H</v>
          </cell>
          <cell r="V182" t="b">
            <v>1</v>
          </cell>
          <cell r="W182">
            <v>27</v>
          </cell>
          <cell r="X182" t="b">
            <v>0</v>
          </cell>
          <cell r="Y182" t="b">
            <v>0</v>
          </cell>
          <cell r="Z182" t="b">
            <v>0</v>
          </cell>
          <cell r="AA182" t="b">
            <v>0</v>
          </cell>
          <cell r="AB182" t="b">
            <v>1</v>
          </cell>
          <cell r="AC182">
            <v>125937491371</v>
          </cell>
          <cell r="AD182" t="str">
            <v>BSRI</v>
          </cell>
          <cell r="AE182" t="b">
            <v>1</v>
          </cell>
          <cell r="AF182" t="str">
            <v>CAUCASIAN_OTHER</v>
          </cell>
          <cell r="AG182">
            <v>1</v>
          </cell>
          <cell r="AH182">
            <v>1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1</v>
          </cell>
          <cell r="AO182">
            <v>0</v>
          </cell>
          <cell r="AP182">
            <v>0</v>
          </cell>
          <cell r="AQ182">
            <v>0</v>
          </cell>
          <cell r="AR182" t="str">
            <v>NOTHISPANICLATINO</v>
          </cell>
          <cell r="AS182" t="str">
            <v>Recall Completed</v>
          </cell>
          <cell r="AT182" t="str">
            <v>NULL</v>
          </cell>
          <cell r="AU182" t="str">
            <v>NULL</v>
          </cell>
          <cell r="AV182">
            <v>9.5</v>
          </cell>
          <cell r="AW182">
            <v>63.88</v>
          </cell>
          <cell r="AX182">
            <v>11013.1</v>
          </cell>
          <cell r="AY182">
            <v>0.44171907760000001</v>
          </cell>
          <cell r="AZ182">
            <v>294.39999999999998</v>
          </cell>
          <cell r="BA182">
            <v>5.9</v>
          </cell>
          <cell r="BB182" t="str">
            <v>Paper clip removed Feb 14 2014.</v>
          </cell>
          <cell r="BC182" t="str">
            <v>NA</v>
          </cell>
          <cell r="BD182" t="str">
            <v>NA</v>
          </cell>
          <cell r="BE182" t="str">
            <v>bsri1</v>
          </cell>
          <cell r="BF182" t="str">
            <v>CP2D;AS3</v>
          </cell>
          <cell r="BG182" t="str">
            <v>BSRI</v>
          </cell>
          <cell r="BH182">
            <v>341</v>
          </cell>
          <cell r="BI182">
            <v>3</v>
          </cell>
          <cell r="BJ182">
            <v>5</v>
          </cell>
          <cell r="BK182">
            <v>8</v>
          </cell>
          <cell r="BL182">
            <v>155</v>
          </cell>
          <cell r="BM182" t="str">
            <v>N</v>
          </cell>
          <cell r="BN182" t="str">
            <v>NA</v>
          </cell>
          <cell r="BO182" t="str">
            <v>Y</v>
          </cell>
          <cell r="BP182">
            <v>840</v>
          </cell>
          <cell r="BQ182" t="str">
            <v>E</v>
          </cell>
          <cell r="BR182" t="str">
            <v>N</v>
          </cell>
          <cell r="BS182" t="str">
            <v>Y</v>
          </cell>
          <cell r="BT182">
            <v>2</v>
          </cell>
          <cell r="BU182" t="str">
            <v>N</v>
          </cell>
          <cell r="BV182" t="str">
            <v>W</v>
          </cell>
          <cell r="BW182" t="str">
            <v>N</v>
          </cell>
          <cell r="BX182" t="str">
            <v>NA</v>
          </cell>
          <cell r="BY182">
            <v>7.33</v>
          </cell>
          <cell r="BZ182">
            <v>4.24</v>
          </cell>
          <cell r="CA182">
            <v>12.4</v>
          </cell>
          <cell r="CB182">
            <v>37.299999999999997</v>
          </cell>
          <cell r="CC182">
            <v>88</v>
          </cell>
          <cell r="CD182">
            <v>13.4</v>
          </cell>
          <cell r="CE182">
            <v>243</v>
          </cell>
          <cell r="CF182" t="str">
            <v>N</v>
          </cell>
          <cell r="CG182" t="str">
            <v>N</v>
          </cell>
          <cell r="CS182" t="str">
            <v>N</v>
          </cell>
          <cell r="CY182" t="str">
            <v>N</v>
          </cell>
          <cell r="DW182" t="str">
            <v>Y</v>
          </cell>
          <cell r="DX182" t="str">
            <v>N</v>
          </cell>
          <cell r="DY182" t="str">
            <v>N</v>
          </cell>
          <cell r="DZ182" t="str">
            <v>Y</v>
          </cell>
          <cell r="EA182" t="str">
            <v>Less_Than_1_Week</v>
          </cell>
          <cell r="EB182" t="str">
            <v>Y</v>
          </cell>
          <cell r="EC182" t="str">
            <v>N</v>
          </cell>
          <cell r="EG182" t="str">
            <v>Y</v>
          </cell>
          <cell r="EL182">
            <v>0</v>
          </cell>
          <cell r="EM182" t="str">
            <v>Y</v>
          </cell>
          <cell r="EN182" t="str">
            <v xml:space="preserve">Y </v>
          </cell>
          <cell r="EO182">
            <v>2</v>
          </cell>
          <cell r="EQ182">
            <v>51</v>
          </cell>
          <cell r="ER182">
            <v>4</v>
          </cell>
          <cell r="ES182">
            <v>3</v>
          </cell>
          <cell r="ET182" t="str">
            <v>T</v>
          </cell>
          <cell r="EU182" t="str">
            <v>F</v>
          </cell>
          <cell r="EV182" t="str">
            <v>H</v>
          </cell>
          <cell r="EW182" t="str">
            <v>WB</v>
          </cell>
          <cell r="EX182" t="str">
            <v>N</v>
          </cell>
          <cell r="EY182" t="str">
            <v>S</v>
          </cell>
          <cell r="EZ182" t="str">
            <v>O+</v>
          </cell>
          <cell r="FA182" t="str">
            <v>NT</v>
          </cell>
          <cell r="FB182" t="str">
            <v>NR</v>
          </cell>
          <cell r="FC182" t="str">
            <v>NR</v>
          </cell>
          <cell r="FD182" t="str">
            <v>NR</v>
          </cell>
          <cell r="FE182" t="str">
            <v>NR</v>
          </cell>
          <cell r="FF182" t="str">
            <v>NR</v>
          </cell>
          <cell r="FG182" t="str">
            <v>NR</v>
          </cell>
          <cell r="FH182" t="str">
            <v>NR</v>
          </cell>
          <cell r="FI182" t="str">
            <v>NR</v>
          </cell>
          <cell r="FJ182" t="str">
            <v>NR</v>
          </cell>
          <cell r="FK182" t="str">
            <v>NR</v>
          </cell>
          <cell r="FL182" t="str">
            <v>NR</v>
          </cell>
          <cell r="FM182" t="str">
            <v>NT</v>
          </cell>
          <cell r="FN182">
            <v>13.9</v>
          </cell>
          <cell r="FO182" t="str">
            <v>NA</v>
          </cell>
          <cell r="FP182" t="b">
            <v>0</v>
          </cell>
          <cell r="FR182" t="str">
            <v>F</v>
          </cell>
          <cell r="FS182">
            <v>55</v>
          </cell>
          <cell r="FT182" t="str">
            <v>CAUCASIAN</v>
          </cell>
          <cell r="FU182">
            <v>0.48690623563802199</v>
          </cell>
          <cell r="FV182">
            <v>7.9567571567102604</v>
          </cell>
          <cell r="FW182" t="str">
            <v>NA</v>
          </cell>
          <cell r="FX182">
            <v>155</v>
          </cell>
          <cell r="FY182">
            <v>68</v>
          </cell>
          <cell r="FZ182">
            <v>23.565095155709301</v>
          </cell>
          <cell r="GA182">
            <v>1</v>
          </cell>
          <cell r="GB182">
            <v>7.0000000000000007E-2</v>
          </cell>
          <cell r="GC182">
            <v>3.4</v>
          </cell>
          <cell r="GD182">
            <v>13.9</v>
          </cell>
          <cell r="GE182">
            <v>0.09</v>
          </cell>
          <cell r="GF182">
            <v>2.4</v>
          </cell>
          <cell r="GG182">
            <v>9.3000000000000007</v>
          </cell>
          <cell r="GH182">
            <v>0.09</v>
          </cell>
          <cell r="GI182">
            <v>3.6</v>
          </cell>
          <cell r="GJ182">
            <v>13.3</v>
          </cell>
          <cell r="GK182">
            <v>0.34</v>
          </cell>
          <cell r="GL182">
            <v>4.9000000000000004</v>
          </cell>
          <cell r="GM182">
            <v>35.299999999999997</v>
          </cell>
          <cell r="GN182" t="str">
            <v>CAUCASIAN</v>
          </cell>
          <cell r="GO182">
            <v>-0.24727199999999999</v>
          </cell>
          <cell r="GP182" t="str">
            <v>NA</v>
          </cell>
          <cell r="GQ182">
            <v>1.03E-2</v>
          </cell>
          <cell r="GR182" t="str">
            <v>NA</v>
          </cell>
          <cell r="GS182">
            <v>1</v>
          </cell>
          <cell r="GT182">
            <v>134126131154</v>
          </cell>
          <cell r="GU182" t="str">
            <v>RO014665 0027</v>
          </cell>
          <cell r="GV182" t="str">
            <v>Recall set 4 green-Heather-Samples-RO014665 0027</v>
          </cell>
          <cell r="GW182">
            <v>75168</v>
          </cell>
          <cell r="GX182">
            <v>5498.76</v>
          </cell>
          <cell r="GY182">
            <v>163</v>
          </cell>
          <cell r="GZ182">
            <v>11.92</v>
          </cell>
          <cell r="HA182">
            <v>3</v>
          </cell>
          <cell r="HB182">
            <v>0.22</v>
          </cell>
          <cell r="HC182">
            <v>206</v>
          </cell>
          <cell r="HD182">
            <v>15.07</v>
          </cell>
          <cell r="HE182">
            <v>811000</v>
          </cell>
        </row>
        <row r="183">
          <cell r="B183">
            <v>32009900708</v>
          </cell>
          <cell r="C183" t="str">
            <v>W11701415416600</v>
          </cell>
          <cell r="D183" t="str">
            <v>RO014391 0001</v>
          </cell>
          <cell r="E183" t="str">
            <v>RO014391 0001</v>
          </cell>
          <cell r="F183" t="str">
            <v>RO014391</v>
          </cell>
          <cell r="G183" t="str">
            <v>RO014391 0027</v>
          </cell>
          <cell r="H183" t="str">
            <v>RO014391</v>
          </cell>
          <cell r="I183">
            <v>27</v>
          </cell>
          <cell r="J183">
            <v>175262828</v>
          </cell>
          <cell r="K183">
            <v>1</v>
          </cell>
          <cell r="L183">
            <v>146007531364</v>
          </cell>
          <cell r="M183" t="str">
            <v>Recall</v>
          </cell>
          <cell r="N183" t="str">
            <v>Recall D23</v>
          </cell>
          <cell r="O183" t="str">
            <v>Matrix tube</v>
          </cell>
          <cell r="P183" t="str">
            <v>Supernate</v>
          </cell>
          <cell r="Q183">
            <v>6560</v>
          </cell>
          <cell r="R183">
            <v>2</v>
          </cell>
          <cell r="S183">
            <v>57</v>
          </cell>
          <cell r="T183">
            <v>56</v>
          </cell>
          <cell r="U183" t="str">
            <v>E</v>
          </cell>
          <cell r="V183" t="b">
            <v>1</v>
          </cell>
          <cell r="W183">
            <v>27</v>
          </cell>
          <cell r="X183" t="b">
            <v>0</v>
          </cell>
          <cell r="Y183" t="b">
            <v>0</v>
          </cell>
          <cell r="Z183" t="b">
            <v>0</v>
          </cell>
          <cell r="AA183" t="b">
            <v>0</v>
          </cell>
          <cell r="AB183" t="b">
            <v>1</v>
          </cell>
          <cell r="AC183">
            <v>146003821484</v>
          </cell>
          <cell r="AD183" t="str">
            <v>BSRI</v>
          </cell>
          <cell r="AE183" t="b">
            <v>1</v>
          </cell>
          <cell r="AF183" t="str">
            <v>CAUCASIAN_OTHER</v>
          </cell>
          <cell r="AG183">
            <v>1</v>
          </cell>
          <cell r="AH183">
            <v>1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1</v>
          </cell>
          <cell r="AO183">
            <v>0</v>
          </cell>
          <cell r="AP183">
            <v>0</v>
          </cell>
          <cell r="AQ183">
            <v>0</v>
          </cell>
          <cell r="AR183" t="str">
            <v>NOTHISPANICLATINO</v>
          </cell>
          <cell r="AS183" t="str">
            <v>Recall Completed</v>
          </cell>
          <cell r="AT183" t="str">
            <v>NULL</v>
          </cell>
          <cell r="AU183" t="str">
            <v>NULL</v>
          </cell>
          <cell r="AV183">
            <v>9.5</v>
          </cell>
          <cell r="AW183">
            <v>69.900000000000006</v>
          </cell>
          <cell r="AX183">
            <v>12806.3</v>
          </cell>
          <cell r="AY183">
            <v>0.72807992789999998</v>
          </cell>
          <cell r="AZ183">
            <v>292.5</v>
          </cell>
          <cell r="BA183">
            <v>42.1</v>
          </cell>
          <cell r="BB183" t="str">
            <v>Paper clip removed Feb 14 2014.</v>
          </cell>
          <cell r="BC183" t="str">
            <v>NA</v>
          </cell>
          <cell r="BD183" t="str">
            <v>NA</v>
          </cell>
          <cell r="BE183" t="str">
            <v>bsri1</v>
          </cell>
          <cell r="BF183" t="str">
            <v>CP2D;AS3</v>
          </cell>
          <cell r="BG183" t="str">
            <v>BSRI</v>
          </cell>
          <cell r="BH183">
            <v>116</v>
          </cell>
          <cell r="BI183">
            <v>6</v>
          </cell>
          <cell r="BJ183">
            <v>5</v>
          </cell>
          <cell r="BK183">
            <v>8</v>
          </cell>
          <cell r="BL183">
            <v>132</v>
          </cell>
          <cell r="BM183" t="str">
            <v>N</v>
          </cell>
          <cell r="BN183" t="str">
            <v>NA</v>
          </cell>
          <cell r="BO183" t="str">
            <v>Y</v>
          </cell>
          <cell r="BP183">
            <v>840</v>
          </cell>
          <cell r="BQ183" t="str">
            <v>F</v>
          </cell>
          <cell r="BR183" t="str">
            <v>N</v>
          </cell>
          <cell r="BS183" t="str">
            <v>Y</v>
          </cell>
          <cell r="BT183">
            <v>2</v>
          </cell>
          <cell r="BU183" t="str">
            <v>N</v>
          </cell>
          <cell r="BV183" t="str">
            <v>W</v>
          </cell>
          <cell r="BW183" t="str">
            <v>N</v>
          </cell>
          <cell r="BX183" t="str">
            <v>NA</v>
          </cell>
          <cell r="BY183">
            <v>5.52</v>
          </cell>
          <cell r="BZ183">
            <v>4.0599999999999996</v>
          </cell>
          <cell r="CA183">
            <v>13.6</v>
          </cell>
          <cell r="CB183">
            <v>39.799999999999997</v>
          </cell>
          <cell r="CC183">
            <v>98</v>
          </cell>
          <cell r="CD183">
            <v>12.3</v>
          </cell>
          <cell r="CE183">
            <v>260</v>
          </cell>
          <cell r="CF183" t="str">
            <v>N</v>
          </cell>
          <cell r="CG183" t="str">
            <v>N</v>
          </cell>
          <cell r="CS183" t="str">
            <v>N</v>
          </cell>
          <cell r="CY183" t="str">
            <v>N</v>
          </cell>
          <cell r="DW183" t="str">
            <v>Y</v>
          </cell>
          <cell r="DX183" t="str">
            <v>N</v>
          </cell>
          <cell r="DY183" t="str">
            <v>N</v>
          </cell>
          <cell r="DZ183" t="str">
            <v>Y</v>
          </cell>
          <cell r="EA183" t="str">
            <v>Daily</v>
          </cell>
          <cell r="EC183" t="str">
            <v>N</v>
          </cell>
          <cell r="EK183" t="str">
            <v>Y</v>
          </cell>
          <cell r="EL183">
            <v>0</v>
          </cell>
          <cell r="EM183" t="str">
            <v>Y</v>
          </cell>
          <cell r="EN183" t="str">
            <v xml:space="preserve">Y </v>
          </cell>
          <cell r="EO183">
            <v>2</v>
          </cell>
          <cell r="EQ183">
            <v>25</v>
          </cell>
          <cell r="ER183">
            <v>5</v>
          </cell>
          <cell r="ES183">
            <v>4</v>
          </cell>
          <cell r="ET183" t="str">
            <v>T</v>
          </cell>
          <cell r="EU183" t="str">
            <v>F</v>
          </cell>
          <cell r="EV183" t="str">
            <v>H</v>
          </cell>
          <cell r="EW183" t="str">
            <v>WB</v>
          </cell>
          <cell r="EX183" t="str">
            <v>N</v>
          </cell>
          <cell r="EY183" t="str">
            <v>S</v>
          </cell>
          <cell r="EZ183" t="str">
            <v>O+</v>
          </cell>
          <cell r="FA183" t="str">
            <v>NT</v>
          </cell>
          <cell r="FB183" t="str">
            <v>NR</v>
          </cell>
          <cell r="FC183" t="str">
            <v>NR</v>
          </cell>
          <cell r="FD183" t="str">
            <v>NR</v>
          </cell>
          <cell r="FE183" t="str">
            <v>NR</v>
          </cell>
          <cell r="FF183" t="str">
            <v>NR</v>
          </cell>
          <cell r="FG183" t="str">
            <v>NR</v>
          </cell>
          <cell r="FH183" t="str">
            <v>NR</v>
          </cell>
          <cell r="FI183" t="str">
            <v>NR</v>
          </cell>
          <cell r="FJ183" t="str">
            <v>NR</v>
          </cell>
          <cell r="FK183" t="str">
            <v>NR</v>
          </cell>
          <cell r="FL183" t="str">
            <v>NR</v>
          </cell>
          <cell r="FM183" t="str">
            <v>NT</v>
          </cell>
          <cell r="FN183">
            <v>13.5</v>
          </cell>
          <cell r="FO183" t="str">
            <v>NA</v>
          </cell>
          <cell r="FP183" t="b">
            <v>0</v>
          </cell>
          <cell r="FR183" t="str">
            <v>F</v>
          </cell>
          <cell r="FS183">
            <v>47</v>
          </cell>
          <cell r="FT183" t="str">
            <v>CAUCASIAN</v>
          </cell>
          <cell r="FU183">
            <v>0.84228390107807405</v>
          </cell>
          <cell r="FV183">
            <v>44.069138917648303</v>
          </cell>
          <cell r="FW183" t="str">
            <v>NA</v>
          </cell>
          <cell r="FX183">
            <v>132</v>
          </cell>
          <cell r="FY183">
            <v>68</v>
          </cell>
          <cell r="FZ183">
            <v>20.068339100346002</v>
          </cell>
          <cell r="GA183">
            <v>1</v>
          </cell>
          <cell r="GB183">
            <v>7.0000000000000007E-2</v>
          </cell>
          <cell r="GC183">
            <v>37.799999999999997</v>
          </cell>
          <cell r="GD183">
            <v>4.2</v>
          </cell>
          <cell r="GE183">
            <v>7.0000000000000007E-2</v>
          </cell>
          <cell r="GF183">
            <v>33.299999999999997</v>
          </cell>
          <cell r="GG183">
            <v>8.9</v>
          </cell>
          <cell r="GH183">
            <v>0.08</v>
          </cell>
          <cell r="GI183">
            <v>27.3</v>
          </cell>
          <cell r="GJ183">
            <v>9.5</v>
          </cell>
          <cell r="GK183">
            <v>0.32</v>
          </cell>
          <cell r="GL183">
            <v>32.1</v>
          </cell>
          <cell r="GM183">
            <v>25.4</v>
          </cell>
          <cell r="GN183" t="str">
            <v>CAUCASIAN</v>
          </cell>
          <cell r="GO183">
            <v>-0.213314</v>
          </cell>
          <cell r="GP183" t="str">
            <v>NA</v>
          </cell>
          <cell r="GQ183">
            <v>5.1500000000000001E-3</v>
          </cell>
          <cell r="GR183" t="str">
            <v>NA</v>
          </cell>
          <cell r="GS183">
            <v>1</v>
          </cell>
          <cell r="GT183">
            <v>101451321079</v>
          </cell>
          <cell r="GU183" t="str">
            <v>RO014391 0027</v>
          </cell>
          <cell r="GV183" t="str">
            <v>recall set 2-Samples-RO014391 0027</v>
          </cell>
          <cell r="GW183">
            <v>76832</v>
          </cell>
          <cell r="GX183">
            <v>5567.54</v>
          </cell>
          <cell r="GY183">
            <v>190</v>
          </cell>
          <cell r="GZ183">
            <v>13.77</v>
          </cell>
          <cell r="HA183">
            <v>1</v>
          </cell>
          <cell r="HB183">
            <v>7.0000000000000007E-2</v>
          </cell>
          <cell r="HC183">
            <v>90</v>
          </cell>
          <cell r="HD183">
            <v>6.52</v>
          </cell>
          <cell r="HE183">
            <v>493000</v>
          </cell>
        </row>
        <row r="184">
          <cell r="B184">
            <v>32009901268</v>
          </cell>
          <cell r="C184" t="str">
            <v>W11701503779000</v>
          </cell>
          <cell r="D184" t="str">
            <v>RO014890 0001</v>
          </cell>
          <cell r="E184" t="str">
            <v>RO014890 0001</v>
          </cell>
          <cell r="F184" t="str">
            <v>RO014890</v>
          </cell>
          <cell r="G184" t="str">
            <v>RO014890 0027</v>
          </cell>
          <cell r="H184" t="str">
            <v>RO014890</v>
          </cell>
          <cell r="I184">
            <v>27</v>
          </cell>
          <cell r="J184">
            <v>194436102</v>
          </cell>
          <cell r="K184">
            <v>1</v>
          </cell>
          <cell r="L184">
            <v>148141881053</v>
          </cell>
          <cell r="M184" t="str">
            <v>Recall</v>
          </cell>
          <cell r="N184" t="str">
            <v>Recall D23</v>
          </cell>
          <cell r="O184" t="str">
            <v>Matrix tube</v>
          </cell>
          <cell r="P184" t="str">
            <v>Supernate</v>
          </cell>
          <cell r="Q184">
            <v>6563</v>
          </cell>
          <cell r="R184">
            <v>11</v>
          </cell>
          <cell r="S184">
            <v>57</v>
          </cell>
          <cell r="T184">
            <v>55</v>
          </cell>
          <cell r="U184" t="str">
            <v>B</v>
          </cell>
          <cell r="V184" t="b">
            <v>1</v>
          </cell>
          <cell r="W184">
            <v>27</v>
          </cell>
          <cell r="X184" t="b">
            <v>0</v>
          </cell>
          <cell r="Y184" t="b">
            <v>0</v>
          </cell>
          <cell r="Z184" t="b">
            <v>0</v>
          </cell>
          <cell r="AA184" t="b">
            <v>0</v>
          </cell>
          <cell r="AB184" t="b">
            <v>1</v>
          </cell>
          <cell r="AC184">
            <v>142709971007</v>
          </cell>
          <cell r="AD184" t="str">
            <v>BSRI</v>
          </cell>
          <cell r="AE184" t="b">
            <v>1</v>
          </cell>
          <cell r="AF184" t="str">
            <v>CAUCASIAN_OTHER</v>
          </cell>
          <cell r="AG184">
            <v>1</v>
          </cell>
          <cell r="AH184">
            <v>1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1</v>
          </cell>
          <cell r="AO184">
            <v>0</v>
          </cell>
          <cell r="AP184">
            <v>0</v>
          </cell>
          <cell r="AQ184">
            <v>0</v>
          </cell>
          <cell r="AR184" t="str">
            <v>NOTHISPANICLATINO</v>
          </cell>
          <cell r="AS184" t="str">
            <v>Recall Completed</v>
          </cell>
          <cell r="AT184" t="str">
            <v>NULL</v>
          </cell>
          <cell r="AU184" t="str">
            <v>NULL</v>
          </cell>
          <cell r="AV184">
            <v>10.5</v>
          </cell>
          <cell r="AW184">
            <v>62.04</v>
          </cell>
          <cell r="AX184">
            <v>10851.5</v>
          </cell>
          <cell r="AY184">
            <v>0.78746808509999999</v>
          </cell>
          <cell r="AZ184">
            <v>292.5</v>
          </cell>
          <cell r="BA184">
            <v>25</v>
          </cell>
          <cell r="BB184" t="str">
            <v>Paper clip removed  Feb 14 2014.</v>
          </cell>
          <cell r="BC184" t="str">
            <v>NA</v>
          </cell>
          <cell r="BD184" t="str">
            <v>NA</v>
          </cell>
          <cell r="BE184" t="str">
            <v>bsri2</v>
          </cell>
          <cell r="BF184" t="str">
            <v>CP2D;AS3</v>
          </cell>
          <cell r="BG184" t="str">
            <v>BSRI</v>
          </cell>
          <cell r="BH184">
            <v>221</v>
          </cell>
          <cell r="BI184">
            <v>4</v>
          </cell>
          <cell r="BJ184">
            <v>5</v>
          </cell>
          <cell r="BK184">
            <v>7</v>
          </cell>
          <cell r="BL184">
            <v>136</v>
          </cell>
          <cell r="BM184" t="str">
            <v>N</v>
          </cell>
          <cell r="BN184" t="str">
            <v>NA</v>
          </cell>
          <cell r="BO184" t="str">
            <v>N</v>
          </cell>
          <cell r="BP184">
            <v>392</v>
          </cell>
          <cell r="BQ184" t="str">
            <v>E</v>
          </cell>
          <cell r="BR184" t="str">
            <v>N</v>
          </cell>
          <cell r="BS184" t="str">
            <v>Y</v>
          </cell>
          <cell r="BT184">
            <v>3</v>
          </cell>
          <cell r="BU184" t="str">
            <v>N</v>
          </cell>
          <cell r="BV184" t="str">
            <v>W</v>
          </cell>
          <cell r="BW184" t="str">
            <v>N</v>
          </cell>
          <cell r="BX184" t="str">
            <v>NA</v>
          </cell>
          <cell r="BY184" t="str">
            <v>NA</v>
          </cell>
          <cell r="BZ184" t="str">
            <v>NA</v>
          </cell>
          <cell r="CA184" t="str">
            <v>NA</v>
          </cell>
          <cell r="CB184" t="str">
            <v>NA</v>
          </cell>
          <cell r="CC184" t="str">
            <v>NA</v>
          </cell>
          <cell r="CD184" t="str">
            <v>NA</v>
          </cell>
          <cell r="CE184" t="str">
            <v>NA</v>
          </cell>
          <cell r="CF184" t="str">
            <v>N</v>
          </cell>
          <cell r="CG184" t="str">
            <v>N</v>
          </cell>
          <cell r="CS184" t="str">
            <v>N</v>
          </cell>
          <cell r="CY184" t="str">
            <v>N</v>
          </cell>
          <cell r="DW184" t="str">
            <v>Y</v>
          </cell>
          <cell r="DX184" t="str">
            <v>N</v>
          </cell>
          <cell r="DY184" t="str">
            <v>N</v>
          </cell>
          <cell r="DZ184" t="str">
            <v>N</v>
          </cell>
          <cell r="EC184" t="str">
            <v>N</v>
          </cell>
          <cell r="EG184" t="str">
            <v>Y</v>
          </cell>
          <cell r="EL184">
            <v>50</v>
          </cell>
          <cell r="EN184" t="str">
            <v xml:space="preserve">Y </v>
          </cell>
          <cell r="EO184">
            <v>3</v>
          </cell>
          <cell r="EQ184">
            <v>19</v>
          </cell>
          <cell r="ER184">
            <v>12</v>
          </cell>
          <cell r="ES184">
            <v>19</v>
          </cell>
          <cell r="ET184" t="str">
            <v>T</v>
          </cell>
          <cell r="EU184" t="str">
            <v>F</v>
          </cell>
          <cell r="EV184" t="str">
            <v>H</v>
          </cell>
          <cell r="EW184" t="str">
            <v>WB</v>
          </cell>
          <cell r="EX184" t="str">
            <v>N</v>
          </cell>
          <cell r="EY184" t="str">
            <v>S</v>
          </cell>
          <cell r="EZ184" t="str">
            <v>A+</v>
          </cell>
          <cell r="FA184" t="str">
            <v>NR</v>
          </cell>
          <cell r="FB184" t="str">
            <v>NR</v>
          </cell>
          <cell r="FC184" t="str">
            <v>NR</v>
          </cell>
          <cell r="FD184" t="str">
            <v>NR</v>
          </cell>
          <cell r="FE184" t="str">
            <v>NR</v>
          </cell>
          <cell r="FF184" t="str">
            <v>NR</v>
          </cell>
          <cell r="FG184" t="str">
            <v>NR</v>
          </cell>
          <cell r="FH184" t="str">
            <v>NR</v>
          </cell>
          <cell r="FI184" t="str">
            <v>NR</v>
          </cell>
          <cell r="FJ184" t="str">
            <v>NR</v>
          </cell>
          <cell r="FK184" t="str">
            <v>NR</v>
          </cell>
          <cell r="FL184" t="str">
            <v>NR</v>
          </cell>
          <cell r="FM184" t="str">
            <v>NT</v>
          </cell>
          <cell r="FN184">
            <v>13.4</v>
          </cell>
          <cell r="FO184" t="str">
            <v>NA</v>
          </cell>
          <cell r="FP184" t="b">
            <v>0</v>
          </cell>
          <cell r="FR184" t="str">
            <v>F</v>
          </cell>
          <cell r="FS184">
            <v>56</v>
          </cell>
          <cell r="FT184" t="str">
            <v>CAUCASIAN</v>
          </cell>
          <cell r="FU184">
            <v>0.91598540265698203</v>
          </cell>
          <cell r="FV184">
            <v>27.010527643835001</v>
          </cell>
          <cell r="FW184" t="str">
            <v>NA</v>
          </cell>
          <cell r="FX184">
            <v>136</v>
          </cell>
          <cell r="FY184">
            <v>67</v>
          </cell>
          <cell r="FZ184">
            <v>21.2982846959234</v>
          </cell>
          <cell r="GA184">
            <v>1</v>
          </cell>
          <cell r="GB184">
            <v>0.23</v>
          </cell>
          <cell r="GC184">
            <v>31.5</v>
          </cell>
          <cell r="GD184">
            <v>10.199999999999999</v>
          </cell>
          <cell r="GE184">
            <v>0.25</v>
          </cell>
          <cell r="GF184">
            <v>26.2</v>
          </cell>
          <cell r="GG184">
            <v>21.5</v>
          </cell>
          <cell r="GH184">
            <v>0.38</v>
          </cell>
          <cell r="GI184">
            <v>24.3</v>
          </cell>
          <cell r="GJ184">
            <v>28.1</v>
          </cell>
          <cell r="GK184">
            <v>0.51</v>
          </cell>
          <cell r="GL184">
            <v>26</v>
          </cell>
          <cell r="GM184">
            <v>45.2</v>
          </cell>
          <cell r="GN184" t="str">
            <v>CAUCASIAN</v>
          </cell>
          <cell r="GO184">
            <v>-8.8816000000000006E-2</v>
          </cell>
          <cell r="GP184" t="str">
            <v>NA</v>
          </cell>
          <cell r="GQ184">
            <v>7.0846999999999993E-2</v>
          </cell>
          <cell r="GR184" t="str">
            <v>NA</v>
          </cell>
          <cell r="GS184">
            <v>1</v>
          </cell>
          <cell r="GT184">
            <v>139953711373</v>
          </cell>
          <cell r="GU184" t="str">
            <v>RO014890 0027</v>
          </cell>
          <cell r="GV184" t="str">
            <v>Recall Set 6 Purple-Samples-RO014890 0027</v>
          </cell>
          <cell r="GW184">
            <v>319352</v>
          </cell>
          <cell r="GX184">
            <v>22958.45</v>
          </cell>
          <cell r="GY184">
            <v>417</v>
          </cell>
          <cell r="GZ184">
            <v>29.98</v>
          </cell>
          <cell r="HA184">
            <v>1</v>
          </cell>
          <cell r="HB184">
            <v>7.0000000000000007E-2</v>
          </cell>
          <cell r="HC184">
            <v>522</v>
          </cell>
          <cell r="HD184">
            <v>37.53</v>
          </cell>
          <cell r="HE184">
            <v>242000</v>
          </cell>
        </row>
        <row r="185">
          <cell r="B185">
            <v>32009901532</v>
          </cell>
          <cell r="C185" t="str">
            <v>W11701414945200</v>
          </cell>
          <cell r="D185" t="str">
            <v>RO014195 0001</v>
          </cell>
          <cell r="E185" t="str">
            <v>RO014195 0001</v>
          </cell>
          <cell r="F185" t="str">
            <v>RO014195</v>
          </cell>
          <cell r="G185" t="str">
            <v>RO014195 0027</v>
          </cell>
          <cell r="H185" t="str">
            <v>RO014195</v>
          </cell>
          <cell r="I185">
            <v>27</v>
          </cell>
          <cell r="J185">
            <v>175261991</v>
          </cell>
          <cell r="K185">
            <v>1</v>
          </cell>
          <cell r="L185">
            <v>103448191367</v>
          </cell>
          <cell r="M185" t="str">
            <v>Recall</v>
          </cell>
          <cell r="N185" t="str">
            <v>Recall D23</v>
          </cell>
          <cell r="O185" t="str">
            <v>Matrix tube</v>
          </cell>
          <cell r="P185" t="str">
            <v>Supernate</v>
          </cell>
          <cell r="Q185">
            <v>6560</v>
          </cell>
          <cell r="R185">
            <v>9</v>
          </cell>
          <cell r="S185">
            <v>57</v>
          </cell>
          <cell r="T185">
            <v>56</v>
          </cell>
          <cell r="U185" t="str">
            <v>A</v>
          </cell>
          <cell r="V185" t="b">
            <v>1</v>
          </cell>
          <cell r="W185">
            <v>27</v>
          </cell>
          <cell r="X185" t="b">
            <v>0</v>
          </cell>
          <cell r="Y185" t="b">
            <v>0</v>
          </cell>
          <cell r="Z185" t="b">
            <v>0</v>
          </cell>
          <cell r="AA185" t="b">
            <v>0</v>
          </cell>
          <cell r="AB185" t="b">
            <v>1</v>
          </cell>
          <cell r="AC185">
            <v>123935291013</v>
          </cell>
          <cell r="AD185" t="str">
            <v>BSRI</v>
          </cell>
          <cell r="AE185" t="b">
            <v>1</v>
          </cell>
          <cell r="AF185" t="str">
            <v>CAUCASIAN_OTHER</v>
          </cell>
          <cell r="AG185">
            <v>1</v>
          </cell>
          <cell r="AH185">
            <v>1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1</v>
          </cell>
          <cell r="AO185">
            <v>0</v>
          </cell>
          <cell r="AP185">
            <v>0</v>
          </cell>
          <cell r="AQ185">
            <v>0</v>
          </cell>
          <cell r="AR185" t="str">
            <v>NOTHISPANICLATINO</v>
          </cell>
          <cell r="AS185" t="str">
            <v>Recall Completed</v>
          </cell>
          <cell r="AT185" t="str">
            <v>NULL</v>
          </cell>
          <cell r="AU185" t="str">
            <v>NULL</v>
          </cell>
          <cell r="AV185">
            <v>12</v>
          </cell>
          <cell r="AW185">
            <v>65.14</v>
          </cell>
          <cell r="AX185">
            <v>11220.9</v>
          </cell>
          <cell r="AY185">
            <v>0.46623456790000001</v>
          </cell>
          <cell r="AZ185">
            <v>290.5</v>
          </cell>
          <cell r="BA185">
            <v>54.3</v>
          </cell>
          <cell r="BB185" t="str">
            <v>Paper clip removed  Feb 14 2014.</v>
          </cell>
          <cell r="BC185" t="str">
            <v>NA</v>
          </cell>
          <cell r="BD185" t="str">
            <v>NA</v>
          </cell>
          <cell r="BE185" t="str">
            <v>bsri2</v>
          </cell>
          <cell r="BF185" t="str">
            <v>CP2D;AS3</v>
          </cell>
          <cell r="BG185" t="str">
            <v>BSRI</v>
          </cell>
          <cell r="BH185">
            <v>103</v>
          </cell>
          <cell r="BI185">
            <v>5</v>
          </cell>
          <cell r="BJ185">
            <v>5</v>
          </cell>
          <cell r="BK185">
            <v>9</v>
          </cell>
          <cell r="BL185">
            <v>175</v>
          </cell>
          <cell r="BM185" t="str">
            <v>N</v>
          </cell>
          <cell r="BN185" t="str">
            <v>NA</v>
          </cell>
          <cell r="BO185" t="str">
            <v>Y</v>
          </cell>
          <cell r="BP185">
            <v>840</v>
          </cell>
          <cell r="BQ185" t="str">
            <v>D</v>
          </cell>
          <cell r="BR185" t="str">
            <v>N</v>
          </cell>
          <cell r="BT185" t="str">
            <v>NA</v>
          </cell>
          <cell r="BU185" t="str">
            <v>N</v>
          </cell>
          <cell r="BV185" t="str">
            <v>W</v>
          </cell>
          <cell r="BW185" t="str">
            <v>N</v>
          </cell>
          <cell r="BX185" t="str">
            <v>NA</v>
          </cell>
          <cell r="BY185">
            <v>5.1100000000000003</v>
          </cell>
          <cell r="BZ185">
            <v>4.74</v>
          </cell>
          <cell r="CA185">
            <v>14.5</v>
          </cell>
          <cell r="CB185">
            <v>43</v>
          </cell>
          <cell r="CC185">
            <v>90.7</v>
          </cell>
          <cell r="CD185">
            <v>13.6</v>
          </cell>
          <cell r="CE185">
            <v>207</v>
          </cell>
          <cell r="CF185" t="str">
            <v>N</v>
          </cell>
          <cell r="CG185" t="str">
            <v>N</v>
          </cell>
          <cell r="CS185" t="str">
            <v>N</v>
          </cell>
          <cell r="CY185" t="str">
            <v>N</v>
          </cell>
          <cell r="DW185" t="str">
            <v>Y</v>
          </cell>
          <cell r="DX185" t="str">
            <v>N</v>
          </cell>
          <cell r="DZ185" t="str">
            <v>N</v>
          </cell>
          <cell r="EC185" t="str">
            <v>N</v>
          </cell>
          <cell r="EL185">
            <v>0</v>
          </cell>
          <cell r="EO185">
            <v>0</v>
          </cell>
          <cell r="EQ185">
            <v>11</v>
          </cell>
          <cell r="ER185">
            <v>8</v>
          </cell>
          <cell r="ES185">
            <v>29</v>
          </cell>
          <cell r="ET185" t="str">
            <v>T</v>
          </cell>
          <cell r="EU185" t="str">
            <v>F</v>
          </cell>
          <cell r="EV185" t="str">
            <v>H</v>
          </cell>
          <cell r="EW185" t="str">
            <v>WB</v>
          </cell>
          <cell r="EX185" t="str">
            <v>N</v>
          </cell>
          <cell r="EY185" t="str">
            <v>S</v>
          </cell>
          <cell r="EZ185" t="str">
            <v>O+</v>
          </cell>
          <cell r="FA185" t="str">
            <v>NT</v>
          </cell>
          <cell r="FB185" t="str">
            <v>NR</v>
          </cell>
          <cell r="FC185" t="str">
            <v>NR</v>
          </cell>
          <cell r="FD185" t="str">
            <v>NR</v>
          </cell>
          <cell r="FE185" t="str">
            <v>NR</v>
          </cell>
          <cell r="FF185" t="str">
            <v>NR</v>
          </cell>
          <cell r="FG185" t="str">
            <v>NR</v>
          </cell>
          <cell r="FH185" t="str">
            <v>NR</v>
          </cell>
          <cell r="FI185" t="str">
            <v>NR</v>
          </cell>
          <cell r="FJ185" t="str">
            <v>NR</v>
          </cell>
          <cell r="FK185" t="str">
            <v>NR</v>
          </cell>
          <cell r="FL185" t="str">
            <v>NR</v>
          </cell>
          <cell r="FM185" t="str">
            <v>NT</v>
          </cell>
          <cell r="FN185">
            <v>14.9</v>
          </cell>
          <cell r="FO185" t="str">
            <v>NA</v>
          </cell>
          <cell r="FP185" t="b">
            <v>0</v>
          </cell>
          <cell r="FR185" t="str">
            <v>M</v>
          </cell>
          <cell r="FS185">
            <v>60</v>
          </cell>
          <cell r="FT185" t="str">
            <v>CAUCASIAN</v>
          </cell>
          <cell r="FU185">
            <v>0.51733028871931797</v>
          </cell>
          <cell r="FV185">
            <v>56.239610118848397</v>
          </cell>
          <cell r="FW185" t="str">
            <v>NA</v>
          </cell>
          <cell r="FX185">
            <v>175</v>
          </cell>
          <cell r="FY185">
            <v>69</v>
          </cell>
          <cell r="FZ185">
            <v>25.840159630329801</v>
          </cell>
          <cell r="GA185">
            <v>1</v>
          </cell>
          <cell r="GB185">
            <v>0.31</v>
          </cell>
          <cell r="GC185">
            <v>52.17</v>
          </cell>
          <cell r="GD185">
            <v>12.14</v>
          </cell>
          <cell r="GE185">
            <v>0.12</v>
          </cell>
          <cell r="GF185">
            <v>52.53</v>
          </cell>
          <cell r="GG185">
            <v>12.19</v>
          </cell>
          <cell r="GH185">
            <v>0.17</v>
          </cell>
          <cell r="GI185">
            <v>62.8</v>
          </cell>
          <cell r="GJ185">
            <v>23</v>
          </cell>
          <cell r="GK185">
            <v>0.51</v>
          </cell>
          <cell r="GL185">
            <v>57.2</v>
          </cell>
          <cell r="GM185">
            <v>33.6</v>
          </cell>
          <cell r="GN185" t="str">
            <v>CAUCASIAN</v>
          </cell>
          <cell r="GO185">
            <v>-0.20802100000000001</v>
          </cell>
          <cell r="GP185" t="str">
            <v>NA</v>
          </cell>
          <cell r="GQ185">
            <v>1.03E-2</v>
          </cell>
          <cell r="GR185" t="str">
            <v>NA</v>
          </cell>
          <cell r="GS185">
            <v>1</v>
          </cell>
          <cell r="GT185">
            <v>111263301470</v>
          </cell>
          <cell r="GU185" t="str">
            <v>RO014195 0027</v>
          </cell>
          <cell r="GV185" t="str">
            <v>Recall 1st set 05202021-Recall samples-RO14195 0027</v>
          </cell>
          <cell r="GW185">
            <v>165304</v>
          </cell>
          <cell r="GX185">
            <v>11314.44</v>
          </cell>
          <cell r="GY185">
            <v>282</v>
          </cell>
          <cell r="GZ185">
            <v>19.3</v>
          </cell>
          <cell r="HA185">
            <v>0</v>
          </cell>
          <cell r="HB185">
            <v>0</v>
          </cell>
          <cell r="HC185">
            <v>421</v>
          </cell>
          <cell r="HD185">
            <v>28.82</v>
          </cell>
          <cell r="HE185">
            <v>342000</v>
          </cell>
        </row>
        <row r="186">
          <cell r="B186">
            <v>32009901797</v>
          </cell>
          <cell r="C186" t="str">
            <v>W11701500572200</v>
          </cell>
          <cell r="D186" t="str">
            <v>RO014587 0001</v>
          </cell>
          <cell r="E186" t="str">
            <v>RO014587 0001</v>
          </cell>
          <cell r="F186" t="str">
            <v>RO014587</v>
          </cell>
          <cell r="G186" t="str">
            <v>RO014587 0027</v>
          </cell>
          <cell r="H186" t="str">
            <v>RO014587</v>
          </cell>
          <cell r="I186">
            <v>27</v>
          </cell>
          <cell r="J186">
            <v>175254242</v>
          </cell>
          <cell r="K186">
            <v>1</v>
          </cell>
          <cell r="L186">
            <v>116985651161</v>
          </cell>
          <cell r="M186" t="str">
            <v>Recall</v>
          </cell>
          <cell r="N186" t="str">
            <v>Recall D23</v>
          </cell>
          <cell r="O186" t="str">
            <v>Matrix tube</v>
          </cell>
          <cell r="P186" t="str">
            <v>Supernate</v>
          </cell>
          <cell r="Q186">
            <v>6560</v>
          </cell>
          <cell r="R186">
            <v>6</v>
          </cell>
          <cell r="S186">
            <v>57</v>
          </cell>
          <cell r="T186">
            <v>56</v>
          </cell>
          <cell r="U186" t="str">
            <v>H</v>
          </cell>
          <cell r="V186" t="b">
            <v>1</v>
          </cell>
          <cell r="W186">
            <v>27</v>
          </cell>
          <cell r="X186" t="b">
            <v>0</v>
          </cell>
          <cell r="Y186" t="b">
            <v>0</v>
          </cell>
          <cell r="Z186" t="b">
            <v>0</v>
          </cell>
          <cell r="AA186" t="b">
            <v>0</v>
          </cell>
          <cell r="AB186" t="b">
            <v>1</v>
          </cell>
          <cell r="AC186">
            <v>131736541421</v>
          </cell>
          <cell r="AD186" t="str">
            <v>BSRI</v>
          </cell>
          <cell r="AE186" t="b">
            <v>1</v>
          </cell>
          <cell r="AF186" t="str">
            <v>CAUCASIAN_OTHER</v>
          </cell>
          <cell r="AG186">
            <v>1</v>
          </cell>
          <cell r="AH186">
            <v>1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1</v>
          </cell>
          <cell r="AO186">
            <v>0</v>
          </cell>
          <cell r="AP186">
            <v>0</v>
          </cell>
          <cell r="AQ186">
            <v>0</v>
          </cell>
          <cell r="AR186" t="str">
            <v>NOTHISPANICLATINO</v>
          </cell>
          <cell r="AS186" t="str">
            <v>Recall Completed</v>
          </cell>
          <cell r="AT186" t="str">
            <v>NULL</v>
          </cell>
          <cell r="AU186" t="str">
            <v>NULL</v>
          </cell>
          <cell r="AV186">
            <v>12</v>
          </cell>
          <cell r="AW186">
            <v>61.290322580999998</v>
          </cell>
          <cell r="AX186">
            <v>12537</v>
          </cell>
          <cell r="AY186">
            <v>1.7822135092</v>
          </cell>
          <cell r="AZ186">
            <v>400.2</v>
          </cell>
          <cell r="BA186">
            <v>45.7</v>
          </cell>
          <cell r="BB186" t="str">
            <v>High storage hemolysis, Paper clip removed  Feb</v>
          </cell>
          <cell r="BC186" t="str">
            <v>NA</v>
          </cell>
          <cell r="BD186" t="str">
            <v>NA</v>
          </cell>
          <cell r="BE186" t="str">
            <v>bsri2</v>
          </cell>
          <cell r="BF186" t="str">
            <v>CP2D;AS3</v>
          </cell>
          <cell r="BG186" t="str">
            <v>BSRI</v>
          </cell>
          <cell r="BH186">
            <v>78</v>
          </cell>
          <cell r="BI186">
            <v>5</v>
          </cell>
          <cell r="BJ186">
            <v>6</v>
          </cell>
          <cell r="BK186">
            <v>0</v>
          </cell>
          <cell r="BL186">
            <v>210</v>
          </cell>
          <cell r="BM186" t="str">
            <v>N</v>
          </cell>
          <cell r="BN186" t="str">
            <v>NA</v>
          </cell>
          <cell r="BO186" t="str">
            <v>Y</v>
          </cell>
          <cell r="BP186">
            <v>840</v>
          </cell>
          <cell r="BQ186" t="str">
            <v>F</v>
          </cell>
          <cell r="BR186" t="str">
            <v>N</v>
          </cell>
          <cell r="BT186" t="str">
            <v>NA</v>
          </cell>
          <cell r="BU186" t="str">
            <v>N</v>
          </cell>
          <cell r="BV186" t="str">
            <v>W</v>
          </cell>
          <cell r="BW186" t="str">
            <v>N</v>
          </cell>
          <cell r="BX186" t="str">
            <v>NA</v>
          </cell>
          <cell r="BY186" t="str">
            <v>NA</v>
          </cell>
          <cell r="BZ186" t="str">
            <v>NA</v>
          </cell>
          <cell r="CA186" t="str">
            <v>NA</v>
          </cell>
          <cell r="CB186" t="str">
            <v>NA</v>
          </cell>
          <cell r="CC186" t="str">
            <v>NA</v>
          </cell>
          <cell r="CD186" t="str">
            <v>NA</v>
          </cell>
          <cell r="CE186" t="str">
            <v>NA</v>
          </cell>
          <cell r="CF186" t="str">
            <v>N</v>
          </cell>
          <cell r="CG186" t="str">
            <v>N</v>
          </cell>
          <cell r="CS186" t="str">
            <v>N</v>
          </cell>
          <cell r="CY186" t="str">
            <v>N</v>
          </cell>
          <cell r="DS186" t="str">
            <v>Y</v>
          </cell>
          <cell r="DX186" t="str">
            <v>N</v>
          </cell>
          <cell r="DZ186" t="str">
            <v>Y</v>
          </cell>
          <cell r="EA186" t="str">
            <v>Daily</v>
          </cell>
          <cell r="EB186" t="str">
            <v>N</v>
          </cell>
          <cell r="EC186" t="str">
            <v>N</v>
          </cell>
          <cell r="EL186">
            <v>0</v>
          </cell>
          <cell r="EO186">
            <v>0</v>
          </cell>
          <cell r="EQ186">
            <v>79</v>
          </cell>
          <cell r="ER186">
            <v>10</v>
          </cell>
          <cell r="ES186">
            <v>15</v>
          </cell>
          <cell r="ET186" t="str">
            <v>T</v>
          </cell>
          <cell r="EU186" t="str">
            <v>F</v>
          </cell>
          <cell r="EV186" t="str">
            <v>H</v>
          </cell>
          <cell r="EW186" t="str">
            <v>WB</v>
          </cell>
          <cell r="EX186" t="str">
            <v>N</v>
          </cell>
          <cell r="EY186" t="str">
            <v>S</v>
          </cell>
          <cell r="EZ186" t="str">
            <v>O+</v>
          </cell>
          <cell r="FA186" t="str">
            <v>NT</v>
          </cell>
          <cell r="FB186" t="str">
            <v>NR</v>
          </cell>
          <cell r="FC186" t="str">
            <v>NR</v>
          </cell>
          <cell r="FD186" t="str">
            <v>NR</v>
          </cell>
          <cell r="FE186" t="str">
            <v>NR</v>
          </cell>
          <cell r="FF186" t="str">
            <v>NR</v>
          </cell>
          <cell r="FG186" t="str">
            <v>NR</v>
          </cell>
          <cell r="FH186" t="str">
            <v>NR</v>
          </cell>
          <cell r="FI186" t="str">
            <v>NR</v>
          </cell>
          <cell r="FJ186" t="str">
            <v>NR</v>
          </cell>
          <cell r="FK186" t="str">
            <v>NR</v>
          </cell>
          <cell r="FL186" t="str">
            <v>NR</v>
          </cell>
          <cell r="FM186" t="str">
            <v>NT</v>
          </cell>
          <cell r="FN186">
            <v>15.9</v>
          </cell>
          <cell r="FO186" t="str">
            <v>NA</v>
          </cell>
          <cell r="FP186" t="b">
            <v>0</v>
          </cell>
          <cell r="FR186" t="str">
            <v>M</v>
          </cell>
          <cell r="FS186">
            <v>55</v>
          </cell>
          <cell r="FT186" t="str">
            <v>CAUCASIAN</v>
          </cell>
          <cell r="FU186">
            <v>2.1504778486512</v>
          </cell>
          <cell r="FV186">
            <v>47.660425501608998</v>
          </cell>
          <cell r="FW186" t="str">
            <v>NA</v>
          </cell>
          <cell r="FX186">
            <v>210</v>
          </cell>
          <cell r="FY186">
            <v>72</v>
          </cell>
          <cell r="FZ186">
            <v>28.478009259259299</v>
          </cell>
          <cell r="GA186">
            <v>1</v>
          </cell>
          <cell r="GB186">
            <v>0.18</v>
          </cell>
          <cell r="GC186">
            <v>22.9</v>
          </cell>
          <cell r="GD186">
            <v>14.2</v>
          </cell>
          <cell r="GE186" t="str">
            <v>NA</v>
          </cell>
          <cell r="GF186" t="str">
            <v>NA</v>
          </cell>
          <cell r="GG186" t="str">
            <v>NA</v>
          </cell>
          <cell r="GH186">
            <v>0.52</v>
          </cell>
          <cell r="GI186">
            <v>38.64</v>
          </cell>
          <cell r="GJ186">
            <v>35.28</v>
          </cell>
          <cell r="GK186">
            <v>0.78</v>
          </cell>
          <cell r="GL186">
            <v>35.39</v>
          </cell>
          <cell r="GM186">
            <v>48.01</v>
          </cell>
          <cell r="GN186" t="str">
            <v>CAUCASIAN</v>
          </cell>
          <cell r="GO186">
            <v>-0.17213100000000001</v>
          </cell>
          <cell r="GP186" t="str">
            <v>NA</v>
          </cell>
          <cell r="GQ186">
            <v>1.03E-2</v>
          </cell>
          <cell r="GR186" t="str">
            <v>NA</v>
          </cell>
          <cell r="GS186">
            <v>1</v>
          </cell>
          <cell r="GT186">
            <v>127559551170</v>
          </cell>
          <cell r="GU186" t="str">
            <v>RO014587 0027</v>
          </cell>
          <cell r="GV186" t="str">
            <v>Recall Set 3.1-Heather-Samples-RO014587 0027</v>
          </cell>
          <cell r="GW186">
            <v>433944</v>
          </cell>
          <cell r="GX186">
            <v>34939.129999999997</v>
          </cell>
          <cell r="GY186">
            <v>116</v>
          </cell>
          <cell r="GZ186">
            <v>9.34</v>
          </cell>
          <cell r="HA186">
            <v>0</v>
          </cell>
          <cell r="HB186">
            <v>0</v>
          </cell>
          <cell r="HC186">
            <v>81</v>
          </cell>
          <cell r="HD186">
            <v>6.52</v>
          </cell>
          <cell r="HE186">
            <v>625000</v>
          </cell>
        </row>
        <row r="187">
          <cell r="B187">
            <v>32009901888</v>
          </cell>
          <cell r="C187" t="str">
            <v>W11701414169600</v>
          </cell>
          <cell r="D187" t="str">
            <v>RO014191 0001</v>
          </cell>
          <cell r="E187" t="str">
            <v>RO014191 0001</v>
          </cell>
          <cell r="F187" t="str">
            <v>RO014191</v>
          </cell>
          <cell r="G187" t="str">
            <v>RO014191 0027</v>
          </cell>
          <cell r="H187" t="str">
            <v>RO014191</v>
          </cell>
          <cell r="I187">
            <v>27</v>
          </cell>
          <cell r="J187">
            <v>175266333</v>
          </cell>
          <cell r="K187">
            <v>1</v>
          </cell>
          <cell r="L187">
            <v>138093381206</v>
          </cell>
          <cell r="M187" t="str">
            <v>Recall</v>
          </cell>
          <cell r="N187" t="str">
            <v>Recall D23</v>
          </cell>
          <cell r="O187" t="str">
            <v>Matrix tube</v>
          </cell>
          <cell r="P187" t="str">
            <v>Supernate</v>
          </cell>
          <cell r="Q187">
            <v>6560</v>
          </cell>
          <cell r="R187">
            <v>1</v>
          </cell>
          <cell r="S187">
            <v>57</v>
          </cell>
          <cell r="T187">
            <v>56</v>
          </cell>
          <cell r="U187" t="str">
            <v>A</v>
          </cell>
          <cell r="V187" t="b">
            <v>1</v>
          </cell>
          <cell r="W187">
            <v>27</v>
          </cell>
          <cell r="X187" t="b">
            <v>0</v>
          </cell>
          <cell r="Y187" t="b">
            <v>0</v>
          </cell>
          <cell r="Z187" t="b">
            <v>0</v>
          </cell>
          <cell r="AA187" t="b">
            <v>0</v>
          </cell>
          <cell r="AB187" t="b">
            <v>1</v>
          </cell>
          <cell r="AC187">
            <v>111614551252</v>
          </cell>
          <cell r="AD187" t="str">
            <v>BSRI</v>
          </cell>
          <cell r="AE187" t="b">
            <v>1</v>
          </cell>
          <cell r="AF187" t="str">
            <v>CAUCASIAN_OTHER</v>
          </cell>
          <cell r="AG187">
            <v>1</v>
          </cell>
          <cell r="AH187">
            <v>1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1</v>
          </cell>
          <cell r="AO187">
            <v>0</v>
          </cell>
          <cell r="AP187">
            <v>0</v>
          </cell>
          <cell r="AQ187">
            <v>0</v>
          </cell>
          <cell r="AR187" t="str">
            <v>NOTHISPANICLATINO</v>
          </cell>
          <cell r="AS187" t="str">
            <v>Recall Completed</v>
          </cell>
          <cell r="AT187" t="str">
            <v>NULL</v>
          </cell>
          <cell r="AU187" t="str">
            <v>NULL</v>
          </cell>
          <cell r="AV187">
            <v>11.5</v>
          </cell>
          <cell r="AW187">
            <v>62.5</v>
          </cell>
          <cell r="AX187">
            <v>11120.9</v>
          </cell>
          <cell r="AY187">
            <v>0.86937716259999998</v>
          </cell>
          <cell r="AZ187">
            <v>307.8</v>
          </cell>
          <cell r="BA187">
            <v>23.1</v>
          </cell>
          <cell r="BB187" t="str">
            <v>High storage hemolysis, Paper clip removed  Feb</v>
          </cell>
          <cell r="BC187" t="str">
            <v>NA</v>
          </cell>
          <cell r="BD187" t="str">
            <v>NA</v>
          </cell>
          <cell r="BE187" t="str">
            <v>bsri2</v>
          </cell>
          <cell r="BF187" t="str">
            <v>CP2D;AS3</v>
          </cell>
          <cell r="BG187" t="str">
            <v>BSRI</v>
          </cell>
          <cell r="BH187" t="str">
            <v>Inf</v>
          </cell>
          <cell r="BI187">
            <v>0</v>
          </cell>
          <cell r="BJ187">
            <v>5</v>
          </cell>
          <cell r="BK187">
            <v>5</v>
          </cell>
          <cell r="BL187">
            <v>145</v>
          </cell>
          <cell r="BM187" t="str">
            <v>N</v>
          </cell>
          <cell r="BN187" t="str">
            <v>NA</v>
          </cell>
          <cell r="BO187" t="str">
            <v>Y</v>
          </cell>
          <cell r="BP187">
            <v>840</v>
          </cell>
          <cell r="BQ187" t="str">
            <v>D</v>
          </cell>
          <cell r="BR187" t="str">
            <v>N</v>
          </cell>
          <cell r="BS187" t="str">
            <v>N</v>
          </cell>
          <cell r="BT187">
            <v>0</v>
          </cell>
          <cell r="BU187" t="str">
            <v>N</v>
          </cell>
          <cell r="BV187" t="str">
            <v>W</v>
          </cell>
          <cell r="BW187" t="str">
            <v>N</v>
          </cell>
          <cell r="BX187" t="str">
            <v>NA</v>
          </cell>
          <cell r="BY187">
            <v>7.87</v>
          </cell>
          <cell r="BZ187">
            <v>4.2</v>
          </cell>
          <cell r="CA187">
            <v>12.2</v>
          </cell>
          <cell r="CB187">
            <v>36.4</v>
          </cell>
          <cell r="CC187">
            <v>86.7</v>
          </cell>
          <cell r="CD187">
            <v>12.8</v>
          </cell>
          <cell r="CE187">
            <v>261</v>
          </cell>
          <cell r="CF187" t="str">
            <v>N</v>
          </cell>
          <cell r="CG187" t="str">
            <v>N</v>
          </cell>
          <cell r="CS187" t="str">
            <v>Y</v>
          </cell>
          <cell r="CT187" t="str">
            <v>Under_8oz</v>
          </cell>
          <cell r="CU187" t="str">
            <v>Several_Times_A_Month</v>
          </cell>
          <cell r="CV187" t="str">
            <v>NoImpact</v>
          </cell>
          <cell r="CX187" t="str">
            <v>N</v>
          </cell>
          <cell r="CY187" t="str">
            <v>N</v>
          </cell>
          <cell r="DW187" t="str">
            <v>Y</v>
          </cell>
          <cell r="DX187" t="str">
            <v>N</v>
          </cell>
          <cell r="DY187" t="str">
            <v>N</v>
          </cell>
          <cell r="DZ187" t="str">
            <v>N</v>
          </cell>
          <cell r="EC187" t="str">
            <v>N</v>
          </cell>
          <cell r="ED187" t="str">
            <v>Y</v>
          </cell>
          <cell r="EL187">
            <v>0</v>
          </cell>
          <cell r="EN187" t="str">
            <v>N</v>
          </cell>
          <cell r="EO187">
            <v>0</v>
          </cell>
          <cell r="EQ187">
            <v>34</v>
          </cell>
          <cell r="ER187">
            <v>2</v>
          </cell>
          <cell r="ES187">
            <v>9</v>
          </cell>
          <cell r="ET187" t="str">
            <v>N</v>
          </cell>
          <cell r="EU187" t="str">
            <v>M</v>
          </cell>
          <cell r="EV187" t="str">
            <v>H</v>
          </cell>
          <cell r="EW187" t="str">
            <v>WB</v>
          </cell>
          <cell r="EX187" t="str">
            <v>N</v>
          </cell>
          <cell r="EY187" t="str">
            <v>S</v>
          </cell>
          <cell r="EZ187" t="str">
            <v>O+</v>
          </cell>
          <cell r="FA187" t="str">
            <v>NR</v>
          </cell>
          <cell r="FB187" t="str">
            <v>NR</v>
          </cell>
          <cell r="FC187" t="str">
            <v>NR</v>
          </cell>
          <cell r="FD187" t="str">
            <v>NR</v>
          </cell>
          <cell r="FE187" t="str">
            <v>NR</v>
          </cell>
          <cell r="FF187" t="str">
            <v>NR</v>
          </cell>
          <cell r="FG187" t="str">
            <v>NR</v>
          </cell>
          <cell r="FH187" t="str">
            <v>NR</v>
          </cell>
          <cell r="FI187" t="str">
            <v>NR</v>
          </cell>
          <cell r="FJ187" t="str">
            <v>NR</v>
          </cell>
          <cell r="FK187" t="str">
            <v>NR</v>
          </cell>
          <cell r="FL187" t="str">
            <v>NR</v>
          </cell>
          <cell r="FM187" t="str">
            <v>NR</v>
          </cell>
          <cell r="FN187">
            <v>13.2</v>
          </cell>
          <cell r="FO187" t="str">
            <v>NA</v>
          </cell>
          <cell r="FP187" t="b">
            <v>0</v>
          </cell>
          <cell r="FR187" t="str">
            <v>F</v>
          </cell>
          <cell r="FS187">
            <v>19</v>
          </cell>
          <cell r="FT187" t="str">
            <v>CAUCASIAN</v>
          </cell>
          <cell r="FU187">
            <v>1.0176356691295201</v>
          </cell>
          <cell r="FV187">
            <v>25.115126391189101</v>
          </cell>
          <cell r="FW187" t="str">
            <v>NA</v>
          </cell>
          <cell r="FX187">
            <v>145</v>
          </cell>
          <cell r="FY187">
            <v>65</v>
          </cell>
          <cell r="FZ187">
            <v>24.1266272189349</v>
          </cell>
          <cell r="GA187">
            <v>1</v>
          </cell>
          <cell r="GB187">
            <v>7.0000000000000007E-2</v>
          </cell>
          <cell r="GC187">
            <v>36.049999999999997</v>
          </cell>
          <cell r="GD187">
            <v>12.83</v>
          </cell>
          <cell r="GE187" t="str">
            <v>NA</v>
          </cell>
          <cell r="GF187" t="str">
            <v>NA</v>
          </cell>
          <cell r="GG187" t="str">
            <v>NA</v>
          </cell>
          <cell r="GH187">
            <v>0.1</v>
          </cell>
          <cell r="GI187">
            <v>34.9</v>
          </cell>
          <cell r="GJ187">
            <v>11.4</v>
          </cell>
          <cell r="GK187">
            <v>0.31</v>
          </cell>
          <cell r="GL187">
            <v>37.24</v>
          </cell>
          <cell r="GM187">
            <v>29.43</v>
          </cell>
          <cell r="GN187" t="str">
            <v>CAUCASIAN</v>
          </cell>
          <cell r="GO187">
            <v>-8.9744000000000004E-2</v>
          </cell>
          <cell r="GP187" t="str">
            <v>NA</v>
          </cell>
          <cell r="GQ187">
            <v>-5.5397000000000002E-2</v>
          </cell>
          <cell r="GR187" t="str">
            <v>NA</v>
          </cell>
          <cell r="GS187">
            <v>1</v>
          </cell>
          <cell r="GT187">
            <v>111474321093</v>
          </cell>
          <cell r="GU187" t="str">
            <v>RO014191 0027</v>
          </cell>
          <cell r="GV187" t="str">
            <v>Recall 1st set 05202021-Recall samples-RO014191 0027</v>
          </cell>
          <cell r="GW187">
            <v>96008</v>
          </cell>
          <cell r="GX187">
            <v>6690.45</v>
          </cell>
          <cell r="GY187">
            <v>301</v>
          </cell>
          <cell r="GZ187">
            <v>20.98</v>
          </cell>
          <cell r="HA187">
            <v>0</v>
          </cell>
          <cell r="HB187">
            <v>0</v>
          </cell>
          <cell r="HC187">
            <v>69</v>
          </cell>
          <cell r="HD187">
            <v>4.8099999999999996</v>
          </cell>
          <cell r="HE187">
            <v>439000</v>
          </cell>
        </row>
        <row r="188">
          <cell r="B188">
            <v>32009902001</v>
          </cell>
          <cell r="C188" t="str">
            <v>W11701415488600</v>
          </cell>
          <cell r="D188" t="str">
            <v>RO014386 0001</v>
          </cell>
          <cell r="E188" t="str">
            <v>RO014386 0001</v>
          </cell>
          <cell r="F188" t="str">
            <v>RO014386</v>
          </cell>
          <cell r="G188" t="str">
            <v>RO014386 0027</v>
          </cell>
          <cell r="H188" t="str">
            <v>RO014386</v>
          </cell>
          <cell r="I188">
            <v>27</v>
          </cell>
          <cell r="J188">
            <v>175262020</v>
          </cell>
          <cell r="K188">
            <v>1</v>
          </cell>
          <cell r="L188">
            <v>144849861067</v>
          </cell>
          <cell r="M188" t="str">
            <v>Recall</v>
          </cell>
          <cell r="N188" t="str">
            <v>Recall D23</v>
          </cell>
          <cell r="O188" t="str">
            <v>Matrix tube</v>
          </cell>
          <cell r="P188" t="str">
            <v>Supernate</v>
          </cell>
          <cell r="Q188">
            <v>6560</v>
          </cell>
          <cell r="R188">
            <v>4</v>
          </cell>
          <cell r="S188">
            <v>57</v>
          </cell>
          <cell r="T188">
            <v>56</v>
          </cell>
          <cell r="U188" t="str">
            <v>D</v>
          </cell>
          <cell r="V188" t="b">
            <v>1</v>
          </cell>
          <cell r="W188">
            <v>27</v>
          </cell>
          <cell r="X188" t="b">
            <v>0</v>
          </cell>
          <cell r="Y188" t="b">
            <v>0</v>
          </cell>
          <cell r="Z188" t="b">
            <v>0</v>
          </cell>
          <cell r="AA188" t="b">
            <v>0</v>
          </cell>
          <cell r="AB188" t="b">
            <v>1</v>
          </cell>
          <cell r="AC188">
            <v>121299741013</v>
          </cell>
          <cell r="AD188" t="str">
            <v>BSRI</v>
          </cell>
          <cell r="AE188" t="b">
            <v>1</v>
          </cell>
          <cell r="AF188" t="str">
            <v>CAUCASIAN_OTHER</v>
          </cell>
          <cell r="AG188">
            <v>1</v>
          </cell>
          <cell r="AH188">
            <v>1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1</v>
          </cell>
          <cell r="AO188">
            <v>0</v>
          </cell>
          <cell r="AP188">
            <v>0</v>
          </cell>
          <cell r="AQ188">
            <v>0</v>
          </cell>
          <cell r="AR188" t="str">
            <v>NOTHISPANICLATINO</v>
          </cell>
          <cell r="AS188" t="str">
            <v>Recall Completed</v>
          </cell>
          <cell r="AT188" t="str">
            <v>NULL</v>
          </cell>
          <cell r="AU188" t="str">
            <v>NULL</v>
          </cell>
          <cell r="AV188">
            <v>10.5</v>
          </cell>
          <cell r="AW188">
            <v>64.566929134000006</v>
          </cell>
          <cell r="AX188">
            <v>12152.2</v>
          </cell>
          <cell r="AY188">
            <v>0.54417477420000004</v>
          </cell>
          <cell r="AZ188">
            <v>365.6</v>
          </cell>
          <cell r="BA188">
            <v>57.9</v>
          </cell>
          <cell r="BB188" t="str">
            <v>Paper clip removed  Feb 14 2014.</v>
          </cell>
          <cell r="BC188" t="str">
            <v>NA</v>
          </cell>
          <cell r="BD188" t="str">
            <v>NA</v>
          </cell>
          <cell r="BE188" t="str">
            <v>bsri2</v>
          </cell>
          <cell r="BF188" t="str">
            <v>CP2D;AS3</v>
          </cell>
          <cell r="BG188" t="str">
            <v>BSRI</v>
          </cell>
          <cell r="BH188" t="str">
            <v>Inf</v>
          </cell>
          <cell r="BI188">
            <v>0</v>
          </cell>
          <cell r="BJ188">
            <v>6</v>
          </cell>
          <cell r="BK188">
            <v>2</v>
          </cell>
          <cell r="BL188">
            <v>155</v>
          </cell>
          <cell r="BM188" t="str">
            <v>N</v>
          </cell>
          <cell r="BN188" t="str">
            <v>NA</v>
          </cell>
          <cell r="BO188" t="str">
            <v>Y</v>
          </cell>
          <cell r="BP188">
            <v>840</v>
          </cell>
          <cell r="BQ188" t="str">
            <v>D</v>
          </cell>
          <cell r="BR188" t="str">
            <v>N</v>
          </cell>
          <cell r="BT188" t="str">
            <v>NA</v>
          </cell>
          <cell r="BU188" t="str">
            <v>N</v>
          </cell>
          <cell r="BV188" t="str">
            <v>W</v>
          </cell>
          <cell r="BW188" t="str">
            <v>N</v>
          </cell>
          <cell r="BX188" t="str">
            <v>NA</v>
          </cell>
          <cell r="BY188" t="str">
            <v>NA</v>
          </cell>
          <cell r="BZ188" t="str">
            <v>NA</v>
          </cell>
          <cell r="CA188" t="str">
            <v>NA</v>
          </cell>
          <cell r="CB188" t="str">
            <v>NA</v>
          </cell>
          <cell r="CC188" t="str">
            <v>NA</v>
          </cell>
          <cell r="CD188" t="str">
            <v>NA</v>
          </cell>
          <cell r="CE188" t="str">
            <v>NA</v>
          </cell>
          <cell r="CF188" t="str">
            <v>N</v>
          </cell>
          <cell r="CG188" t="str">
            <v>N</v>
          </cell>
          <cell r="CS188" t="str">
            <v>N</v>
          </cell>
          <cell r="CY188" t="str">
            <v>N</v>
          </cell>
          <cell r="DR188" t="str">
            <v>Y</v>
          </cell>
          <cell r="DX188" t="str">
            <v>N</v>
          </cell>
          <cell r="DZ188" t="str">
            <v>N</v>
          </cell>
          <cell r="EC188" t="str">
            <v>N</v>
          </cell>
          <cell r="EL188">
            <v>0</v>
          </cell>
          <cell r="EO188">
            <v>0</v>
          </cell>
          <cell r="EQ188">
            <v>120</v>
          </cell>
          <cell r="ER188">
            <v>12</v>
          </cell>
          <cell r="ES188">
            <v>1</v>
          </cell>
          <cell r="ET188" t="str">
            <v>T</v>
          </cell>
          <cell r="EU188" t="str">
            <v>F</v>
          </cell>
          <cell r="EV188" t="str">
            <v>H</v>
          </cell>
          <cell r="EW188" t="str">
            <v>WB</v>
          </cell>
          <cell r="EX188" t="str">
            <v>N</v>
          </cell>
          <cell r="EY188" t="str">
            <v>S</v>
          </cell>
          <cell r="EZ188" t="str">
            <v>A+</v>
          </cell>
          <cell r="FA188" t="str">
            <v>NR</v>
          </cell>
          <cell r="FB188" t="str">
            <v>NR</v>
          </cell>
          <cell r="FC188" t="str">
            <v>NR</v>
          </cell>
          <cell r="FD188" t="str">
            <v>NR</v>
          </cell>
          <cell r="FE188" t="str">
            <v>NR</v>
          </cell>
          <cell r="FF188" t="str">
            <v>NR</v>
          </cell>
          <cell r="FG188" t="str">
            <v>NR</v>
          </cell>
          <cell r="FH188" t="str">
            <v>NR</v>
          </cell>
          <cell r="FI188" t="str">
            <v>NR</v>
          </cell>
          <cell r="FJ188" t="str">
            <v>NR</v>
          </cell>
          <cell r="FK188" t="str">
            <v>NR</v>
          </cell>
          <cell r="FL188" t="str">
            <v>NR</v>
          </cell>
          <cell r="FM188" t="str">
            <v>NT</v>
          </cell>
          <cell r="FN188">
            <v>16.399999999999999</v>
          </cell>
          <cell r="FO188" t="str">
            <v>NA</v>
          </cell>
          <cell r="FP188" t="b">
            <v>0</v>
          </cell>
          <cell r="FR188" t="str">
            <v>M</v>
          </cell>
          <cell r="FS188">
            <v>24</v>
          </cell>
          <cell r="FT188" t="str">
            <v>CAUCASIAN</v>
          </cell>
          <cell r="FU188">
            <v>0.61405513266985301</v>
          </cell>
          <cell r="FV188">
            <v>59.830896702809099</v>
          </cell>
          <cell r="FW188" t="str">
            <v>NA</v>
          </cell>
          <cell r="FX188">
            <v>155</v>
          </cell>
          <cell r="FY188">
            <v>74</v>
          </cell>
          <cell r="FZ188">
            <v>19.898648648648599</v>
          </cell>
          <cell r="GA188">
            <v>1</v>
          </cell>
          <cell r="GB188">
            <v>0.04</v>
          </cell>
          <cell r="GC188">
            <v>50.6</v>
          </cell>
          <cell r="GD188">
            <v>17.399999999999999</v>
          </cell>
          <cell r="GE188">
            <v>7.0000000000000007E-2</v>
          </cell>
          <cell r="GF188">
            <v>53.6</v>
          </cell>
          <cell r="GG188">
            <v>28.8</v>
          </cell>
          <cell r="GH188">
            <v>0.11</v>
          </cell>
          <cell r="GI188">
            <v>49.7</v>
          </cell>
          <cell r="GJ188">
            <v>40</v>
          </cell>
          <cell r="GK188">
            <v>0.23</v>
          </cell>
          <cell r="GL188">
            <v>55.5</v>
          </cell>
          <cell r="GM188">
            <v>48.9</v>
          </cell>
          <cell r="GN188" t="str">
            <v>CAUCASIAN</v>
          </cell>
          <cell r="GO188">
            <v>-8.4940000000000002E-2</v>
          </cell>
          <cell r="GP188" t="str">
            <v>NA</v>
          </cell>
          <cell r="GQ188">
            <v>7.0846999999999993E-2</v>
          </cell>
          <cell r="GR188" t="str">
            <v>NA</v>
          </cell>
          <cell r="GS188">
            <v>1</v>
          </cell>
          <cell r="GT188">
            <v>104430001499</v>
          </cell>
          <cell r="GU188" t="str">
            <v>RO014386 0027</v>
          </cell>
          <cell r="GV188" t="str">
            <v>recall set 2-Samples-RO014386 0027</v>
          </cell>
          <cell r="GW188">
            <v>118000</v>
          </cell>
          <cell r="GX188">
            <v>8760.2099999999991</v>
          </cell>
          <cell r="GY188">
            <v>371</v>
          </cell>
          <cell r="GZ188">
            <v>27.54</v>
          </cell>
          <cell r="HA188">
            <v>0</v>
          </cell>
          <cell r="HB188">
            <v>0</v>
          </cell>
          <cell r="HC188">
            <v>99</v>
          </cell>
          <cell r="HD188">
            <v>7.35</v>
          </cell>
          <cell r="HE188">
            <v>271000</v>
          </cell>
        </row>
        <row r="189">
          <cell r="B189">
            <v>32009902167</v>
          </cell>
          <cell r="C189" t="str">
            <v>W11701500589300</v>
          </cell>
          <cell r="D189" t="str">
            <v>RO014591 0001</v>
          </cell>
          <cell r="E189" t="str">
            <v>RO014591 0001</v>
          </cell>
          <cell r="F189" t="str">
            <v>RO014591</v>
          </cell>
          <cell r="G189" t="str">
            <v>RO014591 0027</v>
          </cell>
          <cell r="H189" t="str">
            <v>RO014591</v>
          </cell>
          <cell r="I189">
            <v>27</v>
          </cell>
          <cell r="J189">
            <v>175253903</v>
          </cell>
          <cell r="K189">
            <v>1</v>
          </cell>
          <cell r="L189">
            <v>112121281129</v>
          </cell>
          <cell r="M189" t="str">
            <v>Recall</v>
          </cell>
          <cell r="N189" t="str">
            <v>Recall D23</v>
          </cell>
          <cell r="O189" t="str">
            <v>Matrix tube</v>
          </cell>
          <cell r="P189" t="str">
            <v>Supernate</v>
          </cell>
          <cell r="Q189">
            <v>6561</v>
          </cell>
          <cell r="R189">
            <v>3</v>
          </cell>
          <cell r="S189">
            <v>57</v>
          </cell>
          <cell r="T189">
            <v>56</v>
          </cell>
          <cell r="U189" t="str">
            <v>A</v>
          </cell>
          <cell r="V189" t="b">
            <v>1</v>
          </cell>
          <cell r="W189">
            <v>27</v>
          </cell>
          <cell r="X189" t="b">
            <v>0</v>
          </cell>
          <cell r="Y189" t="b">
            <v>0</v>
          </cell>
          <cell r="Z189" t="b">
            <v>0</v>
          </cell>
          <cell r="AA189" t="b">
            <v>0</v>
          </cell>
          <cell r="AB189" t="b">
            <v>1</v>
          </cell>
          <cell r="AC189">
            <v>144669201420</v>
          </cell>
          <cell r="AD189" t="str">
            <v>BSRI</v>
          </cell>
          <cell r="AE189" t="b">
            <v>1</v>
          </cell>
          <cell r="AF189" t="str">
            <v>CAUCASIAN_OTHER</v>
          </cell>
          <cell r="AG189">
            <v>1</v>
          </cell>
          <cell r="AH189">
            <v>1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1</v>
          </cell>
          <cell r="AO189">
            <v>0</v>
          </cell>
          <cell r="AP189">
            <v>0</v>
          </cell>
          <cell r="AQ189">
            <v>0</v>
          </cell>
          <cell r="AR189" t="str">
            <v>NOTHISPANICLATINO</v>
          </cell>
          <cell r="AS189" t="str">
            <v>Recall Completed</v>
          </cell>
          <cell r="AT189" t="str">
            <v>NULL</v>
          </cell>
          <cell r="AU189" t="str">
            <v>NULL</v>
          </cell>
          <cell r="AV189">
            <v>11</v>
          </cell>
          <cell r="AW189">
            <v>65.05</v>
          </cell>
          <cell r="AX189">
            <v>10959.3</v>
          </cell>
          <cell r="AY189">
            <v>0.17794066010000001</v>
          </cell>
          <cell r="AZ189">
            <v>296.3</v>
          </cell>
          <cell r="BA189">
            <v>19.5</v>
          </cell>
          <cell r="BB189" t="str">
            <v>Paper clip removed  Feb 14 2014.</v>
          </cell>
          <cell r="BC189" t="str">
            <v>NA</v>
          </cell>
          <cell r="BD189" t="str">
            <v>NA</v>
          </cell>
          <cell r="BE189" t="str">
            <v>bsri2</v>
          </cell>
          <cell r="BF189" t="str">
            <v>CP2D;AS3</v>
          </cell>
          <cell r="BG189" t="str">
            <v>BSRI</v>
          </cell>
          <cell r="BH189">
            <v>385</v>
          </cell>
          <cell r="BI189">
            <v>1</v>
          </cell>
          <cell r="BJ189">
            <v>5</v>
          </cell>
          <cell r="BK189">
            <v>4</v>
          </cell>
          <cell r="BL189">
            <v>139</v>
          </cell>
          <cell r="BM189" t="str">
            <v>N</v>
          </cell>
          <cell r="BN189" t="str">
            <v>NA</v>
          </cell>
          <cell r="BO189" t="str">
            <v>Y</v>
          </cell>
          <cell r="BP189">
            <v>840</v>
          </cell>
          <cell r="BQ189" t="str">
            <v>E</v>
          </cell>
          <cell r="BR189" t="str">
            <v>N</v>
          </cell>
          <cell r="BS189" t="str">
            <v>Y</v>
          </cell>
          <cell r="BT189">
            <v>2</v>
          </cell>
          <cell r="BU189" t="str">
            <v>N</v>
          </cell>
          <cell r="BV189" t="str">
            <v>W</v>
          </cell>
          <cell r="BW189" t="str">
            <v>N</v>
          </cell>
          <cell r="BX189" t="str">
            <v>NA</v>
          </cell>
          <cell r="BY189">
            <v>6.17</v>
          </cell>
          <cell r="BZ189">
            <v>4.5199999999999996</v>
          </cell>
          <cell r="CA189">
            <v>14.3</v>
          </cell>
          <cell r="CB189">
            <v>42.7</v>
          </cell>
          <cell r="CC189">
            <v>94.5</v>
          </cell>
          <cell r="CD189">
            <v>12.9</v>
          </cell>
          <cell r="CE189">
            <v>222</v>
          </cell>
          <cell r="CF189" t="str">
            <v>N</v>
          </cell>
          <cell r="CG189" t="str">
            <v>N</v>
          </cell>
          <cell r="CS189" t="str">
            <v>N</v>
          </cell>
          <cell r="CY189" t="str">
            <v>N</v>
          </cell>
          <cell r="DR189" t="str">
            <v>Y</v>
          </cell>
          <cell r="DX189" t="str">
            <v>Y</v>
          </cell>
          <cell r="DZ189" t="str">
            <v>Y</v>
          </cell>
          <cell r="EA189" t="str">
            <v>At_Least_1_A_Week</v>
          </cell>
          <cell r="EB189" t="str">
            <v>N</v>
          </cell>
          <cell r="EC189" t="str">
            <v>N</v>
          </cell>
          <cell r="EG189" t="str">
            <v>Y</v>
          </cell>
          <cell r="EL189">
            <v>0</v>
          </cell>
          <cell r="EM189" t="str">
            <v>Y</v>
          </cell>
          <cell r="EN189" t="str">
            <v xml:space="preserve">Y </v>
          </cell>
          <cell r="EO189">
            <v>2</v>
          </cell>
          <cell r="EQ189">
            <v>27</v>
          </cell>
          <cell r="ER189">
            <v>5</v>
          </cell>
          <cell r="ES189">
            <v>19</v>
          </cell>
          <cell r="ET189" t="str">
            <v>T</v>
          </cell>
          <cell r="EU189" t="str">
            <v>F</v>
          </cell>
          <cell r="EV189" t="str">
            <v>H</v>
          </cell>
          <cell r="EW189" t="str">
            <v>WB</v>
          </cell>
          <cell r="EX189" t="str">
            <v>N</v>
          </cell>
          <cell r="EY189" t="str">
            <v>S</v>
          </cell>
          <cell r="EZ189" t="str">
            <v>O+</v>
          </cell>
          <cell r="FA189" t="str">
            <v>NR</v>
          </cell>
          <cell r="FB189" t="str">
            <v>NR</v>
          </cell>
          <cell r="FC189" t="str">
            <v>NR</v>
          </cell>
          <cell r="FD189" t="str">
            <v>NR</v>
          </cell>
          <cell r="FE189" t="str">
            <v>NR</v>
          </cell>
          <cell r="FF189" t="str">
            <v>NR</v>
          </cell>
          <cell r="FG189" t="str">
            <v>NR</v>
          </cell>
          <cell r="FH189" t="str">
            <v>NR</v>
          </cell>
          <cell r="FI189" t="str">
            <v>NR</v>
          </cell>
          <cell r="FJ189" t="str">
            <v>NR</v>
          </cell>
          <cell r="FK189" t="str">
            <v>NR</v>
          </cell>
          <cell r="FL189" t="str">
            <v>NR</v>
          </cell>
          <cell r="FM189" t="str">
            <v>NT</v>
          </cell>
          <cell r="FN189">
            <v>15.2</v>
          </cell>
          <cell r="FO189" t="str">
            <v>NA</v>
          </cell>
          <cell r="FP189" t="b">
            <v>0</v>
          </cell>
          <cell r="FR189" t="str">
            <v>F</v>
          </cell>
          <cell r="FS189">
            <v>71</v>
          </cell>
          <cell r="FT189" t="str">
            <v>CAUCASIAN</v>
          </cell>
          <cell r="FU189">
            <v>0.15955367293115999</v>
          </cell>
          <cell r="FV189">
            <v>21.523839807228399</v>
          </cell>
          <cell r="FW189" t="str">
            <v>NA</v>
          </cell>
          <cell r="FX189">
            <v>139</v>
          </cell>
          <cell r="FY189">
            <v>64</v>
          </cell>
          <cell r="FZ189">
            <v>23.856689453125</v>
          </cell>
          <cell r="GA189">
            <v>1</v>
          </cell>
          <cell r="GB189">
            <v>0.06</v>
          </cell>
          <cell r="GC189">
            <v>23.1</v>
          </cell>
          <cell r="GD189">
            <v>21.3</v>
          </cell>
          <cell r="GE189">
            <v>0.06</v>
          </cell>
          <cell r="GF189">
            <v>21.97</v>
          </cell>
          <cell r="GG189">
            <v>21.14</v>
          </cell>
          <cell r="GH189">
            <v>0.1</v>
          </cell>
          <cell r="GI189">
            <v>21.08</v>
          </cell>
          <cell r="GJ189">
            <v>31.53</v>
          </cell>
          <cell r="GK189">
            <v>0.26</v>
          </cell>
          <cell r="GL189">
            <v>22.35</v>
          </cell>
          <cell r="GM189">
            <v>48.06</v>
          </cell>
          <cell r="GN189" t="str">
            <v>CAUCASIAN</v>
          </cell>
          <cell r="GO189">
            <v>-6.8473000000000006E-2</v>
          </cell>
          <cell r="GP189" t="str">
            <v>NA</v>
          </cell>
          <cell r="GQ189">
            <v>-5.5397000000000002E-2</v>
          </cell>
          <cell r="GR189" t="str">
            <v>NA</v>
          </cell>
          <cell r="GS189">
            <v>1</v>
          </cell>
          <cell r="GT189">
            <v>149902821157</v>
          </cell>
          <cell r="GU189" t="str">
            <v>RO014591 0027</v>
          </cell>
          <cell r="GV189" t="str">
            <v>Recall yellow 3.2-Heather-RO014591 0027</v>
          </cell>
          <cell r="GW189">
            <v>187656</v>
          </cell>
          <cell r="GX189">
            <v>18201.36</v>
          </cell>
          <cell r="GY189">
            <v>252</v>
          </cell>
          <cell r="GZ189">
            <v>24.44</v>
          </cell>
          <cell r="HA189">
            <v>0</v>
          </cell>
          <cell r="HB189">
            <v>0</v>
          </cell>
          <cell r="HC189">
            <v>54</v>
          </cell>
          <cell r="HD189">
            <v>5.24</v>
          </cell>
          <cell r="HE189">
            <v>1480000</v>
          </cell>
        </row>
        <row r="190">
          <cell r="B190">
            <v>32009902175</v>
          </cell>
          <cell r="C190" t="str">
            <v>W11701500571800</v>
          </cell>
          <cell r="D190" t="str">
            <v>RO014589 0001</v>
          </cell>
          <cell r="E190" t="str">
            <v>RO014589 0001</v>
          </cell>
          <cell r="F190" t="str">
            <v>RO014589</v>
          </cell>
          <cell r="G190" t="str">
            <v>RO014589 0027</v>
          </cell>
          <cell r="H190" t="str">
            <v>RO014589</v>
          </cell>
          <cell r="I190">
            <v>27</v>
          </cell>
          <cell r="J190">
            <v>175254028</v>
          </cell>
          <cell r="K190">
            <v>1</v>
          </cell>
          <cell r="L190">
            <v>145288081343</v>
          </cell>
          <cell r="M190" t="str">
            <v>Recall</v>
          </cell>
          <cell r="N190" t="str">
            <v>Recall D23</v>
          </cell>
          <cell r="O190" t="str">
            <v>Matrix tube</v>
          </cell>
          <cell r="P190" t="str">
            <v>Supernate</v>
          </cell>
          <cell r="Q190">
            <v>6560</v>
          </cell>
          <cell r="R190">
            <v>10</v>
          </cell>
          <cell r="S190">
            <v>57</v>
          </cell>
          <cell r="T190">
            <v>56</v>
          </cell>
          <cell r="U190" t="str">
            <v>H</v>
          </cell>
          <cell r="V190" t="b">
            <v>1</v>
          </cell>
          <cell r="W190">
            <v>27</v>
          </cell>
          <cell r="X190" t="b">
            <v>0</v>
          </cell>
          <cell r="Y190" t="b">
            <v>0</v>
          </cell>
          <cell r="Z190" t="b">
            <v>0</v>
          </cell>
          <cell r="AA190" t="b">
            <v>0</v>
          </cell>
          <cell r="AB190" t="b">
            <v>1</v>
          </cell>
          <cell r="AC190">
            <v>153492181209</v>
          </cell>
          <cell r="AD190" t="str">
            <v>BSRI</v>
          </cell>
          <cell r="AE190" t="b">
            <v>1</v>
          </cell>
          <cell r="AF190" t="str">
            <v>CAUCASIAN_OTHER</v>
          </cell>
          <cell r="AG190">
            <v>1</v>
          </cell>
          <cell r="AH190">
            <v>1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1</v>
          </cell>
          <cell r="AO190">
            <v>0</v>
          </cell>
          <cell r="AP190">
            <v>0</v>
          </cell>
          <cell r="AQ190">
            <v>0</v>
          </cell>
          <cell r="AR190" t="str">
            <v>NOTHISPANICLATINO</v>
          </cell>
          <cell r="AS190" t="str">
            <v>Recall Completed</v>
          </cell>
          <cell r="AT190" t="str">
            <v>NULL</v>
          </cell>
          <cell r="AU190" t="str">
            <v>NULL</v>
          </cell>
          <cell r="AV190">
            <v>10.25</v>
          </cell>
          <cell r="AW190">
            <v>64.650000000000006</v>
          </cell>
          <cell r="AX190">
            <v>11220.9</v>
          </cell>
          <cell r="AY190">
            <v>0.18184156379999999</v>
          </cell>
          <cell r="AZ190">
            <v>307.8</v>
          </cell>
          <cell r="BA190">
            <v>27.5</v>
          </cell>
          <cell r="BB190" t="str">
            <v>Paper clip removed  Feb 14 2014.</v>
          </cell>
          <cell r="BC190" t="str">
            <v>NA</v>
          </cell>
          <cell r="BD190" t="str">
            <v>NA</v>
          </cell>
          <cell r="BE190" t="str">
            <v>bsri2</v>
          </cell>
          <cell r="BF190" t="str">
            <v>CP2D;AS3</v>
          </cell>
          <cell r="BG190" t="str">
            <v>BSRI</v>
          </cell>
          <cell r="BH190">
            <v>71</v>
          </cell>
          <cell r="BI190">
            <v>1</v>
          </cell>
          <cell r="BJ190">
            <v>5</v>
          </cell>
          <cell r="BK190">
            <v>3</v>
          </cell>
          <cell r="BL190">
            <v>150</v>
          </cell>
          <cell r="BM190" t="str">
            <v>N</v>
          </cell>
          <cell r="BN190" t="str">
            <v>NA</v>
          </cell>
          <cell r="BO190" t="str">
            <v>Y</v>
          </cell>
          <cell r="BP190">
            <v>840</v>
          </cell>
          <cell r="BQ190" t="str">
            <v>D</v>
          </cell>
          <cell r="BR190" t="str">
            <v>N</v>
          </cell>
          <cell r="BS190" t="str">
            <v>Y</v>
          </cell>
          <cell r="BT190">
            <v>2</v>
          </cell>
          <cell r="BU190" t="str">
            <v>N</v>
          </cell>
          <cell r="BV190" t="str">
            <v>W</v>
          </cell>
          <cell r="BW190" t="str">
            <v>Y</v>
          </cell>
          <cell r="BX190">
            <v>3</v>
          </cell>
          <cell r="BY190">
            <v>5.01</v>
          </cell>
          <cell r="BZ190">
            <v>4.74</v>
          </cell>
          <cell r="CA190">
            <v>14.4</v>
          </cell>
          <cell r="CB190">
            <v>43.3</v>
          </cell>
          <cell r="CC190">
            <v>91.4</v>
          </cell>
          <cell r="CD190">
            <v>14</v>
          </cell>
          <cell r="CE190">
            <v>162</v>
          </cell>
          <cell r="CF190" t="str">
            <v>Y</v>
          </cell>
          <cell r="CG190" t="str">
            <v>Y</v>
          </cell>
          <cell r="CH190" t="str">
            <v>Resting</v>
          </cell>
          <cell r="CI190" t="str">
            <v>Y</v>
          </cell>
          <cell r="CM190" t="str">
            <v>Y</v>
          </cell>
          <cell r="CN190" t="str">
            <v>Y</v>
          </cell>
          <cell r="CP190" t="str">
            <v>NotUsually</v>
          </cell>
          <cell r="CQ190" t="str">
            <v>N</v>
          </cell>
          <cell r="CS190" t="str">
            <v>N</v>
          </cell>
          <cell r="CY190" t="str">
            <v>N</v>
          </cell>
          <cell r="DW190" t="str">
            <v>Y</v>
          </cell>
          <cell r="DX190" t="str">
            <v>N</v>
          </cell>
          <cell r="DY190" t="str">
            <v>N</v>
          </cell>
          <cell r="DZ190" t="str">
            <v>Y</v>
          </cell>
          <cell r="EA190" t="str">
            <v>Daily</v>
          </cell>
          <cell r="EB190" t="str">
            <v>N</v>
          </cell>
          <cell r="EC190" t="str">
            <v>N</v>
          </cell>
          <cell r="EG190" t="str">
            <v>Y</v>
          </cell>
          <cell r="EL190">
            <v>0</v>
          </cell>
          <cell r="EM190" t="str">
            <v>Y</v>
          </cell>
          <cell r="EN190" t="str">
            <v xml:space="preserve">Y </v>
          </cell>
          <cell r="EO190">
            <v>2</v>
          </cell>
          <cell r="EQ190">
            <v>20</v>
          </cell>
          <cell r="ER190">
            <v>8</v>
          </cell>
          <cell r="ES190">
            <v>15</v>
          </cell>
          <cell r="ET190" t="str">
            <v>T</v>
          </cell>
          <cell r="EU190" t="str">
            <v>F</v>
          </cell>
          <cell r="EV190" t="str">
            <v>H</v>
          </cell>
          <cell r="EW190" t="str">
            <v>WB</v>
          </cell>
          <cell r="EX190" t="str">
            <v>N</v>
          </cell>
          <cell r="EY190" t="str">
            <v>S</v>
          </cell>
          <cell r="EZ190" t="str">
            <v>A-</v>
          </cell>
          <cell r="FA190" t="str">
            <v>NT</v>
          </cell>
          <cell r="FB190" t="str">
            <v>NR</v>
          </cell>
          <cell r="FC190" t="str">
            <v>NR</v>
          </cell>
          <cell r="FD190" t="str">
            <v>NR</v>
          </cell>
          <cell r="FE190" t="str">
            <v>NR</v>
          </cell>
          <cell r="FF190" t="str">
            <v>NR</v>
          </cell>
          <cell r="FG190" t="str">
            <v>NR</v>
          </cell>
          <cell r="FH190" t="str">
            <v>NR</v>
          </cell>
          <cell r="FI190" t="str">
            <v>NR</v>
          </cell>
          <cell r="FJ190" t="str">
            <v>NR</v>
          </cell>
          <cell r="FK190" t="str">
            <v>NR</v>
          </cell>
          <cell r="FL190" t="str">
            <v>NR</v>
          </cell>
          <cell r="FM190" t="str">
            <v>NT</v>
          </cell>
          <cell r="FN190">
            <v>15.3</v>
          </cell>
          <cell r="FO190" t="str">
            <v>NA</v>
          </cell>
          <cell r="FP190" t="b">
            <v>0</v>
          </cell>
          <cell r="FR190" t="str">
            <v>F</v>
          </cell>
          <cell r="FS190">
            <v>74</v>
          </cell>
          <cell r="FT190" t="str">
            <v>CAUCASIAN</v>
          </cell>
          <cell r="FU190">
            <v>0.16439474687181899</v>
          </cell>
          <cell r="FV190">
            <v>29.504476660474399</v>
          </cell>
          <cell r="FW190" t="str">
            <v>NA</v>
          </cell>
          <cell r="FX190">
            <v>150</v>
          </cell>
          <cell r="FY190">
            <v>63</v>
          </cell>
          <cell r="FZ190">
            <v>26.5684051398337</v>
          </cell>
          <cell r="GA190">
            <v>1</v>
          </cell>
          <cell r="GB190">
            <v>7.0000000000000007E-2</v>
          </cell>
          <cell r="GC190">
            <v>23.4</v>
          </cell>
          <cell r="GD190">
            <v>16.600000000000001</v>
          </cell>
          <cell r="GE190" t="str">
            <v>NA</v>
          </cell>
          <cell r="GF190" t="str">
            <v>NA</v>
          </cell>
          <cell r="GG190" t="str">
            <v>NA</v>
          </cell>
          <cell r="GH190">
            <v>0.08</v>
          </cell>
          <cell r="GI190">
            <v>22.99</v>
          </cell>
          <cell r="GJ190">
            <v>30.2</v>
          </cell>
          <cell r="GK190">
            <v>0.24</v>
          </cell>
          <cell r="GL190">
            <v>25.43</v>
          </cell>
          <cell r="GM190">
            <v>40.49</v>
          </cell>
          <cell r="GN190" t="str">
            <v>CAUCASIAN</v>
          </cell>
          <cell r="GO190">
            <v>8.8959999999999997E-2</v>
          </cell>
          <cell r="GP190" t="str">
            <v>NA</v>
          </cell>
          <cell r="GQ190">
            <v>1.03E-2</v>
          </cell>
          <cell r="GR190" t="str">
            <v>NA</v>
          </cell>
          <cell r="GS190">
            <v>1</v>
          </cell>
          <cell r="GT190">
            <v>115059551215</v>
          </cell>
          <cell r="GU190" t="str">
            <v>RO014589 0027</v>
          </cell>
          <cell r="GV190" t="str">
            <v>Recall Set 3.1-Heather-Samples-RO014589 0027</v>
          </cell>
          <cell r="GW190">
            <v>106960</v>
          </cell>
          <cell r="GX190">
            <v>8448.66</v>
          </cell>
          <cell r="GY190">
            <v>267</v>
          </cell>
          <cell r="GZ190">
            <v>21.09</v>
          </cell>
          <cell r="HA190">
            <v>0</v>
          </cell>
          <cell r="HB190">
            <v>0</v>
          </cell>
          <cell r="HC190">
            <v>48</v>
          </cell>
          <cell r="HD190">
            <v>3.79</v>
          </cell>
          <cell r="HE190">
            <v>691000</v>
          </cell>
        </row>
        <row r="191">
          <cell r="B191">
            <v>32009902258</v>
          </cell>
          <cell r="C191" t="str">
            <v>W11701414913000</v>
          </cell>
          <cell r="D191" t="str">
            <v>RO014192 0001</v>
          </cell>
          <cell r="E191" t="str">
            <v>RO014192 0001</v>
          </cell>
          <cell r="F191" t="str">
            <v>RO014192</v>
          </cell>
          <cell r="G191" t="str">
            <v>RO014192 0027</v>
          </cell>
          <cell r="H191" t="str">
            <v>RO014192</v>
          </cell>
          <cell r="I191">
            <v>27</v>
          </cell>
          <cell r="J191">
            <v>175266017</v>
          </cell>
          <cell r="K191">
            <v>1</v>
          </cell>
          <cell r="L191">
            <v>133154381235</v>
          </cell>
          <cell r="M191" t="str">
            <v>Recall</v>
          </cell>
          <cell r="N191" t="str">
            <v>Recall D23</v>
          </cell>
          <cell r="O191" t="str">
            <v>Matrix tube</v>
          </cell>
          <cell r="P191" t="str">
            <v>Supernate</v>
          </cell>
          <cell r="Q191">
            <v>6560</v>
          </cell>
          <cell r="R191">
            <v>5</v>
          </cell>
          <cell r="S191">
            <v>57</v>
          </cell>
          <cell r="T191">
            <v>56</v>
          </cell>
          <cell r="U191" t="str">
            <v>A</v>
          </cell>
          <cell r="V191" t="b">
            <v>1</v>
          </cell>
          <cell r="W191">
            <v>27</v>
          </cell>
          <cell r="X191" t="b">
            <v>0</v>
          </cell>
          <cell r="Y191" t="b">
            <v>0</v>
          </cell>
          <cell r="Z191" t="b">
            <v>0</v>
          </cell>
          <cell r="AA191" t="b">
            <v>0</v>
          </cell>
          <cell r="AB191" t="b">
            <v>1</v>
          </cell>
          <cell r="AC191">
            <v>139562341110</v>
          </cell>
          <cell r="AD191" t="str">
            <v>BSRI</v>
          </cell>
          <cell r="AE191" t="b">
            <v>1</v>
          </cell>
          <cell r="AF191" t="str">
            <v>CAUCASIAN_OTHER</v>
          </cell>
          <cell r="AG191">
            <v>1</v>
          </cell>
          <cell r="AH191">
            <v>1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1</v>
          </cell>
          <cell r="AO191">
            <v>0</v>
          </cell>
          <cell r="AP191">
            <v>0</v>
          </cell>
          <cell r="AQ191">
            <v>0</v>
          </cell>
          <cell r="AR191" t="str">
            <v>NOTHISPANICLATINO</v>
          </cell>
          <cell r="AS191" t="str">
            <v>Recall Completed</v>
          </cell>
          <cell r="AT191" t="str">
            <v>NULL</v>
          </cell>
          <cell r="AU191" t="str">
            <v>NULL</v>
          </cell>
          <cell r="AV191">
            <v>11</v>
          </cell>
          <cell r="AW191">
            <v>65.87</v>
          </cell>
          <cell r="AX191">
            <v>12406.1</v>
          </cell>
          <cell r="AY191">
            <v>0.64046681139999995</v>
          </cell>
          <cell r="AZ191">
            <v>354</v>
          </cell>
          <cell r="BA191">
            <v>51.1</v>
          </cell>
          <cell r="BB191" t="str">
            <v>Paper clip removed  Feb 14 2014.</v>
          </cell>
          <cell r="BC191" t="str">
            <v>NA</v>
          </cell>
          <cell r="BD191" t="str">
            <v>NA</v>
          </cell>
          <cell r="BE191" t="str">
            <v>bsri2</v>
          </cell>
          <cell r="BF191" t="str">
            <v>CP2D;AS3</v>
          </cell>
          <cell r="BG191" t="str">
            <v>BSRI</v>
          </cell>
          <cell r="BH191">
            <v>154</v>
          </cell>
          <cell r="BI191">
            <v>9</v>
          </cell>
          <cell r="BJ191">
            <v>5</v>
          </cell>
          <cell r="BK191">
            <v>9</v>
          </cell>
          <cell r="BL191">
            <v>186</v>
          </cell>
          <cell r="BM191" t="str">
            <v>N</v>
          </cell>
          <cell r="BN191" t="str">
            <v>NA</v>
          </cell>
          <cell r="BO191" t="str">
            <v>Y</v>
          </cell>
          <cell r="BP191">
            <v>840</v>
          </cell>
          <cell r="BQ191" t="str">
            <v>E</v>
          </cell>
          <cell r="BR191" t="str">
            <v>N</v>
          </cell>
          <cell r="BT191" t="str">
            <v>NA</v>
          </cell>
          <cell r="BU191" t="str">
            <v>N</v>
          </cell>
          <cell r="BV191" t="str">
            <v>W</v>
          </cell>
          <cell r="BW191" t="str">
            <v>N</v>
          </cell>
          <cell r="BX191" t="str">
            <v>NA</v>
          </cell>
          <cell r="BY191">
            <v>8.48</v>
          </cell>
          <cell r="BZ191">
            <v>4.68</v>
          </cell>
          <cell r="CA191">
            <v>14</v>
          </cell>
          <cell r="CB191">
            <v>41.5</v>
          </cell>
          <cell r="CC191">
            <v>88.7</v>
          </cell>
          <cell r="CD191">
            <v>14.3</v>
          </cell>
          <cell r="CE191">
            <v>208</v>
          </cell>
          <cell r="CF191" t="str">
            <v>N</v>
          </cell>
          <cell r="CG191" t="str">
            <v>N</v>
          </cell>
          <cell r="CS191" t="str">
            <v>N</v>
          </cell>
          <cell r="CY191" t="str">
            <v>N</v>
          </cell>
          <cell r="DW191" t="str">
            <v>Y</v>
          </cell>
          <cell r="DX191" t="str">
            <v>N</v>
          </cell>
          <cell r="DZ191" t="str">
            <v>N</v>
          </cell>
          <cell r="EC191" t="str">
            <v>N</v>
          </cell>
          <cell r="EL191">
            <v>0</v>
          </cell>
          <cell r="EO191">
            <v>0</v>
          </cell>
          <cell r="EQ191">
            <v>26</v>
          </cell>
          <cell r="ER191">
            <v>3</v>
          </cell>
          <cell r="ES191">
            <v>21</v>
          </cell>
          <cell r="ET191" t="str">
            <v>T</v>
          </cell>
          <cell r="EU191" t="str">
            <v>F</v>
          </cell>
          <cell r="EV191" t="str">
            <v>H</v>
          </cell>
          <cell r="EW191" t="str">
            <v>WB</v>
          </cell>
          <cell r="EX191" t="str">
            <v>N</v>
          </cell>
          <cell r="EY191" t="str">
            <v>S</v>
          </cell>
          <cell r="EZ191" t="str">
            <v>A-</v>
          </cell>
          <cell r="FA191" t="str">
            <v>NT</v>
          </cell>
          <cell r="FB191" t="str">
            <v>NR</v>
          </cell>
          <cell r="FC191" t="str">
            <v>NR</v>
          </cell>
          <cell r="FD191" t="str">
            <v>NR</v>
          </cell>
          <cell r="FE191" t="str">
            <v>NR</v>
          </cell>
          <cell r="FF191" t="str">
            <v>NR</v>
          </cell>
          <cell r="FG191" t="str">
            <v>NR</v>
          </cell>
          <cell r="FH191" t="str">
            <v>NR</v>
          </cell>
          <cell r="FI191" t="str">
            <v>NR</v>
          </cell>
          <cell r="FJ191" t="str">
            <v>NR</v>
          </cell>
          <cell r="FK191" t="str">
            <v>NR</v>
          </cell>
          <cell r="FL191" t="str">
            <v>NR</v>
          </cell>
          <cell r="FM191" t="str">
            <v>NT</v>
          </cell>
          <cell r="FN191">
            <v>14.4</v>
          </cell>
          <cell r="FO191" t="str">
            <v>NA</v>
          </cell>
          <cell r="FP191" t="b">
            <v>0</v>
          </cell>
          <cell r="FR191" t="str">
            <v>M</v>
          </cell>
          <cell r="FS191">
            <v>46</v>
          </cell>
          <cell r="FT191" t="str">
            <v>HIGH</v>
          </cell>
          <cell r="FU191">
            <v>0.733554845513815</v>
          </cell>
          <cell r="FV191">
            <v>53.047355377549998</v>
          </cell>
          <cell r="FW191" t="str">
            <v>NA</v>
          </cell>
          <cell r="FX191">
            <v>186</v>
          </cell>
          <cell r="FY191">
            <v>69</v>
          </cell>
          <cell r="FZ191">
            <v>27.464398235664799</v>
          </cell>
          <cell r="GA191">
            <v>1</v>
          </cell>
          <cell r="GB191" t="str">
            <v>NA</v>
          </cell>
          <cell r="GC191" t="str">
            <v>NA</v>
          </cell>
          <cell r="GD191" t="str">
            <v>NA</v>
          </cell>
          <cell r="GE191" t="str">
            <v>NA</v>
          </cell>
          <cell r="GF191" t="str">
            <v>NA</v>
          </cell>
          <cell r="GG191" t="str">
            <v>NA</v>
          </cell>
          <cell r="GH191">
            <v>0.15</v>
          </cell>
          <cell r="GI191">
            <v>47.44</v>
          </cell>
          <cell r="GJ191">
            <v>8.58</v>
          </cell>
          <cell r="GK191">
            <v>0.38</v>
          </cell>
          <cell r="GL191">
            <v>48.21</v>
          </cell>
          <cell r="GM191">
            <v>19.5</v>
          </cell>
          <cell r="GN191" t="str">
            <v>CAUCASIAN</v>
          </cell>
          <cell r="GO191">
            <v>-0.163941</v>
          </cell>
          <cell r="GP191" t="str">
            <v>NA</v>
          </cell>
          <cell r="GQ191">
            <v>7.0846999999999993E-2</v>
          </cell>
          <cell r="GR191" t="str">
            <v>NA</v>
          </cell>
          <cell r="GS191">
            <v>1</v>
          </cell>
          <cell r="GT191">
            <v>148450131533</v>
          </cell>
          <cell r="GU191" t="str">
            <v>RO014192 0027</v>
          </cell>
          <cell r="GV191" t="str">
            <v>Recall 1st set 05202021-Recall samples-RO14192 0027</v>
          </cell>
          <cell r="GW191">
            <v>425224</v>
          </cell>
          <cell r="GX191">
            <v>29427.27</v>
          </cell>
          <cell r="GY191">
            <v>223</v>
          </cell>
          <cell r="GZ191">
            <v>15.43</v>
          </cell>
          <cell r="HA191">
            <v>1</v>
          </cell>
          <cell r="HB191">
            <v>7.0000000000000007E-2</v>
          </cell>
          <cell r="HC191">
            <v>145</v>
          </cell>
          <cell r="HD191">
            <v>10.029999999999999</v>
          </cell>
          <cell r="HE191">
            <v>233000</v>
          </cell>
        </row>
        <row r="192">
          <cell r="B192">
            <v>32009902282</v>
          </cell>
          <cell r="C192" t="str">
            <v>W11701500661900</v>
          </cell>
          <cell r="D192" t="str">
            <v>RO014408 0001</v>
          </cell>
          <cell r="E192" t="str">
            <v>RO014408 0001</v>
          </cell>
          <cell r="F192" t="str">
            <v>RO014408</v>
          </cell>
          <cell r="G192" t="str">
            <v>RO014408 0027</v>
          </cell>
          <cell r="H192" t="str">
            <v>RO014408</v>
          </cell>
          <cell r="I192">
            <v>27</v>
          </cell>
          <cell r="J192">
            <v>175254217</v>
          </cell>
          <cell r="K192">
            <v>1</v>
          </cell>
          <cell r="L192">
            <v>125782141235</v>
          </cell>
          <cell r="M192" t="str">
            <v>Recall</v>
          </cell>
          <cell r="N192" t="str">
            <v>Recall D23</v>
          </cell>
          <cell r="O192" t="str">
            <v>Matrix tube</v>
          </cell>
          <cell r="P192" t="str">
            <v>Supernate</v>
          </cell>
          <cell r="Q192">
            <v>6561</v>
          </cell>
          <cell r="R192">
            <v>3</v>
          </cell>
          <cell r="S192">
            <v>57</v>
          </cell>
          <cell r="T192">
            <v>56</v>
          </cell>
          <cell r="U192" t="str">
            <v>B</v>
          </cell>
          <cell r="V192" t="b">
            <v>1</v>
          </cell>
          <cell r="W192">
            <v>27</v>
          </cell>
          <cell r="X192" t="b">
            <v>0</v>
          </cell>
          <cell r="Y192" t="b">
            <v>0</v>
          </cell>
          <cell r="Z192" t="b">
            <v>0</v>
          </cell>
          <cell r="AA192" t="b">
            <v>0</v>
          </cell>
          <cell r="AB192" t="b">
            <v>1</v>
          </cell>
          <cell r="AC192">
            <v>149591761354</v>
          </cell>
          <cell r="AD192" t="str">
            <v>BSRI</v>
          </cell>
          <cell r="AE192" t="b">
            <v>1</v>
          </cell>
          <cell r="AF192" t="str">
            <v>CAUCASIAN_OTHER</v>
          </cell>
          <cell r="AG192">
            <v>1</v>
          </cell>
          <cell r="AH192">
            <v>1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1</v>
          </cell>
          <cell r="AO192">
            <v>0</v>
          </cell>
          <cell r="AP192">
            <v>0</v>
          </cell>
          <cell r="AQ192">
            <v>0</v>
          </cell>
          <cell r="AR192" t="str">
            <v>NOTHISPANICLATINO</v>
          </cell>
          <cell r="AS192" t="str">
            <v>Recall Completed</v>
          </cell>
          <cell r="AT192" t="str">
            <v>NULL</v>
          </cell>
          <cell r="AU192" t="str">
            <v>NULL</v>
          </cell>
          <cell r="AV192">
            <v>11.75</v>
          </cell>
          <cell r="AW192">
            <v>68.7</v>
          </cell>
          <cell r="AX192">
            <v>12752.4</v>
          </cell>
          <cell r="AY192">
            <v>0.69891369950000004</v>
          </cell>
          <cell r="AZ192">
            <v>342.5</v>
          </cell>
          <cell r="BA192">
            <v>47.2</v>
          </cell>
          <cell r="BB192" t="str">
            <v>Paper clip removed  Feb 14 2014.</v>
          </cell>
          <cell r="BC192" t="str">
            <v>NA</v>
          </cell>
          <cell r="BD192" t="str">
            <v>NA</v>
          </cell>
          <cell r="BE192" t="str">
            <v>bsri2</v>
          </cell>
          <cell r="BF192" t="str">
            <v>CP2D;AS3</v>
          </cell>
          <cell r="BG192" t="str">
            <v>BSRI</v>
          </cell>
          <cell r="BH192">
            <v>900</v>
          </cell>
          <cell r="BI192">
            <v>0</v>
          </cell>
          <cell r="BJ192">
            <v>5</v>
          </cell>
          <cell r="BK192">
            <v>7</v>
          </cell>
          <cell r="BL192">
            <v>170</v>
          </cell>
          <cell r="BM192" t="str">
            <v>N</v>
          </cell>
          <cell r="BN192" t="str">
            <v>NA</v>
          </cell>
          <cell r="BO192" t="str">
            <v>Y</v>
          </cell>
          <cell r="BP192">
            <v>840</v>
          </cell>
          <cell r="BQ192" t="str">
            <v>E</v>
          </cell>
          <cell r="BR192" t="str">
            <v>N</v>
          </cell>
          <cell r="BT192" t="str">
            <v>NA</v>
          </cell>
          <cell r="BU192" t="str">
            <v>N</v>
          </cell>
          <cell r="BV192" t="str">
            <v>W</v>
          </cell>
          <cell r="BW192" t="str">
            <v>N</v>
          </cell>
          <cell r="BX192" t="str">
            <v>NA</v>
          </cell>
          <cell r="BY192">
            <v>5.28</v>
          </cell>
          <cell r="BZ192">
            <v>5.42</v>
          </cell>
          <cell r="CA192">
            <v>16.899999999999999</v>
          </cell>
          <cell r="CB192">
            <v>50.2</v>
          </cell>
          <cell r="CC192">
            <v>92.6</v>
          </cell>
          <cell r="CD192">
            <v>13.4</v>
          </cell>
          <cell r="CE192">
            <v>216</v>
          </cell>
          <cell r="CF192" t="str">
            <v>N</v>
          </cell>
          <cell r="CG192" t="str">
            <v>N</v>
          </cell>
          <cell r="CS192" t="str">
            <v>N</v>
          </cell>
          <cell r="CY192" t="str">
            <v>N</v>
          </cell>
          <cell r="DX192" t="str">
            <v>N</v>
          </cell>
          <cell r="DZ192" t="str">
            <v>N</v>
          </cell>
          <cell r="EC192" t="str">
            <v>N</v>
          </cell>
          <cell r="EL192">
            <v>0</v>
          </cell>
          <cell r="EO192">
            <v>0</v>
          </cell>
          <cell r="EQ192">
            <v>118</v>
          </cell>
          <cell r="ER192">
            <v>5</v>
          </cell>
          <cell r="ES192">
            <v>25</v>
          </cell>
          <cell r="ET192" t="str">
            <v>T</v>
          </cell>
          <cell r="EU192" t="str">
            <v>F</v>
          </cell>
          <cell r="EV192" t="str">
            <v>H</v>
          </cell>
          <cell r="EW192" t="str">
            <v>WB</v>
          </cell>
          <cell r="EX192" t="str">
            <v>N</v>
          </cell>
          <cell r="EY192" t="str">
            <v>S</v>
          </cell>
          <cell r="EZ192" t="str">
            <v>O+</v>
          </cell>
          <cell r="FA192" t="str">
            <v>NT</v>
          </cell>
          <cell r="FB192" t="str">
            <v>NR</v>
          </cell>
          <cell r="FC192" t="str">
            <v>NR</v>
          </cell>
          <cell r="FD192" t="str">
            <v>NR</v>
          </cell>
          <cell r="FE192" t="str">
            <v>NR</v>
          </cell>
          <cell r="FF192" t="str">
            <v>NR</v>
          </cell>
          <cell r="FG192" t="str">
            <v>NR</v>
          </cell>
          <cell r="FH192" t="str">
            <v>NR</v>
          </cell>
          <cell r="FI192" t="str">
            <v>NR</v>
          </cell>
          <cell r="FJ192" t="str">
            <v>NR</v>
          </cell>
          <cell r="FK192" t="str">
            <v>NR</v>
          </cell>
          <cell r="FL192" t="str">
            <v>NR</v>
          </cell>
          <cell r="FM192" t="str">
            <v>NT</v>
          </cell>
          <cell r="FN192">
            <v>16.399999999999999</v>
          </cell>
          <cell r="FO192" t="str">
            <v>NA</v>
          </cell>
          <cell r="FP192" t="b">
            <v>0</v>
          </cell>
          <cell r="FR192" t="str">
            <v>M</v>
          </cell>
          <cell r="FS192">
            <v>53</v>
          </cell>
          <cell r="FT192" t="str">
            <v>CAUCASIAN</v>
          </cell>
          <cell r="FU192">
            <v>0.80608821948394305</v>
          </cell>
          <cell r="FV192">
            <v>49.156794911592598</v>
          </cell>
          <cell r="FW192" t="str">
            <v>NA</v>
          </cell>
          <cell r="FX192">
            <v>170</v>
          </cell>
          <cell r="FY192">
            <v>67</v>
          </cell>
          <cell r="FZ192">
            <v>26.6228558699042</v>
          </cell>
          <cell r="GA192">
            <v>1</v>
          </cell>
          <cell r="GB192" t="str">
            <v>NA</v>
          </cell>
          <cell r="GC192" t="str">
            <v>NA</v>
          </cell>
          <cell r="GD192" t="str">
            <v>NA</v>
          </cell>
          <cell r="GE192">
            <v>0.41</v>
          </cell>
          <cell r="GF192">
            <v>28.65</v>
          </cell>
          <cell r="GG192">
            <v>8.08</v>
          </cell>
          <cell r="GH192">
            <v>0.32</v>
          </cell>
          <cell r="GI192">
            <v>26.54</v>
          </cell>
          <cell r="GJ192">
            <v>29.24</v>
          </cell>
          <cell r="GK192">
            <v>0.51</v>
          </cell>
          <cell r="GL192">
            <v>27.06</v>
          </cell>
          <cell r="GM192">
            <v>44.73</v>
          </cell>
          <cell r="GN192" t="str">
            <v>CAUCASIAN</v>
          </cell>
          <cell r="GO192">
            <v>3.4834999999999998E-2</v>
          </cell>
          <cell r="GP192" t="str">
            <v>NA</v>
          </cell>
          <cell r="GQ192">
            <v>7.0846999999999993E-2</v>
          </cell>
          <cell r="GR192" t="str">
            <v>NA</v>
          </cell>
          <cell r="GS192">
            <v>1</v>
          </cell>
          <cell r="GT192">
            <v>111850001316</v>
          </cell>
          <cell r="GU192" t="str">
            <v>RO014408 0027</v>
          </cell>
          <cell r="GV192" t="str">
            <v>Recall Set 3.1-Heather-Samples-RO014408 0027</v>
          </cell>
          <cell r="GW192">
            <v>485640</v>
          </cell>
          <cell r="GX192">
            <v>39741.410000000003</v>
          </cell>
          <cell r="GY192">
            <v>227</v>
          </cell>
          <cell r="GZ192">
            <v>18.579999999999998</v>
          </cell>
          <cell r="HA192">
            <v>0</v>
          </cell>
          <cell r="HB192">
            <v>0</v>
          </cell>
          <cell r="HC192">
            <v>93</v>
          </cell>
          <cell r="HD192">
            <v>7.61</v>
          </cell>
          <cell r="HE192">
            <v>620000</v>
          </cell>
        </row>
        <row r="193">
          <cell r="B193">
            <v>32009902324</v>
          </cell>
          <cell r="C193" t="str">
            <v>W11701415276700</v>
          </cell>
          <cell r="D193" t="str">
            <v>RO014196 0001</v>
          </cell>
          <cell r="E193" t="str">
            <v>RO014196 0001</v>
          </cell>
          <cell r="F193" t="str">
            <v>RO014196</v>
          </cell>
          <cell r="G193" t="str">
            <v>RO014196 0027</v>
          </cell>
          <cell r="H193" t="str">
            <v>RO014196</v>
          </cell>
          <cell r="I193">
            <v>27</v>
          </cell>
          <cell r="J193">
            <v>175261655</v>
          </cell>
          <cell r="K193">
            <v>1</v>
          </cell>
          <cell r="L193">
            <v>153471141413</v>
          </cell>
          <cell r="M193" t="str">
            <v>Recall</v>
          </cell>
          <cell r="N193" t="str">
            <v>Recall D23</v>
          </cell>
          <cell r="O193" t="str">
            <v>Matrix tube</v>
          </cell>
          <cell r="P193" t="str">
            <v>Supernate</v>
          </cell>
          <cell r="Q193">
            <v>6560</v>
          </cell>
          <cell r="R193">
            <v>12</v>
          </cell>
          <cell r="S193">
            <v>57</v>
          </cell>
          <cell r="T193">
            <v>56</v>
          </cell>
          <cell r="U193" t="str">
            <v>B</v>
          </cell>
          <cell r="V193" t="b">
            <v>1</v>
          </cell>
          <cell r="W193">
            <v>27</v>
          </cell>
          <cell r="X193" t="b">
            <v>0</v>
          </cell>
          <cell r="Y193" t="b">
            <v>0</v>
          </cell>
          <cell r="Z193" t="b">
            <v>0</v>
          </cell>
          <cell r="AA193" t="b">
            <v>0</v>
          </cell>
          <cell r="AB193" t="b">
            <v>1</v>
          </cell>
          <cell r="AC193">
            <v>104602471284</v>
          </cell>
          <cell r="AD193" t="str">
            <v>BSRI</v>
          </cell>
          <cell r="AE193" t="b">
            <v>1</v>
          </cell>
          <cell r="AF193" t="str">
            <v>CAUCASIAN_OTHER</v>
          </cell>
          <cell r="AG193">
            <v>1</v>
          </cell>
          <cell r="AH193">
            <v>1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1</v>
          </cell>
          <cell r="AO193">
            <v>0</v>
          </cell>
          <cell r="AP193">
            <v>0</v>
          </cell>
          <cell r="AQ193">
            <v>0</v>
          </cell>
          <cell r="AR193" t="str">
            <v>NOTHISPANICLATINO</v>
          </cell>
          <cell r="AS193" t="str">
            <v>Recall Completed</v>
          </cell>
          <cell r="AT193" t="str">
            <v>NULL</v>
          </cell>
          <cell r="AU193" t="str">
            <v>NULL</v>
          </cell>
          <cell r="AV193">
            <v>11</v>
          </cell>
          <cell r="AW193">
            <v>67.739999999999995</v>
          </cell>
          <cell r="AX193">
            <v>12283</v>
          </cell>
          <cell r="AY193">
            <v>0.86410714290000001</v>
          </cell>
          <cell r="AZ193">
            <v>327.10000000000002</v>
          </cell>
          <cell r="BA193">
            <v>54.1</v>
          </cell>
          <cell r="BB193" t="str">
            <v>High storage hemolysis, Paper clip removed  Feb</v>
          </cell>
          <cell r="BC193" t="str">
            <v>NA</v>
          </cell>
          <cell r="BD193" t="str">
            <v>NA</v>
          </cell>
          <cell r="BE193" t="str">
            <v>bsri2</v>
          </cell>
          <cell r="BF193" t="str">
            <v>CP2D;AS3</v>
          </cell>
          <cell r="BG193" t="str">
            <v>BSRI</v>
          </cell>
          <cell r="BH193">
            <v>226</v>
          </cell>
          <cell r="BI193">
            <v>6</v>
          </cell>
          <cell r="BJ193">
            <v>5</v>
          </cell>
          <cell r="BK193">
            <v>6</v>
          </cell>
          <cell r="BL193">
            <v>137</v>
          </cell>
          <cell r="BM193" t="str">
            <v>N</v>
          </cell>
          <cell r="BN193" t="str">
            <v>NA</v>
          </cell>
          <cell r="BO193" t="str">
            <v>Y</v>
          </cell>
          <cell r="BP193">
            <v>840</v>
          </cell>
          <cell r="BQ193" t="str">
            <v>F</v>
          </cell>
          <cell r="BR193" t="str">
            <v>N</v>
          </cell>
          <cell r="BS193" t="str">
            <v>Y</v>
          </cell>
          <cell r="BT193">
            <v>1</v>
          </cell>
          <cell r="BU193" t="str">
            <v>N</v>
          </cell>
          <cell r="BV193" t="str">
            <v>W</v>
          </cell>
          <cell r="BW193" t="str">
            <v>N</v>
          </cell>
          <cell r="BX193" t="str">
            <v>NA</v>
          </cell>
          <cell r="BY193">
            <v>8.92</v>
          </cell>
          <cell r="BZ193">
            <v>5.72</v>
          </cell>
          <cell r="CA193">
            <v>15.6</v>
          </cell>
          <cell r="CB193">
            <v>46.4</v>
          </cell>
          <cell r="CC193">
            <v>81.099999999999994</v>
          </cell>
          <cell r="CD193">
            <v>14.4</v>
          </cell>
          <cell r="CE193">
            <v>342</v>
          </cell>
          <cell r="CF193" t="str">
            <v>N</v>
          </cell>
          <cell r="CG193" t="str">
            <v>Y</v>
          </cell>
          <cell r="CH193" t="str">
            <v>Resting</v>
          </cell>
          <cell r="CI193" t="str">
            <v>DN</v>
          </cell>
          <cell r="CM193" t="str">
            <v>Y</v>
          </cell>
          <cell r="CP193" t="str">
            <v xml:space="preserve">Usually </v>
          </cell>
          <cell r="CQ193" t="str">
            <v>N</v>
          </cell>
          <cell r="CS193" t="str">
            <v>Y</v>
          </cell>
          <cell r="CT193" t="str">
            <v>Under_8oz</v>
          </cell>
          <cell r="CU193" t="str">
            <v>Once_A_Month</v>
          </cell>
          <cell r="CV193" t="str">
            <v>NoImpact</v>
          </cell>
          <cell r="CX193" t="str">
            <v>N</v>
          </cell>
          <cell r="CY193" t="str">
            <v>N</v>
          </cell>
          <cell r="DW193" t="str">
            <v>Y</v>
          </cell>
          <cell r="DX193" t="str">
            <v>Y</v>
          </cell>
          <cell r="DY193" t="str">
            <v>N</v>
          </cell>
          <cell r="DZ193" t="str">
            <v>Y</v>
          </cell>
          <cell r="EA193" t="str">
            <v>4_Or_More_a_Week</v>
          </cell>
          <cell r="EB193" t="str">
            <v>N</v>
          </cell>
          <cell r="EC193" t="str">
            <v>N</v>
          </cell>
          <cell r="EH193" t="str">
            <v>Y</v>
          </cell>
          <cell r="EL193">
            <v>42</v>
          </cell>
          <cell r="EN193" t="str">
            <v xml:space="preserve">Y </v>
          </cell>
          <cell r="EO193">
            <v>1</v>
          </cell>
          <cell r="EQ193">
            <v>15</v>
          </cell>
          <cell r="ER193">
            <v>1</v>
          </cell>
          <cell r="ES193">
            <v>10</v>
          </cell>
          <cell r="ET193" t="str">
            <v>T</v>
          </cell>
          <cell r="EU193" t="str">
            <v>F</v>
          </cell>
          <cell r="EV193" t="str">
            <v>H</v>
          </cell>
          <cell r="EW193" t="str">
            <v>WB</v>
          </cell>
          <cell r="EX193" t="str">
            <v>N</v>
          </cell>
          <cell r="EY193" t="str">
            <v>S</v>
          </cell>
          <cell r="EZ193" t="str">
            <v>O+</v>
          </cell>
          <cell r="FA193" t="str">
            <v>NT</v>
          </cell>
          <cell r="FB193" t="str">
            <v>NR</v>
          </cell>
          <cell r="FC193" t="str">
            <v>NR</v>
          </cell>
          <cell r="FD193" t="str">
            <v>NR</v>
          </cell>
          <cell r="FE193" t="str">
            <v>NR</v>
          </cell>
          <cell r="FF193" t="str">
            <v>NR</v>
          </cell>
          <cell r="FG193" t="str">
            <v>NR</v>
          </cell>
          <cell r="FH193" t="str">
            <v>NR</v>
          </cell>
          <cell r="FI193" t="str">
            <v>NR</v>
          </cell>
          <cell r="FJ193" t="str">
            <v>NR</v>
          </cell>
          <cell r="FK193" t="str">
            <v>NR</v>
          </cell>
          <cell r="FL193" t="str">
            <v>NR</v>
          </cell>
          <cell r="FM193" t="str">
            <v>NT</v>
          </cell>
          <cell r="FN193">
            <v>14.9</v>
          </cell>
          <cell r="FO193" t="str">
            <v>NA</v>
          </cell>
          <cell r="FP193" t="b">
            <v>0</v>
          </cell>
          <cell r="FR193" t="str">
            <v>F</v>
          </cell>
          <cell r="FS193">
            <v>56</v>
          </cell>
          <cell r="FT193" t="str">
            <v>CAUCASIAN</v>
          </cell>
          <cell r="FU193">
            <v>1.0110955038246401</v>
          </cell>
          <cell r="FV193">
            <v>56.040094197517199</v>
          </cell>
          <cell r="FW193" t="str">
            <v>NA</v>
          </cell>
          <cell r="FX193">
            <v>137</v>
          </cell>
          <cell r="FY193">
            <v>66</v>
          </cell>
          <cell r="FZ193">
            <v>22.109963269054202</v>
          </cell>
          <cell r="GA193">
            <v>1</v>
          </cell>
          <cell r="GB193">
            <v>0.05</v>
          </cell>
          <cell r="GC193">
            <v>48.4</v>
          </cell>
          <cell r="GD193">
            <v>32.1</v>
          </cell>
          <cell r="GE193">
            <v>0.08</v>
          </cell>
          <cell r="GF193">
            <v>47.6</v>
          </cell>
          <cell r="GG193">
            <v>10.4</v>
          </cell>
          <cell r="GH193">
            <v>0.11</v>
          </cell>
          <cell r="GI193">
            <v>47.4</v>
          </cell>
          <cell r="GJ193">
            <v>24.5</v>
          </cell>
          <cell r="GK193">
            <v>0.18</v>
          </cell>
          <cell r="GL193">
            <v>49.4</v>
          </cell>
          <cell r="GM193">
            <v>33.5</v>
          </cell>
          <cell r="GN193" t="str">
            <v>CAUCASIAN</v>
          </cell>
          <cell r="GO193">
            <v>-0.43900499999999998</v>
          </cell>
          <cell r="GP193" t="str">
            <v>NA</v>
          </cell>
          <cell r="GQ193">
            <v>7.0846999999999993E-2</v>
          </cell>
          <cell r="GR193" t="str">
            <v>NA</v>
          </cell>
          <cell r="GS193">
            <v>1</v>
          </cell>
          <cell r="GT193">
            <v>147080221272</v>
          </cell>
          <cell r="GU193" t="str">
            <v>RO014196 0027</v>
          </cell>
          <cell r="GV193" t="str">
            <v>Recall 1st set 05202021-Recall samples-RO14196 0027</v>
          </cell>
          <cell r="GW193">
            <v>239888</v>
          </cell>
          <cell r="GX193">
            <v>16658.89</v>
          </cell>
          <cell r="GY193">
            <v>205</v>
          </cell>
          <cell r="GZ193">
            <v>14.24</v>
          </cell>
          <cell r="HA193">
            <v>0</v>
          </cell>
          <cell r="HB193">
            <v>0</v>
          </cell>
          <cell r="HC193">
            <v>120</v>
          </cell>
          <cell r="HD193">
            <v>8.33</v>
          </cell>
          <cell r="HE193">
            <v>440000</v>
          </cell>
        </row>
        <row r="194">
          <cell r="B194">
            <v>32009902803</v>
          </cell>
          <cell r="C194" t="str">
            <v>W11701414845500</v>
          </cell>
          <cell r="D194" t="str">
            <v>RO014210 0001</v>
          </cell>
          <cell r="E194" t="str">
            <v>RO014210 0001</v>
          </cell>
          <cell r="F194" t="str">
            <v>RO014210</v>
          </cell>
          <cell r="G194" t="str">
            <v>RO014210 0027</v>
          </cell>
          <cell r="H194" t="str">
            <v>RO014210</v>
          </cell>
          <cell r="I194">
            <v>27</v>
          </cell>
          <cell r="J194">
            <v>175266137</v>
          </cell>
          <cell r="K194">
            <v>1</v>
          </cell>
          <cell r="L194">
            <v>141701541481</v>
          </cell>
          <cell r="M194" t="str">
            <v>Recall</v>
          </cell>
          <cell r="N194" t="str">
            <v>Recall D23</v>
          </cell>
          <cell r="O194" t="str">
            <v>Matrix tube</v>
          </cell>
          <cell r="P194" t="str">
            <v>Supernate</v>
          </cell>
          <cell r="Q194">
            <v>6560</v>
          </cell>
          <cell r="R194">
            <v>3</v>
          </cell>
          <cell r="S194">
            <v>57</v>
          </cell>
          <cell r="T194">
            <v>56</v>
          </cell>
          <cell r="U194" t="str">
            <v>A</v>
          </cell>
          <cell r="V194" t="b">
            <v>1</v>
          </cell>
          <cell r="W194">
            <v>27</v>
          </cell>
          <cell r="X194" t="b">
            <v>0</v>
          </cell>
          <cell r="Y194" t="b">
            <v>0</v>
          </cell>
          <cell r="Z194" t="b">
            <v>0</v>
          </cell>
          <cell r="AA194" t="b">
            <v>0</v>
          </cell>
          <cell r="AB194" t="b">
            <v>1</v>
          </cell>
          <cell r="AC194">
            <v>127351461221</v>
          </cell>
          <cell r="AD194" t="str">
            <v>BSRI</v>
          </cell>
          <cell r="AE194" t="b">
            <v>1</v>
          </cell>
          <cell r="AF194" t="str">
            <v>HIGH</v>
          </cell>
          <cell r="AG194">
            <v>1</v>
          </cell>
          <cell r="AH194">
            <v>1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1</v>
          </cell>
          <cell r="AO194">
            <v>0</v>
          </cell>
          <cell r="AP194">
            <v>0</v>
          </cell>
          <cell r="AQ194">
            <v>0</v>
          </cell>
          <cell r="AR194" t="str">
            <v>NOTHISPANICLATINO</v>
          </cell>
          <cell r="AS194" t="str">
            <v>Recall Completed</v>
          </cell>
          <cell r="AT194" t="str">
            <v>NULL</v>
          </cell>
          <cell r="AU194" t="str">
            <v>NULL</v>
          </cell>
          <cell r="AV194">
            <v>15.5</v>
          </cell>
          <cell r="AW194">
            <v>66</v>
          </cell>
          <cell r="AX194">
            <v>11651.9</v>
          </cell>
          <cell r="AY194">
            <v>0.11</v>
          </cell>
          <cell r="AZ194">
            <v>302.10000000000002</v>
          </cell>
          <cell r="BA194">
            <v>29.9</v>
          </cell>
          <cell r="BC194" t="str">
            <v>NA</v>
          </cell>
          <cell r="BD194" t="str">
            <v>NA</v>
          </cell>
          <cell r="BE194" t="str">
            <v>bsri3</v>
          </cell>
          <cell r="BF194" t="str">
            <v>CP2D;AS3</v>
          </cell>
          <cell r="BG194" t="str">
            <v>BSRI</v>
          </cell>
          <cell r="BH194">
            <v>58</v>
          </cell>
          <cell r="BI194">
            <v>10</v>
          </cell>
          <cell r="BJ194">
            <v>5</v>
          </cell>
          <cell r="BK194">
            <v>11</v>
          </cell>
          <cell r="BL194">
            <v>182</v>
          </cell>
          <cell r="BM194" t="str">
            <v>N</v>
          </cell>
          <cell r="BN194" t="str">
            <v>NA</v>
          </cell>
          <cell r="BO194" t="str">
            <v>Y</v>
          </cell>
          <cell r="BP194">
            <v>840</v>
          </cell>
          <cell r="BQ194" t="str">
            <v>E</v>
          </cell>
          <cell r="BR194" t="str">
            <v>N</v>
          </cell>
          <cell r="BT194" t="str">
            <v>NA</v>
          </cell>
          <cell r="BU194" t="str">
            <v>N</v>
          </cell>
          <cell r="BV194" t="str">
            <v>W</v>
          </cell>
          <cell r="BW194" t="str">
            <v>N</v>
          </cell>
          <cell r="BX194" t="str">
            <v>NA</v>
          </cell>
          <cell r="BY194">
            <v>9.23</v>
          </cell>
          <cell r="BZ194">
            <v>4.75</v>
          </cell>
          <cell r="CA194">
            <v>14.5</v>
          </cell>
          <cell r="CB194">
            <v>42.5</v>
          </cell>
          <cell r="CC194">
            <v>89.5</v>
          </cell>
          <cell r="CD194">
            <v>13</v>
          </cell>
          <cell r="CE194">
            <v>275</v>
          </cell>
          <cell r="CF194" t="str">
            <v>N</v>
          </cell>
          <cell r="CG194" t="str">
            <v>N</v>
          </cell>
          <cell r="CS194" t="str">
            <v>N</v>
          </cell>
          <cell r="CY194" t="str">
            <v>N</v>
          </cell>
          <cell r="DW194" t="str">
            <v>Y</v>
          </cell>
          <cell r="DX194" t="str">
            <v>N</v>
          </cell>
          <cell r="DZ194" t="str">
            <v>N</v>
          </cell>
          <cell r="EC194" t="str">
            <v>N</v>
          </cell>
          <cell r="EL194">
            <v>0</v>
          </cell>
          <cell r="EO194">
            <v>0</v>
          </cell>
          <cell r="EQ194">
            <v>19</v>
          </cell>
          <cell r="ER194">
            <v>9</v>
          </cell>
          <cell r="ES194">
            <v>3</v>
          </cell>
          <cell r="ET194" t="str">
            <v>T</v>
          </cell>
          <cell r="EU194" t="str">
            <v>F</v>
          </cell>
          <cell r="EV194" t="str">
            <v>H</v>
          </cell>
          <cell r="EW194" t="str">
            <v>WB</v>
          </cell>
          <cell r="EX194" t="str">
            <v>N</v>
          </cell>
          <cell r="EY194" t="str">
            <v>S</v>
          </cell>
          <cell r="EZ194" t="str">
            <v>A+</v>
          </cell>
          <cell r="FA194" t="str">
            <v>NT</v>
          </cell>
          <cell r="FB194" t="str">
            <v>NR</v>
          </cell>
          <cell r="FC194" t="str">
            <v>NR</v>
          </cell>
          <cell r="FD194" t="str">
            <v>NR</v>
          </cell>
          <cell r="FE194" t="str">
            <v>NR</v>
          </cell>
          <cell r="FF194" t="str">
            <v>NR</v>
          </cell>
          <cell r="FG194" t="str">
            <v>NR</v>
          </cell>
          <cell r="FH194" t="str">
            <v>NR</v>
          </cell>
          <cell r="FI194" t="str">
            <v>NR</v>
          </cell>
          <cell r="FJ194" t="str">
            <v>NR</v>
          </cell>
          <cell r="FK194" t="str">
            <v>NR</v>
          </cell>
          <cell r="FL194" t="str">
            <v>NR</v>
          </cell>
          <cell r="FM194" t="str">
            <v>NT</v>
          </cell>
          <cell r="FN194">
            <v>14.7</v>
          </cell>
          <cell r="FO194" t="str">
            <v>NA</v>
          </cell>
          <cell r="FP194" t="b">
            <v>0</v>
          </cell>
          <cell r="FR194" t="str">
            <v>M</v>
          </cell>
          <cell r="FS194">
            <v>65</v>
          </cell>
          <cell r="FT194" t="str">
            <v>HIGH</v>
          </cell>
          <cell r="FU194">
            <v>7.5238400262079896E-2</v>
          </cell>
          <cell r="FV194">
            <v>31.898667716448202</v>
          </cell>
          <cell r="FW194" t="str">
            <v>NA</v>
          </cell>
          <cell r="FX194">
            <v>182</v>
          </cell>
          <cell r="FY194">
            <v>71</v>
          </cell>
          <cell r="FZ194">
            <v>25.381075183495302</v>
          </cell>
          <cell r="GA194">
            <v>1</v>
          </cell>
          <cell r="GB194" t="str">
            <v>NA</v>
          </cell>
          <cell r="GC194" t="str">
            <v>NA</v>
          </cell>
          <cell r="GD194" t="str">
            <v>NA</v>
          </cell>
          <cell r="GE194" t="str">
            <v>NA</v>
          </cell>
          <cell r="GF194" t="str">
            <v>NA</v>
          </cell>
          <cell r="GG194" t="str">
            <v>NA</v>
          </cell>
          <cell r="GH194">
            <v>0.12</v>
          </cell>
          <cell r="GI194">
            <v>46.04</v>
          </cell>
          <cell r="GJ194">
            <v>1.96</v>
          </cell>
          <cell r="GK194">
            <v>0.47</v>
          </cell>
          <cell r="GL194">
            <v>50.36</v>
          </cell>
          <cell r="GM194">
            <v>9.82</v>
          </cell>
          <cell r="GN194" t="str">
            <v>CAUCASIAN</v>
          </cell>
          <cell r="GO194">
            <v>-0.223888</v>
          </cell>
          <cell r="GP194" t="str">
            <v>NA</v>
          </cell>
          <cell r="GQ194">
            <v>7.0846999999999993E-2</v>
          </cell>
          <cell r="GR194" t="str">
            <v>NA</v>
          </cell>
          <cell r="GS194">
            <v>1</v>
          </cell>
          <cell r="GT194">
            <v>115153271409</v>
          </cell>
          <cell r="GU194" t="str">
            <v>RO014210 0027</v>
          </cell>
          <cell r="GV194" t="str">
            <v>recall set 2-Samples-RO014210 0027</v>
          </cell>
          <cell r="GW194">
            <v>343096</v>
          </cell>
          <cell r="GX194">
            <v>25490.04</v>
          </cell>
          <cell r="GY194">
            <v>320</v>
          </cell>
          <cell r="GZ194">
            <v>23.77</v>
          </cell>
          <cell r="HA194">
            <v>0</v>
          </cell>
          <cell r="HB194">
            <v>0</v>
          </cell>
          <cell r="HC194">
            <v>91</v>
          </cell>
          <cell r="HD194">
            <v>6.76</v>
          </cell>
          <cell r="HE194">
            <v>486000</v>
          </cell>
        </row>
        <row r="195">
          <cell r="B195">
            <v>32009902977</v>
          </cell>
          <cell r="C195" t="str">
            <v>W11701500257500</v>
          </cell>
          <cell r="D195" t="str">
            <v>RO014590 0001</v>
          </cell>
          <cell r="E195" t="str">
            <v>RO014590 0001</v>
          </cell>
          <cell r="F195" t="str">
            <v>RO014590</v>
          </cell>
          <cell r="G195" t="str">
            <v>RO014590 0027</v>
          </cell>
          <cell r="H195" t="str">
            <v>RO014590</v>
          </cell>
          <cell r="I195">
            <v>27</v>
          </cell>
          <cell r="J195">
            <v>175253768</v>
          </cell>
          <cell r="K195">
            <v>1</v>
          </cell>
          <cell r="L195">
            <v>138109051435</v>
          </cell>
          <cell r="M195" t="str">
            <v>Recall</v>
          </cell>
          <cell r="N195" t="str">
            <v>Recall D23</v>
          </cell>
          <cell r="O195" t="str">
            <v>Matrix tube</v>
          </cell>
          <cell r="P195" t="str">
            <v>Supernate</v>
          </cell>
          <cell r="Q195">
            <v>6561</v>
          </cell>
          <cell r="R195">
            <v>1</v>
          </cell>
          <cell r="S195">
            <v>57</v>
          </cell>
          <cell r="T195">
            <v>56</v>
          </cell>
          <cell r="U195" t="str">
            <v>A</v>
          </cell>
          <cell r="V195" t="b">
            <v>1</v>
          </cell>
          <cell r="W195">
            <v>27</v>
          </cell>
          <cell r="X195" t="b">
            <v>0</v>
          </cell>
          <cell r="Y195" t="b">
            <v>0</v>
          </cell>
          <cell r="Z195" t="b">
            <v>0</v>
          </cell>
          <cell r="AA195" t="b">
            <v>0</v>
          </cell>
          <cell r="AB195" t="b">
            <v>1</v>
          </cell>
          <cell r="AC195">
            <v>104057221032</v>
          </cell>
          <cell r="AD195" t="str">
            <v>BSRI</v>
          </cell>
          <cell r="AE195" t="b">
            <v>1</v>
          </cell>
          <cell r="AF195" t="str">
            <v>CAUCASIAN_OTHER</v>
          </cell>
          <cell r="AG195">
            <v>1</v>
          </cell>
          <cell r="AH195">
            <v>1</v>
          </cell>
          <cell r="AI195">
            <v>1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1</v>
          </cell>
          <cell r="AO195">
            <v>0</v>
          </cell>
          <cell r="AP195">
            <v>0</v>
          </cell>
          <cell r="AQ195">
            <v>0</v>
          </cell>
          <cell r="AR195" t="str">
            <v>NOTHISPANICLATINO</v>
          </cell>
          <cell r="AS195" t="str">
            <v>Recall Completed</v>
          </cell>
          <cell r="AT195" t="str">
            <v>NULL</v>
          </cell>
          <cell r="AU195" t="str">
            <v>NULL</v>
          </cell>
          <cell r="AV195">
            <v>11.25</v>
          </cell>
          <cell r="AW195">
            <v>63.83</v>
          </cell>
          <cell r="AX195">
            <v>11236.3</v>
          </cell>
          <cell r="AY195">
            <v>0.36541609590000002</v>
          </cell>
          <cell r="AZ195">
            <v>338.6</v>
          </cell>
          <cell r="BA195">
            <v>8</v>
          </cell>
          <cell r="BC195" t="str">
            <v>NA</v>
          </cell>
          <cell r="BD195" t="str">
            <v>NA</v>
          </cell>
          <cell r="BE195" t="str">
            <v>bsri5</v>
          </cell>
          <cell r="BF195" t="str">
            <v>CP2D;AS3</v>
          </cell>
          <cell r="BG195" t="str">
            <v>BSRI</v>
          </cell>
          <cell r="BH195" t="str">
            <v>Inf</v>
          </cell>
          <cell r="BI195">
            <v>0</v>
          </cell>
          <cell r="BJ195">
            <v>5</v>
          </cell>
          <cell r="BK195">
            <v>4</v>
          </cell>
          <cell r="BL195">
            <v>140</v>
          </cell>
          <cell r="BM195" t="str">
            <v>N</v>
          </cell>
          <cell r="BN195" t="str">
            <v>NA</v>
          </cell>
          <cell r="BO195" t="str">
            <v>Y</v>
          </cell>
          <cell r="BP195">
            <v>840</v>
          </cell>
          <cell r="BQ195" t="str">
            <v>D</v>
          </cell>
          <cell r="BR195" t="str">
            <v>N</v>
          </cell>
          <cell r="BS195" t="str">
            <v>Y</v>
          </cell>
          <cell r="BT195">
            <v>1</v>
          </cell>
          <cell r="BU195" t="str">
            <v>N</v>
          </cell>
          <cell r="BV195" t="str">
            <v>W</v>
          </cell>
          <cell r="BW195" t="str">
            <v>N</v>
          </cell>
          <cell r="BX195" t="str">
            <v>NA</v>
          </cell>
          <cell r="BY195">
            <v>9.14</v>
          </cell>
          <cell r="BZ195">
            <v>4.3600000000000003</v>
          </cell>
          <cell r="CA195">
            <v>13.7</v>
          </cell>
          <cell r="CB195">
            <v>41.2</v>
          </cell>
          <cell r="CC195">
            <v>94.5</v>
          </cell>
          <cell r="CD195">
            <v>12.8</v>
          </cell>
          <cell r="CE195">
            <v>225</v>
          </cell>
          <cell r="CF195" t="str">
            <v>Y</v>
          </cell>
          <cell r="CG195" t="str">
            <v>Y</v>
          </cell>
          <cell r="CH195" t="str">
            <v>Resting</v>
          </cell>
          <cell r="CI195" t="str">
            <v>Y</v>
          </cell>
          <cell r="CM195" t="str">
            <v>Y</v>
          </cell>
          <cell r="CP195" t="str">
            <v>DN</v>
          </cell>
          <cell r="CQ195" t="str">
            <v>N</v>
          </cell>
          <cell r="CS195" t="str">
            <v>N</v>
          </cell>
          <cell r="CY195" t="str">
            <v>N</v>
          </cell>
          <cell r="DX195" t="str">
            <v>N</v>
          </cell>
          <cell r="DY195" t="str">
            <v>N</v>
          </cell>
          <cell r="DZ195" t="str">
            <v>N</v>
          </cell>
          <cell r="EC195" t="str">
            <v>N</v>
          </cell>
          <cell r="ED195" t="str">
            <v>Y</v>
          </cell>
          <cell r="EL195">
            <v>0</v>
          </cell>
          <cell r="EN195" t="str">
            <v xml:space="preserve">Y </v>
          </cell>
          <cell r="EO195">
            <v>1</v>
          </cell>
          <cell r="EQ195">
            <v>66</v>
          </cell>
          <cell r="ER195">
            <v>7</v>
          </cell>
          <cell r="ES195">
            <v>18</v>
          </cell>
          <cell r="ET195" t="str">
            <v>T</v>
          </cell>
          <cell r="EU195" t="str">
            <v>F</v>
          </cell>
          <cell r="EV195" t="str">
            <v>T</v>
          </cell>
          <cell r="EW195" t="str">
            <v>WB</v>
          </cell>
          <cell r="EX195" t="str">
            <v>N</v>
          </cell>
          <cell r="EY195" t="str">
            <v>S</v>
          </cell>
          <cell r="EZ195" t="str">
            <v>A+</v>
          </cell>
          <cell r="FA195" t="str">
            <v>NR</v>
          </cell>
          <cell r="FB195" t="str">
            <v>NR</v>
          </cell>
          <cell r="FC195" t="str">
            <v>NR</v>
          </cell>
          <cell r="FD195" t="str">
            <v>NR</v>
          </cell>
          <cell r="FE195" t="str">
            <v>NR</v>
          </cell>
          <cell r="FF195" t="str">
            <v>NR</v>
          </cell>
          <cell r="FG195" t="str">
            <v>NR</v>
          </cell>
          <cell r="FH195" t="str">
            <v>NR</v>
          </cell>
          <cell r="FI195" t="str">
            <v>NR</v>
          </cell>
          <cell r="FJ195" t="str">
            <v>NR</v>
          </cell>
          <cell r="FK195" t="str">
            <v>NR</v>
          </cell>
          <cell r="FL195" t="str">
            <v>NR</v>
          </cell>
          <cell r="FM195" t="str">
            <v>NT</v>
          </cell>
          <cell r="FN195">
            <v>13.4</v>
          </cell>
          <cell r="FO195" t="str">
            <v>NA</v>
          </cell>
          <cell r="FP195" t="b">
            <v>0</v>
          </cell>
          <cell r="FR195" t="str">
            <v>F</v>
          </cell>
          <cell r="FS195">
            <v>42</v>
          </cell>
          <cell r="FT195" t="str">
            <v>CAUCASIAN</v>
          </cell>
          <cell r="FU195">
            <v>0.39221320942912202</v>
          </cell>
          <cell r="FV195">
            <v>10.0516743306873</v>
          </cell>
          <cell r="FW195" t="str">
            <v>NA</v>
          </cell>
          <cell r="FX195">
            <v>140</v>
          </cell>
          <cell r="FY195">
            <v>64</v>
          </cell>
          <cell r="FZ195">
            <v>24.0283203125</v>
          </cell>
          <cell r="GA195">
            <v>1</v>
          </cell>
          <cell r="GB195">
            <v>0.11</v>
          </cell>
          <cell r="GC195">
            <v>6.8</v>
          </cell>
          <cell r="GD195">
            <v>15.8</v>
          </cell>
          <cell r="GE195">
            <v>0.2</v>
          </cell>
          <cell r="GF195">
            <v>6.86</v>
          </cell>
          <cell r="GG195">
            <v>22.56</v>
          </cell>
          <cell r="GH195">
            <v>0.18</v>
          </cell>
          <cell r="GI195">
            <v>6.9</v>
          </cell>
          <cell r="GJ195">
            <v>38.06</v>
          </cell>
          <cell r="GK195">
            <v>0.28999999999999998</v>
          </cell>
          <cell r="GL195">
            <v>6.32</v>
          </cell>
          <cell r="GM195">
            <v>52.22</v>
          </cell>
          <cell r="GN195" t="str">
            <v>CAUCASIAN</v>
          </cell>
          <cell r="GO195">
            <v>2.5964000000000001E-2</v>
          </cell>
          <cell r="GP195" t="str">
            <v>NA</v>
          </cell>
          <cell r="GQ195">
            <v>7.0846999999999993E-2</v>
          </cell>
          <cell r="GR195" t="str">
            <v>NA</v>
          </cell>
          <cell r="GS195">
            <v>1</v>
          </cell>
          <cell r="GT195">
            <v>142504501050</v>
          </cell>
          <cell r="GU195" t="str">
            <v>RO014590 0027</v>
          </cell>
          <cell r="GV195" t="str">
            <v>Recall Set 3.1-Heather-Samples-RO014590 0027</v>
          </cell>
          <cell r="GW195">
            <v>233304</v>
          </cell>
          <cell r="GX195">
            <v>18589.96</v>
          </cell>
          <cell r="GY195">
            <v>210</v>
          </cell>
          <cell r="GZ195">
            <v>16.73</v>
          </cell>
          <cell r="HA195">
            <v>0</v>
          </cell>
          <cell r="HB195">
            <v>0</v>
          </cell>
          <cell r="HC195">
            <v>59</v>
          </cell>
          <cell r="HD195">
            <v>4.7</v>
          </cell>
          <cell r="HE195">
            <v>209000</v>
          </cell>
        </row>
        <row r="196">
          <cell r="B196">
            <v>32009903058</v>
          </cell>
          <cell r="C196" t="str">
            <v>W11701414415700</v>
          </cell>
          <cell r="D196" t="str">
            <v>RO014193 0001</v>
          </cell>
          <cell r="E196" t="str">
            <v>RO014193 0001</v>
          </cell>
          <cell r="F196" t="str">
            <v>RO014193</v>
          </cell>
          <cell r="G196" t="str">
            <v>RO014193 0027</v>
          </cell>
          <cell r="H196" t="str">
            <v>RO014193</v>
          </cell>
          <cell r="I196">
            <v>27</v>
          </cell>
          <cell r="J196">
            <v>175265988</v>
          </cell>
          <cell r="K196">
            <v>1</v>
          </cell>
          <cell r="L196">
            <v>110309931105</v>
          </cell>
          <cell r="M196" t="str">
            <v>Recall</v>
          </cell>
          <cell r="N196" t="str">
            <v>Recall D23</v>
          </cell>
          <cell r="O196" t="str">
            <v>Matrix tube</v>
          </cell>
          <cell r="P196" t="str">
            <v>Supernate</v>
          </cell>
          <cell r="Q196">
            <v>6560</v>
          </cell>
          <cell r="R196">
            <v>7</v>
          </cell>
          <cell r="S196">
            <v>57</v>
          </cell>
          <cell r="T196">
            <v>56</v>
          </cell>
          <cell r="U196" t="str">
            <v>A</v>
          </cell>
          <cell r="V196" t="b">
            <v>1</v>
          </cell>
          <cell r="W196">
            <v>27</v>
          </cell>
          <cell r="X196" t="b">
            <v>0</v>
          </cell>
          <cell r="Y196" t="b">
            <v>0</v>
          </cell>
          <cell r="Z196" t="b">
            <v>0</v>
          </cell>
          <cell r="AA196" t="b">
            <v>0</v>
          </cell>
          <cell r="AB196" t="b">
            <v>1</v>
          </cell>
          <cell r="AC196">
            <v>134113811134</v>
          </cell>
          <cell r="AD196" t="str">
            <v>BSRI</v>
          </cell>
          <cell r="AE196" t="b">
            <v>1</v>
          </cell>
          <cell r="AF196" t="str">
            <v>CAUCASIAN_OTHER</v>
          </cell>
          <cell r="AG196">
            <v>1</v>
          </cell>
          <cell r="AH196">
            <v>1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1</v>
          </cell>
          <cell r="AO196">
            <v>0</v>
          </cell>
          <cell r="AP196">
            <v>0</v>
          </cell>
          <cell r="AQ196">
            <v>0</v>
          </cell>
          <cell r="AR196" t="str">
            <v>NOTHISPANICLATINO</v>
          </cell>
          <cell r="AS196" t="str">
            <v>Recall Completed</v>
          </cell>
          <cell r="AT196" t="str">
            <v>NULL</v>
          </cell>
          <cell r="AU196" t="str">
            <v>NULL</v>
          </cell>
          <cell r="AV196">
            <v>9.5</v>
          </cell>
          <cell r="AW196">
            <v>64.13</v>
          </cell>
          <cell r="AX196">
            <v>12136.8</v>
          </cell>
          <cell r="AY196">
            <v>0.4207958148</v>
          </cell>
          <cell r="AZ196">
            <v>342.5</v>
          </cell>
          <cell r="BA196">
            <v>3.4</v>
          </cell>
          <cell r="BC196" t="str">
            <v>NA</v>
          </cell>
          <cell r="BD196" t="str">
            <v>NA</v>
          </cell>
          <cell r="BE196" t="str">
            <v>bsri5</v>
          </cell>
          <cell r="BF196" t="str">
            <v>CP2D;AS3</v>
          </cell>
          <cell r="BG196" t="str">
            <v>BSRI</v>
          </cell>
          <cell r="BH196" t="str">
            <v>Inf</v>
          </cell>
          <cell r="BI196">
            <v>0</v>
          </cell>
          <cell r="BJ196">
            <v>5</v>
          </cell>
          <cell r="BK196">
            <v>8</v>
          </cell>
          <cell r="BL196">
            <v>155</v>
          </cell>
          <cell r="BM196" t="str">
            <v>N</v>
          </cell>
          <cell r="BN196" t="str">
            <v>NA</v>
          </cell>
          <cell r="BO196" t="str">
            <v>Y</v>
          </cell>
          <cell r="BP196">
            <v>840</v>
          </cell>
          <cell r="BQ196" t="str">
            <v>E</v>
          </cell>
          <cell r="BR196" t="str">
            <v>N</v>
          </cell>
          <cell r="BT196" t="str">
            <v>NA</v>
          </cell>
          <cell r="BU196" t="str">
            <v>N</v>
          </cell>
          <cell r="BV196" t="str">
            <v>W</v>
          </cell>
          <cell r="BW196" t="str">
            <v>Y</v>
          </cell>
          <cell r="BX196">
            <v>1</v>
          </cell>
          <cell r="BY196">
            <v>6.4</v>
          </cell>
          <cell r="BZ196">
            <v>4.53</v>
          </cell>
          <cell r="CA196">
            <v>14.9</v>
          </cell>
          <cell r="CB196">
            <v>43</v>
          </cell>
          <cell r="CC196">
            <v>94.9</v>
          </cell>
          <cell r="CD196">
            <v>13.6</v>
          </cell>
          <cell r="CE196">
            <v>255</v>
          </cell>
          <cell r="CF196" t="str">
            <v>N</v>
          </cell>
          <cell r="CG196" t="str">
            <v>Y</v>
          </cell>
          <cell r="CH196" t="str">
            <v>Resting</v>
          </cell>
          <cell r="CI196" t="str">
            <v>Y</v>
          </cell>
          <cell r="CK196" t="str">
            <v>Y</v>
          </cell>
          <cell r="CL196" t="str">
            <v>Y</v>
          </cell>
          <cell r="CP196" t="str">
            <v xml:space="preserve">Usually </v>
          </cell>
          <cell r="CQ196" t="str">
            <v>N</v>
          </cell>
          <cell r="CS196" t="str">
            <v>Y</v>
          </cell>
          <cell r="CT196" t="str">
            <v>Under_8oz</v>
          </cell>
          <cell r="CU196" t="str">
            <v>Once_A_Month</v>
          </cell>
          <cell r="CV196" t="str">
            <v>NoImpact</v>
          </cell>
          <cell r="CX196" t="str">
            <v>N</v>
          </cell>
          <cell r="CY196" t="str">
            <v>N</v>
          </cell>
          <cell r="DW196" t="str">
            <v>Y</v>
          </cell>
          <cell r="DX196" t="str">
            <v>N</v>
          </cell>
          <cell r="DZ196" t="str">
            <v>Y</v>
          </cell>
          <cell r="EA196" t="str">
            <v>At_Least_1_A_Week</v>
          </cell>
          <cell r="EB196" t="str">
            <v>Y</v>
          </cell>
          <cell r="EC196" t="str">
            <v>N</v>
          </cell>
          <cell r="EL196">
            <v>0</v>
          </cell>
          <cell r="EO196">
            <v>0</v>
          </cell>
          <cell r="EQ196">
            <v>154</v>
          </cell>
          <cell r="ER196">
            <v>3</v>
          </cell>
          <cell r="ES196">
            <v>14</v>
          </cell>
          <cell r="ET196" t="str">
            <v>N</v>
          </cell>
          <cell r="EU196" t="str">
            <v>F</v>
          </cell>
          <cell r="EV196" t="str">
            <v>H</v>
          </cell>
          <cell r="EW196" t="str">
            <v>WB</v>
          </cell>
          <cell r="EX196" t="str">
            <v>N</v>
          </cell>
          <cell r="EY196" t="str">
            <v>S</v>
          </cell>
          <cell r="EZ196" t="str">
            <v>O+</v>
          </cell>
          <cell r="FA196" t="str">
            <v>NR</v>
          </cell>
          <cell r="FB196" t="str">
            <v>NR</v>
          </cell>
          <cell r="FC196" t="str">
            <v>NR</v>
          </cell>
          <cell r="FD196" t="str">
            <v>NR</v>
          </cell>
          <cell r="FE196" t="str">
            <v>NR</v>
          </cell>
          <cell r="FF196" t="str">
            <v>NR</v>
          </cell>
          <cell r="FG196" t="str">
            <v>NR</v>
          </cell>
          <cell r="FH196" t="str">
            <v>NR</v>
          </cell>
          <cell r="FI196" t="str">
            <v>NR</v>
          </cell>
          <cell r="FJ196" t="str">
            <v>NR</v>
          </cell>
          <cell r="FK196" t="str">
            <v>NR</v>
          </cell>
          <cell r="FL196" t="str">
            <v>NR</v>
          </cell>
          <cell r="FM196" t="str">
            <v>NR</v>
          </cell>
          <cell r="FN196">
            <v>16</v>
          </cell>
          <cell r="FO196" t="str">
            <v>NA</v>
          </cell>
          <cell r="FP196" t="b">
            <v>0</v>
          </cell>
          <cell r="FR196" t="str">
            <v>M</v>
          </cell>
          <cell r="FS196">
            <v>25</v>
          </cell>
          <cell r="FT196" t="str">
            <v>CAUCASIAN</v>
          </cell>
          <cell r="FU196">
            <v>0.46094018518293101</v>
          </cell>
          <cell r="FV196">
            <v>5.4628081400708997</v>
          </cell>
          <cell r="FW196" t="str">
            <v>NA</v>
          </cell>
          <cell r="FX196">
            <v>155</v>
          </cell>
          <cell r="FY196">
            <v>68</v>
          </cell>
          <cell r="FZ196">
            <v>23.565095155709301</v>
          </cell>
          <cell r="GA196">
            <v>1</v>
          </cell>
          <cell r="GB196" t="str">
            <v>NA</v>
          </cell>
          <cell r="GC196" t="str">
            <v>NA</v>
          </cell>
          <cell r="GD196" t="str">
            <v>NA</v>
          </cell>
          <cell r="GE196" t="str">
            <v>NA</v>
          </cell>
          <cell r="GF196" t="str">
            <v>NA</v>
          </cell>
          <cell r="GG196" t="str">
            <v>NA</v>
          </cell>
          <cell r="GH196">
            <v>0.1</v>
          </cell>
          <cell r="GI196">
            <v>10.9</v>
          </cell>
          <cell r="GJ196">
            <v>49.8</v>
          </cell>
          <cell r="GK196">
            <v>0.28000000000000003</v>
          </cell>
          <cell r="GL196">
            <v>14.9</v>
          </cell>
          <cell r="GM196">
            <v>53.2</v>
          </cell>
          <cell r="GN196" t="str">
            <v>CAUCASIAN</v>
          </cell>
          <cell r="GO196">
            <v>-3.8781000000000003E-2</v>
          </cell>
          <cell r="GP196" t="str">
            <v>NA</v>
          </cell>
          <cell r="GQ196">
            <v>7.0846999999999993E-2</v>
          </cell>
          <cell r="GR196" t="str">
            <v>NA</v>
          </cell>
          <cell r="GS196">
            <v>1</v>
          </cell>
          <cell r="GT196">
            <v>135404011407</v>
          </cell>
          <cell r="GU196" t="str">
            <v>RO014193 0027</v>
          </cell>
          <cell r="GV196" t="str">
            <v>Recall 1st set 05202021-Recall samples-RO14193 0027</v>
          </cell>
          <cell r="GW196">
            <v>158392</v>
          </cell>
          <cell r="GX196">
            <v>10760.33</v>
          </cell>
          <cell r="GY196">
            <v>379</v>
          </cell>
          <cell r="GZ196">
            <v>25.75</v>
          </cell>
          <cell r="HA196">
            <v>1</v>
          </cell>
          <cell r="HB196">
            <v>7.0000000000000007E-2</v>
          </cell>
          <cell r="HC196">
            <v>106</v>
          </cell>
          <cell r="HD196">
            <v>7.2</v>
          </cell>
          <cell r="HE196">
            <v>673000</v>
          </cell>
        </row>
        <row r="197">
          <cell r="B197">
            <v>32009903298</v>
          </cell>
          <cell r="C197" t="str">
            <v>W11701415684900</v>
          </cell>
          <cell r="D197" t="str">
            <v>RO014401 0001</v>
          </cell>
          <cell r="E197" t="str">
            <v>RO014401 0001</v>
          </cell>
          <cell r="F197" t="str">
            <v>RO014401</v>
          </cell>
          <cell r="G197" t="str">
            <v>RO014401 0027</v>
          </cell>
          <cell r="H197" t="str">
            <v>RO014401</v>
          </cell>
          <cell r="I197">
            <v>27</v>
          </cell>
          <cell r="J197">
            <v>175270200</v>
          </cell>
          <cell r="K197">
            <v>1</v>
          </cell>
          <cell r="L197">
            <v>122061761204</v>
          </cell>
          <cell r="M197" t="str">
            <v>Recall</v>
          </cell>
          <cell r="N197" t="str">
            <v>Recall D23</v>
          </cell>
          <cell r="O197" t="str">
            <v>Matrix tube</v>
          </cell>
          <cell r="P197" t="str">
            <v>Supernate</v>
          </cell>
          <cell r="Q197">
            <v>6560</v>
          </cell>
          <cell r="R197">
            <v>12</v>
          </cell>
          <cell r="S197">
            <v>57</v>
          </cell>
          <cell r="T197">
            <v>56</v>
          </cell>
          <cell r="U197" t="str">
            <v>F</v>
          </cell>
          <cell r="V197" t="b">
            <v>1</v>
          </cell>
          <cell r="W197">
            <v>27</v>
          </cell>
          <cell r="X197" t="b">
            <v>0</v>
          </cell>
          <cell r="Y197" t="b">
            <v>0</v>
          </cell>
          <cell r="Z197" t="b">
            <v>0</v>
          </cell>
          <cell r="AA197" t="b">
            <v>0</v>
          </cell>
          <cell r="AB197" t="b">
            <v>1</v>
          </cell>
          <cell r="AC197">
            <v>117838731185</v>
          </cell>
          <cell r="AD197" t="str">
            <v>BSRI</v>
          </cell>
          <cell r="AE197" t="b">
            <v>1</v>
          </cell>
          <cell r="AF197" t="str">
            <v>AFRAMRCN</v>
          </cell>
          <cell r="AG197">
            <v>1</v>
          </cell>
          <cell r="AH197">
            <v>1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1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 t="str">
            <v>NOTHISPANICLATINO</v>
          </cell>
          <cell r="AS197" t="str">
            <v>Recall Completed</v>
          </cell>
          <cell r="AT197" t="str">
            <v>NULL</v>
          </cell>
          <cell r="AU197" t="str">
            <v>NULL</v>
          </cell>
          <cell r="AV197">
            <v>10</v>
          </cell>
          <cell r="AW197">
            <v>62.07</v>
          </cell>
          <cell r="AX197">
            <v>11682.7</v>
          </cell>
          <cell r="AY197">
            <v>0.38729578390000002</v>
          </cell>
          <cell r="AZ197">
            <v>355.9</v>
          </cell>
          <cell r="BA197">
            <v>53</v>
          </cell>
          <cell r="BB197" t="str">
            <v>Faster wash introduced</v>
          </cell>
          <cell r="BC197" t="str">
            <v>NA</v>
          </cell>
          <cell r="BD197" t="str">
            <v>NA</v>
          </cell>
          <cell r="BE197" t="str">
            <v>bsri5</v>
          </cell>
          <cell r="BF197" t="str">
            <v>CP2D;AS3</v>
          </cell>
          <cell r="BG197" t="str">
            <v>BSRI</v>
          </cell>
          <cell r="BH197">
            <v>87</v>
          </cell>
          <cell r="BI197">
            <v>8</v>
          </cell>
          <cell r="BJ197">
            <v>5</v>
          </cell>
          <cell r="BK197">
            <v>5</v>
          </cell>
          <cell r="BL197">
            <v>150</v>
          </cell>
          <cell r="BM197" t="str">
            <v>N</v>
          </cell>
          <cell r="BN197" t="str">
            <v>NA</v>
          </cell>
          <cell r="BO197" t="str">
            <v>Y</v>
          </cell>
          <cell r="BP197">
            <v>840</v>
          </cell>
          <cell r="BQ197" t="str">
            <v>E</v>
          </cell>
          <cell r="BR197" t="str">
            <v>N</v>
          </cell>
          <cell r="BT197" t="str">
            <v>NA</v>
          </cell>
          <cell r="BU197" t="str">
            <v>N</v>
          </cell>
          <cell r="BV197" t="str">
            <v>B</v>
          </cell>
          <cell r="BW197" t="str">
            <v>N</v>
          </cell>
          <cell r="BX197" t="str">
            <v>NA</v>
          </cell>
          <cell r="BY197">
            <v>5.99</v>
          </cell>
          <cell r="BZ197">
            <v>4.7</v>
          </cell>
          <cell r="CA197">
            <v>13.9</v>
          </cell>
          <cell r="CB197">
            <v>40.799999999999997</v>
          </cell>
          <cell r="CC197">
            <v>86.8</v>
          </cell>
          <cell r="CD197">
            <v>13.8</v>
          </cell>
          <cell r="CE197">
            <v>191</v>
          </cell>
          <cell r="CF197" t="str">
            <v>N</v>
          </cell>
          <cell r="CG197" t="str">
            <v>N</v>
          </cell>
          <cell r="CS197" t="str">
            <v>N</v>
          </cell>
          <cell r="CY197" t="str">
            <v>N</v>
          </cell>
          <cell r="DW197" t="str">
            <v>Y</v>
          </cell>
          <cell r="DX197" t="str">
            <v>N</v>
          </cell>
          <cell r="DZ197" t="str">
            <v>Y</v>
          </cell>
          <cell r="EA197" t="str">
            <v>Daily</v>
          </cell>
          <cell r="EB197" t="str">
            <v>N</v>
          </cell>
          <cell r="EC197" t="str">
            <v>N</v>
          </cell>
          <cell r="EL197">
            <v>0</v>
          </cell>
          <cell r="EO197">
            <v>0</v>
          </cell>
          <cell r="EQ197">
            <v>53</v>
          </cell>
          <cell r="ER197">
            <v>12</v>
          </cell>
          <cell r="ES197">
            <v>21</v>
          </cell>
          <cell r="ET197" t="str">
            <v>T</v>
          </cell>
          <cell r="EU197" t="str">
            <v>F</v>
          </cell>
          <cell r="EV197" t="str">
            <v>H</v>
          </cell>
          <cell r="EW197" t="str">
            <v>WB</v>
          </cell>
          <cell r="EX197" t="str">
            <v>N</v>
          </cell>
          <cell r="EY197" t="str">
            <v>S</v>
          </cell>
          <cell r="EZ197" t="str">
            <v>A-</v>
          </cell>
          <cell r="FA197" t="str">
            <v>NT</v>
          </cell>
          <cell r="FB197" t="str">
            <v>NR</v>
          </cell>
          <cell r="FC197" t="str">
            <v>NR</v>
          </cell>
          <cell r="FD197" t="str">
            <v>NR</v>
          </cell>
          <cell r="FE197" t="str">
            <v>NR</v>
          </cell>
          <cell r="FF197" t="str">
            <v>NR</v>
          </cell>
          <cell r="FG197" t="str">
            <v>NR</v>
          </cell>
          <cell r="FH197" t="str">
            <v>NR</v>
          </cell>
          <cell r="FI197" t="str">
            <v>NR</v>
          </cell>
          <cell r="FJ197" t="str">
            <v>NR</v>
          </cell>
          <cell r="FK197" t="str">
            <v>NR</v>
          </cell>
          <cell r="FL197" t="str">
            <v>NR</v>
          </cell>
          <cell r="FM197" t="str">
            <v>NT</v>
          </cell>
          <cell r="FN197">
            <v>14.4</v>
          </cell>
          <cell r="FO197" t="str">
            <v>NA</v>
          </cell>
          <cell r="FP197" t="b">
            <v>0</v>
          </cell>
          <cell r="FR197" t="str">
            <v>M</v>
          </cell>
          <cell r="FS197">
            <v>65</v>
          </cell>
          <cell r="FT197" t="str">
            <v>AFRAMRCN</v>
          </cell>
          <cell r="FU197">
            <v>0.41936619641687101</v>
          </cell>
          <cell r="FV197">
            <v>54.942756630195902</v>
          </cell>
          <cell r="FW197" t="str">
            <v>NA</v>
          </cell>
          <cell r="FX197">
            <v>150</v>
          </cell>
          <cell r="FY197">
            <v>65</v>
          </cell>
          <cell r="FZ197">
            <v>24.958579881656799</v>
          </cell>
          <cell r="GA197">
            <v>1</v>
          </cell>
          <cell r="GB197">
            <v>0.1</v>
          </cell>
          <cell r="GC197">
            <v>47</v>
          </cell>
          <cell r="GD197">
            <v>9.1</v>
          </cell>
          <cell r="GE197">
            <v>0.1</v>
          </cell>
          <cell r="GF197">
            <v>48.6</v>
          </cell>
          <cell r="GG197">
            <v>3.6</v>
          </cell>
          <cell r="GH197">
            <v>0.15</v>
          </cell>
          <cell r="GI197">
            <v>39.799999999999997</v>
          </cell>
          <cell r="GJ197">
            <v>10.199999999999999</v>
          </cell>
          <cell r="GK197">
            <v>0.43</v>
          </cell>
          <cell r="GL197">
            <v>43.9</v>
          </cell>
          <cell r="GM197">
            <v>19.5</v>
          </cell>
          <cell r="GN197" t="str">
            <v>NA</v>
          </cell>
          <cell r="GO197" t="str">
            <v>NA</v>
          </cell>
          <cell r="GP197" t="str">
            <v>NA</v>
          </cell>
          <cell r="GQ197" t="str">
            <v>NA</v>
          </cell>
          <cell r="GR197" t="str">
            <v>NA</v>
          </cell>
          <cell r="GS197">
            <v>1</v>
          </cell>
          <cell r="GT197">
            <v>106994241484</v>
          </cell>
          <cell r="GU197" t="str">
            <v>RO014401 0027</v>
          </cell>
          <cell r="GV197" t="str">
            <v>recall set 2-Samples-RO014401 0027</v>
          </cell>
          <cell r="GW197">
            <v>249648</v>
          </cell>
          <cell r="GX197">
            <v>18116.689999999999</v>
          </cell>
          <cell r="GY197">
            <v>269</v>
          </cell>
          <cell r="GZ197">
            <v>19.52</v>
          </cell>
          <cell r="HA197">
            <v>0</v>
          </cell>
          <cell r="HB197">
            <v>0</v>
          </cell>
          <cell r="HC197">
            <v>71</v>
          </cell>
          <cell r="HD197">
            <v>5.15</v>
          </cell>
          <cell r="HE197">
            <v>1310000</v>
          </cell>
        </row>
        <row r="198">
          <cell r="B198">
            <v>32009903306</v>
          </cell>
          <cell r="C198" t="str">
            <v>W11701502175300</v>
          </cell>
          <cell r="D198" t="str">
            <v>RO014661 0001</v>
          </cell>
          <cell r="E198" t="str">
            <v>RO014661 0001</v>
          </cell>
          <cell r="F198" t="str">
            <v>RO014661</v>
          </cell>
          <cell r="G198" t="str">
            <v>RO014661 0027</v>
          </cell>
          <cell r="H198" t="str">
            <v>RO014661</v>
          </cell>
          <cell r="I198">
            <v>27</v>
          </cell>
          <cell r="J198">
            <v>175278084</v>
          </cell>
          <cell r="K198">
            <v>1</v>
          </cell>
          <cell r="L198">
            <v>101371601320</v>
          </cell>
          <cell r="M198" t="str">
            <v>Recall</v>
          </cell>
          <cell r="N198" t="str">
            <v>Recall D23</v>
          </cell>
          <cell r="O198" t="str">
            <v>Matrix tube</v>
          </cell>
          <cell r="P198" t="str">
            <v>Supernate</v>
          </cell>
          <cell r="Q198">
            <v>6561</v>
          </cell>
          <cell r="R198">
            <v>9</v>
          </cell>
          <cell r="S198">
            <v>57</v>
          </cell>
          <cell r="T198">
            <v>56</v>
          </cell>
          <cell r="U198" t="str">
            <v>G</v>
          </cell>
          <cell r="V198" t="b">
            <v>1</v>
          </cell>
          <cell r="W198">
            <v>27</v>
          </cell>
          <cell r="X198" t="b">
            <v>0</v>
          </cell>
          <cell r="Y198" t="b">
            <v>0</v>
          </cell>
          <cell r="Z198" t="b">
            <v>0</v>
          </cell>
          <cell r="AA198" t="b">
            <v>0</v>
          </cell>
          <cell r="AB198" t="b">
            <v>1</v>
          </cell>
          <cell r="AC198">
            <v>101088091137</v>
          </cell>
          <cell r="AD198" t="str">
            <v>BSRI</v>
          </cell>
          <cell r="AE198" t="b">
            <v>1</v>
          </cell>
          <cell r="AF198" t="str">
            <v>CAUCASIAN_OTHER</v>
          </cell>
          <cell r="AG198">
            <v>1</v>
          </cell>
          <cell r="AH198">
            <v>1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1</v>
          </cell>
          <cell r="AO198">
            <v>0</v>
          </cell>
          <cell r="AP198">
            <v>0</v>
          </cell>
          <cell r="AQ198">
            <v>0</v>
          </cell>
          <cell r="AR198" t="str">
            <v>NOTHISPANICLATINO</v>
          </cell>
          <cell r="AS198" t="str">
            <v>Recall Completed</v>
          </cell>
          <cell r="AT198" t="str">
            <v>NULL</v>
          </cell>
          <cell r="AU198" t="str">
            <v>NULL</v>
          </cell>
          <cell r="AV198">
            <v>11.75</v>
          </cell>
          <cell r="AW198">
            <v>65.290000000000006</v>
          </cell>
          <cell r="AX198">
            <v>11944.4</v>
          </cell>
          <cell r="AY198">
            <v>0.74362596650000001</v>
          </cell>
          <cell r="AZ198">
            <v>332.9</v>
          </cell>
          <cell r="BA198">
            <v>46.8</v>
          </cell>
          <cell r="BB198" t="str">
            <v>Faster wash introduced</v>
          </cell>
          <cell r="BC198" t="str">
            <v>NA</v>
          </cell>
          <cell r="BD198" t="str">
            <v>NA</v>
          </cell>
          <cell r="BE198" t="str">
            <v>bsri5</v>
          </cell>
          <cell r="BF198" t="str">
            <v>CP2D;AS3</v>
          </cell>
          <cell r="BG198" t="str">
            <v>BSRI</v>
          </cell>
          <cell r="BH198">
            <v>263</v>
          </cell>
          <cell r="BI198">
            <v>1</v>
          </cell>
          <cell r="BJ198">
            <v>5</v>
          </cell>
          <cell r="BK198">
            <v>8</v>
          </cell>
          <cell r="BL198">
            <v>168</v>
          </cell>
          <cell r="BM198" t="str">
            <v>N</v>
          </cell>
          <cell r="BN198" t="str">
            <v>NA</v>
          </cell>
          <cell r="BO198" t="str">
            <v>Y</v>
          </cell>
          <cell r="BP198">
            <v>840</v>
          </cell>
          <cell r="BQ198" t="str">
            <v>E</v>
          </cell>
          <cell r="BR198" t="str">
            <v>N</v>
          </cell>
          <cell r="BT198" t="str">
            <v>NA</v>
          </cell>
          <cell r="BU198" t="str">
            <v>N</v>
          </cell>
          <cell r="BV198" t="str">
            <v>W</v>
          </cell>
          <cell r="BW198" t="str">
            <v>N</v>
          </cell>
          <cell r="BX198" t="str">
            <v>NA</v>
          </cell>
          <cell r="BY198">
            <v>5.27</v>
          </cell>
          <cell r="BZ198">
            <v>5.08</v>
          </cell>
          <cell r="CA198">
            <v>15.4</v>
          </cell>
          <cell r="CB198">
            <v>45.6</v>
          </cell>
          <cell r="CC198">
            <v>89.8</v>
          </cell>
          <cell r="CD198">
            <v>15.2</v>
          </cell>
          <cell r="CE198">
            <v>302</v>
          </cell>
          <cell r="CF198" t="str">
            <v>N</v>
          </cell>
          <cell r="CG198" t="str">
            <v>N</v>
          </cell>
          <cell r="CY198" t="str">
            <v>N</v>
          </cell>
          <cell r="DW198" t="str">
            <v>Y</v>
          </cell>
          <cell r="DX198" t="str">
            <v>N</v>
          </cell>
          <cell r="DZ198" t="str">
            <v>N</v>
          </cell>
          <cell r="EC198" t="str">
            <v>N</v>
          </cell>
          <cell r="EL198">
            <v>0</v>
          </cell>
          <cell r="EO198">
            <v>0</v>
          </cell>
          <cell r="EQ198">
            <v>80</v>
          </cell>
          <cell r="ER198">
            <v>7</v>
          </cell>
          <cell r="ES198">
            <v>22</v>
          </cell>
          <cell r="ET198" t="str">
            <v>T</v>
          </cell>
          <cell r="EU198" t="str">
            <v>F</v>
          </cell>
          <cell r="EV198" t="str">
            <v>H</v>
          </cell>
          <cell r="EW198" t="str">
            <v>WB</v>
          </cell>
          <cell r="EX198" t="str">
            <v>N</v>
          </cell>
          <cell r="EY198" t="str">
            <v>S</v>
          </cell>
          <cell r="EZ198" t="str">
            <v>A+</v>
          </cell>
          <cell r="FA198" t="str">
            <v>NR</v>
          </cell>
          <cell r="FB198" t="str">
            <v>NR</v>
          </cell>
          <cell r="FC198" t="str">
            <v>NR</v>
          </cell>
          <cell r="FD198" t="str">
            <v>NR</v>
          </cell>
          <cell r="FE198" t="str">
            <v>NR</v>
          </cell>
          <cell r="FF198" t="str">
            <v>NR</v>
          </cell>
          <cell r="FG198" t="str">
            <v>NR</v>
          </cell>
          <cell r="FH198" t="str">
            <v>NR</v>
          </cell>
          <cell r="FI198" t="str">
            <v>NR</v>
          </cell>
          <cell r="FJ198" t="str">
            <v>NR</v>
          </cell>
          <cell r="FK198" t="str">
            <v>NR</v>
          </cell>
          <cell r="FL198" t="str">
            <v>NR</v>
          </cell>
          <cell r="FM198" t="str">
            <v>NT</v>
          </cell>
          <cell r="FN198">
            <v>15.8</v>
          </cell>
          <cell r="FO198" t="str">
            <v>NA</v>
          </cell>
          <cell r="FP198" t="b">
            <v>0</v>
          </cell>
          <cell r="FR198" t="str">
            <v>M</v>
          </cell>
          <cell r="FS198">
            <v>72</v>
          </cell>
          <cell r="FT198" t="str">
            <v>CAUCASIAN</v>
          </cell>
          <cell r="FU198">
            <v>0.86157674400238105</v>
          </cell>
          <cell r="FV198">
            <v>48.757763068930302</v>
          </cell>
          <cell r="FW198" t="str">
            <v>NA</v>
          </cell>
          <cell r="FX198">
            <v>168</v>
          </cell>
          <cell r="FY198">
            <v>68</v>
          </cell>
          <cell r="FZ198">
            <v>25.5415224913495</v>
          </cell>
          <cell r="GA198">
            <v>1</v>
          </cell>
          <cell r="GB198">
            <v>0.26</v>
          </cell>
          <cell r="GC198">
            <v>30.3</v>
          </cell>
          <cell r="GD198">
            <v>39.299999999999997</v>
          </cell>
          <cell r="GE198">
            <v>0.33</v>
          </cell>
          <cell r="GF198">
            <v>37.6</v>
          </cell>
          <cell r="GG198">
            <v>41.9</v>
          </cell>
          <cell r="GH198">
            <v>0.49</v>
          </cell>
          <cell r="GI198">
            <v>42.8</v>
          </cell>
          <cell r="GJ198">
            <v>50</v>
          </cell>
          <cell r="GK198">
            <v>0.71</v>
          </cell>
          <cell r="GL198">
            <v>42</v>
          </cell>
          <cell r="GM198">
            <v>56.3</v>
          </cell>
          <cell r="GN198" t="str">
            <v>CAUCASIAN</v>
          </cell>
          <cell r="GO198">
            <v>4.8149999999999998E-3</v>
          </cell>
          <cell r="GP198" t="str">
            <v>NA</v>
          </cell>
          <cell r="GQ198">
            <v>0.13139400000000001</v>
          </cell>
          <cell r="GR198" t="str">
            <v>NA</v>
          </cell>
          <cell r="GS198">
            <v>1</v>
          </cell>
          <cell r="GT198">
            <v>109505131070</v>
          </cell>
          <cell r="GU198" t="str">
            <v>RO014661 0027</v>
          </cell>
          <cell r="GV198" t="str">
            <v>Recall set 4 green-Heather-Samples-RO014661 0027</v>
          </cell>
          <cell r="GW198">
            <v>300944</v>
          </cell>
          <cell r="GX198">
            <v>20116.580000000002</v>
          </cell>
          <cell r="GY198">
            <v>171</v>
          </cell>
          <cell r="GZ198">
            <v>11.43</v>
          </cell>
          <cell r="HA198">
            <v>0</v>
          </cell>
          <cell r="HB198">
            <v>0</v>
          </cell>
          <cell r="HC198">
            <v>59</v>
          </cell>
          <cell r="HD198">
            <v>3.94</v>
          </cell>
          <cell r="HE198">
            <v>481000</v>
          </cell>
        </row>
        <row r="199">
          <cell r="B199">
            <v>32009903322</v>
          </cell>
          <cell r="C199" t="str">
            <v>W11701503470400</v>
          </cell>
          <cell r="D199" t="str">
            <v>RO014883 0001</v>
          </cell>
          <cell r="E199" t="str">
            <v>RO014883 0001</v>
          </cell>
          <cell r="F199" t="str">
            <v>RO014883</v>
          </cell>
          <cell r="G199" t="str">
            <v>RO014883 0027</v>
          </cell>
          <cell r="H199" t="str">
            <v>RO014883</v>
          </cell>
          <cell r="I199">
            <v>27</v>
          </cell>
          <cell r="J199">
            <v>194436440</v>
          </cell>
          <cell r="K199">
            <v>1</v>
          </cell>
          <cell r="L199">
            <v>112801441073</v>
          </cell>
          <cell r="M199" t="str">
            <v>Recall</v>
          </cell>
          <cell r="N199" t="str">
            <v>Recall D23</v>
          </cell>
          <cell r="O199" t="str">
            <v>Matrix tube</v>
          </cell>
          <cell r="P199" t="str">
            <v>Supernate</v>
          </cell>
          <cell r="Q199">
            <v>6563</v>
          </cell>
          <cell r="R199">
            <v>7</v>
          </cell>
          <cell r="S199">
            <v>57</v>
          </cell>
          <cell r="T199">
            <v>55</v>
          </cell>
          <cell r="U199" t="str">
            <v>A</v>
          </cell>
          <cell r="V199" t="b">
            <v>1</v>
          </cell>
          <cell r="W199">
            <v>27</v>
          </cell>
          <cell r="X199" t="b">
            <v>0</v>
          </cell>
          <cell r="Y199" t="b">
            <v>0</v>
          </cell>
          <cell r="Z199" t="b">
            <v>0</v>
          </cell>
          <cell r="AA199" t="b">
            <v>0</v>
          </cell>
          <cell r="AB199" t="b">
            <v>1</v>
          </cell>
          <cell r="AC199">
            <v>130149331360</v>
          </cell>
          <cell r="AD199" t="str">
            <v>BSRI</v>
          </cell>
          <cell r="AE199" t="b">
            <v>1</v>
          </cell>
          <cell r="AF199" t="str">
            <v>CAUCASIAN_OTHER</v>
          </cell>
          <cell r="AG199">
            <v>1</v>
          </cell>
          <cell r="AH199">
            <v>1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1</v>
          </cell>
          <cell r="AO199">
            <v>0</v>
          </cell>
          <cell r="AP199">
            <v>0</v>
          </cell>
          <cell r="AQ199">
            <v>0</v>
          </cell>
          <cell r="AR199" t="str">
            <v>NOTHISPANICLATINO</v>
          </cell>
          <cell r="AS199" t="str">
            <v>Recall Completed</v>
          </cell>
          <cell r="AT199" t="str">
            <v>NULL</v>
          </cell>
          <cell r="AU199" t="str">
            <v>NULL</v>
          </cell>
          <cell r="AV199">
            <v>11</v>
          </cell>
          <cell r="AW199">
            <v>65.260000000000005</v>
          </cell>
          <cell r="AX199">
            <v>11675</v>
          </cell>
          <cell r="AY199">
            <v>0.38930784439999999</v>
          </cell>
          <cell r="AZ199">
            <v>346.3</v>
          </cell>
          <cell r="BA199">
            <v>7.8</v>
          </cell>
          <cell r="BC199" t="str">
            <v>NA</v>
          </cell>
          <cell r="BD199" t="str">
            <v>NA</v>
          </cell>
          <cell r="BE199" t="str">
            <v>bsri5</v>
          </cell>
          <cell r="BF199" t="str">
            <v>CP2D;AS3</v>
          </cell>
          <cell r="BG199" t="str">
            <v>BSRI</v>
          </cell>
          <cell r="BH199">
            <v>273</v>
          </cell>
          <cell r="BI199">
            <v>4</v>
          </cell>
          <cell r="BJ199">
            <v>6</v>
          </cell>
          <cell r="BK199">
            <v>0</v>
          </cell>
          <cell r="BL199">
            <v>155</v>
          </cell>
          <cell r="BM199" t="str">
            <v>N</v>
          </cell>
          <cell r="BN199" t="str">
            <v>NA</v>
          </cell>
          <cell r="BO199" t="str">
            <v>Y</v>
          </cell>
          <cell r="BP199">
            <v>840</v>
          </cell>
          <cell r="BQ199" t="str">
            <v>D</v>
          </cell>
          <cell r="BR199" t="str">
            <v>N</v>
          </cell>
          <cell r="BT199" t="str">
            <v>NA</v>
          </cell>
          <cell r="BU199" t="str">
            <v>N</v>
          </cell>
          <cell r="BV199" t="str">
            <v>W</v>
          </cell>
          <cell r="BW199" t="str">
            <v>N</v>
          </cell>
          <cell r="BX199" t="str">
            <v>NA</v>
          </cell>
          <cell r="BY199">
            <v>4.37</v>
          </cell>
          <cell r="BZ199">
            <v>4.6100000000000003</v>
          </cell>
          <cell r="CA199">
            <v>14.6</v>
          </cell>
          <cell r="CB199">
            <v>42.6</v>
          </cell>
          <cell r="CC199">
            <v>92.4</v>
          </cell>
          <cell r="CD199">
            <v>13.1</v>
          </cell>
          <cell r="CE199">
            <v>183</v>
          </cell>
          <cell r="CF199" t="str">
            <v>N</v>
          </cell>
          <cell r="CG199" t="str">
            <v>N</v>
          </cell>
          <cell r="CS199" t="str">
            <v>N</v>
          </cell>
          <cell r="CY199" t="str">
            <v>N</v>
          </cell>
          <cell r="DW199" t="str">
            <v>Y</v>
          </cell>
          <cell r="DX199" t="str">
            <v>N</v>
          </cell>
          <cell r="DZ199" t="str">
            <v>N</v>
          </cell>
          <cell r="EC199" t="str">
            <v>N</v>
          </cell>
          <cell r="EL199">
            <v>0</v>
          </cell>
          <cell r="EO199">
            <v>0</v>
          </cell>
          <cell r="EQ199">
            <v>14</v>
          </cell>
          <cell r="ER199">
            <v>6</v>
          </cell>
          <cell r="ES199">
            <v>23</v>
          </cell>
          <cell r="ET199" t="str">
            <v>T</v>
          </cell>
          <cell r="EU199" t="str">
            <v>M</v>
          </cell>
          <cell r="EV199" t="str">
            <v>H</v>
          </cell>
          <cell r="EW199" t="str">
            <v>WB</v>
          </cell>
          <cell r="EX199" t="str">
            <v>N</v>
          </cell>
          <cell r="EY199" t="str">
            <v>S</v>
          </cell>
          <cell r="EZ199" t="str">
            <v>AB-</v>
          </cell>
          <cell r="FA199" t="str">
            <v>NT</v>
          </cell>
          <cell r="FB199" t="str">
            <v>NR</v>
          </cell>
          <cell r="FC199" t="str">
            <v>NR</v>
          </cell>
          <cell r="FD199" t="str">
            <v>NR</v>
          </cell>
          <cell r="FE199" t="str">
            <v>NR</v>
          </cell>
          <cell r="FF199" t="str">
            <v>NR</v>
          </cell>
          <cell r="FG199" t="str">
            <v>NR</v>
          </cell>
          <cell r="FH199" t="str">
            <v>NR</v>
          </cell>
          <cell r="FI199" t="str">
            <v>NR</v>
          </cell>
          <cell r="FJ199" t="str">
            <v>NR</v>
          </cell>
          <cell r="FK199" t="str">
            <v>NR</v>
          </cell>
          <cell r="FL199" t="str">
            <v>NR</v>
          </cell>
          <cell r="FM199" t="str">
            <v>NT</v>
          </cell>
          <cell r="FN199">
            <v>14.4</v>
          </cell>
          <cell r="FO199" t="str">
            <v>NA</v>
          </cell>
          <cell r="FP199" t="b">
            <v>0</v>
          </cell>
          <cell r="FR199" t="str">
            <v>M</v>
          </cell>
          <cell r="FS199">
            <v>56</v>
          </cell>
          <cell r="FT199" t="str">
            <v>CAUCASIAN</v>
          </cell>
          <cell r="FU199">
            <v>0.4218631905502</v>
          </cell>
          <cell r="FV199">
            <v>9.8521584093561803</v>
          </cell>
          <cell r="FW199" t="str">
            <v>NA</v>
          </cell>
          <cell r="FX199">
            <v>155</v>
          </cell>
          <cell r="FY199">
            <v>72</v>
          </cell>
          <cell r="FZ199">
            <v>21.0194830246914</v>
          </cell>
          <cell r="GA199">
            <v>1</v>
          </cell>
          <cell r="GB199">
            <v>0.06</v>
          </cell>
          <cell r="GC199">
            <v>10.6</v>
          </cell>
          <cell r="GD199">
            <v>14.6</v>
          </cell>
          <cell r="GE199">
            <v>7.0000000000000007E-2</v>
          </cell>
          <cell r="GF199">
            <v>16</v>
          </cell>
          <cell r="GG199">
            <v>10.7</v>
          </cell>
          <cell r="GH199">
            <v>0.09</v>
          </cell>
          <cell r="GI199">
            <v>17.899999999999999</v>
          </cell>
          <cell r="GJ199">
            <v>24.4</v>
          </cell>
          <cell r="GK199">
            <v>0.35</v>
          </cell>
          <cell r="GL199">
            <v>17.399999999999999</v>
          </cell>
          <cell r="GM199">
            <v>41.1</v>
          </cell>
          <cell r="GN199" t="str">
            <v>CAUCASIAN</v>
          </cell>
          <cell r="GO199">
            <v>0.213809</v>
          </cell>
          <cell r="GP199" t="str">
            <v>NA</v>
          </cell>
          <cell r="GQ199">
            <v>1.03E-2</v>
          </cell>
          <cell r="GR199" t="str">
            <v>NA</v>
          </cell>
          <cell r="GS199">
            <v>1</v>
          </cell>
          <cell r="GT199">
            <v>115728171185</v>
          </cell>
          <cell r="GU199" t="str">
            <v>RO014883 0027</v>
          </cell>
          <cell r="GV199" t="str">
            <v>Recall Set 6 Purple-Samples-RO014883 0027</v>
          </cell>
          <cell r="GW199">
            <v>99096</v>
          </cell>
          <cell r="GX199">
            <v>7008.2</v>
          </cell>
          <cell r="GY199">
            <v>194</v>
          </cell>
          <cell r="GZ199">
            <v>13.72</v>
          </cell>
          <cell r="HA199">
            <v>0</v>
          </cell>
          <cell r="HB199">
            <v>0</v>
          </cell>
          <cell r="HC199">
            <v>115</v>
          </cell>
          <cell r="HD199">
            <v>8.1300000000000008</v>
          </cell>
          <cell r="HE199">
            <v>389000</v>
          </cell>
        </row>
        <row r="200">
          <cell r="B200">
            <v>32009903389</v>
          </cell>
          <cell r="C200" t="str">
            <v>W11701501974200</v>
          </cell>
          <cell r="D200" t="str">
            <v>RO014658 0001</v>
          </cell>
          <cell r="E200" t="str">
            <v>RO014658 0001</v>
          </cell>
          <cell r="F200" t="str">
            <v>RO014658</v>
          </cell>
          <cell r="G200" t="str">
            <v>RO014658 0027</v>
          </cell>
          <cell r="H200" t="str">
            <v>RO014658</v>
          </cell>
          <cell r="I200">
            <v>27</v>
          </cell>
          <cell r="J200">
            <v>175278178</v>
          </cell>
          <cell r="K200">
            <v>1</v>
          </cell>
          <cell r="L200">
            <v>139246081276</v>
          </cell>
          <cell r="M200" t="str">
            <v>Recall</v>
          </cell>
          <cell r="N200" t="str">
            <v>Recall D23</v>
          </cell>
          <cell r="O200" t="str">
            <v>Matrix tube</v>
          </cell>
          <cell r="P200" t="str">
            <v>Supernate</v>
          </cell>
          <cell r="Q200">
            <v>6561</v>
          </cell>
          <cell r="R200">
            <v>3</v>
          </cell>
          <cell r="S200">
            <v>57</v>
          </cell>
          <cell r="T200">
            <v>56</v>
          </cell>
          <cell r="U200" t="str">
            <v>G</v>
          </cell>
          <cell r="V200" t="b">
            <v>1</v>
          </cell>
          <cell r="W200">
            <v>27</v>
          </cell>
          <cell r="X200" t="b">
            <v>0</v>
          </cell>
          <cell r="Y200" t="b">
            <v>0</v>
          </cell>
          <cell r="Z200" t="b">
            <v>0</v>
          </cell>
          <cell r="AA200" t="b">
            <v>0</v>
          </cell>
          <cell r="AB200" t="b">
            <v>1</v>
          </cell>
          <cell r="AC200">
            <v>127918661483</v>
          </cell>
          <cell r="AD200" t="str">
            <v>BSRI</v>
          </cell>
          <cell r="AE200" t="b">
            <v>1</v>
          </cell>
          <cell r="AF200" t="str">
            <v>ASIAN</v>
          </cell>
          <cell r="AG200">
            <v>1</v>
          </cell>
          <cell r="AH200">
            <v>1</v>
          </cell>
          <cell r="AI200">
            <v>0</v>
          </cell>
          <cell r="AJ200">
            <v>0</v>
          </cell>
          <cell r="AK200">
            <v>0</v>
          </cell>
          <cell r="AL200">
            <v>1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 t="str">
            <v>NOTHISPANICLATINO</v>
          </cell>
          <cell r="AS200" t="str">
            <v>Recall Completed</v>
          </cell>
          <cell r="AT200" t="str">
            <v>NULL</v>
          </cell>
          <cell r="AU200" t="str">
            <v>NULL</v>
          </cell>
          <cell r="AV200">
            <v>11</v>
          </cell>
          <cell r="AW200">
            <v>67.739999999999995</v>
          </cell>
          <cell r="AX200">
            <v>12452.3</v>
          </cell>
          <cell r="AY200">
            <v>0.82245055619999996</v>
          </cell>
          <cell r="AZ200">
            <v>311.7</v>
          </cell>
          <cell r="BA200">
            <v>17.3</v>
          </cell>
          <cell r="BC200" t="str">
            <v>NA</v>
          </cell>
          <cell r="BD200" t="str">
            <v>NA</v>
          </cell>
          <cell r="BE200" t="str">
            <v>bsri5</v>
          </cell>
          <cell r="BF200" t="str">
            <v>CP2D;AS3</v>
          </cell>
          <cell r="BG200" t="str">
            <v>BSRI</v>
          </cell>
          <cell r="BH200">
            <v>360</v>
          </cell>
          <cell r="BI200">
            <v>6</v>
          </cell>
          <cell r="BJ200">
            <v>5</v>
          </cell>
          <cell r="BK200">
            <v>6</v>
          </cell>
          <cell r="BL200">
            <v>175</v>
          </cell>
          <cell r="BM200" t="str">
            <v>N</v>
          </cell>
          <cell r="BN200" t="str">
            <v>NA</v>
          </cell>
          <cell r="BO200" t="str">
            <v>N</v>
          </cell>
          <cell r="BP200">
            <v>608</v>
          </cell>
          <cell r="BQ200" t="str">
            <v>D</v>
          </cell>
          <cell r="BR200" t="str">
            <v>N</v>
          </cell>
          <cell r="BT200" t="str">
            <v>NA</v>
          </cell>
          <cell r="BU200" t="str">
            <v>N</v>
          </cell>
          <cell r="BV200" t="str">
            <v>A</v>
          </cell>
          <cell r="BW200" t="str">
            <v>N</v>
          </cell>
          <cell r="BX200" t="str">
            <v>NA</v>
          </cell>
          <cell r="BY200">
            <v>4.58</v>
          </cell>
          <cell r="BZ200">
            <v>5.45</v>
          </cell>
          <cell r="CA200">
            <v>16.5</v>
          </cell>
          <cell r="CB200">
            <v>46.6</v>
          </cell>
          <cell r="CC200">
            <v>85.5</v>
          </cell>
          <cell r="CD200">
            <v>13.9</v>
          </cell>
          <cell r="CE200">
            <v>183</v>
          </cell>
          <cell r="CG200" t="str">
            <v>N</v>
          </cell>
          <cell r="CS200" t="str">
            <v>N</v>
          </cell>
          <cell r="CY200" t="str">
            <v>N</v>
          </cell>
          <cell r="DW200" t="str">
            <v>Y</v>
          </cell>
          <cell r="DX200" t="str">
            <v>N</v>
          </cell>
          <cell r="DY200" t="str">
            <v>N</v>
          </cell>
          <cell r="DZ200" t="str">
            <v>N</v>
          </cell>
          <cell r="EC200" t="str">
            <v>N</v>
          </cell>
          <cell r="EL200">
            <v>0</v>
          </cell>
          <cell r="EO200">
            <v>0</v>
          </cell>
          <cell r="EQ200">
            <v>58</v>
          </cell>
          <cell r="ER200">
            <v>3</v>
          </cell>
          <cell r="ES200">
            <v>28</v>
          </cell>
          <cell r="ET200" t="str">
            <v>T</v>
          </cell>
          <cell r="EU200" t="str">
            <v>F</v>
          </cell>
          <cell r="EV200" t="str">
            <v>H</v>
          </cell>
          <cell r="EW200" t="str">
            <v>WB</v>
          </cell>
          <cell r="EX200" t="str">
            <v>N</v>
          </cell>
          <cell r="EY200" t="str">
            <v>S</v>
          </cell>
          <cell r="EZ200" t="str">
            <v>B+</v>
          </cell>
          <cell r="FA200" t="str">
            <v>NR</v>
          </cell>
          <cell r="FB200" t="str">
            <v>NR</v>
          </cell>
          <cell r="FC200" t="str">
            <v>NR</v>
          </cell>
          <cell r="FD200" t="str">
            <v>NR</v>
          </cell>
          <cell r="FE200" t="str">
            <v>NR</v>
          </cell>
          <cell r="FF200" t="str">
            <v>NR</v>
          </cell>
          <cell r="FG200" t="str">
            <v>NR</v>
          </cell>
          <cell r="FH200" t="str">
            <v>NR</v>
          </cell>
          <cell r="FI200" t="str">
            <v>NR</v>
          </cell>
          <cell r="FJ200" t="str">
            <v>NR</v>
          </cell>
          <cell r="FK200" t="str">
            <v>NR</v>
          </cell>
          <cell r="FL200" t="str">
            <v>NR</v>
          </cell>
          <cell r="FM200" t="str">
            <v>NT</v>
          </cell>
          <cell r="FN200">
            <v>16.7</v>
          </cell>
          <cell r="FO200" t="str">
            <v>NA</v>
          </cell>
          <cell r="FP200" t="b">
            <v>0</v>
          </cell>
          <cell r="FR200" t="str">
            <v>M</v>
          </cell>
          <cell r="FS200">
            <v>51</v>
          </cell>
          <cell r="FT200" t="str">
            <v>ASIAN</v>
          </cell>
          <cell r="FU200">
            <v>0.95939911964314795</v>
          </cell>
          <cell r="FV200">
            <v>19.329164672585801</v>
          </cell>
          <cell r="FW200" t="str">
            <v>NA</v>
          </cell>
          <cell r="FX200">
            <v>175</v>
          </cell>
          <cell r="FY200">
            <v>66</v>
          </cell>
          <cell r="FZ200">
            <v>28.242653810835598</v>
          </cell>
          <cell r="GA200">
            <v>1</v>
          </cell>
          <cell r="GB200">
            <v>7.0000000000000007E-2</v>
          </cell>
          <cell r="GC200">
            <v>16.97</v>
          </cell>
          <cell r="GD200">
            <v>23.45</v>
          </cell>
          <cell r="GE200">
            <v>0.09</v>
          </cell>
          <cell r="GF200">
            <v>12.6</v>
          </cell>
          <cell r="GG200">
            <v>23.6</v>
          </cell>
          <cell r="GH200">
            <v>0.13</v>
          </cell>
          <cell r="GI200">
            <v>21.3</v>
          </cell>
          <cell r="GJ200">
            <v>25.1</v>
          </cell>
          <cell r="GK200">
            <v>0.13</v>
          </cell>
          <cell r="GL200">
            <v>18.3</v>
          </cell>
          <cell r="GM200">
            <v>38.9</v>
          </cell>
          <cell r="GN200" t="str">
            <v>EAS</v>
          </cell>
          <cell r="GO200">
            <v>-6.6879999999999995E-2</v>
          </cell>
          <cell r="GP200">
            <v>4.7097E-2</v>
          </cell>
          <cell r="GQ200" t="str">
            <v>NA</v>
          </cell>
          <cell r="GR200">
            <v>0.25248799999999999</v>
          </cell>
          <cell r="GS200">
            <v>1</v>
          </cell>
          <cell r="GT200">
            <v>141622081219</v>
          </cell>
          <cell r="GU200" t="str">
            <v>RO014658 0027</v>
          </cell>
          <cell r="GV200" t="str">
            <v>Recall set 4 green-Heather-Samples-RO014658 0027</v>
          </cell>
          <cell r="GW200">
            <v>154664</v>
          </cell>
          <cell r="GX200">
            <v>10992.47</v>
          </cell>
          <cell r="GY200">
            <v>350</v>
          </cell>
          <cell r="GZ200">
            <v>24.88</v>
          </cell>
          <cell r="HA200">
            <v>9</v>
          </cell>
          <cell r="HB200">
            <v>0.64</v>
          </cell>
          <cell r="HC200">
            <v>164</v>
          </cell>
          <cell r="HD200">
            <v>11.66</v>
          </cell>
          <cell r="HE200">
            <v>522000</v>
          </cell>
        </row>
        <row r="201">
          <cell r="B201">
            <v>32009903801</v>
          </cell>
          <cell r="C201" t="str">
            <v>W11701415416800</v>
          </cell>
          <cell r="D201" t="str">
            <v>RO014393 0001</v>
          </cell>
          <cell r="E201" t="str">
            <v>RO014393 0001</v>
          </cell>
          <cell r="F201" t="str">
            <v>RO014393</v>
          </cell>
          <cell r="G201" t="str">
            <v>RO014393 0027</v>
          </cell>
          <cell r="H201" t="str">
            <v>RO014393</v>
          </cell>
          <cell r="I201">
            <v>27</v>
          </cell>
          <cell r="J201">
            <v>175262789</v>
          </cell>
          <cell r="K201">
            <v>1</v>
          </cell>
          <cell r="L201">
            <v>102853841198</v>
          </cell>
          <cell r="M201" t="str">
            <v>Recall</v>
          </cell>
          <cell r="N201" t="str">
            <v>Recall D23</v>
          </cell>
          <cell r="O201" t="str">
            <v>Matrix tube</v>
          </cell>
          <cell r="P201" t="str">
            <v>Supernate</v>
          </cell>
          <cell r="Q201">
            <v>6560</v>
          </cell>
          <cell r="R201">
            <v>4</v>
          </cell>
          <cell r="S201">
            <v>57</v>
          </cell>
          <cell r="T201">
            <v>56</v>
          </cell>
          <cell r="U201" t="str">
            <v>E</v>
          </cell>
          <cell r="V201" t="b">
            <v>1</v>
          </cell>
          <cell r="W201">
            <v>27</v>
          </cell>
          <cell r="X201" t="b">
            <v>0</v>
          </cell>
          <cell r="Y201" t="b">
            <v>0</v>
          </cell>
          <cell r="Z201" t="b">
            <v>0</v>
          </cell>
          <cell r="AA201" t="b">
            <v>0</v>
          </cell>
          <cell r="AB201" t="b">
            <v>1</v>
          </cell>
          <cell r="AC201">
            <v>129741861172</v>
          </cell>
          <cell r="AD201" t="str">
            <v>BSRI</v>
          </cell>
          <cell r="AE201" t="b">
            <v>1</v>
          </cell>
          <cell r="AF201" t="str">
            <v>CAUCASIAN_OTHER</v>
          </cell>
          <cell r="AG201">
            <v>1</v>
          </cell>
          <cell r="AH201">
            <v>1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0</v>
          </cell>
          <cell r="AP201">
            <v>0</v>
          </cell>
          <cell r="AQ201">
            <v>0</v>
          </cell>
          <cell r="AR201" t="str">
            <v>NOTCOLLECTED</v>
          </cell>
          <cell r="AS201" t="str">
            <v>Recall Completed</v>
          </cell>
          <cell r="AT201" t="str">
            <v>NULL</v>
          </cell>
          <cell r="AU201" t="str">
            <v>NULL</v>
          </cell>
          <cell r="AV201">
            <v>12</v>
          </cell>
          <cell r="AW201">
            <v>65.22</v>
          </cell>
          <cell r="AX201">
            <v>11944.4</v>
          </cell>
          <cell r="AY201">
            <v>0.75072809279999997</v>
          </cell>
          <cell r="AZ201">
            <v>340.6</v>
          </cell>
          <cell r="BA201">
            <v>22</v>
          </cell>
          <cell r="BC201" t="str">
            <v>NA</v>
          </cell>
          <cell r="BD201" t="str">
            <v>NA</v>
          </cell>
          <cell r="BE201" t="str">
            <v>bsri4</v>
          </cell>
          <cell r="BF201" t="str">
            <v>CP2D;AS3</v>
          </cell>
          <cell r="BG201" t="str">
            <v>BSRI</v>
          </cell>
          <cell r="BH201" t="str">
            <v>Inf</v>
          </cell>
          <cell r="BI201">
            <v>0</v>
          </cell>
          <cell r="BJ201">
            <v>5</v>
          </cell>
          <cell r="BK201">
            <v>11</v>
          </cell>
          <cell r="BL201">
            <v>195</v>
          </cell>
          <cell r="BM201" t="str">
            <v>N</v>
          </cell>
          <cell r="BN201" t="str">
            <v>NA</v>
          </cell>
          <cell r="BO201" t="str">
            <v>Y</v>
          </cell>
          <cell r="BP201">
            <v>840</v>
          </cell>
          <cell r="BQ201" t="str">
            <v>F</v>
          </cell>
          <cell r="BR201" t="str">
            <v>N</v>
          </cell>
          <cell r="BT201" t="str">
            <v>NA</v>
          </cell>
          <cell r="BU201" t="str">
            <v>N</v>
          </cell>
          <cell r="BV201" t="str">
            <v>W</v>
          </cell>
          <cell r="BW201" t="str">
            <v>N</v>
          </cell>
          <cell r="BX201" t="str">
            <v>NA</v>
          </cell>
          <cell r="BY201">
            <v>5.94</v>
          </cell>
          <cell r="BZ201">
            <v>3.97</v>
          </cell>
          <cell r="CA201">
            <v>13.4</v>
          </cell>
          <cell r="CB201">
            <v>39.299999999999997</v>
          </cell>
          <cell r="CC201">
            <v>99</v>
          </cell>
          <cell r="CD201">
            <v>12.9</v>
          </cell>
          <cell r="CE201">
            <v>193</v>
          </cell>
          <cell r="CF201" t="str">
            <v>Y</v>
          </cell>
          <cell r="CG201" t="str">
            <v>Y</v>
          </cell>
          <cell r="CH201" t="str">
            <v>Resting</v>
          </cell>
          <cell r="CI201" t="str">
            <v>Y</v>
          </cell>
          <cell r="CN201" t="str">
            <v>Y</v>
          </cell>
          <cell r="CP201" t="str">
            <v>NotUsually</v>
          </cell>
          <cell r="CQ201" t="str">
            <v>N</v>
          </cell>
          <cell r="CS201" t="str">
            <v>Y</v>
          </cell>
          <cell r="CT201" t="str">
            <v>Under_8oz</v>
          </cell>
          <cell r="CU201" t="str">
            <v>Several_Times_A_Week</v>
          </cell>
          <cell r="CV201" t="str">
            <v>NoImpact</v>
          </cell>
          <cell r="CX201" t="str">
            <v>N</v>
          </cell>
          <cell r="CY201" t="str">
            <v>N</v>
          </cell>
          <cell r="DS201" t="str">
            <v>Y</v>
          </cell>
          <cell r="DU201" t="str">
            <v>Y</v>
          </cell>
          <cell r="DX201" t="str">
            <v>N</v>
          </cell>
          <cell r="DZ201" t="str">
            <v>Y</v>
          </cell>
          <cell r="EA201" t="str">
            <v>Daily</v>
          </cell>
          <cell r="EB201" t="str">
            <v>N</v>
          </cell>
          <cell r="EC201" t="str">
            <v>N</v>
          </cell>
          <cell r="EL201">
            <v>0</v>
          </cell>
          <cell r="EO201">
            <v>0</v>
          </cell>
          <cell r="EQ201">
            <v>138</v>
          </cell>
          <cell r="ER201">
            <v>4</v>
          </cell>
          <cell r="ES201">
            <v>19</v>
          </cell>
          <cell r="ET201">
            <v>9</v>
          </cell>
          <cell r="EU201" t="str">
            <v>F</v>
          </cell>
          <cell r="EV201" t="str">
            <v>H</v>
          </cell>
          <cell r="EW201" t="str">
            <v>WB</v>
          </cell>
          <cell r="EX201" t="str">
            <v>N</v>
          </cell>
          <cell r="EY201" t="str">
            <v>S</v>
          </cell>
          <cell r="EZ201" t="str">
            <v>A+</v>
          </cell>
          <cell r="FA201" t="str">
            <v>NR</v>
          </cell>
          <cell r="FB201" t="str">
            <v>NR</v>
          </cell>
          <cell r="FC201" t="str">
            <v>NR</v>
          </cell>
          <cell r="FD201" t="str">
            <v>NR</v>
          </cell>
          <cell r="FE201" t="str">
            <v>NR</v>
          </cell>
          <cell r="FF201" t="str">
            <v>NR</v>
          </cell>
          <cell r="FG201" t="str">
            <v>NR</v>
          </cell>
          <cell r="FH201" t="str">
            <v>NR</v>
          </cell>
          <cell r="FI201" t="str">
            <v>NR</v>
          </cell>
          <cell r="FJ201" t="str">
            <v>NR</v>
          </cell>
          <cell r="FK201" t="str">
            <v>NR</v>
          </cell>
          <cell r="FL201" t="str">
            <v>NR</v>
          </cell>
          <cell r="FM201" t="str">
            <v>NR</v>
          </cell>
          <cell r="FN201">
            <v>14.4</v>
          </cell>
          <cell r="FO201" t="str">
            <v>NA</v>
          </cell>
          <cell r="FP201" t="b">
            <v>0</v>
          </cell>
          <cell r="FR201" t="str">
            <v>M</v>
          </cell>
          <cell r="FS201">
            <v>56</v>
          </cell>
          <cell r="FT201" t="str">
            <v>CAUCASIAN</v>
          </cell>
          <cell r="FU201">
            <v>0.87039057823115296</v>
          </cell>
          <cell r="FV201">
            <v>24.0177888238678</v>
          </cell>
          <cell r="FW201" t="str">
            <v>NA</v>
          </cell>
          <cell r="FX201">
            <v>195</v>
          </cell>
          <cell r="FY201">
            <v>71</v>
          </cell>
          <cell r="FZ201">
            <v>27.194009125173601</v>
          </cell>
          <cell r="GA201">
            <v>1</v>
          </cell>
          <cell r="GB201">
            <v>0.08</v>
          </cell>
          <cell r="GC201">
            <v>38.299999999999997</v>
          </cell>
          <cell r="GD201">
            <v>4.8</v>
          </cell>
          <cell r="GE201">
            <v>0.12</v>
          </cell>
          <cell r="GF201">
            <v>28.4</v>
          </cell>
          <cell r="GG201">
            <v>11.7</v>
          </cell>
          <cell r="GH201">
            <v>0.13</v>
          </cell>
          <cell r="GI201">
            <v>27.5</v>
          </cell>
          <cell r="GJ201">
            <v>12</v>
          </cell>
          <cell r="GK201">
            <v>0.43</v>
          </cell>
          <cell r="GL201">
            <v>29.1</v>
          </cell>
          <cell r="GM201">
            <v>25.8</v>
          </cell>
          <cell r="GN201" t="str">
            <v>CAUCASIAN</v>
          </cell>
          <cell r="GO201">
            <v>4.5443999999999998E-2</v>
          </cell>
          <cell r="GP201" t="str">
            <v>NA</v>
          </cell>
          <cell r="GQ201">
            <v>7.0846999999999993E-2</v>
          </cell>
          <cell r="GR201" t="str">
            <v>NA</v>
          </cell>
          <cell r="GS201">
            <v>1</v>
          </cell>
          <cell r="GT201">
            <v>122706081046</v>
          </cell>
          <cell r="GU201" t="str">
            <v>RO014393 0027</v>
          </cell>
          <cell r="GV201" t="str">
            <v>recall set 2-Samples-RO014393 0027</v>
          </cell>
          <cell r="GW201">
            <v>407448</v>
          </cell>
          <cell r="GX201">
            <v>29915.42</v>
          </cell>
          <cell r="GY201">
            <v>258</v>
          </cell>
          <cell r="GZ201">
            <v>18.940000000000001</v>
          </cell>
          <cell r="HA201">
            <v>0</v>
          </cell>
          <cell r="HB201">
            <v>0</v>
          </cell>
          <cell r="HC201">
            <v>79</v>
          </cell>
          <cell r="HD201">
            <v>5.8</v>
          </cell>
          <cell r="HE201">
            <v>261000</v>
          </cell>
        </row>
        <row r="202">
          <cell r="B202">
            <v>32009903918</v>
          </cell>
          <cell r="C202" t="str">
            <v>W11701415075900</v>
          </cell>
          <cell r="D202" t="str">
            <v>RO014198 0001</v>
          </cell>
          <cell r="E202" t="str">
            <v>RO014198 0001</v>
          </cell>
          <cell r="F202" t="str">
            <v>RO014198</v>
          </cell>
          <cell r="G202" t="str">
            <v>RO014198 0027</v>
          </cell>
          <cell r="H202" t="str">
            <v>RO014198</v>
          </cell>
          <cell r="I202">
            <v>27</v>
          </cell>
          <cell r="J202">
            <v>175261799</v>
          </cell>
          <cell r="K202">
            <v>1</v>
          </cell>
          <cell r="L202">
            <v>127646191493</v>
          </cell>
          <cell r="M202" t="str">
            <v>Recall</v>
          </cell>
          <cell r="N202" t="str">
            <v>Recall D23</v>
          </cell>
          <cell r="O202" t="str">
            <v>Matrix tube</v>
          </cell>
          <cell r="P202" t="str">
            <v>Supernate</v>
          </cell>
          <cell r="Q202">
            <v>6560</v>
          </cell>
          <cell r="R202">
            <v>8</v>
          </cell>
          <cell r="S202">
            <v>57</v>
          </cell>
          <cell r="T202">
            <v>56</v>
          </cell>
          <cell r="U202" t="str">
            <v>B</v>
          </cell>
          <cell r="V202" t="b">
            <v>1</v>
          </cell>
          <cell r="W202">
            <v>27</v>
          </cell>
          <cell r="X202" t="b">
            <v>0</v>
          </cell>
          <cell r="Y202" t="b">
            <v>0</v>
          </cell>
          <cell r="Z202" t="b">
            <v>0</v>
          </cell>
          <cell r="AA202" t="b">
            <v>0</v>
          </cell>
          <cell r="AB202" t="b">
            <v>1</v>
          </cell>
          <cell r="AC202">
            <v>105637401379</v>
          </cell>
          <cell r="AD202" t="str">
            <v>BSRI</v>
          </cell>
          <cell r="AE202" t="b">
            <v>1</v>
          </cell>
          <cell r="AF202" t="str">
            <v>CAUCASIAN_OTHER</v>
          </cell>
          <cell r="AG202">
            <v>1</v>
          </cell>
          <cell r="AH202">
            <v>1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1</v>
          </cell>
          <cell r="AO202">
            <v>0</v>
          </cell>
          <cell r="AP202">
            <v>0</v>
          </cell>
          <cell r="AQ202">
            <v>0</v>
          </cell>
          <cell r="AR202" t="str">
            <v>NOTHISPANICLATINO</v>
          </cell>
          <cell r="AS202" t="str">
            <v>Recall Completed</v>
          </cell>
          <cell r="AT202" t="str">
            <v>NULL</v>
          </cell>
          <cell r="AU202" t="str">
            <v>NULL</v>
          </cell>
          <cell r="AV202">
            <v>15.5</v>
          </cell>
          <cell r="AW202">
            <v>65.599999999999994</v>
          </cell>
          <cell r="AX202">
            <v>10959.3</v>
          </cell>
          <cell r="AY202">
            <v>0.15</v>
          </cell>
          <cell r="AZ202">
            <v>294.39999999999998</v>
          </cell>
          <cell r="BA202">
            <v>25.5</v>
          </cell>
          <cell r="BC202" t="str">
            <v>NA</v>
          </cell>
          <cell r="BD202" t="str">
            <v>NA</v>
          </cell>
          <cell r="BE202" t="str">
            <v>bsri3</v>
          </cell>
          <cell r="BF202" t="str">
            <v>CP2D;AS3</v>
          </cell>
          <cell r="BG202" t="str">
            <v>BSRI</v>
          </cell>
          <cell r="BH202">
            <v>1212</v>
          </cell>
          <cell r="BI202">
            <v>0</v>
          </cell>
          <cell r="BJ202">
            <v>5</v>
          </cell>
          <cell r="BK202">
            <v>11</v>
          </cell>
          <cell r="BL202">
            <v>175</v>
          </cell>
          <cell r="BM202" t="str">
            <v>N</v>
          </cell>
          <cell r="BN202" t="str">
            <v>NA</v>
          </cell>
          <cell r="BO202" t="str">
            <v>Y</v>
          </cell>
          <cell r="BP202">
            <v>840</v>
          </cell>
          <cell r="BQ202" t="str">
            <v>F</v>
          </cell>
          <cell r="BR202" t="str">
            <v>N</v>
          </cell>
          <cell r="BT202" t="str">
            <v>NA</v>
          </cell>
          <cell r="BU202" t="str">
            <v>N</v>
          </cell>
          <cell r="BV202" t="str">
            <v>W</v>
          </cell>
          <cell r="BW202" t="str">
            <v>N</v>
          </cell>
          <cell r="BX202" t="str">
            <v>NA</v>
          </cell>
          <cell r="BY202">
            <v>8.06</v>
          </cell>
          <cell r="BZ202">
            <v>4.33</v>
          </cell>
          <cell r="CA202">
            <v>12.9</v>
          </cell>
          <cell r="CB202">
            <v>40.200000000000003</v>
          </cell>
          <cell r="CC202">
            <v>92.8</v>
          </cell>
          <cell r="CD202">
            <v>13.4</v>
          </cell>
          <cell r="CE202">
            <v>233</v>
          </cell>
          <cell r="CF202" t="str">
            <v>Y</v>
          </cell>
          <cell r="CG202" t="str">
            <v>Y</v>
          </cell>
          <cell r="CH202" t="str">
            <v>Resting</v>
          </cell>
          <cell r="CI202" t="str">
            <v>Y</v>
          </cell>
          <cell r="CM202" t="str">
            <v>Y</v>
          </cell>
          <cell r="CP202" t="str">
            <v xml:space="preserve">Usually </v>
          </cell>
          <cell r="CQ202" t="str">
            <v>N</v>
          </cell>
          <cell r="CS202" t="str">
            <v>N</v>
          </cell>
          <cell r="CY202" t="str">
            <v>N</v>
          </cell>
          <cell r="DX202" t="str">
            <v>N</v>
          </cell>
          <cell r="DZ202" t="str">
            <v>Y</v>
          </cell>
          <cell r="EA202" t="str">
            <v>Daily</v>
          </cell>
          <cell r="EB202" t="str">
            <v>N</v>
          </cell>
          <cell r="EC202" t="str">
            <v>N</v>
          </cell>
          <cell r="EL202">
            <v>0</v>
          </cell>
          <cell r="EO202">
            <v>0</v>
          </cell>
          <cell r="EQ202">
            <v>153</v>
          </cell>
          <cell r="ER202">
            <v>11</v>
          </cell>
          <cell r="ES202">
            <v>12</v>
          </cell>
          <cell r="ET202" t="str">
            <v>T</v>
          </cell>
          <cell r="EU202" t="str">
            <v>F</v>
          </cell>
          <cell r="EV202" t="str">
            <v>H</v>
          </cell>
          <cell r="EW202" t="str">
            <v>WB</v>
          </cell>
          <cell r="EX202" t="str">
            <v>N</v>
          </cell>
          <cell r="EY202" t="str">
            <v>S</v>
          </cell>
          <cell r="EZ202" t="str">
            <v>O+</v>
          </cell>
          <cell r="FA202" t="str">
            <v>NR</v>
          </cell>
          <cell r="FB202" t="str">
            <v>NR</v>
          </cell>
          <cell r="FC202" t="str">
            <v>NR</v>
          </cell>
          <cell r="FD202" t="str">
            <v>NR</v>
          </cell>
          <cell r="FE202" t="str">
            <v>NR</v>
          </cell>
          <cell r="FF202" t="str">
            <v>NR</v>
          </cell>
          <cell r="FG202" t="str">
            <v>NR</v>
          </cell>
          <cell r="FH202" t="str">
            <v>NR</v>
          </cell>
          <cell r="FI202" t="str">
            <v>NR</v>
          </cell>
          <cell r="FJ202" t="str">
            <v>NR</v>
          </cell>
          <cell r="FK202" t="str">
            <v>NR</v>
          </cell>
          <cell r="FL202" t="str">
            <v>NR</v>
          </cell>
          <cell r="FM202" t="str">
            <v>NT</v>
          </cell>
          <cell r="FN202">
            <v>14.2</v>
          </cell>
          <cell r="FO202" t="str">
            <v>NA</v>
          </cell>
          <cell r="FP202" t="b">
            <v>0</v>
          </cell>
          <cell r="FR202" t="str">
            <v>M</v>
          </cell>
          <cell r="FS202">
            <v>67</v>
          </cell>
          <cell r="FT202" t="str">
            <v>CAUCASIAN</v>
          </cell>
          <cell r="FU202">
            <v>0.124878938075506</v>
          </cell>
          <cell r="FV202">
            <v>27.5093174471629</v>
          </cell>
          <cell r="FW202" t="str">
            <v>NA</v>
          </cell>
          <cell r="FX202">
            <v>175</v>
          </cell>
          <cell r="FY202">
            <v>71</v>
          </cell>
          <cell r="FZ202">
            <v>24.404879984130101</v>
          </cell>
          <cell r="GA202">
            <v>1</v>
          </cell>
          <cell r="GB202">
            <v>0.05</v>
          </cell>
          <cell r="GC202">
            <v>25.64</v>
          </cell>
          <cell r="GD202">
            <v>3.96</v>
          </cell>
          <cell r="GE202">
            <v>0.06</v>
          </cell>
          <cell r="GF202">
            <v>38.700000000000003</v>
          </cell>
          <cell r="GG202">
            <v>3.3</v>
          </cell>
          <cell r="GH202">
            <v>0.08</v>
          </cell>
          <cell r="GI202">
            <v>36.799999999999997</v>
          </cell>
          <cell r="GJ202">
            <v>18.3</v>
          </cell>
          <cell r="GK202">
            <v>0.18</v>
          </cell>
          <cell r="GL202">
            <v>37.700000000000003</v>
          </cell>
          <cell r="GM202">
            <v>28.5</v>
          </cell>
          <cell r="GN202" t="str">
            <v>NA</v>
          </cell>
          <cell r="GO202" t="str">
            <v>NA</v>
          </cell>
          <cell r="GP202" t="str">
            <v>NA</v>
          </cell>
          <cell r="GQ202" t="str">
            <v>NA</v>
          </cell>
          <cell r="GR202" t="str">
            <v>NA</v>
          </cell>
          <cell r="GS202">
            <v>1</v>
          </cell>
          <cell r="GT202">
            <v>100510381045</v>
          </cell>
          <cell r="GU202" t="str">
            <v>RO014198 0027</v>
          </cell>
          <cell r="GV202" t="str">
            <v>Recall 1st set 05202021-Recall samples-RO14198 0027</v>
          </cell>
          <cell r="GW202">
            <v>125432</v>
          </cell>
          <cell r="GX202">
            <v>8567.76</v>
          </cell>
          <cell r="GY202">
            <v>262</v>
          </cell>
          <cell r="GZ202">
            <v>17.899999999999999</v>
          </cell>
          <cell r="HA202">
            <v>0</v>
          </cell>
          <cell r="HB202">
            <v>0</v>
          </cell>
          <cell r="HC202">
            <v>153</v>
          </cell>
          <cell r="HD202">
            <v>10.45</v>
          </cell>
          <cell r="HE202">
            <v>381000</v>
          </cell>
        </row>
        <row r="203">
          <cell r="B203">
            <v>32009904254</v>
          </cell>
          <cell r="C203" t="str">
            <v>W11701500973900</v>
          </cell>
          <cell r="D203" t="str">
            <v>RO014719 0001</v>
          </cell>
          <cell r="E203" t="str">
            <v>RO014719 0001</v>
          </cell>
          <cell r="F203" t="str">
            <v>RO014719</v>
          </cell>
          <cell r="G203" t="str">
            <v>RO014719 0027</v>
          </cell>
          <cell r="H203" t="str">
            <v>RO014719</v>
          </cell>
          <cell r="I203">
            <v>27</v>
          </cell>
          <cell r="J203">
            <v>193274386</v>
          </cell>
          <cell r="K203">
            <v>1</v>
          </cell>
          <cell r="L203">
            <v>148147411240</v>
          </cell>
          <cell r="M203" t="str">
            <v>Recall</v>
          </cell>
          <cell r="N203" t="str">
            <v>Recall D23</v>
          </cell>
          <cell r="O203" t="str">
            <v>Matrix tube</v>
          </cell>
          <cell r="P203" t="str">
            <v>Supernate</v>
          </cell>
          <cell r="Q203">
            <v>6562</v>
          </cell>
          <cell r="R203">
            <v>3</v>
          </cell>
          <cell r="S203">
            <v>57</v>
          </cell>
          <cell r="T203">
            <v>55</v>
          </cell>
          <cell r="U203" t="str">
            <v>E</v>
          </cell>
          <cell r="V203" t="b">
            <v>1</v>
          </cell>
          <cell r="W203">
            <v>27</v>
          </cell>
          <cell r="X203" t="b">
            <v>0</v>
          </cell>
          <cell r="Y203" t="b">
            <v>0</v>
          </cell>
          <cell r="Z203" t="b">
            <v>0</v>
          </cell>
          <cell r="AA203" t="b">
            <v>0</v>
          </cell>
          <cell r="AB203" t="b">
            <v>1</v>
          </cell>
          <cell r="AC203">
            <v>131495671149</v>
          </cell>
          <cell r="AD203" t="str">
            <v>BSRI</v>
          </cell>
          <cell r="AE203" t="b">
            <v>1</v>
          </cell>
          <cell r="AF203" t="str">
            <v>CAUCASIAN_OTHER</v>
          </cell>
          <cell r="AG203">
            <v>1</v>
          </cell>
          <cell r="AH203">
            <v>1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1</v>
          </cell>
          <cell r="AO203">
            <v>0</v>
          </cell>
          <cell r="AP203">
            <v>0</v>
          </cell>
          <cell r="AQ203">
            <v>0</v>
          </cell>
          <cell r="AR203" t="str">
            <v>NOTHISPANICLATINO</v>
          </cell>
          <cell r="AS203" t="str">
            <v>Recalled</v>
          </cell>
          <cell r="AT203" t="str">
            <v>NULL</v>
          </cell>
          <cell r="AU203" t="str">
            <v>NULL</v>
          </cell>
          <cell r="AV203">
            <v>11.5</v>
          </cell>
          <cell r="AW203">
            <v>62.28</v>
          </cell>
          <cell r="AX203">
            <v>11436.4</v>
          </cell>
          <cell r="AY203">
            <v>0.77419919250000002</v>
          </cell>
          <cell r="AZ203">
            <v>323.2</v>
          </cell>
          <cell r="BA203">
            <v>16.7</v>
          </cell>
          <cell r="BB203" t="str">
            <v>Paper clip removed  Feb 14 2014.</v>
          </cell>
          <cell r="BC203" t="str">
            <v>NA</v>
          </cell>
          <cell r="BD203" t="str">
            <v>NA</v>
          </cell>
          <cell r="BE203" t="str">
            <v>bsri2</v>
          </cell>
          <cell r="BF203" t="str">
            <v>CP2D;AS3</v>
          </cell>
          <cell r="BG203" t="str">
            <v>BSRI</v>
          </cell>
          <cell r="BH203">
            <v>84</v>
          </cell>
          <cell r="BI203">
            <v>8</v>
          </cell>
          <cell r="BJ203">
            <v>6</v>
          </cell>
          <cell r="BK203">
            <v>2</v>
          </cell>
          <cell r="BL203">
            <v>210</v>
          </cell>
          <cell r="BM203" t="str">
            <v>N</v>
          </cell>
          <cell r="BN203" t="str">
            <v>NA</v>
          </cell>
          <cell r="BO203" t="str">
            <v>Y</v>
          </cell>
          <cell r="BP203">
            <v>840</v>
          </cell>
          <cell r="BQ203" t="str">
            <v>D</v>
          </cell>
          <cell r="BR203" t="str">
            <v>N</v>
          </cell>
          <cell r="BT203" t="str">
            <v>NA</v>
          </cell>
          <cell r="BU203" t="str">
            <v>N</v>
          </cell>
          <cell r="BV203" t="str">
            <v>W</v>
          </cell>
          <cell r="BW203" t="str">
            <v>N</v>
          </cell>
          <cell r="BX203" t="str">
            <v>NA</v>
          </cell>
          <cell r="BY203">
            <v>6.44</v>
          </cell>
          <cell r="BZ203">
            <v>5.27</v>
          </cell>
          <cell r="CA203">
            <v>16.3</v>
          </cell>
          <cell r="CB203">
            <v>46.4</v>
          </cell>
          <cell r="CC203">
            <v>88</v>
          </cell>
          <cell r="CD203">
            <v>12.6</v>
          </cell>
          <cell r="CE203">
            <v>205</v>
          </cell>
          <cell r="CF203" t="str">
            <v>N</v>
          </cell>
          <cell r="CG203" t="str">
            <v>N</v>
          </cell>
          <cell r="CS203" t="str">
            <v>N</v>
          </cell>
          <cell r="CY203" t="str">
            <v>N</v>
          </cell>
          <cell r="DW203" t="str">
            <v>Y</v>
          </cell>
          <cell r="DX203" t="str">
            <v>N</v>
          </cell>
          <cell r="DZ203" t="str">
            <v>N</v>
          </cell>
          <cell r="EC203" t="str">
            <v>Y</v>
          </cell>
          <cell r="EL203">
            <v>0</v>
          </cell>
          <cell r="EO203">
            <v>0</v>
          </cell>
          <cell r="EQ203">
            <v>29</v>
          </cell>
          <cell r="ER203">
            <v>8</v>
          </cell>
          <cell r="ES203">
            <v>15</v>
          </cell>
          <cell r="ET203" t="str">
            <v>T</v>
          </cell>
          <cell r="EU203" t="str">
            <v>M</v>
          </cell>
          <cell r="EV203" t="str">
            <v>H</v>
          </cell>
          <cell r="EW203" t="str">
            <v>WB</v>
          </cell>
          <cell r="EX203" t="str">
            <v>N</v>
          </cell>
          <cell r="EY203" t="str">
            <v>S</v>
          </cell>
          <cell r="EZ203" t="str">
            <v>A+</v>
          </cell>
          <cell r="FA203" t="str">
            <v>NT</v>
          </cell>
          <cell r="FB203" t="str">
            <v>NR</v>
          </cell>
          <cell r="FC203" t="str">
            <v>NR</v>
          </cell>
          <cell r="FD203" t="str">
            <v>NR</v>
          </cell>
          <cell r="FE203" t="str">
            <v>NR</v>
          </cell>
          <cell r="FF203" t="str">
            <v>NR</v>
          </cell>
          <cell r="FG203" t="str">
            <v>NR</v>
          </cell>
          <cell r="FH203" t="str">
            <v>NR</v>
          </cell>
          <cell r="FI203" t="str">
            <v>NR</v>
          </cell>
          <cell r="FJ203" t="str">
            <v>NR</v>
          </cell>
          <cell r="FK203" t="str">
            <v>NR</v>
          </cell>
          <cell r="FL203" t="str">
            <v>NR</v>
          </cell>
          <cell r="FM203" t="str">
            <v>NT</v>
          </cell>
          <cell r="FN203">
            <v>17</v>
          </cell>
          <cell r="FO203" t="str">
            <v>NA</v>
          </cell>
          <cell r="FP203" t="b">
            <v>0</v>
          </cell>
          <cell r="FR203" t="str">
            <v>M</v>
          </cell>
          <cell r="FS203">
            <v>30</v>
          </cell>
          <cell r="FT203" t="str">
            <v>CAUCASIAN</v>
          </cell>
          <cell r="FU203">
            <v>0.89951852853566705</v>
          </cell>
          <cell r="FV203">
            <v>18.7306169085923</v>
          </cell>
          <cell r="FW203" t="str">
            <v>NA</v>
          </cell>
          <cell r="FX203">
            <v>210</v>
          </cell>
          <cell r="FY203">
            <v>74</v>
          </cell>
          <cell r="FZ203">
            <v>26.959459459459499</v>
          </cell>
          <cell r="GA203">
            <v>1</v>
          </cell>
          <cell r="GB203">
            <v>0.12</v>
          </cell>
          <cell r="GC203">
            <v>22.6</v>
          </cell>
          <cell r="GD203">
            <v>14.3</v>
          </cell>
          <cell r="GE203">
            <v>0.13</v>
          </cell>
          <cell r="GF203">
            <v>26.7</v>
          </cell>
          <cell r="GG203">
            <v>20.9</v>
          </cell>
          <cell r="GH203">
            <v>0.15</v>
          </cell>
          <cell r="GI203">
            <v>28.7</v>
          </cell>
          <cell r="GJ203">
            <v>28.6</v>
          </cell>
          <cell r="GK203">
            <v>0.53</v>
          </cell>
          <cell r="GL203">
            <v>32.5</v>
          </cell>
          <cell r="GM203">
            <v>38.9</v>
          </cell>
          <cell r="GN203" t="str">
            <v>CAUCASIAN</v>
          </cell>
          <cell r="GO203">
            <v>-0.29489300000000002</v>
          </cell>
          <cell r="GP203" t="str">
            <v>NA</v>
          </cell>
          <cell r="GQ203">
            <v>7.0846999999999993E-2</v>
          </cell>
          <cell r="GR203" t="str">
            <v>NA</v>
          </cell>
          <cell r="GS203">
            <v>1</v>
          </cell>
          <cell r="GT203">
            <v>134633651440</v>
          </cell>
          <cell r="GU203" t="str">
            <v>RO014719 0027</v>
          </cell>
          <cell r="GV203" t="str">
            <v>Recall set 5 blue-Heather-Samples-RO014719 0027</v>
          </cell>
          <cell r="GW203">
            <v>175088</v>
          </cell>
          <cell r="GX203">
            <v>12578.16</v>
          </cell>
          <cell r="GY203">
            <v>396</v>
          </cell>
          <cell r="GZ203">
            <v>28.45</v>
          </cell>
          <cell r="HA203">
            <v>1</v>
          </cell>
          <cell r="HB203">
            <v>7.0000000000000007E-2</v>
          </cell>
          <cell r="HC203">
            <v>238</v>
          </cell>
          <cell r="HD203">
            <v>17.100000000000001</v>
          </cell>
          <cell r="HE203">
            <v>160000</v>
          </cell>
        </row>
        <row r="204">
          <cell r="B204">
            <v>32009904734</v>
          </cell>
          <cell r="C204" t="str">
            <v>W11701501602200</v>
          </cell>
          <cell r="D204" t="str">
            <v>RO014603 0001</v>
          </cell>
          <cell r="E204" t="str">
            <v>RO014603 0001</v>
          </cell>
          <cell r="F204" t="str">
            <v>RO014603</v>
          </cell>
          <cell r="G204" t="str">
            <v>RO014603 0027</v>
          </cell>
          <cell r="H204" t="str">
            <v>RO014603</v>
          </cell>
          <cell r="I204">
            <v>27</v>
          </cell>
          <cell r="J204">
            <v>175278628</v>
          </cell>
          <cell r="K204">
            <v>1</v>
          </cell>
          <cell r="L204">
            <v>104892391246</v>
          </cell>
          <cell r="M204" t="str">
            <v>Recall</v>
          </cell>
          <cell r="N204" t="str">
            <v>Recall D23</v>
          </cell>
          <cell r="O204" t="str">
            <v>Matrix tube</v>
          </cell>
          <cell r="P204" t="str">
            <v>Supernate</v>
          </cell>
          <cell r="Q204">
            <v>6561</v>
          </cell>
          <cell r="R204">
            <v>11</v>
          </cell>
          <cell r="S204">
            <v>57</v>
          </cell>
          <cell r="T204">
            <v>56</v>
          </cell>
          <cell r="U204" t="str">
            <v>B</v>
          </cell>
          <cell r="V204" t="b">
            <v>1</v>
          </cell>
          <cell r="W204">
            <v>27</v>
          </cell>
          <cell r="X204" t="b">
            <v>0</v>
          </cell>
          <cell r="Y204" t="b">
            <v>0</v>
          </cell>
          <cell r="Z204" t="b">
            <v>0</v>
          </cell>
          <cell r="AA204" t="b">
            <v>0</v>
          </cell>
          <cell r="AB204" t="b">
            <v>1</v>
          </cell>
          <cell r="AC204">
            <v>111639431496</v>
          </cell>
          <cell r="AD204" t="str">
            <v>BSRI</v>
          </cell>
          <cell r="AE204" t="b">
            <v>1</v>
          </cell>
          <cell r="AF204" t="str">
            <v>CAUCASIAN_OTHER</v>
          </cell>
          <cell r="AG204">
            <v>1</v>
          </cell>
          <cell r="AH204">
            <v>1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1</v>
          </cell>
          <cell r="AO204">
            <v>0</v>
          </cell>
          <cell r="AP204">
            <v>0</v>
          </cell>
          <cell r="AQ204">
            <v>0</v>
          </cell>
          <cell r="AR204" t="str">
            <v>NOTHISPANICLATINO</v>
          </cell>
          <cell r="AS204" t="str">
            <v>Recall Completed</v>
          </cell>
          <cell r="AT204" t="str">
            <v>NULL</v>
          </cell>
          <cell r="AU204" t="str">
            <v>NULL</v>
          </cell>
          <cell r="AV204">
            <v>10.25</v>
          </cell>
          <cell r="AW204">
            <v>64.7</v>
          </cell>
          <cell r="AX204">
            <v>11367.1</v>
          </cell>
          <cell r="AY204">
            <v>0.35849695329999998</v>
          </cell>
          <cell r="AZ204">
            <v>305.89999999999998</v>
          </cell>
          <cell r="BA204">
            <v>7.5</v>
          </cell>
          <cell r="BB204" t="str">
            <v>Paper clip removed  Feb 14 2014.</v>
          </cell>
          <cell r="BC204" t="str">
            <v>NA</v>
          </cell>
          <cell r="BD204" t="str">
            <v>NA</v>
          </cell>
          <cell r="BE204" t="str">
            <v>bsri2</v>
          </cell>
          <cell r="BF204" t="str">
            <v>CP2D;AS3</v>
          </cell>
          <cell r="BG204" t="str">
            <v>BSRI</v>
          </cell>
          <cell r="BH204">
            <v>216</v>
          </cell>
          <cell r="BI204">
            <v>3</v>
          </cell>
          <cell r="BJ204">
            <v>5</v>
          </cell>
          <cell r="BK204">
            <v>9</v>
          </cell>
          <cell r="BL204">
            <v>190</v>
          </cell>
          <cell r="BM204" t="str">
            <v>N</v>
          </cell>
          <cell r="BN204" t="str">
            <v>NA</v>
          </cell>
          <cell r="BO204" t="str">
            <v>Y</v>
          </cell>
          <cell r="BP204">
            <v>840</v>
          </cell>
          <cell r="BQ204" t="str">
            <v>D</v>
          </cell>
          <cell r="BR204" t="str">
            <v>N</v>
          </cell>
          <cell r="BT204" t="str">
            <v>NA</v>
          </cell>
          <cell r="BU204" t="str">
            <v>N</v>
          </cell>
          <cell r="BV204" t="str">
            <v>W</v>
          </cell>
          <cell r="BW204" t="str">
            <v>N</v>
          </cell>
          <cell r="BX204" t="str">
            <v>NA</v>
          </cell>
          <cell r="BY204">
            <v>5.92</v>
          </cell>
          <cell r="BZ204">
            <v>4.5599999999999996</v>
          </cell>
          <cell r="CA204">
            <v>13.8</v>
          </cell>
          <cell r="CB204">
            <v>40.299999999999997</v>
          </cell>
          <cell r="CC204">
            <v>88.4</v>
          </cell>
          <cell r="CD204">
            <v>14</v>
          </cell>
          <cell r="CE204">
            <v>272</v>
          </cell>
          <cell r="CF204" t="str">
            <v>N</v>
          </cell>
          <cell r="CG204" t="str">
            <v>N</v>
          </cell>
          <cell r="CS204" t="str">
            <v>N</v>
          </cell>
          <cell r="CY204" t="str">
            <v>N</v>
          </cell>
          <cell r="DW204" t="str">
            <v>Y</v>
          </cell>
          <cell r="DX204" t="str">
            <v>N</v>
          </cell>
          <cell r="DZ204" t="str">
            <v>Y</v>
          </cell>
          <cell r="EA204" t="str">
            <v>Daily</v>
          </cell>
          <cell r="EB204" t="str">
            <v>N</v>
          </cell>
          <cell r="EC204" t="str">
            <v>N</v>
          </cell>
          <cell r="EL204">
            <v>0</v>
          </cell>
          <cell r="EO204">
            <v>0</v>
          </cell>
          <cell r="EQ204">
            <v>96</v>
          </cell>
          <cell r="ER204">
            <v>11</v>
          </cell>
          <cell r="ES204">
            <v>1</v>
          </cell>
          <cell r="ET204" t="str">
            <v>T</v>
          </cell>
          <cell r="EU204" t="str">
            <v>F</v>
          </cell>
          <cell r="EV204" t="str">
            <v>H</v>
          </cell>
          <cell r="EW204" t="str">
            <v>WB</v>
          </cell>
          <cell r="EX204" t="str">
            <v>N</v>
          </cell>
          <cell r="EY204" t="str">
            <v>S</v>
          </cell>
          <cell r="EZ204" t="str">
            <v>O+</v>
          </cell>
          <cell r="FA204" t="str">
            <v>NR</v>
          </cell>
          <cell r="FB204" t="str">
            <v>NR</v>
          </cell>
          <cell r="FC204" t="str">
            <v>NR</v>
          </cell>
          <cell r="FD204" t="str">
            <v>NR</v>
          </cell>
          <cell r="FE204" t="str">
            <v>NR</v>
          </cell>
          <cell r="FF204" t="str">
            <v>NR</v>
          </cell>
          <cell r="FG204" t="str">
            <v>NR</v>
          </cell>
          <cell r="FH204" t="str">
            <v>NR</v>
          </cell>
          <cell r="FI204" t="str">
            <v>NR</v>
          </cell>
          <cell r="FJ204" t="str">
            <v>NR</v>
          </cell>
          <cell r="FK204" t="str">
            <v>NR</v>
          </cell>
          <cell r="FL204" t="str">
            <v>NR</v>
          </cell>
          <cell r="FM204" t="str">
            <v>NT</v>
          </cell>
          <cell r="FN204">
            <v>13.7</v>
          </cell>
          <cell r="FO204" t="str">
            <v>NA</v>
          </cell>
          <cell r="FP204" t="b">
            <v>0</v>
          </cell>
          <cell r="FR204" t="str">
            <v>M</v>
          </cell>
          <cell r="FS204">
            <v>53</v>
          </cell>
          <cell r="FT204" t="str">
            <v>CAUCASIAN</v>
          </cell>
          <cell r="FU204">
            <v>0.38362646043232701</v>
          </cell>
          <cell r="FV204">
            <v>9.5528845273594598</v>
          </cell>
          <cell r="FW204" t="str">
            <v>NA</v>
          </cell>
          <cell r="FX204">
            <v>190</v>
          </cell>
          <cell r="FY204">
            <v>69</v>
          </cell>
          <cell r="FZ204">
            <v>28.0550304557866</v>
          </cell>
          <cell r="GA204">
            <v>1</v>
          </cell>
          <cell r="GB204">
            <v>0.09</v>
          </cell>
          <cell r="GC204">
            <v>9.09</v>
          </cell>
          <cell r="GD204">
            <v>19.87</v>
          </cell>
          <cell r="GE204">
            <v>0.12</v>
          </cell>
          <cell r="GF204">
            <v>9.83</v>
          </cell>
          <cell r="GG204">
            <v>15.11</v>
          </cell>
          <cell r="GH204">
            <v>0.18</v>
          </cell>
          <cell r="GI204">
            <v>13.95</v>
          </cell>
          <cell r="GJ204">
            <v>21.77</v>
          </cell>
          <cell r="GK204">
            <v>0.25</v>
          </cell>
          <cell r="GL204">
            <v>15.12</v>
          </cell>
          <cell r="GM204">
            <v>30.76</v>
          </cell>
          <cell r="GN204" t="str">
            <v>CAUCASIAN</v>
          </cell>
          <cell r="GO204">
            <v>-0.15340300000000001</v>
          </cell>
          <cell r="GP204" t="str">
            <v>NA</v>
          </cell>
          <cell r="GQ204">
            <v>1.03E-2</v>
          </cell>
          <cell r="GR204" t="str">
            <v>NA</v>
          </cell>
          <cell r="GS204">
            <v>1</v>
          </cell>
          <cell r="GT204">
            <v>145362431370</v>
          </cell>
          <cell r="GU204" t="str">
            <v>RO014603 0027</v>
          </cell>
          <cell r="GV204" t="str">
            <v>Recall yellow 3.2-Heather-RO014603 0027</v>
          </cell>
          <cell r="GW204">
            <v>240312</v>
          </cell>
          <cell r="GX204">
            <v>22313.09</v>
          </cell>
          <cell r="GY204">
            <v>162</v>
          </cell>
          <cell r="GZ204">
            <v>15.04</v>
          </cell>
          <cell r="HA204">
            <v>0</v>
          </cell>
          <cell r="HB204">
            <v>0</v>
          </cell>
          <cell r="HC204">
            <v>135</v>
          </cell>
          <cell r="HD204">
            <v>12.53</v>
          </cell>
          <cell r="HE204">
            <v>380000</v>
          </cell>
        </row>
        <row r="205">
          <cell r="B205">
            <v>32009905392</v>
          </cell>
          <cell r="C205" t="str">
            <v>W11701500901700</v>
          </cell>
          <cell r="D205" t="str">
            <v>RO014605 0001</v>
          </cell>
          <cell r="E205" t="str">
            <v>RO014605 0001</v>
          </cell>
          <cell r="F205" t="str">
            <v>RO014605</v>
          </cell>
          <cell r="G205" t="str">
            <v>RO014605 0027</v>
          </cell>
          <cell r="H205" t="str">
            <v>RO014605</v>
          </cell>
          <cell r="I205">
            <v>27</v>
          </cell>
          <cell r="J205">
            <v>175278362</v>
          </cell>
          <cell r="K205">
            <v>1</v>
          </cell>
          <cell r="L205">
            <v>152843851276</v>
          </cell>
          <cell r="M205" t="str">
            <v>Recall</v>
          </cell>
          <cell r="N205" t="str">
            <v>Recall D23</v>
          </cell>
          <cell r="O205" t="str">
            <v>Matrix tube</v>
          </cell>
          <cell r="P205" t="str">
            <v>Supernate</v>
          </cell>
          <cell r="Q205">
            <v>6561</v>
          </cell>
          <cell r="R205">
            <v>5</v>
          </cell>
          <cell r="S205">
            <v>57</v>
          </cell>
          <cell r="T205">
            <v>56</v>
          </cell>
          <cell r="U205" t="str">
            <v>B</v>
          </cell>
          <cell r="V205" t="b">
            <v>1</v>
          </cell>
          <cell r="W205">
            <v>27</v>
          </cell>
          <cell r="X205" t="b">
            <v>0</v>
          </cell>
          <cell r="Y205" t="b">
            <v>0</v>
          </cell>
          <cell r="Z205" t="b">
            <v>0</v>
          </cell>
          <cell r="AA205" t="b">
            <v>0</v>
          </cell>
          <cell r="AB205" t="b">
            <v>1</v>
          </cell>
          <cell r="AC205">
            <v>124867451378</v>
          </cell>
          <cell r="AD205" t="str">
            <v>BSRI</v>
          </cell>
          <cell r="AE205" t="b">
            <v>1</v>
          </cell>
          <cell r="AF205" t="str">
            <v>CAUCASIAN_OTHER</v>
          </cell>
          <cell r="AG205">
            <v>1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1</v>
          </cell>
          <cell r="AO205">
            <v>0</v>
          </cell>
          <cell r="AP205">
            <v>0</v>
          </cell>
          <cell r="AQ205">
            <v>0</v>
          </cell>
          <cell r="AR205" t="str">
            <v>NOTHISPANICLATINO</v>
          </cell>
          <cell r="AS205" t="str">
            <v>Recall Completed</v>
          </cell>
          <cell r="AT205" t="str">
            <v>NULL</v>
          </cell>
          <cell r="AU205" t="str">
            <v>NULL</v>
          </cell>
          <cell r="AV205">
            <v>11.5</v>
          </cell>
          <cell r="AW205">
            <v>65.55</v>
          </cell>
          <cell r="AX205">
            <v>12298.4</v>
          </cell>
          <cell r="AY205">
            <v>0.33415206510000001</v>
          </cell>
          <cell r="AZ205">
            <v>325.2</v>
          </cell>
          <cell r="BA205">
            <v>54.4</v>
          </cell>
          <cell r="BC205" t="str">
            <v>NA</v>
          </cell>
          <cell r="BD205" t="str">
            <v>NA</v>
          </cell>
          <cell r="BE205" t="str">
            <v>bsri8</v>
          </cell>
          <cell r="BF205" t="str">
            <v>CP2D;AS3</v>
          </cell>
          <cell r="BG205" t="str">
            <v>BSRI</v>
          </cell>
          <cell r="BH205">
            <v>915</v>
          </cell>
          <cell r="BI205">
            <v>0</v>
          </cell>
          <cell r="BJ205">
            <v>5</v>
          </cell>
          <cell r="BK205">
            <v>10</v>
          </cell>
          <cell r="BL205">
            <v>195</v>
          </cell>
          <cell r="BM205" t="str">
            <v>Y</v>
          </cell>
          <cell r="BN205">
            <v>1977</v>
          </cell>
          <cell r="BO205" t="str">
            <v>Y</v>
          </cell>
          <cell r="BP205">
            <v>840</v>
          </cell>
          <cell r="BQ205" t="str">
            <v>E</v>
          </cell>
          <cell r="BR205" t="str">
            <v>N</v>
          </cell>
          <cell r="BT205" t="str">
            <v>NA</v>
          </cell>
          <cell r="BU205" t="str">
            <v>N</v>
          </cell>
          <cell r="BV205" t="str">
            <v>W</v>
          </cell>
          <cell r="BW205" t="str">
            <v>N</v>
          </cell>
          <cell r="BX205" t="str">
            <v>NA</v>
          </cell>
          <cell r="BY205">
            <v>5.46</v>
          </cell>
          <cell r="BZ205">
            <v>4.9400000000000004</v>
          </cell>
          <cell r="CA205">
            <v>15.2</v>
          </cell>
          <cell r="CB205">
            <v>45</v>
          </cell>
          <cell r="CC205">
            <v>91.1</v>
          </cell>
          <cell r="CD205">
            <v>13.6</v>
          </cell>
          <cell r="CE205">
            <v>197</v>
          </cell>
          <cell r="CF205" t="str">
            <v>N</v>
          </cell>
          <cell r="CG205" t="str">
            <v>Y</v>
          </cell>
          <cell r="CH205" t="str">
            <v>Resting</v>
          </cell>
          <cell r="CI205" t="str">
            <v>DN</v>
          </cell>
          <cell r="CO205" t="str">
            <v>Y</v>
          </cell>
          <cell r="CP205" t="str">
            <v xml:space="preserve">Usually </v>
          </cell>
          <cell r="CQ205" t="str">
            <v xml:space="preserve">Y </v>
          </cell>
          <cell r="CR205" t="str">
            <v>N</v>
          </cell>
          <cell r="CS205" t="str">
            <v>Y</v>
          </cell>
          <cell r="CT205" t="str">
            <v>Under_8oz</v>
          </cell>
          <cell r="CU205" t="str">
            <v>Once_A_Day</v>
          </cell>
          <cell r="CV205" t="str">
            <v>NoImpact</v>
          </cell>
          <cell r="CX205" t="str">
            <v>Y</v>
          </cell>
          <cell r="CY205" t="str">
            <v>N</v>
          </cell>
          <cell r="DR205" t="str">
            <v>Y</v>
          </cell>
          <cell r="DT205" t="str">
            <v>Y</v>
          </cell>
          <cell r="DX205" t="str">
            <v>N</v>
          </cell>
          <cell r="EC205" t="str">
            <v>N</v>
          </cell>
          <cell r="EL205">
            <v>0</v>
          </cell>
          <cell r="EO205">
            <v>0</v>
          </cell>
          <cell r="EQ205">
            <v>58</v>
          </cell>
          <cell r="ER205">
            <v>8</v>
          </cell>
          <cell r="ES205">
            <v>16</v>
          </cell>
          <cell r="ET205" t="str">
            <v>T</v>
          </cell>
          <cell r="EU205" t="str">
            <v>M</v>
          </cell>
          <cell r="EV205" t="str">
            <v>H</v>
          </cell>
          <cell r="EW205" t="str">
            <v>WB</v>
          </cell>
          <cell r="EX205" t="str">
            <v>N</v>
          </cell>
          <cell r="EY205" t="str">
            <v>S</v>
          </cell>
          <cell r="EZ205" t="str">
            <v>O+</v>
          </cell>
          <cell r="FA205" t="str">
            <v>NR</v>
          </cell>
          <cell r="FB205" t="str">
            <v>NR</v>
          </cell>
          <cell r="FC205" t="str">
            <v>NR</v>
          </cell>
          <cell r="FD205" t="str">
            <v>NR</v>
          </cell>
          <cell r="FE205" t="str">
            <v>NR</v>
          </cell>
          <cell r="FF205" t="str">
            <v>NR</v>
          </cell>
          <cell r="FG205" t="str">
            <v>NR</v>
          </cell>
          <cell r="FH205" t="str">
            <v>NR</v>
          </cell>
          <cell r="FI205" t="str">
            <v>NR</v>
          </cell>
          <cell r="FJ205" t="str">
            <v>NR</v>
          </cell>
          <cell r="FK205" t="str">
            <v>NR</v>
          </cell>
          <cell r="FL205" t="str">
            <v>NR</v>
          </cell>
          <cell r="FM205" t="str">
            <v>NT</v>
          </cell>
          <cell r="FN205">
            <v>14.3</v>
          </cell>
          <cell r="FO205" t="str">
            <v>NA</v>
          </cell>
          <cell r="FP205" t="b">
            <v>0</v>
          </cell>
          <cell r="FR205" t="str">
            <v>M</v>
          </cell>
          <cell r="FS205">
            <v>39</v>
          </cell>
          <cell r="FT205" t="str">
            <v>CAUCASIAN</v>
          </cell>
          <cell r="FU205">
            <v>0.35341412685093399</v>
          </cell>
          <cell r="FV205">
            <v>56.339368079513903</v>
          </cell>
          <cell r="FW205" t="str">
            <v>NA</v>
          </cell>
          <cell r="FX205">
            <v>195</v>
          </cell>
          <cell r="FY205">
            <v>70</v>
          </cell>
          <cell r="FZ205">
            <v>27.9765306122449</v>
          </cell>
          <cell r="GA205">
            <v>1</v>
          </cell>
          <cell r="GB205">
            <v>0.06</v>
          </cell>
          <cell r="GC205">
            <v>34.94</v>
          </cell>
          <cell r="GD205">
            <v>17.78</v>
          </cell>
          <cell r="GE205">
            <v>0.1</v>
          </cell>
          <cell r="GF205">
            <v>34.119999999999997</v>
          </cell>
          <cell r="GG205">
            <v>24.36</v>
          </cell>
          <cell r="GH205">
            <v>0.14000000000000001</v>
          </cell>
          <cell r="GI205">
            <v>31.85</v>
          </cell>
          <cell r="GJ205">
            <v>15.23</v>
          </cell>
          <cell r="GK205">
            <v>0.26</v>
          </cell>
          <cell r="GL205">
            <v>31.65</v>
          </cell>
          <cell r="GM205">
            <v>34.71</v>
          </cell>
          <cell r="GN205" t="str">
            <v>CAUCASIAN</v>
          </cell>
          <cell r="GO205">
            <v>4.4388999999999998E-2</v>
          </cell>
          <cell r="GP205" t="str">
            <v>NA</v>
          </cell>
          <cell r="GQ205">
            <v>-0.12109399999999999</v>
          </cell>
          <cell r="GR205" t="str">
            <v>NA</v>
          </cell>
          <cell r="GS205">
            <v>1</v>
          </cell>
          <cell r="GT205">
            <v>101765161070</v>
          </cell>
          <cell r="GU205" t="str">
            <v>RO014605 0027</v>
          </cell>
          <cell r="GV205" t="str">
            <v>Recall set 4 green-Heather-Samples-RO014605 0027</v>
          </cell>
          <cell r="GW205">
            <v>135520</v>
          </cell>
          <cell r="GX205">
            <v>12796.98</v>
          </cell>
          <cell r="GY205">
            <v>45</v>
          </cell>
          <cell r="GZ205">
            <v>4.25</v>
          </cell>
          <cell r="HA205">
            <v>0</v>
          </cell>
          <cell r="HB205">
            <v>0</v>
          </cell>
          <cell r="HC205">
            <v>51</v>
          </cell>
          <cell r="HD205">
            <v>4.82</v>
          </cell>
          <cell r="HE205">
            <v>112000</v>
          </cell>
        </row>
        <row r="206">
          <cell r="B206">
            <v>32009905418</v>
          </cell>
          <cell r="C206" t="str">
            <v>W11701501661300</v>
          </cell>
          <cell r="D206" t="str">
            <v>RO014705 0001</v>
          </cell>
          <cell r="E206" t="str">
            <v>RO014705 0001</v>
          </cell>
          <cell r="F206" t="str">
            <v>RO014705</v>
          </cell>
          <cell r="G206" t="str">
            <v>RO014705 0027</v>
          </cell>
          <cell r="H206" t="str">
            <v>RO014705</v>
          </cell>
          <cell r="I206">
            <v>27</v>
          </cell>
          <cell r="J206">
            <v>193275399</v>
          </cell>
          <cell r="K206">
            <v>1</v>
          </cell>
          <cell r="L206">
            <v>135640961066</v>
          </cell>
          <cell r="M206" t="str">
            <v>Recall</v>
          </cell>
          <cell r="N206" t="str">
            <v>Recall D23</v>
          </cell>
          <cell r="O206" t="str">
            <v>Matrix tube</v>
          </cell>
          <cell r="P206" t="str">
            <v>Supernate</v>
          </cell>
          <cell r="Q206">
            <v>6562</v>
          </cell>
          <cell r="R206">
            <v>1</v>
          </cell>
          <cell r="S206">
            <v>57</v>
          </cell>
          <cell r="T206">
            <v>55</v>
          </cell>
          <cell r="U206" t="str">
            <v>B</v>
          </cell>
          <cell r="V206" t="b">
            <v>1</v>
          </cell>
          <cell r="W206">
            <v>27</v>
          </cell>
          <cell r="X206" t="b">
            <v>0</v>
          </cell>
          <cell r="Y206" t="b">
            <v>0</v>
          </cell>
          <cell r="Z206" t="b">
            <v>0</v>
          </cell>
          <cell r="AA206" t="b">
            <v>0</v>
          </cell>
          <cell r="AB206" t="b">
            <v>1</v>
          </cell>
          <cell r="AC206">
            <v>115599731261</v>
          </cell>
          <cell r="AD206" t="str">
            <v>BSRI</v>
          </cell>
          <cell r="AE206" t="b">
            <v>1</v>
          </cell>
          <cell r="AF206" t="str">
            <v>CAUCASIAN_OTHER</v>
          </cell>
          <cell r="AG206">
            <v>1</v>
          </cell>
          <cell r="AH206">
            <v>1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1</v>
          </cell>
          <cell r="AO206">
            <v>0</v>
          </cell>
          <cell r="AP206">
            <v>0</v>
          </cell>
          <cell r="AQ206">
            <v>0</v>
          </cell>
          <cell r="AR206" t="str">
            <v>NOTHISPANICLATINO</v>
          </cell>
          <cell r="AS206" t="str">
            <v>Recall Completed</v>
          </cell>
          <cell r="AT206" t="str">
            <v>NULL</v>
          </cell>
          <cell r="AU206" t="str">
            <v>NULL</v>
          </cell>
          <cell r="AV206">
            <v>12</v>
          </cell>
          <cell r="AW206">
            <v>63.95</v>
          </cell>
          <cell r="AX206">
            <v>11613.4</v>
          </cell>
          <cell r="AY206">
            <v>1.2422796554</v>
          </cell>
          <cell r="AZ206">
            <v>317.5</v>
          </cell>
          <cell r="BA206">
            <v>48.5</v>
          </cell>
          <cell r="BC206" t="str">
            <v>NA</v>
          </cell>
          <cell r="BD206" t="str">
            <v>NA</v>
          </cell>
          <cell r="BE206" t="str">
            <v>bsri8</v>
          </cell>
          <cell r="BF206" t="str">
            <v>CP2D;AS3</v>
          </cell>
          <cell r="BG206" t="str">
            <v>BSRI</v>
          </cell>
          <cell r="BH206">
            <v>347</v>
          </cell>
          <cell r="BI206">
            <v>2</v>
          </cell>
          <cell r="BJ206">
            <v>5</v>
          </cell>
          <cell r="BK206">
            <v>10</v>
          </cell>
          <cell r="BL206">
            <v>160</v>
          </cell>
          <cell r="BM206" t="str">
            <v>N</v>
          </cell>
          <cell r="BN206" t="str">
            <v>NA</v>
          </cell>
          <cell r="BO206" t="str">
            <v>Y</v>
          </cell>
          <cell r="BP206">
            <v>840</v>
          </cell>
          <cell r="BQ206" t="str">
            <v>E</v>
          </cell>
          <cell r="BR206" t="str">
            <v>N</v>
          </cell>
          <cell r="BT206" t="str">
            <v>NA</v>
          </cell>
          <cell r="BU206" t="str">
            <v>N</v>
          </cell>
          <cell r="BV206" t="str">
            <v>W</v>
          </cell>
          <cell r="BW206" t="str">
            <v>N</v>
          </cell>
          <cell r="BX206" t="str">
            <v>NA</v>
          </cell>
          <cell r="BY206">
            <v>5.88</v>
          </cell>
          <cell r="BZ206">
            <v>4.5999999999999996</v>
          </cell>
          <cell r="CA206">
            <v>13.6</v>
          </cell>
          <cell r="CB206">
            <v>40.299999999999997</v>
          </cell>
          <cell r="CC206">
            <v>87.6</v>
          </cell>
          <cell r="CD206">
            <v>13.5</v>
          </cell>
          <cell r="CE206">
            <v>210</v>
          </cell>
          <cell r="CF206" t="str">
            <v>N</v>
          </cell>
          <cell r="CG206" t="str">
            <v>N</v>
          </cell>
          <cell r="CS206" t="str">
            <v>N</v>
          </cell>
          <cell r="CY206" t="str">
            <v>N</v>
          </cell>
          <cell r="DX206" t="str">
            <v>N</v>
          </cell>
          <cell r="DZ206" t="str">
            <v>Y</v>
          </cell>
          <cell r="EA206" t="str">
            <v>Daily</v>
          </cell>
          <cell r="EB206" t="str">
            <v>N</v>
          </cell>
          <cell r="EC206" t="str">
            <v>N</v>
          </cell>
          <cell r="EL206">
            <v>0</v>
          </cell>
          <cell r="EO206">
            <v>0</v>
          </cell>
          <cell r="EQ206">
            <v>22</v>
          </cell>
          <cell r="ER206">
            <v>3</v>
          </cell>
          <cell r="ES206">
            <v>29</v>
          </cell>
          <cell r="ET206" t="str">
            <v>T</v>
          </cell>
          <cell r="EU206" t="str">
            <v>M</v>
          </cell>
          <cell r="EV206" t="str">
            <v>H</v>
          </cell>
          <cell r="EW206" t="str">
            <v>WB</v>
          </cell>
          <cell r="EX206" t="str">
            <v>N</v>
          </cell>
          <cell r="EY206" t="str">
            <v>S</v>
          </cell>
          <cell r="EZ206" t="str">
            <v>A+</v>
          </cell>
          <cell r="FA206" t="str">
            <v>NT</v>
          </cell>
          <cell r="FB206" t="str">
            <v>NR</v>
          </cell>
          <cell r="FC206" t="str">
            <v>NR</v>
          </cell>
          <cell r="FD206" t="str">
            <v>NR</v>
          </cell>
          <cell r="FE206" t="str">
            <v>NR</v>
          </cell>
          <cell r="FF206" t="str">
            <v>NR</v>
          </cell>
          <cell r="FG206" t="str">
            <v>NR</v>
          </cell>
          <cell r="FH206" t="str">
            <v>NR</v>
          </cell>
          <cell r="FI206" t="str">
            <v>NR</v>
          </cell>
          <cell r="FJ206" t="str">
            <v>NR</v>
          </cell>
          <cell r="FK206" t="str">
            <v>NR</v>
          </cell>
          <cell r="FL206" t="str">
            <v>NR</v>
          </cell>
          <cell r="FM206" t="str">
            <v>NT</v>
          </cell>
          <cell r="FN206">
            <v>12.7</v>
          </cell>
          <cell r="FO206" t="str">
            <v>NA</v>
          </cell>
          <cell r="FP206" t="b">
            <v>0</v>
          </cell>
          <cell r="FR206" t="str">
            <v>M</v>
          </cell>
          <cell r="FS206">
            <v>67</v>
          </cell>
          <cell r="FT206" t="str">
            <v>CAUCASIAN</v>
          </cell>
          <cell r="FU206">
            <v>1.4804126764935099</v>
          </cell>
          <cell r="FV206">
            <v>50.4536484002451</v>
          </cell>
          <cell r="FW206" t="str">
            <v>NA</v>
          </cell>
          <cell r="FX206">
            <v>160</v>
          </cell>
          <cell r="FY206">
            <v>70</v>
          </cell>
          <cell r="FZ206">
            <v>22.9551020408163</v>
          </cell>
          <cell r="GA206">
            <v>1</v>
          </cell>
          <cell r="GB206">
            <v>0.32</v>
          </cell>
          <cell r="GC206">
            <v>31.5</v>
          </cell>
          <cell r="GD206">
            <v>12.2</v>
          </cell>
          <cell r="GE206">
            <v>0.63</v>
          </cell>
          <cell r="GF206">
            <v>36.5</v>
          </cell>
          <cell r="GG206">
            <v>10.1</v>
          </cell>
          <cell r="GH206">
            <v>0.31</v>
          </cell>
          <cell r="GI206">
            <v>39.5</v>
          </cell>
          <cell r="GJ206">
            <v>18.600000000000001</v>
          </cell>
          <cell r="GK206">
            <v>0.66</v>
          </cell>
          <cell r="GL206">
            <v>37</v>
          </cell>
          <cell r="GM206">
            <v>23.9</v>
          </cell>
          <cell r="GN206" t="str">
            <v>CAUCASIAN</v>
          </cell>
          <cell r="GO206">
            <v>-0.21639700000000001</v>
          </cell>
          <cell r="GP206" t="str">
            <v>NA</v>
          </cell>
          <cell r="GQ206">
            <v>1.03E-2</v>
          </cell>
          <cell r="GR206" t="str">
            <v>NA</v>
          </cell>
          <cell r="GS206">
            <v>1</v>
          </cell>
          <cell r="GT206">
            <v>133241061292</v>
          </cell>
          <cell r="GU206" t="str">
            <v>RO014705 0027</v>
          </cell>
          <cell r="GV206" t="str">
            <v>Recall set 5 blue-Heather-Samples-RO014705 0027</v>
          </cell>
          <cell r="GW206">
            <v>207424</v>
          </cell>
          <cell r="GX206">
            <v>15319.35</v>
          </cell>
          <cell r="GY206">
            <v>297</v>
          </cell>
          <cell r="GZ206">
            <v>21.94</v>
          </cell>
          <cell r="HA206">
            <v>0</v>
          </cell>
          <cell r="HB206">
            <v>0</v>
          </cell>
          <cell r="HC206">
            <v>266</v>
          </cell>
          <cell r="HD206">
            <v>19.649999999999999</v>
          </cell>
          <cell r="HE206">
            <v>906000</v>
          </cell>
        </row>
        <row r="207">
          <cell r="B207">
            <v>32009905541</v>
          </cell>
          <cell r="C207" t="str">
            <v>W11701414942400</v>
          </cell>
          <cell r="D207" t="str">
            <v>RO014194 0001</v>
          </cell>
          <cell r="E207" t="str">
            <v>RO014194 0001</v>
          </cell>
          <cell r="F207" t="str">
            <v>RO014194</v>
          </cell>
          <cell r="G207" t="str">
            <v>RO014194 0027</v>
          </cell>
          <cell r="H207" t="str">
            <v>RO014194</v>
          </cell>
          <cell r="I207">
            <v>27</v>
          </cell>
          <cell r="J207">
            <v>175261992</v>
          </cell>
          <cell r="K207">
            <v>1</v>
          </cell>
          <cell r="L207">
            <v>113735661181</v>
          </cell>
          <cell r="M207" t="str">
            <v>Recall</v>
          </cell>
          <cell r="N207" t="str">
            <v>Recall D23</v>
          </cell>
          <cell r="O207" t="str">
            <v>Matrix tube</v>
          </cell>
          <cell r="P207" t="str">
            <v>Supernate</v>
          </cell>
          <cell r="Q207">
            <v>6560</v>
          </cell>
          <cell r="R207">
            <v>11</v>
          </cell>
          <cell r="S207">
            <v>57</v>
          </cell>
          <cell r="T207">
            <v>56</v>
          </cell>
          <cell r="U207" t="str">
            <v>A</v>
          </cell>
          <cell r="V207" t="b">
            <v>1</v>
          </cell>
          <cell r="W207">
            <v>27</v>
          </cell>
          <cell r="X207" t="b">
            <v>0</v>
          </cell>
          <cell r="Y207" t="b">
            <v>0</v>
          </cell>
          <cell r="Z207" t="b">
            <v>0</v>
          </cell>
          <cell r="AA207" t="b">
            <v>0</v>
          </cell>
          <cell r="AB207" t="b">
            <v>1</v>
          </cell>
          <cell r="AC207">
            <v>149943361115</v>
          </cell>
          <cell r="AD207" t="str">
            <v>BSRI</v>
          </cell>
          <cell r="AE207" t="b">
            <v>1</v>
          </cell>
          <cell r="AF207" t="str">
            <v>CAUCASIAN_OTHER</v>
          </cell>
          <cell r="AG207">
            <v>1</v>
          </cell>
          <cell r="AH207">
            <v>1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1</v>
          </cell>
          <cell r="AO207">
            <v>0</v>
          </cell>
          <cell r="AP207">
            <v>0</v>
          </cell>
          <cell r="AQ207">
            <v>0</v>
          </cell>
          <cell r="AR207" t="str">
            <v>NOTHISPANICLATINO</v>
          </cell>
          <cell r="AS207" t="str">
            <v>Recall Completed</v>
          </cell>
          <cell r="AT207" t="str">
            <v>NULL</v>
          </cell>
          <cell r="AU207" t="str">
            <v>NULL</v>
          </cell>
          <cell r="AV207">
            <v>11.75</v>
          </cell>
          <cell r="AW207">
            <v>66.28</v>
          </cell>
          <cell r="AX207">
            <v>11921.3</v>
          </cell>
          <cell r="AY207">
            <v>0.1850355068</v>
          </cell>
          <cell r="AZ207">
            <v>325.2</v>
          </cell>
          <cell r="BA207">
            <v>12.4</v>
          </cell>
          <cell r="BC207" t="str">
            <v>NA</v>
          </cell>
          <cell r="BD207" t="str">
            <v>NA</v>
          </cell>
          <cell r="BE207" t="str">
            <v>bsri8</v>
          </cell>
          <cell r="BF207" t="str">
            <v>CP2D;AS3</v>
          </cell>
          <cell r="BG207" t="str">
            <v>BSRI</v>
          </cell>
          <cell r="BH207">
            <v>78</v>
          </cell>
          <cell r="BI207">
            <v>8</v>
          </cell>
          <cell r="BJ207">
            <v>5</v>
          </cell>
          <cell r="BK207">
            <v>5</v>
          </cell>
          <cell r="BL207">
            <v>185</v>
          </cell>
          <cell r="BM207" t="str">
            <v>N</v>
          </cell>
          <cell r="BN207" t="str">
            <v>NA</v>
          </cell>
          <cell r="BO207" t="str">
            <v>Y</v>
          </cell>
          <cell r="BP207">
            <v>840</v>
          </cell>
          <cell r="BQ207" t="str">
            <v>D</v>
          </cell>
          <cell r="BR207" t="str">
            <v>N</v>
          </cell>
          <cell r="BS207" t="str">
            <v>Y</v>
          </cell>
          <cell r="BT207">
            <v>2</v>
          </cell>
          <cell r="BU207" t="str">
            <v>Y</v>
          </cell>
          <cell r="BV207" t="str">
            <v>W</v>
          </cell>
          <cell r="BW207" t="str">
            <v>N</v>
          </cell>
          <cell r="BX207" t="str">
            <v>NA</v>
          </cell>
          <cell r="BY207">
            <v>6.26</v>
          </cell>
          <cell r="BZ207">
            <v>4.2300000000000004</v>
          </cell>
          <cell r="CA207">
            <v>14.2</v>
          </cell>
          <cell r="CB207">
            <v>41.7</v>
          </cell>
          <cell r="CC207">
            <v>98.6</v>
          </cell>
          <cell r="CD207">
            <v>13.4</v>
          </cell>
          <cell r="CE207">
            <v>269</v>
          </cell>
          <cell r="CF207" t="str">
            <v>N</v>
          </cell>
          <cell r="CG207" t="str">
            <v>N</v>
          </cell>
          <cell r="CS207" t="str">
            <v>N</v>
          </cell>
          <cell r="CY207" t="str">
            <v>N</v>
          </cell>
          <cell r="DW207" t="str">
            <v>Y</v>
          </cell>
          <cell r="DX207" t="str">
            <v>Y</v>
          </cell>
          <cell r="DY207" t="str">
            <v>N</v>
          </cell>
          <cell r="DZ207" t="str">
            <v>Y</v>
          </cell>
          <cell r="EA207" t="str">
            <v>Daily</v>
          </cell>
          <cell r="EB207" t="str">
            <v>N</v>
          </cell>
          <cell r="EC207" t="str">
            <v>N</v>
          </cell>
          <cell r="EG207" t="str">
            <v>Y</v>
          </cell>
          <cell r="EL207">
            <v>50</v>
          </cell>
          <cell r="EN207" t="str">
            <v xml:space="preserve">Y </v>
          </cell>
          <cell r="EO207">
            <v>2</v>
          </cell>
          <cell r="EQ207">
            <v>37</v>
          </cell>
          <cell r="ER207">
            <v>12</v>
          </cell>
          <cell r="ES207">
            <v>27</v>
          </cell>
          <cell r="ET207" t="str">
            <v>T</v>
          </cell>
          <cell r="EU207" t="str">
            <v>F</v>
          </cell>
          <cell r="EV207" t="str">
            <v>H</v>
          </cell>
          <cell r="EW207" t="str">
            <v>WB</v>
          </cell>
          <cell r="EX207" t="str">
            <v>N</v>
          </cell>
          <cell r="EY207" t="str">
            <v>S</v>
          </cell>
          <cell r="EZ207" t="str">
            <v>O+</v>
          </cell>
          <cell r="FA207" t="str">
            <v>NT</v>
          </cell>
          <cell r="FB207" t="str">
            <v>NR</v>
          </cell>
          <cell r="FC207" t="str">
            <v>NR</v>
          </cell>
          <cell r="FD207" t="str">
            <v>NR</v>
          </cell>
          <cell r="FE207" t="str">
            <v>NR</v>
          </cell>
          <cell r="FF207" t="str">
            <v>NR</v>
          </cell>
          <cell r="FG207" t="str">
            <v>NR</v>
          </cell>
          <cell r="FH207" t="str">
            <v>NR</v>
          </cell>
          <cell r="FI207" t="str">
            <v>NR</v>
          </cell>
          <cell r="FJ207" t="str">
            <v>NR</v>
          </cell>
          <cell r="FK207" t="str">
            <v>NR</v>
          </cell>
          <cell r="FL207" t="str">
            <v>NR</v>
          </cell>
          <cell r="FM207" t="str">
            <v>NT</v>
          </cell>
          <cell r="FN207">
            <v>16</v>
          </cell>
          <cell r="FO207" t="str">
            <v>NA</v>
          </cell>
          <cell r="FP207" t="b">
            <v>0</v>
          </cell>
          <cell r="FR207" t="str">
            <v>F</v>
          </cell>
          <cell r="FS207">
            <v>63</v>
          </cell>
          <cell r="FT207" t="str">
            <v>CAUCASIAN</v>
          </cell>
          <cell r="FU207">
            <v>0.168358473078455</v>
          </cell>
          <cell r="FV207">
            <v>14.4410245999726</v>
          </cell>
          <cell r="FW207" t="str">
            <v>NA</v>
          </cell>
          <cell r="FX207">
            <v>185</v>
          </cell>
          <cell r="FY207">
            <v>65</v>
          </cell>
          <cell r="FZ207">
            <v>30.782248520710102</v>
          </cell>
          <cell r="GA207">
            <v>1</v>
          </cell>
          <cell r="GB207">
            <v>0.24</v>
          </cell>
          <cell r="GC207">
            <v>13.46</v>
          </cell>
          <cell r="GD207">
            <v>2.48</v>
          </cell>
          <cell r="GE207">
            <v>0.08</v>
          </cell>
          <cell r="GF207">
            <v>10.26</v>
          </cell>
          <cell r="GG207">
            <v>1.24</v>
          </cell>
          <cell r="GH207">
            <v>0.21</v>
          </cell>
          <cell r="GI207">
            <v>17</v>
          </cell>
          <cell r="GJ207">
            <v>4.4000000000000004</v>
          </cell>
          <cell r="GK207">
            <v>0.33</v>
          </cell>
          <cell r="GL207">
            <v>19.399999999999999</v>
          </cell>
          <cell r="GM207">
            <v>19.100000000000001</v>
          </cell>
          <cell r="GN207" t="str">
            <v>NA</v>
          </cell>
          <cell r="GO207" t="str">
            <v>NA</v>
          </cell>
          <cell r="GP207" t="str">
            <v>NA</v>
          </cell>
          <cell r="GQ207" t="str">
            <v>NA</v>
          </cell>
          <cell r="GR207" t="str">
            <v>NA</v>
          </cell>
          <cell r="GS207">
            <v>1</v>
          </cell>
          <cell r="GT207">
            <v>145866521195</v>
          </cell>
          <cell r="GU207" t="str">
            <v>RO014194 0027</v>
          </cell>
          <cell r="GV207" t="str">
            <v>Recall 1st set 05202021-Recall samples-RO14194 0027</v>
          </cell>
          <cell r="GW207">
            <v>346080</v>
          </cell>
          <cell r="GX207">
            <v>24371.83</v>
          </cell>
          <cell r="GY207">
            <v>238</v>
          </cell>
          <cell r="GZ207">
            <v>16.760000000000002</v>
          </cell>
          <cell r="HA207">
            <v>3</v>
          </cell>
          <cell r="HB207">
            <v>0.21</v>
          </cell>
          <cell r="HC207">
            <v>102</v>
          </cell>
          <cell r="HD207">
            <v>7.18</v>
          </cell>
          <cell r="HE207">
            <v>299000</v>
          </cell>
        </row>
        <row r="208">
          <cell r="B208">
            <v>32009905715</v>
          </cell>
          <cell r="C208" t="str">
            <v>W11701415055400</v>
          </cell>
          <cell r="D208" t="str">
            <v>RO014206 0001</v>
          </cell>
          <cell r="E208" t="str">
            <v>RO014206 0001</v>
          </cell>
          <cell r="F208" t="str">
            <v>RO014206</v>
          </cell>
          <cell r="G208" t="str">
            <v>RO014206 0027</v>
          </cell>
          <cell r="H208" t="str">
            <v>RO014206</v>
          </cell>
          <cell r="I208">
            <v>27</v>
          </cell>
          <cell r="J208">
            <v>175261627</v>
          </cell>
          <cell r="K208">
            <v>1</v>
          </cell>
          <cell r="L208">
            <v>103166841033</v>
          </cell>
          <cell r="M208" t="str">
            <v>Recall</v>
          </cell>
          <cell r="N208" t="str">
            <v>Recall D23</v>
          </cell>
          <cell r="O208" t="str">
            <v>Matrix tube</v>
          </cell>
          <cell r="P208" t="str">
            <v>Supernate</v>
          </cell>
          <cell r="Q208">
            <v>6560</v>
          </cell>
          <cell r="R208">
            <v>6</v>
          </cell>
          <cell r="S208">
            <v>57</v>
          </cell>
          <cell r="T208">
            <v>56</v>
          </cell>
          <cell r="U208" t="str">
            <v>B</v>
          </cell>
          <cell r="V208" t="b">
            <v>1</v>
          </cell>
          <cell r="W208">
            <v>27</v>
          </cell>
          <cell r="X208" t="b">
            <v>0</v>
          </cell>
          <cell r="Y208" t="b">
            <v>0</v>
          </cell>
          <cell r="Z208" t="b">
            <v>0</v>
          </cell>
          <cell r="AA208" t="b">
            <v>0</v>
          </cell>
          <cell r="AB208" t="b">
            <v>1</v>
          </cell>
          <cell r="AC208">
            <v>143918841084</v>
          </cell>
          <cell r="AD208" t="str">
            <v>BSRI</v>
          </cell>
          <cell r="AE208" t="b">
            <v>1</v>
          </cell>
          <cell r="AF208" t="str">
            <v>ASIAN</v>
          </cell>
          <cell r="AG208">
            <v>1</v>
          </cell>
          <cell r="AH208">
            <v>1</v>
          </cell>
          <cell r="AI208">
            <v>0</v>
          </cell>
          <cell r="AJ208">
            <v>0</v>
          </cell>
          <cell r="AK208">
            <v>0</v>
          </cell>
          <cell r="AL208">
            <v>1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 t="str">
            <v>NOTHISPANICLATINO</v>
          </cell>
          <cell r="AS208" t="str">
            <v>Recall Completed</v>
          </cell>
          <cell r="AT208" t="str">
            <v>NULL</v>
          </cell>
          <cell r="AU208" t="str">
            <v>NULL</v>
          </cell>
          <cell r="AV208">
            <v>11</v>
          </cell>
          <cell r="AW208">
            <v>62.92</v>
          </cell>
          <cell r="AX208">
            <v>10474.4</v>
          </cell>
          <cell r="AY208">
            <v>0.2588243938</v>
          </cell>
          <cell r="AZ208">
            <v>307.8</v>
          </cell>
          <cell r="BA208">
            <v>2.5</v>
          </cell>
          <cell r="BC208" t="str">
            <v>NA</v>
          </cell>
          <cell r="BD208" t="str">
            <v>NA</v>
          </cell>
          <cell r="BE208" t="str">
            <v>bsri8</v>
          </cell>
          <cell r="BF208" t="str">
            <v>CP2D;AS3</v>
          </cell>
          <cell r="BG208" t="str">
            <v>BSRI</v>
          </cell>
          <cell r="BH208">
            <v>284</v>
          </cell>
          <cell r="BI208">
            <v>2</v>
          </cell>
          <cell r="BJ208">
            <v>5</v>
          </cell>
          <cell r="BK208">
            <v>3</v>
          </cell>
          <cell r="BL208">
            <v>135</v>
          </cell>
          <cell r="BM208" t="str">
            <v>N</v>
          </cell>
          <cell r="BN208" t="str">
            <v>NA</v>
          </cell>
          <cell r="BO208" t="str">
            <v>Y</v>
          </cell>
          <cell r="BP208">
            <v>840</v>
          </cell>
          <cell r="BQ208" t="str">
            <v>F</v>
          </cell>
          <cell r="BR208" t="str">
            <v>N</v>
          </cell>
          <cell r="BS208" t="str">
            <v>N</v>
          </cell>
          <cell r="BT208">
            <v>0</v>
          </cell>
          <cell r="BU208" t="str">
            <v>N</v>
          </cell>
          <cell r="BV208" t="str">
            <v>A</v>
          </cell>
          <cell r="BW208" t="str">
            <v>N</v>
          </cell>
          <cell r="BX208" t="str">
            <v>NA</v>
          </cell>
          <cell r="BY208">
            <v>8.85</v>
          </cell>
          <cell r="BZ208">
            <v>5.74</v>
          </cell>
          <cell r="CA208">
            <v>12.5</v>
          </cell>
          <cell r="CB208">
            <v>40.1</v>
          </cell>
          <cell r="CC208">
            <v>69.900000000000006</v>
          </cell>
          <cell r="CD208">
            <v>14.7</v>
          </cell>
          <cell r="CE208">
            <v>271</v>
          </cell>
          <cell r="CF208" t="str">
            <v>N</v>
          </cell>
          <cell r="CG208" t="str">
            <v>N</v>
          </cell>
          <cell r="CS208" t="str">
            <v>N</v>
          </cell>
          <cell r="CY208" t="str">
            <v>N</v>
          </cell>
          <cell r="DW208" t="str">
            <v>Y</v>
          </cell>
          <cell r="DX208" t="str">
            <v>N</v>
          </cell>
          <cell r="DY208" t="str">
            <v>N</v>
          </cell>
          <cell r="DZ208" t="str">
            <v>Y</v>
          </cell>
          <cell r="EA208" t="str">
            <v>Daily</v>
          </cell>
          <cell r="EB208" t="str">
            <v>N</v>
          </cell>
          <cell r="EC208" t="str">
            <v>N</v>
          </cell>
          <cell r="ED208" t="str">
            <v>Y</v>
          </cell>
          <cell r="EL208">
            <v>0</v>
          </cell>
          <cell r="EN208" t="str">
            <v>N</v>
          </cell>
          <cell r="EO208">
            <v>0</v>
          </cell>
          <cell r="EQ208">
            <v>57</v>
          </cell>
          <cell r="ER208">
            <v>1</v>
          </cell>
          <cell r="ES208">
            <v>15</v>
          </cell>
          <cell r="ET208" t="str">
            <v>T</v>
          </cell>
          <cell r="EU208" t="str">
            <v>F</v>
          </cell>
          <cell r="EV208" t="str">
            <v>H</v>
          </cell>
          <cell r="EW208" t="str">
            <v>WB</v>
          </cell>
          <cell r="EX208" t="str">
            <v>N</v>
          </cell>
          <cell r="EY208" t="str">
            <v>S</v>
          </cell>
          <cell r="EZ208" t="str">
            <v>O+</v>
          </cell>
          <cell r="FA208" t="str">
            <v>NT</v>
          </cell>
          <cell r="FB208" t="str">
            <v>NR</v>
          </cell>
          <cell r="FC208" t="str">
            <v>NR</v>
          </cell>
          <cell r="FD208" t="str">
            <v>NR</v>
          </cell>
          <cell r="FE208" t="str">
            <v>NR</v>
          </cell>
          <cell r="FF208" t="str">
            <v>NR</v>
          </cell>
          <cell r="FG208" t="str">
            <v>NR</v>
          </cell>
          <cell r="FH208" t="str">
            <v>NR</v>
          </cell>
          <cell r="FI208" t="str">
            <v>NR</v>
          </cell>
          <cell r="FJ208" t="str">
            <v>NR</v>
          </cell>
          <cell r="FK208" t="str">
            <v>NR</v>
          </cell>
          <cell r="FL208" t="str">
            <v>NR</v>
          </cell>
          <cell r="FM208" t="str">
            <v>NT</v>
          </cell>
          <cell r="FN208">
            <v>13.5</v>
          </cell>
          <cell r="FO208" t="str">
            <v>NA</v>
          </cell>
          <cell r="FP208" t="b">
            <v>0</v>
          </cell>
          <cell r="FR208" t="str">
            <v>F</v>
          </cell>
          <cell r="FS208">
            <v>28</v>
          </cell>
          <cell r="FT208" t="str">
            <v>ASIAN</v>
          </cell>
          <cell r="FU208">
            <v>0.25993147396180899</v>
          </cell>
          <cell r="FV208">
            <v>4.5649864940807197</v>
          </cell>
          <cell r="FW208" t="str">
            <v>NA</v>
          </cell>
          <cell r="FX208">
            <v>135</v>
          </cell>
          <cell r="FY208">
            <v>63</v>
          </cell>
          <cell r="FZ208">
            <v>23.9115646258503</v>
          </cell>
          <cell r="GA208">
            <v>1</v>
          </cell>
          <cell r="GB208">
            <v>0.04</v>
          </cell>
          <cell r="GC208">
            <v>2.99</v>
          </cell>
          <cell r="GD208">
            <v>1.27</v>
          </cell>
          <cell r="GE208">
            <v>0.06</v>
          </cell>
          <cell r="GF208">
            <v>4.0999999999999996</v>
          </cell>
          <cell r="GG208">
            <v>38.4</v>
          </cell>
          <cell r="GH208">
            <v>0.09</v>
          </cell>
          <cell r="GI208">
            <v>2.6</v>
          </cell>
          <cell r="GJ208">
            <v>25.8</v>
          </cell>
          <cell r="GK208">
            <v>0.22</v>
          </cell>
          <cell r="GL208">
            <v>2.5</v>
          </cell>
          <cell r="GM208">
            <v>39.700000000000003</v>
          </cell>
          <cell r="GN208" t="str">
            <v>EAS</v>
          </cell>
          <cell r="GO208">
            <v>0.12633</v>
          </cell>
          <cell r="GP208">
            <v>0.137768</v>
          </cell>
          <cell r="GQ208" t="str">
            <v>NA</v>
          </cell>
          <cell r="GR208">
            <v>0.25248799999999999</v>
          </cell>
          <cell r="GS208">
            <v>1</v>
          </cell>
          <cell r="GT208">
            <v>123957871073</v>
          </cell>
          <cell r="GU208" t="str">
            <v>RO014206 0027</v>
          </cell>
          <cell r="GV208" t="str">
            <v>recall set 2-Samples-RO014206 0027</v>
          </cell>
          <cell r="GW208">
            <v>360616</v>
          </cell>
          <cell r="GX208">
            <v>25575.599999999999</v>
          </cell>
          <cell r="GY208">
            <v>251</v>
          </cell>
          <cell r="GZ208">
            <v>17.8</v>
          </cell>
          <cell r="HA208">
            <v>0</v>
          </cell>
          <cell r="HB208">
            <v>0</v>
          </cell>
          <cell r="HC208">
            <v>58</v>
          </cell>
          <cell r="HD208">
            <v>4.1100000000000003</v>
          </cell>
          <cell r="HE208">
            <v>241000</v>
          </cell>
        </row>
        <row r="209">
          <cell r="B209">
            <v>32009905863</v>
          </cell>
          <cell r="C209" t="str">
            <v>W11701502901900</v>
          </cell>
          <cell r="D209" t="str">
            <v>RO014872 0001</v>
          </cell>
          <cell r="E209" t="str">
            <v>RO014872 0001</v>
          </cell>
          <cell r="F209" t="str">
            <v>RO014872</v>
          </cell>
          <cell r="G209" t="str">
            <v>RO014872 0027</v>
          </cell>
          <cell r="H209" t="str">
            <v>RO014872</v>
          </cell>
          <cell r="I209">
            <v>27</v>
          </cell>
          <cell r="J209">
            <v>189015102</v>
          </cell>
          <cell r="K209">
            <v>1</v>
          </cell>
          <cell r="L209">
            <v>106723951136</v>
          </cell>
          <cell r="M209" t="str">
            <v>Recall</v>
          </cell>
          <cell r="N209" t="str">
            <v>Recall D23</v>
          </cell>
          <cell r="O209" t="str">
            <v>Matrix tube</v>
          </cell>
          <cell r="P209" t="str">
            <v>Supernate</v>
          </cell>
          <cell r="Q209">
            <v>6562</v>
          </cell>
          <cell r="R209">
            <v>9</v>
          </cell>
          <cell r="S209">
            <v>57</v>
          </cell>
          <cell r="T209">
            <v>55</v>
          </cell>
          <cell r="U209" t="str">
            <v>G</v>
          </cell>
          <cell r="V209" t="b">
            <v>1</v>
          </cell>
          <cell r="W209">
            <v>27</v>
          </cell>
          <cell r="X209" t="b">
            <v>0</v>
          </cell>
          <cell r="Y209" t="b">
            <v>0</v>
          </cell>
          <cell r="Z209" t="b">
            <v>0</v>
          </cell>
          <cell r="AA209" t="b">
            <v>0</v>
          </cell>
          <cell r="AB209" t="b">
            <v>1</v>
          </cell>
          <cell r="AC209">
            <v>114766501189</v>
          </cell>
          <cell r="AD209" t="str">
            <v>BSRI</v>
          </cell>
          <cell r="AE209" t="b">
            <v>1</v>
          </cell>
          <cell r="AF209" t="str">
            <v>CAUCASIAN_OTHER</v>
          </cell>
          <cell r="AG209">
            <v>1</v>
          </cell>
          <cell r="AH209">
            <v>1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1</v>
          </cell>
          <cell r="AO209">
            <v>0</v>
          </cell>
          <cell r="AP209">
            <v>0</v>
          </cell>
          <cell r="AQ209">
            <v>0</v>
          </cell>
          <cell r="AR209" t="str">
            <v>NOTHISPANICLATINO</v>
          </cell>
          <cell r="AS209" t="str">
            <v>Recall Completed</v>
          </cell>
          <cell r="AT209" t="str">
            <v>NULL</v>
          </cell>
          <cell r="AU209" t="str">
            <v>NULL</v>
          </cell>
          <cell r="AV209">
            <v>11.5</v>
          </cell>
          <cell r="AW209">
            <v>64.58</v>
          </cell>
          <cell r="AX209">
            <v>11490.3</v>
          </cell>
          <cell r="AY209">
            <v>0.17199933019999999</v>
          </cell>
          <cell r="AZ209">
            <v>319.39999999999998</v>
          </cell>
          <cell r="BA209">
            <v>12</v>
          </cell>
          <cell r="BC209" t="str">
            <v>NA</v>
          </cell>
          <cell r="BD209" t="str">
            <v>NA</v>
          </cell>
          <cell r="BE209" t="str">
            <v>bsri8</v>
          </cell>
          <cell r="BF209" t="str">
            <v>CP2D;AS3</v>
          </cell>
          <cell r="BG209" t="str">
            <v>BSRI</v>
          </cell>
          <cell r="BH209">
            <v>91</v>
          </cell>
          <cell r="BI209">
            <v>1</v>
          </cell>
          <cell r="BJ209">
            <v>5</v>
          </cell>
          <cell r="BK209">
            <v>9</v>
          </cell>
          <cell r="BL209">
            <v>150</v>
          </cell>
          <cell r="BM209" t="str">
            <v>N</v>
          </cell>
          <cell r="BN209" t="str">
            <v>NA</v>
          </cell>
          <cell r="BO209" t="str">
            <v>Y</v>
          </cell>
          <cell r="BP209">
            <v>840</v>
          </cell>
          <cell r="BQ209" t="str">
            <v>E</v>
          </cell>
          <cell r="BR209" t="str">
            <v>N</v>
          </cell>
          <cell r="BS209" t="str">
            <v>N</v>
          </cell>
          <cell r="BT209">
            <v>0</v>
          </cell>
          <cell r="BU209" t="str">
            <v>N</v>
          </cell>
          <cell r="BV209" t="str">
            <v>W</v>
          </cell>
          <cell r="BW209" t="str">
            <v>N</v>
          </cell>
          <cell r="BX209" t="str">
            <v>NA</v>
          </cell>
          <cell r="BY209">
            <v>5.92</v>
          </cell>
          <cell r="BZ209">
            <v>4.2699999999999996</v>
          </cell>
          <cell r="CA209">
            <v>12.8</v>
          </cell>
          <cell r="CB209">
            <v>38.1</v>
          </cell>
          <cell r="CC209">
            <v>89.2</v>
          </cell>
          <cell r="CD209">
            <v>13.7</v>
          </cell>
          <cell r="CE209">
            <v>278</v>
          </cell>
          <cell r="CF209" t="str">
            <v>N</v>
          </cell>
          <cell r="CG209" t="str">
            <v>N</v>
          </cell>
          <cell r="CS209" t="str">
            <v>N</v>
          </cell>
          <cell r="CY209" t="str">
            <v>N</v>
          </cell>
          <cell r="DW209" t="str">
            <v>Y</v>
          </cell>
          <cell r="DX209" t="str">
            <v>N</v>
          </cell>
          <cell r="DY209" t="str">
            <v>N</v>
          </cell>
          <cell r="DZ209" t="str">
            <v>Y</v>
          </cell>
          <cell r="EA209" t="str">
            <v>4_Or_More_a_Week</v>
          </cell>
          <cell r="EB209" t="str">
            <v>N</v>
          </cell>
          <cell r="EC209" t="str">
            <v>N</v>
          </cell>
          <cell r="EK209" t="str">
            <v>Y</v>
          </cell>
          <cell r="EL209">
            <v>38</v>
          </cell>
          <cell r="EN209" t="str">
            <v>DN</v>
          </cell>
          <cell r="EO209">
            <v>0</v>
          </cell>
          <cell r="EQ209">
            <v>48</v>
          </cell>
          <cell r="ER209">
            <v>2</v>
          </cell>
          <cell r="ES209">
            <v>28</v>
          </cell>
          <cell r="ET209" t="str">
            <v>T</v>
          </cell>
          <cell r="EU209" t="str">
            <v>M</v>
          </cell>
          <cell r="EV209" t="str">
            <v>H</v>
          </cell>
          <cell r="EW209" t="str">
            <v>WB</v>
          </cell>
          <cell r="EX209" t="str">
            <v>N</v>
          </cell>
          <cell r="EY209" t="str">
            <v>S</v>
          </cell>
          <cell r="EZ209" t="str">
            <v>O+</v>
          </cell>
          <cell r="FA209" t="str">
            <v>NR</v>
          </cell>
          <cell r="FB209" t="str">
            <v>NR</v>
          </cell>
          <cell r="FC209" t="str">
            <v>NR</v>
          </cell>
          <cell r="FD209" t="str">
            <v>NR</v>
          </cell>
          <cell r="FE209" t="str">
            <v>NR</v>
          </cell>
          <cell r="FF209" t="str">
            <v>NR</v>
          </cell>
          <cell r="FG209" t="str">
            <v>NR</v>
          </cell>
          <cell r="FH209" t="str">
            <v>NR</v>
          </cell>
          <cell r="FI209" t="str">
            <v>NR</v>
          </cell>
          <cell r="FJ209" t="str">
            <v>NR</v>
          </cell>
          <cell r="FK209" t="str">
            <v>NR</v>
          </cell>
          <cell r="FL209" t="str">
            <v>NR</v>
          </cell>
          <cell r="FM209" t="str">
            <v>NT</v>
          </cell>
          <cell r="FN209">
            <v>13.7</v>
          </cell>
          <cell r="FO209" t="str">
            <v>NA</v>
          </cell>
          <cell r="FP209" t="b">
            <v>1</v>
          </cell>
          <cell r="FQ209">
            <v>41486</v>
          </cell>
          <cell r="FR209" t="str">
            <v>F</v>
          </cell>
          <cell r="FS209">
            <v>39</v>
          </cell>
          <cell r="FT209" t="str">
            <v>CAUCASIAN</v>
          </cell>
          <cell r="FU209">
            <v>0.15218040264208499</v>
          </cell>
          <cell r="FV209">
            <v>14.0419927573103</v>
          </cell>
          <cell r="FW209" t="str">
            <v>NA</v>
          </cell>
          <cell r="FX209">
            <v>150</v>
          </cell>
          <cell r="FY209">
            <v>69</v>
          </cell>
          <cell r="FZ209">
            <v>22.148708254568401</v>
          </cell>
          <cell r="GA209">
            <v>1</v>
          </cell>
          <cell r="GB209">
            <v>0.05</v>
          </cell>
          <cell r="GC209">
            <v>4.9000000000000004</v>
          </cell>
          <cell r="GD209">
            <v>14.4</v>
          </cell>
          <cell r="GE209">
            <v>0.09</v>
          </cell>
          <cell r="GF209">
            <v>3</v>
          </cell>
          <cell r="GG209">
            <v>14</v>
          </cell>
          <cell r="GH209">
            <v>0.09</v>
          </cell>
          <cell r="GI209">
            <v>4.7</v>
          </cell>
          <cell r="GJ209">
            <v>8.1</v>
          </cell>
          <cell r="GK209">
            <v>0.27</v>
          </cell>
          <cell r="GL209">
            <v>6.1</v>
          </cell>
          <cell r="GM209">
            <v>20.5</v>
          </cell>
          <cell r="GN209" t="str">
            <v>CAUCASIAN</v>
          </cell>
          <cell r="GO209">
            <v>6.2514E-2</v>
          </cell>
          <cell r="GP209" t="str">
            <v>NA</v>
          </cell>
          <cell r="GQ209">
            <v>0.13139400000000001</v>
          </cell>
          <cell r="GR209" t="str">
            <v>NA</v>
          </cell>
          <cell r="GS209">
            <v>1</v>
          </cell>
          <cell r="GT209">
            <v>110345531310</v>
          </cell>
          <cell r="GU209" t="str">
            <v>RO014872 0027</v>
          </cell>
          <cell r="GV209" t="str">
            <v>Recall Set 6 Purple-Samples-RO014872 0027</v>
          </cell>
          <cell r="GW209">
            <v>61760</v>
          </cell>
          <cell r="GX209">
            <v>4494.91</v>
          </cell>
          <cell r="GY209">
            <v>280</v>
          </cell>
          <cell r="GZ209">
            <v>20.38</v>
          </cell>
          <cell r="HA209">
            <v>2</v>
          </cell>
          <cell r="HB209">
            <v>0.15</v>
          </cell>
          <cell r="HC209">
            <v>328</v>
          </cell>
          <cell r="HD209">
            <v>23.87</v>
          </cell>
          <cell r="HE209">
            <v>784000</v>
          </cell>
        </row>
        <row r="210">
          <cell r="B210">
            <v>32009905988</v>
          </cell>
          <cell r="C210" t="str">
            <v>W11701456571700</v>
          </cell>
          <cell r="D210" t="str">
            <v>RO014202 0001</v>
          </cell>
          <cell r="E210" t="str">
            <v>RO014202 0001</v>
          </cell>
          <cell r="F210" t="str">
            <v>RO014202</v>
          </cell>
          <cell r="G210" t="str">
            <v>RO014202 0027</v>
          </cell>
          <cell r="H210" t="str">
            <v>RO014202</v>
          </cell>
          <cell r="I210">
            <v>27</v>
          </cell>
          <cell r="J210">
            <v>175261137</v>
          </cell>
          <cell r="K210">
            <v>1</v>
          </cell>
          <cell r="L210">
            <v>130084631508</v>
          </cell>
          <cell r="M210" t="str">
            <v>Recall</v>
          </cell>
          <cell r="N210" t="str">
            <v>Recall D23</v>
          </cell>
          <cell r="O210" t="str">
            <v>Matrix tube</v>
          </cell>
          <cell r="P210" t="str">
            <v>Supernate</v>
          </cell>
          <cell r="Q210">
            <v>6560</v>
          </cell>
          <cell r="R210">
            <v>8</v>
          </cell>
          <cell r="S210">
            <v>57</v>
          </cell>
          <cell r="T210">
            <v>56</v>
          </cell>
          <cell r="U210" t="str">
            <v>C</v>
          </cell>
          <cell r="V210" t="b">
            <v>1</v>
          </cell>
          <cell r="W210">
            <v>27</v>
          </cell>
          <cell r="X210" t="b">
            <v>0</v>
          </cell>
          <cell r="Y210" t="b">
            <v>0</v>
          </cell>
          <cell r="Z210" t="b">
            <v>0</v>
          </cell>
          <cell r="AA210" t="b">
            <v>0</v>
          </cell>
          <cell r="AB210" t="b">
            <v>1</v>
          </cell>
          <cell r="AC210">
            <v>137064221141</v>
          </cell>
          <cell r="AD210" t="str">
            <v>BSRI</v>
          </cell>
          <cell r="AE210" t="b">
            <v>1</v>
          </cell>
          <cell r="AF210" t="str">
            <v>CAUCASIAN_OTHER</v>
          </cell>
          <cell r="AG210">
            <v>1</v>
          </cell>
          <cell r="AH210">
            <v>1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1</v>
          </cell>
          <cell r="AO210">
            <v>0</v>
          </cell>
          <cell r="AP210">
            <v>0</v>
          </cell>
          <cell r="AQ210">
            <v>0</v>
          </cell>
          <cell r="AR210" t="str">
            <v>NOTHISPANICLATINO</v>
          </cell>
          <cell r="AS210" t="str">
            <v>Recall Completed</v>
          </cell>
          <cell r="AT210" t="str">
            <v>NULL</v>
          </cell>
          <cell r="AU210" t="str">
            <v>NULL</v>
          </cell>
          <cell r="AV210">
            <v>13.25</v>
          </cell>
          <cell r="AW210">
            <v>60.92</v>
          </cell>
          <cell r="AX210">
            <v>11013.1</v>
          </cell>
          <cell r="AY210">
            <v>0.3072327044</v>
          </cell>
          <cell r="AZ210">
            <v>334.8</v>
          </cell>
          <cell r="BA210">
            <v>70.099999999999994</v>
          </cell>
          <cell r="BC210" t="str">
            <v>NA</v>
          </cell>
          <cell r="BD210" t="str">
            <v>NA</v>
          </cell>
          <cell r="BE210" t="str">
            <v>bsri11</v>
          </cell>
          <cell r="BF210" t="str">
            <v>CP2D;AS3</v>
          </cell>
          <cell r="BG210" t="str">
            <v>BSRI</v>
          </cell>
          <cell r="BH210">
            <v>56</v>
          </cell>
          <cell r="BI210">
            <v>5</v>
          </cell>
          <cell r="BJ210">
            <v>5</v>
          </cell>
          <cell r="BK210">
            <v>8</v>
          </cell>
          <cell r="BL210">
            <v>205</v>
          </cell>
          <cell r="BM210" t="str">
            <v>N</v>
          </cell>
          <cell r="BN210" t="str">
            <v>NA</v>
          </cell>
          <cell r="BO210" t="str">
            <v>Y</v>
          </cell>
          <cell r="BP210">
            <v>840</v>
          </cell>
          <cell r="BQ210" t="str">
            <v>E</v>
          </cell>
          <cell r="BR210" t="str">
            <v>N</v>
          </cell>
          <cell r="BS210" t="str">
            <v>N</v>
          </cell>
          <cell r="BT210">
            <v>0</v>
          </cell>
          <cell r="BU210" t="str">
            <v>N</v>
          </cell>
          <cell r="BV210" t="str">
            <v>W</v>
          </cell>
          <cell r="BW210" t="str">
            <v>N</v>
          </cell>
          <cell r="BX210" t="str">
            <v>NA</v>
          </cell>
          <cell r="BY210">
            <v>8.7899999999999991</v>
          </cell>
          <cell r="BZ210">
            <v>4.6500000000000004</v>
          </cell>
          <cell r="CA210">
            <v>13.6</v>
          </cell>
          <cell r="CB210">
            <v>40.9</v>
          </cell>
          <cell r="CC210">
            <v>88</v>
          </cell>
          <cell r="CD210">
            <v>13.6</v>
          </cell>
          <cell r="CE210">
            <v>232</v>
          </cell>
          <cell r="CF210" t="str">
            <v>N</v>
          </cell>
          <cell r="CG210" t="str">
            <v>N</v>
          </cell>
          <cell r="CS210" t="str">
            <v>N</v>
          </cell>
          <cell r="CY210" t="str">
            <v>N</v>
          </cell>
          <cell r="DW210" t="str">
            <v>Y</v>
          </cell>
          <cell r="DX210" t="str">
            <v>N</v>
          </cell>
          <cell r="DY210" t="str">
            <v>N</v>
          </cell>
          <cell r="DZ210" t="str">
            <v>N</v>
          </cell>
          <cell r="EC210" t="str">
            <v>N</v>
          </cell>
          <cell r="EG210" t="str">
            <v>Y</v>
          </cell>
          <cell r="EL210">
            <v>59</v>
          </cell>
          <cell r="EN210" t="str">
            <v>N</v>
          </cell>
          <cell r="EO210">
            <v>0</v>
          </cell>
          <cell r="EQ210">
            <v>30</v>
          </cell>
          <cell r="ER210">
            <v>6</v>
          </cell>
          <cell r="ES210">
            <v>23</v>
          </cell>
          <cell r="ET210" t="str">
            <v>T</v>
          </cell>
          <cell r="EU210" t="str">
            <v>M</v>
          </cell>
          <cell r="EV210" t="str">
            <v>H</v>
          </cell>
          <cell r="EW210" t="str">
            <v>WB</v>
          </cell>
          <cell r="EX210" t="str">
            <v>N</v>
          </cell>
          <cell r="EY210" t="str">
            <v>S</v>
          </cell>
          <cell r="EZ210" t="str">
            <v>A-</v>
          </cell>
          <cell r="FA210" t="str">
            <v>NR</v>
          </cell>
          <cell r="FB210" t="str">
            <v>NR</v>
          </cell>
          <cell r="FC210" t="str">
            <v>NR</v>
          </cell>
          <cell r="FD210" t="str">
            <v>NR</v>
          </cell>
          <cell r="FE210" t="str">
            <v>NR</v>
          </cell>
          <cell r="FF210" t="str">
            <v>NR</v>
          </cell>
          <cell r="FG210" t="str">
            <v>NR</v>
          </cell>
          <cell r="FH210" t="str">
            <v>NR</v>
          </cell>
          <cell r="FI210" t="str">
            <v>NR</v>
          </cell>
          <cell r="FJ210" t="str">
            <v>NR</v>
          </cell>
          <cell r="FK210" t="str">
            <v>NR</v>
          </cell>
          <cell r="FL210" t="str">
            <v>NR</v>
          </cell>
          <cell r="FM210" t="str">
            <v>NT</v>
          </cell>
          <cell r="FN210">
            <v>12.8</v>
          </cell>
          <cell r="FO210" t="str">
            <v>NA</v>
          </cell>
          <cell r="FP210" t="b">
            <v>1</v>
          </cell>
          <cell r="FQ210" t="str">
            <v>2012-12-14;2013-06-18</v>
          </cell>
          <cell r="FR210" t="str">
            <v>F</v>
          </cell>
          <cell r="FS210">
            <v>64</v>
          </cell>
          <cell r="FT210" t="str">
            <v>CAUCASIAN</v>
          </cell>
          <cell r="FU210">
            <v>0.32000683828239301</v>
          </cell>
          <cell r="FV210">
            <v>72.0013679040092</v>
          </cell>
          <cell r="FW210" t="str">
            <v>NA</v>
          </cell>
          <cell r="FX210">
            <v>205</v>
          </cell>
          <cell r="FY210">
            <v>68</v>
          </cell>
          <cell r="FZ210">
            <v>31.166738754325301</v>
          </cell>
          <cell r="GA210">
            <v>1</v>
          </cell>
          <cell r="GB210">
            <v>0.14000000000000001</v>
          </cell>
          <cell r="GC210">
            <v>48.1</v>
          </cell>
          <cell r="GD210">
            <v>34.700000000000003</v>
          </cell>
          <cell r="GE210">
            <v>0.08</v>
          </cell>
          <cell r="GF210">
            <v>44.2</v>
          </cell>
          <cell r="GG210">
            <v>23.4</v>
          </cell>
          <cell r="GH210" t="str">
            <v>NA</v>
          </cell>
          <cell r="GI210" t="str">
            <v>NA</v>
          </cell>
          <cell r="GJ210" t="str">
            <v>NA</v>
          </cell>
          <cell r="GK210">
            <v>0.54</v>
          </cell>
          <cell r="GL210">
            <v>53.2</v>
          </cell>
          <cell r="GM210">
            <v>47.8</v>
          </cell>
          <cell r="GN210" t="str">
            <v>CAUCASIAN</v>
          </cell>
          <cell r="GO210">
            <v>-8.5242999999999999E-2</v>
          </cell>
          <cell r="GP210" t="str">
            <v>NA</v>
          </cell>
          <cell r="GQ210">
            <v>-5.5397000000000002E-2</v>
          </cell>
          <cell r="GR210" t="str">
            <v>NA</v>
          </cell>
          <cell r="GS210">
            <v>1</v>
          </cell>
          <cell r="GT210">
            <v>140940081416</v>
          </cell>
          <cell r="GU210" t="str">
            <v>RO014202 0027</v>
          </cell>
          <cell r="GV210" t="str">
            <v>Recall 1st set 05202021-Recall samples-RO14202 0027</v>
          </cell>
          <cell r="GW210">
            <v>216240</v>
          </cell>
          <cell r="GX210">
            <v>14933.7</v>
          </cell>
          <cell r="GY210">
            <v>242</v>
          </cell>
          <cell r="GZ210">
            <v>16.71</v>
          </cell>
          <cell r="HA210">
            <v>0</v>
          </cell>
          <cell r="HB210">
            <v>0</v>
          </cell>
          <cell r="HC210">
            <v>129</v>
          </cell>
          <cell r="HD210">
            <v>8.91</v>
          </cell>
          <cell r="HE210">
            <v>843000</v>
          </cell>
        </row>
        <row r="211">
          <cell r="B211">
            <v>32009906093</v>
          </cell>
          <cell r="C211" t="str">
            <v>W11701500783700</v>
          </cell>
          <cell r="D211" t="str">
            <v>RO014595 0001</v>
          </cell>
          <cell r="E211" t="str">
            <v>RO014595 0001</v>
          </cell>
          <cell r="F211" t="str">
            <v>RO014595</v>
          </cell>
          <cell r="G211" t="str">
            <v>RO014595 0027</v>
          </cell>
          <cell r="H211" t="str">
            <v>RO014595</v>
          </cell>
          <cell r="I211">
            <v>27</v>
          </cell>
          <cell r="J211">
            <v>175254168</v>
          </cell>
          <cell r="K211">
            <v>1</v>
          </cell>
          <cell r="L211">
            <v>135685321464</v>
          </cell>
          <cell r="M211" t="str">
            <v>Recall</v>
          </cell>
          <cell r="N211" t="str">
            <v>Recall D23</v>
          </cell>
          <cell r="O211" t="str">
            <v>Matrix tube</v>
          </cell>
          <cell r="P211" t="str">
            <v>Supernate</v>
          </cell>
          <cell r="Q211">
            <v>6561</v>
          </cell>
          <cell r="R211">
            <v>11</v>
          </cell>
          <cell r="S211">
            <v>57</v>
          </cell>
          <cell r="T211">
            <v>56</v>
          </cell>
          <cell r="U211" t="str">
            <v>A</v>
          </cell>
          <cell r="V211" t="b">
            <v>1</v>
          </cell>
          <cell r="W211">
            <v>27</v>
          </cell>
          <cell r="X211" t="b">
            <v>0</v>
          </cell>
          <cell r="Y211" t="b">
            <v>0</v>
          </cell>
          <cell r="Z211" t="b">
            <v>0</v>
          </cell>
          <cell r="AA211" t="b">
            <v>0</v>
          </cell>
          <cell r="AB211" t="b">
            <v>1</v>
          </cell>
          <cell r="AC211">
            <v>100680741088</v>
          </cell>
          <cell r="AD211" t="str">
            <v>BSRI</v>
          </cell>
          <cell r="AE211" t="b">
            <v>1</v>
          </cell>
          <cell r="AF211" t="str">
            <v>CAUCASIAN_OTHER</v>
          </cell>
          <cell r="AG211">
            <v>1</v>
          </cell>
          <cell r="AH211">
            <v>1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1</v>
          </cell>
          <cell r="AO211">
            <v>0</v>
          </cell>
          <cell r="AP211">
            <v>0</v>
          </cell>
          <cell r="AQ211">
            <v>0</v>
          </cell>
          <cell r="AR211" t="str">
            <v>NOTHISPANICLATINO</v>
          </cell>
          <cell r="AS211" t="str">
            <v>Recall Completed</v>
          </cell>
          <cell r="AT211" t="str">
            <v>NULL</v>
          </cell>
          <cell r="AU211" t="str">
            <v>NULL</v>
          </cell>
          <cell r="AV211">
            <v>11.25</v>
          </cell>
          <cell r="AW211">
            <v>63.95</v>
          </cell>
          <cell r="AX211">
            <v>11467.2</v>
          </cell>
          <cell r="AY211">
            <v>0.15121644300000001</v>
          </cell>
          <cell r="AZ211">
            <v>311.7</v>
          </cell>
          <cell r="BA211">
            <v>15.4</v>
          </cell>
          <cell r="BC211" t="str">
            <v>NA</v>
          </cell>
          <cell r="BD211" t="str">
            <v>NA</v>
          </cell>
          <cell r="BE211" t="str">
            <v>bsri11</v>
          </cell>
          <cell r="BF211" t="str">
            <v>CP2D;AS3</v>
          </cell>
          <cell r="BG211" t="str">
            <v>BSRI</v>
          </cell>
          <cell r="BH211">
            <v>119</v>
          </cell>
          <cell r="BI211">
            <v>2</v>
          </cell>
          <cell r="BJ211">
            <v>6</v>
          </cell>
          <cell r="BK211">
            <v>2</v>
          </cell>
          <cell r="BL211">
            <v>185</v>
          </cell>
          <cell r="BM211" t="str">
            <v>N</v>
          </cell>
          <cell r="BN211" t="str">
            <v>NA</v>
          </cell>
          <cell r="BO211" t="str">
            <v>Y</v>
          </cell>
          <cell r="BP211">
            <v>840</v>
          </cell>
          <cell r="BQ211" t="str">
            <v>E</v>
          </cell>
          <cell r="BR211" t="str">
            <v>N</v>
          </cell>
          <cell r="BT211" t="str">
            <v>NA</v>
          </cell>
          <cell r="BU211" t="str">
            <v>N</v>
          </cell>
          <cell r="BV211" t="str">
            <v>W</v>
          </cell>
          <cell r="BW211" t="str">
            <v>N</v>
          </cell>
          <cell r="BX211" t="str">
            <v>NA</v>
          </cell>
          <cell r="BY211">
            <v>5.71</v>
          </cell>
          <cell r="BZ211">
            <v>5.0999999999999996</v>
          </cell>
          <cell r="CA211">
            <v>15.2</v>
          </cell>
          <cell r="CB211">
            <v>44.5</v>
          </cell>
          <cell r="CC211">
            <v>87.3</v>
          </cell>
          <cell r="CD211">
            <v>12.6</v>
          </cell>
          <cell r="CE211">
            <v>302</v>
          </cell>
          <cell r="CF211" t="str">
            <v>N</v>
          </cell>
          <cell r="CG211" t="str">
            <v>N</v>
          </cell>
          <cell r="CS211" t="str">
            <v>N</v>
          </cell>
          <cell r="CY211" t="str">
            <v>N</v>
          </cell>
          <cell r="DW211" t="str">
            <v>Y</v>
          </cell>
          <cell r="DX211" t="str">
            <v>N</v>
          </cell>
          <cell r="DZ211" t="str">
            <v>N</v>
          </cell>
          <cell r="EC211" t="str">
            <v>N</v>
          </cell>
          <cell r="EL211">
            <v>0</v>
          </cell>
          <cell r="EO211">
            <v>0</v>
          </cell>
          <cell r="EQ211">
            <v>45</v>
          </cell>
          <cell r="ER211">
            <v>9</v>
          </cell>
          <cell r="ES211">
            <v>14</v>
          </cell>
          <cell r="ET211" t="str">
            <v>T</v>
          </cell>
          <cell r="EU211" t="str">
            <v>M</v>
          </cell>
          <cell r="EV211" t="str">
            <v>H</v>
          </cell>
          <cell r="EW211" t="str">
            <v>WB</v>
          </cell>
          <cell r="EX211" t="str">
            <v>N</v>
          </cell>
          <cell r="EY211" t="str">
            <v>S</v>
          </cell>
          <cell r="EZ211" t="str">
            <v>A+</v>
          </cell>
          <cell r="FA211" t="str">
            <v>NR</v>
          </cell>
          <cell r="FB211" t="str">
            <v>NR</v>
          </cell>
          <cell r="FC211" t="str">
            <v>NR</v>
          </cell>
          <cell r="FD211" t="str">
            <v>NR</v>
          </cell>
          <cell r="FE211" t="str">
            <v>NR</v>
          </cell>
          <cell r="FF211" t="str">
            <v>NR</v>
          </cell>
          <cell r="FG211" t="str">
            <v>NR</v>
          </cell>
          <cell r="FH211" t="str">
            <v>NR</v>
          </cell>
          <cell r="FI211" t="str">
            <v>NR</v>
          </cell>
          <cell r="FJ211" t="str">
            <v>NR</v>
          </cell>
          <cell r="FK211" t="str">
            <v>NR</v>
          </cell>
          <cell r="FL211" t="str">
            <v>NR</v>
          </cell>
          <cell r="FM211" t="str">
            <v>NT</v>
          </cell>
          <cell r="FN211">
            <v>16.100000000000001</v>
          </cell>
          <cell r="FO211" t="str">
            <v>NA</v>
          </cell>
          <cell r="FP211" t="b">
            <v>0</v>
          </cell>
          <cell r="FR211" t="str">
            <v>M</v>
          </cell>
          <cell r="FS211">
            <v>29</v>
          </cell>
          <cell r="FT211" t="str">
            <v>CAUCASIAN</v>
          </cell>
          <cell r="FU211">
            <v>0.126388560193991</v>
          </cell>
          <cell r="FV211">
            <v>17.433763419939901</v>
          </cell>
          <cell r="FW211" t="str">
            <v>NA</v>
          </cell>
          <cell r="FX211">
            <v>185</v>
          </cell>
          <cell r="FY211">
            <v>74</v>
          </cell>
          <cell r="FZ211">
            <v>23.75</v>
          </cell>
          <cell r="GA211">
            <v>1</v>
          </cell>
          <cell r="GB211">
            <v>0.09</v>
          </cell>
          <cell r="GC211">
            <v>15.1</v>
          </cell>
          <cell r="GD211">
            <v>22.2</v>
          </cell>
          <cell r="GE211">
            <v>0.21</v>
          </cell>
          <cell r="GF211">
            <v>13.29</v>
          </cell>
          <cell r="GG211">
            <v>7.19</v>
          </cell>
          <cell r="GH211">
            <v>0.14000000000000001</v>
          </cell>
          <cell r="GI211">
            <v>9.66</v>
          </cell>
          <cell r="GJ211">
            <v>30.91</v>
          </cell>
          <cell r="GK211">
            <v>0.23</v>
          </cell>
          <cell r="GL211">
            <v>11.7</v>
          </cell>
          <cell r="GM211">
            <v>42.09</v>
          </cell>
          <cell r="GN211" t="str">
            <v>CAUCASIAN</v>
          </cell>
          <cell r="GO211">
            <v>-0.183056</v>
          </cell>
          <cell r="GP211" t="str">
            <v>NA</v>
          </cell>
          <cell r="GQ211">
            <v>-5.5397000000000002E-2</v>
          </cell>
          <cell r="GR211" t="str">
            <v>NA</v>
          </cell>
          <cell r="GS211">
            <v>1</v>
          </cell>
          <cell r="GT211">
            <v>143775151384</v>
          </cell>
          <cell r="GU211" t="str">
            <v>RO014595 0027</v>
          </cell>
          <cell r="GV211" t="str">
            <v>Recall yellow 3.2-Heather-RO014595 0027</v>
          </cell>
          <cell r="GW211">
            <v>132608</v>
          </cell>
          <cell r="GX211">
            <v>12677.63</v>
          </cell>
          <cell r="GY211">
            <v>193</v>
          </cell>
          <cell r="GZ211">
            <v>18.45</v>
          </cell>
          <cell r="HA211">
            <v>0</v>
          </cell>
          <cell r="HB211">
            <v>0</v>
          </cell>
          <cell r="HC211">
            <v>149</v>
          </cell>
          <cell r="HD211">
            <v>14.24</v>
          </cell>
          <cell r="HE211">
            <v>173000</v>
          </cell>
        </row>
        <row r="212">
          <cell r="B212">
            <v>32009906101</v>
          </cell>
          <cell r="C212" t="str">
            <v>W11701415505400</v>
          </cell>
          <cell r="D212" t="str">
            <v>RO014394 0001</v>
          </cell>
          <cell r="E212" t="str">
            <v>RO014394 0001</v>
          </cell>
          <cell r="F212" t="str">
            <v>RO014394</v>
          </cell>
          <cell r="G212" t="str">
            <v>RO014394 0027</v>
          </cell>
          <cell r="H212" t="str">
            <v>RO014394</v>
          </cell>
          <cell r="I212">
            <v>27</v>
          </cell>
          <cell r="J212">
            <v>175262500</v>
          </cell>
          <cell r="K212">
            <v>1</v>
          </cell>
          <cell r="L212">
            <v>138616501184</v>
          </cell>
          <cell r="M212" t="str">
            <v>Recall</v>
          </cell>
          <cell r="N212" t="str">
            <v>Recall D23</v>
          </cell>
          <cell r="O212" t="str">
            <v>Matrix tube</v>
          </cell>
          <cell r="P212" t="str">
            <v>Supernate</v>
          </cell>
          <cell r="Q212">
            <v>6560</v>
          </cell>
          <cell r="R212">
            <v>8</v>
          </cell>
          <cell r="S212">
            <v>57</v>
          </cell>
          <cell r="T212">
            <v>56</v>
          </cell>
          <cell r="U212" t="str">
            <v>E</v>
          </cell>
          <cell r="V212" t="b">
            <v>1</v>
          </cell>
          <cell r="W212">
            <v>27</v>
          </cell>
          <cell r="X212" t="b">
            <v>0</v>
          </cell>
          <cell r="Y212" t="b">
            <v>0</v>
          </cell>
          <cell r="Z212" t="b">
            <v>0</v>
          </cell>
          <cell r="AA212" t="b">
            <v>0</v>
          </cell>
          <cell r="AB212" t="b">
            <v>1</v>
          </cell>
          <cell r="AC212">
            <v>102330871243</v>
          </cell>
          <cell r="AD212" t="str">
            <v>BSRI</v>
          </cell>
          <cell r="AE212" t="b">
            <v>1</v>
          </cell>
          <cell r="AF212" t="str">
            <v>ASIAN</v>
          </cell>
          <cell r="AG212">
            <v>1</v>
          </cell>
          <cell r="AH212">
            <v>1</v>
          </cell>
          <cell r="AI212">
            <v>0</v>
          </cell>
          <cell r="AJ212">
            <v>0</v>
          </cell>
          <cell r="AK212">
            <v>0</v>
          </cell>
          <cell r="AL212">
            <v>1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 t="str">
            <v>NOTHISPANICLATINO</v>
          </cell>
          <cell r="AS212" t="str">
            <v>Recall Completed</v>
          </cell>
          <cell r="AT212" t="str">
            <v>NULL</v>
          </cell>
          <cell r="AU212" t="str">
            <v>NULL</v>
          </cell>
          <cell r="AV212">
            <v>11.5</v>
          </cell>
          <cell r="AW212">
            <v>65.66</v>
          </cell>
          <cell r="AX212">
            <v>10451.299999999999</v>
          </cell>
          <cell r="AY212">
            <v>0.25287187039999998</v>
          </cell>
          <cell r="AZ212">
            <v>282.8</v>
          </cell>
          <cell r="BA212">
            <v>56.5</v>
          </cell>
          <cell r="BC212" t="str">
            <v>NA</v>
          </cell>
          <cell r="BD212" t="str">
            <v>NA</v>
          </cell>
          <cell r="BE212" t="str">
            <v>bsri12</v>
          </cell>
          <cell r="BF212" t="str">
            <v>CP2D;AS3</v>
          </cell>
          <cell r="BG212" t="str">
            <v>BSRI</v>
          </cell>
          <cell r="BH212">
            <v>56</v>
          </cell>
          <cell r="BI212">
            <v>2</v>
          </cell>
          <cell r="BJ212">
            <v>5</v>
          </cell>
          <cell r="BK212">
            <v>7</v>
          </cell>
          <cell r="BL212">
            <v>179</v>
          </cell>
          <cell r="BM212" t="str">
            <v>N</v>
          </cell>
          <cell r="BN212" t="str">
            <v>NA</v>
          </cell>
          <cell r="BO212" t="str">
            <v>Y</v>
          </cell>
          <cell r="BP212">
            <v>840</v>
          </cell>
          <cell r="BQ212" t="str">
            <v>E</v>
          </cell>
          <cell r="BR212" t="str">
            <v>N</v>
          </cell>
          <cell r="BS212" t="str">
            <v>Y</v>
          </cell>
          <cell r="BT212">
            <v>5</v>
          </cell>
          <cell r="BU212" t="str">
            <v>N</v>
          </cell>
          <cell r="BV212" t="str">
            <v>A</v>
          </cell>
          <cell r="BW212" t="str">
            <v>N</v>
          </cell>
          <cell r="BX212" t="str">
            <v>NA</v>
          </cell>
          <cell r="BY212">
            <v>6.57</v>
          </cell>
          <cell r="BZ212">
            <v>4.93</v>
          </cell>
          <cell r="CA212">
            <v>13.5</v>
          </cell>
          <cell r="CB212">
            <v>41.4</v>
          </cell>
          <cell r="CC212">
            <v>84</v>
          </cell>
          <cell r="CD212">
            <v>13.7</v>
          </cell>
          <cell r="CE212">
            <v>269</v>
          </cell>
          <cell r="CF212" t="str">
            <v>N</v>
          </cell>
          <cell r="CG212" t="str">
            <v>N</v>
          </cell>
          <cell r="CS212" t="str">
            <v>N</v>
          </cell>
          <cell r="CY212" t="str">
            <v>N</v>
          </cell>
          <cell r="DW212" t="str">
            <v>Y</v>
          </cell>
          <cell r="DX212" t="str">
            <v>N</v>
          </cell>
          <cell r="DY212" t="str">
            <v>N</v>
          </cell>
          <cell r="DZ212" t="str">
            <v>N</v>
          </cell>
          <cell r="EC212" t="str">
            <v>N</v>
          </cell>
          <cell r="EG212" t="str">
            <v>Y</v>
          </cell>
          <cell r="EL212">
            <v>56</v>
          </cell>
          <cell r="EN212" t="str">
            <v xml:space="preserve">Y </v>
          </cell>
          <cell r="EO212">
            <v>5</v>
          </cell>
          <cell r="EQ212">
            <v>25</v>
          </cell>
          <cell r="ER212">
            <v>6</v>
          </cell>
          <cell r="ES212">
            <v>20</v>
          </cell>
          <cell r="ET212" t="str">
            <v>T</v>
          </cell>
          <cell r="EU212" t="str">
            <v>M</v>
          </cell>
          <cell r="EV212" t="str">
            <v>H</v>
          </cell>
          <cell r="EW212" t="str">
            <v>WB</v>
          </cell>
          <cell r="EX212" t="str">
            <v>N</v>
          </cell>
          <cell r="EY212" t="str">
            <v>S</v>
          </cell>
          <cell r="EZ212" t="str">
            <v>O+</v>
          </cell>
          <cell r="FA212" t="str">
            <v>NT</v>
          </cell>
          <cell r="FB212" t="str">
            <v>NR</v>
          </cell>
          <cell r="FC212" t="str">
            <v>NR</v>
          </cell>
          <cell r="FD212" t="str">
            <v>NR</v>
          </cell>
          <cell r="FE212" t="str">
            <v>NR</v>
          </cell>
          <cell r="FF212" t="str">
            <v>NR</v>
          </cell>
          <cell r="FG212" t="str">
            <v>NR</v>
          </cell>
          <cell r="FH212" t="str">
            <v>NR</v>
          </cell>
          <cell r="FI212" t="str">
            <v>NR</v>
          </cell>
          <cell r="FJ212" t="str">
            <v>NR</v>
          </cell>
          <cell r="FK212" t="str">
            <v>NR</v>
          </cell>
          <cell r="FL212" t="str">
            <v>NR</v>
          </cell>
          <cell r="FM212" t="str">
            <v>NT</v>
          </cell>
          <cell r="FN212">
            <v>14.3</v>
          </cell>
          <cell r="FO212" t="str">
            <v>NA</v>
          </cell>
          <cell r="FP212" t="b">
            <v>0</v>
          </cell>
          <cell r="FR212" t="str">
            <v>F</v>
          </cell>
          <cell r="FS212">
            <v>64</v>
          </cell>
          <cell r="FT212" t="str">
            <v>ASIAN</v>
          </cell>
          <cell r="FU212">
            <v>0.25254431238873398</v>
          </cell>
          <cell r="FV212">
            <v>58.434285253490998</v>
          </cell>
          <cell r="FW212" t="str">
            <v>NA</v>
          </cell>
          <cell r="FX212">
            <v>179</v>
          </cell>
          <cell r="FY212">
            <v>67</v>
          </cell>
          <cell r="FZ212">
            <v>28.032301180663801</v>
          </cell>
          <cell r="GA212">
            <v>1</v>
          </cell>
          <cell r="GB212">
            <v>0.06</v>
          </cell>
          <cell r="GC212">
            <v>38.6</v>
          </cell>
          <cell r="GD212">
            <v>34.6</v>
          </cell>
          <cell r="GE212">
            <v>0.08</v>
          </cell>
          <cell r="GF212">
            <v>40</v>
          </cell>
          <cell r="GG212">
            <v>23.8</v>
          </cell>
          <cell r="GH212">
            <v>0.09</v>
          </cell>
          <cell r="GI212">
            <v>43.7</v>
          </cell>
          <cell r="GJ212">
            <v>26.2</v>
          </cell>
          <cell r="GK212">
            <v>0.26</v>
          </cell>
          <cell r="GL212">
            <v>49.7</v>
          </cell>
          <cell r="GM212">
            <v>41</v>
          </cell>
          <cell r="GN212" t="str">
            <v>EAS</v>
          </cell>
          <cell r="GO212">
            <v>-6.6879999999999995E-2</v>
          </cell>
          <cell r="GP212">
            <v>-9.8529000000000005E-2</v>
          </cell>
          <cell r="GQ212" t="str">
            <v>NA</v>
          </cell>
          <cell r="GR212">
            <v>0.25248799999999999</v>
          </cell>
          <cell r="GS212">
            <v>1</v>
          </cell>
          <cell r="GT212">
            <v>147565541344</v>
          </cell>
          <cell r="GU212" t="str">
            <v>RO014394 0027</v>
          </cell>
          <cell r="GV212" t="str">
            <v>recall set 2-Samples-RO014394 0027</v>
          </cell>
          <cell r="GW212">
            <v>339520</v>
          </cell>
          <cell r="GX212">
            <v>24585.08</v>
          </cell>
          <cell r="GY212">
            <v>258</v>
          </cell>
          <cell r="GZ212">
            <v>18.68</v>
          </cell>
          <cell r="HA212">
            <v>0</v>
          </cell>
          <cell r="HB212">
            <v>0</v>
          </cell>
          <cell r="HC212">
            <v>69</v>
          </cell>
          <cell r="HD212">
            <v>5</v>
          </cell>
          <cell r="HE212">
            <v>596000</v>
          </cell>
        </row>
        <row r="213">
          <cell r="B213">
            <v>32009906119</v>
          </cell>
          <cell r="C213" t="str">
            <v>W11701502609200</v>
          </cell>
          <cell r="D213" t="str">
            <v>RO014865 0001</v>
          </cell>
          <cell r="E213" t="str">
            <v>RO014865 0001</v>
          </cell>
          <cell r="F213" t="str">
            <v>RO014865</v>
          </cell>
          <cell r="G213" t="str">
            <v>RO014865 0027</v>
          </cell>
          <cell r="H213" t="str">
            <v>RO014865</v>
          </cell>
          <cell r="I213">
            <v>27</v>
          </cell>
          <cell r="J213">
            <v>189015499</v>
          </cell>
          <cell r="K213">
            <v>1</v>
          </cell>
          <cell r="L213">
            <v>104150791428</v>
          </cell>
          <cell r="M213" t="str">
            <v>Recall</v>
          </cell>
          <cell r="N213" t="str">
            <v>Recall D23</v>
          </cell>
          <cell r="O213" t="str">
            <v>Matrix tube</v>
          </cell>
          <cell r="P213" t="str">
            <v>Supernate</v>
          </cell>
          <cell r="Q213">
            <v>6562</v>
          </cell>
          <cell r="R213">
            <v>3</v>
          </cell>
          <cell r="S213">
            <v>57</v>
          </cell>
          <cell r="T213">
            <v>55</v>
          </cell>
          <cell r="U213" t="str">
            <v>F</v>
          </cell>
          <cell r="V213" t="b">
            <v>1</v>
          </cell>
          <cell r="W213">
            <v>27</v>
          </cell>
          <cell r="X213" t="b">
            <v>0</v>
          </cell>
          <cell r="Y213" t="b">
            <v>0</v>
          </cell>
          <cell r="Z213" t="b">
            <v>0</v>
          </cell>
          <cell r="AA213" t="b">
            <v>0</v>
          </cell>
          <cell r="AB213" t="b">
            <v>1</v>
          </cell>
          <cell r="AC213">
            <v>135464471005</v>
          </cell>
          <cell r="AD213" t="str">
            <v>BSRI</v>
          </cell>
          <cell r="AE213" t="b">
            <v>1</v>
          </cell>
          <cell r="AF213" t="str">
            <v>ASIAN</v>
          </cell>
          <cell r="AG213">
            <v>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1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 t="str">
            <v>NOTHISPANICLATINO</v>
          </cell>
          <cell r="AS213" t="str">
            <v>Recall Completed</v>
          </cell>
          <cell r="AT213" t="str">
            <v>NULL</v>
          </cell>
          <cell r="AU213" t="str">
            <v>NULL</v>
          </cell>
          <cell r="AV213">
            <v>12</v>
          </cell>
          <cell r="AW213">
            <v>63.44</v>
          </cell>
          <cell r="AX213">
            <v>10135.799999999999</v>
          </cell>
          <cell r="AY213">
            <v>0.2290205011</v>
          </cell>
          <cell r="AZ213">
            <v>265.5</v>
          </cell>
          <cell r="BA213">
            <v>6.5</v>
          </cell>
          <cell r="BC213" t="str">
            <v>NA</v>
          </cell>
          <cell r="BD213" t="str">
            <v>NA</v>
          </cell>
          <cell r="BE213" t="str">
            <v>bsri11</v>
          </cell>
          <cell r="BF213" t="str">
            <v>CP2D;AS3</v>
          </cell>
          <cell r="BG213" t="str">
            <v>BSRI</v>
          </cell>
          <cell r="BH213">
            <v>440</v>
          </cell>
          <cell r="BI213">
            <v>1</v>
          </cell>
          <cell r="BJ213">
            <v>5</v>
          </cell>
          <cell r="BK213">
            <v>2</v>
          </cell>
          <cell r="BL213">
            <v>130</v>
          </cell>
          <cell r="BM213" t="str">
            <v>N</v>
          </cell>
          <cell r="BN213" t="str">
            <v>NA</v>
          </cell>
          <cell r="BO213" t="str">
            <v>Y</v>
          </cell>
          <cell r="BP213">
            <v>840</v>
          </cell>
          <cell r="BQ213" t="str">
            <v>F</v>
          </cell>
          <cell r="BR213" t="str">
            <v>N</v>
          </cell>
          <cell r="BS213" t="str">
            <v>N</v>
          </cell>
          <cell r="BT213">
            <v>0</v>
          </cell>
          <cell r="BU213" t="str">
            <v>N</v>
          </cell>
          <cell r="BV213" t="str">
            <v>A</v>
          </cell>
          <cell r="BW213" t="str">
            <v>Y</v>
          </cell>
          <cell r="BX213">
            <v>1</v>
          </cell>
          <cell r="BY213">
            <v>5.3</v>
          </cell>
          <cell r="BZ213">
            <v>5.46</v>
          </cell>
          <cell r="CA213">
            <v>13.2</v>
          </cell>
          <cell r="CB213">
            <v>41.9</v>
          </cell>
          <cell r="CC213">
            <v>76.7</v>
          </cell>
          <cell r="CD213">
            <v>14.6</v>
          </cell>
          <cell r="CE213">
            <v>323</v>
          </cell>
          <cell r="CF213" t="str">
            <v>N</v>
          </cell>
          <cell r="CG213" t="str">
            <v>N</v>
          </cell>
          <cell r="CS213" t="str">
            <v>N</v>
          </cell>
          <cell r="CY213" t="str">
            <v>N</v>
          </cell>
          <cell r="DW213" t="str">
            <v>Y</v>
          </cell>
          <cell r="DX213" t="str">
            <v>Y</v>
          </cell>
          <cell r="DY213" t="str">
            <v>N</v>
          </cell>
          <cell r="DZ213" t="str">
            <v>N</v>
          </cell>
          <cell r="EC213" t="str">
            <v>N</v>
          </cell>
          <cell r="EI213" t="str">
            <v>Y</v>
          </cell>
          <cell r="EL213">
            <v>30</v>
          </cell>
          <cell r="EN213" t="str">
            <v>N</v>
          </cell>
          <cell r="EO213">
            <v>0</v>
          </cell>
          <cell r="EQ213">
            <v>138</v>
          </cell>
          <cell r="ER213">
            <v>12</v>
          </cell>
          <cell r="ES213">
            <v>16</v>
          </cell>
          <cell r="ET213" t="str">
            <v>T</v>
          </cell>
          <cell r="EU213" t="str">
            <v>F</v>
          </cell>
          <cell r="EV213" t="str">
            <v>H</v>
          </cell>
          <cell r="EW213" t="str">
            <v>WB</v>
          </cell>
          <cell r="EX213" t="str">
            <v>N</v>
          </cell>
          <cell r="EY213" t="str">
            <v>S</v>
          </cell>
          <cell r="EZ213" t="str">
            <v>O+</v>
          </cell>
          <cell r="FA213" t="str">
            <v>NT</v>
          </cell>
          <cell r="FB213" t="str">
            <v>NR</v>
          </cell>
          <cell r="FC213" t="str">
            <v>NR</v>
          </cell>
          <cell r="FD213" t="str">
            <v>NR</v>
          </cell>
          <cell r="FE213" t="str">
            <v>NR</v>
          </cell>
          <cell r="FF213" t="str">
            <v>NR</v>
          </cell>
          <cell r="FG213" t="str">
            <v>NR</v>
          </cell>
          <cell r="FH213" t="str">
            <v>NR</v>
          </cell>
          <cell r="FI213" t="str">
            <v>NR</v>
          </cell>
          <cell r="FJ213" t="str">
            <v>NR</v>
          </cell>
          <cell r="FK213" t="str">
            <v>NR</v>
          </cell>
          <cell r="FL213" t="str">
            <v>NR</v>
          </cell>
          <cell r="FM213" t="str">
            <v>NT</v>
          </cell>
          <cell r="FN213">
            <v>14.1</v>
          </cell>
          <cell r="FO213" t="str">
            <v>NA</v>
          </cell>
          <cell r="FP213" t="b">
            <v>0</v>
          </cell>
          <cell r="FR213" t="str">
            <v>F</v>
          </cell>
          <cell r="FS213">
            <v>34</v>
          </cell>
          <cell r="FT213" t="str">
            <v>ASIAN</v>
          </cell>
          <cell r="FU213">
            <v>0.22294444239776701</v>
          </cell>
          <cell r="FV213">
            <v>8.5553049207037102</v>
          </cell>
          <cell r="FW213" t="str">
            <v>NA</v>
          </cell>
          <cell r="FX213">
            <v>130</v>
          </cell>
          <cell r="FY213">
            <v>62</v>
          </cell>
          <cell r="FZ213">
            <v>23.774713839750302</v>
          </cell>
          <cell r="GA213">
            <v>1</v>
          </cell>
          <cell r="GB213">
            <v>0.11</v>
          </cell>
          <cell r="GC213">
            <v>4.8</v>
          </cell>
          <cell r="GD213">
            <v>9.1</v>
          </cell>
          <cell r="GE213">
            <v>0.16</v>
          </cell>
          <cell r="GF213">
            <v>7.9</v>
          </cell>
          <cell r="GG213">
            <v>11.3</v>
          </cell>
          <cell r="GH213">
            <v>0.25</v>
          </cell>
          <cell r="GI213">
            <v>10.7</v>
          </cell>
          <cell r="GJ213">
            <v>20</v>
          </cell>
          <cell r="GK213">
            <v>0.4</v>
          </cell>
          <cell r="GL213">
            <v>9.1999999999999993</v>
          </cell>
          <cell r="GM213">
            <v>39.4</v>
          </cell>
          <cell r="GN213" t="str">
            <v>EAS</v>
          </cell>
          <cell r="GO213">
            <v>0.12633</v>
          </cell>
          <cell r="GP213">
            <v>0.109343</v>
          </cell>
          <cell r="GQ213" t="str">
            <v>NA</v>
          </cell>
          <cell r="GR213">
            <v>0.191941</v>
          </cell>
          <cell r="GS213">
            <v>1</v>
          </cell>
          <cell r="GT213">
            <v>153113511452</v>
          </cell>
          <cell r="GU213" t="str">
            <v>RO014865 0027</v>
          </cell>
          <cell r="GV213" t="str">
            <v>Recall set 5 blue-Heather-Samples-RO014865 0027</v>
          </cell>
          <cell r="GW213">
            <v>544064</v>
          </cell>
          <cell r="GX213">
            <v>38861.71</v>
          </cell>
          <cell r="GY213">
            <v>428</v>
          </cell>
          <cell r="GZ213">
            <v>30.57</v>
          </cell>
          <cell r="HA213">
            <v>0</v>
          </cell>
          <cell r="HB213">
            <v>0</v>
          </cell>
          <cell r="HC213">
            <v>59</v>
          </cell>
          <cell r="HD213">
            <v>4.21</v>
          </cell>
          <cell r="HE213">
            <v>1470000</v>
          </cell>
        </row>
        <row r="214">
          <cell r="B214">
            <v>32009906168</v>
          </cell>
          <cell r="C214" t="str">
            <v>W11701415505300</v>
          </cell>
          <cell r="D214" t="str">
            <v>RO014395 0001</v>
          </cell>
          <cell r="E214" t="str">
            <v>RO014395 0001</v>
          </cell>
          <cell r="F214" t="str">
            <v>RO014395</v>
          </cell>
          <cell r="G214" t="str">
            <v>RO014395 0027</v>
          </cell>
          <cell r="H214" t="str">
            <v>RO014395</v>
          </cell>
          <cell r="I214">
            <v>27</v>
          </cell>
          <cell r="J214">
            <v>175262514</v>
          </cell>
          <cell r="K214">
            <v>1</v>
          </cell>
          <cell r="L214">
            <v>102234631174</v>
          </cell>
          <cell r="M214" t="str">
            <v>Recall</v>
          </cell>
          <cell r="N214" t="str">
            <v>Recall D23</v>
          </cell>
          <cell r="O214" t="str">
            <v>Matrix tube</v>
          </cell>
          <cell r="P214" t="str">
            <v>Supernate</v>
          </cell>
          <cell r="Q214">
            <v>6560</v>
          </cell>
          <cell r="R214">
            <v>10</v>
          </cell>
          <cell r="S214">
            <v>57</v>
          </cell>
          <cell r="T214">
            <v>56</v>
          </cell>
          <cell r="U214" t="str">
            <v>E</v>
          </cell>
          <cell r="V214" t="b">
            <v>1</v>
          </cell>
          <cell r="W214">
            <v>27</v>
          </cell>
          <cell r="X214" t="b">
            <v>0</v>
          </cell>
          <cell r="Y214" t="b">
            <v>0</v>
          </cell>
          <cell r="Z214" t="b">
            <v>0</v>
          </cell>
          <cell r="AA214" t="b">
            <v>0</v>
          </cell>
          <cell r="AB214" t="b">
            <v>1</v>
          </cell>
          <cell r="AC214">
            <v>108967861534</v>
          </cell>
          <cell r="AD214" t="str">
            <v>BSRI</v>
          </cell>
          <cell r="AE214" t="b">
            <v>1</v>
          </cell>
          <cell r="AF214" t="str">
            <v>CAUCASIAN_OTHER</v>
          </cell>
          <cell r="AG214">
            <v>1</v>
          </cell>
          <cell r="AH214">
            <v>1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1</v>
          </cell>
          <cell r="AO214">
            <v>0</v>
          </cell>
          <cell r="AP214">
            <v>0</v>
          </cell>
          <cell r="AQ214">
            <v>0</v>
          </cell>
          <cell r="AR214" t="str">
            <v>NOTHISPANICLATINO</v>
          </cell>
          <cell r="AS214" t="str">
            <v>Recall Completed</v>
          </cell>
          <cell r="AT214" t="str">
            <v>NULL</v>
          </cell>
          <cell r="AU214" t="str">
            <v>NULL</v>
          </cell>
          <cell r="AV214">
            <v>12</v>
          </cell>
          <cell r="AW214">
            <v>69.026548672999994</v>
          </cell>
          <cell r="AX214">
            <v>11875.1</v>
          </cell>
          <cell r="AY214">
            <v>0.26095584399999999</v>
          </cell>
          <cell r="AZ214">
            <v>298.2</v>
          </cell>
          <cell r="BA214">
            <v>52.9</v>
          </cell>
          <cell r="BC214" t="str">
            <v>NA</v>
          </cell>
          <cell r="BD214" t="str">
            <v>NA</v>
          </cell>
          <cell r="BE214" t="str">
            <v>bsri11</v>
          </cell>
          <cell r="BF214" t="str">
            <v>CP2D;AS3</v>
          </cell>
          <cell r="BG214" t="str">
            <v>BSRI</v>
          </cell>
          <cell r="BH214">
            <v>77</v>
          </cell>
          <cell r="BI214">
            <v>8</v>
          </cell>
          <cell r="BJ214">
            <v>6</v>
          </cell>
          <cell r="BK214">
            <v>1</v>
          </cell>
          <cell r="BL214">
            <v>240</v>
          </cell>
          <cell r="BM214" t="str">
            <v>N</v>
          </cell>
          <cell r="BN214" t="str">
            <v>NA</v>
          </cell>
          <cell r="BO214" t="str">
            <v>Y</v>
          </cell>
          <cell r="BP214">
            <v>840</v>
          </cell>
          <cell r="BQ214" t="str">
            <v>E</v>
          </cell>
          <cell r="BR214" t="str">
            <v>N</v>
          </cell>
          <cell r="BT214" t="str">
            <v>NA</v>
          </cell>
          <cell r="BU214" t="str">
            <v>N</v>
          </cell>
          <cell r="BV214" t="str">
            <v>W</v>
          </cell>
          <cell r="BW214" t="str">
            <v>N</v>
          </cell>
          <cell r="BX214" t="str">
            <v>NA</v>
          </cell>
          <cell r="BY214">
            <v>8.48</v>
          </cell>
          <cell r="BZ214">
            <v>5.17</v>
          </cell>
          <cell r="CA214">
            <v>15.8</v>
          </cell>
          <cell r="CB214">
            <v>46.3</v>
          </cell>
          <cell r="CC214">
            <v>89.6</v>
          </cell>
          <cell r="CD214">
            <v>12.9</v>
          </cell>
          <cell r="CE214">
            <v>246</v>
          </cell>
          <cell r="CF214" t="str">
            <v>N</v>
          </cell>
          <cell r="CG214" t="str">
            <v>N</v>
          </cell>
          <cell r="CS214" t="str">
            <v>N</v>
          </cell>
          <cell r="CY214" t="str">
            <v>N</v>
          </cell>
          <cell r="DW214" t="str">
            <v>Y</v>
          </cell>
          <cell r="DX214" t="str">
            <v>N</v>
          </cell>
          <cell r="DZ214" t="str">
            <v>N</v>
          </cell>
          <cell r="EC214" t="str">
            <v>N</v>
          </cell>
          <cell r="EL214">
            <v>0</v>
          </cell>
          <cell r="EO214">
            <v>0</v>
          </cell>
          <cell r="EQ214">
            <v>50</v>
          </cell>
          <cell r="ER214">
            <v>8</v>
          </cell>
          <cell r="ES214">
            <v>19</v>
          </cell>
          <cell r="ET214" t="str">
            <v>T</v>
          </cell>
          <cell r="EU214" t="str">
            <v>F</v>
          </cell>
          <cell r="EV214" t="str">
            <v>H</v>
          </cell>
          <cell r="EW214" t="str">
            <v>WB</v>
          </cell>
          <cell r="EX214" t="str">
            <v>N</v>
          </cell>
          <cell r="EY214" t="str">
            <v>S</v>
          </cell>
          <cell r="EZ214" t="str">
            <v>O+</v>
          </cell>
          <cell r="FA214" t="str">
            <v>NR</v>
          </cell>
          <cell r="FB214" t="str">
            <v>NR</v>
          </cell>
          <cell r="FC214" t="str">
            <v>NR</v>
          </cell>
          <cell r="FD214" t="str">
            <v>NR</v>
          </cell>
          <cell r="FE214" t="str">
            <v>NR</v>
          </cell>
          <cell r="FF214" t="str">
            <v>NR</v>
          </cell>
          <cell r="FG214" t="str">
            <v>NR</v>
          </cell>
          <cell r="FH214" t="str">
            <v>NR</v>
          </cell>
          <cell r="FI214" t="str">
            <v>NR</v>
          </cell>
          <cell r="FJ214" t="str">
            <v>NR</v>
          </cell>
          <cell r="FK214" t="str">
            <v>NR</v>
          </cell>
          <cell r="FL214" t="str">
            <v>NR</v>
          </cell>
          <cell r="FM214" t="str">
            <v>NT</v>
          </cell>
          <cell r="FN214">
            <v>15.1</v>
          </cell>
          <cell r="FO214" t="str">
            <v>NA</v>
          </cell>
          <cell r="FP214" t="b">
            <v>0</v>
          </cell>
          <cell r="FR214" t="str">
            <v>M</v>
          </cell>
          <cell r="FS214">
            <v>45</v>
          </cell>
          <cell r="FT214" t="str">
            <v>CAUCASIAN</v>
          </cell>
          <cell r="FU214">
            <v>0.26257663231807199</v>
          </cell>
          <cell r="FV214">
            <v>54.842998669530303</v>
          </cell>
          <cell r="FW214" t="str">
            <v>NA</v>
          </cell>
          <cell r="FX214">
            <v>240</v>
          </cell>
          <cell r="FY214">
            <v>73</v>
          </cell>
          <cell r="FZ214">
            <v>31.660724338525</v>
          </cell>
          <cell r="GA214">
            <v>1</v>
          </cell>
          <cell r="GB214">
            <v>0.1</v>
          </cell>
          <cell r="GC214">
            <v>45</v>
          </cell>
          <cell r="GD214">
            <v>35</v>
          </cell>
          <cell r="GE214">
            <v>0.2</v>
          </cell>
          <cell r="GF214">
            <v>40.4</v>
          </cell>
          <cell r="GG214">
            <v>24.2</v>
          </cell>
          <cell r="GH214">
            <v>0.2</v>
          </cell>
          <cell r="GI214">
            <v>48.1</v>
          </cell>
          <cell r="GJ214">
            <v>29.5</v>
          </cell>
          <cell r="GK214">
            <v>0.24</v>
          </cell>
          <cell r="GL214">
            <v>51</v>
          </cell>
          <cell r="GM214">
            <v>39.799999999999997</v>
          </cell>
          <cell r="GN214" t="str">
            <v>CAUCASIAN</v>
          </cell>
          <cell r="GO214">
            <v>-0.33618799999999999</v>
          </cell>
          <cell r="GP214" t="str">
            <v>NA</v>
          </cell>
          <cell r="GQ214">
            <v>1.03E-2</v>
          </cell>
          <cell r="GR214" t="str">
            <v>NA</v>
          </cell>
          <cell r="GS214">
            <v>1</v>
          </cell>
          <cell r="GT214">
            <v>144454731219</v>
          </cell>
          <cell r="GU214" t="str">
            <v>RO014395 0027</v>
          </cell>
          <cell r="GV214" t="str">
            <v>recall set 2-Samples-RO014395 0027</v>
          </cell>
          <cell r="GW214">
            <v>358552</v>
          </cell>
          <cell r="GX214">
            <v>26114.49</v>
          </cell>
          <cell r="GY214">
            <v>235</v>
          </cell>
          <cell r="GZ214">
            <v>17.12</v>
          </cell>
          <cell r="HA214">
            <v>0</v>
          </cell>
          <cell r="HB214">
            <v>0</v>
          </cell>
          <cell r="HC214">
            <v>149</v>
          </cell>
          <cell r="HD214">
            <v>10.85</v>
          </cell>
          <cell r="HE214">
            <v>2320000</v>
          </cell>
        </row>
        <row r="215">
          <cell r="B215">
            <v>32009906184</v>
          </cell>
          <cell r="C215" t="str">
            <v>W11701501855900</v>
          </cell>
          <cell r="D215" t="str">
            <v>RO014711 0001</v>
          </cell>
          <cell r="E215" t="str">
            <v>RO014711 0001</v>
          </cell>
          <cell r="F215" t="str">
            <v>RO014711</v>
          </cell>
          <cell r="G215" t="str">
            <v>RO014711 0027</v>
          </cell>
          <cell r="H215" t="str">
            <v>RO014711</v>
          </cell>
          <cell r="I215">
            <v>27</v>
          </cell>
          <cell r="J215">
            <v>193274455</v>
          </cell>
          <cell r="K215">
            <v>1</v>
          </cell>
          <cell r="L215">
            <v>102076701104</v>
          </cell>
          <cell r="M215" t="str">
            <v>Recall</v>
          </cell>
          <cell r="N215" t="str">
            <v>Recall D23</v>
          </cell>
          <cell r="O215" t="str">
            <v>Matrix tube</v>
          </cell>
          <cell r="P215" t="str">
            <v>Supernate</v>
          </cell>
          <cell r="Q215">
            <v>6562</v>
          </cell>
          <cell r="R215">
            <v>9</v>
          </cell>
          <cell r="S215">
            <v>57</v>
          </cell>
          <cell r="T215">
            <v>55</v>
          </cell>
          <cell r="U215" t="str">
            <v>C</v>
          </cell>
          <cell r="V215" t="b">
            <v>1</v>
          </cell>
          <cell r="W215">
            <v>27</v>
          </cell>
          <cell r="X215" t="b">
            <v>0</v>
          </cell>
          <cell r="Y215" t="b">
            <v>0</v>
          </cell>
          <cell r="Z215" t="b">
            <v>0</v>
          </cell>
          <cell r="AA215" t="b">
            <v>0</v>
          </cell>
          <cell r="AB215" t="b">
            <v>1</v>
          </cell>
          <cell r="AC215">
            <v>106610691097</v>
          </cell>
          <cell r="AD215" t="str">
            <v>BSRI</v>
          </cell>
          <cell r="AE215" t="b">
            <v>1</v>
          </cell>
          <cell r="AF215" t="str">
            <v>ASIAN</v>
          </cell>
          <cell r="AG215">
            <v>1</v>
          </cell>
          <cell r="AH215">
            <v>1</v>
          </cell>
          <cell r="AI215">
            <v>0</v>
          </cell>
          <cell r="AJ215">
            <v>0</v>
          </cell>
          <cell r="AK215">
            <v>0</v>
          </cell>
          <cell r="AL215">
            <v>1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 t="str">
            <v>NOTHISPANICLATINO</v>
          </cell>
          <cell r="AS215" t="str">
            <v>Recall Completed</v>
          </cell>
          <cell r="AT215" t="str">
            <v>NULL</v>
          </cell>
          <cell r="AU215" t="str">
            <v>NULL</v>
          </cell>
          <cell r="AV215">
            <v>13</v>
          </cell>
          <cell r="AW215">
            <v>64.912280702000004</v>
          </cell>
          <cell r="AX215">
            <v>10797.6</v>
          </cell>
          <cell r="AY215">
            <v>0.17506346049999999</v>
          </cell>
          <cell r="AZ215">
            <v>277.10000000000002</v>
          </cell>
          <cell r="BA215">
            <v>22.2</v>
          </cell>
          <cell r="BC215" t="str">
            <v>NA</v>
          </cell>
          <cell r="BD215" t="str">
            <v>NA</v>
          </cell>
          <cell r="BE215" t="str">
            <v>bsri11</v>
          </cell>
          <cell r="BF215" t="str">
            <v>CP2D;AS3</v>
          </cell>
          <cell r="BG215" t="str">
            <v>BSRI</v>
          </cell>
          <cell r="BH215">
            <v>60</v>
          </cell>
          <cell r="BI215">
            <v>4</v>
          </cell>
          <cell r="BJ215">
            <v>5</v>
          </cell>
          <cell r="BK215">
            <v>4</v>
          </cell>
          <cell r="BL215">
            <v>160</v>
          </cell>
          <cell r="BM215" t="str">
            <v>N</v>
          </cell>
          <cell r="BN215" t="str">
            <v>NA</v>
          </cell>
          <cell r="BO215" t="str">
            <v>N</v>
          </cell>
          <cell r="BP215">
            <v>608</v>
          </cell>
          <cell r="BQ215" t="str">
            <v>F</v>
          </cell>
          <cell r="BR215" t="str">
            <v>N</v>
          </cell>
          <cell r="BS215" t="str">
            <v>Y</v>
          </cell>
          <cell r="BT215">
            <v>1</v>
          </cell>
          <cell r="BU215" t="str">
            <v>N</v>
          </cell>
          <cell r="BV215" t="str">
            <v>A</v>
          </cell>
          <cell r="BW215" t="str">
            <v>N</v>
          </cell>
          <cell r="BX215" t="str">
            <v>NA</v>
          </cell>
          <cell r="BY215">
            <v>5.9</v>
          </cell>
          <cell r="BZ215">
            <v>4.4000000000000004</v>
          </cell>
          <cell r="CA215">
            <v>12.7</v>
          </cell>
          <cell r="CB215">
            <v>38.6</v>
          </cell>
          <cell r="CC215">
            <v>87.7</v>
          </cell>
          <cell r="CD215">
            <v>13.4</v>
          </cell>
          <cell r="CE215">
            <v>317</v>
          </cell>
          <cell r="CF215" t="str">
            <v>N</v>
          </cell>
          <cell r="CG215" t="str">
            <v>N</v>
          </cell>
          <cell r="CS215" t="str">
            <v>N</v>
          </cell>
          <cell r="CY215" t="str">
            <v>N</v>
          </cell>
          <cell r="DW215" t="str">
            <v>Y</v>
          </cell>
          <cell r="DX215" t="str">
            <v>N</v>
          </cell>
          <cell r="DY215" t="str">
            <v>N</v>
          </cell>
          <cell r="DZ215" t="str">
            <v>N</v>
          </cell>
          <cell r="EC215" t="str">
            <v>N</v>
          </cell>
          <cell r="EG215" t="str">
            <v>Y</v>
          </cell>
          <cell r="EL215">
            <v>48</v>
          </cell>
          <cell r="EN215" t="str">
            <v xml:space="preserve">Y </v>
          </cell>
          <cell r="EO215">
            <v>1</v>
          </cell>
          <cell r="EQ215">
            <v>12</v>
          </cell>
          <cell r="ER215">
            <v>11</v>
          </cell>
          <cell r="ES215">
            <v>17</v>
          </cell>
          <cell r="ET215" t="str">
            <v>T</v>
          </cell>
          <cell r="EU215" t="str">
            <v>F</v>
          </cell>
          <cell r="EV215" t="str">
            <v>H</v>
          </cell>
          <cell r="EW215" t="str">
            <v>WB</v>
          </cell>
          <cell r="EX215" t="str">
            <v>N</v>
          </cell>
          <cell r="EY215" t="str">
            <v>S</v>
          </cell>
          <cell r="EZ215" t="str">
            <v>O+</v>
          </cell>
          <cell r="FA215" t="str">
            <v>NT</v>
          </cell>
          <cell r="FB215" t="str">
            <v>NR</v>
          </cell>
          <cell r="FC215" t="str">
            <v>NR</v>
          </cell>
          <cell r="FD215" t="str">
            <v>NR</v>
          </cell>
          <cell r="FE215" t="str">
            <v>NR</v>
          </cell>
          <cell r="FF215" t="str">
            <v>NR</v>
          </cell>
          <cell r="FG215" t="str">
            <v>NR</v>
          </cell>
          <cell r="FH215" t="str">
            <v>NR</v>
          </cell>
          <cell r="FI215" t="str">
            <v>NR</v>
          </cell>
          <cell r="FJ215" t="str">
            <v>NR</v>
          </cell>
          <cell r="FK215" t="str">
            <v>NR</v>
          </cell>
          <cell r="FL215" t="str">
            <v>NR</v>
          </cell>
          <cell r="FM215" t="str">
            <v>NT</v>
          </cell>
          <cell r="FN215">
            <v>13.2</v>
          </cell>
          <cell r="FO215" t="str">
            <v>NA</v>
          </cell>
          <cell r="FP215" t="b">
            <v>0</v>
          </cell>
          <cell r="FR215" t="str">
            <v>F</v>
          </cell>
          <cell r="FS215">
            <v>51</v>
          </cell>
          <cell r="FT215" t="str">
            <v>ASIAN</v>
          </cell>
          <cell r="FU215">
            <v>0.15598302954264501</v>
          </cell>
          <cell r="FV215">
            <v>24.217304745198899</v>
          </cell>
          <cell r="FW215" t="str">
            <v>NA</v>
          </cell>
          <cell r="FX215">
            <v>160</v>
          </cell>
          <cell r="FY215">
            <v>64</v>
          </cell>
          <cell r="FZ215">
            <v>27.4609375</v>
          </cell>
          <cell r="GA215">
            <v>1</v>
          </cell>
          <cell r="GB215">
            <v>0.08</v>
          </cell>
          <cell r="GC215">
            <v>8.8000000000000007</v>
          </cell>
          <cell r="GD215">
            <v>13.8</v>
          </cell>
          <cell r="GE215">
            <v>7.0000000000000007E-2</v>
          </cell>
          <cell r="GF215">
            <v>7.4</v>
          </cell>
          <cell r="GG215">
            <v>9.6999999999999993</v>
          </cell>
          <cell r="GH215">
            <v>0.11</v>
          </cell>
          <cell r="GI215">
            <v>8.4</v>
          </cell>
          <cell r="GJ215">
            <v>13.9</v>
          </cell>
          <cell r="GK215">
            <v>0.43</v>
          </cell>
          <cell r="GL215">
            <v>8.9</v>
          </cell>
          <cell r="GM215">
            <v>34.299999999999997</v>
          </cell>
          <cell r="GN215" t="str">
            <v>EAS</v>
          </cell>
          <cell r="GO215">
            <v>-6.6879999999999995E-2</v>
          </cell>
          <cell r="GP215">
            <v>0.33258700000000002</v>
          </cell>
          <cell r="GQ215" t="str">
            <v>NA</v>
          </cell>
          <cell r="GR215">
            <v>0.191941</v>
          </cell>
          <cell r="GS215">
            <v>1</v>
          </cell>
          <cell r="GT215">
            <v>121836041233</v>
          </cell>
          <cell r="GU215" t="str">
            <v>RO014711 0027</v>
          </cell>
          <cell r="GV215" t="str">
            <v>Recall set 5 blue-Heather-Samples-RO014711 0027</v>
          </cell>
          <cell r="GW215">
            <v>194064</v>
          </cell>
          <cell r="GX215">
            <v>13891.48</v>
          </cell>
          <cell r="GY215">
            <v>264</v>
          </cell>
          <cell r="GZ215">
            <v>18.899999999999999</v>
          </cell>
          <cell r="HA215">
            <v>1</v>
          </cell>
          <cell r="HB215">
            <v>7.0000000000000007E-2</v>
          </cell>
          <cell r="HC215">
            <v>35</v>
          </cell>
          <cell r="HD215">
            <v>2.5099999999999998</v>
          </cell>
          <cell r="HE215">
            <v>2000000</v>
          </cell>
        </row>
        <row r="216">
          <cell r="B216">
            <v>32009906275</v>
          </cell>
          <cell r="C216" t="str">
            <v>W11701414576500</v>
          </cell>
          <cell r="D216" t="str">
            <v>RO014204 0001</v>
          </cell>
          <cell r="E216" t="str">
            <v>RO014204 0001</v>
          </cell>
          <cell r="F216" t="str">
            <v>RO014204</v>
          </cell>
          <cell r="G216" t="str">
            <v>RO014204 0027</v>
          </cell>
          <cell r="H216" t="str">
            <v>RO014204</v>
          </cell>
          <cell r="I216">
            <v>27</v>
          </cell>
          <cell r="J216">
            <v>175261171</v>
          </cell>
          <cell r="K216">
            <v>1</v>
          </cell>
          <cell r="L216">
            <v>107262501212</v>
          </cell>
          <cell r="M216" t="str">
            <v>Recall</v>
          </cell>
          <cell r="N216" t="str">
            <v>Recall D23</v>
          </cell>
          <cell r="O216" t="str">
            <v>Matrix tube</v>
          </cell>
          <cell r="P216" t="str">
            <v>Supernate</v>
          </cell>
          <cell r="Q216">
            <v>6560</v>
          </cell>
          <cell r="R216">
            <v>12</v>
          </cell>
          <cell r="S216">
            <v>57</v>
          </cell>
          <cell r="T216">
            <v>56</v>
          </cell>
          <cell r="U216" t="str">
            <v>C</v>
          </cell>
          <cell r="V216" t="b">
            <v>1</v>
          </cell>
          <cell r="W216">
            <v>27</v>
          </cell>
          <cell r="X216" t="b">
            <v>0</v>
          </cell>
          <cell r="Y216" t="b">
            <v>0</v>
          </cell>
          <cell r="Z216" t="b">
            <v>0</v>
          </cell>
          <cell r="AA216" t="b">
            <v>0</v>
          </cell>
          <cell r="AB216" t="b">
            <v>1</v>
          </cell>
          <cell r="AC216">
            <v>136156131192</v>
          </cell>
          <cell r="AD216" t="str">
            <v>BSRI</v>
          </cell>
          <cell r="AE216" t="b">
            <v>1</v>
          </cell>
          <cell r="AF216" t="str">
            <v>ASIAN</v>
          </cell>
          <cell r="AG216">
            <v>1</v>
          </cell>
          <cell r="AH216">
            <v>1</v>
          </cell>
          <cell r="AI216">
            <v>0</v>
          </cell>
          <cell r="AJ216">
            <v>0</v>
          </cell>
          <cell r="AK216">
            <v>0</v>
          </cell>
          <cell r="AL216">
            <v>1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 t="str">
            <v>NOTHISPANICLATINO</v>
          </cell>
          <cell r="AS216" t="str">
            <v>Recall Completed</v>
          </cell>
          <cell r="AT216" t="str">
            <v>NULL</v>
          </cell>
          <cell r="AU216" t="str">
            <v>NULL</v>
          </cell>
          <cell r="AV216">
            <v>13</v>
          </cell>
          <cell r="AW216">
            <v>65.56</v>
          </cell>
          <cell r="AX216">
            <v>11351.8</v>
          </cell>
          <cell r="AY216">
            <v>0.1984677966</v>
          </cell>
          <cell r="AZ216">
            <v>305.89999999999998</v>
          </cell>
          <cell r="BA216">
            <v>66</v>
          </cell>
          <cell r="BC216" t="str">
            <v>NA</v>
          </cell>
          <cell r="BD216" t="str">
            <v>NA</v>
          </cell>
          <cell r="BE216" t="str">
            <v>bsri12</v>
          </cell>
          <cell r="BF216" t="str">
            <v>CP2D;AS3</v>
          </cell>
          <cell r="BG216" t="str">
            <v>BSRI</v>
          </cell>
          <cell r="BH216">
            <v>91</v>
          </cell>
          <cell r="BI216">
            <v>1</v>
          </cell>
          <cell r="BJ216">
            <v>5</v>
          </cell>
          <cell r="BK216">
            <v>2</v>
          </cell>
          <cell r="BL216">
            <v>132</v>
          </cell>
          <cell r="BM216" t="str">
            <v>N</v>
          </cell>
          <cell r="BN216" t="str">
            <v>NA</v>
          </cell>
          <cell r="BO216" t="str">
            <v>N</v>
          </cell>
          <cell r="BP216">
            <v>356</v>
          </cell>
          <cell r="BQ216" t="str">
            <v>E</v>
          </cell>
          <cell r="BR216" t="str">
            <v>N</v>
          </cell>
          <cell r="BS216" t="str">
            <v>Y</v>
          </cell>
          <cell r="BT216">
            <v>2</v>
          </cell>
          <cell r="BU216" t="str">
            <v>N</v>
          </cell>
          <cell r="BV216" t="str">
            <v>A</v>
          </cell>
          <cell r="BW216" t="str">
            <v>N</v>
          </cell>
          <cell r="BX216" t="str">
            <v>NA</v>
          </cell>
          <cell r="BY216">
            <v>7.38</v>
          </cell>
          <cell r="BZ216">
            <v>4.1900000000000004</v>
          </cell>
          <cell r="CA216">
            <v>12</v>
          </cell>
          <cell r="CB216">
            <v>36.700000000000003</v>
          </cell>
          <cell r="CC216">
            <v>87.6</v>
          </cell>
          <cell r="CD216">
            <v>13.7</v>
          </cell>
          <cell r="CE216">
            <v>226</v>
          </cell>
          <cell r="CF216" t="str">
            <v>N</v>
          </cell>
          <cell r="CG216" t="str">
            <v>N</v>
          </cell>
          <cell r="CS216" t="str">
            <v>N</v>
          </cell>
          <cell r="CY216" t="str">
            <v>N</v>
          </cell>
          <cell r="DW216" t="str">
            <v>Y</v>
          </cell>
          <cell r="DX216" t="str">
            <v>N</v>
          </cell>
          <cell r="DY216" t="str">
            <v>N</v>
          </cell>
          <cell r="DZ216" t="str">
            <v>Y</v>
          </cell>
          <cell r="EA216" t="str">
            <v>At_Least_1_A_Week</v>
          </cell>
          <cell r="EB216" t="str">
            <v>N</v>
          </cell>
          <cell r="EC216" t="str">
            <v>N</v>
          </cell>
          <cell r="ED216" t="str">
            <v>Y</v>
          </cell>
          <cell r="EL216">
            <v>0</v>
          </cell>
          <cell r="EN216" t="str">
            <v xml:space="preserve">Y </v>
          </cell>
          <cell r="EO216">
            <v>2</v>
          </cell>
          <cell r="EQ216">
            <v>7</v>
          </cell>
          <cell r="ER216">
            <v>6</v>
          </cell>
          <cell r="ES216">
            <v>26</v>
          </cell>
          <cell r="ET216">
            <v>9</v>
          </cell>
          <cell r="EU216" t="str">
            <v>M</v>
          </cell>
          <cell r="EV216" t="str">
            <v>H</v>
          </cell>
          <cell r="EW216" t="str">
            <v>WB</v>
          </cell>
          <cell r="EX216" t="str">
            <v>N</v>
          </cell>
          <cell r="EY216" t="str">
            <v>S</v>
          </cell>
          <cell r="EZ216" t="str">
            <v>B+</v>
          </cell>
          <cell r="FA216" t="str">
            <v>NT</v>
          </cell>
          <cell r="FB216" t="str">
            <v>NR</v>
          </cell>
          <cell r="FC216" t="str">
            <v>NR</v>
          </cell>
          <cell r="FD216" t="str">
            <v>NR</v>
          </cell>
          <cell r="FE216" t="str">
            <v>NR</v>
          </cell>
          <cell r="FF216" t="str">
            <v>NR</v>
          </cell>
          <cell r="FG216" t="str">
            <v>NR</v>
          </cell>
          <cell r="FH216" t="str">
            <v>NR</v>
          </cell>
          <cell r="FI216" t="str">
            <v>NR</v>
          </cell>
          <cell r="FJ216" t="str">
            <v>NR</v>
          </cell>
          <cell r="FK216" t="str">
            <v>NR</v>
          </cell>
          <cell r="FL216" t="str">
            <v>NR</v>
          </cell>
          <cell r="FM216" t="str">
            <v>NT</v>
          </cell>
          <cell r="FN216">
            <v>14</v>
          </cell>
          <cell r="FO216" t="str">
            <v>NA</v>
          </cell>
          <cell r="FP216" t="b">
            <v>0</v>
          </cell>
          <cell r="FR216" t="str">
            <v>F</v>
          </cell>
          <cell r="FS216">
            <v>50</v>
          </cell>
          <cell r="FT216" t="str">
            <v>ASIAN</v>
          </cell>
          <cell r="FU216">
            <v>0.18502812532189999</v>
          </cell>
          <cell r="FV216">
            <v>67.911291516720595</v>
          </cell>
          <cell r="FW216" t="str">
            <v>NA</v>
          </cell>
          <cell r="FX216">
            <v>132</v>
          </cell>
          <cell r="FY216">
            <v>62</v>
          </cell>
          <cell r="FZ216">
            <v>24.140478668054101</v>
          </cell>
          <cell r="GA216">
            <v>1</v>
          </cell>
          <cell r="GB216">
            <v>0.1</v>
          </cell>
          <cell r="GC216">
            <v>40.1</v>
          </cell>
          <cell r="GD216">
            <v>7.2</v>
          </cell>
          <cell r="GE216">
            <v>0.11</v>
          </cell>
          <cell r="GF216">
            <v>40.9</v>
          </cell>
          <cell r="GG216">
            <v>32.799999999999997</v>
          </cell>
          <cell r="GH216">
            <v>0.17</v>
          </cell>
          <cell r="GI216">
            <v>42.9</v>
          </cell>
          <cell r="GJ216">
            <v>15.2</v>
          </cell>
          <cell r="GK216">
            <v>0.38</v>
          </cell>
          <cell r="GL216">
            <v>40.1</v>
          </cell>
          <cell r="GM216">
            <v>36.799999999999997</v>
          </cell>
          <cell r="GN216" t="str">
            <v>SAS</v>
          </cell>
          <cell r="GO216" t="str">
            <v>NA</v>
          </cell>
          <cell r="GP216">
            <v>-0.54839099999999996</v>
          </cell>
          <cell r="GQ216" t="str">
            <v>NA</v>
          </cell>
          <cell r="GR216">
            <v>-5.5397000000000002E-2</v>
          </cell>
          <cell r="GS216">
            <v>1</v>
          </cell>
          <cell r="GT216">
            <v>140848221084</v>
          </cell>
          <cell r="GU216" t="str">
            <v>RO014204 0027</v>
          </cell>
          <cell r="GV216" t="str">
            <v>Recall 1st set 05202021-Recall samples-RO14204 0027</v>
          </cell>
          <cell r="GW216">
            <v>291608</v>
          </cell>
          <cell r="GX216">
            <v>19973.150000000001</v>
          </cell>
          <cell r="GY216">
            <v>230</v>
          </cell>
          <cell r="GZ216">
            <v>15.75</v>
          </cell>
          <cell r="HA216">
            <v>0</v>
          </cell>
          <cell r="HB216">
            <v>0</v>
          </cell>
          <cell r="HC216">
            <v>141</v>
          </cell>
          <cell r="HD216">
            <v>9.66</v>
          </cell>
          <cell r="HE216">
            <v>694000</v>
          </cell>
        </row>
        <row r="217">
          <cell r="B217">
            <v>32009906416</v>
          </cell>
          <cell r="C217" t="str">
            <v>W11701415315900</v>
          </cell>
          <cell r="D217" t="str">
            <v>RO014399 0001</v>
          </cell>
          <cell r="E217" t="str">
            <v>RO014399 0001</v>
          </cell>
          <cell r="F217" t="str">
            <v>RO014399</v>
          </cell>
          <cell r="G217" t="str">
            <v>RO014399 0027</v>
          </cell>
          <cell r="H217" t="str">
            <v>RO014399</v>
          </cell>
          <cell r="I217">
            <v>27</v>
          </cell>
          <cell r="J217">
            <v>175270246</v>
          </cell>
          <cell r="K217">
            <v>1</v>
          </cell>
          <cell r="L217">
            <v>130627551452</v>
          </cell>
          <cell r="M217" t="str">
            <v>Recall</v>
          </cell>
          <cell r="N217" t="str">
            <v>Recall D23</v>
          </cell>
          <cell r="O217" t="str">
            <v>Matrix tube</v>
          </cell>
          <cell r="P217" t="str">
            <v>Supernate</v>
          </cell>
          <cell r="Q217">
            <v>6560</v>
          </cell>
          <cell r="R217">
            <v>7</v>
          </cell>
          <cell r="S217">
            <v>57</v>
          </cell>
          <cell r="T217">
            <v>56</v>
          </cell>
          <cell r="U217" t="str">
            <v>F</v>
          </cell>
          <cell r="V217" t="b">
            <v>1</v>
          </cell>
          <cell r="W217">
            <v>27</v>
          </cell>
          <cell r="X217" t="b">
            <v>0</v>
          </cell>
          <cell r="Y217" t="b">
            <v>0</v>
          </cell>
          <cell r="Z217" t="b">
            <v>0</v>
          </cell>
          <cell r="AA217" t="b">
            <v>0</v>
          </cell>
          <cell r="AB217" t="b">
            <v>1</v>
          </cell>
          <cell r="AC217">
            <v>118836091496</v>
          </cell>
          <cell r="AD217" t="str">
            <v>BSRI</v>
          </cell>
          <cell r="AE217" t="b">
            <v>1</v>
          </cell>
          <cell r="AF217" t="str">
            <v>CAUCASIAN_OTHER</v>
          </cell>
          <cell r="AG217">
            <v>1</v>
          </cell>
          <cell r="AH217">
            <v>1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1</v>
          </cell>
          <cell r="AO217">
            <v>0</v>
          </cell>
          <cell r="AP217">
            <v>0</v>
          </cell>
          <cell r="AQ217">
            <v>0</v>
          </cell>
          <cell r="AR217" t="str">
            <v>NOTHISPANICLATINO</v>
          </cell>
          <cell r="AS217" t="str">
            <v>Recall Completed</v>
          </cell>
          <cell r="AT217" t="str">
            <v>NULL</v>
          </cell>
          <cell r="AU217" t="str">
            <v>NULL</v>
          </cell>
          <cell r="AV217">
            <v>11.5</v>
          </cell>
          <cell r="AW217">
            <v>63.793103447999997</v>
          </cell>
          <cell r="AX217">
            <v>11659.6</v>
          </cell>
          <cell r="AY217">
            <v>0.16729259129999999</v>
          </cell>
          <cell r="AZ217">
            <v>309.8</v>
          </cell>
          <cell r="BA217">
            <v>21.1</v>
          </cell>
          <cell r="BC217" t="str">
            <v>NA</v>
          </cell>
          <cell r="BD217" t="str">
            <v>NA</v>
          </cell>
          <cell r="BE217" t="str">
            <v>bsri11</v>
          </cell>
          <cell r="BF217" t="str">
            <v>CP2D;AS3</v>
          </cell>
          <cell r="BG217" t="str">
            <v>BSRI</v>
          </cell>
          <cell r="BH217">
            <v>89</v>
          </cell>
          <cell r="BI217">
            <v>3</v>
          </cell>
          <cell r="BJ217">
            <v>5</v>
          </cell>
          <cell r="BK217">
            <v>8</v>
          </cell>
          <cell r="BL217">
            <v>150</v>
          </cell>
          <cell r="BM217" t="str">
            <v>N</v>
          </cell>
          <cell r="BN217" t="str">
            <v>NA</v>
          </cell>
          <cell r="BO217" t="str">
            <v>Y</v>
          </cell>
          <cell r="BP217">
            <v>840</v>
          </cell>
          <cell r="BQ217" t="str">
            <v>E</v>
          </cell>
          <cell r="BR217" t="str">
            <v>N</v>
          </cell>
          <cell r="BT217" t="str">
            <v>NA</v>
          </cell>
          <cell r="BU217" t="str">
            <v>N</v>
          </cell>
          <cell r="BV217" t="str">
            <v>W</v>
          </cell>
          <cell r="BW217" t="str">
            <v>N</v>
          </cell>
          <cell r="BX217" t="str">
            <v>NA</v>
          </cell>
          <cell r="BY217">
            <v>4.5599999999999996</v>
          </cell>
          <cell r="BZ217">
            <v>4.74</v>
          </cell>
          <cell r="CA217">
            <v>15.2</v>
          </cell>
          <cell r="CB217">
            <v>42.6</v>
          </cell>
          <cell r="CC217">
            <v>89.9</v>
          </cell>
          <cell r="CD217">
            <v>12.4</v>
          </cell>
          <cell r="CE217">
            <v>197</v>
          </cell>
          <cell r="CF217" t="str">
            <v>N</v>
          </cell>
          <cell r="CG217" t="str">
            <v>N</v>
          </cell>
          <cell r="CS217" t="str">
            <v>N</v>
          </cell>
          <cell r="CY217" t="str">
            <v>N</v>
          </cell>
          <cell r="DW217" t="str">
            <v>Y</v>
          </cell>
          <cell r="DX217" t="str">
            <v>N</v>
          </cell>
          <cell r="DZ217" t="str">
            <v>N</v>
          </cell>
          <cell r="EC217" t="str">
            <v>N</v>
          </cell>
          <cell r="EL217">
            <v>0</v>
          </cell>
          <cell r="EO217">
            <v>0</v>
          </cell>
          <cell r="EQ217">
            <v>45</v>
          </cell>
          <cell r="ER217">
            <v>3</v>
          </cell>
          <cell r="ES217">
            <v>7</v>
          </cell>
          <cell r="ET217" t="str">
            <v>T</v>
          </cell>
          <cell r="EU217" t="str">
            <v>M</v>
          </cell>
          <cell r="EV217" t="str">
            <v>H</v>
          </cell>
          <cell r="EW217" t="str">
            <v>WB</v>
          </cell>
          <cell r="EX217" t="str">
            <v>N</v>
          </cell>
          <cell r="EY217" t="str">
            <v>S</v>
          </cell>
          <cell r="EZ217" t="str">
            <v>A+</v>
          </cell>
          <cell r="FA217" t="str">
            <v>NT</v>
          </cell>
          <cell r="FB217" t="str">
            <v>NR</v>
          </cell>
          <cell r="FC217" t="str">
            <v>NR</v>
          </cell>
          <cell r="FD217" t="str">
            <v>NR</v>
          </cell>
          <cell r="FE217" t="str">
            <v>NR</v>
          </cell>
          <cell r="FF217" t="str">
            <v>NR</v>
          </cell>
          <cell r="FG217" t="str">
            <v>NR</v>
          </cell>
          <cell r="FH217" t="str">
            <v>NR</v>
          </cell>
          <cell r="FI217" t="str">
            <v>NR</v>
          </cell>
          <cell r="FJ217" t="str">
            <v>NR</v>
          </cell>
          <cell r="FK217" t="str">
            <v>NR</v>
          </cell>
          <cell r="FL217" t="str">
            <v>NR</v>
          </cell>
          <cell r="FM217" t="str">
            <v>NT</v>
          </cell>
          <cell r="FN217">
            <v>16</v>
          </cell>
          <cell r="FO217" t="str">
            <v>NA</v>
          </cell>
          <cell r="FP217" t="b">
            <v>0</v>
          </cell>
          <cell r="FR217" t="str">
            <v>M</v>
          </cell>
          <cell r="FS217">
            <v>52</v>
          </cell>
          <cell r="FT217" t="str">
            <v>CAUCASIAN</v>
          </cell>
          <cell r="FU217">
            <v>0.146339276383501</v>
          </cell>
          <cell r="FV217">
            <v>23.119967177877601</v>
          </cell>
          <cell r="FW217" t="str">
            <v>NA</v>
          </cell>
          <cell r="FX217">
            <v>150</v>
          </cell>
          <cell r="FY217">
            <v>68</v>
          </cell>
          <cell r="FZ217">
            <v>22.804930795847699</v>
          </cell>
          <cell r="GA217">
            <v>1</v>
          </cell>
          <cell r="GB217">
            <v>0.06</v>
          </cell>
          <cell r="GC217">
            <v>12.9</v>
          </cell>
          <cell r="GD217">
            <v>6.7</v>
          </cell>
          <cell r="GE217">
            <v>0.06</v>
          </cell>
          <cell r="GF217">
            <v>12.4</v>
          </cell>
          <cell r="GG217">
            <v>5.3</v>
          </cell>
          <cell r="GH217" t="str">
            <v>NA</v>
          </cell>
          <cell r="GI217" t="str">
            <v>NA</v>
          </cell>
          <cell r="GJ217" t="str">
            <v>NA</v>
          </cell>
          <cell r="GK217" t="str">
            <v>NA</v>
          </cell>
          <cell r="GL217" t="str">
            <v>NA</v>
          </cell>
          <cell r="GM217" t="str">
            <v>NA</v>
          </cell>
          <cell r="GN217" t="str">
            <v>CAUCASIAN</v>
          </cell>
          <cell r="GO217">
            <v>-0.295095</v>
          </cell>
          <cell r="GP217" t="str">
            <v>NA</v>
          </cell>
          <cell r="GQ217">
            <v>7.0846999999999993E-2</v>
          </cell>
          <cell r="GR217" t="str">
            <v>NA</v>
          </cell>
          <cell r="GS217">
            <v>1</v>
          </cell>
          <cell r="GT217">
            <v>133118411426</v>
          </cell>
          <cell r="GU217" t="str">
            <v>RO014399 0027</v>
          </cell>
          <cell r="GV217" t="str">
            <v>recall set 2-Samples-RO014399 0027</v>
          </cell>
          <cell r="GW217">
            <v>87392</v>
          </cell>
          <cell r="GX217">
            <v>6300.79</v>
          </cell>
          <cell r="GY217">
            <v>290</v>
          </cell>
          <cell r="GZ217">
            <v>20.91</v>
          </cell>
          <cell r="HA217">
            <v>0</v>
          </cell>
          <cell r="HB217">
            <v>0</v>
          </cell>
          <cell r="HC217">
            <v>76</v>
          </cell>
          <cell r="HD217">
            <v>5.48</v>
          </cell>
          <cell r="HE217">
            <v>290000</v>
          </cell>
        </row>
        <row r="218">
          <cell r="B218">
            <v>32009906853</v>
          </cell>
          <cell r="C218" t="str">
            <v>W11701500769600</v>
          </cell>
          <cell r="D218" t="str">
            <v>RO014407 0001</v>
          </cell>
          <cell r="E218" t="str">
            <v>RO014407 0001</v>
          </cell>
          <cell r="F218" t="str">
            <v>RO014407</v>
          </cell>
          <cell r="G218" t="str">
            <v>RO014407 0027</v>
          </cell>
          <cell r="H218" t="str">
            <v>RO014407</v>
          </cell>
          <cell r="I218">
            <v>27</v>
          </cell>
          <cell r="J218">
            <v>175254146</v>
          </cell>
          <cell r="K218">
            <v>1</v>
          </cell>
          <cell r="L218">
            <v>148492141068</v>
          </cell>
          <cell r="M218" t="str">
            <v>Recall</v>
          </cell>
          <cell r="N218" t="str">
            <v>Recall D23</v>
          </cell>
          <cell r="O218" t="str">
            <v>Matrix tube</v>
          </cell>
          <cell r="P218" t="str">
            <v>Supernate</v>
          </cell>
          <cell r="Q218">
            <v>6561</v>
          </cell>
          <cell r="R218">
            <v>1</v>
          </cell>
          <cell r="S218">
            <v>57</v>
          </cell>
          <cell r="T218">
            <v>56</v>
          </cell>
          <cell r="U218" t="str">
            <v>B</v>
          </cell>
          <cell r="V218" t="b">
            <v>1</v>
          </cell>
          <cell r="W218">
            <v>27</v>
          </cell>
          <cell r="X218" t="b">
            <v>0</v>
          </cell>
          <cell r="Y218" t="b">
            <v>0</v>
          </cell>
          <cell r="Z218" t="b">
            <v>0</v>
          </cell>
          <cell r="AA218" t="b">
            <v>0</v>
          </cell>
          <cell r="AB218" t="b">
            <v>1</v>
          </cell>
          <cell r="AC218">
            <v>119129801350</v>
          </cell>
          <cell r="AD218" t="str">
            <v>BSRI</v>
          </cell>
          <cell r="AE218" t="b">
            <v>1</v>
          </cell>
          <cell r="AF218" t="str">
            <v>ASIAN</v>
          </cell>
          <cell r="AG218">
            <v>1</v>
          </cell>
          <cell r="AH218">
            <v>1</v>
          </cell>
          <cell r="AI218">
            <v>0</v>
          </cell>
          <cell r="AJ218">
            <v>0</v>
          </cell>
          <cell r="AK218">
            <v>0</v>
          </cell>
          <cell r="AL218">
            <v>1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 t="str">
            <v>NOTHISPANICLATINO</v>
          </cell>
          <cell r="AS218" t="str">
            <v>Recall Completed</v>
          </cell>
          <cell r="AT218" t="str">
            <v>NULL</v>
          </cell>
          <cell r="AU218" t="str">
            <v>NULL</v>
          </cell>
          <cell r="AV218">
            <v>13</v>
          </cell>
          <cell r="AW218">
            <v>62.5</v>
          </cell>
          <cell r="AX218">
            <v>9812.5</v>
          </cell>
          <cell r="AY218">
            <v>0.27205882349999999</v>
          </cell>
          <cell r="AZ218">
            <v>279</v>
          </cell>
          <cell r="BA218">
            <v>2.8</v>
          </cell>
          <cell r="BC218" t="str">
            <v>NA</v>
          </cell>
          <cell r="BD218" t="str">
            <v>NA</v>
          </cell>
          <cell r="BE218" t="str">
            <v>bsri11</v>
          </cell>
          <cell r="BF218" t="str">
            <v>CP2D;AS3</v>
          </cell>
          <cell r="BG218" t="str">
            <v>BSRI</v>
          </cell>
          <cell r="BH218" t="str">
            <v>Inf</v>
          </cell>
          <cell r="BI218">
            <v>0</v>
          </cell>
          <cell r="BJ218">
            <v>5</v>
          </cell>
          <cell r="BK218">
            <v>9</v>
          </cell>
          <cell r="BL218">
            <v>155</v>
          </cell>
          <cell r="BM218" t="str">
            <v>N</v>
          </cell>
          <cell r="BN218" t="str">
            <v>NA</v>
          </cell>
          <cell r="BO218" t="str">
            <v>Y</v>
          </cell>
          <cell r="BP218">
            <v>840</v>
          </cell>
          <cell r="BQ218" t="str">
            <v>E</v>
          </cell>
          <cell r="BR218" t="str">
            <v>N</v>
          </cell>
          <cell r="BT218" t="str">
            <v>NA</v>
          </cell>
          <cell r="BU218" t="str">
            <v>N</v>
          </cell>
          <cell r="BV218" t="str">
            <v>A</v>
          </cell>
          <cell r="BW218" t="str">
            <v>N</v>
          </cell>
          <cell r="BX218" t="str">
            <v>NA</v>
          </cell>
          <cell r="BY218">
            <v>6.03</v>
          </cell>
          <cell r="BZ218">
            <v>5.68</v>
          </cell>
          <cell r="CA218">
            <v>13.4</v>
          </cell>
          <cell r="CB218">
            <v>42.1</v>
          </cell>
          <cell r="CC218">
            <v>74.099999999999994</v>
          </cell>
          <cell r="CD218">
            <v>13.6</v>
          </cell>
          <cell r="CE218">
            <v>293</v>
          </cell>
          <cell r="CF218" t="str">
            <v>N</v>
          </cell>
          <cell r="CG218" t="str">
            <v>N</v>
          </cell>
          <cell r="CS218" t="str">
            <v>N</v>
          </cell>
          <cell r="CY218" t="str">
            <v>N</v>
          </cell>
          <cell r="DW218" t="str">
            <v>Y</v>
          </cell>
          <cell r="DX218" t="str">
            <v>N</v>
          </cell>
          <cell r="DZ218" t="str">
            <v>N</v>
          </cell>
          <cell r="EC218" t="str">
            <v>N</v>
          </cell>
          <cell r="EL218">
            <v>0</v>
          </cell>
          <cell r="EO218">
            <v>0</v>
          </cell>
          <cell r="EQ218">
            <v>305</v>
          </cell>
          <cell r="ER218">
            <v>2</v>
          </cell>
          <cell r="ES218">
            <v>22</v>
          </cell>
          <cell r="ET218" t="str">
            <v>T</v>
          </cell>
          <cell r="EU218" t="str">
            <v>M</v>
          </cell>
          <cell r="EV218" t="str">
            <v>H</v>
          </cell>
          <cell r="EW218" t="str">
            <v>WB</v>
          </cell>
          <cell r="EX218" t="str">
            <v>N</v>
          </cell>
          <cell r="EY218" t="str">
            <v>S</v>
          </cell>
          <cell r="EZ218" t="str">
            <v>AB+</v>
          </cell>
          <cell r="FA218" t="str">
            <v>NT</v>
          </cell>
          <cell r="FB218" t="str">
            <v>NR</v>
          </cell>
          <cell r="FC218" t="str">
            <v>NR</v>
          </cell>
          <cell r="FD218" t="str">
            <v>NR</v>
          </cell>
          <cell r="FE218" t="str">
            <v>NR</v>
          </cell>
          <cell r="FF218" t="str">
            <v>NR</v>
          </cell>
          <cell r="FG218" t="str">
            <v>NR</v>
          </cell>
          <cell r="FH218" t="str">
            <v>NR</v>
          </cell>
          <cell r="FI218" t="str">
            <v>NR</v>
          </cell>
          <cell r="FJ218" t="str">
            <v>NR</v>
          </cell>
          <cell r="FK218" t="str">
            <v>NR</v>
          </cell>
          <cell r="FL218" t="str">
            <v>NR</v>
          </cell>
          <cell r="FM218" t="str">
            <v>NR</v>
          </cell>
          <cell r="FN218">
            <v>14</v>
          </cell>
          <cell r="FO218" t="str">
            <v>NA</v>
          </cell>
          <cell r="FP218" t="b">
            <v>0</v>
          </cell>
          <cell r="FR218" t="str">
            <v>M</v>
          </cell>
          <cell r="FS218">
            <v>55</v>
          </cell>
          <cell r="FT218" t="str">
            <v>ASIAN</v>
          </cell>
          <cell r="FU218">
            <v>0.27635557916085801</v>
          </cell>
          <cell r="FV218">
            <v>4.8642603760774499</v>
          </cell>
          <cell r="FW218" t="str">
            <v>NA</v>
          </cell>
          <cell r="FX218">
            <v>155</v>
          </cell>
          <cell r="FY218">
            <v>69</v>
          </cell>
          <cell r="FZ218">
            <v>22.8869985297206</v>
          </cell>
          <cell r="GA218">
            <v>1</v>
          </cell>
          <cell r="GB218">
            <v>7.0000000000000007E-2</v>
          </cell>
          <cell r="GC218">
            <v>1.3</v>
          </cell>
          <cell r="GD218">
            <v>29.1</v>
          </cell>
          <cell r="GE218">
            <v>0.35</v>
          </cell>
          <cell r="GF218">
            <v>0.67</v>
          </cell>
          <cell r="GG218">
            <v>7.95</v>
          </cell>
          <cell r="GH218">
            <v>0.28000000000000003</v>
          </cell>
          <cell r="GI218">
            <v>3.9</v>
          </cell>
          <cell r="GJ218">
            <v>22.11</v>
          </cell>
          <cell r="GK218">
            <v>0.31</v>
          </cell>
          <cell r="GL218">
            <v>3.23</v>
          </cell>
          <cell r="GM218">
            <v>47.62</v>
          </cell>
          <cell r="GN218" t="str">
            <v>EAS</v>
          </cell>
          <cell r="GO218">
            <v>0.12633</v>
          </cell>
          <cell r="GP218">
            <v>0.191388</v>
          </cell>
          <cell r="GQ218" t="str">
            <v>NA</v>
          </cell>
          <cell r="GR218">
            <v>0.25248799999999999</v>
          </cell>
          <cell r="GS218">
            <v>1</v>
          </cell>
          <cell r="GT218">
            <v>134858111331</v>
          </cell>
          <cell r="GU218" t="str">
            <v>RO014407 0027</v>
          </cell>
          <cell r="GV218" t="str">
            <v>recall set 2-Samples-RO014407 0027</v>
          </cell>
          <cell r="GW218">
            <v>588128</v>
          </cell>
          <cell r="GX218">
            <v>42929.05</v>
          </cell>
          <cell r="GY218">
            <v>191</v>
          </cell>
          <cell r="GZ218">
            <v>13.94</v>
          </cell>
          <cell r="HA218">
            <v>0</v>
          </cell>
          <cell r="HB218">
            <v>0</v>
          </cell>
          <cell r="HC218">
            <v>60</v>
          </cell>
          <cell r="HD218">
            <v>4.38</v>
          </cell>
          <cell r="HE218">
            <v>609000</v>
          </cell>
        </row>
        <row r="219">
          <cell r="B219">
            <v>32009907000</v>
          </cell>
          <cell r="C219" t="str">
            <v>W11701500250100</v>
          </cell>
          <cell r="D219" t="str">
            <v>RO014588 0001</v>
          </cell>
          <cell r="E219" t="str">
            <v>RO014588 0001</v>
          </cell>
          <cell r="F219" t="str">
            <v>RO014588</v>
          </cell>
          <cell r="G219" t="str">
            <v>RO014588 0027</v>
          </cell>
          <cell r="H219" t="str">
            <v>RO014588</v>
          </cell>
          <cell r="I219">
            <v>27</v>
          </cell>
          <cell r="J219">
            <v>175254261</v>
          </cell>
          <cell r="K219">
            <v>1</v>
          </cell>
          <cell r="L219">
            <v>108461571151</v>
          </cell>
          <cell r="M219" t="str">
            <v>Recall</v>
          </cell>
          <cell r="N219" t="str">
            <v>Recall D23</v>
          </cell>
          <cell r="O219" t="str">
            <v>Matrix tube</v>
          </cell>
          <cell r="P219" t="str">
            <v>Supernate</v>
          </cell>
          <cell r="Q219">
            <v>6560</v>
          </cell>
          <cell r="R219">
            <v>8</v>
          </cell>
          <cell r="S219">
            <v>57</v>
          </cell>
          <cell r="T219">
            <v>56</v>
          </cell>
          <cell r="U219" t="str">
            <v>H</v>
          </cell>
          <cell r="V219" t="b">
            <v>1</v>
          </cell>
          <cell r="W219">
            <v>27</v>
          </cell>
          <cell r="X219" t="b">
            <v>0</v>
          </cell>
          <cell r="Y219" t="b">
            <v>0</v>
          </cell>
          <cell r="Z219" t="b">
            <v>0</v>
          </cell>
          <cell r="AA219" t="b">
            <v>0</v>
          </cell>
          <cell r="AB219" t="b">
            <v>1</v>
          </cell>
          <cell r="AC219">
            <v>142715141443</v>
          </cell>
          <cell r="AD219" t="str">
            <v>BSRI</v>
          </cell>
          <cell r="AE219" t="b">
            <v>1</v>
          </cell>
          <cell r="AF219" t="str">
            <v>CAUCASIAN_OTHER</v>
          </cell>
          <cell r="AG219">
            <v>1</v>
          </cell>
          <cell r="AH219">
            <v>1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1</v>
          </cell>
          <cell r="AO219">
            <v>0</v>
          </cell>
          <cell r="AP219">
            <v>0</v>
          </cell>
          <cell r="AQ219">
            <v>0</v>
          </cell>
          <cell r="AR219" t="str">
            <v>NOTHISPANICLATINO</v>
          </cell>
          <cell r="AS219" t="str">
            <v>Recall Completed</v>
          </cell>
          <cell r="AT219" t="str">
            <v>NULL</v>
          </cell>
          <cell r="AU219" t="str">
            <v>NULL</v>
          </cell>
          <cell r="AV219">
            <v>13</v>
          </cell>
          <cell r="AW219">
            <v>61.11</v>
          </cell>
          <cell r="AX219">
            <v>10859.2</v>
          </cell>
          <cell r="AY219">
            <v>0.17915308290000001</v>
          </cell>
          <cell r="AZ219">
            <v>321.3</v>
          </cell>
          <cell r="BA219">
            <v>20.399999999999999</v>
          </cell>
          <cell r="BC219" t="str">
            <v>NA</v>
          </cell>
          <cell r="BD219" t="str">
            <v>NA</v>
          </cell>
          <cell r="BE219" t="str">
            <v>bsri9</v>
          </cell>
          <cell r="BF219" t="str">
            <v>CP2D;AS3</v>
          </cell>
          <cell r="BG219" t="str">
            <v>BSRI</v>
          </cell>
          <cell r="BH219">
            <v>157</v>
          </cell>
          <cell r="BI219">
            <v>2</v>
          </cell>
          <cell r="BJ219">
            <v>5</v>
          </cell>
          <cell r="BK219">
            <v>3</v>
          </cell>
          <cell r="BL219">
            <v>200</v>
          </cell>
          <cell r="BM219" t="str">
            <v>N</v>
          </cell>
          <cell r="BN219" t="str">
            <v>NA</v>
          </cell>
          <cell r="BO219" t="str">
            <v>Y</v>
          </cell>
          <cell r="BP219">
            <v>840</v>
          </cell>
          <cell r="BQ219" t="str">
            <v>E</v>
          </cell>
          <cell r="BR219" t="str">
            <v>N</v>
          </cell>
          <cell r="BS219" t="str">
            <v>N</v>
          </cell>
          <cell r="BT219">
            <v>0</v>
          </cell>
          <cell r="BU219" t="str">
            <v>N</v>
          </cell>
          <cell r="BV219" t="str">
            <v>W</v>
          </cell>
          <cell r="BW219" t="str">
            <v>N</v>
          </cell>
          <cell r="BX219" t="str">
            <v>NA</v>
          </cell>
          <cell r="BY219">
            <v>4.63</v>
          </cell>
          <cell r="BZ219">
            <v>3.79</v>
          </cell>
          <cell r="CA219">
            <v>12</v>
          </cell>
          <cell r="CB219">
            <v>36.6</v>
          </cell>
          <cell r="CC219">
            <v>96.6</v>
          </cell>
          <cell r="CD219">
            <v>13.4</v>
          </cell>
          <cell r="CE219">
            <v>54</v>
          </cell>
          <cell r="CF219" t="str">
            <v>N</v>
          </cell>
          <cell r="CG219" t="str">
            <v>N</v>
          </cell>
          <cell r="CS219" t="str">
            <v>N</v>
          </cell>
          <cell r="CY219" t="str">
            <v>N</v>
          </cell>
          <cell r="DU219" t="str">
            <v>Y</v>
          </cell>
          <cell r="DX219" t="str">
            <v>Y</v>
          </cell>
          <cell r="DY219" t="str">
            <v>N</v>
          </cell>
          <cell r="DZ219" t="str">
            <v>N</v>
          </cell>
          <cell r="EC219" t="str">
            <v>N</v>
          </cell>
          <cell r="EH219" t="str">
            <v>Y</v>
          </cell>
          <cell r="EL219">
            <v>46</v>
          </cell>
          <cell r="EN219" t="str">
            <v>N</v>
          </cell>
          <cell r="EO219">
            <v>0</v>
          </cell>
          <cell r="EQ219">
            <v>42</v>
          </cell>
          <cell r="ER219">
            <v>12</v>
          </cell>
          <cell r="ES219">
            <v>16</v>
          </cell>
          <cell r="ET219" t="str">
            <v>T</v>
          </cell>
          <cell r="EU219" t="str">
            <v>F</v>
          </cell>
          <cell r="EV219" t="str">
            <v>H</v>
          </cell>
          <cell r="EW219" t="str">
            <v>WB</v>
          </cell>
          <cell r="EX219" t="str">
            <v>N</v>
          </cell>
          <cell r="EY219" t="str">
            <v>S</v>
          </cell>
          <cell r="EZ219" t="str">
            <v>A+</v>
          </cell>
          <cell r="FA219" t="str">
            <v>NT</v>
          </cell>
          <cell r="FB219" t="str">
            <v>NR</v>
          </cell>
          <cell r="FC219" t="str">
            <v>NR</v>
          </cell>
          <cell r="FD219" t="str">
            <v>NR</v>
          </cell>
          <cell r="FE219" t="str">
            <v>NR</v>
          </cell>
          <cell r="FF219" t="str">
            <v>NR</v>
          </cell>
          <cell r="FG219" t="str">
            <v>NR</v>
          </cell>
          <cell r="FH219" t="str">
            <v>NR</v>
          </cell>
          <cell r="FI219" t="str">
            <v>NR</v>
          </cell>
          <cell r="FJ219" t="str">
            <v>NR</v>
          </cell>
          <cell r="FK219" t="str">
            <v>NR</v>
          </cell>
          <cell r="FL219" t="str">
            <v>NR</v>
          </cell>
          <cell r="FM219" t="str">
            <v>NT</v>
          </cell>
          <cell r="FN219">
            <v>12.7</v>
          </cell>
          <cell r="FO219" t="str">
            <v>NA</v>
          </cell>
          <cell r="FP219" t="b">
            <v>1</v>
          </cell>
          <cell r="FQ219">
            <v>41736</v>
          </cell>
          <cell r="FR219" t="str">
            <v>F</v>
          </cell>
          <cell r="FS219">
            <v>58</v>
          </cell>
          <cell r="FT219" t="str">
            <v>CAUCASIAN</v>
          </cell>
          <cell r="FU219">
            <v>0.16105830592739101</v>
          </cell>
          <cell r="FV219">
            <v>22.421661453218601</v>
          </cell>
          <cell r="FW219" t="str">
            <v>NA</v>
          </cell>
          <cell r="FX219">
            <v>200</v>
          </cell>
          <cell r="FY219">
            <v>63</v>
          </cell>
          <cell r="FZ219">
            <v>35.424540186445</v>
          </cell>
          <cell r="GA219">
            <v>1</v>
          </cell>
          <cell r="GB219">
            <v>0.1</v>
          </cell>
          <cell r="GC219">
            <v>18.399999999999999</v>
          </cell>
          <cell r="GD219">
            <v>10.6</v>
          </cell>
          <cell r="GE219" t="str">
            <v>NA</v>
          </cell>
          <cell r="GF219" t="str">
            <v>NA</v>
          </cell>
          <cell r="GG219" t="str">
            <v>NA</v>
          </cell>
          <cell r="GH219">
            <v>0.17</v>
          </cell>
          <cell r="GI219">
            <v>17.54</v>
          </cell>
          <cell r="GJ219">
            <v>13.75</v>
          </cell>
          <cell r="GK219">
            <v>0.28000000000000003</v>
          </cell>
          <cell r="GL219">
            <v>21.43</v>
          </cell>
          <cell r="GM219">
            <v>32.270000000000003</v>
          </cell>
          <cell r="GN219" t="str">
            <v>CAUCASIAN</v>
          </cell>
          <cell r="GO219">
            <v>-0.226719</v>
          </cell>
          <cell r="GP219" t="str">
            <v>NA</v>
          </cell>
          <cell r="GQ219">
            <v>1.03E-2</v>
          </cell>
          <cell r="GR219" t="str">
            <v>NA</v>
          </cell>
          <cell r="GS219">
            <v>1</v>
          </cell>
          <cell r="GT219">
            <v>120397601088</v>
          </cell>
          <cell r="GU219" t="str">
            <v>RO014588 0027</v>
          </cell>
          <cell r="GV219" t="str">
            <v>Recall Set 3.1-Heather-Samples-RO014588 0027</v>
          </cell>
          <cell r="GW219">
            <v>90352</v>
          </cell>
          <cell r="GX219">
            <v>7315.95</v>
          </cell>
          <cell r="GY219">
            <v>179</v>
          </cell>
          <cell r="GZ219">
            <v>14.49</v>
          </cell>
          <cell r="HA219">
            <v>0</v>
          </cell>
          <cell r="HB219">
            <v>0</v>
          </cell>
          <cell r="HC219">
            <v>41</v>
          </cell>
          <cell r="HD219">
            <v>3.32</v>
          </cell>
          <cell r="HE219">
            <v>226000</v>
          </cell>
        </row>
        <row r="220">
          <cell r="B220">
            <v>32009907380</v>
          </cell>
          <cell r="C220" t="str">
            <v>W11701415292500</v>
          </cell>
          <cell r="D220" t="str">
            <v>RO014201 0001</v>
          </cell>
          <cell r="E220" t="str">
            <v>RO014201 0001</v>
          </cell>
          <cell r="F220" t="str">
            <v>RO014201</v>
          </cell>
          <cell r="G220" t="str">
            <v>RO014201 0027</v>
          </cell>
          <cell r="H220" t="str">
            <v>RO014201</v>
          </cell>
          <cell r="I220">
            <v>27</v>
          </cell>
          <cell r="J220">
            <v>175261440</v>
          </cell>
          <cell r="K220">
            <v>1</v>
          </cell>
          <cell r="L220">
            <v>129783271117</v>
          </cell>
          <cell r="M220" t="str">
            <v>Recall</v>
          </cell>
          <cell r="N220" t="str">
            <v>Recall D23</v>
          </cell>
          <cell r="O220" t="str">
            <v>Matrix tube</v>
          </cell>
          <cell r="P220" t="str">
            <v>Supernate</v>
          </cell>
          <cell r="Q220">
            <v>6560</v>
          </cell>
          <cell r="R220">
            <v>6</v>
          </cell>
          <cell r="S220">
            <v>57</v>
          </cell>
          <cell r="T220">
            <v>56</v>
          </cell>
          <cell r="U220" t="str">
            <v>C</v>
          </cell>
          <cell r="V220" t="b">
            <v>1</v>
          </cell>
          <cell r="W220">
            <v>27</v>
          </cell>
          <cell r="X220" t="b">
            <v>0</v>
          </cell>
          <cell r="Y220" t="b">
            <v>0</v>
          </cell>
          <cell r="Z220" t="b">
            <v>0</v>
          </cell>
          <cell r="AA220" t="b">
            <v>0</v>
          </cell>
          <cell r="AB220" t="b">
            <v>1</v>
          </cell>
          <cell r="AC220">
            <v>118763071184</v>
          </cell>
          <cell r="AD220" t="str">
            <v>BSRI</v>
          </cell>
          <cell r="AE220" t="b">
            <v>1</v>
          </cell>
          <cell r="AF220" t="str">
            <v>ASIAN</v>
          </cell>
          <cell r="AG220">
            <v>1</v>
          </cell>
          <cell r="AH220">
            <v>1</v>
          </cell>
          <cell r="AI220">
            <v>0</v>
          </cell>
          <cell r="AJ220">
            <v>0</v>
          </cell>
          <cell r="AK220">
            <v>0</v>
          </cell>
          <cell r="AL220">
            <v>1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 t="str">
            <v>NOTHISPANICLATINO</v>
          </cell>
          <cell r="AS220" t="str">
            <v>Recall Completed</v>
          </cell>
          <cell r="AT220" t="str">
            <v>NULL</v>
          </cell>
          <cell r="AU220" t="str">
            <v>NULL</v>
          </cell>
          <cell r="AV220">
            <v>12.5</v>
          </cell>
          <cell r="AW220">
            <v>62.92</v>
          </cell>
          <cell r="AX220">
            <v>10643.7</v>
          </cell>
          <cell r="AY220">
            <v>0.16086767900000001</v>
          </cell>
          <cell r="AZ220">
            <v>292.5</v>
          </cell>
          <cell r="BA220">
            <v>13.8</v>
          </cell>
          <cell r="BC220" t="str">
            <v>NA</v>
          </cell>
          <cell r="BD220" t="str">
            <v>NA</v>
          </cell>
          <cell r="BE220" t="str">
            <v>bsri12</v>
          </cell>
          <cell r="BF220" t="str">
            <v>CP2D;AS3</v>
          </cell>
          <cell r="BG220" t="str">
            <v>BSRI</v>
          </cell>
          <cell r="BH220">
            <v>105</v>
          </cell>
          <cell r="BI220">
            <v>6</v>
          </cell>
          <cell r="BJ220">
            <v>5</v>
          </cell>
          <cell r="BK220">
            <v>7</v>
          </cell>
          <cell r="BL220">
            <v>180</v>
          </cell>
          <cell r="BM220" t="str">
            <v>N</v>
          </cell>
          <cell r="BN220" t="str">
            <v>NA</v>
          </cell>
          <cell r="BO220" t="str">
            <v>Y</v>
          </cell>
          <cell r="BP220">
            <v>840</v>
          </cell>
          <cell r="BQ220" t="str">
            <v>E</v>
          </cell>
          <cell r="BR220" t="str">
            <v>N</v>
          </cell>
          <cell r="BS220" t="str">
            <v>N</v>
          </cell>
          <cell r="BT220">
            <v>0</v>
          </cell>
          <cell r="BU220" t="str">
            <v>N</v>
          </cell>
          <cell r="BV220" t="str">
            <v>A</v>
          </cell>
          <cell r="BW220" t="str">
            <v>N</v>
          </cell>
          <cell r="BX220" t="str">
            <v>NA</v>
          </cell>
          <cell r="BY220">
            <v>6.39</v>
          </cell>
          <cell r="BZ220">
            <v>4.57</v>
          </cell>
          <cell r="CA220">
            <v>12.9</v>
          </cell>
          <cell r="CB220">
            <v>39.299999999999997</v>
          </cell>
          <cell r="CC220">
            <v>86</v>
          </cell>
          <cell r="CD220">
            <v>12.9</v>
          </cell>
          <cell r="CE220">
            <v>231</v>
          </cell>
          <cell r="CF220" t="str">
            <v>Y</v>
          </cell>
          <cell r="CG220" t="str">
            <v>N</v>
          </cell>
          <cell r="CH220" t="str">
            <v>Resting</v>
          </cell>
          <cell r="CI220" t="str">
            <v>Y</v>
          </cell>
          <cell r="CJ220" t="str">
            <v>Y</v>
          </cell>
          <cell r="CP220" t="str">
            <v>NotUsually</v>
          </cell>
          <cell r="CQ220" t="str">
            <v>N</v>
          </cell>
          <cell r="CS220" t="str">
            <v>N</v>
          </cell>
          <cell r="CY220" t="str">
            <v>N</v>
          </cell>
          <cell r="DW220" t="str">
            <v>Y</v>
          </cell>
          <cell r="DX220" t="str">
            <v>N</v>
          </cell>
          <cell r="DY220" t="str">
            <v>N</v>
          </cell>
          <cell r="DZ220" t="str">
            <v>Y</v>
          </cell>
          <cell r="EA220" t="str">
            <v>At_Least_1_A_Week</v>
          </cell>
          <cell r="EB220" t="str">
            <v>N</v>
          </cell>
          <cell r="EC220" t="str">
            <v>N</v>
          </cell>
          <cell r="ED220" t="str">
            <v>Y</v>
          </cell>
          <cell r="EL220">
            <v>0</v>
          </cell>
          <cell r="EN220" t="str">
            <v>N</v>
          </cell>
          <cell r="EO220">
            <v>0</v>
          </cell>
          <cell r="EQ220">
            <v>17</v>
          </cell>
          <cell r="ER220">
            <v>1</v>
          </cell>
          <cell r="ES220">
            <v>21</v>
          </cell>
          <cell r="ET220" t="str">
            <v>T</v>
          </cell>
          <cell r="EU220" t="str">
            <v>F</v>
          </cell>
          <cell r="EV220" t="str">
            <v>H</v>
          </cell>
          <cell r="EW220" t="str">
            <v>WB</v>
          </cell>
          <cell r="EX220" t="str">
            <v>N</v>
          </cell>
          <cell r="EY220" t="str">
            <v>S</v>
          </cell>
          <cell r="EZ220" t="str">
            <v>O+</v>
          </cell>
          <cell r="FA220" t="str">
            <v>NT</v>
          </cell>
          <cell r="FB220" t="str">
            <v>NR</v>
          </cell>
          <cell r="FC220" t="str">
            <v>NR</v>
          </cell>
          <cell r="FD220" t="str">
            <v>NR</v>
          </cell>
          <cell r="FE220" t="str">
            <v>NR</v>
          </cell>
          <cell r="FF220" t="str">
            <v>NR</v>
          </cell>
          <cell r="FG220" t="str">
            <v>NR</v>
          </cell>
          <cell r="FH220" t="str">
            <v>NR</v>
          </cell>
          <cell r="FI220" t="str">
            <v>NR</v>
          </cell>
          <cell r="FJ220" t="str">
            <v>NR</v>
          </cell>
          <cell r="FK220" t="str">
            <v>NR</v>
          </cell>
          <cell r="FL220" t="str">
            <v>NR</v>
          </cell>
          <cell r="FM220" t="str">
            <v>NT</v>
          </cell>
          <cell r="FN220">
            <v>14.1</v>
          </cell>
          <cell r="FO220" t="str">
            <v>NA</v>
          </cell>
          <cell r="FP220" t="b">
            <v>0</v>
          </cell>
          <cell r="FR220" t="str">
            <v>F</v>
          </cell>
          <cell r="FS220">
            <v>29</v>
          </cell>
          <cell r="FT220" t="str">
            <v>ASIAN</v>
          </cell>
          <cell r="FU220">
            <v>0.13836587383409801</v>
          </cell>
          <cell r="FV220">
            <v>15.837636049290699</v>
          </cell>
          <cell r="FW220" t="str">
            <v>NA</v>
          </cell>
          <cell r="FX220">
            <v>180</v>
          </cell>
          <cell r="FY220">
            <v>67</v>
          </cell>
          <cell r="FZ220">
            <v>28.188906215192699</v>
          </cell>
          <cell r="GA220">
            <v>1</v>
          </cell>
          <cell r="GB220" t="str">
            <v>NA</v>
          </cell>
          <cell r="GC220">
            <v>20.5</v>
          </cell>
          <cell r="GD220">
            <v>16.2</v>
          </cell>
          <cell r="GE220" t="str">
            <v>NA</v>
          </cell>
          <cell r="GF220">
            <v>18.8</v>
          </cell>
          <cell r="GG220">
            <v>24.1</v>
          </cell>
          <cell r="GH220">
            <v>0.7</v>
          </cell>
          <cell r="GI220">
            <v>15.6</v>
          </cell>
          <cell r="GJ220">
            <v>33.5</v>
          </cell>
          <cell r="GK220">
            <v>0.99</v>
          </cell>
          <cell r="GL220">
            <v>16.100000000000001</v>
          </cell>
          <cell r="GM220">
            <v>39.799999999999997</v>
          </cell>
          <cell r="GN220" t="str">
            <v>EAS</v>
          </cell>
          <cell r="GO220">
            <v>-6.6879999999999995E-2</v>
          </cell>
          <cell r="GP220">
            <v>0.349055</v>
          </cell>
          <cell r="GQ220" t="str">
            <v>NA</v>
          </cell>
          <cell r="GR220">
            <v>0.191941</v>
          </cell>
          <cell r="GS220">
            <v>1</v>
          </cell>
          <cell r="GT220">
            <v>127075731330</v>
          </cell>
          <cell r="GU220" t="str">
            <v>RO014201 0027</v>
          </cell>
          <cell r="GV220" t="str">
            <v>Recall 1st set 05202021-Recall samples-RO14201 0027</v>
          </cell>
          <cell r="GW220">
            <v>424752</v>
          </cell>
          <cell r="GX220">
            <v>29192.58</v>
          </cell>
          <cell r="GY220">
            <v>467</v>
          </cell>
          <cell r="GZ220">
            <v>32.1</v>
          </cell>
          <cell r="HA220">
            <v>1</v>
          </cell>
          <cell r="HB220">
            <v>7.0000000000000007E-2</v>
          </cell>
          <cell r="HC220">
            <v>803</v>
          </cell>
          <cell r="HD220">
            <v>55.19</v>
          </cell>
          <cell r="HE220">
            <v>701000</v>
          </cell>
        </row>
        <row r="221">
          <cell r="B221">
            <v>32009907463</v>
          </cell>
          <cell r="C221" t="str">
            <v>W11701415749200</v>
          </cell>
          <cell r="D221" t="str">
            <v>RO014398 0001</v>
          </cell>
          <cell r="E221" t="str">
            <v>RO014398 0001</v>
          </cell>
          <cell r="F221" t="str">
            <v>RO014398</v>
          </cell>
          <cell r="G221" t="str">
            <v>RO014398 0027</v>
          </cell>
          <cell r="H221" t="str">
            <v>RO014398</v>
          </cell>
          <cell r="I221">
            <v>27</v>
          </cell>
          <cell r="J221">
            <v>175270269</v>
          </cell>
          <cell r="K221">
            <v>1</v>
          </cell>
          <cell r="L221">
            <v>133112841500</v>
          </cell>
          <cell r="M221" t="str">
            <v>Recall</v>
          </cell>
          <cell r="N221" t="str">
            <v>Recall D23</v>
          </cell>
          <cell r="O221" t="str">
            <v>Matrix tube</v>
          </cell>
          <cell r="P221" t="str">
            <v>Supernate</v>
          </cell>
          <cell r="Q221">
            <v>6560</v>
          </cell>
          <cell r="R221">
            <v>6</v>
          </cell>
          <cell r="S221">
            <v>57</v>
          </cell>
          <cell r="T221">
            <v>56</v>
          </cell>
          <cell r="U221" t="str">
            <v>F</v>
          </cell>
          <cell r="V221" t="b">
            <v>1</v>
          </cell>
          <cell r="W221">
            <v>27</v>
          </cell>
          <cell r="X221" t="b">
            <v>0</v>
          </cell>
          <cell r="Y221" t="b">
            <v>0</v>
          </cell>
          <cell r="Z221" t="b">
            <v>0</v>
          </cell>
          <cell r="AA221" t="b">
            <v>0</v>
          </cell>
          <cell r="AB221" t="b">
            <v>1</v>
          </cell>
          <cell r="AC221">
            <v>113456961435</v>
          </cell>
          <cell r="AD221" t="str">
            <v>BSRI</v>
          </cell>
          <cell r="AE221" t="b">
            <v>1</v>
          </cell>
          <cell r="AF221" t="str">
            <v>HISPANIC</v>
          </cell>
          <cell r="AG221">
            <v>1</v>
          </cell>
          <cell r="AH221">
            <v>1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1</v>
          </cell>
          <cell r="AO221">
            <v>0</v>
          </cell>
          <cell r="AP221">
            <v>0</v>
          </cell>
          <cell r="AQ221">
            <v>0</v>
          </cell>
          <cell r="AR221" t="str">
            <v>HISPANICLATINO</v>
          </cell>
          <cell r="AS221" t="str">
            <v>Recall Completed</v>
          </cell>
          <cell r="AT221" t="str">
            <v>NULL</v>
          </cell>
          <cell r="AU221" t="str">
            <v>NULL</v>
          </cell>
          <cell r="AV221">
            <v>11.5</v>
          </cell>
          <cell r="AW221">
            <v>66.666666667000001</v>
          </cell>
          <cell r="AX221">
            <v>11967.4</v>
          </cell>
          <cell r="AY221">
            <v>0.51982851019999998</v>
          </cell>
          <cell r="AZ221">
            <v>294.39999999999998</v>
          </cell>
          <cell r="BA221">
            <v>64.7</v>
          </cell>
          <cell r="BC221" t="str">
            <v>NA</v>
          </cell>
          <cell r="BD221" t="str">
            <v>NA</v>
          </cell>
          <cell r="BE221" t="str">
            <v>bsri9</v>
          </cell>
          <cell r="BF221" t="str">
            <v>CP2D;AS3</v>
          </cell>
          <cell r="BG221" t="str">
            <v>BSRI</v>
          </cell>
          <cell r="BH221">
            <v>301</v>
          </cell>
          <cell r="BI221">
            <v>5</v>
          </cell>
          <cell r="BJ221">
            <v>5</v>
          </cell>
          <cell r="BK221">
            <v>8</v>
          </cell>
          <cell r="BL221">
            <v>250</v>
          </cell>
          <cell r="BM221" t="str">
            <v>N</v>
          </cell>
          <cell r="BN221" t="str">
            <v>NA</v>
          </cell>
          <cell r="BO221" t="str">
            <v>Y</v>
          </cell>
          <cell r="BP221">
            <v>840</v>
          </cell>
          <cell r="BQ221" t="str">
            <v>D</v>
          </cell>
          <cell r="BR221" t="str">
            <v>N</v>
          </cell>
          <cell r="BS221" t="str">
            <v>Y</v>
          </cell>
          <cell r="BT221">
            <v>3</v>
          </cell>
          <cell r="BU221" t="str">
            <v>N</v>
          </cell>
          <cell r="BV221" t="str">
            <v>W9</v>
          </cell>
          <cell r="BW221" t="str">
            <v>N</v>
          </cell>
          <cell r="BX221" t="str">
            <v>NA</v>
          </cell>
          <cell r="BY221">
            <v>3.86</v>
          </cell>
          <cell r="BZ221">
            <v>4.87</v>
          </cell>
          <cell r="CA221">
            <v>14.8</v>
          </cell>
          <cell r="CB221">
            <v>44.1</v>
          </cell>
          <cell r="CC221">
            <v>90.6</v>
          </cell>
          <cell r="CD221">
            <v>14</v>
          </cell>
          <cell r="CE221">
            <v>182</v>
          </cell>
          <cell r="CF221" t="str">
            <v>Y</v>
          </cell>
          <cell r="CG221" t="str">
            <v>Y</v>
          </cell>
          <cell r="CH221" t="str">
            <v>Resting</v>
          </cell>
          <cell r="CI221" t="str">
            <v>Y</v>
          </cell>
          <cell r="CN221" t="str">
            <v>Y</v>
          </cell>
          <cell r="CP221" t="str">
            <v xml:space="preserve">Usually </v>
          </cell>
          <cell r="CQ221" t="str">
            <v xml:space="preserve">Y </v>
          </cell>
          <cell r="CR221" t="str">
            <v>DN</v>
          </cell>
          <cell r="CS221" t="str">
            <v>Y</v>
          </cell>
          <cell r="CT221" t="str">
            <v>Under_8oz</v>
          </cell>
          <cell r="CU221" t="str">
            <v>Once_A_Month</v>
          </cell>
          <cell r="CV221" t="str">
            <v>NoImpact</v>
          </cell>
          <cell r="CX221" t="str">
            <v>N</v>
          </cell>
          <cell r="CY221" t="str">
            <v>N</v>
          </cell>
          <cell r="DW221" t="str">
            <v>Y</v>
          </cell>
          <cell r="DX221" t="str">
            <v>N</v>
          </cell>
          <cell r="DY221" t="str">
            <v>N</v>
          </cell>
          <cell r="DZ221" t="str">
            <v>N</v>
          </cell>
          <cell r="EC221" t="str">
            <v>N</v>
          </cell>
          <cell r="EG221" t="str">
            <v>Y</v>
          </cell>
          <cell r="EL221">
            <v>50</v>
          </cell>
          <cell r="EN221" t="str">
            <v xml:space="preserve">Y </v>
          </cell>
          <cell r="EO221">
            <v>3</v>
          </cell>
          <cell r="EQ221">
            <v>205</v>
          </cell>
          <cell r="ER221">
            <v>5</v>
          </cell>
          <cell r="ES221">
            <v>23</v>
          </cell>
          <cell r="ET221" t="str">
            <v>T</v>
          </cell>
          <cell r="EU221" t="str">
            <v>F</v>
          </cell>
          <cell r="EV221" t="str">
            <v>H</v>
          </cell>
          <cell r="EW221" t="str">
            <v>WB</v>
          </cell>
          <cell r="EX221" t="str">
            <v>N</v>
          </cell>
          <cell r="EY221" t="str">
            <v>S</v>
          </cell>
          <cell r="EZ221" t="str">
            <v>O+</v>
          </cell>
          <cell r="FA221" t="str">
            <v>NT</v>
          </cell>
          <cell r="FB221" t="str">
            <v>NR</v>
          </cell>
          <cell r="FC221" t="str">
            <v>NR</v>
          </cell>
          <cell r="FD221" t="str">
            <v>NR</v>
          </cell>
          <cell r="FE221" t="str">
            <v>NR</v>
          </cell>
          <cell r="FF221" t="str">
            <v>NR</v>
          </cell>
          <cell r="FG221" t="str">
            <v>NR</v>
          </cell>
          <cell r="FH221" t="str">
            <v>NR</v>
          </cell>
          <cell r="FI221" t="str">
            <v>NR</v>
          </cell>
          <cell r="FJ221" t="str">
            <v>NR</v>
          </cell>
          <cell r="FK221" t="str">
            <v>NR</v>
          </cell>
          <cell r="FL221" t="str">
            <v>NR</v>
          </cell>
          <cell r="FM221" t="str">
            <v>NT</v>
          </cell>
          <cell r="FN221">
            <v>15.5</v>
          </cell>
          <cell r="FO221" t="str">
            <v>NA</v>
          </cell>
          <cell r="FP221" t="b">
            <v>0</v>
          </cell>
          <cell r="FR221" t="str">
            <v>F</v>
          </cell>
          <cell r="FS221">
            <v>65</v>
          </cell>
          <cell r="FT221" t="str">
            <v>HISPANIC</v>
          </cell>
          <cell r="FU221">
            <v>0.58384109170216203</v>
          </cell>
          <cell r="FV221">
            <v>66.614438028068093</v>
          </cell>
          <cell r="FW221" t="str">
            <v>NA</v>
          </cell>
          <cell r="FX221">
            <v>250</v>
          </cell>
          <cell r="FY221">
            <v>68</v>
          </cell>
          <cell r="FZ221">
            <v>38.008217993079597</v>
          </cell>
          <cell r="GA221">
            <v>1</v>
          </cell>
          <cell r="GB221">
            <v>0.19</v>
          </cell>
          <cell r="GC221">
            <v>49.4</v>
          </cell>
          <cell r="GD221">
            <v>8.8000000000000007</v>
          </cell>
          <cell r="GE221">
            <v>0.19</v>
          </cell>
          <cell r="GF221">
            <v>49.3</v>
          </cell>
          <cell r="GG221">
            <v>1.8</v>
          </cell>
          <cell r="GH221" t="str">
            <v>NA</v>
          </cell>
          <cell r="GI221" t="str">
            <v>NA</v>
          </cell>
          <cell r="GJ221" t="str">
            <v>NA</v>
          </cell>
          <cell r="GK221" t="str">
            <v>NA</v>
          </cell>
          <cell r="GL221" t="str">
            <v>NA</v>
          </cell>
          <cell r="GM221" t="str">
            <v>NA</v>
          </cell>
          <cell r="GN221" t="str">
            <v>HISP1</v>
          </cell>
          <cell r="GO221" t="str">
            <v>NA</v>
          </cell>
          <cell r="GP221">
            <v>-0.153313</v>
          </cell>
          <cell r="GQ221" t="str">
            <v>NA</v>
          </cell>
          <cell r="GR221" t="str">
            <v>NA</v>
          </cell>
          <cell r="GS221">
            <v>1</v>
          </cell>
          <cell r="GT221">
            <v>127041461091</v>
          </cell>
          <cell r="GU221" t="str">
            <v>RO014398 0027</v>
          </cell>
          <cell r="GV221" t="str">
            <v>recall set 2-Samples-RO014398 0027</v>
          </cell>
          <cell r="GW221">
            <v>206416</v>
          </cell>
          <cell r="GX221">
            <v>14839.4</v>
          </cell>
          <cell r="GY221">
            <v>208</v>
          </cell>
          <cell r="GZ221">
            <v>14.95</v>
          </cell>
          <cell r="HA221">
            <v>0</v>
          </cell>
          <cell r="HB221">
            <v>0</v>
          </cell>
          <cell r="HC221">
            <v>114</v>
          </cell>
          <cell r="HD221">
            <v>8.1999999999999993</v>
          </cell>
          <cell r="HE221">
            <v>901000</v>
          </cell>
        </row>
        <row r="222">
          <cell r="B222">
            <v>32009907539</v>
          </cell>
          <cell r="C222" t="str">
            <v>W11701415225700</v>
          </cell>
          <cell r="D222" t="str">
            <v>RO014199 0001</v>
          </cell>
          <cell r="E222" t="str">
            <v>RO014199 0001</v>
          </cell>
          <cell r="F222" t="str">
            <v>RO014199</v>
          </cell>
          <cell r="G222" t="str">
            <v>RO014199 0027</v>
          </cell>
          <cell r="H222" t="str">
            <v>RO014199</v>
          </cell>
          <cell r="I222">
            <v>27</v>
          </cell>
          <cell r="J222">
            <v>175261105</v>
          </cell>
          <cell r="K222">
            <v>1</v>
          </cell>
          <cell r="L222">
            <v>149200331177</v>
          </cell>
          <cell r="M222" t="str">
            <v>Recall</v>
          </cell>
          <cell r="N222" t="str">
            <v>Recall D23</v>
          </cell>
          <cell r="O222" t="str">
            <v>Matrix tube</v>
          </cell>
          <cell r="P222" t="str">
            <v>Supernate</v>
          </cell>
          <cell r="Q222">
            <v>6560</v>
          </cell>
          <cell r="R222">
            <v>2</v>
          </cell>
          <cell r="S222">
            <v>57</v>
          </cell>
          <cell r="T222">
            <v>56</v>
          </cell>
          <cell r="U222" t="str">
            <v>C</v>
          </cell>
          <cell r="V222" t="b">
            <v>1</v>
          </cell>
          <cell r="W222">
            <v>27</v>
          </cell>
          <cell r="X222" t="b">
            <v>0</v>
          </cell>
          <cell r="Y222" t="b">
            <v>0</v>
          </cell>
          <cell r="Z222" t="b">
            <v>0</v>
          </cell>
          <cell r="AA222" t="b">
            <v>0</v>
          </cell>
          <cell r="AB222" t="b">
            <v>1</v>
          </cell>
          <cell r="AC222">
            <v>135504551299</v>
          </cell>
          <cell r="AD222" t="str">
            <v>BSRI</v>
          </cell>
          <cell r="AE222" t="b">
            <v>1</v>
          </cell>
          <cell r="AF222" t="str">
            <v>CAUCASIAN_OTHER</v>
          </cell>
          <cell r="AG222">
            <v>1</v>
          </cell>
          <cell r="AH222">
            <v>1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1</v>
          </cell>
          <cell r="AO222">
            <v>0</v>
          </cell>
          <cell r="AP222">
            <v>0</v>
          </cell>
          <cell r="AQ222">
            <v>0</v>
          </cell>
          <cell r="AR222" t="str">
            <v>NOTHISPANICLATINO</v>
          </cell>
          <cell r="AS222" t="str">
            <v>Recall Completed</v>
          </cell>
          <cell r="AT222" t="str">
            <v>NULL</v>
          </cell>
          <cell r="AU222" t="str">
            <v>NULL</v>
          </cell>
          <cell r="AV222">
            <v>11.75</v>
          </cell>
          <cell r="AW222">
            <v>60.67</v>
          </cell>
          <cell r="AX222">
            <v>10982.3</v>
          </cell>
          <cell r="AY222">
            <v>0.15158724600000001</v>
          </cell>
          <cell r="AZ222">
            <v>311.7</v>
          </cell>
          <cell r="BA222">
            <v>31.5</v>
          </cell>
          <cell r="BC222" t="str">
            <v>NA</v>
          </cell>
          <cell r="BD222" t="str">
            <v>NA</v>
          </cell>
          <cell r="BE222" t="str">
            <v>bsri11</v>
          </cell>
          <cell r="BF222" t="str">
            <v>CP2D;AS3</v>
          </cell>
          <cell r="BG222" t="str">
            <v>BSRI</v>
          </cell>
          <cell r="BH222">
            <v>136</v>
          </cell>
          <cell r="BI222">
            <v>4</v>
          </cell>
          <cell r="BJ222">
            <v>6</v>
          </cell>
          <cell r="BK222">
            <v>2</v>
          </cell>
          <cell r="BL222">
            <v>200</v>
          </cell>
          <cell r="BM222" t="str">
            <v>N</v>
          </cell>
          <cell r="BN222" t="str">
            <v>NA</v>
          </cell>
          <cell r="BO222" t="str">
            <v>Y</v>
          </cell>
          <cell r="BP222">
            <v>840</v>
          </cell>
          <cell r="BQ222" t="str">
            <v>E</v>
          </cell>
          <cell r="BR222" t="str">
            <v>N</v>
          </cell>
          <cell r="BT222" t="str">
            <v>NA</v>
          </cell>
          <cell r="BU222" t="str">
            <v>N</v>
          </cell>
          <cell r="BV222" t="str">
            <v>W</v>
          </cell>
          <cell r="BW222" t="str">
            <v>N</v>
          </cell>
          <cell r="BX222" t="str">
            <v>NA</v>
          </cell>
          <cell r="BY222">
            <v>5.76</v>
          </cell>
          <cell r="BZ222">
            <v>4.96</v>
          </cell>
          <cell r="CA222">
            <v>15</v>
          </cell>
          <cell r="CB222">
            <v>44.1</v>
          </cell>
          <cell r="CC222">
            <v>88.9</v>
          </cell>
          <cell r="CD222">
            <v>12.6</v>
          </cell>
          <cell r="CE222">
            <v>280</v>
          </cell>
          <cell r="CF222" t="str">
            <v>N</v>
          </cell>
          <cell r="CG222" t="str">
            <v>N</v>
          </cell>
          <cell r="CS222" t="str">
            <v>N</v>
          </cell>
          <cell r="CY222" t="str">
            <v>N</v>
          </cell>
          <cell r="DW222" t="str">
            <v>Y</v>
          </cell>
          <cell r="DX222" t="str">
            <v>N</v>
          </cell>
          <cell r="DZ222" t="str">
            <v>N</v>
          </cell>
          <cell r="EC222" t="str">
            <v>N</v>
          </cell>
          <cell r="EL222">
            <v>0</v>
          </cell>
          <cell r="EO222">
            <v>0</v>
          </cell>
          <cell r="EQ222">
            <v>32</v>
          </cell>
          <cell r="ER222">
            <v>10</v>
          </cell>
          <cell r="ES222">
            <v>11</v>
          </cell>
          <cell r="ET222" t="str">
            <v>T</v>
          </cell>
          <cell r="EU222" t="str">
            <v>F</v>
          </cell>
          <cell r="EV222" t="str">
            <v>H</v>
          </cell>
          <cell r="EW222" t="str">
            <v>WB</v>
          </cell>
          <cell r="EX222" t="str">
            <v>N</v>
          </cell>
          <cell r="EY222" t="str">
            <v>S</v>
          </cell>
          <cell r="EZ222" t="str">
            <v>O+</v>
          </cell>
          <cell r="FA222" t="str">
            <v>NR</v>
          </cell>
          <cell r="FB222" t="str">
            <v>NR</v>
          </cell>
          <cell r="FC222" t="str">
            <v>NR</v>
          </cell>
          <cell r="FD222" t="str">
            <v>NR</v>
          </cell>
          <cell r="FE222" t="str">
            <v>NR</v>
          </cell>
          <cell r="FF222" t="str">
            <v>NR</v>
          </cell>
          <cell r="FG222" t="str">
            <v>NR</v>
          </cell>
          <cell r="FH222" t="str">
            <v>NR</v>
          </cell>
          <cell r="FI222" t="str">
            <v>NR</v>
          </cell>
          <cell r="FJ222" t="str">
            <v>NR</v>
          </cell>
          <cell r="FK222" t="str">
            <v>NR</v>
          </cell>
          <cell r="FL222" t="str">
            <v>NR</v>
          </cell>
          <cell r="FM222" t="str">
            <v>NT</v>
          </cell>
          <cell r="FN222">
            <v>15.6</v>
          </cell>
          <cell r="FO222" t="str">
            <v>NA</v>
          </cell>
          <cell r="FP222" t="b">
            <v>0</v>
          </cell>
          <cell r="FR222" t="str">
            <v>M</v>
          </cell>
          <cell r="FS222">
            <v>27</v>
          </cell>
          <cell r="FT222" t="str">
            <v>CAUCASIAN</v>
          </cell>
          <cell r="FU222">
            <v>0.126848731702562</v>
          </cell>
          <cell r="FV222">
            <v>33.494795087097401</v>
          </cell>
          <cell r="FW222" t="str">
            <v>NA</v>
          </cell>
          <cell r="FX222">
            <v>200</v>
          </cell>
          <cell r="FY222">
            <v>74</v>
          </cell>
          <cell r="FZ222">
            <v>25.675675675675699</v>
          </cell>
          <cell r="GA222">
            <v>1</v>
          </cell>
          <cell r="GB222">
            <v>0.08</v>
          </cell>
          <cell r="GC222">
            <v>36.1</v>
          </cell>
          <cell r="GD222">
            <v>44.6</v>
          </cell>
          <cell r="GE222">
            <v>0.1</v>
          </cell>
          <cell r="GF222">
            <v>33.299999999999997</v>
          </cell>
          <cell r="GG222">
            <v>13.1</v>
          </cell>
          <cell r="GH222">
            <v>0.16</v>
          </cell>
          <cell r="GI222">
            <v>34.9</v>
          </cell>
          <cell r="GJ222">
            <v>32.4</v>
          </cell>
          <cell r="GK222">
            <v>0.35</v>
          </cell>
          <cell r="GL222">
            <v>35.700000000000003</v>
          </cell>
          <cell r="GM222">
            <v>45.4</v>
          </cell>
          <cell r="GN222" t="str">
            <v>CAUCASIAN</v>
          </cell>
          <cell r="GO222">
            <v>-0.21230499999999999</v>
          </cell>
          <cell r="GP222" t="str">
            <v>NA</v>
          </cell>
          <cell r="GQ222">
            <v>7.0846999999999993E-2</v>
          </cell>
          <cell r="GR222" t="str">
            <v>NA</v>
          </cell>
          <cell r="GS222">
            <v>1</v>
          </cell>
          <cell r="GT222">
            <v>131436011452</v>
          </cell>
          <cell r="GU222" t="str">
            <v>RO014199 0027</v>
          </cell>
          <cell r="GV222" t="str">
            <v>NA</v>
          </cell>
          <cell r="GW222" t="str">
            <v>NA</v>
          </cell>
          <cell r="GX222" t="str">
            <v>NA</v>
          </cell>
          <cell r="GY222" t="str">
            <v>NA</v>
          </cell>
          <cell r="GZ222" t="str">
            <v>NA</v>
          </cell>
          <cell r="HA222" t="str">
            <v>NA</v>
          </cell>
          <cell r="HB222" t="str">
            <v>NA</v>
          </cell>
          <cell r="HC222" t="str">
            <v>NA</v>
          </cell>
          <cell r="HD222" t="str">
            <v>NA</v>
          </cell>
          <cell r="HE222">
            <v>1230000</v>
          </cell>
        </row>
        <row r="223">
          <cell r="B223">
            <v>32009907687</v>
          </cell>
          <cell r="C223" t="str">
            <v>W11701414950000</v>
          </cell>
          <cell r="D223" t="str">
            <v>RO014207 0001</v>
          </cell>
          <cell r="E223" t="str">
            <v>RO014207 0001</v>
          </cell>
          <cell r="F223" t="str">
            <v>RO014207</v>
          </cell>
          <cell r="G223" t="str">
            <v>RO014207 0027</v>
          </cell>
          <cell r="H223" t="str">
            <v>RO014207</v>
          </cell>
          <cell r="I223">
            <v>27</v>
          </cell>
          <cell r="J223">
            <v>175261949</v>
          </cell>
          <cell r="K223">
            <v>1</v>
          </cell>
          <cell r="L223">
            <v>142858311092</v>
          </cell>
          <cell r="M223" t="str">
            <v>Recall</v>
          </cell>
          <cell r="N223" t="str">
            <v>Recall D23</v>
          </cell>
          <cell r="O223" t="str">
            <v>Matrix tube</v>
          </cell>
          <cell r="P223" t="str">
            <v>Supernate</v>
          </cell>
          <cell r="Q223">
            <v>6560</v>
          </cell>
          <cell r="R223">
            <v>2</v>
          </cell>
          <cell r="S223">
            <v>57</v>
          </cell>
          <cell r="T223">
            <v>56</v>
          </cell>
          <cell r="U223" t="str">
            <v>B</v>
          </cell>
          <cell r="V223" t="b">
            <v>1</v>
          </cell>
          <cell r="W223">
            <v>27</v>
          </cell>
          <cell r="X223" t="b">
            <v>0</v>
          </cell>
          <cell r="Y223" t="b">
            <v>0</v>
          </cell>
          <cell r="Z223" t="b">
            <v>0</v>
          </cell>
          <cell r="AA223" t="b">
            <v>0</v>
          </cell>
          <cell r="AB223" t="b">
            <v>1</v>
          </cell>
          <cell r="AC223">
            <v>100342611531</v>
          </cell>
          <cell r="AD223" t="str">
            <v>BSRI</v>
          </cell>
          <cell r="AE223" t="b">
            <v>1</v>
          </cell>
          <cell r="AF223" t="str">
            <v>CAUCASIAN_OTHER</v>
          </cell>
          <cell r="AG223">
            <v>1</v>
          </cell>
          <cell r="AH223">
            <v>1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1</v>
          </cell>
          <cell r="AO223">
            <v>0</v>
          </cell>
          <cell r="AP223">
            <v>0</v>
          </cell>
          <cell r="AQ223">
            <v>0</v>
          </cell>
          <cell r="AR223" t="str">
            <v>NOTHISPANICLATINO</v>
          </cell>
          <cell r="AS223" t="str">
            <v>Recall Completed</v>
          </cell>
          <cell r="AT223" t="str">
            <v>NULL</v>
          </cell>
          <cell r="AU223" t="str">
            <v>NULL</v>
          </cell>
          <cell r="AV223">
            <v>12</v>
          </cell>
          <cell r="AW223">
            <v>64.406779661000002</v>
          </cell>
          <cell r="AX223">
            <v>11528.8</v>
          </cell>
          <cell r="AY223">
            <v>0.35640741329999998</v>
          </cell>
          <cell r="AZ223">
            <v>304</v>
          </cell>
          <cell r="BA223">
            <v>57</v>
          </cell>
          <cell r="BC223" t="str">
            <v>NA</v>
          </cell>
          <cell r="BD223" t="str">
            <v>NA</v>
          </cell>
          <cell r="BE223" t="str">
            <v>bsri9</v>
          </cell>
          <cell r="BF223" t="str">
            <v>CP2D;AS3</v>
          </cell>
          <cell r="BG223" t="str">
            <v>BSRI</v>
          </cell>
          <cell r="BH223">
            <v>1254</v>
          </cell>
          <cell r="BI223">
            <v>0</v>
          </cell>
          <cell r="BJ223">
            <v>5</v>
          </cell>
          <cell r="BK223">
            <v>3</v>
          </cell>
          <cell r="BL223">
            <v>185</v>
          </cell>
          <cell r="BM223" t="str">
            <v>N</v>
          </cell>
          <cell r="BN223" t="str">
            <v>NA</v>
          </cell>
          <cell r="BO223" t="str">
            <v>Y</v>
          </cell>
          <cell r="BP223">
            <v>840</v>
          </cell>
          <cell r="BQ223" t="str">
            <v>D</v>
          </cell>
          <cell r="BR223" t="str">
            <v>N</v>
          </cell>
          <cell r="BS223" t="str">
            <v>Y</v>
          </cell>
          <cell r="BT223">
            <v>3</v>
          </cell>
          <cell r="BU223" t="str">
            <v>N</v>
          </cell>
          <cell r="BV223" t="str">
            <v>W</v>
          </cell>
          <cell r="BW223" t="str">
            <v>N</v>
          </cell>
          <cell r="BX223" t="str">
            <v>NA</v>
          </cell>
          <cell r="BY223">
            <v>9.58</v>
          </cell>
          <cell r="BZ223">
            <v>4.41</v>
          </cell>
          <cell r="CA223">
            <v>14.3</v>
          </cell>
          <cell r="CB223">
            <v>40.4</v>
          </cell>
          <cell r="CC223">
            <v>91.6</v>
          </cell>
          <cell r="CD223">
            <v>13</v>
          </cell>
          <cell r="CE223">
            <v>215</v>
          </cell>
          <cell r="CF223" t="str">
            <v>N</v>
          </cell>
          <cell r="CG223" t="str">
            <v>N</v>
          </cell>
          <cell r="CS223" t="str">
            <v>N</v>
          </cell>
          <cell r="CY223" t="str">
            <v>N</v>
          </cell>
          <cell r="DW223" t="str">
            <v>Y</v>
          </cell>
          <cell r="DX223" t="str">
            <v>Y</v>
          </cell>
          <cell r="DY223" t="str">
            <v>N</v>
          </cell>
          <cell r="DZ223" t="str">
            <v>N</v>
          </cell>
          <cell r="EC223" t="str">
            <v>N</v>
          </cell>
          <cell r="EF223" t="str">
            <v>Y</v>
          </cell>
          <cell r="EL223">
            <v>0</v>
          </cell>
          <cell r="EN223" t="str">
            <v xml:space="preserve">Y </v>
          </cell>
          <cell r="EO223">
            <v>3</v>
          </cell>
          <cell r="EQ223">
            <v>88</v>
          </cell>
          <cell r="ER223">
            <v>4</v>
          </cell>
          <cell r="ES223">
            <v>17</v>
          </cell>
          <cell r="ET223" t="str">
            <v>T</v>
          </cell>
          <cell r="EU223" t="str">
            <v>F</v>
          </cell>
          <cell r="EV223" t="str">
            <v>H</v>
          </cell>
          <cell r="EW223" t="str">
            <v>WB</v>
          </cell>
          <cell r="EX223" t="str">
            <v>N</v>
          </cell>
          <cell r="EY223" t="str">
            <v>S</v>
          </cell>
          <cell r="EZ223" t="str">
            <v>O+</v>
          </cell>
          <cell r="FA223" t="str">
            <v>NT</v>
          </cell>
          <cell r="FB223" t="str">
            <v>NR</v>
          </cell>
          <cell r="FC223" t="str">
            <v>NR</v>
          </cell>
          <cell r="FD223" t="str">
            <v>NR</v>
          </cell>
          <cell r="FE223" t="str">
            <v>NR</v>
          </cell>
          <cell r="FF223" t="str">
            <v>NR</v>
          </cell>
          <cell r="FG223" t="str">
            <v>NR</v>
          </cell>
          <cell r="FH223" t="str">
            <v>NR</v>
          </cell>
          <cell r="FI223" t="str">
            <v>NR</v>
          </cell>
          <cell r="FJ223" t="str">
            <v>NR</v>
          </cell>
          <cell r="FK223" t="str">
            <v>NR</v>
          </cell>
          <cell r="FL223" t="str">
            <v>NR</v>
          </cell>
          <cell r="FM223" t="str">
            <v>NT</v>
          </cell>
          <cell r="FN223">
            <v>14.6</v>
          </cell>
          <cell r="FO223" t="str">
            <v>NA</v>
          </cell>
          <cell r="FP223" t="b">
            <v>0</v>
          </cell>
          <cell r="FR223" t="str">
            <v>F</v>
          </cell>
          <cell r="FS223">
            <v>41</v>
          </cell>
          <cell r="FT223" t="str">
            <v>CAUCASIAN</v>
          </cell>
          <cell r="FU223">
            <v>0.38103331319776002</v>
          </cell>
          <cell r="FV223">
            <v>58.9330750568189</v>
          </cell>
          <cell r="FW223" t="str">
            <v>NA</v>
          </cell>
          <cell r="FX223">
            <v>185</v>
          </cell>
          <cell r="FY223">
            <v>63</v>
          </cell>
          <cell r="FZ223">
            <v>32.767699672461603</v>
          </cell>
          <cell r="GA223">
            <v>1</v>
          </cell>
          <cell r="GB223">
            <v>0.32</v>
          </cell>
          <cell r="GC223">
            <v>45.24</v>
          </cell>
          <cell r="GD223">
            <v>11.11</v>
          </cell>
          <cell r="GE223">
            <v>0.12</v>
          </cell>
          <cell r="GF223">
            <v>47.95</v>
          </cell>
          <cell r="GG223">
            <v>15.45</v>
          </cell>
          <cell r="GH223">
            <v>0.14000000000000001</v>
          </cell>
          <cell r="GI223">
            <v>55.5</v>
          </cell>
          <cell r="GJ223">
            <v>24.9</v>
          </cell>
          <cell r="GK223">
            <v>0.35</v>
          </cell>
          <cell r="GL223">
            <v>57</v>
          </cell>
          <cell r="GM223">
            <v>33.799999999999997</v>
          </cell>
          <cell r="GN223" t="str">
            <v>CAUCASIAN</v>
          </cell>
          <cell r="GO223">
            <v>-0.179644</v>
          </cell>
          <cell r="GP223" t="str">
            <v>NA</v>
          </cell>
          <cell r="GQ223">
            <v>1.03E-2</v>
          </cell>
          <cell r="GR223" t="str">
            <v>NA</v>
          </cell>
          <cell r="GS223">
            <v>1</v>
          </cell>
          <cell r="GT223">
            <v>111161931438</v>
          </cell>
          <cell r="GU223" t="str">
            <v>RO014207 0027</v>
          </cell>
          <cell r="GV223" t="str">
            <v>recall set 2-Samples-RO014207 0027</v>
          </cell>
          <cell r="GW223">
            <v>132408</v>
          </cell>
          <cell r="GX223">
            <v>9750.2199999999993</v>
          </cell>
          <cell r="GY223">
            <v>236</v>
          </cell>
          <cell r="GZ223">
            <v>17.38</v>
          </cell>
          <cell r="HA223">
            <v>0</v>
          </cell>
          <cell r="HB223">
            <v>0</v>
          </cell>
          <cell r="HC223">
            <v>246</v>
          </cell>
          <cell r="HD223">
            <v>18.11</v>
          </cell>
          <cell r="HE223">
            <v>365000</v>
          </cell>
        </row>
        <row r="224">
          <cell r="B224">
            <v>32009907992</v>
          </cell>
          <cell r="C224" t="str">
            <v>W11701503770200</v>
          </cell>
          <cell r="D224" t="str">
            <v>RO014888 0001</v>
          </cell>
          <cell r="E224" t="str">
            <v>RO014888 0001</v>
          </cell>
          <cell r="F224" t="str">
            <v>RO014888</v>
          </cell>
          <cell r="G224" t="str">
            <v>RO014888 0027</v>
          </cell>
          <cell r="H224" t="str">
            <v>RO014888</v>
          </cell>
          <cell r="I224">
            <v>27</v>
          </cell>
          <cell r="J224">
            <v>194436100</v>
          </cell>
          <cell r="K224">
            <v>1</v>
          </cell>
          <cell r="L224">
            <v>112089341382</v>
          </cell>
          <cell r="M224" t="str">
            <v>Recall</v>
          </cell>
          <cell r="N224" t="str">
            <v>Recall D23</v>
          </cell>
          <cell r="O224" t="str">
            <v>Matrix tube</v>
          </cell>
          <cell r="P224" t="str">
            <v>Supernate</v>
          </cell>
          <cell r="Q224">
            <v>6563</v>
          </cell>
          <cell r="R224">
            <v>5</v>
          </cell>
          <cell r="S224">
            <v>57</v>
          </cell>
          <cell r="T224">
            <v>55</v>
          </cell>
          <cell r="U224" t="str">
            <v>B</v>
          </cell>
          <cell r="V224" t="b">
            <v>1</v>
          </cell>
          <cell r="W224">
            <v>27</v>
          </cell>
          <cell r="X224" t="b">
            <v>0</v>
          </cell>
          <cell r="Y224" t="b">
            <v>0</v>
          </cell>
          <cell r="Z224" t="b">
            <v>0</v>
          </cell>
          <cell r="AA224" t="b">
            <v>0</v>
          </cell>
          <cell r="AB224" t="b">
            <v>1</v>
          </cell>
          <cell r="AC224">
            <v>122145031093</v>
          </cell>
          <cell r="AD224" t="str">
            <v>BSRI</v>
          </cell>
          <cell r="AE224" t="b">
            <v>1</v>
          </cell>
          <cell r="AF224" t="str">
            <v>ASIAN</v>
          </cell>
          <cell r="AG224">
            <v>1</v>
          </cell>
          <cell r="AH224">
            <v>1</v>
          </cell>
          <cell r="AI224">
            <v>0</v>
          </cell>
          <cell r="AJ224">
            <v>0</v>
          </cell>
          <cell r="AK224">
            <v>0</v>
          </cell>
          <cell r="AL224">
            <v>1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 t="str">
            <v>NOTHISPANICLATINO</v>
          </cell>
          <cell r="AS224" t="str">
            <v>Recall Completed</v>
          </cell>
          <cell r="AT224" t="str">
            <v>NULL</v>
          </cell>
          <cell r="AU224" t="str">
            <v>NULL</v>
          </cell>
          <cell r="AV224">
            <v>11.25</v>
          </cell>
          <cell r="AW224">
            <v>68.08</v>
          </cell>
          <cell r="AX224">
            <v>11867.4</v>
          </cell>
          <cell r="AY224">
            <v>0.94704280159999998</v>
          </cell>
          <cell r="AZ224">
            <v>319.39999999999998</v>
          </cell>
          <cell r="BA224">
            <v>11.4</v>
          </cell>
          <cell r="BC224" t="str">
            <v>NA</v>
          </cell>
          <cell r="BD224" t="str">
            <v>NA</v>
          </cell>
          <cell r="BE224" t="str">
            <v>bsri6</v>
          </cell>
          <cell r="BF224" t="str">
            <v>CP2D;AS3</v>
          </cell>
          <cell r="BG224" t="str">
            <v>BSRI</v>
          </cell>
          <cell r="BH224">
            <v>98</v>
          </cell>
          <cell r="BI224">
            <v>2</v>
          </cell>
          <cell r="BJ224">
            <v>5</v>
          </cell>
          <cell r="BK224">
            <v>9</v>
          </cell>
          <cell r="BL224">
            <v>145</v>
          </cell>
          <cell r="BM224" t="str">
            <v>N</v>
          </cell>
          <cell r="BN224" t="str">
            <v>NA</v>
          </cell>
          <cell r="BO224" t="str">
            <v>N</v>
          </cell>
          <cell r="BP224">
            <v>156</v>
          </cell>
          <cell r="BQ224" t="str">
            <v>F</v>
          </cell>
          <cell r="BR224" t="str">
            <v>N</v>
          </cell>
          <cell r="BT224" t="str">
            <v>NA</v>
          </cell>
          <cell r="BU224" t="str">
            <v>N</v>
          </cell>
          <cell r="BV224" t="str">
            <v>A</v>
          </cell>
          <cell r="BW224" t="str">
            <v>N</v>
          </cell>
          <cell r="BX224" t="str">
            <v>NA</v>
          </cell>
          <cell r="BY224" t="str">
            <v>NA</v>
          </cell>
          <cell r="BZ224" t="str">
            <v>NA</v>
          </cell>
          <cell r="CA224" t="str">
            <v>NA</v>
          </cell>
          <cell r="CB224" t="str">
            <v>NA</v>
          </cell>
          <cell r="CC224" t="str">
            <v>NA</v>
          </cell>
          <cell r="CD224" t="str">
            <v>NA</v>
          </cell>
          <cell r="CE224" t="str">
            <v>NA</v>
          </cell>
          <cell r="CF224" t="str">
            <v>N</v>
          </cell>
          <cell r="CG224" t="str">
            <v>N</v>
          </cell>
          <cell r="CS224" t="str">
            <v>N</v>
          </cell>
          <cell r="CY224" t="str">
            <v>N</v>
          </cell>
          <cell r="DS224" t="str">
            <v>Y</v>
          </cell>
          <cell r="DU224" t="str">
            <v>Y</v>
          </cell>
          <cell r="DX224" t="str">
            <v>N</v>
          </cell>
          <cell r="DZ224" t="str">
            <v>N</v>
          </cell>
          <cell r="EC224" t="str">
            <v>N</v>
          </cell>
          <cell r="EL224">
            <v>0</v>
          </cell>
          <cell r="EO224">
            <v>0</v>
          </cell>
          <cell r="EQ224">
            <v>76</v>
          </cell>
          <cell r="ER224">
            <v>5</v>
          </cell>
          <cell r="ES224">
            <v>2</v>
          </cell>
          <cell r="ET224" t="str">
            <v>T</v>
          </cell>
          <cell r="EU224" t="str">
            <v>F</v>
          </cell>
          <cell r="EV224" t="str">
            <v>H</v>
          </cell>
          <cell r="EW224" t="str">
            <v>WB</v>
          </cell>
          <cell r="EX224" t="str">
            <v>N</v>
          </cell>
          <cell r="EY224" t="str">
            <v>S</v>
          </cell>
          <cell r="EZ224" t="str">
            <v>B+</v>
          </cell>
          <cell r="FA224" t="str">
            <v>NT</v>
          </cell>
          <cell r="FB224" t="str">
            <v>NR</v>
          </cell>
          <cell r="FC224" t="str">
            <v>NR</v>
          </cell>
          <cell r="FD224" t="str">
            <v>NR</v>
          </cell>
          <cell r="FE224" t="str">
            <v>NR</v>
          </cell>
          <cell r="FF224" t="str">
            <v>NR</v>
          </cell>
          <cell r="FG224" t="str">
            <v>NR</v>
          </cell>
          <cell r="FH224" t="str">
            <v>NR</v>
          </cell>
          <cell r="FI224" t="str">
            <v>NR</v>
          </cell>
          <cell r="FJ224" t="str">
            <v>NR</v>
          </cell>
          <cell r="FK224" t="str">
            <v>NR</v>
          </cell>
          <cell r="FL224" t="str">
            <v>NR</v>
          </cell>
          <cell r="FM224" t="str">
            <v>NT</v>
          </cell>
          <cell r="FN224">
            <v>15.8</v>
          </cell>
          <cell r="FO224" t="str">
            <v>NA</v>
          </cell>
          <cell r="FP224" t="b">
            <v>0</v>
          </cell>
          <cell r="FR224" t="str">
            <v>M</v>
          </cell>
          <cell r="FS224">
            <v>33</v>
          </cell>
          <cell r="FT224" t="str">
            <v>ASIAN</v>
          </cell>
          <cell r="FU224">
            <v>1.11401977136911</v>
          </cell>
          <cell r="FV224">
            <v>13.4434449933169</v>
          </cell>
          <cell r="FW224" t="str">
            <v>NA</v>
          </cell>
          <cell r="FX224">
            <v>145</v>
          </cell>
          <cell r="FY224">
            <v>69</v>
          </cell>
          <cell r="FZ224">
            <v>21.410417979416099</v>
          </cell>
          <cell r="GA224">
            <v>1</v>
          </cell>
          <cell r="GB224">
            <v>0.06</v>
          </cell>
          <cell r="GC224">
            <v>25.8</v>
          </cell>
          <cell r="GD224">
            <v>6.5</v>
          </cell>
          <cell r="GE224">
            <v>0.06</v>
          </cell>
          <cell r="GF224">
            <v>22.2</v>
          </cell>
          <cell r="GG224">
            <v>8.6</v>
          </cell>
          <cell r="GH224">
            <v>0.11</v>
          </cell>
          <cell r="GI224">
            <v>19.8</v>
          </cell>
          <cell r="GJ224">
            <v>13.1</v>
          </cell>
          <cell r="GK224">
            <v>0.47</v>
          </cell>
          <cell r="GL224">
            <v>24.5</v>
          </cell>
          <cell r="GM224">
            <v>39</v>
          </cell>
          <cell r="GN224" t="str">
            <v>EAS</v>
          </cell>
          <cell r="GO224">
            <v>-6.6879999999999995E-2</v>
          </cell>
          <cell r="GP224">
            <v>0.262934</v>
          </cell>
          <cell r="GQ224" t="str">
            <v>NA</v>
          </cell>
          <cell r="GR224">
            <v>0.25248799999999999</v>
          </cell>
          <cell r="GS224">
            <v>1</v>
          </cell>
          <cell r="GT224">
            <v>140522961032</v>
          </cell>
          <cell r="GU224" t="str">
            <v>RO014888 0027</v>
          </cell>
          <cell r="GV224" t="str">
            <v>Recall Set 6 Purple-Samples-RO014888 0027</v>
          </cell>
          <cell r="GW224">
            <v>168344</v>
          </cell>
          <cell r="GX224">
            <v>12154.8</v>
          </cell>
          <cell r="GY224">
            <v>199</v>
          </cell>
          <cell r="GZ224">
            <v>14.37</v>
          </cell>
          <cell r="HA224">
            <v>1</v>
          </cell>
          <cell r="HB224">
            <v>7.0000000000000007E-2</v>
          </cell>
          <cell r="HC224">
            <v>96</v>
          </cell>
          <cell r="HD224">
            <v>6.93</v>
          </cell>
          <cell r="HE224">
            <v>276000</v>
          </cell>
        </row>
        <row r="225">
          <cell r="B225">
            <v>32009908099</v>
          </cell>
          <cell r="C225" t="str">
            <v>W11701502419900</v>
          </cell>
          <cell r="D225" t="str">
            <v>RO014873 0001</v>
          </cell>
          <cell r="E225" t="str">
            <v>RO014873 0001</v>
          </cell>
          <cell r="F225" t="str">
            <v>RO014873</v>
          </cell>
          <cell r="G225" t="str">
            <v>RO014873 0027</v>
          </cell>
          <cell r="H225" t="str">
            <v>RO014873</v>
          </cell>
          <cell r="I225">
            <v>27</v>
          </cell>
          <cell r="J225">
            <v>189015150</v>
          </cell>
          <cell r="K225">
            <v>1</v>
          </cell>
          <cell r="L225">
            <v>114371631270</v>
          </cell>
          <cell r="M225" t="str">
            <v>Recall</v>
          </cell>
          <cell r="N225" t="str">
            <v>Recall D23</v>
          </cell>
          <cell r="O225" t="str">
            <v>Matrix tube</v>
          </cell>
          <cell r="P225" t="str">
            <v>Supernate</v>
          </cell>
          <cell r="Q225">
            <v>6562</v>
          </cell>
          <cell r="R225">
            <v>11</v>
          </cell>
          <cell r="S225">
            <v>57</v>
          </cell>
          <cell r="T225">
            <v>55</v>
          </cell>
          <cell r="U225" t="str">
            <v>G</v>
          </cell>
          <cell r="V225" t="b">
            <v>1</v>
          </cell>
          <cell r="W225">
            <v>27</v>
          </cell>
          <cell r="X225" t="b">
            <v>0</v>
          </cell>
          <cell r="Y225" t="b">
            <v>0</v>
          </cell>
          <cell r="Z225" t="b">
            <v>0</v>
          </cell>
          <cell r="AA225" t="b">
            <v>0</v>
          </cell>
          <cell r="AB225" t="b">
            <v>1</v>
          </cell>
          <cell r="AC225">
            <v>114220631038</v>
          </cell>
          <cell r="AD225" t="str">
            <v>BSRI</v>
          </cell>
          <cell r="AE225" t="b">
            <v>1</v>
          </cell>
          <cell r="AF225" t="str">
            <v>CAUCASIAN_OTHER</v>
          </cell>
          <cell r="AG225">
            <v>1</v>
          </cell>
          <cell r="AH225">
            <v>1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1</v>
          </cell>
          <cell r="AO225">
            <v>0</v>
          </cell>
          <cell r="AP225">
            <v>0</v>
          </cell>
          <cell r="AQ225">
            <v>0</v>
          </cell>
          <cell r="AR225" t="str">
            <v>NOTHISPANICLATINO</v>
          </cell>
          <cell r="AS225" t="str">
            <v>Recall Completed</v>
          </cell>
          <cell r="AT225" t="str">
            <v>NULL</v>
          </cell>
          <cell r="AU225" t="str">
            <v>NULL</v>
          </cell>
          <cell r="AV225">
            <v>11</v>
          </cell>
          <cell r="AW225">
            <v>60.87</v>
          </cell>
          <cell r="AX225">
            <v>10628.3</v>
          </cell>
          <cell r="AY225">
            <v>0.15583997099999999</v>
          </cell>
          <cell r="AZ225">
            <v>321.3</v>
          </cell>
          <cell r="BA225">
            <v>24</v>
          </cell>
          <cell r="BC225" t="str">
            <v>NA</v>
          </cell>
          <cell r="BD225" t="str">
            <v>NA</v>
          </cell>
          <cell r="BE225" t="str">
            <v>bsri6</v>
          </cell>
          <cell r="BF225" t="str">
            <v>CP2D;AS3</v>
          </cell>
          <cell r="BG225" t="str">
            <v>BSRI</v>
          </cell>
          <cell r="BH225">
            <v>70</v>
          </cell>
          <cell r="BI225">
            <v>3</v>
          </cell>
          <cell r="BJ225">
            <v>5</v>
          </cell>
          <cell r="BK225">
            <v>3</v>
          </cell>
          <cell r="BL225">
            <v>160</v>
          </cell>
          <cell r="BM225" t="str">
            <v>N</v>
          </cell>
          <cell r="BN225" t="str">
            <v>NA</v>
          </cell>
          <cell r="BO225" t="str">
            <v>Y</v>
          </cell>
          <cell r="BP225">
            <v>840</v>
          </cell>
          <cell r="BQ225" t="str">
            <v>E</v>
          </cell>
          <cell r="BR225" t="str">
            <v>N</v>
          </cell>
          <cell r="BS225" t="str">
            <v>Y</v>
          </cell>
          <cell r="BT225">
            <v>1</v>
          </cell>
          <cell r="BU225" t="str">
            <v>N</v>
          </cell>
          <cell r="BV225" t="str">
            <v>W</v>
          </cell>
          <cell r="BW225" t="str">
            <v>N</v>
          </cell>
          <cell r="BX225" t="str">
            <v>NA</v>
          </cell>
          <cell r="BY225" t="str">
            <v>NA</v>
          </cell>
          <cell r="BZ225" t="str">
            <v>NA</v>
          </cell>
          <cell r="CA225" t="str">
            <v>NA</v>
          </cell>
          <cell r="CB225" t="str">
            <v>NA</v>
          </cell>
          <cell r="CC225" t="str">
            <v>NA</v>
          </cell>
          <cell r="CD225" t="str">
            <v>NA</v>
          </cell>
          <cell r="CE225" t="str">
            <v>NA</v>
          </cell>
          <cell r="CF225" t="str">
            <v>N</v>
          </cell>
          <cell r="CG225" t="str">
            <v>N</v>
          </cell>
          <cell r="CS225" t="str">
            <v>N</v>
          </cell>
          <cell r="CY225" t="str">
            <v>N</v>
          </cell>
          <cell r="DW225" t="str">
            <v>Y</v>
          </cell>
          <cell r="DX225" t="str">
            <v>N</v>
          </cell>
          <cell r="DY225" t="str">
            <v>N</v>
          </cell>
          <cell r="DZ225" t="str">
            <v>N</v>
          </cell>
          <cell r="EC225" t="str">
            <v>N</v>
          </cell>
          <cell r="EG225" t="str">
            <v>Y</v>
          </cell>
          <cell r="EL225">
            <v>0</v>
          </cell>
          <cell r="EM225" t="str">
            <v>Y</v>
          </cell>
          <cell r="EN225" t="str">
            <v xml:space="preserve">Y </v>
          </cell>
          <cell r="EO225">
            <v>1</v>
          </cell>
          <cell r="EQ225">
            <v>7</v>
          </cell>
          <cell r="ER225">
            <v>7</v>
          </cell>
          <cell r="ES225">
            <v>24</v>
          </cell>
          <cell r="ET225" t="str">
            <v>T</v>
          </cell>
          <cell r="EU225" t="str">
            <v>F</v>
          </cell>
          <cell r="EV225" t="str">
            <v>H</v>
          </cell>
          <cell r="EW225" t="str">
            <v>WB</v>
          </cell>
          <cell r="EX225" t="str">
            <v>N</v>
          </cell>
          <cell r="EY225" t="str">
            <v>S</v>
          </cell>
          <cell r="EZ225" t="str">
            <v>A+</v>
          </cell>
          <cell r="FA225" t="str">
            <v>NT</v>
          </cell>
          <cell r="FB225" t="str">
            <v>NR</v>
          </cell>
          <cell r="FC225" t="str">
            <v>NR</v>
          </cell>
          <cell r="FD225" t="str">
            <v>NR</v>
          </cell>
          <cell r="FE225" t="str">
            <v>NR</v>
          </cell>
          <cell r="FF225" t="str">
            <v>NR</v>
          </cell>
          <cell r="FG225" t="str">
            <v>NR</v>
          </cell>
          <cell r="FH225" t="str">
            <v>NR</v>
          </cell>
          <cell r="FI225" t="str">
            <v>NR</v>
          </cell>
          <cell r="FJ225" t="str">
            <v>NR</v>
          </cell>
          <cell r="FK225" t="str">
            <v>NR</v>
          </cell>
          <cell r="FL225" t="str">
            <v>NR</v>
          </cell>
          <cell r="FM225" t="str">
            <v>NT</v>
          </cell>
          <cell r="FN225">
            <v>14.1</v>
          </cell>
          <cell r="FO225" t="str">
            <v>NA</v>
          </cell>
          <cell r="FP225" t="b">
            <v>0</v>
          </cell>
          <cell r="FR225" t="str">
            <v>F</v>
          </cell>
          <cell r="FS225">
            <v>64</v>
          </cell>
          <cell r="FT225" t="str">
            <v>CAUCASIAN</v>
          </cell>
          <cell r="FU225">
            <v>0.13212642060687699</v>
          </cell>
          <cell r="FV225">
            <v>26.012948037179299</v>
          </cell>
          <cell r="FW225" t="str">
            <v>NA</v>
          </cell>
          <cell r="FX225">
            <v>160</v>
          </cell>
          <cell r="FY225">
            <v>63</v>
          </cell>
          <cell r="FZ225">
            <v>28.339632149155999</v>
          </cell>
          <cell r="GA225">
            <v>1</v>
          </cell>
          <cell r="GB225">
            <v>0.05</v>
          </cell>
          <cell r="GC225">
            <v>17.8</v>
          </cell>
          <cell r="GD225">
            <v>18.7</v>
          </cell>
          <cell r="GE225">
            <v>0.1</v>
          </cell>
          <cell r="GF225">
            <v>17</v>
          </cell>
          <cell r="GG225">
            <v>15.9</v>
          </cell>
          <cell r="GH225">
            <v>0.14000000000000001</v>
          </cell>
          <cell r="GI225">
            <v>25.3</v>
          </cell>
          <cell r="GJ225">
            <v>15</v>
          </cell>
          <cell r="GK225">
            <v>0.31</v>
          </cell>
          <cell r="GL225">
            <v>23.3</v>
          </cell>
          <cell r="GM225">
            <v>40.4</v>
          </cell>
          <cell r="GN225" t="str">
            <v>CAUCASIAN</v>
          </cell>
          <cell r="GO225">
            <v>0.1134</v>
          </cell>
          <cell r="GP225" t="str">
            <v>NA</v>
          </cell>
          <cell r="GQ225">
            <v>-0.12109399999999999</v>
          </cell>
          <cell r="GR225" t="str">
            <v>NA</v>
          </cell>
          <cell r="GS225">
            <v>1</v>
          </cell>
          <cell r="GT225">
            <v>116001411182</v>
          </cell>
          <cell r="GU225" t="str">
            <v>RO014873 0027</v>
          </cell>
          <cell r="GV225" t="str">
            <v>Recall Set 6 Purple-Samples-RO014873 0027</v>
          </cell>
          <cell r="GW225">
            <v>370016</v>
          </cell>
          <cell r="GX225">
            <v>26543.47</v>
          </cell>
          <cell r="GY225">
            <v>293</v>
          </cell>
          <cell r="GZ225">
            <v>21.02</v>
          </cell>
          <cell r="HA225">
            <v>0</v>
          </cell>
          <cell r="HB225">
            <v>0</v>
          </cell>
          <cell r="HC225">
            <v>179</v>
          </cell>
          <cell r="HD225">
            <v>12.84</v>
          </cell>
          <cell r="HE225">
            <v>409000</v>
          </cell>
        </row>
        <row r="226">
          <cell r="B226">
            <v>32009908503</v>
          </cell>
          <cell r="C226" t="str">
            <v>W11701415043400</v>
          </cell>
          <cell r="D226" t="str">
            <v>RO014209 0001</v>
          </cell>
          <cell r="E226" t="str">
            <v>RO014209 0001</v>
          </cell>
          <cell r="F226" t="str">
            <v>RO014209</v>
          </cell>
          <cell r="G226" t="str">
            <v>RO014209 0027</v>
          </cell>
          <cell r="H226" t="str">
            <v>RO014209</v>
          </cell>
          <cell r="I226">
            <v>27</v>
          </cell>
          <cell r="J226">
            <v>175261970</v>
          </cell>
          <cell r="K226">
            <v>1</v>
          </cell>
          <cell r="L226">
            <v>143940161276</v>
          </cell>
          <cell r="M226" t="str">
            <v>Recall</v>
          </cell>
          <cell r="N226" t="str">
            <v>Recall D23</v>
          </cell>
          <cell r="O226" t="str">
            <v>Matrix tube</v>
          </cell>
          <cell r="P226" t="str">
            <v>Supernate</v>
          </cell>
          <cell r="Q226">
            <v>6560</v>
          </cell>
          <cell r="R226">
            <v>12</v>
          </cell>
          <cell r="S226">
            <v>57</v>
          </cell>
          <cell r="T226">
            <v>56</v>
          </cell>
          <cell r="U226" t="str">
            <v>A</v>
          </cell>
          <cell r="V226" t="b">
            <v>1</v>
          </cell>
          <cell r="W226">
            <v>27</v>
          </cell>
          <cell r="X226" t="b">
            <v>0</v>
          </cell>
          <cell r="Y226" t="b">
            <v>0</v>
          </cell>
          <cell r="Z226" t="b">
            <v>0</v>
          </cell>
          <cell r="AA226" t="b">
            <v>0</v>
          </cell>
          <cell r="AB226" t="b">
            <v>1</v>
          </cell>
          <cell r="AC226">
            <v>126204451144</v>
          </cell>
          <cell r="AD226" t="str">
            <v>BSRI</v>
          </cell>
          <cell r="AE226" t="b">
            <v>1</v>
          </cell>
          <cell r="AF226" t="str">
            <v>ASIAN</v>
          </cell>
          <cell r="AG226">
            <v>1</v>
          </cell>
          <cell r="AH226">
            <v>1</v>
          </cell>
          <cell r="AI226">
            <v>0</v>
          </cell>
          <cell r="AJ226">
            <v>0</v>
          </cell>
          <cell r="AK226">
            <v>0</v>
          </cell>
          <cell r="AL226">
            <v>1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 t="str">
            <v>NOTHISPANICLATINO</v>
          </cell>
          <cell r="AS226" t="str">
            <v>Recall Completed</v>
          </cell>
          <cell r="AT226" t="str">
            <v>NULL</v>
          </cell>
          <cell r="AU226" t="str">
            <v>NULL</v>
          </cell>
          <cell r="AV226">
            <v>12</v>
          </cell>
          <cell r="AW226">
            <v>62.5</v>
          </cell>
          <cell r="AX226">
            <v>11467.2</v>
          </cell>
          <cell r="AY226">
            <v>0.72357382550000005</v>
          </cell>
          <cell r="AZ226">
            <v>323.2</v>
          </cell>
          <cell r="BA226">
            <v>16.7</v>
          </cell>
          <cell r="BC226" t="str">
            <v>NA</v>
          </cell>
          <cell r="BD226" t="str">
            <v>NA</v>
          </cell>
          <cell r="BE226" t="str">
            <v>bsri6</v>
          </cell>
          <cell r="BF226" t="str">
            <v>CP2D;AS3</v>
          </cell>
          <cell r="BG226" t="str">
            <v>BSRI</v>
          </cell>
          <cell r="BH226">
            <v>72</v>
          </cell>
          <cell r="BI226">
            <v>4</v>
          </cell>
          <cell r="BJ226">
            <v>5</v>
          </cell>
          <cell r="BK226">
            <v>1</v>
          </cell>
          <cell r="BL226">
            <v>145</v>
          </cell>
          <cell r="BM226" t="str">
            <v>N</v>
          </cell>
          <cell r="BN226" t="str">
            <v>NA</v>
          </cell>
          <cell r="BO226" t="str">
            <v>Y</v>
          </cell>
          <cell r="BP226">
            <v>840</v>
          </cell>
          <cell r="BQ226" t="str">
            <v>E</v>
          </cell>
          <cell r="BR226" t="str">
            <v>N</v>
          </cell>
          <cell r="BS226" t="str">
            <v>N</v>
          </cell>
          <cell r="BT226">
            <v>0</v>
          </cell>
          <cell r="BU226" t="str">
            <v>N</v>
          </cell>
          <cell r="BV226" t="str">
            <v>A</v>
          </cell>
          <cell r="BW226" t="str">
            <v>N</v>
          </cell>
          <cell r="BX226" t="str">
            <v>NA</v>
          </cell>
          <cell r="BY226" t="str">
            <v>NA</v>
          </cell>
          <cell r="BZ226" t="str">
            <v>NA</v>
          </cell>
          <cell r="CA226" t="str">
            <v>NA</v>
          </cell>
          <cell r="CB226" t="str">
            <v>NA</v>
          </cell>
          <cell r="CC226" t="str">
            <v>NA</v>
          </cell>
          <cell r="CD226" t="str">
            <v>NA</v>
          </cell>
          <cell r="CE226" t="str">
            <v>NA</v>
          </cell>
          <cell r="CF226" t="str">
            <v>N</v>
          </cell>
          <cell r="CG226" t="str">
            <v>N</v>
          </cell>
          <cell r="CS226" t="str">
            <v>N</v>
          </cell>
          <cell r="CY226" t="str">
            <v>N</v>
          </cell>
          <cell r="DS226" t="str">
            <v>Y</v>
          </cell>
          <cell r="DU226" t="str">
            <v>Y</v>
          </cell>
          <cell r="DX226" t="str">
            <v>N</v>
          </cell>
          <cell r="DY226" t="str">
            <v>N</v>
          </cell>
          <cell r="DZ226" t="str">
            <v>Y</v>
          </cell>
          <cell r="EA226" t="str">
            <v>Daily</v>
          </cell>
          <cell r="EB226" t="str">
            <v>N</v>
          </cell>
          <cell r="EC226" t="str">
            <v>N</v>
          </cell>
          <cell r="EG226" t="str">
            <v>Y</v>
          </cell>
          <cell r="EL226">
            <v>50</v>
          </cell>
          <cell r="EN226" t="str">
            <v>N</v>
          </cell>
          <cell r="EO226">
            <v>0</v>
          </cell>
          <cell r="EQ226">
            <v>45</v>
          </cell>
          <cell r="ER226">
            <v>3</v>
          </cell>
          <cell r="ES226">
            <v>15</v>
          </cell>
          <cell r="ET226" t="str">
            <v>T</v>
          </cell>
          <cell r="EU226" t="str">
            <v>F</v>
          </cell>
          <cell r="EV226" t="str">
            <v>H</v>
          </cell>
          <cell r="EW226" t="str">
            <v>WB</v>
          </cell>
          <cell r="EX226" t="str">
            <v>N</v>
          </cell>
          <cell r="EY226" t="str">
            <v>S</v>
          </cell>
          <cell r="EZ226" t="str">
            <v>O+</v>
          </cell>
          <cell r="FA226" t="str">
            <v>NR</v>
          </cell>
          <cell r="FB226" t="str">
            <v>NR</v>
          </cell>
          <cell r="FC226" t="str">
            <v>NR</v>
          </cell>
          <cell r="FD226" t="str">
            <v>NR</v>
          </cell>
          <cell r="FE226" t="str">
            <v>NR</v>
          </cell>
          <cell r="FF226" t="str">
            <v>NR</v>
          </cell>
          <cell r="FG226" t="str">
            <v>NR</v>
          </cell>
          <cell r="FH226" t="str">
            <v>NR</v>
          </cell>
          <cell r="FI226" t="str">
            <v>NR</v>
          </cell>
          <cell r="FJ226" t="str">
            <v>NR</v>
          </cell>
          <cell r="FK226" t="str">
            <v>NR</v>
          </cell>
          <cell r="FL226" t="str">
            <v>NR</v>
          </cell>
          <cell r="FM226" t="str">
            <v>NT</v>
          </cell>
          <cell r="FN226">
            <v>14.2</v>
          </cell>
          <cell r="FO226" t="str">
            <v>NA</v>
          </cell>
          <cell r="FP226" t="b">
            <v>1</v>
          </cell>
          <cell r="FQ226" t="str">
            <v>2012-08-28;2013-03-26</v>
          </cell>
          <cell r="FR226" t="str">
            <v>F</v>
          </cell>
          <cell r="FS226">
            <v>69</v>
          </cell>
          <cell r="FT226" t="str">
            <v>ASIAN</v>
          </cell>
          <cell r="FU226">
            <v>0.83669176741361495</v>
          </cell>
          <cell r="FV226">
            <v>18.7306169085923</v>
          </cell>
          <cell r="FW226" t="str">
            <v>NA</v>
          </cell>
          <cell r="FX226">
            <v>145</v>
          </cell>
          <cell r="FY226">
            <v>61</v>
          </cell>
          <cell r="FZ226">
            <v>27.394517602794899</v>
          </cell>
          <cell r="GA226">
            <v>1</v>
          </cell>
          <cell r="GB226">
            <v>0.27</v>
          </cell>
          <cell r="GC226">
            <v>27.45</v>
          </cell>
          <cell r="GD226">
            <v>3.81</v>
          </cell>
          <cell r="GE226">
            <v>0.08</v>
          </cell>
          <cell r="GF226">
            <v>25.45</v>
          </cell>
          <cell r="GG226">
            <v>7.35</v>
          </cell>
          <cell r="GH226">
            <v>0.19</v>
          </cell>
          <cell r="GI226">
            <v>33.799999999999997</v>
          </cell>
          <cell r="GJ226">
            <v>9.5</v>
          </cell>
          <cell r="GK226">
            <v>0.23</v>
          </cell>
          <cell r="GL226">
            <v>31.6</v>
          </cell>
          <cell r="GM226">
            <v>23.8</v>
          </cell>
          <cell r="GN226" t="str">
            <v>EAS</v>
          </cell>
          <cell r="GO226">
            <v>-6.6879999999999995E-2</v>
          </cell>
          <cell r="GP226">
            <v>0.20235500000000001</v>
          </cell>
          <cell r="GQ226" t="str">
            <v>NA</v>
          </cell>
          <cell r="GR226">
            <v>0.191941</v>
          </cell>
          <cell r="GS226">
            <v>1</v>
          </cell>
          <cell r="GT226">
            <v>118514261044</v>
          </cell>
          <cell r="GU226" t="str">
            <v>RO014209 0027</v>
          </cell>
          <cell r="GV226" t="str">
            <v>recall set 2-Samples-RO014209 0027</v>
          </cell>
          <cell r="GW226">
            <v>164656</v>
          </cell>
          <cell r="GX226">
            <v>12324.55</v>
          </cell>
          <cell r="GY226">
            <v>235</v>
          </cell>
          <cell r="GZ226">
            <v>17.59</v>
          </cell>
          <cell r="HA226">
            <v>0</v>
          </cell>
          <cell r="HB226">
            <v>0</v>
          </cell>
          <cell r="HC226">
            <v>149</v>
          </cell>
          <cell r="HD226">
            <v>11.15</v>
          </cell>
          <cell r="HE226">
            <v>958000</v>
          </cell>
        </row>
        <row r="227">
          <cell r="B227">
            <v>32009908677</v>
          </cell>
          <cell r="C227" t="str">
            <v>W11701502006900</v>
          </cell>
          <cell r="D227" t="str">
            <v>RO014700 0001</v>
          </cell>
          <cell r="E227" t="str">
            <v>RO014700 0001</v>
          </cell>
          <cell r="F227" t="str">
            <v>RO014700</v>
          </cell>
          <cell r="G227" t="str">
            <v>RO014700 0027</v>
          </cell>
          <cell r="H227" t="str">
            <v>RO014700</v>
          </cell>
          <cell r="I227">
            <v>27</v>
          </cell>
          <cell r="J227">
            <v>189014621</v>
          </cell>
          <cell r="K227">
            <v>1</v>
          </cell>
          <cell r="L227">
            <v>113033321427</v>
          </cell>
          <cell r="M227" t="str">
            <v>Recall</v>
          </cell>
          <cell r="N227" t="str">
            <v>Recall D23</v>
          </cell>
          <cell r="O227" t="str">
            <v>Matrix tube</v>
          </cell>
          <cell r="P227" t="str">
            <v>Supernate</v>
          </cell>
          <cell r="Q227">
            <v>6562</v>
          </cell>
          <cell r="R227">
            <v>3</v>
          </cell>
          <cell r="S227">
            <v>57</v>
          </cell>
          <cell r="T227">
            <v>55</v>
          </cell>
          <cell r="U227" t="str">
            <v>A</v>
          </cell>
          <cell r="V227" t="b">
            <v>1</v>
          </cell>
          <cell r="W227">
            <v>27</v>
          </cell>
          <cell r="X227" t="b">
            <v>0</v>
          </cell>
          <cell r="Y227" t="b">
            <v>0</v>
          </cell>
          <cell r="Z227" t="b">
            <v>0</v>
          </cell>
          <cell r="AA227" t="b">
            <v>0</v>
          </cell>
          <cell r="AB227" t="b">
            <v>1</v>
          </cell>
          <cell r="AC227">
            <v>115346691372</v>
          </cell>
          <cell r="AD227" t="str">
            <v>BSRI</v>
          </cell>
          <cell r="AE227" t="b">
            <v>1</v>
          </cell>
          <cell r="AF227" t="str">
            <v>CAUCASIAN_OTHER</v>
          </cell>
          <cell r="AG227">
            <v>1</v>
          </cell>
          <cell r="AH227">
            <v>1</v>
          </cell>
          <cell r="AI227">
            <v>1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1</v>
          </cell>
          <cell r="AO227">
            <v>0</v>
          </cell>
          <cell r="AP227">
            <v>0</v>
          </cell>
          <cell r="AQ227">
            <v>0</v>
          </cell>
          <cell r="AR227" t="str">
            <v>NOTHISPANICLATINO</v>
          </cell>
          <cell r="AS227" t="str">
            <v>Recall Completed</v>
          </cell>
          <cell r="AT227" t="str">
            <v>NULL</v>
          </cell>
          <cell r="AU227" t="str">
            <v>NULL</v>
          </cell>
          <cell r="AV227">
            <v>11</v>
          </cell>
          <cell r="AW227">
            <v>70</v>
          </cell>
          <cell r="AX227">
            <v>12806.3</v>
          </cell>
          <cell r="AY227">
            <v>0.3515625</v>
          </cell>
          <cell r="AZ227">
            <v>327.10000000000002</v>
          </cell>
          <cell r="BA227">
            <v>55.9</v>
          </cell>
          <cell r="BC227" t="str">
            <v>NA</v>
          </cell>
          <cell r="BD227" t="str">
            <v>NA</v>
          </cell>
          <cell r="BE227" t="str">
            <v>bsri6</v>
          </cell>
          <cell r="BF227" t="str">
            <v>CP2D;AS3</v>
          </cell>
          <cell r="BG227" t="str">
            <v>BSRI</v>
          </cell>
          <cell r="BH227" t="str">
            <v>Inf</v>
          </cell>
          <cell r="BI227">
            <v>0</v>
          </cell>
          <cell r="BJ227">
            <v>5</v>
          </cell>
          <cell r="BK227">
            <v>10</v>
          </cell>
          <cell r="BL227">
            <v>140</v>
          </cell>
          <cell r="BM227" t="str">
            <v>N</v>
          </cell>
          <cell r="BN227" t="str">
            <v>NA</v>
          </cell>
          <cell r="BO227" t="str">
            <v>Y</v>
          </cell>
          <cell r="BP227">
            <v>840</v>
          </cell>
          <cell r="BQ227" t="str">
            <v>D</v>
          </cell>
          <cell r="BR227" t="str">
            <v>N</v>
          </cell>
          <cell r="BT227" t="str">
            <v>NA</v>
          </cell>
          <cell r="BU227" t="str">
            <v>N</v>
          </cell>
          <cell r="BV227" t="str">
            <v>W</v>
          </cell>
          <cell r="BW227" t="str">
            <v>N</v>
          </cell>
          <cell r="BX227" t="str">
            <v>NA</v>
          </cell>
          <cell r="BY227" t="str">
            <v>NA</v>
          </cell>
          <cell r="BZ227" t="str">
            <v>NA</v>
          </cell>
          <cell r="CA227" t="str">
            <v>NA</v>
          </cell>
          <cell r="CB227" t="str">
            <v>NA</v>
          </cell>
          <cell r="CC227" t="str">
            <v>NA</v>
          </cell>
          <cell r="CD227" t="str">
            <v>NA</v>
          </cell>
          <cell r="CE227" t="str">
            <v>NA</v>
          </cell>
          <cell r="CF227" t="str">
            <v>N</v>
          </cell>
          <cell r="CG227" t="str">
            <v>N</v>
          </cell>
          <cell r="CS227" t="str">
            <v>Y</v>
          </cell>
          <cell r="CT227" t="str">
            <v>Under_8oz</v>
          </cell>
          <cell r="CU227" t="str">
            <v>Once_A_Week</v>
          </cell>
          <cell r="CV227" t="str">
            <v>NoImpact</v>
          </cell>
          <cell r="CX227" t="str">
            <v>N</v>
          </cell>
          <cell r="CY227" t="str">
            <v>N</v>
          </cell>
          <cell r="DW227" t="str">
            <v>Y</v>
          </cell>
          <cell r="DX227" t="str">
            <v>N</v>
          </cell>
          <cell r="DZ227" t="str">
            <v>N</v>
          </cell>
          <cell r="EC227" t="str">
            <v>N</v>
          </cell>
          <cell r="EL227">
            <v>0</v>
          </cell>
          <cell r="EO227">
            <v>0</v>
          </cell>
          <cell r="EQ227">
            <v>20</v>
          </cell>
          <cell r="ER227">
            <v>11</v>
          </cell>
          <cell r="ES227">
            <v>29</v>
          </cell>
          <cell r="ET227" t="str">
            <v>T</v>
          </cell>
          <cell r="EU227" t="str">
            <v>F</v>
          </cell>
          <cell r="EV227" t="str">
            <v>T</v>
          </cell>
          <cell r="EW227" t="str">
            <v>WB</v>
          </cell>
          <cell r="EX227" t="str">
            <v>N</v>
          </cell>
          <cell r="EY227" t="str">
            <v>S</v>
          </cell>
          <cell r="EZ227" t="str">
            <v>O+</v>
          </cell>
          <cell r="FA227" t="str">
            <v>NT</v>
          </cell>
          <cell r="FB227" t="str">
            <v>NR</v>
          </cell>
          <cell r="FC227" t="str">
            <v>NR</v>
          </cell>
          <cell r="FD227" t="str">
            <v>NR</v>
          </cell>
          <cell r="FE227" t="str">
            <v>NR</v>
          </cell>
          <cell r="FF227" t="str">
            <v>NR</v>
          </cell>
          <cell r="FG227" t="str">
            <v>NR</v>
          </cell>
          <cell r="FH227" t="str">
            <v>NR</v>
          </cell>
          <cell r="FI227" t="str">
            <v>NR</v>
          </cell>
          <cell r="FJ227" t="str">
            <v>NR</v>
          </cell>
          <cell r="FK227" t="str">
            <v>NR</v>
          </cell>
          <cell r="FL227" t="str">
            <v>NR</v>
          </cell>
          <cell r="FM227" t="str">
            <v>NT</v>
          </cell>
          <cell r="FN227">
            <v>17</v>
          </cell>
          <cell r="FO227" t="str">
            <v>NA</v>
          </cell>
          <cell r="FP227" t="b">
            <v>0</v>
          </cell>
          <cell r="FR227" t="str">
            <v>M</v>
          </cell>
          <cell r="FS227">
            <v>23</v>
          </cell>
          <cell r="FT227" t="str">
            <v>CAUCASIAN</v>
          </cell>
          <cell r="FU227">
            <v>0.37502071065097498</v>
          </cell>
          <cell r="FV227">
            <v>57.835737489497603</v>
          </cell>
          <cell r="FW227" t="str">
            <v>NA</v>
          </cell>
          <cell r="FX227">
            <v>140</v>
          </cell>
          <cell r="FY227">
            <v>70</v>
          </cell>
          <cell r="FZ227">
            <v>20.0857142857143</v>
          </cell>
          <cell r="GA227">
            <v>1</v>
          </cell>
          <cell r="GB227">
            <v>7.0000000000000007E-2</v>
          </cell>
          <cell r="GC227">
            <v>33.1</v>
          </cell>
          <cell r="GD227">
            <v>15.6</v>
          </cell>
          <cell r="GE227">
            <v>7.0000000000000007E-2</v>
          </cell>
          <cell r="GF227">
            <v>41.4</v>
          </cell>
          <cell r="GG227">
            <v>15.2</v>
          </cell>
          <cell r="GH227">
            <v>0.08</v>
          </cell>
          <cell r="GI227">
            <v>44.9</v>
          </cell>
          <cell r="GJ227">
            <v>20.5</v>
          </cell>
          <cell r="GK227">
            <v>0.31</v>
          </cell>
          <cell r="GL227">
            <v>44.1</v>
          </cell>
          <cell r="GM227">
            <v>38.1</v>
          </cell>
          <cell r="GN227" t="str">
            <v>CAUCASIAN</v>
          </cell>
          <cell r="GO227">
            <v>-0.17600099999999999</v>
          </cell>
          <cell r="GP227" t="str">
            <v>NA</v>
          </cell>
          <cell r="GQ227">
            <v>7.0846999999999993E-2</v>
          </cell>
          <cell r="GR227" t="str">
            <v>NA</v>
          </cell>
          <cell r="GS227">
            <v>1</v>
          </cell>
          <cell r="GT227">
            <v>147907751106</v>
          </cell>
          <cell r="GU227" t="str">
            <v>RO014700 0027</v>
          </cell>
          <cell r="GV227" t="str">
            <v>Recall green part 2-Heather-Samples-RO014700 0027</v>
          </cell>
          <cell r="GW227">
            <v>245400</v>
          </cell>
          <cell r="GX227">
            <v>17491.09</v>
          </cell>
          <cell r="GY227">
            <v>313</v>
          </cell>
          <cell r="GZ227">
            <v>22.31</v>
          </cell>
          <cell r="HA227">
            <v>1</v>
          </cell>
          <cell r="HB227">
            <v>7.0000000000000007E-2</v>
          </cell>
          <cell r="HC227">
            <v>228</v>
          </cell>
          <cell r="HD227">
            <v>16.25</v>
          </cell>
          <cell r="HE227">
            <v>464000</v>
          </cell>
        </row>
        <row r="228">
          <cell r="B228">
            <v>32009908974</v>
          </cell>
          <cell r="C228" t="str">
            <v>W11701415753500</v>
          </cell>
          <cell r="D228" t="str">
            <v>RO014402 0001</v>
          </cell>
          <cell r="E228" t="str">
            <v>RO014402 0001</v>
          </cell>
          <cell r="F228" t="str">
            <v>RO014402</v>
          </cell>
          <cell r="G228" t="str">
            <v>RO014402 0027</v>
          </cell>
          <cell r="H228" t="str">
            <v>RO014402</v>
          </cell>
          <cell r="I228">
            <v>27</v>
          </cell>
          <cell r="J228">
            <v>175270130</v>
          </cell>
          <cell r="K228">
            <v>1</v>
          </cell>
          <cell r="L228">
            <v>140701801139</v>
          </cell>
          <cell r="M228" t="str">
            <v>Recall</v>
          </cell>
          <cell r="N228" t="str">
            <v>Recall D23</v>
          </cell>
          <cell r="O228" t="str">
            <v>Matrix tube</v>
          </cell>
          <cell r="P228" t="str">
            <v>Supernate</v>
          </cell>
          <cell r="Q228">
            <v>6560</v>
          </cell>
          <cell r="R228">
            <v>2</v>
          </cell>
          <cell r="S228">
            <v>57</v>
          </cell>
          <cell r="T228">
            <v>56</v>
          </cell>
          <cell r="U228" t="str">
            <v>F</v>
          </cell>
          <cell r="V228" t="b">
            <v>1</v>
          </cell>
          <cell r="W228">
            <v>27</v>
          </cell>
          <cell r="X228" t="b">
            <v>0</v>
          </cell>
          <cell r="Y228" t="b">
            <v>0</v>
          </cell>
          <cell r="Z228" t="b">
            <v>0</v>
          </cell>
          <cell r="AA228" t="b">
            <v>0</v>
          </cell>
          <cell r="AB228" t="b">
            <v>1</v>
          </cell>
          <cell r="AC228">
            <v>102569881418</v>
          </cell>
          <cell r="AD228" t="str">
            <v>BSRI</v>
          </cell>
          <cell r="AE228" t="b">
            <v>1</v>
          </cell>
          <cell r="AF228" t="str">
            <v>ASIAN</v>
          </cell>
          <cell r="AG228">
            <v>1</v>
          </cell>
          <cell r="AH228">
            <v>1</v>
          </cell>
          <cell r="AI228">
            <v>0</v>
          </cell>
          <cell r="AJ228">
            <v>0</v>
          </cell>
          <cell r="AK228">
            <v>0</v>
          </cell>
          <cell r="AL228">
            <v>1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 t="str">
            <v>NOTHISPANICLATINO</v>
          </cell>
          <cell r="AS228" t="str">
            <v>Recall Completed</v>
          </cell>
          <cell r="AT228" t="str">
            <v>NULL</v>
          </cell>
          <cell r="AU228" t="str">
            <v>NULL</v>
          </cell>
          <cell r="AV228">
            <v>11.5</v>
          </cell>
          <cell r="AW228">
            <v>69.47</v>
          </cell>
          <cell r="AX228">
            <v>12714</v>
          </cell>
          <cell r="AY228">
            <v>1.2705432808999999</v>
          </cell>
          <cell r="AZ228">
            <v>338.6</v>
          </cell>
          <cell r="BA228">
            <v>23.3</v>
          </cell>
          <cell r="BC228" t="str">
            <v>NA</v>
          </cell>
          <cell r="BD228" t="str">
            <v>NA</v>
          </cell>
          <cell r="BE228" t="str">
            <v>bsri5</v>
          </cell>
          <cell r="BF228" t="str">
            <v>CP2D;AS3</v>
          </cell>
          <cell r="BG228" t="str">
            <v>BSRI</v>
          </cell>
          <cell r="BH228">
            <v>180</v>
          </cell>
          <cell r="BI228">
            <v>2</v>
          </cell>
          <cell r="BJ228">
            <v>5</v>
          </cell>
          <cell r="BK228">
            <v>9</v>
          </cell>
          <cell r="BL228">
            <v>209</v>
          </cell>
          <cell r="BM228" t="str">
            <v>N</v>
          </cell>
          <cell r="BN228" t="str">
            <v>NA</v>
          </cell>
          <cell r="BO228" t="str">
            <v>N</v>
          </cell>
          <cell r="BP228">
            <v>608</v>
          </cell>
          <cell r="BQ228" t="str">
            <v>D</v>
          </cell>
          <cell r="BR228" t="str">
            <v>N</v>
          </cell>
          <cell r="BT228" t="str">
            <v>NA</v>
          </cell>
          <cell r="BU228" t="str">
            <v>N</v>
          </cell>
          <cell r="BV228" t="str">
            <v>A</v>
          </cell>
          <cell r="BW228" t="str">
            <v>N</v>
          </cell>
          <cell r="BX228" t="str">
            <v>NA</v>
          </cell>
          <cell r="BY228">
            <v>4.97</v>
          </cell>
          <cell r="BZ228">
            <v>5.18</v>
          </cell>
          <cell r="CA228">
            <v>16.399999999999999</v>
          </cell>
          <cell r="CB228">
            <v>47.5</v>
          </cell>
          <cell r="CC228">
            <v>91.7</v>
          </cell>
          <cell r="CD228">
            <v>13.2</v>
          </cell>
          <cell r="CE228">
            <v>177</v>
          </cell>
          <cell r="CF228" t="str">
            <v>N</v>
          </cell>
          <cell r="CG228" t="str">
            <v>N</v>
          </cell>
          <cell r="CS228" t="str">
            <v>N</v>
          </cell>
          <cell r="CY228" t="str">
            <v>N</v>
          </cell>
          <cell r="DW228" t="str">
            <v>Y</v>
          </cell>
          <cell r="DX228" t="str">
            <v>N</v>
          </cell>
          <cell r="DZ228" t="str">
            <v>N</v>
          </cell>
          <cell r="EC228" t="str">
            <v>N</v>
          </cell>
          <cell r="EL228">
            <v>0</v>
          </cell>
          <cell r="EO228">
            <v>0</v>
          </cell>
          <cell r="EQ228">
            <v>18</v>
          </cell>
          <cell r="ER228">
            <v>11</v>
          </cell>
          <cell r="ES228">
            <v>10</v>
          </cell>
          <cell r="ET228" t="str">
            <v>T</v>
          </cell>
          <cell r="EU228" t="str">
            <v>F</v>
          </cell>
          <cell r="EV228" t="str">
            <v>H</v>
          </cell>
          <cell r="EW228" t="str">
            <v>WB</v>
          </cell>
          <cell r="EX228" t="str">
            <v>N</v>
          </cell>
          <cell r="EY228" t="str">
            <v>S</v>
          </cell>
          <cell r="EZ228" t="str">
            <v>B+</v>
          </cell>
          <cell r="FA228" t="str">
            <v>NT</v>
          </cell>
          <cell r="FB228" t="str">
            <v>NR</v>
          </cell>
          <cell r="FC228" t="str">
            <v>NR</v>
          </cell>
          <cell r="FD228" t="str">
            <v>NR</v>
          </cell>
          <cell r="FE228" t="str">
            <v>NR</v>
          </cell>
          <cell r="FF228" t="str">
            <v>NR</v>
          </cell>
          <cell r="FG228" t="str">
            <v>NR</v>
          </cell>
          <cell r="FH228" t="str">
            <v>NR</v>
          </cell>
          <cell r="FI228" t="str">
            <v>NR</v>
          </cell>
          <cell r="FJ228" t="str">
            <v>NR</v>
          </cell>
          <cell r="FK228" t="str">
            <v>NR</v>
          </cell>
          <cell r="FL228" t="str">
            <v>NR</v>
          </cell>
          <cell r="FM228" t="str">
            <v>NT</v>
          </cell>
          <cell r="FN228">
            <v>16</v>
          </cell>
          <cell r="FO228" t="str">
            <v>NA</v>
          </cell>
          <cell r="FP228" t="b">
            <v>0</v>
          </cell>
          <cell r="FR228" t="str">
            <v>M</v>
          </cell>
          <cell r="FS228">
            <v>62</v>
          </cell>
          <cell r="FT228" t="str">
            <v>ASIAN</v>
          </cell>
          <cell r="FU228">
            <v>1.5154882157529399</v>
          </cell>
          <cell r="FV228">
            <v>25.314642312520199</v>
          </cell>
          <cell r="FW228" t="str">
            <v>NA</v>
          </cell>
          <cell r="FX228">
            <v>209</v>
          </cell>
          <cell r="FY228">
            <v>69</v>
          </cell>
          <cell r="FZ228">
            <v>30.8605335013653</v>
          </cell>
          <cell r="GA228">
            <v>1</v>
          </cell>
          <cell r="GB228">
            <v>7.0000000000000007E-2</v>
          </cell>
          <cell r="GC228">
            <v>28.2</v>
          </cell>
          <cell r="GD228">
            <v>9.8000000000000007</v>
          </cell>
          <cell r="GE228">
            <v>0.06</v>
          </cell>
          <cell r="GF228">
            <v>25</v>
          </cell>
          <cell r="GG228">
            <v>13.2</v>
          </cell>
          <cell r="GH228" t="str">
            <v>NA</v>
          </cell>
          <cell r="GI228" t="str">
            <v>NA</v>
          </cell>
          <cell r="GJ228" t="str">
            <v>NA</v>
          </cell>
          <cell r="GK228" t="str">
            <v>NA</v>
          </cell>
          <cell r="GL228" t="str">
            <v>NA</v>
          </cell>
          <cell r="GM228" t="str">
            <v>NA</v>
          </cell>
          <cell r="GN228" t="str">
            <v>EAS</v>
          </cell>
          <cell r="GO228">
            <v>-6.6879999999999995E-2</v>
          </cell>
          <cell r="GP228">
            <v>0.177339</v>
          </cell>
          <cell r="GQ228" t="str">
            <v>NA</v>
          </cell>
          <cell r="GR228">
            <v>0.191941</v>
          </cell>
          <cell r="GS228">
            <v>1</v>
          </cell>
          <cell r="GT228">
            <v>100723261144</v>
          </cell>
          <cell r="GU228" t="str">
            <v>RO014402 0027</v>
          </cell>
          <cell r="GV228" t="str">
            <v>recall set 2-Samples-RO014402 0027</v>
          </cell>
          <cell r="GW228">
            <v>239016</v>
          </cell>
          <cell r="GX228">
            <v>17382.98</v>
          </cell>
          <cell r="GY228">
            <v>444</v>
          </cell>
          <cell r="GZ228">
            <v>32.29</v>
          </cell>
          <cell r="HA228">
            <v>0</v>
          </cell>
          <cell r="HB228">
            <v>0</v>
          </cell>
          <cell r="HC228">
            <v>78</v>
          </cell>
          <cell r="HD228">
            <v>5.67</v>
          </cell>
          <cell r="HE228">
            <v>779000</v>
          </cell>
        </row>
        <row r="229">
          <cell r="B229">
            <v>32009909147</v>
          </cell>
          <cell r="C229" t="str">
            <v>W11701503746200</v>
          </cell>
          <cell r="D229" t="str">
            <v>RO014882 0001</v>
          </cell>
          <cell r="E229" t="str">
            <v>RO014882 0001</v>
          </cell>
          <cell r="F229" t="str">
            <v>RO014882</v>
          </cell>
          <cell r="G229" t="str">
            <v>RO014882 0027</v>
          </cell>
          <cell r="H229" t="str">
            <v>RO014882</v>
          </cell>
          <cell r="I229">
            <v>27</v>
          </cell>
          <cell r="J229">
            <v>194436394</v>
          </cell>
          <cell r="K229">
            <v>1</v>
          </cell>
          <cell r="L229">
            <v>122153061370</v>
          </cell>
          <cell r="M229" t="str">
            <v>Recall</v>
          </cell>
          <cell r="N229" t="str">
            <v>Recall D23</v>
          </cell>
          <cell r="O229" t="str">
            <v>Matrix tube</v>
          </cell>
          <cell r="P229" t="str">
            <v>Supernate</v>
          </cell>
          <cell r="Q229">
            <v>6563</v>
          </cell>
          <cell r="R229">
            <v>5</v>
          </cell>
          <cell r="S229">
            <v>57</v>
          </cell>
          <cell r="T229">
            <v>55</v>
          </cell>
          <cell r="U229" t="str">
            <v>A</v>
          </cell>
          <cell r="V229" t="b">
            <v>1</v>
          </cell>
          <cell r="W229">
            <v>27</v>
          </cell>
          <cell r="X229" t="b">
            <v>0</v>
          </cell>
          <cell r="Y229" t="b">
            <v>0</v>
          </cell>
          <cell r="Z229" t="b">
            <v>0</v>
          </cell>
          <cell r="AA229" t="b">
            <v>0</v>
          </cell>
          <cell r="AB229" t="b">
            <v>1</v>
          </cell>
          <cell r="AC229">
            <v>123815221416</v>
          </cell>
          <cell r="AD229" t="str">
            <v>BSRI</v>
          </cell>
          <cell r="AE229" t="b">
            <v>1</v>
          </cell>
          <cell r="AF229" t="str">
            <v>CAUCASIAN_OTHER</v>
          </cell>
          <cell r="AG229">
            <v>1</v>
          </cell>
          <cell r="AH229">
            <v>1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1</v>
          </cell>
          <cell r="AO229">
            <v>0</v>
          </cell>
          <cell r="AP229">
            <v>0</v>
          </cell>
          <cell r="AQ229">
            <v>0</v>
          </cell>
          <cell r="AR229" t="str">
            <v>NOTHISPANICLATINO</v>
          </cell>
          <cell r="AS229" t="str">
            <v>Recall Completed</v>
          </cell>
          <cell r="AT229" t="str">
            <v>NULL</v>
          </cell>
          <cell r="AU229" t="str">
            <v>NULL</v>
          </cell>
          <cell r="AV229">
            <v>11.75</v>
          </cell>
          <cell r="AW229">
            <v>66.67</v>
          </cell>
          <cell r="AX229">
            <v>12198.3</v>
          </cell>
          <cell r="AY229">
            <v>0.58879495270000004</v>
          </cell>
          <cell r="AZ229">
            <v>330.9</v>
          </cell>
          <cell r="BA229">
            <v>9.3000000000000007</v>
          </cell>
          <cell r="BC229" t="str">
            <v>NA</v>
          </cell>
          <cell r="BD229" t="str">
            <v>NA</v>
          </cell>
          <cell r="BE229" t="str">
            <v>bsri5</v>
          </cell>
          <cell r="BF229" t="str">
            <v>CP2D;AS3</v>
          </cell>
          <cell r="BG229" t="str">
            <v>BSRI</v>
          </cell>
          <cell r="BH229">
            <v>89</v>
          </cell>
          <cell r="BI229">
            <v>4</v>
          </cell>
          <cell r="BJ229">
            <v>5</v>
          </cell>
          <cell r="BK229">
            <v>6</v>
          </cell>
          <cell r="BL229">
            <v>170</v>
          </cell>
          <cell r="BM229" t="str">
            <v>N</v>
          </cell>
          <cell r="BN229" t="str">
            <v>NA</v>
          </cell>
          <cell r="BO229" t="str">
            <v>Y</v>
          </cell>
          <cell r="BP229">
            <v>840</v>
          </cell>
          <cell r="BQ229" t="str">
            <v>F</v>
          </cell>
          <cell r="BR229" t="str">
            <v>N</v>
          </cell>
          <cell r="BS229" t="str">
            <v>Y</v>
          </cell>
          <cell r="BT229">
            <v>4</v>
          </cell>
          <cell r="BU229" t="str">
            <v>N</v>
          </cell>
          <cell r="BV229" t="str">
            <v>W</v>
          </cell>
          <cell r="BW229" t="str">
            <v>N</v>
          </cell>
          <cell r="BX229" t="str">
            <v>NA</v>
          </cell>
          <cell r="BY229">
            <v>6.13</v>
          </cell>
          <cell r="BZ229">
            <v>4.5199999999999996</v>
          </cell>
          <cell r="CA229">
            <v>13.8</v>
          </cell>
          <cell r="CB229">
            <v>41.1</v>
          </cell>
          <cell r="CC229">
            <v>90.9</v>
          </cell>
          <cell r="CD229">
            <v>12.5</v>
          </cell>
          <cell r="CE229">
            <v>316</v>
          </cell>
          <cell r="CF229" t="str">
            <v>N</v>
          </cell>
          <cell r="CG229" t="str">
            <v>N</v>
          </cell>
          <cell r="CS229" t="str">
            <v>N</v>
          </cell>
          <cell r="CY229" t="str">
            <v>N</v>
          </cell>
          <cell r="DW229" t="str">
            <v>Y</v>
          </cell>
          <cell r="DX229" t="str">
            <v>N</v>
          </cell>
          <cell r="DY229" t="str">
            <v>N</v>
          </cell>
          <cell r="EC229" t="str">
            <v>N</v>
          </cell>
          <cell r="ED229" t="str">
            <v>Y</v>
          </cell>
          <cell r="EL229">
            <v>0</v>
          </cell>
          <cell r="EN229" t="str">
            <v xml:space="preserve">Y </v>
          </cell>
          <cell r="EO229">
            <v>4</v>
          </cell>
          <cell r="EQ229">
            <v>17</v>
          </cell>
          <cell r="ER229">
            <v>1</v>
          </cell>
          <cell r="ES229">
            <v>12</v>
          </cell>
          <cell r="ET229" t="str">
            <v>T</v>
          </cell>
          <cell r="EU229" t="str">
            <v>F</v>
          </cell>
          <cell r="EV229" t="str">
            <v>H</v>
          </cell>
          <cell r="EW229" t="str">
            <v>WB</v>
          </cell>
          <cell r="EX229" t="str">
            <v>N</v>
          </cell>
          <cell r="EY229" t="str">
            <v>S</v>
          </cell>
          <cell r="EZ229" t="str">
            <v>AB+</v>
          </cell>
          <cell r="FA229" t="str">
            <v>NT</v>
          </cell>
          <cell r="FB229" t="str">
            <v>NR</v>
          </cell>
          <cell r="FC229" t="str">
            <v>NR</v>
          </cell>
          <cell r="FD229" t="str">
            <v>NR</v>
          </cell>
          <cell r="FE229" t="str">
            <v>NR</v>
          </cell>
          <cell r="FF229" t="str">
            <v>NR</v>
          </cell>
          <cell r="FG229" t="str">
            <v>NR</v>
          </cell>
          <cell r="FH229" t="str">
            <v>NR</v>
          </cell>
          <cell r="FI229" t="str">
            <v>NR</v>
          </cell>
          <cell r="FJ229" t="str">
            <v>NR</v>
          </cell>
          <cell r="FK229" t="str">
            <v>NR</v>
          </cell>
          <cell r="FL229" t="str">
            <v>NR</v>
          </cell>
          <cell r="FM229" t="str">
            <v>NT</v>
          </cell>
          <cell r="FN229">
            <v>15</v>
          </cell>
          <cell r="FO229" t="str">
            <v>NA</v>
          </cell>
          <cell r="FP229" t="b">
            <v>0</v>
          </cell>
          <cell r="FR229" t="str">
            <v>F</v>
          </cell>
          <cell r="FS229">
            <v>49</v>
          </cell>
          <cell r="FT229" t="str">
            <v>CAUCASIAN</v>
          </cell>
          <cell r="FU229">
            <v>0.66942937412162995</v>
          </cell>
          <cell r="FV229">
            <v>11.3485278193398</v>
          </cell>
          <cell r="FW229" t="str">
            <v>NA</v>
          </cell>
          <cell r="FX229">
            <v>170</v>
          </cell>
          <cell r="FY229">
            <v>66</v>
          </cell>
          <cell r="FZ229">
            <v>27.435720844811801</v>
          </cell>
          <cell r="GA229">
            <v>1</v>
          </cell>
          <cell r="GB229">
            <v>0.05</v>
          </cell>
          <cell r="GC229">
            <v>12.7</v>
          </cell>
          <cell r="GD229">
            <v>18.5</v>
          </cell>
          <cell r="GE229">
            <v>7.0000000000000007E-2</v>
          </cell>
          <cell r="GF229">
            <v>20.7</v>
          </cell>
          <cell r="GG229">
            <v>13.7</v>
          </cell>
          <cell r="GH229">
            <v>0.26</v>
          </cell>
          <cell r="GI229">
            <v>18.5</v>
          </cell>
          <cell r="GJ229">
            <v>31.9</v>
          </cell>
          <cell r="GK229">
            <v>0.33</v>
          </cell>
          <cell r="GL229">
            <v>17.3</v>
          </cell>
          <cell r="GM229">
            <v>48.4</v>
          </cell>
          <cell r="GN229" t="str">
            <v>CAUCASIAN</v>
          </cell>
          <cell r="GO229">
            <v>-9.2459E-2</v>
          </cell>
          <cell r="GP229" t="str">
            <v>NA</v>
          </cell>
          <cell r="GQ229">
            <v>5.1500000000000001E-3</v>
          </cell>
          <cell r="GR229" t="str">
            <v>NA</v>
          </cell>
          <cell r="GS229">
            <v>1</v>
          </cell>
          <cell r="GT229">
            <v>104264561014</v>
          </cell>
          <cell r="GU229" t="str">
            <v>RO014882 0027</v>
          </cell>
          <cell r="GV229" t="str">
            <v>Recall Set 6 Purple-Samples-RO014882 0027</v>
          </cell>
          <cell r="GW229">
            <v>265768</v>
          </cell>
          <cell r="GX229">
            <v>19092.53</v>
          </cell>
          <cell r="GY229">
            <v>300</v>
          </cell>
          <cell r="GZ229">
            <v>21.55</v>
          </cell>
          <cell r="HA229">
            <v>0</v>
          </cell>
          <cell r="HB229">
            <v>0</v>
          </cell>
          <cell r="HC229">
            <v>143</v>
          </cell>
          <cell r="HD229">
            <v>10.27</v>
          </cell>
          <cell r="HE229">
            <v>615000</v>
          </cell>
        </row>
        <row r="230">
          <cell r="B230">
            <v>32009909402</v>
          </cell>
          <cell r="C230" t="str">
            <v>W11701415489900</v>
          </cell>
          <cell r="D230" t="str">
            <v>RO014387 0001</v>
          </cell>
          <cell r="E230" t="str">
            <v>RO014387 0001</v>
          </cell>
          <cell r="F230" t="str">
            <v>RO014387</v>
          </cell>
          <cell r="G230" t="str">
            <v>RO014387 0027</v>
          </cell>
          <cell r="H230" t="str">
            <v>RO014387</v>
          </cell>
          <cell r="I230">
            <v>27</v>
          </cell>
          <cell r="J230">
            <v>175262741</v>
          </cell>
          <cell r="K230">
            <v>1</v>
          </cell>
          <cell r="L230">
            <v>131085861054</v>
          </cell>
          <cell r="M230" t="str">
            <v>Recall</v>
          </cell>
          <cell r="N230" t="str">
            <v>Recall D23</v>
          </cell>
          <cell r="O230" t="str">
            <v>Matrix tube</v>
          </cell>
          <cell r="P230" t="str">
            <v>Supernate</v>
          </cell>
          <cell r="Q230">
            <v>6560</v>
          </cell>
          <cell r="R230">
            <v>6</v>
          </cell>
          <cell r="S230">
            <v>57</v>
          </cell>
          <cell r="T230">
            <v>56</v>
          </cell>
          <cell r="U230" t="str">
            <v>D</v>
          </cell>
          <cell r="V230" t="b">
            <v>1</v>
          </cell>
          <cell r="W230">
            <v>27</v>
          </cell>
          <cell r="X230" t="b">
            <v>0</v>
          </cell>
          <cell r="Y230" t="b">
            <v>0</v>
          </cell>
          <cell r="Z230" t="b">
            <v>0</v>
          </cell>
          <cell r="AA230" t="b">
            <v>0</v>
          </cell>
          <cell r="AB230" t="b">
            <v>1</v>
          </cell>
          <cell r="AC230">
            <v>152386581128</v>
          </cell>
          <cell r="AD230" t="str">
            <v>BSRI</v>
          </cell>
          <cell r="AE230" t="b">
            <v>1</v>
          </cell>
          <cell r="AF230" t="str">
            <v>HISPANIC</v>
          </cell>
          <cell r="AG230">
            <v>1</v>
          </cell>
          <cell r="AH230">
            <v>1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1</v>
          </cell>
          <cell r="AR230" t="str">
            <v>HISPANICLATINO</v>
          </cell>
          <cell r="AS230" t="str">
            <v>Recall Completed</v>
          </cell>
          <cell r="AT230" t="str">
            <v>NULL</v>
          </cell>
          <cell r="AU230" t="str">
            <v>NULL</v>
          </cell>
          <cell r="AV230">
            <v>9</v>
          </cell>
          <cell r="AW230">
            <v>62.11</v>
          </cell>
          <cell r="AX230">
            <v>10866.9</v>
          </cell>
          <cell r="AY230">
            <v>0.72452549580000003</v>
          </cell>
          <cell r="AZ230">
            <v>330.9</v>
          </cell>
          <cell r="BA230">
            <v>6.4</v>
          </cell>
          <cell r="BC230" t="str">
            <v>NA</v>
          </cell>
          <cell r="BD230" t="str">
            <v>NA</v>
          </cell>
          <cell r="BE230" t="str">
            <v>bsri5</v>
          </cell>
          <cell r="BF230" t="str">
            <v>CP2D;AS3</v>
          </cell>
          <cell r="BG230" t="str">
            <v>BSRI</v>
          </cell>
          <cell r="BH230">
            <v>62</v>
          </cell>
          <cell r="BI230">
            <v>7</v>
          </cell>
          <cell r="BJ230">
            <v>5</v>
          </cell>
          <cell r="BK230">
            <v>7</v>
          </cell>
          <cell r="BL230">
            <v>130</v>
          </cell>
          <cell r="BM230" t="str">
            <v>N</v>
          </cell>
          <cell r="BN230" t="str">
            <v>NA</v>
          </cell>
          <cell r="BO230" t="str">
            <v>Y</v>
          </cell>
          <cell r="BP230">
            <v>840</v>
          </cell>
          <cell r="BQ230" t="str">
            <v>E</v>
          </cell>
          <cell r="BR230" t="str">
            <v>N</v>
          </cell>
          <cell r="BS230" t="str">
            <v>Y</v>
          </cell>
          <cell r="BT230">
            <v>3</v>
          </cell>
          <cell r="BU230" t="str">
            <v>Y</v>
          </cell>
          <cell r="BV230">
            <v>9</v>
          </cell>
          <cell r="BW230" t="str">
            <v>N</v>
          </cell>
          <cell r="BX230" t="str">
            <v>NA</v>
          </cell>
          <cell r="BY230">
            <v>6.5949999999999998</v>
          </cell>
          <cell r="BZ230">
            <v>4.0250000000000004</v>
          </cell>
          <cell r="CA230">
            <v>12.15</v>
          </cell>
          <cell r="CB230">
            <v>37.15</v>
          </cell>
          <cell r="CC230">
            <v>92.3</v>
          </cell>
          <cell r="CD230">
            <v>13.1</v>
          </cell>
          <cell r="CE230">
            <v>228</v>
          </cell>
          <cell r="CF230" t="str">
            <v>N</v>
          </cell>
          <cell r="CG230" t="str">
            <v>N</v>
          </cell>
          <cell r="CS230" t="str">
            <v>N</v>
          </cell>
          <cell r="CY230" t="str">
            <v>N</v>
          </cell>
          <cell r="DW230" t="str">
            <v>Y</v>
          </cell>
          <cell r="DX230" t="str">
            <v>N</v>
          </cell>
          <cell r="DY230" t="str">
            <v>N</v>
          </cell>
          <cell r="DZ230" t="str">
            <v>Y</v>
          </cell>
          <cell r="EA230" t="str">
            <v>Daily</v>
          </cell>
          <cell r="EB230" t="str">
            <v>N</v>
          </cell>
          <cell r="EC230" t="str">
            <v>N</v>
          </cell>
          <cell r="ED230" t="str">
            <v>Y</v>
          </cell>
          <cell r="EL230">
            <v>0</v>
          </cell>
          <cell r="EN230" t="str">
            <v xml:space="preserve">Y </v>
          </cell>
          <cell r="EO230">
            <v>3</v>
          </cell>
          <cell r="EQ230">
            <v>12</v>
          </cell>
          <cell r="ER230">
            <v>8</v>
          </cell>
          <cell r="ES230">
            <v>6</v>
          </cell>
          <cell r="ET230" t="str">
            <v>T</v>
          </cell>
          <cell r="EU230" t="str">
            <v>F</v>
          </cell>
          <cell r="EV230" t="str">
            <v>H</v>
          </cell>
          <cell r="EW230" t="str">
            <v>WB</v>
          </cell>
          <cell r="EX230" t="str">
            <v>N</v>
          </cell>
          <cell r="EY230" t="str">
            <v>S</v>
          </cell>
          <cell r="EZ230" t="str">
            <v>O+</v>
          </cell>
          <cell r="FA230" t="str">
            <v>NT</v>
          </cell>
          <cell r="FB230" t="str">
            <v>NR</v>
          </cell>
          <cell r="FC230" t="str">
            <v>NR</v>
          </cell>
          <cell r="FD230" t="str">
            <v>NR</v>
          </cell>
          <cell r="FE230" t="str">
            <v>NR</v>
          </cell>
          <cell r="FF230" t="str">
            <v>NR</v>
          </cell>
          <cell r="FG230" t="str">
            <v>NR</v>
          </cell>
          <cell r="FH230" t="str">
            <v>NR</v>
          </cell>
          <cell r="FI230" t="str">
            <v>NR</v>
          </cell>
          <cell r="FJ230" t="str">
            <v>NR</v>
          </cell>
          <cell r="FK230" t="str">
            <v>NR</v>
          </cell>
          <cell r="FL230" t="str">
            <v>NR</v>
          </cell>
          <cell r="FM230" t="str">
            <v>NT</v>
          </cell>
          <cell r="FN230">
            <v>13</v>
          </cell>
          <cell r="FO230" t="str">
            <v>NA</v>
          </cell>
          <cell r="FP230" t="b">
            <v>1</v>
          </cell>
          <cell r="FQ230" t="str">
            <v>2012-07-13;2012-12-28</v>
          </cell>
          <cell r="FR230" t="str">
            <v>F</v>
          </cell>
          <cell r="FS230">
            <v>43</v>
          </cell>
          <cell r="FT230" t="str">
            <v>HISPANIC</v>
          </cell>
          <cell r="FU230">
            <v>0.83787280305144196</v>
          </cell>
          <cell r="FV230">
            <v>8.4555469600381308</v>
          </cell>
          <cell r="FW230" t="str">
            <v>NA</v>
          </cell>
          <cell r="FX230">
            <v>130</v>
          </cell>
          <cell r="FY230">
            <v>67</v>
          </cell>
          <cell r="FZ230">
            <v>20.3586544887503</v>
          </cell>
          <cell r="GA230">
            <v>1</v>
          </cell>
          <cell r="GB230">
            <v>0.06</v>
          </cell>
          <cell r="GC230">
            <v>12.6</v>
          </cell>
          <cell r="GD230">
            <v>10.3</v>
          </cell>
          <cell r="GE230">
            <v>7.0000000000000007E-2</v>
          </cell>
          <cell r="GF230">
            <v>8.5</v>
          </cell>
          <cell r="GG230">
            <v>17</v>
          </cell>
          <cell r="GH230">
            <v>0.12</v>
          </cell>
          <cell r="GI230">
            <v>7.5</v>
          </cell>
          <cell r="GJ230">
            <v>16.3</v>
          </cell>
          <cell r="GK230">
            <v>0.2</v>
          </cell>
          <cell r="GL230">
            <v>8.6</v>
          </cell>
          <cell r="GM230">
            <v>34.9</v>
          </cell>
          <cell r="GN230" t="str">
            <v>HISP2</v>
          </cell>
          <cell r="GO230">
            <v>0.53202000000000005</v>
          </cell>
          <cell r="GP230">
            <v>-0.14265800000000001</v>
          </cell>
          <cell r="GQ230" t="str">
            <v>NA</v>
          </cell>
          <cell r="GR230" t="str">
            <v>NA</v>
          </cell>
          <cell r="GS230">
            <v>1</v>
          </cell>
          <cell r="GT230">
            <v>141399831371</v>
          </cell>
          <cell r="GU230" t="str">
            <v>RO014387 0027</v>
          </cell>
          <cell r="GV230" t="str">
            <v>recall set 2-Samples-RO014387 0027</v>
          </cell>
          <cell r="GW230">
            <v>134408</v>
          </cell>
          <cell r="GX230">
            <v>9768.02</v>
          </cell>
          <cell r="GY230">
            <v>210</v>
          </cell>
          <cell r="GZ230">
            <v>15.26</v>
          </cell>
          <cell r="HA230">
            <v>0</v>
          </cell>
          <cell r="HB230">
            <v>0</v>
          </cell>
          <cell r="HC230">
            <v>106</v>
          </cell>
          <cell r="HD230">
            <v>7.7</v>
          </cell>
          <cell r="HE230">
            <v>184000</v>
          </cell>
        </row>
        <row r="231">
          <cell r="B231">
            <v>32009909493</v>
          </cell>
          <cell r="C231" t="str">
            <v>W11701415270100</v>
          </cell>
          <cell r="D231" t="str">
            <v>RO014197 0001</v>
          </cell>
          <cell r="E231" t="str">
            <v>RO014197 0001</v>
          </cell>
          <cell r="F231" t="str">
            <v>RO014197</v>
          </cell>
          <cell r="G231" t="str">
            <v>RO014197 0027</v>
          </cell>
          <cell r="H231" t="str">
            <v>RO014197</v>
          </cell>
          <cell r="I231">
            <v>27</v>
          </cell>
          <cell r="J231">
            <v>175261543</v>
          </cell>
          <cell r="K231">
            <v>1</v>
          </cell>
          <cell r="L231">
            <v>144811411317</v>
          </cell>
          <cell r="M231" t="str">
            <v>Recall</v>
          </cell>
          <cell r="N231" t="str">
            <v>Recall D23</v>
          </cell>
          <cell r="O231" t="str">
            <v>Matrix tube</v>
          </cell>
          <cell r="P231" t="str">
            <v>Supernate</v>
          </cell>
          <cell r="Q231">
            <v>6560</v>
          </cell>
          <cell r="R231">
            <v>10</v>
          </cell>
          <cell r="S231">
            <v>57</v>
          </cell>
          <cell r="T231">
            <v>56</v>
          </cell>
          <cell r="U231" t="str">
            <v>B</v>
          </cell>
          <cell r="V231" t="b">
            <v>1</v>
          </cell>
          <cell r="W231">
            <v>27</v>
          </cell>
          <cell r="X231" t="b">
            <v>0</v>
          </cell>
          <cell r="Y231" t="b">
            <v>0</v>
          </cell>
          <cell r="Z231" t="b">
            <v>0</v>
          </cell>
          <cell r="AA231" t="b">
            <v>0</v>
          </cell>
          <cell r="AB231" t="b">
            <v>1</v>
          </cell>
          <cell r="AC231">
            <v>125466191258</v>
          </cell>
          <cell r="AD231" t="str">
            <v>BSRI</v>
          </cell>
          <cell r="AE231" t="b">
            <v>1</v>
          </cell>
          <cell r="AF231" t="str">
            <v>CAUCASIAN_OTHER</v>
          </cell>
          <cell r="AG231">
            <v>1</v>
          </cell>
          <cell r="AH231">
            <v>1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1</v>
          </cell>
          <cell r="AO231">
            <v>0</v>
          </cell>
          <cell r="AP231">
            <v>0</v>
          </cell>
          <cell r="AQ231">
            <v>0</v>
          </cell>
          <cell r="AR231" t="str">
            <v>NOTHISPANICLATINO</v>
          </cell>
          <cell r="AS231" t="str">
            <v>Recall Completed</v>
          </cell>
          <cell r="AT231" t="str">
            <v>NULL</v>
          </cell>
          <cell r="AU231" t="str">
            <v>NULL</v>
          </cell>
          <cell r="AV231">
            <v>10.5</v>
          </cell>
          <cell r="AW231">
            <v>62.76</v>
          </cell>
          <cell r="AX231">
            <v>11328.7</v>
          </cell>
          <cell r="AY231">
            <v>0.44905570649999998</v>
          </cell>
          <cell r="AZ231">
            <v>346.3</v>
          </cell>
          <cell r="BA231">
            <v>7.8</v>
          </cell>
          <cell r="BC231" t="str">
            <v>NA</v>
          </cell>
          <cell r="BD231" t="str">
            <v>NA</v>
          </cell>
          <cell r="BE231" t="str">
            <v>bsri5</v>
          </cell>
          <cell r="BF231" t="str">
            <v>CP2D;AS3</v>
          </cell>
          <cell r="BG231" t="str">
            <v>BSRI</v>
          </cell>
          <cell r="BH231">
            <v>1113</v>
          </cell>
          <cell r="BI231">
            <v>0</v>
          </cell>
          <cell r="BJ231">
            <v>5</v>
          </cell>
          <cell r="BK231">
            <v>7</v>
          </cell>
          <cell r="BL231">
            <v>120</v>
          </cell>
          <cell r="BM231" t="str">
            <v>N</v>
          </cell>
          <cell r="BN231" t="str">
            <v>NA</v>
          </cell>
          <cell r="BO231" t="str">
            <v>Y</v>
          </cell>
          <cell r="BP231">
            <v>840</v>
          </cell>
          <cell r="BQ231" t="str">
            <v>E</v>
          </cell>
          <cell r="BR231" t="str">
            <v>N</v>
          </cell>
          <cell r="BS231" t="str">
            <v>Y</v>
          </cell>
          <cell r="BT231">
            <v>2</v>
          </cell>
          <cell r="BU231" t="str">
            <v>N</v>
          </cell>
          <cell r="BV231" t="str">
            <v>W</v>
          </cell>
          <cell r="BW231" t="str">
            <v>N</v>
          </cell>
          <cell r="BX231" t="str">
            <v>NA</v>
          </cell>
          <cell r="BY231">
            <v>4.29</v>
          </cell>
          <cell r="BZ231">
            <v>4.0599999999999996</v>
          </cell>
          <cell r="CA231">
            <v>12.9</v>
          </cell>
          <cell r="CB231">
            <v>37.700000000000003</v>
          </cell>
          <cell r="CC231">
            <v>92.9</v>
          </cell>
          <cell r="CD231">
            <v>12.7</v>
          </cell>
          <cell r="CE231">
            <v>266</v>
          </cell>
          <cell r="CF231" t="str">
            <v>N</v>
          </cell>
          <cell r="CG231" t="str">
            <v>N</v>
          </cell>
          <cell r="CS231" t="str">
            <v>N</v>
          </cell>
          <cell r="CY231" t="str">
            <v>N</v>
          </cell>
          <cell r="DW231" t="str">
            <v>Y</v>
          </cell>
          <cell r="DX231" t="str">
            <v>N</v>
          </cell>
          <cell r="DY231" t="str">
            <v>N</v>
          </cell>
          <cell r="DZ231" t="str">
            <v>N</v>
          </cell>
          <cell r="EC231" t="str">
            <v>N</v>
          </cell>
          <cell r="ED231" t="str">
            <v>Y</v>
          </cell>
          <cell r="EL231">
            <v>0</v>
          </cell>
          <cell r="EN231" t="str">
            <v xml:space="preserve">Y </v>
          </cell>
          <cell r="EO231">
            <v>2</v>
          </cell>
          <cell r="EQ231">
            <v>30</v>
          </cell>
          <cell r="ER231">
            <v>5</v>
          </cell>
          <cell r="ES231">
            <v>14</v>
          </cell>
          <cell r="ET231" t="str">
            <v>T</v>
          </cell>
          <cell r="EU231" t="str">
            <v>F</v>
          </cell>
          <cell r="EV231" t="str">
            <v>H</v>
          </cell>
          <cell r="EW231" t="str">
            <v>WB</v>
          </cell>
          <cell r="EX231" t="str">
            <v>N</v>
          </cell>
          <cell r="EY231" t="str">
            <v>S</v>
          </cell>
          <cell r="EZ231" t="str">
            <v>A+</v>
          </cell>
          <cell r="FA231" t="str">
            <v>R</v>
          </cell>
          <cell r="FB231" t="str">
            <v>NR</v>
          </cell>
          <cell r="FC231" t="str">
            <v>NR</v>
          </cell>
          <cell r="FD231" t="str">
            <v>NR</v>
          </cell>
          <cell r="FE231" t="str">
            <v>NR</v>
          </cell>
          <cell r="FF231" t="str">
            <v>NR</v>
          </cell>
          <cell r="FG231" t="str">
            <v>NR</v>
          </cell>
          <cell r="FH231" t="str">
            <v>NR</v>
          </cell>
          <cell r="FI231" t="str">
            <v>NR</v>
          </cell>
          <cell r="FJ231" t="str">
            <v>NR</v>
          </cell>
          <cell r="FK231" t="str">
            <v>NR</v>
          </cell>
          <cell r="FL231" t="str">
            <v>NR</v>
          </cell>
          <cell r="FM231" t="str">
            <v>NT</v>
          </cell>
          <cell r="FN231">
            <v>13.5</v>
          </cell>
          <cell r="FO231" t="str">
            <v>NA</v>
          </cell>
          <cell r="FP231" t="b">
            <v>1</v>
          </cell>
          <cell r="FQ231">
            <v>41289</v>
          </cell>
          <cell r="FR231" t="str">
            <v>F</v>
          </cell>
          <cell r="FS231">
            <v>44</v>
          </cell>
          <cell r="FT231" t="str">
            <v>CAUCASIAN</v>
          </cell>
          <cell r="FU231">
            <v>0.49601109074636102</v>
          </cell>
          <cell r="FV231">
            <v>9.8521584093561803</v>
          </cell>
          <cell r="FW231" t="str">
            <v>NA</v>
          </cell>
          <cell r="FX231">
            <v>120</v>
          </cell>
          <cell r="FY231">
            <v>67</v>
          </cell>
          <cell r="FZ231">
            <v>18.792604143461801</v>
          </cell>
          <cell r="GA231">
            <v>1</v>
          </cell>
          <cell r="GB231" t="str">
            <v>NA</v>
          </cell>
          <cell r="GC231" t="str">
            <v>NA</v>
          </cell>
          <cell r="GD231" t="str">
            <v>NA</v>
          </cell>
          <cell r="GE231">
            <v>0.06</v>
          </cell>
          <cell r="GF231">
            <v>13.4</v>
          </cell>
          <cell r="GG231">
            <v>19.100000000000001</v>
          </cell>
          <cell r="GH231">
            <v>0.13</v>
          </cell>
          <cell r="GI231">
            <v>16.7</v>
          </cell>
          <cell r="GJ231">
            <v>14</v>
          </cell>
          <cell r="GK231">
            <v>0.33</v>
          </cell>
          <cell r="GL231">
            <v>13.4</v>
          </cell>
          <cell r="GM231">
            <v>28.9</v>
          </cell>
          <cell r="GN231" t="str">
            <v>CAUCASIAN</v>
          </cell>
          <cell r="GO231">
            <v>-7.2052000000000005E-2</v>
          </cell>
          <cell r="GP231" t="str">
            <v>NA</v>
          </cell>
          <cell r="GQ231">
            <v>7.0846999999999993E-2</v>
          </cell>
          <cell r="GR231" t="str">
            <v>NA</v>
          </cell>
          <cell r="GS231">
            <v>1</v>
          </cell>
          <cell r="GT231">
            <v>150405521023</v>
          </cell>
          <cell r="GU231" t="str">
            <v>RO014197 0027</v>
          </cell>
          <cell r="GV231" t="str">
            <v>Recall 1st set 05202021-Recall samples-RO14197 0027</v>
          </cell>
          <cell r="GW231">
            <v>397144</v>
          </cell>
          <cell r="GX231">
            <v>26998.23</v>
          </cell>
          <cell r="GY231">
            <v>197</v>
          </cell>
          <cell r="GZ231">
            <v>13.39</v>
          </cell>
          <cell r="HA231">
            <v>0</v>
          </cell>
          <cell r="HB231">
            <v>0</v>
          </cell>
          <cell r="HC231">
            <v>180</v>
          </cell>
          <cell r="HD231">
            <v>12.24</v>
          </cell>
          <cell r="HE231">
            <v>87600</v>
          </cell>
        </row>
        <row r="232">
          <cell r="B232">
            <v>32009909527</v>
          </cell>
          <cell r="C232" t="str">
            <v>W11701415046500</v>
          </cell>
          <cell r="D232" t="str">
            <v>RO014208 0001</v>
          </cell>
          <cell r="E232" t="str">
            <v>RO014208 0001</v>
          </cell>
          <cell r="F232" t="str">
            <v>RO014208</v>
          </cell>
          <cell r="G232" t="str">
            <v>RO014208 0027</v>
          </cell>
          <cell r="H232" t="str">
            <v>RO014208</v>
          </cell>
          <cell r="I232">
            <v>27</v>
          </cell>
          <cell r="J232">
            <v>175261940</v>
          </cell>
          <cell r="K232">
            <v>1</v>
          </cell>
          <cell r="L232">
            <v>142421041526</v>
          </cell>
          <cell r="M232" t="str">
            <v>Recall</v>
          </cell>
          <cell r="N232" t="str">
            <v>Recall D23</v>
          </cell>
          <cell r="O232" t="str">
            <v>Matrix tube</v>
          </cell>
          <cell r="P232" t="str">
            <v>Supernate</v>
          </cell>
          <cell r="Q232">
            <v>6560</v>
          </cell>
          <cell r="R232">
            <v>4</v>
          </cell>
          <cell r="S232">
            <v>57</v>
          </cell>
          <cell r="T232">
            <v>56</v>
          </cell>
          <cell r="U232" t="str">
            <v>B</v>
          </cell>
          <cell r="V232" t="b">
            <v>1</v>
          </cell>
          <cell r="W232">
            <v>27</v>
          </cell>
          <cell r="X232" t="b">
            <v>0</v>
          </cell>
          <cell r="Y232" t="b">
            <v>0</v>
          </cell>
          <cell r="Z232" t="b">
            <v>0</v>
          </cell>
          <cell r="AA232" t="b">
            <v>0</v>
          </cell>
          <cell r="AB232" t="b">
            <v>1</v>
          </cell>
          <cell r="AC232">
            <v>122374611535</v>
          </cell>
          <cell r="AD232" t="str">
            <v>BSRI</v>
          </cell>
          <cell r="AE232" t="b">
            <v>1</v>
          </cell>
          <cell r="AF232" t="str">
            <v>AFRAMRCN</v>
          </cell>
          <cell r="AG232">
            <v>1</v>
          </cell>
          <cell r="AH232">
            <v>1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1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 t="str">
            <v>NOTHISPANICLATINO</v>
          </cell>
          <cell r="AS232" t="str">
            <v>Recall Completed</v>
          </cell>
          <cell r="AT232" t="str">
            <v>NULL</v>
          </cell>
          <cell r="AU232" t="str">
            <v>NULL</v>
          </cell>
          <cell r="AV232">
            <v>11</v>
          </cell>
          <cell r="AW232">
            <v>64.95</v>
          </cell>
          <cell r="AX232">
            <v>11051.6</v>
          </cell>
          <cell r="AY232">
            <v>0.23797876039999999</v>
          </cell>
          <cell r="AZ232">
            <v>327.10000000000002</v>
          </cell>
          <cell r="BA232">
            <v>8.8000000000000007</v>
          </cell>
          <cell r="BC232" t="str">
            <v>NA</v>
          </cell>
          <cell r="BD232" t="str">
            <v>NA</v>
          </cell>
          <cell r="BE232" t="str">
            <v>bsri5</v>
          </cell>
          <cell r="BF232" t="str">
            <v>CP2D;AS3</v>
          </cell>
          <cell r="BG232" t="str">
            <v>BSRI</v>
          </cell>
          <cell r="BH232">
            <v>178</v>
          </cell>
          <cell r="BI232">
            <v>8</v>
          </cell>
          <cell r="BJ232">
            <v>5</v>
          </cell>
          <cell r="BK232">
            <v>3</v>
          </cell>
          <cell r="BL232">
            <v>279</v>
          </cell>
          <cell r="BM232" t="str">
            <v>N</v>
          </cell>
          <cell r="BN232" t="str">
            <v>NA</v>
          </cell>
          <cell r="BO232" t="str">
            <v>Y</v>
          </cell>
          <cell r="BP232">
            <v>840</v>
          </cell>
          <cell r="BQ232" t="str">
            <v>D</v>
          </cell>
          <cell r="BR232" t="str">
            <v>N</v>
          </cell>
          <cell r="BS232" t="str">
            <v>N</v>
          </cell>
          <cell r="BT232">
            <v>0</v>
          </cell>
          <cell r="BU232" t="str">
            <v>N</v>
          </cell>
          <cell r="BV232" t="str">
            <v>B</v>
          </cell>
          <cell r="BW232" t="str">
            <v>N</v>
          </cell>
          <cell r="BX232" t="str">
            <v>NA</v>
          </cell>
          <cell r="BY232">
            <v>8.24</v>
          </cell>
          <cell r="BZ232">
            <v>4.6100000000000003</v>
          </cell>
          <cell r="CA232">
            <v>12.8</v>
          </cell>
          <cell r="CB232">
            <v>40.799999999999997</v>
          </cell>
          <cell r="CC232">
            <v>88.5</v>
          </cell>
          <cell r="CD232">
            <v>17.7</v>
          </cell>
          <cell r="CE232">
            <v>327</v>
          </cell>
          <cell r="CF232" t="str">
            <v>N</v>
          </cell>
          <cell r="CG232" t="str">
            <v>N</v>
          </cell>
          <cell r="CS232" t="str">
            <v>N</v>
          </cell>
          <cell r="CY232" t="str">
            <v>N</v>
          </cell>
          <cell r="DW232" t="str">
            <v>Y</v>
          </cell>
          <cell r="DX232" t="str">
            <v>N</v>
          </cell>
          <cell r="DY232" t="str">
            <v>N</v>
          </cell>
          <cell r="DZ232" t="str">
            <v>Y</v>
          </cell>
          <cell r="EA232" t="str">
            <v>Daily</v>
          </cell>
          <cell r="EB232" t="str">
            <v>N</v>
          </cell>
          <cell r="EC232" t="str">
            <v>N</v>
          </cell>
          <cell r="EH232" t="str">
            <v>Y</v>
          </cell>
          <cell r="EL232">
            <v>49</v>
          </cell>
          <cell r="EN232" t="str">
            <v>N</v>
          </cell>
          <cell r="EO232">
            <v>0</v>
          </cell>
          <cell r="EQ232">
            <v>102</v>
          </cell>
          <cell r="ER232">
            <v>4</v>
          </cell>
          <cell r="ES232">
            <v>13</v>
          </cell>
          <cell r="ET232" t="str">
            <v>T</v>
          </cell>
          <cell r="EU232" t="str">
            <v>F</v>
          </cell>
          <cell r="EV232" t="str">
            <v>H</v>
          </cell>
          <cell r="EW232" t="str">
            <v>WB</v>
          </cell>
          <cell r="EX232" t="str">
            <v>N</v>
          </cell>
          <cell r="EY232" t="str">
            <v>S</v>
          </cell>
          <cell r="EZ232" t="str">
            <v>O+</v>
          </cell>
          <cell r="FA232" t="str">
            <v>NT</v>
          </cell>
          <cell r="FB232" t="str">
            <v>NR</v>
          </cell>
          <cell r="FC232" t="str">
            <v>NR</v>
          </cell>
          <cell r="FD232" t="str">
            <v>NR</v>
          </cell>
          <cell r="FE232" t="str">
            <v>NR</v>
          </cell>
          <cell r="FF232" t="str">
            <v>NR</v>
          </cell>
          <cell r="FG232" t="str">
            <v>NR</v>
          </cell>
          <cell r="FH232" t="str">
            <v>NR</v>
          </cell>
          <cell r="FI232" t="str">
            <v>NR</v>
          </cell>
          <cell r="FJ232" t="str">
            <v>NR</v>
          </cell>
          <cell r="FK232" t="str">
            <v>NR</v>
          </cell>
          <cell r="FL232" t="str">
            <v>NR</v>
          </cell>
          <cell r="FM232" t="str">
            <v>NT</v>
          </cell>
          <cell r="FN232">
            <v>13.5</v>
          </cell>
          <cell r="FO232" t="str">
            <v>NA</v>
          </cell>
          <cell r="FP232" t="b">
            <v>0</v>
          </cell>
          <cell r="FR232" t="str">
            <v>F</v>
          </cell>
          <cell r="FS232">
            <v>60</v>
          </cell>
          <cell r="FT232" t="str">
            <v>AFRAMRCN</v>
          </cell>
          <cell r="FU232">
            <v>0.234061762635871</v>
          </cell>
          <cell r="FV232">
            <v>10.8497380160119</v>
          </cell>
          <cell r="FW232" t="str">
            <v>NA</v>
          </cell>
          <cell r="FX232">
            <v>279</v>
          </cell>
          <cell r="FY232">
            <v>63</v>
          </cell>
          <cell r="FZ232">
            <v>49.4172335600907</v>
          </cell>
          <cell r="GA232">
            <v>1</v>
          </cell>
          <cell r="GB232">
            <v>0.14000000000000001</v>
          </cell>
          <cell r="GC232">
            <v>11.84</v>
          </cell>
          <cell r="GD232">
            <v>2.86</v>
          </cell>
          <cell r="GE232">
            <v>0.06</v>
          </cell>
          <cell r="GF232">
            <v>9.33</v>
          </cell>
          <cell r="GG232">
            <v>4.72</v>
          </cell>
          <cell r="GH232">
            <v>0.08</v>
          </cell>
          <cell r="GI232">
            <v>14.5</v>
          </cell>
          <cell r="GJ232">
            <v>11.4</v>
          </cell>
          <cell r="GK232">
            <v>0.27</v>
          </cell>
          <cell r="GL232">
            <v>13.3</v>
          </cell>
          <cell r="GM232">
            <v>26.2</v>
          </cell>
          <cell r="GN232" t="str">
            <v>AFRAMRCN</v>
          </cell>
          <cell r="GO232" t="str">
            <v>NA</v>
          </cell>
          <cell r="GP232">
            <v>0.47630299999999998</v>
          </cell>
          <cell r="GQ232">
            <v>0.10568</v>
          </cell>
          <cell r="GR232">
            <v>7.0846999999999993E-2</v>
          </cell>
          <cell r="GS232">
            <v>1</v>
          </cell>
          <cell r="GT232">
            <v>149505601138</v>
          </cell>
          <cell r="GU232" t="str">
            <v>RO014208 0027</v>
          </cell>
          <cell r="GV232" t="str">
            <v>recall set 2-Samples-RO014208 0027</v>
          </cell>
          <cell r="GW232">
            <v>237472</v>
          </cell>
          <cell r="GX232">
            <v>17841.62</v>
          </cell>
          <cell r="GY232">
            <v>292</v>
          </cell>
          <cell r="GZ232">
            <v>21.94</v>
          </cell>
          <cell r="HA232">
            <v>0</v>
          </cell>
          <cell r="HB232">
            <v>0</v>
          </cell>
          <cell r="HC232">
            <v>119</v>
          </cell>
          <cell r="HD232">
            <v>8.94</v>
          </cell>
          <cell r="HE232">
            <v>91100</v>
          </cell>
        </row>
        <row r="233">
          <cell r="B233">
            <v>32009909824</v>
          </cell>
          <cell r="C233" t="str">
            <v>W11701415488700</v>
          </cell>
          <cell r="D233" t="str">
            <v>RO014390 0001</v>
          </cell>
          <cell r="E233" t="str">
            <v>RO014390 0001</v>
          </cell>
          <cell r="F233" t="str">
            <v>RO014390</v>
          </cell>
          <cell r="G233" t="str">
            <v>RO014390 0027</v>
          </cell>
          <cell r="H233" t="str">
            <v>RO014390</v>
          </cell>
          <cell r="I233">
            <v>27</v>
          </cell>
          <cell r="J233">
            <v>175262780</v>
          </cell>
          <cell r="K233">
            <v>1</v>
          </cell>
          <cell r="L233">
            <v>100141641337</v>
          </cell>
          <cell r="M233" t="str">
            <v>Recall</v>
          </cell>
          <cell r="N233" t="str">
            <v>Recall D23</v>
          </cell>
          <cell r="O233" t="str">
            <v>Matrix tube</v>
          </cell>
          <cell r="P233" t="str">
            <v>Supernate</v>
          </cell>
          <cell r="Q233">
            <v>6560</v>
          </cell>
          <cell r="R233">
            <v>12</v>
          </cell>
          <cell r="S233">
            <v>57</v>
          </cell>
          <cell r="T233">
            <v>56</v>
          </cell>
          <cell r="U233" t="str">
            <v>D</v>
          </cell>
          <cell r="V233" t="b">
            <v>1</v>
          </cell>
          <cell r="W233">
            <v>27</v>
          </cell>
          <cell r="X233" t="b">
            <v>0</v>
          </cell>
          <cell r="Y233" t="b">
            <v>0</v>
          </cell>
          <cell r="Z233" t="b">
            <v>0</v>
          </cell>
          <cell r="AA233" t="b">
            <v>0</v>
          </cell>
          <cell r="AB233" t="b">
            <v>1</v>
          </cell>
          <cell r="AC233">
            <v>152323611180</v>
          </cell>
          <cell r="AD233" t="str">
            <v>BSRI</v>
          </cell>
          <cell r="AE233" t="b">
            <v>1</v>
          </cell>
          <cell r="AF233" t="str">
            <v>ASIAN</v>
          </cell>
          <cell r="AG233">
            <v>1</v>
          </cell>
          <cell r="AH233">
            <v>1</v>
          </cell>
          <cell r="AI233">
            <v>0</v>
          </cell>
          <cell r="AJ233">
            <v>0</v>
          </cell>
          <cell r="AK233">
            <v>0</v>
          </cell>
          <cell r="AL233">
            <v>1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 t="str">
            <v>NOTHISPANICLATINO</v>
          </cell>
          <cell r="AS233" t="str">
            <v>Recall Completed</v>
          </cell>
          <cell r="AT233" t="str">
            <v>NULL</v>
          </cell>
          <cell r="AU233" t="str">
            <v>NULL</v>
          </cell>
          <cell r="AV233">
            <v>11.5</v>
          </cell>
          <cell r="AW233">
            <v>68.37</v>
          </cell>
          <cell r="AX233">
            <v>13037.2</v>
          </cell>
          <cell r="AY233">
            <v>0.2333972845</v>
          </cell>
          <cell r="AZ233">
            <v>375.2</v>
          </cell>
          <cell r="BA233">
            <v>9.1999999999999993</v>
          </cell>
          <cell r="BC233" t="str">
            <v>NA</v>
          </cell>
          <cell r="BD233" t="str">
            <v>NA</v>
          </cell>
          <cell r="BE233" t="str">
            <v>bsri5</v>
          </cell>
          <cell r="BF233" t="str">
            <v>CP2D;AS3</v>
          </cell>
          <cell r="BG233" t="str">
            <v>BSRI</v>
          </cell>
          <cell r="BH233" t="str">
            <v>Inf</v>
          </cell>
          <cell r="BI233">
            <v>0</v>
          </cell>
          <cell r="BJ233">
            <v>5</v>
          </cell>
          <cell r="BK233">
            <v>7</v>
          </cell>
          <cell r="BL233">
            <v>155</v>
          </cell>
          <cell r="BM233" t="str">
            <v>N</v>
          </cell>
          <cell r="BN233" t="str">
            <v>NA</v>
          </cell>
          <cell r="BO233" t="str">
            <v>N</v>
          </cell>
          <cell r="BP233">
            <v>608</v>
          </cell>
          <cell r="BQ233" t="str">
            <v>E</v>
          </cell>
          <cell r="BR233" t="str">
            <v>Y</v>
          </cell>
          <cell r="BT233" t="str">
            <v>NA</v>
          </cell>
          <cell r="BU233" t="str">
            <v>N</v>
          </cell>
          <cell r="BV233" t="str">
            <v>A</v>
          </cell>
          <cell r="BW233" t="str">
            <v>N</v>
          </cell>
          <cell r="BX233" t="str">
            <v>NA</v>
          </cell>
          <cell r="BY233">
            <v>3.66</v>
          </cell>
          <cell r="BZ233">
            <v>5.15</v>
          </cell>
          <cell r="CA233">
            <v>16.600000000000001</v>
          </cell>
          <cell r="CB233">
            <v>44.3</v>
          </cell>
          <cell r="CC233">
            <v>86</v>
          </cell>
          <cell r="CD233">
            <v>11.9</v>
          </cell>
          <cell r="CE233">
            <v>251</v>
          </cell>
          <cell r="CF233" t="str">
            <v>N</v>
          </cell>
          <cell r="CG233" t="str">
            <v>N</v>
          </cell>
          <cell r="CS233" t="str">
            <v>N</v>
          </cell>
          <cell r="CY233" t="str">
            <v>N</v>
          </cell>
          <cell r="DW233" t="str">
            <v>Y</v>
          </cell>
          <cell r="DX233" t="str">
            <v>N</v>
          </cell>
          <cell r="DZ233" t="str">
            <v>N</v>
          </cell>
          <cell r="EC233" t="str">
            <v>N</v>
          </cell>
          <cell r="EL233">
            <v>0</v>
          </cell>
          <cell r="EN233" t="str">
            <v>N</v>
          </cell>
          <cell r="EO233">
            <v>0</v>
          </cell>
          <cell r="EQ233">
            <v>352</v>
          </cell>
          <cell r="ER233">
            <v>4</v>
          </cell>
          <cell r="ES233">
            <v>14</v>
          </cell>
          <cell r="ET233" t="str">
            <v>N</v>
          </cell>
          <cell r="EU233" t="str">
            <v>F</v>
          </cell>
          <cell r="EV233" t="str">
            <v>H</v>
          </cell>
          <cell r="EW233" t="str">
            <v>WB</v>
          </cell>
          <cell r="EX233" t="str">
            <v>N</v>
          </cell>
          <cell r="EY233" t="str">
            <v>S</v>
          </cell>
          <cell r="EZ233" t="str">
            <v>A+</v>
          </cell>
          <cell r="FA233" t="str">
            <v>NR</v>
          </cell>
          <cell r="FB233" t="str">
            <v>NR</v>
          </cell>
          <cell r="FC233" t="str">
            <v>NR</v>
          </cell>
          <cell r="FD233" t="str">
            <v>NR</v>
          </cell>
          <cell r="FE233" t="str">
            <v>NR</v>
          </cell>
          <cell r="FF233" t="str">
            <v>NR</v>
          </cell>
          <cell r="FG233" t="str">
            <v>NR</v>
          </cell>
          <cell r="FH233" t="str">
            <v>NR</v>
          </cell>
          <cell r="FI233" t="str">
            <v>NR</v>
          </cell>
          <cell r="FJ233" t="str">
            <v>NR</v>
          </cell>
          <cell r="FK233" t="str">
            <v>NR</v>
          </cell>
          <cell r="FL233" t="str">
            <v>NR</v>
          </cell>
          <cell r="FM233" t="str">
            <v>NR</v>
          </cell>
          <cell r="FN233">
            <v>16.100000000000001</v>
          </cell>
          <cell r="FO233" t="str">
            <v>NA</v>
          </cell>
          <cell r="FP233" t="b">
            <v>0</v>
          </cell>
          <cell r="FR233" t="str">
            <v>M</v>
          </cell>
          <cell r="FS233">
            <v>33</v>
          </cell>
          <cell r="FT233" t="str">
            <v>ASIAN</v>
          </cell>
          <cell r="FU233">
            <v>0.22837608944448901</v>
          </cell>
          <cell r="FV233">
            <v>11.2487698586742</v>
          </cell>
          <cell r="FW233" t="str">
            <v>NA</v>
          </cell>
          <cell r="FX233">
            <v>155</v>
          </cell>
          <cell r="FY233">
            <v>67</v>
          </cell>
          <cell r="FZ233">
            <v>24.273780351971499</v>
          </cell>
          <cell r="GA233">
            <v>1</v>
          </cell>
          <cell r="GB233">
            <v>0.06</v>
          </cell>
          <cell r="GC233">
            <v>8</v>
          </cell>
          <cell r="GD233">
            <v>6.9</v>
          </cell>
          <cell r="GE233">
            <v>7.0000000000000007E-2</v>
          </cell>
          <cell r="GF233">
            <v>9.3000000000000007</v>
          </cell>
          <cell r="GG233">
            <v>18.600000000000001</v>
          </cell>
          <cell r="GH233">
            <v>0.1</v>
          </cell>
          <cell r="GI233">
            <v>7.8</v>
          </cell>
          <cell r="GJ233">
            <v>21.9</v>
          </cell>
          <cell r="GK233">
            <v>0.36</v>
          </cell>
          <cell r="GL233">
            <v>7.3</v>
          </cell>
          <cell r="GM233">
            <v>36.4</v>
          </cell>
          <cell r="GN233" t="str">
            <v>EAS</v>
          </cell>
          <cell r="GO233">
            <v>-6.6879999999999995E-2</v>
          </cell>
          <cell r="GP233">
            <v>9.1037999999999994E-2</v>
          </cell>
          <cell r="GQ233" t="str">
            <v>NA</v>
          </cell>
          <cell r="GR233">
            <v>0.25248799999999999</v>
          </cell>
          <cell r="GS233">
            <v>1</v>
          </cell>
          <cell r="GT233">
            <v>120231291190</v>
          </cell>
          <cell r="GU233" t="str">
            <v>RO014390 0027</v>
          </cell>
          <cell r="GV233" t="str">
            <v>recall set 2-Samples-RO014390 0027</v>
          </cell>
          <cell r="GW233">
            <v>155992</v>
          </cell>
          <cell r="GX233">
            <v>11394.59</v>
          </cell>
          <cell r="GY233">
            <v>254</v>
          </cell>
          <cell r="GZ233">
            <v>18.55</v>
          </cell>
          <cell r="HA233">
            <v>0</v>
          </cell>
          <cell r="HB233">
            <v>0</v>
          </cell>
          <cell r="HC233">
            <v>68</v>
          </cell>
          <cell r="HD233">
            <v>4.97</v>
          </cell>
          <cell r="HE233">
            <v>566000</v>
          </cell>
        </row>
        <row r="234">
          <cell r="B234">
            <v>32009910350</v>
          </cell>
          <cell r="C234" t="str">
            <v>W11701500210500</v>
          </cell>
          <cell r="D234" t="str">
            <v>RO014698 0001</v>
          </cell>
          <cell r="E234" t="str">
            <v>RO014698 0001</v>
          </cell>
          <cell r="F234" t="str">
            <v>RO014698</v>
          </cell>
          <cell r="G234" t="str">
            <v>RO014698 0027</v>
          </cell>
          <cell r="H234" t="str">
            <v>RO014698</v>
          </cell>
          <cell r="I234">
            <v>27</v>
          </cell>
          <cell r="J234">
            <v>189014536</v>
          </cell>
          <cell r="K234">
            <v>1</v>
          </cell>
          <cell r="L234">
            <v>144301421530</v>
          </cell>
          <cell r="M234" t="str">
            <v>Recall</v>
          </cell>
          <cell r="N234" t="str">
            <v>Recall D23</v>
          </cell>
          <cell r="O234" t="str">
            <v>Matrix tube</v>
          </cell>
          <cell r="P234" t="str">
            <v>Supernate</v>
          </cell>
          <cell r="Q234">
            <v>6561</v>
          </cell>
          <cell r="R234">
            <v>11</v>
          </cell>
          <cell r="S234">
            <v>57</v>
          </cell>
          <cell r="T234">
            <v>56</v>
          </cell>
          <cell r="U234" t="str">
            <v>H</v>
          </cell>
          <cell r="V234" t="b">
            <v>1</v>
          </cell>
          <cell r="W234">
            <v>27</v>
          </cell>
          <cell r="X234" t="b">
            <v>0</v>
          </cell>
          <cell r="Y234" t="b">
            <v>0</v>
          </cell>
          <cell r="Z234" t="b">
            <v>0</v>
          </cell>
          <cell r="AA234" t="b">
            <v>0</v>
          </cell>
          <cell r="AB234" t="b">
            <v>1</v>
          </cell>
          <cell r="AC234">
            <v>137642911063</v>
          </cell>
          <cell r="AD234" t="str">
            <v>BSRI</v>
          </cell>
          <cell r="AE234" t="b">
            <v>1</v>
          </cell>
          <cell r="AF234" t="str">
            <v>CAUCASIAN_OTHER</v>
          </cell>
          <cell r="AG234">
            <v>1</v>
          </cell>
          <cell r="AH234">
            <v>1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</v>
          </cell>
          <cell r="AO234">
            <v>0</v>
          </cell>
          <cell r="AP234">
            <v>0</v>
          </cell>
          <cell r="AQ234">
            <v>0</v>
          </cell>
          <cell r="AR234" t="str">
            <v>NOTHISPANICLATINO</v>
          </cell>
          <cell r="AS234" t="str">
            <v>Recall Completed</v>
          </cell>
          <cell r="AT234" t="str">
            <v>NULL</v>
          </cell>
          <cell r="AU234" t="str">
            <v>NULL</v>
          </cell>
          <cell r="AV234">
            <v>12</v>
          </cell>
          <cell r="AW234">
            <v>61.11</v>
          </cell>
          <cell r="AX234">
            <v>11043.9</v>
          </cell>
          <cell r="AY234">
            <v>0.6097735192</v>
          </cell>
          <cell r="AZ234">
            <v>317.5</v>
          </cell>
          <cell r="BA234">
            <v>53.3</v>
          </cell>
          <cell r="BC234" t="str">
            <v>NA</v>
          </cell>
          <cell r="BD234" t="str">
            <v>NA</v>
          </cell>
          <cell r="BE234" t="str">
            <v>bsri8</v>
          </cell>
          <cell r="BF234" t="str">
            <v>CP2D;AS3</v>
          </cell>
          <cell r="BG234" t="str">
            <v>BSRI</v>
          </cell>
          <cell r="BH234" t="str">
            <v>Inf</v>
          </cell>
          <cell r="BI234">
            <v>0</v>
          </cell>
          <cell r="BJ234">
            <v>5</v>
          </cell>
          <cell r="BK234">
            <v>1</v>
          </cell>
          <cell r="BL234">
            <v>115</v>
          </cell>
          <cell r="BM234" t="str">
            <v>N</v>
          </cell>
          <cell r="BN234" t="str">
            <v>NA</v>
          </cell>
          <cell r="BO234" t="str">
            <v>Y</v>
          </cell>
          <cell r="BP234">
            <v>840</v>
          </cell>
          <cell r="BQ234" t="str">
            <v>F</v>
          </cell>
          <cell r="BR234" t="str">
            <v>N</v>
          </cell>
          <cell r="BS234" t="str">
            <v>Y</v>
          </cell>
          <cell r="BT234">
            <v>4</v>
          </cell>
          <cell r="BU234" t="str">
            <v>N</v>
          </cell>
          <cell r="BV234" t="str">
            <v>W</v>
          </cell>
          <cell r="BW234" t="str">
            <v>N</v>
          </cell>
          <cell r="BX234" t="str">
            <v>NA</v>
          </cell>
          <cell r="BY234">
            <v>6.78</v>
          </cell>
          <cell r="BZ234">
            <v>5.21</v>
          </cell>
          <cell r="CA234">
            <v>14.8</v>
          </cell>
          <cell r="CB234">
            <v>45.8</v>
          </cell>
          <cell r="CC234">
            <v>87.9</v>
          </cell>
          <cell r="CD234">
            <v>13.1</v>
          </cell>
          <cell r="CE234">
            <v>223</v>
          </cell>
          <cell r="CF234" t="str">
            <v>N</v>
          </cell>
          <cell r="CG234" t="str">
            <v>N</v>
          </cell>
          <cell r="CY234" t="str">
            <v>N</v>
          </cell>
          <cell r="DU234" t="str">
            <v>Y</v>
          </cell>
          <cell r="DX234" t="str">
            <v>N</v>
          </cell>
          <cell r="DY234" t="str">
            <v>N</v>
          </cell>
          <cell r="DZ234" t="str">
            <v>N</v>
          </cell>
          <cell r="EC234" t="str">
            <v>N</v>
          </cell>
          <cell r="EG234" t="str">
            <v>Y</v>
          </cell>
          <cell r="EL234">
            <v>50</v>
          </cell>
          <cell r="EN234" t="str">
            <v xml:space="preserve">Y </v>
          </cell>
          <cell r="EO234">
            <v>4</v>
          </cell>
          <cell r="EQ234">
            <v>16</v>
          </cell>
          <cell r="ER234">
            <v>11</v>
          </cell>
          <cell r="ES234">
            <v>4</v>
          </cell>
          <cell r="ET234" t="str">
            <v>N</v>
          </cell>
          <cell r="EU234" t="str">
            <v>M</v>
          </cell>
          <cell r="EV234" t="str">
            <v>H</v>
          </cell>
          <cell r="EW234" t="str">
            <v>WB</v>
          </cell>
          <cell r="EX234" t="str">
            <v>N</v>
          </cell>
          <cell r="EY234" t="str">
            <v>S</v>
          </cell>
          <cell r="EZ234" t="str">
            <v>A+</v>
          </cell>
          <cell r="FA234" t="str">
            <v>R</v>
          </cell>
          <cell r="FB234" t="str">
            <v>NR</v>
          </cell>
          <cell r="FC234" t="str">
            <v>NR</v>
          </cell>
          <cell r="FD234" t="str">
            <v>NR</v>
          </cell>
          <cell r="FE234" t="str">
            <v>NR</v>
          </cell>
          <cell r="FF234" t="str">
            <v>NR</v>
          </cell>
          <cell r="FG234" t="str">
            <v>NR</v>
          </cell>
          <cell r="FH234" t="str">
            <v>NR</v>
          </cell>
          <cell r="FI234" t="str">
            <v>NR</v>
          </cell>
          <cell r="FJ234" t="str">
            <v>NR</v>
          </cell>
          <cell r="FK234" t="str">
            <v>NR</v>
          </cell>
          <cell r="FL234" t="str">
            <v>NR</v>
          </cell>
          <cell r="FM234" t="str">
            <v>NR</v>
          </cell>
          <cell r="FN234">
            <v>15.4</v>
          </cell>
          <cell r="FO234" t="str">
            <v>NA</v>
          </cell>
          <cell r="FP234" t="b">
            <v>0</v>
          </cell>
          <cell r="FR234" t="str">
            <v>F</v>
          </cell>
          <cell r="FS234">
            <v>60</v>
          </cell>
          <cell r="FT234" t="str">
            <v>CAUCASIAN</v>
          </cell>
          <cell r="FU234">
            <v>0.695464057211999</v>
          </cell>
          <cell r="FV234">
            <v>55.242030512192599</v>
          </cell>
          <cell r="FW234" t="str">
            <v>NA</v>
          </cell>
          <cell r="FX234">
            <v>115</v>
          </cell>
          <cell r="FY234">
            <v>61</v>
          </cell>
          <cell r="FZ234">
            <v>21.7266863746305</v>
          </cell>
          <cell r="GA234">
            <v>1</v>
          </cell>
          <cell r="GB234">
            <v>0.05</v>
          </cell>
          <cell r="GC234">
            <v>39.200000000000003</v>
          </cell>
          <cell r="GD234">
            <v>11.1</v>
          </cell>
          <cell r="GE234">
            <v>7.0000000000000007E-2</v>
          </cell>
          <cell r="GF234">
            <v>41.8</v>
          </cell>
          <cell r="GG234">
            <v>16.2</v>
          </cell>
          <cell r="GH234">
            <v>0.15</v>
          </cell>
          <cell r="GI234">
            <v>46.3</v>
          </cell>
          <cell r="GJ234">
            <v>14.5</v>
          </cell>
          <cell r="GK234">
            <v>0.32</v>
          </cell>
          <cell r="GL234">
            <v>49</v>
          </cell>
          <cell r="GM234">
            <v>34.700000000000003</v>
          </cell>
          <cell r="GN234" t="str">
            <v>CAUCASIAN</v>
          </cell>
          <cell r="GO234">
            <v>-1.9495999999999999E-2</v>
          </cell>
          <cell r="GP234" t="str">
            <v>NA</v>
          </cell>
          <cell r="GQ234">
            <v>7.0846999999999993E-2</v>
          </cell>
          <cell r="GR234" t="str">
            <v>NA</v>
          </cell>
          <cell r="GS234">
            <v>1</v>
          </cell>
          <cell r="GT234">
            <v>132993411361</v>
          </cell>
          <cell r="GU234" t="str">
            <v>RO014698 0027</v>
          </cell>
          <cell r="GV234" t="str">
            <v>Recall green part 2-Heather-Samples-RO014698 0027</v>
          </cell>
          <cell r="GW234">
            <v>259696</v>
          </cell>
          <cell r="GX234">
            <v>18629.560000000001</v>
          </cell>
          <cell r="GY234">
            <v>203</v>
          </cell>
          <cell r="GZ234">
            <v>14.56</v>
          </cell>
          <cell r="HA234">
            <v>1</v>
          </cell>
          <cell r="HB234">
            <v>7.0000000000000007E-2</v>
          </cell>
          <cell r="HC234">
            <v>218</v>
          </cell>
          <cell r="HD234">
            <v>15.64</v>
          </cell>
          <cell r="HE234">
            <v>855000</v>
          </cell>
        </row>
        <row r="235">
          <cell r="B235">
            <v>32009910384</v>
          </cell>
          <cell r="C235" t="str">
            <v>W11701500209800</v>
          </cell>
          <cell r="D235" t="str">
            <v>RO014699 0001</v>
          </cell>
          <cell r="E235" t="str">
            <v>RO014699 0001</v>
          </cell>
          <cell r="F235" t="str">
            <v>RO014699</v>
          </cell>
          <cell r="G235" t="str">
            <v>RO014699 0027</v>
          </cell>
          <cell r="H235" t="str">
            <v>RO014699</v>
          </cell>
          <cell r="I235">
            <v>27</v>
          </cell>
          <cell r="J235">
            <v>189014527</v>
          </cell>
          <cell r="K235">
            <v>1</v>
          </cell>
          <cell r="L235">
            <v>113447011141</v>
          </cell>
          <cell r="M235" t="str">
            <v>Recall</v>
          </cell>
          <cell r="N235" t="str">
            <v>Recall D23</v>
          </cell>
          <cell r="O235" t="str">
            <v>Matrix tube</v>
          </cell>
          <cell r="P235" t="str">
            <v>Supernate</v>
          </cell>
          <cell r="Q235">
            <v>6562</v>
          </cell>
          <cell r="R235">
            <v>1</v>
          </cell>
          <cell r="S235">
            <v>57</v>
          </cell>
          <cell r="T235">
            <v>55</v>
          </cell>
          <cell r="U235" t="str">
            <v>A</v>
          </cell>
          <cell r="V235" t="b">
            <v>1</v>
          </cell>
          <cell r="W235">
            <v>27</v>
          </cell>
          <cell r="X235" t="b">
            <v>0</v>
          </cell>
          <cell r="Y235" t="b">
            <v>0</v>
          </cell>
          <cell r="Z235" t="b">
            <v>0</v>
          </cell>
          <cell r="AA235" t="b">
            <v>0</v>
          </cell>
          <cell r="AB235" t="b">
            <v>1</v>
          </cell>
          <cell r="AC235">
            <v>113098021156</v>
          </cell>
          <cell r="AD235" t="str">
            <v>BSRI</v>
          </cell>
          <cell r="AE235" t="b">
            <v>1</v>
          </cell>
          <cell r="AF235" t="str">
            <v>HISPANIC</v>
          </cell>
          <cell r="AG235">
            <v>1</v>
          </cell>
          <cell r="AH235">
            <v>1</v>
          </cell>
          <cell r="AI235">
            <v>0</v>
          </cell>
          <cell r="AJ235">
            <v>0</v>
          </cell>
          <cell r="AK235">
            <v>1</v>
          </cell>
          <cell r="AL235">
            <v>0</v>
          </cell>
          <cell r="AM235">
            <v>0</v>
          </cell>
          <cell r="AN235">
            <v>1</v>
          </cell>
          <cell r="AO235">
            <v>0</v>
          </cell>
          <cell r="AP235">
            <v>0</v>
          </cell>
          <cell r="AQ235">
            <v>0</v>
          </cell>
          <cell r="AR235" t="str">
            <v>HISPANICLATINO</v>
          </cell>
          <cell r="AS235" t="str">
            <v>Recall Completed</v>
          </cell>
          <cell r="AT235" t="str">
            <v>NULL</v>
          </cell>
          <cell r="AU235" t="str">
            <v>NULL</v>
          </cell>
          <cell r="AV235">
            <v>11.75</v>
          </cell>
          <cell r="AW235">
            <v>63.33</v>
          </cell>
          <cell r="AX235">
            <v>11344.1</v>
          </cell>
          <cell r="AY235">
            <v>0.1741451832</v>
          </cell>
          <cell r="AZ235">
            <v>327.10000000000002</v>
          </cell>
          <cell r="BA235">
            <v>16.5</v>
          </cell>
          <cell r="BC235" t="str">
            <v>NA</v>
          </cell>
          <cell r="BD235" t="str">
            <v>NA</v>
          </cell>
          <cell r="BE235" t="str">
            <v>bsri8</v>
          </cell>
          <cell r="BF235" t="str">
            <v>CP2D;AS3</v>
          </cell>
          <cell r="BG235" t="str">
            <v>BSRI</v>
          </cell>
          <cell r="BH235">
            <v>210</v>
          </cell>
          <cell r="BI235">
            <v>3</v>
          </cell>
          <cell r="BJ235">
            <v>5</v>
          </cell>
          <cell r="BK235">
            <v>7</v>
          </cell>
          <cell r="BL235">
            <v>143</v>
          </cell>
          <cell r="BM235" t="str">
            <v>N</v>
          </cell>
          <cell r="BN235" t="str">
            <v>NA</v>
          </cell>
          <cell r="BO235" t="str">
            <v>Y</v>
          </cell>
          <cell r="BP235">
            <v>840</v>
          </cell>
          <cell r="BQ235" t="str">
            <v>D</v>
          </cell>
          <cell r="BR235" t="str">
            <v>N</v>
          </cell>
          <cell r="BS235" t="str">
            <v>N</v>
          </cell>
          <cell r="BT235">
            <v>0</v>
          </cell>
          <cell r="BU235" t="str">
            <v>Y</v>
          </cell>
          <cell r="BV235" t="str">
            <v>WE</v>
          </cell>
          <cell r="BW235" t="str">
            <v>N</v>
          </cell>
          <cell r="BX235" t="str">
            <v>NA</v>
          </cell>
          <cell r="BY235">
            <v>7.97</v>
          </cell>
          <cell r="BZ235">
            <v>4.8899999999999997</v>
          </cell>
          <cell r="CA235">
            <v>14.4</v>
          </cell>
          <cell r="CB235">
            <v>43</v>
          </cell>
          <cell r="CC235">
            <v>87.9</v>
          </cell>
          <cell r="CD235">
            <v>14.1</v>
          </cell>
          <cell r="CE235">
            <v>388</v>
          </cell>
          <cell r="CF235" t="str">
            <v>N</v>
          </cell>
          <cell r="CG235" t="str">
            <v>Y</v>
          </cell>
          <cell r="CH235" t="str">
            <v>Resting</v>
          </cell>
          <cell r="CI235" t="str">
            <v>Y</v>
          </cell>
          <cell r="CJ235" t="str">
            <v>Y</v>
          </cell>
          <cell r="CM235" t="str">
            <v>Y</v>
          </cell>
          <cell r="CP235" t="str">
            <v xml:space="preserve">Usually </v>
          </cell>
          <cell r="CQ235" t="str">
            <v>N</v>
          </cell>
          <cell r="CS235" t="str">
            <v>N</v>
          </cell>
          <cell r="CY235" t="str">
            <v>Y</v>
          </cell>
          <cell r="DA235" t="str">
            <v>Y</v>
          </cell>
          <cell r="DC235" t="str">
            <v>Y</v>
          </cell>
          <cell r="DF235" t="str">
            <v>Y</v>
          </cell>
          <cell r="DI235" t="str">
            <v>Less_Frequently_Than_Monthly</v>
          </cell>
          <cell r="DJ235" t="str">
            <v>NoImpact</v>
          </cell>
          <cell r="DL235" t="str">
            <v>N</v>
          </cell>
          <cell r="DW235" t="str">
            <v>Y</v>
          </cell>
          <cell r="DX235" t="str">
            <v>N</v>
          </cell>
          <cell r="DY235" t="str">
            <v>N</v>
          </cell>
          <cell r="DZ235" t="str">
            <v>N</v>
          </cell>
          <cell r="EC235" t="str">
            <v>N</v>
          </cell>
          <cell r="ED235" t="str">
            <v>Y</v>
          </cell>
          <cell r="EL235">
            <v>0</v>
          </cell>
          <cell r="EN235" t="str">
            <v>N</v>
          </cell>
          <cell r="EO235">
            <v>0</v>
          </cell>
          <cell r="EQ235">
            <v>12</v>
          </cell>
          <cell r="ER235">
            <v>11</v>
          </cell>
          <cell r="ES235">
            <v>9</v>
          </cell>
          <cell r="ET235" t="str">
            <v>T</v>
          </cell>
          <cell r="EU235" t="str">
            <v>M</v>
          </cell>
          <cell r="EV235" t="str">
            <v>H</v>
          </cell>
          <cell r="EW235" t="str">
            <v>WB</v>
          </cell>
          <cell r="EX235" t="str">
            <v>N</v>
          </cell>
          <cell r="EY235" t="str">
            <v>S</v>
          </cell>
          <cell r="EZ235" t="str">
            <v>O+</v>
          </cell>
          <cell r="FA235" t="str">
            <v>NT</v>
          </cell>
          <cell r="FB235" t="str">
            <v>NR</v>
          </cell>
          <cell r="FC235" t="str">
            <v>NR</v>
          </cell>
          <cell r="FD235" t="str">
            <v>NR</v>
          </cell>
          <cell r="FE235" t="str">
            <v>NR</v>
          </cell>
          <cell r="FF235" t="str">
            <v>NR</v>
          </cell>
          <cell r="FG235" t="str">
            <v>NR</v>
          </cell>
          <cell r="FH235" t="str">
            <v>NR</v>
          </cell>
          <cell r="FI235" t="str">
            <v>NR</v>
          </cell>
          <cell r="FJ235" t="str">
            <v>NR</v>
          </cell>
          <cell r="FK235" t="str">
            <v>NR</v>
          </cell>
          <cell r="FL235" t="str">
            <v>NR</v>
          </cell>
          <cell r="FM235" t="str">
            <v>NT</v>
          </cell>
          <cell r="FN235">
            <v>14.9</v>
          </cell>
          <cell r="FO235" t="str">
            <v>NA</v>
          </cell>
          <cell r="FP235" t="b">
            <v>0</v>
          </cell>
          <cell r="FR235" t="str">
            <v>F</v>
          </cell>
          <cell r="FS235">
            <v>23</v>
          </cell>
          <cell r="FT235" t="str">
            <v>OTHER</v>
          </cell>
          <cell r="FU235">
            <v>0.15484343506679901</v>
          </cell>
          <cell r="FV235">
            <v>18.531100987261201</v>
          </cell>
          <cell r="FW235" t="str">
            <v>NA</v>
          </cell>
          <cell r="FX235">
            <v>143</v>
          </cell>
          <cell r="FY235">
            <v>67</v>
          </cell>
          <cell r="FZ235">
            <v>22.394519937625301</v>
          </cell>
          <cell r="GA235">
            <v>1</v>
          </cell>
          <cell r="GB235">
            <v>0.06</v>
          </cell>
          <cell r="GC235">
            <v>10.3</v>
          </cell>
          <cell r="GD235">
            <v>15.4</v>
          </cell>
          <cell r="GE235">
            <v>0.08</v>
          </cell>
          <cell r="GF235">
            <v>7.8</v>
          </cell>
          <cell r="GG235">
            <v>25.3</v>
          </cell>
          <cell r="GH235">
            <v>0.14000000000000001</v>
          </cell>
          <cell r="GI235">
            <v>11</v>
          </cell>
          <cell r="GJ235">
            <v>27.9</v>
          </cell>
          <cell r="GK235">
            <v>0.32</v>
          </cell>
          <cell r="GL235">
            <v>10.8</v>
          </cell>
          <cell r="GM235">
            <v>45.5</v>
          </cell>
          <cell r="GN235" t="str">
            <v>other</v>
          </cell>
          <cell r="GO235" t="str">
            <v>NA</v>
          </cell>
          <cell r="GP235">
            <v>1.7642000000000001E-2</v>
          </cell>
          <cell r="GQ235" t="str">
            <v>NA</v>
          </cell>
          <cell r="GR235" t="str">
            <v>NA</v>
          </cell>
          <cell r="GS235">
            <v>1</v>
          </cell>
          <cell r="GT235">
            <v>104641351095</v>
          </cell>
          <cell r="GU235" t="str">
            <v>RO014699 0027</v>
          </cell>
          <cell r="GV235" t="str">
            <v>Recall green part 2-Heather-Samples-RO014699 0027</v>
          </cell>
          <cell r="GW235">
            <v>364848</v>
          </cell>
          <cell r="GX235">
            <v>26210.34</v>
          </cell>
          <cell r="GY235">
            <v>422</v>
          </cell>
          <cell r="GZ235">
            <v>30.32</v>
          </cell>
          <cell r="HA235">
            <v>0</v>
          </cell>
          <cell r="HB235">
            <v>0</v>
          </cell>
          <cell r="HC235">
            <v>229</v>
          </cell>
          <cell r="HD235">
            <v>16.45</v>
          </cell>
          <cell r="HE235">
            <v>137000</v>
          </cell>
        </row>
        <row r="236">
          <cell r="B236">
            <v>32009910574</v>
          </cell>
          <cell r="C236" t="str">
            <v>W11701501539200</v>
          </cell>
          <cell r="D236" t="str">
            <v>RO014602 0001</v>
          </cell>
          <cell r="E236" t="str">
            <v>RO014602 0001</v>
          </cell>
          <cell r="F236" t="str">
            <v>RO014602</v>
          </cell>
          <cell r="G236" t="str">
            <v>RO014602 0028</v>
          </cell>
          <cell r="H236" t="str">
            <v>RO014602</v>
          </cell>
          <cell r="I236">
            <v>28</v>
          </cell>
          <cell r="J236">
            <v>175278674</v>
          </cell>
          <cell r="K236">
            <v>1</v>
          </cell>
          <cell r="L236">
            <v>101674661313</v>
          </cell>
          <cell r="M236" t="str">
            <v>Recall</v>
          </cell>
          <cell r="N236" t="str">
            <v>Recall D23</v>
          </cell>
          <cell r="O236" t="str">
            <v>Matrix tube</v>
          </cell>
          <cell r="P236" t="str">
            <v>Supernate</v>
          </cell>
          <cell r="Q236">
            <v>6561</v>
          </cell>
          <cell r="R236">
            <v>10</v>
          </cell>
          <cell r="S236">
            <v>57</v>
          </cell>
          <cell r="T236">
            <v>56</v>
          </cell>
          <cell r="U236" t="str">
            <v>B</v>
          </cell>
          <cell r="V236" t="b">
            <v>1</v>
          </cell>
          <cell r="W236">
            <v>28</v>
          </cell>
          <cell r="X236" t="b">
            <v>0</v>
          </cell>
          <cell r="Y236" t="b">
            <v>0</v>
          </cell>
          <cell r="Z236" t="b">
            <v>0</v>
          </cell>
          <cell r="AA236" t="b">
            <v>0</v>
          </cell>
          <cell r="AB236" t="b">
            <v>1</v>
          </cell>
          <cell r="AC236">
            <v>123397091128</v>
          </cell>
          <cell r="AD236" t="str">
            <v>BSRI</v>
          </cell>
          <cell r="AE236" t="b">
            <v>1</v>
          </cell>
          <cell r="AF236" t="str">
            <v>CAUCASIAN_OTHER</v>
          </cell>
          <cell r="AG236">
            <v>1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1</v>
          </cell>
          <cell r="AO236">
            <v>0</v>
          </cell>
          <cell r="AP236">
            <v>0</v>
          </cell>
          <cell r="AQ236">
            <v>0</v>
          </cell>
          <cell r="AR236" t="str">
            <v>NOTHISPANICLATINO</v>
          </cell>
          <cell r="AS236" t="str">
            <v>Recall Completed</v>
          </cell>
          <cell r="AT236" t="str">
            <v>NULL</v>
          </cell>
          <cell r="AU236" t="str">
            <v>NULL</v>
          </cell>
          <cell r="AV236">
            <v>13</v>
          </cell>
          <cell r="AW236">
            <v>64.77</v>
          </cell>
          <cell r="AX236">
            <v>10936.2</v>
          </cell>
          <cell r="AY236">
            <v>0.17974489799999999</v>
          </cell>
          <cell r="AZ236">
            <v>296.3</v>
          </cell>
          <cell r="BA236">
            <v>36.4</v>
          </cell>
          <cell r="BC236" t="str">
            <v>NA</v>
          </cell>
          <cell r="BD236" t="str">
            <v>NA</v>
          </cell>
          <cell r="BE236" t="str">
            <v>bsri8</v>
          </cell>
          <cell r="BF236" t="str">
            <v>CP2D;AS3</v>
          </cell>
          <cell r="BG236" t="str">
            <v>BSRI</v>
          </cell>
          <cell r="BH236">
            <v>286</v>
          </cell>
          <cell r="BI236">
            <v>4</v>
          </cell>
          <cell r="BJ236">
            <v>5</v>
          </cell>
          <cell r="BK236">
            <v>5</v>
          </cell>
          <cell r="BL236">
            <v>165</v>
          </cell>
          <cell r="BM236" t="str">
            <v>N</v>
          </cell>
          <cell r="BN236" t="str">
            <v>NA</v>
          </cell>
          <cell r="BO236" t="str">
            <v>Y</v>
          </cell>
          <cell r="BP236">
            <v>840</v>
          </cell>
          <cell r="BQ236" t="str">
            <v>F</v>
          </cell>
          <cell r="BR236" t="str">
            <v>N</v>
          </cell>
          <cell r="BS236" t="str">
            <v>Y</v>
          </cell>
          <cell r="BT236">
            <v>4</v>
          </cell>
          <cell r="BU236" t="str">
            <v>N</v>
          </cell>
          <cell r="BV236" t="str">
            <v>W</v>
          </cell>
          <cell r="BW236" t="str">
            <v>N</v>
          </cell>
          <cell r="BX236" t="str">
            <v>NA</v>
          </cell>
          <cell r="BY236">
            <v>7.05</v>
          </cell>
          <cell r="BZ236">
            <v>4.43</v>
          </cell>
          <cell r="CA236">
            <v>13.2</v>
          </cell>
          <cell r="CB236">
            <v>39.799999999999997</v>
          </cell>
          <cell r="CC236">
            <v>89.8</v>
          </cell>
          <cell r="CD236">
            <v>11.8</v>
          </cell>
          <cell r="CE236">
            <v>283</v>
          </cell>
          <cell r="CF236" t="str">
            <v>N</v>
          </cell>
          <cell r="CG236" t="str">
            <v>Y</v>
          </cell>
          <cell r="CH236" t="str">
            <v>Resting</v>
          </cell>
          <cell r="CI236" t="str">
            <v>Y</v>
          </cell>
          <cell r="CN236" t="str">
            <v>Y</v>
          </cell>
          <cell r="CP236" t="str">
            <v xml:space="preserve">Usually </v>
          </cell>
          <cell r="CQ236" t="str">
            <v>N</v>
          </cell>
          <cell r="CS236" t="str">
            <v>Y</v>
          </cell>
          <cell r="CT236" t="str">
            <v>Under_8oz</v>
          </cell>
          <cell r="CU236" t="str">
            <v>Several_Times_A_Month</v>
          </cell>
          <cell r="CV236" t="str">
            <v>NoImpact</v>
          </cell>
          <cell r="CX236" t="str">
            <v>N</v>
          </cell>
          <cell r="CY236" t="str">
            <v>N</v>
          </cell>
          <cell r="DW236" t="str">
            <v>Y</v>
          </cell>
          <cell r="DX236" t="str">
            <v>N</v>
          </cell>
          <cell r="DY236" t="str">
            <v>N</v>
          </cell>
          <cell r="DZ236" t="str">
            <v>Y</v>
          </cell>
          <cell r="EA236" t="str">
            <v>Daily</v>
          </cell>
          <cell r="EB236" t="str">
            <v>N</v>
          </cell>
          <cell r="EC236" t="str">
            <v>N</v>
          </cell>
          <cell r="ED236" t="str">
            <v>Y</v>
          </cell>
          <cell r="EL236">
            <v>0</v>
          </cell>
          <cell r="EN236" t="str">
            <v xml:space="preserve">Y </v>
          </cell>
          <cell r="EO236">
            <v>4</v>
          </cell>
          <cell r="EQ236">
            <v>60</v>
          </cell>
          <cell r="ER236">
            <v>2</v>
          </cell>
          <cell r="ES236">
            <v>27</v>
          </cell>
          <cell r="ET236" t="str">
            <v>T</v>
          </cell>
          <cell r="EU236" t="str">
            <v>F</v>
          </cell>
          <cell r="EV236" t="str">
            <v>H</v>
          </cell>
          <cell r="EW236" t="str">
            <v>WB</v>
          </cell>
          <cell r="EX236" t="str">
            <v>N</v>
          </cell>
          <cell r="EY236" t="str">
            <v>S</v>
          </cell>
          <cell r="EZ236" t="str">
            <v>A+</v>
          </cell>
          <cell r="FA236" t="str">
            <v>NT</v>
          </cell>
          <cell r="FB236" t="str">
            <v>NR</v>
          </cell>
          <cell r="FC236" t="str">
            <v>NR</v>
          </cell>
          <cell r="FD236" t="str">
            <v>NR</v>
          </cell>
          <cell r="FE236" t="str">
            <v>NR</v>
          </cell>
          <cell r="FF236" t="str">
            <v>NR</v>
          </cell>
          <cell r="FG236" t="str">
            <v>NR</v>
          </cell>
          <cell r="FH236" t="str">
            <v>NR</v>
          </cell>
          <cell r="FI236" t="str">
            <v>NR</v>
          </cell>
          <cell r="FJ236" t="str">
            <v>NR</v>
          </cell>
          <cell r="FK236" t="str">
            <v>NR</v>
          </cell>
          <cell r="FL236" t="str">
            <v>NR</v>
          </cell>
          <cell r="FM236" t="str">
            <v>NT</v>
          </cell>
          <cell r="FN236">
            <v>13.2</v>
          </cell>
          <cell r="FO236" t="str">
            <v>NA</v>
          </cell>
          <cell r="FP236" t="b">
            <v>1</v>
          </cell>
          <cell r="FQ236">
            <v>41332</v>
          </cell>
          <cell r="FR236" t="str">
            <v>F</v>
          </cell>
          <cell r="FS236">
            <v>41</v>
          </cell>
          <cell r="FT236" t="str">
            <v>CAUCASIAN</v>
          </cell>
          <cell r="FU236">
            <v>0.16179275642364399</v>
          </cell>
          <cell r="FV236">
            <v>38.382935159710499</v>
          </cell>
          <cell r="FW236" t="str">
            <v>NA</v>
          </cell>
          <cell r="FX236">
            <v>165</v>
          </cell>
          <cell r="FY236">
            <v>65</v>
          </cell>
          <cell r="FZ236">
            <v>27.454437869822499</v>
          </cell>
          <cell r="GA236">
            <v>1</v>
          </cell>
          <cell r="GB236">
            <v>0.09</v>
          </cell>
          <cell r="GC236">
            <v>28.22</v>
          </cell>
          <cell r="GD236">
            <v>24.26</v>
          </cell>
          <cell r="GE236">
            <v>0.1</v>
          </cell>
          <cell r="GF236">
            <v>28.05</v>
          </cell>
          <cell r="GG236">
            <v>16.04</v>
          </cell>
          <cell r="GH236">
            <v>0.19</v>
          </cell>
          <cell r="GI236">
            <v>32.93</v>
          </cell>
          <cell r="GJ236">
            <v>29.7</v>
          </cell>
          <cell r="GK236">
            <v>0.46</v>
          </cell>
          <cell r="GL236">
            <v>35.93</v>
          </cell>
          <cell r="GM236">
            <v>48.05</v>
          </cell>
          <cell r="GN236" t="str">
            <v>CAUCASIAN</v>
          </cell>
          <cell r="GO236">
            <v>-0.15667900000000001</v>
          </cell>
          <cell r="GP236" t="str">
            <v>NA</v>
          </cell>
          <cell r="GQ236">
            <v>7.0846999999999993E-2</v>
          </cell>
          <cell r="GR236" t="str">
            <v>NA</v>
          </cell>
          <cell r="GS236">
            <v>1</v>
          </cell>
          <cell r="GT236">
            <v>115861151507</v>
          </cell>
          <cell r="GU236" t="str">
            <v>RO014602 0028</v>
          </cell>
          <cell r="GV236" t="str">
            <v>Recall yellow 3.2-Heather-RO014602 0028</v>
          </cell>
          <cell r="GW236">
            <v>134832</v>
          </cell>
          <cell r="GX236">
            <v>12672.18</v>
          </cell>
          <cell r="GY236">
            <v>198</v>
          </cell>
          <cell r="GZ236">
            <v>18.61</v>
          </cell>
          <cell r="HA236">
            <v>0</v>
          </cell>
          <cell r="HB236">
            <v>0</v>
          </cell>
          <cell r="HC236">
            <v>205</v>
          </cell>
          <cell r="HD236">
            <v>19.27</v>
          </cell>
          <cell r="HE236">
            <v>177000</v>
          </cell>
        </row>
        <row r="237">
          <cell r="B237">
            <v>32009910640</v>
          </cell>
          <cell r="C237" t="str">
            <v>W11701415416900</v>
          </cell>
          <cell r="D237" t="str">
            <v>RO014392 0001</v>
          </cell>
          <cell r="E237" t="str">
            <v>RO014392 0001</v>
          </cell>
          <cell r="F237" t="str">
            <v>RO014392</v>
          </cell>
          <cell r="G237" t="str">
            <v>RO014392 0027</v>
          </cell>
          <cell r="H237" t="str">
            <v>RO014392</v>
          </cell>
          <cell r="I237">
            <v>27</v>
          </cell>
          <cell r="J237">
            <v>175262852</v>
          </cell>
          <cell r="K237">
            <v>1</v>
          </cell>
          <cell r="L237">
            <v>116445711057</v>
          </cell>
          <cell r="M237" t="str">
            <v>Recall</v>
          </cell>
          <cell r="N237" t="str">
            <v>Recall D23</v>
          </cell>
          <cell r="O237" t="str">
            <v>Matrix tube</v>
          </cell>
          <cell r="P237" t="str">
            <v>Supernate</v>
          </cell>
          <cell r="Q237">
            <v>6560</v>
          </cell>
          <cell r="R237">
            <v>6</v>
          </cell>
          <cell r="S237">
            <v>57</v>
          </cell>
          <cell r="T237">
            <v>56</v>
          </cell>
          <cell r="U237" t="str">
            <v>E</v>
          </cell>
          <cell r="V237" t="b">
            <v>1</v>
          </cell>
          <cell r="W237">
            <v>27</v>
          </cell>
          <cell r="X237" t="b">
            <v>0</v>
          </cell>
          <cell r="Y237" t="b">
            <v>0</v>
          </cell>
          <cell r="Z237" t="b">
            <v>0</v>
          </cell>
          <cell r="AA237" t="b">
            <v>0</v>
          </cell>
          <cell r="AB237" t="b">
            <v>1</v>
          </cell>
          <cell r="AC237">
            <v>152704771484</v>
          </cell>
          <cell r="AD237" t="str">
            <v>BSRI</v>
          </cell>
          <cell r="AE237" t="b">
            <v>1</v>
          </cell>
          <cell r="AF237" t="str">
            <v>CAUCASIAN_OTHER</v>
          </cell>
          <cell r="AG237">
            <v>1</v>
          </cell>
          <cell r="AH237">
            <v>1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1</v>
          </cell>
          <cell r="AO237">
            <v>0</v>
          </cell>
          <cell r="AP237">
            <v>0</v>
          </cell>
          <cell r="AQ237">
            <v>0</v>
          </cell>
          <cell r="AR237" t="str">
            <v>NOTHISPANICLATINO</v>
          </cell>
          <cell r="AS237" t="str">
            <v>Recall Completed</v>
          </cell>
          <cell r="AT237" t="str">
            <v>NULL</v>
          </cell>
          <cell r="AU237" t="str">
            <v>NULL</v>
          </cell>
          <cell r="AV237">
            <v>11.5</v>
          </cell>
          <cell r="AW237">
            <v>62.1</v>
          </cell>
          <cell r="AX237">
            <v>10859.2</v>
          </cell>
          <cell r="AY237">
            <v>0.16787739190000001</v>
          </cell>
          <cell r="AZ237">
            <v>305.89999999999998</v>
          </cell>
          <cell r="BA237">
            <v>12.6</v>
          </cell>
          <cell r="BC237" t="str">
            <v>NA</v>
          </cell>
          <cell r="BD237" t="str">
            <v>NA</v>
          </cell>
          <cell r="BE237" t="str">
            <v>bsri8</v>
          </cell>
          <cell r="BF237" t="str">
            <v>CP2D;AS3</v>
          </cell>
          <cell r="BG237" t="str">
            <v>BSRI</v>
          </cell>
          <cell r="BH237">
            <v>601</v>
          </cell>
          <cell r="BI237">
            <v>1</v>
          </cell>
          <cell r="BJ237">
            <v>5</v>
          </cell>
          <cell r="BK237">
            <v>5</v>
          </cell>
          <cell r="BL237">
            <v>170</v>
          </cell>
          <cell r="BM237" t="str">
            <v>N</v>
          </cell>
          <cell r="BN237" t="str">
            <v>NA</v>
          </cell>
          <cell r="BO237" t="str">
            <v>Y</v>
          </cell>
          <cell r="BP237">
            <v>840</v>
          </cell>
          <cell r="BQ237" t="str">
            <v>F</v>
          </cell>
          <cell r="BR237" t="str">
            <v>N</v>
          </cell>
          <cell r="BS237" t="str">
            <v>N</v>
          </cell>
          <cell r="BT237">
            <v>0</v>
          </cell>
          <cell r="BU237" t="str">
            <v>N</v>
          </cell>
          <cell r="BV237" t="str">
            <v>W</v>
          </cell>
          <cell r="BW237" t="str">
            <v>N</v>
          </cell>
          <cell r="BX237" t="str">
            <v>NA</v>
          </cell>
          <cell r="BY237">
            <v>6.47</v>
          </cell>
          <cell r="BZ237">
            <v>3.84</v>
          </cell>
          <cell r="CA237">
            <v>11.8</v>
          </cell>
          <cell r="CB237">
            <v>35.4</v>
          </cell>
          <cell r="CC237">
            <v>92.2</v>
          </cell>
          <cell r="CD237">
            <v>13.8</v>
          </cell>
          <cell r="CE237">
            <v>384</v>
          </cell>
          <cell r="CF237" t="str">
            <v>Y</v>
          </cell>
          <cell r="CG237" t="str">
            <v>Y</v>
          </cell>
          <cell r="CH237" t="str">
            <v>Resting</v>
          </cell>
          <cell r="CI237" t="str">
            <v>Y</v>
          </cell>
          <cell r="CM237" t="str">
            <v>Y</v>
          </cell>
          <cell r="CP237" t="str">
            <v>NotUsually</v>
          </cell>
          <cell r="CQ237" t="str">
            <v>N</v>
          </cell>
          <cell r="CS237" t="str">
            <v>N</v>
          </cell>
          <cell r="CY237" t="str">
            <v>N</v>
          </cell>
          <cell r="DW237" t="str">
            <v>Y</v>
          </cell>
          <cell r="DX237" t="str">
            <v>N</v>
          </cell>
          <cell r="DY237" t="str">
            <v>N</v>
          </cell>
          <cell r="DZ237" t="str">
            <v>N</v>
          </cell>
          <cell r="EC237" t="str">
            <v>N</v>
          </cell>
          <cell r="EE237" t="str">
            <v>Y</v>
          </cell>
          <cell r="EL237">
            <v>0</v>
          </cell>
          <cell r="EN237" t="str">
            <v>N</v>
          </cell>
          <cell r="EO237">
            <v>0</v>
          </cell>
          <cell r="EQ237">
            <v>74</v>
          </cell>
          <cell r="ER237">
            <v>2</v>
          </cell>
          <cell r="ES237">
            <v>14</v>
          </cell>
          <cell r="ET237" t="str">
            <v>T</v>
          </cell>
          <cell r="EU237" t="str">
            <v>F</v>
          </cell>
          <cell r="EV237" t="str">
            <v>H</v>
          </cell>
          <cell r="EW237" t="str">
            <v>WB</v>
          </cell>
          <cell r="EX237" t="str">
            <v>N</v>
          </cell>
          <cell r="EY237" t="str">
            <v>S</v>
          </cell>
          <cell r="EZ237" t="str">
            <v>A+</v>
          </cell>
          <cell r="FA237" t="str">
            <v>NR</v>
          </cell>
          <cell r="FB237" t="str">
            <v>NR</v>
          </cell>
          <cell r="FC237" t="str">
            <v>NR</v>
          </cell>
          <cell r="FD237" t="str">
            <v>NR</v>
          </cell>
          <cell r="FE237" t="str">
            <v>NR</v>
          </cell>
          <cell r="FF237" t="str">
            <v>NR</v>
          </cell>
          <cell r="FG237" t="str">
            <v>NR</v>
          </cell>
          <cell r="FH237" t="str">
            <v>NR</v>
          </cell>
          <cell r="FI237" t="str">
            <v>NR</v>
          </cell>
          <cell r="FJ237" t="str">
            <v>NR</v>
          </cell>
          <cell r="FK237" t="str">
            <v>NR</v>
          </cell>
          <cell r="FL237" t="str">
            <v>NR</v>
          </cell>
          <cell r="FM237" t="str">
            <v>NT</v>
          </cell>
          <cell r="FN237">
            <v>13.2</v>
          </cell>
          <cell r="FO237" t="str">
            <v>NA</v>
          </cell>
          <cell r="FP237" t="b">
            <v>1</v>
          </cell>
          <cell r="FQ237">
            <v>41754</v>
          </cell>
          <cell r="FR237" t="str">
            <v>F</v>
          </cell>
          <cell r="FS237">
            <v>46</v>
          </cell>
          <cell r="FT237" t="str">
            <v>CAUCASIAN</v>
          </cell>
          <cell r="FU237">
            <v>0.147065021790941</v>
          </cell>
          <cell r="FV237">
            <v>14.6405405213038</v>
          </cell>
          <cell r="FW237" t="str">
            <v>NA</v>
          </cell>
          <cell r="FX237">
            <v>170</v>
          </cell>
          <cell r="FY237">
            <v>65</v>
          </cell>
          <cell r="FZ237">
            <v>28.286390532544399</v>
          </cell>
          <cell r="GA237">
            <v>1</v>
          </cell>
          <cell r="GB237">
            <v>0.05</v>
          </cell>
          <cell r="GC237">
            <v>9</v>
          </cell>
          <cell r="GD237">
            <v>5.8</v>
          </cell>
          <cell r="GE237">
            <v>0.08</v>
          </cell>
          <cell r="GF237">
            <v>5.4</v>
          </cell>
          <cell r="GG237">
            <v>11.6</v>
          </cell>
          <cell r="GH237">
            <v>0.09</v>
          </cell>
          <cell r="GI237">
            <v>4.3</v>
          </cell>
          <cell r="GJ237">
            <v>13.3</v>
          </cell>
          <cell r="GK237">
            <v>0.31</v>
          </cell>
          <cell r="GL237">
            <v>6.2</v>
          </cell>
          <cell r="GM237">
            <v>31.7</v>
          </cell>
          <cell r="GN237" t="str">
            <v>CAUCASIAN</v>
          </cell>
          <cell r="GO237">
            <v>0.120365</v>
          </cell>
          <cell r="GP237" t="str">
            <v>NA</v>
          </cell>
          <cell r="GQ237">
            <v>7.0846999999999993E-2</v>
          </cell>
          <cell r="GR237" t="str">
            <v>NA</v>
          </cell>
          <cell r="GS237">
            <v>1</v>
          </cell>
          <cell r="GT237">
            <v>148200711332</v>
          </cell>
          <cell r="GU237" t="str">
            <v>RO014392 0027</v>
          </cell>
          <cell r="GV237" t="str">
            <v>recall set 2-Samples-RO014392 0027</v>
          </cell>
          <cell r="GW237">
            <v>214952</v>
          </cell>
          <cell r="GX237">
            <v>15747.4</v>
          </cell>
          <cell r="GY237">
            <v>278</v>
          </cell>
          <cell r="GZ237">
            <v>20.37</v>
          </cell>
          <cell r="HA237">
            <v>0</v>
          </cell>
          <cell r="HB237">
            <v>0</v>
          </cell>
          <cell r="HC237">
            <v>77</v>
          </cell>
          <cell r="HD237">
            <v>5.64</v>
          </cell>
          <cell r="HE237">
            <v>336000</v>
          </cell>
        </row>
        <row r="238">
          <cell r="B238">
            <v>32009910764</v>
          </cell>
          <cell r="C238" t="str">
            <v>W11701415324900</v>
          </cell>
          <cell r="D238" t="str">
            <v>RO014404 0001</v>
          </cell>
          <cell r="E238" t="str">
            <v>RO014404 0001</v>
          </cell>
          <cell r="F238" t="str">
            <v>RO014404</v>
          </cell>
          <cell r="G238" t="str">
            <v>RO014404 0027</v>
          </cell>
          <cell r="H238" t="str">
            <v>RO014404</v>
          </cell>
          <cell r="I238">
            <v>27</v>
          </cell>
          <cell r="J238">
            <v>175270111</v>
          </cell>
          <cell r="K238">
            <v>1</v>
          </cell>
          <cell r="L238">
            <v>152624831451</v>
          </cell>
          <cell r="M238" t="str">
            <v>Recall</v>
          </cell>
          <cell r="N238" t="str">
            <v>Recall D23</v>
          </cell>
          <cell r="O238" t="str">
            <v>Matrix tube</v>
          </cell>
          <cell r="P238" t="str">
            <v>Supernate</v>
          </cell>
          <cell r="Q238">
            <v>6560</v>
          </cell>
          <cell r="R238">
            <v>2</v>
          </cell>
          <cell r="S238">
            <v>57</v>
          </cell>
          <cell r="T238">
            <v>56</v>
          </cell>
          <cell r="U238" t="str">
            <v>G</v>
          </cell>
          <cell r="V238" t="b">
            <v>1</v>
          </cell>
          <cell r="W238">
            <v>27</v>
          </cell>
          <cell r="X238" t="b">
            <v>0</v>
          </cell>
          <cell r="Y238" t="b">
            <v>0</v>
          </cell>
          <cell r="Z238" t="b">
            <v>0</v>
          </cell>
          <cell r="AA238" t="b">
            <v>0</v>
          </cell>
          <cell r="AB238" t="b">
            <v>1</v>
          </cell>
          <cell r="AC238">
            <v>106854461403</v>
          </cell>
          <cell r="AD238" t="str">
            <v>BSRI</v>
          </cell>
          <cell r="AE238" t="b">
            <v>1</v>
          </cell>
          <cell r="AF238" t="str">
            <v>CAUCASIAN_OTHER</v>
          </cell>
          <cell r="AG238">
            <v>1</v>
          </cell>
          <cell r="AH238">
            <v>1</v>
          </cell>
          <cell r="AI238">
            <v>0</v>
          </cell>
          <cell r="AJ238">
            <v>0</v>
          </cell>
          <cell r="AK238">
            <v>0</v>
          </cell>
          <cell r="AL238">
            <v>1</v>
          </cell>
          <cell r="AM238">
            <v>1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 t="str">
            <v>NOTHISPANICLATINO</v>
          </cell>
          <cell r="AS238" t="str">
            <v>Recall Completed</v>
          </cell>
          <cell r="AT238" t="str">
            <v>NULL</v>
          </cell>
          <cell r="AU238" t="str">
            <v>NULL</v>
          </cell>
          <cell r="AV238">
            <v>11</v>
          </cell>
          <cell r="AW238">
            <v>62.5</v>
          </cell>
          <cell r="AX238">
            <v>11220.9</v>
          </cell>
          <cell r="AY238">
            <v>0.1607510288</v>
          </cell>
          <cell r="AZ238">
            <v>330.9</v>
          </cell>
          <cell r="BA238">
            <v>3.5</v>
          </cell>
          <cell r="BC238" t="str">
            <v>NA</v>
          </cell>
          <cell r="BD238" t="str">
            <v>NA</v>
          </cell>
          <cell r="BE238" t="str">
            <v>bsri8</v>
          </cell>
          <cell r="BF238" t="str">
            <v>CP2D;AS3</v>
          </cell>
          <cell r="BG238" t="str">
            <v>BSRI</v>
          </cell>
          <cell r="BH238">
            <v>266</v>
          </cell>
          <cell r="BI238">
            <v>1</v>
          </cell>
          <cell r="BJ238">
            <v>5</v>
          </cell>
          <cell r="BK238">
            <v>1</v>
          </cell>
          <cell r="BL238">
            <v>130</v>
          </cell>
          <cell r="BM238" t="str">
            <v>N</v>
          </cell>
          <cell r="BN238" t="str">
            <v>NA</v>
          </cell>
          <cell r="BO238" t="str">
            <v>Y</v>
          </cell>
          <cell r="BP238">
            <v>840</v>
          </cell>
          <cell r="BQ238" t="str">
            <v>F</v>
          </cell>
          <cell r="BR238" t="str">
            <v>N</v>
          </cell>
          <cell r="BS238" t="str">
            <v>N</v>
          </cell>
          <cell r="BT238">
            <v>0</v>
          </cell>
          <cell r="BU238" t="str">
            <v>N</v>
          </cell>
          <cell r="BV238" t="str">
            <v>BA</v>
          </cell>
          <cell r="BW238" t="str">
            <v>N</v>
          </cell>
          <cell r="BX238" t="str">
            <v>NA</v>
          </cell>
          <cell r="BY238">
            <v>7.67</v>
          </cell>
          <cell r="BZ238">
            <v>4.75</v>
          </cell>
          <cell r="CA238">
            <v>12.9</v>
          </cell>
          <cell r="CB238">
            <v>36.799999999999997</v>
          </cell>
          <cell r="CC238">
            <v>77.5</v>
          </cell>
          <cell r="CD238">
            <v>13.3</v>
          </cell>
          <cell r="CE238">
            <v>305</v>
          </cell>
          <cell r="CF238" t="str">
            <v>N</v>
          </cell>
          <cell r="CG238" t="str">
            <v>N</v>
          </cell>
          <cell r="CS238" t="str">
            <v>N</v>
          </cell>
          <cell r="DW238" t="str">
            <v>Y</v>
          </cell>
          <cell r="DX238" t="str">
            <v>Y</v>
          </cell>
          <cell r="DY238" t="str">
            <v>N</v>
          </cell>
          <cell r="DZ238" t="str">
            <v>Y</v>
          </cell>
          <cell r="EA238" t="str">
            <v>Daily</v>
          </cell>
          <cell r="EB238" t="str">
            <v>N</v>
          </cell>
          <cell r="EC238" t="str">
            <v>N</v>
          </cell>
          <cell r="ED238" t="str">
            <v>Y</v>
          </cell>
          <cell r="EL238">
            <v>0</v>
          </cell>
          <cell r="EN238" t="str">
            <v xml:space="preserve">Y </v>
          </cell>
          <cell r="EO238">
            <v>1</v>
          </cell>
          <cell r="EQ238">
            <v>35</v>
          </cell>
          <cell r="ER238">
            <v>6</v>
          </cell>
          <cell r="ES238">
            <v>24</v>
          </cell>
          <cell r="ET238" t="str">
            <v>T</v>
          </cell>
          <cell r="EU238" t="str">
            <v>M</v>
          </cell>
          <cell r="EV238" t="str">
            <v>H</v>
          </cell>
          <cell r="EW238" t="str">
            <v>WB</v>
          </cell>
          <cell r="EX238" t="str">
            <v>N</v>
          </cell>
          <cell r="EY238" t="str">
            <v>S</v>
          </cell>
          <cell r="EZ238" t="str">
            <v>B+</v>
          </cell>
          <cell r="FA238" t="str">
            <v>NR</v>
          </cell>
          <cell r="FB238" t="str">
            <v>NR</v>
          </cell>
          <cell r="FC238" t="str">
            <v>NR</v>
          </cell>
          <cell r="FD238" t="str">
            <v>NR</v>
          </cell>
          <cell r="FE238" t="str">
            <v>NR</v>
          </cell>
          <cell r="FF238" t="str">
            <v>NR</v>
          </cell>
          <cell r="FG238" t="str">
            <v>NR</v>
          </cell>
          <cell r="FH238" t="str">
            <v>NR</v>
          </cell>
          <cell r="FI238" t="str">
            <v>NR</v>
          </cell>
          <cell r="FJ238" t="str">
            <v>NR</v>
          </cell>
          <cell r="FK238" t="str">
            <v>NR</v>
          </cell>
          <cell r="FL238" t="str">
            <v>NR</v>
          </cell>
          <cell r="FM238" t="str">
            <v>NT</v>
          </cell>
          <cell r="FN238">
            <v>14.2</v>
          </cell>
          <cell r="FO238" t="str">
            <v>NA</v>
          </cell>
          <cell r="FP238" t="b">
            <v>1</v>
          </cell>
          <cell r="FQ238">
            <v>41332</v>
          </cell>
          <cell r="FR238" t="str">
            <v>F</v>
          </cell>
          <cell r="FS238">
            <v>28</v>
          </cell>
          <cell r="FT238" t="str">
            <v>OTHER</v>
          </cell>
          <cell r="FU238">
            <v>0.13822110936749701</v>
          </cell>
          <cell r="FV238">
            <v>5.5625661007364702</v>
          </cell>
          <cell r="FW238" t="str">
            <v>NA</v>
          </cell>
          <cell r="FX238">
            <v>130</v>
          </cell>
          <cell r="FY238">
            <v>61</v>
          </cell>
          <cell r="FZ238">
            <v>24.560601988712701</v>
          </cell>
          <cell r="GA238">
            <v>1</v>
          </cell>
          <cell r="GB238">
            <v>0.06</v>
          </cell>
          <cell r="GC238">
            <v>3.8</v>
          </cell>
          <cell r="GD238">
            <v>19</v>
          </cell>
          <cell r="GE238">
            <v>0.06</v>
          </cell>
          <cell r="GF238">
            <v>2.4</v>
          </cell>
          <cell r="GG238">
            <v>12.6</v>
          </cell>
          <cell r="GH238">
            <v>0.09</v>
          </cell>
          <cell r="GI238">
            <v>3.73</v>
          </cell>
          <cell r="GJ238">
            <v>25.08</v>
          </cell>
          <cell r="GK238">
            <v>0.2</v>
          </cell>
          <cell r="GL238">
            <v>2.4700000000000002</v>
          </cell>
          <cell r="GM238">
            <v>38.67</v>
          </cell>
          <cell r="GN238" t="str">
            <v>other</v>
          </cell>
          <cell r="GO238" t="str">
            <v>NA</v>
          </cell>
          <cell r="GP238">
            <v>4.2319999999999997E-3</v>
          </cell>
          <cell r="GQ238" t="str">
            <v>NA</v>
          </cell>
          <cell r="GR238" t="str">
            <v>NA</v>
          </cell>
          <cell r="GS238">
            <v>1</v>
          </cell>
          <cell r="GT238">
            <v>111716291007</v>
          </cell>
          <cell r="GU238" t="str">
            <v>RO014404 0027</v>
          </cell>
          <cell r="GV238" t="str">
            <v>recall set 2-Samples-RO014404 0027</v>
          </cell>
          <cell r="GW238">
            <v>104592</v>
          </cell>
          <cell r="GX238">
            <v>7423.14</v>
          </cell>
          <cell r="GY238">
            <v>190</v>
          </cell>
          <cell r="GZ238">
            <v>13.48</v>
          </cell>
          <cell r="HA238">
            <v>0</v>
          </cell>
          <cell r="HB238">
            <v>0</v>
          </cell>
          <cell r="HC238">
            <v>35</v>
          </cell>
          <cell r="HD238">
            <v>2.48</v>
          </cell>
          <cell r="HE238">
            <v>2580000</v>
          </cell>
        </row>
        <row r="239">
          <cell r="B239">
            <v>32009910988</v>
          </cell>
          <cell r="C239" t="str">
            <v>W11701500588300</v>
          </cell>
          <cell r="D239" t="str">
            <v>RO014592 0001</v>
          </cell>
          <cell r="E239" t="str">
            <v>RO014592 0001</v>
          </cell>
          <cell r="F239" t="str">
            <v>RO014592</v>
          </cell>
          <cell r="G239" t="str">
            <v>RO014592 0027</v>
          </cell>
          <cell r="H239" t="str">
            <v>RO014592</v>
          </cell>
          <cell r="I239">
            <v>27</v>
          </cell>
          <cell r="J239">
            <v>175253950</v>
          </cell>
          <cell r="K239">
            <v>1</v>
          </cell>
          <cell r="L239">
            <v>141174651446</v>
          </cell>
          <cell r="M239" t="str">
            <v>Recall</v>
          </cell>
          <cell r="N239" t="str">
            <v>Recall D23</v>
          </cell>
          <cell r="O239" t="str">
            <v>Matrix tube</v>
          </cell>
          <cell r="P239" t="str">
            <v>Supernate</v>
          </cell>
          <cell r="Q239">
            <v>6561</v>
          </cell>
          <cell r="R239">
            <v>5</v>
          </cell>
          <cell r="S239">
            <v>57</v>
          </cell>
          <cell r="T239">
            <v>56</v>
          </cell>
          <cell r="U239" t="str">
            <v>A</v>
          </cell>
          <cell r="V239" t="b">
            <v>1</v>
          </cell>
          <cell r="W239">
            <v>27</v>
          </cell>
          <cell r="X239" t="b">
            <v>0</v>
          </cell>
          <cell r="Y239" t="b">
            <v>0</v>
          </cell>
          <cell r="Z239" t="b">
            <v>0</v>
          </cell>
          <cell r="AA239" t="b">
            <v>0</v>
          </cell>
          <cell r="AB239" t="b">
            <v>1</v>
          </cell>
          <cell r="AC239">
            <v>152264801245</v>
          </cell>
          <cell r="AD239" t="str">
            <v>BSRI</v>
          </cell>
          <cell r="AE239" t="b">
            <v>1</v>
          </cell>
          <cell r="AF239" t="str">
            <v>ASIAN</v>
          </cell>
          <cell r="AG239">
            <v>1</v>
          </cell>
          <cell r="AH239">
            <v>1</v>
          </cell>
          <cell r="AI239">
            <v>0</v>
          </cell>
          <cell r="AJ239">
            <v>0</v>
          </cell>
          <cell r="AK239">
            <v>0</v>
          </cell>
          <cell r="AL239">
            <v>1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 t="str">
            <v>NOTHISPANICLATINO</v>
          </cell>
          <cell r="AS239" t="str">
            <v>Recall Completed</v>
          </cell>
          <cell r="AT239" t="str">
            <v>NULL</v>
          </cell>
          <cell r="AU239" t="str">
            <v>NULL</v>
          </cell>
          <cell r="AV239">
            <v>11</v>
          </cell>
          <cell r="AW239">
            <v>63.83</v>
          </cell>
          <cell r="AX239">
            <v>11390.2</v>
          </cell>
          <cell r="AY239">
            <v>0.1710743243</v>
          </cell>
          <cell r="AZ239">
            <v>305.89999999999998</v>
          </cell>
          <cell r="BA239">
            <v>18.899999999999999</v>
          </cell>
          <cell r="BC239" t="str">
            <v>NA</v>
          </cell>
          <cell r="BD239" t="str">
            <v>NA</v>
          </cell>
          <cell r="BE239" t="str">
            <v>bsri8</v>
          </cell>
          <cell r="BF239" t="str">
            <v>CP2D;AS3</v>
          </cell>
          <cell r="BG239" t="str">
            <v>BSRI</v>
          </cell>
          <cell r="BH239">
            <v>85</v>
          </cell>
          <cell r="BI239">
            <v>8</v>
          </cell>
          <cell r="BJ239">
            <v>5</v>
          </cell>
          <cell r="BK239">
            <v>8</v>
          </cell>
          <cell r="BL239">
            <v>160</v>
          </cell>
          <cell r="BM239" t="str">
            <v>N</v>
          </cell>
          <cell r="BN239" t="str">
            <v>NA</v>
          </cell>
          <cell r="BO239" t="str">
            <v>Y</v>
          </cell>
          <cell r="BP239">
            <v>840</v>
          </cell>
          <cell r="BQ239" t="str">
            <v>E</v>
          </cell>
          <cell r="BR239" t="str">
            <v>N</v>
          </cell>
          <cell r="BT239" t="str">
            <v>NA</v>
          </cell>
          <cell r="BU239" t="str">
            <v>N</v>
          </cell>
          <cell r="BV239" t="str">
            <v>A</v>
          </cell>
          <cell r="BW239" t="str">
            <v>N</v>
          </cell>
          <cell r="BX239" t="str">
            <v>NA</v>
          </cell>
          <cell r="BY239">
            <v>7.73</v>
          </cell>
          <cell r="BZ239">
            <v>5.0199999999999996</v>
          </cell>
          <cell r="CA239">
            <v>13.8</v>
          </cell>
          <cell r="CB239">
            <v>42.1</v>
          </cell>
          <cell r="CC239">
            <v>83.9</v>
          </cell>
          <cell r="CD239">
            <v>14.4</v>
          </cell>
          <cell r="CE239">
            <v>259</v>
          </cell>
          <cell r="CF239" t="str">
            <v>N</v>
          </cell>
          <cell r="CG239" t="str">
            <v>N</v>
          </cell>
          <cell r="CS239" t="str">
            <v>N</v>
          </cell>
          <cell r="CY239" t="str">
            <v>N</v>
          </cell>
          <cell r="DW239" t="str">
            <v>Y</v>
          </cell>
          <cell r="DX239" t="str">
            <v>N</v>
          </cell>
          <cell r="DZ239" t="str">
            <v>N</v>
          </cell>
          <cell r="EC239" t="str">
            <v>N</v>
          </cell>
          <cell r="EL239">
            <v>0</v>
          </cell>
          <cell r="EO239">
            <v>0</v>
          </cell>
          <cell r="EQ239">
            <v>35</v>
          </cell>
          <cell r="ER239">
            <v>2</v>
          </cell>
          <cell r="ES239">
            <v>8</v>
          </cell>
          <cell r="ET239" t="str">
            <v>T</v>
          </cell>
          <cell r="EU239" t="str">
            <v>F</v>
          </cell>
          <cell r="EV239" t="str">
            <v>H</v>
          </cell>
          <cell r="EW239" t="str">
            <v>WB</v>
          </cell>
          <cell r="EX239" t="str">
            <v>N</v>
          </cell>
          <cell r="EY239" t="str">
            <v>S</v>
          </cell>
          <cell r="EZ239" t="str">
            <v>B+</v>
          </cell>
          <cell r="FA239" t="str">
            <v>NT</v>
          </cell>
          <cell r="FB239" t="str">
            <v>NR</v>
          </cell>
          <cell r="FC239" t="str">
            <v>NR</v>
          </cell>
          <cell r="FD239" t="str">
            <v>NR</v>
          </cell>
          <cell r="FE239" t="str">
            <v>NR</v>
          </cell>
          <cell r="FF239" t="str">
            <v>NR</v>
          </cell>
          <cell r="FG239" t="str">
            <v>NR</v>
          </cell>
          <cell r="FH239" t="str">
            <v>NR</v>
          </cell>
          <cell r="FI239" t="str">
            <v>NR</v>
          </cell>
          <cell r="FJ239" t="str">
            <v>NR</v>
          </cell>
          <cell r="FK239" t="str">
            <v>NR</v>
          </cell>
          <cell r="FL239" t="str">
            <v>NR</v>
          </cell>
          <cell r="FM239" t="str">
            <v>NT</v>
          </cell>
          <cell r="FN239">
            <v>14.1</v>
          </cell>
          <cell r="FO239" t="str">
            <v>NA</v>
          </cell>
          <cell r="FP239" t="b">
            <v>0</v>
          </cell>
          <cell r="FR239" t="str">
            <v>M</v>
          </cell>
          <cell r="FS239">
            <v>60</v>
          </cell>
          <cell r="FT239" t="str">
            <v>ASIAN</v>
          </cell>
          <cell r="FU239">
            <v>0.15103245788316999</v>
          </cell>
          <cell r="FV239">
            <v>20.925292043235</v>
          </cell>
          <cell r="FW239" t="str">
            <v>NA</v>
          </cell>
          <cell r="FX239">
            <v>160</v>
          </cell>
          <cell r="FY239">
            <v>68</v>
          </cell>
          <cell r="FZ239">
            <v>24.325259515570899</v>
          </cell>
          <cell r="GA239">
            <v>1</v>
          </cell>
          <cell r="GB239">
            <v>0.1</v>
          </cell>
          <cell r="GC239">
            <v>15.4</v>
          </cell>
          <cell r="GD239">
            <v>26.8</v>
          </cell>
          <cell r="GE239">
            <v>0.1</v>
          </cell>
          <cell r="GF239">
            <v>12.05</v>
          </cell>
          <cell r="GG239">
            <v>24.76</v>
          </cell>
          <cell r="GH239">
            <v>0.15</v>
          </cell>
          <cell r="GI239">
            <v>13.17</v>
          </cell>
          <cell r="GJ239">
            <v>30.3</v>
          </cell>
          <cell r="GK239">
            <v>0.25</v>
          </cell>
          <cell r="GL239">
            <v>13.94</v>
          </cell>
          <cell r="GM239">
            <v>46.97</v>
          </cell>
          <cell r="GN239" t="str">
            <v>EAS</v>
          </cell>
          <cell r="GO239">
            <v>-6.6879999999999995E-2</v>
          </cell>
          <cell r="GP239">
            <v>0.191388</v>
          </cell>
          <cell r="GQ239" t="str">
            <v>NA</v>
          </cell>
          <cell r="GR239">
            <v>0.25248799999999999</v>
          </cell>
          <cell r="GS239">
            <v>1</v>
          </cell>
          <cell r="GT239">
            <v>100774171227</v>
          </cell>
          <cell r="GU239" t="str">
            <v>RO014592 0027</v>
          </cell>
          <cell r="GV239" t="str">
            <v>Recall yellow 3.2-Heather-RO014592 0027</v>
          </cell>
          <cell r="GW239">
            <v>202360</v>
          </cell>
          <cell r="GX239">
            <v>19646.599999999999</v>
          </cell>
          <cell r="GY239">
            <v>235</v>
          </cell>
          <cell r="GZ239">
            <v>22.82</v>
          </cell>
          <cell r="HA239">
            <v>3</v>
          </cell>
          <cell r="HB239">
            <v>0.28999999999999998</v>
          </cell>
          <cell r="HC239">
            <v>132</v>
          </cell>
          <cell r="HD239">
            <v>12.82</v>
          </cell>
          <cell r="HE239">
            <v>495000</v>
          </cell>
        </row>
        <row r="240">
          <cell r="B240">
            <v>32009911150</v>
          </cell>
          <cell r="C240" t="str">
            <v>W11701503097700</v>
          </cell>
          <cell r="D240" t="str">
            <v>RO014878 0001</v>
          </cell>
          <cell r="E240" t="str">
            <v>RO014878 0001</v>
          </cell>
          <cell r="F240" t="str">
            <v>RO014878</v>
          </cell>
          <cell r="G240" t="str">
            <v>RO014878 0027</v>
          </cell>
          <cell r="H240" t="str">
            <v>RO014878</v>
          </cell>
          <cell r="I240">
            <v>27</v>
          </cell>
          <cell r="J240">
            <v>194435852</v>
          </cell>
          <cell r="K240">
            <v>1</v>
          </cell>
          <cell r="L240">
            <v>103385781386</v>
          </cell>
          <cell r="M240" t="str">
            <v>Recall</v>
          </cell>
          <cell r="N240" t="str">
            <v>Recall D23</v>
          </cell>
          <cell r="O240" t="str">
            <v>Matrix tube</v>
          </cell>
          <cell r="P240" t="str">
            <v>Supernate</v>
          </cell>
          <cell r="Q240">
            <v>6562</v>
          </cell>
          <cell r="R240">
            <v>9</v>
          </cell>
          <cell r="S240">
            <v>57</v>
          </cell>
          <cell r="T240">
            <v>55</v>
          </cell>
          <cell r="U240" t="str">
            <v>H</v>
          </cell>
          <cell r="V240" t="b">
            <v>1</v>
          </cell>
          <cell r="W240">
            <v>27</v>
          </cell>
          <cell r="X240" t="b">
            <v>0</v>
          </cell>
          <cell r="Y240" t="b">
            <v>0</v>
          </cell>
          <cell r="Z240" t="b">
            <v>0</v>
          </cell>
          <cell r="AA240" t="b">
            <v>0</v>
          </cell>
          <cell r="AB240" t="b">
            <v>1</v>
          </cell>
          <cell r="AC240">
            <v>144620851428</v>
          </cell>
          <cell r="AD240" t="str">
            <v>BSRI</v>
          </cell>
          <cell r="AE240" t="b">
            <v>1</v>
          </cell>
          <cell r="AF240" t="str">
            <v>CAUCASIAN_OTHER</v>
          </cell>
          <cell r="AG240">
            <v>1</v>
          </cell>
          <cell r="AH240">
            <v>1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1</v>
          </cell>
          <cell r="AO240">
            <v>0</v>
          </cell>
          <cell r="AP240">
            <v>0</v>
          </cell>
          <cell r="AQ240">
            <v>0</v>
          </cell>
          <cell r="AR240" t="str">
            <v>NOTHISPANICLATINO</v>
          </cell>
          <cell r="AS240" t="str">
            <v>Recall Completed</v>
          </cell>
          <cell r="AT240" t="str">
            <v>NULL</v>
          </cell>
          <cell r="AU240" t="str">
            <v>NULL</v>
          </cell>
          <cell r="AV240">
            <v>12</v>
          </cell>
          <cell r="AW240">
            <v>62.1</v>
          </cell>
          <cell r="AX240">
            <v>11367.1</v>
          </cell>
          <cell r="AY240">
            <v>0.14113067030000001</v>
          </cell>
          <cell r="AZ240">
            <v>307.8</v>
          </cell>
          <cell r="BA240">
            <v>14.4</v>
          </cell>
          <cell r="BC240" t="str">
            <v>NA</v>
          </cell>
          <cell r="BD240" t="str">
            <v>NA</v>
          </cell>
          <cell r="BE240" t="str">
            <v>bsri8</v>
          </cell>
          <cell r="BF240" t="str">
            <v>CP2D;AS3</v>
          </cell>
          <cell r="BG240" t="str">
            <v>BSRI</v>
          </cell>
          <cell r="BH240">
            <v>123</v>
          </cell>
          <cell r="BI240">
            <v>4</v>
          </cell>
          <cell r="BJ240">
            <v>5</v>
          </cell>
          <cell r="BK240">
            <v>4</v>
          </cell>
          <cell r="BL240">
            <v>128</v>
          </cell>
          <cell r="BM240" t="str">
            <v>N</v>
          </cell>
          <cell r="BN240" t="str">
            <v>NA</v>
          </cell>
          <cell r="BO240" t="str">
            <v>Y</v>
          </cell>
          <cell r="BP240">
            <v>840</v>
          </cell>
          <cell r="BQ240" t="str">
            <v>E</v>
          </cell>
          <cell r="BR240" t="str">
            <v>N</v>
          </cell>
          <cell r="BS240" t="str">
            <v>Y</v>
          </cell>
          <cell r="BT240">
            <v>2</v>
          </cell>
          <cell r="BU240" t="str">
            <v>N</v>
          </cell>
          <cell r="BV240" t="str">
            <v>W</v>
          </cell>
          <cell r="BW240" t="str">
            <v>N</v>
          </cell>
          <cell r="BX240" t="str">
            <v>NA</v>
          </cell>
          <cell r="BY240">
            <v>5.7</v>
          </cell>
          <cell r="BZ240">
            <v>4.1100000000000003</v>
          </cell>
          <cell r="CA240">
            <v>13.2</v>
          </cell>
          <cell r="CB240">
            <v>38.5</v>
          </cell>
          <cell r="CC240">
            <v>93.7</v>
          </cell>
          <cell r="CD240">
            <v>12.7</v>
          </cell>
          <cell r="CE240">
            <v>278</v>
          </cell>
          <cell r="CF240" t="str">
            <v>N</v>
          </cell>
          <cell r="CG240" t="str">
            <v>N</v>
          </cell>
          <cell r="CS240" t="str">
            <v>N</v>
          </cell>
          <cell r="CY240" t="str">
            <v>N</v>
          </cell>
          <cell r="DW240" t="str">
            <v>Y</v>
          </cell>
          <cell r="DX240" t="str">
            <v>Y</v>
          </cell>
          <cell r="DY240" t="str">
            <v>N</v>
          </cell>
          <cell r="DZ240" t="str">
            <v>N</v>
          </cell>
          <cell r="EC240" t="str">
            <v>N</v>
          </cell>
          <cell r="EE240" t="str">
            <v>Y</v>
          </cell>
          <cell r="EL240">
            <v>0</v>
          </cell>
          <cell r="EN240" t="str">
            <v xml:space="preserve">Y </v>
          </cell>
          <cell r="EO240">
            <v>2</v>
          </cell>
          <cell r="EQ240">
            <v>17</v>
          </cell>
          <cell r="ER240">
            <v>1</v>
          </cell>
          <cell r="ES240">
            <v>6</v>
          </cell>
          <cell r="ET240" t="str">
            <v>T</v>
          </cell>
          <cell r="EU240" t="str">
            <v>F</v>
          </cell>
          <cell r="EV240" t="str">
            <v>H</v>
          </cell>
          <cell r="EW240" t="str">
            <v>WB</v>
          </cell>
          <cell r="EX240" t="str">
            <v>N</v>
          </cell>
          <cell r="EY240" t="str">
            <v>S</v>
          </cell>
          <cell r="EZ240" t="str">
            <v>O+</v>
          </cell>
          <cell r="FA240" t="str">
            <v>NT</v>
          </cell>
          <cell r="FB240" t="str">
            <v>NR</v>
          </cell>
          <cell r="FC240" t="str">
            <v>NR</v>
          </cell>
          <cell r="FD240" t="str">
            <v>NR</v>
          </cell>
          <cell r="FE240" t="str">
            <v>NR</v>
          </cell>
          <cell r="FF240" t="str">
            <v>NR</v>
          </cell>
          <cell r="FG240" t="str">
            <v>NR</v>
          </cell>
          <cell r="FH240" t="str">
            <v>NR</v>
          </cell>
          <cell r="FI240" t="str">
            <v>NR</v>
          </cell>
          <cell r="FJ240" t="str">
            <v>NR</v>
          </cell>
          <cell r="FK240" t="str">
            <v>NR</v>
          </cell>
          <cell r="FL240" t="str">
            <v>NR</v>
          </cell>
          <cell r="FM240" t="str">
            <v>NT</v>
          </cell>
          <cell r="FN240">
            <v>14.1</v>
          </cell>
          <cell r="FO240" t="str">
            <v>NA</v>
          </cell>
          <cell r="FP240" t="b">
            <v>0</v>
          </cell>
          <cell r="FR240" t="str">
            <v>F</v>
          </cell>
          <cell r="FS240">
            <v>49</v>
          </cell>
          <cell r="FT240" t="str">
            <v>CAUCASIAN</v>
          </cell>
          <cell r="FU240">
            <v>0.11387198066669101</v>
          </cell>
          <cell r="FV240">
            <v>16.436183813284099</v>
          </cell>
          <cell r="FW240" t="str">
            <v>NA</v>
          </cell>
          <cell r="FX240">
            <v>128</v>
          </cell>
          <cell r="FY240">
            <v>64</v>
          </cell>
          <cell r="FZ240">
            <v>21.96875</v>
          </cell>
          <cell r="GA240">
            <v>1</v>
          </cell>
          <cell r="GB240">
            <v>7.0000000000000007E-2</v>
          </cell>
          <cell r="GC240">
            <v>12.4</v>
          </cell>
          <cell r="GD240">
            <v>13.8</v>
          </cell>
          <cell r="GE240">
            <v>0.1</v>
          </cell>
          <cell r="GF240">
            <v>14.3</v>
          </cell>
          <cell r="GG240">
            <v>19.3</v>
          </cell>
          <cell r="GH240">
            <v>0.18</v>
          </cell>
          <cell r="GI240">
            <v>15.7</v>
          </cell>
          <cell r="GJ240">
            <v>20.6</v>
          </cell>
          <cell r="GK240">
            <v>0.33</v>
          </cell>
          <cell r="GL240">
            <v>14.8</v>
          </cell>
          <cell r="GM240">
            <v>31.2</v>
          </cell>
          <cell r="GN240" t="str">
            <v>CAUCASIAN</v>
          </cell>
          <cell r="GO240">
            <v>0.11773400000000001</v>
          </cell>
          <cell r="GP240" t="str">
            <v>NA</v>
          </cell>
          <cell r="GQ240">
            <v>7.0846999999999993E-2</v>
          </cell>
          <cell r="GR240" t="str">
            <v>NA</v>
          </cell>
          <cell r="GS240">
            <v>1</v>
          </cell>
          <cell r="GT240">
            <v>151804431384</v>
          </cell>
          <cell r="GU240" t="str">
            <v>RO014878 0027</v>
          </cell>
          <cell r="GV240" t="str">
            <v>Recall Set 6 Purple-Samples-RO014878 0027</v>
          </cell>
          <cell r="GW240">
            <v>161296</v>
          </cell>
          <cell r="GX240">
            <v>11629.13</v>
          </cell>
          <cell r="GY240">
            <v>309</v>
          </cell>
          <cell r="GZ240">
            <v>22.28</v>
          </cell>
          <cell r="HA240">
            <v>1</v>
          </cell>
          <cell r="HB240">
            <v>7.0000000000000007E-2</v>
          </cell>
          <cell r="HC240">
            <v>109</v>
          </cell>
          <cell r="HD240">
            <v>7.86</v>
          </cell>
          <cell r="HE240">
            <v>124000</v>
          </cell>
        </row>
        <row r="241">
          <cell r="B241">
            <v>32009911184</v>
          </cell>
          <cell r="C241" t="str">
            <v>W11701500784400</v>
          </cell>
          <cell r="D241" t="str">
            <v>RO014593 0001</v>
          </cell>
          <cell r="E241" t="str">
            <v>RO014593 0001</v>
          </cell>
          <cell r="F241" t="str">
            <v>RO014593</v>
          </cell>
          <cell r="G241" t="str">
            <v>RO014593 0027</v>
          </cell>
          <cell r="H241" t="str">
            <v>RO014593</v>
          </cell>
          <cell r="I241">
            <v>27</v>
          </cell>
          <cell r="J241">
            <v>175254164</v>
          </cell>
          <cell r="K241">
            <v>1</v>
          </cell>
          <cell r="L241">
            <v>126715211431</v>
          </cell>
          <cell r="M241" t="str">
            <v>Recall</v>
          </cell>
          <cell r="N241" t="str">
            <v>Recall D23</v>
          </cell>
          <cell r="O241" t="str">
            <v>Matrix tube</v>
          </cell>
          <cell r="P241" t="str">
            <v>Supernate</v>
          </cell>
          <cell r="Q241">
            <v>6561</v>
          </cell>
          <cell r="R241">
            <v>7</v>
          </cell>
          <cell r="S241">
            <v>57</v>
          </cell>
          <cell r="T241">
            <v>56</v>
          </cell>
          <cell r="U241" t="str">
            <v>A</v>
          </cell>
          <cell r="V241" t="b">
            <v>1</v>
          </cell>
          <cell r="W241">
            <v>27</v>
          </cell>
          <cell r="X241" t="b">
            <v>0</v>
          </cell>
          <cell r="Y241" t="b">
            <v>0</v>
          </cell>
          <cell r="Z241" t="b">
            <v>0</v>
          </cell>
          <cell r="AA241" t="b">
            <v>0</v>
          </cell>
          <cell r="AB241" t="b">
            <v>1</v>
          </cell>
          <cell r="AC241">
            <v>143951301001</v>
          </cell>
          <cell r="AD241" t="str">
            <v>BSRI</v>
          </cell>
          <cell r="AE241" t="b">
            <v>1</v>
          </cell>
          <cell r="AF241" t="str">
            <v>CAUCASIAN_OTHER</v>
          </cell>
          <cell r="AG241">
            <v>1</v>
          </cell>
          <cell r="AH241">
            <v>1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1</v>
          </cell>
          <cell r="AO241">
            <v>0</v>
          </cell>
          <cell r="AP241">
            <v>0</v>
          </cell>
          <cell r="AQ241">
            <v>0</v>
          </cell>
          <cell r="AR241" t="str">
            <v>NOTHISPANICLATINO</v>
          </cell>
          <cell r="AS241" t="str">
            <v>Recall Completed</v>
          </cell>
          <cell r="AT241" t="str">
            <v>NULL</v>
          </cell>
          <cell r="AU241" t="str">
            <v>NULL</v>
          </cell>
          <cell r="AV241">
            <v>13.25</v>
          </cell>
          <cell r="AW241">
            <v>65.22</v>
          </cell>
          <cell r="AX241">
            <v>11813.5</v>
          </cell>
          <cell r="AY241">
            <v>0.6004364821</v>
          </cell>
          <cell r="AZ241">
            <v>309.8</v>
          </cell>
          <cell r="BA241">
            <v>56.5</v>
          </cell>
          <cell r="BC241" t="str">
            <v>NA</v>
          </cell>
          <cell r="BD241" t="str">
            <v>NA</v>
          </cell>
          <cell r="BE241" t="str">
            <v>bsri11</v>
          </cell>
          <cell r="BF241" t="str">
            <v>CP2D;AS3</v>
          </cell>
          <cell r="BG241" t="str">
            <v>BSRI</v>
          </cell>
          <cell r="BH241">
            <v>189</v>
          </cell>
          <cell r="BI241">
            <v>5</v>
          </cell>
          <cell r="BJ241">
            <v>6</v>
          </cell>
          <cell r="BK241">
            <v>0</v>
          </cell>
          <cell r="BL241">
            <v>185</v>
          </cell>
          <cell r="BM241" t="str">
            <v>N</v>
          </cell>
          <cell r="BN241" t="str">
            <v>NA</v>
          </cell>
          <cell r="BO241" t="str">
            <v>Y</v>
          </cell>
          <cell r="BP241">
            <v>840</v>
          </cell>
          <cell r="BQ241" t="str">
            <v>E</v>
          </cell>
          <cell r="BR241" t="str">
            <v>N</v>
          </cell>
          <cell r="BT241" t="str">
            <v>NA</v>
          </cell>
          <cell r="BU241" t="str">
            <v>N</v>
          </cell>
          <cell r="BV241" t="str">
            <v>W</v>
          </cell>
          <cell r="BW241" t="str">
            <v>N</v>
          </cell>
          <cell r="BX241" t="str">
            <v>NA</v>
          </cell>
          <cell r="BY241">
            <v>7.67</v>
          </cell>
          <cell r="BZ241">
            <v>5.0999999999999996</v>
          </cell>
          <cell r="CA241">
            <v>16</v>
          </cell>
          <cell r="CB241">
            <v>45.5</v>
          </cell>
          <cell r="CC241">
            <v>89.2</v>
          </cell>
          <cell r="CD241">
            <v>12.7</v>
          </cell>
          <cell r="CE241">
            <v>241</v>
          </cell>
          <cell r="CF241" t="str">
            <v>N</v>
          </cell>
          <cell r="CG241" t="str">
            <v>Y</v>
          </cell>
          <cell r="CH241" t="str">
            <v>Resting</v>
          </cell>
          <cell r="CI241" t="str">
            <v>DN</v>
          </cell>
          <cell r="CJ241" t="str">
            <v>Y</v>
          </cell>
          <cell r="CK241" t="str">
            <v>Y</v>
          </cell>
          <cell r="CL241" t="str">
            <v>Y</v>
          </cell>
          <cell r="CP241" t="str">
            <v>DN</v>
          </cell>
          <cell r="CQ241" t="str">
            <v>N</v>
          </cell>
          <cell r="CS241" t="str">
            <v>Y</v>
          </cell>
          <cell r="CT241" t="str">
            <v>Under_8oz</v>
          </cell>
          <cell r="CU241" t="str">
            <v>Several_Times_A_Month</v>
          </cell>
          <cell r="CV241" t="str">
            <v>NoImpact</v>
          </cell>
          <cell r="CX241" t="str">
            <v>N</v>
          </cell>
          <cell r="CY241" t="str">
            <v>N</v>
          </cell>
          <cell r="DW241" t="str">
            <v>Y</v>
          </cell>
          <cell r="DX241" t="str">
            <v>N</v>
          </cell>
          <cell r="DZ241" t="str">
            <v>N</v>
          </cell>
          <cell r="EC241" t="str">
            <v>N</v>
          </cell>
          <cell r="EL241">
            <v>0</v>
          </cell>
          <cell r="EO241">
            <v>0</v>
          </cell>
          <cell r="EQ241">
            <v>36</v>
          </cell>
          <cell r="ER241">
            <v>4</v>
          </cell>
          <cell r="ES241">
            <v>20</v>
          </cell>
          <cell r="ET241" t="str">
            <v>T</v>
          </cell>
          <cell r="EU241" t="str">
            <v>M</v>
          </cell>
          <cell r="EV241" t="str">
            <v>H</v>
          </cell>
          <cell r="EW241" t="str">
            <v>WB</v>
          </cell>
          <cell r="EX241" t="str">
            <v>N</v>
          </cell>
          <cell r="EY241" t="str">
            <v>S</v>
          </cell>
          <cell r="EZ241" t="str">
            <v>A-</v>
          </cell>
          <cell r="FA241" t="str">
            <v>NR</v>
          </cell>
          <cell r="FB241" t="str">
            <v>NR</v>
          </cell>
          <cell r="FC241" t="str">
            <v>NR</v>
          </cell>
          <cell r="FD241" t="str">
            <v>NR</v>
          </cell>
          <cell r="FE241" t="str">
            <v>NR</v>
          </cell>
          <cell r="FF241" t="str">
            <v>NR</v>
          </cell>
          <cell r="FG241" t="str">
            <v>NR</v>
          </cell>
          <cell r="FH241" t="str">
            <v>NR</v>
          </cell>
          <cell r="FI241" t="str">
            <v>NR</v>
          </cell>
          <cell r="FJ241" t="str">
            <v>NR</v>
          </cell>
          <cell r="FK241" t="str">
            <v>NR</v>
          </cell>
          <cell r="FL241" t="str">
            <v>NR</v>
          </cell>
          <cell r="FM241" t="str">
            <v>NT</v>
          </cell>
          <cell r="FN241">
            <v>15.8</v>
          </cell>
          <cell r="FO241" t="str">
            <v>NA</v>
          </cell>
          <cell r="FP241" t="b">
            <v>0</v>
          </cell>
          <cell r="FR241" t="str">
            <v>M</v>
          </cell>
          <cell r="FS241">
            <v>26</v>
          </cell>
          <cell r="FT241" t="str">
            <v>CAUCASIAN</v>
          </cell>
          <cell r="FU241">
            <v>0.68387666863130103</v>
          </cell>
          <cell r="FV241">
            <v>58.434285253490998</v>
          </cell>
          <cell r="FW241" t="str">
            <v>NA</v>
          </cell>
          <cell r="FX241">
            <v>185</v>
          </cell>
          <cell r="FY241">
            <v>72</v>
          </cell>
          <cell r="FZ241">
            <v>25.087770061728399</v>
          </cell>
          <cell r="GA241">
            <v>1</v>
          </cell>
          <cell r="GB241">
            <v>0.21</v>
          </cell>
          <cell r="GC241">
            <v>42.2</v>
          </cell>
          <cell r="GD241">
            <v>28.6</v>
          </cell>
          <cell r="GE241">
            <v>0.35</v>
          </cell>
          <cell r="GF241">
            <v>44.51</v>
          </cell>
          <cell r="GG241">
            <v>16.3</v>
          </cell>
          <cell r="GH241">
            <v>0.32</v>
          </cell>
          <cell r="GI241">
            <v>38.200000000000003</v>
          </cell>
          <cell r="GJ241">
            <v>40.06</v>
          </cell>
          <cell r="GK241">
            <v>0.68</v>
          </cell>
          <cell r="GL241">
            <v>41.04</v>
          </cell>
          <cell r="GM241">
            <v>51.34</v>
          </cell>
          <cell r="GN241" t="str">
            <v>CAUCASIAN</v>
          </cell>
          <cell r="GO241">
            <v>-0.131885</v>
          </cell>
          <cell r="GP241" t="str">
            <v>NA</v>
          </cell>
          <cell r="GQ241">
            <v>7.0846999999999993E-2</v>
          </cell>
          <cell r="GR241" t="str">
            <v>NA</v>
          </cell>
          <cell r="GS241">
            <v>1</v>
          </cell>
          <cell r="GT241">
            <v>102810281403</v>
          </cell>
          <cell r="GU241" t="str">
            <v>RO014593 0027</v>
          </cell>
          <cell r="GV241" t="str">
            <v>Recall yellow 3.2-Heather-RO014593 0027</v>
          </cell>
          <cell r="GW241">
            <v>104032</v>
          </cell>
          <cell r="GX241">
            <v>10169.31</v>
          </cell>
          <cell r="GY241">
            <v>115</v>
          </cell>
          <cell r="GZ241">
            <v>11.24</v>
          </cell>
          <cell r="HA241">
            <v>0</v>
          </cell>
          <cell r="HB241">
            <v>0</v>
          </cell>
          <cell r="HC241">
            <v>109</v>
          </cell>
          <cell r="HD241">
            <v>10.65</v>
          </cell>
          <cell r="HE241">
            <v>388000</v>
          </cell>
        </row>
        <row r="242">
          <cell r="B242">
            <v>32009911259</v>
          </cell>
          <cell r="C242" t="str">
            <v>W11701456981800</v>
          </cell>
          <cell r="D242" t="str">
            <v>RO014414 0001</v>
          </cell>
          <cell r="E242" t="str">
            <v>RO014414 0001</v>
          </cell>
          <cell r="F242" t="str">
            <v>RO014414</v>
          </cell>
          <cell r="G242" t="str">
            <v>RO014414 0027</v>
          </cell>
          <cell r="H242" t="str">
            <v>RO014414</v>
          </cell>
          <cell r="I242">
            <v>27</v>
          </cell>
          <cell r="J242">
            <v>175274401</v>
          </cell>
          <cell r="K242">
            <v>1</v>
          </cell>
          <cell r="L242">
            <v>116082051400</v>
          </cell>
          <cell r="M242" t="str">
            <v>Recall</v>
          </cell>
          <cell r="N242" t="str">
            <v>Recall D23</v>
          </cell>
          <cell r="O242" t="str">
            <v>Matrix tube</v>
          </cell>
          <cell r="P242" t="str">
            <v>Supernate</v>
          </cell>
          <cell r="Q242">
            <v>6560</v>
          </cell>
          <cell r="R242">
            <v>8</v>
          </cell>
          <cell r="S242">
            <v>57</v>
          </cell>
          <cell r="T242">
            <v>56</v>
          </cell>
          <cell r="U242" t="str">
            <v>G</v>
          </cell>
          <cell r="V242" t="b">
            <v>1</v>
          </cell>
          <cell r="W242">
            <v>27</v>
          </cell>
          <cell r="X242" t="b">
            <v>0</v>
          </cell>
          <cell r="Y242" t="b">
            <v>0</v>
          </cell>
          <cell r="Z242" t="b">
            <v>0</v>
          </cell>
          <cell r="AA242" t="b">
            <v>0</v>
          </cell>
          <cell r="AB242" t="b">
            <v>1</v>
          </cell>
          <cell r="AC242">
            <v>133305221473</v>
          </cell>
          <cell r="AD242" t="str">
            <v>BSRI</v>
          </cell>
          <cell r="AE242" t="b">
            <v>1</v>
          </cell>
          <cell r="AF242" t="str">
            <v>CAUCASIAN_OTHER</v>
          </cell>
          <cell r="AG242">
            <v>1</v>
          </cell>
          <cell r="AH242">
            <v>1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1</v>
          </cell>
          <cell r="AO242">
            <v>0</v>
          </cell>
          <cell r="AP242">
            <v>0</v>
          </cell>
          <cell r="AQ242">
            <v>0</v>
          </cell>
          <cell r="AR242" t="str">
            <v>NOTHISPANICLATINO</v>
          </cell>
          <cell r="AS242" t="str">
            <v>Recall Completed</v>
          </cell>
          <cell r="AT242" t="str">
            <v>NULL</v>
          </cell>
          <cell r="AU242" t="str">
            <v>NULL</v>
          </cell>
          <cell r="AV242">
            <v>11</v>
          </cell>
          <cell r="AW242">
            <v>66.66</v>
          </cell>
          <cell r="AX242">
            <v>11567.2</v>
          </cell>
          <cell r="AY242">
            <v>0.59892215569999996</v>
          </cell>
          <cell r="AZ242">
            <v>300.10000000000002</v>
          </cell>
          <cell r="BA242">
            <v>52.6</v>
          </cell>
          <cell r="BC242" t="str">
            <v>NA</v>
          </cell>
          <cell r="BD242" t="str">
            <v>NA</v>
          </cell>
          <cell r="BE242" t="str">
            <v>bsri11</v>
          </cell>
          <cell r="BF242" t="str">
            <v>CP2D;AS3</v>
          </cell>
          <cell r="BG242" t="str">
            <v>BSRI</v>
          </cell>
          <cell r="BH242">
            <v>116</v>
          </cell>
          <cell r="BI242">
            <v>5</v>
          </cell>
          <cell r="BJ242">
            <v>5</v>
          </cell>
          <cell r="BK242">
            <v>10</v>
          </cell>
          <cell r="BL242">
            <v>140</v>
          </cell>
          <cell r="BM242" t="str">
            <v>N</v>
          </cell>
          <cell r="BN242" t="str">
            <v>NA</v>
          </cell>
          <cell r="BO242" t="str">
            <v>Y</v>
          </cell>
          <cell r="BP242">
            <v>840</v>
          </cell>
          <cell r="BQ242" t="str">
            <v>F</v>
          </cell>
          <cell r="BR242" t="str">
            <v>N</v>
          </cell>
          <cell r="BT242" t="str">
            <v>NA</v>
          </cell>
          <cell r="BU242" t="str">
            <v>N</v>
          </cell>
          <cell r="BV242" t="str">
            <v>W</v>
          </cell>
          <cell r="BW242" t="str">
            <v>N</v>
          </cell>
          <cell r="BX242" t="str">
            <v>NA</v>
          </cell>
          <cell r="BY242">
            <v>6.48</v>
          </cell>
          <cell r="BZ242">
            <v>5</v>
          </cell>
          <cell r="CA242">
            <v>15.1</v>
          </cell>
          <cell r="CB242">
            <v>44.8</v>
          </cell>
          <cell r="CC242">
            <v>89.6</v>
          </cell>
          <cell r="CD242">
            <v>12.6</v>
          </cell>
          <cell r="CE242">
            <v>200</v>
          </cell>
          <cell r="CF242" t="str">
            <v>N</v>
          </cell>
          <cell r="CG242" t="str">
            <v>N</v>
          </cell>
          <cell r="CS242" t="str">
            <v>N</v>
          </cell>
          <cell r="CY242" t="str">
            <v>N</v>
          </cell>
          <cell r="DW242" t="str">
            <v>Y</v>
          </cell>
          <cell r="DX242" t="str">
            <v>N</v>
          </cell>
          <cell r="DZ242" t="str">
            <v>N</v>
          </cell>
          <cell r="EC242" t="str">
            <v>N</v>
          </cell>
          <cell r="EL242">
            <v>0</v>
          </cell>
          <cell r="EO242">
            <v>0</v>
          </cell>
          <cell r="EQ242">
            <v>30</v>
          </cell>
          <cell r="ER242">
            <v>11</v>
          </cell>
          <cell r="ES242">
            <v>6</v>
          </cell>
          <cell r="ET242" t="str">
            <v>T</v>
          </cell>
          <cell r="EU242" t="str">
            <v>M</v>
          </cell>
          <cell r="EV242" t="str">
            <v>H</v>
          </cell>
          <cell r="EW242" t="str">
            <v>WB</v>
          </cell>
          <cell r="EX242" t="str">
            <v>N</v>
          </cell>
          <cell r="EY242" t="str">
            <v>S</v>
          </cell>
          <cell r="EZ242" t="str">
            <v>AB+</v>
          </cell>
          <cell r="FA242" t="str">
            <v>NR</v>
          </cell>
          <cell r="FB242" t="str">
            <v>NR</v>
          </cell>
          <cell r="FC242" t="str">
            <v>NR</v>
          </cell>
          <cell r="FD242" t="str">
            <v>NR</v>
          </cell>
          <cell r="FE242" t="str">
            <v>NR</v>
          </cell>
          <cell r="FF242" t="str">
            <v>NR</v>
          </cell>
          <cell r="FG242" t="str">
            <v>NR</v>
          </cell>
          <cell r="FH242" t="str">
            <v>NR</v>
          </cell>
          <cell r="FI242" t="str">
            <v>NR</v>
          </cell>
          <cell r="FJ242" t="str">
            <v>NR</v>
          </cell>
          <cell r="FK242" t="str">
            <v>NR</v>
          </cell>
          <cell r="FL242" t="str">
            <v>NR</v>
          </cell>
          <cell r="FM242" t="str">
            <v>NT</v>
          </cell>
          <cell r="FN242">
            <v>15.2</v>
          </cell>
          <cell r="FO242" t="str">
            <v>NA</v>
          </cell>
          <cell r="FP242" t="b">
            <v>0</v>
          </cell>
          <cell r="FR242" t="str">
            <v>M</v>
          </cell>
          <cell r="FS242">
            <v>44</v>
          </cell>
          <cell r="FT242" t="str">
            <v>CAUCASIAN</v>
          </cell>
          <cell r="FU242">
            <v>0.68199736920827403</v>
          </cell>
          <cell r="FV242">
            <v>54.543724787533598</v>
          </cell>
          <cell r="FW242" t="str">
            <v>NA</v>
          </cell>
          <cell r="FX242">
            <v>140</v>
          </cell>
          <cell r="FY242">
            <v>70</v>
          </cell>
          <cell r="FZ242">
            <v>20.0857142857143</v>
          </cell>
          <cell r="GA242">
            <v>1</v>
          </cell>
          <cell r="GB242">
            <v>0.35</v>
          </cell>
          <cell r="GC242">
            <v>31.1</v>
          </cell>
          <cell r="GD242">
            <v>14.36</v>
          </cell>
          <cell r="GE242">
            <v>0.54</v>
          </cell>
          <cell r="GF242">
            <v>41.52</v>
          </cell>
          <cell r="GG242">
            <v>12.9</v>
          </cell>
          <cell r="GH242">
            <v>0.52</v>
          </cell>
          <cell r="GI242">
            <v>50.31</v>
          </cell>
          <cell r="GJ242">
            <v>36.57</v>
          </cell>
          <cell r="GK242">
            <v>0.69</v>
          </cell>
          <cell r="GL242">
            <v>42.42</v>
          </cell>
          <cell r="GM242">
            <v>36.630000000000003</v>
          </cell>
          <cell r="GN242" t="str">
            <v>CAUCASIAN</v>
          </cell>
          <cell r="GO242">
            <v>-0.14718600000000001</v>
          </cell>
          <cell r="GP242" t="str">
            <v>NA</v>
          </cell>
          <cell r="GQ242">
            <v>0.13139400000000001</v>
          </cell>
          <cell r="GR242" t="str">
            <v>NA</v>
          </cell>
          <cell r="GS242">
            <v>1</v>
          </cell>
          <cell r="GT242">
            <v>150325901253</v>
          </cell>
          <cell r="GU242" t="str">
            <v>RO014414 0027</v>
          </cell>
          <cell r="GV242" t="str">
            <v>Recall Set 3.1-Heather-Samples-RO014414 0027</v>
          </cell>
          <cell r="GW242">
            <v>361240</v>
          </cell>
          <cell r="GX242">
            <v>29273.91</v>
          </cell>
          <cell r="GY242">
            <v>103</v>
          </cell>
          <cell r="GZ242">
            <v>8.35</v>
          </cell>
          <cell r="HA242">
            <v>1</v>
          </cell>
          <cell r="HB242">
            <v>0.08</v>
          </cell>
          <cell r="HC242">
            <v>224</v>
          </cell>
          <cell r="HD242">
            <v>18.149999999999999</v>
          </cell>
          <cell r="HE242">
            <v>607000</v>
          </cell>
        </row>
        <row r="243">
          <cell r="B243">
            <v>32009911341</v>
          </cell>
          <cell r="C243" t="str">
            <v>W11701500797600</v>
          </cell>
          <cell r="D243" t="str">
            <v>RO014649 0001</v>
          </cell>
          <cell r="E243" t="str">
            <v>RO014649 0001</v>
          </cell>
          <cell r="F243" t="str">
            <v>RO014649</v>
          </cell>
          <cell r="G243" t="str">
            <v>RO014649 0027</v>
          </cell>
          <cell r="H243" t="str">
            <v>RO014649</v>
          </cell>
          <cell r="I243">
            <v>27</v>
          </cell>
          <cell r="J243">
            <v>175279489</v>
          </cell>
          <cell r="K243">
            <v>1</v>
          </cell>
          <cell r="L243">
            <v>145748901303</v>
          </cell>
          <cell r="M243" t="str">
            <v>Recall</v>
          </cell>
          <cell r="N243" t="str">
            <v>Recall D23</v>
          </cell>
          <cell r="O243" t="str">
            <v>Matrix tube</v>
          </cell>
          <cell r="P243" t="str">
            <v>Supernate</v>
          </cell>
          <cell r="Q243">
            <v>6561</v>
          </cell>
          <cell r="R243">
            <v>9</v>
          </cell>
          <cell r="S243">
            <v>57</v>
          </cell>
          <cell r="T243">
            <v>56</v>
          </cell>
          <cell r="U243" t="str">
            <v>E</v>
          </cell>
          <cell r="V243" t="b">
            <v>1</v>
          </cell>
          <cell r="W243">
            <v>27</v>
          </cell>
          <cell r="X243" t="b">
            <v>0</v>
          </cell>
          <cell r="Y243" t="b">
            <v>0</v>
          </cell>
          <cell r="Z243" t="b">
            <v>0</v>
          </cell>
          <cell r="AA243" t="b">
            <v>0</v>
          </cell>
          <cell r="AB243" t="b">
            <v>1</v>
          </cell>
          <cell r="AC243">
            <v>104359041528</v>
          </cell>
          <cell r="AD243" t="str">
            <v>BSRI</v>
          </cell>
          <cell r="AE243" t="b">
            <v>1</v>
          </cell>
          <cell r="AF243" t="str">
            <v>CAUCASIAN_OTHER</v>
          </cell>
          <cell r="AG243">
            <v>1</v>
          </cell>
          <cell r="AH243">
            <v>1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1</v>
          </cell>
          <cell r="AO243">
            <v>0</v>
          </cell>
          <cell r="AP243">
            <v>0</v>
          </cell>
          <cell r="AQ243">
            <v>0</v>
          </cell>
          <cell r="AR243" t="str">
            <v>NOTHISPANICLATINO</v>
          </cell>
          <cell r="AS243" t="str">
            <v>Recall Completed</v>
          </cell>
          <cell r="AT243" t="str">
            <v>NULL</v>
          </cell>
          <cell r="AU243" t="str">
            <v>NULL</v>
          </cell>
          <cell r="AV243">
            <v>12.5</v>
          </cell>
          <cell r="AW243">
            <v>65.930000000000007</v>
          </cell>
          <cell r="AX243">
            <v>10589.8</v>
          </cell>
          <cell r="AY243">
            <v>0.43330305229999999</v>
          </cell>
          <cell r="AZ243">
            <v>267.39999999999998</v>
          </cell>
          <cell r="BA243">
            <v>61.2</v>
          </cell>
          <cell r="BC243" t="str">
            <v>NA</v>
          </cell>
          <cell r="BD243" t="str">
            <v>NA</v>
          </cell>
          <cell r="BE243" t="str">
            <v>bsri12</v>
          </cell>
          <cell r="BF243" t="str">
            <v>CP2D;AS3</v>
          </cell>
          <cell r="BG243" t="str">
            <v>BSRI</v>
          </cell>
          <cell r="BH243">
            <v>118</v>
          </cell>
          <cell r="BI243">
            <v>5</v>
          </cell>
          <cell r="BJ243">
            <v>5</v>
          </cell>
          <cell r="BK243">
            <v>7</v>
          </cell>
          <cell r="BL243">
            <v>165</v>
          </cell>
          <cell r="BM243" t="str">
            <v>N</v>
          </cell>
          <cell r="BN243" t="str">
            <v>NA</v>
          </cell>
          <cell r="BO243" t="str">
            <v>Y</v>
          </cell>
          <cell r="BP243">
            <v>840</v>
          </cell>
          <cell r="BQ243" t="str">
            <v>F</v>
          </cell>
          <cell r="BR243" t="str">
            <v>N</v>
          </cell>
          <cell r="BT243" t="str">
            <v>NA</v>
          </cell>
          <cell r="BU243" t="str">
            <v>N</v>
          </cell>
          <cell r="BV243" t="str">
            <v>W</v>
          </cell>
          <cell r="BW243" t="str">
            <v>N</v>
          </cell>
          <cell r="BX243" t="str">
            <v>NA</v>
          </cell>
          <cell r="BY243">
            <v>4.79</v>
          </cell>
          <cell r="BZ243">
            <v>4.83</v>
          </cell>
          <cell r="CA243">
            <v>14.4</v>
          </cell>
          <cell r="CB243">
            <v>45.2</v>
          </cell>
          <cell r="CC243">
            <v>93.6</v>
          </cell>
          <cell r="CD243">
            <v>13.7</v>
          </cell>
          <cell r="CE243">
            <v>200</v>
          </cell>
          <cell r="CF243" t="str">
            <v>N</v>
          </cell>
          <cell r="CG243" t="str">
            <v>N</v>
          </cell>
          <cell r="CS243" t="str">
            <v>N</v>
          </cell>
          <cell r="CY243" t="str">
            <v>N</v>
          </cell>
          <cell r="DR243" t="str">
            <v>Y</v>
          </cell>
          <cell r="DX243" t="str">
            <v>N</v>
          </cell>
          <cell r="DZ243" t="str">
            <v>Y</v>
          </cell>
          <cell r="EA243" t="str">
            <v>Daily</v>
          </cell>
          <cell r="EB243" t="str">
            <v>N</v>
          </cell>
          <cell r="EC243" t="str">
            <v>N</v>
          </cell>
          <cell r="EL243">
            <v>0</v>
          </cell>
          <cell r="EO243">
            <v>0</v>
          </cell>
          <cell r="EQ243">
            <v>7.5</v>
          </cell>
          <cell r="ER243">
            <v>9</v>
          </cell>
          <cell r="ES243">
            <v>16</v>
          </cell>
          <cell r="ET243" t="str">
            <v>T</v>
          </cell>
          <cell r="EU243" t="str">
            <v>M</v>
          </cell>
          <cell r="EV243" t="str">
            <v>H</v>
          </cell>
          <cell r="EW243" t="str">
            <v>WB</v>
          </cell>
          <cell r="EX243" t="str">
            <v>N</v>
          </cell>
          <cell r="EY243" t="str">
            <v>S</v>
          </cell>
          <cell r="EZ243" t="str">
            <v>A+</v>
          </cell>
          <cell r="FA243" t="str">
            <v>NR</v>
          </cell>
          <cell r="FB243" t="str">
            <v>NR</v>
          </cell>
          <cell r="FC243" t="str">
            <v>NR</v>
          </cell>
          <cell r="FD243" t="str">
            <v>NR</v>
          </cell>
          <cell r="FE243" t="str">
            <v>NR</v>
          </cell>
          <cell r="FF243" t="str">
            <v>NR</v>
          </cell>
          <cell r="FG243" t="str">
            <v>NR</v>
          </cell>
          <cell r="FH243" t="str">
            <v>NR</v>
          </cell>
          <cell r="FI243" t="str">
            <v>NR</v>
          </cell>
          <cell r="FJ243" t="str">
            <v>NR</v>
          </cell>
          <cell r="FK243" t="str">
            <v>NR</v>
          </cell>
          <cell r="FL243" t="str">
            <v>NR</v>
          </cell>
          <cell r="FM243" t="str">
            <v>NT</v>
          </cell>
          <cell r="FN243">
            <v>14.6</v>
          </cell>
          <cell r="FO243" t="str">
            <v>NA</v>
          </cell>
          <cell r="FP243" t="b">
            <v>0</v>
          </cell>
          <cell r="FR243" t="str">
            <v>M</v>
          </cell>
          <cell r="FS243">
            <v>75</v>
          </cell>
          <cell r="FT243" t="str">
            <v>CAUCASIAN</v>
          </cell>
          <cell r="FU243">
            <v>0.47646183508443701</v>
          </cell>
          <cell r="FV243">
            <v>63.122909404772997</v>
          </cell>
          <cell r="FW243" t="str">
            <v>NA</v>
          </cell>
          <cell r="FX243">
            <v>165</v>
          </cell>
          <cell r="FY243">
            <v>67</v>
          </cell>
          <cell r="FZ243">
            <v>25.839830697259998</v>
          </cell>
          <cell r="GA243">
            <v>1</v>
          </cell>
          <cell r="GB243">
            <v>0.25</v>
          </cell>
          <cell r="GC243">
            <v>30.56</v>
          </cell>
          <cell r="GD243">
            <v>5.0599999999999996</v>
          </cell>
          <cell r="GE243">
            <v>0.28000000000000003</v>
          </cell>
          <cell r="GF243">
            <v>31.6</v>
          </cell>
          <cell r="GG243">
            <v>9.4</v>
          </cell>
          <cell r="GH243">
            <v>0.37</v>
          </cell>
          <cell r="GI243">
            <v>34.200000000000003</v>
          </cell>
          <cell r="GJ243">
            <v>6.9</v>
          </cell>
          <cell r="GK243">
            <v>0.55000000000000004</v>
          </cell>
          <cell r="GL243">
            <v>36.5</v>
          </cell>
          <cell r="GM243">
            <v>22.6</v>
          </cell>
          <cell r="GN243" t="str">
            <v>CAUCASIAN</v>
          </cell>
          <cell r="GO243">
            <v>-0.30383599999999999</v>
          </cell>
          <cell r="GP243" t="str">
            <v>NA</v>
          </cell>
          <cell r="GQ243">
            <v>1.03E-2</v>
          </cell>
          <cell r="GR243" t="str">
            <v>NA</v>
          </cell>
          <cell r="GS243">
            <v>1</v>
          </cell>
          <cell r="GT243">
            <v>149092111511</v>
          </cell>
          <cell r="GU243" t="str">
            <v>RO014649 0027</v>
          </cell>
          <cell r="GV243" t="str">
            <v>Recall set 4 green-Heather-Samples-RO014649 0027</v>
          </cell>
          <cell r="GW243">
            <v>529704</v>
          </cell>
          <cell r="GX243">
            <v>36132.61</v>
          </cell>
          <cell r="GY243">
            <v>169</v>
          </cell>
          <cell r="GZ243">
            <v>11.53</v>
          </cell>
          <cell r="HA243">
            <v>1</v>
          </cell>
          <cell r="HB243">
            <v>7.0000000000000007E-2</v>
          </cell>
          <cell r="HC243">
            <v>302</v>
          </cell>
          <cell r="HD243">
            <v>20.6</v>
          </cell>
          <cell r="HE243">
            <v>254000</v>
          </cell>
        </row>
        <row r="244">
          <cell r="B244">
            <v>32009911432</v>
          </cell>
          <cell r="C244" t="str">
            <v>W11701414477900</v>
          </cell>
          <cell r="D244" t="str">
            <v>RO014389 0001</v>
          </cell>
          <cell r="E244" t="str">
            <v>RO014389 0001</v>
          </cell>
          <cell r="F244" t="str">
            <v>RO014389</v>
          </cell>
          <cell r="G244" t="str">
            <v>RO014389 0027</v>
          </cell>
          <cell r="H244" t="str">
            <v>RO014389</v>
          </cell>
          <cell r="I244">
            <v>27</v>
          </cell>
          <cell r="J244">
            <v>175262693</v>
          </cell>
          <cell r="K244">
            <v>1</v>
          </cell>
          <cell r="L244">
            <v>139997621106</v>
          </cell>
          <cell r="M244" t="str">
            <v>Recall</v>
          </cell>
          <cell r="N244" t="str">
            <v>Recall D23</v>
          </cell>
          <cell r="O244" t="str">
            <v>Matrix tube</v>
          </cell>
          <cell r="P244" t="str">
            <v>Supernate</v>
          </cell>
          <cell r="Q244">
            <v>6560</v>
          </cell>
          <cell r="R244">
            <v>10</v>
          </cell>
          <cell r="S244">
            <v>57</v>
          </cell>
          <cell r="T244">
            <v>56</v>
          </cell>
          <cell r="U244" t="str">
            <v>D</v>
          </cell>
          <cell r="V244" t="b">
            <v>1</v>
          </cell>
          <cell r="W244">
            <v>27</v>
          </cell>
          <cell r="X244" t="b">
            <v>0</v>
          </cell>
          <cell r="Y244" t="b">
            <v>0</v>
          </cell>
          <cell r="Z244" t="b">
            <v>0</v>
          </cell>
          <cell r="AA244" t="b">
            <v>0</v>
          </cell>
          <cell r="AB244" t="b">
            <v>1</v>
          </cell>
          <cell r="AC244">
            <v>102575331163</v>
          </cell>
          <cell r="AD244" t="str">
            <v>BSRI</v>
          </cell>
          <cell r="AE244" t="b">
            <v>1</v>
          </cell>
          <cell r="AF244" t="str">
            <v>ASIAN</v>
          </cell>
          <cell r="AG244">
            <v>1</v>
          </cell>
          <cell r="AH244">
            <v>1</v>
          </cell>
          <cell r="AI244">
            <v>0</v>
          </cell>
          <cell r="AJ244">
            <v>0</v>
          </cell>
          <cell r="AK244">
            <v>0</v>
          </cell>
          <cell r="AL244">
            <v>1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 t="str">
            <v>NOTHISPANICLATINO</v>
          </cell>
          <cell r="AS244" t="str">
            <v>Recall Completed</v>
          </cell>
          <cell r="AT244" t="str">
            <v>NULL</v>
          </cell>
          <cell r="AU244" t="str">
            <v>NULL</v>
          </cell>
          <cell r="AV244">
            <v>13</v>
          </cell>
          <cell r="AW244">
            <v>62.22</v>
          </cell>
          <cell r="AX244">
            <v>10636</v>
          </cell>
          <cell r="AY244">
            <v>0.15035455859999999</v>
          </cell>
          <cell r="AZ244">
            <v>288.60000000000002</v>
          </cell>
          <cell r="BA244">
            <v>5.3</v>
          </cell>
          <cell r="BC244" t="str">
            <v>NA</v>
          </cell>
          <cell r="BD244" t="str">
            <v>NA</v>
          </cell>
          <cell r="BE244" t="str">
            <v>bsri12</v>
          </cell>
          <cell r="BF244" t="str">
            <v>CP2D;AS3</v>
          </cell>
          <cell r="BG244" t="str">
            <v>BSRI</v>
          </cell>
          <cell r="BH244">
            <v>56</v>
          </cell>
          <cell r="BI244">
            <v>2</v>
          </cell>
          <cell r="BJ244">
            <v>5</v>
          </cell>
          <cell r="BK244">
            <v>3</v>
          </cell>
          <cell r="BL244">
            <v>120</v>
          </cell>
          <cell r="BM244" t="str">
            <v>N</v>
          </cell>
          <cell r="BN244" t="str">
            <v>NA</v>
          </cell>
          <cell r="BO244" t="str">
            <v>N</v>
          </cell>
          <cell r="BP244">
            <v>608</v>
          </cell>
          <cell r="BQ244" t="str">
            <v>E</v>
          </cell>
          <cell r="BR244" t="str">
            <v>N</v>
          </cell>
          <cell r="BS244" t="str">
            <v>Y</v>
          </cell>
          <cell r="BT244">
            <v>2</v>
          </cell>
          <cell r="BU244" t="str">
            <v>N</v>
          </cell>
          <cell r="BV244" t="str">
            <v>A</v>
          </cell>
          <cell r="BW244" t="str">
            <v>N</v>
          </cell>
          <cell r="BX244" t="str">
            <v>NA</v>
          </cell>
          <cell r="BY244">
            <v>5.24</v>
          </cell>
          <cell r="BZ244">
            <v>4.21</v>
          </cell>
          <cell r="CA244">
            <v>12.6</v>
          </cell>
          <cell r="CB244">
            <v>37.799999999999997</v>
          </cell>
          <cell r="CC244">
            <v>89.8</v>
          </cell>
          <cell r="CD244">
            <v>12.9</v>
          </cell>
          <cell r="CE244">
            <v>219</v>
          </cell>
          <cell r="CF244" t="str">
            <v>N</v>
          </cell>
          <cell r="CG244" t="str">
            <v>N</v>
          </cell>
          <cell r="CS244" t="str">
            <v>N</v>
          </cell>
          <cell r="CY244" t="str">
            <v>N</v>
          </cell>
          <cell r="DW244" t="str">
            <v>Y</v>
          </cell>
          <cell r="DX244" t="str">
            <v>N</v>
          </cell>
          <cell r="DY244" t="str">
            <v>N</v>
          </cell>
          <cell r="DZ244" t="str">
            <v>N</v>
          </cell>
          <cell r="EC244" t="str">
            <v>N</v>
          </cell>
          <cell r="EG244" t="str">
            <v>Y</v>
          </cell>
          <cell r="EL244">
            <v>50</v>
          </cell>
          <cell r="EN244" t="str">
            <v xml:space="preserve">Y </v>
          </cell>
          <cell r="EO244">
            <v>2</v>
          </cell>
          <cell r="EQ244">
            <v>10</v>
          </cell>
          <cell r="ER244">
            <v>4</v>
          </cell>
          <cell r="ES244">
            <v>21</v>
          </cell>
          <cell r="ET244" t="str">
            <v>T</v>
          </cell>
          <cell r="EU244" t="str">
            <v>F</v>
          </cell>
          <cell r="EV244" t="str">
            <v>H</v>
          </cell>
          <cell r="EW244" t="str">
            <v>WB</v>
          </cell>
          <cell r="EX244" t="str">
            <v>N</v>
          </cell>
          <cell r="EY244" t="str">
            <v>S</v>
          </cell>
          <cell r="EZ244" t="str">
            <v>A+</v>
          </cell>
          <cell r="FA244" t="str">
            <v>NT</v>
          </cell>
          <cell r="FB244" t="str">
            <v>NR</v>
          </cell>
          <cell r="FC244" t="str">
            <v>NR</v>
          </cell>
          <cell r="FD244" t="str">
            <v>NR</v>
          </cell>
          <cell r="FE244" t="str">
            <v>NR</v>
          </cell>
          <cell r="FF244" t="str">
            <v>NR</v>
          </cell>
          <cell r="FG244" t="str">
            <v>NR</v>
          </cell>
          <cell r="FH244" t="str">
            <v>NR</v>
          </cell>
          <cell r="FI244" t="str">
            <v>NR</v>
          </cell>
          <cell r="FJ244" t="str">
            <v>NR</v>
          </cell>
          <cell r="FK244" t="str">
            <v>NR</v>
          </cell>
          <cell r="FL244" t="str">
            <v>NR</v>
          </cell>
          <cell r="FM244" t="str">
            <v>NT</v>
          </cell>
          <cell r="FN244">
            <v>13.8</v>
          </cell>
          <cell r="FO244" t="str">
            <v>NA</v>
          </cell>
          <cell r="FP244" t="b">
            <v>0</v>
          </cell>
          <cell r="FR244" t="str">
            <v>F</v>
          </cell>
          <cell r="FS244">
            <v>56</v>
          </cell>
          <cell r="FT244" t="str">
            <v>ASIAN</v>
          </cell>
          <cell r="FU244">
            <v>0.125318950065266</v>
          </cell>
          <cell r="FV244">
            <v>7.3582093927168204</v>
          </cell>
          <cell r="FW244" t="str">
            <v>NA</v>
          </cell>
          <cell r="FX244">
            <v>120</v>
          </cell>
          <cell r="FY244">
            <v>63</v>
          </cell>
          <cell r="FZ244">
            <v>21.254724111866999</v>
          </cell>
          <cell r="GA244">
            <v>1</v>
          </cell>
          <cell r="GB244">
            <v>0.09</v>
          </cell>
          <cell r="GC244">
            <v>6.5</v>
          </cell>
          <cell r="GD244">
            <v>4.2</v>
          </cell>
          <cell r="GE244">
            <v>0.1</v>
          </cell>
          <cell r="GF244">
            <v>6.3</v>
          </cell>
          <cell r="GG244">
            <v>9.6</v>
          </cell>
          <cell r="GH244">
            <v>0.13</v>
          </cell>
          <cell r="GI244">
            <v>6.2</v>
          </cell>
          <cell r="GJ244">
            <v>14.6</v>
          </cell>
          <cell r="GK244">
            <v>0.28999999999999998</v>
          </cell>
          <cell r="GL244">
            <v>5.8</v>
          </cell>
          <cell r="GM244">
            <v>31.2</v>
          </cell>
          <cell r="GN244" t="str">
            <v>EAS</v>
          </cell>
          <cell r="GO244">
            <v>-6.6879999999999995E-2</v>
          </cell>
          <cell r="GP244">
            <v>8.7957999999999995E-2</v>
          </cell>
          <cell r="GQ244" t="str">
            <v>NA</v>
          </cell>
          <cell r="GR244">
            <v>0.126244</v>
          </cell>
          <cell r="GS244">
            <v>1</v>
          </cell>
          <cell r="GT244">
            <v>116467531364</v>
          </cell>
          <cell r="GU244" t="str">
            <v>RO014389 0027</v>
          </cell>
          <cell r="GV244" t="str">
            <v>recall set 2-Samples-RO014389 0027</v>
          </cell>
          <cell r="GW244">
            <v>215936</v>
          </cell>
          <cell r="GX244">
            <v>15704.44</v>
          </cell>
          <cell r="GY244">
            <v>246</v>
          </cell>
          <cell r="GZ244">
            <v>17.89</v>
          </cell>
          <cell r="HA244">
            <v>0</v>
          </cell>
          <cell r="HB244">
            <v>0</v>
          </cell>
          <cell r="HC244">
            <v>84</v>
          </cell>
          <cell r="HD244">
            <v>6.11</v>
          </cell>
          <cell r="HE244">
            <v>287000</v>
          </cell>
        </row>
        <row r="245">
          <cell r="B245">
            <v>32009911515</v>
          </cell>
          <cell r="C245" t="str">
            <v>W11701500250500</v>
          </cell>
          <cell r="D245" t="str">
            <v>RO014586 0001</v>
          </cell>
          <cell r="E245" t="str">
            <v>RO014586 0001</v>
          </cell>
          <cell r="F245" t="str">
            <v>RO014586</v>
          </cell>
          <cell r="G245" t="str">
            <v>RO014586 0028</v>
          </cell>
          <cell r="H245" t="str">
            <v>RO014586</v>
          </cell>
          <cell r="I245">
            <v>28</v>
          </cell>
          <cell r="J245">
            <v>175254268</v>
          </cell>
          <cell r="K245">
            <v>1</v>
          </cell>
          <cell r="L245">
            <v>146174111069</v>
          </cell>
          <cell r="M245" t="str">
            <v>Recall</v>
          </cell>
          <cell r="N245" t="str">
            <v>Recall D23</v>
          </cell>
          <cell r="O245" t="str">
            <v>Matrix tube</v>
          </cell>
          <cell r="P245" t="str">
            <v>Supernate</v>
          </cell>
          <cell r="Q245">
            <v>6560</v>
          </cell>
          <cell r="R245">
            <v>5</v>
          </cell>
          <cell r="S245">
            <v>57</v>
          </cell>
          <cell r="T245">
            <v>56</v>
          </cell>
          <cell r="U245" t="str">
            <v>H</v>
          </cell>
          <cell r="V245" t="b">
            <v>1</v>
          </cell>
          <cell r="W245">
            <v>28</v>
          </cell>
          <cell r="X245" t="b">
            <v>0</v>
          </cell>
          <cell r="Y245" t="b">
            <v>0</v>
          </cell>
          <cell r="Z245" t="b">
            <v>0</v>
          </cell>
          <cell r="AA245" t="b">
            <v>0</v>
          </cell>
          <cell r="AB245" t="b">
            <v>1</v>
          </cell>
          <cell r="AC245">
            <v>101930531172</v>
          </cell>
          <cell r="AD245" t="str">
            <v>BSRI</v>
          </cell>
          <cell r="AE245" t="b">
            <v>1</v>
          </cell>
          <cell r="AF245" t="str">
            <v>CAUCASIAN_OTHER</v>
          </cell>
          <cell r="AG245">
            <v>1</v>
          </cell>
          <cell r="AH245">
            <v>1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1</v>
          </cell>
          <cell r="AO245">
            <v>0</v>
          </cell>
          <cell r="AP245">
            <v>0</v>
          </cell>
          <cell r="AQ245">
            <v>0</v>
          </cell>
          <cell r="AR245" t="str">
            <v>NOTHISPANICLATINO</v>
          </cell>
          <cell r="AS245" t="str">
            <v>Recall Completed</v>
          </cell>
          <cell r="AT245" t="str">
            <v>NULL</v>
          </cell>
          <cell r="AU245" t="str">
            <v>NULL</v>
          </cell>
          <cell r="AV245">
            <v>13.25</v>
          </cell>
          <cell r="AW245">
            <v>62.22</v>
          </cell>
          <cell r="AX245">
            <v>10582.1</v>
          </cell>
          <cell r="AY245">
            <v>0.17172727269999999</v>
          </cell>
          <cell r="AZ245">
            <v>304</v>
          </cell>
          <cell r="BA245">
            <v>27.8</v>
          </cell>
          <cell r="BC245" t="str">
            <v>NA</v>
          </cell>
          <cell r="BD245" t="str">
            <v>NA</v>
          </cell>
          <cell r="BE245" t="str">
            <v>bsri12</v>
          </cell>
          <cell r="BF245" t="str">
            <v>CP2D;AS3</v>
          </cell>
          <cell r="BG245" t="str">
            <v>BSRI</v>
          </cell>
          <cell r="BH245">
            <v>152</v>
          </cell>
          <cell r="BI245">
            <v>2</v>
          </cell>
          <cell r="BJ245">
            <v>5</v>
          </cell>
          <cell r="BK245">
            <v>6</v>
          </cell>
          <cell r="BL245">
            <v>135</v>
          </cell>
          <cell r="BM245" t="str">
            <v>N</v>
          </cell>
          <cell r="BN245" t="str">
            <v>NA</v>
          </cell>
          <cell r="BO245" t="str">
            <v>Y</v>
          </cell>
          <cell r="BP245">
            <v>840</v>
          </cell>
          <cell r="BQ245" t="str">
            <v>E</v>
          </cell>
          <cell r="BR245" t="str">
            <v>N</v>
          </cell>
          <cell r="BS245" t="str">
            <v>N</v>
          </cell>
          <cell r="BT245">
            <v>0</v>
          </cell>
          <cell r="BU245" t="str">
            <v>N</v>
          </cell>
          <cell r="BV245" t="str">
            <v>W</v>
          </cell>
          <cell r="BW245" t="str">
            <v>N</v>
          </cell>
          <cell r="BX245" t="str">
            <v>NA</v>
          </cell>
          <cell r="BY245">
            <v>10.73</v>
          </cell>
          <cell r="BZ245">
            <v>4.2300000000000004</v>
          </cell>
          <cell r="CA245">
            <v>12.3</v>
          </cell>
          <cell r="CB245">
            <v>36.9</v>
          </cell>
          <cell r="CC245">
            <v>87.2</v>
          </cell>
          <cell r="CD245">
            <v>13.6</v>
          </cell>
          <cell r="CE245">
            <v>374</v>
          </cell>
          <cell r="CF245" t="str">
            <v>N</v>
          </cell>
          <cell r="CG245" t="str">
            <v>N</v>
          </cell>
          <cell r="CS245" t="str">
            <v>N</v>
          </cell>
          <cell r="CY245" t="str">
            <v>N</v>
          </cell>
          <cell r="DW245" t="str">
            <v>Y</v>
          </cell>
          <cell r="DX245" t="str">
            <v>Y</v>
          </cell>
          <cell r="DY245" t="str">
            <v>N</v>
          </cell>
          <cell r="DZ245" t="str">
            <v>N</v>
          </cell>
          <cell r="EC245" t="str">
            <v>N</v>
          </cell>
          <cell r="ED245" t="str">
            <v>Y</v>
          </cell>
          <cell r="EL245">
            <v>0</v>
          </cell>
          <cell r="EN245" t="str">
            <v>N</v>
          </cell>
          <cell r="EO245">
            <v>0</v>
          </cell>
          <cell r="EQ245">
            <v>6.5</v>
          </cell>
          <cell r="ER245">
            <v>7</v>
          </cell>
          <cell r="ES245">
            <v>1</v>
          </cell>
          <cell r="ET245">
            <v>9</v>
          </cell>
          <cell r="EU245" t="str">
            <v>M</v>
          </cell>
          <cell r="EV245" t="str">
            <v>H</v>
          </cell>
          <cell r="EW245" t="str">
            <v>WB</v>
          </cell>
          <cell r="EX245" t="str">
            <v>N</v>
          </cell>
          <cell r="EY245" t="str">
            <v>S</v>
          </cell>
          <cell r="EZ245" t="str">
            <v>A+</v>
          </cell>
          <cell r="FA245" t="str">
            <v>NT</v>
          </cell>
          <cell r="FB245" t="str">
            <v>NR</v>
          </cell>
          <cell r="FC245" t="str">
            <v>NR</v>
          </cell>
          <cell r="FD245" t="str">
            <v>NR</v>
          </cell>
          <cell r="FE245" t="str">
            <v>NR</v>
          </cell>
          <cell r="FF245" t="str">
            <v>NR</v>
          </cell>
          <cell r="FG245" t="str">
            <v>NR</v>
          </cell>
          <cell r="FH245" t="str">
            <v>NR</v>
          </cell>
          <cell r="FI245" t="str">
            <v>NR</v>
          </cell>
          <cell r="FJ245" t="str">
            <v>NR</v>
          </cell>
          <cell r="FK245" t="str">
            <v>NR</v>
          </cell>
          <cell r="FL245" t="str">
            <v>NR</v>
          </cell>
          <cell r="FM245" t="str">
            <v>NT</v>
          </cell>
          <cell r="FN245">
            <v>12.9</v>
          </cell>
          <cell r="FO245" t="str">
            <v>NA</v>
          </cell>
          <cell r="FP245" t="b">
            <v>0</v>
          </cell>
          <cell r="FR245" t="str">
            <v>F</v>
          </cell>
          <cell r="FS245">
            <v>29</v>
          </cell>
          <cell r="FT245" t="str">
            <v>CAUCASIAN</v>
          </cell>
          <cell r="FU245">
            <v>0.151842775626681</v>
          </cell>
          <cell r="FV245">
            <v>29.8037505424711</v>
          </cell>
          <cell r="FW245" t="str">
            <v>NA</v>
          </cell>
          <cell r="FX245">
            <v>135</v>
          </cell>
          <cell r="FY245">
            <v>66</v>
          </cell>
          <cell r="FZ245">
            <v>21.787190082644599</v>
          </cell>
          <cell r="GA245">
            <v>1</v>
          </cell>
          <cell r="GB245">
            <v>0.11</v>
          </cell>
          <cell r="GC245">
            <v>19.2</v>
          </cell>
          <cell r="GD245">
            <v>10.199999999999999</v>
          </cell>
          <cell r="GE245" t="str">
            <v>NA</v>
          </cell>
          <cell r="GF245" t="str">
            <v>NA</v>
          </cell>
          <cell r="GG245" t="str">
            <v>NA</v>
          </cell>
          <cell r="GH245">
            <v>0.25</v>
          </cell>
          <cell r="GI245">
            <v>20</v>
          </cell>
          <cell r="GJ245">
            <v>25.36</v>
          </cell>
          <cell r="GK245">
            <v>0.44</v>
          </cell>
          <cell r="GL245">
            <v>21.14</v>
          </cell>
          <cell r="GM245">
            <v>40.57</v>
          </cell>
          <cell r="GN245" t="str">
            <v>CAUCASIAN</v>
          </cell>
          <cell r="GO245">
            <v>-0.23044000000000001</v>
          </cell>
          <cell r="GP245" t="str">
            <v>NA</v>
          </cell>
          <cell r="GQ245">
            <v>7.0846999999999993E-2</v>
          </cell>
          <cell r="GR245" t="str">
            <v>NA</v>
          </cell>
          <cell r="GS245">
            <v>1</v>
          </cell>
          <cell r="GT245">
            <v>101540641396</v>
          </cell>
          <cell r="GU245" t="str">
            <v>RO014586 0028</v>
          </cell>
          <cell r="GV245" t="str">
            <v>Recall Set 3.1-Heather-Samples-RO014586 0027</v>
          </cell>
          <cell r="GW245">
            <v>236032</v>
          </cell>
          <cell r="GX245">
            <v>19174</v>
          </cell>
          <cell r="GY245">
            <v>266</v>
          </cell>
          <cell r="GZ245">
            <v>21.61</v>
          </cell>
          <cell r="HA245">
            <v>0</v>
          </cell>
          <cell r="HB245">
            <v>0</v>
          </cell>
          <cell r="HC245">
            <v>81</v>
          </cell>
          <cell r="HD245">
            <v>6.58</v>
          </cell>
          <cell r="HE245">
            <v>121000</v>
          </cell>
        </row>
        <row r="246">
          <cell r="B246">
            <v>32009911606</v>
          </cell>
          <cell r="C246" t="str">
            <v>W11701503180800</v>
          </cell>
          <cell r="D246" t="str">
            <v>RO014861 0001</v>
          </cell>
          <cell r="E246" t="str">
            <v>RO014861 0001</v>
          </cell>
          <cell r="F246" t="str">
            <v>RO014861</v>
          </cell>
          <cell r="G246" t="str">
            <v>RO014861 0027</v>
          </cell>
          <cell r="H246" t="str">
            <v>RO014861</v>
          </cell>
          <cell r="I246">
            <v>27</v>
          </cell>
          <cell r="J246">
            <v>193274314</v>
          </cell>
          <cell r="K246">
            <v>1</v>
          </cell>
          <cell r="L246">
            <v>106514821024</v>
          </cell>
          <cell r="M246" t="str">
            <v>Recall</v>
          </cell>
          <cell r="N246" t="str">
            <v>Recall D23</v>
          </cell>
          <cell r="O246" t="str">
            <v>Matrix tube</v>
          </cell>
          <cell r="P246" t="str">
            <v>Supernate</v>
          </cell>
          <cell r="Q246">
            <v>6562</v>
          </cell>
          <cell r="R246">
            <v>7</v>
          </cell>
          <cell r="S246">
            <v>57</v>
          </cell>
          <cell r="T246">
            <v>55</v>
          </cell>
          <cell r="U246" t="str">
            <v>E</v>
          </cell>
          <cell r="V246" t="b">
            <v>1</v>
          </cell>
          <cell r="W246">
            <v>27</v>
          </cell>
          <cell r="X246" t="b">
            <v>0</v>
          </cell>
          <cell r="Y246" t="b">
            <v>0</v>
          </cell>
          <cell r="Z246" t="b">
            <v>0</v>
          </cell>
          <cell r="AA246" t="b">
            <v>0</v>
          </cell>
          <cell r="AB246" t="b">
            <v>1</v>
          </cell>
          <cell r="AC246">
            <v>127319081519</v>
          </cell>
          <cell r="AD246" t="str">
            <v>BSRI</v>
          </cell>
          <cell r="AE246" t="b">
            <v>1</v>
          </cell>
          <cell r="AF246" t="str">
            <v>CAUCASIAN_OTHER</v>
          </cell>
          <cell r="AG246">
            <v>1</v>
          </cell>
          <cell r="AH246">
            <v>1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1</v>
          </cell>
          <cell r="AR246" t="str">
            <v>NOTHISPANICLATINO</v>
          </cell>
          <cell r="AS246" t="str">
            <v>Recall Completed</v>
          </cell>
          <cell r="AT246" t="str">
            <v>NULL</v>
          </cell>
          <cell r="AU246" t="str">
            <v>NULL</v>
          </cell>
          <cell r="AV246">
            <v>13.5</v>
          </cell>
          <cell r="AW246">
            <v>64.209999999999994</v>
          </cell>
          <cell r="AX246">
            <v>10335.9</v>
          </cell>
          <cell r="AY246">
            <v>0.26649292629999999</v>
          </cell>
          <cell r="AZ246">
            <v>267.39999999999998</v>
          </cell>
          <cell r="BA246">
            <v>19.399999999999999</v>
          </cell>
          <cell r="BC246">
            <v>344.8</v>
          </cell>
          <cell r="BD246">
            <v>1.3</v>
          </cell>
          <cell r="BE246" t="str">
            <v>bsri13</v>
          </cell>
          <cell r="BF246" t="str">
            <v>CP2D;AS3</v>
          </cell>
          <cell r="BG246" t="str">
            <v>BSRI</v>
          </cell>
          <cell r="BH246">
            <v>364</v>
          </cell>
          <cell r="BI246">
            <v>2</v>
          </cell>
          <cell r="BJ246">
            <v>5</v>
          </cell>
          <cell r="BK246">
            <v>3</v>
          </cell>
          <cell r="BL246">
            <v>123</v>
          </cell>
          <cell r="BM246" t="str">
            <v>N</v>
          </cell>
          <cell r="BN246" t="str">
            <v>NA</v>
          </cell>
          <cell r="BO246" t="str">
            <v>N</v>
          </cell>
          <cell r="BP246">
            <v>316</v>
          </cell>
          <cell r="BQ246" t="str">
            <v>E</v>
          </cell>
          <cell r="BR246" t="str">
            <v>N</v>
          </cell>
          <cell r="BS246" t="str">
            <v>Y</v>
          </cell>
          <cell r="BT246">
            <v>1</v>
          </cell>
          <cell r="BU246" t="str">
            <v>N</v>
          </cell>
          <cell r="BV246" t="str">
            <v>WA</v>
          </cell>
          <cell r="BW246" t="str">
            <v>N</v>
          </cell>
          <cell r="BX246" t="str">
            <v>NA</v>
          </cell>
          <cell r="BY246">
            <v>6.78</v>
          </cell>
          <cell r="BZ246">
            <v>4.33</v>
          </cell>
          <cell r="CA246">
            <v>13.1</v>
          </cell>
          <cell r="CB246">
            <v>39.9</v>
          </cell>
          <cell r="CC246">
            <v>92.1</v>
          </cell>
          <cell r="CD246">
            <v>12</v>
          </cell>
          <cell r="CE246">
            <v>337</v>
          </cell>
          <cell r="CF246" t="str">
            <v>N</v>
          </cell>
          <cell r="CG246" t="str">
            <v>N</v>
          </cell>
          <cell r="CS246" t="str">
            <v>N</v>
          </cell>
          <cell r="CY246" t="str">
            <v>N</v>
          </cell>
          <cell r="DW246" t="str">
            <v>Y</v>
          </cell>
          <cell r="DX246" t="str">
            <v>Y</v>
          </cell>
          <cell r="DY246" t="str">
            <v>N</v>
          </cell>
          <cell r="DZ246" t="str">
            <v>N</v>
          </cell>
          <cell r="EC246" t="str">
            <v>N</v>
          </cell>
          <cell r="ED246" t="str">
            <v>Y</v>
          </cell>
          <cell r="EL246">
            <v>0</v>
          </cell>
          <cell r="EN246" t="str">
            <v xml:space="preserve">Y </v>
          </cell>
          <cell r="EO246">
            <v>1</v>
          </cell>
          <cell r="EQ246">
            <v>84</v>
          </cell>
          <cell r="ER246">
            <v>5</v>
          </cell>
          <cell r="ES246">
            <v>9</v>
          </cell>
          <cell r="ET246" t="str">
            <v>T</v>
          </cell>
          <cell r="EU246" t="str">
            <v>M</v>
          </cell>
          <cell r="EV246" t="str">
            <v>H</v>
          </cell>
          <cell r="EW246" t="str">
            <v>WB</v>
          </cell>
          <cell r="EX246" t="str">
            <v>N</v>
          </cell>
          <cell r="EY246" t="str">
            <v>S</v>
          </cell>
          <cell r="EZ246" t="str">
            <v>O+</v>
          </cell>
          <cell r="FA246" t="str">
            <v>NT</v>
          </cell>
          <cell r="FB246" t="str">
            <v>NR</v>
          </cell>
          <cell r="FC246" t="str">
            <v>NR</v>
          </cell>
          <cell r="FD246" t="str">
            <v>NR</v>
          </cell>
          <cell r="FE246" t="str">
            <v>NR</v>
          </cell>
          <cell r="FF246" t="str">
            <v>NR</v>
          </cell>
          <cell r="FG246" t="str">
            <v>NR</v>
          </cell>
          <cell r="FH246" t="str">
            <v>NR</v>
          </cell>
          <cell r="FI246" t="str">
            <v>NR</v>
          </cell>
          <cell r="FJ246" t="str">
            <v>NR</v>
          </cell>
          <cell r="FK246" t="str">
            <v>NR</v>
          </cell>
          <cell r="FL246" t="str">
            <v>NR</v>
          </cell>
          <cell r="FM246" t="str">
            <v>NT</v>
          </cell>
          <cell r="FN246">
            <v>13.9</v>
          </cell>
          <cell r="FO246" t="str">
            <v>NA</v>
          </cell>
          <cell r="FP246" t="b">
            <v>1</v>
          </cell>
          <cell r="FQ246" t="str">
            <v>2013-02-15;2013-11-14</v>
          </cell>
          <cell r="FR246" t="str">
            <v>F</v>
          </cell>
          <cell r="FS246">
            <v>32</v>
          </cell>
          <cell r="FT246" t="str">
            <v>OTHER</v>
          </cell>
          <cell r="FU246">
            <v>0.26944822590030199</v>
          </cell>
          <cell r="FV246">
            <v>21.4240818465628</v>
          </cell>
          <cell r="FW246">
            <v>5.7495616859879703</v>
          </cell>
          <cell r="FX246">
            <v>123</v>
          </cell>
          <cell r="FY246">
            <v>63</v>
          </cell>
          <cell r="FZ246">
            <v>21.786092214663601</v>
          </cell>
          <cell r="GA246">
            <v>1</v>
          </cell>
          <cell r="GB246">
            <v>0.06</v>
          </cell>
          <cell r="GC246">
            <v>9.4</v>
          </cell>
          <cell r="GD246">
            <v>4.0999999999999996</v>
          </cell>
          <cell r="GE246">
            <v>0.08</v>
          </cell>
          <cell r="GF246">
            <v>9.6999999999999993</v>
          </cell>
          <cell r="GG246">
            <v>5.3</v>
          </cell>
          <cell r="GH246">
            <v>0.1</v>
          </cell>
          <cell r="GI246">
            <v>12.9</v>
          </cell>
          <cell r="GJ246">
            <v>4.8</v>
          </cell>
          <cell r="GK246">
            <v>0.28000000000000003</v>
          </cell>
          <cell r="GL246">
            <v>14.3</v>
          </cell>
          <cell r="GM246">
            <v>20.2</v>
          </cell>
          <cell r="GN246" t="str">
            <v>other</v>
          </cell>
          <cell r="GO246" t="str">
            <v>NA</v>
          </cell>
          <cell r="GP246">
            <v>-0.23764299999999999</v>
          </cell>
          <cell r="GQ246" t="str">
            <v>NA</v>
          </cell>
          <cell r="GR246">
            <v>-5.5397000000000002E-2</v>
          </cell>
          <cell r="GS246">
            <v>1</v>
          </cell>
          <cell r="GT246">
            <v>105242991391</v>
          </cell>
          <cell r="GU246" t="str">
            <v>RO014861 0027</v>
          </cell>
          <cell r="GV246" t="str">
            <v>Recall set 5 blue-Heather-Samples-RO014861 0027</v>
          </cell>
          <cell r="GW246">
            <v>185800</v>
          </cell>
          <cell r="GX246">
            <v>13158.64</v>
          </cell>
          <cell r="GY246">
            <v>395</v>
          </cell>
          <cell r="GZ246">
            <v>27.97</v>
          </cell>
          <cell r="HA246">
            <v>0</v>
          </cell>
          <cell r="HB246">
            <v>0</v>
          </cell>
          <cell r="HC246">
            <v>130</v>
          </cell>
          <cell r="HD246">
            <v>9.2100000000000009</v>
          </cell>
          <cell r="HE246">
            <v>554000</v>
          </cell>
        </row>
        <row r="247">
          <cell r="B247">
            <v>32009911697</v>
          </cell>
          <cell r="C247" t="str">
            <v>W11701500686100</v>
          </cell>
          <cell r="D247" t="str">
            <v>RO014412 0001</v>
          </cell>
          <cell r="E247" t="str">
            <v>RO014412 0001</v>
          </cell>
          <cell r="F247" t="str">
            <v>RO014412</v>
          </cell>
          <cell r="G247" t="str">
            <v>RO014412 0027</v>
          </cell>
          <cell r="H247" t="str">
            <v>RO014412</v>
          </cell>
          <cell r="I247">
            <v>27</v>
          </cell>
          <cell r="J247">
            <v>175279798</v>
          </cell>
          <cell r="K247">
            <v>1</v>
          </cell>
          <cell r="L247">
            <v>143141171114</v>
          </cell>
          <cell r="M247" t="str">
            <v>Recall</v>
          </cell>
          <cell r="N247" t="str">
            <v>Recall D23</v>
          </cell>
          <cell r="O247" t="str">
            <v>Matrix tube</v>
          </cell>
          <cell r="P247" t="str">
            <v>Supernate</v>
          </cell>
          <cell r="Q247">
            <v>6561</v>
          </cell>
          <cell r="R247">
            <v>5</v>
          </cell>
          <cell r="S247">
            <v>57</v>
          </cell>
          <cell r="T247">
            <v>56</v>
          </cell>
          <cell r="U247" t="str">
            <v>D</v>
          </cell>
          <cell r="V247" t="b">
            <v>1</v>
          </cell>
          <cell r="W247">
            <v>27</v>
          </cell>
          <cell r="X247" t="b">
            <v>0</v>
          </cell>
          <cell r="Y247" t="b">
            <v>0</v>
          </cell>
          <cell r="Z247" t="b">
            <v>0</v>
          </cell>
          <cell r="AA247" t="b">
            <v>0</v>
          </cell>
          <cell r="AB247" t="b">
            <v>1</v>
          </cell>
          <cell r="AC247">
            <v>134539261494</v>
          </cell>
          <cell r="AD247" t="str">
            <v>BSRI</v>
          </cell>
          <cell r="AE247" t="b">
            <v>1</v>
          </cell>
          <cell r="AF247" t="str">
            <v>CAUCASIAN_OTHER</v>
          </cell>
          <cell r="AG247">
            <v>1</v>
          </cell>
          <cell r="AH247">
            <v>1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1</v>
          </cell>
          <cell r="AO247">
            <v>0</v>
          </cell>
          <cell r="AP247">
            <v>0</v>
          </cell>
          <cell r="AQ247">
            <v>0</v>
          </cell>
          <cell r="AR247" t="str">
            <v>NOTHISPANICLATINO</v>
          </cell>
          <cell r="AS247" t="str">
            <v>Recall Completed</v>
          </cell>
          <cell r="AT247" t="str">
            <v>NULL</v>
          </cell>
          <cell r="AU247" t="str">
            <v>NULL</v>
          </cell>
          <cell r="AV247">
            <v>11</v>
          </cell>
          <cell r="AW247">
            <v>66.129032257999995</v>
          </cell>
          <cell r="AX247">
            <v>10990</v>
          </cell>
          <cell r="AY247">
            <v>0.2549810247</v>
          </cell>
          <cell r="AZ247">
            <v>275.10000000000002</v>
          </cell>
          <cell r="BA247">
            <v>35.700000000000003</v>
          </cell>
          <cell r="BC247">
            <v>429.4</v>
          </cell>
          <cell r="BD247">
            <v>7</v>
          </cell>
          <cell r="BE247" t="str">
            <v>bsri13</v>
          </cell>
          <cell r="BF247" t="str">
            <v>CP2D;AS3</v>
          </cell>
          <cell r="BG247" t="str">
            <v>BSRI</v>
          </cell>
          <cell r="BH247">
            <v>65</v>
          </cell>
          <cell r="BI247">
            <v>2</v>
          </cell>
          <cell r="BJ247">
            <v>5</v>
          </cell>
          <cell r="BK247">
            <v>2</v>
          </cell>
          <cell r="BL247">
            <v>180</v>
          </cell>
          <cell r="BM247" t="str">
            <v>N</v>
          </cell>
          <cell r="BN247" t="str">
            <v>NA</v>
          </cell>
          <cell r="BO247" t="str">
            <v>Y</v>
          </cell>
          <cell r="BP247">
            <v>840</v>
          </cell>
          <cell r="BQ247" t="str">
            <v>D</v>
          </cell>
          <cell r="BR247" t="str">
            <v>N</v>
          </cell>
          <cell r="BS247" t="str">
            <v>N</v>
          </cell>
          <cell r="BT247">
            <v>0</v>
          </cell>
          <cell r="BU247" t="str">
            <v>N</v>
          </cell>
          <cell r="BV247" t="str">
            <v>W</v>
          </cell>
          <cell r="BW247" t="str">
            <v>N</v>
          </cell>
          <cell r="BX247" t="str">
            <v>NA</v>
          </cell>
          <cell r="BY247">
            <v>4.83</v>
          </cell>
          <cell r="BZ247">
            <v>4.63</v>
          </cell>
          <cell r="CA247">
            <v>13.2</v>
          </cell>
          <cell r="CB247">
            <v>39.200000000000003</v>
          </cell>
          <cell r="CC247">
            <v>84.7</v>
          </cell>
          <cell r="CD247">
            <v>13.3</v>
          </cell>
          <cell r="CE247">
            <v>276</v>
          </cell>
          <cell r="CF247" t="str">
            <v>N</v>
          </cell>
          <cell r="CG247" t="str">
            <v>N</v>
          </cell>
          <cell r="CS247" t="str">
            <v>N</v>
          </cell>
          <cell r="CY247" t="str">
            <v>N</v>
          </cell>
          <cell r="DW247" t="str">
            <v>Y</v>
          </cell>
          <cell r="DX247" t="str">
            <v>N</v>
          </cell>
          <cell r="DY247" t="str">
            <v>N</v>
          </cell>
          <cell r="DZ247" t="str">
            <v>Y</v>
          </cell>
          <cell r="EA247" t="str">
            <v>Daily</v>
          </cell>
          <cell r="EB247" t="str">
            <v>N</v>
          </cell>
          <cell r="EC247" t="str">
            <v>N</v>
          </cell>
          <cell r="EG247" t="str">
            <v>Y</v>
          </cell>
          <cell r="EL247">
            <v>0</v>
          </cell>
          <cell r="EM247" t="str">
            <v>Y</v>
          </cell>
          <cell r="EN247" t="str">
            <v>N</v>
          </cell>
          <cell r="EO247">
            <v>0</v>
          </cell>
          <cell r="EQ247">
            <v>45</v>
          </cell>
          <cell r="ER247">
            <v>8</v>
          </cell>
          <cell r="ES247">
            <v>20</v>
          </cell>
          <cell r="ET247" t="str">
            <v>T</v>
          </cell>
          <cell r="EU247" t="str">
            <v>F</v>
          </cell>
          <cell r="EV247" t="str">
            <v>H</v>
          </cell>
          <cell r="EW247" t="str">
            <v>WB</v>
          </cell>
          <cell r="EX247" t="str">
            <v>N</v>
          </cell>
          <cell r="EY247" t="str">
            <v>S</v>
          </cell>
          <cell r="EZ247" t="str">
            <v>O+</v>
          </cell>
          <cell r="FA247" t="str">
            <v>NT</v>
          </cell>
          <cell r="FB247" t="str">
            <v>NR</v>
          </cell>
          <cell r="FC247" t="str">
            <v>NR</v>
          </cell>
          <cell r="FD247" t="str">
            <v>NR</v>
          </cell>
          <cell r="FE247" t="str">
            <v>NR</v>
          </cell>
          <cell r="FF247" t="str">
            <v>NR</v>
          </cell>
          <cell r="FG247" t="str">
            <v>NR</v>
          </cell>
          <cell r="FH247" t="str">
            <v>NR</v>
          </cell>
          <cell r="FI247" t="str">
            <v>NR</v>
          </cell>
          <cell r="FJ247" t="str">
            <v>NR</v>
          </cell>
          <cell r="FK247" t="str">
            <v>NR</v>
          </cell>
          <cell r="FL247" t="str">
            <v>NR</v>
          </cell>
          <cell r="FM247" t="str">
            <v>NT</v>
          </cell>
          <cell r="FN247">
            <v>13.9</v>
          </cell>
          <cell r="FO247" t="str">
            <v>NA</v>
          </cell>
          <cell r="FP247" t="b">
            <v>0</v>
          </cell>
          <cell r="FR247" t="str">
            <v>F</v>
          </cell>
          <cell r="FS247">
            <v>64</v>
          </cell>
          <cell r="FT247" t="str">
            <v>CAUCASIAN</v>
          </cell>
          <cell r="FU247">
            <v>0.255161801233321</v>
          </cell>
          <cell r="FV247">
            <v>37.684629435051498</v>
          </cell>
          <cell r="FW247">
            <v>10.9173780947245</v>
          </cell>
          <cell r="FX247">
            <v>180</v>
          </cell>
          <cell r="FY247">
            <v>62</v>
          </cell>
          <cell r="FZ247">
            <v>32.918834547346499</v>
          </cell>
          <cell r="GA247">
            <v>1</v>
          </cell>
          <cell r="GB247">
            <v>0.04</v>
          </cell>
          <cell r="GC247">
            <v>20.63</v>
          </cell>
          <cell r="GD247">
            <v>14.05</v>
          </cell>
          <cell r="GE247">
            <v>0.08</v>
          </cell>
          <cell r="GF247">
            <v>17.57</v>
          </cell>
          <cell r="GG247">
            <v>25.72</v>
          </cell>
          <cell r="GH247">
            <v>7.0000000000000007E-2</v>
          </cell>
          <cell r="GI247">
            <v>14.7</v>
          </cell>
          <cell r="GJ247">
            <v>21.1</v>
          </cell>
          <cell r="GK247">
            <v>0.37</v>
          </cell>
          <cell r="GL247">
            <v>18.399999999999999</v>
          </cell>
          <cell r="GM247">
            <v>35.9</v>
          </cell>
          <cell r="GN247" t="str">
            <v>CAUCASIAN</v>
          </cell>
          <cell r="GO247">
            <v>-0.224965</v>
          </cell>
          <cell r="GP247" t="str">
            <v>NA</v>
          </cell>
          <cell r="GQ247">
            <v>1.03E-2</v>
          </cell>
          <cell r="GR247" t="str">
            <v>NA</v>
          </cell>
          <cell r="GS247">
            <v>1</v>
          </cell>
          <cell r="GT247">
            <v>150322791452</v>
          </cell>
          <cell r="GU247" t="str">
            <v>RO014412 0027</v>
          </cell>
          <cell r="GV247" t="str">
            <v>Recall Set 3.1-Heather-Samples-RO014412 0027</v>
          </cell>
          <cell r="GW247">
            <v>87640</v>
          </cell>
          <cell r="GX247">
            <v>7154.29</v>
          </cell>
          <cell r="GY247">
            <v>150</v>
          </cell>
          <cell r="GZ247">
            <v>12.24</v>
          </cell>
          <cell r="HA247">
            <v>0</v>
          </cell>
          <cell r="HB247">
            <v>0</v>
          </cell>
          <cell r="HC247">
            <v>27</v>
          </cell>
          <cell r="HD247">
            <v>2.2000000000000002</v>
          </cell>
          <cell r="HE247">
            <v>74800</v>
          </cell>
        </row>
        <row r="248">
          <cell r="B248">
            <v>32009911705</v>
          </cell>
          <cell r="C248" t="str">
            <v>W11701501624900</v>
          </cell>
          <cell r="D248" t="str">
            <v>RO014410 0001</v>
          </cell>
          <cell r="E248" t="str">
            <v>RO014410 0001</v>
          </cell>
          <cell r="F248" t="str">
            <v>RO014410</v>
          </cell>
          <cell r="G248" t="str">
            <v>RO014410 0027</v>
          </cell>
          <cell r="H248" t="str">
            <v>RO014410</v>
          </cell>
          <cell r="I248">
            <v>27</v>
          </cell>
          <cell r="J248">
            <v>175279843</v>
          </cell>
          <cell r="K248">
            <v>1</v>
          </cell>
          <cell r="L248">
            <v>103321281370</v>
          </cell>
          <cell r="M248" t="str">
            <v>Recall</v>
          </cell>
          <cell r="N248" t="str">
            <v>Recall D23</v>
          </cell>
          <cell r="O248" t="str">
            <v>Matrix tube</v>
          </cell>
          <cell r="P248" t="str">
            <v>Supernate</v>
          </cell>
          <cell r="Q248">
            <v>6561</v>
          </cell>
          <cell r="R248">
            <v>1</v>
          </cell>
          <cell r="S248">
            <v>57</v>
          </cell>
          <cell r="T248">
            <v>56</v>
          </cell>
          <cell r="U248" t="str">
            <v>D</v>
          </cell>
          <cell r="V248" t="b">
            <v>1</v>
          </cell>
          <cell r="W248">
            <v>27</v>
          </cell>
          <cell r="X248" t="b">
            <v>0</v>
          </cell>
          <cell r="Y248" t="b">
            <v>0</v>
          </cell>
          <cell r="Z248" t="b">
            <v>0</v>
          </cell>
          <cell r="AA248" t="b">
            <v>0</v>
          </cell>
          <cell r="AB248" t="b">
            <v>1</v>
          </cell>
          <cell r="AC248">
            <v>117274291039</v>
          </cell>
          <cell r="AD248" t="str">
            <v>BSRI</v>
          </cell>
          <cell r="AE248" t="b">
            <v>1</v>
          </cell>
          <cell r="AF248" t="str">
            <v>CAUCASIAN_OTHER</v>
          </cell>
          <cell r="AG248">
            <v>1</v>
          </cell>
          <cell r="AH248">
            <v>1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1</v>
          </cell>
          <cell r="AO248">
            <v>0</v>
          </cell>
          <cell r="AP248">
            <v>0</v>
          </cell>
          <cell r="AQ248">
            <v>0</v>
          </cell>
          <cell r="AR248" t="str">
            <v>NOTHISPANICLATINO</v>
          </cell>
          <cell r="AS248" t="str">
            <v>Recall Completed</v>
          </cell>
          <cell r="AT248" t="str">
            <v>NULL</v>
          </cell>
          <cell r="AU248" t="str">
            <v>NULL</v>
          </cell>
          <cell r="AV248">
            <v>11</v>
          </cell>
          <cell r="AW248">
            <v>64.84375</v>
          </cell>
          <cell r="AX248">
            <v>11067</v>
          </cell>
          <cell r="AY248">
            <v>0.23225617179999999</v>
          </cell>
          <cell r="AZ248">
            <v>269.39999999999998</v>
          </cell>
          <cell r="BA248">
            <v>47.1</v>
          </cell>
          <cell r="BC248">
            <v>420.2</v>
          </cell>
          <cell r="BD248">
            <v>5.3</v>
          </cell>
          <cell r="BE248" t="str">
            <v>bsri13</v>
          </cell>
          <cell r="BF248" t="str">
            <v>CP2D;AS3</v>
          </cell>
          <cell r="BG248" t="str">
            <v>BSRI</v>
          </cell>
          <cell r="BH248">
            <v>70</v>
          </cell>
          <cell r="BI248">
            <v>1</v>
          </cell>
          <cell r="BJ248">
            <v>5</v>
          </cell>
          <cell r="BK248">
            <v>3</v>
          </cell>
          <cell r="BL248">
            <v>132</v>
          </cell>
          <cell r="BM248" t="str">
            <v>N</v>
          </cell>
          <cell r="BN248" t="str">
            <v>NA</v>
          </cell>
          <cell r="BO248" t="str">
            <v>Y</v>
          </cell>
          <cell r="BP248">
            <v>840</v>
          </cell>
          <cell r="BQ248" t="str">
            <v>S</v>
          </cell>
          <cell r="BR248" t="str">
            <v>N</v>
          </cell>
          <cell r="BS248" t="str">
            <v>Y</v>
          </cell>
          <cell r="BT248">
            <v>3</v>
          </cell>
          <cell r="BU248" t="str">
            <v>N</v>
          </cell>
          <cell r="BV248" t="str">
            <v>W</v>
          </cell>
          <cell r="BW248" t="str">
            <v>N</v>
          </cell>
          <cell r="BX248" t="str">
            <v>NA</v>
          </cell>
          <cell r="BY248">
            <v>7.33</v>
          </cell>
          <cell r="BZ248">
            <v>4.46</v>
          </cell>
          <cell r="CA248">
            <v>13.4</v>
          </cell>
          <cell r="CB248">
            <v>40.6</v>
          </cell>
          <cell r="CC248">
            <v>91</v>
          </cell>
          <cell r="CD248">
            <v>13.1</v>
          </cell>
          <cell r="CE248">
            <v>307</v>
          </cell>
          <cell r="CF248" t="str">
            <v>N</v>
          </cell>
          <cell r="CG248" t="str">
            <v>N</v>
          </cell>
          <cell r="CS248" t="str">
            <v>N</v>
          </cell>
          <cell r="CY248" t="str">
            <v>N</v>
          </cell>
          <cell r="DW248" t="str">
            <v>Y</v>
          </cell>
          <cell r="DX248" t="str">
            <v>N</v>
          </cell>
          <cell r="DY248" t="str">
            <v>N</v>
          </cell>
          <cell r="DZ248" t="str">
            <v>Y</v>
          </cell>
          <cell r="EA248" t="str">
            <v>At_Least_1_A_Week</v>
          </cell>
          <cell r="EB248" t="str">
            <v>N</v>
          </cell>
          <cell r="EC248" t="str">
            <v>N</v>
          </cell>
          <cell r="EG248" t="str">
            <v>Y</v>
          </cell>
          <cell r="EL248">
            <v>50</v>
          </cell>
          <cell r="EN248" t="str">
            <v xml:space="preserve">Y </v>
          </cell>
          <cell r="EO248">
            <v>3</v>
          </cell>
          <cell r="EQ248">
            <v>11</v>
          </cell>
          <cell r="ER248">
            <v>8</v>
          </cell>
          <cell r="ES248">
            <v>30</v>
          </cell>
          <cell r="ET248" t="str">
            <v>T</v>
          </cell>
          <cell r="EU248" t="str">
            <v>F</v>
          </cell>
          <cell r="EV248" t="str">
            <v>H</v>
          </cell>
          <cell r="EW248" t="str">
            <v>WB</v>
          </cell>
          <cell r="EX248" t="str">
            <v>N</v>
          </cell>
          <cell r="EY248" t="str">
            <v>S</v>
          </cell>
          <cell r="EZ248" t="str">
            <v>A+</v>
          </cell>
          <cell r="FA248" t="str">
            <v>NR</v>
          </cell>
          <cell r="FB248" t="str">
            <v>NR</v>
          </cell>
          <cell r="FC248" t="str">
            <v>NR</v>
          </cell>
          <cell r="FD248" t="str">
            <v>NR</v>
          </cell>
          <cell r="FE248" t="str">
            <v>NR</v>
          </cell>
          <cell r="FF248" t="str">
            <v>NR</v>
          </cell>
          <cell r="FG248" t="str">
            <v>NR</v>
          </cell>
          <cell r="FH248" t="str">
            <v>NR</v>
          </cell>
          <cell r="FI248" t="str">
            <v>NR</v>
          </cell>
          <cell r="FJ248" t="str">
            <v>NR</v>
          </cell>
          <cell r="FK248" t="str">
            <v>NR</v>
          </cell>
          <cell r="FL248" t="str">
            <v>NR</v>
          </cell>
          <cell r="FM248" t="str">
            <v>NT</v>
          </cell>
          <cell r="FN248">
            <v>14.7</v>
          </cell>
          <cell r="FO248" t="str">
            <v>NA</v>
          </cell>
          <cell r="FP248" t="b">
            <v>0</v>
          </cell>
          <cell r="FR248" t="str">
            <v>F</v>
          </cell>
          <cell r="FS248">
            <v>64</v>
          </cell>
          <cell r="FT248" t="str">
            <v>CAUCASIAN</v>
          </cell>
          <cell r="FU248">
            <v>0.22695995324114601</v>
          </cell>
          <cell r="FV248">
            <v>49.057036950926999</v>
          </cell>
          <cell r="FW248">
            <v>9.3760995166802505</v>
          </cell>
          <cell r="FX248">
            <v>132</v>
          </cell>
          <cell r="FY248">
            <v>63</v>
          </cell>
          <cell r="FZ248">
            <v>23.380196523053701</v>
          </cell>
          <cell r="GA248">
            <v>1</v>
          </cell>
          <cell r="GB248">
            <v>0.06</v>
          </cell>
          <cell r="GC248">
            <v>25.77</v>
          </cell>
          <cell r="GD248">
            <v>11.68</v>
          </cell>
          <cell r="GE248">
            <v>0.19</v>
          </cell>
          <cell r="GF248">
            <v>33.33</v>
          </cell>
          <cell r="GG248">
            <v>24.71</v>
          </cell>
          <cell r="GH248">
            <v>0.18</v>
          </cell>
          <cell r="GI248">
            <v>29.4</v>
          </cell>
          <cell r="GJ248">
            <v>21.3</v>
          </cell>
          <cell r="GK248">
            <v>0.49</v>
          </cell>
          <cell r="GL248">
            <v>32.299999999999997</v>
          </cell>
          <cell r="GM248">
            <v>33.200000000000003</v>
          </cell>
          <cell r="GN248" t="str">
            <v>CAUCASIAN</v>
          </cell>
          <cell r="GO248">
            <v>-0.166292</v>
          </cell>
          <cell r="GP248" t="str">
            <v>NA</v>
          </cell>
          <cell r="GQ248">
            <v>1.03E-2</v>
          </cell>
          <cell r="GR248" t="str">
            <v>NA</v>
          </cell>
          <cell r="GS248">
            <v>1</v>
          </cell>
          <cell r="GT248">
            <v>107967151226</v>
          </cell>
          <cell r="GU248" t="str">
            <v>RO014410 0027</v>
          </cell>
          <cell r="GV248" t="str">
            <v>Recall Set 3.1-Heather-Samples-RO014410 0027</v>
          </cell>
          <cell r="GW248">
            <v>186760</v>
          </cell>
          <cell r="GX248">
            <v>15409.24</v>
          </cell>
          <cell r="GY248">
            <v>264</v>
          </cell>
          <cell r="GZ248">
            <v>21.78</v>
          </cell>
          <cell r="HA248">
            <v>0</v>
          </cell>
          <cell r="HB248">
            <v>0</v>
          </cell>
          <cell r="HC248">
            <v>29</v>
          </cell>
          <cell r="HD248">
            <v>2.39</v>
          </cell>
          <cell r="HE248">
            <v>211000</v>
          </cell>
        </row>
        <row r="249">
          <cell r="B249">
            <v>32009911812</v>
          </cell>
          <cell r="C249" t="str">
            <v>W11701502336700</v>
          </cell>
          <cell r="D249" t="str">
            <v>RO014881 0001</v>
          </cell>
          <cell r="E249" t="str">
            <v>RO014881 0001</v>
          </cell>
          <cell r="F249" t="str">
            <v>RO014881</v>
          </cell>
          <cell r="G249" t="str">
            <v>RO014881 0027</v>
          </cell>
          <cell r="H249" t="str">
            <v>RO014881</v>
          </cell>
          <cell r="I249">
            <v>27</v>
          </cell>
          <cell r="J249">
            <v>194435641</v>
          </cell>
          <cell r="K249">
            <v>1</v>
          </cell>
          <cell r="L249">
            <v>105202701112</v>
          </cell>
          <cell r="M249" t="str">
            <v>Recall</v>
          </cell>
          <cell r="N249" t="str">
            <v>Recall D23</v>
          </cell>
          <cell r="O249" t="str">
            <v>Matrix tube</v>
          </cell>
          <cell r="P249" t="str">
            <v>Supernate</v>
          </cell>
          <cell r="Q249">
            <v>6563</v>
          </cell>
          <cell r="R249">
            <v>3</v>
          </cell>
          <cell r="S249">
            <v>57</v>
          </cell>
          <cell r="T249">
            <v>55</v>
          </cell>
          <cell r="U249" t="str">
            <v>A</v>
          </cell>
          <cell r="V249" t="b">
            <v>1</v>
          </cell>
          <cell r="W249">
            <v>27</v>
          </cell>
          <cell r="X249" t="b">
            <v>0</v>
          </cell>
          <cell r="Y249" t="b">
            <v>0</v>
          </cell>
          <cell r="Z249" t="b">
            <v>0</v>
          </cell>
          <cell r="AA249" t="b">
            <v>0</v>
          </cell>
          <cell r="AB249" t="b">
            <v>1</v>
          </cell>
          <cell r="AC249">
            <v>136167211240</v>
          </cell>
          <cell r="AD249" t="str">
            <v>BSRI</v>
          </cell>
          <cell r="AE249" t="b">
            <v>1</v>
          </cell>
          <cell r="AF249" t="str">
            <v>CAUCASIAN_OTHER</v>
          </cell>
          <cell r="AG249">
            <v>1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 t="str">
            <v>NOTHISPANICLATINO</v>
          </cell>
          <cell r="AS249" t="str">
            <v>Recall Completed</v>
          </cell>
          <cell r="AT249" t="str">
            <v>NULL</v>
          </cell>
          <cell r="AU249" t="str">
            <v>NULL</v>
          </cell>
          <cell r="AV249">
            <v>13.25</v>
          </cell>
          <cell r="AW249">
            <v>59.38</v>
          </cell>
          <cell r="AX249">
            <v>10851.5</v>
          </cell>
          <cell r="AY249">
            <v>0.34570212769999997</v>
          </cell>
          <cell r="AZ249">
            <v>363.6</v>
          </cell>
          <cell r="BA249">
            <v>52.9</v>
          </cell>
          <cell r="BC249">
            <v>452.5</v>
          </cell>
          <cell r="BD249">
            <v>30.6</v>
          </cell>
          <cell r="BE249" t="str">
            <v>bsri13</v>
          </cell>
          <cell r="BF249" t="str">
            <v>CP2D;AS3</v>
          </cell>
          <cell r="BG249" t="str">
            <v>BSRI</v>
          </cell>
          <cell r="BH249">
            <v>315</v>
          </cell>
          <cell r="BI249">
            <v>6</v>
          </cell>
          <cell r="BJ249">
            <v>6</v>
          </cell>
          <cell r="BK249">
            <v>2</v>
          </cell>
          <cell r="BL249">
            <v>205</v>
          </cell>
          <cell r="BM249" t="str">
            <v>N</v>
          </cell>
          <cell r="BN249" t="str">
            <v>NA</v>
          </cell>
          <cell r="BO249" t="str">
            <v>Y</v>
          </cell>
          <cell r="BP249">
            <v>840</v>
          </cell>
          <cell r="BQ249" t="str">
            <v>E</v>
          </cell>
          <cell r="BR249" t="str">
            <v>N</v>
          </cell>
          <cell r="BT249" t="str">
            <v>NA</v>
          </cell>
          <cell r="BU249" t="str">
            <v>N</v>
          </cell>
          <cell r="BV249" t="str">
            <v>W</v>
          </cell>
          <cell r="BW249" t="str">
            <v>N</v>
          </cell>
          <cell r="BX249" t="str">
            <v>NA</v>
          </cell>
          <cell r="BY249">
            <v>5.07</v>
          </cell>
          <cell r="BZ249">
            <v>4.2699999999999996</v>
          </cell>
          <cell r="CA249">
            <v>12.7</v>
          </cell>
          <cell r="CB249">
            <v>37.5</v>
          </cell>
          <cell r="CC249">
            <v>87.8</v>
          </cell>
          <cell r="CD249">
            <v>13.1</v>
          </cell>
          <cell r="CE249">
            <v>249</v>
          </cell>
          <cell r="CF249" t="str">
            <v>N</v>
          </cell>
          <cell r="CG249" t="str">
            <v>N</v>
          </cell>
          <cell r="CS249" t="str">
            <v>N</v>
          </cell>
          <cell r="CY249" t="str">
            <v>N</v>
          </cell>
          <cell r="DW249" t="str">
            <v>Y</v>
          </cell>
          <cell r="DX249" t="str">
            <v>N</v>
          </cell>
          <cell r="DZ249" t="str">
            <v>N</v>
          </cell>
          <cell r="EC249" t="str">
            <v>N</v>
          </cell>
          <cell r="EL249">
            <v>0</v>
          </cell>
          <cell r="EO249">
            <v>0</v>
          </cell>
          <cell r="EQ249">
            <v>45</v>
          </cell>
          <cell r="ER249">
            <v>10</v>
          </cell>
          <cell r="ES249">
            <v>17</v>
          </cell>
          <cell r="ET249" t="str">
            <v>T</v>
          </cell>
          <cell r="EU249" t="str">
            <v>M</v>
          </cell>
          <cell r="EV249" t="str">
            <v>H</v>
          </cell>
          <cell r="EW249" t="str">
            <v>WB</v>
          </cell>
          <cell r="EX249" t="str">
            <v>N</v>
          </cell>
          <cell r="EY249" t="str">
            <v>S</v>
          </cell>
          <cell r="EZ249" t="str">
            <v>O+</v>
          </cell>
          <cell r="FA249" t="str">
            <v>NR</v>
          </cell>
          <cell r="FB249" t="str">
            <v>NR</v>
          </cell>
          <cell r="FC249" t="str">
            <v>NR</v>
          </cell>
          <cell r="FD249" t="str">
            <v>NR</v>
          </cell>
          <cell r="FE249" t="str">
            <v>NR</v>
          </cell>
          <cell r="FF249" t="str">
            <v>NR</v>
          </cell>
          <cell r="FG249" t="str">
            <v>NR</v>
          </cell>
          <cell r="FH249" t="str">
            <v>NR</v>
          </cell>
          <cell r="FI249" t="str">
            <v>NR</v>
          </cell>
          <cell r="FJ249" t="str">
            <v>NR</v>
          </cell>
          <cell r="FK249" t="str">
            <v>NR</v>
          </cell>
          <cell r="FL249" t="str">
            <v>NR</v>
          </cell>
          <cell r="FM249" t="str">
            <v>NT</v>
          </cell>
          <cell r="FN249">
            <v>14.3</v>
          </cell>
          <cell r="FO249" t="str">
            <v>NA</v>
          </cell>
          <cell r="FP249" t="b">
            <v>0</v>
          </cell>
          <cell r="FR249" t="str">
            <v>M</v>
          </cell>
          <cell r="FS249">
            <v>66</v>
          </cell>
          <cell r="FT249" t="str">
            <v>CAUCASIAN</v>
          </cell>
          <cell r="FU249">
            <v>0.36774790983200201</v>
          </cell>
          <cell r="FV249">
            <v>54.842998669530303</v>
          </cell>
          <cell r="FW249">
            <v>32.313951295808899</v>
          </cell>
          <cell r="FX249">
            <v>205</v>
          </cell>
          <cell r="FY249">
            <v>74</v>
          </cell>
          <cell r="FZ249">
            <v>26.3175675675676</v>
          </cell>
          <cell r="GA249">
            <v>1</v>
          </cell>
          <cell r="GB249">
            <v>0.1</v>
          </cell>
          <cell r="GC249">
            <v>41.1</v>
          </cell>
          <cell r="GD249">
            <v>16.600000000000001</v>
          </cell>
          <cell r="GE249">
            <v>0.11</v>
          </cell>
          <cell r="GF249">
            <v>44.6</v>
          </cell>
          <cell r="GG249">
            <v>12.1</v>
          </cell>
          <cell r="GH249">
            <v>0.09</v>
          </cell>
          <cell r="GI249">
            <v>42.6</v>
          </cell>
          <cell r="GJ249">
            <v>18.399999999999999</v>
          </cell>
          <cell r="GK249">
            <v>0.33</v>
          </cell>
          <cell r="GL249">
            <v>45.4</v>
          </cell>
          <cell r="GM249">
            <v>36.4</v>
          </cell>
          <cell r="GN249" t="str">
            <v>CAUCASIAN</v>
          </cell>
          <cell r="GO249">
            <v>-0.346221</v>
          </cell>
          <cell r="GP249" t="str">
            <v>NA</v>
          </cell>
          <cell r="GQ249">
            <v>1.03E-2</v>
          </cell>
          <cell r="GR249" t="str">
            <v>NA</v>
          </cell>
          <cell r="GS249">
            <v>1</v>
          </cell>
          <cell r="GT249">
            <v>136805871046</v>
          </cell>
          <cell r="GU249" t="str">
            <v>RO014881 0027</v>
          </cell>
          <cell r="GV249" t="str">
            <v>Recall Set 6 Purple-Samples-RO014881 0027</v>
          </cell>
          <cell r="GW249">
            <v>70008</v>
          </cell>
          <cell r="GX249">
            <v>4982.78</v>
          </cell>
          <cell r="GY249">
            <v>311</v>
          </cell>
          <cell r="GZ249">
            <v>22.14</v>
          </cell>
          <cell r="HA249">
            <v>1</v>
          </cell>
          <cell r="HB249">
            <v>7.0000000000000007E-2</v>
          </cell>
          <cell r="HC249">
            <v>163</v>
          </cell>
          <cell r="HD249">
            <v>11.6</v>
          </cell>
          <cell r="HE249">
            <v>267000</v>
          </cell>
        </row>
        <row r="250">
          <cell r="B250">
            <v>32009911853</v>
          </cell>
          <cell r="C250" t="str">
            <v>W11701500476700</v>
          </cell>
          <cell r="D250" t="str">
            <v>RO014701 0001</v>
          </cell>
          <cell r="E250" t="str">
            <v>RO014701 0001</v>
          </cell>
          <cell r="F250" t="str">
            <v>RO014701</v>
          </cell>
          <cell r="G250" t="str">
            <v>RO014701 0027</v>
          </cell>
          <cell r="H250" t="str">
            <v>RO014701</v>
          </cell>
          <cell r="I250">
            <v>27</v>
          </cell>
          <cell r="J250">
            <v>189014646</v>
          </cell>
          <cell r="K250">
            <v>1</v>
          </cell>
          <cell r="L250">
            <v>114666881463</v>
          </cell>
          <cell r="M250" t="str">
            <v>Recall</v>
          </cell>
          <cell r="N250" t="str">
            <v>Recall D23</v>
          </cell>
          <cell r="O250" t="str">
            <v>Matrix tube</v>
          </cell>
          <cell r="P250" t="str">
            <v>Supernate</v>
          </cell>
          <cell r="Q250">
            <v>6562</v>
          </cell>
          <cell r="R250">
            <v>5</v>
          </cell>
          <cell r="S250">
            <v>57</v>
          </cell>
          <cell r="T250">
            <v>55</v>
          </cell>
          <cell r="U250" t="str">
            <v>A</v>
          </cell>
          <cell r="V250" t="b">
            <v>1</v>
          </cell>
          <cell r="W250">
            <v>27</v>
          </cell>
          <cell r="X250" t="b">
            <v>0</v>
          </cell>
          <cell r="Y250" t="b">
            <v>0</v>
          </cell>
          <cell r="Z250" t="b">
            <v>0</v>
          </cell>
          <cell r="AA250" t="b">
            <v>0</v>
          </cell>
          <cell r="AB250" t="b">
            <v>1</v>
          </cell>
          <cell r="AC250">
            <v>151797121242</v>
          </cell>
          <cell r="AD250" t="str">
            <v>BSRI</v>
          </cell>
          <cell r="AE250" t="b">
            <v>1</v>
          </cell>
          <cell r="AF250" t="str">
            <v>CAUCASIAN_OTHER</v>
          </cell>
          <cell r="AG250">
            <v>1</v>
          </cell>
          <cell r="AH250">
            <v>1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1</v>
          </cell>
          <cell r="AO250">
            <v>0</v>
          </cell>
          <cell r="AP250">
            <v>0</v>
          </cell>
          <cell r="AQ250">
            <v>0</v>
          </cell>
          <cell r="AR250" t="str">
            <v>NOTHISPANICLATINO</v>
          </cell>
          <cell r="AS250" t="str">
            <v>Recall Completed</v>
          </cell>
          <cell r="AT250" t="str">
            <v>NULL</v>
          </cell>
          <cell r="AU250" t="str">
            <v>NULL</v>
          </cell>
          <cell r="AV250">
            <v>13.25</v>
          </cell>
          <cell r="AW250">
            <v>59.57</v>
          </cell>
          <cell r="AX250">
            <v>10135.799999999999</v>
          </cell>
          <cell r="AY250">
            <v>0.30698557329999998</v>
          </cell>
          <cell r="AZ250">
            <v>300.10000000000002</v>
          </cell>
          <cell r="BA250">
            <v>21.8</v>
          </cell>
          <cell r="BC250">
            <v>434.1</v>
          </cell>
          <cell r="BD250">
            <v>7.8</v>
          </cell>
          <cell r="BE250" t="str">
            <v>bsri13</v>
          </cell>
          <cell r="BF250" t="str">
            <v>CP2D;AS3</v>
          </cell>
          <cell r="BG250" t="str">
            <v>BSRI</v>
          </cell>
          <cell r="BH250">
            <v>56</v>
          </cell>
          <cell r="BI250">
            <v>6</v>
          </cell>
          <cell r="BJ250">
            <v>6</v>
          </cell>
          <cell r="BK250">
            <v>3</v>
          </cell>
          <cell r="BL250">
            <v>130</v>
          </cell>
          <cell r="BM250" t="str">
            <v>N</v>
          </cell>
          <cell r="BN250" t="str">
            <v>NA</v>
          </cell>
          <cell r="BO250" t="str">
            <v>Y</v>
          </cell>
          <cell r="BP250">
            <v>840</v>
          </cell>
          <cell r="BQ250" t="str">
            <v>E</v>
          </cell>
          <cell r="BR250" t="str">
            <v>N</v>
          </cell>
          <cell r="BS250" t="str">
            <v>Y</v>
          </cell>
          <cell r="BT250">
            <v>2</v>
          </cell>
          <cell r="BU250" t="str">
            <v>N</v>
          </cell>
          <cell r="BV250" t="str">
            <v>W</v>
          </cell>
          <cell r="BW250" t="str">
            <v>N</v>
          </cell>
          <cell r="BX250" t="str">
            <v>NA</v>
          </cell>
          <cell r="BY250">
            <v>4.41</v>
          </cell>
          <cell r="BZ250">
            <v>3.86</v>
          </cell>
          <cell r="CA250">
            <v>12.6</v>
          </cell>
          <cell r="CB250">
            <v>39</v>
          </cell>
          <cell r="CC250">
            <v>101</v>
          </cell>
          <cell r="CD250">
            <v>12.5</v>
          </cell>
          <cell r="CE250">
            <v>161</v>
          </cell>
          <cell r="CF250" t="str">
            <v>N</v>
          </cell>
          <cell r="CG250" t="str">
            <v>N</v>
          </cell>
          <cell r="CS250" t="str">
            <v>N</v>
          </cell>
          <cell r="CY250" t="str">
            <v>N</v>
          </cell>
          <cell r="DW250" t="str">
            <v>Y</v>
          </cell>
          <cell r="DX250" t="str">
            <v>N</v>
          </cell>
          <cell r="DY250" t="str">
            <v>N</v>
          </cell>
          <cell r="DZ250" t="str">
            <v>N</v>
          </cell>
          <cell r="EC250" t="str">
            <v>N</v>
          </cell>
          <cell r="EG250" t="str">
            <v>Y</v>
          </cell>
          <cell r="EL250">
            <v>0</v>
          </cell>
          <cell r="EM250" t="str">
            <v>Y</v>
          </cell>
          <cell r="EN250" t="str">
            <v xml:space="preserve">Y </v>
          </cell>
          <cell r="EO250">
            <v>2</v>
          </cell>
          <cell r="EQ250">
            <v>27</v>
          </cell>
          <cell r="ER250">
            <v>6</v>
          </cell>
          <cell r="ES250">
            <v>23</v>
          </cell>
          <cell r="ET250" t="str">
            <v>T</v>
          </cell>
          <cell r="EU250" t="str">
            <v>M</v>
          </cell>
          <cell r="EV250" t="str">
            <v>H</v>
          </cell>
          <cell r="EW250" t="str">
            <v>WB</v>
          </cell>
          <cell r="EX250" t="str">
            <v>N</v>
          </cell>
          <cell r="EY250" t="str">
            <v>S</v>
          </cell>
          <cell r="EZ250" t="str">
            <v>A+</v>
          </cell>
          <cell r="FA250" t="str">
            <v>NR</v>
          </cell>
          <cell r="FB250" t="str">
            <v>NR</v>
          </cell>
          <cell r="FC250" t="str">
            <v>NR</v>
          </cell>
          <cell r="FD250" t="str">
            <v>NR</v>
          </cell>
          <cell r="FE250" t="str">
            <v>NR</v>
          </cell>
          <cell r="FF250" t="str">
            <v>NR</v>
          </cell>
          <cell r="FG250" t="str">
            <v>NR</v>
          </cell>
          <cell r="FH250" t="str">
            <v>NR</v>
          </cell>
          <cell r="FI250" t="str">
            <v>NR</v>
          </cell>
          <cell r="FJ250" t="str">
            <v>NR</v>
          </cell>
          <cell r="FK250" t="str">
            <v>NR</v>
          </cell>
          <cell r="FL250" t="str">
            <v>NR</v>
          </cell>
          <cell r="FM250" t="str">
            <v>NT</v>
          </cell>
          <cell r="FN250">
            <v>13.6</v>
          </cell>
          <cell r="FO250" t="str">
            <v>NA</v>
          </cell>
          <cell r="FP250" t="b">
            <v>1</v>
          </cell>
          <cell r="FQ250">
            <v>41190</v>
          </cell>
          <cell r="FR250" t="str">
            <v>F</v>
          </cell>
          <cell r="FS250">
            <v>61</v>
          </cell>
          <cell r="FT250" t="str">
            <v>CAUCASIAN</v>
          </cell>
          <cell r="FU250">
            <v>0.319700145264533</v>
          </cell>
          <cell r="FV250">
            <v>23.818272902536599</v>
          </cell>
          <cell r="FW250">
            <v>11.642685660862901</v>
          </cell>
          <cell r="FX250">
            <v>130</v>
          </cell>
          <cell r="FY250">
            <v>75</v>
          </cell>
          <cell r="FZ250">
            <v>16.247111111111099</v>
          </cell>
          <cell r="GA250">
            <v>1</v>
          </cell>
          <cell r="GB250">
            <v>7.0000000000000007E-2</v>
          </cell>
          <cell r="GC250">
            <v>14.5</v>
          </cell>
          <cell r="GD250">
            <v>7.3</v>
          </cell>
          <cell r="GE250">
            <v>0.14000000000000001</v>
          </cell>
          <cell r="GF250">
            <v>18.2</v>
          </cell>
          <cell r="GG250">
            <v>3.7</v>
          </cell>
          <cell r="GH250">
            <v>0.17</v>
          </cell>
          <cell r="GI250">
            <v>16.399999999999999</v>
          </cell>
          <cell r="GJ250">
            <v>4.5999999999999996</v>
          </cell>
          <cell r="GK250">
            <v>0.31</v>
          </cell>
          <cell r="GL250">
            <v>19.5</v>
          </cell>
          <cell r="GM250">
            <v>22.4</v>
          </cell>
          <cell r="GN250" t="str">
            <v>CAUCASIAN</v>
          </cell>
          <cell r="GO250">
            <v>3.4513000000000002E-2</v>
          </cell>
          <cell r="GP250" t="str">
            <v>NA</v>
          </cell>
          <cell r="GQ250">
            <v>0.13139400000000001</v>
          </cell>
          <cell r="GR250" t="str">
            <v>NA</v>
          </cell>
          <cell r="GS250">
            <v>1</v>
          </cell>
          <cell r="GT250">
            <v>139767911081</v>
          </cell>
          <cell r="GU250" t="str">
            <v>RO014701 0027</v>
          </cell>
          <cell r="GV250" t="str">
            <v>Recall green part 2-Heather-Samples-RO014701 0027</v>
          </cell>
          <cell r="GW250">
            <v>119632</v>
          </cell>
          <cell r="GX250">
            <v>8725.89</v>
          </cell>
          <cell r="GY250">
            <v>274</v>
          </cell>
          <cell r="GZ250">
            <v>19.989999999999998</v>
          </cell>
          <cell r="HA250">
            <v>0</v>
          </cell>
          <cell r="HB250">
            <v>0</v>
          </cell>
          <cell r="HC250">
            <v>203</v>
          </cell>
          <cell r="HD250">
            <v>14.81</v>
          </cell>
          <cell r="HE250">
            <v>455000</v>
          </cell>
        </row>
        <row r="251">
          <cell r="B251">
            <v>32009911903</v>
          </cell>
          <cell r="C251" t="str">
            <v>W11701501989900</v>
          </cell>
          <cell r="D251" t="str">
            <v>RO014697 0001</v>
          </cell>
          <cell r="E251" t="str">
            <v>RO014697 0001</v>
          </cell>
          <cell r="F251" t="str">
            <v>RO014697</v>
          </cell>
          <cell r="G251" t="str">
            <v>RO014697 0027</v>
          </cell>
          <cell r="H251" t="str">
            <v>RO014697</v>
          </cell>
          <cell r="I251">
            <v>27</v>
          </cell>
          <cell r="J251">
            <v>189014515</v>
          </cell>
          <cell r="K251">
            <v>1</v>
          </cell>
          <cell r="L251">
            <v>129523281314</v>
          </cell>
          <cell r="M251" t="str">
            <v>Recall</v>
          </cell>
          <cell r="N251" t="str">
            <v>Recall D23</v>
          </cell>
          <cell r="O251" t="str">
            <v>Matrix tube</v>
          </cell>
          <cell r="P251" t="str">
            <v>Supernate</v>
          </cell>
          <cell r="Q251">
            <v>6561</v>
          </cell>
          <cell r="R251">
            <v>9</v>
          </cell>
          <cell r="S251">
            <v>57</v>
          </cell>
          <cell r="T251">
            <v>56</v>
          </cell>
          <cell r="U251" t="str">
            <v>H</v>
          </cell>
          <cell r="V251" t="b">
            <v>1</v>
          </cell>
          <cell r="W251">
            <v>27</v>
          </cell>
          <cell r="X251" t="b">
            <v>0</v>
          </cell>
          <cell r="Y251" t="b">
            <v>0</v>
          </cell>
          <cell r="Z251" t="b">
            <v>0</v>
          </cell>
          <cell r="AA251" t="b">
            <v>0</v>
          </cell>
          <cell r="AB251" t="b">
            <v>1</v>
          </cell>
          <cell r="AC251">
            <v>126814321408</v>
          </cell>
          <cell r="AD251" t="str">
            <v>BSRI</v>
          </cell>
          <cell r="AE251" t="b">
            <v>1</v>
          </cell>
          <cell r="AF251" t="str">
            <v>ASIAN</v>
          </cell>
          <cell r="AG251">
            <v>1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 t="str">
            <v>NOTHISPANICLATINO</v>
          </cell>
          <cell r="AS251" t="str">
            <v>Recall Completed</v>
          </cell>
          <cell r="AT251" t="str">
            <v>NULL</v>
          </cell>
          <cell r="AU251" t="str">
            <v>NULL</v>
          </cell>
          <cell r="AV251">
            <v>11</v>
          </cell>
          <cell r="AW251">
            <v>64.099999999999994</v>
          </cell>
          <cell r="AX251">
            <v>10420.5</v>
          </cell>
          <cell r="AY251">
            <v>0.17234121120000001</v>
          </cell>
          <cell r="AZ251">
            <v>284.8</v>
          </cell>
          <cell r="BA251">
            <v>20.3</v>
          </cell>
          <cell r="BC251">
            <v>458.7</v>
          </cell>
          <cell r="BD251">
            <v>11.7</v>
          </cell>
          <cell r="BE251" t="str">
            <v>bsri13</v>
          </cell>
          <cell r="BF251" t="str">
            <v>CP2D;AS3</v>
          </cell>
          <cell r="BG251" t="str">
            <v>BSRI</v>
          </cell>
          <cell r="BH251">
            <v>126</v>
          </cell>
          <cell r="BI251">
            <v>4</v>
          </cell>
          <cell r="BJ251">
            <v>5</v>
          </cell>
          <cell r="BK251">
            <v>2</v>
          </cell>
          <cell r="BL251">
            <v>118</v>
          </cell>
          <cell r="BM251" t="str">
            <v>N</v>
          </cell>
          <cell r="BN251" t="str">
            <v>NA</v>
          </cell>
          <cell r="BO251" t="str">
            <v>N</v>
          </cell>
          <cell r="BP251">
            <v>344</v>
          </cell>
          <cell r="BQ251" t="str">
            <v>E</v>
          </cell>
          <cell r="BR251" t="str">
            <v>N</v>
          </cell>
          <cell r="BS251" t="str">
            <v>N</v>
          </cell>
          <cell r="BT251">
            <v>0</v>
          </cell>
          <cell r="BU251" t="str">
            <v>N</v>
          </cell>
          <cell r="BV251" t="str">
            <v>A</v>
          </cell>
          <cell r="BW251" t="str">
            <v>N</v>
          </cell>
          <cell r="BX251" t="str">
            <v>NA</v>
          </cell>
          <cell r="BY251">
            <v>6.15</v>
          </cell>
          <cell r="BZ251">
            <v>4.7699999999999996</v>
          </cell>
          <cell r="CA251">
            <v>13.5</v>
          </cell>
          <cell r="CB251">
            <v>41.5</v>
          </cell>
          <cell r="CC251">
            <v>87</v>
          </cell>
          <cell r="CD251">
            <v>15.2</v>
          </cell>
          <cell r="CE251">
            <v>366</v>
          </cell>
          <cell r="CF251" t="str">
            <v>N</v>
          </cell>
          <cell r="CG251" t="str">
            <v>N</v>
          </cell>
          <cell r="CS251" t="str">
            <v>N</v>
          </cell>
          <cell r="CY251" t="str">
            <v>N</v>
          </cell>
          <cell r="DW251" t="str">
            <v>Y</v>
          </cell>
          <cell r="DX251" t="str">
            <v>N</v>
          </cell>
          <cell r="DY251" t="str">
            <v>N</v>
          </cell>
          <cell r="DZ251" t="str">
            <v>Y</v>
          </cell>
          <cell r="EA251" t="str">
            <v>Daily</v>
          </cell>
          <cell r="EB251" t="str">
            <v>N</v>
          </cell>
          <cell r="EC251" t="str">
            <v>N</v>
          </cell>
          <cell r="ED251" t="str">
            <v>Y</v>
          </cell>
          <cell r="EL251">
            <v>0</v>
          </cell>
          <cell r="EN251" t="str">
            <v>N</v>
          </cell>
          <cell r="EO251">
            <v>0</v>
          </cell>
          <cell r="EQ251">
            <v>17</v>
          </cell>
          <cell r="ER251">
            <v>7</v>
          </cell>
          <cell r="ES251">
            <v>31</v>
          </cell>
          <cell r="ET251" t="str">
            <v>T</v>
          </cell>
          <cell r="EU251" t="str">
            <v>M</v>
          </cell>
          <cell r="EV251" t="str">
            <v>H</v>
          </cell>
          <cell r="EW251" t="str">
            <v>WB</v>
          </cell>
          <cell r="EX251" t="str">
            <v>N</v>
          </cell>
          <cell r="EY251" t="str">
            <v>S</v>
          </cell>
          <cell r="EZ251" t="str">
            <v>O+</v>
          </cell>
          <cell r="FA251" t="str">
            <v>NR</v>
          </cell>
          <cell r="FB251" t="str">
            <v>NR</v>
          </cell>
          <cell r="FC251" t="str">
            <v>NR</v>
          </cell>
          <cell r="FD251" t="str">
            <v>NR</v>
          </cell>
          <cell r="FE251" t="str">
            <v>NR</v>
          </cell>
          <cell r="FF251" t="str">
            <v>NR</v>
          </cell>
          <cell r="FG251" t="str">
            <v>NR</v>
          </cell>
          <cell r="FH251" t="str">
            <v>NR</v>
          </cell>
          <cell r="FI251" t="str">
            <v>NR</v>
          </cell>
          <cell r="FJ251" t="str">
            <v>NR</v>
          </cell>
          <cell r="FK251" t="str">
            <v>NR</v>
          </cell>
          <cell r="FL251" t="str">
            <v>NR</v>
          </cell>
          <cell r="FM251" t="str">
            <v>NT</v>
          </cell>
          <cell r="FN251">
            <v>14.5</v>
          </cell>
          <cell r="FO251" t="str">
            <v>NA</v>
          </cell>
          <cell r="FP251" t="b">
            <v>1</v>
          </cell>
          <cell r="FQ251" t="str">
            <v>2013-01-19;2013-02-16;2013-04-04;2013-04-20;2014-06-03</v>
          </cell>
          <cell r="FR251" t="str">
            <v>F</v>
          </cell>
          <cell r="FS251">
            <v>33</v>
          </cell>
          <cell r="FT251" t="str">
            <v>ASIAN</v>
          </cell>
          <cell r="FU251">
            <v>0.15260468155979001</v>
          </cell>
          <cell r="FV251">
            <v>22.321903492553002</v>
          </cell>
          <cell r="FW251">
            <v>15.178560045787901</v>
          </cell>
          <cell r="FX251">
            <v>118</v>
          </cell>
          <cell r="FY251">
            <v>62</v>
          </cell>
          <cell r="FZ251">
            <v>21.5801248699272</v>
          </cell>
          <cell r="GA251">
            <v>1</v>
          </cell>
          <cell r="GB251">
            <v>7.0000000000000007E-2</v>
          </cell>
          <cell r="GC251">
            <v>20.9</v>
          </cell>
          <cell r="GD251">
            <v>15.5</v>
          </cell>
          <cell r="GE251">
            <v>0.08</v>
          </cell>
          <cell r="GF251">
            <v>17.3</v>
          </cell>
          <cell r="GG251">
            <v>18.100000000000001</v>
          </cell>
          <cell r="GH251">
            <v>0.1</v>
          </cell>
          <cell r="GI251">
            <v>16.5</v>
          </cell>
          <cell r="GJ251">
            <v>27.3</v>
          </cell>
          <cell r="GK251">
            <v>0.3</v>
          </cell>
          <cell r="GL251">
            <v>16.5</v>
          </cell>
          <cell r="GM251">
            <v>37.4</v>
          </cell>
          <cell r="GN251" t="str">
            <v>EAS</v>
          </cell>
          <cell r="GO251">
            <v>-6.6879999999999995E-2</v>
          </cell>
          <cell r="GP251">
            <v>0.14096600000000001</v>
          </cell>
          <cell r="GQ251" t="str">
            <v>NA</v>
          </cell>
          <cell r="GR251">
            <v>0.25248799999999999</v>
          </cell>
          <cell r="GS251">
            <v>1</v>
          </cell>
          <cell r="GT251">
            <v>134530591173</v>
          </cell>
          <cell r="GU251" t="str">
            <v>RO014697 0027</v>
          </cell>
          <cell r="GV251" t="str">
            <v>Recall set 4 green-Heather-Samples-RO014697 0027</v>
          </cell>
          <cell r="GW251">
            <v>269624</v>
          </cell>
          <cell r="GX251">
            <v>19709.36</v>
          </cell>
          <cell r="GY251">
            <v>243</v>
          </cell>
          <cell r="GZ251">
            <v>17.760000000000002</v>
          </cell>
          <cell r="HA251">
            <v>1</v>
          </cell>
          <cell r="HB251">
            <v>7.0000000000000007E-2</v>
          </cell>
          <cell r="HC251">
            <v>164</v>
          </cell>
          <cell r="HD251">
            <v>11.99</v>
          </cell>
          <cell r="HE251">
            <v>175000</v>
          </cell>
        </row>
        <row r="252">
          <cell r="B252">
            <v>32009912034</v>
          </cell>
          <cell r="C252" t="str">
            <v>W11701501886700</v>
          </cell>
          <cell r="D252" t="str">
            <v>RO014716 0001</v>
          </cell>
          <cell r="E252" t="str">
            <v>RO014716 0001</v>
          </cell>
          <cell r="F252" t="str">
            <v>RO014716</v>
          </cell>
          <cell r="G252" t="str">
            <v>RO014716 0027</v>
          </cell>
          <cell r="H252" t="str">
            <v>RO014716</v>
          </cell>
          <cell r="I252">
            <v>27</v>
          </cell>
          <cell r="J252">
            <v>193274353</v>
          </cell>
          <cell r="K252">
            <v>1</v>
          </cell>
          <cell r="L252">
            <v>104655111090</v>
          </cell>
          <cell r="M252" t="str">
            <v>Recall</v>
          </cell>
          <cell r="N252" t="str">
            <v>Recall D23</v>
          </cell>
          <cell r="O252" t="str">
            <v>Matrix tube</v>
          </cell>
          <cell r="P252" t="str">
            <v>Supernate</v>
          </cell>
          <cell r="Q252">
            <v>6562</v>
          </cell>
          <cell r="R252">
            <v>9</v>
          </cell>
          <cell r="S252">
            <v>57</v>
          </cell>
          <cell r="T252">
            <v>55</v>
          </cell>
          <cell r="U252" t="str">
            <v>D</v>
          </cell>
          <cell r="V252" t="b">
            <v>1</v>
          </cell>
          <cell r="W252">
            <v>27</v>
          </cell>
          <cell r="X252" t="b">
            <v>0</v>
          </cell>
          <cell r="Y252" t="b">
            <v>0</v>
          </cell>
          <cell r="Z252" t="b">
            <v>0</v>
          </cell>
          <cell r="AA252" t="b">
            <v>0</v>
          </cell>
          <cell r="AB252" t="b">
            <v>1</v>
          </cell>
          <cell r="AC252">
            <v>119544681295</v>
          </cell>
          <cell r="AD252" t="str">
            <v>BSRI</v>
          </cell>
          <cell r="AE252" t="b">
            <v>1</v>
          </cell>
          <cell r="AF252" t="str">
            <v>CAUCASIAN_OTHER</v>
          </cell>
          <cell r="AG252">
            <v>1</v>
          </cell>
          <cell r="AH252">
            <v>1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1</v>
          </cell>
          <cell r="AP252">
            <v>0</v>
          </cell>
          <cell r="AQ252">
            <v>0</v>
          </cell>
          <cell r="AR252" t="str">
            <v>UNKNOWN</v>
          </cell>
          <cell r="AS252" t="str">
            <v>Recall Completed</v>
          </cell>
          <cell r="AT252" t="str">
            <v>NULL</v>
          </cell>
          <cell r="AU252" t="str">
            <v>NULL</v>
          </cell>
          <cell r="AV252">
            <v>13.5</v>
          </cell>
          <cell r="AW252">
            <v>61.62</v>
          </cell>
          <cell r="AX252">
            <v>10628.3</v>
          </cell>
          <cell r="AY252">
            <v>0.1459051412</v>
          </cell>
          <cell r="AZ252">
            <v>319.39999999999998</v>
          </cell>
          <cell r="BA252">
            <v>21.7</v>
          </cell>
          <cell r="BC252" t="str">
            <v>NA</v>
          </cell>
          <cell r="BD252" t="str">
            <v>NA</v>
          </cell>
          <cell r="BE252" t="str">
            <v>bsri13</v>
          </cell>
          <cell r="BF252" t="str">
            <v>CP2D;AS3</v>
          </cell>
          <cell r="BG252" t="str">
            <v>BSRI</v>
          </cell>
          <cell r="BH252" t="str">
            <v>Inf</v>
          </cell>
          <cell r="BI252">
            <v>0</v>
          </cell>
          <cell r="BJ252">
            <v>5</v>
          </cell>
          <cell r="BK252">
            <v>5</v>
          </cell>
          <cell r="BL252">
            <v>111</v>
          </cell>
          <cell r="BM252" t="str">
            <v>N</v>
          </cell>
          <cell r="BN252" t="str">
            <v>NA</v>
          </cell>
          <cell r="BO252" t="str">
            <v>Y</v>
          </cell>
          <cell r="BP252">
            <v>840</v>
          </cell>
          <cell r="BQ252">
            <v>9</v>
          </cell>
          <cell r="BR252" t="str">
            <v>Y</v>
          </cell>
          <cell r="BS252" t="str">
            <v>N</v>
          </cell>
          <cell r="BT252">
            <v>0</v>
          </cell>
          <cell r="BU252">
            <v>9</v>
          </cell>
          <cell r="BV252">
            <v>9</v>
          </cell>
          <cell r="BW252" t="str">
            <v>N</v>
          </cell>
          <cell r="BX252" t="str">
            <v>NA</v>
          </cell>
          <cell r="BY252">
            <v>8.15</v>
          </cell>
          <cell r="BZ252">
            <v>4.38</v>
          </cell>
          <cell r="CA252">
            <v>14</v>
          </cell>
          <cell r="CB252">
            <v>41</v>
          </cell>
          <cell r="CC252">
            <v>93.6</v>
          </cell>
          <cell r="CD252">
            <v>12.2</v>
          </cell>
          <cell r="CE252">
            <v>285</v>
          </cell>
          <cell r="CF252" t="str">
            <v>N</v>
          </cell>
          <cell r="CG252" t="str">
            <v>N</v>
          </cell>
          <cell r="CS252" t="str">
            <v>N</v>
          </cell>
          <cell r="CY252" t="str">
            <v>N</v>
          </cell>
          <cell r="DW252" t="str">
            <v>Y</v>
          </cell>
          <cell r="DX252" t="str">
            <v>Y</v>
          </cell>
          <cell r="DY252" t="str">
            <v>N</v>
          </cell>
          <cell r="DZ252" t="str">
            <v>Y</v>
          </cell>
          <cell r="EA252" t="str">
            <v>Less_Than_1_Week</v>
          </cell>
          <cell r="EB252" t="str">
            <v>Y</v>
          </cell>
          <cell r="EC252" t="str">
            <v>N</v>
          </cell>
          <cell r="ED252" t="str">
            <v>Y</v>
          </cell>
          <cell r="EL252">
            <v>0</v>
          </cell>
          <cell r="EN252" t="str">
            <v>N</v>
          </cell>
          <cell r="EO252">
            <v>0</v>
          </cell>
          <cell r="EQ252">
            <v>44</v>
          </cell>
          <cell r="ER252">
            <v>11</v>
          </cell>
          <cell r="ES252">
            <v>5</v>
          </cell>
          <cell r="ET252" t="str">
            <v>N</v>
          </cell>
          <cell r="EU252" t="str">
            <v>F</v>
          </cell>
          <cell r="EV252" t="str">
            <v>H</v>
          </cell>
          <cell r="EW252" t="str">
            <v>WB</v>
          </cell>
          <cell r="EX252" t="str">
            <v>N</v>
          </cell>
          <cell r="EY252" t="str">
            <v>S</v>
          </cell>
          <cell r="EZ252" t="str">
            <v>O+</v>
          </cell>
          <cell r="FA252" t="str">
            <v>R</v>
          </cell>
          <cell r="FB252" t="str">
            <v>NR</v>
          </cell>
          <cell r="FC252" t="str">
            <v>NR</v>
          </cell>
          <cell r="FD252" t="str">
            <v>NR</v>
          </cell>
          <cell r="FE252" t="str">
            <v>NR</v>
          </cell>
          <cell r="FF252" t="str">
            <v>NR</v>
          </cell>
          <cell r="FG252" t="str">
            <v>NR</v>
          </cell>
          <cell r="FH252" t="str">
            <v>NR</v>
          </cell>
          <cell r="FI252" t="str">
            <v>NR</v>
          </cell>
          <cell r="FJ252" t="str">
            <v>NR</v>
          </cell>
          <cell r="FK252" t="str">
            <v>NR</v>
          </cell>
          <cell r="FL252" t="str">
            <v>NR</v>
          </cell>
          <cell r="FM252" t="str">
            <v>NR</v>
          </cell>
          <cell r="FN252">
            <v>12.8</v>
          </cell>
          <cell r="FO252" t="str">
            <v>NA</v>
          </cell>
          <cell r="FP252" t="b">
            <v>0</v>
          </cell>
          <cell r="FR252" t="str">
            <v>F</v>
          </cell>
          <cell r="FS252">
            <v>31</v>
          </cell>
          <cell r="FT252" t="str">
            <v>OTHER</v>
          </cell>
          <cell r="FU252">
            <v>0.119797163247955</v>
          </cell>
          <cell r="FV252">
            <v>23.718514941871</v>
          </cell>
          <cell r="FW252" t="str">
            <v>NA</v>
          </cell>
          <cell r="FX252">
            <v>111</v>
          </cell>
          <cell r="FY252">
            <v>65</v>
          </cell>
          <cell r="FZ252">
            <v>18.469349112425999</v>
          </cell>
          <cell r="GA252">
            <v>1</v>
          </cell>
          <cell r="GB252">
            <v>0.08</v>
          </cell>
          <cell r="GC252">
            <v>14</v>
          </cell>
          <cell r="GD252">
            <v>17.5</v>
          </cell>
          <cell r="GE252">
            <v>0.08</v>
          </cell>
          <cell r="GF252">
            <v>11.5</v>
          </cell>
          <cell r="GG252">
            <v>21.4</v>
          </cell>
          <cell r="GH252">
            <v>7.0000000000000007E-2</v>
          </cell>
          <cell r="GI252">
            <v>6.8</v>
          </cell>
          <cell r="GJ252">
            <v>25.5</v>
          </cell>
          <cell r="GK252">
            <v>0.27</v>
          </cell>
          <cell r="GL252">
            <v>8.6</v>
          </cell>
          <cell r="GM252">
            <v>45.5</v>
          </cell>
          <cell r="GN252" t="str">
            <v>other</v>
          </cell>
          <cell r="GO252" t="str">
            <v>NA</v>
          </cell>
          <cell r="GP252">
            <v>-0.23680100000000001</v>
          </cell>
          <cell r="GQ252" t="str">
            <v>NA</v>
          </cell>
          <cell r="GR252" t="str">
            <v>NA</v>
          </cell>
          <cell r="GS252">
            <v>1</v>
          </cell>
          <cell r="GT252">
            <v>114305121168</v>
          </cell>
          <cell r="GU252" t="str">
            <v>RO014716 0027</v>
          </cell>
          <cell r="GV252" t="str">
            <v>Recall set 5 blue-Heather-Samples-RO014716 0027</v>
          </cell>
          <cell r="GW252">
            <v>128824</v>
          </cell>
          <cell r="GX252">
            <v>9267.91</v>
          </cell>
          <cell r="GY252">
            <v>341</v>
          </cell>
          <cell r="GZ252">
            <v>24.53</v>
          </cell>
          <cell r="HA252">
            <v>0</v>
          </cell>
          <cell r="HB252">
            <v>0</v>
          </cell>
          <cell r="HC252">
            <v>256</v>
          </cell>
          <cell r="HD252">
            <v>18.420000000000002</v>
          </cell>
          <cell r="HE252">
            <v>267000</v>
          </cell>
        </row>
        <row r="253">
          <cell r="B253">
            <v>32009912059</v>
          </cell>
          <cell r="C253" t="str">
            <v>W11701500689300</v>
          </cell>
          <cell r="D253" t="str">
            <v>RO014647 0001</v>
          </cell>
          <cell r="E253" t="str">
            <v>RO014647 0001</v>
          </cell>
          <cell r="F253" t="str">
            <v>RO014647</v>
          </cell>
          <cell r="G253" t="str">
            <v>RO014647 0027</v>
          </cell>
          <cell r="H253" t="str">
            <v>RO014647</v>
          </cell>
          <cell r="I253">
            <v>27</v>
          </cell>
          <cell r="J253">
            <v>175279351</v>
          </cell>
          <cell r="K253">
            <v>1</v>
          </cell>
          <cell r="L253">
            <v>140883691462</v>
          </cell>
          <cell r="M253" t="str">
            <v>Recall</v>
          </cell>
          <cell r="N253" t="str">
            <v>Recall D23</v>
          </cell>
          <cell r="O253" t="str">
            <v>Matrix tube</v>
          </cell>
          <cell r="P253" t="str">
            <v>Supernate</v>
          </cell>
          <cell r="Q253">
            <v>6561</v>
          </cell>
          <cell r="R253">
            <v>9</v>
          </cell>
          <cell r="S253">
            <v>57</v>
          </cell>
          <cell r="T253">
            <v>56</v>
          </cell>
          <cell r="U253" t="str">
            <v>D</v>
          </cell>
          <cell r="V253" t="b">
            <v>1</v>
          </cell>
          <cell r="W253">
            <v>27</v>
          </cell>
          <cell r="X253" t="b">
            <v>0</v>
          </cell>
          <cell r="Y253" t="b">
            <v>0</v>
          </cell>
          <cell r="Z253" t="b">
            <v>0</v>
          </cell>
          <cell r="AA253" t="b">
            <v>0</v>
          </cell>
          <cell r="AB253" t="b">
            <v>1</v>
          </cell>
          <cell r="AC253">
            <v>127870881175</v>
          </cell>
          <cell r="AD253" t="str">
            <v>BSRI</v>
          </cell>
          <cell r="AE253" t="b">
            <v>1</v>
          </cell>
          <cell r="AF253" t="str">
            <v>CAUCASIAN_OTHER</v>
          </cell>
          <cell r="AG253">
            <v>1</v>
          </cell>
          <cell r="AH253">
            <v>1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1</v>
          </cell>
          <cell r="AO253">
            <v>0</v>
          </cell>
          <cell r="AP253">
            <v>0</v>
          </cell>
          <cell r="AQ253">
            <v>0</v>
          </cell>
          <cell r="AR253" t="str">
            <v>NOTHISPANICLATINO</v>
          </cell>
          <cell r="AS253" t="str">
            <v>Recall Completed</v>
          </cell>
          <cell r="AT253" t="str">
            <v>NULL</v>
          </cell>
          <cell r="AU253" t="str">
            <v>NULL</v>
          </cell>
          <cell r="AV253">
            <v>13.75</v>
          </cell>
          <cell r="AW253">
            <v>62.07</v>
          </cell>
          <cell r="AX253">
            <v>10951.6</v>
          </cell>
          <cell r="AY253">
            <v>0.1532659874</v>
          </cell>
          <cell r="AZ253">
            <v>309.8</v>
          </cell>
          <cell r="BA253">
            <v>28</v>
          </cell>
          <cell r="BC253" t="str">
            <v>NA</v>
          </cell>
          <cell r="BD253" t="str">
            <v>NA</v>
          </cell>
          <cell r="BE253" t="str">
            <v>bsri13</v>
          </cell>
          <cell r="BF253" t="str">
            <v>CP2D;AS3</v>
          </cell>
          <cell r="BG253" t="str">
            <v>BSRI</v>
          </cell>
          <cell r="BH253" t="str">
            <v>Inf</v>
          </cell>
          <cell r="BI253">
            <v>0</v>
          </cell>
          <cell r="BJ253">
            <v>5</v>
          </cell>
          <cell r="BK253">
            <v>5</v>
          </cell>
          <cell r="BL253">
            <v>120</v>
          </cell>
          <cell r="BM253" t="str">
            <v>N</v>
          </cell>
          <cell r="BN253" t="str">
            <v>NA</v>
          </cell>
          <cell r="BO253" t="str">
            <v>Y</v>
          </cell>
          <cell r="BP253">
            <v>840</v>
          </cell>
          <cell r="BQ253" t="str">
            <v>F</v>
          </cell>
          <cell r="BR253" t="str">
            <v>Y</v>
          </cell>
          <cell r="BS253" t="str">
            <v>Y</v>
          </cell>
          <cell r="BT253">
            <v>2</v>
          </cell>
          <cell r="BU253" t="str">
            <v>N</v>
          </cell>
          <cell r="BV253" t="str">
            <v>W</v>
          </cell>
          <cell r="BW253" t="str">
            <v>N</v>
          </cell>
          <cell r="BX253" t="str">
            <v>NA</v>
          </cell>
          <cell r="BY253">
            <v>6.91</v>
          </cell>
          <cell r="BZ253">
            <v>4.28</v>
          </cell>
          <cell r="CA253">
            <v>13.7</v>
          </cell>
          <cell r="CB253">
            <v>40</v>
          </cell>
          <cell r="CC253">
            <v>93.5</v>
          </cell>
          <cell r="CD253">
            <v>12.5</v>
          </cell>
          <cell r="CE253">
            <v>227</v>
          </cell>
          <cell r="CF253" t="str">
            <v>N</v>
          </cell>
          <cell r="CG253" t="str">
            <v>N</v>
          </cell>
          <cell r="CS253" t="str">
            <v>N</v>
          </cell>
          <cell r="CY253" t="str">
            <v>N</v>
          </cell>
          <cell r="DW253" t="str">
            <v>Y</v>
          </cell>
          <cell r="DX253" t="str">
            <v>Y</v>
          </cell>
          <cell r="DY253" t="str">
            <v>N</v>
          </cell>
          <cell r="DZ253" t="str">
            <v>N</v>
          </cell>
          <cell r="EC253" t="str">
            <v>N</v>
          </cell>
          <cell r="ED253" t="str">
            <v>Y</v>
          </cell>
          <cell r="EL253">
            <v>0</v>
          </cell>
          <cell r="EN253" t="str">
            <v xml:space="preserve">Y </v>
          </cell>
          <cell r="EO253">
            <v>2</v>
          </cell>
          <cell r="EQ253">
            <v>35</v>
          </cell>
          <cell r="ER253">
            <v>10</v>
          </cell>
          <cell r="ES253">
            <v>18</v>
          </cell>
          <cell r="ET253" t="str">
            <v>N</v>
          </cell>
          <cell r="EU253" t="str">
            <v>F</v>
          </cell>
          <cell r="EV253" t="str">
            <v>H</v>
          </cell>
          <cell r="EW253" t="str">
            <v>WB</v>
          </cell>
          <cell r="EX253" t="str">
            <v>N</v>
          </cell>
          <cell r="EY253" t="str">
            <v>S</v>
          </cell>
          <cell r="EZ253" t="str">
            <v>B+</v>
          </cell>
          <cell r="FA253" t="str">
            <v>NR</v>
          </cell>
          <cell r="FB253" t="str">
            <v>NR</v>
          </cell>
          <cell r="FC253" t="str">
            <v>NR</v>
          </cell>
          <cell r="FD253" t="str">
            <v>NR</v>
          </cell>
          <cell r="FE253" t="str">
            <v>NR</v>
          </cell>
          <cell r="FF253" t="str">
            <v>NR</v>
          </cell>
          <cell r="FG253" t="str">
            <v>NR</v>
          </cell>
          <cell r="FH253" t="str">
            <v>NR</v>
          </cell>
          <cell r="FI253" t="str">
            <v>NR</v>
          </cell>
          <cell r="FJ253" t="str">
            <v>NR</v>
          </cell>
          <cell r="FK253" t="str">
            <v>NR</v>
          </cell>
          <cell r="FL253" t="str">
            <v>NR</v>
          </cell>
          <cell r="FM253" t="str">
            <v>NR</v>
          </cell>
          <cell r="FN253">
            <v>14.5</v>
          </cell>
          <cell r="FO253" t="str">
            <v>NA</v>
          </cell>
          <cell r="FP253" t="b">
            <v>0</v>
          </cell>
          <cell r="FR253" t="str">
            <v>F</v>
          </cell>
          <cell r="FS253">
            <v>34</v>
          </cell>
          <cell r="FT253" t="str">
            <v>CAUCASIAN</v>
          </cell>
          <cell r="FU253">
            <v>0.12893207235120299</v>
          </cell>
          <cell r="FV253">
            <v>30.003266463802301</v>
          </cell>
          <cell r="FW253" t="str">
            <v>NA</v>
          </cell>
          <cell r="FX253">
            <v>120</v>
          </cell>
          <cell r="FY253">
            <v>65</v>
          </cell>
          <cell r="FZ253">
            <v>19.9668639053254</v>
          </cell>
          <cell r="GA253">
            <v>1</v>
          </cell>
          <cell r="GB253">
            <v>0.06</v>
          </cell>
          <cell r="GC253">
            <v>17.86</v>
          </cell>
          <cell r="GD253">
            <v>9.3000000000000007</v>
          </cell>
          <cell r="GE253">
            <v>0.1</v>
          </cell>
          <cell r="GF253">
            <v>11.45</v>
          </cell>
          <cell r="GG253">
            <v>26.71</v>
          </cell>
          <cell r="GH253">
            <v>0.11</v>
          </cell>
          <cell r="GI253">
            <v>12.6</v>
          </cell>
          <cell r="GJ253">
            <v>28.4</v>
          </cell>
          <cell r="GK253">
            <v>0.25</v>
          </cell>
          <cell r="GL253">
            <v>13.1</v>
          </cell>
          <cell r="GM253">
            <v>45.8</v>
          </cell>
          <cell r="GN253" t="str">
            <v>CAUCASIAN</v>
          </cell>
          <cell r="GO253">
            <v>-0.117456</v>
          </cell>
          <cell r="GP253" t="str">
            <v>NA</v>
          </cell>
          <cell r="GQ253">
            <v>1.03E-2</v>
          </cell>
          <cell r="GR253" t="str">
            <v>NA</v>
          </cell>
          <cell r="GS253">
            <v>1</v>
          </cell>
          <cell r="GT253">
            <v>139917181498</v>
          </cell>
          <cell r="GU253" t="str">
            <v>RO014647 0027</v>
          </cell>
          <cell r="GV253" t="str">
            <v>Recall set 4 green-Heather-Samples-RO014647 0027</v>
          </cell>
          <cell r="GW253">
            <v>5296</v>
          </cell>
          <cell r="GX253">
            <v>11033.33</v>
          </cell>
          <cell r="GY253">
            <v>4</v>
          </cell>
          <cell r="GZ253">
            <v>8.33</v>
          </cell>
          <cell r="HA253">
            <v>0</v>
          </cell>
          <cell r="HB253">
            <v>0</v>
          </cell>
          <cell r="HC253">
            <v>2</v>
          </cell>
          <cell r="HD253">
            <v>4.17</v>
          </cell>
          <cell r="HE253">
            <v>85300</v>
          </cell>
        </row>
        <row r="254">
          <cell r="B254">
            <v>32009912109</v>
          </cell>
          <cell r="C254" t="str">
            <v>W11701500793100</v>
          </cell>
          <cell r="D254" t="str">
            <v>RO014411 0001</v>
          </cell>
          <cell r="E254" t="str">
            <v>RO014411 0001</v>
          </cell>
          <cell r="F254" t="str">
            <v>RO014411</v>
          </cell>
          <cell r="G254" t="str">
            <v>RO014411 0027</v>
          </cell>
          <cell r="H254" t="str">
            <v>RO014411</v>
          </cell>
          <cell r="I254">
            <v>27</v>
          </cell>
          <cell r="J254">
            <v>175279850</v>
          </cell>
          <cell r="K254">
            <v>1</v>
          </cell>
          <cell r="L254">
            <v>148215111167</v>
          </cell>
          <cell r="M254" t="str">
            <v>Recall</v>
          </cell>
          <cell r="N254" t="str">
            <v>Recall D23</v>
          </cell>
          <cell r="O254" t="str">
            <v>Matrix tube</v>
          </cell>
          <cell r="P254" t="str">
            <v>Supernate</v>
          </cell>
          <cell r="Q254">
            <v>6561</v>
          </cell>
          <cell r="R254">
            <v>3</v>
          </cell>
          <cell r="S254">
            <v>57</v>
          </cell>
          <cell r="T254">
            <v>56</v>
          </cell>
          <cell r="U254" t="str">
            <v>D</v>
          </cell>
          <cell r="V254" t="b">
            <v>1</v>
          </cell>
          <cell r="W254">
            <v>27</v>
          </cell>
          <cell r="X254" t="b">
            <v>0</v>
          </cell>
          <cell r="Y254" t="b">
            <v>0</v>
          </cell>
          <cell r="Z254" t="b">
            <v>0</v>
          </cell>
          <cell r="AA254" t="b">
            <v>0</v>
          </cell>
          <cell r="AB254" t="b">
            <v>1</v>
          </cell>
          <cell r="AC254">
            <v>115429911467</v>
          </cell>
          <cell r="AD254" t="str">
            <v>BSRI</v>
          </cell>
          <cell r="AE254" t="b">
            <v>1</v>
          </cell>
          <cell r="AF254" t="str">
            <v>ASIAN</v>
          </cell>
          <cell r="AG254">
            <v>1</v>
          </cell>
          <cell r="AH254">
            <v>1</v>
          </cell>
          <cell r="AI254">
            <v>0</v>
          </cell>
          <cell r="AJ254">
            <v>0</v>
          </cell>
          <cell r="AK254">
            <v>0</v>
          </cell>
          <cell r="AL254">
            <v>1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 t="str">
            <v>NOTHISPANICLATINO</v>
          </cell>
          <cell r="AS254" t="str">
            <v>Recall Completed</v>
          </cell>
          <cell r="AT254" t="str">
            <v>NULL</v>
          </cell>
          <cell r="AU254" t="str">
            <v>NULL</v>
          </cell>
          <cell r="AV254">
            <v>13.5</v>
          </cell>
          <cell r="AW254">
            <v>63.83</v>
          </cell>
          <cell r="AX254">
            <v>10905.4</v>
          </cell>
          <cell r="AY254">
            <v>0.1467731122</v>
          </cell>
          <cell r="AZ254">
            <v>305.89999999999998</v>
          </cell>
          <cell r="BA254">
            <v>36.5</v>
          </cell>
          <cell r="BC254" t="str">
            <v>NA</v>
          </cell>
          <cell r="BD254" t="str">
            <v>NA</v>
          </cell>
          <cell r="BE254" t="str">
            <v>bsri12</v>
          </cell>
          <cell r="BF254" t="str">
            <v>CP2D;AS3</v>
          </cell>
          <cell r="BG254" t="str">
            <v>BSRI</v>
          </cell>
          <cell r="BH254">
            <v>238</v>
          </cell>
          <cell r="BI254">
            <v>1</v>
          </cell>
          <cell r="BJ254">
            <v>5</v>
          </cell>
          <cell r="BK254">
            <v>5</v>
          </cell>
          <cell r="BL254">
            <v>175</v>
          </cell>
          <cell r="BM254" t="str">
            <v>N</v>
          </cell>
          <cell r="BN254" t="str">
            <v>NA</v>
          </cell>
          <cell r="BO254" t="str">
            <v>Y</v>
          </cell>
          <cell r="BP254">
            <v>840</v>
          </cell>
          <cell r="BQ254" t="str">
            <v>D</v>
          </cell>
          <cell r="BR254" t="str">
            <v>N</v>
          </cell>
          <cell r="BS254" t="str">
            <v>N</v>
          </cell>
          <cell r="BT254">
            <v>0</v>
          </cell>
          <cell r="BU254" t="str">
            <v>N</v>
          </cell>
          <cell r="BV254" t="str">
            <v>WA</v>
          </cell>
          <cell r="BW254" t="str">
            <v>N</v>
          </cell>
          <cell r="BX254" t="str">
            <v>NA</v>
          </cell>
          <cell r="BY254">
            <v>6.65</v>
          </cell>
          <cell r="BZ254">
            <v>4.55</v>
          </cell>
          <cell r="CA254">
            <v>13.2</v>
          </cell>
          <cell r="CB254">
            <v>39.4</v>
          </cell>
          <cell r="CC254">
            <v>86.6</v>
          </cell>
          <cell r="CD254">
            <v>12.5</v>
          </cell>
          <cell r="CE254">
            <v>339</v>
          </cell>
          <cell r="CF254" t="str">
            <v>N</v>
          </cell>
          <cell r="CG254" t="str">
            <v>N</v>
          </cell>
          <cell r="CS254" t="str">
            <v>N</v>
          </cell>
          <cell r="CY254" t="str">
            <v>N</v>
          </cell>
          <cell r="DR254" t="str">
            <v>Y</v>
          </cell>
          <cell r="DU254" t="str">
            <v>Y</v>
          </cell>
          <cell r="DX254" t="str">
            <v>N</v>
          </cell>
          <cell r="DY254" t="str">
            <v>N</v>
          </cell>
          <cell r="DZ254" t="str">
            <v>Y</v>
          </cell>
          <cell r="EA254" t="str">
            <v>Daily</v>
          </cell>
          <cell r="EB254" t="str">
            <v>N</v>
          </cell>
          <cell r="EC254" t="str">
            <v>N</v>
          </cell>
          <cell r="ED254" t="str">
            <v>Y</v>
          </cell>
          <cell r="EL254">
            <v>0</v>
          </cell>
          <cell r="EN254" t="str">
            <v>N</v>
          </cell>
          <cell r="EO254">
            <v>0</v>
          </cell>
          <cell r="EQ254">
            <v>19</v>
          </cell>
          <cell r="ER254">
            <v>10</v>
          </cell>
          <cell r="ES254">
            <v>27</v>
          </cell>
          <cell r="ET254" t="str">
            <v>N</v>
          </cell>
          <cell r="EU254" t="str">
            <v>M</v>
          </cell>
          <cell r="EV254" t="str">
            <v>H</v>
          </cell>
          <cell r="EW254" t="str">
            <v>WB</v>
          </cell>
          <cell r="EX254" t="str">
            <v>N</v>
          </cell>
          <cell r="EY254" t="str">
            <v>S</v>
          </cell>
          <cell r="EZ254" t="str">
            <v>B+</v>
          </cell>
          <cell r="FA254" t="str">
            <v>NT</v>
          </cell>
          <cell r="FB254" t="str">
            <v>NR</v>
          </cell>
          <cell r="FC254" t="str">
            <v>NR</v>
          </cell>
          <cell r="FD254" t="str">
            <v>NR</v>
          </cell>
          <cell r="FE254" t="str">
            <v>NR</v>
          </cell>
          <cell r="FF254" t="str">
            <v>NR</v>
          </cell>
          <cell r="FG254" t="str">
            <v>NR</v>
          </cell>
          <cell r="FH254" t="str">
            <v>NR</v>
          </cell>
          <cell r="FI254" t="str">
            <v>NR</v>
          </cell>
          <cell r="FJ254" t="str">
            <v>NR</v>
          </cell>
          <cell r="FK254" t="str">
            <v>NR</v>
          </cell>
          <cell r="FL254" t="str">
            <v>NR</v>
          </cell>
          <cell r="FM254" t="str">
            <v>NT</v>
          </cell>
          <cell r="FN254">
            <v>15</v>
          </cell>
          <cell r="FO254" t="str">
            <v>NA</v>
          </cell>
          <cell r="FP254" t="b">
            <v>0</v>
          </cell>
          <cell r="FR254" t="str">
            <v>F</v>
          </cell>
          <cell r="FS254">
            <v>23</v>
          </cell>
          <cell r="FT254" t="str">
            <v>ASIAN</v>
          </cell>
          <cell r="FU254">
            <v>0.120874326929117</v>
          </cell>
          <cell r="FV254">
            <v>38.482693120376098</v>
          </cell>
          <cell r="FW254" t="str">
            <v>NA</v>
          </cell>
          <cell r="FX254">
            <v>175</v>
          </cell>
          <cell r="FY254">
            <v>65</v>
          </cell>
          <cell r="FZ254">
            <v>29.118343195266299</v>
          </cell>
          <cell r="GA254">
            <v>1</v>
          </cell>
          <cell r="GB254">
            <v>0.05</v>
          </cell>
          <cell r="GC254">
            <v>15.95</v>
          </cell>
          <cell r="GD254">
            <v>17.18</v>
          </cell>
          <cell r="GE254">
            <v>0.11</v>
          </cell>
          <cell r="GF254">
            <v>17.95</v>
          </cell>
          <cell r="GG254">
            <v>40.479999999999997</v>
          </cell>
          <cell r="GH254">
            <v>0.12</v>
          </cell>
          <cell r="GI254">
            <v>12.6</v>
          </cell>
          <cell r="GJ254">
            <v>33.6</v>
          </cell>
          <cell r="GK254">
            <v>0.23</v>
          </cell>
          <cell r="GL254">
            <v>15.5</v>
          </cell>
          <cell r="GM254">
            <v>43.7</v>
          </cell>
          <cell r="GN254" t="str">
            <v>NA</v>
          </cell>
          <cell r="GO254" t="str">
            <v>NA</v>
          </cell>
          <cell r="GP254" t="str">
            <v>NA</v>
          </cell>
          <cell r="GQ254" t="str">
            <v>NA</v>
          </cell>
          <cell r="GR254" t="str">
            <v>NA</v>
          </cell>
          <cell r="GS254">
            <v>1</v>
          </cell>
          <cell r="GT254">
            <v>150103481336</v>
          </cell>
          <cell r="GU254" t="str">
            <v>RO014411 0027</v>
          </cell>
          <cell r="GV254" t="str">
            <v>Recall Set 3.1-Heather-Samples-RO014411 0027</v>
          </cell>
          <cell r="GW254">
            <v>130760</v>
          </cell>
          <cell r="GX254">
            <v>10842.45</v>
          </cell>
          <cell r="GY254">
            <v>237</v>
          </cell>
          <cell r="GZ254">
            <v>19.649999999999999</v>
          </cell>
          <cell r="HA254">
            <v>0</v>
          </cell>
          <cell r="HB254">
            <v>0</v>
          </cell>
          <cell r="HC254">
            <v>24</v>
          </cell>
          <cell r="HD254">
            <v>1.99</v>
          </cell>
          <cell r="HE254">
            <v>559000</v>
          </cell>
        </row>
        <row r="255">
          <cell r="B255">
            <v>32009912265</v>
          </cell>
          <cell r="C255" t="str">
            <v>W11701415754400</v>
          </cell>
          <cell r="D255" t="str">
            <v>RO014403 0001</v>
          </cell>
          <cell r="E255" t="str">
            <v>RO014403 0001</v>
          </cell>
          <cell r="F255" t="str">
            <v>RO014403</v>
          </cell>
          <cell r="G255" t="str">
            <v>RO014403 0027</v>
          </cell>
          <cell r="H255" t="str">
            <v>RO014403</v>
          </cell>
          <cell r="I255">
            <v>27</v>
          </cell>
          <cell r="J255">
            <v>175270108</v>
          </cell>
          <cell r="K255">
            <v>1</v>
          </cell>
          <cell r="L255">
            <v>113728291474</v>
          </cell>
          <cell r="M255" t="str">
            <v>Recall</v>
          </cell>
          <cell r="N255" t="str">
            <v>Recall D23</v>
          </cell>
          <cell r="O255" t="str">
            <v>Matrix tube</v>
          </cell>
          <cell r="P255" t="str">
            <v>Supernate</v>
          </cell>
          <cell r="Q255">
            <v>6560</v>
          </cell>
          <cell r="R255">
            <v>4</v>
          </cell>
          <cell r="S255">
            <v>57</v>
          </cell>
          <cell r="T255">
            <v>56</v>
          </cell>
          <cell r="U255" t="str">
            <v>F</v>
          </cell>
          <cell r="V255" t="b">
            <v>1</v>
          </cell>
          <cell r="W255">
            <v>27</v>
          </cell>
          <cell r="X255" t="b">
            <v>0</v>
          </cell>
          <cell r="Y255" t="b">
            <v>0</v>
          </cell>
          <cell r="Z255" t="b">
            <v>0</v>
          </cell>
          <cell r="AA255" t="b">
            <v>0</v>
          </cell>
          <cell r="AB255" t="b">
            <v>1</v>
          </cell>
          <cell r="AC255">
            <v>121407871076</v>
          </cell>
          <cell r="AD255" t="str">
            <v>BSRI</v>
          </cell>
          <cell r="AE255" t="b">
            <v>1</v>
          </cell>
          <cell r="AF255" t="str">
            <v>CAUCASIAN_OTHER</v>
          </cell>
          <cell r="AG255">
            <v>1</v>
          </cell>
          <cell r="AH255">
            <v>1</v>
          </cell>
          <cell r="AI255">
            <v>1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1</v>
          </cell>
          <cell r="AO255">
            <v>0</v>
          </cell>
          <cell r="AP255">
            <v>0</v>
          </cell>
          <cell r="AQ255">
            <v>0</v>
          </cell>
          <cell r="AR255" t="str">
            <v>NOTHISPANICLATINO</v>
          </cell>
          <cell r="AS255" t="str">
            <v>Recall Completed</v>
          </cell>
          <cell r="AT255" t="str">
            <v>NULL</v>
          </cell>
          <cell r="AU255" t="str">
            <v>NULL</v>
          </cell>
          <cell r="AV255">
            <v>11.75</v>
          </cell>
          <cell r="AW255">
            <v>69.23</v>
          </cell>
          <cell r="AX255">
            <v>12298.4</v>
          </cell>
          <cell r="AY255">
            <v>0.29845744680000003</v>
          </cell>
          <cell r="AZ255">
            <v>305.89999999999998</v>
          </cell>
          <cell r="BA255">
            <v>69.2</v>
          </cell>
          <cell r="BC255" t="str">
            <v>NA</v>
          </cell>
          <cell r="BD255" t="str">
            <v>NA</v>
          </cell>
          <cell r="BE255" t="str">
            <v>bsri9</v>
          </cell>
          <cell r="BF255" t="str">
            <v>CP2D;AS3</v>
          </cell>
          <cell r="BG255" t="str">
            <v>BSRI</v>
          </cell>
          <cell r="BH255" t="str">
            <v>Inf</v>
          </cell>
          <cell r="BI255">
            <v>0</v>
          </cell>
          <cell r="BJ255">
            <v>5</v>
          </cell>
          <cell r="BK255">
            <v>6</v>
          </cell>
          <cell r="BL255">
            <v>154</v>
          </cell>
          <cell r="BM255" t="str">
            <v>N</v>
          </cell>
          <cell r="BN255" t="str">
            <v>NA</v>
          </cell>
          <cell r="BO255" t="str">
            <v>Y</v>
          </cell>
          <cell r="BP255">
            <v>840</v>
          </cell>
          <cell r="BQ255" t="str">
            <v>F</v>
          </cell>
          <cell r="BR255" t="str">
            <v>N</v>
          </cell>
          <cell r="BT255" t="str">
            <v>NA</v>
          </cell>
          <cell r="BU255" t="str">
            <v>N</v>
          </cell>
          <cell r="BV255" t="str">
            <v>W</v>
          </cell>
          <cell r="BW255" t="str">
            <v>N</v>
          </cell>
          <cell r="BX255" t="str">
            <v>NA</v>
          </cell>
          <cell r="BY255">
            <v>6.46</v>
          </cell>
          <cell r="BZ255">
            <v>5.19</v>
          </cell>
          <cell r="CA255">
            <v>16</v>
          </cell>
          <cell r="CB255">
            <v>46.4</v>
          </cell>
          <cell r="CC255">
            <v>89.4</v>
          </cell>
          <cell r="CD255">
            <v>14.3</v>
          </cell>
          <cell r="CE255">
            <v>94</v>
          </cell>
          <cell r="CF255" t="str">
            <v>N</v>
          </cell>
          <cell r="CG255" t="str">
            <v>N</v>
          </cell>
          <cell r="CS255" t="str">
            <v>N</v>
          </cell>
          <cell r="CY255" t="str">
            <v>N</v>
          </cell>
          <cell r="DW255" t="str">
            <v>Y</v>
          </cell>
          <cell r="DX255" t="str">
            <v>N</v>
          </cell>
          <cell r="DZ255" t="str">
            <v>N</v>
          </cell>
          <cell r="EC255" t="str">
            <v>N</v>
          </cell>
          <cell r="EL255">
            <v>0</v>
          </cell>
          <cell r="EO255">
            <v>0</v>
          </cell>
          <cell r="EQ255">
            <v>24</v>
          </cell>
          <cell r="ER255">
            <v>7</v>
          </cell>
          <cell r="ES255">
            <v>14</v>
          </cell>
          <cell r="ET255" t="str">
            <v>T</v>
          </cell>
          <cell r="EU255" t="str">
            <v>F</v>
          </cell>
          <cell r="EV255" t="str">
            <v>T</v>
          </cell>
          <cell r="EW255" t="str">
            <v>WB</v>
          </cell>
          <cell r="EX255" t="str">
            <v>N</v>
          </cell>
          <cell r="EY255" t="str">
            <v>S</v>
          </cell>
          <cell r="EZ255" t="str">
            <v>O+</v>
          </cell>
          <cell r="FA255" t="str">
            <v>NT</v>
          </cell>
          <cell r="FB255" t="str">
            <v>NR</v>
          </cell>
          <cell r="FC255" t="str">
            <v>NR</v>
          </cell>
          <cell r="FD255" t="str">
            <v>NR</v>
          </cell>
          <cell r="FE255" t="str">
            <v>NR</v>
          </cell>
          <cell r="FF255" t="str">
            <v>NR</v>
          </cell>
          <cell r="FG255" t="str">
            <v>NR</v>
          </cell>
          <cell r="FH255" t="str">
            <v>NR</v>
          </cell>
          <cell r="FI255" t="str">
            <v>NR</v>
          </cell>
          <cell r="FJ255" t="str">
            <v>NR</v>
          </cell>
          <cell r="FK255" t="str">
            <v>NR</v>
          </cell>
          <cell r="FL255" t="str">
            <v>NR</v>
          </cell>
          <cell r="FM255" t="str">
            <v>NT</v>
          </cell>
          <cell r="FN255">
            <v>15.8</v>
          </cell>
          <cell r="FO255" t="str">
            <v>NA</v>
          </cell>
          <cell r="FP255" t="b">
            <v>0</v>
          </cell>
          <cell r="FR255" t="str">
            <v>M</v>
          </cell>
          <cell r="FS255">
            <v>60</v>
          </cell>
          <cell r="FT255" t="str">
            <v>CAUCASIAN</v>
          </cell>
          <cell r="FU255">
            <v>0.30911662561450898</v>
          </cell>
          <cell r="FV255">
            <v>71.103546258018994</v>
          </cell>
          <cell r="FW255" t="str">
            <v>NA</v>
          </cell>
          <cell r="FX255">
            <v>154</v>
          </cell>
          <cell r="FY255">
            <v>66</v>
          </cell>
          <cell r="FZ255">
            <v>24.853535353535399</v>
          </cell>
          <cell r="GA255">
            <v>1</v>
          </cell>
          <cell r="GB255">
            <v>0.11</v>
          </cell>
          <cell r="GC255">
            <v>58.5</v>
          </cell>
          <cell r="GD255">
            <v>20.9</v>
          </cell>
          <cell r="GE255">
            <v>0.08</v>
          </cell>
          <cell r="GF255">
            <v>61.1</v>
          </cell>
          <cell r="GG255">
            <v>26.5</v>
          </cell>
          <cell r="GH255" t="str">
            <v>NA</v>
          </cell>
          <cell r="GI255" t="str">
            <v>NA</v>
          </cell>
          <cell r="GJ255" t="str">
            <v>NA</v>
          </cell>
          <cell r="GK255" t="str">
            <v>NA</v>
          </cell>
          <cell r="GL255" t="str">
            <v>NA</v>
          </cell>
          <cell r="GM255" t="str">
            <v>NA</v>
          </cell>
          <cell r="GN255" t="str">
            <v>CAUCASIAN</v>
          </cell>
          <cell r="GO255">
            <v>-3.9156000000000003E-2</v>
          </cell>
          <cell r="GP255" t="str">
            <v>NA</v>
          </cell>
          <cell r="GQ255">
            <v>7.0846999999999993E-2</v>
          </cell>
          <cell r="GR255" t="str">
            <v>NA</v>
          </cell>
          <cell r="GS255">
            <v>1</v>
          </cell>
          <cell r="GT255">
            <v>148587471279</v>
          </cell>
          <cell r="GU255" t="str">
            <v>RO014403 0027</v>
          </cell>
          <cell r="GV255" t="str">
            <v>recall set 2-Samples-RO014403 0027</v>
          </cell>
          <cell r="GW255">
            <v>287376</v>
          </cell>
          <cell r="GX255">
            <v>20644.830000000002</v>
          </cell>
          <cell r="GY255">
            <v>207</v>
          </cell>
          <cell r="GZ255">
            <v>14.87</v>
          </cell>
          <cell r="HA255">
            <v>0</v>
          </cell>
          <cell r="HB255">
            <v>0</v>
          </cell>
          <cell r="HC255">
            <v>88</v>
          </cell>
          <cell r="HD255">
            <v>6.32</v>
          </cell>
          <cell r="HE255">
            <v>374000</v>
          </cell>
        </row>
        <row r="256">
          <cell r="B256">
            <v>32009912349</v>
          </cell>
          <cell r="C256" t="str">
            <v>W11701416477000</v>
          </cell>
          <cell r="D256" t="str">
            <v>RO014406 0001</v>
          </cell>
          <cell r="E256" t="str">
            <v>RO014406 0001</v>
          </cell>
          <cell r="F256" t="str">
            <v>RO014406</v>
          </cell>
          <cell r="G256" t="str">
            <v>RO014406 0027</v>
          </cell>
          <cell r="H256" t="str">
            <v>RO014406</v>
          </cell>
          <cell r="I256">
            <v>27</v>
          </cell>
          <cell r="J256">
            <v>175273611</v>
          </cell>
          <cell r="K256">
            <v>1</v>
          </cell>
          <cell r="L256">
            <v>127365351262</v>
          </cell>
          <cell r="M256" t="str">
            <v>Recall</v>
          </cell>
          <cell r="N256" t="str">
            <v>Recall D23</v>
          </cell>
          <cell r="O256" t="str">
            <v>Matrix tube</v>
          </cell>
          <cell r="P256" t="str">
            <v>Supernate</v>
          </cell>
          <cell r="Q256">
            <v>6560</v>
          </cell>
          <cell r="R256">
            <v>2</v>
          </cell>
          <cell r="S256">
            <v>57</v>
          </cell>
          <cell r="T256">
            <v>56</v>
          </cell>
          <cell r="U256" t="str">
            <v>H</v>
          </cell>
          <cell r="V256" t="b">
            <v>1</v>
          </cell>
          <cell r="W256">
            <v>27</v>
          </cell>
          <cell r="X256" t="b">
            <v>0</v>
          </cell>
          <cell r="Y256" t="b">
            <v>0</v>
          </cell>
          <cell r="Z256" t="b">
            <v>0</v>
          </cell>
          <cell r="AA256" t="b">
            <v>0</v>
          </cell>
          <cell r="AB256" t="b">
            <v>1</v>
          </cell>
          <cell r="AC256">
            <v>126411101452</v>
          </cell>
          <cell r="AD256" t="str">
            <v>BSRI</v>
          </cell>
          <cell r="AE256" t="b">
            <v>1</v>
          </cell>
          <cell r="AF256" t="str">
            <v>CAUCASIAN_OTHER</v>
          </cell>
          <cell r="AG256">
            <v>1</v>
          </cell>
          <cell r="AH256">
            <v>1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1</v>
          </cell>
          <cell r="AO256">
            <v>0</v>
          </cell>
          <cell r="AP256">
            <v>0</v>
          </cell>
          <cell r="AQ256">
            <v>0</v>
          </cell>
          <cell r="AR256" t="str">
            <v>NOTHISPANICLATINO</v>
          </cell>
          <cell r="AS256" t="str">
            <v>Recall Completed</v>
          </cell>
          <cell r="AT256" t="str">
            <v>NULL</v>
          </cell>
          <cell r="AU256" t="str">
            <v>NULL</v>
          </cell>
          <cell r="AV256">
            <v>12.5</v>
          </cell>
          <cell r="AW256">
            <v>65.98</v>
          </cell>
          <cell r="AX256">
            <v>11844.3</v>
          </cell>
          <cell r="AY256">
            <v>0.1657894737</v>
          </cell>
          <cell r="AZ256">
            <v>313.60000000000002</v>
          </cell>
          <cell r="BA256">
            <v>41.7</v>
          </cell>
          <cell r="BC256" t="str">
            <v>NA</v>
          </cell>
          <cell r="BD256" t="str">
            <v>NA</v>
          </cell>
          <cell r="BE256" t="str">
            <v>bsri9</v>
          </cell>
          <cell r="BF256" t="str">
            <v>CP2D;AS3</v>
          </cell>
          <cell r="BG256" t="str">
            <v>BSRI</v>
          </cell>
          <cell r="BH256">
            <v>59</v>
          </cell>
          <cell r="BI256">
            <v>10</v>
          </cell>
          <cell r="BJ256">
            <v>6</v>
          </cell>
          <cell r="BK256">
            <v>0</v>
          </cell>
          <cell r="BL256">
            <v>190</v>
          </cell>
          <cell r="BM256" t="str">
            <v>N</v>
          </cell>
          <cell r="BN256" t="str">
            <v>NA</v>
          </cell>
          <cell r="BO256" t="str">
            <v>Y</v>
          </cell>
          <cell r="BP256">
            <v>840</v>
          </cell>
          <cell r="BQ256" t="str">
            <v>E</v>
          </cell>
          <cell r="BR256" t="str">
            <v>N</v>
          </cell>
          <cell r="BT256" t="str">
            <v>NA</v>
          </cell>
          <cell r="BU256" t="str">
            <v>N</v>
          </cell>
          <cell r="BV256" t="str">
            <v>W</v>
          </cell>
          <cell r="BW256" t="str">
            <v>N</v>
          </cell>
          <cell r="BX256" t="str">
            <v>NA</v>
          </cell>
          <cell r="BY256">
            <v>4.57</v>
          </cell>
          <cell r="BZ256">
            <v>5.0599999999999996</v>
          </cell>
          <cell r="CA256">
            <v>15.5</v>
          </cell>
          <cell r="CB256">
            <v>45.1</v>
          </cell>
          <cell r="CC256">
            <v>89.1</v>
          </cell>
          <cell r="CD256">
            <v>13.5</v>
          </cell>
          <cell r="CE256">
            <v>142</v>
          </cell>
          <cell r="CF256" t="str">
            <v>N</v>
          </cell>
          <cell r="CG256" t="str">
            <v>N</v>
          </cell>
          <cell r="CS256" t="str">
            <v>N</v>
          </cell>
          <cell r="CY256" t="str">
            <v>N</v>
          </cell>
          <cell r="DX256" t="str">
            <v>N</v>
          </cell>
          <cell r="DZ256" t="str">
            <v>N</v>
          </cell>
          <cell r="EC256" t="str">
            <v>N</v>
          </cell>
          <cell r="EL256">
            <v>0</v>
          </cell>
          <cell r="EO256">
            <v>0</v>
          </cell>
          <cell r="EQ256">
            <v>20</v>
          </cell>
          <cell r="ER256">
            <v>7</v>
          </cell>
          <cell r="ES256">
            <v>14</v>
          </cell>
          <cell r="ET256" t="str">
            <v>T</v>
          </cell>
          <cell r="EU256" t="str">
            <v>F</v>
          </cell>
          <cell r="EV256" t="str">
            <v>H</v>
          </cell>
          <cell r="EW256" t="str">
            <v>WB</v>
          </cell>
          <cell r="EX256" t="str">
            <v>N</v>
          </cell>
          <cell r="EY256" t="str">
            <v>S</v>
          </cell>
          <cell r="EZ256" t="str">
            <v>A+</v>
          </cell>
          <cell r="FA256" t="str">
            <v>NR</v>
          </cell>
          <cell r="FB256" t="str">
            <v>NR</v>
          </cell>
          <cell r="FC256" t="str">
            <v>NR</v>
          </cell>
          <cell r="FD256" t="str">
            <v>NR</v>
          </cell>
          <cell r="FE256" t="str">
            <v>NR</v>
          </cell>
          <cell r="FF256" t="str">
            <v>NR</v>
          </cell>
          <cell r="FG256" t="str">
            <v>NR</v>
          </cell>
          <cell r="FH256" t="str">
            <v>NR</v>
          </cell>
          <cell r="FI256" t="str">
            <v>NR</v>
          </cell>
          <cell r="FJ256" t="str">
            <v>NR</v>
          </cell>
          <cell r="FK256" t="str">
            <v>NR</v>
          </cell>
          <cell r="FL256" t="str">
            <v>NR</v>
          </cell>
          <cell r="FM256" t="str">
            <v>NT</v>
          </cell>
          <cell r="FN256">
            <v>15.3</v>
          </cell>
          <cell r="FO256" t="str">
            <v>NA</v>
          </cell>
          <cell r="FP256" t="b">
            <v>0</v>
          </cell>
          <cell r="FR256" t="str">
            <v>M</v>
          </cell>
          <cell r="FS256">
            <v>68</v>
          </cell>
          <cell r="FT256" t="str">
            <v>HIGH</v>
          </cell>
          <cell r="FU256">
            <v>0.14447388723198001</v>
          </cell>
          <cell r="FV256">
            <v>43.670107074985999</v>
          </cell>
          <cell r="FW256" t="str">
            <v>NA</v>
          </cell>
          <cell r="FX256">
            <v>190</v>
          </cell>
          <cell r="FY256">
            <v>72</v>
          </cell>
          <cell r="FZ256">
            <v>25.765817901234598</v>
          </cell>
          <cell r="GA256">
            <v>1</v>
          </cell>
          <cell r="GB256">
            <v>0.04</v>
          </cell>
          <cell r="GC256">
            <v>18.600000000000001</v>
          </cell>
          <cell r="GD256">
            <v>11.71</v>
          </cell>
          <cell r="GE256">
            <v>0.04</v>
          </cell>
          <cell r="GF256">
            <v>22.9</v>
          </cell>
          <cell r="GG256">
            <v>18.3</v>
          </cell>
          <cell r="GH256">
            <v>0.09</v>
          </cell>
          <cell r="GI256">
            <v>25.88</v>
          </cell>
          <cell r="GJ256">
            <v>19.329999999999998</v>
          </cell>
          <cell r="GK256">
            <v>0.3</v>
          </cell>
          <cell r="GL256">
            <v>27.22</v>
          </cell>
          <cell r="GM256">
            <v>39.24</v>
          </cell>
          <cell r="GN256" t="str">
            <v>CAUCASIAN</v>
          </cell>
          <cell r="GO256">
            <v>0.107544</v>
          </cell>
          <cell r="GP256" t="str">
            <v>NA</v>
          </cell>
          <cell r="GQ256">
            <v>7.0846999999999993E-2</v>
          </cell>
          <cell r="GR256" t="str">
            <v>NA</v>
          </cell>
          <cell r="GS256">
            <v>1</v>
          </cell>
          <cell r="GT256">
            <v>150069881104</v>
          </cell>
          <cell r="GU256" t="str">
            <v>RO014406 0027</v>
          </cell>
          <cell r="GV256" t="str">
            <v>recall set 2-Samples-RO014406 0027</v>
          </cell>
          <cell r="GW256">
            <v>108568</v>
          </cell>
          <cell r="GX256">
            <v>7895.85</v>
          </cell>
          <cell r="GY256">
            <v>271</v>
          </cell>
          <cell r="GZ256">
            <v>19.71</v>
          </cell>
          <cell r="HA256">
            <v>0</v>
          </cell>
          <cell r="HB256">
            <v>0</v>
          </cell>
          <cell r="HC256">
            <v>94</v>
          </cell>
          <cell r="HD256">
            <v>6.84</v>
          </cell>
          <cell r="HE256">
            <v>142000</v>
          </cell>
        </row>
        <row r="257">
          <cell r="B257">
            <v>32009912562</v>
          </cell>
          <cell r="C257" t="str">
            <v>W11701414099500</v>
          </cell>
          <cell r="D257" t="str">
            <v>RO014400 0001</v>
          </cell>
          <cell r="E257" t="str">
            <v>RO014400 0001</v>
          </cell>
          <cell r="F257" t="str">
            <v>RO014400</v>
          </cell>
          <cell r="G257" t="str">
            <v>RO014400 0027</v>
          </cell>
          <cell r="H257" t="str">
            <v>RO014400</v>
          </cell>
          <cell r="I257">
            <v>27</v>
          </cell>
          <cell r="J257">
            <v>175270245</v>
          </cell>
          <cell r="K257">
            <v>1</v>
          </cell>
          <cell r="L257">
            <v>113210811015</v>
          </cell>
          <cell r="M257" t="str">
            <v>Recall</v>
          </cell>
          <cell r="N257" t="str">
            <v>Recall D23</v>
          </cell>
          <cell r="O257" t="str">
            <v>Matrix tube</v>
          </cell>
          <cell r="P257" t="str">
            <v>Supernate</v>
          </cell>
          <cell r="Q257">
            <v>6560</v>
          </cell>
          <cell r="R257">
            <v>10</v>
          </cell>
          <cell r="S257">
            <v>57</v>
          </cell>
          <cell r="T257">
            <v>56</v>
          </cell>
          <cell r="U257" t="str">
            <v>F</v>
          </cell>
          <cell r="V257" t="b">
            <v>1</v>
          </cell>
          <cell r="W257">
            <v>27</v>
          </cell>
          <cell r="X257" t="b">
            <v>0</v>
          </cell>
          <cell r="Y257" t="b">
            <v>0</v>
          </cell>
          <cell r="Z257" t="b">
            <v>0</v>
          </cell>
          <cell r="AA257" t="b">
            <v>0</v>
          </cell>
          <cell r="AB257" t="b">
            <v>1</v>
          </cell>
          <cell r="AC257">
            <v>134892631245</v>
          </cell>
          <cell r="AD257" t="str">
            <v>BSRI</v>
          </cell>
          <cell r="AE257" t="b">
            <v>1</v>
          </cell>
          <cell r="AF257" t="str">
            <v>CAUCASIAN_OTHER</v>
          </cell>
          <cell r="AG257">
            <v>1</v>
          </cell>
          <cell r="AH257">
            <v>1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1</v>
          </cell>
          <cell r="AP257">
            <v>0</v>
          </cell>
          <cell r="AQ257">
            <v>0</v>
          </cell>
          <cell r="AR257" t="str">
            <v>UNKNOWN</v>
          </cell>
          <cell r="AS257" t="str">
            <v>Recall Completed</v>
          </cell>
          <cell r="AT257" t="str">
            <v>NULL</v>
          </cell>
          <cell r="AU257" t="str">
            <v>NULL</v>
          </cell>
          <cell r="AV257">
            <v>12.5</v>
          </cell>
          <cell r="AW257">
            <v>65.040650407000001</v>
          </cell>
          <cell r="AX257">
            <v>11413.3</v>
          </cell>
          <cell r="AY257">
            <v>0.15322708860000001</v>
          </cell>
          <cell r="AZ257">
            <v>302.10000000000002</v>
          </cell>
          <cell r="BA257">
            <v>14.6</v>
          </cell>
          <cell r="BC257" t="str">
            <v>NA</v>
          </cell>
          <cell r="BD257" t="str">
            <v>NA</v>
          </cell>
          <cell r="BE257" t="str">
            <v>bsri11</v>
          </cell>
          <cell r="BF257" t="str">
            <v>CP2D;AS3</v>
          </cell>
          <cell r="BG257" t="str">
            <v>BSRI</v>
          </cell>
          <cell r="BH257">
            <v>278</v>
          </cell>
          <cell r="BI257">
            <v>2</v>
          </cell>
          <cell r="BJ257">
            <v>5</v>
          </cell>
          <cell r="BK257">
            <v>10</v>
          </cell>
          <cell r="BL257">
            <v>177</v>
          </cell>
          <cell r="BM257" t="str">
            <v>N</v>
          </cell>
          <cell r="BN257" t="str">
            <v>NA</v>
          </cell>
          <cell r="BO257" t="str">
            <v>Y</v>
          </cell>
          <cell r="BP257">
            <v>840</v>
          </cell>
          <cell r="BQ257">
            <v>9</v>
          </cell>
          <cell r="BR257" t="str">
            <v>N</v>
          </cell>
          <cell r="BT257" t="str">
            <v>NA</v>
          </cell>
          <cell r="BU257">
            <v>9</v>
          </cell>
          <cell r="BV257">
            <v>9</v>
          </cell>
          <cell r="BW257" t="str">
            <v>N</v>
          </cell>
          <cell r="BX257" t="str">
            <v>NA</v>
          </cell>
          <cell r="BY257">
            <v>4.28</v>
          </cell>
          <cell r="BZ257">
            <v>4.4000000000000004</v>
          </cell>
          <cell r="CA257">
            <v>13.9</v>
          </cell>
          <cell r="CB257">
            <v>39.1</v>
          </cell>
          <cell r="CC257">
            <v>88.9</v>
          </cell>
          <cell r="CD257">
            <v>12.9</v>
          </cell>
          <cell r="CE257">
            <v>209</v>
          </cell>
          <cell r="CF257" t="str">
            <v>N</v>
          </cell>
          <cell r="CG257" t="str">
            <v>N</v>
          </cell>
          <cell r="CS257" t="str">
            <v>N</v>
          </cell>
          <cell r="CY257" t="str">
            <v>N</v>
          </cell>
          <cell r="DW257" t="str">
            <v>Y</v>
          </cell>
          <cell r="DX257" t="str">
            <v>N</v>
          </cell>
          <cell r="DZ257" t="str">
            <v>N</v>
          </cell>
          <cell r="EC257" t="str">
            <v>N</v>
          </cell>
          <cell r="EL257">
            <v>0</v>
          </cell>
          <cell r="EO257">
            <v>0</v>
          </cell>
          <cell r="EQ257">
            <v>43</v>
          </cell>
          <cell r="ER257">
            <v>1</v>
          </cell>
          <cell r="ES257">
            <v>18</v>
          </cell>
          <cell r="ET257" t="str">
            <v>T</v>
          </cell>
          <cell r="EU257" t="str">
            <v>M</v>
          </cell>
          <cell r="EV257" t="str">
            <v>H</v>
          </cell>
          <cell r="EW257" t="str">
            <v>WB</v>
          </cell>
          <cell r="EX257" t="str">
            <v>N</v>
          </cell>
          <cell r="EY257" t="str">
            <v>S</v>
          </cell>
          <cell r="EZ257" t="str">
            <v>A+</v>
          </cell>
          <cell r="FA257" t="str">
            <v>NR</v>
          </cell>
          <cell r="FB257" t="str">
            <v>NR</v>
          </cell>
          <cell r="FC257" t="str">
            <v>NR</v>
          </cell>
          <cell r="FD257" t="str">
            <v>NR</v>
          </cell>
          <cell r="FE257" t="str">
            <v>NR</v>
          </cell>
          <cell r="FF257" t="str">
            <v>NR</v>
          </cell>
          <cell r="FG257" t="str">
            <v>NR</v>
          </cell>
          <cell r="FH257" t="str">
            <v>NR</v>
          </cell>
          <cell r="FI257" t="str">
            <v>NR</v>
          </cell>
          <cell r="FJ257" t="str">
            <v>NR</v>
          </cell>
          <cell r="FK257" t="str">
            <v>NR</v>
          </cell>
          <cell r="FL257" t="str">
            <v>NR</v>
          </cell>
          <cell r="FM257" t="str">
            <v>NT</v>
          </cell>
          <cell r="FN257">
            <v>14.4</v>
          </cell>
          <cell r="FO257" t="str">
            <v>NA</v>
          </cell>
          <cell r="FP257" t="b">
            <v>0</v>
          </cell>
          <cell r="FR257" t="str">
            <v>M</v>
          </cell>
          <cell r="FS257">
            <v>31</v>
          </cell>
          <cell r="FT257" t="str">
            <v>OTHER</v>
          </cell>
          <cell r="FU257">
            <v>0.128883798417396</v>
          </cell>
          <cell r="FV257">
            <v>16.635699734615301</v>
          </cell>
          <cell r="FW257" t="str">
            <v>NA</v>
          </cell>
          <cell r="FX257">
            <v>177</v>
          </cell>
          <cell r="FY257">
            <v>70</v>
          </cell>
          <cell r="FZ257">
            <v>25.394081632653101</v>
          </cell>
          <cell r="GA257">
            <v>1</v>
          </cell>
          <cell r="GB257">
            <v>0.1</v>
          </cell>
          <cell r="GC257">
            <v>8</v>
          </cell>
          <cell r="GD257">
            <v>11.3</v>
          </cell>
          <cell r="GE257">
            <v>0.1</v>
          </cell>
          <cell r="GF257">
            <v>9.1999999999999993</v>
          </cell>
          <cell r="GG257">
            <v>13.9</v>
          </cell>
          <cell r="GH257" t="str">
            <v>NA</v>
          </cell>
          <cell r="GI257" t="str">
            <v>NA</v>
          </cell>
          <cell r="GJ257" t="str">
            <v>NA</v>
          </cell>
          <cell r="GK257" t="str">
            <v>NA</v>
          </cell>
          <cell r="GL257" t="str">
            <v>NA</v>
          </cell>
          <cell r="GM257" t="str">
            <v>NA</v>
          </cell>
          <cell r="GN257" t="str">
            <v>other</v>
          </cell>
          <cell r="GO257" t="str">
            <v>NA</v>
          </cell>
          <cell r="GP257">
            <v>-0.24560499999999999</v>
          </cell>
          <cell r="GQ257" t="str">
            <v>NA</v>
          </cell>
          <cell r="GR257" t="str">
            <v>NA</v>
          </cell>
          <cell r="GS257">
            <v>1</v>
          </cell>
          <cell r="GT257">
            <v>103111401098</v>
          </cell>
          <cell r="GU257" t="str">
            <v>RO014400 0027</v>
          </cell>
          <cell r="GV257" t="str">
            <v>recall set 2-Samples-RO014400 0027</v>
          </cell>
          <cell r="GW257">
            <v>75944</v>
          </cell>
          <cell r="GX257">
            <v>5475.41</v>
          </cell>
          <cell r="GY257">
            <v>833</v>
          </cell>
          <cell r="GZ257">
            <v>60.06</v>
          </cell>
          <cell r="HA257">
            <v>0</v>
          </cell>
          <cell r="HB257">
            <v>0</v>
          </cell>
          <cell r="HC257">
            <v>23</v>
          </cell>
          <cell r="HD257">
            <v>1.66</v>
          </cell>
          <cell r="HE257">
            <v>1010000</v>
          </cell>
        </row>
        <row r="258">
          <cell r="B258">
            <v>32009912620</v>
          </cell>
          <cell r="C258" t="str">
            <v>W11701500871300</v>
          </cell>
          <cell r="D258" t="str">
            <v>RO014604 0001</v>
          </cell>
          <cell r="E258" t="str">
            <v>RO014604 0001</v>
          </cell>
          <cell r="F258" t="str">
            <v>RO014604</v>
          </cell>
          <cell r="G258" t="str">
            <v>RO014604 0027</v>
          </cell>
          <cell r="H258" t="str">
            <v>RO014604</v>
          </cell>
          <cell r="I258">
            <v>27</v>
          </cell>
          <cell r="J258">
            <v>175278662</v>
          </cell>
          <cell r="K258">
            <v>1</v>
          </cell>
          <cell r="L258">
            <v>146368971222</v>
          </cell>
          <cell r="M258" t="str">
            <v>Recall</v>
          </cell>
          <cell r="N258" t="str">
            <v>Recall D23</v>
          </cell>
          <cell r="O258" t="str">
            <v>Matrix tube</v>
          </cell>
          <cell r="P258" t="str">
            <v>Supernate</v>
          </cell>
          <cell r="Q258">
            <v>6561</v>
          </cell>
          <cell r="R258">
            <v>7</v>
          </cell>
          <cell r="S258">
            <v>57</v>
          </cell>
          <cell r="T258">
            <v>56</v>
          </cell>
          <cell r="U258" t="str">
            <v>B</v>
          </cell>
          <cell r="V258" t="b">
            <v>1</v>
          </cell>
          <cell r="W258">
            <v>27</v>
          </cell>
          <cell r="X258" t="b">
            <v>0</v>
          </cell>
          <cell r="Y258" t="b">
            <v>0</v>
          </cell>
          <cell r="Z258" t="b">
            <v>0</v>
          </cell>
          <cell r="AA258" t="b">
            <v>0</v>
          </cell>
          <cell r="AB258" t="b">
            <v>1</v>
          </cell>
          <cell r="AC258">
            <v>108477751149</v>
          </cell>
          <cell r="AD258" t="str">
            <v>BSRI</v>
          </cell>
          <cell r="AE258" t="b">
            <v>1</v>
          </cell>
          <cell r="AF258" t="str">
            <v>CAUCASIAN_OTHER</v>
          </cell>
          <cell r="AG258">
            <v>1</v>
          </cell>
          <cell r="AH258">
            <v>1</v>
          </cell>
          <cell r="AI258">
            <v>0</v>
          </cell>
          <cell r="AJ258">
            <v>0</v>
          </cell>
          <cell r="AK258">
            <v>0</v>
          </cell>
          <cell r="AL258">
            <v>1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 t="str">
            <v>UNKNOWN</v>
          </cell>
          <cell r="AS258" t="str">
            <v>Recall Completed</v>
          </cell>
          <cell r="AT258" t="str">
            <v>NULL</v>
          </cell>
          <cell r="AU258" t="str">
            <v>NULL</v>
          </cell>
          <cell r="AV258">
            <v>13</v>
          </cell>
          <cell r="AW258">
            <v>58.17</v>
          </cell>
          <cell r="AX258">
            <v>10528.3</v>
          </cell>
          <cell r="AY258">
            <v>3.0254020468</v>
          </cell>
          <cell r="AZ258">
            <v>304</v>
          </cell>
          <cell r="BA258">
            <v>31</v>
          </cell>
          <cell r="BC258" t="str">
            <v>NA</v>
          </cell>
          <cell r="BD258" t="str">
            <v>NA</v>
          </cell>
          <cell r="BE258" t="str">
            <v>bsri11</v>
          </cell>
          <cell r="BF258" t="str">
            <v>CP2D;AS3</v>
          </cell>
          <cell r="BG258" t="str">
            <v>BSRI</v>
          </cell>
          <cell r="BH258">
            <v>365</v>
          </cell>
          <cell r="BI258">
            <v>1</v>
          </cell>
          <cell r="BJ258">
            <v>5</v>
          </cell>
          <cell r="BK258">
            <v>2</v>
          </cell>
          <cell r="BL258">
            <v>115</v>
          </cell>
          <cell r="BM258" t="str">
            <v>N</v>
          </cell>
          <cell r="BN258" t="str">
            <v>NA</v>
          </cell>
          <cell r="BO258" t="str">
            <v>N</v>
          </cell>
          <cell r="BP258">
            <v>704</v>
          </cell>
          <cell r="BQ258" t="str">
            <v>D</v>
          </cell>
          <cell r="BR258" t="str">
            <v>N</v>
          </cell>
          <cell r="BS258" t="str">
            <v>Y</v>
          </cell>
          <cell r="BT258">
            <v>2</v>
          </cell>
          <cell r="BU258">
            <v>9</v>
          </cell>
          <cell r="BV258" t="str">
            <v>A</v>
          </cell>
          <cell r="BW258" t="str">
            <v>N</v>
          </cell>
          <cell r="BX258" t="str">
            <v>NA</v>
          </cell>
          <cell r="BY258">
            <v>6.2</v>
          </cell>
          <cell r="BZ258">
            <v>3.73</v>
          </cell>
          <cell r="CA258">
            <v>12.4</v>
          </cell>
          <cell r="CB258">
            <v>36.9</v>
          </cell>
          <cell r="CC258">
            <v>98.9</v>
          </cell>
          <cell r="CD258">
            <v>12.5</v>
          </cell>
          <cell r="CE258">
            <v>302</v>
          </cell>
          <cell r="CF258" t="str">
            <v>N</v>
          </cell>
          <cell r="CG258" t="str">
            <v>N</v>
          </cell>
          <cell r="CS258" t="str">
            <v>N</v>
          </cell>
          <cell r="CY258" t="str">
            <v>N</v>
          </cell>
          <cell r="DW258" t="str">
            <v>Y</v>
          </cell>
          <cell r="DX258" t="str">
            <v>N</v>
          </cell>
          <cell r="DY258" t="str">
            <v>N</v>
          </cell>
          <cell r="DZ258" t="str">
            <v>N</v>
          </cell>
          <cell r="EC258" t="str">
            <v>N</v>
          </cell>
          <cell r="EG258" t="str">
            <v>Y</v>
          </cell>
          <cell r="EL258">
            <v>46</v>
          </cell>
          <cell r="EN258" t="str">
            <v xml:space="preserve">Y </v>
          </cell>
          <cell r="EO258">
            <v>2</v>
          </cell>
          <cell r="EQ258">
            <v>211</v>
          </cell>
          <cell r="ER258">
            <v>9</v>
          </cell>
          <cell r="ES258">
            <v>14</v>
          </cell>
          <cell r="ET258" t="str">
            <v>T</v>
          </cell>
          <cell r="EU258" t="str">
            <v>M</v>
          </cell>
          <cell r="EV258" t="str">
            <v>H</v>
          </cell>
          <cell r="EW258" t="str">
            <v>WB</v>
          </cell>
          <cell r="EX258" t="str">
            <v>N</v>
          </cell>
          <cell r="EY258" t="str">
            <v>S</v>
          </cell>
          <cell r="EZ258" t="str">
            <v>O+</v>
          </cell>
          <cell r="FA258" t="str">
            <v>NT</v>
          </cell>
          <cell r="FB258" t="str">
            <v>NR</v>
          </cell>
          <cell r="FC258" t="str">
            <v>NR</v>
          </cell>
          <cell r="FD258" t="str">
            <v>NR</v>
          </cell>
          <cell r="FE258" t="str">
            <v>NR</v>
          </cell>
          <cell r="FF258" t="str">
            <v>NR</v>
          </cell>
          <cell r="FG258" t="str">
            <v>NR</v>
          </cell>
          <cell r="FH258" t="str">
            <v>NR</v>
          </cell>
          <cell r="FI258" t="str">
            <v>NR</v>
          </cell>
          <cell r="FJ258" t="str">
            <v>NR</v>
          </cell>
          <cell r="FK258" t="str">
            <v>NR</v>
          </cell>
          <cell r="FL258" t="str">
            <v>NR</v>
          </cell>
          <cell r="FM258" t="str">
            <v>NT</v>
          </cell>
          <cell r="FN258">
            <v>12.9</v>
          </cell>
          <cell r="FO258" t="str">
            <v>NA</v>
          </cell>
          <cell r="FP258" t="b">
            <v>0</v>
          </cell>
          <cell r="FR258" t="str">
            <v>F</v>
          </cell>
          <cell r="FS258">
            <v>52</v>
          </cell>
          <cell r="FT258" t="str">
            <v>OTHER</v>
          </cell>
          <cell r="FU258">
            <v>3.6932915388999801</v>
          </cell>
          <cell r="FV258">
            <v>32.996005283769499</v>
          </cell>
          <cell r="FW258" t="str">
            <v>NA</v>
          </cell>
          <cell r="FX258">
            <v>115</v>
          </cell>
          <cell r="FY258">
            <v>62</v>
          </cell>
          <cell r="FZ258">
            <v>21.0314776274714</v>
          </cell>
          <cell r="GA258">
            <v>1</v>
          </cell>
          <cell r="GB258">
            <v>0.2</v>
          </cell>
          <cell r="GC258">
            <v>26.32</v>
          </cell>
          <cell r="GD258">
            <v>1.1499999999999999</v>
          </cell>
          <cell r="GE258">
            <v>0.09</v>
          </cell>
          <cell r="GF258">
            <v>23.17</v>
          </cell>
          <cell r="GG258">
            <v>8.2799999999999994</v>
          </cell>
          <cell r="GH258">
            <v>0.13</v>
          </cell>
          <cell r="GI258">
            <v>26.22</v>
          </cell>
          <cell r="GJ258">
            <v>15</v>
          </cell>
          <cell r="GK258">
            <v>0.36</v>
          </cell>
          <cell r="GL258">
            <v>26.44</v>
          </cell>
          <cell r="GM258">
            <v>26.77</v>
          </cell>
          <cell r="GN258" t="str">
            <v>other</v>
          </cell>
          <cell r="GO258" t="str">
            <v>NA</v>
          </cell>
          <cell r="GP258">
            <v>-5.3344999999999997E-2</v>
          </cell>
          <cell r="GQ258" t="str">
            <v>NA</v>
          </cell>
          <cell r="GR258" t="str">
            <v>NA</v>
          </cell>
          <cell r="GS258">
            <v>1</v>
          </cell>
          <cell r="GT258">
            <v>153360861340</v>
          </cell>
          <cell r="GU258" t="str">
            <v>RO014604 0027</v>
          </cell>
          <cell r="GV258" t="str">
            <v>Recall yellow 3.2-Heather-RO014604 0027</v>
          </cell>
          <cell r="GW258">
            <v>111600</v>
          </cell>
          <cell r="GX258">
            <v>10803.48</v>
          </cell>
          <cell r="GY258">
            <v>36</v>
          </cell>
          <cell r="GZ258">
            <v>3.48</v>
          </cell>
          <cell r="HA258">
            <v>0</v>
          </cell>
          <cell r="HB258">
            <v>0</v>
          </cell>
          <cell r="HC258">
            <v>146</v>
          </cell>
          <cell r="HD258">
            <v>14.13</v>
          </cell>
          <cell r="HE258">
            <v>509000</v>
          </cell>
        </row>
        <row r="259">
          <cell r="B259">
            <v>32009912703</v>
          </cell>
          <cell r="C259" t="str">
            <v>W11701416474900</v>
          </cell>
          <cell r="D259" t="str">
            <v>RO014405 0001</v>
          </cell>
          <cell r="E259" t="str">
            <v>RO014405 0001</v>
          </cell>
          <cell r="F259" t="str">
            <v>RO014405</v>
          </cell>
          <cell r="G259" t="str">
            <v>RO014405 0027</v>
          </cell>
          <cell r="H259" t="str">
            <v>RO014405</v>
          </cell>
          <cell r="I259">
            <v>27</v>
          </cell>
          <cell r="J259">
            <v>175273537</v>
          </cell>
          <cell r="K259">
            <v>1</v>
          </cell>
          <cell r="L259">
            <v>117210251367</v>
          </cell>
          <cell r="M259" t="str">
            <v>Recall</v>
          </cell>
          <cell r="N259" t="str">
            <v>Recall D23</v>
          </cell>
          <cell r="O259" t="str">
            <v>Matrix tube</v>
          </cell>
          <cell r="P259" t="str">
            <v>Supernate</v>
          </cell>
          <cell r="Q259">
            <v>6560</v>
          </cell>
          <cell r="R259">
            <v>12</v>
          </cell>
          <cell r="S259">
            <v>57</v>
          </cell>
          <cell r="T259">
            <v>56</v>
          </cell>
          <cell r="U259" t="str">
            <v>G</v>
          </cell>
          <cell r="V259" t="b">
            <v>1</v>
          </cell>
          <cell r="W259">
            <v>27</v>
          </cell>
          <cell r="X259" t="b">
            <v>0</v>
          </cell>
          <cell r="Y259" t="b">
            <v>0</v>
          </cell>
          <cell r="Z259" t="b">
            <v>0</v>
          </cell>
          <cell r="AA259" t="b">
            <v>0</v>
          </cell>
          <cell r="AB259" t="b">
            <v>1</v>
          </cell>
          <cell r="AC259">
            <v>132266471509</v>
          </cell>
          <cell r="AD259" t="str">
            <v>BSRI</v>
          </cell>
          <cell r="AE259" t="b">
            <v>1</v>
          </cell>
          <cell r="AF259" t="str">
            <v>ASIAN</v>
          </cell>
          <cell r="AG259">
            <v>1</v>
          </cell>
          <cell r="AH259">
            <v>1</v>
          </cell>
          <cell r="AI259">
            <v>0</v>
          </cell>
          <cell r="AJ259">
            <v>0</v>
          </cell>
          <cell r="AK259">
            <v>0</v>
          </cell>
          <cell r="AL259">
            <v>1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 t="str">
            <v>NOTHISPANICLATINO</v>
          </cell>
          <cell r="AS259" t="str">
            <v>Recall Completed</v>
          </cell>
          <cell r="AT259" t="str">
            <v>NULL</v>
          </cell>
          <cell r="AU259" t="str">
            <v>NULL</v>
          </cell>
          <cell r="AV259">
            <v>13.25</v>
          </cell>
          <cell r="AW259">
            <v>67.44</v>
          </cell>
          <cell r="AX259">
            <v>11513.4</v>
          </cell>
          <cell r="AY259">
            <v>0.1469117647</v>
          </cell>
          <cell r="AZ259">
            <v>277.10000000000002</v>
          </cell>
          <cell r="BA259">
            <v>35.4</v>
          </cell>
          <cell r="BC259" t="str">
            <v>NA</v>
          </cell>
          <cell r="BD259" t="str">
            <v>NA</v>
          </cell>
          <cell r="BE259" t="str">
            <v>bsri12</v>
          </cell>
          <cell r="BF259" t="str">
            <v>CP2D;AS3</v>
          </cell>
          <cell r="BG259" t="str">
            <v>BSRI</v>
          </cell>
          <cell r="BH259">
            <v>77</v>
          </cell>
          <cell r="BI259">
            <v>7</v>
          </cell>
          <cell r="BJ259">
            <v>5</v>
          </cell>
          <cell r="BK259">
            <v>4</v>
          </cell>
          <cell r="BL259">
            <v>118</v>
          </cell>
          <cell r="BM259" t="str">
            <v>N</v>
          </cell>
          <cell r="BN259" t="str">
            <v>NA</v>
          </cell>
          <cell r="BO259" t="str">
            <v>Y</v>
          </cell>
          <cell r="BP259">
            <v>840</v>
          </cell>
          <cell r="BQ259" t="str">
            <v>D</v>
          </cell>
          <cell r="BR259" t="str">
            <v>N</v>
          </cell>
          <cell r="BS259" t="str">
            <v>N</v>
          </cell>
          <cell r="BT259">
            <v>0</v>
          </cell>
          <cell r="BU259" t="str">
            <v>N</v>
          </cell>
          <cell r="BV259" t="str">
            <v>A</v>
          </cell>
          <cell r="BW259" t="str">
            <v>N</v>
          </cell>
          <cell r="BX259" t="str">
            <v>NA</v>
          </cell>
          <cell r="BY259">
            <v>1.96</v>
          </cell>
          <cell r="BZ259">
            <v>4.5999999999999996</v>
          </cell>
          <cell r="CA259">
            <v>15</v>
          </cell>
          <cell r="CB259">
            <v>44.4</v>
          </cell>
          <cell r="CC259">
            <v>96.5</v>
          </cell>
          <cell r="CD259">
            <v>12.5</v>
          </cell>
          <cell r="CE259">
            <v>243</v>
          </cell>
          <cell r="CF259" t="str">
            <v>N</v>
          </cell>
          <cell r="CG259" t="str">
            <v>N</v>
          </cell>
          <cell r="CS259" t="str">
            <v>N</v>
          </cell>
          <cell r="CY259" t="str">
            <v>N</v>
          </cell>
          <cell r="DW259" t="str">
            <v>Y</v>
          </cell>
          <cell r="DX259" t="str">
            <v>N</v>
          </cell>
          <cell r="DY259" t="str">
            <v>N</v>
          </cell>
          <cell r="DZ259" t="str">
            <v>Y</v>
          </cell>
          <cell r="EA259" t="str">
            <v>Daily</v>
          </cell>
          <cell r="EB259" t="str">
            <v>N</v>
          </cell>
          <cell r="EC259" t="str">
            <v>N</v>
          </cell>
          <cell r="EG259" t="str">
            <v>Y</v>
          </cell>
          <cell r="EL259">
            <v>54</v>
          </cell>
          <cell r="EN259" t="str">
            <v>N</v>
          </cell>
          <cell r="EO259">
            <v>0</v>
          </cell>
          <cell r="EQ259">
            <v>47</v>
          </cell>
          <cell r="ER259">
            <v>9</v>
          </cell>
          <cell r="ES259">
            <v>20</v>
          </cell>
          <cell r="ET259" t="str">
            <v>T</v>
          </cell>
          <cell r="EU259" t="str">
            <v>F</v>
          </cell>
          <cell r="EV259" t="str">
            <v>H</v>
          </cell>
          <cell r="EW259" t="str">
            <v>WB</v>
          </cell>
          <cell r="EX259" t="str">
            <v>N</v>
          </cell>
          <cell r="EY259" t="str">
            <v>S</v>
          </cell>
          <cell r="EZ259" t="str">
            <v>A+</v>
          </cell>
          <cell r="FA259" t="str">
            <v>NT</v>
          </cell>
          <cell r="FB259" t="str">
            <v>NR</v>
          </cell>
          <cell r="FC259" t="str">
            <v>NR</v>
          </cell>
          <cell r="FD259" t="str">
            <v>NR</v>
          </cell>
          <cell r="FE259" t="str">
            <v>NR</v>
          </cell>
          <cell r="FF259" t="str">
            <v>NR</v>
          </cell>
          <cell r="FG259" t="str">
            <v>NR</v>
          </cell>
          <cell r="FH259" t="str">
            <v>NR</v>
          </cell>
          <cell r="FI259" t="str">
            <v>NR</v>
          </cell>
          <cell r="FJ259" t="str">
            <v>NR</v>
          </cell>
          <cell r="FK259" t="str">
            <v>NR</v>
          </cell>
          <cell r="FL259" t="str">
            <v>NR</v>
          </cell>
          <cell r="FM259" t="str">
            <v>NT</v>
          </cell>
          <cell r="FN259">
            <v>15.4</v>
          </cell>
          <cell r="FO259" t="str">
            <v>NA</v>
          </cell>
          <cell r="FP259" t="b">
            <v>0</v>
          </cell>
          <cell r="FR259" t="str">
            <v>F</v>
          </cell>
          <cell r="FS259">
            <v>65</v>
          </cell>
          <cell r="FT259" t="str">
            <v>ASIAN</v>
          </cell>
          <cell r="FU259">
            <v>0.12104639654584599</v>
          </cell>
          <cell r="FV259">
            <v>37.385355553054801</v>
          </cell>
          <cell r="FW259" t="str">
            <v>NA</v>
          </cell>
          <cell r="FX259">
            <v>118</v>
          </cell>
          <cell r="FY259">
            <v>64</v>
          </cell>
          <cell r="FZ259">
            <v>20.25244140625</v>
          </cell>
          <cell r="GA259">
            <v>1</v>
          </cell>
          <cell r="GB259">
            <v>7.0000000000000007E-2</v>
          </cell>
          <cell r="GC259">
            <v>24.71</v>
          </cell>
          <cell r="GD259">
            <v>8.1</v>
          </cell>
          <cell r="GE259">
            <v>0.1</v>
          </cell>
          <cell r="GF259">
            <v>24.8</v>
          </cell>
          <cell r="GG259">
            <v>14.9</v>
          </cell>
          <cell r="GH259">
            <v>0.18</v>
          </cell>
          <cell r="GI259">
            <v>31.74</v>
          </cell>
          <cell r="GJ259">
            <v>14.36</v>
          </cell>
          <cell r="GK259">
            <v>0.45</v>
          </cell>
          <cell r="GL259">
            <v>29.76</v>
          </cell>
          <cell r="GM259">
            <v>30.41</v>
          </cell>
          <cell r="GN259" t="str">
            <v>EAS</v>
          </cell>
          <cell r="GO259">
            <v>-6.6879999999999995E-2</v>
          </cell>
          <cell r="GP259">
            <v>0.141711</v>
          </cell>
          <cell r="GQ259" t="str">
            <v>NA</v>
          </cell>
          <cell r="GR259">
            <v>0.25248799999999999</v>
          </cell>
          <cell r="GS259">
            <v>1</v>
          </cell>
          <cell r="GT259">
            <v>107102021196</v>
          </cell>
          <cell r="GU259" t="str">
            <v>RO014405 0027</v>
          </cell>
          <cell r="GV259" t="str">
            <v>recall set 2-Samples-RO014405 0027</v>
          </cell>
          <cell r="GW259">
            <v>292368</v>
          </cell>
          <cell r="GX259">
            <v>20823.93</v>
          </cell>
          <cell r="GY259">
            <v>249</v>
          </cell>
          <cell r="GZ259">
            <v>17.739999999999998</v>
          </cell>
          <cell r="HA259">
            <v>0</v>
          </cell>
          <cell r="HB259">
            <v>0</v>
          </cell>
          <cell r="HC259">
            <v>98</v>
          </cell>
          <cell r="HD259">
            <v>6.98</v>
          </cell>
          <cell r="HE259">
            <v>187000</v>
          </cell>
        </row>
        <row r="260">
          <cell r="B260">
            <v>32009912943</v>
          </cell>
          <cell r="C260" t="str">
            <v>W11701501595400</v>
          </cell>
          <cell r="D260" t="str">
            <v>RO014650 0001</v>
          </cell>
          <cell r="E260" t="str">
            <v>RO014650 0001</v>
          </cell>
          <cell r="F260" t="str">
            <v>RO014650</v>
          </cell>
          <cell r="G260" t="str">
            <v>RO014650 0027</v>
          </cell>
          <cell r="H260" t="str">
            <v>RO014650</v>
          </cell>
          <cell r="I260">
            <v>27</v>
          </cell>
          <cell r="J260">
            <v>175278278</v>
          </cell>
          <cell r="K260">
            <v>1</v>
          </cell>
          <cell r="L260">
            <v>135994261517</v>
          </cell>
          <cell r="M260" t="str">
            <v>Recall</v>
          </cell>
          <cell r="N260" t="str">
            <v>Recall D23</v>
          </cell>
          <cell r="O260" t="str">
            <v>Matrix tube</v>
          </cell>
          <cell r="P260" t="str">
            <v>Supernate</v>
          </cell>
          <cell r="Q260">
            <v>6561</v>
          </cell>
          <cell r="R260">
            <v>11</v>
          </cell>
          <cell r="S260">
            <v>57</v>
          </cell>
          <cell r="T260">
            <v>56</v>
          </cell>
          <cell r="U260" t="str">
            <v>E</v>
          </cell>
          <cell r="V260" t="b">
            <v>1</v>
          </cell>
          <cell r="W260">
            <v>27</v>
          </cell>
          <cell r="X260" t="b">
            <v>0</v>
          </cell>
          <cell r="Y260" t="b">
            <v>0</v>
          </cell>
          <cell r="Z260" t="b">
            <v>0</v>
          </cell>
          <cell r="AA260" t="b">
            <v>0</v>
          </cell>
          <cell r="AB260" t="b">
            <v>1</v>
          </cell>
          <cell r="AC260">
            <v>126750391233</v>
          </cell>
          <cell r="AD260" t="str">
            <v>BSRI</v>
          </cell>
          <cell r="AE260" t="b">
            <v>1</v>
          </cell>
          <cell r="AF260" t="str">
            <v>CAUCASIAN_OTHER</v>
          </cell>
          <cell r="AG260">
            <v>1</v>
          </cell>
          <cell r="AH260">
            <v>1</v>
          </cell>
          <cell r="AI260">
            <v>0</v>
          </cell>
          <cell r="AJ260">
            <v>0</v>
          </cell>
          <cell r="AK260">
            <v>0</v>
          </cell>
          <cell r="AL260">
            <v>1</v>
          </cell>
          <cell r="AM260">
            <v>0</v>
          </cell>
          <cell r="AN260">
            <v>1</v>
          </cell>
          <cell r="AO260">
            <v>0</v>
          </cell>
          <cell r="AP260">
            <v>0</v>
          </cell>
          <cell r="AQ260">
            <v>0</v>
          </cell>
          <cell r="AR260" t="str">
            <v>NOTHISPANICLATINO</v>
          </cell>
          <cell r="AS260" t="str">
            <v>Recall Completed</v>
          </cell>
          <cell r="AT260" t="str">
            <v>NULL</v>
          </cell>
          <cell r="AU260" t="str">
            <v>NULL</v>
          </cell>
          <cell r="AV260">
            <v>12</v>
          </cell>
          <cell r="AW260">
            <v>64.7</v>
          </cell>
          <cell r="AX260">
            <v>11167</v>
          </cell>
          <cell r="AY260">
            <v>0.15813232250000001</v>
          </cell>
          <cell r="AZ260">
            <v>294.39999999999998</v>
          </cell>
          <cell r="BA260">
            <v>14.4</v>
          </cell>
          <cell r="BC260" t="str">
            <v>NA</v>
          </cell>
          <cell r="BD260" t="str">
            <v>NA</v>
          </cell>
          <cell r="BE260" t="str">
            <v>bsri11</v>
          </cell>
          <cell r="BF260" t="str">
            <v>CP2D;AS3</v>
          </cell>
          <cell r="BG260" t="str">
            <v>BSRI</v>
          </cell>
          <cell r="BH260">
            <v>63</v>
          </cell>
          <cell r="BI260">
            <v>4</v>
          </cell>
          <cell r="BJ260">
            <v>5</v>
          </cell>
          <cell r="BK260">
            <v>5</v>
          </cell>
          <cell r="BL260">
            <v>150</v>
          </cell>
          <cell r="BM260" t="str">
            <v>N</v>
          </cell>
          <cell r="BN260" t="str">
            <v>NA</v>
          </cell>
          <cell r="BO260" t="str">
            <v>Y</v>
          </cell>
          <cell r="BP260">
            <v>840</v>
          </cell>
          <cell r="BQ260" t="str">
            <v>E</v>
          </cell>
          <cell r="BR260" t="str">
            <v>N</v>
          </cell>
          <cell r="BS260" t="str">
            <v>N</v>
          </cell>
          <cell r="BT260">
            <v>0</v>
          </cell>
          <cell r="BU260" t="str">
            <v>N</v>
          </cell>
          <cell r="BV260" t="str">
            <v>W</v>
          </cell>
          <cell r="BW260" t="str">
            <v>N</v>
          </cell>
          <cell r="BX260" t="str">
            <v>NA</v>
          </cell>
          <cell r="BY260">
            <v>8.01</v>
          </cell>
          <cell r="BZ260">
            <v>4.7699999999999996</v>
          </cell>
          <cell r="CA260">
            <v>14.6</v>
          </cell>
          <cell r="CB260">
            <v>43.8</v>
          </cell>
          <cell r="CC260">
            <v>91.8</v>
          </cell>
          <cell r="CD260">
            <v>12.9</v>
          </cell>
          <cell r="CE260">
            <v>288</v>
          </cell>
          <cell r="CF260" t="str">
            <v>Y</v>
          </cell>
          <cell r="CG260" t="str">
            <v>Y</v>
          </cell>
          <cell r="CH260" t="str">
            <v>Resting</v>
          </cell>
          <cell r="CI260" t="str">
            <v>Y</v>
          </cell>
          <cell r="CN260" t="str">
            <v>Y</v>
          </cell>
          <cell r="CP260" t="str">
            <v xml:space="preserve">Usually </v>
          </cell>
          <cell r="CQ260" t="str">
            <v xml:space="preserve">Y </v>
          </cell>
          <cell r="CR260" t="str">
            <v>N</v>
          </cell>
          <cell r="CS260" t="str">
            <v>Y</v>
          </cell>
          <cell r="CT260" t="str">
            <v>Under_8oz</v>
          </cell>
          <cell r="CU260" t="str">
            <v>Several_Times_A_Month</v>
          </cell>
          <cell r="CV260" t="str">
            <v>NoImpact</v>
          </cell>
          <cell r="CX260" t="str">
            <v>N</v>
          </cell>
          <cell r="CY260" t="str">
            <v>N</v>
          </cell>
          <cell r="DW260" t="str">
            <v>Y</v>
          </cell>
          <cell r="DX260" t="str">
            <v>N</v>
          </cell>
          <cell r="DY260" t="str">
            <v>N</v>
          </cell>
          <cell r="DZ260" t="str">
            <v>Y</v>
          </cell>
          <cell r="EA260" t="str">
            <v>Daily</v>
          </cell>
          <cell r="EB260" t="str">
            <v>N</v>
          </cell>
          <cell r="EC260" t="str">
            <v>N</v>
          </cell>
          <cell r="ED260" t="str">
            <v>Y</v>
          </cell>
          <cell r="EL260">
            <v>0</v>
          </cell>
          <cell r="EN260" t="str">
            <v>N</v>
          </cell>
          <cell r="EO260">
            <v>0</v>
          </cell>
          <cell r="EQ260">
            <v>9</v>
          </cell>
          <cell r="ER260">
            <v>9</v>
          </cell>
          <cell r="ES260">
            <v>4</v>
          </cell>
          <cell r="ET260" t="str">
            <v>T</v>
          </cell>
          <cell r="EU260" t="str">
            <v>F</v>
          </cell>
          <cell r="EV260" t="str">
            <v>H</v>
          </cell>
          <cell r="EW260" t="str">
            <v>WB</v>
          </cell>
          <cell r="EX260" t="str">
            <v>N</v>
          </cell>
          <cell r="EY260" t="str">
            <v>S</v>
          </cell>
          <cell r="EZ260" t="str">
            <v>B+</v>
          </cell>
          <cell r="FA260" t="str">
            <v>NT</v>
          </cell>
          <cell r="FB260" t="str">
            <v>NR</v>
          </cell>
          <cell r="FC260" t="str">
            <v>NR</v>
          </cell>
          <cell r="FD260" t="str">
            <v>NR</v>
          </cell>
          <cell r="FE260" t="str">
            <v>NR</v>
          </cell>
          <cell r="FF260" t="str">
            <v>NR</v>
          </cell>
          <cell r="FG260" t="str">
            <v>NR</v>
          </cell>
          <cell r="FH260" t="str">
            <v>NR</v>
          </cell>
          <cell r="FI260" t="str">
            <v>NR</v>
          </cell>
          <cell r="FJ260" t="str">
            <v>NR</v>
          </cell>
          <cell r="FK260" t="str">
            <v>NR</v>
          </cell>
          <cell r="FL260" t="str">
            <v>NR</v>
          </cell>
          <cell r="FM260" t="str">
            <v>NT</v>
          </cell>
          <cell r="FN260">
            <v>14</v>
          </cell>
          <cell r="FO260" t="str">
            <v>NA</v>
          </cell>
          <cell r="FP260" t="b">
            <v>0</v>
          </cell>
          <cell r="FR260" t="str">
            <v>F</v>
          </cell>
          <cell r="FS260">
            <v>36</v>
          </cell>
          <cell r="FT260" t="str">
            <v>OTHER</v>
          </cell>
          <cell r="FU260">
            <v>0.13497125963981199</v>
          </cell>
          <cell r="FV260">
            <v>16.436183813284099</v>
          </cell>
          <cell r="FW260" t="str">
            <v>NA</v>
          </cell>
          <cell r="FX260">
            <v>150</v>
          </cell>
          <cell r="FY260">
            <v>65</v>
          </cell>
          <cell r="FZ260">
            <v>24.958579881656799</v>
          </cell>
          <cell r="GA260">
            <v>1</v>
          </cell>
          <cell r="GB260">
            <v>0.23</v>
          </cell>
          <cell r="GC260">
            <v>15.48</v>
          </cell>
          <cell r="GD260">
            <v>13.35</v>
          </cell>
          <cell r="GE260">
            <v>0.17</v>
          </cell>
          <cell r="GF260">
            <v>13.3</v>
          </cell>
          <cell r="GG260">
            <v>12</v>
          </cell>
          <cell r="GH260">
            <v>0.19</v>
          </cell>
          <cell r="GI260">
            <v>15.9</v>
          </cell>
          <cell r="GJ260">
            <v>22.7</v>
          </cell>
          <cell r="GK260">
            <v>0.32</v>
          </cell>
          <cell r="GL260">
            <v>15.3</v>
          </cell>
          <cell r="GM260">
            <v>36.799999999999997</v>
          </cell>
          <cell r="GN260" t="str">
            <v>other</v>
          </cell>
          <cell r="GO260" t="str">
            <v>NA</v>
          </cell>
          <cell r="GP260">
            <v>-5.9610000000000002E-3</v>
          </cell>
          <cell r="GQ260" t="str">
            <v>NA</v>
          </cell>
          <cell r="GR260" t="str">
            <v>NA</v>
          </cell>
          <cell r="GS260">
            <v>1</v>
          </cell>
          <cell r="GT260">
            <v>100097791071</v>
          </cell>
          <cell r="GU260" t="str">
            <v>RO014650 0027</v>
          </cell>
          <cell r="GV260" t="str">
            <v>Recall set 4 green-Heather-Samples-RO014650 0027</v>
          </cell>
          <cell r="GW260">
            <v>225440</v>
          </cell>
          <cell r="GX260">
            <v>16230.38</v>
          </cell>
          <cell r="GY260">
            <v>121</v>
          </cell>
          <cell r="GZ260">
            <v>8.7100000000000009</v>
          </cell>
          <cell r="HA260">
            <v>6</v>
          </cell>
          <cell r="HB260">
            <v>0.43</v>
          </cell>
          <cell r="HC260">
            <v>498</v>
          </cell>
          <cell r="HD260">
            <v>35.85</v>
          </cell>
          <cell r="HE260">
            <v>322000</v>
          </cell>
        </row>
        <row r="261">
          <cell r="B261">
            <v>32009912976</v>
          </cell>
          <cell r="C261" t="str">
            <v>W11701414479600</v>
          </cell>
          <cell r="D261" t="str">
            <v>RO014388 0001</v>
          </cell>
          <cell r="E261" t="str">
            <v>RO014388 0001</v>
          </cell>
          <cell r="F261" t="str">
            <v>RO014388</v>
          </cell>
          <cell r="G261" t="str">
            <v>RO014388 0027</v>
          </cell>
          <cell r="H261" t="str">
            <v>RO014388</v>
          </cell>
          <cell r="I261">
            <v>27</v>
          </cell>
          <cell r="J261">
            <v>175262717</v>
          </cell>
          <cell r="K261">
            <v>1</v>
          </cell>
          <cell r="L261">
            <v>129060261253</v>
          </cell>
          <cell r="M261" t="str">
            <v>Recall</v>
          </cell>
          <cell r="N261" t="str">
            <v>Recall D23</v>
          </cell>
          <cell r="O261" t="str">
            <v>Matrix tube</v>
          </cell>
          <cell r="P261" t="str">
            <v>Supernate</v>
          </cell>
          <cell r="Q261">
            <v>6560</v>
          </cell>
          <cell r="R261">
            <v>8</v>
          </cell>
          <cell r="S261">
            <v>57</v>
          </cell>
          <cell r="T261">
            <v>56</v>
          </cell>
          <cell r="U261" t="str">
            <v>D</v>
          </cell>
          <cell r="V261" t="b">
            <v>1</v>
          </cell>
          <cell r="W261">
            <v>27</v>
          </cell>
          <cell r="X261" t="b">
            <v>0</v>
          </cell>
          <cell r="Y261" t="b">
            <v>0</v>
          </cell>
          <cell r="Z261" t="b">
            <v>0</v>
          </cell>
          <cell r="AA261" t="b">
            <v>0</v>
          </cell>
          <cell r="AB261" t="b">
            <v>1</v>
          </cell>
          <cell r="AC261">
            <v>117647461115</v>
          </cell>
          <cell r="AD261" t="str">
            <v>BSRI</v>
          </cell>
          <cell r="AE261" t="b">
            <v>1</v>
          </cell>
          <cell r="AF261" t="str">
            <v>CAUCASIAN_OTHER</v>
          </cell>
          <cell r="AG261">
            <v>1</v>
          </cell>
          <cell r="AH261">
            <v>1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1</v>
          </cell>
          <cell r="AO261">
            <v>0</v>
          </cell>
          <cell r="AP261">
            <v>0</v>
          </cell>
          <cell r="AQ261">
            <v>0</v>
          </cell>
          <cell r="AR261" t="str">
            <v>NOTHISPANICLATINO</v>
          </cell>
          <cell r="AS261" t="str">
            <v>Recall Completed</v>
          </cell>
          <cell r="AT261" t="str">
            <v>NULL</v>
          </cell>
          <cell r="AU261" t="str">
            <v>NULL</v>
          </cell>
          <cell r="AV261">
            <v>13.25</v>
          </cell>
          <cell r="AW261">
            <v>67.39</v>
          </cell>
          <cell r="AX261">
            <v>11767.3</v>
          </cell>
          <cell r="AY261">
            <v>0.21860856770000001</v>
          </cell>
          <cell r="AZ261">
            <v>294.39999999999998</v>
          </cell>
          <cell r="BA261">
            <v>61.4</v>
          </cell>
          <cell r="BC261" t="str">
            <v>NA</v>
          </cell>
          <cell r="BD261" t="str">
            <v>NA</v>
          </cell>
          <cell r="BE261" t="str">
            <v>bsri11</v>
          </cell>
          <cell r="BF261" t="str">
            <v>CP2D;AS3</v>
          </cell>
          <cell r="BG261" t="str">
            <v>BSRI</v>
          </cell>
          <cell r="BH261">
            <v>306</v>
          </cell>
          <cell r="BI261">
            <v>4</v>
          </cell>
          <cell r="BJ261">
            <v>5</v>
          </cell>
          <cell r="BK261">
            <v>10</v>
          </cell>
          <cell r="BL261">
            <v>158</v>
          </cell>
          <cell r="BM261" t="str">
            <v>N</v>
          </cell>
          <cell r="BN261" t="str">
            <v>NA</v>
          </cell>
          <cell r="BO261" t="str">
            <v>N</v>
          </cell>
          <cell r="BP261">
            <v>124</v>
          </cell>
          <cell r="BQ261" t="str">
            <v>F</v>
          </cell>
          <cell r="BR261" t="str">
            <v>N</v>
          </cell>
          <cell r="BT261" t="str">
            <v>NA</v>
          </cell>
          <cell r="BU261" t="str">
            <v>N</v>
          </cell>
          <cell r="BV261" t="str">
            <v>W</v>
          </cell>
          <cell r="BW261" t="str">
            <v>N</v>
          </cell>
          <cell r="BX261" t="str">
            <v>NA</v>
          </cell>
          <cell r="BY261">
            <v>5</v>
          </cell>
          <cell r="BZ261">
            <v>5.26</v>
          </cell>
          <cell r="CA261">
            <v>16.399999999999999</v>
          </cell>
          <cell r="CB261">
            <v>47.4</v>
          </cell>
          <cell r="CC261">
            <v>90.1</v>
          </cell>
          <cell r="CD261">
            <v>12.9</v>
          </cell>
          <cell r="CE261">
            <v>221</v>
          </cell>
          <cell r="CF261" t="str">
            <v>N</v>
          </cell>
          <cell r="CG261" t="str">
            <v>N</v>
          </cell>
          <cell r="CS261" t="str">
            <v>N</v>
          </cell>
          <cell r="CY261" t="str">
            <v>N</v>
          </cell>
          <cell r="DW261" t="str">
            <v>Y</v>
          </cell>
          <cell r="DX261" t="str">
            <v>N</v>
          </cell>
          <cell r="DY261" t="str">
            <v>N</v>
          </cell>
          <cell r="DZ261" t="str">
            <v>N</v>
          </cell>
          <cell r="EC261" t="str">
            <v>N</v>
          </cell>
          <cell r="EL261">
            <v>0</v>
          </cell>
          <cell r="EO261">
            <v>0</v>
          </cell>
          <cell r="EQ261">
            <v>21</v>
          </cell>
          <cell r="ER261">
            <v>6</v>
          </cell>
          <cell r="ES261">
            <v>18</v>
          </cell>
          <cell r="ET261" t="str">
            <v>T</v>
          </cell>
          <cell r="EU261" t="str">
            <v>F</v>
          </cell>
          <cell r="EV261" t="str">
            <v>H</v>
          </cell>
          <cell r="EW261" t="str">
            <v>WB</v>
          </cell>
          <cell r="EX261" t="str">
            <v>N</v>
          </cell>
          <cell r="EY261" t="str">
            <v>S</v>
          </cell>
          <cell r="EZ261" t="str">
            <v>A+</v>
          </cell>
          <cell r="FA261" t="str">
            <v>NR</v>
          </cell>
          <cell r="FB261" t="str">
            <v>NR</v>
          </cell>
          <cell r="FC261" t="str">
            <v>NR</v>
          </cell>
          <cell r="FD261" t="str">
            <v>NR</v>
          </cell>
          <cell r="FE261" t="str">
            <v>NR</v>
          </cell>
          <cell r="FF261" t="str">
            <v>NR</v>
          </cell>
          <cell r="FG261" t="str">
            <v>NR</v>
          </cell>
          <cell r="FH261" t="str">
            <v>NR</v>
          </cell>
          <cell r="FI261" t="str">
            <v>NR</v>
          </cell>
          <cell r="FJ261" t="str">
            <v>NR</v>
          </cell>
          <cell r="FK261" t="str">
            <v>NR</v>
          </cell>
          <cell r="FL261" t="str">
            <v>NR</v>
          </cell>
          <cell r="FM261" t="str">
            <v>NT</v>
          </cell>
          <cell r="FN261">
            <v>17.5</v>
          </cell>
          <cell r="FO261" t="str">
            <v>NA</v>
          </cell>
          <cell r="FP261" t="b">
            <v>0</v>
          </cell>
          <cell r="FR261" t="str">
            <v>M</v>
          </cell>
          <cell r="FS261">
            <v>40</v>
          </cell>
          <cell r="FT261" t="str">
            <v>CAUCASIAN</v>
          </cell>
          <cell r="FU261">
            <v>0.210023093056428</v>
          </cell>
          <cell r="FV261">
            <v>63.322425326104202</v>
          </cell>
          <cell r="FW261" t="str">
            <v>NA</v>
          </cell>
          <cell r="FX261">
            <v>158</v>
          </cell>
          <cell r="FY261">
            <v>70</v>
          </cell>
          <cell r="FZ261">
            <v>22.668163265306099</v>
          </cell>
          <cell r="GA261">
            <v>1</v>
          </cell>
          <cell r="GB261">
            <v>0.1</v>
          </cell>
          <cell r="GC261">
            <v>48.5</v>
          </cell>
          <cell r="GD261">
            <v>5.7</v>
          </cell>
          <cell r="GE261">
            <v>0.35</v>
          </cell>
          <cell r="GF261">
            <v>44.6</v>
          </cell>
          <cell r="GG261">
            <v>9.6999999999999993</v>
          </cell>
          <cell r="GH261">
            <v>0.18</v>
          </cell>
          <cell r="GI261">
            <v>43.9</v>
          </cell>
          <cell r="GJ261">
            <v>5.6</v>
          </cell>
          <cell r="GK261">
            <v>0.3</v>
          </cell>
          <cell r="GL261">
            <v>48.8</v>
          </cell>
          <cell r="GM261">
            <v>21.6</v>
          </cell>
          <cell r="GN261" t="str">
            <v>CAUCASIAN</v>
          </cell>
          <cell r="GO261">
            <v>-8.8816000000000006E-2</v>
          </cell>
          <cell r="GP261" t="str">
            <v>NA</v>
          </cell>
          <cell r="GQ261">
            <v>1.03E-2</v>
          </cell>
          <cell r="GR261" t="str">
            <v>NA</v>
          </cell>
          <cell r="GS261">
            <v>1</v>
          </cell>
          <cell r="GT261">
            <v>133218541012</v>
          </cell>
          <cell r="GU261" t="str">
            <v>RO014388 0027</v>
          </cell>
          <cell r="GV261" t="str">
            <v>recall set 2-Samples-RO014388 0027</v>
          </cell>
          <cell r="GW261">
            <v>293696</v>
          </cell>
          <cell r="GX261">
            <v>21129.21</v>
          </cell>
          <cell r="GY261">
            <v>296</v>
          </cell>
          <cell r="GZ261">
            <v>21.29</v>
          </cell>
          <cell r="HA261">
            <v>0</v>
          </cell>
          <cell r="HB261">
            <v>0</v>
          </cell>
          <cell r="HC261">
            <v>102</v>
          </cell>
          <cell r="HD261">
            <v>7.34</v>
          </cell>
          <cell r="HE261">
            <v>799000</v>
          </cell>
        </row>
        <row r="262">
          <cell r="B262">
            <v>32009913024</v>
          </cell>
          <cell r="C262" t="str">
            <v>W11701415869500</v>
          </cell>
          <cell r="D262" t="str">
            <v>RO014413 0001</v>
          </cell>
          <cell r="E262" t="str">
            <v>RO014413 0001</v>
          </cell>
          <cell r="F262" t="str">
            <v>RO014413</v>
          </cell>
          <cell r="G262" t="str">
            <v>RO014413 0027</v>
          </cell>
          <cell r="H262" t="str">
            <v>RO014413</v>
          </cell>
          <cell r="I262">
            <v>27</v>
          </cell>
          <cell r="J262">
            <v>175272973</v>
          </cell>
          <cell r="K262">
            <v>1</v>
          </cell>
          <cell r="L262">
            <v>130711561276</v>
          </cell>
          <cell r="M262" t="str">
            <v>Recall</v>
          </cell>
          <cell r="N262" t="str">
            <v>Recall D23</v>
          </cell>
          <cell r="O262" t="str">
            <v>Matrix tube</v>
          </cell>
          <cell r="P262" t="str">
            <v>Supernate</v>
          </cell>
          <cell r="Q262">
            <v>6560</v>
          </cell>
          <cell r="R262">
            <v>10</v>
          </cell>
          <cell r="S262">
            <v>57</v>
          </cell>
          <cell r="T262">
            <v>56</v>
          </cell>
          <cell r="U262" t="str">
            <v>G</v>
          </cell>
          <cell r="V262" t="b">
            <v>1</v>
          </cell>
          <cell r="W262">
            <v>27</v>
          </cell>
          <cell r="X262" t="b">
            <v>0</v>
          </cell>
          <cell r="Y262" t="b">
            <v>0</v>
          </cell>
          <cell r="Z262" t="b">
            <v>0</v>
          </cell>
          <cell r="AA262" t="b">
            <v>0</v>
          </cell>
          <cell r="AB262" t="b">
            <v>1</v>
          </cell>
          <cell r="AC262">
            <v>107527111306</v>
          </cell>
          <cell r="AD262" t="str">
            <v>BSRI</v>
          </cell>
          <cell r="AE262" t="b">
            <v>1</v>
          </cell>
          <cell r="AF262" t="str">
            <v>CAUCASIAN_OTHER</v>
          </cell>
          <cell r="AG262">
            <v>1</v>
          </cell>
          <cell r="AH262">
            <v>1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1</v>
          </cell>
          <cell r="AO262">
            <v>0</v>
          </cell>
          <cell r="AP262">
            <v>0</v>
          </cell>
          <cell r="AQ262">
            <v>0</v>
          </cell>
          <cell r="AR262" t="str">
            <v>NOTHISPANICLATINO</v>
          </cell>
          <cell r="AS262" t="str">
            <v>Recall Completed</v>
          </cell>
          <cell r="AT262" t="str">
            <v>NULL</v>
          </cell>
          <cell r="AU262" t="str">
            <v>NULL</v>
          </cell>
          <cell r="AV262">
            <v>13.25</v>
          </cell>
          <cell r="AW262">
            <v>61.29</v>
          </cell>
          <cell r="AX262">
            <v>11051.6</v>
          </cell>
          <cell r="AY262">
            <v>0.16848015320000001</v>
          </cell>
          <cell r="AZ262">
            <v>313.60000000000002</v>
          </cell>
          <cell r="BA262">
            <v>40.5</v>
          </cell>
          <cell r="BC262" t="str">
            <v>NA</v>
          </cell>
          <cell r="BD262" t="str">
            <v>NA</v>
          </cell>
          <cell r="BE262" t="str">
            <v>bsri11</v>
          </cell>
          <cell r="BF262" t="str">
            <v>CP2D;AS3</v>
          </cell>
          <cell r="BG262" t="str">
            <v>BSRI</v>
          </cell>
          <cell r="BH262">
            <v>168</v>
          </cell>
          <cell r="BI262">
            <v>2</v>
          </cell>
          <cell r="BJ262">
            <v>5</v>
          </cell>
          <cell r="BK262">
            <v>4</v>
          </cell>
          <cell r="BL262">
            <v>135</v>
          </cell>
          <cell r="BM262" t="str">
            <v>N</v>
          </cell>
          <cell r="BN262" t="str">
            <v>NA</v>
          </cell>
          <cell r="BO262" t="str">
            <v>N</v>
          </cell>
          <cell r="BP262">
            <v>124</v>
          </cell>
          <cell r="BQ262" t="str">
            <v>E</v>
          </cell>
          <cell r="BR262" t="str">
            <v>N</v>
          </cell>
          <cell r="BS262" t="str">
            <v>Y</v>
          </cell>
          <cell r="BT262">
            <v>5</v>
          </cell>
          <cell r="BU262" t="str">
            <v>N</v>
          </cell>
          <cell r="BV262" t="str">
            <v>W</v>
          </cell>
          <cell r="BW262" t="str">
            <v>N</v>
          </cell>
          <cell r="BX262" t="str">
            <v>NA</v>
          </cell>
          <cell r="BY262">
            <v>4.3</v>
          </cell>
          <cell r="BZ262">
            <v>4.24</v>
          </cell>
          <cell r="CA262">
            <v>13.5</v>
          </cell>
          <cell r="CB262">
            <v>41</v>
          </cell>
          <cell r="CC262">
            <v>96.7</v>
          </cell>
          <cell r="CD262">
            <v>13.1</v>
          </cell>
          <cell r="CE262">
            <v>223</v>
          </cell>
          <cell r="CF262" t="str">
            <v>N</v>
          </cell>
          <cell r="CG262" t="str">
            <v>N</v>
          </cell>
          <cell r="CS262" t="str">
            <v>N</v>
          </cell>
          <cell r="CY262" t="str">
            <v>N</v>
          </cell>
          <cell r="DW262" t="str">
            <v>Y</v>
          </cell>
          <cell r="DX262" t="str">
            <v>N</v>
          </cell>
          <cell r="DY262" t="str">
            <v>N</v>
          </cell>
          <cell r="DZ262" t="str">
            <v>Y</v>
          </cell>
          <cell r="EA262" t="str">
            <v>4_Or_More_a_Week</v>
          </cell>
          <cell r="EB262" t="str">
            <v>N</v>
          </cell>
          <cell r="EC262" t="str">
            <v>N</v>
          </cell>
          <cell r="EG262" t="str">
            <v>Y</v>
          </cell>
          <cell r="EL262">
            <v>50</v>
          </cell>
          <cell r="EN262" t="str">
            <v xml:space="preserve">Y </v>
          </cell>
          <cell r="EO262">
            <v>5</v>
          </cell>
          <cell r="EQ262">
            <v>17</v>
          </cell>
          <cell r="ER262">
            <v>4</v>
          </cell>
          <cell r="ES262">
            <v>22</v>
          </cell>
          <cell r="ET262" t="str">
            <v>T</v>
          </cell>
          <cell r="EU262" t="str">
            <v>M</v>
          </cell>
          <cell r="EV262" t="str">
            <v>H</v>
          </cell>
          <cell r="EW262" t="str">
            <v>WB</v>
          </cell>
          <cell r="EX262" t="str">
            <v>N</v>
          </cell>
          <cell r="EY262" t="str">
            <v>S</v>
          </cell>
          <cell r="EZ262" t="str">
            <v>A+</v>
          </cell>
          <cell r="FA262" t="str">
            <v>NT</v>
          </cell>
          <cell r="FB262" t="str">
            <v>NR</v>
          </cell>
          <cell r="FC262" t="str">
            <v>NR</v>
          </cell>
          <cell r="FD262" t="str">
            <v>NR</v>
          </cell>
          <cell r="FE262" t="str">
            <v>NR</v>
          </cell>
          <cell r="FF262" t="str">
            <v>NR</v>
          </cell>
          <cell r="FG262" t="str">
            <v>NR</v>
          </cell>
          <cell r="FH262" t="str">
            <v>NR</v>
          </cell>
          <cell r="FI262" t="str">
            <v>NR</v>
          </cell>
          <cell r="FJ262" t="str">
            <v>NR</v>
          </cell>
          <cell r="FK262" t="str">
            <v>NR</v>
          </cell>
          <cell r="FL262" t="str">
            <v>NR</v>
          </cell>
          <cell r="FM262" t="str">
            <v>NT</v>
          </cell>
          <cell r="FN262">
            <v>13.5</v>
          </cell>
          <cell r="FO262" t="str">
            <v>NA</v>
          </cell>
          <cell r="FP262" t="b">
            <v>0</v>
          </cell>
          <cell r="FR262" t="str">
            <v>F</v>
          </cell>
          <cell r="FS262">
            <v>61</v>
          </cell>
          <cell r="FT262" t="str">
            <v>CAUCASIAN</v>
          </cell>
          <cell r="FU262">
            <v>0.147813056668569</v>
          </cell>
          <cell r="FV262">
            <v>42.473011546999103</v>
          </cell>
          <cell r="FW262" t="str">
            <v>NA</v>
          </cell>
          <cell r="FX262">
            <v>135</v>
          </cell>
          <cell r="FY262">
            <v>64</v>
          </cell>
          <cell r="FZ262">
            <v>23.170166015625</v>
          </cell>
          <cell r="GA262">
            <v>1</v>
          </cell>
          <cell r="GB262">
            <v>0.06</v>
          </cell>
          <cell r="GC262">
            <v>24.69</v>
          </cell>
          <cell r="GD262">
            <v>12.86</v>
          </cell>
          <cell r="GE262">
            <v>0.09</v>
          </cell>
          <cell r="GF262">
            <v>24.85</v>
          </cell>
          <cell r="GG262">
            <v>18.350000000000001</v>
          </cell>
          <cell r="GH262">
            <v>0.12</v>
          </cell>
          <cell r="GI262">
            <v>26.35</v>
          </cell>
          <cell r="GJ262">
            <v>21.45</v>
          </cell>
          <cell r="GK262">
            <v>0.25</v>
          </cell>
          <cell r="GL262">
            <v>30.95</v>
          </cell>
          <cell r="GM262">
            <v>34.9</v>
          </cell>
          <cell r="GN262" t="str">
            <v>CAUCASIAN</v>
          </cell>
          <cell r="GO262">
            <v>-0.29606300000000002</v>
          </cell>
          <cell r="GP262" t="str">
            <v>NA</v>
          </cell>
          <cell r="GQ262">
            <v>-5.5397000000000002E-2</v>
          </cell>
          <cell r="GR262" t="str">
            <v>NA</v>
          </cell>
          <cell r="GS262">
            <v>1</v>
          </cell>
          <cell r="GT262">
            <v>146879051282</v>
          </cell>
          <cell r="GU262" t="str">
            <v>RO014413 0027</v>
          </cell>
          <cell r="GV262" t="str">
            <v>Recall Set 3.1-Heather-Samples-RO014413 0027</v>
          </cell>
          <cell r="GW262">
            <v>220472</v>
          </cell>
          <cell r="GX262">
            <v>18086.3</v>
          </cell>
          <cell r="GY262">
            <v>237</v>
          </cell>
          <cell r="GZ262">
            <v>19.440000000000001</v>
          </cell>
          <cell r="HA262">
            <v>0</v>
          </cell>
          <cell r="HB262">
            <v>0</v>
          </cell>
          <cell r="HC262">
            <v>219</v>
          </cell>
          <cell r="HD262">
            <v>17.97</v>
          </cell>
          <cell r="HE262">
            <v>142000</v>
          </cell>
        </row>
        <row r="263">
          <cell r="B263">
            <v>32009913172</v>
          </cell>
          <cell r="C263" t="str">
            <v>W11701500730400</v>
          </cell>
          <cell r="D263" t="str">
            <v>RO014594 0001</v>
          </cell>
          <cell r="E263" t="str">
            <v>RO014594 0001</v>
          </cell>
          <cell r="F263" t="str">
            <v>RO014594</v>
          </cell>
          <cell r="G263" t="str">
            <v>RO014594 0027</v>
          </cell>
          <cell r="H263" t="str">
            <v>RO014594</v>
          </cell>
          <cell r="I263">
            <v>27</v>
          </cell>
          <cell r="J263">
            <v>175254238</v>
          </cell>
          <cell r="K263">
            <v>1</v>
          </cell>
          <cell r="L263">
            <v>124887961251</v>
          </cell>
          <cell r="M263" t="str">
            <v>Recall</v>
          </cell>
          <cell r="N263" t="str">
            <v>Recall D23</v>
          </cell>
          <cell r="O263" t="str">
            <v>Matrix tube</v>
          </cell>
          <cell r="P263" t="str">
            <v>Supernate</v>
          </cell>
          <cell r="Q263">
            <v>6561</v>
          </cell>
          <cell r="R263">
            <v>9</v>
          </cell>
          <cell r="S263">
            <v>57</v>
          </cell>
          <cell r="T263">
            <v>56</v>
          </cell>
          <cell r="U263" t="str">
            <v>A</v>
          </cell>
          <cell r="V263" t="b">
            <v>1</v>
          </cell>
          <cell r="W263">
            <v>27</v>
          </cell>
          <cell r="X263" t="b">
            <v>0</v>
          </cell>
          <cell r="Y263" t="b">
            <v>0</v>
          </cell>
          <cell r="Z263" t="b">
            <v>0</v>
          </cell>
          <cell r="AA263" t="b">
            <v>0</v>
          </cell>
          <cell r="AB263" t="b">
            <v>1</v>
          </cell>
          <cell r="AC263">
            <v>105550871271</v>
          </cell>
          <cell r="AD263" t="str">
            <v>BSRI</v>
          </cell>
          <cell r="AE263" t="b">
            <v>1</v>
          </cell>
          <cell r="AF263" t="str">
            <v>AFRAMRCN</v>
          </cell>
          <cell r="AG263">
            <v>1</v>
          </cell>
          <cell r="AH263">
            <v>1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1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 t="str">
            <v>NOTHISPANICLATINO</v>
          </cell>
          <cell r="AS263" t="str">
            <v>Recall Completed</v>
          </cell>
          <cell r="AT263" t="str">
            <v>NULL</v>
          </cell>
          <cell r="AU263" t="str">
            <v>NULL</v>
          </cell>
          <cell r="AV263">
            <v>12</v>
          </cell>
          <cell r="AW263">
            <v>64.58</v>
          </cell>
          <cell r="AX263">
            <v>11051.6</v>
          </cell>
          <cell r="AY263">
            <v>0.3329874652</v>
          </cell>
          <cell r="AZ263">
            <v>294.39999999999998</v>
          </cell>
          <cell r="BA263">
            <v>9.1999999999999993</v>
          </cell>
          <cell r="BC263" t="str">
            <v>NA</v>
          </cell>
          <cell r="BD263" t="str">
            <v>NA</v>
          </cell>
          <cell r="BE263" t="str">
            <v>bsri12</v>
          </cell>
          <cell r="BF263" t="str">
            <v>CP2D;AS3</v>
          </cell>
          <cell r="BG263" t="str">
            <v>BSRI</v>
          </cell>
          <cell r="BH263">
            <v>279</v>
          </cell>
          <cell r="BI263">
            <v>2</v>
          </cell>
          <cell r="BJ263">
            <v>6</v>
          </cell>
          <cell r="BK263">
            <v>2</v>
          </cell>
          <cell r="BL263">
            <v>211</v>
          </cell>
          <cell r="BM263" t="str">
            <v>N</v>
          </cell>
          <cell r="BN263" t="str">
            <v>NA</v>
          </cell>
          <cell r="BO263" t="str">
            <v>Y</v>
          </cell>
          <cell r="BP263">
            <v>840</v>
          </cell>
          <cell r="BQ263" t="str">
            <v>D</v>
          </cell>
          <cell r="BR263" t="str">
            <v>N</v>
          </cell>
          <cell r="BT263" t="str">
            <v>NA</v>
          </cell>
          <cell r="BU263" t="str">
            <v>N</v>
          </cell>
          <cell r="BV263" t="str">
            <v>B</v>
          </cell>
          <cell r="BW263" t="str">
            <v>N</v>
          </cell>
          <cell r="BX263" t="str">
            <v>NA</v>
          </cell>
          <cell r="BY263">
            <v>8.24</v>
          </cell>
          <cell r="BZ263">
            <v>4.1500000000000004</v>
          </cell>
          <cell r="CA263">
            <v>14.5</v>
          </cell>
          <cell r="CB263">
            <v>42.8</v>
          </cell>
          <cell r="CC263">
            <v>103.1</v>
          </cell>
          <cell r="CD263">
            <v>14.1</v>
          </cell>
          <cell r="CE263">
            <v>256</v>
          </cell>
          <cell r="CF263" t="str">
            <v>N</v>
          </cell>
          <cell r="CG263" t="str">
            <v>N</v>
          </cell>
          <cell r="CS263" t="str">
            <v>N</v>
          </cell>
          <cell r="CY263" t="str">
            <v>N</v>
          </cell>
          <cell r="DW263" t="str">
            <v>Y</v>
          </cell>
          <cell r="DX263" t="str">
            <v>N</v>
          </cell>
          <cell r="DZ263" t="str">
            <v>Y</v>
          </cell>
          <cell r="EA263" t="str">
            <v>Daily</v>
          </cell>
          <cell r="EB263" t="str">
            <v>N</v>
          </cell>
          <cell r="EC263" t="str">
            <v>N</v>
          </cell>
          <cell r="EL263">
            <v>0</v>
          </cell>
          <cell r="EO263">
            <v>0</v>
          </cell>
          <cell r="EQ263">
            <v>13</v>
          </cell>
          <cell r="ER263">
            <v>10</v>
          </cell>
          <cell r="ES263">
            <v>14</v>
          </cell>
          <cell r="ET263" t="str">
            <v>T</v>
          </cell>
          <cell r="EU263" t="str">
            <v>M</v>
          </cell>
          <cell r="EV263" t="str">
            <v>H</v>
          </cell>
          <cell r="EW263" t="str">
            <v>WB</v>
          </cell>
          <cell r="EX263" t="str">
            <v>N</v>
          </cell>
          <cell r="EY263" t="str">
            <v>S</v>
          </cell>
          <cell r="EZ263" t="str">
            <v>O+</v>
          </cell>
          <cell r="FA263" t="str">
            <v>NT</v>
          </cell>
          <cell r="FB263" t="str">
            <v>NR</v>
          </cell>
          <cell r="FC263" t="str">
            <v>NR</v>
          </cell>
          <cell r="FD263" t="str">
            <v>NR</v>
          </cell>
          <cell r="FE263" t="str">
            <v>NR</v>
          </cell>
          <cell r="FF263" t="str">
            <v>NR</v>
          </cell>
          <cell r="FG263" t="str">
            <v>NR</v>
          </cell>
          <cell r="FH263" t="str">
            <v>NR</v>
          </cell>
          <cell r="FI263" t="str">
            <v>NR</v>
          </cell>
          <cell r="FJ263" t="str">
            <v>NR</v>
          </cell>
          <cell r="FK263" t="str">
            <v>NR</v>
          </cell>
          <cell r="FL263" t="str">
            <v>NR</v>
          </cell>
          <cell r="FM263" t="str">
            <v>NT</v>
          </cell>
          <cell r="FN263">
            <v>15.2</v>
          </cell>
          <cell r="FO263" t="str">
            <v>NA</v>
          </cell>
          <cell r="FP263" t="b">
            <v>0</v>
          </cell>
          <cell r="FR263" t="str">
            <v>M</v>
          </cell>
          <cell r="FS263">
            <v>53</v>
          </cell>
          <cell r="FT263" t="str">
            <v>AFRAMRCN</v>
          </cell>
          <cell r="FU263">
            <v>0.35196884271659701</v>
          </cell>
          <cell r="FV263">
            <v>11.2487698586742</v>
          </cell>
          <cell r="FW263" t="str">
            <v>NA</v>
          </cell>
          <cell r="FX263">
            <v>211</v>
          </cell>
          <cell r="FY263">
            <v>74</v>
          </cell>
          <cell r="FZ263">
            <v>27.0878378378378</v>
          </cell>
          <cell r="GA263">
            <v>1</v>
          </cell>
          <cell r="GB263">
            <v>0.14000000000000001</v>
          </cell>
          <cell r="GC263">
            <v>6.9</v>
          </cell>
          <cell r="GD263">
            <v>26.1</v>
          </cell>
          <cell r="GE263">
            <v>0.28999999999999998</v>
          </cell>
          <cell r="GF263">
            <v>8.59</v>
          </cell>
          <cell r="GG263">
            <v>9.2899999999999991</v>
          </cell>
          <cell r="GH263">
            <v>0.19</v>
          </cell>
          <cell r="GI263">
            <v>7.27</v>
          </cell>
          <cell r="GJ263">
            <v>22.42</v>
          </cell>
          <cell r="GK263">
            <v>0.36</v>
          </cell>
          <cell r="GL263">
            <v>8.33</v>
          </cell>
          <cell r="GM263">
            <v>34.229999999999997</v>
          </cell>
          <cell r="GN263" t="str">
            <v>AFRAMRCN</v>
          </cell>
          <cell r="GO263" t="str">
            <v>NA</v>
          </cell>
          <cell r="GP263">
            <v>0.54804200000000003</v>
          </cell>
          <cell r="GQ263">
            <v>-0.16838</v>
          </cell>
          <cell r="GR263">
            <v>0.13139400000000001</v>
          </cell>
          <cell r="GS263">
            <v>1</v>
          </cell>
          <cell r="GT263">
            <v>110964911287</v>
          </cell>
          <cell r="GU263" t="str">
            <v>RO014594 0027</v>
          </cell>
          <cell r="GV263" t="str">
            <v>Recall yellow 3.2-Heather-RO014594 0027</v>
          </cell>
          <cell r="GW263">
            <v>76808</v>
          </cell>
          <cell r="GX263">
            <v>7266.6</v>
          </cell>
          <cell r="GY263">
            <v>194</v>
          </cell>
          <cell r="GZ263">
            <v>18.350000000000001</v>
          </cell>
          <cell r="HA263">
            <v>0</v>
          </cell>
          <cell r="HB263">
            <v>0</v>
          </cell>
          <cell r="HC263">
            <v>119</v>
          </cell>
          <cell r="HD263">
            <v>11.26</v>
          </cell>
          <cell r="HE263">
            <v>1430000</v>
          </cell>
        </row>
        <row r="264">
          <cell r="B264">
            <v>32009913222</v>
          </cell>
          <cell r="C264" t="str">
            <v>W11701503458000</v>
          </cell>
          <cell r="D264" t="str">
            <v>RO014879 0001</v>
          </cell>
          <cell r="E264" t="str">
            <v>RO014879 0001</v>
          </cell>
          <cell r="F264" t="str">
            <v>RO014879</v>
          </cell>
          <cell r="G264" t="str">
            <v>RO014879 0027</v>
          </cell>
          <cell r="H264" t="str">
            <v>RO014879</v>
          </cell>
          <cell r="I264">
            <v>27</v>
          </cell>
          <cell r="J264">
            <v>194435899</v>
          </cell>
          <cell r="K264">
            <v>1</v>
          </cell>
          <cell r="L264">
            <v>151469811079</v>
          </cell>
          <cell r="M264" t="str">
            <v>Recall</v>
          </cell>
          <cell r="N264" t="str">
            <v>Recall D23</v>
          </cell>
          <cell r="O264" t="str">
            <v>Matrix tube</v>
          </cell>
          <cell r="P264" t="str">
            <v>Supernate</v>
          </cell>
          <cell r="Q264">
            <v>6562</v>
          </cell>
          <cell r="R264">
            <v>11</v>
          </cell>
          <cell r="S264">
            <v>57</v>
          </cell>
          <cell r="T264">
            <v>55</v>
          </cell>
          <cell r="U264" t="str">
            <v>H</v>
          </cell>
          <cell r="V264" t="b">
            <v>1</v>
          </cell>
          <cell r="W264">
            <v>27</v>
          </cell>
          <cell r="X264" t="b">
            <v>0</v>
          </cell>
          <cell r="Y264" t="b">
            <v>0</v>
          </cell>
          <cell r="Z264" t="b">
            <v>0</v>
          </cell>
          <cell r="AA264" t="b">
            <v>0</v>
          </cell>
          <cell r="AB264" t="b">
            <v>1</v>
          </cell>
          <cell r="AC264">
            <v>126496551526</v>
          </cell>
          <cell r="AD264" t="str">
            <v>BSRI</v>
          </cell>
          <cell r="AE264" t="b">
            <v>1</v>
          </cell>
          <cell r="AF264" t="str">
            <v>CAUCASIAN_OTHER</v>
          </cell>
          <cell r="AG264">
            <v>1</v>
          </cell>
          <cell r="AH264">
            <v>1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1</v>
          </cell>
          <cell r="AO264">
            <v>0</v>
          </cell>
          <cell r="AP264">
            <v>0</v>
          </cell>
          <cell r="AQ264">
            <v>0</v>
          </cell>
          <cell r="AR264" t="str">
            <v>NOTHISPANICLATINO</v>
          </cell>
          <cell r="AS264" t="str">
            <v>Recall Completed</v>
          </cell>
          <cell r="AT264" t="str">
            <v>NULL</v>
          </cell>
          <cell r="AU264" t="str">
            <v>NULL</v>
          </cell>
          <cell r="AV264">
            <v>13.5</v>
          </cell>
          <cell r="AW264">
            <v>65.22</v>
          </cell>
          <cell r="AX264">
            <v>11644.2</v>
          </cell>
          <cell r="AY264">
            <v>0.15516523460000001</v>
          </cell>
          <cell r="AZ264">
            <v>315.5</v>
          </cell>
          <cell r="BA264">
            <v>31.1</v>
          </cell>
          <cell r="BC264" t="str">
            <v>NA</v>
          </cell>
          <cell r="BD264" t="str">
            <v>NA</v>
          </cell>
          <cell r="BE264" t="str">
            <v>bsri12</v>
          </cell>
          <cell r="BF264" t="str">
            <v>CP2D;AS3</v>
          </cell>
          <cell r="BG264" t="str">
            <v>BSRI</v>
          </cell>
          <cell r="BH264">
            <v>101</v>
          </cell>
          <cell r="BI264">
            <v>8</v>
          </cell>
          <cell r="BJ264">
            <v>6</v>
          </cell>
          <cell r="BK264">
            <v>4</v>
          </cell>
          <cell r="BL264">
            <v>260</v>
          </cell>
          <cell r="BM264" t="str">
            <v>N</v>
          </cell>
          <cell r="BN264" t="str">
            <v>NA</v>
          </cell>
          <cell r="BO264" t="str">
            <v>Y</v>
          </cell>
          <cell r="BP264">
            <v>840</v>
          </cell>
          <cell r="BQ264" t="str">
            <v>E</v>
          </cell>
          <cell r="BR264" t="str">
            <v>N</v>
          </cell>
          <cell r="BT264" t="str">
            <v>NA</v>
          </cell>
          <cell r="BU264" t="str">
            <v>N</v>
          </cell>
          <cell r="BV264" t="str">
            <v>W</v>
          </cell>
          <cell r="BW264" t="str">
            <v>N</v>
          </cell>
          <cell r="BX264" t="str">
            <v>NA</v>
          </cell>
          <cell r="BY264">
            <v>4.37</v>
          </cell>
          <cell r="BZ264">
            <v>4.66</v>
          </cell>
          <cell r="CA264">
            <v>13.7</v>
          </cell>
          <cell r="CB264">
            <v>40.1</v>
          </cell>
          <cell r="CC264">
            <v>86.1</v>
          </cell>
          <cell r="CD264">
            <v>13.5</v>
          </cell>
          <cell r="CE264">
            <v>215</v>
          </cell>
          <cell r="CF264" t="str">
            <v>Y</v>
          </cell>
          <cell r="CG264" t="str">
            <v>Y</v>
          </cell>
          <cell r="CH264" t="str">
            <v>Resting</v>
          </cell>
          <cell r="CI264" t="str">
            <v>Y</v>
          </cell>
          <cell r="CN264" t="str">
            <v>Y</v>
          </cell>
          <cell r="CP264" t="str">
            <v xml:space="preserve">Usually </v>
          </cell>
          <cell r="CQ264" t="str">
            <v>DN</v>
          </cell>
          <cell r="CS264" t="str">
            <v>N</v>
          </cell>
          <cell r="CY264" t="str">
            <v>N</v>
          </cell>
          <cell r="DQ264" t="str">
            <v>Y</v>
          </cell>
          <cell r="DX264" t="str">
            <v>N</v>
          </cell>
          <cell r="DZ264" t="str">
            <v>Y</v>
          </cell>
          <cell r="EA264" t="str">
            <v>Daily</v>
          </cell>
          <cell r="EB264" t="str">
            <v>N</v>
          </cell>
          <cell r="EC264" t="str">
            <v>N</v>
          </cell>
          <cell r="EL264">
            <v>0</v>
          </cell>
          <cell r="EO264">
            <v>0</v>
          </cell>
          <cell r="EQ264">
            <v>21</v>
          </cell>
          <cell r="ER264">
            <v>9</v>
          </cell>
          <cell r="ES264">
            <v>29</v>
          </cell>
          <cell r="ET264" t="str">
            <v>T</v>
          </cell>
          <cell r="EU264" t="str">
            <v>F</v>
          </cell>
          <cell r="EV264" t="str">
            <v>H</v>
          </cell>
          <cell r="EW264" t="str">
            <v>WB</v>
          </cell>
          <cell r="EX264" t="str">
            <v>N</v>
          </cell>
          <cell r="EY264" t="str">
            <v>S</v>
          </cell>
          <cell r="EZ264" t="str">
            <v>A+</v>
          </cell>
          <cell r="FA264" t="str">
            <v>NT</v>
          </cell>
          <cell r="FB264" t="str">
            <v>NR</v>
          </cell>
          <cell r="FC264" t="str">
            <v>NR</v>
          </cell>
          <cell r="FD264" t="str">
            <v>NR</v>
          </cell>
          <cell r="FE264" t="str">
            <v>NR</v>
          </cell>
          <cell r="FF264" t="str">
            <v>NR</v>
          </cell>
          <cell r="FG264" t="str">
            <v>NR</v>
          </cell>
          <cell r="FH264" t="str">
            <v>NR</v>
          </cell>
          <cell r="FI264" t="str">
            <v>NR</v>
          </cell>
          <cell r="FJ264" t="str">
            <v>NR</v>
          </cell>
          <cell r="FK264" t="str">
            <v>NR</v>
          </cell>
          <cell r="FL264" t="str">
            <v>NR</v>
          </cell>
          <cell r="FM264" t="str">
            <v>NT</v>
          </cell>
          <cell r="FN264">
            <v>13.8</v>
          </cell>
          <cell r="FO264" t="str">
            <v>NA</v>
          </cell>
          <cell r="FP264" t="b">
            <v>0</v>
          </cell>
          <cell r="FR264" t="str">
            <v>M</v>
          </cell>
          <cell r="FS264">
            <v>55</v>
          </cell>
          <cell r="FT264" t="str">
            <v>CAUCASIAN</v>
          </cell>
          <cell r="FU264">
            <v>0.13128906366241899</v>
          </cell>
          <cell r="FV264">
            <v>33.095763244435098</v>
          </cell>
          <cell r="FW264" t="str">
            <v>NA</v>
          </cell>
          <cell r="FX264">
            <v>260</v>
          </cell>
          <cell r="FY264">
            <v>76</v>
          </cell>
          <cell r="FZ264">
            <v>31.644736842105299</v>
          </cell>
          <cell r="GA264">
            <v>1</v>
          </cell>
          <cell r="GB264">
            <v>0.05</v>
          </cell>
          <cell r="GC264">
            <v>14.3</v>
          </cell>
          <cell r="GD264">
            <v>17.2</v>
          </cell>
          <cell r="GE264">
            <v>7.0000000000000007E-2</v>
          </cell>
          <cell r="GF264">
            <v>21.3</v>
          </cell>
          <cell r="GG264">
            <v>18.8</v>
          </cell>
          <cell r="GH264">
            <v>0.09</v>
          </cell>
          <cell r="GI264">
            <v>20.7</v>
          </cell>
          <cell r="GJ264">
            <v>20.7</v>
          </cell>
          <cell r="GK264">
            <v>0.32</v>
          </cell>
          <cell r="GL264">
            <v>22.5</v>
          </cell>
          <cell r="GM264">
            <v>34.9</v>
          </cell>
          <cell r="GN264" t="str">
            <v>CAUCASIAN</v>
          </cell>
          <cell r="GO264">
            <v>-0.31506699999999999</v>
          </cell>
          <cell r="GP264" t="str">
            <v>NA</v>
          </cell>
          <cell r="GQ264">
            <v>1.03E-2</v>
          </cell>
          <cell r="GR264" t="str">
            <v>NA</v>
          </cell>
          <cell r="GS264">
            <v>1</v>
          </cell>
          <cell r="GT264">
            <v>102877921111</v>
          </cell>
          <cell r="GU264" t="str">
            <v>RO014879 0027</v>
          </cell>
          <cell r="GV264" t="str">
            <v>Recall Set 6 Purple-Samples-RO014879 0027</v>
          </cell>
          <cell r="GW264">
            <v>117400</v>
          </cell>
          <cell r="GX264">
            <v>8379.73</v>
          </cell>
          <cell r="GY264">
            <v>309</v>
          </cell>
          <cell r="GZ264">
            <v>22.06</v>
          </cell>
          <cell r="HA264">
            <v>0</v>
          </cell>
          <cell r="HB264">
            <v>0</v>
          </cell>
          <cell r="HC264">
            <v>149</v>
          </cell>
          <cell r="HD264">
            <v>10.64</v>
          </cell>
          <cell r="HE264">
            <v>193000</v>
          </cell>
        </row>
        <row r="265">
          <cell r="B265">
            <v>32009914014</v>
          </cell>
          <cell r="C265" t="str">
            <v>W11701501617600</v>
          </cell>
          <cell r="D265" t="str">
            <v>RO014600 0001</v>
          </cell>
          <cell r="E265" t="str">
            <v>RO014600 0001</v>
          </cell>
          <cell r="F265" t="str">
            <v>RO014600</v>
          </cell>
          <cell r="G265" t="str">
            <v>RO014600 0027</v>
          </cell>
          <cell r="H265" t="str">
            <v>RO014600</v>
          </cell>
          <cell r="I265">
            <v>27</v>
          </cell>
          <cell r="J265">
            <v>175279616</v>
          </cell>
          <cell r="K265">
            <v>1</v>
          </cell>
          <cell r="L265">
            <v>100357811439</v>
          </cell>
          <cell r="M265" t="str">
            <v>Recall</v>
          </cell>
          <cell r="N265" t="str">
            <v>Recall D23</v>
          </cell>
          <cell r="O265" t="str">
            <v>Matrix tube</v>
          </cell>
          <cell r="P265" t="str">
            <v>Supernate</v>
          </cell>
          <cell r="Q265">
            <v>6561</v>
          </cell>
          <cell r="R265">
            <v>11</v>
          </cell>
          <cell r="S265">
            <v>57</v>
          </cell>
          <cell r="T265">
            <v>56</v>
          </cell>
          <cell r="U265" t="str">
            <v>C</v>
          </cell>
          <cell r="V265" t="b">
            <v>1</v>
          </cell>
          <cell r="W265">
            <v>27</v>
          </cell>
          <cell r="X265" t="b">
            <v>0</v>
          </cell>
          <cell r="Y265" t="b">
            <v>0</v>
          </cell>
          <cell r="Z265" t="b">
            <v>0</v>
          </cell>
          <cell r="AA265" t="b">
            <v>0</v>
          </cell>
          <cell r="AB265" t="b">
            <v>1</v>
          </cell>
          <cell r="AC265">
            <v>107055721302</v>
          </cell>
          <cell r="AD265" t="str">
            <v>BSRI</v>
          </cell>
          <cell r="AE265" t="b">
            <v>1</v>
          </cell>
          <cell r="AF265" t="str">
            <v>ASIAN</v>
          </cell>
          <cell r="AG265">
            <v>1</v>
          </cell>
          <cell r="AH265">
            <v>1</v>
          </cell>
          <cell r="AI265">
            <v>0</v>
          </cell>
          <cell r="AJ265">
            <v>0</v>
          </cell>
          <cell r="AK265">
            <v>0</v>
          </cell>
          <cell r="AL265">
            <v>1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 t="str">
            <v>NOTHISPANICLATINO</v>
          </cell>
          <cell r="AS265" t="str">
            <v>Recall Completed</v>
          </cell>
          <cell r="AT265" t="str">
            <v>NULL</v>
          </cell>
          <cell r="AU265" t="str">
            <v>NULL</v>
          </cell>
          <cell r="AV265">
            <v>12.5</v>
          </cell>
          <cell r="AW265">
            <v>65.260000000000005</v>
          </cell>
          <cell r="AX265">
            <v>11028.5</v>
          </cell>
          <cell r="AY265">
            <v>0.1575785066</v>
          </cell>
          <cell r="AZ265">
            <v>294.39999999999998</v>
          </cell>
          <cell r="BA265">
            <v>19</v>
          </cell>
          <cell r="BC265" t="str">
            <v>NA</v>
          </cell>
          <cell r="BD265" t="str">
            <v>NA</v>
          </cell>
          <cell r="BE265" t="str">
            <v>bsri12</v>
          </cell>
          <cell r="BF265" t="str">
            <v>CP2D;AS3</v>
          </cell>
          <cell r="BG265" t="str">
            <v>BSRI</v>
          </cell>
          <cell r="BH265" t="str">
            <v>Inf</v>
          </cell>
          <cell r="BI265">
            <v>0</v>
          </cell>
          <cell r="BJ265">
            <v>5</v>
          </cell>
          <cell r="BK265">
            <v>2</v>
          </cell>
          <cell r="BL265">
            <v>117</v>
          </cell>
          <cell r="BM265" t="str">
            <v>N</v>
          </cell>
          <cell r="BN265" t="str">
            <v>NA</v>
          </cell>
          <cell r="BO265" t="str">
            <v>Y</v>
          </cell>
          <cell r="BP265">
            <v>840</v>
          </cell>
          <cell r="BQ265" t="str">
            <v>D</v>
          </cell>
          <cell r="BR265" t="str">
            <v>Y</v>
          </cell>
          <cell r="BS265" t="str">
            <v>N</v>
          </cell>
          <cell r="BT265">
            <v>0</v>
          </cell>
          <cell r="BU265" t="str">
            <v>N</v>
          </cell>
          <cell r="BV265" t="str">
            <v>A</v>
          </cell>
          <cell r="BW265" t="str">
            <v>N</v>
          </cell>
          <cell r="BX265" t="str">
            <v>NA</v>
          </cell>
          <cell r="BY265">
            <v>7.71</v>
          </cell>
          <cell r="BZ265">
            <v>4.74</v>
          </cell>
          <cell r="CA265">
            <v>14.2</v>
          </cell>
          <cell r="CB265">
            <v>41.6</v>
          </cell>
          <cell r="CC265">
            <v>87.8</v>
          </cell>
          <cell r="CD265">
            <v>12.5</v>
          </cell>
          <cell r="CE265">
            <v>241</v>
          </cell>
          <cell r="CF265" t="str">
            <v>N</v>
          </cell>
          <cell r="CG265" t="str">
            <v>N</v>
          </cell>
          <cell r="CS265" t="str">
            <v>N</v>
          </cell>
          <cell r="CY265" t="str">
            <v>N</v>
          </cell>
          <cell r="DW265" t="str">
            <v>Y</v>
          </cell>
          <cell r="DX265" t="str">
            <v>N</v>
          </cell>
          <cell r="DY265" t="str">
            <v>N</v>
          </cell>
          <cell r="DZ265" t="str">
            <v>Y</v>
          </cell>
          <cell r="EA265" t="str">
            <v>At_Least_1_A_Week</v>
          </cell>
          <cell r="EB265" t="str">
            <v>N</v>
          </cell>
          <cell r="EC265" t="str">
            <v>N</v>
          </cell>
          <cell r="ED265" t="str">
            <v>Y</v>
          </cell>
          <cell r="EL265">
            <v>0</v>
          </cell>
          <cell r="EN265" t="str">
            <v>N</v>
          </cell>
          <cell r="EO265">
            <v>0</v>
          </cell>
          <cell r="EQ265">
            <v>17</v>
          </cell>
          <cell r="ER265">
            <v>5</v>
          </cell>
          <cell r="ES265">
            <v>11</v>
          </cell>
          <cell r="ET265" t="str">
            <v>N</v>
          </cell>
          <cell r="EU265" t="str">
            <v>F</v>
          </cell>
          <cell r="EV265" t="str">
            <v>H</v>
          </cell>
          <cell r="EW265" t="str">
            <v>WB</v>
          </cell>
          <cell r="EX265" t="str">
            <v>N</v>
          </cell>
          <cell r="EY265" t="str">
            <v>S</v>
          </cell>
          <cell r="EZ265" t="str">
            <v>O+</v>
          </cell>
          <cell r="FA265" t="str">
            <v>NR</v>
          </cell>
          <cell r="FB265" t="str">
            <v>NR</v>
          </cell>
          <cell r="FC265" t="str">
            <v>NR</v>
          </cell>
          <cell r="FD265" t="str">
            <v>NR</v>
          </cell>
          <cell r="FE265" t="str">
            <v>NR</v>
          </cell>
          <cell r="FF265" t="str">
            <v>NR</v>
          </cell>
          <cell r="FG265" t="str">
            <v>NR</v>
          </cell>
          <cell r="FH265" t="str">
            <v>NR</v>
          </cell>
          <cell r="FI265" t="str">
            <v>NR</v>
          </cell>
          <cell r="FJ265" t="str">
            <v>NR</v>
          </cell>
          <cell r="FK265" t="str">
            <v>NR</v>
          </cell>
          <cell r="FL265" t="str">
            <v>NR</v>
          </cell>
          <cell r="FM265" t="str">
            <v>NR</v>
          </cell>
          <cell r="FN265">
            <v>14.2</v>
          </cell>
          <cell r="FO265" t="str">
            <v>NA</v>
          </cell>
          <cell r="FP265" t="b">
            <v>0</v>
          </cell>
          <cell r="FR265" t="str">
            <v>F</v>
          </cell>
          <cell r="FS265">
            <v>23</v>
          </cell>
          <cell r="FT265" t="str">
            <v>ASIAN</v>
          </cell>
          <cell r="FU265">
            <v>0.134283966661671</v>
          </cell>
          <cell r="FV265">
            <v>21.0250500039005</v>
          </cell>
          <cell r="FW265" t="str">
            <v>NA</v>
          </cell>
          <cell r="FX265">
            <v>117</v>
          </cell>
          <cell r="FY265">
            <v>62</v>
          </cell>
          <cell r="FZ265">
            <v>21.397242455775199</v>
          </cell>
          <cell r="GA265">
            <v>1</v>
          </cell>
          <cell r="GB265">
            <v>0.05</v>
          </cell>
          <cell r="GC265">
            <v>10.91</v>
          </cell>
          <cell r="GD265">
            <v>8.9</v>
          </cell>
          <cell r="GE265">
            <v>0.12</v>
          </cell>
          <cell r="GF265">
            <v>12.93</v>
          </cell>
          <cell r="GG265">
            <v>5.1100000000000003</v>
          </cell>
          <cell r="GH265">
            <v>0.11</v>
          </cell>
          <cell r="GI265">
            <v>11.7</v>
          </cell>
          <cell r="GJ265">
            <v>21.5</v>
          </cell>
          <cell r="GK265">
            <v>0.3</v>
          </cell>
          <cell r="GL265">
            <v>14.5</v>
          </cell>
          <cell r="GM265">
            <v>36</v>
          </cell>
          <cell r="GN265" t="str">
            <v>EAS</v>
          </cell>
          <cell r="GO265">
            <v>-0.22664999999999999</v>
          </cell>
          <cell r="GP265">
            <v>-5.2849999999999998E-3</v>
          </cell>
          <cell r="GQ265" t="str">
            <v>NA</v>
          </cell>
          <cell r="GR265">
            <v>0.25248799999999999</v>
          </cell>
          <cell r="GS265">
            <v>1</v>
          </cell>
          <cell r="GT265">
            <v>120780181465</v>
          </cell>
          <cell r="GU265" t="str">
            <v>RO014600 0027</v>
          </cell>
          <cell r="GV265" t="str">
            <v>Recall yellow 3.2-Heather-RO014600 0027</v>
          </cell>
          <cell r="GW265">
            <v>145544</v>
          </cell>
          <cell r="GX265">
            <v>13589.54</v>
          </cell>
          <cell r="GY265">
            <v>219</v>
          </cell>
          <cell r="GZ265">
            <v>20.45</v>
          </cell>
          <cell r="HA265">
            <v>0</v>
          </cell>
          <cell r="HB265">
            <v>0</v>
          </cell>
          <cell r="HC265">
            <v>43</v>
          </cell>
          <cell r="HD265">
            <v>4.01</v>
          </cell>
          <cell r="HE265">
            <v>180000</v>
          </cell>
        </row>
        <row r="266">
          <cell r="B266">
            <v>32009914097</v>
          </cell>
          <cell r="C266" t="str">
            <v>W11701415681200</v>
          </cell>
          <cell r="D266" t="str">
            <v>RO014396 0001</v>
          </cell>
          <cell r="E266" t="str">
            <v>RO014396 0001</v>
          </cell>
          <cell r="F266" t="str">
            <v>RO014396</v>
          </cell>
          <cell r="G266" t="str">
            <v>RO014396 0027</v>
          </cell>
          <cell r="H266" t="str">
            <v>RO014396</v>
          </cell>
          <cell r="I266">
            <v>27</v>
          </cell>
          <cell r="J266">
            <v>175262676</v>
          </cell>
          <cell r="K266">
            <v>1</v>
          </cell>
          <cell r="L266">
            <v>144525511346</v>
          </cell>
          <cell r="M266" t="str">
            <v>Recall</v>
          </cell>
          <cell r="N266" t="str">
            <v>Recall D23</v>
          </cell>
          <cell r="O266" t="str">
            <v>Matrix tube</v>
          </cell>
          <cell r="P266" t="str">
            <v>Supernate</v>
          </cell>
          <cell r="Q266">
            <v>6560</v>
          </cell>
          <cell r="R266">
            <v>12</v>
          </cell>
          <cell r="S266">
            <v>57</v>
          </cell>
          <cell r="T266">
            <v>56</v>
          </cell>
          <cell r="U266" t="str">
            <v>E</v>
          </cell>
          <cell r="V266" t="b">
            <v>1</v>
          </cell>
          <cell r="W266">
            <v>27</v>
          </cell>
          <cell r="X266" t="b">
            <v>0</v>
          </cell>
          <cell r="Y266" t="b">
            <v>0</v>
          </cell>
          <cell r="Z266" t="b">
            <v>0</v>
          </cell>
          <cell r="AA266" t="b">
            <v>0</v>
          </cell>
          <cell r="AB266" t="b">
            <v>1</v>
          </cell>
          <cell r="AC266">
            <v>140126091414</v>
          </cell>
          <cell r="AD266" t="str">
            <v>BSRI</v>
          </cell>
          <cell r="AE266" t="b">
            <v>1</v>
          </cell>
          <cell r="AF266" t="str">
            <v>CAUCASIAN_OTHER</v>
          </cell>
          <cell r="AG266">
            <v>1</v>
          </cell>
          <cell r="AH266">
            <v>1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1</v>
          </cell>
          <cell r="AO266">
            <v>0</v>
          </cell>
          <cell r="AP266">
            <v>0</v>
          </cell>
          <cell r="AQ266">
            <v>0</v>
          </cell>
          <cell r="AR266" t="str">
            <v>NOTHISPANICLATINO</v>
          </cell>
          <cell r="AS266" t="str">
            <v>Recall Completed</v>
          </cell>
          <cell r="AT266" t="str">
            <v>NULL</v>
          </cell>
          <cell r="AU266" t="str">
            <v>NULL</v>
          </cell>
          <cell r="AV266">
            <v>12.5</v>
          </cell>
          <cell r="AW266">
            <v>64.77</v>
          </cell>
          <cell r="AX266">
            <v>11351.8</v>
          </cell>
          <cell r="AY266">
            <v>0.27467457629999997</v>
          </cell>
          <cell r="AZ266">
            <v>292.5</v>
          </cell>
          <cell r="BA266">
            <v>7.2</v>
          </cell>
          <cell r="BC266" t="str">
            <v>NA</v>
          </cell>
          <cell r="BD266" t="str">
            <v>NA</v>
          </cell>
          <cell r="BE266" t="str">
            <v>bsri12</v>
          </cell>
          <cell r="BF266" t="str">
            <v>CP2D;AS3</v>
          </cell>
          <cell r="BG266" t="str">
            <v>BSRI</v>
          </cell>
          <cell r="BH266">
            <v>133</v>
          </cell>
          <cell r="BI266">
            <v>9</v>
          </cell>
          <cell r="BJ266">
            <v>5</v>
          </cell>
          <cell r="BK266">
            <v>10</v>
          </cell>
          <cell r="BL266">
            <v>184</v>
          </cell>
          <cell r="BM266" t="str">
            <v>N</v>
          </cell>
          <cell r="BN266" t="str">
            <v>NA</v>
          </cell>
          <cell r="BO266" t="str">
            <v>Y</v>
          </cell>
          <cell r="BP266">
            <v>840</v>
          </cell>
          <cell r="BQ266" t="str">
            <v>E</v>
          </cell>
          <cell r="BR266" t="str">
            <v>N</v>
          </cell>
          <cell r="BT266" t="str">
            <v>NA</v>
          </cell>
          <cell r="BU266" t="str">
            <v>N</v>
          </cell>
          <cell r="BV266" t="str">
            <v>W</v>
          </cell>
          <cell r="BW266" t="str">
            <v>N</v>
          </cell>
          <cell r="BX266" t="str">
            <v>NA</v>
          </cell>
          <cell r="BY266">
            <v>6.19</v>
          </cell>
          <cell r="BZ266">
            <v>4.66</v>
          </cell>
          <cell r="CA266">
            <v>13.6</v>
          </cell>
          <cell r="CB266">
            <v>39.200000000000003</v>
          </cell>
          <cell r="CC266">
            <v>84.1</v>
          </cell>
          <cell r="CD266">
            <v>13.4</v>
          </cell>
          <cell r="CE266">
            <v>177</v>
          </cell>
          <cell r="CF266" t="str">
            <v>Y</v>
          </cell>
          <cell r="CG266" t="str">
            <v>N</v>
          </cell>
          <cell r="CS266" t="str">
            <v>N</v>
          </cell>
          <cell r="CY266" t="str">
            <v>N</v>
          </cell>
          <cell r="DU266" t="str">
            <v>Y</v>
          </cell>
          <cell r="DX266" t="str">
            <v>N</v>
          </cell>
          <cell r="DZ266" t="str">
            <v>N</v>
          </cell>
          <cell r="EC266" t="str">
            <v>N</v>
          </cell>
          <cell r="EL266">
            <v>0</v>
          </cell>
          <cell r="EO266">
            <v>0</v>
          </cell>
          <cell r="EQ266">
            <v>9</v>
          </cell>
          <cell r="ER266">
            <v>6</v>
          </cell>
          <cell r="ES266">
            <v>2</v>
          </cell>
          <cell r="ET266">
            <v>9</v>
          </cell>
          <cell r="EU266" t="str">
            <v>F</v>
          </cell>
          <cell r="EV266" t="str">
            <v>H</v>
          </cell>
          <cell r="EW266" t="str">
            <v>WB</v>
          </cell>
          <cell r="EX266" t="str">
            <v>N</v>
          </cell>
          <cell r="EY266" t="str">
            <v>S</v>
          </cell>
          <cell r="EZ266" t="str">
            <v>A-</v>
          </cell>
          <cell r="FA266" t="str">
            <v>NT</v>
          </cell>
          <cell r="FB266" t="str">
            <v>NR</v>
          </cell>
          <cell r="FC266" t="str">
            <v>NR</v>
          </cell>
          <cell r="FD266" t="str">
            <v>NR</v>
          </cell>
          <cell r="FE266" t="str">
            <v>NR</v>
          </cell>
          <cell r="FF266" t="str">
            <v>NR</v>
          </cell>
          <cell r="FG266" t="str">
            <v>NR</v>
          </cell>
          <cell r="FH266" t="str">
            <v>NR</v>
          </cell>
          <cell r="FI266" t="str">
            <v>NR</v>
          </cell>
          <cell r="FJ266" t="str">
            <v>NR</v>
          </cell>
          <cell r="FK266" t="str">
            <v>NR</v>
          </cell>
          <cell r="FL266" t="str">
            <v>NR</v>
          </cell>
          <cell r="FM266" t="str">
            <v>NT</v>
          </cell>
          <cell r="FN266">
            <v>13.9</v>
          </cell>
          <cell r="FO266" t="str">
            <v>NA</v>
          </cell>
          <cell r="FP266" t="b">
            <v>0</v>
          </cell>
          <cell r="FR266" t="str">
            <v>M</v>
          </cell>
          <cell r="FS266">
            <v>37</v>
          </cell>
          <cell r="FT266" t="str">
            <v>HIGH</v>
          </cell>
          <cell r="FU266">
            <v>0.279601763555333</v>
          </cell>
          <cell r="FV266">
            <v>9.2536106453627305</v>
          </cell>
          <cell r="FW266" t="str">
            <v>NA</v>
          </cell>
          <cell r="FX266">
            <v>184</v>
          </cell>
          <cell r="FY266">
            <v>70</v>
          </cell>
          <cell r="FZ266">
            <v>26.398367346938802</v>
          </cell>
          <cell r="GA266">
            <v>1</v>
          </cell>
          <cell r="GB266">
            <v>0.08</v>
          </cell>
          <cell r="GC266">
            <v>24.4</v>
          </cell>
          <cell r="GD266">
            <v>16.399999999999999</v>
          </cell>
          <cell r="GE266">
            <v>0.12</v>
          </cell>
          <cell r="GF266">
            <v>30</v>
          </cell>
          <cell r="GG266">
            <v>17.8</v>
          </cell>
          <cell r="GH266">
            <v>0.12</v>
          </cell>
          <cell r="GI266">
            <v>18.5</v>
          </cell>
          <cell r="GJ266">
            <v>30.7</v>
          </cell>
          <cell r="GK266">
            <v>0.22</v>
          </cell>
          <cell r="GL266">
            <v>20.2</v>
          </cell>
          <cell r="GM266">
            <v>47.6</v>
          </cell>
          <cell r="GN266" t="str">
            <v>CAUCASIAN</v>
          </cell>
          <cell r="GO266">
            <v>6.6087000000000007E-2</v>
          </cell>
          <cell r="GP266" t="str">
            <v>NA</v>
          </cell>
          <cell r="GQ266">
            <v>0.13139400000000001</v>
          </cell>
          <cell r="GR266" t="str">
            <v>NA</v>
          </cell>
          <cell r="GS266">
            <v>1</v>
          </cell>
          <cell r="GT266">
            <v>134144461527</v>
          </cell>
          <cell r="GU266" t="str">
            <v>RO014396 0027</v>
          </cell>
          <cell r="GV266" t="str">
            <v>recall set 2-Samples-RO014396 0027</v>
          </cell>
          <cell r="GW266">
            <v>194544</v>
          </cell>
          <cell r="GX266">
            <v>14241.87</v>
          </cell>
          <cell r="GY266">
            <v>253</v>
          </cell>
          <cell r="GZ266">
            <v>18.52</v>
          </cell>
          <cell r="HA266">
            <v>0</v>
          </cell>
          <cell r="HB266">
            <v>0</v>
          </cell>
          <cell r="HC266">
            <v>124</v>
          </cell>
          <cell r="HD266">
            <v>9.08</v>
          </cell>
          <cell r="HE266">
            <v>6830000</v>
          </cell>
        </row>
        <row r="267">
          <cell r="B267">
            <v>32009914121</v>
          </cell>
          <cell r="C267" t="str">
            <v>W11701438202900</v>
          </cell>
          <cell r="D267" t="str">
            <v>RO014205 0001</v>
          </cell>
          <cell r="E267" t="str">
            <v>RO014205 0001</v>
          </cell>
          <cell r="F267" t="str">
            <v>RO014205</v>
          </cell>
          <cell r="G267" t="str">
            <v>RO014205 0027</v>
          </cell>
          <cell r="H267" t="str">
            <v>RO014205</v>
          </cell>
          <cell r="I267">
            <v>27</v>
          </cell>
          <cell r="J267">
            <v>175261204</v>
          </cell>
          <cell r="K267">
            <v>1</v>
          </cell>
          <cell r="L267">
            <v>147733481535</v>
          </cell>
          <cell r="M267" t="str">
            <v>Recall</v>
          </cell>
          <cell r="N267" t="str">
            <v>Recall D23</v>
          </cell>
          <cell r="O267" t="str">
            <v>Matrix tube</v>
          </cell>
          <cell r="P267" t="str">
            <v>Supernate</v>
          </cell>
          <cell r="Q267">
            <v>6560</v>
          </cell>
          <cell r="R267">
            <v>2</v>
          </cell>
          <cell r="S267">
            <v>57</v>
          </cell>
          <cell r="T267">
            <v>56</v>
          </cell>
          <cell r="U267" t="str">
            <v>D</v>
          </cell>
          <cell r="V267" t="b">
            <v>1</v>
          </cell>
          <cell r="W267">
            <v>27</v>
          </cell>
          <cell r="X267" t="b">
            <v>0</v>
          </cell>
          <cell r="Y267" t="b">
            <v>0</v>
          </cell>
          <cell r="Z267" t="b">
            <v>0</v>
          </cell>
          <cell r="AA267" t="b">
            <v>0</v>
          </cell>
          <cell r="AB267" t="b">
            <v>1</v>
          </cell>
          <cell r="AC267">
            <v>108687091096</v>
          </cell>
          <cell r="AD267" t="str">
            <v>BSRI</v>
          </cell>
          <cell r="AE267" t="b">
            <v>1</v>
          </cell>
          <cell r="AF267" t="str">
            <v>CAUCASIAN_OTHER</v>
          </cell>
          <cell r="AG267">
            <v>1</v>
          </cell>
          <cell r="AH267">
            <v>1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1</v>
          </cell>
          <cell r="AO267">
            <v>0</v>
          </cell>
          <cell r="AP267">
            <v>0</v>
          </cell>
          <cell r="AQ267">
            <v>0</v>
          </cell>
          <cell r="AR267" t="str">
            <v>NOTHISPANICLATINO</v>
          </cell>
          <cell r="AS267" t="str">
            <v>Recall Completed</v>
          </cell>
          <cell r="AT267" t="str">
            <v>NULL</v>
          </cell>
          <cell r="AU267" t="str">
            <v>NULL</v>
          </cell>
          <cell r="AV267">
            <v>13.5</v>
          </cell>
          <cell r="AW267">
            <v>60</v>
          </cell>
          <cell r="AX267">
            <v>10212.700000000001</v>
          </cell>
          <cell r="AY267">
            <v>0.1657874906</v>
          </cell>
          <cell r="AZ267">
            <v>298.2</v>
          </cell>
          <cell r="BA267">
            <v>38.1</v>
          </cell>
          <cell r="BC267" t="str">
            <v>NA</v>
          </cell>
          <cell r="BD267" t="str">
            <v>NA</v>
          </cell>
          <cell r="BE267" t="str">
            <v>bsri12</v>
          </cell>
          <cell r="BF267" t="str">
            <v>CP2D;AS3</v>
          </cell>
          <cell r="BG267" t="str">
            <v>BSRI</v>
          </cell>
          <cell r="BH267">
            <v>158</v>
          </cell>
          <cell r="BI267">
            <v>6</v>
          </cell>
          <cell r="BJ267">
            <v>5</v>
          </cell>
          <cell r="BK267">
            <v>4</v>
          </cell>
          <cell r="BL267">
            <v>143</v>
          </cell>
          <cell r="BM267" t="str">
            <v>N</v>
          </cell>
          <cell r="BN267" t="str">
            <v>NA</v>
          </cell>
          <cell r="BO267" t="str">
            <v>Y</v>
          </cell>
          <cell r="BP267">
            <v>840</v>
          </cell>
          <cell r="BQ267" t="str">
            <v>F</v>
          </cell>
          <cell r="BR267" t="str">
            <v>N</v>
          </cell>
          <cell r="BS267" t="str">
            <v>N</v>
          </cell>
          <cell r="BT267">
            <v>0</v>
          </cell>
          <cell r="BU267" t="str">
            <v>N</v>
          </cell>
          <cell r="BV267" t="str">
            <v>W</v>
          </cell>
          <cell r="BW267" t="str">
            <v>N</v>
          </cell>
          <cell r="BX267" t="str">
            <v>NA</v>
          </cell>
          <cell r="BY267">
            <v>8.5399999999999991</v>
          </cell>
          <cell r="BZ267">
            <v>4.49</v>
          </cell>
          <cell r="CA267">
            <v>13.3</v>
          </cell>
          <cell r="CB267">
            <v>41.6</v>
          </cell>
          <cell r="CC267">
            <v>92.7</v>
          </cell>
          <cell r="CD267">
            <v>16.2</v>
          </cell>
          <cell r="CE267">
            <v>219</v>
          </cell>
          <cell r="CF267" t="str">
            <v>N</v>
          </cell>
          <cell r="CG267" t="str">
            <v>N</v>
          </cell>
          <cell r="CS267" t="str">
            <v>Y</v>
          </cell>
          <cell r="CT267" t="str">
            <v>8_to_24oz</v>
          </cell>
          <cell r="CU267" t="str">
            <v>Several_Times_A_Month</v>
          </cell>
          <cell r="CX267" t="str">
            <v>N</v>
          </cell>
          <cell r="CY267" t="str">
            <v>N</v>
          </cell>
          <cell r="DW267" t="str">
            <v>Y</v>
          </cell>
          <cell r="DX267" t="str">
            <v>N</v>
          </cell>
          <cell r="DY267" t="str">
            <v>N</v>
          </cell>
          <cell r="DZ267" t="str">
            <v>Y</v>
          </cell>
          <cell r="EA267" t="str">
            <v>Less_Than_1_Week</v>
          </cell>
          <cell r="EB267" t="str">
            <v>N</v>
          </cell>
          <cell r="EC267" t="str">
            <v>N</v>
          </cell>
          <cell r="EG267" t="str">
            <v>Y</v>
          </cell>
          <cell r="EL267">
            <v>0</v>
          </cell>
          <cell r="EM267" t="str">
            <v>Y</v>
          </cell>
          <cell r="EN267" t="str">
            <v>N</v>
          </cell>
          <cell r="EO267">
            <v>0</v>
          </cell>
          <cell r="EQ267">
            <v>27</v>
          </cell>
          <cell r="ER267">
            <v>11</v>
          </cell>
          <cell r="ES267">
            <v>22</v>
          </cell>
          <cell r="ET267" t="str">
            <v>N</v>
          </cell>
          <cell r="EU267" t="str">
            <v>M</v>
          </cell>
          <cell r="EV267" t="str">
            <v>H</v>
          </cell>
          <cell r="EW267" t="str">
            <v>WB</v>
          </cell>
          <cell r="EX267" t="str">
            <v>N</v>
          </cell>
          <cell r="EY267" t="str">
            <v>S</v>
          </cell>
          <cell r="EZ267" t="str">
            <v>B-</v>
          </cell>
          <cell r="FA267" t="str">
            <v>NT</v>
          </cell>
          <cell r="FB267" t="str">
            <v>NR</v>
          </cell>
          <cell r="FC267" t="str">
            <v>NR</v>
          </cell>
          <cell r="FD267" t="str">
            <v>NR</v>
          </cell>
          <cell r="FE267" t="str">
            <v>NR</v>
          </cell>
          <cell r="FF267" t="str">
            <v>NR</v>
          </cell>
          <cell r="FG267" t="str">
            <v>NR</v>
          </cell>
          <cell r="FH267" t="str">
            <v>NR</v>
          </cell>
          <cell r="FI267" t="str">
            <v>NR</v>
          </cell>
          <cell r="FJ267" t="str">
            <v>NR</v>
          </cell>
          <cell r="FK267" t="str">
            <v>NR</v>
          </cell>
          <cell r="FL267" t="str">
            <v>NR</v>
          </cell>
          <cell r="FM267" t="str">
            <v>NT</v>
          </cell>
          <cell r="FN267">
            <v>13.4</v>
          </cell>
          <cell r="FO267" t="str">
            <v>NA</v>
          </cell>
          <cell r="FP267" t="b">
            <v>1</v>
          </cell>
          <cell r="FQ267" t="str">
            <v>2012-07-20;2012-10-12;2012-10-16;2013-01-18;2013-05-17;2013-05-24;2013-09-14;2014-01-10;2014-04-08;2014-04-18</v>
          </cell>
          <cell r="FR267" t="str">
            <v>F</v>
          </cell>
          <cell r="FS267">
            <v>65</v>
          </cell>
          <cell r="FT267" t="str">
            <v>CAUCASIAN</v>
          </cell>
          <cell r="FU267">
            <v>0.14447142617821701</v>
          </cell>
          <cell r="FV267">
            <v>40.078820491025297</v>
          </cell>
          <cell r="FW267" t="str">
            <v>NA</v>
          </cell>
          <cell r="FX267">
            <v>143</v>
          </cell>
          <cell r="FY267">
            <v>64</v>
          </cell>
          <cell r="FZ267">
            <v>24.543212890625</v>
          </cell>
          <cell r="GA267">
            <v>1</v>
          </cell>
          <cell r="GB267">
            <v>0.06</v>
          </cell>
          <cell r="GC267">
            <v>34.6</v>
          </cell>
          <cell r="GD267">
            <v>17.2</v>
          </cell>
          <cell r="GE267">
            <v>0.09</v>
          </cell>
          <cell r="GF267">
            <v>30.6</v>
          </cell>
          <cell r="GG267">
            <v>42.6</v>
          </cell>
          <cell r="GH267">
            <v>0.14000000000000001</v>
          </cell>
          <cell r="GI267">
            <v>31.4</v>
          </cell>
          <cell r="GJ267">
            <v>22.5</v>
          </cell>
          <cell r="GK267">
            <v>0.45</v>
          </cell>
          <cell r="GL267">
            <v>35.799999999999997</v>
          </cell>
          <cell r="GM267">
            <v>51.9</v>
          </cell>
          <cell r="GN267" t="str">
            <v>CAUCASIAN</v>
          </cell>
          <cell r="GO267">
            <v>-5.7099999999999998E-3</v>
          </cell>
          <cell r="GP267" t="str">
            <v>NA</v>
          </cell>
          <cell r="GQ267">
            <v>1.03E-2</v>
          </cell>
          <cell r="GR267" t="str">
            <v>NA</v>
          </cell>
          <cell r="GS267">
            <v>1</v>
          </cell>
          <cell r="GT267">
            <v>132882771224</v>
          </cell>
          <cell r="GU267" t="str">
            <v>RO014205 0027</v>
          </cell>
          <cell r="GV267" t="str">
            <v>Recall 1st set 05202021-Recall samples-RO14205 0027</v>
          </cell>
          <cell r="GW267">
            <v>174000</v>
          </cell>
          <cell r="GX267">
            <v>11975.22</v>
          </cell>
          <cell r="GY267">
            <v>304</v>
          </cell>
          <cell r="GZ267">
            <v>20.92</v>
          </cell>
          <cell r="HA267">
            <v>0</v>
          </cell>
          <cell r="HB267">
            <v>0</v>
          </cell>
          <cell r="HC267">
            <v>113</v>
          </cell>
          <cell r="HD267">
            <v>7.78</v>
          </cell>
          <cell r="HE267">
            <v>118000</v>
          </cell>
        </row>
        <row r="268">
          <cell r="B268">
            <v>32009914204</v>
          </cell>
          <cell r="C268" t="str">
            <v>W11701500932600</v>
          </cell>
          <cell r="D268" t="str">
            <v>RO014710 0001</v>
          </cell>
          <cell r="E268" t="str">
            <v>RO014710 0001</v>
          </cell>
          <cell r="F268" t="str">
            <v>RO014710</v>
          </cell>
          <cell r="G268" t="str">
            <v>RO014710 0027</v>
          </cell>
          <cell r="H268" t="str">
            <v>RO014710</v>
          </cell>
          <cell r="I268">
            <v>27</v>
          </cell>
          <cell r="J268">
            <v>193275297</v>
          </cell>
          <cell r="K268">
            <v>1</v>
          </cell>
          <cell r="L268">
            <v>138529061480</v>
          </cell>
          <cell r="M268" t="str">
            <v>Recall</v>
          </cell>
          <cell r="N268" t="str">
            <v>Recall D23</v>
          </cell>
          <cell r="O268" t="str">
            <v>Matrix tube</v>
          </cell>
          <cell r="P268" t="str">
            <v>Supernate</v>
          </cell>
          <cell r="Q268">
            <v>6562</v>
          </cell>
          <cell r="R268">
            <v>11</v>
          </cell>
          <cell r="S268">
            <v>57</v>
          </cell>
          <cell r="T268">
            <v>55</v>
          </cell>
          <cell r="U268" t="str">
            <v>B</v>
          </cell>
          <cell r="V268" t="b">
            <v>1</v>
          </cell>
          <cell r="W268">
            <v>27</v>
          </cell>
          <cell r="X268" t="b">
            <v>0</v>
          </cell>
          <cell r="Y268" t="b">
            <v>0</v>
          </cell>
          <cell r="Z268" t="b">
            <v>0</v>
          </cell>
          <cell r="AA268" t="b">
            <v>0</v>
          </cell>
          <cell r="AB268" t="b">
            <v>1</v>
          </cell>
          <cell r="AC268">
            <v>113712681345</v>
          </cell>
          <cell r="AD268" t="str">
            <v>BSRI</v>
          </cell>
          <cell r="AE268" t="b">
            <v>1</v>
          </cell>
          <cell r="AF268" t="str">
            <v>CAUCASIAN_OTHER</v>
          </cell>
          <cell r="AG268">
            <v>1</v>
          </cell>
          <cell r="AH268">
            <v>1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1</v>
          </cell>
          <cell r="AO268">
            <v>0</v>
          </cell>
          <cell r="AP268">
            <v>0</v>
          </cell>
          <cell r="AQ268">
            <v>0</v>
          </cell>
          <cell r="AR268" t="str">
            <v>NOTHISPANICLATINO</v>
          </cell>
          <cell r="AS268" t="str">
            <v>Recall Completed</v>
          </cell>
          <cell r="AT268" t="str">
            <v>NULL</v>
          </cell>
          <cell r="AU268" t="str">
            <v>NULL</v>
          </cell>
          <cell r="AV268">
            <v>13</v>
          </cell>
          <cell r="AW268">
            <v>62.22</v>
          </cell>
          <cell r="AX268">
            <v>10820.7</v>
          </cell>
          <cell r="AY268">
            <v>0.17465860599999999</v>
          </cell>
          <cell r="AZ268">
            <v>319.39999999999998</v>
          </cell>
          <cell r="BA268">
            <v>41</v>
          </cell>
          <cell r="BC268" t="str">
            <v>NA</v>
          </cell>
          <cell r="BD268" t="str">
            <v>NA</v>
          </cell>
          <cell r="BE268" t="str">
            <v>bsri13</v>
          </cell>
          <cell r="BF268" t="str">
            <v>CP2D;AS3</v>
          </cell>
          <cell r="BG268" t="str">
            <v>BSRI</v>
          </cell>
          <cell r="BH268">
            <v>979</v>
          </cell>
          <cell r="BI268">
            <v>0</v>
          </cell>
          <cell r="BJ268">
            <v>5</v>
          </cell>
          <cell r="BK268">
            <v>7</v>
          </cell>
          <cell r="BL268">
            <v>145</v>
          </cell>
          <cell r="BM268" t="str">
            <v>N</v>
          </cell>
          <cell r="BN268" t="str">
            <v>NA</v>
          </cell>
          <cell r="BO268" t="str">
            <v>Y</v>
          </cell>
          <cell r="BP268">
            <v>840</v>
          </cell>
          <cell r="BQ268" t="str">
            <v>F</v>
          </cell>
          <cell r="BR268" t="str">
            <v>N</v>
          </cell>
          <cell r="BS268" t="str">
            <v>N</v>
          </cell>
          <cell r="BT268">
            <v>0</v>
          </cell>
          <cell r="BU268" t="str">
            <v>N</v>
          </cell>
          <cell r="BV268" t="str">
            <v>W</v>
          </cell>
          <cell r="BW268" t="str">
            <v>N</v>
          </cell>
          <cell r="BX268" t="str">
            <v>NA</v>
          </cell>
          <cell r="BY268">
            <v>10.31</v>
          </cell>
          <cell r="BZ268">
            <v>4.4400000000000004</v>
          </cell>
          <cell r="CA268">
            <v>13.9</v>
          </cell>
          <cell r="CB268">
            <v>41.2</v>
          </cell>
          <cell r="CC268">
            <v>92.8</v>
          </cell>
          <cell r="CD268">
            <v>11.9</v>
          </cell>
          <cell r="CE268">
            <v>220</v>
          </cell>
          <cell r="CF268" t="str">
            <v>Y</v>
          </cell>
          <cell r="CG268" t="str">
            <v>Y</v>
          </cell>
          <cell r="CH268" t="str">
            <v>Resting</v>
          </cell>
          <cell r="CI268" t="str">
            <v>Y</v>
          </cell>
          <cell r="CM268" t="str">
            <v>Y</v>
          </cell>
          <cell r="CP268" t="str">
            <v xml:space="preserve">Usually </v>
          </cell>
          <cell r="CQ268" t="str">
            <v>N</v>
          </cell>
          <cell r="CS268" t="str">
            <v>N</v>
          </cell>
          <cell r="CY268" t="str">
            <v>N</v>
          </cell>
          <cell r="DW268" t="str">
            <v>Y</v>
          </cell>
          <cell r="DX268" t="str">
            <v>N</v>
          </cell>
          <cell r="DY268" t="str">
            <v>N</v>
          </cell>
          <cell r="DZ268" t="str">
            <v>Y</v>
          </cell>
          <cell r="EA268" t="str">
            <v>Daily</v>
          </cell>
          <cell r="EB268" t="str">
            <v>N</v>
          </cell>
          <cell r="EC268" t="str">
            <v>N</v>
          </cell>
          <cell r="ED268" t="str">
            <v>Y</v>
          </cell>
          <cell r="EL268">
            <v>0</v>
          </cell>
          <cell r="EN268" t="str">
            <v>N</v>
          </cell>
          <cell r="EO268">
            <v>0</v>
          </cell>
          <cell r="EQ268">
            <v>42</v>
          </cell>
          <cell r="ER268">
            <v>12</v>
          </cell>
          <cell r="ES268">
            <v>30</v>
          </cell>
          <cell r="ET268" t="str">
            <v>N</v>
          </cell>
          <cell r="EU268" t="str">
            <v>M</v>
          </cell>
          <cell r="EV268" t="str">
            <v>H</v>
          </cell>
          <cell r="EW268" t="str">
            <v>WB</v>
          </cell>
          <cell r="EX268" t="str">
            <v>N</v>
          </cell>
          <cell r="EY268" t="str">
            <v>S</v>
          </cell>
          <cell r="EZ268" t="str">
            <v>A+</v>
          </cell>
          <cell r="FA268" t="str">
            <v>NR</v>
          </cell>
          <cell r="FB268" t="str">
            <v>NR</v>
          </cell>
          <cell r="FC268" t="str">
            <v>NR</v>
          </cell>
          <cell r="FD268" t="str">
            <v>NR</v>
          </cell>
          <cell r="FE268" t="str">
            <v>NR</v>
          </cell>
          <cell r="FF268" t="str">
            <v>NR</v>
          </cell>
          <cell r="FG268" t="str">
            <v>NR</v>
          </cell>
          <cell r="FH268" t="str">
            <v>NR</v>
          </cell>
          <cell r="FI268" t="str">
            <v>NR</v>
          </cell>
          <cell r="FJ268" t="str">
            <v>NR</v>
          </cell>
          <cell r="FK268" t="str">
            <v>NR</v>
          </cell>
          <cell r="FL268" t="str">
            <v>NR</v>
          </cell>
          <cell r="FM268" t="str">
            <v>NT</v>
          </cell>
          <cell r="FN268">
            <v>14.6</v>
          </cell>
          <cell r="FO268" t="str">
            <v>NA</v>
          </cell>
          <cell r="FP268" t="b">
            <v>1</v>
          </cell>
          <cell r="FQ268">
            <v>41388</v>
          </cell>
          <cell r="FR268" t="str">
            <v>F</v>
          </cell>
          <cell r="FS268">
            <v>38</v>
          </cell>
          <cell r="FT268" t="str">
            <v>CAUCASIAN</v>
          </cell>
          <cell r="FU268">
            <v>0.15548059966474101</v>
          </cell>
          <cell r="FV268">
            <v>42.971801350326999</v>
          </cell>
          <cell r="FW268" t="str">
            <v>NA</v>
          </cell>
          <cell r="FX268">
            <v>145</v>
          </cell>
          <cell r="FY268">
            <v>67</v>
          </cell>
          <cell r="FZ268">
            <v>22.707730006683001</v>
          </cell>
          <cell r="GA268">
            <v>1</v>
          </cell>
          <cell r="GB268">
            <v>0.06</v>
          </cell>
          <cell r="GC268">
            <v>19.8</v>
          </cell>
          <cell r="GD268">
            <v>8.9</v>
          </cell>
          <cell r="GE268">
            <v>7.0000000000000007E-2</v>
          </cell>
          <cell r="GF268">
            <v>19</v>
          </cell>
          <cell r="GG268">
            <v>12.5</v>
          </cell>
          <cell r="GH268">
            <v>0.13</v>
          </cell>
          <cell r="GI268">
            <v>16</v>
          </cell>
          <cell r="GJ268">
            <v>8.4</v>
          </cell>
          <cell r="GK268">
            <v>0.43</v>
          </cell>
          <cell r="GL268">
            <v>15.3</v>
          </cell>
          <cell r="GM268">
            <v>31.9</v>
          </cell>
          <cell r="GN268" t="str">
            <v>CAUCASIAN</v>
          </cell>
          <cell r="GO268">
            <v>1.7257000000000002E-2</v>
          </cell>
          <cell r="GP268" t="str">
            <v>NA</v>
          </cell>
          <cell r="GQ268">
            <v>1.03E-2</v>
          </cell>
          <cell r="GR268" t="str">
            <v>NA</v>
          </cell>
          <cell r="GS268">
            <v>1</v>
          </cell>
          <cell r="GT268">
            <v>108878831140</v>
          </cell>
          <cell r="GU268" t="str">
            <v>RO014710 0027</v>
          </cell>
          <cell r="GV268" t="str">
            <v>Recall set 5 blue-Heather-Samples-RO014710 0027</v>
          </cell>
          <cell r="GW268">
            <v>185472</v>
          </cell>
          <cell r="GX268">
            <v>13469.28</v>
          </cell>
          <cell r="GY268">
            <v>336</v>
          </cell>
          <cell r="GZ268">
            <v>24.4</v>
          </cell>
          <cell r="HA268">
            <v>0</v>
          </cell>
          <cell r="HB268">
            <v>0</v>
          </cell>
          <cell r="HC268">
            <v>131</v>
          </cell>
          <cell r="HD268">
            <v>9.51</v>
          </cell>
          <cell r="HE268">
            <v>608000</v>
          </cell>
        </row>
        <row r="269">
          <cell r="B269">
            <v>32009914337</v>
          </cell>
          <cell r="C269" t="str">
            <v>W11701415453000</v>
          </cell>
          <cell r="D269" t="str">
            <v>RO014415 0001</v>
          </cell>
          <cell r="E269" t="str">
            <v>RO014415 0001</v>
          </cell>
          <cell r="F269" t="str">
            <v>RO014415</v>
          </cell>
          <cell r="G269" t="str">
            <v>RO014415 0027</v>
          </cell>
          <cell r="H269" t="str">
            <v>RO014415</v>
          </cell>
          <cell r="I269">
            <v>27</v>
          </cell>
          <cell r="J269">
            <v>175270144</v>
          </cell>
          <cell r="K269">
            <v>1</v>
          </cell>
          <cell r="L269">
            <v>126158591329</v>
          </cell>
          <cell r="M269" t="str">
            <v>Recall</v>
          </cell>
          <cell r="N269" t="str">
            <v>Recall D23</v>
          </cell>
          <cell r="O269" t="str">
            <v>Matrix tube</v>
          </cell>
          <cell r="P269" t="str">
            <v>Supernate</v>
          </cell>
          <cell r="Q269">
            <v>6560</v>
          </cell>
          <cell r="R269">
            <v>4</v>
          </cell>
          <cell r="S269">
            <v>57</v>
          </cell>
          <cell r="T269">
            <v>56</v>
          </cell>
          <cell r="U269" t="str">
            <v>G</v>
          </cell>
          <cell r="V269" t="b">
            <v>1</v>
          </cell>
          <cell r="W269">
            <v>27</v>
          </cell>
          <cell r="X269" t="b">
            <v>0</v>
          </cell>
          <cell r="Y269" t="b">
            <v>0</v>
          </cell>
          <cell r="Z269" t="b">
            <v>0</v>
          </cell>
          <cell r="AA269" t="b">
            <v>0</v>
          </cell>
          <cell r="AB269" t="b">
            <v>1</v>
          </cell>
          <cell r="AC269">
            <v>116161211495</v>
          </cell>
          <cell r="AD269" t="str">
            <v>BSRI</v>
          </cell>
          <cell r="AE269" t="b">
            <v>1</v>
          </cell>
          <cell r="AF269" t="str">
            <v>ASIAN</v>
          </cell>
          <cell r="AG269">
            <v>1</v>
          </cell>
          <cell r="AH269">
            <v>1</v>
          </cell>
          <cell r="AI269">
            <v>0</v>
          </cell>
          <cell r="AJ269">
            <v>0</v>
          </cell>
          <cell r="AK269">
            <v>0</v>
          </cell>
          <cell r="AL269">
            <v>1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 t="str">
            <v>NOTHISPANICLATINO</v>
          </cell>
          <cell r="AS269" t="str">
            <v>Recall Completed</v>
          </cell>
          <cell r="AT269" t="str">
            <v>NULL</v>
          </cell>
          <cell r="AU269" t="str">
            <v>NULL</v>
          </cell>
          <cell r="AV269">
            <v>12.5</v>
          </cell>
          <cell r="AW269">
            <v>67.02</v>
          </cell>
          <cell r="AX269">
            <v>11521.1</v>
          </cell>
          <cell r="AY269">
            <v>0.29741482969999999</v>
          </cell>
          <cell r="AZ269">
            <v>304</v>
          </cell>
          <cell r="BA269">
            <v>57</v>
          </cell>
          <cell r="BC269" t="str">
            <v>NA</v>
          </cell>
          <cell r="BD269" t="str">
            <v>NA</v>
          </cell>
          <cell r="BE269" t="str">
            <v>bsri12</v>
          </cell>
          <cell r="BF269" t="str">
            <v>CP2D;AS3</v>
          </cell>
          <cell r="BG269" t="str">
            <v>BSRI</v>
          </cell>
          <cell r="BH269" t="str">
            <v>Inf</v>
          </cell>
          <cell r="BI269">
            <v>0</v>
          </cell>
          <cell r="BJ269">
            <v>6</v>
          </cell>
          <cell r="BK269">
            <v>0</v>
          </cell>
          <cell r="BL269">
            <v>182</v>
          </cell>
          <cell r="BM269" t="str">
            <v>N</v>
          </cell>
          <cell r="BN269" t="str">
            <v>NA</v>
          </cell>
          <cell r="BO269" t="str">
            <v>N</v>
          </cell>
          <cell r="BP269">
            <v>356</v>
          </cell>
          <cell r="BQ269" t="str">
            <v>F</v>
          </cell>
          <cell r="BR269" t="str">
            <v>N</v>
          </cell>
          <cell r="BT269" t="str">
            <v>NA</v>
          </cell>
          <cell r="BU269" t="str">
            <v>N</v>
          </cell>
          <cell r="BV269" t="str">
            <v>A</v>
          </cell>
          <cell r="BW269" t="str">
            <v>N</v>
          </cell>
          <cell r="BX269" t="str">
            <v>NA</v>
          </cell>
          <cell r="BY269">
            <v>8.85</v>
          </cell>
          <cell r="BZ269">
            <v>5.42</v>
          </cell>
          <cell r="CA269">
            <v>15.3</v>
          </cell>
          <cell r="CB269">
            <v>44.7</v>
          </cell>
          <cell r="CC269">
            <v>82.5</v>
          </cell>
          <cell r="CD269">
            <v>12.7</v>
          </cell>
          <cell r="CE269">
            <v>205</v>
          </cell>
          <cell r="CF269" t="str">
            <v>N</v>
          </cell>
          <cell r="CG269" t="str">
            <v>N</v>
          </cell>
          <cell r="CS269" t="str">
            <v>N</v>
          </cell>
          <cell r="CY269" t="str">
            <v>N</v>
          </cell>
          <cell r="DW269" t="str">
            <v>Y</v>
          </cell>
          <cell r="DX269" t="str">
            <v>N</v>
          </cell>
          <cell r="DY269" t="str">
            <v>N</v>
          </cell>
          <cell r="DZ269" t="str">
            <v>N</v>
          </cell>
          <cell r="EC269" t="str">
            <v>N</v>
          </cell>
          <cell r="EL269">
            <v>0</v>
          </cell>
          <cell r="EO269">
            <v>0</v>
          </cell>
          <cell r="EQ269">
            <v>13</v>
          </cell>
          <cell r="ER269">
            <v>8</v>
          </cell>
          <cell r="ES269">
            <v>14</v>
          </cell>
          <cell r="ET269" t="str">
            <v>N</v>
          </cell>
          <cell r="EU269" t="str">
            <v>M</v>
          </cell>
          <cell r="EV269" t="str">
            <v>H</v>
          </cell>
          <cell r="EW269" t="str">
            <v>WB</v>
          </cell>
          <cell r="EX269" t="str">
            <v>N</v>
          </cell>
          <cell r="EY269" t="str">
            <v>S</v>
          </cell>
          <cell r="EZ269" t="str">
            <v>O+</v>
          </cell>
          <cell r="FA269" t="str">
            <v>R</v>
          </cell>
          <cell r="FB269" t="str">
            <v>NR</v>
          </cell>
          <cell r="FC269" t="str">
            <v>NR</v>
          </cell>
          <cell r="FD269" t="str">
            <v>NR</v>
          </cell>
          <cell r="FE269" t="str">
            <v>NR</v>
          </cell>
          <cell r="FF269" t="str">
            <v>NR</v>
          </cell>
          <cell r="FG269" t="str">
            <v>NR</v>
          </cell>
          <cell r="FH269" t="str">
            <v>NR</v>
          </cell>
          <cell r="FI269" t="str">
            <v>NR</v>
          </cell>
          <cell r="FJ269" t="str">
            <v>NR</v>
          </cell>
          <cell r="FK269" t="str">
            <v>NR</v>
          </cell>
          <cell r="FL269" t="str">
            <v>NR</v>
          </cell>
          <cell r="FM269" t="str">
            <v>NR</v>
          </cell>
          <cell r="FN269">
            <v>15.7</v>
          </cell>
          <cell r="FO269" t="str">
            <v>NA</v>
          </cell>
          <cell r="FP269" t="b">
            <v>0</v>
          </cell>
          <cell r="FR269" t="str">
            <v>M</v>
          </cell>
          <cell r="FS269">
            <v>52</v>
          </cell>
          <cell r="FT269" t="str">
            <v>ASIAN</v>
          </cell>
          <cell r="FU269">
            <v>0.30782272377507303</v>
          </cell>
          <cell r="FV269">
            <v>58.9330750568189</v>
          </cell>
          <cell r="FW269" t="str">
            <v>NA</v>
          </cell>
          <cell r="FX269">
            <v>182</v>
          </cell>
          <cell r="FY269">
            <v>72</v>
          </cell>
          <cell r="FZ269">
            <v>24.6809413580247</v>
          </cell>
          <cell r="GA269">
            <v>1</v>
          </cell>
          <cell r="GB269">
            <v>0.06</v>
          </cell>
          <cell r="GC269">
            <v>39.700000000000003</v>
          </cell>
          <cell r="GD269">
            <v>24.5</v>
          </cell>
          <cell r="GE269">
            <v>0.12</v>
          </cell>
          <cell r="GF269">
            <v>36</v>
          </cell>
          <cell r="GG269">
            <v>16.8</v>
          </cell>
          <cell r="GH269">
            <v>0.15</v>
          </cell>
          <cell r="GI269">
            <v>45.86</v>
          </cell>
          <cell r="GJ269">
            <v>25.46</v>
          </cell>
          <cell r="GK269">
            <v>0.34</v>
          </cell>
          <cell r="GL269">
            <v>44.74</v>
          </cell>
          <cell r="GM269">
            <v>48.91</v>
          </cell>
          <cell r="GN269" t="str">
            <v>SAS</v>
          </cell>
          <cell r="GO269" t="str">
            <v>NA</v>
          </cell>
          <cell r="GP269">
            <v>-0.43462000000000001</v>
          </cell>
          <cell r="GQ269" t="str">
            <v>NA</v>
          </cell>
          <cell r="GR269">
            <v>7.0846999999999993E-2</v>
          </cell>
          <cell r="GS269">
            <v>1</v>
          </cell>
          <cell r="GT269">
            <v>133882301094</v>
          </cell>
          <cell r="GU269" t="str">
            <v>RO014415 0027</v>
          </cell>
          <cell r="GV269" t="str">
            <v>Recall Set 3.1-Heather-Samples-RO014415 0027</v>
          </cell>
          <cell r="GW269">
            <v>414704</v>
          </cell>
          <cell r="GX269">
            <v>33336.33</v>
          </cell>
          <cell r="GY269">
            <v>152</v>
          </cell>
          <cell r="GZ269">
            <v>12.22</v>
          </cell>
          <cell r="HA269">
            <v>1</v>
          </cell>
          <cell r="HB269">
            <v>0.08</v>
          </cell>
          <cell r="HC269">
            <v>65</v>
          </cell>
          <cell r="HD269">
            <v>5.23</v>
          </cell>
          <cell r="HE269">
            <v>263000</v>
          </cell>
        </row>
        <row r="270">
          <cell r="B270">
            <v>32009914386</v>
          </cell>
          <cell r="C270" t="str">
            <v>W11701501648100</v>
          </cell>
          <cell r="D270" t="str">
            <v>RO014713 0001</v>
          </cell>
          <cell r="E270" t="str">
            <v>RO014713 0001</v>
          </cell>
          <cell r="F270" t="str">
            <v>RO014713</v>
          </cell>
          <cell r="G270" t="str">
            <v>RO014713 0027</v>
          </cell>
          <cell r="H270" t="str">
            <v>RO014713</v>
          </cell>
          <cell r="I270">
            <v>27</v>
          </cell>
          <cell r="J270">
            <v>193274602</v>
          </cell>
          <cell r="K270">
            <v>1</v>
          </cell>
          <cell r="L270">
            <v>138831711298</v>
          </cell>
          <cell r="M270" t="str">
            <v>Recall</v>
          </cell>
          <cell r="N270" t="str">
            <v>Recall D23</v>
          </cell>
          <cell r="O270" t="str">
            <v>Matrix tube</v>
          </cell>
          <cell r="P270" t="str">
            <v>Supernate</v>
          </cell>
          <cell r="Q270">
            <v>6562</v>
          </cell>
          <cell r="R270">
            <v>1</v>
          </cell>
          <cell r="S270">
            <v>57</v>
          </cell>
          <cell r="T270">
            <v>55</v>
          </cell>
          <cell r="U270" t="str">
            <v>D</v>
          </cell>
          <cell r="V270" t="b">
            <v>1</v>
          </cell>
          <cell r="W270">
            <v>27</v>
          </cell>
          <cell r="X270" t="b">
            <v>0</v>
          </cell>
          <cell r="Y270" t="b">
            <v>0</v>
          </cell>
          <cell r="Z270" t="b">
            <v>0</v>
          </cell>
          <cell r="AA270" t="b">
            <v>0</v>
          </cell>
          <cell r="AB270" t="b">
            <v>1</v>
          </cell>
          <cell r="AC270">
            <v>143611671194</v>
          </cell>
          <cell r="AD270" t="str">
            <v>BSRI</v>
          </cell>
          <cell r="AE270" t="b">
            <v>1</v>
          </cell>
          <cell r="AF270" t="str">
            <v>CAUCASIAN_OTHER</v>
          </cell>
          <cell r="AG270">
            <v>1</v>
          </cell>
          <cell r="AH270">
            <v>1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1</v>
          </cell>
          <cell r="AO270">
            <v>0</v>
          </cell>
          <cell r="AP270">
            <v>0</v>
          </cell>
          <cell r="AQ270">
            <v>0</v>
          </cell>
          <cell r="AR270" t="str">
            <v>NOTHISPANICLATINO</v>
          </cell>
          <cell r="AS270" t="str">
            <v>Recall Completed</v>
          </cell>
          <cell r="AT270" t="str">
            <v>NULL</v>
          </cell>
          <cell r="AU270" t="str">
            <v>NULL</v>
          </cell>
          <cell r="AV270">
            <v>13</v>
          </cell>
          <cell r="AW270">
            <v>65.22</v>
          </cell>
          <cell r="AX270">
            <v>10728.4</v>
          </cell>
          <cell r="AY270">
            <v>0.1746484935</v>
          </cell>
          <cell r="AZ270">
            <v>286.7</v>
          </cell>
          <cell r="BA270">
            <v>41.6</v>
          </cell>
          <cell r="BC270" t="str">
            <v>NA</v>
          </cell>
          <cell r="BD270" t="str">
            <v>NA</v>
          </cell>
          <cell r="BE270" t="str">
            <v>bsri13</v>
          </cell>
          <cell r="BF270" t="str">
            <v>CP2D;AS3</v>
          </cell>
          <cell r="BG270" t="str">
            <v>BSRI</v>
          </cell>
          <cell r="BH270">
            <v>861</v>
          </cell>
          <cell r="BI270">
            <v>0</v>
          </cell>
          <cell r="BJ270">
            <v>5</v>
          </cell>
          <cell r="BK270">
            <v>5</v>
          </cell>
          <cell r="BL270">
            <v>153</v>
          </cell>
          <cell r="BM270" t="str">
            <v>N</v>
          </cell>
          <cell r="BN270" t="str">
            <v>NA</v>
          </cell>
          <cell r="BO270" t="str">
            <v>Y</v>
          </cell>
          <cell r="BP270">
            <v>840</v>
          </cell>
          <cell r="BQ270" t="str">
            <v>F</v>
          </cell>
          <cell r="BR270" t="str">
            <v>N</v>
          </cell>
          <cell r="BS270" t="str">
            <v>Y</v>
          </cell>
          <cell r="BT270">
            <v>4</v>
          </cell>
          <cell r="BU270" t="str">
            <v>N</v>
          </cell>
          <cell r="BV270" t="str">
            <v>W</v>
          </cell>
          <cell r="BW270" t="str">
            <v>N</v>
          </cell>
          <cell r="BX270" t="str">
            <v>NA</v>
          </cell>
          <cell r="BY270">
            <v>7.94</v>
          </cell>
          <cell r="BZ270">
            <v>4.45</v>
          </cell>
          <cell r="CA270">
            <v>13.3</v>
          </cell>
          <cell r="CB270">
            <v>39.5</v>
          </cell>
          <cell r="CC270">
            <v>88.8</v>
          </cell>
          <cell r="CD270">
            <v>12.8</v>
          </cell>
          <cell r="CE270">
            <v>340</v>
          </cell>
          <cell r="CF270" t="str">
            <v>N</v>
          </cell>
          <cell r="CG270" t="str">
            <v>N</v>
          </cell>
          <cell r="CS270" t="str">
            <v>N</v>
          </cell>
          <cell r="CY270" t="str">
            <v>N</v>
          </cell>
          <cell r="DW270" t="str">
            <v>Y</v>
          </cell>
          <cell r="DX270" t="str">
            <v>Y</v>
          </cell>
          <cell r="DY270" t="str">
            <v>N</v>
          </cell>
          <cell r="DZ270" t="str">
            <v>N</v>
          </cell>
          <cell r="EC270" t="str">
            <v>N</v>
          </cell>
          <cell r="ED270" t="str">
            <v>Y</v>
          </cell>
          <cell r="EL270">
            <v>0</v>
          </cell>
          <cell r="EN270" t="str">
            <v xml:space="preserve">Y </v>
          </cell>
          <cell r="EO270">
            <v>4</v>
          </cell>
          <cell r="EQ270">
            <v>19</v>
          </cell>
          <cell r="ER270">
            <v>12</v>
          </cell>
          <cell r="ES270">
            <v>28</v>
          </cell>
          <cell r="ET270" t="str">
            <v>N</v>
          </cell>
          <cell r="EU270" t="str">
            <v>M</v>
          </cell>
          <cell r="EV270" t="str">
            <v>H</v>
          </cell>
          <cell r="EW270" t="str">
            <v>WB</v>
          </cell>
          <cell r="EX270" t="str">
            <v>N</v>
          </cell>
          <cell r="EY270" t="str">
            <v>S</v>
          </cell>
          <cell r="EZ270" t="str">
            <v>O+</v>
          </cell>
          <cell r="FA270" t="str">
            <v>NT</v>
          </cell>
          <cell r="FB270" t="str">
            <v>NR</v>
          </cell>
          <cell r="FC270" t="str">
            <v>NR</v>
          </cell>
          <cell r="FD270" t="str">
            <v>NR</v>
          </cell>
          <cell r="FE270" t="str">
            <v>NR</v>
          </cell>
          <cell r="FF270" t="str">
            <v>NR</v>
          </cell>
          <cell r="FG270" t="str">
            <v>NR</v>
          </cell>
          <cell r="FH270" t="str">
            <v>NR</v>
          </cell>
          <cell r="FI270" t="str">
            <v>NR</v>
          </cell>
          <cell r="FJ270" t="str">
            <v>NR</v>
          </cell>
          <cell r="FK270" t="str">
            <v>NR</v>
          </cell>
          <cell r="FL270" t="str">
            <v>NR</v>
          </cell>
          <cell r="FM270" t="str">
            <v>NT</v>
          </cell>
          <cell r="FN270">
            <v>12.7</v>
          </cell>
          <cell r="FO270" t="str">
            <v>NA</v>
          </cell>
          <cell r="FP270" t="b">
            <v>0</v>
          </cell>
          <cell r="FR270" t="str">
            <v>F</v>
          </cell>
          <cell r="FS270">
            <v>46</v>
          </cell>
          <cell r="FT270" t="str">
            <v>CAUCASIAN</v>
          </cell>
          <cell r="FU270">
            <v>0.155468049916275</v>
          </cell>
          <cell r="FV270">
            <v>43.5703491143204</v>
          </cell>
          <cell r="FW270" t="str">
            <v>NA</v>
          </cell>
          <cell r="FX270">
            <v>153</v>
          </cell>
          <cell r="FY270">
            <v>65</v>
          </cell>
          <cell r="FZ270">
            <v>25.4577514792899</v>
          </cell>
          <cell r="GA270">
            <v>1</v>
          </cell>
          <cell r="GB270">
            <v>0.08</v>
          </cell>
          <cell r="GC270">
            <v>19.600000000000001</v>
          </cell>
          <cell r="GD270">
            <v>13.5</v>
          </cell>
          <cell r="GE270">
            <v>0.12</v>
          </cell>
          <cell r="GF270">
            <v>17.3</v>
          </cell>
          <cell r="GG270">
            <v>7.4</v>
          </cell>
          <cell r="GH270">
            <v>0.17</v>
          </cell>
          <cell r="GI270">
            <v>19.3</v>
          </cell>
          <cell r="GJ270">
            <v>14.3</v>
          </cell>
          <cell r="GK270">
            <v>0.36</v>
          </cell>
          <cell r="GL270">
            <v>22</v>
          </cell>
          <cell r="GM270">
            <v>33.9</v>
          </cell>
          <cell r="GN270" t="str">
            <v>CAUCASIAN</v>
          </cell>
          <cell r="GO270">
            <v>-0.29700100000000001</v>
          </cell>
          <cell r="GP270" t="str">
            <v>NA</v>
          </cell>
          <cell r="GQ270">
            <v>7.0846999999999993E-2</v>
          </cell>
          <cell r="GR270" t="str">
            <v>NA</v>
          </cell>
          <cell r="GS270">
            <v>1</v>
          </cell>
          <cell r="GT270">
            <v>135756591434</v>
          </cell>
          <cell r="GU270" t="str">
            <v>RO014713 0027</v>
          </cell>
          <cell r="GV270" t="str">
            <v>Recall set 5 blue-Heather-Samples-RO014713 0027</v>
          </cell>
          <cell r="GW270">
            <v>265656</v>
          </cell>
          <cell r="GX270">
            <v>19390.95</v>
          </cell>
          <cell r="GY270">
            <v>469</v>
          </cell>
          <cell r="GZ270">
            <v>34.229999999999997</v>
          </cell>
          <cell r="HA270">
            <v>1</v>
          </cell>
          <cell r="HB270">
            <v>7.0000000000000007E-2</v>
          </cell>
          <cell r="HC270">
            <v>100</v>
          </cell>
          <cell r="HD270">
            <v>7.3</v>
          </cell>
          <cell r="HE270">
            <v>966000</v>
          </cell>
        </row>
        <row r="271">
          <cell r="B271">
            <v>32009914527</v>
          </cell>
          <cell r="C271" t="str">
            <v>W11701415452600</v>
          </cell>
          <cell r="D271" t="str">
            <v>RO014397 0001</v>
          </cell>
          <cell r="E271" t="str">
            <v>RO014397 0001</v>
          </cell>
          <cell r="F271" t="str">
            <v>RO014397</v>
          </cell>
          <cell r="G271" t="str">
            <v>RO014397 0027</v>
          </cell>
          <cell r="H271" t="str">
            <v>RO014397</v>
          </cell>
          <cell r="I271">
            <v>27</v>
          </cell>
          <cell r="J271">
            <v>175270160</v>
          </cell>
          <cell r="K271">
            <v>1</v>
          </cell>
          <cell r="L271">
            <v>149906661401</v>
          </cell>
          <cell r="M271" t="str">
            <v>Recall</v>
          </cell>
          <cell r="N271" t="str">
            <v>Recall D23</v>
          </cell>
          <cell r="O271" t="str">
            <v>Matrix tube</v>
          </cell>
          <cell r="P271" t="str">
            <v>Supernate</v>
          </cell>
          <cell r="Q271">
            <v>6560</v>
          </cell>
          <cell r="R271">
            <v>6</v>
          </cell>
          <cell r="S271">
            <v>57</v>
          </cell>
          <cell r="T271">
            <v>56</v>
          </cell>
          <cell r="U271" t="str">
            <v>G</v>
          </cell>
          <cell r="V271" t="b">
            <v>1</v>
          </cell>
          <cell r="W271">
            <v>27</v>
          </cell>
          <cell r="X271" t="b">
            <v>0</v>
          </cell>
          <cell r="Y271" t="b">
            <v>0</v>
          </cell>
          <cell r="Z271" t="b">
            <v>0</v>
          </cell>
          <cell r="AA271" t="b">
            <v>0</v>
          </cell>
          <cell r="AB271" t="b">
            <v>1</v>
          </cell>
          <cell r="AC271">
            <v>114728771535</v>
          </cell>
          <cell r="AD271" t="str">
            <v>BSRI</v>
          </cell>
          <cell r="AE271" t="b">
            <v>1</v>
          </cell>
          <cell r="AF271" t="str">
            <v>CAUCASIAN_OTHER</v>
          </cell>
          <cell r="AG271">
            <v>1</v>
          </cell>
          <cell r="AH271">
            <v>1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1</v>
          </cell>
          <cell r="AO271">
            <v>0</v>
          </cell>
          <cell r="AP271">
            <v>0</v>
          </cell>
          <cell r="AQ271">
            <v>0</v>
          </cell>
          <cell r="AR271" t="str">
            <v>NOTHISPANICLATINO</v>
          </cell>
          <cell r="AS271" t="str">
            <v>Recall Completed</v>
          </cell>
          <cell r="AT271" t="str">
            <v>NULL</v>
          </cell>
          <cell r="AU271" t="str">
            <v>NULL</v>
          </cell>
          <cell r="AV271">
            <v>14</v>
          </cell>
          <cell r="AW271">
            <v>65.62</v>
          </cell>
          <cell r="AX271">
            <v>10559.1</v>
          </cell>
          <cell r="AY271">
            <v>0.15034985419999999</v>
          </cell>
          <cell r="AZ271">
            <v>290.5</v>
          </cell>
          <cell r="BA271">
            <v>22.5</v>
          </cell>
          <cell r="BC271" t="str">
            <v>NA</v>
          </cell>
          <cell r="BD271" t="str">
            <v>NA</v>
          </cell>
          <cell r="BE271" t="str">
            <v>bsri12</v>
          </cell>
          <cell r="BF271" t="str">
            <v>CP2D;AS3</v>
          </cell>
          <cell r="BG271" t="str">
            <v>BSRI</v>
          </cell>
          <cell r="BH271">
            <v>84</v>
          </cell>
          <cell r="BI271">
            <v>4</v>
          </cell>
          <cell r="BJ271">
            <v>5</v>
          </cell>
          <cell r="BK271">
            <v>3</v>
          </cell>
          <cell r="BL271">
            <v>190</v>
          </cell>
          <cell r="BM271" t="str">
            <v>N</v>
          </cell>
          <cell r="BN271" t="str">
            <v>NA</v>
          </cell>
          <cell r="BO271" t="str">
            <v>N</v>
          </cell>
          <cell r="BP271">
            <v>36</v>
          </cell>
          <cell r="BQ271" t="str">
            <v>F</v>
          </cell>
          <cell r="BR271" t="str">
            <v>N</v>
          </cell>
          <cell r="BS271" t="str">
            <v>N</v>
          </cell>
          <cell r="BT271">
            <v>0</v>
          </cell>
          <cell r="BU271" t="str">
            <v>N</v>
          </cell>
          <cell r="BV271" t="str">
            <v>W</v>
          </cell>
          <cell r="BW271" t="str">
            <v>N</v>
          </cell>
          <cell r="BX271" t="str">
            <v>NA</v>
          </cell>
          <cell r="BY271">
            <v>9.0500000000000007</v>
          </cell>
          <cell r="BZ271">
            <v>4.3600000000000003</v>
          </cell>
          <cell r="CA271">
            <v>13.2</v>
          </cell>
          <cell r="CB271">
            <v>41.3</v>
          </cell>
          <cell r="CC271">
            <v>94.7</v>
          </cell>
          <cell r="CD271">
            <v>14.1</v>
          </cell>
          <cell r="CE271">
            <v>279</v>
          </cell>
          <cell r="CF271" t="str">
            <v>N</v>
          </cell>
          <cell r="CG271" t="str">
            <v>N</v>
          </cell>
          <cell r="CS271" t="str">
            <v>N</v>
          </cell>
          <cell r="CY271" t="str">
            <v>N</v>
          </cell>
          <cell r="DT271" t="str">
            <v>Y</v>
          </cell>
          <cell r="DX271" t="str">
            <v>N</v>
          </cell>
          <cell r="DY271" t="str">
            <v>N</v>
          </cell>
          <cell r="DZ271" t="str">
            <v>Y</v>
          </cell>
          <cell r="EA271" t="str">
            <v>Less_Than_1_Week</v>
          </cell>
          <cell r="EB271" t="str">
            <v>N</v>
          </cell>
          <cell r="EC271" t="str">
            <v>N</v>
          </cell>
          <cell r="ED271" t="str">
            <v>Y</v>
          </cell>
          <cell r="EL271">
            <v>0</v>
          </cell>
          <cell r="EN271" t="str">
            <v>N</v>
          </cell>
          <cell r="EO271">
            <v>0</v>
          </cell>
          <cell r="EQ271">
            <v>12</v>
          </cell>
          <cell r="ER271">
            <v>10</v>
          </cell>
          <cell r="ES271">
            <v>10</v>
          </cell>
          <cell r="ET271" t="str">
            <v>N</v>
          </cell>
          <cell r="EU271" t="str">
            <v>M</v>
          </cell>
          <cell r="EV271" t="str">
            <v>H</v>
          </cell>
          <cell r="EW271" t="str">
            <v>WB</v>
          </cell>
          <cell r="EX271" t="str">
            <v>N</v>
          </cell>
          <cell r="EY271" t="str">
            <v>S</v>
          </cell>
          <cell r="EZ271" t="str">
            <v>A+</v>
          </cell>
          <cell r="FA271" t="str">
            <v>NT</v>
          </cell>
          <cell r="FB271" t="str">
            <v>NR</v>
          </cell>
          <cell r="FC271" t="str">
            <v>NR</v>
          </cell>
          <cell r="FD271" t="str">
            <v>NR</v>
          </cell>
          <cell r="FE271" t="str">
            <v>NR</v>
          </cell>
          <cell r="FF271" t="str">
            <v>NR</v>
          </cell>
          <cell r="FG271" t="str">
            <v>NR</v>
          </cell>
          <cell r="FH271" t="str">
            <v>NR</v>
          </cell>
          <cell r="FI271" t="str">
            <v>NR</v>
          </cell>
          <cell r="FJ271" t="str">
            <v>NR</v>
          </cell>
          <cell r="FK271" t="str">
            <v>NR</v>
          </cell>
          <cell r="FL271" t="str">
            <v>NR</v>
          </cell>
          <cell r="FM271" t="str">
            <v>NT</v>
          </cell>
          <cell r="FN271">
            <v>13.8</v>
          </cell>
          <cell r="FO271" t="str">
            <v>NA</v>
          </cell>
          <cell r="FP271" t="b">
            <v>1</v>
          </cell>
          <cell r="FQ271" t="str">
            <v>2012-11-15;2013-07-12</v>
          </cell>
          <cell r="FR271" t="str">
            <v>F</v>
          </cell>
          <cell r="FS271">
            <v>50</v>
          </cell>
          <cell r="FT271" t="str">
            <v>CAUCASIAN</v>
          </cell>
          <cell r="FU271">
            <v>0.12531311184161301</v>
          </cell>
          <cell r="FV271">
            <v>24.516578627195599</v>
          </cell>
          <cell r="FW271" t="str">
            <v>NA</v>
          </cell>
          <cell r="FX271">
            <v>190</v>
          </cell>
          <cell r="FY271">
            <v>63</v>
          </cell>
          <cell r="FZ271">
            <v>33.653313177122698</v>
          </cell>
          <cell r="GA271">
            <v>1</v>
          </cell>
          <cell r="GB271">
            <v>0.06</v>
          </cell>
          <cell r="GC271">
            <v>19.7</v>
          </cell>
          <cell r="GD271">
            <v>23.3</v>
          </cell>
          <cell r="GE271">
            <v>0.06</v>
          </cell>
          <cell r="GF271">
            <v>17.2</v>
          </cell>
          <cell r="GG271">
            <v>16.2</v>
          </cell>
          <cell r="GH271">
            <v>7.0000000000000007E-2</v>
          </cell>
          <cell r="GI271">
            <v>21.48</v>
          </cell>
          <cell r="GJ271">
            <v>30</v>
          </cell>
          <cell r="GK271">
            <v>0.19</v>
          </cell>
          <cell r="GL271">
            <v>22.3</v>
          </cell>
          <cell r="GM271">
            <v>40.6</v>
          </cell>
          <cell r="GN271" t="str">
            <v>CAUCASIAN</v>
          </cell>
          <cell r="GO271">
            <v>0.19711500000000001</v>
          </cell>
          <cell r="GP271" t="str">
            <v>NA</v>
          </cell>
          <cell r="GQ271">
            <v>1.03E-2</v>
          </cell>
          <cell r="GR271" t="str">
            <v>NA</v>
          </cell>
          <cell r="GS271">
            <v>1</v>
          </cell>
          <cell r="GT271">
            <v>123988451242</v>
          </cell>
          <cell r="GU271" t="str">
            <v>RO014397 0027</v>
          </cell>
          <cell r="GV271" t="str">
            <v>recall set 2-Samples-RO014397 0027</v>
          </cell>
          <cell r="GW271">
            <v>231584</v>
          </cell>
          <cell r="GX271">
            <v>16879.3</v>
          </cell>
          <cell r="GY271">
            <v>233</v>
          </cell>
          <cell r="GZ271">
            <v>16.98</v>
          </cell>
          <cell r="HA271">
            <v>0</v>
          </cell>
          <cell r="HB271">
            <v>0</v>
          </cell>
          <cell r="HC271">
            <v>30</v>
          </cell>
          <cell r="HD271">
            <v>2.19</v>
          </cell>
          <cell r="HE271">
            <v>1540000</v>
          </cell>
        </row>
        <row r="272">
          <cell r="B272">
            <v>32009914667</v>
          </cell>
          <cell r="C272" t="str">
            <v>W11701503748400</v>
          </cell>
          <cell r="D272" t="str">
            <v>RO014884 0001</v>
          </cell>
          <cell r="E272" t="str">
            <v>RO014884 0001</v>
          </cell>
          <cell r="F272" t="str">
            <v>RO014884</v>
          </cell>
          <cell r="G272" t="str">
            <v>RO014884 0027</v>
          </cell>
          <cell r="H272" t="str">
            <v>RO014884</v>
          </cell>
          <cell r="I272">
            <v>27</v>
          </cell>
          <cell r="J272">
            <v>194436418</v>
          </cell>
          <cell r="K272">
            <v>1</v>
          </cell>
          <cell r="L272">
            <v>122798851303</v>
          </cell>
          <cell r="M272" t="str">
            <v>Recall</v>
          </cell>
          <cell r="N272" t="str">
            <v>Recall D23</v>
          </cell>
          <cell r="O272" t="str">
            <v>Matrix tube</v>
          </cell>
          <cell r="P272" t="str">
            <v>Supernate</v>
          </cell>
          <cell r="Q272">
            <v>6563</v>
          </cell>
          <cell r="R272">
            <v>9</v>
          </cell>
          <cell r="S272">
            <v>57</v>
          </cell>
          <cell r="T272">
            <v>55</v>
          </cell>
          <cell r="U272" t="str">
            <v>A</v>
          </cell>
          <cell r="V272" t="b">
            <v>1</v>
          </cell>
          <cell r="W272">
            <v>27</v>
          </cell>
          <cell r="X272" t="b">
            <v>0</v>
          </cell>
          <cell r="Y272" t="b">
            <v>0</v>
          </cell>
          <cell r="Z272" t="b">
            <v>0</v>
          </cell>
          <cell r="AA272" t="b">
            <v>0</v>
          </cell>
          <cell r="AB272" t="b">
            <v>1</v>
          </cell>
          <cell r="AC272">
            <v>137646671131</v>
          </cell>
          <cell r="AD272" t="str">
            <v>BSRI</v>
          </cell>
          <cell r="AE272" t="b">
            <v>1</v>
          </cell>
          <cell r="AF272" t="str">
            <v>HISPANIC</v>
          </cell>
          <cell r="AG272">
            <v>1</v>
          </cell>
          <cell r="AH272">
            <v>1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1</v>
          </cell>
          <cell r="AQ272">
            <v>0</v>
          </cell>
          <cell r="AR272" t="str">
            <v>HISPANICLATINO</v>
          </cell>
          <cell r="AS272" t="str">
            <v>Recall Completed</v>
          </cell>
          <cell r="AT272" t="str">
            <v>NULL</v>
          </cell>
          <cell r="AU272" t="str">
            <v>NULL</v>
          </cell>
          <cell r="AV272">
            <v>11.75</v>
          </cell>
          <cell r="AW272">
            <v>66.319999999999993</v>
          </cell>
          <cell r="AX272">
            <v>11413.3</v>
          </cell>
          <cell r="AY272">
            <v>0.23278489550000001</v>
          </cell>
          <cell r="AZ272">
            <v>315.5</v>
          </cell>
          <cell r="BA272">
            <v>50</v>
          </cell>
          <cell r="BC272">
            <v>418.7</v>
          </cell>
          <cell r="BD272">
            <v>8.6</v>
          </cell>
          <cell r="BE272" t="str">
            <v>bsri13</v>
          </cell>
          <cell r="BF272" t="str">
            <v>CP2D;AS3</v>
          </cell>
          <cell r="BG272" t="str">
            <v>BSRI</v>
          </cell>
          <cell r="BH272">
            <v>62</v>
          </cell>
          <cell r="BI272">
            <v>4</v>
          </cell>
          <cell r="BJ272">
            <v>6</v>
          </cell>
          <cell r="BK272">
            <v>0</v>
          </cell>
          <cell r="BL272">
            <v>155</v>
          </cell>
          <cell r="BM272" t="str">
            <v>N</v>
          </cell>
          <cell r="BN272" t="str">
            <v>NA</v>
          </cell>
          <cell r="BO272" t="str">
            <v>Y</v>
          </cell>
          <cell r="BP272">
            <v>840</v>
          </cell>
          <cell r="BQ272">
            <v>9</v>
          </cell>
          <cell r="BR272" t="str">
            <v>N</v>
          </cell>
          <cell r="BT272" t="str">
            <v>NA</v>
          </cell>
          <cell r="BU272" t="str">
            <v>Y</v>
          </cell>
          <cell r="BV272">
            <v>9</v>
          </cell>
          <cell r="BW272" t="str">
            <v>N</v>
          </cell>
          <cell r="BX272" t="str">
            <v>NA</v>
          </cell>
          <cell r="BY272">
            <v>3.78</v>
          </cell>
          <cell r="BZ272">
            <v>4.75</v>
          </cell>
          <cell r="CA272">
            <v>14.6</v>
          </cell>
          <cell r="CB272">
            <v>41.2</v>
          </cell>
          <cell r="CC272">
            <v>86.7</v>
          </cell>
          <cell r="CD272">
            <v>12.3</v>
          </cell>
          <cell r="CE272">
            <v>111</v>
          </cell>
          <cell r="CF272" t="str">
            <v>N</v>
          </cell>
          <cell r="CG272" t="str">
            <v>N</v>
          </cell>
          <cell r="CS272" t="str">
            <v>N</v>
          </cell>
          <cell r="CY272" t="str">
            <v>N</v>
          </cell>
          <cell r="DW272" t="str">
            <v>Y</v>
          </cell>
          <cell r="DX272" t="str">
            <v>N</v>
          </cell>
          <cell r="DZ272" t="str">
            <v>N</v>
          </cell>
          <cell r="EC272" t="str">
            <v>N</v>
          </cell>
          <cell r="EL272">
            <v>0</v>
          </cell>
          <cell r="EO272">
            <v>0</v>
          </cell>
          <cell r="EQ272">
            <v>22</v>
          </cell>
          <cell r="ER272">
            <v>2</v>
          </cell>
          <cell r="ES272">
            <v>21</v>
          </cell>
          <cell r="ET272">
            <v>9</v>
          </cell>
          <cell r="EU272" t="str">
            <v>M</v>
          </cell>
          <cell r="EV272" t="str">
            <v>H</v>
          </cell>
          <cell r="EW272" t="str">
            <v>WB</v>
          </cell>
          <cell r="EX272" t="str">
            <v>N</v>
          </cell>
          <cell r="EY272" t="str">
            <v>S</v>
          </cell>
          <cell r="EZ272" t="str">
            <v>A+</v>
          </cell>
          <cell r="FA272" t="str">
            <v>NR</v>
          </cell>
          <cell r="FB272" t="str">
            <v>NR</v>
          </cell>
          <cell r="FC272" t="str">
            <v>NR</v>
          </cell>
          <cell r="FD272" t="str">
            <v>NR</v>
          </cell>
          <cell r="FE272" t="str">
            <v>NR</v>
          </cell>
          <cell r="FF272" t="str">
            <v>NR</v>
          </cell>
          <cell r="FG272" t="str">
            <v>NR</v>
          </cell>
          <cell r="FH272" t="str">
            <v>NR</v>
          </cell>
          <cell r="FI272" t="str">
            <v>NR</v>
          </cell>
          <cell r="FJ272" t="str">
            <v>NR</v>
          </cell>
          <cell r="FK272" t="str">
            <v>NR</v>
          </cell>
          <cell r="FL272" t="str">
            <v>NR</v>
          </cell>
          <cell r="FM272" t="str">
            <v>NT</v>
          </cell>
          <cell r="FN272">
            <v>14</v>
          </cell>
          <cell r="FO272" t="str">
            <v>NA</v>
          </cell>
          <cell r="FP272" t="b">
            <v>0</v>
          </cell>
          <cell r="FR272" t="str">
            <v>M</v>
          </cell>
          <cell r="FS272">
            <v>28</v>
          </cell>
          <cell r="FT272" t="str">
            <v>HISPANIC</v>
          </cell>
          <cell r="FU272">
            <v>0.22761610646171401</v>
          </cell>
          <cell r="FV272">
            <v>51.950017810228701</v>
          </cell>
          <cell r="FW272">
            <v>12.367993227001399</v>
          </cell>
          <cell r="FX272">
            <v>155</v>
          </cell>
          <cell r="FY272">
            <v>72</v>
          </cell>
          <cell r="FZ272">
            <v>21.0194830246914</v>
          </cell>
          <cell r="GA272">
            <v>1</v>
          </cell>
          <cell r="GB272">
            <v>0.11</v>
          </cell>
          <cell r="GC272">
            <v>22</v>
          </cell>
          <cell r="GD272">
            <v>14.7</v>
          </cell>
          <cell r="GE272">
            <v>0.1</v>
          </cell>
          <cell r="GF272">
            <v>32.1</v>
          </cell>
          <cell r="GG272">
            <v>14.6</v>
          </cell>
          <cell r="GH272">
            <v>0.15</v>
          </cell>
          <cell r="GI272">
            <v>32.200000000000003</v>
          </cell>
          <cell r="GJ272">
            <v>26.7</v>
          </cell>
          <cell r="GK272">
            <v>0.34</v>
          </cell>
          <cell r="GL272">
            <v>36.9</v>
          </cell>
          <cell r="GM272">
            <v>39.799999999999997</v>
          </cell>
          <cell r="GN272" t="str">
            <v>HISP1</v>
          </cell>
          <cell r="GO272" t="str">
            <v>NA</v>
          </cell>
          <cell r="GP272">
            <v>-0.43770300000000001</v>
          </cell>
          <cell r="GQ272" t="str">
            <v>NA</v>
          </cell>
          <cell r="GR272" t="str">
            <v>NA</v>
          </cell>
          <cell r="GS272">
            <v>1</v>
          </cell>
          <cell r="GT272">
            <v>131631651312</v>
          </cell>
          <cell r="GU272" t="str">
            <v>RO014884 0027</v>
          </cell>
          <cell r="GV272" t="str">
            <v>Recall Set 6 Purple-Samples-RO014884 0027</v>
          </cell>
          <cell r="GW272">
            <v>137152</v>
          </cell>
          <cell r="GX272">
            <v>9699.58</v>
          </cell>
          <cell r="GY272">
            <v>256</v>
          </cell>
          <cell r="GZ272">
            <v>18.100000000000001</v>
          </cell>
          <cell r="HA272">
            <v>1</v>
          </cell>
          <cell r="HB272">
            <v>7.0000000000000007E-2</v>
          </cell>
          <cell r="HC272">
            <v>243</v>
          </cell>
          <cell r="HD272">
            <v>17.190000000000001</v>
          </cell>
          <cell r="HE272">
            <v>131000</v>
          </cell>
        </row>
        <row r="273">
          <cell r="B273">
            <v>32009914733</v>
          </cell>
          <cell r="C273" t="str">
            <v>W11701500788600</v>
          </cell>
          <cell r="D273" t="str">
            <v>RO014598 0001</v>
          </cell>
          <cell r="E273" t="str">
            <v>RO014598 0001</v>
          </cell>
          <cell r="F273" t="str">
            <v>RO014598</v>
          </cell>
          <cell r="G273" t="str">
            <v>RO014598 0027</v>
          </cell>
          <cell r="H273" t="str">
            <v>RO014598</v>
          </cell>
          <cell r="I273">
            <v>27</v>
          </cell>
          <cell r="J273">
            <v>175279736</v>
          </cell>
          <cell r="K273">
            <v>1</v>
          </cell>
          <cell r="L273">
            <v>143693891214</v>
          </cell>
          <cell r="M273" t="str">
            <v>Recall</v>
          </cell>
          <cell r="N273" t="str">
            <v>Recall D23</v>
          </cell>
          <cell r="O273" t="str">
            <v>Matrix tube</v>
          </cell>
          <cell r="P273" t="str">
            <v>Supernate</v>
          </cell>
          <cell r="Q273">
            <v>6561</v>
          </cell>
          <cell r="R273">
            <v>5</v>
          </cell>
          <cell r="S273">
            <v>57</v>
          </cell>
          <cell r="T273">
            <v>56</v>
          </cell>
          <cell r="U273" t="str">
            <v>C</v>
          </cell>
          <cell r="V273" t="b">
            <v>1</v>
          </cell>
          <cell r="W273">
            <v>27</v>
          </cell>
          <cell r="X273" t="b">
            <v>0</v>
          </cell>
          <cell r="Y273" t="b">
            <v>0</v>
          </cell>
          <cell r="Z273" t="b">
            <v>0</v>
          </cell>
          <cell r="AA273" t="b">
            <v>0</v>
          </cell>
          <cell r="AB273" t="b">
            <v>1</v>
          </cell>
          <cell r="AC273">
            <v>100644341419</v>
          </cell>
          <cell r="AD273" t="str">
            <v>BSRI</v>
          </cell>
          <cell r="AE273" t="b">
            <v>1</v>
          </cell>
          <cell r="AF273" t="str">
            <v>CAUCASIAN_OTHER</v>
          </cell>
          <cell r="AG273">
            <v>1</v>
          </cell>
          <cell r="AH273">
            <v>1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1</v>
          </cell>
          <cell r="AQ273">
            <v>0</v>
          </cell>
          <cell r="AR273" t="str">
            <v>NOTHISPANICLATINO</v>
          </cell>
          <cell r="AS273" t="str">
            <v>Recall Completed</v>
          </cell>
          <cell r="AT273" t="str">
            <v>NULL</v>
          </cell>
          <cell r="AU273" t="str">
            <v>NULL</v>
          </cell>
          <cell r="AV273">
            <v>13.5</v>
          </cell>
          <cell r="AW273">
            <v>64.650000000000006</v>
          </cell>
          <cell r="AX273">
            <v>10820.7</v>
          </cell>
          <cell r="AY273">
            <v>0.1885668563</v>
          </cell>
          <cell r="AZ273">
            <v>307.8</v>
          </cell>
          <cell r="BA273">
            <v>26.3</v>
          </cell>
          <cell r="BC273">
            <v>406.4</v>
          </cell>
          <cell r="BD273">
            <v>8.5</v>
          </cell>
          <cell r="BE273" t="str">
            <v>bsri13</v>
          </cell>
          <cell r="BF273" t="str">
            <v>CP2D;AS3</v>
          </cell>
          <cell r="BG273" t="str">
            <v>BSRI</v>
          </cell>
          <cell r="BH273">
            <v>182</v>
          </cell>
          <cell r="BI273">
            <v>1</v>
          </cell>
          <cell r="BJ273">
            <v>5</v>
          </cell>
          <cell r="BK273">
            <v>2</v>
          </cell>
          <cell r="BL273">
            <v>175</v>
          </cell>
          <cell r="BM273" t="str">
            <v>N</v>
          </cell>
          <cell r="BN273" t="str">
            <v>NA</v>
          </cell>
          <cell r="BO273" t="str">
            <v>Y</v>
          </cell>
          <cell r="BP273">
            <v>840</v>
          </cell>
          <cell r="BQ273" t="str">
            <v>E</v>
          </cell>
          <cell r="BR273" t="str">
            <v>Y</v>
          </cell>
          <cell r="BS273" t="str">
            <v>Y</v>
          </cell>
          <cell r="BT273">
            <v>2</v>
          </cell>
          <cell r="BU273" t="str">
            <v>N</v>
          </cell>
          <cell r="BV273">
            <v>9</v>
          </cell>
          <cell r="BW273" t="str">
            <v>N</v>
          </cell>
          <cell r="BX273" t="str">
            <v>NA</v>
          </cell>
          <cell r="BY273">
            <v>7.78</v>
          </cell>
          <cell r="BZ273">
            <v>4.18</v>
          </cell>
          <cell r="CA273">
            <v>13.4</v>
          </cell>
          <cell r="CB273">
            <v>40.1</v>
          </cell>
          <cell r="CC273">
            <v>95.9</v>
          </cell>
          <cell r="CD273">
            <v>13</v>
          </cell>
          <cell r="CE273">
            <v>295</v>
          </cell>
          <cell r="CF273" t="str">
            <v>Y</v>
          </cell>
          <cell r="CG273" t="str">
            <v>Y</v>
          </cell>
          <cell r="CH273" t="str">
            <v>Resting</v>
          </cell>
          <cell r="CI273" t="str">
            <v>Y</v>
          </cell>
          <cell r="CN273" t="str">
            <v>Y</v>
          </cell>
          <cell r="CP273" t="str">
            <v>NotUsually</v>
          </cell>
          <cell r="CQ273" t="str">
            <v>N</v>
          </cell>
          <cell r="CS273" t="str">
            <v>N</v>
          </cell>
          <cell r="CY273" t="str">
            <v>N</v>
          </cell>
          <cell r="DW273" t="str">
            <v>Y</v>
          </cell>
          <cell r="DX273" t="str">
            <v>N</v>
          </cell>
          <cell r="DY273" t="str">
            <v>N</v>
          </cell>
          <cell r="DZ273" t="str">
            <v>Y</v>
          </cell>
          <cell r="EA273" t="str">
            <v>Daily</v>
          </cell>
          <cell r="EB273" t="str">
            <v>N</v>
          </cell>
          <cell r="EC273" t="str">
            <v>N</v>
          </cell>
          <cell r="EJ273" t="str">
            <v>Y</v>
          </cell>
          <cell r="EL273">
            <v>46</v>
          </cell>
          <cell r="EN273" t="str">
            <v xml:space="preserve">Y </v>
          </cell>
          <cell r="EO273">
            <v>5</v>
          </cell>
          <cell r="EQ273">
            <v>64</v>
          </cell>
          <cell r="ER273">
            <v>5</v>
          </cell>
          <cell r="ES273">
            <v>25</v>
          </cell>
          <cell r="ET273">
            <v>9</v>
          </cell>
          <cell r="EU273" t="str">
            <v>M</v>
          </cell>
          <cell r="EV273" t="str">
            <v>H</v>
          </cell>
          <cell r="EW273" t="str">
            <v>WB</v>
          </cell>
          <cell r="EX273" t="str">
            <v>N</v>
          </cell>
          <cell r="EY273" t="str">
            <v>S</v>
          </cell>
          <cell r="EZ273" t="str">
            <v>AB+</v>
          </cell>
          <cell r="FA273" t="str">
            <v>NT</v>
          </cell>
          <cell r="FB273" t="str">
            <v>NR</v>
          </cell>
          <cell r="FC273" t="str">
            <v>NR</v>
          </cell>
          <cell r="FD273" t="str">
            <v>NR</v>
          </cell>
          <cell r="FE273" t="str">
            <v>NR</v>
          </cell>
          <cell r="FF273" t="str">
            <v>NR</v>
          </cell>
          <cell r="FG273" t="str">
            <v>NR</v>
          </cell>
          <cell r="FH273" t="str">
            <v>NR</v>
          </cell>
          <cell r="FI273" t="str">
            <v>NR</v>
          </cell>
          <cell r="FJ273" t="str">
            <v>NR</v>
          </cell>
          <cell r="FK273" t="str">
            <v>NR</v>
          </cell>
          <cell r="FL273" t="str">
            <v>NR</v>
          </cell>
          <cell r="FM273" t="str">
            <v>NT</v>
          </cell>
          <cell r="FN273">
            <v>13.7</v>
          </cell>
          <cell r="FO273" t="str">
            <v>NA</v>
          </cell>
          <cell r="FP273" t="b">
            <v>0</v>
          </cell>
          <cell r="FR273" t="str">
            <v>F</v>
          </cell>
          <cell r="FS273">
            <v>48</v>
          </cell>
          <cell r="FT273" t="str">
            <v>OTHER</v>
          </cell>
          <cell r="FU273">
            <v>0.17274092528813401</v>
          </cell>
          <cell r="FV273">
            <v>28.3073811324875</v>
          </cell>
          <cell r="FW273">
            <v>12.2773297812341</v>
          </cell>
          <cell r="FX273">
            <v>175</v>
          </cell>
          <cell r="FY273">
            <v>62</v>
          </cell>
          <cell r="FZ273">
            <v>32.004422476586903</v>
          </cell>
          <cell r="GA273">
            <v>1</v>
          </cell>
          <cell r="GB273">
            <v>0.05</v>
          </cell>
          <cell r="GC273">
            <v>11.59</v>
          </cell>
          <cell r="GD273">
            <v>13.51</v>
          </cell>
          <cell r="GE273">
            <v>0.09</v>
          </cell>
          <cell r="GF273">
            <v>8.86</v>
          </cell>
          <cell r="GG273">
            <v>11.71</v>
          </cell>
          <cell r="GH273">
            <v>0.13</v>
          </cell>
          <cell r="GI273">
            <v>9.6999999999999993</v>
          </cell>
          <cell r="GJ273">
            <v>18.5</v>
          </cell>
          <cell r="GK273">
            <v>0.45</v>
          </cell>
          <cell r="GL273">
            <v>11.9</v>
          </cell>
          <cell r="GM273">
            <v>30.2</v>
          </cell>
          <cell r="GN273" t="str">
            <v>other</v>
          </cell>
          <cell r="GO273" t="str">
            <v>NA</v>
          </cell>
          <cell r="GP273">
            <v>-6.8584000000000006E-2</v>
          </cell>
          <cell r="GQ273" t="str">
            <v>NA</v>
          </cell>
          <cell r="GR273">
            <v>7.0846999999999993E-2</v>
          </cell>
          <cell r="GS273">
            <v>1</v>
          </cell>
          <cell r="GT273">
            <v>138789591478</v>
          </cell>
          <cell r="GU273" t="str">
            <v>RO014598 0027</v>
          </cell>
          <cell r="GV273" t="str">
            <v>Recall yellow 3.2-Heather-RO014598 0027</v>
          </cell>
          <cell r="GW273">
            <v>150424</v>
          </cell>
          <cell r="GX273">
            <v>14045.19</v>
          </cell>
          <cell r="GY273">
            <v>246</v>
          </cell>
          <cell r="GZ273">
            <v>22.97</v>
          </cell>
          <cell r="HA273">
            <v>1</v>
          </cell>
          <cell r="HB273">
            <v>0.09</v>
          </cell>
          <cell r="HC273">
            <v>95</v>
          </cell>
          <cell r="HD273">
            <v>8.8699999999999992</v>
          </cell>
          <cell r="HE273">
            <v>560000</v>
          </cell>
        </row>
        <row r="274">
          <cell r="B274">
            <v>32009914881</v>
          </cell>
          <cell r="C274" t="str">
            <v>W11701503763600</v>
          </cell>
          <cell r="D274" t="str">
            <v>RO014887 0001</v>
          </cell>
          <cell r="E274" t="str">
            <v>RO014887 0001</v>
          </cell>
          <cell r="F274" t="str">
            <v>RO014887</v>
          </cell>
          <cell r="G274" t="str">
            <v>RO014887 0027</v>
          </cell>
          <cell r="H274" t="str">
            <v>RO014887</v>
          </cell>
          <cell r="I274">
            <v>27</v>
          </cell>
          <cell r="J274">
            <v>194436146</v>
          </cell>
          <cell r="K274">
            <v>1</v>
          </cell>
          <cell r="L274">
            <v>124702131102</v>
          </cell>
          <cell r="M274" t="str">
            <v>Recall</v>
          </cell>
          <cell r="N274" t="str">
            <v>Recall D23</v>
          </cell>
          <cell r="O274" t="str">
            <v>Matrix tube</v>
          </cell>
          <cell r="P274" t="str">
            <v>Supernate</v>
          </cell>
          <cell r="Q274">
            <v>6563</v>
          </cell>
          <cell r="R274">
            <v>3</v>
          </cell>
          <cell r="S274">
            <v>57</v>
          </cell>
          <cell r="T274">
            <v>55</v>
          </cell>
          <cell r="U274" t="str">
            <v>B</v>
          </cell>
          <cell r="V274" t="b">
            <v>1</v>
          </cell>
          <cell r="W274">
            <v>27</v>
          </cell>
          <cell r="X274" t="b">
            <v>0</v>
          </cell>
          <cell r="Y274" t="b">
            <v>0</v>
          </cell>
          <cell r="Z274" t="b">
            <v>0</v>
          </cell>
          <cell r="AA274" t="b">
            <v>0</v>
          </cell>
          <cell r="AB274" t="b">
            <v>1</v>
          </cell>
          <cell r="AC274">
            <v>143457061497</v>
          </cell>
          <cell r="AD274" t="str">
            <v>BSRI</v>
          </cell>
          <cell r="AE274" t="b">
            <v>1</v>
          </cell>
          <cell r="AF274" t="str">
            <v>CAUCASIAN_OTHER</v>
          </cell>
          <cell r="AG274">
            <v>1</v>
          </cell>
          <cell r="AH274">
            <v>1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1</v>
          </cell>
          <cell r="AO274">
            <v>0</v>
          </cell>
          <cell r="AP274">
            <v>0</v>
          </cell>
          <cell r="AQ274">
            <v>0</v>
          </cell>
          <cell r="AR274" t="str">
            <v>NOTHISPANICLATINO</v>
          </cell>
          <cell r="AS274" t="str">
            <v>Recall Completed</v>
          </cell>
          <cell r="AT274" t="str">
            <v>NULL</v>
          </cell>
          <cell r="AU274" t="str">
            <v>NULL</v>
          </cell>
          <cell r="AV274">
            <v>12.5</v>
          </cell>
          <cell r="AW274">
            <v>67.010000000000005</v>
          </cell>
          <cell r="AX274">
            <v>11651.9</v>
          </cell>
          <cell r="AY274">
            <v>0.32684940550000002</v>
          </cell>
          <cell r="AZ274">
            <v>311.7</v>
          </cell>
          <cell r="BA274">
            <v>58.6</v>
          </cell>
          <cell r="BC274" t="str">
            <v>NA</v>
          </cell>
          <cell r="BD274" t="str">
            <v>NA</v>
          </cell>
          <cell r="BE274" t="str">
            <v>bsri13</v>
          </cell>
          <cell r="BF274" t="str">
            <v>CP2D;AS3</v>
          </cell>
          <cell r="BG274" t="str">
            <v>BSRI</v>
          </cell>
          <cell r="BH274">
            <v>284</v>
          </cell>
          <cell r="BI274">
            <v>6</v>
          </cell>
          <cell r="BJ274">
            <v>5</v>
          </cell>
          <cell r="BK274">
            <v>3</v>
          </cell>
          <cell r="BL274">
            <v>222</v>
          </cell>
          <cell r="BM274" t="str">
            <v>N</v>
          </cell>
          <cell r="BN274" t="str">
            <v>NA</v>
          </cell>
          <cell r="BO274" t="str">
            <v>Y</v>
          </cell>
          <cell r="BP274">
            <v>840</v>
          </cell>
          <cell r="BQ274" t="str">
            <v>E</v>
          </cell>
          <cell r="BR274" t="str">
            <v>N</v>
          </cell>
          <cell r="BS274" t="str">
            <v>Y</v>
          </cell>
          <cell r="BT274">
            <v>1</v>
          </cell>
          <cell r="BU274" t="str">
            <v>N</v>
          </cell>
          <cell r="BV274" t="str">
            <v>W</v>
          </cell>
          <cell r="BW274" t="str">
            <v>N</v>
          </cell>
          <cell r="BX274" t="str">
            <v>NA</v>
          </cell>
          <cell r="BY274">
            <v>6.42</v>
          </cell>
          <cell r="BZ274">
            <v>4.87</v>
          </cell>
          <cell r="CA274">
            <v>15.1</v>
          </cell>
          <cell r="CB274">
            <v>43.9</v>
          </cell>
          <cell r="CC274">
            <v>90.1</v>
          </cell>
          <cell r="CD274">
            <v>13.1</v>
          </cell>
          <cell r="CE274">
            <v>203</v>
          </cell>
          <cell r="CF274" t="str">
            <v>N</v>
          </cell>
          <cell r="CG274" t="str">
            <v>N</v>
          </cell>
          <cell r="CS274" t="str">
            <v>N</v>
          </cell>
          <cell r="CY274" t="str">
            <v>N</v>
          </cell>
          <cell r="DX274" t="str">
            <v>N</v>
          </cell>
          <cell r="DY274" t="str">
            <v>N</v>
          </cell>
          <cell r="DZ274" t="str">
            <v>Y</v>
          </cell>
          <cell r="EA274" t="str">
            <v>4_Or_More_a_Week</v>
          </cell>
          <cell r="EB274" t="str">
            <v>N</v>
          </cell>
          <cell r="EC274" t="str">
            <v>N</v>
          </cell>
          <cell r="EG274" t="str">
            <v>Y</v>
          </cell>
          <cell r="EL274">
            <v>52</v>
          </cell>
          <cell r="EN274" t="str">
            <v xml:space="preserve">Y </v>
          </cell>
          <cell r="EO274">
            <v>1</v>
          </cell>
          <cell r="EQ274">
            <v>48</v>
          </cell>
          <cell r="ER274">
            <v>10</v>
          </cell>
          <cell r="ES274">
            <v>27</v>
          </cell>
          <cell r="ET274" t="str">
            <v>N</v>
          </cell>
          <cell r="EU274" t="str">
            <v>F</v>
          </cell>
          <cell r="EV274" t="str">
            <v>H</v>
          </cell>
          <cell r="EW274" t="str">
            <v>WB</v>
          </cell>
          <cell r="EX274" t="str">
            <v>N</v>
          </cell>
          <cell r="EY274" t="str">
            <v>S</v>
          </cell>
          <cell r="EZ274" t="str">
            <v>A-</v>
          </cell>
          <cell r="FA274" t="str">
            <v>NT</v>
          </cell>
          <cell r="FB274" t="str">
            <v>NR</v>
          </cell>
          <cell r="FC274" t="str">
            <v>NR</v>
          </cell>
          <cell r="FD274" t="str">
            <v>NR</v>
          </cell>
          <cell r="FE274" t="str">
            <v>NR</v>
          </cell>
          <cell r="FF274" t="str">
            <v>NR</v>
          </cell>
          <cell r="FG274" t="str">
            <v>NR</v>
          </cell>
          <cell r="FH274" t="str">
            <v>NR</v>
          </cell>
          <cell r="FI274" t="str">
            <v>NR</v>
          </cell>
          <cell r="FJ274" t="str">
            <v>NR</v>
          </cell>
          <cell r="FK274" t="str">
            <v>NR</v>
          </cell>
          <cell r="FL274" t="str">
            <v>NR</v>
          </cell>
          <cell r="FM274" t="str">
            <v>NT</v>
          </cell>
          <cell r="FN274">
            <v>15.5</v>
          </cell>
          <cell r="FO274" t="str">
            <v>NA</v>
          </cell>
          <cell r="FP274" t="b">
            <v>0</v>
          </cell>
          <cell r="FR274" t="str">
            <v>F</v>
          </cell>
          <cell r="FS274">
            <v>67</v>
          </cell>
          <cell r="FT274" t="str">
            <v>CAUCASIAN</v>
          </cell>
          <cell r="FU274">
            <v>0.34435142810062402</v>
          </cell>
          <cell r="FV274">
            <v>60.5292024274681</v>
          </cell>
          <cell r="FW274" t="str">
            <v>NA</v>
          </cell>
          <cell r="FX274">
            <v>222</v>
          </cell>
          <cell r="FY274">
            <v>63</v>
          </cell>
          <cell r="FZ274">
            <v>39.321239606953903</v>
          </cell>
          <cell r="GA274">
            <v>1</v>
          </cell>
          <cell r="GB274">
            <v>0.13</v>
          </cell>
          <cell r="GC274">
            <v>48.8</v>
          </cell>
          <cell r="GD274">
            <v>15</v>
          </cell>
          <cell r="GE274">
            <v>0.16</v>
          </cell>
          <cell r="GF274">
            <v>51.7</v>
          </cell>
          <cell r="GG274">
            <v>14.7</v>
          </cell>
          <cell r="GH274">
            <v>0.25</v>
          </cell>
          <cell r="GI274">
            <v>54.2</v>
          </cell>
          <cell r="GJ274">
            <v>15.5</v>
          </cell>
          <cell r="GK274">
            <v>0.34</v>
          </cell>
          <cell r="GL274">
            <v>58.4</v>
          </cell>
          <cell r="GM274">
            <v>32.799999999999997</v>
          </cell>
          <cell r="GN274" t="str">
            <v>CAUCASIAN</v>
          </cell>
          <cell r="GO274">
            <v>-0.27894600000000003</v>
          </cell>
          <cell r="GP274" t="str">
            <v>NA</v>
          </cell>
          <cell r="GQ274">
            <v>1.03E-2</v>
          </cell>
          <cell r="GR274" t="str">
            <v>NA</v>
          </cell>
          <cell r="GS274">
            <v>1</v>
          </cell>
          <cell r="GT274">
            <v>127903901063</v>
          </cell>
          <cell r="GU274" t="str">
            <v>RO014887 0027</v>
          </cell>
          <cell r="GV274" t="str">
            <v>Recall Set 6 Purple-Samples-RO014887 0027</v>
          </cell>
          <cell r="GW274">
            <v>526560</v>
          </cell>
          <cell r="GX274">
            <v>38746.14</v>
          </cell>
          <cell r="GY274">
            <v>588</v>
          </cell>
          <cell r="GZ274">
            <v>43.27</v>
          </cell>
          <cell r="HA274">
            <v>6</v>
          </cell>
          <cell r="HB274">
            <v>0.44</v>
          </cell>
          <cell r="HC274">
            <v>209</v>
          </cell>
          <cell r="HD274">
            <v>15.38</v>
          </cell>
          <cell r="HE274">
            <v>512000</v>
          </cell>
        </row>
        <row r="275">
          <cell r="B275">
            <v>32009915094</v>
          </cell>
          <cell r="C275" t="str">
            <v>W11701500711200</v>
          </cell>
          <cell r="D275" t="str">
            <v>RO014696 0001</v>
          </cell>
          <cell r="E275" t="str">
            <v>RO014696 0001</v>
          </cell>
          <cell r="F275" t="str">
            <v>RO014696</v>
          </cell>
          <cell r="G275" t="str">
            <v>RO014696 0027</v>
          </cell>
          <cell r="H275" t="str">
            <v>RO014696</v>
          </cell>
          <cell r="I275">
            <v>27</v>
          </cell>
          <cell r="J275">
            <v>189014498</v>
          </cell>
          <cell r="K275">
            <v>1</v>
          </cell>
          <cell r="L275">
            <v>110871361108</v>
          </cell>
          <cell r="M275" t="str">
            <v>Recall</v>
          </cell>
          <cell r="N275" t="str">
            <v>Recall D23</v>
          </cell>
          <cell r="O275" t="str">
            <v>Matrix tube</v>
          </cell>
          <cell r="P275" t="str">
            <v>Supernate</v>
          </cell>
          <cell r="Q275">
            <v>6561</v>
          </cell>
          <cell r="R275">
            <v>7</v>
          </cell>
          <cell r="S275">
            <v>57</v>
          </cell>
          <cell r="T275">
            <v>56</v>
          </cell>
          <cell r="U275" t="str">
            <v>H</v>
          </cell>
          <cell r="V275" t="b">
            <v>1</v>
          </cell>
          <cell r="W275">
            <v>27</v>
          </cell>
          <cell r="X275" t="b">
            <v>0</v>
          </cell>
          <cell r="Y275" t="b">
            <v>0</v>
          </cell>
          <cell r="Z275" t="b">
            <v>0</v>
          </cell>
          <cell r="AA275" t="b">
            <v>0</v>
          </cell>
          <cell r="AB275" t="b">
            <v>1</v>
          </cell>
          <cell r="AC275">
            <v>108332871392</v>
          </cell>
          <cell r="AD275" t="str">
            <v>BSRI</v>
          </cell>
          <cell r="AE275" t="b">
            <v>1</v>
          </cell>
          <cell r="AF275" t="str">
            <v>CAUCASIAN_OTHER</v>
          </cell>
          <cell r="AG275">
            <v>1</v>
          </cell>
          <cell r="AH275">
            <v>1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1</v>
          </cell>
          <cell r="AO275">
            <v>0</v>
          </cell>
          <cell r="AP275">
            <v>0</v>
          </cell>
          <cell r="AQ275">
            <v>0</v>
          </cell>
          <cell r="AR275" t="str">
            <v>NOTHISPANICLATINO</v>
          </cell>
          <cell r="AS275" t="str">
            <v>Recall Completed</v>
          </cell>
          <cell r="AT275" t="str">
            <v>NULL</v>
          </cell>
          <cell r="AU275" t="str">
            <v>NULL</v>
          </cell>
          <cell r="AV275">
            <v>13.25</v>
          </cell>
          <cell r="AW275">
            <v>66.23</v>
          </cell>
          <cell r="AX275">
            <v>11228.6</v>
          </cell>
          <cell r="AY275">
            <v>0.62494174089999999</v>
          </cell>
          <cell r="AZ275">
            <v>292.5</v>
          </cell>
          <cell r="BA275">
            <v>12.5</v>
          </cell>
          <cell r="BC275">
            <v>487.9</v>
          </cell>
          <cell r="BD275">
            <v>7.4</v>
          </cell>
          <cell r="BE275" t="str">
            <v>bsri14</v>
          </cell>
          <cell r="BF275" t="str">
            <v>CP2D;AS3</v>
          </cell>
          <cell r="BG275" t="str">
            <v>BSRI</v>
          </cell>
          <cell r="BH275">
            <v>177</v>
          </cell>
          <cell r="BI275">
            <v>5</v>
          </cell>
          <cell r="BJ275">
            <v>6</v>
          </cell>
          <cell r="BK275">
            <v>1</v>
          </cell>
          <cell r="BL275">
            <v>218</v>
          </cell>
          <cell r="BM275" t="str">
            <v>Y</v>
          </cell>
          <cell r="BN275">
            <v>1977</v>
          </cell>
          <cell r="BO275" t="str">
            <v>Y</v>
          </cell>
          <cell r="BP275">
            <v>840</v>
          </cell>
          <cell r="BQ275" t="str">
            <v>F</v>
          </cell>
          <cell r="BR275" t="str">
            <v>N</v>
          </cell>
          <cell r="BT275" t="str">
            <v>NA</v>
          </cell>
          <cell r="BU275" t="str">
            <v>N</v>
          </cell>
          <cell r="BV275" t="str">
            <v>W</v>
          </cell>
          <cell r="BW275" t="str">
            <v>N</v>
          </cell>
          <cell r="BX275" t="str">
            <v>NA</v>
          </cell>
          <cell r="BY275">
            <v>4.5999999999999996</v>
          </cell>
          <cell r="BZ275">
            <v>4.4000000000000004</v>
          </cell>
          <cell r="CA275">
            <v>14.6</v>
          </cell>
          <cell r="CB275">
            <v>41.9</v>
          </cell>
          <cell r="CC275">
            <v>95.2</v>
          </cell>
          <cell r="CD275">
            <v>15.4</v>
          </cell>
          <cell r="CE275">
            <v>226</v>
          </cell>
          <cell r="CF275" t="str">
            <v>Y</v>
          </cell>
          <cell r="CG275" t="str">
            <v>Y</v>
          </cell>
          <cell r="CH275" t="str">
            <v>Resting</v>
          </cell>
          <cell r="CI275" t="str">
            <v>Y</v>
          </cell>
          <cell r="CM275" t="str">
            <v>Y</v>
          </cell>
          <cell r="CP275" t="str">
            <v xml:space="preserve">Usually </v>
          </cell>
          <cell r="CQ275" t="str">
            <v>N</v>
          </cell>
          <cell r="CS275" t="str">
            <v>N</v>
          </cell>
          <cell r="CY275" t="str">
            <v>N</v>
          </cell>
          <cell r="DW275" t="str">
            <v>Y</v>
          </cell>
          <cell r="DX275" t="str">
            <v>N</v>
          </cell>
          <cell r="DY275" t="str">
            <v>N</v>
          </cell>
          <cell r="DZ275" t="str">
            <v>Y</v>
          </cell>
          <cell r="EA275" t="str">
            <v>4_Or_More_a_Week</v>
          </cell>
          <cell r="EB275" t="str">
            <v>N</v>
          </cell>
          <cell r="EC275" t="str">
            <v>N</v>
          </cell>
          <cell r="EL275">
            <v>0</v>
          </cell>
          <cell r="EO275">
            <v>0</v>
          </cell>
          <cell r="EQ275">
            <v>67</v>
          </cell>
          <cell r="ER275">
            <v>7</v>
          </cell>
          <cell r="ES275">
            <v>21</v>
          </cell>
          <cell r="ET275" t="str">
            <v>T</v>
          </cell>
          <cell r="EU275" t="str">
            <v>F</v>
          </cell>
          <cell r="EV275" t="str">
            <v>H</v>
          </cell>
          <cell r="EW275" t="str">
            <v>WB</v>
          </cell>
          <cell r="EX275" t="str">
            <v>N</v>
          </cell>
          <cell r="EY275" t="str">
            <v>S</v>
          </cell>
          <cell r="EZ275" t="str">
            <v>A-</v>
          </cell>
          <cell r="FA275" t="str">
            <v>NR</v>
          </cell>
          <cell r="FB275" t="str">
            <v>NR</v>
          </cell>
          <cell r="FC275" t="str">
            <v>NR</v>
          </cell>
          <cell r="FD275" t="str">
            <v>NR</v>
          </cell>
          <cell r="FE275" t="str">
            <v>NR</v>
          </cell>
          <cell r="FF275" t="str">
            <v>NR</v>
          </cell>
          <cell r="FG275" t="str">
            <v>NR</v>
          </cell>
          <cell r="FH275" t="str">
            <v>NR</v>
          </cell>
          <cell r="FI275" t="str">
            <v>NR</v>
          </cell>
          <cell r="FJ275" t="str">
            <v>NR</v>
          </cell>
          <cell r="FK275" t="str">
            <v>NR</v>
          </cell>
          <cell r="FL275" t="str">
            <v>NR</v>
          </cell>
          <cell r="FM275" t="str">
            <v>NT</v>
          </cell>
          <cell r="FN275">
            <v>13.3</v>
          </cell>
          <cell r="FO275" t="str">
            <v>NA</v>
          </cell>
          <cell r="FP275" t="b">
            <v>0</v>
          </cell>
          <cell r="FR275" t="str">
            <v>M</v>
          </cell>
          <cell r="FS275">
            <v>49</v>
          </cell>
          <cell r="FT275" t="str">
            <v>CAUCASIAN</v>
          </cell>
          <cell r="FU275">
            <v>0.714288024283531</v>
          </cell>
          <cell r="FV275">
            <v>14.540782560638201</v>
          </cell>
          <cell r="FW275">
            <v>11.2800318777937</v>
          </cell>
          <cell r="FX275">
            <v>218</v>
          </cell>
          <cell r="FY275">
            <v>73</v>
          </cell>
          <cell r="FZ275">
            <v>28.758491274160299</v>
          </cell>
          <cell r="GA275">
            <v>1</v>
          </cell>
          <cell r="GB275">
            <v>0.47</v>
          </cell>
          <cell r="GC275">
            <v>5.7</v>
          </cell>
          <cell r="GD275">
            <v>6.2</v>
          </cell>
          <cell r="GE275">
            <v>0.56999999999999995</v>
          </cell>
          <cell r="GF275">
            <v>6</v>
          </cell>
          <cell r="GG275">
            <v>3.2</v>
          </cell>
          <cell r="GH275">
            <v>0.66</v>
          </cell>
          <cell r="GI275">
            <v>10.3</v>
          </cell>
          <cell r="GJ275">
            <v>5.0999999999999996</v>
          </cell>
          <cell r="GK275">
            <v>0.62</v>
          </cell>
          <cell r="GL275">
            <v>7.9</v>
          </cell>
          <cell r="GM275">
            <v>20.6</v>
          </cell>
          <cell r="GN275" t="str">
            <v>CAUCASIAN</v>
          </cell>
          <cell r="GO275">
            <v>-0.28707199999999999</v>
          </cell>
          <cell r="GP275" t="str">
            <v>NA</v>
          </cell>
          <cell r="GQ275">
            <v>7.0846999999999993E-2</v>
          </cell>
          <cell r="GR275" t="str">
            <v>NA</v>
          </cell>
          <cell r="GS275">
            <v>1</v>
          </cell>
          <cell r="GT275">
            <v>122998081108</v>
          </cell>
          <cell r="GU275" t="str">
            <v>RO014696 0027</v>
          </cell>
          <cell r="GV275" t="str">
            <v>Recall set 4 green-Heather-Samples-RO014696 0027</v>
          </cell>
          <cell r="GW275">
            <v>445000</v>
          </cell>
          <cell r="GX275">
            <v>32576.87</v>
          </cell>
          <cell r="GY275">
            <v>311</v>
          </cell>
          <cell r="GZ275">
            <v>22.77</v>
          </cell>
          <cell r="HA275">
            <v>0</v>
          </cell>
          <cell r="HB275">
            <v>0</v>
          </cell>
          <cell r="HC275">
            <v>134</v>
          </cell>
          <cell r="HD275">
            <v>9.81</v>
          </cell>
          <cell r="HE275">
            <v>479000</v>
          </cell>
        </row>
        <row r="276">
          <cell r="B276">
            <v>32009915268</v>
          </cell>
          <cell r="C276" t="str">
            <v>W11701502643700</v>
          </cell>
          <cell r="D276" t="str">
            <v>RO014876 0001</v>
          </cell>
          <cell r="E276" t="str">
            <v>RO014876 0001</v>
          </cell>
          <cell r="F276" t="str">
            <v>RO014876</v>
          </cell>
          <cell r="G276" t="str">
            <v>RO014876 0027</v>
          </cell>
          <cell r="H276" t="str">
            <v>RO014876</v>
          </cell>
          <cell r="I276">
            <v>27</v>
          </cell>
          <cell r="J276">
            <v>194435471</v>
          </cell>
          <cell r="K276">
            <v>1</v>
          </cell>
          <cell r="L276">
            <v>146797611471</v>
          </cell>
          <cell r="M276" t="str">
            <v>Recall</v>
          </cell>
          <cell r="N276" t="str">
            <v>Recall D23</v>
          </cell>
          <cell r="O276" t="str">
            <v>Matrix tube</v>
          </cell>
          <cell r="P276" t="str">
            <v>Supernate</v>
          </cell>
          <cell r="Q276">
            <v>6562</v>
          </cell>
          <cell r="R276">
            <v>5</v>
          </cell>
          <cell r="S276">
            <v>57</v>
          </cell>
          <cell r="T276">
            <v>55</v>
          </cell>
          <cell r="U276" t="str">
            <v>H</v>
          </cell>
          <cell r="V276" t="b">
            <v>1</v>
          </cell>
          <cell r="W276">
            <v>27</v>
          </cell>
          <cell r="X276" t="b">
            <v>0</v>
          </cell>
          <cell r="Y276" t="b">
            <v>0</v>
          </cell>
          <cell r="Z276" t="b">
            <v>0</v>
          </cell>
          <cell r="AA276" t="b">
            <v>0</v>
          </cell>
          <cell r="AB276" t="b">
            <v>1</v>
          </cell>
          <cell r="AC276">
            <v>100588121471</v>
          </cell>
          <cell r="AD276" t="str">
            <v>BSRI</v>
          </cell>
          <cell r="AE276" t="b">
            <v>1</v>
          </cell>
          <cell r="AF276" t="str">
            <v>CAUCASIAN_OTHER</v>
          </cell>
          <cell r="AG276">
            <v>1</v>
          </cell>
          <cell r="AH276">
            <v>1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1</v>
          </cell>
          <cell r="AO276">
            <v>0</v>
          </cell>
          <cell r="AP276">
            <v>0</v>
          </cell>
          <cell r="AQ276">
            <v>0</v>
          </cell>
          <cell r="AR276" t="str">
            <v>NOTHISPANICLATINO</v>
          </cell>
          <cell r="AS276" t="str">
            <v>Recall Completed</v>
          </cell>
          <cell r="AT276" t="str">
            <v>NULL</v>
          </cell>
          <cell r="AU276" t="str">
            <v>NULL</v>
          </cell>
          <cell r="AV276">
            <v>12</v>
          </cell>
          <cell r="AW276">
            <v>61.22</v>
          </cell>
          <cell r="AX276">
            <v>10559.1</v>
          </cell>
          <cell r="AY276">
            <v>0.1695918367</v>
          </cell>
          <cell r="AZ276">
            <v>290.5</v>
          </cell>
          <cell r="BA276">
            <v>30.5</v>
          </cell>
          <cell r="BC276">
            <v>386.3</v>
          </cell>
          <cell r="BD276">
            <v>22.7</v>
          </cell>
          <cell r="BE276" t="str">
            <v>bsri13</v>
          </cell>
          <cell r="BF276" t="str">
            <v>CP2D;AS3</v>
          </cell>
          <cell r="BG276" t="str">
            <v>BSRI</v>
          </cell>
          <cell r="BH276">
            <v>143</v>
          </cell>
          <cell r="BI276">
            <v>6</v>
          </cell>
          <cell r="BJ276">
            <v>5</v>
          </cell>
          <cell r="BK276">
            <v>4</v>
          </cell>
          <cell r="BL276">
            <v>125</v>
          </cell>
          <cell r="BM276" t="str">
            <v>N</v>
          </cell>
          <cell r="BN276" t="str">
            <v>NA</v>
          </cell>
          <cell r="BO276" t="str">
            <v>Y</v>
          </cell>
          <cell r="BP276">
            <v>840</v>
          </cell>
          <cell r="BQ276" t="str">
            <v>D</v>
          </cell>
          <cell r="BR276" t="str">
            <v>N</v>
          </cell>
          <cell r="BS276" t="str">
            <v>Y</v>
          </cell>
          <cell r="BT276">
            <v>3</v>
          </cell>
          <cell r="BU276" t="str">
            <v>N</v>
          </cell>
          <cell r="BV276" t="str">
            <v>W</v>
          </cell>
          <cell r="BW276" t="str">
            <v>N</v>
          </cell>
          <cell r="BX276" t="str">
            <v>NA</v>
          </cell>
          <cell r="BY276">
            <v>5.58</v>
          </cell>
          <cell r="BZ276">
            <v>4.37</v>
          </cell>
          <cell r="CA276">
            <v>13.2</v>
          </cell>
          <cell r="CB276">
            <v>39.9</v>
          </cell>
          <cell r="CC276">
            <v>91.3</v>
          </cell>
          <cell r="CD276">
            <v>13.2</v>
          </cell>
          <cell r="CE276">
            <v>237</v>
          </cell>
          <cell r="CF276" t="str">
            <v>Y</v>
          </cell>
          <cell r="CG276" t="str">
            <v>Y</v>
          </cell>
          <cell r="CH276" t="str">
            <v>Resting</v>
          </cell>
          <cell r="CI276" t="str">
            <v>Y</v>
          </cell>
          <cell r="CN276" t="str">
            <v>Y</v>
          </cell>
          <cell r="CP276" t="str">
            <v>NotUsually</v>
          </cell>
          <cell r="CQ276" t="str">
            <v>N</v>
          </cell>
          <cell r="CS276" t="str">
            <v>N</v>
          </cell>
          <cell r="CY276" t="str">
            <v>N</v>
          </cell>
          <cell r="DW276" t="str">
            <v>Y</v>
          </cell>
          <cell r="DX276" t="str">
            <v>N</v>
          </cell>
          <cell r="DY276" t="str">
            <v>N</v>
          </cell>
          <cell r="DZ276" t="str">
            <v>Y</v>
          </cell>
          <cell r="EA276" t="str">
            <v>At_Least_1_A_Week</v>
          </cell>
          <cell r="EB276" t="str">
            <v>N</v>
          </cell>
          <cell r="EC276" t="str">
            <v>N</v>
          </cell>
          <cell r="EL276">
            <v>0</v>
          </cell>
          <cell r="EO276">
            <v>0</v>
          </cell>
          <cell r="EQ276">
            <v>37</v>
          </cell>
          <cell r="ER276">
            <v>12</v>
          </cell>
          <cell r="ES276">
            <v>2</v>
          </cell>
          <cell r="ET276" t="str">
            <v>T</v>
          </cell>
          <cell r="EU276" t="str">
            <v>M</v>
          </cell>
          <cell r="EV276" t="str">
            <v>H</v>
          </cell>
          <cell r="EW276" t="str">
            <v>WB</v>
          </cell>
          <cell r="EX276" t="str">
            <v>N</v>
          </cell>
          <cell r="EY276" t="str">
            <v>S</v>
          </cell>
          <cell r="EZ276" t="str">
            <v>A+</v>
          </cell>
          <cell r="FA276" t="str">
            <v>NR</v>
          </cell>
          <cell r="FB276" t="str">
            <v>NR</v>
          </cell>
          <cell r="FC276" t="str">
            <v>NR</v>
          </cell>
          <cell r="FD276" t="str">
            <v>NR</v>
          </cell>
          <cell r="FE276" t="str">
            <v>NR</v>
          </cell>
          <cell r="FF276" t="str">
            <v>NR</v>
          </cell>
          <cell r="FG276" t="str">
            <v>NR</v>
          </cell>
          <cell r="FH276" t="str">
            <v>NR</v>
          </cell>
          <cell r="FI276" t="str">
            <v>NR</v>
          </cell>
          <cell r="FJ276" t="str">
            <v>NR</v>
          </cell>
          <cell r="FK276" t="str">
            <v>NR</v>
          </cell>
          <cell r="FL276" t="str">
            <v>NR</v>
          </cell>
          <cell r="FM276" t="str">
            <v>NT</v>
          </cell>
          <cell r="FN276">
            <v>13</v>
          </cell>
          <cell r="FO276" t="str">
            <v>NA</v>
          </cell>
          <cell r="FP276" t="b">
            <v>1</v>
          </cell>
          <cell r="FQ276" t="str">
            <v>2013-02-14;2013-04-12</v>
          </cell>
          <cell r="FR276" t="str">
            <v>F</v>
          </cell>
          <cell r="FS276">
            <v>60</v>
          </cell>
          <cell r="FT276" t="str">
            <v>CAUCASIAN</v>
          </cell>
          <cell r="FU276">
            <v>0.14919267083902699</v>
          </cell>
          <cell r="FV276">
            <v>32.497215480441596</v>
          </cell>
          <cell r="FW276">
            <v>25.151539080191601</v>
          </cell>
          <cell r="FX276">
            <v>125</v>
          </cell>
          <cell r="FY276">
            <v>64</v>
          </cell>
          <cell r="FZ276">
            <v>21.453857421875</v>
          </cell>
          <cell r="GA276">
            <v>1</v>
          </cell>
          <cell r="GB276">
            <v>0.26</v>
          </cell>
          <cell r="GC276">
            <v>18.3</v>
          </cell>
          <cell r="GD276">
            <v>19.8</v>
          </cell>
          <cell r="GE276">
            <v>0.27</v>
          </cell>
          <cell r="GF276">
            <v>24.7</v>
          </cell>
          <cell r="GG276">
            <v>13.1</v>
          </cell>
          <cell r="GH276">
            <v>0.31</v>
          </cell>
          <cell r="GI276">
            <v>19.600000000000001</v>
          </cell>
          <cell r="GJ276">
            <v>28.3</v>
          </cell>
          <cell r="GK276">
            <v>0.47</v>
          </cell>
          <cell r="GL276">
            <v>19.899999999999999</v>
          </cell>
          <cell r="GM276">
            <v>40.299999999999997</v>
          </cell>
          <cell r="GN276" t="str">
            <v>CAUCASIAN</v>
          </cell>
          <cell r="GO276">
            <v>4.9370999999999998E-2</v>
          </cell>
          <cell r="GP276" t="str">
            <v>NA</v>
          </cell>
          <cell r="GQ276">
            <v>5.1500000000000001E-3</v>
          </cell>
          <cell r="GR276" t="str">
            <v>NA</v>
          </cell>
          <cell r="GS276">
            <v>1</v>
          </cell>
          <cell r="GT276">
            <v>130609811423</v>
          </cell>
          <cell r="GU276" t="str">
            <v>RO014876 0027</v>
          </cell>
          <cell r="GV276" t="str">
            <v>Recall Set 6 Purple-Samples-RO014876 0027</v>
          </cell>
          <cell r="GW276">
            <v>465768</v>
          </cell>
          <cell r="GX276">
            <v>33702.46</v>
          </cell>
          <cell r="GY276">
            <v>420</v>
          </cell>
          <cell r="GZ276">
            <v>30.39</v>
          </cell>
          <cell r="HA276">
            <v>1</v>
          </cell>
          <cell r="HB276">
            <v>7.0000000000000007E-2</v>
          </cell>
          <cell r="HC276">
            <v>378</v>
          </cell>
          <cell r="HD276">
            <v>27.35</v>
          </cell>
          <cell r="HE276">
            <v>412000</v>
          </cell>
        </row>
        <row r="277">
          <cell r="B277">
            <v>32009915284</v>
          </cell>
          <cell r="C277" t="str">
            <v>W11701501919300</v>
          </cell>
          <cell r="D277" t="str">
            <v>RO014886 0001</v>
          </cell>
          <cell r="E277" t="str">
            <v>RO014886 0001</v>
          </cell>
          <cell r="F277" t="str">
            <v>RO014886</v>
          </cell>
          <cell r="G277" t="str">
            <v>RO014886 0027</v>
          </cell>
          <cell r="H277" t="str">
            <v>RO014886</v>
          </cell>
          <cell r="I277">
            <v>27</v>
          </cell>
          <cell r="J277">
            <v>194436417</v>
          </cell>
          <cell r="K277">
            <v>1</v>
          </cell>
          <cell r="L277">
            <v>122685961094</v>
          </cell>
          <cell r="M277" t="str">
            <v>Recall</v>
          </cell>
          <cell r="N277" t="str">
            <v>Recall D23</v>
          </cell>
          <cell r="O277" t="str">
            <v>Matrix tube</v>
          </cell>
          <cell r="P277" t="str">
            <v>Supernate</v>
          </cell>
          <cell r="Q277">
            <v>6563</v>
          </cell>
          <cell r="R277">
            <v>1</v>
          </cell>
          <cell r="S277">
            <v>57</v>
          </cell>
          <cell r="T277">
            <v>55</v>
          </cell>
          <cell r="U277" t="str">
            <v>B</v>
          </cell>
          <cell r="V277" t="b">
            <v>1</v>
          </cell>
          <cell r="W277">
            <v>27</v>
          </cell>
          <cell r="X277" t="b">
            <v>0</v>
          </cell>
          <cell r="Y277" t="b">
            <v>0</v>
          </cell>
          <cell r="Z277" t="b">
            <v>0</v>
          </cell>
          <cell r="AA277" t="b">
            <v>0</v>
          </cell>
          <cell r="AB277" t="b">
            <v>1</v>
          </cell>
          <cell r="AC277">
            <v>147024711504</v>
          </cell>
          <cell r="AD277" t="str">
            <v>BSRI</v>
          </cell>
          <cell r="AE277" t="b">
            <v>1</v>
          </cell>
          <cell r="AF277" t="str">
            <v>CAUCASIAN_OTHER</v>
          </cell>
          <cell r="AG277">
            <v>1</v>
          </cell>
          <cell r="AH277">
            <v>1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1</v>
          </cell>
          <cell r="AR277" t="str">
            <v>NOTHISPANICLATINO</v>
          </cell>
          <cell r="AS277" t="str">
            <v>Recall Completed</v>
          </cell>
          <cell r="AT277" t="str">
            <v>NULL</v>
          </cell>
          <cell r="AU277" t="str">
            <v>NULL</v>
          </cell>
          <cell r="AV277">
            <v>13.25</v>
          </cell>
          <cell r="AW277">
            <v>65.349999999999994</v>
          </cell>
          <cell r="AX277">
            <v>11367.1</v>
          </cell>
          <cell r="AY277">
            <v>0.17008293839999999</v>
          </cell>
          <cell r="AZ277">
            <v>323.2</v>
          </cell>
          <cell r="BA277">
            <v>45.2</v>
          </cell>
          <cell r="BC277">
            <v>477.2</v>
          </cell>
          <cell r="BD277">
            <v>29.8</v>
          </cell>
          <cell r="BE277" t="str">
            <v>bsri13</v>
          </cell>
          <cell r="BF277" t="str">
            <v>CP2D;AS3</v>
          </cell>
          <cell r="BG277" t="str">
            <v>BSRI</v>
          </cell>
          <cell r="BH277">
            <v>90</v>
          </cell>
          <cell r="BI277">
            <v>6</v>
          </cell>
          <cell r="BJ277">
            <v>5</v>
          </cell>
          <cell r="BK277">
            <v>3</v>
          </cell>
          <cell r="BL277">
            <v>210</v>
          </cell>
          <cell r="BM277" t="str">
            <v>N</v>
          </cell>
          <cell r="BN277" t="str">
            <v>NA</v>
          </cell>
          <cell r="BO277" t="str">
            <v>Y</v>
          </cell>
          <cell r="BP277">
            <v>840</v>
          </cell>
          <cell r="BQ277" t="str">
            <v>E</v>
          </cell>
          <cell r="BR277" t="str">
            <v>N</v>
          </cell>
          <cell r="BS277" t="str">
            <v>N</v>
          </cell>
          <cell r="BT277">
            <v>0</v>
          </cell>
          <cell r="BU277" t="str">
            <v>N</v>
          </cell>
          <cell r="BV277">
            <v>9</v>
          </cell>
          <cell r="BW277" t="str">
            <v>N</v>
          </cell>
          <cell r="BX277" t="str">
            <v>NA</v>
          </cell>
          <cell r="BY277">
            <v>8.0399999999999991</v>
          </cell>
          <cell r="BZ277">
            <v>4.8</v>
          </cell>
          <cell r="CA277">
            <v>13.8</v>
          </cell>
          <cell r="CB277">
            <v>40.5</v>
          </cell>
          <cell r="CC277">
            <v>84.4</v>
          </cell>
          <cell r="CD277">
            <v>14.7</v>
          </cell>
          <cell r="CE277">
            <v>350</v>
          </cell>
          <cell r="CF277" t="str">
            <v>N</v>
          </cell>
          <cell r="CG277" t="str">
            <v>N</v>
          </cell>
          <cell r="CS277" t="str">
            <v>Y</v>
          </cell>
          <cell r="CT277" t="str">
            <v>8_to_24oz</v>
          </cell>
          <cell r="CU277" t="str">
            <v>Several_Times_A_Week</v>
          </cell>
          <cell r="CV277" t="str">
            <v>NoImpact</v>
          </cell>
          <cell r="CX277" t="str">
            <v>N</v>
          </cell>
          <cell r="CY277" t="str">
            <v>N</v>
          </cell>
          <cell r="DX277" t="str">
            <v>N</v>
          </cell>
          <cell r="DY277" t="str">
            <v>N</v>
          </cell>
          <cell r="DZ277" t="str">
            <v>N</v>
          </cell>
          <cell r="EC277" t="str">
            <v>N</v>
          </cell>
          <cell r="EJ277" t="str">
            <v>Y</v>
          </cell>
          <cell r="EL277">
            <v>0</v>
          </cell>
          <cell r="EM277" t="str">
            <v>Y</v>
          </cell>
          <cell r="EN277" t="str">
            <v>N</v>
          </cell>
          <cell r="EO277">
            <v>0</v>
          </cell>
          <cell r="EQ277">
            <v>13</v>
          </cell>
          <cell r="ER277">
            <v>5</v>
          </cell>
          <cell r="ES277">
            <v>5</v>
          </cell>
          <cell r="ET277" t="str">
            <v>T</v>
          </cell>
          <cell r="EU277" t="str">
            <v>F</v>
          </cell>
          <cell r="EV277" t="str">
            <v>H</v>
          </cell>
          <cell r="EW277" t="str">
            <v>WB</v>
          </cell>
          <cell r="EX277" t="str">
            <v>N</v>
          </cell>
          <cell r="EY277" t="str">
            <v>S</v>
          </cell>
          <cell r="EZ277" t="str">
            <v>B+</v>
          </cell>
          <cell r="FA277" t="str">
            <v>NR</v>
          </cell>
          <cell r="FB277" t="str">
            <v>NR</v>
          </cell>
          <cell r="FC277" t="str">
            <v>NR</v>
          </cell>
          <cell r="FD277" t="str">
            <v>NR</v>
          </cell>
          <cell r="FE277" t="str">
            <v>NR</v>
          </cell>
          <cell r="FF277" t="str">
            <v>NR</v>
          </cell>
          <cell r="FG277" t="str">
            <v>NR</v>
          </cell>
          <cell r="FH277" t="str">
            <v>NR</v>
          </cell>
          <cell r="FI277" t="str">
            <v>NR</v>
          </cell>
          <cell r="FJ277" t="str">
            <v>NR</v>
          </cell>
          <cell r="FK277" t="str">
            <v>NR</v>
          </cell>
          <cell r="FL277" t="str">
            <v>NR</v>
          </cell>
          <cell r="FM277" t="str">
            <v>NT</v>
          </cell>
          <cell r="FN277">
            <v>13.4</v>
          </cell>
          <cell r="FO277" t="str">
            <v>NA</v>
          </cell>
          <cell r="FP277" t="b">
            <v>0</v>
          </cell>
          <cell r="FR277" t="str">
            <v>F</v>
          </cell>
          <cell r="FS277">
            <v>41</v>
          </cell>
          <cell r="FT277" t="str">
            <v>OTHER</v>
          </cell>
          <cell r="FU277">
            <v>0.14980213465175399</v>
          </cell>
          <cell r="FV277">
            <v>47.161635698281103</v>
          </cell>
          <cell r="FW277">
            <v>31.588643729670402</v>
          </cell>
          <cell r="FX277">
            <v>210</v>
          </cell>
          <cell r="FY277">
            <v>63</v>
          </cell>
          <cell r="FZ277">
            <v>37.195767195767203</v>
          </cell>
          <cell r="GA277">
            <v>1</v>
          </cell>
          <cell r="GB277">
            <v>0.12</v>
          </cell>
          <cell r="GC277">
            <v>27.6</v>
          </cell>
          <cell r="GD277">
            <v>22.8</v>
          </cell>
          <cell r="GE277">
            <v>7.0000000000000007E-2</v>
          </cell>
          <cell r="GF277">
            <v>42.5</v>
          </cell>
          <cell r="GG277">
            <v>32.799999999999997</v>
          </cell>
          <cell r="GH277">
            <v>0.1</v>
          </cell>
          <cell r="GI277">
            <v>42.9</v>
          </cell>
          <cell r="GJ277">
            <v>46.8</v>
          </cell>
          <cell r="GK277">
            <v>0.35</v>
          </cell>
          <cell r="GL277">
            <v>43.7</v>
          </cell>
          <cell r="GM277">
            <v>57</v>
          </cell>
          <cell r="GN277" t="str">
            <v>other</v>
          </cell>
          <cell r="GO277" t="str">
            <v>NA</v>
          </cell>
          <cell r="GP277">
            <v>2.3314999999999999E-2</v>
          </cell>
          <cell r="GQ277" t="str">
            <v>NA</v>
          </cell>
          <cell r="GR277">
            <v>7.0846999999999993E-2</v>
          </cell>
          <cell r="GS277">
            <v>1</v>
          </cell>
          <cell r="GT277">
            <v>119122631450</v>
          </cell>
          <cell r="GU277" t="str">
            <v>RO014886 0027</v>
          </cell>
          <cell r="GV277" t="str">
            <v>Recall Set 6 Purple-Samples-RO014886 0027</v>
          </cell>
          <cell r="GW277">
            <v>125800</v>
          </cell>
          <cell r="GX277">
            <v>9135.7999999999993</v>
          </cell>
          <cell r="GY277">
            <v>300</v>
          </cell>
          <cell r="GZ277">
            <v>21.79</v>
          </cell>
          <cell r="HA277">
            <v>2</v>
          </cell>
          <cell r="HB277">
            <v>0.15</v>
          </cell>
          <cell r="HC277">
            <v>236</v>
          </cell>
          <cell r="HD277">
            <v>17.14</v>
          </cell>
          <cell r="HE277">
            <v>452000</v>
          </cell>
        </row>
        <row r="278">
          <cell r="B278">
            <v>32009915359</v>
          </cell>
          <cell r="C278" t="str">
            <v>W11701502045700</v>
          </cell>
          <cell r="D278" t="str">
            <v>RO014707 0001</v>
          </cell>
          <cell r="E278" t="str">
            <v>RO014707 0001</v>
          </cell>
          <cell r="F278" t="str">
            <v>RO014707</v>
          </cell>
          <cell r="G278" t="str">
            <v>RO014707 0027</v>
          </cell>
          <cell r="H278" t="str">
            <v>RO014707</v>
          </cell>
          <cell r="I278">
            <v>27</v>
          </cell>
          <cell r="J278">
            <v>193275133</v>
          </cell>
          <cell r="K278">
            <v>1</v>
          </cell>
          <cell r="L278">
            <v>146267201335</v>
          </cell>
          <cell r="M278" t="str">
            <v>Recall</v>
          </cell>
          <cell r="N278" t="str">
            <v>Recall D23</v>
          </cell>
          <cell r="O278" t="str">
            <v>Matrix tube</v>
          </cell>
          <cell r="P278" t="str">
            <v>Supernate</v>
          </cell>
          <cell r="Q278">
            <v>6562</v>
          </cell>
          <cell r="R278">
            <v>5</v>
          </cell>
          <cell r="S278">
            <v>57</v>
          </cell>
          <cell r="T278">
            <v>55</v>
          </cell>
          <cell r="U278" t="str">
            <v>B</v>
          </cell>
          <cell r="V278" t="b">
            <v>1</v>
          </cell>
          <cell r="W278">
            <v>27</v>
          </cell>
          <cell r="X278" t="b">
            <v>0</v>
          </cell>
          <cell r="Y278" t="b">
            <v>0</v>
          </cell>
          <cell r="Z278" t="b">
            <v>0</v>
          </cell>
          <cell r="AA278" t="b">
            <v>0</v>
          </cell>
          <cell r="AB278" t="b">
            <v>1</v>
          </cell>
          <cell r="AC278">
            <v>120089621309</v>
          </cell>
          <cell r="AD278" t="str">
            <v>BSRI</v>
          </cell>
          <cell r="AE278" t="b">
            <v>1</v>
          </cell>
          <cell r="AF278" t="str">
            <v>ASIAN</v>
          </cell>
          <cell r="AG278">
            <v>1</v>
          </cell>
          <cell r="AH278">
            <v>1</v>
          </cell>
          <cell r="AI278">
            <v>0</v>
          </cell>
          <cell r="AJ278">
            <v>0</v>
          </cell>
          <cell r="AK278">
            <v>0</v>
          </cell>
          <cell r="AL278">
            <v>1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 t="str">
            <v>NOTHISPANICLATINO</v>
          </cell>
          <cell r="AS278" t="str">
            <v>Recall Completed</v>
          </cell>
          <cell r="AT278" t="str">
            <v>NULL</v>
          </cell>
          <cell r="AU278" t="str">
            <v>NULL</v>
          </cell>
          <cell r="AV278">
            <v>12</v>
          </cell>
          <cell r="AW278">
            <v>64.44</v>
          </cell>
          <cell r="AX278">
            <v>11875.1</v>
          </cell>
          <cell r="AY278">
            <v>0.17284510689999999</v>
          </cell>
          <cell r="AZ278">
            <v>311.7</v>
          </cell>
          <cell r="BA278">
            <v>46.9</v>
          </cell>
          <cell r="BC278">
            <v>471</v>
          </cell>
          <cell r="BD278">
            <v>22.5</v>
          </cell>
          <cell r="BE278" t="str">
            <v>bsri13</v>
          </cell>
          <cell r="BF278" t="str">
            <v>CP2D;AS3</v>
          </cell>
          <cell r="BG278" t="str">
            <v>BSRI</v>
          </cell>
          <cell r="BH278" t="str">
            <v>Inf</v>
          </cell>
          <cell r="BI278">
            <v>0</v>
          </cell>
          <cell r="BJ278">
            <v>5</v>
          </cell>
          <cell r="BK278">
            <v>7</v>
          </cell>
          <cell r="BL278">
            <v>131</v>
          </cell>
          <cell r="BM278" t="str">
            <v>N</v>
          </cell>
          <cell r="BN278" t="str">
            <v>NA</v>
          </cell>
          <cell r="BO278" t="str">
            <v>N</v>
          </cell>
          <cell r="BP278">
            <v>356</v>
          </cell>
          <cell r="BQ278" t="str">
            <v>F</v>
          </cell>
          <cell r="BR278" t="str">
            <v>Y</v>
          </cell>
          <cell r="BT278" t="str">
            <v>NA</v>
          </cell>
          <cell r="BU278" t="str">
            <v>N</v>
          </cell>
          <cell r="BV278" t="str">
            <v>A</v>
          </cell>
          <cell r="BW278" t="str">
            <v>N</v>
          </cell>
          <cell r="BX278" t="str">
            <v>NA</v>
          </cell>
          <cell r="BY278">
            <v>4.1100000000000003</v>
          </cell>
          <cell r="BZ278">
            <v>4.87</v>
          </cell>
          <cell r="CA278">
            <v>15.7</v>
          </cell>
          <cell r="CB278">
            <v>44.8</v>
          </cell>
          <cell r="CC278">
            <v>92</v>
          </cell>
          <cell r="CD278">
            <v>12.4</v>
          </cell>
          <cell r="CE278">
            <v>233</v>
          </cell>
          <cell r="CF278" t="str">
            <v>N</v>
          </cell>
          <cell r="CG278" t="str">
            <v>N</v>
          </cell>
          <cell r="CS278" t="str">
            <v>N</v>
          </cell>
          <cell r="EL278">
            <v>0</v>
          </cell>
          <cell r="EO278">
            <v>0</v>
          </cell>
          <cell r="EQ278">
            <v>51</v>
          </cell>
          <cell r="ER278">
            <v>11</v>
          </cell>
          <cell r="ES278">
            <v>24</v>
          </cell>
          <cell r="ET278" t="str">
            <v>N</v>
          </cell>
          <cell r="EU278" t="str">
            <v>M</v>
          </cell>
          <cell r="EV278" t="str">
            <v>H</v>
          </cell>
          <cell r="EW278" t="str">
            <v>WB</v>
          </cell>
          <cell r="EX278" t="str">
            <v>N</v>
          </cell>
          <cell r="EY278" t="str">
            <v>S</v>
          </cell>
          <cell r="EZ278" t="str">
            <v>O+</v>
          </cell>
          <cell r="FA278" t="str">
            <v>R</v>
          </cell>
          <cell r="FB278" t="str">
            <v>NR</v>
          </cell>
          <cell r="FC278" t="str">
            <v>NR</v>
          </cell>
          <cell r="FD278" t="str">
            <v>NR</v>
          </cell>
          <cell r="FE278" t="str">
            <v>NR</v>
          </cell>
          <cell r="FF278" t="str">
            <v>NR</v>
          </cell>
          <cell r="FG278" t="str">
            <v>NR</v>
          </cell>
          <cell r="FH278" t="str">
            <v>NR</v>
          </cell>
          <cell r="FI278" t="str">
            <v>NR</v>
          </cell>
          <cell r="FJ278" t="str">
            <v>NR</v>
          </cell>
          <cell r="FK278" t="str">
            <v>NR</v>
          </cell>
          <cell r="FL278" t="str">
            <v>NR</v>
          </cell>
          <cell r="FM278" t="str">
            <v>NR</v>
          </cell>
          <cell r="FN278">
            <v>14.4</v>
          </cell>
          <cell r="FO278" t="str">
            <v>NA</v>
          </cell>
          <cell r="FP278" t="b">
            <v>0</v>
          </cell>
          <cell r="FR278" t="str">
            <v>M</v>
          </cell>
          <cell r="FS278">
            <v>29</v>
          </cell>
          <cell r="FT278" t="str">
            <v>ASIAN</v>
          </cell>
          <cell r="FU278">
            <v>0.15323002289853699</v>
          </cell>
          <cell r="FV278">
            <v>48.857521029595901</v>
          </cell>
          <cell r="FW278">
            <v>24.970212188657001</v>
          </cell>
          <cell r="FX278">
            <v>131</v>
          </cell>
          <cell r="FY278">
            <v>67</v>
          </cell>
          <cell r="FZ278">
            <v>20.515259523279099</v>
          </cell>
          <cell r="GA278">
            <v>1</v>
          </cell>
          <cell r="GB278">
            <v>0.17</v>
          </cell>
          <cell r="GC278">
            <v>29.2</v>
          </cell>
          <cell r="GD278">
            <v>8.4</v>
          </cell>
          <cell r="GE278">
            <v>0.2</v>
          </cell>
          <cell r="GF278">
            <v>27.5</v>
          </cell>
          <cell r="GG278">
            <v>15.9</v>
          </cell>
          <cell r="GH278">
            <v>0.27</v>
          </cell>
          <cell r="GI278">
            <v>33.5</v>
          </cell>
          <cell r="GJ278">
            <v>20.6</v>
          </cell>
          <cell r="GK278">
            <v>0.61</v>
          </cell>
          <cell r="GL278">
            <v>38</v>
          </cell>
          <cell r="GM278">
            <v>39.4</v>
          </cell>
          <cell r="GN278" t="str">
            <v>SAS</v>
          </cell>
          <cell r="GO278" t="str">
            <v>NA</v>
          </cell>
          <cell r="GP278">
            <v>-0.29836800000000002</v>
          </cell>
          <cell r="GQ278" t="str">
            <v>NA</v>
          </cell>
          <cell r="GR278">
            <v>7.0846999999999993E-2</v>
          </cell>
          <cell r="GS278">
            <v>1</v>
          </cell>
          <cell r="GT278">
            <v>137337211020</v>
          </cell>
          <cell r="GU278" t="str">
            <v>RO014707 0027</v>
          </cell>
          <cell r="GV278" t="str">
            <v>Recall set 5 blue-Heather-Samples-RO014707 0027</v>
          </cell>
          <cell r="GW278">
            <v>372392</v>
          </cell>
          <cell r="GX278">
            <v>27122.51</v>
          </cell>
          <cell r="GY278">
            <v>416</v>
          </cell>
          <cell r="GZ278">
            <v>30.3</v>
          </cell>
          <cell r="HA278">
            <v>0</v>
          </cell>
          <cell r="HB278">
            <v>0</v>
          </cell>
          <cell r="HC278">
            <v>166</v>
          </cell>
          <cell r="HD278">
            <v>12.09</v>
          </cell>
          <cell r="HE278">
            <v>467000</v>
          </cell>
        </row>
        <row r="279">
          <cell r="B279">
            <v>32009915367</v>
          </cell>
          <cell r="C279" t="str">
            <v>W11701502045200</v>
          </cell>
          <cell r="D279" t="str">
            <v>RO014708 0001</v>
          </cell>
          <cell r="E279" t="str">
            <v>RO014708 0001</v>
          </cell>
          <cell r="F279" t="str">
            <v>RO014708</v>
          </cell>
          <cell r="G279" t="str">
            <v>RO014708 0027</v>
          </cell>
          <cell r="H279" t="str">
            <v>RO014708</v>
          </cell>
          <cell r="I279">
            <v>27</v>
          </cell>
          <cell r="J279">
            <v>193275078</v>
          </cell>
          <cell r="K279">
            <v>1</v>
          </cell>
          <cell r="L279">
            <v>102533051305</v>
          </cell>
          <cell r="M279" t="str">
            <v>Recall</v>
          </cell>
          <cell r="N279" t="str">
            <v>Recall D23</v>
          </cell>
          <cell r="O279" t="str">
            <v>Matrix tube</v>
          </cell>
          <cell r="P279" t="str">
            <v>Supernate</v>
          </cell>
          <cell r="Q279">
            <v>6562</v>
          </cell>
          <cell r="R279">
            <v>7</v>
          </cell>
          <cell r="S279">
            <v>57</v>
          </cell>
          <cell r="T279">
            <v>55</v>
          </cell>
          <cell r="U279" t="str">
            <v>B</v>
          </cell>
          <cell r="V279" t="b">
            <v>1</v>
          </cell>
          <cell r="W279">
            <v>27</v>
          </cell>
          <cell r="X279" t="b">
            <v>0</v>
          </cell>
          <cell r="Y279" t="b">
            <v>0</v>
          </cell>
          <cell r="Z279" t="b">
            <v>0</v>
          </cell>
          <cell r="AA279" t="b">
            <v>0</v>
          </cell>
          <cell r="AB279" t="b">
            <v>1</v>
          </cell>
          <cell r="AC279">
            <v>142756421284</v>
          </cell>
          <cell r="AD279" t="str">
            <v>BSRI</v>
          </cell>
          <cell r="AE279" t="b">
            <v>1</v>
          </cell>
          <cell r="AF279" t="str">
            <v>CAUCASIAN_OTHER</v>
          </cell>
          <cell r="AG279">
            <v>1</v>
          </cell>
          <cell r="AH279">
            <v>1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1</v>
          </cell>
          <cell r="AO279">
            <v>0</v>
          </cell>
          <cell r="AP279">
            <v>0</v>
          </cell>
          <cell r="AQ279">
            <v>0</v>
          </cell>
          <cell r="AR279" t="str">
            <v>NOTHISPANICLATINO</v>
          </cell>
          <cell r="AS279" t="str">
            <v>Recall Completed</v>
          </cell>
          <cell r="AT279" t="str">
            <v>NULL</v>
          </cell>
          <cell r="AU279" t="str">
            <v>NULL</v>
          </cell>
          <cell r="AV279">
            <v>12.5</v>
          </cell>
          <cell r="AW279">
            <v>63.83</v>
          </cell>
          <cell r="AX279">
            <v>10997.7</v>
          </cell>
          <cell r="AY279">
            <v>0.1645241428</v>
          </cell>
          <cell r="AZ279">
            <v>296.3</v>
          </cell>
          <cell r="BA279">
            <v>50.6</v>
          </cell>
          <cell r="BC279">
            <v>435.6</v>
          </cell>
          <cell r="BD279">
            <v>30</v>
          </cell>
          <cell r="BE279" t="str">
            <v>bsri13</v>
          </cell>
          <cell r="BF279" t="str">
            <v>CP2D;AS3</v>
          </cell>
          <cell r="BG279" t="str">
            <v>BSRI</v>
          </cell>
          <cell r="BH279">
            <v>98</v>
          </cell>
          <cell r="BI279">
            <v>5</v>
          </cell>
          <cell r="BJ279">
            <v>5</v>
          </cell>
          <cell r="BK279">
            <v>2</v>
          </cell>
          <cell r="BL279">
            <v>188</v>
          </cell>
          <cell r="BM279" t="str">
            <v>N</v>
          </cell>
          <cell r="BN279" t="str">
            <v>NA</v>
          </cell>
          <cell r="BO279" t="str">
            <v>Y</v>
          </cell>
          <cell r="BP279">
            <v>840</v>
          </cell>
          <cell r="BQ279" t="str">
            <v>D</v>
          </cell>
          <cell r="BR279" t="str">
            <v>N</v>
          </cell>
          <cell r="BS279" t="str">
            <v>Y</v>
          </cell>
          <cell r="BT279">
            <v>1</v>
          </cell>
          <cell r="BU279" t="str">
            <v>N</v>
          </cell>
          <cell r="BV279" t="str">
            <v>W</v>
          </cell>
          <cell r="BW279" t="str">
            <v>N</v>
          </cell>
          <cell r="BX279" t="str">
            <v>NA</v>
          </cell>
          <cell r="BY279">
            <v>6.88</v>
          </cell>
          <cell r="BZ279">
            <v>4.5999999999999996</v>
          </cell>
          <cell r="CA279">
            <v>13.9</v>
          </cell>
          <cell r="CB279">
            <v>42.3</v>
          </cell>
          <cell r="CC279">
            <v>92</v>
          </cell>
          <cell r="CD279">
            <v>13.3</v>
          </cell>
          <cell r="CE279">
            <v>318</v>
          </cell>
          <cell r="CF279" t="str">
            <v>N</v>
          </cell>
          <cell r="CG279" t="str">
            <v>Y</v>
          </cell>
          <cell r="CH279" t="str">
            <v>Resting</v>
          </cell>
          <cell r="CI279" t="str">
            <v>Y</v>
          </cell>
          <cell r="CM279" t="str">
            <v>Y</v>
          </cell>
          <cell r="CP279" t="str">
            <v>NotUsually</v>
          </cell>
          <cell r="CQ279" t="str">
            <v xml:space="preserve">Y </v>
          </cell>
          <cell r="CR279" t="str">
            <v>N</v>
          </cell>
          <cell r="CS279" t="str">
            <v>N</v>
          </cell>
          <cell r="CY279" t="str">
            <v>N</v>
          </cell>
          <cell r="DW279" t="str">
            <v>Y</v>
          </cell>
          <cell r="DX279" t="str">
            <v>N</v>
          </cell>
          <cell r="DY279" t="str">
            <v>N</v>
          </cell>
          <cell r="DZ279" t="str">
            <v>N</v>
          </cell>
          <cell r="EC279" t="str">
            <v>N</v>
          </cell>
          <cell r="EG279" t="str">
            <v>Y</v>
          </cell>
          <cell r="EL279">
            <v>52</v>
          </cell>
          <cell r="EN279" t="str">
            <v xml:space="preserve">Y </v>
          </cell>
          <cell r="EO279">
            <v>1</v>
          </cell>
          <cell r="EQ279">
            <v>24</v>
          </cell>
          <cell r="ER279">
            <v>5</v>
          </cell>
          <cell r="ES279">
            <v>6</v>
          </cell>
          <cell r="ET279" t="str">
            <v>N</v>
          </cell>
          <cell r="EU279" t="str">
            <v>M</v>
          </cell>
          <cell r="EV279" t="str">
            <v>H</v>
          </cell>
          <cell r="EW279" t="str">
            <v>WB</v>
          </cell>
          <cell r="EX279" t="str">
            <v>N</v>
          </cell>
          <cell r="EY279" t="str">
            <v>S</v>
          </cell>
          <cell r="EZ279" t="str">
            <v>A+</v>
          </cell>
          <cell r="FA279" t="str">
            <v>NT</v>
          </cell>
          <cell r="FB279" t="str">
            <v>NR</v>
          </cell>
          <cell r="FC279" t="str">
            <v>NR</v>
          </cell>
          <cell r="FD279" t="str">
            <v>NR</v>
          </cell>
          <cell r="FE279" t="str">
            <v>NR</v>
          </cell>
          <cell r="FF279" t="str">
            <v>NR</v>
          </cell>
          <cell r="FG279" t="str">
            <v>NR</v>
          </cell>
          <cell r="FH279" t="str">
            <v>NR</v>
          </cell>
          <cell r="FI279" t="str">
            <v>NR</v>
          </cell>
          <cell r="FJ279" t="str">
            <v>NR</v>
          </cell>
          <cell r="FK279" t="str">
            <v>NR</v>
          </cell>
          <cell r="FL279" t="str">
            <v>NR</v>
          </cell>
          <cell r="FM279" t="str">
            <v>NT</v>
          </cell>
          <cell r="FN279">
            <v>15.5</v>
          </cell>
          <cell r="FO279" t="str">
            <v>NA</v>
          </cell>
          <cell r="FP279" t="b">
            <v>1</v>
          </cell>
          <cell r="FQ279">
            <v>41136</v>
          </cell>
          <cell r="FR279" t="str">
            <v>F</v>
          </cell>
          <cell r="FS279">
            <v>56</v>
          </cell>
          <cell r="FT279" t="str">
            <v>CAUCASIAN</v>
          </cell>
          <cell r="FU279">
            <v>0.142903594572281</v>
          </cell>
          <cell r="FV279">
            <v>52.548565574222103</v>
          </cell>
          <cell r="FW279">
            <v>31.769970621205001</v>
          </cell>
          <cell r="FX279">
            <v>188</v>
          </cell>
          <cell r="FY279">
            <v>62</v>
          </cell>
          <cell r="FZ279">
            <v>34.381893860561902</v>
          </cell>
          <cell r="GA279">
            <v>1</v>
          </cell>
          <cell r="GB279">
            <v>0.08</v>
          </cell>
          <cell r="GC279">
            <v>26.3</v>
          </cell>
          <cell r="GD279">
            <v>17.7</v>
          </cell>
          <cell r="GE279">
            <v>0.09</v>
          </cell>
          <cell r="GF279">
            <v>25</v>
          </cell>
          <cell r="GG279">
            <v>22.6</v>
          </cell>
          <cell r="GH279">
            <v>0.13</v>
          </cell>
          <cell r="GI279">
            <v>28.6</v>
          </cell>
          <cell r="GJ279">
            <v>23</v>
          </cell>
          <cell r="GK279">
            <v>0.33</v>
          </cell>
          <cell r="GL279">
            <v>30.1</v>
          </cell>
          <cell r="GM279">
            <v>35.799999999999997</v>
          </cell>
          <cell r="GN279" t="str">
            <v>CAUCASIAN</v>
          </cell>
          <cell r="GO279">
            <v>-0.27660499999999999</v>
          </cell>
          <cell r="GP279" t="str">
            <v>NA</v>
          </cell>
          <cell r="GQ279">
            <v>1.03E-2</v>
          </cell>
          <cell r="GR279" t="str">
            <v>NA</v>
          </cell>
          <cell r="GS279">
            <v>1</v>
          </cell>
          <cell r="GT279">
            <v>126094201382</v>
          </cell>
          <cell r="GU279" t="str">
            <v>RO014708 0027</v>
          </cell>
          <cell r="GV279" t="str">
            <v>Recall set 5 blue-Heather-Samples-RO014708 0027</v>
          </cell>
          <cell r="GW279">
            <v>175952</v>
          </cell>
          <cell r="GX279">
            <v>12740.91</v>
          </cell>
          <cell r="GY279">
            <v>240</v>
          </cell>
          <cell r="GZ279">
            <v>17.38</v>
          </cell>
          <cell r="HA279">
            <v>1</v>
          </cell>
          <cell r="HB279">
            <v>7.0000000000000007E-2</v>
          </cell>
          <cell r="HC279">
            <v>173</v>
          </cell>
          <cell r="HD279">
            <v>12.53</v>
          </cell>
          <cell r="HE279">
            <v>689000</v>
          </cell>
        </row>
        <row r="280">
          <cell r="B280">
            <v>32009915433</v>
          </cell>
          <cell r="C280" t="str">
            <v>W11701500470100</v>
          </cell>
          <cell r="D280" t="str">
            <v>RO014663 0001</v>
          </cell>
          <cell r="E280" t="str">
            <v>RO014663 0001</v>
          </cell>
          <cell r="F280" t="str">
            <v>RO014663</v>
          </cell>
          <cell r="G280" t="str">
            <v>RO014663 0027</v>
          </cell>
          <cell r="H280" t="str">
            <v>RO014663</v>
          </cell>
          <cell r="I280">
            <v>27</v>
          </cell>
          <cell r="J280">
            <v>189014939</v>
          </cell>
          <cell r="K280">
            <v>1</v>
          </cell>
          <cell r="L280">
            <v>107776071494</v>
          </cell>
          <cell r="M280" t="str">
            <v>Recall</v>
          </cell>
          <cell r="N280" t="str">
            <v>Recall D23</v>
          </cell>
          <cell r="O280" t="str">
            <v>Matrix tube</v>
          </cell>
          <cell r="P280" t="str">
            <v>Supernate</v>
          </cell>
          <cell r="Q280">
            <v>6561</v>
          </cell>
          <cell r="R280">
            <v>1</v>
          </cell>
          <cell r="S280">
            <v>57</v>
          </cell>
          <cell r="T280">
            <v>56</v>
          </cell>
          <cell r="U280" t="str">
            <v>H</v>
          </cell>
          <cell r="V280" t="b">
            <v>1</v>
          </cell>
          <cell r="W280">
            <v>27</v>
          </cell>
          <cell r="X280" t="b">
            <v>0</v>
          </cell>
          <cell r="Y280" t="b">
            <v>0</v>
          </cell>
          <cell r="Z280" t="b">
            <v>0</v>
          </cell>
          <cell r="AA280" t="b">
            <v>0</v>
          </cell>
          <cell r="AB280" t="b">
            <v>1</v>
          </cell>
          <cell r="AC280">
            <v>114296161458</v>
          </cell>
          <cell r="AD280" t="str">
            <v>BSRI</v>
          </cell>
          <cell r="AE280" t="b">
            <v>1</v>
          </cell>
          <cell r="AF280" t="str">
            <v>HISPANIC</v>
          </cell>
          <cell r="AG280">
            <v>1</v>
          </cell>
          <cell r="AH280">
            <v>1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1</v>
          </cell>
          <cell r="AR280" t="str">
            <v>HISPANICLATINO</v>
          </cell>
          <cell r="AS280" t="str">
            <v>Recall Completed</v>
          </cell>
          <cell r="AT280" t="str">
            <v>NULL</v>
          </cell>
          <cell r="AU280" t="str">
            <v>NULL</v>
          </cell>
          <cell r="AV280">
            <v>13.5</v>
          </cell>
          <cell r="AW280">
            <v>68.180000000000007</v>
          </cell>
          <cell r="AX280">
            <v>11590.3</v>
          </cell>
          <cell r="AY280">
            <v>0.17959495349999999</v>
          </cell>
          <cell r="AZ280">
            <v>307.8</v>
          </cell>
          <cell r="BA280">
            <v>13.8</v>
          </cell>
          <cell r="BC280" t="str">
            <v>NA</v>
          </cell>
          <cell r="BD280" t="str">
            <v>NA</v>
          </cell>
          <cell r="BE280" t="str">
            <v>bsri13</v>
          </cell>
          <cell r="BF280" t="str">
            <v>CP2D;AS3</v>
          </cell>
          <cell r="BG280" t="str">
            <v>BSRI</v>
          </cell>
          <cell r="BH280">
            <v>230</v>
          </cell>
          <cell r="BI280">
            <v>2</v>
          </cell>
          <cell r="BJ280">
            <v>5</v>
          </cell>
          <cell r="BK280">
            <v>8</v>
          </cell>
          <cell r="BL280">
            <v>150</v>
          </cell>
          <cell r="BM280" t="str">
            <v>N</v>
          </cell>
          <cell r="BN280" t="str">
            <v>NA</v>
          </cell>
          <cell r="BO280" t="str">
            <v>Y</v>
          </cell>
          <cell r="BP280">
            <v>840</v>
          </cell>
          <cell r="BQ280" t="str">
            <v>E</v>
          </cell>
          <cell r="BR280" t="str">
            <v>N</v>
          </cell>
          <cell r="BT280" t="str">
            <v>NA</v>
          </cell>
          <cell r="BU280" t="str">
            <v>Y</v>
          </cell>
          <cell r="BV280">
            <v>9</v>
          </cell>
          <cell r="BW280" t="str">
            <v>N</v>
          </cell>
          <cell r="BX280" t="str">
            <v>NA</v>
          </cell>
          <cell r="BY280">
            <v>4.47</v>
          </cell>
          <cell r="BZ280">
            <v>5.09</v>
          </cell>
          <cell r="CA280">
            <v>15.6</v>
          </cell>
          <cell r="CB280">
            <v>44.9</v>
          </cell>
          <cell r="CC280">
            <v>88.2</v>
          </cell>
          <cell r="CD280">
            <v>12.3</v>
          </cell>
          <cell r="CE280">
            <v>213</v>
          </cell>
          <cell r="CF280" t="str">
            <v>N</v>
          </cell>
          <cell r="CG280" t="str">
            <v>N</v>
          </cell>
          <cell r="CS280" t="str">
            <v>N</v>
          </cell>
          <cell r="CY280" t="str">
            <v>N</v>
          </cell>
          <cell r="DW280" t="str">
            <v>Y</v>
          </cell>
          <cell r="DX280" t="str">
            <v>N</v>
          </cell>
          <cell r="DZ280" t="str">
            <v>N</v>
          </cell>
          <cell r="EC280" t="str">
            <v>N</v>
          </cell>
          <cell r="EL280">
            <v>0</v>
          </cell>
          <cell r="EO280">
            <v>0</v>
          </cell>
          <cell r="EQ280">
            <v>45</v>
          </cell>
          <cell r="ER280">
            <v>1</v>
          </cell>
          <cell r="ES280">
            <v>29</v>
          </cell>
          <cell r="ET280">
            <v>9</v>
          </cell>
          <cell r="EU280" t="str">
            <v>M</v>
          </cell>
          <cell r="EV280" t="str">
            <v>H</v>
          </cell>
          <cell r="EW280" t="str">
            <v>WB</v>
          </cell>
          <cell r="EX280" t="str">
            <v>N</v>
          </cell>
          <cell r="EY280" t="str">
            <v>S</v>
          </cell>
          <cell r="EZ280" t="str">
            <v>O+</v>
          </cell>
          <cell r="FA280" t="str">
            <v>NT</v>
          </cell>
          <cell r="FB280" t="str">
            <v>NR</v>
          </cell>
          <cell r="FC280" t="str">
            <v>NR</v>
          </cell>
          <cell r="FD280" t="str">
            <v>NR</v>
          </cell>
          <cell r="FE280" t="str">
            <v>NR</v>
          </cell>
          <cell r="FF280" t="str">
            <v>NR</v>
          </cell>
          <cell r="FG280" t="str">
            <v>NR</v>
          </cell>
          <cell r="FH280" t="str">
            <v>NR</v>
          </cell>
          <cell r="FI280" t="str">
            <v>NR</v>
          </cell>
          <cell r="FJ280" t="str">
            <v>NR</v>
          </cell>
          <cell r="FK280" t="str">
            <v>NR</v>
          </cell>
          <cell r="FL280" t="str">
            <v>NR</v>
          </cell>
          <cell r="FM280" t="str">
            <v>NT</v>
          </cell>
          <cell r="FN280">
            <v>16.2</v>
          </cell>
          <cell r="FO280" t="str">
            <v>NA</v>
          </cell>
          <cell r="FP280" t="b">
            <v>0</v>
          </cell>
          <cell r="FR280" t="str">
            <v>M</v>
          </cell>
          <cell r="FS280">
            <v>41</v>
          </cell>
          <cell r="FT280" t="str">
            <v>HISPANIC</v>
          </cell>
          <cell r="FU280">
            <v>0.16160667328309</v>
          </cell>
          <cell r="FV280">
            <v>15.837636049290699</v>
          </cell>
          <cell r="FW280" t="str">
            <v>NA</v>
          </cell>
          <cell r="FX280">
            <v>150</v>
          </cell>
          <cell r="FY280">
            <v>68</v>
          </cell>
          <cell r="FZ280">
            <v>22.804930795847699</v>
          </cell>
          <cell r="GA280">
            <v>1</v>
          </cell>
          <cell r="GB280">
            <v>0.08</v>
          </cell>
          <cell r="GC280">
            <v>6.2</v>
          </cell>
          <cell r="GD280">
            <v>12</v>
          </cell>
          <cell r="GE280">
            <v>0.1</v>
          </cell>
          <cell r="GF280">
            <v>5.8</v>
          </cell>
          <cell r="GG280">
            <v>8</v>
          </cell>
          <cell r="GH280">
            <v>0.19</v>
          </cell>
          <cell r="GI280">
            <v>9.9</v>
          </cell>
          <cell r="GJ280">
            <v>16.399999999999999</v>
          </cell>
          <cell r="GK280">
            <v>0.3</v>
          </cell>
          <cell r="GL280">
            <v>9.1999999999999993</v>
          </cell>
          <cell r="GM280">
            <v>33</v>
          </cell>
          <cell r="GN280" t="str">
            <v>NA</v>
          </cell>
          <cell r="GO280" t="str">
            <v>NA</v>
          </cell>
          <cell r="GP280" t="str">
            <v>NA</v>
          </cell>
          <cell r="GQ280" t="str">
            <v>NA</v>
          </cell>
          <cell r="GR280" t="str">
            <v>NA</v>
          </cell>
          <cell r="GS280">
            <v>1</v>
          </cell>
          <cell r="GT280">
            <v>120707991068</v>
          </cell>
          <cell r="GU280" t="str">
            <v>RO014663 0027</v>
          </cell>
          <cell r="GV280" t="str">
            <v>Recall set 4 green-Heather-Samples-RO014663 0027</v>
          </cell>
          <cell r="GW280">
            <v>348800</v>
          </cell>
          <cell r="GX280">
            <v>25478.45</v>
          </cell>
          <cell r="GY280">
            <v>160</v>
          </cell>
          <cell r="GZ280">
            <v>11.69</v>
          </cell>
          <cell r="HA280">
            <v>2</v>
          </cell>
          <cell r="HB280">
            <v>0.15</v>
          </cell>
          <cell r="HC280">
            <v>136</v>
          </cell>
          <cell r="HD280">
            <v>9.93</v>
          </cell>
          <cell r="HE280">
            <v>228000</v>
          </cell>
        </row>
        <row r="281">
          <cell r="B281">
            <v>32009915441</v>
          </cell>
          <cell r="C281" t="str">
            <v>W11701502849200</v>
          </cell>
          <cell r="D281" t="str">
            <v>RO014704 0001</v>
          </cell>
          <cell r="E281" t="str">
            <v>RO014704 0001</v>
          </cell>
          <cell r="F281" t="str">
            <v>RO014704</v>
          </cell>
          <cell r="G281" t="str">
            <v>RO014704 0027</v>
          </cell>
          <cell r="H281" t="str">
            <v>RO014704</v>
          </cell>
          <cell r="I281">
            <v>27</v>
          </cell>
          <cell r="J281">
            <v>193273049</v>
          </cell>
          <cell r="K281">
            <v>1</v>
          </cell>
          <cell r="L281">
            <v>127286721132</v>
          </cell>
          <cell r="M281" t="str">
            <v>Recall</v>
          </cell>
          <cell r="N281" t="str">
            <v>Recall D23</v>
          </cell>
          <cell r="O281" t="str">
            <v>Matrix tube</v>
          </cell>
          <cell r="P281" t="str">
            <v>Supernate</v>
          </cell>
          <cell r="Q281">
            <v>6562</v>
          </cell>
          <cell r="R281">
            <v>11</v>
          </cell>
          <cell r="S281">
            <v>57</v>
          </cell>
          <cell r="T281">
            <v>55</v>
          </cell>
          <cell r="U281" t="str">
            <v>A</v>
          </cell>
          <cell r="V281" t="b">
            <v>1</v>
          </cell>
          <cell r="W281">
            <v>27</v>
          </cell>
          <cell r="X281" t="b">
            <v>0</v>
          </cell>
          <cell r="Y281" t="b">
            <v>0</v>
          </cell>
          <cell r="Z281" t="b">
            <v>0</v>
          </cell>
          <cell r="AA281" t="b">
            <v>0</v>
          </cell>
          <cell r="AB281" t="b">
            <v>1</v>
          </cell>
          <cell r="AC281">
            <v>105478521041</v>
          </cell>
          <cell r="AD281" t="str">
            <v>BSRI</v>
          </cell>
          <cell r="AE281" t="b">
            <v>1</v>
          </cell>
          <cell r="AF281" t="str">
            <v>CAUCASIAN_OTHER</v>
          </cell>
          <cell r="AG281">
            <v>1</v>
          </cell>
          <cell r="AH281">
            <v>1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1</v>
          </cell>
          <cell r="AO281">
            <v>0</v>
          </cell>
          <cell r="AP281">
            <v>0</v>
          </cell>
          <cell r="AQ281">
            <v>0</v>
          </cell>
          <cell r="AR281" t="str">
            <v>NOTHISPANICLATINO</v>
          </cell>
          <cell r="AS281" t="str">
            <v>Recall Completed</v>
          </cell>
          <cell r="AT281" t="str">
            <v>NULL</v>
          </cell>
          <cell r="AU281" t="str">
            <v>NULL</v>
          </cell>
          <cell r="AV281">
            <v>13.5</v>
          </cell>
          <cell r="AW281">
            <v>65.56</v>
          </cell>
          <cell r="AX281">
            <v>10636</v>
          </cell>
          <cell r="AY281">
            <v>0.16198263390000001</v>
          </cell>
          <cell r="AZ281">
            <v>302.10000000000002</v>
          </cell>
          <cell r="BA281">
            <v>24.8</v>
          </cell>
          <cell r="BC281" t="str">
            <v>NA</v>
          </cell>
          <cell r="BD281" t="str">
            <v>NA</v>
          </cell>
          <cell r="BE281" t="str">
            <v>bsri13</v>
          </cell>
          <cell r="BF281" t="str">
            <v>CP2D;AS3</v>
          </cell>
          <cell r="BG281" t="str">
            <v>BSRI</v>
          </cell>
          <cell r="BH281" t="str">
            <v>Inf</v>
          </cell>
          <cell r="BI281">
            <v>0</v>
          </cell>
          <cell r="BJ281">
            <v>5</v>
          </cell>
          <cell r="BK281">
            <v>7</v>
          </cell>
          <cell r="BL281">
            <v>172</v>
          </cell>
          <cell r="BM281" t="str">
            <v>N</v>
          </cell>
          <cell r="BN281" t="str">
            <v>NA</v>
          </cell>
          <cell r="BO281" t="str">
            <v>Y</v>
          </cell>
          <cell r="BP281">
            <v>840</v>
          </cell>
          <cell r="BQ281" t="str">
            <v>E</v>
          </cell>
          <cell r="BR281" t="str">
            <v>N</v>
          </cell>
          <cell r="BS281" t="str">
            <v>Y</v>
          </cell>
          <cell r="BT281">
            <v>1</v>
          </cell>
          <cell r="BU281" t="str">
            <v>N</v>
          </cell>
          <cell r="BV281" t="str">
            <v>W</v>
          </cell>
          <cell r="BW281" t="str">
            <v>N</v>
          </cell>
          <cell r="BX281" t="str">
            <v>NA</v>
          </cell>
          <cell r="BY281">
            <v>10.16</v>
          </cell>
          <cell r="BZ281">
            <v>4.8</v>
          </cell>
          <cell r="CA281">
            <v>12.9</v>
          </cell>
          <cell r="CB281">
            <v>39.799999999999997</v>
          </cell>
          <cell r="CC281">
            <v>82.9</v>
          </cell>
          <cell r="CD281">
            <v>13.9</v>
          </cell>
          <cell r="CE281">
            <v>375</v>
          </cell>
          <cell r="CF281" t="str">
            <v>N</v>
          </cell>
          <cell r="CG281" t="str">
            <v>N</v>
          </cell>
          <cell r="CS281" t="str">
            <v>N</v>
          </cell>
          <cell r="CY281" t="str">
            <v>N</v>
          </cell>
          <cell r="DW281" t="str">
            <v>Y</v>
          </cell>
          <cell r="DX281" t="str">
            <v>N</v>
          </cell>
          <cell r="DY281" t="str">
            <v>N</v>
          </cell>
          <cell r="DZ281" t="str">
            <v>N</v>
          </cell>
          <cell r="EC281" t="str">
            <v>N</v>
          </cell>
          <cell r="ED281" t="str">
            <v>Y</v>
          </cell>
          <cell r="EL281">
            <v>0</v>
          </cell>
          <cell r="EN281" t="str">
            <v xml:space="preserve">Y </v>
          </cell>
          <cell r="EO281">
            <v>1</v>
          </cell>
          <cell r="EQ281">
            <v>9</v>
          </cell>
          <cell r="ER281">
            <v>10</v>
          </cell>
          <cell r="ES281">
            <v>4</v>
          </cell>
          <cell r="ET281" t="str">
            <v>N</v>
          </cell>
          <cell r="EU281" t="str">
            <v>M</v>
          </cell>
          <cell r="EV281" t="str">
            <v>H</v>
          </cell>
          <cell r="EW281" t="str">
            <v>WB</v>
          </cell>
          <cell r="EX281" t="str">
            <v>N</v>
          </cell>
          <cell r="EY281" t="str">
            <v>S</v>
          </cell>
          <cell r="EZ281" t="str">
            <v>O+</v>
          </cell>
          <cell r="FA281" t="str">
            <v>NT</v>
          </cell>
          <cell r="FB281" t="str">
            <v>NR</v>
          </cell>
          <cell r="FC281" t="str">
            <v>NR</v>
          </cell>
          <cell r="FD281" t="str">
            <v>NR</v>
          </cell>
          <cell r="FE281" t="str">
            <v>NR</v>
          </cell>
          <cell r="FF281" t="str">
            <v>NR</v>
          </cell>
          <cell r="FG281" t="str">
            <v>NR</v>
          </cell>
          <cell r="FH281" t="str">
            <v>NR</v>
          </cell>
          <cell r="FI281" t="str">
            <v>NR</v>
          </cell>
          <cell r="FJ281" t="str">
            <v>NR</v>
          </cell>
          <cell r="FK281" t="str">
            <v>NR</v>
          </cell>
          <cell r="FL281" t="str">
            <v>NR</v>
          </cell>
          <cell r="FM281" t="str">
            <v>NT</v>
          </cell>
          <cell r="FN281">
            <v>14.3</v>
          </cell>
          <cell r="FO281" t="str">
            <v>NA</v>
          </cell>
          <cell r="FP281" t="b">
            <v>0</v>
          </cell>
          <cell r="FR281" t="str">
            <v>F</v>
          </cell>
          <cell r="FS281">
            <v>34</v>
          </cell>
          <cell r="FT281" t="str">
            <v>CAUCASIAN</v>
          </cell>
          <cell r="FU281">
            <v>0.13974954785594099</v>
          </cell>
          <cell r="FV281">
            <v>26.811011722503899</v>
          </cell>
          <cell r="FW281" t="str">
            <v>NA</v>
          </cell>
          <cell r="FX281">
            <v>172</v>
          </cell>
          <cell r="FY281">
            <v>67</v>
          </cell>
          <cell r="FZ281">
            <v>26.936065938961899</v>
          </cell>
          <cell r="GA281">
            <v>1</v>
          </cell>
          <cell r="GB281">
            <v>0.05</v>
          </cell>
          <cell r="GC281">
            <v>11.3</v>
          </cell>
          <cell r="GD281">
            <v>21.8</v>
          </cell>
          <cell r="GE281">
            <v>0.1</v>
          </cell>
          <cell r="GF281">
            <v>7.8</v>
          </cell>
          <cell r="GG281">
            <v>39.6</v>
          </cell>
          <cell r="GH281">
            <v>0.09</v>
          </cell>
          <cell r="GI281">
            <v>7</v>
          </cell>
          <cell r="GJ281">
            <v>34.299999999999997</v>
          </cell>
          <cell r="GK281">
            <v>0.27</v>
          </cell>
          <cell r="GL281">
            <v>8.1999999999999993</v>
          </cell>
          <cell r="GM281">
            <v>50.2</v>
          </cell>
          <cell r="GN281" t="str">
            <v>CAUCASIAN</v>
          </cell>
          <cell r="GO281">
            <v>-3.6484999999999997E-2</v>
          </cell>
          <cell r="GP281" t="str">
            <v>NA</v>
          </cell>
          <cell r="GQ281">
            <v>-5.5397000000000002E-2</v>
          </cell>
          <cell r="GR281" t="str">
            <v>NA</v>
          </cell>
          <cell r="GS281">
            <v>1</v>
          </cell>
          <cell r="GT281">
            <v>112393211251</v>
          </cell>
          <cell r="GU281" t="str">
            <v>RO014704 0027</v>
          </cell>
          <cell r="GV281" t="str">
            <v>Recall green part 2-Heather-Samples-RO014704 0027</v>
          </cell>
          <cell r="GW281">
            <v>173144</v>
          </cell>
          <cell r="GX281">
            <v>12474.35</v>
          </cell>
          <cell r="GY281">
            <v>238</v>
          </cell>
          <cell r="GZ281">
            <v>17.149999999999999</v>
          </cell>
          <cell r="HA281">
            <v>3</v>
          </cell>
          <cell r="HB281">
            <v>0.22</v>
          </cell>
          <cell r="HC281">
            <v>164</v>
          </cell>
          <cell r="HD281">
            <v>11.82</v>
          </cell>
          <cell r="HE281">
            <v>600000</v>
          </cell>
        </row>
        <row r="282">
          <cell r="B282">
            <v>32009915474</v>
          </cell>
          <cell r="C282" t="str">
            <v>W11701500470500</v>
          </cell>
          <cell r="D282" t="str">
            <v>RO014662 0001</v>
          </cell>
          <cell r="E282" t="str">
            <v>RO014662 0001</v>
          </cell>
          <cell r="F282" t="str">
            <v>RO014662</v>
          </cell>
          <cell r="G282" t="str">
            <v>RO014662 0027</v>
          </cell>
          <cell r="H282" t="str">
            <v>RO014662</v>
          </cell>
          <cell r="I282">
            <v>27</v>
          </cell>
          <cell r="J282">
            <v>189015214</v>
          </cell>
          <cell r="K282">
            <v>1</v>
          </cell>
          <cell r="L282">
            <v>152200061378</v>
          </cell>
          <cell r="M282" t="str">
            <v>Recall</v>
          </cell>
          <cell r="N282" t="str">
            <v>Recall D23</v>
          </cell>
          <cell r="O282" t="str">
            <v>Matrix tube</v>
          </cell>
          <cell r="P282" t="str">
            <v>Supernate</v>
          </cell>
          <cell r="Q282">
            <v>6561</v>
          </cell>
          <cell r="R282">
            <v>11</v>
          </cell>
          <cell r="S282">
            <v>57</v>
          </cell>
          <cell r="T282">
            <v>56</v>
          </cell>
          <cell r="U282" t="str">
            <v>G</v>
          </cell>
          <cell r="V282" t="b">
            <v>1</v>
          </cell>
          <cell r="W282">
            <v>27</v>
          </cell>
          <cell r="X282" t="b">
            <v>0</v>
          </cell>
          <cell r="Y282" t="b">
            <v>0</v>
          </cell>
          <cell r="Z282" t="b">
            <v>0</v>
          </cell>
          <cell r="AA282" t="b">
            <v>0</v>
          </cell>
          <cell r="AB282" t="b">
            <v>1</v>
          </cell>
          <cell r="AC282">
            <v>126050801513</v>
          </cell>
          <cell r="AD282" t="str">
            <v>BSRI</v>
          </cell>
          <cell r="AE282" t="b">
            <v>1</v>
          </cell>
          <cell r="AF282" t="str">
            <v>CAUCASIAN_OTHER</v>
          </cell>
          <cell r="AG282">
            <v>1</v>
          </cell>
          <cell r="AH282">
            <v>1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1</v>
          </cell>
          <cell r="AP282">
            <v>0</v>
          </cell>
          <cell r="AQ282">
            <v>0</v>
          </cell>
          <cell r="AR282" t="str">
            <v>NOTHISPANICLATINO</v>
          </cell>
          <cell r="AS282" t="str">
            <v>Recall Completed</v>
          </cell>
          <cell r="AT282" t="str">
            <v>NULL</v>
          </cell>
          <cell r="AU282" t="str">
            <v>NULL</v>
          </cell>
          <cell r="AV282">
            <v>13</v>
          </cell>
          <cell r="AW282">
            <v>66.66</v>
          </cell>
          <cell r="AX282">
            <v>11190.1</v>
          </cell>
          <cell r="AY282">
            <v>0.45859697389999998</v>
          </cell>
          <cell r="AZ282">
            <v>300.10000000000002</v>
          </cell>
          <cell r="BA282">
            <v>61.5</v>
          </cell>
          <cell r="BC282" t="str">
            <v>NA</v>
          </cell>
          <cell r="BD282" t="str">
            <v>NA</v>
          </cell>
          <cell r="BE282" t="str">
            <v>bsri13</v>
          </cell>
          <cell r="BF282" t="str">
            <v>CP2D;AS3</v>
          </cell>
          <cell r="BG282" t="str">
            <v>BSRI</v>
          </cell>
          <cell r="BH282" t="str">
            <v>Inf</v>
          </cell>
          <cell r="BI282">
            <v>0</v>
          </cell>
          <cell r="BJ282">
            <v>5</v>
          </cell>
          <cell r="BK282">
            <v>9</v>
          </cell>
          <cell r="BL282">
            <v>155</v>
          </cell>
          <cell r="BM282" t="str">
            <v>N</v>
          </cell>
          <cell r="BN282" t="str">
            <v>NA</v>
          </cell>
          <cell r="BO282" t="str">
            <v>N</v>
          </cell>
          <cell r="BP282">
            <v>31</v>
          </cell>
          <cell r="BQ282" t="str">
            <v>E</v>
          </cell>
          <cell r="BR282" t="str">
            <v>Y</v>
          </cell>
          <cell r="BS282" t="str">
            <v>N</v>
          </cell>
          <cell r="BT282">
            <v>0</v>
          </cell>
          <cell r="BU282" t="str">
            <v>N</v>
          </cell>
          <cell r="BV282">
            <v>9</v>
          </cell>
          <cell r="BW282" t="str">
            <v>N</v>
          </cell>
          <cell r="BX282" t="str">
            <v>NA</v>
          </cell>
          <cell r="BY282">
            <v>4.9400000000000004</v>
          </cell>
          <cell r="BZ282">
            <v>4.58</v>
          </cell>
          <cell r="CA282">
            <v>14.2</v>
          </cell>
          <cell r="CB282">
            <v>41.7</v>
          </cell>
          <cell r="CC282">
            <v>91</v>
          </cell>
          <cell r="CD282">
            <v>12.4</v>
          </cell>
          <cell r="CE282">
            <v>117</v>
          </cell>
          <cell r="CF282" t="str">
            <v>N</v>
          </cell>
          <cell r="CG282" t="str">
            <v>N</v>
          </cell>
          <cell r="CS282" t="str">
            <v>N</v>
          </cell>
          <cell r="CY282" t="str">
            <v>N</v>
          </cell>
          <cell r="DW282" t="str">
            <v>Y</v>
          </cell>
          <cell r="DX282" t="str">
            <v>N</v>
          </cell>
          <cell r="DY282" t="str">
            <v>N</v>
          </cell>
          <cell r="DZ282" t="str">
            <v>N</v>
          </cell>
          <cell r="EC282" t="str">
            <v>N</v>
          </cell>
          <cell r="ED282" t="str">
            <v>Y</v>
          </cell>
          <cell r="EL282">
            <v>0</v>
          </cell>
          <cell r="EN282" t="str">
            <v>N</v>
          </cell>
          <cell r="EO282">
            <v>0</v>
          </cell>
          <cell r="EQ282">
            <v>30</v>
          </cell>
          <cell r="ER282">
            <v>1</v>
          </cell>
          <cell r="ES282">
            <v>18</v>
          </cell>
          <cell r="ET282" t="str">
            <v>N</v>
          </cell>
          <cell r="EU282" t="str">
            <v>M</v>
          </cell>
          <cell r="EV282" t="str">
            <v>H</v>
          </cell>
          <cell r="EW282" t="str">
            <v>WB</v>
          </cell>
          <cell r="EX282" t="str">
            <v>N</v>
          </cell>
          <cell r="EY282" t="str">
            <v>S</v>
          </cell>
          <cell r="EZ282" t="str">
            <v>O+</v>
          </cell>
          <cell r="FA282" t="str">
            <v>NR</v>
          </cell>
          <cell r="FB282" t="str">
            <v>NR</v>
          </cell>
          <cell r="FC282" t="str">
            <v>NR</v>
          </cell>
          <cell r="FD282" t="str">
            <v>NR</v>
          </cell>
          <cell r="FE282" t="str">
            <v>NR</v>
          </cell>
          <cell r="FF282" t="str">
            <v>NR</v>
          </cell>
          <cell r="FG282" t="str">
            <v>NR</v>
          </cell>
          <cell r="FH282" t="str">
            <v>NR</v>
          </cell>
          <cell r="FI282" t="str">
            <v>NR</v>
          </cell>
          <cell r="FJ282" t="str">
            <v>NR</v>
          </cell>
          <cell r="FK282" t="str">
            <v>NR</v>
          </cell>
          <cell r="FL282" t="str">
            <v>NR</v>
          </cell>
          <cell r="FM282" t="str">
            <v>NR</v>
          </cell>
          <cell r="FN282">
            <v>16.100000000000001</v>
          </cell>
          <cell r="FO282" t="str">
            <v>NA</v>
          </cell>
          <cell r="FP282" t="b">
            <v>0</v>
          </cell>
          <cell r="FR282" t="str">
            <v>F</v>
          </cell>
          <cell r="FS282">
            <v>26</v>
          </cell>
          <cell r="FT282" t="str">
            <v>OTHER</v>
          </cell>
          <cell r="FU282">
            <v>0.50785193187530298</v>
          </cell>
          <cell r="FV282">
            <v>63.422183286769801</v>
          </cell>
          <cell r="FW282" t="str">
            <v>NA</v>
          </cell>
          <cell r="FX282">
            <v>155</v>
          </cell>
          <cell r="FY282">
            <v>69</v>
          </cell>
          <cell r="FZ282">
            <v>22.8869985297206</v>
          </cell>
          <cell r="GA282">
            <v>1</v>
          </cell>
          <cell r="GB282">
            <v>0.06</v>
          </cell>
          <cell r="GC282">
            <v>37.700000000000003</v>
          </cell>
          <cell r="GD282">
            <v>22.6</v>
          </cell>
          <cell r="GE282">
            <v>0.13</v>
          </cell>
          <cell r="GF282">
            <v>34.299999999999997</v>
          </cell>
          <cell r="GG282">
            <v>24.5</v>
          </cell>
          <cell r="GH282">
            <v>0.14000000000000001</v>
          </cell>
          <cell r="GI282">
            <v>37.4</v>
          </cell>
          <cell r="GJ282">
            <v>20.6</v>
          </cell>
          <cell r="GK282">
            <v>0.25</v>
          </cell>
          <cell r="GL282">
            <v>38.9</v>
          </cell>
          <cell r="GM282">
            <v>41.1</v>
          </cell>
          <cell r="GN282" t="str">
            <v>other</v>
          </cell>
          <cell r="GO282" t="str">
            <v>NA</v>
          </cell>
          <cell r="GP282">
            <v>-0.12744900000000001</v>
          </cell>
          <cell r="GQ282" t="str">
            <v>NA</v>
          </cell>
          <cell r="GR282" t="str">
            <v>NA</v>
          </cell>
          <cell r="GS282">
            <v>1</v>
          </cell>
          <cell r="GT282">
            <v>121822691467</v>
          </cell>
          <cell r="GU282" t="str">
            <v>RO014662 0027</v>
          </cell>
          <cell r="GV282" t="str">
            <v>Recall set 4 green-Heather-Samples-RO014662 0027</v>
          </cell>
          <cell r="GW282">
            <v>60616</v>
          </cell>
          <cell r="GX282">
            <v>4424.53</v>
          </cell>
          <cell r="GY282">
            <v>261</v>
          </cell>
          <cell r="GZ282">
            <v>19.05</v>
          </cell>
          <cell r="HA282">
            <v>1</v>
          </cell>
          <cell r="HB282">
            <v>7.0000000000000007E-2</v>
          </cell>
          <cell r="HC282">
            <v>199</v>
          </cell>
          <cell r="HD282">
            <v>14.53</v>
          </cell>
          <cell r="HE282">
            <v>83400</v>
          </cell>
        </row>
        <row r="283">
          <cell r="B283">
            <v>32009915532</v>
          </cell>
          <cell r="C283" t="str">
            <v>W11701500115500</v>
          </cell>
          <cell r="D283" t="str">
            <v>RO014702 0001</v>
          </cell>
          <cell r="E283" t="str">
            <v>RO014702 0001</v>
          </cell>
          <cell r="F283" t="str">
            <v>RO014702</v>
          </cell>
          <cell r="G283" t="str">
            <v>RO014702 0027</v>
          </cell>
          <cell r="H283" t="str">
            <v>RO014702</v>
          </cell>
          <cell r="I283">
            <v>27</v>
          </cell>
          <cell r="J283">
            <v>189014608</v>
          </cell>
          <cell r="K283">
            <v>1</v>
          </cell>
          <cell r="L283">
            <v>131065071068</v>
          </cell>
          <cell r="M283" t="str">
            <v>Recall</v>
          </cell>
          <cell r="N283" t="str">
            <v>Recall D23</v>
          </cell>
          <cell r="O283" t="str">
            <v>Matrix tube</v>
          </cell>
          <cell r="P283" t="str">
            <v>Supernate</v>
          </cell>
          <cell r="Q283">
            <v>6562</v>
          </cell>
          <cell r="R283">
            <v>7</v>
          </cell>
          <cell r="S283">
            <v>57</v>
          </cell>
          <cell r="T283">
            <v>55</v>
          </cell>
          <cell r="U283" t="str">
            <v>A</v>
          </cell>
          <cell r="V283" t="b">
            <v>1</v>
          </cell>
          <cell r="W283">
            <v>27</v>
          </cell>
          <cell r="X283" t="b">
            <v>0</v>
          </cell>
          <cell r="Y283" t="b">
            <v>0</v>
          </cell>
          <cell r="Z283" t="b">
            <v>0</v>
          </cell>
          <cell r="AA283" t="b">
            <v>0</v>
          </cell>
          <cell r="AB283" t="b">
            <v>1</v>
          </cell>
          <cell r="AC283">
            <v>105070761494</v>
          </cell>
          <cell r="AD283" t="str">
            <v>BSRI</v>
          </cell>
          <cell r="AE283" t="b">
            <v>1</v>
          </cell>
          <cell r="AF283" t="str">
            <v>CAUCASIAN_OTHER</v>
          </cell>
          <cell r="AG283">
            <v>1</v>
          </cell>
          <cell r="AH283">
            <v>1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1</v>
          </cell>
          <cell r="AO283">
            <v>0</v>
          </cell>
          <cell r="AP283">
            <v>0</v>
          </cell>
          <cell r="AQ283">
            <v>0</v>
          </cell>
          <cell r="AR283" t="str">
            <v>NOTHISPANICLATINO</v>
          </cell>
          <cell r="AS283" t="str">
            <v>Recall Completed</v>
          </cell>
          <cell r="AT283" t="str">
            <v>NULL</v>
          </cell>
          <cell r="AU283" t="str">
            <v>NULL</v>
          </cell>
          <cell r="AV283">
            <v>11.5</v>
          </cell>
          <cell r="AW283">
            <v>61.47</v>
          </cell>
          <cell r="AX283">
            <v>10813</v>
          </cell>
          <cell r="AY283">
            <v>0.1576850534</v>
          </cell>
          <cell r="AZ283">
            <v>315.5</v>
          </cell>
          <cell r="BA283">
            <v>32.9</v>
          </cell>
          <cell r="BC283">
            <v>366.3</v>
          </cell>
          <cell r="BD283">
            <v>16.399999999999999</v>
          </cell>
          <cell r="BE283" t="str">
            <v>bsri13</v>
          </cell>
          <cell r="BF283" t="str">
            <v>CP2D;AS3</v>
          </cell>
          <cell r="BG283" t="str">
            <v>BSRI</v>
          </cell>
          <cell r="BH283">
            <v>119</v>
          </cell>
          <cell r="BI283">
            <v>2</v>
          </cell>
          <cell r="BJ283">
            <v>5</v>
          </cell>
          <cell r="BK283">
            <v>8</v>
          </cell>
          <cell r="BL283">
            <v>150</v>
          </cell>
          <cell r="BM283" t="str">
            <v>N</v>
          </cell>
          <cell r="BN283" t="str">
            <v>NA</v>
          </cell>
          <cell r="BO283" t="str">
            <v>Y</v>
          </cell>
          <cell r="BP283">
            <v>840</v>
          </cell>
          <cell r="BQ283" t="str">
            <v>F</v>
          </cell>
          <cell r="BR283" t="str">
            <v>N</v>
          </cell>
          <cell r="BS283" t="str">
            <v>Y</v>
          </cell>
          <cell r="BT283">
            <v>2</v>
          </cell>
          <cell r="BU283" t="str">
            <v>N</v>
          </cell>
          <cell r="BV283" t="str">
            <v>W</v>
          </cell>
          <cell r="BW283" t="str">
            <v>N</v>
          </cell>
          <cell r="BX283" t="str">
            <v>NA</v>
          </cell>
          <cell r="BY283">
            <v>6.68</v>
          </cell>
          <cell r="BZ283">
            <v>4.22</v>
          </cell>
          <cell r="CA283">
            <v>13.5</v>
          </cell>
          <cell r="CB283">
            <v>40.1</v>
          </cell>
          <cell r="CC283">
            <v>95</v>
          </cell>
          <cell r="CD283">
            <v>12.5</v>
          </cell>
          <cell r="CE283">
            <v>212</v>
          </cell>
          <cell r="CF283" t="str">
            <v>N</v>
          </cell>
          <cell r="CG283" t="str">
            <v>N</v>
          </cell>
          <cell r="CS283" t="str">
            <v>N</v>
          </cell>
          <cell r="CY283" t="str">
            <v>N</v>
          </cell>
          <cell r="DW283" t="str">
            <v>Y</v>
          </cell>
          <cell r="DX283" t="str">
            <v>N</v>
          </cell>
          <cell r="DY283" t="str">
            <v>N</v>
          </cell>
          <cell r="DZ283" t="str">
            <v>Y</v>
          </cell>
          <cell r="EA283" t="str">
            <v>Daily</v>
          </cell>
          <cell r="EB283" t="str">
            <v>N</v>
          </cell>
          <cell r="EC283" t="str">
            <v>N</v>
          </cell>
          <cell r="EE283" t="str">
            <v>Y</v>
          </cell>
          <cell r="EL283">
            <v>0</v>
          </cell>
          <cell r="EN283" t="str">
            <v xml:space="preserve">Y </v>
          </cell>
          <cell r="EO283">
            <v>2</v>
          </cell>
          <cell r="EQ283">
            <v>23</v>
          </cell>
          <cell r="ER283">
            <v>11</v>
          </cell>
          <cell r="ES283">
            <v>6</v>
          </cell>
          <cell r="ET283" t="str">
            <v>T</v>
          </cell>
          <cell r="EU283" t="str">
            <v>M</v>
          </cell>
          <cell r="EV283" t="str">
            <v>H</v>
          </cell>
          <cell r="EW283" t="str">
            <v>WB</v>
          </cell>
          <cell r="EX283" t="str">
            <v>N</v>
          </cell>
          <cell r="EY283" t="str">
            <v>S</v>
          </cell>
          <cell r="EZ283" t="str">
            <v>A+</v>
          </cell>
          <cell r="FA283" t="str">
            <v>NR</v>
          </cell>
          <cell r="FB283" t="str">
            <v>NR</v>
          </cell>
          <cell r="FC283" t="str">
            <v>NR</v>
          </cell>
          <cell r="FD283" t="str">
            <v>NR</v>
          </cell>
          <cell r="FE283" t="str">
            <v>NR</v>
          </cell>
          <cell r="FF283" t="str">
            <v>NR</v>
          </cell>
          <cell r="FG283" t="str">
            <v>NR</v>
          </cell>
          <cell r="FH283" t="str">
            <v>NR</v>
          </cell>
          <cell r="FI283" t="str">
            <v>NR</v>
          </cell>
          <cell r="FJ283" t="str">
            <v>NR</v>
          </cell>
          <cell r="FK283" t="str">
            <v>NR</v>
          </cell>
          <cell r="FL283" t="str">
            <v>NR</v>
          </cell>
          <cell r="FM283" t="str">
            <v>NT</v>
          </cell>
          <cell r="FN283">
            <v>14.2</v>
          </cell>
          <cell r="FO283" t="str">
            <v>NA</v>
          </cell>
          <cell r="FP283" t="b">
            <v>1</v>
          </cell>
          <cell r="FQ283" t="str">
            <v>2012-10-28;2013-09-13</v>
          </cell>
          <cell r="FR283" t="str">
            <v>F</v>
          </cell>
          <cell r="FS283">
            <v>54</v>
          </cell>
          <cell r="FT283" t="str">
            <v>CAUCASIAN</v>
          </cell>
          <cell r="FU283">
            <v>0.13441619267302901</v>
          </cell>
          <cell r="FV283">
            <v>34.891406536415403</v>
          </cell>
          <cell r="FW283">
            <v>19.4397419968513</v>
          </cell>
          <cell r="FX283">
            <v>150</v>
          </cell>
          <cell r="FY283">
            <v>68</v>
          </cell>
          <cell r="FZ283">
            <v>22.804930795847699</v>
          </cell>
          <cell r="GA283">
            <v>1</v>
          </cell>
          <cell r="GB283">
            <v>0.11</v>
          </cell>
          <cell r="GC283">
            <v>17.100000000000001</v>
          </cell>
          <cell r="GD283">
            <v>8.5</v>
          </cell>
          <cell r="GE283">
            <v>0.14000000000000001</v>
          </cell>
          <cell r="GF283">
            <v>19.8</v>
          </cell>
          <cell r="GG283">
            <v>4.0999999999999996</v>
          </cell>
          <cell r="GH283">
            <v>0.18</v>
          </cell>
          <cell r="GI283">
            <v>18</v>
          </cell>
          <cell r="GJ283">
            <v>14</v>
          </cell>
          <cell r="GK283">
            <v>0.3</v>
          </cell>
          <cell r="GL283">
            <v>18</v>
          </cell>
          <cell r="GM283">
            <v>34.299999999999997</v>
          </cell>
          <cell r="GN283" t="str">
            <v>CAUCASIAN</v>
          </cell>
          <cell r="GO283">
            <v>-0.12800300000000001</v>
          </cell>
          <cell r="GP283" t="str">
            <v>NA</v>
          </cell>
          <cell r="GQ283">
            <v>1.03E-2</v>
          </cell>
          <cell r="GR283" t="str">
            <v>NA</v>
          </cell>
          <cell r="GS283">
            <v>1</v>
          </cell>
          <cell r="GT283">
            <v>100582661326</v>
          </cell>
          <cell r="GU283" t="str">
            <v>RO014702 0027</v>
          </cell>
          <cell r="GV283" t="str">
            <v>Recall green part 2-Heather-Samples-RO014702 0027</v>
          </cell>
          <cell r="GW283">
            <v>268496</v>
          </cell>
          <cell r="GX283">
            <v>19903.34</v>
          </cell>
          <cell r="GY283">
            <v>317</v>
          </cell>
          <cell r="GZ283">
            <v>23.5</v>
          </cell>
          <cell r="HA283">
            <v>0</v>
          </cell>
          <cell r="HB283">
            <v>0</v>
          </cell>
          <cell r="HC283">
            <v>158</v>
          </cell>
          <cell r="HD283">
            <v>11.71</v>
          </cell>
          <cell r="HE283">
            <v>421000</v>
          </cell>
        </row>
        <row r="284">
          <cell r="B284">
            <v>32009915771</v>
          </cell>
          <cell r="C284" t="str">
            <v>W11701500892500</v>
          </cell>
          <cell r="D284" t="str">
            <v>RO014599 0001</v>
          </cell>
          <cell r="E284" t="str">
            <v>RO014599 0001</v>
          </cell>
          <cell r="F284" t="str">
            <v>RO014599</v>
          </cell>
          <cell r="G284" t="str">
            <v>RO014599 0027</v>
          </cell>
          <cell r="H284" t="str">
            <v>RO014599</v>
          </cell>
          <cell r="I284">
            <v>27</v>
          </cell>
          <cell r="J284">
            <v>175279670</v>
          </cell>
          <cell r="K284">
            <v>1</v>
          </cell>
          <cell r="L284">
            <v>150437341152</v>
          </cell>
          <cell r="M284" t="str">
            <v>Recall</v>
          </cell>
          <cell r="N284" t="str">
            <v>Recall D23</v>
          </cell>
          <cell r="O284" t="str">
            <v>Matrix tube</v>
          </cell>
          <cell r="P284" t="str">
            <v>Supernate</v>
          </cell>
          <cell r="Q284">
            <v>6561</v>
          </cell>
          <cell r="R284">
            <v>9</v>
          </cell>
          <cell r="S284">
            <v>57</v>
          </cell>
          <cell r="T284">
            <v>56</v>
          </cell>
          <cell r="U284" t="str">
            <v>C</v>
          </cell>
          <cell r="V284" t="b">
            <v>1</v>
          </cell>
          <cell r="W284">
            <v>27</v>
          </cell>
          <cell r="X284" t="b">
            <v>0</v>
          </cell>
          <cell r="Y284" t="b">
            <v>0</v>
          </cell>
          <cell r="Z284" t="b">
            <v>0</v>
          </cell>
          <cell r="AA284" t="b">
            <v>0</v>
          </cell>
          <cell r="AB284" t="b">
            <v>1</v>
          </cell>
          <cell r="AC284">
            <v>111002281517</v>
          </cell>
          <cell r="AD284" t="str">
            <v>BSRI</v>
          </cell>
          <cell r="AE284" t="b">
            <v>1</v>
          </cell>
          <cell r="AF284" t="str">
            <v>ASIAN</v>
          </cell>
          <cell r="AG284">
            <v>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1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 t="str">
            <v>NOTHISPANICLATINO</v>
          </cell>
          <cell r="AS284" t="str">
            <v>Recall Completed</v>
          </cell>
          <cell r="AT284" t="str">
            <v>NULL</v>
          </cell>
          <cell r="AU284" t="str">
            <v>NULL</v>
          </cell>
          <cell r="AV284">
            <v>13.75</v>
          </cell>
          <cell r="AW284">
            <v>63.54</v>
          </cell>
          <cell r="AX284">
            <v>10151.200000000001</v>
          </cell>
          <cell r="AY284">
            <v>0.40081122060000002</v>
          </cell>
          <cell r="AZ284">
            <v>296.3</v>
          </cell>
          <cell r="BA284">
            <v>6.5</v>
          </cell>
          <cell r="BC284">
            <v>449.5</v>
          </cell>
          <cell r="BD284">
            <v>12.5</v>
          </cell>
          <cell r="BE284" t="str">
            <v>bsri13</v>
          </cell>
          <cell r="BF284" t="str">
            <v>CP2D;AS3</v>
          </cell>
          <cell r="BG284" t="str">
            <v>BSRI</v>
          </cell>
          <cell r="BH284">
            <v>623</v>
          </cell>
          <cell r="BI284">
            <v>1</v>
          </cell>
          <cell r="BJ284">
            <v>5</v>
          </cell>
          <cell r="BK284">
            <v>5</v>
          </cell>
          <cell r="BL284">
            <v>135</v>
          </cell>
          <cell r="BM284" t="str">
            <v>N</v>
          </cell>
          <cell r="BN284" t="str">
            <v>NA</v>
          </cell>
          <cell r="BO284" t="str">
            <v>Y</v>
          </cell>
          <cell r="BP284">
            <v>840</v>
          </cell>
          <cell r="BQ284" t="str">
            <v>F</v>
          </cell>
          <cell r="BR284" t="str">
            <v>N</v>
          </cell>
          <cell r="BS284" t="str">
            <v>N</v>
          </cell>
          <cell r="BT284">
            <v>0</v>
          </cell>
          <cell r="BU284" t="str">
            <v>N</v>
          </cell>
          <cell r="BV284" t="str">
            <v>A</v>
          </cell>
          <cell r="BW284" t="str">
            <v>N</v>
          </cell>
          <cell r="BX284" t="str">
            <v>NA</v>
          </cell>
          <cell r="BY284">
            <v>8.0500000000000007</v>
          </cell>
          <cell r="BZ284">
            <v>5.71</v>
          </cell>
          <cell r="CA284">
            <v>12.7</v>
          </cell>
          <cell r="CB284">
            <v>38.700000000000003</v>
          </cell>
          <cell r="CC284">
            <v>67.8</v>
          </cell>
          <cell r="CD284">
            <v>15.4</v>
          </cell>
          <cell r="CE284">
            <v>414</v>
          </cell>
          <cell r="CF284" t="str">
            <v>N</v>
          </cell>
          <cell r="CG284" t="str">
            <v>N</v>
          </cell>
          <cell r="CS284" t="str">
            <v>N</v>
          </cell>
          <cell r="CY284" t="str">
            <v>N</v>
          </cell>
          <cell r="DW284" t="str">
            <v>Y</v>
          </cell>
          <cell r="DX284" t="str">
            <v>N</v>
          </cell>
          <cell r="DY284" t="str">
            <v>N</v>
          </cell>
          <cell r="DZ284" t="str">
            <v>N</v>
          </cell>
          <cell r="EC284" t="str">
            <v>N</v>
          </cell>
          <cell r="ED284" t="str">
            <v>Y</v>
          </cell>
          <cell r="EL284">
            <v>0</v>
          </cell>
          <cell r="EN284" t="str">
            <v>N</v>
          </cell>
          <cell r="EO284">
            <v>0</v>
          </cell>
          <cell r="EQ284">
            <v>68</v>
          </cell>
          <cell r="ER284">
            <v>8</v>
          </cell>
          <cell r="ES284">
            <v>24</v>
          </cell>
          <cell r="ET284" t="str">
            <v>T</v>
          </cell>
          <cell r="EU284" t="str">
            <v>M</v>
          </cell>
          <cell r="EV284" t="str">
            <v>H</v>
          </cell>
          <cell r="EW284" t="str">
            <v>WB</v>
          </cell>
          <cell r="EX284" t="str">
            <v>N</v>
          </cell>
          <cell r="EY284" t="str">
            <v>S</v>
          </cell>
          <cell r="EZ284" t="str">
            <v>O+</v>
          </cell>
          <cell r="FA284" t="str">
            <v>NR</v>
          </cell>
          <cell r="FB284" t="str">
            <v>NR</v>
          </cell>
          <cell r="FC284" t="str">
            <v>NR</v>
          </cell>
          <cell r="FD284" t="str">
            <v>NR</v>
          </cell>
          <cell r="FE284" t="str">
            <v>NR</v>
          </cell>
          <cell r="FF284" t="str">
            <v>NR</v>
          </cell>
          <cell r="FG284" t="str">
            <v>NR</v>
          </cell>
          <cell r="FH284" t="str">
            <v>NR</v>
          </cell>
          <cell r="FI284" t="str">
            <v>NR</v>
          </cell>
          <cell r="FJ284" t="str">
            <v>NR</v>
          </cell>
          <cell r="FK284" t="str">
            <v>NR</v>
          </cell>
          <cell r="FL284" t="str">
            <v>NR</v>
          </cell>
          <cell r="FM284" t="str">
            <v>NT</v>
          </cell>
          <cell r="FN284">
            <v>13.3</v>
          </cell>
          <cell r="FO284" t="str">
            <v>NA</v>
          </cell>
          <cell r="FP284" t="b">
            <v>0</v>
          </cell>
          <cell r="FR284" t="str">
            <v>F</v>
          </cell>
          <cell r="FS284">
            <v>33</v>
          </cell>
          <cell r="FT284" t="str">
            <v>ASIAN</v>
          </cell>
          <cell r="FU284">
            <v>0.43613903508115398</v>
          </cell>
          <cell r="FV284">
            <v>8.5553049207037102</v>
          </cell>
          <cell r="FW284">
            <v>15.9038676119263</v>
          </cell>
          <cell r="FX284">
            <v>135</v>
          </cell>
          <cell r="FY284">
            <v>65</v>
          </cell>
          <cell r="FZ284">
            <v>22.4627218934911</v>
          </cell>
          <cell r="GA284">
            <v>1</v>
          </cell>
          <cell r="GB284">
            <v>7.0000000000000007E-2</v>
          </cell>
          <cell r="GC284">
            <v>2.5</v>
          </cell>
          <cell r="GD284">
            <v>21.19</v>
          </cell>
          <cell r="GE284">
            <v>0.13</v>
          </cell>
          <cell r="GF284">
            <v>4.17</v>
          </cell>
          <cell r="GG284">
            <v>12.09</v>
          </cell>
          <cell r="GH284">
            <v>0.12</v>
          </cell>
          <cell r="GI284">
            <v>3.1</v>
          </cell>
          <cell r="GJ284">
            <v>27.6</v>
          </cell>
          <cell r="GK284">
            <v>0.2</v>
          </cell>
          <cell r="GL284">
            <v>3.7</v>
          </cell>
          <cell r="GM284">
            <v>42.7</v>
          </cell>
          <cell r="GN284" t="str">
            <v>EAS</v>
          </cell>
          <cell r="GO284">
            <v>0.12633</v>
          </cell>
          <cell r="GP284">
            <v>-2.4632000000000001E-2</v>
          </cell>
          <cell r="GQ284" t="str">
            <v>NA</v>
          </cell>
          <cell r="GR284">
            <v>0.191941</v>
          </cell>
          <cell r="GS284">
            <v>1</v>
          </cell>
          <cell r="GT284">
            <v>104639911366</v>
          </cell>
          <cell r="GU284" t="str">
            <v>RO014599 0027</v>
          </cell>
          <cell r="GV284" t="str">
            <v>Recall yellow 3.2-Heather-RO014599 0027</v>
          </cell>
          <cell r="GW284">
            <v>259856</v>
          </cell>
          <cell r="GX284">
            <v>24422.560000000001</v>
          </cell>
          <cell r="GY284">
            <v>227</v>
          </cell>
          <cell r="GZ284">
            <v>21.33</v>
          </cell>
          <cell r="HA284">
            <v>0</v>
          </cell>
          <cell r="HB284">
            <v>0</v>
          </cell>
          <cell r="HC284">
            <v>68</v>
          </cell>
          <cell r="HD284">
            <v>6.39</v>
          </cell>
          <cell r="HE284">
            <v>360000</v>
          </cell>
        </row>
        <row r="285">
          <cell r="B285">
            <v>32009915938</v>
          </cell>
          <cell r="C285" t="str">
            <v>W11701501972800</v>
          </cell>
          <cell r="D285" t="str">
            <v>RO014656 0001</v>
          </cell>
          <cell r="E285" t="str">
            <v>RO014656 0001</v>
          </cell>
          <cell r="F285" t="str">
            <v>RO014656</v>
          </cell>
          <cell r="G285" t="str">
            <v>RO014656 0027</v>
          </cell>
          <cell r="H285" t="str">
            <v>RO014656</v>
          </cell>
          <cell r="I285">
            <v>27</v>
          </cell>
          <cell r="J285">
            <v>175278501</v>
          </cell>
          <cell r="K285">
            <v>1</v>
          </cell>
          <cell r="L285">
            <v>112891261224</v>
          </cell>
          <cell r="M285" t="str">
            <v>Recall</v>
          </cell>
          <cell r="N285" t="str">
            <v>Recall D23</v>
          </cell>
          <cell r="O285" t="str">
            <v>Matrix tube</v>
          </cell>
          <cell r="P285" t="str">
            <v>Supernate</v>
          </cell>
          <cell r="Q285">
            <v>6561</v>
          </cell>
          <cell r="R285">
            <v>11</v>
          </cell>
          <cell r="S285">
            <v>57</v>
          </cell>
          <cell r="T285">
            <v>56</v>
          </cell>
          <cell r="U285" t="str">
            <v>F</v>
          </cell>
          <cell r="V285" t="b">
            <v>1</v>
          </cell>
          <cell r="W285">
            <v>27</v>
          </cell>
          <cell r="X285" t="b">
            <v>0</v>
          </cell>
          <cell r="Y285" t="b">
            <v>0</v>
          </cell>
          <cell r="Z285" t="b">
            <v>0</v>
          </cell>
          <cell r="AA285" t="b">
            <v>0</v>
          </cell>
          <cell r="AB285" t="b">
            <v>1</v>
          </cell>
          <cell r="AC285">
            <v>117250331319</v>
          </cell>
          <cell r="AD285" t="str">
            <v>BSRI</v>
          </cell>
          <cell r="AE285" t="b">
            <v>1</v>
          </cell>
          <cell r="AF285" t="str">
            <v>CAUCASIAN_OTHER</v>
          </cell>
          <cell r="AG285">
            <v>1</v>
          </cell>
          <cell r="AH285">
            <v>1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1</v>
          </cell>
          <cell r="AO285">
            <v>0</v>
          </cell>
          <cell r="AP285">
            <v>0</v>
          </cell>
          <cell r="AQ285">
            <v>0</v>
          </cell>
          <cell r="AR285" t="str">
            <v>NOTHISPANICLATINO</v>
          </cell>
          <cell r="AS285" t="str">
            <v>Recall Completed</v>
          </cell>
          <cell r="AT285" t="str">
            <v>NULL</v>
          </cell>
          <cell r="AU285" t="str">
            <v>NULL</v>
          </cell>
          <cell r="AV285">
            <v>12</v>
          </cell>
          <cell r="AW285">
            <v>61.29</v>
          </cell>
          <cell r="AX285">
            <v>10797.6</v>
          </cell>
          <cell r="AY285">
            <v>0.1379543835</v>
          </cell>
          <cell r="AZ285">
            <v>313.60000000000002</v>
          </cell>
          <cell r="BA285">
            <v>33.700000000000003</v>
          </cell>
          <cell r="BC285">
            <v>452.5</v>
          </cell>
          <cell r="BD285">
            <v>50</v>
          </cell>
          <cell r="BE285" t="str">
            <v>bsri13</v>
          </cell>
          <cell r="BF285" t="str">
            <v>CP2D;AS3</v>
          </cell>
          <cell r="BG285" t="str">
            <v>BSRI</v>
          </cell>
          <cell r="BH285">
            <v>119</v>
          </cell>
          <cell r="BI285">
            <v>3</v>
          </cell>
          <cell r="BJ285">
            <v>5</v>
          </cell>
          <cell r="BK285">
            <v>5</v>
          </cell>
          <cell r="BL285">
            <v>170</v>
          </cell>
          <cell r="BM285" t="str">
            <v>N</v>
          </cell>
          <cell r="BN285" t="str">
            <v>NA</v>
          </cell>
          <cell r="BO285" t="str">
            <v>Y</v>
          </cell>
          <cell r="BP285">
            <v>840</v>
          </cell>
          <cell r="BQ285" t="str">
            <v>D</v>
          </cell>
          <cell r="BR285" t="str">
            <v>N</v>
          </cell>
          <cell r="BS285" t="str">
            <v>N</v>
          </cell>
          <cell r="BT285">
            <v>0</v>
          </cell>
          <cell r="BU285" t="str">
            <v>N</v>
          </cell>
          <cell r="BV285">
            <v>9</v>
          </cell>
          <cell r="BW285" t="str">
            <v>N</v>
          </cell>
          <cell r="BX285" t="str">
            <v>NA</v>
          </cell>
          <cell r="BY285">
            <v>8.31</v>
          </cell>
          <cell r="BZ285">
            <v>4.41</v>
          </cell>
          <cell r="CA285">
            <v>12.9</v>
          </cell>
          <cell r="CB285">
            <v>38.200000000000003</v>
          </cell>
          <cell r="CC285">
            <v>86.6</v>
          </cell>
          <cell r="CD285">
            <v>13.6</v>
          </cell>
          <cell r="CE285">
            <v>306</v>
          </cell>
          <cell r="CF285" t="str">
            <v>N</v>
          </cell>
          <cell r="CG285" t="str">
            <v>N</v>
          </cell>
          <cell r="CS285" t="str">
            <v>N</v>
          </cell>
          <cell r="CY285" t="str">
            <v>N</v>
          </cell>
          <cell r="DW285" t="str">
            <v>Y</v>
          </cell>
          <cell r="DX285" t="str">
            <v>Y</v>
          </cell>
          <cell r="DY285" t="str">
            <v>N</v>
          </cell>
          <cell r="DZ285" t="str">
            <v>N</v>
          </cell>
          <cell r="EC285" t="str">
            <v>N</v>
          </cell>
          <cell r="ED285" t="str">
            <v>Y</v>
          </cell>
          <cell r="EL285">
            <v>0</v>
          </cell>
          <cell r="EN285" t="str">
            <v>N</v>
          </cell>
          <cell r="EO285">
            <v>0</v>
          </cell>
          <cell r="EQ285">
            <v>17</v>
          </cell>
          <cell r="ER285">
            <v>9</v>
          </cell>
          <cell r="ES285">
            <v>27</v>
          </cell>
          <cell r="ET285" t="str">
            <v>T</v>
          </cell>
          <cell r="EU285" t="str">
            <v>F</v>
          </cell>
          <cell r="EV285" t="str">
            <v>H</v>
          </cell>
          <cell r="EW285" t="str">
            <v>WB</v>
          </cell>
          <cell r="EX285" t="str">
            <v>N</v>
          </cell>
          <cell r="EY285" t="str">
            <v>S</v>
          </cell>
          <cell r="EZ285" t="str">
            <v>A+</v>
          </cell>
          <cell r="FA285" t="str">
            <v>NR</v>
          </cell>
          <cell r="FB285" t="str">
            <v>NR</v>
          </cell>
          <cell r="FC285" t="str">
            <v>NR</v>
          </cell>
          <cell r="FD285" t="str">
            <v>NR</v>
          </cell>
          <cell r="FE285" t="str">
            <v>NR</v>
          </cell>
          <cell r="FF285" t="str">
            <v>NR</v>
          </cell>
          <cell r="FG285" t="str">
            <v>NR</v>
          </cell>
          <cell r="FH285" t="str">
            <v>NR</v>
          </cell>
          <cell r="FI285" t="str">
            <v>NR</v>
          </cell>
          <cell r="FJ285" t="str">
            <v>NR</v>
          </cell>
          <cell r="FK285" t="str">
            <v>NR</v>
          </cell>
          <cell r="FL285" t="str">
            <v>NR</v>
          </cell>
          <cell r="FM285" t="str">
            <v>NT</v>
          </cell>
          <cell r="FN285">
            <v>12.8</v>
          </cell>
          <cell r="FO285" t="str">
            <v>NA</v>
          </cell>
          <cell r="FP285" t="b">
            <v>1</v>
          </cell>
          <cell r="FQ285" t="str">
            <v>2014-04-03;2014-08-05</v>
          </cell>
          <cell r="FR285" t="str">
            <v>F</v>
          </cell>
          <cell r="FS285">
            <v>27</v>
          </cell>
          <cell r="FT285" t="str">
            <v>CAUCASIAN</v>
          </cell>
          <cell r="FU285">
            <v>0.109930166041649</v>
          </cell>
          <cell r="FV285">
            <v>35.689470221740002</v>
          </cell>
          <cell r="FW285">
            <v>49.902659774666397</v>
          </cell>
          <cell r="FX285">
            <v>170</v>
          </cell>
          <cell r="FY285">
            <v>65</v>
          </cell>
          <cell r="FZ285">
            <v>28.286390532544399</v>
          </cell>
          <cell r="GA285">
            <v>1</v>
          </cell>
          <cell r="GB285">
            <v>0.05</v>
          </cell>
          <cell r="GC285">
            <v>20</v>
          </cell>
          <cell r="GD285">
            <v>27.76</v>
          </cell>
          <cell r="GE285">
            <v>0.09</v>
          </cell>
          <cell r="GF285">
            <v>16.899999999999999</v>
          </cell>
          <cell r="GG285">
            <v>31.5</v>
          </cell>
          <cell r="GH285">
            <v>0.1</v>
          </cell>
          <cell r="GI285">
            <v>16.600000000000001</v>
          </cell>
          <cell r="GJ285">
            <v>36</v>
          </cell>
          <cell r="GK285">
            <v>0.25</v>
          </cell>
          <cell r="GL285">
            <v>17.100000000000001</v>
          </cell>
          <cell r="GM285">
            <v>48.6</v>
          </cell>
          <cell r="GN285" t="str">
            <v>NA</v>
          </cell>
          <cell r="GO285" t="str">
            <v>NA</v>
          </cell>
          <cell r="GP285" t="str">
            <v>NA</v>
          </cell>
          <cell r="GQ285" t="str">
            <v>NA</v>
          </cell>
          <cell r="GR285" t="str">
            <v>NA</v>
          </cell>
          <cell r="GS285">
            <v>1</v>
          </cell>
          <cell r="GT285">
            <v>135725281021</v>
          </cell>
          <cell r="GU285" t="str">
            <v>RO014656 0027</v>
          </cell>
          <cell r="GV285" t="str">
            <v>Recall set 4 green-Heather-Samples-RO014656 0027</v>
          </cell>
          <cell r="GW285">
            <v>116192</v>
          </cell>
          <cell r="GX285">
            <v>8029.85</v>
          </cell>
          <cell r="GY285">
            <v>228</v>
          </cell>
          <cell r="GZ285">
            <v>15.76</v>
          </cell>
          <cell r="HA285">
            <v>3</v>
          </cell>
          <cell r="HB285">
            <v>0.21</v>
          </cell>
          <cell r="HC285">
            <v>80</v>
          </cell>
          <cell r="HD285">
            <v>5.53</v>
          </cell>
          <cell r="HE285">
            <v>491000</v>
          </cell>
        </row>
        <row r="286">
          <cell r="B286">
            <v>32009916464</v>
          </cell>
          <cell r="C286" t="str">
            <v>W11701501606500</v>
          </cell>
          <cell r="D286" t="str">
            <v>RO014597 0001</v>
          </cell>
          <cell r="E286" t="str">
            <v>RO014597 0001</v>
          </cell>
          <cell r="F286" t="str">
            <v>RO014597</v>
          </cell>
          <cell r="G286" t="str">
            <v>RO014597 0027</v>
          </cell>
          <cell r="H286" t="str">
            <v>RO014597</v>
          </cell>
          <cell r="I286">
            <v>27</v>
          </cell>
          <cell r="J286">
            <v>175278698</v>
          </cell>
          <cell r="K286">
            <v>1</v>
          </cell>
          <cell r="L286">
            <v>110983691324</v>
          </cell>
          <cell r="M286" t="str">
            <v>Recall</v>
          </cell>
          <cell r="N286" t="str">
            <v>Recall D23</v>
          </cell>
          <cell r="O286" t="str">
            <v>Matrix tube</v>
          </cell>
          <cell r="P286" t="str">
            <v>Supernate</v>
          </cell>
          <cell r="Q286">
            <v>6561</v>
          </cell>
          <cell r="R286">
            <v>1</v>
          </cell>
          <cell r="S286">
            <v>57</v>
          </cell>
          <cell r="T286">
            <v>56</v>
          </cell>
          <cell r="U286" t="str">
            <v>C</v>
          </cell>
          <cell r="V286" t="b">
            <v>1</v>
          </cell>
          <cell r="W286">
            <v>27</v>
          </cell>
          <cell r="X286" t="b">
            <v>0</v>
          </cell>
          <cell r="Y286" t="b">
            <v>0</v>
          </cell>
          <cell r="Z286" t="b">
            <v>0</v>
          </cell>
          <cell r="AA286" t="b">
            <v>0</v>
          </cell>
          <cell r="AB286" t="b">
            <v>1</v>
          </cell>
          <cell r="AC286">
            <v>152478641215</v>
          </cell>
          <cell r="AD286" t="str">
            <v>BSRI</v>
          </cell>
          <cell r="AE286" t="b">
            <v>1</v>
          </cell>
          <cell r="AF286" t="str">
            <v>CAUCASIAN_OTHER</v>
          </cell>
          <cell r="AG286">
            <v>1</v>
          </cell>
          <cell r="AH286">
            <v>1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1</v>
          </cell>
          <cell r="AO286">
            <v>0</v>
          </cell>
          <cell r="AP286">
            <v>0</v>
          </cell>
          <cell r="AQ286">
            <v>0</v>
          </cell>
          <cell r="AR286" t="str">
            <v>NOTHISPANICLATINO</v>
          </cell>
          <cell r="AS286" t="str">
            <v>Recall Completed</v>
          </cell>
          <cell r="AT286" t="str">
            <v>NULL</v>
          </cell>
          <cell r="AU286" t="str">
            <v>NULL</v>
          </cell>
          <cell r="AV286">
            <v>13</v>
          </cell>
          <cell r="AW286">
            <v>64.52</v>
          </cell>
          <cell r="AX286">
            <v>10628.3</v>
          </cell>
          <cell r="AY286">
            <v>0.2633381608</v>
          </cell>
          <cell r="AZ286">
            <v>296.3</v>
          </cell>
          <cell r="BA286">
            <v>22.1</v>
          </cell>
          <cell r="BC286">
            <v>432.5</v>
          </cell>
          <cell r="BD286">
            <v>3</v>
          </cell>
          <cell r="BE286" t="str">
            <v>bsri14</v>
          </cell>
          <cell r="BF286" t="str">
            <v>CP2D;AS3</v>
          </cell>
          <cell r="BG286" t="str">
            <v>BSRI</v>
          </cell>
          <cell r="BH286">
            <v>80</v>
          </cell>
          <cell r="BI286">
            <v>5</v>
          </cell>
          <cell r="BJ286">
            <v>5</v>
          </cell>
          <cell r="BK286">
            <v>4</v>
          </cell>
          <cell r="BL286">
            <v>153</v>
          </cell>
          <cell r="BM286" t="str">
            <v>N</v>
          </cell>
          <cell r="BN286" t="str">
            <v>NA</v>
          </cell>
          <cell r="BO286" t="str">
            <v>Y</v>
          </cell>
          <cell r="BP286">
            <v>840</v>
          </cell>
          <cell r="BQ286" t="str">
            <v>E</v>
          </cell>
          <cell r="BR286" t="str">
            <v>N</v>
          </cell>
          <cell r="BS286" t="str">
            <v>Y</v>
          </cell>
          <cell r="BT286">
            <v>4</v>
          </cell>
          <cell r="BU286" t="str">
            <v>N</v>
          </cell>
          <cell r="BV286">
            <v>9</v>
          </cell>
          <cell r="BW286" t="str">
            <v>N</v>
          </cell>
          <cell r="BX286" t="str">
            <v>NA</v>
          </cell>
          <cell r="BY286">
            <v>6.96</v>
          </cell>
          <cell r="BZ286">
            <v>4.5199999999999996</v>
          </cell>
          <cell r="CA286">
            <v>12.3</v>
          </cell>
          <cell r="CB286">
            <v>36.299999999999997</v>
          </cell>
          <cell r="CC286">
            <v>80.3</v>
          </cell>
          <cell r="CD286">
            <v>13.7</v>
          </cell>
          <cell r="CE286">
            <v>226</v>
          </cell>
          <cell r="CF286" t="str">
            <v>Y</v>
          </cell>
          <cell r="CG286" t="str">
            <v>Y</v>
          </cell>
          <cell r="CH286" t="str">
            <v>Resting</v>
          </cell>
          <cell r="CI286" t="str">
            <v>Y</v>
          </cell>
          <cell r="CM286" t="str">
            <v>Y</v>
          </cell>
          <cell r="CP286" t="str">
            <v xml:space="preserve">Usually </v>
          </cell>
          <cell r="CQ286" t="str">
            <v>N</v>
          </cell>
          <cell r="CS286" t="str">
            <v>N</v>
          </cell>
          <cell r="CY286" t="str">
            <v>N</v>
          </cell>
          <cell r="DW286" t="str">
            <v>Y</v>
          </cell>
          <cell r="DX286" t="str">
            <v>N</v>
          </cell>
          <cell r="DZ286" t="str">
            <v>Y</v>
          </cell>
          <cell r="EA286" t="str">
            <v>Less_Than_1_Week</v>
          </cell>
          <cell r="EB286" t="str">
            <v>Y</v>
          </cell>
          <cell r="EC286" t="str">
            <v>N</v>
          </cell>
          <cell r="EG286" t="str">
            <v>Y</v>
          </cell>
          <cell r="EL286">
            <v>55</v>
          </cell>
          <cell r="EN286" t="str">
            <v xml:space="preserve">Y </v>
          </cell>
          <cell r="EO286">
            <v>4</v>
          </cell>
          <cell r="EQ286">
            <v>6</v>
          </cell>
          <cell r="ER286">
            <v>1</v>
          </cell>
          <cell r="ES286">
            <v>14</v>
          </cell>
          <cell r="ET286" t="str">
            <v>T</v>
          </cell>
          <cell r="EU286" t="str">
            <v>F</v>
          </cell>
          <cell r="EV286" t="str">
            <v>H</v>
          </cell>
          <cell r="EW286" t="str">
            <v>WB</v>
          </cell>
          <cell r="EX286" t="str">
            <v>N</v>
          </cell>
          <cell r="EY286" t="str">
            <v>S</v>
          </cell>
          <cell r="EZ286" t="str">
            <v>A+</v>
          </cell>
          <cell r="FA286" t="str">
            <v>NT</v>
          </cell>
          <cell r="FB286" t="str">
            <v>NR</v>
          </cell>
          <cell r="FC286" t="str">
            <v>NR</v>
          </cell>
          <cell r="FD286" t="str">
            <v>NR</v>
          </cell>
          <cell r="FE286" t="str">
            <v>NR</v>
          </cell>
          <cell r="FF286" t="str">
            <v>NR</v>
          </cell>
          <cell r="FG286" t="str">
            <v>NR</v>
          </cell>
          <cell r="FH286" t="str">
            <v>NR</v>
          </cell>
          <cell r="FI286" t="str">
            <v>NR</v>
          </cell>
          <cell r="FJ286" t="str">
            <v>NR</v>
          </cell>
          <cell r="FK286" t="str">
            <v>NR</v>
          </cell>
          <cell r="FL286" t="str">
            <v>NR</v>
          </cell>
          <cell r="FM286" t="str">
            <v>NT</v>
          </cell>
          <cell r="FN286">
            <v>13.1</v>
          </cell>
          <cell r="FO286" t="str">
            <v>NA</v>
          </cell>
          <cell r="FP286" t="b">
            <v>0</v>
          </cell>
          <cell r="FR286" t="str">
            <v>F</v>
          </cell>
          <cell r="FS286">
            <v>57</v>
          </cell>
          <cell r="FT286" t="str">
            <v>CAUCASIAN</v>
          </cell>
          <cell r="FU286">
            <v>0.26553311949792102</v>
          </cell>
          <cell r="FV286">
            <v>24.117546784533399</v>
          </cell>
          <cell r="FW286">
            <v>7.2908402640321901</v>
          </cell>
          <cell r="FX286">
            <v>153</v>
          </cell>
          <cell r="FY286">
            <v>64</v>
          </cell>
          <cell r="FZ286">
            <v>26.259521484375</v>
          </cell>
          <cell r="GA286">
            <v>1</v>
          </cell>
          <cell r="GB286">
            <v>0.05</v>
          </cell>
          <cell r="GC286">
            <v>15.38</v>
          </cell>
          <cell r="GD286">
            <v>17.13</v>
          </cell>
          <cell r="GE286">
            <v>0.06</v>
          </cell>
          <cell r="GF286">
            <v>14.81</v>
          </cell>
          <cell r="GG286">
            <v>16.84</v>
          </cell>
          <cell r="GH286">
            <v>0.11</v>
          </cell>
          <cell r="GI286">
            <v>16.8</v>
          </cell>
          <cell r="GJ286">
            <v>28.8</v>
          </cell>
          <cell r="GK286">
            <v>0.22</v>
          </cell>
          <cell r="GL286">
            <v>17.600000000000001</v>
          </cell>
          <cell r="GM286">
            <v>40.1</v>
          </cell>
          <cell r="GN286" t="str">
            <v>CAUCASIAN</v>
          </cell>
          <cell r="GO286">
            <v>7.7419000000000002E-2</v>
          </cell>
          <cell r="GP286" t="str">
            <v>NA</v>
          </cell>
          <cell r="GQ286">
            <v>-5.5397000000000002E-2</v>
          </cell>
          <cell r="GR286" t="str">
            <v>NA</v>
          </cell>
          <cell r="GS286">
            <v>1</v>
          </cell>
          <cell r="GT286">
            <v>127936981088</v>
          </cell>
          <cell r="GU286" t="str">
            <v>RO014597 0027</v>
          </cell>
          <cell r="GV286" t="str">
            <v>Recall yellow 3.2-Heather-RO014597 0027</v>
          </cell>
          <cell r="GW286">
            <v>232216</v>
          </cell>
          <cell r="GX286">
            <v>22349.95</v>
          </cell>
          <cell r="GY286">
            <v>184</v>
          </cell>
          <cell r="GZ286">
            <v>17.71</v>
          </cell>
          <cell r="HA286">
            <v>0</v>
          </cell>
          <cell r="HB286">
            <v>0</v>
          </cell>
          <cell r="HC286">
            <v>90</v>
          </cell>
          <cell r="HD286">
            <v>8.66</v>
          </cell>
          <cell r="HE286">
            <v>614000</v>
          </cell>
        </row>
        <row r="287">
          <cell r="B287">
            <v>32009916589</v>
          </cell>
          <cell r="C287" t="str">
            <v>W11701502634500</v>
          </cell>
          <cell r="D287" t="str">
            <v>RO014868 0001</v>
          </cell>
          <cell r="E287" t="str">
            <v>RO014868 0001</v>
          </cell>
          <cell r="F287" t="str">
            <v>RO014868</v>
          </cell>
          <cell r="G287" t="str">
            <v>RO014868 0027</v>
          </cell>
          <cell r="H287" t="str">
            <v>RO014868</v>
          </cell>
          <cell r="I287">
            <v>27</v>
          </cell>
          <cell r="J287">
            <v>189015801</v>
          </cell>
          <cell r="K287">
            <v>1</v>
          </cell>
          <cell r="L287">
            <v>110209531407</v>
          </cell>
          <cell r="M287" t="str">
            <v>Recall</v>
          </cell>
          <cell r="N287" t="str">
            <v>Recall D23</v>
          </cell>
          <cell r="O287" t="str">
            <v>Matrix tube</v>
          </cell>
          <cell r="P287" t="str">
            <v>Supernate</v>
          </cell>
          <cell r="Q287">
            <v>6562</v>
          </cell>
          <cell r="R287">
            <v>1</v>
          </cell>
          <cell r="S287">
            <v>57</v>
          </cell>
          <cell r="T287">
            <v>55</v>
          </cell>
          <cell r="U287" t="str">
            <v>G</v>
          </cell>
          <cell r="V287" t="b">
            <v>1</v>
          </cell>
          <cell r="W287">
            <v>27</v>
          </cell>
          <cell r="X287" t="b">
            <v>0</v>
          </cell>
          <cell r="Y287" t="b">
            <v>0</v>
          </cell>
          <cell r="Z287" t="b">
            <v>0</v>
          </cell>
          <cell r="AA287" t="b">
            <v>0</v>
          </cell>
          <cell r="AB287" t="b">
            <v>1</v>
          </cell>
          <cell r="AC287">
            <v>114385471218</v>
          </cell>
          <cell r="AD287" t="str">
            <v>BSRI</v>
          </cell>
          <cell r="AE287" t="b">
            <v>1</v>
          </cell>
          <cell r="AF287" t="str">
            <v>ASIAN</v>
          </cell>
          <cell r="AG287">
            <v>1</v>
          </cell>
          <cell r="AH287">
            <v>1</v>
          </cell>
          <cell r="AI287">
            <v>0</v>
          </cell>
          <cell r="AJ287">
            <v>0</v>
          </cell>
          <cell r="AK287">
            <v>0</v>
          </cell>
          <cell r="AL287">
            <v>1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 t="str">
            <v>NOTHISPANICLATINO</v>
          </cell>
          <cell r="AS287" t="str">
            <v>Recall Completed</v>
          </cell>
          <cell r="AT287" t="str">
            <v>NULL</v>
          </cell>
          <cell r="AU287" t="str">
            <v>NULL</v>
          </cell>
          <cell r="AV287">
            <v>12</v>
          </cell>
          <cell r="AW287">
            <v>67.05</v>
          </cell>
          <cell r="AX287">
            <v>11628.8</v>
          </cell>
          <cell r="AY287">
            <v>0.32164956979999998</v>
          </cell>
          <cell r="AZ287">
            <v>300.10000000000002</v>
          </cell>
          <cell r="BA287">
            <v>30.1</v>
          </cell>
          <cell r="BC287">
            <v>447.9</v>
          </cell>
          <cell r="BD287">
            <v>2.6</v>
          </cell>
          <cell r="BE287" t="str">
            <v>bsri13</v>
          </cell>
          <cell r="BF287" t="str">
            <v>CP2D;AS3</v>
          </cell>
          <cell r="BG287" t="str">
            <v>BSRI</v>
          </cell>
          <cell r="BH287">
            <v>84</v>
          </cell>
          <cell r="BI287">
            <v>5</v>
          </cell>
          <cell r="BJ287">
            <v>5</v>
          </cell>
          <cell r="BK287">
            <v>6</v>
          </cell>
          <cell r="BL287">
            <v>160</v>
          </cell>
          <cell r="BM287" t="str">
            <v>N</v>
          </cell>
          <cell r="BN287" t="str">
            <v>NA</v>
          </cell>
          <cell r="BO287" t="str">
            <v>Y</v>
          </cell>
          <cell r="BP287">
            <v>840</v>
          </cell>
          <cell r="BQ287" t="str">
            <v>F</v>
          </cell>
          <cell r="BR287" t="str">
            <v>N</v>
          </cell>
          <cell r="BT287" t="str">
            <v>NA</v>
          </cell>
          <cell r="BU287" t="str">
            <v>N</v>
          </cell>
          <cell r="BV287" t="str">
            <v>A</v>
          </cell>
          <cell r="BW287" t="str">
            <v>N</v>
          </cell>
          <cell r="BX287" t="str">
            <v>NA</v>
          </cell>
          <cell r="BY287">
            <v>6.46</v>
          </cell>
          <cell r="BZ287">
            <v>5</v>
          </cell>
          <cell r="CA287">
            <v>14.9</v>
          </cell>
          <cell r="CB287">
            <v>44.9</v>
          </cell>
          <cell r="CC287">
            <v>89.8</v>
          </cell>
          <cell r="CD287">
            <v>12.9</v>
          </cell>
          <cell r="CE287">
            <v>240</v>
          </cell>
          <cell r="CF287" t="str">
            <v>N</v>
          </cell>
          <cell r="CG287" t="str">
            <v>N</v>
          </cell>
          <cell r="CS287" t="str">
            <v>N</v>
          </cell>
          <cell r="CY287" t="str">
            <v>N</v>
          </cell>
          <cell r="DX287" t="str">
            <v>N</v>
          </cell>
          <cell r="DZ287" t="str">
            <v>Y</v>
          </cell>
          <cell r="EA287" t="str">
            <v>Daily</v>
          </cell>
          <cell r="EB287" t="str">
            <v>N</v>
          </cell>
          <cell r="EC287" t="str">
            <v>N</v>
          </cell>
          <cell r="EL287">
            <v>0</v>
          </cell>
          <cell r="EO287">
            <v>0</v>
          </cell>
          <cell r="EQ287">
            <v>49</v>
          </cell>
          <cell r="ER287">
            <v>9</v>
          </cell>
          <cell r="ES287">
            <v>26</v>
          </cell>
          <cell r="ET287" t="str">
            <v>T</v>
          </cell>
          <cell r="EU287" t="str">
            <v>M</v>
          </cell>
          <cell r="EV287" t="str">
            <v>H</v>
          </cell>
          <cell r="EW287" t="str">
            <v>WB</v>
          </cell>
          <cell r="EX287" t="str">
            <v>N</v>
          </cell>
          <cell r="EY287" t="str">
            <v>S</v>
          </cell>
          <cell r="EZ287" t="str">
            <v>O+</v>
          </cell>
          <cell r="FA287" t="str">
            <v>NT</v>
          </cell>
          <cell r="FB287" t="str">
            <v>NR</v>
          </cell>
          <cell r="FC287" t="str">
            <v>NR</v>
          </cell>
          <cell r="FD287" t="str">
            <v>NR</v>
          </cell>
          <cell r="FE287" t="str">
            <v>NR</v>
          </cell>
          <cell r="FF287" t="str">
            <v>NR</v>
          </cell>
          <cell r="FG287" t="str">
            <v>NR</v>
          </cell>
          <cell r="FH287" t="str">
            <v>NR</v>
          </cell>
          <cell r="FI287" t="str">
            <v>NR</v>
          </cell>
          <cell r="FJ287" t="str">
            <v>NR</v>
          </cell>
          <cell r="FK287" t="str">
            <v>NR</v>
          </cell>
          <cell r="FL287" t="str">
            <v>NR</v>
          </cell>
          <cell r="FM287" t="str">
            <v>NT</v>
          </cell>
          <cell r="FN287">
            <v>15.5</v>
          </cell>
          <cell r="FO287" t="str">
            <v>NA</v>
          </cell>
          <cell r="FP287" t="b">
            <v>0</v>
          </cell>
          <cell r="FR287" t="str">
            <v>M</v>
          </cell>
          <cell r="FS287">
            <v>36</v>
          </cell>
          <cell r="FT287" t="str">
            <v>ASIAN</v>
          </cell>
          <cell r="FU287">
            <v>0.33789836208338803</v>
          </cell>
          <cell r="FV287">
            <v>32.0981836377793</v>
          </cell>
          <cell r="FW287">
            <v>6.9281864809629603</v>
          </cell>
          <cell r="FX287">
            <v>160</v>
          </cell>
          <cell r="FY287">
            <v>66</v>
          </cell>
          <cell r="FZ287">
            <v>25.821854912764</v>
          </cell>
          <cell r="GA287">
            <v>1</v>
          </cell>
          <cell r="GB287">
            <v>7.0000000000000007E-2</v>
          </cell>
          <cell r="GC287">
            <v>16.7</v>
          </cell>
          <cell r="GD287">
            <v>6.7</v>
          </cell>
          <cell r="GE287">
            <v>0.18</v>
          </cell>
          <cell r="GF287">
            <v>14.5</v>
          </cell>
          <cell r="GG287">
            <v>5.3</v>
          </cell>
          <cell r="GH287">
            <v>0.19</v>
          </cell>
          <cell r="GI287">
            <v>21.7</v>
          </cell>
          <cell r="GJ287">
            <v>7</v>
          </cell>
          <cell r="GK287">
            <v>0.31</v>
          </cell>
          <cell r="GL287">
            <v>22</v>
          </cell>
          <cell r="GM287">
            <v>24.6</v>
          </cell>
          <cell r="GN287" t="str">
            <v>EAS</v>
          </cell>
          <cell r="GO287">
            <v>-6.6879999999999995E-2</v>
          </cell>
          <cell r="GP287">
            <v>7.9958000000000001E-2</v>
          </cell>
          <cell r="GQ287" t="str">
            <v>NA</v>
          </cell>
          <cell r="GR287">
            <v>0.191941</v>
          </cell>
          <cell r="GS287">
            <v>1</v>
          </cell>
          <cell r="GT287">
            <v>132706081367</v>
          </cell>
          <cell r="GU287" t="str">
            <v>RO014868 0027</v>
          </cell>
          <cell r="GV287" t="str">
            <v>Recall set 5 blue-Heather-Samples-RO014868 0027</v>
          </cell>
          <cell r="GW287">
            <v>347392</v>
          </cell>
          <cell r="GX287">
            <v>24707.82</v>
          </cell>
          <cell r="GY287">
            <v>753</v>
          </cell>
          <cell r="GZ287">
            <v>53.56</v>
          </cell>
          <cell r="HA287">
            <v>237</v>
          </cell>
          <cell r="HB287">
            <v>16.86</v>
          </cell>
          <cell r="HC287">
            <v>7448</v>
          </cell>
          <cell r="HD287">
            <v>529.73</v>
          </cell>
          <cell r="HE287">
            <v>1780000</v>
          </cell>
        </row>
        <row r="288">
          <cell r="B288">
            <v>32009916597</v>
          </cell>
          <cell r="C288" t="str">
            <v>W11701502635500</v>
          </cell>
          <cell r="D288" t="str">
            <v>RO014867 0001</v>
          </cell>
          <cell r="E288" t="str">
            <v>RO014867 0001</v>
          </cell>
          <cell r="F288" t="str">
            <v>RO014867</v>
          </cell>
          <cell r="G288" t="str">
            <v>RO014867 0027</v>
          </cell>
          <cell r="H288" t="str">
            <v>RO014867</v>
          </cell>
          <cell r="I288">
            <v>27</v>
          </cell>
          <cell r="J288">
            <v>189015804</v>
          </cell>
          <cell r="K288">
            <v>1</v>
          </cell>
          <cell r="L288">
            <v>134431371471</v>
          </cell>
          <cell r="M288" t="str">
            <v>Recall</v>
          </cell>
          <cell r="N288" t="str">
            <v>Recall D23</v>
          </cell>
          <cell r="O288" t="str">
            <v>Matrix tube</v>
          </cell>
          <cell r="P288" t="str">
            <v>Supernate</v>
          </cell>
          <cell r="Q288">
            <v>6562</v>
          </cell>
          <cell r="R288">
            <v>11</v>
          </cell>
          <cell r="S288">
            <v>57</v>
          </cell>
          <cell r="T288">
            <v>55</v>
          </cell>
          <cell r="U288" t="str">
            <v>F</v>
          </cell>
          <cell r="V288" t="b">
            <v>1</v>
          </cell>
          <cell r="W288">
            <v>27</v>
          </cell>
          <cell r="X288" t="b">
            <v>0</v>
          </cell>
          <cell r="Y288" t="b">
            <v>0</v>
          </cell>
          <cell r="Z288" t="b">
            <v>0</v>
          </cell>
          <cell r="AA288" t="b">
            <v>0</v>
          </cell>
          <cell r="AB288" t="b">
            <v>1</v>
          </cell>
          <cell r="AC288">
            <v>136961701244</v>
          </cell>
          <cell r="AD288" t="str">
            <v>BSRI</v>
          </cell>
          <cell r="AE288" t="b">
            <v>1</v>
          </cell>
          <cell r="AF288" t="str">
            <v>HISPANIC</v>
          </cell>
          <cell r="AG288">
            <v>1</v>
          </cell>
          <cell r="AH288">
            <v>1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1</v>
          </cell>
          <cell r="AO288">
            <v>0</v>
          </cell>
          <cell r="AP288">
            <v>0</v>
          </cell>
          <cell r="AQ288">
            <v>0</v>
          </cell>
          <cell r="AR288" t="str">
            <v>HISPANICLATINO</v>
          </cell>
          <cell r="AS288" t="str">
            <v>Recall Completed</v>
          </cell>
          <cell r="AT288" t="str">
            <v>NULL</v>
          </cell>
          <cell r="AU288" t="str">
            <v>NULL</v>
          </cell>
          <cell r="AV288">
            <v>12</v>
          </cell>
          <cell r="AW288">
            <v>62.38</v>
          </cell>
          <cell r="AX288">
            <v>10574.4</v>
          </cell>
          <cell r="AY288">
            <v>0.39016375549999999</v>
          </cell>
          <cell r="AZ288">
            <v>311.7</v>
          </cell>
          <cell r="BA288">
            <v>30.9</v>
          </cell>
          <cell r="BC288">
            <v>451</v>
          </cell>
          <cell r="BD288">
            <v>5.6</v>
          </cell>
          <cell r="BE288" t="str">
            <v>bsri13</v>
          </cell>
          <cell r="BF288" t="str">
            <v>CP2D;AS3</v>
          </cell>
          <cell r="BG288" t="str">
            <v>BSRI</v>
          </cell>
          <cell r="BH288" t="str">
            <v>Inf</v>
          </cell>
          <cell r="BI288">
            <v>0</v>
          </cell>
          <cell r="BJ288">
            <v>5</v>
          </cell>
          <cell r="BK288">
            <v>4</v>
          </cell>
          <cell r="BL288">
            <v>138</v>
          </cell>
          <cell r="BM288" t="str">
            <v>N</v>
          </cell>
          <cell r="BN288" t="str">
            <v>NA</v>
          </cell>
          <cell r="BO288" t="str">
            <v>Y</v>
          </cell>
          <cell r="BP288">
            <v>840</v>
          </cell>
          <cell r="BQ288" t="str">
            <v>F</v>
          </cell>
          <cell r="BR288" t="str">
            <v>Y</v>
          </cell>
          <cell r="BS288" t="str">
            <v>N</v>
          </cell>
          <cell r="BT288">
            <v>0</v>
          </cell>
          <cell r="BU288" t="str">
            <v>Y</v>
          </cell>
          <cell r="BV288" t="str">
            <v>WE</v>
          </cell>
          <cell r="BW288" t="str">
            <v>N</v>
          </cell>
          <cell r="BX288" t="str">
            <v>NA</v>
          </cell>
          <cell r="BY288">
            <v>5.84</v>
          </cell>
          <cell r="BZ288">
            <v>4.16</v>
          </cell>
          <cell r="CA288">
            <v>12.4</v>
          </cell>
          <cell r="CB288">
            <v>38.299999999999997</v>
          </cell>
          <cell r="CC288">
            <v>92.1</v>
          </cell>
          <cell r="CD288">
            <v>12.7</v>
          </cell>
          <cell r="CE288">
            <v>258</v>
          </cell>
          <cell r="CF288" t="str">
            <v>N</v>
          </cell>
          <cell r="CG288" t="str">
            <v>N</v>
          </cell>
          <cell r="CS288" t="str">
            <v>Y</v>
          </cell>
          <cell r="CT288" t="str">
            <v>Under_8oz</v>
          </cell>
          <cell r="CU288" t="str">
            <v>Several_Times_A_Week</v>
          </cell>
          <cell r="CV288" t="str">
            <v>NoImpact</v>
          </cell>
          <cell r="CX288" t="str">
            <v>N</v>
          </cell>
          <cell r="CY288" t="str">
            <v>N</v>
          </cell>
          <cell r="DW288" t="str">
            <v>Y</v>
          </cell>
          <cell r="DX288" t="str">
            <v>N</v>
          </cell>
          <cell r="DY288" t="str">
            <v>N</v>
          </cell>
          <cell r="DZ288" t="str">
            <v>N</v>
          </cell>
          <cell r="EC288" t="str">
            <v>N</v>
          </cell>
          <cell r="ED288" t="str">
            <v>Y</v>
          </cell>
          <cell r="EL288">
            <v>0</v>
          </cell>
          <cell r="EN288" t="str">
            <v>N</v>
          </cell>
          <cell r="EO288">
            <v>0</v>
          </cell>
          <cell r="EQ288">
            <v>14</v>
          </cell>
          <cell r="ER288">
            <v>7</v>
          </cell>
          <cell r="ES288">
            <v>1</v>
          </cell>
          <cell r="ET288" t="str">
            <v>N</v>
          </cell>
          <cell r="EU288" t="str">
            <v>M</v>
          </cell>
          <cell r="EV288" t="str">
            <v>H</v>
          </cell>
          <cell r="EW288" t="str">
            <v>WB</v>
          </cell>
          <cell r="EX288" t="str">
            <v>N</v>
          </cell>
          <cell r="EY288" t="str">
            <v>S</v>
          </cell>
          <cell r="EZ288" t="str">
            <v>O+</v>
          </cell>
          <cell r="FA288" t="str">
            <v>R</v>
          </cell>
          <cell r="FB288" t="str">
            <v>NR</v>
          </cell>
          <cell r="FC288" t="str">
            <v>NR</v>
          </cell>
          <cell r="FD288" t="str">
            <v>NR</v>
          </cell>
          <cell r="FE288" t="str">
            <v>NR</v>
          </cell>
          <cell r="FF288" t="str">
            <v>NR</v>
          </cell>
          <cell r="FG288" t="str">
            <v>NR</v>
          </cell>
          <cell r="FH288" t="str">
            <v>NR</v>
          </cell>
          <cell r="FI288" t="str">
            <v>NR</v>
          </cell>
          <cell r="FJ288" t="str">
            <v>NR</v>
          </cell>
          <cell r="FK288" t="str">
            <v>NR</v>
          </cell>
          <cell r="FL288" t="str">
            <v>NR</v>
          </cell>
          <cell r="FM288" t="str">
            <v>NR</v>
          </cell>
          <cell r="FN288">
            <v>13.6</v>
          </cell>
          <cell r="FO288" t="str">
            <v>NA</v>
          </cell>
          <cell r="FP288" t="b">
            <v>0</v>
          </cell>
          <cell r="FR288" t="str">
            <v>F</v>
          </cell>
          <cell r="FS288">
            <v>34</v>
          </cell>
          <cell r="FT288" t="str">
            <v>HISPANIC</v>
          </cell>
          <cell r="FU288">
            <v>0.42292538773331201</v>
          </cell>
          <cell r="FV288">
            <v>32.8962473231039</v>
          </cell>
          <cell r="FW288">
            <v>9.6480898539821691</v>
          </cell>
          <cell r="FX288">
            <v>138</v>
          </cell>
          <cell r="FY288">
            <v>64</v>
          </cell>
          <cell r="FZ288">
            <v>23.68505859375</v>
          </cell>
          <cell r="GA288">
            <v>1</v>
          </cell>
          <cell r="GB288">
            <v>0.08</v>
          </cell>
          <cell r="GC288">
            <v>17</v>
          </cell>
          <cell r="GD288">
            <v>11.7</v>
          </cell>
          <cell r="GE288">
            <v>0.14000000000000001</v>
          </cell>
          <cell r="GF288">
            <v>15.2</v>
          </cell>
          <cell r="GG288">
            <v>7</v>
          </cell>
          <cell r="GH288">
            <v>0.17</v>
          </cell>
          <cell r="GI288">
            <v>21.7</v>
          </cell>
          <cell r="GJ288">
            <v>14.3</v>
          </cell>
          <cell r="GK288">
            <v>0.45</v>
          </cell>
          <cell r="GL288">
            <v>23.5</v>
          </cell>
          <cell r="GM288">
            <v>30.4</v>
          </cell>
          <cell r="GN288" t="str">
            <v>HISP1</v>
          </cell>
          <cell r="GO288" t="str">
            <v>NA</v>
          </cell>
          <cell r="GP288">
            <v>-1.6267E-2</v>
          </cell>
          <cell r="GQ288" t="str">
            <v>NA</v>
          </cell>
          <cell r="GR288" t="str">
            <v>NA</v>
          </cell>
          <cell r="GS288">
            <v>1</v>
          </cell>
          <cell r="GT288">
            <v>152647241438</v>
          </cell>
          <cell r="GU288" t="str">
            <v>RO014867 0027</v>
          </cell>
          <cell r="GV288" t="str">
            <v>Recall set 5 blue-Heather-Samples-RO014867 0027</v>
          </cell>
          <cell r="GW288">
            <v>216720</v>
          </cell>
          <cell r="GX288">
            <v>15557.79</v>
          </cell>
          <cell r="GY288">
            <v>626</v>
          </cell>
          <cell r="GZ288">
            <v>44.94</v>
          </cell>
          <cell r="HA288">
            <v>6</v>
          </cell>
          <cell r="HB288">
            <v>0.43</v>
          </cell>
          <cell r="HC288">
            <v>1230</v>
          </cell>
          <cell r="HD288">
            <v>88.3</v>
          </cell>
          <cell r="HE288">
            <v>1530000</v>
          </cell>
        </row>
        <row r="289">
          <cell r="B289">
            <v>32009916829</v>
          </cell>
          <cell r="C289" t="str">
            <v>W11701503128700</v>
          </cell>
          <cell r="D289" t="str">
            <v>RO014864 0001</v>
          </cell>
          <cell r="E289" t="str">
            <v>RO014864 0001</v>
          </cell>
          <cell r="F289" t="str">
            <v>RO014864</v>
          </cell>
          <cell r="G289" t="str">
            <v>RO014864 0027</v>
          </cell>
          <cell r="H289" t="str">
            <v>RO014864</v>
          </cell>
          <cell r="I289">
            <v>27</v>
          </cell>
          <cell r="J289">
            <v>189015514</v>
          </cell>
          <cell r="K289">
            <v>1</v>
          </cell>
          <cell r="L289">
            <v>128818791315</v>
          </cell>
          <cell r="M289" t="str">
            <v>Recall</v>
          </cell>
          <cell r="N289" t="str">
            <v>Recall D23</v>
          </cell>
          <cell r="O289" t="str">
            <v>Matrix tube</v>
          </cell>
          <cell r="P289" t="str">
            <v>Supernate</v>
          </cell>
          <cell r="Q289">
            <v>6562</v>
          </cell>
          <cell r="R289">
            <v>1</v>
          </cell>
          <cell r="S289">
            <v>57</v>
          </cell>
          <cell r="T289">
            <v>55</v>
          </cell>
          <cell r="U289" t="str">
            <v>F</v>
          </cell>
          <cell r="V289" t="b">
            <v>1</v>
          </cell>
          <cell r="W289">
            <v>27</v>
          </cell>
          <cell r="X289" t="b">
            <v>0</v>
          </cell>
          <cell r="Y289" t="b">
            <v>0</v>
          </cell>
          <cell r="Z289" t="b">
            <v>0</v>
          </cell>
          <cell r="AA289" t="b">
            <v>0</v>
          </cell>
          <cell r="AB289" t="b">
            <v>1</v>
          </cell>
          <cell r="AC289">
            <v>110695531128</v>
          </cell>
          <cell r="AD289" t="str">
            <v>BSRI</v>
          </cell>
          <cell r="AE289" t="b">
            <v>1</v>
          </cell>
          <cell r="AF289" t="str">
            <v>ASIAN</v>
          </cell>
          <cell r="AG289">
            <v>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1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 t="str">
            <v>NOTHISPANICLATINO</v>
          </cell>
          <cell r="AS289" t="str">
            <v>Recall Completed</v>
          </cell>
          <cell r="AT289" t="str">
            <v>NULL</v>
          </cell>
          <cell r="AU289" t="str">
            <v>NULL</v>
          </cell>
          <cell r="AV289">
            <v>12.5</v>
          </cell>
          <cell r="AW289">
            <v>65.180000000000007</v>
          </cell>
          <cell r="AX289">
            <v>11598</v>
          </cell>
          <cell r="AY289">
            <v>0.4967684141</v>
          </cell>
          <cell r="AZ289">
            <v>305.89999999999998</v>
          </cell>
          <cell r="BA289">
            <v>2.5</v>
          </cell>
          <cell r="BC289">
            <v>444.8</v>
          </cell>
          <cell r="BD289">
            <v>23.2</v>
          </cell>
          <cell r="BE289" t="str">
            <v>bsri14</v>
          </cell>
          <cell r="BF289" t="str">
            <v>CP2D;AS3</v>
          </cell>
          <cell r="BG289" t="str">
            <v>BSRI</v>
          </cell>
          <cell r="BH289">
            <v>98</v>
          </cell>
          <cell r="BI289">
            <v>3</v>
          </cell>
          <cell r="BJ289">
            <v>5</v>
          </cell>
          <cell r="BK289">
            <v>5</v>
          </cell>
          <cell r="BL289">
            <v>175</v>
          </cell>
          <cell r="BM289" t="str">
            <v>N</v>
          </cell>
          <cell r="BN289" t="str">
            <v>NA</v>
          </cell>
          <cell r="BO289" t="str">
            <v>N</v>
          </cell>
          <cell r="BP289">
            <v>344</v>
          </cell>
          <cell r="BQ289" t="str">
            <v>E</v>
          </cell>
          <cell r="BR289" t="str">
            <v>N</v>
          </cell>
          <cell r="BT289" t="str">
            <v>NA</v>
          </cell>
          <cell r="BU289" t="str">
            <v>N</v>
          </cell>
          <cell r="BV289" t="str">
            <v>A</v>
          </cell>
          <cell r="BW289" t="str">
            <v>N</v>
          </cell>
          <cell r="BX289" t="str">
            <v>NA</v>
          </cell>
          <cell r="BY289">
            <v>7.19</v>
          </cell>
          <cell r="BZ289">
            <v>4.49</v>
          </cell>
          <cell r="CA289">
            <v>13.3</v>
          </cell>
          <cell r="CB289">
            <v>40.6</v>
          </cell>
          <cell r="CC289">
            <v>90.4</v>
          </cell>
          <cell r="CD289">
            <v>12.2</v>
          </cell>
          <cell r="CE289">
            <v>337</v>
          </cell>
          <cell r="CF289" t="str">
            <v>N</v>
          </cell>
          <cell r="CG289" t="str">
            <v>N</v>
          </cell>
          <cell r="CS289" t="str">
            <v>N</v>
          </cell>
          <cell r="CY289" t="str">
            <v>N</v>
          </cell>
          <cell r="DX289" t="str">
            <v>N</v>
          </cell>
          <cell r="DZ289" t="str">
            <v>N</v>
          </cell>
          <cell r="EC289" t="str">
            <v>N</v>
          </cell>
          <cell r="EL289">
            <v>0</v>
          </cell>
          <cell r="EO289">
            <v>0</v>
          </cell>
          <cell r="EQ289">
            <v>67</v>
          </cell>
          <cell r="ER289">
            <v>9</v>
          </cell>
          <cell r="ES289">
            <v>25</v>
          </cell>
          <cell r="ET289" t="str">
            <v>T</v>
          </cell>
          <cell r="EU289" t="str">
            <v>F</v>
          </cell>
          <cell r="EV289" t="str">
            <v>H</v>
          </cell>
          <cell r="EW289" t="str">
            <v>WB</v>
          </cell>
          <cell r="EX289" t="str">
            <v>N</v>
          </cell>
          <cell r="EY289" t="str">
            <v>S</v>
          </cell>
          <cell r="EZ289" t="str">
            <v>AB+</v>
          </cell>
          <cell r="FA289" t="str">
            <v>NT</v>
          </cell>
          <cell r="FB289" t="str">
            <v>NR</v>
          </cell>
          <cell r="FC289" t="str">
            <v>NR</v>
          </cell>
          <cell r="FD289" t="str">
            <v>NR</v>
          </cell>
          <cell r="FE289" t="str">
            <v>NR</v>
          </cell>
          <cell r="FF289" t="str">
            <v>NR</v>
          </cell>
          <cell r="FG289" t="str">
            <v>NR</v>
          </cell>
          <cell r="FH289" t="str">
            <v>NR</v>
          </cell>
          <cell r="FI289" t="str">
            <v>NR</v>
          </cell>
          <cell r="FJ289" t="str">
            <v>NR</v>
          </cell>
          <cell r="FK289" t="str">
            <v>NR</v>
          </cell>
          <cell r="FL289" t="str">
            <v>NR</v>
          </cell>
          <cell r="FM289" t="str">
            <v>NT</v>
          </cell>
          <cell r="FN289">
            <v>14.3</v>
          </cell>
          <cell r="FO289" t="str">
            <v>NA</v>
          </cell>
          <cell r="FP289" t="b">
            <v>0</v>
          </cell>
          <cell r="FR289" t="str">
            <v>M</v>
          </cell>
          <cell r="FS289">
            <v>56</v>
          </cell>
          <cell r="FT289" t="str">
            <v>ASIAN</v>
          </cell>
          <cell r="FU289">
            <v>0.55522320239132905</v>
          </cell>
          <cell r="FV289">
            <v>4.5649864940807197</v>
          </cell>
          <cell r="FW289">
            <v>25.6048563090282</v>
          </cell>
          <cell r="FX289">
            <v>175</v>
          </cell>
          <cell r="FY289">
            <v>65</v>
          </cell>
          <cell r="FZ289">
            <v>29.118343195266299</v>
          </cell>
          <cell r="GA289">
            <v>1</v>
          </cell>
          <cell r="GB289">
            <v>0.85</v>
          </cell>
          <cell r="GC289">
            <v>2.6</v>
          </cell>
          <cell r="GD289">
            <v>22.6</v>
          </cell>
          <cell r="GE289">
            <v>0.39</v>
          </cell>
          <cell r="GF289">
            <v>2.5</v>
          </cell>
          <cell r="GG289">
            <v>33</v>
          </cell>
          <cell r="GH289">
            <v>0.42</v>
          </cell>
          <cell r="GI289">
            <v>4.4000000000000004</v>
          </cell>
          <cell r="GJ289">
            <v>36.799999999999997</v>
          </cell>
          <cell r="GK289">
            <v>0.81</v>
          </cell>
          <cell r="GL289">
            <v>5</v>
          </cell>
          <cell r="GM289">
            <v>44.5</v>
          </cell>
          <cell r="GN289" t="str">
            <v>EAS</v>
          </cell>
          <cell r="GO289">
            <v>-0.22664999999999999</v>
          </cell>
          <cell r="GP289">
            <v>0.122909</v>
          </cell>
          <cell r="GQ289" t="str">
            <v>NA</v>
          </cell>
          <cell r="GR289">
            <v>0.191941</v>
          </cell>
          <cell r="GS289">
            <v>1</v>
          </cell>
          <cell r="GT289">
            <v>143722641125</v>
          </cell>
          <cell r="GU289" t="str">
            <v>RO014864 0027</v>
          </cell>
          <cell r="GV289" t="str">
            <v>Recall set 5 blue-Heather-Samples-RO014864 0027</v>
          </cell>
          <cell r="GW289">
            <v>337632</v>
          </cell>
          <cell r="GX289">
            <v>23996.59</v>
          </cell>
          <cell r="GY289">
            <v>976</v>
          </cell>
          <cell r="GZ289">
            <v>69.37</v>
          </cell>
          <cell r="HA289">
            <v>3</v>
          </cell>
          <cell r="HB289">
            <v>0.21</v>
          </cell>
          <cell r="HC289">
            <v>256</v>
          </cell>
          <cell r="HD289">
            <v>18.190000000000001</v>
          </cell>
          <cell r="HE289">
            <v>1510000</v>
          </cell>
        </row>
        <row r="290">
          <cell r="B290">
            <v>32009917165</v>
          </cell>
          <cell r="C290" t="str">
            <v>W11701500695600</v>
          </cell>
          <cell r="D290" t="str">
            <v>RO014651 0001</v>
          </cell>
          <cell r="E290" t="str">
            <v>RO014651 0001</v>
          </cell>
          <cell r="F290" t="str">
            <v>RO014651</v>
          </cell>
          <cell r="G290" t="str">
            <v>RO014651 0027</v>
          </cell>
          <cell r="H290" t="str">
            <v>RO014651</v>
          </cell>
          <cell r="I290">
            <v>27</v>
          </cell>
          <cell r="J290">
            <v>175278280</v>
          </cell>
          <cell r="K290">
            <v>1</v>
          </cell>
          <cell r="L290">
            <v>146074551151</v>
          </cell>
          <cell r="M290" t="str">
            <v>Recall</v>
          </cell>
          <cell r="N290" t="str">
            <v>Recall D23</v>
          </cell>
          <cell r="O290" t="str">
            <v>Matrix tube</v>
          </cell>
          <cell r="P290" t="str">
            <v>Supernate</v>
          </cell>
          <cell r="Q290">
            <v>6561</v>
          </cell>
          <cell r="R290">
            <v>1</v>
          </cell>
          <cell r="S290">
            <v>57</v>
          </cell>
          <cell r="T290">
            <v>56</v>
          </cell>
          <cell r="U290" t="str">
            <v>F</v>
          </cell>
          <cell r="V290" t="b">
            <v>1</v>
          </cell>
          <cell r="W290">
            <v>27</v>
          </cell>
          <cell r="X290" t="b">
            <v>0</v>
          </cell>
          <cell r="Y290" t="b">
            <v>0</v>
          </cell>
          <cell r="Z290" t="b">
            <v>0</v>
          </cell>
          <cell r="AA290" t="b">
            <v>0</v>
          </cell>
          <cell r="AB290" t="b">
            <v>1</v>
          </cell>
          <cell r="AC290">
            <v>126203441459</v>
          </cell>
          <cell r="AD290" t="str">
            <v>BSRI</v>
          </cell>
          <cell r="AE290" t="b">
            <v>1</v>
          </cell>
          <cell r="AF290" t="str">
            <v>ASIAN</v>
          </cell>
          <cell r="AG290">
            <v>1</v>
          </cell>
          <cell r="AH290">
            <v>1</v>
          </cell>
          <cell r="AI290">
            <v>0</v>
          </cell>
          <cell r="AJ290">
            <v>0</v>
          </cell>
          <cell r="AK290">
            <v>0</v>
          </cell>
          <cell r="AL290">
            <v>1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 t="str">
            <v>NOTHISPANICLATINO</v>
          </cell>
          <cell r="AS290" t="str">
            <v>Recall Completed</v>
          </cell>
          <cell r="AT290" t="str">
            <v>NULL</v>
          </cell>
          <cell r="AU290" t="str">
            <v>NULL</v>
          </cell>
          <cell r="AV290">
            <v>13</v>
          </cell>
          <cell r="AW290">
            <v>63.26</v>
          </cell>
          <cell r="AX290">
            <v>10643.7</v>
          </cell>
          <cell r="AY290">
            <v>0.39848156179999999</v>
          </cell>
          <cell r="AZ290">
            <v>286.7</v>
          </cell>
          <cell r="BA290">
            <v>72.5</v>
          </cell>
          <cell r="BC290">
            <v>421.7</v>
          </cell>
          <cell r="BD290">
            <v>10.199999999999999</v>
          </cell>
          <cell r="BE290" t="str">
            <v>bsri14</v>
          </cell>
          <cell r="BF290" t="str">
            <v>CP2D;AS3</v>
          </cell>
          <cell r="BG290" t="str">
            <v>BSRI</v>
          </cell>
          <cell r="BH290">
            <v>129</v>
          </cell>
          <cell r="BI290">
            <v>7</v>
          </cell>
          <cell r="BJ290">
            <v>5</v>
          </cell>
          <cell r="BK290">
            <v>4</v>
          </cell>
          <cell r="BL290">
            <v>125</v>
          </cell>
          <cell r="BM290" t="str">
            <v>N</v>
          </cell>
          <cell r="BN290" t="str">
            <v>NA</v>
          </cell>
          <cell r="BO290" t="str">
            <v>Y</v>
          </cell>
          <cell r="BP290">
            <v>840</v>
          </cell>
          <cell r="BQ290" t="str">
            <v>F</v>
          </cell>
          <cell r="BR290" t="str">
            <v>N</v>
          </cell>
          <cell r="BS290" t="str">
            <v>Y</v>
          </cell>
          <cell r="BT290">
            <v>1</v>
          </cell>
          <cell r="BU290" t="str">
            <v>N</v>
          </cell>
          <cell r="BV290" t="str">
            <v>A</v>
          </cell>
          <cell r="BW290" t="str">
            <v>N</v>
          </cell>
          <cell r="BX290" t="str">
            <v>NA</v>
          </cell>
          <cell r="BY290">
            <v>4.0999999999999996</v>
          </cell>
          <cell r="BZ290">
            <v>4.5</v>
          </cell>
          <cell r="CA290">
            <v>13.8</v>
          </cell>
          <cell r="CB290">
            <v>42.4</v>
          </cell>
          <cell r="CC290">
            <v>94.2</v>
          </cell>
          <cell r="CD290">
            <v>14.5</v>
          </cell>
          <cell r="CE290">
            <v>257</v>
          </cell>
          <cell r="CF290" t="str">
            <v>Y</v>
          </cell>
          <cell r="CG290" t="str">
            <v>Y</v>
          </cell>
          <cell r="CH290" t="str">
            <v>Resting</v>
          </cell>
          <cell r="CI290" t="str">
            <v>Y</v>
          </cell>
          <cell r="CN290" t="str">
            <v>Y</v>
          </cell>
          <cell r="CP290" t="str">
            <v>NotUsually</v>
          </cell>
          <cell r="CQ290" t="str">
            <v xml:space="preserve">Y </v>
          </cell>
          <cell r="CR290" t="str">
            <v>DN</v>
          </cell>
          <cell r="CS290" t="str">
            <v>N</v>
          </cell>
          <cell r="CY290" t="str">
            <v>N</v>
          </cell>
          <cell r="DW290" t="str">
            <v>Y</v>
          </cell>
          <cell r="DX290" t="str">
            <v>Y</v>
          </cell>
          <cell r="DY290" t="str">
            <v>N</v>
          </cell>
          <cell r="DZ290" t="str">
            <v>N</v>
          </cell>
          <cell r="EC290" t="str">
            <v>N</v>
          </cell>
          <cell r="ED290" t="str">
            <v>Y</v>
          </cell>
          <cell r="EL290">
            <v>0</v>
          </cell>
          <cell r="EN290" t="str">
            <v xml:space="preserve">Y </v>
          </cell>
          <cell r="EO290">
            <v>1</v>
          </cell>
          <cell r="EQ290">
            <v>32</v>
          </cell>
          <cell r="ER290">
            <v>5</v>
          </cell>
          <cell r="ES290">
            <v>22</v>
          </cell>
          <cell r="ET290" t="str">
            <v>T</v>
          </cell>
          <cell r="EU290" t="str">
            <v>F</v>
          </cell>
          <cell r="EV290" t="str">
            <v>H</v>
          </cell>
          <cell r="EW290" t="str">
            <v>WB</v>
          </cell>
          <cell r="EX290" t="str">
            <v>N</v>
          </cell>
          <cell r="EY290" t="str">
            <v>S</v>
          </cell>
          <cell r="EZ290" t="str">
            <v>O+</v>
          </cell>
          <cell r="FA290" t="str">
            <v>NT</v>
          </cell>
          <cell r="FB290" t="str">
            <v>NR</v>
          </cell>
          <cell r="FC290" t="str">
            <v>NR</v>
          </cell>
          <cell r="FD290" t="str">
            <v>NR</v>
          </cell>
          <cell r="FE290" t="str">
            <v>NR</v>
          </cell>
          <cell r="FF290" t="str">
            <v>NR</v>
          </cell>
          <cell r="FG290" t="str">
            <v>NR</v>
          </cell>
          <cell r="FH290" t="str">
            <v>NR</v>
          </cell>
          <cell r="FI290" t="str">
            <v>NR</v>
          </cell>
          <cell r="FJ290" t="str">
            <v>NR</v>
          </cell>
          <cell r="FK290" t="str">
            <v>NR</v>
          </cell>
          <cell r="FL290" t="str">
            <v>NR</v>
          </cell>
          <cell r="FM290" t="str">
            <v>NT</v>
          </cell>
          <cell r="FN290">
            <v>13.9</v>
          </cell>
          <cell r="FO290" t="str">
            <v>NA</v>
          </cell>
          <cell r="FP290" t="b">
            <v>0</v>
          </cell>
          <cell r="FR290" t="str">
            <v>F</v>
          </cell>
          <cell r="FS290">
            <v>37</v>
          </cell>
          <cell r="FT290" t="str">
            <v>ASIAN</v>
          </cell>
          <cell r="FU290">
            <v>0.43324789718730899</v>
          </cell>
          <cell r="FV290">
            <v>74.395558959983006</v>
          </cell>
          <cell r="FW290">
            <v>13.818608359278301</v>
          </cell>
          <cell r="FX290">
            <v>125</v>
          </cell>
          <cell r="FY290">
            <v>64</v>
          </cell>
          <cell r="FZ290">
            <v>21.453857421875</v>
          </cell>
          <cell r="GA290">
            <v>1</v>
          </cell>
          <cell r="GB290">
            <v>0.09</v>
          </cell>
          <cell r="GC290">
            <v>37.74</v>
          </cell>
          <cell r="GD290">
            <v>21.53</v>
          </cell>
          <cell r="GE290">
            <v>0.13</v>
          </cell>
          <cell r="GF290">
            <v>41.2</v>
          </cell>
          <cell r="GG290">
            <v>10.199999999999999</v>
          </cell>
          <cell r="GH290">
            <v>0.13</v>
          </cell>
          <cell r="GI290">
            <v>56.7</v>
          </cell>
          <cell r="GJ290">
            <v>19.399999999999999</v>
          </cell>
          <cell r="GK290">
            <v>0.27</v>
          </cell>
          <cell r="GL290">
            <v>57.6</v>
          </cell>
          <cell r="GM290">
            <v>34.700000000000003</v>
          </cell>
          <cell r="GN290" t="str">
            <v>EAS</v>
          </cell>
          <cell r="GO290">
            <v>-0.22664999999999999</v>
          </cell>
          <cell r="GP290">
            <v>0.26528499999999999</v>
          </cell>
          <cell r="GQ290" t="str">
            <v>NA</v>
          </cell>
          <cell r="GR290">
            <v>0.25248799999999999</v>
          </cell>
          <cell r="GS290">
            <v>1</v>
          </cell>
          <cell r="GT290">
            <v>150350591001</v>
          </cell>
          <cell r="GU290" t="str">
            <v>RO014651 0027</v>
          </cell>
          <cell r="GV290" t="str">
            <v>Recall set 4 green-Heather-Samples-RO014651 0027</v>
          </cell>
          <cell r="GW290">
            <v>143048</v>
          </cell>
          <cell r="GX290">
            <v>10152.450000000001</v>
          </cell>
          <cell r="GY290">
            <v>277</v>
          </cell>
          <cell r="GZ290">
            <v>19.66</v>
          </cell>
          <cell r="HA290">
            <v>1</v>
          </cell>
          <cell r="HB290">
            <v>7.0000000000000007E-2</v>
          </cell>
          <cell r="HC290">
            <v>138</v>
          </cell>
          <cell r="HD290">
            <v>9.7899999999999991</v>
          </cell>
          <cell r="HE290">
            <v>922000</v>
          </cell>
        </row>
        <row r="291">
          <cell r="B291">
            <v>32009917207</v>
          </cell>
          <cell r="C291" t="str">
            <v>W11701500707100</v>
          </cell>
          <cell r="D291" t="str">
            <v>RO014660 0001</v>
          </cell>
          <cell r="E291" t="str">
            <v>RO014660 0001</v>
          </cell>
          <cell r="F291" t="str">
            <v>RO014660</v>
          </cell>
          <cell r="G291" t="str">
            <v>RO014660 0027</v>
          </cell>
          <cell r="H291" t="str">
            <v>RO014660</v>
          </cell>
          <cell r="I291">
            <v>27</v>
          </cell>
          <cell r="J291">
            <v>189015261</v>
          </cell>
          <cell r="K291">
            <v>1</v>
          </cell>
          <cell r="L291">
            <v>117651011470</v>
          </cell>
          <cell r="M291" t="str">
            <v>Recall</v>
          </cell>
          <cell r="N291" t="str">
            <v>Recall D23</v>
          </cell>
          <cell r="O291" t="str">
            <v>Matrix tube</v>
          </cell>
          <cell r="P291" t="str">
            <v>Supernate</v>
          </cell>
          <cell r="Q291">
            <v>6561</v>
          </cell>
          <cell r="R291">
            <v>7</v>
          </cell>
          <cell r="S291">
            <v>57</v>
          </cell>
          <cell r="T291">
            <v>56</v>
          </cell>
          <cell r="U291" t="str">
            <v>G</v>
          </cell>
          <cell r="V291" t="b">
            <v>1</v>
          </cell>
          <cell r="W291">
            <v>27</v>
          </cell>
          <cell r="X291" t="b">
            <v>0</v>
          </cell>
          <cell r="Y291" t="b">
            <v>0</v>
          </cell>
          <cell r="Z291" t="b">
            <v>0</v>
          </cell>
          <cell r="AA291" t="b">
            <v>0</v>
          </cell>
          <cell r="AB291" t="b">
            <v>1</v>
          </cell>
          <cell r="AC291">
            <v>133325841073</v>
          </cell>
          <cell r="AD291" t="str">
            <v>BSRI</v>
          </cell>
          <cell r="AE291" t="b">
            <v>1</v>
          </cell>
          <cell r="AF291" t="str">
            <v>CAUCASIAN_OTHER</v>
          </cell>
          <cell r="AG291">
            <v>1</v>
          </cell>
          <cell r="AH291">
            <v>1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1</v>
          </cell>
          <cell r="AO291">
            <v>0</v>
          </cell>
          <cell r="AP291">
            <v>0</v>
          </cell>
          <cell r="AQ291">
            <v>0</v>
          </cell>
          <cell r="AR291" t="str">
            <v>NOTHISPANICLATINO</v>
          </cell>
          <cell r="AS291" t="str">
            <v>Recall Completed</v>
          </cell>
          <cell r="AT291" t="str">
            <v>NULL</v>
          </cell>
          <cell r="AU291" t="str">
            <v>NULL</v>
          </cell>
          <cell r="AV291">
            <v>11</v>
          </cell>
          <cell r="AW291">
            <v>65.38</v>
          </cell>
          <cell r="AX291">
            <v>11844.3</v>
          </cell>
          <cell r="AY291">
            <v>0.26994152049999998</v>
          </cell>
          <cell r="AZ291">
            <v>317.5</v>
          </cell>
          <cell r="BA291">
            <v>69.099999999999994</v>
          </cell>
          <cell r="BC291">
            <v>411</v>
          </cell>
          <cell r="BD291">
            <v>15.9</v>
          </cell>
          <cell r="BE291" t="str">
            <v>bsri14</v>
          </cell>
          <cell r="BF291" t="str">
            <v>CP2D;AS3</v>
          </cell>
          <cell r="BG291" t="str">
            <v>BSRI</v>
          </cell>
          <cell r="BH291">
            <v>77</v>
          </cell>
          <cell r="BI291">
            <v>8</v>
          </cell>
          <cell r="BJ291">
            <v>5</v>
          </cell>
          <cell r="BK291">
            <v>7</v>
          </cell>
          <cell r="BL291">
            <v>196</v>
          </cell>
          <cell r="BM291" t="str">
            <v>N</v>
          </cell>
          <cell r="BN291" t="str">
            <v>NA</v>
          </cell>
          <cell r="BO291" t="str">
            <v>Y</v>
          </cell>
          <cell r="BP291">
            <v>840</v>
          </cell>
          <cell r="BQ291" t="str">
            <v>E</v>
          </cell>
          <cell r="BR291" t="str">
            <v>N</v>
          </cell>
          <cell r="BT291" t="str">
            <v>NA</v>
          </cell>
          <cell r="BU291" t="str">
            <v>N</v>
          </cell>
          <cell r="BV291" t="str">
            <v>W</v>
          </cell>
          <cell r="BW291" t="str">
            <v>N</v>
          </cell>
          <cell r="BX291" t="str">
            <v>NA</v>
          </cell>
          <cell r="BY291">
            <v>5.21</v>
          </cell>
          <cell r="BZ291">
            <v>4.57</v>
          </cell>
          <cell r="CA291">
            <v>15</v>
          </cell>
          <cell r="CB291">
            <v>41.9</v>
          </cell>
          <cell r="CC291">
            <v>91.7</v>
          </cell>
          <cell r="CD291">
            <v>13.3</v>
          </cell>
          <cell r="CE291">
            <v>201</v>
          </cell>
          <cell r="CF291" t="str">
            <v>N</v>
          </cell>
          <cell r="CG291" t="str">
            <v>N</v>
          </cell>
          <cell r="CS291" t="str">
            <v>N</v>
          </cell>
          <cell r="CY291" t="str">
            <v>N</v>
          </cell>
          <cell r="DW291" t="str">
            <v>Y</v>
          </cell>
          <cell r="DX291" t="str">
            <v>N</v>
          </cell>
          <cell r="DZ291" t="str">
            <v>N</v>
          </cell>
          <cell r="EC291" t="str">
            <v>N</v>
          </cell>
          <cell r="EL291">
            <v>0</v>
          </cell>
          <cell r="EO291">
            <v>0</v>
          </cell>
          <cell r="EQ291">
            <v>28</v>
          </cell>
          <cell r="ER291">
            <v>5</v>
          </cell>
          <cell r="ES291">
            <v>14</v>
          </cell>
          <cell r="ET291" t="str">
            <v>T</v>
          </cell>
          <cell r="EU291" t="str">
            <v>F</v>
          </cell>
          <cell r="EV291" t="str">
            <v>H</v>
          </cell>
          <cell r="EW291" t="str">
            <v>WB</v>
          </cell>
          <cell r="EX291" t="str">
            <v>N</v>
          </cell>
          <cell r="EY291" t="str">
            <v>S</v>
          </cell>
          <cell r="EZ291" t="str">
            <v>O+</v>
          </cell>
          <cell r="FA291" t="str">
            <v>NT</v>
          </cell>
          <cell r="FB291" t="str">
            <v>NR</v>
          </cell>
          <cell r="FC291" t="str">
            <v>NR</v>
          </cell>
          <cell r="FD291" t="str">
            <v>NR</v>
          </cell>
          <cell r="FE291" t="str">
            <v>NR</v>
          </cell>
          <cell r="FF291" t="str">
            <v>NR</v>
          </cell>
          <cell r="FG291" t="str">
            <v>NR</v>
          </cell>
          <cell r="FH291" t="str">
            <v>NR</v>
          </cell>
          <cell r="FI291" t="str">
            <v>NR</v>
          </cell>
          <cell r="FJ291" t="str">
            <v>NR</v>
          </cell>
          <cell r="FK291" t="str">
            <v>NR</v>
          </cell>
          <cell r="FL291" t="str">
            <v>NR</v>
          </cell>
          <cell r="FM291" t="str">
            <v>NT</v>
          </cell>
          <cell r="FN291">
            <v>15.7</v>
          </cell>
          <cell r="FO291" t="str">
            <v>NA</v>
          </cell>
          <cell r="FP291" t="b">
            <v>0</v>
          </cell>
          <cell r="FR291" t="str">
            <v>M</v>
          </cell>
          <cell r="FS291">
            <v>49</v>
          </cell>
          <cell r="FT291" t="str">
            <v>CAUCASIAN</v>
          </cell>
          <cell r="FU291">
            <v>0.273727977670009</v>
          </cell>
          <cell r="FV291">
            <v>71.003788297353395</v>
          </cell>
          <cell r="FW291">
            <v>18.9864247680148</v>
          </cell>
          <cell r="FX291">
            <v>196</v>
          </cell>
          <cell r="FY291">
            <v>67</v>
          </cell>
          <cell r="FZ291">
            <v>30.6945867676543</v>
          </cell>
          <cell r="GA291">
            <v>1</v>
          </cell>
          <cell r="GB291">
            <v>0.27</v>
          </cell>
          <cell r="GC291">
            <v>47.1</v>
          </cell>
          <cell r="GD291">
            <v>22.6</v>
          </cell>
          <cell r="GE291">
            <v>0.47</v>
          </cell>
          <cell r="GF291">
            <v>55.5</v>
          </cell>
          <cell r="GG291">
            <v>21.9</v>
          </cell>
          <cell r="GH291">
            <v>0.77</v>
          </cell>
          <cell r="GI291">
            <v>64.099999999999994</v>
          </cell>
          <cell r="GJ291">
            <v>25.9</v>
          </cell>
          <cell r="GK291">
            <v>0.91</v>
          </cell>
          <cell r="GL291">
            <v>64.5</v>
          </cell>
          <cell r="GM291">
            <v>39.799999999999997</v>
          </cell>
          <cell r="GN291" t="str">
            <v>CAUCASIAN</v>
          </cell>
          <cell r="GO291">
            <v>-0.18955900000000001</v>
          </cell>
          <cell r="GP291" t="str">
            <v>NA</v>
          </cell>
          <cell r="GQ291">
            <v>1.03E-2</v>
          </cell>
          <cell r="GR291" t="str">
            <v>NA</v>
          </cell>
          <cell r="GS291">
            <v>1</v>
          </cell>
          <cell r="GT291">
            <v>102984441257</v>
          </cell>
          <cell r="GU291" t="str">
            <v>RO014660 0027</v>
          </cell>
          <cell r="GV291" t="str">
            <v>Recall set 4 green-Heather-Samples-RO014660 0027</v>
          </cell>
          <cell r="GW291">
            <v>291640</v>
          </cell>
          <cell r="GX291">
            <v>20538.03</v>
          </cell>
          <cell r="GY291">
            <v>215</v>
          </cell>
          <cell r="GZ291">
            <v>15.14</v>
          </cell>
          <cell r="HA291">
            <v>3</v>
          </cell>
          <cell r="HB291">
            <v>0.21</v>
          </cell>
          <cell r="HC291">
            <v>238</v>
          </cell>
          <cell r="HD291">
            <v>16.760000000000002</v>
          </cell>
          <cell r="HE291">
            <v>1310000</v>
          </cell>
        </row>
        <row r="292">
          <cell r="B292">
            <v>32009917405</v>
          </cell>
          <cell r="C292" t="str">
            <v>W11701501118200</v>
          </cell>
          <cell r="D292" t="str">
            <v>RO014715 0001</v>
          </cell>
          <cell r="E292" t="str">
            <v>RO014715 0001</v>
          </cell>
          <cell r="F292" t="str">
            <v>RO014715</v>
          </cell>
          <cell r="G292" t="str">
            <v>RO014715 0027</v>
          </cell>
          <cell r="H292" t="str">
            <v>RO014715</v>
          </cell>
          <cell r="I292">
            <v>27</v>
          </cell>
          <cell r="J292">
            <v>193274451</v>
          </cell>
          <cell r="K292">
            <v>1</v>
          </cell>
          <cell r="L292">
            <v>127065471447</v>
          </cell>
          <cell r="M292" t="str">
            <v>Recall</v>
          </cell>
          <cell r="N292" t="str">
            <v>Recall D23</v>
          </cell>
          <cell r="O292" t="str">
            <v>Matrix tube</v>
          </cell>
          <cell r="P292" t="str">
            <v>Supernate</v>
          </cell>
          <cell r="Q292">
            <v>6562</v>
          </cell>
          <cell r="R292">
            <v>7</v>
          </cell>
          <cell r="S292">
            <v>57</v>
          </cell>
          <cell r="T292">
            <v>55</v>
          </cell>
          <cell r="U292" t="str">
            <v>D</v>
          </cell>
          <cell r="V292" t="b">
            <v>1</v>
          </cell>
          <cell r="W292">
            <v>27</v>
          </cell>
          <cell r="X292" t="b">
            <v>0</v>
          </cell>
          <cell r="Y292" t="b">
            <v>0</v>
          </cell>
          <cell r="Z292" t="b">
            <v>0</v>
          </cell>
          <cell r="AA292" t="b">
            <v>0</v>
          </cell>
          <cell r="AB292" t="b">
            <v>1</v>
          </cell>
          <cell r="AC292">
            <v>131573841354</v>
          </cell>
          <cell r="AD292" t="str">
            <v>BSRI</v>
          </cell>
          <cell r="AE292" t="b">
            <v>1</v>
          </cell>
          <cell r="AF292" t="str">
            <v>ASIAN</v>
          </cell>
          <cell r="AG292">
            <v>1</v>
          </cell>
          <cell r="AH292">
            <v>1</v>
          </cell>
          <cell r="AI292">
            <v>0</v>
          </cell>
          <cell r="AJ292">
            <v>0</v>
          </cell>
          <cell r="AK292">
            <v>0</v>
          </cell>
          <cell r="AL292">
            <v>1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 t="str">
            <v>NOTHISPANICLATINO</v>
          </cell>
          <cell r="AS292" t="str">
            <v>Recall Completed</v>
          </cell>
          <cell r="AT292" t="str">
            <v>NULL</v>
          </cell>
          <cell r="AU292" t="str">
            <v>NULL</v>
          </cell>
          <cell r="AV292">
            <v>13.25</v>
          </cell>
          <cell r="AW292">
            <v>66.319999999999993</v>
          </cell>
          <cell r="AX292">
            <v>11790.4</v>
          </cell>
          <cell r="AY292">
            <v>0.46167101830000001</v>
          </cell>
          <cell r="AZ292">
            <v>305.89999999999998</v>
          </cell>
          <cell r="BA292">
            <v>52.8</v>
          </cell>
          <cell r="BC292">
            <v>467.9</v>
          </cell>
          <cell r="BD292">
            <v>39.6</v>
          </cell>
          <cell r="BE292" t="str">
            <v>bsri15</v>
          </cell>
          <cell r="BF292" t="str">
            <v>CP2D;AS3</v>
          </cell>
          <cell r="BG292" t="str">
            <v>BSRI</v>
          </cell>
          <cell r="BH292" t="str">
            <v>Inf</v>
          </cell>
          <cell r="BI292">
            <v>0</v>
          </cell>
          <cell r="BJ292">
            <v>5</v>
          </cell>
          <cell r="BK292">
            <v>6</v>
          </cell>
          <cell r="BL292">
            <v>150</v>
          </cell>
          <cell r="BM292" t="str">
            <v>N</v>
          </cell>
          <cell r="BN292" t="str">
            <v>NA</v>
          </cell>
          <cell r="BO292" t="str">
            <v>N</v>
          </cell>
          <cell r="BP292">
            <v>356</v>
          </cell>
          <cell r="BQ292" t="str">
            <v>E</v>
          </cell>
          <cell r="BR292" t="str">
            <v>Y</v>
          </cell>
          <cell r="BT292" t="str">
            <v>NA</v>
          </cell>
          <cell r="BU292" t="str">
            <v>N</v>
          </cell>
          <cell r="BV292">
            <v>9</v>
          </cell>
          <cell r="BW292" t="str">
            <v>N</v>
          </cell>
          <cell r="BX292" t="str">
            <v>NA</v>
          </cell>
          <cell r="BY292">
            <v>8.1</v>
          </cell>
          <cell r="BZ292">
            <v>5.22</v>
          </cell>
          <cell r="CA292">
            <v>16</v>
          </cell>
          <cell r="CB292">
            <v>44.6</v>
          </cell>
          <cell r="CC292">
            <v>85.4</v>
          </cell>
          <cell r="CD292">
            <v>13.4</v>
          </cell>
          <cell r="CE292">
            <v>176</v>
          </cell>
          <cell r="CF292" t="str">
            <v>N</v>
          </cell>
          <cell r="CG292" t="str">
            <v>N</v>
          </cell>
          <cell r="CS292" t="str">
            <v>N</v>
          </cell>
          <cell r="CY292" t="str">
            <v>N</v>
          </cell>
          <cell r="DW292" t="str">
            <v>Y</v>
          </cell>
          <cell r="DX292" t="str">
            <v>N</v>
          </cell>
          <cell r="DZ292" t="str">
            <v>Y</v>
          </cell>
          <cell r="EA292" t="str">
            <v>4_Or_More_a_Week</v>
          </cell>
          <cell r="EB292" t="str">
            <v>N</v>
          </cell>
          <cell r="EC292" t="str">
            <v>N</v>
          </cell>
          <cell r="EL292">
            <v>0</v>
          </cell>
          <cell r="EO292">
            <v>0</v>
          </cell>
          <cell r="EQ292">
            <v>190</v>
          </cell>
          <cell r="ER292">
            <v>8</v>
          </cell>
          <cell r="ES292">
            <v>4</v>
          </cell>
          <cell r="ET292" t="str">
            <v>N</v>
          </cell>
          <cell r="EU292" t="str">
            <v>M</v>
          </cell>
          <cell r="EV292" t="str">
            <v>H</v>
          </cell>
          <cell r="EW292" t="str">
            <v>WB</v>
          </cell>
          <cell r="EX292" t="str">
            <v>N</v>
          </cell>
          <cell r="EY292" t="str">
            <v>S</v>
          </cell>
          <cell r="EZ292" t="str">
            <v>B+</v>
          </cell>
          <cell r="FA292" t="str">
            <v>R</v>
          </cell>
          <cell r="FB292" t="str">
            <v>NR</v>
          </cell>
          <cell r="FC292" t="str">
            <v>NR</v>
          </cell>
          <cell r="FD292" t="str">
            <v>NR</v>
          </cell>
          <cell r="FE292" t="str">
            <v>NR</v>
          </cell>
          <cell r="FF292" t="str">
            <v>NR</v>
          </cell>
          <cell r="FG292" t="str">
            <v>NR</v>
          </cell>
          <cell r="FH292" t="str">
            <v>NR</v>
          </cell>
          <cell r="FI292" t="str">
            <v>NR</v>
          </cell>
          <cell r="FJ292" t="str">
            <v>NR</v>
          </cell>
          <cell r="FK292" t="str">
            <v>NR</v>
          </cell>
          <cell r="FL292" t="str">
            <v>NR</v>
          </cell>
          <cell r="FM292" t="str">
            <v>NR</v>
          </cell>
          <cell r="FN292">
            <v>15.5</v>
          </cell>
          <cell r="FO292" t="str">
            <v>NA</v>
          </cell>
          <cell r="FP292" t="b">
            <v>0</v>
          </cell>
          <cell r="FR292" t="str">
            <v>M</v>
          </cell>
          <cell r="FS292">
            <v>38</v>
          </cell>
          <cell r="FT292" t="str">
            <v>ASIAN</v>
          </cell>
          <cell r="FU292">
            <v>0.51166686230726199</v>
          </cell>
          <cell r="FV292">
            <v>54.743240708864803</v>
          </cell>
          <cell r="FW292">
            <v>40.473661414866498</v>
          </cell>
          <cell r="FX292">
            <v>150</v>
          </cell>
          <cell r="FY292">
            <v>66</v>
          </cell>
          <cell r="FZ292">
            <v>24.207988980716301</v>
          </cell>
          <cell r="GA292">
            <v>1</v>
          </cell>
          <cell r="GB292">
            <v>0.2</v>
          </cell>
          <cell r="GC292">
            <v>31.7</v>
          </cell>
          <cell r="GD292">
            <v>20.5</v>
          </cell>
          <cell r="GE292">
            <v>0.21</v>
          </cell>
          <cell r="GF292">
            <v>33.700000000000003</v>
          </cell>
          <cell r="GG292">
            <v>33.5</v>
          </cell>
          <cell r="GH292">
            <v>0.3</v>
          </cell>
          <cell r="GI292">
            <v>33.1</v>
          </cell>
          <cell r="GJ292">
            <v>40.9</v>
          </cell>
          <cell r="GK292">
            <v>0.72</v>
          </cell>
          <cell r="GL292">
            <v>37.700000000000003</v>
          </cell>
          <cell r="GM292">
            <v>52.5</v>
          </cell>
          <cell r="GN292" t="str">
            <v>SAS</v>
          </cell>
          <cell r="GO292" t="str">
            <v>NA</v>
          </cell>
          <cell r="GP292">
            <v>-0.37165599999999999</v>
          </cell>
          <cell r="GQ292" t="str">
            <v>NA</v>
          </cell>
          <cell r="GR292">
            <v>1.03E-2</v>
          </cell>
          <cell r="GS292">
            <v>1</v>
          </cell>
          <cell r="GT292">
            <v>136417301319</v>
          </cell>
          <cell r="GU292" t="str">
            <v>RO014715 0027</v>
          </cell>
          <cell r="GV292" t="str">
            <v>Recall set 5 blue-Heather-Samples-RO014715 0027</v>
          </cell>
          <cell r="GW292">
            <v>283552</v>
          </cell>
          <cell r="GX292">
            <v>20682.13</v>
          </cell>
          <cell r="GY292">
            <v>417</v>
          </cell>
          <cell r="GZ292">
            <v>30.42</v>
          </cell>
          <cell r="HA292">
            <v>1</v>
          </cell>
          <cell r="HB292">
            <v>7.0000000000000007E-2</v>
          </cell>
          <cell r="HC292">
            <v>1111</v>
          </cell>
          <cell r="HD292">
            <v>81.040000000000006</v>
          </cell>
          <cell r="HE292">
            <v>889000</v>
          </cell>
        </row>
        <row r="293">
          <cell r="B293">
            <v>32009917835</v>
          </cell>
          <cell r="C293" t="str">
            <v>W11701500455000</v>
          </cell>
          <cell r="D293" t="str">
            <v>RO014601 0001</v>
          </cell>
          <cell r="E293" t="str">
            <v>RO014601 0001</v>
          </cell>
          <cell r="F293" t="str">
            <v>RO014601</v>
          </cell>
          <cell r="G293" t="str">
            <v>RO014601 0027</v>
          </cell>
          <cell r="H293" t="str">
            <v>RO014601</v>
          </cell>
          <cell r="I293">
            <v>27</v>
          </cell>
          <cell r="J293">
            <v>175279311</v>
          </cell>
          <cell r="K293">
            <v>1</v>
          </cell>
          <cell r="L293">
            <v>107193271487</v>
          </cell>
          <cell r="M293" t="str">
            <v>Recall</v>
          </cell>
          <cell r="N293" t="str">
            <v>Recall D23</v>
          </cell>
          <cell r="O293" t="str">
            <v>Matrix tube</v>
          </cell>
          <cell r="P293" t="str">
            <v>Supernate</v>
          </cell>
          <cell r="Q293">
            <v>6561</v>
          </cell>
          <cell r="R293">
            <v>7</v>
          </cell>
          <cell r="S293">
            <v>57</v>
          </cell>
          <cell r="T293">
            <v>56</v>
          </cell>
          <cell r="U293" t="str">
            <v>D</v>
          </cell>
          <cell r="V293" t="b">
            <v>1</v>
          </cell>
          <cell r="W293">
            <v>27</v>
          </cell>
          <cell r="X293" t="b">
            <v>0</v>
          </cell>
          <cell r="Y293" t="b">
            <v>0</v>
          </cell>
          <cell r="Z293" t="b">
            <v>0</v>
          </cell>
          <cell r="AA293" t="b">
            <v>0</v>
          </cell>
          <cell r="AB293" t="b">
            <v>1</v>
          </cell>
          <cell r="AC293">
            <v>122354241081</v>
          </cell>
          <cell r="AD293" t="str">
            <v>BSRI</v>
          </cell>
          <cell r="AE293" t="b">
            <v>1</v>
          </cell>
          <cell r="AF293" t="str">
            <v>CAUCASIAN_OTHER</v>
          </cell>
          <cell r="AG293">
            <v>1</v>
          </cell>
          <cell r="AH293">
            <v>1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1</v>
          </cell>
          <cell r="AO293">
            <v>0</v>
          </cell>
          <cell r="AP293">
            <v>0</v>
          </cell>
          <cell r="AQ293">
            <v>0</v>
          </cell>
          <cell r="AR293" t="str">
            <v>NOTHISPANICLATINO</v>
          </cell>
          <cell r="AS293" t="str">
            <v>Recall Completed</v>
          </cell>
          <cell r="AT293" t="str">
            <v>NULL</v>
          </cell>
          <cell r="AU293" t="str">
            <v>NULL</v>
          </cell>
          <cell r="AV293">
            <v>10</v>
          </cell>
          <cell r="AW293">
            <v>63.54</v>
          </cell>
          <cell r="AX293">
            <v>11067</v>
          </cell>
          <cell r="AY293">
            <v>0.3803198887</v>
          </cell>
          <cell r="AZ293">
            <v>302.10000000000002</v>
          </cell>
          <cell r="BA293">
            <v>47.8</v>
          </cell>
          <cell r="BC293">
            <v>440.2</v>
          </cell>
          <cell r="BD293">
            <v>51.2</v>
          </cell>
          <cell r="BE293" t="str">
            <v>bsri15</v>
          </cell>
          <cell r="BF293" t="str">
            <v>CP2D;AS3</v>
          </cell>
          <cell r="BG293" t="str">
            <v>BSRI</v>
          </cell>
          <cell r="BH293">
            <v>140</v>
          </cell>
          <cell r="BI293">
            <v>2</v>
          </cell>
          <cell r="BJ293">
            <v>6</v>
          </cell>
          <cell r="BK293">
            <v>1</v>
          </cell>
          <cell r="BL293">
            <v>185</v>
          </cell>
          <cell r="BM293" t="str">
            <v>N</v>
          </cell>
          <cell r="BN293" t="str">
            <v>NA</v>
          </cell>
          <cell r="BO293" t="str">
            <v>Y</v>
          </cell>
          <cell r="BP293">
            <v>840</v>
          </cell>
          <cell r="BQ293" t="str">
            <v>F</v>
          </cell>
          <cell r="BR293" t="str">
            <v>N</v>
          </cell>
          <cell r="BT293" t="str">
            <v>NA</v>
          </cell>
          <cell r="BU293" t="str">
            <v>N</v>
          </cell>
          <cell r="BV293" t="str">
            <v>W</v>
          </cell>
          <cell r="BW293" t="str">
            <v>N</v>
          </cell>
          <cell r="BX293" t="str">
            <v>NA</v>
          </cell>
          <cell r="BY293">
            <v>4.99</v>
          </cell>
          <cell r="BZ293">
            <v>5.39</v>
          </cell>
          <cell r="CA293">
            <v>15.2</v>
          </cell>
          <cell r="CB293">
            <v>44.4</v>
          </cell>
          <cell r="CC293">
            <v>82.4</v>
          </cell>
          <cell r="CD293">
            <v>13.1</v>
          </cell>
          <cell r="CE293">
            <v>246</v>
          </cell>
          <cell r="CF293" t="str">
            <v>N</v>
          </cell>
          <cell r="CG293" t="str">
            <v>N</v>
          </cell>
          <cell r="CS293" t="str">
            <v>N</v>
          </cell>
          <cell r="CY293" t="str">
            <v>Y</v>
          </cell>
          <cell r="DF293" t="str">
            <v>Y</v>
          </cell>
          <cell r="DI293" t="str">
            <v>Less_Frequently_Than_Monthly</v>
          </cell>
          <cell r="DJ293" t="str">
            <v>NoImpact</v>
          </cell>
          <cell r="DL293" t="str">
            <v>N</v>
          </cell>
          <cell r="DW293" t="str">
            <v>Y</v>
          </cell>
          <cell r="DX293" t="str">
            <v>N</v>
          </cell>
          <cell r="DZ293" t="str">
            <v>N</v>
          </cell>
          <cell r="EC293" t="str">
            <v>N</v>
          </cell>
          <cell r="EL293">
            <v>0</v>
          </cell>
          <cell r="EO293">
            <v>0</v>
          </cell>
          <cell r="EQ293">
            <v>74</v>
          </cell>
          <cell r="ER293">
            <v>5</v>
          </cell>
          <cell r="ES293">
            <v>11</v>
          </cell>
          <cell r="ET293" t="str">
            <v>T</v>
          </cell>
          <cell r="EU293" t="str">
            <v>M</v>
          </cell>
          <cell r="EV293" t="str">
            <v>H</v>
          </cell>
          <cell r="EW293" t="str">
            <v>WB</v>
          </cell>
          <cell r="EX293" t="str">
            <v>N</v>
          </cell>
          <cell r="EY293" t="str">
            <v>S</v>
          </cell>
          <cell r="EZ293" t="str">
            <v>B+</v>
          </cell>
          <cell r="FA293" t="str">
            <v>NT</v>
          </cell>
          <cell r="FB293" t="str">
            <v>NR</v>
          </cell>
          <cell r="FC293" t="str">
            <v>NR</v>
          </cell>
          <cell r="FD293" t="str">
            <v>NR</v>
          </cell>
          <cell r="FE293" t="str">
            <v>NR</v>
          </cell>
          <cell r="FF293" t="str">
            <v>NR</v>
          </cell>
          <cell r="FG293" t="str">
            <v>NR</v>
          </cell>
          <cell r="FH293" t="str">
            <v>NR</v>
          </cell>
          <cell r="FI293" t="str">
            <v>NR</v>
          </cell>
          <cell r="FJ293" t="str">
            <v>NR</v>
          </cell>
          <cell r="FK293" t="str">
            <v>NR</v>
          </cell>
          <cell r="FL293" t="str">
            <v>NR</v>
          </cell>
          <cell r="FM293" t="str">
            <v>NT</v>
          </cell>
          <cell r="FN293">
            <v>15.9</v>
          </cell>
          <cell r="FO293" t="str">
            <v>NA</v>
          </cell>
          <cell r="FP293" t="b">
            <v>0</v>
          </cell>
          <cell r="FR293" t="str">
            <v>M</v>
          </cell>
          <cell r="FS293">
            <v>44</v>
          </cell>
          <cell r="FT293" t="str">
            <v>CAUCASIAN</v>
          </cell>
          <cell r="FU293">
            <v>0.41070901668041898</v>
          </cell>
          <cell r="FV293">
            <v>49.755342675586</v>
          </cell>
          <cell r="FW293">
            <v>50.990621123874099</v>
          </cell>
          <cell r="FX293">
            <v>185</v>
          </cell>
          <cell r="FY293">
            <v>73</v>
          </cell>
          <cell r="FZ293">
            <v>24.405141677613098</v>
          </cell>
          <cell r="GA293">
            <v>1</v>
          </cell>
          <cell r="GB293">
            <v>0.09</v>
          </cell>
          <cell r="GC293">
            <v>36.14</v>
          </cell>
          <cell r="GD293">
            <v>24.28</v>
          </cell>
          <cell r="GE293">
            <v>0.19</v>
          </cell>
          <cell r="GF293">
            <v>38.82</v>
          </cell>
          <cell r="GG293">
            <v>41.1</v>
          </cell>
          <cell r="GH293">
            <v>0.21</v>
          </cell>
          <cell r="GI293">
            <v>29.5</v>
          </cell>
          <cell r="GJ293">
            <v>42</v>
          </cell>
          <cell r="GK293">
            <v>0.28999999999999998</v>
          </cell>
          <cell r="GL293">
            <v>28.9</v>
          </cell>
          <cell r="GM293">
            <v>51.6</v>
          </cell>
          <cell r="GN293" t="str">
            <v>CAUCASIAN</v>
          </cell>
          <cell r="GO293">
            <v>8.7445999999999996E-2</v>
          </cell>
          <cell r="GP293" t="str">
            <v>NA</v>
          </cell>
          <cell r="GQ293">
            <v>7.0846999999999993E-2</v>
          </cell>
          <cell r="GR293" t="str">
            <v>NA</v>
          </cell>
          <cell r="GS293">
            <v>1</v>
          </cell>
          <cell r="GT293">
            <v>136957201411</v>
          </cell>
          <cell r="GU293" t="str">
            <v>RO014601 0027</v>
          </cell>
          <cell r="GV293" t="str">
            <v>Recall yellow 3.2-Heather-RO014601 0027</v>
          </cell>
          <cell r="GW293">
            <v>356312</v>
          </cell>
          <cell r="GX293">
            <v>33269.089999999997</v>
          </cell>
          <cell r="GY293">
            <v>182</v>
          </cell>
          <cell r="GZ293">
            <v>16.989999999999998</v>
          </cell>
          <cell r="HA293">
            <v>19</v>
          </cell>
          <cell r="HB293">
            <v>1.77</v>
          </cell>
          <cell r="HC293">
            <v>2689</v>
          </cell>
          <cell r="HD293">
            <v>251.07</v>
          </cell>
          <cell r="HE293">
            <v>572000</v>
          </cell>
        </row>
        <row r="294">
          <cell r="B294">
            <v>32009918817</v>
          </cell>
          <cell r="C294" t="str">
            <v>W11701501590400</v>
          </cell>
          <cell r="D294" t="str">
            <v>RO014648 0001</v>
          </cell>
          <cell r="E294" t="str">
            <v>RO014648 0001</v>
          </cell>
          <cell r="F294" t="str">
            <v>RO014648</v>
          </cell>
          <cell r="G294" t="str">
            <v>RO014648 0027</v>
          </cell>
          <cell r="H294" t="str">
            <v>RO014648</v>
          </cell>
          <cell r="I294">
            <v>27</v>
          </cell>
          <cell r="J294">
            <v>175279560</v>
          </cell>
          <cell r="K294">
            <v>1</v>
          </cell>
          <cell r="L294">
            <v>120663431472</v>
          </cell>
          <cell r="M294" t="str">
            <v>Recall</v>
          </cell>
          <cell r="N294" t="str">
            <v>Recall D23</v>
          </cell>
          <cell r="O294" t="str">
            <v>Matrix tube</v>
          </cell>
          <cell r="P294" t="str">
            <v>Supernate</v>
          </cell>
          <cell r="Q294">
            <v>6561</v>
          </cell>
          <cell r="R294">
            <v>7</v>
          </cell>
          <cell r="S294">
            <v>57</v>
          </cell>
          <cell r="T294">
            <v>56</v>
          </cell>
          <cell r="U294" t="str">
            <v>E</v>
          </cell>
          <cell r="V294" t="b">
            <v>1</v>
          </cell>
          <cell r="W294">
            <v>27</v>
          </cell>
          <cell r="X294" t="b">
            <v>0</v>
          </cell>
          <cell r="Y294" t="b">
            <v>0</v>
          </cell>
          <cell r="Z294" t="b">
            <v>0</v>
          </cell>
          <cell r="AA294" t="b">
            <v>0</v>
          </cell>
          <cell r="AB294" t="b">
            <v>1</v>
          </cell>
          <cell r="AC294">
            <v>123552151448</v>
          </cell>
          <cell r="AD294" t="str">
            <v>BSRI</v>
          </cell>
          <cell r="AE294" t="b">
            <v>1</v>
          </cell>
          <cell r="AF294" t="str">
            <v>CAUCASIAN_OTHER</v>
          </cell>
          <cell r="AG294">
            <v>1</v>
          </cell>
          <cell r="AH294">
            <v>1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1</v>
          </cell>
          <cell r="AO294">
            <v>0</v>
          </cell>
          <cell r="AP294">
            <v>0</v>
          </cell>
          <cell r="AQ294">
            <v>0</v>
          </cell>
          <cell r="AR294" t="str">
            <v>NOTHISPANICLATINO</v>
          </cell>
          <cell r="AS294" t="str">
            <v>Recall Completed</v>
          </cell>
          <cell r="AT294" t="str">
            <v>NULL</v>
          </cell>
          <cell r="AU294" t="str">
            <v>NULL</v>
          </cell>
          <cell r="AV294">
            <v>12.5</v>
          </cell>
          <cell r="AW294">
            <v>67.709999999999994</v>
          </cell>
          <cell r="AX294">
            <v>11521.1</v>
          </cell>
          <cell r="AY294">
            <v>0.19412825650000001</v>
          </cell>
          <cell r="AZ294">
            <v>304</v>
          </cell>
          <cell r="BA294">
            <v>14.6</v>
          </cell>
          <cell r="BC294">
            <v>438.7</v>
          </cell>
          <cell r="BD294">
            <v>60.4</v>
          </cell>
          <cell r="BE294" t="str">
            <v>bsri15</v>
          </cell>
          <cell r="BF294" t="str">
            <v>CP2D;AS3</v>
          </cell>
          <cell r="BG294" t="str">
            <v>BSRI</v>
          </cell>
          <cell r="BH294">
            <v>126</v>
          </cell>
          <cell r="BI294">
            <v>6</v>
          </cell>
          <cell r="BJ294">
            <v>5</v>
          </cell>
          <cell r="BK294">
            <v>9</v>
          </cell>
          <cell r="BL294">
            <v>155</v>
          </cell>
          <cell r="BM294" t="str">
            <v>N</v>
          </cell>
          <cell r="BN294" t="str">
            <v>NA</v>
          </cell>
          <cell r="BO294" t="str">
            <v>Y</v>
          </cell>
          <cell r="BP294">
            <v>840</v>
          </cell>
          <cell r="BQ294" t="str">
            <v>D</v>
          </cell>
          <cell r="BR294" t="str">
            <v>N</v>
          </cell>
          <cell r="BS294" t="str">
            <v>N</v>
          </cell>
          <cell r="BT294">
            <v>0</v>
          </cell>
          <cell r="BU294" t="str">
            <v>N</v>
          </cell>
          <cell r="BV294" t="str">
            <v>W</v>
          </cell>
          <cell r="BW294" t="str">
            <v>N</v>
          </cell>
          <cell r="BX294" t="str">
            <v>NA</v>
          </cell>
          <cell r="BY294">
            <v>5.84</v>
          </cell>
          <cell r="BZ294">
            <v>4.8499999999999996</v>
          </cell>
          <cell r="CA294">
            <v>15.7</v>
          </cell>
          <cell r="CB294">
            <v>44.9</v>
          </cell>
          <cell r="CC294">
            <v>92.6</v>
          </cell>
          <cell r="CD294">
            <v>12.2</v>
          </cell>
          <cell r="CE294">
            <v>359</v>
          </cell>
          <cell r="CF294" t="str">
            <v>N</v>
          </cell>
          <cell r="CG294" t="str">
            <v>N</v>
          </cell>
          <cell r="CS294" t="str">
            <v>N</v>
          </cell>
          <cell r="CY294" t="str">
            <v>N</v>
          </cell>
          <cell r="DW294" t="str">
            <v>Y</v>
          </cell>
          <cell r="DX294" t="str">
            <v>N</v>
          </cell>
          <cell r="DY294" t="str">
            <v>N</v>
          </cell>
          <cell r="DZ294" t="str">
            <v>N</v>
          </cell>
          <cell r="EC294" t="str">
            <v>N</v>
          </cell>
          <cell r="EE294" t="str">
            <v>Y</v>
          </cell>
          <cell r="EL294">
            <v>0</v>
          </cell>
          <cell r="EN294" t="str">
            <v>N</v>
          </cell>
          <cell r="EO294">
            <v>0</v>
          </cell>
          <cell r="EQ294">
            <v>87</v>
          </cell>
          <cell r="ER294">
            <v>5</v>
          </cell>
          <cell r="ES294">
            <v>10</v>
          </cell>
          <cell r="ET294" t="str">
            <v>T</v>
          </cell>
          <cell r="EU294" t="str">
            <v>F</v>
          </cell>
          <cell r="EV294" t="str">
            <v>H</v>
          </cell>
          <cell r="EW294" t="str">
            <v>WB</v>
          </cell>
          <cell r="EX294" t="str">
            <v>N</v>
          </cell>
          <cell r="EY294" t="str">
            <v>S</v>
          </cell>
          <cell r="EZ294" t="str">
            <v>B+</v>
          </cell>
          <cell r="FA294" t="str">
            <v>NT</v>
          </cell>
          <cell r="FB294" t="str">
            <v>NR</v>
          </cell>
          <cell r="FC294" t="str">
            <v>NR</v>
          </cell>
          <cell r="FD294" t="str">
            <v>NR</v>
          </cell>
          <cell r="FE294" t="str">
            <v>NR</v>
          </cell>
          <cell r="FF294" t="str">
            <v>NR</v>
          </cell>
          <cell r="FG294" t="str">
            <v>NR</v>
          </cell>
          <cell r="FH294" t="str">
            <v>NR</v>
          </cell>
          <cell r="FI294" t="str">
            <v>NR</v>
          </cell>
          <cell r="FJ294" t="str">
            <v>NR</v>
          </cell>
          <cell r="FK294" t="str">
            <v>NR</v>
          </cell>
          <cell r="FL294" t="str">
            <v>NR</v>
          </cell>
          <cell r="FM294" t="str">
            <v>NT</v>
          </cell>
          <cell r="FN294">
            <v>15.1</v>
          </cell>
          <cell r="FO294" t="str">
            <v>NA</v>
          </cell>
          <cell r="FP294" t="b">
            <v>0</v>
          </cell>
          <cell r="FR294" t="str">
            <v>F</v>
          </cell>
          <cell r="FS294">
            <v>51</v>
          </cell>
          <cell r="FT294" t="str">
            <v>CAUCASIAN</v>
          </cell>
          <cell r="FU294">
            <v>0.17964269771122701</v>
          </cell>
          <cell r="FV294">
            <v>16.635699734615301</v>
          </cell>
          <cell r="FW294">
            <v>59.331658134466302</v>
          </cell>
          <cell r="FX294">
            <v>155</v>
          </cell>
          <cell r="FY294">
            <v>69</v>
          </cell>
          <cell r="FZ294">
            <v>22.8869985297206</v>
          </cell>
          <cell r="GA294">
            <v>1</v>
          </cell>
          <cell r="GB294">
            <v>0.12</v>
          </cell>
          <cell r="GC294">
            <v>11.46</v>
          </cell>
          <cell r="GD294">
            <v>9.69</v>
          </cell>
          <cell r="GE294">
            <v>0.08</v>
          </cell>
          <cell r="GF294">
            <v>11.3</v>
          </cell>
          <cell r="GG294">
            <v>28.1</v>
          </cell>
          <cell r="GH294">
            <v>0.1</v>
          </cell>
          <cell r="GI294">
            <v>13.7</v>
          </cell>
          <cell r="GJ294">
            <v>26.6</v>
          </cell>
          <cell r="GK294">
            <v>0.21</v>
          </cell>
          <cell r="GL294">
            <v>14.9</v>
          </cell>
          <cell r="GM294">
            <v>38.200000000000003</v>
          </cell>
          <cell r="GN294" t="str">
            <v>CAUCASIAN</v>
          </cell>
          <cell r="GO294">
            <v>-0.35123799999999999</v>
          </cell>
          <cell r="GP294" t="str">
            <v>NA</v>
          </cell>
          <cell r="GQ294">
            <v>1.03E-2</v>
          </cell>
          <cell r="GR294" t="str">
            <v>NA</v>
          </cell>
          <cell r="GS294">
            <v>1</v>
          </cell>
          <cell r="GT294">
            <v>130462471414</v>
          </cell>
          <cell r="GU294" t="str">
            <v>RO014648 0027</v>
          </cell>
          <cell r="GV294" t="str">
            <v>Recall set 4 green-Heather-Samples-RO014648 0027</v>
          </cell>
          <cell r="GW294">
            <v>285648</v>
          </cell>
          <cell r="GX294">
            <v>19287.509999999998</v>
          </cell>
          <cell r="GY294">
            <v>82</v>
          </cell>
          <cell r="GZ294">
            <v>5.54</v>
          </cell>
          <cell r="HA294">
            <v>1</v>
          </cell>
          <cell r="HB294">
            <v>7.0000000000000007E-2</v>
          </cell>
          <cell r="HC294">
            <v>98</v>
          </cell>
          <cell r="HD294">
            <v>6.62</v>
          </cell>
          <cell r="HE294">
            <v>217000</v>
          </cell>
        </row>
        <row r="295">
          <cell r="B295">
            <v>32009919146</v>
          </cell>
          <cell r="C295" t="str">
            <v>W11701501959800</v>
          </cell>
          <cell r="D295" t="str">
            <v>RO014655 0001</v>
          </cell>
          <cell r="E295" t="str">
            <v>RO014655 0001</v>
          </cell>
          <cell r="F295" t="str">
            <v>RO014655</v>
          </cell>
          <cell r="G295" t="str">
            <v>RO014655 0027</v>
          </cell>
          <cell r="H295" t="str">
            <v>RO014655</v>
          </cell>
          <cell r="I295">
            <v>27</v>
          </cell>
          <cell r="J295">
            <v>175278307</v>
          </cell>
          <cell r="K295">
            <v>1</v>
          </cell>
          <cell r="L295">
            <v>108578461426</v>
          </cell>
          <cell r="M295" t="str">
            <v>Recall</v>
          </cell>
          <cell r="N295" t="str">
            <v>Recall D23</v>
          </cell>
          <cell r="O295" t="str">
            <v>Matrix tube</v>
          </cell>
          <cell r="P295" t="str">
            <v>Supernate</v>
          </cell>
          <cell r="Q295">
            <v>6561</v>
          </cell>
          <cell r="R295">
            <v>9</v>
          </cell>
          <cell r="S295">
            <v>57</v>
          </cell>
          <cell r="T295">
            <v>56</v>
          </cell>
          <cell r="U295" t="str">
            <v>F</v>
          </cell>
          <cell r="V295" t="b">
            <v>1</v>
          </cell>
          <cell r="W295">
            <v>27</v>
          </cell>
          <cell r="X295" t="b">
            <v>0</v>
          </cell>
          <cell r="Y295" t="b">
            <v>0</v>
          </cell>
          <cell r="Z295" t="b">
            <v>0</v>
          </cell>
          <cell r="AA295" t="b">
            <v>0</v>
          </cell>
          <cell r="AB295" t="b">
            <v>1</v>
          </cell>
          <cell r="AC295">
            <v>108596011404</v>
          </cell>
          <cell r="AD295" t="str">
            <v>BSRI</v>
          </cell>
          <cell r="AE295" t="b">
            <v>1</v>
          </cell>
          <cell r="AF295" t="str">
            <v>CAUCASIAN_OTHER</v>
          </cell>
          <cell r="AG295">
            <v>1</v>
          </cell>
          <cell r="AH295">
            <v>1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1</v>
          </cell>
          <cell r="AP295">
            <v>0</v>
          </cell>
          <cell r="AQ295">
            <v>0</v>
          </cell>
          <cell r="AR295" t="str">
            <v>NOTHISPANICLATINO</v>
          </cell>
          <cell r="AS295" t="str">
            <v>Recall Completed</v>
          </cell>
          <cell r="AT295" t="str">
            <v>NULL</v>
          </cell>
          <cell r="AU295" t="str">
            <v>NULL</v>
          </cell>
          <cell r="AV295">
            <v>12.5</v>
          </cell>
          <cell r="AW295">
            <v>62.5</v>
          </cell>
          <cell r="AX295">
            <v>10028</v>
          </cell>
          <cell r="AY295">
            <v>0.1726784344</v>
          </cell>
          <cell r="AZ295">
            <v>296.3</v>
          </cell>
          <cell r="BA295">
            <v>3.2</v>
          </cell>
          <cell r="BC295">
            <v>424.8</v>
          </cell>
          <cell r="BD295">
            <v>43.7</v>
          </cell>
          <cell r="BE295" t="str">
            <v>bsri14</v>
          </cell>
          <cell r="BF295" t="str">
            <v>CP2D;AS3</v>
          </cell>
          <cell r="BG295" t="str">
            <v>BSRI</v>
          </cell>
          <cell r="BH295" t="str">
            <v>Inf</v>
          </cell>
          <cell r="BI295">
            <v>0</v>
          </cell>
          <cell r="BJ295">
            <v>5</v>
          </cell>
          <cell r="BK295">
            <v>9</v>
          </cell>
          <cell r="BL295">
            <v>140</v>
          </cell>
          <cell r="BM295" t="str">
            <v>N</v>
          </cell>
          <cell r="BN295" t="str">
            <v>NA</v>
          </cell>
          <cell r="BO295" t="str">
            <v>Y</v>
          </cell>
          <cell r="BP295">
            <v>840</v>
          </cell>
          <cell r="BQ295" t="str">
            <v>A</v>
          </cell>
          <cell r="BR295" t="str">
            <v>Y</v>
          </cell>
          <cell r="BT295" t="str">
            <v>NA</v>
          </cell>
          <cell r="BU295" t="str">
            <v>N</v>
          </cell>
          <cell r="BV295">
            <v>9</v>
          </cell>
          <cell r="BW295" t="str">
            <v>N</v>
          </cell>
          <cell r="BX295" t="str">
            <v>NA</v>
          </cell>
          <cell r="BY295">
            <v>7.99</v>
          </cell>
          <cell r="BZ295">
            <v>5.96</v>
          </cell>
          <cell r="CA295">
            <v>14.1</v>
          </cell>
          <cell r="CB295">
            <v>44</v>
          </cell>
          <cell r="CC295">
            <v>73.8</v>
          </cell>
          <cell r="CD295">
            <v>13.7</v>
          </cell>
          <cell r="CE295">
            <v>167</v>
          </cell>
          <cell r="CF295" t="str">
            <v>N</v>
          </cell>
          <cell r="CG295" t="str">
            <v>N</v>
          </cell>
          <cell r="CS295" t="str">
            <v>N</v>
          </cell>
          <cell r="CY295" t="str">
            <v>N</v>
          </cell>
          <cell r="DW295" t="str">
            <v>Y</v>
          </cell>
          <cell r="DX295" t="str">
            <v>N</v>
          </cell>
          <cell r="DZ295" t="str">
            <v>Y</v>
          </cell>
          <cell r="EA295" t="str">
            <v>4_Or_More_a_Week</v>
          </cell>
          <cell r="EB295" t="str">
            <v>N</v>
          </cell>
          <cell r="EC295" t="str">
            <v>N</v>
          </cell>
          <cell r="EL295">
            <v>0</v>
          </cell>
          <cell r="EO295">
            <v>0</v>
          </cell>
          <cell r="EQ295">
            <v>41</v>
          </cell>
          <cell r="ER295">
            <v>6</v>
          </cell>
          <cell r="ES295">
            <v>17</v>
          </cell>
          <cell r="ET295" t="str">
            <v>N</v>
          </cell>
          <cell r="EU295" t="str">
            <v>M</v>
          </cell>
          <cell r="EV295" t="str">
            <v>H</v>
          </cell>
          <cell r="EW295" t="str">
            <v>WB</v>
          </cell>
          <cell r="EX295" t="str">
            <v>N</v>
          </cell>
          <cell r="EY295" t="str">
            <v>S</v>
          </cell>
          <cell r="EZ295" t="str">
            <v>A+</v>
          </cell>
          <cell r="FA295" t="str">
            <v>R</v>
          </cell>
          <cell r="FB295" t="str">
            <v>NR</v>
          </cell>
          <cell r="FC295" t="str">
            <v>NR</v>
          </cell>
          <cell r="FD295" t="str">
            <v>NR</v>
          </cell>
          <cell r="FE295" t="str">
            <v>NR</v>
          </cell>
          <cell r="FF295" t="str">
            <v>NR</v>
          </cell>
          <cell r="FG295" t="str">
            <v>NR</v>
          </cell>
          <cell r="FH295" t="str">
            <v>NR</v>
          </cell>
          <cell r="FI295" t="str">
            <v>NR</v>
          </cell>
          <cell r="FJ295" t="str">
            <v>NR</v>
          </cell>
          <cell r="FK295" t="str">
            <v>NR</v>
          </cell>
          <cell r="FL295" t="str">
            <v>NR</v>
          </cell>
          <cell r="FM295" t="str">
            <v>NR</v>
          </cell>
          <cell r="FN295">
            <v>14.6</v>
          </cell>
          <cell r="FO295" t="str">
            <v>NA</v>
          </cell>
          <cell r="FP295" t="b">
            <v>0</v>
          </cell>
          <cell r="FR295" t="str">
            <v>M</v>
          </cell>
          <cell r="FS295">
            <v>23</v>
          </cell>
          <cell r="FT295" t="str">
            <v>OTHER</v>
          </cell>
          <cell r="FU295">
            <v>0.15302318008506899</v>
          </cell>
          <cell r="FV295">
            <v>5.2632922187397497</v>
          </cell>
          <cell r="FW295">
            <v>44.190862691326103</v>
          </cell>
          <cell r="FX295">
            <v>140</v>
          </cell>
          <cell r="FY295">
            <v>69</v>
          </cell>
          <cell r="FZ295">
            <v>20.672127704263801</v>
          </cell>
          <cell r="GA295">
            <v>1</v>
          </cell>
          <cell r="GB295">
            <v>0.06</v>
          </cell>
          <cell r="GC295">
            <v>1.88</v>
          </cell>
          <cell r="GD295">
            <v>35.31</v>
          </cell>
          <cell r="GE295">
            <v>0.06</v>
          </cell>
          <cell r="GF295">
            <v>2.5</v>
          </cell>
          <cell r="GG295">
            <v>36.4</v>
          </cell>
          <cell r="GH295">
            <v>0.11</v>
          </cell>
          <cell r="GI295">
            <v>1.4</v>
          </cell>
          <cell r="GJ295">
            <v>28.3</v>
          </cell>
          <cell r="GK295">
            <v>0.18</v>
          </cell>
          <cell r="GL295">
            <v>1.9</v>
          </cell>
          <cell r="GM295">
            <v>44</v>
          </cell>
          <cell r="GN295" t="str">
            <v>other</v>
          </cell>
          <cell r="GO295" t="str">
            <v>NA</v>
          </cell>
          <cell r="GP295">
            <v>-6.1358000000000003E-2</v>
          </cell>
          <cell r="GQ295" t="str">
            <v>NA</v>
          </cell>
          <cell r="GR295">
            <v>5.1500000000000001E-3</v>
          </cell>
          <cell r="GS295">
            <v>1</v>
          </cell>
          <cell r="GT295">
            <v>149697361011</v>
          </cell>
          <cell r="GU295" t="str">
            <v>RO014655 0027</v>
          </cell>
          <cell r="GV295" t="str">
            <v>Recall set 4 green-Heather-Samples-RO014655 0027</v>
          </cell>
          <cell r="GW295">
            <v>172168</v>
          </cell>
          <cell r="GX295">
            <v>11939.53</v>
          </cell>
          <cell r="GY295">
            <v>190</v>
          </cell>
          <cell r="GZ295">
            <v>13.18</v>
          </cell>
          <cell r="HA295">
            <v>0</v>
          </cell>
          <cell r="HB295">
            <v>0</v>
          </cell>
          <cell r="HC295">
            <v>133</v>
          </cell>
          <cell r="HD295">
            <v>9.2200000000000006</v>
          </cell>
          <cell r="HE295">
            <v>813000</v>
          </cell>
        </row>
        <row r="296">
          <cell r="B296">
            <v>32009919229</v>
          </cell>
          <cell r="C296" t="str">
            <v>W11701503188700</v>
          </cell>
          <cell r="D296" t="str">
            <v>RO014870 0001</v>
          </cell>
          <cell r="E296" t="str">
            <v>RO014870 0001</v>
          </cell>
          <cell r="F296" t="str">
            <v>RO014870</v>
          </cell>
          <cell r="G296" t="str">
            <v>RO014870 0027</v>
          </cell>
          <cell r="H296" t="str">
            <v>RO014870</v>
          </cell>
          <cell r="I296">
            <v>27</v>
          </cell>
          <cell r="J296">
            <v>189015287</v>
          </cell>
          <cell r="K296">
            <v>1</v>
          </cell>
          <cell r="L296">
            <v>111035571315</v>
          </cell>
          <cell r="M296" t="str">
            <v>Recall</v>
          </cell>
          <cell r="N296" t="str">
            <v>Recall D23</v>
          </cell>
          <cell r="O296" t="str">
            <v>Matrix tube</v>
          </cell>
          <cell r="P296" t="str">
            <v>Supernate</v>
          </cell>
          <cell r="Q296">
            <v>6562</v>
          </cell>
          <cell r="R296">
            <v>5</v>
          </cell>
          <cell r="S296">
            <v>57</v>
          </cell>
          <cell r="T296">
            <v>55</v>
          </cell>
          <cell r="U296" t="str">
            <v>G</v>
          </cell>
          <cell r="V296" t="b">
            <v>1</v>
          </cell>
          <cell r="W296">
            <v>27</v>
          </cell>
          <cell r="X296" t="b">
            <v>0</v>
          </cell>
          <cell r="Y296" t="b">
            <v>0</v>
          </cell>
          <cell r="Z296" t="b">
            <v>0</v>
          </cell>
          <cell r="AA296" t="b">
            <v>0</v>
          </cell>
          <cell r="AB296" t="b">
            <v>1</v>
          </cell>
          <cell r="AC296">
            <v>152223601325</v>
          </cell>
          <cell r="AD296" t="str">
            <v>BSRI</v>
          </cell>
          <cell r="AE296" t="b">
            <v>1</v>
          </cell>
          <cell r="AF296" t="str">
            <v>ASIAN</v>
          </cell>
          <cell r="AG296">
            <v>1</v>
          </cell>
          <cell r="AH296">
            <v>1</v>
          </cell>
          <cell r="AI296">
            <v>0</v>
          </cell>
          <cell r="AJ296">
            <v>0</v>
          </cell>
          <cell r="AK296">
            <v>0</v>
          </cell>
          <cell r="AL296">
            <v>1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 t="str">
            <v>NOTHISPANICLATINO</v>
          </cell>
          <cell r="AS296" t="str">
            <v>Recall Completed</v>
          </cell>
          <cell r="AT296" t="str">
            <v>NULL</v>
          </cell>
          <cell r="AU296" t="str">
            <v>NULL</v>
          </cell>
          <cell r="AV296">
            <v>11</v>
          </cell>
          <cell r="AW296">
            <v>65.517241378999998</v>
          </cell>
          <cell r="AX296">
            <v>10951.6</v>
          </cell>
          <cell r="AY296">
            <v>0.24232437540000001</v>
          </cell>
          <cell r="AZ296">
            <v>273.2</v>
          </cell>
          <cell r="BA296">
            <v>45.1</v>
          </cell>
          <cell r="BC296">
            <v>452.5</v>
          </cell>
          <cell r="BD296">
            <v>6.8</v>
          </cell>
          <cell r="BE296" t="str">
            <v>bsri14</v>
          </cell>
          <cell r="BF296" t="str">
            <v>CP2D;AS3</v>
          </cell>
          <cell r="BG296" t="str">
            <v>BSRI</v>
          </cell>
          <cell r="BH296">
            <v>119</v>
          </cell>
          <cell r="BI296">
            <v>3</v>
          </cell>
          <cell r="BJ296">
            <v>5</v>
          </cell>
          <cell r="BK296">
            <v>3</v>
          </cell>
          <cell r="BL296">
            <v>150</v>
          </cell>
          <cell r="BM296" t="str">
            <v>N</v>
          </cell>
          <cell r="BN296" t="str">
            <v>NA</v>
          </cell>
          <cell r="BO296" t="str">
            <v>N</v>
          </cell>
          <cell r="BP296" t="str">
            <v>NA</v>
          </cell>
          <cell r="BQ296" t="str">
            <v>E</v>
          </cell>
          <cell r="BR296" t="str">
            <v>N</v>
          </cell>
          <cell r="BS296" t="str">
            <v>N</v>
          </cell>
          <cell r="BT296">
            <v>0</v>
          </cell>
          <cell r="BU296" t="str">
            <v>N</v>
          </cell>
          <cell r="BV296" t="str">
            <v>A</v>
          </cell>
          <cell r="BW296" t="str">
            <v>N</v>
          </cell>
          <cell r="BX296" t="str">
            <v>NA</v>
          </cell>
          <cell r="BY296">
            <v>7.68</v>
          </cell>
          <cell r="BZ296">
            <v>4.8499999999999996</v>
          </cell>
          <cell r="CA296">
            <v>14.2</v>
          </cell>
          <cell r="CB296">
            <v>42.2</v>
          </cell>
          <cell r="CC296">
            <v>87</v>
          </cell>
          <cell r="CD296">
            <v>13.6</v>
          </cell>
          <cell r="CE296">
            <v>354</v>
          </cell>
          <cell r="CF296" t="str">
            <v>N</v>
          </cell>
          <cell r="CG296" t="str">
            <v>N</v>
          </cell>
          <cell r="CS296" t="str">
            <v>N</v>
          </cell>
          <cell r="CY296" t="str">
            <v>N</v>
          </cell>
          <cell r="DR296" t="str">
            <v>Y</v>
          </cell>
          <cell r="DX296" t="str">
            <v>Y</v>
          </cell>
          <cell r="DY296" t="str">
            <v>N</v>
          </cell>
          <cell r="DZ296" t="str">
            <v>N</v>
          </cell>
          <cell r="EC296" t="str">
            <v>N</v>
          </cell>
          <cell r="ED296" t="str">
            <v>Y</v>
          </cell>
          <cell r="EL296">
            <v>0</v>
          </cell>
          <cell r="EN296" t="str">
            <v>N</v>
          </cell>
          <cell r="EO296">
            <v>0</v>
          </cell>
          <cell r="EQ296">
            <v>43</v>
          </cell>
          <cell r="ER296">
            <v>8</v>
          </cell>
          <cell r="ES296">
            <v>29</v>
          </cell>
          <cell r="ET296" t="str">
            <v>T</v>
          </cell>
          <cell r="EU296" t="str">
            <v>M</v>
          </cell>
          <cell r="EV296" t="str">
            <v>H</v>
          </cell>
          <cell r="EW296" t="str">
            <v>WB</v>
          </cell>
          <cell r="EX296" t="str">
            <v>N</v>
          </cell>
          <cell r="EY296" t="str">
            <v>S</v>
          </cell>
          <cell r="EZ296" t="str">
            <v>O+</v>
          </cell>
          <cell r="FA296" t="str">
            <v>R</v>
          </cell>
          <cell r="FB296" t="str">
            <v>NR</v>
          </cell>
          <cell r="FC296" t="str">
            <v>NR</v>
          </cell>
          <cell r="FD296" t="str">
            <v>NR</v>
          </cell>
          <cell r="FE296" t="str">
            <v>NR</v>
          </cell>
          <cell r="FF296" t="str">
            <v>NR</v>
          </cell>
          <cell r="FG296" t="str">
            <v>NR</v>
          </cell>
          <cell r="FH296" t="str">
            <v>NR</v>
          </cell>
          <cell r="FI296" t="str">
            <v>NR</v>
          </cell>
          <cell r="FJ296" t="str">
            <v>NR</v>
          </cell>
          <cell r="FK296" t="str">
            <v>NR</v>
          </cell>
          <cell r="FL296" t="str">
            <v>NR</v>
          </cell>
          <cell r="FM296" t="str">
            <v>NT</v>
          </cell>
          <cell r="FN296">
            <v>14.6</v>
          </cell>
          <cell r="FO296" t="str">
            <v>NA</v>
          </cell>
          <cell r="FP296" t="b">
            <v>0</v>
          </cell>
          <cell r="FR296" t="str">
            <v>F</v>
          </cell>
          <cell r="FS296">
            <v>28</v>
          </cell>
          <cell r="FT296" t="str">
            <v>ASIAN</v>
          </cell>
          <cell r="FU296">
            <v>0.23945472927912301</v>
          </cell>
          <cell r="FV296">
            <v>47.061877737615497</v>
          </cell>
          <cell r="FW296">
            <v>10.7360512031899</v>
          </cell>
          <cell r="FX296">
            <v>150</v>
          </cell>
          <cell r="FY296">
            <v>63</v>
          </cell>
          <cell r="FZ296">
            <v>26.5684051398337</v>
          </cell>
          <cell r="GA296">
            <v>1</v>
          </cell>
          <cell r="GB296">
            <v>0.05</v>
          </cell>
          <cell r="GC296">
            <v>17.600000000000001</v>
          </cell>
          <cell r="GD296">
            <v>21</v>
          </cell>
          <cell r="GE296">
            <v>0.08</v>
          </cell>
          <cell r="GF296">
            <v>15.6</v>
          </cell>
          <cell r="GG296">
            <v>17.8</v>
          </cell>
          <cell r="GH296">
            <v>0.1</v>
          </cell>
          <cell r="GI296">
            <v>23.5</v>
          </cell>
          <cell r="GJ296">
            <v>21.3</v>
          </cell>
          <cell r="GK296">
            <v>0.33</v>
          </cell>
          <cell r="GL296">
            <v>24</v>
          </cell>
          <cell r="GM296">
            <v>43.7</v>
          </cell>
          <cell r="GN296" t="str">
            <v>EAS</v>
          </cell>
          <cell r="GO296">
            <v>-0.22664999999999999</v>
          </cell>
          <cell r="GP296">
            <v>6.6211999999999993E-2</v>
          </cell>
          <cell r="GQ296" t="str">
            <v>NA</v>
          </cell>
          <cell r="GR296">
            <v>0.191941</v>
          </cell>
          <cell r="GS296">
            <v>1</v>
          </cell>
          <cell r="GT296">
            <v>141946181403</v>
          </cell>
          <cell r="GU296" t="str">
            <v>RO014870 0027</v>
          </cell>
          <cell r="GV296" t="str">
            <v>Recall Set 6 Purple-Samples-RO014870 0027</v>
          </cell>
          <cell r="GW296">
            <v>315128</v>
          </cell>
          <cell r="GX296">
            <v>22589.82</v>
          </cell>
          <cell r="GY296">
            <v>297</v>
          </cell>
          <cell r="GZ296">
            <v>21.29</v>
          </cell>
          <cell r="HA296">
            <v>241</v>
          </cell>
          <cell r="HB296">
            <v>17.28</v>
          </cell>
          <cell r="HC296">
            <v>5256</v>
          </cell>
          <cell r="HD296">
            <v>376.77</v>
          </cell>
          <cell r="HE296">
            <v>3580000</v>
          </cell>
        </row>
        <row r="297">
          <cell r="B297">
            <v>32009919534</v>
          </cell>
          <cell r="C297" t="str">
            <v>W11701501889900</v>
          </cell>
          <cell r="D297" t="str">
            <v>RO014862 0001</v>
          </cell>
          <cell r="E297" t="str">
            <v>RO014862 0001</v>
          </cell>
          <cell r="F297" t="str">
            <v>RO014862</v>
          </cell>
          <cell r="G297" t="str">
            <v>RO014862 0027</v>
          </cell>
          <cell r="H297" t="str">
            <v>RO014862</v>
          </cell>
          <cell r="I297">
            <v>27</v>
          </cell>
          <cell r="J297">
            <v>193274339</v>
          </cell>
          <cell r="K297">
            <v>1</v>
          </cell>
          <cell r="L297">
            <v>123419481315</v>
          </cell>
          <cell r="M297" t="str">
            <v>Recall</v>
          </cell>
          <cell r="N297" t="str">
            <v>Recall D23</v>
          </cell>
          <cell r="O297" t="str">
            <v>Matrix tube</v>
          </cell>
          <cell r="P297" t="str">
            <v>Supernate</v>
          </cell>
          <cell r="Q297">
            <v>6562</v>
          </cell>
          <cell r="R297">
            <v>9</v>
          </cell>
          <cell r="S297">
            <v>57</v>
          </cell>
          <cell r="T297">
            <v>55</v>
          </cell>
          <cell r="U297" t="str">
            <v>E</v>
          </cell>
          <cell r="V297" t="b">
            <v>1</v>
          </cell>
          <cell r="W297">
            <v>27</v>
          </cell>
          <cell r="X297" t="b">
            <v>0</v>
          </cell>
          <cell r="Y297" t="b">
            <v>0</v>
          </cell>
          <cell r="Z297" t="b">
            <v>0</v>
          </cell>
          <cell r="AA297" t="b">
            <v>0</v>
          </cell>
          <cell r="AB297" t="b">
            <v>1</v>
          </cell>
          <cell r="AC297">
            <v>141888901393</v>
          </cell>
          <cell r="AD297" t="str">
            <v>BSRI</v>
          </cell>
          <cell r="AE297" t="b">
            <v>1</v>
          </cell>
          <cell r="AF297" t="str">
            <v>CAUCASIAN_OTHER</v>
          </cell>
          <cell r="AG297">
            <v>1</v>
          </cell>
          <cell r="AH297">
            <v>1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1</v>
          </cell>
          <cell r="AO297">
            <v>0</v>
          </cell>
          <cell r="AP297">
            <v>0</v>
          </cell>
          <cell r="AQ297">
            <v>0</v>
          </cell>
          <cell r="AR297" t="str">
            <v>NOTHISPANICLATINO</v>
          </cell>
          <cell r="AS297" t="str">
            <v>Recall Completed</v>
          </cell>
          <cell r="AT297" t="str">
            <v>NULL</v>
          </cell>
          <cell r="AU297" t="str">
            <v>NULL</v>
          </cell>
          <cell r="AV297">
            <v>12.5</v>
          </cell>
          <cell r="AW297">
            <v>67.39</v>
          </cell>
          <cell r="AX297">
            <v>11621.1</v>
          </cell>
          <cell r="AY297">
            <v>0.30774337750000003</v>
          </cell>
          <cell r="AZ297">
            <v>309.8</v>
          </cell>
          <cell r="BA297">
            <v>23</v>
          </cell>
          <cell r="BC297">
            <v>438.7</v>
          </cell>
          <cell r="BD297">
            <v>67.7</v>
          </cell>
          <cell r="BE297" t="str">
            <v>bsri14</v>
          </cell>
          <cell r="BF297" t="str">
            <v>CP2D;AS3</v>
          </cell>
          <cell r="BG297" t="str">
            <v>BSRI</v>
          </cell>
          <cell r="BH297">
            <v>418</v>
          </cell>
          <cell r="BI297">
            <v>2</v>
          </cell>
          <cell r="BJ297">
            <v>5</v>
          </cell>
          <cell r="BK297">
            <v>10</v>
          </cell>
          <cell r="BL297">
            <v>158</v>
          </cell>
          <cell r="BM297" t="str">
            <v>N</v>
          </cell>
          <cell r="BN297" t="str">
            <v>NA</v>
          </cell>
          <cell r="BO297" t="str">
            <v>Y</v>
          </cell>
          <cell r="BP297">
            <v>840</v>
          </cell>
          <cell r="BQ297" t="str">
            <v>F</v>
          </cell>
          <cell r="BR297" t="str">
            <v>N</v>
          </cell>
          <cell r="BT297" t="str">
            <v>NA</v>
          </cell>
          <cell r="BU297" t="str">
            <v>N</v>
          </cell>
          <cell r="BV297" t="str">
            <v>W</v>
          </cell>
          <cell r="BW297" t="str">
            <v>N</v>
          </cell>
          <cell r="BX297" t="str">
            <v>NA</v>
          </cell>
          <cell r="BY297">
            <v>5.21</v>
          </cell>
          <cell r="BZ297">
            <v>4.8600000000000003</v>
          </cell>
          <cell r="CA297">
            <v>15</v>
          </cell>
          <cell r="CB297">
            <v>42.5</v>
          </cell>
          <cell r="CC297">
            <v>87.4</v>
          </cell>
          <cell r="CD297">
            <v>13.4</v>
          </cell>
          <cell r="CE297">
            <v>194</v>
          </cell>
          <cell r="CF297" t="str">
            <v>N</v>
          </cell>
          <cell r="CG297" t="str">
            <v>N</v>
          </cell>
          <cell r="CS297" t="str">
            <v>N</v>
          </cell>
          <cell r="CY297" t="str">
            <v>N</v>
          </cell>
          <cell r="DW297" t="str">
            <v>Y</v>
          </cell>
          <cell r="DX297" t="str">
            <v>N</v>
          </cell>
          <cell r="DZ297" t="str">
            <v>N</v>
          </cell>
          <cell r="EC297" t="str">
            <v>N</v>
          </cell>
          <cell r="EL297">
            <v>0</v>
          </cell>
          <cell r="EO297">
            <v>0</v>
          </cell>
          <cell r="EQ297">
            <v>65</v>
          </cell>
          <cell r="ER297">
            <v>7</v>
          </cell>
          <cell r="ES297">
            <v>11</v>
          </cell>
          <cell r="ET297" t="str">
            <v>T</v>
          </cell>
          <cell r="EU297" t="str">
            <v>M</v>
          </cell>
          <cell r="EV297" t="str">
            <v>H</v>
          </cell>
          <cell r="EW297" t="str">
            <v>WB</v>
          </cell>
          <cell r="EX297" t="str">
            <v>N</v>
          </cell>
          <cell r="EY297" t="str">
            <v>S</v>
          </cell>
          <cell r="EZ297" t="str">
            <v>A+</v>
          </cell>
          <cell r="FA297" t="str">
            <v>NT</v>
          </cell>
          <cell r="FB297" t="str">
            <v>NR</v>
          </cell>
          <cell r="FC297" t="str">
            <v>NR</v>
          </cell>
          <cell r="FD297" t="str">
            <v>NR</v>
          </cell>
          <cell r="FE297" t="str">
            <v>NR</v>
          </cell>
          <cell r="FF297" t="str">
            <v>NR</v>
          </cell>
          <cell r="FG297" t="str">
            <v>NR</v>
          </cell>
          <cell r="FH297" t="str">
            <v>NR</v>
          </cell>
          <cell r="FI297" t="str">
            <v>NR</v>
          </cell>
          <cell r="FJ297" t="str">
            <v>NR</v>
          </cell>
          <cell r="FK297" t="str">
            <v>NR</v>
          </cell>
          <cell r="FL297" t="str">
            <v>NR</v>
          </cell>
          <cell r="FM297" t="str">
            <v>NT</v>
          </cell>
          <cell r="FN297">
            <v>14.2</v>
          </cell>
          <cell r="FO297" t="str">
            <v>NA</v>
          </cell>
          <cell r="FP297" t="b">
            <v>0</v>
          </cell>
          <cell r="FR297" t="str">
            <v>M</v>
          </cell>
          <cell r="FS297">
            <v>49</v>
          </cell>
          <cell r="FT297" t="str">
            <v>CAUCASIAN</v>
          </cell>
          <cell r="FU297">
            <v>0.32064059046566501</v>
          </cell>
          <cell r="FV297">
            <v>25.015368430523498</v>
          </cell>
          <cell r="FW297">
            <v>65.950089675479703</v>
          </cell>
          <cell r="FX297">
            <v>158</v>
          </cell>
          <cell r="FY297">
            <v>70</v>
          </cell>
          <cell r="FZ297">
            <v>22.668163265306099</v>
          </cell>
          <cell r="GA297">
            <v>1</v>
          </cell>
          <cell r="GB297">
            <v>0.14000000000000001</v>
          </cell>
          <cell r="GC297">
            <v>21.6</v>
          </cell>
          <cell r="GD297">
            <v>20.9</v>
          </cell>
          <cell r="GE297">
            <v>0.14000000000000001</v>
          </cell>
          <cell r="GF297">
            <v>21.3</v>
          </cell>
          <cell r="GG297">
            <v>24.7</v>
          </cell>
          <cell r="GH297">
            <v>0.15</v>
          </cell>
          <cell r="GI297">
            <v>24.9</v>
          </cell>
          <cell r="GJ297">
            <v>24.1</v>
          </cell>
          <cell r="GK297">
            <v>0.34</v>
          </cell>
          <cell r="GL297">
            <v>29.6</v>
          </cell>
          <cell r="GM297">
            <v>39</v>
          </cell>
          <cell r="GN297" t="str">
            <v>CAUCASIAN</v>
          </cell>
          <cell r="GO297">
            <v>3.9810999999999999E-2</v>
          </cell>
          <cell r="GP297" t="str">
            <v>NA</v>
          </cell>
          <cell r="GQ297">
            <v>5.1500000000000001E-3</v>
          </cell>
          <cell r="GR297" t="str">
            <v>NA</v>
          </cell>
          <cell r="GS297">
            <v>1</v>
          </cell>
          <cell r="GT297">
            <v>150659201324</v>
          </cell>
          <cell r="GU297" t="str">
            <v>RO014862 0027</v>
          </cell>
          <cell r="GV297" t="str">
            <v>Recall set 5 blue-Heather-Samples-RO014862 0027</v>
          </cell>
          <cell r="GW297">
            <v>120432</v>
          </cell>
          <cell r="GX297">
            <v>8451.3700000000008</v>
          </cell>
          <cell r="GY297">
            <v>382</v>
          </cell>
          <cell r="GZ297">
            <v>26.81</v>
          </cell>
          <cell r="HA297">
            <v>0</v>
          </cell>
          <cell r="HB297">
            <v>0</v>
          </cell>
          <cell r="HC297">
            <v>164</v>
          </cell>
          <cell r="HD297">
            <v>11.51</v>
          </cell>
          <cell r="HE297">
            <v>150000</v>
          </cell>
        </row>
        <row r="298">
          <cell r="B298">
            <v>32009919765</v>
          </cell>
          <cell r="C298" t="str">
            <v>W11701502923000</v>
          </cell>
          <cell r="D298" t="str">
            <v>RO014877 0001</v>
          </cell>
          <cell r="E298" t="str">
            <v>RO014877 0001</v>
          </cell>
          <cell r="F298" t="str">
            <v>RO014877</v>
          </cell>
          <cell r="G298" t="str">
            <v>RO014877 0027</v>
          </cell>
          <cell r="H298" t="str">
            <v>RO014877</v>
          </cell>
          <cell r="I298">
            <v>27</v>
          </cell>
          <cell r="J298">
            <v>194435507</v>
          </cell>
          <cell r="K298">
            <v>1</v>
          </cell>
          <cell r="L298">
            <v>112359151328</v>
          </cell>
          <cell r="M298" t="str">
            <v>Recall</v>
          </cell>
          <cell r="N298" t="str">
            <v>Recall D23</v>
          </cell>
          <cell r="O298" t="str">
            <v>Matrix tube</v>
          </cell>
          <cell r="P298" t="str">
            <v>Supernate</v>
          </cell>
          <cell r="Q298">
            <v>6562</v>
          </cell>
          <cell r="R298">
            <v>7</v>
          </cell>
          <cell r="S298">
            <v>57</v>
          </cell>
          <cell r="T298">
            <v>55</v>
          </cell>
          <cell r="U298" t="str">
            <v>H</v>
          </cell>
          <cell r="V298" t="b">
            <v>1</v>
          </cell>
          <cell r="W298">
            <v>27</v>
          </cell>
          <cell r="X298" t="b">
            <v>0</v>
          </cell>
          <cell r="Y298" t="b">
            <v>0</v>
          </cell>
          <cell r="Z298" t="b">
            <v>0</v>
          </cell>
          <cell r="AA298" t="b">
            <v>0</v>
          </cell>
          <cell r="AB298" t="b">
            <v>1</v>
          </cell>
          <cell r="AC298">
            <v>107768131273</v>
          </cell>
          <cell r="AD298" t="str">
            <v>BSRI</v>
          </cell>
          <cell r="AE298" t="b">
            <v>1</v>
          </cell>
          <cell r="AF298" t="str">
            <v>ASIAN</v>
          </cell>
          <cell r="AG298">
            <v>1</v>
          </cell>
          <cell r="AH298">
            <v>1</v>
          </cell>
          <cell r="AI298">
            <v>0</v>
          </cell>
          <cell r="AJ298">
            <v>0</v>
          </cell>
          <cell r="AK298">
            <v>0</v>
          </cell>
          <cell r="AL298">
            <v>1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 t="str">
            <v>NOTHISPANICLATINO</v>
          </cell>
          <cell r="AS298" t="str">
            <v>Recall Completed</v>
          </cell>
          <cell r="AT298" t="str">
            <v>NULL</v>
          </cell>
          <cell r="AU298" t="str">
            <v>NULL</v>
          </cell>
          <cell r="AV298">
            <v>12</v>
          </cell>
          <cell r="AW298">
            <v>64.89</v>
          </cell>
          <cell r="AX298">
            <v>11305.6</v>
          </cell>
          <cell r="AY298">
            <v>0.65726684820000003</v>
          </cell>
          <cell r="AZ298">
            <v>315.5</v>
          </cell>
          <cell r="BA298">
            <v>67.099999999999994</v>
          </cell>
          <cell r="BB298" t="str">
            <v>New Bottle of AAPH</v>
          </cell>
          <cell r="BC298">
            <v>424.8</v>
          </cell>
          <cell r="BD298">
            <v>44.4</v>
          </cell>
          <cell r="BE298" t="str">
            <v>bsri14</v>
          </cell>
          <cell r="BF298" t="str">
            <v>CP2D;AS3</v>
          </cell>
          <cell r="BG298" t="str">
            <v>BSRI</v>
          </cell>
          <cell r="BH298">
            <v>91</v>
          </cell>
          <cell r="BI298">
            <v>6</v>
          </cell>
          <cell r="BJ298">
            <v>5</v>
          </cell>
          <cell r="BK298">
            <v>4</v>
          </cell>
          <cell r="BL298">
            <v>198</v>
          </cell>
          <cell r="BM298" t="str">
            <v>N</v>
          </cell>
          <cell r="BN298" t="str">
            <v>NA</v>
          </cell>
          <cell r="BO298" t="str">
            <v>Y</v>
          </cell>
          <cell r="BP298">
            <v>840</v>
          </cell>
          <cell r="BQ298" t="str">
            <v>D</v>
          </cell>
          <cell r="BR298" t="str">
            <v>N</v>
          </cell>
          <cell r="BS298" t="str">
            <v>N</v>
          </cell>
          <cell r="BT298">
            <v>0</v>
          </cell>
          <cell r="BU298" t="str">
            <v>N</v>
          </cell>
          <cell r="BV298" t="str">
            <v>A</v>
          </cell>
          <cell r="BW298" t="str">
            <v>N</v>
          </cell>
          <cell r="BX298" t="str">
            <v>NA</v>
          </cell>
          <cell r="BY298">
            <v>7.39</v>
          </cell>
          <cell r="BZ298">
            <v>4.74</v>
          </cell>
          <cell r="CA298">
            <v>13.8</v>
          </cell>
          <cell r="CB298">
            <v>42.3</v>
          </cell>
          <cell r="CC298">
            <v>89.2</v>
          </cell>
          <cell r="CD298">
            <v>12.7</v>
          </cell>
          <cell r="CE298">
            <v>339</v>
          </cell>
          <cell r="CF298" t="str">
            <v>N</v>
          </cell>
          <cell r="CG298" t="str">
            <v>N</v>
          </cell>
          <cell r="CS298" t="str">
            <v>N</v>
          </cell>
          <cell r="CY298" t="str">
            <v>N</v>
          </cell>
          <cell r="DR298" t="str">
            <v>Y</v>
          </cell>
          <cell r="DX298" t="str">
            <v>N</v>
          </cell>
          <cell r="DY298" t="str">
            <v>N</v>
          </cell>
          <cell r="DZ298" t="str">
            <v>N</v>
          </cell>
          <cell r="EC298" t="str">
            <v>N</v>
          </cell>
          <cell r="EH298" t="str">
            <v>Y</v>
          </cell>
          <cell r="EL298">
            <v>47</v>
          </cell>
          <cell r="EN298" t="str">
            <v>N</v>
          </cell>
          <cell r="EO298">
            <v>0</v>
          </cell>
          <cell r="EQ298">
            <v>38</v>
          </cell>
          <cell r="ER298">
            <v>10</v>
          </cell>
          <cell r="ES298">
            <v>6</v>
          </cell>
          <cell r="ET298" t="str">
            <v>T</v>
          </cell>
          <cell r="EU298" t="str">
            <v>M</v>
          </cell>
          <cell r="EV298" t="str">
            <v>H</v>
          </cell>
          <cell r="EW298" t="str">
            <v>WB</v>
          </cell>
          <cell r="EX298" t="str">
            <v>N</v>
          </cell>
          <cell r="EY298" t="str">
            <v>S</v>
          </cell>
          <cell r="EZ298" t="str">
            <v>O+</v>
          </cell>
          <cell r="FA298" t="str">
            <v>NT</v>
          </cell>
          <cell r="FB298" t="str">
            <v>NR</v>
          </cell>
          <cell r="FC298" t="str">
            <v>NR</v>
          </cell>
          <cell r="FD298" t="str">
            <v>NR</v>
          </cell>
          <cell r="FE298" t="str">
            <v>NR</v>
          </cell>
          <cell r="FF298" t="str">
            <v>NR</v>
          </cell>
          <cell r="FG298" t="str">
            <v>NR</v>
          </cell>
          <cell r="FH298" t="str">
            <v>NR</v>
          </cell>
          <cell r="FI298" t="str">
            <v>NR</v>
          </cell>
          <cell r="FJ298" t="str">
            <v>NR</v>
          </cell>
          <cell r="FK298" t="str">
            <v>NR</v>
          </cell>
          <cell r="FL298" t="str">
            <v>NR</v>
          </cell>
          <cell r="FM298" t="str">
            <v>NT</v>
          </cell>
          <cell r="FN298">
            <v>12.7</v>
          </cell>
          <cell r="FO298" t="str">
            <v>NA</v>
          </cell>
          <cell r="FP298" t="b">
            <v>0</v>
          </cell>
          <cell r="FR298" t="str">
            <v>F</v>
          </cell>
          <cell r="FS298">
            <v>52</v>
          </cell>
          <cell r="FT298" t="str">
            <v>ASIAN</v>
          </cell>
          <cell r="FU298">
            <v>0.75440391706474896</v>
          </cell>
          <cell r="FV298">
            <v>69.0086290840419</v>
          </cell>
          <cell r="FW298">
            <v>44.825506811697203</v>
          </cell>
          <cell r="FX298">
            <v>198</v>
          </cell>
          <cell r="FY298">
            <v>64</v>
          </cell>
          <cell r="FZ298">
            <v>33.98291015625</v>
          </cell>
          <cell r="GA298">
            <v>1</v>
          </cell>
          <cell r="GB298">
            <v>0.11</v>
          </cell>
          <cell r="GC298">
            <v>50</v>
          </cell>
          <cell r="GD298">
            <v>33.299999999999997</v>
          </cell>
          <cell r="GE298">
            <v>0.06</v>
          </cell>
          <cell r="GF298">
            <v>63</v>
          </cell>
          <cell r="GG298">
            <v>30.1</v>
          </cell>
          <cell r="GH298">
            <v>0.13</v>
          </cell>
          <cell r="GI298">
            <v>60.7</v>
          </cell>
          <cell r="GJ298">
            <v>36.6</v>
          </cell>
          <cell r="GK298">
            <v>0.38</v>
          </cell>
          <cell r="GL298">
            <v>63.1</v>
          </cell>
          <cell r="GM298">
            <v>47.3</v>
          </cell>
          <cell r="GN298" t="str">
            <v>EAS</v>
          </cell>
          <cell r="GO298">
            <v>-0.22664999999999999</v>
          </cell>
          <cell r="GP298">
            <v>0.329872</v>
          </cell>
          <cell r="GQ298" t="str">
            <v>NA</v>
          </cell>
          <cell r="GR298">
            <v>0.25248799999999999</v>
          </cell>
          <cell r="GS298">
            <v>1</v>
          </cell>
          <cell r="GT298">
            <v>146396141394</v>
          </cell>
          <cell r="GU298" t="str">
            <v>RO014877 0027</v>
          </cell>
          <cell r="GV298" t="str">
            <v>Recall Set 6 Purple-Samples-RO014877 0027</v>
          </cell>
          <cell r="GW298">
            <v>170304</v>
          </cell>
          <cell r="GX298">
            <v>12138.56</v>
          </cell>
          <cell r="GY298">
            <v>315</v>
          </cell>
          <cell r="GZ298">
            <v>22.45</v>
          </cell>
          <cell r="HA298">
            <v>1</v>
          </cell>
          <cell r="HB298">
            <v>7.0000000000000007E-2</v>
          </cell>
          <cell r="HC298">
            <v>240</v>
          </cell>
          <cell r="HD298">
            <v>17.11</v>
          </cell>
          <cell r="HE298">
            <v>553000</v>
          </cell>
        </row>
        <row r="299">
          <cell r="B299">
            <v>32009919849</v>
          </cell>
          <cell r="C299" t="str">
            <v>W11701502882600</v>
          </cell>
          <cell r="D299" t="str">
            <v>RO014866 0001</v>
          </cell>
          <cell r="E299" t="str">
            <v>RO014866 0001</v>
          </cell>
          <cell r="F299" t="str">
            <v>RO014866</v>
          </cell>
          <cell r="G299" t="str">
            <v>RO014866 0027</v>
          </cell>
          <cell r="H299" t="str">
            <v>RO014866</v>
          </cell>
          <cell r="I299">
            <v>27</v>
          </cell>
          <cell r="J299">
            <v>189015075</v>
          </cell>
          <cell r="K299">
            <v>1</v>
          </cell>
          <cell r="L299">
            <v>125623201391</v>
          </cell>
          <cell r="M299" t="str">
            <v>Recall</v>
          </cell>
          <cell r="N299" t="str">
            <v>Recall D23</v>
          </cell>
          <cell r="O299" t="str">
            <v>Matrix tube</v>
          </cell>
          <cell r="P299" t="str">
            <v>Supernate</v>
          </cell>
          <cell r="Q299">
            <v>6562</v>
          </cell>
          <cell r="R299">
            <v>9</v>
          </cell>
          <cell r="S299">
            <v>57</v>
          </cell>
          <cell r="T299">
            <v>55</v>
          </cell>
          <cell r="U299" t="str">
            <v>F</v>
          </cell>
          <cell r="V299" t="b">
            <v>1</v>
          </cell>
          <cell r="W299">
            <v>27</v>
          </cell>
          <cell r="X299" t="b">
            <v>0</v>
          </cell>
          <cell r="Y299" t="b">
            <v>0</v>
          </cell>
          <cell r="Z299" t="b">
            <v>0</v>
          </cell>
          <cell r="AA299" t="b">
            <v>0</v>
          </cell>
          <cell r="AB299" t="b">
            <v>1</v>
          </cell>
          <cell r="AC299">
            <v>102299491007</v>
          </cell>
          <cell r="AD299" t="str">
            <v>BSRI</v>
          </cell>
          <cell r="AE299" t="b">
            <v>1</v>
          </cell>
          <cell r="AF299" t="str">
            <v>CAUCASIAN_OTHER</v>
          </cell>
          <cell r="AG299">
            <v>1</v>
          </cell>
          <cell r="AH299">
            <v>1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1</v>
          </cell>
          <cell r="AQ299">
            <v>0</v>
          </cell>
          <cell r="AR299" t="str">
            <v>NOTCOLLECTED</v>
          </cell>
          <cell r="AS299" t="str">
            <v>Recall Completed</v>
          </cell>
          <cell r="AT299" t="str">
            <v>NULL</v>
          </cell>
          <cell r="AU299" t="str">
            <v>NULL</v>
          </cell>
          <cell r="AV299">
            <v>12.5</v>
          </cell>
          <cell r="AW299">
            <v>65.22</v>
          </cell>
          <cell r="AX299">
            <v>10335.9</v>
          </cell>
          <cell r="AY299">
            <v>0.15538346980000001</v>
          </cell>
          <cell r="AZ299">
            <v>302.10000000000002</v>
          </cell>
          <cell r="BA299">
            <v>19.100000000000001</v>
          </cell>
          <cell r="BC299">
            <v>438.7</v>
          </cell>
          <cell r="BD299">
            <v>39.1</v>
          </cell>
          <cell r="BE299" t="str">
            <v>bsri14</v>
          </cell>
          <cell r="BF299" t="str">
            <v>CP2D;AS3</v>
          </cell>
          <cell r="BG299" t="str">
            <v>BSRI</v>
          </cell>
          <cell r="BH299" t="str">
            <v>Inf</v>
          </cell>
          <cell r="BI299">
            <v>0</v>
          </cell>
          <cell r="BJ299">
            <v>5</v>
          </cell>
          <cell r="BK299">
            <v>9</v>
          </cell>
          <cell r="BL299">
            <v>160</v>
          </cell>
          <cell r="BM299" t="str">
            <v>N</v>
          </cell>
          <cell r="BN299" t="str">
            <v>NA</v>
          </cell>
          <cell r="BO299" t="str">
            <v>Y</v>
          </cell>
          <cell r="BP299">
            <v>840</v>
          </cell>
          <cell r="BQ299">
            <v>9</v>
          </cell>
          <cell r="BR299" t="str">
            <v>N</v>
          </cell>
          <cell r="BS299" t="str">
            <v>N</v>
          </cell>
          <cell r="BT299">
            <v>0</v>
          </cell>
          <cell r="BU299">
            <v>9</v>
          </cell>
          <cell r="BV299">
            <v>9</v>
          </cell>
          <cell r="BW299" t="str">
            <v>Y</v>
          </cell>
          <cell r="BX299">
            <v>3</v>
          </cell>
          <cell r="BY299">
            <v>7.59</v>
          </cell>
          <cell r="BZ299">
            <v>4.3099999999999996</v>
          </cell>
          <cell r="CA299">
            <v>12.6</v>
          </cell>
          <cell r="CB299">
            <v>38.6</v>
          </cell>
          <cell r="CC299">
            <v>89.6</v>
          </cell>
          <cell r="CD299">
            <v>16</v>
          </cell>
          <cell r="CE299">
            <v>233</v>
          </cell>
          <cell r="CF299" t="str">
            <v>Y</v>
          </cell>
          <cell r="CG299" t="str">
            <v>Y</v>
          </cell>
          <cell r="CH299" t="str">
            <v>Resting</v>
          </cell>
          <cell r="CI299" t="str">
            <v>Y</v>
          </cell>
          <cell r="CN299" t="str">
            <v>Y</v>
          </cell>
          <cell r="CP299" t="str">
            <v>NotUsually</v>
          </cell>
          <cell r="CQ299" t="str">
            <v>N</v>
          </cell>
          <cell r="CS299" t="str">
            <v>N</v>
          </cell>
          <cell r="CY299" t="str">
            <v>Y</v>
          </cell>
          <cell r="CZ299" t="str">
            <v>Y</v>
          </cell>
          <cell r="DC299" t="str">
            <v>Y</v>
          </cell>
          <cell r="DD299" t="str">
            <v>Y</v>
          </cell>
          <cell r="DI299" t="str">
            <v>Less_Frequently_Than_Monthly</v>
          </cell>
          <cell r="DJ299" t="str">
            <v>NoImpact</v>
          </cell>
          <cell r="DL299" t="str">
            <v>N</v>
          </cell>
          <cell r="DW299" t="str">
            <v>Y</v>
          </cell>
          <cell r="DX299" t="str">
            <v>Y</v>
          </cell>
          <cell r="DY299" t="str">
            <v>N</v>
          </cell>
          <cell r="DZ299" t="str">
            <v>N</v>
          </cell>
          <cell r="EC299" t="str">
            <v>N</v>
          </cell>
          <cell r="ED299" t="str">
            <v>Y</v>
          </cell>
          <cell r="EL299">
            <v>0</v>
          </cell>
          <cell r="EN299" t="str">
            <v>N</v>
          </cell>
          <cell r="EO299">
            <v>0</v>
          </cell>
          <cell r="EQ299">
            <v>4.2603112726667902</v>
          </cell>
          <cell r="ER299">
            <v>5</v>
          </cell>
          <cell r="ES299">
            <v>22</v>
          </cell>
          <cell r="ET299" t="str">
            <v>N</v>
          </cell>
          <cell r="EU299" t="str">
            <v>M</v>
          </cell>
          <cell r="EV299" t="str">
            <v>H</v>
          </cell>
          <cell r="EW299" t="str">
            <v>WB</v>
          </cell>
          <cell r="EX299" t="str">
            <v>N</v>
          </cell>
          <cell r="EY299" t="str">
            <v>S</v>
          </cell>
          <cell r="EZ299" t="str">
            <v>O-</v>
          </cell>
          <cell r="FA299" t="str">
            <v>R</v>
          </cell>
          <cell r="FB299" t="str">
            <v>NR</v>
          </cell>
          <cell r="FC299" t="str">
            <v>NR</v>
          </cell>
          <cell r="FD299" t="str">
            <v>NR</v>
          </cell>
          <cell r="FE299" t="str">
            <v>NR</v>
          </cell>
          <cell r="FF299" t="str">
            <v>NR</v>
          </cell>
          <cell r="FG299" t="str">
            <v>NR</v>
          </cell>
          <cell r="FH299" t="str">
            <v>NR</v>
          </cell>
          <cell r="FI299" t="str">
            <v>NR</v>
          </cell>
          <cell r="FJ299" t="str">
            <v>NR</v>
          </cell>
          <cell r="FK299" t="str">
            <v>NR</v>
          </cell>
          <cell r="FL299" t="str">
            <v>NR</v>
          </cell>
          <cell r="FM299" t="str">
            <v>NR</v>
          </cell>
          <cell r="FN299">
            <v>13</v>
          </cell>
          <cell r="FO299" t="str">
            <v>NA</v>
          </cell>
          <cell r="FP299" t="b">
            <v>1</v>
          </cell>
          <cell r="FQ299">
            <v>41771</v>
          </cell>
          <cell r="FR299" t="str">
            <v>F</v>
          </cell>
          <cell r="FS299">
            <v>32</v>
          </cell>
          <cell r="FT299" t="str">
            <v>OTHER</v>
          </cell>
          <cell r="FU299">
            <v>0.13155989647986499</v>
          </cell>
          <cell r="FV299">
            <v>21.124807964566099</v>
          </cell>
          <cell r="FW299">
            <v>40.020344186030002</v>
          </cell>
          <cell r="FX299">
            <v>160</v>
          </cell>
          <cell r="FY299">
            <v>69</v>
          </cell>
          <cell r="FZ299">
            <v>23.625288804872898</v>
          </cell>
          <cell r="GA299">
            <v>1</v>
          </cell>
          <cell r="GB299">
            <v>0.08</v>
          </cell>
          <cell r="GC299">
            <v>15.6</v>
          </cell>
          <cell r="GD299">
            <v>17.8</v>
          </cell>
          <cell r="GE299">
            <v>0.13</v>
          </cell>
          <cell r="GF299">
            <v>16.8</v>
          </cell>
          <cell r="GG299">
            <v>14.7</v>
          </cell>
          <cell r="GH299">
            <v>0.15</v>
          </cell>
          <cell r="GI299">
            <v>22.8</v>
          </cell>
          <cell r="GJ299">
            <v>15.6</v>
          </cell>
          <cell r="GK299">
            <v>0.36</v>
          </cell>
          <cell r="GL299">
            <v>22.5</v>
          </cell>
          <cell r="GM299">
            <v>36.5</v>
          </cell>
          <cell r="GN299" t="str">
            <v>other</v>
          </cell>
          <cell r="GO299" t="str">
            <v>NA</v>
          </cell>
          <cell r="GP299">
            <v>-0.295624</v>
          </cell>
          <cell r="GQ299" t="str">
            <v>NA</v>
          </cell>
          <cell r="GR299">
            <v>7.0846999999999993E-2</v>
          </cell>
          <cell r="GS299">
            <v>1</v>
          </cell>
          <cell r="GT299">
            <v>107637431011</v>
          </cell>
          <cell r="GU299" t="str">
            <v>RO014866 0027</v>
          </cell>
          <cell r="GV299" t="str">
            <v>Recall set 5 blue-Heather-Samples-RO014866 0027</v>
          </cell>
          <cell r="GW299">
            <v>214624</v>
          </cell>
          <cell r="GX299">
            <v>15286.61</v>
          </cell>
          <cell r="GY299">
            <v>588</v>
          </cell>
          <cell r="GZ299">
            <v>41.88</v>
          </cell>
          <cell r="HA299">
            <v>0</v>
          </cell>
          <cell r="HB299">
            <v>0</v>
          </cell>
          <cell r="HC299">
            <v>223</v>
          </cell>
          <cell r="HD299">
            <v>15.88</v>
          </cell>
          <cell r="HE299">
            <v>1930000</v>
          </cell>
        </row>
        <row r="300">
          <cell r="B300">
            <v>32009919872</v>
          </cell>
          <cell r="C300" t="str">
            <v>W11701503777200</v>
          </cell>
          <cell r="D300" t="str">
            <v>RO014889 0001</v>
          </cell>
          <cell r="E300" t="str">
            <v>RO014889 0001</v>
          </cell>
          <cell r="F300" t="str">
            <v>RO014889</v>
          </cell>
          <cell r="G300" t="str">
            <v>RO014889 0027</v>
          </cell>
          <cell r="H300" t="str">
            <v>RO014889</v>
          </cell>
          <cell r="I300">
            <v>27</v>
          </cell>
          <cell r="J300">
            <v>194436659</v>
          </cell>
          <cell r="K300">
            <v>1</v>
          </cell>
          <cell r="L300">
            <v>136838371384</v>
          </cell>
          <cell r="M300" t="str">
            <v>Recall</v>
          </cell>
          <cell r="N300" t="str">
            <v>Recall D23</v>
          </cell>
          <cell r="O300" t="str">
            <v>Matrix tube</v>
          </cell>
          <cell r="P300" t="str">
            <v>Supernate</v>
          </cell>
          <cell r="Q300">
            <v>6563</v>
          </cell>
          <cell r="R300">
            <v>9</v>
          </cell>
          <cell r="S300">
            <v>57</v>
          </cell>
          <cell r="T300">
            <v>55</v>
          </cell>
          <cell r="U300" t="str">
            <v>B</v>
          </cell>
          <cell r="V300" t="b">
            <v>1</v>
          </cell>
          <cell r="W300">
            <v>27</v>
          </cell>
          <cell r="X300" t="b">
            <v>0</v>
          </cell>
          <cell r="Y300" t="b">
            <v>0</v>
          </cell>
          <cell r="Z300" t="b">
            <v>0</v>
          </cell>
          <cell r="AA300" t="b">
            <v>0</v>
          </cell>
          <cell r="AB300" t="b">
            <v>1</v>
          </cell>
          <cell r="AC300">
            <v>136803631150</v>
          </cell>
          <cell r="AD300" t="str">
            <v>BSRI</v>
          </cell>
          <cell r="AE300" t="b">
            <v>1</v>
          </cell>
          <cell r="AF300" t="str">
            <v>HISPANIC</v>
          </cell>
          <cell r="AG300">
            <v>1</v>
          </cell>
          <cell r="AH300">
            <v>1</v>
          </cell>
          <cell r="AI300">
            <v>0</v>
          </cell>
          <cell r="AJ300">
            <v>0</v>
          </cell>
          <cell r="AK300">
            <v>0</v>
          </cell>
          <cell r="AL300">
            <v>1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 t="str">
            <v>HISPANICLATINO</v>
          </cell>
          <cell r="AS300" t="str">
            <v>Recall Completed</v>
          </cell>
          <cell r="AT300" t="str">
            <v>NULL</v>
          </cell>
          <cell r="AU300" t="str">
            <v>NULL</v>
          </cell>
          <cell r="AV300">
            <v>12</v>
          </cell>
          <cell r="AW300">
            <v>64.209999999999994</v>
          </cell>
          <cell r="AX300">
            <v>11013.1</v>
          </cell>
          <cell r="AY300">
            <v>0.1813259958</v>
          </cell>
          <cell r="AZ300">
            <v>300.10000000000002</v>
          </cell>
          <cell r="BA300">
            <v>31.4</v>
          </cell>
          <cell r="BC300">
            <v>454.1</v>
          </cell>
          <cell r="BD300">
            <v>33.9</v>
          </cell>
          <cell r="BE300" t="str">
            <v>bsri14</v>
          </cell>
          <cell r="BF300" t="str">
            <v>CP2D;AS3</v>
          </cell>
          <cell r="BG300" t="str">
            <v>BSRI</v>
          </cell>
          <cell r="BH300">
            <v>715</v>
          </cell>
          <cell r="BI300">
            <v>1</v>
          </cell>
          <cell r="BJ300">
            <v>5</v>
          </cell>
          <cell r="BK300">
            <v>9</v>
          </cell>
          <cell r="BL300">
            <v>185</v>
          </cell>
          <cell r="BM300" t="str">
            <v>N</v>
          </cell>
          <cell r="BN300" t="str">
            <v>NA</v>
          </cell>
          <cell r="BO300" t="str">
            <v>Y</v>
          </cell>
          <cell r="BP300">
            <v>840</v>
          </cell>
          <cell r="BQ300" t="str">
            <v>E</v>
          </cell>
          <cell r="BR300" t="str">
            <v>N</v>
          </cell>
          <cell r="BT300" t="str">
            <v>NA</v>
          </cell>
          <cell r="BU300" t="str">
            <v>Y</v>
          </cell>
          <cell r="BV300" t="str">
            <v>A</v>
          </cell>
          <cell r="BW300" t="str">
            <v>Y</v>
          </cell>
          <cell r="BX300">
            <v>0</v>
          </cell>
          <cell r="BY300">
            <v>7.07</v>
          </cell>
          <cell r="BZ300">
            <v>4.7300000000000004</v>
          </cell>
          <cell r="CA300">
            <v>13.9</v>
          </cell>
          <cell r="CB300">
            <v>41.6</v>
          </cell>
          <cell r="CC300">
            <v>87.9</v>
          </cell>
          <cell r="CD300">
            <v>13.1</v>
          </cell>
          <cell r="CE300">
            <v>290</v>
          </cell>
          <cell r="CF300" t="str">
            <v>N</v>
          </cell>
          <cell r="CG300" t="str">
            <v>N</v>
          </cell>
          <cell r="CS300" t="str">
            <v>Y</v>
          </cell>
          <cell r="CT300" t="str">
            <v>8_to_24oz</v>
          </cell>
          <cell r="CU300" t="str">
            <v>Several_Times_A_Day</v>
          </cell>
          <cell r="CV300" t="str">
            <v>NoImpact</v>
          </cell>
          <cell r="CX300" t="str">
            <v>Y</v>
          </cell>
          <cell r="CY300" t="str">
            <v>N</v>
          </cell>
          <cell r="DW300" t="str">
            <v>Y</v>
          </cell>
          <cell r="DX300" t="str">
            <v>N</v>
          </cell>
          <cell r="DZ300" t="str">
            <v>N</v>
          </cell>
          <cell r="EC300" t="str">
            <v>N</v>
          </cell>
          <cell r="EL300">
            <v>0</v>
          </cell>
          <cell r="EO300">
            <v>0</v>
          </cell>
          <cell r="EQ300">
            <v>86</v>
          </cell>
          <cell r="ER300">
            <v>7</v>
          </cell>
          <cell r="ES300">
            <v>12</v>
          </cell>
          <cell r="ET300" t="str">
            <v>T</v>
          </cell>
          <cell r="EU300" t="str">
            <v>M</v>
          </cell>
          <cell r="EV300" t="str">
            <v>H</v>
          </cell>
          <cell r="EW300" t="str">
            <v>WB</v>
          </cell>
          <cell r="EX300" t="str">
            <v>N</v>
          </cell>
          <cell r="EY300" t="str">
            <v>S</v>
          </cell>
          <cell r="EZ300" t="str">
            <v>O+</v>
          </cell>
          <cell r="FA300" t="str">
            <v>NR</v>
          </cell>
          <cell r="FB300" t="str">
            <v>NR</v>
          </cell>
          <cell r="FC300" t="str">
            <v>NR</v>
          </cell>
          <cell r="FD300" t="str">
            <v>NR</v>
          </cell>
          <cell r="FE300" t="str">
            <v>NR</v>
          </cell>
          <cell r="FF300" t="str">
            <v>NR</v>
          </cell>
          <cell r="FG300" t="str">
            <v>NR</v>
          </cell>
          <cell r="FH300" t="str">
            <v>NR</v>
          </cell>
          <cell r="FI300" t="str">
            <v>NR</v>
          </cell>
          <cell r="FJ300" t="str">
            <v>NR</v>
          </cell>
          <cell r="FK300" t="str">
            <v>NR</v>
          </cell>
          <cell r="FL300" t="str">
            <v>NR</v>
          </cell>
          <cell r="FM300" t="str">
            <v>NT</v>
          </cell>
          <cell r="FN300">
            <v>14.8</v>
          </cell>
          <cell r="FO300" t="str">
            <v>NA</v>
          </cell>
          <cell r="FP300" t="b">
            <v>0</v>
          </cell>
          <cell r="FR300" t="str">
            <v>M</v>
          </cell>
          <cell r="FS300">
            <v>27</v>
          </cell>
          <cell r="FT300" t="str">
            <v>OTHER</v>
          </cell>
          <cell r="FU300">
            <v>0.16375492005183501</v>
          </cell>
          <cell r="FV300">
            <v>33.395037126431802</v>
          </cell>
          <cell r="FW300">
            <v>35.305845006129999</v>
          </cell>
          <cell r="FX300">
            <v>185</v>
          </cell>
          <cell r="FY300">
            <v>69</v>
          </cell>
          <cell r="FZ300">
            <v>27.316740180634302</v>
          </cell>
          <cell r="GA300">
            <v>1</v>
          </cell>
          <cell r="GB300">
            <v>0.08</v>
          </cell>
          <cell r="GC300">
            <v>13.5</v>
          </cell>
          <cell r="GD300">
            <v>14.3</v>
          </cell>
          <cell r="GE300">
            <v>0.08</v>
          </cell>
          <cell r="GF300">
            <v>14</v>
          </cell>
          <cell r="GG300">
            <v>24</v>
          </cell>
          <cell r="GH300">
            <v>0.1</v>
          </cell>
          <cell r="GI300">
            <v>14.5</v>
          </cell>
          <cell r="GJ300">
            <v>20.2</v>
          </cell>
          <cell r="GK300">
            <v>0.22</v>
          </cell>
          <cell r="GL300">
            <v>13.6</v>
          </cell>
          <cell r="GM300">
            <v>40.9</v>
          </cell>
          <cell r="GN300" t="str">
            <v>other</v>
          </cell>
          <cell r="GO300" t="str">
            <v>NA</v>
          </cell>
          <cell r="GP300">
            <v>-6.8321000000000007E-2</v>
          </cell>
          <cell r="GQ300" t="str">
            <v>NA</v>
          </cell>
          <cell r="GR300">
            <v>7.0846999999999993E-2</v>
          </cell>
          <cell r="GS300">
            <v>1</v>
          </cell>
          <cell r="GT300">
            <v>145903401116</v>
          </cell>
          <cell r="GU300" t="str">
            <v>RO014889 0027</v>
          </cell>
          <cell r="GV300" t="str">
            <v>Recall Set 6 Purple-Samples-RO014889 0027</v>
          </cell>
          <cell r="GW300">
            <v>124400</v>
          </cell>
          <cell r="GX300">
            <v>8988.44</v>
          </cell>
          <cell r="GY300">
            <v>267</v>
          </cell>
          <cell r="GZ300">
            <v>19.29</v>
          </cell>
          <cell r="HA300">
            <v>1</v>
          </cell>
          <cell r="HB300">
            <v>7.0000000000000007E-2</v>
          </cell>
          <cell r="HC300">
            <v>119</v>
          </cell>
          <cell r="HD300">
            <v>8.6</v>
          </cell>
          <cell r="HE300">
            <v>545000</v>
          </cell>
        </row>
        <row r="301">
          <cell r="B301">
            <v>32009920177</v>
          </cell>
          <cell r="C301" t="str">
            <v>W11701502063000</v>
          </cell>
          <cell r="D301" t="str">
            <v>RO014714 0001</v>
          </cell>
          <cell r="E301" t="str">
            <v>RO014714 0001</v>
          </cell>
          <cell r="F301" t="str">
            <v>RO014714</v>
          </cell>
          <cell r="G301" t="str">
            <v>RO014714 0027</v>
          </cell>
          <cell r="H301" t="str">
            <v>RO014714</v>
          </cell>
          <cell r="I301">
            <v>27</v>
          </cell>
          <cell r="J301">
            <v>193274674</v>
          </cell>
          <cell r="K301">
            <v>1</v>
          </cell>
          <cell r="L301">
            <v>123629231257</v>
          </cell>
          <cell r="M301" t="str">
            <v>Recall</v>
          </cell>
          <cell r="N301" t="str">
            <v>Recall D23</v>
          </cell>
          <cell r="O301" t="str">
            <v>Matrix tube</v>
          </cell>
          <cell r="P301" t="str">
            <v>Supernate</v>
          </cell>
          <cell r="Q301">
            <v>6562</v>
          </cell>
          <cell r="R301">
            <v>3</v>
          </cell>
          <cell r="S301">
            <v>57</v>
          </cell>
          <cell r="T301">
            <v>55</v>
          </cell>
          <cell r="U301" t="str">
            <v>D</v>
          </cell>
          <cell r="V301" t="b">
            <v>1</v>
          </cell>
          <cell r="W301">
            <v>27</v>
          </cell>
          <cell r="X301" t="b">
            <v>0</v>
          </cell>
          <cell r="Y301" t="b">
            <v>0</v>
          </cell>
          <cell r="Z301" t="b">
            <v>0</v>
          </cell>
          <cell r="AA301" t="b">
            <v>0</v>
          </cell>
          <cell r="AB301" t="b">
            <v>1</v>
          </cell>
          <cell r="AC301">
            <v>124493681476</v>
          </cell>
          <cell r="AD301" t="str">
            <v>BSRI</v>
          </cell>
          <cell r="AE301" t="b">
            <v>1</v>
          </cell>
          <cell r="AF301" t="str">
            <v>CAUCASIAN_OTHER</v>
          </cell>
          <cell r="AG301">
            <v>1</v>
          </cell>
          <cell r="AH301">
            <v>1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1</v>
          </cell>
          <cell r="AO301">
            <v>0</v>
          </cell>
          <cell r="AP301">
            <v>0</v>
          </cell>
          <cell r="AQ301">
            <v>0</v>
          </cell>
          <cell r="AR301" t="str">
            <v>NOTHISPANICLATINO</v>
          </cell>
          <cell r="AS301" t="str">
            <v>Recall Completed</v>
          </cell>
          <cell r="AT301" t="str">
            <v>NULL</v>
          </cell>
          <cell r="AU301" t="str">
            <v>NULL</v>
          </cell>
          <cell r="AV301">
            <v>12.25</v>
          </cell>
          <cell r="AW301">
            <v>65.930000000000007</v>
          </cell>
          <cell r="AX301">
            <v>11675</v>
          </cell>
          <cell r="AY301">
            <v>0.28073500330000001</v>
          </cell>
          <cell r="AZ301">
            <v>327.10000000000002</v>
          </cell>
          <cell r="BA301">
            <v>70</v>
          </cell>
          <cell r="BB301" t="str">
            <v>New Bottle of AAPH</v>
          </cell>
          <cell r="BC301">
            <v>472.5</v>
          </cell>
          <cell r="BD301">
            <v>40.200000000000003</v>
          </cell>
          <cell r="BE301" t="str">
            <v>bsri14</v>
          </cell>
          <cell r="BF301" t="str">
            <v>CP2D;AS3</v>
          </cell>
          <cell r="BG301" t="str">
            <v>BSRI</v>
          </cell>
          <cell r="BH301">
            <v>147</v>
          </cell>
          <cell r="BI301">
            <v>2</v>
          </cell>
          <cell r="BJ301">
            <v>5</v>
          </cell>
          <cell r="BK301">
            <v>10</v>
          </cell>
          <cell r="BL301">
            <v>150</v>
          </cell>
          <cell r="BM301" t="str">
            <v>N</v>
          </cell>
          <cell r="BN301" t="str">
            <v>NA</v>
          </cell>
          <cell r="BO301" t="str">
            <v>Y</v>
          </cell>
          <cell r="BP301">
            <v>840</v>
          </cell>
          <cell r="BQ301" t="str">
            <v>E</v>
          </cell>
          <cell r="BR301" t="str">
            <v>N</v>
          </cell>
          <cell r="BT301" t="str">
            <v>NA</v>
          </cell>
          <cell r="BU301" t="str">
            <v>N</v>
          </cell>
          <cell r="BV301" t="str">
            <v>W</v>
          </cell>
          <cell r="BW301" t="str">
            <v>N</v>
          </cell>
          <cell r="BX301" t="str">
            <v>NA</v>
          </cell>
          <cell r="BY301">
            <v>5.27</v>
          </cell>
          <cell r="BZ301">
            <v>4.6500000000000004</v>
          </cell>
          <cell r="CA301">
            <v>15</v>
          </cell>
          <cell r="CB301">
            <v>43.1</v>
          </cell>
          <cell r="CC301">
            <v>92.7</v>
          </cell>
          <cell r="CD301">
            <v>13.3</v>
          </cell>
          <cell r="CE301">
            <v>205</v>
          </cell>
          <cell r="CF301" t="str">
            <v>N</v>
          </cell>
          <cell r="CG301" t="str">
            <v>N</v>
          </cell>
          <cell r="CS301" t="str">
            <v>N</v>
          </cell>
          <cell r="CY301" t="str">
            <v>N</v>
          </cell>
          <cell r="DW301" t="str">
            <v>Y</v>
          </cell>
          <cell r="DX301" t="str">
            <v>N</v>
          </cell>
          <cell r="DZ301" t="str">
            <v>N</v>
          </cell>
          <cell r="EC301" t="str">
            <v>N</v>
          </cell>
          <cell r="EL301">
            <v>0</v>
          </cell>
          <cell r="EO301">
            <v>0</v>
          </cell>
          <cell r="EQ301">
            <v>56</v>
          </cell>
          <cell r="ER301">
            <v>10</v>
          </cell>
          <cell r="ES301">
            <v>27</v>
          </cell>
          <cell r="ET301" t="str">
            <v>T</v>
          </cell>
          <cell r="EU301" t="str">
            <v>M</v>
          </cell>
          <cell r="EV301" t="str">
            <v>H</v>
          </cell>
          <cell r="EW301" t="str">
            <v>WB</v>
          </cell>
          <cell r="EX301" t="str">
            <v>N</v>
          </cell>
          <cell r="EY301" t="str">
            <v>S</v>
          </cell>
          <cell r="EZ301" t="str">
            <v>O+</v>
          </cell>
          <cell r="FA301" t="str">
            <v>NR</v>
          </cell>
          <cell r="FB301" t="str">
            <v>NR</v>
          </cell>
          <cell r="FC301" t="str">
            <v>NR</v>
          </cell>
          <cell r="FD301" t="str">
            <v>NR</v>
          </cell>
          <cell r="FE301" t="str">
            <v>NR</v>
          </cell>
          <cell r="FF301" t="str">
            <v>NR</v>
          </cell>
          <cell r="FG301" t="str">
            <v>NR</v>
          </cell>
          <cell r="FH301" t="str">
            <v>NR</v>
          </cell>
          <cell r="FI301" t="str">
            <v>NR</v>
          </cell>
          <cell r="FJ301" t="str">
            <v>NR</v>
          </cell>
          <cell r="FK301" t="str">
            <v>NR</v>
          </cell>
          <cell r="FL301" t="str">
            <v>NR</v>
          </cell>
          <cell r="FM301" t="str">
            <v>NT</v>
          </cell>
          <cell r="FN301">
            <v>14.5</v>
          </cell>
          <cell r="FO301" t="str">
            <v>NA</v>
          </cell>
          <cell r="FP301" t="b">
            <v>0</v>
          </cell>
          <cell r="FR301" t="str">
            <v>M</v>
          </cell>
          <cell r="FS301">
            <v>59</v>
          </cell>
          <cell r="FT301" t="str">
            <v>CAUCASIAN</v>
          </cell>
          <cell r="FU301">
            <v>0.28712283494680801</v>
          </cell>
          <cell r="FV301">
            <v>71.901609943343601</v>
          </cell>
          <cell r="FW301">
            <v>41.0176420894703</v>
          </cell>
          <cell r="FX301">
            <v>150</v>
          </cell>
          <cell r="FY301">
            <v>70</v>
          </cell>
          <cell r="FZ301">
            <v>21.520408163265301</v>
          </cell>
          <cell r="GA301">
            <v>1</v>
          </cell>
          <cell r="GB301">
            <v>0.08</v>
          </cell>
          <cell r="GC301">
            <v>50.9</v>
          </cell>
          <cell r="GD301">
            <v>17.600000000000001</v>
          </cell>
          <cell r="GE301">
            <v>0.1</v>
          </cell>
          <cell r="GF301">
            <v>50.3</v>
          </cell>
          <cell r="GG301">
            <v>14.8</v>
          </cell>
          <cell r="GH301">
            <v>0.15</v>
          </cell>
          <cell r="GI301">
            <v>53.1</v>
          </cell>
          <cell r="GJ301">
            <v>22.3</v>
          </cell>
          <cell r="GK301">
            <v>0.37</v>
          </cell>
          <cell r="GL301">
            <v>56.2</v>
          </cell>
          <cell r="GM301">
            <v>36.799999999999997</v>
          </cell>
          <cell r="GN301" t="str">
            <v>CAUCASIAN</v>
          </cell>
          <cell r="GO301">
            <v>-0.174791</v>
          </cell>
          <cell r="GP301" t="str">
            <v>NA</v>
          </cell>
          <cell r="GQ301">
            <v>7.0846999999999993E-2</v>
          </cell>
          <cell r="GR301" t="str">
            <v>NA</v>
          </cell>
          <cell r="GS301">
            <v>1</v>
          </cell>
          <cell r="GT301">
            <v>140825171096</v>
          </cell>
          <cell r="GU301" t="str">
            <v>RO014714 0027</v>
          </cell>
          <cell r="GV301" t="str">
            <v>Recall set 5 blue-Heather-Samples-RO014714 0027</v>
          </cell>
          <cell r="GW301">
            <v>160512</v>
          </cell>
          <cell r="GX301">
            <v>11707.66</v>
          </cell>
          <cell r="GY301">
            <v>311</v>
          </cell>
          <cell r="GZ301">
            <v>22.68</v>
          </cell>
          <cell r="HA301">
            <v>0</v>
          </cell>
          <cell r="HB301">
            <v>0</v>
          </cell>
          <cell r="HC301">
            <v>147</v>
          </cell>
          <cell r="HD301">
            <v>10.72</v>
          </cell>
          <cell r="HE301">
            <v>273000</v>
          </cell>
        </row>
        <row r="302">
          <cell r="B302">
            <v>32009920334</v>
          </cell>
          <cell r="C302" t="str">
            <v>W11701501110000</v>
          </cell>
          <cell r="D302" t="str">
            <v>RO014664 0001</v>
          </cell>
          <cell r="E302" t="str">
            <v>RO014664 0001</v>
          </cell>
          <cell r="F302" t="str">
            <v>RO014664</v>
          </cell>
          <cell r="G302" t="str">
            <v>RO014664 0027</v>
          </cell>
          <cell r="H302" t="str">
            <v>RO014664</v>
          </cell>
          <cell r="I302">
            <v>27</v>
          </cell>
          <cell r="J302">
            <v>189015190</v>
          </cell>
          <cell r="K302">
            <v>1</v>
          </cell>
          <cell r="L302">
            <v>152830291282</v>
          </cell>
          <cell r="M302" t="str">
            <v>Recall</v>
          </cell>
          <cell r="N302" t="str">
            <v>Recall D23</v>
          </cell>
          <cell r="O302" t="str">
            <v>Matrix tube</v>
          </cell>
          <cell r="P302" t="str">
            <v>Supernate</v>
          </cell>
          <cell r="Q302">
            <v>6561</v>
          </cell>
          <cell r="R302">
            <v>3</v>
          </cell>
          <cell r="S302">
            <v>57</v>
          </cell>
          <cell r="T302">
            <v>56</v>
          </cell>
          <cell r="U302" t="str">
            <v>H</v>
          </cell>
          <cell r="V302" t="b">
            <v>1</v>
          </cell>
          <cell r="W302">
            <v>27</v>
          </cell>
          <cell r="X302" t="b">
            <v>0</v>
          </cell>
          <cell r="Y302" t="b">
            <v>0</v>
          </cell>
          <cell r="Z302" t="b">
            <v>0</v>
          </cell>
          <cell r="AA302" t="b">
            <v>0</v>
          </cell>
          <cell r="AB302" t="b">
            <v>1</v>
          </cell>
          <cell r="AC302">
            <v>113978361417</v>
          </cell>
          <cell r="AD302" t="str">
            <v>BSRI</v>
          </cell>
          <cell r="AE302" t="b">
            <v>1</v>
          </cell>
          <cell r="AF302" t="str">
            <v>AFRAMRCN</v>
          </cell>
          <cell r="AG302">
            <v>1</v>
          </cell>
          <cell r="AH302">
            <v>1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1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 t="str">
            <v>NOTHISPANICLATINO</v>
          </cell>
          <cell r="AS302" t="str">
            <v>Recall Completed</v>
          </cell>
          <cell r="AT302" t="str">
            <v>NULL</v>
          </cell>
          <cell r="AU302" t="str">
            <v>NULL</v>
          </cell>
          <cell r="AV302">
            <v>12.25</v>
          </cell>
          <cell r="AW302">
            <v>67.02</v>
          </cell>
          <cell r="AX302">
            <v>11228.6</v>
          </cell>
          <cell r="AY302">
            <v>0.46339273469999998</v>
          </cell>
          <cell r="AZ302">
            <v>298.2</v>
          </cell>
          <cell r="BA302">
            <v>24.5</v>
          </cell>
          <cell r="BB302" t="str">
            <v>increased humidity inincubator</v>
          </cell>
          <cell r="BC302">
            <v>447.9</v>
          </cell>
          <cell r="BD302">
            <v>54.8</v>
          </cell>
          <cell r="BE302" t="str">
            <v>bsri14</v>
          </cell>
          <cell r="BF302" t="str">
            <v>CP2D;AS3</v>
          </cell>
          <cell r="BG302" t="str">
            <v>BSRI</v>
          </cell>
          <cell r="BH302">
            <v>148</v>
          </cell>
          <cell r="BI302">
            <v>1</v>
          </cell>
          <cell r="BJ302">
            <v>6</v>
          </cell>
          <cell r="BK302">
            <v>6</v>
          </cell>
          <cell r="BL302">
            <v>290</v>
          </cell>
          <cell r="BM302" t="str">
            <v>N</v>
          </cell>
          <cell r="BN302" t="str">
            <v>NA</v>
          </cell>
          <cell r="BO302" t="str">
            <v>Y</v>
          </cell>
          <cell r="BP302">
            <v>840</v>
          </cell>
          <cell r="BQ302" t="str">
            <v>E</v>
          </cell>
          <cell r="BR302" t="str">
            <v>N</v>
          </cell>
          <cell r="BT302" t="str">
            <v>NA</v>
          </cell>
          <cell r="BU302" t="str">
            <v>N</v>
          </cell>
          <cell r="BV302" t="str">
            <v>B</v>
          </cell>
          <cell r="BW302" t="str">
            <v>N</v>
          </cell>
          <cell r="BX302" t="str">
            <v>NA</v>
          </cell>
          <cell r="BY302">
            <v>5.68</v>
          </cell>
          <cell r="BZ302">
            <v>4.55</v>
          </cell>
          <cell r="CA302">
            <v>13.1</v>
          </cell>
          <cell r="CB302">
            <v>41.1</v>
          </cell>
          <cell r="CC302">
            <v>90.3</v>
          </cell>
          <cell r="CD302">
            <v>13.9</v>
          </cell>
          <cell r="CE302">
            <v>297</v>
          </cell>
          <cell r="CF302" t="str">
            <v>N</v>
          </cell>
          <cell r="CG302" t="str">
            <v>N</v>
          </cell>
          <cell r="CS302" t="str">
            <v>N</v>
          </cell>
          <cell r="CY302" t="str">
            <v>N</v>
          </cell>
          <cell r="DW302" t="str">
            <v>Y</v>
          </cell>
          <cell r="DX302" t="str">
            <v>N</v>
          </cell>
          <cell r="DZ302" t="str">
            <v>N</v>
          </cell>
          <cell r="EC302" t="str">
            <v>N</v>
          </cell>
          <cell r="EL302">
            <v>0</v>
          </cell>
          <cell r="EO302">
            <v>0</v>
          </cell>
          <cell r="EQ302">
            <v>28</v>
          </cell>
          <cell r="ER302">
            <v>5</v>
          </cell>
          <cell r="ES302">
            <v>5</v>
          </cell>
          <cell r="ET302" t="str">
            <v>T</v>
          </cell>
          <cell r="EU302" t="str">
            <v>M</v>
          </cell>
          <cell r="EV302" t="str">
            <v>H</v>
          </cell>
          <cell r="EW302" t="str">
            <v>WB</v>
          </cell>
          <cell r="EX302" t="str">
            <v>N</v>
          </cell>
          <cell r="EY302" t="str">
            <v>S</v>
          </cell>
          <cell r="EZ302" t="str">
            <v>O+</v>
          </cell>
          <cell r="FA302" t="str">
            <v>NT</v>
          </cell>
          <cell r="FB302" t="str">
            <v>NR</v>
          </cell>
          <cell r="FC302" t="str">
            <v>NR</v>
          </cell>
          <cell r="FD302" t="str">
            <v>NR</v>
          </cell>
          <cell r="FE302" t="str">
            <v>NR</v>
          </cell>
          <cell r="FF302" t="str">
            <v>NR</v>
          </cell>
          <cell r="FG302" t="str">
            <v>NR</v>
          </cell>
          <cell r="FH302" t="str">
            <v>NR</v>
          </cell>
          <cell r="FI302" t="str">
            <v>NR</v>
          </cell>
          <cell r="FJ302" t="str">
            <v>NR</v>
          </cell>
          <cell r="FK302" t="str">
            <v>NR</v>
          </cell>
          <cell r="FL302" t="str">
            <v>NR</v>
          </cell>
          <cell r="FM302" t="str">
            <v>NT</v>
          </cell>
          <cell r="FN302">
            <v>13.8</v>
          </cell>
          <cell r="FO302" t="str">
            <v>NA</v>
          </cell>
          <cell r="FP302" t="b">
            <v>0</v>
          </cell>
          <cell r="FR302" t="str">
            <v>M</v>
          </cell>
          <cell r="FS302">
            <v>52</v>
          </cell>
          <cell r="FT302" t="str">
            <v>AFRAMRCN</v>
          </cell>
          <cell r="FU302">
            <v>0.51380353550871705</v>
          </cell>
          <cell r="FV302">
            <v>26.511737840507099</v>
          </cell>
          <cell r="FW302">
            <v>54.254505171497101</v>
          </cell>
          <cell r="FX302">
            <v>290</v>
          </cell>
          <cell r="FY302">
            <v>78</v>
          </cell>
          <cell r="FZ302">
            <v>33.509204470742901</v>
          </cell>
          <cell r="GA302">
            <v>1</v>
          </cell>
          <cell r="GB302">
            <v>0.13</v>
          </cell>
          <cell r="GC302">
            <v>12.4</v>
          </cell>
          <cell r="GD302">
            <v>6.9</v>
          </cell>
          <cell r="GE302">
            <v>0.18</v>
          </cell>
          <cell r="GF302">
            <v>11.6</v>
          </cell>
          <cell r="GG302">
            <v>7.8</v>
          </cell>
          <cell r="GH302">
            <v>0.22</v>
          </cell>
          <cell r="GI302">
            <v>12.3</v>
          </cell>
          <cell r="GJ302">
            <v>13.8</v>
          </cell>
          <cell r="GK302">
            <v>0.44</v>
          </cell>
          <cell r="GL302">
            <v>13.8</v>
          </cell>
          <cell r="GM302">
            <v>35.700000000000003</v>
          </cell>
          <cell r="GN302" t="str">
            <v>AFRAMRCN</v>
          </cell>
          <cell r="GO302" t="str">
            <v>NA</v>
          </cell>
          <cell r="GP302">
            <v>0.55200000000000005</v>
          </cell>
          <cell r="GQ302">
            <v>0.10568</v>
          </cell>
          <cell r="GR302">
            <v>-5.5397000000000002E-2</v>
          </cell>
          <cell r="GS302">
            <v>1</v>
          </cell>
          <cell r="GT302">
            <v>117396041141</v>
          </cell>
          <cell r="GU302" t="str">
            <v>RO014664 0027</v>
          </cell>
          <cell r="GV302" t="str">
            <v>Recall set 4 green-Heather-Samples-RO014664 0027</v>
          </cell>
          <cell r="GW302">
            <v>276520</v>
          </cell>
          <cell r="GX302">
            <v>20243.05</v>
          </cell>
          <cell r="GY302">
            <v>157</v>
          </cell>
          <cell r="GZ302">
            <v>11.49</v>
          </cell>
          <cell r="HA302">
            <v>2</v>
          </cell>
          <cell r="HB302">
            <v>0.15</v>
          </cell>
          <cell r="HC302">
            <v>217</v>
          </cell>
          <cell r="HD302">
            <v>15.89</v>
          </cell>
          <cell r="HE302">
            <v>999000</v>
          </cell>
        </row>
        <row r="303">
          <cell r="B303">
            <v>32009920367</v>
          </cell>
          <cell r="C303" t="str">
            <v>W11701501621600</v>
          </cell>
          <cell r="D303" t="str">
            <v>RO014409 0001</v>
          </cell>
          <cell r="E303" t="str">
            <v>RO014409 0001</v>
          </cell>
          <cell r="F303" t="str">
            <v>RO014409</v>
          </cell>
          <cell r="G303" t="str">
            <v>RO014409 0027</v>
          </cell>
          <cell r="H303" t="str">
            <v>RO014409</v>
          </cell>
          <cell r="I303">
            <v>27</v>
          </cell>
          <cell r="J303">
            <v>175279614</v>
          </cell>
          <cell r="K303">
            <v>1</v>
          </cell>
          <cell r="L303">
            <v>142332621387</v>
          </cell>
          <cell r="M303" t="str">
            <v>Recall</v>
          </cell>
          <cell r="N303" t="str">
            <v>Recall D23</v>
          </cell>
          <cell r="O303" t="str">
            <v>Matrix tube</v>
          </cell>
          <cell r="P303" t="str">
            <v>Supernate</v>
          </cell>
          <cell r="Q303">
            <v>6561</v>
          </cell>
          <cell r="R303">
            <v>7</v>
          </cell>
          <cell r="S303">
            <v>57</v>
          </cell>
          <cell r="T303">
            <v>56</v>
          </cell>
          <cell r="U303" t="str">
            <v>C</v>
          </cell>
          <cell r="V303" t="b">
            <v>1</v>
          </cell>
          <cell r="W303">
            <v>27</v>
          </cell>
          <cell r="X303" t="b">
            <v>0</v>
          </cell>
          <cell r="Y303" t="b">
            <v>0</v>
          </cell>
          <cell r="Z303" t="b">
            <v>0</v>
          </cell>
          <cell r="AA303" t="b">
            <v>0</v>
          </cell>
          <cell r="AB303" t="b">
            <v>1</v>
          </cell>
          <cell r="AC303">
            <v>139078021114</v>
          </cell>
          <cell r="AD303" t="str">
            <v>BSRI</v>
          </cell>
          <cell r="AE303" t="b">
            <v>1</v>
          </cell>
          <cell r="AF303" t="str">
            <v>ASIAN</v>
          </cell>
          <cell r="AG303">
            <v>1</v>
          </cell>
          <cell r="AH303">
            <v>1</v>
          </cell>
          <cell r="AI303">
            <v>0</v>
          </cell>
          <cell r="AJ303">
            <v>0</v>
          </cell>
          <cell r="AK303">
            <v>0</v>
          </cell>
          <cell r="AL303">
            <v>1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 t="str">
            <v>NOTHISPANICLATINO</v>
          </cell>
          <cell r="AS303" t="str">
            <v>Recall Completed</v>
          </cell>
          <cell r="AT303" t="str">
            <v>NULL</v>
          </cell>
          <cell r="AU303" t="str">
            <v>NULL</v>
          </cell>
          <cell r="AV303">
            <v>13.5</v>
          </cell>
          <cell r="AW303">
            <v>67.02</v>
          </cell>
          <cell r="AX303">
            <v>11613.4</v>
          </cell>
          <cell r="AY303">
            <v>0.2294831014</v>
          </cell>
          <cell r="AZ303">
            <v>307.8</v>
          </cell>
          <cell r="BA303">
            <v>28.8</v>
          </cell>
          <cell r="BC303">
            <v>406.4</v>
          </cell>
          <cell r="BD303">
            <v>4.5</v>
          </cell>
          <cell r="BE303" t="str">
            <v>bsri14</v>
          </cell>
          <cell r="BF303" t="str">
            <v>CP2D;AS3</v>
          </cell>
          <cell r="BG303" t="str">
            <v>BSRI</v>
          </cell>
          <cell r="BH303">
            <v>194</v>
          </cell>
          <cell r="BI303">
            <v>8</v>
          </cell>
          <cell r="BJ303">
            <v>5</v>
          </cell>
          <cell r="BK303">
            <v>11</v>
          </cell>
          <cell r="BL303">
            <v>182</v>
          </cell>
          <cell r="BM303" t="str">
            <v>N</v>
          </cell>
          <cell r="BN303" t="str">
            <v>NA</v>
          </cell>
          <cell r="BO303" t="str">
            <v>Y</v>
          </cell>
          <cell r="BP303">
            <v>840</v>
          </cell>
          <cell r="BQ303" t="str">
            <v>F</v>
          </cell>
          <cell r="BR303" t="str">
            <v>N</v>
          </cell>
          <cell r="BT303" t="str">
            <v>NA</v>
          </cell>
          <cell r="BU303" t="str">
            <v>N</v>
          </cell>
          <cell r="BV303" t="str">
            <v>A</v>
          </cell>
          <cell r="BW303" t="str">
            <v>N</v>
          </cell>
          <cell r="BX303" t="str">
            <v>NA</v>
          </cell>
          <cell r="BY303">
            <v>4.87</v>
          </cell>
          <cell r="BZ303">
            <v>4.8899999999999997</v>
          </cell>
          <cell r="CA303">
            <v>15</v>
          </cell>
          <cell r="CB303">
            <v>44</v>
          </cell>
          <cell r="CC303">
            <v>90</v>
          </cell>
          <cell r="CD303">
            <v>12.9</v>
          </cell>
          <cell r="CE303">
            <v>290</v>
          </cell>
          <cell r="CF303" t="str">
            <v>N</v>
          </cell>
          <cell r="CG303" t="str">
            <v>Y</v>
          </cell>
          <cell r="CH303" t="str">
            <v>Resting</v>
          </cell>
          <cell r="CI303" t="str">
            <v>Y</v>
          </cell>
          <cell r="CO303" t="str">
            <v>Y</v>
          </cell>
          <cell r="CP303" t="str">
            <v>DN</v>
          </cell>
          <cell r="CQ303" t="str">
            <v>N</v>
          </cell>
          <cell r="CS303" t="str">
            <v>N</v>
          </cell>
          <cell r="CY303" t="str">
            <v>N</v>
          </cell>
          <cell r="DW303" t="str">
            <v>Y</v>
          </cell>
          <cell r="DX303" t="str">
            <v>N</v>
          </cell>
          <cell r="DZ303" t="str">
            <v>Y</v>
          </cell>
          <cell r="EA303" t="str">
            <v>Daily</v>
          </cell>
          <cell r="EB303" t="str">
            <v>N</v>
          </cell>
          <cell r="EC303" t="str">
            <v>N</v>
          </cell>
          <cell r="EL303">
            <v>0</v>
          </cell>
          <cell r="EO303">
            <v>0</v>
          </cell>
          <cell r="EQ303">
            <v>57</v>
          </cell>
          <cell r="ER303">
            <v>4</v>
          </cell>
          <cell r="ES303">
            <v>4</v>
          </cell>
          <cell r="ET303" t="str">
            <v>T</v>
          </cell>
          <cell r="EU303" t="str">
            <v>F</v>
          </cell>
          <cell r="EV303" t="str">
            <v>H</v>
          </cell>
          <cell r="EW303" t="str">
            <v>WB</v>
          </cell>
          <cell r="EX303" t="str">
            <v>N</v>
          </cell>
          <cell r="EY303" t="str">
            <v>S</v>
          </cell>
          <cell r="EZ303" t="str">
            <v>A+</v>
          </cell>
          <cell r="FA303" t="str">
            <v>NT</v>
          </cell>
          <cell r="FB303" t="str">
            <v>NR</v>
          </cell>
          <cell r="FC303" t="str">
            <v>NR</v>
          </cell>
          <cell r="FD303" t="str">
            <v>NR</v>
          </cell>
          <cell r="FE303" t="str">
            <v>NR</v>
          </cell>
          <cell r="FF303" t="str">
            <v>NR</v>
          </cell>
          <cell r="FG303" t="str">
            <v>NR</v>
          </cell>
          <cell r="FH303" t="str">
            <v>NR</v>
          </cell>
          <cell r="FI303" t="str">
            <v>NR</v>
          </cell>
          <cell r="FJ303" t="str">
            <v>NR</v>
          </cell>
          <cell r="FK303" t="str">
            <v>NR</v>
          </cell>
          <cell r="FL303" t="str">
            <v>NR</v>
          </cell>
          <cell r="FM303" t="str">
            <v>NT</v>
          </cell>
          <cell r="FN303">
            <v>14.9</v>
          </cell>
          <cell r="FO303" t="str">
            <v>NA</v>
          </cell>
          <cell r="FP303" t="b">
            <v>0</v>
          </cell>
          <cell r="FR303" t="str">
            <v>M</v>
          </cell>
          <cell r="FS303">
            <v>66</v>
          </cell>
          <cell r="FT303" t="str">
            <v>ASIAN</v>
          </cell>
          <cell r="FU303">
            <v>0.22351853558988399</v>
          </cell>
          <cell r="FV303">
            <v>30.801330149126901</v>
          </cell>
          <cell r="FW303">
            <v>8.6507919505417892</v>
          </cell>
          <cell r="FX303">
            <v>182</v>
          </cell>
          <cell r="FY303">
            <v>71</v>
          </cell>
          <cell r="FZ303">
            <v>25.381075183495302</v>
          </cell>
          <cell r="GA303">
            <v>1</v>
          </cell>
          <cell r="GB303">
            <v>0.11</v>
          </cell>
          <cell r="GC303">
            <v>17.72</v>
          </cell>
          <cell r="GD303">
            <v>8.6199999999999992</v>
          </cell>
          <cell r="GE303">
            <v>0.17</v>
          </cell>
          <cell r="GF303">
            <v>18.670000000000002</v>
          </cell>
          <cell r="GG303">
            <v>9.4499999999999993</v>
          </cell>
          <cell r="GH303">
            <v>0.21</v>
          </cell>
          <cell r="GI303">
            <v>16.100000000000001</v>
          </cell>
          <cell r="GJ303">
            <v>27.5</v>
          </cell>
          <cell r="GK303">
            <v>0.53</v>
          </cell>
          <cell r="GL303">
            <v>16.2</v>
          </cell>
          <cell r="GM303">
            <v>45.1</v>
          </cell>
          <cell r="GN303" t="str">
            <v>EAS</v>
          </cell>
          <cell r="GO303">
            <v>-6.6879999999999995E-2</v>
          </cell>
          <cell r="GP303">
            <v>5.1239E-2</v>
          </cell>
          <cell r="GQ303" t="str">
            <v>NA</v>
          </cell>
          <cell r="GR303">
            <v>0.25248799999999999</v>
          </cell>
          <cell r="GS303">
            <v>1</v>
          </cell>
          <cell r="GT303">
            <v>113809811177</v>
          </cell>
          <cell r="GU303" t="str">
            <v>RO014409 0027</v>
          </cell>
          <cell r="GV303" t="str">
            <v>Recall Set 3.1-Heather-Samples-RO014409 0027</v>
          </cell>
          <cell r="GW303">
            <v>281552</v>
          </cell>
          <cell r="GX303">
            <v>23462.67</v>
          </cell>
          <cell r="GY303">
            <v>197</v>
          </cell>
          <cell r="GZ303">
            <v>16.420000000000002</v>
          </cell>
          <cell r="HA303">
            <v>0</v>
          </cell>
          <cell r="HB303">
            <v>0</v>
          </cell>
          <cell r="HC303">
            <v>90</v>
          </cell>
          <cell r="HD303">
            <v>7.5</v>
          </cell>
          <cell r="HE303">
            <v>553000</v>
          </cell>
        </row>
        <row r="304">
          <cell r="B304">
            <v>32009920375</v>
          </cell>
          <cell r="C304" t="str">
            <v>W11701501887700</v>
          </cell>
          <cell r="D304" t="str">
            <v>RO014720 0001</v>
          </cell>
          <cell r="E304" t="str">
            <v>RO014720 0001</v>
          </cell>
          <cell r="F304" t="str">
            <v>RO014720</v>
          </cell>
          <cell r="G304" t="str">
            <v>RO014720 0027</v>
          </cell>
          <cell r="H304" t="str">
            <v>RO014720</v>
          </cell>
          <cell r="I304">
            <v>27</v>
          </cell>
          <cell r="J304">
            <v>193274359</v>
          </cell>
          <cell r="K304">
            <v>1</v>
          </cell>
          <cell r="L304">
            <v>119507531374</v>
          </cell>
          <cell r="M304" t="str">
            <v>Recall</v>
          </cell>
          <cell r="N304" t="str">
            <v>Recall D23</v>
          </cell>
          <cell r="O304" t="str">
            <v>Matrix tube</v>
          </cell>
          <cell r="P304" t="str">
            <v>Supernate</v>
          </cell>
          <cell r="Q304">
            <v>6562</v>
          </cell>
          <cell r="R304">
            <v>5</v>
          </cell>
          <cell r="S304">
            <v>57</v>
          </cell>
          <cell r="T304">
            <v>55</v>
          </cell>
          <cell r="U304" t="str">
            <v>E</v>
          </cell>
          <cell r="V304" t="b">
            <v>1</v>
          </cell>
          <cell r="W304">
            <v>27</v>
          </cell>
          <cell r="X304" t="b">
            <v>0</v>
          </cell>
          <cell r="Y304" t="b">
            <v>0</v>
          </cell>
          <cell r="Z304" t="b">
            <v>0</v>
          </cell>
          <cell r="AA304" t="b">
            <v>0</v>
          </cell>
          <cell r="AB304" t="b">
            <v>1</v>
          </cell>
          <cell r="AC304">
            <v>103289911525</v>
          </cell>
          <cell r="AD304" t="str">
            <v>BSRI</v>
          </cell>
          <cell r="AE304" t="b">
            <v>1</v>
          </cell>
          <cell r="AF304" t="str">
            <v>ASIAN</v>
          </cell>
          <cell r="AG304">
            <v>1</v>
          </cell>
          <cell r="AH304">
            <v>1</v>
          </cell>
          <cell r="AI304">
            <v>0</v>
          </cell>
          <cell r="AJ304">
            <v>0</v>
          </cell>
          <cell r="AK304">
            <v>0</v>
          </cell>
          <cell r="AL304">
            <v>1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 t="str">
            <v>NOTHISPANICLATINO</v>
          </cell>
          <cell r="AS304" t="str">
            <v>Recall Completed</v>
          </cell>
          <cell r="AT304" t="str">
            <v>NULL</v>
          </cell>
          <cell r="AU304" t="str">
            <v>NULL</v>
          </cell>
          <cell r="AV304">
            <v>12.5</v>
          </cell>
          <cell r="AW304">
            <v>65.66</v>
          </cell>
          <cell r="AX304">
            <v>11136.3</v>
          </cell>
          <cell r="AY304">
            <v>0.30851416720000002</v>
          </cell>
          <cell r="AZ304">
            <v>298.2</v>
          </cell>
          <cell r="BA304">
            <v>16.8</v>
          </cell>
          <cell r="BC304">
            <v>403.3</v>
          </cell>
          <cell r="BD304">
            <v>10.9</v>
          </cell>
          <cell r="BE304" t="str">
            <v>bsri14</v>
          </cell>
          <cell r="BF304" t="str">
            <v>CP2D;AS3</v>
          </cell>
          <cell r="BG304" t="str">
            <v>BSRI</v>
          </cell>
          <cell r="BH304">
            <v>212</v>
          </cell>
          <cell r="BI304">
            <v>2</v>
          </cell>
          <cell r="BJ304">
            <v>5</v>
          </cell>
          <cell r="BK304">
            <v>2</v>
          </cell>
          <cell r="BL304">
            <v>120</v>
          </cell>
          <cell r="BM304" t="str">
            <v>N</v>
          </cell>
          <cell r="BN304" t="str">
            <v>NA</v>
          </cell>
          <cell r="BO304" t="str">
            <v>N</v>
          </cell>
          <cell r="BP304" t="str">
            <v>NA</v>
          </cell>
          <cell r="BQ304" t="str">
            <v>F</v>
          </cell>
          <cell r="BR304" t="str">
            <v>N</v>
          </cell>
          <cell r="BS304" t="str">
            <v>N</v>
          </cell>
          <cell r="BT304">
            <v>0</v>
          </cell>
          <cell r="BU304" t="str">
            <v>N</v>
          </cell>
          <cell r="BV304" t="str">
            <v>A</v>
          </cell>
          <cell r="BW304" t="str">
            <v>N</v>
          </cell>
          <cell r="BX304" t="str">
            <v>NA</v>
          </cell>
          <cell r="BY304">
            <v>5.43</v>
          </cell>
          <cell r="BZ304">
            <v>4.79</v>
          </cell>
          <cell r="CA304">
            <v>14.7</v>
          </cell>
          <cell r="CB304">
            <v>43</v>
          </cell>
          <cell r="CC304">
            <v>89.8</v>
          </cell>
          <cell r="CD304">
            <v>13.1</v>
          </cell>
          <cell r="CE304">
            <v>307</v>
          </cell>
          <cell r="CF304" t="str">
            <v>Y</v>
          </cell>
          <cell r="CG304" t="str">
            <v>Y</v>
          </cell>
          <cell r="CH304" t="str">
            <v>Resting</v>
          </cell>
          <cell r="CI304" t="str">
            <v>Y</v>
          </cell>
          <cell r="CN304" t="str">
            <v>Y</v>
          </cell>
          <cell r="CP304" t="str">
            <v xml:space="preserve">Usually </v>
          </cell>
          <cell r="CQ304" t="str">
            <v>N</v>
          </cell>
          <cell r="CS304" t="str">
            <v>N</v>
          </cell>
          <cell r="CY304" t="str">
            <v>N</v>
          </cell>
          <cell r="DS304" t="str">
            <v>Y</v>
          </cell>
          <cell r="DX304" t="str">
            <v>N</v>
          </cell>
          <cell r="DY304" t="str">
            <v>N</v>
          </cell>
          <cell r="DZ304" t="str">
            <v>N</v>
          </cell>
          <cell r="EC304" t="str">
            <v>N</v>
          </cell>
          <cell r="ED304" t="str">
            <v>Y</v>
          </cell>
          <cell r="EL304">
            <v>0</v>
          </cell>
          <cell r="EN304" t="str">
            <v>N</v>
          </cell>
          <cell r="EO304">
            <v>0</v>
          </cell>
          <cell r="EQ304">
            <v>31</v>
          </cell>
          <cell r="ER304">
            <v>4</v>
          </cell>
          <cell r="ES304">
            <v>30</v>
          </cell>
          <cell r="ET304" t="str">
            <v>T</v>
          </cell>
          <cell r="EU304" t="str">
            <v>F</v>
          </cell>
          <cell r="EV304" t="str">
            <v>H</v>
          </cell>
          <cell r="EW304" t="str">
            <v>WB</v>
          </cell>
          <cell r="EX304" t="str">
            <v>N</v>
          </cell>
          <cell r="EY304" t="str">
            <v>S</v>
          </cell>
          <cell r="EZ304" t="str">
            <v>O+</v>
          </cell>
          <cell r="FA304" t="str">
            <v>NT</v>
          </cell>
          <cell r="FB304" t="str">
            <v>NR</v>
          </cell>
          <cell r="FC304" t="str">
            <v>NR</v>
          </cell>
          <cell r="FD304" t="str">
            <v>NR</v>
          </cell>
          <cell r="FE304" t="str">
            <v>NR</v>
          </cell>
          <cell r="FF304" t="str">
            <v>NR</v>
          </cell>
          <cell r="FG304" t="str">
            <v>NR</v>
          </cell>
          <cell r="FH304" t="str">
            <v>NR</v>
          </cell>
          <cell r="FI304" t="str">
            <v>NR</v>
          </cell>
          <cell r="FJ304" t="str">
            <v>NR</v>
          </cell>
          <cell r="FK304" t="str">
            <v>NR</v>
          </cell>
          <cell r="FL304" t="str">
            <v>NR</v>
          </cell>
          <cell r="FM304" t="str">
            <v>NT</v>
          </cell>
          <cell r="FN304">
            <v>13.3</v>
          </cell>
          <cell r="FO304" t="str">
            <v>NA</v>
          </cell>
          <cell r="FP304" t="b">
            <v>0</v>
          </cell>
          <cell r="FR304" t="str">
            <v>F</v>
          </cell>
          <cell r="FS304">
            <v>42</v>
          </cell>
          <cell r="FT304" t="str">
            <v>ASIAN</v>
          </cell>
          <cell r="FU304">
            <v>0.321597150846891</v>
          </cell>
          <cell r="FV304">
            <v>18.830374869257898</v>
          </cell>
          <cell r="FW304">
            <v>14.4532524796494</v>
          </cell>
          <cell r="FX304">
            <v>120</v>
          </cell>
          <cell r="FY304">
            <v>62</v>
          </cell>
          <cell r="FZ304">
            <v>21.945889698230999</v>
          </cell>
          <cell r="GA304">
            <v>1</v>
          </cell>
          <cell r="GB304">
            <v>0.14000000000000001</v>
          </cell>
          <cell r="GC304">
            <v>4.5999999999999996</v>
          </cell>
          <cell r="GD304">
            <v>12.3</v>
          </cell>
          <cell r="GE304">
            <v>0.08</v>
          </cell>
          <cell r="GF304">
            <v>6.6</v>
          </cell>
          <cell r="GG304">
            <v>19.899999999999999</v>
          </cell>
          <cell r="GH304">
            <v>0.16</v>
          </cell>
          <cell r="GI304">
            <v>11.7</v>
          </cell>
          <cell r="GJ304">
            <v>20.7</v>
          </cell>
          <cell r="GK304">
            <v>0.32</v>
          </cell>
          <cell r="GL304">
            <v>11.1</v>
          </cell>
          <cell r="GM304">
            <v>33.9</v>
          </cell>
          <cell r="GN304" t="str">
            <v>EAS</v>
          </cell>
          <cell r="GO304">
            <v>-6.6879999999999995E-2</v>
          </cell>
          <cell r="GP304">
            <v>-1.4282E-2</v>
          </cell>
          <cell r="GQ304" t="str">
            <v>NA</v>
          </cell>
          <cell r="GR304">
            <v>0.191941</v>
          </cell>
          <cell r="GS304">
            <v>1</v>
          </cell>
          <cell r="GT304">
            <v>125016141520</v>
          </cell>
          <cell r="GU304" t="str">
            <v>RO014720 0027</v>
          </cell>
          <cell r="GV304" t="str">
            <v>Recall set 5 blue-Heather-Samples-RO014720 0027</v>
          </cell>
          <cell r="GW304">
            <v>310344</v>
          </cell>
          <cell r="GX304">
            <v>22199.14</v>
          </cell>
          <cell r="GY304">
            <v>262</v>
          </cell>
          <cell r="GZ304">
            <v>18.739999999999998</v>
          </cell>
          <cell r="HA304">
            <v>0</v>
          </cell>
          <cell r="HB304">
            <v>0</v>
          </cell>
          <cell r="HC304">
            <v>117</v>
          </cell>
          <cell r="HD304">
            <v>8.3699999999999992</v>
          </cell>
          <cell r="HE304">
            <v>1160000</v>
          </cell>
        </row>
        <row r="305">
          <cell r="B305">
            <v>32009920581</v>
          </cell>
          <cell r="C305" t="str">
            <v>W11701502978600</v>
          </cell>
          <cell r="D305" t="str">
            <v>RO014709 0001</v>
          </cell>
          <cell r="E305" t="str">
            <v>RO014709 0001</v>
          </cell>
          <cell r="F305" t="str">
            <v>RO014709</v>
          </cell>
          <cell r="G305" t="str">
            <v>RO014709 0027</v>
          </cell>
          <cell r="H305" t="str">
            <v>RO014709</v>
          </cell>
          <cell r="I305">
            <v>27</v>
          </cell>
          <cell r="K305">
            <v>1</v>
          </cell>
          <cell r="L305">
            <v>126694351498</v>
          </cell>
          <cell r="M305" t="str">
            <v>Recall</v>
          </cell>
          <cell r="N305" t="str">
            <v>Recall D23</v>
          </cell>
          <cell r="O305" t="str">
            <v>Matrix tube</v>
          </cell>
          <cell r="P305" t="str">
            <v>Supernate</v>
          </cell>
          <cell r="Q305">
            <v>6562</v>
          </cell>
          <cell r="R305">
            <v>9</v>
          </cell>
          <cell r="S305">
            <v>57</v>
          </cell>
          <cell r="T305">
            <v>55</v>
          </cell>
          <cell r="U305" t="str">
            <v>B</v>
          </cell>
          <cell r="V305" t="b">
            <v>1</v>
          </cell>
          <cell r="W305">
            <v>27</v>
          </cell>
          <cell r="X305" t="b">
            <v>0</v>
          </cell>
          <cell r="Y305" t="b">
            <v>0</v>
          </cell>
          <cell r="Z305" t="b">
            <v>0</v>
          </cell>
          <cell r="AA305" t="b">
            <v>0</v>
          </cell>
          <cell r="AB305" t="b">
            <v>1</v>
          </cell>
          <cell r="AC305">
            <v>145829011086</v>
          </cell>
          <cell r="AD305" t="str">
            <v>BSRI</v>
          </cell>
          <cell r="AE305" t="b">
            <v>1</v>
          </cell>
          <cell r="AF305" t="str">
            <v>CAUCASIAN_OTHER</v>
          </cell>
          <cell r="AG305">
            <v>1</v>
          </cell>
          <cell r="AH305">
            <v>1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1</v>
          </cell>
          <cell r="AO305">
            <v>0</v>
          </cell>
          <cell r="AP305">
            <v>0</v>
          </cell>
          <cell r="AQ305">
            <v>0</v>
          </cell>
          <cell r="AR305" t="str">
            <v>NOTHISPANICLATINO</v>
          </cell>
          <cell r="AS305" t="str">
            <v>Recall Completed</v>
          </cell>
          <cell r="AT305" t="str">
            <v>NULL</v>
          </cell>
          <cell r="AU305" t="str">
            <v>NULL</v>
          </cell>
          <cell r="AV305">
            <v>13.5</v>
          </cell>
          <cell r="AW305">
            <v>61.22</v>
          </cell>
          <cell r="AX305">
            <v>10351.299999999999</v>
          </cell>
          <cell r="AY305">
            <v>0.115330855</v>
          </cell>
          <cell r="AZ305">
            <v>307.8</v>
          </cell>
          <cell r="BA305">
            <v>37.5</v>
          </cell>
          <cell r="BC305">
            <v>474.1</v>
          </cell>
          <cell r="BD305">
            <v>29.2</v>
          </cell>
          <cell r="BE305" t="str">
            <v>bsri15</v>
          </cell>
          <cell r="BF305" t="str">
            <v>CP2D;AS3</v>
          </cell>
          <cell r="BG305" t="str">
            <v>BSRI</v>
          </cell>
          <cell r="BH305">
            <v>63</v>
          </cell>
          <cell r="BI305">
            <v>7</v>
          </cell>
          <cell r="BJ305">
            <v>5</v>
          </cell>
          <cell r="BK305">
            <v>8</v>
          </cell>
          <cell r="BL305">
            <v>131</v>
          </cell>
          <cell r="BM305" t="str">
            <v>Y</v>
          </cell>
          <cell r="BN305">
            <v>1992</v>
          </cell>
          <cell r="BO305" t="str">
            <v>Y</v>
          </cell>
          <cell r="BP305">
            <v>840</v>
          </cell>
          <cell r="BQ305" t="str">
            <v>E</v>
          </cell>
          <cell r="BR305" t="str">
            <v>N</v>
          </cell>
          <cell r="BS305" t="str">
            <v>Y</v>
          </cell>
          <cell r="BT305">
            <v>2</v>
          </cell>
          <cell r="BU305" t="str">
            <v>N</v>
          </cell>
          <cell r="BV305" t="str">
            <v>W</v>
          </cell>
          <cell r="BW305" t="str">
            <v>N</v>
          </cell>
          <cell r="BX305" t="str">
            <v>NA</v>
          </cell>
          <cell r="BY305">
            <v>3.89</v>
          </cell>
          <cell r="BZ305">
            <v>4.3899999999999997</v>
          </cell>
          <cell r="CA305">
            <v>12.4</v>
          </cell>
          <cell r="CB305">
            <v>38.9</v>
          </cell>
          <cell r="CC305">
            <v>88.6</v>
          </cell>
          <cell r="CD305">
            <v>14.2</v>
          </cell>
          <cell r="CE305">
            <v>260</v>
          </cell>
          <cell r="CF305" t="str">
            <v>N</v>
          </cell>
          <cell r="CG305" t="str">
            <v>Y</v>
          </cell>
          <cell r="CH305" t="str">
            <v>Resting</v>
          </cell>
          <cell r="CI305" t="str">
            <v>DN</v>
          </cell>
          <cell r="CO305" t="str">
            <v>Y</v>
          </cell>
          <cell r="CP305" t="str">
            <v>DN</v>
          </cell>
          <cell r="CQ305" t="str">
            <v>N</v>
          </cell>
          <cell r="CS305" t="str">
            <v>N</v>
          </cell>
          <cell r="CY305" t="str">
            <v>N</v>
          </cell>
          <cell r="DW305" t="str">
            <v>Y</v>
          </cell>
          <cell r="DX305" t="str">
            <v>N</v>
          </cell>
          <cell r="DY305" t="str">
            <v>N</v>
          </cell>
          <cell r="DZ305" t="str">
            <v>Y</v>
          </cell>
          <cell r="EA305" t="str">
            <v>Daily</v>
          </cell>
          <cell r="EB305" t="str">
            <v>N</v>
          </cell>
          <cell r="EC305" t="str">
            <v>N</v>
          </cell>
          <cell r="EG305" t="str">
            <v>Y</v>
          </cell>
          <cell r="EL305">
            <v>51</v>
          </cell>
          <cell r="EN305" t="str">
            <v xml:space="preserve">Y </v>
          </cell>
          <cell r="EO305">
            <v>2</v>
          </cell>
          <cell r="EQ305">
            <v>10</v>
          </cell>
          <cell r="ER305">
            <v>10</v>
          </cell>
          <cell r="ES305">
            <v>28</v>
          </cell>
          <cell r="ET305" t="str">
            <v>T</v>
          </cell>
          <cell r="EU305" t="str">
            <v>F</v>
          </cell>
          <cell r="EV305" t="str">
            <v>H</v>
          </cell>
          <cell r="EW305" t="str">
            <v>WB</v>
          </cell>
          <cell r="EX305" t="str">
            <v>N</v>
          </cell>
          <cell r="EY305" t="str">
            <v>S</v>
          </cell>
          <cell r="EZ305" t="str">
            <v>A+</v>
          </cell>
          <cell r="FA305" t="str">
            <v>NT</v>
          </cell>
          <cell r="FB305" t="str">
            <v>NR</v>
          </cell>
          <cell r="FC305" t="str">
            <v>NR</v>
          </cell>
          <cell r="FD305" t="str">
            <v>NR</v>
          </cell>
          <cell r="FE305" t="str">
            <v>NR</v>
          </cell>
          <cell r="FF305" t="str">
            <v>NR</v>
          </cell>
          <cell r="FG305" t="str">
            <v>NR</v>
          </cell>
          <cell r="FH305" t="str">
            <v>NR</v>
          </cell>
          <cell r="FI305" t="str">
            <v>NR</v>
          </cell>
          <cell r="FJ305" t="str">
            <v>NR</v>
          </cell>
          <cell r="FK305" t="str">
            <v>NR</v>
          </cell>
          <cell r="FL305" t="str">
            <v>NR</v>
          </cell>
          <cell r="FM305" t="str">
            <v>NT</v>
          </cell>
          <cell r="FN305">
            <v>12.6</v>
          </cell>
          <cell r="FO305" t="str">
            <v>NA</v>
          </cell>
          <cell r="FP305" t="b">
            <v>1</v>
          </cell>
          <cell r="FQ305" t="str">
            <v>2013-08-17;2013-09-14</v>
          </cell>
          <cell r="FR305" t="str">
            <v>F</v>
          </cell>
          <cell r="FS305">
            <v>57</v>
          </cell>
          <cell r="FT305" t="str">
            <v>CAUCASIAN</v>
          </cell>
          <cell r="FU305">
            <v>8.1854062992214802E-2</v>
          </cell>
          <cell r="FV305">
            <v>39.480272727031803</v>
          </cell>
          <cell r="FW305">
            <v>31.0446630550666</v>
          </cell>
          <cell r="FX305">
            <v>131</v>
          </cell>
          <cell r="FY305">
            <v>68</v>
          </cell>
          <cell r="FZ305">
            <v>19.916306228373699</v>
          </cell>
          <cell r="GA305">
            <v>1</v>
          </cell>
          <cell r="GB305">
            <v>0.08</v>
          </cell>
          <cell r="GC305">
            <v>33.799999999999997</v>
          </cell>
          <cell r="GD305">
            <v>13.3</v>
          </cell>
          <cell r="GE305">
            <v>0.15</v>
          </cell>
          <cell r="GF305">
            <v>35.299999999999997</v>
          </cell>
          <cell r="GG305">
            <v>21.4</v>
          </cell>
          <cell r="GH305">
            <v>0.08</v>
          </cell>
          <cell r="GI305">
            <v>32.1</v>
          </cell>
          <cell r="GJ305">
            <v>24.6</v>
          </cell>
          <cell r="GK305">
            <v>0.24</v>
          </cell>
          <cell r="GL305">
            <v>39</v>
          </cell>
          <cell r="GM305">
            <v>40.6</v>
          </cell>
          <cell r="GN305" t="str">
            <v>CAUCASIAN</v>
          </cell>
          <cell r="GO305">
            <v>-0.25134800000000002</v>
          </cell>
          <cell r="GP305" t="str">
            <v>NA</v>
          </cell>
          <cell r="GQ305">
            <v>7.0846999999999993E-2</v>
          </cell>
          <cell r="GR305" t="str">
            <v>NA</v>
          </cell>
          <cell r="GS305">
            <v>1</v>
          </cell>
          <cell r="GT305">
            <v>129634031536</v>
          </cell>
          <cell r="GU305" t="str">
            <v>RO014709 0027</v>
          </cell>
          <cell r="GV305" t="str">
            <v>Recall set 5 blue-Heather-Samples-RO014709 0027</v>
          </cell>
          <cell r="GW305">
            <v>69824</v>
          </cell>
          <cell r="GX305">
            <v>5026.93</v>
          </cell>
          <cell r="GY305">
            <v>420</v>
          </cell>
          <cell r="GZ305">
            <v>30.24</v>
          </cell>
          <cell r="HA305">
            <v>1</v>
          </cell>
          <cell r="HB305">
            <v>7.0000000000000007E-2</v>
          </cell>
          <cell r="HC305">
            <v>357</v>
          </cell>
          <cell r="HD305">
            <v>25.7</v>
          </cell>
          <cell r="HE305">
            <v>930000</v>
          </cell>
        </row>
        <row r="306">
          <cell r="B306">
            <v>32009920839</v>
          </cell>
          <cell r="C306" t="str">
            <v>W11701501454700</v>
          </cell>
          <cell r="D306" t="str">
            <v>RO014706 0001</v>
          </cell>
          <cell r="E306" t="str">
            <v>RO014706 0001</v>
          </cell>
          <cell r="F306" t="str">
            <v>RO014706</v>
          </cell>
          <cell r="G306" t="str">
            <v>RO014706 0027</v>
          </cell>
          <cell r="H306" t="str">
            <v>RO014706</v>
          </cell>
          <cell r="I306">
            <v>27</v>
          </cell>
          <cell r="J306">
            <v>193275159</v>
          </cell>
          <cell r="K306">
            <v>1</v>
          </cell>
          <cell r="L306">
            <v>104626921088</v>
          </cell>
          <cell r="M306" t="str">
            <v>Recall</v>
          </cell>
          <cell r="N306" t="str">
            <v>Recall D23</v>
          </cell>
          <cell r="O306" t="str">
            <v>Matrix tube</v>
          </cell>
          <cell r="P306" t="str">
            <v>Supernate</v>
          </cell>
          <cell r="Q306">
            <v>6562</v>
          </cell>
          <cell r="R306">
            <v>3</v>
          </cell>
          <cell r="S306">
            <v>57</v>
          </cell>
          <cell r="T306">
            <v>55</v>
          </cell>
          <cell r="U306" t="str">
            <v>B</v>
          </cell>
          <cell r="V306" t="b">
            <v>1</v>
          </cell>
          <cell r="W306">
            <v>27</v>
          </cell>
          <cell r="X306" t="b">
            <v>0</v>
          </cell>
          <cell r="Y306" t="b">
            <v>0</v>
          </cell>
          <cell r="Z306" t="b">
            <v>0</v>
          </cell>
          <cell r="AA306" t="b">
            <v>0</v>
          </cell>
          <cell r="AB306" t="b">
            <v>1</v>
          </cell>
          <cell r="AC306">
            <v>100977381328</v>
          </cell>
          <cell r="AD306" t="str">
            <v>BSRI</v>
          </cell>
          <cell r="AE306" t="b">
            <v>1</v>
          </cell>
          <cell r="AF306" t="str">
            <v>AFRAMRCN</v>
          </cell>
          <cell r="AG306">
            <v>1</v>
          </cell>
          <cell r="AH306">
            <v>1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1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 t="str">
            <v>NOTHISPANICLATINO</v>
          </cell>
          <cell r="AS306" t="str">
            <v>Recall Completed</v>
          </cell>
          <cell r="AT306" t="str">
            <v>NULL</v>
          </cell>
          <cell r="AU306" t="str">
            <v>NULL</v>
          </cell>
          <cell r="AV306">
            <v>11.5</v>
          </cell>
          <cell r="AW306">
            <v>64.95</v>
          </cell>
          <cell r="AX306">
            <v>10212.700000000001</v>
          </cell>
          <cell r="AY306">
            <v>0.26412961569999999</v>
          </cell>
          <cell r="AZ306">
            <v>280.89999999999998</v>
          </cell>
          <cell r="BA306">
            <v>8.1999999999999993</v>
          </cell>
          <cell r="BC306">
            <v>406.4</v>
          </cell>
          <cell r="BD306">
            <v>31.1</v>
          </cell>
          <cell r="BE306" t="str">
            <v>bsri16</v>
          </cell>
          <cell r="BF306" t="str">
            <v>CP2D;AS3</v>
          </cell>
          <cell r="BG306" t="str">
            <v>BSRI</v>
          </cell>
          <cell r="BH306">
            <v>301</v>
          </cell>
          <cell r="BI306">
            <v>2</v>
          </cell>
          <cell r="BJ306">
            <v>5</v>
          </cell>
          <cell r="BK306">
            <v>8</v>
          </cell>
          <cell r="BL306">
            <v>255</v>
          </cell>
          <cell r="BM306" t="str">
            <v>N</v>
          </cell>
          <cell r="BN306" t="str">
            <v>NA</v>
          </cell>
          <cell r="BO306" t="str">
            <v>Y</v>
          </cell>
          <cell r="BP306">
            <v>840</v>
          </cell>
          <cell r="BQ306" t="str">
            <v>E</v>
          </cell>
          <cell r="BR306" t="str">
            <v>N</v>
          </cell>
          <cell r="BS306" t="str">
            <v>Y</v>
          </cell>
          <cell r="BT306">
            <v>2</v>
          </cell>
          <cell r="BU306" t="str">
            <v>N</v>
          </cell>
          <cell r="BV306" t="str">
            <v>B</v>
          </cell>
          <cell r="BW306" t="str">
            <v>N</v>
          </cell>
          <cell r="BX306" t="str">
            <v>NA</v>
          </cell>
          <cell r="BY306">
            <v>5.5</v>
          </cell>
          <cell r="BZ306">
            <v>5.16</v>
          </cell>
          <cell r="CA306">
            <v>13.7</v>
          </cell>
          <cell r="CB306">
            <v>41</v>
          </cell>
          <cell r="CC306">
            <v>79.5</v>
          </cell>
          <cell r="CD306">
            <v>15.9</v>
          </cell>
          <cell r="CE306">
            <v>330</v>
          </cell>
          <cell r="CF306" t="str">
            <v>N</v>
          </cell>
          <cell r="CG306" t="str">
            <v>N</v>
          </cell>
          <cell r="CS306" t="str">
            <v>Y</v>
          </cell>
          <cell r="CT306" t="str">
            <v>Under_8oz</v>
          </cell>
          <cell r="CU306" t="str">
            <v>Several_Times_A_Day</v>
          </cell>
          <cell r="CV306" t="str">
            <v>Increases</v>
          </cell>
          <cell r="CW306" t="str">
            <v>Continual</v>
          </cell>
          <cell r="CX306" t="str">
            <v>N</v>
          </cell>
          <cell r="CY306" t="str">
            <v>N</v>
          </cell>
          <cell r="DW306" t="str">
            <v>Y</v>
          </cell>
          <cell r="DX306" t="str">
            <v>N</v>
          </cell>
          <cell r="DY306" t="str">
            <v>N</v>
          </cell>
          <cell r="DZ306" t="str">
            <v>N</v>
          </cell>
          <cell r="EC306" t="str">
            <v>N</v>
          </cell>
          <cell r="EK306" t="str">
            <v>Y</v>
          </cell>
          <cell r="EL306">
            <v>0</v>
          </cell>
          <cell r="EN306" t="str">
            <v xml:space="preserve">Y </v>
          </cell>
          <cell r="EO306">
            <v>3</v>
          </cell>
          <cell r="EQ306">
            <v>47</v>
          </cell>
          <cell r="ER306">
            <v>5</v>
          </cell>
          <cell r="ES306">
            <v>5</v>
          </cell>
          <cell r="ET306" t="str">
            <v>T</v>
          </cell>
          <cell r="EU306" t="str">
            <v>M</v>
          </cell>
          <cell r="EV306" t="str">
            <v>H</v>
          </cell>
          <cell r="EW306" t="str">
            <v>WB</v>
          </cell>
          <cell r="EX306" t="str">
            <v>N</v>
          </cell>
          <cell r="EY306" t="str">
            <v>S</v>
          </cell>
          <cell r="EZ306" t="str">
            <v>A+</v>
          </cell>
          <cell r="FA306" t="str">
            <v>NR</v>
          </cell>
          <cell r="FB306" t="str">
            <v>NR</v>
          </cell>
          <cell r="FC306" t="str">
            <v>NR</v>
          </cell>
          <cell r="FD306" t="str">
            <v>NR</v>
          </cell>
          <cell r="FE306" t="str">
            <v>NR</v>
          </cell>
          <cell r="FF306" t="str">
            <v>NR</v>
          </cell>
          <cell r="FG306" t="str">
            <v>NR</v>
          </cell>
          <cell r="FH306" t="str">
            <v>NR</v>
          </cell>
          <cell r="FI306" t="str">
            <v>NR</v>
          </cell>
          <cell r="FJ306" t="str">
            <v>NR</v>
          </cell>
          <cell r="FK306" t="str">
            <v>NR</v>
          </cell>
          <cell r="FL306" t="str">
            <v>NR</v>
          </cell>
          <cell r="FM306" t="str">
            <v>NT</v>
          </cell>
          <cell r="FN306">
            <v>12.7</v>
          </cell>
          <cell r="FO306" t="str">
            <v>NA</v>
          </cell>
          <cell r="FP306" t="b">
            <v>0</v>
          </cell>
          <cell r="FR306" t="str">
            <v>F</v>
          </cell>
          <cell r="FS306">
            <v>23</v>
          </cell>
          <cell r="FT306" t="str">
            <v>AFRAMRCN</v>
          </cell>
          <cell r="FU306">
            <v>0.26651532567019798</v>
          </cell>
          <cell r="FV306">
            <v>10.2511902520185</v>
          </cell>
          <cell r="FW306">
            <v>32.767268524645402</v>
          </cell>
          <cell r="FX306">
            <v>255</v>
          </cell>
          <cell r="FY306">
            <v>68</v>
          </cell>
          <cell r="FZ306">
            <v>38.768382352941202</v>
          </cell>
          <cell r="GA306">
            <v>1</v>
          </cell>
          <cell r="GB306">
            <v>0.05</v>
          </cell>
          <cell r="GC306">
            <v>3.8</v>
          </cell>
          <cell r="GD306">
            <v>21.2</v>
          </cell>
          <cell r="GE306">
            <v>7.0000000000000007E-2</v>
          </cell>
          <cell r="GF306">
            <v>5.0999999999999996</v>
          </cell>
          <cell r="GG306">
            <v>18.100000000000001</v>
          </cell>
          <cell r="GH306">
            <v>0.12</v>
          </cell>
          <cell r="GI306">
            <v>6.1</v>
          </cell>
          <cell r="GJ306">
            <v>31.8</v>
          </cell>
          <cell r="GK306">
            <v>0.27</v>
          </cell>
          <cell r="GL306">
            <v>5</v>
          </cell>
          <cell r="GM306">
            <v>43.5</v>
          </cell>
          <cell r="GN306" t="str">
            <v>AFRAMRCN</v>
          </cell>
          <cell r="GO306" t="str">
            <v>NA</v>
          </cell>
          <cell r="GP306">
            <v>0.66354199999999997</v>
          </cell>
          <cell r="GQ306">
            <v>0.27406000000000003</v>
          </cell>
          <cell r="GR306">
            <v>0.13139400000000001</v>
          </cell>
          <cell r="GS306">
            <v>1</v>
          </cell>
          <cell r="GT306">
            <v>150233461305</v>
          </cell>
          <cell r="GU306" t="str">
            <v>RO014706 0027</v>
          </cell>
          <cell r="GV306" t="str">
            <v>Recall set 5 blue-Heather-Samples-RO014706 0027</v>
          </cell>
          <cell r="GW306">
            <v>250824</v>
          </cell>
          <cell r="GX306">
            <v>18429.39</v>
          </cell>
          <cell r="GY306">
            <v>228</v>
          </cell>
          <cell r="GZ306">
            <v>16.75</v>
          </cell>
          <cell r="HA306">
            <v>0</v>
          </cell>
          <cell r="HB306">
            <v>0</v>
          </cell>
          <cell r="HC306">
            <v>98</v>
          </cell>
          <cell r="HD306">
            <v>7.2</v>
          </cell>
          <cell r="HE306">
            <v>1820000</v>
          </cell>
        </row>
        <row r="307">
          <cell r="B307">
            <v>32009921357</v>
          </cell>
          <cell r="C307" t="str">
            <v>W11701501128100</v>
          </cell>
          <cell r="D307" t="str">
            <v>RO014652 0001</v>
          </cell>
          <cell r="E307" t="str">
            <v>RO014652 0001</v>
          </cell>
          <cell r="F307" t="str">
            <v>RO014652</v>
          </cell>
          <cell r="G307" t="str">
            <v>RO014652 0027</v>
          </cell>
          <cell r="H307" t="str">
            <v>RO014652</v>
          </cell>
          <cell r="I307">
            <v>27</v>
          </cell>
          <cell r="J307">
            <v>175278030</v>
          </cell>
          <cell r="K307">
            <v>1</v>
          </cell>
          <cell r="L307">
            <v>106888471531</v>
          </cell>
          <cell r="M307" t="str">
            <v>Recall</v>
          </cell>
          <cell r="N307" t="str">
            <v>Recall D23</v>
          </cell>
          <cell r="O307" t="str">
            <v>Matrix tube</v>
          </cell>
          <cell r="P307" t="str">
            <v>Supernate</v>
          </cell>
          <cell r="Q307">
            <v>6561</v>
          </cell>
          <cell r="R307">
            <v>3</v>
          </cell>
          <cell r="S307">
            <v>57</v>
          </cell>
          <cell r="T307">
            <v>56</v>
          </cell>
          <cell r="U307" t="str">
            <v>F</v>
          </cell>
          <cell r="V307" t="b">
            <v>1</v>
          </cell>
          <cell r="W307">
            <v>27</v>
          </cell>
          <cell r="X307" t="b">
            <v>0</v>
          </cell>
          <cell r="Y307" t="b">
            <v>0</v>
          </cell>
          <cell r="Z307" t="b">
            <v>0</v>
          </cell>
          <cell r="AA307" t="b">
            <v>0</v>
          </cell>
          <cell r="AB307" t="b">
            <v>1</v>
          </cell>
          <cell r="AC307">
            <v>145168831328</v>
          </cell>
          <cell r="AD307" t="str">
            <v>BSRI</v>
          </cell>
          <cell r="AE307" t="b">
            <v>1</v>
          </cell>
          <cell r="AF307" t="str">
            <v>CAUCASIAN_OTHER</v>
          </cell>
          <cell r="AG307">
            <v>1</v>
          </cell>
          <cell r="AH307">
            <v>1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1</v>
          </cell>
          <cell r="AO307">
            <v>0</v>
          </cell>
          <cell r="AP307">
            <v>0</v>
          </cell>
          <cell r="AQ307">
            <v>0</v>
          </cell>
          <cell r="AR307" t="str">
            <v>NOTHISPANICLATINO</v>
          </cell>
          <cell r="AS307" t="str">
            <v>Recall Completed</v>
          </cell>
          <cell r="AT307" t="str">
            <v>NULL</v>
          </cell>
          <cell r="AU307" t="str">
            <v>NULL</v>
          </cell>
          <cell r="AV307">
            <v>13.5</v>
          </cell>
          <cell r="AW307">
            <v>57.29</v>
          </cell>
          <cell r="AX307">
            <v>9143</v>
          </cell>
          <cell r="AY307">
            <v>0.16178030299999999</v>
          </cell>
          <cell r="AZ307">
            <v>305.89999999999998</v>
          </cell>
          <cell r="BA307">
            <v>25.8</v>
          </cell>
          <cell r="BC307">
            <v>432.5</v>
          </cell>
          <cell r="BD307">
            <v>24.7</v>
          </cell>
          <cell r="BE307" t="str">
            <v>bsri15</v>
          </cell>
          <cell r="BF307" t="str">
            <v>CP2D;AS3</v>
          </cell>
          <cell r="BG307" t="str">
            <v>BSRI</v>
          </cell>
          <cell r="BH307">
            <v>82</v>
          </cell>
          <cell r="BI307">
            <v>3</v>
          </cell>
          <cell r="BJ307">
            <v>5</v>
          </cell>
          <cell r="BK307">
            <v>1</v>
          </cell>
          <cell r="BL307">
            <v>135</v>
          </cell>
          <cell r="BM307" t="str">
            <v>N</v>
          </cell>
          <cell r="BN307" t="str">
            <v>NA</v>
          </cell>
          <cell r="BO307" t="str">
            <v>Y</v>
          </cell>
          <cell r="BP307">
            <v>840</v>
          </cell>
          <cell r="BQ307" t="str">
            <v>E</v>
          </cell>
          <cell r="BR307" t="str">
            <v>N</v>
          </cell>
          <cell r="BS307" t="str">
            <v>N</v>
          </cell>
          <cell r="BT307">
            <v>0</v>
          </cell>
          <cell r="BU307" t="str">
            <v>N</v>
          </cell>
          <cell r="BV307" t="str">
            <v>W</v>
          </cell>
          <cell r="BW307" t="str">
            <v>N</v>
          </cell>
          <cell r="BX307" t="str">
            <v>NA</v>
          </cell>
          <cell r="BY307">
            <v>7.96</v>
          </cell>
          <cell r="BZ307">
            <v>4.57</v>
          </cell>
          <cell r="CA307">
            <v>13</v>
          </cell>
          <cell r="CB307">
            <v>39.9</v>
          </cell>
          <cell r="CC307">
            <v>87.3</v>
          </cell>
          <cell r="CD307">
            <v>12.6</v>
          </cell>
          <cell r="CE307">
            <v>301</v>
          </cell>
          <cell r="CF307" t="str">
            <v>N</v>
          </cell>
          <cell r="CG307" t="str">
            <v>N</v>
          </cell>
          <cell r="CS307" t="str">
            <v>N</v>
          </cell>
          <cell r="CY307" t="str">
            <v>N</v>
          </cell>
          <cell r="DR307" t="str">
            <v>Y</v>
          </cell>
          <cell r="DX307" t="str">
            <v>N</v>
          </cell>
          <cell r="DY307" t="str">
            <v>N</v>
          </cell>
          <cell r="DZ307" t="str">
            <v>Y</v>
          </cell>
          <cell r="EA307" t="str">
            <v>Less_Than_1_Week</v>
          </cell>
          <cell r="EB307" t="str">
            <v>N</v>
          </cell>
          <cell r="EC307" t="str">
            <v>N</v>
          </cell>
          <cell r="EE307" t="str">
            <v>Y</v>
          </cell>
          <cell r="EL307">
            <v>0</v>
          </cell>
          <cell r="EN307" t="str">
            <v>N</v>
          </cell>
          <cell r="EO307">
            <v>0</v>
          </cell>
          <cell r="EQ307">
            <v>7.5</v>
          </cell>
          <cell r="ER307">
            <v>9</v>
          </cell>
          <cell r="ES307">
            <v>22</v>
          </cell>
          <cell r="ET307" t="str">
            <v>T</v>
          </cell>
          <cell r="EU307" t="str">
            <v>F</v>
          </cell>
          <cell r="EV307" t="str">
            <v>H</v>
          </cell>
          <cell r="EW307" t="str">
            <v>WB</v>
          </cell>
          <cell r="EX307" t="str">
            <v>N</v>
          </cell>
          <cell r="EY307" t="str">
            <v>S</v>
          </cell>
          <cell r="EZ307" t="str">
            <v>A+</v>
          </cell>
          <cell r="FA307" t="str">
            <v>NT</v>
          </cell>
          <cell r="FB307" t="str">
            <v>NR</v>
          </cell>
          <cell r="FC307" t="str">
            <v>NR</v>
          </cell>
          <cell r="FD307" t="str">
            <v>NR</v>
          </cell>
          <cell r="FE307" t="str">
            <v>NR</v>
          </cell>
          <cell r="FF307" t="str">
            <v>NR</v>
          </cell>
          <cell r="FG307" t="str">
            <v>NR</v>
          </cell>
          <cell r="FH307" t="str">
            <v>NR</v>
          </cell>
          <cell r="FI307" t="str">
            <v>NR</v>
          </cell>
          <cell r="FJ307" t="str">
            <v>NR</v>
          </cell>
          <cell r="FK307" t="str">
            <v>NR</v>
          </cell>
          <cell r="FL307" t="str">
            <v>NR</v>
          </cell>
          <cell r="FM307" t="str">
            <v>NT</v>
          </cell>
          <cell r="FN307">
            <v>12.8</v>
          </cell>
          <cell r="FO307" t="str">
            <v>NA</v>
          </cell>
          <cell r="FP307" t="b">
            <v>0</v>
          </cell>
          <cell r="FR307" t="str">
            <v>F</v>
          </cell>
          <cell r="FS307">
            <v>56</v>
          </cell>
          <cell r="FT307" t="str">
            <v>CAUCASIAN</v>
          </cell>
          <cell r="FU307">
            <v>0.13949845248863399</v>
          </cell>
          <cell r="FV307">
            <v>27.808591329159601</v>
          </cell>
          <cell r="FW307">
            <v>26.9648079955378</v>
          </cell>
          <cell r="FX307">
            <v>135</v>
          </cell>
          <cell r="FY307">
            <v>61</v>
          </cell>
          <cell r="FZ307">
            <v>25.505240526740099</v>
          </cell>
          <cell r="GA307">
            <v>1</v>
          </cell>
          <cell r="GB307">
            <v>0.11</v>
          </cell>
          <cell r="GC307">
            <v>18.18</v>
          </cell>
          <cell r="GD307">
            <v>28.94</v>
          </cell>
          <cell r="GE307">
            <v>0.09</v>
          </cell>
          <cell r="GF307">
            <v>17.5</v>
          </cell>
          <cell r="GG307">
            <v>21</v>
          </cell>
          <cell r="GH307">
            <v>0.13</v>
          </cell>
          <cell r="GI307">
            <v>20.2</v>
          </cell>
          <cell r="GJ307">
            <v>24.9</v>
          </cell>
          <cell r="GK307">
            <v>0.25</v>
          </cell>
          <cell r="GL307">
            <v>22.8</v>
          </cell>
          <cell r="GM307">
            <v>47.2</v>
          </cell>
          <cell r="GN307" t="str">
            <v>CAUCASIAN</v>
          </cell>
          <cell r="GO307">
            <v>2.9385000000000001E-2</v>
          </cell>
          <cell r="GP307" t="str">
            <v>NA</v>
          </cell>
          <cell r="GQ307">
            <v>-0.12109399999999999</v>
          </cell>
          <cell r="GR307" t="str">
            <v>NA</v>
          </cell>
          <cell r="GS307">
            <v>1</v>
          </cell>
          <cell r="GT307">
            <v>114657131200</v>
          </cell>
          <cell r="GU307" t="str">
            <v>RO014652 0027</v>
          </cell>
          <cell r="GV307" t="str">
            <v>Recall set 4 green-Heather-Samples-RO014652 0027</v>
          </cell>
          <cell r="GW307">
            <v>264584</v>
          </cell>
          <cell r="GX307">
            <v>18463.64</v>
          </cell>
          <cell r="GY307">
            <v>259</v>
          </cell>
          <cell r="GZ307">
            <v>18.07</v>
          </cell>
          <cell r="HA307">
            <v>3</v>
          </cell>
          <cell r="HB307">
            <v>0.21</v>
          </cell>
          <cell r="HC307">
            <v>159</v>
          </cell>
          <cell r="HD307">
            <v>11.1</v>
          </cell>
          <cell r="HE307">
            <v>246000</v>
          </cell>
        </row>
        <row r="308">
          <cell r="B308">
            <v>32009921647</v>
          </cell>
          <cell r="C308" t="str">
            <v>W11701502336900</v>
          </cell>
          <cell r="D308" t="str">
            <v>RO014880 0001</v>
          </cell>
          <cell r="E308" t="str">
            <v>RO014880 0001</v>
          </cell>
          <cell r="F308" t="str">
            <v>RO014880</v>
          </cell>
          <cell r="G308" t="str">
            <v>RO014880 0027</v>
          </cell>
          <cell r="H308" t="str">
            <v>RO014880</v>
          </cell>
          <cell r="I308">
            <v>27</v>
          </cell>
          <cell r="J308">
            <v>194435668</v>
          </cell>
          <cell r="K308">
            <v>1</v>
          </cell>
          <cell r="L308">
            <v>145500331065</v>
          </cell>
          <cell r="M308" t="str">
            <v>Recall</v>
          </cell>
          <cell r="N308" t="str">
            <v>Recall D23</v>
          </cell>
          <cell r="O308" t="str">
            <v>Matrix tube</v>
          </cell>
          <cell r="P308" t="str">
            <v>Supernate</v>
          </cell>
          <cell r="Q308">
            <v>6563</v>
          </cell>
          <cell r="R308">
            <v>1</v>
          </cell>
          <cell r="S308">
            <v>57</v>
          </cell>
          <cell r="T308">
            <v>55</v>
          </cell>
          <cell r="U308" t="str">
            <v>A</v>
          </cell>
          <cell r="V308" t="b">
            <v>1</v>
          </cell>
          <cell r="W308">
            <v>27</v>
          </cell>
          <cell r="X308" t="b">
            <v>0</v>
          </cell>
          <cell r="Y308" t="b">
            <v>0</v>
          </cell>
          <cell r="Z308" t="b">
            <v>0</v>
          </cell>
          <cell r="AA308" t="b">
            <v>0</v>
          </cell>
          <cell r="AB308" t="b">
            <v>1</v>
          </cell>
          <cell r="AC308">
            <v>137402361484</v>
          </cell>
          <cell r="AD308" t="str">
            <v>BSRI</v>
          </cell>
          <cell r="AE308" t="b">
            <v>1</v>
          </cell>
          <cell r="AF308" t="str">
            <v>CAUCASIAN_OTHER</v>
          </cell>
          <cell r="AG308">
            <v>1</v>
          </cell>
          <cell r="AH308">
            <v>1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1</v>
          </cell>
          <cell r="AO308">
            <v>0</v>
          </cell>
          <cell r="AP308">
            <v>0</v>
          </cell>
          <cell r="AQ308">
            <v>0</v>
          </cell>
          <cell r="AR308" t="str">
            <v>NOTHISPANICLATINO</v>
          </cell>
          <cell r="AS308" t="str">
            <v>Recall Completed</v>
          </cell>
          <cell r="AT308" t="str">
            <v>NULL</v>
          </cell>
          <cell r="AU308" t="str">
            <v>NULL</v>
          </cell>
          <cell r="AV308">
            <v>12.5</v>
          </cell>
          <cell r="AW308">
            <v>64.102564103000006</v>
          </cell>
          <cell r="AX308">
            <v>10074.200000000001</v>
          </cell>
          <cell r="AY308">
            <v>0.6999056307</v>
          </cell>
          <cell r="AZ308">
            <v>261.7</v>
          </cell>
          <cell r="BA308">
            <v>32.4</v>
          </cell>
          <cell r="BC308">
            <v>406.4</v>
          </cell>
          <cell r="BD308">
            <v>35.6</v>
          </cell>
          <cell r="BE308" t="str">
            <v>bsri15</v>
          </cell>
          <cell r="BF308" t="str">
            <v>CP2D;AS3</v>
          </cell>
          <cell r="BG308" t="str">
            <v>BSRI</v>
          </cell>
          <cell r="BH308">
            <v>184</v>
          </cell>
          <cell r="BI308">
            <v>6</v>
          </cell>
          <cell r="BJ308">
            <v>6</v>
          </cell>
          <cell r="BK308">
            <v>2</v>
          </cell>
          <cell r="BL308">
            <v>265</v>
          </cell>
          <cell r="BM308" t="str">
            <v>N</v>
          </cell>
          <cell r="BN308" t="str">
            <v>NA</v>
          </cell>
          <cell r="BO308" t="str">
            <v>Y</v>
          </cell>
          <cell r="BP308">
            <v>840</v>
          </cell>
          <cell r="BQ308" t="str">
            <v>D</v>
          </cell>
          <cell r="BR308" t="str">
            <v>N</v>
          </cell>
          <cell r="BT308" t="str">
            <v>NA</v>
          </cell>
          <cell r="BU308" t="str">
            <v>N</v>
          </cell>
          <cell r="BV308" t="str">
            <v>W</v>
          </cell>
          <cell r="BW308" t="str">
            <v>N</v>
          </cell>
          <cell r="BX308" t="str">
            <v>NA</v>
          </cell>
          <cell r="BY308">
            <v>10.77</v>
          </cell>
          <cell r="BZ308">
            <v>5.03</v>
          </cell>
          <cell r="CA308">
            <v>14.1</v>
          </cell>
          <cell r="CB308">
            <v>42.2</v>
          </cell>
          <cell r="CC308">
            <v>83.9</v>
          </cell>
          <cell r="CD308">
            <v>13.2</v>
          </cell>
          <cell r="CE308">
            <v>207</v>
          </cell>
          <cell r="CF308" t="str">
            <v>N</v>
          </cell>
          <cell r="CG308" t="str">
            <v>N</v>
          </cell>
          <cell r="CS308" t="str">
            <v>N</v>
          </cell>
          <cell r="CY308" t="str">
            <v>N</v>
          </cell>
          <cell r="DW308" t="str">
            <v>Y</v>
          </cell>
          <cell r="DX308" t="str">
            <v>N</v>
          </cell>
          <cell r="DZ308" t="str">
            <v>N</v>
          </cell>
          <cell r="EC308" t="str">
            <v>N</v>
          </cell>
          <cell r="EL308">
            <v>0</v>
          </cell>
          <cell r="EO308">
            <v>0</v>
          </cell>
          <cell r="EQ308">
            <v>89</v>
          </cell>
          <cell r="ER308">
            <v>4</v>
          </cell>
          <cell r="ES308">
            <v>17</v>
          </cell>
          <cell r="ET308" t="str">
            <v>T</v>
          </cell>
          <cell r="EU308" t="str">
            <v>M</v>
          </cell>
          <cell r="EV308" t="str">
            <v>H</v>
          </cell>
          <cell r="EW308" t="str">
            <v>WB</v>
          </cell>
          <cell r="EX308" t="str">
            <v>N</v>
          </cell>
          <cell r="EY308" t="str">
            <v>S</v>
          </cell>
          <cell r="EZ308" t="str">
            <v>AB+</v>
          </cell>
          <cell r="FA308" t="str">
            <v>NT</v>
          </cell>
          <cell r="FB308" t="str">
            <v>NR</v>
          </cell>
          <cell r="FC308" t="str">
            <v>NR</v>
          </cell>
          <cell r="FD308" t="str">
            <v>NR</v>
          </cell>
          <cell r="FE308" t="str">
            <v>NR</v>
          </cell>
          <cell r="FF308" t="str">
            <v>NR</v>
          </cell>
          <cell r="FG308" t="str">
            <v>NR</v>
          </cell>
          <cell r="FH308" t="str">
            <v>NR</v>
          </cell>
          <cell r="FI308" t="str">
            <v>NR</v>
          </cell>
          <cell r="FJ308" t="str">
            <v>NR</v>
          </cell>
          <cell r="FK308" t="str">
            <v>NR</v>
          </cell>
          <cell r="FL308" t="str">
            <v>NR</v>
          </cell>
          <cell r="FM308" t="str">
            <v>NT</v>
          </cell>
          <cell r="FN308">
            <v>13.9</v>
          </cell>
          <cell r="FO308" t="str">
            <v>NA</v>
          </cell>
          <cell r="FP308" t="b">
            <v>0</v>
          </cell>
          <cell r="FR308" t="str">
            <v>M</v>
          </cell>
          <cell r="FS308">
            <v>41</v>
          </cell>
          <cell r="FT308" t="str">
            <v>CAUCASIAN</v>
          </cell>
          <cell r="FU308">
            <v>0.80731921943999096</v>
          </cell>
          <cell r="FV308">
            <v>34.3926167330875</v>
          </cell>
          <cell r="FW308">
            <v>36.847123584174199</v>
          </cell>
          <cell r="FX308">
            <v>265</v>
          </cell>
          <cell r="FY308">
            <v>74</v>
          </cell>
          <cell r="FZ308">
            <v>34.020270270270302</v>
          </cell>
          <cell r="GA308">
            <v>1</v>
          </cell>
          <cell r="GB308">
            <v>0.72</v>
          </cell>
          <cell r="GC308">
            <v>25.7</v>
          </cell>
          <cell r="GD308">
            <v>31.9</v>
          </cell>
          <cell r="GE308">
            <v>0.89</v>
          </cell>
          <cell r="GF308">
            <v>35.200000000000003</v>
          </cell>
          <cell r="GG308">
            <v>26.1</v>
          </cell>
          <cell r="GH308">
            <v>1.1299999999999999</v>
          </cell>
          <cell r="GI308">
            <v>34.299999999999997</v>
          </cell>
          <cell r="GJ308">
            <v>39.200000000000003</v>
          </cell>
          <cell r="GK308">
            <v>1.0900000000000001</v>
          </cell>
          <cell r="GL308">
            <v>32.9</v>
          </cell>
          <cell r="GM308">
            <v>48.2</v>
          </cell>
          <cell r="GN308" t="str">
            <v>CAUCASIAN</v>
          </cell>
          <cell r="GO308">
            <v>-0.12744900000000001</v>
          </cell>
          <cell r="GP308" t="str">
            <v>NA</v>
          </cell>
          <cell r="GQ308">
            <v>5.1500000000000001E-3</v>
          </cell>
          <cell r="GR308" t="str">
            <v>NA</v>
          </cell>
          <cell r="GS308">
            <v>1</v>
          </cell>
          <cell r="GT308">
            <v>118140221318</v>
          </cell>
          <cell r="GU308" t="str">
            <v>RO014880 0027</v>
          </cell>
          <cell r="GV308" t="str">
            <v>Recall Set 6 Purple-Samples-RO014880 0027</v>
          </cell>
          <cell r="GW308">
            <v>407256</v>
          </cell>
          <cell r="GX308">
            <v>29131.33</v>
          </cell>
          <cell r="GY308">
            <v>209</v>
          </cell>
          <cell r="GZ308">
            <v>14.95</v>
          </cell>
          <cell r="HA308">
            <v>4</v>
          </cell>
          <cell r="HB308">
            <v>0.28999999999999998</v>
          </cell>
          <cell r="HC308">
            <v>393</v>
          </cell>
          <cell r="HD308">
            <v>28.11</v>
          </cell>
          <cell r="HE308">
            <v>890000</v>
          </cell>
        </row>
        <row r="309">
          <cell r="B309">
            <v>32009921761</v>
          </cell>
          <cell r="C309" t="str">
            <v>W11701501972900</v>
          </cell>
          <cell r="D309" t="str">
            <v>RO014657 0001</v>
          </cell>
          <cell r="E309" t="str">
            <v>RO014657 0001</v>
          </cell>
          <cell r="F309" t="str">
            <v>RO014657</v>
          </cell>
          <cell r="G309" t="str">
            <v>RO014657 0027</v>
          </cell>
          <cell r="H309" t="str">
            <v>RO014657</v>
          </cell>
          <cell r="I309">
            <v>27</v>
          </cell>
          <cell r="J309">
            <v>175278459</v>
          </cell>
          <cell r="K309">
            <v>1</v>
          </cell>
          <cell r="L309">
            <v>100565091285</v>
          </cell>
          <cell r="M309" t="str">
            <v>Recall</v>
          </cell>
          <cell r="N309" t="str">
            <v>Recall D23</v>
          </cell>
          <cell r="O309" t="str">
            <v>Matrix tube</v>
          </cell>
          <cell r="P309" t="str">
            <v>Supernate</v>
          </cell>
          <cell r="Q309">
            <v>6561</v>
          </cell>
          <cell r="R309">
            <v>1</v>
          </cell>
          <cell r="S309">
            <v>57</v>
          </cell>
          <cell r="T309">
            <v>56</v>
          </cell>
          <cell r="U309" t="str">
            <v>G</v>
          </cell>
          <cell r="V309" t="b">
            <v>1</v>
          </cell>
          <cell r="W309">
            <v>27</v>
          </cell>
          <cell r="X309" t="b">
            <v>0</v>
          </cell>
          <cell r="Y309" t="b">
            <v>0</v>
          </cell>
          <cell r="Z309" t="b">
            <v>0</v>
          </cell>
          <cell r="AA309" t="b">
            <v>0</v>
          </cell>
          <cell r="AB309" t="b">
            <v>1</v>
          </cell>
          <cell r="AC309">
            <v>129921851460</v>
          </cell>
          <cell r="AD309" t="str">
            <v>BSRI</v>
          </cell>
          <cell r="AE309" t="b">
            <v>1</v>
          </cell>
          <cell r="AF309" t="str">
            <v>CAUCASIAN_OTHER</v>
          </cell>
          <cell r="AG309">
            <v>1</v>
          </cell>
          <cell r="AH309">
            <v>1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1</v>
          </cell>
          <cell r="AO309">
            <v>0</v>
          </cell>
          <cell r="AP309">
            <v>0</v>
          </cell>
          <cell r="AQ309">
            <v>0</v>
          </cell>
          <cell r="AR309" t="str">
            <v>NOTHISPANICLATINO</v>
          </cell>
          <cell r="AS309" t="str">
            <v>Recall Completed</v>
          </cell>
          <cell r="AT309" t="str">
            <v>NULL</v>
          </cell>
          <cell r="AU309" t="str">
            <v>NULL</v>
          </cell>
          <cell r="AV309">
            <v>15</v>
          </cell>
          <cell r="AW309">
            <v>65.260000000000005</v>
          </cell>
          <cell r="AX309">
            <v>10920.8</v>
          </cell>
          <cell r="AY309">
            <v>0.1346511628</v>
          </cell>
          <cell r="AZ309">
            <v>304</v>
          </cell>
          <cell r="BA309">
            <v>43</v>
          </cell>
          <cell r="BC309">
            <v>423.3</v>
          </cell>
          <cell r="BD309">
            <v>29.3</v>
          </cell>
          <cell r="BE309" t="str">
            <v>bsri15</v>
          </cell>
          <cell r="BF309" t="str">
            <v>CP2D;AS3</v>
          </cell>
          <cell r="BG309" t="str">
            <v>BSRI</v>
          </cell>
          <cell r="BH309">
            <v>87</v>
          </cell>
          <cell r="BI309">
            <v>4</v>
          </cell>
          <cell r="BJ309">
            <v>6</v>
          </cell>
          <cell r="BK309">
            <v>0</v>
          </cell>
          <cell r="BL309">
            <v>185</v>
          </cell>
          <cell r="BM309" t="str">
            <v>N</v>
          </cell>
          <cell r="BN309" t="str">
            <v>NA</v>
          </cell>
          <cell r="BO309" t="str">
            <v>Y</v>
          </cell>
          <cell r="BP309">
            <v>840</v>
          </cell>
          <cell r="BQ309" t="str">
            <v>F</v>
          </cell>
          <cell r="BR309" t="str">
            <v>N</v>
          </cell>
          <cell r="BT309" t="str">
            <v>NA</v>
          </cell>
          <cell r="BU309" t="str">
            <v>N</v>
          </cell>
          <cell r="BV309" t="str">
            <v>W</v>
          </cell>
          <cell r="BW309" t="str">
            <v>N</v>
          </cell>
          <cell r="BX309" t="str">
            <v>NA</v>
          </cell>
          <cell r="BY309">
            <v>7.73</v>
          </cell>
          <cell r="BZ309">
            <v>4.95</v>
          </cell>
          <cell r="CA309">
            <v>15</v>
          </cell>
          <cell r="CB309">
            <v>43.5</v>
          </cell>
          <cell r="CC309">
            <v>87.9</v>
          </cell>
          <cell r="CD309">
            <v>13</v>
          </cell>
          <cell r="CE309">
            <v>270</v>
          </cell>
          <cell r="CF309" t="str">
            <v>Y</v>
          </cell>
          <cell r="CG309" t="str">
            <v>Y</v>
          </cell>
          <cell r="CH309" t="str">
            <v>Resting</v>
          </cell>
          <cell r="CI309" t="str">
            <v>Y</v>
          </cell>
          <cell r="CN309" t="str">
            <v>Y</v>
          </cell>
          <cell r="CP309" t="str">
            <v>NotUsually</v>
          </cell>
          <cell r="CQ309" t="str">
            <v>DN</v>
          </cell>
          <cell r="CS309" t="str">
            <v>N</v>
          </cell>
          <cell r="CY309" t="str">
            <v>N</v>
          </cell>
          <cell r="DW309" t="str">
            <v>Y</v>
          </cell>
          <cell r="DX309" t="str">
            <v>N</v>
          </cell>
          <cell r="DZ309" t="str">
            <v>N</v>
          </cell>
          <cell r="EC309" t="str">
            <v>N</v>
          </cell>
          <cell r="EL309">
            <v>0</v>
          </cell>
          <cell r="EO309">
            <v>0</v>
          </cell>
          <cell r="EQ309">
            <v>64</v>
          </cell>
          <cell r="ER309">
            <v>2</v>
          </cell>
          <cell r="ES309">
            <v>26</v>
          </cell>
          <cell r="ET309" t="str">
            <v>T</v>
          </cell>
          <cell r="EU309" t="str">
            <v>F</v>
          </cell>
          <cell r="EV309" t="str">
            <v>H</v>
          </cell>
          <cell r="EW309" t="str">
            <v>WB</v>
          </cell>
          <cell r="EX309" t="str">
            <v>N</v>
          </cell>
          <cell r="EY309" t="str">
            <v>S</v>
          </cell>
          <cell r="EZ309" t="str">
            <v>A+</v>
          </cell>
          <cell r="FA309" t="str">
            <v>NR</v>
          </cell>
          <cell r="FB309" t="str">
            <v>NR</v>
          </cell>
          <cell r="FC309" t="str">
            <v>NR</v>
          </cell>
          <cell r="FD309" t="str">
            <v>NR</v>
          </cell>
          <cell r="FE309" t="str">
            <v>NR</v>
          </cell>
          <cell r="FF309" t="str">
            <v>NR</v>
          </cell>
          <cell r="FG309" t="str">
            <v>NR</v>
          </cell>
          <cell r="FH309" t="str">
            <v>NR</v>
          </cell>
          <cell r="FI309" t="str">
            <v>NR</v>
          </cell>
          <cell r="FJ309" t="str">
            <v>NR</v>
          </cell>
          <cell r="FK309" t="str">
            <v>NR</v>
          </cell>
          <cell r="FL309" t="str">
            <v>NR</v>
          </cell>
          <cell r="FM309" t="str">
            <v>NT</v>
          </cell>
          <cell r="FN309">
            <v>14.4</v>
          </cell>
          <cell r="FO309" t="str">
            <v>NA</v>
          </cell>
          <cell r="FP309" t="b">
            <v>0</v>
          </cell>
          <cell r="FR309" t="str">
            <v>M</v>
          </cell>
          <cell r="FS309">
            <v>67</v>
          </cell>
          <cell r="FT309" t="str">
            <v>CAUCASIAN</v>
          </cell>
          <cell r="FU309">
            <v>0.10583082474003799</v>
          </cell>
          <cell r="FV309">
            <v>44.966960563638402</v>
          </cell>
          <cell r="FW309">
            <v>31.135326500833902</v>
          </cell>
          <cell r="FX309">
            <v>185</v>
          </cell>
          <cell r="FY309">
            <v>72</v>
          </cell>
          <cell r="FZ309">
            <v>25.087770061728399</v>
          </cell>
          <cell r="GA309">
            <v>1</v>
          </cell>
          <cell r="GB309">
            <v>0.15</v>
          </cell>
          <cell r="GC309">
            <v>33.729999999999997</v>
          </cell>
          <cell r="GD309">
            <v>10.199999999999999</v>
          </cell>
          <cell r="GE309">
            <v>0.22</v>
          </cell>
          <cell r="GF309">
            <v>29.2</v>
          </cell>
          <cell r="GG309">
            <v>18.399999999999999</v>
          </cell>
          <cell r="GH309">
            <v>0.3</v>
          </cell>
          <cell r="GI309">
            <v>32.1</v>
          </cell>
          <cell r="GJ309">
            <v>22.4</v>
          </cell>
          <cell r="GK309">
            <v>0.43</v>
          </cell>
          <cell r="GL309">
            <v>31.2</v>
          </cell>
          <cell r="GM309">
            <v>35.4</v>
          </cell>
          <cell r="GN309" t="str">
            <v>CAUCASIAN</v>
          </cell>
          <cell r="GO309">
            <v>-6.9710999999999995E-2</v>
          </cell>
          <cell r="GP309" t="str">
            <v>NA</v>
          </cell>
          <cell r="GQ309">
            <v>-5.5397000000000002E-2</v>
          </cell>
          <cell r="GR309" t="str">
            <v>NA</v>
          </cell>
          <cell r="GS309">
            <v>1</v>
          </cell>
          <cell r="GT309">
            <v>132753671448</v>
          </cell>
          <cell r="GU309" t="str">
            <v>RO014657 0027</v>
          </cell>
          <cell r="GV309" t="str">
            <v>Recall set 4 green-Heather-Samples-RO014657 0027</v>
          </cell>
          <cell r="GW309">
            <v>285008</v>
          </cell>
          <cell r="GX309">
            <v>19375.12</v>
          </cell>
          <cell r="GY309">
            <v>288</v>
          </cell>
          <cell r="GZ309">
            <v>19.579999999999998</v>
          </cell>
          <cell r="HA309">
            <v>1</v>
          </cell>
          <cell r="HB309">
            <v>7.0000000000000007E-2</v>
          </cell>
          <cell r="HC309">
            <v>146</v>
          </cell>
          <cell r="HD309">
            <v>9.93</v>
          </cell>
          <cell r="HE309">
            <v>276000</v>
          </cell>
        </row>
        <row r="310">
          <cell r="B310">
            <v>32009921779</v>
          </cell>
          <cell r="C310" t="str">
            <v>W11701501902800</v>
          </cell>
          <cell r="D310" t="str">
            <v>RO014871 0001</v>
          </cell>
          <cell r="E310" t="str">
            <v>RO014871 0001</v>
          </cell>
          <cell r="F310" t="str">
            <v>RO014871</v>
          </cell>
          <cell r="G310" t="str">
            <v>RO014871 0027</v>
          </cell>
          <cell r="H310" t="str">
            <v>RO014871</v>
          </cell>
          <cell r="I310">
            <v>27</v>
          </cell>
          <cell r="J310">
            <v>189015769</v>
          </cell>
          <cell r="K310">
            <v>1</v>
          </cell>
          <cell r="L310">
            <v>123752201298</v>
          </cell>
          <cell r="M310" t="str">
            <v>Recall</v>
          </cell>
          <cell r="N310" t="str">
            <v>Recall D23</v>
          </cell>
          <cell r="O310" t="str">
            <v>Matrix tube</v>
          </cell>
          <cell r="P310" t="str">
            <v>Supernate</v>
          </cell>
          <cell r="Q310">
            <v>6562</v>
          </cell>
          <cell r="R310">
            <v>7</v>
          </cell>
          <cell r="S310">
            <v>57</v>
          </cell>
          <cell r="T310">
            <v>55</v>
          </cell>
          <cell r="U310" t="str">
            <v>G</v>
          </cell>
          <cell r="V310" t="b">
            <v>1</v>
          </cell>
          <cell r="W310">
            <v>27</v>
          </cell>
          <cell r="X310" t="b">
            <v>0</v>
          </cell>
          <cell r="Y310" t="b">
            <v>0</v>
          </cell>
          <cell r="Z310" t="b">
            <v>0</v>
          </cell>
          <cell r="AA310" t="b">
            <v>0</v>
          </cell>
          <cell r="AB310" t="b">
            <v>1</v>
          </cell>
          <cell r="AC310">
            <v>117686581127</v>
          </cell>
          <cell r="AD310" t="str">
            <v>BSRI</v>
          </cell>
          <cell r="AE310" t="b">
            <v>1</v>
          </cell>
          <cell r="AF310" t="str">
            <v>ASIAN</v>
          </cell>
          <cell r="AG310">
            <v>1</v>
          </cell>
          <cell r="AH310">
            <v>1</v>
          </cell>
          <cell r="AI310">
            <v>0</v>
          </cell>
          <cell r="AJ310">
            <v>0</v>
          </cell>
          <cell r="AK310">
            <v>0</v>
          </cell>
          <cell r="AL310">
            <v>1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 t="str">
            <v>NOTHISPANICLATINO</v>
          </cell>
          <cell r="AS310" t="str">
            <v>Recall Completed</v>
          </cell>
          <cell r="AT310" t="str">
            <v>NULL</v>
          </cell>
          <cell r="AU310" t="str">
            <v>NULL</v>
          </cell>
          <cell r="AV310">
            <v>14</v>
          </cell>
          <cell r="AW310">
            <v>63.04</v>
          </cell>
          <cell r="AX310">
            <v>10636</v>
          </cell>
          <cell r="AY310">
            <v>0.17383502170000001</v>
          </cell>
          <cell r="AZ310">
            <v>304</v>
          </cell>
          <cell r="BA310">
            <v>21.5</v>
          </cell>
          <cell r="BC310">
            <v>434.1</v>
          </cell>
          <cell r="BD310">
            <v>28.9</v>
          </cell>
          <cell r="BE310" t="str">
            <v>bsri15</v>
          </cell>
          <cell r="BF310" t="str">
            <v>CP2D;AS3</v>
          </cell>
          <cell r="BG310" t="str">
            <v>BSRI</v>
          </cell>
          <cell r="BH310">
            <v>142</v>
          </cell>
          <cell r="BI310">
            <v>1</v>
          </cell>
          <cell r="BJ310">
            <v>5</v>
          </cell>
          <cell r="BK310">
            <v>2</v>
          </cell>
          <cell r="BL310">
            <v>120</v>
          </cell>
          <cell r="BM310" t="str">
            <v>N</v>
          </cell>
          <cell r="BN310" t="str">
            <v>NA</v>
          </cell>
          <cell r="BO310" t="str">
            <v>N</v>
          </cell>
          <cell r="BP310">
            <v>392</v>
          </cell>
          <cell r="BQ310" t="str">
            <v>E</v>
          </cell>
          <cell r="BR310" t="str">
            <v>N</v>
          </cell>
          <cell r="BS310" t="str">
            <v>Y</v>
          </cell>
          <cell r="BT310">
            <v>1</v>
          </cell>
          <cell r="BU310" t="str">
            <v>N</v>
          </cell>
          <cell r="BV310" t="str">
            <v>A</v>
          </cell>
          <cell r="BW310" t="str">
            <v>N</v>
          </cell>
          <cell r="BX310" t="str">
            <v>NA</v>
          </cell>
          <cell r="BY310">
            <v>5.08</v>
          </cell>
          <cell r="BZ310">
            <v>4.71</v>
          </cell>
          <cell r="CA310">
            <v>14.5</v>
          </cell>
          <cell r="CB310">
            <v>42.2</v>
          </cell>
          <cell r="CC310">
            <v>89.6</v>
          </cell>
          <cell r="CD310">
            <v>14.2</v>
          </cell>
          <cell r="CE310">
            <v>275</v>
          </cell>
          <cell r="CF310" t="str">
            <v>N</v>
          </cell>
          <cell r="CG310" t="str">
            <v>N</v>
          </cell>
          <cell r="CS310" t="str">
            <v>N</v>
          </cell>
          <cell r="CY310" t="str">
            <v>N</v>
          </cell>
          <cell r="DW310" t="str">
            <v>Y</v>
          </cell>
          <cell r="DX310" t="str">
            <v>Y</v>
          </cell>
          <cell r="DY310" t="str">
            <v>N</v>
          </cell>
          <cell r="DZ310" t="str">
            <v>N</v>
          </cell>
          <cell r="EC310" t="str">
            <v>N</v>
          </cell>
          <cell r="ED310" t="str">
            <v>Y</v>
          </cell>
          <cell r="EL310">
            <v>0</v>
          </cell>
          <cell r="EN310" t="str">
            <v xml:space="preserve">Y </v>
          </cell>
          <cell r="EO310">
            <v>1</v>
          </cell>
          <cell r="EQ310">
            <v>25</v>
          </cell>
          <cell r="ER310">
            <v>2</v>
          </cell>
          <cell r="ES310">
            <v>12</v>
          </cell>
          <cell r="ET310" t="str">
            <v>T</v>
          </cell>
          <cell r="EU310" t="str">
            <v>M</v>
          </cell>
          <cell r="EV310" t="str">
            <v>H</v>
          </cell>
          <cell r="EW310" t="str">
            <v>WB</v>
          </cell>
          <cell r="EX310" t="str">
            <v>N</v>
          </cell>
          <cell r="EY310" t="str">
            <v>S</v>
          </cell>
          <cell r="EZ310" t="str">
            <v>AB+</v>
          </cell>
          <cell r="FA310" t="str">
            <v>NT</v>
          </cell>
          <cell r="FB310" t="str">
            <v>NR</v>
          </cell>
          <cell r="FC310" t="str">
            <v>NR</v>
          </cell>
          <cell r="FD310" t="str">
            <v>NR</v>
          </cell>
          <cell r="FE310" t="str">
            <v>NR</v>
          </cell>
          <cell r="FF310" t="str">
            <v>NR</v>
          </cell>
          <cell r="FG310" t="str">
            <v>NR</v>
          </cell>
          <cell r="FH310" t="str">
            <v>NR</v>
          </cell>
          <cell r="FI310" t="str">
            <v>NR</v>
          </cell>
          <cell r="FJ310" t="str">
            <v>NR</v>
          </cell>
          <cell r="FK310" t="str">
            <v>NR</v>
          </cell>
          <cell r="FL310" t="str">
            <v>NR</v>
          </cell>
          <cell r="FM310" t="str">
            <v>NT</v>
          </cell>
          <cell r="FN310">
            <v>15</v>
          </cell>
          <cell r="FO310" t="str">
            <v>NA</v>
          </cell>
          <cell r="FP310" t="b">
            <v>0</v>
          </cell>
          <cell r="FR310" t="str">
            <v>F</v>
          </cell>
          <cell r="FS310">
            <v>44</v>
          </cell>
          <cell r="FT310" t="str">
            <v>ASIAN</v>
          </cell>
          <cell r="FU310">
            <v>0.154458520475073</v>
          </cell>
          <cell r="FV310">
            <v>23.518999020539901</v>
          </cell>
          <cell r="FW310">
            <v>30.772672717764699</v>
          </cell>
          <cell r="FX310">
            <v>120</v>
          </cell>
          <cell r="FY310">
            <v>62</v>
          </cell>
          <cell r="FZ310">
            <v>21.945889698230999</v>
          </cell>
          <cell r="GA310">
            <v>1</v>
          </cell>
          <cell r="GB310">
            <v>0.05</v>
          </cell>
          <cell r="GC310">
            <v>16.8</v>
          </cell>
          <cell r="GD310">
            <v>23.6</v>
          </cell>
          <cell r="GE310">
            <v>0.06</v>
          </cell>
          <cell r="GF310">
            <v>15.2</v>
          </cell>
          <cell r="GG310">
            <v>23.8</v>
          </cell>
          <cell r="GH310">
            <v>0.08</v>
          </cell>
          <cell r="GI310">
            <v>24.6</v>
          </cell>
          <cell r="GJ310">
            <v>19.600000000000001</v>
          </cell>
          <cell r="GK310">
            <v>0.27</v>
          </cell>
          <cell r="GL310">
            <v>28</v>
          </cell>
          <cell r="GM310">
            <v>39.700000000000003</v>
          </cell>
          <cell r="GN310" t="str">
            <v>EAS</v>
          </cell>
          <cell r="GO310">
            <v>-6.6879999999999995E-2</v>
          </cell>
          <cell r="GP310">
            <v>0.23205300000000001</v>
          </cell>
          <cell r="GQ310" t="str">
            <v>NA</v>
          </cell>
          <cell r="GR310">
            <v>0.13139400000000001</v>
          </cell>
          <cell r="GS310">
            <v>1</v>
          </cell>
          <cell r="GT310">
            <v>100947131471</v>
          </cell>
          <cell r="GU310" t="str">
            <v>RO014871 0027</v>
          </cell>
          <cell r="GV310" t="str">
            <v>Recall Set 6 Purple-Samples-RO014871 0027</v>
          </cell>
          <cell r="GW310">
            <v>173152</v>
          </cell>
          <cell r="GX310">
            <v>12456.98</v>
          </cell>
          <cell r="GY310">
            <v>326</v>
          </cell>
          <cell r="GZ310">
            <v>23.45</v>
          </cell>
          <cell r="HA310">
            <v>1</v>
          </cell>
          <cell r="HB310">
            <v>7.0000000000000007E-2</v>
          </cell>
          <cell r="HC310">
            <v>236</v>
          </cell>
          <cell r="HD310">
            <v>16.98</v>
          </cell>
          <cell r="HE310">
            <v>521000</v>
          </cell>
        </row>
        <row r="311">
          <cell r="B311">
            <v>32009921795</v>
          </cell>
          <cell r="C311" t="str">
            <v>W11701501577200</v>
          </cell>
          <cell r="D311" t="str">
            <v>RO014646 0001</v>
          </cell>
          <cell r="E311" t="str">
            <v>RO014646 0001</v>
          </cell>
          <cell r="F311" t="str">
            <v>RO014646</v>
          </cell>
          <cell r="G311" t="str">
            <v>RO014646 0027</v>
          </cell>
          <cell r="H311" t="str">
            <v>RO014646</v>
          </cell>
          <cell r="I311">
            <v>27</v>
          </cell>
          <cell r="J311">
            <v>175279305</v>
          </cell>
          <cell r="K311">
            <v>1</v>
          </cell>
          <cell r="L311">
            <v>139358491029</v>
          </cell>
          <cell r="M311" t="str">
            <v>Recall</v>
          </cell>
          <cell r="N311" t="str">
            <v>Recall D23</v>
          </cell>
          <cell r="O311" t="str">
            <v>Matrix tube</v>
          </cell>
          <cell r="P311" t="str">
            <v>Supernate</v>
          </cell>
          <cell r="Q311">
            <v>6561</v>
          </cell>
          <cell r="R311">
            <v>11</v>
          </cell>
          <cell r="S311">
            <v>57</v>
          </cell>
          <cell r="T311">
            <v>56</v>
          </cell>
          <cell r="U311" t="str">
            <v>D</v>
          </cell>
          <cell r="V311" t="b">
            <v>1</v>
          </cell>
          <cell r="W311">
            <v>27</v>
          </cell>
          <cell r="X311" t="b">
            <v>0</v>
          </cell>
          <cell r="Y311" t="b">
            <v>0</v>
          </cell>
          <cell r="Z311" t="b">
            <v>0</v>
          </cell>
          <cell r="AA311" t="b">
            <v>0</v>
          </cell>
          <cell r="AB311" t="b">
            <v>1</v>
          </cell>
          <cell r="AC311">
            <v>142271001351</v>
          </cell>
          <cell r="AD311" t="str">
            <v>BSRI</v>
          </cell>
          <cell r="AE311" t="b">
            <v>1</v>
          </cell>
          <cell r="AF311" t="str">
            <v>CAUCASIAN_OTHER</v>
          </cell>
          <cell r="AG311">
            <v>1</v>
          </cell>
          <cell r="AH311">
            <v>0</v>
          </cell>
          <cell r="AI311">
            <v>1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1</v>
          </cell>
          <cell r="AO311">
            <v>0</v>
          </cell>
          <cell r="AP311">
            <v>0</v>
          </cell>
          <cell r="AQ311">
            <v>0</v>
          </cell>
          <cell r="AR311" t="str">
            <v>NOTHISPANICLATINO</v>
          </cell>
          <cell r="AS311" t="str">
            <v>Recall Completed</v>
          </cell>
          <cell r="AT311" t="str">
            <v>NULL</v>
          </cell>
          <cell r="AU311" t="str">
            <v>NULL</v>
          </cell>
          <cell r="AV311">
            <v>15</v>
          </cell>
          <cell r="AW311">
            <v>67.44</v>
          </cell>
          <cell r="AX311">
            <v>11551.9</v>
          </cell>
          <cell r="AY311">
            <v>9.7614923399999998E-2</v>
          </cell>
          <cell r="AZ311">
            <v>317.5</v>
          </cell>
          <cell r="BA311">
            <v>37</v>
          </cell>
          <cell r="BC311">
            <v>472.5</v>
          </cell>
          <cell r="BD311">
            <v>31.4</v>
          </cell>
          <cell r="BE311" t="str">
            <v>bsri15</v>
          </cell>
          <cell r="BF311" t="str">
            <v>CP2D;AS3</v>
          </cell>
          <cell r="BG311" t="str">
            <v>BSRI</v>
          </cell>
          <cell r="BH311" t="str">
            <v>Inf</v>
          </cell>
          <cell r="BI311">
            <v>0</v>
          </cell>
          <cell r="BJ311">
            <v>5</v>
          </cell>
          <cell r="BK311">
            <v>10</v>
          </cell>
          <cell r="BL311">
            <v>150</v>
          </cell>
          <cell r="BM311" t="str">
            <v>N</v>
          </cell>
          <cell r="BN311" t="str">
            <v>NA</v>
          </cell>
          <cell r="BO311" t="str">
            <v>Y</v>
          </cell>
          <cell r="BP311">
            <v>840</v>
          </cell>
          <cell r="BQ311" t="str">
            <v>E</v>
          </cell>
          <cell r="BR311" t="str">
            <v>N</v>
          </cell>
          <cell r="BT311" t="str">
            <v>NA</v>
          </cell>
          <cell r="BU311" t="str">
            <v>N</v>
          </cell>
          <cell r="BV311" t="str">
            <v>W</v>
          </cell>
          <cell r="BW311" t="str">
            <v>N</v>
          </cell>
          <cell r="BX311" t="str">
            <v>NA</v>
          </cell>
          <cell r="BY311">
            <v>3.34</v>
          </cell>
          <cell r="BZ311">
            <v>5.44</v>
          </cell>
          <cell r="CA311">
            <v>17.3</v>
          </cell>
          <cell r="CB311">
            <v>48</v>
          </cell>
          <cell r="CC311">
            <v>88.2</v>
          </cell>
          <cell r="CD311">
            <v>12.7</v>
          </cell>
          <cell r="CE311">
            <v>161</v>
          </cell>
          <cell r="CF311" t="str">
            <v>N</v>
          </cell>
          <cell r="CG311" t="str">
            <v>N</v>
          </cell>
          <cell r="CS311" t="str">
            <v>N</v>
          </cell>
          <cell r="CY311" t="str">
            <v>N</v>
          </cell>
          <cell r="DW311" t="str">
            <v>Y</v>
          </cell>
          <cell r="DX311" t="str">
            <v>N</v>
          </cell>
          <cell r="DZ311" t="str">
            <v>N</v>
          </cell>
          <cell r="EC311" t="str">
            <v>N</v>
          </cell>
          <cell r="EL311">
            <v>0</v>
          </cell>
          <cell r="EO311">
            <v>0</v>
          </cell>
          <cell r="EQ311">
            <v>29</v>
          </cell>
          <cell r="ER311">
            <v>3</v>
          </cell>
          <cell r="ES311">
            <v>4</v>
          </cell>
          <cell r="ET311" t="str">
            <v>T</v>
          </cell>
          <cell r="EU311" t="str">
            <v>F</v>
          </cell>
          <cell r="EV311" t="str">
            <v>T</v>
          </cell>
          <cell r="EW311" t="str">
            <v>WB</v>
          </cell>
          <cell r="EX311" t="str">
            <v>N</v>
          </cell>
          <cell r="EY311" t="str">
            <v>S</v>
          </cell>
          <cell r="EZ311" t="str">
            <v>A+</v>
          </cell>
          <cell r="FA311" t="str">
            <v>NT</v>
          </cell>
          <cell r="FB311" t="str">
            <v>NR</v>
          </cell>
          <cell r="FC311" t="str">
            <v>NR</v>
          </cell>
          <cell r="FD311" t="str">
            <v>NR</v>
          </cell>
          <cell r="FE311" t="str">
            <v>NR</v>
          </cell>
          <cell r="FF311" t="str">
            <v>NR</v>
          </cell>
          <cell r="FG311" t="str">
            <v>NR</v>
          </cell>
          <cell r="FH311" t="str">
            <v>NR</v>
          </cell>
          <cell r="FI311" t="str">
            <v>NR</v>
          </cell>
          <cell r="FJ311" t="str">
            <v>NR</v>
          </cell>
          <cell r="FK311" t="str">
            <v>NR</v>
          </cell>
          <cell r="FL311" t="str">
            <v>NR</v>
          </cell>
          <cell r="FM311" t="str">
            <v>NT</v>
          </cell>
          <cell r="FN311">
            <v>17.7</v>
          </cell>
          <cell r="FO311" t="str">
            <v>NA</v>
          </cell>
          <cell r="FP311" t="b">
            <v>0</v>
          </cell>
          <cell r="FR311" t="str">
            <v>M</v>
          </cell>
          <cell r="FS311">
            <v>53</v>
          </cell>
          <cell r="FT311" t="str">
            <v>CAUCASIAN</v>
          </cell>
          <cell r="FU311">
            <v>5.9868353679967803E-2</v>
          </cell>
          <cell r="FV311">
            <v>38.981482923704</v>
          </cell>
          <cell r="FW311">
            <v>33.039258861947303</v>
          </cell>
          <cell r="FX311">
            <v>150</v>
          </cell>
          <cell r="FY311">
            <v>70</v>
          </cell>
          <cell r="FZ311">
            <v>21.520408163265301</v>
          </cell>
          <cell r="GA311">
            <v>1</v>
          </cell>
          <cell r="GB311">
            <v>0.05</v>
          </cell>
          <cell r="GC311">
            <v>31.95</v>
          </cell>
          <cell r="GD311">
            <v>15.47</v>
          </cell>
          <cell r="GE311">
            <v>0.09</v>
          </cell>
          <cell r="GF311">
            <v>28.82</v>
          </cell>
          <cell r="GG311">
            <v>23.48</v>
          </cell>
          <cell r="GH311">
            <v>0.11</v>
          </cell>
          <cell r="GI311">
            <v>28.6</v>
          </cell>
          <cell r="GJ311">
            <v>24.4</v>
          </cell>
          <cell r="GK311">
            <v>0.26</v>
          </cell>
          <cell r="GL311">
            <v>32.200000000000003</v>
          </cell>
          <cell r="GM311">
            <v>41.1</v>
          </cell>
          <cell r="GN311" t="str">
            <v>CAUCASIAN</v>
          </cell>
          <cell r="GO311">
            <v>-5.3314E-2</v>
          </cell>
          <cell r="GP311" t="str">
            <v>NA</v>
          </cell>
          <cell r="GQ311">
            <v>1.03E-2</v>
          </cell>
          <cell r="GR311" t="str">
            <v>NA</v>
          </cell>
          <cell r="GS311">
            <v>1</v>
          </cell>
          <cell r="GT311">
            <v>103055151511</v>
          </cell>
          <cell r="GU311" t="str">
            <v>RO014646 0027</v>
          </cell>
          <cell r="GV311" t="str">
            <v>Recall set 4 green-Heather-Samples-RO014646 0027</v>
          </cell>
          <cell r="GW311">
            <v>6128</v>
          </cell>
          <cell r="GX311">
            <v>21885.71</v>
          </cell>
          <cell r="GY311">
            <v>0</v>
          </cell>
          <cell r="GZ311">
            <v>0</v>
          </cell>
          <cell r="HA311">
            <v>0</v>
          </cell>
          <cell r="HB311">
            <v>0</v>
          </cell>
          <cell r="HC311">
            <v>0</v>
          </cell>
          <cell r="HD311">
            <v>0</v>
          </cell>
          <cell r="HE311">
            <v>46400</v>
          </cell>
        </row>
        <row r="312">
          <cell r="B312">
            <v>32009921886</v>
          </cell>
          <cell r="C312" t="str">
            <v>W11701501017000</v>
          </cell>
          <cell r="D312" t="str">
            <v>RO014703 0001</v>
          </cell>
          <cell r="E312" t="str">
            <v>RO014703 0001</v>
          </cell>
          <cell r="F312" t="str">
            <v>RO014703</v>
          </cell>
          <cell r="G312" t="str">
            <v>RO014703 0027</v>
          </cell>
          <cell r="H312" t="str">
            <v>RO014703</v>
          </cell>
          <cell r="I312">
            <v>27</v>
          </cell>
          <cell r="J312">
            <v>193272974</v>
          </cell>
          <cell r="K312">
            <v>1</v>
          </cell>
          <cell r="L312">
            <v>123311181117</v>
          </cell>
          <cell r="M312" t="str">
            <v>Recall</v>
          </cell>
          <cell r="N312" t="str">
            <v>Recall D23</v>
          </cell>
          <cell r="O312" t="str">
            <v>Matrix tube</v>
          </cell>
          <cell r="P312" t="str">
            <v>Supernate</v>
          </cell>
          <cell r="Q312">
            <v>6562</v>
          </cell>
          <cell r="R312">
            <v>9</v>
          </cell>
          <cell r="S312">
            <v>57</v>
          </cell>
          <cell r="T312">
            <v>55</v>
          </cell>
          <cell r="U312" t="str">
            <v>A</v>
          </cell>
          <cell r="V312" t="b">
            <v>1</v>
          </cell>
          <cell r="W312">
            <v>27</v>
          </cell>
          <cell r="X312" t="b">
            <v>0</v>
          </cell>
          <cell r="Y312" t="b">
            <v>0</v>
          </cell>
          <cell r="Z312" t="b">
            <v>0</v>
          </cell>
          <cell r="AA312" t="b">
            <v>0</v>
          </cell>
          <cell r="AB312" t="b">
            <v>1</v>
          </cell>
          <cell r="AC312">
            <v>130066581124</v>
          </cell>
          <cell r="AD312" t="str">
            <v>BSRI</v>
          </cell>
          <cell r="AE312" t="b">
            <v>1</v>
          </cell>
          <cell r="AF312" t="str">
            <v>CAUCASIAN_OTHER</v>
          </cell>
          <cell r="AG312">
            <v>1</v>
          </cell>
          <cell r="AH312">
            <v>1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1</v>
          </cell>
          <cell r="AO312">
            <v>0</v>
          </cell>
          <cell r="AP312">
            <v>0</v>
          </cell>
          <cell r="AQ312">
            <v>0</v>
          </cell>
          <cell r="AR312" t="str">
            <v>NOTHISPANICLATINO</v>
          </cell>
          <cell r="AS312" t="str">
            <v>Recall Completed</v>
          </cell>
          <cell r="AT312" t="str">
            <v>NULL</v>
          </cell>
          <cell r="AU312" t="str">
            <v>NULL</v>
          </cell>
          <cell r="AV312">
            <v>11.75</v>
          </cell>
          <cell r="AW312">
            <v>61.54</v>
          </cell>
          <cell r="AX312">
            <v>10066.5</v>
          </cell>
          <cell r="AY312">
            <v>0</v>
          </cell>
          <cell r="AZ312">
            <v>319.39999999999998</v>
          </cell>
          <cell r="BA312">
            <v>20.5</v>
          </cell>
          <cell r="BC312">
            <v>434.1</v>
          </cell>
          <cell r="BD312">
            <v>25.4</v>
          </cell>
          <cell r="BE312" t="str">
            <v>bsri15</v>
          </cell>
          <cell r="BF312" t="str">
            <v>CP2D;AS3</v>
          </cell>
          <cell r="BG312" t="str">
            <v>BSRI</v>
          </cell>
          <cell r="BH312">
            <v>322</v>
          </cell>
          <cell r="BI312">
            <v>4</v>
          </cell>
          <cell r="BJ312">
            <v>5</v>
          </cell>
          <cell r="BK312">
            <v>8</v>
          </cell>
          <cell r="BL312">
            <v>130</v>
          </cell>
          <cell r="BM312" t="str">
            <v>N</v>
          </cell>
          <cell r="BN312" t="str">
            <v>NA</v>
          </cell>
          <cell r="BO312" t="str">
            <v>Y</v>
          </cell>
          <cell r="BP312">
            <v>840</v>
          </cell>
          <cell r="BQ312" t="str">
            <v>F</v>
          </cell>
          <cell r="BR312" t="str">
            <v>N</v>
          </cell>
          <cell r="BS312" t="str">
            <v>Y</v>
          </cell>
          <cell r="BT312">
            <v>3</v>
          </cell>
          <cell r="BU312" t="str">
            <v>N</v>
          </cell>
          <cell r="BV312" t="str">
            <v>W</v>
          </cell>
          <cell r="BW312" t="str">
            <v>N</v>
          </cell>
          <cell r="BX312" t="str">
            <v>NA</v>
          </cell>
          <cell r="BY312">
            <v>5.97</v>
          </cell>
          <cell r="BZ312">
            <v>4.24</v>
          </cell>
          <cell r="CA312">
            <v>13.3</v>
          </cell>
          <cell r="CB312">
            <v>39.700000000000003</v>
          </cell>
          <cell r="CC312">
            <v>93.6</v>
          </cell>
          <cell r="CD312">
            <v>14</v>
          </cell>
          <cell r="CE312">
            <v>213</v>
          </cell>
          <cell r="CF312" t="str">
            <v>Y</v>
          </cell>
          <cell r="CG312" t="str">
            <v>Y</v>
          </cell>
          <cell r="CH312" t="str">
            <v>Resting</v>
          </cell>
          <cell r="CI312" t="str">
            <v>N</v>
          </cell>
          <cell r="CN312" t="str">
            <v>Y</v>
          </cell>
          <cell r="CP312" t="str">
            <v>NotUsually</v>
          </cell>
          <cell r="CQ312" t="str">
            <v xml:space="preserve">Y </v>
          </cell>
          <cell r="CR312" t="str">
            <v xml:space="preserve">Y </v>
          </cell>
          <cell r="CS312" t="str">
            <v>N</v>
          </cell>
          <cell r="CY312" t="str">
            <v>N</v>
          </cell>
          <cell r="DW312" t="str">
            <v>Y</v>
          </cell>
          <cell r="DX312" t="str">
            <v>Y</v>
          </cell>
          <cell r="DY312" t="str">
            <v>N</v>
          </cell>
          <cell r="DZ312" t="str">
            <v>Y</v>
          </cell>
          <cell r="EA312" t="str">
            <v>Daily</v>
          </cell>
          <cell r="EB312" t="str">
            <v>N</v>
          </cell>
          <cell r="EC312" t="str">
            <v>N</v>
          </cell>
          <cell r="EG312" t="str">
            <v>Y</v>
          </cell>
          <cell r="EL312">
            <v>52</v>
          </cell>
          <cell r="EN312" t="str">
            <v xml:space="preserve">Y </v>
          </cell>
          <cell r="EO312">
            <v>3</v>
          </cell>
          <cell r="EQ312">
            <v>33</v>
          </cell>
          <cell r="ER312">
            <v>8</v>
          </cell>
          <cell r="ES312">
            <v>1</v>
          </cell>
          <cell r="ET312" t="str">
            <v>T</v>
          </cell>
          <cell r="EU312" t="str">
            <v>M</v>
          </cell>
          <cell r="EV312" t="str">
            <v>H</v>
          </cell>
          <cell r="EW312" t="str">
            <v>WB</v>
          </cell>
          <cell r="EX312" t="str">
            <v>N</v>
          </cell>
          <cell r="EY312" t="str">
            <v>S</v>
          </cell>
          <cell r="EZ312" t="str">
            <v>O+</v>
          </cell>
          <cell r="FA312" t="str">
            <v>NT</v>
          </cell>
          <cell r="FB312" t="str">
            <v>NR</v>
          </cell>
          <cell r="FC312" t="str">
            <v>NR</v>
          </cell>
          <cell r="FD312" t="str">
            <v>NR</v>
          </cell>
          <cell r="FE312" t="str">
            <v>NR</v>
          </cell>
          <cell r="FF312" t="str">
            <v>NR</v>
          </cell>
          <cell r="FG312" t="str">
            <v>NR</v>
          </cell>
          <cell r="FH312" t="str">
            <v>NR</v>
          </cell>
          <cell r="FI312" t="str">
            <v>NR</v>
          </cell>
          <cell r="FJ312" t="str">
            <v>NR</v>
          </cell>
          <cell r="FK312" t="str">
            <v>NR</v>
          </cell>
          <cell r="FL312" t="str">
            <v>NR</v>
          </cell>
          <cell r="FM312" t="str">
            <v>NT</v>
          </cell>
          <cell r="FN312">
            <v>12.9</v>
          </cell>
          <cell r="FO312" t="str">
            <v>NA</v>
          </cell>
          <cell r="FP312" t="b">
            <v>1</v>
          </cell>
          <cell r="FQ312">
            <v>41757</v>
          </cell>
          <cell r="FR312" t="str">
            <v>F</v>
          </cell>
          <cell r="FS312">
            <v>69</v>
          </cell>
          <cell r="FT312" t="str">
            <v>CAUCASIAN</v>
          </cell>
          <cell r="FU312">
            <v>-6.1273078724842403E-2</v>
          </cell>
          <cell r="FV312">
            <v>22.5214194138842</v>
          </cell>
          <cell r="FW312">
            <v>27.5994521159089</v>
          </cell>
          <cell r="FX312">
            <v>130</v>
          </cell>
          <cell r="FY312">
            <v>68</v>
          </cell>
          <cell r="FZ312">
            <v>19.7642733564014</v>
          </cell>
          <cell r="GA312">
            <v>1</v>
          </cell>
          <cell r="GB312">
            <v>7.0000000000000007E-2</v>
          </cell>
          <cell r="GC312">
            <v>16.600000000000001</v>
          </cell>
          <cell r="GD312">
            <v>5.9</v>
          </cell>
          <cell r="GE312">
            <v>0.08</v>
          </cell>
          <cell r="GF312">
            <v>16</v>
          </cell>
          <cell r="GG312">
            <v>13.5</v>
          </cell>
          <cell r="GH312">
            <v>0.28000000000000003</v>
          </cell>
          <cell r="GI312">
            <v>12.4</v>
          </cell>
          <cell r="GJ312">
            <v>12.2</v>
          </cell>
          <cell r="GK312">
            <v>0.23</v>
          </cell>
          <cell r="GL312">
            <v>14.9</v>
          </cell>
          <cell r="GM312">
            <v>27.3</v>
          </cell>
          <cell r="GN312" t="str">
            <v>CAUCASIAN</v>
          </cell>
          <cell r="GO312">
            <v>-0.27894600000000003</v>
          </cell>
          <cell r="GP312" t="str">
            <v>NA</v>
          </cell>
          <cell r="GQ312">
            <v>0.13139400000000001</v>
          </cell>
          <cell r="GR312" t="str">
            <v>NA</v>
          </cell>
          <cell r="GS312">
            <v>1</v>
          </cell>
          <cell r="GT312">
            <v>122275601487</v>
          </cell>
          <cell r="GU312" t="str">
            <v>RO014703 0027</v>
          </cell>
          <cell r="GV312" t="str">
            <v>Recall green part 2-Heather-Samples-RO014703 0027</v>
          </cell>
          <cell r="GW312">
            <v>245488</v>
          </cell>
          <cell r="GX312">
            <v>17814.8</v>
          </cell>
          <cell r="GY312">
            <v>313</v>
          </cell>
          <cell r="GZ312">
            <v>22.71</v>
          </cell>
          <cell r="HA312">
            <v>1</v>
          </cell>
          <cell r="HB312">
            <v>7.0000000000000007E-2</v>
          </cell>
          <cell r="HC312">
            <v>116</v>
          </cell>
          <cell r="HD312">
            <v>8.42</v>
          </cell>
          <cell r="HE312">
            <v>413000</v>
          </cell>
        </row>
        <row r="313">
          <cell r="B313">
            <v>32009921936</v>
          </cell>
          <cell r="C313" t="str">
            <v>W11701502328100</v>
          </cell>
          <cell r="D313" t="str">
            <v>RO014874 0001</v>
          </cell>
          <cell r="E313" t="str">
            <v>RO014874 0001</v>
          </cell>
          <cell r="F313" t="str">
            <v>RO014874</v>
          </cell>
          <cell r="G313" t="str">
            <v>RO014874 0027</v>
          </cell>
          <cell r="H313" t="str">
            <v>RO014874</v>
          </cell>
          <cell r="I313">
            <v>27</v>
          </cell>
          <cell r="J313">
            <v>194435552</v>
          </cell>
          <cell r="K313">
            <v>1</v>
          </cell>
          <cell r="L313">
            <v>112447721034</v>
          </cell>
          <cell r="M313" t="str">
            <v>Recall</v>
          </cell>
          <cell r="N313" t="str">
            <v>Recall D23</v>
          </cell>
          <cell r="O313" t="str">
            <v>Matrix tube</v>
          </cell>
          <cell r="P313" t="str">
            <v>Supernate</v>
          </cell>
          <cell r="Q313">
            <v>6562</v>
          </cell>
          <cell r="R313">
            <v>1</v>
          </cell>
          <cell r="S313">
            <v>57</v>
          </cell>
          <cell r="T313">
            <v>55</v>
          </cell>
          <cell r="U313" t="str">
            <v>H</v>
          </cell>
          <cell r="V313" t="b">
            <v>1</v>
          </cell>
          <cell r="W313">
            <v>27</v>
          </cell>
          <cell r="X313" t="b">
            <v>0</v>
          </cell>
          <cell r="Y313" t="b">
            <v>0</v>
          </cell>
          <cell r="Z313" t="b">
            <v>0</v>
          </cell>
          <cell r="AA313" t="b">
            <v>0</v>
          </cell>
          <cell r="AB313" t="b">
            <v>1</v>
          </cell>
          <cell r="AC313">
            <v>146663701528</v>
          </cell>
          <cell r="AD313" t="str">
            <v>BSRI</v>
          </cell>
          <cell r="AE313" t="b">
            <v>1</v>
          </cell>
          <cell r="AF313" t="str">
            <v>CAUCASIAN_OTHER</v>
          </cell>
          <cell r="AG313">
            <v>1</v>
          </cell>
          <cell r="AH313">
            <v>1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1</v>
          </cell>
          <cell r="AO313">
            <v>0</v>
          </cell>
          <cell r="AP313">
            <v>0</v>
          </cell>
          <cell r="AQ313">
            <v>0</v>
          </cell>
          <cell r="AR313" t="str">
            <v>NOTHISPANICLATINO</v>
          </cell>
          <cell r="AS313" t="str">
            <v>Recall Completed</v>
          </cell>
          <cell r="AT313" t="str">
            <v>NULL</v>
          </cell>
          <cell r="AU313" t="str">
            <v>NULL</v>
          </cell>
          <cell r="AV313">
            <v>13</v>
          </cell>
          <cell r="AW313">
            <v>63.54</v>
          </cell>
          <cell r="AX313">
            <v>10420.5</v>
          </cell>
          <cell r="AY313">
            <v>0.3029357459</v>
          </cell>
          <cell r="AZ313">
            <v>307.8</v>
          </cell>
          <cell r="BA313">
            <v>25</v>
          </cell>
          <cell r="BC313">
            <v>434.1</v>
          </cell>
          <cell r="BD313">
            <v>52.5</v>
          </cell>
          <cell r="BE313" t="str">
            <v>bsri15</v>
          </cell>
          <cell r="BF313" t="str">
            <v>CP2D;AS3</v>
          </cell>
          <cell r="BG313" t="str">
            <v>BSRI</v>
          </cell>
          <cell r="BH313">
            <v>182</v>
          </cell>
          <cell r="BI313">
            <v>2</v>
          </cell>
          <cell r="BJ313">
            <v>6</v>
          </cell>
          <cell r="BK313">
            <v>2</v>
          </cell>
          <cell r="BL313">
            <v>195</v>
          </cell>
          <cell r="BM313" t="str">
            <v>N</v>
          </cell>
          <cell r="BN313" t="str">
            <v>NA</v>
          </cell>
          <cell r="BO313" t="str">
            <v>Y</v>
          </cell>
          <cell r="BP313">
            <v>840</v>
          </cell>
          <cell r="BQ313" t="str">
            <v>E</v>
          </cell>
          <cell r="BR313" t="str">
            <v>N</v>
          </cell>
          <cell r="BT313" t="str">
            <v>NA</v>
          </cell>
          <cell r="BU313" t="str">
            <v>N</v>
          </cell>
          <cell r="BV313" t="str">
            <v>W</v>
          </cell>
          <cell r="BW313" t="str">
            <v>N</v>
          </cell>
          <cell r="BX313" t="str">
            <v>NA</v>
          </cell>
          <cell r="BY313">
            <v>6.76</v>
          </cell>
          <cell r="BZ313">
            <v>5.56</v>
          </cell>
          <cell r="CA313">
            <v>15.4</v>
          </cell>
          <cell r="CB313">
            <v>45.9</v>
          </cell>
          <cell r="CC313">
            <v>82.6</v>
          </cell>
          <cell r="CD313">
            <v>13.9</v>
          </cell>
          <cell r="CE313">
            <v>252</v>
          </cell>
          <cell r="CF313" t="str">
            <v>Y</v>
          </cell>
          <cell r="CG313" t="str">
            <v>Y</v>
          </cell>
          <cell r="CH313" t="str">
            <v>Resting</v>
          </cell>
          <cell r="CI313" t="str">
            <v>Y</v>
          </cell>
          <cell r="CN313" t="str">
            <v>Y</v>
          </cell>
          <cell r="CP313" t="str">
            <v>NotUsually</v>
          </cell>
          <cell r="CQ313" t="str">
            <v>DN</v>
          </cell>
          <cell r="CS313" t="str">
            <v>N</v>
          </cell>
          <cell r="CY313" t="str">
            <v>N</v>
          </cell>
          <cell r="DW313" t="str">
            <v>Y</v>
          </cell>
          <cell r="DX313" t="str">
            <v>N</v>
          </cell>
          <cell r="DZ313" t="str">
            <v>N</v>
          </cell>
          <cell r="EC313" t="str">
            <v>N</v>
          </cell>
          <cell r="EL313">
            <v>0</v>
          </cell>
          <cell r="EO313">
            <v>0</v>
          </cell>
          <cell r="EQ313">
            <v>39</v>
          </cell>
          <cell r="ER313">
            <v>3</v>
          </cell>
          <cell r="ES313">
            <v>3</v>
          </cell>
          <cell r="ET313" t="str">
            <v>T</v>
          </cell>
          <cell r="EU313" t="str">
            <v>M</v>
          </cell>
          <cell r="EV313" t="str">
            <v>H</v>
          </cell>
          <cell r="EW313" t="str">
            <v>WB</v>
          </cell>
          <cell r="EX313" t="str">
            <v>N</v>
          </cell>
          <cell r="EY313" t="str">
            <v>S</v>
          </cell>
          <cell r="EZ313" t="str">
            <v>O+</v>
          </cell>
          <cell r="FA313" t="str">
            <v>NR</v>
          </cell>
          <cell r="FB313" t="str">
            <v>NR</v>
          </cell>
          <cell r="FC313" t="str">
            <v>NR</v>
          </cell>
          <cell r="FD313" t="str">
            <v>NR</v>
          </cell>
          <cell r="FE313" t="str">
            <v>NR</v>
          </cell>
          <cell r="FF313" t="str">
            <v>NR</v>
          </cell>
          <cell r="FG313" t="str">
            <v>NR</v>
          </cell>
          <cell r="FH313" t="str">
            <v>NR</v>
          </cell>
          <cell r="FI313" t="str">
            <v>NR</v>
          </cell>
          <cell r="FJ313" t="str">
            <v>NR</v>
          </cell>
          <cell r="FK313" t="str">
            <v>NR</v>
          </cell>
          <cell r="FL313" t="str">
            <v>NR</v>
          </cell>
          <cell r="FM313" t="str">
            <v>NT</v>
          </cell>
          <cell r="FN313">
            <v>15.2</v>
          </cell>
          <cell r="FO313" t="str">
            <v>NA</v>
          </cell>
          <cell r="FP313" t="b">
            <v>0</v>
          </cell>
          <cell r="FR313" t="str">
            <v>M</v>
          </cell>
          <cell r="FS313">
            <v>53</v>
          </cell>
          <cell r="FT313" t="str">
            <v>CAUCASIAN</v>
          </cell>
          <cell r="FU313">
            <v>0.31467425500984397</v>
          </cell>
          <cell r="FV313">
            <v>27.010527643835001</v>
          </cell>
          <cell r="FW313">
            <v>52.1692459188491</v>
          </cell>
          <cell r="FX313">
            <v>195</v>
          </cell>
          <cell r="FY313">
            <v>74</v>
          </cell>
          <cell r="FZ313">
            <v>25.0337837837838</v>
          </cell>
          <cell r="GA313">
            <v>1</v>
          </cell>
          <cell r="GB313">
            <v>0.08</v>
          </cell>
          <cell r="GC313">
            <v>21.8</v>
          </cell>
          <cell r="GD313">
            <v>27.2</v>
          </cell>
          <cell r="GE313">
            <v>0.15</v>
          </cell>
          <cell r="GF313">
            <v>16.3</v>
          </cell>
          <cell r="GG313">
            <v>20.3</v>
          </cell>
          <cell r="GH313">
            <v>0.21</v>
          </cell>
          <cell r="GI313">
            <v>27.6</v>
          </cell>
          <cell r="GJ313">
            <v>33.200000000000003</v>
          </cell>
          <cell r="GK313">
            <v>0.31</v>
          </cell>
          <cell r="GL313">
            <v>26.5</v>
          </cell>
          <cell r="GM313">
            <v>50.9</v>
          </cell>
          <cell r="GN313" t="str">
            <v>CAUCASIAN</v>
          </cell>
          <cell r="GO313">
            <v>-0.34204899999999999</v>
          </cell>
          <cell r="GP313" t="str">
            <v>NA</v>
          </cell>
          <cell r="GQ313">
            <v>-5.5397000000000002E-2</v>
          </cell>
          <cell r="GR313" t="str">
            <v>NA</v>
          </cell>
          <cell r="GS313">
            <v>1</v>
          </cell>
          <cell r="GT313">
            <v>135516121349</v>
          </cell>
          <cell r="GU313" t="str">
            <v>RO014874 0027</v>
          </cell>
          <cell r="GV313" t="str">
            <v>Recall Set 6 Purple-Samples-RO014874 0027</v>
          </cell>
          <cell r="GW313">
            <v>555992</v>
          </cell>
          <cell r="GX313">
            <v>40318.49</v>
          </cell>
          <cell r="GY313">
            <v>234</v>
          </cell>
          <cell r="GZ313">
            <v>16.97</v>
          </cell>
          <cell r="HA313">
            <v>0</v>
          </cell>
          <cell r="HB313">
            <v>0</v>
          </cell>
          <cell r="HC313">
            <v>159</v>
          </cell>
          <cell r="HD313">
            <v>11.53</v>
          </cell>
          <cell r="HE313">
            <v>338000</v>
          </cell>
        </row>
        <row r="314">
          <cell r="B314">
            <v>32009922140</v>
          </cell>
          <cell r="C314" t="str">
            <v>W11701501919700</v>
          </cell>
          <cell r="D314" t="str">
            <v>RO014885 0001</v>
          </cell>
          <cell r="E314" t="str">
            <v>RO014885 0001</v>
          </cell>
          <cell r="F314" t="str">
            <v>RO014885</v>
          </cell>
          <cell r="G314" t="str">
            <v>RO014885 0027</v>
          </cell>
          <cell r="H314" t="str">
            <v>RO014885</v>
          </cell>
          <cell r="I314">
            <v>27</v>
          </cell>
          <cell r="J314">
            <v>194436419</v>
          </cell>
          <cell r="K314">
            <v>1</v>
          </cell>
          <cell r="L314">
            <v>152635451004</v>
          </cell>
          <cell r="M314" t="str">
            <v>Recall</v>
          </cell>
          <cell r="N314" t="str">
            <v>Recall D23</v>
          </cell>
          <cell r="O314" t="str">
            <v>Matrix tube</v>
          </cell>
          <cell r="P314" t="str">
            <v>Supernate</v>
          </cell>
          <cell r="Q314">
            <v>6563</v>
          </cell>
          <cell r="R314">
            <v>11</v>
          </cell>
          <cell r="S314">
            <v>57</v>
          </cell>
          <cell r="T314">
            <v>55</v>
          </cell>
          <cell r="U314" t="str">
            <v>A</v>
          </cell>
          <cell r="V314" t="b">
            <v>1</v>
          </cell>
          <cell r="W314">
            <v>27</v>
          </cell>
          <cell r="X314" t="b">
            <v>0</v>
          </cell>
          <cell r="Y314" t="b">
            <v>0</v>
          </cell>
          <cell r="Z314" t="b">
            <v>0</v>
          </cell>
          <cell r="AA314" t="b">
            <v>0</v>
          </cell>
          <cell r="AB314" t="b">
            <v>1</v>
          </cell>
          <cell r="AC314">
            <v>138199781051</v>
          </cell>
          <cell r="AD314" t="str">
            <v>BSRI</v>
          </cell>
          <cell r="AE314" t="b">
            <v>1</v>
          </cell>
          <cell r="AF314" t="str">
            <v>CAUCASIAN_OTHER</v>
          </cell>
          <cell r="AG314">
            <v>1</v>
          </cell>
          <cell r="AH314">
            <v>1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1</v>
          </cell>
          <cell r="AO314">
            <v>0</v>
          </cell>
          <cell r="AP314">
            <v>0</v>
          </cell>
          <cell r="AQ314">
            <v>0</v>
          </cell>
          <cell r="AR314" t="str">
            <v>NOTHISPANICLATINO</v>
          </cell>
          <cell r="AS314" t="str">
            <v>Recall Completed</v>
          </cell>
          <cell r="AT314" t="str">
            <v>NULL</v>
          </cell>
          <cell r="AU314" t="str">
            <v>NULL</v>
          </cell>
          <cell r="AV314">
            <v>13</v>
          </cell>
          <cell r="AW314">
            <v>65.62</v>
          </cell>
          <cell r="AX314">
            <v>10574.4</v>
          </cell>
          <cell r="AY314">
            <v>0.38158296940000003</v>
          </cell>
          <cell r="AZ314">
            <v>298.2</v>
          </cell>
          <cell r="BA314">
            <v>7.7</v>
          </cell>
          <cell r="BC314">
            <v>469.5</v>
          </cell>
          <cell r="BD314">
            <v>28.7</v>
          </cell>
          <cell r="BE314" t="str">
            <v>bsri16</v>
          </cell>
          <cell r="BF314" t="str">
            <v>CP2D;AS3</v>
          </cell>
          <cell r="BG314" t="str">
            <v>BSRI</v>
          </cell>
          <cell r="BH314">
            <v>112</v>
          </cell>
          <cell r="BI314">
            <v>4</v>
          </cell>
          <cell r="BJ314">
            <v>5</v>
          </cell>
          <cell r="BK314">
            <v>1</v>
          </cell>
          <cell r="BL314">
            <v>131</v>
          </cell>
          <cell r="BM314" t="str">
            <v>N</v>
          </cell>
          <cell r="BN314" t="str">
            <v>NA</v>
          </cell>
          <cell r="BO314" t="str">
            <v>Y</v>
          </cell>
          <cell r="BP314">
            <v>840</v>
          </cell>
          <cell r="BQ314" t="str">
            <v>E</v>
          </cell>
          <cell r="BR314" t="str">
            <v>N</v>
          </cell>
          <cell r="BS314" t="str">
            <v>N</v>
          </cell>
          <cell r="BT314">
            <v>0</v>
          </cell>
          <cell r="BU314" t="str">
            <v>N</v>
          </cell>
          <cell r="BV314" t="str">
            <v>W</v>
          </cell>
          <cell r="BW314" t="str">
            <v>N</v>
          </cell>
          <cell r="BX314" t="str">
            <v>NA</v>
          </cell>
          <cell r="BY314">
            <v>6.97</v>
          </cell>
          <cell r="BZ314">
            <v>4.54</v>
          </cell>
          <cell r="CA314">
            <v>13.1</v>
          </cell>
          <cell r="CB314">
            <v>39</v>
          </cell>
          <cell r="CC314">
            <v>85.9</v>
          </cell>
          <cell r="CD314">
            <v>14.3</v>
          </cell>
          <cell r="CE314">
            <v>224</v>
          </cell>
          <cell r="CF314" t="str">
            <v>Y</v>
          </cell>
          <cell r="CG314" t="str">
            <v>Y</v>
          </cell>
          <cell r="CH314" t="str">
            <v>Active</v>
          </cell>
          <cell r="CI314" t="str">
            <v>Y</v>
          </cell>
          <cell r="CN314" t="str">
            <v>Y</v>
          </cell>
          <cell r="CP314" t="str">
            <v xml:space="preserve">Usually </v>
          </cell>
          <cell r="CQ314" t="str">
            <v xml:space="preserve">Y </v>
          </cell>
          <cell r="CR314" t="str">
            <v xml:space="preserve">Y </v>
          </cell>
          <cell r="CS314" t="str">
            <v>Y</v>
          </cell>
          <cell r="CT314" t="str">
            <v>Under_8oz</v>
          </cell>
          <cell r="CU314" t="str">
            <v>Less_Frequently_Than_Monthly</v>
          </cell>
          <cell r="CV314" t="str">
            <v>NoImpact</v>
          </cell>
          <cell r="CX314" t="str">
            <v>N</v>
          </cell>
          <cell r="CY314" t="str">
            <v>N</v>
          </cell>
          <cell r="DW314" t="str">
            <v>Y</v>
          </cell>
          <cell r="DX314" t="str">
            <v>N</v>
          </cell>
          <cell r="DY314" t="str">
            <v>N</v>
          </cell>
          <cell r="DZ314" t="str">
            <v>Y</v>
          </cell>
          <cell r="EA314" t="str">
            <v>Daily</v>
          </cell>
          <cell r="EB314" t="str">
            <v>N</v>
          </cell>
          <cell r="EC314" t="str">
            <v>N</v>
          </cell>
          <cell r="ED314" t="str">
            <v>Y</v>
          </cell>
          <cell r="EL314">
            <v>0</v>
          </cell>
          <cell r="EN314" t="str">
            <v>N</v>
          </cell>
          <cell r="EO314">
            <v>0</v>
          </cell>
          <cell r="EQ314">
            <v>10</v>
          </cell>
          <cell r="ER314">
            <v>10</v>
          </cell>
          <cell r="ES314">
            <v>27</v>
          </cell>
          <cell r="ET314" t="str">
            <v>T</v>
          </cell>
          <cell r="EU314" t="str">
            <v>F</v>
          </cell>
          <cell r="EV314" t="str">
            <v>H</v>
          </cell>
          <cell r="EW314" t="str">
            <v>WB</v>
          </cell>
          <cell r="EX314" t="str">
            <v>N</v>
          </cell>
          <cell r="EY314" t="str">
            <v>S</v>
          </cell>
          <cell r="EZ314" t="str">
            <v>B+</v>
          </cell>
          <cell r="FA314" t="str">
            <v>NR</v>
          </cell>
          <cell r="FB314" t="str">
            <v>NR</v>
          </cell>
          <cell r="FC314" t="str">
            <v>NR</v>
          </cell>
          <cell r="FD314" t="str">
            <v>NR</v>
          </cell>
          <cell r="FE314" t="str">
            <v>NR</v>
          </cell>
          <cell r="FF314" t="str">
            <v>NR</v>
          </cell>
          <cell r="FG314" t="str">
            <v>NR</v>
          </cell>
          <cell r="FH314" t="str">
            <v>NR</v>
          </cell>
          <cell r="FI314" t="str">
            <v>NR</v>
          </cell>
          <cell r="FJ314" t="str">
            <v>NR</v>
          </cell>
          <cell r="FK314" t="str">
            <v>NR</v>
          </cell>
          <cell r="FL314" t="str">
            <v>NR</v>
          </cell>
          <cell r="FM314" t="str">
            <v>NT</v>
          </cell>
          <cell r="FN314">
            <v>13.1</v>
          </cell>
          <cell r="FO314" t="str">
            <v>NA</v>
          </cell>
          <cell r="FP314" t="b">
            <v>1</v>
          </cell>
          <cell r="FQ314">
            <v>41842</v>
          </cell>
          <cell r="FR314" t="str">
            <v>F</v>
          </cell>
          <cell r="FS314">
            <v>37</v>
          </cell>
          <cell r="FT314" t="str">
            <v>CAUCASIAN</v>
          </cell>
          <cell r="FU314">
            <v>0.412276516811663</v>
          </cell>
          <cell r="FV314">
            <v>9.7524004486906097</v>
          </cell>
          <cell r="FW314">
            <v>30.59134582623</v>
          </cell>
          <cell r="FX314">
            <v>131</v>
          </cell>
          <cell r="FY314">
            <v>61</v>
          </cell>
          <cell r="FZ314">
            <v>24.749529696318199</v>
          </cell>
          <cell r="GA314">
            <v>1</v>
          </cell>
          <cell r="GB314">
            <v>0.05</v>
          </cell>
          <cell r="GC314">
            <v>4.9000000000000004</v>
          </cell>
          <cell r="GD314">
            <v>8.4</v>
          </cell>
          <cell r="GE314">
            <v>7.0000000000000007E-2</v>
          </cell>
          <cell r="GF314">
            <v>10.1</v>
          </cell>
          <cell r="GG314">
            <v>5.3</v>
          </cell>
          <cell r="GH314">
            <v>7.0000000000000007E-2</v>
          </cell>
          <cell r="GI314">
            <v>10.1</v>
          </cell>
          <cell r="GJ314">
            <v>13.8</v>
          </cell>
          <cell r="GK314">
            <v>0.54</v>
          </cell>
          <cell r="GL314">
            <v>10.199999999999999</v>
          </cell>
          <cell r="GM314">
            <v>30.5</v>
          </cell>
          <cell r="GN314" t="str">
            <v>CAUCASIAN</v>
          </cell>
          <cell r="GO314">
            <v>8.5199999999999998E-3</v>
          </cell>
          <cell r="GP314" t="str">
            <v>NA</v>
          </cell>
          <cell r="GQ314">
            <v>7.0846999999999993E-2</v>
          </cell>
          <cell r="GR314" t="str">
            <v>NA</v>
          </cell>
          <cell r="GS314">
            <v>1</v>
          </cell>
          <cell r="GT314">
            <v>101619721007</v>
          </cell>
          <cell r="GU314" t="str">
            <v>RO014885 0027</v>
          </cell>
          <cell r="GV314" t="str">
            <v>Recall Set 6 Purple-Samples-RO014885 0027</v>
          </cell>
          <cell r="GW314">
            <v>161672</v>
          </cell>
          <cell r="GX314">
            <v>11597.7</v>
          </cell>
          <cell r="GY314">
            <v>236</v>
          </cell>
          <cell r="GZ314">
            <v>16.93</v>
          </cell>
          <cell r="HA314">
            <v>1</v>
          </cell>
          <cell r="HB314">
            <v>7.0000000000000007E-2</v>
          </cell>
          <cell r="HC314">
            <v>149</v>
          </cell>
          <cell r="HD314">
            <v>10.69</v>
          </cell>
          <cell r="HE314">
            <v>1020000</v>
          </cell>
        </row>
        <row r="315">
          <cell r="B315">
            <v>32009922769</v>
          </cell>
          <cell r="C315" t="str">
            <v>W11701501127900</v>
          </cell>
          <cell r="D315" t="str">
            <v>RO014653 0001</v>
          </cell>
          <cell r="E315" t="str">
            <v>RO014653 0001</v>
          </cell>
          <cell r="F315" t="str">
            <v>RO014653</v>
          </cell>
          <cell r="G315" t="str">
            <v>RO014653 0027</v>
          </cell>
          <cell r="H315" t="str">
            <v>RO014653</v>
          </cell>
          <cell r="I315">
            <v>27</v>
          </cell>
          <cell r="J315">
            <v>175278286</v>
          </cell>
          <cell r="K315">
            <v>1</v>
          </cell>
          <cell r="L315">
            <v>149720981247</v>
          </cell>
          <cell r="M315" t="str">
            <v>Recall</v>
          </cell>
          <cell r="N315" t="str">
            <v>Recall D23</v>
          </cell>
          <cell r="O315" t="str">
            <v>Matrix tube</v>
          </cell>
          <cell r="P315" t="str">
            <v>Supernate</v>
          </cell>
          <cell r="Q315">
            <v>6561</v>
          </cell>
          <cell r="R315">
            <v>5</v>
          </cell>
          <cell r="S315">
            <v>57</v>
          </cell>
          <cell r="T315">
            <v>56</v>
          </cell>
          <cell r="U315" t="str">
            <v>F</v>
          </cell>
          <cell r="V315" t="b">
            <v>1</v>
          </cell>
          <cell r="W315">
            <v>27</v>
          </cell>
          <cell r="X315" t="b">
            <v>0</v>
          </cell>
          <cell r="Y315" t="b">
            <v>0</v>
          </cell>
          <cell r="Z315" t="b">
            <v>0</v>
          </cell>
          <cell r="AA315" t="b">
            <v>0</v>
          </cell>
          <cell r="AB315" t="b">
            <v>1</v>
          </cell>
          <cell r="AC315">
            <v>110904511236</v>
          </cell>
          <cell r="AD315" t="str">
            <v>BSRI</v>
          </cell>
          <cell r="AE315" t="b">
            <v>1</v>
          </cell>
          <cell r="AF315" t="str">
            <v>ASIAN</v>
          </cell>
          <cell r="AG315">
            <v>1</v>
          </cell>
          <cell r="AH315">
            <v>1</v>
          </cell>
          <cell r="AI315">
            <v>0</v>
          </cell>
          <cell r="AJ315">
            <v>0</v>
          </cell>
          <cell r="AK315">
            <v>0</v>
          </cell>
          <cell r="AL315">
            <v>1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 t="str">
            <v>NOTHISPANICLATINO</v>
          </cell>
          <cell r="AS315" t="str">
            <v>Recall Completed</v>
          </cell>
          <cell r="AT315" t="str">
            <v>NULL</v>
          </cell>
          <cell r="AU315" t="str">
            <v>NULL</v>
          </cell>
          <cell r="AV315">
            <v>14</v>
          </cell>
          <cell r="AW315">
            <v>63.16</v>
          </cell>
          <cell r="AX315">
            <v>9974.2000000000007</v>
          </cell>
          <cell r="AY315">
            <v>0.17055555559999999</v>
          </cell>
          <cell r="AZ315">
            <v>284.8</v>
          </cell>
          <cell r="BA315">
            <v>6.8</v>
          </cell>
          <cell r="BC315">
            <v>427.9</v>
          </cell>
          <cell r="BD315">
            <v>24.3</v>
          </cell>
          <cell r="BE315" t="str">
            <v>bsri15</v>
          </cell>
          <cell r="BF315" t="str">
            <v>CP2D;AS3</v>
          </cell>
          <cell r="BG315" t="str">
            <v>BSRI</v>
          </cell>
          <cell r="BH315">
            <v>98</v>
          </cell>
          <cell r="BI315">
            <v>6</v>
          </cell>
          <cell r="BJ315">
            <v>5</v>
          </cell>
          <cell r="BK315">
            <v>2</v>
          </cell>
          <cell r="BL315">
            <v>125</v>
          </cell>
          <cell r="BM315" t="str">
            <v>N</v>
          </cell>
          <cell r="BN315" t="str">
            <v>NA</v>
          </cell>
          <cell r="BO315" t="str">
            <v>Y</v>
          </cell>
          <cell r="BP315">
            <v>840</v>
          </cell>
          <cell r="BQ315" t="str">
            <v>F</v>
          </cell>
          <cell r="BR315" t="str">
            <v>N</v>
          </cell>
          <cell r="BS315" t="str">
            <v>Y</v>
          </cell>
          <cell r="BT315">
            <v>1</v>
          </cell>
          <cell r="BU315" t="str">
            <v>N</v>
          </cell>
          <cell r="BV315" t="str">
            <v>A</v>
          </cell>
          <cell r="BW315" t="str">
            <v>N</v>
          </cell>
          <cell r="BX315" t="str">
            <v>NA</v>
          </cell>
          <cell r="BY315">
            <v>6.87</v>
          </cell>
          <cell r="BZ315">
            <v>4.7300000000000004</v>
          </cell>
          <cell r="CA315">
            <v>12.6</v>
          </cell>
          <cell r="CB315">
            <v>39.4</v>
          </cell>
          <cell r="CC315">
            <v>83.3</v>
          </cell>
          <cell r="CD315">
            <v>15.6</v>
          </cell>
          <cell r="CE315">
            <v>230</v>
          </cell>
          <cell r="CF315" t="str">
            <v>N</v>
          </cell>
          <cell r="CG315" t="str">
            <v>N</v>
          </cell>
          <cell r="CS315" t="str">
            <v>N</v>
          </cell>
          <cell r="CY315" t="str">
            <v>N</v>
          </cell>
          <cell r="DW315" t="str">
            <v>Y</v>
          </cell>
          <cell r="DX315" t="str">
            <v>N</v>
          </cell>
          <cell r="DY315" t="str">
            <v>N</v>
          </cell>
          <cell r="DZ315" t="str">
            <v>Y</v>
          </cell>
          <cell r="EA315" t="str">
            <v>At_Least_1_A_Week</v>
          </cell>
          <cell r="EB315" t="str">
            <v>N</v>
          </cell>
          <cell r="EC315" t="str">
            <v>N</v>
          </cell>
          <cell r="EE315" t="str">
            <v>Y</v>
          </cell>
          <cell r="EL315">
            <v>0</v>
          </cell>
          <cell r="EN315" t="str">
            <v xml:space="preserve">Y </v>
          </cell>
          <cell r="EO315">
            <v>1</v>
          </cell>
          <cell r="EQ315">
            <v>6.5</v>
          </cell>
          <cell r="ER315">
            <v>6</v>
          </cell>
          <cell r="ES315">
            <v>15</v>
          </cell>
          <cell r="ET315" t="str">
            <v>T</v>
          </cell>
          <cell r="EU315" t="str">
            <v>M</v>
          </cell>
          <cell r="EV315" t="str">
            <v>H</v>
          </cell>
          <cell r="EW315" t="str">
            <v>WB</v>
          </cell>
          <cell r="EX315" t="str">
            <v>N</v>
          </cell>
          <cell r="EY315" t="str">
            <v>S</v>
          </cell>
          <cell r="EZ315" t="str">
            <v>A+</v>
          </cell>
          <cell r="FA315" t="str">
            <v>NR</v>
          </cell>
          <cell r="FB315" t="str">
            <v>NR</v>
          </cell>
          <cell r="FC315" t="str">
            <v>NR</v>
          </cell>
          <cell r="FD315" t="str">
            <v>NR</v>
          </cell>
          <cell r="FE315" t="str">
            <v>NR</v>
          </cell>
          <cell r="FF315" t="str">
            <v>NR</v>
          </cell>
          <cell r="FG315" t="str">
            <v>NR</v>
          </cell>
          <cell r="FH315" t="str">
            <v>NR</v>
          </cell>
          <cell r="FI315" t="str">
            <v>NR</v>
          </cell>
          <cell r="FJ315" t="str">
            <v>NR</v>
          </cell>
          <cell r="FK315" t="str">
            <v>NR</v>
          </cell>
          <cell r="FL315" t="str">
            <v>NR</v>
          </cell>
          <cell r="FM315" t="str">
            <v>NT</v>
          </cell>
          <cell r="FN315">
            <v>13.9</v>
          </cell>
          <cell r="FO315" t="str">
            <v>NA</v>
          </cell>
          <cell r="FP315" t="b">
            <v>1</v>
          </cell>
          <cell r="FQ315">
            <v>41248</v>
          </cell>
          <cell r="FR315" t="str">
            <v>F</v>
          </cell>
          <cell r="FS315">
            <v>53</v>
          </cell>
          <cell r="FT315" t="str">
            <v>ASIAN</v>
          </cell>
          <cell r="FU315">
            <v>0.15038865895145101</v>
          </cell>
          <cell r="FV315">
            <v>8.8545788027004395</v>
          </cell>
          <cell r="FW315">
            <v>26.602154212468498</v>
          </cell>
          <cell r="FX315">
            <v>125</v>
          </cell>
          <cell r="FY315">
            <v>62</v>
          </cell>
          <cell r="FZ315">
            <v>22.860301768990599</v>
          </cell>
          <cell r="GA315">
            <v>1</v>
          </cell>
          <cell r="GB315">
            <v>0.12</v>
          </cell>
          <cell r="GC315">
            <v>10.14</v>
          </cell>
          <cell r="GD315">
            <v>22.55</v>
          </cell>
          <cell r="GE315">
            <v>0.13</v>
          </cell>
          <cell r="GF315">
            <v>10.1</v>
          </cell>
          <cell r="GG315">
            <v>25.3</v>
          </cell>
          <cell r="GH315">
            <v>0.19</v>
          </cell>
          <cell r="GI315">
            <v>10.3</v>
          </cell>
          <cell r="GJ315">
            <v>24.4</v>
          </cell>
          <cell r="GK315">
            <v>0.28000000000000003</v>
          </cell>
          <cell r="GL315">
            <v>11.7</v>
          </cell>
          <cell r="GM315">
            <v>40.700000000000003</v>
          </cell>
          <cell r="GN315" t="str">
            <v>EAS</v>
          </cell>
          <cell r="GO315">
            <v>-6.6879999999999995E-2</v>
          </cell>
          <cell r="GP315">
            <v>-4.3747000000000001E-2</v>
          </cell>
          <cell r="GQ315" t="str">
            <v>NA</v>
          </cell>
          <cell r="GR315">
            <v>0.25248799999999999</v>
          </cell>
          <cell r="GS315">
            <v>1</v>
          </cell>
          <cell r="GT315">
            <v>139408971414</v>
          </cell>
          <cell r="GU315" t="str">
            <v>RO014653 0027</v>
          </cell>
          <cell r="GV315" t="str">
            <v>Recall set 4 green-Heather-Samples-RO014653 0027</v>
          </cell>
          <cell r="GW315">
            <v>238568</v>
          </cell>
          <cell r="GX315">
            <v>16521.330000000002</v>
          </cell>
          <cell r="GY315">
            <v>243</v>
          </cell>
          <cell r="GZ315">
            <v>16.829999999999998</v>
          </cell>
          <cell r="HA315">
            <v>2</v>
          </cell>
          <cell r="HB315">
            <v>0.14000000000000001</v>
          </cell>
          <cell r="HC315">
            <v>242</v>
          </cell>
          <cell r="HD315">
            <v>16.760000000000002</v>
          </cell>
          <cell r="HE315">
            <v>638000</v>
          </cell>
        </row>
        <row r="316">
          <cell r="B316">
            <v>32009922835</v>
          </cell>
          <cell r="C316" t="str">
            <v>W11701500676500</v>
          </cell>
          <cell r="D316" t="str">
            <v>RO014596 0001</v>
          </cell>
          <cell r="E316" t="str">
            <v>RO014596 0001</v>
          </cell>
          <cell r="F316" t="str">
            <v>RO014596</v>
          </cell>
          <cell r="G316" t="str">
            <v>RO014596 0027</v>
          </cell>
          <cell r="H316" t="str">
            <v>RO014596</v>
          </cell>
          <cell r="I316">
            <v>27</v>
          </cell>
          <cell r="J316">
            <v>175278643</v>
          </cell>
          <cell r="K316">
            <v>1</v>
          </cell>
          <cell r="L316">
            <v>151694431159</v>
          </cell>
          <cell r="M316" t="str">
            <v>Recall</v>
          </cell>
          <cell r="N316" t="str">
            <v>Recall D23</v>
          </cell>
          <cell r="O316" t="str">
            <v>Matrix tube</v>
          </cell>
          <cell r="P316" t="str">
            <v>Supernate</v>
          </cell>
          <cell r="Q316">
            <v>6561</v>
          </cell>
          <cell r="R316">
            <v>3</v>
          </cell>
          <cell r="S316">
            <v>57</v>
          </cell>
          <cell r="T316">
            <v>56</v>
          </cell>
          <cell r="U316" t="str">
            <v>C</v>
          </cell>
          <cell r="V316" t="b">
            <v>1</v>
          </cell>
          <cell r="W316">
            <v>27</v>
          </cell>
          <cell r="X316" t="b">
            <v>0</v>
          </cell>
          <cell r="Y316" t="b">
            <v>0</v>
          </cell>
          <cell r="Z316" t="b">
            <v>0</v>
          </cell>
          <cell r="AA316" t="b">
            <v>0</v>
          </cell>
          <cell r="AB316" t="b">
            <v>1</v>
          </cell>
          <cell r="AC316">
            <v>132489671109</v>
          </cell>
          <cell r="AD316" t="str">
            <v>BSRI</v>
          </cell>
          <cell r="AE316" t="b">
            <v>1</v>
          </cell>
          <cell r="AF316" t="str">
            <v>ASIAN</v>
          </cell>
          <cell r="AG316">
            <v>1</v>
          </cell>
          <cell r="AH316">
            <v>1</v>
          </cell>
          <cell r="AI316">
            <v>0</v>
          </cell>
          <cell r="AJ316">
            <v>0</v>
          </cell>
          <cell r="AK316">
            <v>0</v>
          </cell>
          <cell r="AL316">
            <v>1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 t="str">
            <v>NOTHISPANICLATINO</v>
          </cell>
          <cell r="AS316" t="str">
            <v>Recall Completed</v>
          </cell>
          <cell r="AT316" t="str">
            <v>NULL</v>
          </cell>
          <cell r="AU316" t="str">
            <v>NULL</v>
          </cell>
          <cell r="AV316">
            <v>12.75</v>
          </cell>
          <cell r="AW316">
            <v>65.88</v>
          </cell>
          <cell r="AX316">
            <v>10905.4</v>
          </cell>
          <cell r="AY316">
            <v>0.27690896259999997</v>
          </cell>
          <cell r="AZ316">
            <v>290.5</v>
          </cell>
          <cell r="BA316">
            <v>5.3</v>
          </cell>
          <cell r="BC316">
            <v>440.2</v>
          </cell>
          <cell r="BD316">
            <v>22.9</v>
          </cell>
          <cell r="BE316" t="str">
            <v>bsri15</v>
          </cell>
          <cell r="BF316" t="str">
            <v>CP2D;AS3</v>
          </cell>
          <cell r="BG316" t="str">
            <v>BSRI</v>
          </cell>
          <cell r="BH316">
            <v>108</v>
          </cell>
          <cell r="BI316">
            <v>5</v>
          </cell>
          <cell r="BJ316">
            <v>5</v>
          </cell>
          <cell r="BK316">
            <v>3</v>
          </cell>
          <cell r="BL316">
            <v>130</v>
          </cell>
          <cell r="BM316" t="str">
            <v>Y</v>
          </cell>
          <cell r="BN316">
            <v>2012</v>
          </cell>
          <cell r="BO316" t="str">
            <v>Y</v>
          </cell>
          <cell r="BP316">
            <v>840</v>
          </cell>
          <cell r="BQ316" t="str">
            <v>E</v>
          </cell>
          <cell r="BR316" t="str">
            <v>N</v>
          </cell>
          <cell r="BS316" t="str">
            <v>N</v>
          </cell>
          <cell r="BT316">
            <v>0</v>
          </cell>
          <cell r="BU316" t="str">
            <v>N</v>
          </cell>
          <cell r="BV316" t="str">
            <v>A</v>
          </cell>
          <cell r="BW316" t="str">
            <v>N</v>
          </cell>
          <cell r="BX316" t="str">
            <v>NA</v>
          </cell>
          <cell r="BY316">
            <v>7.41</v>
          </cell>
          <cell r="BZ316">
            <v>4.37</v>
          </cell>
          <cell r="CA316">
            <v>13.8</v>
          </cell>
          <cell r="CB316">
            <v>40.1</v>
          </cell>
          <cell r="CC316">
            <v>91.8</v>
          </cell>
          <cell r="CD316">
            <v>13</v>
          </cell>
          <cell r="CE316">
            <v>277</v>
          </cell>
          <cell r="CF316" t="str">
            <v>N</v>
          </cell>
          <cell r="CG316" t="str">
            <v>N</v>
          </cell>
          <cell r="CS316" t="str">
            <v>N</v>
          </cell>
          <cell r="CY316" t="str">
            <v>N</v>
          </cell>
          <cell r="DW316" t="str">
            <v>Y</v>
          </cell>
          <cell r="DX316" t="str">
            <v>N</v>
          </cell>
          <cell r="DY316" t="str">
            <v>N</v>
          </cell>
          <cell r="DZ316" t="str">
            <v>Y</v>
          </cell>
          <cell r="EA316" t="str">
            <v>Daily</v>
          </cell>
          <cell r="EB316" t="str">
            <v>N</v>
          </cell>
          <cell r="EC316" t="str">
            <v>N</v>
          </cell>
          <cell r="EH316" t="str">
            <v>Y</v>
          </cell>
          <cell r="EL316">
            <v>47</v>
          </cell>
          <cell r="EN316" t="str">
            <v>N</v>
          </cell>
          <cell r="EO316">
            <v>0</v>
          </cell>
          <cell r="EQ316">
            <v>31</v>
          </cell>
          <cell r="ER316">
            <v>4</v>
          </cell>
          <cell r="ES316">
            <v>5</v>
          </cell>
          <cell r="ET316" t="str">
            <v>T</v>
          </cell>
          <cell r="EU316" t="str">
            <v>F</v>
          </cell>
          <cell r="EV316" t="str">
            <v>H</v>
          </cell>
          <cell r="EW316" t="str">
            <v>WB</v>
          </cell>
          <cell r="EX316" t="str">
            <v>N</v>
          </cell>
          <cell r="EY316" t="str">
            <v>S</v>
          </cell>
          <cell r="EZ316" t="str">
            <v>A+</v>
          </cell>
          <cell r="FA316" t="str">
            <v>NR</v>
          </cell>
          <cell r="FB316" t="str">
            <v>NR</v>
          </cell>
          <cell r="FC316" t="str">
            <v>NR</v>
          </cell>
          <cell r="FD316" t="str">
            <v>NR</v>
          </cell>
          <cell r="FE316" t="str">
            <v>NR</v>
          </cell>
          <cell r="FF316" t="str">
            <v>NR</v>
          </cell>
          <cell r="FG316" t="str">
            <v>NR</v>
          </cell>
          <cell r="FH316" t="str">
            <v>NR</v>
          </cell>
          <cell r="FI316" t="str">
            <v>NR</v>
          </cell>
          <cell r="FJ316" t="str">
            <v>NR</v>
          </cell>
          <cell r="FK316" t="str">
            <v>NR</v>
          </cell>
          <cell r="FL316" t="str">
            <v>NR</v>
          </cell>
          <cell r="FM316" t="str">
            <v>NT</v>
          </cell>
          <cell r="FN316">
            <v>13.3</v>
          </cell>
          <cell r="FO316" t="str">
            <v>NA</v>
          </cell>
          <cell r="FP316" t="b">
            <v>0</v>
          </cell>
          <cell r="FR316" t="str">
            <v>F</v>
          </cell>
          <cell r="FS316">
            <v>49</v>
          </cell>
          <cell r="FT316" t="str">
            <v>ASIAN</v>
          </cell>
          <cell r="FU316">
            <v>0.28237466699570601</v>
          </cell>
          <cell r="FV316">
            <v>7.3582093927168204</v>
          </cell>
          <cell r="FW316">
            <v>25.3328659717262</v>
          </cell>
          <cell r="FX316">
            <v>130</v>
          </cell>
          <cell r="FY316">
            <v>63</v>
          </cell>
          <cell r="FZ316">
            <v>23.025951121189198</v>
          </cell>
          <cell r="GA316">
            <v>1</v>
          </cell>
          <cell r="GB316">
            <v>0.1</v>
          </cell>
          <cell r="GC316">
            <v>5.56</v>
          </cell>
          <cell r="GD316">
            <v>11.86</v>
          </cell>
          <cell r="GE316">
            <v>0.12</v>
          </cell>
          <cell r="GF316">
            <v>3.82</v>
          </cell>
          <cell r="GG316">
            <v>9.24</v>
          </cell>
          <cell r="GH316">
            <v>0.14000000000000001</v>
          </cell>
          <cell r="GI316">
            <v>3.6</v>
          </cell>
          <cell r="GJ316">
            <v>24</v>
          </cell>
          <cell r="GK316">
            <v>0.32</v>
          </cell>
          <cell r="GL316">
            <v>4.4000000000000004</v>
          </cell>
          <cell r="GM316">
            <v>33</v>
          </cell>
          <cell r="GN316" t="str">
            <v>EAS</v>
          </cell>
          <cell r="GO316">
            <v>-6.6879999999999995E-2</v>
          </cell>
          <cell r="GP316">
            <v>0.31378499999999998</v>
          </cell>
          <cell r="GQ316" t="str">
            <v>NA</v>
          </cell>
          <cell r="GR316">
            <v>0.13139400000000001</v>
          </cell>
          <cell r="GS316">
            <v>1</v>
          </cell>
          <cell r="GT316">
            <v>111631981304</v>
          </cell>
          <cell r="GU316" t="str">
            <v>RO014596 0027</v>
          </cell>
          <cell r="GV316" t="str">
            <v>Recall yellow 3.2-Heather-RO014596 0027</v>
          </cell>
          <cell r="GW316">
            <v>128208</v>
          </cell>
          <cell r="GX316">
            <v>12004.49</v>
          </cell>
          <cell r="GY316">
            <v>192</v>
          </cell>
          <cell r="GZ316">
            <v>17.98</v>
          </cell>
          <cell r="HA316">
            <v>0</v>
          </cell>
          <cell r="HB316">
            <v>0</v>
          </cell>
          <cell r="HC316">
            <v>132</v>
          </cell>
          <cell r="HD316">
            <v>12.36</v>
          </cell>
          <cell r="HE316">
            <v>846000</v>
          </cell>
        </row>
        <row r="317">
          <cell r="B317">
            <v>32009923528</v>
          </cell>
          <cell r="C317" t="str">
            <v>W11701503126900</v>
          </cell>
          <cell r="D317" t="str">
            <v>RO014863 0001</v>
          </cell>
          <cell r="E317" t="str">
            <v>RO014863 0001</v>
          </cell>
          <cell r="F317" t="str">
            <v>RO014863</v>
          </cell>
          <cell r="G317" t="str">
            <v>RO014863 0027</v>
          </cell>
          <cell r="H317" t="str">
            <v>RO014863</v>
          </cell>
          <cell r="I317">
            <v>27</v>
          </cell>
          <cell r="J317">
            <v>189015464</v>
          </cell>
          <cell r="K317">
            <v>1</v>
          </cell>
          <cell r="L317">
            <v>101086371336</v>
          </cell>
          <cell r="M317" t="str">
            <v>Recall</v>
          </cell>
          <cell r="N317" t="str">
            <v>Recall D23</v>
          </cell>
          <cell r="O317" t="str">
            <v>Matrix tube</v>
          </cell>
          <cell r="P317" t="str">
            <v>Supernate</v>
          </cell>
          <cell r="Q317">
            <v>6562</v>
          </cell>
          <cell r="R317">
            <v>11</v>
          </cell>
          <cell r="S317">
            <v>57</v>
          </cell>
          <cell r="T317">
            <v>55</v>
          </cell>
          <cell r="U317" t="str">
            <v>E</v>
          </cell>
          <cell r="V317" t="b">
            <v>1</v>
          </cell>
          <cell r="W317">
            <v>27</v>
          </cell>
          <cell r="X317" t="b">
            <v>0</v>
          </cell>
          <cell r="Y317" t="b">
            <v>0</v>
          </cell>
          <cell r="Z317" t="b">
            <v>0</v>
          </cell>
          <cell r="AA317" t="b">
            <v>0</v>
          </cell>
          <cell r="AB317" t="b">
            <v>1</v>
          </cell>
          <cell r="AC317">
            <v>134242421506</v>
          </cell>
          <cell r="AD317" t="str">
            <v>BSRI</v>
          </cell>
          <cell r="AE317" t="b">
            <v>1</v>
          </cell>
          <cell r="AF317" t="str">
            <v>CAUCASIAN_OTHER</v>
          </cell>
          <cell r="AG317">
            <v>1</v>
          </cell>
          <cell r="AH317">
            <v>1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1</v>
          </cell>
          <cell r="AO317">
            <v>0</v>
          </cell>
          <cell r="AP317">
            <v>0</v>
          </cell>
          <cell r="AQ317">
            <v>0</v>
          </cell>
          <cell r="AR317" t="str">
            <v>NOTHISPANICLATINO</v>
          </cell>
          <cell r="AS317" t="str">
            <v>Recall Completed</v>
          </cell>
          <cell r="AT317" t="str">
            <v>NULL</v>
          </cell>
          <cell r="AU317" t="str">
            <v>NULL</v>
          </cell>
          <cell r="AV317">
            <v>13</v>
          </cell>
          <cell r="AW317">
            <v>69.319999999999993</v>
          </cell>
          <cell r="AX317">
            <v>11944.4</v>
          </cell>
          <cell r="AY317">
            <v>0.31134664950000002</v>
          </cell>
          <cell r="AZ317">
            <v>323.2</v>
          </cell>
          <cell r="BA317">
            <v>31.5</v>
          </cell>
          <cell r="BC317">
            <v>444.8</v>
          </cell>
          <cell r="BD317">
            <v>56.9</v>
          </cell>
          <cell r="BE317" t="str">
            <v>bsri16</v>
          </cell>
          <cell r="BF317" t="str">
            <v>CP2D;AS3</v>
          </cell>
          <cell r="BG317" t="str">
            <v>BSRI</v>
          </cell>
          <cell r="BH317">
            <v>553</v>
          </cell>
          <cell r="BI317">
            <v>1</v>
          </cell>
          <cell r="BJ317">
            <v>6</v>
          </cell>
          <cell r="BK317">
            <v>1</v>
          </cell>
          <cell r="BL317">
            <v>185</v>
          </cell>
          <cell r="BM317" t="str">
            <v>N</v>
          </cell>
          <cell r="BN317" t="str">
            <v>NA</v>
          </cell>
          <cell r="BO317" t="str">
            <v>Y</v>
          </cell>
          <cell r="BP317">
            <v>840</v>
          </cell>
          <cell r="BQ317" t="str">
            <v>E</v>
          </cell>
          <cell r="BR317" t="str">
            <v>N</v>
          </cell>
          <cell r="BT317" t="str">
            <v>NA</v>
          </cell>
          <cell r="BU317" t="str">
            <v>N</v>
          </cell>
          <cell r="BV317">
            <v>9</v>
          </cell>
          <cell r="BW317" t="str">
            <v>N</v>
          </cell>
          <cell r="BX317" t="str">
            <v>NA</v>
          </cell>
          <cell r="BY317">
            <v>7.62</v>
          </cell>
          <cell r="BZ317">
            <v>5.23</v>
          </cell>
          <cell r="CA317">
            <v>15.6</v>
          </cell>
          <cell r="CB317">
            <v>46.5</v>
          </cell>
          <cell r="CC317">
            <v>88.9</v>
          </cell>
          <cell r="CD317">
            <v>13.4</v>
          </cell>
          <cell r="CE317">
            <v>279</v>
          </cell>
          <cell r="CF317" t="str">
            <v>N</v>
          </cell>
          <cell r="CG317" t="str">
            <v>N</v>
          </cell>
          <cell r="CS317" t="str">
            <v>N</v>
          </cell>
          <cell r="CY317" t="str">
            <v>N</v>
          </cell>
          <cell r="DW317" t="str">
            <v>Y</v>
          </cell>
          <cell r="DX317" t="str">
            <v>N</v>
          </cell>
          <cell r="DZ317" t="str">
            <v>N</v>
          </cell>
          <cell r="EC317" t="str">
            <v>N</v>
          </cell>
          <cell r="EL317">
            <v>0</v>
          </cell>
          <cell r="EO317">
            <v>0</v>
          </cell>
          <cell r="EQ317">
            <v>139</v>
          </cell>
          <cell r="ER317">
            <v>5</v>
          </cell>
          <cell r="ES317">
            <v>5</v>
          </cell>
          <cell r="ET317" t="str">
            <v>T</v>
          </cell>
          <cell r="EU317" t="str">
            <v>F</v>
          </cell>
          <cell r="EV317" t="str">
            <v>H</v>
          </cell>
          <cell r="EW317" t="str">
            <v>WB</v>
          </cell>
          <cell r="EX317" t="str">
            <v>N</v>
          </cell>
          <cell r="EY317" t="str">
            <v>S</v>
          </cell>
          <cell r="EZ317" t="str">
            <v>A+</v>
          </cell>
          <cell r="FA317" t="str">
            <v>NR</v>
          </cell>
          <cell r="FB317" t="str">
            <v>NR</v>
          </cell>
          <cell r="FC317" t="str">
            <v>NR</v>
          </cell>
          <cell r="FD317" t="str">
            <v>NR</v>
          </cell>
          <cell r="FE317" t="str">
            <v>NR</v>
          </cell>
          <cell r="FF317" t="str">
            <v>NR</v>
          </cell>
          <cell r="FG317" t="str">
            <v>NR</v>
          </cell>
          <cell r="FH317" t="str">
            <v>NR</v>
          </cell>
          <cell r="FI317" t="str">
            <v>NR</v>
          </cell>
          <cell r="FJ317" t="str">
            <v>NR</v>
          </cell>
          <cell r="FK317" t="str">
            <v>NR</v>
          </cell>
          <cell r="FL317" t="str">
            <v>NR</v>
          </cell>
          <cell r="FM317" t="str">
            <v>NT</v>
          </cell>
          <cell r="FN317">
            <v>16</v>
          </cell>
          <cell r="FO317" t="str">
            <v>NA</v>
          </cell>
          <cell r="FP317" t="b">
            <v>0</v>
          </cell>
          <cell r="FR317" t="str">
            <v>M</v>
          </cell>
          <cell r="FS317">
            <v>53</v>
          </cell>
          <cell r="FT317" t="str">
            <v>CAUCASIAN</v>
          </cell>
          <cell r="FU317">
            <v>0.32511229946486597</v>
          </cell>
          <cell r="FV317">
            <v>33.494795087097401</v>
          </cell>
          <cell r="FW317">
            <v>56.158437532610598</v>
          </cell>
          <cell r="FX317">
            <v>185</v>
          </cell>
          <cell r="FY317">
            <v>73</v>
          </cell>
          <cell r="FZ317">
            <v>24.405141677613098</v>
          </cell>
          <cell r="GA317">
            <v>1</v>
          </cell>
          <cell r="GB317">
            <v>0.26</v>
          </cell>
          <cell r="GC317">
            <v>19.5</v>
          </cell>
          <cell r="GD317">
            <v>14.1</v>
          </cell>
          <cell r="GE317">
            <v>0.27</v>
          </cell>
          <cell r="GF317">
            <v>22</v>
          </cell>
          <cell r="GG317">
            <v>28.1</v>
          </cell>
          <cell r="GH317">
            <v>0.39</v>
          </cell>
          <cell r="GI317">
            <v>31.7</v>
          </cell>
          <cell r="GJ317">
            <v>32.700000000000003</v>
          </cell>
          <cell r="GK317">
            <v>0.55000000000000004</v>
          </cell>
          <cell r="GL317">
            <v>32.700000000000003</v>
          </cell>
          <cell r="GM317">
            <v>39.6</v>
          </cell>
          <cell r="GN317" t="str">
            <v>CAUCASIAN</v>
          </cell>
          <cell r="GO317">
            <v>-0.15384800000000001</v>
          </cell>
          <cell r="GP317" t="str">
            <v>NA</v>
          </cell>
          <cell r="GQ317">
            <v>7.0846999999999993E-2</v>
          </cell>
          <cell r="GR317" t="str">
            <v>NA</v>
          </cell>
          <cell r="GS317">
            <v>1</v>
          </cell>
          <cell r="GT317">
            <v>118177481428</v>
          </cell>
          <cell r="GU317" t="str">
            <v>RO014863 0027</v>
          </cell>
          <cell r="GV317" t="str">
            <v>Recall set 5 blue-Heather-Samples-RO014863 0027</v>
          </cell>
          <cell r="GW317">
            <v>500800</v>
          </cell>
          <cell r="GX317">
            <v>35442.32</v>
          </cell>
          <cell r="GY317">
            <v>609</v>
          </cell>
          <cell r="GZ317">
            <v>43.1</v>
          </cell>
          <cell r="HA317">
            <v>0</v>
          </cell>
          <cell r="HB317">
            <v>0</v>
          </cell>
          <cell r="HC317">
            <v>167</v>
          </cell>
          <cell r="HD317">
            <v>11.82</v>
          </cell>
          <cell r="HE317">
            <v>1230000</v>
          </cell>
        </row>
        <row r="318">
          <cell r="B318">
            <v>32009923551</v>
          </cell>
          <cell r="C318" t="str">
            <v>W11701500707500</v>
          </cell>
          <cell r="D318" t="str">
            <v>RO014659 0001</v>
          </cell>
          <cell r="E318" t="str">
            <v>RO014659 0001</v>
          </cell>
          <cell r="F318" t="str">
            <v>RO014659</v>
          </cell>
          <cell r="G318" t="str">
            <v>RO014659 0027</v>
          </cell>
          <cell r="H318" t="str">
            <v>RO014659</v>
          </cell>
          <cell r="I318">
            <v>27</v>
          </cell>
          <cell r="J318">
            <v>175278055</v>
          </cell>
          <cell r="K318">
            <v>1</v>
          </cell>
          <cell r="L318">
            <v>115659151510</v>
          </cell>
          <cell r="M318" t="str">
            <v>Recall</v>
          </cell>
          <cell r="N318" t="str">
            <v>Recall D23</v>
          </cell>
          <cell r="O318" t="str">
            <v>Matrix tube</v>
          </cell>
          <cell r="P318" t="str">
            <v>Supernate</v>
          </cell>
          <cell r="Q318">
            <v>6561</v>
          </cell>
          <cell r="R318">
            <v>5</v>
          </cell>
          <cell r="S318">
            <v>57</v>
          </cell>
          <cell r="T318">
            <v>56</v>
          </cell>
          <cell r="U318" t="str">
            <v>G</v>
          </cell>
          <cell r="V318" t="b">
            <v>1</v>
          </cell>
          <cell r="W318">
            <v>27</v>
          </cell>
          <cell r="X318" t="b">
            <v>0</v>
          </cell>
          <cell r="Y318" t="b">
            <v>0</v>
          </cell>
          <cell r="Z318" t="b">
            <v>0</v>
          </cell>
          <cell r="AA318" t="b">
            <v>0</v>
          </cell>
          <cell r="AB318" t="b">
            <v>1</v>
          </cell>
          <cell r="AC318">
            <v>129445421419</v>
          </cell>
          <cell r="AD318" t="str">
            <v>BSRI</v>
          </cell>
          <cell r="AE318" t="b">
            <v>1</v>
          </cell>
          <cell r="AF318" t="str">
            <v>CAUCASIAN_OTHER</v>
          </cell>
          <cell r="AG318">
            <v>1</v>
          </cell>
          <cell r="AH318">
            <v>1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1</v>
          </cell>
          <cell r="AO318">
            <v>0</v>
          </cell>
          <cell r="AP318">
            <v>0</v>
          </cell>
          <cell r="AQ318">
            <v>0</v>
          </cell>
          <cell r="AR318" t="str">
            <v>NOTHISPANICLATINO</v>
          </cell>
          <cell r="AS318" t="str">
            <v>Recall Completed</v>
          </cell>
          <cell r="AT318" t="str">
            <v>NULL</v>
          </cell>
          <cell r="AU318" t="str">
            <v>NULL</v>
          </cell>
          <cell r="AV318">
            <v>11</v>
          </cell>
          <cell r="AW318">
            <v>64.55</v>
          </cell>
          <cell r="AX318">
            <v>10774.5</v>
          </cell>
          <cell r="AY318">
            <v>0.31651785710000002</v>
          </cell>
          <cell r="AZ318">
            <v>282.8</v>
          </cell>
          <cell r="BA318">
            <v>8.1999999999999993</v>
          </cell>
          <cell r="BC318">
            <v>398.7</v>
          </cell>
          <cell r="BD318">
            <v>38</v>
          </cell>
          <cell r="BE318" t="str">
            <v>bsri16</v>
          </cell>
          <cell r="BF318" t="str">
            <v>CP2D;AS3</v>
          </cell>
          <cell r="BG318" t="str">
            <v>BSRI</v>
          </cell>
          <cell r="BH318">
            <v>189</v>
          </cell>
          <cell r="BI318">
            <v>5</v>
          </cell>
          <cell r="BJ318">
            <v>6</v>
          </cell>
          <cell r="BK318">
            <v>0</v>
          </cell>
          <cell r="BL318">
            <v>180</v>
          </cell>
          <cell r="BM318" t="str">
            <v>N</v>
          </cell>
          <cell r="BN318" t="str">
            <v>NA</v>
          </cell>
          <cell r="BO318" t="str">
            <v>Y</v>
          </cell>
          <cell r="BP318">
            <v>840</v>
          </cell>
          <cell r="BQ318" t="str">
            <v>D</v>
          </cell>
          <cell r="BR318" t="str">
            <v>N</v>
          </cell>
          <cell r="BT318" t="str">
            <v>NA</v>
          </cell>
          <cell r="BU318" t="str">
            <v>N</v>
          </cell>
          <cell r="BV318" t="str">
            <v>W</v>
          </cell>
          <cell r="BW318" t="str">
            <v>N</v>
          </cell>
          <cell r="BX318" t="str">
            <v>NA</v>
          </cell>
          <cell r="BY318">
            <v>4.3</v>
          </cell>
          <cell r="BZ318">
            <v>4.3600000000000003</v>
          </cell>
          <cell r="CA318">
            <v>13.2</v>
          </cell>
          <cell r="CB318">
            <v>40</v>
          </cell>
          <cell r="CC318">
            <v>91.7</v>
          </cell>
          <cell r="CD318">
            <v>13.7</v>
          </cell>
          <cell r="CE318">
            <v>227</v>
          </cell>
          <cell r="CF318" t="str">
            <v>N</v>
          </cell>
          <cell r="CG318" t="str">
            <v>N</v>
          </cell>
          <cell r="CS318" t="str">
            <v>N</v>
          </cell>
          <cell r="CY318" t="str">
            <v>N</v>
          </cell>
          <cell r="DW318" t="str">
            <v>Y</v>
          </cell>
          <cell r="DX318" t="str">
            <v>N</v>
          </cell>
          <cell r="DZ318" t="str">
            <v>Y</v>
          </cell>
          <cell r="EA318" t="str">
            <v>Daily</v>
          </cell>
          <cell r="EB318" t="str">
            <v>N</v>
          </cell>
          <cell r="EC318" t="str">
            <v>N</v>
          </cell>
          <cell r="EL318">
            <v>0</v>
          </cell>
          <cell r="EO318">
            <v>0</v>
          </cell>
          <cell r="EQ318">
            <v>103</v>
          </cell>
          <cell r="ER318">
            <v>5</v>
          </cell>
          <cell r="ES318">
            <v>12</v>
          </cell>
          <cell r="ET318" t="str">
            <v>T</v>
          </cell>
          <cell r="EU318" t="str">
            <v>M</v>
          </cell>
          <cell r="EV318" t="str">
            <v>H</v>
          </cell>
          <cell r="EW318" t="str">
            <v>WB</v>
          </cell>
          <cell r="EX318" t="str">
            <v>N</v>
          </cell>
          <cell r="EY318" t="str">
            <v>S</v>
          </cell>
          <cell r="EZ318" t="str">
            <v>A+</v>
          </cell>
          <cell r="FA318" t="str">
            <v>NR</v>
          </cell>
          <cell r="FB318" t="str">
            <v>NR</v>
          </cell>
          <cell r="FC318" t="str">
            <v>NR</v>
          </cell>
          <cell r="FD318" t="str">
            <v>NR</v>
          </cell>
          <cell r="FE318" t="str">
            <v>NR</v>
          </cell>
          <cell r="FF318" t="str">
            <v>NR</v>
          </cell>
          <cell r="FG318" t="str">
            <v>NR</v>
          </cell>
          <cell r="FH318" t="str">
            <v>NR</v>
          </cell>
          <cell r="FI318" t="str">
            <v>NR</v>
          </cell>
          <cell r="FJ318" t="str">
            <v>NR</v>
          </cell>
          <cell r="FK318" t="str">
            <v>NR</v>
          </cell>
          <cell r="FL318" t="str">
            <v>NR</v>
          </cell>
          <cell r="FM318" t="str">
            <v>NT</v>
          </cell>
          <cell r="FN318">
            <v>14.6</v>
          </cell>
          <cell r="FO318" t="str">
            <v>NA</v>
          </cell>
          <cell r="FP318" t="b">
            <v>0</v>
          </cell>
          <cell r="FR318" t="str">
            <v>M</v>
          </cell>
          <cell r="FS318">
            <v>55</v>
          </cell>
          <cell r="FT318" t="str">
            <v>CAUCASIAN</v>
          </cell>
          <cell r="FU318">
            <v>0.33152983762508798</v>
          </cell>
          <cell r="FV318">
            <v>10.2511902520185</v>
          </cell>
          <cell r="FW318">
            <v>39.023046282589597</v>
          </cell>
          <cell r="FX318">
            <v>180</v>
          </cell>
          <cell r="FY318">
            <v>72</v>
          </cell>
          <cell r="FZ318">
            <v>24.4097222222222</v>
          </cell>
          <cell r="GA318">
            <v>1</v>
          </cell>
          <cell r="GB318">
            <v>0.05</v>
          </cell>
          <cell r="GC318">
            <v>8.6999999999999993</v>
          </cell>
          <cell r="GD318">
            <v>18.8</v>
          </cell>
          <cell r="GE318">
            <v>0.08</v>
          </cell>
          <cell r="GF318">
            <v>7.8</v>
          </cell>
          <cell r="GG318">
            <v>12.1</v>
          </cell>
          <cell r="GH318">
            <v>0.15</v>
          </cell>
          <cell r="GI318">
            <v>8.1</v>
          </cell>
          <cell r="GJ318">
            <v>18.399999999999999</v>
          </cell>
          <cell r="GK318">
            <v>0.32</v>
          </cell>
          <cell r="GL318">
            <v>9.3000000000000007</v>
          </cell>
          <cell r="GM318">
            <v>35.299999999999997</v>
          </cell>
          <cell r="GN318" t="str">
            <v>CAUCASIAN</v>
          </cell>
          <cell r="GO318">
            <v>0.15599299999999999</v>
          </cell>
          <cell r="GP318" t="str">
            <v>NA</v>
          </cell>
          <cell r="GQ318">
            <v>1.03E-2</v>
          </cell>
          <cell r="GR318" t="str">
            <v>NA</v>
          </cell>
          <cell r="GS318">
            <v>1</v>
          </cell>
          <cell r="GT318">
            <v>144947891262</v>
          </cell>
          <cell r="GU318" t="str">
            <v>RO014659 0027</v>
          </cell>
          <cell r="GV318" t="str">
            <v>Recall set 4 green-Heather-Samples-RO014659 0027</v>
          </cell>
          <cell r="GW318">
            <v>350032</v>
          </cell>
          <cell r="GX318">
            <v>23429.18</v>
          </cell>
          <cell r="GY318">
            <v>217</v>
          </cell>
          <cell r="GZ318">
            <v>14.52</v>
          </cell>
          <cell r="HA318">
            <v>2</v>
          </cell>
          <cell r="HB318">
            <v>0.13</v>
          </cell>
          <cell r="HC318">
            <v>80</v>
          </cell>
          <cell r="HD318">
            <v>5.35</v>
          </cell>
          <cell r="HE318">
            <v>164000</v>
          </cell>
        </row>
        <row r="319">
          <cell r="B319">
            <v>32009924088</v>
          </cell>
          <cell r="C319" t="str">
            <v>W11701503887600</v>
          </cell>
          <cell r="D319" t="str">
            <v>RO014891 0001</v>
          </cell>
          <cell r="E319" t="str">
            <v>RO014891 0001</v>
          </cell>
          <cell r="F319" t="str">
            <v>RO014891</v>
          </cell>
          <cell r="G319" t="str">
            <v>RO014891 0027</v>
          </cell>
          <cell r="H319" t="str">
            <v>RO014891</v>
          </cell>
          <cell r="I319">
            <v>27</v>
          </cell>
          <cell r="J319">
            <v>194437870</v>
          </cell>
          <cell r="K319">
            <v>1</v>
          </cell>
          <cell r="L319">
            <v>124104481385</v>
          </cell>
          <cell r="M319" t="str">
            <v>Recall</v>
          </cell>
          <cell r="N319" t="str">
            <v>Recall D23</v>
          </cell>
          <cell r="O319" t="str">
            <v>Matrix tube</v>
          </cell>
          <cell r="P319" t="str">
            <v>Supernate</v>
          </cell>
          <cell r="Q319">
            <v>6563</v>
          </cell>
          <cell r="R319">
            <v>1</v>
          </cell>
          <cell r="S319">
            <v>57</v>
          </cell>
          <cell r="T319">
            <v>55</v>
          </cell>
          <cell r="U319" t="str">
            <v>C</v>
          </cell>
          <cell r="V319" t="b">
            <v>1</v>
          </cell>
          <cell r="W319">
            <v>27</v>
          </cell>
          <cell r="X319" t="b">
            <v>0</v>
          </cell>
          <cell r="Y319" t="b">
            <v>0</v>
          </cell>
          <cell r="Z319" t="b">
            <v>0</v>
          </cell>
          <cell r="AA319" t="b">
            <v>0</v>
          </cell>
          <cell r="AB319" t="b">
            <v>1</v>
          </cell>
          <cell r="AC319">
            <v>149715771489</v>
          </cell>
          <cell r="AD319" t="str">
            <v>BSRI</v>
          </cell>
          <cell r="AE319" t="b">
            <v>1</v>
          </cell>
          <cell r="AF319" t="str">
            <v>ASIAN</v>
          </cell>
          <cell r="AG319">
            <v>1</v>
          </cell>
          <cell r="AH319">
            <v>1</v>
          </cell>
          <cell r="AI319">
            <v>0</v>
          </cell>
          <cell r="AJ319">
            <v>0</v>
          </cell>
          <cell r="AK319">
            <v>0</v>
          </cell>
          <cell r="AL319">
            <v>1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 t="str">
            <v>NOTHISPANICLATINO</v>
          </cell>
          <cell r="AS319" t="str">
            <v>Recall Completed</v>
          </cell>
          <cell r="AT319" t="str">
            <v>NULL</v>
          </cell>
          <cell r="AU319" t="str">
            <v>NULL</v>
          </cell>
          <cell r="AV319">
            <v>13.5</v>
          </cell>
          <cell r="AW319">
            <v>65.98</v>
          </cell>
          <cell r="AX319">
            <v>11544.2</v>
          </cell>
          <cell r="AY319">
            <v>0.38556000000000001</v>
          </cell>
          <cell r="AZ319">
            <v>315.5</v>
          </cell>
          <cell r="BA319">
            <v>8.5</v>
          </cell>
          <cell r="BC319">
            <v>528</v>
          </cell>
          <cell r="BD319">
            <v>20.8</v>
          </cell>
          <cell r="BE319" t="str">
            <v>bsri18</v>
          </cell>
          <cell r="BF319" t="str">
            <v>CP2D;AS3</v>
          </cell>
          <cell r="BG319" t="str">
            <v>BSRI</v>
          </cell>
          <cell r="BH319" t="str">
            <v>Inf</v>
          </cell>
          <cell r="BI319">
            <v>0</v>
          </cell>
          <cell r="BJ319">
            <v>5</v>
          </cell>
          <cell r="BK319">
            <v>9</v>
          </cell>
          <cell r="BL319">
            <v>152</v>
          </cell>
          <cell r="BM319" t="str">
            <v>N</v>
          </cell>
          <cell r="BN319" t="str">
            <v>NA</v>
          </cell>
          <cell r="BO319" t="str">
            <v>Y</v>
          </cell>
          <cell r="BP319">
            <v>840</v>
          </cell>
          <cell r="BQ319" t="str">
            <v>E</v>
          </cell>
          <cell r="BR319" t="str">
            <v>N</v>
          </cell>
          <cell r="BT319" t="str">
            <v>NA</v>
          </cell>
          <cell r="BU319" t="str">
            <v>N</v>
          </cell>
          <cell r="BV319" t="str">
            <v>A</v>
          </cell>
          <cell r="BW319" t="str">
            <v>N</v>
          </cell>
          <cell r="BX319" t="str">
            <v>NA</v>
          </cell>
          <cell r="BY319">
            <v>7.15</v>
          </cell>
          <cell r="BZ319">
            <v>5.01</v>
          </cell>
          <cell r="CA319">
            <v>14.5</v>
          </cell>
          <cell r="CB319">
            <v>42.7</v>
          </cell>
          <cell r="CC319">
            <v>85.2</v>
          </cell>
          <cell r="CD319">
            <v>14</v>
          </cell>
          <cell r="CE319">
            <v>206</v>
          </cell>
          <cell r="CF319" t="str">
            <v>N</v>
          </cell>
          <cell r="CG319" t="str">
            <v>N</v>
          </cell>
          <cell r="CS319" t="str">
            <v>N</v>
          </cell>
          <cell r="CY319" t="str">
            <v>N</v>
          </cell>
          <cell r="DX319" t="str">
            <v>N</v>
          </cell>
          <cell r="DZ319" t="str">
            <v>Y</v>
          </cell>
          <cell r="EA319" t="str">
            <v>Daily</v>
          </cell>
          <cell r="EB319" t="str">
            <v>N</v>
          </cell>
          <cell r="EC319" t="str">
            <v>N</v>
          </cell>
          <cell r="EL319">
            <v>0</v>
          </cell>
          <cell r="EO319">
            <v>0</v>
          </cell>
          <cell r="EQ319">
            <v>49</v>
          </cell>
          <cell r="ER319">
            <v>12</v>
          </cell>
          <cell r="ES319">
            <v>5</v>
          </cell>
          <cell r="ET319" t="str">
            <v>T</v>
          </cell>
          <cell r="EU319" t="str">
            <v>M</v>
          </cell>
          <cell r="EV319" t="str">
            <v>H</v>
          </cell>
          <cell r="EW319" t="str">
            <v>WB</v>
          </cell>
          <cell r="EX319" t="str">
            <v>N</v>
          </cell>
          <cell r="EY319" t="str">
            <v>S</v>
          </cell>
          <cell r="EZ319" t="str">
            <v>B+</v>
          </cell>
          <cell r="FA319" t="str">
            <v>NR</v>
          </cell>
          <cell r="FB319" t="str">
            <v>NR</v>
          </cell>
          <cell r="FC319" t="str">
            <v>NR</v>
          </cell>
          <cell r="FD319" t="str">
            <v>NR</v>
          </cell>
          <cell r="FE319" t="str">
            <v>NR</v>
          </cell>
          <cell r="FF319" t="str">
            <v>NT</v>
          </cell>
          <cell r="FG319" t="str">
            <v>NR</v>
          </cell>
          <cell r="FH319" t="str">
            <v>NR</v>
          </cell>
          <cell r="FI319" t="str">
            <v>NR</v>
          </cell>
          <cell r="FJ319" t="str">
            <v>NR</v>
          </cell>
          <cell r="FK319" t="str">
            <v>NR</v>
          </cell>
          <cell r="FL319" t="str">
            <v>NR</v>
          </cell>
          <cell r="FM319" t="str">
            <v>NR</v>
          </cell>
          <cell r="FN319">
            <v>14.9</v>
          </cell>
          <cell r="FO319">
            <v>500</v>
          </cell>
          <cell r="FP319" t="b">
            <v>0</v>
          </cell>
          <cell r="FR319" t="str">
            <v>M</v>
          </cell>
          <cell r="FS319">
            <v>60</v>
          </cell>
          <cell r="FT319" t="str">
            <v>ASIAN</v>
          </cell>
          <cell r="FU319">
            <v>0.41721206525877402</v>
          </cell>
          <cell r="FV319">
            <v>10.550464134015201</v>
          </cell>
          <cell r="FW319">
            <v>23.428933610612798</v>
          </cell>
          <cell r="FX319">
            <v>152</v>
          </cell>
          <cell r="FY319">
            <v>69</v>
          </cell>
          <cell r="FZ319">
            <v>22.4440243646293</v>
          </cell>
          <cell r="GA319">
            <v>1</v>
          </cell>
          <cell r="GB319">
            <v>0.31</v>
          </cell>
          <cell r="GC319">
            <v>9.4</v>
          </cell>
          <cell r="GD319">
            <v>3.2</v>
          </cell>
          <cell r="GE319">
            <v>0.38</v>
          </cell>
          <cell r="GF319">
            <v>11.8</v>
          </cell>
          <cell r="GG319">
            <v>2</v>
          </cell>
          <cell r="GH319">
            <v>0.49</v>
          </cell>
          <cell r="GI319">
            <v>12.3</v>
          </cell>
          <cell r="GJ319">
            <v>7.4</v>
          </cell>
          <cell r="GK319">
            <v>0.69</v>
          </cell>
          <cell r="GL319">
            <v>9.1</v>
          </cell>
          <cell r="GM319">
            <v>25.7</v>
          </cell>
          <cell r="GN319" t="str">
            <v>EAS</v>
          </cell>
          <cell r="GO319">
            <v>-6.6879999999999995E-2</v>
          </cell>
          <cell r="GP319">
            <v>-6.4619999999999999E-3</v>
          </cell>
          <cell r="GQ319" t="str">
            <v>NA</v>
          </cell>
          <cell r="GR319">
            <v>0.25248799999999999</v>
          </cell>
          <cell r="GS319">
            <v>1</v>
          </cell>
          <cell r="GT319">
            <v>140217981377</v>
          </cell>
          <cell r="GU319" t="str">
            <v>RO014891 0027</v>
          </cell>
          <cell r="GV319" t="str">
            <v>Recall Set 6 Purple-Samples-RO014891 0027</v>
          </cell>
          <cell r="GW319">
            <v>384888</v>
          </cell>
          <cell r="GX319">
            <v>27570.77</v>
          </cell>
          <cell r="GY319">
            <v>136</v>
          </cell>
          <cell r="GZ319">
            <v>9.74</v>
          </cell>
          <cell r="HA319">
            <v>6</v>
          </cell>
          <cell r="HB319">
            <v>0.43</v>
          </cell>
          <cell r="HC319">
            <v>270</v>
          </cell>
          <cell r="HD319">
            <v>19.34</v>
          </cell>
          <cell r="HE319">
            <v>1630000</v>
          </cell>
        </row>
        <row r="320">
          <cell r="B320">
            <v>32009924302</v>
          </cell>
          <cell r="C320" t="str">
            <v>W11701501959000</v>
          </cell>
          <cell r="D320" t="str">
            <v>RO014654 0001</v>
          </cell>
          <cell r="E320" t="str">
            <v>RO014654 0001</v>
          </cell>
          <cell r="F320" t="str">
            <v>RO014654</v>
          </cell>
          <cell r="G320" t="str">
            <v>RO014654 0027</v>
          </cell>
          <cell r="H320" t="str">
            <v>RO014654</v>
          </cell>
          <cell r="I320">
            <v>27</v>
          </cell>
          <cell r="J320">
            <v>175278306</v>
          </cell>
          <cell r="K320">
            <v>1</v>
          </cell>
          <cell r="L320">
            <v>149759681091</v>
          </cell>
          <cell r="M320" t="str">
            <v>Recall</v>
          </cell>
          <cell r="N320" t="str">
            <v>Recall D23</v>
          </cell>
          <cell r="O320" t="str">
            <v>Matrix tube</v>
          </cell>
          <cell r="P320" t="str">
            <v>Supernate</v>
          </cell>
          <cell r="Q320">
            <v>6561</v>
          </cell>
          <cell r="R320">
            <v>7</v>
          </cell>
          <cell r="S320">
            <v>57</v>
          </cell>
          <cell r="T320">
            <v>56</v>
          </cell>
          <cell r="U320" t="str">
            <v>F</v>
          </cell>
          <cell r="V320" t="b">
            <v>1</v>
          </cell>
          <cell r="W320">
            <v>27</v>
          </cell>
          <cell r="X320" t="b">
            <v>0</v>
          </cell>
          <cell r="Y320" t="b">
            <v>0</v>
          </cell>
          <cell r="Z320" t="b">
            <v>0</v>
          </cell>
          <cell r="AA320" t="b">
            <v>0</v>
          </cell>
          <cell r="AB320" t="b">
            <v>1</v>
          </cell>
          <cell r="AC320">
            <v>151618981206</v>
          </cell>
          <cell r="AD320" t="str">
            <v>BSRI</v>
          </cell>
          <cell r="AE320" t="b">
            <v>1</v>
          </cell>
          <cell r="AF320" t="str">
            <v>ASIAN</v>
          </cell>
          <cell r="AG320">
            <v>1</v>
          </cell>
          <cell r="AH320">
            <v>1</v>
          </cell>
          <cell r="AI320">
            <v>0</v>
          </cell>
          <cell r="AJ320">
            <v>0</v>
          </cell>
          <cell r="AK320">
            <v>0</v>
          </cell>
          <cell r="AL320">
            <v>1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 t="str">
            <v>NOTHISPANICLATINO</v>
          </cell>
          <cell r="AS320" t="str">
            <v>Recall Completed</v>
          </cell>
          <cell r="AT320" t="str">
            <v>NULL</v>
          </cell>
          <cell r="AU320" t="str">
            <v>NULL</v>
          </cell>
          <cell r="AV320">
            <v>12.5</v>
          </cell>
          <cell r="AW320">
            <v>60.2</v>
          </cell>
          <cell r="AX320">
            <v>10443.6</v>
          </cell>
          <cell r="AY320">
            <v>0.35195283710000003</v>
          </cell>
          <cell r="AZ320">
            <v>309.8</v>
          </cell>
          <cell r="BA320">
            <v>52.8</v>
          </cell>
          <cell r="BC320">
            <v>457.1</v>
          </cell>
          <cell r="BD320">
            <v>38</v>
          </cell>
          <cell r="BE320" t="str">
            <v>bsri16</v>
          </cell>
          <cell r="BF320" t="str">
            <v>CP2D;AS3</v>
          </cell>
          <cell r="BG320" t="str">
            <v>BSRI</v>
          </cell>
          <cell r="BH320">
            <v>1099</v>
          </cell>
          <cell r="BI320">
            <v>0</v>
          </cell>
          <cell r="BJ320">
            <v>5</v>
          </cell>
          <cell r="BK320">
            <v>5</v>
          </cell>
          <cell r="BL320">
            <v>125</v>
          </cell>
          <cell r="BM320" t="str">
            <v>N</v>
          </cell>
          <cell r="BN320" t="str">
            <v>NA</v>
          </cell>
          <cell r="BO320" t="str">
            <v>N</v>
          </cell>
          <cell r="BP320">
            <v>344</v>
          </cell>
          <cell r="BQ320" t="str">
            <v>F</v>
          </cell>
          <cell r="BR320" t="str">
            <v>N</v>
          </cell>
          <cell r="BS320" t="str">
            <v>Y</v>
          </cell>
          <cell r="BT320">
            <v>3</v>
          </cell>
          <cell r="BU320" t="str">
            <v>N</v>
          </cell>
          <cell r="BV320" t="str">
            <v>A</v>
          </cell>
          <cell r="BW320" t="str">
            <v>N</v>
          </cell>
          <cell r="BX320" t="str">
            <v>NA</v>
          </cell>
          <cell r="BY320">
            <v>7.23</v>
          </cell>
          <cell r="BZ320">
            <v>4.4800000000000004</v>
          </cell>
          <cell r="CA320">
            <v>13.4</v>
          </cell>
          <cell r="CB320">
            <v>40.9</v>
          </cell>
          <cell r="CC320">
            <v>91.3</v>
          </cell>
          <cell r="CD320">
            <v>12.7</v>
          </cell>
          <cell r="CE320">
            <v>332</v>
          </cell>
          <cell r="CF320" t="str">
            <v>N</v>
          </cell>
          <cell r="CG320" t="str">
            <v>N</v>
          </cell>
          <cell r="CS320" t="str">
            <v>N</v>
          </cell>
          <cell r="CY320" t="str">
            <v>N</v>
          </cell>
          <cell r="DW320" t="str">
            <v>Y</v>
          </cell>
          <cell r="DX320" t="str">
            <v>N</v>
          </cell>
          <cell r="DY320" t="str">
            <v>N</v>
          </cell>
          <cell r="DZ320" t="str">
            <v>N</v>
          </cell>
          <cell r="EC320" t="str">
            <v>N</v>
          </cell>
          <cell r="ED320" t="str">
            <v>Y</v>
          </cell>
          <cell r="EL320">
            <v>0</v>
          </cell>
          <cell r="EN320" t="str">
            <v xml:space="preserve">Y </v>
          </cell>
          <cell r="EO320">
            <v>3</v>
          </cell>
          <cell r="EQ320">
            <v>27</v>
          </cell>
          <cell r="ER320">
            <v>7</v>
          </cell>
          <cell r="ES320">
            <v>19</v>
          </cell>
          <cell r="ET320" t="str">
            <v>T</v>
          </cell>
          <cell r="EU320" t="str">
            <v>M</v>
          </cell>
          <cell r="EV320" t="str">
            <v>H</v>
          </cell>
          <cell r="EW320" t="str">
            <v>WB</v>
          </cell>
          <cell r="EX320" t="str">
            <v>N</v>
          </cell>
          <cell r="EY320" t="str">
            <v>S</v>
          </cell>
          <cell r="EZ320" t="str">
            <v>O+</v>
          </cell>
          <cell r="FA320" t="str">
            <v>NR</v>
          </cell>
          <cell r="FB320" t="str">
            <v>NR</v>
          </cell>
          <cell r="FC320" t="str">
            <v>NR</v>
          </cell>
          <cell r="FD320" t="str">
            <v>NR</v>
          </cell>
          <cell r="FE320" t="str">
            <v>NR</v>
          </cell>
          <cell r="FF320" t="str">
            <v>NR</v>
          </cell>
          <cell r="FG320" t="str">
            <v>NR</v>
          </cell>
          <cell r="FH320" t="str">
            <v>NR</v>
          </cell>
          <cell r="FI320" t="str">
            <v>NR</v>
          </cell>
          <cell r="FJ320" t="str">
            <v>NR</v>
          </cell>
          <cell r="FK320" t="str">
            <v>NR</v>
          </cell>
          <cell r="FL320" t="str">
            <v>NR</v>
          </cell>
          <cell r="FM320" t="str">
            <v>NT</v>
          </cell>
          <cell r="FN320">
            <v>13.9</v>
          </cell>
          <cell r="FO320" t="str">
            <v>NA</v>
          </cell>
          <cell r="FP320" t="b">
            <v>0</v>
          </cell>
          <cell r="FR320" t="str">
            <v>F</v>
          </cell>
          <cell r="FS320">
            <v>43</v>
          </cell>
          <cell r="FT320" t="str">
            <v>ASIAN</v>
          </cell>
          <cell r="FU320">
            <v>0.37550512424028798</v>
          </cell>
          <cell r="FV320">
            <v>54.743240708864803</v>
          </cell>
          <cell r="FW320">
            <v>39.023046282589597</v>
          </cell>
          <cell r="FX320">
            <v>125</v>
          </cell>
          <cell r="FY320">
            <v>65</v>
          </cell>
          <cell r="FZ320">
            <v>20.7988165680473</v>
          </cell>
          <cell r="GA320">
            <v>1</v>
          </cell>
          <cell r="GB320">
            <v>0.16</v>
          </cell>
          <cell r="GC320">
            <v>29.49</v>
          </cell>
          <cell r="GD320">
            <v>26.62</v>
          </cell>
          <cell r="GE320">
            <v>0.08</v>
          </cell>
          <cell r="GF320">
            <v>27.9</v>
          </cell>
          <cell r="GG320">
            <v>17.399999999999999</v>
          </cell>
          <cell r="GH320">
            <v>0.12</v>
          </cell>
          <cell r="GI320">
            <v>36</v>
          </cell>
          <cell r="GJ320">
            <v>17.2</v>
          </cell>
          <cell r="GK320">
            <v>0.28000000000000003</v>
          </cell>
          <cell r="GL320">
            <v>38.5</v>
          </cell>
          <cell r="GM320">
            <v>31.5</v>
          </cell>
          <cell r="GN320" t="str">
            <v>EAS</v>
          </cell>
          <cell r="GO320">
            <v>-6.6879999999999995E-2</v>
          </cell>
          <cell r="GP320">
            <v>-3.0369E-2</v>
          </cell>
          <cell r="GQ320" t="str">
            <v>NA</v>
          </cell>
          <cell r="GR320">
            <v>0.25248799999999999</v>
          </cell>
          <cell r="GS320">
            <v>1</v>
          </cell>
          <cell r="GT320">
            <v>146539461355</v>
          </cell>
          <cell r="GU320" t="str">
            <v>RO014654 0027</v>
          </cell>
          <cell r="GV320" t="str">
            <v>Recall set 4 green-Heather-Samples-RO014654 0027</v>
          </cell>
          <cell r="GW320">
            <v>88824</v>
          </cell>
          <cell r="GX320">
            <v>6134.25</v>
          </cell>
          <cell r="GY320">
            <v>278</v>
          </cell>
          <cell r="GZ320">
            <v>19.2</v>
          </cell>
          <cell r="HA320">
            <v>0</v>
          </cell>
          <cell r="HB320">
            <v>0</v>
          </cell>
          <cell r="HC320">
            <v>101</v>
          </cell>
          <cell r="HD320">
            <v>6.98</v>
          </cell>
          <cell r="HE320">
            <v>683000</v>
          </cell>
        </row>
        <row r="321">
          <cell r="B321">
            <v>32009925192</v>
          </cell>
          <cell r="C321" t="str">
            <v>W11701503120400</v>
          </cell>
          <cell r="D321" t="str">
            <v>RO014718 0001</v>
          </cell>
          <cell r="E321" t="str">
            <v>RO014718 0001</v>
          </cell>
          <cell r="F321" t="str">
            <v>RO014718</v>
          </cell>
          <cell r="G321" t="str">
            <v>RO014718 0027</v>
          </cell>
          <cell r="H321" t="str">
            <v>RO014718</v>
          </cell>
          <cell r="I321">
            <v>27</v>
          </cell>
          <cell r="J321">
            <v>193274321</v>
          </cell>
          <cell r="K321">
            <v>1</v>
          </cell>
          <cell r="L321">
            <v>124975021091</v>
          </cell>
          <cell r="M321" t="str">
            <v>Recall</v>
          </cell>
          <cell r="N321" t="str">
            <v>Recall D23</v>
          </cell>
          <cell r="O321" t="str">
            <v>Matrix tube</v>
          </cell>
          <cell r="P321" t="str">
            <v>Supernate</v>
          </cell>
          <cell r="Q321">
            <v>6562</v>
          </cell>
          <cell r="R321">
            <v>1</v>
          </cell>
          <cell r="S321">
            <v>57</v>
          </cell>
          <cell r="T321">
            <v>55</v>
          </cell>
          <cell r="U321" t="str">
            <v>E</v>
          </cell>
          <cell r="V321" t="b">
            <v>1</v>
          </cell>
          <cell r="W321">
            <v>27</v>
          </cell>
          <cell r="X321" t="b">
            <v>0</v>
          </cell>
          <cell r="Y321" t="b">
            <v>0</v>
          </cell>
          <cell r="Z321" t="b">
            <v>0</v>
          </cell>
          <cell r="AA321" t="b">
            <v>0</v>
          </cell>
          <cell r="AB321" t="b">
            <v>1</v>
          </cell>
          <cell r="AC321">
            <v>134801651391</v>
          </cell>
          <cell r="AD321" t="str">
            <v>BSRI</v>
          </cell>
          <cell r="AE321" t="b">
            <v>1</v>
          </cell>
          <cell r="AF321" t="str">
            <v>ASIAN</v>
          </cell>
          <cell r="AG321">
            <v>1</v>
          </cell>
          <cell r="AH321">
            <v>1</v>
          </cell>
          <cell r="AI321">
            <v>0</v>
          </cell>
          <cell r="AJ321">
            <v>0</v>
          </cell>
          <cell r="AK321">
            <v>0</v>
          </cell>
          <cell r="AL321">
            <v>1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 t="str">
            <v>NOTHISPANICLATINO</v>
          </cell>
          <cell r="AS321" t="str">
            <v>Recall Completed</v>
          </cell>
          <cell r="AT321" t="str">
            <v>NULL</v>
          </cell>
          <cell r="AU321" t="str">
            <v>NULL</v>
          </cell>
          <cell r="AV321">
            <v>12.5</v>
          </cell>
          <cell r="AW321">
            <v>63.37</v>
          </cell>
          <cell r="AX321">
            <v>10420.5</v>
          </cell>
          <cell r="AY321">
            <v>0.2299519941</v>
          </cell>
          <cell r="AZ321">
            <v>307.8</v>
          </cell>
          <cell r="BA321">
            <v>8.8000000000000007</v>
          </cell>
          <cell r="BC321">
            <v>477.2</v>
          </cell>
          <cell r="BD321">
            <v>36.9</v>
          </cell>
          <cell r="BE321" t="str">
            <v>bsri17</v>
          </cell>
          <cell r="BF321" t="str">
            <v>CP2D;AS3</v>
          </cell>
          <cell r="BG321" t="str">
            <v>BSRI</v>
          </cell>
          <cell r="BH321" t="str">
            <v>Inf</v>
          </cell>
          <cell r="BI321">
            <v>0</v>
          </cell>
          <cell r="BJ321">
            <v>5</v>
          </cell>
          <cell r="BK321">
            <v>5</v>
          </cell>
          <cell r="BL321">
            <v>135</v>
          </cell>
          <cell r="BN321" t="str">
            <v>NA</v>
          </cell>
          <cell r="BO321" t="str">
            <v>Y</v>
          </cell>
          <cell r="BP321">
            <v>840</v>
          </cell>
          <cell r="BQ321">
            <v>9</v>
          </cell>
          <cell r="BT321" t="str">
            <v>NA</v>
          </cell>
          <cell r="BU321" t="str">
            <v>N</v>
          </cell>
          <cell r="BV321">
            <v>9</v>
          </cell>
          <cell r="BX321" t="str">
            <v>NA</v>
          </cell>
          <cell r="BY321">
            <v>5.84</v>
          </cell>
          <cell r="BZ321">
            <v>3.87</v>
          </cell>
          <cell r="CA321">
            <v>12.4</v>
          </cell>
          <cell r="CB321">
            <v>37.5</v>
          </cell>
          <cell r="CC321">
            <v>96.9</v>
          </cell>
          <cell r="CD321">
            <v>14.2</v>
          </cell>
          <cell r="CE321">
            <v>311</v>
          </cell>
          <cell r="CF321" t="str">
            <v>N</v>
          </cell>
          <cell r="CG321" t="str">
            <v>N</v>
          </cell>
          <cell r="CS321" t="str">
            <v>N</v>
          </cell>
          <cell r="CY321" t="str">
            <v>N</v>
          </cell>
          <cell r="DX321" t="str">
            <v>N</v>
          </cell>
          <cell r="DY321" t="str">
            <v>N</v>
          </cell>
          <cell r="DZ321" t="str">
            <v>N</v>
          </cell>
          <cell r="EC321" t="str">
            <v>N</v>
          </cell>
          <cell r="ED321" t="str">
            <v>Y</v>
          </cell>
          <cell r="EL321">
            <v>0</v>
          </cell>
          <cell r="EN321" t="str">
            <v xml:space="preserve">Y </v>
          </cell>
          <cell r="EO321">
            <v>5</v>
          </cell>
          <cell r="EQ321">
            <v>23</v>
          </cell>
          <cell r="ER321">
            <v>10</v>
          </cell>
          <cell r="ES321">
            <v>30</v>
          </cell>
          <cell r="ET321" t="str">
            <v>N</v>
          </cell>
          <cell r="EU321" t="str">
            <v>F</v>
          </cell>
          <cell r="EV321" t="str">
            <v>H</v>
          </cell>
          <cell r="EW321" t="str">
            <v>WB</v>
          </cell>
          <cell r="EX321" t="str">
            <v>N</v>
          </cell>
          <cell r="EY321" t="str">
            <v>S</v>
          </cell>
          <cell r="EZ321" t="str">
            <v>A+</v>
          </cell>
          <cell r="FA321" t="str">
            <v>NR</v>
          </cell>
          <cell r="FB321" t="str">
            <v>NR</v>
          </cell>
          <cell r="FC321" t="str">
            <v>NR</v>
          </cell>
          <cell r="FD321" t="str">
            <v>NR</v>
          </cell>
          <cell r="FE321" t="str">
            <v>NR</v>
          </cell>
          <cell r="FF321" t="str">
            <v>NT</v>
          </cell>
          <cell r="FG321" t="str">
            <v>NR</v>
          </cell>
          <cell r="FH321" t="str">
            <v>NR</v>
          </cell>
          <cell r="FI321" t="str">
            <v>NR</v>
          </cell>
          <cell r="FJ321" t="str">
            <v>NR</v>
          </cell>
          <cell r="FK321" t="str">
            <v>NR</v>
          </cell>
          <cell r="FL321" t="str">
            <v>NR</v>
          </cell>
          <cell r="FM321" t="str">
            <v>NR</v>
          </cell>
          <cell r="FN321" t="str">
            <v>NA</v>
          </cell>
          <cell r="FO321">
            <v>0</v>
          </cell>
          <cell r="FP321" t="b">
            <v>0</v>
          </cell>
          <cell r="FR321" t="str">
            <v>F</v>
          </cell>
          <cell r="FS321">
            <v>44</v>
          </cell>
          <cell r="FT321" t="str">
            <v>ASIAN</v>
          </cell>
          <cell r="FU321">
            <v>0.22410043773500299</v>
          </cell>
          <cell r="FV321">
            <v>10.8497380160119</v>
          </cell>
          <cell r="FW321">
            <v>38.025748379149199</v>
          </cell>
          <cell r="FX321">
            <v>135</v>
          </cell>
          <cell r="FY321">
            <v>65</v>
          </cell>
          <cell r="FZ321">
            <v>22.4627218934911</v>
          </cell>
          <cell r="GA321">
            <v>1</v>
          </cell>
          <cell r="GB321">
            <v>0.12</v>
          </cell>
          <cell r="GC321">
            <v>4.0999999999999996</v>
          </cell>
          <cell r="GD321">
            <v>6.9</v>
          </cell>
          <cell r="GE321">
            <v>0.13</v>
          </cell>
          <cell r="GF321">
            <v>6.3</v>
          </cell>
          <cell r="GG321">
            <v>12.7</v>
          </cell>
          <cell r="GH321">
            <v>0.17</v>
          </cell>
          <cell r="GI321">
            <v>6.1</v>
          </cell>
          <cell r="GJ321">
            <v>14.7</v>
          </cell>
          <cell r="GK321">
            <v>0.68</v>
          </cell>
          <cell r="GL321">
            <v>7.4</v>
          </cell>
          <cell r="GM321">
            <v>33</v>
          </cell>
          <cell r="GN321" t="str">
            <v>EAS</v>
          </cell>
          <cell r="GO321">
            <v>-6.6879999999999995E-2</v>
          </cell>
          <cell r="GP321">
            <v>0.249198</v>
          </cell>
          <cell r="GQ321" t="str">
            <v>NA</v>
          </cell>
          <cell r="GR321">
            <v>0.191941</v>
          </cell>
          <cell r="GS321">
            <v>1</v>
          </cell>
          <cell r="GT321">
            <v>126115671302</v>
          </cell>
          <cell r="GU321" t="str">
            <v>RO014718 0027</v>
          </cell>
          <cell r="GV321" t="str">
            <v>Recall set 5 blue-Heather-Samples-RO014718 0027</v>
          </cell>
          <cell r="GW321">
            <v>118720</v>
          </cell>
          <cell r="GX321">
            <v>8461.8700000000008</v>
          </cell>
          <cell r="GY321">
            <v>281</v>
          </cell>
          <cell r="GZ321">
            <v>20.03</v>
          </cell>
          <cell r="HA321">
            <v>0</v>
          </cell>
          <cell r="HB321">
            <v>0</v>
          </cell>
          <cell r="HC321">
            <v>413</v>
          </cell>
          <cell r="HD321">
            <v>29.44</v>
          </cell>
          <cell r="HE321">
            <v>2860000</v>
          </cell>
        </row>
        <row r="322">
          <cell r="B322">
            <v>32009927289</v>
          </cell>
          <cell r="C322" t="str">
            <v>W11701503444800</v>
          </cell>
          <cell r="D322" t="str">
            <v>RO014875 0001</v>
          </cell>
          <cell r="E322" t="str">
            <v>RO014875 0001</v>
          </cell>
          <cell r="F322" t="str">
            <v>RO014875</v>
          </cell>
          <cell r="G322" t="str">
            <v>RO014875 0027</v>
          </cell>
          <cell r="H322" t="str">
            <v>RO014875</v>
          </cell>
          <cell r="I322">
            <v>27</v>
          </cell>
          <cell r="J322">
            <v>194435496</v>
          </cell>
          <cell r="K322">
            <v>1</v>
          </cell>
          <cell r="L322">
            <v>130148511448</v>
          </cell>
          <cell r="M322" t="str">
            <v>Recall</v>
          </cell>
          <cell r="N322" t="str">
            <v>Recall D23</v>
          </cell>
          <cell r="O322" t="str">
            <v>Matrix tube</v>
          </cell>
          <cell r="P322" t="str">
            <v>Supernate</v>
          </cell>
          <cell r="Q322">
            <v>6562</v>
          </cell>
          <cell r="R322">
            <v>3</v>
          </cell>
          <cell r="S322">
            <v>57</v>
          </cell>
          <cell r="T322">
            <v>55</v>
          </cell>
          <cell r="U322" t="str">
            <v>H</v>
          </cell>
          <cell r="V322" t="b">
            <v>1</v>
          </cell>
          <cell r="W322">
            <v>27</v>
          </cell>
          <cell r="X322" t="b">
            <v>0</v>
          </cell>
          <cell r="Y322" t="b">
            <v>0</v>
          </cell>
          <cell r="Z322" t="b">
            <v>0</v>
          </cell>
          <cell r="AA322" t="b">
            <v>0</v>
          </cell>
          <cell r="AB322" t="b">
            <v>1</v>
          </cell>
          <cell r="AC322">
            <v>127160651213</v>
          </cell>
          <cell r="AD322" t="str">
            <v>BSRI</v>
          </cell>
          <cell r="AE322" t="b">
            <v>1</v>
          </cell>
          <cell r="AF322" t="str">
            <v>ASIAN</v>
          </cell>
          <cell r="AG322">
            <v>1</v>
          </cell>
          <cell r="AH322">
            <v>1</v>
          </cell>
          <cell r="AI322">
            <v>0</v>
          </cell>
          <cell r="AJ322">
            <v>0</v>
          </cell>
          <cell r="AK322">
            <v>0</v>
          </cell>
          <cell r="AL322">
            <v>1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 t="str">
            <v>NOTHISPANICLATINO</v>
          </cell>
          <cell r="AS322" t="str">
            <v>Recall Completed</v>
          </cell>
          <cell r="AT322" t="str">
            <v>NULL</v>
          </cell>
          <cell r="AU322" t="str">
            <v>NULL</v>
          </cell>
          <cell r="AV322">
            <v>13</v>
          </cell>
          <cell r="AW322">
            <v>63.92</v>
          </cell>
          <cell r="AX322">
            <v>10674.5</v>
          </cell>
          <cell r="AY322">
            <v>0.28614275410000001</v>
          </cell>
          <cell r="AZ322">
            <v>323.2</v>
          </cell>
          <cell r="BA322">
            <v>17.3</v>
          </cell>
          <cell r="BC322">
            <v>484.9</v>
          </cell>
          <cell r="BD322">
            <v>51.1</v>
          </cell>
          <cell r="BE322" t="str">
            <v>bsri18</v>
          </cell>
          <cell r="BF322" t="str">
            <v>CP2D;AS3</v>
          </cell>
          <cell r="BG322" t="str">
            <v>BSRI</v>
          </cell>
          <cell r="BH322" t="str">
            <v>Inf</v>
          </cell>
          <cell r="BI322">
            <v>0</v>
          </cell>
          <cell r="BJ322">
            <v>5</v>
          </cell>
          <cell r="BK322">
            <v>2</v>
          </cell>
          <cell r="BL322">
            <v>135</v>
          </cell>
          <cell r="BM322" t="str">
            <v>N</v>
          </cell>
          <cell r="BN322" t="str">
            <v>NA</v>
          </cell>
          <cell r="BO322" t="str">
            <v>Y</v>
          </cell>
          <cell r="BP322">
            <v>840</v>
          </cell>
          <cell r="BQ322" t="str">
            <v>F</v>
          </cell>
          <cell r="BR322" t="str">
            <v>N</v>
          </cell>
          <cell r="BS322" t="str">
            <v>N</v>
          </cell>
          <cell r="BT322" t="str">
            <v>NA</v>
          </cell>
          <cell r="BU322" t="str">
            <v>N</v>
          </cell>
          <cell r="BV322" t="str">
            <v>I</v>
          </cell>
          <cell r="BW322" t="str">
            <v>N</v>
          </cell>
          <cell r="BX322" t="str">
            <v>NA</v>
          </cell>
          <cell r="BY322">
            <v>8.1199999999999992</v>
          </cell>
          <cell r="BZ322">
            <v>4.72</v>
          </cell>
          <cell r="CA322">
            <v>13.7</v>
          </cell>
          <cell r="CB322">
            <v>40.9</v>
          </cell>
          <cell r="CC322">
            <v>86.7</v>
          </cell>
          <cell r="CD322">
            <v>13.1</v>
          </cell>
          <cell r="CE322">
            <v>308</v>
          </cell>
          <cell r="CF322" t="str">
            <v>N</v>
          </cell>
          <cell r="CG322" t="str">
            <v>N</v>
          </cell>
          <cell r="CS322" t="str">
            <v>N</v>
          </cell>
          <cell r="CY322" t="str">
            <v>N</v>
          </cell>
          <cell r="DW322" t="str">
            <v>Y</v>
          </cell>
          <cell r="DX322" t="str">
            <v>N</v>
          </cell>
          <cell r="DY322" t="str">
            <v>N</v>
          </cell>
          <cell r="DZ322" t="str">
            <v>Y</v>
          </cell>
          <cell r="EA322" t="str">
            <v>4_Or_More_a_Week</v>
          </cell>
          <cell r="EB322" t="str">
            <v>N</v>
          </cell>
          <cell r="EC322" t="str">
            <v>N</v>
          </cell>
          <cell r="ED322" t="str">
            <v>Y</v>
          </cell>
          <cell r="EL322">
            <v>0</v>
          </cell>
          <cell r="EN322" t="str">
            <v>N</v>
          </cell>
          <cell r="EO322">
            <v>0</v>
          </cell>
          <cell r="EQ322">
            <v>19</v>
          </cell>
          <cell r="ER322">
            <v>2</v>
          </cell>
          <cell r="ES322">
            <v>19</v>
          </cell>
          <cell r="ET322" t="str">
            <v>B</v>
          </cell>
          <cell r="EU322" t="str">
            <v>M</v>
          </cell>
          <cell r="EV322" t="str">
            <v>H</v>
          </cell>
          <cell r="EW322" t="str">
            <v>WB</v>
          </cell>
          <cell r="EX322" t="str">
            <v>N</v>
          </cell>
          <cell r="EY322" t="str">
            <v>S</v>
          </cell>
          <cell r="EZ322" t="str">
            <v>B-</v>
          </cell>
          <cell r="FA322" t="str">
            <v>R</v>
          </cell>
          <cell r="FB322" t="str">
            <v>NR</v>
          </cell>
          <cell r="FC322" t="str">
            <v>NR</v>
          </cell>
          <cell r="FD322" t="str">
            <v>NR</v>
          </cell>
          <cell r="FE322" t="str">
            <v>NR</v>
          </cell>
          <cell r="FF322" t="str">
            <v>NT</v>
          </cell>
          <cell r="FG322" t="str">
            <v>NR</v>
          </cell>
          <cell r="FH322" t="str">
            <v>NR</v>
          </cell>
          <cell r="FI322" t="str">
            <v>NR</v>
          </cell>
          <cell r="FJ322" t="str">
            <v>NR</v>
          </cell>
          <cell r="FK322" t="str">
            <v>NR</v>
          </cell>
          <cell r="FL322" t="str">
            <v>NR</v>
          </cell>
          <cell r="FM322" t="str">
            <v>NR</v>
          </cell>
          <cell r="FN322">
            <v>13.7</v>
          </cell>
          <cell r="FO322">
            <v>500</v>
          </cell>
          <cell r="FP322" t="b">
            <v>0</v>
          </cell>
          <cell r="FR322" t="str">
            <v>F</v>
          </cell>
          <cell r="FS322">
            <v>33</v>
          </cell>
          <cell r="FT322" t="str">
            <v>ASIAN</v>
          </cell>
          <cell r="FU322">
            <v>0.29383392639863298</v>
          </cell>
          <cell r="FV322">
            <v>19.329164672585801</v>
          </cell>
          <cell r="FW322">
            <v>50.899957678106801</v>
          </cell>
          <cell r="FX322">
            <v>135</v>
          </cell>
          <cell r="FY322">
            <v>62</v>
          </cell>
          <cell r="FZ322">
            <v>24.689125910509901</v>
          </cell>
          <cell r="GA322">
            <v>1</v>
          </cell>
          <cell r="GB322">
            <v>0.14000000000000001</v>
          </cell>
          <cell r="GC322">
            <v>9.8000000000000007</v>
          </cell>
          <cell r="GD322">
            <v>11.3</v>
          </cell>
          <cell r="GE322">
            <v>0.2</v>
          </cell>
          <cell r="GF322">
            <v>18.600000000000001</v>
          </cell>
          <cell r="GG322">
            <v>13.9</v>
          </cell>
          <cell r="GH322">
            <v>0.25</v>
          </cell>
          <cell r="GI322">
            <v>19.5</v>
          </cell>
          <cell r="GJ322">
            <v>23</v>
          </cell>
          <cell r="GK322">
            <v>0.4</v>
          </cell>
          <cell r="GL322">
            <v>17.399999999999999</v>
          </cell>
          <cell r="GM322">
            <v>42.3</v>
          </cell>
          <cell r="GN322" t="str">
            <v>SAS</v>
          </cell>
          <cell r="GO322" t="str">
            <v>NA</v>
          </cell>
          <cell r="GP322">
            <v>-0.43420500000000001</v>
          </cell>
          <cell r="GQ322" t="str">
            <v>NA</v>
          </cell>
          <cell r="GR322">
            <v>5.1500000000000001E-3</v>
          </cell>
          <cell r="GS322">
            <v>1</v>
          </cell>
          <cell r="GT322">
            <v>111775801512</v>
          </cell>
          <cell r="GU322" t="str">
            <v>RO014875 0027</v>
          </cell>
          <cell r="GV322" t="str">
            <v>Recall Set 6 Purple-Samples-RO014875 0027</v>
          </cell>
          <cell r="GW322">
            <v>427984</v>
          </cell>
          <cell r="GX322">
            <v>31080.9</v>
          </cell>
          <cell r="GY322">
            <v>269</v>
          </cell>
          <cell r="GZ322">
            <v>19.54</v>
          </cell>
          <cell r="HA322">
            <v>0</v>
          </cell>
          <cell r="HB322">
            <v>0</v>
          </cell>
          <cell r="HC322">
            <v>234</v>
          </cell>
          <cell r="HD322">
            <v>16.989999999999998</v>
          </cell>
          <cell r="HE322">
            <v>844000</v>
          </cell>
        </row>
        <row r="323">
          <cell r="B323">
            <v>32009928246</v>
          </cell>
          <cell r="C323" t="str">
            <v>W11701503186000</v>
          </cell>
          <cell r="D323" t="str">
            <v>RO014869 0001</v>
          </cell>
          <cell r="E323" t="str">
            <v>RO014869 0001</v>
          </cell>
          <cell r="F323" t="str">
            <v>RO014869</v>
          </cell>
          <cell r="G323" t="str">
            <v>RO014869 0027</v>
          </cell>
          <cell r="H323" t="str">
            <v>RO014869</v>
          </cell>
          <cell r="I323">
            <v>27</v>
          </cell>
          <cell r="J323">
            <v>189015754</v>
          </cell>
          <cell r="K323">
            <v>1</v>
          </cell>
          <cell r="L323">
            <v>141249681095</v>
          </cell>
          <cell r="M323" t="str">
            <v>Recall</v>
          </cell>
          <cell r="N323" t="str">
            <v>Recall D23</v>
          </cell>
          <cell r="O323" t="str">
            <v>Matrix tube</v>
          </cell>
          <cell r="P323" t="str">
            <v>Supernate</v>
          </cell>
          <cell r="Q323">
            <v>6562</v>
          </cell>
          <cell r="R323">
            <v>3</v>
          </cell>
          <cell r="S323">
            <v>57</v>
          </cell>
          <cell r="T323">
            <v>55</v>
          </cell>
          <cell r="U323" t="str">
            <v>G</v>
          </cell>
          <cell r="V323" t="b">
            <v>1</v>
          </cell>
          <cell r="W323">
            <v>27</v>
          </cell>
          <cell r="X323" t="b">
            <v>0</v>
          </cell>
          <cell r="Y323" t="b">
            <v>0</v>
          </cell>
          <cell r="Z323" t="b">
            <v>0</v>
          </cell>
          <cell r="AA323" t="b">
            <v>0</v>
          </cell>
          <cell r="AB323" t="b">
            <v>1</v>
          </cell>
          <cell r="AC323">
            <v>137616521492</v>
          </cell>
          <cell r="AD323" t="str">
            <v>BSRI</v>
          </cell>
          <cell r="AE323" t="b">
            <v>1</v>
          </cell>
          <cell r="AF323" t="str">
            <v>ASIAN</v>
          </cell>
          <cell r="AG323">
            <v>1</v>
          </cell>
          <cell r="AH323">
            <v>1</v>
          </cell>
          <cell r="AI323">
            <v>0</v>
          </cell>
          <cell r="AJ323">
            <v>0</v>
          </cell>
          <cell r="AK323">
            <v>0</v>
          </cell>
          <cell r="AL323">
            <v>1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 t="str">
            <v>NOTHISPANICLATINO</v>
          </cell>
          <cell r="AS323" t="str">
            <v>Recall Completed</v>
          </cell>
          <cell r="AT323" t="str">
            <v>NULL</v>
          </cell>
          <cell r="AU323" t="str">
            <v>NULL</v>
          </cell>
          <cell r="AV323">
            <v>12.5</v>
          </cell>
          <cell r="AW323">
            <v>64.44</v>
          </cell>
          <cell r="AX323">
            <v>10451.299999999999</v>
          </cell>
          <cell r="AY323">
            <v>0.41896907220000001</v>
          </cell>
          <cell r="AZ323">
            <v>286.7</v>
          </cell>
          <cell r="BA323">
            <v>6.7</v>
          </cell>
          <cell r="BC323">
            <v>441.8</v>
          </cell>
          <cell r="BD323">
            <v>46.9</v>
          </cell>
          <cell r="BE323" t="str">
            <v>bsri18</v>
          </cell>
          <cell r="BF323" t="str">
            <v>CP2D;AS3</v>
          </cell>
          <cell r="BG323" t="str">
            <v>BSRI</v>
          </cell>
          <cell r="BH323" t="str">
            <v>Inf</v>
          </cell>
          <cell r="BI323">
            <v>0</v>
          </cell>
          <cell r="BJ323">
            <v>5</v>
          </cell>
          <cell r="BK323">
            <v>5</v>
          </cell>
          <cell r="BL323">
            <v>160</v>
          </cell>
          <cell r="BN323" t="str">
            <v>NA</v>
          </cell>
          <cell r="BO323" t="str">
            <v>Y</v>
          </cell>
          <cell r="BP323">
            <v>840</v>
          </cell>
          <cell r="BQ323" t="str">
            <v>E</v>
          </cell>
          <cell r="BT323" t="str">
            <v>NA</v>
          </cell>
          <cell r="BU323" t="str">
            <v>N</v>
          </cell>
          <cell r="BV323" t="str">
            <v>A</v>
          </cell>
          <cell r="BX323" t="str">
            <v>NA</v>
          </cell>
          <cell r="BY323">
            <v>4.3099999999999996</v>
          </cell>
          <cell r="BZ323">
            <v>7.13</v>
          </cell>
          <cell r="CA323">
            <v>15.6</v>
          </cell>
          <cell r="CB323">
            <v>50.6</v>
          </cell>
          <cell r="CC323">
            <v>71</v>
          </cell>
          <cell r="CD323">
            <v>13.7</v>
          </cell>
          <cell r="CE323">
            <v>175</v>
          </cell>
          <cell r="CF323" t="str">
            <v>N</v>
          </cell>
          <cell r="CG323" t="str">
            <v>N</v>
          </cell>
          <cell r="CS323" t="str">
            <v>Y</v>
          </cell>
          <cell r="CT323" t="str">
            <v>Under_8oz</v>
          </cell>
          <cell r="CU323" t="str">
            <v>Once_A_Month</v>
          </cell>
          <cell r="CV323" t="str">
            <v>NoImpact</v>
          </cell>
          <cell r="CX323" t="str">
            <v>N</v>
          </cell>
          <cell r="CY323" t="str">
            <v>N</v>
          </cell>
          <cell r="DX323" t="str">
            <v>N</v>
          </cell>
          <cell r="DZ323" t="str">
            <v>N</v>
          </cell>
          <cell r="EC323" t="str">
            <v>N</v>
          </cell>
          <cell r="EL323">
            <v>0</v>
          </cell>
          <cell r="EO323">
            <v>0</v>
          </cell>
          <cell r="EQ323">
            <v>42</v>
          </cell>
          <cell r="ER323">
            <v>2</v>
          </cell>
          <cell r="ES323">
            <v>6</v>
          </cell>
          <cell r="ET323" t="str">
            <v>T</v>
          </cell>
          <cell r="EU323" t="str">
            <v>F</v>
          </cell>
          <cell r="EV323" t="str">
            <v>H</v>
          </cell>
          <cell r="EW323" t="str">
            <v>WB</v>
          </cell>
          <cell r="EX323" t="str">
            <v>N</v>
          </cell>
          <cell r="EY323" t="str">
            <v>S</v>
          </cell>
          <cell r="EZ323" t="str">
            <v>O+</v>
          </cell>
          <cell r="FA323" t="str">
            <v>NT</v>
          </cell>
          <cell r="FB323" t="str">
            <v>NR</v>
          </cell>
          <cell r="FC323" t="str">
            <v>NR</v>
          </cell>
          <cell r="FD323" t="str">
            <v>NR</v>
          </cell>
          <cell r="FE323" t="str">
            <v>NR</v>
          </cell>
          <cell r="FF323" t="str">
            <v>NT</v>
          </cell>
          <cell r="FG323" t="str">
            <v>NR</v>
          </cell>
          <cell r="FH323" t="str">
            <v>NR</v>
          </cell>
          <cell r="FI323" t="str">
            <v>NR</v>
          </cell>
          <cell r="FJ323" t="str">
            <v>NR</v>
          </cell>
          <cell r="FK323" t="str">
            <v>NR</v>
          </cell>
          <cell r="FL323" t="str">
            <v>NR</v>
          </cell>
          <cell r="FM323" t="str">
            <v>NT</v>
          </cell>
          <cell r="FN323" t="str">
            <v>NA</v>
          </cell>
          <cell r="FO323">
            <v>0</v>
          </cell>
          <cell r="FP323" t="b">
            <v>0</v>
          </cell>
          <cell r="FR323" t="str">
            <v>M</v>
          </cell>
          <cell r="FS323">
            <v>37</v>
          </cell>
          <cell r="FT323" t="str">
            <v>ASIAN</v>
          </cell>
          <cell r="FU323">
            <v>0.45867317305516397</v>
          </cell>
          <cell r="FV323">
            <v>8.7548208420348601</v>
          </cell>
          <cell r="FW323">
            <v>47.092092955879899</v>
          </cell>
          <cell r="FX323">
            <v>160</v>
          </cell>
          <cell r="FY323">
            <v>65</v>
          </cell>
          <cell r="FZ323">
            <v>26.622485207100599</v>
          </cell>
          <cell r="GA323">
            <v>1</v>
          </cell>
          <cell r="GB323">
            <v>0.06</v>
          </cell>
          <cell r="GC323">
            <v>4.5999999999999996</v>
          </cell>
          <cell r="GD323">
            <v>27.8</v>
          </cell>
          <cell r="GE323">
            <v>0.1</v>
          </cell>
          <cell r="GF323">
            <v>3.8</v>
          </cell>
          <cell r="GG323">
            <v>29.7</v>
          </cell>
          <cell r="GH323">
            <v>0.21</v>
          </cell>
          <cell r="GI323">
            <v>6.3</v>
          </cell>
          <cell r="GJ323">
            <v>41.1</v>
          </cell>
          <cell r="GK323">
            <v>0.28999999999999998</v>
          </cell>
          <cell r="GL323">
            <v>6.3</v>
          </cell>
          <cell r="GM323">
            <v>50.7</v>
          </cell>
          <cell r="GN323" t="str">
            <v>EAS</v>
          </cell>
          <cell r="GO323">
            <v>0.12633</v>
          </cell>
          <cell r="GP323">
            <v>3.4285999999999997E-2</v>
          </cell>
          <cell r="GQ323" t="str">
            <v>NA</v>
          </cell>
          <cell r="GR323">
            <v>0.13139400000000001</v>
          </cell>
          <cell r="GS323">
            <v>1</v>
          </cell>
          <cell r="GT323">
            <v>118307221236</v>
          </cell>
          <cell r="GU323" t="str">
            <v>RO014869 0027</v>
          </cell>
          <cell r="GV323" t="str">
            <v>Recall set 5 blue-Heather-Samples-RO014869 0027</v>
          </cell>
          <cell r="GW323">
            <v>387096</v>
          </cell>
          <cell r="GX323">
            <v>27434.16</v>
          </cell>
          <cell r="GY323">
            <v>547</v>
          </cell>
          <cell r="GZ323">
            <v>38.770000000000003</v>
          </cell>
          <cell r="HA323">
            <v>111</v>
          </cell>
          <cell r="HB323">
            <v>7.87</v>
          </cell>
          <cell r="HC323">
            <v>9217</v>
          </cell>
          <cell r="HD323">
            <v>653.22</v>
          </cell>
          <cell r="HE323">
            <v>3340000</v>
          </cell>
        </row>
        <row r="324">
          <cell r="B324">
            <v>32009928337</v>
          </cell>
          <cell r="C324" t="str">
            <v>W11701501886300</v>
          </cell>
          <cell r="D324" t="str">
            <v>RO014717 0001</v>
          </cell>
          <cell r="E324" t="str">
            <v>RO014717 0001</v>
          </cell>
          <cell r="F324" t="str">
            <v>RO014717</v>
          </cell>
          <cell r="G324" t="str">
            <v>RO014717 0027</v>
          </cell>
          <cell r="H324" t="str">
            <v>RO014717</v>
          </cell>
          <cell r="I324">
            <v>27</v>
          </cell>
          <cell r="J324">
            <v>193274394</v>
          </cell>
          <cell r="K324">
            <v>1</v>
          </cell>
          <cell r="L324">
            <v>147052431131</v>
          </cell>
          <cell r="M324" t="str">
            <v>Recall</v>
          </cell>
          <cell r="N324" t="str">
            <v>Recall D23</v>
          </cell>
          <cell r="O324" t="str">
            <v>Matrix tube</v>
          </cell>
          <cell r="P324" t="str">
            <v>Supernate</v>
          </cell>
          <cell r="Q324">
            <v>6562</v>
          </cell>
          <cell r="R324">
            <v>11</v>
          </cell>
          <cell r="S324">
            <v>57</v>
          </cell>
          <cell r="T324">
            <v>55</v>
          </cell>
          <cell r="U324" t="str">
            <v>D</v>
          </cell>
          <cell r="V324" t="b">
            <v>1</v>
          </cell>
          <cell r="W324">
            <v>27</v>
          </cell>
          <cell r="X324" t="b">
            <v>0</v>
          </cell>
          <cell r="Y324" t="b">
            <v>0</v>
          </cell>
          <cell r="Z324" t="b">
            <v>0</v>
          </cell>
          <cell r="AA324" t="b">
            <v>0</v>
          </cell>
          <cell r="AB324" t="b">
            <v>1</v>
          </cell>
          <cell r="AC324">
            <v>118420911085</v>
          </cell>
          <cell r="AD324" t="str">
            <v>BSRI</v>
          </cell>
          <cell r="AE324" t="b">
            <v>1</v>
          </cell>
          <cell r="AF324" t="str">
            <v>ASIAN</v>
          </cell>
          <cell r="AG324">
            <v>1</v>
          </cell>
          <cell r="AH324">
            <v>1</v>
          </cell>
          <cell r="AI324">
            <v>0</v>
          </cell>
          <cell r="AJ324">
            <v>0</v>
          </cell>
          <cell r="AK324">
            <v>0</v>
          </cell>
          <cell r="AL324">
            <v>1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 t="str">
            <v>NOTHISPANICLATINO</v>
          </cell>
          <cell r="AS324" t="str">
            <v>Recall Completed</v>
          </cell>
          <cell r="AT324" t="str">
            <v>NULL</v>
          </cell>
          <cell r="AU324" t="str">
            <v>NULL</v>
          </cell>
          <cell r="AV324">
            <v>13</v>
          </cell>
          <cell r="AW324">
            <v>65.66</v>
          </cell>
          <cell r="AX324">
            <v>11159.4</v>
          </cell>
          <cell r="AY324">
            <v>0.2131448276</v>
          </cell>
          <cell r="AZ324">
            <v>286.7</v>
          </cell>
          <cell r="BA324">
            <v>8.1</v>
          </cell>
          <cell r="BC324">
            <v>461.8</v>
          </cell>
          <cell r="BD324">
            <v>47.7</v>
          </cell>
          <cell r="BE324" t="str">
            <v>bsri17</v>
          </cell>
          <cell r="BF324" t="str">
            <v>CP2D;AS3</v>
          </cell>
          <cell r="BG324" t="str">
            <v>BSRI</v>
          </cell>
          <cell r="BH324" t="str">
            <v>Inf</v>
          </cell>
          <cell r="BI324">
            <v>0</v>
          </cell>
          <cell r="BJ324">
            <v>5</v>
          </cell>
          <cell r="BK324">
            <v>5</v>
          </cell>
          <cell r="BL324">
            <v>170</v>
          </cell>
          <cell r="BN324" t="str">
            <v>NA</v>
          </cell>
          <cell r="BO324" t="str">
            <v>Y</v>
          </cell>
          <cell r="BP324">
            <v>840</v>
          </cell>
          <cell r="BQ324" t="str">
            <v>E</v>
          </cell>
          <cell r="BT324" t="str">
            <v>NA</v>
          </cell>
          <cell r="BU324" t="str">
            <v>N</v>
          </cell>
          <cell r="BV324" t="str">
            <v>A</v>
          </cell>
          <cell r="BX324" t="str">
            <v>NA</v>
          </cell>
          <cell r="BY324">
            <v>5.89</v>
          </cell>
          <cell r="BZ324">
            <v>5.24</v>
          </cell>
          <cell r="CA324">
            <v>15.8</v>
          </cell>
          <cell r="CB324">
            <v>47.8</v>
          </cell>
          <cell r="CC324">
            <v>91.2</v>
          </cell>
          <cell r="CD324">
            <v>13.1</v>
          </cell>
          <cell r="CE324">
            <v>326</v>
          </cell>
          <cell r="CF324" t="str">
            <v>N</v>
          </cell>
          <cell r="CG324" t="str">
            <v>N</v>
          </cell>
          <cell r="CS324" t="str">
            <v>N</v>
          </cell>
          <cell r="CY324" t="str">
            <v>N</v>
          </cell>
          <cell r="DW324" t="str">
            <v>Y</v>
          </cell>
          <cell r="DX324" t="str">
            <v>N</v>
          </cell>
          <cell r="DZ324" t="str">
            <v>N</v>
          </cell>
          <cell r="EC324" t="str">
            <v>N</v>
          </cell>
          <cell r="EL324">
            <v>0</v>
          </cell>
          <cell r="EO324">
            <v>0</v>
          </cell>
          <cell r="EQ324">
            <v>27</v>
          </cell>
          <cell r="ER324">
            <v>10</v>
          </cell>
          <cell r="ES324">
            <v>17</v>
          </cell>
          <cell r="ET324" t="str">
            <v>B</v>
          </cell>
          <cell r="EU324" t="str">
            <v>F</v>
          </cell>
          <cell r="EV324" t="str">
            <v>H</v>
          </cell>
          <cell r="EW324" t="str">
            <v>WB</v>
          </cell>
          <cell r="EX324" t="str">
            <v>N</v>
          </cell>
          <cell r="EY324" t="str">
            <v>S</v>
          </cell>
          <cell r="EZ324" t="str">
            <v>A+</v>
          </cell>
          <cell r="FA324" t="str">
            <v>NT</v>
          </cell>
          <cell r="FB324" t="str">
            <v>NR</v>
          </cell>
          <cell r="FC324" t="str">
            <v>NR</v>
          </cell>
          <cell r="FD324" t="str">
            <v>NR</v>
          </cell>
          <cell r="FE324" t="str">
            <v>NR</v>
          </cell>
          <cell r="FF324" t="str">
            <v>NT</v>
          </cell>
          <cell r="FG324" t="str">
            <v>NR</v>
          </cell>
          <cell r="FH324" t="str">
            <v>NR</v>
          </cell>
          <cell r="FI324" t="str">
            <v>NR</v>
          </cell>
          <cell r="FJ324" t="str">
            <v>NR</v>
          </cell>
          <cell r="FK324" t="str">
            <v>NR</v>
          </cell>
          <cell r="FL324" t="str">
            <v>NR</v>
          </cell>
          <cell r="FM324" t="str">
            <v>NT</v>
          </cell>
          <cell r="FN324" t="str">
            <v>NA</v>
          </cell>
          <cell r="FO324">
            <v>0</v>
          </cell>
          <cell r="FP324" t="b">
            <v>0</v>
          </cell>
          <cell r="FR324" t="str">
            <v>M</v>
          </cell>
          <cell r="FS324">
            <v>46</v>
          </cell>
          <cell r="FT324" t="str">
            <v>ASIAN</v>
          </cell>
          <cell r="FU324">
            <v>0.203242518130508</v>
          </cell>
          <cell r="FV324">
            <v>10.151432291352901</v>
          </cell>
          <cell r="FW324">
            <v>47.817400522018303</v>
          </cell>
          <cell r="FX324">
            <v>170</v>
          </cell>
          <cell r="FY324">
            <v>65</v>
          </cell>
          <cell r="FZ324">
            <v>28.286390532544399</v>
          </cell>
          <cell r="GA324">
            <v>1</v>
          </cell>
          <cell r="GB324">
            <v>0.09</v>
          </cell>
          <cell r="GC324">
            <v>7.8</v>
          </cell>
          <cell r="GD324">
            <v>30.4</v>
          </cell>
          <cell r="GE324">
            <v>0.15</v>
          </cell>
          <cell r="GF324">
            <v>8.1</v>
          </cell>
          <cell r="GG324">
            <v>34.9</v>
          </cell>
          <cell r="GH324">
            <v>0.15</v>
          </cell>
          <cell r="GI324">
            <v>5.2</v>
          </cell>
          <cell r="GJ324">
            <v>34.299999999999997</v>
          </cell>
          <cell r="GK324">
            <v>0.35</v>
          </cell>
          <cell r="GL324">
            <v>5</v>
          </cell>
          <cell r="GM324">
            <v>55.7</v>
          </cell>
          <cell r="GN324" t="str">
            <v>EAS</v>
          </cell>
          <cell r="GO324">
            <v>-0.22664999999999999</v>
          </cell>
          <cell r="GP324">
            <v>-0.15220700000000001</v>
          </cell>
          <cell r="GQ324" t="str">
            <v>NA</v>
          </cell>
          <cell r="GR324">
            <v>0.191941</v>
          </cell>
          <cell r="GS324">
            <v>1</v>
          </cell>
          <cell r="GT324">
            <v>120269861188</v>
          </cell>
          <cell r="GU324" t="str">
            <v>RO014717 0027</v>
          </cell>
          <cell r="GV324" t="str">
            <v>Recall set 5 blue-Heather-Samples-RO014717 0027</v>
          </cell>
          <cell r="GW324">
            <v>201968</v>
          </cell>
          <cell r="GX324">
            <v>14385.19</v>
          </cell>
          <cell r="GY324">
            <v>421</v>
          </cell>
          <cell r="GZ324">
            <v>29.99</v>
          </cell>
          <cell r="HA324">
            <v>0</v>
          </cell>
          <cell r="HB324">
            <v>0</v>
          </cell>
          <cell r="HC324">
            <v>144</v>
          </cell>
          <cell r="HD324">
            <v>10.26</v>
          </cell>
          <cell r="HE324">
            <v>1270000</v>
          </cell>
        </row>
        <row r="325">
          <cell r="B325">
            <v>32009928352</v>
          </cell>
          <cell r="C325" t="str">
            <v>W11701502996500</v>
          </cell>
          <cell r="D325" t="str">
            <v>RO014712 0001</v>
          </cell>
          <cell r="E325" t="str">
            <v>RO014712 0001</v>
          </cell>
          <cell r="F325" t="str">
            <v>RO014712</v>
          </cell>
          <cell r="G325" t="str">
            <v>RO014712 0027</v>
          </cell>
          <cell r="H325" t="str">
            <v>RO014712</v>
          </cell>
          <cell r="I325">
            <v>27</v>
          </cell>
          <cell r="J325">
            <v>193274609</v>
          </cell>
          <cell r="K325">
            <v>1</v>
          </cell>
          <cell r="L325">
            <v>140558501179</v>
          </cell>
          <cell r="M325" t="str">
            <v>Recall</v>
          </cell>
          <cell r="N325" t="str">
            <v>Recall D23</v>
          </cell>
          <cell r="O325" t="str">
            <v>Matrix tube</v>
          </cell>
          <cell r="P325" t="str">
            <v>Supernate</v>
          </cell>
          <cell r="Q325">
            <v>6562</v>
          </cell>
          <cell r="R325">
            <v>11</v>
          </cell>
          <cell r="S325">
            <v>57</v>
          </cell>
          <cell r="T325">
            <v>55</v>
          </cell>
          <cell r="U325" t="str">
            <v>C</v>
          </cell>
          <cell r="V325" t="b">
            <v>1</v>
          </cell>
          <cell r="W325">
            <v>27</v>
          </cell>
          <cell r="X325" t="b">
            <v>0</v>
          </cell>
          <cell r="Y325" t="b">
            <v>0</v>
          </cell>
          <cell r="Z325" t="b">
            <v>0</v>
          </cell>
          <cell r="AA325" t="b">
            <v>0</v>
          </cell>
          <cell r="AB325" t="b">
            <v>1</v>
          </cell>
          <cell r="AC325">
            <v>119219141162</v>
          </cell>
          <cell r="AD325" t="str">
            <v>BSRI</v>
          </cell>
          <cell r="AE325" t="b">
            <v>1</v>
          </cell>
          <cell r="AF325" t="str">
            <v>ASIAN</v>
          </cell>
          <cell r="AG325">
            <v>1</v>
          </cell>
          <cell r="AH325">
            <v>1</v>
          </cell>
          <cell r="AI325">
            <v>0</v>
          </cell>
          <cell r="AJ325">
            <v>0</v>
          </cell>
          <cell r="AK325">
            <v>0</v>
          </cell>
          <cell r="AL325">
            <v>1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 t="str">
            <v>NOTHISPANICLATINO</v>
          </cell>
          <cell r="AS325" t="str">
            <v>Recall Completed</v>
          </cell>
          <cell r="AT325" t="str">
            <v>NULL</v>
          </cell>
          <cell r="AU325" t="str">
            <v>NULL</v>
          </cell>
          <cell r="AV325">
            <v>12.5</v>
          </cell>
          <cell r="AW325">
            <v>64.95</v>
          </cell>
          <cell r="AX325">
            <v>10997.7</v>
          </cell>
          <cell r="AY325">
            <v>0.31885934220000001</v>
          </cell>
          <cell r="AZ325">
            <v>305.89999999999998</v>
          </cell>
          <cell r="BA325">
            <v>12.6</v>
          </cell>
          <cell r="BC325">
            <v>447.9</v>
          </cell>
          <cell r="BD325">
            <v>52.7</v>
          </cell>
          <cell r="BE325" t="str">
            <v>bsri17</v>
          </cell>
          <cell r="BF325" t="str">
            <v>CP2D;AS3</v>
          </cell>
          <cell r="BG325" t="str">
            <v>BSRI</v>
          </cell>
          <cell r="BH325" t="str">
            <v>Inf</v>
          </cell>
          <cell r="BI325">
            <v>0</v>
          </cell>
          <cell r="BJ325">
            <v>5</v>
          </cell>
          <cell r="BK325">
            <v>1</v>
          </cell>
          <cell r="BL325">
            <v>135</v>
          </cell>
          <cell r="BN325" t="str">
            <v>NA</v>
          </cell>
          <cell r="BO325" t="str">
            <v>N</v>
          </cell>
          <cell r="BP325">
            <v>608</v>
          </cell>
          <cell r="BQ325" t="str">
            <v>D</v>
          </cell>
          <cell r="BT325" t="str">
            <v>NA</v>
          </cell>
          <cell r="BU325" t="str">
            <v>N</v>
          </cell>
          <cell r="BV325" t="str">
            <v>A</v>
          </cell>
          <cell r="BX325" t="str">
            <v>NA</v>
          </cell>
          <cell r="BY325">
            <v>8.94</v>
          </cell>
          <cell r="BZ325">
            <v>4.82</v>
          </cell>
          <cell r="CA325">
            <v>14.4</v>
          </cell>
          <cell r="CB325">
            <v>44.2</v>
          </cell>
          <cell r="CC325">
            <v>91.7</v>
          </cell>
          <cell r="CD325">
            <v>14</v>
          </cell>
          <cell r="CE325">
            <v>378</v>
          </cell>
          <cell r="CF325" t="str">
            <v>N</v>
          </cell>
          <cell r="CG325" t="str">
            <v>N</v>
          </cell>
          <cell r="CS325" t="str">
            <v>N</v>
          </cell>
          <cell r="CY325" t="str">
            <v>N</v>
          </cell>
          <cell r="DW325" t="str">
            <v>Y</v>
          </cell>
          <cell r="DX325" t="str">
            <v>N</v>
          </cell>
          <cell r="DY325" t="str">
            <v>N</v>
          </cell>
          <cell r="DZ325" t="str">
            <v>N</v>
          </cell>
          <cell r="EC325" t="str">
            <v>N</v>
          </cell>
          <cell r="ED325" t="str">
            <v>Y</v>
          </cell>
          <cell r="EL325">
            <v>0</v>
          </cell>
          <cell r="EN325" t="str">
            <v>N</v>
          </cell>
          <cell r="EO325">
            <v>0</v>
          </cell>
          <cell r="EQ325">
            <v>19</v>
          </cell>
          <cell r="ER325">
            <v>3</v>
          </cell>
          <cell r="ES325">
            <v>31</v>
          </cell>
          <cell r="ET325" t="str">
            <v>T</v>
          </cell>
          <cell r="EU325" t="str">
            <v>F</v>
          </cell>
          <cell r="EV325" t="str">
            <v>H</v>
          </cell>
          <cell r="EW325" t="str">
            <v>WB</v>
          </cell>
          <cell r="EX325" t="str">
            <v>N</v>
          </cell>
          <cell r="EY325" t="str">
            <v>S</v>
          </cell>
          <cell r="EZ325" t="str">
            <v>O+</v>
          </cell>
          <cell r="FA325" t="str">
            <v>NR</v>
          </cell>
          <cell r="FB325" t="str">
            <v>NR</v>
          </cell>
          <cell r="FC325" t="str">
            <v>NR</v>
          </cell>
          <cell r="FD325" t="str">
            <v>NR</v>
          </cell>
          <cell r="FE325" t="str">
            <v>NR</v>
          </cell>
          <cell r="FF325" t="str">
            <v>NT</v>
          </cell>
          <cell r="FG325" t="str">
            <v>NR</v>
          </cell>
          <cell r="FH325" t="str">
            <v>NR</v>
          </cell>
          <cell r="FI325" t="str">
            <v>NR</v>
          </cell>
          <cell r="FJ325" t="str">
            <v>NR</v>
          </cell>
          <cell r="FK325" t="str">
            <v>NR</v>
          </cell>
          <cell r="FL325" t="str">
            <v>NR</v>
          </cell>
          <cell r="FM325" t="str">
            <v>NT</v>
          </cell>
          <cell r="FN325" t="str">
            <v>NA</v>
          </cell>
          <cell r="FO325">
            <v>0</v>
          </cell>
          <cell r="FP325" t="b">
            <v>0</v>
          </cell>
          <cell r="FR325" t="str">
            <v>F</v>
          </cell>
          <cell r="FS325">
            <v>30</v>
          </cell>
          <cell r="FT325" t="str">
            <v>ASIAN</v>
          </cell>
          <cell r="FU325">
            <v>0.33443565211624099</v>
          </cell>
          <cell r="FV325">
            <v>14.6405405213038</v>
          </cell>
          <cell r="FW325">
            <v>52.350572810383703</v>
          </cell>
          <cell r="FX325">
            <v>135</v>
          </cell>
          <cell r="FY325">
            <v>61</v>
          </cell>
          <cell r="FZ325">
            <v>25.505240526740099</v>
          </cell>
          <cell r="GA325">
            <v>1</v>
          </cell>
          <cell r="GB325">
            <v>0.08</v>
          </cell>
          <cell r="GC325">
            <v>10.5</v>
          </cell>
          <cell r="GD325">
            <v>26.2</v>
          </cell>
          <cell r="GE325">
            <v>0.06</v>
          </cell>
          <cell r="GF325">
            <v>7.6</v>
          </cell>
          <cell r="GG325">
            <v>25.4</v>
          </cell>
          <cell r="GH325">
            <v>0.12</v>
          </cell>
          <cell r="GI325">
            <v>10.6</v>
          </cell>
          <cell r="GJ325">
            <v>35.200000000000003</v>
          </cell>
          <cell r="GK325">
            <v>0.59</v>
          </cell>
          <cell r="GL325">
            <v>11.7</v>
          </cell>
          <cell r="GM325">
            <v>48.9</v>
          </cell>
          <cell r="GN325" t="str">
            <v>EAS</v>
          </cell>
          <cell r="GO325">
            <v>-6.6879999999999995E-2</v>
          </cell>
          <cell r="GP325">
            <v>0.108115</v>
          </cell>
          <cell r="GQ325" t="str">
            <v>NA</v>
          </cell>
          <cell r="GR325">
            <v>0.191941</v>
          </cell>
          <cell r="GS325">
            <v>1</v>
          </cell>
          <cell r="GT325">
            <v>125364181440</v>
          </cell>
          <cell r="GU325" t="str">
            <v>RO014712 0027</v>
          </cell>
          <cell r="GV325" t="str">
            <v>Recall set 5 blue-Heather-Samples-RO014712 0027</v>
          </cell>
          <cell r="GW325">
            <v>166952</v>
          </cell>
          <cell r="GX325">
            <v>12230.92</v>
          </cell>
          <cell r="GY325">
            <v>144</v>
          </cell>
          <cell r="GZ325">
            <v>10.55</v>
          </cell>
          <cell r="HA325">
            <v>0</v>
          </cell>
          <cell r="HB325">
            <v>0</v>
          </cell>
          <cell r="HC325">
            <v>92</v>
          </cell>
          <cell r="HD325">
            <v>6.74</v>
          </cell>
          <cell r="HE325">
            <v>2570000</v>
          </cell>
        </row>
        <row r="326">
          <cell r="B326">
            <v>35007700178</v>
          </cell>
          <cell r="C326" t="str">
            <v>W08531500112900</v>
          </cell>
          <cell r="D326" t="str">
            <v>RO014695 0001</v>
          </cell>
          <cell r="E326" t="str">
            <v>RO014695 0001</v>
          </cell>
          <cell r="F326" t="str">
            <v>RO014695</v>
          </cell>
          <cell r="G326" t="str">
            <v>RO014695 0027</v>
          </cell>
          <cell r="H326" t="str">
            <v>RO014695</v>
          </cell>
          <cell r="I326">
            <v>27</v>
          </cell>
          <cell r="J326">
            <v>157075298</v>
          </cell>
          <cell r="K326">
            <v>2</v>
          </cell>
          <cell r="L326">
            <v>118757351290</v>
          </cell>
          <cell r="M326" t="str">
            <v>Recall</v>
          </cell>
          <cell r="N326" t="str">
            <v>Recall D23</v>
          </cell>
          <cell r="O326" t="str">
            <v>Matrix tube</v>
          </cell>
          <cell r="P326" t="str">
            <v>Supernate</v>
          </cell>
          <cell r="Q326">
            <v>5585</v>
          </cell>
          <cell r="R326">
            <v>1</v>
          </cell>
          <cell r="S326">
            <v>17</v>
          </cell>
          <cell r="T326" t="str">
            <v>NA</v>
          </cell>
          <cell r="U326" t="str">
            <v>B</v>
          </cell>
          <cell r="V326" t="b">
            <v>1</v>
          </cell>
          <cell r="W326">
            <v>27</v>
          </cell>
          <cell r="X326" t="b">
            <v>0</v>
          </cell>
          <cell r="Y326" t="b">
            <v>0</v>
          </cell>
          <cell r="Z326" t="b">
            <v>0</v>
          </cell>
          <cell r="AA326" t="b">
            <v>0</v>
          </cell>
          <cell r="AB326" t="b">
            <v>1</v>
          </cell>
          <cell r="AC326">
            <v>133740181139</v>
          </cell>
          <cell r="AD326" t="str">
            <v>ITxM</v>
          </cell>
          <cell r="AE326" t="b">
            <v>1</v>
          </cell>
          <cell r="AF326" t="str">
            <v>CAUCASIAN_OTHER</v>
          </cell>
          <cell r="AG326">
            <v>1</v>
          </cell>
          <cell r="AH326">
            <v>1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1</v>
          </cell>
          <cell r="AO326">
            <v>0</v>
          </cell>
          <cell r="AP326">
            <v>0</v>
          </cell>
          <cell r="AQ326">
            <v>0</v>
          </cell>
          <cell r="AR326" t="str">
            <v>NOTHISPANICLATINO</v>
          </cell>
          <cell r="AS326" t="str">
            <v>Recall Completed</v>
          </cell>
          <cell r="AT326" t="str">
            <v>NULL</v>
          </cell>
          <cell r="AU326" t="str">
            <v>NULL</v>
          </cell>
          <cell r="AV326">
            <v>12</v>
          </cell>
          <cell r="AW326">
            <v>56.5</v>
          </cell>
          <cell r="AX326">
            <v>11006.4</v>
          </cell>
          <cell r="AY326">
            <v>0.28475685789999999</v>
          </cell>
          <cell r="AZ326">
            <v>368.3</v>
          </cell>
          <cell r="BA326">
            <v>52.5</v>
          </cell>
          <cell r="BC326" t="str">
            <v>NA</v>
          </cell>
          <cell r="BD326" t="str">
            <v>NA</v>
          </cell>
          <cell r="BE326" t="str">
            <v>glad1</v>
          </cell>
          <cell r="BF326" t="str">
            <v>CPD;AS1</v>
          </cell>
          <cell r="BG326" t="str">
            <v>Pitt</v>
          </cell>
          <cell r="BH326">
            <v>211</v>
          </cell>
          <cell r="BI326">
            <v>7</v>
          </cell>
          <cell r="BJ326">
            <v>5</v>
          </cell>
          <cell r="BK326">
            <v>9</v>
          </cell>
          <cell r="BL326">
            <v>240</v>
          </cell>
          <cell r="BM326" t="str">
            <v>Y</v>
          </cell>
          <cell r="BN326">
            <v>2005</v>
          </cell>
          <cell r="BO326" t="str">
            <v>Y</v>
          </cell>
          <cell r="BP326">
            <v>840</v>
          </cell>
          <cell r="BQ326" t="str">
            <v>F</v>
          </cell>
          <cell r="BR326" t="str">
            <v>N</v>
          </cell>
          <cell r="BT326" t="str">
            <v>NA</v>
          </cell>
          <cell r="BU326" t="str">
            <v>N</v>
          </cell>
          <cell r="BV326" t="str">
            <v>W9999</v>
          </cell>
          <cell r="BW326" t="str">
            <v>N</v>
          </cell>
          <cell r="BX326" t="str">
            <v>NA</v>
          </cell>
          <cell r="BY326">
            <v>5.3</v>
          </cell>
          <cell r="BZ326">
            <v>5.05</v>
          </cell>
          <cell r="CA326">
            <v>14.3</v>
          </cell>
          <cell r="CB326">
            <v>41.9</v>
          </cell>
          <cell r="CC326">
            <v>83</v>
          </cell>
          <cell r="CD326">
            <v>14.5</v>
          </cell>
          <cell r="CE326">
            <v>150</v>
          </cell>
          <cell r="CF326" t="str">
            <v>N</v>
          </cell>
          <cell r="CG326" t="str">
            <v>N</v>
          </cell>
          <cell r="CS326" t="str">
            <v>N</v>
          </cell>
          <cell r="CY326" t="str">
            <v>N</v>
          </cell>
          <cell r="DW326" t="str">
            <v>Y</v>
          </cell>
          <cell r="DX326" t="str">
            <v>N</v>
          </cell>
          <cell r="DZ326" t="str">
            <v>N</v>
          </cell>
          <cell r="EC326" t="str">
            <v>N</v>
          </cell>
          <cell r="EL326">
            <v>0</v>
          </cell>
          <cell r="EO326">
            <v>0</v>
          </cell>
          <cell r="EQ326">
            <v>50</v>
          </cell>
          <cell r="ER326">
            <v>5</v>
          </cell>
          <cell r="ES326">
            <v>20</v>
          </cell>
          <cell r="ET326" t="str">
            <v>T</v>
          </cell>
          <cell r="EU326" t="str">
            <v>F</v>
          </cell>
          <cell r="EV326" t="str">
            <v>H</v>
          </cell>
          <cell r="EW326" t="str">
            <v>WB</v>
          </cell>
          <cell r="EX326" t="str">
            <v>N</v>
          </cell>
          <cell r="EY326" t="str">
            <v>S</v>
          </cell>
          <cell r="EZ326" t="str">
            <v>O+</v>
          </cell>
          <cell r="FA326" t="str">
            <v>NT</v>
          </cell>
          <cell r="FB326" t="str">
            <v>NR</v>
          </cell>
          <cell r="FC326" t="str">
            <v>NR</v>
          </cell>
          <cell r="FD326" t="str">
            <v>NR</v>
          </cell>
          <cell r="FE326" t="str">
            <v>NR</v>
          </cell>
          <cell r="FF326" t="str">
            <v>NT</v>
          </cell>
          <cell r="FG326" t="str">
            <v>NR</v>
          </cell>
          <cell r="FH326" t="str">
            <v>NR</v>
          </cell>
          <cell r="FI326" t="str">
            <v>NR</v>
          </cell>
          <cell r="FJ326" t="str">
            <v>NR</v>
          </cell>
          <cell r="FK326" t="str">
            <v>NR</v>
          </cell>
          <cell r="FL326" t="str">
            <v>NR</v>
          </cell>
          <cell r="FM326" t="str">
            <v>NT</v>
          </cell>
          <cell r="FN326">
            <v>15.6</v>
          </cell>
          <cell r="FO326" t="str">
            <v>NA</v>
          </cell>
          <cell r="FP326" t="b">
            <v>0</v>
          </cell>
          <cell r="FR326" t="str">
            <v>M</v>
          </cell>
          <cell r="FS326">
            <v>59</v>
          </cell>
          <cell r="FT326" t="str">
            <v>CAUCASIAN</v>
          </cell>
          <cell r="FU326">
            <v>0.25242481407744199</v>
          </cell>
          <cell r="FV326">
            <v>47.596608936656402</v>
          </cell>
          <cell r="FW326" t="str">
            <v>NA</v>
          </cell>
          <cell r="FX326">
            <v>240</v>
          </cell>
          <cell r="FY326">
            <v>69</v>
          </cell>
          <cell r="FZ326">
            <v>35.437933207309399</v>
          </cell>
          <cell r="GA326">
            <v>1</v>
          </cell>
          <cell r="GB326">
            <v>0.21</v>
          </cell>
          <cell r="GC326">
            <v>13.7</v>
          </cell>
          <cell r="GD326">
            <v>11.6</v>
          </cell>
          <cell r="GE326">
            <v>0.43</v>
          </cell>
          <cell r="GF326">
            <v>19</v>
          </cell>
          <cell r="GG326">
            <v>13.7</v>
          </cell>
          <cell r="GH326">
            <v>0.62</v>
          </cell>
          <cell r="GI326">
            <v>22</v>
          </cell>
          <cell r="GJ326">
            <v>31.9</v>
          </cell>
          <cell r="GK326">
            <v>0.42</v>
          </cell>
          <cell r="GL326">
            <v>19</v>
          </cell>
          <cell r="GM326">
            <v>47.6</v>
          </cell>
          <cell r="GN326" t="str">
            <v>CAUCASIAN</v>
          </cell>
          <cell r="GO326">
            <v>0.122387</v>
          </cell>
          <cell r="GP326" t="str">
            <v>NA</v>
          </cell>
          <cell r="GQ326">
            <v>7.0846999999999993E-2</v>
          </cell>
          <cell r="GR326" t="str">
            <v>NA</v>
          </cell>
          <cell r="GS326">
            <v>2</v>
          </cell>
          <cell r="GT326">
            <v>107089721022</v>
          </cell>
          <cell r="GU326" t="str">
            <v>RO014695 0027</v>
          </cell>
          <cell r="GV326" t="str">
            <v>Recall Set R S-Samples-RO014695 0027</v>
          </cell>
          <cell r="GW326">
            <v>96600</v>
          </cell>
          <cell r="GX326">
            <v>6232.26</v>
          </cell>
          <cell r="GY326">
            <v>478</v>
          </cell>
          <cell r="GZ326">
            <v>30.84</v>
          </cell>
          <cell r="HA326">
            <v>1</v>
          </cell>
          <cell r="HB326">
            <v>0.06</v>
          </cell>
          <cell r="HC326">
            <v>641</v>
          </cell>
          <cell r="HD326">
            <v>41.35</v>
          </cell>
          <cell r="HE326">
            <v>33300</v>
          </cell>
        </row>
        <row r="327">
          <cell r="B327">
            <v>35007700871</v>
          </cell>
          <cell r="C327" t="str">
            <v>W08601400626400</v>
          </cell>
          <cell r="D327" t="str">
            <v>RO014262 0001</v>
          </cell>
          <cell r="E327" t="str">
            <v>RO014262 0001</v>
          </cell>
          <cell r="F327" t="str">
            <v>RO014262</v>
          </cell>
          <cell r="G327" t="str">
            <v>RO014262 0027</v>
          </cell>
          <cell r="H327" t="str">
            <v>RO014262</v>
          </cell>
          <cell r="I327">
            <v>27</v>
          </cell>
          <cell r="J327">
            <v>155105940</v>
          </cell>
          <cell r="K327">
            <v>2</v>
          </cell>
          <cell r="L327">
            <v>129705511495</v>
          </cell>
          <cell r="M327" t="str">
            <v>Recall</v>
          </cell>
          <cell r="N327" t="str">
            <v>Recall D23</v>
          </cell>
          <cell r="O327" t="str">
            <v>Matrix tube</v>
          </cell>
          <cell r="P327" t="str">
            <v>Supernate</v>
          </cell>
          <cell r="Q327">
            <v>5580</v>
          </cell>
          <cell r="R327">
            <v>3</v>
          </cell>
          <cell r="S327">
            <v>17</v>
          </cell>
          <cell r="T327" t="str">
            <v>NA</v>
          </cell>
          <cell r="U327" t="str">
            <v>G</v>
          </cell>
          <cell r="V327" t="b">
            <v>1</v>
          </cell>
          <cell r="W327">
            <v>27</v>
          </cell>
          <cell r="X327" t="b">
            <v>0</v>
          </cell>
          <cell r="Y327" t="b">
            <v>0</v>
          </cell>
          <cell r="Z327" t="b">
            <v>0</v>
          </cell>
          <cell r="AA327" t="b">
            <v>0</v>
          </cell>
          <cell r="AB327" t="b">
            <v>1</v>
          </cell>
          <cell r="AC327">
            <v>105977541396</v>
          </cell>
          <cell r="AD327" t="str">
            <v>ITxM</v>
          </cell>
          <cell r="AE327" t="b">
            <v>1</v>
          </cell>
          <cell r="AF327" t="str">
            <v>CAUCASIAN_OTHER</v>
          </cell>
          <cell r="AG327">
            <v>1</v>
          </cell>
          <cell r="AH327">
            <v>1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1</v>
          </cell>
          <cell r="AO327">
            <v>0</v>
          </cell>
          <cell r="AP327">
            <v>0</v>
          </cell>
          <cell r="AQ327">
            <v>0</v>
          </cell>
          <cell r="AR327" t="str">
            <v>NOTHISPANICLATINO</v>
          </cell>
          <cell r="AS327" t="str">
            <v>Recall Completed</v>
          </cell>
          <cell r="AT327" t="str">
            <v>NULL</v>
          </cell>
          <cell r="AU327" t="str">
            <v>NULL</v>
          </cell>
          <cell r="AV327">
            <v>12</v>
          </cell>
          <cell r="AW327">
            <v>60</v>
          </cell>
          <cell r="AX327">
            <v>10745.7</v>
          </cell>
          <cell r="AY327">
            <v>0.20434227329999999</v>
          </cell>
          <cell r="AZ327">
            <v>336.2</v>
          </cell>
          <cell r="BA327">
            <v>10.199999999999999</v>
          </cell>
          <cell r="BC327" t="str">
            <v>NA</v>
          </cell>
          <cell r="BD327" t="str">
            <v>NA</v>
          </cell>
          <cell r="BE327" t="str">
            <v>glad3</v>
          </cell>
          <cell r="BF327" t="str">
            <v>CPD;AS1</v>
          </cell>
          <cell r="BG327" t="str">
            <v>Pitt</v>
          </cell>
          <cell r="BH327">
            <v>77</v>
          </cell>
          <cell r="BI327">
            <v>5</v>
          </cell>
          <cell r="BJ327">
            <v>5</v>
          </cell>
          <cell r="BK327">
            <v>4</v>
          </cell>
          <cell r="BL327">
            <v>127</v>
          </cell>
          <cell r="BM327" t="str">
            <v>N</v>
          </cell>
          <cell r="BN327" t="str">
            <v>NA</v>
          </cell>
          <cell r="BO327" t="str">
            <v>Y</v>
          </cell>
          <cell r="BP327">
            <v>840</v>
          </cell>
          <cell r="BQ327" t="str">
            <v>S</v>
          </cell>
          <cell r="BR327" t="str">
            <v>N</v>
          </cell>
          <cell r="BS327" t="str">
            <v>Y</v>
          </cell>
          <cell r="BT327">
            <v>3</v>
          </cell>
          <cell r="BU327" t="str">
            <v>N</v>
          </cell>
          <cell r="BV327" t="str">
            <v>W9999</v>
          </cell>
          <cell r="BW327" t="str">
            <v>N</v>
          </cell>
          <cell r="BX327" t="str">
            <v>NA</v>
          </cell>
          <cell r="BY327">
            <v>6.35</v>
          </cell>
          <cell r="BZ327">
            <v>4.3499999999999996</v>
          </cell>
          <cell r="CA327">
            <v>12.9</v>
          </cell>
          <cell r="CB327">
            <v>39.049999999999997</v>
          </cell>
          <cell r="CC327">
            <v>89.75</v>
          </cell>
          <cell r="CD327">
            <v>12.45</v>
          </cell>
          <cell r="CE327">
            <v>296</v>
          </cell>
          <cell r="CF327" t="str">
            <v>N</v>
          </cell>
          <cell r="CG327" t="str">
            <v>Y</v>
          </cell>
          <cell r="CH327" t="str">
            <v>Resting</v>
          </cell>
          <cell r="CS327" t="str">
            <v>N</v>
          </cell>
          <cell r="CY327" t="str">
            <v>N</v>
          </cell>
          <cell r="DW327" t="str">
            <v>Y</v>
          </cell>
          <cell r="DX327" t="str">
            <v>N</v>
          </cell>
          <cell r="DY327" t="str">
            <v>N</v>
          </cell>
          <cell r="DZ327" t="str">
            <v>Y</v>
          </cell>
          <cell r="EA327" t="str">
            <v>At_Least_1_A_Week</v>
          </cell>
          <cell r="EB327" t="str">
            <v>N</v>
          </cell>
          <cell r="EC327" t="str">
            <v>N</v>
          </cell>
          <cell r="EG327" t="str">
            <v>Y</v>
          </cell>
          <cell r="EL327">
            <v>0</v>
          </cell>
          <cell r="EM327" t="str">
            <v>Y</v>
          </cell>
          <cell r="EN327" t="str">
            <v xml:space="preserve">Y </v>
          </cell>
          <cell r="EO327">
            <v>3</v>
          </cell>
          <cell r="EQ327">
            <v>35</v>
          </cell>
          <cell r="ER327">
            <v>3</v>
          </cell>
          <cell r="ES327">
            <v>27</v>
          </cell>
          <cell r="ET327" t="str">
            <v>T</v>
          </cell>
          <cell r="EU327" t="str">
            <v>M</v>
          </cell>
          <cell r="EV327" t="str">
            <v>H</v>
          </cell>
          <cell r="EW327" t="str">
            <v>WB</v>
          </cell>
          <cell r="EX327" t="str">
            <v>N</v>
          </cell>
          <cell r="EY327" t="str">
            <v>S</v>
          </cell>
          <cell r="EZ327" t="str">
            <v>A+</v>
          </cell>
          <cell r="FA327" t="str">
            <v>NT</v>
          </cell>
          <cell r="FB327" t="str">
            <v>NR</v>
          </cell>
          <cell r="FC327" t="str">
            <v>NR</v>
          </cell>
          <cell r="FD327" t="str">
            <v>NR</v>
          </cell>
          <cell r="FE327" t="str">
            <v>NR</v>
          </cell>
          <cell r="FF327" t="str">
            <v>NT</v>
          </cell>
          <cell r="FG327" t="str">
            <v>NR</v>
          </cell>
          <cell r="FH327" t="str">
            <v>NR</v>
          </cell>
          <cell r="FI327" t="str">
            <v>NR</v>
          </cell>
          <cell r="FJ327" t="str">
            <v>NR</v>
          </cell>
          <cell r="FK327" t="str">
            <v>NR</v>
          </cell>
          <cell r="FL327" t="str">
            <v>NR</v>
          </cell>
          <cell r="FM327" t="str">
            <v>NT</v>
          </cell>
          <cell r="FN327">
            <v>12.5</v>
          </cell>
          <cell r="FO327" t="str">
            <v>NA</v>
          </cell>
          <cell r="FP327" t="b">
            <v>0</v>
          </cell>
          <cell r="FR327" t="str">
            <v>F</v>
          </cell>
          <cell r="FS327">
            <v>62</v>
          </cell>
          <cell r="FT327" t="str">
            <v>CAUCASIAN</v>
          </cell>
          <cell r="FU327">
            <v>0.182567451688847</v>
          </cell>
          <cell r="FV327">
            <v>6.5906047293775103</v>
          </cell>
          <cell r="FW327" t="str">
            <v>NA</v>
          </cell>
          <cell r="FX327">
            <v>127</v>
          </cell>
          <cell r="FY327">
            <v>64</v>
          </cell>
          <cell r="FZ327">
            <v>21.797119140625</v>
          </cell>
          <cell r="GA327">
            <v>1</v>
          </cell>
          <cell r="GB327">
            <v>0.1</v>
          </cell>
          <cell r="GC327">
            <v>20.5</v>
          </cell>
          <cell r="GD327">
            <v>11.5</v>
          </cell>
          <cell r="GE327">
            <v>0.16</v>
          </cell>
          <cell r="GF327">
            <v>26.7</v>
          </cell>
          <cell r="GG327">
            <v>8.4</v>
          </cell>
          <cell r="GH327">
            <v>0.25</v>
          </cell>
          <cell r="GI327">
            <v>20.3</v>
          </cell>
          <cell r="GJ327">
            <v>8.9</v>
          </cell>
          <cell r="GK327">
            <v>0.33</v>
          </cell>
          <cell r="GL327">
            <v>19.5</v>
          </cell>
          <cell r="GM327">
            <v>29.1</v>
          </cell>
          <cell r="GN327" t="str">
            <v>CAUCASIAN</v>
          </cell>
          <cell r="GO327">
            <v>0.18463299999999999</v>
          </cell>
          <cell r="GP327" t="str">
            <v>NA</v>
          </cell>
          <cell r="GQ327">
            <v>1.03E-2</v>
          </cell>
          <cell r="GR327" t="str">
            <v>NA</v>
          </cell>
          <cell r="GS327">
            <v>2</v>
          </cell>
          <cell r="GT327">
            <v>126423401265</v>
          </cell>
          <cell r="GU327" t="str">
            <v>RO014262 0027</v>
          </cell>
          <cell r="GV327" t="str">
            <v>Recall Set B-Samples-RO014262 0027</v>
          </cell>
          <cell r="GW327">
            <v>187576</v>
          </cell>
          <cell r="GX327">
            <v>14286.06</v>
          </cell>
          <cell r="GY327">
            <v>723</v>
          </cell>
          <cell r="GZ327">
            <v>55.06</v>
          </cell>
          <cell r="HA327">
            <v>10</v>
          </cell>
          <cell r="HB327">
            <v>0.76</v>
          </cell>
          <cell r="HC327">
            <v>159</v>
          </cell>
          <cell r="HD327">
            <v>12.11</v>
          </cell>
          <cell r="HE327">
            <v>246000</v>
          </cell>
        </row>
        <row r="328">
          <cell r="B328">
            <v>35007701218</v>
          </cell>
          <cell r="C328" t="str">
            <v>W08531400249700</v>
          </cell>
          <cell r="D328" t="str">
            <v>RO014230 0001</v>
          </cell>
          <cell r="E328" t="str">
            <v>RO014230 0001</v>
          </cell>
          <cell r="F328" t="str">
            <v>RO014230</v>
          </cell>
          <cell r="G328" t="str">
            <v>RO014230 0028</v>
          </cell>
          <cell r="H328" t="str">
            <v>RO014230</v>
          </cell>
          <cell r="I328">
            <v>28</v>
          </cell>
          <cell r="J328">
            <v>155102564</v>
          </cell>
          <cell r="K328">
            <v>2</v>
          </cell>
          <cell r="L328">
            <v>100441901505</v>
          </cell>
          <cell r="M328" t="str">
            <v>Recall</v>
          </cell>
          <cell r="N328" t="str">
            <v>Recall D23</v>
          </cell>
          <cell r="O328" t="str">
            <v>Matrix tube</v>
          </cell>
          <cell r="P328" t="str">
            <v>Supernate</v>
          </cell>
          <cell r="Q328">
            <v>5578</v>
          </cell>
          <cell r="R328">
            <v>12</v>
          </cell>
          <cell r="S328">
            <v>17</v>
          </cell>
          <cell r="T328" t="str">
            <v>NA</v>
          </cell>
          <cell r="U328" t="str">
            <v>B</v>
          </cell>
          <cell r="V328" t="b">
            <v>1</v>
          </cell>
          <cell r="W328">
            <v>28</v>
          </cell>
          <cell r="X328" t="b">
            <v>0</v>
          </cell>
          <cell r="Y328" t="b">
            <v>0</v>
          </cell>
          <cell r="Z328" t="b">
            <v>0</v>
          </cell>
          <cell r="AA328" t="b">
            <v>0</v>
          </cell>
          <cell r="AB328" t="b">
            <v>1</v>
          </cell>
          <cell r="AC328">
            <v>149082981047</v>
          </cell>
          <cell r="AD328" t="str">
            <v>ITxM</v>
          </cell>
          <cell r="AE328" t="b">
            <v>1</v>
          </cell>
          <cell r="AF328" t="str">
            <v>CAUCASIAN_OTHER</v>
          </cell>
          <cell r="AG328">
            <v>1</v>
          </cell>
          <cell r="AH328">
            <v>1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1</v>
          </cell>
          <cell r="AO328">
            <v>0</v>
          </cell>
          <cell r="AP328">
            <v>0</v>
          </cell>
          <cell r="AQ328">
            <v>0</v>
          </cell>
          <cell r="AR328" t="str">
            <v>NOTHISPANICLATINO</v>
          </cell>
          <cell r="AS328" t="str">
            <v>Recall Completed</v>
          </cell>
          <cell r="AT328" t="str">
            <v>NULL</v>
          </cell>
          <cell r="AU328" t="str">
            <v>NULL</v>
          </cell>
          <cell r="AV328">
            <v>14</v>
          </cell>
          <cell r="AW328">
            <v>57.5</v>
          </cell>
          <cell r="AX328">
            <v>11733.8</v>
          </cell>
          <cell r="AY328">
            <v>0.16154970760000001</v>
          </cell>
          <cell r="AZ328">
            <v>361.4</v>
          </cell>
          <cell r="BA328">
            <v>23.4</v>
          </cell>
          <cell r="BC328" t="str">
            <v>NA</v>
          </cell>
          <cell r="BD328" t="str">
            <v>NA</v>
          </cell>
          <cell r="BE328" t="str">
            <v>glad1</v>
          </cell>
          <cell r="BF328" t="str">
            <v>CPD;AS1</v>
          </cell>
          <cell r="BG328" t="str">
            <v>Pitt</v>
          </cell>
          <cell r="BH328">
            <v>149</v>
          </cell>
          <cell r="BI328">
            <v>4</v>
          </cell>
          <cell r="BJ328">
            <v>5</v>
          </cell>
          <cell r="BK328">
            <v>6</v>
          </cell>
          <cell r="BL328">
            <v>170</v>
          </cell>
          <cell r="BM328" t="str">
            <v>N</v>
          </cell>
          <cell r="BN328" t="str">
            <v>NA</v>
          </cell>
          <cell r="BO328" t="str">
            <v>Y</v>
          </cell>
          <cell r="BP328">
            <v>840</v>
          </cell>
          <cell r="BQ328" t="str">
            <v>D</v>
          </cell>
          <cell r="BR328" t="str">
            <v>N</v>
          </cell>
          <cell r="BS328" t="str">
            <v>Y</v>
          </cell>
          <cell r="BT328">
            <v>2</v>
          </cell>
          <cell r="BU328" t="str">
            <v>N</v>
          </cell>
          <cell r="BV328" t="str">
            <v>W9999</v>
          </cell>
          <cell r="BW328" t="str">
            <v>N</v>
          </cell>
          <cell r="BX328" t="str">
            <v>NA</v>
          </cell>
          <cell r="BY328">
            <v>5.3</v>
          </cell>
          <cell r="BZ328">
            <v>4.5149999999999997</v>
          </cell>
          <cell r="CA328">
            <v>13.05</v>
          </cell>
          <cell r="CB328">
            <v>38.9</v>
          </cell>
          <cell r="CC328">
            <v>86.2</v>
          </cell>
          <cell r="CD328">
            <v>13.75</v>
          </cell>
          <cell r="CE328">
            <v>217.5</v>
          </cell>
          <cell r="CF328" t="str">
            <v>N</v>
          </cell>
          <cell r="CG328" t="str">
            <v>N</v>
          </cell>
          <cell r="CS328" t="str">
            <v>N</v>
          </cell>
          <cell r="CY328" t="str">
            <v>N</v>
          </cell>
          <cell r="DW328" t="str">
            <v>Y</v>
          </cell>
          <cell r="DX328" t="str">
            <v>N</v>
          </cell>
          <cell r="DY328" t="str">
            <v>N</v>
          </cell>
          <cell r="DZ328" t="str">
            <v>Y</v>
          </cell>
          <cell r="EA328" t="str">
            <v>Less_Than_1_Week</v>
          </cell>
          <cell r="EB328" t="str">
            <v>N</v>
          </cell>
          <cell r="EC328" t="str">
            <v>N</v>
          </cell>
          <cell r="ED328" t="str">
            <v>Y</v>
          </cell>
          <cell r="EL328">
            <v>0</v>
          </cell>
          <cell r="EN328" t="str">
            <v xml:space="preserve">Y </v>
          </cell>
          <cell r="EO328">
            <v>2</v>
          </cell>
          <cell r="EQ328">
            <v>46</v>
          </cell>
          <cell r="ER328">
            <v>2</v>
          </cell>
          <cell r="ES328">
            <v>15</v>
          </cell>
          <cell r="ET328" t="str">
            <v>T</v>
          </cell>
          <cell r="EU328" t="str">
            <v>F</v>
          </cell>
          <cell r="EV328" t="str">
            <v>H</v>
          </cell>
          <cell r="EW328" t="str">
            <v>WB</v>
          </cell>
          <cell r="EX328" t="str">
            <v>N</v>
          </cell>
          <cell r="EY328" t="str">
            <v>S</v>
          </cell>
          <cell r="EZ328" t="str">
            <v>B+</v>
          </cell>
          <cell r="FA328" t="str">
            <v>NT</v>
          </cell>
          <cell r="FB328" t="str">
            <v>NR</v>
          </cell>
          <cell r="FC328" t="str">
            <v>NR</v>
          </cell>
          <cell r="FD328" t="str">
            <v>NR</v>
          </cell>
          <cell r="FE328" t="str">
            <v>NR</v>
          </cell>
          <cell r="FF328" t="str">
            <v>NT</v>
          </cell>
          <cell r="FG328" t="str">
            <v>NR</v>
          </cell>
          <cell r="FH328" t="str">
            <v>NR</v>
          </cell>
          <cell r="FI328" t="str">
            <v>NR</v>
          </cell>
          <cell r="FJ328" t="str">
            <v>NR</v>
          </cell>
          <cell r="FK328" t="str">
            <v>NR</v>
          </cell>
          <cell r="FL328" t="str">
            <v>NR</v>
          </cell>
          <cell r="FM328" t="str">
            <v>NT</v>
          </cell>
          <cell r="FN328">
            <v>14.5</v>
          </cell>
          <cell r="FO328" t="str">
            <v>NA</v>
          </cell>
          <cell r="FP328" t="b">
            <v>0</v>
          </cell>
          <cell r="FR328" t="str">
            <v>F</v>
          </cell>
          <cell r="FS328">
            <v>38</v>
          </cell>
          <cell r="FT328" t="str">
            <v>CAUCASIAN</v>
          </cell>
          <cell r="FU328">
            <v>0.14539290450300399</v>
          </cell>
          <cell r="FV328">
            <v>19.3868046238475</v>
          </cell>
          <cell r="FW328" t="str">
            <v>NA</v>
          </cell>
          <cell r="FX328">
            <v>170</v>
          </cell>
          <cell r="FY328">
            <v>66</v>
          </cell>
          <cell r="FZ328">
            <v>27.435720844811801</v>
          </cell>
          <cell r="GA328">
            <v>1</v>
          </cell>
          <cell r="GB328">
            <v>0.12</v>
          </cell>
          <cell r="GC328">
            <v>31.8</v>
          </cell>
          <cell r="GD328">
            <v>8.9</v>
          </cell>
          <cell r="GE328">
            <v>0.16</v>
          </cell>
          <cell r="GF328">
            <v>32.4</v>
          </cell>
          <cell r="GG328">
            <v>33</v>
          </cell>
          <cell r="GH328">
            <v>0.26</v>
          </cell>
          <cell r="GI328">
            <v>33.200000000000003</v>
          </cell>
          <cell r="GJ328">
            <v>29.7</v>
          </cell>
          <cell r="GK328">
            <v>0.28000000000000003</v>
          </cell>
          <cell r="GL328">
            <v>31.5</v>
          </cell>
          <cell r="GM328">
            <v>48.8</v>
          </cell>
          <cell r="GN328" t="str">
            <v>CAUCASIAN</v>
          </cell>
          <cell r="GO328">
            <v>-0.151062</v>
          </cell>
          <cell r="GP328" t="str">
            <v>NA</v>
          </cell>
          <cell r="GQ328">
            <v>7.0846999999999993E-2</v>
          </cell>
          <cell r="GR328" t="str">
            <v>NA</v>
          </cell>
          <cell r="GS328">
            <v>2</v>
          </cell>
          <cell r="GT328">
            <v>121838981531</v>
          </cell>
          <cell r="GU328" t="str">
            <v>RO014230 0028</v>
          </cell>
          <cell r="GV328" t="str">
            <v>Recall MinJae 1st attempt-Samples-RO014230 0028</v>
          </cell>
          <cell r="GW328">
            <v>96744</v>
          </cell>
          <cell r="GX328">
            <v>7581.82</v>
          </cell>
          <cell r="GY328">
            <v>1</v>
          </cell>
          <cell r="GZ328">
            <v>0.08</v>
          </cell>
          <cell r="HA328">
            <v>0</v>
          </cell>
          <cell r="HB328">
            <v>0</v>
          </cell>
          <cell r="HC328">
            <v>281</v>
          </cell>
          <cell r="HD328">
            <v>22.02</v>
          </cell>
          <cell r="HE328">
            <v>283000</v>
          </cell>
        </row>
        <row r="329">
          <cell r="B329">
            <v>35007701259</v>
          </cell>
          <cell r="C329" t="str">
            <v>W08461400237400</v>
          </cell>
          <cell r="D329" t="str">
            <v>RO014249 0001</v>
          </cell>
          <cell r="E329" t="str">
            <v>RO014249 0001</v>
          </cell>
          <cell r="F329" t="str">
            <v>RO014249</v>
          </cell>
          <cell r="G329" t="str">
            <v>RO014249 0027</v>
          </cell>
          <cell r="H329" t="str">
            <v>RO014249</v>
          </cell>
          <cell r="I329">
            <v>27</v>
          </cell>
          <cell r="J329">
            <v>155102001</v>
          </cell>
          <cell r="K329">
            <v>2</v>
          </cell>
          <cell r="L329">
            <v>144285861526</v>
          </cell>
          <cell r="M329" t="str">
            <v>Recall</v>
          </cell>
          <cell r="N329" t="str">
            <v>Recall D23</v>
          </cell>
          <cell r="O329" t="str">
            <v>Matrix tube</v>
          </cell>
          <cell r="P329" t="str">
            <v>Supernate</v>
          </cell>
          <cell r="Q329">
            <v>5579</v>
          </cell>
          <cell r="R329">
            <v>5</v>
          </cell>
          <cell r="S329">
            <v>17</v>
          </cell>
          <cell r="T329" t="str">
            <v>NA</v>
          </cell>
          <cell r="U329" t="str">
            <v>E</v>
          </cell>
          <cell r="V329" t="b">
            <v>1</v>
          </cell>
          <cell r="W329">
            <v>27</v>
          </cell>
          <cell r="X329" t="b">
            <v>0</v>
          </cell>
          <cell r="Y329" t="b">
            <v>0</v>
          </cell>
          <cell r="Z329" t="b">
            <v>0</v>
          </cell>
          <cell r="AA329" t="b">
            <v>0</v>
          </cell>
          <cell r="AB329" t="b">
            <v>1</v>
          </cell>
          <cell r="AC329">
            <v>145797321123</v>
          </cell>
          <cell r="AD329" t="str">
            <v>ITxM</v>
          </cell>
          <cell r="AE329" t="b">
            <v>1</v>
          </cell>
          <cell r="AF329" t="str">
            <v>CAUCASIAN_OTHER</v>
          </cell>
          <cell r="AG329">
            <v>1</v>
          </cell>
          <cell r="AH329">
            <v>1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1</v>
          </cell>
          <cell r="AO329">
            <v>0</v>
          </cell>
          <cell r="AP329">
            <v>0</v>
          </cell>
          <cell r="AQ329">
            <v>0</v>
          </cell>
          <cell r="AR329" t="str">
            <v>NOTHISPANICLATINO</v>
          </cell>
          <cell r="AS329" t="str">
            <v>Recall Completed</v>
          </cell>
          <cell r="AT329" t="str">
            <v>NULL</v>
          </cell>
          <cell r="AU329" t="str">
            <v>NULL</v>
          </cell>
          <cell r="AV329">
            <v>11</v>
          </cell>
          <cell r="AW329">
            <v>59</v>
          </cell>
          <cell r="AX329">
            <v>10905.8</v>
          </cell>
          <cell r="AY329">
            <v>0.2278733221</v>
          </cell>
          <cell r="AZ329">
            <v>347.7</v>
          </cell>
          <cell r="BA329">
            <v>8.9</v>
          </cell>
          <cell r="BC329" t="str">
            <v>NA</v>
          </cell>
          <cell r="BD329" t="str">
            <v>NA</v>
          </cell>
          <cell r="BE329" t="str">
            <v>glad1</v>
          </cell>
          <cell r="BF329" t="str">
            <v>CPD;AS1</v>
          </cell>
          <cell r="BG329" t="str">
            <v>Pitt</v>
          </cell>
          <cell r="BH329">
            <v>158</v>
          </cell>
          <cell r="BI329">
            <v>5</v>
          </cell>
          <cell r="BJ329">
            <v>5</v>
          </cell>
          <cell r="BK329">
            <v>7</v>
          </cell>
          <cell r="BL329">
            <v>240</v>
          </cell>
          <cell r="BM329" t="str">
            <v>N</v>
          </cell>
          <cell r="BN329" t="str">
            <v>NA</v>
          </cell>
          <cell r="BO329" t="str">
            <v>Y</v>
          </cell>
          <cell r="BP329">
            <v>840</v>
          </cell>
          <cell r="BQ329" t="str">
            <v>F</v>
          </cell>
          <cell r="BR329" t="str">
            <v>N</v>
          </cell>
          <cell r="BS329" t="str">
            <v>Y</v>
          </cell>
          <cell r="BT329">
            <v>2</v>
          </cell>
          <cell r="BU329" t="str">
            <v>N</v>
          </cell>
          <cell r="BV329" t="str">
            <v>W9999</v>
          </cell>
          <cell r="BW329" t="str">
            <v>N</v>
          </cell>
          <cell r="BX329" t="str">
            <v>NA</v>
          </cell>
          <cell r="BY329">
            <v>7.75</v>
          </cell>
          <cell r="BZ329">
            <v>3.9049999999999998</v>
          </cell>
          <cell r="CA329">
            <v>12.05</v>
          </cell>
          <cell r="CB329">
            <v>36.25</v>
          </cell>
          <cell r="CC329">
            <v>92.8</v>
          </cell>
          <cell r="CD329">
            <v>13.75</v>
          </cell>
          <cell r="CE329">
            <v>213</v>
          </cell>
          <cell r="CF329" t="str">
            <v>Y</v>
          </cell>
          <cell r="CG329" t="str">
            <v>Y</v>
          </cell>
          <cell r="CH329" t="str">
            <v>Resting</v>
          </cell>
          <cell r="CI329" t="str">
            <v>Y</v>
          </cell>
          <cell r="CO329" t="str">
            <v>Y</v>
          </cell>
          <cell r="CP329" t="str">
            <v xml:space="preserve">Usually </v>
          </cell>
          <cell r="CQ329" t="str">
            <v>DN</v>
          </cell>
          <cell r="CS329" t="str">
            <v>N</v>
          </cell>
          <cell r="CY329" t="str">
            <v>N</v>
          </cell>
          <cell r="DS329" t="str">
            <v>Y</v>
          </cell>
          <cell r="DX329" t="str">
            <v>Y</v>
          </cell>
          <cell r="DY329" t="str">
            <v>N</v>
          </cell>
          <cell r="DZ329" t="str">
            <v>Y</v>
          </cell>
          <cell r="EA329" t="str">
            <v>Daily</v>
          </cell>
          <cell r="EB329" t="str">
            <v>N</v>
          </cell>
          <cell r="EC329" t="str">
            <v>N</v>
          </cell>
          <cell r="ED329" t="str">
            <v>Y</v>
          </cell>
          <cell r="EL329">
            <v>0</v>
          </cell>
          <cell r="EN329" t="str">
            <v xml:space="preserve">Y </v>
          </cell>
          <cell r="EO329">
            <v>2</v>
          </cell>
          <cell r="EQ329">
            <v>39</v>
          </cell>
          <cell r="ER329">
            <v>11</v>
          </cell>
          <cell r="ES329">
            <v>3</v>
          </cell>
          <cell r="ET329" t="str">
            <v>T</v>
          </cell>
          <cell r="EU329" t="str">
            <v>F</v>
          </cell>
          <cell r="EV329" t="str">
            <v>H</v>
          </cell>
          <cell r="EW329" t="str">
            <v>WB</v>
          </cell>
          <cell r="EX329" t="str">
            <v>N</v>
          </cell>
          <cell r="EY329" t="str">
            <v>S</v>
          </cell>
          <cell r="EZ329" t="str">
            <v>AB+</v>
          </cell>
          <cell r="FA329" t="str">
            <v>NR</v>
          </cell>
          <cell r="FB329" t="str">
            <v>NR</v>
          </cell>
          <cell r="FC329" t="str">
            <v>NR</v>
          </cell>
          <cell r="FD329" t="str">
            <v>NR</v>
          </cell>
          <cell r="FE329" t="str">
            <v>NR</v>
          </cell>
          <cell r="FF329" t="str">
            <v>NT</v>
          </cell>
          <cell r="FG329" t="str">
            <v>NR</v>
          </cell>
          <cell r="FH329" t="str">
            <v>NR</v>
          </cell>
          <cell r="FI329" t="str">
            <v>NR</v>
          </cell>
          <cell r="FJ329" t="str">
            <v>NR</v>
          </cell>
          <cell r="FK329" t="str">
            <v>NR</v>
          </cell>
          <cell r="FL329" t="str">
            <v>NR</v>
          </cell>
          <cell r="FM329" t="str">
            <v>NT</v>
          </cell>
          <cell r="FN329">
            <v>12.7</v>
          </cell>
          <cell r="FO329" t="str">
            <v>NA</v>
          </cell>
          <cell r="FP329" t="b">
            <v>1</v>
          </cell>
          <cell r="FQ329" t="str">
            <v>2013-02-26;2013-05-19</v>
          </cell>
          <cell r="FR329" t="str">
            <v>F</v>
          </cell>
          <cell r="FS329">
            <v>44</v>
          </cell>
          <cell r="FT329" t="str">
            <v>CAUCASIAN</v>
          </cell>
          <cell r="FU329">
            <v>0.20300922865731599</v>
          </cell>
          <cell r="FV329">
            <v>5.3303729215887898</v>
          </cell>
          <cell r="FW329" t="str">
            <v>NA</v>
          </cell>
          <cell r="FX329">
            <v>240</v>
          </cell>
          <cell r="FY329">
            <v>67</v>
          </cell>
          <cell r="FZ329">
            <v>37.585208286923603</v>
          </cell>
          <cell r="GA329">
            <v>1</v>
          </cell>
          <cell r="GB329">
            <v>0.15</v>
          </cell>
          <cell r="GC329">
            <v>10.9</v>
          </cell>
          <cell r="GD329">
            <v>9.6</v>
          </cell>
          <cell r="GE329">
            <v>0.16</v>
          </cell>
          <cell r="GF329">
            <v>14.8</v>
          </cell>
          <cell r="GG329">
            <v>11.9</v>
          </cell>
          <cell r="GH329">
            <v>0.2</v>
          </cell>
          <cell r="GI329">
            <v>10.6</v>
          </cell>
          <cell r="GJ329">
            <v>7</v>
          </cell>
          <cell r="GK329">
            <v>0.28000000000000003</v>
          </cell>
          <cell r="GL329">
            <v>11.7</v>
          </cell>
          <cell r="GM329">
            <v>33.6</v>
          </cell>
          <cell r="GN329" t="str">
            <v>CAUCASIAN</v>
          </cell>
          <cell r="GO329">
            <v>0.22372700000000001</v>
          </cell>
          <cell r="GP329" t="str">
            <v>NA</v>
          </cell>
          <cell r="GQ329">
            <v>7.0846999999999993E-2</v>
          </cell>
          <cell r="GR329" t="str">
            <v>NA</v>
          </cell>
          <cell r="GS329">
            <v>2</v>
          </cell>
          <cell r="GT329">
            <v>124005111095</v>
          </cell>
          <cell r="GU329" t="str">
            <v>RO014249 0027</v>
          </cell>
          <cell r="GV329" t="str">
            <v>Recall Set A 090821-Samples-RO014249 0027</v>
          </cell>
          <cell r="GW329">
            <v>175544</v>
          </cell>
          <cell r="GX329">
            <v>13410.54</v>
          </cell>
          <cell r="GY329">
            <v>710</v>
          </cell>
          <cell r="GZ329">
            <v>54.24</v>
          </cell>
          <cell r="HA329">
            <v>0</v>
          </cell>
          <cell r="HB329">
            <v>0</v>
          </cell>
          <cell r="HC329">
            <v>279</v>
          </cell>
          <cell r="HD329">
            <v>21.31</v>
          </cell>
          <cell r="HE329">
            <v>368000</v>
          </cell>
        </row>
        <row r="330">
          <cell r="B330">
            <v>35007701770</v>
          </cell>
          <cell r="C330" t="str">
            <v>W08621400419800</v>
          </cell>
          <cell r="D330" t="str">
            <v>RO014213 0001</v>
          </cell>
          <cell r="E330" t="str">
            <v>RO014213 0001</v>
          </cell>
          <cell r="F330" t="str">
            <v>RO014213</v>
          </cell>
          <cell r="G330" t="str">
            <v>RO014213 0027</v>
          </cell>
          <cell r="H330" t="str">
            <v>RO014213</v>
          </cell>
          <cell r="I330">
            <v>27</v>
          </cell>
          <cell r="J330">
            <v>155103385</v>
          </cell>
          <cell r="K330">
            <v>2</v>
          </cell>
          <cell r="L330">
            <v>145584621007</v>
          </cell>
          <cell r="M330" t="str">
            <v>Recall</v>
          </cell>
          <cell r="N330" t="str">
            <v>Recall D23</v>
          </cell>
          <cell r="O330" t="str">
            <v>Matrix tube</v>
          </cell>
          <cell r="P330" t="str">
            <v>Supernate</v>
          </cell>
          <cell r="Q330">
            <v>5578</v>
          </cell>
          <cell r="R330">
            <v>11</v>
          </cell>
          <cell r="S330">
            <v>17</v>
          </cell>
          <cell r="T330" t="str">
            <v>NA</v>
          </cell>
          <cell r="U330" t="str">
            <v>D</v>
          </cell>
          <cell r="V330" t="b">
            <v>1</v>
          </cell>
          <cell r="W330">
            <v>27</v>
          </cell>
          <cell r="X330" t="b">
            <v>0</v>
          </cell>
          <cell r="Y330" t="b">
            <v>0</v>
          </cell>
          <cell r="Z330" t="b">
            <v>0</v>
          </cell>
          <cell r="AA330" t="b">
            <v>0</v>
          </cell>
          <cell r="AB330" t="b">
            <v>1</v>
          </cell>
          <cell r="AC330">
            <v>130497821398</v>
          </cell>
          <cell r="AD330" t="str">
            <v>ITxM</v>
          </cell>
          <cell r="AE330" t="b">
            <v>1</v>
          </cell>
          <cell r="AF330" t="str">
            <v>CAUCASIAN_OTHER</v>
          </cell>
          <cell r="AG330">
            <v>1</v>
          </cell>
          <cell r="AH330">
            <v>1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1</v>
          </cell>
          <cell r="AO330">
            <v>0</v>
          </cell>
          <cell r="AP330">
            <v>0</v>
          </cell>
          <cell r="AQ330">
            <v>0</v>
          </cell>
          <cell r="AR330" t="str">
            <v>NOTHISPANICLATINO</v>
          </cell>
          <cell r="AS330" t="str">
            <v>Recall Completed</v>
          </cell>
          <cell r="AT330" t="str">
            <v>NULL</v>
          </cell>
          <cell r="AU330" t="str">
            <v>NULL</v>
          </cell>
          <cell r="AV330">
            <v>14</v>
          </cell>
          <cell r="AW330">
            <v>58</v>
          </cell>
          <cell r="AX330">
            <v>11033.9</v>
          </cell>
          <cell r="AY330">
            <v>0.15671641789999999</v>
          </cell>
          <cell r="AZ330">
            <v>338.5</v>
          </cell>
          <cell r="BA330">
            <v>44.6</v>
          </cell>
          <cell r="BB330" t="str">
            <v>Tested on day 44</v>
          </cell>
          <cell r="BC330" t="str">
            <v>NA</v>
          </cell>
          <cell r="BD330" t="str">
            <v>NA</v>
          </cell>
          <cell r="BE330" t="str">
            <v>glad1</v>
          </cell>
          <cell r="BF330" t="str">
            <v>CPD;AS1</v>
          </cell>
          <cell r="BG330" t="str">
            <v>Pitt</v>
          </cell>
          <cell r="BH330" t="str">
            <v>Inf</v>
          </cell>
          <cell r="BI330">
            <v>0</v>
          </cell>
          <cell r="BJ330">
            <v>6</v>
          </cell>
          <cell r="BK330">
            <v>0</v>
          </cell>
          <cell r="BL330">
            <v>180</v>
          </cell>
          <cell r="BM330" t="str">
            <v>N</v>
          </cell>
          <cell r="BN330" t="str">
            <v>NA</v>
          </cell>
          <cell r="BO330" t="str">
            <v>Y</v>
          </cell>
          <cell r="BP330">
            <v>840</v>
          </cell>
          <cell r="BQ330" t="str">
            <v>S</v>
          </cell>
          <cell r="BR330" t="str">
            <v>N</v>
          </cell>
          <cell r="BT330" t="str">
            <v>NA</v>
          </cell>
          <cell r="BU330" t="str">
            <v>N</v>
          </cell>
          <cell r="BV330" t="str">
            <v>W9999</v>
          </cell>
          <cell r="BW330" t="str">
            <v>N</v>
          </cell>
          <cell r="BX330" t="str">
            <v>NA</v>
          </cell>
          <cell r="BY330">
            <v>5.8</v>
          </cell>
          <cell r="BZ330">
            <v>5.4850000000000003</v>
          </cell>
          <cell r="CA330">
            <v>15.75</v>
          </cell>
          <cell r="CB330">
            <v>46.55</v>
          </cell>
          <cell r="CC330">
            <v>84.8</v>
          </cell>
          <cell r="CD330">
            <v>12.25</v>
          </cell>
          <cell r="CE330">
            <v>178</v>
          </cell>
          <cell r="CF330" t="str">
            <v>N</v>
          </cell>
          <cell r="CG330" t="str">
            <v>N</v>
          </cell>
          <cell r="CS330" t="str">
            <v>N</v>
          </cell>
          <cell r="CY330" t="str">
            <v>N</v>
          </cell>
          <cell r="DW330" t="str">
            <v>Y</v>
          </cell>
          <cell r="DX330" t="str">
            <v>N</v>
          </cell>
          <cell r="DZ330" t="str">
            <v>Y</v>
          </cell>
          <cell r="EA330" t="str">
            <v>Daily</v>
          </cell>
          <cell r="EB330" t="str">
            <v>N</v>
          </cell>
          <cell r="EC330" t="str">
            <v>N</v>
          </cell>
          <cell r="EL330">
            <v>0</v>
          </cell>
          <cell r="EO330">
            <v>0</v>
          </cell>
          <cell r="EQ330">
            <v>88</v>
          </cell>
          <cell r="ER330">
            <v>8</v>
          </cell>
          <cell r="ES330">
            <v>31</v>
          </cell>
          <cell r="ET330" t="str">
            <v>T</v>
          </cell>
          <cell r="EU330" t="str">
            <v>M</v>
          </cell>
          <cell r="EV330" t="str">
            <v>H</v>
          </cell>
          <cell r="EW330" t="str">
            <v>WB</v>
          </cell>
          <cell r="EX330" t="str">
            <v>N</v>
          </cell>
          <cell r="EY330" t="str">
            <v>S</v>
          </cell>
          <cell r="EZ330" t="str">
            <v>A+</v>
          </cell>
          <cell r="FA330" t="str">
            <v>NR</v>
          </cell>
          <cell r="FB330" t="str">
            <v>NR</v>
          </cell>
          <cell r="FC330" t="str">
            <v>NR</v>
          </cell>
          <cell r="FD330" t="str">
            <v>NR</v>
          </cell>
          <cell r="FE330" t="str">
            <v>NR</v>
          </cell>
          <cell r="FF330" t="str">
            <v>NT</v>
          </cell>
          <cell r="FG330" t="str">
            <v>NR</v>
          </cell>
          <cell r="FH330" t="str">
            <v>NR</v>
          </cell>
          <cell r="FI330" t="str">
            <v>NR</v>
          </cell>
          <cell r="FJ330" t="str">
            <v>NR</v>
          </cell>
          <cell r="FK330" t="str">
            <v>NR</v>
          </cell>
          <cell r="FL330" t="str">
            <v>NR</v>
          </cell>
          <cell r="FM330" t="str">
            <v>NR</v>
          </cell>
          <cell r="FN330">
            <v>17.100000000000001</v>
          </cell>
          <cell r="FO330" t="str">
            <v>NA</v>
          </cell>
          <cell r="FP330" t="b">
            <v>0</v>
          </cell>
          <cell r="FR330" t="str">
            <v>M</v>
          </cell>
          <cell r="FS330">
            <v>22</v>
          </cell>
          <cell r="FT330" t="str">
            <v>CAUCASIAN</v>
          </cell>
          <cell r="FU330">
            <v>0.14119415284891701</v>
          </cell>
          <cell r="FV330">
            <v>39.938277181632699</v>
          </cell>
          <cell r="FW330" t="str">
            <v>NA</v>
          </cell>
          <cell r="FX330">
            <v>180</v>
          </cell>
          <cell r="FY330">
            <v>72</v>
          </cell>
          <cell r="FZ330">
            <v>24.4097222222222</v>
          </cell>
          <cell r="GA330">
            <v>1</v>
          </cell>
          <cell r="GB330">
            <v>0.1</v>
          </cell>
          <cell r="GC330">
            <v>24.5</v>
          </cell>
          <cell r="GD330">
            <v>5</v>
          </cell>
          <cell r="GE330">
            <v>0.14000000000000001</v>
          </cell>
          <cell r="GF330">
            <v>22.4</v>
          </cell>
          <cell r="GG330">
            <v>6.4</v>
          </cell>
          <cell r="GH330">
            <v>0.27</v>
          </cell>
          <cell r="GI330">
            <v>35.5</v>
          </cell>
          <cell r="GJ330">
            <v>19.899999999999999</v>
          </cell>
          <cell r="GK330">
            <v>0.51</v>
          </cell>
          <cell r="GL330">
            <v>31</v>
          </cell>
          <cell r="GM330">
            <v>43.8</v>
          </cell>
          <cell r="GN330" t="str">
            <v>NA</v>
          </cell>
          <cell r="GO330" t="str">
            <v>NA</v>
          </cell>
          <cell r="GP330" t="str">
            <v>NA</v>
          </cell>
          <cell r="GQ330" t="str">
            <v>NA</v>
          </cell>
          <cell r="GR330" t="str">
            <v>NA</v>
          </cell>
          <cell r="GS330">
            <v>2</v>
          </cell>
          <cell r="GT330">
            <v>113888361444</v>
          </cell>
          <cell r="GU330" t="str">
            <v>RO014213 0027</v>
          </cell>
          <cell r="GV330" t="str">
            <v>Experiment_017-Samples-RO014213 0027</v>
          </cell>
          <cell r="GW330">
            <v>121456</v>
          </cell>
          <cell r="GX330">
            <v>8871.8799999999992</v>
          </cell>
          <cell r="GY330">
            <v>257</v>
          </cell>
          <cell r="GZ330">
            <v>18.77</v>
          </cell>
          <cell r="HA330">
            <v>0</v>
          </cell>
          <cell r="HB330">
            <v>0</v>
          </cell>
          <cell r="HC330">
            <v>209</v>
          </cell>
          <cell r="HD330">
            <v>15.27</v>
          </cell>
          <cell r="HE330">
            <v>192000</v>
          </cell>
        </row>
        <row r="331">
          <cell r="B331">
            <v>35007702018</v>
          </cell>
          <cell r="C331" t="str">
            <v>W08531500067500</v>
          </cell>
          <cell r="D331" t="str">
            <v>RO014305 0001</v>
          </cell>
          <cell r="E331" t="str">
            <v>RO014305 0001</v>
          </cell>
          <cell r="F331" t="str">
            <v>RO014305</v>
          </cell>
          <cell r="G331" t="str">
            <v>RO014305 0027</v>
          </cell>
          <cell r="H331" t="str">
            <v>RO014305</v>
          </cell>
          <cell r="I331">
            <v>27</v>
          </cell>
          <cell r="J331">
            <v>157073386</v>
          </cell>
          <cell r="K331">
            <v>2</v>
          </cell>
          <cell r="L331">
            <v>153028421103</v>
          </cell>
          <cell r="M331" t="str">
            <v>Recall</v>
          </cell>
          <cell r="N331" t="str">
            <v>Recall D23</v>
          </cell>
          <cell r="O331" t="str">
            <v>Matrix tube</v>
          </cell>
          <cell r="P331" t="str">
            <v>Supernate</v>
          </cell>
          <cell r="Q331">
            <v>5583</v>
          </cell>
          <cell r="R331">
            <v>3</v>
          </cell>
          <cell r="S331">
            <v>17</v>
          </cell>
          <cell r="T331" t="str">
            <v>NA</v>
          </cell>
          <cell r="U331" t="str">
            <v>C</v>
          </cell>
          <cell r="V331" t="b">
            <v>1</v>
          </cell>
          <cell r="W331">
            <v>27</v>
          </cell>
          <cell r="X331" t="b">
            <v>0</v>
          </cell>
          <cell r="Y331" t="b">
            <v>0</v>
          </cell>
          <cell r="Z331" t="b">
            <v>0</v>
          </cell>
          <cell r="AA331" t="b">
            <v>0</v>
          </cell>
          <cell r="AB331" t="b">
            <v>1</v>
          </cell>
          <cell r="AC331">
            <v>119586711465</v>
          </cell>
          <cell r="AD331" t="str">
            <v>ITxM</v>
          </cell>
          <cell r="AE331" t="b">
            <v>1</v>
          </cell>
          <cell r="AF331" t="str">
            <v>HIGH</v>
          </cell>
          <cell r="AG331">
            <v>1</v>
          </cell>
          <cell r="AH331">
            <v>1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1</v>
          </cell>
          <cell r="AO331">
            <v>0</v>
          </cell>
          <cell r="AP331">
            <v>0</v>
          </cell>
          <cell r="AQ331">
            <v>0</v>
          </cell>
          <cell r="AR331" t="str">
            <v>NOTHISPANICLATINO</v>
          </cell>
          <cell r="AS331" t="str">
            <v>Recall Completed</v>
          </cell>
          <cell r="AT331" t="str">
            <v>NULL</v>
          </cell>
          <cell r="AU331" t="str">
            <v>NULL</v>
          </cell>
          <cell r="AV331">
            <v>11</v>
          </cell>
          <cell r="AW331">
            <v>59</v>
          </cell>
          <cell r="AX331">
            <v>11216.8</v>
          </cell>
          <cell r="AY331">
            <v>0.28007748780000002</v>
          </cell>
          <cell r="AZ331">
            <v>351.1</v>
          </cell>
          <cell r="BA331">
            <v>24.4</v>
          </cell>
          <cell r="BC331" t="str">
            <v>NA</v>
          </cell>
          <cell r="BD331" t="str">
            <v>NA</v>
          </cell>
          <cell r="BE331" t="str">
            <v>glad3</v>
          </cell>
          <cell r="BF331" t="str">
            <v>CPD;AS1</v>
          </cell>
          <cell r="BG331" t="str">
            <v>Pitt</v>
          </cell>
          <cell r="BH331">
            <v>56</v>
          </cell>
          <cell r="BI331">
            <v>10</v>
          </cell>
          <cell r="BJ331">
            <v>5</v>
          </cell>
          <cell r="BK331">
            <v>2</v>
          </cell>
          <cell r="BL331">
            <v>112</v>
          </cell>
          <cell r="BM331" t="str">
            <v>N</v>
          </cell>
          <cell r="BN331" t="str">
            <v>NA</v>
          </cell>
          <cell r="BO331" t="str">
            <v>Y</v>
          </cell>
          <cell r="BP331">
            <v>840</v>
          </cell>
          <cell r="BQ331" t="str">
            <v>C</v>
          </cell>
          <cell r="BR331" t="str">
            <v>N</v>
          </cell>
          <cell r="BS331" t="str">
            <v>Y</v>
          </cell>
          <cell r="BT331">
            <v>2</v>
          </cell>
          <cell r="BU331" t="str">
            <v>N</v>
          </cell>
          <cell r="BV331" t="str">
            <v>W9999</v>
          </cell>
          <cell r="BW331" t="str">
            <v>N</v>
          </cell>
          <cell r="BX331" t="str">
            <v>NA</v>
          </cell>
          <cell r="BY331">
            <v>5.4</v>
          </cell>
          <cell r="BZ331">
            <v>4.1050000000000004</v>
          </cell>
          <cell r="CA331">
            <v>12.65</v>
          </cell>
          <cell r="CB331">
            <v>37.299999999999997</v>
          </cell>
          <cell r="CC331">
            <v>91</v>
          </cell>
          <cell r="CD331">
            <v>13.65</v>
          </cell>
          <cell r="CE331">
            <v>231.5</v>
          </cell>
          <cell r="CF331" t="str">
            <v>N</v>
          </cell>
          <cell r="CG331" t="str">
            <v>N</v>
          </cell>
          <cell r="CS331" t="str">
            <v>N</v>
          </cell>
          <cell r="CY331" t="str">
            <v>N</v>
          </cell>
          <cell r="DW331" t="str">
            <v>Y</v>
          </cell>
          <cell r="DX331" t="str">
            <v>N</v>
          </cell>
          <cell r="DY331" t="str">
            <v>N</v>
          </cell>
          <cell r="DZ331" t="str">
            <v>Y</v>
          </cell>
          <cell r="EA331" t="str">
            <v>Daily</v>
          </cell>
          <cell r="EC331" t="str">
            <v>N</v>
          </cell>
          <cell r="EH331" t="str">
            <v>Y</v>
          </cell>
          <cell r="EL331">
            <v>0</v>
          </cell>
          <cell r="EM331" t="str">
            <v>Y</v>
          </cell>
          <cell r="EN331" t="str">
            <v xml:space="preserve">Y </v>
          </cell>
          <cell r="EO331">
            <v>2</v>
          </cell>
          <cell r="EQ331">
            <v>16</v>
          </cell>
          <cell r="ER331">
            <v>4</v>
          </cell>
          <cell r="ES331">
            <v>17</v>
          </cell>
          <cell r="ET331" t="str">
            <v>T</v>
          </cell>
          <cell r="EU331" t="str">
            <v>F</v>
          </cell>
          <cell r="EV331" t="str">
            <v>H</v>
          </cell>
          <cell r="EW331" t="str">
            <v>WB</v>
          </cell>
          <cell r="EX331" t="str">
            <v>N</v>
          </cell>
          <cell r="EY331" t="str">
            <v>S</v>
          </cell>
          <cell r="EZ331" t="str">
            <v>A-</v>
          </cell>
          <cell r="FA331" t="str">
            <v>NR</v>
          </cell>
          <cell r="FB331" t="str">
            <v>NR</v>
          </cell>
          <cell r="FC331" t="str">
            <v>NR</v>
          </cell>
          <cell r="FD331" t="str">
            <v>NR</v>
          </cell>
          <cell r="FE331" t="str">
            <v>NR</v>
          </cell>
          <cell r="FF331" t="str">
            <v>NT</v>
          </cell>
          <cell r="FG331" t="str">
            <v>NR</v>
          </cell>
          <cell r="FH331" t="str">
            <v>NR</v>
          </cell>
          <cell r="FI331" t="str">
            <v>NR</v>
          </cell>
          <cell r="FJ331" t="str">
            <v>NR</v>
          </cell>
          <cell r="FK331" t="str">
            <v>NR</v>
          </cell>
          <cell r="FL331" t="str">
            <v>NR</v>
          </cell>
          <cell r="FM331" t="str">
            <v>NT</v>
          </cell>
          <cell r="FN331">
            <v>13.7</v>
          </cell>
          <cell r="FO331" t="str">
            <v>NA</v>
          </cell>
          <cell r="FP331" t="b">
            <v>0</v>
          </cell>
          <cell r="FR331" t="str">
            <v>F</v>
          </cell>
          <cell r="FS331">
            <v>56</v>
          </cell>
          <cell r="FT331" t="str">
            <v>HIGH</v>
          </cell>
          <cell r="FU331">
            <v>0.24835977470116399</v>
          </cell>
          <cell r="FV331">
            <v>20.356213706761899</v>
          </cell>
          <cell r="FW331" t="str">
            <v>NA</v>
          </cell>
          <cell r="FX331">
            <v>112</v>
          </cell>
          <cell r="FY331">
            <v>62</v>
          </cell>
          <cell r="FZ331">
            <v>20.4828303850156</v>
          </cell>
          <cell r="GA331">
            <v>1</v>
          </cell>
          <cell r="GB331">
            <v>0.12</v>
          </cell>
          <cell r="GC331">
            <v>15.4</v>
          </cell>
          <cell r="GD331">
            <v>15.8</v>
          </cell>
          <cell r="GE331">
            <v>0.14000000000000001</v>
          </cell>
          <cell r="GF331">
            <v>25.4</v>
          </cell>
          <cell r="GG331">
            <v>15.1</v>
          </cell>
          <cell r="GH331">
            <v>0.5</v>
          </cell>
          <cell r="GI331">
            <v>25</v>
          </cell>
          <cell r="GJ331">
            <v>17.5</v>
          </cell>
          <cell r="GK331">
            <v>0.36</v>
          </cell>
          <cell r="GL331">
            <v>23.4</v>
          </cell>
          <cell r="GM331">
            <v>42.3</v>
          </cell>
          <cell r="GN331" t="str">
            <v>CAUCASIAN</v>
          </cell>
          <cell r="GO331">
            <v>4.2032E-2</v>
          </cell>
          <cell r="GP331" t="str">
            <v>NA</v>
          </cell>
          <cell r="GQ331">
            <v>1.03E-2</v>
          </cell>
          <cell r="GR331" t="str">
            <v>NA</v>
          </cell>
          <cell r="GS331">
            <v>2</v>
          </cell>
          <cell r="GT331">
            <v>103692041460</v>
          </cell>
          <cell r="GU331" t="str">
            <v>RO014305 0027</v>
          </cell>
          <cell r="GV331" t="str">
            <v>Recall Group E 091521-Samples-RO014305 0027</v>
          </cell>
          <cell r="GW331">
            <v>233248</v>
          </cell>
          <cell r="GX331">
            <v>15325.1</v>
          </cell>
          <cell r="GY331">
            <v>473</v>
          </cell>
          <cell r="GZ331">
            <v>31.08</v>
          </cell>
          <cell r="HA331">
            <v>0</v>
          </cell>
          <cell r="HB331">
            <v>0</v>
          </cell>
          <cell r="HC331">
            <v>95</v>
          </cell>
          <cell r="HD331">
            <v>6.24</v>
          </cell>
          <cell r="HE331">
            <v>25700</v>
          </cell>
        </row>
        <row r="332">
          <cell r="B332">
            <v>35007702133</v>
          </cell>
          <cell r="C332" t="str">
            <v>W08531400391100</v>
          </cell>
          <cell r="D332" t="str">
            <v>RO014276 0001</v>
          </cell>
          <cell r="E332" t="str">
            <v>RO014276 0001</v>
          </cell>
          <cell r="F332" t="str">
            <v>RO014276</v>
          </cell>
          <cell r="G332" t="str">
            <v>RO014276 0027</v>
          </cell>
          <cell r="H332" t="str">
            <v>RO014276</v>
          </cell>
          <cell r="I332">
            <v>27</v>
          </cell>
          <cell r="J332">
            <v>155104483</v>
          </cell>
          <cell r="K332">
            <v>2</v>
          </cell>
          <cell r="L332">
            <v>105877211098</v>
          </cell>
          <cell r="M332" t="str">
            <v>Recall</v>
          </cell>
          <cell r="N332" t="str">
            <v>Recall D23</v>
          </cell>
          <cell r="O332" t="str">
            <v>Matrix tube</v>
          </cell>
          <cell r="P332" t="str">
            <v>Supernate</v>
          </cell>
          <cell r="Q332">
            <v>5581</v>
          </cell>
          <cell r="R332">
            <v>11</v>
          </cell>
          <cell r="S332">
            <v>17</v>
          </cell>
          <cell r="T332" t="str">
            <v>NA</v>
          </cell>
          <cell r="U332" t="str">
            <v>E</v>
          </cell>
          <cell r="V332" t="b">
            <v>1</v>
          </cell>
          <cell r="W332">
            <v>27</v>
          </cell>
          <cell r="X332" t="b">
            <v>0</v>
          </cell>
          <cell r="Y332" t="b">
            <v>0</v>
          </cell>
          <cell r="Z332" t="b">
            <v>0</v>
          </cell>
          <cell r="AA332" t="b">
            <v>0</v>
          </cell>
          <cell r="AB332" t="b">
            <v>1</v>
          </cell>
          <cell r="AC332">
            <v>144913661400</v>
          </cell>
          <cell r="AD332" t="str">
            <v>ITxM</v>
          </cell>
          <cell r="AE332" t="b">
            <v>1</v>
          </cell>
          <cell r="AF332" t="str">
            <v>CAUCASIAN_OTHER</v>
          </cell>
          <cell r="AG332">
            <v>1</v>
          </cell>
          <cell r="AH332">
            <v>1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1</v>
          </cell>
          <cell r="AO332">
            <v>0</v>
          </cell>
          <cell r="AP332">
            <v>0</v>
          </cell>
          <cell r="AQ332">
            <v>0</v>
          </cell>
          <cell r="AR332" t="str">
            <v>NOTHISPANICLATINO</v>
          </cell>
          <cell r="AS332" t="str">
            <v>Recall Completed</v>
          </cell>
          <cell r="AT332" t="str">
            <v>NULL</v>
          </cell>
          <cell r="AU332" t="str">
            <v>NULL</v>
          </cell>
          <cell r="AV332">
            <v>9</v>
          </cell>
          <cell r="AW332">
            <v>58.5</v>
          </cell>
          <cell r="AX332">
            <v>10553.5</v>
          </cell>
          <cell r="AY332">
            <v>0.79150411789999997</v>
          </cell>
          <cell r="AZ332">
            <v>344.2</v>
          </cell>
          <cell r="BA332">
            <v>22.3</v>
          </cell>
          <cell r="BC332" t="str">
            <v>NA</v>
          </cell>
          <cell r="BD332" t="str">
            <v>NA</v>
          </cell>
          <cell r="BE332" t="str">
            <v>glad3</v>
          </cell>
          <cell r="BF332" t="str">
            <v>CPD;AS1</v>
          </cell>
          <cell r="BG332" t="str">
            <v>Pitt</v>
          </cell>
          <cell r="BH332">
            <v>66</v>
          </cell>
          <cell r="BI332">
            <v>5</v>
          </cell>
          <cell r="BJ332">
            <v>6</v>
          </cell>
          <cell r="BK332">
            <v>0</v>
          </cell>
          <cell r="BL332">
            <v>190</v>
          </cell>
          <cell r="BM332" t="str">
            <v>N</v>
          </cell>
          <cell r="BN332" t="str">
            <v>NA</v>
          </cell>
          <cell r="BO332" t="str">
            <v>Y</v>
          </cell>
          <cell r="BP332">
            <v>840</v>
          </cell>
          <cell r="BQ332" t="str">
            <v>C</v>
          </cell>
          <cell r="BR332" t="str">
            <v>N</v>
          </cell>
          <cell r="BT332" t="str">
            <v>NA</v>
          </cell>
          <cell r="BU332" t="str">
            <v>N</v>
          </cell>
          <cell r="BV332" t="str">
            <v>W9999</v>
          </cell>
          <cell r="BW332" t="str">
            <v>N</v>
          </cell>
          <cell r="BX332" t="str">
            <v>NA</v>
          </cell>
          <cell r="BY332">
            <v>5.8</v>
          </cell>
          <cell r="BZ332">
            <v>5.0049999999999999</v>
          </cell>
          <cell r="CA332">
            <v>13.45</v>
          </cell>
          <cell r="CB332">
            <v>40.299999999999997</v>
          </cell>
          <cell r="CC332">
            <v>80.45</v>
          </cell>
          <cell r="CD332">
            <v>15.65</v>
          </cell>
          <cell r="CE332">
            <v>181.5</v>
          </cell>
          <cell r="CF332" t="str">
            <v>N</v>
          </cell>
          <cell r="CG332" t="str">
            <v>N</v>
          </cell>
          <cell r="CS332" t="str">
            <v>N</v>
          </cell>
          <cell r="CY332" t="str">
            <v>N</v>
          </cell>
          <cell r="DW332" t="str">
            <v>Y</v>
          </cell>
          <cell r="DX332" t="str">
            <v>N</v>
          </cell>
          <cell r="DY332" t="str">
            <v>N</v>
          </cell>
          <cell r="DZ332" t="str">
            <v>N</v>
          </cell>
          <cell r="EC332" t="str">
            <v>N</v>
          </cell>
          <cell r="EL332">
            <v>0</v>
          </cell>
          <cell r="EO332">
            <v>0</v>
          </cell>
          <cell r="EQ332">
            <v>4.5354523751282798</v>
          </cell>
          <cell r="ER332">
            <v>4</v>
          </cell>
          <cell r="ES332">
            <v>19</v>
          </cell>
          <cell r="ET332" t="str">
            <v>T</v>
          </cell>
          <cell r="EU332" t="str">
            <v>F</v>
          </cell>
          <cell r="EV332" t="str">
            <v>H</v>
          </cell>
          <cell r="EW332" t="str">
            <v>WB</v>
          </cell>
          <cell r="EX332" t="str">
            <v>N</v>
          </cell>
          <cell r="EY332" t="str">
            <v>S</v>
          </cell>
          <cell r="EZ332" t="str">
            <v>B+</v>
          </cell>
          <cell r="FA332" t="str">
            <v>NT</v>
          </cell>
          <cell r="FB332" t="str">
            <v>NR</v>
          </cell>
          <cell r="FC332" t="str">
            <v>NR</v>
          </cell>
          <cell r="FD332" t="str">
            <v>NR</v>
          </cell>
          <cell r="FE332" t="str">
            <v>NR</v>
          </cell>
          <cell r="FF332" t="str">
            <v>NT</v>
          </cell>
          <cell r="FG332" t="str">
            <v>NR</v>
          </cell>
          <cell r="FH332" t="str">
            <v>NR</v>
          </cell>
          <cell r="FI332" t="str">
            <v>NR</v>
          </cell>
          <cell r="FJ332" t="str">
            <v>NR</v>
          </cell>
          <cell r="FK332" t="str">
            <v>NR</v>
          </cell>
          <cell r="FL332" t="str">
            <v>NR</v>
          </cell>
          <cell r="FM332" t="str">
            <v>NT</v>
          </cell>
          <cell r="FN332">
            <v>15.1</v>
          </cell>
          <cell r="FO332" t="str">
            <v>NA</v>
          </cell>
          <cell r="FP332" t="b">
            <v>0</v>
          </cell>
          <cell r="FR332" t="str">
            <v>M</v>
          </cell>
          <cell r="FS332">
            <v>73</v>
          </cell>
          <cell r="FT332" t="str">
            <v>CAUCASIAN</v>
          </cell>
          <cell r="FU332">
            <v>0.69264380118450797</v>
          </cell>
          <cell r="FV332">
            <v>18.320454632641699</v>
          </cell>
          <cell r="FW332" t="str">
            <v>NA</v>
          </cell>
          <cell r="FX332">
            <v>190</v>
          </cell>
          <cell r="FY332">
            <v>72</v>
          </cell>
          <cell r="FZ332">
            <v>25.765817901234598</v>
          </cell>
          <cell r="GA332">
            <v>1</v>
          </cell>
          <cell r="GB332">
            <v>0.2</v>
          </cell>
          <cell r="GC332">
            <v>12.8</v>
          </cell>
          <cell r="GD332">
            <v>6.3</v>
          </cell>
          <cell r="GE332">
            <v>0.33</v>
          </cell>
          <cell r="GF332">
            <v>18.5</v>
          </cell>
          <cell r="GG332">
            <v>6.3</v>
          </cell>
          <cell r="GH332">
            <v>0.53</v>
          </cell>
          <cell r="GI332">
            <v>21.8</v>
          </cell>
          <cell r="GJ332">
            <v>9.5</v>
          </cell>
          <cell r="GK332">
            <v>0.42</v>
          </cell>
          <cell r="GL332">
            <v>14.8</v>
          </cell>
          <cell r="GM332">
            <v>38.200000000000003</v>
          </cell>
          <cell r="GN332" t="str">
            <v>CAUCASIAN</v>
          </cell>
          <cell r="GO332">
            <v>-0.19888500000000001</v>
          </cell>
          <cell r="GP332" t="str">
            <v>NA</v>
          </cell>
          <cell r="GQ332">
            <v>7.0846999999999993E-2</v>
          </cell>
          <cell r="GR332" t="str">
            <v>NA</v>
          </cell>
          <cell r="GS332">
            <v>2</v>
          </cell>
          <cell r="GT332">
            <v>119117851042</v>
          </cell>
          <cell r="GU332" t="str">
            <v>RO014276 0027</v>
          </cell>
          <cell r="GV332" t="str">
            <v>Recall Group C 091321-Samples-RO014276 0027</v>
          </cell>
          <cell r="GW332">
            <v>417112</v>
          </cell>
          <cell r="GX332">
            <v>27155.73</v>
          </cell>
          <cell r="GY332">
            <v>537</v>
          </cell>
          <cell r="GZ332">
            <v>34.96</v>
          </cell>
          <cell r="HA332">
            <v>0</v>
          </cell>
          <cell r="HB332">
            <v>0</v>
          </cell>
          <cell r="HC332">
            <v>151</v>
          </cell>
          <cell r="HD332">
            <v>9.83</v>
          </cell>
          <cell r="HE332">
            <v>524000</v>
          </cell>
        </row>
        <row r="333">
          <cell r="B333">
            <v>35007703099</v>
          </cell>
          <cell r="C333" t="str">
            <v>W08661400310200</v>
          </cell>
          <cell r="D333" t="str">
            <v>RO014253 0001</v>
          </cell>
          <cell r="E333" t="str">
            <v>RO014253 0001</v>
          </cell>
          <cell r="F333" t="str">
            <v>RO014253</v>
          </cell>
          <cell r="G333" t="str">
            <v>RO014253 0027</v>
          </cell>
          <cell r="H333" t="str">
            <v>RO014253</v>
          </cell>
          <cell r="I333">
            <v>27</v>
          </cell>
          <cell r="J333">
            <v>155103316</v>
          </cell>
          <cell r="K333">
            <v>2</v>
          </cell>
          <cell r="L333">
            <v>113073161028</v>
          </cell>
          <cell r="M333" t="str">
            <v>Recall</v>
          </cell>
          <cell r="N333" t="str">
            <v>Recall D23</v>
          </cell>
          <cell r="O333" t="str">
            <v>Matrix tube</v>
          </cell>
          <cell r="P333" t="str">
            <v>Supernate</v>
          </cell>
          <cell r="Q333">
            <v>5579</v>
          </cell>
          <cell r="R333">
            <v>7</v>
          </cell>
          <cell r="S333">
            <v>17</v>
          </cell>
          <cell r="T333" t="str">
            <v>NA</v>
          </cell>
          <cell r="U333" t="str">
            <v>E</v>
          </cell>
          <cell r="V333" t="b">
            <v>1</v>
          </cell>
          <cell r="W333">
            <v>27</v>
          </cell>
          <cell r="X333" t="b">
            <v>0</v>
          </cell>
          <cell r="Y333" t="b">
            <v>0</v>
          </cell>
          <cell r="Z333" t="b">
            <v>0</v>
          </cell>
          <cell r="AA333" t="b">
            <v>0</v>
          </cell>
          <cell r="AB333" t="b">
            <v>1</v>
          </cell>
          <cell r="AC333">
            <v>124284071426</v>
          </cell>
          <cell r="AD333" t="str">
            <v>ITxM</v>
          </cell>
          <cell r="AE333" t="b">
            <v>1</v>
          </cell>
          <cell r="AF333" t="str">
            <v>CAUCASIAN_OTHER</v>
          </cell>
          <cell r="AG333">
            <v>1</v>
          </cell>
          <cell r="AH333">
            <v>1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1</v>
          </cell>
          <cell r="AO333">
            <v>0</v>
          </cell>
          <cell r="AP333">
            <v>0</v>
          </cell>
          <cell r="AQ333">
            <v>0</v>
          </cell>
          <cell r="AR333" t="str">
            <v>NOTHISPANICLATINO</v>
          </cell>
          <cell r="AS333" t="str">
            <v>Recall Completed</v>
          </cell>
          <cell r="AT333" t="str">
            <v>NULL</v>
          </cell>
          <cell r="AU333" t="str">
            <v>NULL</v>
          </cell>
          <cell r="AV333">
            <v>8.5</v>
          </cell>
          <cell r="AW333">
            <v>65</v>
          </cell>
          <cell r="AX333">
            <v>12511.4</v>
          </cell>
          <cell r="AY333">
            <v>0.3647166362</v>
          </cell>
          <cell r="AZ333">
            <v>356.8</v>
          </cell>
          <cell r="BA333">
            <v>55.1</v>
          </cell>
          <cell r="BC333" t="str">
            <v>NA</v>
          </cell>
          <cell r="BD333" t="str">
            <v>NA</v>
          </cell>
          <cell r="BE333" t="str">
            <v>glad4</v>
          </cell>
          <cell r="BF333" t="str">
            <v>CPD;AS1</v>
          </cell>
          <cell r="BG333" t="str">
            <v>Pitt</v>
          </cell>
          <cell r="BH333">
            <v>182</v>
          </cell>
          <cell r="BI333">
            <v>1</v>
          </cell>
          <cell r="BJ333">
            <v>5</v>
          </cell>
          <cell r="BK333">
            <v>11</v>
          </cell>
          <cell r="BL333">
            <v>250</v>
          </cell>
          <cell r="BM333" t="str">
            <v>N</v>
          </cell>
          <cell r="BN333" t="str">
            <v>NA</v>
          </cell>
          <cell r="BO333" t="str">
            <v>Y</v>
          </cell>
          <cell r="BP333">
            <v>840</v>
          </cell>
          <cell r="BQ333" t="str">
            <v>E</v>
          </cell>
          <cell r="BR333" t="str">
            <v>N</v>
          </cell>
          <cell r="BT333" t="str">
            <v>NA</v>
          </cell>
          <cell r="BU333" t="str">
            <v>N</v>
          </cell>
          <cell r="BV333" t="str">
            <v>W9999</v>
          </cell>
          <cell r="BW333" t="str">
            <v>N</v>
          </cell>
          <cell r="BX333" t="str">
            <v>NA</v>
          </cell>
          <cell r="BY333">
            <v>4.8499999999999996</v>
          </cell>
          <cell r="BZ333">
            <v>5.25</v>
          </cell>
          <cell r="CA333">
            <v>15.95</v>
          </cell>
          <cell r="CB333">
            <v>46.5</v>
          </cell>
          <cell r="CC333">
            <v>88.6</v>
          </cell>
          <cell r="CD333">
            <v>13.8</v>
          </cell>
          <cell r="CE333">
            <v>210.5</v>
          </cell>
          <cell r="CF333" t="str">
            <v>N</v>
          </cell>
          <cell r="CG333" t="str">
            <v>N</v>
          </cell>
          <cell r="CS333" t="str">
            <v>N</v>
          </cell>
          <cell r="CY333" t="str">
            <v>N</v>
          </cell>
          <cell r="DW333" t="str">
            <v>Y</v>
          </cell>
          <cell r="DX333" t="str">
            <v>N</v>
          </cell>
          <cell r="DZ333" t="str">
            <v>N</v>
          </cell>
          <cell r="EC333" t="str">
            <v>N</v>
          </cell>
          <cell r="EL333">
            <v>0</v>
          </cell>
          <cell r="EO333">
            <v>0</v>
          </cell>
          <cell r="EQ333">
            <v>23</v>
          </cell>
          <cell r="ER333">
            <v>6</v>
          </cell>
          <cell r="ES333">
            <v>25</v>
          </cell>
          <cell r="ET333" t="str">
            <v>T</v>
          </cell>
          <cell r="EU333" t="str">
            <v>M</v>
          </cell>
          <cell r="EV333" t="str">
            <v>H</v>
          </cell>
          <cell r="EW333" t="str">
            <v>WB</v>
          </cell>
          <cell r="EX333" t="str">
            <v>N</v>
          </cell>
          <cell r="EY333" t="str">
            <v>S</v>
          </cell>
          <cell r="EZ333" t="str">
            <v>B+</v>
          </cell>
          <cell r="FA333" t="str">
            <v>NR</v>
          </cell>
          <cell r="FB333" t="str">
            <v>NR</v>
          </cell>
          <cell r="FC333" t="str">
            <v>NR</v>
          </cell>
          <cell r="FD333" t="str">
            <v>NR</v>
          </cell>
          <cell r="FE333" t="str">
            <v>NR</v>
          </cell>
          <cell r="FF333" t="str">
            <v>NT</v>
          </cell>
          <cell r="FG333" t="str">
            <v>NR</v>
          </cell>
          <cell r="FH333" t="str">
            <v>NR</v>
          </cell>
          <cell r="FI333" t="str">
            <v>NR</v>
          </cell>
          <cell r="FJ333" t="str">
            <v>NR</v>
          </cell>
          <cell r="FK333" t="str">
            <v>NR</v>
          </cell>
          <cell r="FL333" t="str">
            <v>NR</v>
          </cell>
          <cell r="FM333" t="str">
            <v>NT</v>
          </cell>
          <cell r="FN333">
            <v>17.399999999999999</v>
          </cell>
          <cell r="FO333" t="str">
            <v>NA</v>
          </cell>
          <cell r="FP333" t="b">
            <v>0</v>
          </cell>
          <cell r="FR333" t="str">
            <v>M</v>
          </cell>
          <cell r="FS333">
            <v>26</v>
          </cell>
          <cell r="FT333" t="str">
            <v>CAUCASIAN</v>
          </cell>
          <cell r="FU333">
            <v>0.32188707937421202</v>
          </cell>
          <cell r="FV333">
            <v>50.1170725522339</v>
          </cell>
          <cell r="FW333" t="str">
            <v>NA</v>
          </cell>
          <cell r="FX333">
            <v>250</v>
          </cell>
          <cell r="FY333">
            <v>71</v>
          </cell>
          <cell r="FZ333">
            <v>34.864114263043</v>
          </cell>
          <cell r="GA333">
            <v>1</v>
          </cell>
          <cell r="GB333">
            <v>0.26</v>
          </cell>
          <cell r="GC333">
            <v>47.3</v>
          </cell>
          <cell r="GD333">
            <v>14.7</v>
          </cell>
          <cell r="GE333">
            <v>0.5</v>
          </cell>
          <cell r="GF333">
            <v>61.6</v>
          </cell>
          <cell r="GG333">
            <v>14.6</v>
          </cell>
          <cell r="GH333">
            <v>1.39</v>
          </cell>
          <cell r="GI333">
            <v>67.900000000000006</v>
          </cell>
          <cell r="GJ333">
            <v>16</v>
          </cell>
          <cell r="GK333">
            <v>1.61</v>
          </cell>
          <cell r="GL333">
            <v>64.400000000000006</v>
          </cell>
          <cell r="GM333">
            <v>38.9</v>
          </cell>
          <cell r="GN333" t="str">
            <v>CAUCASIAN</v>
          </cell>
          <cell r="GO333">
            <v>-0.18158299999999999</v>
          </cell>
          <cell r="GP333" t="str">
            <v>NA</v>
          </cell>
          <cell r="GQ333">
            <v>5.1500000000000001E-3</v>
          </cell>
          <cell r="GR333" t="str">
            <v>NA</v>
          </cell>
          <cell r="GS333">
            <v>2</v>
          </cell>
          <cell r="GT333">
            <v>133888331352</v>
          </cell>
          <cell r="GU333" t="str">
            <v>RO014253 0027</v>
          </cell>
          <cell r="GV333" t="str">
            <v>Recall Set B-Samples-RO014253 0027</v>
          </cell>
          <cell r="GW333">
            <v>372312</v>
          </cell>
          <cell r="GX333">
            <v>28772.18</v>
          </cell>
          <cell r="GY333">
            <v>635</v>
          </cell>
          <cell r="GZ333">
            <v>49.07</v>
          </cell>
          <cell r="HA333">
            <v>27</v>
          </cell>
          <cell r="HB333">
            <v>2.09</v>
          </cell>
          <cell r="HC333">
            <v>760</v>
          </cell>
          <cell r="HD333">
            <v>58.73</v>
          </cell>
          <cell r="HE333">
            <v>251000</v>
          </cell>
        </row>
        <row r="334">
          <cell r="B334">
            <v>35007703461</v>
          </cell>
          <cell r="C334" t="str">
            <v>W08621500032200</v>
          </cell>
          <cell r="D334" t="str">
            <v>RO014295 0001</v>
          </cell>
          <cell r="E334" t="str">
            <v>RO014295 0001</v>
          </cell>
          <cell r="F334" t="str">
            <v>RO014295</v>
          </cell>
          <cell r="G334" t="str">
            <v>RO014295 0027</v>
          </cell>
          <cell r="H334" t="str">
            <v>RO014295</v>
          </cell>
          <cell r="I334">
            <v>27</v>
          </cell>
          <cell r="J334">
            <v>157076169</v>
          </cell>
          <cell r="K334">
            <v>2</v>
          </cell>
          <cell r="L334">
            <v>126297821064</v>
          </cell>
          <cell r="M334" t="str">
            <v>Recall</v>
          </cell>
          <cell r="N334" t="str">
            <v>Recall D23</v>
          </cell>
          <cell r="O334" t="str">
            <v>Matrix tube</v>
          </cell>
          <cell r="P334" t="str">
            <v>Supernate</v>
          </cell>
          <cell r="Q334">
            <v>5582</v>
          </cell>
          <cell r="R334">
            <v>11</v>
          </cell>
          <cell r="S334">
            <v>17</v>
          </cell>
          <cell r="T334" t="str">
            <v>NA</v>
          </cell>
          <cell r="U334" t="str">
            <v>F</v>
          </cell>
          <cell r="V334" t="b">
            <v>1</v>
          </cell>
          <cell r="W334">
            <v>27</v>
          </cell>
          <cell r="X334" t="b">
            <v>0</v>
          </cell>
          <cell r="Y334" t="b">
            <v>0</v>
          </cell>
          <cell r="Z334" t="b">
            <v>0</v>
          </cell>
          <cell r="AA334" t="b">
            <v>0</v>
          </cell>
          <cell r="AB334" t="b">
            <v>1</v>
          </cell>
          <cell r="AC334">
            <v>132472361413</v>
          </cell>
          <cell r="AD334" t="str">
            <v>ITxM</v>
          </cell>
          <cell r="AE334" t="b">
            <v>1</v>
          </cell>
          <cell r="AF334" t="str">
            <v>CAUCASIAN_OTHER</v>
          </cell>
          <cell r="AG334">
            <v>1</v>
          </cell>
          <cell r="AH334">
            <v>1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1</v>
          </cell>
          <cell r="AO334">
            <v>0</v>
          </cell>
          <cell r="AP334">
            <v>0</v>
          </cell>
          <cell r="AQ334">
            <v>0</v>
          </cell>
          <cell r="AR334" t="str">
            <v>NOTHISPANICLATINO</v>
          </cell>
          <cell r="AS334" t="str">
            <v>Recall Completed</v>
          </cell>
          <cell r="AT334" t="str">
            <v>NULL</v>
          </cell>
          <cell r="AU334" t="str">
            <v>NULL</v>
          </cell>
          <cell r="AV334">
            <v>9.5</v>
          </cell>
          <cell r="AW334">
            <v>60.5</v>
          </cell>
          <cell r="AX334">
            <v>11276.3</v>
          </cell>
          <cell r="AY334">
            <v>0.18427991890000001</v>
          </cell>
          <cell r="AZ334">
            <v>347.7</v>
          </cell>
          <cell r="BA334">
            <v>7.6</v>
          </cell>
          <cell r="BC334" t="str">
            <v>NA</v>
          </cell>
          <cell r="BD334" t="str">
            <v>NA</v>
          </cell>
          <cell r="BE334" t="str">
            <v>glad4</v>
          </cell>
          <cell r="BF334" t="str">
            <v>CPD;AS1</v>
          </cell>
          <cell r="BG334" t="str">
            <v>Pitt</v>
          </cell>
          <cell r="BH334">
            <v>572</v>
          </cell>
          <cell r="BI334">
            <v>3</v>
          </cell>
          <cell r="BJ334">
            <v>5</v>
          </cell>
          <cell r="BK334">
            <v>5</v>
          </cell>
          <cell r="BL334">
            <v>140</v>
          </cell>
          <cell r="BM334" t="str">
            <v>Y</v>
          </cell>
          <cell r="BN334">
            <v>2005</v>
          </cell>
          <cell r="BO334" t="str">
            <v>Y</v>
          </cell>
          <cell r="BP334">
            <v>840</v>
          </cell>
          <cell r="BQ334">
            <v>9</v>
          </cell>
          <cell r="BR334" t="str">
            <v>N</v>
          </cell>
          <cell r="BS334" t="str">
            <v>Y</v>
          </cell>
          <cell r="BT334">
            <v>3</v>
          </cell>
          <cell r="BU334" t="str">
            <v>N</v>
          </cell>
          <cell r="BV334" t="str">
            <v>W9999</v>
          </cell>
          <cell r="BW334" t="str">
            <v>N</v>
          </cell>
          <cell r="BX334" t="str">
            <v>NA</v>
          </cell>
          <cell r="BY334">
            <v>4.5</v>
          </cell>
          <cell r="BZ334">
            <v>3.645</v>
          </cell>
          <cell r="CA334">
            <v>12.9</v>
          </cell>
          <cell r="CB334">
            <v>37.450000000000003</v>
          </cell>
          <cell r="CC334">
            <v>102.65</v>
          </cell>
          <cell r="CD334">
            <v>14.6</v>
          </cell>
          <cell r="CE334">
            <v>349.5</v>
          </cell>
          <cell r="CF334" t="str">
            <v>N</v>
          </cell>
          <cell r="CG334" t="str">
            <v>N</v>
          </cell>
          <cell r="CS334" t="str">
            <v>N</v>
          </cell>
          <cell r="CY334" t="str">
            <v>N</v>
          </cell>
          <cell r="DW334" t="str">
            <v>Y</v>
          </cell>
          <cell r="DX334" t="str">
            <v>Y</v>
          </cell>
          <cell r="DY334" t="str">
            <v>N</v>
          </cell>
          <cell r="DZ334" t="str">
            <v>Y</v>
          </cell>
          <cell r="EA334" t="str">
            <v>Daily</v>
          </cell>
          <cell r="EB334" t="str">
            <v>N</v>
          </cell>
          <cell r="EC334" t="str">
            <v>N</v>
          </cell>
          <cell r="EG334" t="str">
            <v>Y</v>
          </cell>
          <cell r="EL334">
            <v>51</v>
          </cell>
          <cell r="EN334" t="str">
            <v xml:space="preserve">Y </v>
          </cell>
          <cell r="EO334">
            <v>3</v>
          </cell>
          <cell r="EQ334">
            <v>49</v>
          </cell>
          <cell r="ER334">
            <v>11</v>
          </cell>
          <cell r="ES334">
            <v>8</v>
          </cell>
          <cell r="ET334" t="str">
            <v>T</v>
          </cell>
          <cell r="EU334" t="str">
            <v>M</v>
          </cell>
          <cell r="EV334" t="str">
            <v>H</v>
          </cell>
          <cell r="EW334" t="str">
            <v>WB</v>
          </cell>
          <cell r="EX334" t="str">
            <v>N</v>
          </cell>
          <cell r="EY334" t="str">
            <v>S</v>
          </cell>
          <cell r="EZ334" t="str">
            <v>B+</v>
          </cell>
          <cell r="FA334" t="str">
            <v>NT</v>
          </cell>
          <cell r="FB334" t="str">
            <v>NR</v>
          </cell>
          <cell r="FC334" t="str">
            <v>NR</v>
          </cell>
          <cell r="FD334" t="str">
            <v>NR</v>
          </cell>
          <cell r="FE334" t="str">
            <v>NR</v>
          </cell>
          <cell r="FF334" t="str">
            <v>NT</v>
          </cell>
          <cell r="FG334" t="str">
            <v>NR</v>
          </cell>
          <cell r="FH334" t="str">
            <v>NR</v>
          </cell>
          <cell r="FI334" t="str">
            <v>NR</v>
          </cell>
          <cell r="FJ334" t="str">
            <v>NR</v>
          </cell>
          <cell r="FK334" t="str">
            <v>NR</v>
          </cell>
          <cell r="FL334" t="str">
            <v>NR</v>
          </cell>
          <cell r="FM334" t="str">
            <v>NT</v>
          </cell>
          <cell r="FN334">
            <v>13.4</v>
          </cell>
          <cell r="FO334" t="str">
            <v>NA</v>
          </cell>
          <cell r="FP334" t="b">
            <v>0</v>
          </cell>
          <cell r="FR334" t="str">
            <v>F</v>
          </cell>
          <cell r="FS334">
            <v>61</v>
          </cell>
          <cell r="FT334" t="str">
            <v>CAUCASIAN</v>
          </cell>
          <cell r="FU334">
            <v>0.165138981857651</v>
          </cell>
          <cell r="FV334">
            <v>4.0701411138000898</v>
          </cell>
          <cell r="FW334" t="str">
            <v>NA</v>
          </cell>
          <cell r="FX334">
            <v>140</v>
          </cell>
          <cell r="FY334">
            <v>65</v>
          </cell>
          <cell r="FZ334">
            <v>23.294674556213</v>
          </cell>
          <cell r="GA334">
            <v>1</v>
          </cell>
          <cell r="GB334">
            <v>0.12</v>
          </cell>
          <cell r="GC334">
            <v>4.4000000000000004</v>
          </cell>
          <cell r="GD334">
            <v>5.5</v>
          </cell>
          <cell r="GE334">
            <v>0.17</v>
          </cell>
          <cell r="GF334">
            <v>6.6</v>
          </cell>
          <cell r="GG334">
            <v>2.9</v>
          </cell>
          <cell r="GH334">
            <v>0.22</v>
          </cell>
          <cell r="GI334">
            <v>7.6</v>
          </cell>
          <cell r="GJ334">
            <v>14.5</v>
          </cell>
          <cell r="GK334">
            <v>0.33</v>
          </cell>
          <cell r="GL334">
            <v>6.6</v>
          </cell>
          <cell r="GM334">
            <v>37.700000000000003</v>
          </cell>
          <cell r="GN334" t="str">
            <v>CAUCASIAN</v>
          </cell>
          <cell r="GO334">
            <v>0.13596900000000001</v>
          </cell>
          <cell r="GP334" t="str">
            <v>NA</v>
          </cell>
          <cell r="GQ334">
            <v>-5.5397000000000002E-2</v>
          </cell>
          <cell r="GR334" t="str">
            <v>NA</v>
          </cell>
          <cell r="GS334">
            <v>2</v>
          </cell>
          <cell r="GT334">
            <v>115180771363</v>
          </cell>
          <cell r="GU334" t="str">
            <v>RO014295 0027</v>
          </cell>
          <cell r="GV334" t="str">
            <v>Recall Group D 091421-Samples-RO014295 0027</v>
          </cell>
          <cell r="GW334">
            <v>278240</v>
          </cell>
          <cell r="GX334">
            <v>17893.25</v>
          </cell>
          <cell r="GY334">
            <v>1253</v>
          </cell>
          <cell r="GZ334">
            <v>80.58</v>
          </cell>
          <cell r="HA334">
            <v>1</v>
          </cell>
          <cell r="HB334">
            <v>0.06</v>
          </cell>
          <cell r="HC334">
            <v>64</v>
          </cell>
          <cell r="HD334">
            <v>4.12</v>
          </cell>
          <cell r="HE334">
            <v>371000</v>
          </cell>
        </row>
        <row r="335">
          <cell r="B335">
            <v>35007703578</v>
          </cell>
          <cell r="C335" t="str">
            <v>W08551400314600</v>
          </cell>
          <cell r="D335" t="str">
            <v>RO014231 0001</v>
          </cell>
          <cell r="E335" t="str">
            <v>RO014231 0001</v>
          </cell>
          <cell r="F335" t="str">
            <v>RO014231</v>
          </cell>
          <cell r="G335" t="str">
            <v>RO014231 0027</v>
          </cell>
          <cell r="H335" t="str">
            <v>RO014231</v>
          </cell>
          <cell r="I335">
            <v>27</v>
          </cell>
          <cell r="J335">
            <v>155101638</v>
          </cell>
          <cell r="K335">
            <v>2</v>
          </cell>
          <cell r="L335">
            <v>126858071458</v>
          </cell>
          <cell r="M335" t="str">
            <v>Recall</v>
          </cell>
          <cell r="N335" t="str">
            <v>Recall D23</v>
          </cell>
          <cell r="O335" t="str">
            <v>Matrix tube</v>
          </cell>
          <cell r="P335" t="str">
            <v>Supernate</v>
          </cell>
          <cell r="Q335">
            <v>5578</v>
          </cell>
          <cell r="R335">
            <v>3</v>
          </cell>
          <cell r="S335">
            <v>17</v>
          </cell>
          <cell r="T335" t="str">
            <v>NA</v>
          </cell>
          <cell r="U335" t="str">
            <v>H</v>
          </cell>
          <cell r="V335" t="b">
            <v>1</v>
          </cell>
          <cell r="W335">
            <v>27</v>
          </cell>
          <cell r="X335" t="b">
            <v>0</v>
          </cell>
          <cell r="Y335" t="b">
            <v>0</v>
          </cell>
          <cell r="Z335" t="b">
            <v>0</v>
          </cell>
          <cell r="AA335" t="b">
            <v>0</v>
          </cell>
          <cell r="AB335" t="b">
            <v>1</v>
          </cell>
          <cell r="AC335">
            <v>103338451480</v>
          </cell>
          <cell r="AD335" t="str">
            <v>ITxM</v>
          </cell>
          <cell r="AE335" t="b">
            <v>1</v>
          </cell>
          <cell r="AF335" t="str">
            <v>HIGH</v>
          </cell>
          <cell r="AG335">
            <v>1</v>
          </cell>
          <cell r="AH335">
            <v>1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1</v>
          </cell>
          <cell r="AO335">
            <v>0</v>
          </cell>
          <cell r="AP335">
            <v>0</v>
          </cell>
          <cell r="AQ335">
            <v>0</v>
          </cell>
          <cell r="AR335" t="str">
            <v>NOTHISPANICLATINO</v>
          </cell>
          <cell r="AS335" t="str">
            <v>Recall Completed</v>
          </cell>
          <cell r="AT335" t="str">
            <v>NULL</v>
          </cell>
          <cell r="AU335" t="str">
            <v>NULL</v>
          </cell>
          <cell r="AV335">
            <v>9</v>
          </cell>
          <cell r="AW335">
            <v>58</v>
          </cell>
          <cell r="AX335">
            <v>10809.7</v>
          </cell>
          <cell r="AY335">
            <v>0.39102835380000001</v>
          </cell>
          <cell r="AZ335">
            <v>321.39999999999998</v>
          </cell>
          <cell r="BA335">
            <v>56.2</v>
          </cell>
          <cell r="BC335" t="str">
            <v>NA</v>
          </cell>
          <cell r="BD335" t="str">
            <v>NA</v>
          </cell>
          <cell r="BE335" t="str">
            <v>glad5</v>
          </cell>
          <cell r="BF335" t="str">
            <v>CPD;AS1</v>
          </cell>
          <cell r="BG335" t="str">
            <v>Pitt</v>
          </cell>
          <cell r="BH335">
            <v>56</v>
          </cell>
          <cell r="BI335">
            <v>10</v>
          </cell>
          <cell r="BJ335">
            <v>5</v>
          </cell>
          <cell r="BK335">
            <v>11</v>
          </cell>
          <cell r="BL335">
            <v>199</v>
          </cell>
          <cell r="BM335" t="str">
            <v>N</v>
          </cell>
          <cell r="BN335" t="str">
            <v>NA</v>
          </cell>
          <cell r="BO335" t="str">
            <v>Y</v>
          </cell>
          <cell r="BP335">
            <v>840</v>
          </cell>
          <cell r="BQ335" t="str">
            <v>E</v>
          </cell>
          <cell r="BR335" t="str">
            <v>N</v>
          </cell>
          <cell r="BT335" t="str">
            <v>NA</v>
          </cell>
          <cell r="BU335" t="str">
            <v>N</v>
          </cell>
          <cell r="BV335" t="str">
            <v>W9999</v>
          </cell>
          <cell r="BW335" t="str">
            <v>Y</v>
          </cell>
          <cell r="BX335">
            <v>0</v>
          </cell>
          <cell r="BY335">
            <v>4.95</v>
          </cell>
          <cell r="BZ335">
            <v>4.45</v>
          </cell>
          <cell r="CA335">
            <v>12.95</v>
          </cell>
          <cell r="CB335">
            <v>36.9</v>
          </cell>
          <cell r="CC335">
            <v>82.95</v>
          </cell>
          <cell r="CD335">
            <v>14.5</v>
          </cell>
          <cell r="CE335">
            <v>161</v>
          </cell>
          <cell r="CF335" t="str">
            <v>N</v>
          </cell>
          <cell r="CG335" t="str">
            <v>N</v>
          </cell>
          <cell r="CS335" t="str">
            <v>N</v>
          </cell>
          <cell r="CY335" t="str">
            <v>N</v>
          </cell>
          <cell r="DW335" t="str">
            <v>Y</v>
          </cell>
          <cell r="DX335" t="str">
            <v>N</v>
          </cell>
          <cell r="DZ335" t="str">
            <v>N</v>
          </cell>
          <cell r="EC335" t="str">
            <v>N</v>
          </cell>
          <cell r="EL335">
            <v>0</v>
          </cell>
          <cell r="EO335">
            <v>0</v>
          </cell>
          <cell r="EQ335">
            <v>6</v>
          </cell>
          <cell r="ER335">
            <v>10</v>
          </cell>
          <cell r="ES335">
            <v>13</v>
          </cell>
          <cell r="ET335" t="str">
            <v>T</v>
          </cell>
          <cell r="EU335" t="str">
            <v>F</v>
          </cell>
          <cell r="EV335" t="str">
            <v>H</v>
          </cell>
          <cell r="EW335" t="str">
            <v>WB</v>
          </cell>
          <cell r="EX335" t="str">
            <v>N</v>
          </cell>
          <cell r="EY335" t="str">
            <v>S</v>
          </cell>
          <cell r="EZ335" t="str">
            <v>A+</v>
          </cell>
          <cell r="FA335" t="str">
            <v>NR</v>
          </cell>
          <cell r="FB335" t="str">
            <v>NR</v>
          </cell>
          <cell r="FC335" t="str">
            <v>NR</v>
          </cell>
          <cell r="FD335" t="str">
            <v>NR</v>
          </cell>
          <cell r="FE335" t="str">
            <v>NR</v>
          </cell>
          <cell r="FF335" t="str">
            <v>NT</v>
          </cell>
          <cell r="FG335" t="str">
            <v>NR</v>
          </cell>
          <cell r="FH335" t="str">
            <v>NR</v>
          </cell>
          <cell r="FI335" t="str">
            <v>NR</v>
          </cell>
          <cell r="FJ335" t="str">
            <v>NR</v>
          </cell>
          <cell r="FK335" t="str">
            <v>NR</v>
          </cell>
          <cell r="FL335" t="str">
            <v>NR</v>
          </cell>
          <cell r="FM335" t="str">
            <v>NT</v>
          </cell>
          <cell r="FN335">
            <v>13.7</v>
          </cell>
          <cell r="FO335" t="str">
            <v>NA</v>
          </cell>
          <cell r="FP335" t="b">
            <v>0</v>
          </cell>
          <cell r="FR335" t="str">
            <v>M</v>
          </cell>
          <cell r="FS335">
            <v>53</v>
          </cell>
          <cell r="FT335" t="str">
            <v>HIGH</v>
          </cell>
          <cell r="FU335">
            <v>0.34474446526500002</v>
          </cell>
          <cell r="FV335">
            <v>51.183422543439697</v>
          </cell>
          <cell r="FW335" t="str">
            <v>NA</v>
          </cell>
          <cell r="FX335">
            <v>199</v>
          </cell>
          <cell r="FY335">
            <v>71</v>
          </cell>
          <cell r="FZ335">
            <v>27.7518349533823</v>
          </cell>
          <cell r="GA335">
            <v>1</v>
          </cell>
          <cell r="GB335">
            <v>0.28999999999999998</v>
          </cell>
          <cell r="GC335">
            <v>56.6</v>
          </cell>
          <cell r="GD335">
            <v>13.7</v>
          </cell>
          <cell r="GE335">
            <v>0.56999999999999995</v>
          </cell>
          <cell r="GF335">
            <v>59.8</v>
          </cell>
          <cell r="GG335">
            <v>21.1</v>
          </cell>
          <cell r="GH335">
            <v>0.96</v>
          </cell>
          <cell r="GI335">
            <v>46.5</v>
          </cell>
          <cell r="GJ335">
            <v>32.299999999999997</v>
          </cell>
          <cell r="GK335">
            <v>0.82</v>
          </cell>
          <cell r="GL335">
            <v>48.4</v>
          </cell>
          <cell r="GM335">
            <v>45.5</v>
          </cell>
          <cell r="GN335" t="str">
            <v>CAUCASIAN</v>
          </cell>
          <cell r="GO335">
            <v>-0.17682899999999999</v>
          </cell>
          <cell r="GP335" t="str">
            <v>NA</v>
          </cell>
          <cell r="GQ335">
            <v>1.03E-2</v>
          </cell>
          <cell r="GR335" t="str">
            <v>NA</v>
          </cell>
          <cell r="GS335">
            <v>2</v>
          </cell>
          <cell r="GT335">
            <v>121558181165</v>
          </cell>
          <cell r="GU335" t="str">
            <v>RO014231 0027</v>
          </cell>
          <cell r="GV335" t="str">
            <v>Recall MinJae 1st attempt-Samples-RO014231 0027</v>
          </cell>
          <cell r="GW335">
            <v>316784</v>
          </cell>
          <cell r="GX335">
            <v>25141.59</v>
          </cell>
          <cell r="GY335">
            <v>0</v>
          </cell>
          <cell r="GZ335">
            <v>0</v>
          </cell>
          <cell r="HA335">
            <v>0</v>
          </cell>
          <cell r="HB335">
            <v>0</v>
          </cell>
          <cell r="HC335">
            <v>714</v>
          </cell>
          <cell r="HD335">
            <v>56.67</v>
          </cell>
          <cell r="HE335">
            <v>185000</v>
          </cell>
        </row>
        <row r="336">
          <cell r="B336">
            <v>35007703651</v>
          </cell>
          <cell r="C336" t="str">
            <v>W08461400210100</v>
          </cell>
          <cell r="D336" t="str">
            <v>RO014216 0001</v>
          </cell>
          <cell r="E336" t="str">
            <v>RO014216 0001</v>
          </cell>
          <cell r="F336" t="str">
            <v>RO014216</v>
          </cell>
          <cell r="G336" t="str">
            <v>RO014216 0027</v>
          </cell>
          <cell r="H336" t="str">
            <v>RO014216</v>
          </cell>
          <cell r="I336">
            <v>27</v>
          </cell>
          <cell r="J336">
            <v>155104122</v>
          </cell>
          <cell r="K336">
            <v>2</v>
          </cell>
          <cell r="L336">
            <v>122603551516</v>
          </cell>
          <cell r="M336" t="str">
            <v>Recall</v>
          </cell>
          <cell r="N336" t="str">
            <v>Recall D23</v>
          </cell>
          <cell r="O336" t="str">
            <v>Matrix tube</v>
          </cell>
          <cell r="P336" t="str">
            <v>Supernate</v>
          </cell>
          <cell r="Q336">
            <v>5578</v>
          </cell>
          <cell r="R336">
            <v>9</v>
          </cell>
          <cell r="S336">
            <v>17</v>
          </cell>
          <cell r="T336" t="str">
            <v>NA</v>
          </cell>
          <cell r="U336" t="str">
            <v>E</v>
          </cell>
          <cell r="V336" t="b">
            <v>1</v>
          </cell>
          <cell r="W336">
            <v>27</v>
          </cell>
          <cell r="X336" t="b">
            <v>0</v>
          </cell>
          <cell r="Y336" t="b">
            <v>0</v>
          </cell>
          <cell r="Z336" t="b">
            <v>0</v>
          </cell>
          <cell r="AA336" t="b">
            <v>0</v>
          </cell>
          <cell r="AB336" t="b">
            <v>1</v>
          </cell>
          <cell r="AC336">
            <v>102293061155</v>
          </cell>
          <cell r="AD336" t="str">
            <v>ITxM</v>
          </cell>
          <cell r="AE336" t="b">
            <v>1</v>
          </cell>
          <cell r="AF336" t="str">
            <v>CAUCASIAN_OTHER</v>
          </cell>
          <cell r="AG336">
            <v>1</v>
          </cell>
          <cell r="AH336">
            <v>1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1</v>
          </cell>
          <cell r="AO336">
            <v>0</v>
          </cell>
          <cell r="AP336">
            <v>0</v>
          </cell>
          <cell r="AQ336">
            <v>0</v>
          </cell>
          <cell r="AR336" t="str">
            <v>NOTHISPANICLATINO</v>
          </cell>
          <cell r="AS336" t="str">
            <v>Recall Completed</v>
          </cell>
          <cell r="AT336" t="str">
            <v>NULL</v>
          </cell>
          <cell r="AU336" t="str">
            <v>NULL</v>
          </cell>
          <cell r="AV336">
            <v>12.5</v>
          </cell>
          <cell r="AW336">
            <v>57</v>
          </cell>
          <cell r="AX336">
            <v>10068.6</v>
          </cell>
          <cell r="AY336">
            <v>0.14164016360000001</v>
          </cell>
          <cell r="AZ336">
            <v>325.89999999999998</v>
          </cell>
          <cell r="BA336">
            <v>26</v>
          </cell>
          <cell r="BC336" t="str">
            <v>NA</v>
          </cell>
          <cell r="BD336" t="str">
            <v>NA</v>
          </cell>
          <cell r="BE336" t="str">
            <v>glad4</v>
          </cell>
          <cell r="BF336" t="str">
            <v>CPD;AS1</v>
          </cell>
          <cell r="BG336" t="str">
            <v>Pitt</v>
          </cell>
          <cell r="BH336">
            <v>56</v>
          </cell>
          <cell r="BI336">
            <v>4</v>
          </cell>
          <cell r="BJ336">
            <v>5</v>
          </cell>
          <cell r="BK336">
            <v>7</v>
          </cell>
          <cell r="BL336">
            <v>155</v>
          </cell>
          <cell r="BM336" t="str">
            <v>N</v>
          </cell>
          <cell r="BN336" t="str">
            <v>NA</v>
          </cell>
          <cell r="BO336" t="str">
            <v>Y</v>
          </cell>
          <cell r="BP336">
            <v>840</v>
          </cell>
          <cell r="BQ336" t="str">
            <v>F</v>
          </cell>
          <cell r="BR336" t="str">
            <v>N</v>
          </cell>
          <cell r="BS336" t="str">
            <v>Y</v>
          </cell>
          <cell r="BT336">
            <v>1</v>
          </cell>
          <cell r="BU336" t="str">
            <v>N</v>
          </cell>
          <cell r="BV336" t="str">
            <v>W9999</v>
          </cell>
          <cell r="BW336" t="str">
            <v>N</v>
          </cell>
          <cell r="BX336" t="str">
            <v>NA</v>
          </cell>
          <cell r="BY336">
            <v>5.05</v>
          </cell>
          <cell r="BZ336">
            <v>4.165</v>
          </cell>
          <cell r="CA336">
            <v>11.95</v>
          </cell>
          <cell r="CB336">
            <v>35.85</v>
          </cell>
          <cell r="CC336">
            <v>86.15</v>
          </cell>
          <cell r="CD336">
            <v>16.45</v>
          </cell>
          <cell r="CE336">
            <v>221.5</v>
          </cell>
          <cell r="CF336" t="str">
            <v>N</v>
          </cell>
          <cell r="CG336" t="str">
            <v>N</v>
          </cell>
          <cell r="CS336" t="str">
            <v>N</v>
          </cell>
          <cell r="CY336" t="str">
            <v>N</v>
          </cell>
          <cell r="DW336" t="str">
            <v>Y</v>
          </cell>
          <cell r="DX336" t="str">
            <v>N</v>
          </cell>
          <cell r="DY336" t="str">
            <v>N</v>
          </cell>
          <cell r="DZ336" t="str">
            <v>N</v>
          </cell>
          <cell r="EC336" t="str">
            <v>N</v>
          </cell>
          <cell r="EH336" t="str">
            <v>Y</v>
          </cell>
          <cell r="EL336">
            <v>49</v>
          </cell>
          <cell r="EN336" t="str">
            <v xml:space="preserve">Y </v>
          </cell>
          <cell r="EO336">
            <v>1</v>
          </cell>
          <cell r="EQ336">
            <v>4.3861883636108798</v>
          </cell>
          <cell r="ER336">
            <v>1</v>
          </cell>
          <cell r="ES336">
            <v>24</v>
          </cell>
          <cell r="ET336" t="str">
            <v>T</v>
          </cell>
          <cell r="EU336" t="str">
            <v>F</v>
          </cell>
          <cell r="EV336" t="str">
            <v>H</v>
          </cell>
          <cell r="EW336" t="str">
            <v>WB</v>
          </cell>
          <cell r="EX336" t="str">
            <v>N</v>
          </cell>
          <cell r="EY336" t="str">
            <v>S</v>
          </cell>
          <cell r="EZ336" t="str">
            <v>A+</v>
          </cell>
          <cell r="FA336" t="str">
            <v>NR</v>
          </cell>
          <cell r="FB336" t="str">
            <v>NR</v>
          </cell>
          <cell r="FC336" t="str">
            <v>NR</v>
          </cell>
          <cell r="FD336" t="str">
            <v>NR</v>
          </cell>
          <cell r="FE336" t="str">
            <v>NR</v>
          </cell>
          <cell r="FF336" t="str">
            <v>NT</v>
          </cell>
          <cell r="FG336" t="str">
            <v>NR</v>
          </cell>
          <cell r="FH336" t="str">
            <v>NR</v>
          </cell>
          <cell r="FI336" t="str">
            <v>NR</v>
          </cell>
          <cell r="FJ336" t="str">
            <v>NR</v>
          </cell>
          <cell r="FK336" t="str">
            <v>NR</v>
          </cell>
          <cell r="FL336" t="str">
            <v>NR</v>
          </cell>
          <cell r="FM336" t="str">
            <v>NT</v>
          </cell>
          <cell r="FN336">
            <v>13.1</v>
          </cell>
          <cell r="FO336" t="str">
            <v>NA</v>
          </cell>
          <cell r="FP336" t="b">
            <v>1</v>
          </cell>
          <cell r="FQ336" t="str">
            <v>2013-01-11;2013-03-01;2013-08-02</v>
          </cell>
          <cell r="FR336" t="str">
            <v>F</v>
          </cell>
          <cell r="FS336">
            <v>63</v>
          </cell>
          <cell r="FT336" t="str">
            <v>CAUCASIAN</v>
          </cell>
          <cell r="FU336">
            <v>0.12809718337084899</v>
          </cell>
          <cell r="FV336">
            <v>21.907268239425001</v>
          </cell>
          <cell r="FW336" t="str">
            <v>NA</v>
          </cell>
          <cell r="FX336">
            <v>155</v>
          </cell>
          <cell r="FY336">
            <v>67</v>
          </cell>
          <cell r="FZ336">
            <v>24.273780351971499</v>
          </cell>
          <cell r="GA336">
            <v>1</v>
          </cell>
          <cell r="GB336">
            <v>0.16</v>
          </cell>
          <cell r="GC336">
            <v>22.8</v>
          </cell>
          <cell r="GD336">
            <v>5.4</v>
          </cell>
          <cell r="GE336">
            <v>0.22</v>
          </cell>
          <cell r="GF336">
            <v>28.5</v>
          </cell>
          <cell r="GG336">
            <v>6.2</v>
          </cell>
          <cell r="GH336">
            <v>0.39</v>
          </cell>
          <cell r="GI336">
            <v>28.9</v>
          </cell>
          <cell r="GJ336">
            <v>12</v>
          </cell>
          <cell r="GK336">
            <v>0.28000000000000003</v>
          </cell>
          <cell r="GL336">
            <v>22.3</v>
          </cell>
          <cell r="GM336">
            <v>30.1</v>
          </cell>
          <cell r="GN336" t="str">
            <v>CAUCASIAN</v>
          </cell>
          <cell r="GO336">
            <v>-6.2559000000000003E-2</v>
          </cell>
          <cell r="GP336" t="str">
            <v>NA</v>
          </cell>
          <cell r="GQ336">
            <v>1.03E-2</v>
          </cell>
          <cell r="GR336" t="str">
            <v>NA</v>
          </cell>
          <cell r="GS336">
            <v>2</v>
          </cell>
          <cell r="GT336">
            <v>145341151089</v>
          </cell>
          <cell r="GU336" t="str">
            <v>RO014216 0027</v>
          </cell>
          <cell r="GV336" t="str">
            <v>Experiment_017-Samples-RO014216 0027</v>
          </cell>
          <cell r="GW336">
            <v>205000</v>
          </cell>
          <cell r="GX336">
            <v>15007.32</v>
          </cell>
          <cell r="GY336">
            <v>132</v>
          </cell>
          <cell r="GZ336">
            <v>9.66</v>
          </cell>
          <cell r="HA336">
            <v>0</v>
          </cell>
          <cell r="HB336">
            <v>0</v>
          </cell>
          <cell r="HC336">
            <v>87</v>
          </cell>
          <cell r="HD336">
            <v>6.37</v>
          </cell>
          <cell r="HE336">
            <v>269000</v>
          </cell>
        </row>
        <row r="337">
          <cell r="B337">
            <v>35007703750</v>
          </cell>
          <cell r="C337" t="str">
            <v>W08581400539000</v>
          </cell>
          <cell r="D337" t="str">
            <v>RO014214 0001</v>
          </cell>
          <cell r="E337" t="str">
            <v>RO014214 0001</v>
          </cell>
          <cell r="F337" t="str">
            <v>RO014214</v>
          </cell>
          <cell r="G337" t="str">
            <v>RO014214 0027</v>
          </cell>
          <cell r="H337" t="str">
            <v>RO014214</v>
          </cell>
          <cell r="I337">
            <v>27</v>
          </cell>
          <cell r="J337">
            <v>155104121</v>
          </cell>
          <cell r="K337">
            <v>2</v>
          </cell>
          <cell r="L337">
            <v>112428991113</v>
          </cell>
          <cell r="M337" t="str">
            <v>Recall</v>
          </cell>
          <cell r="N337" t="str">
            <v>Recall D23</v>
          </cell>
          <cell r="O337" t="str">
            <v>Matrix tube</v>
          </cell>
          <cell r="P337" t="str">
            <v>Supernate</v>
          </cell>
          <cell r="Q337">
            <v>5578</v>
          </cell>
          <cell r="R337">
            <v>3</v>
          </cell>
          <cell r="S337">
            <v>17</v>
          </cell>
          <cell r="T337" t="str">
            <v>NA</v>
          </cell>
          <cell r="U337" t="str">
            <v>E</v>
          </cell>
          <cell r="V337" t="b">
            <v>1</v>
          </cell>
          <cell r="W337">
            <v>27</v>
          </cell>
          <cell r="X337" t="b">
            <v>0</v>
          </cell>
          <cell r="Y337" t="b">
            <v>0</v>
          </cell>
          <cell r="Z337" t="b">
            <v>0</v>
          </cell>
          <cell r="AA337" t="b">
            <v>0</v>
          </cell>
          <cell r="AB337" t="b">
            <v>1</v>
          </cell>
          <cell r="AC337">
            <v>101440791015</v>
          </cell>
          <cell r="AD337" t="str">
            <v>ITxM</v>
          </cell>
          <cell r="AE337" t="b">
            <v>1</v>
          </cell>
          <cell r="AF337" t="str">
            <v>CAUCASIAN_OTHER</v>
          </cell>
          <cell r="AG337">
            <v>1</v>
          </cell>
          <cell r="AH337">
            <v>1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1</v>
          </cell>
          <cell r="AO337">
            <v>0</v>
          </cell>
          <cell r="AP337">
            <v>0</v>
          </cell>
          <cell r="AQ337">
            <v>0</v>
          </cell>
          <cell r="AR337" t="str">
            <v>NOTHISPANICLATINO</v>
          </cell>
          <cell r="AS337" t="str">
            <v>Recall Completed</v>
          </cell>
          <cell r="AT337" t="str">
            <v>NULL</v>
          </cell>
          <cell r="AU337" t="str">
            <v>NULL</v>
          </cell>
          <cell r="AV337">
            <v>11.5</v>
          </cell>
          <cell r="AW337">
            <v>63.5</v>
          </cell>
          <cell r="AX337">
            <v>12214.1</v>
          </cell>
          <cell r="AY337">
            <v>0.14353932580000001</v>
          </cell>
          <cell r="AZ337">
            <v>369.4</v>
          </cell>
          <cell r="BA337">
            <v>27.2</v>
          </cell>
          <cell r="BC337" t="str">
            <v>NA</v>
          </cell>
          <cell r="BD337" t="str">
            <v>NA</v>
          </cell>
          <cell r="BE337" t="str">
            <v>glad3</v>
          </cell>
          <cell r="BF337" t="str">
            <v>CPD;AS1</v>
          </cell>
          <cell r="BG337" t="str">
            <v>Pitt</v>
          </cell>
          <cell r="BH337">
            <v>153</v>
          </cell>
          <cell r="BI337">
            <v>6</v>
          </cell>
          <cell r="BJ337">
            <v>5</v>
          </cell>
          <cell r="BK337">
            <v>10</v>
          </cell>
          <cell r="BL337">
            <v>170</v>
          </cell>
          <cell r="BM337" t="str">
            <v>N</v>
          </cell>
          <cell r="BN337" t="str">
            <v>NA</v>
          </cell>
          <cell r="BO337" t="str">
            <v>Y</v>
          </cell>
          <cell r="BP337">
            <v>840</v>
          </cell>
          <cell r="BQ337">
            <v>9</v>
          </cell>
          <cell r="BR337" t="str">
            <v>N</v>
          </cell>
          <cell r="BT337" t="str">
            <v>NA</v>
          </cell>
          <cell r="BU337" t="str">
            <v>N</v>
          </cell>
          <cell r="BV337" t="str">
            <v>W9999</v>
          </cell>
          <cell r="BW337" t="str">
            <v>N</v>
          </cell>
          <cell r="BX337" t="str">
            <v>NA</v>
          </cell>
          <cell r="BY337">
            <v>4.1500000000000004</v>
          </cell>
          <cell r="BZ337">
            <v>4.5250000000000004</v>
          </cell>
          <cell r="CA337">
            <v>14.4</v>
          </cell>
          <cell r="CB337">
            <v>42</v>
          </cell>
          <cell r="CC337">
            <v>92.75</v>
          </cell>
          <cell r="CD337">
            <v>13.1</v>
          </cell>
          <cell r="CE337">
            <v>153</v>
          </cell>
          <cell r="CF337" t="str">
            <v>N</v>
          </cell>
          <cell r="CG337" t="str">
            <v>N</v>
          </cell>
          <cell r="CS337" t="str">
            <v>N</v>
          </cell>
          <cell r="CY337" t="str">
            <v>N</v>
          </cell>
          <cell r="DW337" t="str">
            <v>Y</v>
          </cell>
          <cell r="DX337" t="str">
            <v>N</v>
          </cell>
          <cell r="DZ337" t="str">
            <v>N</v>
          </cell>
          <cell r="EC337" t="str">
            <v>N</v>
          </cell>
          <cell r="EL337">
            <v>0</v>
          </cell>
          <cell r="EO337">
            <v>0</v>
          </cell>
          <cell r="EQ337">
            <v>30</v>
          </cell>
          <cell r="ER337">
            <v>3</v>
          </cell>
          <cell r="ES337">
            <v>2</v>
          </cell>
          <cell r="ET337" t="str">
            <v>T</v>
          </cell>
          <cell r="EU337" t="str">
            <v>M</v>
          </cell>
          <cell r="EV337" t="str">
            <v>H</v>
          </cell>
          <cell r="EW337" t="str">
            <v>WB</v>
          </cell>
          <cell r="EX337" t="str">
            <v>N</v>
          </cell>
          <cell r="EY337" t="str">
            <v>S</v>
          </cell>
          <cell r="EZ337" t="str">
            <v>B+</v>
          </cell>
          <cell r="FA337" t="str">
            <v>NT</v>
          </cell>
          <cell r="FB337" t="str">
            <v>NR</v>
          </cell>
          <cell r="FC337" t="str">
            <v>NR</v>
          </cell>
          <cell r="FD337" t="str">
            <v>NR</v>
          </cell>
          <cell r="FE337" t="str">
            <v>NR</v>
          </cell>
          <cell r="FF337" t="str">
            <v>NT</v>
          </cell>
          <cell r="FG337" t="str">
            <v>NR</v>
          </cell>
          <cell r="FH337" t="str">
            <v>NR</v>
          </cell>
          <cell r="FI337" t="str">
            <v>NR</v>
          </cell>
          <cell r="FJ337" t="str">
            <v>NR</v>
          </cell>
          <cell r="FK337" t="str">
            <v>NR</v>
          </cell>
          <cell r="FL337" t="str">
            <v>NR</v>
          </cell>
          <cell r="FM337" t="str">
            <v>NT</v>
          </cell>
          <cell r="FN337">
            <v>15</v>
          </cell>
          <cell r="FO337" t="str">
            <v>NA</v>
          </cell>
          <cell r="FP337" t="b">
            <v>0</v>
          </cell>
          <cell r="FR337" t="str">
            <v>M</v>
          </cell>
          <cell r="FS337">
            <v>65</v>
          </cell>
          <cell r="FT337" t="str">
            <v>CAUCASIAN</v>
          </cell>
          <cell r="FU337">
            <v>0.12974701421559001</v>
          </cell>
          <cell r="FV337">
            <v>23.070559138922199</v>
          </cell>
          <cell r="FW337" t="str">
            <v>NA</v>
          </cell>
          <cell r="FX337">
            <v>170</v>
          </cell>
          <cell r="FY337">
            <v>70</v>
          </cell>
          <cell r="FZ337">
            <v>24.389795918367302</v>
          </cell>
          <cell r="GA337">
            <v>1</v>
          </cell>
          <cell r="GB337">
            <v>7.0000000000000007E-2</v>
          </cell>
          <cell r="GC337">
            <v>32.9</v>
          </cell>
          <cell r="GD337">
            <v>15.1</v>
          </cell>
          <cell r="GE337">
            <v>0.09</v>
          </cell>
          <cell r="GF337">
            <v>32.1</v>
          </cell>
          <cell r="GG337">
            <v>9.3000000000000007</v>
          </cell>
          <cell r="GH337">
            <v>0.14000000000000001</v>
          </cell>
          <cell r="GI337">
            <v>38</v>
          </cell>
          <cell r="GJ337">
            <v>18.8</v>
          </cell>
          <cell r="GK337">
            <v>0.24</v>
          </cell>
          <cell r="GL337">
            <v>33</v>
          </cell>
          <cell r="GM337">
            <v>37.799999999999997</v>
          </cell>
          <cell r="GN337" t="str">
            <v>CAUCASIAN</v>
          </cell>
          <cell r="GO337">
            <v>-0.122157</v>
          </cell>
          <cell r="GP337" t="str">
            <v>NA</v>
          </cell>
          <cell r="GQ337">
            <v>1.03E-2</v>
          </cell>
          <cell r="GR337" t="str">
            <v>NA</v>
          </cell>
          <cell r="GS337">
            <v>2</v>
          </cell>
          <cell r="GT337">
            <v>114199201111</v>
          </cell>
          <cell r="GU337" t="str">
            <v>RO014214 0027</v>
          </cell>
          <cell r="GV337" t="str">
            <v>Experiment_017-Samples-RO014214 0027</v>
          </cell>
          <cell r="GW337">
            <v>40920</v>
          </cell>
          <cell r="GX337">
            <v>2989.04</v>
          </cell>
          <cell r="GY337">
            <v>307</v>
          </cell>
          <cell r="GZ337">
            <v>22.43</v>
          </cell>
          <cell r="HA337">
            <v>0</v>
          </cell>
          <cell r="HB337">
            <v>0</v>
          </cell>
          <cell r="HC337">
            <v>14</v>
          </cell>
          <cell r="HD337">
            <v>1.02</v>
          </cell>
          <cell r="HE337">
            <v>132000</v>
          </cell>
        </row>
        <row r="338">
          <cell r="B338">
            <v>35007703917</v>
          </cell>
          <cell r="C338" t="str">
            <v>W08531400327600</v>
          </cell>
          <cell r="D338" t="str">
            <v>RO014246 0001</v>
          </cell>
          <cell r="E338" t="str">
            <v>RO014246 0001</v>
          </cell>
          <cell r="F338" t="str">
            <v>RO014246</v>
          </cell>
          <cell r="G338" t="str">
            <v>RO014246 0027</v>
          </cell>
          <cell r="H338" t="str">
            <v>RO014246</v>
          </cell>
          <cell r="I338">
            <v>27</v>
          </cell>
          <cell r="J338">
            <v>155103124</v>
          </cell>
          <cell r="K338">
            <v>2</v>
          </cell>
          <cell r="L338">
            <v>106449201288</v>
          </cell>
          <cell r="M338" t="str">
            <v>Recall</v>
          </cell>
          <cell r="N338" t="str">
            <v>Recall D23</v>
          </cell>
          <cell r="O338" t="str">
            <v>Matrix tube</v>
          </cell>
          <cell r="P338" t="str">
            <v>Supernate</v>
          </cell>
          <cell r="Q338">
            <v>5579</v>
          </cell>
          <cell r="R338">
            <v>5</v>
          </cell>
          <cell r="S338">
            <v>17</v>
          </cell>
          <cell r="T338" t="str">
            <v>NA</v>
          </cell>
          <cell r="U338" t="str">
            <v>D</v>
          </cell>
          <cell r="V338" t="b">
            <v>1</v>
          </cell>
          <cell r="W338">
            <v>27</v>
          </cell>
          <cell r="X338" t="b">
            <v>0</v>
          </cell>
          <cell r="Y338" t="b">
            <v>0</v>
          </cell>
          <cell r="Z338" t="b">
            <v>0</v>
          </cell>
          <cell r="AA338" t="b">
            <v>0</v>
          </cell>
          <cell r="AB338" t="b">
            <v>1</v>
          </cell>
          <cell r="AC338">
            <v>118335371018</v>
          </cell>
          <cell r="AD338" t="str">
            <v>ITxM</v>
          </cell>
          <cell r="AE338" t="b">
            <v>1</v>
          </cell>
          <cell r="AF338" t="str">
            <v>AFRAMRCN</v>
          </cell>
          <cell r="AG338">
            <v>1</v>
          </cell>
          <cell r="AH338">
            <v>1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1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 t="str">
            <v>NOTHISPANICLATINO</v>
          </cell>
          <cell r="AS338" t="str">
            <v>Recall Completed</v>
          </cell>
          <cell r="AT338" t="str">
            <v>NULL</v>
          </cell>
          <cell r="AU338" t="str">
            <v>NULL</v>
          </cell>
          <cell r="AV338">
            <v>10</v>
          </cell>
          <cell r="AW338">
            <v>61</v>
          </cell>
          <cell r="AX338">
            <v>10882.9</v>
          </cell>
          <cell r="AY338">
            <v>0.2704918033</v>
          </cell>
          <cell r="AZ338">
            <v>328.2</v>
          </cell>
          <cell r="BA338">
            <v>7.3</v>
          </cell>
          <cell r="BC338" t="str">
            <v>NA</v>
          </cell>
          <cell r="BD338">
            <v>40.1</v>
          </cell>
          <cell r="BE338" t="str">
            <v>glad5</v>
          </cell>
          <cell r="BF338" t="str">
            <v>CPD;AS1</v>
          </cell>
          <cell r="BG338" t="str">
            <v>Pitt</v>
          </cell>
          <cell r="BH338">
            <v>184</v>
          </cell>
          <cell r="BI338">
            <v>3</v>
          </cell>
          <cell r="BJ338">
            <v>5</v>
          </cell>
          <cell r="BK338">
            <v>4</v>
          </cell>
          <cell r="BL338">
            <v>165</v>
          </cell>
          <cell r="BM338" t="str">
            <v>Y</v>
          </cell>
          <cell r="BN338">
            <v>2004</v>
          </cell>
          <cell r="BO338" t="str">
            <v>Y</v>
          </cell>
          <cell r="BP338">
            <v>840</v>
          </cell>
          <cell r="BQ338" t="str">
            <v>F</v>
          </cell>
          <cell r="BR338" t="str">
            <v>N</v>
          </cell>
          <cell r="BS338" t="str">
            <v>Y</v>
          </cell>
          <cell r="BT338">
            <v>1</v>
          </cell>
          <cell r="BU338" t="str">
            <v>N</v>
          </cell>
          <cell r="BV338" t="str">
            <v>9B999</v>
          </cell>
          <cell r="BW338" t="str">
            <v>N</v>
          </cell>
          <cell r="BX338" t="str">
            <v>NA</v>
          </cell>
          <cell r="BY338">
            <v>5.7</v>
          </cell>
          <cell r="BZ338">
            <v>4.1749999999999998</v>
          </cell>
          <cell r="CA338">
            <v>12.55</v>
          </cell>
          <cell r="CB338">
            <v>37.950000000000003</v>
          </cell>
          <cell r="CC338">
            <v>90.95</v>
          </cell>
          <cell r="CD338">
            <v>15.4</v>
          </cell>
          <cell r="CE338">
            <v>251</v>
          </cell>
          <cell r="CF338" t="str">
            <v>N</v>
          </cell>
          <cell r="CG338" t="str">
            <v>N</v>
          </cell>
          <cell r="CS338" t="str">
            <v>Y</v>
          </cell>
          <cell r="CT338" t="str">
            <v>Under_8oz</v>
          </cell>
          <cell r="CU338" t="str">
            <v>Several_Times_A_Week</v>
          </cell>
          <cell r="CV338" t="str">
            <v>NoImpact</v>
          </cell>
          <cell r="CX338" t="str">
            <v>N</v>
          </cell>
          <cell r="CY338" t="str">
            <v>N</v>
          </cell>
          <cell r="DW338" t="str">
            <v>Y</v>
          </cell>
          <cell r="DX338" t="str">
            <v>N</v>
          </cell>
          <cell r="DZ338" t="str">
            <v>Y</v>
          </cell>
          <cell r="EA338" t="str">
            <v>Daily</v>
          </cell>
          <cell r="EB338" t="str">
            <v>N</v>
          </cell>
          <cell r="EC338" t="str">
            <v>N</v>
          </cell>
          <cell r="EG338" t="str">
            <v>Y</v>
          </cell>
          <cell r="EL338">
            <v>55</v>
          </cell>
          <cell r="EN338" t="str">
            <v xml:space="preserve">Y </v>
          </cell>
          <cell r="EO338">
            <v>1</v>
          </cell>
          <cell r="EQ338">
            <v>19</v>
          </cell>
          <cell r="ER338">
            <v>8</v>
          </cell>
          <cell r="ES338">
            <v>17</v>
          </cell>
          <cell r="ET338" t="str">
            <v>T</v>
          </cell>
          <cell r="EU338" t="str">
            <v>F</v>
          </cell>
          <cell r="EV338" t="str">
            <v>H</v>
          </cell>
          <cell r="EW338" t="str">
            <v>WB</v>
          </cell>
          <cell r="EX338" t="str">
            <v>N</v>
          </cell>
          <cell r="EY338" t="str">
            <v>S</v>
          </cell>
          <cell r="EZ338" t="str">
            <v>O+</v>
          </cell>
          <cell r="FA338" t="str">
            <v>NR</v>
          </cell>
          <cell r="FB338" t="str">
            <v>NR</v>
          </cell>
          <cell r="FC338" t="str">
            <v>NR</v>
          </cell>
          <cell r="FD338" t="str">
            <v>NR</v>
          </cell>
          <cell r="FE338" t="str">
            <v>NR</v>
          </cell>
          <cell r="FF338" t="str">
            <v>NT</v>
          </cell>
          <cell r="FG338" t="str">
            <v>NR</v>
          </cell>
          <cell r="FH338" t="str">
            <v>NR</v>
          </cell>
          <cell r="FI338" t="str">
            <v>NR</v>
          </cell>
          <cell r="FJ338" t="str">
            <v>NR</v>
          </cell>
          <cell r="FK338" t="str">
            <v>NR</v>
          </cell>
          <cell r="FL338" t="str">
            <v>NR</v>
          </cell>
          <cell r="FM338" t="str">
            <v>NT</v>
          </cell>
          <cell r="FN338">
            <v>13.3</v>
          </cell>
          <cell r="FO338" t="str">
            <v>NA</v>
          </cell>
          <cell r="FP338" t="b">
            <v>1</v>
          </cell>
          <cell r="FQ338">
            <v>41610</v>
          </cell>
          <cell r="FR338" t="str">
            <v>F</v>
          </cell>
          <cell r="FS338">
            <v>68</v>
          </cell>
          <cell r="FT338" t="str">
            <v>AFRAMRCN</v>
          </cell>
          <cell r="FU338">
            <v>0.24003254601261001</v>
          </cell>
          <cell r="FV338">
            <v>3.77931838892576</v>
          </cell>
          <cell r="FW338">
            <v>39.794358274535597</v>
          </cell>
          <cell r="FX338">
            <v>165</v>
          </cell>
          <cell r="FY338">
            <v>64</v>
          </cell>
          <cell r="FZ338">
            <v>28.319091796875</v>
          </cell>
          <cell r="GA338">
            <v>1</v>
          </cell>
          <cell r="GB338">
            <v>0.13</v>
          </cell>
          <cell r="GC338">
            <v>14.1</v>
          </cell>
          <cell r="GD338">
            <v>10</v>
          </cell>
          <cell r="GE338">
            <v>0.26</v>
          </cell>
          <cell r="GF338">
            <v>13.6</v>
          </cell>
          <cell r="GG338">
            <v>5.8</v>
          </cell>
          <cell r="GH338">
            <v>0.5</v>
          </cell>
          <cell r="GI338">
            <v>15.6</v>
          </cell>
          <cell r="GJ338">
            <v>13</v>
          </cell>
          <cell r="GK338">
            <v>0.27</v>
          </cell>
          <cell r="GL338">
            <v>11</v>
          </cell>
          <cell r="GM338">
            <v>37.1</v>
          </cell>
          <cell r="GN338" t="str">
            <v>AFRAMRCN</v>
          </cell>
          <cell r="GO338" t="str">
            <v>NA</v>
          </cell>
          <cell r="GP338">
            <v>0.68738299999999997</v>
          </cell>
          <cell r="GQ338">
            <v>0.10568</v>
          </cell>
          <cell r="GR338">
            <v>7.0846999999999993E-2</v>
          </cell>
          <cell r="GS338">
            <v>2</v>
          </cell>
          <cell r="GT338">
            <v>142380721446</v>
          </cell>
          <cell r="GU338" t="str">
            <v>RO014246 0027</v>
          </cell>
          <cell r="GV338" t="str">
            <v>Recall Set A 090821-Samples-RO014246 0028</v>
          </cell>
          <cell r="GW338">
            <v>172624</v>
          </cell>
          <cell r="GX338">
            <v>13077.58</v>
          </cell>
          <cell r="GY338">
            <v>232</v>
          </cell>
          <cell r="GZ338">
            <v>17.579999999999998</v>
          </cell>
          <cell r="HA338">
            <v>0</v>
          </cell>
          <cell r="HB338">
            <v>0</v>
          </cell>
          <cell r="HC338">
            <v>239</v>
          </cell>
          <cell r="HD338">
            <v>18.11</v>
          </cell>
          <cell r="HE338" t="str">
            <v>NA</v>
          </cell>
        </row>
        <row r="339">
          <cell r="B339">
            <v>35007703917</v>
          </cell>
          <cell r="C339" t="str">
            <v>W08531400327600</v>
          </cell>
          <cell r="D339" t="str">
            <v>RO014246 0001</v>
          </cell>
          <cell r="E339" t="str">
            <v>RO014246 0001</v>
          </cell>
          <cell r="F339" t="str">
            <v>RO014246</v>
          </cell>
          <cell r="G339" t="str">
            <v>RO014246 0028</v>
          </cell>
          <cell r="H339" t="str">
            <v>RO014246</v>
          </cell>
          <cell r="I339">
            <v>28</v>
          </cell>
          <cell r="J339">
            <v>155103125</v>
          </cell>
          <cell r="K339">
            <v>2</v>
          </cell>
          <cell r="L339">
            <v>106449201288</v>
          </cell>
          <cell r="M339" t="str">
            <v>Recall</v>
          </cell>
          <cell r="N339" t="str">
            <v>Recall D23</v>
          </cell>
          <cell r="O339" t="str">
            <v>Matrix tube</v>
          </cell>
          <cell r="P339" t="str">
            <v>Supernate</v>
          </cell>
          <cell r="Q339">
            <v>5579</v>
          </cell>
          <cell r="R339">
            <v>6</v>
          </cell>
          <cell r="S339">
            <v>17</v>
          </cell>
          <cell r="T339" t="str">
            <v>NA</v>
          </cell>
          <cell r="U339" t="str">
            <v>D</v>
          </cell>
          <cell r="V339" t="b">
            <v>1</v>
          </cell>
          <cell r="W339">
            <v>28</v>
          </cell>
          <cell r="X339" t="b">
            <v>0</v>
          </cell>
          <cell r="Y339" t="b">
            <v>0</v>
          </cell>
          <cell r="Z339" t="b">
            <v>0</v>
          </cell>
          <cell r="AA339" t="b">
            <v>0</v>
          </cell>
          <cell r="AB339" t="str">
            <v>NA</v>
          </cell>
          <cell r="AC339">
            <v>118335371018</v>
          </cell>
          <cell r="AD339" t="str">
            <v>ITxM</v>
          </cell>
          <cell r="AE339" t="b">
            <v>1</v>
          </cell>
          <cell r="AF339" t="str">
            <v>AFRAMRCN</v>
          </cell>
          <cell r="AG339">
            <v>1</v>
          </cell>
          <cell r="AH339">
            <v>1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1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 t="str">
            <v>NOTHISPANICLATINO</v>
          </cell>
          <cell r="AS339" t="str">
            <v>Recall Completed</v>
          </cell>
          <cell r="AT339" t="str">
            <v>NULL</v>
          </cell>
          <cell r="AU339" t="str">
            <v>NULL</v>
          </cell>
          <cell r="AV339">
            <v>10</v>
          </cell>
          <cell r="AW339">
            <v>61</v>
          </cell>
          <cell r="AX339">
            <v>10882.9</v>
          </cell>
          <cell r="AY339">
            <v>0.2704918033</v>
          </cell>
          <cell r="AZ339">
            <v>328.2</v>
          </cell>
          <cell r="BA339">
            <v>7.3</v>
          </cell>
          <cell r="BC339" t="str">
            <v>NA</v>
          </cell>
          <cell r="BD339">
            <v>40.1</v>
          </cell>
          <cell r="BE339" t="str">
            <v>glad5</v>
          </cell>
          <cell r="BF339" t="str">
            <v>CPD;AS1</v>
          </cell>
          <cell r="BG339" t="str">
            <v>Pitt</v>
          </cell>
          <cell r="BH339">
            <v>184</v>
          </cell>
          <cell r="BI339">
            <v>3</v>
          </cell>
          <cell r="BJ339">
            <v>5</v>
          </cell>
          <cell r="BK339">
            <v>4</v>
          </cell>
          <cell r="BL339">
            <v>165</v>
          </cell>
          <cell r="BM339" t="str">
            <v>Y</v>
          </cell>
          <cell r="BN339">
            <v>2004</v>
          </cell>
          <cell r="BO339" t="str">
            <v>Y</v>
          </cell>
          <cell r="BP339">
            <v>840</v>
          </cell>
          <cell r="BQ339" t="str">
            <v>F</v>
          </cell>
          <cell r="BR339" t="str">
            <v>N</v>
          </cell>
          <cell r="BS339" t="str">
            <v>Y</v>
          </cell>
          <cell r="BT339">
            <v>1</v>
          </cell>
          <cell r="BU339" t="str">
            <v>N</v>
          </cell>
          <cell r="BV339" t="str">
            <v>9B999</v>
          </cell>
          <cell r="BW339" t="str">
            <v>N</v>
          </cell>
          <cell r="BX339" t="str">
            <v>NA</v>
          </cell>
          <cell r="BY339">
            <v>5.7</v>
          </cell>
          <cell r="BZ339">
            <v>4.1749999999999998</v>
          </cell>
          <cell r="CA339">
            <v>12.55</v>
          </cell>
          <cell r="CB339">
            <v>37.950000000000003</v>
          </cell>
          <cell r="CC339">
            <v>90.95</v>
          </cell>
          <cell r="CD339">
            <v>15.4</v>
          </cell>
          <cell r="CE339">
            <v>251</v>
          </cell>
          <cell r="CF339" t="str">
            <v>N</v>
          </cell>
          <cell r="CG339" t="str">
            <v>N</v>
          </cell>
          <cell r="CS339" t="str">
            <v>Y</v>
          </cell>
          <cell r="CT339" t="str">
            <v>Under_8oz</v>
          </cell>
          <cell r="CU339" t="str">
            <v>Several_Times_A_Week</v>
          </cell>
          <cell r="CV339" t="str">
            <v>NoImpact</v>
          </cell>
          <cell r="CX339" t="str">
            <v>N</v>
          </cell>
          <cell r="CY339" t="str">
            <v>N</v>
          </cell>
          <cell r="DW339" t="str">
            <v>Y</v>
          </cell>
          <cell r="DX339" t="str">
            <v>N</v>
          </cell>
          <cell r="DZ339" t="str">
            <v>Y</v>
          </cell>
          <cell r="EA339" t="str">
            <v>Daily</v>
          </cell>
          <cell r="EB339" t="str">
            <v>N</v>
          </cell>
          <cell r="EC339" t="str">
            <v>N</v>
          </cell>
          <cell r="EG339" t="str">
            <v>Y</v>
          </cell>
          <cell r="EL339">
            <v>55</v>
          </cell>
          <cell r="EN339" t="str">
            <v xml:space="preserve">Y </v>
          </cell>
          <cell r="EO339">
            <v>1</v>
          </cell>
          <cell r="EQ339">
            <v>19</v>
          </cell>
          <cell r="ER339">
            <v>8</v>
          </cell>
          <cell r="ES339">
            <v>17</v>
          </cell>
          <cell r="ET339" t="str">
            <v>T</v>
          </cell>
          <cell r="EU339" t="str">
            <v>F</v>
          </cell>
          <cell r="EV339" t="str">
            <v>H</v>
          </cell>
          <cell r="EW339" t="str">
            <v>WB</v>
          </cell>
          <cell r="EX339" t="str">
            <v>N</v>
          </cell>
          <cell r="EY339" t="str">
            <v>S</v>
          </cell>
          <cell r="EZ339" t="str">
            <v>O+</v>
          </cell>
          <cell r="FA339" t="str">
            <v>NR</v>
          </cell>
          <cell r="FB339" t="str">
            <v>NR</v>
          </cell>
          <cell r="FC339" t="str">
            <v>NR</v>
          </cell>
          <cell r="FD339" t="str">
            <v>NR</v>
          </cell>
          <cell r="FE339" t="str">
            <v>NR</v>
          </cell>
          <cell r="FF339" t="str">
            <v>NT</v>
          </cell>
          <cell r="FG339" t="str">
            <v>NR</v>
          </cell>
          <cell r="FH339" t="str">
            <v>NR</v>
          </cell>
          <cell r="FI339" t="str">
            <v>NR</v>
          </cell>
          <cell r="FJ339" t="str">
            <v>NR</v>
          </cell>
          <cell r="FK339" t="str">
            <v>NR</v>
          </cell>
          <cell r="FL339" t="str">
            <v>NR</v>
          </cell>
          <cell r="FM339" t="str">
            <v>NT</v>
          </cell>
          <cell r="FN339">
            <v>13.3</v>
          </cell>
          <cell r="FO339" t="str">
            <v>NA</v>
          </cell>
          <cell r="FP339" t="b">
            <v>1</v>
          </cell>
          <cell r="FQ339">
            <v>41610</v>
          </cell>
          <cell r="FR339" t="str">
            <v>F</v>
          </cell>
          <cell r="FS339">
            <v>68</v>
          </cell>
          <cell r="FT339" t="str">
            <v>AFRAMRCN</v>
          </cell>
          <cell r="FU339">
            <v>0.24003254601261001</v>
          </cell>
          <cell r="FV339">
            <v>3.77931838892576</v>
          </cell>
          <cell r="FW339">
            <v>39.794358274535597</v>
          </cell>
          <cell r="FX339">
            <v>165</v>
          </cell>
          <cell r="FY339">
            <v>64</v>
          </cell>
          <cell r="FZ339">
            <v>28.319091796875</v>
          </cell>
          <cell r="GA339">
            <v>1</v>
          </cell>
          <cell r="GB339">
            <v>0.13</v>
          </cell>
          <cell r="GC339">
            <v>14.1</v>
          </cell>
          <cell r="GD339">
            <v>10</v>
          </cell>
          <cell r="GE339">
            <v>0.26</v>
          </cell>
          <cell r="GF339">
            <v>13.6</v>
          </cell>
          <cell r="GG339">
            <v>5.8</v>
          </cell>
          <cell r="GH339">
            <v>0.5</v>
          </cell>
          <cell r="GI339">
            <v>15.6</v>
          </cell>
          <cell r="GJ339">
            <v>13</v>
          </cell>
          <cell r="GK339">
            <v>0.27</v>
          </cell>
          <cell r="GL339">
            <v>11</v>
          </cell>
          <cell r="GM339">
            <v>37.1</v>
          </cell>
          <cell r="GN339" t="str">
            <v>AFRAMRCN</v>
          </cell>
          <cell r="GO339" t="str">
            <v>NA</v>
          </cell>
          <cell r="GP339">
            <v>0.68738299999999997</v>
          </cell>
          <cell r="GQ339">
            <v>0.10568</v>
          </cell>
          <cell r="GR339">
            <v>7.0846999999999993E-2</v>
          </cell>
          <cell r="GS339">
            <v>2</v>
          </cell>
          <cell r="GT339">
            <v>142380721446</v>
          </cell>
          <cell r="GU339" t="str">
            <v>RO014246 0028</v>
          </cell>
          <cell r="GV339" t="str">
            <v>NA</v>
          </cell>
          <cell r="GW339" t="str">
            <v>NA</v>
          </cell>
          <cell r="GX339" t="str">
            <v>NA</v>
          </cell>
          <cell r="GY339" t="str">
            <v>NA</v>
          </cell>
          <cell r="GZ339" t="str">
            <v>NA</v>
          </cell>
          <cell r="HA339" t="str">
            <v>NA</v>
          </cell>
          <cell r="HB339" t="str">
            <v>NA</v>
          </cell>
          <cell r="HC339" t="str">
            <v>NA</v>
          </cell>
          <cell r="HD339" t="str">
            <v>NA</v>
          </cell>
          <cell r="HE339">
            <v>715000</v>
          </cell>
        </row>
        <row r="340">
          <cell r="B340">
            <v>35007703982</v>
          </cell>
          <cell r="C340" t="str">
            <v>W08601500233100</v>
          </cell>
          <cell r="D340" t="str">
            <v>RO014725 0001</v>
          </cell>
          <cell r="E340" t="str">
            <v>RO014725 0001</v>
          </cell>
          <cell r="F340" t="str">
            <v>RO014725</v>
          </cell>
          <cell r="G340" t="str">
            <v>RO014725 0027</v>
          </cell>
          <cell r="H340" t="str">
            <v>RO014725</v>
          </cell>
          <cell r="I340">
            <v>27</v>
          </cell>
          <cell r="J340">
            <v>157075267</v>
          </cell>
          <cell r="K340">
            <v>2</v>
          </cell>
          <cell r="L340">
            <v>142845151178</v>
          </cell>
          <cell r="M340" t="str">
            <v>Recall</v>
          </cell>
          <cell r="N340" t="str">
            <v>Recall D23</v>
          </cell>
          <cell r="O340" t="str">
            <v>Matrix tube</v>
          </cell>
          <cell r="P340" t="str">
            <v>Supernate</v>
          </cell>
          <cell r="Q340">
            <v>5585</v>
          </cell>
          <cell r="R340">
            <v>7</v>
          </cell>
          <cell r="S340">
            <v>17</v>
          </cell>
          <cell r="T340" t="str">
            <v>NA</v>
          </cell>
          <cell r="U340" t="str">
            <v>E</v>
          </cell>
          <cell r="V340" t="b">
            <v>1</v>
          </cell>
          <cell r="W340">
            <v>27</v>
          </cell>
          <cell r="X340" t="b">
            <v>0</v>
          </cell>
          <cell r="Y340" t="b">
            <v>0</v>
          </cell>
          <cell r="Z340" t="b">
            <v>0</v>
          </cell>
          <cell r="AA340" t="b">
            <v>0</v>
          </cell>
          <cell r="AB340" t="b">
            <v>1</v>
          </cell>
          <cell r="AC340">
            <v>100711841100</v>
          </cell>
          <cell r="AD340" t="str">
            <v>ITxM</v>
          </cell>
          <cell r="AE340" t="b">
            <v>1</v>
          </cell>
          <cell r="AF340" t="str">
            <v>HIGH</v>
          </cell>
          <cell r="AG340">
            <v>1</v>
          </cell>
          <cell r="AH340">
            <v>1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1</v>
          </cell>
          <cell r="AO340">
            <v>0</v>
          </cell>
          <cell r="AP340">
            <v>0</v>
          </cell>
          <cell r="AQ340">
            <v>0</v>
          </cell>
          <cell r="AR340" t="str">
            <v>NOTHISPANICLATINO</v>
          </cell>
          <cell r="AS340" t="str">
            <v>Recall Completed</v>
          </cell>
          <cell r="AT340" t="str">
            <v>NULL</v>
          </cell>
          <cell r="AU340" t="str">
            <v>NULL</v>
          </cell>
          <cell r="AV340">
            <v>7</v>
          </cell>
          <cell r="AW340">
            <v>62</v>
          </cell>
          <cell r="AX340">
            <v>10901.2</v>
          </cell>
          <cell r="AY340">
            <v>0.42257658409999999</v>
          </cell>
          <cell r="AZ340">
            <v>329.4</v>
          </cell>
          <cell r="BA340">
            <v>15.6</v>
          </cell>
          <cell r="BC340" t="str">
            <v>NA</v>
          </cell>
          <cell r="BD340" t="str">
            <v>NA</v>
          </cell>
          <cell r="BE340" t="str">
            <v>glad4</v>
          </cell>
          <cell r="BF340" t="str">
            <v>CPD;AS1</v>
          </cell>
          <cell r="BG340" t="str">
            <v>Pitt</v>
          </cell>
          <cell r="BH340">
            <v>60</v>
          </cell>
          <cell r="BI340">
            <v>9</v>
          </cell>
          <cell r="BJ340">
            <v>5</v>
          </cell>
          <cell r="BK340">
            <v>4</v>
          </cell>
          <cell r="BL340">
            <v>130</v>
          </cell>
          <cell r="BM340" t="str">
            <v>N</v>
          </cell>
          <cell r="BN340" t="str">
            <v>NA</v>
          </cell>
          <cell r="BO340" t="str">
            <v>Y</v>
          </cell>
          <cell r="BP340">
            <v>840</v>
          </cell>
          <cell r="BQ340" t="str">
            <v>D</v>
          </cell>
          <cell r="BR340" t="str">
            <v>N</v>
          </cell>
          <cell r="BS340" t="str">
            <v>Y</v>
          </cell>
          <cell r="BT340">
            <v>2</v>
          </cell>
          <cell r="BU340" t="str">
            <v>N</v>
          </cell>
          <cell r="BV340" t="str">
            <v>W9999</v>
          </cell>
          <cell r="BW340" t="str">
            <v>N</v>
          </cell>
          <cell r="BX340" t="str">
            <v>NA</v>
          </cell>
          <cell r="BY340">
            <v>5.6</v>
          </cell>
          <cell r="BZ340">
            <v>4.2649999999999997</v>
          </cell>
          <cell r="CA340">
            <v>13.2</v>
          </cell>
          <cell r="CB340">
            <v>39.65</v>
          </cell>
          <cell r="CC340">
            <v>92.95</v>
          </cell>
          <cell r="CD340">
            <v>13.55</v>
          </cell>
          <cell r="CE340">
            <v>235.5</v>
          </cell>
          <cell r="CF340" t="str">
            <v>N</v>
          </cell>
          <cell r="CG340" t="str">
            <v>N</v>
          </cell>
          <cell r="CS340" t="str">
            <v>Y</v>
          </cell>
          <cell r="CT340" t="str">
            <v>8_to_24oz</v>
          </cell>
          <cell r="CU340" t="str">
            <v>Once_A_Day</v>
          </cell>
          <cell r="CV340" t="str">
            <v>NoImpact</v>
          </cell>
          <cell r="CX340" t="str">
            <v>N</v>
          </cell>
          <cell r="CY340" t="str">
            <v>N</v>
          </cell>
          <cell r="DX340" t="str">
            <v>N</v>
          </cell>
          <cell r="DY340" t="str">
            <v>N</v>
          </cell>
          <cell r="DZ340" t="str">
            <v>N</v>
          </cell>
          <cell r="EC340" t="str">
            <v>N</v>
          </cell>
          <cell r="EG340" t="str">
            <v>Y</v>
          </cell>
          <cell r="EL340">
            <v>42</v>
          </cell>
          <cell r="EN340" t="str">
            <v xml:space="preserve">Y </v>
          </cell>
          <cell r="EO340">
            <v>2</v>
          </cell>
          <cell r="EQ340">
            <v>14</v>
          </cell>
          <cell r="ER340">
            <v>8</v>
          </cell>
          <cell r="ES340">
            <v>25</v>
          </cell>
          <cell r="ET340" t="str">
            <v>T</v>
          </cell>
          <cell r="EU340" t="str">
            <v>M</v>
          </cell>
          <cell r="EV340" t="str">
            <v>H</v>
          </cell>
          <cell r="EW340" t="str">
            <v>WB</v>
          </cell>
          <cell r="EX340" t="str">
            <v>N</v>
          </cell>
          <cell r="EY340" t="str">
            <v>S</v>
          </cell>
          <cell r="EZ340" t="str">
            <v>A+</v>
          </cell>
          <cell r="FA340" t="str">
            <v>NR</v>
          </cell>
          <cell r="FB340" t="str">
            <v>NR</v>
          </cell>
          <cell r="FC340" t="str">
            <v>NR</v>
          </cell>
          <cell r="FD340" t="str">
            <v>NR</v>
          </cell>
          <cell r="FE340" t="str">
            <v>NR</v>
          </cell>
          <cell r="FF340" t="str">
            <v>NT</v>
          </cell>
          <cell r="FG340" t="str">
            <v>NR</v>
          </cell>
          <cell r="FH340" t="str">
            <v>NR</v>
          </cell>
          <cell r="FI340" t="str">
            <v>NR</v>
          </cell>
          <cell r="FJ340" t="str">
            <v>NR</v>
          </cell>
          <cell r="FK340" t="str">
            <v>NR</v>
          </cell>
          <cell r="FL340" t="str">
            <v>NR</v>
          </cell>
          <cell r="FM340" t="str">
            <v>NT</v>
          </cell>
          <cell r="FN340">
            <v>13.1</v>
          </cell>
          <cell r="FO340" t="str">
            <v>NA</v>
          </cell>
          <cell r="FP340" t="b">
            <v>0</v>
          </cell>
          <cell r="FR340" t="str">
            <v>F</v>
          </cell>
          <cell r="FS340">
            <v>64</v>
          </cell>
          <cell r="FT340" t="str">
            <v>HIGH</v>
          </cell>
          <cell r="FU340">
            <v>0.37215088871105101</v>
          </cell>
          <cell r="FV340">
            <v>11.8254137771152</v>
          </cell>
          <cell r="FW340" t="str">
            <v>NA</v>
          </cell>
          <cell r="FX340">
            <v>130</v>
          </cell>
          <cell r="FY340">
            <v>64</v>
          </cell>
          <cell r="FZ340">
            <v>22.31201171875</v>
          </cell>
          <cell r="GA340">
            <v>1</v>
          </cell>
          <cell r="GB340">
            <v>0.19</v>
          </cell>
          <cell r="GC340">
            <v>20.399999999999999</v>
          </cell>
          <cell r="GD340">
            <v>6.6</v>
          </cell>
          <cell r="GE340">
            <v>0.26</v>
          </cell>
          <cell r="GF340">
            <v>22</v>
          </cell>
          <cell r="GG340">
            <v>13.1</v>
          </cell>
          <cell r="GH340">
            <v>0.47</v>
          </cell>
          <cell r="GI340">
            <v>25.3</v>
          </cell>
          <cell r="GJ340">
            <v>22.8</v>
          </cell>
          <cell r="GK340">
            <v>0.36</v>
          </cell>
          <cell r="GL340">
            <v>23.3</v>
          </cell>
          <cell r="GM340">
            <v>40.5</v>
          </cell>
          <cell r="GN340" t="str">
            <v>CAUCASIAN</v>
          </cell>
          <cell r="GO340">
            <v>4.4921000000000003E-2</v>
          </cell>
          <cell r="GP340" t="str">
            <v>NA</v>
          </cell>
          <cell r="GQ340">
            <v>7.0846999999999993E-2</v>
          </cell>
          <cell r="GR340" t="str">
            <v>NA</v>
          </cell>
          <cell r="GS340">
            <v>2</v>
          </cell>
          <cell r="GT340">
            <v>101096601461</v>
          </cell>
          <cell r="GU340" t="str">
            <v>RO014725 0027</v>
          </cell>
          <cell r="GV340" t="str">
            <v>Recall Set R S-Samples-RO014725 0027</v>
          </cell>
          <cell r="GW340">
            <v>227000</v>
          </cell>
          <cell r="GX340">
            <v>14934.21</v>
          </cell>
          <cell r="GY340">
            <v>399</v>
          </cell>
          <cell r="GZ340">
            <v>26.25</v>
          </cell>
          <cell r="HA340">
            <v>1</v>
          </cell>
          <cell r="HB340">
            <v>7.0000000000000007E-2</v>
          </cell>
          <cell r="HC340">
            <v>137</v>
          </cell>
          <cell r="HD340">
            <v>9.01</v>
          </cell>
          <cell r="HE340">
            <v>52500</v>
          </cell>
        </row>
        <row r="341">
          <cell r="B341">
            <v>35007704006</v>
          </cell>
          <cell r="C341" t="str">
            <v>W08601400604100</v>
          </cell>
          <cell r="D341" t="str">
            <v>RO014258 0001</v>
          </cell>
          <cell r="E341" t="str">
            <v>RO014258 0001</v>
          </cell>
          <cell r="F341" t="str">
            <v>RO014258</v>
          </cell>
          <cell r="G341" t="str">
            <v>RO014258 0027</v>
          </cell>
          <cell r="H341" t="str">
            <v>RO014258</v>
          </cell>
          <cell r="I341">
            <v>27</v>
          </cell>
          <cell r="J341">
            <v>155106246</v>
          </cell>
          <cell r="K341">
            <v>2</v>
          </cell>
          <cell r="L341">
            <v>102479431009</v>
          </cell>
          <cell r="M341" t="str">
            <v>Recall</v>
          </cell>
          <cell r="N341" t="str">
            <v>Recall D23</v>
          </cell>
          <cell r="O341" t="str">
            <v>Matrix tube</v>
          </cell>
          <cell r="P341" t="str">
            <v>Supernate</v>
          </cell>
          <cell r="Q341">
            <v>5580</v>
          </cell>
          <cell r="R341">
            <v>7</v>
          </cell>
          <cell r="S341">
            <v>17</v>
          </cell>
          <cell r="T341" t="str">
            <v>NA</v>
          </cell>
          <cell r="U341" t="str">
            <v>A</v>
          </cell>
          <cell r="V341" t="b">
            <v>1</v>
          </cell>
          <cell r="W341">
            <v>27</v>
          </cell>
          <cell r="X341" t="b">
            <v>0</v>
          </cell>
          <cell r="Y341" t="b">
            <v>0</v>
          </cell>
          <cell r="Z341" t="b">
            <v>0</v>
          </cell>
          <cell r="AA341" t="b">
            <v>0</v>
          </cell>
          <cell r="AB341" t="b">
            <v>1</v>
          </cell>
          <cell r="AC341">
            <v>101300211419</v>
          </cell>
          <cell r="AD341" t="str">
            <v>ITxM</v>
          </cell>
          <cell r="AE341" t="b">
            <v>1</v>
          </cell>
          <cell r="AF341" t="str">
            <v>AFRAMRCN</v>
          </cell>
          <cell r="AG341">
            <v>1</v>
          </cell>
          <cell r="AH341">
            <v>1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1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 t="str">
            <v>NOTHISPANICLATINO</v>
          </cell>
          <cell r="AS341" t="str">
            <v>Recall Completed</v>
          </cell>
          <cell r="AT341" t="str">
            <v>NULL</v>
          </cell>
          <cell r="AU341" t="str">
            <v>NULL</v>
          </cell>
          <cell r="AV341">
            <v>13</v>
          </cell>
          <cell r="AW341">
            <v>61</v>
          </cell>
          <cell r="AX341">
            <v>11518.8</v>
          </cell>
          <cell r="AY341">
            <v>0.18973391580000001</v>
          </cell>
          <cell r="AZ341">
            <v>338.5</v>
          </cell>
          <cell r="BA341">
            <v>10.1</v>
          </cell>
          <cell r="BC341" t="str">
            <v>NA</v>
          </cell>
          <cell r="BD341" t="str">
            <v>NA</v>
          </cell>
          <cell r="BE341" t="str">
            <v>glad4</v>
          </cell>
          <cell r="BF341" t="str">
            <v>CPD;AS1</v>
          </cell>
          <cell r="BG341" t="str">
            <v>Pitt</v>
          </cell>
          <cell r="BH341">
            <v>190</v>
          </cell>
          <cell r="BI341">
            <v>8</v>
          </cell>
          <cell r="BJ341">
            <v>5</v>
          </cell>
          <cell r="BK341">
            <v>5</v>
          </cell>
          <cell r="BL341">
            <v>160</v>
          </cell>
          <cell r="BM341" t="str">
            <v>N</v>
          </cell>
          <cell r="BN341" t="str">
            <v>NA</v>
          </cell>
          <cell r="BO341" t="str">
            <v>Y</v>
          </cell>
          <cell r="BP341">
            <v>840</v>
          </cell>
          <cell r="BQ341" t="str">
            <v>D</v>
          </cell>
          <cell r="BR341" t="str">
            <v>N</v>
          </cell>
          <cell r="BS341" t="str">
            <v>Y</v>
          </cell>
          <cell r="BT341">
            <v>1</v>
          </cell>
          <cell r="BU341" t="str">
            <v>N</v>
          </cell>
          <cell r="BV341" t="str">
            <v>WB999</v>
          </cell>
          <cell r="BW341" t="str">
            <v>Y</v>
          </cell>
          <cell r="BX341">
            <v>3</v>
          </cell>
          <cell r="BY341">
            <v>5.7</v>
          </cell>
          <cell r="BZ341">
            <v>4.2300000000000004</v>
          </cell>
          <cell r="CA341">
            <v>13.3</v>
          </cell>
          <cell r="CB341">
            <v>40.15</v>
          </cell>
          <cell r="CC341">
            <v>94.95</v>
          </cell>
          <cell r="CD341">
            <v>14.65</v>
          </cell>
          <cell r="CE341">
            <v>361.5</v>
          </cell>
          <cell r="CF341" t="str">
            <v>N</v>
          </cell>
          <cell r="CG341" t="str">
            <v>N</v>
          </cell>
          <cell r="CS341" t="str">
            <v>N</v>
          </cell>
          <cell r="CY341" t="str">
            <v>N</v>
          </cell>
          <cell r="DW341" t="str">
            <v>Y</v>
          </cell>
          <cell r="DX341" t="str">
            <v>N</v>
          </cell>
          <cell r="DY341" t="str">
            <v>N</v>
          </cell>
          <cell r="DZ341" t="str">
            <v>N</v>
          </cell>
          <cell r="EC341" t="str">
            <v>N</v>
          </cell>
          <cell r="EL341">
            <v>0</v>
          </cell>
          <cell r="EN341" t="str">
            <v xml:space="preserve">Y </v>
          </cell>
          <cell r="EO341">
            <v>1</v>
          </cell>
          <cell r="EQ341">
            <v>64</v>
          </cell>
          <cell r="ER341">
            <v>2</v>
          </cell>
          <cell r="ES341">
            <v>29</v>
          </cell>
          <cell r="ET341" t="str">
            <v>T</v>
          </cell>
          <cell r="EU341" t="str">
            <v>M</v>
          </cell>
          <cell r="EV341" t="str">
            <v>H</v>
          </cell>
          <cell r="EW341" t="str">
            <v>WB</v>
          </cell>
          <cell r="EX341" t="str">
            <v>N</v>
          </cell>
          <cell r="EY341" t="str">
            <v>S</v>
          </cell>
          <cell r="EZ341" t="str">
            <v>O+</v>
          </cell>
          <cell r="FA341" t="str">
            <v>NT</v>
          </cell>
          <cell r="FB341" t="str">
            <v>NR</v>
          </cell>
          <cell r="FC341" t="str">
            <v>NR</v>
          </cell>
          <cell r="FD341" t="str">
            <v>NR</v>
          </cell>
          <cell r="FE341" t="str">
            <v>NR</v>
          </cell>
          <cell r="FF341" t="str">
            <v>NT</v>
          </cell>
          <cell r="FG341" t="str">
            <v>NR</v>
          </cell>
          <cell r="FH341" t="str">
            <v>NR</v>
          </cell>
          <cell r="FI341" t="str">
            <v>NR</v>
          </cell>
          <cell r="FJ341" t="str">
            <v>NR</v>
          </cell>
          <cell r="FK341" t="str">
            <v>NR</v>
          </cell>
          <cell r="FL341" t="str">
            <v>NR</v>
          </cell>
          <cell r="FM341" t="str">
            <v>NT</v>
          </cell>
          <cell r="FN341">
            <v>14.8</v>
          </cell>
          <cell r="FO341" t="str">
            <v>NA</v>
          </cell>
          <cell r="FP341" t="b">
            <v>1</v>
          </cell>
          <cell r="FQ341">
            <v>41564</v>
          </cell>
          <cell r="FR341" t="str">
            <v>F</v>
          </cell>
          <cell r="FS341">
            <v>53</v>
          </cell>
          <cell r="FT341" t="str">
            <v>AFRAMRCN</v>
          </cell>
          <cell r="FU341">
            <v>0.16987695121737301</v>
          </cell>
          <cell r="FV341">
            <v>6.49366382108607</v>
          </cell>
          <cell r="FW341" t="str">
            <v>NA</v>
          </cell>
          <cell r="FX341">
            <v>160</v>
          </cell>
          <cell r="FY341">
            <v>65</v>
          </cell>
          <cell r="FZ341">
            <v>26.622485207100599</v>
          </cell>
          <cell r="GA341">
            <v>1</v>
          </cell>
          <cell r="GB341">
            <v>0.43</v>
          </cell>
          <cell r="GC341">
            <v>14.6</v>
          </cell>
          <cell r="GD341">
            <v>8.1</v>
          </cell>
          <cell r="GE341">
            <v>0.56999999999999995</v>
          </cell>
          <cell r="GF341">
            <v>9.9</v>
          </cell>
          <cell r="GG341">
            <v>8.1</v>
          </cell>
          <cell r="GH341">
            <v>1.08</v>
          </cell>
          <cell r="GI341">
            <v>7.5</v>
          </cell>
          <cell r="GJ341">
            <v>21.9</v>
          </cell>
          <cell r="GK341">
            <v>0.26</v>
          </cell>
          <cell r="GL341">
            <v>9</v>
          </cell>
          <cell r="GM341">
            <v>45.1</v>
          </cell>
          <cell r="GN341" t="str">
            <v>AFRAMRCN</v>
          </cell>
          <cell r="GO341" t="str">
            <v>NA</v>
          </cell>
          <cell r="GP341">
            <v>0.72293300000000005</v>
          </cell>
          <cell r="GQ341">
            <v>0.10568</v>
          </cell>
          <cell r="GR341">
            <v>5.1500000000000001E-3</v>
          </cell>
          <cell r="GS341">
            <v>2</v>
          </cell>
          <cell r="GT341">
            <v>120196181033</v>
          </cell>
          <cell r="GU341" t="str">
            <v>RO014258 0027</v>
          </cell>
          <cell r="GV341" t="str">
            <v>Recall Set B-Samples-RO014258 0027</v>
          </cell>
          <cell r="GW341">
            <v>139208</v>
          </cell>
          <cell r="GX341">
            <v>10757.96</v>
          </cell>
          <cell r="GY341">
            <v>327</v>
          </cell>
          <cell r="GZ341">
            <v>25.27</v>
          </cell>
          <cell r="HA341">
            <v>41</v>
          </cell>
          <cell r="HB341">
            <v>3.17</v>
          </cell>
          <cell r="HC341">
            <v>583</v>
          </cell>
          <cell r="HD341">
            <v>45.05</v>
          </cell>
          <cell r="HE341">
            <v>947000</v>
          </cell>
        </row>
        <row r="342">
          <cell r="B342">
            <v>35007704196</v>
          </cell>
          <cell r="C342" t="str">
            <v>W08601400555600</v>
          </cell>
          <cell r="D342" t="str">
            <v>RO014241 0001</v>
          </cell>
          <cell r="E342" t="str">
            <v>RO014241 0001</v>
          </cell>
          <cell r="F342" t="str">
            <v>RO014241</v>
          </cell>
          <cell r="G342" t="str">
            <v>RO014241 0027</v>
          </cell>
          <cell r="H342" t="str">
            <v>RO014241</v>
          </cell>
          <cell r="I342">
            <v>27</v>
          </cell>
          <cell r="J342">
            <v>155102388</v>
          </cell>
          <cell r="K342">
            <v>2</v>
          </cell>
          <cell r="L342">
            <v>139829701398</v>
          </cell>
          <cell r="M342" t="str">
            <v>Recall</v>
          </cell>
          <cell r="N342" t="str">
            <v>Recall D23</v>
          </cell>
          <cell r="O342" t="str">
            <v>Matrix tube</v>
          </cell>
          <cell r="P342" t="str">
            <v>Supernate</v>
          </cell>
          <cell r="Q342">
            <v>5579</v>
          </cell>
          <cell r="R342">
            <v>11</v>
          </cell>
          <cell r="S342">
            <v>17</v>
          </cell>
          <cell r="T342" t="str">
            <v>NA</v>
          </cell>
          <cell r="U342" t="str">
            <v>A</v>
          </cell>
          <cell r="V342" t="b">
            <v>1</v>
          </cell>
          <cell r="W342">
            <v>27</v>
          </cell>
          <cell r="X342" t="b">
            <v>0</v>
          </cell>
          <cell r="Y342" t="b">
            <v>0</v>
          </cell>
          <cell r="Z342" t="b">
            <v>0</v>
          </cell>
          <cell r="AA342" t="b">
            <v>0</v>
          </cell>
          <cell r="AB342" t="b">
            <v>1</v>
          </cell>
          <cell r="AC342">
            <v>112352931190</v>
          </cell>
          <cell r="AD342" t="str">
            <v>ITxM</v>
          </cell>
          <cell r="AE342" t="b">
            <v>1</v>
          </cell>
          <cell r="AF342" t="str">
            <v>CAUCASIAN_OTHER</v>
          </cell>
          <cell r="AG342">
            <v>1</v>
          </cell>
          <cell r="AH342">
            <v>1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1</v>
          </cell>
          <cell r="AO342">
            <v>0</v>
          </cell>
          <cell r="AP342">
            <v>0</v>
          </cell>
          <cell r="AQ342">
            <v>0</v>
          </cell>
          <cell r="AR342" t="str">
            <v>NOTHISPANICLATINO</v>
          </cell>
          <cell r="AS342" t="str">
            <v>Recall Completed</v>
          </cell>
          <cell r="AT342" t="str">
            <v>NULL</v>
          </cell>
          <cell r="AU342" t="str">
            <v>NULL</v>
          </cell>
          <cell r="AV342">
            <v>10</v>
          </cell>
          <cell r="AW342">
            <v>58.5</v>
          </cell>
          <cell r="AX342">
            <v>9940.5</v>
          </cell>
          <cell r="AY342">
            <v>0.2148527382</v>
          </cell>
          <cell r="AZ342">
            <v>325.89999999999998</v>
          </cell>
          <cell r="BA342">
            <v>8.1</v>
          </cell>
          <cell r="BC342" t="str">
            <v>NA</v>
          </cell>
          <cell r="BD342" t="str">
            <v>NA</v>
          </cell>
          <cell r="BE342" t="str">
            <v>glad3</v>
          </cell>
          <cell r="BF342" t="str">
            <v>CPD;AS1</v>
          </cell>
          <cell r="BG342" t="str">
            <v>Pitt</v>
          </cell>
          <cell r="BH342">
            <v>63</v>
          </cell>
          <cell r="BI342">
            <v>6</v>
          </cell>
          <cell r="BJ342">
            <v>5</v>
          </cell>
          <cell r="BK342">
            <v>4</v>
          </cell>
          <cell r="BL342">
            <v>125</v>
          </cell>
          <cell r="BM342" t="str">
            <v>N</v>
          </cell>
          <cell r="BN342" t="str">
            <v>NA</v>
          </cell>
          <cell r="BO342" t="str">
            <v>Y</v>
          </cell>
          <cell r="BP342">
            <v>840</v>
          </cell>
          <cell r="BQ342">
            <v>9</v>
          </cell>
          <cell r="BR342" t="str">
            <v>N</v>
          </cell>
          <cell r="BS342" t="str">
            <v>Y</v>
          </cell>
          <cell r="BT342">
            <v>1</v>
          </cell>
          <cell r="BU342" t="str">
            <v>N</v>
          </cell>
          <cell r="BV342" t="str">
            <v>W9999</v>
          </cell>
          <cell r="BW342" t="str">
            <v>Y</v>
          </cell>
          <cell r="BX342">
            <v>0</v>
          </cell>
          <cell r="BY342">
            <v>7</v>
          </cell>
          <cell r="BZ342">
            <v>4.5949999999999998</v>
          </cell>
          <cell r="CA342">
            <v>13</v>
          </cell>
          <cell r="CB342">
            <v>39.450000000000003</v>
          </cell>
          <cell r="CC342">
            <v>85.8</v>
          </cell>
          <cell r="CD342">
            <v>15.4</v>
          </cell>
          <cell r="CE342">
            <v>246.5</v>
          </cell>
          <cell r="CF342" t="str">
            <v>N</v>
          </cell>
          <cell r="CG342" t="str">
            <v>N</v>
          </cell>
          <cell r="CS342" t="str">
            <v>N</v>
          </cell>
          <cell r="CY342" t="str">
            <v>N</v>
          </cell>
          <cell r="DW342" t="str">
            <v>Y</v>
          </cell>
          <cell r="DX342" t="str">
            <v>N</v>
          </cell>
          <cell r="DY342" t="str">
            <v>N</v>
          </cell>
          <cell r="DZ342" t="str">
            <v>Y</v>
          </cell>
          <cell r="EA342" t="str">
            <v>Daily</v>
          </cell>
          <cell r="EB342" t="str">
            <v>N</v>
          </cell>
          <cell r="EC342" t="str">
            <v>N</v>
          </cell>
          <cell r="EK342" t="str">
            <v>Y</v>
          </cell>
          <cell r="EL342">
            <v>21</v>
          </cell>
          <cell r="EN342" t="str">
            <v xml:space="preserve">Y </v>
          </cell>
          <cell r="EO342">
            <v>2</v>
          </cell>
          <cell r="EQ342">
            <v>9</v>
          </cell>
          <cell r="ER342">
            <v>1</v>
          </cell>
          <cell r="ES342">
            <v>7</v>
          </cell>
          <cell r="ET342" t="str">
            <v>T</v>
          </cell>
          <cell r="EU342" t="str">
            <v>M</v>
          </cell>
          <cell r="EV342" t="str">
            <v>H</v>
          </cell>
          <cell r="EW342" t="str">
            <v>WB</v>
          </cell>
          <cell r="EX342" t="str">
            <v>N</v>
          </cell>
          <cell r="EY342" t="str">
            <v>S</v>
          </cell>
          <cell r="EZ342" t="str">
            <v>O+</v>
          </cell>
          <cell r="FA342" t="str">
            <v>NR</v>
          </cell>
          <cell r="FB342" t="str">
            <v>NR</v>
          </cell>
          <cell r="FC342" t="str">
            <v>NR</v>
          </cell>
          <cell r="FD342" t="str">
            <v>NR</v>
          </cell>
          <cell r="FE342" t="str">
            <v>NR</v>
          </cell>
          <cell r="FF342" t="str">
            <v>NT</v>
          </cell>
          <cell r="FG342" t="str">
            <v>NR</v>
          </cell>
          <cell r="FH342" t="str">
            <v>NR</v>
          </cell>
          <cell r="FI342" t="str">
            <v>NR</v>
          </cell>
          <cell r="FJ342" t="str">
            <v>NR</v>
          </cell>
          <cell r="FK342" t="str">
            <v>NR</v>
          </cell>
          <cell r="FL342" t="str">
            <v>NR</v>
          </cell>
          <cell r="FM342" t="str">
            <v>NT</v>
          </cell>
          <cell r="FN342">
            <v>13.3</v>
          </cell>
          <cell r="FO342" t="str">
            <v>NA</v>
          </cell>
          <cell r="FP342" t="b">
            <v>0</v>
          </cell>
          <cell r="FR342" t="str">
            <v>F</v>
          </cell>
          <cell r="FS342">
            <v>29</v>
          </cell>
          <cell r="FT342" t="str">
            <v>CAUCASIAN</v>
          </cell>
          <cell r="FU342">
            <v>0.191698051057657</v>
          </cell>
          <cell r="FV342">
            <v>4.5548456552572798</v>
          </cell>
          <cell r="FW342" t="str">
            <v>NA</v>
          </cell>
          <cell r="FX342">
            <v>125</v>
          </cell>
          <cell r="FY342">
            <v>64</v>
          </cell>
          <cell r="FZ342">
            <v>21.453857421875</v>
          </cell>
          <cell r="GA342">
            <v>1</v>
          </cell>
          <cell r="GB342">
            <v>0.2</v>
          </cell>
          <cell r="GC342">
            <v>20.9</v>
          </cell>
          <cell r="GD342">
            <v>5.6</v>
          </cell>
          <cell r="GE342">
            <v>0.56999999999999995</v>
          </cell>
          <cell r="GF342">
            <v>19.5</v>
          </cell>
          <cell r="GG342">
            <v>17.3</v>
          </cell>
          <cell r="GH342">
            <v>0.9</v>
          </cell>
          <cell r="GI342">
            <v>20.8</v>
          </cell>
          <cell r="GJ342">
            <v>8.1999999999999993</v>
          </cell>
          <cell r="GK342">
            <v>0.82</v>
          </cell>
          <cell r="GL342">
            <v>16.399999999999999</v>
          </cell>
          <cell r="GM342">
            <v>21.8</v>
          </cell>
          <cell r="GN342" t="str">
            <v>CAUCASIAN</v>
          </cell>
          <cell r="GO342">
            <v>3.3325E-2</v>
          </cell>
          <cell r="GP342" t="str">
            <v>NA</v>
          </cell>
          <cell r="GQ342">
            <v>7.0846999999999993E-2</v>
          </cell>
          <cell r="GR342" t="str">
            <v>NA</v>
          </cell>
          <cell r="GS342">
            <v>2</v>
          </cell>
          <cell r="GT342">
            <v>135859181411</v>
          </cell>
          <cell r="GU342" t="str">
            <v>RO014241 0027</v>
          </cell>
          <cell r="GV342" t="str">
            <v>Recall Set A 090821-Samples-RO014241 0027</v>
          </cell>
          <cell r="GW342">
            <v>224344</v>
          </cell>
          <cell r="GX342">
            <v>16880.66</v>
          </cell>
          <cell r="GY342">
            <v>363</v>
          </cell>
          <cell r="GZ342">
            <v>27.31</v>
          </cell>
          <cell r="HA342">
            <v>6</v>
          </cell>
          <cell r="HB342">
            <v>0.45</v>
          </cell>
          <cell r="HC342">
            <v>1204</v>
          </cell>
          <cell r="HD342">
            <v>90.59</v>
          </cell>
          <cell r="HE342">
            <v>192000</v>
          </cell>
        </row>
        <row r="343">
          <cell r="B343">
            <v>35007704337</v>
          </cell>
          <cell r="C343" t="str">
            <v>W08611500230500</v>
          </cell>
          <cell r="D343" t="str">
            <v>RO014747 0001</v>
          </cell>
          <cell r="E343" t="str">
            <v>RO014747 0001</v>
          </cell>
          <cell r="F343" t="str">
            <v>RO014747</v>
          </cell>
          <cell r="G343" t="str">
            <v>RO014747 0027</v>
          </cell>
          <cell r="H343" t="str">
            <v>RO014747</v>
          </cell>
          <cell r="I343">
            <v>27</v>
          </cell>
          <cell r="J343">
            <v>157068460</v>
          </cell>
          <cell r="K343">
            <v>2</v>
          </cell>
          <cell r="L343">
            <v>136356781037</v>
          </cell>
          <cell r="M343" t="str">
            <v>Recall</v>
          </cell>
          <cell r="N343" t="str">
            <v>Recall D23</v>
          </cell>
          <cell r="O343" t="str">
            <v>Matrix tube</v>
          </cell>
          <cell r="P343" t="str">
            <v>Supernate</v>
          </cell>
          <cell r="Q343">
            <v>5587</v>
          </cell>
          <cell r="R343">
            <v>1</v>
          </cell>
          <cell r="S343">
            <v>12</v>
          </cell>
          <cell r="T343" t="str">
            <v>NA</v>
          </cell>
          <cell r="U343" t="str">
            <v>C</v>
          </cell>
          <cell r="V343" t="b">
            <v>1</v>
          </cell>
          <cell r="W343">
            <v>27</v>
          </cell>
          <cell r="X343" t="b">
            <v>0</v>
          </cell>
          <cell r="Y343" t="b">
            <v>0</v>
          </cell>
          <cell r="Z343" t="b">
            <v>0</v>
          </cell>
          <cell r="AA343" t="b">
            <v>0</v>
          </cell>
          <cell r="AB343" t="b">
            <v>1</v>
          </cell>
          <cell r="AC343">
            <v>100814061467</v>
          </cell>
          <cell r="AD343" t="str">
            <v>ITxM</v>
          </cell>
          <cell r="AE343" t="b">
            <v>1</v>
          </cell>
          <cell r="AF343" t="str">
            <v>AFRAMRCN</v>
          </cell>
          <cell r="AG343">
            <v>1</v>
          </cell>
          <cell r="AH343">
            <v>1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1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 t="str">
            <v>NOTHISPANICLATINO</v>
          </cell>
          <cell r="AS343" t="str">
            <v>Recall Completed</v>
          </cell>
          <cell r="AT343" t="str">
            <v>NULL</v>
          </cell>
          <cell r="AU343" t="str">
            <v>NULL</v>
          </cell>
          <cell r="AV343">
            <v>10</v>
          </cell>
          <cell r="AW343">
            <v>61</v>
          </cell>
          <cell r="AX343">
            <v>10457.5</v>
          </cell>
          <cell r="AY343">
            <v>0.40091863519999998</v>
          </cell>
          <cell r="AZ343">
            <v>330.5</v>
          </cell>
          <cell r="BA343">
            <v>9.6999999999999993</v>
          </cell>
          <cell r="BC343" t="str">
            <v>NA</v>
          </cell>
          <cell r="BD343" t="str">
            <v>NA</v>
          </cell>
          <cell r="BE343" t="str">
            <v>glad2</v>
          </cell>
          <cell r="BF343" t="str">
            <v>CPD;AS1</v>
          </cell>
          <cell r="BG343" t="str">
            <v>Pitt</v>
          </cell>
          <cell r="BH343">
            <v>477</v>
          </cell>
          <cell r="BI343">
            <v>1</v>
          </cell>
          <cell r="BJ343">
            <v>5</v>
          </cell>
          <cell r="BK343">
            <v>5</v>
          </cell>
          <cell r="BL343">
            <v>151</v>
          </cell>
          <cell r="BM343" t="str">
            <v>N</v>
          </cell>
          <cell r="BN343" t="str">
            <v>NA</v>
          </cell>
          <cell r="BO343" t="str">
            <v>Y</v>
          </cell>
          <cell r="BP343">
            <v>840</v>
          </cell>
          <cell r="BQ343" t="str">
            <v>S</v>
          </cell>
          <cell r="BR343" t="str">
            <v>N</v>
          </cell>
          <cell r="BS343" t="str">
            <v>Y</v>
          </cell>
          <cell r="BT343">
            <v>1</v>
          </cell>
          <cell r="BU343" t="str">
            <v>N</v>
          </cell>
          <cell r="BV343" t="str">
            <v>9B999</v>
          </cell>
          <cell r="BW343" t="str">
            <v>Y</v>
          </cell>
          <cell r="BX343">
            <v>3</v>
          </cell>
          <cell r="BY343">
            <v>8.65</v>
          </cell>
          <cell r="BZ343">
            <v>4.71</v>
          </cell>
          <cell r="CA343">
            <v>13.2</v>
          </cell>
          <cell r="CB343">
            <v>41.1</v>
          </cell>
          <cell r="CC343">
            <v>87.25</v>
          </cell>
          <cell r="CD343">
            <v>14.85</v>
          </cell>
          <cell r="CE343">
            <v>252.5</v>
          </cell>
          <cell r="CF343" t="str">
            <v>N</v>
          </cell>
          <cell r="CG343" t="str">
            <v>N</v>
          </cell>
          <cell r="CS343" t="str">
            <v>N</v>
          </cell>
          <cell r="CY343" t="str">
            <v>N</v>
          </cell>
          <cell r="DW343" t="str">
            <v>Y</v>
          </cell>
          <cell r="DX343" t="str">
            <v>N</v>
          </cell>
          <cell r="DY343" t="str">
            <v>N</v>
          </cell>
          <cell r="DZ343" t="str">
            <v>Y</v>
          </cell>
          <cell r="EA343" t="str">
            <v>Daily</v>
          </cell>
          <cell r="EB343" t="str">
            <v>N</v>
          </cell>
          <cell r="EC343" t="str">
            <v>N</v>
          </cell>
          <cell r="EG343" t="str">
            <v>Y</v>
          </cell>
          <cell r="EL343">
            <v>53</v>
          </cell>
          <cell r="EN343" t="str">
            <v xml:space="preserve">Y </v>
          </cell>
          <cell r="EO343">
            <v>1</v>
          </cell>
          <cell r="EQ343">
            <v>65</v>
          </cell>
          <cell r="ER343">
            <v>5</v>
          </cell>
          <cell r="ES343">
            <v>17</v>
          </cell>
          <cell r="ET343" t="str">
            <v>T</v>
          </cell>
          <cell r="EU343" t="str">
            <v>M</v>
          </cell>
          <cell r="EV343" t="str">
            <v>H</v>
          </cell>
          <cell r="EW343" t="str">
            <v>WB</v>
          </cell>
          <cell r="EX343" t="str">
            <v>N</v>
          </cell>
          <cell r="EY343" t="str">
            <v>S</v>
          </cell>
          <cell r="EZ343" t="str">
            <v>O+</v>
          </cell>
          <cell r="FA343" t="str">
            <v>NT</v>
          </cell>
          <cell r="FB343" t="str">
            <v>NR</v>
          </cell>
          <cell r="FC343" t="str">
            <v>NR</v>
          </cell>
          <cell r="FD343" t="str">
            <v>NR</v>
          </cell>
          <cell r="FE343" t="str">
            <v>NR</v>
          </cell>
          <cell r="FF343" t="str">
            <v>NT</v>
          </cell>
          <cell r="FG343" t="str">
            <v>NR</v>
          </cell>
          <cell r="FH343" t="str">
            <v>NR</v>
          </cell>
          <cell r="FI343" t="str">
            <v>NR</v>
          </cell>
          <cell r="FJ343" t="str">
            <v>NR</v>
          </cell>
          <cell r="FK343" t="str">
            <v>NR</v>
          </cell>
          <cell r="FL343" t="str">
            <v>NR</v>
          </cell>
          <cell r="FM343" t="str">
            <v>NT</v>
          </cell>
          <cell r="FN343">
            <v>13.4</v>
          </cell>
          <cell r="FO343" t="str">
            <v>NA</v>
          </cell>
          <cell r="FP343" t="b">
            <v>0</v>
          </cell>
          <cell r="FR343" t="str">
            <v>F</v>
          </cell>
          <cell r="FS343">
            <v>58</v>
          </cell>
          <cell r="FT343" t="str">
            <v>AFRAMRCN</v>
          </cell>
          <cell r="FU343">
            <v>0.35333630187426301</v>
          </cell>
          <cell r="FV343">
            <v>6.1059001879203096</v>
          </cell>
          <cell r="FW343" t="str">
            <v>NA</v>
          </cell>
          <cell r="FX343">
            <v>151</v>
          </cell>
          <cell r="FY343">
            <v>65</v>
          </cell>
          <cell r="FZ343">
            <v>25.124970414201201</v>
          </cell>
          <cell r="GA343">
            <v>1</v>
          </cell>
          <cell r="GB343">
            <v>0.16</v>
          </cell>
          <cell r="GC343">
            <v>16.399999999999999</v>
          </cell>
          <cell r="GD343">
            <v>4.4000000000000004</v>
          </cell>
          <cell r="GE343">
            <v>0.24</v>
          </cell>
          <cell r="GF343">
            <v>10.6</v>
          </cell>
          <cell r="GG343">
            <v>8.6999999999999993</v>
          </cell>
          <cell r="GH343">
            <v>0.28000000000000003</v>
          </cell>
          <cell r="GI343">
            <v>14.6</v>
          </cell>
          <cell r="GJ343">
            <v>9.1999999999999993</v>
          </cell>
          <cell r="GK343">
            <v>0.35</v>
          </cell>
          <cell r="GL343">
            <v>14.4</v>
          </cell>
          <cell r="GM343">
            <v>24.3</v>
          </cell>
          <cell r="GN343" t="str">
            <v>AFRAMRCN</v>
          </cell>
          <cell r="GO343" t="str">
            <v>NA</v>
          </cell>
          <cell r="GP343">
            <v>0.68442000000000003</v>
          </cell>
          <cell r="GQ343">
            <v>0.44244</v>
          </cell>
          <cell r="GR343">
            <v>5.1500000000000001E-3</v>
          </cell>
          <cell r="GS343">
            <v>2</v>
          </cell>
          <cell r="GT343">
            <v>116532021402</v>
          </cell>
          <cell r="GU343" t="str">
            <v>RO014747 0027</v>
          </cell>
          <cell r="GV343" t="str">
            <v>Recall Group T U 092921-Group T-RO014747 0027</v>
          </cell>
          <cell r="GW343">
            <v>368896</v>
          </cell>
          <cell r="GX343">
            <v>23954.29</v>
          </cell>
          <cell r="GY343">
            <v>761</v>
          </cell>
          <cell r="GZ343">
            <v>49.42</v>
          </cell>
          <cell r="HA343">
            <v>0</v>
          </cell>
          <cell r="HB343">
            <v>0</v>
          </cell>
          <cell r="HC343">
            <v>72</v>
          </cell>
          <cell r="HD343">
            <v>4.68</v>
          </cell>
          <cell r="HE343">
            <v>500000</v>
          </cell>
        </row>
        <row r="344">
          <cell r="B344">
            <v>35007704386</v>
          </cell>
          <cell r="C344" t="str">
            <v>W08491400341000</v>
          </cell>
          <cell r="D344" t="str">
            <v>RO014212 0001</v>
          </cell>
          <cell r="E344" t="str">
            <v>RO014212 0001</v>
          </cell>
          <cell r="F344" t="str">
            <v>RO014212</v>
          </cell>
          <cell r="G344" t="str">
            <v>RO014212 0027</v>
          </cell>
          <cell r="H344" t="str">
            <v>RO014212</v>
          </cell>
          <cell r="I344">
            <v>27</v>
          </cell>
          <cell r="J344">
            <v>155103375</v>
          </cell>
          <cell r="K344">
            <v>2</v>
          </cell>
          <cell r="L344">
            <v>151264841311</v>
          </cell>
          <cell r="M344" t="str">
            <v>Recall</v>
          </cell>
          <cell r="N344" t="str">
            <v>Recall D23</v>
          </cell>
          <cell r="O344" t="str">
            <v>Matrix tube</v>
          </cell>
          <cell r="P344" t="str">
            <v>Supernate</v>
          </cell>
          <cell r="Q344">
            <v>5578</v>
          </cell>
          <cell r="R344">
            <v>5</v>
          </cell>
          <cell r="S344">
            <v>17</v>
          </cell>
          <cell r="T344" t="str">
            <v>NA</v>
          </cell>
          <cell r="U344" t="str">
            <v>D</v>
          </cell>
          <cell r="V344" t="b">
            <v>1</v>
          </cell>
          <cell r="W344">
            <v>27</v>
          </cell>
          <cell r="X344" t="b">
            <v>0</v>
          </cell>
          <cell r="Y344" t="b">
            <v>0</v>
          </cell>
          <cell r="Z344" t="b">
            <v>0</v>
          </cell>
          <cell r="AA344" t="b">
            <v>0</v>
          </cell>
          <cell r="AB344" t="b">
            <v>1</v>
          </cell>
          <cell r="AC344">
            <v>115285801125</v>
          </cell>
          <cell r="AD344" t="str">
            <v>ITxM</v>
          </cell>
          <cell r="AE344" t="b">
            <v>1</v>
          </cell>
          <cell r="AF344" t="str">
            <v>AFRAMRCN</v>
          </cell>
          <cell r="AG344">
            <v>1</v>
          </cell>
          <cell r="AH344">
            <v>1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1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 t="str">
            <v>NOTHISPANICLATINO</v>
          </cell>
          <cell r="AS344" t="str">
            <v>Recall Completed</v>
          </cell>
          <cell r="AT344" t="str">
            <v>NULL</v>
          </cell>
          <cell r="AU344" t="str">
            <v>NULL</v>
          </cell>
          <cell r="AV344">
            <v>11</v>
          </cell>
          <cell r="AW344">
            <v>60</v>
          </cell>
          <cell r="AX344">
            <v>10750.2</v>
          </cell>
          <cell r="AY344">
            <v>0.23829787229999999</v>
          </cell>
          <cell r="AZ344">
            <v>338.5</v>
          </cell>
          <cell r="BA344">
            <v>4.4000000000000004</v>
          </cell>
          <cell r="BC344" t="str">
            <v>NA</v>
          </cell>
          <cell r="BD344" t="str">
            <v>NA</v>
          </cell>
          <cell r="BE344" t="str">
            <v>glad2</v>
          </cell>
          <cell r="BF344" t="str">
            <v>CPD;AS1</v>
          </cell>
          <cell r="BG344" t="str">
            <v>Pitt</v>
          </cell>
          <cell r="BH344">
            <v>206</v>
          </cell>
          <cell r="BI344">
            <v>5</v>
          </cell>
          <cell r="BJ344">
            <v>5</v>
          </cell>
          <cell r="BK344">
            <v>3</v>
          </cell>
          <cell r="BL344">
            <v>180</v>
          </cell>
          <cell r="BM344" t="str">
            <v>N</v>
          </cell>
          <cell r="BN344" t="str">
            <v>NA</v>
          </cell>
          <cell r="BO344" t="str">
            <v>Y</v>
          </cell>
          <cell r="BP344">
            <v>840</v>
          </cell>
          <cell r="BQ344" t="str">
            <v>D</v>
          </cell>
          <cell r="BR344" t="str">
            <v>N</v>
          </cell>
          <cell r="BS344" t="str">
            <v>N</v>
          </cell>
          <cell r="BT344">
            <v>0</v>
          </cell>
          <cell r="BU344" t="str">
            <v>N</v>
          </cell>
          <cell r="BV344" t="str">
            <v>9B999</v>
          </cell>
          <cell r="BW344" t="str">
            <v>N</v>
          </cell>
          <cell r="BX344" t="str">
            <v>NA</v>
          </cell>
          <cell r="BY344">
            <v>6.1</v>
          </cell>
          <cell r="BZ344">
            <v>4.13</v>
          </cell>
          <cell r="CA344">
            <v>12.8</v>
          </cell>
          <cell r="CB344">
            <v>39.15</v>
          </cell>
          <cell r="CC344">
            <v>94.75</v>
          </cell>
          <cell r="CD344">
            <v>14.75</v>
          </cell>
          <cell r="CE344">
            <v>172.5</v>
          </cell>
          <cell r="CF344" t="str">
            <v>Y</v>
          </cell>
          <cell r="CG344" t="str">
            <v>Y</v>
          </cell>
          <cell r="CH344" t="str">
            <v>Resting</v>
          </cell>
          <cell r="CI344" t="str">
            <v>Y</v>
          </cell>
          <cell r="CM344" t="str">
            <v>Y</v>
          </cell>
          <cell r="CP344" t="str">
            <v xml:space="preserve">Usually </v>
          </cell>
          <cell r="CQ344" t="str">
            <v xml:space="preserve">Y </v>
          </cell>
          <cell r="CR344" t="str">
            <v xml:space="preserve">Y </v>
          </cell>
          <cell r="CS344" t="str">
            <v>N</v>
          </cell>
          <cell r="CY344" t="str">
            <v>N</v>
          </cell>
          <cell r="DX344" t="str">
            <v>N</v>
          </cell>
          <cell r="DY344" t="str">
            <v>N</v>
          </cell>
          <cell r="DZ344" t="str">
            <v>N</v>
          </cell>
          <cell r="EC344" t="str">
            <v>N</v>
          </cell>
          <cell r="EG344" t="str">
            <v>Y</v>
          </cell>
          <cell r="EL344">
            <v>60</v>
          </cell>
          <cell r="EN344" t="str">
            <v>N</v>
          </cell>
          <cell r="EO344">
            <v>0</v>
          </cell>
          <cell r="EQ344">
            <v>21</v>
          </cell>
          <cell r="ER344">
            <v>3</v>
          </cell>
          <cell r="ES344">
            <v>1</v>
          </cell>
          <cell r="ET344" t="str">
            <v>T</v>
          </cell>
          <cell r="EU344" t="str">
            <v>M</v>
          </cell>
          <cell r="EV344" t="str">
            <v>H</v>
          </cell>
          <cell r="EW344" t="str">
            <v>WB</v>
          </cell>
          <cell r="EX344" t="str">
            <v>N</v>
          </cell>
          <cell r="EY344" t="str">
            <v>S</v>
          </cell>
          <cell r="EZ344" t="str">
            <v>A+</v>
          </cell>
          <cell r="FA344" t="str">
            <v>NT</v>
          </cell>
          <cell r="FB344" t="str">
            <v>NR</v>
          </cell>
          <cell r="FC344" t="str">
            <v>NR</v>
          </cell>
          <cell r="FD344" t="str">
            <v>NR</v>
          </cell>
          <cell r="FE344" t="str">
            <v>NR</v>
          </cell>
          <cell r="FF344" t="str">
            <v>NT</v>
          </cell>
          <cell r="FG344" t="str">
            <v>NR</v>
          </cell>
          <cell r="FH344" t="str">
            <v>NR</v>
          </cell>
          <cell r="FI344" t="str">
            <v>NR</v>
          </cell>
          <cell r="FJ344" t="str">
            <v>NR</v>
          </cell>
          <cell r="FK344" t="str">
            <v>NR</v>
          </cell>
          <cell r="FL344" t="str">
            <v>NR</v>
          </cell>
          <cell r="FM344" t="str">
            <v>NT</v>
          </cell>
          <cell r="FN344">
            <v>13.5</v>
          </cell>
          <cell r="FO344" t="str">
            <v>NA</v>
          </cell>
          <cell r="FP344" t="b">
            <v>0</v>
          </cell>
          <cell r="FR344" t="str">
            <v>F</v>
          </cell>
          <cell r="FS344">
            <v>75</v>
          </cell>
          <cell r="FT344" t="str">
            <v>AFRAMRCN</v>
          </cell>
          <cell r="FU344">
            <v>0.21206519263054199</v>
          </cell>
          <cell r="FV344">
            <v>0.96803204847401503</v>
          </cell>
          <cell r="FW344" t="str">
            <v>NA</v>
          </cell>
          <cell r="FX344">
            <v>180</v>
          </cell>
          <cell r="FY344">
            <v>63</v>
          </cell>
          <cell r="FZ344">
            <v>31.882086167800502</v>
          </cell>
          <cell r="GA344">
            <v>1</v>
          </cell>
          <cell r="GB344">
            <v>0.09</v>
          </cell>
          <cell r="GC344">
            <v>9.1</v>
          </cell>
          <cell r="GD344">
            <v>9.1</v>
          </cell>
          <cell r="GE344">
            <v>0.1</v>
          </cell>
          <cell r="GF344">
            <v>6.9</v>
          </cell>
          <cell r="GG344">
            <v>8.6999999999999993</v>
          </cell>
          <cell r="GH344">
            <v>0.26</v>
          </cell>
          <cell r="GI344">
            <v>11.6</v>
          </cell>
          <cell r="GJ344">
            <v>11</v>
          </cell>
          <cell r="GK344">
            <v>0.55000000000000004</v>
          </cell>
          <cell r="GL344">
            <v>11.8</v>
          </cell>
          <cell r="GM344">
            <v>40.299999999999997</v>
          </cell>
          <cell r="GN344" t="str">
            <v>AFRAMRCN</v>
          </cell>
          <cell r="GO344" t="str">
            <v>NA</v>
          </cell>
          <cell r="GP344">
            <v>0.65514799999999995</v>
          </cell>
          <cell r="GQ344">
            <v>0.27406000000000003</v>
          </cell>
          <cell r="GR344">
            <v>-5.5397000000000002E-2</v>
          </cell>
          <cell r="GS344">
            <v>2</v>
          </cell>
          <cell r="GT344">
            <v>101471201503</v>
          </cell>
          <cell r="GU344" t="str">
            <v>RO014212 0027</v>
          </cell>
          <cell r="GV344" t="str">
            <v>Experiment_017-Samples-RO014212 0027</v>
          </cell>
          <cell r="GW344">
            <v>163112</v>
          </cell>
          <cell r="GX344">
            <v>11897.3</v>
          </cell>
          <cell r="GY344">
            <v>460</v>
          </cell>
          <cell r="GZ344">
            <v>33.549999999999997</v>
          </cell>
          <cell r="HA344">
            <v>3</v>
          </cell>
          <cell r="HB344">
            <v>0.22</v>
          </cell>
          <cell r="HC344">
            <v>957</v>
          </cell>
          <cell r="HD344">
            <v>69.8</v>
          </cell>
          <cell r="HE344">
            <v>1190000</v>
          </cell>
        </row>
        <row r="345">
          <cell r="B345">
            <v>35007704519</v>
          </cell>
          <cell r="C345" t="str">
            <v>W08501400216900</v>
          </cell>
          <cell r="D345" t="str">
            <v>RO014242 0001</v>
          </cell>
          <cell r="E345" t="str">
            <v>RO014242 0001</v>
          </cell>
          <cell r="F345" t="str">
            <v>RO014242</v>
          </cell>
          <cell r="G345" t="str">
            <v>RO014242 0027</v>
          </cell>
          <cell r="H345" t="str">
            <v>RO014242</v>
          </cell>
          <cell r="I345">
            <v>27</v>
          </cell>
          <cell r="J345">
            <v>155102144</v>
          </cell>
          <cell r="K345">
            <v>2</v>
          </cell>
          <cell r="L345">
            <v>113666931506</v>
          </cell>
          <cell r="M345" t="str">
            <v>Recall</v>
          </cell>
          <cell r="N345" t="str">
            <v>Recall D23</v>
          </cell>
          <cell r="O345" t="str">
            <v>Matrix tube</v>
          </cell>
          <cell r="P345" t="str">
            <v>Supernate</v>
          </cell>
          <cell r="Q345">
            <v>5579</v>
          </cell>
          <cell r="R345">
            <v>1</v>
          </cell>
          <cell r="S345">
            <v>17</v>
          </cell>
          <cell r="T345" t="str">
            <v>NA</v>
          </cell>
          <cell r="U345" t="str">
            <v>B</v>
          </cell>
          <cell r="V345" t="b">
            <v>1</v>
          </cell>
          <cell r="W345">
            <v>27</v>
          </cell>
          <cell r="X345" t="b">
            <v>0</v>
          </cell>
          <cell r="Y345" t="b">
            <v>0</v>
          </cell>
          <cell r="Z345" t="b">
            <v>0</v>
          </cell>
          <cell r="AA345" t="b">
            <v>0</v>
          </cell>
          <cell r="AB345" t="b">
            <v>1</v>
          </cell>
          <cell r="AC345">
            <v>146631591334</v>
          </cell>
          <cell r="AD345" t="str">
            <v>ITxM</v>
          </cell>
          <cell r="AE345" t="b">
            <v>1</v>
          </cell>
          <cell r="AF345" t="str">
            <v>CAUCASIAN_OTHER</v>
          </cell>
          <cell r="AG345">
            <v>1</v>
          </cell>
          <cell r="AH345">
            <v>1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1</v>
          </cell>
          <cell r="AO345">
            <v>0</v>
          </cell>
          <cell r="AP345">
            <v>0</v>
          </cell>
          <cell r="AQ345">
            <v>0</v>
          </cell>
          <cell r="AR345" t="str">
            <v>NOTHISPANICLATINO</v>
          </cell>
          <cell r="AS345" t="str">
            <v>Recall Completed</v>
          </cell>
          <cell r="AT345" t="str">
            <v>NULL</v>
          </cell>
          <cell r="AU345" t="str">
            <v>NULL</v>
          </cell>
          <cell r="AV345">
            <v>11.5</v>
          </cell>
          <cell r="AW345">
            <v>59.5</v>
          </cell>
          <cell r="AX345">
            <v>11088.7</v>
          </cell>
          <cell r="AY345">
            <v>0.18796410890000001</v>
          </cell>
          <cell r="AZ345">
            <v>361.4</v>
          </cell>
          <cell r="BA345">
            <v>57.3</v>
          </cell>
          <cell r="BC345" t="str">
            <v>NA</v>
          </cell>
          <cell r="BD345" t="str">
            <v>NA</v>
          </cell>
          <cell r="BE345" t="str">
            <v>glad4</v>
          </cell>
          <cell r="BF345" t="str">
            <v>CPD;AS1</v>
          </cell>
          <cell r="BG345" t="str">
            <v>Pitt</v>
          </cell>
          <cell r="BH345">
            <v>63</v>
          </cell>
          <cell r="BI345">
            <v>7</v>
          </cell>
          <cell r="BJ345">
            <v>6</v>
          </cell>
          <cell r="BK345">
            <v>1</v>
          </cell>
          <cell r="BL345">
            <v>200</v>
          </cell>
          <cell r="BM345" t="str">
            <v>N</v>
          </cell>
          <cell r="BN345" t="str">
            <v>NA</v>
          </cell>
          <cell r="BO345" t="str">
            <v>Y</v>
          </cell>
          <cell r="BP345">
            <v>840</v>
          </cell>
          <cell r="BQ345">
            <v>9</v>
          </cell>
          <cell r="BR345">
            <v>9</v>
          </cell>
          <cell r="BT345" t="str">
            <v>NA</v>
          </cell>
          <cell r="BU345">
            <v>9</v>
          </cell>
          <cell r="BV345">
            <v>99999</v>
          </cell>
          <cell r="BW345" t="str">
            <v>N</v>
          </cell>
          <cell r="BX345" t="str">
            <v>NA</v>
          </cell>
          <cell r="BY345">
            <v>4.6500000000000004</v>
          </cell>
          <cell r="BZ345">
            <v>4.8849999999999998</v>
          </cell>
          <cell r="CA345">
            <v>14.55</v>
          </cell>
          <cell r="CB345">
            <v>43</v>
          </cell>
          <cell r="CC345">
            <v>88.05</v>
          </cell>
          <cell r="CD345">
            <v>13.1</v>
          </cell>
          <cell r="CE345">
            <v>258.5</v>
          </cell>
          <cell r="CF345" t="str">
            <v>N</v>
          </cell>
          <cell r="CG345" t="str">
            <v>N</v>
          </cell>
          <cell r="CS345" t="str">
            <v>N</v>
          </cell>
          <cell r="CY345" t="str">
            <v>N</v>
          </cell>
          <cell r="DW345" t="str">
            <v>Y</v>
          </cell>
          <cell r="DX345" t="str">
            <v>N</v>
          </cell>
          <cell r="DZ345" t="str">
            <v>N</v>
          </cell>
          <cell r="EC345" t="str">
            <v>N</v>
          </cell>
          <cell r="EL345">
            <v>0</v>
          </cell>
          <cell r="EO345">
            <v>0</v>
          </cell>
          <cell r="EQ345">
            <v>49</v>
          </cell>
          <cell r="ER345">
            <v>12</v>
          </cell>
          <cell r="ES345">
            <v>26</v>
          </cell>
          <cell r="ET345" t="str">
            <v>T</v>
          </cell>
          <cell r="EU345" t="str">
            <v>F</v>
          </cell>
          <cell r="EV345" t="str">
            <v>H</v>
          </cell>
          <cell r="EW345" t="str">
            <v>WB</v>
          </cell>
          <cell r="EX345" t="str">
            <v>N</v>
          </cell>
          <cell r="EY345" t="str">
            <v>S</v>
          </cell>
          <cell r="EZ345" t="str">
            <v>A+</v>
          </cell>
          <cell r="FA345" t="str">
            <v>NR</v>
          </cell>
          <cell r="FB345" t="str">
            <v>NR</v>
          </cell>
          <cell r="FC345" t="str">
            <v>NR</v>
          </cell>
          <cell r="FD345" t="str">
            <v>NR</v>
          </cell>
          <cell r="FE345" t="str">
            <v>NR</v>
          </cell>
          <cell r="FF345" t="str">
            <v>NT</v>
          </cell>
          <cell r="FG345" t="str">
            <v>NR</v>
          </cell>
          <cell r="FH345" t="str">
            <v>NR</v>
          </cell>
          <cell r="FI345" t="str">
            <v>NR</v>
          </cell>
          <cell r="FJ345" t="str">
            <v>NR</v>
          </cell>
          <cell r="FK345" t="str">
            <v>NR</v>
          </cell>
          <cell r="FL345" t="str">
            <v>NR</v>
          </cell>
          <cell r="FM345" t="str">
            <v>NT</v>
          </cell>
          <cell r="FN345">
            <v>14.8</v>
          </cell>
          <cell r="FO345" t="str">
            <v>NA</v>
          </cell>
          <cell r="FP345" t="b">
            <v>0</v>
          </cell>
          <cell r="FR345" t="str">
            <v>M</v>
          </cell>
          <cell r="FS345">
            <v>26</v>
          </cell>
          <cell r="FT345" t="str">
            <v>CAUCASIAN</v>
          </cell>
          <cell r="FU345">
            <v>0.168339493272573</v>
          </cell>
          <cell r="FV345">
            <v>52.249772534645501</v>
          </cell>
          <cell r="FW345" t="str">
            <v>NA</v>
          </cell>
          <cell r="FX345">
            <v>200</v>
          </cell>
          <cell r="FY345">
            <v>73</v>
          </cell>
          <cell r="FZ345">
            <v>26.383936948770899</v>
          </cell>
          <cell r="GA345">
            <v>1</v>
          </cell>
          <cell r="GB345">
            <v>0.09</v>
          </cell>
          <cell r="GC345">
            <v>55.6</v>
          </cell>
          <cell r="GD345">
            <v>5.8</v>
          </cell>
          <cell r="GE345">
            <v>0.16</v>
          </cell>
          <cell r="GF345">
            <v>52.1</v>
          </cell>
          <cell r="GG345">
            <v>7.8</v>
          </cell>
          <cell r="GH345">
            <v>0.28999999999999998</v>
          </cell>
          <cell r="GI345">
            <v>53.8</v>
          </cell>
          <cell r="GJ345">
            <v>9.8000000000000007</v>
          </cell>
          <cell r="GK345">
            <v>0.33</v>
          </cell>
          <cell r="GL345">
            <v>52.5</v>
          </cell>
          <cell r="GM345">
            <v>34.5</v>
          </cell>
          <cell r="GN345" t="str">
            <v>CAUCASIAN</v>
          </cell>
          <cell r="GO345">
            <v>-0.265071</v>
          </cell>
          <cell r="GP345" t="str">
            <v>NA</v>
          </cell>
          <cell r="GQ345">
            <v>1.03E-2</v>
          </cell>
          <cell r="GR345" t="str">
            <v>NA</v>
          </cell>
          <cell r="GS345">
            <v>2</v>
          </cell>
          <cell r="GT345">
            <v>148475621414</v>
          </cell>
          <cell r="GU345" t="str">
            <v>RO014242 0027</v>
          </cell>
          <cell r="GV345" t="str">
            <v>Recall Set A 090821-Samples-RO014242 0027</v>
          </cell>
          <cell r="GW345">
            <v>261232</v>
          </cell>
          <cell r="GX345">
            <v>19293.349999999999</v>
          </cell>
          <cell r="GY345">
            <v>335</v>
          </cell>
          <cell r="GZ345">
            <v>24.74</v>
          </cell>
          <cell r="HA345">
            <v>1</v>
          </cell>
          <cell r="HB345">
            <v>7.0000000000000007E-2</v>
          </cell>
          <cell r="HC345">
            <v>1836</v>
          </cell>
          <cell r="HD345">
            <v>135.6</v>
          </cell>
          <cell r="HE345">
            <v>309000</v>
          </cell>
        </row>
        <row r="346">
          <cell r="B346">
            <v>35007705045</v>
          </cell>
          <cell r="C346" t="str">
            <v>W08461400238800</v>
          </cell>
          <cell r="D346" t="str">
            <v>RO014250 0001</v>
          </cell>
          <cell r="E346" t="str">
            <v>RO014250 0001</v>
          </cell>
          <cell r="F346" t="str">
            <v>RO014250</v>
          </cell>
          <cell r="G346" t="str">
            <v>RO014250 0027</v>
          </cell>
          <cell r="H346" t="str">
            <v>RO014250</v>
          </cell>
          <cell r="I346">
            <v>27</v>
          </cell>
          <cell r="J346">
            <v>155102621</v>
          </cell>
          <cell r="K346">
            <v>2</v>
          </cell>
          <cell r="L346">
            <v>146480111050</v>
          </cell>
          <cell r="M346" t="str">
            <v>Recall</v>
          </cell>
          <cell r="N346" t="str">
            <v>Recall D23</v>
          </cell>
          <cell r="O346" t="str">
            <v>Matrix tube</v>
          </cell>
          <cell r="P346" t="str">
            <v>Supernate</v>
          </cell>
          <cell r="Q346">
            <v>5579</v>
          </cell>
          <cell r="R346">
            <v>5</v>
          </cell>
          <cell r="S346">
            <v>17</v>
          </cell>
          <cell r="T346" t="str">
            <v>NA</v>
          </cell>
          <cell r="U346" t="str">
            <v>F</v>
          </cell>
          <cell r="V346" t="b">
            <v>1</v>
          </cell>
          <cell r="W346">
            <v>27</v>
          </cell>
          <cell r="X346" t="b">
            <v>0</v>
          </cell>
          <cell r="Y346" t="b">
            <v>0</v>
          </cell>
          <cell r="Z346" t="b">
            <v>0</v>
          </cell>
          <cell r="AA346" t="b">
            <v>0</v>
          </cell>
          <cell r="AB346" t="b">
            <v>1</v>
          </cell>
          <cell r="AC346">
            <v>137412271113</v>
          </cell>
          <cell r="AD346" t="str">
            <v>ITxM</v>
          </cell>
          <cell r="AE346" t="b">
            <v>1</v>
          </cell>
          <cell r="AF346" t="str">
            <v>HIGH</v>
          </cell>
          <cell r="AG346">
            <v>1</v>
          </cell>
          <cell r="AH346">
            <v>1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1</v>
          </cell>
          <cell r="AO346">
            <v>0</v>
          </cell>
          <cell r="AP346">
            <v>0</v>
          </cell>
          <cell r="AQ346">
            <v>0</v>
          </cell>
          <cell r="AR346" t="str">
            <v>NOTHISPANICLATINO</v>
          </cell>
          <cell r="AS346" t="str">
            <v>Recall Completed</v>
          </cell>
          <cell r="AT346" t="str">
            <v>NULL</v>
          </cell>
          <cell r="AU346" t="str">
            <v>NULL</v>
          </cell>
          <cell r="AV346">
            <v>11.5</v>
          </cell>
          <cell r="AW346">
            <v>62</v>
          </cell>
          <cell r="AX346">
            <v>10608.4</v>
          </cell>
          <cell r="AY346">
            <v>0.63087537729999998</v>
          </cell>
          <cell r="AZ346">
            <v>307.60000000000002</v>
          </cell>
          <cell r="BA346">
            <v>29.7</v>
          </cell>
          <cell r="BC346" t="str">
            <v>NA</v>
          </cell>
          <cell r="BD346">
            <v>44.3</v>
          </cell>
          <cell r="BE346" t="str">
            <v>glad8</v>
          </cell>
          <cell r="BF346" t="str">
            <v>CPD;AS1</v>
          </cell>
          <cell r="BG346" t="str">
            <v>Pitt</v>
          </cell>
          <cell r="BH346">
            <v>65</v>
          </cell>
          <cell r="BI346">
            <v>11</v>
          </cell>
          <cell r="BJ346">
            <v>6</v>
          </cell>
          <cell r="BK346">
            <v>0</v>
          </cell>
          <cell r="BL346">
            <v>190</v>
          </cell>
          <cell r="BM346" t="str">
            <v>N</v>
          </cell>
          <cell r="BN346" t="str">
            <v>NA</v>
          </cell>
          <cell r="BO346" t="str">
            <v>N</v>
          </cell>
          <cell r="BP346">
            <v>250</v>
          </cell>
          <cell r="BQ346" t="str">
            <v>F</v>
          </cell>
          <cell r="BR346" t="str">
            <v>N</v>
          </cell>
          <cell r="BT346" t="str">
            <v>NA</v>
          </cell>
          <cell r="BU346" t="str">
            <v>N</v>
          </cell>
          <cell r="BV346" t="str">
            <v>W9999</v>
          </cell>
          <cell r="BW346" t="str">
            <v>N</v>
          </cell>
          <cell r="BX346" t="str">
            <v>NA</v>
          </cell>
          <cell r="BY346">
            <v>7</v>
          </cell>
          <cell r="BZ346">
            <v>4.4249999999999998</v>
          </cell>
          <cell r="CA346">
            <v>13.35</v>
          </cell>
          <cell r="CB346">
            <v>39.9</v>
          </cell>
          <cell r="CC346">
            <v>90</v>
          </cell>
          <cell r="CD346">
            <v>15.05</v>
          </cell>
          <cell r="CE346">
            <v>180.5</v>
          </cell>
          <cell r="CF346" t="str">
            <v>N</v>
          </cell>
          <cell r="CG346" t="str">
            <v>Y</v>
          </cell>
          <cell r="CH346" t="str">
            <v>Resting</v>
          </cell>
          <cell r="CI346" t="str">
            <v>Y</v>
          </cell>
          <cell r="CM346" t="str">
            <v>Y</v>
          </cell>
          <cell r="CP346" t="str">
            <v xml:space="preserve">Usually </v>
          </cell>
          <cell r="CQ346" t="str">
            <v>N</v>
          </cell>
          <cell r="CS346" t="str">
            <v>N</v>
          </cell>
          <cell r="CY346" t="str">
            <v>N</v>
          </cell>
          <cell r="DW346" t="str">
            <v>Y</v>
          </cell>
          <cell r="DX346" t="str">
            <v>N</v>
          </cell>
          <cell r="DZ346" t="str">
            <v>N</v>
          </cell>
          <cell r="EC346" t="str">
            <v>N</v>
          </cell>
          <cell r="EL346">
            <v>0</v>
          </cell>
          <cell r="EO346">
            <v>0</v>
          </cell>
          <cell r="EQ346">
            <v>11</v>
          </cell>
          <cell r="ER346">
            <v>4</v>
          </cell>
          <cell r="ES346">
            <v>24</v>
          </cell>
          <cell r="ET346" t="str">
            <v>T</v>
          </cell>
          <cell r="EU346" t="str">
            <v>F</v>
          </cell>
          <cell r="EV346" t="str">
            <v>H</v>
          </cell>
          <cell r="EW346" t="str">
            <v>WB</v>
          </cell>
          <cell r="EX346" t="str">
            <v>N</v>
          </cell>
          <cell r="EY346" t="str">
            <v>S</v>
          </cell>
          <cell r="EZ346" t="str">
            <v>O+</v>
          </cell>
          <cell r="FA346" t="str">
            <v>NR</v>
          </cell>
          <cell r="FB346" t="str">
            <v>NR</v>
          </cell>
          <cell r="FC346" t="str">
            <v>NR</v>
          </cell>
          <cell r="FD346" t="str">
            <v>NR</v>
          </cell>
          <cell r="FE346" t="str">
            <v>NR</v>
          </cell>
          <cell r="FF346" t="str">
            <v>NT</v>
          </cell>
          <cell r="FG346" t="str">
            <v>NR</v>
          </cell>
          <cell r="FH346" t="str">
            <v>NR</v>
          </cell>
          <cell r="FI346" t="str">
            <v>NR</v>
          </cell>
          <cell r="FJ346" t="str">
            <v>NR</v>
          </cell>
          <cell r="FK346" t="str">
            <v>NR</v>
          </cell>
          <cell r="FL346" t="str">
            <v>NR</v>
          </cell>
          <cell r="FM346" t="str">
            <v>NT</v>
          </cell>
          <cell r="FN346">
            <v>13.5</v>
          </cell>
          <cell r="FO346" t="str">
            <v>NA</v>
          </cell>
          <cell r="FP346" t="b">
            <v>0</v>
          </cell>
          <cell r="FR346" t="str">
            <v>M</v>
          </cell>
          <cell r="FS346">
            <v>71</v>
          </cell>
          <cell r="FT346" t="str">
            <v>HIGH</v>
          </cell>
          <cell r="FU346">
            <v>0.55310319175483802</v>
          </cell>
          <cell r="FV346">
            <v>25.4940818462082</v>
          </cell>
          <cell r="FW346">
            <v>44.144466811385797</v>
          </cell>
          <cell r="FX346">
            <v>190</v>
          </cell>
          <cell r="FY346">
            <v>72</v>
          </cell>
          <cell r="FZ346">
            <v>25.765817901234598</v>
          </cell>
          <cell r="GA346">
            <v>1</v>
          </cell>
          <cell r="GB346">
            <v>0.17</v>
          </cell>
          <cell r="GC346">
            <v>31.4</v>
          </cell>
          <cell r="GD346">
            <v>7.1</v>
          </cell>
          <cell r="GE346">
            <v>0.28000000000000003</v>
          </cell>
          <cell r="GF346">
            <v>38.299999999999997</v>
          </cell>
          <cell r="GG346">
            <v>8.1</v>
          </cell>
          <cell r="GH346">
            <v>0.55000000000000004</v>
          </cell>
          <cell r="GI346">
            <v>45.7</v>
          </cell>
          <cell r="GJ346">
            <v>18</v>
          </cell>
          <cell r="GK346">
            <v>0.36</v>
          </cell>
          <cell r="GL346">
            <v>32.700000000000003</v>
          </cell>
          <cell r="GM346">
            <v>41.1</v>
          </cell>
          <cell r="GN346" t="str">
            <v>CAUCASIAN</v>
          </cell>
          <cell r="GO346">
            <v>-2.4473000000000002E-2</v>
          </cell>
          <cell r="GP346" t="str">
            <v>NA</v>
          </cell>
          <cell r="GQ346">
            <v>-0.12109399999999999</v>
          </cell>
          <cell r="GR346" t="str">
            <v>NA</v>
          </cell>
          <cell r="GS346">
            <v>2</v>
          </cell>
          <cell r="GT346">
            <v>144592531154</v>
          </cell>
          <cell r="GU346" t="str">
            <v>RO014250 0027</v>
          </cell>
          <cell r="GV346" t="str">
            <v>Recall Set A 090821-Samples-RO014250 0027</v>
          </cell>
          <cell r="GW346">
            <v>246680</v>
          </cell>
          <cell r="GX346">
            <v>18617.36</v>
          </cell>
          <cell r="GY346">
            <v>855</v>
          </cell>
          <cell r="GZ346">
            <v>64.53</v>
          </cell>
          <cell r="HA346">
            <v>3</v>
          </cell>
          <cell r="HB346">
            <v>0.23</v>
          </cell>
          <cell r="HC346">
            <v>338</v>
          </cell>
          <cell r="HD346">
            <v>25.51</v>
          </cell>
          <cell r="HE346">
            <v>466000</v>
          </cell>
        </row>
        <row r="347">
          <cell r="B347">
            <v>35007705060</v>
          </cell>
          <cell r="C347" t="str">
            <v>W08661500084400</v>
          </cell>
          <cell r="D347" t="str">
            <v>RO014311 0001</v>
          </cell>
          <cell r="E347" t="str">
            <v>RO014311 0001</v>
          </cell>
          <cell r="F347" t="str">
            <v>RO014311</v>
          </cell>
          <cell r="G347" t="str">
            <v>RO014311 0027</v>
          </cell>
          <cell r="H347" t="str">
            <v>RO014311</v>
          </cell>
          <cell r="I347">
            <v>27</v>
          </cell>
          <cell r="J347">
            <v>157073643</v>
          </cell>
          <cell r="K347">
            <v>2</v>
          </cell>
          <cell r="L347">
            <v>123151821433</v>
          </cell>
          <cell r="M347" t="str">
            <v>Recall</v>
          </cell>
          <cell r="N347" t="str">
            <v>Recall D23</v>
          </cell>
          <cell r="O347" t="str">
            <v>Matrix tube</v>
          </cell>
          <cell r="P347" t="str">
            <v>Supernate</v>
          </cell>
          <cell r="Q347">
            <v>5583</v>
          </cell>
          <cell r="R347">
            <v>3</v>
          </cell>
          <cell r="S347">
            <v>17</v>
          </cell>
          <cell r="T347" t="str">
            <v>NA</v>
          </cell>
          <cell r="U347" t="str">
            <v>D</v>
          </cell>
          <cell r="V347" t="b">
            <v>1</v>
          </cell>
          <cell r="W347">
            <v>27</v>
          </cell>
          <cell r="X347" t="b">
            <v>0</v>
          </cell>
          <cell r="Y347" t="b">
            <v>0</v>
          </cell>
          <cell r="Z347" t="b">
            <v>0</v>
          </cell>
          <cell r="AA347" t="b">
            <v>0</v>
          </cell>
          <cell r="AB347" t="b">
            <v>1</v>
          </cell>
          <cell r="AC347">
            <v>132956301234</v>
          </cell>
          <cell r="AD347" t="str">
            <v>ITxM</v>
          </cell>
          <cell r="AE347" t="b">
            <v>1</v>
          </cell>
          <cell r="AF347" t="str">
            <v>AFRAMRCN</v>
          </cell>
          <cell r="AG347">
            <v>1</v>
          </cell>
          <cell r="AH347">
            <v>1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1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 t="str">
            <v>NOTHISPANICLATINO</v>
          </cell>
          <cell r="AS347" t="str">
            <v>Recall Completed</v>
          </cell>
          <cell r="AT347" t="str">
            <v>NULL</v>
          </cell>
          <cell r="AU347" t="str">
            <v>NULL</v>
          </cell>
          <cell r="AV347">
            <v>9.5</v>
          </cell>
          <cell r="AW347">
            <v>63</v>
          </cell>
          <cell r="AX347">
            <v>10539.8</v>
          </cell>
          <cell r="AY347">
            <v>0.16059027779999999</v>
          </cell>
          <cell r="AZ347">
            <v>305.39999999999998</v>
          </cell>
          <cell r="BA347">
            <v>33</v>
          </cell>
          <cell r="BC347" t="str">
            <v>NA</v>
          </cell>
          <cell r="BD347">
            <v>39</v>
          </cell>
          <cell r="BE347" t="str">
            <v>glad8</v>
          </cell>
          <cell r="BF347" t="str">
            <v>CPD;AS1</v>
          </cell>
          <cell r="BG347" t="str">
            <v>Pitt</v>
          </cell>
          <cell r="BH347">
            <v>511</v>
          </cell>
          <cell r="BI347">
            <v>2</v>
          </cell>
          <cell r="BJ347">
            <v>5</v>
          </cell>
          <cell r="BK347">
            <v>2</v>
          </cell>
          <cell r="BL347">
            <v>132</v>
          </cell>
          <cell r="BM347" t="str">
            <v>N</v>
          </cell>
          <cell r="BN347" t="str">
            <v>NA</v>
          </cell>
          <cell r="BO347" t="str">
            <v>Y</v>
          </cell>
          <cell r="BP347">
            <v>840</v>
          </cell>
          <cell r="BQ347" t="str">
            <v>C</v>
          </cell>
          <cell r="BR347" t="str">
            <v>N</v>
          </cell>
          <cell r="BS347" t="str">
            <v>Y</v>
          </cell>
          <cell r="BT347">
            <v>3</v>
          </cell>
          <cell r="BU347" t="str">
            <v>N</v>
          </cell>
          <cell r="BV347" t="str">
            <v>9B999</v>
          </cell>
          <cell r="BW347" t="str">
            <v>N</v>
          </cell>
          <cell r="BX347" t="str">
            <v>NA</v>
          </cell>
          <cell r="BY347">
            <v>10.9</v>
          </cell>
          <cell r="BZ347">
            <v>4.37</v>
          </cell>
          <cell r="CA347">
            <v>12.25</v>
          </cell>
          <cell r="CB347">
            <v>38.4</v>
          </cell>
          <cell r="CC347">
            <v>88.2</v>
          </cell>
          <cell r="CD347">
            <v>15.05</v>
          </cell>
          <cell r="CE347">
            <v>251.5</v>
          </cell>
          <cell r="CF347" t="str">
            <v>N</v>
          </cell>
          <cell r="CG347" t="str">
            <v>N</v>
          </cell>
          <cell r="CS347" t="str">
            <v>N</v>
          </cell>
          <cell r="CY347" t="str">
            <v>N</v>
          </cell>
          <cell r="DW347" t="str">
            <v>Y</v>
          </cell>
          <cell r="DX347" t="str">
            <v>N</v>
          </cell>
          <cell r="DY347" t="str">
            <v>N</v>
          </cell>
          <cell r="DZ347" t="str">
            <v>N</v>
          </cell>
          <cell r="EC347" t="str">
            <v>N</v>
          </cell>
          <cell r="ED347" t="str">
            <v>Y</v>
          </cell>
          <cell r="EL347">
            <v>0</v>
          </cell>
          <cell r="EN347" t="str">
            <v xml:space="preserve">Y </v>
          </cell>
          <cell r="EO347">
            <v>4</v>
          </cell>
          <cell r="EQ347">
            <v>23</v>
          </cell>
          <cell r="ER347">
            <v>2</v>
          </cell>
          <cell r="ES347">
            <v>16</v>
          </cell>
          <cell r="ET347" t="str">
            <v>T</v>
          </cell>
          <cell r="EU347" t="str">
            <v>M</v>
          </cell>
          <cell r="EV347" t="str">
            <v>H</v>
          </cell>
          <cell r="EW347" t="str">
            <v>WB</v>
          </cell>
          <cell r="EX347" t="str">
            <v>N</v>
          </cell>
          <cell r="EY347" t="str">
            <v>S</v>
          </cell>
          <cell r="EZ347" t="str">
            <v>O+</v>
          </cell>
          <cell r="FA347" t="str">
            <v>NT</v>
          </cell>
          <cell r="FB347" t="str">
            <v>NR</v>
          </cell>
          <cell r="FC347" t="str">
            <v>NR</v>
          </cell>
          <cell r="FD347" t="str">
            <v>NR</v>
          </cell>
          <cell r="FE347" t="str">
            <v>NR</v>
          </cell>
          <cell r="FF347" t="str">
            <v>NT</v>
          </cell>
          <cell r="FG347" t="str">
            <v>NR</v>
          </cell>
          <cell r="FH347" t="str">
            <v>NR</v>
          </cell>
          <cell r="FI347" t="str">
            <v>NR</v>
          </cell>
          <cell r="FJ347" t="str">
            <v>NR</v>
          </cell>
          <cell r="FK347" t="str">
            <v>NR</v>
          </cell>
          <cell r="FL347" t="str">
            <v>NR</v>
          </cell>
          <cell r="FM347" t="str">
            <v>NT</v>
          </cell>
          <cell r="FN347">
            <v>13.2</v>
          </cell>
          <cell r="FO347" t="str">
            <v>NA</v>
          </cell>
          <cell r="FP347" t="b">
            <v>0</v>
          </cell>
          <cell r="FR347" t="str">
            <v>F</v>
          </cell>
          <cell r="FS347">
            <v>33</v>
          </cell>
          <cell r="FT347" t="str">
            <v>AFRAMRCN</v>
          </cell>
          <cell r="FU347">
            <v>0.144559433366414</v>
          </cell>
          <cell r="FV347">
            <v>28.693131819825702</v>
          </cell>
          <cell r="FW347">
            <v>38.655044133931902</v>
          </cell>
          <cell r="FX347">
            <v>132</v>
          </cell>
          <cell r="FY347">
            <v>62</v>
          </cell>
          <cell r="FZ347">
            <v>24.140478668054101</v>
          </cell>
          <cell r="GA347">
            <v>1</v>
          </cell>
          <cell r="GB347">
            <v>0.2</v>
          </cell>
          <cell r="GC347">
            <v>20.100000000000001</v>
          </cell>
          <cell r="GD347">
            <v>11.9</v>
          </cell>
          <cell r="GE347">
            <v>0.26</v>
          </cell>
          <cell r="GF347">
            <v>21.7</v>
          </cell>
          <cell r="GG347">
            <v>14</v>
          </cell>
          <cell r="GH347">
            <v>0.45</v>
          </cell>
          <cell r="GI347">
            <v>23.1</v>
          </cell>
          <cell r="GJ347">
            <v>9.3000000000000007</v>
          </cell>
          <cell r="GK347">
            <v>0.68</v>
          </cell>
          <cell r="GL347">
            <v>17.100000000000001</v>
          </cell>
          <cell r="GM347">
            <v>30</v>
          </cell>
          <cell r="GN347" t="str">
            <v>AFRAMRCN</v>
          </cell>
          <cell r="GO347" t="str">
            <v>NA</v>
          </cell>
          <cell r="GP347">
            <v>0.75302500000000006</v>
          </cell>
          <cell r="GQ347">
            <v>0.27406000000000003</v>
          </cell>
          <cell r="GR347">
            <v>0.13139400000000001</v>
          </cell>
          <cell r="GS347">
            <v>2</v>
          </cell>
          <cell r="GT347">
            <v>121051461532</v>
          </cell>
          <cell r="GU347" t="str">
            <v>RO014311 0027</v>
          </cell>
          <cell r="GV347" t="str">
            <v>Recall Group E 091521-Samples-RO014311 0027</v>
          </cell>
          <cell r="GW347">
            <v>407088</v>
          </cell>
          <cell r="GX347">
            <v>26468.66</v>
          </cell>
          <cell r="GY347">
            <v>1569</v>
          </cell>
          <cell r="GZ347">
            <v>102.02</v>
          </cell>
          <cell r="HA347">
            <v>0</v>
          </cell>
          <cell r="HB347">
            <v>0</v>
          </cell>
          <cell r="HC347">
            <v>221</v>
          </cell>
          <cell r="HD347">
            <v>14.37</v>
          </cell>
          <cell r="HE347">
            <v>107000</v>
          </cell>
        </row>
        <row r="348">
          <cell r="B348">
            <v>35007705318</v>
          </cell>
          <cell r="C348" t="str">
            <v>W08701400438100</v>
          </cell>
          <cell r="D348" t="str">
            <v>RO014222 0001</v>
          </cell>
          <cell r="E348" t="str">
            <v>RO014222 0001</v>
          </cell>
          <cell r="F348" t="str">
            <v>RO014222</v>
          </cell>
          <cell r="G348" t="str">
            <v>RO014222 0027</v>
          </cell>
          <cell r="H348" t="str">
            <v>RO014222</v>
          </cell>
          <cell r="I348">
            <v>27</v>
          </cell>
          <cell r="J348">
            <v>155102093</v>
          </cell>
          <cell r="K348">
            <v>2</v>
          </cell>
          <cell r="L348">
            <v>148430981216</v>
          </cell>
          <cell r="M348" t="str">
            <v>Recall</v>
          </cell>
          <cell r="N348" t="str">
            <v>Recall D23</v>
          </cell>
          <cell r="O348" t="str">
            <v>Matrix tube</v>
          </cell>
          <cell r="P348" t="str">
            <v>Supernate</v>
          </cell>
          <cell r="Q348">
            <v>5578</v>
          </cell>
          <cell r="R348">
            <v>5</v>
          </cell>
          <cell r="S348">
            <v>17</v>
          </cell>
          <cell r="T348" t="str">
            <v>NA</v>
          </cell>
          <cell r="U348" t="str">
            <v>G</v>
          </cell>
          <cell r="V348" t="b">
            <v>1</v>
          </cell>
          <cell r="W348">
            <v>27</v>
          </cell>
          <cell r="X348" t="b">
            <v>0</v>
          </cell>
          <cell r="Y348" t="b">
            <v>0</v>
          </cell>
          <cell r="Z348" t="b">
            <v>0</v>
          </cell>
          <cell r="AA348" t="b">
            <v>0</v>
          </cell>
          <cell r="AB348" t="b">
            <v>1</v>
          </cell>
          <cell r="AC348">
            <v>148421791367</v>
          </cell>
          <cell r="AD348" t="str">
            <v>ITxM</v>
          </cell>
          <cell r="AE348" t="b">
            <v>1</v>
          </cell>
          <cell r="AF348" t="str">
            <v>CAUCASIAN_OTHER</v>
          </cell>
          <cell r="AG348">
            <v>1</v>
          </cell>
          <cell r="AH348">
            <v>1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1</v>
          </cell>
          <cell r="AO348">
            <v>0</v>
          </cell>
          <cell r="AP348">
            <v>0</v>
          </cell>
          <cell r="AQ348">
            <v>0</v>
          </cell>
          <cell r="AR348" t="str">
            <v>NOTHISPANICLATINO</v>
          </cell>
          <cell r="AS348" t="str">
            <v>Recall Completed</v>
          </cell>
          <cell r="AT348" t="str">
            <v>NULL</v>
          </cell>
          <cell r="AU348" t="str">
            <v>NULL</v>
          </cell>
          <cell r="AV348">
            <v>11</v>
          </cell>
          <cell r="AW348">
            <v>65</v>
          </cell>
          <cell r="AX348">
            <v>12273.6</v>
          </cell>
          <cell r="AY348">
            <v>0.16632500929999999</v>
          </cell>
          <cell r="AZ348">
            <v>329.4</v>
          </cell>
          <cell r="BA348">
            <v>29.9</v>
          </cell>
          <cell r="BC348" t="str">
            <v>NA</v>
          </cell>
          <cell r="BD348">
            <v>48.3</v>
          </cell>
          <cell r="BE348" t="str">
            <v>glad6</v>
          </cell>
          <cell r="BF348" t="str">
            <v>CPD;AS1</v>
          </cell>
          <cell r="BG348" t="str">
            <v>Pitt</v>
          </cell>
          <cell r="BH348">
            <v>63</v>
          </cell>
          <cell r="BI348">
            <v>8</v>
          </cell>
          <cell r="BJ348">
            <v>6</v>
          </cell>
          <cell r="BK348">
            <v>2</v>
          </cell>
          <cell r="BL348">
            <v>270</v>
          </cell>
          <cell r="BM348" t="str">
            <v>N</v>
          </cell>
          <cell r="BN348" t="str">
            <v>NA</v>
          </cell>
          <cell r="BO348" t="str">
            <v>Y</v>
          </cell>
          <cell r="BP348">
            <v>840</v>
          </cell>
          <cell r="BQ348" t="str">
            <v>E</v>
          </cell>
          <cell r="BR348" t="str">
            <v>N</v>
          </cell>
          <cell r="BT348" t="str">
            <v>NA</v>
          </cell>
          <cell r="BU348" t="str">
            <v>N</v>
          </cell>
          <cell r="BV348" t="str">
            <v>W9999</v>
          </cell>
          <cell r="BW348" t="str">
            <v>N</v>
          </cell>
          <cell r="BX348" t="str">
            <v>NA</v>
          </cell>
          <cell r="BY348">
            <v>5.0999999999999996</v>
          </cell>
          <cell r="BZ348">
            <v>4.6050000000000004</v>
          </cell>
          <cell r="CA348">
            <v>12.85</v>
          </cell>
          <cell r="CB348">
            <v>37.85</v>
          </cell>
          <cell r="CC348">
            <v>82.2</v>
          </cell>
          <cell r="CD348">
            <v>14.95</v>
          </cell>
          <cell r="CE348">
            <v>188.5</v>
          </cell>
          <cell r="CF348" t="str">
            <v>N</v>
          </cell>
          <cell r="CG348" t="str">
            <v>N</v>
          </cell>
          <cell r="CS348" t="str">
            <v>N</v>
          </cell>
          <cell r="CY348" t="str">
            <v>N</v>
          </cell>
          <cell r="DW348" t="str">
            <v>Y</v>
          </cell>
          <cell r="DX348" t="str">
            <v>N</v>
          </cell>
          <cell r="DZ348" t="str">
            <v>N</v>
          </cell>
          <cell r="EC348" t="str">
            <v>N</v>
          </cell>
          <cell r="EL348">
            <v>0</v>
          </cell>
          <cell r="EO348">
            <v>0</v>
          </cell>
          <cell r="EQ348">
            <v>21</v>
          </cell>
          <cell r="ER348">
            <v>2</v>
          </cell>
          <cell r="ES348">
            <v>22</v>
          </cell>
          <cell r="ET348" t="str">
            <v>T</v>
          </cell>
          <cell r="EU348" t="str">
            <v>M</v>
          </cell>
          <cell r="EV348" t="str">
            <v>H</v>
          </cell>
          <cell r="EW348" t="str">
            <v>WB</v>
          </cell>
          <cell r="EX348" t="str">
            <v>N</v>
          </cell>
          <cell r="EY348" t="str">
            <v>S</v>
          </cell>
          <cell r="EZ348" t="str">
            <v>A-</v>
          </cell>
          <cell r="FA348" t="str">
            <v>NT</v>
          </cell>
          <cell r="FB348" t="str">
            <v>NR</v>
          </cell>
          <cell r="FC348" t="str">
            <v>NR</v>
          </cell>
          <cell r="FD348" t="str">
            <v>NR</v>
          </cell>
          <cell r="FE348" t="str">
            <v>NR</v>
          </cell>
          <cell r="FF348" t="str">
            <v>NT</v>
          </cell>
          <cell r="FG348" t="str">
            <v>NR</v>
          </cell>
          <cell r="FH348" t="str">
            <v>NR</v>
          </cell>
          <cell r="FI348" t="str">
            <v>NR</v>
          </cell>
          <cell r="FJ348" t="str">
            <v>NR</v>
          </cell>
          <cell r="FK348" t="str">
            <v>NR</v>
          </cell>
          <cell r="FL348" t="str">
            <v>NR</v>
          </cell>
          <cell r="FM348" t="str">
            <v>NT</v>
          </cell>
          <cell r="FN348">
            <v>14.4</v>
          </cell>
          <cell r="FO348" t="str">
            <v>NA</v>
          </cell>
          <cell r="FP348" t="b">
            <v>0</v>
          </cell>
          <cell r="FR348" t="str">
            <v>M</v>
          </cell>
          <cell r="FS348">
            <v>45</v>
          </cell>
          <cell r="FT348" t="str">
            <v>CAUCASIAN</v>
          </cell>
          <cell r="FU348">
            <v>0.14954128110696399</v>
          </cell>
          <cell r="FV348">
            <v>25.687963662791098</v>
          </cell>
          <cell r="FW348">
            <v>48.287427322671697</v>
          </cell>
          <cell r="FX348">
            <v>270</v>
          </cell>
          <cell r="FY348">
            <v>74</v>
          </cell>
          <cell r="FZ348">
            <v>34.662162162162197</v>
          </cell>
          <cell r="GA348">
            <v>1</v>
          </cell>
          <cell r="GB348">
            <v>0.13</v>
          </cell>
          <cell r="GC348">
            <v>41.4</v>
          </cell>
          <cell r="GD348">
            <v>13.2</v>
          </cell>
          <cell r="GE348">
            <v>0.15</v>
          </cell>
          <cell r="GF348">
            <v>42.2</v>
          </cell>
          <cell r="GG348">
            <v>6.6</v>
          </cell>
          <cell r="GH348">
            <v>0.24</v>
          </cell>
          <cell r="GI348">
            <v>44</v>
          </cell>
          <cell r="GJ348">
            <v>26</v>
          </cell>
          <cell r="GK348">
            <v>0.26</v>
          </cell>
          <cell r="GL348">
            <v>49.4</v>
          </cell>
          <cell r="GM348">
            <v>50</v>
          </cell>
          <cell r="GN348" t="str">
            <v>CAUCASIAN</v>
          </cell>
          <cell r="GO348">
            <v>-8.7523000000000004E-2</v>
          </cell>
          <cell r="GP348" t="str">
            <v>NA</v>
          </cell>
          <cell r="GQ348">
            <v>7.0846999999999993E-2</v>
          </cell>
          <cell r="GR348" t="str">
            <v>NA</v>
          </cell>
          <cell r="GS348">
            <v>2</v>
          </cell>
          <cell r="GT348">
            <v>150789441176</v>
          </cell>
          <cell r="GU348" t="str">
            <v>RO014222 0027</v>
          </cell>
          <cell r="GV348" t="str">
            <v>Recall and training-Samples-RO014222 0027</v>
          </cell>
          <cell r="GW348">
            <v>74792</v>
          </cell>
          <cell r="GX348">
            <v>5431.52</v>
          </cell>
          <cell r="GY348">
            <v>318</v>
          </cell>
          <cell r="GZ348">
            <v>23.09</v>
          </cell>
          <cell r="HA348">
            <v>0</v>
          </cell>
          <cell r="HB348">
            <v>0</v>
          </cell>
          <cell r="HC348">
            <v>127</v>
          </cell>
          <cell r="HD348">
            <v>9.2200000000000006</v>
          </cell>
          <cell r="HE348">
            <v>301000</v>
          </cell>
        </row>
        <row r="349">
          <cell r="B349">
            <v>35007705326</v>
          </cell>
          <cell r="C349" t="str">
            <v>W08731500008300</v>
          </cell>
          <cell r="D349" t="str">
            <v>RO014288 0001</v>
          </cell>
          <cell r="E349" t="str">
            <v>RO014288 0001</v>
          </cell>
          <cell r="F349" t="str">
            <v>RO014288</v>
          </cell>
          <cell r="G349" t="str">
            <v>RO014288 0027</v>
          </cell>
          <cell r="H349" t="str">
            <v>RO014288</v>
          </cell>
          <cell r="I349">
            <v>27</v>
          </cell>
          <cell r="J349">
            <v>157075481</v>
          </cell>
          <cell r="K349">
            <v>2</v>
          </cell>
          <cell r="L349">
            <v>134000691245</v>
          </cell>
          <cell r="M349" t="str">
            <v>Recall</v>
          </cell>
          <cell r="N349" t="str">
            <v>Recall D23</v>
          </cell>
          <cell r="O349" t="str">
            <v>Matrix tube</v>
          </cell>
          <cell r="P349" t="str">
            <v>Supernate</v>
          </cell>
          <cell r="Q349">
            <v>5582</v>
          </cell>
          <cell r="R349">
            <v>3</v>
          </cell>
          <cell r="S349">
            <v>17</v>
          </cell>
          <cell r="T349" t="str">
            <v>NA</v>
          </cell>
          <cell r="U349" t="str">
            <v>D</v>
          </cell>
          <cell r="V349" t="b">
            <v>1</v>
          </cell>
          <cell r="W349">
            <v>27</v>
          </cell>
          <cell r="X349" t="b">
            <v>0</v>
          </cell>
          <cell r="Y349" t="b">
            <v>0</v>
          </cell>
          <cell r="Z349" t="b">
            <v>0</v>
          </cell>
          <cell r="AA349" t="b">
            <v>0</v>
          </cell>
          <cell r="AB349" t="b">
            <v>1</v>
          </cell>
          <cell r="AC349">
            <v>134863431502</v>
          </cell>
          <cell r="AD349" t="str">
            <v>ITxM</v>
          </cell>
          <cell r="AE349" t="b">
            <v>1</v>
          </cell>
          <cell r="AF349" t="str">
            <v>CAUCASIAN_OTHER</v>
          </cell>
          <cell r="AG349">
            <v>1</v>
          </cell>
          <cell r="AH349">
            <v>1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1</v>
          </cell>
          <cell r="AO349">
            <v>0</v>
          </cell>
          <cell r="AP349">
            <v>0</v>
          </cell>
          <cell r="AQ349">
            <v>0</v>
          </cell>
          <cell r="AR349" t="str">
            <v>NOTHISPANICLATINO</v>
          </cell>
          <cell r="AS349" t="str">
            <v>Recall Completed</v>
          </cell>
          <cell r="AT349" t="str">
            <v>NULL</v>
          </cell>
          <cell r="AU349" t="str">
            <v>NULL</v>
          </cell>
          <cell r="AV349">
            <v>9.5</v>
          </cell>
          <cell r="AW349">
            <v>75</v>
          </cell>
          <cell r="AX349">
            <v>14103.4</v>
          </cell>
          <cell r="AY349">
            <v>0.16015244889999999</v>
          </cell>
          <cell r="AZ349">
            <v>332.8</v>
          </cell>
          <cell r="BA349">
            <v>19.600000000000001</v>
          </cell>
          <cell r="BB349" t="str">
            <v>Unusual high HCT for ITxM -not recommended for</v>
          </cell>
          <cell r="BC349" t="str">
            <v>NA</v>
          </cell>
          <cell r="BD349">
            <v>25.8</v>
          </cell>
          <cell r="BE349" t="str">
            <v>glad6</v>
          </cell>
          <cell r="BF349" t="str">
            <v>CPD;AS1</v>
          </cell>
          <cell r="BG349" t="str">
            <v>Pitt</v>
          </cell>
          <cell r="BH349">
            <v>63</v>
          </cell>
          <cell r="BI349">
            <v>7</v>
          </cell>
          <cell r="BJ349">
            <v>5</v>
          </cell>
          <cell r="BK349">
            <v>3</v>
          </cell>
          <cell r="BL349">
            <v>120</v>
          </cell>
          <cell r="BM349" t="str">
            <v>N</v>
          </cell>
          <cell r="BN349" t="str">
            <v>NA</v>
          </cell>
          <cell r="BO349" t="str">
            <v>Y</v>
          </cell>
          <cell r="BP349">
            <v>840</v>
          </cell>
          <cell r="BQ349" t="str">
            <v>E</v>
          </cell>
          <cell r="BR349" t="str">
            <v>N</v>
          </cell>
          <cell r="BS349" t="str">
            <v>Y</v>
          </cell>
          <cell r="BT349">
            <v>2</v>
          </cell>
          <cell r="BU349" t="str">
            <v>N</v>
          </cell>
          <cell r="BV349" t="str">
            <v>W9999</v>
          </cell>
          <cell r="BW349" t="str">
            <v>N</v>
          </cell>
          <cell r="BX349" t="str">
            <v>NA</v>
          </cell>
          <cell r="BY349">
            <v>8.15</v>
          </cell>
          <cell r="BZ349">
            <v>4.4950000000000001</v>
          </cell>
          <cell r="CA349">
            <v>13.95</v>
          </cell>
          <cell r="CB349">
            <v>41.9</v>
          </cell>
          <cell r="CC349">
            <v>93.25</v>
          </cell>
          <cell r="CD349">
            <v>12.15</v>
          </cell>
          <cell r="CE349">
            <v>228.5</v>
          </cell>
          <cell r="CF349" t="str">
            <v>Y</v>
          </cell>
          <cell r="CG349" t="str">
            <v>Y</v>
          </cell>
          <cell r="CH349" t="str">
            <v>Resting</v>
          </cell>
          <cell r="CI349" t="str">
            <v>Y</v>
          </cell>
          <cell r="CN349" t="str">
            <v>Y</v>
          </cell>
          <cell r="CP349" t="str">
            <v xml:space="preserve">Usually </v>
          </cell>
          <cell r="CQ349" t="str">
            <v>N</v>
          </cell>
          <cell r="CS349" t="str">
            <v>Y</v>
          </cell>
          <cell r="CT349" t="str">
            <v>Under_8oz</v>
          </cell>
          <cell r="CU349" t="str">
            <v>Once_A_Day</v>
          </cell>
          <cell r="CV349" t="str">
            <v>NoImpact</v>
          </cell>
          <cell r="CX349" t="str">
            <v>N</v>
          </cell>
          <cell r="CY349" t="str">
            <v>N</v>
          </cell>
          <cell r="DW349" t="str">
            <v>Y</v>
          </cell>
          <cell r="DX349" t="str">
            <v>N</v>
          </cell>
          <cell r="DY349" t="str">
            <v>N</v>
          </cell>
          <cell r="DZ349" t="str">
            <v>Y</v>
          </cell>
          <cell r="EA349" t="str">
            <v>Daily</v>
          </cell>
          <cell r="EB349" t="str">
            <v>N</v>
          </cell>
          <cell r="EC349" t="str">
            <v>N</v>
          </cell>
          <cell r="EE349" t="str">
            <v>Y</v>
          </cell>
          <cell r="EL349">
            <v>0</v>
          </cell>
          <cell r="EN349" t="str">
            <v xml:space="preserve">Y </v>
          </cell>
          <cell r="EO349">
            <v>4</v>
          </cell>
          <cell r="EQ349">
            <v>29</v>
          </cell>
          <cell r="ER349">
            <v>10</v>
          </cell>
          <cell r="ES349">
            <v>25</v>
          </cell>
          <cell r="ET349" t="str">
            <v>T</v>
          </cell>
          <cell r="EU349" t="str">
            <v>M</v>
          </cell>
          <cell r="EV349" t="str">
            <v>H</v>
          </cell>
          <cell r="EW349" t="str">
            <v>WB</v>
          </cell>
          <cell r="EX349" t="str">
            <v>N</v>
          </cell>
          <cell r="EY349" t="str">
            <v>S</v>
          </cell>
          <cell r="EZ349" t="str">
            <v>O+</v>
          </cell>
          <cell r="FA349" t="str">
            <v>NT</v>
          </cell>
          <cell r="FB349" t="str">
            <v>NR</v>
          </cell>
          <cell r="FC349" t="str">
            <v>NR</v>
          </cell>
          <cell r="FD349" t="str">
            <v>NR</v>
          </cell>
          <cell r="FE349" t="str">
            <v>NR</v>
          </cell>
          <cell r="FF349" t="str">
            <v>NT</v>
          </cell>
          <cell r="FG349" t="str">
            <v>NR</v>
          </cell>
          <cell r="FH349" t="str">
            <v>NR</v>
          </cell>
          <cell r="FI349" t="str">
            <v>NR</v>
          </cell>
          <cell r="FJ349" t="str">
            <v>NR</v>
          </cell>
          <cell r="FK349" t="str">
            <v>NR</v>
          </cell>
          <cell r="FL349" t="str">
            <v>NR</v>
          </cell>
          <cell r="FM349" t="str">
            <v>NT</v>
          </cell>
          <cell r="FN349">
            <v>16.100000000000001</v>
          </cell>
          <cell r="FO349" t="str">
            <v>NA</v>
          </cell>
          <cell r="FP349" t="b">
            <v>0</v>
          </cell>
          <cell r="FR349" t="str">
            <v>F</v>
          </cell>
          <cell r="FS349">
            <v>52</v>
          </cell>
          <cell r="FT349" t="str">
            <v>CAUCASIAN</v>
          </cell>
          <cell r="FU349">
            <v>0.14417908479800801</v>
          </cell>
          <cell r="FV349">
            <v>15.7030501087728</v>
          </cell>
          <cell r="FW349">
            <v>24.983274446688299</v>
          </cell>
          <cell r="FX349">
            <v>120</v>
          </cell>
          <cell r="FY349">
            <v>63</v>
          </cell>
          <cell r="FZ349">
            <v>21.254724111866999</v>
          </cell>
          <cell r="GA349">
            <v>1</v>
          </cell>
          <cell r="GB349">
            <v>0.15</v>
          </cell>
          <cell r="GC349">
            <v>33.9</v>
          </cell>
          <cell r="GD349">
            <v>2.5</v>
          </cell>
          <cell r="GE349">
            <v>0.23</v>
          </cell>
          <cell r="GF349">
            <v>32.299999999999997</v>
          </cell>
          <cell r="GG349">
            <v>3.2</v>
          </cell>
          <cell r="GH349">
            <v>0.43</v>
          </cell>
          <cell r="GI349">
            <v>37.1</v>
          </cell>
          <cell r="GJ349">
            <v>5.9</v>
          </cell>
          <cell r="GK349">
            <v>0.36</v>
          </cell>
          <cell r="GL349">
            <v>30.2</v>
          </cell>
          <cell r="GM349">
            <v>38</v>
          </cell>
          <cell r="GN349" t="str">
            <v>CAUCASIAN</v>
          </cell>
          <cell r="GO349">
            <v>-0.22655400000000001</v>
          </cell>
          <cell r="GP349" t="str">
            <v>NA</v>
          </cell>
          <cell r="GQ349">
            <v>0.13139400000000001</v>
          </cell>
          <cell r="GR349" t="str">
            <v>NA</v>
          </cell>
          <cell r="GS349">
            <v>2</v>
          </cell>
          <cell r="GT349">
            <v>126537081338</v>
          </cell>
          <cell r="GU349" t="str">
            <v>RO014288 0027</v>
          </cell>
          <cell r="GV349" t="str">
            <v>Recall Group D 091421-Samples-RO014288 0027</v>
          </cell>
          <cell r="GW349">
            <v>311928</v>
          </cell>
          <cell r="GX349">
            <v>19792.39</v>
          </cell>
          <cell r="GY349">
            <v>454</v>
          </cell>
          <cell r="GZ349">
            <v>28.81</v>
          </cell>
          <cell r="HA349">
            <v>0</v>
          </cell>
          <cell r="HB349">
            <v>0</v>
          </cell>
          <cell r="HC349">
            <v>240</v>
          </cell>
          <cell r="HD349">
            <v>15.23</v>
          </cell>
          <cell r="HE349">
            <v>103000</v>
          </cell>
        </row>
        <row r="350">
          <cell r="B350">
            <v>35007705334</v>
          </cell>
          <cell r="C350" t="str">
            <v>W08511500016700</v>
          </cell>
          <cell r="D350" t="str">
            <v>RO014298 0001</v>
          </cell>
          <cell r="E350" t="str">
            <v>RO014298 0001</v>
          </cell>
          <cell r="F350" t="str">
            <v>RO014298</v>
          </cell>
          <cell r="G350" t="str">
            <v>RO014298 0027</v>
          </cell>
          <cell r="H350" t="str">
            <v>RO014298</v>
          </cell>
          <cell r="I350">
            <v>27</v>
          </cell>
          <cell r="J350">
            <v>157077202</v>
          </cell>
          <cell r="K350">
            <v>2</v>
          </cell>
          <cell r="L350">
            <v>111191141090</v>
          </cell>
          <cell r="M350" t="str">
            <v>Recall</v>
          </cell>
          <cell r="N350" t="str">
            <v>Recall D23</v>
          </cell>
          <cell r="O350" t="str">
            <v>Matrix tube</v>
          </cell>
          <cell r="P350" t="str">
            <v>Supernate</v>
          </cell>
          <cell r="Q350">
            <v>5582</v>
          </cell>
          <cell r="R350">
            <v>1</v>
          </cell>
          <cell r="S350">
            <v>17</v>
          </cell>
          <cell r="T350" t="str">
            <v>NA</v>
          </cell>
          <cell r="U350" t="str">
            <v>H</v>
          </cell>
          <cell r="V350" t="b">
            <v>1</v>
          </cell>
          <cell r="W350">
            <v>27</v>
          </cell>
          <cell r="X350" t="b">
            <v>0</v>
          </cell>
          <cell r="Y350" t="b">
            <v>0</v>
          </cell>
          <cell r="Z350" t="b">
            <v>0</v>
          </cell>
          <cell r="AA350" t="b">
            <v>0</v>
          </cell>
          <cell r="AB350" t="b">
            <v>1</v>
          </cell>
          <cell r="AC350">
            <v>108448611495</v>
          </cell>
          <cell r="AD350" t="str">
            <v>ITxM</v>
          </cell>
          <cell r="AE350" t="b">
            <v>1</v>
          </cell>
          <cell r="AF350" t="str">
            <v>HIGH</v>
          </cell>
          <cell r="AG350">
            <v>1</v>
          </cell>
          <cell r="AH350">
            <v>1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1</v>
          </cell>
          <cell r="AO350">
            <v>0</v>
          </cell>
          <cell r="AP350">
            <v>0</v>
          </cell>
          <cell r="AQ350">
            <v>0</v>
          </cell>
          <cell r="AR350" t="str">
            <v>NOTHISPANICLATINO</v>
          </cell>
          <cell r="AS350" t="str">
            <v>Recall Completed</v>
          </cell>
          <cell r="AT350" t="str">
            <v>NULL</v>
          </cell>
          <cell r="AU350" t="str">
            <v>NULL</v>
          </cell>
          <cell r="AV350">
            <v>8</v>
          </cell>
          <cell r="AW350">
            <v>64</v>
          </cell>
          <cell r="AX350">
            <v>10576.4</v>
          </cell>
          <cell r="AY350">
            <v>0.34256055359999998</v>
          </cell>
          <cell r="AZ350">
            <v>300.8</v>
          </cell>
          <cell r="BA350">
            <v>61.6</v>
          </cell>
          <cell r="BC350" t="str">
            <v>NA</v>
          </cell>
          <cell r="BD350">
            <v>41.2</v>
          </cell>
          <cell r="BE350" t="str">
            <v>glad8</v>
          </cell>
          <cell r="BF350" t="str">
            <v>CPD;AS1</v>
          </cell>
          <cell r="BG350" t="str">
            <v>Pitt</v>
          </cell>
          <cell r="BH350">
            <v>56</v>
          </cell>
          <cell r="BI350">
            <v>12</v>
          </cell>
          <cell r="BJ350">
            <v>5</v>
          </cell>
          <cell r="BK350">
            <v>3</v>
          </cell>
          <cell r="BL350">
            <v>176</v>
          </cell>
          <cell r="BM350" t="str">
            <v>N</v>
          </cell>
          <cell r="BN350" t="str">
            <v>NA</v>
          </cell>
          <cell r="BO350" t="str">
            <v>Y</v>
          </cell>
          <cell r="BP350">
            <v>840</v>
          </cell>
          <cell r="BQ350">
            <v>9</v>
          </cell>
          <cell r="BR350" t="str">
            <v>N</v>
          </cell>
          <cell r="BS350" t="str">
            <v>Y</v>
          </cell>
          <cell r="BT350">
            <v>3</v>
          </cell>
          <cell r="BU350" t="str">
            <v>N</v>
          </cell>
          <cell r="BV350" t="str">
            <v>W9999</v>
          </cell>
          <cell r="BW350" t="str">
            <v>N</v>
          </cell>
          <cell r="BX350" t="str">
            <v>NA</v>
          </cell>
          <cell r="BY350">
            <v>6</v>
          </cell>
          <cell r="BZ350">
            <v>4.5549999999999997</v>
          </cell>
          <cell r="CA350">
            <v>13.9</v>
          </cell>
          <cell r="CB350">
            <v>41.65</v>
          </cell>
          <cell r="CC350">
            <v>91.4</v>
          </cell>
          <cell r="CD350">
            <v>14.65</v>
          </cell>
          <cell r="CE350">
            <v>268.5</v>
          </cell>
          <cell r="CF350" t="str">
            <v>N</v>
          </cell>
          <cell r="CG350" t="str">
            <v>N</v>
          </cell>
          <cell r="CS350" t="str">
            <v>N</v>
          </cell>
          <cell r="CY350" t="str">
            <v>N</v>
          </cell>
          <cell r="DW350" t="str">
            <v>Y</v>
          </cell>
          <cell r="DX350" t="str">
            <v>N</v>
          </cell>
          <cell r="DY350" t="str">
            <v>N</v>
          </cell>
          <cell r="DZ350" t="str">
            <v>Y</v>
          </cell>
          <cell r="EA350" t="str">
            <v>Daily</v>
          </cell>
          <cell r="EB350" t="str">
            <v>N</v>
          </cell>
          <cell r="EC350" t="str">
            <v>N</v>
          </cell>
          <cell r="EE350" t="str">
            <v>Y</v>
          </cell>
          <cell r="EL350">
            <v>0</v>
          </cell>
          <cell r="EN350" t="str">
            <v xml:space="preserve">Y </v>
          </cell>
          <cell r="EO350">
            <v>3</v>
          </cell>
          <cell r="EQ350">
            <v>13</v>
          </cell>
          <cell r="ER350">
            <v>1</v>
          </cell>
          <cell r="ES350">
            <v>10</v>
          </cell>
          <cell r="ET350" t="str">
            <v>T</v>
          </cell>
          <cell r="EU350" t="str">
            <v>F</v>
          </cell>
          <cell r="EV350" t="str">
            <v>H</v>
          </cell>
          <cell r="EW350" t="str">
            <v>WB</v>
          </cell>
          <cell r="EX350" t="str">
            <v>N</v>
          </cell>
          <cell r="EY350" t="str">
            <v>S</v>
          </cell>
          <cell r="EZ350" t="str">
            <v>O+</v>
          </cell>
          <cell r="FA350" t="str">
            <v>NT</v>
          </cell>
          <cell r="FB350" t="str">
            <v>NR</v>
          </cell>
          <cell r="FC350" t="str">
            <v>NR</v>
          </cell>
          <cell r="FD350" t="str">
            <v>NR</v>
          </cell>
          <cell r="FE350" t="str">
            <v>NR</v>
          </cell>
          <cell r="FF350" t="str">
            <v>NT</v>
          </cell>
          <cell r="FG350" t="str">
            <v>NR</v>
          </cell>
          <cell r="FH350" t="str">
            <v>NR</v>
          </cell>
          <cell r="FI350" t="str">
            <v>NR</v>
          </cell>
          <cell r="FJ350" t="str">
            <v>NR</v>
          </cell>
          <cell r="FK350" t="str">
            <v>NR</v>
          </cell>
          <cell r="FL350" t="str">
            <v>NR</v>
          </cell>
          <cell r="FM350" t="str">
            <v>NT</v>
          </cell>
          <cell r="FN350">
            <v>13.9</v>
          </cell>
          <cell r="FO350" t="str">
            <v>NA</v>
          </cell>
          <cell r="FP350" t="b">
            <v>0</v>
          </cell>
          <cell r="FR350" t="str">
            <v>F</v>
          </cell>
          <cell r="FS350">
            <v>53</v>
          </cell>
          <cell r="FT350" t="str">
            <v>HIGH</v>
          </cell>
          <cell r="FU350">
            <v>0.302639756279792</v>
          </cell>
          <cell r="FV350">
            <v>56.418231591177403</v>
          </cell>
          <cell r="FW350">
            <v>40.933672415139199</v>
          </cell>
          <cell r="FX350">
            <v>176</v>
          </cell>
          <cell r="FY350">
            <v>63</v>
          </cell>
          <cell r="FZ350">
            <v>31.173595364071598</v>
          </cell>
          <cell r="GA350">
            <v>1</v>
          </cell>
          <cell r="GB350">
            <v>0.89</v>
          </cell>
          <cell r="GC350">
            <v>46.6</v>
          </cell>
          <cell r="GD350">
            <v>4.3</v>
          </cell>
          <cell r="GE350">
            <v>1.46</v>
          </cell>
          <cell r="GF350">
            <v>53.7</v>
          </cell>
          <cell r="GG350">
            <v>6.9</v>
          </cell>
          <cell r="GH350">
            <v>1.96</v>
          </cell>
          <cell r="GI350">
            <v>64.3</v>
          </cell>
          <cell r="GJ350">
            <v>26.3</v>
          </cell>
          <cell r="GK350">
            <v>0.93</v>
          </cell>
          <cell r="GL350">
            <v>56.3</v>
          </cell>
          <cell r="GM350">
            <v>47.5</v>
          </cell>
          <cell r="GN350" t="str">
            <v>CAUCASIAN</v>
          </cell>
          <cell r="GO350">
            <v>-0.15020500000000001</v>
          </cell>
          <cell r="GP350" t="str">
            <v>NA</v>
          </cell>
          <cell r="GQ350">
            <v>7.0846999999999993E-2</v>
          </cell>
          <cell r="GR350" t="str">
            <v>NA</v>
          </cell>
          <cell r="GS350">
            <v>2</v>
          </cell>
          <cell r="GT350">
            <v>119600181371</v>
          </cell>
          <cell r="GU350" t="str">
            <v>RO014298 0027</v>
          </cell>
          <cell r="GV350" t="str">
            <v>Recall Group D 091421-Samples-RO014298 0027</v>
          </cell>
          <cell r="GW350">
            <v>249336</v>
          </cell>
          <cell r="GX350">
            <v>16211.7</v>
          </cell>
          <cell r="GY350">
            <v>1180</v>
          </cell>
          <cell r="GZ350">
            <v>76.72</v>
          </cell>
          <cell r="HA350">
            <v>87</v>
          </cell>
          <cell r="HB350">
            <v>5.66</v>
          </cell>
          <cell r="HC350">
            <v>4214</v>
          </cell>
          <cell r="HD350">
            <v>273.99</v>
          </cell>
          <cell r="HE350">
            <v>474000</v>
          </cell>
        </row>
        <row r="351">
          <cell r="B351">
            <v>35007705383</v>
          </cell>
          <cell r="C351" t="str">
            <v>W08591400506700</v>
          </cell>
          <cell r="D351" t="str">
            <v>RO014227 0001</v>
          </cell>
          <cell r="E351" t="str">
            <v>RO014227 0001</v>
          </cell>
          <cell r="F351" t="str">
            <v>RO014227</v>
          </cell>
          <cell r="G351" t="str">
            <v>RO014227 0027</v>
          </cell>
          <cell r="H351" t="str">
            <v>RO014227</v>
          </cell>
          <cell r="I351">
            <v>27</v>
          </cell>
          <cell r="J351">
            <v>155102578</v>
          </cell>
          <cell r="K351">
            <v>2</v>
          </cell>
          <cell r="L351">
            <v>117075781361</v>
          </cell>
          <cell r="M351" t="str">
            <v>Recall</v>
          </cell>
          <cell r="N351" t="str">
            <v>Recall D23</v>
          </cell>
          <cell r="O351" t="str">
            <v>Matrix tube</v>
          </cell>
          <cell r="P351" t="str">
            <v>Supernate</v>
          </cell>
          <cell r="Q351">
            <v>5578</v>
          </cell>
          <cell r="R351">
            <v>11</v>
          </cell>
          <cell r="S351">
            <v>17</v>
          </cell>
          <cell r="T351" t="str">
            <v>NA</v>
          </cell>
          <cell r="U351" t="str">
            <v>C</v>
          </cell>
          <cell r="V351" t="b">
            <v>1</v>
          </cell>
          <cell r="W351">
            <v>27</v>
          </cell>
          <cell r="X351" t="b">
            <v>0</v>
          </cell>
          <cell r="Y351" t="b">
            <v>0</v>
          </cell>
          <cell r="Z351" t="b">
            <v>0</v>
          </cell>
          <cell r="AA351" t="b">
            <v>0</v>
          </cell>
          <cell r="AB351" t="b">
            <v>1</v>
          </cell>
          <cell r="AC351">
            <v>129986911461</v>
          </cell>
          <cell r="AD351" t="str">
            <v>ITxM</v>
          </cell>
          <cell r="AE351" t="b">
            <v>1</v>
          </cell>
          <cell r="AF351" t="str">
            <v>HIGH</v>
          </cell>
          <cell r="AG351">
            <v>1</v>
          </cell>
          <cell r="AH351">
            <v>1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1</v>
          </cell>
          <cell r="AO351">
            <v>0</v>
          </cell>
          <cell r="AP351">
            <v>0</v>
          </cell>
          <cell r="AQ351">
            <v>0</v>
          </cell>
          <cell r="AR351" t="str">
            <v>NOTHISPANICLATINO</v>
          </cell>
          <cell r="AS351" t="str">
            <v>Recall Completed</v>
          </cell>
          <cell r="AT351" t="str">
            <v>NULL</v>
          </cell>
          <cell r="AU351" t="str">
            <v>NULL</v>
          </cell>
          <cell r="AV351">
            <v>12</v>
          </cell>
          <cell r="AW351">
            <v>64</v>
          </cell>
          <cell r="AX351">
            <v>10946.9</v>
          </cell>
          <cell r="AY351">
            <v>0.15419974929999999</v>
          </cell>
          <cell r="AZ351">
            <v>329.4</v>
          </cell>
          <cell r="BA351">
            <v>18.8</v>
          </cell>
          <cell r="BB351" t="str">
            <v>AAPH not tested due to high volume of samples o</v>
          </cell>
          <cell r="BC351" t="str">
            <v>NA</v>
          </cell>
          <cell r="BD351" t="str">
            <v>NA</v>
          </cell>
          <cell r="BE351" t="str">
            <v>glad7</v>
          </cell>
          <cell r="BF351" t="str">
            <v>CPD;AS1</v>
          </cell>
          <cell r="BG351" t="str">
            <v>Pitt</v>
          </cell>
          <cell r="BH351">
            <v>64</v>
          </cell>
          <cell r="BI351">
            <v>10</v>
          </cell>
          <cell r="BJ351">
            <v>5</v>
          </cell>
          <cell r="BK351">
            <v>8</v>
          </cell>
          <cell r="BL351">
            <v>186</v>
          </cell>
          <cell r="BM351" t="str">
            <v>N</v>
          </cell>
          <cell r="BN351" t="str">
            <v>NA</v>
          </cell>
          <cell r="BO351" t="str">
            <v>Y</v>
          </cell>
          <cell r="BP351">
            <v>840</v>
          </cell>
          <cell r="BQ351" t="str">
            <v>F</v>
          </cell>
          <cell r="BR351" t="str">
            <v>N</v>
          </cell>
          <cell r="BS351" t="str">
            <v>N</v>
          </cell>
          <cell r="BT351">
            <v>0</v>
          </cell>
          <cell r="BU351" t="str">
            <v>N</v>
          </cell>
          <cell r="BV351">
            <v>99999</v>
          </cell>
          <cell r="BW351" t="str">
            <v>N</v>
          </cell>
          <cell r="BX351" t="str">
            <v>NA</v>
          </cell>
          <cell r="BY351">
            <v>5.95</v>
          </cell>
          <cell r="BZ351">
            <v>4.1849999999999996</v>
          </cell>
          <cell r="CA351">
            <v>12.8</v>
          </cell>
          <cell r="CB351">
            <v>37.5</v>
          </cell>
          <cell r="CC351">
            <v>89.45</v>
          </cell>
          <cell r="CD351">
            <v>15.5</v>
          </cell>
          <cell r="CE351">
            <v>263.5</v>
          </cell>
          <cell r="CF351" t="str">
            <v>N</v>
          </cell>
          <cell r="CG351" t="str">
            <v>N</v>
          </cell>
          <cell r="CS351" t="str">
            <v>N</v>
          </cell>
          <cell r="CY351" t="str">
            <v>N</v>
          </cell>
          <cell r="DW351" t="str">
            <v>Y</v>
          </cell>
          <cell r="DX351" t="str">
            <v>Y</v>
          </cell>
          <cell r="DY351" t="str">
            <v>N</v>
          </cell>
          <cell r="DZ351" t="str">
            <v>N</v>
          </cell>
          <cell r="EC351" t="str">
            <v>N</v>
          </cell>
          <cell r="ED351" t="str">
            <v>Y</v>
          </cell>
          <cell r="EL351">
            <v>0</v>
          </cell>
          <cell r="EN351" t="str">
            <v>N</v>
          </cell>
          <cell r="EO351">
            <v>0</v>
          </cell>
          <cell r="EQ351">
            <v>7</v>
          </cell>
          <cell r="ER351">
            <v>1</v>
          </cell>
          <cell r="ES351">
            <v>3</v>
          </cell>
          <cell r="ET351" t="str">
            <v>T</v>
          </cell>
          <cell r="EU351" t="str">
            <v>M</v>
          </cell>
          <cell r="EV351" t="str">
            <v>H</v>
          </cell>
          <cell r="EW351" t="str">
            <v>WB</v>
          </cell>
          <cell r="EX351" t="str">
            <v>N</v>
          </cell>
          <cell r="EY351" t="str">
            <v>S</v>
          </cell>
          <cell r="EZ351" t="str">
            <v>B+</v>
          </cell>
          <cell r="FA351" t="str">
            <v>NT</v>
          </cell>
          <cell r="FB351" t="str">
            <v>NR</v>
          </cell>
          <cell r="FC351" t="str">
            <v>NR</v>
          </cell>
          <cell r="FD351" t="str">
            <v>NR</v>
          </cell>
          <cell r="FE351" t="str">
            <v>NR</v>
          </cell>
          <cell r="FF351" t="str">
            <v>NT</v>
          </cell>
          <cell r="FG351" t="str">
            <v>NR</v>
          </cell>
          <cell r="FH351" t="str">
            <v>NR</v>
          </cell>
          <cell r="FI351" t="str">
            <v>NR</v>
          </cell>
          <cell r="FJ351" t="str">
            <v>NR</v>
          </cell>
          <cell r="FK351" t="str">
            <v>NR</v>
          </cell>
          <cell r="FL351" t="str">
            <v>NR</v>
          </cell>
          <cell r="FM351" t="str">
            <v>NT</v>
          </cell>
          <cell r="FN351">
            <v>13.4</v>
          </cell>
          <cell r="FO351" t="str">
            <v>NA</v>
          </cell>
          <cell r="FP351" t="b">
            <v>0</v>
          </cell>
          <cell r="FR351" t="str">
            <v>F</v>
          </cell>
          <cell r="FS351">
            <v>36</v>
          </cell>
          <cell r="FT351" t="str">
            <v>HIGH</v>
          </cell>
          <cell r="FU351">
            <v>0.13900788488177299</v>
          </cell>
          <cell r="FV351">
            <v>14.9275228424413</v>
          </cell>
          <cell r="FW351" t="str">
            <v>NA</v>
          </cell>
          <cell r="FX351">
            <v>186</v>
          </cell>
          <cell r="FY351">
            <v>68</v>
          </cell>
          <cell r="FZ351">
            <v>28.278114186851202</v>
          </cell>
          <cell r="GA351">
            <v>1</v>
          </cell>
          <cell r="GB351">
            <v>0.13</v>
          </cell>
          <cell r="GC351">
            <v>18</v>
          </cell>
          <cell r="GD351">
            <v>4.2</v>
          </cell>
          <cell r="GE351">
            <v>0.19</v>
          </cell>
          <cell r="GF351">
            <v>16.3</v>
          </cell>
          <cell r="GG351">
            <v>6.3</v>
          </cell>
          <cell r="GH351">
            <v>0.32</v>
          </cell>
          <cell r="GI351">
            <v>25.6</v>
          </cell>
          <cell r="GJ351">
            <v>7.6</v>
          </cell>
          <cell r="GK351">
            <v>0.42</v>
          </cell>
          <cell r="GL351">
            <v>25.6</v>
          </cell>
          <cell r="GM351">
            <v>31.7</v>
          </cell>
          <cell r="GN351" t="str">
            <v>CAUCASIAN</v>
          </cell>
          <cell r="GO351">
            <v>6.4587000000000006E-2</v>
          </cell>
          <cell r="GP351" t="str">
            <v>NA</v>
          </cell>
          <cell r="GQ351">
            <v>7.0846999999999993E-2</v>
          </cell>
          <cell r="GR351" t="str">
            <v>NA</v>
          </cell>
          <cell r="GS351">
            <v>2</v>
          </cell>
          <cell r="GT351">
            <v>140559571254</v>
          </cell>
          <cell r="GU351" t="str">
            <v>RO014227 0027</v>
          </cell>
          <cell r="GV351" t="str">
            <v>Recall MinJae 1st attempt-Samples-RO014227 0027</v>
          </cell>
          <cell r="GW351">
            <v>115696</v>
          </cell>
          <cell r="GX351">
            <v>9368.1</v>
          </cell>
          <cell r="GY351">
            <v>21</v>
          </cell>
          <cell r="GZ351">
            <v>1.7</v>
          </cell>
          <cell r="HA351">
            <v>0</v>
          </cell>
          <cell r="HB351">
            <v>0</v>
          </cell>
          <cell r="HC351">
            <v>513</v>
          </cell>
          <cell r="HD351">
            <v>41.54</v>
          </cell>
          <cell r="HE351">
            <v>1330000</v>
          </cell>
        </row>
        <row r="352">
          <cell r="B352">
            <v>35007705391</v>
          </cell>
          <cell r="C352" t="str">
            <v>W08601400703500</v>
          </cell>
          <cell r="D352" t="str">
            <v>RO014278 0001</v>
          </cell>
          <cell r="E352" t="str">
            <v>RO014278 0001</v>
          </cell>
          <cell r="F352" t="str">
            <v>RO014278</v>
          </cell>
          <cell r="G352" t="str">
            <v>RO014278 0027</v>
          </cell>
          <cell r="H352" t="str">
            <v>RO014278</v>
          </cell>
          <cell r="I352">
            <v>27</v>
          </cell>
          <cell r="J352">
            <v>155104765</v>
          </cell>
          <cell r="K352">
            <v>2</v>
          </cell>
          <cell r="L352">
            <v>119094461221</v>
          </cell>
          <cell r="M352" t="str">
            <v>Recall</v>
          </cell>
          <cell r="N352" t="str">
            <v>Recall D23</v>
          </cell>
          <cell r="O352" t="str">
            <v>Matrix tube</v>
          </cell>
          <cell r="P352" t="str">
            <v>Supernate</v>
          </cell>
          <cell r="Q352">
            <v>5581</v>
          </cell>
          <cell r="R352">
            <v>5</v>
          </cell>
          <cell r="S352">
            <v>17</v>
          </cell>
          <cell r="T352" t="str">
            <v>NA</v>
          </cell>
          <cell r="U352" t="str">
            <v>F</v>
          </cell>
          <cell r="V352" t="b">
            <v>1</v>
          </cell>
          <cell r="W352">
            <v>27</v>
          </cell>
          <cell r="X352" t="b">
            <v>0</v>
          </cell>
          <cell r="Y352" t="b">
            <v>0</v>
          </cell>
          <cell r="Z352" t="b">
            <v>0</v>
          </cell>
          <cell r="AA352" t="b">
            <v>0</v>
          </cell>
          <cell r="AB352" t="b">
            <v>1</v>
          </cell>
          <cell r="AC352">
            <v>126627121031</v>
          </cell>
          <cell r="AD352" t="str">
            <v>ITxM</v>
          </cell>
          <cell r="AE352" t="b">
            <v>1</v>
          </cell>
          <cell r="AF352" t="str">
            <v>HIGH</v>
          </cell>
          <cell r="AG352">
            <v>1</v>
          </cell>
          <cell r="AH352">
            <v>1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1</v>
          </cell>
          <cell r="AO352">
            <v>0</v>
          </cell>
          <cell r="AP352">
            <v>0</v>
          </cell>
          <cell r="AQ352">
            <v>0</v>
          </cell>
          <cell r="AR352" t="str">
            <v>NOTHISPANICLATINO</v>
          </cell>
          <cell r="AS352" t="str">
            <v>Recall Completed</v>
          </cell>
          <cell r="AT352" t="str">
            <v>NULL</v>
          </cell>
          <cell r="AU352" t="str">
            <v>NULL</v>
          </cell>
          <cell r="AV352">
            <v>10.5</v>
          </cell>
          <cell r="AW352">
            <v>64</v>
          </cell>
          <cell r="AX352">
            <v>11143.6</v>
          </cell>
          <cell r="AY352">
            <v>0.1108374384</v>
          </cell>
          <cell r="AZ352">
            <v>313.39999999999998</v>
          </cell>
          <cell r="BA352">
            <v>29.2</v>
          </cell>
          <cell r="BB352" t="str">
            <v>AAPH not tested due to high volume of samples o</v>
          </cell>
          <cell r="BC352" t="str">
            <v>NA</v>
          </cell>
          <cell r="BD352" t="str">
            <v>NA</v>
          </cell>
          <cell r="BE352" t="str">
            <v>glad7</v>
          </cell>
          <cell r="BF352" t="str">
            <v>CPD;AS1</v>
          </cell>
          <cell r="BG352" t="str">
            <v>Pitt</v>
          </cell>
          <cell r="BH352">
            <v>64</v>
          </cell>
          <cell r="BI352">
            <v>11</v>
          </cell>
          <cell r="BJ352">
            <v>5</v>
          </cell>
          <cell r="BK352">
            <v>11</v>
          </cell>
          <cell r="BL352">
            <v>176</v>
          </cell>
          <cell r="BM352" t="str">
            <v>N</v>
          </cell>
          <cell r="BN352" t="str">
            <v>NA</v>
          </cell>
          <cell r="BO352" t="str">
            <v>Y</v>
          </cell>
          <cell r="BP352">
            <v>840</v>
          </cell>
          <cell r="BQ352">
            <v>9</v>
          </cell>
          <cell r="BR352" t="str">
            <v>N</v>
          </cell>
          <cell r="BT352" t="str">
            <v>NA</v>
          </cell>
          <cell r="BU352" t="str">
            <v>N</v>
          </cell>
          <cell r="BV352" t="str">
            <v>W9999</v>
          </cell>
          <cell r="BW352" t="str">
            <v>N</v>
          </cell>
          <cell r="BX352" t="str">
            <v>NA</v>
          </cell>
          <cell r="BY352">
            <v>5</v>
          </cell>
          <cell r="BZ352">
            <v>5.7850000000000001</v>
          </cell>
          <cell r="CA352">
            <v>16.350000000000001</v>
          </cell>
          <cell r="CB352">
            <v>47.8</v>
          </cell>
          <cell r="CC352">
            <v>82.6</v>
          </cell>
          <cell r="CD352">
            <v>14.55</v>
          </cell>
          <cell r="CE352">
            <v>256.5</v>
          </cell>
          <cell r="CF352" t="str">
            <v>N</v>
          </cell>
          <cell r="CG352" t="str">
            <v>N</v>
          </cell>
          <cell r="CS352" t="str">
            <v>N</v>
          </cell>
          <cell r="CY352" t="str">
            <v>N</v>
          </cell>
          <cell r="DW352" t="str">
            <v>Y</v>
          </cell>
          <cell r="DX352" t="str">
            <v>N</v>
          </cell>
          <cell r="DZ352" t="str">
            <v>N</v>
          </cell>
          <cell r="EC352" t="str">
            <v>N</v>
          </cell>
          <cell r="EL352">
            <v>0</v>
          </cell>
          <cell r="EO352">
            <v>0</v>
          </cell>
          <cell r="EQ352">
            <v>11</v>
          </cell>
          <cell r="ER352">
            <v>7</v>
          </cell>
          <cell r="ES352">
            <v>25</v>
          </cell>
          <cell r="ET352" t="str">
            <v>T</v>
          </cell>
          <cell r="EU352" t="str">
            <v>M</v>
          </cell>
          <cell r="EV352" t="str">
            <v>H</v>
          </cell>
          <cell r="EW352" t="str">
            <v>WB</v>
          </cell>
          <cell r="EX352" t="str">
            <v>N</v>
          </cell>
          <cell r="EY352" t="str">
            <v>S</v>
          </cell>
          <cell r="EZ352" t="str">
            <v>O+</v>
          </cell>
          <cell r="FA352" t="str">
            <v>NR</v>
          </cell>
          <cell r="FB352" t="str">
            <v>NR</v>
          </cell>
          <cell r="FC352" t="str">
            <v>NR</v>
          </cell>
          <cell r="FD352" t="str">
            <v>NR</v>
          </cell>
          <cell r="FE352" t="str">
            <v>NR</v>
          </cell>
          <cell r="FF352" t="str">
            <v>NT</v>
          </cell>
          <cell r="FG352" t="str">
            <v>NR</v>
          </cell>
          <cell r="FH352" t="str">
            <v>NR</v>
          </cell>
          <cell r="FI352" t="str">
            <v>NR</v>
          </cell>
          <cell r="FJ352" t="str">
            <v>NR</v>
          </cell>
          <cell r="FK352" t="str">
            <v>NR</v>
          </cell>
          <cell r="FL352" t="str">
            <v>NR</v>
          </cell>
          <cell r="FM352" t="str">
            <v>NT</v>
          </cell>
          <cell r="FN352">
            <v>16.399999999999999</v>
          </cell>
          <cell r="FO352" t="str">
            <v>NA</v>
          </cell>
          <cell r="FP352" t="b">
            <v>0</v>
          </cell>
          <cell r="FR352" t="str">
            <v>M</v>
          </cell>
          <cell r="FS352">
            <v>28</v>
          </cell>
          <cell r="FT352" t="str">
            <v>HIGH</v>
          </cell>
          <cell r="FU352">
            <v>0.101338391448262</v>
          </cell>
          <cell r="FV352">
            <v>25.009377304750998</v>
          </cell>
          <cell r="FW352" t="str">
            <v>NA</v>
          </cell>
          <cell r="FX352">
            <v>176</v>
          </cell>
          <cell r="FY352">
            <v>71</v>
          </cell>
          <cell r="FZ352">
            <v>24.544336441182299</v>
          </cell>
          <cell r="GA352">
            <v>1</v>
          </cell>
          <cell r="GB352">
            <v>0.17</v>
          </cell>
          <cell r="GC352">
            <v>21.6</v>
          </cell>
          <cell r="GD352">
            <v>9.1</v>
          </cell>
          <cell r="GE352">
            <v>0.15</v>
          </cell>
          <cell r="GF352">
            <v>20.100000000000001</v>
          </cell>
          <cell r="GG352">
            <v>8.1999999999999993</v>
          </cell>
          <cell r="GH352">
            <v>0.2</v>
          </cell>
          <cell r="GI352">
            <v>18.899999999999999</v>
          </cell>
          <cell r="GJ352">
            <v>16.8</v>
          </cell>
          <cell r="GK352">
            <v>0.21</v>
          </cell>
          <cell r="GL352">
            <v>14.6</v>
          </cell>
          <cell r="GM352">
            <v>39.700000000000003</v>
          </cell>
          <cell r="GN352" t="str">
            <v>CAUCASIAN</v>
          </cell>
          <cell r="GO352">
            <v>-1.9979E-2</v>
          </cell>
          <cell r="GP352" t="str">
            <v>NA</v>
          </cell>
          <cell r="GQ352">
            <v>7.0846999999999993E-2</v>
          </cell>
          <cell r="GR352" t="str">
            <v>NA</v>
          </cell>
          <cell r="GS352">
            <v>2</v>
          </cell>
          <cell r="GT352">
            <v>120786301529</v>
          </cell>
          <cell r="GU352" t="str">
            <v>RO014278 0027</v>
          </cell>
          <cell r="GV352" t="str">
            <v>Recall Group C 091321-Samples-RO014278 0027</v>
          </cell>
          <cell r="GW352">
            <v>225000</v>
          </cell>
          <cell r="GX352">
            <v>14591.44</v>
          </cell>
          <cell r="GY352">
            <v>701</v>
          </cell>
          <cell r="GZ352">
            <v>45.46</v>
          </cell>
          <cell r="HA352">
            <v>2</v>
          </cell>
          <cell r="HB352">
            <v>0.13</v>
          </cell>
          <cell r="HC352">
            <v>79</v>
          </cell>
          <cell r="HD352">
            <v>5.12</v>
          </cell>
          <cell r="HE352">
            <v>160000</v>
          </cell>
        </row>
        <row r="353">
          <cell r="B353">
            <v>35007705557</v>
          </cell>
          <cell r="C353" t="str">
            <v>W08721400275700</v>
          </cell>
          <cell r="D353" t="str">
            <v>RO014225 0001</v>
          </cell>
          <cell r="E353" t="str">
            <v>RO014225 0001</v>
          </cell>
          <cell r="F353" t="str">
            <v>RO014225</v>
          </cell>
          <cell r="G353" t="str">
            <v>RO014225 0027</v>
          </cell>
          <cell r="H353" t="str">
            <v>RO014225</v>
          </cell>
          <cell r="I353">
            <v>27</v>
          </cell>
          <cell r="J353">
            <v>155101671</v>
          </cell>
          <cell r="K353">
            <v>2</v>
          </cell>
          <cell r="L353">
            <v>141410951443</v>
          </cell>
          <cell r="M353" t="str">
            <v>Recall</v>
          </cell>
          <cell r="N353" t="str">
            <v>Recall D23</v>
          </cell>
          <cell r="O353" t="str">
            <v>Matrix tube</v>
          </cell>
          <cell r="P353" t="str">
            <v>Supernate</v>
          </cell>
          <cell r="Q353">
            <v>5578</v>
          </cell>
          <cell r="R353">
            <v>11</v>
          </cell>
          <cell r="S353">
            <v>17</v>
          </cell>
          <cell r="T353" t="str">
            <v>NA</v>
          </cell>
          <cell r="U353" t="str">
            <v>G</v>
          </cell>
          <cell r="V353" t="b">
            <v>1</v>
          </cell>
          <cell r="W353">
            <v>27</v>
          </cell>
          <cell r="X353" t="b">
            <v>0</v>
          </cell>
          <cell r="Y353" t="b">
            <v>0</v>
          </cell>
          <cell r="Z353" t="b">
            <v>0</v>
          </cell>
          <cell r="AA353" t="b">
            <v>0</v>
          </cell>
          <cell r="AB353" t="b">
            <v>1</v>
          </cell>
          <cell r="AC353">
            <v>106182231051</v>
          </cell>
          <cell r="AD353" t="str">
            <v>ITxM</v>
          </cell>
          <cell r="AE353" t="b">
            <v>1</v>
          </cell>
          <cell r="AF353" t="str">
            <v>CAUCASIAN_OTHER</v>
          </cell>
          <cell r="AG353">
            <v>1</v>
          </cell>
          <cell r="AH353">
            <v>1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1</v>
          </cell>
          <cell r="AO353">
            <v>0</v>
          </cell>
          <cell r="AP353">
            <v>0</v>
          </cell>
          <cell r="AQ353">
            <v>0</v>
          </cell>
          <cell r="AR353" t="str">
            <v>NOTHISPANICLATINO</v>
          </cell>
          <cell r="AS353" t="str">
            <v>Recall Completed</v>
          </cell>
          <cell r="AT353" t="str">
            <v>NULL</v>
          </cell>
          <cell r="AU353" t="str">
            <v>NULL</v>
          </cell>
          <cell r="AV353">
            <v>11</v>
          </cell>
          <cell r="AW353">
            <v>62</v>
          </cell>
          <cell r="AX353">
            <v>11052.2</v>
          </cell>
          <cell r="AY353">
            <v>0.33029801320000002</v>
          </cell>
          <cell r="AZ353">
            <v>317.89999999999998</v>
          </cell>
          <cell r="BA353">
            <v>49.3</v>
          </cell>
          <cell r="BC353" t="str">
            <v>NA</v>
          </cell>
          <cell r="BD353">
            <v>36.4</v>
          </cell>
          <cell r="BE353" t="str">
            <v>glad7</v>
          </cell>
          <cell r="BF353" t="str">
            <v>CPD;AS1</v>
          </cell>
          <cell r="BG353" t="str">
            <v>Pitt</v>
          </cell>
          <cell r="BH353">
            <v>129</v>
          </cell>
          <cell r="BI353">
            <v>4</v>
          </cell>
          <cell r="BJ353">
            <v>6</v>
          </cell>
          <cell r="BK353">
            <v>1</v>
          </cell>
          <cell r="BL353">
            <v>281</v>
          </cell>
          <cell r="BM353" t="str">
            <v>N</v>
          </cell>
          <cell r="BN353" t="str">
            <v>NA</v>
          </cell>
          <cell r="BO353" t="str">
            <v>Y</v>
          </cell>
          <cell r="BP353">
            <v>840</v>
          </cell>
          <cell r="BQ353" t="str">
            <v>E</v>
          </cell>
          <cell r="BR353" t="str">
            <v>N</v>
          </cell>
          <cell r="BT353" t="str">
            <v>NA</v>
          </cell>
          <cell r="BU353" t="str">
            <v>N</v>
          </cell>
          <cell r="BV353" t="str">
            <v>W9999</v>
          </cell>
          <cell r="BW353" t="str">
            <v>N</v>
          </cell>
          <cell r="BX353" t="str">
            <v>NA</v>
          </cell>
          <cell r="BY353">
            <v>7.65</v>
          </cell>
          <cell r="BZ353">
            <v>4.875</v>
          </cell>
          <cell r="CA353">
            <v>14.85</v>
          </cell>
          <cell r="CB353">
            <v>43.5</v>
          </cell>
          <cell r="CC353">
            <v>89.25</v>
          </cell>
          <cell r="CD353">
            <v>12.65</v>
          </cell>
          <cell r="CE353">
            <v>241</v>
          </cell>
          <cell r="CF353" t="str">
            <v>N</v>
          </cell>
          <cell r="CG353" t="str">
            <v>N</v>
          </cell>
          <cell r="CS353" t="str">
            <v>N</v>
          </cell>
          <cell r="CY353" t="str">
            <v>N</v>
          </cell>
          <cell r="DW353" t="str">
            <v>Y</v>
          </cell>
          <cell r="DY353" t="str">
            <v>N</v>
          </cell>
          <cell r="DZ353" t="str">
            <v>Y</v>
          </cell>
          <cell r="EA353" t="str">
            <v>Daily</v>
          </cell>
          <cell r="EB353" t="str">
            <v>N</v>
          </cell>
          <cell r="EC353" t="str">
            <v>N</v>
          </cell>
          <cell r="EL353">
            <v>0</v>
          </cell>
          <cell r="EO353">
            <v>0</v>
          </cell>
          <cell r="EQ353">
            <v>160</v>
          </cell>
          <cell r="ER353">
            <v>7</v>
          </cell>
          <cell r="ES353">
            <v>30</v>
          </cell>
          <cell r="ET353" t="str">
            <v>T</v>
          </cell>
          <cell r="EU353" t="str">
            <v>M</v>
          </cell>
          <cell r="EV353" t="str">
            <v>H</v>
          </cell>
          <cell r="EW353" t="str">
            <v>WB</v>
          </cell>
          <cell r="EX353" t="str">
            <v>N</v>
          </cell>
          <cell r="EY353" t="str">
            <v>S</v>
          </cell>
          <cell r="EZ353" t="str">
            <v>A+</v>
          </cell>
          <cell r="FA353" t="str">
            <v>NT</v>
          </cell>
          <cell r="FB353" t="str">
            <v>NR</v>
          </cell>
          <cell r="FC353" t="str">
            <v>NR</v>
          </cell>
          <cell r="FD353" t="str">
            <v>NR</v>
          </cell>
          <cell r="FE353" t="str">
            <v>NR</v>
          </cell>
          <cell r="FF353" t="str">
            <v>NT</v>
          </cell>
          <cell r="FG353" t="str">
            <v>NR</v>
          </cell>
          <cell r="FH353" t="str">
            <v>NR</v>
          </cell>
          <cell r="FI353" t="str">
            <v>NR</v>
          </cell>
          <cell r="FJ353" t="str">
            <v>NR</v>
          </cell>
          <cell r="FK353" t="str">
            <v>NR</v>
          </cell>
          <cell r="FL353" t="str">
            <v>NR</v>
          </cell>
          <cell r="FM353" t="str">
            <v>NT</v>
          </cell>
          <cell r="FN353">
            <v>17</v>
          </cell>
          <cell r="FO353" t="str">
            <v>NA</v>
          </cell>
          <cell r="FP353" t="b">
            <v>0</v>
          </cell>
          <cell r="FR353" t="str">
            <v>M</v>
          </cell>
          <cell r="FS353">
            <v>31</v>
          </cell>
          <cell r="FT353" t="str">
            <v>CAUCASIAN</v>
          </cell>
          <cell r="FU353">
            <v>0.29198710250077098</v>
          </cell>
          <cell r="FV353">
            <v>44.494499871330397</v>
          </cell>
          <cell r="FW353">
            <v>35.962119801596103</v>
          </cell>
          <cell r="FX353">
            <v>281</v>
          </cell>
          <cell r="FY353">
            <v>73</v>
          </cell>
          <cell r="FZ353">
            <v>37.069431413023104</v>
          </cell>
          <cell r="GA353">
            <v>1</v>
          </cell>
          <cell r="GB353">
            <v>0.16</v>
          </cell>
          <cell r="GC353">
            <v>44.5</v>
          </cell>
          <cell r="GD353">
            <v>10.3</v>
          </cell>
          <cell r="GE353">
            <v>0.25</v>
          </cell>
          <cell r="GF353">
            <v>50.5</v>
          </cell>
          <cell r="GG353">
            <v>11.4</v>
          </cell>
          <cell r="GH353">
            <v>0.39</v>
          </cell>
          <cell r="GI353">
            <v>44.4</v>
          </cell>
          <cell r="GJ353">
            <v>13</v>
          </cell>
          <cell r="GK353">
            <v>0.46</v>
          </cell>
          <cell r="GL353">
            <v>41.9</v>
          </cell>
          <cell r="GM353">
            <v>36.1</v>
          </cell>
          <cell r="GN353" t="str">
            <v>CAUCASIAN</v>
          </cell>
          <cell r="GO353">
            <v>-0.37965399999999999</v>
          </cell>
          <cell r="GP353" t="str">
            <v>NA</v>
          </cell>
          <cell r="GQ353">
            <v>7.0846999999999993E-2</v>
          </cell>
          <cell r="GR353" t="str">
            <v>NA</v>
          </cell>
          <cell r="GS353">
            <v>2</v>
          </cell>
          <cell r="GT353">
            <v>128391331345</v>
          </cell>
          <cell r="GU353" t="str">
            <v>RO014225 0027</v>
          </cell>
          <cell r="GV353" t="str">
            <v>Recall and training-Samples-RO014225 0027</v>
          </cell>
          <cell r="GW353">
            <v>208104</v>
          </cell>
          <cell r="GX353">
            <v>15301.76</v>
          </cell>
          <cell r="GY353">
            <v>430</v>
          </cell>
          <cell r="GZ353">
            <v>31.62</v>
          </cell>
          <cell r="HA353">
            <v>1</v>
          </cell>
          <cell r="HB353">
            <v>7.0000000000000007E-2</v>
          </cell>
          <cell r="HC353">
            <v>93</v>
          </cell>
          <cell r="HD353">
            <v>6.84</v>
          </cell>
          <cell r="HE353">
            <v>101000</v>
          </cell>
        </row>
        <row r="354">
          <cell r="B354">
            <v>35007705664</v>
          </cell>
          <cell r="C354" t="str">
            <v>W08431400222500</v>
          </cell>
          <cell r="D354" t="str">
            <v>RO014248 0001</v>
          </cell>
          <cell r="E354" t="str">
            <v>RO014248 0001</v>
          </cell>
          <cell r="F354" t="str">
            <v>RO014248</v>
          </cell>
          <cell r="G354" t="str">
            <v>RO014248 0027</v>
          </cell>
          <cell r="H354" t="str">
            <v>RO014248</v>
          </cell>
          <cell r="I354">
            <v>27</v>
          </cell>
          <cell r="J354">
            <v>155101999</v>
          </cell>
          <cell r="K354">
            <v>2</v>
          </cell>
          <cell r="L354">
            <v>151545471201</v>
          </cell>
          <cell r="M354" t="str">
            <v>Recall</v>
          </cell>
          <cell r="N354" t="str">
            <v>Recall D23</v>
          </cell>
          <cell r="O354" t="str">
            <v>Matrix tube</v>
          </cell>
          <cell r="P354" t="str">
            <v>Supernate</v>
          </cell>
          <cell r="Q354">
            <v>5579</v>
          </cell>
          <cell r="R354">
            <v>11</v>
          </cell>
          <cell r="S354">
            <v>17</v>
          </cell>
          <cell r="T354" t="str">
            <v>NA</v>
          </cell>
          <cell r="U354" t="str">
            <v>D</v>
          </cell>
          <cell r="V354" t="b">
            <v>1</v>
          </cell>
          <cell r="W354">
            <v>27</v>
          </cell>
          <cell r="X354" t="b">
            <v>0</v>
          </cell>
          <cell r="Y354" t="b">
            <v>0</v>
          </cell>
          <cell r="Z354" t="b">
            <v>0</v>
          </cell>
          <cell r="AA354" t="b">
            <v>0</v>
          </cell>
          <cell r="AB354" t="b">
            <v>1</v>
          </cell>
          <cell r="AC354">
            <v>122177461266</v>
          </cell>
          <cell r="AD354" t="str">
            <v>ITxM</v>
          </cell>
          <cell r="AE354" t="b">
            <v>1</v>
          </cell>
          <cell r="AF354" t="str">
            <v>HIGH</v>
          </cell>
          <cell r="AG354">
            <v>1</v>
          </cell>
          <cell r="AH354">
            <v>1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1</v>
          </cell>
          <cell r="AO354">
            <v>0</v>
          </cell>
          <cell r="AP354">
            <v>0</v>
          </cell>
          <cell r="AQ354">
            <v>0</v>
          </cell>
          <cell r="AR354" t="str">
            <v>NOTHISPANICLATINO</v>
          </cell>
          <cell r="AS354" t="str">
            <v>Recall Completed</v>
          </cell>
          <cell r="AT354" t="str">
            <v>NULL</v>
          </cell>
          <cell r="AU354" t="str">
            <v>NULL</v>
          </cell>
          <cell r="AV354">
            <v>8.5</v>
          </cell>
          <cell r="AW354">
            <v>67.5</v>
          </cell>
          <cell r="AX354">
            <v>11431.8</v>
          </cell>
          <cell r="AY354">
            <v>0.1528111244</v>
          </cell>
          <cell r="AZ354">
            <v>303.10000000000002</v>
          </cell>
          <cell r="BA354">
            <v>37</v>
          </cell>
          <cell r="BC354" t="str">
            <v>NA</v>
          </cell>
          <cell r="BD354">
            <v>34.700000000000003</v>
          </cell>
          <cell r="BE354" t="str">
            <v>glad7</v>
          </cell>
          <cell r="BF354" t="str">
            <v>CPD;AS1</v>
          </cell>
          <cell r="BG354" t="str">
            <v>Pitt</v>
          </cell>
          <cell r="BH354">
            <v>56</v>
          </cell>
          <cell r="BI354">
            <v>11</v>
          </cell>
          <cell r="BJ354">
            <v>5</v>
          </cell>
          <cell r="BK354">
            <v>5</v>
          </cell>
          <cell r="BL354">
            <v>165</v>
          </cell>
          <cell r="BM354" t="str">
            <v>N</v>
          </cell>
          <cell r="BN354" t="str">
            <v>NA</v>
          </cell>
          <cell r="BO354" t="str">
            <v>Y</v>
          </cell>
          <cell r="BP354">
            <v>840</v>
          </cell>
          <cell r="BQ354">
            <v>9</v>
          </cell>
          <cell r="BR354" t="str">
            <v>N</v>
          </cell>
          <cell r="BS354" t="str">
            <v>N</v>
          </cell>
          <cell r="BT354">
            <v>0</v>
          </cell>
          <cell r="BU354" t="str">
            <v>N</v>
          </cell>
          <cell r="BV354" t="str">
            <v>W9999</v>
          </cell>
          <cell r="BW354" t="str">
            <v>N</v>
          </cell>
          <cell r="BX354" t="str">
            <v>NA</v>
          </cell>
          <cell r="BY354">
            <v>5.65</v>
          </cell>
          <cell r="BZ354">
            <v>4.625</v>
          </cell>
          <cell r="CA354">
            <v>13.5</v>
          </cell>
          <cell r="CB354">
            <v>40.65</v>
          </cell>
          <cell r="CC354">
            <v>87.9</v>
          </cell>
          <cell r="CD354">
            <v>14</v>
          </cell>
          <cell r="CE354">
            <v>227.5</v>
          </cell>
          <cell r="CF354" t="str">
            <v>Y</v>
          </cell>
          <cell r="CG354" t="str">
            <v>Y</v>
          </cell>
          <cell r="CH354" t="str">
            <v>Resting</v>
          </cell>
          <cell r="CI354" t="str">
            <v>Y</v>
          </cell>
          <cell r="CN354" t="str">
            <v>Y</v>
          </cell>
          <cell r="CP354" t="str">
            <v>NotUsually</v>
          </cell>
          <cell r="CQ354" t="str">
            <v>N</v>
          </cell>
          <cell r="CS354" t="str">
            <v>N</v>
          </cell>
          <cell r="CY354" t="str">
            <v>N</v>
          </cell>
          <cell r="DW354" t="str">
            <v>Y</v>
          </cell>
          <cell r="DX354" t="str">
            <v>N</v>
          </cell>
          <cell r="DY354" t="str">
            <v>N</v>
          </cell>
          <cell r="DZ354" t="str">
            <v>N</v>
          </cell>
          <cell r="EC354" t="str">
            <v>N</v>
          </cell>
          <cell r="EH354" t="str">
            <v>Y</v>
          </cell>
          <cell r="EL354">
            <v>43</v>
          </cell>
          <cell r="EN354" t="str">
            <v>N</v>
          </cell>
          <cell r="EO354">
            <v>0</v>
          </cell>
          <cell r="EQ354">
            <v>21</v>
          </cell>
          <cell r="ER354">
            <v>12</v>
          </cell>
          <cell r="ES354">
            <v>10</v>
          </cell>
          <cell r="ET354" t="str">
            <v>T</v>
          </cell>
          <cell r="EU354" t="str">
            <v>F</v>
          </cell>
          <cell r="EV354" t="str">
            <v>H</v>
          </cell>
          <cell r="EW354" t="str">
            <v>WB</v>
          </cell>
          <cell r="EX354" t="str">
            <v>N</v>
          </cell>
          <cell r="EY354" t="str">
            <v>S</v>
          </cell>
          <cell r="EZ354" t="str">
            <v>O+</v>
          </cell>
          <cell r="FA354" t="str">
            <v>NT</v>
          </cell>
          <cell r="FB354" t="str">
            <v>NR</v>
          </cell>
          <cell r="FC354" t="str">
            <v>NR</v>
          </cell>
          <cell r="FD354" t="str">
            <v>NR</v>
          </cell>
          <cell r="FE354" t="str">
            <v>NR</v>
          </cell>
          <cell r="FF354" t="str">
            <v>NT</v>
          </cell>
          <cell r="FG354" t="str">
            <v>NR</v>
          </cell>
          <cell r="FH354" t="str">
            <v>NR</v>
          </cell>
          <cell r="FI354" t="str">
            <v>NR</v>
          </cell>
          <cell r="FJ354" t="str">
            <v>NR</v>
          </cell>
          <cell r="FK354" t="str">
            <v>NR</v>
          </cell>
          <cell r="FL354" t="str">
            <v>NR</v>
          </cell>
          <cell r="FM354" t="str">
            <v>NT</v>
          </cell>
          <cell r="FN354">
            <v>15.1</v>
          </cell>
          <cell r="FO354" t="str">
            <v>NA</v>
          </cell>
          <cell r="FP354" t="b">
            <v>0</v>
          </cell>
          <cell r="FR354" t="str">
            <v>F</v>
          </cell>
          <cell r="FS354">
            <v>60</v>
          </cell>
          <cell r="FT354" t="str">
            <v>HIGH</v>
          </cell>
          <cell r="FU354">
            <v>0.13780156548904501</v>
          </cell>
          <cell r="FV354">
            <v>32.5707681514833</v>
          </cell>
          <cell r="FW354">
            <v>34.201361584299498</v>
          </cell>
          <cell r="FX354">
            <v>165</v>
          </cell>
          <cell r="FY354">
            <v>65</v>
          </cell>
          <cell r="FZ354">
            <v>27.454437869822499</v>
          </cell>
          <cell r="GA354">
            <v>1</v>
          </cell>
          <cell r="GB354">
            <v>0.18</v>
          </cell>
          <cell r="GC354">
            <v>36.9</v>
          </cell>
          <cell r="GD354">
            <v>5.9</v>
          </cell>
          <cell r="GE354">
            <v>0.28999999999999998</v>
          </cell>
          <cell r="GF354">
            <v>38.9</v>
          </cell>
          <cell r="GG354">
            <v>5.3</v>
          </cell>
          <cell r="GH354">
            <v>0.32</v>
          </cell>
          <cell r="GI354">
            <v>34.1</v>
          </cell>
          <cell r="GJ354">
            <v>7.2</v>
          </cell>
          <cell r="GK354">
            <v>0.49</v>
          </cell>
          <cell r="GL354">
            <v>31.2</v>
          </cell>
          <cell r="GM354">
            <v>28.8</v>
          </cell>
          <cell r="GN354" t="str">
            <v>CAUCASIAN</v>
          </cell>
          <cell r="GO354">
            <v>-0.23530899999999999</v>
          </cell>
          <cell r="GP354" t="str">
            <v>NA</v>
          </cell>
          <cell r="GQ354">
            <v>1.03E-2</v>
          </cell>
          <cell r="GR354" t="str">
            <v>NA</v>
          </cell>
          <cell r="GS354">
            <v>2</v>
          </cell>
          <cell r="GT354">
            <v>143869411445</v>
          </cell>
          <cell r="GU354" t="str">
            <v>RO014248 0027</v>
          </cell>
          <cell r="GV354" t="str">
            <v>Recall Set A 090821-Samples-RO014248 0027</v>
          </cell>
          <cell r="GW354">
            <v>150144</v>
          </cell>
          <cell r="GX354">
            <v>11340.18</v>
          </cell>
          <cell r="GY354">
            <v>513</v>
          </cell>
          <cell r="GZ354">
            <v>38.75</v>
          </cell>
          <cell r="HA354">
            <v>21</v>
          </cell>
          <cell r="HB354">
            <v>1.59</v>
          </cell>
          <cell r="HC354">
            <v>1803</v>
          </cell>
          <cell r="HD354">
            <v>136.18</v>
          </cell>
          <cell r="HE354">
            <v>717000</v>
          </cell>
        </row>
        <row r="355">
          <cell r="B355">
            <v>35007705714</v>
          </cell>
          <cell r="C355" t="str">
            <v>W08581500228500</v>
          </cell>
          <cell r="D355" t="str">
            <v>RO014752 0001</v>
          </cell>
          <cell r="E355" t="str">
            <v>RO014752 0001</v>
          </cell>
          <cell r="F355" t="str">
            <v>RO014752</v>
          </cell>
          <cell r="G355" t="str">
            <v>RO014752 0027</v>
          </cell>
          <cell r="H355" t="str">
            <v>RO014752</v>
          </cell>
          <cell r="I355">
            <v>27</v>
          </cell>
          <cell r="J355">
            <v>157066334</v>
          </cell>
          <cell r="K355">
            <v>2</v>
          </cell>
          <cell r="L355">
            <v>131745681281</v>
          </cell>
          <cell r="M355" t="str">
            <v>Recall</v>
          </cell>
          <cell r="N355" t="str">
            <v>Recall D23</v>
          </cell>
          <cell r="O355" t="str">
            <v>Matrix tube</v>
          </cell>
          <cell r="P355" t="str">
            <v>Supernate</v>
          </cell>
          <cell r="Q355">
            <v>5587</v>
          </cell>
          <cell r="R355">
            <v>1</v>
          </cell>
          <cell r="S355">
            <v>12</v>
          </cell>
          <cell r="T355" t="str">
            <v>NA</v>
          </cell>
          <cell r="U355" t="str">
            <v>E</v>
          </cell>
          <cell r="V355" t="b">
            <v>1</v>
          </cell>
          <cell r="W355">
            <v>27</v>
          </cell>
          <cell r="X355" t="b">
            <v>0</v>
          </cell>
          <cell r="Y355" t="b">
            <v>0</v>
          </cell>
          <cell r="Z355" t="b">
            <v>0</v>
          </cell>
          <cell r="AA355" t="b">
            <v>0</v>
          </cell>
          <cell r="AB355" t="b">
            <v>1</v>
          </cell>
          <cell r="AC355">
            <v>119858761534</v>
          </cell>
          <cell r="AD355" t="str">
            <v>ITxM</v>
          </cell>
          <cell r="AE355" t="b">
            <v>1</v>
          </cell>
          <cell r="AF355" t="str">
            <v>CAUCASIAN_OTHER</v>
          </cell>
          <cell r="AG355">
            <v>1</v>
          </cell>
          <cell r="AH355">
            <v>1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1</v>
          </cell>
          <cell r="AO355">
            <v>0</v>
          </cell>
          <cell r="AP355">
            <v>0</v>
          </cell>
          <cell r="AQ355">
            <v>0</v>
          </cell>
          <cell r="AR355" t="str">
            <v>NOTHISPANICLATINO</v>
          </cell>
          <cell r="AS355" t="str">
            <v>Recall Completed</v>
          </cell>
          <cell r="AT355" t="str">
            <v>NULL</v>
          </cell>
          <cell r="AU355" t="str">
            <v>NULL</v>
          </cell>
          <cell r="AV355">
            <v>12</v>
          </cell>
          <cell r="AW355">
            <v>63</v>
          </cell>
          <cell r="AX355">
            <v>10311.1</v>
          </cell>
          <cell r="AY355">
            <v>0.41038154389999998</v>
          </cell>
          <cell r="AZ355">
            <v>320.2</v>
          </cell>
          <cell r="BA355">
            <v>53.9</v>
          </cell>
          <cell r="BC355" t="str">
            <v>NA</v>
          </cell>
          <cell r="BD355">
            <v>44.2</v>
          </cell>
          <cell r="BE355" t="str">
            <v>glad7</v>
          </cell>
          <cell r="BF355" t="str">
            <v>CPD;AS1</v>
          </cell>
          <cell r="BG355" t="str">
            <v>Pitt</v>
          </cell>
          <cell r="BH355">
            <v>57</v>
          </cell>
          <cell r="BI355">
            <v>6</v>
          </cell>
          <cell r="BJ355">
            <v>5</v>
          </cell>
          <cell r="BK355">
            <v>10</v>
          </cell>
          <cell r="BL355">
            <v>205</v>
          </cell>
          <cell r="BM355" t="str">
            <v>N</v>
          </cell>
          <cell r="BN355" t="str">
            <v>NA</v>
          </cell>
          <cell r="BO355" t="str">
            <v>Y</v>
          </cell>
          <cell r="BP355">
            <v>840</v>
          </cell>
          <cell r="BQ355" t="str">
            <v>S</v>
          </cell>
          <cell r="BR355" t="str">
            <v>N</v>
          </cell>
          <cell r="BT355" t="str">
            <v>NA</v>
          </cell>
          <cell r="BU355" t="str">
            <v>N</v>
          </cell>
          <cell r="BV355">
            <v>99999</v>
          </cell>
          <cell r="BW355" t="str">
            <v>N</v>
          </cell>
          <cell r="BX355" t="str">
            <v>NA</v>
          </cell>
          <cell r="BY355">
            <v>4.5</v>
          </cell>
          <cell r="BZ355">
            <v>4.33</v>
          </cell>
          <cell r="CA355">
            <v>12.2</v>
          </cell>
          <cell r="CB355">
            <v>36.799999999999997</v>
          </cell>
          <cell r="CC355">
            <v>84.9</v>
          </cell>
          <cell r="CD355">
            <v>13.9</v>
          </cell>
          <cell r="CE355">
            <v>162</v>
          </cell>
          <cell r="CF355" t="str">
            <v>Y</v>
          </cell>
          <cell r="CG355" t="str">
            <v>Y</v>
          </cell>
          <cell r="CH355" t="str">
            <v>Resting</v>
          </cell>
          <cell r="CI355" t="str">
            <v>Y</v>
          </cell>
          <cell r="CN355" t="str">
            <v>Y</v>
          </cell>
          <cell r="CP355" t="str">
            <v xml:space="preserve">Usually </v>
          </cell>
          <cell r="CQ355" t="str">
            <v>N</v>
          </cell>
          <cell r="CS355" t="str">
            <v>Y</v>
          </cell>
          <cell r="CU355" t="str">
            <v>Once_A_Month</v>
          </cell>
          <cell r="CV355" t="str">
            <v>NoImpact</v>
          </cell>
          <cell r="CX355" t="str">
            <v>N</v>
          </cell>
          <cell r="CY355" t="str">
            <v>N</v>
          </cell>
          <cell r="DU355" t="str">
            <v>Y</v>
          </cell>
          <cell r="DX355" t="str">
            <v>N</v>
          </cell>
          <cell r="DY355" t="str">
            <v>N</v>
          </cell>
          <cell r="DZ355" t="str">
            <v>Y</v>
          </cell>
          <cell r="EA355" t="str">
            <v>Daily</v>
          </cell>
          <cell r="EB355" t="str">
            <v>N</v>
          </cell>
          <cell r="EC355" t="str">
            <v>N</v>
          </cell>
          <cell r="EL355">
            <v>0</v>
          </cell>
          <cell r="EO355">
            <v>0</v>
          </cell>
          <cell r="EQ355">
            <v>5.5</v>
          </cell>
          <cell r="ER355">
            <v>6</v>
          </cell>
          <cell r="ES355">
            <v>1</v>
          </cell>
          <cell r="ET355" t="str">
            <v>T</v>
          </cell>
          <cell r="EU355" t="str">
            <v>M</v>
          </cell>
          <cell r="EV355" t="str">
            <v>H</v>
          </cell>
          <cell r="EW355" t="str">
            <v>WB</v>
          </cell>
          <cell r="EX355" t="str">
            <v>N</v>
          </cell>
          <cell r="EY355" t="str">
            <v>S</v>
          </cell>
          <cell r="EZ355" t="str">
            <v>O+</v>
          </cell>
          <cell r="FA355" t="str">
            <v>NT</v>
          </cell>
          <cell r="FB355" t="str">
            <v>NR</v>
          </cell>
          <cell r="FC355" t="str">
            <v>NR</v>
          </cell>
          <cell r="FD355" t="str">
            <v>NR</v>
          </cell>
          <cell r="FE355" t="str">
            <v>NR</v>
          </cell>
          <cell r="FF355" t="str">
            <v>NT</v>
          </cell>
          <cell r="FG355" t="str">
            <v>NR</v>
          </cell>
          <cell r="FH355" t="str">
            <v>NR</v>
          </cell>
          <cell r="FI355" t="str">
            <v>NR</v>
          </cell>
          <cell r="FJ355" t="str">
            <v>NR</v>
          </cell>
          <cell r="FK355" t="str">
            <v>NR</v>
          </cell>
          <cell r="FL355" t="str">
            <v>NR</v>
          </cell>
          <cell r="FM355" t="str">
            <v>NT</v>
          </cell>
          <cell r="FN355">
            <v>12.5</v>
          </cell>
          <cell r="FO355" t="str">
            <v>NA</v>
          </cell>
          <cell r="FP355" t="b">
            <v>0</v>
          </cell>
          <cell r="FR355" t="str">
            <v>M</v>
          </cell>
          <cell r="FS355">
            <v>58</v>
          </cell>
          <cell r="FT355" t="str">
            <v>CAUCASIAN</v>
          </cell>
          <cell r="FU355">
            <v>0.36155687337375297</v>
          </cell>
          <cell r="FV355">
            <v>48.953781652736602</v>
          </cell>
          <cell r="FW355">
            <v>44.040892798603601</v>
          </cell>
          <cell r="FX355">
            <v>205</v>
          </cell>
          <cell r="FY355">
            <v>70</v>
          </cell>
          <cell r="FZ355">
            <v>29.411224489795899</v>
          </cell>
          <cell r="GA355">
            <v>1</v>
          </cell>
          <cell r="GB355">
            <v>0.19</v>
          </cell>
          <cell r="GC355">
            <v>52.4</v>
          </cell>
          <cell r="GD355">
            <v>29.1</v>
          </cell>
          <cell r="GE355">
            <v>0.19</v>
          </cell>
          <cell r="GF355">
            <v>41.7</v>
          </cell>
          <cell r="GG355">
            <v>28</v>
          </cell>
          <cell r="GH355">
            <v>0.39</v>
          </cell>
          <cell r="GI355">
            <v>51.9</v>
          </cell>
          <cell r="GJ355">
            <v>32.9</v>
          </cell>
          <cell r="GK355">
            <v>0.63</v>
          </cell>
          <cell r="GL355">
            <v>51</v>
          </cell>
          <cell r="GM355">
            <v>46.6</v>
          </cell>
          <cell r="GN355" t="str">
            <v>CAUCASIAN</v>
          </cell>
          <cell r="GO355">
            <v>-0.190272</v>
          </cell>
          <cell r="GP355" t="str">
            <v>NA</v>
          </cell>
          <cell r="GQ355">
            <v>-5.5397000000000002E-2</v>
          </cell>
          <cell r="GR355" t="str">
            <v>NA</v>
          </cell>
          <cell r="GS355">
            <v>2</v>
          </cell>
          <cell r="GT355">
            <v>136516521162</v>
          </cell>
          <cell r="GU355" t="str">
            <v>RO014752 0027</v>
          </cell>
          <cell r="GV355" t="str">
            <v>Recall Group T U 092921-Group U-RO014752 0027</v>
          </cell>
          <cell r="GW355">
            <v>152064</v>
          </cell>
          <cell r="GX355">
            <v>9912.91</v>
          </cell>
          <cell r="GY355">
            <v>919</v>
          </cell>
          <cell r="GZ355">
            <v>59.91</v>
          </cell>
          <cell r="HA355">
            <v>0</v>
          </cell>
          <cell r="HB355">
            <v>0</v>
          </cell>
          <cell r="HC355">
            <v>173</v>
          </cell>
          <cell r="HD355">
            <v>11.28</v>
          </cell>
          <cell r="HE355">
            <v>254000</v>
          </cell>
        </row>
        <row r="356">
          <cell r="B356">
            <v>35007705771</v>
          </cell>
          <cell r="C356" t="str">
            <v>W08601400702700</v>
          </cell>
          <cell r="D356" t="str">
            <v>RO014277 0001</v>
          </cell>
          <cell r="E356" t="str">
            <v>RO014277 0001</v>
          </cell>
          <cell r="F356" t="str">
            <v>RO014277</v>
          </cell>
          <cell r="G356" t="str">
            <v>RO014277 0027</v>
          </cell>
          <cell r="H356" t="str">
            <v>RO014277</v>
          </cell>
          <cell r="I356">
            <v>27</v>
          </cell>
          <cell r="J356">
            <v>155104791</v>
          </cell>
          <cell r="K356">
            <v>2</v>
          </cell>
          <cell r="L356">
            <v>128472561328</v>
          </cell>
          <cell r="M356" t="str">
            <v>Recall</v>
          </cell>
          <cell r="N356" t="str">
            <v>Recall D23</v>
          </cell>
          <cell r="O356" t="str">
            <v>Matrix tube</v>
          </cell>
          <cell r="P356" t="str">
            <v>Supernate</v>
          </cell>
          <cell r="Q356">
            <v>5581</v>
          </cell>
          <cell r="R356">
            <v>3</v>
          </cell>
          <cell r="S356">
            <v>17</v>
          </cell>
          <cell r="T356" t="str">
            <v>NA</v>
          </cell>
          <cell r="U356" t="str">
            <v>F</v>
          </cell>
          <cell r="V356" t="b">
            <v>1</v>
          </cell>
          <cell r="W356">
            <v>27</v>
          </cell>
          <cell r="X356" t="b">
            <v>0</v>
          </cell>
          <cell r="Y356" t="b">
            <v>0</v>
          </cell>
          <cell r="Z356" t="b">
            <v>0</v>
          </cell>
          <cell r="AA356" t="b">
            <v>0</v>
          </cell>
          <cell r="AB356" t="b">
            <v>1</v>
          </cell>
          <cell r="AC356">
            <v>153426011459</v>
          </cell>
          <cell r="AD356" t="str">
            <v>ITxM</v>
          </cell>
          <cell r="AE356" t="b">
            <v>1</v>
          </cell>
          <cell r="AF356" t="str">
            <v>HIGH</v>
          </cell>
          <cell r="AG356">
            <v>1</v>
          </cell>
          <cell r="AH356">
            <v>1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1</v>
          </cell>
          <cell r="AO356">
            <v>0</v>
          </cell>
          <cell r="AP356">
            <v>0</v>
          </cell>
          <cell r="AQ356">
            <v>0</v>
          </cell>
          <cell r="AR356" t="str">
            <v>NOTHISPANICLATINO</v>
          </cell>
          <cell r="AS356" t="str">
            <v>Recall Completed</v>
          </cell>
          <cell r="AT356" t="str">
            <v>NULL</v>
          </cell>
          <cell r="AU356" t="str">
            <v>NULL</v>
          </cell>
          <cell r="AV356">
            <v>10</v>
          </cell>
          <cell r="AW356">
            <v>66.5</v>
          </cell>
          <cell r="AX356">
            <v>11285.5</v>
          </cell>
          <cell r="AY356">
            <v>0.1629509526</v>
          </cell>
          <cell r="AZ356">
            <v>325.89999999999998</v>
          </cell>
          <cell r="BA356">
            <v>14.7</v>
          </cell>
          <cell r="BB356" t="str">
            <v>AAPH not tested due to high volume of samples o</v>
          </cell>
          <cell r="BC356" t="str">
            <v>NA</v>
          </cell>
          <cell r="BD356" t="str">
            <v>NA</v>
          </cell>
          <cell r="BE356" t="str">
            <v>glad7</v>
          </cell>
          <cell r="BF356" t="str">
            <v>CPD;AS1</v>
          </cell>
          <cell r="BG356" t="str">
            <v>Pitt</v>
          </cell>
          <cell r="BH356">
            <v>63</v>
          </cell>
          <cell r="BI356">
            <v>8</v>
          </cell>
          <cell r="BJ356">
            <v>5</v>
          </cell>
          <cell r="BK356">
            <v>5</v>
          </cell>
          <cell r="BL356">
            <v>185</v>
          </cell>
          <cell r="BM356" t="str">
            <v>N</v>
          </cell>
          <cell r="BN356" t="str">
            <v>NA</v>
          </cell>
          <cell r="BO356" t="str">
            <v>Y</v>
          </cell>
          <cell r="BP356">
            <v>840</v>
          </cell>
          <cell r="BQ356" t="str">
            <v>D</v>
          </cell>
          <cell r="BR356" t="str">
            <v>N</v>
          </cell>
          <cell r="BS356" t="str">
            <v>N</v>
          </cell>
          <cell r="BT356">
            <v>0</v>
          </cell>
          <cell r="BU356" t="str">
            <v>N</v>
          </cell>
          <cell r="BV356" t="str">
            <v>W9999</v>
          </cell>
          <cell r="BW356" t="str">
            <v>N</v>
          </cell>
          <cell r="BX356" t="str">
            <v>NA</v>
          </cell>
          <cell r="BY356">
            <v>8.4</v>
          </cell>
          <cell r="BZ356">
            <v>4.3449999999999998</v>
          </cell>
          <cell r="CA356">
            <v>12.8</v>
          </cell>
          <cell r="CB356">
            <v>38.65</v>
          </cell>
          <cell r="CC356">
            <v>88.9</v>
          </cell>
          <cell r="CD356">
            <v>15.45</v>
          </cell>
          <cell r="CE356">
            <v>285.5</v>
          </cell>
          <cell r="CF356" t="str">
            <v>N</v>
          </cell>
          <cell r="CG356" t="str">
            <v>N</v>
          </cell>
          <cell r="CS356" t="str">
            <v>N</v>
          </cell>
          <cell r="CY356" t="str">
            <v>N</v>
          </cell>
          <cell r="DW356" t="str">
            <v>Y</v>
          </cell>
          <cell r="DX356" t="str">
            <v>Y</v>
          </cell>
          <cell r="DY356" t="str">
            <v>N</v>
          </cell>
          <cell r="DZ356" t="str">
            <v>Y</v>
          </cell>
          <cell r="EA356" t="str">
            <v>Daily</v>
          </cell>
          <cell r="EB356" t="str">
            <v>N</v>
          </cell>
          <cell r="EC356" t="str">
            <v>N</v>
          </cell>
          <cell r="ED356" t="str">
            <v>Y</v>
          </cell>
          <cell r="EL356">
            <v>0</v>
          </cell>
          <cell r="EN356" t="str">
            <v>N</v>
          </cell>
          <cell r="EO356">
            <v>0</v>
          </cell>
          <cell r="EQ356">
            <v>4.23729778097987</v>
          </cell>
          <cell r="ER356">
            <v>8</v>
          </cell>
          <cell r="ES356">
            <v>6</v>
          </cell>
          <cell r="ET356" t="str">
            <v>T</v>
          </cell>
          <cell r="EU356" t="str">
            <v>M</v>
          </cell>
          <cell r="EV356" t="str">
            <v>H</v>
          </cell>
          <cell r="EW356" t="str">
            <v>WB</v>
          </cell>
          <cell r="EX356" t="str">
            <v>N</v>
          </cell>
          <cell r="EY356" t="str">
            <v>S</v>
          </cell>
          <cell r="EZ356" t="str">
            <v>B+</v>
          </cell>
          <cell r="FA356" t="str">
            <v>NR</v>
          </cell>
          <cell r="FB356" t="str">
            <v>NR</v>
          </cell>
          <cell r="FC356" t="str">
            <v>NR</v>
          </cell>
          <cell r="FD356" t="str">
            <v>NR</v>
          </cell>
          <cell r="FE356" t="str">
            <v>NR</v>
          </cell>
          <cell r="FF356" t="str">
            <v>NT</v>
          </cell>
          <cell r="FG356" t="str">
            <v>NR</v>
          </cell>
          <cell r="FH356" t="str">
            <v>NR</v>
          </cell>
          <cell r="FI356" t="str">
            <v>NR</v>
          </cell>
          <cell r="FJ356" t="str">
            <v>NR</v>
          </cell>
          <cell r="FK356" t="str">
            <v>NR</v>
          </cell>
          <cell r="FL356" t="str">
            <v>NR</v>
          </cell>
          <cell r="FM356" t="str">
            <v>NT</v>
          </cell>
          <cell r="FN356">
            <v>13.3</v>
          </cell>
          <cell r="FO356" t="str">
            <v>NA</v>
          </cell>
          <cell r="FP356" t="b">
            <v>0</v>
          </cell>
          <cell r="FR356" t="str">
            <v>F</v>
          </cell>
          <cell r="FS356">
            <v>30</v>
          </cell>
          <cell r="FT356" t="str">
            <v>CAUCASIAN</v>
          </cell>
          <cell r="FU356">
            <v>0.146610187166928</v>
          </cell>
          <cell r="FV356">
            <v>10.952945602492299</v>
          </cell>
          <cell r="FW356" t="str">
            <v>NA</v>
          </cell>
          <cell r="FX356">
            <v>185</v>
          </cell>
          <cell r="FY356">
            <v>65</v>
          </cell>
          <cell r="FZ356">
            <v>30.782248520710102</v>
          </cell>
          <cell r="GA356">
            <v>1</v>
          </cell>
          <cell r="GB356">
            <v>0.28000000000000003</v>
          </cell>
          <cell r="GC356">
            <v>17.5</v>
          </cell>
          <cell r="GD356">
            <v>11</v>
          </cell>
          <cell r="GE356">
            <v>0.3</v>
          </cell>
          <cell r="GF356">
            <v>14.4</v>
          </cell>
          <cell r="GG356">
            <v>6.9</v>
          </cell>
          <cell r="GH356">
            <v>0.44</v>
          </cell>
          <cell r="GI356">
            <v>18.5</v>
          </cell>
          <cell r="GJ356">
            <v>12.1</v>
          </cell>
          <cell r="GK356">
            <v>0.53</v>
          </cell>
          <cell r="GL356">
            <v>13.1</v>
          </cell>
          <cell r="GM356">
            <v>43.6</v>
          </cell>
          <cell r="GN356" t="str">
            <v>CAUCASIAN</v>
          </cell>
          <cell r="GO356">
            <v>3.3874000000000001E-2</v>
          </cell>
          <cell r="GP356" t="str">
            <v>NA</v>
          </cell>
          <cell r="GQ356">
            <v>0.13139400000000001</v>
          </cell>
          <cell r="GR356" t="str">
            <v>NA</v>
          </cell>
          <cell r="GS356">
            <v>2</v>
          </cell>
          <cell r="GT356">
            <v>146194091478</v>
          </cell>
          <cell r="GU356" t="str">
            <v>RO014277 0027</v>
          </cell>
          <cell r="GV356" t="str">
            <v>Recall Group C 091321-Samples-RO014277 0027</v>
          </cell>
          <cell r="GW356">
            <v>345496</v>
          </cell>
          <cell r="GX356">
            <v>22376.68</v>
          </cell>
          <cell r="GY356">
            <v>10965</v>
          </cell>
          <cell r="GZ356">
            <v>710.17</v>
          </cell>
          <cell r="HA356">
            <v>3</v>
          </cell>
          <cell r="HB356">
            <v>0.19</v>
          </cell>
          <cell r="HC356">
            <v>350</v>
          </cell>
          <cell r="HD356">
            <v>22.67</v>
          </cell>
          <cell r="HE356">
            <v>2660000</v>
          </cell>
        </row>
        <row r="357">
          <cell r="B357">
            <v>35007706084</v>
          </cell>
          <cell r="C357" t="str">
            <v>W08611400486700</v>
          </cell>
          <cell r="D357" t="str">
            <v>RO014257 0001</v>
          </cell>
          <cell r="E357" t="str">
            <v>RO014257 0001</v>
          </cell>
          <cell r="F357" t="str">
            <v>RO014257</v>
          </cell>
          <cell r="G357" t="str">
            <v>RO014257 0027</v>
          </cell>
          <cell r="H357" t="str">
            <v>RO014257</v>
          </cell>
          <cell r="I357">
            <v>27</v>
          </cell>
          <cell r="J357">
            <v>155102668</v>
          </cell>
          <cell r="K357">
            <v>2</v>
          </cell>
          <cell r="L357">
            <v>117195051460</v>
          </cell>
          <cell r="M357" t="str">
            <v>Recall</v>
          </cell>
          <cell r="N357" t="str">
            <v>Recall D23</v>
          </cell>
          <cell r="O357" t="str">
            <v>Matrix tube</v>
          </cell>
          <cell r="P357" t="str">
            <v>Supernate</v>
          </cell>
          <cell r="Q357">
            <v>5579</v>
          </cell>
          <cell r="R357">
            <v>3</v>
          </cell>
          <cell r="S357">
            <v>17</v>
          </cell>
          <cell r="T357" t="str">
            <v>NA</v>
          </cell>
          <cell r="U357" t="str">
            <v>F</v>
          </cell>
          <cell r="V357" t="b">
            <v>1</v>
          </cell>
          <cell r="W357">
            <v>27</v>
          </cell>
          <cell r="X357" t="b">
            <v>0</v>
          </cell>
          <cell r="Y357" t="b">
            <v>0</v>
          </cell>
          <cell r="Z357" t="b">
            <v>0</v>
          </cell>
          <cell r="AA357" t="b">
            <v>0</v>
          </cell>
          <cell r="AB357" t="b">
            <v>1</v>
          </cell>
          <cell r="AC357">
            <v>108637711501</v>
          </cell>
          <cell r="AD357" t="str">
            <v>ITxM</v>
          </cell>
          <cell r="AE357" t="b">
            <v>1</v>
          </cell>
          <cell r="AF357" t="str">
            <v>AFRAMRCN</v>
          </cell>
          <cell r="AG357">
            <v>1</v>
          </cell>
          <cell r="AH357">
            <v>1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1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 t="str">
            <v>NOTHISPANICLATINO</v>
          </cell>
          <cell r="AS357" t="str">
            <v>Recall Completed</v>
          </cell>
          <cell r="AT357" t="str">
            <v>NULL</v>
          </cell>
          <cell r="AU357" t="str">
            <v>NULL</v>
          </cell>
          <cell r="AV357">
            <v>6</v>
          </cell>
          <cell r="AW357">
            <v>58</v>
          </cell>
          <cell r="AX357">
            <v>9748.4</v>
          </cell>
          <cell r="AY357">
            <v>0.2315814172</v>
          </cell>
          <cell r="AZ357">
            <v>317.89999999999998</v>
          </cell>
          <cell r="BA357">
            <v>10.4</v>
          </cell>
          <cell r="BB357" t="str">
            <v>AAPH not tested due to high volume of samples o</v>
          </cell>
          <cell r="BC357" t="str">
            <v>NA</v>
          </cell>
          <cell r="BD357" t="str">
            <v>NA</v>
          </cell>
          <cell r="BE357" t="str">
            <v>glad7</v>
          </cell>
          <cell r="BF357" t="str">
            <v>CPD;AS1</v>
          </cell>
          <cell r="BG357" t="str">
            <v>Pitt</v>
          </cell>
          <cell r="BH357">
            <v>64</v>
          </cell>
          <cell r="BI357">
            <v>8</v>
          </cell>
          <cell r="BJ357">
            <v>5</v>
          </cell>
          <cell r="BK357">
            <v>9</v>
          </cell>
          <cell r="BL357">
            <v>195</v>
          </cell>
          <cell r="BM357" t="str">
            <v>N</v>
          </cell>
          <cell r="BN357" t="str">
            <v>NA</v>
          </cell>
          <cell r="BO357" t="str">
            <v>Y</v>
          </cell>
          <cell r="BP357">
            <v>840</v>
          </cell>
          <cell r="BQ357" t="str">
            <v>C</v>
          </cell>
          <cell r="BR357" t="str">
            <v>N</v>
          </cell>
          <cell r="BS357" t="str">
            <v>Y</v>
          </cell>
          <cell r="BT357">
            <v>2</v>
          </cell>
          <cell r="BU357" t="str">
            <v>N</v>
          </cell>
          <cell r="BV357" t="str">
            <v>9B999</v>
          </cell>
          <cell r="BW357" t="str">
            <v>N</v>
          </cell>
          <cell r="BX357" t="str">
            <v>NA</v>
          </cell>
          <cell r="BY357">
            <v>4.5999999999999996</v>
          </cell>
          <cell r="BZ357">
            <v>4.7050000000000001</v>
          </cell>
          <cell r="CA357">
            <v>12.4</v>
          </cell>
          <cell r="CB357">
            <v>37.700000000000003</v>
          </cell>
          <cell r="CC357">
            <v>80.2</v>
          </cell>
          <cell r="CD357">
            <v>18.75</v>
          </cell>
          <cell r="CE357">
            <v>210</v>
          </cell>
          <cell r="CF357" t="str">
            <v>N</v>
          </cell>
          <cell r="CG357" t="str">
            <v>N</v>
          </cell>
          <cell r="CS357" t="str">
            <v>N</v>
          </cell>
          <cell r="CY357" t="str">
            <v>N</v>
          </cell>
          <cell r="DW357" t="str">
            <v>Y</v>
          </cell>
          <cell r="DX357" t="str">
            <v>N</v>
          </cell>
          <cell r="DY357" t="str">
            <v>N</v>
          </cell>
          <cell r="DZ357" t="str">
            <v>N</v>
          </cell>
          <cell r="EC357" t="str">
            <v>N</v>
          </cell>
          <cell r="EK357" t="str">
            <v>Y</v>
          </cell>
          <cell r="EL357">
            <v>43</v>
          </cell>
          <cell r="EN357" t="str">
            <v xml:space="preserve">Y </v>
          </cell>
          <cell r="EO357">
            <v>2</v>
          </cell>
          <cell r="EQ357">
            <v>4.29140031743297</v>
          </cell>
          <cell r="ER357">
            <v>3</v>
          </cell>
          <cell r="ES357">
            <v>19</v>
          </cell>
          <cell r="ET357" t="str">
            <v>T</v>
          </cell>
          <cell r="EU357" t="str">
            <v>M</v>
          </cell>
          <cell r="EV357" t="str">
            <v>H</v>
          </cell>
          <cell r="EW357" t="str">
            <v>WB</v>
          </cell>
          <cell r="EX357" t="str">
            <v>N</v>
          </cell>
          <cell r="EY357" t="str">
            <v>S</v>
          </cell>
          <cell r="EZ357" t="str">
            <v>A+</v>
          </cell>
          <cell r="FA357" t="str">
            <v>NR</v>
          </cell>
          <cell r="FB357" t="str">
            <v>NR</v>
          </cell>
          <cell r="FC357" t="str">
            <v>NR</v>
          </cell>
          <cell r="FD357" t="str">
            <v>NR</v>
          </cell>
          <cell r="FE357" t="str">
            <v>NR</v>
          </cell>
          <cell r="FF357" t="str">
            <v>NT</v>
          </cell>
          <cell r="FG357" t="str">
            <v>NR</v>
          </cell>
          <cell r="FH357" t="str">
            <v>NR</v>
          </cell>
          <cell r="FI357" t="str">
            <v>NR</v>
          </cell>
          <cell r="FJ357" t="str">
            <v>NR</v>
          </cell>
          <cell r="FK357" t="str">
            <v>NR</v>
          </cell>
          <cell r="FL357" t="str">
            <v>NR</v>
          </cell>
          <cell r="FM357" t="str">
            <v>NT</v>
          </cell>
          <cell r="FN357">
            <v>13</v>
          </cell>
          <cell r="FO357" t="str">
            <v>NA</v>
          </cell>
          <cell r="FP357" t="b">
            <v>1</v>
          </cell>
          <cell r="FQ357" t="str">
            <v>2012-12-06;2013-06-13;2013-12-13</v>
          </cell>
          <cell r="FR357" t="str">
            <v>F</v>
          </cell>
          <cell r="FS357">
            <v>55</v>
          </cell>
          <cell r="FT357" t="str">
            <v>AFRAMRCN</v>
          </cell>
          <cell r="FU357">
            <v>0.20623050679312399</v>
          </cell>
          <cell r="FV357">
            <v>6.78448654596039</v>
          </cell>
          <cell r="FW357" t="str">
            <v>NA</v>
          </cell>
          <cell r="FX357">
            <v>195</v>
          </cell>
          <cell r="FY357">
            <v>69</v>
          </cell>
          <cell r="FZ357">
            <v>28.793320730938898</v>
          </cell>
          <cell r="GA357">
            <v>1</v>
          </cell>
          <cell r="GB357">
            <v>0.11</v>
          </cell>
          <cell r="GC357">
            <v>16.2</v>
          </cell>
          <cell r="GD357">
            <v>9.8000000000000007</v>
          </cell>
          <cell r="GE357">
            <v>0.15</v>
          </cell>
          <cell r="GF357">
            <v>15.2</v>
          </cell>
          <cell r="GG357">
            <v>16.2</v>
          </cell>
          <cell r="GH357">
            <v>0.19</v>
          </cell>
          <cell r="GI357">
            <v>19.5</v>
          </cell>
          <cell r="GJ357">
            <v>16.5</v>
          </cell>
          <cell r="GK357">
            <v>0.23</v>
          </cell>
          <cell r="GL357">
            <v>18.3</v>
          </cell>
          <cell r="GM357">
            <v>47</v>
          </cell>
          <cell r="GN357" t="str">
            <v>NA</v>
          </cell>
          <cell r="GO357" t="str">
            <v>NA</v>
          </cell>
          <cell r="GP357" t="str">
            <v>NA</v>
          </cell>
          <cell r="GQ357" t="str">
            <v>NA</v>
          </cell>
          <cell r="GR357" t="str">
            <v>NA</v>
          </cell>
          <cell r="GS357">
            <v>2</v>
          </cell>
          <cell r="GT357">
            <v>147085191481</v>
          </cell>
          <cell r="GU357" t="str">
            <v>RO014257 0027</v>
          </cell>
          <cell r="GV357" t="str">
            <v>Recall Set B-Samples-RO014257 0027</v>
          </cell>
          <cell r="GW357">
            <v>100680</v>
          </cell>
          <cell r="GX357">
            <v>7738.66</v>
          </cell>
          <cell r="GY357">
            <v>283</v>
          </cell>
          <cell r="GZ357">
            <v>21.75</v>
          </cell>
          <cell r="HA357">
            <v>0</v>
          </cell>
          <cell r="HB357">
            <v>0</v>
          </cell>
          <cell r="HC357">
            <v>55</v>
          </cell>
          <cell r="HD357">
            <v>4.2300000000000004</v>
          </cell>
          <cell r="HE357">
            <v>728000</v>
          </cell>
        </row>
        <row r="358">
          <cell r="B358">
            <v>35007706159</v>
          </cell>
          <cell r="C358" t="str">
            <v>W08601500051700</v>
          </cell>
          <cell r="D358" t="str">
            <v>RO014291 0001</v>
          </cell>
          <cell r="E358" t="str">
            <v>RO014291 0001</v>
          </cell>
          <cell r="F358" t="str">
            <v>RO014291</v>
          </cell>
          <cell r="G358" t="str">
            <v>RO014291 0027</v>
          </cell>
          <cell r="H358" t="str">
            <v>RO014291</v>
          </cell>
          <cell r="I358">
            <v>27</v>
          </cell>
          <cell r="J358">
            <v>157076149</v>
          </cell>
          <cell r="K358">
            <v>2</v>
          </cell>
          <cell r="L358">
            <v>122046711229</v>
          </cell>
          <cell r="M358" t="str">
            <v>Recall</v>
          </cell>
          <cell r="N358" t="str">
            <v>Recall D23</v>
          </cell>
          <cell r="O358" t="str">
            <v>Matrix tube</v>
          </cell>
          <cell r="P358" t="str">
            <v>Supernate</v>
          </cell>
          <cell r="Q358">
            <v>5582</v>
          </cell>
          <cell r="R358">
            <v>1</v>
          </cell>
          <cell r="S358">
            <v>17</v>
          </cell>
          <cell r="T358" t="str">
            <v>NA</v>
          </cell>
          <cell r="U358" t="str">
            <v>F</v>
          </cell>
          <cell r="V358" t="b">
            <v>1</v>
          </cell>
          <cell r="W358">
            <v>27</v>
          </cell>
          <cell r="X358" t="b">
            <v>0</v>
          </cell>
          <cell r="Y358" t="b">
            <v>0</v>
          </cell>
          <cell r="Z358" t="b">
            <v>0</v>
          </cell>
          <cell r="AA358" t="b">
            <v>0</v>
          </cell>
          <cell r="AB358" t="b">
            <v>1</v>
          </cell>
          <cell r="AC358">
            <v>145602831171</v>
          </cell>
          <cell r="AD358" t="str">
            <v>ITxM</v>
          </cell>
          <cell r="AE358" t="b">
            <v>1</v>
          </cell>
          <cell r="AF358" t="str">
            <v>CAUCASIAN_OTHER</v>
          </cell>
          <cell r="AG358">
            <v>1</v>
          </cell>
          <cell r="AH358">
            <v>1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1</v>
          </cell>
          <cell r="AO358">
            <v>0</v>
          </cell>
          <cell r="AP358">
            <v>0</v>
          </cell>
          <cell r="AQ358">
            <v>0</v>
          </cell>
          <cell r="AR358" t="str">
            <v>NOTHISPANICLATINO</v>
          </cell>
          <cell r="AS358" t="str">
            <v>Recall Completed</v>
          </cell>
          <cell r="AT358" t="str">
            <v>NULL</v>
          </cell>
          <cell r="AU358" t="str">
            <v>NULL</v>
          </cell>
          <cell r="AV358">
            <v>8.5</v>
          </cell>
          <cell r="AW358">
            <v>69</v>
          </cell>
          <cell r="AX358">
            <v>11733.8</v>
          </cell>
          <cell r="AY358">
            <v>9.9707602300000003E-2</v>
          </cell>
          <cell r="AZ358">
            <v>307.60000000000002</v>
          </cell>
          <cell r="BA358">
            <v>47.6</v>
          </cell>
          <cell r="BC358" t="str">
            <v>NA</v>
          </cell>
          <cell r="BD358">
            <v>45.9</v>
          </cell>
          <cell r="BE358" t="str">
            <v>glad7</v>
          </cell>
          <cell r="BF358" t="str">
            <v>CPD;AS1</v>
          </cell>
          <cell r="BG358" t="str">
            <v>Pitt</v>
          </cell>
          <cell r="BH358" t="str">
            <v>Inf</v>
          </cell>
          <cell r="BI358">
            <v>0</v>
          </cell>
          <cell r="BJ358">
            <v>5</v>
          </cell>
          <cell r="BK358">
            <v>10</v>
          </cell>
          <cell r="BL358">
            <v>215</v>
          </cell>
          <cell r="BM358" t="str">
            <v>N</v>
          </cell>
          <cell r="BN358" t="str">
            <v>NA</v>
          </cell>
          <cell r="BO358" t="str">
            <v>Y</v>
          </cell>
          <cell r="BP358">
            <v>840</v>
          </cell>
          <cell r="BQ358">
            <v>9</v>
          </cell>
          <cell r="BR358" t="str">
            <v>N</v>
          </cell>
          <cell r="BS358" t="str">
            <v>N</v>
          </cell>
          <cell r="BT358">
            <v>0</v>
          </cell>
          <cell r="BU358">
            <v>9</v>
          </cell>
          <cell r="BV358">
            <v>99999</v>
          </cell>
          <cell r="BW358" t="str">
            <v>N</v>
          </cell>
          <cell r="BX358" t="str">
            <v>NA</v>
          </cell>
          <cell r="BY358">
            <v>6.05</v>
          </cell>
          <cell r="BZ358">
            <v>4.3150000000000004</v>
          </cell>
          <cell r="CA358">
            <v>13.6</v>
          </cell>
          <cell r="CB358">
            <v>39.450000000000003</v>
          </cell>
          <cell r="CC358">
            <v>91.4</v>
          </cell>
          <cell r="CD358">
            <v>12.35</v>
          </cell>
          <cell r="CE358">
            <v>201</v>
          </cell>
          <cell r="CF358" t="str">
            <v>N</v>
          </cell>
          <cell r="CG358" t="str">
            <v>N</v>
          </cell>
          <cell r="CS358" t="str">
            <v>N</v>
          </cell>
          <cell r="CY358" t="str">
            <v>N</v>
          </cell>
          <cell r="DW358" t="str">
            <v>Y</v>
          </cell>
          <cell r="DX358" t="str">
            <v>Y</v>
          </cell>
          <cell r="DY358" t="str">
            <v>N</v>
          </cell>
          <cell r="DZ358" t="str">
            <v>N</v>
          </cell>
          <cell r="EC358" t="str">
            <v>N</v>
          </cell>
          <cell r="ED358" t="str">
            <v>Y</v>
          </cell>
          <cell r="EL358">
            <v>0</v>
          </cell>
          <cell r="EN358" t="str">
            <v>N</v>
          </cell>
          <cell r="EO358">
            <v>0</v>
          </cell>
          <cell r="EQ358">
            <v>62</v>
          </cell>
          <cell r="ER358">
            <v>7</v>
          </cell>
          <cell r="ES358">
            <v>16</v>
          </cell>
          <cell r="ET358" t="str">
            <v>T</v>
          </cell>
          <cell r="EU358" t="str">
            <v>M</v>
          </cell>
          <cell r="EV358" t="str">
            <v>H</v>
          </cell>
          <cell r="EW358" t="str">
            <v>WB</v>
          </cell>
          <cell r="EX358" t="str">
            <v>N</v>
          </cell>
          <cell r="EY358" t="str">
            <v>S</v>
          </cell>
          <cell r="EZ358" t="str">
            <v>O+</v>
          </cell>
          <cell r="FA358" t="str">
            <v>NR</v>
          </cell>
          <cell r="FB358" t="str">
            <v>NR</v>
          </cell>
          <cell r="FC358" t="str">
            <v>NR</v>
          </cell>
          <cell r="FD358" t="str">
            <v>NR</v>
          </cell>
          <cell r="FE358" t="str">
            <v>NR</v>
          </cell>
          <cell r="FF358" t="str">
            <v>NT</v>
          </cell>
          <cell r="FG358" t="str">
            <v>NR</v>
          </cell>
          <cell r="FH358" t="str">
            <v>NR</v>
          </cell>
          <cell r="FI358" t="str">
            <v>NR</v>
          </cell>
          <cell r="FJ358" t="str">
            <v>NR</v>
          </cell>
          <cell r="FK358" t="str">
            <v>NR</v>
          </cell>
          <cell r="FL358" t="str">
            <v>NR</v>
          </cell>
          <cell r="FM358" t="str">
            <v>NR</v>
          </cell>
          <cell r="FN358">
            <v>13.7</v>
          </cell>
          <cell r="FO358" t="str">
            <v>NA</v>
          </cell>
          <cell r="FP358" t="b">
            <v>0</v>
          </cell>
          <cell r="FR358" t="str">
            <v>F</v>
          </cell>
          <cell r="FS358">
            <v>31</v>
          </cell>
          <cell r="FT358" t="str">
            <v>CAUCASIAN</v>
          </cell>
          <cell r="FU358">
            <v>9.1669734977164893E-2</v>
          </cell>
          <cell r="FV358">
            <v>42.846504430375902</v>
          </cell>
          <cell r="FW358">
            <v>45.801651015900198</v>
          </cell>
          <cell r="FX358">
            <v>215</v>
          </cell>
          <cell r="FY358">
            <v>70</v>
          </cell>
          <cell r="FZ358">
            <v>30.845918367346901</v>
          </cell>
          <cell r="GA358">
            <v>1</v>
          </cell>
          <cell r="GB358">
            <v>0.1</v>
          </cell>
          <cell r="GC358">
            <v>29.3</v>
          </cell>
          <cell r="GD358">
            <v>5.0999999999999996</v>
          </cell>
          <cell r="GE358">
            <v>0.2</v>
          </cell>
          <cell r="GF358">
            <v>35.4</v>
          </cell>
          <cell r="GG358">
            <v>7.4</v>
          </cell>
          <cell r="GH358">
            <v>0.28999999999999998</v>
          </cell>
          <cell r="GI358">
            <v>33.299999999999997</v>
          </cell>
          <cell r="GJ358">
            <v>29.3</v>
          </cell>
          <cell r="GK358">
            <v>0.59</v>
          </cell>
          <cell r="GL358">
            <v>31.6</v>
          </cell>
          <cell r="GM358">
            <v>47.9</v>
          </cell>
          <cell r="GN358" t="str">
            <v>CAUCASIAN</v>
          </cell>
          <cell r="GO358">
            <v>-4.8700000000000002E-4</v>
          </cell>
          <cell r="GP358" t="str">
            <v>NA</v>
          </cell>
          <cell r="GQ358">
            <v>1.03E-2</v>
          </cell>
          <cell r="GR358" t="str">
            <v>NA</v>
          </cell>
          <cell r="GS358">
            <v>2</v>
          </cell>
          <cell r="GT358">
            <v>118154671233</v>
          </cell>
          <cell r="GU358" t="str">
            <v>RO014291 0027</v>
          </cell>
          <cell r="GV358" t="str">
            <v>Recall Group D 091421-Samples-RO014291 0027</v>
          </cell>
          <cell r="GW358">
            <v>110424</v>
          </cell>
          <cell r="GX358">
            <v>6971.21</v>
          </cell>
          <cell r="GY358">
            <v>1658</v>
          </cell>
          <cell r="GZ358">
            <v>104.67</v>
          </cell>
          <cell r="HA358">
            <v>3</v>
          </cell>
          <cell r="HB358">
            <v>0.19</v>
          </cell>
          <cell r="HC358">
            <v>132</v>
          </cell>
          <cell r="HD358">
            <v>8.33</v>
          </cell>
          <cell r="HE358">
            <v>142000</v>
          </cell>
        </row>
        <row r="359">
          <cell r="B359">
            <v>35007706274</v>
          </cell>
          <cell r="C359" t="str">
            <v>W08661500138000</v>
          </cell>
          <cell r="D359" t="str">
            <v>RO014740 0001</v>
          </cell>
          <cell r="E359" t="str">
            <v>RO014740 0001</v>
          </cell>
          <cell r="F359" t="str">
            <v>RO014740</v>
          </cell>
          <cell r="G359" t="str">
            <v>RO014740 0027</v>
          </cell>
          <cell r="H359" t="str">
            <v>RO014740</v>
          </cell>
          <cell r="I359">
            <v>27</v>
          </cell>
          <cell r="J359">
            <v>157071821</v>
          </cell>
          <cell r="K359">
            <v>2</v>
          </cell>
          <cell r="L359">
            <v>149964751054</v>
          </cell>
          <cell r="M359" t="str">
            <v>Recall</v>
          </cell>
          <cell r="N359" t="str">
            <v>Recall D23</v>
          </cell>
          <cell r="O359" t="str">
            <v>Matrix tube</v>
          </cell>
          <cell r="P359" t="str">
            <v>Supernate</v>
          </cell>
          <cell r="Q359">
            <v>5586</v>
          </cell>
          <cell r="R359">
            <v>9</v>
          </cell>
          <cell r="S359">
            <v>17</v>
          </cell>
          <cell r="T359" t="str">
            <v>NA</v>
          </cell>
          <cell r="U359" t="str">
            <v>F</v>
          </cell>
          <cell r="V359" t="b">
            <v>1</v>
          </cell>
          <cell r="W359">
            <v>27</v>
          </cell>
          <cell r="X359" t="b">
            <v>0</v>
          </cell>
          <cell r="Y359" t="b">
            <v>0</v>
          </cell>
          <cell r="Z359" t="b">
            <v>0</v>
          </cell>
          <cell r="AA359" t="b">
            <v>0</v>
          </cell>
          <cell r="AB359" t="b">
            <v>1</v>
          </cell>
          <cell r="AC359">
            <v>134266941216</v>
          </cell>
          <cell r="AD359" t="str">
            <v>ITxM</v>
          </cell>
          <cell r="AE359" t="b">
            <v>1</v>
          </cell>
          <cell r="AF359" t="str">
            <v>CAUCASIAN_OTHER</v>
          </cell>
          <cell r="AG359">
            <v>1</v>
          </cell>
          <cell r="AH359">
            <v>1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1</v>
          </cell>
          <cell r="AO359">
            <v>0</v>
          </cell>
          <cell r="AP359">
            <v>0</v>
          </cell>
          <cell r="AQ359">
            <v>0</v>
          </cell>
          <cell r="AR359" t="str">
            <v>NOTHISPANICLATINO</v>
          </cell>
          <cell r="AS359" t="str">
            <v>Recall Completed</v>
          </cell>
          <cell r="AT359" t="str">
            <v>NULL</v>
          </cell>
          <cell r="AU359" t="str">
            <v>NULL</v>
          </cell>
          <cell r="AV359">
            <v>9</v>
          </cell>
          <cell r="AW359">
            <v>57</v>
          </cell>
          <cell r="AX359">
            <v>10224.200000000001</v>
          </cell>
          <cell r="AY359">
            <v>0.24049217000000001</v>
          </cell>
          <cell r="AZ359">
            <v>320.2</v>
          </cell>
          <cell r="BA359">
            <v>7.1</v>
          </cell>
          <cell r="BC359" t="str">
            <v>NA</v>
          </cell>
          <cell r="BD359">
            <v>41.3</v>
          </cell>
          <cell r="BE359" t="str">
            <v>glad7</v>
          </cell>
          <cell r="BF359" t="str">
            <v>CPD;AS1</v>
          </cell>
          <cell r="BG359" t="str">
            <v>Pitt</v>
          </cell>
          <cell r="BH359">
            <v>70</v>
          </cell>
          <cell r="BI359">
            <v>7</v>
          </cell>
          <cell r="BJ359">
            <v>5</v>
          </cell>
          <cell r="BK359">
            <v>2</v>
          </cell>
          <cell r="BL359">
            <v>117</v>
          </cell>
          <cell r="BM359" t="str">
            <v>N</v>
          </cell>
          <cell r="BN359" t="str">
            <v>NA</v>
          </cell>
          <cell r="BO359" t="str">
            <v>Y</v>
          </cell>
          <cell r="BP359">
            <v>840</v>
          </cell>
          <cell r="BQ359">
            <v>9</v>
          </cell>
          <cell r="BR359" t="str">
            <v>N</v>
          </cell>
          <cell r="BS359" t="str">
            <v>N</v>
          </cell>
          <cell r="BT359">
            <v>0</v>
          </cell>
          <cell r="BU359">
            <v>9</v>
          </cell>
          <cell r="BV359">
            <v>99999</v>
          </cell>
          <cell r="BW359" t="str">
            <v>N</v>
          </cell>
          <cell r="BX359" t="str">
            <v>NA</v>
          </cell>
          <cell r="BY359">
            <v>7.4</v>
          </cell>
          <cell r="BZ359">
            <v>4.57</v>
          </cell>
          <cell r="CA359">
            <v>12.95</v>
          </cell>
          <cell r="CB359">
            <v>40.200000000000003</v>
          </cell>
          <cell r="CC359">
            <v>87.8</v>
          </cell>
          <cell r="CD359">
            <v>15.7</v>
          </cell>
          <cell r="CE359">
            <v>242.5</v>
          </cell>
          <cell r="CF359" t="str">
            <v>N</v>
          </cell>
          <cell r="CG359" t="str">
            <v>N</v>
          </cell>
          <cell r="CS359" t="str">
            <v>Y</v>
          </cell>
          <cell r="CT359" t="str">
            <v>Under_8oz</v>
          </cell>
          <cell r="CU359" t="str">
            <v>Once_A_Day</v>
          </cell>
          <cell r="CV359" t="str">
            <v>NoImpact</v>
          </cell>
          <cell r="CX359" t="str">
            <v>N</v>
          </cell>
          <cell r="CY359" t="str">
            <v>N</v>
          </cell>
          <cell r="DW359" t="str">
            <v>Y</v>
          </cell>
          <cell r="DX359" t="str">
            <v>N</v>
          </cell>
          <cell r="DY359" t="str">
            <v>N</v>
          </cell>
          <cell r="DZ359" t="str">
            <v>Y</v>
          </cell>
          <cell r="EA359" t="str">
            <v>4_Or_More_a_Week</v>
          </cell>
          <cell r="EB359" t="str">
            <v>N</v>
          </cell>
          <cell r="EC359" t="str">
            <v>N</v>
          </cell>
          <cell r="EG359" t="str">
            <v>Y</v>
          </cell>
          <cell r="EL359">
            <v>53</v>
          </cell>
          <cell r="EN359" t="str">
            <v>N</v>
          </cell>
          <cell r="EO359">
            <v>0</v>
          </cell>
          <cell r="EQ359">
            <v>7</v>
          </cell>
          <cell r="ER359">
            <v>3</v>
          </cell>
          <cell r="ES359">
            <v>6</v>
          </cell>
          <cell r="ET359" t="str">
            <v>T</v>
          </cell>
          <cell r="EU359" t="str">
            <v>M</v>
          </cell>
          <cell r="EV359" t="str">
            <v>H</v>
          </cell>
          <cell r="EW359" t="str">
            <v>WB</v>
          </cell>
          <cell r="EX359" t="str">
            <v>N</v>
          </cell>
          <cell r="EY359" t="str">
            <v>S</v>
          </cell>
          <cell r="EZ359" t="str">
            <v>A+</v>
          </cell>
          <cell r="FA359" t="str">
            <v>NR</v>
          </cell>
          <cell r="FB359" t="str">
            <v>NR</v>
          </cell>
          <cell r="FC359" t="str">
            <v>NR</v>
          </cell>
          <cell r="FD359" t="str">
            <v>NR</v>
          </cell>
          <cell r="FE359" t="str">
            <v>NR</v>
          </cell>
          <cell r="FF359" t="str">
            <v>NT</v>
          </cell>
          <cell r="FG359" t="str">
            <v>NR</v>
          </cell>
          <cell r="FH359" t="str">
            <v>NR</v>
          </cell>
          <cell r="FI359" t="str">
            <v>NR</v>
          </cell>
          <cell r="FJ359" t="str">
            <v>NR</v>
          </cell>
          <cell r="FK359" t="str">
            <v>NR</v>
          </cell>
          <cell r="FL359" t="str">
            <v>NR</v>
          </cell>
          <cell r="FM359" t="str">
            <v>NT</v>
          </cell>
          <cell r="FN359">
            <v>13.3</v>
          </cell>
          <cell r="FO359" t="str">
            <v>NA</v>
          </cell>
          <cell r="FP359" t="b">
            <v>0</v>
          </cell>
          <cell r="FR359" t="str">
            <v>F</v>
          </cell>
          <cell r="FS359">
            <v>56</v>
          </cell>
          <cell r="FT359" t="str">
            <v>CAUCASIAN</v>
          </cell>
          <cell r="FU359">
            <v>0.213971412135124</v>
          </cell>
          <cell r="FV359">
            <v>3.58543657234289</v>
          </cell>
          <cell r="FW359">
            <v>41.037246427921303</v>
          </cell>
          <cell r="FX359">
            <v>117</v>
          </cell>
          <cell r="FY359">
            <v>62</v>
          </cell>
          <cell r="FZ359">
            <v>21.397242455775199</v>
          </cell>
          <cell r="GA359">
            <v>1</v>
          </cell>
          <cell r="GB359">
            <v>0.16</v>
          </cell>
          <cell r="GC359">
            <v>7</v>
          </cell>
          <cell r="GD359">
            <v>13.5</v>
          </cell>
          <cell r="GE359">
            <v>0.3</v>
          </cell>
          <cell r="GF359">
            <v>6.6</v>
          </cell>
          <cell r="GG359">
            <v>10.8</v>
          </cell>
          <cell r="GH359">
            <v>0.28000000000000003</v>
          </cell>
          <cell r="GI359">
            <v>5</v>
          </cell>
          <cell r="GJ359">
            <v>24.9</v>
          </cell>
          <cell r="GK359">
            <v>0.22</v>
          </cell>
          <cell r="GL359">
            <v>6.8</v>
          </cell>
          <cell r="GM359">
            <v>47.7</v>
          </cell>
          <cell r="GN359" t="str">
            <v>CAUCASIAN</v>
          </cell>
          <cell r="GO359">
            <v>0.277306</v>
          </cell>
          <cell r="GP359" t="str">
            <v>NA</v>
          </cell>
          <cell r="GQ359">
            <v>7.0846999999999993E-2</v>
          </cell>
          <cell r="GR359" t="str">
            <v>NA</v>
          </cell>
          <cell r="GS359">
            <v>2</v>
          </cell>
          <cell r="GT359">
            <v>142922501128</v>
          </cell>
          <cell r="GU359" t="str">
            <v>RO014740 0027</v>
          </cell>
          <cell r="GV359" t="str">
            <v>Recall Group T U 092921-Group T-RO014740 0027</v>
          </cell>
          <cell r="GW359">
            <v>320416</v>
          </cell>
          <cell r="GX359">
            <v>20539.490000000002</v>
          </cell>
          <cell r="GY359">
            <v>555</v>
          </cell>
          <cell r="GZ359">
            <v>35.58</v>
          </cell>
          <cell r="HA359">
            <v>0</v>
          </cell>
          <cell r="HB359">
            <v>0</v>
          </cell>
          <cell r="HC359">
            <v>135</v>
          </cell>
          <cell r="HD359">
            <v>8.65</v>
          </cell>
          <cell r="HE359">
            <v>104000</v>
          </cell>
        </row>
        <row r="360">
          <cell r="B360">
            <v>35007706613</v>
          </cell>
          <cell r="C360" t="str">
            <v>W08661400237100</v>
          </cell>
          <cell r="D360" t="str">
            <v>RO014228 0001</v>
          </cell>
          <cell r="E360" t="str">
            <v>RO014228 0001</v>
          </cell>
          <cell r="F360" t="str">
            <v>RO014228</v>
          </cell>
          <cell r="G360" t="str">
            <v>RO014228 0027</v>
          </cell>
          <cell r="H360" t="str">
            <v>RO014228</v>
          </cell>
          <cell r="I360">
            <v>27</v>
          </cell>
          <cell r="J360">
            <v>155102445</v>
          </cell>
          <cell r="K360">
            <v>2</v>
          </cell>
          <cell r="L360">
            <v>145923121139</v>
          </cell>
          <cell r="M360" t="str">
            <v>Recall</v>
          </cell>
          <cell r="N360" t="str">
            <v>Recall D23</v>
          </cell>
          <cell r="O360" t="str">
            <v>Matrix tube</v>
          </cell>
          <cell r="P360" t="str">
            <v>Supernate</v>
          </cell>
          <cell r="Q360">
            <v>5578</v>
          </cell>
          <cell r="R360">
            <v>3</v>
          </cell>
          <cell r="S360">
            <v>17</v>
          </cell>
          <cell r="T360" t="str">
            <v>NA</v>
          </cell>
          <cell r="U360" t="str">
            <v>C</v>
          </cell>
          <cell r="V360" t="b">
            <v>1</v>
          </cell>
          <cell r="W360">
            <v>27</v>
          </cell>
          <cell r="X360" t="b">
            <v>0</v>
          </cell>
          <cell r="Y360" t="b">
            <v>0</v>
          </cell>
          <cell r="Z360" t="b">
            <v>0</v>
          </cell>
          <cell r="AA360" t="b">
            <v>0</v>
          </cell>
          <cell r="AB360" t="b">
            <v>1</v>
          </cell>
          <cell r="AC360">
            <v>102715761128</v>
          </cell>
          <cell r="AD360" t="str">
            <v>ITxM</v>
          </cell>
          <cell r="AE360" t="b">
            <v>1</v>
          </cell>
          <cell r="AF360" t="str">
            <v>CAUCASIAN_OTHER</v>
          </cell>
          <cell r="AG360">
            <v>1</v>
          </cell>
          <cell r="AH360">
            <v>1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1</v>
          </cell>
          <cell r="AO360">
            <v>0</v>
          </cell>
          <cell r="AP360">
            <v>0</v>
          </cell>
          <cell r="AQ360">
            <v>0</v>
          </cell>
          <cell r="AR360" t="str">
            <v>NOTHISPANICLATINO</v>
          </cell>
          <cell r="AS360" t="str">
            <v>Recall Completed</v>
          </cell>
          <cell r="AT360" t="str">
            <v>NULL</v>
          </cell>
          <cell r="AU360" t="str">
            <v>NULL</v>
          </cell>
          <cell r="AV360">
            <v>9</v>
          </cell>
          <cell r="AW360">
            <v>61</v>
          </cell>
          <cell r="AX360">
            <v>10773.1</v>
          </cell>
          <cell r="AY360">
            <v>0.57133757959999998</v>
          </cell>
          <cell r="AZ360">
            <v>324.8</v>
          </cell>
          <cell r="BA360">
            <v>14.4</v>
          </cell>
          <cell r="BC360" t="str">
            <v>NA</v>
          </cell>
          <cell r="BD360">
            <v>44.7</v>
          </cell>
          <cell r="BE360" t="str">
            <v>glad7</v>
          </cell>
          <cell r="BF360" t="str">
            <v>CPD;AS1</v>
          </cell>
          <cell r="BG360" t="str">
            <v>Pitt</v>
          </cell>
          <cell r="BH360">
            <v>284</v>
          </cell>
          <cell r="BI360">
            <v>3</v>
          </cell>
          <cell r="BJ360">
            <v>5</v>
          </cell>
          <cell r="BK360">
            <v>0</v>
          </cell>
          <cell r="BL360">
            <v>117</v>
          </cell>
          <cell r="BM360" t="str">
            <v>N</v>
          </cell>
          <cell r="BN360" t="str">
            <v>NA</v>
          </cell>
          <cell r="BO360" t="str">
            <v>Y</v>
          </cell>
          <cell r="BP360">
            <v>840</v>
          </cell>
          <cell r="BQ360">
            <v>9</v>
          </cell>
          <cell r="BR360" t="str">
            <v>N</v>
          </cell>
          <cell r="BS360" t="str">
            <v>Y</v>
          </cell>
          <cell r="BT360">
            <v>2</v>
          </cell>
          <cell r="BU360">
            <v>9</v>
          </cell>
          <cell r="BV360">
            <v>99999</v>
          </cell>
          <cell r="BW360" t="str">
            <v>Y</v>
          </cell>
          <cell r="BX360">
            <v>4</v>
          </cell>
          <cell r="BY360">
            <v>8.5</v>
          </cell>
          <cell r="BZ360">
            <v>4.3099999999999996</v>
          </cell>
          <cell r="CA360">
            <v>13.7</v>
          </cell>
          <cell r="CB360">
            <v>41.9</v>
          </cell>
          <cell r="CC360">
            <v>97.1</v>
          </cell>
          <cell r="CD360">
            <v>15.6</v>
          </cell>
          <cell r="CE360">
            <v>244</v>
          </cell>
          <cell r="CF360" t="str">
            <v>Y</v>
          </cell>
          <cell r="CG360" t="str">
            <v>Y</v>
          </cell>
          <cell r="CI360" t="str">
            <v>Y</v>
          </cell>
          <cell r="CO360" t="str">
            <v>Y</v>
          </cell>
          <cell r="CP360" t="str">
            <v>NotUsually</v>
          </cell>
          <cell r="CQ360" t="str">
            <v>N</v>
          </cell>
          <cell r="CS360" t="str">
            <v>Y</v>
          </cell>
          <cell r="CT360" t="str">
            <v>Under_8oz</v>
          </cell>
          <cell r="CU360" t="str">
            <v>Several_Times_A_Week</v>
          </cell>
          <cell r="CV360" t="str">
            <v>NoImpact</v>
          </cell>
          <cell r="CX360" t="str">
            <v>N</v>
          </cell>
          <cell r="CY360" t="str">
            <v>N</v>
          </cell>
          <cell r="DW360" t="str">
            <v>Y</v>
          </cell>
          <cell r="DX360" t="str">
            <v>N</v>
          </cell>
          <cell r="DY360" t="str">
            <v>N</v>
          </cell>
          <cell r="DZ360" t="str">
            <v>Y</v>
          </cell>
          <cell r="EA360" t="str">
            <v>Daily</v>
          </cell>
          <cell r="EB360" t="str">
            <v>N</v>
          </cell>
          <cell r="EC360" t="str">
            <v>N</v>
          </cell>
          <cell r="EH360" t="str">
            <v>Y</v>
          </cell>
          <cell r="EL360">
            <v>43</v>
          </cell>
          <cell r="EN360" t="str">
            <v xml:space="preserve">Y </v>
          </cell>
          <cell r="EO360">
            <v>2</v>
          </cell>
          <cell r="EQ360">
            <v>5.5</v>
          </cell>
          <cell r="ER360">
            <v>9</v>
          </cell>
          <cell r="ES360">
            <v>3</v>
          </cell>
          <cell r="ET360" t="str">
            <v>T</v>
          </cell>
          <cell r="EU360" t="str">
            <v>M</v>
          </cell>
          <cell r="EV360" t="str">
            <v>H</v>
          </cell>
          <cell r="EW360" t="str">
            <v>WB</v>
          </cell>
          <cell r="EX360" t="str">
            <v>N</v>
          </cell>
          <cell r="EY360" t="str">
            <v>S</v>
          </cell>
          <cell r="EZ360" t="str">
            <v>A+</v>
          </cell>
          <cell r="FA360" t="str">
            <v>NT</v>
          </cell>
          <cell r="FB360" t="str">
            <v>NR</v>
          </cell>
          <cell r="FC360" t="str">
            <v>NR</v>
          </cell>
          <cell r="FD360" t="str">
            <v>NR</v>
          </cell>
          <cell r="FE360" t="str">
            <v>NR</v>
          </cell>
          <cell r="FF360" t="str">
            <v>NT</v>
          </cell>
          <cell r="FG360" t="str">
            <v>NR</v>
          </cell>
          <cell r="FH360" t="str">
            <v>NR</v>
          </cell>
          <cell r="FI360" t="str">
            <v>NR</v>
          </cell>
          <cell r="FJ360" t="str">
            <v>NR</v>
          </cell>
          <cell r="FK360" t="str">
            <v>NR</v>
          </cell>
          <cell r="FL360" t="str">
            <v>NR</v>
          </cell>
          <cell r="FM360" t="str">
            <v>NT</v>
          </cell>
          <cell r="FN360">
            <v>13.6</v>
          </cell>
          <cell r="FO360" t="str">
            <v>NA</v>
          </cell>
          <cell r="FP360" t="b">
            <v>0</v>
          </cell>
          <cell r="FR360" t="str">
            <v>F</v>
          </cell>
          <cell r="FS360">
            <v>49</v>
          </cell>
          <cell r="FT360" t="str">
            <v>CAUCASIAN</v>
          </cell>
          <cell r="FU360">
            <v>0.50138180899278895</v>
          </cell>
          <cell r="FV360">
            <v>10.662122877618</v>
          </cell>
          <cell r="FW360">
            <v>44.558762862514399</v>
          </cell>
          <cell r="FX360">
            <v>117</v>
          </cell>
          <cell r="FY360">
            <v>60</v>
          </cell>
          <cell r="FZ360">
            <v>22.8475</v>
          </cell>
          <cell r="GA360">
            <v>1</v>
          </cell>
          <cell r="GB360">
            <v>0.16</v>
          </cell>
          <cell r="GC360">
            <v>21.9</v>
          </cell>
          <cell r="GD360">
            <v>10.4</v>
          </cell>
          <cell r="GE360">
            <v>0.28000000000000003</v>
          </cell>
          <cell r="GF360">
            <v>16.600000000000001</v>
          </cell>
          <cell r="GG360">
            <v>9</v>
          </cell>
          <cell r="GH360">
            <v>0.44</v>
          </cell>
          <cell r="GI360">
            <v>16.7</v>
          </cell>
          <cell r="GJ360">
            <v>16</v>
          </cell>
          <cell r="GK360">
            <v>0.83</v>
          </cell>
          <cell r="GL360">
            <v>17.3</v>
          </cell>
          <cell r="GM360">
            <v>33.4</v>
          </cell>
          <cell r="GN360" t="str">
            <v>CAUCASIAN</v>
          </cell>
          <cell r="GO360">
            <v>-0.17077600000000001</v>
          </cell>
          <cell r="GP360" t="str">
            <v>NA</v>
          </cell>
          <cell r="GQ360">
            <v>7.0846999999999993E-2</v>
          </cell>
          <cell r="GR360" t="str">
            <v>NA</v>
          </cell>
          <cell r="GS360">
            <v>2</v>
          </cell>
          <cell r="GT360">
            <v>141693991341</v>
          </cell>
          <cell r="GU360" t="str">
            <v>RO014228 0027</v>
          </cell>
          <cell r="GV360" t="str">
            <v>Recall MinJae 1st attempt-Samples-RO014228 0027</v>
          </cell>
          <cell r="GW360">
            <v>142600</v>
          </cell>
          <cell r="GX360">
            <v>11527.89</v>
          </cell>
          <cell r="GY360">
            <v>0</v>
          </cell>
          <cell r="GZ360">
            <v>0</v>
          </cell>
          <cell r="HA360">
            <v>0</v>
          </cell>
          <cell r="HB360">
            <v>0</v>
          </cell>
          <cell r="HC360">
            <v>389</v>
          </cell>
          <cell r="HD360">
            <v>31.45</v>
          </cell>
          <cell r="HE360">
            <v>608000</v>
          </cell>
        </row>
        <row r="361">
          <cell r="B361">
            <v>35007706662</v>
          </cell>
          <cell r="C361" t="str">
            <v>W08581400782300</v>
          </cell>
          <cell r="D361" t="str">
            <v>RO014279 0001</v>
          </cell>
          <cell r="E361" t="str">
            <v>RO014279 0001</v>
          </cell>
          <cell r="F361" t="str">
            <v>RO014279</v>
          </cell>
          <cell r="G361" t="str">
            <v>RO014279 0027</v>
          </cell>
          <cell r="H361" t="str">
            <v>RO014279</v>
          </cell>
          <cell r="I361">
            <v>27</v>
          </cell>
          <cell r="J361">
            <v>157074438</v>
          </cell>
          <cell r="K361">
            <v>2</v>
          </cell>
          <cell r="L361">
            <v>152284961277</v>
          </cell>
          <cell r="M361" t="str">
            <v>Recall</v>
          </cell>
          <cell r="N361" t="str">
            <v>Recall D23</v>
          </cell>
          <cell r="O361" t="str">
            <v>Matrix tube</v>
          </cell>
          <cell r="P361" t="str">
            <v>Supernate</v>
          </cell>
          <cell r="Q361">
            <v>5582</v>
          </cell>
          <cell r="R361">
            <v>1</v>
          </cell>
          <cell r="S361">
            <v>17</v>
          </cell>
          <cell r="T361" t="str">
            <v>NA</v>
          </cell>
          <cell r="U361" t="str">
            <v>A</v>
          </cell>
          <cell r="V361" t="b">
            <v>1</v>
          </cell>
          <cell r="W361">
            <v>27</v>
          </cell>
          <cell r="X361" t="b">
            <v>0</v>
          </cell>
          <cell r="Y361" t="b">
            <v>0</v>
          </cell>
          <cell r="Z361" t="b">
            <v>0</v>
          </cell>
          <cell r="AA361" t="b">
            <v>0</v>
          </cell>
          <cell r="AB361" t="b">
            <v>1</v>
          </cell>
          <cell r="AC361">
            <v>115592901195</v>
          </cell>
          <cell r="AD361" t="str">
            <v>ITxM</v>
          </cell>
          <cell r="AE361" t="b">
            <v>1</v>
          </cell>
          <cell r="AF361" t="str">
            <v>CAUCASIAN_OTHER</v>
          </cell>
          <cell r="AG361">
            <v>1</v>
          </cell>
          <cell r="AH361">
            <v>1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1</v>
          </cell>
          <cell r="AO361">
            <v>0</v>
          </cell>
          <cell r="AP361">
            <v>0</v>
          </cell>
          <cell r="AQ361">
            <v>0</v>
          </cell>
          <cell r="AR361" t="str">
            <v>NOTHISPANICLATINO</v>
          </cell>
          <cell r="AS361" t="str">
            <v>Recall Completed</v>
          </cell>
          <cell r="AT361" t="str">
            <v>NULL</v>
          </cell>
          <cell r="AU361" t="str">
            <v>NULL</v>
          </cell>
          <cell r="AV361">
            <v>13.5</v>
          </cell>
          <cell r="AW361">
            <v>61</v>
          </cell>
          <cell r="AX361">
            <v>10489.5</v>
          </cell>
          <cell r="AY361">
            <v>0.85466637590000005</v>
          </cell>
          <cell r="AZ361">
            <v>312.2</v>
          </cell>
          <cell r="BA361">
            <v>54.9</v>
          </cell>
          <cell r="BC361" t="str">
            <v>NA</v>
          </cell>
          <cell r="BD361">
            <v>47.4</v>
          </cell>
          <cell r="BE361" t="str">
            <v>glad7</v>
          </cell>
          <cell r="BF361" t="str">
            <v>CPD;AS1</v>
          </cell>
          <cell r="BG361" t="str">
            <v>Pitt</v>
          </cell>
          <cell r="BH361">
            <v>101</v>
          </cell>
          <cell r="BI361">
            <v>3</v>
          </cell>
          <cell r="BJ361">
            <v>5</v>
          </cell>
          <cell r="BK361">
            <v>10</v>
          </cell>
          <cell r="BL361">
            <v>230</v>
          </cell>
          <cell r="BM361" t="str">
            <v>N</v>
          </cell>
          <cell r="BN361" t="str">
            <v>NA</v>
          </cell>
          <cell r="BO361" t="str">
            <v>Y</v>
          </cell>
          <cell r="BP361">
            <v>840</v>
          </cell>
          <cell r="BQ361" t="str">
            <v>E</v>
          </cell>
          <cell r="BR361" t="str">
            <v>N</v>
          </cell>
          <cell r="BT361" t="str">
            <v>NA</v>
          </cell>
          <cell r="BU361" t="str">
            <v>N</v>
          </cell>
          <cell r="BV361" t="str">
            <v>W9999</v>
          </cell>
          <cell r="BW361" t="str">
            <v>N</v>
          </cell>
          <cell r="BX361" t="str">
            <v>NA</v>
          </cell>
          <cell r="BY361">
            <v>8.1999999999999993</v>
          </cell>
          <cell r="BZ361">
            <v>5.625</v>
          </cell>
          <cell r="CA361">
            <v>16.8</v>
          </cell>
          <cell r="CB361">
            <v>49.65</v>
          </cell>
          <cell r="CC361">
            <v>88.25</v>
          </cell>
          <cell r="CD361">
            <v>12.4</v>
          </cell>
          <cell r="CE361">
            <v>228.5</v>
          </cell>
          <cell r="CF361" t="str">
            <v>N</v>
          </cell>
          <cell r="CG361" t="str">
            <v>N</v>
          </cell>
          <cell r="CS361" t="str">
            <v>N</v>
          </cell>
          <cell r="CY361" t="str">
            <v>N</v>
          </cell>
          <cell r="DW361" t="str">
            <v>Y</v>
          </cell>
          <cell r="DX361" t="str">
            <v>N</v>
          </cell>
          <cell r="DZ361" t="str">
            <v>N</v>
          </cell>
          <cell r="EC361" t="str">
            <v>N</v>
          </cell>
          <cell r="EL361">
            <v>0</v>
          </cell>
          <cell r="EO361">
            <v>0</v>
          </cell>
          <cell r="EQ361">
            <v>77</v>
          </cell>
          <cell r="ER361">
            <v>10</v>
          </cell>
          <cell r="ES361">
            <v>28</v>
          </cell>
          <cell r="ET361" t="str">
            <v>T</v>
          </cell>
          <cell r="EU361" t="str">
            <v>M</v>
          </cell>
          <cell r="EV361" t="str">
            <v>H</v>
          </cell>
          <cell r="EW361" t="str">
            <v>WB</v>
          </cell>
          <cell r="EX361" t="str">
            <v>N</v>
          </cell>
          <cell r="EY361" t="str">
            <v>S</v>
          </cell>
          <cell r="EZ361" t="str">
            <v>O+</v>
          </cell>
          <cell r="FA361" t="str">
            <v>NT</v>
          </cell>
          <cell r="FB361" t="str">
            <v>NR</v>
          </cell>
          <cell r="FC361" t="str">
            <v>NR</v>
          </cell>
          <cell r="FD361" t="str">
            <v>NR</v>
          </cell>
          <cell r="FE361" t="str">
            <v>NR</v>
          </cell>
          <cell r="FF361" t="str">
            <v>NT</v>
          </cell>
          <cell r="FG361" t="str">
            <v>NR</v>
          </cell>
          <cell r="FH361" t="str">
            <v>NR</v>
          </cell>
          <cell r="FI361" t="str">
            <v>NR</v>
          </cell>
          <cell r="FJ361" t="str">
            <v>NR</v>
          </cell>
          <cell r="FK361" t="str">
            <v>NR</v>
          </cell>
          <cell r="FL361" t="str">
            <v>NR</v>
          </cell>
          <cell r="FM361" t="str">
            <v>NT</v>
          </cell>
          <cell r="FN361">
            <v>16.3</v>
          </cell>
          <cell r="FO361" t="str">
            <v>NA</v>
          </cell>
          <cell r="FP361" t="b">
            <v>0</v>
          </cell>
          <cell r="FR361" t="str">
            <v>M</v>
          </cell>
          <cell r="FS361">
            <v>38</v>
          </cell>
          <cell r="FT361" t="str">
            <v>CAUCASIAN</v>
          </cell>
          <cell r="FU361">
            <v>0.74751380727029404</v>
          </cell>
          <cell r="FV361">
            <v>49.923190735650998</v>
          </cell>
          <cell r="FW361">
            <v>47.355261207632402</v>
          </cell>
          <cell r="FX361">
            <v>230</v>
          </cell>
          <cell r="FY361">
            <v>70</v>
          </cell>
          <cell r="FZ361">
            <v>32.997959183673501</v>
          </cell>
          <cell r="GA361">
            <v>1</v>
          </cell>
          <cell r="GB361">
            <v>0.67</v>
          </cell>
          <cell r="GC361">
            <v>43.5</v>
          </cell>
          <cell r="GD361">
            <v>9.1</v>
          </cell>
          <cell r="GE361">
            <v>1.08</v>
          </cell>
          <cell r="GF361">
            <v>39.4</v>
          </cell>
          <cell r="GG361">
            <v>5.3</v>
          </cell>
          <cell r="GH361">
            <v>1.48</v>
          </cell>
          <cell r="GI361">
            <v>49.8</v>
          </cell>
          <cell r="GJ361">
            <v>12.9</v>
          </cell>
          <cell r="GK361">
            <v>1.1399999999999999</v>
          </cell>
          <cell r="GL361">
            <v>42.7</v>
          </cell>
          <cell r="GM361">
            <v>50.3</v>
          </cell>
          <cell r="GN361" t="str">
            <v>CAUCASIAN</v>
          </cell>
          <cell r="GO361">
            <v>-2.3171000000000001E-2</v>
          </cell>
          <cell r="GP361" t="str">
            <v>NA</v>
          </cell>
          <cell r="GQ361">
            <v>7.0846999999999993E-2</v>
          </cell>
          <cell r="GR361" t="str">
            <v>NA</v>
          </cell>
          <cell r="GS361">
            <v>2</v>
          </cell>
          <cell r="GT361">
            <v>128577991131</v>
          </cell>
          <cell r="GU361" t="str">
            <v>RO014279 0027</v>
          </cell>
          <cell r="GV361" t="str">
            <v>Recall Group C 091321-Samples-RO014279 0027</v>
          </cell>
          <cell r="GW361">
            <v>588312</v>
          </cell>
          <cell r="GX361">
            <v>38376.519999999997</v>
          </cell>
          <cell r="GY361">
            <v>1635</v>
          </cell>
          <cell r="GZ361">
            <v>106.65</v>
          </cell>
          <cell r="HA361">
            <v>16</v>
          </cell>
          <cell r="HB361">
            <v>1.04</v>
          </cell>
          <cell r="HC361">
            <v>2045</v>
          </cell>
          <cell r="HD361">
            <v>133.4</v>
          </cell>
          <cell r="HE361">
            <v>361000</v>
          </cell>
        </row>
        <row r="362">
          <cell r="B362">
            <v>35007706753</v>
          </cell>
          <cell r="C362" t="str">
            <v>W08591400505100</v>
          </cell>
          <cell r="D362" t="str">
            <v>RO014226 0001</v>
          </cell>
          <cell r="E362" t="str">
            <v>RO014226 0001</v>
          </cell>
          <cell r="F362" t="str">
            <v>RO014226</v>
          </cell>
          <cell r="G362" t="str">
            <v>RO014226 0028</v>
          </cell>
          <cell r="H362" t="str">
            <v>RO014226</v>
          </cell>
          <cell r="I362">
            <v>28</v>
          </cell>
          <cell r="J362">
            <v>155102555</v>
          </cell>
          <cell r="K362">
            <v>2</v>
          </cell>
          <cell r="L362">
            <v>119256681077</v>
          </cell>
          <cell r="M362" t="str">
            <v>Recall</v>
          </cell>
          <cell r="N362" t="str">
            <v>Recall D23</v>
          </cell>
          <cell r="O362" t="str">
            <v>Matrix tube</v>
          </cell>
          <cell r="P362" t="str">
            <v>Supernate</v>
          </cell>
          <cell r="Q362">
            <v>5578</v>
          </cell>
          <cell r="R362">
            <v>10</v>
          </cell>
          <cell r="S362">
            <v>17</v>
          </cell>
          <cell r="T362" t="str">
            <v>NA</v>
          </cell>
          <cell r="U362" t="str">
            <v>C</v>
          </cell>
          <cell r="V362" t="b">
            <v>1</v>
          </cell>
          <cell r="W362">
            <v>28</v>
          </cell>
          <cell r="X362" t="b">
            <v>0</v>
          </cell>
          <cell r="Y362" t="b">
            <v>0</v>
          </cell>
          <cell r="Z362" t="b">
            <v>0</v>
          </cell>
          <cell r="AA362" t="b">
            <v>0</v>
          </cell>
          <cell r="AB362" t="str">
            <v>NA</v>
          </cell>
          <cell r="AC362">
            <v>113294001217</v>
          </cell>
          <cell r="AD362" t="str">
            <v>ITxM</v>
          </cell>
          <cell r="AE362" t="b">
            <v>1</v>
          </cell>
          <cell r="AF362" t="str">
            <v>HIGH</v>
          </cell>
          <cell r="AG362">
            <v>1</v>
          </cell>
          <cell r="AH362">
            <v>1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1</v>
          </cell>
          <cell r="AO362">
            <v>0</v>
          </cell>
          <cell r="AP362">
            <v>0</v>
          </cell>
          <cell r="AQ362">
            <v>0</v>
          </cell>
          <cell r="AR362" t="str">
            <v>NOTHISPANICLATINO</v>
          </cell>
          <cell r="AS362" t="str">
            <v>Recall Completed</v>
          </cell>
          <cell r="AT362" t="str">
            <v>NULL</v>
          </cell>
          <cell r="AU362" t="str">
            <v>NULL</v>
          </cell>
          <cell r="AV362">
            <v>11</v>
          </cell>
          <cell r="AW362">
            <v>61</v>
          </cell>
          <cell r="AX362">
            <v>9643.2000000000007</v>
          </cell>
          <cell r="AY362">
            <v>0.5226518027</v>
          </cell>
          <cell r="AZ362">
            <v>298.5</v>
          </cell>
          <cell r="BA362">
            <v>29.1</v>
          </cell>
          <cell r="BB362" t="str">
            <v>AAPH not tested due to high volume of samples o</v>
          </cell>
          <cell r="BC362" t="str">
            <v>NA</v>
          </cell>
          <cell r="BD362" t="str">
            <v>NA</v>
          </cell>
          <cell r="BE362" t="str">
            <v>glad7</v>
          </cell>
          <cell r="BF362" t="str">
            <v>CPD;AS1</v>
          </cell>
          <cell r="BG362" t="str">
            <v>Pitt</v>
          </cell>
          <cell r="BH362">
            <v>63</v>
          </cell>
          <cell r="BI362">
            <v>9</v>
          </cell>
          <cell r="BJ362">
            <v>5</v>
          </cell>
          <cell r="BK362">
            <v>8</v>
          </cell>
          <cell r="BL362">
            <v>155</v>
          </cell>
          <cell r="BM362" t="str">
            <v>N</v>
          </cell>
          <cell r="BN362" t="str">
            <v>NA</v>
          </cell>
          <cell r="BO362" t="str">
            <v>Y</v>
          </cell>
          <cell r="BP362">
            <v>840</v>
          </cell>
          <cell r="BQ362" t="str">
            <v>E</v>
          </cell>
          <cell r="BR362" t="str">
            <v>N</v>
          </cell>
          <cell r="BT362" t="str">
            <v>NA</v>
          </cell>
          <cell r="BU362" t="str">
            <v>N</v>
          </cell>
          <cell r="BV362" t="str">
            <v>W9999</v>
          </cell>
          <cell r="BW362" t="str">
            <v>N</v>
          </cell>
          <cell r="BX362" t="str">
            <v>NA</v>
          </cell>
          <cell r="BY362">
            <v>4.5999999999999996</v>
          </cell>
          <cell r="BZ362">
            <v>4.62</v>
          </cell>
          <cell r="CA362">
            <v>12.5</v>
          </cell>
          <cell r="CB362">
            <v>38.25</v>
          </cell>
          <cell r="CC362">
            <v>82.8</v>
          </cell>
          <cell r="CD362">
            <v>15.35</v>
          </cell>
          <cell r="CE362">
            <v>231.5</v>
          </cell>
          <cell r="CF362" t="str">
            <v>N</v>
          </cell>
          <cell r="CG362" t="str">
            <v>N</v>
          </cell>
          <cell r="CS362" t="str">
            <v>N</v>
          </cell>
          <cell r="CY362" t="str">
            <v>N</v>
          </cell>
          <cell r="DW362" t="str">
            <v>Y</v>
          </cell>
          <cell r="DX362" t="str">
            <v>N</v>
          </cell>
          <cell r="DZ362" t="str">
            <v>N</v>
          </cell>
          <cell r="EL362">
            <v>0</v>
          </cell>
          <cell r="EO362">
            <v>0</v>
          </cell>
          <cell r="EQ362">
            <v>3.9080869667095</v>
          </cell>
          <cell r="ER362">
            <v>8</v>
          </cell>
          <cell r="ES362">
            <v>15</v>
          </cell>
          <cell r="ET362" t="str">
            <v>T</v>
          </cell>
          <cell r="EU362" t="str">
            <v>M</v>
          </cell>
          <cell r="EV362" t="str">
            <v>H</v>
          </cell>
          <cell r="EW362" t="str">
            <v>WB</v>
          </cell>
          <cell r="EX362" t="str">
            <v>N</v>
          </cell>
          <cell r="EY362" t="str">
            <v>S</v>
          </cell>
          <cell r="EZ362" t="str">
            <v>A+</v>
          </cell>
          <cell r="FA362" t="str">
            <v>NR</v>
          </cell>
          <cell r="FB362" t="str">
            <v>NR</v>
          </cell>
          <cell r="FC362" t="str">
            <v>NR</v>
          </cell>
          <cell r="FD362" t="str">
            <v>NR</v>
          </cell>
          <cell r="FE362" t="str">
            <v>NR</v>
          </cell>
          <cell r="FF362" t="str">
            <v>NT</v>
          </cell>
          <cell r="FG362" t="str">
            <v>NR</v>
          </cell>
          <cell r="FH362" t="str">
            <v>NR</v>
          </cell>
          <cell r="FI362" t="str">
            <v>NR</v>
          </cell>
          <cell r="FJ362" t="str">
            <v>NR</v>
          </cell>
          <cell r="FK362" t="str">
            <v>NR</v>
          </cell>
          <cell r="FL362" t="str">
            <v>NR</v>
          </cell>
          <cell r="FM362" t="str">
            <v>NT</v>
          </cell>
          <cell r="FN362">
            <v>14.3</v>
          </cell>
          <cell r="FO362" t="str">
            <v>NA</v>
          </cell>
          <cell r="FP362" t="b">
            <v>0</v>
          </cell>
          <cell r="FR362" t="str">
            <v>M</v>
          </cell>
          <cell r="FS362">
            <v>41</v>
          </cell>
          <cell r="FT362" t="str">
            <v>HIGH</v>
          </cell>
          <cell r="FU362">
            <v>0.45908774036094502</v>
          </cell>
          <cell r="FV362">
            <v>24.912436396459601</v>
          </cell>
          <cell r="FW362" t="str">
            <v>NA</v>
          </cell>
          <cell r="FX362">
            <v>155</v>
          </cell>
          <cell r="FY362">
            <v>68</v>
          </cell>
          <cell r="FZ362">
            <v>23.565095155709301</v>
          </cell>
          <cell r="GA362">
            <v>1</v>
          </cell>
          <cell r="GB362">
            <v>0.13</v>
          </cell>
          <cell r="GC362">
            <v>21.2</v>
          </cell>
          <cell r="GD362">
            <v>3.5</v>
          </cell>
          <cell r="GE362">
            <v>0.3</v>
          </cell>
          <cell r="GF362">
            <v>23.5</v>
          </cell>
          <cell r="GG362">
            <v>3.9</v>
          </cell>
          <cell r="GH362">
            <v>0.61</v>
          </cell>
          <cell r="GI362">
            <v>33.299999999999997</v>
          </cell>
          <cell r="GJ362">
            <v>8.4</v>
          </cell>
          <cell r="GK362">
            <v>0.69</v>
          </cell>
          <cell r="GL362">
            <v>28.3</v>
          </cell>
          <cell r="GM362">
            <v>25.2</v>
          </cell>
          <cell r="GN362" t="str">
            <v>CAUCASIAN</v>
          </cell>
          <cell r="GO362">
            <v>0.141267</v>
          </cell>
          <cell r="GP362" t="str">
            <v>NA</v>
          </cell>
          <cell r="GQ362">
            <v>1.03E-2</v>
          </cell>
          <cell r="GR362" t="str">
            <v>NA</v>
          </cell>
          <cell r="GS362">
            <v>2</v>
          </cell>
          <cell r="GT362">
            <v>125260101036</v>
          </cell>
          <cell r="GU362" t="str">
            <v>RO014226 0028</v>
          </cell>
          <cell r="GV362" t="str">
            <v>NA</v>
          </cell>
          <cell r="GW362" t="str">
            <v>NA</v>
          </cell>
          <cell r="GX362" t="str">
            <v>NA</v>
          </cell>
          <cell r="GY362" t="str">
            <v>NA</v>
          </cell>
          <cell r="GZ362" t="str">
            <v>NA</v>
          </cell>
          <cell r="HA362" t="str">
            <v>NA</v>
          </cell>
          <cell r="HB362" t="str">
            <v>NA</v>
          </cell>
          <cell r="HC362" t="str">
            <v>NA</v>
          </cell>
          <cell r="HD362" t="str">
            <v>NA</v>
          </cell>
          <cell r="HE362">
            <v>438000</v>
          </cell>
        </row>
        <row r="363">
          <cell r="B363">
            <v>35007706753</v>
          </cell>
          <cell r="C363" t="str">
            <v>W08591400505100</v>
          </cell>
          <cell r="D363" t="str">
            <v>RO014226 0001</v>
          </cell>
          <cell r="E363" t="str">
            <v>RO014226 0001</v>
          </cell>
          <cell r="F363" t="str">
            <v>RO014226</v>
          </cell>
          <cell r="G363" t="str">
            <v>RO014226 0027</v>
          </cell>
          <cell r="H363" t="str">
            <v>RO014226</v>
          </cell>
          <cell r="I363">
            <v>27</v>
          </cell>
          <cell r="J363">
            <v>155102536</v>
          </cell>
          <cell r="K363">
            <v>2</v>
          </cell>
          <cell r="L363">
            <v>119256681077</v>
          </cell>
          <cell r="M363" t="str">
            <v>Recall</v>
          </cell>
          <cell r="N363" t="str">
            <v>Recall D23</v>
          </cell>
          <cell r="O363" t="str">
            <v>Matrix tube</v>
          </cell>
          <cell r="P363" t="str">
            <v>Supernate</v>
          </cell>
          <cell r="Q363">
            <v>5578</v>
          </cell>
          <cell r="R363">
            <v>9</v>
          </cell>
          <cell r="S363">
            <v>17</v>
          </cell>
          <cell r="T363" t="str">
            <v>NA</v>
          </cell>
          <cell r="U363" t="str">
            <v>C</v>
          </cell>
          <cell r="V363" t="b">
            <v>1</v>
          </cell>
          <cell r="W363">
            <v>27</v>
          </cell>
          <cell r="X363" t="b">
            <v>0</v>
          </cell>
          <cell r="Y363" t="b">
            <v>0</v>
          </cell>
          <cell r="Z363" t="b">
            <v>0</v>
          </cell>
          <cell r="AA363" t="b">
            <v>0</v>
          </cell>
          <cell r="AB363" t="b">
            <v>1</v>
          </cell>
          <cell r="AC363">
            <v>113294001217</v>
          </cell>
          <cell r="AD363" t="str">
            <v>ITxM</v>
          </cell>
          <cell r="AE363" t="b">
            <v>1</v>
          </cell>
          <cell r="AF363" t="str">
            <v>HIGH</v>
          </cell>
          <cell r="AG363">
            <v>1</v>
          </cell>
          <cell r="AH363">
            <v>1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1</v>
          </cell>
          <cell r="AO363">
            <v>0</v>
          </cell>
          <cell r="AP363">
            <v>0</v>
          </cell>
          <cell r="AQ363">
            <v>0</v>
          </cell>
          <cell r="AR363" t="str">
            <v>NOTHISPANICLATINO</v>
          </cell>
          <cell r="AS363" t="str">
            <v>Recall Completed</v>
          </cell>
          <cell r="AT363" t="str">
            <v>NULL</v>
          </cell>
          <cell r="AU363" t="str">
            <v>NULL</v>
          </cell>
          <cell r="AV363">
            <v>11</v>
          </cell>
          <cell r="AW363">
            <v>61</v>
          </cell>
          <cell r="AX363">
            <v>9643.2000000000007</v>
          </cell>
          <cell r="AY363">
            <v>0.5226518027</v>
          </cell>
          <cell r="AZ363">
            <v>298.5</v>
          </cell>
          <cell r="BA363">
            <v>29.1</v>
          </cell>
          <cell r="BB363" t="str">
            <v>AAPH not tested due to high volume of samples o</v>
          </cell>
          <cell r="BC363" t="str">
            <v>NA</v>
          </cell>
          <cell r="BD363" t="str">
            <v>NA</v>
          </cell>
          <cell r="BE363" t="str">
            <v>glad7</v>
          </cell>
          <cell r="BF363" t="str">
            <v>CPD;AS1</v>
          </cell>
          <cell r="BG363" t="str">
            <v>Pitt</v>
          </cell>
          <cell r="BH363">
            <v>63</v>
          </cell>
          <cell r="BI363">
            <v>9</v>
          </cell>
          <cell r="BJ363">
            <v>5</v>
          </cell>
          <cell r="BK363">
            <v>8</v>
          </cell>
          <cell r="BL363">
            <v>155</v>
          </cell>
          <cell r="BM363" t="str">
            <v>N</v>
          </cell>
          <cell r="BN363" t="str">
            <v>NA</v>
          </cell>
          <cell r="BO363" t="str">
            <v>Y</v>
          </cell>
          <cell r="BP363">
            <v>840</v>
          </cell>
          <cell r="BQ363" t="str">
            <v>E</v>
          </cell>
          <cell r="BR363" t="str">
            <v>N</v>
          </cell>
          <cell r="BT363" t="str">
            <v>NA</v>
          </cell>
          <cell r="BU363" t="str">
            <v>N</v>
          </cell>
          <cell r="BV363" t="str">
            <v>W9999</v>
          </cell>
          <cell r="BW363" t="str">
            <v>N</v>
          </cell>
          <cell r="BX363" t="str">
            <v>NA</v>
          </cell>
          <cell r="BY363">
            <v>4.5999999999999996</v>
          </cell>
          <cell r="BZ363">
            <v>4.62</v>
          </cell>
          <cell r="CA363">
            <v>12.5</v>
          </cell>
          <cell r="CB363">
            <v>38.25</v>
          </cell>
          <cell r="CC363">
            <v>82.8</v>
          </cell>
          <cell r="CD363">
            <v>15.35</v>
          </cell>
          <cell r="CE363">
            <v>231.5</v>
          </cell>
          <cell r="CF363" t="str">
            <v>N</v>
          </cell>
          <cell r="CG363" t="str">
            <v>N</v>
          </cell>
          <cell r="CS363" t="str">
            <v>N</v>
          </cell>
          <cell r="CY363" t="str">
            <v>N</v>
          </cell>
          <cell r="DW363" t="str">
            <v>Y</v>
          </cell>
          <cell r="DX363" t="str">
            <v>N</v>
          </cell>
          <cell r="DZ363" t="str">
            <v>N</v>
          </cell>
          <cell r="EL363">
            <v>0</v>
          </cell>
          <cell r="EO363">
            <v>0</v>
          </cell>
          <cell r="EQ363">
            <v>3.9080869667095</v>
          </cell>
          <cell r="ER363">
            <v>8</v>
          </cell>
          <cell r="ES363">
            <v>15</v>
          </cell>
          <cell r="ET363" t="str">
            <v>T</v>
          </cell>
          <cell r="EU363" t="str">
            <v>M</v>
          </cell>
          <cell r="EV363" t="str">
            <v>H</v>
          </cell>
          <cell r="EW363" t="str">
            <v>WB</v>
          </cell>
          <cell r="EX363" t="str">
            <v>N</v>
          </cell>
          <cell r="EY363" t="str">
            <v>S</v>
          </cell>
          <cell r="EZ363" t="str">
            <v>A+</v>
          </cell>
          <cell r="FA363" t="str">
            <v>NR</v>
          </cell>
          <cell r="FB363" t="str">
            <v>NR</v>
          </cell>
          <cell r="FC363" t="str">
            <v>NR</v>
          </cell>
          <cell r="FD363" t="str">
            <v>NR</v>
          </cell>
          <cell r="FE363" t="str">
            <v>NR</v>
          </cell>
          <cell r="FF363" t="str">
            <v>NT</v>
          </cell>
          <cell r="FG363" t="str">
            <v>NR</v>
          </cell>
          <cell r="FH363" t="str">
            <v>NR</v>
          </cell>
          <cell r="FI363" t="str">
            <v>NR</v>
          </cell>
          <cell r="FJ363" t="str">
            <v>NR</v>
          </cell>
          <cell r="FK363" t="str">
            <v>NR</v>
          </cell>
          <cell r="FL363" t="str">
            <v>NR</v>
          </cell>
          <cell r="FM363" t="str">
            <v>NT</v>
          </cell>
          <cell r="FN363">
            <v>14.3</v>
          </cell>
          <cell r="FO363" t="str">
            <v>NA</v>
          </cell>
          <cell r="FP363" t="b">
            <v>0</v>
          </cell>
          <cell r="FR363" t="str">
            <v>M</v>
          </cell>
          <cell r="FS363">
            <v>41</v>
          </cell>
          <cell r="FT363" t="str">
            <v>HIGH</v>
          </cell>
          <cell r="FU363">
            <v>0.45908774036094502</v>
          </cell>
          <cell r="FV363">
            <v>24.912436396459601</v>
          </cell>
          <cell r="FW363" t="str">
            <v>NA</v>
          </cell>
          <cell r="FX363">
            <v>155</v>
          </cell>
          <cell r="FY363">
            <v>68</v>
          </cell>
          <cell r="FZ363">
            <v>23.565095155709301</v>
          </cell>
          <cell r="GA363">
            <v>1</v>
          </cell>
          <cell r="GB363">
            <v>0.13</v>
          </cell>
          <cell r="GC363">
            <v>21.2</v>
          </cell>
          <cell r="GD363">
            <v>3.5</v>
          </cell>
          <cell r="GE363">
            <v>0.3</v>
          </cell>
          <cell r="GF363">
            <v>23.5</v>
          </cell>
          <cell r="GG363">
            <v>3.9</v>
          </cell>
          <cell r="GH363">
            <v>0.61</v>
          </cell>
          <cell r="GI363">
            <v>33.299999999999997</v>
          </cell>
          <cell r="GJ363">
            <v>8.4</v>
          </cell>
          <cell r="GK363">
            <v>0.69</v>
          </cell>
          <cell r="GL363">
            <v>28.3</v>
          </cell>
          <cell r="GM363">
            <v>25.2</v>
          </cell>
          <cell r="GN363" t="str">
            <v>CAUCASIAN</v>
          </cell>
          <cell r="GO363">
            <v>0.141267</v>
          </cell>
          <cell r="GP363" t="str">
            <v>NA</v>
          </cell>
          <cell r="GQ363">
            <v>1.03E-2</v>
          </cell>
          <cell r="GR363" t="str">
            <v>NA</v>
          </cell>
          <cell r="GS363">
            <v>2</v>
          </cell>
          <cell r="GT363">
            <v>125260101036</v>
          </cell>
          <cell r="GU363" t="str">
            <v>RO014226 0027</v>
          </cell>
          <cell r="GV363" t="str">
            <v>Recall MinJae 1st attempt-Samples-RO014226 0028</v>
          </cell>
          <cell r="GW363">
            <v>375864</v>
          </cell>
          <cell r="GX363">
            <v>29997.13</v>
          </cell>
          <cell r="GY363">
            <v>0</v>
          </cell>
          <cell r="GZ363">
            <v>0</v>
          </cell>
          <cell r="HA363">
            <v>0</v>
          </cell>
          <cell r="HB363">
            <v>0</v>
          </cell>
          <cell r="HC363">
            <v>89</v>
          </cell>
          <cell r="HD363">
            <v>7.1</v>
          </cell>
          <cell r="HE363" t="str">
            <v>NA</v>
          </cell>
        </row>
        <row r="364">
          <cell r="B364">
            <v>35007706803</v>
          </cell>
          <cell r="C364" t="str">
            <v>W08661500062000</v>
          </cell>
          <cell r="D364" t="str">
            <v>RO014297 0001</v>
          </cell>
          <cell r="E364" t="str">
            <v>RO014297 0001</v>
          </cell>
          <cell r="F364" t="str">
            <v>RO014297</v>
          </cell>
          <cell r="G364" t="str">
            <v>RO014297 0027</v>
          </cell>
          <cell r="H364" t="str">
            <v>RO014297</v>
          </cell>
          <cell r="I364">
            <v>27</v>
          </cell>
          <cell r="J364">
            <v>157076244</v>
          </cell>
          <cell r="K364">
            <v>2</v>
          </cell>
          <cell r="L364">
            <v>113742751166</v>
          </cell>
          <cell r="M364" t="str">
            <v>Recall</v>
          </cell>
          <cell r="N364" t="str">
            <v>Recall D23</v>
          </cell>
          <cell r="O364" t="str">
            <v>Matrix tube</v>
          </cell>
          <cell r="P364" t="str">
            <v>Supernate</v>
          </cell>
          <cell r="Q364">
            <v>5582</v>
          </cell>
          <cell r="R364">
            <v>3</v>
          </cell>
          <cell r="S364">
            <v>17</v>
          </cell>
          <cell r="T364" t="str">
            <v>NA</v>
          </cell>
          <cell r="U364" t="str">
            <v>G</v>
          </cell>
          <cell r="V364" t="b">
            <v>1</v>
          </cell>
          <cell r="W364">
            <v>27</v>
          </cell>
          <cell r="X364" t="b">
            <v>0</v>
          </cell>
          <cell r="Y364" t="b">
            <v>0</v>
          </cell>
          <cell r="Z364" t="b">
            <v>0</v>
          </cell>
          <cell r="AA364" t="b">
            <v>0</v>
          </cell>
          <cell r="AB364" t="b">
            <v>1</v>
          </cell>
          <cell r="AC364">
            <v>100070371206</v>
          </cell>
          <cell r="AD364" t="str">
            <v>ITxM</v>
          </cell>
          <cell r="AE364" t="b">
            <v>1</v>
          </cell>
          <cell r="AF364" t="str">
            <v>AFRAMRCN</v>
          </cell>
          <cell r="AG364">
            <v>1</v>
          </cell>
          <cell r="AH364">
            <v>1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1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 t="str">
            <v>NOTHISPANICLATINO</v>
          </cell>
          <cell r="AS364" t="str">
            <v>Recall Completed</v>
          </cell>
          <cell r="AT364" t="str">
            <v>NULL</v>
          </cell>
          <cell r="AU364" t="str">
            <v>NULL</v>
          </cell>
          <cell r="AV364">
            <v>12</v>
          </cell>
          <cell r="AW364">
            <v>62</v>
          </cell>
          <cell r="AX364">
            <v>10672.5</v>
          </cell>
          <cell r="AY364">
            <v>0.18324046290000001</v>
          </cell>
          <cell r="AZ364">
            <v>319.10000000000002</v>
          </cell>
          <cell r="BA364">
            <v>8.1999999999999993</v>
          </cell>
          <cell r="BB364" t="str">
            <v>AAPH not tested due to high volume of samples o</v>
          </cell>
          <cell r="BC364" t="str">
            <v>NA</v>
          </cell>
          <cell r="BD364" t="str">
            <v>NA</v>
          </cell>
          <cell r="BE364" t="str">
            <v>glad7</v>
          </cell>
          <cell r="BF364" t="str">
            <v>CPD;AS1</v>
          </cell>
          <cell r="BG364" t="str">
            <v>Pitt</v>
          </cell>
          <cell r="BH364">
            <v>182</v>
          </cell>
          <cell r="BI364">
            <v>3</v>
          </cell>
          <cell r="BJ364">
            <v>5</v>
          </cell>
          <cell r="BK364">
            <v>8</v>
          </cell>
          <cell r="BL364">
            <v>192</v>
          </cell>
          <cell r="BM364" t="str">
            <v>N</v>
          </cell>
          <cell r="BN364" t="str">
            <v>NA</v>
          </cell>
          <cell r="BO364" t="str">
            <v>Y</v>
          </cell>
          <cell r="BP364">
            <v>840</v>
          </cell>
          <cell r="BQ364">
            <v>9</v>
          </cell>
          <cell r="BR364" t="str">
            <v>N</v>
          </cell>
          <cell r="BT364" t="str">
            <v>NA</v>
          </cell>
          <cell r="BU364" t="str">
            <v>N</v>
          </cell>
          <cell r="BV364" t="str">
            <v>W9999</v>
          </cell>
          <cell r="BW364" t="str">
            <v>N</v>
          </cell>
          <cell r="BX364" t="str">
            <v>NA</v>
          </cell>
          <cell r="BY364">
            <v>6.05</v>
          </cell>
          <cell r="BZ364">
            <v>4.8</v>
          </cell>
          <cell r="CA364">
            <v>14.35</v>
          </cell>
          <cell r="CB364">
            <v>43</v>
          </cell>
          <cell r="CC364">
            <v>89.55</v>
          </cell>
          <cell r="CD364">
            <v>13.5</v>
          </cell>
          <cell r="CE364">
            <v>192</v>
          </cell>
          <cell r="CF364" t="str">
            <v>N</v>
          </cell>
          <cell r="CG364" t="str">
            <v>N</v>
          </cell>
          <cell r="CS364" t="str">
            <v>N</v>
          </cell>
          <cell r="CY364" t="str">
            <v>N</v>
          </cell>
          <cell r="DW364" t="str">
            <v>Y</v>
          </cell>
          <cell r="DX364" t="str">
            <v>N</v>
          </cell>
          <cell r="DZ364" t="str">
            <v>N</v>
          </cell>
          <cell r="EC364" t="str">
            <v>N</v>
          </cell>
          <cell r="EL364">
            <v>0</v>
          </cell>
          <cell r="EO364">
            <v>0</v>
          </cell>
          <cell r="EQ364">
            <v>45</v>
          </cell>
          <cell r="ER364">
            <v>12</v>
          </cell>
          <cell r="ES364">
            <v>1</v>
          </cell>
          <cell r="ET364" t="str">
            <v>T</v>
          </cell>
          <cell r="EU364" t="str">
            <v>M</v>
          </cell>
          <cell r="EV364" t="str">
            <v>H</v>
          </cell>
          <cell r="EW364" t="str">
            <v>WB</v>
          </cell>
          <cell r="EX364" t="str">
            <v>N</v>
          </cell>
          <cell r="EY364" t="str">
            <v>S</v>
          </cell>
          <cell r="EZ364" t="str">
            <v>B+</v>
          </cell>
          <cell r="FA364" t="str">
            <v>NR</v>
          </cell>
          <cell r="FB364" t="str">
            <v>NR</v>
          </cell>
          <cell r="FC364" t="str">
            <v>NR</v>
          </cell>
          <cell r="FD364" t="str">
            <v>NR</v>
          </cell>
          <cell r="FE364" t="str">
            <v>NR</v>
          </cell>
          <cell r="FF364" t="str">
            <v>NT</v>
          </cell>
          <cell r="FG364" t="str">
            <v>NR</v>
          </cell>
          <cell r="FH364" t="str">
            <v>NR</v>
          </cell>
          <cell r="FI364" t="str">
            <v>NR</v>
          </cell>
          <cell r="FJ364" t="str">
            <v>NR</v>
          </cell>
          <cell r="FK364" t="str">
            <v>NR</v>
          </cell>
          <cell r="FL364" t="str">
            <v>NR</v>
          </cell>
          <cell r="FM364" t="str">
            <v>NT</v>
          </cell>
          <cell r="FN364">
            <v>15.4</v>
          </cell>
          <cell r="FO364" t="str">
            <v>NA</v>
          </cell>
          <cell r="FP364" t="b">
            <v>0</v>
          </cell>
          <cell r="FR364" t="str">
            <v>M</v>
          </cell>
          <cell r="FS364">
            <v>33</v>
          </cell>
          <cell r="FT364" t="str">
            <v>AFRAMRCN</v>
          </cell>
          <cell r="FU364">
            <v>0.16423599075423201</v>
          </cell>
          <cell r="FV364">
            <v>4.6517865635487201</v>
          </cell>
          <cell r="FW364" t="str">
            <v>NA</v>
          </cell>
          <cell r="FX364">
            <v>192</v>
          </cell>
          <cell r="FY364">
            <v>68</v>
          </cell>
          <cell r="FZ364">
            <v>29.190311418685098</v>
          </cell>
          <cell r="GA364">
            <v>1</v>
          </cell>
          <cell r="GB364">
            <v>0.19</v>
          </cell>
          <cell r="GC364">
            <v>5.9</v>
          </cell>
          <cell r="GD364">
            <v>1.9</v>
          </cell>
          <cell r="GE364">
            <v>0.38</v>
          </cell>
          <cell r="GF364">
            <v>6.6</v>
          </cell>
          <cell r="GG364">
            <v>2.8</v>
          </cell>
          <cell r="GH364">
            <v>0.52</v>
          </cell>
          <cell r="GI364">
            <v>11.8</v>
          </cell>
          <cell r="GJ364">
            <v>11.3</v>
          </cell>
          <cell r="GK364">
            <v>0.28999999999999998</v>
          </cell>
          <cell r="GL364">
            <v>10.9</v>
          </cell>
          <cell r="GM364">
            <v>37.6</v>
          </cell>
          <cell r="GN364" t="str">
            <v>AFRAMRCN</v>
          </cell>
          <cell r="GO364" t="str">
            <v>NA</v>
          </cell>
          <cell r="GP364">
            <v>0.87856199999999995</v>
          </cell>
          <cell r="GQ364">
            <v>0.27406000000000003</v>
          </cell>
          <cell r="GR364">
            <v>0.13139400000000001</v>
          </cell>
          <cell r="GS364">
            <v>2</v>
          </cell>
          <cell r="GT364">
            <v>135234341073</v>
          </cell>
          <cell r="GU364" t="str">
            <v>RO014297 0027</v>
          </cell>
          <cell r="GV364" t="str">
            <v>Recall Group D 091421-Samples-RO014297 0027</v>
          </cell>
          <cell r="GW364">
            <v>280392</v>
          </cell>
          <cell r="GX364">
            <v>18242.810000000001</v>
          </cell>
          <cell r="GY364">
            <v>1068</v>
          </cell>
          <cell r="GZ364">
            <v>69.489999999999995</v>
          </cell>
          <cell r="HA364">
            <v>1</v>
          </cell>
          <cell r="HB364">
            <v>7.0000000000000007E-2</v>
          </cell>
          <cell r="HC364">
            <v>429</v>
          </cell>
          <cell r="HD364">
            <v>27.91</v>
          </cell>
          <cell r="HE364">
            <v>165000</v>
          </cell>
        </row>
        <row r="365">
          <cell r="B365">
            <v>35007706969</v>
          </cell>
          <cell r="C365" t="str">
            <v>W08591500037000</v>
          </cell>
          <cell r="D365" t="str">
            <v>RO014290 0001</v>
          </cell>
          <cell r="E365" t="str">
            <v>RO014290 0001</v>
          </cell>
          <cell r="F365" t="str">
            <v>RO014290</v>
          </cell>
          <cell r="G365" t="str">
            <v>RO014290 0027</v>
          </cell>
          <cell r="H365" t="str">
            <v>RO014290</v>
          </cell>
          <cell r="I365">
            <v>27</v>
          </cell>
          <cell r="J365">
            <v>157076136</v>
          </cell>
          <cell r="K365">
            <v>2</v>
          </cell>
          <cell r="L365">
            <v>119382641302</v>
          </cell>
          <cell r="M365" t="str">
            <v>Recall</v>
          </cell>
          <cell r="N365" t="str">
            <v>Recall D23</v>
          </cell>
          <cell r="O365" t="str">
            <v>Matrix tube</v>
          </cell>
          <cell r="P365" t="str">
            <v>Supernate</v>
          </cell>
          <cell r="Q365">
            <v>5582</v>
          </cell>
          <cell r="R365">
            <v>9</v>
          </cell>
          <cell r="S365">
            <v>17</v>
          </cell>
          <cell r="T365" t="str">
            <v>NA</v>
          </cell>
          <cell r="U365" t="str">
            <v>E</v>
          </cell>
          <cell r="V365" t="b">
            <v>1</v>
          </cell>
          <cell r="W365">
            <v>27</v>
          </cell>
          <cell r="X365" t="b">
            <v>0</v>
          </cell>
          <cell r="Y365" t="b">
            <v>0</v>
          </cell>
          <cell r="Z365" t="b">
            <v>0</v>
          </cell>
          <cell r="AA365" t="b">
            <v>0</v>
          </cell>
          <cell r="AB365" t="b">
            <v>1</v>
          </cell>
          <cell r="AC365">
            <v>151508761382</v>
          </cell>
          <cell r="AD365" t="str">
            <v>ITxM</v>
          </cell>
          <cell r="AE365" t="b">
            <v>1</v>
          </cell>
          <cell r="AF365" t="str">
            <v>HIGH</v>
          </cell>
          <cell r="AG365">
            <v>1</v>
          </cell>
          <cell r="AH365">
            <v>1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1</v>
          </cell>
          <cell r="AO365">
            <v>0</v>
          </cell>
          <cell r="AP365">
            <v>0</v>
          </cell>
          <cell r="AQ365">
            <v>0</v>
          </cell>
          <cell r="AR365" t="str">
            <v>NOTHISPANICLATINO</v>
          </cell>
          <cell r="AS365" t="str">
            <v>Recall Completed</v>
          </cell>
          <cell r="AT365" t="str">
            <v>NULL</v>
          </cell>
          <cell r="AU365" t="str">
            <v>NULL</v>
          </cell>
          <cell r="AV365">
            <v>11</v>
          </cell>
          <cell r="AW365">
            <v>60</v>
          </cell>
          <cell r="AX365">
            <v>10699.9</v>
          </cell>
          <cell r="AY365">
            <v>0.38050448910000001</v>
          </cell>
          <cell r="AZ365">
            <v>322.5</v>
          </cell>
          <cell r="BA365">
            <v>56</v>
          </cell>
          <cell r="BC365" t="str">
            <v>NA</v>
          </cell>
          <cell r="BD365">
            <v>34.6</v>
          </cell>
          <cell r="BE365" t="str">
            <v>glad7</v>
          </cell>
          <cell r="BF365" t="str">
            <v>CPD;AS1</v>
          </cell>
          <cell r="BG365" t="str">
            <v>Pitt</v>
          </cell>
          <cell r="BH365">
            <v>59</v>
          </cell>
          <cell r="BI365">
            <v>11</v>
          </cell>
          <cell r="BJ365">
            <v>5</v>
          </cell>
          <cell r="BK365">
            <v>10</v>
          </cell>
          <cell r="BL365">
            <v>230</v>
          </cell>
          <cell r="BM365" t="str">
            <v>N</v>
          </cell>
          <cell r="BN365" t="str">
            <v>NA</v>
          </cell>
          <cell r="BO365" t="str">
            <v>Y</v>
          </cell>
          <cell r="BP365">
            <v>840</v>
          </cell>
          <cell r="BQ365">
            <v>9</v>
          </cell>
          <cell r="BR365" t="str">
            <v>N</v>
          </cell>
          <cell r="BT365" t="str">
            <v>NA</v>
          </cell>
          <cell r="BU365" t="str">
            <v>N</v>
          </cell>
          <cell r="BV365" t="str">
            <v>W9999</v>
          </cell>
          <cell r="BW365" t="str">
            <v>N</v>
          </cell>
          <cell r="BX365" t="str">
            <v>NA</v>
          </cell>
          <cell r="BY365">
            <v>5.3</v>
          </cell>
          <cell r="BZ365">
            <v>4.54</v>
          </cell>
          <cell r="CA365">
            <v>13.7</v>
          </cell>
          <cell r="CB365">
            <v>40.9</v>
          </cell>
          <cell r="CC365">
            <v>90.05</v>
          </cell>
          <cell r="CD365">
            <v>13.7</v>
          </cell>
          <cell r="CE365">
            <v>168.5</v>
          </cell>
          <cell r="CF365" t="str">
            <v>N</v>
          </cell>
          <cell r="CG365" t="str">
            <v>N</v>
          </cell>
          <cell r="CS365" t="str">
            <v>N</v>
          </cell>
          <cell r="CY365" t="str">
            <v>N</v>
          </cell>
          <cell r="DW365" t="str">
            <v>Y</v>
          </cell>
          <cell r="DX365" t="str">
            <v>N</v>
          </cell>
          <cell r="DZ365" t="str">
            <v>Y</v>
          </cell>
          <cell r="EA365" t="str">
            <v>Daily</v>
          </cell>
          <cell r="EB365" t="str">
            <v>N</v>
          </cell>
          <cell r="EC365" t="str">
            <v>N</v>
          </cell>
          <cell r="EL365">
            <v>0</v>
          </cell>
          <cell r="EO365">
            <v>0</v>
          </cell>
          <cell r="EQ365">
            <v>25</v>
          </cell>
          <cell r="ER365">
            <v>1</v>
          </cell>
          <cell r="ES365">
            <v>27</v>
          </cell>
          <cell r="ET365" t="str">
            <v>T</v>
          </cell>
          <cell r="EU365" t="str">
            <v>M</v>
          </cell>
          <cell r="EV365" t="str">
            <v>H</v>
          </cell>
          <cell r="EW365" t="str">
            <v>WB</v>
          </cell>
          <cell r="EX365" t="str">
            <v>N</v>
          </cell>
          <cell r="EY365" t="str">
            <v>S</v>
          </cell>
          <cell r="EZ365" t="str">
            <v>O+</v>
          </cell>
          <cell r="FA365" t="str">
            <v>NT</v>
          </cell>
          <cell r="FB365" t="str">
            <v>NR</v>
          </cell>
          <cell r="FC365" t="str">
            <v>NR</v>
          </cell>
          <cell r="FD365" t="str">
            <v>NR</v>
          </cell>
          <cell r="FE365" t="str">
            <v>NR</v>
          </cell>
          <cell r="FF365" t="str">
            <v>NT</v>
          </cell>
          <cell r="FG365" t="str">
            <v>NR</v>
          </cell>
          <cell r="FH365" t="str">
            <v>NR</v>
          </cell>
          <cell r="FI365" t="str">
            <v>NR</v>
          </cell>
          <cell r="FJ365" t="str">
            <v>NR</v>
          </cell>
          <cell r="FK365" t="str">
            <v>NR</v>
          </cell>
          <cell r="FL365" t="str">
            <v>NR</v>
          </cell>
          <cell r="FM365" t="str">
            <v>NT</v>
          </cell>
          <cell r="FN365">
            <v>14.5</v>
          </cell>
          <cell r="FO365" t="str">
            <v>NA</v>
          </cell>
          <cell r="FP365" t="b">
            <v>0</v>
          </cell>
          <cell r="FR365" t="str">
            <v>M</v>
          </cell>
          <cell r="FS365">
            <v>59</v>
          </cell>
          <cell r="FT365" t="str">
            <v>HIGH</v>
          </cell>
          <cell r="FU365">
            <v>0.335602225287845</v>
          </cell>
          <cell r="FV365">
            <v>50.989540726856802</v>
          </cell>
          <cell r="FW365">
            <v>34.097787571517401</v>
          </cell>
          <cell r="FX365">
            <v>230</v>
          </cell>
          <cell r="FY365">
            <v>70</v>
          </cell>
          <cell r="FZ365">
            <v>32.997959183673501</v>
          </cell>
          <cell r="GA365">
            <v>1</v>
          </cell>
          <cell r="GB365">
            <v>0.2</v>
          </cell>
          <cell r="GC365">
            <v>51.8</v>
          </cell>
          <cell r="GD365">
            <v>6.4</v>
          </cell>
          <cell r="GE365">
            <v>0.31</v>
          </cell>
          <cell r="GF365">
            <v>57.4</v>
          </cell>
          <cell r="GG365">
            <v>8.9</v>
          </cell>
          <cell r="GH365">
            <v>0.72</v>
          </cell>
          <cell r="GI365">
            <v>64.099999999999994</v>
          </cell>
          <cell r="GJ365">
            <v>20</v>
          </cell>
          <cell r="GK365">
            <v>0.76</v>
          </cell>
          <cell r="GL365">
            <v>54.6</v>
          </cell>
          <cell r="GM365">
            <v>53.5</v>
          </cell>
          <cell r="GN365" t="str">
            <v>CAUCASIAN</v>
          </cell>
          <cell r="GO365">
            <v>-0.239255</v>
          </cell>
          <cell r="GP365" t="str">
            <v>NA</v>
          </cell>
          <cell r="GQ365">
            <v>0.13139400000000001</v>
          </cell>
          <cell r="GR365" t="str">
            <v>NA</v>
          </cell>
          <cell r="GS365">
            <v>2</v>
          </cell>
          <cell r="GT365">
            <v>120437591069</v>
          </cell>
          <cell r="GU365" t="str">
            <v>RO014290 0027</v>
          </cell>
          <cell r="GV365" t="str">
            <v>Recall Group D 091421-Samples-RO014290 0027</v>
          </cell>
          <cell r="GW365">
            <v>204496</v>
          </cell>
          <cell r="GX365">
            <v>12926.42</v>
          </cell>
          <cell r="GY365">
            <v>6184</v>
          </cell>
          <cell r="GZ365">
            <v>390.9</v>
          </cell>
          <cell r="HA365">
            <v>1</v>
          </cell>
          <cell r="HB365">
            <v>0.06</v>
          </cell>
          <cell r="HC365">
            <v>424</v>
          </cell>
          <cell r="HD365">
            <v>26.8</v>
          </cell>
          <cell r="HE365">
            <v>367000</v>
          </cell>
        </row>
        <row r="366">
          <cell r="B366">
            <v>35007707454</v>
          </cell>
          <cell r="C366" t="str">
            <v>W08421400201100</v>
          </cell>
          <cell r="D366" t="str">
            <v>RO014211 0001</v>
          </cell>
          <cell r="E366" t="str">
            <v>RO014211 0001</v>
          </cell>
          <cell r="F366" t="str">
            <v>RO014211</v>
          </cell>
          <cell r="G366" t="str">
            <v>RO014211 0027</v>
          </cell>
          <cell r="H366" t="str">
            <v>RO014211</v>
          </cell>
          <cell r="I366">
            <v>27</v>
          </cell>
          <cell r="J366">
            <v>155102910</v>
          </cell>
          <cell r="K366">
            <v>2</v>
          </cell>
          <cell r="L366">
            <v>149486801248</v>
          </cell>
          <cell r="M366" t="str">
            <v>Recall</v>
          </cell>
          <cell r="N366" t="str">
            <v>Recall D23</v>
          </cell>
          <cell r="O366" t="str">
            <v>Matrix tube</v>
          </cell>
          <cell r="P366" t="str">
            <v>Supernate</v>
          </cell>
          <cell r="Q366">
            <v>5578</v>
          </cell>
          <cell r="R366">
            <v>5</v>
          </cell>
          <cell r="S366">
            <v>17</v>
          </cell>
          <cell r="T366" t="str">
            <v>NA</v>
          </cell>
          <cell r="U366" t="str">
            <v>B</v>
          </cell>
          <cell r="V366" t="b">
            <v>1</v>
          </cell>
          <cell r="W366">
            <v>27</v>
          </cell>
          <cell r="X366" t="b">
            <v>0</v>
          </cell>
          <cell r="Y366" t="b">
            <v>0</v>
          </cell>
          <cell r="Z366" t="b">
            <v>0</v>
          </cell>
          <cell r="AA366" t="b">
            <v>0</v>
          </cell>
          <cell r="AB366" t="b">
            <v>1</v>
          </cell>
          <cell r="AC366">
            <v>125443481120</v>
          </cell>
          <cell r="AD366" t="str">
            <v>ITxM</v>
          </cell>
          <cell r="AE366" t="b">
            <v>1</v>
          </cell>
          <cell r="AF366" t="str">
            <v>CAUCASIAN_OTHER</v>
          </cell>
          <cell r="AG366">
            <v>1</v>
          </cell>
          <cell r="AH366">
            <v>1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1</v>
          </cell>
          <cell r="AO366">
            <v>0</v>
          </cell>
          <cell r="AP366">
            <v>0</v>
          </cell>
          <cell r="AQ366">
            <v>0</v>
          </cell>
          <cell r="AR366" t="str">
            <v>NOTHISPANICLATINO</v>
          </cell>
          <cell r="AS366" t="str">
            <v>Recall Completed</v>
          </cell>
          <cell r="AT366" t="str">
            <v>NULL</v>
          </cell>
          <cell r="AU366" t="str">
            <v>NULL</v>
          </cell>
          <cell r="AV366">
            <v>13</v>
          </cell>
          <cell r="AW366">
            <v>65</v>
          </cell>
          <cell r="AX366">
            <v>11967.1</v>
          </cell>
          <cell r="AY366">
            <v>0.16724006120000001</v>
          </cell>
          <cell r="AZ366">
            <v>324.8</v>
          </cell>
          <cell r="BA366">
            <v>58.8</v>
          </cell>
          <cell r="BC366" t="str">
            <v>NA</v>
          </cell>
          <cell r="BD366">
            <v>46.6</v>
          </cell>
          <cell r="BE366" t="str">
            <v>glad7</v>
          </cell>
          <cell r="BF366" t="str">
            <v>CPD;AS1</v>
          </cell>
          <cell r="BG366" t="str">
            <v>Pitt</v>
          </cell>
          <cell r="BH366">
            <v>160</v>
          </cell>
          <cell r="BI366">
            <v>5</v>
          </cell>
          <cell r="BJ366">
            <v>5</v>
          </cell>
          <cell r="BK366">
            <v>7</v>
          </cell>
          <cell r="BL366">
            <v>260</v>
          </cell>
          <cell r="BM366" t="str">
            <v>N</v>
          </cell>
          <cell r="BN366" t="str">
            <v>NA</v>
          </cell>
          <cell r="BO366" t="str">
            <v>Y</v>
          </cell>
          <cell r="BP366">
            <v>840</v>
          </cell>
          <cell r="BQ366" t="str">
            <v>E</v>
          </cell>
          <cell r="BR366" t="str">
            <v>N</v>
          </cell>
          <cell r="BT366" t="str">
            <v>NA</v>
          </cell>
          <cell r="BU366" t="str">
            <v>N</v>
          </cell>
          <cell r="BV366" t="str">
            <v>W9999</v>
          </cell>
          <cell r="BW366" t="str">
            <v>N</v>
          </cell>
          <cell r="BX366" t="str">
            <v>NA</v>
          </cell>
          <cell r="BY366">
            <v>5.4</v>
          </cell>
          <cell r="BZ366">
            <v>5.28</v>
          </cell>
          <cell r="CA366">
            <v>15.05</v>
          </cell>
          <cell r="CB366">
            <v>44.05</v>
          </cell>
          <cell r="CC366">
            <v>83.45</v>
          </cell>
          <cell r="CD366">
            <v>13.65</v>
          </cell>
          <cell r="CE366">
            <v>179</v>
          </cell>
          <cell r="CF366" t="str">
            <v>N</v>
          </cell>
          <cell r="CG366" t="str">
            <v>N</v>
          </cell>
          <cell r="CS366" t="str">
            <v>N</v>
          </cell>
          <cell r="CY366" t="str">
            <v>N</v>
          </cell>
          <cell r="DW366" t="str">
            <v>Y</v>
          </cell>
          <cell r="DX366" t="str">
            <v>N</v>
          </cell>
          <cell r="DZ366" t="str">
            <v>N</v>
          </cell>
          <cell r="EC366" t="str">
            <v>N</v>
          </cell>
          <cell r="EL366">
            <v>0</v>
          </cell>
          <cell r="EO366">
            <v>0</v>
          </cell>
          <cell r="EQ366">
            <v>37</v>
          </cell>
          <cell r="ER366">
            <v>10</v>
          </cell>
          <cell r="ES366">
            <v>27</v>
          </cell>
          <cell r="ET366" t="str">
            <v>T</v>
          </cell>
          <cell r="EU366" t="str">
            <v>M</v>
          </cell>
          <cell r="EV366" t="str">
            <v>H</v>
          </cell>
          <cell r="EW366" t="str">
            <v>WB</v>
          </cell>
          <cell r="EX366" t="str">
            <v>N</v>
          </cell>
          <cell r="EY366" t="str">
            <v>S</v>
          </cell>
          <cell r="EZ366" t="str">
            <v>A+</v>
          </cell>
          <cell r="FA366" t="str">
            <v>NT</v>
          </cell>
          <cell r="FB366" t="str">
            <v>NR</v>
          </cell>
          <cell r="FC366" t="str">
            <v>NR</v>
          </cell>
          <cell r="FD366" t="str">
            <v>NR</v>
          </cell>
          <cell r="FE366" t="str">
            <v>NR</v>
          </cell>
          <cell r="FF366" t="str">
            <v>NT</v>
          </cell>
          <cell r="FG366" t="str">
            <v>NR</v>
          </cell>
          <cell r="FH366" t="str">
            <v>NR</v>
          </cell>
          <cell r="FI366" t="str">
            <v>NR</v>
          </cell>
          <cell r="FJ366" t="str">
            <v>NR</v>
          </cell>
          <cell r="FK366" t="str">
            <v>NR</v>
          </cell>
          <cell r="FL366" t="str">
            <v>NR</v>
          </cell>
          <cell r="FM366" t="str">
            <v>NT</v>
          </cell>
          <cell r="FN366">
            <v>15.8</v>
          </cell>
          <cell r="FO366" t="str">
            <v>NA</v>
          </cell>
          <cell r="FP366" t="b">
            <v>0</v>
          </cell>
          <cell r="FR366" t="str">
            <v>M</v>
          </cell>
          <cell r="FS366">
            <v>29</v>
          </cell>
          <cell r="FT366" t="str">
            <v>CAUCASIAN</v>
          </cell>
          <cell r="FU366">
            <v>0.150336200492553</v>
          </cell>
          <cell r="FV366">
            <v>53.703886159017102</v>
          </cell>
          <cell r="FW366">
            <v>46.526669105375198</v>
          </cell>
          <cell r="FX366">
            <v>260</v>
          </cell>
          <cell r="FY366">
            <v>67</v>
          </cell>
          <cell r="FZ366">
            <v>40.717308977500601</v>
          </cell>
          <cell r="GA366">
            <v>1</v>
          </cell>
          <cell r="GB366">
            <v>0.08</v>
          </cell>
          <cell r="GC366">
            <v>59.4</v>
          </cell>
          <cell r="GD366">
            <v>12.1</v>
          </cell>
          <cell r="GE366">
            <v>0.13</v>
          </cell>
          <cell r="GF366">
            <v>64.3</v>
          </cell>
          <cell r="GG366">
            <v>19.3</v>
          </cell>
          <cell r="GH366">
            <v>0.24</v>
          </cell>
          <cell r="GI366">
            <v>56.1</v>
          </cell>
          <cell r="GJ366">
            <v>37.6</v>
          </cell>
          <cell r="GK366">
            <v>0.28000000000000003</v>
          </cell>
          <cell r="GL366">
            <v>55.7</v>
          </cell>
          <cell r="GM366">
            <v>56.9</v>
          </cell>
          <cell r="GN366" t="str">
            <v>CAUCASIAN</v>
          </cell>
          <cell r="GO366">
            <v>-3.1678999999999999E-2</v>
          </cell>
          <cell r="GP366" t="str">
            <v>NA</v>
          </cell>
          <cell r="GQ366">
            <v>1.03E-2</v>
          </cell>
          <cell r="GR366" t="str">
            <v>NA</v>
          </cell>
          <cell r="GS366">
            <v>2</v>
          </cell>
          <cell r="GT366">
            <v>141085751352</v>
          </cell>
          <cell r="GU366" t="str">
            <v>RO014211 0027</v>
          </cell>
          <cell r="GV366" t="str">
            <v>Experiment_017-Samples-RO014211 0027</v>
          </cell>
          <cell r="GW366">
            <v>106600</v>
          </cell>
          <cell r="GX366">
            <v>7747.09</v>
          </cell>
          <cell r="GY366">
            <v>289</v>
          </cell>
          <cell r="GZ366">
            <v>21</v>
          </cell>
          <cell r="HA366">
            <v>4</v>
          </cell>
          <cell r="HB366">
            <v>0.28999999999999998</v>
          </cell>
          <cell r="HC366">
            <v>279</v>
          </cell>
          <cell r="HD366">
            <v>20.28</v>
          </cell>
          <cell r="HE366">
            <v>371000</v>
          </cell>
        </row>
        <row r="367">
          <cell r="B367">
            <v>35007707504</v>
          </cell>
          <cell r="C367" t="str">
            <v>W08621500030800</v>
          </cell>
          <cell r="D367" t="str">
            <v>RO014294 0001</v>
          </cell>
          <cell r="E367" t="str">
            <v>RO014294 0001</v>
          </cell>
          <cell r="F367" t="str">
            <v>RO014294</v>
          </cell>
          <cell r="G367" t="str">
            <v>RO014294 0027</v>
          </cell>
          <cell r="H367" t="str">
            <v>RO014294</v>
          </cell>
          <cell r="I367">
            <v>27</v>
          </cell>
          <cell r="J367">
            <v>157076197</v>
          </cell>
          <cell r="K367">
            <v>2</v>
          </cell>
          <cell r="L367">
            <v>124342441464</v>
          </cell>
          <cell r="M367" t="str">
            <v>Recall</v>
          </cell>
          <cell r="N367" t="str">
            <v>Recall D23</v>
          </cell>
          <cell r="O367" t="str">
            <v>Matrix tube</v>
          </cell>
          <cell r="P367" t="str">
            <v>Supernate</v>
          </cell>
          <cell r="Q367">
            <v>5582</v>
          </cell>
          <cell r="R367">
            <v>9</v>
          </cell>
          <cell r="S367">
            <v>17</v>
          </cell>
          <cell r="T367" t="str">
            <v>NA</v>
          </cell>
          <cell r="U367" t="str">
            <v>F</v>
          </cell>
          <cell r="V367" t="b">
            <v>1</v>
          </cell>
          <cell r="W367">
            <v>27</v>
          </cell>
          <cell r="X367" t="b">
            <v>0</v>
          </cell>
          <cell r="Y367" t="b">
            <v>0</v>
          </cell>
          <cell r="Z367" t="b">
            <v>0</v>
          </cell>
          <cell r="AA367" t="b">
            <v>0</v>
          </cell>
          <cell r="AB367" t="b">
            <v>1</v>
          </cell>
          <cell r="AC367">
            <v>114418201164</v>
          </cell>
          <cell r="AD367" t="str">
            <v>ITxM</v>
          </cell>
          <cell r="AE367" t="b">
            <v>1</v>
          </cell>
          <cell r="AF367" t="str">
            <v>CAUCASIAN_OTHER</v>
          </cell>
          <cell r="AG367">
            <v>1</v>
          </cell>
          <cell r="AH367">
            <v>1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1</v>
          </cell>
          <cell r="AO367">
            <v>0</v>
          </cell>
          <cell r="AP367">
            <v>0</v>
          </cell>
          <cell r="AQ367">
            <v>0</v>
          </cell>
          <cell r="AR367" t="str">
            <v>NOTHISPANICLATINO</v>
          </cell>
          <cell r="AS367" t="str">
            <v>Recall Completed</v>
          </cell>
          <cell r="AT367" t="str">
            <v>NULL</v>
          </cell>
          <cell r="AU367" t="str">
            <v>NULL</v>
          </cell>
          <cell r="AV367">
            <v>11.5</v>
          </cell>
          <cell r="AW367">
            <v>64</v>
          </cell>
          <cell r="AX367">
            <v>11450.1</v>
          </cell>
          <cell r="AY367">
            <v>0.37754694370000003</v>
          </cell>
          <cell r="AZ367">
            <v>328.2</v>
          </cell>
          <cell r="BA367">
            <v>59.6</v>
          </cell>
          <cell r="BC367" t="str">
            <v>NA</v>
          </cell>
          <cell r="BD367">
            <v>41.5</v>
          </cell>
          <cell r="BE367" t="str">
            <v>glad7</v>
          </cell>
          <cell r="BF367" t="str">
            <v>CPD;AS1</v>
          </cell>
          <cell r="BG367" t="str">
            <v>Pitt</v>
          </cell>
          <cell r="BH367">
            <v>210</v>
          </cell>
          <cell r="BI367">
            <v>4</v>
          </cell>
          <cell r="BJ367">
            <v>6</v>
          </cell>
          <cell r="BK367">
            <v>1</v>
          </cell>
          <cell r="BL367">
            <v>235</v>
          </cell>
          <cell r="BM367" t="str">
            <v>N</v>
          </cell>
          <cell r="BN367" t="str">
            <v>NA</v>
          </cell>
          <cell r="BO367" t="str">
            <v>Y</v>
          </cell>
          <cell r="BP367">
            <v>840</v>
          </cell>
          <cell r="BQ367">
            <v>9</v>
          </cell>
          <cell r="BR367" t="str">
            <v>N</v>
          </cell>
          <cell r="BT367" t="str">
            <v>NA</v>
          </cell>
          <cell r="BU367" t="str">
            <v>N</v>
          </cell>
          <cell r="BV367" t="str">
            <v>W9999</v>
          </cell>
          <cell r="BW367" t="str">
            <v>N</v>
          </cell>
          <cell r="BX367" t="str">
            <v>NA</v>
          </cell>
          <cell r="BY367">
            <v>7.75</v>
          </cell>
          <cell r="BZ367">
            <v>4.92</v>
          </cell>
          <cell r="CA367">
            <v>15</v>
          </cell>
          <cell r="CB367">
            <v>44.55</v>
          </cell>
          <cell r="CC367">
            <v>90.45</v>
          </cell>
          <cell r="CD367">
            <v>14.05</v>
          </cell>
          <cell r="CE367">
            <v>207</v>
          </cell>
          <cell r="CF367" t="str">
            <v>N</v>
          </cell>
          <cell r="CG367" t="str">
            <v>N</v>
          </cell>
          <cell r="CS367" t="str">
            <v>N</v>
          </cell>
          <cell r="CY367" t="str">
            <v>N</v>
          </cell>
          <cell r="DW367" t="str">
            <v>Y</v>
          </cell>
          <cell r="DX367" t="str">
            <v>N</v>
          </cell>
          <cell r="DZ367" t="str">
            <v>N</v>
          </cell>
          <cell r="EC367" t="str">
            <v>N</v>
          </cell>
          <cell r="EL367">
            <v>0</v>
          </cell>
          <cell r="EO367">
            <v>0</v>
          </cell>
          <cell r="EQ367">
            <v>69</v>
          </cell>
          <cell r="ER367">
            <v>6</v>
          </cell>
          <cell r="ES367">
            <v>6</v>
          </cell>
          <cell r="ET367" t="str">
            <v>T</v>
          </cell>
          <cell r="EU367" t="str">
            <v>M</v>
          </cell>
          <cell r="EV367" t="str">
            <v>H</v>
          </cell>
          <cell r="EW367" t="str">
            <v>WB</v>
          </cell>
          <cell r="EX367" t="str">
            <v>N</v>
          </cell>
          <cell r="EY367" t="str">
            <v>S</v>
          </cell>
          <cell r="EZ367" t="str">
            <v>A-</v>
          </cell>
          <cell r="FA367" t="str">
            <v>NT</v>
          </cell>
          <cell r="FB367" t="str">
            <v>NR</v>
          </cell>
          <cell r="FC367" t="str">
            <v>NR</v>
          </cell>
          <cell r="FD367" t="str">
            <v>NR</v>
          </cell>
          <cell r="FE367" t="str">
            <v>NR</v>
          </cell>
          <cell r="FF367" t="str">
            <v>NT</v>
          </cell>
          <cell r="FG367" t="str">
            <v>NR</v>
          </cell>
          <cell r="FH367" t="str">
            <v>NR</v>
          </cell>
          <cell r="FI367" t="str">
            <v>NR</v>
          </cell>
          <cell r="FJ367" t="str">
            <v>NR</v>
          </cell>
          <cell r="FK367" t="str">
            <v>NR</v>
          </cell>
          <cell r="FL367" t="str">
            <v>NR</v>
          </cell>
          <cell r="FM367" t="str">
            <v>NT</v>
          </cell>
          <cell r="FN367">
            <v>14.9</v>
          </cell>
          <cell r="FO367" t="str">
            <v>NA</v>
          </cell>
          <cell r="FP367" t="b">
            <v>0</v>
          </cell>
          <cell r="FR367" t="str">
            <v>M</v>
          </cell>
          <cell r="FS367">
            <v>64</v>
          </cell>
          <cell r="FT367" t="str">
            <v>CAUCASIAN</v>
          </cell>
          <cell r="FU367">
            <v>0.33303296099559898</v>
          </cell>
          <cell r="FV367">
            <v>54.479413425348604</v>
          </cell>
          <cell r="FW367">
            <v>41.244394453485597</v>
          </cell>
          <cell r="FX367">
            <v>235</v>
          </cell>
          <cell r="FY367">
            <v>73</v>
          </cell>
          <cell r="FZ367">
            <v>31.001125914805801</v>
          </cell>
          <cell r="GA367">
            <v>1</v>
          </cell>
          <cell r="GB367">
            <v>0.17</v>
          </cell>
          <cell r="GC367">
            <v>52.5</v>
          </cell>
          <cell r="GD367">
            <v>14.7</v>
          </cell>
          <cell r="GE367">
            <v>0.24</v>
          </cell>
          <cell r="GF367">
            <v>47.1</v>
          </cell>
          <cell r="GG367">
            <v>17.100000000000001</v>
          </cell>
          <cell r="GH367">
            <v>0.34</v>
          </cell>
          <cell r="GI367">
            <v>59.4</v>
          </cell>
          <cell r="GJ367">
            <v>29.2</v>
          </cell>
          <cell r="GK367">
            <v>0.77</v>
          </cell>
          <cell r="GL367">
            <v>55.1</v>
          </cell>
          <cell r="GM367">
            <v>49.3</v>
          </cell>
          <cell r="GN367" t="str">
            <v>CAUCASIAN</v>
          </cell>
          <cell r="GO367">
            <v>-8.2654000000000005E-2</v>
          </cell>
          <cell r="GP367" t="str">
            <v>NA</v>
          </cell>
          <cell r="GQ367">
            <v>0.13139400000000001</v>
          </cell>
          <cell r="GR367" t="str">
            <v>NA</v>
          </cell>
          <cell r="GS367">
            <v>2</v>
          </cell>
          <cell r="GT367">
            <v>146403261197</v>
          </cell>
          <cell r="GU367" t="str">
            <v>RO014294 0027</v>
          </cell>
          <cell r="GV367" t="str">
            <v>Recall Group D 091421-Samples-RO014294 0027</v>
          </cell>
          <cell r="GW367">
            <v>343072</v>
          </cell>
          <cell r="GX367">
            <v>21949.58</v>
          </cell>
          <cell r="GY367">
            <v>501</v>
          </cell>
          <cell r="GZ367">
            <v>32.049999999999997</v>
          </cell>
          <cell r="HA367">
            <v>4</v>
          </cell>
          <cell r="HB367">
            <v>0.26</v>
          </cell>
          <cell r="HC367">
            <v>170</v>
          </cell>
          <cell r="HD367">
            <v>10.88</v>
          </cell>
          <cell r="HE367">
            <v>313000</v>
          </cell>
        </row>
        <row r="368">
          <cell r="B368">
            <v>35007708064</v>
          </cell>
          <cell r="C368" t="str">
            <v>W08601400615700</v>
          </cell>
          <cell r="D368" t="str">
            <v>RO014261 0001</v>
          </cell>
          <cell r="E368" t="str">
            <v>RO014261 0001</v>
          </cell>
          <cell r="F368" t="str">
            <v>RO014261</v>
          </cell>
          <cell r="G368" t="str">
            <v>RO014261 0027</v>
          </cell>
          <cell r="H368" t="str">
            <v>RO014261</v>
          </cell>
          <cell r="I368">
            <v>27</v>
          </cell>
          <cell r="J368">
            <v>155106379</v>
          </cell>
          <cell r="K368">
            <v>2</v>
          </cell>
          <cell r="L368">
            <v>152287801182</v>
          </cell>
          <cell r="M368" t="str">
            <v>Recall</v>
          </cell>
          <cell r="N368" t="str">
            <v>Recall D23</v>
          </cell>
          <cell r="O368" t="str">
            <v>Matrix tube</v>
          </cell>
          <cell r="P368" t="str">
            <v>Supernate</v>
          </cell>
          <cell r="Q368">
            <v>5580</v>
          </cell>
          <cell r="R368">
            <v>9</v>
          </cell>
          <cell r="S368">
            <v>17</v>
          </cell>
          <cell r="T368" t="str">
            <v>NA</v>
          </cell>
          <cell r="U368" t="str">
            <v>C</v>
          </cell>
          <cell r="V368" t="b">
            <v>1</v>
          </cell>
          <cell r="W368">
            <v>27</v>
          </cell>
          <cell r="X368" t="b">
            <v>0</v>
          </cell>
          <cell r="Y368" t="b">
            <v>0</v>
          </cell>
          <cell r="Z368" t="b">
            <v>0</v>
          </cell>
          <cell r="AA368" t="b">
            <v>0</v>
          </cell>
          <cell r="AB368" t="b">
            <v>1</v>
          </cell>
          <cell r="AC368">
            <v>130754301309</v>
          </cell>
          <cell r="AD368" t="str">
            <v>ITxM</v>
          </cell>
          <cell r="AE368" t="b">
            <v>1</v>
          </cell>
          <cell r="AF368" t="str">
            <v>CAUCASIAN_OTHER</v>
          </cell>
          <cell r="AG368">
            <v>1</v>
          </cell>
          <cell r="AH368">
            <v>1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1</v>
          </cell>
          <cell r="AO368">
            <v>0</v>
          </cell>
          <cell r="AP368">
            <v>0</v>
          </cell>
          <cell r="AQ368">
            <v>0</v>
          </cell>
          <cell r="AR368" t="str">
            <v>NOTHISPANICLATINO</v>
          </cell>
          <cell r="AS368" t="str">
            <v>Recall Completed</v>
          </cell>
          <cell r="AT368" t="str">
            <v>NULL</v>
          </cell>
          <cell r="AU368" t="str">
            <v>NULL</v>
          </cell>
          <cell r="AV368">
            <v>8</v>
          </cell>
          <cell r="AW368">
            <v>64</v>
          </cell>
          <cell r="AX368">
            <v>12095.2</v>
          </cell>
          <cell r="AY368">
            <v>0.15998487140000001</v>
          </cell>
          <cell r="AZ368">
            <v>368.3</v>
          </cell>
          <cell r="BA368">
            <v>21.1</v>
          </cell>
          <cell r="BC368" t="str">
            <v>NA</v>
          </cell>
          <cell r="BD368">
            <v>26.8</v>
          </cell>
          <cell r="BE368" t="str">
            <v>glad6</v>
          </cell>
          <cell r="BF368" t="str">
            <v>CPD;AS1</v>
          </cell>
          <cell r="BG368" t="str">
            <v>Pitt</v>
          </cell>
          <cell r="BH368">
            <v>364</v>
          </cell>
          <cell r="BI368">
            <v>2</v>
          </cell>
          <cell r="BJ368">
            <v>5</v>
          </cell>
          <cell r="BK368">
            <v>8</v>
          </cell>
          <cell r="BL368">
            <v>162</v>
          </cell>
          <cell r="BM368" t="str">
            <v>N</v>
          </cell>
          <cell r="BN368" t="str">
            <v>NA</v>
          </cell>
          <cell r="BO368" t="str">
            <v>Y</v>
          </cell>
          <cell r="BP368">
            <v>840</v>
          </cell>
          <cell r="BQ368" t="str">
            <v>F</v>
          </cell>
          <cell r="BR368" t="str">
            <v>N</v>
          </cell>
          <cell r="BT368" t="str">
            <v>NA</v>
          </cell>
          <cell r="BU368" t="str">
            <v>N</v>
          </cell>
          <cell r="BV368" t="str">
            <v>W9999</v>
          </cell>
          <cell r="BW368" t="str">
            <v>N</v>
          </cell>
          <cell r="BX368" t="str">
            <v>NA</v>
          </cell>
          <cell r="BY368">
            <v>6.15</v>
          </cell>
          <cell r="BZ368">
            <v>4.68</v>
          </cell>
          <cell r="CA368">
            <v>14.7</v>
          </cell>
          <cell r="CB368">
            <v>42.75</v>
          </cell>
          <cell r="CC368">
            <v>91.45</v>
          </cell>
          <cell r="CD368">
            <v>13.1</v>
          </cell>
          <cell r="CE368">
            <v>241.5</v>
          </cell>
          <cell r="CF368" t="str">
            <v>N</v>
          </cell>
          <cell r="CG368" t="str">
            <v>N</v>
          </cell>
          <cell r="CS368" t="str">
            <v>Y</v>
          </cell>
          <cell r="CT368" t="str">
            <v>Under_8oz</v>
          </cell>
          <cell r="CU368" t="str">
            <v>Once_A_Week</v>
          </cell>
          <cell r="CV368" t="str">
            <v>NoImpact</v>
          </cell>
          <cell r="CX368" t="str">
            <v>N</v>
          </cell>
          <cell r="CY368" t="str">
            <v>N</v>
          </cell>
          <cell r="DW368" t="str">
            <v>Y</v>
          </cell>
          <cell r="DX368" t="str">
            <v>N</v>
          </cell>
          <cell r="DZ368" t="str">
            <v>Y</v>
          </cell>
          <cell r="EA368" t="str">
            <v>Daily</v>
          </cell>
          <cell r="EB368" t="str">
            <v>N</v>
          </cell>
          <cell r="EC368" t="str">
            <v>N</v>
          </cell>
          <cell r="EL368">
            <v>0</v>
          </cell>
          <cell r="EO368">
            <v>0</v>
          </cell>
          <cell r="EQ368">
            <v>64</v>
          </cell>
          <cell r="ER368">
            <v>10</v>
          </cell>
          <cell r="ES368">
            <v>14</v>
          </cell>
          <cell r="ET368" t="str">
            <v>T</v>
          </cell>
          <cell r="EU368" t="str">
            <v>M</v>
          </cell>
          <cell r="EV368" t="str">
            <v>H</v>
          </cell>
          <cell r="EW368" t="str">
            <v>WB</v>
          </cell>
          <cell r="EX368" t="str">
            <v>N</v>
          </cell>
          <cell r="EY368" t="str">
            <v>S</v>
          </cell>
          <cell r="EZ368" t="str">
            <v>B+</v>
          </cell>
          <cell r="FA368" t="str">
            <v>NR</v>
          </cell>
          <cell r="FB368" t="str">
            <v>NR</v>
          </cell>
          <cell r="FC368" t="str">
            <v>NR</v>
          </cell>
          <cell r="FD368" t="str">
            <v>NR</v>
          </cell>
          <cell r="FE368" t="str">
            <v>NR</v>
          </cell>
          <cell r="FF368" t="str">
            <v>NT</v>
          </cell>
          <cell r="FG368" t="str">
            <v>NR</v>
          </cell>
          <cell r="FH368" t="str">
            <v>NR</v>
          </cell>
          <cell r="FI368" t="str">
            <v>NR</v>
          </cell>
          <cell r="FJ368" t="str">
            <v>NR</v>
          </cell>
          <cell r="FK368" t="str">
            <v>NR</v>
          </cell>
          <cell r="FL368" t="str">
            <v>NR</v>
          </cell>
          <cell r="FM368" t="str">
            <v>NT</v>
          </cell>
          <cell r="FN368">
            <v>15.8</v>
          </cell>
          <cell r="FO368" t="str">
            <v>NA</v>
          </cell>
          <cell r="FP368" t="b">
            <v>0</v>
          </cell>
          <cell r="FR368" t="str">
            <v>M</v>
          </cell>
          <cell r="FS368">
            <v>43</v>
          </cell>
          <cell r="FT368" t="str">
            <v>CAUCASIAN</v>
          </cell>
          <cell r="FU368">
            <v>0.14403350769649301</v>
          </cell>
          <cell r="FV368">
            <v>17.157163733144401</v>
          </cell>
          <cell r="FW368">
            <v>26.0190145745098</v>
          </cell>
          <cell r="FX368">
            <v>162</v>
          </cell>
          <cell r="FY368">
            <v>68</v>
          </cell>
          <cell r="FZ368">
            <v>24.6293252595156</v>
          </cell>
          <cell r="GA368">
            <v>1</v>
          </cell>
          <cell r="GB368">
            <v>0.15</v>
          </cell>
          <cell r="GC368">
            <v>21.8</v>
          </cell>
          <cell r="GD368">
            <v>6.5</v>
          </cell>
          <cell r="GE368">
            <v>0.26</v>
          </cell>
          <cell r="GF368">
            <v>20.8</v>
          </cell>
          <cell r="GG368">
            <v>7.2</v>
          </cell>
          <cell r="GH368">
            <v>0.45</v>
          </cell>
          <cell r="GI368">
            <v>33.9</v>
          </cell>
          <cell r="GJ368">
            <v>18.100000000000001</v>
          </cell>
          <cell r="GK368">
            <v>0.47</v>
          </cell>
          <cell r="GL368">
            <v>31.3</v>
          </cell>
          <cell r="GM368">
            <v>38.9</v>
          </cell>
          <cell r="GN368" t="str">
            <v>CAUCASIAN</v>
          </cell>
          <cell r="GO368">
            <v>-3.1725999999999997E-2</v>
          </cell>
          <cell r="GP368" t="str">
            <v>NA</v>
          </cell>
          <cell r="GQ368">
            <v>1.03E-2</v>
          </cell>
          <cell r="GR368" t="str">
            <v>NA</v>
          </cell>
          <cell r="GS368">
            <v>2</v>
          </cell>
          <cell r="GT368">
            <v>138534271222</v>
          </cell>
          <cell r="GU368" t="str">
            <v>RO014261 0027</v>
          </cell>
          <cell r="GV368" t="str">
            <v>Recall Set B-Samples-RO014261 0027</v>
          </cell>
          <cell r="GW368">
            <v>368472</v>
          </cell>
          <cell r="GX368">
            <v>28409.56</v>
          </cell>
          <cell r="GY368">
            <v>1136</v>
          </cell>
          <cell r="GZ368">
            <v>87.59</v>
          </cell>
          <cell r="HA368">
            <v>4</v>
          </cell>
          <cell r="HB368">
            <v>0.31</v>
          </cell>
          <cell r="HC368">
            <v>225</v>
          </cell>
          <cell r="HD368">
            <v>17.350000000000001</v>
          </cell>
          <cell r="HE368">
            <v>521000</v>
          </cell>
        </row>
        <row r="369">
          <cell r="B369">
            <v>35007708072</v>
          </cell>
          <cell r="C369" t="str">
            <v>W08641500084500</v>
          </cell>
          <cell r="D369" t="str">
            <v>RO014737 0001</v>
          </cell>
          <cell r="E369" t="str">
            <v>RO014737 0001</v>
          </cell>
          <cell r="F369" t="str">
            <v>RO014737</v>
          </cell>
          <cell r="G369" t="str">
            <v>RO014737 0027</v>
          </cell>
          <cell r="H369" t="str">
            <v>RO014737</v>
          </cell>
          <cell r="I369">
            <v>27</v>
          </cell>
          <cell r="J369">
            <v>157069482</v>
          </cell>
          <cell r="K369">
            <v>2</v>
          </cell>
          <cell r="L369">
            <v>100861571228</v>
          </cell>
          <cell r="M369" t="str">
            <v>Recall</v>
          </cell>
          <cell r="N369" t="str">
            <v>Recall D23</v>
          </cell>
          <cell r="O369" t="str">
            <v>Matrix tube</v>
          </cell>
          <cell r="P369" t="str">
            <v>Supernate</v>
          </cell>
          <cell r="Q369">
            <v>5586</v>
          </cell>
          <cell r="R369">
            <v>5</v>
          </cell>
          <cell r="S369">
            <v>17</v>
          </cell>
          <cell r="T369" t="str">
            <v>NA</v>
          </cell>
          <cell r="U369" t="str">
            <v>A</v>
          </cell>
          <cell r="V369" t="b">
            <v>1</v>
          </cell>
          <cell r="W369">
            <v>27</v>
          </cell>
          <cell r="X369" t="b">
            <v>0</v>
          </cell>
          <cell r="Y369" t="b">
            <v>0</v>
          </cell>
          <cell r="Z369" t="b">
            <v>0</v>
          </cell>
          <cell r="AA369" t="b">
            <v>0</v>
          </cell>
          <cell r="AB369" t="b">
            <v>1</v>
          </cell>
          <cell r="AC369">
            <v>151899171118</v>
          </cell>
          <cell r="AD369" t="str">
            <v>ITxM</v>
          </cell>
          <cell r="AE369" t="b">
            <v>1</v>
          </cell>
          <cell r="AF369" t="str">
            <v>CAUCASIAN_OTHER</v>
          </cell>
          <cell r="AG369">
            <v>1</v>
          </cell>
          <cell r="AH369">
            <v>1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1</v>
          </cell>
          <cell r="AO369">
            <v>0</v>
          </cell>
          <cell r="AP369">
            <v>0</v>
          </cell>
          <cell r="AQ369">
            <v>0</v>
          </cell>
          <cell r="AR369" t="str">
            <v>NOTHISPANICLATINO</v>
          </cell>
          <cell r="AS369" t="str">
            <v>Recall Completed</v>
          </cell>
          <cell r="AT369" t="str">
            <v>NULL</v>
          </cell>
          <cell r="AU369" t="str">
            <v>NULL</v>
          </cell>
          <cell r="AV369">
            <v>8.5</v>
          </cell>
          <cell r="AW369">
            <v>60</v>
          </cell>
          <cell r="AX369">
            <v>10704.5</v>
          </cell>
          <cell r="AY369">
            <v>0.26068376069999999</v>
          </cell>
          <cell r="AZ369">
            <v>344.2</v>
          </cell>
          <cell r="BA369">
            <v>37.200000000000003</v>
          </cell>
          <cell r="BC369" t="str">
            <v>NA</v>
          </cell>
          <cell r="BD369">
            <v>55.3</v>
          </cell>
          <cell r="BE369" t="str">
            <v>glad6</v>
          </cell>
          <cell r="BF369" t="str">
            <v>CPD;AS1</v>
          </cell>
          <cell r="BG369" t="str">
            <v>Pitt</v>
          </cell>
          <cell r="BH369">
            <v>134</v>
          </cell>
          <cell r="BI369">
            <v>2</v>
          </cell>
          <cell r="BJ369">
            <v>5</v>
          </cell>
          <cell r="BK369">
            <v>8</v>
          </cell>
          <cell r="BL369">
            <v>340</v>
          </cell>
          <cell r="BM369" t="str">
            <v>N</v>
          </cell>
          <cell r="BN369" t="str">
            <v>NA</v>
          </cell>
          <cell r="BO369" t="str">
            <v>Y</v>
          </cell>
          <cell r="BP369">
            <v>840</v>
          </cell>
          <cell r="BQ369" t="str">
            <v>D</v>
          </cell>
          <cell r="BR369" t="str">
            <v>N</v>
          </cell>
          <cell r="BT369" t="str">
            <v>NA</v>
          </cell>
          <cell r="BU369" t="str">
            <v>N</v>
          </cell>
          <cell r="BV369" t="str">
            <v>W9999</v>
          </cell>
          <cell r="BW369" t="str">
            <v>N</v>
          </cell>
          <cell r="BX369" t="str">
            <v>NA</v>
          </cell>
          <cell r="BY369">
            <v>8.5</v>
          </cell>
          <cell r="BZ369">
            <v>4.5999999999999996</v>
          </cell>
          <cell r="CA369">
            <v>13.15</v>
          </cell>
          <cell r="CB369">
            <v>39.799999999999997</v>
          </cell>
          <cell r="CC369">
            <v>86.55</v>
          </cell>
          <cell r="CD369">
            <v>15.35</v>
          </cell>
          <cell r="CE369">
            <v>202.5</v>
          </cell>
          <cell r="CF369" t="str">
            <v>Y</v>
          </cell>
          <cell r="CG369" t="str">
            <v>Y</v>
          </cell>
          <cell r="CH369" t="str">
            <v>Resting</v>
          </cell>
          <cell r="CI369" t="str">
            <v>Y</v>
          </cell>
          <cell r="CM369" t="str">
            <v>Y</v>
          </cell>
          <cell r="CP369" t="str">
            <v xml:space="preserve">Usually </v>
          </cell>
          <cell r="CQ369" t="str">
            <v>N</v>
          </cell>
          <cell r="CS369" t="str">
            <v>Y</v>
          </cell>
          <cell r="CT369" t="str">
            <v>Under_8oz</v>
          </cell>
          <cell r="CU369" t="str">
            <v>Several_Times_A_Week</v>
          </cell>
          <cell r="CV369" t="str">
            <v>NoImpact</v>
          </cell>
          <cell r="CX369" t="str">
            <v>N</v>
          </cell>
          <cell r="CY369" t="str">
            <v>N</v>
          </cell>
          <cell r="DW369" t="str">
            <v>Y</v>
          </cell>
          <cell r="DX369" t="str">
            <v>N</v>
          </cell>
          <cell r="DZ369" t="str">
            <v>N</v>
          </cell>
          <cell r="EC369" t="str">
            <v>N</v>
          </cell>
          <cell r="EL369">
            <v>0</v>
          </cell>
          <cell r="EO369">
            <v>0</v>
          </cell>
          <cell r="EQ369">
            <v>89</v>
          </cell>
          <cell r="ER369">
            <v>9</v>
          </cell>
          <cell r="ES369">
            <v>8</v>
          </cell>
          <cell r="ET369" t="str">
            <v>T</v>
          </cell>
          <cell r="EU369" t="str">
            <v>M</v>
          </cell>
          <cell r="EV369" t="str">
            <v>H</v>
          </cell>
          <cell r="EW369" t="str">
            <v>WB</v>
          </cell>
          <cell r="EX369" t="str">
            <v>N</v>
          </cell>
          <cell r="EY369" t="str">
            <v>S</v>
          </cell>
          <cell r="EZ369" t="str">
            <v>A+</v>
          </cell>
          <cell r="FA369" t="str">
            <v>NT</v>
          </cell>
          <cell r="FB369" t="str">
            <v>NR</v>
          </cell>
          <cell r="FC369" t="str">
            <v>NR</v>
          </cell>
          <cell r="FD369" t="str">
            <v>NR</v>
          </cell>
          <cell r="FE369" t="str">
            <v>NR</v>
          </cell>
          <cell r="FF369" t="str">
            <v>NT</v>
          </cell>
          <cell r="FG369" t="str">
            <v>NR</v>
          </cell>
          <cell r="FH369" t="str">
            <v>NR</v>
          </cell>
          <cell r="FI369" t="str">
            <v>NR</v>
          </cell>
          <cell r="FJ369" t="str">
            <v>NR</v>
          </cell>
          <cell r="FK369" t="str">
            <v>NR</v>
          </cell>
          <cell r="FL369" t="str">
            <v>NR</v>
          </cell>
          <cell r="FM369" t="str">
            <v>NT</v>
          </cell>
          <cell r="FN369">
            <v>14.2</v>
          </cell>
          <cell r="FO369" t="str">
            <v>NA</v>
          </cell>
          <cell r="FP369" t="b">
            <v>0</v>
          </cell>
          <cell r="FR369" t="str">
            <v>M</v>
          </cell>
          <cell r="FS369">
            <v>57</v>
          </cell>
          <cell r="FT369" t="str">
            <v>CAUCASIAN</v>
          </cell>
          <cell r="FU369">
            <v>0.23151215148916501</v>
          </cell>
          <cell r="FV369">
            <v>32.764649968066202</v>
          </cell>
          <cell r="FW369">
            <v>55.537608217422097</v>
          </cell>
          <cell r="FX369">
            <v>340</v>
          </cell>
          <cell r="FY369">
            <v>68</v>
          </cell>
          <cell r="FZ369">
            <v>51.691176470588204</v>
          </cell>
          <cell r="GA369">
            <v>1</v>
          </cell>
          <cell r="GB369">
            <v>0.13</v>
          </cell>
          <cell r="GC369">
            <v>45.3</v>
          </cell>
          <cell r="GD369">
            <v>15.4</v>
          </cell>
          <cell r="GE369">
            <v>0.21</v>
          </cell>
          <cell r="GF369">
            <v>39.9</v>
          </cell>
          <cell r="GG369">
            <v>33.700000000000003</v>
          </cell>
          <cell r="GH369">
            <v>0.25</v>
          </cell>
          <cell r="GI369">
            <v>58.6</v>
          </cell>
          <cell r="GJ369">
            <v>49.9</v>
          </cell>
          <cell r="GK369">
            <v>0.31</v>
          </cell>
          <cell r="GL369">
            <v>57.6</v>
          </cell>
          <cell r="GM369">
            <v>57.7</v>
          </cell>
          <cell r="GN369" t="str">
            <v>CAUCASIAN</v>
          </cell>
          <cell r="GO369">
            <v>-0.43869200000000003</v>
          </cell>
          <cell r="GP369" t="str">
            <v>NA</v>
          </cell>
          <cell r="GQ369">
            <v>-5.5397000000000002E-2</v>
          </cell>
          <cell r="GR369" t="str">
            <v>NA</v>
          </cell>
          <cell r="GS369">
            <v>2</v>
          </cell>
          <cell r="GT369">
            <v>101723101108</v>
          </cell>
          <cell r="GU369" t="str">
            <v>RO014737 0027</v>
          </cell>
          <cell r="GV369" t="str">
            <v>Recall Group T U 092921-Group T-RO014737 0027</v>
          </cell>
          <cell r="GW369">
            <v>216368</v>
          </cell>
          <cell r="GX369">
            <v>13923.29</v>
          </cell>
          <cell r="GY369">
            <v>482</v>
          </cell>
          <cell r="GZ369">
            <v>31.02</v>
          </cell>
          <cell r="HA369">
            <v>0</v>
          </cell>
          <cell r="HB369">
            <v>0</v>
          </cell>
          <cell r="HC369">
            <v>70</v>
          </cell>
          <cell r="HD369">
            <v>4.5</v>
          </cell>
          <cell r="HE369">
            <v>561000</v>
          </cell>
        </row>
        <row r="370">
          <cell r="B370">
            <v>35007708155</v>
          </cell>
          <cell r="C370" t="str">
            <v>W08591400555200</v>
          </cell>
          <cell r="D370" t="str">
            <v>RO014232 0001</v>
          </cell>
          <cell r="E370" t="str">
            <v>RO014232 0001</v>
          </cell>
          <cell r="F370" t="str">
            <v>RO014232</v>
          </cell>
          <cell r="G370" t="str">
            <v>RO014232 0027</v>
          </cell>
          <cell r="H370" t="str">
            <v>RO014232</v>
          </cell>
          <cell r="I370">
            <v>27</v>
          </cell>
          <cell r="J370">
            <v>155101673</v>
          </cell>
          <cell r="K370">
            <v>2</v>
          </cell>
          <cell r="L370">
            <v>153042411349</v>
          </cell>
          <cell r="M370" t="str">
            <v>Recall</v>
          </cell>
          <cell r="N370" t="str">
            <v>Recall D23</v>
          </cell>
          <cell r="O370" t="str">
            <v>Matrix tube</v>
          </cell>
          <cell r="P370" t="str">
            <v>Supernate</v>
          </cell>
          <cell r="Q370">
            <v>5578</v>
          </cell>
          <cell r="R370">
            <v>5</v>
          </cell>
          <cell r="S370">
            <v>17</v>
          </cell>
          <cell r="T370" t="str">
            <v>NA</v>
          </cell>
          <cell r="U370" t="str">
            <v>H</v>
          </cell>
          <cell r="V370" t="b">
            <v>1</v>
          </cell>
          <cell r="W370">
            <v>27</v>
          </cell>
          <cell r="X370" t="b">
            <v>0</v>
          </cell>
          <cell r="Y370" t="b">
            <v>0</v>
          </cell>
          <cell r="Z370" t="b">
            <v>0</v>
          </cell>
          <cell r="AA370" t="b">
            <v>0</v>
          </cell>
          <cell r="AB370" t="b">
            <v>1</v>
          </cell>
          <cell r="AC370">
            <v>105916131121</v>
          </cell>
          <cell r="AD370" t="str">
            <v>ITxM</v>
          </cell>
          <cell r="AE370" t="b">
            <v>1</v>
          </cell>
          <cell r="AF370" t="str">
            <v>CAUCASIAN_OTHER</v>
          </cell>
          <cell r="AG370">
            <v>1</v>
          </cell>
          <cell r="AH370">
            <v>1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1</v>
          </cell>
          <cell r="AO370">
            <v>0</v>
          </cell>
          <cell r="AP370">
            <v>0</v>
          </cell>
          <cell r="AQ370">
            <v>0</v>
          </cell>
          <cell r="AR370" t="str">
            <v>NOTHISPANICLATINO</v>
          </cell>
          <cell r="AS370" t="str">
            <v>Recall Completed</v>
          </cell>
          <cell r="AT370" t="str">
            <v>NULL</v>
          </cell>
          <cell r="AU370" t="str">
            <v>NULL</v>
          </cell>
          <cell r="AV370">
            <v>7.5</v>
          </cell>
          <cell r="AW370">
            <v>67</v>
          </cell>
          <cell r="AX370">
            <v>12419.9</v>
          </cell>
          <cell r="AY370">
            <v>0.15193370170000001</v>
          </cell>
          <cell r="AZ370">
            <v>347.7</v>
          </cell>
          <cell r="BA370">
            <v>36.5</v>
          </cell>
          <cell r="BC370" t="str">
            <v>NA</v>
          </cell>
          <cell r="BD370">
            <v>42.3</v>
          </cell>
          <cell r="BE370" t="str">
            <v>glad6</v>
          </cell>
          <cell r="BF370" t="str">
            <v>CPD;AS1</v>
          </cell>
          <cell r="BG370" t="str">
            <v>Pitt</v>
          </cell>
          <cell r="BH370">
            <v>782</v>
          </cell>
          <cell r="BI370">
            <v>0</v>
          </cell>
          <cell r="BJ370">
            <v>5</v>
          </cell>
          <cell r="BK370">
            <v>5</v>
          </cell>
          <cell r="BL370">
            <v>156</v>
          </cell>
          <cell r="BM370" t="str">
            <v>N</v>
          </cell>
          <cell r="BN370" t="str">
            <v>NA</v>
          </cell>
          <cell r="BO370" t="str">
            <v>Y</v>
          </cell>
          <cell r="BP370">
            <v>840</v>
          </cell>
          <cell r="BQ370" t="str">
            <v>F</v>
          </cell>
          <cell r="BR370" t="str">
            <v>N</v>
          </cell>
          <cell r="BS370" t="str">
            <v>N</v>
          </cell>
          <cell r="BT370">
            <v>0</v>
          </cell>
          <cell r="BU370" t="str">
            <v>N</v>
          </cell>
          <cell r="BV370" t="str">
            <v>W9999</v>
          </cell>
          <cell r="BW370" t="str">
            <v>N</v>
          </cell>
          <cell r="BX370" t="str">
            <v>NA</v>
          </cell>
          <cell r="BY370">
            <v>6.55</v>
          </cell>
          <cell r="BZ370">
            <v>4.7050000000000001</v>
          </cell>
          <cell r="CA370">
            <v>14.1</v>
          </cell>
          <cell r="CB370">
            <v>41.45</v>
          </cell>
          <cell r="CC370">
            <v>88</v>
          </cell>
          <cell r="CD370">
            <v>13.4</v>
          </cell>
          <cell r="CE370">
            <v>250</v>
          </cell>
          <cell r="CF370" t="str">
            <v>N</v>
          </cell>
          <cell r="CG370" t="str">
            <v>N</v>
          </cell>
          <cell r="CS370" t="str">
            <v>N</v>
          </cell>
          <cell r="CY370" t="str">
            <v>N</v>
          </cell>
          <cell r="DW370" t="str">
            <v>Y</v>
          </cell>
          <cell r="DX370" t="str">
            <v>N</v>
          </cell>
          <cell r="DY370" t="str">
            <v>N</v>
          </cell>
          <cell r="DZ370" t="str">
            <v>N</v>
          </cell>
          <cell r="EC370" t="str">
            <v>N</v>
          </cell>
          <cell r="ED370" t="str">
            <v>Y</v>
          </cell>
          <cell r="EL370">
            <v>0</v>
          </cell>
          <cell r="EN370" t="str">
            <v>N</v>
          </cell>
          <cell r="EO370">
            <v>0</v>
          </cell>
          <cell r="EQ370">
            <v>21</v>
          </cell>
          <cell r="ER370">
            <v>6</v>
          </cell>
          <cell r="ES370">
            <v>9</v>
          </cell>
          <cell r="ET370" t="str">
            <v>T</v>
          </cell>
          <cell r="EU370" t="str">
            <v>M</v>
          </cell>
          <cell r="EV370" t="str">
            <v>H</v>
          </cell>
          <cell r="EW370" t="str">
            <v>WB</v>
          </cell>
          <cell r="EX370" t="str">
            <v>N</v>
          </cell>
          <cell r="EY370" t="str">
            <v>S</v>
          </cell>
          <cell r="EZ370" t="str">
            <v>O+</v>
          </cell>
          <cell r="FA370" t="str">
            <v>NR</v>
          </cell>
          <cell r="FB370" t="str">
            <v>NR</v>
          </cell>
          <cell r="FC370" t="str">
            <v>NR</v>
          </cell>
          <cell r="FD370" t="str">
            <v>NR</v>
          </cell>
          <cell r="FE370" t="str">
            <v>NR</v>
          </cell>
          <cell r="FF370" t="str">
            <v>NT</v>
          </cell>
          <cell r="FG370" t="str">
            <v>NR</v>
          </cell>
          <cell r="FH370" t="str">
            <v>NR</v>
          </cell>
          <cell r="FI370" t="str">
            <v>NR</v>
          </cell>
          <cell r="FJ370" t="str">
            <v>NR</v>
          </cell>
          <cell r="FK370" t="str">
            <v>NR</v>
          </cell>
          <cell r="FL370" t="str">
            <v>NR</v>
          </cell>
          <cell r="FM370" t="str">
            <v>NT</v>
          </cell>
          <cell r="FN370">
            <v>14.1</v>
          </cell>
          <cell r="FO370" t="str">
            <v>NA</v>
          </cell>
          <cell r="FP370" t="b">
            <v>0</v>
          </cell>
          <cell r="FR370" t="str">
            <v>F</v>
          </cell>
          <cell r="FS370">
            <v>44</v>
          </cell>
          <cell r="FT370" t="str">
            <v>CAUCASIAN</v>
          </cell>
          <cell r="FU370">
            <v>0.13703933515698799</v>
          </cell>
          <cell r="FV370">
            <v>32.086063610026102</v>
          </cell>
          <cell r="FW370">
            <v>42.072986555742801</v>
          </cell>
          <cell r="FX370">
            <v>156</v>
          </cell>
          <cell r="FY370">
            <v>65</v>
          </cell>
          <cell r="FZ370">
            <v>25.956923076923101</v>
          </cell>
          <cell r="GA370">
            <v>1</v>
          </cell>
          <cell r="GB370">
            <v>0.1</v>
          </cell>
          <cell r="GC370">
            <v>44.4</v>
          </cell>
          <cell r="GD370">
            <v>12.5</v>
          </cell>
          <cell r="GE370">
            <v>0.22</v>
          </cell>
          <cell r="GF370">
            <v>42.4</v>
          </cell>
          <cell r="GG370">
            <v>17.7</v>
          </cell>
          <cell r="GH370">
            <v>0.33</v>
          </cell>
          <cell r="GI370">
            <v>49.1</v>
          </cell>
          <cell r="GJ370">
            <v>22.8</v>
          </cell>
          <cell r="GK370">
            <v>0.48</v>
          </cell>
          <cell r="GL370">
            <v>45.3</v>
          </cell>
          <cell r="GM370">
            <v>47.9</v>
          </cell>
          <cell r="GN370" t="str">
            <v>CAUCASIAN</v>
          </cell>
          <cell r="GO370">
            <v>-1.9758999999999999E-2</v>
          </cell>
          <cell r="GP370" t="str">
            <v>NA</v>
          </cell>
          <cell r="GQ370">
            <v>5.1500000000000001E-3</v>
          </cell>
          <cell r="GR370" t="str">
            <v>NA</v>
          </cell>
          <cell r="GS370">
            <v>2</v>
          </cell>
          <cell r="GT370">
            <v>120761961519</v>
          </cell>
          <cell r="GU370" t="str">
            <v>RO014232 0027</v>
          </cell>
          <cell r="GV370" t="str">
            <v>Recall MinJae 1st attempt-Samples-RO014232 0027</v>
          </cell>
          <cell r="GW370">
            <v>184552</v>
          </cell>
          <cell r="GX370">
            <v>14681.94</v>
          </cell>
          <cell r="GY370">
            <v>28</v>
          </cell>
          <cell r="GZ370">
            <v>2.23</v>
          </cell>
          <cell r="HA370">
            <v>0</v>
          </cell>
          <cell r="HB370">
            <v>0</v>
          </cell>
          <cell r="HC370">
            <v>343</v>
          </cell>
          <cell r="HD370">
            <v>27.29</v>
          </cell>
          <cell r="HE370">
            <v>2930000</v>
          </cell>
        </row>
        <row r="371">
          <cell r="B371">
            <v>35007708163</v>
          </cell>
          <cell r="C371" t="str">
            <v>W08641500083300</v>
          </cell>
          <cell r="D371" t="str">
            <v>RO014736 0001</v>
          </cell>
          <cell r="E371" t="str">
            <v>RO014736 0001</v>
          </cell>
          <cell r="F371" t="str">
            <v>RO014736</v>
          </cell>
          <cell r="G371" t="str">
            <v>RO014736 0027</v>
          </cell>
          <cell r="H371" t="str">
            <v>RO014736</v>
          </cell>
          <cell r="I371">
            <v>27</v>
          </cell>
          <cell r="J371">
            <v>157069534</v>
          </cell>
          <cell r="K371">
            <v>2</v>
          </cell>
          <cell r="L371">
            <v>134437551525</v>
          </cell>
          <cell r="M371" t="str">
            <v>Recall</v>
          </cell>
          <cell r="N371" t="str">
            <v>Recall D23</v>
          </cell>
          <cell r="O371" t="str">
            <v>Matrix tube</v>
          </cell>
          <cell r="P371" t="str">
            <v>Supernate</v>
          </cell>
          <cell r="Q371">
            <v>5586</v>
          </cell>
          <cell r="R371">
            <v>3</v>
          </cell>
          <cell r="S371">
            <v>17</v>
          </cell>
          <cell r="T371" t="str">
            <v>NA</v>
          </cell>
          <cell r="U371" t="str">
            <v>A</v>
          </cell>
          <cell r="V371" t="b">
            <v>1</v>
          </cell>
          <cell r="W371">
            <v>27</v>
          </cell>
          <cell r="X371" t="b">
            <v>0</v>
          </cell>
          <cell r="Y371" t="b">
            <v>0</v>
          </cell>
          <cell r="Z371" t="b">
            <v>0</v>
          </cell>
          <cell r="AA371" t="b">
            <v>0</v>
          </cell>
          <cell r="AB371" t="b">
            <v>1</v>
          </cell>
          <cell r="AC371">
            <v>118208121411</v>
          </cell>
          <cell r="AD371" t="str">
            <v>ITxM</v>
          </cell>
          <cell r="AE371" t="b">
            <v>1</v>
          </cell>
          <cell r="AF371" t="str">
            <v>CAUCASIAN_OTHER</v>
          </cell>
          <cell r="AG371">
            <v>1</v>
          </cell>
          <cell r="AH371">
            <v>1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1</v>
          </cell>
          <cell r="AO371">
            <v>0</v>
          </cell>
          <cell r="AP371">
            <v>0</v>
          </cell>
          <cell r="AQ371">
            <v>0</v>
          </cell>
          <cell r="AR371" t="str">
            <v>NOTHISPANICLATINO</v>
          </cell>
          <cell r="AS371" t="str">
            <v>Recall Completed</v>
          </cell>
          <cell r="AT371" t="str">
            <v>NULL</v>
          </cell>
          <cell r="AU371" t="str">
            <v>NULL</v>
          </cell>
          <cell r="AV371">
            <v>10</v>
          </cell>
          <cell r="AW371">
            <v>57</v>
          </cell>
          <cell r="AX371">
            <v>10215</v>
          </cell>
          <cell r="AY371">
            <v>0.24070756830000001</v>
          </cell>
          <cell r="AZ371">
            <v>327.10000000000002</v>
          </cell>
          <cell r="BA371">
            <v>15.4</v>
          </cell>
          <cell r="BC371" t="str">
            <v>NA</v>
          </cell>
          <cell r="BD371">
            <v>20.6</v>
          </cell>
          <cell r="BE371" t="str">
            <v>glad6</v>
          </cell>
          <cell r="BF371" t="str">
            <v>CPD;AS1</v>
          </cell>
          <cell r="BG371" t="str">
            <v>Pitt</v>
          </cell>
          <cell r="BH371">
            <v>140</v>
          </cell>
          <cell r="BI371">
            <v>2</v>
          </cell>
          <cell r="BJ371">
            <v>5</v>
          </cell>
          <cell r="BK371">
            <v>5</v>
          </cell>
          <cell r="BL371">
            <v>135</v>
          </cell>
          <cell r="BM371" t="str">
            <v>N</v>
          </cell>
          <cell r="BN371" t="str">
            <v>NA</v>
          </cell>
          <cell r="BO371" t="str">
            <v>Y</v>
          </cell>
          <cell r="BP371">
            <v>840</v>
          </cell>
          <cell r="BQ371" t="str">
            <v>F</v>
          </cell>
          <cell r="BR371" t="str">
            <v>N</v>
          </cell>
          <cell r="BS371" t="str">
            <v>Y</v>
          </cell>
          <cell r="BT371">
            <v>1</v>
          </cell>
          <cell r="BU371" t="str">
            <v>N</v>
          </cell>
          <cell r="BV371" t="str">
            <v>W9999</v>
          </cell>
          <cell r="BW371" t="str">
            <v>N</v>
          </cell>
          <cell r="BX371" t="str">
            <v>NA</v>
          </cell>
          <cell r="BY371">
            <v>6</v>
          </cell>
          <cell r="BZ371">
            <v>4.6449999999999996</v>
          </cell>
          <cell r="CA371">
            <v>13.7</v>
          </cell>
          <cell r="CB371">
            <v>42.65</v>
          </cell>
          <cell r="CC371">
            <v>91.8</v>
          </cell>
          <cell r="CD371">
            <v>13.95</v>
          </cell>
          <cell r="CE371">
            <v>278.5</v>
          </cell>
          <cell r="CF371" t="str">
            <v>N</v>
          </cell>
          <cell r="CG371" t="str">
            <v>N</v>
          </cell>
          <cell r="CS371" t="str">
            <v>Y</v>
          </cell>
          <cell r="CT371" t="str">
            <v>Under_8oz</v>
          </cell>
          <cell r="CU371" t="str">
            <v>Several_Times_A_Month</v>
          </cell>
          <cell r="CV371" t="str">
            <v>NoImpact</v>
          </cell>
          <cell r="CX371" t="str">
            <v>N</v>
          </cell>
          <cell r="CY371" t="str">
            <v>N</v>
          </cell>
          <cell r="DW371" t="str">
            <v>Y</v>
          </cell>
          <cell r="DX371" t="str">
            <v>N</v>
          </cell>
          <cell r="DY371" t="str">
            <v>N</v>
          </cell>
          <cell r="DZ371" t="str">
            <v>N</v>
          </cell>
          <cell r="EC371" t="str">
            <v>N</v>
          </cell>
          <cell r="EG371" t="str">
            <v>Y</v>
          </cell>
          <cell r="EL371">
            <v>50</v>
          </cell>
          <cell r="EN371" t="str">
            <v xml:space="preserve">Y </v>
          </cell>
          <cell r="EO371">
            <v>1</v>
          </cell>
          <cell r="EQ371">
            <v>16</v>
          </cell>
          <cell r="ER371">
            <v>12</v>
          </cell>
          <cell r="ES371">
            <v>14</v>
          </cell>
          <cell r="ET371" t="str">
            <v>T</v>
          </cell>
          <cell r="EU371" t="str">
            <v>M</v>
          </cell>
          <cell r="EV371" t="str">
            <v>H</v>
          </cell>
          <cell r="EW371" t="str">
            <v>WB</v>
          </cell>
          <cell r="EX371" t="str">
            <v>N</v>
          </cell>
          <cell r="EY371" t="str">
            <v>S</v>
          </cell>
          <cell r="EZ371" t="str">
            <v>A-</v>
          </cell>
          <cell r="FA371" t="str">
            <v>NR</v>
          </cell>
          <cell r="FB371" t="str">
            <v>NR</v>
          </cell>
          <cell r="FC371" t="str">
            <v>NR</v>
          </cell>
          <cell r="FD371" t="str">
            <v>NR</v>
          </cell>
          <cell r="FE371" t="str">
            <v>NR</v>
          </cell>
          <cell r="FF371" t="str">
            <v>NT</v>
          </cell>
          <cell r="FG371" t="str">
            <v>NR</v>
          </cell>
          <cell r="FH371" t="str">
            <v>NR</v>
          </cell>
          <cell r="FI371" t="str">
            <v>NR</v>
          </cell>
          <cell r="FJ371" t="str">
            <v>NR</v>
          </cell>
          <cell r="FK371" t="str">
            <v>NR</v>
          </cell>
          <cell r="FL371" t="str">
            <v>NR</v>
          </cell>
          <cell r="FM371" t="str">
            <v>NT</v>
          </cell>
          <cell r="FN371">
            <v>15</v>
          </cell>
          <cell r="FO371" t="str">
            <v>NA</v>
          </cell>
          <cell r="FP371" t="b">
            <v>0</v>
          </cell>
          <cell r="FR371" t="str">
            <v>F</v>
          </cell>
          <cell r="FS371">
            <v>53</v>
          </cell>
          <cell r="FT371" t="str">
            <v>CAUCASIAN</v>
          </cell>
          <cell r="FU371">
            <v>0.21415853188679401</v>
          </cell>
          <cell r="FV371">
            <v>11.631531960532399</v>
          </cell>
          <cell r="FW371">
            <v>19.5974257820166</v>
          </cell>
          <cell r="FX371">
            <v>135</v>
          </cell>
          <cell r="FY371">
            <v>65</v>
          </cell>
          <cell r="FZ371">
            <v>22.4627218934911</v>
          </cell>
          <cell r="GA371">
            <v>1</v>
          </cell>
          <cell r="GB371">
            <v>0.15</v>
          </cell>
          <cell r="GC371">
            <v>22.4</v>
          </cell>
          <cell r="GD371">
            <v>3.3</v>
          </cell>
          <cell r="GE371">
            <v>0.27</v>
          </cell>
          <cell r="GF371">
            <v>20.399999999999999</v>
          </cell>
          <cell r="GG371">
            <v>8.6</v>
          </cell>
          <cell r="GH371">
            <v>0.27</v>
          </cell>
          <cell r="GI371">
            <v>38.9</v>
          </cell>
          <cell r="GJ371">
            <v>12.9</v>
          </cell>
          <cell r="GK371">
            <v>0.38</v>
          </cell>
          <cell r="GL371">
            <v>36.700000000000003</v>
          </cell>
          <cell r="GM371">
            <v>38.1</v>
          </cell>
          <cell r="GN371" t="str">
            <v>CAUCASIAN</v>
          </cell>
          <cell r="GO371">
            <v>-0.230879</v>
          </cell>
          <cell r="GP371" t="str">
            <v>NA</v>
          </cell>
          <cell r="GQ371">
            <v>7.0846999999999993E-2</v>
          </cell>
          <cell r="GR371" t="str">
            <v>NA</v>
          </cell>
          <cell r="GS371">
            <v>2</v>
          </cell>
          <cell r="GT371">
            <v>152798361469</v>
          </cell>
          <cell r="GU371" t="str">
            <v>RO014736 0027</v>
          </cell>
          <cell r="GV371" t="str">
            <v>Recall Group T U 092921-Group T-RO014736 0027</v>
          </cell>
          <cell r="GW371">
            <v>358104</v>
          </cell>
          <cell r="GX371">
            <v>22940.68</v>
          </cell>
          <cell r="GY371">
            <v>530</v>
          </cell>
          <cell r="GZ371">
            <v>33.950000000000003</v>
          </cell>
          <cell r="HA371">
            <v>0</v>
          </cell>
          <cell r="HB371">
            <v>0</v>
          </cell>
          <cell r="HC371">
            <v>41</v>
          </cell>
          <cell r="HD371">
            <v>2.63</v>
          </cell>
          <cell r="HE371">
            <v>485000</v>
          </cell>
        </row>
        <row r="372">
          <cell r="B372">
            <v>35007708239</v>
          </cell>
          <cell r="C372" t="str">
            <v>W08621500084700</v>
          </cell>
          <cell r="D372" t="str">
            <v>RO014307 0001</v>
          </cell>
          <cell r="E372" t="str">
            <v>RO014307 0001</v>
          </cell>
          <cell r="F372" t="str">
            <v>RO014307</v>
          </cell>
          <cell r="G372" t="str">
            <v>RO014307 0027</v>
          </cell>
          <cell r="H372" t="str">
            <v>RO014307</v>
          </cell>
          <cell r="I372">
            <v>27</v>
          </cell>
          <cell r="J372">
            <v>157073601</v>
          </cell>
          <cell r="K372">
            <v>2</v>
          </cell>
          <cell r="L372">
            <v>114474001007</v>
          </cell>
          <cell r="M372" t="str">
            <v>Recall</v>
          </cell>
          <cell r="N372" t="str">
            <v>Recall D23</v>
          </cell>
          <cell r="O372" t="str">
            <v>Matrix tube</v>
          </cell>
          <cell r="P372" t="str">
            <v>Supernate</v>
          </cell>
          <cell r="Q372">
            <v>5583</v>
          </cell>
          <cell r="R372">
            <v>7</v>
          </cell>
          <cell r="S372">
            <v>17</v>
          </cell>
          <cell r="T372" t="str">
            <v>NA</v>
          </cell>
          <cell r="U372" t="str">
            <v>C</v>
          </cell>
          <cell r="V372" t="b">
            <v>1</v>
          </cell>
          <cell r="W372">
            <v>27</v>
          </cell>
          <cell r="X372" t="b">
            <v>0</v>
          </cell>
          <cell r="Y372" t="b">
            <v>0</v>
          </cell>
          <cell r="Z372" t="b">
            <v>0</v>
          </cell>
          <cell r="AA372" t="b">
            <v>0</v>
          </cell>
          <cell r="AB372" t="b">
            <v>1</v>
          </cell>
          <cell r="AC372">
            <v>131821091331</v>
          </cell>
          <cell r="AD372" t="str">
            <v>ITxM</v>
          </cell>
          <cell r="AE372" t="b">
            <v>1</v>
          </cell>
          <cell r="AF372" t="str">
            <v>AFRAMRCN</v>
          </cell>
          <cell r="AG372">
            <v>1</v>
          </cell>
          <cell r="AH372">
            <v>1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1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 t="str">
            <v>NOTHISPANICLATINO</v>
          </cell>
          <cell r="AS372" t="str">
            <v>Recall Completed</v>
          </cell>
          <cell r="AT372" t="str">
            <v>NULL</v>
          </cell>
          <cell r="AU372" t="str">
            <v>NULL</v>
          </cell>
          <cell r="AV372">
            <v>9.5</v>
          </cell>
          <cell r="AW372">
            <v>57</v>
          </cell>
          <cell r="AX372">
            <v>10274.5</v>
          </cell>
          <cell r="AY372">
            <v>0.2488869101</v>
          </cell>
          <cell r="AZ372">
            <v>332.8</v>
          </cell>
          <cell r="BA372">
            <v>6.2</v>
          </cell>
          <cell r="BB372" t="str">
            <v>AAPH not done on 5/6/14</v>
          </cell>
          <cell r="BC372" t="str">
            <v>NA</v>
          </cell>
          <cell r="BD372" t="str">
            <v>NA</v>
          </cell>
          <cell r="BE372" t="str">
            <v>glad6</v>
          </cell>
          <cell r="BF372" t="str">
            <v>CPD;AS1</v>
          </cell>
          <cell r="BG372" t="str">
            <v>Pitt</v>
          </cell>
          <cell r="BH372">
            <v>60</v>
          </cell>
          <cell r="BI372">
            <v>1</v>
          </cell>
          <cell r="BJ372">
            <v>5</v>
          </cell>
          <cell r="BK372">
            <v>6</v>
          </cell>
          <cell r="BL372">
            <v>157</v>
          </cell>
          <cell r="BM372" t="str">
            <v>N</v>
          </cell>
          <cell r="BN372" t="str">
            <v>NA</v>
          </cell>
          <cell r="BO372" t="str">
            <v>Y</v>
          </cell>
          <cell r="BP372">
            <v>840</v>
          </cell>
          <cell r="BQ372" t="str">
            <v>C</v>
          </cell>
          <cell r="BR372" t="str">
            <v>N</v>
          </cell>
          <cell r="BS372" t="str">
            <v>Y</v>
          </cell>
          <cell r="BT372">
            <v>1</v>
          </cell>
          <cell r="BU372" t="str">
            <v>N</v>
          </cell>
          <cell r="BV372" t="str">
            <v>9B999</v>
          </cell>
          <cell r="BW372" t="str">
            <v>N</v>
          </cell>
          <cell r="BX372" t="str">
            <v>NA</v>
          </cell>
          <cell r="BY372">
            <v>6.2</v>
          </cell>
          <cell r="BZ372">
            <v>4.29</v>
          </cell>
          <cell r="CA372">
            <v>11.9</v>
          </cell>
          <cell r="CB372">
            <v>36.65</v>
          </cell>
          <cell r="CC372">
            <v>85.4</v>
          </cell>
          <cell r="CD372">
            <v>16.5</v>
          </cell>
          <cell r="CE372">
            <v>290.5</v>
          </cell>
          <cell r="CF372" t="str">
            <v>N</v>
          </cell>
          <cell r="CG372" t="str">
            <v>N</v>
          </cell>
          <cell r="CS372" t="str">
            <v>N</v>
          </cell>
          <cell r="CY372" t="str">
            <v>N</v>
          </cell>
          <cell r="DW372" t="str">
            <v>Y</v>
          </cell>
          <cell r="DX372" t="str">
            <v>N</v>
          </cell>
          <cell r="DY372" t="str">
            <v>N</v>
          </cell>
          <cell r="DZ372" t="str">
            <v>N</v>
          </cell>
          <cell r="EC372" t="str">
            <v>N</v>
          </cell>
          <cell r="EK372" t="str">
            <v>Y</v>
          </cell>
          <cell r="EL372">
            <v>0</v>
          </cell>
          <cell r="EM372" t="str">
            <v>Y</v>
          </cell>
          <cell r="EN372" t="str">
            <v xml:space="preserve">Y </v>
          </cell>
          <cell r="EO372">
            <v>1</v>
          </cell>
          <cell r="EQ372">
            <v>76</v>
          </cell>
          <cell r="ER372">
            <v>5</v>
          </cell>
          <cell r="ES372">
            <v>25</v>
          </cell>
          <cell r="ET372" t="str">
            <v>T</v>
          </cell>
          <cell r="EU372" t="str">
            <v>M</v>
          </cell>
          <cell r="EV372" t="str">
            <v>H</v>
          </cell>
          <cell r="EW372" t="str">
            <v>WB</v>
          </cell>
          <cell r="EX372" t="str">
            <v>N</v>
          </cell>
          <cell r="EY372" t="str">
            <v>S</v>
          </cell>
          <cell r="EZ372" t="str">
            <v>O+</v>
          </cell>
          <cell r="FA372" t="str">
            <v>NT</v>
          </cell>
          <cell r="FB372" t="str">
            <v>NR</v>
          </cell>
          <cell r="FC372" t="str">
            <v>NR</v>
          </cell>
          <cell r="FD372" t="str">
            <v>NR</v>
          </cell>
          <cell r="FE372" t="str">
            <v>NR</v>
          </cell>
          <cell r="FF372" t="str">
            <v>NT</v>
          </cell>
          <cell r="FG372" t="str">
            <v>NR</v>
          </cell>
          <cell r="FH372" t="str">
            <v>NR</v>
          </cell>
          <cell r="FI372" t="str">
            <v>NR</v>
          </cell>
          <cell r="FJ372" t="str">
            <v>NR</v>
          </cell>
          <cell r="FK372" t="str">
            <v>NR</v>
          </cell>
          <cell r="FL372" t="str">
            <v>NR</v>
          </cell>
          <cell r="FM372" t="str">
            <v>NT</v>
          </cell>
          <cell r="FN372">
            <v>12.6</v>
          </cell>
          <cell r="FO372" t="str">
            <v>NA</v>
          </cell>
          <cell r="FP372" t="b">
            <v>0</v>
          </cell>
          <cell r="FR372" t="str">
            <v>F</v>
          </cell>
          <cell r="FS372">
            <v>48</v>
          </cell>
          <cell r="FT372" t="str">
            <v>AFRAMRCN</v>
          </cell>
          <cell r="FU372">
            <v>0.22126404946255401</v>
          </cell>
          <cell r="FV372">
            <v>2.7129683977199299</v>
          </cell>
          <cell r="FW372" t="str">
            <v>NA</v>
          </cell>
          <cell r="FX372">
            <v>157</v>
          </cell>
          <cell r="FY372">
            <v>66</v>
          </cell>
          <cell r="FZ372">
            <v>25.337695133149701</v>
          </cell>
          <cell r="GA372">
            <v>1</v>
          </cell>
          <cell r="GB372">
            <v>0.26</v>
          </cell>
          <cell r="GC372">
            <v>5.7</v>
          </cell>
          <cell r="GD372">
            <v>4.3</v>
          </cell>
          <cell r="GE372">
            <v>0.28999999999999998</v>
          </cell>
          <cell r="GF372">
            <v>6.6</v>
          </cell>
          <cell r="GG372">
            <v>5.7</v>
          </cell>
          <cell r="GH372">
            <v>0.64</v>
          </cell>
          <cell r="GI372">
            <v>7.8</v>
          </cell>
          <cell r="GJ372">
            <v>8.4</v>
          </cell>
          <cell r="GK372">
            <v>0.39</v>
          </cell>
          <cell r="GL372">
            <v>5.9</v>
          </cell>
          <cell r="GM372">
            <v>40.4</v>
          </cell>
          <cell r="GN372" t="str">
            <v>NA</v>
          </cell>
          <cell r="GO372" t="str">
            <v>NA</v>
          </cell>
          <cell r="GP372" t="str">
            <v>NA</v>
          </cell>
          <cell r="GQ372" t="str">
            <v>NA</v>
          </cell>
          <cell r="GR372" t="str">
            <v>NA</v>
          </cell>
          <cell r="GS372">
            <v>2</v>
          </cell>
          <cell r="GT372">
            <v>136998741497</v>
          </cell>
          <cell r="GU372" t="str">
            <v>RO014307 0027</v>
          </cell>
          <cell r="GV372" t="str">
            <v>Recall Group E 091521-Samples-RO014307 0027</v>
          </cell>
          <cell r="GW372">
            <v>560592</v>
          </cell>
          <cell r="GX372">
            <v>36592.17</v>
          </cell>
          <cell r="GY372">
            <v>1961</v>
          </cell>
          <cell r="GZ372">
            <v>128</v>
          </cell>
          <cell r="HA372">
            <v>0</v>
          </cell>
          <cell r="HB372">
            <v>0</v>
          </cell>
          <cell r="HC372">
            <v>262</v>
          </cell>
          <cell r="HD372">
            <v>17.100000000000001</v>
          </cell>
          <cell r="HE372">
            <v>251000</v>
          </cell>
        </row>
        <row r="373">
          <cell r="B373">
            <v>35007708403</v>
          </cell>
          <cell r="C373" t="str">
            <v>W08721400275600</v>
          </cell>
          <cell r="D373" t="str">
            <v>RO014224 0001</v>
          </cell>
          <cell r="E373" t="str">
            <v>RO014224 0001</v>
          </cell>
          <cell r="F373" t="str">
            <v>RO014224</v>
          </cell>
          <cell r="G373" t="str">
            <v>RO014224 0027</v>
          </cell>
          <cell r="H373" t="str">
            <v>RO014224</v>
          </cell>
          <cell r="I373">
            <v>27</v>
          </cell>
          <cell r="J373">
            <v>155102036</v>
          </cell>
          <cell r="K373">
            <v>2</v>
          </cell>
          <cell r="L373">
            <v>133518921525</v>
          </cell>
          <cell r="M373" t="str">
            <v>Recall</v>
          </cell>
          <cell r="N373" t="str">
            <v>Recall D23</v>
          </cell>
          <cell r="O373" t="str">
            <v>Matrix tube</v>
          </cell>
          <cell r="P373" t="str">
            <v>Supernate</v>
          </cell>
          <cell r="Q373">
            <v>5578</v>
          </cell>
          <cell r="R373">
            <v>9</v>
          </cell>
          <cell r="S373">
            <v>17</v>
          </cell>
          <cell r="T373" t="str">
            <v>NA</v>
          </cell>
          <cell r="U373" t="str">
            <v>G</v>
          </cell>
          <cell r="V373" t="b">
            <v>1</v>
          </cell>
          <cell r="W373">
            <v>27</v>
          </cell>
          <cell r="X373" t="b">
            <v>0</v>
          </cell>
          <cell r="Y373" t="b">
            <v>0</v>
          </cell>
          <cell r="Z373" t="b">
            <v>0</v>
          </cell>
          <cell r="AA373" t="b">
            <v>0</v>
          </cell>
          <cell r="AB373" t="b">
            <v>1</v>
          </cell>
          <cell r="AC373">
            <v>133009731046</v>
          </cell>
          <cell r="AD373" t="str">
            <v>ITxM</v>
          </cell>
          <cell r="AE373" t="b">
            <v>1</v>
          </cell>
          <cell r="AF373" t="str">
            <v>CAUCASIAN_OTHER</v>
          </cell>
          <cell r="AG373">
            <v>1</v>
          </cell>
          <cell r="AH373">
            <v>1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1</v>
          </cell>
          <cell r="AO373">
            <v>0</v>
          </cell>
          <cell r="AP373">
            <v>0</v>
          </cell>
          <cell r="AQ373">
            <v>0</v>
          </cell>
          <cell r="AR373" t="str">
            <v>NOTHISPANICLATINO</v>
          </cell>
          <cell r="AS373" t="str">
            <v>Recall Completed</v>
          </cell>
          <cell r="AT373" t="str">
            <v>NULL</v>
          </cell>
          <cell r="AU373" t="str">
            <v>NULL</v>
          </cell>
          <cell r="AV373">
            <v>12</v>
          </cell>
          <cell r="AW373">
            <v>63</v>
          </cell>
          <cell r="AX373">
            <v>10544.4</v>
          </cell>
          <cell r="AY373">
            <v>0.13644251630000001</v>
          </cell>
          <cell r="AZ373">
            <v>298.5</v>
          </cell>
          <cell r="BA373">
            <v>17.600000000000001</v>
          </cell>
          <cell r="BC373" t="str">
            <v>NA</v>
          </cell>
          <cell r="BD373">
            <v>44.4</v>
          </cell>
          <cell r="BE373" t="str">
            <v>glad7</v>
          </cell>
          <cell r="BF373" t="str">
            <v>CPD;AS1</v>
          </cell>
          <cell r="BG373" t="str">
            <v>Pitt</v>
          </cell>
          <cell r="BH373" t="str">
            <v>Inf</v>
          </cell>
          <cell r="BI373">
            <v>0</v>
          </cell>
          <cell r="BJ373">
            <v>5</v>
          </cell>
          <cell r="BK373">
            <v>3</v>
          </cell>
          <cell r="BL373">
            <v>195</v>
          </cell>
          <cell r="BM373" t="str">
            <v>N</v>
          </cell>
          <cell r="BN373" t="str">
            <v>NA</v>
          </cell>
          <cell r="BO373" t="str">
            <v>Y</v>
          </cell>
          <cell r="BP373">
            <v>840</v>
          </cell>
          <cell r="BQ373" t="str">
            <v>D</v>
          </cell>
          <cell r="BR373" t="str">
            <v>N</v>
          </cell>
          <cell r="BS373" t="str">
            <v>N</v>
          </cell>
          <cell r="BT373">
            <v>0</v>
          </cell>
          <cell r="BU373" t="str">
            <v>N</v>
          </cell>
          <cell r="BV373" t="str">
            <v>W9999</v>
          </cell>
          <cell r="BW373" t="str">
            <v>N</v>
          </cell>
          <cell r="BX373" t="str">
            <v>NA</v>
          </cell>
          <cell r="BY373">
            <v>8.5500000000000007</v>
          </cell>
          <cell r="BZ373">
            <v>4.16</v>
          </cell>
          <cell r="CA373">
            <v>12.25</v>
          </cell>
          <cell r="CB373">
            <v>36.5</v>
          </cell>
          <cell r="CC373">
            <v>87.8</v>
          </cell>
          <cell r="CD373">
            <v>14.15</v>
          </cell>
          <cell r="CE373">
            <v>293.5</v>
          </cell>
          <cell r="CF373" t="str">
            <v>Y</v>
          </cell>
          <cell r="CG373" t="str">
            <v>Y</v>
          </cell>
          <cell r="CH373" t="str">
            <v>Resting</v>
          </cell>
          <cell r="CI373" t="str">
            <v>Y</v>
          </cell>
          <cell r="CM373" t="str">
            <v>Y</v>
          </cell>
          <cell r="CP373" t="str">
            <v xml:space="preserve">Usually </v>
          </cell>
          <cell r="CQ373" t="str">
            <v>N</v>
          </cell>
          <cell r="CS373" t="str">
            <v>N</v>
          </cell>
          <cell r="CY373" t="str">
            <v>N</v>
          </cell>
          <cell r="DW373" t="str">
            <v>Y</v>
          </cell>
          <cell r="DX373" t="str">
            <v>N</v>
          </cell>
          <cell r="DY373" t="str">
            <v>N</v>
          </cell>
          <cell r="DZ373" t="str">
            <v>N</v>
          </cell>
          <cell r="EC373" t="str">
            <v>N</v>
          </cell>
          <cell r="ED373" t="str">
            <v>Y</v>
          </cell>
          <cell r="EL373">
            <v>0</v>
          </cell>
          <cell r="EN373" t="str">
            <v>N</v>
          </cell>
          <cell r="EO373">
            <v>0</v>
          </cell>
          <cell r="EQ373">
            <v>70</v>
          </cell>
          <cell r="ER373">
            <v>12</v>
          </cell>
          <cell r="ES373">
            <v>15</v>
          </cell>
          <cell r="ET373" t="str">
            <v>T</v>
          </cell>
          <cell r="EU373" t="str">
            <v>M</v>
          </cell>
          <cell r="EV373" t="str">
            <v>H</v>
          </cell>
          <cell r="EW373" t="str">
            <v>WB</v>
          </cell>
          <cell r="EX373" t="str">
            <v>N</v>
          </cell>
          <cell r="EY373" t="str">
            <v>S</v>
          </cell>
          <cell r="EZ373" t="str">
            <v>O+</v>
          </cell>
          <cell r="FA373" t="str">
            <v>NR</v>
          </cell>
          <cell r="FB373" t="str">
            <v>NR</v>
          </cell>
          <cell r="FC373" t="str">
            <v>NR</v>
          </cell>
          <cell r="FD373" t="str">
            <v>NR</v>
          </cell>
          <cell r="FE373" t="str">
            <v>NR</v>
          </cell>
          <cell r="FF373" t="str">
            <v>NT</v>
          </cell>
          <cell r="FG373" t="str">
            <v>NR</v>
          </cell>
          <cell r="FH373" t="str">
            <v>NR</v>
          </cell>
          <cell r="FI373" t="str">
            <v>NR</v>
          </cell>
          <cell r="FJ373" t="str">
            <v>NR</v>
          </cell>
          <cell r="FK373" t="str">
            <v>NR</v>
          </cell>
          <cell r="FL373" t="str">
            <v>NR</v>
          </cell>
          <cell r="FM373" t="str">
            <v>NR</v>
          </cell>
          <cell r="FN373">
            <v>12.8</v>
          </cell>
          <cell r="FO373" t="str">
            <v>NA</v>
          </cell>
          <cell r="FP373" t="b">
            <v>0</v>
          </cell>
          <cell r="FR373" t="str">
            <v>F</v>
          </cell>
          <cell r="FS373">
            <v>27</v>
          </cell>
          <cell r="FT373" t="str">
            <v>CAUCASIAN</v>
          </cell>
          <cell r="FU373">
            <v>0.123581908774701</v>
          </cell>
          <cell r="FV373">
            <v>13.764231942944001</v>
          </cell>
          <cell r="FW373">
            <v>44.248040824167902</v>
          </cell>
          <cell r="FX373">
            <v>195</v>
          </cell>
          <cell r="FY373">
            <v>63</v>
          </cell>
          <cell r="FZ373">
            <v>34.538926681783799</v>
          </cell>
          <cell r="GA373">
            <v>1</v>
          </cell>
          <cell r="GB373">
            <v>0.15</v>
          </cell>
          <cell r="GC373">
            <v>13.3</v>
          </cell>
          <cell r="GD373">
            <v>10.1</v>
          </cell>
          <cell r="GE373">
            <v>0.22</v>
          </cell>
          <cell r="GF373">
            <v>15.7</v>
          </cell>
          <cell r="GG373">
            <v>9.8000000000000007</v>
          </cell>
          <cell r="GH373">
            <v>0.25</v>
          </cell>
          <cell r="GI373">
            <v>13.3</v>
          </cell>
          <cell r="GJ373">
            <v>25.4</v>
          </cell>
          <cell r="GK373">
            <v>0.41</v>
          </cell>
          <cell r="GL373">
            <v>15.7</v>
          </cell>
          <cell r="GM373">
            <v>53.6</v>
          </cell>
          <cell r="GN373" t="str">
            <v>CAUCASIAN</v>
          </cell>
          <cell r="GO373">
            <v>3.1882000000000001E-2</v>
          </cell>
          <cell r="GP373" t="str">
            <v>NA</v>
          </cell>
          <cell r="GQ373">
            <v>1.03E-2</v>
          </cell>
          <cell r="GR373" t="str">
            <v>NA</v>
          </cell>
          <cell r="GS373">
            <v>2</v>
          </cell>
          <cell r="GT373">
            <v>121249571513</v>
          </cell>
          <cell r="GU373" t="str">
            <v>RO014224 0027</v>
          </cell>
          <cell r="GV373" t="str">
            <v>Recall and training-Samples-RO014224 0027</v>
          </cell>
          <cell r="GW373">
            <v>208152</v>
          </cell>
          <cell r="GX373">
            <v>15127.33</v>
          </cell>
          <cell r="GY373">
            <v>1430</v>
          </cell>
          <cell r="GZ373">
            <v>103.92</v>
          </cell>
          <cell r="HA373">
            <v>3</v>
          </cell>
          <cell r="HB373">
            <v>0.22</v>
          </cell>
          <cell r="HC373">
            <v>79</v>
          </cell>
          <cell r="HD373">
            <v>5.74</v>
          </cell>
          <cell r="HE373">
            <v>484000</v>
          </cell>
        </row>
        <row r="374">
          <cell r="B374">
            <v>35007708627</v>
          </cell>
          <cell r="C374" t="str">
            <v>W08611400445100</v>
          </cell>
          <cell r="D374" t="str">
            <v>RO014236 0001</v>
          </cell>
          <cell r="E374" t="str">
            <v>RO014236 0001</v>
          </cell>
          <cell r="F374" t="str">
            <v>RO014236</v>
          </cell>
          <cell r="G374" t="str">
            <v>RO014236 0027</v>
          </cell>
          <cell r="H374" t="str">
            <v>RO014236</v>
          </cell>
          <cell r="I374">
            <v>27</v>
          </cell>
          <cell r="J374">
            <v>155101657</v>
          </cell>
          <cell r="K374">
            <v>2</v>
          </cell>
          <cell r="L374">
            <v>111581041240</v>
          </cell>
          <cell r="M374" t="str">
            <v>Recall</v>
          </cell>
          <cell r="N374" t="str">
            <v>Recall D23</v>
          </cell>
          <cell r="O374" t="str">
            <v>Matrix tube</v>
          </cell>
          <cell r="P374" t="str">
            <v>Supernate</v>
          </cell>
          <cell r="Q374">
            <v>5579</v>
          </cell>
          <cell r="R374">
            <v>1</v>
          </cell>
          <cell r="S374">
            <v>17</v>
          </cell>
          <cell r="T374" t="str">
            <v>NA</v>
          </cell>
          <cell r="U374" t="str">
            <v>A</v>
          </cell>
          <cell r="V374" t="b">
            <v>1</v>
          </cell>
          <cell r="W374">
            <v>27</v>
          </cell>
          <cell r="X374" t="b">
            <v>0</v>
          </cell>
          <cell r="Y374" t="b">
            <v>0</v>
          </cell>
          <cell r="Z374" t="b">
            <v>0</v>
          </cell>
          <cell r="AA374" t="b">
            <v>0</v>
          </cell>
          <cell r="AB374" t="b">
            <v>1</v>
          </cell>
          <cell r="AC374">
            <v>106405551040</v>
          </cell>
          <cell r="AD374" t="str">
            <v>ITxM</v>
          </cell>
          <cell r="AE374" t="b">
            <v>1</v>
          </cell>
          <cell r="AF374" t="str">
            <v>CAUCASIAN_OTHER</v>
          </cell>
          <cell r="AG374">
            <v>1</v>
          </cell>
          <cell r="AH374">
            <v>1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1</v>
          </cell>
          <cell r="AO374">
            <v>0</v>
          </cell>
          <cell r="AP374">
            <v>0</v>
          </cell>
          <cell r="AQ374">
            <v>0</v>
          </cell>
          <cell r="AR374" t="str">
            <v>NOTHISPANICLATINO</v>
          </cell>
          <cell r="AS374" t="str">
            <v>Recall Completed</v>
          </cell>
          <cell r="AT374" t="str">
            <v>NULL</v>
          </cell>
          <cell r="AU374" t="str">
            <v>NULL</v>
          </cell>
          <cell r="AV374">
            <v>9</v>
          </cell>
          <cell r="AW374">
            <v>60</v>
          </cell>
          <cell r="AX374">
            <v>11317.5</v>
          </cell>
          <cell r="AY374">
            <v>0.16976556179999999</v>
          </cell>
          <cell r="AZ374">
            <v>346.5</v>
          </cell>
          <cell r="BA374">
            <v>30.4</v>
          </cell>
          <cell r="BC374" t="str">
            <v>NA</v>
          </cell>
          <cell r="BD374">
            <v>21.1</v>
          </cell>
          <cell r="BE374" t="str">
            <v>glad5</v>
          </cell>
          <cell r="BF374" t="str">
            <v>CPD;AS1</v>
          </cell>
          <cell r="BG374" t="str">
            <v>Pitt</v>
          </cell>
          <cell r="BH374">
            <v>101</v>
          </cell>
          <cell r="BI374">
            <v>9</v>
          </cell>
          <cell r="BJ374">
            <v>5</v>
          </cell>
          <cell r="BK374">
            <v>9</v>
          </cell>
          <cell r="BL374">
            <v>140</v>
          </cell>
          <cell r="BM374" t="str">
            <v>N</v>
          </cell>
          <cell r="BN374" t="str">
            <v>NA</v>
          </cell>
          <cell r="BO374" t="str">
            <v>Y</v>
          </cell>
          <cell r="BP374">
            <v>840</v>
          </cell>
          <cell r="BQ374" t="str">
            <v>F</v>
          </cell>
          <cell r="BR374" t="str">
            <v>N</v>
          </cell>
          <cell r="BT374" t="str">
            <v>NA</v>
          </cell>
          <cell r="BU374">
            <v>9</v>
          </cell>
          <cell r="BV374" t="str">
            <v>W9999</v>
          </cell>
          <cell r="BW374" t="str">
            <v>N</v>
          </cell>
          <cell r="BX374" t="str">
            <v>NA</v>
          </cell>
          <cell r="BY374">
            <v>4.8</v>
          </cell>
          <cell r="BZ374">
            <v>4.2949999999999999</v>
          </cell>
          <cell r="CA374">
            <v>13.65</v>
          </cell>
          <cell r="CB374">
            <v>39.6</v>
          </cell>
          <cell r="CC374">
            <v>92.2</v>
          </cell>
          <cell r="CD374">
            <v>12.75</v>
          </cell>
          <cell r="CE374">
            <v>186</v>
          </cell>
          <cell r="CF374" t="str">
            <v>N</v>
          </cell>
          <cell r="CG374" t="str">
            <v>N</v>
          </cell>
          <cell r="CS374" t="str">
            <v>N</v>
          </cell>
          <cell r="CY374" t="str">
            <v>N</v>
          </cell>
          <cell r="DW374" t="str">
            <v>Y</v>
          </cell>
          <cell r="DX374" t="str">
            <v>N</v>
          </cell>
          <cell r="DZ374" t="str">
            <v>N</v>
          </cell>
          <cell r="EC374" t="str">
            <v>N</v>
          </cell>
          <cell r="EL374">
            <v>0</v>
          </cell>
          <cell r="EO374">
            <v>0</v>
          </cell>
          <cell r="EQ374">
            <v>26</v>
          </cell>
          <cell r="ER374">
            <v>7</v>
          </cell>
          <cell r="ES374">
            <v>2</v>
          </cell>
          <cell r="ET374" t="str">
            <v>T</v>
          </cell>
          <cell r="EU374" t="str">
            <v>M</v>
          </cell>
          <cell r="EV374" t="str">
            <v>H</v>
          </cell>
          <cell r="EW374" t="str">
            <v>WB</v>
          </cell>
          <cell r="EX374" t="str">
            <v>N</v>
          </cell>
          <cell r="EY374" t="str">
            <v>S</v>
          </cell>
          <cell r="EZ374" t="str">
            <v>O+</v>
          </cell>
          <cell r="FA374" t="str">
            <v>NR</v>
          </cell>
          <cell r="FB374" t="str">
            <v>NR</v>
          </cell>
          <cell r="FC374" t="str">
            <v>NR</v>
          </cell>
          <cell r="FD374" t="str">
            <v>NR</v>
          </cell>
          <cell r="FE374" t="str">
            <v>NR</v>
          </cell>
          <cell r="FF374" t="str">
            <v>NT</v>
          </cell>
          <cell r="FG374" t="str">
            <v>NR</v>
          </cell>
          <cell r="FH374" t="str">
            <v>NR</v>
          </cell>
          <cell r="FI374" t="str">
            <v>NR</v>
          </cell>
          <cell r="FJ374" t="str">
            <v>NR</v>
          </cell>
          <cell r="FK374" t="str">
            <v>NR</v>
          </cell>
          <cell r="FL374" t="str">
            <v>NR</v>
          </cell>
          <cell r="FM374" t="str">
            <v>NT</v>
          </cell>
          <cell r="FN374">
            <v>14.2</v>
          </cell>
          <cell r="FO374" t="str">
            <v>NA</v>
          </cell>
          <cell r="FP374" t="b">
            <v>0</v>
          </cell>
          <cell r="FR374" t="str">
            <v>M</v>
          </cell>
          <cell r="FS374">
            <v>57</v>
          </cell>
          <cell r="FT374" t="str">
            <v>HIGH</v>
          </cell>
          <cell r="FU374">
            <v>0.152530140951295</v>
          </cell>
          <cell r="FV374">
            <v>26.1726682042483</v>
          </cell>
          <cell r="FW374">
            <v>20.115295845927299</v>
          </cell>
          <cell r="FX374">
            <v>140</v>
          </cell>
          <cell r="FY374">
            <v>69</v>
          </cell>
          <cell r="FZ374">
            <v>20.672127704263801</v>
          </cell>
          <cell r="GA374">
            <v>1</v>
          </cell>
          <cell r="GB374">
            <v>0.06</v>
          </cell>
          <cell r="GC374">
            <v>33.5</v>
          </cell>
          <cell r="GD374">
            <v>1.7</v>
          </cell>
          <cell r="GE374">
            <v>0.1</v>
          </cell>
          <cell r="GF374">
            <v>39</v>
          </cell>
          <cell r="GG374">
            <v>2.9</v>
          </cell>
          <cell r="GH374">
            <v>0.1</v>
          </cell>
          <cell r="GI374">
            <v>49.8</v>
          </cell>
          <cell r="GJ374">
            <v>0.9</v>
          </cell>
          <cell r="GK374">
            <v>0.12</v>
          </cell>
          <cell r="GL374">
            <v>45.9</v>
          </cell>
          <cell r="GM374">
            <v>21</v>
          </cell>
          <cell r="GN374" t="str">
            <v>CAUCASIAN</v>
          </cell>
          <cell r="GO374">
            <v>-5.7229999999999998E-3</v>
          </cell>
          <cell r="GP374" t="str">
            <v>NA</v>
          </cell>
          <cell r="GQ374">
            <v>7.0846999999999993E-2</v>
          </cell>
          <cell r="GR374" t="str">
            <v>NA</v>
          </cell>
          <cell r="GS374">
            <v>2</v>
          </cell>
          <cell r="GT374">
            <v>123889881409</v>
          </cell>
          <cell r="GU374" t="str">
            <v>RO014236 0027</v>
          </cell>
          <cell r="GV374" t="str">
            <v>Recall Set A 090821-Samples-RO014236 0027</v>
          </cell>
          <cell r="GW374">
            <v>56312</v>
          </cell>
          <cell r="GX374">
            <v>3761.66</v>
          </cell>
          <cell r="GY374">
            <v>376</v>
          </cell>
          <cell r="GZ374">
            <v>25.12</v>
          </cell>
          <cell r="HA374">
            <v>0</v>
          </cell>
          <cell r="HB374">
            <v>0</v>
          </cell>
          <cell r="HC374">
            <v>82</v>
          </cell>
          <cell r="HD374">
            <v>5.48</v>
          </cell>
          <cell r="HE374">
            <v>152000</v>
          </cell>
        </row>
        <row r="375">
          <cell r="B375">
            <v>35007708734</v>
          </cell>
          <cell r="C375" t="str">
            <v>W08661500045900</v>
          </cell>
          <cell r="D375" t="str">
            <v>RO014293 0001</v>
          </cell>
          <cell r="E375" t="str">
            <v>RO014293 0001</v>
          </cell>
          <cell r="F375" t="str">
            <v>RO014293</v>
          </cell>
          <cell r="G375" t="str">
            <v>RO014293 0027</v>
          </cell>
          <cell r="H375" t="str">
            <v>RO014293</v>
          </cell>
          <cell r="I375">
            <v>27</v>
          </cell>
          <cell r="J375">
            <v>157076201</v>
          </cell>
          <cell r="K375">
            <v>2</v>
          </cell>
          <cell r="L375">
            <v>123118221304</v>
          </cell>
          <cell r="M375" t="str">
            <v>Recall</v>
          </cell>
          <cell r="N375" t="str">
            <v>Recall D23</v>
          </cell>
          <cell r="O375" t="str">
            <v>Matrix tube</v>
          </cell>
          <cell r="P375" t="str">
            <v>Supernate</v>
          </cell>
          <cell r="Q375">
            <v>5582</v>
          </cell>
          <cell r="R375">
            <v>7</v>
          </cell>
          <cell r="S375">
            <v>17</v>
          </cell>
          <cell r="T375" t="str">
            <v>NA</v>
          </cell>
          <cell r="U375" t="str">
            <v>F</v>
          </cell>
          <cell r="V375" t="b">
            <v>1</v>
          </cell>
          <cell r="W375">
            <v>27</v>
          </cell>
          <cell r="X375" t="b">
            <v>0</v>
          </cell>
          <cell r="Y375" t="b">
            <v>0</v>
          </cell>
          <cell r="Z375" t="b">
            <v>0</v>
          </cell>
          <cell r="AA375" t="b">
            <v>0</v>
          </cell>
          <cell r="AB375" t="b">
            <v>1</v>
          </cell>
          <cell r="AC375">
            <v>153194221307</v>
          </cell>
          <cell r="AD375" t="str">
            <v>ITxM</v>
          </cell>
          <cell r="AE375" t="b">
            <v>1</v>
          </cell>
          <cell r="AF375" t="str">
            <v>CAUCASIAN_OTHER</v>
          </cell>
          <cell r="AG375">
            <v>1</v>
          </cell>
          <cell r="AH375">
            <v>1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1</v>
          </cell>
          <cell r="AO375">
            <v>0</v>
          </cell>
          <cell r="AP375">
            <v>0</v>
          </cell>
          <cell r="AQ375">
            <v>0</v>
          </cell>
          <cell r="AR375" t="str">
            <v>NOTHISPANICLATINO</v>
          </cell>
          <cell r="AS375" t="str">
            <v>Recall Completed</v>
          </cell>
          <cell r="AT375" t="str">
            <v>NULL</v>
          </cell>
          <cell r="AU375" t="str">
            <v>NULL</v>
          </cell>
          <cell r="AV375">
            <v>9.5</v>
          </cell>
          <cell r="AW375">
            <v>58</v>
          </cell>
          <cell r="AX375">
            <v>10622.1</v>
          </cell>
          <cell r="AY375">
            <v>0.2487080103</v>
          </cell>
          <cell r="AZ375">
            <v>339.7</v>
          </cell>
          <cell r="BA375">
            <v>8.4</v>
          </cell>
          <cell r="BC375" t="str">
            <v>NA</v>
          </cell>
          <cell r="BD375">
            <v>40.4</v>
          </cell>
          <cell r="BE375" t="str">
            <v>glad5</v>
          </cell>
          <cell r="BF375" t="str">
            <v>CPD;AS1</v>
          </cell>
          <cell r="BG375" t="str">
            <v>Pitt</v>
          </cell>
          <cell r="BH375">
            <v>93</v>
          </cell>
          <cell r="BI375">
            <v>2</v>
          </cell>
          <cell r="BJ375">
            <v>5</v>
          </cell>
          <cell r="BK375">
            <v>9</v>
          </cell>
          <cell r="BL375">
            <v>165</v>
          </cell>
          <cell r="BM375" t="str">
            <v>Y</v>
          </cell>
          <cell r="BN375">
            <v>1986</v>
          </cell>
          <cell r="BO375" t="str">
            <v>Y</v>
          </cell>
          <cell r="BP375">
            <v>840</v>
          </cell>
          <cell r="BQ375" t="str">
            <v>F</v>
          </cell>
          <cell r="BR375" t="str">
            <v>N</v>
          </cell>
          <cell r="BS375" t="str">
            <v>Y</v>
          </cell>
          <cell r="BT375">
            <v>1</v>
          </cell>
          <cell r="BU375" t="str">
            <v>N</v>
          </cell>
          <cell r="BV375" t="str">
            <v>W9999</v>
          </cell>
          <cell r="BW375" t="str">
            <v>N</v>
          </cell>
          <cell r="BX375" t="str">
            <v>NA</v>
          </cell>
          <cell r="BY375">
            <v>6.6</v>
          </cell>
          <cell r="BZ375">
            <v>4.16</v>
          </cell>
          <cell r="CA375">
            <v>12.15</v>
          </cell>
          <cell r="CB375">
            <v>37.25</v>
          </cell>
          <cell r="CC375">
            <v>89.45</v>
          </cell>
          <cell r="CD375">
            <v>15.05</v>
          </cell>
          <cell r="CE375">
            <v>272.5</v>
          </cell>
          <cell r="CF375" t="str">
            <v>Y</v>
          </cell>
          <cell r="CG375" t="str">
            <v>N</v>
          </cell>
          <cell r="CH375" t="str">
            <v>Resting</v>
          </cell>
          <cell r="CI375" t="str">
            <v>Y</v>
          </cell>
          <cell r="CO375" t="str">
            <v>Y</v>
          </cell>
          <cell r="CP375" t="str">
            <v>NotUsually</v>
          </cell>
          <cell r="CQ375" t="str">
            <v>N</v>
          </cell>
          <cell r="CS375" t="str">
            <v>N</v>
          </cell>
          <cell r="CY375" t="str">
            <v>N</v>
          </cell>
          <cell r="DW375" t="str">
            <v>Y</v>
          </cell>
          <cell r="DX375" t="str">
            <v>Y</v>
          </cell>
          <cell r="DY375" t="str">
            <v>N</v>
          </cell>
          <cell r="DZ375" t="str">
            <v>N</v>
          </cell>
          <cell r="EC375" t="str">
            <v>N</v>
          </cell>
          <cell r="ED375" t="str">
            <v>Y</v>
          </cell>
          <cell r="EL375">
            <v>0</v>
          </cell>
          <cell r="EN375" t="str">
            <v xml:space="preserve">Y </v>
          </cell>
          <cell r="EO375">
            <v>1</v>
          </cell>
          <cell r="EQ375">
            <v>9</v>
          </cell>
          <cell r="ER375">
            <v>10</v>
          </cell>
          <cell r="ES375">
            <v>6</v>
          </cell>
          <cell r="ET375" t="str">
            <v>T</v>
          </cell>
          <cell r="EU375" t="str">
            <v>M</v>
          </cell>
          <cell r="EV375" t="str">
            <v>H</v>
          </cell>
          <cell r="EW375" t="str">
            <v>WB</v>
          </cell>
          <cell r="EX375" t="str">
            <v>N</v>
          </cell>
          <cell r="EY375" t="str">
            <v>S</v>
          </cell>
          <cell r="EZ375" t="str">
            <v>A+</v>
          </cell>
          <cell r="FA375" t="str">
            <v>NR</v>
          </cell>
          <cell r="FB375" t="str">
            <v>NR</v>
          </cell>
          <cell r="FC375" t="str">
            <v>NR</v>
          </cell>
          <cell r="FD375" t="str">
            <v>NR</v>
          </cell>
          <cell r="FE375" t="str">
            <v>NR</v>
          </cell>
          <cell r="FF375" t="str">
            <v>NT</v>
          </cell>
          <cell r="FG375" t="str">
            <v>NR</v>
          </cell>
          <cell r="FH375" t="str">
            <v>NR</v>
          </cell>
          <cell r="FI375" t="str">
            <v>NR</v>
          </cell>
          <cell r="FJ375" t="str">
            <v>NR</v>
          </cell>
          <cell r="FK375" t="str">
            <v>NR</v>
          </cell>
          <cell r="FL375" t="str">
            <v>NR</v>
          </cell>
          <cell r="FM375" t="str">
            <v>NT</v>
          </cell>
          <cell r="FN375">
            <v>12.9</v>
          </cell>
          <cell r="FO375" t="str">
            <v>NA</v>
          </cell>
          <cell r="FP375" t="b">
            <v>0</v>
          </cell>
          <cell r="FR375" t="str">
            <v>F</v>
          </cell>
          <cell r="FS375">
            <v>45</v>
          </cell>
          <cell r="FT375" t="str">
            <v>CAUCASIAN</v>
          </cell>
          <cell r="FU375">
            <v>0.221108636508275</v>
          </cell>
          <cell r="FV375">
            <v>4.8456683801315998</v>
          </cell>
          <cell r="FW375">
            <v>40.105080312882002</v>
          </cell>
          <cell r="FX375">
            <v>165</v>
          </cell>
          <cell r="FY375">
            <v>69</v>
          </cell>
          <cell r="FZ375">
            <v>24.3635790800252</v>
          </cell>
          <cell r="GA375">
            <v>1</v>
          </cell>
          <cell r="GB375">
            <v>0.16</v>
          </cell>
          <cell r="GC375">
            <v>13.1</v>
          </cell>
          <cell r="GD375">
            <v>8.1999999999999993</v>
          </cell>
          <cell r="GE375">
            <v>0.22</v>
          </cell>
          <cell r="GF375">
            <v>14.1</v>
          </cell>
          <cell r="GG375">
            <v>8.6999999999999993</v>
          </cell>
          <cell r="GH375">
            <v>0.42</v>
          </cell>
          <cell r="GI375">
            <v>20.7</v>
          </cell>
          <cell r="GJ375">
            <v>18</v>
          </cell>
          <cell r="GK375">
            <v>0.41</v>
          </cell>
          <cell r="GL375">
            <v>14.2</v>
          </cell>
          <cell r="GM375">
            <v>43.2</v>
          </cell>
          <cell r="GN375" t="str">
            <v>CAUCASIAN</v>
          </cell>
          <cell r="GO375">
            <v>-1.9973000000000001E-2</v>
          </cell>
          <cell r="GP375" t="str">
            <v>NA</v>
          </cell>
          <cell r="GQ375">
            <v>1.03E-2</v>
          </cell>
          <cell r="GR375" t="str">
            <v>NA</v>
          </cell>
          <cell r="GS375">
            <v>2</v>
          </cell>
          <cell r="GT375">
            <v>146987351018</v>
          </cell>
          <cell r="GU375" t="str">
            <v>RO014293 0027</v>
          </cell>
          <cell r="GV375" t="str">
            <v>Recall Group D 091421-Samples-RO014293 0027</v>
          </cell>
          <cell r="GW375">
            <v>413208</v>
          </cell>
          <cell r="GX375">
            <v>26335.759999999998</v>
          </cell>
          <cell r="GY375">
            <v>881</v>
          </cell>
          <cell r="GZ375">
            <v>56.15</v>
          </cell>
          <cell r="HA375">
            <v>1</v>
          </cell>
          <cell r="HB375">
            <v>0.06</v>
          </cell>
          <cell r="HC375">
            <v>81</v>
          </cell>
          <cell r="HD375">
            <v>5.16</v>
          </cell>
          <cell r="HE375">
            <v>314000</v>
          </cell>
        </row>
        <row r="376">
          <cell r="B376">
            <v>35007708841</v>
          </cell>
          <cell r="C376" t="str">
            <v>W08731500004200</v>
          </cell>
          <cell r="D376" t="str">
            <v>RO014285 0001</v>
          </cell>
          <cell r="E376" t="str">
            <v>RO014285 0001</v>
          </cell>
          <cell r="F376" t="str">
            <v>RO014285</v>
          </cell>
          <cell r="G376" t="str">
            <v>RO014285 0027</v>
          </cell>
          <cell r="H376" t="str">
            <v>RO014285</v>
          </cell>
          <cell r="I376">
            <v>27</v>
          </cell>
          <cell r="J376">
            <v>157075501</v>
          </cell>
          <cell r="K376">
            <v>2</v>
          </cell>
          <cell r="L376">
            <v>144826441025</v>
          </cell>
          <cell r="M376" t="str">
            <v>Recall</v>
          </cell>
          <cell r="N376" t="str">
            <v>Recall D23</v>
          </cell>
          <cell r="O376" t="str">
            <v>Matrix tube</v>
          </cell>
          <cell r="P376" t="str">
            <v>Supernate</v>
          </cell>
          <cell r="Q376">
            <v>5582</v>
          </cell>
          <cell r="R376">
            <v>7</v>
          </cell>
          <cell r="S376">
            <v>17</v>
          </cell>
          <cell r="T376" t="str">
            <v>NA</v>
          </cell>
          <cell r="U376" t="str">
            <v>C</v>
          </cell>
          <cell r="V376" t="b">
            <v>1</v>
          </cell>
          <cell r="W376">
            <v>27</v>
          </cell>
          <cell r="X376" t="b">
            <v>0</v>
          </cell>
          <cell r="Y376" t="b">
            <v>0</v>
          </cell>
          <cell r="Z376" t="b">
            <v>0</v>
          </cell>
          <cell r="AA376" t="b">
            <v>0</v>
          </cell>
          <cell r="AB376" t="b">
            <v>1</v>
          </cell>
          <cell r="AC376">
            <v>123344311245</v>
          </cell>
          <cell r="AD376" t="str">
            <v>ITxM</v>
          </cell>
          <cell r="AE376" t="b">
            <v>1</v>
          </cell>
          <cell r="AF376" t="str">
            <v>CAUCASIAN_OTHER</v>
          </cell>
          <cell r="AG376">
            <v>1</v>
          </cell>
          <cell r="AH376">
            <v>1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1</v>
          </cell>
          <cell r="AO376">
            <v>0</v>
          </cell>
          <cell r="AP376">
            <v>0</v>
          </cell>
          <cell r="AQ376">
            <v>0</v>
          </cell>
          <cell r="AR376" t="str">
            <v>NOTHISPANICLATINO</v>
          </cell>
          <cell r="AS376" t="str">
            <v>Recall Completed</v>
          </cell>
          <cell r="AT376" t="str">
            <v>NULL</v>
          </cell>
          <cell r="AU376" t="str">
            <v>NULL</v>
          </cell>
          <cell r="AV376">
            <v>8.5</v>
          </cell>
          <cell r="AW376">
            <v>72</v>
          </cell>
          <cell r="AX376">
            <v>12914</v>
          </cell>
          <cell r="AY376">
            <v>0.17109458020000001</v>
          </cell>
          <cell r="AZ376">
            <v>323.7</v>
          </cell>
          <cell r="BA376">
            <v>19.399999999999999</v>
          </cell>
          <cell r="BB376" t="str">
            <v>Unusual high HCT for ITxM -not recommended for</v>
          </cell>
          <cell r="BC376" t="str">
            <v>NA</v>
          </cell>
          <cell r="BD376">
            <v>32.1</v>
          </cell>
          <cell r="BE376" t="str">
            <v>glad6</v>
          </cell>
          <cell r="BF376" t="str">
            <v>CPD;AS1</v>
          </cell>
          <cell r="BG376" t="str">
            <v>Pitt</v>
          </cell>
          <cell r="BH376">
            <v>63</v>
          </cell>
          <cell r="BI376">
            <v>8</v>
          </cell>
          <cell r="BJ376">
            <v>5</v>
          </cell>
          <cell r="BK376">
            <v>7</v>
          </cell>
          <cell r="BL376">
            <v>141</v>
          </cell>
          <cell r="BM376" t="str">
            <v>N</v>
          </cell>
          <cell r="BN376" t="str">
            <v>NA</v>
          </cell>
          <cell r="BO376" t="str">
            <v>Y</v>
          </cell>
          <cell r="BP376">
            <v>840</v>
          </cell>
          <cell r="BQ376">
            <v>9</v>
          </cell>
          <cell r="BR376" t="str">
            <v>N</v>
          </cell>
          <cell r="BS376" t="str">
            <v>Y</v>
          </cell>
          <cell r="BT376">
            <v>2</v>
          </cell>
          <cell r="BU376">
            <v>9</v>
          </cell>
          <cell r="BV376">
            <v>99999</v>
          </cell>
          <cell r="BW376" t="str">
            <v>N</v>
          </cell>
          <cell r="BX376" t="str">
            <v>NA</v>
          </cell>
          <cell r="BY376">
            <v>3.2</v>
          </cell>
          <cell r="BZ376">
            <v>4.4550000000000001</v>
          </cell>
          <cell r="CA376">
            <v>13.35</v>
          </cell>
          <cell r="CB376">
            <v>40.35</v>
          </cell>
          <cell r="CC376">
            <v>90.55</v>
          </cell>
          <cell r="CD376">
            <v>13.7</v>
          </cell>
          <cell r="CE376">
            <v>267.5</v>
          </cell>
          <cell r="CF376" t="str">
            <v>N</v>
          </cell>
          <cell r="CG376" t="str">
            <v>N</v>
          </cell>
          <cell r="CS376" t="str">
            <v>Y</v>
          </cell>
          <cell r="CY376" t="str">
            <v>N</v>
          </cell>
          <cell r="DX376" t="str">
            <v>N</v>
          </cell>
          <cell r="DY376" t="str">
            <v>N</v>
          </cell>
          <cell r="DZ376" t="str">
            <v>Y</v>
          </cell>
          <cell r="EA376" t="str">
            <v>Daily</v>
          </cell>
          <cell r="EB376" t="str">
            <v>N</v>
          </cell>
          <cell r="EC376" t="str">
            <v>N</v>
          </cell>
          <cell r="EG376" t="str">
            <v>Y</v>
          </cell>
          <cell r="EL376">
            <v>50</v>
          </cell>
          <cell r="EN376" t="str">
            <v xml:space="preserve">Y </v>
          </cell>
          <cell r="EO376">
            <v>2</v>
          </cell>
          <cell r="EQ376">
            <v>19</v>
          </cell>
          <cell r="ER376">
            <v>3</v>
          </cell>
          <cell r="ES376">
            <v>13</v>
          </cell>
          <cell r="ET376" t="str">
            <v>T</v>
          </cell>
          <cell r="EU376" t="str">
            <v>M</v>
          </cell>
          <cell r="EV376" t="str">
            <v>H</v>
          </cell>
          <cell r="EW376" t="str">
            <v>WB</v>
          </cell>
          <cell r="EX376" t="str">
            <v>N</v>
          </cell>
          <cell r="EY376" t="str">
            <v>S</v>
          </cell>
          <cell r="EZ376" t="str">
            <v>O+</v>
          </cell>
          <cell r="FA376" t="str">
            <v>NT</v>
          </cell>
          <cell r="FB376" t="str">
            <v>NR</v>
          </cell>
          <cell r="FC376" t="str">
            <v>NR</v>
          </cell>
          <cell r="FD376" t="str">
            <v>NR</v>
          </cell>
          <cell r="FE376" t="str">
            <v>NR</v>
          </cell>
          <cell r="FF376" t="str">
            <v>NT</v>
          </cell>
          <cell r="FG376" t="str">
            <v>NR</v>
          </cell>
          <cell r="FH376" t="str">
            <v>NR</v>
          </cell>
          <cell r="FI376" t="str">
            <v>NR</v>
          </cell>
          <cell r="FJ376" t="str">
            <v>NR</v>
          </cell>
          <cell r="FK376" t="str">
            <v>NR</v>
          </cell>
          <cell r="FL376" t="str">
            <v>NR</v>
          </cell>
          <cell r="FM376" t="str">
            <v>NT</v>
          </cell>
          <cell r="FN376">
            <v>15.6</v>
          </cell>
          <cell r="FO376" t="str">
            <v>NA</v>
          </cell>
          <cell r="FP376" t="b">
            <v>0</v>
          </cell>
          <cell r="FR376" t="str">
            <v>F</v>
          </cell>
          <cell r="FS376">
            <v>62</v>
          </cell>
          <cell r="FT376" t="str">
            <v>CAUCASIAN</v>
          </cell>
          <cell r="FU376">
            <v>0.15368467927853599</v>
          </cell>
          <cell r="FV376">
            <v>15.5091682921899</v>
          </cell>
          <cell r="FW376">
            <v>31.508437251963699</v>
          </cell>
          <cell r="FX376">
            <v>141</v>
          </cell>
          <cell r="FY376">
            <v>67</v>
          </cell>
          <cell r="FZ376">
            <v>22.081309868567601</v>
          </cell>
          <cell r="GA376">
            <v>1</v>
          </cell>
          <cell r="GB376">
            <v>0.11</v>
          </cell>
          <cell r="GC376">
            <v>33.700000000000003</v>
          </cell>
          <cell r="GD376">
            <v>6.1</v>
          </cell>
          <cell r="GE376">
            <v>0.15</v>
          </cell>
          <cell r="GF376">
            <v>31.8</v>
          </cell>
          <cell r="GG376">
            <v>10</v>
          </cell>
          <cell r="GH376">
            <v>0.23</v>
          </cell>
          <cell r="GI376">
            <v>37.200000000000003</v>
          </cell>
          <cell r="GJ376">
            <v>12</v>
          </cell>
          <cell r="GK376">
            <v>0.25</v>
          </cell>
          <cell r="GL376">
            <v>30.8</v>
          </cell>
          <cell r="GM376">
            <v>38</v>
          </cell>
          <cell r="GN376" t="str">
            <v>CAUCASIAN</v>
          </cell>
          <cell r="GO376">
            <v>0.274955</v>
          </cell>
          <cell r="GP376" t="str">
            <v>NA</v>
          </cell>
          <cell r="GQ376">
            <v>7.0846999999999993E-2</v>
          </cell>
          <cell r="GR376" t="str">
            <v>NA</v>
          </cell>
          <cell r="GS376">
            <v>2</v>
          </cell>
          <cell r="GT376">
            <v>144453891225</v>
          </cell>
          <cell r="GU376" t="str">
            <v>RO014285 0027</v>
          </cell>
          <cell r="GV376" t="str">
            <v>Recall Group C 091321-Samples-RO014285 0027</v>
          </cell>
          <cell r="GW376">
            <v>264800</v>
          </cell>
          <cell r="GX376">
            <v>17128.07</v>
          </cell>
          <cell r="GY376">
            <v>638</v>
          </cell>
          <cell r="GZ376">
            <v>41.27</v>
          </cell>
          <cell r="HA376">
            <v>0</v>
          </cell>
          <cell r="HB376">
            <v>0</v>
          </cell>
          <cell r="HC376">
            <v>40</v>
          </cell>
          <cell r="HD376">
            <v>2.59</v>
          </cell>
          <cell r="HE376">
            <v>28000</v>
          </cell>
        </row>
        <row r="377">
          <cell r="B377">
            <v>35007709161</v>
          </cell>
          <cell r="C377" t="str">
            <v>W08601500153800</v>
          </cell>
          <cell r="D377" t="str">
            <v>RO014328 0001</v>
          </cell>
          <cell r="E377" t="str">
            <v>RO014328 0001</v>
          </cell>
          <cell r="F377" t="str">
            <v>RO014328</v>
          </cell>
          <cell r="G377" t="str">
            <v>RO014328 0027</v>
          </cell>
          <cell r="H377" t="str">
            <v>RO014328</v>
          </cell>
          <cell r="I377">
            <v>27</v>
          </cell>
          <cell r="J377">
            <v>157073508</v>
          </cell>
          <cell r="K377">
            <v>2</v>
          </cell>
          <cell r="L377">
            <v>134118461145</v>
          </cell>
          <cell r="M377" t="str">
            <v>Recall</v>
          </cell>
          <cell r="N377" t="str">
            <v>Recall D23</v>
          </cell>
          <cell r="O377" t="str">
            <v>Matrix tube</v>
          </cell>
          <cell r="P377" t="str">
            <v>Supernate</v>
          </cell>
          <cell r="Q377">
            <v>5583</v>
          </cell>
          <cell r="R377">
            <v>11</v>
          </cell>
          <cell r="S377">
            <v>17</v>
          </cell>
          <cell r="T377" t="str">
            <v>NA</v>
          </cell>
          <cell r="U377" t="str">
            <v>F</v>
          </cell>
          <cell r="V377" t="b">
            <v>1</v>
          </cell>
          <cell r="W377">
            <v>27</v>
          </cell>
          <cell r="X377" t="b">
            <v>0</v>
          </cell>
          <cell r="Y377" t="b">
            <v>0</v>
          </cell>
          <cell r="Z377" t="b">
            <v>0</v>
          </cell>
          <cell r="AA377" t="b">
            <v>0</v>
          </cell>
          <cell r="AB377" t="b">
            <v>1</v>
          </cell>
          <cell r="AC377">
            <v>110660721499</v>
          </cell>
          <cell r="AD377" t="str">
            <v>ITxM</v>
          </cell>
          <cell r="AE377" t="b">
            <v>1</v>
          </cell>
          <cell r="AF377" t="str">
            <v>AFRAMRCN</v>
          </cell>
          <cell r="AG377">
            <v>1</v>
          </cell>
          <cell r="AH377">
            <v>1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 t="str">
            <v>NOTHISPANICLATINO</v>
          </cell>
          <cell r="AS377" t="str">
            <v>Recall Completed</v>
          </cell>
          <cell r="AT377" t="str">
            <v>NULL</v>
          </cell>
          <cell r="AU377" t="str">
            <v>NULL</v>
          </cell>
          <cell r="AV377">
            <v>12</v>
          </cell>
          <cell r="AW377">
            <v>58</v>
          </cell>
          <cell r="AX377">
            <v>10036.6</v>
          </cell>
          <cell r="AY377">
            <v>0.43072014590000002</v>
          </cell>
          <cell r="AZ377">
            <v>314.5</v>
          </cell>
          <cell r="BA377">
            <v>10.5</v>
          </cell>
          <cell r="BC377" t="str">
            <v>NA</v>
          </cell>
          <cell r="BD377">
            <v>5.5</v>
          </cell>
          <cell r="BE377" t="str">
            <v>glad6</v>
          </cell>
          <cell r="BF377" t="str">
            <v>CPD;AS1</v>
          </cell>
          <cell r="BG377" t="str">
            <v>Pitt</v>
          </cell>
          <cell r="BH377">
            <v>63</v>
          </cell>
          <cell r="BI377">
            <v>3</v>
          </cell>
          <cell r="BJ377">
            <v>5</v>
          </cell>
          <cell r="BK377">
            <v>2</v>
          </cell>
          <cell r="BL377">
            <v>135</v>
          </cell>
          <cell r="BM377" t="str">
            <v>N</v>
          </cell>
          <cell r="BN377" t="str">
            <v>NA</v>
          </cell>
          <cell r="BO377" t="str">
            <v>Y</v>
          </cell>
          <cell r="BP377">
            <v>840</v>
          </cell>
          <cell r="BQ377">
            <v>9</v>
          </cell>
          <cell r="BR377">
            <v>9</v>
          </cell>
          <cell r="BS377" t="str">
            <v>Y</v>
          </cell>
          <cell r="BT377">
            <v>3</v>
          </cell>
          <cell r="BU377">
            <v>9</v>
          </cell>
          <cell r="BV377">
            <v>99999</v>
          </cell>
          <cell r="BW377" t="str">
            <v>N</v>
          </cell>
          <cell r="BX377" t="str">
            <v>NA</v>
          </cell>
          <cell r="BY377">
            <v>3.45</v>
          </cell>
          <cell r="BZ377">
            <v>4.13</v>
          </cell>
          <cell r="CA377">
            <v>11.75</v>
          </cell>
          <cell r="CB377">
            <v>35.549999999999997</v>
          </cell>
          <cell r="CC377">
            <v>85.9</v>
          </cell>
          <cell r="CD377">
            <v>14.3</v>
          </cell>
          <cell r="CE377">
            <v>198.5</v>
          </cell>
          <cell r="CF377" t="str">
            <v>N</v>
          </cell>
          <cell r="CG377" t="str">
            <v>N</v>
          </cell>
          <cell r="CS377" t="str">
            <v>N</v>
          </cell>
          <cell r="CY377" t="str">
            <v>N</v>
          </cell>
          <cell r="DW377" t="str">
            <v>Y</v>
          </cell>
          <cell r="DX377" t="str">
            <v>N</v>
          </cell>
          <cell r="DY377" t="str">
            <v>N</v>
          </cell>
          <cell r="DZ377" t="str">
            <v>Y</v>
          </cell>
          <cell r="EA377" t="str">
            <v>Daily</v>
          </cell>
          <cell r="EB377" t="str">
            <v>N</v>
          </cell>
          <cell r="EC377" t="str">
            <v>N</v>
          </cell>
          <cell r="EG377" t="str">
            <v>Y</v>
          </cell>
          <cell r="EL377">
            <v>50</v>
          </cell>
          <cell r="EN377" t="str">
            <v xml:space="preserve">Y </v>
          </cell>
          <cell r="EO377">
            <v>3</v>
          </cell>
          <cell r="EQ377">
            <v>23</v>
          </cell>
          <cell r="ER377">
            <v>1</v>
          </cell>
          <cell r="ES377">
            <v>21</v>
          </cell>
          <cell r="ET377" t="str">
            <v>T</v>
          </cell>
          <cell r="EU377" t="str">
            <v>M</v>
          </cell>
          <cell r="EV377" t="str">
            <v>H</v>
          </cell>
          <cell r="EW377" t="str">
            <v>WB</v>
          </cell>
          <cell r="EX377" t="str">
            <v>N</v>
          </cell>
          <cell r="EY377" t="str">
            <v>S</v>
          </cell>
          <cell r="EZ377" t="str">
            <v>B+</v>
          </cell>
          <cell r="FA377" t="str">
            <v>NT</v>
          </cell>
          <cell r="FB377" t="str">
            <v>NR</v>
          </cell>
          <cell r="FC377" t="str">
            <v>NR</v>
          </cell>
          <cell r="FD377" t="str">
            <v>NR</v>
          </cell>
          <cell r="FE377" t="str">
            <v>NR</v>
          </cell>
          <cell r="FF377" t="str">
            <v>NT</v>
          </cell>
          <cell r="FG377" t="str">
            <v>NR</v>
          </cell>
          <cell r="FH377" t="str">
            <v>NR</v>
          </cell>
          <cell r="FI377" t="str">
            <v>NR</v>
          </cell>
          <cell r="FJ377" t="str">
            <v>NR</v>
          </cell>
          <cell r="FK377" t="str">
            <v>NR</v>
          </cell>
          <cell r="FL377" t="str">
            <v>NR</v>
          </cell>
          <cell r="FM377" t="str">
            <v>NT</v>
          </cell>
          <cell r="FN377">
            <v>13</v>
          </cell>
          <cell r="FO377" t="str">
            <v>NA</v>
          </cell>
          <cell r="FP377" t="b">
            <v>0</v>
          </cell>
          <cell r="FR377" t="str">
            <v>F</v>
          </cell>
          <cell r="FS377">
            <v>56</v>
          </cell>
          <cell r="FT377" t="str">
            <v>AFRAMRCN</v>
          </cell>
          <cell r="FU377">
            <v>0.37922532366120798</v>
          </cell>
          <cell r="FV377">
            <v>6.8814274542518303</v>
          </cell>
          <cell r="FW377">
            <v>3.9577498519121801</v>
          </cell>
          <cell r="FX377">
            <v>135</v>
          </cell>
          <cell r="FY377">
            <v>62</v>
          </cell>
          <cell r="FZ377">
            <v>24.689125910509901</v>
          </cell>
          <cell r="GA377">
            <v>1</v>
          </cell>
          <cell r="GB377">
            <v>0.13</v>
          </cell>
          <cell r="GC377">
            <v>9.1999999999999993</v>
          </cell>
          <cell r="GD377">
            <v>3.2</v>
          </cell>
          <cell r="GE377">
            <v>0.16</v>
          </cell>
          <cell r="GF377">
            <v>9.9</v>
          </cell>
          <cell r="GG377">
            <v>3.3</v>
          </cell>
          <cell r="GH377">
            <v>0.33</v>
          </cell>
          <cell r="GI377">
            <v>10.199999999999999</v>
          </cell>
          <cell r="GJ377">
            <v>8.8000000000000007</v>
          </cell>
          <cell r="GK377">
            <v>0.3</v>
          </cell>
          <cell r="GL377">
            <v>8.6999999999999993</v>
          </cell>
          <cell r="GM377">
            <v>35</v>
          </cell>
          <cell r="GN377" t="str">
            <v>AFRAMRCN</v>
          </cell>
          <cell r="GO377" t="str">
            <v>NA</v>
          </cell>
          <cell r="GP377">
            <v>0.612626</v>
          </cell>
          <cell r="GQ377">
            <v>0.10568</v>
          </cell>
          <cell r="GR377">
            <v>7.0846999999999993E-2</v>
          </cell>
          <cell r="GS377">
            <v>2</v>
          </cell>
          <cell r="GT377">
            <v>128497791067</v>
          </cell>
          <cell r="GU377" t="str">
            <v>RO014328 0027</v>
          </cell>
          <cell r="GV377" t="str">
            <v>Recall Group F 092021-Samples-RO014328 0027</v>
          </cell>
          <cell r="GW377">
            <v>477800</v>
          </cell>
          <cell r="GX377">
            <v>32240.22</v>
          </cell>
          <cell r="GY377">
            <v>643</v>
          </cell>
          <cell r="GZ377">
            <v>43.39</v>
          </cell>
          <cell r="HA377">
            <v>1</v>
          </cell>
          <cell r="HB377">
            <v>7.0000000000000007E-2</v>
          </cell>
          <cell r="HC377">
            <v>166</v>
          </cell>
          <cell r="HD377">
            <v>11.2</v>
          </cell>
          <cell r="HE377">
            <v>398000</v>
          </cell>
        </row>
        <row r="378">
          <cell r="B378">
            <v>35007709401</v>
          </cell>
          <cell r="C378" t="str">
            <v>W08431400173300</v>
          </cell>
          <cell r="D378" t="str">
            <v>RO014229 0001</v>
          </cell>
          <cell r="E378" t="str">
            <v>RO014229 0001</v>
          </cell>
          <cell r="F378" t="str">
            <v>RO014229</v>
          </cell>
          <cell r="G378" t="str">
            <v>RO014229 0027</v>
          </cell>
          <cell r="H378" t="str">
            <v>RO014229</v>
          </cell>
          <cell r="I378">
            <v>27</v>
          </cell>
          <cell r="J378">
            <v>155103068</v>
          </cell>
          <cell r="K378">
            <v>2</v>
          </cell>
          <cell r="L378">
            <v>125732621106</v>
          </cell>
          <cell r="M378" t="str">
            <v>Recall</v>
          </cell>
          <cell r="N378" t="str">
            <v>Recall D23</v>
          </cell>
          <cell r="O378" t="str">
            <v>Matrix tube</v>
          </cell>
          <cell r="P378" t="str">
            <v>Supernate</v>
          </cell>
          <cell r="Q378">
            <v>5578</v>
          </cell>
          <cell r="R378">
            <v>1</v>
          </cell>
          <cell r="S378">
            <v>17</v>
          </cell>
          <cell r="T378" t="str">
            <v>NA</v>
          </cell>
          <cell r="U378" t="str">
            <v>C</v>
          </cell>
          <cell r="V378" t="b">
            <v>1</v>
          </cell>
          <cell r="W378">
            <v>27</v>
          </cell>
          <cell r="X378" t="b">
            <v>0</v>
          </cell>
          <cell r="Y378" t="b">
            <v>0</v>
          </cell>
          <cell r="Z378" t="b">
            <v>0</v>
          </cell>
          <cell r="AA378" t="b">
            <v>0</v>
          </cell>
          <cell r="AB378" t="b">
            <v>1</v>
          </cell>
          <cell r="AC378">
            <v>132444451438</v>
          </cell>
          <cell r="AD378" t="str">
            <v>ITxM</v>
          </cell>
          <cell r="AE378" t="b">
            <v>1</v>
          </cell>
          <cell r="AF378" t="str">
            <v>CAUCASIAN_OTHER</v>
          </cell>
          <cell r="AG378">
            <v>1</v>
          </cell>
          <cell r="AH378">
            <v>1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1</v>
          </cell>
          <cell r="AO378">
            <v>0</v>
          </cell>
          <cell r="AP378">
            <v>0</v>
          </cell>
          <cell r="AQ378">
            <v>0</v>
          </cell>
          <cell r="AR378" t="str">
            <v>NOTHISPANICLATINO</v>
          </cell>
          <cell r="AS378" t="str">
            <v>Recall Completed</v>
          </cell>
          <cell r="AT378" t="str">
            <v>NULL</v>
          </cell>
          <cell r="AU378" t="str">
            <v>NULL</v>
          </cell>
          <cell r="AV378">
            <v>8.5</v>
          </cell>
          <cell r="AW378">
            <v>60</v>
          </cell>
          <cell r="AX378">
            <v>10869.2</v>
          </cell>
          <cell r="AY378">
            <v>0.1725589226</v>
          </cell>
          <cell r="AZ378">
            <v>335.1</v>
          </cell>
          <cell r="BA378">
            <v>8.9</v>
          </cell>
          <cell r="BC378" t="str">
            <v>NA</v>
          </cell>
          <cell r="BD378">
            <v>14.1</v>
          </cell>
          <cell r="BE378" t="str">
            <v>glad5</v>
          </cell>
          <cell r="BF378" t="str">
            <v>CPD;AS1</v>
          </cell>
          <cell r="BG378" t="str">
            <v>Pitt</v>
          </cell>
          <cell r="BH378">
            <v>516</v>
          </cell>
          <cell r="BI378">
            <v>2</v>
          </cell>
          <cell r="BJ378">
            <v>5</v>
          </cell>
          <cell r="BK378">
            <v>7</v>
          </cell>
          <cell r="BL378">
            <v>180</v>
          </cell>
          <cell r="BM378" t="str">
            <v>N</v>
          </cell>
          <cell r="BN378" t="str">
            <v>NA</v>
          </cell>
          <cell r="BO378" t="str">
            <v>Y</v>
          </cell>
          <cell r="BP378">
            <v>840</v>
          </cell>
          <cell r="BQ378">
            <v>9</v>
          </cell>
          <cell r="BR378" t="str">
            <v>N</v>
          </cell>
          <cell r="BS378" t="str">
            <v>Y</v>
          </cell>
          <cell r="BT378">
            <v>3</v>
          </cell>
          <cell r="BU378">
            <v>9</v>
          </cell>
          <cell r="BV378">
            <v>99999</v>
          </cell>
          <cell r="BW378" t="str">
            <v>N</v>
          </cell>
          <cell r="BX378" t="str">
            <v>NA</v>
          </cell>
          <cell r="BY378">
            <v>5.55</v>
          </cell>
          <cell r="BZ378">
            <v>3.855</v>
          </cell>
          <cell r="CA378">
            <v>12.55</v>
          </cell>
          <cell r="CB378">
            <v>37.299999999999997</v>
          </cell>
          <cell r="CC378">
            <v>96.7</v>
          </cell>
          <cell r="CD378">
            <v>13.75</v>
          </cell>
          <cell r="CE378">
            <v>223</v>
          </cell>
          <cell r="CF378" t="str">
            <v>N</v>
          </cell>
          <cell r="CG378" t="str">
            <v>N</v>
          </cell>
          <cell r="CS378" t="str">
            <v>N</v>
          </cell>
          <cell r="CY378" t="str">
            <v>N</v>
          </cell>
          <cell r="DW378" t="str">
            <v>Y</v>
          </cell>
          <cell r="DX378" t="str">
            <v>N</v>
          </cell>
          <cell r="DY378" t="str">
            <v>N</v>
          </cell>
          <cell r="DZ378" t="str">
            <v>Y</v>
          </cell>
          <cell r="EA378" t="str">
            <v>Daily</v>
          </cell>
          <cell r="EB378" t="str">
            <v>N</v>
          </cell>
          <cell r="EC378" t="str">
            <v>N</v>
          </cell>
          <cell r="EG378" t="str">
            <v>Y</v>
          </cell>
          <cell r="EL378">
            <v>48</v>
          </cell>
          <cell r="EN378" t="str">
            <v xml:space="preserve">Y </v>
          </cell>
          <cell r="EO378">
            <v>3</v>
          </cell>
          <cell r="EQ378">
            <v>124</v>
          </cell>
          <cell r="ER378">
            <v>6</v>
          </cell>
          <cell r="ES378">
            <v>25</v>
          </cell>
          <cell r="ET378" t="str">
            <v>T</v>
          </cell>
          <cell r="EU378" t="str">
            <v>M</v>
          </cell>
          <cell r="EV378" t="str">
            <v>H</v>
          </cell>
          <cell r="EW378" t="str">
            <v>WB</v>
          </cell>
          <cell r="EX378" t="str">
            <v>N</v>
          </cell>
          <cell r="EY378" t="str">
            <v>S</v>
          </cell>
          <cell r="EZ378" t="str">
            <v>A+</v>
          </cell>
          <cell r="FA378" t="str">
            <v>NT</v>
          </cell>
          <cell r="FB378" t="str">
            <v>NR</v>
          </cell>
          <cell r="FC378" t="str">
            <v>NR</v>
          </cell>
          <cell r="FD378" t="str">
            <v>NR</v>
          </cell>
          <cell r="FE378" t="str">
            <v>NR</v>
          </cell>
          <cell r="FF378" t="str">
            <v>NT</v>
          </cell>
          <cell r="FG378" t="str">
            <v>NR</v>
          </cell>
          <cell r="FH378" t="str">
            <v>NR</v>
          </cell>
          <cell r="FI378" t="str">
            <v>NR</v>
          </cell>
          <cell r="FJ378" t="str">
            <v>NR</v>
          </cell>
          <cell r="FK378" t="str">
            <v>NR</v>
          </cell>
          <cell r="FL378" t="str">
            <v>NR</v>
          </cell>
          <cell r="FM378" t="str">
            <v>NT</v>
          </cell>
          <cell r="FN378">
            <v>12.7</v>
          </cell>
          <cell r="FO378" t="str">
            <v>NA</v>
          </cell>
          <cell r="FP378" t="b">
            <v>0</v>
          </cell>
          <cell r="FR378" t="str">
            <v>F</v>
          </cell>
          <cell r="FS378">
            <v>62</v>
          </cell>
          <cell r="FT378" t="str">
            <v>CAUCASIAN</v>
          </cell>
          <cell r="FU378">
            <v>0.15495677560542301</v>
          </cell>
          <cell r="FV378">
            <v>5.3303729215887898</v>
          </cell>
          <cell r="FW378">
            <v>12.865114951177</v>
          </cell>
          <cell r="FX378">
            <v>180</v>
          </cell>
          <cell r="FY378">
            <v>67</v>
          </cell>
          <cell r="FZ378">
            <v>28.188906215192699</v>
          </cell>
          <cell r="GA378">
            <v>1</v>
          </cell>
          <cell r="GB378">
            <v>0.11</v>
          </cell>
          <cell r="GC378">
            <v>16.7</v>
          </cell>
          <cell r="GD378">
            <v>5.6</v>
          </cell>
          <cell r="GE378">
            <v>0.12</v>
          </cell>
          <cell r="GF378">
            <v>8.5</v>
          </cell>
          <cell r="GG378">
            <v>4.8</v>
          </cell>
          <cell r="GH378">
            <v>0.17</v>
          </cell>
          <cell r="GI378">
            <v>11.7</v>
          </cell>
          <cell r="GJ378">
            <v>6.9</v>
          </cell>
          <cell r="GK378">
            <v>0.23</v>
          </cell>
          <cell r="GL378">
            <v>10</v>
          </cell>
          <cell r="GM378">
            <v>30.4</v>
          </cell>
          <cell r="GN378" t="str">
            <v>CAUCASIAN</v>
          </cell>
          <cell r="GO378">
            <v>-1.1204E-2</v>
          </cell>
          <cell r="GP378" t="str">
            <v>NA</v>
          </cell>
          <cell r="GQ378">
            <v>7.0846999999999993E-2</v>
          </cell>
          <cell r="GR378" t="str">
            <v>NA</v>
          </cell>
          <cell r="GS378">
            <v>2</v>
          </cell>
          <cell r="GT378">
            <v>111088521437</v>
          </cell>
          <cell r="GU378" t="str">
            <v>RO014229 0027</v>
          </cell>
          <cell r="GV378" t="str">
            <v>Recall MinJae 1st attempt-Samples-RO014229 0027</v>
          </cell>
          <cell r="GW378">
            <v>157144</v>
          </cell>
          <cell r="GX378">
            <v>12501.51</v>
          </cell>
          <cell r="GY378">
            <v>1</v>
          </cell>
          <cell r="GZ378">
            <v>0.08</v>
          </cell>
          <cell r="HA378">
            <v>0</v>
          </cell>
          <cell r="HB378">
            <v>0</v>
          </cell>
          <cell r="HC378">
            <v>376</v>
          </cell>
          <cell r="HD378">
            <v>29.91</v>
          </cell>
          <cell r="HE378">
            <v>311000</v>
          </cell>
        </row>
        <row r="379">
          <cell r="B379">
            <v>35007709476</v>
          </cell>
          <cell r="C379" t="str">
            <v>W08631500086900</v>
          </cell>
          <cell r="D379" t="str">
            <v>RO014306 0001</v>
          </cell>
          <cell r="E379" t="str">
            <v>RO014306 0001</v>
          </cell>
          <cell r="F379" t="str">
            <v>RO014306</v>
          </cell>
          <cell r="G379" t="str">
            <v>RO014306 0027</v>
          </cell>
          <cell r="H379" t="str">
            <v>RO014306</v>
          </cell>
          <cell r="I379">
            <v>27</v>
          </cell>
          <cell r="J379">
            <v>157073419</v>
          </cell>
          <cell r="K379">
            <v>2</v>
          </cell>
          <cell r="L379">
            <v>137796701515</v>
          </cell>
          <cell r="M379" t="str">
            <v>Recall</v>
          </cell>
          <cell r="N379" t="str">
            <v>Recall D23</v>
          </cell>
          <cell r="O379" t="str">
            <v>Matrix tube</v>
          </cell>
          <cell r="P379" t="str">
            <v>Supernate</v>
          </cell>
          <cell r="Q379">
            <v>5583</v>
          </cell>
          <cell r="R379">
            <v>5</v>
          </cell>
          <cell r="S379">
            <v>17</v>
          </cell>
          <cell r="T379" t="str">
            <v>NA</v>
          </cell>
          <cell r="U379" t="str">
            <v>C</v>
          </cell>
          <cell r="V379" t="b">
            <v>1</v>
          </cell>
          <cell r="W379">
            <v>27</v>
          </cell>
          <cell r="X379" t="b">
            <v>0</v>
          </cell>
          <cell r="Y379" t="b">
            <v>0</v>
          </cell>
          <cell r="Z379" t="b">
            <v>0</v>
          </cell>
          <cell r="AA379" t="b">
            <v>0</v>
          </cell>
          <cell r="AB379" t="b">
            <v>1</v>
          </cell>
          <cell r="AC379">
            <v>102106041522</v>
          </cell>
          <cell r="AD379" t="str">
            <v>ITxM</v>
          </cell>
          <cell r="AE379" t="b">
            <v>1</v>
          </cell>
          <cell r="AF379" t="str">
            <v>HIGH</v>
          </cell>
          <cell r="AG379">
            <v>1</v>
          </cell>
          <cell r="AH379">
            <v>1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1</v>
          </cell>
          <cell r="AO379">
            <v>0</v>
          </cell>
          <cell r="AP379">
            <v>0</v>
          </cell>
          <cell r="AQ379">
            <v>0</v>
          </cell>
          <cell r="AR379" t="str">
            <v>NOTHISPANICLATINO</v>
          </cell>
          <cell r="AS379" t="str">
            <v>Recall Completed</v>
          </cell>
          <cell r="AT379" t="str">
            <v>NULL</v>
          </cell>
          <cell r="AU379" t="str">
            <v>NULL</v>
          </cell>
          <cell r="AV379">
            <v>9</v>
          </cell>
          <cell r="AW379">
            <v>62</v>
          </cell>
          <cell r="AX379">
            <v>11226</v>
          </cell>
          <cell r="AY379">
            <v>0.26711491440000001</v>
          </cell>
          <cell r="AZ379">
            <v>346.5</v>
          </cell>
          <cell r="BA379">
            <v>36</v>
          </cell>
          <cell r="BC379" t="str">
            <v>NA</v>
          </cell>
          <cell r="BD379">
            <v>53.7</v>
          </cell>
          <cell r="BE379" t="str">
            <v>glad5</v>
          </cell>
          <cell r="BF379" t="str">
            <v>CPD;AS1</v>
          </cell>
          <cell r="BG379" t="str">
            <v>Pitt</v>
          </cell>
          <cell r="BH379">
            <v>56</v>
          </cell>
          <cell r="BI379">
            <v>12</v>
          </cell>
          <cell r="BJ379">
            <v>5</v>
          </cell>
          <cell r="BK379">
            <v>3</v>
          </cell>
          <cell r="BL379">
            <v>117</v>
          </cell>
          <cell r="BM379" t="str">
            <v>N</v>
          </cell>
          <cell r="BN379" t="str">
            <v>NA</v>
          </cell>
          <cell r="BO379" t="str">
            <v>Y</v>
          </cell>
          <cell r="BP379">
            <v>840</v>
          </cell>
          <cell r="BQ379" t="str">
            <v>E</v>
          </cell>
          <cell r="BR379" t="str">
            <v>N</v>
          </cell>
          <cell r="BS379" t="str">
            <v>N</v>
          </cell>
          <cell r="BT379">
            <v>0</v>
          </cell>
          <cell r="BU379" t="str">
            <v>N</v>
          </cell>
          <cell r="BV379" t="str">
            <v>W9999</v>
          </cell>
          <cell r="BW379" t="str">
            <v>N</v>
          </cell>
          <cell r="BX379" t="str">
            <v>NA</v>
          </cell>
          <cell r="BY379">
            <v>6.6</v>
          </cell>
          <cell r="BZ379">
            <v>4.2</v>
          </cell>
          <cell r="CA379">
            <v>13.45</v>
          </cell>
          <cell r="CB379">
            <v>39.049999999999997</v>
          </cell>
          <cell r="CC379">
            <v>92.85</v>
          </cell>
          <cell r="CD379">
            <v>13.7</v>
          </cell>
          <cell r="CE379">
            <v>204</v>
          </cell>
          <cell r="CF379" t="str">
            <v>N</v>
          </cell>
          <cell r="CS379" t="str">
            <v>N</v>
          </cell>
          <cell r="CY379" t="str">
            <v>N</v>
          </cell>
          <cell r="DW379" t="str">
            <v>Y</v>
          </cell>
          <cell r="DX379" t="str">
            <v>Y</v>
          </cell>
          <cell r="DZ379" t="str">
            <v>Y</v>
          </cell>
          <cell r="EA379" t="str">
            <v>Daily</v>
          </cell>
          <cell r="EB379" t="str">
            <v>N</v>
          </cell>
          <cell r="EC379" t="str">
            <v>N</v>
          </cell>
          <cell r="ED379" t="str">
            <v>Y</v>
          </cell>
          <cell r="EL379">
            <v>0</v>
          </cell>
          <cell r="EN379" t="str">
            <v>N</v>
          </cell>
          <cell r="EO379">
            <v>0</v>
          </cell>
          <cell r="EQ379">
            <v>23</v>
          </cell>
          <cell r="ER379">
            <v>10</v>
          </cell>
          <cell r="ES379">
            <v>1</v>
          </cell>
          <cell r="ET379" t="str">
            <v>T</v>
          </cell>
          <cell r="EU379" t="str">
            <v>M</v>
          </cell>
          <cell r="EV379" t="str">
            <v>H</v>
          </cell>
          <cell r="EW379" t="str">
            <v>WB</v>
          </cell>
          <cell r="EX379" t="str">
            <v>N</v>
          </cell>
          <cell r="EY379" t="str">
            <v>S</v>
          </cell>
          <cell r="EZ379" t="str">
            <v>A-</v>
          </cell>
          <cell r="FA379" t="str">
            <v>NT</v>
          </cell>
          <cell r="FB379" t="str">
            <v>NR</v>
          </cell>
          <cell r="FC379" t="str">
            <v>NR</v>
          </cell>
          <cell r="FD379" t="str">
            <v>NR</v>
          </cell>
          <cell r="FE379" t="str">
            <v>NR</v>
          </cell>
          <cell r="FF379" t="str">
            <v>NT</v>
          </cell>
          <cell r="FG379" t="str">
            <v>NR</v>
          </cell>
          <cell r="FH379" t="str">
            <v>NR</v>
          </cell>
          <cell r="FI379" t="str">
            <v>NR</v>
          </cell>
          <cell r="FJ379" t="str">
            <v>NR</v>
          </cell>
          <cell r="FK379" t="str">
            <v>NR</v>
          </cell>
          <cell r="FL379" t="str">
            <v>NR</v>
          </cell>
          <cell r="FM379" t="str">
            <v>NT</v>
          </cell>
          <cell r="FN379">
            <v>14.4</v>
          </cell>
          <cell r="FO379" t="str">
            <v>NA</v>
          </cell>
          <cell r="FP379" t="b">
            <v>0</v>
          </cell>
          <cell r="FR379" t="str">
            <v>F</v>
          </cell>
          <cell r="FS379">
            <v>33</v>
          </cell>
          <cell r="FT379" t="str">
            <v>HIGH</v>
          </cell>
          <cell r="FU379">
            <v>0.237098991697721</v>
          </cell>
          <cell r="FV379">
            <v>31.6013590685689</v>
          </cell>
          <cell r="FW379">
            <v>53.880424012907703</v>
          </cell>
          <cell r="FX379">
            <v>117</v>
          </cell>
          <cell r="FY379">
            <v>63</v>
          </cell>
          <cell r="FZ379">
            <v>20.723356009070301</v>
          </cell>
          <cell r="GA379">
            <v>1</v>
          </cell>
          <cell r="GB379">
            <v>0.35</v>
          </cell>
          <cell r="GC379">
            <v>28</v>
          </cell>
          <cell r="GD379">
            <v>19.5</v>
          </cell>
          <cell r="GE379">
            <v>0.43</v>
          </cell>
          <cell r="GF379">
            <v>24.5</v>
          </cell>
          <cell r="GG379">
            <v>21.3</v>
          </cell>
          <cell r="GH379">
            <v>0.86</v>
          </cell>
          <cell r="GI379">
            <v>33.5</v>
          </cell>
          <cell r="GJ379">
            <v>26</v>
          </cell>
          <cell r="GK379">
            <v>0.36</v>
          </cell>
          <cell r="GL379">
            <v>30.6</v>
          </cell>
          <cell r="GM379">
            <v>43.6</v>
          </cell>
          <cell r="GN379" t="str">
            <v>CAUCASIAN</v>
          </cell>
          <cell r="GO379">
            <v>9.5409999999999995E-2</v>
          </cell>
          <cell r="GP379" t="str">
            <v>NA</v>
          </cell>
          <cell r="GQ379">
            <v>5.1500000000000001E-3</v>
          </cell>
          <cell r="GR379" t="str">
            <v>NA</v>
          </cell>
          <cell r="GS379">
            <v>2</v>
          </cell>
          <cell r="GT379">
            <v>117546191269</v>
          </cell>
          <cell r="GU379" t="str">
            <v>RO014306 0027</v>
          </cell>
          <cell r="GV379" t="str">
            <v>Recall Group E 091521-Samples-RO014306 0027</v>
          </cell>
          <cell r="GW379">
            <v>330968</v>
          </cell>
          <cell r="GX379">
            <v>21491.43</v>
          </cell>
          <cell r="GY379">
            <v>1653</v>
          </cell>
          <cell r="GZ379">
            <v>107.34</v>
          </cell>
          <cell r="HA379">
            <v>1</v>
          </cell>
          <cell r="HB379">
            <v>0.06</v>
          </cell>
          <cell r="HC379">
            <v>511</v>
          </cell>
          <cell r="HD379">
            <v>33.18</v>
          </cell>
          <cell r="HE379">
            <v>40800</v>
          </cell>
        </row>
        <row r="380">
          <cell r="B380">
            <v>35007709633</v>
          </cell>
          <cell r="C380" t="str">
            <v>W08601500242800</v>
          </cell>
          <cell r="D380" t="str">
            <v>RO014727 0001</v>
          </cell>
          <cell r="E380" t="str">
            <v>RO014727 0001</v>
          </cell>
          <cell r="F380" t="str">
            <v>RO014727</v>
          </cell>
          <cell r="G380" t="str">
            <v>RO014727 0027</v>
          </cell>
          <cell r="H380" t="str">
            <v>RO014727</v>
          </cell>
          <cell r="I380">
            <v>27</v>
          </cell>
          <cell r="J380">
            <v>157075278</v>
          </cell>
          <cell r="K380">
            <v>2</v>
          </cell>
          <cell r="L380">
            <v>125941881275</v>
          </cell>
          <cell r="M380" t="str">
            <v>Recall</v>
          </cell>
          <cell r="N380" t="str">
            <v>Recall D23</v>
          </cell>
          <cell r="O380" t="str">
            <v>Matrix tube</v>
          </cell>
          <cell r="P380" t="str">
            <v>Supernate</v>
          </cell>
          <cell r="Q380">
            <v>5585</v>
          </cell>
          <cell r="R380">
            <v>1</v>
          </cell>
          <cell r="S380">
            <v>17</v>
          </cell>
          <cell r="T380" t="str">
            <v>NA</v>
          </cell>
          <cell r="U380" t="str">
            <v>F</v>
          </cell>
          <cell r="V380" t="b">
            <v>1</v>
          </cell>
          <cell r="W380">
            <v>27</v>
          </cell>
          <cell r="X380" t="b">
            <v>0</v>
          </cell>
          <cell r="Y380" t="b">
            <v>0</v>
          </cell>
          <cell r="Z380" t="b">
            <v>0</v>
          </cell>
          <cell r="AA380" t="b">
            <v>0</v>
          </cell>
          <cell r="AB380" t="b">
            <v>1</v>
          </cell>
          <cell r="AC380">
            <v>132598611295</v>
          </cell>
          <cell r="AD380" t="str">
            <v>ITxM</v>
          </cell>
          <cell r="AE380" t="b">
            <v>1</v>
          </cell>
          <cell r="AF380" t="str">
            <v>HIGH</v>
          </cell>
          <cell r="AG380">
            <v>1</v>
          </cell>
          <cell r="AH380">
            <v>1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1</v>
          </cell>
          <cell r="AO380">
            <v>0</v>
          </cell>
          <cell r="AP380">
            <v>0</v>
          </cell>
          <cell r="AQ380">
            <v>0</v>
          </cell>
          <cell r="AR380" t="str">
            <v>NOTHISPANICLATINO</v>
          </cell>
          <cell r="AS380" t="str">
            <v>Recall Completed</v>
          </cell>
          <cell r="AT380" t="str">
            <v>NULL</v>
          </cell>
          <cell r="AU380" t="str">
            <v>NULL</v>
          </cell>
          <cell r="AV380">
            <v>8.5</v>
          </cell>
          <cell r="AW380">
            <v>60.5</v>
          </cell>
          <cell r="AX380">
            <v>11413.5</v>
          </cell>
          <cell r="AY380">
            <v>0.37204408820000001</v>
          </cell>
          <cell r="AZ380">
            <v>333.9</v>
          </cell>
          <cell r="BA380">
            <v>37</v>
          </cell>
          <cell r="BC380" t="str">
            <v>NA</v>
          </cell>
          <cell r="BD380">
            <v>16.899999999999999</v>
          </cell>
          <cell r="BE380" t="str">
            <v>glad5</v>
          </cell>
          <cell r="BF380" t="str">
            <v>CPD;AS1</v>
          </cell>
          <cell r="BG380" t="str">
            <v>Pitt</v>
          </cell>
          <cell r="BH380">
            <v>189</v>
          </cell>
          <cell r="BI380">
            <v>9</v>
          </cell>
          <cell r="BJ380">
            <v>6</v>
          </cell>
          <cell r="BK380">
            <v>0</v>
          </cell>
          <cell r="BL380">
            <v>190</v>
          </cell>
          <cell r="BM380" t="str">
            <v>N</v>
          </cell>
          <cell r="BN380" t="str">
            <v>NA</v>
          </cell>
          <cell r="BO380" t="str">
            <v>Y</v>
          </cell>
          <cell r="BP380">
            <v>840</v>
          </cell>
          <cell r="BQ380" t="str">
            <v>E</v>
          </cell>
          <cell r="BR380" t="str">
            <v>N</v>
          </cell>
          <cell r="BT380" t="str">
            <v>NA</v>
          </cell>
          <cell r="BU380" t="str">
            <v>N</v>
          </cell>
          <cell r="BV380" t="str">
            <v>W9999</v>
          </cell>
          <cell r="BW380" t="str">
            <v>N</v>
          </cell>
          <cell r="BX380" t="str">
            <v>NA</v>
          </cell>
          <cell r="BY380">
            <v>8.0500000000000007</v>
          </cell>
          <cell r="BZ380">
            <v>5.2850000000000001</v>
          </cell>
          <cell r="CA380">
            <v>15.1</v>
          </cell>
          <cell r="CB380">
            <v>44.35</v>
          </cell>
          <cell r="CC380">
            <v>83.95</v>
          </cell>
          <cell r="CD380">
            <v>13.25</v>
          </cell>
          <cell r="CE380">
            <v>230</v>
          </cell>
          <cell r="CF380" t="str">
            <v>N</v>
          </cell>
          <cell r="CG380" t="str">
            <v>N</v>
          </cell>
          <cell r="CS380" t="str">
            <v>N</v>
          </cell>
          <cell r="CY380" t="str">
            <v>N</v>
          </cell>
          <cell r="DW380" t="str">
            <v>Y</v>
          </cell>
          <cell r="DX380" t="str">
            <v>N</v>
          </cell>
          <cell r="DZ380" t="str">
            <v>N</v>
          </cell>
          <cell r="EC380" t="str">
            <v>N</v>
          </cell>
          <cell r="EL380">
            <v>0</v>
          </cell>
          <cell r="EO380">
            <v>0</v>
          </cell>
          <cell r="EQ380">
            <v>44</v>
          </cell>
          <cell r="ER380">
            <v>8</v>
          </cell>
          <cell r="ES380">
            <v>1</v>
          </cell>
          <cell r="ET380" t="str">
            <v>T</v>
          </cell>
          <cell r="EU380" t="str">
            <v>M</v>
          </cell>
          <cell r="EV380" t="str">
            <v>H</v>
          </cell>
          <cell r="EW380" t="str">
            <v>WB</v>
          </cell>
          <cell r="EX380" t="str">
            <v>N</v>
          </cell>
          <cell r="EY380" t="str">
            <v>S</v>
          </cell>
          <cell r="EZ380" t="str">
            <v>A-</v>
          </cell>
          <cell r="FA380" t="str">
            <v>NR</v>
          </cell>
          <cell r="FB380" t="str">
            <v>NR</v>
          </cell>
          <cell r="FC380" t="str">
            <v>NR</v>
          </cell>
          <cell r="FD380" t="str">
            <v>NR</v>
          </cell>
          <cell r="FE380" t="str">
            <v>NR</v>
          </cell>
          <cell r="FF380" t="str">
            <v>NT</v>
          </cell>
          <cell r="FG380" t="str">
            <v>NR</v>
          </cell>
          <cell r="FH380" t="str">
            <v>NR</v>
          </cell>
          <cell r="FI380" t="str">
            <v>NR</v>
          </cell>
          <cell r="FJ380" t="str">
            <v>NR</v>
          </cell>
          <cell r="FK380" t="str">
            <v>NR</v>
          </cell>
          <cell r="FL380" t="str">
            <v>NR</v>
          </cell>
          <cell r="FM380" t="str">
            <v>NT</v>
          </cell>
          <cell r="FN380">
            <v>16.2</v>
          </cell>
          <cell r="FO380" t="str">
            <v>NA</v>
          </cell>
          <cell r="FP380" t="b">
            <v>0</v>
          </cell>
          <cell r="FR380" t="str">
            <v>M</v>
          </cell>
          <cell r="FS380">
            <v>32</v>
          </cell>
          <cell r="FT380" t="str">
            <v>HIGH</v>
          </cell>
          <cell r="FU380">
            <v>0.32825254743321203</v>
          </cell>
          <cell r="FV380">
            <v>32.5707681514833</v>
          </cell>
          <cell r="FW380">
            <v>15.765187309077101</v>
          </cell>
          <cell r="FX380">
            <v>190</v>
          </cell>
          <cell r="FY380">
            <v>72</v>
          </cell>
          <cell r="FZ380">
            <v>25.765817901234598</v>
          </cell>
          <cell r="GA380">
            <v>1</v>
          </cell>
          <cell r="GB380">
            <v>0.47</v>
          </cell>
          <cell r="GC380">
            <v>31.9</v>
          </cell>
          <cell r="GD380">
            <v>24.8</v>
          </cell>
          <cell r="GE380">
            <v>1.46</v>
          </cell>
          <cell r="GF380">
            <v>32.9</v>
          </cell>
          <cell r="GG380">
            <v>18.899999999999999</v>
          </cell>
          <cell r="GH380">
            <v>1.98</v>
          </cell>
          <cell r="GI380">
            <v>36.5</v>
          </cell>
          <cell r="GJ380">
            <v>49.7</v>
          </cell>
          <cell r="GK380">
            <v>0.7</v>
          </cell>
          <cell r="GL380">
            <v>40.299999999999997</v>
          </cell>
          <cell r="GM380">
            <v>59.8</v>
          </cell>
          <cell r="GN380" t="str">
            <v>CAUCASIAN</v>
          </cell>
          <cell r="GO380">
            <v>-0.17744499999999999</v>
          </cell>
          <cell r="GP380" t="str">
            <v>NA</v>
          </cell>
          <cell r="GQ380">
            <v>0.13139400000000001</v>
          </cell>
          <cell r="GR380" t="str">
            <v>NA</v>
          </cell>
          <cell r="GS380">
            <v>2</v>
          </cell>
          <cell r="GT380">
            <v>112758771519</v>
          </cell>
          <cell r="GU380" t="str">
            <v>RO014727 0027</v>
          </cell>
          <cell r="GV380" t="str">
            <v>Recall Set R S-Samples-RO014727 0027</v>
          </cell>
          <cell r="GW380">
            <v>166312</v>
          </cell>
          <cell r="GX380">
            <v>10999.47</v>
          </cell>
          <cell r="GY380">
            <v>795</v>
          </cell>
          <cell r="GZ380">
            <v>52.58</v>
          </cell>
          <cell r="HA380">
            <v>5</v>
          </cell>
          <cell r="HB380">
            <v>0.33</v>
          </cell>
          <cell r="HC380">
            <v>2452</v>
          </cell>
          <cell r="HD380">
            <v>162.16999999999999</v>
          </cell>
          <cell r="HE380">
            <v>76900</v>
          </cell>
        </row>
        <row r="381">
          <cell r="B381">
            <v>35007709898</v>
          </cell>
          <cell r="C381" t="str">
            <v>W08581400557400</v>
          </cell>
          <cell r="D381" t="str">
            <v>RO014219 0001</v>
          </cell>
          <cell r="E381" t="str">
            <v>RO014219 0001</v>
          </cell>
          <cell r="F381" t="str">
            <v>RO014219</v>
          </cell>
          <cell r="G381" t="str">
            <v>RO014219 0027</v>
          </cell>
          <cell r="H381" t="str">
            <v>RO014219</v>
          </cell>
          <cell r="I381">
            <v>27</v>
          </cell>
          <cell r="J381">
            <v>155103988</v>
          </cell>
          <cell r="K381">
            <v>2</v>
          </cell>
          <cell r="L381">
            <v>117638021314</v>
          </cell>
          <cell r="M381" t="str">
            <v>Recall</v>
          </cell>
          <cell r="N381" t="str">
            <v>Recall D23</v>
          </cell>
          <cell r="O381" t="str">
            <v>Matrix tube</v>
          </cell>
          <cell r="P381" t="str">
            <v>Supernate</v>
          </cell>
          <cell r="Q381">
            <v>5578</v>
          </cell>
          <cell r="R381">
            <v>9</v>
          </cell>
          <cell r="S381">
            <v>17</v>
          </cell>
          <cell r="T381" t="str">
            <v>NA</v>
          </cell>
          <cell r="U381" t="str">
            <v>F</v>
          </cell>
          <cell r="V381" t="b">
            <v>1</v>
          </cell>
          <cell r="W381">
            <v>27</v>
          </cell>
          <cell r="X381" t="b">
            <v>0</v>
          </cell>
          <cell r="Y381" t="b">
            <v>0</v>
          </cell>
          <cell r="Z381" t="b">
            <v>0</v>
          </cell>
          <cell r="AA381" t="b">
            <v>0</v>
          </cell>
          <cell r="AB381" t="b">
            <v>1</v>
          </cell>
          <cell r="AC381">
            <v>103114621461</v>
          </cell>
          <cell r="AD381" t="str">
            <v>ITxM</v>
          </cell>
          <cell r="AE381" t="b">
            <v>1</v>
          </cell>
          <cell r="AF381" t="str">
            <v>AFRAMRCN</v>
          </cell>
          <cell r="AG381">
            <v>1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1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 t="str">
            <v>NOTHISPANICLATINO</v>
          </cell>
          <cell r="AS381" t="str">
            <v>Recall Completed</v>
          </cell>
          <cell r="AT381" t="str">
            <v>NULL</v>
          </cell>
          <cell r="AU381" t="str">
            <v>NULL</v>
          </cell>
          <cell r="AV381">
            <v>12.5</v>
          </cell>
          <cell r="AW381">
            <v>61</v>
          </cell>
          <cell r="AX381">
            <v>10736.5</v>
          </cell>
          <cell r="AY381">
            <v>0.57328504469999997</v>
          </cell>
          <cell r="AZ381">
            <v>369.4</v>
          </cell>
          <cell r="BA381">
            <v>9.3000000000000007</v>
          </cell>
          <cell r="BC381" t="str">
            <v>NA</v>
          </cell>
          <cell r="BD381">
            <v>38.6</v>
          </cell>
          <cell r="BE381" t="str">
            <v>glad9</v>
          </cell>
          <cell r="BF381" t="str">
            <v>CPD;AS1</v>
          </cell>
          <cell r="BG381" t="str">
            <v>Pitt</v>
          </cell>
          <cell r="BH381">
            <v>371</v>
          </cell>
          <cell r="BI381">
            <v>3</v>
          </cell>
          <cell r="BJ381">
            <v>6</v>
          </cell>
          <cell r="BK381">
            <v>2</v>
          </cell>
          <cell r="BL381">
            <v>234</v>
          </cell>
          <cell r="BM381" t="str">
            <v>N</v>
          </cell>
          <cell r="BN381" t="str">
            <v>NA</v>
          </cell>
          <cell r="BO381" t="str">
            <v>Y</v>
          </cell>
          <cell r="BP381">
            <v>840</v>
          </cell>
          <cell r="BQ381" t="str">
            <v>F</v>
          </cell>
          <cell r="BR381" t="str">
            <v>N</v>
          </cell>
          <cell r="BT381" t="str">
            <v>NA</v>
          </cell>
          <cell r="BU381" t="str">
            <v>N</v>
          </cell>
          <cell r="BV381" t="str">
            <v>9B999</v>
          </cell>
          <cell r="BW381" t="str">
            <v>N</v>
          </cell>
          <cell r="BX381" t="str">
            <v>NA</v>
          </cell>
          <cell r="BY381">
            <v>5.0999999999999996</v>
          </cell>
          <cell r="BZ381">
            <v>5.41</v>
          </cell>
          <cell r="CA381">
            <v>14.95</v>
          </cell>
          <cell r="CB381">
            <v>43.95</v>
          </cell>
          <cell r="CC381">
            <v>81.25</v>
          </cell>
          <cell r="CD381">
            <v>15</v>
          </cell>
          <cell r="CE381">
            <v>255</v>
          </cell>
          <cell r="CF381" t="str">
            <v>N</v>
          </cell>
          <cell r="CG381" t="str">
            <v>N</v>
          </cell>
          <cell r="CS381" t="str">
            <v>N</v>
          </cell>
          <cell r="CY381" t="str">
            <v>N</v>
          </cell>
          <cell r="DU381" t="str">
            <v>Y</v>
          </cell>
          <cell r="DX381" t="str">
            <v>N</v>
          </cell>
          <cell r="DZ381" t="str">
            <v>N</v>
          </cell>
          <cell r="EC381" t="str">
            <v>N</v>
          </cell>
          <cell r="EL381">
            <v>0</v>
          </cell>
          <cell r="EO381">
            <v>0</v>
          </cell>
          <cell r="EQ381">
            <v>7.5</v>
          </cell>
          <cell r="ER381">
            <v>2</v>
          </cell>
          <cell r="ES381">
            <v>19</v>
          </cell>
          <cell r="ET381" t="str">
            <v>T</v>
          </cell>
          <cell r="EU381" t="str">
            <v>M</v>
          </cell>
          <cell r="EV381" t="str">
            <v>H</v>
          </cell>
          <cell r="EW381" t="str">
            <v>WB</v>
          </cell>
          <cell r="EX381" t="str">
            <v>N</v>
          </cell>
          <cell r="EY381" t="str">
            <v>S</v>
          </cell>
          <cell r="EZ381" t="str">
            <v>O+</v>
          </cell>
          <cell r="FA381" t="str">
            <v>NR</v>
          </cell>
          <cell r="FB381" t="str">
            <v>NR</v>
          </cell>
          <cell r="FC381" t="str">
            <v>NR</v>
          </cell>
          <cell r="FD381" t="str">
            <v>NR</v>
          </cell>
          <cell r="FE381" t="str">
            <v>NR</v>
          </cell>
          <cell r="FF381" t="str">
            <v>NT</v>
          </cell>
          <cell r="FG381" t="str">
            <v>NR</v>
          </cell>
          <cell r="FH381" t="str">
            <v>NR</v>
          </cell>
          <cell r="FI381" t="str">
            <v>NR</v>
          </cell>
          <cell r="FJ381" t="str">
            <v>NR</v>
          </cell>
          <cell r="FK381" t="str">
            <v>NR</v>
          </cell>
          <cell r="FL381" t="str">
            <v>NR</v>
          </cell>
          <cell r="FM381" t="str">
            <v>NT</v>
          </cell>
          <cell r="FN381">
            <v>15.9</v>
          </cell>
          <cell r="FO381" t="str">
            <v>NA</v>
          </cell>
          <cell r="FP381" t="b">
            <v>1</v>
          </cell>
          <cell r="FQ381" t="str">
            <v>2013-02-05;2013-09-10</v>
          </cell>
          <cell r="FR381" t="str">
            <v>M</v>
          </cell>
          <cell r="FS381">
            <v>38</v>
          </cell>
          <cell r="FT381" t="str">
            <v>AFRAMRCN</v>
          </cell>
          <cell r="FU381">
            <v>0.50307360129522405</v>
          </cell>
          <cell r="FV381">
            <v>5.7181365547545502</v>
          </cell>
          <cell r="FW381">
            <v>38.2407480828033</v>
          </cell>
          <cell r="FX381">
            <v>234</v>
          </cell>
          <cell r="FY381">
            <v>74</v>
          </cell>
          <cell r="FZ381">
            <v>30.040540540540501</v>
          </cell>
          <cell r="GA381">
            <v>1</v>
          </cell>
          <cell r="GB381">
            <v>0.16</v>
          </cell>
          <cell r="GC381">
            <v>11.4</v>
          </cell>
          <cell r="GD381">
            <v>10.5</v>
          </cell>
          <cell r="GE381">
            <v>0.41</v>
          </cell>
          <cell r="GF381">
            <v>17</v>
          </cell>
          <cell r="GG381">
            <v>14</v>
          </cell>
          <cell r="GH381">
            <v>1.29</v>
          </cell>
          <cell r="GI381">
            <v>16.399999999999999</v>
          </cell>
          <cell r="GJ381">
            <v>17.8</v>
          </cell>
          <cell r="GK381">
            <v>1.56</v>
          </cell>
          <cell r="GL381">
            <v>11.7</v>
          </cell>
          <cell r="GM381">
            <v>42.1</v>
          </cell>
          <cell r="GN381" t="str">
            <v>AFRAMRCN</v>
          </cell>
          <cell r="GO381" t="str">
            <v>NA</v>
          </cell>
          <cell r="GP381">
            <v>0.44628600000000002</v>
          </cell>
          <cell r="GQ381">
            <v>0.10568</v>
          </cell>
          <cell r="GR381">
            <v>1.03E-2</v>
          </cell>
          <cell r="GS381">
            <v>2</v>
          </cell>
          <cell r="GT381">
            <v>126913201278</v>
          </cell>
          <cell r="GU381" t="str">
            <v>RO014219 0027</v>
          </cell>
          <cell r="GV381" t="str">
            <v>Recall and training-Samples-RO014219 0027</v>
          </cell>
          <cell r="GW381">
            <v>134080</v>
          </cell>
          <cell r="GX381">
            <v>9931.85</v>
          </cell>
          <cell r="GY381">
            <v>314</v>
          </cell>
          <cell r="GZ381">
            <v>23.26</v>
          </cell>
          <cell r="HA381">
            <v>1</v>
          </cell>
          <cell r="HB381">
            <v>7.0000000000000007E-2</v>
          </cell>
          <cell r="HC381">
            <v>601</v>
          </cell>
          <cell r="HD381">
            <v>44.52</v>
          </cell>
          <cell r="HE381">
            <v>67600</v>
          </cell>
        </row>
        <row r="382">
          <cell r="B382">
            <v>35007709906</v>
          </cell>
          <cell r="C382" t="str">
            <v>W08581400558300</v>
          </cell>
          <cell r="D382" t="str">
            <v>RO014220 0001</v>
          </cell>
          <cell r="E382" t="str">
            <v>RO014220 0001</v>
          </cell>
          <cell r="F382" t="str">
            <v>RO014220</v>
          </cell>
          <cell r="G382" t="str">
            <v>RO014220 0027</v>
          </cell>
          <cell r="H382" t="str">
            <v>RO014220</v>
          </cell>
          <cell r="I382">
            <v>27</v>
          </cell>
          <cell r="J382">
            <v>155102062</v>
          </cell>
          <cell r="K382">
            <v>2</v>
          </cell>
          <cell r="L382">
            <v>118458141321</v>
          </cell>
          <cell r="M382" t="str">
            <v>Recall</v>
          </cell>
          <cell r="N382" t="str">
            <v>Recall D23</v>
          </cell>
          <cell r="O382" t="str">
            <v>Matrix tube</v>
          </cell>
          <cell r="P382" t="str">
            <v>Supernate</v>
          </cell>
          <cell r="Q382">
            <v>5578</v>
          </cell>
          <cell r="R382">
            <v>1</v>
          </cell>
          <cell r="S382">
            <v>17</v>
          </cell>
          <cell r="T382" t="str">
            <v>NA</v>
          </cell>
          <cell r="U382" t="str">
            <v>G</v>
          </cell>
          <cell r="V382" t="b">
            <v>1</v>
          </cell>
          <cell r="W382">
            <v>27</v>
          </cell>
          <cell r="X382" t="b">
            <v>0</v>
          </cell>
          <cell r="Y382" t="b">
            <v>0</v>
          </cell>
          <cell r="Z382" t="b">
            <v>0</v>
          </cell>
          <cell r="AA382" t="b">
            <v>0</v>
          </cell>
          <cell r="AB382" t="b">
            <v>1</v>
          </cell>
          <cell r="AC382">
            <v>141047241430</v>
          </cell>
          <cell r="AD382" t="str">
            <v>ITxM</v>
          </cell>
          <cell r="AE382" t="b">
            <v>1</v>
          </cell>
          <cell r="AF382" t="str">
            <v>AFRAMRCN</v>
          </cell>
          <cell r="AG382">
            <v>1</v>
          </cell>
          <cell r="AH382">
            <v>1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1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 t="str">
            <v>NOTHISPANICLATINO</v>
          </cell>
          <cell r="AS382" t="str">
            <v>Recall Completed</v>
          </cell>
          <cell r="AT382" t="str">
            <v>NULL</v>
          </cell>
          <cell r="AU382" t="str">
            <v>NULL</v>
          </cell>
          <cell r="AV382">
            <v>11</v>
          </cell>
          <cell r="AW382">
            <v>61</v>
          </cell>
          <cell r="AX382">
            <v>10123.5</v>
          </cell>
          <cell r="AY382">
            <v>0.16741979209999999</v>
          </cell>
          <cell r="AZ382">
            <v>350</v>
          </cell>
          <cell r="BA382">
            <v>10.5</v>
          </cell>
          <cell r="BC382" t="str">
            <v>NA</v>
          </cell>
          <cell r="BD382">
            <v>33.1</v>
          </cell>
          <cell r="BE382" t="str">
            <v>glad9</v>
          </cell>
          <cell r="BF382" t="str">
            <v>CPD;AS1</v>
          </cell>
          <cell r="BG382" t="str">
            <v>Pitt</v>
          </cell>
          <cell r="BH382">
            <v>182</v>
          </cell>
          <cell r="BI382">
            <v>6</v>
          </cell>
          <cell r="BJ382">
            <v>5</v>
          </cell>
          <cell r="BK382">
            <v>7</v>
          </cell>
          <cell r="BL382">
            <v>190</v>
          </cell>
          <cell r="BM382" t="str">
            <v>N</v>
          </cell>
          <cell r="BN382" t="str">
            <v>NA</v>
          </cell>
          <cell r="BO382" t="str">
            <v>Y</v>
          </cell>
          <cell r="BP382">
            <v>840</v>
          </cell>
          <cell r="BQ382" t="str">
            <v>E</v>
          </cell>
          <cell r="BR382" t="str">
            <v>N</v>
          </cell>
          <cell r="BS382" t="str">
            <v>Y</v>
          </cell>
          <cell r="BT382">
            <v>3</v>
          </cell>
          <cell r="BU382" t="str">
            <v>N</v>
          </cell>
          <cell r="BV382" t="str">
            <v>9B999</v>
          </cell>
          <cell r="BW382" t="str">
            <v>N</v>
          </cell>
          <cell r="BX382" t="str">
            <v>NA</v>
          </cell>
          <cell r="BY382">
            <v>7.45</v>
          </cell>
          <cell r="BZ382">
            <v>4.1849999999999996</v>
          </cell>
          <cell r="CA382">
            <v>12.8</v>
          </cell>
          <cell r="CB382">
            <v>38.799999999999997</v>
          </cell>
          <cell r="CC382">
            <v>92.85</v>
          </cell>
          <cell r="CD382">
            <v>13.7</v>
          </cell>
          <cell r="CE382">
            <v>252</v>
          </cell>
          <cell r="CF382" t="str">
            <v>N</v>
          </cell>
          <cell r="CG382" t="str">
            <v>N</v>
          </cell>
          <cell r="CS382" t="str">
            <v>N</v>
          </cell>
          <cell r="CY382" t="str">
            <v>N</v>
          </cell>
          <cell r="DW382" t="str">
            <v>Y</v>
          </cell>
          <cell r="DX382" t="str">
            <v>N</v>
          </cell>
          <cell r="DY382" t="str">
            <v>N</v>
          </cell>
          <cell r="DZ382" t="str">
            <v>Y</v>
          </cell>
          <cell r="EA382" t="str">
            <v>Daily</v>
          </cell>
          <cell r="EB382" t="str">
            <v>N</v>
          </cell>
          <cell r="EC382" t="str">
            <v>N</v>
          </cell>
          <cell r="EG382" t="str">
            <v>Y</v>
          </cell>
          <cell r="EL382">
            <v>50</v>
          </cell>
          <cell r="EN382" t="str">
            <v xml:space="preserve">Y </v>
          </cell>
          <cell r="EO382">
            <v>5</v>
          </cell>
          <cell r="EQ382">
            <v>41</v>
          </cell>
          <cell r="ER382">
            <v>10</v>
          </cell>
          <cell r="ES382">
            <v>8</v>
          </cell>
          <cell r="ET382" t="str">
            <v>T</v>
          </cell>
          <cell r="EU382" t="str">
            <v>M</v>
          </cell>
          <cell r="EV382" t="str">
            <v>H</v>
          </cell>
          <cell r="EW382" t="str">
            <v>WB</v>
          </cell>
          <cell r="EX382" t="str">
            <v>N</v>
          </cell>
          <cell r="EY382" t="str">
            <v>S</v>
          </cell>
          <cell r="EZ382" t="str">
            <v>A+</v>
          </cell>
          <cell r="FA382" t="str">
            <v>NT</v>
          </cell>
          <cell r="FB382" t="str">
            <v>NR</v>
          </cell>
          <cell r="FC382" t="str">
            <v>NR</v>
          </cell>
          <cell r="FD382" t="str">
            <v>NR</v>
          </cell>
          <cell r="FE382" t="str">
            <v>NR</v>
          </cell>
          <cell r="FF382" t="str">
            <v>NT</v>
          </cell>
          <cell r="FG382" t="str">
            <v>NR</v>
          </cell>
          <cell r="FH382" t="str">
            <v>NR</v>
          </cell>
          <cell r="FI382" t="str">
            <v>NR</v>
          </cell>
          <cell r="FJ382" t="str">
            <v>NR</v>
          </cell>
          <cell r="FK382" t="str">
            <v>NR</v>
          </cell>
          <cell r="FL382" t="str">
            <v>NR</v>
          </cell>
          <cell r="FM382" t="str">
            <v>NT</v>
          </cell>
          <cell r="FN382">
            <v>13.6</v>
          </cell>
          <cell r="FO382" t="str">
            <v>NA</v>
          </cell>
          <cell r="FP382" t="b">
            <v>0</v>
          </cell>
          <cell r="FR382" t="str">
            <v>F</v>
          </cell>
          <cell r="FS382">
            <v>61</v>
          </cell>
          <cell r="FT382" t="str">
            <v>AFRAMRCN</v>
          </cell>
          <cell r="FU382">
            <v>0.15049233543593701</v>
          </cell>
          <cell r="FV382">
            <v>6.8814274542518303</v>
          </cell>
          <cell r="FW382">
            <v>32.544177379785197</v>
          </cell>
          <cell r="FX382">
            <v>190</v>
          </cell>
          <cell r="FY382">
            <v>67</v>
          </cell>
          <cell r="FZ382">
            <v>29.754956560481201</v>
          </cell>
          <cell r="GA382">
            <v>1</v>
          </cell>
          <cell r="GB382">
            <v>0.14000000000000001</v>
          </cell>
          <cell r="GC382">
            <v>15</v>
          </cell>
          <cell r="GD382">
            <v>6.5</v>
          </cell>
          <cell r="GE382">
            <v>0.19</v>
          </cell>
          <cell r="GF382">
            <v>19.5</v>
          </cell>
          <cell r="GG382">
            <v>5.5</v>
          </cell>
          <cell r="GH382">
            <v>0.38</v>
          </cell>
          <cell r="GI382">
            <v>26.4</v>
          </cell>
          <cell r="GJ382">
            <v>10.8</v>
          </cell>
          <cell r="GK382">
            <v>0.4</v>
          </cell>
          <cell r="GL382">
            <v>22.6</v>
          </cell>
          <cell r="GM382">
            <v>33.299999999999997</v>
          </cell>
          <cell r="GN382" t="str">
            <v>AFRAMRCN</v>
          </cell>
          <cell r="GO382" t="str">
            <v>NA</v>
          </cell>
          <cell r="GP382">
            <v>0.60936299999999999</v>
          </cell>
          <cell r="GQ382">
            <v>0.10568</v>
          </cell>
          <cell r="GR382">
            <v>-5.5397000000000002E-2</v>
          </cell>
          <cell r="GS382">
            <v>2</v>
          </cell>
          <cell r="GT382">
            <v>124720051161</v>
          </cell>
          <cell r="GU382" t="str">
            <v>RO014220 0027</v>
          </cell>
          <cell r="GV382" t="str">
            <v>Recall and training-Samples-RO014220 0027</v>
          </cell>
          <cell r="GW382">
            <v>165296</v>
          </cell>
          <cell r="GX382">
            <v>12163.06</v>
          </cell>
          <cell r="GY382">
            <v>1090</v>
          </cell>
          <cell r="GZ382">
            <v>80.209999999999994</v>
          </cell>
          <cell r="HA382">
            <v>3</v>
          </cell>
          <cell r="HB382">
            <v>0.22</v>
          </cell>
          <cell r="HC382">
            <v>208</v>
          </cell>
          <cell r="HD382">
            <v>15.31</v>
          </cell>
          <cell r="HE382">
            <v>1350</v>
          </cell>
        </row>
        <row r="383">
          <cell r="B383">
            <v>35007709963</v>
          </cell>
          <cell r="C383" t="str">
            <v>W08591400556100</v>
          </cell>
          <cell r="D383" t="str">
            <v>RO014233 0001</v>
          </cell>
          <cell r="E383" t="str">
            <v>RO014233 0001</v>
          </cell>
          <cell r="F383" t="str">
            <v>RO014233</v>
          </cell>
          <cell r="G383" t="str">
            <v>RO014233 0027</v>
          </cell>
          <cell r="H383" t="str">
            <v>RO014233</v>
          </cell>
          <cell r="I383">
            <v>27</v>
          </cell>
          <cell r="J383">
            <v>155101648</v>
          </cell>
          <cell r="K383">
            <v>2</v>
          </cell>
          <cell r="L383">
            <v>123680711371</v>
          </cell>
          <cell r="M383" t="str">
            <v>Recall</v>
          </cell>
          <cell r="N383" t="str">
            <v>Recall D23</v>
          </cell>
          <cell r="O383" t="str">
            <v>Matrix tube</v>
          </cell>
          <cell r="P383" t="str">
            <v>Supernate</v>
          </cell>
          <cell r="Q383">
            <v>5578</v>
          </cell>
          <cell r="R383">
            <v>7</v>
          </cell>
          <cell r="S383">
            <v>17</v>
          </cell>
          <cell r="T383" t="str">
            <v>NA</v>
          </cell>
          <cell r="U383" t="str">
            <v>H</v>
          </cell>
          <cell r="V383" t="b">
            <v>1</v>
          </cell>
          <cell r="W383">
            <v>27</v>
          </cell>
          <cell r="X383" t="b">
            <v>0</v>
          </cell>
          <cell r="Y383" t="b">
            <v>0</v>
          </cell>
          <cell r="Z383" t="b">
            <v>0</v>
          </cell>
          <cell r="AA383" t="b">
            <v>0</v>
          </cell>
          <cell r="AB383" t="b">
            <v>1</v>
          </cell>
          <cell r="AC383">
            <v>120679051270</v>
          </cell>
          <cell r="AD383" t="str">
            <v>ITxM</v>
          </cell>
          <cell r="AE383" t="b">
            <v>1</v>
          </cell>
          <cell r="AF383" t="str">
            <v>CAUCASIAN_OTHER</v>
          </cell>
          <cell r="AG383">
            <v>1</v>
          </cell>
          <cell r="AH383">
            <v>1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1</v>
          </cell>
          <cell r="AO383">
            <v>0</v>
          </cell>
          <cell r="AP383">
            <v>0</v>
          </cell>
          <cell r="AQ383">
            <v>0</v>
          </cell>
          <cell r="AR383" t="str">
            <v>NOTHISPANICLATINO</v>
          </cell>
          <cell r="AS383" t="str">
            <v>Recall Completed</v>
          </cell>
          <cell r="AT383" t="str">
            <v>NULL</v>
          </cell>
          <cell r="AU383" t="str">
            <v>NULL</v>
          </cell>
          <cell r="AV383">
            <v>9</v>
          </cell>
          <cell r="AW383">
            <v>59.5</v>
          </cell>
          <cell r="AX383">
            <v>10343.1</v>
          </cell>
          <cell r="AY383">
            <v>0.62245687750000001</v>
          </cell>
          <cell r="AZ383">
            <v>314.5</v>
          </cell>
          <cell r="BA383">
            <v>57.5</v>
          </cell>
          <cell r="BC383" t="str">
            <v>NA</v>
          </cell>
          <cell r="BD383">
            <v>38.799999999999997</v>
          </cell>
          <cell r="BE383" t="str">
            <v>glad9</v>
          </cell>
          <cell r="BF383" t="str">
            <v>CPD;AS1</v>
          </cell>
          <cell r="BG383" t="str">
            <v>Pitt</v>
          </cell>
          <cell r="BH383">
            <v>77</v>
          </cell>
          <cell r="BI383">
            <v>2</v>
          </cell>
          <cell r="BJ383">
            <v>6</v>
          </cell>
          <cell r="BK383">
            <v>3</v>
          </cell>
          <cell r="BL383">
            <v>250</v>
          </cell>
          <cell r="BM383" t="str">
            <v>N</v>
          </cell>
          <cell r="BN383" t="str">
            <v>NA</v>
          </cell>
          <cell r="BO383" t="str">
            <v>Y</v>
          </cell>
          <cell r="BP383">
            <v>840</v>
          </cell>
          <cell r="BQ383" t="str">
            <v>F</v>
          </cell>
          <cell r="BR383" t="str">
            <v>N</v>
          </cell>
          <cell r="BT383" t="str">
            <v>NA</v>
          </cell>
          <cell r="BU383" t="str">
            <v>N</v>
          </cell>
          <cell r="BV383" t="str">
            <v>W9999</v>
          </cell>
          <cell r="BW383" t="str">
            <v>N</v>
          </cell>
          <cell r="BX383" t="str">
            <v>NA</v>
          </cell>
          <cell r="BY383">
            <v>5.8</v>
          </cell>
          <cell r="BZ383">
            <v>5.1150000000000002</v>
          </cell>
          <cell r="CA383">
            <v>15.5</v>
          </cell>
          <cell r="CB383">
            <v>44.75</v>
          </cell>
          <cell r="CC383">
            <v>87.5</v>
          </cell>
          <cell r="CD383">
            <v>13.6</v>
          </cell>
          <cell r="CE383">
            <v>148</v>
          </cell>
          <cell r="CF383" t="str">
            <v>N</v>
          </cell>
          <cell r="CG383" t="str">
            <v>N</v>
          </cell>
          <cell r="CS383" t="str">
            <v>N</v>
          </cell>
          <cell r="CY383" t="str">
            <v>Y</v>
          </cell>
          <cell r="DF383" t="str">
            <v>Y</v>
          </cell>
          <cell r="DI383" t="str">
            <v>Less_Frequently_Than_Monthly</v>
          </cell>
          <cell r="DJ383" t="str">
            <v>NoImpact</v>
          </cell>
          <cell r="DL383" t="str">
            <v>N</v>
          </cell>
          <cell r="DW383" t="str">
            <v>Y</v>
          </cell>
          <cell r="DX383" t="str">
            <v>N</v>
          </cell>
          <cell r="DZ383" t="str">
            <v>N</v>
          </cell>
          <cell r="EC383" t="str">
            <v>N</v>
          </cell>
          <cell r="EL383">
            <v>0</v>
          </cell>
          <cell r="EO383">
            <v>0</v>
          </cell>
          <cell r="EQ383">
            <v>115</v>
          </cell>
          <cell r="ER383">
            <v>12</v>
          </cell>
          <cell r="ES383">
            <v>19</v>
          </cell>
          <cell r="ET383" t="str">
            <v>T</v>
          </cell>
          <cell r="EU383" t="str">
            <v>M</v>
          </cell>
          <cell r="EV383" t="str">
            <v>H</v>
          </cell>
          <cell r="EW383" t="str">
            <v>WB</v>
          </cell>
          <cell r="EX383" t="str">
            <v>N</v>
          </cell>
          <cell r="EY383" t="str">
            <v>S</v>
          </cell>
          <cell r="EZ383" t="str">
            <v>A-</v>
          </cell>
          <cell r="FA383" t="str">
            <v>NT</v>
          </cell>
          <cell r="FB383" t="str">
            <v>NR</v>
          </cell>
          <cell r="FC383" t="str">
            <v>NR</v>
          </cell>
          <cell r="FD383" t="str">
            <v>NR</v>
          </cell>
          <cell r="FE383" t="str">
            <v>NR</v>
          </cell>
          <cell r="FF383" t="str">
            <v>NT</v>
          </cell>
          <cell r="FG383" t="str">
            <v>NR</v>
          </cell>
          <cell r="FH383" t="str">
            <v>NR</v>
          </cell>
          <cell r="FI383" t="str">
            <v>NR</v>
          </cell>
          <cell r="FJ383" t="str">
            <v>NR</v>
          </cell>
          <cell r="FK383" t="str">
            <v>NR</v>
          </cell>
          <cell r="FL383" t="str">
            <v>NR</v>
          </cell>
          <cell r="FM383" t="str">
            <v>NT</v>
          </cell>
          <cell r="FN383">
            <v>15.2</v>
          </cell>
          <cell r="FO383" t="str">
            <v>NA</v>
          </cell>
          <cell r="FP383" t="b">
            <v>0</v>
          </cell>
          <cell r="FR383" t="str">
            <v>M</v>
          </cell>
          <cell r="FS383">
            <v>42</v>
          </cell>
          <cell r="FT383" t="str">
            <v>CAUCASIAN</v>
          </cell>
          <cell r="FU383">
            <v>0.54578991401769295</v>
          </cell>
          <cell r="FV383">
            <v>52.443654351228403</v>
          </cell>
          <cell r="FW383">
            <v>38.447896108367601</v>
          </cell>
          <cell r="FX383">
            <v>250</v>
          </cell>
          <cell r="FY383">
            <v>75</v>
          </cell>
          <cell r="FZ383">
            <v>31.244444444444401</v>
          </cell>
          <cell r="GA383">
            <v>1</v>
          </cell>
          <cell r="GB383">
            <v>0.14000000000000001</v>
          </cell>
          <cell r="GC383">
            <v>61</v>
          </cell>
          <cell r="GD383">
            <v>11.1</v>
          </cell>
          <cell r="GE383">
            <v>0.15</v>
          </cell>
          <cell r="GF383">
            <v>62.7</v>
          </cell>
          <cell r="GG383">
            <v>17.2</v>
          </cell>
          <cell r="GH383">
            <v>0.26</v>
          </cell>
          <cell r="GI383">
            <v>69.5</v>
          </cell>
          <cell r="GJ383">
            <v>22.2</v>
          </cell>
          <cell r="GK383">
            <v>0.28000000000000003</v>
          </cell>
          <cell r="GL383">
            <v>62</v>
          </cell>
          <cell r="GM383">
            <v>40.700000000000003</v>
          </cell>
          <cell r="GN383" t="str">
            <v>CAUCASIAN</v>
          </cell>
          <cell r="GO383">
            <v>-0.108476</v>
          </cell>
          <cell r="GP383" t="str">
            <v>NA</v>
          </cell>
          <cell r="GQ383">
            <v>7.0846999999999993E-2</v>
          </cell>
          <cell r="GR383" t="str">
            <v>NA</v>
          </cell>
          <cell r="GS383">
            <v>2</v>
          </cell>
          <cell r="GT383">
            <v>148659961437</v>
          </cell>
          <cell r="GU383" t="str">
            <v>RO014233 0027</v>
          </cell>
          <cell r="GV383" t="str">
            <v>Recall MinJae 1st attempt-Samples-RO014233 0027</v>
          </cell>
          <cell r="GW383">
            <v>185016</v>
          </cell>
          <cell r="GX383">
            <v>14522.45</v>
          </cell>
          <cell r="GY383">
            <v>0</v>
          </cell>
          <cell r="GZ383">
            <v>0</v>
          </cell>
          <cell r="HA383">
            <v>0</v>
          </cell>
          <cell r="HB383">
            <v>0</v>
          </cell>
          <cell r="HC383">
            <v>31</v>
          </cell>
          <cell r="HD383">
            <v>2.4300000000000002</v>
          </cell>
          <cell r="HE383">
            <v>156000</v>
          </cell>
        </row>
        <row r="384">
          <cell r="B384">
            <v>35007710011</v>
          </cell>
          <cell r="C384" t="str">
            <v>W08611400587300</v>
          </cell>
          <cell r="D384" t="str">
            <v>RO014282 0001</v>
          </cell>
          <cell r="E384" t="str">
            <v>RO014282 0001</v>
          </cell>
          <cell r="F384" t="str">
            <v>RO014282</v>
          </cell>
          <cell r="G384" t="str">
            <v>RO014282 0027</v>
          </cell>
          <cell r="H384" t="str">
            <v>RO014282</v>
          </cell>
          <cell r="I384">
            <v>27</v>
          </cell>
          <cell r="J384">
            <v>157075539</v>
          </cell>
          <cell r="K384">
            <v>2</v>
          </cell>
          <cell r="L384">
            <v>144045431493</v>
          </cell>
          <cell r="M384" t="str">
            <v>Recall</v>
          </cell>
          <cell r="N384" t="str">
            <v>Recall D23</v>
          </cell>
          <cell r="O384" t="str">
            <v>Matrix tube</v>
          </cell>
          <cell r="P384" t="str">
            <v>Supernate</v>
          </cell>
          <cell r="Q384">
            <v>5582</v>
          </cell>
          <cell r="R384">
            <v>9</v>
          </cell>
          <cell r="S384">
            <v>17</v>
          </cell>
          <cell r="T384" t="str">
            <v>NA</v>
          </cell>
          <cell r="U384" t="str">
            <v>B</v>
          </cell>
          <cell r="V384" t="b">
            <v>1</v>
          </cell>
          <cell r="W384">
            <v>27</v>
          </cell>
          <cell r="X384" t="b">
            <v>0</v>
          </cell>
          <cell r="Y384" t="b">
            <v>0</v>
          </cell>
          <cell r="Z384" t="b">
            <v>0</v>
          </cell>
          <cell r="AA384" t="b">
            <v>0</v>
          </cell>
          <cell r="AB384" t="b">
            <v>1</v>
          </cell>
          <cell r="AC384">
            <v>117040821037</v>
          </cell>
          <cell r="AD384" t="str">
            <v>ITxM</v>
          </cell>
          <cell r="AE384" t="b">
            <v>1</v>
          </cell>
          <cell r="AF384" t="str">
            <v>HIGH</v>
          </cell>
          <cell r="AG384">
            <v>1</v>
          </cell>
          <cell r="AH384">
            <v>1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1</v>
          </cell>
          <cell r="AO384">
            <v>0</v>
          </cell>
          <cell r="AP384">
            <v>0</v>
          </cell>
          <cell r="AQ384">
            <v>0</v>
          </cell>
          <cell r="AR384" t="str">
            <v>NOTHISPANICLATINO</v>
          </cell>
          <cell r="AS384" t="str">
            <v>Recall Completed</v>
          </cell>
          <cell r="AT384" t="str">
            <v>NULL</v>
          </cell>
          <cell r="AU384" t="str">
            <v>NULL</v>
          </cell>
          <cell r="AV384">
            <v>11</v>
          </cell>
          <cell r="AW384">
            <v>63</v>
          </cell>
          <cell r="AX384">
            <v>11811.5</v>
          </cell>
          <cell r="AY384">
            <v>0.65201394270000002</v>
          </cell>
          <cell r="AZ384">
            <v>314.5</v>
          </cell>
          <cell r="BA384">
            <v>33.799999999999997</v>
          </cell>
          <cell r="BC384" t="str">
            <v>NA</v>
          </cell>
          <cell r="BD384">
            <v>41.6</v>
          </cell>
          <cell r="BE384" t="str">
            <v>glad8</v>
          </cell>
          <cell r="BF384" t="str">
            <v>CPD;AS1</v>
          </cell>
          <cell r="BG384" t="str">
            <v>Pitt</v>
          </cell>
          <cell r="BH384">
            <v>63</v>
          </cell>
          <cell r="BI384">
            <v>9</v>
          </cell>
          <cell r="BJ384">
            <v>5</v>
          </cell>
          <cell r="BK384">
            <v>10</v>
          </cell>
          <cell r="BL384">
            <v>220</v>
          </cell>
          <cell r="BM384" t="str">
            <v>N</v>
          </cell>
          <cell r="BN384" t="str">
            <v>NA</v>
          </cell>
          <cell r="BO384" t="str">
            <v>Y</v>
          </cell>
          <cell r="BP384">
            <v>840</v>
          </cell>
          <cell r="BQ384" t="str">
            <v>F</v>
          </cell>
          <cell r="BR384" t="str">
            <v>N</v>
          </cell>
          <cell r="BT384" t="str">
            <v>NA</v>
          </cell>
          <cell r="BU384" t="str">
            <v>N</v>
          </cell>
          <cell r="BV384" t="str">
            <v>W9999</v>
          </cell>
          <cell r="BW384" t="str">
            <v>N</v>
          </cell>
          <cell r="BX384" t="str">
            <v>NA</v>
          </cell>
          <cell r="BY384">
            <v>9.4</v>
          </cell>
          <cell r="BZ384">
            <v>4.8099999999999996</v>
          </cell>
          <cell r="CA384">
            <v>13.9</v>
          </cell>
          <cell r="CB384">
            <v>41.4</v>
          </cell>
          <cell r="CC384">
            <v>86</v>
          </cell>
          <cell r="CD384">
            <v>13.45</v>
          </cell>
          <cell r="CE384">
            <v>211</v>
          </cell>
          <cell r="CF384" t="str">
            <v>N</v>
          </cell>
          <cell r="CG384" t="str">
            <v>Y</v>
          </cell>
          <cell r="CH384" t="str">
            <v>Resting</v>
          </cell>
          <cell r="CI384" t="str">
            <v>Y</v>
          </cell>
          <cell r="CN384" t="str">
            <v>Y</v>
          </cell>
          <cell r="CP384" t="str">
            <v xml:space="preserve">Usually </v>
          </cell>
          <cell r="CQ384" t="str">
            <v>DN</v>
          </cell>
          <cell r="CS384" t="str">
            <v>N</v>
          </cell>
          <cell r="CY384" t="str">
            <v>N</v>
          </cell>
          <cell r="DW384" t="str">
            <v>Y</v>
          </cell>
          <cell r="DX384" t="str">
            <v>N</v>
          </cell>
          <cell r="DZ384" t="str">
            <v>Y</v>
          </cell>
          <cell r="EA384" t="str">
            <v>Daily</v>
          </cell>
          <cell r="EB384" t="str">
            <v>N</v>
          </cell>
          <cell r="EC384" t="str">
            <v>N</v>
          </cell>
          <cell r="EL384">
            <v>0</v>
          </cell>
          <cell r="EO384">
            <v>0</v>
          </cell>
          <cell r="EQ384">
            <v>19</v>
          </cell>
          <cell r="ER384">
            <v>9</v>
          </cell>
          <cell r="ES384">
            <v>27</v>
          </cell>
          <cell r="ET384" t="str">
            <v>T</v>
          </cell>
          <cell r="EU384" t="str">
            <v>M</v>
          </cell>
          <cell r="EV384" t="str">
            <v>H</v>
          </cell>
          <cell r="EW384" t="str">
            <v>WB</v>
          </cell>
          <cell r="EX384" t="str">
            <v>N</v>
          </cell>
          <cell r="EY384" t="str">
            <v>S</v>
          </cell>
          <cell r="EZ384" t="str">
            <v>O+</v>
          </cell>
          <cell r="FA384" t="str">
            <v>NT</v>
          </cell>
          <cell r="FB384" t="str">
            <v>NR</v>
          </cell>
          <cell r="FC384" t="str">
            <v>NR</v>
          </cell>
          <cell r="FD384" t="str">
            <v>NR</v>
          </cell>
          <cell r="FE384" t="str">
            <v>NR</v>
          </cell>
          <cell r="FF384" t="str">
            <v>NT</v>
          </cell>
          <cell r="FG384" t="str">
            <v>NR</v>
          </cell>
          <cell r="FH384" t="str">
            <v>NR</v>
          </cell>
          <cell r="FI384" t="str">
            <v>NR</v>
          </cell>
          <cell r="FJ384" t="str">
            <v>NR</v>
          </cell>
          <cell r="FK384" t="str">
            <v>NR</v>
          </cell>
          <cell r="FL384" t="str">
            <v>NR</v>
          </cell>
          <cell r="FM384" t="str">
            <v>NT</v>
          </cell>
          <cell r="FN384">
            <v>14</v>
          </cell>
          <cell r="FO384" t="str">
            <v>NA</v>
          </cell>
          <cell r="FP384" t="b">
            <v>0</v>
          </cell>
          <cell r="FR384" t="str">
            <v>M</v>
          </cell>
          <cell r="FS384">
            <v>50</v>
          </cell>
          <cell r="FT384" t="str">
            <v>HIGH</v>
          </cell>
          <cell r="FU384">
            <v>0.57146658231226199</v>
          </cell>
          <cell r="FV384">
            <v>29.468659086157199</v>
          </cell>
          <cell r="FW384">
            <v>41.347968466267801</v>
          </cell>
          <cell r="FX384">
            <v>220</v>
          </cell>
          <cell r="FY384">
            <v>70</v>
          </cell>
          <cell r="FZ384">
            <v>31.5632653061224</v>
          </cell>
          <cell r="GA384">
            <v>1</v>
          </cell>
          <cell r="GB384">
            <v>0.63</v>
          </cell>
          <cell r="GC384">
            <v>33.200000000000003</v>
          </cell>
          <cell r="GD384">
            <v>18.7</v>
          </cell>
          <cell r="GE384">
            <v>0.78</v>
          </cell>
          <cell r="GF384">
            <v>34.4</v>
          </cell>
          <cell r="GG384">
            <v>13.3</v>
          </cell>
          <cell r="GH384">
            <v>1.29</v>
          </cell>
          <cell r="GI384">
            <v>36.4</v>
          </cell>
          <cell r="GJ384">
            <v>23.7</v>
          </cell>
          <cell r="GK384">
            <v>0.44</v>
          </cell>
          <cell r="GL384">
            <v>32.799999999999997</v>
          </cell>
          <cell r="GM384">
            <v>31.3</v>
          </cell>
          <cell r="GN384" t="str">
            <v>NA</v>
          </cell>
          <cell r="GO384" t="str">
            <v>NA</v>
          </cell>
          <cell r="GP384" t="str">
            <v>NA</v>
          </cell>
          <cell r="GQ384" t="str">
            <v>NA</v>
          </cell>
          <cell r="GR384" t="str">
            <v>NA</v>
          </cell>
          <cell r="GS384">
            <v>2</v>
          </cell>
          <cell r="GT384">
            <v>122868791094</v>
          </cell>
          <cell r="GU384" t="str">
            <v>RO014282 0027</v>
          </cell>
          <cell r="GV384" t="str">
            <v>Recall Group C 091321-Samples-RO014282 0027</v>
          </cell>
          <cell r="GW384">
            <v>567872</v>
          </cell>
          <cell r="GX384">
            <v>37067.360000000001</v>
          </cell>
          <cell r="GY384">
            <v>1080</v>
          </cell>
          <cell r="GZ384">
            <v>70.5</v>
          </cell>
          <cell r="HA384">
            <v>38</v>
          </cell>
          <cell r="HB384">
            <v>2.48</v>
          </cell>
          <cell r="HC384">
            <v>855</v>
          </cell>
          <cell r="HD384">
            <v>55.81</v>
          </cell>
          <cell r="HE384">
            <v>588000</v>
          </cell>
        </row>
        <row r="385">
          <cell r="B385">
            <v>35007710060</v>
          </cell>
          <cell r="C385" t="str">
            <v>W08431400225400</v>
          </cell>
          <cell r="D385" t="str">
            <v>RO014251 0001</v>
          </cell>
          <cell r="E385" t="str">
            <v>RO014251 0001</v>
          </cell>
          <cell r="F385" t="str">
            <v>RO014251</v>
          </cell>
          <cell r="G385" t="str">
            <v>RO014251 0027</v>
          </cell>
          <cell r="H385" t="str">
            <v>RO014251</v>
          </cell>
          <cell r="I385">
            <v>27</v>
          </cell>
          <cell r="J385">
            <v>155102619</v>
          </cell>
          <cell r="K385">
            <v>2</v>
          </cell>
          <cell r="L385">
            <v>139028401014</v>
          </cell>
          <cell r="M385" t="str">
            <v>Recall</v>
          </cell>
          <cell r="N385" t="str">
            <v>Recall D23</v>
          </cell>
          <cell r="O385" t="str">
            <v>Matrix tube</v>
          </cell>
          <cell r="P385" t="str">
            <v>Supernate</v>
          </cell>
          <cell r="Q385">
            <v>5579</v>
          </cell>
          <cell r="R385">
            <v>7</v>
          </cell>
          <cell r="S385">
            <v>17</v>
          </cell>
          <cell r="T385" t="str">
            <v>NA</v>
          </cell>
          <cell r="U385" t="str">
            <v>F</v>
          </cell>
          <cell r="V385" t="b">
            <v>1</v>
          </cell>
          <cell r="W385">
            <v>27</v>
          </cell>
          <cell r="X385" t="b">
            <v>0</v>
          </cell>
          <cell r="Y385" t="b">
            <v>0</v>
          </cell>
          <cell r="Z385" t="b">
            <v>0</v>
          </cell>
          <cell r="AA385" t="b">
            <v>0</v>
          </cell>
          <cell r="AB385" t="b">
            <v>1</v>
          </cell>
          <cell r="AC385">
            <v>112067711277</v>
          </cell>
          <cell r="AD385" t="str">
            <v>ITxM</v>
          </cell>
          <cell r="AE385" t="b">
            <v>1</v>
          </cell>
          <cell r="AF385" t="str">
            <v>AFRAMRCN</v>
          </cell>
          <cell r="AG385">
            <v>1</v>
          </cell>
          <cell r="AH385">
            <v>1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1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 t="str">
            <v>NOTHISPANICLATINO</v>
          </cell>
          <cell r="AS385" t="str">
            <v>Recall Completed</v>
          </cell>
          <cell r="AT385" t="str">
            <v>NULL</v>
          </cell>
          <cell r="AU385" t="str">
            <v>NULL</v>
          </cell>
          <cell r="AV385">
            <v>7</v>
          </cell>
          <cell r="AW385">
            <v>60</v>
          </cell>
          <cell r="AX385">
            <v>10077.799999999999</v>
          </cell>
          <cell r="AY385">
            <v>0.56740807989999997</v>
          </cell>
          <cell r="AZ385">
            <v>307.60000000000002</v>
          </cell>
          <cell r="BA385">
            <v>8.9</v>
          </cell>
          <cell r="BC385" t="str">
            <v>NA</v>
          </cell>
          <cell r="BD385">
            <v>44.6</v>
          </cell>
          <cell r="BE385" t="str">
            <v>glad8</v>
          </cell>
          <cell r="BF385" t="str">
            <v>CPD;AS1</v>
          </cell>
          <cell r="BG385" t="str">
            <v>Pitt</v>
          </cell>
          <cell r="BH385" t="str">
            <v>Inf</v>
          </cell>
          <cell r="BI385">
            <v>0</v>
          </cell>
          <cell r="BJ385">
            <v>5</v>
          </cell>
          <cell r="BK385">
            <v>2</v>
          </cell>
          <cell r="BL385">
            <v>119</v>
          </cell>
          <cell r="BM385" t="str">
            <v>N</v>
          </cell>
          <cell r="BN385" t="str">
            <v>NA</v>
          </cell>
          <cell r="BO385" t="str">
            <v>Y</v>
          </cell>
          <cell r="BP385">
            <v>840</v>
          </cell>
          <cell r="BQ385">
            <v>9</v>
          </cell>
          <cell r="BR385" t="str">
            <v>N</v>
          </cell>
          <cell r="BS385" t="str">
            <v>Y</v>
          </cell>
          <cell r="BT385">
            <v>2</v>
          </cell>
          <cell r="BU385" t="str">
            <v>N</v>
          </cell>
          <cell r="BV385" t="str">
            <v>9B999</v>
          </cell>
          <cell r="BW385" t="str">
            <v>N</v>
          </cell>
          <cell r="BX385" t="str">
            <v>NA</v>
          </cell>
          <cell r="BY385">
            <v>7.75</v>
          </cell>
          <cell r="BZ385">
            <v>5.415</v>
          </cell>
          <cell r="CA385">
            <v>12.75</v>
          </cell>
          <cell r="CB385">
            <v>40.799999999999997</v>
          </cell>
          <cell r="CC385">
            <v>75.3</v>
          </cell>
          <cell r="CD385">
            <v>16.25</v>
          </cell>
          <cell r="CE385">
            <v>263.5</v>
          </cell>
          <cell r="CF385" t="str">
            <v>N</v>
          </cell>
          <cell r="CG385" t="str">
            <v>N</v>
          </cell>
          <cell r="CS385" t="str">
            <v>Y</v>
          </cell>
          <cell r="CT385" t="str">
            <v>Under_8oz</v>
          </cell>
          <cell r="CU385" t="str">
            <v>Less_Frequently_Than_Monthly</v>
          </cell>
          <cell r="CV385" t="str">
            <v>NoImpact</v>
          </cell>
          <cell r="CX385" t="str">
            <v>N</v>
          </cell>
          <cell r="CY385" t="str">
            <v>N</v>
          </cell>
          <cell r="DW385" t="str">
            <v>Y</v>
          </cell>
          <cell r="DX385" t="str">
            <v>N</v>
          </cell>
          <cell r="DZ385" t="str">
            <v>Y</v>
          </cell>
          <cell r="EA385" t="str">
            <v>Daily</v>
          </cell>
          <cell r="EB385" t="str">
            <v>Y</v>
          </cell>
          <cell r="EC385" t="str">
            <v>N</v>
          </cell>
          <cell r="EK385" t="str">
            <v>Y</v>
          </cell>
          <cell r="EL385">
            <v>0</v>
          </cell>
          <cell r="EM385" t="str">
            <v>Y</v>
          </cell>
          <cell r="EN385" t="str">
            <v xml:space="preserve">Y </v>
          </cell>
          <cell r="EO385">
            <v>2</v>
          </cell>
          <cell r="EQ385">
            <v>25</v>
          </cell>
          <cell r="ER385">
            <v>5</v>
          </cell>
          <cell r="ES385">
            <v>5</v>
          </cell>
          <cell r="ET385" t="str">
            <v>B</v>
          </cell>
          <cell r="EU385" t="str">
            <v>F</v>
          </cell>
          <cell r="EV385" t="str">
            <v>H</v>
          </cell>
          <cell r="EW385" t="str">
            <v>WB</v>
          </cell>
          <cell r="EX385" t="str">
            <v>N</v>
          </cell>
          <cell r="EY385" t="str">
            <v>S</v>
          </cell>
          <cell r="EZ385" t="str">
            <v>O+</v>
          </cell>
          <cell r="FA385" t="str">
            <v>NR</v>
          </cell>
          <cell r="FB385" t="str">
            <v>NR</v>
          </cell>
          <cell r="FC385" t="str">
            <v>NR</v>
          </cell>
          <cell r="FD385" t="str">
            <v>NR</v>
          </cell>
          <cell r="FE385" t="str">
            <v>NR</v>
          </cell>
          <cell r="FF385" t="str">
            <v>NT</v>
          </cell>
          <cell r="FG385" t="str">
            <v>NR</v>
          </cell>
          <cell r="FH385" t="str">
            <v>NR</v>
          </cell>
          <cell r="FI385" t="str">
            <v>NR</v>
          </cell>
          <cell r="FJ385" t="str">
            <v>NR</v>
          </cell>
          <cell r="FK385" t="str">
            <v>NR</v>
          </cell>
          <cell r="FL385" t="str">
            <v>NR</v>
          </cell>
          <cell r="FM385" t="str">
            <v>NR</v>
          </cell>
          <cell r="FN385">
            <v>13.4</v>
          </cell>
          <cell r="FO385" t="str">
            <v>NA</v>
          </cell>
          <cell r="FP385" t="b">
            <v>0</v>
          </cell>
          <cell r="FR385" t="str">
            <v>F</v>
          </cell>
          <cell r="FS385">
            <v>24</v>
          </cell>
          <cell r="FT385" t="str">
            <v>AFRAMRCN</v>
          </cell>
          <cell r="FU385">
            <v>0.497968193341919</v>
          </cell>
          <cell r="FV385">
            <v>5.3303729215887898</v>
          </cell>
          <cell r="FW385">
            <v>44.455188849732203</v>
          </cell>
          <cell r="FX385">
            <v>119</v>
          </cell>
          <cell r="FY385">
            <v>62</v>
          </cell>
          <cell r="FZ385">
            <v>21.763007284079102</v>
          </cell>
          <cell r="GA385">
            <v>1</v>
          </cell>
          <cell r="GB385">
            <v>0.18</v>
          </cell>
          <cell r="GC385">
            <v>3.8</v>
          </cell>
          <cell r="GD385">
            <v>7.2</v>
          </cell>
          <cell r="GE385">
            <v>0.38</v>
          </cell>
          <cell r="GF385">
            <v>7.4</v>
          </cell>
          <cell r="GG385">
            <v>9</v>
          </cell>
          <cell r="GH385">
            <v>0.57999999999999996</v>
          </cell>
          <cell r="GI385">
            <v>12</v>
          </cell>
          <cell r="GJ385">
            <v>18.600000000000001</v>
          </cell>
          <cell r="GK385">
            <v>0.68</v>
          </cell>
          <cell r="GL385">
            <v>7.5</v>
          </cell>
          <cell r="GM385">
            <v>44.9</v>
          </cell>
          <cell r="GN385" t="str">
            <v>AFRAMRCN</v>
          </cell>
          <cell r="GO385" t="str">
            <v>NA</v>
          </cell>
          <cell r="GP385">
            <v>0.68758399999999997</v>
          </cell>
          <cell r="GQ385">
            <v>5.2839999999999998E-2</v>
          </cell>
          <cell r="GR385">
            <v>-5.5397000000000002E-2</v>
          </cell>
          <cell r="GS385">
            <v>2</v>
          </cell>
          <cell r="GT385">
            <v>117708031074</v>
          </cell>
          <cell r="GU385" t="str">
            <v>RO014251 0027</v>
          </cell>
          <cell r="GV385" t="str">
            <v>Recall Set B-Samples-RO014251 0027</v>
          </cell>
          <cell r="GW385">
            <v>309120</v>
          </cell>
          <cell r="GX385">
            <v>23382.75</v>
          </cell>
          <cell r="GY385">
            <v>271</v>
          </cell>
          <cell r="GZ385">
            <v>20.5</v>
          </cell>
          <cell r="HA385">
            <v>11</v>
          </cell>
          <cell r="HB385">
            <v>0.83</v>
          </cell>
          <cell r="HC385">
            <v>223</v>
          </cell>
          <cell r="HD385">
            <v>16.87</v>
          </cell>
          <cell r="HE385">
            <v>464000</v>
          </cell>
        </row>
        <row r="386">
          <cell r="B386">
            <v>35007710086</v>
          </cell>
          <cell r="C386" t="str">
            <v>W08701400441200</v>
          </cell>
          <cell r="D386" t="str">
            <v>RO014223 0001</v>
          </cell>
          <cell r="E386" t="str">
            <v>RO014223 0001</v>
          </cell>
          <cell r="F386" t="str">
            <v>RO014223</v>
          </cell>
          <cell r="G386" t="str">
            <v>RO014223 0027</v>
          </cell>
          <cell r="H386" t="str">
            <v>RO014223</v>
          </cell>
          <cell r="I386">
            <v>27</v>
          </cell>
          <cell r="J386">
            <v>155102035</v>
          </cell>
          <cell r="K386">
            <v>2</v>
          </cell>
          <cell r="L386">
            <v>147695701285</v>
          </cell>
          <cell r="M386" t="str">
            <v>Recall</v>
          </cell>
          <cell r="N386" t="str">
            <v>Recall D23</v>
          </cell>
          <cell r="O386" t="str">
            <v>Matrix tube</v>
          </cell>
          <cell r="P386" t="str">
            <v>Supernate</v>
          </cell>
          <cell r="Q386">
            <v>5578</v>
          </cell>
          <cell r="R386">
            <v>7</v>
          </cell>
          <cell r="S386">
            <v>17</v>
          </cell>
          <cell r="T386" t="str">
            <v>NA</v>
          </cell>
          <cell r="U386" t="str">
            <v>G</v>
          </cell>
          <cell r="V386" t="b">
            <v>1</v>
          </cell>
          <cell r="W386">
            <v>27</v>
          </cell>
          <cell r="X386" t="b">
            <v>0</v>
          </cell>
          <cell r="Y386" t="b">
            <v>0</v>
          </cell>
          <cell r="Z386" t="b">
            <v>0</v>
          </cell>
          <cell r="AA386" t="b">
            <v>0</v>
          </cell>
          <cell r="AB386" t="b">
            <v>1</v>
          </cell>
          <cell r="AC386">
            <v>102618851182</v>
          </cell>
          <cell r="AD386" t="str">
            <v>ITxM</v>
          </cell>
          <cell r="AE386" t="b">
            <v>1</v>
          </cell>
          <cell r="AF386" t="str">
            <v>HIGH</v>
          </cell>
          <cell r="AG386">
            <v>1</v>
          </cell>
          <cell r="AH386">
            <v>1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1</v>
          </cell>
          <cell r="AO386">
            <v>0</v>
          </cell>
          <cell r="AP386">
            <v>0</v>
          </cell>
          <cell r="AQ386">
            <v>0</v>
          </cell>
          <cell r="AR386" t="str">
            <v>NOTHISPANICLATINO</v>
          </cell>
          <cell r="AS386" t="str">
            <v>Recall Completed</v>
          </cell>
          <cell r="AT386" t="str">
            <v>NULL</v>
          </cell>
          <cell r="AU386" t="str">
            <v>NULL</v>
          </cell>
          <cell r="AV386">
            <v>12</v>
          </cell>
          <cell r="AW386">
            <v>61</v>
          </cell>
          <cell r="AX386">
            <v>10933.2</v>
          </cell>
          <cell r="AY386">
            <v>0.20397489539999999</v>
          </cell>
          <cell r="AZ386">
            <v>307.60000000000002</v>
          </cell>
          <cell r="BA386">
            <v>50.6</v>
          </cell>
          <cell r="BC386" t="str">
            <v>NA</v>
          </cell>
          <cell r="BD386">
            <v>15.8</v>
          </cell>
          <cell r="BE386" t="str">
            <v>glad8</v>
          </cell>
          <cell r="BF386" t="str">
            <v>CPD;AS1</v>
          </cell>
          <cell r="BG386" t="str">
            <v>Pitt</v>
          </cell>
          <cell r="BH386">
            <v>62</v>
          </cell>
          <cell r="BI386">
            <v>10</v>
          </cell>
          <cell r="BJ386">
            <v>5</v>
          </cell>
          <cell r="BK386">
            <v>4</v>
          </cell>
          <cell r="BL386">
            <v>138</v>
          </cell>
          <cell r="BM386" t="str">
            <v>N</v>
          </cell>
          <cell r="BN386" t="str">
            <v>NA</v>
          </cell>
          <cell r="BO386" t="str">
            <v>Y</v>
          </cell>
          <cell r="BP386">
            <v>840</v>
          </cell>
          <cell r="BQ386" t="str">
            <v>S</v>
          </cell>
          <cell r="BR386" t="str">
            <v>N</v>
          </cell>
          <cell r="BS386" t="str">
            <v>N</v>
          </cell>
          <cell r="BT386">
            <v>0</v>
          </cell>
          <cell r="BU386" t="str">
            <v>N</v>
          </cell>
          <cell r="BV386" t="str">
            <v>W9999</v>
          </cell>
          <cell r="BW386" t="str">
            <v>N</v>
          </cell>
          <cell r="BX386" t="str">
            <v>NA</v>
          </cell>
          <cell r="BY386">
            <v>5.7</v>
          </cell>
          <cell r="BZ386">
            <v>4.16</v>
          </cell>
          <cell r="CA386">
            <v>13.2</v>
          </cell>
          <cell r="CB386">
            <v>38.75</v>
          </cell>
          <cell r="CC386">
            <v>93.25</v>
          </cell>
          <cell r="CD386">
            <v>14.4</v>
          </cell>
          <cell r="CE386">
            <v>203.5</v>
          </cell>
          <cell r="CF386" t="str">
            <v>N</v>
          </cell>
          <cell r="CG386" t="str">
            <v>N</v>
          </cell>
          <cell r="CS386" t="str">
            <v>N</v>
          </cell>
          <cell r="CY386" t="str">
            <v>N</v>
          </cell>
          <cell r="DW386" t="str">
            <v>Y</v>
          </cell>
          <cell r="DX386" t="str">
            <v>N</v>
          </cell>
          <cell r="DY386" t="str">
            <v>N</v>
          </cell>
          <cell r="DZ386" t="str">
            <v>N</v>
          </cell>
          <cell r="EC386" t="str">
            <v>N</v>
          </cell>
          <cell r="EG386" t="str">
            <v>Y</v>
          </cell>
          <cell r="EL386">
            <v>42</v>
          </cell>
          <cell r="EN386" t="str">
            <v>N</v>
          </cell>
          <cell r="EO386">
            <v>0</v>
          </cell>
          <cell r="EQ386">
            <v>8</v>
          </cell>
          <cell r="ER386">
            <v>10</v>
          </cell>
          <cell r="ES386">
            <v>22</v>
          </cell>
          <cell r="ET386" t="str">
            <v>T</v>
          </cell>
          <cell r="EU386" t="str">
            <v>M</v>
          </cell>
          <cell r="EV386" t="str">
            <v>H</v>
          </cell>
          <cell r="EW386" t="str">
            <v>WB</v>
          </cell>
          <cell r="EX386" t="str">
            <v>N</v>
          </cell>
          <cell r="EY386" t="str">
            <v>S</v>
          </cell>
          <cell r="EZ386" t="str">
            <v>O+</v>
          </cell>
          <cell r="FA386" t="str">
            <v>NR</v>
          </cell>
          <cell r="FB386" t="str">
            <v>NR</v>
          </cell>
          <cell r="FC386" t="str">
            <v>NR</v>
          </cell>
          <cell r="FD386" t="str">
            <v>NR</v>
          </cell>
          <cell r="FE386" t="str">
            <v>NR</v>
          </cell>
          <cell r="FF386" t="str">
            <v>NT</v>
          </cell>
          <cell r="FG386" t="str">
            <v>NR</v>
          </cell>
          <cell r="FH386" t="str">
            <v>NR</v>
          </cell>
          <cell r="FI386" t="str">
            <v>NR</v>
          </cell>
          <cell r="FJ386" t="str">
            <v>NR</v>
          </cell>
          <cell r="FK386" t="str">
            <v>NR</v>
          </cell>
          <cell r="FL386" t="str">
            <v>NR</v>
          </cell>
          <cell r="FM386" t="str">
            <v>NT</v>
          </cell>
          <cell r="FN386">
            <v>13.8</v>
          </cell>
          <cell r="FO386" t="str">
            <v>NA</v>
          </cell>
          <cell r="FP386" t="b">
            <v>0</v>
          </cell>
          <cell r="FR386" t="str">
            <v>F</v>
          </cell>
          <cell r="FS386">
            <v>53</v>
          </cell>
          <cell r="FT386" t="str">
            <v>HIGH</v>
          </cell>
          <cell r="FU386">
            <v>0.182248304966626</v>
          </cell>
          <cell r="FV386">
            <v>45.754731679119097</v>
          </cell>
          <cell r="FW386">
            <v>14.6258731684735</v>
          </cell>
          <cell r="FX386">
            <v>138</v>
          </cell>
          <cell r="FY386">
            <v>64</v>
          </cell>
          <cell r="FZ386">
            <v>23.68505859375</v>
          </cell>
          <cell r="GA386">
            <v>1</v>
          </cell>
          <cell r="GB386">
            <v>0.11</v>
          </cell>
          <cell r="GC386">
            <v>43.6</v>
          </cell>
          <cell r="GD386">
            <v>9</v>
          </cell>
          <cell r="GE386">
            <v>0.11</v>
          </cell>
          <cell r="GF386">
            <v>46.5</v>
          </cell>
          <cell r="GG386">
            <v>5.9</v>
          </cell>
          <cell r="GH386">
            <v>0.19</v>
          </cell>
          <cell r="GI386">
            <v>55.4</v>
          </cell>
          <cell r="GJ386">
            <v>14.9</v>
          </cell>
          <cell r="GK386">
            <v>0.35</v>
          </cell>
          <cell r="GL386">
            <v>57.5</v>
          </cell>
          <cell r="GM386">
            <v>41.7</v>
          </cell>
          <cell r="GN386" t="str">
            <v>CAUCASIAN</v>
          </cell>
          <cell r="GO386">
            <v>-0.32528499999999999</v>
          </cell>
          <cell r="GP386" t="str">
            <v>NA</v>
          </cell>
          <cell r="GQ386">
            <v>7.0846999999999993E-2</v>
          </cell>
          <cell r="GR386" t="str">
            <v>NA</v>
          </cell>
          <cell r="GS386">
            <v>2</v>
          </cell>
          <cell r="GT386">
            <v>108413301340</v>
          </cell>
          <cell r="GU386" t="str">
            <v>RO014223 0027</v>
          </cell>
          <cell r="GV386" t="str">
            <v>Recall and training-Samples-RO014223 0027</v>
          </cell>
          <cell r="GW386">
            <v>183272</v>
          </cell>
          <cell r="GX386">
            <v>13595.85</v>
          </cell>
          <cell r="GY386">
            <v>1035</v>
          </cell>
          <cell r="GZ386">
            <v>76.78</v>
          </cell>
          <cell r="HA386">
            <v>2</v>
          </cell>
          <cell r="HB386">
            <v>0.15</v>
          </cell>
          <cell r="HC386">
            <v>80</v>
          </cell>
          <cell r="HD386">
            <v>5.93</v>
          </cell>
          <cell r="HE386">
            <v>340000</v>
          </cell>
        </row>
        <row r="387">
          <cell r="B387">
            <v>35007710094</v>
          </cell>
          <cell r="C387" t="str">
            <v>W08701400435900</v>
          </cell>
          <cell r="D387" t="str">
            <v>RO014221 0001</v>
          </cell>
          <cell r="E387" t="str">
            <v>RO014221 0001</v>
          </cell>
          <cell r="F387" t="str">
            <v>RO014221</v>
          </cell>
          <cell r="G387" t="str">
            <v>RO014221 0027</v>
          </cell>
          <cell r="H387" t="str">
            <v>RO014221</v>
          </cell>
          <cell r="I387">
            <v>27</v>
          </cell>
          <cell r="J387">
            <v>155104017</v>
          </cell>
          <cell r="K387">
            <v>2</v>
          </cell>
          <cell r="L387">
            <v>111275091053</v>
          </cell>
          <cell r="M387" t="str">
            <v>Recall</v>
          </cell>
          <cell r="N387" t="str">
            <v>Recall D23</v>
          </cell>
          <cell r="O387" t="str">
            <v>Matrix tube</v>
          </cell>
          <cell r="P387" t="str">
            <v>Supernate</v>
          </cell>
          <cell r="Q387">
            <v>5578</v>
          </cell>
          <cell r="R387">
            <v>3</v>
          </cell>
          <cell r="S387">
            <v>17</v>
          </cell>
          <cell r="T387" t="str">
            <v>NA</v>
          </cell>
          <cell r="U387" t="str">
            <v>G</v>
          </cell>
          <cell r="V387" t="b">
            <v>1</v>
          </cell>
          <cell r="W387">
            <v>27</v>
          </cell>
          <cell r="X387" t="b">
            <v>0</v>
          </cell>
          <cell r="Y387" t="b">
            <v>0</v>
          </cell>
          <cell r="Z387" t="b">
            <v>0</v>
          </cell>
          <cell r="AA387" t="b">
            <v>0</v>
          </cell>
          <cell r="AB387" t="b">
            <v>1</v>
          </cell>
          <cell r="AC387">
            <v>145340191020</v>
          </cell>
          <cell r="AD387" t="str">
            <v>ITxM</v>
          </cell>
          <cell r="AE387" t="b">
            <v>1</v>
          </cell>
          <cell r="AF387" t="str">
            <v>HIGH</v>
          </cell>
          <cell r="AG387">
            <v>1</v>
          </cell>
          <cell r="AH387">
            <v>1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1</v>
          </cell>
          <cell r="AO387">
            <v>0</v>
          </cell>
          <cell r="AP387">
            <v>0</v>
          </cell>
          <cell r="AQ387">
            <v>0</v>
          </cell>
          <cell r="AR387" t="str">
            <v>NOTHISPANICLATINO</v>
          </cell>
          <cell r="AS387" t="str">
            <v>Recall Completed</v>
          </cell>
          <cell r="AT387" t="str">
            <v>NULL</v>
          </cell>
          <cell r="AU387" t="str">
            <v>NULL</v>
          </cell>
          <cell r="AV387">
            <v>11</v>
          </cell>
          <cell r="AW387">
            <v>70</v>
          </cell>
          <cell r="AX387">
            <v>11989.9</v>
          </cell>
          <cell r="AY387">
            <v>0.78405188859999997</v>
          </cell>
          <cell r="AZ387">
            <v>301.89999999999998</v>
          </cell>
          <cell r="BA387">
            <v>35.6</v>
          </cell>
          <cell r="BC387" t="str">
            <v>NA</v>
          </cell>
          <cell r="BD387">
            <v>32.4</v>
          </cell>
          <cell r="BE387" t="str">
            <v>glad8</v>
          </cell>
          <cell r="BF387" t="str">
            <v>CPD;AS1</v>
          </cell>
          <cell r="BG387" t="str">
            <v>Pitt</v>
          </cell>
          <cell r="BH387">
            <v>63</v>
          </cell>
          <cell r="BI387">
            <v>9</v>
          </cell>
          <cell r="BJ387">
            <v>5</v>
          </cell>
          <cell r="BK387">
            <v>4</v>
          </cell>
          <cell r="BL387">
            <v>140</v>
          </cell>
          <cell r="BM387" t="str">
            <v>N</v>
          </cell>
          <cell r="BN387" t="str">
            <v>NA</v>
          </cell>
          <cell r="BO387" t="str">
            <v>Y</v>
          </cell>
          <cell r="BP387">
            <v>840</v>
          </cell>
          <cell r="BQ387" t="str">
            <v>E</v>
          </cell>
          <cell r="BR387" t="str">
            <v>N</v>
          </cell>
          <cell r="BS387" t="str">
            <v>N</v>
          </cell>
          <cell r="BT387">
            <v>0</v>
          </cell>
          <cell r="BU387" t="str">
            <v>N</v>
          </cell>
          <cell r="BV387" t="str">
            <v>W9999</v>
          </cell>
          <cell r="BW387" t="str">
            <v>N</v>
          </cell>
          <cell r="BX387" t="str">
            <v>NA</v>
          </cell>
          <cell r="BY387">
            <v>8.9</v>
          </cell>
          <cell r="BZ387">
            <v>4.93</v>
          </cell>
          <cell r="CA387">
            <v>13.15</v>
          </cell>
          <cell r="CB387">
            <v>39.6</v>
          </cell>
          <cell r="CC387">
            <v>80.400000000000006</v>
          </cell>
          <cell r="CD387">
            <v>15.35</v>
          </cell>
          <cell r="CE387">
            <v>235.5</v>
          </cell>
          <cell r="CF387" t="str">
            <v>N</v>
          </cell>
          <cell r="CG387" t="str">
            <v>N</v>
          </cell>
          <cell r="CS387" t="str">
            <v>N</v>
          </cell>
          <cell r="CY387" t="str">
            <v>N</v>
          </cell>
          <cell r="DT387" t="str">
            <v>Y</v>
          </cell>
          <cell r="DX387" t="str">
            <v>N</v>
          </cell>
          <cell r="DY387" t="str">
            <v>N</v>
          </cell>
          <cell r="DZ387" t="str">
            <v>N</v>
          </cell>
          <cell r="EC387" t="str">
            <v>N</v>
          </cell>
          <cell r="EG387" t="str">
            <v>Y</v>
          </cell>
          <cell r="EL387">
            <v>42</v>
          </cell>
          <cell r="EN387" t="str">
            <v>N</v>
          </cell>
          <cell r="EO387">
            <v>0</v>
          </cell>
          <cell r="EQ387">
            <v>4.5</v>
          </cell>
          <cell r="ER387">
            <v>2</v>
          </cell>
          <cell r="ES387">
            <v>6</v>
          </cell>
          <cell r="ET387" t="str">
            <v>T</v>
          </cell>
          <cell r="EU387" t="str">
            <v>M</v>
          </cell>
          <cell r="EV387" t="str">
            <v>H</v>
          </cell>
          <cell r="EW387" t="str">
            <v>WB</v>
          </cell>
          <cell r="EX387" t="str">
            <v>N</v>
          </cell>
          <cell r="EY387" t="str">
            <v>S</v>
          </cell>
          <cell r="EZ387" t="str">
            <v>A+</v>
          </cell>
          <cell r="FA387" t="str">
            <v>NT</v>
          </cell>
          <cell r="FB387" t="str">
            <v>NR</v>
          </cell>
          <cell r="FC387" t="str">
            <v>NR</v>
          </cell>
          <cell r="FD387" t="str">
            <v>NR</v>
          </cell>
          <cell r="FE387" t="str">
            <v>NR</v>
          </cell>
          <cell r="FF387" t="str">
            <v>NT</v>
          </cell>
          <cell r="FG387" t="str">
            <v>NR</v>
          </cell>
          <cell r="FH387" t="str">
            <v>NR</v>
          </cell>
          <cell r="FI387" t="str">
            <v>NR</v>
          </cell>
          <cell r="FJ387" t="str">
            <v>NR</v>
          </cell>
          <cell r="FK387" t="str">
            <v>NR</v>
          </cell>
          <cell r="FL387" t="str">
            <v>NR</v>
          </cell>
          <cell r="FM387" t="str">
            <v>NT</v>
          </cell>
          <cell r="FN387">
            <v>13.4</v>
          </cell>
          <cell r="FO387" t="str">
            <v>NA</v>
          </cell>
          <cell r="FP387" t="b">
            <v>0</v>
          </cell>
          <cell r="FR387" t="str">
            <v>F</v>
          </cell>
          <cell r="FS387">
            <v>59</v>
          </cell>
          <cell r="FT387" t="str">
            <v>HIGH</v>
          </cell>
          <cell r="FU387">
            <v>0.68616993720320996</v>
          </cell>
          <cell r="FV387">
            <v>31.2135954354031</v>
          </cell>
          <cell r="FW387">
            <v>31.8191592903101</v>
          </cell>
          <cell r="FX387">
            <v>140</v>
          </cell>
          <cell r="FY387">
            <v>64</v>
          </cell>
          <cell r="FZ387">
            <v>24.0283203125</v>
          </cell>
          <cell r="GA387">
            <v>1</v>
          </cell>
          <cell r="GB387">
            <v>0.15</v>
          </cell>
          <cell r="GC387">
            <v>17.2</v>
          </cell>
          <cell r="GD387">
            <v>8</v>
          </cell>
          <cell r="GE387">
            <v>0.23</v>
          </cell>
          <cell r="GF387">
            <v>26.7</v>
          </cell>
          <cell r="GG387">
            <v>6.6</v>
          </cell>
          <cell r="GH387">
            <v>0.47</v>
          </cell>
          <cell r="GI387">
            <v>34</v>
          </cell>
          <cell r="GJ387">
            <v>12.7</v>
          </cell>
          <cell r="GK387">
            <v>0.63</v>
          </cell>
          <cell r="GL387">
            <v>31</v>
          </cell>
          <cell r="GM387">
            <v>47.7</v>
          </cell>
          <cell r="GN387" t="str">
            <v>CAUCASIAN</v>
          </cell>
          <cell r="GO387">
            <v>9.8983000000000002E-2</v>
          </cell>
          <cell r="GP387" t="str">
            <v>NA</v>
          </cell>
          <cell r="GQ387">
            <v>1.03E-2</v>
          </cell>
          <cell r="GR387" t="str">
            <v>NA</v>
          </cell>
          <cell r="GS387">
            <v>2</v>
          </cell>
          <cell r="GT387">
            <v>138275301343</v>
          </cell>
          <cell r="GU387" t="str">
            <v>RO014221 0027</v>
          </cell>
          <cell r="GV387" t="str">
            <v>Recall and training-Samples-RO014221 0027</v>
          </cell>
          <cell r="GW387">
            <v>410112</v>
          </cell>
          <cell r="GX387">
            <v>29804.65</v>
          </cell>
          <cell r="GY387">
            <v>444</v>
          </cell>
          <cell r="GZ387">
            <v>32.270000000000003</v>
          </cell>
          <cell r="HA387">
            <v>3</v>
          </cell>
          <cell r="HB387">
            <v>0.22</v>
          </cell>
          <cell r="HC387">
            <v>241</v>
          </cell>
          <cell r="HD387">
            <v>17.510000000000002</v>
          </cell>
          <cell r="HE387">
            <v>279000</v>
          </cell>
        </row>
        <row r="388">
          <cell r="B388">
            <v>35007710235</v>
          </cell>
          <cell r="C388" t="str">
            <v>W08631500063900</v>
          </cell>
          <cell r="D388" t="str">
            <v>RO014299 0001</v>
          </cell>
          <cell r="E388" t="str">
            <v>RO014299 0001</v>
          </cell>
          <cell r="F388" t="str">
            <v>RO014299</v>
          </cell>
          <cell r="G388" t="str">
            <v>RO014299 0027</v>
          </cell>
          <cell r="H388" t="str">
            <v>RO014299</v>
          </cell>
          <cell r="I388">
            <v>27</v>
          </cell>
          <cell r="J388">
            <v>157074236</v>
          </cell>
          <cell r="K388">
            <v>2</v>
          </cell>
          <cell r="L388">
            <v>102703951451</v>
          </cell>
          <cell r="M388" t="str">
            <v>Recall</v>
          </cell>
          <cell r="N388" t="str">
            <v>Recall D23</v>
          </cell>
          <cell r="O388" t="str">
            <v>Matrix tube</v>
          </cell>
          <cell r="P388" t="str">
            <v>Supernate</v>
          </cell>
          <cell r="Q388">
            <v>5583</v>
          </cell>
          <cell r="R388">
            <v>3</v>
          </cell>
          <cell r="S388">
            <v>17</v>
          </cell>
          <cell r="T388" t="str">
            <v>NA</v>
          </cell>
          <cell r="U388" t="str">
            <v>A</v>
          </cell>
          <cell r="V388" t="b">
            <v>1</v>
          </cell>
          <cell r="W388">
            <v>27</v>
          </cell>
          <cell r="X388" t="b">
            <v>0</v>
          </cell>
          <cell r="Y388" t="b">
            <v>0</v>
          </cell>
          <cell r="Z388" t="b">
            <v>0</v>
          </cell>
          <cell r="AA388" t="b">
            <v>0</v>
          </cell>
          <cell r="AB388" t="b">
            <v>1</v>
          </cell>
          <cell r="AC388">
            <v>126268191173</v>
          </cell>
          <cell r="AD388" t="str">
            <v>ITxM</v>
          </cell>
          <cell r="AE388" t="b">
            <v>1</v>
          </cell>
          <cell r="AF388" t="str">
            <v>ASIAN</v>
          </cell>
          <cell r="AG388">
            <v>1</v>
          </cell>
          <cell r="AH388">
            <v>1</v>
          </cell>
          <cell r="AI388">
            <v>0</v>
          </cell>
          <cell r="AJ388">
            <v>0</v>
          </cell>
          <cell r="AK388">
            <v>0</v>
          </cell>
          <cell r="AL388">
            <v>1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 t="str">
            <v>NOTHISPANICLATINO</v>
          </cell>
          <cell r="AS388" t="str">
            <v>Recall Completed</v>
          </cell>
          <cell r="AT388" t="str">
            <v>NULL</v>
          </cell>
          <cell r="AU388" t="str">
            <v>NULL</v>
          </cell>
          <cell r="AV388">
            <v>13</v>
          </cell>
          <cell r="AW388">
            <v>66.5</v>
          </cell>
          <cell r="AX388">
            <v>11354.1</v>
          </cell>
          <cell r="AY388">
            <v>0.1079774376</v>
          </cell>
          <cell r="AZ388">
            <v>304.2</v>
          </cell>
          <cell r="BA388">
            <v>36.799999999999997</v>
          </cell>
          <cell r="BC388" t="str">
            <v>NA</v>
          </cell>
          <cell r="BD388">
            <v>47.2</v>
          </cell>
          <cell r="BE388" t="str">
            <v>glad8</v>
          </cell>
          <cell r="BF388" t="str">
            <v>CPD;AS1</v>
          </cell>
          <cell r="BG388" t="str">
            <v>Pitt</v>
          </cell>
          <cell r="BH388">
            <v>195</v>
          </cell>
          <cell r="BI388">
            <v>4</v>
          </cell>
          <cell r="BJ388">
            <v>5</v>
          </cell>
          <cell r="BK388">
            <v>11</v>
          </cell>
          <cell r="BL388">
            <v>158</v>
          </cell>
          <cell r="BM388" t="str">
            <v>N</v>
          </cell>
          <cell r="BN388" t="str">
            <v>NA</v>
          </cell>
          <cell r="BO388" t="str">
            <v>Y</v>
          </cell>
          <cell r="BP388">
            <v>840</v>
          </cell>
          <cell r="BQ388">
            <v>9</v>
          </cell>
          <cell r="BR388" t="str">
            <v>N</v>
          </cell>
          <cell r="BT388" t="str">
            <v>NA</v>
          </cell>
          <cell r="BU388" t="str">
            <v>N</v>
          </cell>
          <cell r="BV388" t="str">
            <v>99A99</v>
          </cell>
          <cell r="BW388" t="str">
            <v>N</v>
          </cell>
          <cell r="BX388" t="str">
            <v>NA</v>
          </cell>
          <cell r="BY388">
            <v>5.55</v>
          </cell>
          <cell r="BZ388">
            <v>4.49</v>
          </cell>
          <cell r="CA388">
            <v>14.6</v>
          </cell>
          <cell r="CB388">
            <v>43.3</v>
          </cell>
          <cell r="CC388">
            <v>96.5</v>
          </cell>
          <cell r="CD388">
            <v>14.15</v>
          </cell>
          <cell r="CE388">
            <v>207</v>
          </cell>
          <cell r="CF388" t="str">
            <v>N</v>
          </cell>
          <cell r="CG388" t="str">
            <v>N</v>
          </cell>
          <cell r="CS388" t="str">
            <v>N</v>
          </cell>
          <cell r="CY388" t="str">
            <v>N</v>
          </cell>
          <cell r="DW388" t="str">
            <v>Y</v>
          </cell>
          <cell r="DX388" t="str">
            <v>N</v>
          </cell>
          <cell r="DZ388" t="str">
            <v>N</v>
          </cell>
          <cell r="EC388" t="str">
            <v>N</v>
          </cell>
          <cell r="EL388">
            <v>0</v>
          </cell>
          <cell r="EO388">
            <v>0</v>
          </cell>
          <cell r="EQ388">
            <v>60</v>
          </cell>
          <cell r="ER388">
            <v>3</v>
          </cell>
          <cell r="ES388">
            <v>25</v>
          </cell>
          <cell r="ET388" t="str">
            <v>T</v>
          </cell>
          <cell r="EU388" t="str">
            <v>M</v>
          </cell>
          <cell r="EV388" t="str">
            <v>H</v>
          </cell>
          <cell r="EW388" t="str">
            <v>WB</v>
          </cell>
          <cell r="EX388" t="str">
            <v>N</v>
          </cell>
          <cell r="EY388" t="str">
            <v>S</v>
          </cell>
          <cell r="EZ388" t="str">
            <v>O+</v>
          </cell>
          <cell r="FA388" t="str">
            <v>NT</v>
          </cell>
          <cell r="FB388" t="str">
            <v>NR</v>
          </cell>
          <cell r="FC388" t="str">
            <v>NR</v>
          </cell>
          <cell r="FD388" t="str">
            <v>NR</v>
          </cell>
          <cell r="FE388" t="str">
            <v>NR</v>
          </cell>
          <cell r="FF388" t="str">
            <v>NT</v>
          </cell>
          <cell r="FG388" t="str">
            <v>NR</v>
          </cell>
          <cell r="FH388" t="str">
            <v>NR</v>
          </cell>
          <cell r="FI388" t="str">
            <v>NR</v>
          </cell>
          <cell r="FJ388" t="str">
            <v>NR</v>
          </cell>
          <cell r="FK388" t="str">
            <v>NR</v>
          </cell>
          <cell r="FL388" t="str">
            <v>NR</v>
          </cell>
          <cell r="FM388" t="str">
            <v>NT</v>
          </cell>
          <cell r="FN388">
            <v>15.5</v>
          </cell>
          <cell r="FO388" t="str">
            <v>NA</v>
          </cell>
          <cell r="FP388" t="b">
            <v>0</v>
          </cell>
          <cell r="FR388" t="str">
            <v>M</v>
          </cell>
          <cell r="FS388">
            <v>34</v>
          </cell>
          <cell r="FT388" t="str">
            <v>ASIAN</v>
          </cell>
          <cell r="FU388">
            <v>9.8853865621123901E-2</v>
          </cell>
          <cell r="FV388">
            <v>32.376886334900398</v>
          </cell>
          <cell r="FW388">
            <v>47.148113182068101</v>
          </cell>
          <cell r="FX388">
            <v>158</v>
          </cell>
          <cell r="FY388">
            <v>71</v>
          </cell>
          <cell r="FZ388">
            <v>22.034120214243199</v>
          </cell>
          <cell r="GA388">
            <v>1</v>
          </cell>
          <cell r="GB388">
            <v>0.18</v>
          </cell>
          <cell r="GC388">
            <v>26.1</v>
          </cell>
          <cell r="GD388">
            <v>7.3</v>
          </cell>
          <cell r="GE388">
            <v>0.23</v>
          </cell>
          <cell r="GF388">
            <v>30.2</v>
          </cell>
          <cell r="GG388">
            <v>10.9</v>
          </cell>
          <cell r="GH388">
            <v>0.39</v>
          </cell>
          <cell r="GI388">
            <v>25.1</v>
          </cell>
          <cell r="GJ388">
            <v>27.8</v>
          </cell>
          <cell r="GK388">
            <v>0.55000000000000004</v>
          </cell>
          <cell r="GL388">
            <v>24.6</v>
          </cell>
          <cell r="GM388">
            <v>54.8</v>
          </cell>
          <cell r="GN388" t="str">
            <v>EAS</v>
          </cell>
          <cell r="GO388">
            <v>-6.6879999999999995E-2</v>
          </cell>
          <cell r="GP388">
            <v>-8.6021E-2</v>
          </cell>
          <cell r="GQ388" t="str">
            <v>NA</v>
          </cell>
          <cell r="GR388">
            <v>0.126244</v>
          </cell>
          <cell r="GS388">
            <v>2</v>
          </cell>
          <cell r="GT388">
            <v>143870601524</v>
          </cell>
          <cell r="GU388" t="str">
            <v>RO014299 0027</v>
          </cell>
          <cell r="GV388" t="str">
            <v>Recall Group D 091421-Samples-RO014299 0027</v>
          </cell>
          <cell r="GW388">
            <v>334120</v>
          </cell>
          <cell r="GX388">
            <v>21837.91</v>
          </cell>
          <cell r="GY388">
            <v>990</v>
          </cell>
          <cell r="GZ388">
            <v>64.709999999999994</v>
          </cell>
          <cell r="HA388">
            <v>0</v>
          </cell>
          <cell r="HB388">
            <v>0</v>
          </cell>
          <cell r="HC388">
            <v>229</v>
          </cell>
          <cell r="HD388">
            <v>14.97</v>
          </cell>
          <cell r="HE388">
            <v>209000</v>
          </cell>
        </row>
        <row r="389">
          <cell r="B389">
            <v>35007710359</v>
          </cell>
          <cell r="C389" t="str">
            <v>W08601500150400</v>
          </cell>
          <cell r="D389" t="str">
            <v>RO014322 0001</v>
          </cell>
          <cell r="E389" t="str">
            <v>RO014322 0001</v>
          </cell>
          <cell r="F389" t="str">
            <v>RO014322</v>
          </cell>
          <cell r="G389" t="str">
            <v>RO014322 0027</v>
          </cell>
          <cell r="H389" t="str">
            <v>RO014322</v>
          </cell>
          <cell r="I389">
            <v>27</v>
          </cell>
          <cell r="J389">
            <v>157073791</v>
          </cell>
          <cell r="K389">
            <v>2</v>
          </cell>
          <cell r="L389">
            <v>140093371059</v>
          </cell>
          <cell r="M389" t="str">
            <v>Recall</v>
          </cell>
          <cell r="N389" t="str">
            <v>Recall D23</v>
          </cell>
          <cell r="O389" t="str">
            <v>Matrix tube</v>
          </cell>
          <cell r="P389" t="str">
            <v>Supernate</v>
          </cell>
          <cell r="Q389">
            <v>5583</v>
          </cell>
          <cell r="R389">
            <v>1</v>
          </cell>
          <cell r="S389">
            <v>17</v>
          </cell>
          <cell r="T389" t="str">
            <v>NA</v>
          </cell>
          <cell r="U389" t="str">
            <v>E</v>
          </cell>
          <cell r="V389" t="b">
            <v>1</v>
          </cell>
          <cell r="W389">
            <v>27</v>
          </cell>
          <cell r="X389" t="b">
            <v>0</v>
          </cell>
          <cell r="Y389" t="b">
            <v>0</v>
          </cell>
          <cell r="Z389" t="b">
            <v>0</v>
          </cell>
          <cell r="AA389" t="b">
            <v>0</v>
          </cell>
          <cell r="AB389" t="b">
            <v>1</v>
          </cell>
          <cell r="AC389">
            <v>131327251439</v>
          </cell>
          <cell r="AD389" t="str">
            <v>ITxM</v>
          </cell>
          <cell r="AE389" t="b">
            <v>1</v>
          </cell>
          <cell r="AF389" t="str">
            <v>CAUCASIAN_OTHER</v>
          </cell>
          <cell r="AG389">
            <v>1</v>
          </cell>
          <cell r="AH389">
            <v>1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1</v>
          </cell>
          <cell r="AO389">
            <v>0</v>
          </cell>
          <cell r="AP389">
            <v>0</v>
          </cell>
          <cell r="AQ389">
            <v>0</v>
          </cell>
          <cell r="AR389" t="str">
            <v>NOTHISPANICLATINO</v>
          </cell>
          <cell r="AS389" t="str">
            <v>Recall Completed</v>
          </cell>
          <cell r="AT389" t="str">
            <v>NULL</v>
          </cell>
          <cell r="AU389" t="str">
            <v>NULL</v>
          </cell>
          <cell r="AV389">
            <v>11</v>
          </cell>
          <cell r="AW389">
            <v>62</v>
          </cell>
          <cell r="AX389">
            <v>11376.9</v>
          </cell>
          <cell r="AY389">
            <v>0.2979493366</v>
          </cell>
          <cell r="AZ389">
            <v>325.89999999999998</v>
          </cell>
          <cell r="BA389">
            <v>35.4</v>
          </cell>
          <cell r="BC389" t="str">
            <v>NA</v>
          </cell>
          <cell r="BD389">
            <v>17.399999999999999</v>
          </cell>
          <cell r="BE389" t="str">
            <v>glad8</v>
          </cell>
          <cell r="BF389" t="str">
            <v>CPD;AS1</v>
          </cell>
          <cell r="BG389" t="str">
            <v>Pitt</v>
          </cell>
          <cell r="BH389">
            <v>126</v>
          </cell>
          <cell r="BI389">
            <v>1</v>
          </cell>
          <cell r="BJ389">
            <v>5</v>
          </cell>
          <cell r="BK389">
            <v>10</v>
          </cell>
          <cell r="BL389">
            <v>170</v>
          </cell>
          <cell r="BM389" t="str">
            <v>N</v>
          </cell>
          <cell r="BN389" t="str">
            <v>NA</v>
          </cell>
          <cell r="BO389" t="str">
            <v>Y</v>
          </cell>
          <cell r="BP389">
            <v>840</v>
          </cell>
          <cell r="BQ389" t="str">
            <v>E</v>
          </cell>
          <cell r="BR389" t="str">
            <v>N</v>
          </cell>
          <cell r="BT389" t="str">
            <v>NA</v>
          </cell>
          <cell r="BU389" t="str">
            <v>N</v>
          </cell>
          <cell r="BV389" t="str">
            <v>W9999</v>
          </cell>
          <cell r="BW389" t="str">
            <v>N</v>
          </cell>
          <cell r="BX389" t="str">
            <v>NA</v>
          </cell>
          <cell r="BY389">
            <v>6.1</v>
          </cell>
          <cell r="BZ389">
            <v>5.09</v>
          </cell>
          <cell r="CA389">
            <v>15.5</v>
          </cell>
          <cell r="CB389">
            <v>45.2</v>
          </cell>
          <cell r="CC389">
            <v>88.8</v>
          </cell>
          <cell r="CD389">
            <v>13</v>
          </cell>
          <cell r="CE389">
            <v>210</v>
          </cell>
          <cell r="CF389" t="str">
            <v>N</v>
          </cell>
          <cell r="CG389" t="str">
            <v>N</v>
          </cell>
          <cell r="CS389" t="str">
            <v>N</v>
          </cell>
          <cell r="CY389" t="str">
            <v>N</v>
          </cell>
          <cell r="DW389" t="str">
            <v>Y</v>
          </cell>
          <cell r="DX389" t="str">
            <v>N</v>
          </cell>
          <cell r="DZ389" t="str">
            <v>Y</v>
          </cell>
          <cell r="EA389" t="str">
            <v>Daily</v>
          </cell>
          <cell r="EB389" t="str">
            <v>N</v>
          </cell>
          <cell r="EC389" t="str">
            <v>N</v>
          </cell>
          <cell r="EL389">
            <v>0</v>
          </cell>
          <cell r="EO389">
            <v>0</v>
          </cell>
          <cell r="EQ389">
            <v>62</v>
          </cell>
          <cell r="ER389">
            <v>2</v>
          </cell>
          <cell r="ES389">
            <v>28</v>
          </cell>
          <cell r="ET389" t="str">
            <v>T</v>
          </cell>
          <cell r="EU389" t="str">
            <v>M</v>
          </cell>
          <cell r="EV389" t="str">
            <v>H</v>
          </cell>
          <cell r="EW389" t="str">
            <v>WB</v>
          </cell>
          <cell r="EX389" t="str">
            <v>N</v>
          </cell>
          <cell r="EY389" t="str">
            <v>S</v>
          </cell>
          <cell r="EZ389" t="str">
            <v>B-</v>
          </cell>
          <cell r="FA389" t="str">
            <v>NR</v>
          </cell>
          <cell r="FB389" t="str">
            <v>NR</v>
          </cell>
          <cell r="FC389" t="str">
            <v>NR</v>
          </cell>
          <cell r="FD389" t="str">
            <v>NR</v>
          </cell>
          <cell r="FE389" t="str">
            <v>NR</v>
          </cell>
          <cell r="FF389" t="str">
            <v>NT</v>
          </cell>
          <cell r="FG389" t="str">
            <v>NR</v>
          </cell>
          <cell r="FH389" t="str">
            <v>NR</v>
          </cell>
          <cell r="FI389" t="str">
            <v>NR</v>
          </cell>
          <cell r="FJ389" t="str">
            <v>NR</v>
          </cell>
          <cell r="FK389" t="str">
            <v>NR</v>
          </cell>
          <cell r="FL389" t="str">
            <v>NR</v>
          </cell>
          <cell r="FM389" t="str">
            <v>NT</v>
          </cell>
          <cell r="FN389">
            <v>15.2</v>
          </cell>
          <cell r="FO389" t="str">
            <v>NA</v>
          </cell>
          <cell r="FP389" t="b">
            <v>0</v>
          </cell>
          <cell r="FR389" t="str">
            <v>M</v>
          </cell>
          <cell r="FS389">
            <v>29</v>
          </cell>
          <cell r="FT389" t="str">
            <v>CAUCASIAN</v>
          </cell>
          <cell r="FU389">
            <v>0.26388531928223702</v>
          </cell>
          <cell r="FV389">
            <v>31.019713618820301</v>
          </cell>
          <cell r="FW389">
            <v>16.283057372987901</v>
          </cell>
          <cell r="FX389">
            <v>170</v>
          </cell>
          <cell r="FY389">
            <v>70</v>
          </cell>
          <cell r="FZ389">
            <v>24.389795918367302</v>
          </cell>
          <cell r="GA389">
            <v>1</v>
          </cell>
          <cell r="GB389">
            <v>0.19</v>
          </cell>
          <cell r="GC389">
            <v>29.2</v>
          </cell>
          <cell r="GD389">
            <v>7.8</v>
          </cell>
          <cell r="GE389">
            <v>0.3</v>
          </cell>
          <cell r="GF389">
            <v>26.5</v>
          </cell>
          <cell r="GG389">
            <v>5.3</v>
          </cell>
          <cell r="GH389">
            <v>0.43</v>
          </cell>
          <cell r="GI389">
            <v>26.4</v>
          </cell>
          <cell r="GJ389">
            <v>13.1</v>
          </cell>
          <cell r="GK389">
            <v>0.47</v>
          </cell>
          <cell r="GL389">
            <v>22.9</v>
          </cell>
          <cell r="GM389">
            <v>38.1</v>
          </cell>
          <cell r="GN389" t="str">
            <v>CAUCASIAN</v>
          </cell>
          <cell r="GO389">
            <v>-0.115115</v>
          </cell>
          <cell r="GP389" t="str">
            <v>NA</v>
          </cell>
          <cell r="GQ389">
            <v>0.13139400000000001</v>
          </cell>
          <cell r="GR389" t="str">
            <v>NA</v>
          </cell>
          <cell r="GS389">
            <v>2</v>
          </cell>
          <cell r="GT389">
            <v>149891331051</v>
          </cell>
          <cell r="GU389" t="str">
            <v>RO014322 0027</v>
          </cell>
          <cell r="GV389" t="str">
            <v>Recall Group E 091521-Samples-RO014322 0028</v>
          </cell>
          <cell r="GW389">
            <v>214464</v>
          </cell>
          <cell r="GX389">
            <v>13980.7</v>
          </cell>
          <cell r="GY389">
            <v>2141</v>
          </cell>
          <cell r="GZ389">
            <v>139.57</v>
          </cell>
          <cell r="HA389">
            <v>0</v>
          </cell>
          <cell r="HB389">
            <v>0</v>
          </cell>
          <cell r="HC389">
            <v>332</v>
          </cell>
          <cell r="HD389">
            <v>21.64</v>
          </cell>
          <cell r="HE389">
            <v>38900</v>
          </cell>
        </row>
        <row r="390">
          <cell r="B390">
            <v>35007710508</v>
          </cell>
          <cell r="C390" t="str">
            <v>W08431500048500</v>
          </cell>
          <cell r="D390" t="str">
            <v>RO014330 0001</v>
          </cell>
          <cell r="E390" t="str">
            <v>RO014330 0001</v>
          </cell>
          <cell r="F390" t="str">
            <v>RO014330</v>
          </cell>
          <cell r="G390" t="str">
            <v>RO014330 0027</v>
          </cell>
          <cell r="H390" t="str">
            <v>RO014330</v>
          </cell>
          <cell r="I390">
            <v>27</v>
          </cell>
          <cell r="J390">
            <v>157073186</v>
          </cell>
          <cell r="K390">
            <v>2</v>
          </cell>
          <cell r="L390">
            <v>120601901162</v>
          </cell>
          <cell r="M390" t="str">
            <v>Recall</v>
          </cell>
          <cell r="N390" t="str">
            <v>Recall D23</v>
          </cell>
          <cell r="O390" t="str">
            <v>Matrix tube</v>
          </cell>
          <cell r="P390" t="str">
            <v>Supernate</v>
          </cell>
          <cell r="Q390">
            <v>5583</v>
          </cell>
          <cell r="R390">
            <v>1</v>
          </cell>
          <cell r="S390">
            <v>17</v>
          </cell>
          <cell r="T390" t="str">
            <v>NA</v>
          </cell>
          <cell r="U390" t="str">
            <v>H</v>
          </cell>
          <cell r="V390" t="b">
            <v>1</v>
          </cell>
          <cell r="W390">
            <v>27</v>
          </cell>
          <cell r="X390" t="b">
            <v>0</v>
          </cell>
          <cell r="Y390" t="b">
            <v>0</v>
          </cell>
          <cell r="Z390" t="b">
            <v>0</v>
          </cell>
          <cell r="AA390" t="b">
            <v>0</v>
          </cell>
          <cell r="AB390" t="b">
            <v>1</v>
          </cell>
          <cell r="AC390">
            <v>139475751427</v>
          </cell>
          <cell r="AD390" t="str">
            <v>ITxM</v>
          </cell>
          <cell r="AE390" t="b">
            <v>1</v>
          </cell>
          <cell r="AF390" t="str">
            <v>HIGH</v>
          </cell>
          <cell r="AG390">
            <v>1</v>
          </cell>
          <cell r="AH390">
            <v>1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1</v>
          </cell>
          <cell r="AO390">
            <v>0</v>
          </cell>
          <cell r="AP390">
            <v>0</v>
          </cell>
          <cell r="AQ390">
            <v>0</v>
          </cell>
          <cell r="AR390" t="str">
            <v>NOTHISPANICLATINO</v>
          </cell>
          <cell r="AS390" t="str">
            <v>Recall Completed</v>
          </cell>
          <cell r="AT390" t="str">
            <v>NULL</v>
          </cell>
          <cell r="AU390" t="str">
            <v>NULL</v>
          </cell>
          <cell r="AV390">
            <v>9.5</v>
          </cell>
          <cell r="AW390">
            <v>63</v>
          </cell>
          <cell r="AX390">
            <v>11175.7</v>
          </cell>
          <cell r="AY390">
            <v>0.4202824396</v>
          </cell>
          <cell r="AZ390">
            <v>321.39999999999998</v>
          </cell>
          <cell r="BA390">
            <v>47.7</v>
          </cell>
          <cell r="BC390" t="str">
            <v>NA</v>
          </cell>
          <cell r="BD390">
            <v>54.2</v>
          </cell>
          <cell r="BE390" t="str">
            <v>glad9</v>
          </cell>
          <cell r="BF390" t="str">
            <v>CPD;AS1</v>
          </cell>
          <cell r="BG390" t="str">
            <v>Pitt</v>
          </cell>
          <cell r="BH390">
            <v>84</v>
          </cell>
          <cell r="BI390">
            <v>12</v>
          </cell>
          <cell r="BJ390">
            <v>6</v>
          </cell>
          <cell r="BK390">
            <v>5</v>
          </cell>
          <cell r="BL390">
            <v>205</v>
          </cell>
          <cell r="BM390" t="str">
            <v>Y</v>
          </cell>
          <cell r="BN390">
            <v>1992</v>
          </cell>
          <cell r="BO390" t="str">
            <v>Y</v>
          </cell>
          <cell r="BP390">
            <v>840</v>
          </cell>
          <cell r="BQ390">
            <v>9</v>
          </cell>
          <cell r="BR390" t="str">
            <v>N</v>
          </cell>
          <cell r="BT390" t="str">
            <v>NA</v>
          </cell>
          <cell r="BU390" t="str">
            <v>N</v>
          </cell>
          <cell r="BV390" t="str">
            <v>W9999</v>
          </cell>
          <cell r="BW390" t="str">
            <v>N</v>
          </cell>
          <cell r="BX390" t="str">
            <v>NA</v>
          </cell>
          <cell r="BY390">
            <v>10.050000000000001</v>
          </cell>
          <cell r="BZ390">
            <v>5.28</v>
          </cell>
          <cell r="CA390">
            <v>15.75</v>
          </cell>
          <cell r="CB390">
            <v>47.45</v>
          </cell>
          <cell r="CC390">
            <v>89.85</v>
          </cell>
          <cell r="CD390">
            <v>13.45</v>
          </cell>
          <cell r="CE390">
            <v>155</v>
          </cell>
          <cell r="CF390" t="str">
            <v>N</v>
          </cell>
          <cell r="CG390" t="str">
            <v>N</v>
          </cell>
          <cell r="CS390" t="str">
            <v>N</v>
          </cell>
          <cell r="CY390" t="str">
            <v>N</v>
          </cell>
          <cell r="DW390" t="str">
            <v>Y</v>
          </cell>
          <cell r="DX390" t="str">
            <v>N</v>
          </cell>
          <cell r="DZ390" t="str">
            <v>N</v>
          </cell>
          <cell r="EC390" t="str">
            <v>N</v>
          </cell>
          <cell r="EL390">
            <v>0</v>
          </cell>
          <cell r="EO390">
            <v>0</v>
          </cell>
          <cell r="EQ390">
            <v>53</v>
          </cell>
          <cell r="ER390">
            <v>2</v>
          </cell>
          <cell r="ES390">
            <v>15</v>
          </cell>
          <cell r="ET390" t="str">
            <v>T</v>
          </cell>
          <cell r="EU390" t="str">
            <v>F</v>
          </cell>
          <cell r="EV390" t="str">
            <v>H</v>
          </cell>
          <cell r="EW390" t="str">
            <v>WB</v>
          </cell>
          <cell r="EX390" t="str">
            <v>N</v>
          </cell>
          <cell r="EY390" t="str">
            <v>S</v>
          </cell>
          <cell r="EZ390" t="str">
            <v>B-</v>
          </cell>
          <cell r="FA390" t="str">
            <v>NT</v>
          </cell>
          <cell r="FB390" t="str">
            <v>NR</v>
          </cell>
          <cell r="FC390" t="str">
            <v>NR</v>
          </cell>
          <cell r="FD390" t="str">
            <v>NR</v>
          </cell>
          <cell r="FE390" t="str">
            <v>NR</v>
          </cell>
          <cell r="FF390" t="str">
            <v>NT</v>
          </cell>
          <cell r="FG390" t="str">
            <v>NR</v>
          </cell>
          <cell r="FH390" t="str">
            <v>NR</v>
          </cell>
          <cell r="FI390" t="str">
            <v>NR</v>
          </cell>
          <cell r="FJ390" t="str">
            <v>NR</v>
          </cell>
          <cell r="FK390" t="str">
            <v>NR</v>
          </cell>
          <cell r="FL390" t="str">
            <v>NR</v>
          </cell>
          <cell r="FM390" t="str">
            <v>NT</v>
          </cell>
          <cell r="FN390">
            <v>17.399999999999999</v>
          </cell>
          <cell r="FO390" t="str">
            <v>NA</v>
          </cell>
          <cell r="FP390" t="b">
            <v>0</v>
          </cell>
          <cell r="FR390" t="str">
            <v>M</v>
          </cell>
          <cell r="FS390">
            <v>55</v>
          </cell>
          <cell r="FT390" t="str">
            <v>HIGH</v>
          </cell>
          <cell r="FU390">
            <v>0.37015793078550202</v>
          </cell>
          <cell r="FV390">
            <v>42.943445338667303</v>
          </cell>
          <cell r="FW390">
            <v>54.398294076818502</v>
          </cell>
          <cell r="FX390">
            <v>205</v>
          </cell>
          <cell r="FY390">
            <v>77</v>
          </cell>
          <cell r="FZ390">
            <v>24.3067970990049</v>
          </cell>
          <cell r="GA390">
            <v>1</v>
          </cell>
          <cell r="GB390">
            <v>0.15</v>
          </cell>
          <cell r="GC390">
            <v>43.2</v>
          </cell>
          <cell r="GD390">
            <v>26.3</v>
          </cell>
          <cell r="GE390">
            <v>0.39</v>
          </cell>
          <cell r="GF390">
            <v>41.7</v>
          </cell>
          <cell r="GG390">
            <v>31.4</v>
          </cell>
          <cell r="GH390">
            <v>0.28000000000000003</v>
          </cell>
          <cell r="GI390">
            <v>52.5</v>
          </cell>
          <cell r="GJ390">
            <v>56.2</v>
          </cell>
          <cell r="GK390">
            <v>0.35</v>
          </cell>
          <cell r="GL390">
            <v>54.5</v>
          </cell>
          <cell r="GM390">
            <v>59.1</v>
          </cell>
          <cell r="GN390" t="str">
            <v>CAUCASIAN</v>
          </cell>
          <cell r="GO390">
            <v>-0.16949</v>
          </cell>
          <cell r="GP390" t="str">
            <v>NA</v>
          </cell>
          <cell r="GQ390">
            <v>7.0846999999999993E-2</v>
          </cell>
          <cell r="GR390" t="str">
            <v>NA</v>
          </cell>
          <cell r="GS390">
            <v>2</v>
          </cell>
          <cell r="GT390">
            <v>123219471034</v>
          </cell>
          <cell r="GU390" t="str">
            <v>RO014330 0027</v>
          </cell>
          <cell r="GV390" t="str">
            <v>Recall Group F 092021-Samples-RO014330 0027</v>
          </cell>
          <cell r="GW390">
            <v>222736</v>
          </cell>
          <cell r="GX390">
            <v>14978.88</v>
          </cell>
          <cell r="GY390">
            <v>1045</v>
          </cell>
          <cell r="GZ390">
            <v>70.28</v>
          </cell>
          <cell r="HA390">
            <v>7</v>
          </cell>
          <cell r="HB390">
            <v>0.47</v>
          </cell>
          <cell r="HC390">
            <v>479</v>
          </cell>
          <cell r="HD390">
            <v>32.21</v>
          </cell>
          <cell r="HE390">
            <v>249000</v>
          </cell>
        </row>
        <row r="391">
          <cell r="B391">
            <v>35007710557</v>
          </cell>
          <cell r="C391" t="str">
            <v>W08671400109700</v>
          </cell>
          <cell r="D391" t="str">
            <v>RO014234 0001</v>
          </cell>
          <cell r="E391" t="str">
            <v>RO014234 0001</v>
          </cell>
          <cell r="F391" t="str">
            <v>RO014234</v>
          </cell>
          <cell r="G391" t="str">
            <v>RO014234 0027</v>
          </cell>
          <cell r="H391" t="str">
            <v>RO014234</v>
          </cell>
          <cell r="I391">
            <v>27</v>
          </cell>
          <cell r="J391">
            <v>155101918</v>
          </cell>
          <cell r="K391">
            <v>2</v>
          </cell>
          <cell r="L391">
            <v>104028931439</v>
          </cell>
          <cell r="M391" t="str">
            <v>Recall</v>
          </cell>
          <cell r="N391" t="str">
            <v>Recall D23</v>
          </cell>
          <cell r="O391" t="str">
            <v>Matrix tube</v>
          </cell>
          <cell r="P391" t="str">
            <v>Supernate</v>
          </cell>
          <cell r="Q391">
            <v>5578</v>
          </cell>
          <cell r="R391">
            <v>9</v>
          </cell>
          <cell r="S391">
            <v>17</v>
          </cell>
          <cell r="T391" t="str">
            <v>NA</v>
          </cell>
          <cell r="U391" t="str">
            <v>H</v>
          </cell>
          <cell r="V391" t="b">
            <v>1</v>
          </cell>
          <cell r="W391">
            <v>27</v>
          </cell>
          <cell r="X391" t="b">
            <v>0</v>
          </cell>
          <cell r="Y391" t="b">
            <v>0</v>
          </cell>
          <cell r="Z391" t="b">
            <v>0</v>
          </cell>
          <cell r="AA391" t="b">
            <v>0</v>
          </cell>
          <cell r="AB391" t="b">
            <v>1</v>
          </cell>
          <cell r="AC391">
            <v>100726541128</v>
          </cell>
          <cell r="AD391" t="str">
            <v>ITxM</v>
          </cell>
          <cell r="AE391" t="b">
            <v>1</v>
          </cell>
          <cell r="AF391" t="str">
            <v>ASIAN</v>
          </cell>
          <cell r="AG391">
            <v>1</v>
          </cell>
          <cell r="AH391">
            <v>1</v>
          </cell>
          <cell r="AI391">
            <v>0</v>
          </cell>
          <cell r="AJ391">
            <v>0</v>
          </cell>
          <cell r="AK391">
            <v>0</v>
          </cell>
          <cell r="AL391">
            <v>1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 t="str">
            <v>NOTHISPANICLATINO</v>
          </cell>
          <cell r="AS391" t="str">
            <v>Recall Completed</v>
          </cell>
          <cell r="AT391" t="str">
            <v>NULL</v>
          </cell>
          <cell r="AU391" t="str">
            <v>NULL</v>
          </cell>
          <cell r="AV391">
            <v>13</v>
          </cell>
          <cell r="AW391">
            <v>62</v>
          </cell>
          <cell r="AX391">
            <v>10649.6</v>
          </cell>
          <cell r="AY391">
            <v>0.8692010309</v>
          </cell>
          <cell r="AZ391">
            <v>297.3</v>
          </cell>
          <cell r="BA391">
            <v>19.600000000000001</v>
          </cell>
          <cell r="BC391" t="str">
            <v>NA</v>
          </cell>
          <cell r="BD391">
            <v>47</v>
          </cell>
          <cell r="BE391" t="str">
            <v>glad9</v>
          </cell>
          <cell r="BF391" t="str">
            <v>CPD;AS1</v>
          </cell>
          <cell r="BG391" t="str">
            <v>Pitt</v>
          </cell>
          <cell r="BH391" t="str">
            <v>Inf</v>
          </cell>
          <cell r="BI391">
            <v>0</v>
          </cell>
          <cell r="BJ391">
            <v>5</v>
          </cell>
          <cell r="BK391">
            <v>5</v>
          </cell>
          <cell r="BL391">
            <v>165</v>
          </cell>
          <cell r="BM391" t="str">
            <v>N</v>
          </cell>
          <cell r="BN391" t="str">
            <v>NA</v>
          </cell>
          <cell r="BO391" t="str">
            <v>N</v>
          </cell>
          <cell r="BP391">
            <v>410</v>
          </cell>
          <cell r="BQ391" t="str">
            <v>E</v>
          </cell>
          <cell r="BR391" t="str">
            <v>N</v>
          </cell>
          <cell r="BS391" t="str">
            <v>N</v>
          </cell>
          <cell r="BT391">
            <v>0</v>
          </cell>
          <cell r="BU391" t="str">
            <v>N</v>
          </cell>
          <cell r="BV391" t="str">
            <v>99A99</v>
          </cell>
          <cell r="BW391" t="str">
            <v>N</v>
          </cell>
          <cell r="BX391" t="str">
            <v>NA</v>
          </cell>
          <cell r="BY391">
            <v>6.35</v>
          </cell>
          <cell r="BZ391">
            <v>4.2949999999999999</v>
          </cell>
          <cell r="CA391">
            <v>13.3</v>
          </cell>
          <cell r="CB391">
            <v>39.549999999999997</v>
          </cell>
          <cell r="CC391">
            <v>92.15</v>
          </cell>
          <cell r="CD391">
            <v>13.15</v>
          </cell>
          <cell r="CE391">
            <v>248.5</v>
          </cell>
          <cell r="CF391" t="str">
            <v>N</v>
          </cell>
          <cell r="CG391" t="str">
            <v>N</v>
          </cell>
          <cell r="CS391" t="str">
            <v>N</v>
          </cell>
          <cell r="CY391" t="str">
            <v>N</v>
          </cell>
          <cell r="DW391" t="str">
            <v>Y</v>
          </cell>
          <cell r="DX391" t="str">
            <v>N</v>
          </cell>
          <cell r="DY391" t="str">
            <v>N</v>
          </cell>
          <cell r="DZ391" t="str">
            <v>N</v>
          </cell>
          <cell r="EC391" t="str">
            <v>N</v>
          </cell>
          <cell r="ED391" t="str">
            <v>Y</v>
          </cell>
          <cell r="EL391">
            <v>0</v>
          </cell>
          <cell r="EN391" t="str">
            <v>N</v>
          </cell>
          <cell r="EO391">
            <v>0</v>
          </cell>
          <cell r="EQ391">
            <v>19</v>
          </cell>
          <cell r="ER391">
            <v>4</v>
          </cell>
          <cell r="ES391">
            <v>20</v>
          </cell>
          <cell r="ET391" t="str">
            <v>N</v>
          </cell>
          <cell r="EU391" t="str">
            <v>M</v>
          </cell>
          <cell r="EV391" t="str">
            <v>H</v>
          </cell>
          <cell r="EW391" t="str">
            <v>WB</v>
          </cell>
          <cell r="EX391" t="str">
            <v>N</v>
          </cell>
          <cell r="EY391" t="str">
            <v>S</v>
          </cell>
          <cell r="EZ391" t="str">
            <v>A+</v>
          </cell>
          <cell r="FA391" t="str">
            <v>NR</v>
          </cell>
          <cell r="FB391" t="str">
            <v>NR</v>
          </cell>
          <cell r="FC391" t="str">
            <v>NR</v>
          </cell>
          <cell r="FD391" t="str">
            <v>NR</v>
          </cell>
          <cell r="FE391" t="str">
            <v>NR</v>
          </cell>
          <cell r="FF391" t="str">
            <v>NT</v>
          </cell>
          <cell r="FG391" t="str">
            <v>NR</v>
          </cell>
          <cell r="FH391" t="str">
            <v>NR</v>
          </cell>
          <cell r="FI391" t="str">
            <v>NR</v>
          </cell>
          <cell r="FJ391" t="str">
            <v>NR</v>
          </cell>
          <cell r="FK391" t="str">
            <v>NR</v>
          </cell>
          <cell r="FL391" t="str">
            <v>NR</v>
          </cell>
          <cell r="FM391" t="str">
            <v>NR</v>
          </cell>
          <cell r="FN391">
            <v>14.7</v>
          </cell>
          <cell r="FO391" t="str">
            <v>NA</v>
          </cell>
          <cell r="FP391" t="b">
            <v>0</v>
          </cell>
          <cell r="FR391" t="str">
            <v>F</v>
          </cell>
          <cell r="FS391">
            <v>26</v>
          </cell>
          <cell r="FT391" t="str">
            <v>ASIAN</v>
          </cell>
          <cell r="FU391">
            <v>0.76014028126849698</v>
          </cell>
          <cell r="FV391">
            <v>15.7030501087728</v>
          </cell>
          <cell r="FW391">
            <v>46.9409651565038</v>
          </cell>
          <cell r="FX391">
            <v>165</v>
          </cell>
          <cell r="FY391">
            <v>65</v>
          </cell>
          <cell r="FZ391">
            <v>27.454437869822499</v>
          </cell>
          <cell r="GA391">
            <v>1</v>
          </cell>
          <cell r="GB391">
            <v>0.18</v>
          </cell>
          <cell r="GC391">
            <v>11.9</v>
          </cell>
          <cell r="GD391">
            <v>6.3</v>
          </cell>
          <cell r="GE391">
            <v>0.28000000000000003</v>
          </cell>
          <cell r="GF391">
            <v>13.6</v>
          </cell>
          <cell r="GG391">
            <v>12.5</v>
          </cell>
          <cell r="GH391">
            <v>0.5</v>
          </cell>
          <cell r="GI391">
            <v>17</v>
          </cell>
          <cell r="GJ391">
            <v>17.399999999999999</v>
          </cell>
          <cell r="GK391">
            <v>0.38</v>
          </cell>
          <cell r="GL391">
            <v>17.5</v>
          </cell>
          <cell r="GM391">
            <v>46</v>
          </cell>
          <cell r="GN391" t="str">
            <v>EAS</v>
          </cell>
          <cell r="GO391">
            <v>-6.6879999999999995E-2</v>
          </cell>
          <cell r="GP391">
            <v>0.25085499999999999</v>
          </cell>
          <cell r="GQ391" t="str">
            <v>NA</v>
          </cell>
          <cell r="GR391">
            <v>0.25248799999999999</v>
          </cell>
          <cell r="GS391">
            <v>2</v>
          </cell>
          <cell r="GT391">
            <v>124625371379</v>
          </cell>
          <cell r="GU391" t="str">
            <v>RO014234 0027</v>
          </cell>
          <cell r="GV391" t="str">
            <v>Recall Set A 090821-Samples-RO014234 0027</v>
          </cell>
          <cell r="GW391">
            <v>437232</v>
          </cell>
          <cell r="GX391">
            <v>23931.69</v>
          </cell>
          <cell r="GY391">
            <v>781</v>
          </cell>
          <cell r="GZ391">
            <v>42.75</v>
          </cell>
          <cell r="HA391">
            <v>10</v>
          </cell>
          <cell r="HB391">
            <v>0.55000000000000004</v>
          </cell>
          <cell r="HC391">
            <v>550</v>
          </cell>
          <cell r="HD391">
            <v>30.1</v>
          </cell>
          <cell r="HE391">
            <v>416000</v>
          </cell>
        </row>
        <row r="392">
          <cell r="B392">
            <v>35007710599</v>
          </cell>
          <cell r="C392" t="str">
            <v>W08531500067200</v>
          </cell>
          <cell r="D392" t="str">
            <v>RO014304 0001</v>
          </cell>
          <cell r="E392" t="str">
            <v>RO014304 0001</v>
          </cell>
          <cell r="F392" t="str">
            <v>RO014304</v>
          </cell>
          <cell r="G392" t="str">
            <v>RO014304 0027</v>
          </cell>
          <cell r="H392" t="str">
            <v>RO014304</v>
          </cell>
          <cell r="I392">
            <v>27</v>
          </cell>
          <cell r="J392">
            <v>157073465</v>
          </cell>
          <cell r="K392">
            <v>2</v>
          </cell>
          <cell r="L392">
            <v>113133331110</v>
          </cell>
          <cell r="M392" t="str">
            <v>Recall</v>
          </cell>
          <cell r="N392" t="str">
            <v>Recall D23</v>
          </cell>
          <cell r="O392" t="str">
            <v>Matrix tube</v>
          </cell>
          <cell r="P392" t="str">
            <v>Supernate</v>
          </cell>
          <cell r="Q392">
            <v>5583</v>
          </cell>
          <cell r="R392">
            <v>1</v>
          </cell>
          <cell r="S392">
            <v>17</v>
          </cell>
          <cell r="T392" t="str">
            <v>NA</v>
          </cell>
          <cell r="U392" t="str">
            <v>C</v>
          </cell>
          <cell r="V392" t="b">
            <v>1</v>
          </cell>
          <cell r="W392">
            <v>27</v>
          </cell>
          <cell r="X392" t="b">
            <v>0</v>
          </cell>
          <cell r="Y392" t="b">
            <v>0</v>
          </cell>
          <cell r="Z392" t="b">
            <v>0</v>
          </cell>
          <cell r="AA392" t="b">
            <v>0</v>
          </cell>
          <cell r="AB392" t="b">
            <v>1</v>
          </cell>
          <cell r="AC392">
            <v>129089481404</v>
          </cell>
          <cell r="AD392" t="str">
            <v>ITxM</v>
          </cell>
          <cell r="AE392" t="b">
            <v>1</v>
          </cell>
          <cell r="AF392" t="str">
            <v>HIGH</v>
          </cell>
          <cell r="AG392">
            <v>1</v>
          </cell>
          <cell r="AH392">
            <v>1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1</v>
          </cell>
          <cell r="AO392">
            <v>0</v>
          </cell>
          <cell r="AP392">
            <v>0</v>
          </cell>
          <cell r="AQ392">
            <v>0</v>
          </cell>
          <cell r="AR392" t="str">
            <v>NOTHISPANICLATINO</v>
          </cell>
          <cell r="AS392" t="str">
            <v>Recall Completed</v>
          </cell>
          <cell r="AT392" t="str">
            <v>NULL</v>
          </cell>
          <cell r="AU392" t="str">
            <v>NULL</v>
          </cell>
          <cell r="AV392">
            <v>13</v>
          </cell>
          <cell r="AW392">
            <v>58</v>
          </cell>
          <cell r="AX392">
            <v>9807.9</v>
          </cell>
          <cell r="AY392">
            <v>0.45055970150000002</v>
          </cell>
          <cell r="AZ392">
            <v>282.5</v>
          </cell>
          <cell r="BA392">
            <v>43.7</v>
          </cell>
          <cell r="BC392" t="str">
            <v>NA</v>
          </cell>
          <cell r="BD392">
            <v>17.8</v>
          </cell>
          <cell r="BE392" t="str">
            <v>glad10</v>
          </cell>
          <cell r="BF392" t="str">
            <v>CPD;AS1</v>
          </cell>
          <cell r="BG392" t="str">
            <v>Pitt</v>
          </cell>
          <cell r="BH392">
            <v>175</v>
          </cell>
          <cell r="BI392">
            <v>10</v>
          </cell>
          <cell r="BJ392">
            <v>5</v>
          </cell>
          <cell r="BK392">
            <v>11</v>
          </cell>
          <cell r="BL392">
            <v>185</v>
          </cell>
          <cell r="BM392" t="str">
            <v>N</v>
          </cell>
          <cell r="BN392" t="str">
            <v>NA</v>
          </cell>
          <cell r="BO392" t="str">
            <v>Y</v>
          </cell>
          <cell r="BP392">
            <v>840</v>
          </cell>
          <cell r="BQ392" t="str">
            <v>C</v>
          </cell>
          <cell r="BR392" t="str">
            <v>N</v>
          </cell>
          <cell r="BT392" t="str">
            <v>NA</v>
          </cell>
          <cell r="BU392" t="str">
            <v>N</v>
          </cell>
          <cell r="BV392" t="str">
            <v>W9999</v>
          </cell>
          <cell r="BW392" t="str">
            <v>N</v>
          </cell>
          <cell r="BX392" t="str">
            <v>NA</v>
          </cell>
          <cell r="BY392">
            <v>10.15</v>
          </cell>
          <cell r="BZ392">
            <v>5.34</v>
          </cell>
          <cell r="CA392">
            <v>14.1</v>
          </cell>
          <cell r="CB392">
            <v>43.4</v>
          </cell>
          <cell r="CC392">
            <v>81.2</v>
          </cell>
          <cell r="CD392">
            <v>18</v>
          </cell>
          <cell r="CE392">
            <v>243.5</v>
          </cell>
          <cell r="CF392" t="str">
            <v>N</v>
          </cell>
          <cell r="CG392" t="str">
            <v>N</v>
          </cell>
          <cell r="CS392" t="str">
            <v>N</v>
          </cell>
          <cell r="CY392" t="str">
            <v>N</v>
          </cell>
          <cell r="DW392" t="str">
            <v>Y</v>
          </cell>
          <cell r="DX392" t="str">
            <v>N</v>
          </cell>
          <cell r="DZ392" t="str">
            <v>Y</v>
          </cell>
          <cell r="EA392" t="str">
            <v>Daily</v>
          </cell>
          <cell r="EB392" t="str">
            <v>N</v>
          </cell>
          <cell r="EC392" t="str">
            <v>N</v>
          </cell>
          <cell r="EL392">
            <v>0</v>
          </cell>
          <cell r="EO392">
            <v>0</v>
          </cell>
          <cell r="EQ392">
            <v>4.2085029967192602</v>
          </cell>
          <cell r="ER392">
            <v>6</v>
          </cell>
          <cell r="ES392">
            <v>6</v>
          </cell>
          <cell r="ET392" t="str">
            <v>T</v>
          </cell>
          <cell r="EU392" t="str">
            <v>F</v>
          </cell>
          <cell r="EV392" t="str">
            <v>H</v>
          </cell>
          <cell r="EW392" t="str">
            <v>WB</v>
          </cell>
          <cell r="EX392" t="str">
            <v>N</v>
          </cell>
          <cell r="EY392" t="str">
            <v>S</v>
          </cell>
          <cell r="EZ392" t="str">
            <v>A+</v>
          </cell>
          <cell r="FA392" t="str">
            <v>NT</v>
          </cell>
          <cell r="FB392" t="str">
            <v>NR</v>
          </cell>
          <cell r="FC392" t="str">
            <v>NR</v>
          </cell>
          <cell r="FD392" t="str">
            <v>NR</v>
          </cell>
          <cell r="FE392" t="str">
            <v>NR</v>
          </cell>
          <cell r="FF392" t="str">
            <v>NT</v>
          </cell>
          <cell r="FG392" t="str">
            <v>NR</v>
          </cell>
          <cell r="FH392" t="str">
            <v>NR</v>
          </cell>
          <cell r="FI392" t="str">
            <v>NR</v>
          </cell>
          <cell r="FJ392" t="str">
            <v>NR</v>
          </cell>
          <cell r="FK392" t="str">
            <v>NR</v>
          </cell>
          <cell r="FL392" t="str">
            <v>NR</v>
          </cell>
          <cell r="FM392" t="str">
            <v>NT</v>
          </cell>
          <cell r="FN392">
            <v>14.8</v>
          </cell>
          <cell r="FO392" t="str">
            <v>NA</v>
          </cell>
          <cell r="FP392" t="b">
            <v>0</v>
          </cell>
          <cell r="FR392" t="str">
            <v>M</v>
          </cell>
          <cell r="FS392">
            <v>70</v>
          </cell>
          <cell r="FT392" t="str">
            <v>HIGH</v>
          </cell>
          <cell r="FU392">
            <v>0.39646024481477499</v>
          </cell>
          <cell r="FV392">
            <v>39.065809007009697</v>
          </cell>
          <cell r="FW392">
            <v>16.6973534241164</v>
          </cell>
          <cell r="FX392">
            <v>185</v>
          </cell>
          <cell r="FY392">
            <v>71</v>
          </cell>
          <cell r="FZ392">
            <v>25.799444554651899</v>
          </cell>
          <cell r="GA392">
            <v>1</v>
          </cell>
          <cell r="GB392">
            <v>0.27</v>
          </cell>
          <cell r="GC392">
            <v>28.7</v>
          </cell>
          <cell r="GD392">
            <v>17</v>
          </cell>
          <cell r="GE392">
            <v>0.45</v>
          </cell>
          <cell r="GF392">
            <v>36.700000000000003</v>
          </cell>
          <cell r="GG392">
            <v>13.2</v>
          </cell>
          <cell r="GH392">
            <v>1.01</v>
          </cell>
          <cell r="GI392">
            <v>36</v>
          </cell>
          <cell r="GJ392">
            <v>16.2</v>
          </cell>
          <cell r="GK392">
            <v>0.47</v>
          </cell>
          <cell r="GL392">
            <v>36</v>
          </cell>
          <cell r="GM392">
            <v>36.299999999999997</v>
          </cell>
          <cell r="GN392" t="str">
            <v>CAUCASIAN</v>
          </cell>
          <cell r="GO392">
            <v>-3.9694E-2</v>
          </cell>
          <cell r="GP392" t="str">
            <v>NA</v>
          </cell>
          <cell r="GQ392">
            <v>1.03E-2</v>
          </cell>
          <cell r="GR392" t="str">
            <v>NA</v>
          </cell>
          <cell r="GS392">
            <v>2</v>
          </cell>
          <cell r="GT392">
            <v>120481811132</v>
          </cell>
          <cell r="GU392" t="str">
            <v>RO014304 0027</v>
          </cell>
          <cell r="GV392" t="str">
            <v>Recall Group E 091521-Samples-RO014304 0027</v>
          </cell>
          <cell r="GW392">
            <v>551744</v>
          </cell>
          <cell r="GX392">
            <v>36132.550000000003</v>
          </cell>
          <cell r="GY392">
            <v>502</v>
          </cell>
          <cell r="GZ392">
            <v>32.869999999999997</v>
          </cell>
          <cell r="HA392">
            <v>3</v>
          </cell>
          <cell r="HB392">
            <v>0.2</v>
          </cell>
          <cell r="HC392">
            <v>435</v>
          </cell>
          <cell r="HD392">
            <v>28.49</v>
          </cell>
          <cell r="HE392">
            <v>26700</v>
          </cell>
        </row>
        <row r="393">
          <cell r="B393">
            <v>35007710730</v>
          </cell>
          <cell r="C393" t="str">
            <v>W08601500311900</v>
          </cell>
          <cell r="D393" t="str">
            <v>RO014753 0001</v>
          </cell>
          <cell r="E393" t="str">
            <v>RO014753 0001</v>
          </cell>
          <cell r="F393" t="str">
            <v>RO014753</v>
          </cell>
          <cell r="G393" t="str">
            <v>RO014753 0027</v>
          </cell>
          <cell r="H393" t="str">
            <v>RO014753</v>
          </cell>
          <cell r="I393">
            <v>27</v>
          </cell>
          <cell r="J393">
            <v>157070458</v>
          </cell>
          <cell r="K393">
            <v>2</v>
          </cell>
          <cell r="L393">
            <v>146496611048</v>
          </cell>
          <cell r="M393" t="str">
            <v>Recall</v>
          </cell>
          <cell r="N393" t="str">
            <v>Recall D23</v>
          </cell>
          <cell r="O393" t="str">
            <v>Matrix tube</v>
          </cell>
          <cell r="P393" t="str">
            <v>Supernate</v>
          </cell>
          <cell r="Q393">
            <v>5587</v>
          </cell>
          <cell r="R393">
            <v>7</v>
          </cell>
          <cell r="S393">
            <v>12</v>
          </cell>
          <cell r="T393" t="str">
            <v>NA</v>
          </cell>
          <cell r="U393" t="str">
            <v>E</v>
          </cell>
          <cell r="V393" t="b">
            <v>1</v>
          </cell>
          <cell r="W393">
            <v>27</v>
          </cell>
          <cell r="X393" t="b">
            <v>0</v>
          </cell>
          <cell r="Y393" t="b">
            <v>0</v>
          </cell>
          <cell r="Z393" t="b">
            <v>0</v>
          </cell>
          <cell r="AA393" t="b">
            <v>0</v>
          </cell>
          <cell r="AB393" t="b">
            <v>1</v>
          </cell>
          <cell r="AC393">
            <v>149335531440</v>
          </cell>
          <cell r="AD393" t="str">
            <v>ITxM</v>
          </cell>
          <cell r="AE393" t="b">
            <v>1</v>
          </cell>
          <cell r="AF393" t="str">
            <v>CAUCASIAN_OTHER</v>
          </cell>
          <cell r="AG393">
            <v>1</v>
          </cell>
          <cell r="AH393">
            <v>1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1</v>
          </cell>
          <cell r="AO393">
            <v>0</v>
          </cell>
          <cell r="AP393">
            <v>0</v>
          </cell>
          <cell r="AQ393">
            <v>0</v>
          </cell>
          <cell r="AR393" t="str">
            <v>NOTHISPANICLATINO</v>
          </cell>
          <cell r="AS393" t="str">
            <v>Recall Completed</v>
          </cell>
          <cell r="AT393" t="str">
            <v>NULL</v>
          </cell>
          <cell r="AU393" t="str">
            <v>NULL</v>
          </cell>
          <cell r="AV393">
            <v>8.5</v>
          </cell>
          <cell r="AW393">
            <v>62</v>
          </cell>
          <cell r="AX393">
            <v>11125.3</v>
          </cell>
          <cell r="AY393">
            <v>0.40234375</v>
          </cell>
          <cell r="AZ393">
            <v>319.10000000000002</v>
          </cell>
          <cell r="BA393">
            <v>38.4</v>
          </cell>
          <cell r="BC393" t="str">
            <v>NA</v>
          </cell>
          <cell r="BD393">
            <v>60.4</v>
          </cell>
          <cell r="BE393" t="str">
            <v>glad8</v>
          </cell>
          <cell r="BF393" t="str">
            <v>CPD;AS1</v>
          </cell>
          <cell r="BG393" t="str">
            <v>Pitt</v>
          </cell>
          <cell r="BH393">
            <v>329</v>
          </cell>
          <cell r="BI393">
            <v>1</v>
          </cell>
          <cell r="BJ393">
            <v>6</v>
          </cell>
          <cell r="BK393">
            <v>4</v>
          </cell>
          <cell r="BL393">
            <v>219</v>
          </cell>
          <cell r="BM393" t="str">
            <v>NA</v>
          </cell>
          <cell r="BN393" t="str">
            <v>NA</v>
          </cell>
          <cell r="BO393" t="str">
            <v>NA</v>
          </cell>
          <cell r="BP393" t="str">
            <v>NA</v>
          </cell>
          <cell r="BQ393" t="str">
            <v>NA</v>
          </cell>
          <cell r="BR393" t="str">
            <v>NA</v>
          </cell>
          <cell r="BS393" t="str">
            <v>NA</v>
          </cell>
          <cell r="BT393" t="str">
            <v>NA</v>
          </cell>
          <cell r="BU393" t="str">
            <v>NA</v>
          </cell>
          <cell r="BV393" t="str">
            <v>NA</v>
          </cell>
          <cell r="BW393" t="str">
            <v>NA</v>
          </cell>
          <cell r="BX393" t="str">
            <v>NA</v>
          </cell>
          <cell r="BY393">
            <v>7.5</v>
          </cell>
          <cell r="BZ393">
            <v>4.9000000000000004</v>
          </cell>
          <cell r="CA393">
            <v>15.3</v>
          </cell>
          <cell r="CB393">
            <v>46</v>
          </cell>
          <cell r="CC393">
            <v>93.7</v>
          </cell>
          <cell r="CD393">
            <v>13.9</v>
          </cell>
          <cell r="CE393">
            <v>290</v>
          </cell>
          <cell r="CF393" t="str">
            <v>N</v>
          </cell>
          <cell r="CG393" t="str">
            <v>N</v>
          </cell>
          <cell r="CS393" t="str">
            <v>N</v>
          </cell>
          <cell r="CY393" t="str">
            <v>N</v>
          </cell>
          <cell r="DW393" t="str">
            <v>Y</v>
          </cell>
          <cell r="DX393" t="str">
            <v>N</v>
          </cell>
          <cell r="DZ393" t="str">
            <v>N</v>
          </cell>
          <cell r="EC393" t="str">
            <v>N</v>
          </cell>
          <cell r="EL393">
            <v>0</v>
          </cell>
          <cell r="EO393">
            <v>0</v>
          </cell>
          <cell r="EQ393">
            <v>191</v>
          </cell>
          <cell r="ER393">
            <v>1</v>
          </cell>
          <cell r="ES393">
            <v>19</v>
          </cell>
          <cell r="ET393" t="str">
            <v>T</v>
          </cell>
          <cell r="EU393" t="str">
            <v>M</v>
          </cell>
          <cell r="EV393" t="str">
            <v>H</v>
          </cell>
          <cell r="EW393" t="str">
            <v>WB</v>
          </cell>
          <cell r="EX393" t="str">
            <v>N</v>
          </cell>
          <cell r="EY393" t="str">
            <v>S</v>
          </cell>
          <cell r="EZ393" t="str">
            <v>B+</v>
          </cell>
          <cell r="FA393" t="str">
            <v>NR</v>
          </cell>
          <cell r="FB393" t="str">
            <v>NR</v>
          </cell>
          <cell r="FC393" t="str">
            <v>NR</v>
          </cell>
          <cell r="FD393" t="str">
            <v>NR</v>
          </cell>
          <cell r="FE393" t="str">
            <v>NR</v>
          </cell>
          <cell r="FF393" t="str">
            <v>NT</v>
          </cell>
          <cell r="FG393" t="str">
            <v>NR</v>
          </cell>
          <cell r="FH393" t="str">
            <v>NR</v>
          </cell>
          <cell r="FI393" t="str">
            <v>NR</v>
          </cell>
          <cell r="FJ393" t="str">
            <v>NR</v>
          </cell>
          <cell r="FK393" t="str">
            <v>NR</v>
          </cell>
          <cell r="FL393" t="str">
            <v>NR</v>
          </cell>
          <cell r="FM393" t="str">
            <v>NT</v>
          </cell>
          <cell r="FN393">
            <v>15.8</v>
          </cell>
          <cell r="FO393" t="str">
            <v>NA</v>
          </cell>
          <cell r="FP393" t="b">
            <v>0</v>
          </cell>
          <cell r="FR393" t="str">
            <v>M</v>
          </cell>
          <cell r="FS393">
            <v>49</v>
          </cell>
          <cell r="FT393" t="str">
            <v>CAUCASIAN</v>
          </cell>
          <cell r="FU393">
            <v>0.35457432059343102</v>
          </cell>
          <cell r="FV393">
            <v>33.9279408675634</v>
          </cell>
          <cell r="FW393">
            <v>60.819882869311698</v>
          </cell>
          <cell r="FX393">
            <v>219</v>
          </cell>
          <cell r="FY393">
            <v>76</v>
          </cell>
          <cell r="FZ393">
            <v>26.654605263157901</v>
          </cell>
          <cell r="GA393">
            <v>1</v>
          </cell>
          <cell r="GB393">
            <v>0.46</v>
          </cell>
          <cell r="GC393">
            <v>41.4</v>
          </cell>
          <cell r="GD393">
            <v>15.2</v>
          </cell>
          <cell r="GE393">
            <v>0.66</v>
          </cell>
          <cell r="GF393">
            <v>39.5</v>
          </cell>
          <cell r="GG393">
            <v>13.7</v>
          </cell>
          <cell r="GH393">
            <v>0.99</v>
          </cell>
          <cell r="GI393">
            <v>43.8</v>
          </cell>
          <cell r="GJ393">
            <v>21.7</v>
          </cell>
          <cell r="GK393">
            <v>0.7</v>
          </cell>
          <cell r="GL393">
            <v>41.8</v>
          </cell>
          <cell r="GM393">
            <v>53.2</v>
          </cell>
          <cell r="GN393" t="str">
            <v>CAUCASIAN</v>
          </cell>
          <cell r="GO393">
            <v>-0.30179800000000001</v>
          </cell>
          <cell r="GP393" t="str">
            <v>NA</v>
          </cell>
          <cell r="GQ393">
            <v>7.0846999999999993E-2</v>
          </cell>
          <cell r="GR393" t="str">
            <v>NA</v>
          </cell>
          <cell r="GS393">
            <v>2</v>
          </cell>
          <cell r="GT393">
            <v>100959801261</v>
          </cell>
          <cell r="GU393" t="str">
            <v>RO014753 0027</v>
          </cell>
          <cell r="GV393" t="str">
            <v>Recall Group T U 092921-Group U-RO014753 0027</v>
          </cell>
          <cell r="GW393">
            <v>470008</v>
          </cell>
          <cell r="GX393">
            <v>30619.41</v>
          </cell>
          <cell r="GY393">
            <v>641</v>
          </cell>
          <cell r="GZ393">
            <v>41.76</v>
          </cell>
          <cell r="HA393">
            <v>1</v>
          </cell>
          <cell r="HB393">
            <v>7.0000000000000007E-2</v>
          </cell>
          <cell r="HC393">
            <v>763</v>
          </cell>
          <cell r="HD393">
            <v>49.71</v>
          </cell>
          <cell r="HE393">
            <v>1160000</v>
          </cell>
        </row>
        <row r="394">
          <cell r="B394">
            <v>35007710789</v>
          </cell>
          <cell r="C394" t="str">
            <v>W08591400628100</v>
          </cell>
          <cell r="D394" t="str">
            <v>RO014256 0001</v>
          </cell>
          <cell r="E394" t="str">
            <v>RO014256 0001</v>
          </cell>
          <cell r="F394" t="str">
            <v>RO014256</v>
          </cell>
          <cell r="G394" t="str">
            <v>RO014256 0027</v>
          </cell>
          <cell r="H394" t="str">
            <v>RO014256</v>
          </cell>
          <cell r="I394">
            <v>27</v>
          </cell>
          <cell r="J394">
            <v>155102814</v>
          </cell>
          <cell r="K394">
            <v>2</v>
          </cell>
          <cell r="L394">
            <v>106438891453</v>
          </cell>
          <cell r="M394" t="str">
            <v>Recall</v>
          </cell>
          <cell r="N394" t="str">
            <v>Recall D23</v>
          </cell>
          <cell r="O394" t="str">
            <v>Matrix tube</v>
          </cell>
          <cell r="P394" t="str">
            <v>Supernate</v>
          </cell>
          <cell r="Q394">
            <v>5579</v>
          </cell>
          <cell r="R394">
            <v>1</v>
          </cell>
          <cell r="S394">
            <v>17</v>
          </cell>
          <cell r="T394" t="str">
            <v>NA</v>
          </cell>
          <cell r="U394" t="str">
            <v>F</v>
          </cell>
          <cell r="V394" t="b">
            <v>1</v>
          </cell>
          <cell r="W394">
            <v>27</v>
          </cell>
          <cell r="X394" t="b">
            <v>0</v>
          </cell>
          <cell r="Y394" t="b">
            <v>0</v>
          </cell>
          <cell r="Z394" t="b">
            <v>0</v>
          </cell>
          <cell r="AA394" t="b">
            <v>0</v>
          </cell>
          <cell r="AB394" t="b">
            <v>1</v>
          </cell>
          <cell r="AC394">
            <v>101317441218</v>
          </cell>
          <cell r="AD394" t="str">
            <v>ITxM</v>
          </cell>
          <cell r="AE394" t="b">
            <v>1</v>
          </cell>
          <cell r="AF394" t="str">
            <v>AFRAMRCN</v>
          </cell>
          <cell r="AG394">
            <v>1</v>
          </cell>
          <cell r="AH394">
            <v>1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1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 t="str">
            <v>NOTHISPANICLATINO</v>
          </cell>
          <cell r="AS394" t="str">
            <v>Recall Completed</v>
          </cell>
          <cell r="AT394" t="str">
            <v>NULL</v>
          </cell>
          <cell r="AU394" t="str">
            <v>NULL</v>
          </cell>
          <cell r="AV394">
            <v>11</v>
          </cell>
          <cell r="AW394">
            <v>62</v>
          </cell>
          <cell r="AX394">
            <v>11194</v>
          </cell>
          <cell r="AY394">
            <v>0.26787903559999998</v>
          </cell>
          <cell r="AZ394">
            <v>330.5</v>
          </cell>
          <cell r="BA394">
            <v>2.1</v>
          </cell>
          <cell r="BC394" t="str">
            <v>NA</v>
          </cell>
          <cell r="BD394">
            <v>47.1</v>
          </cell>
          <cell r="BE394" t="str">
            <v>glad9</v>
          </cell>
          <cell r="BF394" t="str">
            <v>CPD;AS1</v>
          </cell>
          <cell r="BG394" t="str">
            <v>Pitt</v>
          </cell>
          <cell r="BH394">
            <v>126</v>
          </cell>
          <cell r="BI394">
            <v>5</v>
          </cell>
          <cell r="BJ394">
            <v>6</v>
          </cell>
          <cell r="BK394">
            <v>3</v>
          </cell>
          <cell r="BL394">
            <v>215</v>
          </cell>
          <cell r="BM394" t="str">
            <v>N</v>
          </cell>
          <cell r="BN394" t="str">
            <v>NA</v>
          </cell>
          <cell r="BO394" t="str">
            <v>Y</v>
          </cell>
          <cell r="BP394">
            <v>840</v>
          </cell>
          <cell r="BQ394" t="str">
            <v>E</v>
          </cell>
          <cell r="BR394" t="str">
            <v>N</v>
          </cell>
          <cell r="BT394" t="str">
            <v>NA</v>
          </cell>
          <cell r="BU394" t="str">
            <v>N</v>
          </cell>
          <cell r="BV394" t="str">
            <v>9B999</v>
          </cell>
          <cell r="BW394" t="str">
            <v>N</v>
          </cell>
          <cell r="BX394" t="str">
            <v>NA</v>
          </cell>
          <cell r="BY394">
            <v>3.7</v>
          </cell>
          <cell r="BZ394">
            <v>4.55</v>
          </cell>
          <cell r="CA394">
            <v>14.55</v>
          </cell>
          <cell r="CB394">
            <v>43.05</v>
          </cell>
          <cell r="CC394">
            <v>94.65</v>
          </cell>
          <cell r="CD394">
            <v>13.15</v>
          </cell>
          <cell r="CE394">
            <v>213</v>
          </cell>
          <cell r="CF394" t="str">
            <v>N</v>
          </cell>
          <cell r="CG394" t="str">
            <v>N</v>
          </cell>
          <cell r="CS394" t="str">
            <v>N</v>
          </cell>
          <cell r="CY394" t="str">
            <v>N</v>
          </cell>
          <cell r="DW394" t="str">
            <v>Y</v>
          </cell>
          <cell r="DX394" t="str">
            <v>N</v>
          </cell>
          <cell r="DZ394" t="str">
            <v>N</v>
          </cell>
          <cell r="EC394" t="str">
            <v>N</v>
          </cell>
          <cell r="EL394">
            <v>0</v>
          </cell>
          <cell r="EO394">
            <v>0</v>
          </cell>
          <cell r="EQ394">
            <v>105</v>
          </cell>
          <cell r="ER394">
            <v>7</v>
          </cell>
          <cell r="ES394">
            <v>23</v>
          </cell>
          <cell r="ET394" t="str">
            <v>T</v>
          </cell>
          <cell r="EU394" t="str">
            <v>M</v>
          </cell>
          <cell r="EV394" t="str">
            <v>H</v>
          </cell>
          <cell r="EW394" t="str">
            <v>WB</v>
          </cell>
          <cell r="EX394" t="str">
            <v>N</v>
          </cell>
          <cell r="EY394" t="str">
            <v>S</v>
          </cell>
          <cell r="EZ394" t="str">
            <v>O+</v>
          </cell>
          <cell r="FA394" t="str">
            <v>NT</v>
          </cell>
          <cell r="FB394" t="str">
            <v>NR</v>
          </cell>
          <cell r="FC394" t="str">
            <v>NR</v>
          </cell>
          <cell r="FD394" t="str">
            <v>NR</v>
          </cell>
          <cell r="FE394" t="str">
            <v>NR</v>
          </cell>
          <cell r="FF394" t="str">
            <v>NT</v>
          </cell>
          <cell r="FG394" t="str">
            <v>NR</v>
          </cell>
          <cell r="FH394" t="str">
            <v>NR</v>
          </cell>
          <cell r="FI394" t="str">
            <v>NR</v>
          </cell>
          <cell r="FJ394" t="str">
            <v>NR</v>
          </cell>
          <cell r="FK394" t="str">
            <v>NR</v>
          </cell>
          <cell r="FL394" t="str">
            <v>NR</v>
          </cell>
          <cell r="FM394" t="str">
            <v>NT</v>
          </cell>
          <cell r="FN394">
            <v>15.4</v>
          </cell>
          <cell r="FO394" t="str">
            <v>NA</v>
          </cell>
          <cell r="FP394" t="b">
            <v>0</v>
          </cell>
          <cell r="FR394" t="str">
            <v>M</v>
          </cell>
          <cell r="FS394">
            <v>30</v>
          </cell>
          <cell r="FT394" t="str">
            <v>AFRAMRCN</v>
          </cell>
          <cell r="FU394">
            <v>0.23776279530800801</v>
          </cell>
          <cell r="FV394">
            <v>-1.2616088422290901</v>
          </cell>
          <cell r="FW394">
            <v>47.044539169285898</v>
          </cell>
          <cell r="FX394">
            <v>215</v>
          </cell>
          <cell r="FY394">
            <v>75</v>
          </cell>
          <cell r="FZ394">
            <v>26.8702222222222</v>
          </cell>
          <cell r="GA394">
            <v>1</v>
          </cell>
          <cell r="GB394">
            <v>0.08</v>
          </cell>
          <cell r="GC394">
            <v>2.2000000000000002</v>
          </cell>
          <cell r="GD394">
            <v>18</v>
          </cell>
          <cell r="GE394">
            <v>0.09</v>
          </cell>
          <cell r="GF394">
            <v>1.1000000000000001</v>
          </cell>
          <cell r="GG394">
            <v>13.4</v>
          </cell>
          <cell r="GH394">
            <v>0.15</v>
          </cell>
          <cell r="GI394">
            <v>1.7</v>
          </cell>
          <cell r="GJ394">
            <v>16</v>
          </cell>
          <cell r="GK394">
            <v>0.36</v>
          </cell>
          <cell r="GL394">
            <v>2.7</v>
          </cell>
          <cell r="GM394">
            <v>44.5</v>
          </cell>
          <cell r="GN394" t="str">
            <v>AFRAMRCN</v>
          </cell>
          <cell r="GO394" t="str">
            <v>NA</v>
          </cell>
          <cell r="GP394">
            <v>0.73626400000000003</v>
          </cell>
          <cell r="GQ394">
            <v>-0.16838</v>
          </cell>
          <cell r="GR394">
            <v>7.0846999999999993E-2</v>
          </cell>
          <cell r="GS394">
            <v>2</v>
          </cell>
          <cell r="GT394">
            <v>119914251033</v>
          </cell>
          <cell r="GU394" t="str">
            <v>RO014256 0027</v>
          </cell>
          <cell r="GV394" t="str">
            <v>Recall Set B-Samples-RO014256 0027</v>
          </cell>
          <cell r="GW394">
            <v>60240</v>
          </cell>
          <cell r="GX394">
            <v>4623.18</v>
          </cell>
          <cell r="GY394">
            <v>708</v>
          </cell>
          <cell r="GZ394">
            <v>54.34</v>
          </cell>
          <cell r="HA394">
            <v>1</v>
          </cell>
          <cell r="HB394">
            <v>0.08</v>
          </cell>
          <cell r="HC394">
            <v>45</v>
          </cell>
          <cell r="HD394">
            <v>3.45</v>
          </cell>
          <cell r="HE394">
            <v>426000</v>
          </cell>
        </row>
        <row r="395">
          <cell r="B395">
            <v>35007710813</v>
          </cell>
          <cell r="C395" t="str">
            <v>W08701400426400</v>
          </cell>
          <cell r="D395" t="str">
            <v>RO014215 0001</v>
          </cell>
          <cell r="E395" t="str">
            <v>RO014215 0001</v>
          </cell>
          <cell r="F395" t="str">
            <v>RO014215</v>
          </cell>
          <cell r="G395" t="str">
            <v>RO014215 0027</v>
          </cell>
          <cell r="H395" t="str">
            <v>RO014215</v>
          </cell>
          <cell r="I395">
            <v>27</v>
          </cell>
          <cell r="J395">
            <v>155104103</v>
          </cell>
          <cell r="K395">
            <v>2</v>
          </cell>
          <cell r="L395">
            <v>130981621388</v>
          </cell>
          <cell r="M395" t="str">
            <v>Recall</v>
          </cell>
          <cell r="N395" t="str">
            <v>Recall D23</v>
          </cell>
          <cell r="O395" t="str">
            <v>Matrix tube</v>
          </cell>
          <cell r="P395" t="str">
            <v>Supernate</v>
          </cell>
          <cell r="Q395">
            <v>5578</v>
          </cell>
          <cell r="R395">
            <v>7</v>
          </cell>
          <cell r="S395">
            <v>17</v>
          </cell>
          <cell r="T395" t="str">
            <v>NA</v>
          </cell>
          <cell r="U395" t="str">
            <v>E</v>
          </cell>
          <cell r="V395" t="b">
            <v>1</v>
          </cell>
          <cell r="W395">
            <v>27</v>
          </cell>
          <cell r="X395" t="b">
            <v>0</v>
          </cell>
          <cell r="Y395" t="b">
            <v>0</v>
          </cell>
          <cell r="Z395" t="b">
            <v>0</v>
          </cell>
          <cell r="AA395" t="b">
            <v>0</v>
          </cell>
          <cell r="AB395" t="b">
            <v>1</v>
          </cell>
          <cell r="AC395">
            <v>125823591190</v>
          </cell>
          <cell r="AD395" t="str">
            <v>ITxM</v>
          </cell>
          <cell r="AE395" t="b">
            <v>1</v>
          </cell>
          <cell r="AF395" t="str">
            <v>CAUCASIAN_OTHER</v>
          </cell>
          <cell r="AG395">
            <v>1</v>
          </cell>
          <cell r="AH395">
            <v>1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1</v>
          </cell>
          <cell r="AO395">
            <v>0</v>
          </cell>
          <cell r="AP395">
            <v>0</v>
          </cell>
          <cell r="AQ395">
            <v>0</v>
          </cell>
          <cell r="AR395" t="str">
            <v>NOTHISPANICLATINO</v>
          </cell>
          <cell r="AS395" t="str">
            <v>Recall Completed</v>
          </cell>
          <cell r="AT395" t="str">
            <v>NULL</v>
          </cell>
          <cell r="AU395" t="str">
            <v>NULL</v>
          </cell>
          <cell r="AV395">
            <v>12</v>
          </cell>
          <cell r="AW395">
            <v>66</v>
          </cell>
          <cell r="AX395">
            <v>11701.7</v>
          </cell>
          <cell r="AY395">
            <v>0.29906176699999998</v>
          </cell>
          <cell r="AZ395">
            <v>309.89999999999998</v>
          </cell>
          <cell r="BA395">
            <v>58.3</v>
          </cell>
          <cell r="BC395" t="str">
            <v>NA</v>
          </cell>
          <cell r="BD395">
            <v>35</v>
          </cell>
          <cell r="BE395" t="str">
            <v>glad8</v>
          </cell>
          <cell r="BF395" t="str">
            <v>CPD;AS1</v>
          </cell>
          <cell r="BG395" t="str">
            <v>Pitt</v>
          </cell>
          <cell r="BH395">
            <v>119</v>
          </cell>
          <cell r="BI395">
            <v>3</v>
          </cell>
          <cell r="BJ395">
            <v>5</v>
          </cell>
          <cell r="BK395">
            <v>7</v>
          </cell>
          <cell r="BL395">
            <v>138</v>
          </cell>
          <cell r="BM395" t="str">
            <v>N</v>
          </cell>
          <cell r="BN395" t="str">
            <v>NA</v>
          </cell>
          <cell r="BO395" t="str">
            <v>Y</v>
          </cell>
          <cell r="BP395">
            <v>840</v>
          </cell>
          <cell r="BQ395" t="str">
            <v>F</v>
          </cell>
          <cell r="BR395" t="str">
            <v>N</v>
          </cell>
          <cell r="BS395" t="str">
            <v>Y</v>
          </cell>
          <cell r="BT395">
            <v>3</v>
          </cell>
          <cell r="BU395" t="str">
            <v>N</v>
          </cell>
          <cell r="BV395" t="str">
            <v>W9999</v>
          </cell>
          <cell r="BW395" t="str">
            <v>N</v>
          </cell>
          <cell r="BX395" t="str">
            <v>NA</v>
          </cell>
          <cell r="BY395">
            <v>6.65</v>
          </cell>
          <cell r="BZ395">
            <v>4.3849999999999998</v>
          </cell>
          <cell r="CA395">
            <v>13.5</v>
          </cell>
          <cell r="CB395">
            <v>40.5</v>
          </cell>
          <cell r="CC395">
            <v>92.4</v>
          </cell>
          <cell r="CD395">
            <v>13.7</v>
          </cell>
          <cell r="CE395">
            <v>177.5</v>
          </cell>
          <cell r="CF395" t="str">
            <v>N</v>
          </cell>
          <cell r="CG395" t="str">
            <v>N</v>
          </cell>
          <cell r="CS395" t="str">
            <v>N</v>
          </cell>
          <cell r="CY395" t="str">
            <v>N</v>
          </cell>
          <cell r="DW395" t="str">
            <v>Y</v>
          </cell>
          <cell r="DX395" t="str">
            <v>N</v>
          </cell>
          <cell r="DY395" t="str">
            <v>N</v>
          </cell>
          <cell r="DZ395" t="str">
            <v>Y</v>
          </cell>
          <cell r="EA395" t="str">
            <v>4_Or_More_a_Week</v>
          </cell>
          <cell r="EB395" t="str">
            <v>N</v>
          </cell>
          <cell r="EC395" t="str">
            <v>N</v>
          </cell>
          <cell r="ED395" t="str">
            <v>Y</v>
          </cell>
          <cell r="EL395">
            <v>0</v>
          </cell>
          <cell r="EN395" t="str">
            <v xml:space="preserve">Y </v>
          </cell>
          <cell r="EO395">
            <v>3</v>
          </cell>
          <cell r="EQ395">
            <v>42</v>
          </cell>
          <cell r="ER395">
            <v>9</v>
          </cell>
          <cell r="ES395">
            <v>16</v>
          </cell>
          <cell r="ET395" t="str">
            <v>T</v>
          </cell>
          <cell r="EU395" t="str">
            <v>M</v>
          </cell>
          <cell r="EV395" t="str">
            <v>H</v>
          </cell>
          <cell r="EW395" t="str">
            <v>WB</v>
          </cell>
          <cell r="EX395" t="str">
            <v>N</v>
          </cell>
          <cell r="EY395" t="str">
            <v>S</v>
          </cell>
          <cell r="EZ395" t="str">
            <v>B+</v>
          </cell>
          <cell r="FA395" t="str">
            <v>NR</v>
          </cell>
          <cell r="FB395" t="str">
            <v>NR</v>
          </cell>
          <cell r="FC395" t="str">
            <v>NR</v>
          </cell>
          <cell r="FD395" t="str">
            <v>NR</v>
          </cell>
          <cell r="FE395" t="str">
            <v>NR</v>
          </cell>
          <cell r="FF395" t="str">
            <v>NT</v>
          </cell>
          <cell r="FG395" t="str">
            <v>NR</v>
          </cell>
          <cell r="FH395" t="str">
            <v>NR</v>
          </cell>
          <cell r="FI395" t="str">
            <v>NR</v>
          </cell>
          <cell r="FJ395" t="str">
            <v>NR</v>
          </cell>
          <cell r="FK395" t="str">
            <v>NR</v>
          </cell>
          <cell r="FL395" t="str">
            <v>NR</v>
          </cell>
          <cell r="FM395" t="str">
            <v>NT</v>
          </cell>
          <cell r="FN395">
            <v>15</v>
          </cell>
          <cell r="FO395" t="str">
            <v>NA</v>
          </cell>
          <cell r="FP395" t="b">
            <v>0</v>
          </cell>
          <cell r="FR395" t="str">
            <v>F</v>
          </cell>
          <cell r="FS395">
            <v>44</v>
          </cell>
          <cell r="FT395" t="str">
            <v>CAUCASIAN</v>
          </cell>
          <cell r="FU395">
            <v>0.26485170434747601</v>
          </cell>
          <cell r="FV395">
            <v>53.219181617559897</v>
          </cell>
          <cell r="FW395">
            <v>34.512083622646003</v>
          </cell>
          <cell r="FX395">
            <v>138</v>
          </cell>
          <cell r="FY395">
            <v>67</v>
          </cell>
          <cell r="FZ395">
            <v>21.611494764981099</v>
          </cell>
          <cell r="GA395">
            <v>1</v>
          </cell>
          <cell r="GB395">
            <v>0.2</v>
          </cell>
          <cell r="GC395">
            <v>40.6</v>
          </cell>
          <cell r="GD395">
            <v>7.7</v>
          </cell>
          <cell r="GE395">
            <v>0.28000000000000003</v>
          </cell>
          <cell r="GF395">
            <v>51.3</v>
          </cell>
          <cell r="GG395">
            <v>9.6</v>
          </cell>
          <cell r="GH395">
            <v>0.54</v>
          </cell>
          <cell r="GI395">
            <v>48.4</v>
          </cell>
          <cell r="GJ395">
            <v>13.3</v>
          </cell>
          <cell r="GK395">
            <v>0.56999999999999995</v>
          </cell>
          <cell r="GL395">
            <v>50.8</v>
          </cell>
          <cell r="GM395">
            <v>23.6</v>
          </cell>
          <cell r="GN395" t="str">
            <v>CAUCASIAN</v>
          </cell>
          <cell r="GO395">
            <v>-0.420159</v>
          </cell>
          <cell r="GP395" t="str">
            <v>NA</v>
          </cell>
          <cell r="GQ395">
            <v>1.03E-2</v>
          </cell>
          <cell r="GR395" t="str">
            <v>NA</v>
          </cell>
          <cell r="GS395">
            <v>2</v>
          </cell>
          <cell r="GT395">
            <v>140522121131</v>
          </cell>
          <cell r="GU395" t="str">
            <v>RO014215 0027</v>
          </cell>
          <cell r="GV395" t="str">
            <v>Experiment_017-Samples-RO014215 0027</v>
          </cell>
          <cell r="GW395">
            <v>182504</v>
          </cell>
          <cell r="GX395">
            <v>13360.47</v>
          </cell>
          <cell r="GY395">
            <v>694</v>
          </cell>
          <cell r="GZ395">
            <v>50.81</v>
          </cell>
          <cell r="HA395">
            <v>0</v>
          </cell>
          <cell r="HB395">
            <v>0</v>
          </cell>
          <cell r="HC395">
            <v>155</v>
          </cell>
          <cell r="HD395">
            <v>11.35</v>
          </cell>
          <cell r="HE395">
            <v>341000</v>
          </cell>
        </row>
        <row r="396">
          <cell r="B396">
            <v>35007710862</v>
          </cell>
          <cell r="C396" t="str">
            <v>W08601500212100</v>
          </cell>
          <cell r="D396" t="str">
            <v>RO014680 0001</v>
          </cell>
          <cell r="E396" t="str">
            <v>RO014680 0001</v>
          </cell>
          <cell r="F396" t="str">
            <v>RO014680</v>
          </cell>
          <cell r="G396" t="str">
            <v>RO014680 0027</v>
          </cell>
          <cell r="H396" t="str">
            <v>RO014680</v>
          </cell>
          <cell r="I396">
            <v>27</v>
          </cell>
          <cell r="J396">
            <v>157076422</v>
          </cell>
          <cell r="K396">
            <v>2</v>
          </cell>
          <cell r="L396">
            <v>129626691090</v>
          </cell>
          <cell r="M396" t="str">
            <v>Recall</v>
          </cell>
          <cell r="N396" t="str">
            <v>Recall D23</v>
          </cell>
          <cell r="O396" t="str">
            <v>Matrix tube</v>
          </cell>
          <cell r="P396" t="str">
            <v>Supernate</v>
          </cell>
          <cell r="Q396">
            <v>5584</v>
          </cell>
          <cell r="R396">
            <v>1</v>
          </cell>
          <cell r="S396">
            <v>17</v>
          </cell>
          <cell r="T396" t="str">
            <v>NA</v>
          </cell>
          <cell r="U396" t="str">
            <v>G</v>
          </cell>
          <cell r="V396" t="b">
            <v>1</v>
          </cell>
          <cell r="W396">
            <v>27</v>
          </cell>
          <cell r="X396" t="b">
            <v>0</v>
          </cell>
          <cell r="Y396" t="b">
            <v>0</v>
          </cell>
          <cell r="Z396" t="b">
            <v>0</v>
          </cell>
          <cell r="AA396" t="b">
            <v>0</v>
          </cell>
          <cell r="AB396" t="b">
            <v>1</v>
          </cell>
          <cell r="AC396">
            <v>128295181462</v>
          </cell>
          <cell r="AD396" t="str">
            <v>ITxM</v>
          </cell>
          <cell r="AE396" t="b">
            <v>1</v>
          </cell>
          <cell r="AF396" t="str">
            <v>HIGH</v>
          </cell>
          <cell r="AG396">
            <v>1</v>
          </cell>
          <cell r="AH396">
            <v>1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1</v>
          </cell>
          <cell r="AO396">
            <v>0</v>
          </cell>
          <cell r="AP396">
            <v>0</v>
          </cell>
          <cell r="AQ396">
            <v>0</v>
          </cell>
          <cell r="AR396" t="str">
            <v>NOTHISPANICLATINO</v>
          </cell>
          <cell r="AS396" t="str">
            <v>Recall Completed</v>
          </cell>
          <cell r="AT396" t="str">
            <v>NULL</v>
          </cell>
          <cell r="AU396" t="str">
            <v>NULL</v>
          </cell>
          <cell r="AV396">
            <v>13</v>
          </cell>
          <cell r="AW396">
            <v>63</v>
          </cell>
          <cell r="AX396">
            <v>10626.7</v>
          </cell>
          <cell r="AY396">
            <v>0.3225355144</v>
          </cell>
          <cell r="AZ396">
            <v>313.39999999999998</v>
          </cell>
          <cell r="BA396">
            <v>50.4</v>
          </cell>
          <cell r="BC396" t="str">
            <v>NA</v>
          </cell>
          <cell r="BD396">
            <v>61.3</v>
          </cell>
          <cell r="BE396" t="str">
            <v>glad9</v>
          </cell>
          <cell r="BF396" t="str">
            <v>CPD;AS1</v>
          </cell>
          <cell r="BG396" t="str">
            <v>Pitt</v>
          </cell>
          <cell r="BH396">
            <v>63</v>
          </cell>
          <cell r="BI396">
            <v>9</v>
          </cell>
          <cell r="BJ396">
            <v>5</v>
          </cell>
          <cell r="BK396">
            <v>9</v>
          </cell>
          <cell r="BL396">
            <v>225</v>
          </cell>
          <cell r="BM396" t="str">
            <v>N</v>
          </cell>
          <cell r="BN396" t="str">
            <v>NA</v>
          </cell>
          <cell r="BO396" t="str">
            <v>Y</v>
          </cell>
          <cell r="BP396">
            <v>840</v>
          </cell>
          <cell r="BQ396" t="str">
            <v>E</v>
          </cell>
          <cell r="BR396" t="str">
            <v>N</v>
          </cell>
          <cell r="BT396" t="str">
            <v>NA</v>
          </cell>
          <cell r="BU396" t="str">
            <v>N</v>
          </cell>
          <cell r="BV396" t="str">
            <v>W9999</v>
          </cell>
          <cell r="BW396" t="str">
            <v>N</v>
          </cell>
          <cell r="BX396" t="str">
            <v>NA</v>
          </cell>
          <cell r="BY396">
            <v>9.4499999999999993</v>
          </cell>
          <cell r="BZ396">
            <v>5.17</v>
          </cell>
          <cell r="CA396">
            <v>14.8</v>
          </cell>
          <cell r="CB396">
            <v>44.75</v>
          </cell>
          <cell r="CC396">
            <v>86.65</v>
          </cell>
          <cell r="CD396">
            <v>15.55</v>
          </cell>
          <cell r="CE396">
            <v>166</v>
          </cell>
          <cell r="CF396" t="str">
            <v>N</v>
          </cell>
          <cell r="CG396" t="str">
            <v>N</v>
          </cell>
          <cell r="CS396" t="str">
            <v>Y</v>
          </cell>
          <cell r="CT396" t="str">
            <v>Under_8oz</v>
          </cell>
          <cell r="CU396" t="str">
            <v>Once_A_Day</v>
          </cell>
          <cell r="CV396" t="str">
            <v>NoImpact</v>
          </cell>
          <cell r="CX396" t="str">
            <v>N</v>
          </cell>
          <cell r="CY396" t="str">
            <v>N</v>
          </cell>
          <cell r="DW396" t="str">
            <v>Y</v>
          </cell>
          <cell r="DX396" t="str">
            <v>N</v>
          </cell>
          <cell r="DZ396" t="str">
            <v>N</v>
          </cell>
          <cell r="EC396" t="str">
            <v>N</v>
          </cell>
          <cell r="EL396">
            <v>0</v>
          </cell>
          <cell r="EO396">
            <v>0</v>
          </cell>
          <cell r="EQ396">
            <v>41</v>
          </cell>
          <cell r="ER396">
            <v>4</v>
          </cell>
          <cell r="ES396">
            <v>29</v>
          </cell>
          <cell r="ET396" t="str">
            <v>T</v>
          </cell>
          <cell r="EU396" t="str">
            <v>M</v>
          </cell>
          <cell r="EV396" t="str">
            <v>H</v>
          </cell>
          <cell r="EW396" t="str">
            <v>WB</v>
          </cell>
          <cell r="EX396" t="str">
            <v>N</v>
          </cell>
          <cell r="EY396" t="str">
            <v>S</v>
          </cell>
          <cell r="EZ396" t="str">
            <v>B+</v>
          </cell>
          <cell r="FA396" t="str">
            <v>NR</v>
          </cell>
          <cell r="FB396" t="str">
            <v>NR</v>
          </cell>
          <cell r="FC396" t="str">
            <v>NR</v>
          </cell>
          <cell r="FD396" t="str">
            <v>NR</v>
          </cell>
          <cell r="FE396" t="str">
            <v>NR</v>
          </cell>
          <cell r="FF396" t="str">
            <v>NT</v>
          </cell>
          <cell r="FG396" t="str">
            <v>NR</v>
          </cell>
          <cell r="FH396" t="str">
            <v>NR</v>
          </cell>
          <cell r="FI396" t="str">
            <v>NR</v>
          </cell>
          <cell r="FJ396" t="str">
            <v>NR</v>
          </cell>
          <cell r="FK396" t="str">
            <v>NR</v>
          </cell>
          <cell r="FL396" t="str">
            <v>NR</v>
          </cell>
          <cell r="FM396" t="str">
            <v>NT</v>
          </cell>
          <cell r="FN396">
            <v>14.3</v>
          </cell>
          <cell r="FO396" t="str">
            <v>NA</v>
          </cell>
          <cell r="FP396" t="b">
            <v>0</v>
          </cell>
          <cell r="FR396" t="str">
            <v>M</v>
          </cell>
          <cell r="FS396">
            <v>43</v>
          </cell>
          <cell r="FT396" t="str">
            <v>HIGH</v>
          </cell>
          <cell r="FU396">
            <v>0.28524370272559302</v>
          </cell>
          <cell r="FV396">
            <v>45.560849862536202</v>
          </cell>
          <cell r="FW396">
            <v>61.752048984350999</v>
          </cell>
          <cell r="FX396">
            <v>225</v>
          </cell>
          <cell r="FY396">
            <v>69</v>
          </cell>
          <cell r="FZ396">
            <v>33.2230623818526</v>
          </cell>
          <cell r="GA396">
            <v>1</v>
          </cell>
          <cell r="GB396">
            <v>0.25</v>
          </cell>
          <cell r="GC396">
            <v>52.2</v>
          </cell>
          <cell r="GD396">
            <v>21.9</v>
          </cell>
          <cell r="GE396">
            <v>0.39</v>
          </cell>
          <cell r="GF396">
            <v>57.2</v>
          </cell>
          <cell r="GG396">
            <v>46.9</v>
          </cell>
          <cell r="GH396">
            <v>0.48</v>
          </cell>
          <cell r="GI396">
            <v>59.9</v>
          </cell>
          <cell r="GJ396">
            <v>46.3</v>
          </cell>
          <cell r="GK396">
            <v>1.49</v>
          </cell>
          <cell r="GL396">
            <v>52.4</v>
          </cell>
          <cell r="GM396">
            <v>52.8</v>
          </cell>
          <cell r="GN396" t="str">
            <v>CAUCASIAN</v>
          </cell>
          <cell r="GO396">
            <v>-0.36319299999999999</v>
          </cell>
          <cell r="GP396" t="str">
            <v>NA</v>
          </cell>
          <cell r="GQ396">
            <v>-0.12109399999999999</v>
          </cell>
          <cell r="GR396" t="str">
            <v>NA</v>
          </cell>
          <cell r="GS396">
            <v>2</v>
          </cell>
          <cell r="GT396">
            <v>129317341114</v>
          </cell>
          <cell r="GU396" t="str">
            <v>RO014680 0027</v>
          </cell>
          <cell r="GV396" t="str">
            <v>Recall Set R S-Samples-RO014680 0027</v>
          </cell>
          <cell r="GW396">
            <v>244824</v>
          </cell>
          <cell r="GX396">
            <v>15907.99</v>
          </cell>
          <cell r="GY396">
            <v>1114</v>
          </cell>
          <cell r="GZ396">
            <v>72.38</v>
          </cell>
          <cell r="HA396">
            <v>0</v>
          </cell>
          <cell r="HB396">
            <v>0</v>
          </cell>
          <cell r="HC396">
            <v>172</v>
          </cell>
          <cell r="HD396">
            <v>11.18</v>
          </cell>
          <cell r="HE396">
            <v>70000</v>
          </cell>
        </row>
        <row r="397">
          <cell r="B397">
            <v>35007710870</v>
          </cell>
          <cell r="C397" t="str">
            <v>W08591400623500</v>
          </cell>
          <cell r="D397" t="str">
            <v>RO014254 0001</v>
          </cell>
          <cell r="E397" t="str">
            <v>RO014254 0001</v>
          </cell>
          <cell r="F397" t="str">
            <v>RO014254</v>
          </cell>
          <cell r="G397" t="str">
            <v>RO014254 0027</v>
          </cell>
          <cell r="H397" t="str">
            <v>RO014254</v>
          </cell>
          <cell r="I397">
            <v>27</v>
          </cell>
          <cell r="J397">
            <v>155103306</v>
          </cell>
          <cell r="K397">
            <v>2</v>
          </cell>
          <cell r="L397">
            <v>104718681247</v>
          </cell>
          <cell r="M397" t="str">
            <v>Recall</v>
          </cell>
          <cell r="N397" t="str">
            <v>Recall D23</v>
          </cell>
          <cell r="O397" t="str">
            <v>Matrix tube</v>
          </cell>
          <cell r="P397" t="str">
            <v>Supernate</v>
          </cell>
          <cell r="Q397">
            <v>5579</v>
          </cell>
          <cell r="R397">
            <v>9</v>
          </cell>
          <cell r="S397">
            <v>17</v>
          </cell>
          <cell r="T397" t="str">
            <v>NA</v>
          </cell>
          <cell r="U397" t="str">
            <v>E</v>
          </cell>
          <cell r="V397" t="b">
            <v>1</v>
          </cell>
          <cell r="W397">
            <v>27</v>
          </cell>
          <cell r="X397" t="b">
            <v>0</v>
          </cell>
          <cell r="Y397" t="b">
            <v>0</v>
          </cell>
          <cell r="Z397" t="b">
            <v>0</v>
          </cell>
          <cell r="AA397" t="b">
            <v>0</v>
          </cell>
          <cell r="AB397" t="b">
            <v>1</v>
          </cell>
          <cell r="AC397">
            <v>108492651379</v>
          </cell>
          <cell r="AD397" t="str">
            <v>ITxM</v>
          </cell>
          <cell r="AE397" t="b">
            <v>1</v>
          </cell>
          <cell r="AF397" t="str">
            <v>CAUCASIAN_OTHER</v>
          </cell>
          <cell r="AG397">
            <v>1</v>
          </cell>
          <cell r="AH397">
            <v>1</v>
          </cell>
          <cell r="AI397">
            <v>0</v>
          </cell>
          <cell r="AJ397">
            <v>1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 t="str">
            <v>NOTHISPANICLATINO</v>
          </cell>
          <cell r="AS397" t="str">
            <v>Recall Completed</v>
          </cell>
          <cell r="AT397" t="str">
            <v>NULL</v>
          </cell>
          <cell r="AU397" t="str">
            <v>NULL</v>
          </cell>
          <cell r="AV397">
            <v>11</v>
          </cell>
          <cell r="AW397">
            <v>59</v>
          </cell>
          <cell r="AX397">
            <v>9839.9</v>
          </cell>
          <cell r="AY397">
            <v>0.23826127380000001</v>
          </cell>
          <cell r="AZ397">
            <v>313.39999999999998</v>
          </cell>
          <cell r="BA397">
            <v>8.8000000000000007</v>
          </cell>
          <cell r="BC397" t="str">
            <v>NA</v>
          </cell>
          <cell r="BD397">
            <v>39.200000000000003</v>
          </cell>
          <cell r="BE397" t="str">
            <v>glad9</v>
          </cell>
          <cell r="BF397" t="str">
            <v>CPD;AS1</v>
          </cell>
          <cell r="BG397" t="str">
            <v>Pitt</v>
          </cell>
          <cell r="BH397">
            <v>497</v>
          </cell>
          <cell r="BI397">
            <v>2</v>
          </cell>
          <cell r="BJ397">
            <v>5</v>
          </cell>
          <cell r="BK397">
            <v>1</v>
          </cell>
          <cell r="BL397">
            <v>158</v>
          </cell>
          <cell r="BM397" t="str">
            <v>N</v>
          </cell>
          <cell r="BN397" t="str">
            <v>NA</v>
          </cell>
          <cell r="BO397" t="str">
            <v>N</v>
          </cell>
          <cell r="BP397">
            <v>608</v>
          </cell>
          <cell r="BQ397" t="str">
            <v>E</v>
          </cell>
          <cell r="BR397" t="str">
            <v>N</v>
          </cell>
          <cell r="BS397" t="str">
            <v>N</v>
          </cell>
          <cell r="BT397">
            <v>0</v>
          </cell>
          <cell r="BU397" t="str">
            <v>N</v>
          </cell>
          <cell r="BV397" t="str">
            <v>W9999</v>
          </cell>
          <cell r="BW397" t="str">
            <v>N</v>
          </cell>
          <cell r="BX397" t="str">
            <v>NA</v>
          </cell>
          <cell r="BY397">
            <v>9.6</v>
          </cell>
          <cell r="BZ397">
            <v>4.26</v>
          </cell>
          <cell r="CA397">
            <v>12.75</v>
          </cell>
          <cell r="CB397">
            <v>39.1</v>
          </cell>
          <cell r="CC397">
            <v>91.75</v>
          </cell>
          <cell r="CD397">
            <v>15.15</v>
          </cell>
          <cell r="CE397">
            <v>254.5</v>
          </cell>
          <cell r="CF397" t="str">
            <v>Y</v>
          </cell>
          <cell r="CG397" t="str">
            <v>N</v>
          </cell>
          <cell r="CH397" t="str">
            <v>Resting</v>
          </cell>
          <cell r="CI397" t="str">
            <v>Y</v>
          </cell>
          <cell r="CM397" t="str">
            <v>Y</v>
          </cell>
          <cell r="CP397" t="str">
            <v xml:space="preserve">Usually </v>
          </cell>
          <cell r="CQ397" t="str">
            <v>N</v>
          </cell>
          <cell r="CS397" t="str">
            <v>N</v>
          </cell>
          <cell r="CY397" t="str">
            <v>N</v>
          </cell>
          <cell r="DR397" t="str">
            <v>Y</v>
          </cell>
          <cell r="DX397" t="str">
            <v>Y</v>
          </cell>
          <cell r="DY397" t="str">
            <v>N</v>
          </cell>
          <cell r="DZ397" t="str">
            <v>Y</v>
          </cell>
          <cell r="EA397" t="str">
            <v>Daily</v>
          </cell>
          <cell r="EB397" t="str">
            <v>N</v>
          </cell>
          <cell r="EC397" t="str">
            <v>N</v>
          </cell>
          <cell r="ED397" t="str">
            <v>Y</v>
          </cell>
          <cell r="EL397">
            <v>0</v>
          </cell>
          <cell r="EN397" t="str">
            <v>N</v>
          </cell>
          <cell r="EO397">
            <v>0</v>
          </cell>
          <cell r="EQ397">
            <v>49</v>
          </cell>
          <cell r="ER397">
            <v>10</v>
          </cell>
          <cell r="ES397">
            <v>14</v>
          </cell>
          <cell r="ET397" t="str">
            <v>T</v>
          </cell>
          <cell r="EU397" t="str">
            <v>M</v>
          </cell>
          <cell r="EV397" t="str">
            <v>H</v>
          </cell>
          <cell r="EW397" t="str">
            <v>WB</v>
          </cell>
          <cell r="EX397" t="str">
            <v>N</v>
          </cell>
          <cell r="EY397" t="str">
            <v>S</v>
          </cell>
          <cell r="EZ397" t="str">
            <v>O+</v>
          </cell>
          <cell r="FA397" t="str">
            <v>NT</v>
          </cell>
          <cell r="FB397" t="str">
            <v>NR</v>
          </cell>
          <cell r="FC397" t="str">
            <v>NR</v>
          </cell>
          <cell r="FD397" t="str">
            <v>NR</v>
          </cell>
          <cell r="FE397" t="str">
            <v>NR</v>
          </cell>
          <cell r="FF397" t="str">
            <v>NT</v>
          </cell>
          <cell r="FG397" t="str">
            <v>NR</v>
          </cell>
          <cell r="FH397" t="str">
            <v>NR</v>
          </cell>
          <cell r="FI397" t="str">
            <v>NR</v>
          </cell>
          <cell r="FJ397" t="str">
            <v>NR</v>
          </cell>
          <cell r="FK397" t="str">
            <v>NR</v>
          </cell>
          <cell r="FL397" t="str">
            <v>NR</v>
          </cell>
          <cell r="FM397" t="str">
            <v>NT</v>
          </cell>
          <cell r="FN397">
            <v>13.9</v>
          </cell>
          <cell r="FO397" t="str">
            <v>NA</v>
          </cell>
          <cell r="FP397" t="b">
            <v>1</v>
          </cell>
          <cell r="FQ397" t="str">
            <v>2013-12-13;2014-02-12;2014-04-16</v>
          </cell>
          <cell r="FR397" t="str">
            <v>F</v>
          </cell>
          <cell r="FS397">
            <v>45</v>
          </cell>
          <cell r="FT397" t="str">
            <v>OTHER</v>
          </cell>
          <cell r="FU397">
            <v>0.212033398961643</v>
          </cell>
          <cell r="FV397">
            <v>5.2334320132973602</v>
          </cell>
          <cell r="FW397">
            <v>38.862192159496203</v>
          </cell>
          <cell r="FX397">
            <v>158</v>
          </cell>
          <cell r="FY397">
            <v>61</v>
          </cell>
          <cell r="FZ397">
            <v>29.850577801666201</v>
          </cell>
          <cell r="GA397">
            <v>1</v>
          </cell>
          <cell r="GB397">
            <v>7.0000000000000007E-2</v>
          </cell>
          <cell r="GC397">
            <v>9.3000000000000007</v>
          </cell>
          <cell r="GD397">
            <v>17</v>
          </cell>
          <cell r="GE397">
            <v>0.08</v>
          </cell>
          <cell r="GF397">
            <v>13.3</v>
          </cell>
          <cell r="GG397">
            <v>20.399999999999999</v>
          </cell>
          <cell r="GH397">
            <v>0.19</v>
          </cell>
          <cell r="GI397">
            <v>11.5</v>
          </cell>
          <cell r="GJ397">
            <v>9.3000000000000007</v>
          </cell>
          <cell r="GK397">
            <v>0.28000000000000003</v>
          </cell>
          <cell r="GL397">
            <v>10.7</v>
          </cell>
          <cell r="GM397">
            <v>36</v>
          </cell>
          <cell r="GN397" t="str">
            <v>other</v>
          </cell>
          <cell r="GO397" t="str">
            <v>NA</v>
          </cell>
          <cell r="GP397">
            <v>6.6522999999999999E-2</v>
          </cell>
          <cell r="GQ397" t="str">
            <v>NA</v>
          </cell>
          <cell r="GR397">
            <v>0.13139400000000001</v>
          </cell>
          <cell r="GS397">
            <v>2</v>
          </cell>
          <cell r="GT397">
            <v>104589951407</v>
          </cell>
          <cell r="GU397" t="str">
            <v>RO014254 0027</v>
          </cell>
          <cell r="GV397" t="str">
            <v>Recall Set B-Samples-RO014254 0027</v>
          </cell>
          <cell r="GW397">
            <v>77096</v>
          </cell>
          <cell r="GX397">
            <v>5939.6</v>
          </cell>
          <cell r="GY397">
            <v>634</v>
          </cell>
          <cell r="GZ397">
            <v>48.84</v>
          </cell>
          <cell r="HA397">
            <v>3</v>
          </cell>
          <cell r="HB397">
            <v>0.23</v>
          </cell>
          <cell r="HC397">
            <v>37</v>
          </cell>
          <cell r="HD397">
            <v>2.85</v>
          </cell>
          <cell r="HE397">
            <v>497000</v>
          </cell>
        </row>
        <row r="398">
          <cell r="B398">
            <v>35007710961</v>
          </cell>
          <cell r="C398" t="str">
            <v>W08591400626000</v>
          </cell>
          <cell r="D398" t="str">
            <v>RO014255 0001</v>
          </cell>
          <cell r="E398" t="str">
            <v>RO014255 0001</v>
          </cell>
          <cell r="F398" t="str">
            <v>RO014255</v>
          </cell>
          <cell r="G398" t="str">
            <v>RO014255 0027</v>
          </cell>
          <cell r="H398" t="str">
            <v>RO014255</v>
          </cell>
          <cell r="I398">
            <v>27</v>
          </cell>
          <cell r="J398">
            <v>155102825</v>
          </cell>
          <cell r="K398">
            <v>2</v>
          </cell>
          <cell r="L398">
            <v>138205291210</v>
          </cell>
          <cell r="M398" t="str">
            <v>Recall</v>
          </cell>
          <cell r="N398" t="str">
            <v>Recall D23</v>
          </cell>
          <cell r="O398" t="str">
            <v>Matrix tube</v>
          </cell>
          <cell r="P398" t="str">
            <v>Supernate</v>
          </cell>
          <cell r="Q398">
            <v>5579</v>
          </cell>
          <cell r="R398">
            <v>11</v>
          </cell>
          <cell r="S398">
            <v>17</v>
          </cell>
          <cell r="T398" t="str">
            <v>NA</v>
          </cell>
          <cell r="U398" t="str">
            <v>E</v>
          </cell>
          <cell r="V398" t="b">
            <v>1</v>
          </cell>
          <cell r="W398">
            <v>27</v>
          </cell>
          <cell r="X398" t="b">
            <v>0</v>
          </cell>
          <cell r="Y398" t="b">
            <v>0</v>
          </cell>
          <cell r="Z398" t="b">
            <v>0</v>
          </cell>
          <cell r="AA398" t="b">
            <v>0</v>
          </cell>
          <cell r="AB398" t="b">
            <v>1</v>
          </cell>
          <cell r="AC398">
            <v>150518921327</v>
          </cell>
          <cell r="AD398" t="str">
            <v>ITxM</v>
          </cell>
          <cell r="AE398" t="b">
            <v>1</v>
          </cell>
          <cell r="AF398" t="str">
            <v>CAUCASIAN_OTHER</v>
          </cell>
          <cell r="AG398">
            <v>1</v>
          </cell>
          <cell r="AH398">
            <v>1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1</v>
          </cell>
          <cell r="AO398">
            <v>0</v>
          </cell>
          <cell r="AP398">
            <v>0</v>
          </cell>
          <cell r="AQ398">
            <v>0</v>
          </cell>
          <cell r="AR398" t="str">
            <v>NOTHISPANICLATINO</v>
          </cell>
          <cell r="AS398" t="str">
            <v>Recall Completed</v>
          </cell>
          <cell r="AT398" t="str">
            <v>NULL</v>
          </cell>
          <cell r="AU398" t="str">
            <v>NULL</v>
          </cell>
          <cell r="AV398">
            <v>12</v>
          </cell>
          <cell r="AW398">
            <v>59.5</v>
          </cell>
          <cell r="AX398">
            <v>10462</v>
          </cell>
          <cell r="AY398">
            <v>0.16823349369999999</v>
          </cell>
          <cell r="AZ398">
            <v>320.2</v>
          </cell>
          <cell r="BA398">
            <v>15</v>
          </cell>
          <cell r="BC398" t="str">
            <v>NA</v>
          </cell>
          <cell r="BD398">
            <v>45</v>
          </cell>
          <cell r="BE398" t="str">
            <v>glad9</v>
          </cell>
          <cell r="BF398" t="str">
            <v>CPD;AS1</v>
          </cell>
          <cell r="BG398" t="str">
            <v>Pitt</v>
          </cell>
          <cell r="BH398" t="str">
            <v>Inf</v>
          </cell>
          <cell r="BI398">
            <v>0</v>
          </cell>
          <cell r="BJ398">
            <v>5</v>
          </cell>
          <cell r="BK398">
            <v>9</v>
          </cell>
          <cell r="BL398">
            <v>170</v>
          </cell>
          <cell r="BM398" t="str">
            <v>N</v>
          </cell>
          <cell r="BN398" t="str">
            <v>NA</v>
          </cell>
          <cell r="BO398" t="str">
            <v>Y</v>
          </cell>
          <cell r="BP398">
            <v>840</v>
          </cell>
          <cell r="BQ398" t="str">
            <v>E</v>
          </cell>
          <cell r="BR398" t="str">
            <v>N</v>
          </cell>
          <cell r="BT398" t="str">
            <v>NA</v>
          </cell>
          <cell r="BU398" t="str">
            <v>N</v>
          </cell>
          <cell r="BV398" t="str">
            <v>W9999</v>
          </cell>
          <cell r="BW398" t="str">
            <v>Y</v>
          </cell>
          <cell r="BX398">
            <v>0</v>
          </cell>
          <cell r="BY398">
            <v>9.4499999999999993</v>
          </cell>
          <cell r="BZ398">
            <v>5.64</v>
          </cell>
          <cell r="CA398">
            <v>15.65</v>
          </cell>
          <cell r="CB398">
            <v>47.45</v>
          </cell>
          <cell r="CC398">
            <v>84.2</v>
          </cell>
          <cell r="CD398">
            <v>13.95</v>
          </cell>
          <cell r="CE398">
            <v>224</v>
          </cell>
          <cell r="CF398" t="str">
            <v>N</v>
          </cell>
          <cell r="CG398" t="str">
            <v>N</v>
          </cell>
          <cell r="CS398" t="str">
            <v>N</v>
          </cell>
          <cell r="CY398" t="str">
            <v>N</v>
          </cell>
          <cell r="DW398" t="str">
            <v>Y</v>
          </cell>
          <cell r="DX398" t="str">
            <v>N</v>
          </cell>
          <cell r="DZ398" t="str">
            <v>N</v>
          </cell>
          <cell r="EC398" t="str">
            <v>N</v>
          </cell>
          <cell r="EL398">
            <v>0</v>
          </cell>
          <cell r="EO398">
            <v>0</v>
          </cell>
          <cell r="EQ398">
            <v>153</v>
          </cell>
          <cell r="ER398">
            <v>11</v>
          </cell>
          <cell r="ES398">
            <v>8</v>
          </cell>
          <cell r="ET398" t="str">
            <v>B</v>
          </cell>
          <cell r="EU398" t="str">
            <v>M</v>
          </cell>
          <cell r="EV398" t="str">
            <v>H</v>
          </cell>
          <cell r="EW398" t="str">
            <v>WB</v>
          </cell>
          <cell r="EX398" t="str">
            <v>N</v>
          </cell>
          <cell r="EY398" t="str">
            <v>S</v>
          </cell>
          <cell r="EZ398" t="str">
            <v>B+</v>
          </cell>
          <cell r="FA398" t="str">
            <v>NR</v>
          </cell>
          <cell r="FB398" t="str">
            <v>NR</v>
          </cell>
          <cell r="FC398" t="str">
            <v>NR</v>
          </cell>
          <cell r="FD398" t="str">
            <v>NR</v>
          </cell>
          <cell r="FE398" t="str">
            <v>NR</v>
          </cell>
          <cell r="FF398" t="str">
            <v>NT</v>
          </cell>
          <cell r="FG398" t="str">
            <v>NR</v>
          </cell>
          <cell r="FH398" t="str">
            <v>NR</v>
          </cell>
          <cell r="FI398" t="str">
            <v>NR</v>
          </cell>
          <cell r="FJ398" t="str">
            <v>NR</v>
          </cell>
          <cell r="FK398" t="str">
            <v>NR</v>
          </cell>
          <cell r="FL398" t="str">
            <v>NR</v>
          </cell>
          <cell r="FM398" t="str">
            <v>NR</v>
          </cell>
          <cell r="FN398">
            <v>17.5</v>
          </cell>
          <cell r="FO398" t="str">
            <v>NA</v>
          </cell>
          <cell r="FP398" t="b">
            <v>0</v>
          </cell>
          <cell r="FR398" t="str">
            <v>M</v>
          </cell>
          <cell r="FS398">
            <v>38</v>
          </cell>
          <cell r="FT398" t="str">
            <v>CAUCASIAN</v>
          </cell>
          <cell r="FU398">
            <v>0.15119921028743499</v>
          </cell>
          <cell r="FV398">
            <v>11.243768327366601</v>
          </cell>
          <cell r="FW398">
            <v>44.869484900860797</v>
          </cell>
          <cell r="FX398">
            <v>170</v>
          </cell>
          <cell r="FY398">
            <v>69</v>
          </cell>
          <cell r="FZ398">
            <v>25.101869355177499</v>
          </cell>
          <cell r="GA398">
            <v>1</v>
          </cell>
          <cell r="GB398">
            <v>0.1</v>
          </cell>
          <cell r="GC398">
            <v>13</v>
          </cell>
          <cell r="GD398">
            <v>17.7</v>
          </cell>
          <cell r="GE398">
            <v>0.13</v>
          </cell>
          <cell r="GF398">
            <v>17.899999999999999</v>
          </cell>
          <cell r="GG398">
            <v>10.1</v>
          </cell>
          <cell r="GH398">
            <v>0.23</v>
          </cell>
          <cell r="GI398">
            <v>17.2</v>
          </cell>
          <cell r="GJ398">
            <v>10.7</v>
          </cell>
          <cell r="GK398">
            <v>0.31</v>
          </cell>
          <cell r="GL398">
            <v>15</v>
          </cell>
          <cell r="GM398">
            <v>39.799999999999997</v>
          </cell>
          <cell r="GN398" t="str">
            <v>CAUCASIAN</v>
          </cell>
          <cell r="GO398">
            <v>0.25764599999999999</v>
          </cell>
          <cell r="GP398" t="str">
            <v>NA</v>
          </cell>
          <cell r="GQ398">
            <v>1.03E-2</v>
          </cell>
          <cell r="GR398" t="str">
            <v>NA</v>
          </cell>
          <cell r="GS398">
            <v>2</v>
          </cell>
          <cell r="GT398">
            <v>140830791071</v>
          </cell>
          <cell r="GU398" t="str">
            <v>RO014255 0027</v>
          </cell>
          <cell r="GV398" t="str">
            <v>Recall Set B-Samples-RO014255 0027</v>
          </cell>
          <cell r="GW398">
            <v>142752</v>
          </cell>
          <cell r="GX398">
            <v>10913.76</v>
          </cell>
          <cell r="GY398">
            <v>1384</v>
          </cell>
          <cell r="GZ398">
            <v>105.81</v>
          </cell>
          <cell r="HA398">
            <v>5</v>
          </cell>
          <cell r="HB398">
            <v>0.38</v>
          </cell>
          <cell r="HC398">
            <v>92</v>
          </cell>
          <cell r="HD398">
            <v>7.03</v>
          </cell>
          <cell r="HE398">
            <v>243000</v>
          </cell>
        </row>
        <row r="399">
          <cell r="B399">
            <v>35007711084</v>
          </cell>
          <cell r="C399" t="str">
            <v>W08531400343300</v>
          </cell>
          <cell r="D399" t="str">
            <v>RO014267 0001</v>
          </cell>
          <cell r="E399" t="str">
            <v>RO014267 0001</v>
          </cell>
          <cell r="F399" t="str">
            <v>RO014267</v>
          </cell>
          <cell r="G399" t="str">
            <v>RO014267 0027</v>
          </cell>
          <cell r="H399" t="str">
            <v>RO014267</v>
          </cell>
          <cell r="I399">
            <v>27</v>
          </cell>
          <cell r="J399">
            <v>155106465</v>
          </cell>
          <cell r="K399">
            <v>2</v>
          </cell>
          <cell r="L399">
            <v>140906891530</v>
          </cell>
          <cell r="M399" t="str">
            <v>Recall</v>
          </cell>
          <cell r="N399" t="str">
            <v>Recall D23</v>
          </cell>
          <cell r="O399" t="str">
            <v>Matrix tube</v>
          </cell>
          <cell r="P399" t="str">
            <v>Supernate</v>
          </cell>
          <cell r="Q399">
            <v>5580</v>
          </cell>
          <cell r="R399">
            <v>11</v>
          </cell>
          <cell r="S399">
            <v>17</v>
          </cell>
          <cell r="T399" t="str">
            <v>NA</v>
          </cell>
          <cell r="U399" t="str">
            <v>A</v>
          </cell>
          <cell r="V399" t="b">
            <v>1</v>
          </cell>
          <cell r="W399">
            <v>27</v>
          </cell>
          <cell r="X399" t="b">
            <v>0</v>
          </cell>
          <cell r="Y399" t="b">
            <v>0</v>
          </cell>
          <cell r="Z399" t="b">
            <v>0</v>
          </cell>
          <cell r="AA399" t="b">
            <v>0</v>
          </cell>
          <cell r="AB399" t="b">
            <v>1</v>
          </cell>
          <cell r="AC399">
            <v>114849741293</v>
          </cell>
          <cell r="AD399" t="str">
            <v>ITxM</v>
          </cell>
          <cell r="AE399" t="b">
            <v>1</v>
          </cell>
          <cell r="AF399" t="str">
            <v>HIGH</v>
          </cell>
          <cell r="AG399">
            <v>1</v>
          </cell>
          <cell r="AH399">
            <v>1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1</v>
          </cell>
          <cell r="AO399">
            <v>0</v>
          </cell>
          <cell r="AP399">
            <v>0</v>
          </cell>
          <cell r="AQ399">
            <v>0</v>
          </cell>
          <cell r="AR399" t="str">
            <v>NOTHISPANICLATINO</v>
          </cell>
          <cell r="AS399" t="str">
            <v>Recall Completed</v>
          </cell>
          <cell r="AT399" t="str">
            <v>NULL</v>
          </cell>
          <cell r="AU399" t="str">
            <v>NULL</v>
          </cell>
          <cell r="AV399">
            <v>13.5</v>
          </cell>
          <cell r="AW399">
            <v>58</v>
          </cell>
          <cell r="AX399">
            <v>9556.2999999999993</v>
          </cell>
          <cell r="AY399">
            <v>0.51268549549999998</v>
          </cell>
          <cell r="AZ399">
            <v>291.60000000000002</v>
          </cell>
          <cell r="BA399">
            <v>55.7</v>
          </cell>
          <cell r="BC399" t="str">
            <v>NA</v>
          </cell>
          <cell r="BD399">
            <v>10.199999999999999</v>
          </cell>
          <cell r="BE399" t="str">
            <v>glad10</v>
          </cell>
          <cell r="BF399" t="str">
            <v>CPD;AS1</v>
          </cell>
          <cell r="BG399" t="str">
            <v>Pitt</v>
          </cell>
          <cell r="BH399">
            <v>63</v>
          </cell>
          <cell r="BI399">
            <v>9</v>
          </cell>
          <cell r="BJ399">
            <v>5</v>
          </cell>
          <cell r="BK399">
            <v>8</v>
          </cell>
          <cell r="BL399">
            <v>216</v>
          </cell>
          <cell r="BM399" t="str">
            <v>N</v>
          </cell>
          <cell r="BN399" t="str">
            <v>NA</v>
          </cell>
          <cell r="BO399" t="str">
            <v>Y</v>
          </cell>
          <cell r="BP399">
            <v>840</v>
          </cell>
          <cell r="BQ399">
            <v>9</v>
          </cell>
          <cell r="BR399">
            <v>9</v>
          </cell>
          <cell r="BS399" t="str">
            <v>Y</v>
          </cell>
          <cell r="BT399">
            <v>2</v>
          </cell>
          <cell r="BU399">
            <v>9</v>
          </cell>
          <cell r="BV399">
            <v>99999</v>
          </cell>
          <cell r="BW399" t="str">
            <v>N</v>
          </cell>
          <cell r="BX399" t="str">
            <v>NA</v>
          </cell>
          <cell r="BY399">
            <v>6.95</v>
          </cell>
          <cell r="BZ399">
            <v>5.18</v>
          </cell>
          <cell r="CA399">
            <v>12</v>
          </cell>
          <cell r="CB399">
            <v>37.700000000000003</v>
          </cell>
          <cell r="CC399">
            <v>72.75</v>
          </cell>
          <cell r="CD399">
            <v>17.100000000000001</v>
          </cell>
          <cell r="CE399">
            <v>253.5</v>
          </cell>
          <cell r="CF399" t="str">
            <v>N</v>
          </cell>
          <cell r="CG399" t="str">
            <v>N</v>
          </cell>
          <cell r="CS399" t="str">
            <v>N</v>
          </cell>
          <cell r="CY399" t="str">
            <v>N</v>
          </cell>
          <cell r="DQ399" t="str">
            <v>Y</v>
          </cell>
          <cell r="DX399" t="str">
            <v>N</v>
          </cell>
          <cell r="DY399" t="str">
            <v>N</v>
          </cell>
          <cell r="DZ399" t="str">
            <v>N</v>
          </cell>
          <cell r="EC399" t="str">
            <v>N</v>
          </cell>
          <cell r="EG399" t="str">
            <v>Y</v>
          </cell>
          <cell r="EL399">
            <v>56</v>
          </cell>
          <cell r="EN399" t="str">
            <v xml:space="preserve">Y </v>
          </cell>
          <cell r="EO399">
            <v>2</v>
          </cell>
          <cell r="EQ399">
            <v>4.8316287583097699</v>
          </cell>
          <cell r="ER399">
            <v>7</v>
          </cell>
          <cell r="ES399">
            <v>12</v>
          </cell>
          <cell r="ET399" t="str">
            <v>T</v>
          </cell>
          <cell r="EU399" t="str">
            <v>F</v>
          </cell>
          <cell r="EV399" t="str">
            <v>H</v>
          </cell>
          <cell r="EW399" t="str">
            <v>WB</v>
          </cell>
          <cell r="EX399" t="str">
            <v>N</v>
          </cell>
          <cell r="EY399" t="str">
            <v>S</v>
          </cell>
          <cell r="EZ399" t="str">
            <v>O+</v>
          </cell>
          <cell r="FA399" t="str">
            <v>NT</v>
          </cell>
          <cell r="FB399" t="str">
            <v>NR</v>
          </cell>
          <cell r="FC399" t="str">
            <v>NR</v>
          </cell>
          <cell r="FD399" t="str">
            <v>NR</v>
          </cell>
          <cell r="FE399" t="str">
            <v>NR</v>
          </cell>
          <cell r="FF399" t="str">
            <v>NT</v>
          </cell>
          <cell r="FG399" t="str">
            <v>NR</v>
          </cell>
          <cell r="FH399" t="str">
            <v>NR</v>
          </cell>
          <cell r="FI399" t="str">
            <v>NR</v>
          </cell>
          <cell r="FJ399" t="str">
            <v>NR</v>
          </cell>
          <cell r="FK399" t="str">
            <v>NR</v>
          </cell>
          <cell r="FL399" t="str">
            <v>NR</v>
          </cell>
          <cell r="FM399" t="str">
            <v>NT</v>
          </cell>
          <cell r="FN399">
            <v>14.2</v>
          </cell>
          <cell r="FO399" t="str">
            <v>NA</v>
          </cell>
          <cell r="FP399" t="b">
            <v>0</v>
          </cell>
          <cell r="FR399" t="str">
            <v>F</v>
          </cell>
          <cell r="FS399">
            <v>62</v>
          </cell>
          <cell r="FT399" t="str">
            <v>HIGH</v>
          </cell>
          <cell r="FU399">
            <v>0.45042985899266402</v>
          </cell>
          <cell r="FV399">
            <v>50.698718001982499</v>
          </cell>
          <cell r="FW399">
            <v>8.8257284526731592</v>
          </cell>
          <cell r="FX399">
            <v>216</v>
          </cell>
          <cell r="FY399">
            <v>68</v>
          </cell>
          <cell r="FZ399">
            <v>32.8391003460208</v>
          </cell>
          <cell r="GA399">
            <v>1</v>
          </cell>
          <cell r="GB399">
            <v>0.4</v>
          </cell>
          <cell r="GC399">
            <v>49</v>
          </cell>
          <cell r="GD399">
            <v>3.2</v>
          </cell>
          <cell r="GE399">
            <v>0.56999999999999995</v>
          </cell>
          <cell r="GF399">
            <v>50.6</v>
          </cell>
          <cell r="GG399">
            <v>2.2000000000000002</v>
          </cell>
          <cell r="GH399">
            <v>0.97</v>
          </cell>
          <cell r="GI399">
            <v>49.6</v>
          </cell>
          <cell r="GJ399">
            <v>3.6</v>
          </cell>
          <cell r="GK399">
            <v>0.61</v>
          </cell>
          <cell r="GL399">
            <v>52.1</v>
          </cell>
          <cell r="GM399">
            <v>19.5</v>
          </cell>
          <cell r="GN399" t="str">
            <v>CAUCASIAN</v>
          </cell>
          <cell r="GO399">
            <v>-0.20433799999999999</v>
          </cell>
          <cell r="GP399" t="str">
            <v>NA</v>
          </cell>
          <cell r="GQ399">
            <v>7.0846999999999993E-2</v>
          </cell>
          <cell r="GR399" t="str">
            <v>NA</v>
          </cell>
          <cell r="GS399">
            <v>2</v>
          </cell>
          <cell r="GT399">
            <v>152874661016</v>
          </cell>
          <cell r="GU399" t="str">
            <v>RO014267 0027</v>
          </cell>
          <cell r="GV399" t="str">
            <v>Recall Set B-Samples-RO014267 0027</v>
          </cell>
          <cell r="GW399">
            <v>241272</v>
          </cell>
          <cell r="GX399">
            <v>18292.04</v>
          </cell>
          <cell r="GY399">
            <v>554</v>
          </cell>
          <cell r="GZ399">
            <v>42</v>
          </cell>
          <cell r="HA399">
            <v>43</v>
          </cell>
          <cell r="HB399">
            <v>3.26</v>
          </cell>
          <cell r="HC399">
            <v>2100</v>
          </cell>
          <cell r="HD399">
            <v>159.21</v>
          </cell>
          <cell r="HE399">
            <v>1030000</v>
          </cell>
        </row>
        <row r="400">
          <cell r="B400">
            <v>35007711365</v>
          </cell>
          <cell r="C400" t="str">
            <v>W08631500226300</v>
          </cell>
          <cell r="D400" t="str">
            <v>RO014734 0001</v>
          </cell>
          <cell r="E400" t="str">
            <v>RO014734 0001</v>
          </cell>
          <cell r="F400" t="str">
            <v>RO014734</v>
          </cell>
          <cell r="G400" t="str">
            <v>RO014734 0027</v>
          </cell>
          <cell r="H400" t="str">
            <v>RO014734</v>
          </cell>
          <cell r="I400">
            <v>27</v>
          </cell>
          <cell r="J400">
            <v>157069004</v>
          </cell>
          <cell r="K400">
            <v>2</v>
          </cell>
          <cell r="L400">
            <v>105554991384</v>
          </cell>
          <cell r="M400" t="str">
            <v>Recall</v>
          </cell>
          <cell r="N400" t="str">
            <v>Recall D23</v>
          </cell>
          <cell r="O400" t="str">
            <v>Matrix tube</v>
          </cell>
          <cell r="P400" t="str">
            <v>Supernate</v>
          </cell>
          <cell r="Q400">
            <v>5586</v>
          </cell>
          <cell r="R400">
            <v>3</v>
          </cell>
          <cell r="S400">
            <v>17</v>
          </cell>
          <cell r="T400" t="str">
            <v>NA</v>
          </cell>
          <cell r="U400" t="str">
            <v>B</v>
          </cell>
          <cell r="V400" t="b">
            <v>1</v>
          </cell>
          <cell r="W400">
            <v>27</v>
          </cell>
          <cell r="X400" t="b">
            <v>0</v>
          </cell>
          <cell r="Y400" t="b">
            <v>0</v>
          </cell>
          <cell r="Z400" t="b">
            <v>0</v>
          </cell>
          <cell r="AA400" t="b">
            <v>0</v>
          </cell>
          <cell r="AB400" t="b">
            <v>1</v>
          </cell>
          <cell r="AC400">
            <v>105829181022</v>
          </cell>
          <cell r="AD400" t="str">
            <v>ITxM</v>
          </cell>
          <cell r="AE400" t="b">
            <v>1</v>
          </cell>
          <cell r="AF400" t="str">
            <v>CAUCASIAN_OTHER</v>
          </cell>
          <cell r="AG400">
            <v>1</v>
          </cell>
          <cell r="AH400">
            <v>1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1</v>
          </cell>
          <cell r="AO400">
            <v>0</v>
          </cell>
          <cell r="AP400">
            <v>0</v>
          </cell>
          <cell r="AQ400">
            <v>0</v>
          </cell>
          <cell r="AR400" t="str">
            <v>NOTHISPANICLATINO</v>
          </cell>
          <cell r="AS400" t="str">
            <v>Recall Completed</v>
          </cell>
          <cell r="AT400" t="str">
            <v>NULL</v>
          </cell>
          <cell r="AU400" t="str">
            <v>NULL</v>
          </cell>
          <cell r="AV400">
            <v>13</v>
          </cell>
          <cell r="AW400">
            <v>61</v>
          </cell>
          <cell r="AX400">
            <v>10773.1</v>
          </cell>
          <cell r="AY400">
            <v>0.2691082803</v>
          </cell>
          <cell r="AZ400">
            <v>317.89999999999998</v>
          </cell>
          <cell r="BA400">
            <v>56.5</v>
          </cell>
          <cell r="BC400" t="str">
            <v>NA</v>
          </cell>
          <cell r="BD400">
            <v>54</v>
          </cell>
          <cell r="BE400" t="str">
            <v>glad8</v>
          </cell>
          <cell r="BF400" t="str">
            <v>CPD;AS1</v>
          </cell>
          <cell r="BG400" t="str">
            <v>Pitt</v>
          </cell>
          <cell r="BH400" t="str">
            <v>Inf</v>
          </cell>
          <cell r="BI400">
            <v>0</v>
          </cell>
          <cell r="BJ400">
            <v>5</v>
          </cell>
          <cell r="BK400">
            <v>8</v>
          </cell>
          <cell r="BL400">
            <v>195</v>
          </cell>
          <cell r="BM400" t="str">
            <v>N</v>
          </cell>
          <cell r="BN400" t="str">
            <v>NA</v>
          </cell>
          <cell r="BO400" t="str">
            <v>Y</v>
          </cell>
          <cell r="BP400">
            <v>840</v>
          </cell>
          <cell r="BQ400" t="str">
            <v>F</v>
          </cell>
          <cell r="BR400" t="str">
            <v>N</v>
          </cell>
          <cell r="BT400" t="str">
            <v>NA</v>
          </cell>
          <cell r="BU400" t="str">
            <v>N</v>
          </cell>
          <cell r="BV400" t="str">
            <v>W9999</v>
          </cell>
          <cell r="BW400" t="str">
            <v>N</v>
          </cell>
          <cell r="BX400" t="str">
            <v>NA</v>
          </cell>
          <cell r="BY400">
            <v>4.75</v>
          </cell>
          <cell r="BZ400">
            <v>5.23</v>
          </cell>
          <cell r="CA400">
            <v>15</v>
          </cell>
          <cell r="CB400">
            <v>45.45</v>
          </cell>
          <cell r="CC400">
            <v>86.9</v>
          </cell>
          <cell r="CD400">
            <v>16.600000000000001</v>
          </cell>
          <cell r="CE400">
            <v>136.5</v>
          </cell>
          <cell r="CF400" t="str">
            <v>N</v>
          </cell>
          <cell r="CG400" t="str">
            <v>N</v>
          </cell>
          <cell r="CS400" t="str">
            <v>N</v>
          </cell>
          <cell r="CY400" t="str">
            <v>N</v>
          </cell>
          <cell r="DW400" t="str">
            <v>Y</v>
          </cell>
          <cell r="DX400" t="str">
            <v>N</v>
          </cell>
          <cell r="DZ400" t="str">
            <v>N</v>
          </cell>
          <cell r="EC400" t="str">
            <v>N</v>
          </cell>
          <cell r="EL400">
            <v>0</v>
          </cell>
          <cell r="EO400">
            <v>0</v>
          </cell>
          <cell r="EQ400">
            <v>8.5</v>
          </cell>
          <cell r="ER400">
            <v>6</v>
          </cell>
          <cell r="ES400">
            <v>16</v>
          </cell>
          <cell r="ET400" t="str">
            <v>T</v>
          </cell>
          <cell r="EU400" t="str">
            <v>M</v>
          </cell>
          <cell r="EV400" t="str">
            <v>H</v>
          </cell>
          <cell r="EW400" t="str">
            <v>WB</v>
          </cell>
          <cell r="EX400" t="str">
            <v>N</v>
          </cell>
          <cell r="EY400" t="str">
            <v>S</v>
          </cell>
          <cell r="EZ400" t="str">
            <v>A+</v>
          </cell>
          <cell r="FA400" t="str">
            <v>NT</v>
          </cell>
          <cell r="FB400" t="str">
            <v>NR</v>
          </cell>
          <cell r="FC400" t="str">
            <v>NR</v>
          </cell>
          <cell r="FD400" t="str">
            <v>NR</v>
          </cell>
          <cell r="FE400" t="str">
            <v>NR</v>
          </cell>
          <cell r="FF400" t="str">
            <v>NT</v>
          </cell>
          <cell r="FG400" t="str">
            <v>NR</v>
          </cell>
          <cell r="FH400" t="str">
            <v>NR</v>
          </cell>
          <cell r="FI400" t="str">
            <v>NR</v>
          </cell>
          <cell r="FJ400" t="str">
            <v>NR</v>
          </cell>
          <cell r="FK400" t="str">
            <v>NR</v>
          </cell>
          <cell r="FL400" t="str">
            <v>NR</v>
          </cell>
          <cell r="FM400" t="str">
            <v>NR</v>
          </cell>
          <cell r="FN400">
            <v>14.6</v>
          </cell>
          <cell r="FO400" t="str">
            <v>NA</v>
          </cell>
          <cell r="FP400" t="b">
            <v>0</v>
          </cell>
          <cell r="FR400" t="str">
            <v>M</v>
          </cell>
          <cell r="FS400">
            <v>59</v>
          </cell>
          <cell r="FT400" t="str">
            <v>CAUCASIAN</v>
          </cell>
          <cell r="FU400">
            <v>0.23883065871735501</v>
          </cell>
          <cell r="FV400">
            <v>51.474245268314</v>
          </cell>
          <cell r="FW400">
            <v>54.191146051254201</v>
          </cell>
          <cell r="FX400">
            <v>195</v>
          </cell>
          <cell r="FY400">
            <v>68</v>
          </cell>
          <cell r="FZ400">
            <v>29.646410034602098</v>
          </cell>
          <cell r="GA400">
            <v>1</v>
          </cell>
          <cell r="GB400">
            <v>0.18</v>
          </cell>
          <cell r="GC400">
            <v>47.7</v>
          </cell>
          <cell r="GD400">
            <v>9.4</v>
          </cell>
          <cell r="GE400">
            <v>0.28000000000000003</v>
          </cell>
          <cell r="GF400">
            <v>57.4</v>
          </cell>
          <cell r="GG400">
            <v>31</v>
          </cell>
          <cell r="GH400">
            <v>0.43</v>
          </cell>
          <cell r="GI400">
            <v>66.099999999999994</v>
          </cell>
          <cell r="GJ400">
            <v>31.4</v>
          </cell>
          <cell r="GK400">
            <v>0.51</v>
          </cell>
          <cell r="GL400">
            <v>56.1</v>
          </cell>
          <cell r="GM400">
            <v>51.4</v>
          </cell>
          <cell r="GN400" t="str">
            <v>CAUCASIAN</v>
          </cell>
          <cell r="GO400">
            <v>-0.18612999999999999</v>
          </cell>
          <cell r="GP400" t="str">
            <v>NA</v>
          </cell>
          <cell r="GQ400">
            <v>7.0846999999999993E-2</v>
          </cell>
          <cell r="GR400" t="str">
            <v>NA</v>
          </cell>
          <cell r="GS400">
            <v>2</v>
          </cell>
          <cell r="GT400">
            <v>150520291045</v>
          </cell>
          <cell r="GU400" t="str">
            <v>RO014734 0027</v>
          </cell>
          <cell r="GV400" t="str">
            <v>Recall Group T U 092921-Group T-RO014734 0027</v>
          </cell>
          <cell r="GW400">
            <v>374856</v>
          </cell>
          <cell r="GX400">
            <v>24372.95</v>
          </cell>
          <cell r="GY400">
            <v>976</v>
          </cell>
          <cell r="GZ400">
            <v>63.46</v>
          </cell>
          <cell r="HA400">
            <v>0</v>
          </cell>
          <cell r="HB400">
            <v>0</v>
          </cell>
          <cell r="HC400">
            <v>123</v>
          </cell>
          <cell r="HD400">
            <v>8</v>
          </cell>
          <cell r="HE400">
            <v>939000</v>
          </cell>
        </row>
        <row r="401">
          <cell r="B401">
            <v>35007711498</v>
          </cell>
          <cell r="C401" t="str">
            <v>W08421400246800</v>
          </cell>
          <cell r="D401" t="str">
            <v>RO014238 0001</v>
          </cell>
          <cell r="E401" t="str">
            <v>RO014238 0001</v>
          </cell>
          <cell r="F401" t="str">
            <v>RO014238</v>
          </cell>
          <cell r="G401" t="str">
            <v>RO014238 0027</v>
          </cell>
          <cell r="H401" t="str">
            <v>RO014238</v>
          </cell>
          <cell r="I401">
            <v>27</v>
          </cell>
          <cell r="J401">
            <v>155102344</v>
          </cell>
          <cell r="K401">
            <v>2</v>
          </cell>
          <cell r="L401">
            <v>116506581454</v>
          </cell>
          <cell r="M401" t="str">
            <v>Recall</v>
          </cell>
          <cell r="N401" t="str">
            <v>Recall D23</v>
          </cell>
          <cell r="O401" t="str">
            <v>Matrix tube</v>
          </cell>
          <cell r="P401" t="str">
            <v>Supernate</v>
          </cell>
          <cell r="Q401">
            <v>5579</v>
          </cell>
          <cell r="R401">
            <v>5</v>
          </cell>
          <cell r="S401">
            <v>17</v>
          </cell>
          <cell r="T401" t="str">
            <v>NA</v>
          </cell>
          <cell r="U401" t="str">
            <v>A</v>
          </cell>
          <cell r="V401" t="b">
            <v>1</v>
          </cell>
          <cell r="W401">
            <v>27</v>
          </cell>
          <cell r="X401" t="b">
            <v>0</v>
          </cell>
          <cell r="Y401" t="b">
            <v>0</v>
          </cell>
          <cell r="Z401" t="b">
            <v>0</v>
          </cell>
          <cell r="AA401" t="b">
            <v>0</v>
          </cell>
          <cell r="AB401" t="b">
            <v>1</v>
          </cell>
          <cell r="AC401">
            <v>112542311346</v>
          </cell>
          <cell r="AD401" t="str">
            <v>ITxM</v>
          </cell>
          <cell r="AE401" t="b">
            <v>1</v>
          </cell>
          <cell r="AF401" t="str">
            <v>HIGH</v>
          </cell>
          <cell r="AG401">
            <v>1</v>
          </cell>
          <cell r="AH401">
            <v>1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1</v>
          </cell>
          <cell r="AO401">
            <v>0</v>
          </cell>
          <cell r="AP401">
            <v>0</v>
          </cell>
          <cell r="AQ401">
            <v>0</v>
          </cell>
          <cell r="AR401" t="str">
            <v>NOTHISPANICLATINO</v>
          </cell>
          <cell r="AS401" t="str">
            <v>Recall Completed</v>
          </cell>
          <cell r="AT401" t="str">
            <v>NULL</v>
          </cell>
          <cell r="AU401" t="str">
            <v>NULL</v>
          </cell>
          <cell r="AV401">
            <v>11</v>
          </cell>
          <cell r="AW401">
            <v>60</v>
          </cell>
          <cell r="AX401">
            <v>10054.9</v>
          </cell>
          <cell r="AY401">
            <v>0.67333939949999999</v>
          </cell>
          <cell r="AZ401">
            <v>330.5</v>
          </cell>
          <cell r="BA401">
            <v>39.4</v>
          </cell>
          <cell r="BC401" t="str">
            <v>NA</v>
          </cell>
          <cell r="BD401">
            <v>53.4</v>
          </cell>
          <cell r="BE401" t="str">
            <v>glad9</v>
          </cell>
          <cell r="BF401" t="str">
            <v>CPD;AS1</v>
          </cell>
          <cell r="BG401" t="str">
            <v>Pitt</v>
          </cell>
          <cell r="BH401">
            <v>56</v>
          </cell>
          <cell r="BI401">
            <v>10</v>
          </cell>
          <cell r="BJ401">
            <v>5</v>
          </cell>
          <cell r="BK401">
            <v>11</v>
          </cell>
          <cell r="BL401">
            <v>235</v>
          </cell>
          <cell r="BM401" t="str">
            <v>N</v>
          </cell>
          <cell r="BN401" t="str">
            <v>NA</v>
          </cell>
          <cell r="BO401" t="str">
            <v>Y</v>
          </cell>
          <cell r="BP401">
            <v>840</v>
          </cell>
          <cell r="BQ401" t="str">
            <v>C</v>
          </cell>
          <cell r="BR401" t="str">
            <v>N</v>
          </cell>
          <cell r="BT401" t="str">
            <v>NA</v>
          </cell>
          <cell r="BU401" t="str">
            <v>N</v>
          </cell>
          <cell r="BV401" t="str">
            <v>W9999</v>
          </cell>
          <cell r="BW401" t="str">
            <v>N</v>
          </cell>
          <cell r="BX401" t="str">
            <v>NA</v>
          </cell>
          <cell r="BY401">
            <v>7.3</v>
          </cell>
          <cell r="BZ401">
            <v>5.125</v>
          </cell>
          <cell r="CA401">
            <v>13.25</v>
          </cell>
          <cell r="CB401">
            <v>40.25</v>
          </cell>
          <cell r="CC401">
            <v>78.599999999999994</v>
          </cell>
          <cell r="CD401">
            <v>15.75</v>
          </cell>
          <cell r="CE401">
            <v>154</v>
          </cell>
          <cell r="CF401" t="str">
            <v>N</v>
          </cell>
          <cell r="CG401" t="str">
            <v>N</v>
          </cell>
          <cell r="CS401" t="str">
            <v>N</v>
          </cell>
          <cell r="CY401" t="str">
            <v>N</v>
          </cell>
          <cell r="DW401" t="str">
            <v>Y</v>
          </cell>
          <cell r="DX401" t="str">
            <v>N</v>
          </cell>
          <cell r="DZ401" t="str">
            <v>N</v>
          </cell>
          <cell r="EC401" t="str">
            <v>N</v>
          </cell>
          <cell r="EL401">
            <v>0</v>
          </cell>
          <cell r="EO401">
            <v>0</v>
          </cell>
          <cell r="EQ401">
            <v>24</v>
          </cell>
          <cell r="ER401">
            <v>2</v>
          </cell>
          <cell r="ES401">
            <v>23</v>
          </cell>
          <cell r="ET401" t="str">
            <v>T</v>
          </cell>
          <cell r="EU401" t="str">
            <v>F</v>
          </cell>
          <cell r="EV401" t="str">
            <v>H</v>
          </cell>
          <cell r="EW401" t="str">
            <v>WB</v>
          </cell>
          <cell r="EX401" t="str">
            <v>N</v>
          </cell>
          <cell r="EY401" t="str">
            <v>S</v>
          </cell>
          <cell r="EZ401" t="str">
            <v>O+</v>
          </cell>
          <cell r="FA401" t="str">
            <v>NR</v>
          </cell>
          <cell r="FB401" t="str">
            <v>NR</v>
          </cell>
          <cell r="FC401" t="str">
            <v>NR</v>
          </cell>
          <cell r="FD401" t="str">
            <v>NR</v>
          </cell>
          <cell r="FE401" t="str">
            <v>NR</v>
          </cell>
          <cell r="FF401" t="str">
            <v>NT</v>
          </cell>
          <cell r="FG401" t="str">
            <v>NR</v>
          </cell>
          <cell r="FH401" t="str">
            <v>NR</v>
          </cell>
          <cell r="FI401" t="str">
            <v>NR</v>
          </cell>
          <cell r="FJ401" t="str">
            <v>NR</v>
          </cell>
          <cell r="FK401" t="str">
            <v>NR</v>
          </cell>
          <cell r="FL401" t="str">
            <v>NR</v>
          </cell>
          <cell r="FM401" t="str">
            <v>NT</v>
          </cell>
          <cell r="FN401">
            <v>13.3</v>
          </cell>
          <cell r="FO401" t="str">
            <v>NA</v>
          </cell>
          <cell r="FP401" t="b">
            <v>0</v>
          </cell>
          <cell r="FR401" t="str">
            <v>M</v>
          </cell>
          <cell r="FS401">
            <v>57</v>
          </cell>
          <cell r="FT401" t="str">
            <v>HIGH</v>
          </cell>
          <cell r="FU401">
            <v>0.58999232824740799</v>
          </cell>
          <cell r="FV401">
            <v>34.897349950477803</v>
          </cell>
          <cell r="FW401">
            <v>53.569701974561298</v>
          </cell>
          <cell r="FX401">
            <v>235</v>
          </cell>
          <cell r="FY401">
            <v>71</v>
          </cell>
          <cell r="FZ401">
            <v>32.7722674072605</v>
          </cell>
          <cell r="GA401">
            <v>1</v>
          </cell>
          <cell r="GB401">
            <v>0.23</v>
          </cell>
          <cell r="GC401">
            <v>44.7</v>
          </cell>
          <cell r="GD401">
            <v>21.3</v>
          </cell>
          <cell r="GE401">
            <v>0.46</v>
          </cell>
          <cell r="GF401">
            <v>42.8</v>
          </cell>
          <cell r="GG401">
            <v>27</v>
          </cell>
          <cell r="GH401">
            <v>0.78</v>
          </cell>
          <cell r="GI401">
            <v>43.2</v>
          </cell>
          <cell r="GJ401">
            <v>31.9</v>
          </cell>
          <cell r="GK401">
            <v>0.55000000000000004</v>
          </cell>
          <cell r="GL401">
            <v>40.299999999999997</v>
          </cell>
          <cell r="GM401">
            <v>45.3</v>
          </cell>
          <cell r="GN401" t="str">
            <v>CAUCASIAN</v>
          </cell>
          <cell r="GO401">
            <v>-0.20536699999999999</v>
          </cell>
          <cell r="GP401" t="str">
            <v>NA</v>
          </cell>
          <cell r="GQ401">
            <v>-5.5397000000000002E-2</v>
          </cell>
          <cell r="GR401" t="str">
            <v>NA</v>
          </cell>
          <cell r="GS401">
            <v>2</v>
          </cell>
          <cell r="GT401">
            <v>107170701240</v>
          </cell>
          <cell r="GU401" t="str">
            <v>RO014238 0027</v>
          </cell>
          <cell r="GV401" t="str">
            <v>Recall Set A 090821-Samples-RO014238 0027</v>
          </cell>
          <cell r="GW401">
            <v>428216</v>
          </cell>
          <cell r="GX401">
            <v>30008.13</v>
          </cell>
          <cell r="GY401">
            <v>458</v>
          </cell>
          <cell r="GZ401">
            <v>32.1</v>
          </cell>
          <cell r="HA401">
            <v>2</v>
          </cell>
          <cell r="HB401">
            <v>0.14000000000000001</v>
          </cell>
          <cell r="HC401">
            <v>804</v>
          </cell>
          <cell r="HD401">
            <v>56.34</v>
          </cell>
          <cell r="HE401">
            <v>1490000</v>
          </cell>
        </row>
        <row r="402">
          <cell r="B402">
            <v>35007711514</v>
          </cell>
          <cell r="C402" t="str">
            <v>W08581400555700</v>
          </cell>
          <cell r="D402" t="str">
            <v>RO014217 0001</v>
          </cell>
          <cell r="E402" t="str">
            <v>RO014217 0001</v>
          </cell>
          <cell r="F402" t="str">
            <v>RO014217</v>
          </cell>
          <cell r="G402" t="str">
            <v>RO014217 0027</v>
          </cell>
          <cell r="H402" t="str">
            <v>RO014217</v>
          </cell>
          <cell r="I402">
            <v>27</v>
          </cell>
          <cell r="J402">
            <v>155103966</v>
          </cell>
          <cell r="K402">
            <v>2</v>
          </cell>
          <cell r="L402">
            <v>150253901109</v>
          </cell>
          <cell r="M402" t="str">
            <v>Recall</v>
          </cell>
          <cell r="N402" t="str">
            <v>Recall D23</v>
          </cell>
          <cell r="O402" t="str">
            <v>Matrix tube</v>
          </cell>
          <cell r="P402" t="str">
            <v>Supernate</v>
          </cell>
          <cell r="Q402">
            <v>5578</v>
          </cell>
          <cell r="R402">
            <v>11</v>
          </cell>
          <cell r="S402">
            <v>17</v>
          </cell>
          <cell r="T402" t="str">
            <v>NA</v>
          </cell>
          <cell r="U402" t="str">
            <v>F</v>
          </cell>
          <cell r="V402" t="b">
            <v>1</v>
          </cell>
          <cell r="W402">
            <v>27</v>
          </cell>
          <cell r="X402" t="b">
            <v>0</v>
          </cell>
          <cell r="Y402" t="b">
            <v>0</v>
          </cell>
          <cell r="Z402" t="b">
            <v>0</v>
          </cell>
          <cell r="AA402" t="b">
            <v>0</v>
          </cell>
          <cell r="AB402" t="b">
            <v>1</v>
          </cell>
          <cell r="AC402">
            <v>148323021097</v>
          </cell>
          <cell r="AD402" t="str">
            <v>ITxM</v>
          </cell>
          <cell r="AE402" t="b">
            <v>1</v>
          </cell>
          <cell r="AF402" t="str">
            <v>HISPANIC</v>
          </cell>
          <cell r="AG402">
            <v>1</v>
          </cell>
          <cell r="AH402">
            <v>1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1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 t="str">
            <v>HISPANICLATINO</v>
          </cell>
          <cell r="AS402" t="str">
            <v>Recall Completed</v>
          </cell>
          <cell r="AT402" t="str">
            <v>NULL</v>
          </cell>
          <cell r="AU402" t="str">
            <v>NULL</v>
          </cell>
          <cell r="AV402">
            <v>10.5</v>
          </cell>
          <cell r="AW402">
            <v>65</v>
          </cell>
          <cell r="AX402">
            <v>11285.5</v>
          </cell>
          <cell r="AY402">
            <v>0.26246453180000001</v>
          </cell>
          <cell r="AZ402">
            <v>350</v>
          </cell>
          <cell r="BA402">
            <v>6.9</v>
          </cell>
          <cell r="BC402" t="str">
            <v>NA</v>
          </cell>
          <cell r="BD402">
            <v>32.299999999999997</v>
          </cell>
          <cell r="BE402" t="str">
            <v>glad9</v>
          </cell>
          <cell r="BF402" t="str">
            <v>CPD;AS1</v>
          </cell>
          <cell r="BG402" t="str">
            <v>Pitt</v>
          </cell>
          <cell r="BH402">
            <v>119</v>
          </cell>
          <cell r="BI402">
            <v>4</v>
          </cell>
          <cell r="BJ402">
            <v>6</v>
          </cell>
          <cell r="BK402">
            <v>0</v>
          </cell>
          <cell r="BL402">
            <v>165</v>
          </cell>
          <cell r="BM402" t="str">
            <v>N</v>
          </cell>
          <cell r="BN402" t="str">
            <v>NA</v>
          </cell>
          <cell r="BO402" t="str">
            <v>Y</v>
          </cell>
          <cell r="BP402">
            <v>840</v>
          </cell>
          <cell r="BQ402" t="str">
            <v>E</v>
          </cell>
          <cell r="BR402" t="str">
            <v>N</v>
          </cell>
          <cell r="BT402" t="str">
            <v>NA</v>
          </cell>
          <cell r="BU402" t="str">
            <v>N</v>
          </cell>
          <cell r="BV402" t="str">
            <v>9B999</v>
          </cell>
          <cell r="BW402" t="str">
            <v>N</v>
          </cell>
          <cell r="BX402" t="str">
            <v>NA</v>
          </cell>
          <cell r="BY402">
            <v>4.8499999999999996</v>
          </cell>
          <cell r="BZ402">
            <v>4.57</v>
          </cell>
          <cell r="CA402">
            <v>14.85</v>
          </cell>
          <cell r="CB402">
            <v>43.7</v>
          </cell>
          <cell r="CC402">
            <v>95.55</v>
          </cell>
          <cell r="CD402">
            <v>13.55</v>
          </cell>
          <cell r="CE402">
            <v>211.5</v>
          </cell>
          <cell r="CF402" t="str">
            <v>N</v>
          </cell>
          <cell r="CG402" t="str">
            <v>N</v>
          </cell>
          <cell r="CS402" t="str">
            <v>N</v>
          </cell>
          <cell r="CY402" t="str">
            <v>N</v>
          </cell>
          <cell r="DW402" t="str">
            <v>Y</v>
          </cell>
          <cell r="DX402" t="str">
            <v>N</v>
          </cell>
          <cell r="DZ402" t="str">
            <v>N</v>
          </cell>
          <cell r="EC402" t="str">
            <v>N</v>
          </cell>
          <cell r="EL402">
            <v>0</v>
          </cell>
          <cell r="EO402">
            <v>0</v>
          </cell>
          <cell r="EQ402">
            <v>18</v>
          </cell>
          <cell r="ER402">
            <v>10</v>
          </cell>
          <cell r="ES402">
            <v>16</v>
          </cell>
          <cell r="ET402" t="str">
            <v>T</v>
          </cell>
          <cell r="EU402" t="str">
            <v>M</v>
          </cell>
          <cell r="EV402" t="str">
            <v>H</v>
          </cell>
          <cell r="EW402" t="str">
            <v>WB</v>
          </cell>
          <cell r="EX402" t="str">
            <v>N</v>
          </cell>
          <cell r="EY402" t="str">
            <v>S</v>
          </cell>
          <cell r="EZ402" t="str">
            <v>A+</v>
          </cell>
          <cell r="FA402" t="str">
            <v>NT</v>
          </cell>
          <cell r="FB402" t="str">
            <v>NR</v>
          </cell>
          <cell r="FC402" t="str">
            <v>NR</v>
          </cell>
          <cell r="FD402" t="str">
            <v>NR</v>
          </cell>
          <cell r="FE402" t="str">
            <v>NR</v>
          </cell>
          <cell r="FF402" t="str">
            <v>NT</v>
          </cell>
          <cell r="FG402" t="str">
            <v>NR</v>
          </cell>
          <cell r="FH402" t="str">
            <v>NR</v>
          </cell>
          <cell r="FI402" t="str">
            <v>NR</v>
          </cell>
          <cell r="FJ402" t="str">
            <v>NR</v>
          </cell>
          <cell r="FK402" t="str">
            <v>NR</v>
          </cell>
          <cell r="FL402" t="str">
            <v>NR</v>
          </cell>
          <cell r="FM402" t="str">
            <v>NT</v>
          </cell>
          <cell r="FN402">
            <v>13.9</v>
          </cell>
          <cell r="FO402" t="str">
            <v>NA</v>
          </cell>
          <cell r="FP402" t="b">
            <v>0</v>
          </cell>
          <cell r="FR402" t="str">
            <v>M</v>
          </cell>
          <cell r="FS402">
            <v>48</v>
          </cell>
          <cell r="FT402" t="str">
            <v>OTHER</v>
          </cell>
          <cell r="FU402">
            <v>0.23305913419985899</v>
          </cell>
          <cell r="FV402">
            <v>3.3915547557600001</v>
          </cell>
          <cell r="FW402">
            <v>31.715585277528</v>
          </cell>
          <cell r="FX402">
            <v>165</v>
          </cell>
          <cell r="FY402">
            <v>72</v>
          </cell>
          <cell r="FZ402">
            <v>22.375578703703699</v>
          </cell>
          <cell r="GA402">
            <v>1</v>
          </cell>
          <cell r="GB402">
            <v>0.14000000000000001</v>
          </cell>
          <cell r="GC402">
            <v>1.5</v>
          </cell>
          <cell r="GD402">
            <v>2.7</v>
          </cell>
          <cell r="GE402">
            <v>0.14000000000000001</v>
          </cell>
          <cell r="GF402">
            <v>4.2</v>
          </cell>
          <cell r="GG402">
            <v>4.0999999999999996</v>
          </cell>
          <cell r="GH402">
            <v>0.26</v>
          </cell>
          <cell r="GI402">
            <v>5.4</v>
          </cell>
          <cell r="GJ402">
            <v>6.4</v>
          </cell>
          <cell r="GK402">
            <v>0.26</v>
          </cell>
          <cell r="GL402">
            <v>3.5</v>
          </cell>
          <cell r="GM402">
            <v>34</v>
          </cell>
          <cell r="GN402" t="str">
            <v>other</v>
          </cell>
          <cell r="GO402" t="str">
            <v>NA</v>
          </cell>
          <cell r="GP402">
            <v>-5.0456000000000001E-2</v>
          </cell>
          <cell r="GQ402" t="str">
            <v>NA</v>
          </cell>
          <cell r="GR402">
            <v>0.13139400000000001</v>
          </cell>
          <cell r="GS402">
            <v>2</v>
          </cell>
          <cell r="GT402">
            <v>134930701386</v>
          </cell>
          <cell r="GU402" t="str">
            <v>RO014217 0027</v>
          </cell>
          <cell r="GV402" t="str">
            <v>Experiment_017-Samples-RO014217 0027</v>
          </cell>
          <cell r="GW402">
            <v>147568</v>
          </cell>
          <cell r="GX402">
            <v>10732.22</v>
          </cell>
          <cell r="GY402">
            <v>255</v>
          </cell>
          <cell r="GZ402">
            <v>18.55</v>
          </cell>
          <cell r="HA402">
            <v>0</v>
          </cell>
          <cell r="HB402">
            <v>0</v>
          </cell>
          <cell r="HC402">
            <v>127</v>
          </cell>
          <cell r="HD402">
            <v>9.24</v>
          </cell>
          <cell r="HE402">
            <v>405000</v>
          </cell>
        </row>
        <row r="403">
          <cell r="B403">
            <v>35007711522</v>
          </cell>
          <cell r="C403" t="str">
            <v>W08581400556500</v>
          </cell>
          <cell r="D403" t="str">
            <v>RO014218 0001</v>
          </cell>
          <cell r="E403" t="str">
            <v>RO014218 0001</v>
          </cell>
          <cell r="F403" t="str">
            <v>RO014218</v>
          </cell>
          <cell r="G403" t="str">
            <v>RO014218 0027</v>
          </cell>
          <cell r="H403" t="str">
            <v>RO014218</v>
          </cell>
          <cell r="I403">
            <v>27</v>
          </cell>
          <cell r="J403">
            <v>155103938</v>
          </cell>
          <cell r="K403">
            <v>2</v>
          </cell>
          <cell r="L403">
            <v>129557581110</v>
          </cell>
          <cell r="M403" t="str">
            <v>Recall</v>
          </cell>
          <cell r="N403" t="str">
            <v>Recall D23</v>
          </cell>
          <cell r="O403" t="str">
            <v>Matrix tube</v>
          </cell>
          <cell r="P403" t="str">
            <v>Supernate</v>
          </cell>
          <cell r="Q403">
            <v>5578</v>
          </cell>
          <cell r="R403">
            <v>7</v>
          </cell>
          <cell r="S403">
            <v>17</v>
          </cell>
          <cell r="T403" t="str">
            <v>NA</v>
          </cell>
          <cell r="U403" t="str">
            <v>F</v>
          </cell>
          <cell r="V403" t="b">
            <v>1</v>
          </cell>
          <cell r="W403">
            <v>27</v>
          </cell>
          <cell r="X403" t="b">
            <v>0</v>
          </cell>
          <cell r="Y403" t="b">
            <v>0</v>
          </cell>
          <cell r="Z403" t="b">
            <v>0</v>
          </cell>
          <cell r="AA403" t="b">
            <v>0</v>
          </cell>
          <cell r="AB403" t="b">
            <v>1</v>
          </cell>
          <cell r="AC403">
            <v>115889881437</v>
          </cell>
          <cell r="AD403" t="str">
            <v>ITxM</v>
          </cell>
          <cell r="AE403" t="b">
            <v>1</v>
          </cell>
          <cell r="AF403" t="str">
            <v>AFRAMRCN</v>
          </cell>
          <cell r="AG403">
            <v>1</v>
          </cell>
          <cell r="AH403">
            <v>1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1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 t="str">
            <v>NOTHISPANICLATINO</v>
          </cell>
          <cell r="AS403" t="str">
            <v>Recall Completed</v>
          </cell>
          <cell r="AT403" t="str">
            <v>NULL</v>
          </cell>
          <cell r="AU403" t="str">
            <v>NULL</v>
          </cell>
          <cell r="AV403">
            <v>12</v>
          </cell>
          <cell r="AW403">
            <v>61</v>
          </cell>
          <cell r="AX403">
            <v>10265.299999999999</v>
          </cell>
          <cell r="AY403">
            <v>0.19117647060000001</v>
          </cell>
          <cell r="AZ403">
            <v>340.8</v>
          </cell>
          <cell r="BA403">
            <v>7.7</v>
          </cell>
          <cell r="BC403" t="str">
            <v>NA</v>
          </cell>
          <cell r="BD403">
            <v>49.8</v>
          </cell>
          <cell r="BE403" t="str">
            <v>glad9</v>
          </cell>
          <cell r="BF403" t="str">
            <v>CPD;AS1</v>
          </cell>
          <cell r="BG403" t="str">
            <v>Pitt</v>
          </cell>
          <cell r="BH403">
            <v>182</v>
          </cell>
          <cell r="BI403">
            <v>3</v>
          </cell>
          <cell r="BJ403">
            <v>5</v>
          </cell>
          <cell r="BK403">
            <v>6</v>
          </cell>
          <cell r="BL403">
            <v>197</v>
          </cell>
          <cell r="BM403" t="str">
            <v>N</v>
          </cell>
          <cell r="BN403" t="str">
            <v>NA</v>
          </cell>
          <cell r="BO403" t="str">
            <v>Y</v>
          </cell>
          <cell r="BP403">
            <v>840</v>
          </cell>
          <cell r="BQ403" t="str">
            <v>E</v>
          </cell>
          <cell r="BR403" t="str">
            <v>N</v>
          </cell>
          <cell r="BS403" t="str">
            <v>Y</v>
          </cell>
          <cell r="BT403">
            <v>2</v>
          </cell>
          <cell r="BU403" t="str">
            <v>N</v>
          </cell>
          <cell r="BV403" t="str">
            <v>9B999</v>
          </cell>
          <cell r="BW403" t="str">
            <v>N</v>
          </cell>
          <cell r="BX403" t="str">
            <v>NA</v>
          </cell>
          <cell r="BY403">
            <v>7.25</v>
          </cell>
          <cell r="BZ403">
            <v>4.5599999999999996</v>
          </cell>
          <cell r="CA403">
            <v>13.5</v>
          </cell>
          <cell r="CB403">
            <v>40.549999999999997</v>
          </cell>
          <cell r="CC403">
            <v>88.95</v>
          </cell>
          <cell r="CD403">
            <v>13.1</v>
          </cell>
          <cell r="CE403">
            <v>251.5</v>
          </cell>
          <cell r="CF403" t="str">
            <v>N</v>
          </cell>
          <cell r="CG403" t="str">
            <v>N</v>
          </cell>
          <cell r="CS403" t="str">
            <v>N</v>
          </cell>
          <cell r="CY403" t="str">
            <v>N</v>
          </cell>
          <cell r="DU403" t="str">
            <v>Y</v>
          </cell>
          <cell r="DX403" t="str">
            <v>N</v>
          </cell>
          <cell r="DY403" t="str">
            <v>N</v>
          </cell>
          <cell r="DZ403" t="str">
            <v>N</v>
          </cell>
          <cell r="EC403" t="str">
            <v>N</v>
          </cell>
          <cell r="EG403" t="str">
            <v>Y</v>
          </cell>
          <cell r="EL403">
            <v>53</v>
          </cell>
          <cell r="EN403" t="str">
            <v xml:space="preserve">Y </v>
          </cell>
          <cell r="EO403">
            <v>2</v>
          </cell>
          <cell r="EQ403">
            <v>71</v>
          </cell>
          <cell r="ER403">
            <v>8</v>
          </cell>
          <cell r="ES403">
            <v>4</v>
          </cell>
          <cell r="ET403" t="str">
            <v>T</v>
          </cell>
          <cell r="EU403" t="str">
            <v>M</v>
          </cell>
          <cell r="EV403" t="str">
            <v>H</v>
          </cell>
          <cell r="EW403" t="str">
            <v>WB</v>
          </cell>
          <cell r="EX403" t="str">
            <v>N</v>
          </cell>
          <cell r="EY403" t="str">
            <v>S</v>
          </cell>
          <cell r="EZ403" t="str">
            <v>B+</v>
          </cell>
          <cell r="FA403" t="str">
            <v>NT</v>
          </cell>
          <cell r="FB403" t="str">
            <v>NR</v>
          </cell>
          <cell r="FC403" t="str">
            <v>NR</v>
          </cell>
          <cell r="FD403" t="str">
            <v>NR</v>
          </cell>
          <cell r="FE403" t="str">
            <v>NR</v>
          </cell>
          <cell r="FF403" t="str">
            <v>NT</v>
          </cell>
          <cell r="FG403" t="str">
            <v>NR</v>
          </cell>
          <cell r="FH403" t="str">
            <v>NR</v>
          </cell>
          <cell r="FI403" t="str">
            <v>NR</v>
          </cell>
          <cell r="FJ403" t="str">
            <v>NR</v>
          </cell>
          <cell r="FK403" t="str">
            <v>NR</v>
          </cell>
          <cell r="FL403" t="str">
            <v>NR</v>
          </cell>
          <cell r="FM403" t="str">
            <v>NT</v>
          </cell>
          <cell r="FN403">
            <v>13.1</v>
          </cell>
          <cell r="FO403" t="str">
            <v>NA</v>
          </cell>
          <cell r="FP403" t="b">
            <v>0</v>
          </cell>
          <cell r="FR403" t="str">
            <v>F</v>
          </cell>
          <cell r="FS403">
            <v>54</v>
          </cell>
          <cell r="FT403" t="str">
            <v>AFRAMRCN</v>
          </cell>
          <cell r="FU403">
            <v>0.17113012032755801</v>
          </cell>
          <cell r="FV403">
            <v>4.1670820220915203</v>
          </cell>
          <cell r="FW403">
            <v>49.841037514404</v>
          </cell>
          <cell r="FX403">
            <v>197</v>
          </cell>
          <cell r="FY403">
            <v>66</v>
          </cell>
          <cell r="FZ403">
            <v>31.7931588613407</v>
          </cell>
          <cell r="GA403">
            <v>1</v>
          </cell>
          <cell r="GB403">
            <v>0.23</v>
          </cell>
          <cell r="GC403">
            <v>10.5</v>
          </cell>
          <cell r="GD403">
            <v>26.6</v>
          </cell>
          <cell r="GE403">
            <v>0.17</v>
          </cell>
          <cell r="GF403">
            <v>14</v>
          </cell>
          <cell r="GG403">
            <v>32.799999999999997</v>
          </cell>
          <cell r="GH403">
            <v>0.31</v>
          </cell>
          <cell r="GI403">
            <v>13</v>
          </cell>
          <cell r="GJ403">
            <v>27.9</v>
          </cell>
          <cell r="GK403">
            <v>0.51</v>
          </cell>
          <cell r="GL403">
            <v>13</v>
          </cell>
          <cell r="GM403">
            <v>46.7</v>
          </cell>
          <cell r="GN403" t="str">
            <v>AFRAMRCN</v>
          </cell>
          <cell r="GO403" t="str">
            <v>NA</v>
          </cell>
          <cell r="GP403">
            <v>0.89181500000000002</v>
          </cell>
          <cell r="GQ403">
            <v>-0.11554</v>
          </cell>
          <cell r="GR403">
            <v>-5.5397000000000002E-2</v>
          </cell>
          <cell r="GS403">
            <v>2</v>
          </cell>
          <cell r="GT403">
            <v>116086171337</v>
          </cell>
          <cell r="GU403" t="str">
            <v>RO014218 0027</v>
          </cell>
          <cell r="GV403" t="str">
            <v>Recall and training-Samples-RO014218 0027</v>
          </cell>
          <cell r="GW403">
            <v>113312</v>
          </cell>
          <cell r="GX403">
            <v>8456.1200000000008</v>
          </cell>
          <cell r="GY403">
            <v>408</v>
          </cell>
          <cell r="GZ403">
            <v>30.45</v>
          </cell>
          <cell r="HA403">
            <v>1</v>
          </cell>
          <cell r="HB403">
            <v>7.0000000000000007E-2</v>
          </cell>
          <cell r="HC403">
            <v>59</v>
          </cell>
          <cell r="HD403">
            <v>4.4000000000000004</v>
          </cell>
          <cell r="HE403">
            <v>516000</v>
          </cell>
        </row>
        <row r="404">
          <cell r="B404">
            <v>35007711563</v>
          </cell>
          <cell r="C404" t="str">
            <v>W08551400396300</v>
          </cell>
          <cell r="D404" t="str">
            <v>RO014270 0001</v>
          </cell>
          <cell r="E404" t="str">
            <v>RO014270 0001</v>
          </cell>
          <cell r="F404" t="str">
            <v>RO014270</v>
          </cell>
          <cell r="G404" t="str">
            <v>RO014270 0027</v>
          </cell>
          <cell r="H404" t="str">
            <v>RO014270</v>
          </cell>
          <cell r="I404">
            <v>27</v>
          </cell>
          <cell r="J404">
            <v>155103857</v>
          </cell>
          <cell r="K404">
            <v>2</v>
          </cell>
          <cell r="L404">
            <v>150347431230</v>
          </cell>
          <cell r="M404" t="str">
            <v>Recall</v>
          </cell>
          <cell r="N404" t="str">
            <v>Recall D23</v>
          </cell>
          <cell r="O404" t="str">
            <v>Matrix tube</v>
          </cell>
          <cell r="P404" t="str">
            <v>Supernate</v>
          </cell>
          <cell r="Q404">
            <v>5581</v>
          </cell>
          <cell r="R404">
            <v>3</v>
          </cell>
          <cell r="S404">
            <v>17</v>
          </cell>
          <cell r="T404" t="str">
            <v>NA</v>
          </cell>
          <cell r="U404" t="str">
            <v>C</v>
          </cell>
          <cell r="V404" t="b">
            <v>1</v>
          </cell>
          <cell r="W404">
            <v>27</v>
          </cell>
          <cell r="X404" t="b">
            <v>0</v>
          </cell>
          <cell r="Y404" t="b">
            <v>0</v>
          </cell>
          <cell r="Z404" t="b">
            <v>0</v>
          </cell>
          <cell r="AA404" t="b">
            <v>0</v>
          </cell>
          <cell r="AB404" t="b">
            <v>1</v>
          </cell>
          <cell r="AC404">
            <v>124547841040</v>
          </cell>
          <cell r="AD404" t="str">
            <v>ITxM</v>
          </cell>
          <cell r="AE404" t="b">
            <v>1</v>
          </cell>
          <cell r="AF404" t="str">
            <v>HIGH</v>
          </cell>
          <cell r="AG404">
            <v>1</v>
          </cell>
          <cell r="AH404">
            <v>1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1</v>
          </cell>
          <cell r="AO404">
            <v>0</v>
          </cell>
          <cell r="AP404">
            <v>0</v>
          </cell>
          <cell r="AQ404">
            <v>0</v>
          </cell>
          <cell r="AR404" t="str">
            <v>NOTHISPANICLATINO</v>
          </cell>
          <cell r="AS404" t="str">
            <v>Recall Completed</v>
          </cell>
          <cell r="AT404" t="str">
            <v>NULL</v>
          </cell>
          <cell r="AU404" t="str">
            <v>NULL</v>
          </cell>
          <cell r="AV404">
            <v>11.5</v>
          </cell>
          <cell r="AW404">
            <v>58</v>
          </cell>
          <cell r="AX404">
            <v>9634</v>
          </cell>
          <cell r="AY404">
            <v>0.79273504269999995</v>
          </cell>
          <cell r="AZ404">
            <v>296.2</v>
          </cell>
          <cell r="BA404">
            <v>28.6</v>
          </cell>
          <cell r="BC404" t="str">
            <v>NA</v>
          </cell>
          <cell r="BD404">
            <v>35.700000000000003</v>
          </cell>
          <cell r="BE404" t="str">
            <v>glad10</v>
          </cell>
          <cell r="BF404" t="str">
            <v>CPD;AS1</v>
          </cell>
          <cell r="BG404" t="str">
            <v>Pitt</v>
          </cell>
          <cell r="BH404">
            <v>84</v>
          </cell>
          <cell r="BI404">
            <v>10</v>
          </cell>
          <cell r="BJ404">
            <v>5</v>
          </cell>
          <cell r="BK404">
            <v>2</v>
          </cell>
          <cell r="BL404">
            <v>130</v>
          </cell>
          <cell r="BM404" t="str">
            <v>N</v>
          </cell>
          <cell r="BN404" t="str">
            <v>NA</v>
          </cell>
          <cell r="BO404" t="str">
            <v>Y</v>
          </cell>
          <cell r="BP404">
            <v>840</v>
          </cell>
          <cell r="BQ404" t="str">
            <v>C</v>
          </cell>
          <cell r="BR404" t="str">
            <v>N</v>
          </cell>
          <cell r="BS404" t="str">
            <v>Y</v>
          </cell>
          <cell r="BT404">
            <v>1</v>
          </cell>
          <cell r="BU404" t="str">
            <v>N</v>
          </cell>
          <cell r="BV404" t="str">
            <v>W9999</v>
          </cell>
          <cell r="BW404" t="str">
            <v>N</v>
          </cell>
          <cell r="BX404" t="str">
            <v>NA</v>
          </cell>
          <cell r="BY404">
            <v>5.6</v>
          </cell>
          <cell r="BZ404">
            <v>4.9800000000000004</v>
          </cell>
          <cell r="CA404">
            <v>12.9</v>
          </cell>
          <cell r="CB404">
            <v>40.4</v>
          </cell>
          <cell r="CC404">
            <v>81.099999999999994</v>
          </cell>
          <cell r="CD404">
            <v>17</v>
          </cell>
          <cell r="CE404">
            <v>185</v>
          </cell>
          <cell r="CF404" t="str">
            <v>N</v>
          </cell>
          <cell r="CG404" t="str">
            <v>N</v>
          </cell>
          <cell r="CS404" t="str">
            <v>N</v>
          </cell>
          <cell r="CY404" t="str">
            <v>N</v>
          </cell>
          <cell r="DW404" t="str">
            <v>Y</v>
          </cell>
          <cell r="DX404" t="str">
            <v>N</v>
          </cell>
          <cell r="DY404" t="str">
            <v>N</v>
          </cell>
          <cell r="DZ404" t="str">
            <v>N</v>
          </cell>
          <cell r="EC404" t="str">
            <v>N</v>
          </cell>
          <cell r="EH404" t="str">
            <v>Y</v>
          </cell>
          <cell r="EL404">
            <v>0</v>
          </cell>
          <cell r="EM404" t="str">
            <v>Y</v>
          </cell>
          <cell r="EN404" t="str">
            <v xml:space="preserve">Y </v>
          </cell>
          <cell r="EO404">
            <v>1</v>
          </cell>
          <cell r="EQ404">
            <v>9</v>
          </cell>
          <cell r="ER404">
            <v>10</v>
          </cell>
          <cell r="ES404">
            <v>19</v>
          </cell>
          <cell r="ET404" t="str">
            <v>T</v>
          </cell>
          <cell r="EU404" t="str">
            <v>F</v>
          </cell>
          <cell r="EV404" t="str">
            <v>H</v>
          </cell>
          <cell r="EW404" t="str">
            <v>WB</v>
          </cell>
          <cell r="EX404" t="str">
            <v>N</v>
          </cell>
          <cell r="EY404" t="str">
            <v>S</v>
          </cell>
          <cell r="EZ404" t="str">
            <v>A+</v>
          </cell>
          <cell r="FA404" t="str">
            <v>NT</v>
          </cell>
          <cell r="FB404" t="str">
            <v>NR</v>
          </cell>
          <cell r="FC404" t="str">
            <v>NR</v>
          </cell>
          <cell r="FD404" t="str">
            <v>NR</v>
          </cell>
          <cell r="FE404" t="str">
            <v>NR</v>
          </cell>
          <cell r="FF404" t="str">
            <v>NT</v>
          </cell>
          <cell r="FG404" t="str">
            <v>NR</v>
          </cell>
          <cell r="FH404" t="str">
            <v>NR</v>
          </cell>
          <cell r="FI404" t="str">
            <v>NR</v>
          </cell>
          <cell r="FJ404" t="str">
            <v>NR</v>
          </cell>
          <cell r="FK404" t="str">
            <v>NR</v>
          </cell>
          <cell r="FL404" t="str">
            <v>NR</v>
          </cell>
          <cell r="FM404" t="str">
            <v>NT</v>
          </cell>
          <cell r="FN404">
            <v>14.4</v>
          </cell>
          <cell r="FO404" t="str">
            <v>NA</v>
          </cell>
          <cell r="FP404" t="b">
            <v>0</v>
          </cell>
          <cell r="FR404" t="str">
            <v>F</v>
          </cell>
          <cell r="FS404">
            <v>63</v>
          </cell>
          <cell r="FT404" t="str">
            <v>HIGH</v>
          </cell>
          <cell r="FU404">
            <v>0.69371312412206299</v>
          </cell>
          <cell r="FV404">
            <v>24.427731855002399</v>
          </cell>
          <cell r="FW404">
            <v>35.237101712121003</v>
          </cell>
          <cell r="FX404">
            <v>130</v>
          </cell>
          <cell r="FY404">
            <v>62</v>
          </cell>
          <cell r="FZ404">
            <v>23.774713839750302</v>
          </cell>
          <cell r="GA404">
            <v>1</v>
          </cell>
          <cell r="GB404">
            <v>0.27</v>
          </cell>
          <cell r="GC404">
            <v>33.200000000000003</v>
          </cell>
          <cell r="GD404">
            <v>11.8</v>
          </cell>
          <cell r="GE404">
            <v>0.56000000000000005</v>
          </cell>
          <cell r="GF404">
            <v>33.5</v>
          </cell>
          <cell r="GG404">
            <v>9.6</v>
          </cell>
          <cell r="GH404">
            <v>0.87</v>
          </cell>
          <cell r="GI404">
            <v>34.700000000000003</v>
          </cell>
          <cell r="GJ404">
            <v>12.2</v>
          </cell>
          <cell r="GK404">
            <v>0.84</v>
          </cell>
          <cell r="GL404">
            <v>36.299999999999997</v>
          </cell>
          <cell r="GM404">
            <v>39.200000000000003</v>
          </cell>
          <cell r="GN404" t="str">
            <v>CAUCASIAN</v>
          </cell>
          <cell r="GO404">
            <v>0.153417</v>
          </cell>
          <cell r="GP404" t="str">
            <v>NA</v>
          </cell>
          <cell r="GQ404">
            <v>7.0846999999999993E-2</v>
          </cell>
          <cell r="GR404" t="str">
            <v>NA</v>
          </cell>
          <cell r="GS404">
            <v>2</v>
          </cell>
          <cell r="GT404">
            <v>146662901347</v>
          </cell>
          <cell r="GU404" t="str">
            <v>RO014270 0027</v>
          </cell>
          <cell r="GV404" t="str">
            <v>Recall Group C 091321-Samples-RO014270 0027</v>
          </cell>
          <cell r="GW404">
            <v>416952</v>
          </cell>
          <cell r="GX404">
            <v>27057.24</v>
          </cell>
          <cell r="GY404">
            <v>639</v>
          </cell>
          <cell r="GZ404">
            <v>41.47</v>
          </cell>
          <cell r="HA404">
            <v>14</v>
          </cell>
          <cell r="HB404">
            <v>0.91</v>
          </cell>
          <cell r="HC404">
            <v>1231</v>
          </cell>
          <cell r="HD404">
            <v>79.88</v>
          </cell>
          <cell r="HE404">
            <v>487000</v>
          </cell>
        </row>
        <row r="405">
          <cell r="B405">
            <v>35007711571</v>
          </cell>
          <cell r="C405" t="str">
            <v>W08591500263200</v>
          </cell>
          <cell r="D405" t="str">
            <v>RO014745 0001</v>
          </cell>
          <cell r="E405" t="str">
            <v>RO014745 0001</v>
          </cell>
          <cell r="F405" t="str">
            <v>RO014745</v>
          </cell>
          <cell r="G405" t="str">
            <v>RO014745 0027</v>
          </cell>
          <cell r="H405" t="str">
            <v>RO014745</v>
          </cell>
          <cell r="I405">
            <v>27</v>
          </cell>
          <cell r="J405">
            <v>157071525</v>
          </cell>
          <cell r="K405">
            <v>2</v>
          </cell>
          <cell r="L405">
            <v>125526101400</v>
          </cell>
          <cell r="M405" t="str">
            <v>Recall</v>
          </cell>
          <cell r="N405" t="str">
            <v>Recall D23</v>
          </cell>
          <cell r="O405" t="str">
            <v>Matrix tube</v>
          </cell>
          <cell r="P405" t="str">
            <v>Supernate</v>
          </cell>
          <cell r="Q405">
            <v>5586</v>
          </cell>
          <cell r="R405">
            <v>7</v>
          </cell>
          <cell r="S405">
            <v>17</v>
          </cell>
          <cell r="T405" t="str">
            <v>NA</v>
          </cell>
          <cell r="U405" t="str">
            <v>H</v>
          </cell>
          <cell r="V405" t="b">
            <v>1</v>
          </cell>
          <cell r="W405">
            <v>27</v>
          </cell>
          <cell r="X405" t="b">
            <v>0</v>
          </cell>
          <cell r="Y405" t="b">
            <v>0</v>
          </cell>
          <cell r="Z405" t="b">
            <v>0</v>
          </cell>
          <cell r="AA405" t="b">
            <v>0</v>
          </cell>
          <cell r="AB405" t="b">
            <v>1</v>
          </cell>
          <cell r="AC405">
            <v>105830301282</v>
          </cell>
          <cell r="AD405" t="str">
            <v>ITxM</v>
          </cell>
          <cell r="AE405" t="b">
            <v>1</v>
          </cell>
          <cell r="AF405" t="str">
            <v>CAUCASIAN_OTHER</v>
          </cell>
          <cell r="AG405">
            <v>1</v>
          </cell>
          <cell r="AH405">
            <v>1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1</v>
          </cell>
          <cell r="AO405">
            <v>0</v>
          </cell>
          <cell r="AP405">
            <v>0</v>
          </cell>
          <cell r="AQ405">
            <v>0</v>
          </cell>
          <cell r="AR405" t="str">
            <v>NOTHISPANICLATINO</v>
          </cell>
          <cell r="AS405" t="str">
            <v>Recall Completed</v>
          </cell>
          <cell r="AT405" t="str">
            <v>NULL</v>
          </cell>
          <cell r="AU405" t="str">
            <v>NULL</v>
          </cell>
          <cell r="AV405">
            <v>10.5</v>
          </cell>
          <cell r="AW405">
            <v>56</v>
          </cell>
          <cell r="AX405">
            <v>9432.7999999999993</v>
          </cell>
          <cell r="AY405">
            <v>0.73617846750000004</v>
          </cell>
          <cell r="AZ405">
            <v>320.2</v>
          </cell>
          <cell r="BA405">
            <v>13.9</v>
          </cell>
          <cell r="BC405" t="str">
            <v>NA</v>
          </cell>
          <cell r="BD405">
            <v>41.4</v>
          </cell>
          <cell r="BE405" t="str">
            <v>glad9</v>
          </cell>
          <cell r="BF405" t="str">
            <v>CPD;AS1</v>
          </cell>
          <cell r="BG405" t="str">
            <v>Pitt</v>
          </cell>
          <cell r="BH405">
            <v>919</v>
          </cell>
          <cell r="BI405">
            <v>0</v>
          </cell>
          <cell r="BJ405">
            <v>5</v>
          </cell>
          <cell r="BK405">
            <v>2</v>
          </cell>
          <cell r="BL405">
            <v>115</v>
          </cell>
          <cell r="BM405" t="str">
            <v>N</v>
          </cell>
          <cell r="BN405" t="str">
            <v>NA</v>
          </cell>
          <cell r="BO405" t="str">
            <v>Y</v>
          </cell>
          <cell r="BP405">
            <v>840</v>
          </cell>
          <cell r="BQ405" t="str">
            <v>E</v>
          </cell>
          <cell r="BR405" t="str">
            <v>N</v>
          </cell>
          <cell r="BS405" t="str">
            <v>N</v>
          </cell>
          <cell r="BT405">
            <v>0</v>
          </cell>
          <cell r="BU405" t="str">
            <v>N</v>
          </cell>
          <cell r="BV405" t="str">
            <v>W9999</v>
          </cell>
          <cell r="BW405" t="str">
            <v>N</v>
          </cell>
          <cell r="BX405" t="str">
            <v>NA</v>
          </cell>
          <cell r="BY405">
            <v>7.95</v>
          </cell>
          <cell r="BZ405">
            <v>4.2</v>
          </cell>
          <cell r="CA405">
            <v>13.25</v>
          </cell>
          <cell r="CB405">
            <v>39.799999999999997</v>
          </cell>
          <cell r="CC405">
            <v>94.75</v>
          </cell>
          <cell r="CD405">
            <v>13.3</v>
          </cell>
          <cell r="CE405">
            <v>245.5</v>
          </cell>
          <cell r="CF405" t="str">
            <v>N</v>
          </cell>
          <cell r="CG405" t="str">
            <v>Y</v>
          </cell>
          <cell r="CH405" t="str">
            <v>Resting</v>
          </cell>
          <cell r="CI405" t="str">
            <v>Y</v>
          </cell>
          <cell r="CN405" t="str">
            <v>Y</v>
          </cell>
          <cell r="CP405" t="str">
            <v>NotUsually</v>
          </cell>
          <cell r="CQ405" t="str">
            <v>N</v>
          </cell>
          <cell r="CS405" t="str">
            <v>Y</v>
          </cell>
          <cell r="CT405" t="str">
            <v>Under_8oz</v>
          </cell>
          <cell r="CU405" t="str">
            <v>Once_A_Day</v>
          </cell>
          <cell r="CV405" t="str">
            <v>NoImpact</v>
          </cell>
          <cell r="CX405" t="str">
            <v>N</v>
          </cell>
          <cell r="CY405" t="str">
            <v>N</v>
          </cell>
          <cell r="DX405" t="str">
            <v>N</v>
          </cell>
          <cell r="DY405" t="str">
            <v>N</v>
          </cell>
          <cell r="DZ405" t="str">
            <v>N</v>
          </cell>
          <cell r="ED405" t="str">
            <v>Y</v>
          </cell>
          <cell r="EL405">
            <v>0</v>
          </cell>
          <cell r="EN405" t="str">
            <v>N</v>
          </cell>
          <cell r="EO405">
            <v>0</v>
          </cell>
          <cell r="EQ405">
            <v>4.1100748350850802</v>
          </cell>
          <cell r="ER405">
            <v>12</v>
          </cell>
          <cell r="ES405">
            <v>14</v>
          </cell>
          <cell r="ET405" t="str">
            <v>T</v>
          </cell>
          <cell r="EU405" t="str">
            <v>M</v>
          </cell>
          <cell r="EV405" t="str">
            <v>H</v>
          </cell>
          <cell r="EW405" t="str">
            <v>WB</v>
          </cell>
          <cell r="EX405" t="str">
            <v>N</v>
          </cell>
          <cell r="EY405" t="str">
            <v>S</v>
          </cell>
          <cell r="EZ405" t="str">
            <v>O+</v>
          </cell>
          <cell r="FA405" t="str">
            <v>NR</v>
          </cell>
          <cell r="FB405" t="str">
            <v>NR</v>
          </cell>
          <cell r="FC405" t="str">
            <v>NR</v>
          </cell>
          <cell r="FD405" t="str">
            <v>NR</v>
          </cell>
          <cell r="FE405" t="str">
            <v>NR</v>
          </cell>
          <cell r="FF405" t="str">
            <v>NT</v>
          </cell>
          <cell r="FG405" t="str">
            <v>NR</v>
          </cell>
          <cell r="FH405" t="str">
            <v>NR</v>
          </cell>
          <cell r="FI405" t="str">
            <v>NR</v>
          </cell>
          <cell r="FJ405" t="str">
            <v>NR</v>
          </cell>
          <cell r="FK405" t="str">
            <v>NR</v>
          </cell>
          <cell r="FL405" t="str">
            <v>NR</v>
          </cell>
          <cell r="FM405" t="str">
            <v>NT</v>
          </cell>
          <cell r="FN405">
            <v>14.2</v>
          </cell>
          <cell r="FO405" t="str">
            <v>NA</v>
          </cell>
          <cell r="FP405" t="b">
            <v>0</v>
          </cell>
          <cell r="FR405" t="str">
            <v>F</v>
          </cell>
          <cell r="FS405">
            <v>24</v>
          </cell>
          <cell r="FT405" t="str">
            <v>CAUCASIAN</v>
          </cell>
          <cell r="FU405">
            <v>0.64458157430610796</v>
          </cell>
          <cell r="FV405">
            <v>10.1774183361608</v>
          </cell>
          <cell r="FW405">
            <v>41.1408204407035</v>
          </cell>
          <cell r="FX405">
            <v>115</v>
          </cell>
          <cell r="FY405">
            <v>62</v>
          </cell>
          <cell r="FZ405">
            <v>21.0314776274714</v>
          </cell>
          <cell r="GA405">
            <v>1</v>
          </cell>
          <cell r="GB405">
            <v>0.54</v>
          </cell>
          <cell r="GC405">
            <v>19.600000000000001</v>
          </cell>
          <cell r="GD405">
            <v>14.4</v>
          </cell>
          <cell r="GE405">
            <v>0.61</v>
          </cell>
          <cell r="GF405">
            <v>12.2</v>
          </cell>
          <cell r="GG405">
            <v>13.7</v>
          </cell>
          <cell r="GH405">
            <v>1.03</v>
          </cell>
          <cell r="GI405">
            <v>14.7</v>
          </cell>
          <cell r="GJ405">
            <v>29.8</v>
          </cell>
          <cell r="GK405">
            <v>1</v>
          </cell>
          <cell r="GL405">
            <v>14.9</v>
          </cell>
          <cell r="GM405">
            <v>50.9</v>
          </cell>
          <cell r="GN405" t="str">
            <v>CAUCASIAN</v>
          </cell>
          <cell r="GO405">
            <v>-8.4670999999999996E-2</v>
          </cell>
          <cell r="GP405" t="str">
            <v>NA</v>
          </cell>
          <cell r="GQ405">
            <v>7.0846999999999993E-2</v>
          </cell>
          <cell r="GR405" t="str">
            <v>NA</v>
          </cell>
          <cell r="GS405">
            <v>2</v>
          </cell>
          <cell r="GT405">
            <v>126711321473</v>
          </cell>
          <cell r="GU405" t="str">
            <v>RO014745 0027</v>
          </cell>
          <cell r="GV405" t="str">
            <v>Recall Group T U 092921-Group T-RO014745 0027</v>
          </cell>
          <cell r="GW405">
            <v>385448</v>
          </cell>
          <cell r="GX405">
            <v>25126.99</v>
          </cell>
          <cell r="GY405">
            <v>7778</v>
          </cell>
          <cell r="GZ405">
            <v>507.04</v>
          </cell>
          <cell r="HA405">
            <v>4</v>
          </cell>
          <cell r="HB405">
            <v>0.26</v>
          </cell>
          <cell r="HC405">
            <v>945</v>
          </cell>
          <cell r="HD405">
            <v>61.6</v>
          </cell>
          <cell r="HE405">
            <v>1500000</v>
          </cell>
        </row>
        <row r="406">
          <cell r="B406">
            <v>35007711613</v>
          </cell>
          <cell r="C406" t="str">
            <v>W08631500225400</v>
          </cell>
          <cell r="D406" t="str">
            <v>RO014733 0001</v>
          </cell>
          <cell r="E406" t="str">
            <v>RO014733 0001</v>
          </cell>
          <cell r="F406" t="str">
            <v>RO014733</v>
          </cell>
          <cell r="G406" t="str">
            <v>RO014733 0027</v>
          </cell>
          <cell r="H406" t="str">
            <v>RO014733</v>
          </cell>
          <cell r="I406">
            <v>27</v>
          </cell>
          <cell r="J406">
            <v>157069009</v>
          </cell>
          <cell r="K406">
            <v>2</v>
          </cell>
          <cell r="L406">
            <v>144944491243</v>
          </cell>
          <cell r="M406" t="str">
            <v>Recall</v>
          </cell>
          <cell r="N406" t="str">
            <v>Recall D23</v>
          </cell>
          <cell r="O406" t="str">
            <v>Matrix tube</v>
          </cell>
          <cell r="P406" t="str">
            <v>Supernate</v>
          </cell>
          <cell r="Q406">
            <v>5586</v>
          </cell>
          <cell r="R406">
            <v>1</v>
          </cell>
          <cell r="S406">
            <v>17</v>
          </cell>
          <cell r="T406" t="str">
            <v>NA</v>
          </cell>
          <cell r="U406" t="str">
            <v>B</v>
          </cell>
          <cell r="V406" t="b">
            <v>1</v>
          </cell>
          <cell r="W406">
            <v>27</v>
          </cell>
          <cell r="X406" t="b">
            <v>0</v>
          </cell>
          <cell r="Y406" t="b">
            <v>0</v>
          </cell>
          <cell r="Z406" t="b">
            <v>0</v>
          </cell>
          <cell r="AA406" t="b">
            <v>0</v>
          </cell>
          <cell r="AB406" t="b">
            <v>1</v>
          </cell>
          <cell r="AC406">
            <v>143630981223</v>
          </cell>
          <cell r="AD406" t="str">
            <v>ITxM</v>
          </cell>
          <cell r="AE406" t="b">
            <v>1</v>
          </cell>
          <cell r="AF406" t="str">
            <v>CAUCASIAN_OTHER</v>
          </cell>
          <cell r="AG406">
            <v>1</v>
          </cell>
          <cell r="AH406">
            <v>1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1</v>
          </cell>
          <cell r="AO406">
            <v>0</v>
          </cell>
          <cell r="AP406">
            <v>0</v>
          </cell>
          <cell r="AQ406">
            <v>0</v>
          </cell>
          <cell r="AR406" t="str">
            <v>NOTHISPANICLATINO</v>
          </cell>
          <cell r="AS406" t="str">
            <v>Recall Completed</v>
          </cell>
          <cell r="AT406" t="str">
            <v>NULL</v>
          </cell>
          <cell r="AU406" t="str">
            <v>NULL</v>
          </cell>
          <cell r="AV406">
            <v>13</v>
          </cell>
          <cell r="AW406">
            <v>59</v>
          </cell>
          <cell r="AX406">
            <v>11550.8</v>
          </cell>
          <cell r="AY406">
            <v>2.2773267327000002</v>
          </cell>
          <cell r="AZ406">
            <v>327.10000000000002</v>
          </cell>
          <cell r="BA406">
            <v>47.2</v>
          </cell>
          <cell r="BB406" t="str">
            <v>Unusal storage hemolysis</v>
          </cell>
          <cell r="BC406" t="str">
            <v>NA</v>
          </cell>
          <cell r="BD406">
            <v>43.2</v>
          </cell>
          <cell r="BE406" t="str">
            <v>glad8</v>
          </cell>
          <cell r="BF406" t="str">
            <v>CPD;AS1</v>
          </cell>
          <cell r="BG406" t="str">
            <v>Pitt</v>
          </cell>
          <cell r="BH406">
            <v>735</v>
          </cell>
          <cell r="BI406">
            <v>0</v>
          </cell>
          <cell r="BJ406">
            <v>5</v>
          </cell>
          <cell r="BK406">
            <v>9</v>
          </cell>
          <cell r="BL406">
            <v>220</v>
          </cell>
          <cell r="BM406" t="str">
            <v>N</v>
          </cell>
          <cell r="BN406" t="str">
            <v>NA</v>
          </cell>
          <cell r="BO406" t="str">
            <v>Y</v>
          </cell>
          <cell r="BP406">
            <v>840</v>
          </cell>
          <cell r="BQ406">
            <v>9</v>
          </cell>
          <cell r="BR406" t="str">
            <v>N</v>
          </cell>
          <cell r="BT406" t="str">
            <v>NA</v>
          </cell>
          <cell r="BU406" t="str">
            <v>N</v>
          </cell>
          <cell r="BV406" t="str">
            <v>W9999</v>
          </cell>
          <cell r="BW406" t="str">
            <v>N</v>
          </cell>
          <cell r="BX406" t="str">
            <v>NA</v>
          </cell>
          <cell r="BY406">
            <v>6.4</v>
          </cell>
          <cell r="BZ406">
            <v>4.7850000000000001</v>
          </cell>
          <cell r="CA406">
            <v>14.6</v>
          </cell>
          <cell r="CB406">
            <v>43</v>
          </cell>
          <cell r="CC406">
            <v>89.8</v>
          </cell>
          <cell r="CD406">
            <v>14.05</v>
          </cell>
          <cell r="CE406">
            <v>190.5</v>
          </cell>
          <cell r="CF406" t="str">
            <v>N</v>
          </cell>
          <cell r="CG406" t="str">
            <v>N</v>
          </cell>
          <cell r="CS406" t="str">
            <v>N</v>
          </cell>
          <cell r="CY406" t="str">
            <v>N</v>
          </cell>
          <cell r="DW406" t="str">
            <v>Y</v>
          </cell>
          <cell r="DX406" t="str">
            <v>N</v>
          </cell>
          <cell r="DZ406" t="str">
            <v>N</v>
          </cell>
          <cell r="EC406" t="str">
            <v>N</v>
          </cell>
          <cell r="EL406">
            <v>0</v>
          </cell>
          <cell r="EO406">
            <v>0</v>
          </cell>
          <cell r="EQ406">
            <v>142</v>
          </cell>
          <cell r="ER406">
            <v>2</v>
          </cell>
          <cell r="ES406">
            <v>28</v>
          </cell>
          <cell r="ET406" t="str">
            <v>T</v>
          </cell>
          <cell r="EU406" t="str">
            <v>M</v>
          </cell>
          <cell r="EV406" t="str">
            <v>H</v>
          </cell>
          <cell r="EW406" t="str">
            <v>WB</v>
          </cell>
          <cell r="EX406" t="str">
            <v>N</v>
          </cell>
          <cell r="EY406" t="str">
            <v>S</v>
          </cell>
          <cell r="EZ406" t="str">
            <v>A+</v>
          </cell>
          <cell r="FA406" t="str">
            <v>NT</v>
          </cell>
          <cell r="FB406" t="str">
            <v>NR</v>
          </cell>
          <cell r="FC406" t="str">
            <v>NR</v>
          </cell>
          <cell r="FD406" t="str">
            <v>NR</v>
          </cell>
          <cell r="FE406" t="str">
            <v>NR</v>
          </cell>
          <cell r="FF406" t="str">
            <v>NT</v>
          </cell>
          <cell r="FG406" t="str">
            <v>NR</v>
          </cell>
          <cell r="FH406" t="str">
            <v>NR</v>
          </cell>
          <cell r="FI406" t="str">
            <v>NR</v>
          </cell>
          <cell r="FJ406" t="str">
            <v>NR</v>
          </cell>
          <cell r="FK406" t="str">
            <v>NR</v>
          </cell>
          <cell r="FL406" t="str">
            <v>NR</v>
          </cell>
          <cell r="FM406" t="str">
            <v>NT</v>
          </cell>
          <cell r="FN406">
            <v>14.9</v>
          </cell>
          <cell r="FO406" t="str">
            <v>NA</v>
          </cell>
          <cell r="FP406" t="b">
            <v>0</v>
          </cell>
          <cell r="FR406" t="str">
            <v>M</v>
          </cell>
          <cell r="FS406">
            <v>40</v>
          </cell>
          <cell r="FT406" t="str">
            <v>CAUCASIAN</v>
          </cell>
          <cell r="FU406">
            <v>1.9834003146149499</v>
          </cell>
          <cell r="FV406">
            <v>42.458740797210098</v>
          </cell>
          <cell r="FW406">
            <v>43.005152670782202</v>
          </cell>
          <cell r="FX406">
            <v>220</v>
          </cell>
          <cell r="FY406">
            <v>69</v>
          </cell>
          <cell r="FZ406">
            <v>32.484772106700298</v>
          </cell>
          <cell r="GA406">
            <v>1</v>
          </cell>
          <cell r="GB406">
            <v>1.32</v>
          </cell>
          <cell r="GC406">
            <v>43.6</v>
          </cell>
          <cell r="GD406">
            <v>10.7</v>
          </cell>
          <cell r="GE406">
            <v>2.36</v>
          </cell>
          <cell r="GF406">
            <v>47.2</v>
          </cell>
          <cell r="GG406">
            <v>29.7</v>
          </cell>
          <cell r="GH406">
            <v>3.54</v>
          </cell>
          <cell r="GI406">
            <v>48.9</v>
          </cell>
          <cell r="GJ406">
            <v>39.200000000000003</v>
          </cell>
          <cell r="GK406">
            <v>2.0499999999999998</v>
          </cell>
          <cell r="GL406">
            <v>41.5</v>
          </cell>
          <cell r="GM406">
            <v>53.5</v>
          </cell>
          <cell r="GN406" t="str">
            <v>CAUCASIAN</v>
          </cell>
          <cell r="GO406">
            <v>-6.8473000000000006E-2</v>
          </cell>
          <cell r="GP406" t="str">
            <v>NA</v>
          </cell>
          <cell r="GQ406">
            <v>7.0846999999999993E-2</v>
          </cell>
          <cell r="GR406" t="str">
            <v>NA</v>
          </cell>
          <cell r="GS406">
            <v>2</v>
          </cell>
          <cell r="GT406">
            <v>136100211434</v>
          </cell>
          <cell r="GU406" t="str">
            <v>RO014733 0027</v>
          </cell>
          <cell r="GV406" t="str">
            <v>Recall Set R S-Samples-RO014733 0027</v>
          </cell>
          <cell r="GW406">
            <v>437992</v>
          </cell>
          <cell r="GX406">
            <v>28853.23</v>
          </cell>
          <cell r="GY406">
            <v>940</v>
          </cell>
          <cell r="GZ406">
            <v>61.92</v>
          </cell>
          <cell r="HA406">
            <v>28</v>
          </cell>
          <cell r="HB406">
            <v>1.84</v>
          </cell>
          <cell r="HC406">
            <v>3474</v>
          </cell>
          <cell r="HD406">
            <v>228.85</v>
          </cell>
          <cell r="HE406">
            <v>572000</v>
          </cell>
        </row>
        <row r="407">
          <cell r="B407">
            <v>35007711720</v>
          </cell>
          <cell r="C407" t="str">
            <v>W08661500026300</v>
          </cell>
          <cell r="D407" t="str">
            <v>RO014289 0001</v>
          </cell>
          <cell r="E407" t="str">
            <v>RO014289 0001</v>
          </cell>
          <cell r="F407" t="str">
            <v>RO014289</v>
          </cell>
          <cell r="G407" t="str">
            <v>RO014289 0027</v>
          </cell>
          <cell r="H407" t="str">
            <v>RO014289</v>
          </cell>
          <cell r="I407">
            <v>27</v>
          </cell>
          <cell r="J407">
            <v>157074553</v>
          </cell>
          <cell r="K407">
            <v>2</v>
          </cell>
          <cell r="L407">
            <v>114522881373</v>
          </cell>
          <cell r="M407" t="str">
            <v>Recall</v>
          </cell>
          <cell r="N407" t="str">
            <v>Recall D23</v>
          </cell>
          <cell r="O407" t="str">
            <v>Matrix tube</v>
          </cell>
          <cell r="P407" t="str">
            <v>Supernate</v>
          </cell>
          <cell r="Q407">
            <v>5582</v>
          </cell>
          <cell r="R407">
            <v>5</v>
          </cell>
          <cell r="S407">
            <v>17</v>
          </cell>
          <cell r="T407" t="str">
            <v>NA</v>
          </cell>
          <cell r="U407" t="str">
            <v>E</v>
          </cell>
          <cell r="V407" t="b">
            <v>1</v>
          </cell>
          <cell r="W407">
            <v>27</v>
          </cell>
          <cell r="X407" t="b">
            <v>0</v>
          </cell>
          <cell r="Y407" t="b">
            <v>0</v>
          </cell>
          <cell r="Z407" t="b">
            <v>0</v>
          </cell>
          <cell r="AA407" t="b">
            <v>0</v>
          </cell>
          <cell r="AB407" t="b">
            <v>1</v>
          </cell>
          <cell r="AC407">
            <v>150725481259</v>
          </cell>
          <cell r="AD407" t="str">
            <v>ITxM</v>
          </cell>
          <cell r="AE407" t="b">
            <v>1</v>
          </cell>
          <cell r="AF407" t="str">
            <v>CAUCASIAN_OTHER</v>
          </cell>
          <cell r="AG407">
            <v>1</v>
          </cell>
          <cell r="AH407">
            <v>1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1</v>
          </cell>
          <cell r="AO407">
            <v>0</v>
          </cell>
          <cell r="AP407">
            <v>0</v>
          </cell>
          <cell r="AQ407">
            <v>0</v>
          </cell>
          <cell r="AR407" t="str">
            <v>NOTHISPANICLATINO</v>
          </cell>
          <cell r="AS407" t="str">
            <v>Recall Completed</v>
          </cell>
          <cell r="AT407" t="str">
            <v>NULL</v>
          </cell>
          <cell r="AU407" t="str">
            <v>NULL</v>
          </cell>
          <cell r="AV407">
            <v>11</v>
          </cell>
          <cell r="AW407">
            <v>60</v>
          </cell>
          <cell r="AX407">
            <v>10086.9</v>
          </cell>
          <cell r="AY407">
            <v>0.22222222220000001</v>
          </cell>
          <cell r="AZ407">
            <v>311.10000000000002</v>
          </cell>
          <cell r="BA407">
            <v>8.5</v>
          </cell>
          <cell r="BC407" t="str">
            <v>NA</v>
          </cell>
          <cell r="BD407">
            <v>27.4</v>
          </cell>
          <cell r="BE407" t="str">
            <v>glad8</v>
          </cell>
          <cell r="BF407" t="str">
            <v>CPD;AS1</v>
          </cell>
          <cell r="BG407" t="str">
            <v>Pitt</v>
          </cell>
          <cell r="BH407">
            <v>121</v>
          </cell>
          <cell r="BI407">
            <v>4</v>
          </cell>
          <cell r="BJ407">
            <v>5</v>
          </cell>
          <cell r="BK407">
            <v>8</v>
          </cell>
          <cell r="BL407">
            <v>160</v>
          </cell>
          <cell r="BM407" t="str">
            <v>N</v>
          </cell>
          <cell r="BN407" t="str">
            <v>NA</v>
          </cell>
          <cell r="BO407" t="str">
            <v>Y</v>
          </cell>
          <cell r="BP407">
            <v>840</v>
          </cell>
          <cell r="BQ407" t="str">
            <v>D</v>
          </cell>
          <cell r="BR407" t="str">
            <v>N</v>
          </cell>
          <cell r="BS407" t="str">
            <v>N</v>
          </cell>
          <cell r="BT407">
            <v>0</v>
          </cell>
          <cell r="BU407" t="str">
            <v>N</v>
          </cell>
          <cell r="BV407" t="str">
            <v>W9999</v>
          </cell>
          <cell r="BW407" t="str">
            <v>Y</v>
          </cell>
          <cell r="BX407">
            <v>2</v>
          </cell>
          <cell r="BY407">
            <v>5.5</v>
          </cell>
          <cell r="BZ407">
            <v>4.03</v>
          </cell>
          <cell r="CA407">
            <v>13</v>
          </cell>
          <cell r="CB407">
            <v>38.799999999999997</v>
          </cell>
          <cell r="CC407">
            <v>96.35</v>
          </cell>
          <cell r="CD407">
            <v>13.8</v>
          </cell>
          <cell r="CE407">
            <v>180</v>
          </cell>
          <cell r="CF407" t="str">
            <v>Y</v>
          </cell>
          <cell r="CG407" t="str">
            <v>Y</v>
          </cell>
          <cell r="CH407" t="str">
            <v>Resting</v>
          </cell>
          <cell r="CI407" t="str">
            <v>Y</v>
          </cell>
          <cell r="CL407" t="str">
            <v>Y</v>
          </cell>
          <cell r="CM407" t="str">
            <v>Y</v>
          </cell>
          <cell r="CP407" t="str">
            <v>NotUsually</v>
          </cell>
          <cell r="CQ407" t="str">
            <v>N</v>
          </cell>
          <cell r="CS407" t="str">
            <v>N</v>
          </cell>
          <cell r="CY407" t="str">
            <v>N</v>
          </cell>
          <cell r="DW407" t="str">
            <v>Y</v>
          </cell>
          <cell r="DX407" t="str">
            <v>N</v>
          </cell>
          <cell r="DY407" t="str">
            <v>N</v>
          </cell>
          <cell r="DZ407" t="str">
            <v>N</v>
          </cell>
          <cell r="EC407" t="str">
            <v>N</v>
          </cell>
          <cell r="EE407" t="str">
            <v>Y</v>
          </cell>
          <cell r="EL407">
            <v>0</v>
          </cell>
          <cell r="EN407" t="str">
            <v>N</v>
          </cell>
          <cell r="EO407">
            <v>0</v>
          </cell>
          <cell r="EQ407">
            <v>15</v>
          </cell>
          <cell r="ER407">
            <v>3</v>
          </cell>
          <cell r="ES407">
            <v>17</v>
          </cell>
          <cell r="ET407" t="str">
            <v>T</v>
          </cell>
          <cell r="EU407" t="str">
            <v>M</v>
          </cell>
          <cell r="EV407" t="str">
            <v>H</v>
          </cell>
          <cell r="EW407" t="str">
            <v>WB</v>
          </cell>
          <cell r="EX407" t="str">
            <v>N</v>
          </cell>
          <cell r="EY407" t="str">
            <v>S</v>
          </cell>
          <cell r="EZ407" t="str">
            <v>A+</v>
          </cell>
          <cell r="FA407" t="str">
            <v>NT</v>
          </cell>
          <cell r="FB407" t="str">
            <v>NR</v>
          </cell>
          <cell r="FC407" t="str">
            <v>NR</v>
          </cell>
          <cell r="FD407" t="str">
            <v>NR</v>
          </cell>
          <cell r="FE407" t="str">
            <v>NR</v>
          </cell>
          <cell r="FF407" t="str">
            <v>NT</v>
          </cell>
          <cell r="FG407" t="str">
            <v>NR</v>
          </cell>
          <cell r="FH407" t="str">
            <v>NR</v>
          </cell>
          <cell r="FI407" t="str">
            <v>NR</v>
          </cell>
          <cell r="FJ407" t="str">
            <v>NR</v>
          </cell>
          <cell r="FK407" t="str">
            <v>NR</v>
          </cell>
          <cell r="FL407" t="str">
            <v>NR</v>
          </cell>
          <cell r="FM407" t="str">
            <v>NT</v>
          </cell>
          <cell r="FN407">
            <v>12.7</v>
          </cell>
          <cell r="FO407" t="str">
            <v>NA</v>
          </cell>
          <cell r="FP407" t="b">
            <v>0</v>
          </cell>
          <cell r="FR407" t="str">
            <v>F</v>
          </cell>
          <cell r="FS407">
            <v>46</v>
          </cell>
          <cell r="FT407" t="str">
            <v>CAUCASIAN</v>
          </cell>
          <cell r="FU407">
            <v>0.19810003294894901</v>
          </cell>
          <cell r="FV407">
            <v>4.9426092884230401</v>
          </cell>
          <cell r="FW407">
            <v>26.6404586512027</v>
          </cell>
          <cell r="FX407">
            <v>160</v>
          </cell>
          <cell r="FY407">
            <v>68</v>
          </cell>
          <cell r="FZ407">
            <v>24.325259515570899</v>
          </cell>
          <cell r="GA407">
            <v>1</v>
          </cell>
          <cell r="GB407">
            <v>0.13</v>
          </cell>
          <cell r="GC407">
            <v>11.4</v>
          </cell>
          <cell r="GD407">
            <v>4.4000000000000004</v>
          </cell>
          <cell r="GE407">
            <v>0.25</v>
          </cell>
          <cell r="GF407">
            <v>11.5</v>
          </cell>
          <cell r="GG407">
            <v>7.2</v>
          </cell>
          <cell r="GH407">
            <v>0.43</v>
          </cell>
          <cell r="GI407">
            <v>11.8</v>
          </cell>
          <cell r="GJ407">
            <v>9.3000000000000007</v>
          </cell>
          <cell r="GK407">
            <v>0.41</v>
          </cell>
          <cell r="GL407">
            <v>12.7</v>
          </cell>
          <cell r="GM407">
            <v>33</v>
          </cell>
          <cell r="GN407" t="str">
            <v>CAUCASIAN</v>
          </cell>
          <cell r="GO407">
            <v>-1.966E-2</v>
          </cell>
          <cell r="GP407" t="str">
            <v>NA</v>
          </cell>
          <cell r="GQ407">
            <v>-0.12109399999999999</v>
          </cell>
          <cell r="GR407" t="str">
            <v>NA</v>
          </cell>
          <cell r="GS407">
            <v>2</v>
          </cell>
          <cell r="GT407">
            <v>102183021014</v>
          </cell>
          <cell r="GU407" t="str">
            <v>RO014289 0027</v>
          </cell>
          <cell r="GV407" t="str">
            <v>Recall Group D 091421-Samples-RO014289 0027</v>
          </cell>
          <cell r="GW407">
            <v>173160</v>
          </cell>
          <cell r="GX407">
            <v>10952.56</v>
          </cell>
          <cell r="GY407">
            <v>555</v>
          </cell>
          <cell r="GZ407">
            <v>35.1</v>
          </cell>
          <cell r="HA407">
            <v>1</v>
          </cell>
          <cell r="HB407">
            <v>0.06</v>
          </cell>
          <cell r="HC407">
            <v>254</v>
          </cell>
          <cell r="HD407">
            <v>16.07</v>
          </cell>
          <cell r="HE407">
            <v>94800</v>
          </cell>
        </row>
        <row r="408">
          <cell r="B408">
            <v>35007711795</v>
          </cell>
          <cell r="C408" t="str">
            <v>W08731500174300</v>
          </cell>
          <cell r="D408" t="str">
            <v>RO014759 0001</v>
          </cell>
          <cell r="E408" t="str">
            <v>RO014759 0001</v>
          </cell>
          <cell r="F408" t="str">
            <v>RO014759</v>
          </cell>
          <cell r="G408" t="str">
            <v>RO014759 0027</v>
          </cell>
          <cell r="H408" t="str">
            <v>RO014759</v>
          </cell>
          <cell r="I408">
            <v>27</v>
          </cell>
          <cell r="J408">
            <v>157070392</v>
          </cell>
          <cell r="K408">
            <v>2</v>
          </cell>
          <cell r="L408">
            <v>120208251316</v>
          </cell>
          <cell r="M408" t="str">
            <v>Recall</v>
          </cell>
          <cell r="N408" t="str">
            <v>Recall D23</v>
          </cell>
          <cell r="O408" t="str">
            <v>Matrix tube</v>
          </cell>
          <cell r="P408" t="str">
            <v>Supernate</v>
          </cell>
          <cell r="Q408">
            <v>5587</v>
          </cell>
          <cell r="R408">
            <v>5</v>
          </cell>
          <cell r="S408">
            <v>12</v>
          </cell>
          <cell r="T408" t="str">
            <v>NA</v>
          </cell>
          <cell r="U408" t="str">
            <v>G</v>
          </cell>
          <cell r="V408" t="b">
            <v>1</v>
          </cell>
          <cell r="W408">
            <v>27</v>
          </cell>
          <cell r="X408" t="b">
            <v>0</v>
          </cell>
          <cell r="Y408" t="b">
            <v>0</v>
          </cell>
          <cell r="Z408" t="b">
            <v>0</v>
          </cell>
          <cell r="AA408" t="b">
            <v>0</v>
          </cell>
          <cell r="AB408" t="b">
            <v>1</v>
          </cell>
          <cell r="AC408">
            <v>121403371403</v>
          </cell>
          <cell r="AD408" t="str">
            <v>ITxM</v>
          </cell>
          <cell r="AE408" t="b">
            <v>1</v>
          </cell>
          <cell r="AF408" t="str">
            <v>CAUCASIAN_OTHER</v>
          </cell>
          <cell r="AG408">
            <v>1</v>
          </cell>
          <cell r="AH408">
            <v>1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1</v>
          </cell>
          <cell r="AO408">
            <v>0</v>
          </cell>
          <cell r="AP408">
            <v>0</v>
          </cell>
          <cell r="AQ408">
            <v>0</v>
          </cell>
          <cell r="AR408" t="str">
            <v>NOTHISPANICLATINO</v>
          </cell>
          <cell r="AS408" t="str">
            <v>Recall Completed</v>
          </cell>
          <cell r="AT408" t="str">
            <v>NULL</v>
          </cell>
          <cell r="AU408" t="str">
            <v>NULL</v>
          </cell>
          <cell r="AV408">
            <v>13</v>
          </cell>
          <cell r="AW408">
            <v>59</v>
          </cell>
          <cell r="AX408">
            <v>9519.7000000000007</v>
          </cell>
          <cell r="AY408">
            <v>0.71912542049999995</v>
          </cell>
          <cell r="AZ408">
            <v>281.3</v>
          </cell>
          <cell r="BA408">
            <v>35.4</v>
          </cell>
          <cell r="BC408" t="str">
            <v>NA</v>
          </cell>
          <cell r="BD408">
            <v>23.6</v>
          </cell>
          <cell r="BE408" t="str">
            <v>glad12</v>
          </cell>
          <cell r="BF408" t="str">
            <v>CPD;AS1</v>
          </cell>
          <cell r="BG408" t="str">
            <v>Pitt</v>
          </cell>
          <cell r="BH408">
            <v>308</v>
          </cell>
          <cell r="BI408">
            <v>4</v>
          </cell>
          <cell r="BJ408">
            <v>5</v>
          </cell>
          <cell r="BK408">
            <v>5</v>
          </cell>
          <cell r="BL408">
            <v>150</v>
          </cell>
          <cell r="BM408" t="str">
            <v>N</v>
          </cell>
          <cell r="BN408" t="str">
            <v>NA</v>
          </cell>
          <cell r="BO408" t="str">
            <v>Y</v>
          </cell>
          <cell r="BP408">
            <v>840</v>
          </cell>
          <cell r="BQ408" t="str">
            <v>E</v>
          </cell>
          <cell r="BR408" t="str">
            <v>N</v>
          </cell>
          <cell r="BS408" t="str">
            <v>Y</v>
          </cell>
          <cell r="BT408">
            <v>2</v>
          </cell>
          <cell r="BU408" t="str">
            <v>N</v>
          </cell>
          <cell r="BV408" t="str">
            <v>W9999</v>
          </cell>
          <cell r="BW408" t="str">
            <v>N</v>
          </cell>
          <cell r="BX408" t="str">
            <v>NA</v>
          </cell>
          <cell r="BY408">
            <v>5.65</v>
          </cell>
          <cell r="BZ408">
            <v>4.5549999999999997</v>
          </cell>
          <cell r="CA408">
            <v>11.95</v>
          </cell>
          <cell r="CB408">
            <v>36.75</v>
          </cell>
          <cell r="CC408">
            <v>80.599999999999994</v>
          </cell>
          <cell r="CD408">
            <v>18.95</v>
          </cell>
          <cell r="CE408">
            <v>339</v>
          </cell>
          <cell r="CF408" t="str">
            <v>N</v>
          </cell>
          <cell r="CG408" t="str">
            <v>N</v>
          </cell>
          <cell r="CS408" t="str">
            <v>N</v>
          </cell>
          <cell r="CY408" t="str">
            <v>N</v>
          </cell>
          <cell r="DW408" t="str">
            <v>Y</v>
          </cell>
          <cell r="DX408" t="str">
            <v>N</v>
          </cell>
          <cell r="DY408" t="str">
            <v>N</v>
          </cell>
          <cell r="DZ408" t="str">
            <v>Y</v>
          </cell>
          <cell r="EA408" t="str">
            <v>Daily</v>
          </cell>
          <cell r="EB408" t="str">
            <v>N</v>
          </cell>
          <cell r="EC408" t="str">
            <v>N</v>
          </cell>
          <cell r="ED408" t="str">
            <v>Y</v>
          </cell>
          <cell r="EL408">
            <v>0</v>
          </cell>
          <cell r="EN408" t="str">
            <v xml:space="preserve">Y </v>
          </cell>
          <cell r="EO408">
            <v>2</v>
          </cell>
          <cell r="EQ408">
            <v>4.2340185685530196</v>
          </cell>
          <cell r="ER408">
            <v>11</v>
          </cell>
          <cell r="ES408">
            <v>11</v>
          </cell>
          <cell r="ET408" t="str">
            <v>T</v>
          </cell>
          <cell r="EU408" t="str">
            <v>M</v>
          </cell>
          <cell r="EV408" t="str">
            <v>H</v>
          </cell>
          <cell r="EW408" t="str">
            <v>WB</v>
          </cell>
          <cell r="EX408" t="str">
            <v>N</v>
          </cell>
          <cell r="EY408" t="str">
            <v>S</v>
          </cell>
          <cell r="EZ408" t="str">
            <v>O+</v>
          </cell>
          <cell r="FA408" t="str">
            <v>NR</v>
          </cell>
          <cell r="FB408" t="str">
            <v>NR</v>
          </cell>
          <cell r="FC408" t="str">
            <v>NR</v>
          </cell>
          <cell r="FD408" t="str">
            <v>NR</v>
          </cell>
          <cell r="FE408" t="str">
            <v>NR</v>
          </cell>
          <cell r="FF408" t="str">
            <v>NT</v>
          </cell>
          <cell r="FG408" t="str">
            <v>NR</v>
          </cell>
          <cell r="FH408" t="str">
            <v>NR</v>
          </cell>
          <cell r="FI408" t="str">
            <v>NR</v>
          </cell>
          <cell r="FJ408" t="str">
            <v>NR</v>
          </cell>
          <cell r="FK408" t="str">
            <v>NR</v>
          </cell>
          <cell r="FL408" t="str">
            <v>NR</v>
          </cell>
          <cell r="FM408" t="str">
            <v>NT</v>
          </cell>
          <cell r="FN408">
            <v>12.8</v>
          </cell>
          <cell r="FO408" t="str">
            <v>NA</v>
          </cell>
          <cell r="FP408" t="b">
            <v>1</v>
          </cell>
          <cell r="FQ408" t="str">
            <v>2013-02-06;2014-07-02;2014-08-06;2014-09-17</v>
          </cell>
          <cell r="FR408" t="str">
            <v>F</v>
          </cell>
          <cell r="FS408">
            <v>43</v>
          </cell>
          <cell r="FT408" t="str">
            <v>CAUCASIAN</v>
          </cell>
          <cell r="FU408">
            <v>0.62976733519718997</v>
          </cell>
          <cell r="FV408">
            <v>31.019713618820301</v>
          </cell>
          <cell r="FW408">
            <v>22.704646165481101</v>
          </cell>
          <cell r="FX408">
            <v>150</v>
          </cell>
          <cell r="FY408">
            <v>65</v>
          </cell>
          <cell r="FZ408">
            <v>24.958579881656799</v>
          </cell>
          <cell r="GA408">
            <v>1</v>
          </cell>
          <cell r="GB408">
            <v>0.42</v>
          </cell>
          <cell r="GC408">
            <v>29.9</v>
          </cell>
          <cell r="GD408">
            <v>9.8000000000000007</v>
          </cell>
          <cell r="GE408">
            <v>0.7</v>
          </cell>
          <cell r="GF408">
            <v>29.5</v>
          </cell>
          <cell r="GG408">
            <v>13.5</v>
          </cell>
          <cell r="GH408">
            <v>1.08</v>
          </cell>
          <cell r="GI408">
            <v>34.299999999999997</v>
          </cell>
          <cell r="GJ408">
            <v>10.7</v>
          </cell>
          <cell r="GK408">
            <v>0.91</v>
          </cell>
          <cell r="GL408">
            <v>30</v>
          </cell>
          <cell r="GM408">
            <v>37.4</v>
          </cell>
          <cell r="GN408" t="str">
            <v>CAUCASIAN</v>
          </cell>
          <cell r="GO408">
            <v>-0.100454</v>
          </cell>
          <cell r="GP408" t="str">
            <v>NA</v>
          </cell>
          <cell r="GQ408">
            <v>1.03E-2</v>
          </cell>
          <cell r="GR408" t="str">
            <v>NA</v>
          </cell>
          <cell r="GS408">
            <v>2</v>
          </cell>
          <cell r="GT408">
            <v>128333071517</v>
          </cell>
          <cell r="GU408" t="str">
            <v>RO014759 0027</v>
          </cell>
          <cell r="GV408" t="str">
            <v>Recall Group T U 092921-Group U-RO014759 0027</v>
          </cell>
          <cell r="GW408">
            <v>602528</v>
          </cell>
          <cell r="GX408">
            <v>38897.870000000003</v>
          </cell>
          <cell r="GY408">
            <v>1281</v>
          </cell>
          <cell r="GZ408">
            <v>82.7</v>
          </cell>
          <cell r="HA408">
            <v>1</v>
          </cell>
          <cell r="HB408">
            <v>0.06</v>
          </cell>
          <cell r="HC408">
            <v>605</v>
          </cell>
          <cell r="HD408">
            <v>39.06</v>
          </cell>
          <cell r="HE408">
            <v>1510000</v>
          </cell>
        </row>
        <row r="409">
          <cell r="B409">
            <v>35007711878</v>
          </cell>
          <cell r="C409" t="str">
            <v>W08671400147500</v>
          </cell>
          <cell r="D409" t="str">
            <v>RO014275 0001</v>
          </cell>
          <cell r="E409" t="str">
            <v>RO014275 0001</v>
          </cell>
          <cell r="F409" t="str">
            <v>RO014275</v>
          </cell>
          <cell r="G409" t="str">
            <v>RO014275 0027</v>
          </cell>
          <cell r="H409" t="str">
            <v>RO014275</v>
          </cell>
          <cell r="I409">
            <v>27</v>
          </cell>
          <cell r="J409">
            <v>155104506</v>
          </cell>
          <cell r="K409">
            <v>2</v>
          </cell>
          <cell r="L409">
            <v>126695601472</v>
          </cell>
          <cell r="M409" t="str">
            <v>Recall</v>
          </cell>
          <cell r="N409" t="str">
            <v>Recall D23</v>
          </cell>
          <cell r="O409" t="str">
            <v>Matrix tube</v>
          </cell>
          <cell r="P409" t="str">
            <v>Supernate</v>
          </cell>
          <cell r="Q409">
            <v>5581</v>
          </cell>
          <cell r="R409">
            <v>9</v>
          </cell>
          <cell r="S409">
            <v>17</v>
          </cell>
          <cell r="T409" t="str">
            <v>NA</v>
          </cell>
          <cell r="U409" t="str">
            <v>E</v>
          </cell>
          <cell r="V409" t="b">
            <v>1</v>
          </cell>
          <cell r="W409">
            <v>27</v>
          </cell>
          <cell r="X409" t="b">
            <v>0</v>
          </cell>
          <cell r="Y409" t="b">
            <v>0</v>
          </cell>
          <cell r="Z409" t="b">
            <v>0</v>
          </cell>
          <cell r="AA409" t="b">
            <v>0</v>
          </cell>
          <cell r="AB409" t="b">
            <v>1</v>
          </cell>
          <cell r="AC409">
            <v>124721171530</v>
          </cell>
          <cell r="AD409" t="str">
            <v>ITxM</v>
          </cell>
          <cell r="AE409" t="b">
            <v>1</v>
          </cell>
          <cell r="AF409" t="str">
            <v>AFRAMRCN</v>
          </cell>
          <cell r="AG409">
            <v>1</v>
          </cell>
          <cell r="AH409">
            <v>1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1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 t="str">
            <v>NOTHISPANICLATINO</v>
          </cell>
          <cell r="AS409" t="str">
            <v>Recall Completed</v>
          </cell>
          <cell r="AT409" t="str">
            <v>NULL</v>
          </cell>
          <cell r="AU409" t="str">
            <v>NULL</v>
          </cell>
          <cell r="AV409">
            <v>11.5</v>
          </cell>
          <cell r="AW409">
            <v>59</v>
          </cell>
          <cell r="AX409">
            <v>9853.6</v>
          </cell>
          <cell r="AY409">
            <v>0.16655060350000001</v>
          </cell>
          <cell r="AZ409">
            <v>300.8</v>
          </cell>
          <cell r="BA409">
            <v>9.9</v>
          </cell>
          <cell r="BC409" t="str">
            <v>NA</v>
          </cell>
          <cell r="BD409">
            <v>50.1</v>
          </cell>
          <cell r="BE409" t="str">
            <v>glad9</v>
          </cell>
          <cell r="BF409" t="str">
            <v>CPD;AS1</v>
          </cell>
          <cell r="BG409" t="str">
            <v>Pitt</v>
          </cell>
          <cell r="BH409">
            <v>63</v>
          </cell>
          <cell r="BI409">
            <v>10</v>
          </cell>
          <cell r="BJ409">
            <v>5</v>
          </cell>
          <cell r="BK409">
            <v>5</v>
          </cell>
          <cell r="BL409">
            <v>232</v>
          </cell>
          <cell r="BM409" t="str">
            <v>N</v>
          </cell>
          <cell r="BN409" t="str">
            <v>NA</v>
          </cell>
          <cell r="BO409" t="str">
            <v>Y</v>
          </cell>
          <cell r="BP409">
            <v>840</v>
          </cell>
          <cell r="BQ409">
            <v>9</v>
          </cell>
          <cell r="BR409" t="str">
            <v>N</v>
          </cell>
          <cell r="BS409" t="str">
            <v>Y</v>
          </cell>
          <cell r="BT409">
            <v>3</v>
          </cell>
          <cell r="BU409" t="str">
            <v>N</v>
          </cell>
          <cell r="BV409" t="str">
            <v>9B999</v>
          </cell>
          <cell r="BW409" t="str">
            <v>N</v>
          </cell>
          <cell r="BX409" t="str">
            <v>NA</v>
          </cell>
          <cell r="BY409">
            <v>5.55</v>
          </cell>
          <cell r="BZ409">
            <v>4.3499999999999996</v>
          </cell>
          <cell r="CA409">
            <v>12.8</v>
          </cell>
          <cell r="CB409">
            <v>39.450000000000003</v>
          </cell>
          <cell r="CC409">
            <v>90.7</v>
          </cell>
          <cell r="CD409">
            <v>14.85</v>
          </cell>
          <cell r="CE409">
            <v>255.5</v>
          </cell>
          <cell r="CF409" t="str">
            <v>N</v>
          </cell>
          <cell r="CG409" t="str">
            <v>N</v>
          </cell>
          <cell r="CS409" t="str">
            <v>N</v>
          </cell>
          <cell r="CY409" t="str">
            <v>N</v>
          </cell>
          <cell r="DW409" t="str">
            <v>Y</v>
          </cell>
          <cell r="DX409" t="str">
            <v>N</v>
          </cell>
          <cell r="DY409" t="str">
            <v>N</v>
          </cell>
          <cell r="DZ409" t="str">
            <v>Y</v>
          </cell>
          <cell r="EA409" t="str">
            <v>Daily</v>
          </cell>
          <cell r="EB409" t="str">
            <v>N</v>
          </cell>
          <cell r="EC409" t="str">
            <v>N</v>
          </cell>
          <cell r="EH409" t="str">
            <v>Y</v>
          </cell>
          <cell r="EL409">
            <v>46</v>
          </cell>
          <cell r="EN409" t="str">
            <v xml:space="preserve">Y </v>
          </cell>
          <cell r="EO409">
            <v>3</v>
          </cell>
          <cell r="EQ409">
            <v>34</v>
          </cell>
          <cell r="ER409">
            <v>9</v>
          </cell>
          <cell r="ES409">
            <v>20</v>
          </cell>
          <cell r="ET409" t="str">
            <v>T</v>
          </cell>
          <cell r="EU409" t="str">
            <v>M</v>
          </cell>
          <cell r="EV409" t="str">
            <v>H</v>
          </cell>
          <cell r="EW409" t="str">
            <v>WB</v>
          </cell>
          <cell r="EX409" t="str">
            <v>N</v>
          </cell>
          <cell r="EY409" t="str">
            <v>S</v>
          </cell>
          <cell r="EZ409" t="str">
            <v>A+</v>
          </cell>
          <cell r="FA409" t="str">
            <v>NT</v>
          </cell>
          <cell r="FB409" t="str">
            <v>NR</v>
          </cell>
          <cell r="FC409" t="str">
            <v>NR</v>
          </cell>
          <cell r="FD409" t="str">
            <v>NR</v>
          </cell>
          <cell r="FE409" t="str">
            <v>NR</v>
          </cell>
          <cell r="FF409" t="str">
            <v>NT</v>
          </cell>
          <cell r="FG409" t="str">
            <v>NR</v>
          </cell>
          <cell r="FH409" t="str">
            <v>NR</v>
          </cell>
          <cell r="FI409" t="str">
            <v>NR</v>
          </cell>
          <cell r="FJ409" t="str">
            <v>NR</v>
          </cell>
          <cell r="FK409" t="str">
            <v>NR</v>
          </cell>
          <cell r="FL409" t="str">
            <v>NR</v>
          </cell>
          <cell r="FM409" t="str">
            <v>NT</v>
          </cell>
          <cell r="FN409">
            <v>14.1</v>
          </cell>
          <cell r="FO409" t="str">
            <v>NA</v>
          </cell>
          <cell r="FP409" t="b">
            <v>1</v>
          </cell>
          <cell r="FQ409">
            <v>41180</v>
          </cell>
          <cell r="FR409" t="str">
            <v>F</v>
          </cell>
          <cell r="FS409">
            <v>60</v>
          </cell>
          <cell r="FT409" t="str">
            <v>AFRAMRCN</v>
          </cell>
          <cell r="FU409">
            <v>0.14973725819073</v>
          </cell>
          <cell r="FV409">
            <v>6.2997820045031903</v>
          </cell>
          <cell r="FW409">
            <v>50.151759552750399</v>
          </cell>
          <cell r="FX409">
            <v>232</v>
          </cell>
          <cell r="FY409">
            <v>65</v>
          </cell>
          <cell r="FZ409">
            <v>38.602603550295903</v>
          </cell>
          <cell r="GA409">
            <v>1</v>
          </cell>
          <cell r="GB409">
            <v>0.2</v>
          </cell>
          <cell r="GC409">
            <v>13.3</v>
          </cell>
          <cell r="GD409">
            <v>14</v>
          </cell>
          <cell r="GE409">
            <v>0.49</v>
          </cell>
          <cell r="GF409">
            <v>12.4</v>
          </cell>
          <cell r="GG409">
            <v>20.6</v>
          </cell>
          <cell r="GH409">
            <v>0.81</v>
          </cell>
          <cell r="GI409">
            <v>14.8</v>
          </cell>
          <cell r="GJ409">
            <v>26.5</v>
          </cell>
          <cell r="GK409">
            <v>0.62</v>
          </cell>
          <cell r="GL409">
            <v>13.4</v>
          </cell>
          <cell r="GM409">
            <v>46.1</v>
          </cell>
          <cell r="GN409" t="str">
            <v>AFRAMRCN</v>
          </cell>
          <cell r="GO409" t="str">
            <v>NA</v>
          </cell>
          <cell r="GP409">
            <v>0.62988599999999995</v>
          </cell>
          <cell r="GQ409">
            <v>-0.11554</v>
          </cell>
          <cell r="GR409">
            <v>0.13139400000000001</v>
          </cell>
          <cell r="GS409">
            <v>2</v>
          </cell>
          <cell r="GT409">
            <v>151425491138</v>
          </cell>
          <cell r="GU409" t="str">
            <v>RO014275 0027</v>
          </cell>
          <cell r="GV409" t="str">
            <v>Recall Group C 091321-Samples-RO014275 0027</v>
          </cell>
          <cell r="GW409">
            <v>167592</v>
          </cell>
          <cell r="GX409">
            <v>10932.29</v>
          </cell>
          <cell r="GY409">
            <v>982</v>
          </cell>
          <cell r="GZ409">
            <v>64.06</v>
          </cell>
          <cell r="HA409">
            <v>12</v>
          </cell>
          <cell r="HB409">
            <v>0.78</v>
          </cell>
          <cell r="HC409">
            <v>1133</v>
          </cell>
          <cell r="HD409">
            <v>73.91</v>
          </cell>
          <cell r="HE409">
            <v>642000</v>
          </cell>
        </row>
        <row r="410">
          <cell r="B410">
            <v>35007711928</v>
          </cell>
          <cell r="C410" t="str">
            <v>W08611400499900</v>
          </cell>
          <cell r="D410" t="str">
            <v>RO014260 0001</v>
          </cell>
          <cell r="E410" t="str">
            <v>RO014260 0001</v>
          </cell>
          <cell r="F410" t="str">
            <v>RO014260</v>
          </cell>
          <cell r="G410" t="str">
            <v>RO014260 0027</v>
          </cell>
          <cell r="H410" t="str">
            <v>RO014260</v>
          </cell>
          <cell r="I410">
            <v>27</v>
          </cell>
          <cell r="J410">
            <v>155106163</v>
          </cell>
          <cell r="K410">
            <v>2</v>
          </cell>
          <cell r="L410">
            <v>125122191163</v>
          </cell>
          <cell r="M410" t="str">
            <v>Recall</v>
          </cell>
          <cell r="N410" t="str">
            <v>Recall D23</v>
          </cell>
          <cell r="O410" t="str">
            <v>Matrix tube</v>
          </cell>
          <cell r="P410" t="str">
            <v>Supernate</v>
          </cell>
          <cell r="Q410">
            <v>5580</v>
          </cell>
          <cell r="R410">
            <v>7</v>
          </cell>
          <cell r="S410">
            <v>17</v>
          </cell>
          <cell r="T410" t="str">
            <v>NA</v>
          </cell>
          <cell r="U410" t="str">
            <v>B</v>
          </cell>
          <cell r="V410" t="b">
            <v>1</v>
          </cell>
          <cell r="W410">
            <v>27</v>
          </cell>
          <cell r="X410" t="b">
            <v>0</v>
          </cell>
          <cell r="Y410" t="b">
            <v>0</v>
          </cell>
          <cell r="Z410" t="b">
            <v>0</v>
          </cell>
          <cell r="AA410" t="b">
            <v>0</v>
          </cell>
          <cell r="AB410" t="b">
            <v>1</v>
          </cell>
          <cell r="AC410">
            <v>128799441471</v>
          </cell>
          <cell r="AD410" t="str">
            <v>ITxM</v>
          </cell>
          <cell r="AE410" t="b">
            <v>1</v>
          </cell>
          <cell r="AF410" t="str">
            <v>CAUCASIAN_OTHER</v>
          </cell>
          <cell r="AG410">
            <v>1</v>
          </cell>
          <cell r="AH410">
            <v>1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1</v>
          </cell>
          <cell r="AO410">
            <v>0</v>
          </cell>
          <cell r="AP410">
            <v>0</v>
          </cell>
          <cell r="AQ410">
            <v>0</v>
          </cell>
          <cell r="AR410" t="str">
            <v>NOTHISPANICLATINO</v>
          </cell>
          <cell r="AS410" t="str">
            <v>Recall Completed</v>
          </cell>
          <cell r="AT410" t="str">
            <v>NULL</v>
          </cell>
          <cell r="AU410" t="str">
            <v>NULL</v>
          </cell>
          <cell r="AV410">
            <v>11</v>
          </cell>
          <cell r="AW410">
            <v>60</v>
          </cell>
          <cell r="AX410">
            <v>10251.6</v>
          </cell>
          <cell r="AY410">
            <v>0.151717983</v>
          </cell>
          <cell r="AZ410">
            <v>305.39999999999998</v>
          </cell>
          <cell r="BA410">
            <v>30.3</v>
          </cell>
          <cell r="BC410" t="str">
            <v>NA</v>
          </cell>
          <cell r="BD410">
            <v>44.4</v>
          </cell>
          <cell r="BE410" t="str">
            <v>glad10</v>
          </cell>
          <cell r="BF410" t="str">
            <v>CPD;AS1</v>
          </cell>
          <cell r="BG410" t="str">
            <v>Pitt</v>
          </cell>
          <cell r="BH410">
            <v>323</v>
          </cell>
          <cell r="BI410">
            <v>5</v>
          </cell>
          <cell r="BJ410">
            <v>5</v>
          </cell>
          <cell r="BK410">
            <v>2</v>
          </cell>
          <cell r="BL410">
            <v>215</v>
          </cell>
          <cell r="BM410" t="str">
            <v>N</v>
          </cell>
          <cell r="BN410" t="str">
            <v>NA</v>
          </cell>
          <cell r="BO410" t="str">
            <v>Y</v>
          </cell>
          <cell r="BP410">
            <v>840</v>
          </cell>
          <cell r="BQ410" t="str">
            <v>E</v>
          </cell>
          <cell r="BR410" t="str">
            <v>N</v>
          </cell>
          <cell r="BS410" t="str">
            <v>N</v>
          </cell>
          <cell r="BT410">
            <v>0</v>
          </cell>
          <cell r="BU410" t="str">
            <v>N</v>
          </cell>
          <cell r="BV410" t="str">
            <v>W9999</v>
          </cell>
          <cell r="BW410" t="str">
            <v>N</v>
          </cell>
          <cell r="BX410" t="str">
            <v>NA</v>
          </cell>
          <cell r="BY410">
            <v>7.2</v>
          </cell>
          <cell r="BZ410">
            <v>4.5149999999999997</v>
          </cell>
          <cell r="CA410">
            <v>13.1</v>
          </cell>
          <cell r="CB410">
            <v>39.700000000000003</v>
          </cell>
          <cell r="CC410">
            <v>87.9</v>
          </cell>
          <cell r="CD410">
            <v>13.95</v>
          </cell>
          <cell r="CE410">
            <v>251</v>
          </cell>
          <cell r="CF410" t="str">
            <v>N</v>
          </cell>
          <cell r="CG410" t="str">
            <v>N</v>
          </cell>
          <cell r="CS410" t="str">
            <v>N</v>
          </cell>
          <cell r="CY410" t="str">
            <v>N</v>
          </cell>
          <cell r="DW410" t="str">
            <v>Y</v>
          </cell>
          <cell r="DX410" t="str">
            <v>Y</v>
          </cell>
          <cell r="DY410" t="str">
            <v>N</v>
          </cell>
          <cell r="DZ410" t="str">
            <v>N</v>
          </cell>
          <cell r="EC410" t="str">
            <v>N</v>
          </cell>
          <cell r="ED410" t="str">
            <v>Y</v>
          </cell>
          <cell r="EL410">
            <v>0</v>
          </cell>
          <cell r="EN410" t="str">
            <v>N</v>
          </cell>
          <cell r="EO410">
            <v>0</v>
          </cell>
          <cell r="EQ410">
            <v>59</v>
          </cell>
          <cell r="ER410">
            <v>3</v>
          </cell>
          <cell r="ES410">
            <v>7</v>
          </cell>
          <cell r="ET410" t="str">
            <v>T</v>
          </cell>
          <cell r="EU410" t="str">
            <v>M</v>
          </cell>
          <cell r="EV410" t="str">
            <v>H</v>
          </cell>
          <cell r="EW410" t="str">
            <v>WB</v>
          </cell>
          <cell r="EX410" t="str">
            <v>N</v>
          </cell>
          <cell r="EY410" t="str">
            <v>S</v>
          </cell>
          <cell r="EZ410" t="str">
            <v>O+</v>
          </cell>
          <cell r="FA410" t="str">
            <v>NR</v>
          </cell>
          <cell r="FB410" t="str">
            <v>NR</v>
          </cell>
          <cell r="FC410" t="str">
            <v>NR</v>
          </cell>
          <cell r="FD410" t="str">
            <v>NR</v>
          </cell>
          <cell r="FE410" t="str">
            <v>NR</v>
          </cell>
          <cell r="FF410" t="str">
            <v>NT</v>
          </cell>
          <cell r="FG410" t="str">
            <v>NR</v>
          </cell>
          <cell r="FH410" t="str">
            <v>NR</v>
          </cell>
          <cell r="FI410" t="str">
            <v>NR</v>
          </cell>
          <cell r="FJ410" t="str">
            <v>NR</v>
          </cell>
          <cell r="FK410" t="str">
            <v>NR</v>
          </cell>
          <cell r="FL410" t="str">
            <v>NR</v>
          </cell>
          <cell r="FM410" t="str">
            <v>NT</v>
          </cell>
          <cell r="FN410">
            <v>15.4</v>
          </cell>
          <cell r="FO410" t="str">
            <v>NA</v>
          </cell>
          <cell r="FP410" t="b">
            <v>1</v>
          </cell>
          <cell r="FQ410" t="str">
            <v>2012-09-24;2013-02-18</v>
          </cell>
          <cell r="FR410" t="str">
            <v>F</v>
          </cell>
          <cell r="FS410">
            <v>31</v>
          </cell>
          <cell r="FT410" t="str">
            <v>CAUCASIAN</v>
          </cell>
          <cell r="FU410">
            <v>0.136851937069006</v>
          </cell>
          <cell r="FV410">
            <v>26.075727295956899</v>
          </cell>
          <cell r="FW410">
            <v>44.248040824167902</v>
          </cell>
          <cell r="FX410">
            <v>215</v>
          </cell>
          <cell r="FY410">
            <v>62</v>
          </cell>
          <cell r="FZ410">
            <v>39.319719042663898</v>
          </cell>
          <cell r="GA410">
            <v>1</v>
          </cell>
          <cell r="GB410">
            <v>0.11</v>
          </cell>
          <cell r="GC410">
            <v>33</v>
          </cell>
          <cell r="GD410">
            <v>14.9</v>
          </cell>
          <cell r="GE410">
            <v>0.12</v>
          </cell>
          <cell r="GF410">
            <v>34.4</v>
          </cell>
          <cell r="GG410">
            <v>19.600000000000001</v>
          </cell>
          <cell r="GH410">
            <v>0.15</v>
          </cell>
          <cell r="GI410">
            <v>33.6</v>
          </cell>
          <cell r="GJ410">
            <v>30.4</v>
          </cell>
          <cell r="GK410">
            <v>0.13</v>
          </cell>
          <cell r="GL410">
            <v>28.6</v>
          </cell>
          <cell r="GM410">
            <v>47.5</v>
          </cell>
          <cell r="GN410" t="str">
            <v>CAUCASIAN</v>
          </cell>
          <cell r="GO410">
            <v>0.139542</v>
          </cell>
          <cell r="GP410" t="str">
            <v>NA</v>
          </cell>
          <cell r="GQ410">
            <v>1.03E-2</v>
          </cell>
          <cell r="GR410" t="str">
            <v>NA</v>
          </cell>
          <cell r="GS410">
            <v>2</v>
          </cell>
          <cell r="GT410">
            <v>143055211097</v>
          </cell>
          <cell r="GU410" t="str">
            <v>RO014260 0027</v>
          </cell>
          <cell r="GV410" t="str">
            <v>Recall Set B-Samples-RO014260 0027</v>
          </cell>
          <cell r="GW410">
            <v>103088</v>
          </cell>
          <cell r="GX410">
            <v>7797.88</v>
          </cell>
          <cell r="GY410">
            <v>387</v>
          </cell>
          <cell r="GZ410">
            <v>29.27</v>
          </cell>
          <cell r="HA410">
            <v>10</v>
          </cell>
          <cell r="HB410">
            <v>0.76</v>
          </cell>
          <cell r="HC410">
            <v>162</v>
          </cell>
          <cell r="HD410">
            <v>12.25</v>
          </cell>
          <cell r="HE410">
            <v>255000</v>
          </cell>
        </row>
        <row r="411">
          <cell r="B411">
            <v>35007711969</v>
          </cell>
          <cell r="C411" t="str">
            <v>W08661400344000</v>
          </cell>
          <cell r="D411" t="str">
            <v>RO014265 0001</v>
          </cell>
          <cell r="E411" t="str">
            <v>RO014265 0001</v>
          </cell>
          <cell r="F411" t="str">
            <v>RO014265</v>
          </cell>
          <cell r="G411" t="str">
            <v>RO014265 0027</v>
          </cell>
          <cell r="H411" t="str">
            <v>RO014265</v>
          </cell>
          <cell r="I411">
            <v>27</v>
          </cell>
          <cell r="J411">
            <v>155105970</v>
          </cell>
          <cell r="K411">
            <v>2</v>
          </cell>
          <cell r="L411">
            <v>137896711403</v>
          </cell>
          <cell r="M411" t="str">
            <v>Recall</v>
          </cell>
          <cell r="N411" t="str">
            <v>Recall D23</v>
          </cell>
          <cell r="O411" t="str">
            <v>Matrix tube</v>
          </cell>
          <cell r="P411" t="str">
            <v>Supernate</v>
          </cell>
          <cell r="Q411">
            <v>5580</v>
          </cell>
          <cell r="R411">
            <v>7</v>
          </cell>
          <cell r="S411">
            <v>17</v>
          </cell>
          <cell r="T411" t="str">
            <v>NA</v>
          </cell>
          <cell r="U411" t="str">
            <v>H</v>
          </cell>
          <cell r="V411" t="b">
            <v>1</v>
          </cell>
          <cell r="W411">
            <v>27</v>
          </cell>
          <cell r="X411" t="b">
            <v>0</v>
          </cell>
          <cell r="Y411" t="b">
            <v>0</v>
          </cell>
          <cell r="Z411" t="b">
            <v>0</v>
          </cell>
          <cell r="AA411" t="b">
            <v>0</v>
          </cell>
          <cell r="AB411" t="b">
            <v>1</v>
          </cell>
          <cell r="AC411">
            <v>115586401435</v>
          </cell>
          <cell r="AD411" t="str">
            <v>ITxM</v>
          </cell>
          <cell r="AE411" t="b">
            <v>1</v>
          </cell>
          <cell r="AF411" t="str">
            <v>CAUCASIAN_OTHER</v>
          </cell>
          <cell r="AG411">
            <v>1</v>
          </cell>
          <cell r="AH411">
            <v>1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1</v>
          </cell>
          <cell r="AO411">
            <v>0</v>
          </cell>
          <cell r="AP411">
            <v>0</v>
          </cell>
          <cell r="AQ411">
            <v>0</v>
          </cell>
          <cell r="AR411" t="str">
            <v>NOTHISPANICLATINO</v>
          </cell>
          <cell r="AS411" t="str">
            <v>Recall Completed</v>
          </cell>
          <cell r="AT411" t="str">
            <v>NULL</v>
          </cell>
          <cell r="AU411" t="str">
            <v>NULL</v>
          </cell>
          <cell r="AV411">
            <v>11</v>
          </cell>
          <cell r="AW411">
            <v>55</v>
          </cell>
          <cell r="AX411">
            <v>9464.7999999999993</v>
          </cell>
          <cell r="AY411">
            <v>0.9406718221</v>
          </cell>
          <cell r="AZ411">
            <v>307.60000000000002</v>
          </cell>
          <cell r="BA411">
            <v>32.700000000000003</v>
          </cell>
          <cell r="BC411" t="str">
            <v>NA</v>
          </cell>
          <cell r="BD411">
            <v>39.799999999999997</v>
          </cell>
          <cell r="BE411" t="str">
            <v>glad10</v>
          </cell>
          <cell r="BF411" t="str">
            <v>CPD;AS1</v>
          </cell>
          <cell r="BG411" t="str">
            <v>Pitt</v>
          </cell>
          <cell r="BH411">
            <v>97</v>
          </cell>
          <cell r="BI411">
            <v>1</v>
          </cell>
          <cell r="BJ411">
            <v>5</v>
          </cell>
          <cell r="BK411">
            <v>5</v>
          </cell>
          <cell r="BL411">
            <v>160</v>
          </cell>
          <cell r="BM411" t="str">
            <v>N</v>
          </cell>
          <cell r="BN411" t="str">
            <v>NA</v>
          </cell>
          <cell r="BO411" t="str">
            <v>Y</v>
          </cell>
          <cell r="BP411">
            <v>840</v>
          </cell>
          <cell r="BQ411" t="str">
            <v>C</v>
          </cell>
          <cell r="BR411" t="str">
            <v>N</v>
          </cell>
          <cell r="BS411" t="str">
            <v>N</v>
          </cell>
          <cell r="BT411">
            <v>0</v>
          </cell>
          <cell r="BU411" t="str">
            <v>N</v>
          </cell>
          <cell r="BV411" t="str">
            <v>W9999</v>
          </cell>
          <cell r="BW411" t="str">
            <v>N</v>
          </cell>
          <cell r="BX411" t="str">
            <v>NA</v>
          </cell>
          <cell r="BY411">
            <v>5.4</v>
          </cell>
          <cell r="BZ411">
            <v>4.6050000000000004</v>
          </cell>
          <cell r="CA411">
            <v>12.25</v>
          </cell>
          <cell r="CB411">
            <v>37.200000000000003</v>
          </cell>
          <cell r="CC411">
            <v>80.7</v>
          </cell>
          <cell r="CD411">
            <v>14.25</v>
          </cell>
          <cell r="CE411">
            <v>248.5</v>
          </cell>
          <cell r="CF411" t="str">
            <v>Y</v>
          </cell>
          <cell r="CG411" t="str">
            <v>Y</v>
          </cell>
          <cell r="CH411" t="str">
            <v>Resting</v>
          </cell>
          <cell r="CI411" t="str">
            <v>Y</v>
          </cell>
          <cell r="CM411" t="str">
            <v>Y</v>
          </cell>
          <cell r="CN411" t="str">
            <v>Y</v>
          </cell>
          <cell r="CP411" t="str">
            <v>NotUsually</v>
          </cell>
          <cell r="CQ411" t="str">
            <v>N</v>
          </cell>
          <cell r="CS411" t="str">
            <v>N</v>
          </cell>
          <cell r="CY411" t="str">
            <v>N</v>
          </cell>
          <cell r="DR411" t="str">
            <v>Y</v>
          </cell>
          <cell r="DS411" t="str">
            <v>Y</v>
          </cell>
          <cell r="DX411" t="str">
            <v>N</v>
          </cell>
          <cell r="DY411" t="str">
            <v>N</v>
          </cell>
          <cell r="DZ411" t="str">
            <v>N</v>
          </cell>
          <cell r="EC411" t="str">
            <v>N</v>
          </cell>
          <cell r="ED411" t="str">
            <v>Y</v>
          </cell>
          <cell r="EL411">
            <v>0</v>
          </cell>
          <cell r="EN411" t="str">
            <v xml:space="preserve">Y </v>
          </cell>
          <cell r="EO411">
            <v>1</v>
          </cell>
          <cell r="EQ411">
            <v>10</v>
          </cell>
          <cell r="ER411">
            <v>3</v>
          </cell>
          <cell r="ES411">
            <v>15</v>
          </cell>
          <cell r="ET411" t="str">
            <v>T</v>
          </cell>
          <cell r="EU411" t="str">
            <v>M</v>
          </cell>
          <cell r="EV411" t="str">
            <v>H</v>
          </cell>
          <cell r="EW411" t="str">
            <v>WB</v>
          </cell>
          <cell r="EX411" t="str">
            <v>N</v>
          </cell>
          <cell r="EY411" t="str">
            <v>S</v>
          </cell>
          <cell r="EZ411" t="str">
            <v>O+</v>
          </cell>
          <cell r="FA411" t="str">
            <v>NR</v>
          </cell>
          <cell r="FB411" t="str">
            <v>NR</v>
          </cell>
          <cell r="FC411" t="str">
            <v>NR</v>
          </cell>
          <cell r="FD411" t="str">
            <v>NR</v>
          </cell>
          <cell r="FE411" t="str">
            <v>NR</v>
          </cell>
          <cell r="FF411" t="str">
            <v>NT</v>
          </cell>
          <cell r="FG411" t="str">
            <v>NR</v>
          </cell>
          <cell r="FH411" t="str">
            <v>NR</v>
          </cell>
          <cell r="FI411" t="str">
            <v>NR</v>
          </cell>
          <cell r="FJ411" t="str">
            <v>NR</v>
          </cell>
          <cell r="FK411" t="str">
            <v>NR</v>
          </cell>
          <cell r="FL411" t="str">
            <v>NR</v>
          </cell>
          <cell r="FM411" t="str">
            <v>NT</v>
          </cell>
          <cell r="FN411">
            <v>13.9</v>
          </cell>
          <cell r="FO411" t="str">
            <v>NA</v>
          </cell>
          <cell r="FP411" t="b">
            <v>0</v>
          </cell>
          <cell r="FR411" t="str">
            <v>F</v>
          </cell>
          <cell r="FS411">
            <v>30</v>
          </cell>
          <cell r="FT411" t="str">
            <v>CAUCASIAN</v>
          </cell>
          <cell r="FU411">
            <v>0.82222803544758105</v>
          </cell>
          <cell r="FV411">
            <v>28.402309094951399</v>
          </cell>
          <cell r="FW411">
            <v>39.483636236189099</v>
          </cell>
          <cell r="FX411">
            <v>160</v>
          </cell>
          <cell r="FY411">
            <v>65</v>
          </cell>
          <cell r="FZ411">
            <v>26.622485207100599</v>
          </cell>
          <cell r="GA411">
            <v>1</v>
          </cell>
          <cell r="GB411">
            <v>0.25</v>
          </cell>
          <cell r="GC411">
            <v>22.4</v>
          </cell>
          <cell r="GD411">
            <v>11.7</v>
          </cell>
          <cell r="GE411">
            <v>0.49</v>
          </cell>
          <cell r="GF411">
            <v>24.4</v>
          </cell>
          <cell r="GG411">
            <v>13.3</v>
          </cell>
          <cell r="GH411">
            <v>0.69</v>
          </cell>
          <cell r="GI411">
            <v>19.7</v>
          </cell>
          <cell r="GJ411">
            <v>19.899999999999999</v>
          </cell>
          <cell r="GK411">
            <v>0.44</v>
          </cell>
          <cell r="GL411">
            <v>17.899999999999999</v>
          </cell>
          <cell r="GM411">
            <v>35</v>
          </cell>
          <cell r="GN411" t="str">
            <v>CAUCASIAN</v>
          </cell>
          <cell r="GO411">
            <v>-9.0898000000000007E-2</v>
          </cell>
          <cell r="GP411" t="str">
            <v>NA</v>
          </cell>
          <cell r="GQ411">
            <v>1.03E-2</v>
          </cell>
          <cell r="GR411" t="str">
            <v>NA</v>
          </cell>
          <cell r="GS411">
            <v>2</v>
          </cell>
          <cell r="GT411">
            <v>131309801402</v>
          </cell>
          <cell r="GU411" t="str">
            <v>RO014265 0027</v>
          </cell>
          <cell r="GV411" t="str">
            <v>Recall Set B-Samples-RO014265 0027</v>
          </cell>
          <cell r="GW411">
            <v>326808</v>
          </cell>
          <cell r="GX411">
            <v>24985.32</v>
          </cell>
          <cell r="GY411">
            <v>339</v>
          </cell>
          <cell r="GZ411">
            <v>25.92</v>
          </cell>
          <cell r="HA411">
            <v>51</v>
          </cell>
          <cell r="HB411">
            <v>3.9</v>
          </cell>
          <cell r="HC411">
            <v>1097</v>
          </cell>
          <cell r="HD411">
            <v>83.87</v>
          </cell>
          <cell r="HE411">
            <v>309000</v>
          </cell>
        </row>
        <row r="412">
          <cell r="B412">
            <v>35007711993</v>
          </cell>
          <cell r="C412" t="str">
            <v>W08671400126900</v>
          </cell>
          <cell r="D412" t="str">
            <v>RO014259 0001</v>
          </cell>
          <cell r="E412" t="str">
            <v>RO014259 0001</v>
          </cell>
          <cell r="F412" t="str">
            <v>RO014259</v>
          </cell>
          <cell r="G412" t="str">
            <v>RO014259 0027</v>
          </cell>
          <cell r="H412" t="str">
            <v>RO014259</v>
          </cell>
          <cell r="I412">
            <v>27</v>
          </cell>
          <cell r="J412">
            <v>155106520</v>
          </cell>
          <cell r="K412">
            <v>2</v>
          </cell>
          <cell r="L412">
            <v>122976691104</v>
          </cell>
          <cell r="M412" t="str">
            <v>Recall</v>
          </cell>
          <cell r="N412" t="str">
            <v>Recall D23</v>
          </cell>
          <cell r="O412" t="str">
            <v>Matrix tube</v>
          </cell>
          <cell r="P412" t="str">
            <v>Supernate</v>
          </cell>
          <cell r="Q412">
            <v>5580</v>
          </cell>
          <cell r="R412">
            <v>9</v>
          </cell>
          <cell r="S412">
            <v>17</v>
          </cell>
          <cell r="T412" t="str">
            <v>NA</v>
          </cell>
          <cell r="U412" t="str">
            <v>A</v>
          </cell>
          <cell r="V412" t="b">
            <v>1</v>
          </cell>
          <cell r="W412">
            <v>27</v>
          </cell>
          <cell r="X412" t="b">
            <v>0</v>
          </cell>
          <cell r="Y412" t="b">
            <v>0</v>
          </cell>
          <cell r="Z412" t="b">
            <v>0</v>
          </cell>
          <cell r="AA412" t="b">
            <v>0</v>
          </cell>
          <cell r="AB412" t="b">
            <v>1</v>
          </cell>
          <cell r="AC412">
            <v>123371791416</v>
          </cell>
          <cell r="AD412" t="str">
            <v>ITxM</v>
          </cell>
          <cell r="AE412" t="b">
            <v>1</v>
          </cell>
          <cell r="AF412" t="str">
            <v>CAUCASIAN_OTHER</v>
          </cell>
          <cell r="AG412">
            <v>1</v>
          </cell>
          <cell r="AH412">
            <v>1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1</v>
          </cell>
          <cell r="AO412">
            <v>0</v>
          </cell>
          <cell r="AP412">
            <v>0</v>
          </cell>
          <cell r="AQ412">
            <v>0</v>
          </cell>
          <cell r="AR412" t="str">
            <v>NOTHISPANICLATINO</v>
          </cell>
          <cell r="AS412" t="str">
            <v>Recall Completed</v>
          </cell>
          <cell r="AT412" t="str">
            <v>NULL</v>
          </cell>
          <cell r="AU412" t="str">
            <v>NULL</v>
          </cell>
          <cell r="AV412">
            <v>13</v>
          </cell>
          <cell r="AW412">
            <v>60</v>
          </cell>
          <cell r="AX412">
            <v>9716.4</v>
          </cell>
          <cell r="AY412">
            <v>0.16007532960000001</v>
          </cell>
          <cell r="AZ412">
            <v>288.2</v>
          </cell>
          <cell r="BA412">
            <v>14.3</v>
          </cell>
          <cell r="BC412" t="str">
            <v>NA</v>
          </cell>
          <cell r="BD412">
            <v>8.8000000000000007</v>
          </cell>
          <cell r="BE412" t="str">
            <v>glad10</v>
          </cell>
          <cell r="BF412" t="str">
            <v>CPD;AS1</v>
          </cell>
          <cell r="BG412" t="str">
            <v>Pitt</v>
          </cell>
          <cell r="BH412">
            <v>84</v>
          </cell>
          <cell r="BI412">
            <v>10</v>
          </cell>
          <cell r="BJ412">
            <v>5</v>
          </cell>
          <cell r="BK412">
            <v>8</v>
          </cell>
          <cell r="BL412">
            <v>145</v>
          </cell>
          <cell r="BM412" t="str">
            <v>N</v>
          </cell>
          <cell r="BN412" t="str">
            <v>NA</v>
          </cell>
          <cell r="BO412" t="str">
            <v>Y</v>
          </cell>
          <cell r="BP412">
            <v>840</v>
          </cell>
          <cell r="BQ412" t="str">
            <v>E</v>
          </cell>
          <cell r="BR412" t="str">
            <v>N</v>
          </cell>
          <cell r="BS412" t="str">
            <v>Y</v>
          </cell>
          <cell r="BT412">
            <v>2</v>
          </cell>
          <cell r="BU412" t="str">
            <v>N</v>
          </cell>
          <cell r="BV412" t="str">
            <v>W9999</v>
          </cell>
          <cell r="BW412" t="str">
            <v>N</v>
          </cell>
          <cell r="BX412" t="str">
            <v>NA</v>
          </cell>
          <cell r="BY412">
            <v>7.15</v>
          </cell>
          <cell r="BZ412">
            <v>4.26</v>
          </cell>
          <cell r="CA412">
            <v>12.25</v>
          </cell>
          <cell r="CB412">
            <v>37.75</v>
          </cell>
          <cell r="CC412">
            <v>88.8</v>
          </cell>
          <cell r="CD412">
            <v>17.7</v>
          </cell>
          <cell r="CE412">
            <v>350</v>
          </cell>
          <cell r="CF412" t="str">
            <v>N</v>
          </cell>
          <cell r="CG412" t="str">
            <v>Y</v>
          </cell>
          <cell r="CH412" t="str">
            <v>Resting</v>
          </cell>
          <cell r="CI412" t="str">
            <v>Y</v>
          </cell>
          <cell r="CN412" t="str">
            <v>Y</v>
          </cell>
          <cell r="CP412" t="str">
            <v>NotUsually</v>
          </cell>
          <cell r="CQ412" t="str">
            <v>N</v>
          </cell>
          <cell r="CS412" t="str">
            <v>Y</v>
          </cell>
          <cell r="CT412" t="str">
            <v>Under_8oz</v>
          </cell>
          <cell r="CU412" t="str">
            <v>Once_A_Day</v>
          </cell>
          <cell r="CV412" t="str">
            <v>NoImpact</v>
          </cell>
          <cell r="CX412" t="str">
            <v>N</v>
          </cell>
          <cell r="CY412" t="str">
            <v>N</v>
          </cell>
          <cell r="DW412" t="str">
            <v>Y</v>
          </cell>
          <cell r="DX412" t="str">
            <v>N</v>
          </cell>
          <cell r="DY412" t="str">
            <v>N</v>
          </cell>
          <cell r="DZ412" t="str">
            <v>Y</v>
          </cell>
          <cell r="EA412" t="str">
            <v>Daily</v>
          </cell>
          <cell r="EB412" t="str">
            <v>N</v>
          </cell>
          <cell r="EC412" t="str">
            <v>N</v>
          </cell>
          <cell r="EK412" t="str">
            <v>Y</v>
          </cell>
          <cell r="EL412">
            <v>0</v>
          </cell>
          <cell r="EM412" t="str">
            <v>Y</v>
          </cell>
          <cell r="EN412" t="str">
            <v xml:space="preserve">Y </v>
          </cell>
          <cell r="EO412">
            <v>2</v>
          </cell>
          <cell r="EQ412">
            <v>14</v>
          </cell>
          <cell r="ER412">
            <v>6</v>
          </cell>
          <cell r="ES412">
            <v>4</v>
          </cell>
          <cell r="ET412" t="str">
            <v>T</v>
          </cell>
          <cell r="EU412" t="str">
            <v>M</v>
          </cell>
          <cell r="EV412" t="str">
            <v>H</v>
          </cell>
          <cell r="EW412" t="str">
            <v>WB</v>
          </cell>
          <cell r="EX412" t="str">
            <v>N</v>
          </cell>
          <cell r="EY412" t="str">
            <v>S</v>
          </cell>
          <cell r="EZ412" t="str">
            <v>O+</v>
          </cell>
          <cell r="FA412" t="str">
            <v>NR</v>
          </cell>
          <cell r="FB412" t="str">
            <v>NR</v>
          </cell>
          <cell r="FC412" t="str">
            <v>NR</v>
          </cell>
          <cell r="FD412" t="str">
            <v>NR</v>
          </cell>
          <cell r="FE412" t="str">
            <v>NR</v>
          </cell>
          <cell r="FF412" t="str">
            <v>NT</v>
          </cell>
          <cell r="FG412" t="str">
            <v>NR</v>
          </cell>
          <cell r="FH412" t="str">
            <v>NR</v>
          </cell>
          <cell r="FI412" t="str">
            <v>NR</v>
          </cell>
          <cell r="FJ412" t="str">
            <v>NR</v>
          </cell>
          <cell r="FK412" t="str">
            <v>NR</v>
          </cell>
          <cell r="FL412" t="str">
            <v>NR</v>
          </cell>
          <cell r="FM412" t="str">
            <v>NT</v>
          </cell>
          <cell r="FN412">
            <v>12.9</v>
          </cell>
          <cell r="FO412" t="str">
            <v>NA</v>
          </cell>
          <cell r="FP412" t="b">
            <v>1</v>
          </cell>
          <cell r="FQ412" t="str">
            <v>2013-11-22;2014-06-20</v>
          </cell>
          <cell r="FR412" t="str">
            <v>F</v>
          </cell>
          <cell r="FS412">
            <v>52</v>
          </cell>
          <cell r="FT412" t="str">
            <v>CAUCASIAN</v>
          </cell>
          <cell r="FU412">
            <v>0.14411209009904899</v>
          </cell>
          <cell r="FV412">
            <v>10.565181969326501</v>
          </cell>
          <cell r="FW412">
            <v>7.3756922737230903</v>
          </cell>
          <cell r="FX412">
            <v>145</v>
          </cell>
          <cell r="FY412">
            <v>68</v>
          </cell>
          <cell r="FZ412">
            <v>22.044766435986201</v>
          </cell>
          <cell r="GA412">
            <v>1</v>
          </cell>
          <cell r="GB412">
            <v>0.12</v>
          </cell>
          <cell r="GC412">
            <v>17.100000000000001</v>
          </cell>
          <cell r="GD412">
            <v>3.4</v>
          </cell>
          <cell r="GE412">
            <v>0.22</v>
          </cell>
          <cell r="GF412">
            <v>20.2</v>
          </cell>
          <cell r="GG412">
            <v>5.8</v>
          </cell>
          <cell r="GH412">
            <v>0.32</v>
          </cell>
          <cell r="GI412">
            <v>17</v>
          </cell>
          <cell r="GJ412">
            <v>7.2</v>
          </cell>
          <cell r="GK412">
            <v>0.19</v>
          </cell>
          <cell r="GL412">
            <v>18.600000000000001</v>
          </cell>
          <cell r="GM412">
            <v>25</v>
          </cell>
          <cell r="GN412" t="str">
            <v>CAUCASIAN</v>
          </cell>
          <cell r="GO412">
            <v>-0.308286</v>
          </cell>
          <cell r="GP412" t="str">
            <v>NA</v>
          </cell>
          <cell r="GQ412">
            <v>1.03E-2</v>
          </cell>
          <cell r="GR412" t="str">
            <v>NA</v>
          </cell>
          <cell r="GS412">
            <v>2</v>
          </cell>
          <cell r="GT412">
            <v>149525351194</v>
          </cell>
          <cell r="GU412" t="str">
            <v>RO014259 0027</v>
          </cell>
          <cell r="GV412" t="str">
            <v>Recall Set B-Samples-RO014259 0027</v>
          </cell>
          <cell r="GW412">
            <v>146624</v>
          </cell>
          <cell r="GX412">
            <v>11252.8</v>
          </cell>
          <cell r="GY412">
            <v>687</v>
          </cell>
          <cell r="GZ412">
            <v>52.72</v>
          </cell>
          <cell r="HA412">
            <v>21</v>
          </cell>
          <cell r="HB412">
            <v>1.61</v>
          </cell>
          <cell r="HC412">
            <v>373</v>
          </cell>
          <cell r="HD412">
            <v>28.63</v>
          </cell>
          <cell r="HE412">
            <v>305000</v>
          </cell>
        </row>
        <row r="413">
          <cell r="B413">
            <v>35007712199</v>
          </cell>
          <cell r="C413" t="str">
            <v>W08491500107100</v>
          </cell>
          <cell r="D413" t="str">
            <v>RO014673 0001</v>
          </cell>
          <cell r="E413" t="str">
            <v>RO014673 0001</v>
          </cell>
          <cell r="F413" t="str">
            <v>RO014673</v>
          </cell>
          <cell r="G413" t="str">
            <v>RO014673 0027</v>
          </cell>
          <cell r="H413" t="str">
            <v>RO014673</v>
          </cell>
          <cell r="I413">
            <v>27</v>
          </cell>
          <cell r="J413">
            <v>157072705</v>
          </cell>
          <cell r="K413">
            <v>2</v>
          </cell>
          <cell r="L413">
            <v>100365931319</v>
          </cell>
          <cell r="M413" t="str">
            <v>Recall</v>
          </cell>
          <cell r="N413" t="str">
            <v>Recall D23</v>
          </cell>
          <cell r="O413" t="str">
            <v>Matrix tube</v>
          </cell>
          <cell r="P413" t="str">
            <v>Supernate</v>
          </cell>
          <cell r="Q413">
            <v>5584</v>
          </cell>
          <cell r="R413">
            <v>1</v>
          </cell>
          <cell r="S413">
            <v>17</v>
          </cell>
          <cell r="T413" t="str">
            <v>NA</v>
          </cell>
          <cell r="U413" t="str">
            <v>B</v>
          </cell>
          <cell r="V413" t="b">
            <v>1</v>
          </cell>
          <cell r="W413">
            <v>27</v>
          </cell>
          <cell r="X413" t="b">
            <v>0</v>
          </cell>
          <cell r="Y413" t="b">
            <v>0</v>
          </cell>
          <cell r="Z413" t="b">
            <v>0</v>
          </cell>
          <cell r="AA413" t="b">
            <v>0</v>
          </cell>
          <cell r="AB413" t="b">
            <v>1</v>
          </cell>
          <cell r="AC413">
            <v>124550691049</v>
          </cell>
          <cell r="AD413" t="str">
            <v>ITxM</v>
          </cell>
          <cell r="AE413" t="b">
            <v>1</v>
          </cell>
          <cell r="AF413" t="str">
            <v>HIGH</v>
          </cell>
          <cell r="AG413">
            <v>1</v>
          </cell>
          <cell r="AH413">
            <v>1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1</v>
          </cell>
          <cell r="AO413">
            <v>0</v>
          </cell>
          <cell r="AP413">
            <v>0</v>
          </cell>
          <cell r="AQ413">
            <v>0</v>
          </cell>
          <cell r="AR413" t="str">
            <v>NOTHISPANICLATINO</v>
          </cell>
          <cell r="AS413" t="str">
            <v>Recall Completed</v>
          </cell>
          <cell r="AT413" t="str">
            <v>NULL</v>
          </cell>
          <cell r="AU413" t="str">
            <v>NULL</v>
          </cell>
          <cell r="AV413">
            <v>10.5</v>
          </cell>
          <cell r="AW413">
            <v>60</v>
          </cell>
          <cell r="AX413">
            <v>10100.6</v>
          </cell>
          <cell r="AY413">
            <v>0.81521739130000004</v>
          </cell>
          <cell r="AZ413">
            <v>303.10000000000002</v>
          </cell>
          <cell r="BA413">
            <v>44.9</v>
          </cell>
          <cell r="BC413" t="str">
            <v>NA</v>
          </cell>
          <cell r="BD413">
            <v>45.3</v>
          </cell>
          <cell r="BE413" t="str">
            <v>glad9</v>
          </cell>
          <cell r="BF413" t="str">
            <v>CPD;AS1</v>
          </cell>
          <cell r="BG413" t="str">
            <v>Pitt</v>
          </cell>
          <cell r="BH413">
            <v>61</v>
          </cell>
          <cell r="BI413">
            <v>12</v>
          </cell>
          <cell r="BJ413">
            <v>5</v>
          </cell>
          <cell r="BK413">
            <v>9</v>
          </cell>
          <cell r="BL413">
            <v>225</v>
          </cell>
          <cell r="BM413" t="str">
            <v>N</v>
          </cell>
          <cell r="BN413" t="str">
            <v>NA</v>
          </cell>
          <cell r="BO413" t="str">
            <v>Y</v>
          </cell>
          <cell r="BP413">
            <v>840</v>
          </cell>
          <cell r="BQ413" t="str">
            <v>D</v>
          </cell>
          <cell r="BR413" t="str">
            <v>N</v>
          </cell>
          <cell r="BT413" t="str">
            <v>NA</v>
          </cell>
          <cell r="BU413" t="str">
            <v>N</v>
          </cell>
          <cell r="BV413" t="str">
            <v>W9999</v>
          </cell>
          <cell r="BW413" t="str">
            <v>N</v>
          </cell>
          <cell r="BX413" t="str">
            <v>NA</v>
          </cell>
          <cell r="BY413">
            <v>6.3</v>
          </cell>
          <cell r="BZ413">
            <v>4.7</v>
          </cell>
          <cell r="CA413">
            <v>13.5</v>
          </cell>
          <cell r="CB413">
            <v>40.75</v>
          </cell>
          <cell r="CC413">
            <v>86.7</v>
          </cell>
          <cell r="CD413">
            <v>15.1</v>
          </cell>
          <cell r="CE413">
            <v>227.5</v>
          </cell>
          <cell r="CF413" t="str">
            <v>N</v>
          </cell>
          <cell r="CG413" t="str">
            <v>N</v>
          </cell>
          <cell r="CS413" t="str">
            <v>N</v>
          </cell>
          <cell r="CY413" t="str">
            <v>N</v>
          </cell>
          <cell r="DW413" t="str">
            <v>Y</v>
          </cell>
          <cell r="DX413" t="str">
            <v>N</v>
          </cell>
          <cell r="DZ413" t="str">
            <v>N</v>
          </cell>
          <cell r="EC413" t="str">
            <v>N</v>
          </cell>
          <cell r="EL413">
            <v>0</v>
          </cell>
          <cell r="EO413">
            <v>0</v>
          </cell>
          <cell r="EQ413">
            <v>10</v>
          </cell>
          <cell r="ER413">
            <v>9</v>
          </cell>
          <cell r="ES413">
            <v>7</v>
          </cell>
          <cell r="ET413" t="str">
            <v>T</v>
          </cell>
          <cell r="EU413" t="str">
            <v>F</v>
          </cell>
          <cell r="EV413" t="str">
            <v>H</v>
          </cell>
          <cell r="EW413" t="str">
            <v>WB</v>
          </cell>
          <cell r="EX413" t="str">
            <v>N</v>
          </cell>
          <cell r="EY413" t="str">
            <v>S</v>
          </cell>
          <cell r="EZ413" t="str">
            <v>A+</v>
          </cell>
          <cell r="FA413" t="str">
            <v>NT</v>
          </cell>
          <cell r="FB413" t="str">
            <v>NR</v>
          </cell>
          <cell r="FC413" t="str">
            <v>NR</v>
          </cell>
          <cell r="FD413" t="str">
            <v>NR</v>
          </cell>
          <cell r="FE413" t="str">
            <v>NR</v>
          </cell>
          <cell r="FF413" t="str">
            <v>NT</v>
          </cell>
          <cell r="FG413" t="str">
            <v>NR</v>
          </cell>
          <cell r="FH413" t="str">
            <v>NR</v>
          </cell>
          <cell r="FI413" t="str">
            <v>NR</v>
          </cell>
          <cell r="FJ413" t="str">
            <v>NR</v>
          </cell>
          <cell r="FK413" t="str">
            <v>NR</v>
          </cell>
          <cell r="FL413" t="str">
            <v>NR</v>
          </cell>
          <cell r="FM413" t="str">
            <v>NT</v>
          </cell>
          <cell r="FN413">
            <v>13.2</v>
          </cell>
          <cell r="FO413" t="str">
            <v>NA</v>
          </cell>
          <cell r="FP413" t="b">
            <v>0</v>
          </cell>
          <cell r="FR413" t="str">
            <v>M</v>
          </cell>
          <cell r="FS413">
            <v>64</v>
          </cell>
          <cell r="FT413" t="str">
            <v>HIGH</v>
          </cell>
          <cell r="FU413">
            <v>0.71324387941115897</v>
          </cell>
          <cell r="FV413">
            <v>40.229099906507003</v>
          </cell>
          <cell r="FW413">
            <v>45.180206939207302</v>
          </cell>
          <cell r="FX413">
            <v>225</v>
          </cell>
          <cell r="FY413">
            <v>69</v>
          </cell>
          <cell r="FZ413">
            <v>33.2230623818526</v>
          </cell>
          <cell r="GA413">
            <v>1</v>
          </cell>
          <cell r="GB413">
            <v>0.15</v>
          </cell>
          <cell r="GC413">
            <v>49.8</v>
          </cell>
          <cell r="GD413">
            <v>6.1</v>
          </cell>
          <cell r="GE413">
            <v>0.24</v>
          </cell>
          <cell r="GF413">
            <v>55.6</v>
          </cell>
          <cell r="GG413">
            <v>6.3</v>
          </cell>
          <cell r="GH413">
            <v>0.6</v>
          </cell>
          <cell r="GI413">
            <v>58.9</v>
          </cell>
          <cell r="GJ413">
            <v>13.5</v>
          </cell>
          <cell r="GK413">
            <v>0.48</v>
          </cell>
          <cell r="GL413">
            <v>49.6</v>
          </cell>
          <cell r="GM413">
            <v>40.4</v>
          </cell>
          <cell r="GN413" t="str">
            <v>CAUCASIAN</v>
          </cell>
          <cell r="GO413">
            <v>0.120046</v>
          </cell>
          <cell r="GP413" t="str">
            <v>NA</v>
          </cell>
          <cell r="GQ413">
            <v>0.13139400000000001</v>
          </cell>
          <cell r="GR413" t="str">
            <v>NA</v>
          </cell>
          <cell r="GS413">
            <v>2</v>
          </cell>
          <cell r="GT413">
            <v>134249121270</v>
          </cell>
          <cell r="GU413" t="str">
            <v>RO014673 0027</v>
          </cell>
          <cell r="GV413" t="str">
            <v>Recall Set R S-Samples-RO014673 0027</v>
          </cell>
          <cell r="GW413">
            <v>303800</v>
          </cell>
          <cell r="GX413">
            <v>19921.310000000001</v>
          </cell>
          <cell r="GY413">
            <v>1579</v>
          </cell>
          <cell r="GZ413">
            <v>103.54</v>
          </cell>
          <cell r="HA413">
            <v>1</v>
          </cell>
          <cell r="HB413">
            <v>7.0000000000000007E-2</v>
          </cell>
          <cell r="HC413">
            <v>137</v>
          </cell>
          <cell r="HD413">
            <v>8.98</v>
          </cell>
          <cell r="HE413">
            <v>68800</v>
          </cell>
        </row>
        <row r="414">
          <cell r="B414">
            <v>35007712231</v>
          </cell>
          <cell r="C414" t="str">
            <v>W08671500028000</v>
          </cell>
          <cell r="D414" t="str">
            <v>RO014735 0001</v>
          </cell>
          <cell r="E414" t="str">
            <v>RO014735 0001</v>
          </cell>
          <cell r="F414" t="str">
            <v>RO014735</v>
          </cell>
          <cell r="G414" t="str">
            <v>RO014735 0027</v>
          </cell>
          <cell r="H414" t="str">
            <v>RO014735</v>
          </cell>
          <cell r="I414">
            <v>27</v>
          </cell>
          <cell r="J414">
            <v>157068960</v>
          </cell>
          <cell r="K414">
            <v>2</v>
          </cell>
          <cell r="L414">
            <v>142889771405</v>
          </cell>
          <cell r="M414" t="str">
            <v>Recall</v>
          </cell>
          <cell r="N414" t="str">
            <v>Recall D23</v>
          </cell>
          <cell r="O414" t="str">
            <v>Matrix tube</v>
          </cell>
          <cell r="P414" t="str">
            <v>Supernate</v>
          </cell>
          <cell r="Q414">
            <v>5586</v>
          </cell>
          <cell r="R414">
            <v>5</v>
          </cell>
          <cell r="S414">
            <v>17</v>
          </cell>
          <cell r="T414" t="str">
            <v>NA</v>
          </cell>
          <cell r="U414" t="str">
            <v>B</v>
          </cell>
          <cell r="V414" t="b">
            <v>1</v>
          </cell>
          <cell r="W414">
            <v>27</v>
          </cell>
          <cell r="X414" t="b">
            <v>0</v>
          </cell>
          <cell r="Y414" t="b">
            <v>0</v>
          </cell>
          <cell r="Z414" t="b">
            <v>0</v>
          </cell>
          <cell r="AA414" t="b">
            <v>0</v>
          </cell>
          <cell r="AB414" t="b">
            <v>1</v>
          </cell>
          <cell r="AC414">
            <v>107942441399</v>
          </cell>
          <cell r="AD414" t="str">
            <v>ITxM</v>
          </cell>
          <cell r="AE414" t="b">
            <v>1</v>
          </cell>
          <cell r="AF414" t="str">
            <v>HIGH</v>
          </cell>
          <cell r="AG414">
            <v>1</v>
          </cell>
          <cell r="AH414">
            <v>1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1</v>
          </cell>
          <cell r="AO414">
            <v>0</v>
          </cell>
          <cell r="AP414">
            <v>0</v>
          </cell>
          <cell r="AQ414">
            <v>0</v>
          </cell>
          <cell r="AR414" t="str">
            <v>NOTHISPANICLATINO</v>
          </cell>
          <cell r="AS414" t="str">
            <v>Recall Completed</v>
          </cell>
          <cell r="AT414" t="str">
            <v>NULL</v>
          </cell>
          <cell r="AU414" t="str">
            <v>NULL</v>
          </cell>
          <cell r="AV414">
            <v>11</v>
          </cell>
          <cell r="AW414">
            <v>58</v>
          </cell>
          <cell r="AX414">
            <v>10338.5</v>
          </cell>
          <cell r="AY414">
            <v>0.26482300879999998</v>
          </cell>
          <cell r="AZ414">
            <v>314.5</v>
          </cell>
          <cell r="BA414">
            <v>25.5</v>
          </cell>
          <cell r="BC414" t="str">
            <v>NA</v>
          </cell>
          <cell r="BD414">
            <v>21.7</v>
          </cell>
          <cell r="BE414" t="str">
            <v>glad9</v>
          </cell>
          <cell r="BF414" t="str">
            <v>CPD;AS1</v>
          </cell>
          <cell r="BG414" t="str">
            <v>Pitt</v>
          </cell>
          <cell r="BH414">
            <v>58</v>
          </cell>
          <cell r="BI414">
            <v>10</v>
          </cell>
          <cell r="BJ414">
            <v>5</v>
          </cell>
          <cell r="BK414">
            <v>4</v>
          </cell>
          <cell r="BL414">
            <v>192</v>
          </cell>
          <cell r="BM414" t="str">
            <v>N</v>
          </cell>
          <cell r="BN414" t="str">
            <v>NA</v>
          </cell>
          <cell r="BO414" t="str">
            <v>Y</v>
          </cell>
          <cell r="BP414">
            <v>840</v>
          </cell>
          <cell r="BQ414" t="str">
            <v>F</v>
          </cell>
          <cell r="BR414" t="str">
            <v>N</v>
          </cell>
          <cell r="BS414" t="str">
            <v>Y</v>
          </cell>
          <cell r="BT414">
            <v>3</v>
          </cell>
          <cell r="BU414" t="str">
            <v>N</v>
          </cell>
          <cell r="BV414" t="str">
            <v>W9999</v>
          </cell>
          <cell r="BW414" t="str">
            <v>N</v>
          </cell>
          <cell r="BX414" t="str">
            <v>NA</v>
          </cell>
          <cell r="BY414">
            <v>9</v>
          </cell>
          <cell r="BZ414">
            <v>4.1050000000000004</v>
          </cell>
          <cell r="CA414">
            <v>12.6</v>
          </cell>
          <cell r="CB414">
            <v>38.25</v>
          </cell>
          <cell r="CC414">
            <v>93.2</v>
          </cell>
          <cell r="CD414">
            <v>13.75</v>
          </cell>
          <cell r="CE414">
            <v>206.5</v>
          </cell>
          <cell r="CF414" t="str">
            <v>N</v>
          </cell>
          <cell r="CG414" t="str">
            <v>N</v>
          </cell>
          <cell r="CS414" t="str">
            <v>N</v>
          </cell>
          <cell r="CY414" t="str">
            <v>N</v>
          </cell>
          <cell r="DU414" t="str">
            <v>Y</v>
          </cell>
          <cell r="DX414" t="str">
            <v>N</v>
          </cell>
          <cell r="DY414" t="str">
            <v>N</v>
          </cell>
          <cell r="DZ414" t="str">
            <v>N</v>
          </cell>
          <cell r="EC414" t="str">
            <v>N</v>
          </cell>
          <cell r="EG414" t="str">
            <v>Y</v>
          </cell>
          <cell r="EL414">
            <v>52</v>
          </cell>
          <cell r="EN414" t="str">
            <v xml:space="preserve">Y </v>
          </cell>
          <cell r="EO414">
            <v>4</v>
          </cell>
          <cell r="EQ414">
            <v>17</v>
          </cell>
          <cell r="ER414">
            <v>11</v>
          </cell>
          <cell r="ES414">
            <v>16</v>
          </cell>
          <cell r="ET414" t="str">
            <v>T</v>
          </cell>
          <cell r="EU414" t="str">
            <v>M</v>
          </cell>
          <cell r="EV414" t="str">
            <v>H</v>
          </cell>
          <cell r="EW414" t="str">
            <v>WB</v>
          </cell>
          <cell r="EX414" t="str">
            <v>N</v>
          </cell>
          <cell r="EY414" t="str">
            <v>S</v>
          </cell>
          <cell r="EZ414" t="str">
            <v>AB+</v>
          </cell>
          <cell r="FA414" t="str">
            <v>NT</v>
          </cell>
          <cell r="FB414" t="str">
            <v>NR</v>
          </cell>
          <cell r="FC414" t="str">
            <v>NR</v>
          </cell>
          <cell r="FD414" t="str">
            <v>NR</v>
          </cell>
          <cell r="FE414" t="str">
            <v>NR</v>
          </cell>
          <cell r="FF414" t="str">
            <v>NT</v>
          </cell>
          <cell r="FG414" t="str">
            <v>NR</v>
          </cell>
          <cell r="FH414" t="str">
            <v>NR</v>
          </cell>
          <cell r="FI414" t="str">
            <v>NR</v>
          </cell>
          <cell r="FJ414" t="str">
            <v>NR</v>
          </cell>
          <cell r="FK414" t="str">
            <v>NR</v>
          </cell>
          <cell r="FL414" t="str">
            <v>NR</v>
          </cell>
          <cell r="FM414" t="str">
            <v>NT</v>
          </cell>
          <cell r="FN414">
            <v>14.1</v>
          </cell>
          <cell r="FO414" t="str">
            <v>NA</v>
          </cell>
          <cell r="FP414" t="b">
            <v>0</v>
          </cell>
          <cell r="FR414" t="str">
            <v>F</v>
          </cell>
          <cell r="FS414">
            <v>58</v>
          </cell>
          <cell r="FT414" t="str">
            <v>HIGH</v>
          </cell>
          <cell r="FU414">
            <v>0.235107978738367</v>
          </cell>
          <cell r="FV414">
            <v>21.422563697967799</v>
          </cell>
          <cell r="FW414">
            <v>20.736739922620199</v>
          </cell>
          <cell r="FX414">
            <v>192</v>
          </cell>
          <cell r="FY414">
            <v>64</v>
          </cell>
          <cell r="FZ414">
            <v>32.953125</v>
          </cell>
          <cell r="GA414">
            <v>1</v>
          </cell>
          <cell r="GB414">
            <v>0.25</v>
          </cell>
          <cell r="GC414">
            <v>21.7</v>
          </cell>
          <cell r="GD414">
            <v>4.8</v>
          </cell>
          <cell r="GE414">
            <v>0.37</v>
          </cell>
          <cell r="GF414">
            <v>24.6</v>
          </cell>
          <cell r="GG414">
            <v>12.5</v>
          </cell>
          <cell r="GH414">
            <v>0.63</v>
          </cell>
          <cell r="GI414">
            <v>32.1</v>
          </cell>
          <cell r="GJ414">
            <v>15.6</v>
          </cell>
          <cell r="GK414">
            <v>0.85</v>
          </cell>
          <cell r="GL414">
            <v>26.8</v>
          </cell>
          <cell r="GM414">
            <v>35.700000000000003</v>
          </cell>
          <cell r="GN414" t="str">
            <v>CAUCASIAN</v>
          </cell>
          <cell r="GO414">
            <v>-0.146895</v>
          </cell>
          <cell r="GP414" t="str">
            <v>NA</v>
          </cell>
          <cell r="GQ414">
            <v>1.03E-2</v>
          </cell>
          <cell r="GR414" t="str">
            <v>NA</v>
          </cell>
          <cell r="GS414">
            <v>2</v>
          </cell>
          <cell r="GT414">
            <v>136605701172</v>
          </cell>
          <cell r="GU414" t="str">
            <v>RO014735 0027</v>
          </cell>
          <cell r="GV414" t="str">
            <v>Recall Group T U 092921-Group T-RO014735 0027</v>
          </cell>
          <cell r="GW414">
            <v>486968</v>
          </cell>
          <cell r="GX414">
            <v>31336.42</v>
          </cell>
          <cell r="GY414">
            <v>3477</v>
          </cell>
          <cell r="GZ414">
            <v>223.75</v>
          </cell>
          <cell r="HA414">
            <v>5</v>
          </cell>
          <cell r="HB414">
            <v>0.32</v>
          </cell>
          <cell r="HC414">
            <v>329</v>
          </cell>
          <cell r="HD414">
            <v>21.17</v>
          </cell>
          <cell r="HE414">
            <v>478000</v>
          </cell>
        </row>
        <row r="415">
          <cell r="B415">
            <v>35007712314</v>
          </cell>
          <cell r="C415" t="str">
            <v>W08601500217800</v>
          </cell>
          <cell r="D415" t="str">
            <v>RO014687 0001</v>
          </cell>
          <cell r="E415" t="str">
            <v>RO014687 0001</v>
          </cell>
          <cell r="F415" t="str">
            <v>RO014687</v>
          </cell>
          <cell r="G415" t="str">
            <v>RO014687 0027</v>
          </cell>
          <cell r="H415" t="str">
            <v>RO014687</v>
          </cell>
          <cell r="I415">
            <v>27</v>
          </cell>
          <cell r="J415">
            <v>157076283</v>
          </cell>
          <cell r="K415">
            <v>2</v>
          </cell>
          <cell r="L415">
            <v>125299721516</v>
          </cell>
          <cell r="M415" t="str">
            <v>Recall</v>
          </cell>
          <cell r="N415" t="str">
            <v>Recall D23</v>
          </cell>
          <cell r="O415" t="str">
            <v>Matrix tube</v>
          </cell>
          <cell r="P415" t="str">
            <v>Supernate</v>
          </cell>
          <cell r="Q415">
            <v>5585</v>
          </cell>
          <cell r="R415">
            <v>1</v>
          </cell>
          <cell r="S415">
            <v>17</v>
          </cell>
          <cell r="T415" t="str">
            <v>NA</v>
          </cell>
          <cell r="U415" t="str">
            <v>A</v>
          </cell>
          <cell r="V415" t="b">
            <v>1</v>
          </cell>
          <cell r="W415">
            <v>27</v>
          </cell>
          <cell r="X415" t="b">
            <v>0</v>
          </cell>
          <cell r="Y415" t="b">
            <v>0</v>
          </cell>
          <cell r="Z415" t="b">
            <v>0</v>
          </cell>
          <cell r="AA415" t="b">
            <v>0</v>
          </cell>
          <cell r="AB415" t="b">
            <v>1</v>
          </cell>
          <cell r="AC415">
            <v>126138011411</v>
          </cell>
          <cell r="AD415" t="str">
            <v>ITxM</v>
          </cell>
          <cell r="AE415" t="b">
            <v>1</v>
          </cell>
          <cell r="AF415" t="str">
            <v>HIGH</v>
          </cell>
          <cell r="AG415">
            <v>1</v>
          </cell>
          <cell r="AH415">
            <v>1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1</v>
          </cell>
          <cell r="AO415">
            <v>0</v>
          </cell>
          <cell r="AP415">
            <v>0</v>
          </cell>
          <cell r="AQ415">
            <v>0</v>
          </cell>
          <cell r="AR415" t="str">
            <v>NOTHISPANICLATINO</v>
          </cell>
          <cell r="AS415" t="str">
            <v>Recall Completed</v>
          </cell>
          <cell r="AT415" t="str">
            <v>NULL</v>
          </cell>
          <cell r="AU415" t="str">
            <v>NULL</v>
          </cell>
          <cell r="AV415">
            <v>12</v>
          </cell>
          <cell r="AW415">
            <v>58</v>
          </cell>
          <cell r="AX415">
            <v>10384.299999999999</v>
          </cell>
          <cell r="AY415">
            <v>0.26365638769999999</v>
          </cell>
          <cell r="AZ415">
            <v>313.39999999999998</v>
          </cell>
          <cell r="BA415">
            <v>36.5</v>
          </cell>
          <cell r="BC415" t="str">
            <v>NA</v>
          </cell>
          <cell r="BD415">
            <v>21.2</v>
          </cell>
          <cell r="BE415" t="str">
            <v>glad9</v>
          </cell>
          <cell r="BF415" t="str">
            <v>CPD;AS1</v>
          </cell>
          <cell r="BG415" t="str">
            <v>Pitt</v>
          </cell>
          <cell r="BH415">
            <v>63</v>
          </cell>
          <cell r="BI415">
            <v>12</v>
          </cell>
          <cell r="BJ415">
            <v>5</v>
          </cell>
          <cell r="BK415">
            <v>7</v>
          </cell>
          <cell r="BL415">
            <v>200</v>
          </cell>
          <cell r="BM415" t="str">
            <v>N</v>
          </cell>
          <cell r="BN415" t="str">
            <v>NA</v>
          </cell>
          <cell r="BO415" t="str">
            <v>Y</v>
          </cell>
          <cell r="BP415">
            <v>840</v>
          </cell>
          <cell r="BQ415" t="str">
            <v>F</v>
          </cell>
          <cell r="BR415" t="str">
            <v>N</v>
          </cell>
          <cell r="BS415" t="str">
            <v>Y</v>
          </cell>
          <cell r="BT415">
            <v>3</v>
          </cell>
          <cell r="BU415" t="str">
            <v>N</v>
          </cell>
          <cell r="BV415" t="str">
            <v>W9999</v>
          </cell>
          <cell r="BW415" t="str">
            <v>N</v>
          </cell>
          <cell r="BX415" t="str">
            <v>NA</v>
          </cell>
          <cell r="BY415">
            <v>7.3</v>
          </cell>
          <cell r="BZ415">
            <v>4.5449999999999999</v>
          </cell>
          <cell r="CA415">
            <v>12.8</v>
          </cell>
          <cell r="CB415">
            <v>39.049999999999997</v>
          </cell>
          <cell r="CC415">
            <v>85.95</v>
          </cell>
          <cell r="CD415">
            <v>14.7</v>
          </cell>
          <cell r="CE415">
            <v>261.5</v>
          </cell>
          <cell r="CF415" t="str">
            <v>N</v>
          </cell>
          <cell r="CG415" t="str">
            <v>N</v>
          </cell>
          <cell r="CS415" t="str">
            <v>N</v>
          </cell>
          <cell r="CY415" t="str">
            <v>N</v>
          </cell>
          <cell r="DW415" t="str">
            <v>Y</v>
          </cell>
          <cell r="DX415" t="str">
            <v>N</v>
          </cell>
          <cell r="DY415" t="str">
            <v>N</v>
          </cell>
          <cell r="DZ415" t="str">
            <v>Y</v>
          </cell>
          <cell r="EA415" t="str">
            <v>Daily</v>
          </cell>
          <cell r="EB415" t="str">
            <v>N</v>
          </cell>
          <cell r="EC415" t="str">
            <v>N</v>
          </cell>
          <cell r="EG415" t="str">
            <v>Y</v>
          </cell>
          <cell r="EL415">
            <v>50</v>
          </cell>
          <cell r="EN415" t="str">
            <v xml:space="preserve">Y </v>
          </cell>
          <cell r="EO415">
            <v>3</v>
          </cell>
          <cell r="EQ415">
            <v>20</v>
          </cell>
          <cell r="ER415">
            <v>3</v>
          </cell>
          <cell r="ES415">
            <v>29</v>
          </cell>
          <cell r="ET415" t="str">
            <v>T</v>
          </cell>
          <cell r="EU415" t="str">
            <v>M</v>
          </cell>
          <cell r="EV415" t="str">
            <v>H</v>
          </cell>
          <cell r="EW415" t="str">
            <v>WB</v>
          </cell>
          <cell r="EX415" t="str">
            <v>N</v>
          </cell>
          <cell r="EY415" t="str">
            <v>S</v>
          </cell>
          <cell r="EZ415" t="str">
            <v>O+</v>
          </cell>
          <cell r="FA415" t="str">
            <v>NR</v>
          </cell>
          <cell r="FB415" t="str">
            <v>NR</v>
          </cell>
          <cell r="FC415" t="str">
            <v>NR</v>
          </cell>
          <cell r="FD415" t="str">
            <v>NR</v>
          </cell>
          <cell r="FE415" t="str">
            <v>NR</v>
          </cell>
          <cell r="FF415" t="str">
            <v>NT</v>
          </cell>
          <cell r="FG415" t="str">
            <v>NR</v>
          </cell>
          <cell r="FH415" t="str">
            <v>NR</v>
          </cell>
          <cell r="FI415" t="str">
            <v>NR</v>
          </cell>
          <cell r="FJ415" t="str">
            <v>NR</v>
          </cell>
          <cell r="FK415" t="str">
            <v>NR</v>
          </cell>
          <cell r="FL415" t="str">
            <v>NR</v>
          </cell>
          <cell r="FM415" t="str">
            <v>NT</v>
          </cell>
          <cell r="FN415">
            <v>13.8</v>
          </cell>
          <cell r="FO415" t="str">
            <v>NA</v>
          </cell>
          <cell r="FP415" t="b">
            <v>0</v>
          </cell>
          <cell r="FR415" t="str">
            <v>F</v>
          </cell>
          <cell r="FS415">
            <v>60</v>
          </cell>
          <cell r="FT415" t="str">
            <v>HIGH</v>
          </cell>
          <cell r="FU415">
            <v>0.23409451739477799</v>
          </cell>
          <cell r="FV415">
            <v>32.086063610026102</v>
          </cell>
          <cell r="FW415">
            <v>20.2188698587095</v>
          </cell>
          <cell r="FX415">
            <v>200</v>
          </cell>
          <cell r="FY415">
            <v>67</v>
          </cell>
          <cell r="FZ415">
            <v>31.3210069057697</v>
          </cell>
          <cell r="GA415">
            <v>1</v>
          </cell>
          <cell r="GB415">
            <v>0.26</v>
          </cell>
          <cell r="GC415">
            <v>28.7</v>
          </cell>
          <cell r="GD415">
            <v>7.1</v>
          </cell>
          <cell r="GE415">
            <v>0.33</v>
          </cell>
          <cell r="GF415">
            <v>36.799999999999997</v>
          </cell>
          <cell r="GG415">
            <v>21.1</v>
          </cell>
          <cell r="GH415">
            <v>0.45</v>
          </cell>
          <cell r="GI415">
            <v>33.799999999999997</v>
          </cell>
          <cell r="GJ415">
            <v>27</v>
          </cell>
          <cell r="GK415">
            <v>0.4</v>
          </cell>
          <cell r="GL415">
            <v>27.2</v>
          </cell>
          <cell r="GM415">
            <v>53.5</v>
          </cell>
          <cell r="GN415" t="str">
            <v>CAUCASIAN</v>
          </cell>
          <cell r="GO415">
            <v>-0.16949</v>
          </cell>
          <cell r="GP415" t="str">
            <v>NA</v>
          </cell>
          <cell r="GQ415">
            <v>-5.5397000000000002E-2</v>
          </cell>
          <cell r="GR415" t="str">
            <v>NA</v>
          </cell>
          <cell r="GS415">
            <v>2</v>
          </cell>
          <cell r="GT415">
            <v>114453311036</v>
          </cell>
          <cell r="GU415" t="str">
            <v>RO014687 0027</v>
          </cell>
          <cell r="GV415" t="str">
            <v>Recall Set R S-Samples-RO014687 0027</v>
          </cell>
          <cell r="GW415">
            <v>168392</v>
          </cell>
          <cell r="GX415">
            <v>10998.82</v>
          </cell>
          <cell r="GY415">
            <v>420</v>
          </cell>
          <cell r="GZ415">
            <v>27.43</v>
          </cell>
          <cell r="HA415">
            <v>3</v>
          </cell>
          <cell r="HB415">
            <v>0.2</v>
          </cell>
          <cell r="HC415">
            <v>93</v>
          </cell>
          <cell r="HD415">
            <v>6.07</v>
          </cell>
          <cell r="HE415">
            <v>54700</v>
          </cell>
        </row>
        <row r="416">
          <cell r="B416">
            <v>35007712322</v>
          </cell>
          <cell r="C416" t="str">
            <v>W08601500215200</v>
          </cell>
          <cell r="D416" t="str">
            <v>RO014686 0001</v>
          </cell>
          <cell r="E416" t="str">
            <v>RO014686 0001</v>
          </cell>
          <cell r="F416" t="str">
            <v>RO014686</v>
          </cell>
          <cell r="G416" t="str">
            <v>RO014686 0027</v>
          </cell>
          <cell r="H416" t="str">
            <v>RO014686</v>
          </cell>
          <cell r="I416">
            <v>27</v>
          </cell>
          <cell r="J416">
            <v>157076349</v>
          </cell>
          <cell r="K416">
            <v>2</v>
          </cell>
          <cell r="L416">
            <v>148530651417</v>
          </cell>
          <cell r="M416" t="str">
            <v>Recall</v>
          </cell>
          <cell r="N416" t="str">
            <v>Recall D23</v>
          </cell>
          <cell r="O416" t="str">
            <v>Matrix tube</v>
          </cell>
          <cell r="P416" t="str">
            <v>Supernate</v>
          </cell>
          <cell r="Q416">
            <v>5584</v>
          </cell>
          <cell r="R416">
            <v>11</v>
          </cell>
          <cell r="S416">
            <v>17</v>
          </cell>
          <cell r="T416" t="str">
            <v>NA</v>
          </cell>
          <cell r="U416" t="str">
            <v>H</v>
          </cell>
          <cell r="V416" t="b">
            <v>1</v>
          </cell>
          <cell r="W416">
            <v>27</v>
          </cell>
          <cell r="X416" t="b">
            <v>0</v>
          </cell>
          <cell r="Y416" t="b">
            <v>0</v>
          </cell>
          <cell r="Z416" t="b">
            <v>0</v>
          </cell>
          <cell r="AA416" t="b">
            <v>0</v>
          </cell>
          <cell r="AB416" t="b">
            <v>1</v>
          </cell>
          <cell r="AC416">
            <v>150581491247</v>
          </cell>
          <cell r="AD416" t="str">
            <v>ITxM</v>
          </cell>
          <cell r="AE416" t="b">
            <v>1</v>
          </cell>
          <cell r="AF416" t="str">
            <v>HIGH</v>
          </cell>
          <cell r="AG416">
            <v>1</v>
          </cell>
          <cell r="AH416">
            <v>1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1</v>
          </cell>
          <cell r="AO416">
            <v>0</v>
          </cell>
          <cell r="AP416">
            <v>0</v>
          </cell>
          <cell r="AQ416">
            <v>0</v>
          </cell>
          <cell r="AR416" t="str">
            <v>NOTHISPANICLATINO</v>
          </cell>
          <cell r="AS416" t="str">
            <v>Recall Completed</v>
          </cell>
          <cell r="AT416" t="str">
            <v>NULL</v>
          </cell>
          <cell r="AU416" t="str">
            <v>NULL</v>
          </cell>
          <cell r="AV416">
            <v>11.5</v>
          </cell>
          <cell r="AW416">
            <v>65</v>
          </cell>
          <cell r="AX416">
            <v>11807</v>
          </cell>
          <cell r="AY416">
            <v>2.8002712126999998</v>
          </cell>
          <cell r="AZ416">
            <v>316.8</v>
          </cell>
          <cell r="BA416">
            <v>49.1</v>
          </cell>
          <cell r="BC416" t="str">
            <v>NA</v>
          </cell>
          <cell r="BD416">
            <v>38.299999999999997</v>
          </cell>
          <cell r="BE416" t="str">
            <v>glad9</v>
          </cell>
          <cell r="BF416" t="str">
            <v>CPD;AS1</v>
          </cell>
          <cell r="BG416" t="str">
            <v>Pitt</v>
          </cell>
          <cell r="BH416">
            <v>63</v>
          </cell>
          <cell r="BI416">
            <v>8</v>
          </cell>
          <cell r="BJ416">
            <v>5</v>
          </cell>
          <cell r="BK416">
            <v>9</v>
          </cell>
          <cell r="BL416">
            <v>186</v>
          </cell>
          <cell r="BM416" t="str">
            <v>N</v>
          </cell>
          <cell r="BN416" t="str">
            <v>NA</v>
          </cell>
          <cell r="BO416" t="str">
            <v>Y</v>
          </cell>
          <cell r="BP416">
            <v>840</v>
          </cell>
          <cell r="BQ416" t="str">
            <v>E</v>
          </cell>
          <cell r="BR416" t="str">
            <v>N</v>
          </cell>
          <cell r="BT416" t="str">
            <v>NA</v>
          </cell>
          <cell r="BU416" t="str">
            <v>N</v>
          </cell>
          <cell r="BV416" t="str">
            <v>W9999</v>
          </cell>
          <cell r="BW416" t="str">
            <v>N</v>
          </cell>
          <cell r="BX416" t="str">
            <v>NA</v>
          </cell>
          <cell r="BY416">
            <v>7.45</v>
          </cell>
          <cell r="BZ416">
            <v>4.4850000000000003</v>
          </cell>
          <cell r="CA416">
            <v>13.85</v>
          </cell>
          <cell r="CB416">
            <v>39.35</v>
          </cell>
          <cell r="CC416">
            <v>87.6</v>
          </cell>
          <cell r="CD416">
            <v>13.6</v>
          </cell>
          <cell r="CE416">
            <v>168.5</v>
          </cell>
          <cell r="CF416" t="str">
            <v>Y</v>
          </cell>
          <cell r="CG416" t="str">
            <v>Y</v>
          </cell>
          <cell r="CH416" t="str">
            <v>Resting</v>
          </cell>
          <cell r="CI416" t="str">
            <v>Y</v>
          </cell>
          <cell r="CL416" t="str">
            <v>Y</v>
          </cell>
          <cell r="CN416" t="str">
            <v>Y</v>
          </cell>
          <cell r="CP416" t="str">
            <v>NotUsually</v>
          </cell>
          <cell r="CQ416" t="str">
            <v xml:space="preserve">Y </v>
          </cell>
          <cell r="CR416" t="str">
            <v>N</v>
          </cell>
          <cell r="CS416" t="str">
            <v>Y</v>
          </cell>
          <cell r="CT416" t="str">
            <v>Under_8oz</v>
          </cell>
          <cell r="CU416" t="str">
            <v>Several_Times_A_Week</v>
          </cell>
          <cell r="CV416" t="str">
            <v>NoImpact</v>
          </cell>
          <cell r="CX416" t="str">
            <v>N</v>
          </cell>
          <cell r="CY416" t="str">
            <v>N</v>
          </cell>
          <cell r="DW416" t="str">
            <v>Y</v>
          </cell>
          <cell r="DX416" t="str">
            <v>N</v>
          </cell>
          <cell r="DZ416" t="str">
            <v>Y</v>
          </cell>
          <cell r="EA416" t="str">
            <v>Daily</v>
          </cell>
          <cell r="EB416" t="str">
            <v>N</v>
          </cell>
          <cell r="EC416" t="str">
            <v>N</v>
          </cell>
          <cell r="EL416">
            <v>0</v>
          </cell>
          <cell r="EO416">
            <v>0</v>
          </cell>
          <cell r="EQ416">
            <v>55</v>
          </cell>
          <cell r="ER416">
            <v>9</v>
          </cell>
          <cell r="ES416">
            <v>10</v>
          </cell>
          <cell r="ET416" t="str">
            <v>T</v>
          </cell>
          <cell r="EU416" t="str">
            <v>M</v>
          </cell>
          <cell r="EV416" t="str">
            <v>H</v>
          </cell>
          <cell r="EW416" t="str">
            <v>WB</v>
          </cell>
          <cell r="EX416" t="str">
            <v>N</v>
          </cell>
          <cell r="EY416" t="str">
            <v>S</v>
          </cell>
          <cell r="EZ416" t="str">
            <v>A-</v>
          </cell>
          <cell r="FA416" t="str">
            <v>NT</v>
          </cell>
          <cell r="FB416" t="str">
            <v>NR</v>
          </cell>
          <cell r="FC416" t="str">
            <v>NR</v>
          </cell>
          <cell r="FD416" t="str">
            <v>NR</v>
          </cell>
          <cell r="FE416" t="str">
            <v>NR</v>
          </cell>
          <cell r="FF416" t="str">
            <v>NT</v>
          </cell>
          <cell r="FG416" t="str">
            <v>NR</v>
          </cell>
          <cell r="FH416" t="str">
            <v>NR</v>
          </cell>
          <cell r="FI416" t="str">
            <v>NR</v>
          </cell>
          <cell r="FJ416" t="str">
            <v>NR</v>
          </cell>
          <cell r="FK416" t="str">
            <v>NR</v>
          </cell>
          <cell r="FL416" t="str">
            <v>NR</v>
          </cell>
          <cell r="FM416" t="str">
            <v>NT</v>
          </cell>
          <cell r="FN416">
            <v>15.5</v>
          </cell>
          <cell r="FO416" t="str">
            <v>NA</v>
          </cell>
          <cell r="FP416" t="b">
            <v>0</v>
          </cell>
          <cell r="FR416" t="str">
            <v>M</v>
          </cell>
          <cell r="FS416">
            <v>51</v>
          </cell>
          <cell r="FT416" t="str">
            <v>CAUCASIAN</v>
          </cell>
          <cell r="FU416">
            <v>2.43769007100915</v>
          </cell>
          <cell r="FV416">
            <v>44.300618054747503</v>
          </cell>
          <cell r="FW416">
            <v>37.930026044456902</v>
          </cell>
          <cell r="FX416">
            <v>186</v>
          </cell>
          <cell r="FY416">
            <v>69</v>
          </cell>
          <cell r="FZ416">
            <v>27.464398235664799</v>
          </cell>
          <cell r="GA416">
            <v>1</v>
          </cell>
          <cell r="GB416">
            <v>0.52</v>
          </cell>
          <cell r="GC416">
            <v>47.1</v>
          </cell>
          <cell r="GD416">
            <v>10.9</v>
          </cell>
          <cell r="GE416">
            <v>0.57999999999999996</v>
          </cell>
          <cell r="GF416">
            <v>58.1</v>
          </cell>
          <cell r="GG416">
            <v>34.9</v>
          </cell>
          <cell r="GH416">
            <v>1.02</v>
          </cell>
          <cell r="GI416">
            <v>56.7</v>
          </cell>
          <cell r="GJ416">
            <v>31.4</v>
          </cell>
          <cell r="GK416">
            <v>0.88</v>
          </cell>
          <cell r="GL416">
            <v>48.8</v>
          </cell>
          <cell r="GM416">
            <v>41.6</v>
          </cell>
          <cell r="GN416" t="str">
            <v>CAUCASIAN</v>
          </cell>
          <cell r="GO416">
            <v>-8.0226000000000006E-2</v>
          </cell>
          <cell r="GP416" t="str">
            <v>NA</v>
          </cell>
          <cell r="GQ416">
            <v>7.0846999999999993E-2</v>
          </cell>
          <cell r="GR416" t="str">
            <v>NA</v>
          </cell>
          <cell r="GS416">
            <v>2</v>
          </cell>
          <cell r="GT416">
            <v>120130351085</v>
          </cell>
          <cell r="GU416" t="str">
            <v>RO014686 0027</v>
          </cell>
          <cell r="GV416" t="str">
            <v>Recall Set R S-Samples-RO014686 0027</v>
          </cell>
          <cell r="GW416">
            <v>193128</v>
          </cell>
          <cell r="GX416">
            <v>12840.96</v>
          </cell>
          <cell r="GY416">
            <v>800</v>
          </cell>
          <cell r="GZ416">
            <v>53.19</v>
          </cell>
          <cell r="HA416">
            <v>0</v>
          </cell>
          <cell r="HB416">
            <v>0</v>
          </cell>
          <cell r="HC416">
            <v>352</v>
          </cell>
          <cell r="HD416">
            <v>23.4</v>
          </cell>
          <cell r="HE416">
            <v>160000</v>
          </cell>
        </row>
        <row r="417">
          <cell r="B417">
            <v>35007712421</v>
          </cell>
          <cell r="C417" t="str">
            <v>W08601400554800</v>
          </cell>
          <cell r="D417" t="str">
            <v>RO014239 0001</v>
          </cell>
          <cell r="E417" t="str">
            <v>RO014239 0001</v>
          </cell>
          <cell r="F417" t="str">
            <v>RO014239</v>
          </cell>
          <cell r="G417" t="str">
            <v>RO014239 0027</v>
          </cell>
          <cell r="H417" t="str">
            <v>RO014239</v>
          </cell>
          <cell r="I417">
            <v>27</v>
          </cell>
          <cell r="J417">
            <v>155102149</v>
          </cell>
          <cell r="K417">
            <v>2</v>
          </cell>
          <cell r="L417">
            <v>143945061428</v>
          </cell>
          <cell r="M417" t="str">
            <v>Recall</v>
          </cell>
          <cell r="N417" t="str">
            <v>Recall D23</v>
          </cell>
          <cell r="O417" t="str">
            <v>Matrix tube</v>
          </cell>
          <cell r="P417" t="str">
            <v>Supernate</v>
          </cell>
          <cell r="Q417">
            <v>5579</v>
          </cell>
          <cell r="R417">
            <v>7</v>
          </cell>
          <cell r="S417">
            <v>17</v>
          </cell>
          <cell r="T417" t="str">
            <v>NA</v>
          </cell>
          <cell r="U417" t="str">
            <v>A</v>
          </cell>
          <cell r="V417" t="b">
            <v>1</v>
          </cell>
          <cell r="W417">
            <v>27</v>
          </cell>
          <cell r="X417" t="b">
            <v>0</v>
          </cell>
          <cell r="Y417" t="b">
            <v>0</v>
          </cell>
          <cell r="Z417" t="b">
            <v>0</v>
          </cell>
          <cell r="AA417" t="b">
            <v>0</v>
          </cell>
          <cell r="AB417" t="b">
            <v>1</v>
          </cell>
          <cell r="AC417">
            <v>107337781083</v>
          </cell>
          <cell r="AD417" t="str">
            <v>ITxM</v>
          </cell>
          <cell r="AE417" t="b">
            <v>1</v>
          </cell>
          <cell r="AF417" t="str">
            <v>CAUCASIAN_OTHER</v>
          </cell>
          <cell r="AG417">
            <v>1</v>
          </cell>
          <cell r="AH417">
            <v>1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1</v>
          </cell>
          <cell r="AO417">
            <v>0</v>
          </cell>
          <cell r="AP417">
            <v>0</v>
          </cell>
          <cell r="AQ417">
            <v>0</v>
          </cell>
          <cell r="AR417" t="str">
            <v>NOTHISPANICLATINO</v>
          </cell>
          <cell r="AS417" t="str">
            <v>Recall Completed</v>
          </cell>
          <cell r="AT417" t="str">
            <v>NULL</v>
          </cell>
          <cell r="AU417" t="str">
            <v>NULL</v>
          </cell>
          <cell r="AV417">
            <v>11.5</v>
          </cell>
          <cell r="AW417">
            <v>61</v>
          </cell>
          <cell r="AX417">
            <v>11198.5</v>
          </cell>
          <cell r="AY417">
            <v>0.29074754899999999</v>
          </cell>
          <cell r="AZ417">
            <v>309.89999999999998</v>
          </cell>
          <cell r="BA417">
            <v>67.2</v>
          </cell>
          <cell r="BC417" t="str">
            <v>NA</v>
          </cell>
          <cell r="BD417">
            <v>44.7</v>
          </cell>
          <cell r="BE417" t="str">
            <v>glad8</v>
          </cell>
          <cell r="BF417" t="str">
            <v>CPD;AS1</v>
          </cell>
          <cell r="BG417" t="str">
            <v>Pitt</v>
          </cell>
          <cell r="BH417">
            <v>63</v>
          </cell>
          <cell r="BI417">
            <v>4</v>
          </cell>
          <cell r="BJ417">
            <v>5</v>
          </cell>
          <cell r="BK417">
            <v>6</v>
          </cell>
          <cell r="BL417">
            <v>200</v>
          </cell>
          <cell r="BM417" t="str">
            <v>N</v>
          </cell>
          <cell r="BN417" t="str">
            <v>NA</v>
          </cell>
          <cell r="BO417" t="str">
            <v>Y</v>
          </cell>
          <cell r="BP417">
            <v>840</v>
          </cell>
          <cell r="BQ417" t="str">
            <v>C</v>
          </cell>
          <cell r="BR417" t="str">
            <v>N</v>
          </cell>
          <cell r="BT417" t="str">
            <v>NA</v>
          </cell>
          <cell r="BU417" t="str">
            <v>N</v>
          </cell>
          <cell r="BV417" t="str">
            <v>W9999</v>
          </cell>
          <cell r="BW417" t="str">
            <v>N</v>
          </cell>
          <cell r="BX417" t="str">
            <v>NA</v>
          </cell>
          <cell r="BY417">
            <v>7.55</v>
          </cell>
          <cell r="BZ417">
            <v>4.83</v>
          </cell>
          <cell r="CA417">
            <v>14.8</v>
          </cell>
          <cell r="CB417">
            <v>43.4</v>
          </cell>
          <cell r="CC417">
            <v>89.75</v>
          </cell>
          <cell r="CD417">
            <v>14.25</v>
          </cell>
          <cell r="CE417">
            <v>200</v>
          </cell>
          <cell r="CF417" t="str">
            <v>N</v>
          </cell>
          <cell r="CG417" t="str">
            <v>N</v>
          </cell>
          <cell r="CS417" t="str">
            <v>N</v>
          </cell>
          <cell r="CY417" t="str">
            <v>N</v>
          </cell>
          <cell r="DW417" t="str">
            <v>Y</v>
          </cell>
          <cell r="DX417" t="str">
            <v>N</v>
          </cell>
          <cell r="DZ417" t="str">
            <v>N</v>
          </cell>
          <cell r="EC417" t="str">
            <v>N</v>
          </cell>
          <cell r="EL417">
            <v>0</v>
          </cell>
          <cell r="EO417">
            <v>0</v>
          </cell>
          <cell r="EQ417">
            <v>17</v>
          </cell>
          <cell r="ER417">
            <v>10</v>
          </cell>
          <cell r="ES417">
            <v>21</v>
          </cell>
          <cell r="ET417" t="str">
            <v>T</v>
          </cell>
          <cell r="EU417" t="str">
            <v>M</v>
          </cell>
          <cell r="EV417" t="str">
            <v>H</v>
          </cell>
          <cell r="EW417" t="str">
            <v>WB</v>
          </cell>
          <cell r="EX417" t="str">
            <v>N</v>
          </cell>
          <cell r="EY417" t="str">
            <v>S</v>
          </cell>
          <cell r="EZ417" t="str">
            <v>O+</v>
          </cell>
          <cell r="FA417" t="str">
            <v>NR</v>
          </cell>
          <cell r="FB417" t="str">
            <v>NR</v>
          </cell>
          <cell r="FC417" t="str">
            <v>NR</v>
          </cell>
          <cell r="FD417" t="str">
            <v>NR</v>
          </cell>
          <cell r="FE417" t="str">
            <v>NR</v>
          </cell>
          <cell r="FF417" t="str">
            <v>NT</v>
          </cell>
          <cell r="FG417" t="str">
            <v>NR</v>
          </cell>
          <cell r="FH417" t="str">
            <v>NR</v>
          </cell>
          <cell r="FI417" t="str">
            <v>NR</v>
          </cell>
          <cell r="FJ417" t="str">
            <v>NR</v>
          </cell>
          <cell r="FK417" t="str">
            <v>NR</v>
          </cell>
          <cell r="FL417" t="str">
            <v>NR</v>
          </cell>
          <cell r="FM417" t="str">
            <v>NT</v>
          </cell>
          <cell r="FN417">
            <v>15.3</v>
          </cell>
          <cell r="FO417" t="str">
            <v>NA</v>
          </cell>
          <cell r="FP417" t="b">
            <v>0</v>
          </cell>
          <cell r="FR417" t="str">
            <v>M</v>
          </cell>
          <cell r="FS417">
            <v>56</v>
          </cell>
          <cell r="FT417" t="str">
            <v>CAUCASIAN</v>
          </cell>
          <cell r="FU417">
            <v>0.25762901778268399</v>
          </cell>
          <cell r="FV417">
            <v>61.846922455498003</v>
          </cell>
          <cell r="FW417">
            <v>44.558762862514399</v>
          </cell>
          <cell r="FX417">
            <v>200</v>
          </cell>
          <cell r="FY417">
            <v>66</v>
          </cell>
          <cell r="FZ417">
            <v>32.277318640955002</v>
          </cell>
          <cell r="GA417">
            <v>1</v>
          </cell>
          <cell r="GB417">
            <v>0.21</v>
          </cell>
          <cell r="GC417">
            <v>57.4</v>
          </cell>
          <cell r="GD417">
            <v>12.6</v>
          </cell>
          <cell r="GE417">
            <v>0.65</v>
          </cell>
          <cell r="GF417">
            <v>57.6</v>
          </cell>
          <cell r="GG417">
            <v>26.3</v>
          </cell>
          <cell r="GH417">
            <v>1.2</v>
          </cell>
          <cell r="GI417">
            <v>60.7</v>
          </cell>
          <cell r="GJ417">
            <v>23.6</v>
          </cell>
          <cell r="GK417">
            <v>1.24</v>
          </cell>
          <cell r="GL417">
            <v>58.6</v>
          </cell>
          <cell r="GM417">
            <v>41.9</v>
          </cell>
          <cell r="GN417" t="str">
            <v>CAUCASIAN</v>
          </cell>
          <cell r="GO417">
            <v>-0.30669099999999999</v>
          </cell>
          <cell r="GP417" t="str">
            <v>NA</v>
          </cell>
          <cell r="GQ417">
            <v>7.0846999999999993E-2</v>
          </cell>
          <cell r="GR417" t="str">
            <v>NA</v>
          </cell>
          <cell r="GS417">
            <v>2</v>
          </cell>
          <cell r="GT417">
            <v>105108461238</v>
          </cell>
          <cell r="GU417" t="str">
            <v>RO014239 0027</v>
          </cell>
          <cell r="GV417" t="str">
            <v>Recall Set A 090821-Samples-RO014239 0027</v>
          </cell>
          <cell r="GW417">
            <v>330456</v>
          </cell>
          <cell r="GX417">
            <v>23671.63</v>
          </cell>
          <cell r="GY417">
            <v>468</v>
          </cell>
          <cell r="GZ417">
            <v>33.520000000000003</v>
          </cell>
          <cell r="HA417">
            <v>0</v>
          </cell>
          <cell r="HB417">
            <v>0</v>
          </cell>
          <cell r="HC417">
            <v>1261</v>
          </cell>
          <cell r="HD417">
            <v>90.33</v>
          </cell>
          <cell r="HE417">
            <v>401000</v>
          </cell>
        </row>
        <row r="418">
          <cell r="B418">
            <v>35007712447</v>
          </cell>
          <cell r="C418" t="str">
            <v>W08601400554900</v>
          </cell>
          <cell r="D418" t="str">
            <v>RO014240 0001</v>
          </cell>
          <cell r="E418" t="str">
            <v>RO014240 0001</v>
          </cell>
          <cell r="F418" t="str">
            <v>RO014240</v>
          </cell>
          <cell r="G418" t="str">
            <v>RO014240 0027</v>
          </cell>
          <cell r="H418" t="str">
            <v>RO014240</v>
          </cell>
          <cell r="I418">
            <v>27</v>
          </cell>
          <cell r="J418">
            <v>155102148</v>
          </cell>
          <cell r="K418">
            <v>2</v>
          </cell>
          <cell r="L418">
            <v>132874051486</v>
          </cell>
          <cell r="M418" t="str">
            <v>Recall</v>
          </cell>
          <cell r="N418" t="str">
            <v>Recall D23</v>
          </cell>
          <cell r="O418" t="str">
            <v>Matrix tube</v>
          </cell>
          <cell r="P418" t="str">
            <v>Supernate</v>
          </cell>
          <cell r="Q418">
            <v>5579</v>
          </cell>
          <cell r="R418">
            <v>9</v>
          </cell>
          <cell r="S418">
            <v>17</v>
          </cell>
          <cell r="T418" t="str">
            <v>NA</v>
          </cell>
          <cell r="U418" t="str">
            <v>A</v>
          </cell>
          <cell r="V418" t="b">
            <v>1</v>
          </cell>
          <cell r="W418">
            <v>27</v>
          </cell>
          <cell r="X418" t="b">
            <v>0</v>
          </cell>
          <cell r="Y418" t="b">
            <v>0</v>
          </cell>
          <cell r="Z418" t="b">
            <v>0</v>
          </cell>
          <cell r="AA418" t="b">
            <v>0</v>
          </cell>
          <cell r="AB418" t="b">
            <v>1</v>
          </cell>
          <cell r="AC418">
            <v>137291411192</v>
          </cell>
          <cell r="AD418" t="str">
            <v>ITxM</v>
          </cell>
          <cell r="AE418" t="b">
            <v>1</v>
          </cell>
          <cell r="AF418" t="str">
            <v>AFRAMRCN</v>
          </cell>
          <cell r="AG418">
            <v>1</v>
          </cell>
          <cell r="AH418">
            <v>1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1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 t="str">
            <v>NOTHISPANICLATINO</v>
          </cell>
          <cell r="AS418" t="str">
            <v>Recall Completed</v>
          </cell>
          <cell r="AT418" t="str">
            <v>NULL</v>
          </cell>
          <cell r="AU418" t="str">
            <v>NULL</v>
          </cell>
          <cell r="AV418">
            <v>9</v>
          </cell>
          <cell r="AW418">
            <v>63</v>
          </cell>
          <cell r="AX418">
            <v>11482.2</v>
          </cell>
          <cell r="AY418">
            <v>1.1719123506</v>
          </cell>
          <cell r="AZ418">
            <v>320.2</v>
          </cell>
          <cell r="BA418">
            <v>27.1</v>
          </cell>
          <cell r="BB418" t="str">
            <v>Unusal storage hemolysis</v>
          </cell>
          <cell r="BC418" t="str">
            <v>NA</v>
          </cell>
          <cell r="BD418">
            <v>53</v>
          </cell>
          <cell r="BE418" t="str">
            <v>glad8</v>
          </cell>
          <cell r="BF418" t="str">
            <v>CPD;AS1</v>
          </cell>
          <cell r="BG418" t="str">
            <v>Pitt</v>
          </cell>
          <cell r="BH418">
            <v>63</v>
          </cell>
          <cell r="BI418">
            <v>2</v>
          </cell>
          <cell r="BJ418">
            <v>5</v>
          </cell>
          <cell r="BK418">
            <v>11</v>
          </cell>
          <cell r="BL418">
            <v>220</v>
          </cell>
          <cell r="BM418" t="str">
            <v>N</v>
          </cell>
          <cell r="BN418" t="str">
            <v>NA</v>
          </cell>
          <cell r="BO418" t="str">
            <v>Y</v>
          </cell>
          <cell r="BP418">
            <v>840</v>
          </cell>
          <cell r="BQ418" t="str">
            <v>E</v>
          </cell>
          <cell r="BR418" t="str">
            <v>N</v>
          </cell>
          <cell r="BT418" t="str">
            <v>NA</v>
          </cell>
          <cell r="BU418" t="str">
            <v>N</v>
          </cell>
          <cell r="BV418" t="str">
            <v>9B999</v>
          </cell>
          <cell r="BW418" t="str">
            <v>Y</v>
          </cell>
          <cell r="BX418">
            <v>1</v>
          </cell>
          <cell r="BY418">
            <v>5.2</v>
          </cell>
          <cell r="BZ418">
            <v>5.0049999999999999</v>
          </cell>
          <cell r="CA418">
            <v>14.75</v>
          </cell>
          <cell r="CB418">
            <v>44.75</v>
          </cell>
          <cell r="CC418">
            <v>89.5</v>
          </cell>
          <cell r="CD418">
            <v>13.15</v>
          </cell>
          <cell r="CE418">
            <v>191</v>
          </cell>
          <cell r="CF418" t="str">
            <v>N</v>
          </cell>
          <cell r="CG418" t="str">
            <v>N</v>
          </cell>
          <cell r="CS418" t="str">
            <v>N</v>
          </cell>
          <cell r="CY418" t="str">
            <v>N</v>
          </cell>
          <cell r="DW418" t="str">
            <v>Y</v>
          </cell>
          <cell r="DX418" t="str">
            <v>N</v>
          </cell>
          <cell r="DZ418" t="str">
            <v>N</v>
          </cell>
          <cell r="EC418" t="str">
            <v>N</v>
          </cell>
          <cell r="EL418">
            <v>0</v>
          </cell>
          <cell r="EO418">
            <v>0</v>
          </cell>
          <cell r="EQ418">
            <v>44</v>
          </cell>
          <cell r="ER418">
            <v>6</v>
          </cell>
          <cell r="ES418">
            <v>11</v>
          </cell>
          <cell r="ET418" t="str">
            <v>T</v>
          </cell>
          <cell r="EU418" t="str">
            <v>M</v>
          </cell>
          <cell r="EV418" t="str">
            <v>H</v>
          </cell>
          <cell r="EW418" t="str">
            <v>WB</v>
          </cell>
          <cell r="EX418" t="str">
            <v>N</v>
          </cell>
          <cell r="EY418" t="str">
            <v>S</v>
          </cell>
          <cell r="EZ418" t="str">
            <v>O+</v>
          </cell>
          <cell r="FA418" t="str">
            <v>NR</v>
          </cell>
          <cell r="FB418" t="str">
            <v>NR</v>
          </cell>
          <cell r="FC418" t="str">
            <v>NR</v>
          </cell>
          <cell r="FD418" t="str">
            <v>NR</v>
          </cell>
          <cell r="FE418" t="str">
            <v>NR</v>
          </cell>
          <cell r="FF418" t="str">
            <v>NT</v>
          </cell>
          <cell r="FG418" t="str">
            <v>NR</v>
          </cell>
          <cell r="FH418" t="str">
            <v>NR</v>
          </cell>
          <cell r="FI418" t="str">
            <v>NR</v>
          </cell>
          <cell r="FJ418" t="str">
            <v>NR</v>
          </cell>
          <cell r="FK418" t="str">
            <v>NR</v>
          </cell>
          <cell r="FL418" t="str">
            <v>NR</v>
          </cell>
          <cell r="FM418" t="str">
            <v>NT</v>
          </cell>
          <cell r="FN418">
            <v>14.9</v>
          </cell>
          <cell r="FO418" t="str">
            <v>NA</v>
          </cell>
          <cell r="FP418" t="b">
            <v>0</v>
          </cell>
          <cell r="FR418" t="str">
            <v>M</v>
          </cell>
          <cell r="FS418">
            <v>27</v>
          </cell>
          <cell r="FT418" t="str">
            <v>AFRAMRCN</v>
          </cell>
          <cell r="FU418">
            <v>1.0231101699348499</v>
          </cell>
          <cell r="FV418">
            <v>22.973618230630802</v>
          </cell>
          <cell r="FW418">
            <v>53.155405923432703</v>
          </cell>
          <cell r="FX418">
            <v>220</v>
          </cell>
          <cell r="FY418">
            <v>71</v>
          </cell>
          <cell r="FZ418">
            <v>30.680420551477901</v>
          </cell>
          <cell r="GA418">
            <v>1</v>
          </cell>
          <cell r="GB418">
            <v>0.08</v>
          </cell>
          <cell r="GC418">
            <v>32.1</v>
          </cell>
          <cell r="GD418">
            <v>11.8</v>
          </cell>
          <cell r="GE418">
            <v>0.15</v>
          </cell>
          <cell r="GF418">
            <v>34.1</v>
          </cell>
          <cell r="GG418">
            <v>28.9</v>
          </cell>
          <cell r="GH418">
            <v>0.25</v>
          </cell>
          <cell r="GI418">
            <v>34.5</v>
          </cell>
          <cell r="GJ418">
            <v>23.6</v>
          </cell>
          <cell r="GK418">
            <v>0.44</v>
          </cell>
          <cell r="GL418">
            <v>38.1</v>
          </cell>
          <cell r="GM418">
            <v>38.5</v>
          </cell>
          <cell r="GN418" t="str">
            <v>AFRAMRCN</v>
          </cell>
          <cell r="GO418" t="str">
            <v>NA</v>
          </cell>
          <cell r="GP418">
            <v>0.47724100000000003</v>
          </cell>
          <cell r="GQ418">
            <v>0.27406000000000003</v>
          </cell>
          <cell r="GR418">
            <v>5.1500000000000001E-3</v>
          </cell>
          <cell r="GS418">
            <v>2</v>
          </cell>
          <cell r="GT418">
            <v>131170381209</v>
          </cell>
          <cell r="GU418" t="str">
            <v>RO014240 0027</v>
          </cell>
          <cell r="GV418" t="str">
            <v>Recall Set A 090821-Samples-RO014240 0027</v>
          </cell>
          <cell r="GW418">
            <v>283496</v>
          </cell>
          <cell r="GX418">
            <v>20875.990000000002</v>
          </cell>
          <cell r="GY418">
            <v>418</v>
          </cell>
          <cell r="GZ418">
            <v>30.78</v>
          </cell>
          <cell r="HA418">
            <v>1</v>
          </cell>
          <cell r="HB418">
            <v>7.0000000000000007E-2</v>
          </cell>
          <cell r="HC418">
            <v>213</v>
          </cell>
          <cell r="HD418">
            <v>15.68</v>
          </cell>
          <cell r="HE418">
            <v>1370000</v>
          </cell>
        </row>
        <row r="419">
          <cell r="B419">
            <v>35007712488</v>
          </cell>
          <cell r="C419" t="str">
            <v>W08531400307400</v>
          </cell>
          <cell r="D419" t="str">
            <v>RO014237 0001</v>
          </cell>
          <cell r="E419" t="str">
            <v>RO014237 0001</v>
          </cell>
          <cell r="F419" t="str">
            <v>RO014237</v>
          </cell>
          <cell r="G419" t="str">
            <v>RO014237 0027</v>
          </cell>
          <cell r="H419" t="str">
            <v>RO014237</v>
          </cell>
          <cell r="I419">
            <v>27</v>
          </cell>
          <cell r="J419">
            <v>155102338</v>
          </cell>
          <cell r="K419">
            <v>2</v>
          </cell>
          <cell r="L419">
            <v>100932031050</v>
          </cell>
          <cell r="M419" t="str">
            <v>Recall</v>
          </cell>
          <cell r="N419" t="str">
            <v>Recall D23</v>
          </cell>
          <cell r="O419" t="str">
            <v>Matrix tube</v>
          </cell>
          <cell r="P419" t="str">
            <v>Supernate</v>
          </cell>
          <cell r="Q419">
            <v>5579</v>
          </cell>
          <cell r="R419">
            <v>3</v>
          </cell>
          <cell r="S419">
            <v>17</v>
          </cell>
          <cell r="T419" t="str">
            <v>NA</v>
          </cell>
          <cell r="U419" t="str">
            <v>A</v>
          </cell>
          <cell r="V419" t="b">
            <v>1</v>
          </cell>
          <cell r="W419">
            <v>27</v>
          </cell>
          <cell r="X419" t="b">
            <v>0</v>
          </cell>
          <cell r="Y419" t="b">
            <v>0</v>
          </cell>
          <cell r="Z419" t="b">
            <v>0</v>
          </cell>
          <cell r="AA419" t="b">
            <v>0</v>
          </cell>
          <cell r="AB419" t="b">
            <v>1</v>
          </cell>
          <cell r="AC419">
            <v>103197281008</v>
          </cell>
          <cell r="AD419" t="str">
            <v>ITxM</v>
          </cell>
          <cell r="AE419" t="b">
            <v>1</v>
          </cell>
          <cell r="AF419" t="str">
            <v>HIGH</v>
          </cell>
          <cell r="AG419">
            <v>1</v>
          </cell>
          <cell r="AH419">
            <v>1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1</v>
          </cell>
          <cell r="AO419">
            <v>0</v>
          </cell>
          <cell r="AP419">
            <v>0</v>
          </cell>
          <cell r="AQ419">
            <v>0</v>
          </cell>
          <cell r="AR419" t="str">
            <v>NOTHISPANICLATINO</v>
          </cell>
          <cell r="AS419" t="str">
            <v>Recall Completed</v>
          </cell>
          <cell r="AT419" t="str">
            <v>NULL</v>
          </cell>
          <cell r="AU419" t="str">
            <v>NULL</v>
          </cell>
          <cell r="AV419">
            <v>13</v>
          </cell>
          <cell r="AW419">
            <v>61</v>
          </cell>
          <cell r="AX419">
            <v>10553.5</v>
          </cell>
          <cell r="AY419">
            <v>0.7522756827</v>
          </cell>
          <cell r="AZ419">
            <v>327.10000000000002</v>
          </cell>
          <cell r="BA419">
            <v>30.4</v>
          </cell>
          <cell r="BC419" t="str">
            <v>NA</v>
          </cell>
          <cell r="BD419">
            <v>42.7</v>
          </cell>
          <cell r="BE419" t="str">
            <v>glad9</v>
          </cell>
          <cell r="BF419" t="str">
            <v>CPD;AS1</v>
          </cell>
          <cell r="BG419" t="str">
            <v>Pitt</v>
          </cell>
          <cell r="BH419">
            <v>57</v>
          </cell>
          <cell r="BI419">
            <v>12</v>
          </cell>
          <cell r="BJ419">
            <v>5</v>
          </cell>
          <cell r="BK419">
            <v>6</v>
          </cell>
          <cell r="BL419">
            <v>164</v>
          </cell>
          <cell r="BM419" t="str">
            <v>N</v>
          </cell>
          <cell r="BN419" t="str">
            <v>NA</v>
          </cell>
          <cell r="BO419" t="str">
            <v>Y</v>
          </cell>
          <cell r="BP419">
            <v>840</v>
          </cell>
          <cell r="BQ419">
            <v>9</v>
          </cell>
          <cell r="BR419">
            <v>9</v>
          </cell>
          <cell r="BS419" t="str">
            <v>N</v>
          </cell>
          <cell r="BT419">
            <v>0</v>
          </cell>
          <cell r="BU419">
            <v>9</v>
          </cell>
          <cell r="BV419">
            <v>99999</v>
          </cell>
          <cell r="BW419" t="str">
            <v>N</v>
          </cell>
          <cell r="BX419" t="str">
            <v>NA</v>
          </cell>
          <cell r="BY419">
            <v>4.45</v>
          </cell>
          <cell r="BZ419">
            <v>4.25</v>
          </cell>
          <cell r="CA419">
            <v>13.05</v>
          </cell>
          <cell r="CB419">
            <v>38.25</v>
          </cell>
          <cell r="CC419">
            <v>89.95</v>
          </cell>
          <cell r="CD419">
            <v>12.95</v>
          </cell>
          <cell r="CE419">
            <v>219</v>
          </cell>
          <cell r="CF419" t="str">
            <v>N</v>
          </cell>
          <cell r="CG419" t="str">
            <v>N</v>
          </cell>
          <cell r="CS419" t="str">
            <v>N</v>
          </cell>
          <cell r="CY419" t="str">
            <v>N</v>
          </cell>
          <cell r="DW419" t="str">
            <v>Y</v>
          </cell>
          <cell r="DX419" t="str">
            <v>N</v>
          </cell>
          <cell r="DY419" t="str">
            <v>N</v>
          </cell>
          <cell r="DZ419" t="str">
            <v>N</v>
          </cell>
          <cell r="EC419" t="str">
            <v>N</v>
          </cell>
          <cell r="EG419" t="str">
            <v>Y</v>
          </cell>
          <cell r="EL419">
            <v>54</v>
          </cell>
          <cell r="EN419" t="str">
            <v>N</v>
          </cell>
          <cell r="EO419">
            <v>0</v>
          </cell>
          <cell r="EQ419">
            <v>55</v>
          </cell>
          <cell r="ER419">
            <v>9</v>
          </cell>
          <cell r="ES419">
            <v>4</v>
          </cell>
          <cell r="ET419" t="str">
            <v>T</v>
          </cell>
          <cell r="EU419" t="str">
            <v>F</v>
          </cell>
          <cell r="EV419" t="str">
            <v>H</v>
          </cell>
          <cell r="EW419" t="str">
            <v>WB</v>
          </cell>
          <cell r="EX419" t="str">
            <v>N</v>
          </cell>
          <cell r="EY419" t="str">
            <v>S</v>
          </cell>
          <cell r="EZ419" t="str">
            <v>A+</v>
          </cell>
          <cell r="FA419" t="str">
            <v>NT</v>
          </cell>
          <cell r="FB419" t="str">
            <v>NR</v>
          </cell>
          <cell r="FC419" t="str">
            <v>NR</v>
          </cell>
          <cell r="FD419" t="str">
            <v>NR</v>
          </cell>
          <cell r="FE419" t="str">
            <v>NR</v>
          </cell>
          <cell r="FF419" t="str">
            <v>NT</v>
          </cell>
          <cell r="FG419" t="str">
            <v>NR</v>
          </cell>
          <cell r="FH419" t="str">
            <v>NR</v>
          </cell>
          <cell r="FI419" t="str">
            <v>NR</v>
          </cell>
          <cell r="FJ419" t="str">
            <v>NR</v>
          </cell>
          <cell r="FK419" t="str">
            <v>NR</v>
          </cell>
          <cell r="FL419" t="str">
            <v>NR</v>
          </cell>
          <cell r="FM419" t="str">
            <v>NT</v>
          </cell>
          <cell r="FN419">
            <v>14.2</v>
          </cell>
          <cell r="FO419" t="str">
            <v>NA</v>
          </cell>
          <cell r="FP419" t="b">
            <v>0</v>
          </cell>
          <cell r="FR419" t="str">
            <v>F</v>
          </cell>
          <cell r="FS419">
            <v>56</v>
          </cell>
          <cell r="FT419" t="str">
            <v>HIGH</v>
          </cell>
          <cell r="FU419">
            <v>0.65856546791529802</v>
          </cell>
          <cell r="FV419">
            <v>26.1726682042483</v>
          </cell>
          <cell r="FW419">
            <v>42.487282606871403</v>
          </cell>
          <cell r="FX419">
            <v>164</v>
          </cell>
          <cell r="FY419">
            <v>66</v>
          </cell>
          <cell r="FZ419">
            <v>26.467401285583101</v>
          </cell>
          <cell r="GA419">
            <v>1</v>
          </cell>
          <cell r="GB419">
            <v>0.43</v>
          </cell>
          <cell r="GC419">
            <v>34.5</v>
          </cell>
          <cell r="GD419">
            <v>12.8</v>
          </cell>
          <cell r="GE419">
            <v>0.88</v>
          </cell>
          <cell r="GF419">
            <v>39.1</v>
          </cell>
          <cell r="GG419">
            <v>16.399999999999999</v>
          </cell>
          <cell r="GH419">
            <v>1.35</v>
          </cell>
          <cell r="GI419">
            <v>43.2</v>
          </cell>
          <cell r="GJ419">
            <v>26.6</v>
          </cell>
          <cell r="GK419">
            <v>0.79</v>
          </cell>
          <cell r="GL419">
            <v>40.4</v>
          </cell>
          <cell r="GM419">
            <v>44.1</v>
          </cell>
          <cell r="GN419" t="str">
            <v>CAUCASIAN</v>
          </cell>
          <cell r="GO419">
            <v>0.21632399999999999</v>
          </cell>
          <cell r="GP419" t="str">
            <v>NA</v>
          </cell>
          <cell r="GQ419">
            <v>5.1500000000000001E-3</v>
          </cell>
          <cell r="GR419" t="str">
            <v>NA</v>
          </cell>
          <cell r="GS419">
            <v>2</v>
          </cell>
          <cell r="GT419">
            <v>147724741362</v>
          </cell>
          <cell r="GU419" t="str">
            <v>RO014237 0027</v>
          </cell>
          <cell r="GV419" t="str">
            <v>Recall Set A 090821-Samples-RO014237 0027</v>
          </cell>
          <cell r="GW419">
            <v>209304</v>
          </cell>
          <cell r="GX419">
            <v>14113.55</v>
          </cell>
          <cell r="GY419">
            <v>930</v>
          </cell>
          <cell r="GZ419">
            <v>62.71</v>
          </cell>
          <cell r="HA419">
            <v>3</v>
          </cell>
          <cell r="HB419">
            <v>0.2</v>
          </cell>
          <cell r="HC419">
            <v>2036</v>
          </cell>
          <cell r="HD419">
            <v>137.29</v>
          </cell>
          <cell r="HE419">
            <v>487000</v>
          </cell>
        </row>
        <row r="420">
          <cell r="B420">
            <v>35007712496</v>
          </cell>
          <cell r="C420" t="str">
            <v>W08701400485700</v>
          </cell>
          <cell r="D420" t="str">
            <v>RO014245 0001</v>
          </cell>
          <cell r="E420" t="str">
            <v>RO014245 0001</v>
          </cell>
          <cell r="F420" t="str">
            <v>RO014245</v>
          </cell>
          <cell r="G420" t="str">
            <v>RO014245 0027</v>
          </cell>
          <cell r="H420" t="str">
            <v>RO014245</v>
          </cell>
          <cell r="I420">
            <v>27</v>
          </cell>
          <cell r="J420">
            <v>155103294</v>
          </cell>
          <cell r="K420">
            <v>2</v>
          </cell>
          <cell r="L420">
            <v>123631371025</v>
          </cell>
          <cell r="M420" t="str">
            <v>Recall</v>
          </cell>
          <cell r="N420" t="str">
            <v>Recall D23</v>
          </cell>
          <cell r="O420" t="str">
            <v>Matrix tube</v>
          </cell>
          <cell r="P420" t="str">
            <v>Supernate</v>
          </cell>
          <cell r="Q420">
            <v>5579</v>
          </cell>
          <cell r="R420">
            <v>11</v>
          </cell>
          <cell r="S420">
            <v>17</v>
          </cell>
          <cell r="T420" t="str">
            <v>NA</v>
          </cell>
          <cell r="U420" t="str">
            <v>C</v>
          </cell>
          <cell r="V420" t="b">
            <v>1</v>
          </cell>
          <cell r="W420">
            <v>27</v>
          </cell>
          <cell r="X420" t="b">
            <v>0</v>
          </cell>
          <cell r="Y420" t="b">
            <v>0</v>
          </cell>
          <cell r="Z420" t="b">
            <v>0</v>
          </cell>
          <cell r="AA420" t="b">
            <v>0</v>
          </cell>
          <cell r="AB420" t="b">
            <v>1</v>
          </cell>
          <cell r="AC420">
            <v>104877191334</v>
          </cell>
          <cell r="AD420" t="str">
            <v>ITxM</v>
          </cell>
          <cell r="AE420" t="b">
            <v>1</v>
          </cell>
          <cell r="AF420" t="str">
            <v>CAUCASIAN_OTHER</v>
          </cell>
          <cell r="AG420">
            <v>1</v>
          </cell>
          <cell r="AH420">
            <v>1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1</v>
          </cell>
          <cell r="AO420">
            <v>0</v>
          </cell>
          <cell r="AP420">
            <v>0</v>
          </cell>
          <cell r="AQ420">
            <v>0</v>
          </cell>
          <cell r="AR420" t="str">
            <v>NOTHISPANICLATINO</v>
          </cell>
          <cell r="AS420" t="str">
            <v>Recall Completed</v>
          </cell>
          <cell r="AT420" t="str">
            <v>NULL</v>
          </cell>
          <cell r="AU420" t="str">
            <v>NULL</v>
          </cell>
          <cell r="AV420">
            <v>12.5</v>
          </cell>
          <cell r="AW420">
            <v>64</v>
          </cell>
          <cell r="AX420">
            <v>11056.7</v>
          </cell>
          <cell r="AY420">
            <v>0.61439801409999995</v>
          </cell>
          <cell r="AZ420">
            <v>317.89999999999998</v>
          </cell>
          <cell r="BA420">
            <v>29.1</v>
          </cell>
          <cell r="BC420" t="str">
            <v>NA</v>
          </cell>
          <cell r="BD420">
            <v>48.7</v>
          </cell>
          <cell r="BE420" t="str">
            <v>glad9</v>
          </cell>
          <cell r="BF420" t="str">
            <v>CPD;AS1</v>
          </cell>
          <cell r="BG420" t="str">
            <v>Pitt</v>
          </cell>
          <cell r="BH420">
            <v>64</v>
          </cell>
          <cell r="BI420">
            <v>3</v>
          </cell>
          <cell r="BJ420">
            <v>5</v>
          </cell>
          <cell r="BK420">
            <v>2</v>
          </cell>
          <cell r="BL420">
            <v>210</v>
          </cell>
          <cell r="BM420" t="str">
            <v>N</v>
          </cell>
          <cell r="BN420" t="str">
            <v>NA</v>
          </cell>
          <cell r="BO420" t="str">
            <v>Y</v>
          </cell>
          <cell r="BP420">
            <v>840</v>
          </cell>
          <cell r="BQ420" t="str">
            <v>F</v>
          </cell>
          <cell r="BR420" t="str">
            <v>N</v>
          </cell>
          <cell r="BT420" t="str">
            <v>NA</v>
          </cell>
          <cell r="BU420" t="str">
            <v>N</v>
          </cell>
          <cell r="BV420" t="str">
            <v>W9999</v>
          </cell>
          <cell r="BW420" t="str">
            <v>N</v>
          </cell>
          <cell r="BX420" t="str">
            <v>NA</v>
          </cell>
          <cell r="BY420">
            <v>6.7</v>
          </cell>
          <cell r="BZ420">
            <v>4.76</v>
          </cell>
          <cell r="CA420">
            <v>14.8</v>
          </cell>
          <cell r="CB420">
            <v>44.05</v>
          </cell>
          <cell r="CC420">
            <v>92.55</v>
          </cell>
          <cell r="CD420">
            <v>14.5</v>
          </cell>
          <cell r="CE420">
            <v>221.5</v>
          </cell>
          <cell r="CF420" t="str">
            <v>Y</v>
          </cell>
          <cell r="CG420" t="str">
            <v>Y</v>
          </cell>
          <cell r="CH420" t="str">
            <v>Resting</v>
          </cell>
          <cell r="CI420" t="str">
            <v>Y</v>
          </cell>
          <cell r="CN420" t="str">
            <v>Y</v>
          </cell>
          <cell r="CP420" t="str">
            <v>NotUsually</v>
          </cell>
          <cell r="CQ420" t="str">
            <v>N</v>
          </cell>
          <cell r="CS420" t="str">
            <v>N</v>
          </cell>
          <cell r="CY420" t="str">
            <v>N</v>
          </cell>
          <cell r="DW420" t="str">
            <v>Y</v>
          </cell>
          <cell r="DX420" t="str">
            <v>N</v>
          </cell>
          <cell r="DZ420" t="str">
            <v>Y</v>
          </cell>
          <cell r="EA420" t="str">
            <v>Daily</v>
          </cell>
          <cell r="EB420" t="str">
            <v>N</v>
          </cell>
          <cell r="EC420" t="str">
            <v>N</v>
          </cell>
          <cell r="EL420">
            <v>0</v>
          </cell>
          <cell r="EO420">
            <v>0</v>
          </cell>
          <cell r="EQ420">
            <v>95</v>
          </cell>
          <cell r="ER420">
            <v>10</v>
          </cell>
          <cell r="ES420">
            <v>22</v>
          </cell>
          <cell r="ET420" t="str">
            <v>T</v>
          </cell>
          <cell r="EU420" t="str">
            <v>M</v>
          </cell>
          <cell r="EV420" t="str">
            <v>H</v>
          </cell>
          <cell r="EW420" t="str">
            <v>WB</v>
          </cell>
          <cell r="EX420" t="str">
            <v>N</v>
          </cell>
          <cell r="EY420" t="str">
            <v>S</v>
          </cell>
          <cell r="EZ420" t="str">
            <v>A+</v>
          </cell>
          <cell r="FA420" t="str">
            <v>NR</v>
          </cell>
          <cell r="FB420" t="str">
            <v>NR</v>
          </cell>
          <cell r="FC420" t="str">
            <v>NR</v>
          </cell>
          <cell r="FD420" t="str">
            <v>NR</v>
          </cell>
          <cell r="FE420" t="str">
            <v>NR</v>
          </cell>
          <cell r="FF420" t="str">
            <v>NT</v>
          </cell>
          <cell r="FG420" t="str">
            <v>NR</v>
          </cell>
          <cell r="FH420" t="str">
            <v>NR</v>
          </cell>
          <cell r="FI420" t="str">
            <v>NR</v>
          </cell>
          <cell r="FJ420" t="str">
            <v>NR</v>
          </cell>
          <cell r="FK420" t="str">
            <v>NR</v>
          </cell>
          <cell r="FL420" t="str">
            <v>NR</v>
          </cell>
          <cell r="FM420" t="str">
            <v>NT</v>
          </cell>
          <cell r="FN420">
            <v>16.399999999999999</v>
          </cell>
          <cell r="FO420" t="str">
            <v>NA</v>
          </cell>
          <cell r="FP420" t="b">
            <v>0</v>
          </cell>
          <cell r="FR420" t="str">
            <v>M</v>
          </cell>
          <cell r="FS420">
            <v>45</v>
          </cell>
          <cell r="FT420" t="str">
            <v>CAUCASIAN</v>
          </cell>
          <cell r="FU420">
            <v>0.538789057844968</v>
          </cell>
          <cell r="FV420">
            <v>24.912436396459601</v>
          </cell>
          <cell r="FW420">
            <v>48.701723373800299</v>
          </cell>
          <cell r="FX420">
            <v>210</v>
          </cell>
          <cell r="FY420">
            <v>62</v>
          </cell>
          <cell r="FZ420">
            <v>38.405306971904302</v>
          </cell>
          <cell r="GA420">
            <v>1</v>
          </cell>
          <cell r="GB420">
            <v>0.43</v>
          </cell>
          <cell r="GC420">
            <v>23.5</v>
          </cell>
          <cell r="GD420">
            <v>19.100000000000001</v>
          </cell>
          <cell r="GE420">
            <v>1.1399999999999999</v>
          </cell>
          <cell r="GF420">
            <v>30.1</v>
          </cell>
          <cell r="GG420">
            <v>24.2</v>
          </cell>
          <cell r="GH420">
            <v>2.4500000000000002</v>
          </cell>
          <cell r="GI420">
            <v>34.299999999999997</v>
          </cell>
          <cell r="GJ420">
            <v>40.799999999999997</v>
          </cell>
          <cell r="GK420">
            <v>0.49</v>
          </cell>
          <cell r="GL420">
            <v>28.5</v>
          </cell>
          <cell r="GM420">
            <v>58.2</v>
          </cell>
          <cell r="GN420" t="str">
            <v>CAUCASIAN</v>
          </cell>
          <cell r="GO420">
            <v>2.2232999999999999E-2</v>
          </cell>
          <cell r="GP420" t="str">
            <v>NA</v>
          </cell>
          <cell r="GQ420">
            <v>7.0846999999999993E-2</v>
          </cell>
          <cell r="GR420" t="str">
            <v>NA</v>
          </cell>
          <cell r="GS420">
            <v>2</v>
          </cell>
          <cell r="GT420">
            <v>149009191268</v>
          </cell>
          <cell r="GU420" t="str">
            <v>RO014245 0027</v>
          </cell>
          <cell r="GV420" t="str">
            <v>Recall Set A 090821-Samples-RO014245 0027</v>
          </cell>
          <cell r="GW420">
            <v>411408</v>
          </cell>
          <cell r="GX420">
            <v>30886.49</v>
          </cell>
          <cell r="GY420">
            <v>339</v>
          </cell>
          <cell r="GZ420">
            <v>25.45</v>
          </cell>
          <cell r="HA420">
            <v>16</v>
          </cell>
          <cell r="HB420">
            <v>1.2</v>
          </cell>
          <cell r="HC420">
            <v>1932</v>
          </cell>
          <cell r="HD420">
            <v>145.05000000000001</v>
          </cell>
          <cell r="HE420">
            <v>766000</v>
          </cell>
        </row>
        <row r="421">
          <cell r="B421">
            <v>35007712769</v>
          </cell>
          <cell r="C421" t="str">
            <v>W08611400587600</v>
          </cell>
          <cell r="D421" t="str">
            <v>RO014284 0001</v>
          </cell>
          <cell r="E421" t="str">
            <v>RO014284 0001</v>
          </cell>
          <cell r="F421" t="str">
            <v>RO014284</v>
          </cell>
          <cell r="G421" t="str">
            <v>RO014284 0027</v>
          </cell>
          <cell r="H421" t="str">
            <v>RO014284</v>
          </cell>
          <cell r="I421">
            <v>27</v>
          </cell>
          <cell r="J421">
            <v>157074943</v>
          </cell>
          <cell r="K421">
            <v>2</v>
          </cell>
          <cell r="L421">
            <v>114905081058</v>
          </cell>
          <cell r="M421" t="str">
            <v>Recall</v>
          </cell>
          <cell r="N421" t="str">
            <v>Recall D23</v>
          </cell>
          <cell r="O421" t="str">
            <v>Matrix tube</v>
          </cell>
          <cell r="P421" t="str">
            <v>Supernate</v>
          </cell>
          <cell r="Q421">
            <v>5582</v>
          </cell>
          <cell r="R421">
            <v>1</v>
          </cell>
          <cell r="S421">
            <v>17</v>
          </cell>
          <cell r="T421" t="str">
            <v>NA</v>
          </cell>
          <cell r="U421" t="str">
            <v>C</v>
          </cell>
          <cell r="V421" t="b">
            <v>1</v>
          </cell>
          <cell r="W421">
            <v>27</v>
          </cell>
          <cell r="X421" t="b">
            <v>0</v>
          </cell>
          <cell r="Y421" t="b">
            <v>0</v>
          </cell>
          <cell r="Z421" t="b">
            <v>0</v>
          </cell>
          <cell r="AA421" t="b">
            <v>0</v>
          </cell>
          <cell r="AB421" t="b">
            <v>1</v>
          </cell>
          <cell r="AC421">
            <v>137345371220</v>
          </cell>
          <cell r="AD421" t="str">
            <v>ITxM</v>
          </cell>
          <cell r="AE421" t="b">
            <v>1</v>
          </cell>
          <cell r="AF421" t="str">
            <v>AFRAMRCN</v>
          </cell>
          <cell r="AG421">
            <v>1</v>
          </cell>
          <cell r="AH421">
            <v>1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1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 t="str">
            <v>NOTHISPANICLATINO</v>
          </cell>
          <cell r="AS421" t="str">
            <v>Recall Completed</v>
          </cell>
          <cell r="AT421" t="str">
            <v>NULL</v>
          </cell>
          <cell r="AU421" t="str">
            <v>NULL</v>
          </cell>
          <cell r="AV421">
            <v>11</v>
          </cell>
          <cell r="AW421">
            <v>60</v>
          </cell>
          <cell r="AX421">
            <v>10585.5</v>
          </cell>
          <cell r="AY421">
            <v>0.64822817629999996</v>
          </cell>
          <cell r="AZ421">
            <v>316.8</v>
          </cell>
          <cell r="BA421">
            <v>34.700000000000003</v>
          </cell>
          <cell r="BC421" t="str">
            <v>NA</v>
          </cell>
          <cell r="BD421">
            <v>53.2</v>
          </cell>
          <cell r="BE421" t="str">
            <v>glad8</v>
          </cell>
          <cell r="BF421" t="str">
            <v>CPD;AS1</v>
          </cell>
          <cell r="BG421" t="str">
            <v>Pitt</v>
          </cell>
          <cell r="BH421">
            <v>610</v>
          </cell>
          <cell r="BI421">
            <v>1</v>
          </cell>
          <cell r="BJ421">
            <v>5</v>
          </cell>
          <cell r="BK421">
            <v>5</v>
          </cell>
          <cell r="BL421">
            <v>242</v>
          </cell>
          <cell r="BM421" t="str">
            <v>N</v>
          </cell>
          <cell r="BN421" t="str">
            <v>NA</v>
          </cell>
          <cell r="BO421" t="str">
            <v>Y</v>
          </cell>
          <cell r="BP421">
            <v>840</v>
          </cell>
          <cell r="BQ421">
            <v>9</v>
          </cell>
          <cell r="BR421" t="str">
            <v>N</v>
          </cell>
          <cell r="BS421" t="str">
            <v>Y</v>
          </cell>
          <cell r="BT421">
            <v>1</v>
          </cell>
          <cell r="BU421" t="str">
            <v>N</v>
          </cell>
          <cell r="BV421" t="str">
            <v>9B999</v>
          </cell>
          <cell r="BW421" t="str">
            <v>N</v>
          </cell>
          <cell r="BX421" t="str">
            <v>NA</v>
          </cell>
          <cell r="BY421">
            <v>8.75</v>
          </cell>
          <cell r="BZ421">
            <v>4.2450000000000001</v>
          </cell>
          <cell r="CA421">
            <v>12.1</v>
          </cell>
          <cell r="CB421">
            <v>37.700000000000003</v>
          </cell>
          <cell r="CC421">
            <v>88.7</v>
          </cell>
          <cell r="CD421">
            <v>15.05</v>
          </cell>
          <cell r="CE421">
            <v>203.5</v>
          </cell>
          <cell r="CF421" t="str">
            <v>N</v>
          </cell>
          <cell r="CG421" t="str">
            <v>Y</v>
          </cell>
          <cell r="CH421" t="str">
            <v>Resting</v>
          </cell>
          <cell r="CI421" t="str">
            <v>Y</v>
          </cell>
          <cell r="CJ421" t="str">
            <v>Y</v>
          </cell>
          <cell r="CN421" t="str">
            <v>Y</v>
          </cell>
          <cell r="CP421" t="str">
            <v xml:space="preserve">Usually </v>
          </cell>
          <cell r="CQ421" t="str">
            <v>N</v>
          </cell>
          <cell r="CS421" t="str">
            <v>N</v>
          </cell>
          <cell r="CY421" t="str">
            <v>N</v>
          </cell>
          <cell r="DP421" t="str">
            <v>Y</v>
          </cell>
          <cell r="DU421" t="str">
            <v>Y</v>
          </cell>
          <cell r="DX421" t="str">
            <v>N</v>
          </cell>
          <cell r="DY421" t="str">
            <v>N</v>
          </cell>
          <cell r="DZ421" t="str">
            <v>Y</v>
          </cell>
          <cell r="EA421" t="str">
            <v>Daily</v>
          </cell>
          <cell r="EB421" t="str">
            <v>N</v>
          </cell>
          <cell r="EC421" t="str">
            <v>N</v>
          </cell>
          <cell r="EG421" t="str">
            <v>Y</v>
          </cell>
          <cell r="EL421">
            <v>58</v>
          </cell>
          <cell r="EN421" t="str">
            <v xml:space="preserve">Y </v>
          </cell>
          <cell r="EO421">
            <v>2</v>
          </cell>
          <cell r="EQ421">
            <v>48</v>
          </cell>
          <cell r="ER421">
            <v>8</v>
          </cell>
          <cell r="ES421">
            <v>21</v>
          </cell>
          <cell r="ET421" t="str">
            <v>T</v>
          </cell>
          <cell r="EU421" t="str">
            <v>M</v>
          </cell>
          <cell r="EV421" t="str">
            <v>H</v>
          </cell>
          <cell r="EW421" t="str">
            <v>WB</v>
          </cell>
          <cell r="EX421" t="str">
            <v>N</v>
          </cell>
          <cell r="EY421" t="str">
            <v>S</v>
          </cell>
          <cell r="EZ421" t="str">
            <v>O+</v>
          </cell>
          <cell r="FA421" t="str">
            <v>NT</v>
          </cell>
          <cell r="FB421" t="str">
            <v>NR</v>
          </cell>
          <cell r="FC421" t="str">
            <v>NR</v>
          </cell>
          <cell r="FD421" t="str">
            <v>NR</v>
          </cell>
          <cell r="FE421" t="str">
            <v>NR</v>
          </cell>
          <cell r="FF421" t="str">
            <v>NT</v>
          </cell>
          <cell r="FG421" t="str">
            <v>NR</v>
          </cell>
          <cell r="FH421" t="str">
            <v>NR</v>
          </cell>
          <cell r="FI421" t="str">
            <v>NR</v>
          </cell>
          <cell r="FJ421" t="str">
            <v>NR</v>
          </cell>
          <cell r="FK421" t="str">
            <v>NR</v>
          </cell>
          <cell r="FL421" t="str">
            <v>NR</v>
          </cell>
          <cell r="FM421" t="str">
            <v>NT</v>
          </cell>
          <cell r="FN421">
            <v>13.3</v>
          </cell>
          <cell r="FO421" t="str">
            <v>NA</v>
          </cell>
          <cell r="FP421" t="b">
            <v>0</v>
          </cell>
          <cell r="FR421" t="str">
            <v>F</v>
          </cell>
          <cell r="FS421">
            <v>60</v>
          </cell>
          <cell r="FT421" t="str">
            <v>AFRAMRCN</v>
          </cell>
          <cell r="FU421">
            <v>0.56817782994676902</v>
          </cell>
          <cell r="FV421">
            <v>30.341127260780201</v>
          </cell>
          <cell r="FW421">
            <v>53.362553948996997</v>
          </cell>
          <cell r="FX421">
            <v>242</v>
          </cell>
          <cell r="FY421">
            <v>65</v>
          </cell>
          <cell r="FZ421">
            <v>40.266508875739603</v>
          </cell>
          <cell r="GA421">
            <v>1</v>
          </cell>
          <cell r="GB421">
            <v>0.4</v>
          </cell>
          <cell r="GC421">
            <v>27.4</v>
          </cell>
          <cell r="GD421">
            <v>19.600000000000001</v>
          </cell>
          <cell r="GE421">
            <v>0.55000000000000004</v>
          </cell>
          <cell r="GF421">
            <v>30.5</v>
          </cell>
          <cell r="GG421">
            <v>8.8000000000000007</v>
          </cell>
          <cell r="GH421">
            <v>0.86</v>
          </cell>
          <cell r="GI421">
            <v>26.7</v>
          </cell>
          <cell r="GJ421">
            <v>21</v>
          </cell>
          <cell r="GK421">
            <v>0.56000000000000005</v>
          </cell>
          <cell r="GL421">
            <v>28.5</v>
          </cell>
          <cell r="GM421">
            <v>50.3</v>
          </cell>
          <cell r="GN421" t="str">
            <v>AFRAMRCN</v>
          </cell>
          <cell r="GO421" t="str">
            <v>NA</v>
          </cell>
          <cell r="GP421">
            <v>0.79025800000000002</v>
          </cell>
          <cell r="GQ421">
            <v>0.10568</v>
          </cell>
          <cell r="GR421">
            <v>0.13139400000000001</v>
          </cell>
          <cell r="GS421">
            <v>2</v>
          </cell>
          <cell r="GT421">
            <v>118542311359</v>
          </cell>
          <cell r="GU421" t="str">
            <v>RO014284 0027</v>
          </cell>
          <cell r="GV421" t="str">
            <v>Recall Group C 091321-Samples-RO014284 0027</v>
          </cell>
          <cell r="GW421">
            <v>372096</v>
          </cell>
          <cell r="GX421">
            <v>24177.78</v>
          </cell>
          <cell r="GY421">
            <v>2142</v>
          </cell>
          <cell r="GZ421">
            <v>139.18</v>
          </cell>
          <cell r="HA421">
            <v>1</v>
          </cell>
          <cell r="HB421">
            <v>0.06</v>
          </cell>
          <cell r="HC421">
            <v>528</v>
          </cell>
          <cell r="HD421">
            <v>34.31</v>
          </cell>
          <cell r="HE421">
            <v>107000</v>
          </cell>
        </row>
        <row r="422">
          <cell r="B422">
            <v>35007712868</v>
          </cell>
          <cell r="C422" t="str">
            <v>W08581400578100</v>
          </cell>
          <cell r="D422" t="str">
            <v>RO014235 0001</v>
          </cell>
          <cell r="E422" t="str">
            <v>RO014235 0001</v>
          </cell>
          <cell r="F422" t="str">
            <v>RO014235</v>
          </cell>
          <cell r="G422" t="str">
            <v>RO014235 0027</v>
          </cell>
          <cell r="H422" t="str">
            <v>RO014235</v>
          </cell>
          <cell r="I422">
            <v>27</v>
          </cell>
          <cell r="J422">
            <v>155101877</v>
          </cell>
          <cell r="K422">
            <v>2</v>
          </cell>
          <cell r="L422">
            <v>112450681162</v>
          </cell>
          <cell r="M422" t="str">
            <v>Recall</v>
          </cell>
          <cell r="N422" t="str">
            <v>Recall D23</v>
          </cell>
          <cell r="O422" t="str">
            <v>Matrix tube</v>
          </cell>
          <cell r="P422" t="str">
            <v>Supernate</v>
          </cell>
          <cell r="Q422">
            <v>5578</v>
          </cell>
          <cell r="R422">
            <v>11</v>
          </cell>
          <cell r="S422">
            <v>17</v>
          </cell>
          <cell r="T422" t="str">
            <v>NA</v>
          </cell>
          <cell r="U422" t="str">
            <v>H</v>
          </cell>
          <cell r="V422" t="b">
            <v>1</v>
          </cell>
          <cell r="W422">
            <v>27</v>
          </cell>
          <cell r="X422" t="b">
            <v>0</v>
          </cell>
          <cell r="Y422" t="b">
            <v>0</v>
          </cell>
          <cell r="Z422" t="b">
            <v>0</v>
          </cell>
          <cell r="AA422" t="b">
            <v>0</v>
          </cell>
          <cell r="AB422" t="b">
            <v>1</v>
          </cell>
          <cell r="AC422">
            <v>131652411266</v>
          </cell>
          <cell r="AD422" t="str">
            <v>ITxM</v>
          </cell>
          <cell r="AE422" t="b">
            <v>1</v>
          </cell>
          <cell r="AF422" t="str">
            <v>HIGH</v>
          </cell>
          <cell r="AG422">
            <v>1</v>
          </cell>
          <cell r="AH422">
            <v>1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1</v>
          </cell>
          <cell r="AO422">
            <v>0</v>
          </cell>
          <cell r="AP422">
            <v>0</v>
          </cell>
          <cell r="AQ422">
            <v>0</v>
          </cell>
          <cell r="AR422" t="str">
            <v>NOTHISPANICLATINO</v>
          </cell>
          <cell r="AS422" t="str">
            <v>Recall Completed</v>
          </cell>
          <cell r="AT422" t="str">
            <v>NULL</v>
          </cell>
          <cell r="AU422" t="str">
            <v>NULL</v>
          </cell>
          <cell r="AV422">
            <v>8.5</v>
          </cell>
          <cell r="AW422">
            <v>60</v>
          </cell>
          <cell r="AX422">
            <v>11367.8</v>
          </cell>
          <cell r="AY422">
            <v>0.54325955729999997</v>
          </cell>
          <cell r="AZ422">
            <v>324.8</v>
          </cell>
          <cell r="BA422">
            <v>62</v>
          </cell>
          <cell r="BC422" t="str">
            <v>NA</v>
          </cell>
          <cell r="BD422">
            <v>50.1</v>
          </cell>
          <cell r="BE422" t="str">
            <v>glad8</v>
          </cell>
          <cell r="BF422" t="str">
            <v>CPD;AS1</v>
          </cell>
          <cell r="BG422" t="str">
            <v>Pitt</v>
          </cell>
          <cell r="BH422">
            <v>63</v>
          </cell>
          <cell r="BI422">
            <v>9</v>
          </cell>
          <cell r="BJ422">
            <v>6</v>
          </cell>
          <cell r="BK422">
            <v>0</v>
          </cell>
          <cell r="BL422">
            <v>195</v>
          </cell>
          <cell r="BM422" t="str">
            <v>N</v>
          </cell>
          <cell r="BN422" t="str">
            <v>NA</v>
          </cell>
          <cell r="BO422" t="str">
            <v>Y</v>
          </cell>
          <cell r="BP422">
            <v>840</v>
          </cell>
          <cell r="BQ422" t="str">
            <v>E</v>
          </cell>
          <cell r="BR422" t="str">
            <v>N</v>
          </cell>
          <cell r="BT422" t="str">
            <v>NA</v>
          </cell>
          <cell r="BU422" t="str">
            <v>N</v>
          </cell>
          <cell r="BV422" t="str">
            <v>W9999</v>
          </cell>
          <cell r="BW422" t="str">
            <v>N</v>
          </cell>
          <cell r="BX422" t="str">
            <v>NA</v>
          </cell>
          <cell r="BY422">
            <v>3.8</v>
          </cell>
          <cell r="BZ422">
            <v>4.7949999999999999</v>
          </cell>
          <cell r="CA422">
            <v>14.8</v>
          </cell>
          <cell r="CB422">
            <v>42.4</v>
          </cell>
          <cell r="CC422">
            <v>88.5</v>
          </cell>
          <cell r="CD422">
            <v>12.4</v>
          </cell>
          <cell r="CE422">
            <v>167.5</v>
          </cell>
          <cell r="CF422" t="str">
            <v>N</v>
          </cell>
          <cell r="CG422" t="str">
            <v>N</v>
          </cell>
          <cell r="CS422" t="str">
            <v>N</v>
          </cell>
          <cell r="CY422" t="str">
            <v>N</v>
          </cell>
          <cell r="DW422" t="str">
            <v>Y</v>
          </cell>
          <cell r="DX422" t="str">
            <v>N</v>
          </cell>
          <cell r="DZ422" t="str">
            <v>N</v>
          </cell>
          <cell r="EC422" t="str">
            <v>N</v>
          </cell>
          <cell r="EL422">
            <v>0</v>
          </cell>
          <cell r="EO422">
            <v>0</v>
          </cell>
          <cell r="EQ422">
            <v>62</v>
          </cell>
          <cell r="ER422">
            <v>12</v>
          </cell>
          <cell r="ES422">
            <v>19</v>
          </cell>
          <cell r="ET422" t="str">
            <v>T</v>
          </cell>
          <cell r="EU422" t="str">
            <v>M</v>
          </cell>
          <cell r="EV422" t="str">
            <v>H</v>
          </cell>
          <cell r="EW422" t="str">
            <v>WB</v>
          </cell>
          <cell r="EX422" t="str">
            <v>N</v>
          </cell>
          <cell r="EY422" t="str">
            <v>S</v>
          </cell>
          <cell r="EZ422" t="str">
            <v>O+</v>
          </cell>
          <cell r="FA422" t="str">
            <v>NT</v>
          </cell>
          <cell r="FB422" t="str">
            <v>NR</v>
          </cell>
          <cell r="FC422" t="str">
            <v>NR</v>
          </cell>
          <cell r="FD422" t="str">
            <v>NR</v>
          </cell>
          <cell r="FE422" t="str">
            <v>NR</v>
          </cell>
          <cell r="FF422" t="str">
            <v>NT</v>
          </cell>
          <cell r="FG422" t="str">
            <v>NR</v>
          </cell>
          <cell r="FH422" t="str">
            <v>NR</v>
          </cell>
          <cell r="FI422" t="str">
            <v>NR</v>
          </cell>
          <cell r="FJ422" t="str">
            <v>NR</v>
          </cell>
          <cell r="FK422" t="str">
            <v>NR</v>
          </cell>
          <cell r="FL422" t="str">
            <v>NR</v>
          </cell>
          <cell r="FM422" t="str">
            <v>NT</v>
          </cell>
          <cell r="FN422">
            <v>15.2</v>
          </cell>
          <cell r="FO422" t="str">
            <v>NA</v>
          </cell>
          <cell r="FP422" t="b">
            <v>0</v>
          </cell>
          <cell r="FR422" t="str">
            <v>M</v>
          </cell>
          <cell r="FS422">
            <v>31</v>
          </cell>
          <cell r="FT422" t="str">
            <v>HIGH</v>
          </cell>
          <cell r="FU422">
            <v>0.476990007571158</v>
          </cell>
          <cell r="FV422">
            <v>56.805995224343199</v>
          </cell>
          <cell r="FW422">
            <v>50.151759552750399</v>
          </cell>
          <cell r="FX422">
            <v>195</v>
          </cell>
          <cell r="FY422">
            <v>72</v>
          </cell>
          <cell r="FZ422">
            <v>26.443865740740701</v>
          </cell>
          <cell r="GA422">
            <v>1</v>
          </cell>
          <cell r="GB422">
            <v>7.0000000000000007E-2</v>
          </cell>
          <cell r="GC422">
            <v>54.9</v>
          </cell>
          <cell r="GD422">
            <v>11.8</v>
          </cell>
          <cell r="GE422">
            <v>0.2</v>
          </cell>
          <cell r="GF422">
            <v>57.8</v>
          </cell>
          <cell r="GG422">
            <v>16.8</v>
          </cell>
          <cell r="GH422">
            <v>0.25</v>
          </cell>
          <cell r="GI422">
            <v>52.5</v>
          </cell>
          <cell r="GJ422">
            <v>30</v>
          </cell>
          <cell r="GK422">
            <v>0.26</v>
          </cell>
          <cell r="GL422">
            <v>41.4</v>
          </cell>
          <cell r="GM422">
            <v>40.700000000000003</v>
          </cell>
          <cell r="GN422" t="str">
            <v>CAUCASIAN</v>
          </cell>
          <cell r="GO422">
            <v>-0.236926</v>
          </cell>
          <cell r="GP422" t="str">
            <v>NA</v>
          </cell>
          <cell r="GQ422">
            <v>-5.5397000000000002E-2</v>
          </cell>
          <cell r="GR422" t="str">
            <v>NA</v>
          </cell>
          <cell r="GS422">
            <v>2</v>
          </cell>
          <cell r="GT422">
            <v>121744971358</v>
          </cell>
          <cell r="GU422" t="str">
            <v>RO014235 0027</v>
          </cell>
          <cell r="GV422" t="str">
            <v>Recall Set A 090821-Samples-RO014235 0027</v>
          </cell>
          <cell r="GW422">
            <v>134056</v>
          </cell>
          <cell r="GX422">
            <v>8913.2999999999993</v>
          </cell>
          <cell r="GY422">
            <v>366</v>
          </cell>
          <cell r="GZ422">
            <v>24.34</v>
          </cell>
          <cell r="HA422">
            <v>0</v>
          </cell>
          <cell r="HB422">
            <v>0</v>
          </cell>
          <cell r="HC422">
            <v>160</v>
          </cell>
          <cell r="HD422">
            <v>10.64</v>
          </cell>
          <cell r="HE422">
            <v>141000</v>
          </cell>
        </row>
        <row r="423">
          <cell r="B423">
            <v>35007712918</v>
          </cell>
          <cell r="C423" t="str">
            <v>W08501500004900</v>
          </cell>
          <cell r="D423" t="str">
            <v>RO014286 0001</v>
          </cell>
          <cell r="E423" t="str">
            <v>RO014286 0001</v>
          </cell>
          <cell r="F423" t="str">
            <v>RO014286</v>
          </cell>
          <cell r="G423" t="str">
            <v>RO014286 0027</v>
          </cell>
          <cell r="H423" t="str">
            <v>RO014286</v>
          </cell>
          <cell r="I423">
            <v>27</v>
          </cell>
          <cell r="J423">
            <v>157075522</v>
          </cell>
          <cell r="K423">
            <v>2</v>
          </cell>
          <cell r="L423">
            <v>101814871385</v>
          </cell>
          <cell r="M423" t="str">
            <v>Recall</v>
          </cell>
          <cell r="N423" t="str">
            <v>Recall D23</v>
          </cell>
          <cell r="O423" t="str">
            <v>Matrix tube</v>
          </cell>
          <cell r="P423" t="str">
            <v>Supernate</v>
          </cell>
          <cell r="Q423">
            <v>5582</v>
          </cell>
          <cell r="R423">
            <v>9</v>
          </cell>
          <cell r="S423">
            <v>17</v>
          </cell>
          <cell r="T423" t="str">
            <v>NA</v>
          </cell>
          <cell r="U423" t="str">
            <v>C</v>
          </cell>
          <cell r="V423" t="b">
            <v>1</v>
          </cell>
          <cell r="W423">
            <v>27</v>
          </cell>
          <cell r="X423" t="b">
            <v>0</v>
          </cell>
          <cell r="Y423" t="b">
            <v>0</v>
          </cell>
          <cell r="Z423" t="b">
            <v>0</v>
          </cell>
          <cell r="AA423" t="b">
            <v>0</v>
          </cell>
          <cell r="AB423" t="b">
            <v>1</v>
          </cell>
          <cell r="AC423">
            <v>117904751249</v>
          </cell>
          <cell r="AD423" t="str">
            <v>ITxM</v>
          </cell>
          <cell r="AE423" t="b">
            <v>1</v>
          </cell>
          <cell r="AF423" t="str">
            <v>CAUCASIAN_OTHER</v>
          </cell>
          <cell r="AG423">
            <v>1</v>
          </cell>
          <cell r="AH423">
            <v>1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1</v>
          </cell>
          <cell r="AO423">
            <v>0</v>
          </cell>
          <cell r="AP423">
            <v>0</v>
          </cell>
          <cell r="AQ423">
            <v>0</v>
          </cell>
          <cell r="AR423" t="str">
            <v>NOTHISPANICLATINO</v>
          </cell>
          <cell r="AS423" t="str">
            <v>Recall Completed</v>
          </cell>
          <cell r="AT423" t="str">
            <v>NULL</v>
          </cell>
          <cell r="AU423" t="str">
            <v>NULL</v>
          </cell>
          <cell r="AV423">
            <v>10</v>
          </cell>
          <cell r="AW423">
            <v>57</v>
          </cell>
          <cell r="AX423">
            <v>10169.299999999999</v>
          </cell>
          <cell r="AY423">
            <v>0.1402384166</v>
          </cell>
          <cell r="AZ423">
            <v>321.39999999999998</v>
          </cell>
          <cell r="BA423">
            <v>36.299999999999997</v>
          </cell>
          <cell r="BC423" t="str">
            <v>NA</v>
          </cell>
          <cell r="BD423">
            <v>30</v>
          </cell>
          <cell r="BE423" t="str">
            <v>glad9</v>
          </cell>
          <cell r="BF423" t="str">
            <v>CPD;AS1</v>
          </cell>
          <cell r="BG423" t="str">
            <v>Pitt</v>
          </cell>
          <cell r="BH423">
            <v>182</v>
          </cell>
          <cell r="BI423">
            <v>2</v>
          </cell>
          <cell r="BJ423">
            <v>5</v>
          </cell>
          <cell r="BK423">
            <v>7</v>
          </cell>
          <cell r="BL423">
            <v>160</v>
          </cell>
          <cell r="BM423" t="str">
            <v>N</v>
          </cell>
          <cell r="BN423" t="str">
            <v>NA</v>
          </cell>
          <cell r="BO423" t="str">
            <v>Y</v>
          </cell>
          <cell r="BP423">
            <v>840</v>
          </cell>
          <cell r="BQ423" t="str">
            <v>E</v>
          </cell>
          <cell r="BR423" t="str">
            <v>N</v>
          </cell>
          <cell r="BS423" t="str">
            <v>Y</v>
          </cell>
          <cell r="BT423">
            <v>2</v>
          </cell>
          <cell r="BU423" t="str">
            <v>N</v>
          </cell>
          <cell r="BV423" t="str">
            <v>W9999</v>
          </cell>
          <cell r="BW423" t="str">
            <v>N</v>
          </cell>
          <cell r="BX423" t="str">
            <v>NA</v>
          </cell>
          <cell r="BY423">
            <v>7.1</v>
          </cell>
          <cell r="BZ423">
            <v>4.72</v>
          </cell>
          <cell r="CA423">
            <v>14</v>
          </cell>
          <cell r="CB423">
            <v>41.2</v>
          </cell>
          <cell r="CC423">
            <v>87.3</v>
          </cell>
          <cell r="CD423">
            <v>14</v>
          </cell>
          <cell r="CE423">
            <v>266</v>
          </cell>
          <cell r="CF423" t="str">
            <v>Y</v>
          </cell>
          <cell r="CG423" t="str">
            <v>Y</v>
          </cell>
          <cell r="CH423" t="str">
            <v>Resting</v>
          </cell>
          <cell r="CI423" t="str">
            <v>Y</v>
          </cell>
          <cell r="CN423" t="str">
            <v>Y</v>
          </cell>
          <cell r="CP423" t="str">
            <v xml:space="preserve">Usually </v>
          </cell>
          <cell r="CQ423" t="str">
            <v>N</v>
          </cell>
          <cell r="CS423" t="str">
            <v>N</v>
          </cell>
          <cell r="CY423" t="str">
            <v>N</v>
          </cell>
          <cell r="DW423" t="str">
            <v>Y</v>
          </cell>
          <cell r="DX423" t="str">
            <v>N</v>
          </cell>
          <cell r="DY423" t="str">
            <v>N</v>
          </cell>
          <cell r="DZ423" t="str">
            <v>Y</v>
          </cell>
          <cell r="EA423" t="str">
            <v>Daily</v>
          </cell>
          <cell r="EB423" t="str">
            <v>N</v>
          </cell>
          <cell r="EC423" t="str">
            <v>N</v>
          </cell>
          <cell r="EG423" t="str">
            <v>Y</v>
          </cell>
          <cell r="EL423">
            <v>0</v>
          </cell>
          <cell r="EM423" t="str">
            <v>Y</v>
          </cell>
          <cell r="EN423" t="str">
            <v xml:space="preserve">Y </v>
          </cell>
          <cell r="EO423">
            <v>2</v>
          </cell>
          <cell r="EQ423">
            <v>49</v>
          </cell>
          <cell r="ER423">
            <v>7</v>
          </cell>
          <cell r="ES423">
            <v>23</v>
          </cell>
          <cell r="ET423" t="str">
            <v>T</v>
          </cell>
          <cell r="EU423" t="str">
            <v>M</v>
          </cell>
          <cell r="EV423" t="str">
            <v>H</v>
          </cell>
          <cell r="EW423" t="str">
            <v>WB</v>
          </cell>
          <cell r="EX423" t="str">
            <v>N</v>
          </cell>
          <cell r="EY423" t="str">
            <v>S</v>
          </cell>
          <cell r="EZ423" t="str">
            <v>O+</v>
          </cell>
          <cell r="FA423" t="str">
            <v>NR</v>
          </cell>
          <cell r="FB423" t="str">
            <v>NR</v>
          </cell>
          <cell r="FC423" t="str">
            <v>NR</v>
          </cell>
          <cell r="FD423" t="str">
            <v>NR</v>
          </cell>
          <cell r="FE423" t="str">
            <v>NR</v>
          </cell>
          <cell r="FF423" t="str">
            <v>NT</v>
          </cell>
          <cell r="FG423" t="str">
            <v>NR</v>
          </cell>
          <cell r="FH423" t="str">
            <v>NR</v>
          </cell>
          <cell r="FI423" t="str">
            <v>NR</v>
          </cell>
          <cell r="FJ423" t="str">
            <v>NR</v>
          </cell>
          <cell r="FK423" t="str">
            <v>NR</v>
          </cell>
          <cell r="FL423" t="str">
            <v>NR</v>
          </cell>
          <cell r="FM423" t="str">
            <v>NT</v>
          </cell>
          <cell r="FN423">
            <v>14.4</v>
          </cell>
          <cell r="FO423" t="str">
            <v>NA</v>
          </cell>
          <cell r="FP423" t="b">
            <v>0</v>
          </cell>
          <cell r="FR423" t="str">
            <v>F</v>
          </cell>
          <cell r="FS423">
            <v>51</v>
          </cell>
          <cell r="FT423" t="str">
            <v>CAUCASIAN</v>
          </cell>
          <cell r="FU423">
            <v>0.12687946461195501</v>
          </cell>
          <cell r="FV423">
            <v>31.8921817934432</v>
          </cell>
          <cell r="FW423">
            <v>29.333382983538598</v>
          </cell>
          <cell r="FX423">
            <v>160</v>
          </cell>
          <cell r="FY423">
            <v>67</v>
          </cell>
          <cell r="FZ423">
            <v>25.056805524615701</v>
          </cell>
          <cell r="GA423">
            <v>1</v>
          </cell>
          <cell r="GB423">
            <v>0.14000000000000001</v>
          </cell>
          <cell r="GC423">
            <v>28.4</v>
          </cell>
          <cell r="GD423">
            <v>8.4</v>
          </cell>
          <cell r="GE423">
            <v>0.18</v>
          </cell>
          <cell r="GF423">
            <v>30.3</v>
          </cell>
          <cell r="GG423">
            <v>14.2</v>
          </cell>
          <cell r="GH423">
            <v>0.3</v>
          </cell>
          <cell r="GI423">
            <v>28.4</v>
          </cell>
          <cell r="GJ423">
            <v>30.1</v>
          </cell>
          <cell r="GK423">
            <v>0.24</v>
          </cell>
          <cell r="GL423">
            <v>26.2</v>
          </cell>
          <cell r="GM423">
            <v>39.4</v>
          </cell>
          <cell r="GN423" t="str">
            <v>CAUCASIAN</v>
          </cell>
          <cell r="GO423">
            <v>-8.4566000000000002E-2</v>
          </cell>
          <cell r="GP423" t="str">
            <v>NA</v>
          </cell>
          <cell r="GQ423">
            <v>7.0846999999999993E-2</v>
          </cell>
          <cell r="GR423" t="str">
            <v>NA</v>
          </cell>
          <cell r="GS423">
            <v>2</v>
          </cell>
          <cell r="GT423">
            <v>142815591502</v>
          </cell>
          <cell r="GU423" t="str">
            <v>RO014286 0027</v>
          </cell>
          <cell r="GV423" t="str">
            <v>Recall Group D 091421-Samples-RO014286 0027</v>
          </cell>
          <cell r="GW423">
            <v>275976</v>
          </cell>
          <cell r="GX423">
            <v>17056.61</v>
          </cell>
          <cell r="GY423">
            <v>1041</v>
          </cell>
          <cell r="GZ423">
            <v>64.34</v>
          </cell>
          <cell r="HA423">
            <v>0</v>
          </cell>
          <cell r="HB423">
            <v>0</v>
          </cell>
          <cell r="HC423">
            <v>88</v>
          </cell>
          <cell r="HD423">
            <v>5.44</v>
          </cell>
          <cell r="HE423">
            <v>237000</v>
          </cell>
        </row>
        <row r="424">
          <cell r="B424">
            <v>35007712942</v>
          </cell>
          <cell r="C424" t="str">
            <v>W08671400115500</v>
          </cell>
          <cell r="D424" t="str">
            <v>RO014243 0001</v>
          </cell>
          <cell r="E424" t="str">
            <v>RO014243 0001</v>
          </cell>
          <cell r="F424" t="str">
            <v>RO014243</v>
          </cell>
          <cell r="G424" t="str">
            <v>RO014243 0027</v>
          </cell>
          <cell r="H424" t="str">
            <v>RO014243</v>
          </cell>
          <cell r="I424">
            <v>27</v>
          </cell>
          <cell r="J424">
            <v>155103104</v>
          </cell>
          <cell r="K424">
            <v>2</v>
          </cell>
          <cell r="L424">
            <v>118605291456</v>
          </cell>
          <cell r="M424" t="str">
            <v>Recall</v>
          </cell>
          <cell r="N424" t="str">
            <v>Recall D23</v>
          </cell>
          <cell r="O424" t="str">
            <v>Matrix tube</v>
          </cell>
          <cell r="P424" t="str">
            <v>Supernate</v>
          </cell>
          <cell r="Q424">
            <v>5579</v>
          </cell>
          <cell r="R424">
            <v>7</v>
          </cell>
          <cell r="S424">
            <v>17</v>
          </cell>
          <cell r="T424" t="str">
            <v>NA</v>
          </cell>
          <cell r="U424" t="str">
            <v>B</v>
          </cell>
          <cell r="V424" t="b">
            <v>1</v>
          </cell>
          <cell r="W424">
            <v>27</v>
          </cell>
          <cell r="X424" t="b">
            <v>0</v>
          </cell>
          <cell r="Y424" t="b">
            <v>0</v>
          </cell>
          <cell r="Z424" t="b">
            <v>0</v>
          </cell>
          <cell r="AA424" t="b">
            <v>0</v>
          </cell>
          <cell r="AB424" t="b">
            <v>1</v>
          </cell>
          <cell r="AC424">
            <v>150096991003</v>
          </cell>
          <cell r="AD424" t="str">
            <v>ITxM</v>
          </cell>
          <cell r="AE424" t="b">
            <v>1</v>
          </cell>
          <cell r="AF424" t="str">
            <v>HIGH</v>
          </cell>
          <cell r="AG424">
            <v>1</v>
          </cell>
          <cell r="AH424">
            <v>1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1</v>
          </cell>
          <cell r="AO424">
            <v>0</v>
          </cell>
          <cell r="AP424">
            <v>0</v>
          </cell>
          <cell r="AQ424">
            <v>0</v>
          </cell>
          <cell r="AR424" t="str">
            <v>NOTHISPANICLATINO</v>
          </cell>
          <cell r="AS424" t="str">
            <v>Recall Completed</v>
          </cell>
          <cell r="AT424" t="str">
            <v>NULL</v>
          </cell>
          <cell r="AU424" t="str">
            <v>NULL</v>
          </cell>
          <cell r="AV424">
            <v>11.5</v>
          </cell>
          <cell r="AW424">
            <v>60</v>
          </cell>
          <cell r="AX424">
            <v>10361.4</v>
          </cell>
          <cell r="AY424">
            <v>2.0838852097</v>
          </cell>
          <cell r="AZ424">
            <v>319.10000000000002</v>
          </cell>
          <cell r="BA424">
            <v>56.3</v>
          </cell>
          <cell r="BC424" t="str">
            <v>NA</v>
          </cell>
          <cell r="BD424">
            <v>54.4</v>
          </cell>
          <cell r="BE424" t="str">
            <v>glad9</v>
          </cell>
          <cell r="BF424" t="str">
            <v>CPD;AS1</v>
          </cell>
          <cell r="BG424" t="str">
            <v>Pitt</v>
          </cell>
          <cell r="BH424">
            <v>56</v>
          </cell>
          <cell r="BI424">
            <v>10</v>
          </cell>
          <cell r="BJ424">
            <v>5</v>
          </cell>
          <cell r="BK424">
            <v>8</v>
          </cell>
          <cell r="BL424">
            <v>213</v>
          </cell>
          <cell r="BM424" t="str">
            <v>N</v>
          </cell>
          <cell r="BN424" t="str">
            <v>NA</v>
          </cell>
          <cell r="BO424" t="str">
            <v>Y</v>
          </cell>
          <cell r="BP424">
            <v>840</v>
          </cell>
          <cell r="BQ424" t="str">
            <v>C</v>
          </cell>
          <cell r="BR424" t="str">
            <v>N</v>
          </cell>
          <cell r="BT424" t="str">
            <v>NA</v>
          </cell>
          <cell r="BU424" t="str">
            <v>N</v>
          </cell>
          <cell r="BV424" t="str">
            <v>W9999</v>
          </cell>
          <cell r="BW424" t="str">
            <v>N</v>
          </cell>
          <cell r="BX424" t="str">
            <v>NA</v>
          </cell>
          <cell r="BY424">
            <v>5.8</v>
          </cell>
          <cell r="BZ424">
            <v>4.2649999999999997</v>
          </cell>
          <cell r="CA424">
            <v>13.35</v>
          </cell>
          <cell r="CB424">
            <v>39.799999999999997</v>
          </cell>
          <cell r="CC424">
            <v>93.35</v>
          </cell>
          <cell r="CD424">
            <v>14.95</v>
          </cell>
          <cell r="CE424">
            <v>130.5</v>
          </cell>
          <cell r="CF424" t="str">
            <v>N</v>
          </cell>
          <cell r="CG424" t="str">
            <v>N</v>
          </cell>
          <cell r="CS424" t="str">
            <v>N</v>
          </cell>
          <cell r="CY424" t="str">
            <v>N</v>
          </cell>
          <cell r="DW424" t="str">
            <v>Y</v>
          </cell>
          <cell r="DX424" t="str">
            <v>N</v>
          </cell>
          <cell r="DZ424" t="str">
            <v>N</v>
          </cell>
          <cell r="EC424" t="str">
            <v>N</v>
          </cell>
          <cell r="EL424">
            <v>0</v>
          </cell>
          <cell r="EO424">
            <v>0</v>
          </cell>
          <cell r="EQ424">
            <v>39</v>
          </cell>
          <cell r="ER424">
            <v>2</v>
          </cell>
          <cell r="ES424">
            <v>4</v>
          </cell>
          <cell r="ET424" t="str">
            <v>T</v>
          </cell>
          <cell r="EU424" t="str">
            <v>M</v>
          </cell>
          <cell r="EV424" t="str">
            <v>H</v>
          </cell>
          <cell r="EW424" t="str">
            <v>WB</v>
          </cell>
          <cell r="EX424" t="str">
            <v>N</v>
          </cell>
          <cell r="EY424" t="str">
            <v>S</v>
          </cell>
          <cell r="EZ424" t="str">
            <v>O+</v>
          </cell>
          <cell r="FA424" t="str">
            <v>NR</v>
          </cell>
          <cell r="FB424" t="str">
            <v>NR</v>
          </cell>
          <cell r="FC424" t="str">
            <v>NR</v>
          </cell>
          <cell r="FD424" t="str">
            <v>NR</v>
          </cell>
          <cell r="FE424" t="str">
            <v>NR</v>
          </cell>
          <cell r="FF424" t="str">
            <v>NT</v>
          </cell>
          <cell r="FG424" t="str">
            <v>NR</v>
          </cell>
          <cell r="FH424" t="str">
            <v>NR</v>
          </cell>
          <cell r="FI424" t="str">
            <v>NR</v>
          </cell>
          <cell r="FJ424" t="str">
            <v>NR</v>
          </cell>
          <cell r="FK424" t="str">
            <v>NR</v>
          </cell>
          <cell r="FL424" t="str">
            <v>NR</v>
          </cell>
          <cell r="FM424" t="str">
            <v>NT</v>
          </cell>
          <cell r="FN424">
            <v>13.7</v>
          </cell>
          <cell r="FO424" t="str">
            <v>NA</v>
          </cell>
          <cell r="FP424" t="b">
            <v>0</v>
          </cell>
          <cell r="FR424" t="str">
            <v>M</v>
          </cell>
          <cell r="FS424">
            <v>56</v>
          </cell>
          <cell r="FT424" t="str">
            <v>HIGH</v>
          </cell>
          <cell r="FU424">
            <v>1.81535474625902</v>
          </cell>
          <cell r="FV424">
            <v>51.280363451731098</v>
          </cell>
          <cell r="FW424">
            <v>54.605442102382803</v>
          </cell>
          <cell r="FX424">
            <v>213</v>
          </cell>
          <cell r="FY424">
            <v>68</v>
          </cell>
          <cell r="FZ424">
            <v>32.3830017301038</v>
          </cell>
          <cell r="GA424">
            <v>1</v>
          </cell>
          <cell r="GB424">
            <v>0.13</v>
          </cell>
          <cell r="GC424">
            <v>60.8</v>
          </cell>
          <cell r="GD424">
            <v>20.8</v>
          </cell>
          <cell r="GE424">
            <v>0.14000000000000001</v>
          </cell>
          <cell r="GF424">
            <v>42.2</v>
          </cell>
          <cell r="GG424">
            <v>29.5</v>
          </cell>
          <cell r="GH424">
            <v>0.32</v>
          </cell>
          <cell r="GI424">
            <v>63.5</v>
          </cell>
          <cell r="GJ424">
            <v>45.2</v>
          </cell>
          <cell r="GK424">
            <v>0.89</v>
          </cell>
          <cell r="GL424">
            <v>59.5</v>
          </cell>
          <cell r="GM424">
            <v>58.2</v>
          </cell>
          <cell r="GN424" t="str">
            <v>CAUCASIAN</v>
          </cell>
          <cell r="GO424">
            <v>-3.1423E-2</v>
          </cell>
          <cell r="GP424" t="str">
            <v>NA</v>
          </cell>
          <cell r="GQ424">
            <v>7.0846999999999993E-2</v>
          </cell>
          <cell r="GR424" t="str">
            <v>NA</v>
          </cell>
          <cell r="GS424">
            <v>2</v>
          </cell>
          <cell r="GT424">
            <v>119788681294</v>
          </cell>
          <cell r="GU424" t="str">
            <v>RO014243 0027</v>
          </cell>
          <cell r="GV424" t="str">
            <v>Recall Set A 090821-Samples-RO014243 0027</v>
          </cell>
          <cell r="GW424">
            <v>208776</v>
          </cell>
          <cell r="GX424">
            <v>15453.44</v>
          </cell>
          <cell r="GY424">
            <v>465</v>
          </cell>
          <cell r="GZ424">
            <v>34.42</v>
          </cell>
          <cell r="HA424">
            <v>0</v>
          </cell>
          <cell r="HB424">
            <v>0</v>
          </cell>
          <cell r="HC424">
            <v>119</v>
          </cell>
          <cell r="HD424">
            <v>8.81</v>
          </cell>
          <cell r="HE424">
            <v>162000</v>
          </cell>
        </row>
        <row r="425">
          <cell r="B425">
            <v>35007712991</v>
          </cell>
          <cell r="C425" t="str">
            <v>W08601500149200</v>
          </cell>
          <cell r="D425" t="str">
            <v>RO014321 0001</v>
          </cell>
          <cell r="E425" t="str">
            <v>RO014321 0001</v>
          </cell>
          <cell r="F425" t="str">
            <v>RO014321</v>
          </cell>
          <cell r="G425" t="str">
            <v>RO014321 0027</v>
          </cell>
          <cell r="H425" t="str">
            <v>RO014321</v>
          </cell>
          <cell r="I425">
            <v>27</v>
          </cell>
          <cell r="J425">
            <v>157073300</v>
          </cell>
          <cell r="K425">
            <v>2</v>
          </cell>
          <cell r="L425">
            <v>112645531400</v>
          </cell>
          <cell r="M425" t="str">
            <v>Recall</v>
          </cell>
          <cell r="N425" t="str">
            <v>Recall D23</v>
          </cell>
          <cell r="O425" t="str">
            <v>Matrix tube</v>
          </cell>
          <cell r="P425" t="str">
            <v>Supernate</v>
          </cell>
          <cell r="Q425">
            <v>5583</v>
          </cell>
          <cell r="R425">
            <v>11</v>
          </cell>
          <cell r="S425">
            <v>17</v>
          </cell>
          <cell r="T425" t="str">
            <v>NA</v>
          </cell>
          <cell r="U425" t="str">
            <v>D</v>
          </cell>
          <cell r="V425" t="b">
            <v>1</v>
          </cell>
          <cell r="W425">
            <v>27</v>
          </cell>
          <cell r="X425" t="b">
            <v>0</v>
          </cell>
          <cell r="Y425" t="b">
            <v>0</v>
          </cell>
          <cell r="Z425" t="b">
            <v>0</v>
          </cell>
          <cell r="AA425" t="b">
            <v>0</v>
          </cell>
          <cell r="AB425" t="b">
            <v>1</v>
          </cell>
          <cell r="AC425">
            <v>125491581015</v>
          </cell>
          <cell r="AD425" t="str">
            <v>ITxM</v>
          </cell>
          <cell r="AE425" t="b">
            <v>1</v>
          </cell>
          <cell r="AF425" t="str">
            <v>HIGH</v>
          </cell>
          <cell r="AG425">
            <v>1</v>
          </cell>
          <cell r="AH425">
            <v>1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1</v>
          </cell>
          <cell r="AO425">
            <v>0</v>
          </cell>
          <cell r="AP425">
            <v>0</v>
          </cell>
          <cell r="AQ425">
            <v>0</v>
          </cell>
          <cell r="AR425" t="str">
            <v>NOTHISPANICLATINO</v>
          </cell>
          <cell r="AS425" t="str">
            <v>Recall Completed</v>
          </cell>
          <cell r="AT425" t="str">
            <v>NULL</v>
          </cell>
          <cell r="AU425" t="str">
            <v>NULL</v>
          </cell>
          <cell r="AV425">
            <v>11</v>
          </cell>
          <cell r="AW425">
            <v>60</v>
          </cell>
          <cell r="AX425">
            <v>10471.200000000001</v>
          </cell>
          <cell r="AY425">
            <v>0.29270423769999998</v>
          </cell>
          <cell r="AZ425">
            <v>316.8</v>
          </cell>
          <cell r="BA425">
            <v>28.9</v>
          </cell>
          <cell r="BC425" t="str">
            <v>NA</v>
          </cell>
          <cell r="BD425">
            <v>21.9</v>
          </cell>
          <cell r="BE425" t="str">
            <v>glad8</v>
          </cell>
          <cell r="BF425" t="str">
            <v>CPD;AS1</v>
          </cell>
          <cell r="BG425" t="str">
            <v>Pitt</v>
          </cell>
          <cell r="BH425">
            <v>62</v>
          </cell>
          <cell r="BI425">
            <v>10</v>
          </cell>
          <cell r="BJ425">
            <v>5</v>
          </cell>
          <cell r="BK425">
            <v>7</v>
          </cell>
          <cell r="BL425">
            <v>145</v>
          </cell>
          <cell r="BM425" t="str">
            <v>N</v>
          </cell>
          <cell r="BN425" t="str">
            <v>NA</v>
          </cell>
          <cell r="BO425" t="str">
            <v>Y</v>
          </cell>
          <cell r="BP425">
            <v>840</v>
          </cell>
          <cell r="BQ425" t="str">
            <v>S</v>
          </cell>
          <cell r="BR425" t="str">
            <v>N</v>
          </cell>
          <cell r="BS425" t="str">
            <v>Y</v>
          </cell>
          <cell r="BT425">
            <v>4</v>
          </cell>
          <cell r="BU425" t="str">
            <v>N</v>
          </cell>
          <cell r="BV425" t="str">
            <v>W9999</v>
          </cell>
          <cell r="BW425" t="str">
            <v>N</v>
          </cell>
          <cell r="BX425" t="str">
            <v>NA</v>
          </cell>
          <cell r="BY425">
            <v>5.7</v>
          </cell>
          <cell r="BZ425">
            <v>4.57</v>
          </cell>
          <cell r="CA425">
            <v>13.45</v>
          </cell>
          <cell r="CB425">
            <v>40.950000000000003</v>
          </cell>
          <cell r="CC425">
            <v>89.7</v>
          </cell>
          <cell r="CD425">
            <v>13.35</v>
          </cell>
          <cell r="CE425">
            <v>213</v>
          </cell>
          <cell r="CF425" t="str">
            <v>Y</v>
          </cell>
          <cell r="CG425" t="str">
            <v>Y</v>
          </cell>
          <cell r="CH425" t="str">
            <v>Resting</v>
          </cell>
          <cell r="CI425" t="str">
            <v>Y</v>
          </cell>
          <cell r="CM425" t="str">
            <v>Y</v>
          </cell>
          <cell r="CN425" t="str">
            <v>Y</v>
          </cell>
          <cell r="CP425" t="str">
            <v xml:space="preserve">Usually </v>
          </cell>
          <cell r="CQ425" t="str">
            <v xml:space="preserve">Y </v>
          </cell>
          <cell r="CR425" t="str">
            <v>N</v>
          </cell>
          <cell r="CS425" t="str">
            <v>N</v>
          </cell>
          <cell r="CY425" t="str">
            <v>N</v>
          </cell>
          <cell r="DW425" t="str">
            <v>Y</v>
          </cell>
          <cell r="DX425" t="str">
            <v>N</v>
          </cell>
          <cell r="DY425" t="str">
            <v>N</v>
          </cell>
          <cell r="DZ425" t="str">
            <v>Y</v>
          </cell>
          <cell r="EA425" t="str">
            <v>At_Least_1_A_Week</v>
          </cell>
          <cell r="EB425" t="str">
            <v>N</v>
          </cell>
          <cell r="EC425" t="str">
            <v>N</v>
          </cell>
          <cell r="EG425" t="str">
            <v>Y</v>
          </cell>
          <cell r="EL425">
            <v>50</v>
          </cell>
          <cell r="EN425" t="str">
            <v xml:space="preserve">Y </v>
          </cell>
          <cell r="EO425">
            <v>4</v>
          </cell>
          <cell r="EQ425">
            <v>10</v>
          </cell>
          <cell r="ER425">
            <v>9</v>
          </cell>
          <cell r="ES425">
            <v>21</v>
          </cell>
          <cell r="ET425" t="str">
            <v>T</v>
          </cell>
          <cell r="EU425" t="str">
            <v>M</v>
          </cell>
          <cell r="EV425" t="str">
            <v>H</v>
          </cell>
          <cell r="EW425" t="str">
            <v>WB</v>
          </cell>
          <cell r="EX425" t="str">
            <v>N</v>
          </cell>
          <cell r="EY425" t="str">
            <v>S</v>
          </cell>
          <cell r="EZ425" t="str">
            <v>A+</v>
          </cell>
          <cell r="FA425" t="str">
            <v>NT</v>
          </cell>
          <cell r="FB425" t="str">
            <v>NR</v>
          </cell>
          <cell r="FC425" t="str">
            <v>NR</v>
          </cell>
          <cell r="FD425" t="str">
            <v>NR</v>
          </cell>
          <cell r="FE425" t="str">
            <v>NR</v>
          </cell>
          <cell r="FF425" t="str">
            <v>NT</v>
          </cell>
          <cell r="FG425" t="str">
            <v>NR</v>
          </cell>
          <cell r="FH425" t="str">
            <v>NR</v>
          </cell>
          <cell r="FI425" t="str">
            <v>NR</v>
          </cell>
          <cell r="FJ425" t="str">
            <v>NR</v>
          </cell>
          <cell r="FK425" t="str">
            <v>NR</v>
          </cell>
          <cell r="FL425" t="str">
            <v>NR</v>
          </cell>
          <cell r="FM425" t="str">
            <v>NT</v>
          </cell>
          <cell r="FN425">
            <v>14</v>
          </cell>
          <cell r="FO425" t="str">
            <v>NA</v>
          </cell>
          <cell r="FP425" t="b">
            <v>0</v>
          </cell>
          <cell r="FR425" t="str">
            <v>F</v>
          </cell>
          <cell r="FS425">
            <v>57</v>
          </cell>
          <cell r="FT425" t="str">
            <v>HIGH</v>
          </cell>
          <cell r="FU425">
            <v>0.25932882276554198</v>
          </cell>
          <cell r="FV425">
            <v>24.718554579876699</v>
          </cell>
          <cell r="FW425">
            <v>20.9438879481845</v>
          </cell>
          <cell r="FX425">
            <v>145</v>
          </cell>
          <cell r="FY425">
            <v>67</v>
          </cell>
          <cell r="FZ425">
            <v>22.707730006683001</v>
          </cell>
          <cell r="GA425">
            <v>1</v>
          </cell>
          <cell r="GB425">
            <v>0.32</v>
          </cell>
          <cell r="GC425">
            <v>30</v>
          </cell>
          <cell r="GD425">
            <v>10.4</v>
          </cell>
          <cell r="GE425">
            <v>0.37</v>
          </cell>
          <cell r="GF425">
            <v>39.1</v>
          </cell>
          <cell r="GG425">
            <v>5.9</v>
          </cell>
          <cell r="GH425">
            <v>0.49</v>
          </cell>
          <cell r="GI425">
            <v>42.4</v>
          </cell>
          <cell r="GJ425">
            <v>12.8</v>
          </cell>
          <cell r="GK425">
            <v>0.41</v>
          </cell>
          <cell r="GL425">
            <v>35.1</v>
          </cell>
          <cell r="GM425">
            <v>41.7</v>
          </cell>
          <cell r="GN425" t="str">
            <v>CAUCASIAN</v>
          </cell>
          <cell r="GO425">
            <v>-0.23765</v>
          </cell>
          <cell r="GP425" t="str">
            <v>NA</v>
          </cell>
          <cell r="GQ425">
            <v>-5.5397000000000002E-2</v>
          </cell>
          <cell r="GR425" t="str">
            <v>NA</v>
          </cell>
          <cell r="GS425">
            <v>2</v>
          </cell>
          <cell r="GT425">
            <v>118075161177</v>
          </cell>
          <cell r="GU425" t="str">
            <v>RO014321 0027</v>
          </cell>
          <cell r="GV425" t="str">
            <v>Recall Group E 091521-Samples-RO014321 0027</v>
          </cell>
          <cell r="GW425">
            <v>518712</v>
          </cell>
          <cell r="GX425">
            <v>34013.9</v>
          </cell>
          <cell r="GY425">
            <v>5310</v>
          </cell>
          <cell r="GZ425">
            <v>348.2</v>
          </cell>
          <cell r="HA425">
            <v>0</v>
          </cell>
          <cell r="HB425">
            <v>0</v>
          </cell>
          <cell r="HC425">
            <v>304</v>
          </cell>
          <cell r="HD425">
            <v>19.93</v>
          </cell>
          <cell r="HE425">
            <v>306000</v>
          </cell>
        </row>
        <row r="426">
          <cell r="B426">
            <v>35007713197</v>
          </cell>
          <cell r="C426" t="str">
            <v>W08661500112600</v>
          </cell>
          <cell r="D426" t="str">
            <v>RO014688 0001</v>
          </cell>
          <cell r="E426" t="str">
            <v>RO014688 0001</v>
          </cell>
          <cell r="F426" t="str">
            <v>RO014688</v>
          </cell>
          <cell r="G426" t="str">
            <v>RO014688 0027</v>
          </cell>
          <cell r="H426" t="str">
            <v>RO014688</v>
          </cell>
          <cell r="I426">
            <v>27</v>
          </cell>
          <cell r="J426">
            <v>157076356</v>
          </cell>
          <cell r="K426">
            <v>2</v>
          </cell>
          <cell r="L426">
            <v>137127151360</v>
          </cell>
          <cell r="M426" t="str">
            <v>Recall</v>
          </cell>
          <cell r="N426" t="str">
            <v>Recall D23</v>
          </cell>
          <cell r="O426" t="str">
            <v>Matrix tube</v>
          </cell>
          <cell r="P426" t="str">
            <v>Supernate</v>
          </cell>
          <cell r="Q426">
            <v>5584</v>
          </cell>
          <cell r="R426">
            <v>7</v>
          </cell>
          <cell r="S426">
            <v>17</v>
          </cell>
          <cell r="T426" t="str">
            <v>NA</v>
          </cell>
          <cell r="U426" t="str">
            <v>G</v>
          </cell>
          <cell r="V426" t="b">
            <v>1</v>
          </cell>
          <cell r="W426">
            <v>27</v>
          </cell>
          <cell r="X426" t="b">
            <v>0</v>
          </cell>
          <cell r="Y426" t="b">
            <v>0</v>
          </cell>
          <cell r="Z426" t="b">
            <v>0</v>
          </cell>
          <cell r="AA426" t="b">
            <v>0</v>
          </cell>
          <cell r="AB426" t="b">
            <v>1</v>
          </cell>
          <cell r="AC426">
            <v>139546221407</v>
          </cell>
          <cell r="AD426" t="str">
            <v>ITxM</v>
          </cell>
          <cell r="AE426" t="b">
            <v>1</v>
          </cell>
          <cell r="AF426" t="str">
            <v>HIGH</v>
          </cell>
          <cell r="AG426">
            <v>1</v>
          </cell>
          <cell r="AH426">
            <v>1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1</v>
          </cell>
          <cell r="AO426">
            <v>0</v>
          </cell>
          <cell r="AP426">
            <v>0</v>
          </cell>
          <cell r="AQ426">
            <v>0</v>
          </cell>
          <cell r="AR426" t="str">
            <v>NOTHISPANICLATINO</v>
          </cell>
          <cell r="AS426" t="str">
            <v>Recall Completed</v>
          </cell>
          <cell r="AT426" t="str">
            <v>NULL</v>
          </cell>
          <cell r="AU426" t="str">
            <v>NULL</v>
          </cell>
          <cell r="AV426">
            <v>13</v>
          </cell>
          <cell r="AW426">
            <v>62</v>
          </cell>
          <cell r="AX426">
            <v>11194</v>
          </cell>
          <cell r="AY426">
            <v>0.29893747450000002</v>
          </cell>
          <cell r="AZ426">
            <v>322.5</v>
          </cell>
          <cell r="BA426">
            <v>67</v>
          </cell>
          <cell r="BC426" t="str">
            <v>NA</v>
          </cell>
          <cell r="BD426">
            <v>42.2</v>
          </cell>
          <cell r="BE426" t="str">
            <v>glad10</v>
          </cell>
          <cell r="BF426" t="str">
            <v>CPD;AS1</v>
          </cell>
          <cell r="BG426" t="str">
            <v>Pitt</v>
          </cell>
          <cell r="BH426">
            <v>147</v>
          </cell>
          <cell r="BI426">
            <v>10</v>
          </cell>
          <cell r="BJ426">
            <v>5</v>
          </cell>
          <cell r="BK426">
            <v>10</v>
          </cell>
          <cell r="BL426">
            <v>210</v>
          </cell>
          <cell r="BM426" t="str">
            <v>N</v>
          </cell>
          <cell r="BN426" t="str">
            <v>NA</v>
          </cell>
          <cell r="BO426" t="str">
            <v>Y</v>
          </cell>
          <cell r="BP426">
            <v>840</v>
          </cell>
          <cell r="BQ426" t="str">
            <v>E</v>
          </cell>
          <cell r="BR426" t="str">
            <v>N</v>
          </cell>
          <cell r="BT426" t="str">
            <v>NA</v>
          </cell>
          <cell r="BU426" t="str">
            <v>N</v>
          </cell>
          <cell r="BV426" t="str">
            <v>W9999</v>
          </cell>
          <cell r="BW426" t="str">
            <v>N</v>
          </cell>
          <cell r="BX426" t="str">
            <v>NA</v>
          </cell>
          <cell r="BY426">
            <v>5.0999999999999996</v>
          </cell>
          <cell r="BZ426">
            <v>4.68</v>
          </cell>
          <cell r="CA426">
            <v>14.55</v>
          </cell>
          <cell r="CB426">
            <v>42.7</v>
          </cell>
          <cell r="CC426">
            <v>91.25</v>
          </cell>
          <cell r="CD426">
            <v>13.95</v>
          </cell>
          <cell r="CE426">
            <v>137</v>
          </cell>
          <cell r="CF426" t="str">
            <v>N</v>
          </cell>
          <cell r="CG426" t="str">
            <v>N</v>
          </cell>
          <cell r="CS426" t="str">
            <v>Y</v>
          </cell>
          <cell r="CT426" t="str">
            <v>Under_8oz</v>
          </cell>
          <cell r="CU426" t="str">
            <v>Less_Frequently_Than_Monthly</v>
          </cell>
          <cell r="CV426" t="str">
            <v>NoImpact</v>
          </cell>
          <cell r="CX426" t="str">
            <v>N</v>
          </cell>
          <cell r="CY426" t="str">
            <v>N</v>
          </cell>
          <cell r="DW426" t="str">
            <v>Y</v>
          </cell>
          <cell r="DX426" t="str">
            <v>N</v>
          </cell>
          <cell r="DZ426" t="str">
            <v>Y</v>
          </cell>
          <cell r="EA426" t="str">
            <v>4_Or_More_a_Week</v>
          </cell>
          <cell r="EB426" t="str">
            <v>N</v>
          </cell>
          <cell r="EC426" t="str">
            <v>N</v>
          </cell>
          <cell r="EL426">
            <v>0</v>
          </cell>
          <cell r="EO426">
            <v>0</v>
          </cell>
          <cell r="EQ426">
            <v>45</v>
          </cell>
          <cell r="ER426">
            <v>10</v>
          </cell>
          <cell r="ES426">
            <v>18</v>
          </cell>
          <cell r="ET426" t="str">
            <v>T</v>
          </cell>
          <cell r="EU426" t="str">
            <v>M</v>
          </cell>
          <cell r="EV426" t="str">
            <v>H</v>
          </cell>
          <cell r="EW426" t="str">
            <v>WB</v>
          </cell>
          <cell r="EX426" t="str">
            <v>N</v>
          </cell>
          <cell r="EY426" t="str">
            <v>S</v>
          </cell>
          <cell r="EZ426" t="str">
            <v>O+</v>
          </cell>
          <cell r="FA426" t="str">
            <v>NR</v>
          </cell>
          <cell r="FB426" t="str">
            <v>NR</v>
          </cell>
          <cell r="FC426" t="str">
            <v>NR</v>
          </cell>
          <cell r="FD426" t="str">
            <v>NR</v>
          </cell>
          <cell r="FE426" t="str">
            <v>NR</v>
          </cell>
          <cell r="FF426" t="str">
            <v>NT</v>
          </cell>
          <cell r="FG426" t="str">
            <v>NR</v>
          </cell>
          <cell r="FH426" t="str">
            <v>NR</v>
          </cell>
          <cell r="FI426" t="str">
            <v>NR</v>
          </cell>
          <cell r="FJ426" t="str">
            <v>NR</v>
          </cell>
          <cell r="FK426" t="str">
            <v>NR</v>
          </cell>
          <cell r="FL426" t="str">
            <v>NR</v>
          </cell>
          <cell r="FM426" t="str">
            <v>NT</v>
          </cell>
          <cell r="FN426">
            <v>14.3</v>
          </cell>
          <cell r="FO426" t="str">
            <v>NA</v>
          </cell>
          <cell r="FP426" t="b">
            <v>0</v>
          </cell>
          <cell r="FR426" t="str">
            <v>M</v>
          </cell>
          <cell r="FS426">
            <v>41</v>
          </cell>
          <cell r="FT426" t="str">
            <v>HIGH</v>
          </cell>
          <cell r="FU426">
            <v>0.26474372957824899</v>
          </cell>
          <cell r="FV426">
            <v>61.653040638915201</v>
          </cell>
          <cell r="FW426">
            <v>41.969412542960697</v>
          </cell>
          <cell r="FX426">
            <v>210</v>
          </cell>
          <cell r="FY426">
            <v>70</v>
          </cell>
          <cell r="FZ426">
            <v>30.128571428571401</v>
          </cell>
          <cell r="GA426">
            <v>1</v>
          </cell>
          <cell r="GB426">
            <v>0.2</v>
          </cell>
          <cell r="GC426">
            <v>59.2</v>
          </cell>
          <cell r="GD426">
            <v>20.399999999999999</v>
          </cell>
          <cell r="GE426">
            <v>0.36</v>
          </cell>
          <cell r="GF426">
            <v>61.2</v>
          </cell>
          <cell r="GG426">
            <v>43.1</v>
          </cell>
          <cell r="GH426">
            <v>0.56999999999999995</v>
          </cell>
          <cell r="GI426">
            <v>64.900000000000006</v>
          </cell>
          <cell r="GJ426">
            <v>45.7</v>
          </cell>
          <cell r="GK426">
            <v>0.75</v>
          </cell>
          <cell r="GL426">
            <v>61.3</v>
          </cell>
          <cell r="GM426">
            <v>56.9</v>
          </cell>
          <cell r="GN426" t="str">
            <v>CAUCASIAN</v>
          </cell>
          <cell r="GO426">
            <v>-6.8642999999999996E-2</v>
          </cell>
          <cell r="GP426" t="str">
            <v>NA</v>
          </cell>
          <cell r="GQ426">
            <v>-5.5397000000000002E-2</v>
          </cell>
          <cell r="GR426" t="str">
            <v>NA</v>
          </cell>
          <cell r="GS426">
            <v>2</v>
          </cell>
          <cell r="GT426">
            <v>134708031446</v>
          </cell>
          <cell r="GU426" t="str">
            <v>RO014688 0027</v>
          </cell>
          <cell r="GV426" t="str">
            <v>Recall Set R S-Samples-RO014688 0027</v>
          </cell>
          <cell r="GW426">
            <v>115568</v>
          </cell>
          <cell r="GX426">
            <v>7714.82</v>
          </cell>
          <cell r="GY426">
            <v>326</v>
          </cell>
          <cell r="GZ426">
            <v>21.76</v>
          </cell>
          <cell r="HA426">
            <v>0</v>
          </cell>
          <cell r="HB426">
            <v>0</v>
          </cell>
          <cell r="HC426">
            <v>174</v>
          </cell>
          <cell r="HD426">
            <v>11.62</v>
          </cell>
          <cell r="HE426">
            <v>56000</v>
          </cell>
        </row>
        <row r="427">
          <cell r="B427">
            <v>35007713262</v>
          </cell>
          <cell r="C427" t="str">
            <v>W08661400343600</v>
          </cell>
          <cell r="D427" t="str">
            <v>RO014264 0001</v>
          </cell>
          <cell r="E427" t="str">
            <v>RO014264 0001</v>
          </cell>
          <cell r="F427" t="str">
            <v>RO014264</v>
          </cell>
          <cell r="G427" t="str">
            <v>RO014264 0027</v>
          </cell>
          <cell r="H427" t="str">
            <v>RO014264</v>
          </cell>
          <cell r="I427">
            <v>27</v>
          </cell>
          <cell r="J427">
            <v>155106000</v>
          </cell>
          <cell r="K427">
            <v>2</v>
          </cell>
          <cell r="L427">
            <v>125733271012</v>
          </cell>
          <cell r="M427" t="str">
            <v>Recall</v>
          </cell>
          <cell r="N427" t="str">
            <v>Recall D23</v>
          </cell>
          <cell r="O427" t="str">
            <v>Matrix tube</v>
          </cell>
          <cell r="P427" t="str">
            <v>Supernate</v>
          </cell>
          <cell r="Q427">
            <v>5580</v>
          </cell>
          <cell r="R427">
            <v>5</v>
          </cell>
          <cell r="S427">
            <v>17</v>
          </cell>
          <cell r="T427" t="str">
            <v>NA</v>
          </cell>
          <cell r="U427" t="str">
            <v>H</v>
          </cell>
          <cell r="V427" t="b">
            <v>1</v>
          </cell>
          <cell r="W427">
            <v>27</v>
          </cell>
          <cell r="X427" t="b">
            <v>0</v>
          </cell>
          <cell r="Y427" t="b">
            <v>0</v>
          </cell>
          <cell r="Z427" t="b">
            <v>0</v>
          </cell>
          <cell r="AA427" t="b">
            <v>0</v>
          </cell>
          <cell r="AB427" t="b">
            <v>1</v>
          </cell>
          <cell r="AC427">
            <v>136287711291</v>
          </cell>
          <cell r="AD427" t="str">
            <v>ITxM</v>
          </cell>
          <cell r="AE427" t="b">
            <v>1</v>
          </cell>
          <cell r="AF427" t="str">
            <v>CAUCASIAN_OTHER</v>
          </cell>
          <cell r="AG427">
            <v>1</v>
          </cell>
          <cell r="AH427">
            <v>1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1</v>
          </cell>
          <cell r="AO427">
            <v>0</v>
          </cell>
          <cell r="AP427">
            <v>0</v>
          </cell>
          <cell r="AQ427">
            <v>0</v>
          </cell>
          <cell r="AR427" t="str">
            <v>NOTHISPANICLATINO</v>
          </cell>
          <cell r="AS427" t="str">
            <v>Recall Completed</v>
          </cell>
          <cell r="AT427" t="str">
            <v>NULL</v>
          </cell>
          <cell r="AU427" t="str">
            <v>NULL</v>
          </cell>
          <cell r="AV427">
            <v>12</v>
          </cell>
          <cell r="AW427">
            <v>58</v>
          </cell>
          <cell r="AX427">
            <v>10581</v>
          </cell>
          <cell r="AY427">
            <v>0.84435797670000001</v>
          </cell>
          <cell r="AZ427">
            <v>319.10000000000002</v>
          </cell>
          <cell r="BA427">
            <v>35.799999999999997</v>
          </cell>
          <cell r="BC427" t="str">
            <v>NA</v>
          </cell>
          <cell r="BD427">
            <v>47.5</v>
          </cell>
          <cell r="BE427" t="str">
            <v>glad10</v>
          </cell>
          <cell r="BF427" t="str">
            <v>CPD;AS1</v>
          </cell>
          <cell r="BG427" t="str">
            <v>Pitt</v>
          </cell>
          <cell r="BH427" t="str">
            <v>Inf</v>
          </cell>
          <cell r="BI427">
            <v>0</v>
          </cell>
          <cell r="BJ427">
            <v>5</v>
          </cell>
          <cell r="BK427">
            <v>10</v>
          </cell>
          <cell r="BL427">
            <v>200</v>
          </cell>
          <cell r="BM427" t="str">
            <v>N</v>
          </cell>
          <cell r="BN427" t="str">
            <v>NA</v>
          </cell>
          <cell r="BO427" t="str">
            <v>Y</v>
          </cell>
          <cell r="BP427">
            <v>840</v>
          </cell>
          <cell r="BQ427">
            <v>9</v>
          </cell>
          <cell r="BR427" t="str">
            <v>Y</v>
          </cell>
          <cell r="BT427" t="str">
            <v>NA</v>
          </cell>
          <cell r="BU427" t="str">
            <v>N</v>
          </cell>
          <cell r="BV427" t="str">
            <v>W9999</v>
          </cell>
          <cell r="BW427" t="str">
            <v>Y</v>
          </cell>
          <cell r="BX427">
            <v>1</v>
          </cell>
          <cell r="BY427">
            <v>7.8</v>
          </cell>
          <cell r="BZ427">
            <v>4.8499999999999996</v>
          </cell>
          <cell r="CA427">
            <v>14.25</v>
          </cell>
          <cell r="CB427">
            <v>42.6</v>
          </cell>
          <cell r="CC427">
            <v>87.85</v>
          </cell>
          <cell r="CD427">
            <v>14.1</v>
          </cell>
          <cell r="CE427">
            <v>192.5</v>
          </cell>
          <cell r="CF427" t="str">
            <v>N</v>
          </cell>
          <cell r="CG427" t="str">
            <v>N</v>
          </cell>
          <cell r="CS427" t="str">
            <v>N</v>
          </cell>
          <cell r="CY427" t="str">
            <v>N</v>
          </cell>
          <cell r="DW427" t="str">
            <v>Y</v>
          </cell>
          <cell r="DX427" t="str">
            <v>N</v>
          </cell>
          <cell r="DZ427" t="str">
            <v>N</v>
          </cell>
          <cell r="EC427" t="str">
            <v>N</v>
          </cell>
          <cell r="EL427">
            <v>0</v>
          </cell>
          <cell r="EO427">
            <v>0</v>
          </cell>
          <cell r="EQ427">
            <v>201</v>
          </cell>
          <cell r="ER427">
            <v>6</v>
          </cell>
          <cell r="ES427">
            <v>15</v>
          </cell>
          <cell r="ET427" t="str">
            <v>N</v>
          </cell>
          <cell r="EU427" t="str">
            <v>M</v>
          </cell>
          <cell r="EV427" t="str">
            <v>H</v>
          </cell>
          <cell r="EW427" t="str">
            <v>WB</v>
          </cell>
          <cell r="EX427" t="str">
            <v>N</v>
          </cell>
          <cell r="EY427" t="str">
            <v>S</v>
          </cell>
          <cell r="EZ427" t="str">
            <v>A-</v>
          </cell>
          <cell r="FA427" t="str">
            <v>NR</v>
          </cell>
          <cell r="FB427" t="str">
            <v>NR</v>
          </cell>
          <cell r="FC427" t="str">
            <v>NR</v>
          </cell>
          <cell r="FD427" t="str">
            <v>NR</v>
          </cell>
          <cell r="FE427" t="str">
            <v>NR</v>
          </cell>
          <cell r="FF427" t="str">
            <v>NT</v>
          </cell>
          <cell r="FG427" t="str">
            <v>NR</v>
          </cell>
          <cell r="FH427" t="str">
            <v>NR</v>
          </cell>
          <cell r="FI427" t="str">
            <v>NR</v>
          </cell>
          <cell r="FJ427" t="str">
            <v>NR</v>
          </cell>
          <cell r="FK427" t="str">
            <v>NR</v>
          </cell>
          <cell r="FL427" t="str">
            <v>NR</v>
          </cell>
          <cell r="FM427" t="str">
            <v>NR</v>
          </cell>
          <cell r="FN427">
            <v>15.4</v>
          </cell>
          <cell r="FO427" t="str">
            <v>NA</v>
          </cell>
          <cell r="FP427" t="b">
            <v>0</v>
          </cell>
          <cell r="FR427" t="str">
            <v>M</v>
          </cell>
          <cell r="FS427">
            <v>29</v>
          </cell>
          <cell r="FT427" t="str">
            <v>CAUCASIAN</v>
          </cell>
          <cell r="FU427">
            <v>0.73855874542246203</v>
          </cell>
          <cell r="FV427">
            <v>31.407477251985998</v>
          </cell>
          <cell r="FW427">
            <v>47.4588352204145</v>
          </cell>
          <cell r="FX427">
            <v>200</v>
          </cell>
          <cell r="FY427">
            <v>70</v>
          </cell>
          <cell r="FZ427">
            <v>28.6938775510204</v>
          </cell>
          <cell r="GA427">
            <v>1</v>
          </cell>
          <cell r="GB427">
            <v>0.68</v>
          </cell>
          <cell r="GC427">
            <v>26.2</v>
          </cell>
          <cell r="GD427">
            <v>13.3</v>
          </cell>
          <cell r="GE427">
            <v>1.59</v>
          </cell>
          <cell r="GF427">
            <v>28.7</v>
          </cell>
          <cell r="GG427">
            <v>17.600000000000001</v>
          </cell>
          <cell r="GH427">
            <v>2.27</v>
          </cell>
          <cell r="GI427">
            <v>27.7</v>
          </cell>
          <cell r="GJ427">
            <v>32.700000000000003</v>
          </cell>
          <cell r="GK427">
            <v>2.0099999999999998</v>
          </cell>
          <cell r="GL427">
            <v>21.4</v>
          </cell>
          <cell r="GM427">
            <v>48.8</v>
          </cell>
          <cell r="GN427" t="str">
            <v>CAUCASIAN</v>
          </cell>
          <cell r="GO427">
            <v>1.5223E-2</v>
          </cell>
          <cell r="GP427" t="str">
            <v>NA</v>
          </cell>
          <cell r="GQ427">
            <v>1.03E-2</v>
          </cell>
          <cell r="GR427" t="str">
            <v>NA</v>
          </cell>
          <cell r="GS427">
            <v>2</v>
          </cell>
          <cell r="GT427">
            <v>136479401040</v>
          </cell>
          <cell r="GU427" t="str">
            <v>RO014264 0027</v>
          </cell>
          <cell r="GV427" t="str">
            <v>Recall Set B-Samples-RO014264 0027</v>
          </cell>
          <cell r="GW427">
            <v>454512</v>
          </cell>
          <cell r="GX427">
            <v>34642.68</v>
          </cell>
          <cell r="GY427">
            <v>701</v>
          </cell>
          <cell r="GZ427">
            <v>53.43</v>
          </cell>
          <cell r="HA427">
            <v>616</v>
          </cell>
          <cell r="HB427">
            <v>46.95</v>
          </cell>
          <cell r="HC427">
            <v>2810</v>
          </cell>
          <cell r="HD427">
            <v>214.18</v>
          </cell>
          <cell r="HE427">
            <v>1950000</v>
          </cell>
        </row>
        <row r="428">
          <cell r="B428">
            <v>35007713361</v>
          </cell>
          <cell r="C428" t="str">
            <v>W08701400484800</v>
          </cell>
          <cell r="D428" t="str">
            <v>RO014244 0001</v>
          </cell>
          <cell r="E428" t="str">
            <v>RO014244 0001</v>
          </cell>
          <cell r="F428" t="str">
            <v>RO014244</v>
          </cell>
          <cell r="G428" t="str">
            <v>RO014244 0027</v>
          </cell>
          <cell r="H428" t="str">
            <v>RO014244</v>
          </cell>
          <cell r="I428">
            <v>27</v>
          </cell>
          <cell r="J428">
            <v>155103323</v>
          </cell>
          <cell r="K428">
            <v>2</v>
          </cell>
          <cell r="L428">
            <v>127797651153</v>
          </cell>
          <cell r="M428" t="str">
            <v>Recall</v>
          </cell>
          <cell r="N428" t="str">
            <v>Recall D23</v>
          </cell>
          <cell r="O428" t="str">
            <v>Matrix tube</v>
          </cell>
          <cell r="P428" t="str">
            <v>Supernate</v>
          </cell>
          <cell r="Q428">
            <v>5579</v>
          </cell>
          <cell r="R428">
            <v>9</v>
          </cell>
          <cell r="S428">
            <v>17</v>
          </cell>
          <cell r="T428" t="str">
            <v>NA</v>
          </cell>
          <cell r="U428" t="str">
            <v>C</v>
          </cell>
          <cell r="V428" t="b">
            <v>1</v>
          </cell>
          <cell r="W428">
            <v>27</v>
          </cell>
          <cell r="X428" t="b">
            <v>0</v>
          </cell>
          <cell r="Y428" t="b">
            <v>0</v>
          </cell>
          <cell r="Z428" t="b">
            <v>0</v>
          </cell>
          <cell r="AA428" t="b">
            <v>0</v>
          </cell>
          <cell r="AB428" t="b">
            <v>1</v>
          </cell>
          <cell r="AC428">
            <v>114198401008</v>
          </cell>
          <cell r="AD428" t="str">
            <v>ITxM</v>
          </cell>
          <cell r="AE428" t="b">
            <v>1</v>
          </cell>
          <cell r="AF428" t="str">
            <v>CAUCASIAN_OTHER</v>
          </cell>
          <cell r="AG428">
            <v>1</v>
          </cell>
          <cell r="AH428">
            <v>1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1</v>
          </cell>
          <cell r="AO428">
            <v>0</v>
          </cell>
          <cell r="AP428">
            <v>0</v>
          </cell>
          <cell r="AQ428">
            <v>0</v>
          </cell>
          <cell r="AR428" t="str">
            <v>NOTHISPANICLATINO</v>
          </cell>
          <cell r="AS428" t="str">
            <v>Recall Completed</v>
          </cell>
          <cell r="AT428" t="str">
            <v>NULL</v>
          </cell>
          <cell r="AU428" t="str">
            <v>NULL</v>
          </cell>
          <cell r="AV428">
            <v>13</v>
          </cell>
          <cell r="AW428">
            <v>61</v>
          </cell>
          <cell r="AX428">
            <v>10567.2</v>
          </cell>
          <cell r="AY428">
            <v>0.32077922079999999</v>
          </cell>
          <cell r="AZ428">
            <v>322.5</v>
          </cell>
          <cell r="BA428">
            <v>66.3</v>
          </cell>
          <cell r="BC428" t="str">
            <v>NA</v>
          </cell>
          <cell r="BD428">
            <v>36.700000000000003</v>
          </cell>
          <cell r="BE428" t="str">
            <v>glad10</v>
          </cell>
          <cell r="BF428" t="str">
            <v>CPD;AS1</v>
          </cell>
          <cell r="BG428" t="str">
            <v>Pitt</v>
          </cell>
          <cell r="BH428">
            <v>161</v>
          </cell>
          <cell r="BI428">
            <v>3</v>
          </cell>
          <cell r="BJ428">
            <v>5</v>
          </cell>
          <cell r="BK428">
            <v>11</v>
          </cell>
          <cell r="BL428">
            <v>250</v>
          </cell>
          <cell r="BM428" t="str">
            <v>N</v>
          </cell>
          <cell r="BN428" t="str">
            <v>NA</v>
          </cell>
          <cell r="BO428" t="str">
            <v>Y</v>
          </cell>
          <cell r="BP428">
            <v>840</v>
          </cell>
          <cell r="BQ428" t="str">
            <v>D</v>
          </cell>
          <cell r="BR428" t="str">
            <v>N</v>
          </cell>
          <cell r="BT428" t="str">
            <v>NA</v>
          </cell>
          <cell r="BU428" t="str">
            <v>N</v>
          </cell>
          <cell r="BV428" t="str">
            <v>W9999</v>
          </cell>
          <cell r="BW428" t="str">
            <v>N</v>
          </cell>
          <cell r="BX428" t="str">
            <v>NA</v>
          </cell>
          <cell r="BY428">
            <v>8.4</v>
          </cell>
          <cell r="BZ428">
            <v>4.6150000000000002</v>
          </cell>
          <cell r="CA428">
            <v>14.1</v>
          </cell>
          <cell r="CB428">
            <v>40.700000000000003</v>
          </cell>
          <cell r="CC428">
            <v>88.15</v>
          </cell>
          <cell r="CD428">
            <v>13.55</v>
          </cell>
          <cell r="CE428">
            <v>224</v>
          </cell>
          <cell r="CF428" t="str">
            <v>Y</v>
          </cell>
          <cell r="CG428" t="str">
            <v>Y</v>
          </cell>
          <cell r="CH428" t="str">
            <v>Resting</v>
          </cell>
          <cell r="CI428" t="str">
            <v>Y</v>
          </cell>
          <cell r="CJ428" t="str">
            <v>Y</v>
          </cell>
          <cell r="CP428" t="str">
            <v xml:space="preserve">Usually </v>
          </cell>
          <cell r="CQ428" t="str">
            <v>N</v>
          </cell>
          <cell r="CS428" t="str">
            <v>N</v>
          </cell>
          <cell r="CY428" t="str">
            <v>N</v>
          </cell>
          <cell r="DW428" t="str">
            <v>Y</v>
          </cell>
          <cell r="DX428" t="str">
            <v>N</v>
          </cell>
          <cell r="DZ428" t="str">
            <v>Y</v>
          </cell>
          <cell r="EA428" t="str">
            <v>Daily</v>
          </cell>
          <cell r="EB428" t="str">
            <v>N</v>
          </cell>
          <cell r="EC428" t="str">
            <v>N</v>
          </cell>
          <cell r="EL428">
            <v>0</v>
          </cell>
          <cell r="EO428">
            <v>0</v>
          </cell>
          <cell r="EQ428">
            <v>43</v>
          </cell>
          <cell r="ER428">
            <v>11</v>
          </cell>
          <cell r="ES428">
            <v>18</v>
          </cell>
          <cell r="ET428" t="str">
            <v>T</v>
          </cell>
          <cell r="EU428" t="str">
            <v>M</v>
          </cell>
          <cell r="EV428" t="str">
            <v>H</v>
          </cell>
          <cell r="EW428" t="str">
            <v>WB</v>
          </cell>
          <cell r="EX428" t="str">
            <v>N</v>
          </cell>
          <cell r="EY428" t="str">
            <v>S</v>
          </cell>
          <cell r="EZ428" t="str">
            <v>O+</v>
          </cell>
          <cell r="FA428" t="str">
            <v>NR</v>
          </cell>
          <cell r="FB428" t="str">
            <v>NR</v>
          </cell>
          <cell r="FC428" t="str">
            <v>NR</v>
          </cell>
          <cell r="FD428" t="str">
            <v>NR</v>
          </cell>
          <cell r="FE428" t="str">
            <v>NR</v>
          </cell>
          <cell r="FF428" t="str">
            <v>NT</v>
          </cell>
          <cell r="FG428" t="str">
            <v>NR</v>
          </cell>
          <cell r="FH428" t="str">
            <v>NR</v>
          </cell>
          <cell r="FI428" t="str">
            <v>NR</v>
          </cell>
          <cell r="FJ428" t="str">
            <v>NR</v>
          </cell>
          <cell r="FK428" t="str">
            <v>NR</v>
          </cell>
          <cell r="FL428" t="str">
            <v>NR</v>
          </cell>
          <cell r="FM428" t="str">
            <v>NT</v>
          </cell>
          <cell r="FN428">
            <v>14.8</v>
          </cell>
          <cell r="FO428" t="str">
            <v>NA</v>
          </cell>
          <cell r="FP428" t="b">
            <v>0</v>
          </cell>
          <cell r="FR428" t="str">
            <v>M</v>
          </cell>
          <cell r="FS428">
            <v>41</v>
          </cell>
          <cell r="FT428" t="str">
            <v>CAUCASIAN</v>
          </cell>
          <cell r="FU428">
            <v>0.28371798398829901</v>
          </cell>
          <cell r="FV428">
            <v>60.974454280875101</v>
          </cell>
          <cell r="FW428">
            <v>36.272841839942501</v>
          </cell>
          <cell r="FX428">
            <v>250</v>
          </cell>
          <cell r="FY428">
            <v>71</v>
          </cell>
          <cell r="FZ428">
            <v>34.864114263043</v>
          </cell>
          <cell r="GA428">
            <v>1</v>
          </cell>
          <cell r="GB428">
            <v>0.12</v>
          </cell>
          <cell r="GC428">
            <v>52</v>
          </cell>
          <cell r="GD428">
            <v>17.600000000000001</v>
          </cell>
          <cell r="GE428">
            <v>0.31</v>
          </cell>
          <cell r="GF428">
            <v>56.5</v>
          </cell>
          <cell r="GG428">
            <v>25.7</v>
          </cell>
          <cell r="GH428">
            <v>0.71</v>
          </cell>
          <cell r="GI428">
            <v>61.2</v>
          </cell>
          <cell r="GJ428">
            <v>32.9</v>
          </cell>
          <cell r="GK428">
            <v>0.24</v>
          </cell>
          <cell r="GL428">
            <v>51.5</v>
          </cell>
          <cell r="GM428">
            <v>47.4</v>
          </cell>
          <cell r="GN428" t="str">
            <v>CAUCASIAN</v>
          </cell>
          <cell r="GO428">
            <v>-0.158278</v>
          </cell>
          <cell r="GP428" t="str">
            <v>NA</v>
          </cell>
          <cell r="GQ428">
            <v>1.03E-2</v>
          </cell>
          <cell r="GR428" t="str">
            <v>NA</v>
          </cell>
          <cell r="GS428">
            <v>2</v>
          </cell>
          <cell r="GT428">
            <v>143079001173</v>
          </cell>
          <cell r="GU428" t="str">
            <v>RO014244 0027</v>
          </cell>
          <cell r="GV428" t="str">
            <v>Recall Set A 090821-Samples-RO014244 0027</v>
          </cell>
          <cell r="GW428">
            <v>263568</v>
          </cell>
          <cell r="GX428">
            <v>19451.509999999998</v>
          </cell>
          <cell r="GY428">
            <v>845</v>
          </cell>
          <cell r="GZ428">
            <v>62.36</v>
          </cell>
          <cell r="HA428">
            <v>0</v>
          </cell>
          <cell r="HB428">
            <v>0</v>
          </cell>
          <cell r="HC428">
            <v>440</v>
          </cell>
          <cell r="HD428">
            <v>32.47</v>
          </cell>
          <cell r="HE428">
            <v>466000</v>
          </cell>
        </row>
        <row r="429">
          <cell r="B429">
            <v>35007713395</v>
          </cell>
          <cell r="C429" t="str">
            <v>W08731500008200</v>
          </cell>
          <cell r="D429" t="str">
            <v>RO014287 0001</v>
          </cell>
          <cell r="E429" t="str">
            <v>RO014287 0001</v>
          </cell>
          <cell r="F429" t="str">
            <v>RO014287</v>
          </cell>
          <cell r="G429" t="str">
            <v>RO014287 0027</v>
          </cell>
          <cell r="H429" t="str">
            <v>RO014287</v>
          </cell>
          <cell r="I429">
            <v>27</v>
          </cell>
          <cell r="J429">
            <v>157075424</v>
          </cell>
          <cell r="K429">
            <v>2</v>
          </cell>
          <cell r="L429">
            <v>126810371282</v>
          </cell>
          <cell r="M429" t="str">
            <v>Recall</v>
          </cell>
          <cell r="N429" t="str">
            <v>Recall D23</v>
          </cell>
          <cell r="O429" t="str">
            <v>Matrix tube</v>
          </cell>
          <cell r="P429" t="str">
            <v>Supernate</v>
          </cell>
          <cell r="Q429">
            <v>5582</v>
          </cell>
          <cell r="R429">
            <v>1</v>
          </cell>
          <cell r="S429">
            <v>17</v>
          </cell>
          <cell r="T429" t="str">
            <v>NA</v>
          </cell>
          <cell r="U429" t="str">
            <v>D</v>
          </cell>
          <cell r="V429" t="b">
            <v>1</v>
          </cell>
          <cell r="W429">
            <v>27</v>
          </cell>
          <cell r="X429" t="b">
            <v>0</v>
          </cell>
          <cell r="Y429" t="b">
            <v>0</v>
          </cell>
          <cell r="Z429" t="b">
            <v>0</v>
          </cell>
          <cell r="AA429" t="b">
            <v>0</v>
          </cell>
          <cell r="AB429" t="b">
            <v>1</v>
          </cell>
          <cell r="AC429">
            <v>104259121033</v>
          </cell>
          <cell r="AD429" t="str">
            <v>ITxM</v>
          </cell>
          <cell r="AE429" t="b">
            <v>1</v>
          </cell>
          <cell r="AF429" t="str">
            <v>CAUCASIAN_OTHER</v>
          </cell>
          <cell r="AG429">
            <v>1</v>
          </cell>
          <cell r="AH429">
            <v>1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1</v>
          </cell>
          <cell r="AO429">
            <v>0</v>
          </cell>
          <cell r="AP429">
            <v>0</v>
          </cell>
          <cell r="AQ429">
            <v>0</v>
          </cell>
          <cell r="AR429" t="str">
            <v>NOTHISPANICLATINO</v>
          </cell>
          <cell r="AS429" t="str">
            <v>Recall Completed</v>
          </cell>
          <cell r="AT429" t="str">
            <v>NULL</v>
          </cell>
          <cell r="AU429" t="str">
            <v>NULL</v>
          </cell>
          <cell r="AV429">
            <v>12</v>
          </cell>
          <cell r="AW429">
            <v>62</v>
          </cell>
          <cell r="AX429">
            <v>11335.8</v>
          </cell>
          <cell r="AY429">
            <v>0.2606941082</v>
          </cell>
          <cell r="AZ429">
            <v>315.60000000000002</v>
          </cell>
          <cell r="BA429">
            <v>62.3</v>
          </cell>
          <cell r="BC429" t="str">
            <v>NA</v>
          </cell>
          <cell r="BD429">
            <v>36.799999999999997</v>
          </cell>
          <cell r="BE429" t="str">
            <v>glad10</v>
          </cell>
          <cell r="BF429" t="str">
            <v>CPD;AS1</v>
          </cell>
          <cell r="BG429" t="str">
            <v>Pitt</v>
          </cell>
          <cell r="BH429">
            <v>485</v>
          </cell>
          <cell r="BI429">
            <v>2</v>
          </cell>
          <cell r="BJ429">
            <v>6</v>
          </cell>
          <cell r="BK429">
            <v>1</v>
          </cell>
          <cell r="BL429">
            <v>300</v>
          </cell>
          <cell r="BM429" t="str">
            <v>N</v>
          </cell>
          <cell r="BN429" t="str">
            <v>NA</v>
          </cell>
          <cell r="BO429" t="str">
            <v>Y</v>
          </cell>
          <cell r="BP429">
            <v>840</v>
          </cell>
          <cell r="BQ429" t="str">
            <v>D</v>
          </cell>
          <cell r="BR429" t="str">
            <v>N</v>
          </cell>
          <cell r="BT429" t="str">
            <v>NA</v>
          </cell>
          <cell r="BU429" t="str">
            <v>N</v>
          </cell>
          <cell r="BV429" t="str">
            <v>W9999</v>
          </cell>
          <cell r="BW429" t="str">
            <v>N</v>
          </cell>
          <cell r="BX429" t="str">
            <v>NA</v>
          </cell>
          <cell r="BY429">
            <v>4.8</v>
          </cell>
          <cell r="BZ429">
            <v>4.82</v>
          </cell>
          <cell r="CA429">
            <v>15.1</v>
          </cell>
          <cell r="CB429">
            <v>44.35</v>
          </cell>
          <cell r="CC429">
            <v>92</v>
          </cell>
          <cell r="CD429">
            <v>13.15</v>
          </cell>
          <cell r="CE429">
            <v>172</v>
          </cell>
          <cell r="CF429" t="str">
            <v>Y</v>
          </cell>
          <cell r="CG429" t="str">
            <v>Y</v>
          </cell>
          <cell r="CH429" t="str">
            <v>Resting</v>
          </cell>
          <cell r="CI429" t="str">
            <v>N</v>
          </cell>
          <cell r="CN429" t="str">
            <v>Y</v>
          </cell>
          <cell r="CP429" t="str">
            <v>DN</v>
          </cell>
          <cell r="CQ429" t="str">
            <v xml:space="preserve">Y </v>
          </cell>
          <cell r="CR429" t="str">
            <v>N</v>
          </cell>
          <cell r="CS429" t="str">
            <v>N</v>
          </cell>
          <cell r="CY429" t="str">
            <v>N</v>
          </cell>
          <cell r="DW429" t="str">
            <v>Y</v>
          </cell>
          <cell r="DX429" t="str">
            <v>N</v>
          </cell>
          <cell r="DZ429" t="str">
            <v>N</v>
          </cell>
          <cell r="EC429" t="str">
            <v>N</v>
          </cell>
          <cell r="EL429">
            <v>0</v>
          </cell>
          <cell r="EO429">
            <v>0</v>
          </cell>
          <cell r="EQ429">
            <v>59</v>
          </cell>
          <cell r="ER429">
            <v>1</v>
          </cell>
          <cell r="ES429">
            <v>27</v>
          </cell>
          <cell r="ET429" t="str">
            <v>T</v>
          </cell>
          <cell r="EU429" t="str">
            <v>M</v>
          </cell>
          <cell r="EV429" t="str">
            <v>H</v>
          </cell>
          <cell r="EW429" t="str">
            <v>WB</v>
          </cell>
          <cell r="EX429" t="str">
            <v>N</v>
          </cell>
          <cell r="EY429" t="str">
            <v>S</v>
          </cell>
          <cell r="EZ429" t="str">
            <v>O+</v>
          </cell>
          <cell r="FA429" t="str">
            <v>NR</v>
          </cell>
          <cell r="FB429" t="str">
            <v>NR</v>
          </cell>
          <cell r="FC429" t="str">
            <v>NR</v>
          </cell>
          <cell r="FD429" t="str">
            <v>NR</v>
          </cell>
          <cell r="FE429" t="str">
            <v>NR</v>
          </cell>
          <cell r="FF429" t="str">
            <v>NT</v>
          </cell>
          <cell r="FG429" t="str">
            <v>NR</v>
          </cell>
          <cell r="FH429" t="str">
            <v>NR</v>
          </cell>
          <cell r="FI429" t="str">
            <v>NR</v>
          </cell>
          <cell r="FJ429" t="str">
            <v>NR</v>
          </cell>
          <cell r="FK429" t="str">
            <v>NR</v>
          </cell>
          <cell r="FL429" t="str">
            <v>NR</v>
          </cell>
          <cell r="FM429" t="str">
            <v>NT</v>
          </cell>
          <cell r="FN429">
            <v>14.6</v>
          </cell>
          <cell r="FO429" t="str">
            <v>NA</v>
          </cell>
          <cell r="FP429" t="b">
            <v>0</v>
          </cell>
          <cell r="FR429" t="str">
            <v>M</v>
          </cell>
          <cell r="FS429">
            <v>33</v>
          </cell>
          <cell r="FT429" t="str">
            <v>CAUCASIAN</v>
          </cell>
          <cell r="FU429">
            <v>0.23152114051846701</v>
          </cell>
          <cell r="FV429">
            <v>57.096817949217503</v>
          </cell>
          <cell r="FW429">
            <v>36.376415852724598</v>
          </cell>
          <cell r="FX429">
            <v>300</v>
          </cell>
          <cell r="FY429">
            <v>73</v>
          </cell>
          <cell r="FZ429">
            <v>39.5759054231563</v>
          </cell>
          <cell r="GA429">
            <v>1</v>
          </cell>
          <cell r="GB429">
            <v>0.14000000000000001</v>
          </cell>
          <cell r="GC429">
            <v>43.8</v>
          </cell>
          <cell r="GD429">
            <v>10.8</v>
          </cell>
          <cell r="GE429">
            <v>0.22</v>
          </cell>
          <cell r="GF429">
            <v>53</v>
          </cell>
          <cell r="GG429">
            <v>15</v>
          </cell>
          <cell r="GH429">
            <v>0.35</v>
          </cell>
          <cell r="GI429">
            <v>54.7</v>
          </cell>
          <cell r="GJ429">
            <v>23.6</v>
          </cell>
          <cell r="GK429">
            <v>0.48</v>
          </cell>
          <cell r="GL429">
            <v>49</v>
          </cell>
          <cell r="GM429">
            <v>47</v>
          </cell>
          <cell r="GN429" t="str">
            <v>CAUCASIAN</v>
          </cell>
          <cell r="GO429">
            <v>-0.13072500000000001</v>
          </cell>
          <cell r="GP429" t="str">
            <v>NA</v>
          </cell>
          <cell r="GQ429">
            <v>7.0846999999999993E-2</v>
          </cell>
          <cell r="GR429" t="str">
            <v>NA</v>
          </cell>
          <cell r="GS429">
            <v>2</v>
          </cell>
          <cell r="GT429">
            <v>101836071392</v>
          </cell>
          <cell r="GU429" t="str">
            <v>RO014287 0027</v>
          </cell>
          <cell r="GV429" t="str">
            <v>Recall Group D 091421-Samples-RO014287 0027</v>
          </cell>
          <cell r="GW429">
            <v>151648</v>
          </cell>
          <cell r="GX429">
            <v>9448.4699999999993</v>
          </cell>
          <cell r="GY429">
            <v>809</v>
          </cell>
          <cell r="GZ429">
            <v>50.4</v>
          </cell>
          <cell r="HA429">
            <v>3</v>
          </cell>
          <cell r="HB429">
            <v>0.19</v>
          </cell>
          <cell r="HC429">
            <v>296</v>
          </cell>
          <cell r="HD429">
            <v>18.440000000000001</v>
          </cell>
          <cell r="HE429">
            <v>224000</v>
          </cell>
        </row>
        <row r="430">
          <cell r="B430">
            <v>35007713445</v>
          </cell>
          <cell r="C430" t="str">
            <v>W08551400339900</v>
          </cell>
          <cell r="D430" t="str">
            <v>RO014247 0001</v>
          </cell>
          <cell r="E430" t="str">
            <v>RO014247 0001</v>
          </cell>
          <cell r="F430" t="str">
            <v>RO014247</v>
          </cell>
          <cell r="G430" t="str">
            <v>RO014247 0027</v>
          </cell>
          <cell r="H430" t="str">
            <v>RO014247</v>
          </cell>
          <cell r="I430">
            <v>27</v>
          </cell>
          <cell r="J430">
            <v>155102003</v>
          </cell>
          <cell r="K430">
            <v>2</v>
          </cell>
          <cell r="L430">
            <v>106666111047</v>
          </cell>
          <cell r="M430" t="str">
            <v>Recall</v>
          </cell>
          <cell r="N430" t="str">
            <v>Recall D23</v>
          </cell>
          <cell r="O430" t="str">
            <v>Matrix tube</v>
          </cell>
          <cell r="P430" t="str">
            <v>Supernate</v>
          </cell>
          <cell r="Q430">
            <v>5579</v>
          </cell>
          <cell r="R430">
            <v>9</v>
          </cell>
          <cell r="S430">
            <v>17</v>
          </cell>
          <cell r="T430" t="str">
            <v>NA</v>
          </cell>
          <cell r="U430" t="str">
            <v>D</v>
          </cell>
          <cell r="V430" t="b">
            <v>1</v>
          </cell>
          <cell r="W430">
            <v>27</v>
          </cell>
          <cell r="X430" t="b">
            <v>0</v>
          </cell>
          <cell r="Y430" t="b">
            <v>0</v>
          </cell>
          <cell r="Z430" t="b">
            <v>0</v>
          </cell>
          <cell r="AA430" t="b">
            <v>0</v>
          </cell>
          <cell r="AB430" t="b">
            <v>1</v>
          </cell>
          <cell r="AC430">
            <v>127011971016</v>
          </cell>
          <cell r="AD430" t="str">
            <v>ITxM</v>
          </cell>
          <cell r="AE430" t="b">
            <v>1</v>
          </cell>
          <cell r="AF430" t="str">
            <v>HIGH</v>
          </cell>
          <cell r="AG430">
            <v>1</v>
          </cell>
          <cell r="AH430">
            <v>1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1</v>
          </cell>
          <cell r="AO430">
            <v>0</v>
          </cell>
          <cell r="AP430">
            <v>0</v>
          </cell>
          <cell r="AQ430">
            <v>0</v>
          </cell>
          <cell r="AR430" t="str">
            <v>NOTHISPANICLATINO</v>
          </cell>
          <cell r="AS430" t="str">
            <v>Recall Completed</v>
          </cell>
          <cell r="AT430" t="str">
            <v>NULL</v>
          </cell>
          <cell r="AU430" t="str">
            <v>NULL</v>
          </cell>
          <cell r="AV430">
            <v>13</v>
          </cell>
          <cell r="AW430">
            <v>61</v>
          </cell>
          <cell r="AX430">
            <v>10796</v>
          </cell>
          <cell r="AY430">
            <v>0.50815677969999995</v>
          </cell>
          <cell r="AZ430">
            <v>322.5</v>
          </cell>
          <cell r="BA430">
            <v>59.2</v>
          </cell>
          <cell r="BC430" t="str">
            <v>NA</v>
          </cell>
          <cell r="BD430">
            <v>33.799999999999997</v>
          </cell>
          <cell r="BE430" t="str">
            <v>glad10</v>
          </cell>
          <cell r="BF430" t="str">
            <v>CPD;AS1</v>
          </cell>
          <cell r="BG430" t="str">
            <v>Pitt</v>
          </cell>
          <cell r="BH430">
            <v>67</v>
          </cell>
          <cell r="BI430">
            <v>10</v>
          </cell>
          <cell r="BJ430">
            <v>6</v>
          </cell>
          <cell r="BK430">
            <v>3</v>
          </cell>
          <cell r="BL430">
            <v>215</v>
          </cell>
          <cell r="BM430" t="str">
            <v>N</v>
          </cell>
          <cell r="BN430" t="str">
            <v>NA</v>
          </cell>
          <cell r="BO430" t="str">
            <v>Y</v>
          </cell>
          <cell r="BP430">
            <v>840</v>
          </cell>
          <cell r="BQ430" t="str">
            <v>E</v>
          </cell>
          <cell r="BR430" t="str">
            <v>N</v>
          </cell>
          <cell r="BT430" t="str">
            <v>NA</v>
          </cell>
          <cell r="BU430" t="str">
            <v>N</v>
          </cell>
          <cell r="BV430" t="str">
            <v>W9999</v>
          </cell>
          <cell r="BW430" t="str">
            <v>N</v>
          </cell>
          <cell r="BX430" t="str">
            <v>NA</v>
          </cell>
          <cell r="BY430">
            <v>7.55</v>
          </cell>
          <cell r="BZ430">
            <v>4.5949999999999998</v>
          </cell>
          <cell r="CA430">
            <v>14.15</v>
          </cell>
          <cell r="CB430">
            <v>41.85</v>
          </cell>
          <cell r="CC430">
            <v>91.1</v>
          </cell>
          <cell r="CD430">
            <v>13.9</v>
          </cell>
          <cell r="CE430">
            <v>176</v>
          </cell>
          <cell r="CF430" t="str">
            <v>N</v>
          </cell>
          <cell r="CG430" t="str">
            <v>N</v>
          </cell>
          <cell r="CS430" t="str">
            <v>Y</v>
          </cell>
          <cell r="CT430" t="str">
            <v>Under_8oz</v>
          </cell>
          <cell r="CU430" t="str">
            <v>Several_Times_A_Week</v>
          </cell>
          <cell r="CV430" t="str">
            <v>NoImpact</v>
          </cell>
          <cell r="CX430" t="str">
            <v>N</v>
          </cell>
          <cell r="CY430" t="str">
            <v>N</v>
          </cell>
          <cell r="DW430" t="str">
            <v>Y</v>
          </cell>
          <cell r="DX430" t="str">
            <v>N</v>
          </cell>
          <cell r="DZ430" t="str">
            <v>Y</v>
          </cell>
          <cell r="EA430" t="str">
            <v>Daily</v>
          </cell>
          <cell r="EB430" t="str">
            <v>N</v>
          </cell>
          <cell r="EC430" t="str">
            <v>N</v>
          </cell>
          <cell r="EL430">
            <v>0</v>
          </cell>
          <cell r="EO430">
            <v>0</v>
          </cell>
          <cell r="EQ430">
            <v>28</v>
          </cell>
          <cell r="ER430">
            <v>7</v>
          </cell>
          <cell r="ES430">
            <v>9</v>
          </cell>
          <cell r="ET430" t="str">
            <v>T</v>
          </cell>
          <cell r="EU430" t="str">
            <v>F</v>
          </cell>
          <cell r="EV430" t="str">
            <v>H</v>
          </cell>
          <cell r="EW430" t="str">
            <v>WB</v>
          </cell>
          <cell r="EX430" t="str">
            <v>N</v>
          </cell>
          <cell r="EY430" t="str">
            <v>S</v>
          </cell>
          <cell r="EZ430" t="str">
            <v>O+</v>
          </cell>
          <cell r="FA430" t="str">
            <v>NR</v>
          </cell>
          <cell r="FB430" t="str">
            <v>NR</v>
          </cell>
          <cell r="FC430" t="str">
            <v>NR</v>
          </cell>
          <cell r="FD430" t="str">
            <v>NR</v>
          </cell>
          <cell r="FE430" t="str">
            <v>NR</v>
          </cell>
          <cell r="FF430" t="str">
            <v>NT</v>
          </cell>
          <cell r="FG430" t="str">
            <v>NR</v>
          </cell>
          <cell r="FH430" t="str">
            <v>NR</v>
          </cell>
          <cell r="FI430" t="str">
            <v>NR</v>
          </cell>
          <cell r="FJ430" t="str">
            <v>NR</v>
          </cell>
          <cell r="FK430" t="str">
            <v>NR</v>
          </cell>
          <cell r="FL430" t="str">
            <v>NR</v>
          </cell>
          <cell r="FM430" t="str">
            <v>NT</v>
          </cell>
          <cell r="FN430">
            <v>15.4</v>
          </cell>
          <cell r="FO430" t="str">
            <v>NA</v>
          </cell>
          <cell r="FP430" t="b">
            <v>0</v>
          </cell>
          <cell r="FR430" t="str">
            <v>M</v>
          </cell>
          <cell r="FS430">
            <v>62</v>
          </cell>
          <cell r="FT430" t="str">
            <v>HIGH</v>
          </cell>
          <cell r="FU430">
            <v>0.44649569527883998</v>
          </cell>
          <cell r="FV430">
            <v>54.091649792182899</v>
          </cell>
          <cell r="FW430">
            <v>33.269195469260197</v>
          </cell>
          <cell r="FX430">
            <v>215</v>
          </cell>
          <cell r="FY430">
            <v>75</v>
          </cell>
          <cell r="FZ430">
            <v>26.8702222222222</v>
          </cell>
          <cell r="GA430">
            <v>1</v>
          </cell>
          <cell r="GB430">
            <v>0.47</v>
          </cell>
          <cell r="GC430">
            <v>55.7</v>
          </cell>
          <cell r="GD430">
            <v>9.5</v>
          </cell>
          <cell r="GE430">
            <v>0.93</v>
          </cell>
          <cell r="GF430">
            <v>55.4</v>
          </cell>
          <cell r="GG430">
            <v>4.7</v>
          </cell>
          <cell r="GH430">
            <v>1.33</v>
          </cell>
          <cell r="GI430">
            <v>55.3</v>
          </cell>
          <cell r="GJ430">
            <v>7.6</v>
          </cell>
          <cell r="GK430">
            <v>0.95</v>
          </cell>
          <cell r="GL430">
            <v>50.4</v>
          </cell>
          <cell r="GM430">
            <v>24.3</v>
          </cell>
          <cell r="GN430" t="str">
            <v>CAUCASIAN</v>
          </cell>
          <cell r="GO430">
            <v>-0.189109</v>
          </cell>
          <cell r="GP430" t="str">
            <v>NA</v>
          </cell>
          <cell r="GQ430">
            <v>5.1500000000000001E-3</v>
          </cell>
          <cell r="GR430" t="str">
            <v>NA</v>
          </cell>
          <cell r="GS430">
            <v>2</v>
          </cell>
          <cell r="GT430">
            <v>143671411355</v>
          </cell>
          <cell r="GU430" t="str">
            <v>RO014247 0027</v>
          </cell>
          <cell r="GV430" t="str">
            <v>Recall Set A 090821-Samples-RO014247 0027</v>
          </cell>
          <cell r="GW430">
            <v>128584</v>
          </cell>
          <cell r="GX430">
            <v>9660.7099999999991</v>
          </cell>
          <cell r="GY430">
            <v>509</v>
          </cell>
          <cell r="GZ430">
            <v>38.24</v>
          </cell>
          <cell r="HA430">
            <v>8</v>
          </cell>
          <cell r="HB430">
            <v>0.6</v>
          </cell>
          <cell r="HC430">
            <v>810</v>
          </cell>
          <cell r="HD430">
            <v>60.86</v>
          </cell>
          <cell r="HE430">
            <v>416000</v>
          </cell>
        </row>
        <row r="431">
          <cell r="B431">
            <v>35007713528</v>
          </cell>
          <cell r="C431" t="str">
            <v>W08431400244800</v>
          </cell>
          <cell r="D431" t="str">
            <v>RO014266 0001</v>
          </cell>
          <cell r="E431" t="str">
            <v>RO014266 0001</v>
          </cell>
          <cell r="F431" t="str">
            <v>RO014266</v>
          </cell>
          <cell r="G431" t="str">
            <v>RO014266 0027</v>
          </cell>
          <cell r="H431" t="str">
            <v>RO014266</v>
          </cell>
          <cell r="I431">
            <v>27</v>
          </cell>
          <cell r="J431">
            <v>155105996</v>
          </cell>
          <cell r="K431">
            <v>2</v>
          </cell>
          <cell r="L431">
            <v>122767081482</v>
          </cell>
          <cell r="M431" t="str">
            <v>Recall</v>
          </cell>
          <cell r="N431" t="str">
            <v>Recall D23</v>
          </cell>
          <cell r="O431" t="str">
            <v>Matrix tube</v>
          </cell>
          <cell r="P431" t="str">
            <v>Supernate</v>
          </cell>
          <cell r="Q431">
            <v>5580</v>
          </cell>
          <cell r="R431">
            <v>3</v>
          </cell>
          <cell r="S431">
            <v>17</v>
          </cell>
          <cell r="T431" t="str">
            <v>NA</v>
          </cell>
          <cell r="U431" t="str">
            <v>H</v>
          </cell>
          <cell r="V431" t="b">
            <v>1</v>
          </cell>
          <cell r="W431">
            <v>27</v>
          </cell>
          <cell r="X431" t="b">
            <v>0</v>
          </cell>
          <cell r="Y431" t="b">
            <v>0</v>
          </cell>
          <cell r="Z431" t="b">
            <v>0</v>
          </cell>
          <cell r="AA431" t="b">
            <v>0</v>
          </cell>
          <cell r="AB431" t="b">
            <v>1</v>
          </cell>
          <cell r="AC431">
            <v>108217701451</v>
          </cell>
          <cell r="AD431" t="str">
            <v>ITxM</v>
          </cell>
          <cell r="AE431" t="b">
            <v>1</v>
          </cell>
          <cell r="AF431" t="str">
            <v>HIGH</v>
          </cell>
          <cell r="AG431">
            <v>1</v>
          </cell>
          <cell r="AH431">
            <v>1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1</v>
          </cell>
          <cell r="AO431">
            <v>0</v>
          </cell>
          <cell r="AP431">
            <v>0</v>
          </cell>
          <cell r="AQ431">
            <v>0</v>
          </cell>
          <cell r="AR431" t="str">
            <v>NOTHISPANICLATINO</v>
          </cell>
          <cell r="AS431" t="str">
            <v>Recall Completed</v>
          </cell>
          <cell r="AT431" t="str">
            <v>NULL</v>
          </cell>
          <cell r="AU431" t="str">
            <v>NULL</v>
          </cell>
          <cell r="AV431">
            <v>13</v>
          </cell>
          <cell r="AW431">
            <v>62</v>
          </cell>
          <cell r="AX431">
            <v>10352.200000000001</v>
          </cell>
          <cell r="AY431">
            <v>0.62129916039999999</v>
          </cell>
          <cell r="AZ431">
            <v>316.8</v>
          </cell>
          <cell r="BA431">
            <v>54.2</v>
          </cell>
          <cell r="BC431" t="str">
            <v>NA</v>
          </cell>
          <cell r="BD431">
            <v>35.200000000000003</v>
          </cell>
          <cell r="BE431" t="str">
            <v>glad10</v>
          </cell>
          <cell r="BF431" t="str">
            <v>CPD;AS1</v>
          </cell>
          <cell r="BG431" t="str">
            <v>Pitt</v>
          </cell>
          <cell r="BH431">
            <v>56</v>
          </cell>
          <cell r="BI431">
            <v>12</v>
          </cell>
          <cell r="BJ431">
            <v>5</v>
          </cell>
          <cell r="BK431">
            <v>6</v>
          </cell>
          <cell r="BL431">
            <v>186</v>
          </cell>
          <cell r="BM431" t="str">
            <v>N</v>
          </cell>
          <cell r="BN431" t="str">
            <v>NA</v>
          </cell>
          <cell r="BO431" t="str">
            <v>Y</v>
          </cell>
          <cell r="BP431">
            <v>840</v>
          </cell>
          <cell r="BQ431" t="str">
            <v>F</v>
          </cell>
          <cell r="BR431" t="str">
            <v>N</v>
          </cell>
          <cell r="BT431" t="str">
            <v>NA</v>
          </cell>
          <cell r="BU431" t="str">
            <v>N</v>
          </cell>
          <cell r="BV431" t="str">
            <v>W9999</v>
          </cell>
          <cell r="BW431" t="str">
            <v>N</v>
          </cell>
          <cell r="BX431" t="str">
            <v>NA</v>
          </cell>
          <cell r="BY431">
            <v>5.35</v>
          </cell>
          <cell r="BZ431">
            <v>4.5449999999999999</v>
          </cell>
          <cell r="CA431">
            <v>13.25</v>
          </cell>
          <cell r="CB431">
            <v>39.700000000000003</v>
          </cell>
          <cell r="CC431">
            <v>87.45</v>
          </cell>
          <cell r="CD431">
            <v>16.55</v>
          </cell>
          <cell r="CE431">
            <v>287</v>
          </cell>
          <cell r="CF431" t="str">
            <v>Y</v>
          </cell>
          <cell r="CG431" t="str">
            <v>Y</v>
          </cell>
          <cell r="CH431" t="str">
            <v>Resting</v>
          </cell>
          <cell r="CI431" t="str">
            <v>Y</v>
          </cell>
          <cell r="CM431" t="str">
            <v>Y</v>
          </cell>
          <cell r="CP431" t="str">
            <v xml:space="preserve">Usually </v>
          </cell>
          <cell r="CQ431" t="str">
            <v>N</v>
          </cell>
          <cell r="CS431" t="str">
            <v>N</v>
          </cell>
          <cell r="CY431" t="str">
            <v>Y</v>
          </cell>
          <cell r="DC431" t="str">
            <v>Y</v>
          </cell>
          <cell r="DI431" t="str">
            <v>Less_Frequently_Than_Monthly</v>
          </cell>
          <cell r="DJ431" t="str">
            <v>NoImpact</v>
          </cell>
          <cell r="DL431" t="str">
            <v>N</v>
          </cell>
          <cell r="DW431" t="str">
            <v>Y</v>
          </cell>
          <cell r="DX431" t="str">
            <v>N</v>
          </cell>
          <cell r="DZ431" t="str">
            <v>Y</v>
          </cell>
          <cell r="EA431" t="str">
            <v>4_Or_More_a_Week</v>
          </cell>
          <cell r="EB431" t="str">
            <v>N</v>
          </cell>
          <cell r="EC431" t="str">
            <v>N</v>
          </cell>
          <cell r="EL431">
            <v>0</v>
          </cell>
          <cell r="EO431">
            <v>0</v>
          </cell>
          <cell r="EQ431">
            <v>4.5</v>
          </cell>
          <cell r="ER431">
            <v>5</v>
          </cell>
          <cell r="ES431">
            <v>1</v>
          </cell>
          <cell r="ET431" t="str">
            <v>T</v>
          </cell>
          <cell r="EU431" t="str">
            <v>F</v>
          </cell>
          <cell r="EV431" t="str">
            <v>H</v>
          </cell>
          <cell r="EW431" t="str">
            <v>WB</v>
          </cell>
          <cell r="EX431" t="str">
            <v>N</v>
          </cell>
          <cell r="EY431" t="str">
            <v>S</v>
          </cell>
          <cell r="EZ431" t="str">
            <v>A+</v>
          </cell>
          <cell r="FA431" t="str">
            <v>NT</v>
          </cell>
          <cell r="FB431" t="str">
            <v>NR</v>
          </cell>
          <cell r="FC431" t="str">
            <v>NR</v>
          </cell>
          <cell r="FD431" t="str">
            <v>NR</v>
          </cell>
          <cell r="FE431" t="str">
            <v>NR</v>
          </cell>
          <cell r="FF431" t="str">
            <v>NT</v>
          </cell>
          <cell r="FG431" t="str">
            <v>NR</v>
          </cell>
          <cell r="FH431" t="str">
            <v>NR</v>
          </cell>
          <cell r="FI431" t="str">
            <v>NR</v>
          </cell>
          <cell r="FJ431" t="str">
            <v>NR</v>
          </cell>
          <cell r="FK431" t="str">
            <v>NR</v>
          </cell>
          <cell r="FL431" t="str">
            <v>NR</v>
          </cell>
          <cell r="FM431" t="str">
            <v>NT</v>
          </cell>
          <cell r="FN431">
            <v>13.7</v>
          </cell>
          <cell r="FO431" t="str">
            <v>NA</v>
          </cell>
          <cell r="FP431" t="b">
            <v>0</v>
          </cell>
          <cell r="FR431" t="str">
            <v>M</v>
          </cell>
          <cell r="FS431">
            <v>50</v>
          </cell>
          <cell r="FT431" t="str">
            <v>HIGH</v>
          </cell>
          <cell r="FU431">
            <v>0.54478418771318704</v>
          </cell>
          <cell r="FV431">
            <v>49.244604377610898</v>
          </cell>
          <cell r="FW431">
            <v>34.719231648210297</v>
          </cell>
          <cell r="FX431">
            <v>186</v>
          </cell>
          <cell r="FY431">
            <v>66</v>
          </cell>
          <cell r="FZ431">
            <v>30.017906336088199</v>
          </cell>
          <cell r="GA431">
            <v>1</v>
          </cell>
          <cell r="GB431">
            <v>0.18</v>
          </cell>
          <cell r="GC431">
            <v>39.799999999999997</v>
          </cell>
          <cell r="GD431">
            <v>8</v>
          </cell>
          <cell r="GE431">
            <v>0.36</v>
          </cell>
          <cell r="GF431">
            <v>49.6</v>
          </cell>
          <cell r="GG431">
            <v>10.5</v>
          </cell>
          <cell r="GH431">
            <v>0.88</v>
          </cell>
          <cell r="GI431">
            <v>47.5</v>
          </cell>
          <cell r="GJ431">
            <v>21.3</v>
          </cell>
          <cell r="GK431">
            <v>0.48</v>
          </cell>
          <cell r="GL431">
            <v>45.8</v>
          </cell>
          <cell r="GM431">
            <v>40.200000000000003</v>
          </cell>
          <cell r="GN431" t="str">
            <v>CAUCASIAN</v>
          </cell>
          <cell r="GO431">
            <v>-0.230879</v>
          </cell>
          <cell r="GP431" t="str">
            <v>NA</v>
          </cell>
          <cell r="GQ431">
            <v>7.0846999999999993E-2</v>
          </cell>
          <cell r="GR431" t="str">
            <v>NA</v>
          </cell>
          <cell r="GS431">
            <v>2</v>
          </cell>
          <cell r="GT431">
            <v>130245541489</v>
          </cell>
          <cell r="GU431" t="str">
            <v>RO014266 0027</v>
          </cell>
          <cell r="GV431" t="str">
            <v>Recall Set B-Samples-RO014266 0027</v>
          </cell>
          <cell r="GW431">
            <v>280024</v>
          </cell>
          <cell r="GX431">
            <v>21590.13</v>
          </cell>
          <cell r="GY431">
            <v>399</v>
          </cell>
          <cell r="GZ431">
            <v>30.76</v>
          </cell>
          <cell r="HA431">
            <v>35</v>
          </cell>
          <cell r="HB431">
            <v>2.7</v>
          </cell>
          <cell r="HC431">
            <v>372</v>
          </cell>
          <cell r="HD431">
            <v>28.68</v>
          </cell>
          <cell r="HE431">
            <v>221000</v>
          </cell>
        </row>
        <row r="432">
          <cell r="B432">
            <v>35007713593</v>
          </cell>
          <cell r="C432" t="str">
            <v>W08481400088800</v>
          </cell>
          <cell r="D432" t="str">
            <v>RO014269 0001</v>
          </cell>
          <cell r="E432" t="str">
            <v>RO014269 0001</v>
          </cell>
          <cell r="F432" t="str">
            <v>RO014269</v>
          </cell>
          <cell r="G432" t="str">
            <v>RO014269 0027</v>
          </cell>
          <cell r="H432" t="str">
            <v>RO014269</v>
          </cell>
          <cell r="I432">
            <v>27</v>
          </cell>
          <cell r="J432">
            <v>155103926</v>
          </cell>
          <cell r="K432">
            <v>2</v>
          </cell>
          <cell r="L432">
            <v>102541861373</v>
          </cell>
          <cell r="M432" t="str">
            <v>Recall</v>
          </cell>
          <cell r="N432" t="str">
            <v>Recall D23</v>
          </cell>
          <cell r="O432" t="str">
            <v>Matrix tube</v>
          </cell>
          <cell r="P432" t="str">
            <v>Supernate</v>
          </cell>
          <cell r="Q432">
            <v>5581</v>
          </cell>
          <cell r="R432">
            <v>1</v>
          </cell>
          <cell r="S432">
            <v>17</v>
          </cell>
          <cell r="T432" t="str">
            <v>NA</v>
          </cell>
          <cell r="U432" t="str">
            <v>C</v>
          </cell>
          <cell r="V432" t="b">
            <v>1</v>
          </cell>
          <cell r="W432">
            <v>27</v>
          </cell>
          <cell r="X432" t="b">
            <v>0</v>
          </cell>
          <cell r="Y432" t="b">
            <v>0</v>
          </cell>
          <cell r="Z432" t="b">
            <v>0</v>
          </cell>
          <cell r="AA432" t="b">
            <v>0</v>
          </cell>
          <cell r="AB432" t="b">
            <v>1</v>
          </cell>
          <cell r="AC432">
            <v>127579871406</v>
          </cell>
          <cell r="AD432" t="str">
            <v>ITxM</v>
          </cell>
          <cell r="AE432" t="b">
            <v>1</v>
          </cell>
          <cell r="AF432" t="str">
            <v>HIGH</v>
          </cell>
          <cell r="AG432">
            <v>1</v>
          </cell>
          <cell r="AH432">
            <v>1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1</v>
          </cell>
          <cell r="AO432">
            <v>0</v>
          </cell>
          <cell r="AP432">
            <v>0</v>
          </cell>
          <cell r="AQ432">
            <v>0</v>
          </cell>
          <cell r="AR432" t="str">
            <v>NOTHISPANICLATINO</v>
          </cell>
          <cell r="AS432" t="str">
            <v>Recall Completed</v>
          </cell>
          <cell r="AT432" t="str">
            <v>NULL</v>
          </cell>
          <cell r="AU432" t="str">
            <v>NULL</v>
          </cell>
          <cell r="AV432">
            <v>12</v>
          </cell>
          <cell r="AW432">
            <v>59</v>
          </cell>
          <cell r="AX432">
            <v>10361.4</v>
          </cell>
          <cell r="AY432">
            <v>0.74668874169999999</v>
          </cell>
          <cell r="AZ432">
            <v>322.5</v>
          </cell>
          <cell r="BA432">
            <v>28.7</v>
          </cell>
          <cell r="BC432" t="str">
            <v>NA</v>
          </cell>
          <cell r="BD432">
            <v>35.5</v>
          </cell>
          <cell r="BE432" t="str">
            <v>glad10</v>
          </cell>
          <cell r="BF432" t="str">
            <v>CPD;AS1</v>
          </cell>
          <cell r="BG432" t="str">
            <v>Pitt</v>
          </cell>
          <cell r="BH432">
            <v>56</v>
          </cell>
          <cell r="BI432">
            <v>12</v>
          </cell>
          <cell r="BJ432">
            <v>5</v>
          </cell>
          <cell r="BK432">
            <v>11</v>
          </cell>
          <cell r="BL432">
            <v>212</v>
          </cell>
          <cell r="BM432" t="str">
            <v>N</v>
          </cell>
          <cell r="BN432" t="str">
            <v>NA</v>
          </cell>
          <cell r="BO432" t="str">
            <v>Y</v>
          </cell>
          <cell r="BP432">
            <v>840</v>
          </cell>
          <cell r="BQ432">
            <v>9</v>
          </cell>
          <cell r="BR432" t="str">
            <v>N</v>
          </cell>
          <cell r="BT432" t="str">
            <v>NA</v>
          </cell>
          <cell r="BU432">
            <v>9</v>
          </cell>
          <cell r="BV432">
            <v>99999</v>
          </cell>
          <cell r="BW432" t="str">
            <v>N</v>
          </cell>
          <cell r="BX432" t="str">
            <v>NA</v>
          </cell>
          <cell r="BY432">
            <v>7.4</v>
          </cell>
          <cell r="BZ432">
            <v>4.5449999999999999</v>
          </cell>
          <cell r="CA432">
            <v>14.05</v>
          </cell>
          <cell r="CB432">
            <v>41.85</v>
          </cell>
          <cell r="CC432">
            <v>91.9</v>
          </cell>
          <cell r="CD432">
            <v>14.75</v>
          </cell>
          <cell r="CE432">
            <v>258.5</v>
          </cell>
          <cell r="CF432" t="str">
            <v>N</v>
          </cell>
          <cell r="CG432" t="str">
            <v>N</v>
          </cell>
          <cell r="CS432" t="str">
            <v>N</v>
          </cell>
          <cell r="CY432" t="str">
            <v>N</v>
          </cell>
          <cell r="DU432" t="str">
            <v>Y</v>
          </cell>
          <cell r="DX432" t="str">
            <v>N</v>
          </cell>
          <cell r="DZ432" t="str">
            <v>Y</v>
          </cell>
          <cell r="EA432" t="str">
            <v>Daily</v>
          </cell>
          <cell r="EB432" t="str">
            <v>N</v>
          </cell>
          <cell r="EC432" t="str">
            <v>N</v>
          </cell>
          <cell r="EL432">
            <v>0</v>
          </cell>
          <cell r="EO432">
            <v>0</v>
          </cell>
          <cell r="EQ432">
            <v>22</v>
          </cell>
          <cell r="ER432">
            <v>8</v>
          </cell>
          <cell r="ES432">
            <v>13</v>
          </cell>
          <cell r="ET432" t="str">
            <v>T</v>
          </cell>
          <cell r="EU432" t="str">
            <v>F</v>
          </cell>
          <cell r="EV432" t="str">
            <v>H</v>
          </cell>
          <cell r="EW432" t="str">
            <v>WB</v>
          </cell>
          <cell r="EX432" t="str">
            <v>N</v>
          </cell>
          <cell r="EY432" t="str">
            <v>S</v>
          </cell>
          <cell r="EZ432" t="str">
            <v>A+</v>
          </cell>
          <cell r="FA432" t="str">
            <v>NR</v>
          </cell>
          <cell r="FB432" t="str">
            <v>NR</v>
          </cell>
          <cell r="FC432" t="str">
            <v>NR</v>
          </cell>
          <cell r="FD432" t="str">
            <v>NR</v>
          </cell>
          <cell r="FE432" t="str">
            <v>NR</v>
          </cell>
          <cell r="FF432" t="str">
            <v>NT</v>
          </cell>
          <cell r="FG432" t="str">
            <v>NR</v>
          </cell>
          <cell r="FH432" t="str">
            <v>NR</v>
          </cell>
          <cell r="FI432" t="str">
            <v>NR</v>
          </cell>
          <cell r="FJ432" t="str">
            <v>NR</v>
          </cell>
          <cell r="FK432" t="str">
            <v>NR</v>
          </cell>
          <cell r="FL432" t="str">
            <v>NR</v>
          </cell>
          <cell r="FM432" t="str">
            <v>NT</v>
          </cell>
          <cell r="FN432">
            <v>14.2</v>
          </cell>
          <cell r="FO432" t="str">
            <v>NA</v>
          </cell>
          <cell r="FP432" t="b">
            <v>0</v>
          </cell>
          <cell r="FR432" t="str">
            <v>M</v>
          </cell>
          <cell r="FS432">
            <v>52</v>
          </cell>
          <cell r="FT432" t="str">
            <v>HIGH</v>
          </cell>
          <cell r="FU432">
            <v>0.65371200801095197</v>
          </cell>
          <cell r="FV432">
            <v>24.5246727632938</v>
          </cell>
          <cell r="FW432">
            <v>35.029953686556702</v>
          </cell>
          <cell r="FX432">
            <v>212</v>
          </cell>
          <cell r="FY432">
            <v>71</v>
          </cell>
          <cell r="FZ432">
            <v>29.564768895060499</v>
          </cell>
          <cell r="GA432">
            <v>1</v>
          </cell>
          <cell r="GB432">
            <v>0.26</v>
          </cell>
          <cell r="GC432">
            <v>30</v>
          </cell>
          <cell r="GD432">
            <v>14.2</v>
          </cell>
          <cell r="GE432">
            <v>0.53</v>
          </cell>
          <cell r="GF432">
            <v>36.5</v>
          </cell>
          <cell r="GG432">
            <v>9.6999999999999993</v>
          </cell>
          <cell r="GH432">
            <v>0.82</v>
          </cell>
          <cell r="GI432">
            <v>39.200000000000003</v>
          </cell>
          <cell r="GJ432">
            <v>18.5</v>
          </cell>
          <cell r="GK432">
            <v>1.17</v>
          </cell>
          <cell r="GL432">
            <v>32.5</v>
          </cell>
          <cell r="GM432">
            <v>37.9</v>
          </cell>
          <cell r="GN432" t="str">
            <v>CAUCASIAN</v>
          </cell>
          <cell r="GO432">
            <v>5.3204000000000001E-2</v>
          </cell>
          <cell r="GP432" t="str">
            <v>NA</v>
          </cell>
          <cell r="GQ432">
            <v>1.03E-2</v>
          </cell>
          <cell r="GR432" t="str">
            <v>NA</v>
          </cell>
          <cell r="GS432">
            <v>2</v>
          </cell>
          <cell r="GT432">
            <v>141703841189</v>
          </cell>
          <cell r="GU432" t="str">
            <v>RO014269 0027</v>
          </cell>
          <cell r="GV432" t="str">
            <v>Recall Group C 091321-Samples-RO014269 0027</v>
          </cell>
          <cell r="GW432">
            <v>465592</v>
          </cell>
          <cell r="GX432">
            <v>29769.31</v>
          </cell>
          <cell r="GY432">
            <v>1752</v>
          </cell>
          <cell r="GZ432">
            <v>112.02</v>
          </cell>
          <cell r="HA432">
            <v>24</v>
          </cell>
          <cell r="HB432">
            <v>1.53</v>
          </cell>
          <cell r="HC432">
            <v>961</v>
          </cell>
          <cell r="HD432">
            <v>61.45</v>
          </cell>
          <cell r="HE432">
            <v>621000</v>
          </cell>
        </row>
        <row r="433">
          <cell r="B433">
            <v>35007713601</v>
          </cell>
          <cell r="C433" t="str">
            <v>W08531500091300</v>
          </cell>
          <cell r="D433" t="str">
            <v>RO014672 0001</v>
          </cell>
          <cell r="E433" t="str">
            <v>RO014672 0001</v>
          </cell>
          <cell r="F433" t="str">
            <v>RO014672</v>
          </cell>
          <cell r="G433" t="str">
            <v>RO014672 0027</v>
          </cell>
          <cell r="H433" t="str">
            <v>RO014672</v>
          </cell>
          <cell r="I433">
            <v>27</v>
          </cell>
          <cell r="J433">
            <v>157072725</v>
          </cell>
          <cell r="K433">
            <v>2</v>
          </cell>
          <cell r="L433">
            <v>148653061441</v>
          </cell>
          <cell r="M433" t="str">
            <v>Recall</v>
          </cell>
          <cell r="N433" t="str">
            <v>Recall D23</v>
          </cell>
          <cell r="O433" t="str">
            <v>Matrix tube</v>
          </cell>
          <cell r="P433" t="str">
            <v>Supernate</v>
          </cell>
          <cell r="Q433">
            <v>5584</v>
          </cell>
          <cell r="R433">
            <v>11</v>
          </cell>
          <cell r="S433">
            <v>17</v>
          </cell>
          <cell r="T433" t="str">
            <v>NA</v>
          </cell>
          <cell r="U433" t="str">
            <v>A</v>
          </cell>
          <cell r="V433" t="b">
            <v>1</v>
          </cell>
          <cell r="W433">
            <v>27</v>
          </cell>
          <cell r="X433" t="b">
            <v>0</v>
          </cell>
          <cell r="Y433" t="b">
            <v>0</v>
          </cell>
          <cell r="Z433" t="b">
            <v>0</v>
          </cell>
          <cell r="AA433" t="b">
            <v>0</v>
          </cell>
          <cell r="AB433" t="b">
            <v>1</v>
          </cell>
          <cell r="AC433">
            <v>113986141059</v>
          </cell>
          <cell r="AD433" t="str">
            <v>ITxM</v>
          </cell>
          <cell r="AE433" t="b">
            <v>1</v>
          </cell>
          <cell r="AF433" t="str">
            <v>HIGH</v>
          </cell>
          <cell r="AG433">
            <v>1</v>
          </cell>
          <cell r="AH433">
            <v>1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1</v>
          </cell>
          <cell r="AO433">
            <v>0</v>
          </cell>
          <cell r="AP433">
            <v>0</v>
          </cell>
          <cell r="AQ433">
            <v>0</v>
          </cell>
          <cell r="AR433" t="str">
            <v>NOTHISPANICLATINO</v>
          </cell>
          <cell r="AS433" t="str">
            <v>Recall Completed</v>
          </cell>
          <cell r="AT433" t="str">
            <v>NULL</v>
          </cell>
          <cell r="AU433" t="str">
            <v>NULL</v>
          </cell>
          <cell r="AV433">
            <v>12.5</v>
          </cell>
          <cell r="AW433">
            <v>63</v>
          </cell>
          <cell r="AX433">
            <v>11578.2</v>
          </cell>
          <cell r="AY433">
            <v>0.57013038319999998</v>
          </cell>
          <cell r="AZ433">
            <v>338.5</v>
          </cell>
          <cell r="BA433">
            <v>49</v>
          </cell>
          <cell r="BC433" t="str">
            <v>NA</v>
          </cell>
          <cell r="BD433">
            <v>19.600000000000001</v>
          </cell>
          <cell r="BE433" t="str">
            <v>glad11</v>
          </cell>
          <cell r="BF433" t="str">
            <v>CPD;AS1</v>
          </cell>
          <cell r="BG433" t="str">
            <v>Pitt</v>
          </cell>
          <cell r="BH433">
            <v>56</v>
          </cell>
          <cell r="BI433">
            <v>11</v>
          </cell>
          <cell r="BJ433">
            <v>5</v>
          </cell>
          <cell r="BK433">
            <v>9</v>
          </cell>
          <cell r="BL433">
            <v>236</v>
          </cell>
          <cell r="BM433" t="str">
            <v>N</v>
          </cell>
          <cell r="BN433" t="str">
            <v>NA</v>
          </cell>
          <cell r="BO433" t="str">
            <v>Y</v>
          </cell>
          <cell r="BP433">
            <v>840</v>
          </cell>
          <cell r="BQ433" t="str">
            <v>E</v>
          </cell>
          <cell r="BR433" t="str">
            <v>N</v>
          </cell>
          <cell r="BT433" t="str">
            <v>NA</v>
          </cell>
          <cell r="BU433" t="str">
            <v>N</v>
          </cell>
          <cell r="BV433" t="str">
            <v>W9999</v>
          </cell>
          <cell r="BW433" t="str">
            <v>N</v>
          </cell>
          <cell r="BX433" t="str">
            <v>NA</v>
          </cell>
          <cell r="BY433">
            <v>6.9</v>
          </cell>
          <cell r="BZ433">
            <v>4.2149999999999999</v>
          </cell>
          <cell r="CA433">
            <v>13.6</v>
          </cell>
          <cell r="CB433">
            <v>39.1</v>
          </cell>
          <cell r="CC433">
            <v>92.8</v>
          </cell>
          <cell r="CD433">
            <v>12.95</v>
          </cell>
          <cell r="CE433">
            <v>186</v>
          </cell>
          <cell r="CF433" t="str">
            <v>Y</v>
          </cell>
          <cell r="CG433" t="str">
            <v>Y</v>
          </cell>
          <cell r="CH433" t="str">
            <v>Resting</v>
          </cell>
          <cell r="CI433" t="str">
            <v>Y</v>
          </cell>
          <cell r="CN433" t="str">
            <v>Y</v>
          </cell>
          <cell r="CP433" t="str">
            <v>NotUsually</v>
          </cell>
          <cell r="CQ433" t="str">
            <v>N</v>
          </cell>
          <cell r="CS433" t="str">
            <v>N</v>
          </cell>
          <cell r="CY433" t="str">
            <v>N</v>
          </cell>
          <cell r="DU433" t="str">
            <v>Y</v>
          </cell>
          <cell r="DX433" t="str">
            <v>N</v>
          </cell>
          <cell r="DZ433" t="str">
            <v>Y</v>
          </cell>
          <cell r="EA433" t="str">
            <v>Daily</v>
          </cell>
          <cell r="EB433" t="str">
            <v>N</v>
          </cell>
          <cell r="EC433" t="str">
            <v>N</v>
          </cell>
          <cell r="EL433">
            <v>0</v>
          </cell>
          <cell r="EO433">
            <v>0</v>
          </cell>
          <cell r="EQ433">
            <v>41</v>
          </cell>
          <cell r="ER433">
            <v>1</v>
          </cell>
          <cell r="ES433">
            <v>9</v>
          </cell>
          <cell r="ET433" t="str">
            <v>T</v>
          </cell>
          <cell r="EU433" t="str">
            <v>F</v>
          </cell>
          <cell r="EV433" t="str">
            <v>H</v>
          </cell>
          <cell r="EW433" t="str">
            <v>WB</v>
          </cell>
          <cell r="EX433" t="str">
            <v>N</v>
          </cell>
          <cell r="EY433" t="str">
            <v>S</v>
          </cell>
          <cell r="EZ433" t="str">
            <v>A-</v>
          </cell>
          <cell r="FA433" t="str">
            <v>NT</v>
          </cell>
          <cell r="FB433" t="str">
            <v>NR</v>
          </cell>
          <cell r="FC433" t="str">
            <v>NR</v>
          </cell>
          <cell r="FD433" t="str">
            <v>NR</v>
          </cell>
          <cell r="FE433" t="str">
            <v>NR</v>
          </cell>
          <cell r="FF433" t="str">
            <v>NT</v>
          </cell>
          <cell r="FG433" t="str">
            <v>NR</v>
          </cell>
          <cell r="FH433" t="str">
            <v>NR</v>
          </cell>
          <cell r="FI433" t="str">
            <v>NR</v>
          </cell>
          <cell r="FJ433" t="str">
            <v>NR</v>
          </cell>
          <cell r="FK433" t="str">
            <v>NR</v>
          </cell>
          <cell r="FL433" t="str">
            <v>NR</v>
          </cell>
          <cell r="FM433" t="str">
            <v>NT</v>
          </cell>
          <cell r="FN433">
            <v>14.1</v>
          </cell>
          <cell r="FO433" t="str">
            <v>NA</v>
          </cell>
          <cell r="FP433" t="b">
            <v>0</v>
          </cell>
          <cell r="FR433" t="str">
            <v>M</v>
          </cell>
          <cell r="FS433">
            <v>54</v>
          </cell>
          <cell r="FT433" t="str">
            <v>HIGH</v>
          </cell>
          <cell r="FU433">
            <v>0.50033309927416603</v>
          </cell>
          <cell r="FV433">
            <v>44.203677146456002</v>
          </cell>
          <cell r="FW433">
            <v>18.561685654195099</v>
          </cell>
          <cell r="FX433">
            <v>236</v>
          </cell>
          <cell r="FY433">
            <v>69</v>
          </cell>
          <cell r="FZ433">
            <v>34.847300987187602</v>
          </cell>
          <cell r="GA433">
            <v>1</v>
          </cell>
          <cell r="GB433">
            <v>0.24</v>
          </cell>
          <cell r="GC433">
            <v>41.7</v>
          </cell>
          <cell r="GD433">
            <v>7.4</v>
          </cell>
          <cell r="GE433">
            <v>0.56000000000000005</v>
          </cell>
          <cell r="GF433">
            <v>39.200000000000003</v>
          </cell>
          <cell r="GG433">
            <v>8.6999999999999993</v>
          </cell>
          <cell r="GH433">
            <v>0.96</v>
          </cell>
          <cell r="GI433">
            <v>40.4</v>
          </cell>
          <cell r="GJ433">
            <v>13.8</v>
          </cell>
          <cell r="GK433">
            <v>0.87</v>
          </cell>
          <cell r="GL433">
            <v>33.4</v>
          </cell>
          <cell r="GM433">
            <v>35.700000000000003</v>
          </cell>
          <cell r="GN433" t="str">
            <v>CAUCASIAN</v>
          </cell>
          <cell r="GO433">
            <v>0.33596300000000001</v>
          </cell>
          <cell r="GP433" t="str">
            <v>NA</v>
          </cell>
          <cell r="GQ433">
            <v>-5.5397000000000002E-2</v>
          </cell>
          <cell r="GR433" t="str">
            <v>NA</v>
          </cell>
          <cell r="GS433">
            <v>2</v>
          </cell>
          <cell r="GT433">
            <v>146657461071</v>
          </cell>
          <cell r="GU433" t="str">
            <v>RO014672 0027</v>
          </cell>
          <cell r="GV433" t="str">
            <v>Recall Set R S-Samples-RO014672 0027</v>
          </cell>
          <cell r="GW433">
            <v>84056</v>
          </cell>
          <cell r="GX433">
            <v>5551.92</v>
          </cell>
          <cell r="GY433">
            <v>659</v>
          </cell>
          <cell r="GZ433">
            <v>43.53</v>
          </cell>
          <cell r="HA433">
            <v>0</v>
          </cell>
          <cell r="HB433">
            <v>0</v>
          </cell>
          <cell r="HC433">
            <v>387</v>
          </cell>
          <cell r="HD433">
            <v>25.56</v>
          </cell>
          <cell r="HE433">
            <v>123000</v>
          </cell>
        </row>
        <row r="434">
          <cell r="B434">
            <v>35007713627</v>
          </cell>
          <cell r="C434" t="str">
            <v>W08561500075300</v>
          </cell>
          <cell r="D434" t="str">
            <v>RO014739 0001</v>
          </cell>
          <cell r="E434" t="str">
            <v>RO014739 0001</v>
          </cell>
          <cell r="F434" t="str">
            <v>RO014739</v>
          </cell>
          <cell r="G434" t="str">
            <v>RO014739 0027</v>
          </cell>
          <cell r="H434" t="str">
            <v>RO014739</v>
          </cell>
          <cell r="I434">
            <v>27</v>
          </cell>
          <cell r="J434">
            <v>157071996</v>
          </cell>
          <cell r="K434">
            <v>2</v>
          </cell>
          <cell r="L434">
            <v>148263121151</v>
          </cell>
          <cell r="M434" t="str">
            <v>Recall</v>
          </cell>
          <cell r="N434" t="str">
            <v>Recall D23</v>
          </cell>
          <cell r="O434" t="str">
            <v>Matrix tube</v>
          </cell>
          <cell r="P434" t="str">
            <v>Supernate</v>
          </cell>
          <cell r="Q434">
            <v>5586</v>
          </cell>
          <cell r="R434">
            <v>1</v>
          </cell>
          <cell r="S434">
            <v>17</v>
          </cell>
          <cell r="T434" t="str">
            <v>NA</v>
          </cell>
          <cell r="U434" t="str">
            <v>E</v>
          </cell>
          <cell r="V434" t="b">
            <v>1</v>
          </cell>
          <cell r="W434">
            <v>27</v>
          </cell>
          <cell r="X434" t="b">
            <v>0</v>
          </cell>
          <cell r="Y434" t="b">
            <v>0</v>
          </cell>
          <cell r="Z434" t="b">
            <v>0</v>
          </cell>
          <cell r="AA434" t="b">
            <v>0</v>
          </cell>
          <cell r="AB434" t="b">
            <v>1</v>
          </cell>
          <cell r="AC434">
            <v>139100381083</v>
          </cell>
          <cell r="AD434" t="str">
            <v>ITxM</v>
          </cell>
          <cell r="AE434" t="b">
            <v>1</v>
          </cell>
          <cell r="AF434" t="str">
            <v>HIGH</v>
          </cell>
          <cell r="AG434">
            <v>1</v>
          </cell>
          <cell r="AH434">
            <v>1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1</v>
          </cell>
          <cell r="AO434">
            <v>0</v>
          </cell>
          <cell r="AP434">
            <v>0</v>
          </cell>
          <cell r="AQ434">
            <v>0</v>
          </cell>
          <cell r="AR434" t="str">
            <v>NOTHISPANICLATINO</v>
          </cell>
          <cell r="AS434" t="str">
            <v>Recall Completed</v>
          </cell>
          <cell r="AT434" t="str">
            <v>NULL</v>
          </cell>
          <cell r="AU434" t="str">
            <v>NULL</v>
          </cell>
          <cell r="AV434">
            <v>13</v>
          </cell>
          <cell r="AW434">
            <v>60</v>
          </cell>
          <cell r="AX434">
            <v>9414.5</v>
          </cell>
          <cell r="AY434">
            <v>0.59766763850000004</v>
          </cell>
          <cell r="AZ434">
            <v>327.10000000000002</v>
          </cell>
          <cell r="BA434">
            <v>29</v>
          </cell>
          <cell r="BC434" t="str">
            <v>NA</v>
          </cell>
          <cell r="BD434">
            <v>11.7</v>
          </cell>
          <cell r="BE434" t="str">
            <v>glad10</v>
          </cell>
          <cell r="BF434" t="str">
            <v>CPD;AS1</v>
          </cell>
          <cell r="BG434" t="str">
            <v>Pitt</v>
          </cell>
          <cell r="BH434">
            <v>56</v>
          </cell>
          <cell r="BI434">
            <v>11</v>
          </cell>
          <cell r="BJ434">
            <v>5</v>
          </cell>
          <cell r="BK434">
            <v>2</v>
          </cell>
          <cell r="BL434">
            <v>120</v>
          </cell>
          <cell r="BM434" t="str">
            <v>N</v>
          </cell>
          <cell r="BN434" t="str">
            <v>NA</v>
          </cell>
          <cell r="BO434" t="str">
            <v>Y</v>
          </cell>
          <cell r="BP434">
            <v>840</v>
          </cell>
          <cell r="BQ434" t="str">
            <v>E</v>
          </cell>
          <cell r="BR434" t="str">
            <v>N</v>
          </cell>
          <cell r="BS434" t="str">
            <v>Y</v>
          </cell>
          <cell r="BT434">
            <v>1</v>
          </cell>
          <cell r="BU434" t="str">
            <v>N</v>
          </cell>
          <cell r="BV434" t="str">
            <v>W9999</v>
          </cell>
          <cell r="BW434" t="str">
            <v>N</v>
          </cell>
          <cell r="BX434" t="str">
            <v>NA</v>
          </cell>
          <cell r="BY434">
            <v>5.7</v>
          </cell>
          <cell r="BZ434">
            <v>4.4000000000000004</v>
          </cell>
          <cell r="CA434">
            <v>13.9</v>
          </cell>
          <cell r="CB434">
            <v>40.950000000000003</v>
          </cell>
          <cell r="CC434">
            <v>93.05</v>
          </cell>
          <cell r="CD434">
            <v>13.5</v>
          </cell>
          <cell r="CE434">
            <v>209.5</v>
          </cell>
          <cell r="CF434" t="str">
            <v>N</v>
          </cell>
          <cell r="CG434" t="str">
            <v>N</v>
          </cell>
          <cell r="CS434" t="str">
            <v>N</v>
          </cell>
          <cell r="CY434" t="str">
            <v>N</v>
          </cell>
          <cell r="DW434" t="str">
            <v>Y</v>
          </cell>
          <cell r="DX434" t="str">
            <v>N</v>
          </cell>
          <cell r="DY434" t="str">
            <v>N</v>
          </cell>
          <cell r="DZ434" t="str">
            <v>Y</v>
          </cell>
          <cell r="EA434" t="str">
            <v>Daily</v>
          </cell>
          <cell r="EB434" t="str">
            <v>N</v>
          </cell>
          <cell r="EC434" t="str">
            <v>N</v>
          </cell>
          <cell r="EG434" t="str">
            <v>Y</v>
          </cell>
          <cell r="EL434">
            <v>50</v>
          </cell>
          <cell r="EN434" t="str">
            <v xml:space="preserve">Y </v>
          </cell>
          <cell r="EO434">
            <v>1</v>
          </cell>
          <cell r="EQ434">
            <v>17</v>
          </cell>
          <cell r="ER434">
            <v>5</v>
          </cell>
          <cell r="ES434">
            <v>17</v>
          </cell>
          <cell r="ET434" t="str">
            <v>T</v>
          </cell>
          <cell r="EU434" t="str">
            <v>F</v>
          </cell>
          <cell r="EV434" t="str">
            <v>H</v>
          </cell>
          <cell r="EW434" t="str">
            <v>WB</v>
          </cell>
          <cell r="EX434" t="str">
            <v>N</v>
          </cell>
          <cell r="EY434" t="str">
            <v>S</v>
          </cell>
          <cell r="EZ434" t="str">
            <v>O+</v>
          </cell>
          <cell r="FA434" t="str">
            <v>NT</v>
          </cell>
          <cell r="FB434" t="str">
            <v>NR</v>
          </cell>
          <cell r="FC434" t="str">
            <v>NR</v>
          </cell>
          <cell r="FD434" t="str">
            <v>NR</v>
          </cell>
          <cell r="FE434" t="str">
            <v>NR</v>
          </cell>
          <cell r="FF434" t="str">
            <v>NT</v>
          </cell>
          <cell r="FG434" t="str">
            <v>NR</v>
          </cell>
          <cell r="FH434" t="str">
            <v>NR</v>
          </cell>
          <cell r="FI434" t="str">
            <v>NR</v>
          </cell>
          <cell r="FJ434" t="str">
            <v>NR</v>
          </cell>
          <cell r="FK434" t="str">
            <v>NR</v>
          </cell>
          <cell r="FL434" t="str">
            <v>NR</v>
          </cell>
          <cell r="FM434" t="str">
            <v>NT</v>
          </cell>
          <cell r="FN434">
            <v>14.9</v>
          </cell>
          <cell r="FO434" t="str">
            <v>NA</v>
          </cell>
          <cell r="FP434" t="b">
            <v>0</v>
          </cell>
          <cell r="FR434" t="str">
            <v>F</v>
          </cell>
          <cell r="FS434">
            <v>60</v>
          </cell>
          <cell r="FT434" t="str">
            <v>HIGH</v>
          </cell>
          <cell r="FU434">
            <v>0.52425512824749498</v>
          </cell>
          <cell r="FV434">
            <v>24.8154954881681</v>
          </cell>
          <cell r="FW434">
            <v>10.379338644405401</v>
          </cell>
          <cell r="FX434">
            <v>120</v>
          </cell>
          <cell r="FY434">
            <v>62</v>
          </cell>
          <cell r="FZ434">
            <v>21.945889698230999</v>
          </cell>
          <cell r="GA434">
            <v>1</v>
          </cell>
          <cell r="GB434">
            <v>2.62</v>
          </cell>
          <cell r="GC434">
            <v>21.4</v>
          </cell>
          <cell r="GD434">
            <v>3.7</v>
          </cell>
          <cell r="GE434">
            <v>2.74</v>
          </cell>
          <cell r="GF434">
            <v>30.6</v>
          </cell>
          <cell r="GG434">
            <v>3.1</v>
          </cell>
          <cell r="GH434">
            <v>2.84</v>
          </cell>
          <cell r="GI434">
            <v>23.6</v>
          </cell>
          <cell r="GJ434">
            <v>3.1</v>
          </cell>
          <cell r="GK434">
            <v>0.23</v>
          </cell>
          <cell r="GL434">
            <v>15.1</v>
          </cell>
          <cell r="GM434">
            <v>18</v>
          </cell>
          <cell r="GN434" t="str">
            <v>CAUCASIAN</v>
          </cell>
          <cell r="GO434">
            <v>-0.23530899999999999</v>
          </cell>
          <cell r="GP434" t="str">
            <v>NA</v>
          </cell>
          <cell r="GQ434">
            <v>0.13139400000000001</v>
          </cell>
          <cell r="GR434" t="str">
            <v>NA</v>
          </cell>
          <cell r="GS434">
            <v>2</v>
          </cell>
          <cell r="GT434">
            <v>152873911024</v>
          </cell>
          <cell r="GU434" t="str">
            <v>RO014739 0027</v>
          </cell>
          <cell r="GV434" t="str">
            <v>Recall Group T U 092921-Group T-RO014739 0027</v>
          </cell>
          <cell r="GW434">
            <v>297016</v>
          </cell>
          <cell r="GX434">
            <v>19088.43</v>
          </cell>
          <cell r="GY434">
            <v>444</v>
          </cell>
          <cell r="GZ434">
            <v>28.53</v>
          </cell>
          <cell r="HA434">
            <v>22</v>
          </cell>
          <cell r="HB434">
            <v>1.41</v>
          </cell>
          <cell r="HC434">
            <v>2283</v>
          </cell>
          <cell r="HD434">
            <v>146.72</v>
          </cell>
          <cell r="HE434">
            <v>510000</v>
          </cell>
        </row>
        <row r="435">
          <cell r="B435">
            <v>35007713726</v>
          </cell>
          <cell r="C435" t="str">
            <v>W08461400303400</v>
          </cell>
          <cell r="D435" t="str">
            <v>RO014280 0001</v>
          </cell>
          <cell r="E435" t="str">
            <v>RO014280 0001</v>
          </cell>
          <cell r="F435" t="str">
            <v>RO014280</v>
          </cell>
          <cell r="G435" t="str">
            <v>RO014280 0027</v>
          </cell>
          <cell r="H435" t="str">
            <v>RO014280</v>
          </cell>
          <cell r="I435">
            <v>27</v>
          </cell>
          <cell r="J435">
            <v>157075490</v>
          </cell>
          <cell r="K435">
            <v>2</v>
          </cell>
          <cell r="L435">
            <v>130747651303</v>
          </cell>
          <cell r="M435" t="str">
            <v>Recall</v>
          </cell>
          <cell r="N435" t="str">
            <v>Recall D23</v>
          </cell>
          <cell r="O435" t="str">
            <v>Matrix tube</v>
          </cell>
          <cell r="P435" t="str">
            <v>Supernate</v>
          </cell>
          <cell r="Q435">
            <v>5582</v>
          </cell>
          <cell r="R435">
            <v>1</v>
          </cell>
          <cell r="S435">
            <v>17</v>
          </cell>
          <cell r="T435" t="str">
            <v>NA</v>
          </cell>
          <cell r="U435" t="str">
            <v>B</v>
          </cell>
          <cell r="V435" t="b">
            <v>1</v>
          </cell>
          <cell r="W435">
            <v>27</v>
          </cell>
          <cell r="X435" t="b">
            <v>0</v>
          </cell>
          <cell r="Y435" t="b">
            <v>0</v>
          </cell>
          <cell r="Z435" t="b">
            <v>0</v>
          </cell>
          <cell r="AA435" t="b">
            <v>0</v>
          </cell>
          <cell r="AB435" t="b">
            <v>1</v>
          </cell>
          <cell r="AC435">
            <v>149356441518</v>
          </cell>
          <cell r="AD435" t="str">
            <v>ITxM</v>
          </cell>
          <cell r="AE435" t="b">
            <v>1</v>
          </cell>
          <cell r="AF435" t="str">
            <v>CAUCASIAN_OTHER</v>
          </cell>
          <cell r="AG435">
            <v>1</v>
          </cell>
          <cell r="AH435">
            <v>1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1</v>
          </cell>
          <cell r="AO435">
            <v>0</v>
          </cell>
          <cell r="AP435">
            <v>0</v>
          </cell>
          <cell r="AQ435">
            <v>0</v>
          </cell>
          <cell r="AR435" t="str">
            <v>NOTHISPANICLATINO</v>
          </cell>
          <cell r="AS435" t="str">
            <v>Recall Completed</v>
          </cell>
          <cell r="AT435" t="str">
            <v>NULL</v>
          </cell>
          <cell r="AU435" t="str">
            <v>NULL</v>
          </cell>
          <cell r="AV435">
            <v>12</v>
          </cell>
          <cell r="AW435">
            <v>60</v>
          </cell>
          <cell r="AX435">
            <v>10873.7</v>
          </cell>
          <cell r="AY435">
            <v>0.78670593180000004</v>
          </cell>
          <cell r="AZ435">
            <v>321.39999999999998</v>
          </cell>
          <cell r="BA435">
            <v>30.2</v>
          </cell>
          <cell r="BC435" t="str">
            <v>NA</v>
          </cell>
          <cell r="BD435">
            <v>38.200000000000003</v>
          </cell>
          <cell r="BE435" t="str">
            <v>glad10</v>
          </cell>
          <cell r="BF435" t="str">
            <v>CPD;AS1</v>
          </cell>
          <cell r="BG435" t="str">
            <v>Pitt</v>
          </cell>
          <cell r="BH435">
            <v>64</v>
          </cell>
          <cell r="BI435">
            <v>3</v>
          </cell>
          <cell r="BJ435">
            <v>5</v>
          </cell>
          <cell r="BK435">
            <v>11</v>
          </cell>
          <cell r="BL435">
            <v>215</v>
          </cell>
          <cell r="BM435" t="str">
            <v>N</v>
          </cell>
          <cell r="BN435" t="str">
            <v>NA</v>
          </cell>
          <cell r="BO435" t="str">
            <v>N</v>
          </cell>
          <cell r="BP435">
            <v>392</v>
          </cell>
          <cell r="BQ435" t="str">
            <v>E</v>
          </cell>
          <cell r="BR435" t="str">
            <v>N</v>
          </cell>
          <cell r="BT435" t="str">
            <v>NA</v>
          </cell>
          <cell r="BU435" t="str">
            <v>N</v>
          </cell>
          <cell r="BV435" t="str">
            <v>W9999</v>
          </cell>
          <cell r="BW435" t="str">
            <v>N</v>
          </cell>
          <cell r="BX435" t="str">
            <v>NA</v>
          </cell>
          <cell r="BY435">
            <v>7.05</v>
          </cell>
          <cell r="BZ435">
            <v>4.6550000000000002</v>
          </cell>
          <cell r="CA435">
            <v>14.5</v>
          </cell>
          <cell r="CB435">
            <v>42.95</v>
          </cell>
          <cell r="CC435">
            <v>92.3</v>
          </cell>
          <cell r="CD435">
            <v>13.8</v>
          </cell>
          <cell r="CE435">
            <v>174</v>
          </cell>
          <cell r="CF435" t="str">
            <v>N</v>
          </cell>
          <cell r="CG435" t="str">
            <v>N</v>
          </cell>
          <cell r="CS435" t="str">
            <v>N</v>
          </cell>
          <cell r="CY435" t="str">
            <v>N</v>
          </cell>
          <cell r="DW435" t="str">
            <v>Y</v>
          </cell>
          <cell r="DX435" t="str">
            <v>N</v>
          </cell>
          <cell r="DY435" t="str">
            <v>N</v>
          </cell>
          <cell r="DZ435" t="str">
            <v>Y</v>
          </cell>
          <cell r="EA435" t="str">
            <v>Daily</v>
          </cell>
          <cell r="EB435" t="str">
            <v>N</v>
          </cell>
          <cell r="EC435" t="str">
            <v>N</v>
          </cell>
          <cell r="EL435">
            <v>0</v>
          </cell>
          <cell r="EO435">
            <v>0</v>
          </cell>
          <cell r="EQ435">
            <v>32</v>
          </cell>
          <cell r="ER435">
            <v>2</v>
          </cell>
          <cell r="ES435">
            <v>5</v>
          </cell>
          <cell r="ET435" t="str">
            <v>T</v>
          </cell>
          <cell r="EU435" t="str">
            <v>M</v>
          </cell>
          <cell r="EV435" t="str">
            <v>H</v>
          </cell>
          <cell r="EW435" t="str">
            <v>WB</v>
          </cell>
          <cell r="EX435" t="str">
            <v>N</v>
          </cell>
          <cell r="EY435" t="str">
            <v>S</v>
          </cell>
          <cell r="EZ435" t="str">
            <v>B+</v>
          </cell>
          <cell r="FA435" t="str">
            <v>NT</v>
          </cell>
          <cell r="FB435" t="str">
            <v>NR</v>
          </cell>
          <cell r="FC435" t="str">
            <v>NR</v>
          </cell>
          <cell r="FD435" t="str">
            <v>NR</v>
          </cell>
          <cell r="FE435" t="str">
            <v>NR</v>
          </cell>
          <cell r="FF435" t="str">
            <v>NT</v>
          </cell>
          <cell r="FG435" t="str">
            <v>NR</v>
          </cell>
          <cell r="FH435" t="str">
            <v>NR</v>
          </cell>
          <cell r="FI435" t="str">
            <v>NR</v>
          </cell>
          <cell r="FJ435" t="str">
            <v>NR</v>
          </cell>
          <cell r="FK435" t="str">
            <v>NR</v>
          </cell>
          <cell r="FL435" t="str">
            <v>NR</v>
          </cell>
          <cell r="FM435" t="str">
            <v>NT</v>
          </cell>
          <cell r="FN435">
            <v>15.3</v>
          </cell>
          <cell r="FO435" t="str">
            <v>NA</v>
          </cell>
          <cell r="FP435" t="b">
            <v>0</v>
          </cell>
          <cell r="FR435" t="str">
            <v>M</v>
          </cell>
          <cell r="FS435">
            <v>46</v>
          </cell>
          <cell r="FT435" t="str">
            <v>CAUCASIAN</v>
          </cell>
          <cell r="FU435">
            <v>0.68847554455714499</v>
          </cell>
          <cell r="FV435">
            <v>25.978786387665401</v>
          </cell>
          <cell r="FW435">
            <v>37.826452031674698</v>
          </cell>
          <cell r="FX435">
            <v>215</v>
          </cell>
          <cell r="FY435">
            <v>71</v>
          </cell>
          <cell r="FZ435">
            <v>29.983138266217001</v>
          </cell>
          <cell r="GA435">
            <v>1</v>
          </cell>
          <cell r="GB435">
            <v>0.37</v>
          </cell>
          <cell r="GC435">
            <v>18.8</v>
          </cell>
          <cell r="GD435">
            <v>14</v>
          </cell>
          <cell r="GE435">
            <v>0.69</v>
          </cell>
          <cell r="GF435">
            <v>25.3</v>
          </cell>
          <cell r="GG435">
            <v>4.4000000000000004</v>
          </cell>
          <cell r="GH435">
            <v>1.1599999999999999</v>
          </cell>
          <cell r="GI435">
            <v>32.4</v>
          </cell>
          <cell r="GJ435">
            <v>13</v>
          </cell>
          <cell r="GK435">
            <v>0.4</v>
          </cell>
          <cell r="GL435">
            <v>26.4</v>
          </cell>
          <cell r="GM435">
            <v>35.1</v>
          </cell>
          <cell r="GN435" t="str">
            <v>NA</v>
          </cell>
          <cell r="GO435" t="str">
            <v>NA</v>
          </cell>
          <cell r="GP435" t="str">
            <v>NA</v>
          </cell>
          <cell r="GQ435" t="str">
            <v>NA</v>
          </cell>
          <cell r="GR435" t="str">
            <v>NA</v>
          </cell>
          <cell r="GS435">
            <v>2</v>
          </cell>
          <cell r="GT435">
            <v>123411801094</v>
          </cell>
          <cell r="GU435" t="str">
            <v>RO014280 0027</v>
          </cell>
          <cell r="GV435" t="str">
            <v>Recall Group C 091321-Samples-RO014280 0027</v>
          </cell>
          <cell r="GW435">
            <v>148080</v>
          </cell>
          <cell r="GX435">
            <v>9615.58</v>
          </cell>
          <cell r="GY435">
            <v>958</v>
          </cell>
          <cell r="GZ435">
            <v>62.21</v>
          </cell>
          <cell r="HA435">
            <v>39</v>
          </cell>
          <cell r="HB435">
            <v>2.5299999999999998</v>
          </cell>
          <cell r="HC435">
            <v>2198</v>
          </cell>
          <cell r="HD435">
            <v>142.72999999999999</v>
          </cell>
          <cell r="HE435">
            <v>413000</v>
          </cell>
        </row>
        <row r="436">
          <cell r="B436">
            <v>35007713759</v>
          </cell>
          <cell r="C436" t="str">
            <v>W08601500252300</v>
          </cell>
          <cell r="D436" t="str">
            <v>RO014728 0001</v>
          </cell>
          <cell r="E436" t="str">
            <v>RO014728 0001</v>
          </cell>
          <cell r="F436" t="str">
            <v>RO014728</v>
          </cell>
          <cell r="G436" t="str">
            <v>RO014728 0027</v>
          </cell>
          <cell r="H436" t="str">
            <v>RO014728</v>
          </cell>
          <cell r="I436">
            <v>27</v>
          </cell>
          <cell r="J436">
            <v>157075209</v>
          </cell>
          <cell r="K436">
            <v>2</v>
          </cell>
          <cell r="L436">
            <v>130196331327</v>
          </cell>
          <cell r="M436" t="str">
            <v>Recall</v>
          </cell>
          <cell r="N436" t="str">
            <v>Recall D23</v>
          </cell>
          <cell r="O436" t="str">
            <v>Matrix tube</v>
          </cell>
          <cell r="P436" t="str">
            <v>Supernate</v>
          </cell>
          <cell r="Q436">
            <v>5585</v>
          </cell>
          <cell r="R436">
            <v>3</v>
          </cell>
          <cell r="S436">
            <v>17</v>
          </cell>
          <cell r="T436" t="str">
            <v>NA</v>
          </cell>
          <cell r="U436" t="str">
            <v>F</v>
          </cell>
          <cell r="V436" t="b">
            <v>1</v>
          </cell>
          <cell r="W436">
            <v>27</v>
          </cell>
          <cell r="X436" t="b">
            <v>0</v>
          </cell>
          <cell r="Y436" t="b">
            <v>0</v>
          </cell>
          <cell r="Z436" t="b">
            <v>0</v>
          </cell>
          <cell r="AA436" t="b">
            <v>0</v>
          </cell>
          <cell r="AB436" t="b">
            <v>1</v>
          </cell>
          <cell r="AC436">
            <v>121552761474</v>
          </cell>
          <cell r="AD436" t="str">
            <v>ITxM</v>
          </cell>
          <cell r="AE436" t="b">
            <v>1</v>
          </cell>
          <cell r="AF436" t="str">
            <v>HIGH</v>
          </cell>
          <cell r="AG436">
            <v>1</v>
          </cell>
          <cell r="AH436">
            <v>1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1</v>
          </cell>
          <cell r="AO436">
            <v>0</v>
          </cell>
          <cell r="AP436">
            <v>0</v>
          </cell>
          <cell r="AQ436">
            <v>0</v>
          </cell>
          <cell r="AR436" t="str">
            <v>NOTHISPANICLATINO</v>
          </cell>
          <cell r="AS436" t="str">
            <v>Recall Completed</v>
          </cell>
          <cell r="AT436" t="str">
            <v>NULL</v>
          </cell>
          <cell r="AU436" t="str">
            <v>NULL</v>
          </cell>
          <cell r="AV436">
            <v>12</v>
          </cell>
          <cell r="AW436">
            <v>60</v>
          </cell>
          <cell r="AX436">
            <v>10956.1</v>
          </cell>
          <cell r="AY436">
            <v>0.28392484340000002</v>
          </cell>
          <cell r="AZ436">
            <v>319.10000000000002</v>
          </cell>
          <cell r="BA436">
            <v>41.6</v>
          </cell>
          <cell r="BC436" t="str">
            <v>NA</v>
          </cell>
          <cell r="BD436">
            <v>20.9</v>
          </cell>
          <cell r="BE436" t="str">
            <v>glad10</v>
          </cell>
          <cell r="BF436" t="str">
            <v>CPD;AS1</v>
          </cell>
          <cell r="BG436" t="str">
            <v>Pitt</v>
          </cell>
          <cell r="BH436">
            <v>57</v>
          </cell>
          <cell r="BI436">
            <v>10</v>
          </cell>
          <cell r="BJ436">
            <v>5</v>
          </cell>
          <cell r="BK436">
            <v>7</v>
          </cell>
          <cell r="BL436">
            <v>165</v>
          </cell>
          <cell r="BM436" t="str">
            <v>N</v>
          </cell>
          <cell r="BN436" t="str">
            <v>NA</v>
          </cell>
          <cell r="BO436" t="str">
            <v>Y</v>
          </cell>
          <cell r="BP436">
            <v>840</v>
          </cell>
          <cell r="BQ436" t="str">
            <v>F</v>
          </cell>
          <cell r="BR436" t="str">
            <v>N</v>
          </cell>
          <cell r="BT436" t="str">
            <v>NA</v>
          </cell>
          <cell r="BU436" t="str">
            <v>N</v>
          </cell>
          <cell r="BV436" t="str">
            <v>W9999</v>
          </cell>
          <cell r="BW436" t="str">
            <v>N</v>
          </cell>
          <cell r="BX436" t="str">
            <v>NA</v>
          </cell>
          <cell r="BY436">
            <v>5.45</v>
          </cell>
          <cell r="BZ436">
            <v>4.7649999999999997</v>
          </cell>
          <cell r="CA436">
            <v>14.9</v>
          </cell>
          <cell r="CB436">
            <v>43.3</v>
          </cell>
          <cell r="CC436">
            <v>90.85</v>
          </cell>
          <cell r="CD436">
            <v>13.35</v>
          </cell>
          <cell r="CE436">
            <v>188</v>
          </cell>
          <cell r="CF436" t="str">
            <v>Y</v>
          </cell>
          <cell r="CG436" t="str">
            <v>Y</v>
          </cell>
          <cell r="CH436" t="str">
            <v>Resting</v>
          </cell>
          <cell r="CI436" t="str">
            <v>Y</v>
          </cell>
          <cell r="CO436" t="str">
            <v>Y</v>
          </cell>
          <cell r="CP436" t="str">
            <v>NotUsually</v>
          </cell>
          <cell r="CQ436" t="str">
            <v>DN</v>
          </cell>
          <cell r="CS436" t="str">
            <v>N</v>
          </cell>
          <cell r="CY436" t="str">
            <v>N</v>
          </cell>
          <cell r="DW436" t="str">
            <v>Y</v>
          </cell>
          <cell r="DX436" t="str">
            <v>N</v>
          </cell>
          <cell r="DZ436" t="str">
            <v>N</v>
          </cell>
          <cell r="EC436" t="str">
            <v>N</v>
          </cell>
          <cell r="EL436">
            <v>0</v>
          </cell>
          <cell r="EO436">
            <v>0</v>
          </cell>
          <cell r="EQ436">
            <v>19</v>
          </cell>
          <cell r="ER436">
            <v>11</v>
          </cell>
          <cell r="ES436">
            <v>9</v>
          </cell>
          <cell r="ET436" t="str">
            <v>T</v>
          </cell>
          <cell r="EU436" t="str">
            <v>M</v>
          </cell>
          <cell r="EV436" t="str">
            <v>H</v>
          </cell>
          <cell r="EW436" t="str">
            <v>WB</v>
          </cell>
          <cell r="EX436" t="str">
            <v>N</v>
          </cell>
          <cell r="EY436" t="str">
            <v>S</v>
          </cell>
          <cell r="EZ436" t="str">
            <v>A+</v>
          </cell>
          <cell r="FA436" t="str">
            <v>NT</v>
          </cell>
          <cell r="FB436" t="str">
            <v>NR</v>
          </cell>
          <cell r="FC436" t="str">
            <v>NR</v>
          </cell>
          <cell r="FD436" t="str">
            <v>NR</v>
          </cell>
          <cell r="FE436" t="str">
            <v>NR</v>
          </cell>
          <cell r="FF436" t="str">
            <v>NT</v>
          </cell>
          <cell r="FG436" t="str">
            <v>NR</v>
          </cell>
          <cell r="FH436" t="str">
            <v>NR</v>
          </cell>
          <cell r="FI436" t="str">
            <v>NR</v>
          </cell>
          <cell r="FJ436" t="str">
            <v>NR</v>
          </cell>
          <cell r="FK436" t="str">
            <v>NR</v>
          </cell>
          <cell r="FL436" t="str">
            <v>NR</v>
          </cell>
          <cell r="FM436" t="str">
            <v>NT</v>
          </cell>
          <cell r="FN436">
            <v>15.7</v>
          </cell>
          <cell r="FO436" t="str">
            <v>NA</v>
          </cell>
          <cell r="FP436" t="b">
            <v>0</v>
          </cell>
          <cell r="FR436" t="str">
            <v>M</v>
          </cell>
          <cell r="FS436">
            <v>54</v>
          </cell>
          <cell r="FT436" t="str">
            <v>HIGH</v>
          </cell>
          <cell r="FU436">
            <v>0.25170203053353402</v>
          </cell>
          <cell r="FV436">
            <v>37.030049932889497</v>
          </cell>
          <cell r="FW436">
            <v>19.908147820362998</v>
          </cell>
          <cell r="FX436">
            <v>165</v>
          </cell>
          <cell r="FY436">
            <v>67</v>
          </cell>
          <cell r="FZ436">
            <v>25.839830697259998</v>
          </cell>
          <cell r="GA436">
            <v>1</v>
          </cell>
          <cell r="GB436">
            <v>0.19</v>
          </cell>
          <cell r="GC436">
            <v>28.9</v>
          </cell>
          <cell r="GD436">
            <v>14.4</v>
          </cell>
          <cell r="GE436">
            <v>0.2</v>
          </cell>
          <cell r="GF436">
            <v>36.1</v>
          </cell>
          <cell r="GG436">
            <v>10.6</v>
          </cell>
          <cell r="GH436">
            <v>0.43</v>
          </cell>
          <cell r="GI436">
            <v>43.7</v>
          </cell>
          <cell r="GJ436">
            <v>14.3</v>
          </cell>
          <cell r="GK436">
            <v>0.5</v>
          </cell>
          <cell r="GL436">
            <v>33.4</v>
          </cell>
          <cell r="GM436">
            <v>42.3</v>
          </cell>
          <cell r="GN436" t="str">
            <v>CAUCASIAN</v>
          </cell>
          <cell r="GO436">
            <v>-0.28387400000000002</v>
          </cell>
          <cell r="GP436" t="str">
            <v>NA</v>
          </cell>
          <cell r="GQ436">
            <v>0.13139400000000001</v>
          </cell>
          <cell r="GR436" t="str">
            <v>NA</v>
          </cell>
          <cell r="GS436">
            <v>2</v>
          </cell>
          <cell r="GT436">
            <v>132207851223</v>
          </cell>
          <cell r="GU436" t="str">
            <v>RO014728 0027</v>
          </cell>
          <cell r="GV436" t="str">
            <v>Recall Set R S-Samples-RO014728 0027</v>
          </cell>
          <cell r="GW436">
            <v>198024</v>
          </cell>
          <cell r="GX436">
            <v>13105.49</v>
          </cell>
          <cell r="GY436">
            <v>618</v>
          </cell>
          <cell r="GZ436">
            <v>40.9</v>
          </cell>
          <cell r="HA436">
            <v>0</v>
          </cell>
          <cell r="HB436">
            <v>0</v>
          </cell>
          <cell r="HC436">
            <v>96</v>
          </cell>
          <cell r="HD436">
            <v>6.35</v>
          </cell>
          <cell r="HE436">
            <v>439000</v>
          </cell>
        </row>
        <row r="437">
          <cell r="B437">
            <v>35007713809</v>
          </cell>
          <cell r="C437" t="str">
            <v>W08481500018000</v>
          </cell>
          <cell r="D437" t="str">
            <v>RO014668 0001</v>
          </cell>
          <cell r="E437" t="str">
            <v>RO014668 0001</v>
          </cell>
          <cell r="F437" t="str">
            <v>RO014668</v>
          </cell>
          <cell r="G437" t="str">
            <v>RO014668 0027</v>
          </cell>
          <cell r="H437" t="str">
            <v>RO014668</v>
          </cell>
          <cell r="I437">
            <v>27</v>
          </cell>
          <cell r="J437">
            <v>157072847</v>
          </cell>
          <cell r="K437">
            <v>2</v>
          </cell>
          <cell r="L437">
            <v>139001741432</v>
          </cell>
          <cell r="M437" t="str">
            <v>Recall</v>
          </cell>
          <cell r="N437" t="str">
            <v>Recall D23</v>
          </cell>
          <cell r="O437" t="str">
            <v>Matrix tube</v>
          </cell>
          <cell r="P437" t="str">
            <v>Supernate</v>
          </cell>
          <cell r="Q437">
            <v>5583</v>
          </cell>
          <cell r="R437">
            <v>11</v>
          </cell>
          <cell r="S437">
            <v>17</v>
          </cell>
          <cell r="T437" t="str">
            <v>NA</v>
          </cell>
          <cell r="U437" t="str">
            <v>H</v>
          </cell>
          <cell r="V437" t="b">
            <v>1</v>
          </cell>
          <cell r="W437">
            <v>27</v>
          </cell>
          <cell r="X437" t="b">
            <v>0</v>
          </cell>
          <cell r="Y437" t="b">
            <v>0</v>
          </cell>
          <cell r="Z437" t="b">
            <v>0</v>
          </cell>
          <cell r="AA437" t="b">
            <v>0</v>
          </cell>
          <cell r="AB437" t="b">
            <v>1</v>
          </cell>
          <cell r="AC437">
            <v>126549721295</v>
          </cell>
          <cell r="AD437" t="str">
            <v>ITxM</v>
          </cell>
          <cell r="AE437" t="b">
            <v>1</v>
          </cell>
          <cell r="AF437" t="str">
            <v>HIGH</v>
          </cell>
          <cell r="AG437">
            <v>1</v>
          </cell>
          <cell r="AH437">
            <v>1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1</v>
          </cell>
          <cell r="AO437">
            <v>0</v>
          </cell>
          <cell r="AP437">
            <v>0</v>
          </cell>
          <cell r="AQ437">
            <v>0</v>
          </cell>
          <cell r="AR437" t="str">
            <v>NOTHISPANICLATINO</v>
          </cell>
          <cell r="AS437" t="str">
            <v>Recall Completed</v>
          </cell>
          <cell r="AT437" t="str">
            <v>NULL</v>
          </cell>
          <cell r="AU437" t="str">
            <v>NULL</v>
          </cell>
          <cell r="AV437">
            <v>13</v>
          </cell>
          <cell r="AW437">
            <v>60</v>
          </cell>
          <cell r="AX437">
            <v>10581</v>
          </cell>
          <cell r="AY437">
            <v>0.87764807609999995</v>
          </cell>
          <cell r="AZ437">
            <v>319.10000000000002</v>
          </cell>
          <cell r="BA437">
            <v>17.2</v>
          </cell>
          <cell r="BC437" t="str">
            <v>NA</v>
          </cell>
          <cell r="BD437">
            <v>16.899999999999999</v>
          </cell>
          <cell r="BE437" t="str">
            <v>glad13</v>
          </cell>
          <cell r="BF437" t="str">
            <v>CPD;AS1</v>
          </cell>
          <cell r="BG437" t="str">
            <v>Pitt</v>
          </cell>
          <cell r="BH437">
            <v>63</v>
          </cell>
          <cell r="BI437">
            <v>11</v>
          </cell>
          <cell r="BJ437">
            <v>6</v>
          </cell>
          <cell r="BK437">
            <v>1</v>
          </cell>
          <cell r="BL437">
            <v>188</v>
          </cell>
          <cell r="BM437" t="str">
            <v>N</v>
          </cell>
          <cell r="BN437" t="str">
            <v>NA</v>
          </cell>
          <cell r="BO437" t="str">
            <v>Y</v>
          </cell>
          <cell r="BP437">
            <v>840</v>
          </cell>
          <cell r="BQ437">
            <v>9</v>
          </cell>
          <cell r="BR437" t="str">
            <v>N</v>
          </cell>
          <cell r="BT437" t="str">
            <v>NA</v>
          </cell>
          <cell r="BU437" t="str">
            <v>N</v>
          </cell>
          <cell r="BV437" t="str">
            <v>W9999</v>
          </cell>
          <cell r="BW437" t="str">
            <v>N</v>
          </cell>
          <cell r="BX437" t="str">
            <v>NA</v>
          </cell>
          <cell r="BY437">
            <v>6.2</v>
          </cell>
          <cell r="BZ437">
            <v>4.9349999999999996</v>
          </cell>
          <cell r="CA437">
            <v>15.9</v>
          </cell>
          <cell r="CB437">
            <v>47.6</v>
          </cell>
          <cell r="CC437">
            <v>96.45</v>
          </cell>
          <cell r="CD437">
            <v>14.8</v>
          </cell>
          <cell r="CE437">
            <v>243</v>
          </cell>
          <cell r="CF437" t="str">
            <v>N</v>
          </cell>
          <cell r="CG437" t="str">
            <v>N</v>
          </cell>
          <cell r="CS437" t="str">
            <v>N</v>
          </cell>
          <cell r="CY437" t="str">
            <v>N</v>
          </cell>
          <cell r="DW437" t="str">
            <v>Y</v>
          </cell>
          <cell r="DX437" t="str">
            <v>N</v>
          </cell>
          <cell r="DZ437" t="str">
            <v>Y</v>
          </cell>
          <cell r="EA437" t="str">
            <v>Daily</v>
          </cell>
          <cell r="EB437" t="str">
            <v>N</v>
          </cell>
          <cell r="EC437" t="str">
            <v>N</v>
          </cell>
          <cell r="EL437">
            <v>0</v>
          </cell>
          <cell r="EO437">
            <v>0</v>
          </cell>
          <cell r="EQ437">
            <v>40</v>
          </cell>
          <cell r="ER437">
            <v>12</v>
          </cell>
          <cell r="ES437">
            <v>27</v>
          </cell>
          <cell r="ET437" t="str">
            <v>T</v>
          </cell>
          <cell r="EU437" t="str">
            <v>F</v>
          </cell>
          <cell r="EV437" t="str">
            <v>H</v>
          </cell>
          <cell r="EW437" t="str">
            <v>WB</v>
          </cell>
          <cell r="EX437" t="str">
            <v>N</v>
          </cell>
          <cell r="EY437" t="str">
            <v>S</v>
          </cell>
          <cell r="EZ437" t="str">
            <v>A-</v>
          </cell>
          <cell r="FA437" t="str">
            <v>NR</v>
          </cell>
          <cell r="FB437" t="str">
            <v>NR</v>
          </cell>
          <cell r="FC437" t="str">
            <v>NR</v>
          </cell>
          <cell r="FD437" t="str">
            <v>NR</v>
          </cell>
          <cell r="FE437" t="str">
            <v>NR</v>
          </cell>
          <cell r="FF437" t="str">
            <v>NT</v>
          </cell>
          <cell r="FG437" t="str">
            <v>NR</v>
          </cell>
          <cell r="FH437" t="str">
            <v>NR</v>
          </cell>
          <cell r="FI437" t="str">
            <v>NR</v>
          </cell>
          <cell r="FJ437" t="str">
            <v>NR</v>
          </cell>
          <cell r="FK437" t="str">
            <v>NR</v>
          </cell>
          <cell r="FL437" t="str">
            <v>NR</v>
          </cell>
          <cell r="FM437" t="str">
            <v>NT</v>
          </cell>
          <cell r="FN437">
            <v>16.100000000000001</v>
          </cell>
          <cell r="FO437" t="str">
            <v>NA</v>
          </cell>
          <cell r="FP437" t="b">
            <v>0</v>
          </cell>
          <cell r="FR437" t="str">
            <v>M</v>
          </cell>
          <cell r="FS437">
            <v>55</v>
          </cell>
          <cell r="FT437" t="str">
            <v>HIGH</v>
          </cell>
          <cell r="FU437">
            <v>0.76747835682512</v>
          </cell>
          <cell r="FV437">
            <v>13.3764683097783</v>
          </cell>
          <cell r="FW437">
            <v>15.765187309077101</v>
          </cell>
          <cell r="FX437">
            <v>188</v>
          </cell>
          <cell r="FY437">
            <v>73</v>
          </cell>
          <cell r="FZ437">
            <v>24.8009007318446</v>
          </cell>
          <cell r="GA437">
            <v>1</v>
          </cell>
          <cell r="GB437">
            <v>0.36</v>
          </cell>
          <cell r="GC437">
            <v>16.5</v>
          </cell>
          <cell r="GD437">
            <v>16.2</v>
          </cell>
          <cell r="GE437">
            <v>0.46</v>
          </cell>
          <cell r="GF437">
            <v>16.5</v>
          </cell>
          <cell r="GG437">
            <v>21.1</v>
          </cell>
          <cell r="GH437">
            <v>1.0900000000000001</v>
          </cell>
          <cell r="GI437">
            <v>23.8</v>
          </cell>
          <cell r="GJ437">
            <v>41.4</v>
          </cell>
          <cell r="GK437">
            <v>0.96</v>
          </cell>
          <cell r="GL437">
            <v>17.399999999999999</v>
          </cell>
          <cell r="GM437">
            <v>52.1</v>
          </cell>
          <cell r="GN437" t="str">
            <v>CAUCASIAN</v>
          </cell>
          <cell r="GO437">
            <v>-0.101324</v>
          </cell>
          <cell r="GP437" t="str">
            <v>NA</v>
          </cell>
          <cell r="GQ437">
            <v>1.03E-2</v>
          </cell>
          <cell r="GR437" t="str">
            <v>NA</v>
          </cell>
          <cell r="GS437">
            <v>2</v>
          </cell>
          <cell r="GT437">
            <v>123304581435</v>
          </cell>
          <cell r="GU437" t="str">
            <v>RO014668 0027</v>
          </cell>
          <cell r="GV437" t="str">
            <v>Recall Group Q 092821-Samples-RO014668 0027</v>
          </cell>
          <cell r="GW437">
            <v>373336</v>
          </cell>
          <cell r="GX437">
            <v>23993.32</v>
          </cell>
          <cell r="GY437">
            <v>672</v>
          </cell>
          <cell r="GZ437">
            <v>43.19</v>
          </cell>
          <cell r="HA437">
            <v>18</v>
          </cell>
          <cell r="HB437">
            <v>1.1599999999999999</v>
          </cell>
          <cell r="HC437">
            <v>364</v>
          </cell>
          <cell r="HD437">
            <v>23.39</v>
          </cell>
          <cell r="HE437">
            <v>640000</v>
          </cell>
        </row>
        <row r="438">
          <cell r="B438">
            <v>35007713841</v>
          </cell>
          <cell r="C438" t="str">
            <v>W08591500196100</v>
          </cell>
          <cell r="D438" t="str">
            <v>RO014731 0001</v>
          </cell>
          <cell r="E438" t="str">
            <v>RO014731 0001</v>
          </cell>
          <cell r="F438" t="str">
            <v>RO014731</v>
          </cell>
          <cell r="G438" t="str">
            <v>RO014731 0027</v>
          </cell>
          <cell r="H438" t="str">
            <v>RO014731</v>
          </cell>
          <cell r="I438">
            <v>27</v>
          </cell>
          <cell r="J438">
            <v>193274488</v>
          </cell>
          <cell r="K438">
            <v>2</v>
          </cell>
          <cell r="L438">
            <v>133581201429</v>
          </cell>
          <cell r="M438" t="str">
            <v>Recall</v>
          </cell>
          <cell r="N438" t="str">
            <v>Recall D23</v>
          </cell>
          <cell r="O438" t="str">
            <v>Matrix tube</v>
          </cell>
          <cell r="P438" t="str">
            <v>Supernate</v>
          </cell>
          <cell r="Q438">
            <v>6562</v>
          </cell>
          <cell r="R438">
            <v>5</v>
          </cell>
          <cell r="S438">
            <v>57</v>
          </cell>
          <cell r="T438">
            <v>55</v>
          </cell>
          <cell r="U438" t="str">
            <v>C</v>
          </cell>
          <cell r="V438" t="b">
            <v>1</v>
          </cell>
          <cell r="W438">
            <v>27</v>
          </cell>
          <cell r="X438" t="b">
            <v>0</v>
          </cell>
          <cell r="Y438" t="b">
            <v>0</v>
          </cell>
          <cell r="Z438" t="b">
            <v>0</v>
          </cell>
          <cell r="AA438" t="b">
            <v>0</v>
          </cell>
          <cell r="AB438" t="b">
            <v>1</v>
          </cell>
          <cell r="AC438">
            <v>107166781122</v>
          </cell>
          <cell r="AD438" t="str">
            <v>ITxM</v>
          </cell>
          <cell r="AE438" t="b">
            <v>1</v>
          </cell>
          <cell r="AF438" t="str">
            <v>CAUCASIAN_OTHER</v>
          </cell>
          <cell r="AG438">
            <v>1</v>
          </cell>
          <cell r="AH438">
            <v>1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1</v>
          </cell>
          <cell r="AO438">
            <v>0</v>
          </cell>
          <cell r="AP438">
            <v>0</v>
          </cell>
          <cell r="AQ438">
            <v>0</v>
          </cell>
          <cell r="AR438" t="str">
            <v>NOTHISPANICLATINO</v>
          </cell>
          <cell r="AS438" t="str">
            <v>Recall Completed</v>
          </cell>
          <cell r="AT438" t="str">
            <v>NULL</v>
          </cell>
          <cell r="AU438" t="str">
            <v>NULL</v>
          </cell>
          <cell r="AV438">
            <v>11.2</v>
          </cell>
          <cell r="AW438">
            <v>60.38</v>
          </cell>
          <cell r="AX438">
            <v>9866.4</v>
          </cell>
          <cell r="AY438">
            <v>0.37085803429999997</v>
          </cell>
          <cell r="AZ438">
            <v>252</v>
          </cell>
          <cell r="BA438">
            <v>35.9</v>
          </cell>
          <cell r="BC438">
            <v>403.3</v>
          </cell>
          <cell r="BD438">
            <v>13.7</v>
          </cell>
          <cell r="BE438" t="str">
            <v>bsri16</v>
          </cell>
          <cell r="BF438" t="str">
            <v>CPD;AS1</v>
          </cell>
          <cell r="BG438" t="str">
            <v>BSRI</v>
          </cell>
          <cell r="BH438">
            <v>560</v>
          </cell>
          <cell r="BI438">
            <v>3</v>
          </cell>
          <cell r="BJ438">
            <v>5</v>
          </cell>
          <cell r="BK438">
            <v>7</v>
          </cell>
          <cell r="BL438">
            <v>160</v>
          </cell>
          <cell r="BM438" t="str">
            <v>N</v>
          </cell>
          <cell r="BN438" t="str">
            <v>NA</v>
          </cell>
          <cell r="BO438" t="str">
            <v>Y</v>
          </cell>
          <cell r="BP438">
            <v>840</v>
          </cell>
          <cell r="BQ438" t="str">
            <v>E</v>
          </cell>
          <cell r="BR438" t="str">
            <v>N</v>
          </cell>
          <cell r="BS438" t="str">
            <v>N</v>
          </cell>
          <cell r="BT438">
            <v>0</v>
          </cell>
          <cell r="BU438" t="str">
            <v>N</v>
          </cell>
          <cell r="BV438" t="str">
            <v>W9999</v>
          </cell>
          <cell r="BW438" t="str">
            <v>N</v>
          </cell>
          <cell r="BX438" t="str">
            <v>NA</v>
          </cell>
          <cell r="BY438">
            <v>5.2</v>
          </cell>
          <cell r="BZ438">
            <v>4.4249999999999998</v>
          </cell>
          <cell r="CA438">
            <v>14.55</v>
          </cell>
          <cell r="CB438">
            <v>42.5</v>
          </cell>
          <cell r="CC438">
            <v>96.1</v>
          </cell>
          <cell r="CD438">
            <v>12.7</v>
          </cell>
          <cell r="CE438">
            <v>194</v>
          </cell>
          <cell r="CF438" t="str">
            <v>N</v>
          </cell>
          <cell r="CG438" t="str">
            <v>N</v>
          </cell>
          <cell r="CS438" t="str">
            <v>N</v>
          </cell>
          <cell r="CY438" t="str">
            <v>N</v>
          </cell>
          <cell r="DW438" t="str">
            <v>Y</v>
          </cell>
          <cell r="DX438" t="str">
            <v>N</v>
          </cell>
          <cell r="DY438" t="str">
            <v>N</v>
          </cell>
          <cell r="DZ438" t="str">
            <v>N</v>
          </cell>
          <cell r="EC438" t="str">
            <v>N</v>
          </cell>
          <cell r="EH438" t="str">
            <v>Y</v>
          </cell>
          <cell r="EL438">
            <v>44</v>
          </cell>
          <cell r="EN438" t="str">
            <v>N</v>
          </cell>
          <cell r="EO438">
            <v>0</v>
          </cell>
          <cell r="EQ438">
            <v>141</v>
          </cell>
          <cell r="ER438">
            <v>4</v>
          </cell>
          <cell r="ES438">
            <v>30</v>
          </cell>
          <cell r="ET438" t="str">
            <v>T</v>
          </cell>
          <cell r="EU438" t="str">
            <v>M</v>
          </cell>
          <cell r="EV438" t="str">
            <v>H</v>
          </cell>
          <cell r="EW438" t="str">
            <v>WB</v>
          </cell>
          <cell r="EX438" t="str">
            <v>N</v>
          </cell>
          <cell r="EY438" t="str">
            <v>S</v>
          </cell>
          <cell r="EZ438" t="str">
            <v>O+</v>
          </cell>
          <cell r="FA438" t="str">
            <v>NT</v>
          </cell>
          <cell r="FB438" t="str">
            <v>NR</v>
          </cell>
          <cell r="FC438" t="str">
            <v>NR</v>
          </cell>
          <cell r="FD438" t="str">
            <v>NR</v>
          </cell>
          <cell r="FE438" t="str">
            <v>NR</v>
          </cell>
          <cell r="FF438" t="str">
            <v>NT</v>
          </cell>
          <cell r="FG438" t="str">
            <v>NR</v>
          </cell>
          <cell r="FH438" t="str">
            <v>NR</v>
          </cell>
          <cell r="FI438" t="str">
            <v>NR</v>
          </cell>
          <cell r="FJ438" t="str">
            <v>NR</v>
          </cell>
          <cell r="FK438" t="str">
            <v>NR</v>
          </cell>
          <cell r="FL438" t="str">
            <v>NR</v>
          </cell>
          <cell r="FM438" t="str">
            <v>NT</v>
          </cell>
          <cell r="FN438">
            <v>15</v>
          </cell>
          <cell r="FO438" t="str">
            <v>NA</v>
          </cell>
          <cell r="FP438" t="b">
            <v>0</v>
          </cell>
          <cell r="FR438" t="str">
            <v>F</v>
          </cell>
          <cell r="FS438">
            <v>58</v>
          </cell>
          <cell r="FT438" t="str">
            <v>CAUCASIAN</v>
          </cell>
          <cell r="FU438">
            <v>0.32722220452319301</v>
          </cell>
          <cell r="FV438">
            <v>31.504418160277499</v>
          </cell>
          <cell r="FW438">
            <v>12.4508189000484</v>
          </cell>
          <cell r="FX438">
            <v>160</v>
          </cell>
          <cell r="FY438">
            <v>67</v>
          </cell>
          <cell r="FZ438">
            <v>25.056805524615701</v>
          </cell>
          <cell r="GA438">
            <v>1</v>
          </cell>
          <cell r="GB438">
            <v>0.14000000000000001</v>
          </cell>
          <cell r="GC438">
            <v>16.5</v>
          </cell>
          <cell r="GD438">
            <v>8.4</v>
          </cell>
          <cell r="GE438">
            <v>0.15</v>
          </cell>
          <cell r="GF438">
            <v>15.3</v>
          </cell>
          <cell r="GG438">
            <v>7.7</v>
          </cell>
          <cell r="GH438">
            <v>0.22</v>
          </cell>
          <cell r="GI438">
            <v>14.8</v>
          </cell>
          <cell r="GJ438">
            <v>6.8</v>
          </cell>
          <cell r="GK438">
            <v>0.38</v>
          </cell>
          <cell r="GL438">
            <v>14</v>
          </cell>
          <cell r="GM438">
            <v>21.9</v>
          </cell>
          <cell r="GN438" t="str">
            <v>CAUCASIAN</v>
          </cell>
          <cell r="GO438">
            <v>-0.27276600000000001</v>
          </cell>
          <cell r="GP438" t="str">
            <v>NA</v>
          </cell>
          <cell r="GQ438">
            <v>1.03E-2</v>
          </cell>
          <cell r="GR438" t="str">
            <v>NA</v>
          </cell>
          <cell r="GS438">
            <v>2</v>
          </cell>
          <cell r="GT438">
            <v>136720151110</v>
          </cell>
          <cell r="GU438" t="str">
            <v>RO014731 0027</v>
          </cell>
          <cell r="GV438" t="str">
            <v>Recall set 5 blue-Heather-Samples-RO014731 0027</v>
          </cell>
          <cell r="GW438">
            <v>311280</v>
          </cell>
          <cell r="GX438">
            <v>22622.09</v>
          </cell>
          <cell r="GY438">
            <v>1171</v>
          </cell>
          <cell r="GZ438">
            <v>85.1</v>
          </cell>
          <cell r="HA438">
            <v>0</v>
          </cell>
          <cell r="HB438">
            <v>0</v>
          </cell>
          <cell r="HC438">
            <v>134</v>
          </cell>
          <cell r="HD438">
            <v>9.74</v>
          </cell>
          <cell r="HE438">
            <v>1470000</v>
          </cell>
        </row>
        <row r="439">
          <cell r="B439">
            <v>35007714005</v>
          </cell>
          <cell r="C439" t="str">
            <v>W08431400241300</v>
          </cell>
          <cell r="D439" t="str">
            <v>RO014263 0001</v>
          </cell>
          <cell r="E439" t="str">
            <v>RO014263 0001</v>
          </cell>
          <cell r="F439" t="str">
            <v>RO014263</v>
          </cell>
          <cell r="G439" t="str">
            <v>RO014263 0027</v>
          </cell>
          <cell r="H439" t="str">
            <v>RO014263</v>
          </cell>
          <cell r="I439">
            <v>27</v>
          </cell>
          <cell r="J439">
            <v>155105917</v>
          </cell>
          <cell r="K439">
            <v>2</v>
          </cell>
          <cell r="L439">
            <v>124632411527</v>
          </cell>
          <cell r="M439" t="str">
            <v>Recall</v>
          </cell>
          <cell r="N439" t="str">
            <v>Recall D23</v>
          </cell>
          <cell r="O439" t="str">
            <v>Matrix tube</v>
          </cell>
          <cell r="P439" t="str">
            <v>Supernate</v>
          </cell>
          <cell r="Q439">
            <v>5580</v>
          </cell>
          <cell r="R439">
            <v>5</v>
          </cell>
          <cell r="S439">
            <v>17</v>
          </cell>
          <cell r="T439" t="str">
            <v>NA</v>
          </cell>
          <cell r="U439" t="str">
            <v>G</v>
          </cell>
          <cell r="V439" t="b">
            <v>1</v>
          </cell>
          <cell r="W439">
            <v>27</v>
          </cell>
          <cell r="X439" t="b">
            <v>0</v>
          </cell>
          <cell r="Y439" t="b">
            <v>0</v>
          </cell>
          <cell r="Z439" t="b">
            <v>0</v>
          </cell>
          <cell r="AA439" t="b">
            <v>0</v>
          </cell>
          <cell r="AB439" t="b">
            <v>1</v>
          </cell>
          <cell r="AC439">
            <v>104675761445</v>
          </cell>
          <cell r="AD439" t="str">
            <v>ITxM</v>
          </cell>
          <cell r="AE439" t="b">
            <v>1</v>
          </cell>
          <cell r="AF439" t="str">
            <v>AFRAMRCN</v>
          </cell>
          <cell r="AG439">
            <v>1</v>
          </cell>
          <cell r="AH439">
            <v>1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1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 t="str">
            <v>NOTHISPANICLATINO</v>
          </cell>
          <cell r="AS439" t="str">
            <v>Recall Completed</v>
          </cell>
          <cell r="AT439" t="str">
            <v>NULL</v>
          </cell>
          <cell r="AU439" t="str">
            <v>NULL</v>
          </cell>
          <cell r="AV439">
            <v>11.5</v>
          </cell>
          <cell r="AW439">
            <v>57</v>
          </cell>
          <cell r="AX439">
            <v>10475.799999999999</v>
          </cell>
          <cell r="AY439">
            <v>0.67598253279999998</v>
          </cell>
          <cell r="AZ439">
            <v>333.9</v>
          </cell>
          <cell r="BA439">
            <v>12.3</v>
          </cell>
          <cell r="BC439" t="str">
            <v>NA</v>
          </cell>
          <cell r="BD439">
            <v>38.700000000000003</v>
          </cell>
          <cell r="BE439" t="str">
            <v>glad10</v>
          </cell>
          <cell r="BF439" t="str">
            <v>CPD;AS1</v>
          </cell>
          <cell r="BG439" t="str">
            <v>Pitt</v>
          </cell>
          <cell r="BH439">
            <v>189</v>
          </cell>
          <cell r="BI439">
            <v>2</v>
          </cell>
          <cell r="BJ439">
            <v>5</v>
          </cell>
          <cell r="BK439">
            <v>10</v>
          </cell>
          <cell r="BL439">
            <v>208</v>
          </cell>
          <cell r="BM439" t="str">
            <v>N</v>
          </cell>
          <cell r="BN439" t="str">
            <v>NA</v>
          </cell>
          <cell r="BO439" t="str">
            <v>Y</v>
          </cell>
          <cell r="BP439">
            <v>840</v>
          </cell>
          <cell r="BQ439" t="str">
            <v>D</v>
          </cell>
          <cell r="BR439" t="str">
            <v>N</v>
          </cell>
          <cell r="BT439" t="str">
            <v>NA</v>
          </cell>
          <cell r="BU439" t="str">
            <v>N</v>
          </cell>
          <cell r="BV439" t="str">
            <v>9B999</v>
          </cell>
          <cell r="BW439" t="str">
            <v>N</v>
          </cell>
          <cell r="BX439" t="str">
            <v>NA</v>
          </cell>
          <cell r="BY439">
            <v>5.7</v>
          </cell>
          <cell r="BZ439">
            <v>4.95</v>
          </cell>
          <cell r="CA439">
            <v>13.8</v>
          </cell>
          <cell r="CB439">
            <v>41.95</v>
          </cell>
          <cell r="CC439">
            <v>84.75</v>
          </cell>
          <cell r="CD439">
            <v>15.4</v>
          </cell>
          <cell r="CE439">
            <v>127</v>
          </cell>
          <cell r="CF439" t="str">
            <v>N</v>
          </cell>
          <cell r="CG439" t="str">
            <v>N</v>
          </cell>
          <cell r="CS439" t="str">
            <v>N</v>
          </cell>
          <cell r="CY439" t="str">
            <v>N</v>
          </cell>
          <cell r="DW439" t="str">
            <v>Y</v>
          </cell>
          <cell r="DX439" t="str">
            <v>N</v>
          </cell>
          <cell r="DZ439" t="str">
            <v>N</v>
          </cell>
          <cell r="EC439" t="str">
            <v>N</v>
          </cell>
          <cell r="EL439">
            <v>0</v>
          </cell>
          <cell r="EO439">
            <v>0</v>
          </cell>
          <cell r="EQ439">
            <v>98</v>
          </cell>
          <cell r="ER439">
            <v>8</v>
          </cell>
          <cell r="ES439">
            <v>22</v>
          </cell>
          <cell r="ET439" t="str">
            <v>T</v>
          </cell>
          <cell r="EU439" t="str">
            <v>F</v>
          </cell>
          <cell r="EV439" t="str">
            <v>H</v>
          </cell>
          <cell r="EW439" t="str">
            <v>WB</v>
          </cell>
          <cell r="EX439" t="str">
            <v>N</v>
          </cell>
          <cell r="EY439" t="str">
            <v>S</v>
          </cell>
          <cell r="EZ439" t="str">
            <v>B+</v>
          </cell>
          <cell r="FA439" t="str">
            <v>NT</v>
          </cell>
          <cell r="FB439" t="str">
            <v>NR</v>
          </cell>
          <cell r="FC439" t="str">
            <v>NR</v>
          </cell>
          <cell r="FD439" t="str">
            <v>NR</v>
          </cell>
          <cell r="FE439" t="str">
            <v>NR</v>
          </cell>
          <cell r="FF439" t="str">
            <v>NT</v>
          </cell>
          <cell r="FG439" t="str">
            <v>NR</v>
          </cell>
          <cell r="FH439" t="str">
            <v>NR</v>
          </cell>
          <cell r="FI439" t="str">
            <v>NR</v>
          </cell>
          <cell r="FJ439" t="str">
            <v>NR</v>
          </cell>
          <cell r="FK439" t="str">
            <v>NR</v>
          </cell>
          <cell r="FL439" t="str">
            <v>NR</v>
          </cell>
          <cell r="FM439" t="str">
            <v>NT</v>
          </cell>
          <cell r="FN439">
            <v>15.3</v>
          </cell>
          <cell r="FO439" t="str">
            <v>NA</v>
          </cell>
          <cell r="FP439" t="b">
            <v>0</v>
          </cell>
          <cell r="FR439" t="str">
            <v>M</v>
          </cell>
          <cell r="FS439">
            <v>52</v>
          </cell>
          <cell r="FT439" t="str">
            <v>AFRAMRCN</v>
          </cell>
          <cell r="FU439">
            <v>0.59228845800667895</v>
          </cell>
          <cell r="FV439">
            <v>8.6263638034977408</v>
          </cell>
          <cell r="FW439">
            <v>38.344322095585497</v>
          </cell>
          <cell r="FX439">
            <v>208</v>
          </cell>
          <cell r="FY439">
            <v>70</v>
          </cell>
          <cell r="FZ439">
            <v>29.8416326530612</v>
          </cell>
          <cell r="GA439">
            <v>1</v>
          </cell>
          <cell r="GB439">
            <v>0.63</v>
          </cell>
          <cell r="GC439">
            <v>7.5</v>
          </cell>
          <cell r="GD439">
            <v>16.2</v>
          </cell>
          <cell r="GE439">
            <v>1.19</v>
          </cell>
          <cell r="GF439">
            <v>7</v>
          </cell>
          <cell r="GG439">
            <v>27.5</v>
          </cell>
          <cell r="GH439">
            <v>2.0499999999999998</v>
          </cell>
          <cell r="GI439">
            <v>9</v>
          </cell>
          <cell r="GJ439">
            <v>30.3</v>
          </cell>
          <cell r="GK439">
            <v>0.56000000000000005</v>
          </cell>
          <cell r="GL439">
            <v>8</v>
          </cell>
          <cell r="GM439">
            <v>49.6</v>
          </cell>
          <cell r="GN439" t="str">
            <v>NA</v>
          </cell>
          <cell r="GO439" t="str">
            <v>NA</v>
          </cell>
          <cell r="GP439" t="str">
            <v>NA</v>
          </cell>
          <cell r="GQ439" t="str">
            <v>NA</v>
          </cell>
          <cell r="GR439" t="str">
            <v>NA</v>
          </cell>
          <cell r="GS439">
            <v>2</v>
          </cell>
          <cell r="GT439">
            <v>127134121167</v>
          </cell>
          <cell r="GU439" t="str">
            <v>RO014263 0027</v>
          </cell>
          <cell r="GV439" t="str">
            <v>Recall Set B-Samples-RO014263 0027</v>
          </cell>
          <cell r="GW439">
            <v>251832</v>
          </cell>
          <cell r="GX439">
            <v>19034.919999999998</v>
          </cell>
          <cell r="GY439">
            <v>537</v>
          </cell>
          <cell r="GZ439">
            <v>40.590000000000003</v>
          </cell>
          <cell r="HA439">
            <v>209</v>
          </cell>
          <cell r="HB439">
            <v>15.8</v>
          </cell>
          <cell r="HC439">
            <v>2923</v>
          </cell>
          <cell r="HD439">
            <v>220.94</v>
          </cell>
          <cell r="HE439">
            <v>298000</v>
          </cell>
        </row>
        <row r="440">
          <cell r="B440">
            <v>35007714021</v>
          </cell>
          <cell r="C440" t="str">
            <v>W08731500026100</v>
          </cell>
          <cell r="D440" t="str">
            <v>RO014292 0001</v>
          </cell>
          <cell r="E440" t="str">
            <v>RO014292 0001</v>
          </cell>
          <cell r="F440" t="str">
            <v>RO014292</v>
          </cell>
          <cell r="G440" t="str">
            <v>RO014292 0027</v>
          </cell>
          <cell r="H440" t="str">
            <v>RO014292</v>
          </cell>
          <cell r="I440">
            <v>27</v>
          </cell>
          <cell r="J440">
            <v>157075882</v>
          </cell>
          <cell r="K440">
            <v>2</v>
          </cell>
          <cell r="L440">
            <v>104820571414</v>
          </cell>
          <cell r="M440" t="str">
            <v>Recall</v>
          </cell>
          <cell r="N440" t="str">
            <v>Recall D23</v>
          </cell>
          <cell r="O440" t="str">
            <v>Matrix tube</v>
          </cell>
          <cell r="P440" t="str">
            <v>Supernate</v>
          </cell>
          <cell r="Q440">
            <v>5582</v>
          </cell>
          <cell r="R440">
            <v>5</v>
          </cell>
          <cell r="S440">
            <v>17</v>
          </cell>
          <cell r="T440" t="str">
            <v>NA</v>
          </cell>
          <cell r="U440" t="str">
            <v>F</v>
          </cell>
          <cell r="V440" t="b">
            <v>1</v>
          </cell>
          <cell r="W440">
            <v>27</v>
          </cell>
          <cell r="X440" t="b">
            <v>0</v>
          </cell>
          <cell r="Y440" t="b">
            <v>0</v>
          </cell>
          <cell r="Z440" t="b">
            <v>0</v>
          </cell>
          <cell r="AA440" t="b">
            <v>0</v>
          </cell>
          <cell r="AB440" t="b">
            <v>1</v>
          </cell>
          <cell r="AC440">
            <v>150339731458</v>
          </cell>
          <cell r="AD440" t="str">
            <v>ITxM</v>
          </cell>
          <cell r="AE440" t="b">
            <v>1</v>
          </cell>
          <cell r="AF440" t="str">
            <v>AFRAMRCN</v>
          </cell>
          <cell r="AG440">
            <v>1</v>
          </cell>
          <cell r="AH440">
            <v>1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1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 t="str">
            <v>NOTHISPANICLATINO</v>
          </cell>
          <cell r="AS440" t="str">
            <v>Recall Completed</v>
          </cell>
          <cell r="AT440" t="str">
            <v>NULL</v>
          </cell>
          <cell r="AU440" t="str">
            <v>NULL</v>
          </cell>
          <cell r="AV440">
            <v>12.5</v>
          </cell>
          <cell r="AW440">
            <v>51</v>
          </cell>
          <cell r="AX440">
            <v>9313.7999999999993</v>
          </cell>
          <cell r="AY440">
            <v>0.22261787820000001</v>
          </cell>
          <cell r="AZ440">
            <v>323.7</v>
          </cell>
          <cell r="BA440">
            <v>4.9000000000000004</v>
          </cell>
          <cell r="BC440" t="str">
            <v>NA</v>
          </cell>
          <cell r="BD440">
            <v>28.9</v>
          </cell>
          <cell r="BE440" t="str">
            <v>glad10</v>
          </cell>
          <cell r="BF440" t="str">
            <v>CPD;AS1</v>
          </cell>
          <cell r="BG440" t="str">
            <v>Pitt</v>
          </cell>
          <cell r="BH440">
            <v>84</v>
          </cell>
          <cell r="BI440">
            <v>9</v>
          </cell>
          <cell r="BJ440">
            <v>5</v>
          </cell>
          <cell r="BK440">
            <v>0</v>
          </cell>
          <cell r="BL440">
            <v>136</v>
          </cell>
          <cell r="BM440" t="str">
            <v>N</v>
          </cell>
          <cell r="BN440" t="str">
            <v>NA</v>
          </cell>
          <cell r="BO440" t="str">
            <v>Y</v>
          </cell>
          <cell r="BP440">
            <v>840</v>
          </cell>
          <cell r="BQ440" t="str">
            <v>D</v>
          </cell>
          <cell r="BR440" t="str">
            <v>N</v>
          </cell>
          <cell r="BS440" t="str">
            <v>N</v>
          </cell>
          <cell r="BT440">
            <v>0</v>
          </cell>
          <cell r="BU440" t="str">
            <v>N</v>
          </cell>
          <cell r="BV440" t="str">
            <v>9B999</v>
          </cell>
          <cell r="BW440" t="str">
            <v>N</v>
          </cell>
          <cell r="BX440" t="str">
            <v>NA</v>
          </cell>
          <cell r="BY440">
            <v>6.35</v>
          </cell>
          <cell r="BZ440">
            <v>4.93</v>
          </cell>
          <cell r="CA440">
            <v>12.6</v>
          </cell>
          <cell r="CB440">
            <v>38.5</v>
          </cell>
          <cell r="CC440">
            <v>78.099999999999994</v>
          </cell>
          <cell r="CD440">
            <v>19.100000000000001</v>
          </cell>
          <cell r="CE440">
            <v>220.5</v>
          </cell>
          <cell r="CF440" t="str">
            <v>N</v>
          </cell>
          <cell r="CG440" t="str">
            <v>N</v>
          </cell>
          <cell r="CS440" t="str">
            <v>N</v>
          </cell>
          <cell r="CY440" t="str">
            <v>N</v>
          </cell>
          <cell r="DW440" t="str">
            <v>Y</v>
          </cell>
          <cell r="DX440" t="str">
            <v>N</v>
          </cell>
          <cell r="DY440" t="str">
            <v>N</v>
          </cell>
          <cell r="DZ440" t="str">
            <v>Y</v>
          </cell>
          <cell r="EA440" t="str">
            <v>Daily</v>
          </cell>
          <cell r="EB440" t="str">
            <v>N</v>
          </cell>
          <cell r="EC440" t="str">
            <v>N</v>
          </cell>
          <cell r="EH440" t="str">
            <v>Y</v>
          </cell>
          <cell r="EL440">
            <v>37</v>
          </cell>
          <cell r="EN440" t="str">
            <v>N</v>
          </cell>
          <cell r="EO440">
            <v>0</v>
          </cell>
          <cell r="EQ440">
            <v>6.5</v>
          </cell>
          <cell r="ER440">
            <v>9</v>
          </cell>
          <cell r="ES440">
            <v>30</v>
          </cell>
          <cell r="ET440" t="str">
            <v>T</v>
          </cell>
          <cell r="EU440" t="str">
            <v>M</v>
          </cell>
          <cell r="EV440" t="str">
            <v>H</v>
          </cell>
          <cell r="EW440" t="str">
            <v>WB</v>
          </cell>
          <cell r="EX440" t="str">
            <v>N</v>
          </cell>
          <cell r="EY440" t="str">
            <v>S</v>
          </cell>
          <cell r="EZ440" t="str">
            <v>A-</v>
          </cell>
          <cell r="FA440" t="str">
            <v>NT</v>
          </cell>
          <cell r="FB440" t="str">
            <v>NR</v>
          </cell>
          <cell r="FC440" t="str">
            <v>NR</v>
          </cell>
          <cell r="FD440" t="str">
            <v>NR</v>
          </cell>
          <cell r="FE440" t="str">
            <v>NR</v>
          </cell>
          <cell r="FF440" t="str">
            <v>NT</v>
          </cell>
          <cell r="FG440" t="str">
            <v>NR</v>
          </cell>
          <cell r="FH440" t="str">
            <v>NR</v>
          </cell>
          <cell r="FI440" t="str">
            <v>NR</v>
          </cell>
          <cell r="FJ440" t="str">
            <v>NR</v>
          </cell>
          <cell r="FK440" t="str">
            <v>NR</v>
          </cell>
          <cell r="FL440" t="str">
            <v>NR</v>
          </cell>
          <cell r="FM440" t="str">
            <v>NT</v>
          </cell>
          <cell r="FN440">
            <v>13</v>
          </cell>
          <cell r="FO440" t="str">
            <v>NA</v>
          </cell>
          <cell r="FP440" t="b">
            <v>1</v>
          </cell>
          <cell r="FQ440" t="str">
            <v>2013-06-14;2014-06-13</v>
          </cell>
          <cell r="FR440" t="str">
            <v>F</v>
          </cell>
          <cell r="FS440">
            <v>54</v>
          </cell>
          <cell r="FT440" t="str">
            <v>AFRAMRCN</v>
          </cell>
          <cell r="FU440">
            <v>0.19844374528310699</v>
          </cell>
          <cell r="FV440">
            <v>1.4527365899312099</v>
          </cell>
          <cell r="FW440">
            <v>28.1940688429349</v>
          </cell>
          <cell r="FX440">
            <v>136</v>
          </cell>
          <cell r="FY440">
            <v>60</v>
          </cell>
          <cell r="FZ440">
            <v>26.557777777777801</v>
          </cell>
          <cell r="GA440">
            <v>1</v>
          </cell>
          <cell r="GB440">
            <v>0.13</v>
          </cell>
          <cell r="GC440">
            <v>2.1</v>
          </cell>
          <cell r="GD440">
            <v>12.1</v>
          </cell>
          <cell r="GE440">
            <v>0.28000000000000003</v>
          </cell>
          <cell r="GF440">
            <v>2.2999999999999998</v>
          </cell>
          <cell r="GG440">
            <v>21.8</v>
          </cell>
          <cell r="GH440">
            <v>0.61</v>
          </cell>
          <cell r="GI440">
            <v>2.9</v>
          </cell>
          <cell r="GJ440">
            <v>39.4</v>
          </cell>
          <cell r="GK440">
            <v>0.42</v>
          </cell>
          <cell r="GL440">
            <v>2.8</v>
          </cell>
          <cell r="GM440">
            <v>48.6</v>
          </cell>
          <cell r="GN440" t="str">
            <v>AFRAMRCN</v>
          </cell>
          <cell r="GO440" t="str">
            <v>NA</v>
          </cell>
          <cell r="GP440">
            <v>0.44703100000000001</v>
          </cell>
          <cell r="GQ440">
            <v>0.27406000000000003</v>
          </cell>
          <cell r="GR440">
            <v>7.0846999999999993E-2</v>
          </cell>
          <cell r="GS440">
            <v>2</v>
          </cell>
          <cell r="GT440">
            <v>131010931008</v>
          </cell>
          <cell r="GU440" t="str">
            <v>RO014292 0027</v>
          </cell>
          <cell r="GV440" t="str">
            <v>Recall Group D 091421-Samples-RO014292 0027</v>
          </cell>
          <cell r="GW440">
            <v>125816</v>
          </cell>
          <cell r="GX440">
            <v>7952.97</v>
          </cell>
          <cell r="GY440">
            <v>752</v>
          </cell>
          <cell r="GZ440">
            <v>47.53</v>
          </cell>
          <cell r="HA440">
            <v>3</v>
          </cell>
          <cell r="HB440">
            <v>0.19</v>
          </cell>
          <cell r="HC440">
            <v>289</v>
          </cell>
          <cell r="HD440">
            <v>18.27</v>
          </cell>
          <cell r="HE440">
            <v>397000</v>
          </cell>
        </row>
        <row r="441">
          <cell r="B441">
            <v>35007714393</v>
          </cell>
          <cell r="C441" t="str">
            <v>W08481400088400</v>
          </cell>
          <cell r="D441" t="str">
            <v>RO014268 0001</v>
          </cell>
          <cell r="E441" t="str">
            <v>RO014268 0001</v>
          </cell>
          <cell r="F441" t="str">
            <v>RO014268</v>
          </cell>
          <cell r="G441" t="str">
            <v>RO014268 0027</v>
          </cell>
          <cell r="H441" t="str">
            <v>RO014268</v>
          </cell>
          <cell r="I441">
            <v>27</v>
          </cell>
          <cell r="J441">
            <v>155103849</v>
          </cell>
          <cell r="K441">
            <v>2</v>
          </cell>
          <cell r="L441">
            <v>105289521144</v>
          </cell>
          <cell r="M441" t="str">
            <v>Recall</v>
          </cell>
          <cell r="N441" t="str">
            <v>Recall D23</v>
          </cell>
          <cell r="O441" t="str">
            <v>Matrix tube</v>
          </cell>
          <cell r="P441" t="str">
            <v>Supernate</v>
          </cell>
          <cell r="Q441">
            <v>5581</v>
          </cell>
          <cell r="R441">
            <v>11</v>
          </cell>
          <cell r="S441">
            <v>17</v>
          </cell>
          <cell r="T441" t="str">
            <v>NA</v>
          </cell>
          <cell r="U441" t="str">
            <v>B</v>
          </cell>
          <cell r="V441" t="b">
            <v>1</v>
          </cell>
          <cell r="W441">
            <v>27</v>
          </cell>
          <cell r="X441" t="b">
            <v>0</v>
          </cell>
          <cell r="Y441" t="b">
            <v>0</v>
          </cell>
          <cell r="Z441" t="b">
            <v>0</v>
          </cell>
          <cell r="AA441" t="b">
            <v>0</v>
          </cell>
          <cell r="AB441" t="b">
            <v>1</v>
          </cell>
          <cell r="AC441">
            <v>143202441228</v>
          </cell>
          <cell r="AD441" t="str">
            <v>ITxM</v>
          </cell>
          <cell r="AE441" t="b">
            <v>1</v>
          </cell>
          <cell r="AF441" t="str">
            <v>HIGH</v>
          </cell>
          <cell r="AG441">
            <v>1</v>
          </cell>
          <cell r="AH441">
            <v>1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1</v>
          </cell>
          <cell r="AO441">
            <v>0</v>
          </cell>
          <cell r="AP441">
            <v>0</v>
          </cell>
          <cell r="AQ441">
            <v>0</v>
          </cell>
          <cell r="AR441" t="str">
            <v>NOTHISPANICLATINO</v>
          </cell>
          <cell r="AS441" t="str">
            <v>Recall Completed</v>
          </cell>
          <cell r="AT441" t="str">
            <v>NULL</v>
          </cell>
          <cell r="AU441" t="str">
            <v>NULL</v>
          </cell>
          <cell r="AV441">
            <v>11</v>
          </cell>
          <cell r="AW441">
            <v>60</v>
          </cell>
          <cell r="AX441">
            <v>11161.9</v>
          </cell>
          <cell r="AY441">
            <v>0.76639344259999997</v>
          </cell>
          <cell r="AZ441">
            <v>339.7</v>
          </cell>
          <cell r="BA441">
            <v>18.899999999999999</v>
          </cell>
          <cell r="BC441" t="str">
            <v>NA</v>
          </cell>
          <cell r="BD441">
            <v>20.100000000000001</v>
          </cell>
          <cell r="BE441" t="str">
            <v>glad10</v>
          </cell>
          <cell r="BF441" t="str">
            <v>CPD;AS1</v>
          </cell>
          <cell r="BG441" t="str">
            <v>Pitt</v>
          </cell>
          <cell r="BH441">
            <v>56</v>
          </cell>
          <cell r="BI441">
            <v>13</v>
          </cell>
          <cell r="BJ441">
            <v>6</v>
          </cell>
          <cell r="BK441">
            <v>3</v>
          </cell>
          <cell r="BL441">
            <v>190</v>
          </cell>
          <cell r="BM441" t="str">
            <v>N</v>
          </cell>
          <cell r="BN441" t="str">
            <v>NA</v>
          </cell>
          <cell r="BO441" t="str">
            <v>Y</v>
          </cell>
          <cell r="BP441">
            <v>840</v>
          </cell>
          <cell r="BQ441">
            <v>9</v>
          </cell>
          <cell r="BR441">
            <v>9</v>
          </cell>
          <cell r="BT441" t="str">
            <v>NA</v>
          </cell>
          <cell r="BU441" t="str">
            <v>N</v>
          </cell>
          <cell r="BV441">
            <v>99999</v>
          </cell>
          <cell r="BW441" t="str">
            <v>N</v>
          </cell>
          <cell r="BX441" t="str">
            <v>NA</v>
          </cell>
          <cell r="BY441">
            <v>4.7</v>
          </cell>
          <cell r="BZ441">
            <v>4.24</v>
          </cell>
          <cell r="CA441">
            <v>14.4</v>
          </cell>
          <cell r="CB441">
            <v>42.2</v>
          </cell>
          <cell r="CC441">
            <v>99.7</v>
          </cell>
          <cell r="CD441">
            <v>13</v>
          </cell>
          <cell r="CE441">
            <v>140.5</v>
          </cell>
          <cell r="CF441" t="str">
            <v>N</v>
          </cell>
          <cell r="CG441" t="str">
            <v>N</v>
          </cell>
          <cell r="CS441" t="str">
            <v>N</v>
          </cell>
          <cell r="CY441" t="str">
            <v>N</v>
          </cell>
          <cell r="DW441" t="str">
            <v>Y</v>
          </cell>
          <cell r="DX441" t="str">
            <v>N</v>
          </cell>
          <cell r="DY441" t="str">
            <v>N</v>
          </cell>
          <cell r="DZ441" t="str">
            <v>Y</v>
          </cell>
          <cell r="EA441" t="str">
            <v>Daily</v>
          </cell>
          <cell r="EB441" t="str">
            <v>N</v>
          </cell>
          <cell r="EC441" t="str">
            <v>N</v>
          </cell>
          <cell r="EL441">
            <v>0</v>
          </cell>
          <cell r="EO441">
            <v>0</v>
          </cell>
          <cell r="EQ441">
            <v>102</v>
          </cell>
          <cell r="ER441">
            <v>2</v>
          </cell>
          <cell r="ES441">
            <v>22</v>
          </cell>
          <cell r="ET441" t="str">
            <v>T</v>
          </cell>
          <cell r="EU441" t="str">
            <v>F</v>
          </cell>
          <cell r="EV441" t="str">
            <v>H</v>
          </cell>
          <cell r="EW441" t="str">
            <v>WB</v>
          </cell>
          <cell r="EX441" t="str">
            <v>N</v>
          </cell>
          <cell r="EY441" t="str">
            <v>S</v>
          </cell>
          <cell r="EZ441" t="str">
            <v>O+</v>
          </cell>
          <cell r="FA441" t="str">
            <v>NT</v>
          </cell>
          <cell r="FB441" t="str">
            <v>NR</v>
          </cell>
          <cell r="FC441" t="str">
            <v>NR</v>
          </cell>
          <cell r="FD441" t="str">
            <v>NR</v>
          </cell>
          <cell r="FE441" t="str">
            <v>NR</v>
          </cell>
          <cell r="FF441" t="str">
            <v>NT</v>
          </cell>
          <cell r="FG441" t="str">
            <v>NR</v>
          </cell>
          <cell r="FH441" t="str">
            <v>NR</v>
          </cell>
          <cell r="FI441" t="str">
            <v>NR</v>
          </cell>
          <cell r="FJ441" t="str">
            <v>NR</v>
          </cell>
          <cell r="FK441" t="str">
            <v>NR</v>
          </cell>
          <cell r="FL441" t="str">
            <v>NR</v>
          </cell>
          <cell r="FM441" t="str">
            <v>NT</v>
          </cell>
          <cell r="FN441">
            <v>16.7</v>
          </cell>
          <cell r="FO441" t="str">
            <v>NA</v>
          </cell>
          <cell r="FP441" t="b">
            <v>0</v>
          </cell>
          <cell r="FR441" t="str">
            <v>M</v>
          </cell>
          <cell r="FS441">
            <v>79</v>
          </cell>
          <cell r="FT441" t="str">
            <v>HIGH</v>
          </cell>
          <cell r="FU441">
            <v>0.67082977885286199</v>
          </cell>
          <cell r="FV441">
            <v>15.0244637507327</v>
          </cell>
          <cell r="FW441">
            <v>19.079555718105901</v>
          </cell>
          <cell r="FX441">
            <v>190</v>
          </cell>
          <cell r="FY441">
            <v>75</v>
          </cell>
          <cell r="FZ441">
            <v>23.7457777777778</v>
          </cell>
          <cell r="GA441">
            <v>1</v>
          </cell>
          <cell r="GB441">
            <v>1.01</v>
          </cell>
          <cell r="GC441">
            <v>16.600000000000001</v>
          </cell>
          <cell r="GD441">
            <v>2.1</v>
          </cell>
          <cell r="GE441">
            <v>2.2799999999999998</v>
          </cell>
          <cell r="GF441">
            <v>16.8</v>
          </cell>
          <cell r="GG441">
            <v>2.2999999999999998</v>
          </cell>
          <cell r="GH441">
            <v>2.94</v>
          </cell>
          <cell r="GI441">
            <v>22.9</v>
          </cell>
          <cell r="GJ441">
            <v>5.5</v>
          </cell>
          <cell r="GK441">
            <v>2.13</v>
          </cell>
          <cell r="GL441">
            <v>19.5</v>
          </cell>
          <cell r="GM441">
            <v>15.7</v>
          </cell>
          <cell r="GN441" t="str">
            <v>CAUCASIAN</v>
          </cell>
          <cell r="GO441">
            <v>-2.8954000000000001E-2</v>
          </cell>
          <cell r="GP441" t="str">
            <v>NA</v>
          </cell>
          <cell r="GQ441">
            <v>-5.5397000000000002E-2</v>
          </cell>
          <cell r="GR441" t="str">
            <v>NA</v>
          </cell>
          <cell r="GS441">
            <v>2</v>
          </cell>
          <cell r="GT441">
            <v>129556971426</v>
          </cell>
          <cell r="GU441" t="str">
            <v>RO014268 0027</v>
          </cell>
          <cell r="GV441" t="str">
            <v>Recall Group C 091321-Samples-RO014268 0027</v>
          </cell>
          <cell r="GW441">
            <v>338312</v>
          </cell>
          <cell r="GX441">
            <v>21589.79</v>
          </cell>
          <cell r="GY441">
            <v>887</v>
          </cell>
          <cell r="GZ441">
            <v>56.6</v>
          </cell>
          <cell r="HA441">
            <v>433</v>
          </cell>
          <cell r="HB441">
            <v>27.63</v>
          </cell>
          <cell r="HC441">
            <v>4701</v>
          </cell>
          <cell r="HD441">
            <v>300</v>
          </cell>
          <cell r="HE441">
            <v>295000</v>
          </cell>
        </row>
        <row r="442">
          <cell r="B442">
            <v>35007714401</v>
          </cell>
          <cell r="C442" t="str">
            <v>W08491500097800</v>
          </cell>
          <cell r="D442" t="str">
            <v>RO014666 0001</v>
          </cell>
          <cell r="E442" t="str">
            <v>RO014666 0001</v>
          </cell>
          <cell r="F442" t="str">
            <v>RO014666</v>
          </cell>
          <cell r="G442" t="str">
            <v>RO014666 0027</v>
          </cell>
          <cell r="H442" t="str">
            <v>RO014666</v>
          </cell>
          <cell r="I442">
            <v>27</v>
          </cell>
          <cell r="J442">
            <v>157073202</v>
          </cell>
          <cell r="K442">
            <v>2</v>
          </cell>
          <cell r="L442">
            <v>113170741165</v>
          </cell>
          <cell r="M442" t="str">
            <v>Recall</v>
          </cell>
          <cell r="N442" t="str">
            <v>Recall D23</v>
          </cell>
          <cell r="O442" t="str">
            <v>Matrix tube</v>
          </cell>
          <cell r="P442" t="str">
            <v>Supernate</v>
          </cell>
          <cell r="Q442">
            <v>5583</v>
          </cell>
          <cell r="R442">
            <v>3</v>
          </cell>
          <cell r="S442">
            <v>17</v>
          </cell>
          <cell r="T442" t="str">
            <v>NA</v>
          </cell>
          <cell r="U442" t="str">
            <v>H</v>
          </cell>
          <cell r="V442" t="b">
            <v>1</v>
          </cell>
          <cell r="W442">
            <v>27</v>
          </cell>
          <cell r="X442" t="b">
            <v>0</v>
          </cell>
          <cell r="Y442" t="b">
            <v>0</v>
          </cell>
          <cell r="Z442" t="b">
            <v>0</v>
          </cell>
          <cell r="AA442" t="b">
            <v>0</v>
          </cell>
          <cell r="AB442" t="b">
            <v>1</v>
          </cell>
          <cell r="AC442">
            <v>136637181495</v>
          </cell>
          <cell r="AD442" t="str">
            <v>ITxM</v>
          </cell>
          <cell r="AE442" t="b">
            <v>1</v>
          </cell>
          <cell r="AF442" t="str">
            <v>HIGH</v>
          </cell>
          <cell r="AG442">
            <v>1</v>
          </cell>
          <cell r="AH442">
            <v>1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1</v>
          </cell>
          <cell r="AO442">
            <v>0</v>
          </cell>
          <cell r="AP442">
            <v>0</v>
          </cell>
          <cell r="AQ442">
            <v>0</v>
          </cell>
          <cell r="AR442" t="str">
            <v>NOTHISPANICLATINO</v>
          </cell>
          <cell r="AS442" t="str">
            <v>Recall Completed</v>
          </cell>
          <cell r="AT442" t="str">
            <v>NULL</v>
          </cell>
          <cell r="AU442" t="str">
            <v>NULL</v>
          </cell>
          <cell r="AV442">
            <v>11</v>
          </cell>
          <cell r="AW442">
            <v>63</v>
          </cell>
          <cell r="AX442">
            <v>10667.9</v>
          </cell>
          <cell r="AY442">
            <v>0.49978559179999998</v>
          </cell>
          <cell r="AZ442">
            <v>305.39999999999998</v>
          </cell>
          <cell r="BA442">
            <v>19.899999999999999</v>
          </cell>
          <cell r="BC442" t="str">
            <v>NA</v>
          </cell>
          <cell r="BD442">
            <v>19.8</v>
          </cell>
          <cell r="BE442" t="str">
            <v>glad11</v>
          </cell>
          <cell r="BF442" t="str">
            <v>CPD;AS1</v>
          </cell>
          <cell r="BG442" t="str">
            <v>Pitt</v>
          </cell>
          <cell r="BH442">
            <v>56</v>
          </cell>
          <cell r="BI442">
            <v>10</v>
          </cell>
          <cell r="BJ442">
            <v>5</v>
          </cell>
          <cell r="BK442">
            <v>7</v>
          </cell>
          <cell r="BL442">
            <v>184</v>
          </cell>
          <cell r="BM442" t="str">
            <v>N</v>
          </cell>
          <cell r="BN442" t="str">
            <v>NA</v>
          </cell>
          <cell r="BO442" t="str">
            <v>Y</v>
          </cell>
          <cell r="BP442">
            <v>840</v>
          </cell>
          <cell r="BQ442" t="str">
            <v>D</v>
          </cell>
          <cell r="BR442" t="str">
            <v>N</v>
          </cell>
          <cell r="BT442" t="str">
            <v>NA</v>
          </cell>
          <cell r="BU442" t="str">
            <v>N</v>
          </cell>
          <cell r="BV442" t="str">
            <v>W9999</v>
          </cell>
          <cell r="BW442" t="str">
            <v>N</v>
          </cell>
          <cell r="BX442" t="str">
            <v>NA</v>
          </cell>
          <cell r="BY442">
            <v>6.65</v>
          </cell>
          <cell r="BZ442">
            <v>4.665</v>
          </cell>
          <cell r="CA442">
            <v>13.5</v>
          </cell>
          <cell r="CB442">
            <v>41.35</v>
          </cell>
          <cell r="CC442">
            <v>88.6</v>
          </cell>
          <cell r="CD442">
            <v>15.25</v>
          </cell>
          <cell r="CE442">
            <v>212.5</v>
          </cell>
          <cell r="CF442" t="str">
            <v>N</v>
          </cell>
          <cell r="CG442" t="str">
            <v>N</v>
          </cell>
          <cell r="CS442" t="str">
            <v>Y</v>
          </cell>
          <cell r="CT442" t="str">
            <v>Under_8oz</v>
          </cell>
          <cell r="CU442" t="str">
            <v>Once_A_Month</v>
          </cell>
          <cell r="CV442" t="str">
            <v>NoImpact</v>
          </cell>
          <cell r="CX442" t="str">
            <v>N</v>
          </cell>
          <cell r="CY442" t="str">
            <v>N</v>
          </cell>
          <cell r="DW442" t="str">
            <v>Y</v>
          </cell>
          <cell r="DX442" t="str">
            <v>N</v>
          </cell>
          <cell r="DZ442" t="str">
            <v>N</v>
          </cell>
          <cell r="EC442" t="str">
            <v>N</v>
          </cell>
          <cell r="EL442">
            <v>0</v>
          </cell>
          <cell r="EO442">
            <v>0</v>
          </cell>
          <cell r="EQ442">
            <v>18</v>
          </cell>
          <cell r="ER442">
            <v>1</v>
          </cell>
          <cell r="ES442">
            <v>13</v>
          </cell>
          <cell r="ET442" t="str">
            <v>T</v>
          </cell>
          <cell r="EU442" t="str">
            <v>F</v>
          </cell>
          <cell r="EV442" t="str">
            <v>H</v>
          </cell>
          <cell r="EW442" t="str">
            <v>WB</v>
          </cell>
          <cell r="EX442" t="str">
            <v>N</v>
          </cell>
          <cell r="EY442" t="str">
            <v>S</v>
          </cell>
          <cell r="EZ442" t="str">
            <v>A+</v>
          </cell>
          <cell r="FA442" t="str">
            <v>NT</v>
          </cell>
          <cell r="FB442" t="str">
            <v>NR</v>
          </cell>
          <cell r="FC442" t="str">
            <v>NR</v>
          </cell>
          <cell r="FD442" t="str">
            <v>NR</v>
          </cell>
          <cell r="FE442" t="str">
            <v>NR</v>
          </cell>
          <cell r="FF442" t="str">
            <v>NT</v>
          </cell>
          <cell r="FG442" t="str">
            <v>NR</v>
          </cell>
          <cell r="FH442" t="str">
            <v>NR</v>
          </cell>
          <cell r="FI442" t="str">
            <v>NR</v>
          </cell>
          <cell r="FJ442" t="str">
            <v>NR</v>
          </cell>
          <cell r="FK442" t="str">
            <v>NR</v>
          </cell>
          <cell r="FL442" t="str">
            <v>NR</v>
          </cell>
          <cell r="FM442" t="str">
            <v>NT</v>
          </cell>
          <cell r="FN442">
            <v>14</v>
          </cell>
          <cell r="FO442" t="str">
            <v>NA</v>
          </cell>
          <cell r="FP442" t="b">
            <v>0</v>
          </cell>
          <cell r="FR442" t="str">
            <v>M</v>
          </cell>
          <cell r="FS442">
            <v>58</v>
          </cell>
          <cell r="FT442" t="str">
            <v>HIGH</v>
          </cell>
          <cell r="FU442">
            <v>0.43922351810274401</v>
          </cell>
          <cell r="FV442">
            <v>15.993872833647099</v>
          </cell>
          <cell r="FW442">
            <v>18.7688336797594</v>
          </cell>
          <cell r="FX442">
            <v>184</v>
          </cell>
          <cell r="FY442">
            <v>67</v>
          </cell>
          <cell r="FZ442">
            <v>28.815326353308102</v>
          </cell>
          <cell r="GA442">
            <v>1</v>
          </cell>
          <cell r="GB442">
            <v>0.28000000000000003</v>
          </cell>
          <cell r="GC442">
            <v>9.5</v>
          </cell>
          <cell r="GD442">
            <v>8.4</v>
          </cell>
          <cell r="GE442">
            <v>0.59</v>
          </cell>
          <cell r="GF442">
            <v>11.3</v>
          </cell>
          <cell r="GG442">
            <v>13.3</v>
          </cell>
          <cell r="GH442">
            <v>0.75</v>
          </cell>
          <cell r="GI442">
            <v>20.9</v>
          </cell>
          <cell r="GJ442">
            <v>23.8</v>
          </cell>
          <cell r="GK442">
            <v>0.83</v>
          </cell>
          <cell r="GL442">
            <v>19.399999999999999</v>
          </cell>
          <cell r="GM442">
            <v>37.6</v>
          </cell>
          <cell r="GN442" t="str">
            <v>CAUCASIAN</v>
          </cell>
          <cell r="GO442">
            <v>-0.169187</v>
          </cell>
          <cell r="GP442" t="str">
            <v>NA</v>
          </cell>
          <cell r="GQ442">
            <v>1.03E-2</v>
          </cell>
          <cell r="GR442" t="str">
            <v>NA</v>
          </cell>
          <cell r="GS442">
            <v>2</v>
          </cell>
          <cell r="GT442">
            <v>150547341267</v>
          </cell>
          <cell r="GU442" t="str">
            <v>RO014666 0027</v>
          </cell>
          <cell r="GV442" t="str">
            <v>Recall Group Q 092821-Samples-RO014666 0027</v>
          </cell>
          <cell r="GW442">
            <v>360632</v>
          </cell>
          <cell r="GX442">
            <v>23296.639999999999</v>
          </cell>
          <cell r="GY442">
            <v>892</v>
          </cell>
          <cell r="GZ442">
            <v>57.62</v>
          </cell>
          <cell r="HA442">
            <v>0</v>
          </cell>
          <cell r="HB442">
            <v>0</v>
          </cell>
          <cell r="HC442">
            <v>838</v>
          </cell>
          <cell r="HD442">
            <v>54.13</v>
          </cell>
          <cell r="HE442">
            <v>1940000</v>
          </cell>
        </row>
        <row r="443">
          <cell r="B443">
            <v>35007714559</v>
          </cell>
          <cell r="C443" t="str">
            <v>W08601500172100</v>
          </cell>
          <cell r="D443" t="str">
            <v>RO014669 0001</v>
          </cell>
          <cell r="E443" t="str">
            <v>RO014669 0001</v>
          </cell>
          <cell r="F443" t="str">
            <v>RO014669</v>
          </cell>
          <cell r="G443" t="str">
            <v>RO014669 0027</v>
          </cell>
          <cell r="H443" t="str">
            <v>RO014669</v>
          </cell>
          <cell r="I443">
            <v>27</v>
          </cell>
          <cell r="J443">
            <v>157073216</v>
          </cell>
          <cell r="K443">
            <v>2</v>
          </cell>
          <cell r="L443">
            <v>147812411165</v>
          </cell>
          <cell r="M443" t="str">
            <v>Recall</v>
          </cell>
          <cell r="N443" t="str">
            <v>Recall D23</v>
          </cell>
          <cell r="O443" t="str">
            <v>Matrix tube</v>
          </cell>
          <cell r="P443" t="str">
            <v>Supernate</v>
          </cell>
          <cell r="Q443">
            <v>5584</v>
          </cell>
          <cell r="R443">
            <v>1</v>
          </cell>
          <cell r="S443">
            <v>17</v>
          </cell>
          <cell r="T443" t="str">
            <v>NA</v>
          </cell>
          <cell r="U443" t="str">
            <v>A</v>
          </cell>
          <cell r="V443" t="b">
            <v>1</v>
          </cell>
          <cell r="W443">
            <v>27</v>
          </cell>
          <cell r="X443" t="b">
            <v>0</v>
          </cell>
          <cell r="Y443" t="b">
            <v>0</v>
          </cell>
          <cell r="Z443" t="b">
            <v>0</v>
          </cell>
          <cell r="AA443" t="b">
            <v>0</v>
          </cell>
          <cell r="AB443" t="b">
            <v>1</v>
          </cell>
          <cell r="AC443">
            <v>152711391359</v>
          </cell>
          <cell r="AD443" t="str">
            <v>ITxM</v>
          </cell>
          <cell r="AE443" t="b">
            <v>1</v>
          </cell>
          <cell r="AF443" t="str">
            <v>HISPANIC</v>
          </cell>
          <cell r="AG443">
            <v>1</v>
          </cell>
          <cell r="AH443">
            <v>1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1</v>
          </cell>
          <cell r="AO443">
            <v>0</v>
          </cell>
          <cell r="AP443">
            <v>0</v>
          </cell>
          <cell r="AQ443">
            <v>0</v>
          </cell>
          <cell r="AR443" t="str">
            <v>HISPANICLATINO</v>
          </cell>
          <cell r="AS443" t="str">
            <v>Recall Completed</v>
          </cell>
          <cell r="AT443" t="str">
            <v>NULL</v>
          </cell>
          <cell r="AU443" t="str">
            <v>NULL</v>
          </cell>
          <cell r="AV443">
            <v>12</v>
          </cell>
          <cell r="AW443">
            <v>59</v>
          </cell>
          <cell r="AX443">
            <v>10398</v>
          </cell>
          <cell r="AY443">
            <v>0.2976242851</v>
          </cell>
          <cell r="AZ443">
            <v>308.8</v>
          </cell>
          <cell r="BA443">
            <v>41.1</v>
          </cell>
          <cell r="BC443" t="str">
            <v>NA</v>
          </cell>
          <cell r="BD443">
            <v>56.9</v>
          </cell>
          <cell r="BE443" t="str">
            <v>glad10</v>
          </cell>
          <cell r="BF443" t="str">
            <v>CPD;AS1</v>
          </cell>
          <cell r="BG443" t="str">
            <v>Pitt</v>
          </cell>
          <cell r="BH443" t="str">
            <v>Inf</v>
          </cell>
          <cell r="BI443">
            <v>0</v>
          </cell>
          <cell r="BJ443">
            <v>5</v>
          </cell>
          <cell r="BK443">
            <v>3</v>
          </cell>
          <cell r="BL443">
            <v>320</v>
          </cell>
          <cell r="BM443" t="str">
            <v>N</v>
          </cell>
          <cell r="BN443" t="str">
            <v>NA</v>
          </cell>
          <cell r="BO443" t="str">
            <v>Y</v>
          </cell>
          <cell r="BP443">
            <v>840</v>
          </cell>
          <cell r="BQ443" t="str">
            <v>E</v>
          </cell>
          <cell r="BR443" t="str">
            <v>N</v>
          </cell>
          <cell r="BS443" t="str">
            <v>N</v>
          </cell>
          <cell r="BT443">
            <v>0</v>
          </cell>
          <cell r="BU443" t="str">
            <v>Y</v>
          </cell>
          <cell r="BV443" t="str">
            <v>W9999</v>
          </cell>
          <cell r="BW443" t="str">
            <v>N</v>
          </cell>
          <cell r="BX443" t="str">
            <v>NA</v>
          </cell>
          <cell r="BY443">
            <v>47</v>
          </cell>
          <cell r="BZ443">
            <v>4.58</v>
          </cell>
          <cell r="CA443">
            <v>13.25</v>
          </cell>
          <cell r="CB443">
            <v>40.1</v>
          </cell>
          <cell r="CC443">
            <v>87.5</v>
          </cell>
          <cell r="CD443">
            <v>12.2</v>
          </cell>
          <cell r="CE443">
            <v>148.5</v>
          </cell>
          <cell r="CF443" t="str">
            <v>N</v>
          </cell>
          <cell r="CG443" t="str">
            <v>N</v>
          </cell>
          <cell r="CS443" t="str">
            <v>N</v>
          </cell>
          <cell r="CY443" t="str">
            <v>N</v>
          </cell>
          <cell r="DW443" t="str">
            <v>Y</v>
          </cell>
          <cell r="DX443" t="str">
            <v>N</v>
          </cell>
          <cell r="DZ443" t="str">
            <v>N</v>
          </cell>
          <cell r="EC443" t="str">
            <v>N</v>
          </cell>
          <cell r="EK443" t="str">
            <v>Y</v>
          </cell>
          <cell r="EL443">
            <v>30</v>
          </cell>
          <cell r="EN443" t="str">
            <v>N</v>
          </cell>
          <cell r="EO443">
            <v>0</v>
          </cell>
          <cell r="EQ443">
            <v>42</v>
          </cell>
          <cell r="ER443">
            <v>8</v>
          </cell>
          <cell r="ES443">
            <v>24</v>
          </cell>
          <cell r="ET443" t="str">
            <v>T</v>
          </cell>
          <cell r="EU443" t="str">
            <v>M</v>
          </cell>
          <cell r="EV443" t="str">
            <v>H</v>
          </cell>
          <cell r="EW443" t="str">
            <v>WB</v>
          </cell>
          <cell r="EX443" t="str">
            <v>N</v>
          </cell>
          <cell r="EY443" t="str">
            <v>S</v>
          </cell>
          <cell r="EZ443" t="str">
            <v>A+</v>
          </cell>
          <cell r="FA443" t="str">
            <v>NT</v>
          </cell>
          <cell r="FB443" t="str">
            <v>NR</v>
          </cell>
          <cell r="FC443" t="str">
            <v>NR</v>
          </cell>
          <cell r="FD443" t="str">
            <v>NR</v>
          </cell>
          <cell r="FE443" t="str">
            <v>NR</v>
          </cell>
          <cell r="FF443" t="str">
            <v>NT</v>
          </cell>
          <cell r="FG443" t="str">
            <v>NR</v>
          </cell>
          <cell r="FH443" t="str">
            <v>NR</v>
          </cell>
          <cell r="FI443" t="str">
            <v>NR</v>
          </cell>
          <cell r="FJ443" t="str">
            <v>NR</v>
          </cell>
          <cell r="FK443" t="str">
            <v>NR</v>
          </cell>
          <cell r="FL443" t="str">
            <v>NR</v>
          </cell>
          <cell r="FM443" t="str">
            <v>NR</v>
          </cell>
          <cell r="FN443">
            <v>13.8</v>
          </cell>
          <cell r="FO443" t="str">
            <v>NA</v>
          </cell>
          <cell r="FP443" t="b">
            <v>0</v>
          </cell>
          <cell r="FR443" t="str">
            <v>F</v>
          </cell>
          <cell r="FS443">
            <v>31</v>
          </cell>
          <cell r="FT443" t="str">
            <v>HISPANIC</v>
          </cell>
          <cell r="FU443">
            <v>0.26360294214202801</v>
          </cell>
          <cell r="FV443">
            <v>36.545345391432299</v>
          </cell>
          <cell r="FW443">
            <v>57.194792421936498</v>
          </cell>
          <cell r="FX443">
            <v>320</v>
          </cell>
          <cell r="FY443">
            <v>63</v>
          </cell>
          <cell r="FZ443">
            <v>56.679264298311899</v>
          </cell>
          <cell r="GA443">
            <v>1</v>
          </cell>
          <cell r="GB443">
            <v>0.15</v>
          </cell>
          <cell r="GC443">
            <v>26.4</v>
          </cell>
          <cell r="GD443">
            <v>16.7</v>
          </cell>
          <cell r="GE443">
            <v>0.3</v>
          </cell>
          <cell r="GF443">
            <v>29.7</v>
          </cell>
          <cell r="GG443">
            <v>24.3</v>
          </cell>
          <cell r="GH443">
            <v>0.67</v>
          </cell>
          <cell r="GI443">
            <v>35.4</v>
          </cell>
          <cell r="GJ443">
            <v>45.4</v>
          </cell>
          <cell r="GK443">
            <v>0.32</v>
          </cell>
          <cell r="GL443">
            <v>36.299999999999997</v>
          </cell>
          <cell r="GM443">
            <v>62.6</v>
          </cell>
          <cell r="GN443" t="str">
            <v>HISP1</v>
          </cell>
          <cell r="GO443" t="str">
            <v>NA</v>
          </cell>
          <cell r="GP443">
            <v>-0.29224699999999998</v>
          </cell>
          <cell r="GQ443" t="str">
            <v>NA</v>
          </cell>
          <cell r="GR443" t="str">
            <v>NA</v>
          </cell>
          <cell r="GS443">
            <v>2</v>
          </cell>
          <cell r="GT443">
            <v>102425461341</v>
          </cell>
          <cell r="GU443" t="str">
            <v>RO014669 0027</v>
          </cell>
          <cell r="GV443" t="str">
            <v>Recall Group Q 092821-Samples-RO014669 0027</v>
          </cell>
          <cell r="GW443">
            <v>147272</v>
          </cell>
          <cell r="GX443">
            <v>9410.35</v>
          </cell>
          <cell r="GY443">
            <v>1041</v>
          </cell>
          <cell r="GZ443">
            <v>66.52</v>
          </cell>
          <cell r="HA443">
            <v>2</v>
          </cell>
          <cell r="HB443">
            <v>0.13</v>
          </cell>
          <cell r="HC443">
            <v>379</v>
          </cell>
          <cell r="HD443">
            <v>24.22</v>
          </cell>
          <cell r="HE443">
            <v>530000</v>
          </cell>
        </row>
        <row r="444">
          <cell r="B444">
            <v>35007714799</v>
          </cell>
          <cell r="C444" t="str">
            <v>W08671400123200</v>
          </cell>
          <cell r="D444" t="str">
            <v>RO014252 0001</v>
          </cell>
          <cell r="E444" t="str">
            <v>RO014252 0001</v>
          </cell>
          <cell r="F444" t="str">
            <v>RO014252</v>
          </cell>
          <cell r="G444" t="str">
            <v>RO014252 0027</v>
          </cell>
          <cell r="H444" t="str">
            <v>RO014252</v>
          </cell>
          <cell r="I444">
            <v>27</v>
          </cell>
          <cell r="J444">
            <v>155102645</v>
          </cell>
          <cell r="K444">
            <v>2</v>
          </cell>
          <cell r="L444">
            <v>102296691311</v>
          </cell>
          <cell r="M444" t="str">
            <v>Recall</v>
          </cell>
          <cell r="N444" t="str">
            <v>Recall D23</v>
          </cell>
          <cell r="O444" t="str">
            <v>Matrix tube</v>
          </cell>
          <cell r="P444" t="str">
            <v>Supernate</v>
          </cell>
          <cell r="Q444">
            <v>5579</v>
          </cell>
          <cell r="R444">
            <v>9</v>
          </cell>
          <cell r="S444">
            <v>17</v>
          </cell>
          <cell r="T444" t="str">
            <v>NA</v>
          </cell>
          <cell r="U444" t="str">
            <v>F</v>
          </cell>
          <cell r="V444" t="b">
            <v>1</v>
          </cell>
          <cell r="W444">
            <v>27</v>
          </cell>
          <cell r="X444" t="b">
            <v>0</v>
          </cell>
          <cell r="Y444" t="b">
            <v>0</v>
          </cell>
          <cell r="Z444" t="b">
            <v>0</v>
          </cell>
          <cell r="AA444" t="b">
            <v>0</v>
          </cell>
          <cell r="AB444" t="b">
            <v>1</v>
          </cell>
          <cell r="AC444">
            <v>126240101087</v>
          </cell>
          <cell r="AD444" t="str">
            <v>ITxM</v>
          </cell>
          <cell r="AE444" t="b">
            <v>1</v>
          </cell>
          <cell r="AF444" t="str">
            <v>HIGH</v>
          </cell>
          <cell r="AG444">
            <v>1</v>
          </cell>
          <cell r="AH444">
            <v>1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1</v>
          </cell>
          <cell r="AO444">
            <v>0</v>
          </cell>
          <cell r="AP444">
            <v>0</v>
          </cell>
          <cell r="AQ444">
            <v>0</v>
          </cell>
          <cell r="AR444" t="str">
            <v>NOTHISPANICLATINO</v>
          </cell>
          <cell r="AS444" t="str">
            <v>Recall Completed</v>
          </cell>
          <cell r="AT444" t="str">
            <v>NULL</v>
          </cell>
          <cell r="AU444" t="str">
            <v>NULL</v>
          </cell>
          <cell r="AV444">
            <v>13</v>
          </cell>
          <cell r="AW444">
            <v>59</v>
          </cell>
          <cell r="AX444">
            <v>10521.5</v>
          </cell>
          <cell r="AY444">
            <v>0.39217391299999999</v>
          </cell>
          <cell r="AZ444">
            <v>312.2</v>
          </cell>
          <cell r="BA444">
            <v>63.4</v>
          </cell>
          <cell r="BC444" t="str">
            <v>NA</v>
          </cell>
          <cell r="BD444">
            <v>33.700000000000003</v>
          </cell>
          <cell r="BE444" t="str">
            <v>glad10</v>
          </cell>
          <cell r="BF444" t="str">
            <v>CPD;AS1</v>
          </cell>
          <cell r="BG444" t="str">
            <v>Pitt</v>
          </cell>
          <cell r="BH444">
            <v>63</v>
          </cell>
          <cell r="BI444">
            <v>12</v>
          </cell>
          <cell r="BJ444">
            <v>6</v>
          </cell>
          <cell r="BK444">
            <v>1</v>
          </cell>
          <cell r="BL444">
            <v>220</v>
          </cell>
          <cell r="BM444" t="str">
            <v>N</v>
          </cell>
          <cell r="BN444" t="str">
            <v>NA</v>
          </cell>
          <cell r="BO444" t="str">
            <v>Y</v>
          </cell>
          <cell r="BP444">
            <v>840</v>
          </cell>
          <cell r="BQ444">
            <v>9</v>
          </cell>
          <cell r="BR444" t="str">
            <v>N</v>
          </cell>
          <cell r="BT444" t="str">
            <v>NA</v>
          </cell>
          <cell r="BU444" t="str">
            <v>N</v>
          </cell>
          <cell r="BV444" t="str">
            <v>W9999</v>
          </cell>
          <cell r="BW444" t="str">
            <v>N</v>
          </cell>
          <cell r="BX444" t="str">
            <v>NA</v>
          </cell>
          <cell r="BY444">
            <v>5.45</v>
          </cell>
          <cell r="BZ444">
            <v>5.33</v>
          </cell>
          <cell r="CA444">
            <v>15.4</v>
          </cell>
          <cell r="CB444">
            <v>45.6</v>
          </cell>
          <cell r="CC444">
            <v>85.55</v>
          </cell>
          <cell r="CD444">
            <v>14</v>
          </cell>
          <cell r="CE444">
            <v>275</v>
          </cell>
          <cell r="CF444" t="str">
            <v>N</v>
          </cell>
          <cell r="CG444" t="str">
            <v>N</v>
          </cell>
          <cell r="CS444" t="str">
            <v>N</v>
          </cell>
          <cell r="CY444" t="str">
            <v>N</v>
          </cell>
          <cell r="DW444" t="str">
            <v>Y</v>
          </cell>
          <cell r="DX444" t="str">
            <v>N</v>
          </cell>
          <cell r="DZ444" t="str">
            <v>Y</v>
          </cell>
          <cell r="EA444" t="str">
            <v>Daily</v>
          </cell>
          <cell r="EB444" t="str">
            <v>N</v>
          </cell>
          <cell r="EC444" t="str">
            <v>N</v>
          </cell>
          <cell r="EL444">
            <v>0</v>
          </cell>
          <cell r="EO444">
            <v>0</v>
          </cell>
          <cell r="EQ444">
            <v>47</v>
          </cell>
          <cell r="ER444">
            <v>2</v>
          </cell>
          <cell r="ES444">
            <v>10</v>
          </cell>
          <cell r="ET444" t="str">
            <v>T</v>
          </cell>
          <cell r="EU444" t="str">
            <v>M</v>
          </cell>
          <cell r="EV444" t="str">
            <v>H</v>
          </cell>
          <cell r="EW444" t="str">
            <v>WB</v>
          </cell>
          <cell r="EX444" t="str">
            <v>N</v>
          </cell>
          <cell r="EY444" t="str">
            <v>S</v>
          </cell>
          <cell r="EZ444" t="str">
            <v>O+</v>
          </cell>
          <cell r="FA444" t="str">
            <v>NT</v>
          </cell>
          <cell r="FB444" t="str">
            <v>NR</v>
          </cell>
          <cell r="FC444" t="str">
            <v>NR</v>
          </cell>
          <cell r="FD444" t="str">
            <v>NR</v>
          </cell>
          <cell r="FE444" t="str">
            <v>NR</v>
          </cell>
          <cell r="FF444" t="str">
            <v>NT</v>
          </cell>
          <cell r="FG444" t="str">
            <v>NR</v>
          </cell>
          <cell r="FH444" t="str">
            <v>NR</v>
          </cell>
          <cell r="FI444" t="str">
            <v>NR</v>
          </cell>
          <cell r="FJ444" t="str">
            <v>NR</v>
          </cell>
          <cell r="FK444" t="str">
            <v>NR</v>
          </cell>
          <cell r="FL444" t="str">
            <v>NR</v>
          </cell>
          <cell r="FM444" t="str">
            <v>NT</v>
          </cell>
          <cell r="FN444">
            <v>15.9</v>
          </cell>
          <cell r="FO444" t="str">
            <v>NA</v>
          </cell>
          <cell r="FP444" t="b">
            <v>0</v>
          </cell>
          <cell r="FR444" t="str">
            <v>M</v>
          </cell>
          <cell r="FS444">
            <v>53</v>
          </cell>
          <cell r="FT444" t="str">
            <v>HIGH</v>
          </cell>
          <cell r="FU444">
            <v>0.34573962981842099</v>
          </cell>
          <cell r="FV444">
            <v>58.1631679404233</v>
          </cell>
          <cell r="FW444">
            <v>33.1656214564781</v>
          </cell>
          <cell r="FX444">
            <v>220</v>
          </cell>
          <cell r="FY444">
            <v>73</v>
          </cell>
          <cell r="FZ444">
            <v>29.022330643648001</v>
          </cell>
          <cell r="GA444">
            <v>1</v>
          </cell>
          <cell r="GB444">
            <v>0.18</v>
          </cell>
          <cell r="GC444">
            <v>47.8</v>
          </cell>
          <cell r="GD444">
            <v>9.1</v>
          </cell>
          <cell r="GE444">
            <v>0.23</v>
          </cell>
          <cell r="GF444">
            <v>63.8</v>
          </cell>
          <cell r="GG444">
            <v>15.6</v>
          </cell>
          <cell r="GH444">
            <v>0.41</v>
          </cell>
          <cell r="GI444">
            <v>74.5</v>
          </cell>
          <cell r="GJ444">
            <v>24.8</v>
          </cell>
          <cell r="GK444">
            <v>0.41</v>
          </cell>
          <cell r="GL444">
            <v>69.900000000000006</v>
          </cell>
          <cell r="GM444">
            <v>48.5</v>
          </cell>
          <cell r="GN444" t="str">
            <v>CAUCASIAN</v>
          </cell>
          <cell r="GO444">
            <v>-1.0663000000000001E-2</v>
          </cell>
          <cell r="GP444" t="str">
            <v>NA</v>
          </cell>
          <cell r="GQ444">
            <v>1.03E-2</v>
          </cell>
          <cell r="GR444" t="str">
            <v>NA</v>
          </cell>
          <cell r="GS444">
            <v>2</v>
          </cell>
          <cell r="GT444">
            <v>126099401487</v>
          </cell>
          <cell r="GU444" t="str">
            <v>RO014252 0027</v>
          </cell>
          <cell r="GV444" t="str">
            <v>Recall Set B-Samples-RO014252 0027</v>
          </cell>
          <cell r="GW444">
            <v>428568</v>
          </cell>
          <cell r="GX444">
            <v>33043.019999999997</v>
          </cell>
          <cell r="GY444">
            <v>490</v>
          </cell>
          <cell r="GZ444">
            <v>37.78</v>
          </cell>
          <cell r="HA444">
            <v>5</v>
          </cell>
          <cell r="HB444">
            <v>0.39</v>
          </cell>
          <cell r="HC444">
            <v>73</v>
          </cell>
          <cell r="HD444">
            <v>5.63</v>
          </cell>
          <cell r="HE444">
            <v>193000</v>
          </cell>
        </row>
        <row r="445">
          <cell r="B445">
            <v>35007714856</v>
          </cell>
          <cell r="C445" t="str">
            <v>W08581500245300</v>
          </cell>
          <cell r="D445" t="str">
            <v>RO014760 0001</v>
          </cell>
          <cell r="E445" t="str">
            <v>RO014760 0001</v>
          </cell>
          <cell r="F445" t="str">
            <v>RO014760</v>
          </cell>
          <cell r="G445" t="str">
            <v>RO014760 0027</v>
          </cell>
          <cell r="H445" t="str">
            <v>RO014760</v>
          </cell>
          <cell r="I445">
            <v>27</v>
          </cell>
          <cell r="J445">
            <v>157070310</v>
          </cell>
          <cell r="K445">
            <v>2</v>
          </cell>
          <cell r="L445">
            <v>147814951255</v>
          </cell>
          <cell r="M445" t="str">
            <v>Recall</v>
          </cell>
          <cell r="N445" t="str">
            <v>Recall D23</v>
          </cell>
          <cell r="O445" t="str">
            <v>Matrix tube</v>
          </cell>
          <cell r="P445" t="str">
            <v>Supernate</v>
          </cell>
          <cell r="Q445">
            <v>5587</v>
          </cell>
          <cell r="R445">
            <v>7</v>
          </cell>
          <cell r="S445">
            <v>12</v>
          </cell>
          <cell r="T445" t="str">
            <v>NA</v>
          </cell>
          <cell r="U445" t="str">
            <v>G</v>
          </cell>
          <cell r="V445" t="b">
            <v>1</v>
          </cell>
          <cell r="W445">
            <v>27</v>
          </cell>
          <cell r="X445" t="b">
            <v>0</v>
          </cell>
          <cell r="Y445" t="b">
            <v>0</v>
          </cell>
          <cell r="Z445" t="b">
            <v>0</v>
          </cell>
          <cell r="AA445" t="b">
            <v>0</v>
          </cell>
          <cell r="AB445" t="b">
            <v>1</v>
          </cell>
          <cell r="AC445">
            <v>121682711393</v>
          </cell>
          <cell r="AD445" t="str">
            <v>ITxM</v>
          </cell>
          <cell r="AE445" t="b">
            <v>1</v>
          </cell>
          <cell r="AF445" t="str">
            <v>CAUCASIAN_OTHER</v>
          </cell>
          <cell r="AG445">
            <v>1</v>
          </cell>
          <cell r="AH445">
            <v>1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1</v>
          </cell>
          <cell r="AO445">
            <v>0</v>
          </cell>
          <cell r="AP445">
            <v>0</v>
          </cell>
          <cell r="AQ445">
            <v>0</v>
          </cell>
          <cell r="AR445" t="str">
            <v>NOTHISPANICLATINO</v>
          </cell>
          <cell r="AS445" t="str">
            <v>Recall Completed</v>
          </cell>
          <cell r="AT445" t="str">
            <v>NULL</v>
          </cell>
          <cell r="AU445" t="str">
            <v>NULL</v>
          </cell>
          <cell r="AV445">
            <v>11</v>
          </cell>
          <cell r="AW445">
            <v>64.5</v>
          </cell>
          <cell r="AX445">
            <v>11390.7</v>
          </cell>
          <cell r="AY445">
            <v>0.24593373490000001</v>
          </cell>
          <cell r="AZ445">
            <v>323.7</v>
          </cell>
          <cell r="BA445">
            <v>28.3</v>
          </cell>
          <cell r="BC445" t="str">
            <v>NA</v>
          </cell>
          <cell r="BD445">
            <v>59.3</v>
          </cell>
          <cell r="BE445" t="str">
            <v>glad9</v>
          </cell>
          <cell r="BF445" t="str">
            <v>CPD;AS1</v>
          </cell>
          <cell r="BG445" t="str">
            <v>Pitt</v>
          </cell>
          <cell r="BH445">
            <v>300</v>
          </cell>
          <cell r="BI445">
            <v>2</v>
          </cell>
          <cell r="BJ445">
            <v>5</v>
          </cell>
          <cell r="BK445">
            <v>8</v>
          </cell>
          <cell r="BL445">
            <v>250</v>
          </cell>
          <cell r="BM445" t="str">
            <v>N</v>
          </cell>
          <cell r="BN445" t="str">
            <v>NA</v>
          </cell>
          <cell r="BO445" t="str">
            <v>Y</v>
          </cell>
          <cell r="BP445">
            <v>840</v>
          </cell>
          <cell r="BQ445" t="str">
            <v>C</v>
          </cell>
          <cell r="BR445" t="str">
            <v>N</v>
          </cell>
          <cell r="BS445" t="str">
            <v>N</v>
          </cell>
          <cell r="BT445">
            <v>0</v>
          </cell>
          <cell r="BU445" t="str">
            <v>N</v>
          </cell>
          <cell r="BV445" t="str">
            <v>W9999</v>
          </cell>
          <cell r="BW445" t="str">
            <v>N</v>
          </cell>
          <cell r="BX445" t="str">
            <v>NA</v>
          </cell>
          <cell r="BY445">
            <v>6.45</v>
          </cell>
          <cell r="BZ445">
            <v>4.4749999999999996</v>
          </cell>
          <cell r="CA445">
            <v>13.75</v>
          </cell>
          <cell r="CB445">
            <v>40.85</v>
          </cell>
          <cell r="CC445">
            <v>91.3</v>
          </cell>
          <cell r="CD445">
            <v>13.25</v>
          </cell>
          <cell r="CE445">
            <v>326.5</v>
          </cell>
          <cell r="CF445" t="str">
            <v>N</v>
          </cell>
          <cell r="CG445" t="str">
            <v>N</v>
          </cell>
          <cell r="CS445" t="str">
            <v>N</v>
          </cell>
          <cell r="CY445" t="str">
            <v>N</v>
          </cell>
          <cell r="DW445" t="str">
            <v>Y</v>
          </cell>
          <cell r="DX445" t="str">
            <v>N</v>
          </cell>
          <cell r="DY445" t="str">
            <v>N</v>
          </cell>
          <cell r="DZ445" t="str">
            <v>N</v>
          </cell>
          <cell r="EC445" t="str">
            <v>N</v>
          </cell>
          <cell r="ED445" t="str">
            <v>Y</v>
          </cell>
          <cell r="EL445">
            <v>0</v>
          </cell>
          <cell r="EN445" t="str">
            <v>N</v>
          </cell>
          <cell r="EO445">
            <v>0</v>
          </cell>
          <cell r="EQ445">
            <v>14</v>
          </cell>
          <cell r="ER445">
            <v>3</v>
          </cell>
          <cell r="ES445">
            <v>15</v>
          </cell>
          <cell r="ET445" t="str">
            <v>T</v>
          </cell>
          <cell r="EU445" t="str">
            <v>M</v>
          </cell>
          <cell r="EV445" t="str">
            <v>H</v>
          </cell>
          <cell r="EW445" t="str">
            <v>WB</v>
          </cell>
          <cell r="EX445" t="str">
            <v>N</v>
          </cell>
          <cell r="EY445" t="str">
            <v>S</v>
          </cell>
          <cell r="EZ445" t="str">
            <v>O+</v>
          </cell>
          <cell r="FA445" t="str">
            <v>NT</v>
          </cell>
          <cell r="FB445" t="str">
            <v>NR</v>
          </cell>
          <cell r="FC445" t="str">
            <v>NR</v>
          </cell>
          <cell r="FD445" t="str">
            <v>NR</v>
          </cell>
          <cell r="FE445" t="str">
            <v>NR</v>
          </cell>
          <cell r="FF445" t="str">
            <v>NT</v>
          </cell>
          <cell r="FG445" t="str">
            <v>NR</v>
          </cell>
          <cell r="FH445" t="str">
            <v>NR</v>
          </cell>
          <cell r="FI445" t="str">
            <v>NR</v>
          </cell>
          <cell r="FJ445" t="str">
            <v>NR</v>
          </cell>
          <cell r="FK445" t="str">
            <v>NR</v>
          </cell>
          <cell r="FL445" t="str">
            <v>NR</v>
          </cell>
          <cell r="FM445" t="str">
            <v>NT</v>
          </cell>
          <cell r="FN445">
            <v>14.4</v>
          </cell>
          <cell r="FO445" t="str">
            <v>NA</v>
          </cell>
          <cell r="FP445" t="b">
            <v>0</v>
          </cell>
          <cell r="FR445" t="str">
            <v>F</v>
          </cell>
          <cell r="FS445">
            <v>39</v>
          </cell>
          <cell r="FT445" t="str">
            <v>CAUCASIAN</v>
          </cell>
          <cell r="FU445">
            <v>0.218698581628956</v>
          </cell>
          <cell r="FV445">
            <v>24.1369091301281</v>
          </cell>
          <cell r="FW445">
            <v>59.680568728708103</v>
          </cell>
          <cell r="FX445">
            <v>250</v>
          </cell>
          <cell r="FY445">
            <v>68</v>
          </cell>
          <cell r="FZ445">
            <v>38.008217993079597</v>
          </cell>
          <cell r="GA445">
            <v>1</v>
          </cell>
          <cell r="GB445">
            <v>0.45</v>
          </cell>
          <cell r="GC445">
            <v>22.1</v>
          </cell>
          <cell r="GD445">
            <v>19.3</v>
          </cell>
          <cell r="GE445">
            <v>0.89</v>
          </cell>
          <cell r="GF445">
            <v>25</v>
          </cell>
          <cell r="GG445">
            <v>22.5</v>
          </cell>
          <cell r="GH445">
            <v>1.26</v>
          </cell>
          <cell r="GI445">
            <v>29</v>
          </cell>
          <cell r="GJ445">
            <v>27.9</v>
          </cell>
          <cell r="GK445">
            <v>0.59</v>
          </cell>
          <cell r="GL445">
            <v>28.5</v>
          </cell>
          <cell r="GM445">
            <v>50.9</v>
          </cell>
          <cell r="GN445" t="str">
            <v>CAUCASIAN</v>
          </cell>
          <cell r="GO445">
            <v>0.117537</v>
          </cell>
          <cell r="GP445" t="str">
            <v>NA</v>
          </cell>
          <cell r="GQ445">
            <v>7.0846999999999993E-2</v>
          </cell>
          <cell r="GR445" t="str">
            <v>NA</v>
          </cell>
          <cell r="GS445">
            <v>2</v>
          </cell>
          <cell r="GT445">
            <v>134955991022</v>
          </cell>
          <cell r="GU445" t="str">
            <v>RO014760 0027</v>
          </cell>
          <cell r="GV445" t="str">
            <v>Recall Group T U 092921-Group U-RO014760 0027</v>
          </cell>
          <cell r="GW445">
            <v>415424</v>
          </cell>
          <cell r="GX445">
            <v>27116.45</v>
          </cell>
          <cell r="GY445">
            <v>798</v>
          </cell>
          <cell r="GZ445">
            <v>52.09</v>
          </cell>
          <cell r="HA445">
            <v>5</v>
          </cell>
          <cell r="HB445">
            <v>0.33</v>
          </cell>
          <cell r="HC445">
            <v>1456</v>
          </cell>
          <cell r="HD445">
            <v>95.04</v>
          </cell>
          <cell r="HE445">
            <v>264000</v>
          </cell>
        </row>
        <row r="446">
          <cell r="B446">
            <v>35007714880</v>
          </cell>
          <cell r="C446" t="str">
            <v>W08661500047700</v>
          </cell>
          <cell r="D446" t="str">
            <v>RO014296 0001</v>
          </cell>
          <cell r="E446" t="str">
            <v>RO014296 0001</v>
          </cell>
          <cell r="F446" t="str">
            <v>RO014296</v>
          </cell>
          <cell r="G446" t="str">
            <v>RO014296 0027</v>
          </cell>
          <cell r="H446" t="str">
            <v>RO014296</v>
          </cell>
          <cell r="I446">
            <v>27</v>
          </cell>
          <cell r="J446">
            <v>157076248</v>
          </cell>
          <cell r="K446">
            <v>2</v>
          </cell>
          <cell r="L446">
            <v>131441001010</v>
          </cell>
          <cell r="M446" t="str">
            <v>Recall</v>
          </cell>
          <cell r="N446" t="str">
            <v>Recall D23</v>
          </cell>
          <cell r="O446" t="str">
            <v>Matrix tube</v>
          </cell>
          <cell r="P446" t="str">
            <v>Supernate</v>
          </cell>
          <cell r="Q446">
            <v>5582</v>
          </cell>
          <cell r="R446">
            <v>1</v>
          </cell>
          <cell r="S446">
            <v>17</v>
          </cell>
          <cell r="T446" t="str">
            <v>NA</v>
          </cell>
          <cell r="U446" t="str">
            <v>G</v>
          </cell>
          <cell r="V446" t="b">
            <v>1</v>
          </cell>
          <cell r="W446">
            <v>27</v>
          </cell>
          <cell r="X446" t="b">
            <v>0</v>
          </cell>
          <cell r="Y446" t="b">
            <v>0</v>
          </cell>
          <cell r="Z446" t="b">
            <v>0</v>
          </cell>
          <cell r="AA446" t="b">
            <v>0</v>
          </cell>
          <cell r="AB446" t="b">
            <v>1</v>
          </cell>
          <cell r="AC446">
            <v>134560221352</v>
          </cell>
          <cell r="AD446" t="str">
            <v>ITxM</v>
          </cell>
          <cell r="AE446" t="b">
            <v>1</v>
          </cell>
          <cell r="AF446" t="str">
            <v>CAUCASIAN_OTHER</v>
          </cell>
          <cell r="AG446">
            <v>1</v>
          </cell>
          <cell r="AH446">
            <v>1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1</v>
          </cell>
          <cell r="AO446">
            <v>0</v>
          </cell>
          <cell r="AP446">
            <v>0</v>
          </cell>
          <cell r="AQ446">
            <v>0</v>
          </cell>
          <cell r="AR446" t="str">
            <v>NOTHISPANICLATINO</v>
          </cell>
          <cell r="AS446" t="str">
            <v>Recall Completed</v>
          </cell>
          <cell r="AT446" t="str">
            <v>NULL</v>
          </cell>
          <cell r="AU446" t="str">
            <v>NULL</v>
          </cell>
          <cell r="AV446">
            <v>10</v>
          </cell>
          <cell r="AW446">
            <v>60</v>
          </cell>
          <cell r="AX446">
            <v>10132.700000000001</v>
          </cell>
          <cell r="AY446">
            <v>1.3860045147</v>
          </cell>
          <cell r="AZ446">
            <v>307.60000000000002</v>
          </cell>
          <cell r="BA446">
            <v>23.8</v>
          </cell>
          <cell r="BC446" t="str">
            <v>NA</v>
          </cell>
          <cell r="BD446">
            <v>49.8</v>
          </cell>
          <cell r="BE446" t="str">
            <v>glad9</v>
          </cell>
          <cell r="BF446" t="str">
            <v>CPD;AS1</v>
          </cell>
          <cell r="BG446" t="str">
            <v>Pitt</v>
          </cell>
          <cell r="BH446">
            <v>63</v>
          </cell>
          <cell r="BI446">
            <v>9</v>
          </cell>
          <cell r="BJ446">
            <v>6</v>
          </cell>
          <cell r="BK446">
            <v>2</v>
          </cell>
          <cell r="BL446">
            <v>191</v>
          </cell>
          <cell r="BM446" t="str">
            <v>N</v>
          </cell>
          <cell r="BN446" t="str">
            <v>NA</v>
          </cell>
          <cell r="BO446" t="str">
            <v>Y</v>
          </cell>
          <cell r="BP446">
            <v>840</v>
          </cell>
          <cell r="BQ446" t="str">
            <v>F</v>
          </cell>
          <cell r="BR446" t="str">
            <v>N</v>
          </cell>
          <cell r="BT446" t="str">
            <v>NA</v>
          </cell>
          <cell r="BU446" t="str">
            <v>N</v>
          </cell>
          <cell r="BV446" t="str">
            <v>W9999</v>
          </cell>
          <cell r="BW446" t="str">
            <v>N</v>
          </cell>
          <cell r="BX446" t="str">
            <v>NA</v>
          </cell>
          <cell r="BY446">
            <v>4.75</v>
          </cell>
          <cell r="BZ446">
            <v>5.125</v>
          </cell>
          <cell r="CA446">
            <v>14.85</v>
          </cell>
          <cell r="CB446">
            <v>44.55</v>
          </cell>
          <cell r="CC446">
            <v>86.95</v>
          </cell>
          <cell r="CD446">
            <v>15.7</v>
          </cell>
          <cell r="CE446">
            <v>252</v>
          </cell>
          <cell r="CF446" t="str">
            <v>N</v>
          </cell>
          <cell r="CG446" t="str">
            <v>N</v>
          </cell>
          <cell r="CS446" t="str">
            <v>N</v>
          </cell>
          <cell r="CY446" t="str">
            <v>N</v>
          </cell>
          <cell r="DW446" t="str">
            <v>Y</v>
          </cell>
          <cell r="DX446" t="str">
            <v>N</v>
          </cell>
          <cell r="DZ446" t="str">
            <v>Y</v>
          </cell>
          <cell r="EA446" t="str">
            <v>At_Least_1_A_Week</v>
          </cell>
          <cell r="EB446" t="str">
            <v>N</v>
          </cell>
          <cell r="EC446" t="str">
            <v>N</v>
          </cell>
          <cell r="EL446">
            <v>0</v>
          </cell>
          <cell r="EO446">
            <v>0</v>
          </cell>
          <cell r="EQ446">
            <v>4.0906210037660404</v>
          </cell>
          <cell r="ER446">
            <v>6</v>
          </cell>
          <cell r="ES446">
            <v>4</v>
          </cell>
          <cell r="ET446" t="str">
            <v>T</v>
          </cell>
          <cell r="EU446" t="str">
            <v>M</v>
          </cell>
          <cell r="EV446" t="str">
            <v>H</v>
          </cell>
          <cell r="EW446" t="str">
            <v>WB</v>
          </cell>
          <cell r="EX446" t="str">
            <v>N</v>
          </cell>
          <cell r="EY446" t="str">
            <v>S</v>
          </cell>
          <cell r="EZ446" t="str">
            <v>A+</v>
          </cell>
          <cell r="FA446" t="str">
            <v>NR</v>
          </cell>
          <cell r="FB446" t="str">
            <v>NR</v>
          </cell>
          <cell r="FC446" t="str">
            <v>NR</v>
          </cell>
          <cell r="FD446" t="str">
            <v>NR</v>
          </cell>
          <cell r="FE446" t="str">
            <v>NR</v>
          </cell>
          <cell r="FF446" t="str">
            <v>NT</v>
          </cell>
          <cell r="FG446" t="str">
            <v>NR</v>
          </cell>
          <cell r="FH446" t="str">
            <v>NR</v>
          </cell>
          <cell r="FI446" t="str">
            <v>NR</v>
          </cell>
          <cell r="FJ446" t="str">
            <v>NR</v>
          </cell>
          <cell r="FK446" t="str">
            <v>NR</v>
          </cell>
          <cell r="FL446" t="str">
            <v>NR</v>
          </cell>
          <cell r="FM446" t="str">
            <v>NT</v>
          </cell>
          <cell r="FN446">
            <v>14.2</v>
          </cell>
          <cell r="FO446" t="str">
            <v>NA</v>
          </cell>
          <cell r="FP446" t="b">
            <v>0</v>
          </cell>
          <cell r="FR446" t="str">
            <v>M</v>
          </cell>
          <cell r="FS446">
            <v>56</v>
          </cell>
          <cell r="FT446" t="str">
            <v>HIGH</v>
          </cell>
          <cell r="FU446">
            <v>1.2090952616503099</v>
          </cell>
          <cell r="FV446">
            <v>19.7745682570133</v>
          </cell>
          <cell r="FW446">
            <v>49.841037514404</v>
          </cell>
          <cell r="FX446">
            <v>191</v>
          </cell>
          <cell r="FY446">
            <v>74</v>
          </cell>
          <cell r="FZ446">
            <v>24.520270270270299</v>
          </cell>
          <cell r="GA446">
            <v>1</v>
          </cell>
          <cell r="GB446">
            <v>0.64</v>
          </cell>
          <cell r="GC446">
            <v>23.5</v>
          </cell>
          <cell r="GD446">
            <v>5</v>
          </cell>
          <cell r="GE446">
            <v>1.08</v>
          </cell>
          <cell r="GF446">
            <v>23.8</v>
          </cell>
          <cell r="GG446">
            <v>3.6</v>
          </cell>
          <cell r="GH446">
            <v>1.69</v>
          </cell>
          <cell r="GI446">
            <v>30.1</v>
          </cell>
          <cell r="GJ446">
            <v>20</v>
          </cell>
          <cell r="GK446">
            <v>1.1000000000000001</v>
          </cell>
          <cell r="GL446">
            <v>27.1</v>
          </cell>
          <cell r="GM446">
            <v>45.5</v>
          </cell>
          <cell r="GN446" t="str">
            <v>CAUCASIAN</v>
          </cell>
          <cell r="GO446">
            <v>-0.130719</v>
          </cell>
          <cell r="GP446" t="str">
            <v>NA</v>
          </cell>
          <cell r="GQ446">
            <v>7.0846999999999993E-2</v>
          </cell>
          <cell r="GR446" t="str">
            <v>NA</v>
          </cell>
          <cell r="GS446">
            <v>2</v>
          </cell>
          <cell r="GT446">
            <v>109910991389</v>
          </cell>
          <cell r="GU446" t="str">
            <v>RO014296 0027</v>
          </cell>
          <cell r="GV446" t="str">
            <v>Recall Group D 091421-Samples-RO014296 0027</v>
          </cell>
          <cell r="GW446">
            <v>675272</v>
          </cell>
          <cell r="GX446">
            <v>43622.22</v>
          </cell>
          <cell r="GY446">
            <v>861</v>
          </cell>
          <cell r="GZ446">
            <v>55.62</v>
          </cell>
          <cell r="HA446">
            <v>26</v>
          </cell>
          <cell r="HB446">
            <v>1.68</v>
          </cell>
          <cell r="HC446">
            <v>2048</v>
          </cell>
          <cell r="HD446">
            <v>132.30000000000001</v>
          </cell>
          <cell r="HE446">
            <v>1020000</v>
          </cell>
        </row>
        <row r="447">
          <cell r="B447">
            <v>35007715028</v>
          </cell>
          <cell r="C447" t="str">
            <v>W08661500115200</v>
          </cell>
          <cell r="D447" t="str">
            <v>RO014693 0001</v>
          </cell>
          <cell r="E447" t="str">
            <v>RO014693 0001</v>
          </cell>
          <cell r="F447" t="str">
            <v>RO014693</v>
          </cell>
          <cell r="G447" t="str">
            <v>RO014693 0027</v>
          </cell>
          <cell r="H447" t="str">
            <v>RO014693</v>
          </cell>
          <cell r="I447">
            <v>27</v>
          </cell>
          <cell r="J447">
            <v>157076308</v>
          </cell>
          <cell r="K447">
            <v>2</v>
          </cell>
          <cell r="L447">
            <v>150980981354</v>
          </cell>
          <cell r="M447" t="str">
            <v>Recall</v>
          </cell>
          <cell r="N447" t="str">
            <v>Recall D23</v>
          </cell>
          <cell r="O447" t="str">
            <v>Matrix tube</v>
          </cell>
          <cell r="P447" t="str">
            <v>Supernate</v>
          </cell>
          <cell r="Q447">
            <v>5585</v>
          </cell>
          <cell r="R447">
            <v>3</v>
          </cell>
          <cell r="S447">
            <v>17</v>
          </cell>
          <cell r="T447" t="str">
            <v>NA</v>
          </cell>
          <cell r="U447" t="str">
            <v>A</v>
          </cell>
          <cell r="V447" t="b">
            <v>1</v>
          </cell>
          <cell r="W447">
            <v>27</v>
          </cell>
          <cell r="X447" t="b">
            <v>0</v>
          </cell>
          <cell r="Y447" t="b">
            <v>0</v>
          </cell>
          <cell r="Z447" t="b">
            <v>0</v>
          </cell>
          <cell r="AA447" t="b">
            <v>0</v>
          </cell>
          <cell r="AB447" t="b">
            <v>1</v>
          </cell>
          <cell r="AC447">
            <v>136889271200</v>
          </cell>
          <cell r="AD447" t="str">
            <v>ITxM</v>
          </cell>
          <cell r="AE447" t="b">
            <v>1</v>
          </cell>
          <cell r="AF447" t="str">
            <v>CAUCASIAN_OTHER</v>
          </cell>
          <cell r="AG447">
            <v>1</v>
          </cell>
          <cell r="AH447">
            <v>1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1</v>
          </cell>
          <cell r="AO447">
            <v>0</v>
          </cell>
          <cell r="AP447">
            <v>0</v>
          </cell>
          <cell r="AQ447">
            <v>0</v>
          </cell>
          <cell r="AR447" t="str">
            <v>NOTHISPANICLATINO</v>
          </cell>
          <cell r="AS447" t="str">
            <v>Recall Completed</v>
          </cell>
          <cell r="AT447" t="str">
            <v>NULL</v>
          </cell>
          <cell r="AU447" t="str">
            <v>NULL</v>
          </cell>
          <cell r="AV447">
            <v>10.5</v>
          </cell>
          <cell r="AW447">
            <v>59</v>
          </cell>
          <cell r="AX447">
            <v>10407.1</v>
          </cell>
          <cell r="AY447">
            <v>0.67582417579999998</v>
          </cell>
          <cell r="AZ447">
            <v>301.89999999999998</v>
          </cell>
          <cell r="BA447">
            <v>46.6</v>
          </cell>
          <cell r="BC447" t="str">
            <v>NA</v>
          </cell>
          <cell r="BD447">
            <v>33.4</v>
          </cell>
          <cell r="BE447" t="str">
            <v>glad11</v>
          </cell>
          <cell r="BF447" t="str">
            <v>CPD;AS1</v>
          </cell>
          <cell r="BG447" t="str">
            <v>Pitt</v>
          </cell>
          <cell r="BH447">
            <v>119</v>
          </cell>
          <cell r="BI447">
            <v>4</v>
          </cell>
          <cell r="BJ447">
            <v>5</v>
          </cell>
          <cell r="BK447">
            <v>3</v>
          </cell>
          <cell r="BL447">
            <v>170</v>
          </cell>
          <cell r="BM447" t="str">
            <v>N</v>
          </cell>
          <cell r="BN447" t="str">
            <v>NA</v>
          </cell>
          <cell r="BO447" t="str">
            <v>Y</v>
          </cell>
          <cell r="BP447">
            <v>840</v>
          </cell>
          <cell r="BQ447" t="str">
            <v>E</v>
          </cell>
          <cell r="BR447" t="str">
            <v>N</v>
          </cell>
          <cell r="BS447" t="str">
            <v>Y</v>
          </cell>
          <cell r="BT447">
            <v>3</v>
          </cell>
          <cell r="BU447" t="str">
            <v>N</v>
          </cell>
          <cell r="BV447" t="str">
            <v>W9999</v>
          </cell>
          <cell r="BW447" t="str">
            <v>Y</v>
          </cell>
          <cell r="BX447">
            <v>3</v>
          </cell>
          <cell r="BY447">
            <v>7.9</v>
          </cell>
          <cell r="BZ447">
            <v>3.91</v>
          </cell>
          <cell r="CA447">
            <v>12.65</v>
          </cell>
          <cell r="CB447">
            <v>37.35</v>
          </cell>
          <cell r="CC447">
            <v>95.5</v>
          </cell>
          <cell r="CD447">
            <v>14.3</v>
          </cell>
          <cell r="CE447">
            <v>214.5</v>
          </cell>
          <cell r="CF447" t="str">
            <v>N</v>
          </cell>
          <cell r="CG447" t="str">
            <v>N</v>
          </cell>
          <cell r="CY447" t="str">
            <v>N</v>
          </cell>
          <cell r="DR447" t="str">
            <v>Y</v>
          </cell>
          <cell r="DX447" t="str">
            <v>Y</v>
          </cell>
          <cell r="DY447" t="str">
            <v>N</v>
          </cell>
          <cell r="DZ447" t="str">
            <v>N</v>
          </cell>
          <cell r="EC447" t="str">
            <v>N</v>
          </cell>
          <cell r="EI447" t="str">
            <v>Y</v>
          </cell>
          <cell r="EL447">
            <v>36</v>
          </cell>
          <cell r="EN447" t="str">
            <v xml:space="preserve">Y </v>
          </cell>
          <cell r="EO447">
            <v>3</v>
          </cell>
          <cell r="EQ447" t="str">
            <v>NA</v>
          </cell>
          <cell r="ER447">
            <v>4</v>
          </cell>
          <cell r="ES447">
            <v>23</v>
          </cell>
          <cell r="ET447" t="str">
            <v>T</v>
          </cell>
          <cell r="EU447" t="str">
            <v>M</v>
          </cell>
          <cell r="EV447" t="str">
            <v>H</v>
          </cell>
          <cell r="EW447" t="str">
            <v>WB</v>
          </cell>
          <cell r="EX447" t="str">
            <v>N</v>
          </cell>
          <cell r="EY447" t="str">
            <v>S</v>
          </cell>
          <cell r="EZ447" t="str">
            <v>B+</v>
          </cell>
          <cell r="FA447" t="str">
            <v>NR</v>
          </cell>
          <cell r="FB447" t="str">
            <v>NR</v>
          </cell>
          <cell r="FC447" t="str">
            <v>NR</v>
          </cell>
          <cell r="FD447" t="str">
            <v>NR</v>
          </cell>
          <cell r="FE447" t="str">
            <v>NR</v>
          </cell>
          <cell r="FF447" t="str">
            <v>NT</v>
          </cell>
          <cell r="FG447" t="str">
            <v>NR</v>
          </cell>
          <cell r="FH447" t="str">
            <v>NR</v>
          </cell>
          <cell r="FI447" t="str">
            <v>NR</v>
          </cell>
          <cell r="FJ447" t="str">
            <v>NR</v>
          </cell>
          <cell r="FK447" t="str">
            <v>NR</v>
          </cell>
          <cell r="FL447" t="str">
            <v>NR</v>
          </cell>
          <cell r="FM447" t="str">
            <v>NT</v>
          </cell>
          <cell r="FN447">
            <v>14.2</v>
          </cell>
          <cell r="FO447" t="str">
            <v>NA</v>
          </cell>
          <cell r="FP447" t="b">
            <v>0</v>
          </cell>
          <cell r="FR447" t="str">
            <v>F</v>
          </cell>
          <cell r="FS447">
            <v>40</v>
          </cell>
          <cell r="FT447" t="str">
            <v>CAUCASIAN</v>
          </cell>
          <cell r="FU447">
            <v>0.592150890892569</v>
          </cell>
          <cell r="FV447">
            <v>41.877095347461498</v>
          </cell>
          <cell r="FW447">
            <v>32.854899418131602</v>
          </cell>
          <cell r="FX447">
            <v>170</v>
          </cell>
          <cell r="FY447">
            <v>63</v>
          </cell>
          <cell r="FZ447">
            <v>30.110859158478199</v>
          </cell>
          <cell r="GA447">
            <v>1</v>
          </cell>
          <cell r="GB447">
            <v>0.23</v>
          </cell>
          <cell r="GC447">
            <v>34.799999999999997</v>
          </cell>
          <cell r="GD447">
            <v>7.9</v>
          </cell>
          <cell r="GE447">
            <v>0.38</v>
          </cell>
          <cell r="GF447">
            <v>37.5</v>
          </cell>
          <cell r="GG447">
            <v>21.1</v>
          </cell>
          <cell r="GH447">
            <v>0.37</v>
          </cell>
          <cell r="GI447">
            <v>32.700000000000003</v>
          </cell>
          <cell r="GJ447">
            <v>21.4</v>
          </cell>
          <cell r="GK447">
            <v>0.76</v>
          </cell>
          <cell r="GL447">
            <v>31.2</v>
          </cell>
          <cell r="GM447">
            <v>45.6</v>
          </cell>
          <cell r="GN447" t="str">
            <v>CAUCASIAN</v>
          </cell>
          <cell r="GO447">
            <v>-0.25339299999999998</v>
          </cell>
          <cell r="GP447" t="str">
            <v>NA</v>
          </cell>
          <cell r="GQ447">
            <v>1.03E-2</v>
          </cell>
          <cell r="GR447" t="str">
            <v>NA</v>
          </cell>
          <cell r="GS447">
            <v>2</v>
          </cell>
          <cell r="GT447">
            <v>137260571320</v>
          </cell>
          <cell r="GU447" t="str">
            <v>RO014693 0027</v>
          </cell>
          <cell r="GV447" t="str">
            <v>Recall Set R S-Samples-RO014693 0027</v>
          </cell>
          <cell r="GW447">
            <v>92032</v>
          </cell>
          <cell r="GX447">
            <v>6102.92</v>
          </cell>
          <cell r="GY447">
            <v>957</v>
          </cell>
          <cell r="GZ447">
            <v>63.46</v>
          </cell>
          <cell r="HA447">
            <v>0</v>
          </cell>
          <cell r="HB447">
            <v>0</v>
          </cell>
          <cell r="HC447">
            <v>88</v>
          </cell>
          <cell r="HD447">
            <v>5.84</v>
          </cell>
          <cell r="HE447">
            <v>133000</v>
          </cell>
        </row>
        <row r="448">
          <cell r="B448">
            <v>35007715077</v>
          </cell>
          <cell r="C448" t="str">
            <v>W08661500116800</v>
          </cell>
          <cell r="D448" t="str">
            <v>RO014694 0001</v>
          </cell>
          <cell r="E448" t="str">
            <v>RO014694 0001</v>
          </cell>
          <cell r="F448" t="str">
            <v>RO014694</v>
          </cell>
          <cell r="G448" t="str">
            <v>RO014694 0027</v>
          </cell>
          <cell r="H448" t="str">
            <v>RO014694</v>
          </cell>
          <cell r="I448">
            <v>27</v>
          </cell>
          <cell r="J448">
            <v>157076417</v>
          </cell>
          <cell r="K448">
            <v>2</v>
          </cell>
          <cell r="L448">
            <v>131988761322</v>
          </cell>
          <cell r="M448" t="str">
            <v>Recall</v>
          </cell>
          <cell r="N448" t="str">
            <v>Recall D23</v>
          </cell>
          <cell r="O448" t="str">
            <v>Matrix tube</v>
          </cell>
          <cell r="P448" t="str">
            <v>Supernate</v>
          </cell>
          <cell r="Q448">
            <v>5585</v>
          </cell>
          <cell r="R448">
            <v>5</v>
          </cell>
          <cell r="S448">
            <v>17</v>
          </cell>
          <cell r="T448" t="str">
            <v>NA</v>
          </cell>
          <cell r="U448" t="str">
            <v>A</v>
          </cell>
          <cell r="V448" t="b">
            <v>1</v>
          </cell>
          <cell r="W448">
            <v>27</v>
          </cell>
          <cell r="X448" t="b">
            <v>0</v>
          </cell>
          <cell r="Y448" t="b">
            <v>0</v>
          </cell>
          <cell r="Z448" t="b">
            <v>0</v>
          </cell>
          <cell r="AA448" t="b">
            <v>0</v>
          </cell>
          <cell r="AB448" t="b">
            <v>1</v>
          </cell>
          <cell r="AC448">
            <v>102700671142</v>
          </cell>
          <cell r="AD448" t="str">
            <v>ITxM</v>
          </cell>
          <cell r="AE448" t="b">
            <v>1</v>
          </cell>
          <cell r="AF448" t="str">
            <v>CAUCASIAN_OTHER</v>
          </cell>
          <cell r="AG448">
            <v>1</v>
          </cell>
          <cell r="AH448">
            <v>1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1</v>
          </cell>
          <cell r="AO448">
            <v>0</v>
          </cell>
          <cell r="AP448">
            <v>0</v>
          </cell>
          <cell r="AQ448">
            <v>0</v>
          </cell>
          <cell r="AR448" t="str">
            <v>NOTHISPANICLATINO</v>
          </cell>
          <cell r="AS448" t="str">
            <v>Recall Completed</v>
          </cell>
          <cell r="AT448" t="str">
            <v>NULL</v>
          </cell>
          <cell r="AU448" t="str">
            <v>NULL</v>
          </cell>
          <cell r="AV448">
            <v>12</v>
          </cell>
          <cell r="AW448">
            <v>59</v>
          </cell>
          <cell r="AX448">
            <v>9972.6</v>
          </cell>
          <cell r="AY448">
            <v>0.61123853210000001</v>
          </cell>
          <cell r="AZ448">
            <v>311.10000000000002</v>
          </cell>
          <cell r="BA448">
            <v>51.7</v>
          </cell>
          <cell r="BC448" t="str">
            <v>NA</v>
          </cell>
          <cell r="BD448">
            <v>45.8</v>
          </cell>
          <cell r="BE448" t="str">
            <v>glad11</v>
          </cell>
          <cell r="BF448" t="str">
            <v>CPD;AS1</v>
          </cell>
          <cell r="BG448" t="str">
            <v>Pitt</v>
          </cell>
          <cell r="BH448">
            <v>56</v>
          </cell>
          <cell r="BI448">
            <v>8</v>
          </cell>
          <cell r="BJ448">
            <v>5</v>
          </cell>
          <cell r="BK448">
            <v>11</v>
          </cell>
          <cell r="BL448">
            <v>183</v>
          </cell>
          <cell r="BM448" t="str">
            <v>N</v>
          </cell>
          <cell r="BN448" t="str">
            <v>NA</v>
          </cell>
          <cell r="BO448" t="str">
            <v>Y</v>
          </cell>
          <cell r="BP448">
            <v>840</v>
          </cell>
          <cell r="BQ448" t="str">
            <v>S</v>
          </cell>
          <cell r="BR448" t="str">
            <v>N</v>
          </cell>
          <cell r="BT448" t="str">
            <v>NA</v>
          </cell>
          <cell r="BU448" t="str">
            <v>N</v>
          </cell>
          <cell r="BV448" t="str">
            <v>W9999</v>
          </cell>
          <cell r="BW448" t="str">
            <v>N</v>
          </cell>
          <cell r="BX448" t="str">
            <v>NA</v>
          </cell>
          <cell r="BY448">
            <v>4.7</v>
          </cell>
          <cell r="BZ448">
            <v>5.03</v>
          </cell>
          <cell r="CA448">
            <v>13.25</v>
          </cell>
          <cell r="CB448">
            <v>38.65</v>
          </cell>
          <cell r="CC448">
            <v>76.75</v>
          </cell>
          <cell r="CD448">
            <v>16.350000000000001</v>
          </cell>
          <cell r="CE448">
            <v>169.5</v>
          </cell>
          <cell r="CF448" t="str">
            <v>N</v>
          </cell>
          <cell r="CG448" t="str">
            <v>N</v>
          </cell>
          <cell r="CS448" t="str">
            <v>N</v>
          </cell>
          <cell r="CY448" t="str">
            <v>N</v>
          </cell>
          <cell r="DW448" t="str">
            <v>Y</v>
          </cell>
          <cell r="DX448" t="str">
            <v>N</v>
          </cell>
          <cell r="DZ448" t="str">
            <v>N</v>
          </cell>
          <cell r="EC448" t="str">
            <v>N</v>
          </cell>
          <cell r="EL448">
            <v>0</v>
          </cell>
          <cell r="EO448">
            <v>0</v>
          </cell>
          <cell r="EQ448">
            <v>4.2695593128693696</v>
          </cell>
          <cell r="ER448">
            <v>2</v>
          </cell>
          <cell r="ES448">
            <v>2</v>
          </cell>
          <cell r="ET448" t="str">
            <v>T</v>
          </cell>
          <cell r="EU448" t="str">
            <v>M</v>
          </cell>
          <cell r="EV448" t="str">
            <v>H</v>
          </cell>
          <cell r="EW448" t="str">
            <v>WB</v>
          </cell>
          <cell r="EX448" t="str">
            <v>N</v>
          </cell>
          <cell r="EY448" t="str">
            <v>S</v>
          </cell>
          <cell r="EZ448" t="str">
            <v>A+</v>
          </cell>
          <cell r="FA448" t="str">
            <v>NT</v>
          </cell>
          <cell r="FB448" t="str">
            <v>NR</v>
          </cell>
          <cell r="FC448" t="str">
            <v>NR</v>
          </cell>
          <cell r="FD448" t="str">
            <v>NR</v>
          </cell>
          <cell r="FE448" t="str">
            <v>NR</v>
          </cell>
          <cell r="FF448" t="str">
            <v>NT</v>
          </cell>
          <cell r="FG448" t="str">
            <v>NR</v>
          </cell>
          <cell r="FH448" t="str">
            <v>NR</v>
          </cell>
          <cell r="FI448" t="str">
            <v>NR</v>
          </cell>
          <cell r="FJ448" t="str">
            <v>NR</v>
          </cell>
          <cell r="FK448" t="str">
            <v>NR</v>
          </cell>
          <cell r="FL448" t="str">
            <v>NR</v>
          </cell>
          <cell r="FM448" t="str">
            <v>NT</v>
          </cell>
          <cell r="FN448">
            <v>12.7</v>
          </cell>
          <cell r="FO448" t="str">
            <v>NA</v>
          </cell>
          <cell r="FP448" t="b">
            <v>1</v>
          </cell>
          <cell r="FQ448">
            <v>41557</v>
          </cell>
          <cell r="FR448" t="str">
            <v>M</v>
          </cell>
          <cell r="FS448">
            <v>41</v>
          </cell>
          <cell r="FT448" t="str">
            <v>CAUCASIAN</v>
          </cell>
          <cell r="FU448">
            <v>0.53604436818286205</v>
          </cell>
          <cell r="FV448">
            <v>46.821081670324901</v>
          </cell>
          <cell r="FW448">
            <v>45.698077003118001</v>
          </cell>
          <cell r="FX448">
            <v>183</v>
          </cell>
          <cell r="FY448">
            <v>71</v>
          </cell>
          <cell r="FZ448">
            <v>25.5205316405475</v>
          </cell>
          <cell r="GA448">
            <v>1</v>
          </cell>
          <cell r="GB448">
            <v>0.25</v>
          </cell>
          <cell r="GC448">
            <v>52.5</v>
          </cell>
          <cell r="GD448">
            <v>16.7</v>
          </cell>
          <cell r="GE448">
            <v>0.37</v>
          </cell>
          <cell r="GF448">
            <v>60.4</v>
          </cell>
          <cell r="GG448">
            <v>38</v>
          </cell>
          <cell r="GH448">
            <v>0.67</v>
          </cell>
          <cell r="GI448">
            <v>65.8</v>
          </cell>
          <cell r="GJ448">
            <v>45.2</v>
          </cell>
          <cell r="GK448">
            <v>0.72</v>
          </cell>
          <cell r="GL448">
            <v>56.6</v>
          </cell>
          <cell r="GM448">
            <v>60.7</v>
          </cell>
          <cell r="GN448" t="str">
            <v>CAUCASIAN</v>
          </cell>
          <cell r="GO448">
            <v>-8.2045000000000007E-2</v>
          </cell>
          <cell r="GP448" t="str">
            <v>NA</v>
          </cell>
          <cell r="GQ448">
            <v>1.03E-2</v>
          </cell>
          <cell r="GR448" t="str">
            <v>NA</v>
          </cell>
          <cell r="GS448">
            <v>2</v>
          </cell>
          <cell r="GT448">
            <v>139349941437</v>
          </cell>
          <cell r="GU448" t="str">
            <v>RO014694 0027</v>
          </cell>
          <cell r="GV448" t="str">
            <v>Recall Set R S-Samples-RO014694 0027</v>
          </cell>
          <cell r="GW448">
            <v>172560</v>
          </cell>
          <cell r="GX448">
            <v>11345.17</v>
          </cell>
          <cell r="GY448">
            <v>446</v>
          </cell>
          <cell r="GZ448">
            <v>29.32</v>
          </cell>
          <cell r="HA448">
            <v>0</v>
          </cell>
          <cell r="HB448">
            <v>0</v>
          </cell>
          <cell r="HC448">
            <v>194</v>
          </cell>
          <cell r="HD448">
            <v>12.75</v>
          </cell>
          <cell r="HE448">
            <v>153000</v>
          </cell>
        </row>
        <row r="449">
          <cell r="B449">
            <v>35007715465</v>
          </cell>
          <cell r="C449" t="str">
            <v>W08611400587400</v>
          </cell>
          <cell r="D449" t="str">
            <v>RO014283 0001</v>
          </cell>
          <cell r="E449" t="str">
            <v>RO014283 0001</v>
          </cell>
          <cell r="F449" t="str">
            <v>RO014283</v>
          </cell>
          <cell r="G449" t="str">
            <v>RO014283 0027</v>
          </cell>
          <cell r="H449" t="str">
            <v>RO014283</v>
          </cell>
          <cell r="I449">
            <v>27</v>
          </cell>
          <cell r="J449">
            <v>157075511</v>
          </cell>
          <cell r="K449">
            <v>2</v>
          </cell>
          <cell r="L449">
            <v>145352791116</v>
          </cell>
          <cell r="M449" t="str">
            <v>Recall</v>
          </cell>
          <cell r="N449" t="str">
            <v>Recall D23</v>
          </cell>
          <cell r="O449" t="str">
            <v>Matrix tube</v>
          </cell>
          <cell r="P449" t="str">
            <v>Supernate</v>
          </cell>
          <cell r="Q449">
            <v>5582</v>
          </cell>
          <cell r="R449">
            <v>11</v>
          </cell>
          <cell r="S449">
            <v>17</v>
          </cell>
          <cell r="T449" t="str">
            <v>NA</v>
          </cell>
          <cell r="U449" t="str">
            <v>B</v>
          </cell>
          <cell r="V449" t="b">
            <v>1</v>
          </cell>
          <cell r="W449">
            <v>27</v>
          </cell>
          <cell r="X449" t="b">
            <v>0</v>
          </cell>
          <cell r="Y449" t="b">
            <v>0</v>
          </cell>
          <cell r="Z449" t="b">
            <v>0</v>
          </cell>
          <cell r="AA449" t="b">
            <v>0</v>
          </cell>
          <cell r="AB449" t="b">
            <v>1</v>
          </cell>
          <cell r="AC449">
            <v>133600091519</v>
          </cell>
          <cell r="AD449" t="str">
            <v>ITxM</v>
          </cell>
          <cell r="AE449" t="b">
            <v>1</v>
          </cell>
          <cell r="AF449" t="str">
            <v>CAUCASIAN_OTHER</v>
          </cell>
          <cell r="AG449">
            <v>1</v>
          </cell>
          <cell r="AH449">
            <v>1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1</v>
          </cell>
          <cell r="AO449">
            <v>0</v>
          </cell>
          <cell r="AP449">
            <v>0</v>
          </cell>
          <cell r="AQ449">
            <v>0</v>
          </cell>
          <cell r="AR449" t="str">
            <v>NOTHISPANICLATINO</v>
          </cell>
          <cell r="AS449" t="str">
            <v>Recall Completed</v>
          </cell>
          <cell r="AT449" t="str">
            <v>NULL</v>
          </cell>
          <cell r="AU449" t="str">
            <v>NULL</v>
          </cell>
          <cell r="AV449">
            <v>12</v>
          </cell>
          <cell r="AW449">
            <v>57</v>
          </cell>
          <cell r="AX449">
            <v>9908.5</v>
          </cell>
          <cell r="AY449">
            <v>0.43674976920000003</v>
          </cell>
          <cell r="AZ449">
            <v>301.89999999999998</v>
          </cell>
          <cell r="BA449">
            <v>52.7</v>
          </cell>
          <cell r="BC449" t="str">
            <v>NA</v>
          </cell>
          <cell r="BD449">
            <v>32.799999999999997</v>
          </cell>
          <cell r="BE449" t="str">
            <v>glad10</v>
          </cell>
          <cell r="BF449" t="str">
            <v>CPD;AS1</v>
          </cell>
          <cell r="BG449" t="str">
            <v>Pitt</v>
          </cell>
          <cell r="BH449">
            <v>124</v>
          </cell>
          <cell r="BI449">
            <v>5</v>
          </cell>
          <cell r="BJ449">
            <v>6</v>
          </cell>
          <cell r="BK449">
            <v>0</v>
          </cell>
          <cell r="BL449">
            <v>300</v>
          </cell>
          <cell r="BM449" t="str">
            <v>N</v>
          </cell>
          <cell r="BN449" t="str">
            <v>NA</v>
          </cell>
          <cell r="BO449" t="str">
            <v>Y</v>
          </cell>
          <cell r="BP449">
            <v>840</v>
          </cell>
          <cell r="BQ449" t="str">
            <v>D</v>
          </cell>
          <cell r="BR449" t="str">
            <v>N</v>
          </cell>
          <cell r="BT449" t="str">
            <v>NA</v>
          </cell>
          <cell r="BU449" t="str">
            <v>N</v>
          </cell>
          <cell r="BV449" t="str">
            <v>W9999</v>
          </cell>
          <cell r="BW449" t="str">
            <v>N</v>
          </cell>
          <cell r="BX449" t="str">
            <v>NA</v>
          </cell>
          <cell r="BY449">
            <v>6.95</v>
          </cell>
          <cell r="BZ449">
            <v>5.26</v>
          </cell>
          <cell r="CA449">
            <v>13.25</v>
          </cell>
          <cell r="CB449">
            <v>41.1</v>
          </cell>
          <cell r="CC449">
            <v>78.099999999999994</v>
          </cell>
          <cell r="CD449">
            <v>16.350000000000001</v>
          </cell>
          <cell r="CE449">
            <v>191</v>
          </cell>
          <cell r="CF449" t="str">
            <v>N</v>
          </cell>
          <cell r="CG449" t="str">
            <v>N</v>
          </cell>
          <cell r="CS449" t="str">
            <v>Y</v>
          </cell>
          <cell r="CT449" t="str">
            <v>Under_8oz</v>
          </cell>
          <cell r="CU449" t="str">
            <v>Less_Frequently_Than_Monthly</v>
          </cell>
          <cell r="CV449" t="str">
            <v>NoImpact</v>
          </cell>
          <cell r="CX449" t="str">
            <v>N</v>
          </cell>
          <cell r="CY449" t="str">
            <v>N</v>
          </cell>
          <cell r="DW449" t="str">
            <v>Y</v>
          </cell>
          <cell r="DX449" t="str">
            <v>N</v>
          </cell>
          <cell r="DZ449" t="str">
            <v>N</v>
          </cell>
          <cell r="EC449" t="str">
            <v>N</v>
          </cell>
          <cell r="EL449">
            <v>0</v>
          </cell>
          <cell r="EO449">
            <v>0</v>
          </cell>
          <cell r="EQ449">
            <v>12</v>
          </cell>
          <cell r="ER449">
            <v>5</v>
          </cell>
          <cell r="ES449">
            <v>24</v>
          </cell>
          <cell r="ET449" t="str">
            <v>T</v>
          </cell>
          <cell r="EU449" t="str">
            <v>M</v>
          </cell>
          <cell r="EV449" t="str">
            <v>H</v>
          </cell>
          <cell r="EW449" t="str">
            <v>WB</v>
          </cell>
          <cell r="EX449" t="str">
            <v>N</v>
          </cell>
          <cell r="EY449" t="str">
            <v>S</v>
          </cell>
          <cell r="EZ449" t="str">
            <v>O+</v>
          </cell>
          <cell r="FA449" t="str">
            <v>NR</v>
          </cell>
          <cell r="FB449" t="str">
            <v>NR</v>
          </cell>
          <cell r="FC449" t="str">
            <v>NR</v>
          </cell>
          <cell r="FD449" t="str">
            <v>NR</v>
          </cell>
          <cell r="FE449" t="str">
            <v>NR</v>
          </cell>
          <cell r="FF449" t="str">
            <v>NT</v>
          </cell>
          <cell r="FG449" t="str">
            <v>NR</v>
          </cell>
          <cell r="FH449" t="str">
            <v>NR</v>
          </cell>
          <cell r="FI449" t="str">
            <v>NR</v>
          </cell>
          <cell r="FJ449" t="str">
            <v>NR</v>
          </cell>
          <cell r="FK449" t="str">
            <v>NR</v>
          </cell>
          <cell r="FL449" t="str">
            <v>NR</v>
          </cell>
          <cell r="FM449" t="str">
            <v>NT</v>
          </cell>
          <cell r="FN449">
            <v>13.7</v>
          </cell>
          <cell r="FO449" t="str">
            <v>NA</v>
          </cell>
          <cell r="FP449" t="b">
            <v>0</v>
          </cell>
          <cell r="FR449" t="str">
            <v>M</v>
          </cell>
          <cell r="FS449">
            <v>45</v>
          </cell>
          <cell r="FT449" t="str">
            <v>CAUCASIAN</v>
          </cell>
          <cell r="FU449">
            <v>0.38446334835573298</v>
          </cell>
          <cell r="FV449">
            <v>47.790490753239297</v>
          </cell>
          <cell r="FW449">
            <v>32.233455341438699</v>
          </cell>
          <cell r="FX449">
            <v>300</v>
          </cell>
          <cell r="FY449">
            <v>72</v>
          </cell>
          <cell r="FZ449">
            <v>40.682870370370402</v>
          </cell>
          <cell r="GA449">
            <v>1</v>
          </cell>
          <cell r="GB449">
            <v>0.24</v>
          </cell>
          <cell r="GC449">
            <v>46.8</v>
          </cell>
          <cell r="GD449">
            <v>12.5</v>
          </cell>
          <cell r="GE449">
            <v>0.2</v>
          </cell>
          <cell r="GF449">
            <v>43.5</v>
          </cell>
          <cell r="GG449">
            <v>7.3</v>
          </cell>
          <cell r="GH449">
            <v>0.24</v>
          </cell>
          <cell r="GI449">
            <v>52</v>
          </cell>
          <cell r="GJ449">
            <v>14.2</v>
          </cell>
          <cell r="GK449">
            <v>0.28000000000000003</v>
          </cell>
          <cell r="GL449">
            <v>56</v>
          </cell>
          <cell r="GM449">
            <v>38.200000000000003</v>
          </cell>
          <cell r="GN449" t="str">
            <v>CAUCASIAN</v>
          </cell>
          <cell r="GO449">
            <v>-0.18509400000000001</v>
          </cell>
          <cell r="GP449" t="str">
            <v>NA</v>
          </cell>
          <cell r="GQ449">
            <v>7.0846999999999993E-2</v>
          </cell>
          <cell r="GR449" t="str">
            <v>NA</v>
          </cell>
          <cell r="GS449">
            <v>2</v>
          </cell>
          <cell r="GT449">
            <v>136401431160</v>
          </cell>
          <cell r="GU449" t="str">
            <v>RO014283 0027</v>
          </cell>
          <cell r="GV449" t="str">
            <v>Recall Group C 091321-Samples-RO014283 0027</v>
          </cell>
          <cell r="GW449">
            <v>202152</v>
          </cell>
          <cell r="GX449">
            <v>13169.51</v>
          </cell>
          <cell r="GY449">
            <v>3242</v>
          </cell>
          <cell r="GZ449">
            <v>211.21</v>
          </cell>
          <cell r="HA449">
            <v>0</v>
          </cell>
          <cell r="HB449">
            <v>0</v>
          </cell>
          <cell r="HC449">
            <v>65</v>
          </cell>
          <cell r="HD449">
            <v>4.2300000000000004</v>
          </cell>
          <cell r="HE449">
            <v>388000</v>
          </cell>
        </row>
        <row r="450">
          <cell r="B450">
            <v>35007715564</v>
          </cell>
          <cell r="C450" t="str">
            <v>W08611400583200</v>
          </cell>
          <cell r="D450" t="str">
            <v>RO014281 0001</v>
          </cell>
          <cell r="E450" t="str">
            <v>RO014281 0001</v>
          </cell>
          <cell r="F450" t="str">
            <v>RO014281</v>
          </cell>
          <cell r="G450" t="str">
            <v>RO014281 0027</v>
          </cell>
          <cell r="H450" t="str">
            <v>RO014281</v>
          </cell>
          <cell r="I450">
            <v>27</v>
          </cell>
          <cell r="J450">
            <v>157075531</v>
          </cell>
          <cell r="K450">
            <v>2</v>
          </cell>
          <cell r="L450">
            <v>143055481138</v>
          </cell>
          <cell r="M450" t="str">
            <v>Recall</v>
          </cell>
          <cell r="N450" t="str">
            <v>Recall D23</v>
          </cell>
          <cell r="O450" t="str">
            <v>Matrix tube</v>
          </cell>
          <cell r="P450" t="str">
            <v>Supernate</v>
          </cell>
          <cell r="Q450">
            <v>5582</v>
          </cell>
          <cell r="R450">
            <v>3</v>
          </cell>
          <cell r="S450">
            <v>17</v>
          </cell>
          <cell r="T450" t="str">
            <v>NA</v>
          </cell>
          <cell r="U450" t="str">
            <v>C</v>
          </cell>
          <cell r="V450" t="b">
            <v>1</v>
          </cell>
          <cell r="W450">
            <v>27</v>
          </cell>
          <cell r="X450" t="b">
            <v>0</v>
          </cell>
          <cell r="Y450" t="b">
            <v>0</v>
          </cell>
          <cell r="Z450" t="b">
            <v>0</v>
          </cell>
          <cell r="AA450" t="b">
            <v>0</v>
          </cell>
          <cell r="AB450" t="b">
            <v>1</v>
          </cell>
          <cell r="AC450">
            <v>124002341463</v>
          </cell>
          <cell r="AD450" t="str">
            <v>ITxM</v>
          </cell>
          <cell r="AE450" t="b">
            <v>1</v>
          </cell>
          <cell r="AF450" t="str">
            <v>CAUCASIAN_OTHER</v>
          </cell>
          <cell r="AG450">
            <v>1</v>
          </cell>
          <cell r="AH450">
            <v>1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1</v>
          </cell>
          <cell r="AO450">
            <v>0</v>
          </cell>
          <cell r="AP450">
            <v>0</v>
          </cell>
          <cell r="AQ450">
            <v>0</v>
          </cell>
          <cell r="AR450" t="str">
            <v>NOTHISPANICLATINO</v>
          </cell>
          <cell r="AS450" t="str">
            <v>Recall Completed</v>
          </cell>
          <cell r="AT450" t="str">
            <v>NULL</v>
          </cell>
          <cell r="AU450" t="str">
            <v>NULL</v>
          </cell>
          <cell r="AV450">
            <v>12</v>
          </cell>
          <cell r="AW450">
            <v>60</v>
          </cell>
          <cell r="AX450">
            <v>10548.9</v>
          </cell>
          <cell r="AY450">
            <v>0.35125758889999997</v>
          </cell>
          <cell r="AZ450">
            <v>319.10000000000002</v>
          </cell>
          <cell r="BA450">
            <v>57.7</v>
          </cell>
          <cell r="BC450" t="str">
            <v>NA</v>
          </cell>
          <cell r="BD450">
            <v>33.700000000000003</v>
          </cell>
          <cell r="BE450" t="str">
            <v>glad10</v>
          </cell>
          <cell r="BF450" t="str">
            <v>CPD;AS1</v>
          </cell>
          <cell r="BG450" t="str">
            <v>Pitt</v>
          </cell>
          <cell r="BH450">
            <v>61</v>
          </cell>
          <cell r="BI450">
            <v>4</v>
          </cell>
          <cell r="BJ450">
            <v>5</v>
          </cell>
          <cell r="BK450">
            <v>7</v>
          </cell>
          <cell r="BL450">
            <v>195</v>
          </cell>
          <cell r="BM450" t="str">
            <v>N</v>
          </cell>
          <cell r="BN450" t="str">
            <v>NA</v>
          </cell>
          <cell r="BO450" t="str">
            <v>Y</v>
          </cell>
          <cell r="BP450">
            <v>840</v>
          </cell>
          <cell r="BQ450" t="str">
            <v>F</v>
          </cell>
          <cell r="BR450" t="str">
            <v>N</v>
          </cell>
          <cell r="BS450" t="str">
            <v>Y</v>
          </cell>
          <cell r="BT450">
            <v>4</v>
          </cell>
          <cell r="BU450" t="str">
            <v>N</v>
          </cell>
          <cell r="BV450" t="str">
            <v>W9999</v>
          </cell>
          <cell r="BW450" t="str">
            <v>N</v>
          </cell>
          <cell r="BX450" t="str">
            <v>NA</v>
          </cell>
          <cell r="BY450">
            <v>5.8</v>
          </cell>
          <cell r="BZ450">
            <v>3.7</v>
          </cell>
          <cell r="CA450">
            <v>11.85</v>
          </cell>
          <cell r="CB450">
            <v>35.35</v>
          </cell>
          <cell r="CC450">
            <v>95.5</v>
          </cell>
          <cell r="CD450">
            <v>13.65</v>
          </cell>
          <cell r="CE450">
            <v>170</v>
          </cell>
          <cell r="CF450" t="str">
            <v>N</v>
          </cell>
          <cell r="CG450" t="str">
            <v>N</v>
          </cell>
          <cell r="CS450" t="str">
            <v>N</v>
          </cell>
          <cell r="CY450" t="str">
            <v>N</v>
          </cell>
          <cell r="DU450" t="str">
            <v>Y</v>
          </cell>
          <cell r="DX450" t="str">
            <v>N</v>
          </cell>
          <cell r="DY450" t="str">
            <v>N</v>
          </cell>
          <cell r="DZ450" t="str">
            <v>Y</v>
          </cell>
          <cell r="EA450" t="str">
            <v>Daily</v>
          </cell>
          <cell r="EB450" t="str">
            <v>N</v>
          </cell>
          <cell r="EC450" t="str">
            <v>N</v>
          </cell>
          <cell r="EH450" t="str">
            <v>Y</v>
          </cell>
          <cell r="EL450">
            <v>32</v>
          </cell>
          <cell r="EN450" t="str">
            <v xml:space="preserve">Y </v>
          </cell>
          <cell r="EO450">
            <v>4</v>
          </cell>
          <cell r="EQ450">
            <v>34</v>
          </cell>
          <cell r="ER450">
            <v>9</v>
          </cell>
          <cell r="ES450">
            <v>13</v>
          </cell>
          <cell r="ET450" t="str">
            <v>T</v>
          </cell>
          <cell r="EU450" t="str">
            <v>M</v>
          </cell>
          <cell r="EV450" t="str">
            <v>H</v>
          </cell>
          <cell r="EW450" t="str">
            <v>WB</v>
          </cell>
          <cell r="EX450" t="str">
            <v>N</v>
          </cell>
          <cell r="EY450" t="str">
            <v>S</v>
          </cell>
          <cell r="EZ450" t="str">
            <v>O+</v>
          </cell>
          <cell r="FA450" t="str">
            <v>NT</v>
          </cell>
          <cell r="FB450" t="str">
            <v>NR</v>
          </cell>
          <cell r="FC450" t="str">
            <v>NR</v>
          </cell>
          <cell r="FD450" t="str">
            <v>NR</v>
          </cell>
          <cell r="FE450" t="str">
            <v>NR</v>
          </cell>
          <cell r="FF450" t="str">
            <v>NT</v>
          </cell>
          <cell r="FG450" t="str">
            <v>NR</v>
          </cell>
          <cell r="FH450" t="str">
            <v>NR</v>
          </cell>
          <cell r="FI450" t="str">
            <v>NR</v>
          </cell>
          <cell r="FJ450" t="str">
            <v>NR</v>
          </cell>
          <cell r="FK450" t="str">
            <v>NR</v>
          </cell>
          <cell r="FL450" t="str">
            <v>NR</v>
          </cell>
          <cell r="FM450" t="str">
            <v>NT</v>
          </cell>
          <cell r="FN450">
            <v>13.5</v>
          </cell>
          <cell r="FO450" t="str">
            <v>NA</v>
          </cell>
          <cell r="FP450" t="b">
            <v>0</v>
          </cell>
          <cell r="FR450" t="str">
            <v>F</v>
          </cell>
          <cell r="FS450">
            <v>47</v>
          </cell>
          <cell r="FT450" t="str">
            <v>CAUCASIAN</v>
          </cell>
          <cell r="FU450">
            <v>0.31019500200642902</v>
          </cell>
          <cell r="FV450">
            <v>52.637536167811298</v>
          </cell>
          <cell r="FW450">
            <v>33.1656214564781</v>
          </cell>
          <cell r="FX450">
            <v>195</v>
          </cell>
          <cell r="FY450">
            <v>67</v>
          </cell>
          <cell r="FZ450">
            <v>30.537981733125399</v>
          </cell>
          <cell r="GA450">
            <v>1</v>
          </cell>
          <cell r="GB450">
            <v>0.22</v>
          </cell>
          <cell r="GC450">
            <v>46.4</v>
          </cell>
          <cell r="GD450">
            <v>15.9</v>
          </cell>
          <cell r="GE450">
            <v>0.2</v>
          </cell>
          <cell r="GF450">
            <v>42.5</v>
          </cell>
          <cell r="GG450">
            <v>10</v>
          </cell>
          <cell r="GH450">
            <v>0.3</v>
          </cell>
          <cell r="GI450">
            <v>40.6</v>
          </cell>
          <cell r="GJ450">
            <v>28.4</v>
          </cell>
          <cell r="GK450">
            <v>0.2</v>
          </cell>
          <cell r="GL450">
            <v>41.4</v>
          </cell>
          <cell r="GM450">
            <v>47.7</v>
          </cell>
          <cell r="GN450" t="str">
            <v>CAUCASIAN</v>
          </cell>
          <cell r="GO450">
            <v>-0.17510400000000001</v>
          </cell>
          <cell r="GP450" t="str">
            <v>NA</v>
          </cell>
          <cell r="GQ450">
            <v>1.03E-2</v>
          </cell>
          <cell r="GR450" t="str">
            <v>NA</v>
          </cell>
          <cell r="GS450">
            <v>2</v>
          </cell>
          <cell r="GT450">
            <v>138503301404</v>
          </cell>
          <cell r="GU450" t="str">
            <v>RO014281 0027</v>
          </cell>
          <cell r="GV450" t="str">
            <v>Recall Group C 091321-Samples-RO014281 0027</v>
          </cell>
          <cell r="GW450">
            <v>103176</v>
          </cell>
          <cell r="GX450">
            <v>6656.52</v>
          </cell>
          <cell r="GY450">
            <v>1899</v>
          </cell>
          <cell r="GZ450">
            <v>122.52</v>
          </cell>
          <cell r="HA450">
            <v>0</v>
          </cell>
          <cell r="HB450">
            <v>0</v>
          </cell>
          <cell r="HC450">
            <v>221</v>
          </cell>
          <cell r="HD450">
            <v>14.26</v>
          </cell>
          <cell r="HE450">
            <v>306000</v>
          </cell>
        </row>
        <row r="451">
          <cell r="B451">
            <v>35007715598</v>
          </cell>
          <cell r="C451" t="str">
            <v>W08661500091200</v>
          </cell>
          <cell r="D451" t="str">
            <v>RO014317 0001</v>
          </cell>
          <cell r="E451" t="str">
            <v>RO014317 0001</v>
          </cell>
          <cell r="F451" t="str">
            <v>RO014317</v>
          </cell>
          <cell r="G451" t="str">
            <v>RO014317 0027</v>
          </cell>
          <cell r="H451" t="str">
            <v>RO014317</v>
          </cell>
          <cell r="I451">
            <v>27</v>
          </cell>
          <cell r="J451">
            <v>157073322</v>
          </cell>
          <cell r="K451">
            <v>2</v>
          </cell>
          <cell r="L451">
            <v>150377261156</v>
          </cell>
          <cell r="M451" t="str">
            <v>Recall</v>
          </cell>
          <cell r="N451" t="str">
            <v>Recall D23</v>
          </cell>
          <cell r="O451" t="str">
            <v>Matrix tube</v>
          </cell>
          <cell r="P451" t="str">
            <v>Supernate</v>
          </cell>
          <cell r="Q451">
            <v>5583</v>
          </cell>
          <cell r="R451">
            <v>7</v>
          </cell>
          <cell r="S451">
            <v>17</v>
          </cell>
          <cell r="T451" t="str">
            <v>NA</v>
          </cell>
          <cell r="U451" t="str">
            <v>D</v>
          </cell>
          <cell r="V451" t="b">
            <v>1</v>
          </cell>
          <cell r="W451">
            <v>27</v>
          </cell>
          <cell r="X451" t="b">
            <v>0</v>
          </cell>
          <cell r="Y451" t="b">
            <v>0</v>
          </cell>
          <cell r="Z451" t="b">
            <v>0</v>
          </cell>
          <cell r="AA451" t="b">
            <v>0</v>
          </cell>
          <cell r="AB451" t="b">
            <v>1</v>
          </cell>
          <cell r="AC451">
            <v>150566071287</v>
          </cell>
          <cell r="AD451" t="str">
            <v>ITxM</v>
          </cell>
          <cell r="AE451" t="b">
            <v>1</v>
          </cell>
          <cell r="AF451" t="str">
            <v>CAUCASIAN_OTHER</v>
          </cell>
          <cell r="AG451">
            <v>1</v>
          </cell>
          <cell r="AH451">
            <v>1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1</v>
          </cell>
          <cell r="AO451">
            <v>0</v>
          </cell>
          <cell r="AP451">
            <v>0</v>
          </cell>
          <cell r="AQ451">
            <v>0</v>
          </cell>
          <cell r="AR451" t="str">
            <v>NOTHISPANICLATINO</v>
          </cell>
          <cell r="AS451" t="str">
            <v>Recall Completed</v>
          </cell>
          <cell r="AT451" t="str">
            <v>NULL</v>
          </cell>
          <cell r="AU451" t="str">
            <v>NULL</v>
          </cell>
          <cell r="AV451">
            <v>12</v>
          </cell>
          <cell r="AW451">
            <v>60</v>
          </cell>
          <cell r="AX451">
            <v>10379.700000000001</v>
          </cell>
          <cell r="AY451">
            <v>0.18069634200000001</v>
          </cell>
          <cell r="AZ451">
            <v>321.39999999999998</v>
          </cell>
          <cell r="BA451">
            <v>26.7</v>
          </cell>
          <cell r="BC451" t="str">
            <v>NA</v>
          </cell>
          <cell r="BD451">
            <v>15.9</v>
          </cell>
          <cell r="BE451" t="str">
            <v>glad11</v>
          </cell>
          <cell r="BF451" t="str">
            <v>CPD;AS1</v>
          </cell>
          <cell r="BG451" t="str">
            <v>Pitt</v>
          </cell>
          <cell r="BH451">
            <v>132</v>
          </cell>
          <cell r="BI451">
            <v>3</v>
          </cell>
          <cell r="BJ451">
            <v>6</v>
          </cell>
          <cell r="BK451">
            <v>0</v>
          </cell>
          <cell r="BL451">
            <v>165</v>
          </cell>
          <cell r="BM451" t="str">
            <v>N</v>
          </cell>
          <cell r="BN451" t="str">
            <v>NA</v>
          </cell>
          <cell r="BO451" t="str">
            <v>Y</v>
          </cell>
          <cell r="BP451">
            <v>840</v>
          </cell>
          <cell r="BQ451" t="str">
            <v>F</v>
          </cell>
          <cell r="BR451" t="str">
            <v>N</v>
          </cell>
          <cell r="BT451" t="str">
            <v>NA</v>
          </cell>
          <cell r="BU451" t="str">
            <v>N</v>
          </cell>
          <cell r="BV451" t="str">
            <v>W9999</v>
          </cell>
          <cell r="BW451" t="str">
            <v>N</v>
          </cell>
          <cell r="BX451" t="str">
            <v>NA</v>
          </cell>
          <cell r="BY451">
            <v>5</v>
          </cell>
          <cell r="BZ451">
            <v>4.4950000000000001</v>
          </cell>
          <cell r="CA451">
            <v>14.05</v>
          </cell>
          <cell r="CB451">
            <v>41.5</v>
          </cell>
          <cell r="CC451">
            <v>92.4</v>
          </cell>
          <cell r="CD451">
            <v>13.3</v>
          </cell>
          <cell r="CE451">
            <v>164</v>
          </cell>
          <cell r="CF451" t="str">
            <v>N</v>
          </cell>
          <cell r="CG451" t="str">
            <v>N</v>
          </cell>
          <cell r="CS451" t="str">
            <v>N</v>
          </cell>
          <cell r="CY451" t="str">
            <v>N</v>
          </cell>
          <cell r="DW451" t="str">
            <v>Y</v>
          </cell>
          <cell r="DX451" t="str">
            <v>N</v>
          </cell>
          <cell r="DZ451" t="str">
            <v>Y</v>
          </cell>
          <cell r="EA451" t="str">
            <v>Daily</v>
          </cell>
          <cell r="EB451" t="str">
            <v>N</v>
          </cell>
          <cell r="EC451" t="str">
            <v>N</v>
          </cell>
          <cell r="EL451">
            <v>0</v>
          </cell>
          <cell r="EO451">
            <v>0</v>
          </cell>
          <cell r="EQ451">
            <v>86</v>
          </cell>
          <cell r="ER451">
            <v>4</v>
          </cell>
          <cell r="ES451">
            <v>25</v>
          </cell>
          <cell r="ET451" t="str">
            <v>T</v>
          </cell>
          <cell r="EU451" t="str">
            <v>M</v>
          </cell>
          <cell r="EV451" t="str">
            <v>H</v>
          </cell>
          <cell r="EW451" t="str">
            <v>WB</v>
          </cell>
          <cell r="EX451" t="str">
            <v>N</v>
          </cell>
          <cell r="EY451" t="str">
            <v>S</v>
          </cell>
          <cell r="EZ451" t="str">
            <v>O+</v>
          </cell>
          <cell r="FA451" t="str">
            <v>NT</v>
          </cell>
          <cell r="FB451" t="str">
            <v>NR</v>
          </cell>
          <cell r="FC451" t="str">
            <v>NR</v>
          </cell>
          <cell r="FD451" t="str">
            <v>NR</v>
          </cell>
          <cell r="FE451" t="str">
            <v>NR</v>
          </cell>
          <cell r="FF451" t="str">
            <v>NT</v>
          </cell>
          <cell r="FG451" t="str">
            <v>NR</v>
          </cell>
          <cell r="FH451" t="str">
            <v>NR</v>
          </cell>
          <cell r="FI451" t="str">
            <v>NR</v>
          </cell>
          <cell r="FJ451" t="str">
            <v>NR</v>
          </cell>
          <cell r="FK451" t="str">
            <v>NR</v>
          </cell>
          <cell r="FL451" t="str">
            <v>NR</v>
          </cell>
          <cell r="FM451" t="str">
            <v>NT</v>
          </cell>
          <cell r="FN451">
            <v>15.1</v>
          </cell>
          <cell r="FO451" t="str">
            <v>NA</v>
          </cell>
          <cell r="FP451" t="b">
            <v>0</v>
          </cell>
          <cell r="FR451" t="str">
            <v>M</v>
          </cell>
          <cell r="FS451">
            <v>32</v>
          </cell>
          <cell r="FT451" t="str">
            <v>CAUCASIAN</v>
          </cell>
          <cell r="FU451">
            <v>0.16202587456006401</v>
          </cell>
          <cell r="FV451">
            <v>22.585854597465001</v>
          </cell>
          <cell r="FW451">
            <v>14.729447181255599</v>
          </cell>
          <cell r="FX451">
            <v>165</v>
          </cell>
          <cell r="FY451">
            <v>72</v>
          </cell>
          <cell r="FZ451">
            <v>22.375578703703699</v>
          </cell>
          <cell r="GA451">
            <v>1</v>
          </cell>
          <cell r="GB451">
            <v>0.16</v>
          </cell>
          <cell r="GC451">
            <v>24.1</v>
          </cell>
          <cell r="GD451">
            <v>10</v>
          </cell>
          <cell r="GE451">
            <v>0.16</v>
          </cell>
          <cell r="GF451">
            <v>24.5</v>
          </cell>
          <cell r="GG451">
            <v>3.2</v>
          </cell>
          <cell r="GH451">
            <v>0.31</v>
          </cell>
          <cell r="GI451">
            <v>22</v>
          </cell>
          <cell r="GJ451">
            <v>18.899999999999999</v>
          </cell>
          <cell r="GK451">
            <v>0.3</v>
          </cell>
          <cell r="GL451">
            <v>20.5</v>
          </cell>
          <cell r="GM451">
            <v>38.5</v>
          </cell>
          <cell r="GN451" t="str">
            <v>CAUCASIAN</v>
          </cell>
          <cell r="GO451">
            <v>-2.0656000000000001E-2</v>
          </cell>
          <cell r="GP451" t="str">
            <v>NA</v>
          </cell>
          <cell r="GQ451">
            <v>1.03E-2</v>
          </cell>
          <cell r="GR451" t="str">
            <v>NA</v>
          </cell>
          <cell r="GS451">
            <v>2</v>
          </cell>
          <cell r="GT451">
            <v>108667821205</v>
          </cell>
          <cell r="GU451" t="str">
            <v>RO014317 0027</v>
          </cell>
          <cell r="GV451" t="str">
            <v>Recall Group E 091521-Samples-RO014317 0027</v>
          </cell>
          <cell r="GW451">
            <v>226952</v>
          </cell>
          <cell r="GX451">
            <v>14990.22</v>
          </cell>
          <cell r="GY451">
            <v>1527</v>
          </cell>
          <cell r="GZ451">
            <v>100.86</v>
          </cell>
          <cell r="HA451">
            <v>0</v>
          </cell>
          <cell r="HB451">
            <v>0</v>
          </cell>
          <cell r="HC451">
            <v>71</v>
          </cell>
          <cell r="HD451">
            <v>4.6900000000000004</v>
          </cell>
          <cell r="HE451">
            <v>9620</v>
          </cell>
        </row>
        <row r="452">
          <cell r="B452">
            <v>35007715820</v>
          </cell>
          <cell r="C452" t="str">
            <v>W08731500061300</v>
          </cell>
          <cell r="D452" t="str">
            <v>RO014301 0001</v>
          </cell>
          <cell r="E452" t="str">
            <v>RO014301 0001</v>
          </cell>
          <cell r="F452" t="str">
            <v>RO014301</v>
          </cell>
          <cell r="G452" t="str">
            <v>RO014301 0027</v>
          </cell>
          <cell r="H452" t="str">
            <v>RO014301</v>
          </cell>
          <cell r="I452">
            <v>27</v>
          </cell>
          <cell r="J452">
            <v>157074068</v>
          </cell>
          <cell r="K452">
            <v>2</v>
          </cell>
          <cell r="L452">
            <v>104240001083</v>
          </cell>
          <cell r="M452" t="str">
            <v>Recall</v>
          </cell>
          <cell r="N452" t="str">
            <v>Recall D23</v>
          </cell>
          <cell r="O452" t="str">
            <v>Matrix tube</v>
          </cell>
          <cell r="P452" t="str">
            <v>Supernate</v>
          </cell>
          <cell r="Q452">
            <v>5583</v>
          </cell>
          <cell r="R452">
            <v>7</v>
          </cell>
          <cell r="S452">
            <v>17</v>
          </cell>
          <cell r="T452" t="str">
            <v>NA</v>
          </cell>
          <cell r="U452" t="str">
            <v>A</v>
          </cell>
          <cell r="V452" t="b">
            <v>1</v>
          </cell>
          <cell r="W452">
            <v>27</v>
          </cell>
          <cell r="X452" t="b">
            <v>0</v>
          </cell>
          <cell r="Y452" t="b">
            <v>0</v>
          </cell>
          <cell r="Z452" t="b">
            <v>0</v>
          </cell>
          <cell r="AA452" t="b">
            <v>0</v>
          </cell>
          <cell r="AB452" t="b">
            <v>1</v>
          </cell>
          <cell r="AC452">
            <v>112437281326</v>
          </cell>
          <cell r="AD452" t="str">
            <v>ITxM</v>
          </cell>
          <cell r="AE452" t="b">
            <v>1</v>
          </cell>
          <cell r="AF452" t="str">
            <v>AFRAMRCN</v>
          </cell>
          <cell r="AG452">
            <v>1</v>
          </cell>
          <cell r="AH452">
            <v>1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1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 t="str">
            <v>NOTHISPANICLATINO</v>
          </cell>
          <cell r="AS452" t="str">
            <v>Recall Completed</v>
          </cell>
          <cell r="AT452" t="str">
            <v>NULL</v>
          </cell>
          <cell r="AU452" t="str">
            <v>NULL</v>
          </cell>
          <cell r="AV452">
            <v>10</v>
          </cell>
          <cell r="AW452">
            <v>50</v>
          </cell>
          <cell r="AX452">
            <v>8321.1</v>
          </cell>
          <cell r="AY452">
            <v>0.57724024190000001</v>
          </cell>
          <cell r="AZ452">
            <v>328.2</v>
          </cell>
          <cell r="BA452">
            <v>8</v>
          </cell>
          <cell r="BC452" t="str">
            <v>NA</v>
          </cell>
          <cell r="BD452">
            <v>27.9</v>
          </cell>
          <cell r="BE452" t="str">
            <v>glad13</v>
          </cell>
          <cell r="BF452" t="str">
            <v>CPD;AS1</v>
          </cell>
          <cell r="BG452" t="str">
            <v>Pitt</v>
          </cell>
          <cell r="BH452" t="str">
            <v>Inf</v>
          </cell>
          <cell r="BI452">
            <v>0</v>
          </cell>
          <cell r="BJ452">
            <v>5</v>
          </cell>
          <cell r="BK452">
            <v>5</v>
          </cell>
          <cell r="BL452">
            <v>125</v>
          </cell>
          <cell r="BM452" t="str">
            <v>N</v>
          </cell>
          <cell r="BN452" t="str">
            <v>NA</v>
          </cell>
          <cell r="BO452" t="str">
            <v>Y</v>
          </cell>
          <cell r="BP452">
            <v>840</v>
          </cell>
          <cell r="BQ452" t="str">
            <v>D</v>
          </cell>
          <cell r="BR452" t="str">
            <v>N</v>
          </cell>
          <cell r="BS452" t="str">
            <v>Y</v>
          </cell>
          <cell r="BT452">
            <v>3</v>
          </cell>
          <cell r="BU452" t="str">
            <v>N</v>
          </cell>
          <cell r="BV452" t="str">
            <v>9B999</v>
          </cell>
          <cell r="BW452" t="str">
            <v>Y</v>
          </cell>
          <cell r="BX452">
            <v>4</v>
          </cell>
          <cell r="BY452">
            <v>5.7</v>
          </cell>
          <cell r="BZ452">
            <v>4.3449999999999998</v>
          </cell>
          <cell r="CA452">
            <v>12.65</v>
          </cell>
          <cell r="CB452">
            <v>38.35</v>
          </cell>
          <cell r="CC452">
            <v>88.1</v>
          </cell>
          <cell r="CD452">
            <v>14.3</v>
          </cell>
          <cell r="CE452">
            <v>166.5</v>
          </cell>
          <cell r="CF452" t="str">
            <v>N</v>
          </cell>
          <cell r="CG452" t="str">
            <v>N</v>
          </cell>
          <cell r="CS452" t="str">
            <v>N</v>
          </cell>
          <cell r="CY452" t="str">
            <v>N</v>
          </cell>
          <cell r="DU452" t="str">
            <v>Y</v>
          </cell>
          <cell r="DX452" t="str">
            <v>N</v>
          </cell>
          <cell r="DY452" t="str">
            <v>N</v>
          </cell>
          <cell r="DZ452" t="str">
            <v>N</v>
          </cell>
          <cell r="EC452" t="str">
            <v>N</v>
          </cell>
          <cell r="EG452" t="str">
            <v>Y</v>
          </cell>
          <cell r="EL452">
            <v>51</v>
          </cell>
          <cell r="EN452" t="str">
            <v xml:space="preserve">Y </v>
          </cell>
          <cell r="EO452">
            <v>3</v>
          </cell>
          <cell r="EQ452">
            <v>241</v>
          </cell>
          <cell r="ER452">
            <v>9</v>
          </cell>
          <cell r="ES452">
            <v>25</v>
          </cell>
          <cell r="ET452" t="str">
            <v>T</v>
          </cell>
          <cell r="EU452" t="str">
            <v>M</v>
          </cell>
          <cell r="EV452" t="str">
            <v>H</v>
          </cell>
          <cell r="EW452" t="str">
            <v>WB</v>
          </cell>
          <cell r="EX452" t="str">
            <v>N</v>
          </cell>
          <cell r="EY452" t="str">
            <v>S</v>
          </cell>
          <cell r="EZ452" t="str">
            <v>O+</v>
          </cell>
          <cell r="FA452" t="str">
            <v>NT</v>
          </cell>
          <cell r="FB452" t="str">
            <v>NR</v>
          </cell>
          <cell r="FC452" t="str">
            <v>NR</v>
          </cell>
          <cell r="FD452" t="str">
            <v>NR</v>
          </cell>
          <cell r="FE452" t="str">
            <v>NR</v>
          </cell>
          <cell r="FF452" t="str">
            <v>NT</v>
          </cell>
          <cell r="FG452" t="str">
            <v>NR</v>
          </cell>
          <cell r="FH452" t="str">
            <v>NR</v>
          </cell>
          <cell r="FI452" t="str">
            <v>NR</v>
          </cell>
          <cell r="FJ452" t="str">
            <v>NR</v>
          </cell>
          <cell r="FK452" t="str">
            <v>NR</v>
          </cell>
          <cell r="FL452" t="str">
            <v>NR</v>
          </cell>
          <cell r="FM452" t="str">
            <v>NR</v>
          </cell>
          <cell r="FN452">
            <v>14</v>
          </cell>
          <cell r="FO452" t="str">
            <v>NA</v>
          </cell>
          <cell r="FP452" t="b">
            <v>0</v>
          </cell>
          <cell r="FR452" t="str">
            <v>F</v>
          </cell>
          <cell r="FS452">
            <v>58</v>
          </cell>
          <cell r="FT452" t="str">
            <v>AFRAMRCN</v>
          </cell>
          <cell r="FU452">
            <v>0.50650954075189303</v>
          </cell>
          <cell r="FV452">
            <v>4.4579047469658404</v>
          </cell>
          <cell r="FW452">
            <v>27.158328715113399</v>
          </cell>
          <cell r="FX452">
            <v>125</v>
          </cell>
          <cell r="FY452">
            <v>65</v>
          </cell>
          <cell r="FZ452">
            <v>20.7988165680473</v>
          </cell>
          <cell r="GA452">
            <v>1</v>
          </cell>
          <cell r="GB452">
            <v>0.21</v>
          </cell>
          <cell r="GC452">
            <v>9.3000000000000007</v>
          </cell>
          <cell r="GD452">
            <v>3.9</v>
          </cell>
          <cell r="GE452">
            <v>0.26</v>
          </cell>
          <cell r="GF452">
            <v>12.6</v>
          </cell>
          <cell r="GG452">
            <v>2.9</v>
          </cell>
          <cell r="GH452">
            <v>0.51</v>
          </cell>
          <cell r="GI452">
            <v>14.4</v>
          </cell>
          <cell r="GJ452">
            <v>9</v>
          </cell>
          <cell r="GK452">
            <v>0.5</v>
          </cell>
          <cell r="GL452">
            <v>11.5</v>
          </cell>
          <cell r="GM452">
            <v>35</v>
          </cell>
          <cell r="GN452" t="str">
            <v>AFRAMRCN</v>
          </cell>
          <cell r="GO452" t="str">
            <v>NA</v>
          </cell>
          <cell r="GP452">
            <v>0.82679899999999995</v>
          </cell>
          <cell r="GQ452">
            <v>0.10568</v>
          </cell>
          <cell r="GR452">
            <v>7.0846999999999993E-2</v>
          </cell>
          <cell r="GS452">
            <v>2</v>
          </cell>
          <cell r="GT452">
            <v>118128861096</v>
          </cell>
          <cell r="GU452" t="str">
            <v>RO014301 0027</v>
          </cell>
          <cell r="GV452" t="str">
            <v>Recall Group D 091421-Samples-RO014301 0027</v>
          </cell>
          <cell r="GW452">
            <v>404552</v>
          </cell>
          <cell r="GX452">
            <v>26286.68</v>
          </cell>
          <cell r="GY452">
            <v>1013</v>
          </cell>
          <cell r="GZ452">
            <v>65.819999999999993</v>
          </cell>
          <cell r="HA452">
            <v>2</v>
          </cell>
          <cell r="HB452">
            <v>0.13</v>
          </cell>
          <cell r="HC452">
            <v>139</v>
          </cell>
          <cell r="HD452">
            <v>9.0299999999999994</v>
          </cell>
          <cell r="HE452">
            <v>1010000</v>
          </cell>
        </row>
        <row r="453">
          <cell r="B453">
            <v>35007715861</v>
          </cell>
          <cell r="C453" t="str">
            <v>W08661500106400</v>
          </cell>
          <cell r="D453" t="str">
            <v>RO014677 0001</v>
          </cell>
          <cell r="E453" t="str">
            <v>RO014677 0001</v>
          </cell>
          <cell r="F453" t="str">
            <v>RO014677</v>
          </cell>
          <cell r="G453" t="str">
            <v>RO014677 0027</v>
          </cell>
          <cell r="H453" t="str">
            <v>RO014677</v>
          </cell>
          <cell r="I453">
            <v>27</v>
          </cell>
          <cell r="J453">
            <v>157071561</v>
          </cell>
          <cell r="K453">
            <v>2</v>
          </cell>
          <cell r="L453">
            <v>132152941350</v>
          </cell>
          <cell r="M453" t="str">
            <v>Recall</v>
          </cell>
          <cell r="N453" t="str">
            <v>Recall D23</v>
          </cell>
          <cell r="O453" t="str">
            <v>Matrix tube</v>
          </cell>
          <cell r="P453" t="str">
            <v>Supernate</v>
          </cell>
          <cell r="Q453">
            <v>5584</v>
          </cell>
          <cell r="R453">
            <v>5</v>
          </cell>
          <cell r="S453">
            <v>17</v>
          </cell>
          <cell r="T453" t="str">
            <v>NA</v>
          </cell>
          <cell r="U453" t="str">
            <v>E</v>
          </cell>
          <cell r="V453" t="b">
            <v>1</v>
          </cell>
          <cell r="W453">
            <v>27</v>
          </cell>
          <cell r="X453" t="b">
            <v>0</v>
          </cell>
          <cell r="Y453" t="b">
            <v>0</v>
          </cell>
          <cell r="Z453" t="b">
            <v>0</v>
          </cell>
          <cell r="AA453" t="b">
            <v>0</v>
          </cell>
          <cell r="AB453" t="b">
            <v>1</v>
          </cell>
          <cell r="AC453">
            <v>114171871085</v>
          </cell>
          <cell r="AD453" t="str">
            <v>ITxM</v>
          </cell>
          <cell r="AE453" t="b">
            <v>1</v>
          </cell>
          <cell r="AF453" t="str">
            <v>CAUCASIAN_OTHER</v>
          </cell>
          <cell r="AG453">
            <v>1</v>
          </cell>
          <cell r="AH453">
            <v>1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1</v>
          </cell>
          <cell r="AO453">
            <v>0</v>
          </cell>
          <cell r="AP453">
            <v>0</v>
          </cell>
          <cell r="AQ453">
            <v>0</v>
          </cell>
          <cell r="AR453" t="str">
            <v>NOTHISPANICLATINO</v>
          </cell>
          <cell r="AS453" t="str">
            <v>Recall Completed</v>
          </cell>
          <cell r="AT453" t="str">
            <v>NULL</v>
          </cell>
          <cell r="AU453" t="str">
            <v>NULL</v>
          </cell>
          <cell r="AV453">
            <v>12</v>
          </cell>
          <cell r="AW453">
            <v>68</v>
          </cell>
          <cell r="AX453">
            <v>11354.1</v>
          </cell>
          <cell r="AY453">
            <v>0.2159548751</v>
          </cell>
          <cell r="AZ453">
            <v>329.4</v>
          </cell>
          <cell r="BA453">
            <v>61.8</v>
          </cell>
          <cell r="BC453" t="str">
            <v>NA</v>
          </cell>
          <cell r="BD453">
            <v>29.7</v>
          </cell>
          <cell r="BE453" t="str">
            <v>glad12</v>
          </cell>
          <cell r="BF453" t="str">
            <v>CPD;AS1</v>
          </cell>
          <cell r="BG453" t="str">
            <v>Pitt</v>
          </cell>
          <cell r="BH453">
            <v>58</v>
          </cell>
          <cell r="BI453">
            <v>6</v>
          </cell>
          <cell r="BJ453">
            <v>6</v>
          </cell>
          <cell r="BK453">
            <v>4</v>
          </cell>
          <cell r="BL453">
            <v>235</v>
          </cell>
          <cell r="BM453" t="str">
            <v>N</v>
          </cell>
          <cell r="BN453" t="str">
            <v>NA</v>
          </cell>
          <cell r="BO453" t="str">
            <v>Y</v>
          </cell>
          <cell r="BP453">
            <v>840</v>
          </cell>
          <cell r="BQ453" t="str">
            <v>E</v>
          </cell>
          <cell r="BR453" t="str">
            <v>N</v>
          </cell>
          <cell r="BT453" t="str">
            <v>NA</v>
          </cell>
          <cell r="BU453" t="str">
            <v>N</v>
          </cell>
          <cell r="BV453" t="str">
            <v>W9999</v>
          </cell>
          <cell r="BW453" t="str">
            <v>N</v>
          </cell>
          <cell r="BX453" t="str">
            <v>NA</v>
          </cell>
          <cell r="BY453">
            <v>8.5</v>
          </cell>
          <cell r="BZ453">
            <v>5.2249999999999996</v>
          </cell>
          <cell r="CA453">
            <v>16</v>
          </cell>
          <cell r="CB453">
            <v>47.85</v>
          </cell>
          <cell r="CC453">
            <v>91.6</v>
          </cell>
          <cell r="CD453">
            <v>13.55</v>
          </cell>
          <cell r="CE453">
            <v>179</v>
          </cell>
          <cell r="CF453" t="str">
            <v>N</v>
          </cell>
          <cell r="CG453" t="str">
            <v>N</v>
          </cell>
          <cell r="CS453" t="str">
            <v>N</v>
          </cell>
          <cell r="CY453" t="str">
            <v>N</v>
          </cell>
          <cell r="DW453" t="str">
            <v>Y</v>
          </cell>
          <cell r="DX453" t="str">
            <v>N</v>
          </cell>
          <cell r="DZ453" t="str">
            <v>Y</v>
          </cell>
          <cell r="EA453" t="str">
            <v>4_Or_More_a_Week</v>
          </cell>
          <cell r="EB453" t="str">
            <v>N</v>
          </cell>
          <cell r="EC453" t="str">
            <v>N</v>
          </cell>
          <cell r="EL453">
            <v>0</v>
          </cell>
          <cell r="EO453">
            <v>0</v>
          </cell>
          <cell r="EQ453">
            <v>36</v>
          </cell>
          <cell r="ER453">
            <v>6</v>
          </cell>
          <cell r="ES453">
            <v>12</v>
          </cell>
          <cell r="ET453" t="str">
            <v>T</v>
          </cell>
          <cell r="EU453" t="str">
            <v>M</v>
          </cell>
          <cell r="EV453" t="str">
            <v>H</v>
          </cell>
          <cell r="EW453" t="str">
            <v>WB</v>
          </cell>
          <cell r="EX453" t="str">
            <v>N</v>
          </cell>
          <cell r="EY453" t="str">
            <v>S</v>
          </cell>
          <cell r="EZ453" t="str">
            <v>A+</v>
          </cell>
          <cell r="FA453" t="str">
            <v>NT</v>
          </cell>
          <cell r="FB453" t="str">
            <v>NR</v>
          </cell>
          <cell r="FC453" t="str">
            <v>NR</v>
          </cell>
          <cell r="FD453" t="str">
            <v>NR</v>
          </cell>
          <cell r="FE453" t="str">
            <v>NR</v>
          </cell>
          <cell r="FF453" t="str">
            <v>NT</v>
          </cell>
          <cell r="FG453" t="str">
            <v>NR</v>
          </cell>
          <cell r="FH453" t="str">
            <v>NR</v>
          </cell>
          <cell r="FI453" t="str">
            <v>NR</v>
          </cell>
          <cell r="FJ453" t="str">
            <v>NR</v>
          </cell>
          <cell r="FK453" t="str">
            <v>NR</v>
          </cell>
          <cell r="FL453" t="str">
            <v>NR</v>
          </cell>
          <cell r="FM453" t="str">
            <v>NT</v>
          </cell>
          <cell r="FN453">
            <v>16.600000000000001</v>
          </cell>
          <cell r="FO453" t="str">
            <v>NA</v>
          </cell>
          <cell r="FP453" t="b">
            <v>0</v>
          </cell>
          <cell r="FR453" t="str">
            <v>M</v>
          </cell>
          <cell r="FS453">
            <v>53</v>
          </cell>
          <cell r="FT453" t="str">
            <v>CAUCASIAN</v>
          </cell>
          <cell r="FU453">
            <v>0.192655494004209</v>
          </cell>
          <cell r="FV453">
            <v>56.612113407760297</v>
          </cell>
          <cell r="FW453">
            <v>29.022660945192101</v>
          </cell>
          <cell r="FX453">
            <v>235</v>
          </cell>
          <cell r="FY453">
            <v>76</v>
          </cell>
          <cell r="FZ453">
            <v>28.601973684210499</v>
          </cell>
          <cell r="GA453">
            <v>1</v>
          </cell>
          <cell r="GB453">
            <v>0.2</v>
          </cell>
          <cell r="GC453">
            <v>50.8</v>
          </cell>
          <cell r="GD453">
            <v>16.8</v>
          </cell>
          <cell r="GE453">
            <v>0.28000000000000003</v>
          </cell>
          <cell r="GF453">
            <v>46.7</v>
          </cell>
          <cell r="GG453">
            <v>24.6</v>
          </cell>
          <cell r="GH453">
            <v>0.39</v>
          </cell>
          <cell r="GI453">
            <v>49.6</v>
          </cell>
          <cell r="GJ453">
            <v>33.4</v>
          </cell>
          <cell r="GK453">
            <v>0.73</v>
          </cell>
          <cell r="GL453">
            <v>42.8</v>
          </cell>
          <cell r="GM453">
            <v>48.1</v>
          </cell>
          <cell r="GN453" t="str">
            <v>CAUCASIAN</v>
          </cell>
          <cell r="GO453">
            <v>-0.21625800000000001</v>
          </cell>
          <cell r="GP453" t="str">
            <v>NA</v>
          </cell>
          <cell r="GQ453">
            <v>-5.5397000000000002E-2</v>
          </cell>
          <cell r="GR453" t="str">
            <v>NA</v>
          </cell>
          <cell r="GS453">
            <v>2</v>
          </cell>
          <cell r="GT453">
            <v>148997821436</v>
          </cell>
          <cell r="GU453" t="str">
            <v>RO014677 0027</v>
          </cell>
          <cell r="GV453" t="str">
            <v>Recall Set R S-Samples-RO014677 0027</v>
          </cell>
          <cell r="GW453">
            <v>57248</v>
          </cell>
          <cell r="GX453">
            <v>3731.94</v>
          </cell>
          <cell r="GY453">
            <v>434</v>
          </cell>
          <cell r="GZ453">
            <v>28.29</v>
          </cell>
          <cell r="HA453">
            <v>1</v>
          </cell>
          <cell r="HB453">
            <v>7.0000000000000007E-2</v>
          </cell>
          <cell r="HC453">
            <v>120</v>
          </cell>
          <cell r="HD453">
            <v>7.82</v>
          </cell>
          <cell r="HE453">
            <v>40200</v>
          </cell>
        </row>
        <row r="454">
          <cell r="B454">
            <v>35007716273</v>
          </cell>
          <cell r="C454" t="str">
            <v>W08591500220000</v>
          </cell>
          <cell r="D454" t="str">
            <v>RO014741 0001</v>
          </cell>
          <cell r="E454" t="str">
            <v>RO014741 0001</v>
          </cell>
          <cell r="F454" t="str">
            <v>RO014741</v>
          </cell>
          <cell r="G454" t="str">
            <v>RO014741 0027</v>
          </cell>
          <cell r="H454" t="str">
            <v>RO014741</v>
          </cell>
          <cell r="I454">
            <v>27</v>
          </cell>
          <cell r="J454">
            <v>157071768</v>
          </cell>
          <cell r="K454">
            <v>2</v>
          </cell>
          <cell r="L454">
            <v>139816791096</v>
          </cell>
          <cell r="M454" t="str">
            <v>Recall</v>
          </cell>
          <cell r="N454" t="str">
            <v>Recall D23</v>
          </cell>
          <cell r="O454" t="str">
            <v>Matrix tube</v>
          </cell>
          <cell r="P454" t="str">
            <v>Supernate</v>
          </cell>
          <cell r="Q454">
            <v>5586</v>
          </cell>
          <cell r="R454">
            <v>11</v>
          </cell>
          <cell r="S454">
            <v>17</v>
          </cell>
          <cell r="T454" t="str">
            <v>NA</v>
          </cell>
          <cell r="U454" t="str">
            <v>F</v>
          </cell>
          <cell r="V454" t="b">
            <v>1</v>
          </cell>
          <cell r="W454">
            <v>27</v>
          </cell>
          <cell r="X454" t="b">
            <v>0</v>
          </cell>
          <cell r="Y454" t="b">
            <v>0</v>
          </cell>
          <cell r="Z454" t="b">
            <v>0</v>
          </cell>
          <cell r="AA454" t="b">
            <v>0</v>
          </cell>
          <cell r="AB454" t="b">
            <v>1</v>
          </cell>
          <cell r="AC454">
            <v>127870831058</v>
          </cell>
          <cell r="AD454" t="str">
            <v>ITxM</v>
          </cell>
          <cell r="AE454" t="b">
            <v>1</v>
          </cell>
          <cell r="AF454" t="str">
            <v>CAUCASIAN_OTHER</v>
          </cell>
          <cell r="AG454">
            <v>1</v>
          </cell>
          <cell r="AH454">
            <v>1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1</v>
          </cell>
          <cell r="AO454">
            <v>0</v>
          </cell>
          <cell r="AP454">
            <v>0</v>
          </cell>
          <cell r="AQ454">
            <v>0</v>
          </cell>
          <cell r="AR454" t="str">
            <v>NOTHISPANICLATINO</v>
          </cell>
          <cell r="AS454" t="str">
            <v>Recall Completed</v>
          </cell>
          <cell r="AT454" t="str">
            <v>NULL</v>
          </cell>
          <cell r="AU454" t="str">
            <v>NULL</v>
          </cell>
          <cell r="AV454">
            <v>5</v>
          </cell>
          <cell r="AW454">
            <v>60.5</v>
          </cell>
          <cell r="AX454">
            <v>10118.9</v>
          </cell>
          <cell r="AY454">
            <v>1</v>
          </cell>
          <cell r="AZ454">
            <v>317.89999999999998</v>
          </cell>
          <cell r="BA454">
            <v>36.700000000000003</v>
          </cell>
          <cell r="BC454" t="str">
            <v>NA</v>
          </cell>
          <cell r="BD454">
            <v>33.6</v>
          </cell>
          <cell r="BE454" t="str">
            <v>glad12</v>
          </cell>
          <cell r="BF454" t="str">
            <v>CPD;AS1</v>
          </cell>
          <cell r="BG454" t="str">
            <v>Pitt</v>
          </cell>
          <cell r="BH454">
            <v>77</v>
          </cell>
          <cell r="BI454">
            <v>6</v>
          </cell>
          <cell r="BJ454">
            <v>5</v>
          </cell>
          <cell r="BK454">
            <v>10</v>
          </cell>
          <cell r="BL454">
            <v>220</v>
          </cell>
          <cell r="BM454" t="str">
            <v>N</v>
          </cell>
          <cell r="BN454" t="str">
            <v>NA</v>
          </cell>
          <cell r="BO454" t="str">
            <v>Y</v>
          </cell>
          <cell r="BP454">
            <v>840</v>
          </cell>
          <cell r="BQ454" t="str">
            <v>S</v>
          </cell>
          <cell r="BR454" t="str">
            <v>N</v>
          </cell>
          <cell r="BT454" t="str">
            <v>NA</v>
          </cell>
          <cell r="BU454" t="str">
            <v>N</v>
          </cell>
          <cell r="BV454" t="str">
            <v>W9999</v>
          </cell>
          <cell r="BW454" t="str">
            <v>N</v>
          </cell>
          <cell r="BX454" t="str">
            <v>NA</v>
          </cell>
          <cell r="BY454">
            <v>5.2</v>
          </cell>
          <cell r="BZ454">
            <v>4.76</v>
          </cell>
          <cell r="CA454">
            <v>13.35</v>
          </cell>
          <cell r="CB454">
            <v>40.700000000000003</v>
          </cell>
          <cell r="CC454">
            <v>85.5</v>
          </cell>
          <cell r="CD454">
            <v>14.2</v>
          </cell>
          <cell r="CE454">
            <v>265.5</v>
          </cell>
          <cell r="CF454" t="str">
            <v>N</v>
          </cell>
          <cell r="CG454" t="str">
            <v>N</v>
          </cell>
          <cell r="CS454" t="str">
            <v>N</v>
          </cell>
          <cell r="CY454" t="str">
            <v>N</v>
          </cell>
          <cell r="DW454" t="str">
            <v>Y</v>
          </cell>
          <cell r="DX454" t="str">
            <v>N</v>
          </cell>
          <cell r="DZ454" t="str">
            <v>Y</v>
          </cell>
          <cell r="EA454" t="str">
            <v>Less_Than_1_Week</v>
          </cell>
          <cell r="EB454" t="str">
            <v>N</v>
          </cell>
          <cell r="EC454" t="str">
            <v>N</v>
          </cell>
          <cell r="EL454">
            <v>0</v>
          </cell>
          <cell r="EO454">
            <v>0</v>
          </cell>
          <cell r="EQ454">
            <v>14</v>
          </cell>
          <cell r="ER454">
            <v>7</v>
          </cell>
          <cell r="ES454">
            <v>28</v>
          </cell>
          <cell r="ET454" t="str">
            <v>T</v>
          </cell>
          <cell r="EU454" t="str">
            <v>M</v>
          </cell>
          <cell r="EV454" t="str">
            <v>H</v>
          </cell>
          <cell r="EW454" t="str">
            <v>WB</v>
          </cell>
          <cell r="EX454" t="str">
            <v>N</v>
          </cell>
          <cell r="EY454" t="str">
            <v>S</v>
          </cell>
          <cell r="EZ454" t="str">
            <v>O+</v>
          </cell>
          <cell r="FA454" t="str">
            <v>NT</v>
          </cell>
          <cell r="FB454" t="str">
            <v>NR</v>
          </cell>
          <cell r="FC454" t="str">
            <v>NR</v>
          </cell>
          <cell r="FD454" t="str">
            <v>NR</v>
          </cell>
          <cell r="FE454" t="str">
            <v>NR</v>
          </cell>
          <cell r="FF454" t="str">
            <v>NT</v>
          </cell>
          <cell r="FG454" t="str">
            <v>NR</v>
          </cell>
          <cell r="FH454" t="str">
            <v>NR</v>
          </cell>
          <cell r="FI454" t="str">
            <v>NR</v>
          </cell>
          <cell r="FJ454" t="str">
            <v>NR</v>
          </cell>
          <cell r="FK454" t="str">
            <v>NR</v>
          </cell>
          <cell r="FL454" t="str">
            <v>NR</v>
          </cell>
          <cell r="FM454" t="str">
            <v>NT</v>
          </cell>
          <cell r="FN454">
            <v>14.1</v>
          </cell>
          <cell r="FO454" t="str">
            <v>NA</v>
          </cell>
          <cell r="FP454" t="b">
            <v>0</v>
          </cell>
          <cell r="FR454" t="str">
            <v>M</v>
          </cell>
          <cell r="FS454">
            <v>47</v>
          </cell>
          <cell r="FT454" t="str">
            <v>CAUCASIAN</v>
          </cell>
          <cell r="FU454">
            <v>0.87376731832805699</v>
          </cell>
          <cell r="FV454">
            <v>32.279945426608997</v>
          </cell>
          <cell r="FW454">
            <v>33.062047443695903</v>
          </cell>
          <cell r="FX454">
            <v>220</v>
          </cell>
          <cell r="FY454">
            <v>70</v>
          </cell>
          <cell r="FZ454">
            <v>31.5632653061224</v>
          </cell>
          <cell r="GA454">
            <v>1</v>
          </cell>
          <cell r="GB454">
            <v>0.1</v>
          </cell>
          <cell r="GC454">
            <v>31.8</v>
          </cell>
          <cell r="GD454">
            <v>17.899999999999999</v>
          </cell>
          <cell r="GE454">
            <v>0.19</v>
          </cell>
          <cell r="GF454">
            <v>31.3</v>
          </cell>
          <cell r="GG454">
            <v>16.399999999999999</v>
          </cell>
          <cell r="GH454">
            <v>0.22</v>
          </cell>
          <cell r="GI454">
            <v>25.1</v>
          </cell>
          <cell r="GJ454">
            <v>33.799999999999997</v>
          </cell>
          <cell r="GK454">
            <v>0.22</v>
          </cell>
          <cell r="GL454">
            <v>25.6</v>
          </cell>
          <cell r="GM454">
            <v>54.3</v>
          </cell>
          <cell r="GN454" t="str">
            <v>NA</v>
          </cell>
          <cell r="GO454" t="str">
            <v>NA</v>
          </cell>
          <cell r="GP454" t="str">
            <v>NA</v>
          </cell>
          <cell r="GQ454" t="str">
            <v>NA</v>
          </cell>
          <cell r="GR454" t="str">
            <v>NA</v>
          </cell>
          <cell r="GS454">
            <v>2</v>
          </cell>
          <cell r="GT454">
            <v>152708371453</v>
          </cell>
          <cell r="GU454" t="str">
            <v>RO014741 0027</v>
          </cell>
          <cell r="GV454" t="str">
            <v>Recall Group T U 092921-Group T-RO014741 0027</v>
          </cell>
          <cell r="GW454">
            <v>187224</v>
          </cell>
          <cell r="GX454">
            <v>12009.24</v>
          </cell>
          <cell r="GY454">
            <v>486</v>
          </cell>
          <cell r="GZ454">
            <v>31.17</v>
          </cell>
          <cell r="HA454">
            <v>0</v>
          </cell>
          <cell r="HB454">
            <v>0</v>
          </cell>
          <cell r="HC454">
            <v>46</v>
          </cell>
          <cell r="HD454">
            <v>2.95</v>
          </cell>
          <cell r="HE454">
            <v>337000</v>
          </cell>
        </row>
        <row r="455">
          <cell r="B455">
            <v>35007716422</v>
          </cell>
          <cell r="C455" t="str">
            <v>W08631500101800</v>
          </cell>
          <cell r="D455" t="str">
            <v>RO014325 0001</v>
          </cell>
          <cell r="E455" t="str">
            <v>RO014325 0001</v>
          </cell>
          <cell r="F455" t="str">
            <v>RO014325</v>
          </cell>
          <cell r="G455" t="str">
            <v>RO014325 0027</v>
          </cell>
          <cell r="H455" t="str">
            <v>RO014325</v>
          </cell>
          <cell r="I455">
            <v>27</v>
          </cell>
          <cell r="J455">
            <v>157073810</v>
          </cell>
          <cell r="K455">
            <v>2</v>
          </cell>
          <cell r="L455">
            <v>125326051251</v>
          </cell>
          <cell r="M455" t="str">
            <v>Recall</v>
          </cell>
          <cell r="N455" t="str">
            <v>Recall D23</v>
          </cell>
          <cell r="O455" t="str">
            <v>Matrix tube</v>
          </cell>
          <cell r="P455" t="str">
            <v>Supernate</v>
          </cell>
          <cell r="Q455">
            <v>5583</v>
          </cell>
          <cell r="R455">
            <v>7</v>
          </cell>
          <cell r="S455">
            <v>17</v>
          </cell>
          <cell r="T455" t="str">
            <v>NA</v>
          </cell>
          <cell r="U455" t="str">
            <v>E</v>
          </cell>
          <cell r="V455" t="b">
            <v>1</v>
          </cell>
          <cell r="W455">
            <v>27</v>
          </cell>
          <cell r="X455" t="b">
            <v>0</v>
          </cell>
          <cell r="Y455" t="b">
            <v>0</v>
          </cell>
          <cell r="Z455" t="b">
            <v>0</v>
          </cell>
          <cell r="AA455" t="b">
            <v>0</v>
          </cell>
          <cell r="AB455" t="b">
            <v>1</v>
          </cell>
          <cell r="AC455">
            <v>108795861333</v>
          </cell>
          <cell r="AD455" t="str">
            <v>ITxM</v>
          </cell>
          <cell r="AE455" t="b">
            <v>1</v>
          </cell>
          <cell r="AF455" t="str">
            <v>CAUCASIAN_OTHER</v>
          </cell>
          <cell r="AG455">
            <v>1</v>
          </cell>
          <cell r="AH455">
            <v>1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1</v>
          </cell>
          <cell r="AO455">
            <v>0</v>
          </cell>
          <cell r="AP455">
            <v>0</v>
          </cell>
          <cell r="AQ455">
            <v>0</v>
          </cell>
          <cell r="AR455" t="str">
            <v>NOTHISPANICLATINO</v>
          </cell>
          <cell r="AS455" t="str">
            <v>Recall Completed</v>
          </cell>
          <cell r="AT455" t="str">
            <v>NULL</v>
          </cell>
          <cell r="AU455" t="str">
            <v>NULL</v>
          </cell>
          <cell r="AV455">
            <v>12</v>
          </cell>
          <cell r="AW455">
            <v>60</v>
          </cell>
          <cell r="AX455">
            <v>10571.8</v>
          </cell>
          <cell r="AY455">
            <v>0.39376893120000001</v>
          </cell>
          <cell r="AZ455">
            <v>309.89999999999998</v>
          </cell>
          <cell r="BA455">
            <v>64.599999999999994</v>
          </cell>
          <cell r="BC455" t="str">
            <v>NA</v>
          </cell>
          <cell r="BD455">
            <v>27.2</v>
          </cell>
          <cell r="BE455" t="str">
            <v>glad12</v>
          </cell>
          <cell r="BF455" t="str">
            <v>CPD;AS1</v>
          </cell>
          <cell r="BG455" t="str">
            <v>Pitt</v>
          </cell>
          <cell r="BH455">
            <v>63</v>
          </cell>
          <cell r="BI455">
            <v>7</v>
          </cell>
          <cell r="BJ455">
            <v>6</v>
          </cell>
          <cell r="BK455">
            <v>0</v>
          </cell>
          <cell r="BL455">
            <v>200</v>
          </cell>
          <cell r="BM455" t="str">
            <v>N</v>
          </cell>
          <cell r="BN455" t="str">
            <v>NA</v>
          </cell>
          <cell r="BO455" t="str">
            <v>Y</v>
          </cell>
          <cell r="BP455">
            <v>840</v>
          </cell>
          <cell r="BQ455" t="str">
            <v>E</v>
          </cell>
          <cell r="BR455" t="str">
            <v>N</v>
          </cell>
          <cell r="BT455" t="str">
            <v>NA</v>
          </cell>
          <cell r="BU455" t="str">
            <v>N</v>
          </cell>
          <cell r="BV455" t="str">
            <v>W9999</v>
          </cell>
          <cell r="BW455" t="str">
            <v>N</v>
          </cell>
          <cell r="BX455" t="str">
            <v>NA</v>
          </cell>
          <cell r="BY455">
            <v>5.4</v>
          </cell>
          <cell r="BZ455">
            <v>4.9050000000000002</v>
          </cell>
          <cell r="CA455">
            <v>14.5</v>
          </cell>
          <cell r="CB455">
            <v>42.45</v>
          </cell>
          <cell r="CC455">
            <v>86.7</v>
          </cell>
          <cell r="CD455">
            <v>13.95</v>
          </cell>
          <cell r="CE455">
            <v>163.5</v>
          </cell>
          <cell r="CF455" t="str">
            <v>N</v>
          </cell>
          <cell r="CG455" t="str">
            <v>N</v>
          </cell>
          <cell r="CS455" t="str">
            <v>N</v>
          </cell>
          <cell r="CY455" t="str">
            <v>N</v>
          </cell>
          <cell r="DW455" t="str">
            <v>Y</v>
          </cell>
          <cell r="DX455" t="str">
            <v>N</v>
          </cell>
          <cell r="DZ455" t="str">
            <v>Y</v>
          </cell>
          <cell r="EA455" t="str">
            <v>Daily</v>
          </cell>
          <cell r="EB455" t="str">
            <v>N</v>
          </cell>
          <cell r="EC455" t="str">
            <v>N</v>
          </cell>
          <cell r="EL455">
            <v>0</v>
          </cell>
          <cell r="EO455">
            <v>0</v>
          </cell>
          <cell r="EQ455">
            <v>14</v>
          </cell>
          <cell r="ER455">
            <v>4</v>
          </cell>
          <cell r="ES455">
            <v>4</v>
          </cell>
          <cell r="ET455" t="str">
            <v>T</v>
          </cell>
          <cell r="EU455" t="str">
            <v>M</v>
          </cell>
          <cell r="EV455" t="str">
            <v>H</v>
          </cell>
          <cell r="EW455" t="str">
            <v>WB</v>
          </cell>
          <cell r="EX455" t="str">
            <v>N</v>
          </cell>
          <cell r="EY455" t="str">
            <v>S</v>
          </cell>
          <cell r="EZ455" t="str">
            <v>B-</v>
          </cell>
          <cell r="FA455" t="str">
            <v>NR</v>
          </cell>
          <cell r="FB455" t="str">
            <v>NR</v>
          </cell>
          <cell r="FC455" t="str">
            <v>NR</v>
          </cell>
          <cell r="FD455" t="str">
            <v>NR</v>
          </cell>
          <cell r="FE455" t="str">
            <v>NR</v>
          </cell>
          <cell r="FF455" t="str">
            <v>NT</v>
          </cell>
          <cell r="FG455" t="str">
            <v>NR</v>
          </cell>
          <cell r="FH455" t="str">
            <v>NR</v>
          </cell>
          <cell r="FI455" t="str">
            <v>NR</v>
          </cell>
          <cell r="FJ455" t="str">
            <v>NR</v>
          </cell>
          <cell r="FK455" t="str">
            <v>NR</v>
          </cell>
          <cell r="FL455" t="str">
            <v>NR</v>
          </cell>
          <cell r="FM455" t="str">
            <v>NT</v>
          </cell>
          <cell r="FN455">
            <v>15.7</v>
          </cell>
          <cell r="FO455" t="str">
            <v>NA</v>
          </cell>
          <cell r="FP455" t="b">
            <v>0</v>
          </cell>
          <cell r="FR455" t="str">
            <v>M</v>
          </cell>
          <cell r="FS455">
            <v>51</v>
          </cell>
          <cell r="FT455" t="str">
            <v>CAUCASIAN</v>
          </cell>
          <cell r="FU455">
            <v>0.34712524618351198</v>
          </cell>
          <cell r="FV455">
            <v>59.326458839920598</v>
          </cell>
          <cell r="FW455">
            <v>26.433310625638399</v>
          </cell>
          <cell r="FX455">
            <v>200</v>
          </cell>
          <cell r="FY455">
            <v>72</v>
          </cell>
          <cell r="FZ455">
            <v>27.1219135802469</v>
          </cell>
          <cell r="GA455">
            <v>1</v>
          </cell>
          <cell r="GB455">
            <v>0.23</v>
          </cell>
          <cell r="GC455">
            <v>45.1</v>
          </cell>
          <cell r="GD455">
            <v>10.1</v>
          </cell>
          <cell r="GE455">
            <v>0.34</v>
          </cell>
          <cell r="GF455">
            <v>42.9</v>
          </cell>
          <cell r="GG455">
            <v>11.8</v>
          </cell>
          <cell r="GH455">
            <v>0.7</v>
          </cell>
          <cell r="GI455">
            <v>52.3</v>
          </cell>
          <cell r="GJ455">
            <v>14.7</v>
          </cell>
          <cell r="GK455">
            <v>0.33</v>
          </cell>
          <cell r="GL455">
            <v>44.4</v>
          </cell>
          <cell r="GM455">
            <v>42</v>
          </cell>
          <cell r="GN455" t="str">
            <v>CAUCASIAN</v>
          </cell>
          <cell r="GO455">
            <v>-1.4581E-2</v>
          </cell>
          <cell r="GP455" t="str">
            <v>NA</v>
          </cell>
          <cell r="GQ455">
            <v>0.13139400000000001</v>
          </cell>
          <cell r="GR455" t="str">
            <v>NA</v>
          </cell>
          <cell r="GS455">
            <v>2</v>
          </cell>
          <cell r="GT455">
            <v>114609781126</v>
          </cell>
          <cell r="GU455" t="str">
            <v>RO014325 0027</v>
          </cell>
          <cell r="GV455" t="str">
            <v>Recall Group E 091521-Samples-RO014325 0027</v>
          </cell>
          <cell r="GW455">
            <v>470560</v>
          </cell>
          <cell r="GX455">
            <v>30815.98</v>
          </cell>
          <cell r="GY455">
            <v>880</v>
          </cell>
          <cell r="GZ455">
            <v>57.63</v>
          </cell>
          <cell r="HA455">
            <v>0</v>
          </cell>
          <cell r="HB455">
            <v>0</v>
          </cell>
          <cell r="HC455">
            <v>434</v>
          </cell>
          <cell r="HD455">
            <v>28.42</v>
          </cell>
          <cell r="HE455">
            <v>75800</v>
          </cell>
        </row>
        <row r="456">
          <cell r="B456">
            <v>35007716430</v>
          </cell>
          <cell r="C456" t="str">
            <v>W08631500107700</v>
          </cell>
          <cell r="D456" t="str">
            <v>RO014327 0001</v>
          </cell>
          <cell r="E456" t="str">
            <v>RO014327 0001</v>
          </cell>
          <cell r="F456" t="str">
            <v>RO014327</v>
          </cell>
          <cell r="G456" t="str">
            <v>RO014327 0027</v>
          </cell>
          <cell r="H456" t="str">
            <v>RO014327</v>
          </cell>
          <cell r="I456">
            <v>27</v>
          </cell>
          <cell r="J456">
            <v>157073553</v>
          </cell>
          <cell r="K456">
            <v>2</v>
          </cell>
          <cell r="L456">
            <v>136901981266</v>
          </cell>
          <cell r="M456" t="str">
            <v>Recall</v>
          </cell>
          <cell r="N456" t="str">
            <v>Recall D23</v>
          </cell>
          <cell r="O456" t="str">
            <v>Matrix tube</v>
          </cell>
          <cell r="P456" t="str">
            <v>Supernate</v>
          </cell>
          <cell r="Q456">
            <v>5583</v>
          </cell>
          <cell r="R456">
            <v>9</v>
          </cell>
          <cell r="S456">
            <v>17</v>
          </cell>
          <cell r="T456" t="str">
            <v>NA</v>
          </cell>
          <cell r="U456" t="str">
            <v>F</v>
          </cell>
          <cell r="V456" t="b">
            <v>1</v>
          </cell>
          <cell r="W456">
            <v>27</v>
          </cell>
          <cell r="X456" t="b">
            <v>0</v>
          </cell>
          <cell r="Y456" t="b">
            <v>0</v>
          </cell>
          <cell r="Z456" t="b">
            <v>0</v>
          </cell>
          <cell r="AA456" t="b">
            <v>0</v>
          </cell>
          <cell r="AB456" t="b">
            <v>1</v>
          </cell>
          <cell r="AC456">
            <v>146311761270</v>
          </cell>
          <cell r="AD456" t="str">
            <v>ITxM</v>
          </cell>
          <cell r="AE456" t="b">
            <v>1</v>
          </cell>
          <cell r="AF456" t="str">
            <v>CAUCASIAN_OTHER</v>
          </cell>
          <cell r="AG456">
            <v>1</v>
          </cell>
          <cell r="AH456">
            <v>1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1</v>
          </cell>
          <cell r="AO456">
            <v>0</v>
          </cell>
          <cell r="AP456">
            <v>0</v>
          </cell>
          <cell r="AQ456">
            <v>0</v>
          </cell>
          <cell r="AR456" t="str">
            <v>NOTHISPANICLATINO</v>
          </cell>
          <cell r="AS456" t="str">
            <v>Recall Completed</v>
          </cell>
          <cell r="AT456" t="str">
            <v>NULL</v>
          </cell>
          <cell r="AU456" t="str">
            <v>NULL</v>
          </cell>
          <cell r="AV456">
            <v>10</v>
          </cell>
          <cell r="AW456">
            <v>61</v>
          </cell>
          <cell r="AX456">
            <v>10626.7</v>
          </cell>
          <cell r="AY456">
            <v>0.28120964269999998</v>
          </cell>
          <cell r="AZ456">
            <v>313.39999999999998</v>
          </cell>
          <cell r="BA456">
            <v>30.3</v>
          </cell>
          <cell r="BC456" t="str">
            <v>NA</v>
          </cell>
          <cell r="BD456">
            <v>13</v>
          </cell>
          <cell r="BE456" t="str">
            <v>glad12</v>
          </cell>
          <cell r="BF456" t="str">
            <v>CPD;AS1</v>
          </cell>
          <cell r="BG456" t="str">
            <v>Pitt</v>
          </cell>
          <cell r="BH456">
            <v>63</v>
          </cell>
          <cell r="BI456">
            <v>1</v>
          </cell>
          <cell r="BJ456">
            <v>6</v>
          </cell>
          <cell r="BK456">
            <v>2</v>
          </cell>
          <cell r="BL456">
            <v>203</v>
          </cell>
          <cell r="BM456" t="str">
            <v>N</v>
          </cell>
          <cell r="BN456" t="str">
            <v>NA</v>
          </cell>
          <cell r="BO456" t="str">
            <v>Y</v>
          </cell>
          <cell r="BP456">
            <v>840</v>
          </cell>
          <cell r="BQ456" t="str">
            <v>D</v>
          </cell>
          <cell r="BR456" t="str">
            <v>N</v>
          </cell>
          <cell r="BT456" t="str">
            <v>NA</v>
          </cell>
          <cell r="BU456" t="str">
            <v>N</v>
          </cell>
          <cell r="BV456" t="str">
            <v>W9999</v>
          </cell>
          <cell r="BW456" t="str">
            <v>N</v>
          </cell>
          <cell r="BX456" t="str">
            <v>NA</v>
          </cell>
          <cell r="BY456">
            <v>6.85</v>
          </cell>
          <cell r="BZ456">
            <v>4.8</v>
          </cell>
          <cell r="CA456">
            <v>14.65</v>
          </cell>
          <cell r="CB456">
            <v>43.2</v>
          </cell>
          <cell r="CC456">
            <v>89.85</v>
          </cell>
          <cell r="CD456">
            <v>13.45</v>
          </cell>
          <cell r="CE456">
            <v>199</v>
          </cell>
          <cell r="CF456" t="str">
            <v>Y</v>
          </cell>
          <cell r="CG456" t="str">
            <v>N</v>
          </cell>
          <cell r="CH456" t="str">
            <v>Resting</v>
          </cell>
          <cell r="CI456" t="str">
            <v>Y</v>
          </cell>
          <cell r="CL456" t="str">
            <v>Y</v>
          </cell>
          <cell r="CP456" t="str">
            <v xml:space="preserve">Usually </v>
          </cell>
          <cell r="CQ456" t="str">
            <v>N</v>
          </cell>
          <cell r="CS456" t="str">
            <v>N</v>
          </cell>
          <cell r="CY456" t="str">
            <v>N</v>
          </cell>
          <cell r="DN456" t="str">
            <v>Y</v>
          </cell>
          <cell r="DR456" t="str">
            <v>Y</v>
          </cell>
          <cell r="DX456" t="str">
            <v>N</v>
          </cell>
          <cell r="DY456" t="str">
            <v>N</v>
          </cell>
          <cell r="DZ456" t="str">
            <v>N</v>
          </cell>
          <cell r="EC456" t="str">
            <v>N</v>
          </cell>
          <cell r="EL456">
            <v>0</v>
          </cell>
          <cell r="EO456">
            <v>0</v>
          </cell>
          <cell r="EQ456">
            <v>138</v>
          </cell>
          <cell r="ER456">
            <v>5</v>
          </cell>
          <cell r="ES456">
            <v>1</v>
          </cell>
          <cell r="ET456" t="str">
            <v>T</v>
          </cell>
          <cell r="EU456" t="str">
            <v>M</v>
          </cell>
          <cell r="EV456" t="str">
            <v>H</v>
          </cell>
          <cell r="EW456" t="str">
            <v>WB</v>
          </cell>
          <cell r="EX456" t="str">
            <v>N</v>
          </cell>
          <cell r="EY456" t="str">
            <v>S</v>
          </cell>
          <cell r="EZ456" t="str">
            <v>O+</v>
          </cell>
          <cell r="FA456" t="str">
            <v>NR</v>
          </cell>
          <cell r="FB456" t="str">
            <v>NR</v>
          </cell>
          <cell r="FC456" t="str">
            <v>NR</v>
          </cell>
          <cell r="FD456" t="str">
            <v>NR</v>
          </cell>
          <cell r="FE456" t="str">
            <v>NR</v>
          </cell>
          <cell r="FF456" t="str">
            <v>NT</v>
          </cell>
          <cell r="FG456" t="str">
            <v>NR</v>
          </cell>
          <cell r="FH456" t="str">
            <v>NR</v>
          </cell>
          <cell r="FI456" t="str">
            <v>NR</v>
          </cell>
          <cell r="FJ456" t="str">
            <v>NR</v>
          </cell>
          <cell r="FK456" t="str">
            <v>NR</v>
          </cell>
          <cell r="FL456" t="str">
            <v>NR</v>
          </cell>
          <cell r="FM456" t="str">
            <v>NT</v>
          </cell>
          <cell r="FN456">
            <v>16.2</v>
          </cell>
          <cell r="FO456" t="str">
            <v>NA</v>
          </cell>
          <cell r="FP456" t="b">
            <v>0</v>
          </cell>
          <cell r="FR456" t="str">
            <v>M</v>
          </cell>
          <cell r="FS456">
            <v>52</v>
          </cell>
          <cell r="FT456" t="str">
            <v>CAUCASIAN</v>
          </cell>
          <cell r="FU456">
            <v>0.24934329473702199</v>
          </cell>
          <cell r="FV456">
            <v>26.075727295956899</v>
          </cell>
          <cell r="FW456">
            <v>11.7258008105733</v>
          </cell>
          <cell r="FX456">
            <v>203</v>
          </cell>
          <cell r="FY456">
            <v>74</v>
          </cell>
          <cell r="FZ456">
            <v>26.0608108108108</v>
          </cell>
          <cell r="GA456">
            <v>1</v>
          </cell>
          <cell r="GB456">
            <v>0.23</v>
          </cell>
          <cell r="GC456">
            <v>19.5</v>
          </cell>
          <cell r="GD456">
            <v>13.3</v>
          </cell>
          <cell r="GE456">
            <v>0.27</v>
          </cell>
          <cell r="GF456">
            <v>27.8</v>
          </cell>
          <cell r="GG456">
            <v>9.4</v>
          </cell>
          <cell r="GH456">
            <v>0.89</v>
          </cell>
          <cell r="GI456">
            <v>24</v>
          </cell>
          <cell r="GJ456">
            <v>21.2</v>
          </cell>
          <cell r="GK456">
            <v>0.43</v>
          </cell>
          <cell r="GL456">
            <v>24.4</v>
          </cell>
          <cell r="GM456">
            <v>39.299999999999997</v>
          </cell>
          <cell r="GN456" t="str">
            <v>CAUCASIAN</v>
          </cell>
          <cell r="GO456">
            <v>6.7252000000000006E-2</v>
          </cell>
          <cell r="GP456" t="str">
            <v>NA</v>
          </cell>
          <cell r="GQ456">
            <v>0.13139400000000001</v>
          </cell>
          <cell r="GR456" t="str">
            <v>NA</v>
          </cell>
          <cell r="GS456">
            <v>2</v>
          </cell>
          <cell r="GT456">
            <v>140812121281</v>
          </cell>
          <cell r="GU456" t="str">
            <v>RO014327 0027</v>
          </cell>
          <cell r="GV456" t="str">
            <v>Recall Group F 092021-Samples-RO014327 0027</v>
          </cell>
          <cell r="GW456">
            <v>314360</v>
          </cell>
          <cell r="GX456">
            <v>20818.54</v>
          </cell>
          <cell r="GY456">
            <v>748</v>
          </cell>
          <cell r="GZ456">
            <v>49.54</v>
          </cell>
          <cell r="HA456">
            <v>4</v>
          </cell>
          <cell r="HB456">
            <v>0.26</v>
          </cell>
          <cell r="HC456">
            <v>692</v>
          </cell>
          <cell r="HD456">
            <v>45.83</v>
          </cell>
          <cell r="HE456">
            <v>477000</v>
          </cell>
        </row>
        <row r="457">
          <cell r="B457">
            <v>35007716554</v>
          </cell>
          <cell r="C457" t="str">
            <v>W08631500246100</v>
          </cell>
          <cell r="D457" t="str">
            <v>RO014738 0001</v>
          </cell>
          <cell r="E457" t="str">
            <v>RO014738 0001</v>
          </cell>
          <cell r="F457" t="str">
            <v>RO014738</v>
          </cell>
          <cell r="G457" t="str">
            <v>RO014738 0027</v>
          </cell>
          <cell r="H457" t="str">
            <v>RO014738</v>
          </cell>
          <cell r="I457">
            <v>27</v>
          </cell>
          <cell r="J457">
            <v>157072015</v>
          </cell>
          <cell r="K457">
            <v>2</v>
          </cell>
          <cell r="L457">
            <v>123359481372</v>
          </cell>
          <cell r="M457" t="str">
            <v>Recall</v>
          </cell>
          <cell r="N457" t="str">
            <v>Recall D23</v>
          </cell>
          <cell r="O457" t="str">
            <v>Matrix tube</v>
          </cell>
          <cell r="P457" t="str">
            <v>Supernate</v>
          </cell>
          <cell r="Q457">
            <v>5586</v>
          </cell>
          <cell r="R457">
            <v>11</v>
          </cell>
          <cell r="S457">
            <v>17</v>
          </cell>
          <cell r="T457" t="str">
            <v>NA</v>
          </cell>
          <cell r="U457" t="str">
            <v>D</v>
          </cell>
          <cell r="V457" t="b">
            <v>1</v>
          </cell>
          <cell r="W457">
            <v>27</v>
          </cell>
          <cell r="X457" t="b">
            <v>0</v>
          </cell>
          <cell r="Y457" t="b">
            <v>0</v>
          </cell>
          <cell r="Z457" t="b">
            <v>0</v>
          </cell>
          <cell r="AA457" t="b">
            <v>0</v>
          </cell>
          <cell r="AB457" t="b">
            <v>1</v>
          </cell>
          <cell r="AC457">
            <v>108788831321</v>
          </cell>
          <cell r="AD457" t="str">
            <v>ITxM</v>
          </cell>
          <cell r="AE457" t="b">
            <v>1</v>
          </cell>
          <cell r="AF457" t="str">
            <v>CAUCASIAN_OTHER</v>
          </cell>
          <cell r="AG457">
            <v>1</v>
          </cell>
          <cell r="AH457">
            <v>1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1</v>
          </cell>
          <cell r="AO457">
            <v>0</v>
          </cell>
          <cell r="AP457">
            <v>0</v>
          </cell>
          <cell r="AQ457">
            <v>0</v>
          </cell>
          <cell r="AR457" t="str">
            <v>NOTHISPANICLATINO</v>
          </cell>
          <cell r="AS457" t="str">
            <v>Recall Completed</v>
          </cell>
          <cell r="AT457" t="str">
            <v>NULL</v>
          </cell>
          <cell r="AU457" t="str">
            <v>NULL</v>
          </cell>
          <cell r="AV457">
            <v>13</v>
          </cell>
          <cell r="AW457">
            <v>61</v>
          </cell>
          <cell r="AX457">
            <v>11418.1</v>
          </cell>
          <cell r="AY457">
            <v>0.3125</v>
          </cell>
          <cell r="AZ457">
            <v>320.2</v>
          </cell>
          <cell r="BA457">
            <v>51.1</v>
          </cell>
          <cell r="BC457" t="str">
            <v>NA</v>
          </cell>
          <cell r="BD457">
            <v>34.299999999999997</v>
          </cell>
          <cell r="BE457" t="str">
            <v>glad12</v>
          </cell>
          <cell r="BF457" t="str">
            <v>CPD;AS1</v>
          </cell>
          <cell r="BG457" t="str">
            <v>Pitt</v>
          </cell>
          <cell r="BH457">
            <v>111</v>
          </cell>
          <cell r="BI457">
            <v>2</v>
          </cell>
          <cell r="BJ457">
            <v>6</v>
          </cell>
          <cell r="BK457">
            <v>1</v>
          </cell>
          <cell r="BL457">
            <v>180</v>
          </cell>
          <cell r="BM457" t="str">
            <v>N</v>
          </cell>
          <cell r="BN457" t="str">
            <v>NA</v>
          </cell>
          <cell r="BO457" t="str">
            <v>Y</v>
          </cell>
          <cell r="BP457">
            <v>840</v>
          </cell>
          <cell r="BQ457">
            <v>9</v>
          </cell>
          <cell r="BR457" t="str">
            <v>N</v>
          </cell>
          <cell r="BT457" t="str">
            <v>NA</v>
          </cell>
          <cell r="BU457" t="str">
            <v>N</v>
          </cell>
          <cell r="BV457" t="str">
            <v>W9999</v>
          </cell>
          <cell r="BW457" t="str">
            <v>N</v>
          </cell>
          <cell r="BX457" t="str">
            <v>NA</v>
          </cell>
          <cell r="BY457">
            <v>6</v>
          </cell>
          <cell r="BZ457">
            <v>5.0949999999999998</v>
          </cell>
          <cell r="CA457">
            <v>15.4</v>
          </cell>
          <cell r="CB457">
            <v>44.6</v>
          </cell>
          <cell r="CC457">
            <v>87.6</v>
          </cell>
          <cell r="CD457">
            <v>12.85</v>
          </cell>
          <cell r="CE457">
            <v>280</v>
          </cell>
          <cell r="CF457" t="str">
            <v>N</v>
          </cell>
          <cell r="CG457" t="str">
            <v>N</v>
          </cell>
          <cell r="CS457" t="str">
            <v>N</v>
          </cell>
          <cell r="CY457" t="str">
            <v>N</v>
          </cell>
          <cell r="DO457" t="str">
            <v>Y</v>
          </cell>
          <cell r="DX457" t="str">
            <v>N</v>
          </cell>
          <cell r="DZ457" t="str">
            <v>Y</v>
          </cell>
          <cell r="EA457" t="str">
            <v>Daily</v>
          </cell>
          <cell r="EB457" t="str">
            <v>N</v>
          </cell>
          <cell r="EC457" t="str">
            <v>N</v>
          </cell>
          <cell r="EL457">
            <v>0</v>
          </cell>
          <cell r="EO457">
            <v>0</v>
          </cell>
          <cell r="EQ457">
            <v>45</v>
          </cell>
          <cell r="ER457">
            <v>9</v>
          </cell>
          <cell r="ES457">
            <v>21</v>
          </cell>
          <cell r="ET457" t="str">
            <v>T</v>
          </cell>
          <cell r="EU457" t="str">
            <v>M</v>
          </cell>
          <cell r="EV457" t="str">
            <v>H</v>
          </cell>
          <cell r="EW457" t="str">
            <v>WB</v>
          </cell>
          <cell r="EX457" t="str">
            <v>N</v>
          </cell>
          <cell r="EY457" t="str">
            <v>S</v>
          </cell>
          <cell r="EZ457" t="str">
            <v>O+</v>
          </cell>
          <cell r="FA457" t="str">
            <v>NT</v>
          </cell>
          <cell r="FB457" t="str">
            <v>NR</v>
          </cell>
          <cell r="FC457" t="str">
            <v>NR</v>
          </cell>
          <cell r="FD457" t="str">
            <v>NR</v>
          </cell>
          <cell r="FE457" t="str">
            <v>NR</v>
          </cell>
          <cell r="FF457" t="str">
            <v>NT</v>
          </cell>
          <cell r="FG457" t="str">
            <v>NR</v>
          </cell>
          <cell r="FH457" t="str">
            <v>NR</v>
          </cell>
          <cell r="FI457" t="str">
            <v>NR</v>
          </cell>
          <cell r="FJ457" t="str">
            <v>NR</v>
          </cell>
          <cell r="FK457" t="str">
            <v>NR</v>
          </cell>
          <cell r="FL457" t="str">
            <v>NR</v>
          </cell>
          <cell r="FM457" t="str">
            <v>NT</v>
          </cell>
          <cell r="FN457">
            <v>15.2</v>
          </cell>
          <cell r="FO457" t="str">
            <v>NA</v>
          </cell>
          <cell r="FP457" t="b">
            <v>0</v>
          </cell>
          <cell r="FR457" t="str">
            <v>M</v>
          </cell>
          <cell r="FS457">
            <v>30</v>
          </cell>
          <cell r="FT457" t="str">
            <v>CAUCASIAN</v>
          </cell>
          <cell r="FU457">
            <v>0.276525700018945</v>
          </cell>
          <cell r="FV457">
            <v>46.239436220576302</v>
          </cell>
          <cell r="FW457">
            <v>33.787065533170903</v>
          </cell>
          <cell r="FX457">
            <v>180</v>
          </cell>
          <cell r="FY457">
            <v>73</v>
          </cell>
          <cell r="FZ457">
            <v>23.7455432538938</v>
          </cell>
          <cell r="GA457">
            <v>1</v>
          </cell>
          <cell r="GB457">
            <v>0.14000000000000001</v>
          </cell>
          <cell r="GC457">
            <v>41.6</v>
          </cell>
          <cell r="GD457">
            <v>12</v>
          </cell>
          <cell r="GE457">
            <v>0.17</v>
          </cell>
          <cell r="GF457">
            <v>50.9</v>
          </cell>
          <cell r="GG457">
            <v>27.2</v>
          </cell>
          <cell r="GH457">
            <v>0.32</v>
          </cell>
          <cell r="GI457">
            <v>47</v>
          </cell>
          <cell r="GJ457">
            <v>31.1</v>
          </cell>
          <cell r="GK457">
            <v>0.39</v>
          </cell>
          <cell r="GL457">
            <v>41.3</v>
          </cell>
          <cell r="GM457">
            <v>42.7</v>
          </cell>
          <cell r="GN457" t="str">
            <v>CAUCASIAN</v>
          </cell>
          <cell r="GO457">
            <v>8.2857E-2</v>
          </cell>
          <cell r="GP457" t="str">
            <v>NA</v>
          </cell>
          <cell r="GQ457">
            <v>-5.5397000000000002E-2</v>
          </cell>
          <cell r="GR457" t="str">
            <v>NA</v>
          </cell>
          <cell r="GS457">
            <v>2</v>
          </cell>
          <cell r="GT457">
            <v>116203521241</v>
          </cell>
          <cell r="GU457" t="str">
            <v>RO014738 0027</v>
          </cell>
          <cell r="GV457" t="str">
            <v>Recall Group T U 092921-Group T-RO014738 0027</v>
          </cell>
          <cell r="GW457">
            <v>411400</v>
          </cell>
          <cell r="GX457">
            <v>26524.82</v>
          </cell>
          <cell r="GY457">
            <v>670</v>
          </cell>
          <cell r="GZ457">
            <v>43.2</v>
          </cell>
          <cell r="HA457">
            <v>0</v>
          </cell>
          <cell r="HB457">
            <v>0</v>
          </cell>
          <cell r="HC457">
            <v>48</v>
          </cell>
          <cell r="HD457">
            <v>3.09</v>
          </cell>
          <cell r="HE457">
            <v>72600</v>
          </cell>
        </row>
        <row r="458">
          <cell r="B458">
            <v>35007716604</v>
          </cell>
          <cell r="C458" t="str">
            <v>W08551500080900</v>
          </cell>
          <cell r="D458" t="str">
            <v>RO014670 0001</v>
          </cell>
          <cell r="E458" t="str">
            <v>RO014670 0001</v>
          </cell>
          <cell r="F458" t="str">
            <v>RO014670</v>
          </cell>
          <cell r="G458" t="str">
            <v>RO014670 0027</v>
          </cell>
          <cell r="H458" t="str">
            <v>RO014670</v>
          </cell>
          <cell r="I458">
            <v>27</v>
          </cell>
          <cell r="J458">
            <v>157073248</v>
          </cell>
          <cell r="K458">
            <v>2</v>
          </cell>
          <cell r="L458">
            <v>123935381289</v>
          </cell>
          <cell r="M458" t="str">
            <v>Recall</v>
          </cell>
          <cell r="N458" t="str">
            <v>Recall D23</v>
          </cell>
          <cell r="O458" t="str">
            <v>Matrix tube</v>
          </cell>
          <cell r="P458" t="str">
            <v>Supernate</v>
          </cell>
          <cell r="Q458">
            <v>5584</v>
          </cell>
          <cell r="R458">
            <v>3</v>
          </cell>
          <cell r="S458">
            <v>17</v>
          </cell>
          <cell r="T458" t="str">
            <v>NA</v>
          </cell>
          <cell r="U458" t="str">
            <v>A</v>
          </cell>
          <cell r="V458" t="b">
            <v>1</v>
          </cell>
          <cell r="W458">
            <v>27</v>
          </cell>
          <cell r="X458" t="b">
            <v>0</v>
          </cell>
          <cell r="Y458" t="b">
            <v>0</v>
          </cell>
          <cell r="Z458" t="b">
            <v>0</v>
          </cell>
          <cell r="AA458" t="b">
            <v>0</v>
          </cell>
          <cell r="AB458" t="b">
            <v>1</v>
          </cell>
          <cell r="AC458">
            <v>148969561162</v>
          </cell>
          <cell r="AD458" t="str">
            <v>ITxM</v>
          </cell>
          <cell r="AE458" t="b">
            <v>1</v>
          </cell>
          <cell r="AF458" t="str">
            <v>HIGH</v>
          </cell>
          <cell r="AG458">
            <v>1</v>
          </cell>
          <cell r="AH458">
            <v>1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1</v>
          </cell>
          <cell r="AO458">
            <v>0</v>
          </cell>
          <cell r="AP458">
            <v>0</v>
          </cell>
          <cell r="AQ458">
            <v>0</v>
          </cell>
          <cell r="AR458" t="str">
            <v>NOTHISPANICLATINO</v>
          </cell>
          <cell r="AS458" t="str">
            <v>Recall Completed</v>
          </cell>
          <cell r="AT458" t="str">
            <v>NULL</v>
          </cell>
          <cell r="AU458" t="str">
            <v>NULL</v>
          </cell>
          <cell r="AV458">
            <v>15</v>
          </cell>
          <cell r="AW458">
            <v>59</v>
          </cell>
          <cell r="AX458">
            <v>10375.1</v>
          </cell>
          <cell r="AY458">
            <v>0.47453703699999999</v>
          </cell>
          <cell r="AZ458">
            <v>292.8</v>
          </cell>
          <cell r="BA458">
            <v>54.7</v>
          </cell>
          <cell r="BC458" t="str">
            <v>NA</v>
          </cell>
          <cell r="BD458">
            <v>29.7</v>
          </cell>
          <cell r="BE458" t="str">
            <v>glad12</v>
          </cell>
          <cell r="BF458" t="str">
            <v>CPD;AS1</v>
          </cell>
          <cell r="BG458" t="str">
            <v>Pitt</v>
          </cell>
          <cell r="BH458">
            <v>56</v>
          </cell>
          <cell r="BI458">
            <v>10</v>
          </cell>
          <cell r="BJ458">
            <v>6</v>
          </cell>
          <cell r="BK458">
            <v>0</v>
          </cell>
          <cell r="BL458">
            <v>255</v>
          </cell>
          <cell r="BM458" t="str">
            <v>N</v>
          </cell>
          <cell r="BN458" t="str">
            <v>NA</v>
          </cell>
          <cell r="BO458" t="str">
            <v>Y</v>
          </cell>
          <cell r="BP458">
            <v>840</v>
          </cell>
          <cell r="BQ458" t="str">
            <v>C</v>
          </cell>
          <cell r="BR458" t="str">
            <v>N</v>
          </cell>
          <cell r="BT458" t="str">
            <v>NA</v>
          </cell>
          <cell r="BU458" t="str">
            <v>N</v>
          </cell>
          <cell r="BV458" t="str">
            <v>W9999</v>
          </cell>
          <cell r="BW458" t="str">
            <v>N</v>
          </cell>
          <cell r="BX458" t="str">
            <v>NA</v>
          </cell>
          <cell r="BY458">
            <v>7.2</v>
          </cell>
          <cell r="BZ458">
            <v>4.5</v>
          </cell>
          <cell r="CA458">
            <v>13.5</v>
          </cell>
          <cell r="CB458">
            <v>40.049999999999997</v>
          </cell>
          <cell r="CC458">
            <v>88.85</v>
          </cell>
          <cell r="CD458">
            <v>13.8</v>
          </cell>
          <cell r="CE458">
            <v>192</v>
          </cell>
          <cell r="CF458" t="str">
            <v>N</v>
          </cell>
          <cell r="CG458" t="str">
            <v>N</v>
          </cell>
          <cell r="CS458" t="str">
            <v>N</v>
          </cell>
          <cell r="CY458" t="str">
            <v>N</v>
          </cell>
          <cell r="DW458" t="str">
            <v>Y</v>
          </cell>
          <cell r="DX458" t="str">
            <v>N</v>
          </cell>
          <cell r="DZ458" t="str">
            <v>N</v>
          </cell>
          <cell r="EC458" t="str">
            <v>N</v>
          </cell>
          <cell r="EL458">
            <v>0</v>
          </cell>
          <cell r="EO458">
            <v>0</v>
          </cell>
          <cell r="EQ458">
            <v>20</v>
          </cell>
          <cell r="ER458">
            <v>7</v>
          </cell>
          <cell r="ES458">
            <v>6</v>
          </cell>
          <cell r="ET458" t="str">
            <v>T</v>
          </cell>
          <cell r="EU458" t="str">
            <v>F</v>
          </cell>
          <cell r="EV458" t="str">
            <v>H</v>
          </cell>
          <cell r="EW458" t="str">
            <v>WB</v>
          </cell>
          <cell r="EX458" t="str">
            <v>N</v>
          </cell>
          <cell r="EY458" t="str">
            <v>S</v>
          </cell>
          <cell r="EZ458" t="str">
            <v>A+</v>
          </cell>
          <cell r="FA458" t="str">
            <v>NT</v>
          </cell>
          <cell r="FB458" t="str">
            <v>NR</v>
          </cell>
          <cell r="FC458" t="str">
            <v>NR</v>
          </cell>
          <cell r="FD458" t="str">
            <v>NR</v>
          </cell>
          <cell r="FE458" t="str">
            <v>NR</v>
          </cell>
          <cell r="FF458" t="str">
            <v>NT</v>
          </cell>
          <cell r="FG458" t="str">
            <v>NR</v>
          </cell>
          <cell r="FH458" t="str">
            <v>NR</v>
          </cell>
          <cell r="FI458" t="str">
            <v>NR</v>
          </cell>
          <cell r="FJ458" t="str">
            <v>NR</v>
          </cell>
          <cell r="FK458" t="str">
            <v>NR</v>
          </cell>
          <cell r="FL458" t="str">
            <v>NR</v>
          </cell>
          <cell r="FM458" t="str">
            <v>NT</v>
          </cell>
          <cell r="FN458">
            <v>14.1</v>
          </cell>
          <cell r="FO458" t="str">
            <v>NA</v>
          </cell>
          <cell r="FP458" t="b">
            <v>0</v>
          </cell>
          <cell r="FR458" t="str">
            <v>M</v>
          </cell>
          <cell r="FS458">
            <v>79</v>
          </cell>
          <cell r="FT458" t="str">
            <v>HIGH</v>
          </cell>
          <cell r="FU458">
            <v>0.41728971777006302</v>
          </cell>
          <cell r="FV458">
            <v>49.729308919068103</v>
          </cell>
          <cell r="FW458">
            <v>29.022660945192101</v>
          </cell>
          <cell r="FX458">
            <v>255</v>
          </cell>
          <cell r="FY458">
            <v>72</v>
          </cell>
          <cell r="FZ458">
            <v>34.580439814814802</v>
          </cell>
          <cell r="GA458">
            <v>1</v>
          </cell>
          <cell r="GB458">
            <v>0.17</v>
          </cell>
          <cell r="GC458">
            <v>38.4</v>
          </cell>
          <cell r="GD458">
            <v>8.8000000000000007</v>
          </cell>
          <cell r="GE458">
            <v>0.26</v>
          </cell>
          <cell r="GF458">
            <v>41.5</v>
          </cell>
          <cell r="GG458">
            <v>8</v>
          </cell>
          <cell r="GH458">
            <v>0.4</v>
          </cell>
          <cell r="GI458">
            <v>43.1</v>
          </cell>
          <cell r="GJ458">
            <v>35.700000000000003</v>
          </cell>
          <cell r="GK458">
            <v>0.33</v>
          </cell>
          <cell r="GL458">
            <v>46</v>
          </cell>
          <cell r="GM458">
            <v>49.1</v>
          </cell>
          <cell r="GN458" t="str">
            <v>CAUCASIAN</v>
          </cell>
          <cell r="GO458">
            <v>-0.30019899999999999</v>
          </cell>
          <cell r="GP458" t="str">
            <v>NA</v>
          </cell>
          <cell r="GQ458">
            <v>7.0846999999999993E-2</v>
          </cell>
          <cell r="GR458" t="str">
            <v>NA</v>
          </cell>
          <cell r="GS458">
            <v>2</v>
          </cell>
          <cell r="GT458">
            <v>128455931372</v>
          </cell>
          <cell r="GU458" t="str">
            <v>RO014670 0027</v>
          </cell>
          <cell r="GV458" t="str">
            <v>Recall Group Q 092821-Samples-RO014670 0027</v>
          </cell>
          <cell r="GW458">
            <v>253160</v>
          </cell>
          <cell r="GX458">
            <v>16354.01</v>
          </cell>
          <cell r="GY458">
            <v>912</v>
          </cell>
          <cell r="GZ458">
            <v>58.91</v>
          </cell>
          <cell r="HA458">
            <v>0</v>
          </cell>
          <cell r="HB458">
            <v>0</v>
          </cell>
          <cell r="HC458">
            <v>293</v>
          </cell>
          <cell r="HD458">
            <v>18.93</v>
          </cell>
          <cell r="HE458">
            <v>492000</v>
          </cell>
        </row>
        <row r="459">
          <cell r="B459">
            <v>35007716638</v>
          </cell>
          <cell r="C459" t="str">
            <v>W08471500021300</v>
          </cell>
          <cell r="D459" t="str">
            <v>RO014691 0001</v>
          </cell>
          <cell r="E459" t="str">
            <v>RO014691 0001</v>
          </cell>
          <cell r="F459" t="str">
            <v>RO014691</v>
          </cell>
          <cell r="G459" t="str">
            <v>RO014691 0027</v>
          </cell>
          <cell r="H459" t="str">
            <v>RO014691</v>
          </cell>
          <cell r="I459">
            <v>27</v>
          </cell>
          <cell r="J459">
            <v>157075352</v>
          </cell>
          <cell r="K459">
            <v>2</v>
          </cell>
          <cell r="L459">
            <v>122985711507</v>
          </cell>
          <cell r="M459" t="str">
            <v>Recall</v>
          </cell>
          <cell r="N459" t="str">
            <v>Recall D23</v>
          </cell>
          <cell r="O459" t="str">
            <v>Matrix tube</v>
          </cell>
          <cell r="P459" t="str">
            <v>Supernate</v>
          </cell>
          <cell r="Q459">
            <v>5584</v>
          </cell>
          <cell r="R459">
            <v>1</v>
          </cell>
          <cell r="S459">
            <v>17</v>
          </cell>
          <cell r="T459" t="str">
            <v>NA</v>
          </cell>
          <cell r="U459" t="str">
            <v>H</v>
          </cell>
          <cell r="V459" t="b">
            <v>1</v>
          </cell>
          <cell r="W459">
            <v>27</v>
          </cell>
          <cell r="X459" t="b">
            <v>0</v>
          </cell>
          <cell r="Y459" t="b">
            <v>0</v>
          </cell>
          <cell r="Z459" t="b">
            <v>0</v>
          </cell>
          <cell r="AA459" t="b">
            <v>0</v>
          </cell>
          <cell r="AB459" t="b">
            <v>1</v>
          </cell>
          <cell r="AC459">
            <v>124863241388</v>
          </cell>
          <cell r="AD459" t="str">
            <v>ITxM</v>
          </cell>
          <cell r="AE459" t="b">
            <v>1</v>
          </cell>
          <cell r="AF459" t="str">
            <v>HIGH</v>
          </cell>
          <cell r="AG459">
            <v>1</v>
          </cell>
          <cell r="AH459">
            <v>1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1</v>
          </cell>
          <cell r="AO459">
            <v>0</v>
          </cell>
          <cell r="AP459">
            <v>0</v>
          </cell>
          <cell r="AQ459">
            <v>0</v>
          </cell>
          <cell r="AR459" t="str">
            <v>NOTHISPANICLATINO</v>
          </cell>
          <cell r="AS459" t="str">
            <v>Recall Completed</v>
          </cell>
          <cell r="AT459" t="str">
            <v>NULL</v>
          </cell>
          <cell r="AU459" t="str">
            <v>NULL</v>
          </cell>
          <cell r="AV459">
            <v>11</v>
          </cell>
          <cell r="AW459">
            <v>56</v>
          </cell>
          <cell r="AX459">
            <v>9492.2000000000007</v>
          </cell>
          <cell r="AY459">
            <v>2.0886746987999998</v>
          </cell>
          <cell r="AZ459">
            <v>304.2</v>
          </cell>
          <cell r="BA459">
            <v>19.2</v>
          </cell>
          <cell r="BB459" t="str">
            <v>Highly unusual above average % storage hemolysi</v>
          </cell>
          <cell r="BC459" t="str">
            <v>NA</v>
          </cell>
          <cell r="BD459">
            <v>42.9</v>
          </cell>
          <cell r="BE459" t="str">
            <v>glad12</v>
          </cell>
          <cell r="BF459" t="str">
            <v>CPD;AS1</v>
          </cell>
          <cell r="BG459" t="str">
            <v>Pitt</v>
          </cell>
          <cell r="BH459">
            <v>56</v>
          </cell>
          <cell r="BI459">
            <v>11</v>
          </cell>
          <cell r="BJ459">
            <v>5</v>
          </cell>
          <cell r="BK459">
            <v>6</v>
          </cell>
          <cell r="BL459">
            <v>146</v>
          </cell>
          <cell r="BM459" t="str">
            <v>N</v>
          </cell>
          <cell r="BN459" t="str">
            <v>NA</v>
          </cell>
          <cell r="BO459" t="str">
            <v>Y</v>
          </cell>
          <cell r="BP459">
            <v>840</v>
          </cell>
          <cell r="BQ459">
            <v>9</v>
          </cell>
          <cell r="BR459" t="str">
            <v>N</v>
          </cell>
          <cell r="BT459" t="str">
            <v>NA</v>
          </cell>
          <cell r="BU459" t="str">
            <v>N</v>
          </cell>
          <cell r="BV459" t="str">
            <v>W9999</v>
          </cell>
          <cell r="BW459" t="str">
            <v>N</v>
          </cell>
          <cell r="BX459" t="str">
            <v>NA</v>
          </cell>
          <cell r="BY459">
            <v>3.6</v>
          </cell>
          <cell r="BZ459">
            <v>5.64</v>
          </cell>
          <cell r="CA459">
            <v>13.45</v>
          </cell>
          <cell r="CB459">
            <v>42.55</v>
          </cell>
          <cell r="CC459">
            <v>75.55</v>
          </cell>
          <cell r="CD459">
            <v>18.649999999999999</v>
          </cell>
          <cell r="CE459">
            <v>188</v>
          </cell>
          <cell r="CF459" t="str">
            <v>N</v>
          </cell>
          <cell r="CG459" t="str">
            <v>N</v>
          </cell>
          <cell r="CS459" t="str">
            <v>N</v>
          </cell>
          <cell r="CY459" t="str">
            <v>N</v>
          </cell>
          <cell r="DW459" t="str">
            <v>Y</v>
          </cell>
          <cell r="DX459" t="str">
            <v>N</v>
          </cell>
          <cell r="DZ459" t="str">
            <v>Y</v>
          </cell>
          <cell r="EA459" t="str">
            <v>Daily</v>
          </cell>
          <cell r="EB459" t="str">
            <v>N</v>
          </cell>
          <cell r="EC459" t="str">
            <v>N</v>
          </cell>
          <cell r="EL459">
            <v>0</v>
          </cell>
          <cell r="EO459">
            <v>0</v>
          </cell>
          <cell r="EQ459">
            <v>4.4174028569956798</v>
          </cell>
          <cell r="ER459">
            <v>11</v>
          </cell>
          <cell r="ES459">
            <v>3</v>
          </cell>
          <cell r="ET459" t="str">
            <v>T</v>
          </cell>
          <cell r="EU459" t="str">
            <v>F</v>
          </cell>
          <cell r="EV459" t="str">
            <v>H</v>
          </cell>
          <cell r="EW459" t="str">
            <v>WB</v>
          </cell>
          <cell r="EX459" t="str">
            <v>N</v>
          </cell>
          <cell r="EY459" t="str">
            <v>S</v>
          </cell>
          <cell r="EZ459" t="str">
            <v>A-</v>
          </cell>
          <cell r="FA459" t="str">
            <v>NT</v>
          </cell>
          <cell r="FB459" t="str">
            <v>NR</v>
          </cell>
          <cell r="FC459" t="str">
            <v>NR</v>
          </cell>
          <cell r="FD459" t="str">
            <v>NR</v>
          </cell>
          <cell r="FE459" t="str">
            <v>NR</v>
          </cell>
          <cell r="FF459" t="str">
            <v>NT</v>
          </cell>
          <cell r="FG459" t="str">
            <v>NR</v>
          </cell>
          <cell r="FH459" t="str">
            <v>NR</v>
          </cell>
          <cell r="FI459" t="str">
            <v>NR</v>
          </cell>
          <cell r="FJ459" t="str">
            <v>NR</v>
          </cell>
          <cell r="FK459" t="str">
            <v>NR</v>
          </cell>
          <cell r="FL459" t="str">
            <v>NR</v>
          </cell>
          <cell r="FM459" t="str">
            <v>NT</v>
          </cell>
          <cell r="FN459">
            <v>13.2</v>
          </cell>
          <cell r="FO459" t="str">
            <v>NA</v>
          </cell>
          <cell r="FP459" t="b">
            <v>0</v>
          </cell>
          <cell r="FR459" t="str">
            <v>M</v>
          </cell>
          <cell r="FS459">
            <v>73</v>
          </cell>
          <cell r="FT459" t="str">
            <v>HIGH</v>
          </cell>
          <cell r="FU459">
            <v>1.81951544767132</v>
          </cell>
          <cell r="FV459">
            <v>15.315286475607101</v>
          </cell>
          <cell r="FW459">
            <v>42.694430632435697</v>
          </cell>
          <cell r="FX459">
            <v>146</v>
          </cell>
          <cell r="FY459">
            <v>66</v>
          </cell>
          <cell r="FZ459">
            <v>23.5624426078972</v>
          </cell>
          <cell r="GA459">
            <v>1</v>
          </cell>
          <cell r="GB459">
            <v>0.17</v>
          </cell>
          <cell r="GC459">
            <v>12.9</v>
          </cell>
          <cell r="GD459">
            <v>13</v>
          </cell>
          <cell r="GE459">
            <v>0.44</v>
          </cell>
          <cell r="GF459">
            <v>15.2</v>
          </cell>
          <cell r="GG459">
            <v>18.600000000000001</v>
          </cell>
          <cell r="GH459">
            <v>0.68</v>
          </cell>
          <cell r="GI459">
            <v>15.5</v>
          </cell>
          <cell r="GJ459">
            <v>39.5</v>
          </cell>
          <cell r="GK459">
            <v>1.06</v>
          </cell>
          <cell r="GL459">
            <v>15.2</v>
          </cell>
          <cell r="GM459">
            <v>52.1</v>
          </cell>
          <cell r="GN459" t="str">
            <v>CAUCASIAN</v>
          </cell>
          <cell r="GO459">
            <v>9.6166000000000001E-2</v>
          </cell>
          <cell r="GP459" t="str">
            <v>NA</v>
          </cell>
          <cell r="GQ459">
            <v>7.0846999999999993E-2</v>
          </cell>
          <cell r="GR459" t="str">
            <v>NA</v>
          </cell>
          <cell r="GS459">
            <v>2</v>
          </cell>
          <cell r="GT459">
            <v>114808101282</v>
          </cell>
          <cell r="GU459" t="str">
            <v>RO014691 0027</v>
          </cell>
          <cell r="GV459" t="str">
            <v>Recall Set R S-Samples-RO014691 0027</v>
          </cell>
          <cell r="GW459">
            <v>117288</v>
          </cell>
          <cell r="GX459">
            <v>7782.88</v>
          </cell>
          <cell r="GY459">
            <v>227</v>
          </cell>
          <cell r="GZ459">
            <v>15.06</v>
          </cell>
          <cell r="HA459">
            <v>1</v>
          </cell>
          <cell r="HB459">
            <v>7.0000000000000007E-2</v>
          </cell>
          <cell r="HC459">
            <v>540</v>
          </cell>
          <cell r="HD459">
            <v>35.83</v>
          </cell>
          <cell r="HE459">
            <v>88200</v>
          </cell>
        </row>
        <row r="460">
          <cell r="B460">
            <v>35007716646</v>
          </cell>
          <cell r="C460" t="str">
            <v>W08591500220400</v>
          </cell>
          <cell r="D460" t="str">
            <v>RO014742 0001</v>
          </cell>
          <cell r="E460" t="str">
            <v>RO014742 0001</v>
          </cell>
          <cell r="F460" t="str">
            <v>RO014742</v>
          </cell>
          <cell r="G460" t="str">
            <v>RO014742 0027</v>
          </cell>
          <cell r="H460" t="str">
            <v>RO014742</v>
          </cell>
          <cell r="I460">
            <v>27</v>
          </cell>
          <cell r="J460">
            <v>157071792</v>
          </cell>
          <cell r="K460">
            <v>2</v>
          </cell>
          <cell r="L460">
            <v>131397391137</v>
          </cell>
          <cell r="M460" t="str">
            <v>Recall</v>
          </cell>
          <cell r="N460" t="str">
            <v>Recall D23</v>
          </cell>
          <cell r="O460" t="str">
            <v>Matrix tube</v>
          </cell>
          <cell r="P460" t="str">
            <v>Supernate</v>
          </cell>
          <cell r="Q460">
            <v>5586</v>
          </cell>
          <cell r="R460">
            <v>1</v>
          </cell>
          <cell r="S460">
            <v>17</v>
          </cell>
          <cell r="T460" t="str">
            <v>NA</v>
          </cell>
          <cell r="U460" t="str">
            <v>G</v>
          </cell>
          <cell r="V460" t="b">
            <v>1</v>
          </cell>
          <cell r="W460">
            <v>27</v>
          </cell>
          <cell r="X460" t="b">
            <v>0</v>
          </cell>
          <cell r="Y460" t="b">
            <v>0</v>
          </cell>
          <cell r="Z460" t="b">
            <v>0</v>
          </cell>
          <cell r="AA460" t="b">
            <v>0</v>
          </cell>
          <cell r="AB460" t="b">
            <v>1</v>
          </cell>
          <cell r="AC460">
            <v>111921211130</v>
          </cell>
          <cell r="AD460" t="str">
            <v>ITxM</v>
          </cell>
          <cell r="AE460" t="b">
            <v>1</v>
          </cell>
          <cell r="AF460" t="str">
            <v>CAUCASIAN_OTHER</v>
          </cell>
          <cell r="AG460">
            <v>1</v>
          </cell>
          <cell r="AH460">
            <v>1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1</v>
          </cell>
          <cell r="AO460">
            <v>0</v>
          </cell>
          <cell r="AP460">
            <v>0</v>
          </cell>
          <cell r="AQ460">
            <v>0</v>
          </cell>
          <cell r="AR460" t="str">
            <v>NOTHISPANICLATINO</v>
          </cell>
          <cell r="AS460" t="str">
            <v>Recall Completed</v>
          </cell>
          <cell r="AT460" t="str">
            <v>NULL</v>
          </cell>
          <cell r="AU460" t="str">
            <v>NULL</v>
          </cell>
          <cell r="AV460">
            <v>14</v>
          </cell>
          <cell r="AW460">
            <v>58</v>
          </cell>
          <cell r="AX460">
            <v>10480.299999999999</v>
          </cell>
          <cell r="AY460">
            <v>0.77913574860000001</v>
          </cell>
          <cell r="AZ460">
            <v>308.8</v>
          </cell>
          <cell r="BA460">
            <v>55.6</v>
          </cell>
          <cell r="BC460" t="str">
            <v>NA</v>
          </cell>
          <cell r="BD460">
            <v>22.3</v>
          </cell>
          <cell r="BE460" t="str">
            <v>glad12</v>
          </cell>
          <cell r="BF460" t="str">
            <v>CPD;AS1</v>
          </cell>
          <cell r="BG460" t="str">
            <v>Pitt</v>
          </cell>
          <cell r="BH460">
            <v>120</v>
          </cell>
          <cell r="BI460">
            <v>1</v>
          </cell>
          <cell r="BJ460">
            <v>5</v>
          </cell>
          <cell r="BK460">
            <v>7</v>
          </cell>
          <cell r="BL460">
            <v>180</v>
          </cell>
          <cell r="BM460" t="str">
            <v>N</v>
          </cell>
          <cell r="BN460" t="str">
            <v>NA</v>
          </cell>
          <cell r="BO460" t="str">
            <v>Y</v>
          </cell>
          <cell r="BP460">
            <v>840</v>
          </cell>
          <cell r="BQ460" t="str">
            <v>E</v>
          </cell>
          <cell r="BR460" t="str">
            <v>N</v>
          </cell>
          <cell r="BT460" t="str">
            <v>NA</v>
          </cell>
          <cell r="BU460" t="str">
            <v>N</v>
          </cell>
          <cell r="BV460" t="str">
            <v>W9999</v>
          </cell>
          <cell r="BW460" t="str">
            <v>N</v>
          </cell>
          <cell r="BX460" t="str">
            <v>NA</v>
          </cell>
          <cell r="BY460">
            <v>6.1</v>
          </cell>
          <cell r="BZ460">
            <v>5.1749999999999998</v>
          </cell>
          <cell r="CA460">
            <v>15.5</v>
          </cell>
          <cell r="CB460">
            <v>46.75</v>
          </cell>
          <cell r="CC460">
            <v>90.25</v>
          </cell>
          <cell r="CD460">
            <v>14.3</v>
          </cell>
          <cell r="CE460">
            <v>204.5</v>
          </cell>
          <cell r="CF460" t="str">
            <v>N</v>
          </cell>
          <cell r="CG460" t="str">
            <v>N</v>
          </cell>
          <cell r="CS460" t="str">
            <v>N</v>
          </cell>
          <cell r="CY460" t="str">
            <v>N</v>
          </cell>
          <cell r="DW460" t="str">
            <v>Y</v>
          </cell>
          <cell r="DX460" t="str">
            <v>N</v>
          </cell>
          <cell r="DZ460" t="str">
            <v>Y</v>
          </cell>
          <cell r="EA460" t="str">
            <v>Daily</v>
          </cell>
          <cell r="EB460" t="str">
            <v>N</v>
          </cell>
          <cell r="EC460" t="str">
            <v>N</v>
          </cell>
          <cell r="EL460">
            <v>0</v>
          </cell>
          <cell r="EO460">
            <v>0</v>
          </cell>
          <cell r="EQ460">
            <v>139</v>
          </cell>
          <cell r="ER460">
            <v>9</v>
          </cell>
          <cell r="ES460">
            <v>19</v>
          </cell>
          <cell r="ET460" t="str">
            <v>T</v>
          </cell>
          <cell r="EU460" t="str">
            <v>M</v>
          </cell>
          <cell r="EV460" t="str">
            <v>H</v>
          </cell>
          <cell r="EW460" t="str">
            <v>WB</v>
          </cell>
          <cell r="EX460" t="str">
            <v>N</v>
          </cell>
          <cell r="EY460" t="str">
            <v>S</v>
          </cell>
          <cell r="EZ460" t="str">
            <v>A-</v>
          </cell>
          <cell r="FA460" t="str">
            <v>NR</v>
          </cell>
          <cell r="FB460" t="str">
            <v>NR</v>
          </cell>
          <cell r="FC460" t="str">
            <v>NR</v>
          </cell>
          <cell r="FD460" t="str">
            <v>NR</v>
          </cell>
          <cell r="FE460" t="str">
            <v>NR</v>
          </cell>
          <cell r="FF460" t="str">
            <v>NT</v>
          </cell>
          <cell r="FG460" t="str">
            <v>NR</v>
          </cell>
          <cell r="FH460" t="str">
            <v>NR</v>
          </cell>
          <cell r="FI460" t="str">
            <v>NR</v>
          </cell>
          <cell r="FJ460" t="str">
            <v>NR</v>
          </cell>
          <cell r="FK460" t="str">
            <v>NR</v>
          </cell>
          <cell r="FL460" t="str">
            <v>NR</v>
          </cell>
          <cell r="FM460" t="str">
            <v>NT</v>
          </cell>
          <cell r="FN460">
            <v>15.8</v>
          </cell>
          <cell r="FO460" t="str">
            <v>NA</v>
          </cell>
          <cell r="FP460" t="b">
            <v>0</v>
          </cell>
          <cell r="FR460" t="str">
            <v>M</v>
          </cell>
          <cell r="FS460">
            <v>61</v>
          </cell>
          <cell r="FT460" t="str">
            <v>CAUCASIAN</v>
          </cell>
          <cell r="FU460">
            <v>0.68189921224403305</v>
          </cell>
          <cell r="FV460">
            <v>50.601777093690998</v>
          </cell>
          <cell r="FW460">
            <v>21.358183999313098</v>
          </cell>
          <cell r="FX460">
            <v>180</v>
          </cell>
          <cell r="FY460">
            <v>67</v>
          </cell>
          <cell r="FZ460">
            <v>28.188906215192699</v>
          </cell>
          <cell r="GA460">
            <v>1</v>
          </cell>
          <cell r="GB460">
            <v>7.0000000000000007E-2</v>
          </cell>
          <cell r="GC460">
            <v>53.9</v>
          </cell>
          <cell r="GD460">
            <v>15.6</v>
          </cell>
          <cell r="GE460">
            <v>0.26</v>
          </cell>
          <cell r="GF460">
            <v>48.2</v>
          </cell>
          <cell r="GG460">
            <v>11.4</v>
          </cell>
          <cell r="GH460">
            <v>0.27</v>
          </cell>
          <cell r="GI460">
            <v>53.8</v>
          </cell>
          <cell r="GJ460">
            <v>27.3</v>
          </cell>
          <cell r="GK460">
            <v>0.35</v>
          </cell>
          <cell r="GL460">
            <v>50</v>
          </cell>
          <cell r="GM460">
            <v>51.3</v>
          </cell>
          <cell r="GN460" t="str">
            <v>CAUCASIAN</v>
          </cell>
          <cell r="GO460">
            <v>9.3205999999999997E-2</v>
          </cell>
          <cell r="GP460" t="str">
            <v>NA</v>
          </cell>
          <cell r="GQ460">
            <v>7.0846999999999993E-2</v>
          </cell>
          <cell r="GR460" t="str">
            <v>NA</v>
          </cell>
          <cell r="GS460">
            <v>2</v>
          </cell>
          <cell r="GT460">
            <v>114521601424</v>
          </cell>
          <cell r="GU460" t="str">
            <v>RO014742 0027</v>
          </cell>
          <cell r="GV460" t="str">
            <v>Recall Group T U 092921-Group T-RO014742 0027</v>
          </cell>
          <cell r="GW460">
            <v>107880</v>
          </cell>
          <cell r="GX460">
            <v>6902.11</v>
          </cell>
          <cell r="GY460">
            <v>436</v>
          </cell>
          <cell r="GZ460">
            <v>27.9</v>
          </cell>
          <cell r="HA460">
            <v>0</v>
          </cell>
          <cell r="HB460">
            <v>0</v>
          </cell>
          <cell r="HC460">
            <v>55</v>
          </cell>
          <cell r="HD460">
            <v>3.52</v>
          </cell>
          <cell r="HE460">
            <v>535000</v>
          </cell>
        </row>
        <row r="461">
          <cell r="B461">
            <v>35007716687</v>
          </cell>
          <cell r="C461" t="str">
            <v>W08591500175100</v>
          </cell>
          <cell r="D461" t="str">
            <v>RO014723 0001</v>
          </cell>
          <cell r="E461" t="str">
            <v>RO014723 0001</v>
          </cell>
          <cell r="F461" t="str">
            <v>RO014723</v>
          </cell>
          <cell r="G461" t="str">
            <v>RO014723 0027</v>
          </cell>
          <cell r="H461" t="str">
            <v>RO014723</v>
          </cell>
          <cell r="I461">
            <v>27</v>
          </cell>
          <cell r="J461">
            <v>157075855</v>
          </cell>
          <cell r="K461">
            <v>2</v>
          </cell>
          <cell r="L461">
            <v>115861311119</v>
          </cell>
          <cell r="M461" t="str">
            <v>Recall</v>
          </cell>
          <cell r="N461" t="str">
            <v>Recall D23</v>
          </cell>
          <cell r="O461" t="str">
            <v>Matrix tube</v>
          </cell>
          <cell r="P461" t="str">
            <v>Supernate</v>
          </cell>
          <cell r="Q461">
            <v>5585</v>
          </cell>
          <cell r="R461">
            <v>1</v>
          </cell>
          <cell r="S461">
            <v>17</v>
          </cell>
          <cell r="T461" t="str">
            <v>NA</v>
          </cell>
          <cell r="U461" t="str">
            <v>D</v>
          </cell>
          <cell r="V461" t="b">
            <v>1</v>
          </cell>
          <cell r="W461">
            <v>27</v>
          </cell>
          <cell r="X461" t="b">
            <v>0</v>
          </cell>
          <cell r="Y461" t="b">
            <v>0</v>
          </cell>
          <cell r="Z461" t="b">
            <v>0</v>
          </cell>
          <cell r="AA461" t="b">
            <v>0</v>
          </cell>
          <cell r="AB461" t="b">
            <v>1</v>
          </cell>
          <cell r="AC461">
            <v>118521431004</v>
          </cell>
          <cell r="AD461" t="str">
            <v>ITxM</v>
          </cell>
          <cell r="AE461" t="b">
            <v>1</v>
          </cell>
          <cell r="AF461" t="str">
            <v>CAUCASIAN_OTHER</v>
          </cell>
          <cell r="AG461">
            <v>1</v>
          </cell>
          <cell r="AH461">
            <v>1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1</v>
          </cell>
          <cell r="AO461">
            <v>0</v>
          </cell>
          <cell r="AP461">
            <v>0</v>
          </cell>
          <cell r="AQ461">
            <v>0</v>
          </cell>
          <cell r="AR461" t="str">
            <v>NOTHISPANICLATINO</v>
          </cell>
          <cell r="AS461" t="str">
            <v>Recall Completed</v>
          </cell>
          <cell r="AT461" t="str">
            <v>NULL</v>
          </cell>
          <cell r="AU461" t="str">
            <v>NULL</v>
          </cell>
          <cell r="AV461">
            <v>13</v>
          </cell>
          <cell r="AW461">
            <v>59</v>
          </cell>
          <cell r="AX461">
            <v>9570</v>
          </cell>
          <cell r="AY461">
            <v>0.75454110900000004</v>
          </cell>
          <cell r="AZ461">
            <v>293.89999999999998</v>
          </cell>
          <cell r="BA461">
            <v>19.100000000000001</v>
          </cell>
          <cell r="BC461" t="str">
            <v>NA</v>
          </cell>
          <cell r="BD461">
            <v>42.9</v>
          </cell>
          <cell r="BE461" t="str">
            <v>glad12</v>
          </cell>
          <cell r="BF461" t="str">
            <v>CPD;AS1</v>
          </cell>
          <cell r="BG461" t="str">
            <v>Pitt</v>
          </cell>
          <cell r="BH461">
            <v>63</v>
          </cell>
          <cell r="BI461">
            <v>5</v>
          </cell>
          <cell r="BJ461">
            <v>5</v>
          </cell>
          <cell r="BK461">
            <v>2</v>
          </cell>
          <cell r="BL461">
            <v>150</v>
          </cell>
          <cell r="BM461" t="str">
            <v>N</v>
          </cell>
          <cell r="BN461" t="str">
            <v>NA</v>
          </cell>
          <cell r="BO461" t="str">
            <v>Y</v>
          </cell>
          <cell r="BP461">
            <v>840</v>
          </cell>
          <cell r="BQ461" t="str">
            <v>C</v>
          </cell>
          <cell r="BR461" t="str">
            <v>N</v>
          </cell>
          <cell r="BS461" t="str">
            <v>Y</v>
          </cell>
          <cell r="BT461">
            <v>3</v>
          </cell>
          <cell r="BU461" t="str">
            <v>N</v>
          </cell>
          <cell r="BV461" t="str">
            <v>W9999</v>
          </cell>
          <cell r="BW461" t="str">
            <v>Y</v>
          </cell>
          <cell r="BX461">
            <v>4</v>
          </cell>
          <cell r="BY461">
            <v>10.65</v>
          </cell>
          <cell r="BZ461">
            <v>5.01</v>
          </cell>
          <cell r="CA461">
            <v>13.3</v>
          </cell>
          <cell r="CB461">
            <v>41.6</v>
          </cell>
          <cell r="CC461">
            <v>83.05</v>
          </cell>
          <cell r="CD461">
            <v>19.05</v>
          </cell>
          <cell r="CE461">
            <v>238.5</v>
          </cell>
          <cell r="CF461" t="str">
            <v>N</v>
          </cell>
          <cell r="CG461" t="str">
            <v>N</v>
          </cell>
          <cell r="CS461" t="str">
            <v>Y</v>
          </cell>
          <cell r="CT461" t="str">
            <v>Under_8oz</v>
          </cell>
          <cell r="CU461" t="str">
            <v>Several_Times_A_Day</v>
          </cell>
          <cell r="CV461" t="str">
            <v>NoImpact</v>
          </cell>
          <cell r="CX461" t="str">
            <v>N</v>
          </cell>
          <cell r="CY461" t="str">
            <v>N</v>
          </cell>
          <cell r="DX461" t="str">
            <v>N</v>
          </cell>
          <cell r="DY461" t="str">
            <v>N</v>
          </cell>
          <cell r="DZ461" t="str">
            <v>N</v>
          </cell>
          <cell r="EC461" t="str">
            <v>N</v>
          </cell>
          <cell r="EG461" t="str">
            <v>Y</v>
          </cell>
          <cell r="EL461">
            <v>40</v>
          </cell>
          <cell r="EN461" t="str">
            <v xml:space="preserve">Y </v>
          </cell>
          <cell r="EO461">
            <v>4</v>
          </cell>
          <cell r="EQ461">
            <v>4.5</v>
          </cell>
          <cell r="ER461">
            <v>10</v>
          </cell>
          <cell r="ES461">
            <v>17</v>
          </cell>
          <cell r="ET461" t="str">
            <v>T</v>
          </cell>
          <cell r="EU461" t="str">
            <v>M</v>
          </cell>
          <cell r="EV461" t="str">
            <v>H</v>
          </cell>
          <cell r="EW461" t="str">
            <v>WB</v>
          </cell>
          <cell r="EX461" t="str">
            <v>N</v>
          </cell>
          <cell r="EY461" t="str">
            <v>S</v>
          </cell>
          <cell r="EZ461" t="str">
            <v>O+</v>
          </cell>
          <cell r="FA461" t="str">
            <v>NT</v>
          </cell>
          <cell r="FB461" t="str">
            <v>NR</v>
          </cell>
          <cell r="FC461" t="str">
            <v>NR</v>
          </cell>
          <cell r="FD461" t="str">
            <v>NR</v>
          </cell>
          <cell r="FE461" t="str">
            <v>NR</v>
          </cell>
          <cell r="FF461" t="str">
            <v>NT</v>
          </cell>
          <cell r="FG461" t="str">
            <v>NR</v>
          </cell>
          <cell r="FH461" t="str">
            <v>NR</v>
          </cell>
          <cell r="FI461" t="str">
            <v>NR</v>
          </cell>
          <cell r="FJ461" t="str">
            <v>NR</v>
          </cell>
          <cell r="FK461" t="str">
            <v>NR</v>
          </cell>
          <cell r="FL461" t="str">
            <v>NR</v>
          </cell>
          <cell r="FM461" t="str">
            <v>NT</v>
          </cell>
          <cell r="FN461">
            <v>14.1</v>
          </cell>
          <cell r="FO461" t="str">
            <v>NA</v>
          </cell>
          <cell r="FP461" t="b">
            <v>0</v>
          </cell>
          <cell r="FR461" t="str">
            <v>F</v>
          </cell>
          <cell r="FS461">
            <v>54</v>
          </cell>
          <cell r="FT461" t="str">
            <v>CAUCASIAN</v>
          </cell>
          <cell r="FU461">
            <v>0.66053347790740302</v>
          </cell>
          <cell r="FV461">
            <v>15.2183455673156</v>
          </cell>
          <cell r="FW461">
            <v>42.694430632435697</v>
          </cell>
          <cell r="FX461">
            <v>150</v>
          </cell>
          <cell r="FY461">
            <v>62</v>
          </cell>
          <cell r="FZ461">
            <v>27.432362122788799</v>
          </cell>
          <cell r="GA461">
            <v>1</v>
          </cell>
          <cell r="GB461">
            <v>0.21</v>
          </cell>
          <cell r="GC461">
            <v>11.9</v>
          </cell>
          <cell r="GD461">
            <v>27</v>
          </cell>
          <cell r="GE461">
            <v>0.23</v>
          </cell>
          <cell r="GF461">
            <v>10.3</v>
          </cell>
          <cell r="GG461">
            <v>16.5</v>
          </cell>
          <cell r="GH461">
            <v>0.42</v>
          </cell>
          <cell r="GI461">
            <v>13.5</v>
          </cell>
          <cell r="GJ461">
            <v>26.4</v>
          </cell>
          <cell r="GK461">
            <v>0.51</v>
          </cell>
          <cell r="GL461">
            <v>12.3</v>
          </cell>
          <cell r="GM461">
            <v>50.7</v>
          </cell>
          <cell r="GN461" t="str">
            <v>CAUCASIAN</v>
          </cell>
          <cell r="GO461">
            <v>7.5441999999999995E-2</v>
          </cell>
          <cell r="GP461" t="str">
            <v>NA</v>
          </cell>
          <cell r="GQ461">
            <v>-5.5397000000000002E-2</v>
          </cell>
          <cell r="GR461" t="str">
            <v>NA</v>
          </cell>
          <cell r="GS461">
            <v>2</v>
          </cell>
          <cell r="GT461">
            <v>118090311038</v>
          </cell>
          <cell r="GU461" t="str">
            <v>RO014723 0027</v>
          </cell>
          <cell r="GV461" t="str">
            <v>Recall Set R S-Samples-RO014723 0027</v>
          </cell>
          <cell r="GW461">
            <v>250488</v>
          </cell>
          <cell r="GX461">
            <v>16350.39</v>
          </cell>
          <cell r="GY461">
            <v>368</v>
          </cell>
          <cell r="GZ461">
            <v>24.02</v>
          </cell>
          <cell r="HA461">
            <v>0</v>
          </cell>
          <cell r="HB461">
            <v>0</v>
          </cell>
          <cell r="HC461">
            <v>113</v>
          </cell>
          <cell r="HD461">
            <v>7.38</v>
          </cell>
          <cell r="HE461">
            <v>57800</v>
          </cell>
        </row>
        <row r="462">
          <cell r="B462">
            <v>35007716745</v>
          </cell>
          <cell r="C462" t="str">
            <v>W08661500114600</v>
          </cell>
          <cell r="D462" t="str">
            <v>RO014689 0001</v>
          </cell>
          <cell r="E462" t="str">
            <v>RO014689 0001</v>
          </cell>
          <cell r="F462" t="str">
            <v>RO014689</v>
          </cell>
          <cell r="G462" t="str">
            <v>RO014689 0027</v>
          </cell>
          <cell r="H462" t="str">
            <v>RO014689</v>
          </cell>
          <cell r="I462">
            <v>27</v>
          </cell>
          <cell r="J462">
            <v>157076426</v>
          </cell>
          <cell r="K462">
            <v>2</v>
          </cell>
          <cell r="L462">
            <v>136356871080</v>
          </cell>
          <cell r="M462" t="str">
            <v>Recall</v>
          </cell>
          <cell r="N462" t="str">
            <v>Recall D23</v>
          </cell>
          <cell r="O462" t="str">
            <v>Matrix tube</v>
          </cell>
          <cell r="P462" t="str">
            <v>Supernate</v>
          </cell>
          <cell r="Q462">
            <v>5584</v>
          </cell>
          <cell r="R462">
            <v>9</v>
          </cell>
          <cell r="S462">
            <v>17</v>
          </cell>
          <cell r="T462" t="str">
            <v>NA</v>
          </cell>
          <cell r="U462" t="str">
            <v>G</v>
          </cell>
          <cell r="V462" t="b">
            <v>1</v>
          </cell>
          <cell r="W462">
            <v>27</v>
          </cell>
          <cell r="X462" t="b">
            <v>0</v>
          </cell>
          <cell r="Y462" t="b">
            <v>0</v>
          </cell>
          <cell r="Z462" t="b">
            <v>0</v>
          </cell>
          <cell r="AA462" t="b">
            <v>0</v>
          </cell>
          <cell r="AB462" t="b">
            <v>1</v>
          </cell>
          <cell r="AC462">
            <v>110002691148</v>
          </cell>
          <cell r="AD462" t="str">
            <v>ITxM</v>
          </cell>
          <cell r="AE462" t="b">
            <v>1</v>
          </cell>
          <cell r="AF462" t="str">
            <v>HIGH</v>
          </cell>
          <cell r="AG462">
            <v>1</v>
          </cell>
          <cell r="AH462">
            <v>1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1</v>
          </cell>
          <cell r="AO462">
            <v>0</v>
          </cell>
          <cell r="AP462">
            <v>0</v>
          </cell>
          <cell r="AQ462">
            <v>0</v>
          </cell>
          <cell r="AR462" t="str">
            <v>NOTHISPANICLATINO</v>
          </cell>
          <cell r="AS462" t="str">
            <v>Recall Completed</v>
          </cell>
          <cell r="AT462" t="str">
            <v>NULL</v>
          </cell>
          <cell r="AU462" t="str">
            <v>NULL</v>
          </cell>
          <cell r="AV462">
            <v>15</v>
          </cell>
          <cell r="AW462">
            <v>61</v>
          </cell>
          <cell r="AX462">
            <v>11111.6</v>
          </cell>
          <cell r="AY462">
            <v>0.31309180730000002</v>
          </cell>
          <cell r="AZ462">
            <v>320.2</v>
          </cell>
          <cell r="BA462">
            <v>55.4</v>
          </cell>
          <cell r="BC462" t="str">
            <v>NA</v>
          </cell>
          <cell r="BD462">
            <v>31.6</v>
          </cell>
          <cell r="BE462" t="str">
            <v>glad12</v>
          </cell>
          <cell r="BF462" t="str">
            <v>CPD;AS1</v>
          </cell>
          <cell r="BG462" t="str">
            <v>Pitt</v>
          </cell>
          <cell r="BH462">
            <v>105</v>
          </cell>
          <cell r="BI462">
            <v>10</v>
          </cell>
          <cell r="BJ462">
            <v>5</v>
          </cell>
          <cell r="BK462">
            <v>11</v>
          </cell>
          <cell r="BL462">
            <v>230</v>
          </cell>
          <cell r="BM462" t="str">
            <v>NA</v>
          </cell>
          <cell r="BN462" t="str">
            <v>NA</v>
          </cell>
          <cell r="BO462" t="str">
            <v>NA</v>
          </cell>
          <cell r="BP462" t="str">
            <v>NA</v>
          </cell>
          <cell r="BQ462" t="str">
            <v>NA</v>
          </cell>
          <cell r="BR462" t="str">
            <v>NA</v>
          </cell>
          <cell r="BS462" t="str">
            <v>NA</v>
          </cell>
          <cell r="BT462" t="str">
            <v>NA</v>
          </cell>
          <cell r="BU462" t="str">
            <v>NA</v>
          </cell>
          <cell r="BV462" t="str">
            <v>NA</v>
          </cell>
          <cell r="BW462" t="str">
            <v>NA</v>
          </cell>
          <cell r="BX462" t="str">
            <v>NA</v>
          </cell>
          <cell r="BY462">
            <v>5.45</v>
          </cell>
          <cell r="BZ462">
            <v>4.7549999999999999</v>
          </cell>
          <cell r="CA462">
            <v>14.25</v>
          </cell>
          <cell r="CB462">
            <v>41.6</v>
          </cell>
          <cell r="CC462">
            <v>87.55</v>
          </cell>
          <cell r="CD462">
            <v>12.8</v>
          </cell>
          <cell r="CE462">
            <v>202</v>
          </cell>
          <cell r="CF462" t="str">
            <v>N</v>
          </cell>
          <cell r="CG462" t="str">
            <v>N</v>
          </cell>
          <cell r="CS462" t="str">
            <v>N</v>
          </cell>
          <cell r="CY462" t="str">
            <v>N</v>
          </cell>
          <cell r="DW462" t="str">
            <v>Y</v>
          </cell>
          <cell r="DX462" t="str">
            <v>N</v>
          </cell>
          <cell r="DZ462" t="str">
            <v>N</v>
          </cell>
          <cell r="EC462" t="str">
            <v>N</v>
          </cell>
          <cell r="EL462">
            <v>0</v>
          </cell>
          <cell r="EO462">
            <v>0</v>
          </cell>
          <cell r="EQ462">
            <v>36</v>
          </cell>
          <cell r="ER462">
            <v>3</v>
          </cell>
          <cell r="ES462">
            <v>12</v>
          </cell>
          <cell r="ET462" t="str">
            <v>T</v>
          </cell>
          <cell r="EU462" t="str">
            <v>M</v>
          </cell>
          <cell r="EV462" t="str">
            <v>H</v>
          </cell>
          <cell r="EW462" t="str">
            <v>WB</v>
          </cell>
          <cell r="EX462" t="str">
            <v>N</v>
          </cell>
          <cell r="EY462" t="str">
            <v>S</v>
          </cell>
          <cell r="EZ462" t="str">
            <v>A+</v>
          </cell>
          <cell r="FA462" t="str">
            <v>NR</v>
          </cell>
          <cell r="FB462" t="str">
            <v>NR</v>
          </cell>
          <cell r="FC462" t="str">
            <v>NR</v>
          </cell>
          <cell r="FD462" t="str">
            <v>NR</v>
          </cell>
          <cell r="FE462" t="str">
            <v>NR</v>
          </cell>
          <cell r="FF462" t="str">
            <v>NT</v>
          </cell>
          <cell r="FG462" t="str">
            <v>NR</v>
          </cell>
          <cell r="FH462" t="str">
            <v>NR</v>
          </cell>
          <cell r="FI462" t="str">
            <v>NR</v>
          </cell>
          <cell r="FJ462" t="str">
            <v>NR</v>
          </cell>
          <cell r="FK462" t="str">
            <v>NR</v>
          </cell>
          <cell r="FL462" t="str">
            <v>NR</v>
          </cell>
          <cell r="FM462" t="str">
            <v>NT</v>
          </cell>
          <cell r="FN462">
            <v>15</v>
          </cell>
          <cell r="FO462" t="str">
            <v>NA</v>
          </cell>
          <cell r="FP462" t="b">
            <v>0</v>
          </cell>
          <cell r="FR462" t="str">
            <v>M</v>
          </cell>
          <cell r="FS462">
            <v>29</v>
          </cell>
          <cell r="FT462" t="str">
            <v>HIGH</v>
          </cell>
          <cell r="FU462">
            <v>0.27703981194560601</v>
          </cell>
          <cell r="FV462">
            <v>50.407895277108203</v>
          </cell>
          <cell r="FW462">
            <v>30.9905671880529</v>
          </cell>
          <cell r="FX462">
            <v>230</v>
          </cell>
          <cell r="FY462">
            <v>71</v>
          </cell>
          <cell r="FZ462">
            <v>32.074985121999603</v>
          </cell>
          <cell r="GA462">
            <v>1</v>
          </cell>
          <cell r="GB462">
            <v>0.26</v>
          </cell>
          <cell r="GC462">
            <v>46.2</v>
          </cell>
          <cell r="GD462">
            <v>11.6</v>
          </cell>
          <cell r="GE462">
            <v>0.46</v>
          </cell>
          <cell r="GF462">
            <v>39.700000000000003</v>
          </cell>
          <cell r="GG462">
            <v>31</v>
          </cell>
          <cell r="GH462">
            <v>0.66</v>
          </cell>
          <cell r="GI462">
            <v>40.6</v>
          </cell>
          <cell r="GJ462">
            <v>36</v>
          </cell>
          <cell r="GK462">
            <v>0.64</v>
          </cell>
          <cell r="GL462">
            <v>35.5</v>
          </cell>
          <cell r="GM462">
            <v>52.7</v>
          </cell>
          <cell r="GN462" t="str">
            <v>CAUCASIAN</v>
          </cell>
          <cell r="GO462">
            <v>5.0594E-2</v>
          </cell>
          <cell r="GP462" t="str">
            <v>NA</v>
          </cell>
          <cell r="GQ462">
            <v>7.0846999999999993E-2</v>
          </cell>
          <cell r="GR462" t="str">
            <v>NA</v>
          </cell>
          <cell r="GS462">
            <v>2</v>
          </cell>
          <cell r="GT462">
            <v>150993571139</v>
          </cell>
          <cell r="GU462" t="str">
            <v>RO014689 0027</v>
          </cell>
          <cell r="GV462" t="str">
            <v>Recall Set R S-Samples-RO014689 0027</v>
          </cell>
          <cell r="GW462">
            <v>68152</v>
          </cell>
          <cell r="GX462">
            <v>4504.43</v>
          </cell>
          <cell r="GY462">
            <v>468</v>
          </cell>
          <cell r="GZ462">
            <v>30.93</v>
          </cell>
          <cell r="HA462">
            <v>0</v>
          </cell>
          <cell r="HB462">
            <v>0</v>
          </cell>
          <cell r="HC462">
            <v>313</v>
          </cell>
          <cell r="HD462">
            <v>20.69</v>
          </cell>
          <cell r="HE462">
            <v>68600</v>
          </cell>
        </row>
        <row r="463">
          <cell r="B463">
            <v>35007717263</v>
          </cell>
          <cell r="C463" t="str">
            <v>W08671500022400</v>
          </cell>
          <cell r="D463" t="str">
            <v>RO014675 0001</v>
          </cell>
          <cell r="E463" t="str">
            <v>RO014675 0001</v>
          </cell>
          <cell r="F463" t="str">
            <v>RO014675</v>
          </cell>
          <cell r="G463" t="str">
            <v>RO014675 0027</v>
          </cell>
          <cell r="H463" t="str">
            <v>RO014675</v>
          </cell>
          <cell r="I463">
            <v>27</v>
          </cell>
          <cell r="J463">
            <v>155101324</v>
          </cell>
          <cell r="K463">
            <v>2</v>
          </cell>
          <cell r="L463">
            <v>113963191304</v>
          </cell>
          <cell r="M463" t="str">
            <v>Recall</v>
          </cell>
          <cell r="N463" t="str">
            <v>Recall D23</v>
          </cell>
          <cell r="O463" t="str">
            <v>Matrix tube</v>
          </cell>
          <cell r="P463" t="str">
            <v>Supernate</v>
          </cell>
          <cell r="Q463">
            <v>5584</v>
          </cell>
          <cell r="R463">
            <v>1</v>
          </cell>
          <cell r="S463">
            <v>17</v>
          </cell>
          <cell r="T463" t="str">
            <v>NA</v>
          </cell>
          <cell r="U463" t="str">
            <v>D</v>
          </cell>
          <cell r="V463" t="b">
            <v>1</v>
          </cell>
          <cell r="W463">
            <v>27</v>
          </cell>
          <cell r="X463" t="b">
            <v>0</v>
          </cell>
          <cell r="Y463" t="b">
            <v>0</v>
          </cell>
          <cell r="Z463" t="b">
            <v>0</v>
          </cell>
          <cell r="AA463" t="b">
            <v>0</v>
          </cell>
          <cell r="AB463" t="b">
            <v>1</v>
          </cell>
          <cell r="AC463">
            <v>146851191007</v>
          </cell>
          <cell r="AD463" t="str">
            <v>ITxM</v>
          </cell>
          <cell r="AE463" t="b">
            <v>1</v>
          </cell>
          <cell r="AF463" t="str">
            <v>HIGH</v>
          </cell>
          <cell r="AG463">
            <v>1</v>
          </cell>
          <cell r="AH463">
            <v>1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1</v>
          </cell>
          <cell r="AO463">
            <v>0</v>
          </cell>
          <cell r="AP463">
            <v>0</v>
          </cell>
          <cell r="AQ463">
            <v>0</v>
          </cell>
          <cell r="AR463" t="str">
            <v>NOTHISPANICLATINO</v>
          </cell>
          <cell r="AS463" t="str">
            <v>Recall Completed</v>
          </cell>
          <cell r="AT463" t="str">
            <v>NULL</v>
          </cell>
          <cell r="AU463" t="str">
            <v>NULL</v>
          </cell>
          <cell r="AV463">
            <v>13</v>
          </cell>
          <cell r="AW463">
            <v>61</v>
          </cell>
          <cell r="AX463">
            <v>10828</v>
          </cell>
          <cell r="AY463">
            <v>0.41603295309999999</v>
          </cell>
          <cell r="AZ463">
            <v>296.2</v>
          </cell>
          <cell r="BA463">
            <v>64.099999999999994</v>
          </cell>
          <cell r="BC463" t="str">
            <v>NA</v>
          </cell>
          <cell r="BD463">
            <v>37.1</v>
          </cell>
          <cell r="BE463" t="str">
            <v>glad12</v>
          </cell>
          <cell r="BF463" t="str">
            <v>CPD;AS1</v>
          </cell>
          <cell r="BG463" t="str">
            <v>Pitt</v>
          </cell>
          <cell r="BH463">
            <v>63</v>
          </cell>
          <cell r="BI463">
            <v>12</v>
          </cell>
          <cell r="BJ463">
            <v>5</v>
          </cell>
          <cell r="BK463">
            <v>10</v>
          </cell>
          <cell r="BL463">
            <v>207</v>
          </cell>
          <cell r="BM463" t="str">
            <v>N</v>
          </cell>
          <cell r="BN463" t="str">
            <v>NA</v>
          </cell>
          <cell r="BO463" t="str">
            <v>Y</v>
          </cell>
          <cell r="BP463">
            <v>840</v>
          </cell>
          <cell r="BQ463" t="str">
            <v>D</v>
          </cell>
          <cell r="BR463" t="str">
            <v>N</v>
          </cell>
          <cell r="BT463" t="str">
            <v>NA</v>
          </cell>
          <cell r="BU463" t="str">
            <v>N</v>
          </cell>
          <cell r="BV463" t="str">
            <v>W9999</v>
          </cell>
          <cell r="BW463" t="str">
            <v>N</v>
          </cell>
          <cell r="BX463" t="str">
            <v>NA</v>
          </cell>
          <cell r="BY463">
            <v>4.95</v>
          </cell>
          <cell r="BZ463">
            <v>5.0049999999999999</v>
          </cell>
          <cell r="CA463">
            <v>16.55</v>
          </cell>
          <cell r="CB463">
            <v>47.5</v>
          </cell>
          <cell r="CC463">
            <v>94.8</v>
          </cell>
          <cell r="CD463">
            <v>13.2</v>
          </cell>
          <cell r="CE463">
            <v>142.5</v>
          </cell>
          <cell r="CF463" t="str">
            <v>N</v>
          </cell>
          <cell r="CG463" t="str">
            <v>N</v>
          </cell>
          <cell r="CS463" t="str">
            <v>N</v>
          </cell>
          <cell r="CY463" t="str">
            <v>N</v>
          </cell>
          <cell r="DW463" t="str">
            <v>Y</v>
          </cell>
          <cell r="DX463" t="str">
            <v>N</v>
          </cell>
          <cell r="DZ463" t="str">
            <v>Y</v>
          </cell>
          <cell r="EA463" t="str">
            <v>Daily</v>
          </cell>
          <cell r="EB463" t="str">
            <v>N</v>
          </cell>
          <cell r="EC463" t="str">
            <v>N</v>
          </cell>
          <cell r="EL463">
            <v>0</v>
          </cell>
          <cell r="EO463">
            <v>0</v>
          </cell>
          <cell r="EQ463">
            <v>56</v>
          </cell>
          <cell r="ER463">
            <v>2</v>
          </cell>
          <cell r="ES463">
            <v>12</v>
          </cell>
          <cell r="ET463" t="str">
            <v>T</v>
          </cell>
          <cell r="EU463" t="str">
            <v>M</v>
          </cell>
          <cell r="EV463" t="str">
            <v>H</v>
          </cell>
          <cell r="EW463" t="str">
            <v>WB</v>
          </cell>
          <cell r="EX463" t="str">
            <v>N</v>
          </cell>
          <cell r="EY463" t="str">
            <v>S</v>
          </cell>
          <cell r="EZ463" t="str">
            <v>O+</v>
          </cell>
          <cell r="FA463" t="str">
            <v>NR</v>
          </cell>
          <cell r="FB463" t="str">
            <v>NR</v>
          </cell>
          <cell r="FC463" t="str">
            <v>NR</v>
          </cell>
          <cell r="FD463" t="str">
            <v>NR</v>
          </cell>
          <cell r="FE463" t="str">
            <v>NR</v>
          </cell>
          <cell r="FF463" t="str">
            <v>NT</v>
          </cell>
          <cell r="FG463" t="str">
            <v>NR</v>
          </cell>
          <cell r="FH463" t="str">
            <v>NR</v>
          </cell>
          <cell r="FI463" t="str">
            <v>NR</v>
          </cell>
          <cell r="FJ463" t="str">
            <v>NR</v>
          </cell>
          <cell r="FK463" t="str">
            <v>NR</v>
          </cell>
          <cell r="FL463" t="str">
            <v>NR</v>
          </cell>
          <cell r="FM463" t="str">
            <v>NT</v>
          </cell>
          <cell r="FN463">
            <v>16.3</v>
          </cell>
          <cell r="FO463" t="str">
            <v>NA</v>
          </cell>
          <cell r="FP463" t="b">
            <v>0</v>
          </cell>
          <cell r="FR463" t="str">
            <v>M</v>
          </cell>
          <cell r="FS463">
            <v>39</v>
          </cell>
          <cell r="FT463" t="str">
            <v>HIGH</v>
          </cell>
          <cell r="FU463">
            <v>0.36646633777569498</v>
          </cell>
          <cell r="FV463">
            <v>58.8417542984634</v>
          </cell>
          <cell r="FW463">
            <v>36.687137891071103</v>
          </cell>
          <cell r="FX463">
            <v>207</v>
          </cell>
          <cell r="FY463">
            <v>70</v>
          </cell>
          <cell r="FZ463">
            <v>29.6981632653061</v>
          </cell>
          <cell r="GA463">
            <v>1</v>
          </cell>
          <cell r="GB463">
            <v>0.21</v>
          </cell>
          <cell r="GC463">
            <v>59</v>
          </cell>
          <cell r="GD463">
            <v>16.2</v>
          </cell>
          <cell r="GE463">
            <v>0.36</v>
          </cell>
          <cell r="GF463">
            <v>52.7</v>
          </cell>
          <cell r="GG463">
            <v>21.2</v>
          </cell>
          <cell r="GH463">
            <v>0.76</v>
          </cell>
          <cell r="GI463">
            <v>68.2</v>
          </cell>
          <cell r="GJ463">
            <v>29.7</v>
          </cell>
          <cell r="GK463">
            <v>0.57999999999999996</v>
          </cell>
          <cell r="GL463">
            <v>61.1</v>
          </cell>
          <cell r="GM463">
            <v>43.5</v>
          </cell>
          <cell r="GN463" t="str">
            <v>CAUCASIAN</v>
          </cell>
          <cell r="GO463">
            <v>-0.28831000000000001</v>
          </cell>
          <cell r="GP463" t="str">
            <v>NA</v>
          </cell>
          <cell r="GQ463">
            <v>7.0846999999999993E-2</v>
          </cell>
          <cell r="GR463" t="str">
            <v>NA</v>
          </cell>
          <cell r="GS463">
            <v>2</v>
          </cell>
          <cell r="GT463">
            <v>151169821132</v>
          </cell>
          <cell r="GU463" t="str">
            <v>RO014675 0027</v>
          </cell>
          <cell r="GV463" t="str">
            <v>Recall Set R S-Samples-RO014675 0027</v>
          </cell>
          <cell r="GW463">
            <v>619336</v>
          </cell>
          <cell r="GX463">
            <v>40138.43</v>
          </cell>
          <cell r="GY463">
            <v>746</v>
          </cell>
          <cell r="GZ463">
            <v>48.35</v>
          </cell>
          <cell r="HA463">
            <v>0</v>
          </cell>
          <cell r="HB463">
            <v>0</v>
          </cell>
          <cell r="HC463">
            <v>276</v>
          </cell>
          <cell r="HD463">
            <v>17.89</v>
          </cell>
          <cell r="HE463">
            <v>34100</v>
          </cell>
        </row>
        <row r="464">
          <cell r="B464">
            <v>35007717339</v>
          </cell>
          <cell r="C464" t="str">
            <v>W08601500154100</v>
          </cell>
          <cell r="D464" t="str">
            <v>RO014329 0001</v>
          </cell>
          <cell r="E464" t="str">
            <v>RO014329 0001</v>
          </cell>
          <cell r="F464" t="str">
            <v>RO014329</v>
          </cell>
          <cell r="G464" t="str">
            <v>RO014329 0027</v>
          </cell>
          <cell r="H464" t="str">
            <v>RO014329</v>
          </cell>
          <cell r="I464">
            <v>27</v>
          </cell>
          <cell r="J464">
            <v>157073482</v>
          </cell>
          <cell r="K464">
            <v>2</v>
          </cell>
          <cell r="L464">
            <v>130289211002</v>
          </cell>
          <cell r="M464" t="str">
            <v>Recall</v>
          </cell>
          <cell r="N464" t="str">
            <v>Recall D23</v>
          </cell>
          <cell r="O464" t="str">
            <v>Matrix tube</v>
          </cell>
          <cell r="P464" t="str">
            <v>Supernate</v>
          </cell>
          <cell r="Q464">
            <v>5583</v>
          </cell>
          <cell r="R464">
            <v>1</v>
          </cell>
          <cell r="S464">
            <v>17</v>
          </cell>
          <cell r="T464" t="str">
            <v>NA</v>
          </cell>
          <cell r="U464" t="str">
            <v>G</v>
          </cell>
          <cell r="V464" t="b">
            <v>1</v>
          </cell>
          <cell r="W464">
            <v>27</v>
          </cell>
          <cell r="X464" t="b">
            <v>0</v>
          </cell>
          <cell r="Y464" t="b">
            <v>0</v>
          </cell>
          <cell r="Z464" t="b">
            <v>0</v>
          </cell>
          <cell r="AA464" t="b">
            <v>0</v>
          </cell>
          <cell r="AB464" t="b">
            <v>1</v>
          </cell>
          <cell r="AC464">
            <v>141119941288</v>
          </cell>
          <cell r="AD464" t="str">
            <v>ITxM</v>
          </cell>
          <cell r="AE464" t="b">
            <v>1</v>
          </cell>
          <cell r="AF464" t="str">
            <v>CAUCASIAN_OTHER</v>
          </cell>
          <cell r="AG464">
            <v>1</v>
          </cell>
          <cell r="AH464">
            <v>1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1</v>
          </cell>
          <cell r="AO464">
            <v>0</v>
          </cell>
          <cell r="AP464">
            <v>0</v>
          </cell>
          <cell r="AQ464">
            <v>0</v>
          </cell>
          <cell r="AR464" t="str">
            <v>NOTHISPANICLATINO</v>
          </cell>
          <cell r="AS464" t="str">
            <v>Recall Completed</v>
          </cell>
          <cell r="AT464" t="str">
            <v>NULL</v>
          </cell>
          <cell r="AU464" t="str">
            <v>NULL</v>
          </cell>
          <cell r="AV464">
            <v>14</v>
          </cell>
          <cell r="AW464">
            <v>58</v>
          </cell>
          <cell r="AX464">
            <v>10041.200000000001</v>
          </cell>
          <cell r="AY464">
            <v>0.37790432800000001</v>
          </cell>
          <cell r="AZ464">
            <v>283.60000000000002</v>
          </cell>
          <cell r="BA464">
            <v>27</v>
          </cell>
          <cell r="BC464" t="str">
            <v>NA</v>
          </cell>
          <cell r="BD464">
            <v>17</v>
          </cell>
          <cell r="BE464" t="str">
            <v>glad12</v>
          </cell>
          <cell r="BF464" t="str">
            <v>CPD;AS1</v>
          </cell>
          <cell r="BG464" t="str">
            <v>Pitt</v>
          </cell>
          <cell r="BH464">
            <v>56</v>
          </cell>
          <cell r="BI464">
            <v>3</v>
          </cell>
          <cell r="BJ464">
            <v>5</v>
          </cell>
          <cell r="BK464">
            <v>5</v>
          </cell>
          <cell r="BL464">
            <v>165</v>
          </cell>
          <cell r="BM464" t="str">
            <v>N</v>
          </cell>
          <cell r="BN464" t="str">
            <v>NA</v>
          </cell>
          <cell r="BO464" t="str">
            <v>Y</v>
          </cell>
          <cell r="BP464">
            <v>840</v>
          </cell>
          <cell r="BQ464" t="str">
            <v>E</v>
          </cell>
          <cell r="BR464" t="str">
            <v>N</v>
          </cell>
          <cell r="BS464" t="str">
            <v>Y</v>
          </cell>
          <cell r="BT464">
            <v>2</v>
          </cell>
          <cell r="BU464" t="str">
            <v>N</v>
          </cell>
          <cell r="BV464" t="str">
            <v>W9999</v>
          </cell>
          <cell r="BW464" t="str">
            <v>N</v>
          </cell>
          <cell r="BX464" t="str">
            <v>NA</v>
          </cell>
          <cell r="BY464">
            <v>5.35</v>
          </cell>
          <cell r="BZ464">
            <v>3.88</v>
          </cell>
          <cell r="CA464">
            <v>11.85</v>
          </cell>
          <cell r="CB464">
            <v>34.950000000000003</v>
          </cell>
          <cell r="CC464">
            <v>90.05</v>
          </cell>
          <cell r="CD464">
            <v>14.05</v>
          </cell>
          <cell r="CE464">
            <v>279</v>
          </cell>
          <cell r="CF464" t="str">
            <v>N</v>
          </cell>
          <cell r="CG464" t="str">
            <v>N</v>
          </cell>
          <cell r="CS464" t="str">
            <v>N</v>
          </cell>
          <cell r="CY464" t="str">
            <v>N</v>
          </cell>
          <cell r="DW464" t="str">
            <v>Y</v>
          </cell>
          <cell r="DX464" t="str">
            <v>N</v>
          </cell>
          <cell r="DY464" t="str">
            <v>N</v>
          </cell>
          <cell r="DZ464" t="str">
            <v>N</v>
          </cell>
          <cell r="EC464" t="str">
            <v>N</v>
          </cell>
          <cell r="EG464" t="str">
            <v>Y</v>
          </cell>
          <cell r="EL464">
            <v>51</v>
          </cell>
          <cell r="EN464" t="str">
            <v xml:space="preserve">Y </v>
          </cell>
          <cell r="EO464">
            <v>2</v>
          </cell>
          <cell r="EQ464">
            <v>6</v>
          </cell>
          <cell r="ER464">
            <v>7</v>
          </cell>
          <cell r="ES464">
            <v>19</v>
          </cell>
          <cell r="ET464" t="str">
            <v>T</v>
          </cell>
          <cell r="EU464" t="str">
            <v>M</v>
          </cell>
          <cell r="EV464" t="str">
            <v>H</v>
          </cell>
          <cell r="EW464" t="str">
            <v>WB</v>
          </cell>
          <cell r="EX464" t="str">
            <v>N</v>
          </cell>
          <cell r="EY464" t="str">
            <v>S</v>
          </cell>
          <cell r="EZ464" t="str">
            <v>A-</v>
          </cell>
          <cell r="FA464" t="str">
            <v>NR</v>
          </cell>
          <cell r="FB464" t="str">
            <v>NR</v>
          </cell>
          <cell r="FC464" t="str">
            <v>NR</v>
          </cell>
          <cell r="FD464" t="str">
            <v>NR</v>
          </cell>
          <cell r="FE464" t="str">
            <v>NR</v>
          </cell>
          <cell r="FF464" t="str">
            <v>NT</v>
          </cell>
          <cell r="FG464" t="str">
            <v>NR</v>
          </cell>
          <cell r="FH464" t="str">
            <v>NR</v>
          </cell>
          <cell r="FI464" t="str">
            <v>NR</v>
          </cell>
          <cell r="FJ464" t="str">
            <v>NR</v>
          </cell>
          <cell r="FK464" t="str">
            <v>NR</v>
          </cell>
          <cell r="FL464" t="str">
            <v>NR</v>
          </cell>
          <cell r="FM464" t="str">
            <v>NT</v>
          </cell>
          <cell r="FN464">
            <v>12.9</v>
          </cell>
          <cell r="FO464" t="str">
            <v>NA</v>
          </cell>
          <cell r="FP464" t="b">
            <v>1</v>
          </cell>
          <cell r="FQ464">
            <v>41780</v>
          </cell>
          <cell r="FR464" t="str">
            <v>F</v>
          </cell>
          <cell r="FS464">
            <v>56</v>
          </cell>
          <cell r="FT464" t="str">
            <v>CAUCASIAN</v>
          </cell>
          <cell r="FU464">
            <v>0.33334342612678503</v>
          </cell>
          <cell r="FV464">
            <v>22.876677322339301</v>
          </cell>
          <cell r="FW464">
            <v>15.868761321859299</v>
          </cell>
          <cell r="FX464">
            <v>165</v>
          </cell>
          <cell r="FY464">
            <v>65</v>
          </cell>
          <cell r="FZ464">
            <v>27.454437869822499</v>
          </cell>
          <cell r="GA464">
            <v>1</v>
          </cell>
          <cell r="GB464">
            <v>0.18</v>
          </cell>
          <cell r="GC464">
            <v>19.399999999999999</v>
          </cell>
          <cell r="GD464">
            <v>6.4</v>
          </cell>
          <cell r="GE464">
            <v>0.28000000000000003</v>
          </cell>
          <cell r="GF464">
            <v>29.5</v>
          </cell>
          <cell r="GG464">
            <v>6.2</v>
          </cell>
          <cell r="GH464">
            <v>0.46</v>
          </cell>
          <cell r="GI464">
            <v>23.4</v>
          </cell>
          <cell r="GJ464">
            <v>12.6</v>
          </cell>
          <cell r="GK464">
            <v>0.48</v>
          </cell>
          <cell r="GL464">
            <v>20.8</v>
          </cell>
          <cell r="GM464">
            <v>33.700000000000003</v>
          </cell>
          <cell r="GN464" t="str">
            <v>CAUCASIAN</v>
          </cell>
          <cell r="GO464">
            <v>-0.14748900000000001</v>
          </cell>
          <cell r="GP464" t="str">
            <v>NA</v>
          </cell>
          <cell r="GQ464">
            <v>7.0846999999999993E-2</v>
          </cell>
          <cell r="GR464" t="str">
            <v>NA</v>
          </cell>
          <cell r="GS464">
            <v>2</v>
          </cell>
          <cell r="GT464">
            <v>122940831156</v>
          </cell>
          <cell r="GU464" t="str">
            <v>RO014329 0027</v>
          </cell>
          <cell r="GV464" t="str">
            <v>Recall Group F 092021-Samples-RO014329 0027</v>
          </cell>
          <cell r="GW464">
            <v>556288</v>
          </cell>
          <cell r="GX464">
            <v>37209.9</v>
          </cell>
          <cell r="GY464">
            <v>1241</v>
          </cell>
          <cell r="GZ464">
            <v>83.01</v>
          </cell>
          <cell r="HA464">
            <v>2</v>
          </cell>
          <cell r="HB464">
            <v>0.13</v>
          </cell>
          <cell r="HC464">
            <v>300</v>
          </cell>
          <cell r="HD464">
            <v>20.07</v>
          </cell>
          <cell r="HE464">
            <v>865000</v>
          </cell>
        </row>
        <row r="465">
          <cell r="B465">
            <v>35007717701</v>
          </cell>
          <cell r="C465" t="str">
            <v>W08601500238800</v>
          </cell>
          <cell r="D465" t="str">
            <v>RO014726 0001</v>
          </cell>
          <cell r="E465" t="str">
            <v>RO014726 0001</v>
          </cell>
          <cell r="F465" t="str">
            <v>RO014726</v>
          </cell>
          <cell r="G465" t="str">
            <v>RO014726 0028</v>
          </cell>
          <cell r="H465" t="str">
            <v>RO014726</v>
          </cell>
          <cell r="I465">
            <v>28</v>
          </cell>
          <cell r="J465">
            <v>157075602</v>
          </cell>
          <cell r="K465">
            <v>2</v>
          </cell>
          <cell r="L465">
            <v>137791671018</v>
          </cell>
          <cell r="M465" t="str">
            <v>Recall</v>
          </cell>
          <cell r="N465" t="str">
            <v>Recall D23</v>
          </cell>
          <cell r="O465" t="str">
            <v>Matrix tube</v>
          </cell>
          <cell r="P465" t="str">
            <v>Supernate</v>
          </cell>
          <cell r="Q465">
            <v>5585</v>
          </cell>
          <cell r="R465">
            <v>12</v>
          </cell>
          <cell r="S465">
            <v>17</v>
          </cell>
          <cell r="T465" t="str">
            <v>NA</v>
          </cell>
          <cell r="U465" t="str">
            <v>E</v>
          </cell>
          <cell r="V465" t="b">
            <v>1</v>
          </cell>
          <cell r="W465">
            <v>28</v>
          </cell>
          <cell r="X465" t="b">
            <v>0</v>
          </cell>
          <cell r="Y465" t="b">
            <v>0</v>
          </cell>
          <cell r="Z465" t="b">
            <v>0</v>
          </cell>
          <cell r="AA465" t="b">
            <v>0</v>
          </cell>
          <cell r="AB465" t="str">
            <v>NA</v>
          </cell>
          <cell r="AC465">
            <v>112386631297</v>
          </cell>
          <cell r="AD465" t="str">
            <v>ITxM</v>
          </cell>
          <cell r="AE465" t="b">
            <v>1</v>
          </cell>
          <cell r="AF465" t="str">
            <v>AFRAMRCN</v>
          </cell>
          <cell r="AG465">
            <v>1</v>
          </cell>
          <cell r="AH465">
            <v>1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1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 t="str">
            <v>NOTHISPANICLATINO</v>
          </cell>
          <cell r="AS465" t="str">
            <v>Recall Completed</v>
          </cell>
          <cell r="AT465" t="str">
            <v>NULL</v>
          </cell>
          <cell r="AU465" t="str">
            <v>NULL</v>
          </cell>
          <cell r="AV465">
            <v>12.5</v>
          </cell>
          <cell r="AW465">
            <v>63</v>
          </cell>
          <cell r="AX465">
            <v>10754.8</v>
          </cell>
          <cell r="AY465">
            <v>1.2314972352</v>
          </cell>
          <cell r="AZ465">
            <v>311.10000000000002</v>
          </cell>
          <cell r="BA465">
            <v>16.5</v>
          </cell>
          <cell r="BC465" t="str">
            <v>NA</v>
          </cell>
          <cell r="BD465">
            <v>30.7</v>
          </cell>
          <cell r="BE465" t="str">
            <v>glad11</v>
          </cell>
          <cell r="BF465" t="str">
            <v>CPD;AS1</v>
          </cell>
          <cell r="BG465" t="str">
            <v>Pitt</v>
          </cell>
          <cell r="BH465" t="str">
            <v>Inf</v>
          </cell>
          <cell r="BI465">
            <v>0</v>
          </cell>
          <cell r="BJ465">
            <v>5</v>
          </cell>
          <cell r="BK465">
            <v>4</v>
          </cell>
          <cell r="BL465">
            <v>165</v>
          </cell>
          <cell r="BM465" t="str">
            <v>Y</v>
          </cell>
          <cell r="BN465">
            <v>1982</v>
          </cell>
          <cell r="BO465" t="str">
            <v>Y</v>
          </cell>
          <cell r="BP465">
            <v>840</v>
          </cell>
          <cell r="BQ465" t="str">
            <v>D</v>
          </cell>
          <cell r="BR465" t="str">
            <v>N</v>
          </cell>
          <cell r="BS465" t="str">
            <v>Y</v>
          </cell>
          <cell r="BT465">
            <v>3</v>
          </cell>
          <cell r="BU465" t="str">
            <v>N</v>
          </cell>
          <cell r="BV465" t="str">
            <v>9B999</v>
          </cell>
          <cell r="BW465" t="str">
            <v>N</v>
          </cell>
          <cell r="BX465" t="str">
            <v>NA</v>
          </cell>
          <cell r="BY465">
            <v>9.75</v>
          </cell>
          <cell r="BZ465">
            <v>4.8049999999999997</v>
          </cell>
          <cell r="CA465">
            <v>13.7</v>
          </cell>
          <cell r="CB465">
            <v>41.7</v>
          </cell>
          <cell r="CC465">
            <v>86.85</v>
          </cell>
          <cell r="CD465">
            <v>15.5</v>
          </cell>
          <cell r="CE465">
            <v>265.5</v>
          </cell>
          <cell r="CF465" t="str">
            <v>N</v>
          </cell>
          <cell r="CG465" t="str">
            <v>N</v>
          </cell>
          <cell r="CS465" t="str">
            <v>N</v>
          </cell>
          <cell r="CY465" t="str">
            <v>N</v>
          </cell>
          <cell r="DR465" t="str">
            <v>Y</v>
          </cell>
          <cell r="DX465" t="str">
            <v>Y</v>
          </cell>
          <cell r="DY465" t="str">
            <v>N</v>
          </cell>
          <cell r="DZ465" t="str">
            <v>N</v>
          </cell>
          <cell r="EC465" t="str">
            <v>N</v>
          </cell>
          <cell r="EH465" t="str">
            <v>Y</v>
          </cell>
          <cell r="EL465">
            <v>45</v>
          </cell>
          <cell r="EN465" t="str">
            <v xml:space="preserve">Y </v>
          </cell>
          <cell r="EO465">
            <v>3</v>
          </cell>
          <cell r="EQ465">
            <v>62</v>
          </cell>
          <cell r="ER465">
            <v>11</v>
          </cell>
          <cell r="ES465">
            <v>7</v>
          </cell>
          <cell r="ET465" t="str">
            <v>T</v>
          </cell>
          <cell r="EU465" t="str">
            <v>M</v>
          </cell>
          <cell r="EV465" t="str">
            <v>H</v>
          </cell>
          <cell r="EW465" t="str">
            <v>WB</v>
          </cell>
          <cell r="EX465" t="str">
            <v>N</v>
          </cell>
          <cell r="EY465" t="str">
            <v>S</v>
          </cell>
          <cell r="EZ465" t="str">
            <v>O+</v>
          </cell>
          <cell r="FA465" t="str">
            <v>NT</v>
          </cell>
          <cell r="FB465" t="str">
            <v>NR</v>
          </cell>
          <cell r="FC465" t="str">
            <v>NR</v>
          </cell>
          <cell r="FD465" t="str">
            <v>NR</v>
          </cell>
          <cell r="FE465" t="str">
            <v>NR</v>
          </cell>
          <cell r="FF465" t="str">
            <v>NT</v>
          </cell>
          <cell r="FG465" t="str">
            <v>NR</v>
          </cell>
          <cell r="FH465" t="str">
            <v>NR</v>
          </cell>
          <cell r="FI465" t="str">
            <v>NR</v>
          </cell>
          <cell r="FJ465" t="str">
            <v>NR</v>
          </cell>
          <cell r="FK465" t="str">
            <v>NR</v>
          </cell>
          <cell r="FL465" t="str">
            <v>NR</v>
          </cell>
          <cell r="FM465" t="str">
            <v>NR</v>
          </cell>
          <cell r="FN465">
            <v>13.9</v>
          </cell>
          <cell r="FO465" t="str">
            <v>NA</v>
          </cell>
          <cell r="FP465" t="b">
            <v>0</v>
          </cell>
          <cell r="FR465" t="str">
            <v>F</v>
          </cell>
          <cell r="FS465">
            <v>56</v>
          </cell>
          <cell r="FT465" t="str">
            <v>AFRAMRCN</v>
          </cell>
          <cell r="FU465">
            <v>1.0748724577970501</v>
          </cell>
          <cell r="FV465">
            <v>12.6978819517382</v>
          </cell>
          <cell r="FW465">
            <v>30.058401073013599</v>
          </cell>
          <cell r="FX465">
            <v>165</v>
          </cell>
          <cell r="FY465">
            <v>64</v>
          </cell>
          <cell r="FZ465">
            <v>28.319091796875</v>
          </cell>
          <cell r="GA465">
            <v>1</v>
          </cell>
          <cell r="GB465">
            <v>1.1100000000000001</v>
          </cell>
          <cell r="GC465">
            <v>10.7</v>
          </cell>
          <cell r="GD465">
            <v>12.4</v>
          </cell>
          <cell r="GE465">
            <v>2.16</v>
          </cell>
          <cell r="GF465">
            <v>12.7</v>
          </cell>
          <cell r="GG465">
            <v>6</v>
          </cell>
          <cell r="GH465">
            <v>3.46</v>
          </cell>
          <cell r="GI465">
            <v>17.399999999999999</v>
          </cell>
          <cell r="GJ465">
            <v>33.200000000000003</v>
          </cell>
          <cell r="GK465">
            <v>1.17</v>
          </cell>
          <cell r="GL465">
            <v>11.7</v>
          </cell>
          <cell r="GM465">
            <v>55</v>
          </cell>
          <cell r="GN465" t="str">
            <v>AFRAMRCN</v>
          </cell>
          <cell r="GO465" t="str">
            <v>NA</v>
          </cell>
          <cell r="GP465">
            <v>0.51086699999999996</v>
          </cell>
          <cell r="GQ465">
            <v>0.44244</v>
          </cell>
          <cell r="GR465">
            <v>7.0846999999999993E-2</v>
          </cell>
          <cell r="GS465">
            <v>2</v>
          </cell>
          <cell r="GT465">
            <v>113823971524</v>
          </cell>
          <cell r="GU465" t="str">
            <v>RO014726 0028</v>
          </cell>
          <cell r="GV465" t="str">
            <v>NA</v>
          </cell>
          <cell r="GW465" t="str">
            <v>NA</v>
          </cell>
          <cell r="GX465" t="str">
            <v>NA</v>
          </cell>
          <cell r="GY465" t="str">
            <v>NA</v>
          </cell>
          <cell r="GZ465" t="str">
            <v>NA</v>
          </cell>
          <cell r="HA465" t="str">
            <v>NA</v>
          </cell>
          <cell r="HB465" t="str">
            <v>NA</v>
          </cell>
          <cell r="HC465" t="str">
            <v>NA</v>
          </cell>
          <cell r="HD465" t="str">
            <v>NA</v>
          </cell>
          <cell r="HE465">
            <v>22800</v>
          </cell>
        </row>
        <row r="466">
          <cell r="B466">
            <v>35007717701</v>
          </cell>
          <cell r="C466" t="str">
            <v>W08601500238800</v>
          </cell>
          <cell r="D466" t="str">
            <v>RO014726 0001</v>
          </cell>
          <cell r="E466" t="str">
            <v>RO014726 0001</v>
          </cell>
          <cell r="F466" t="str">
            <v>RO014726</v>
          </cell>
          <cell r="G466" t="str">
            <v>RO014726 0027</v>
          </cell>
          <cell r="H466" t="str">
            <v>RO014726</v>
          </cell>
          <cell r="I466">
            <v>27</v>
          </cell>
          <cell r="J466">
            <v>157075656</v>
          </cell>
          <cell r="K466">
            <v>2</v>
          </cell>
          <cell r="L466">
            <v>137791671018</v>
          </cell>
          <cell r="M466" t="str">
            <v>Recall</v>
          </cell>
          <cell r="N466" t="str">
            <v>Recall D23</v>
          </cell>
          <cell r="O466" t="str">
            <v>Matrix tube</v>
          </cell>
          <cell r="P466" t="str">
            <v>Supernate</v>
          </cell>
          <cell r="Q466">
            <v>5585</v>
          </cell>
          <cell r="R466">
            <v>11</v>
          </cell>
          <cell r="S466">
            <v>17</v>
          </cell>
          <cell r="T466" t="str">
            <v>NA</v>
          </cell>
          <cell r="U466" t="str">
            <v>E</v>
          </cell>
          <cell r="V466" t="b">
            <v>1</v>
          </cell>
          <cell r="W466">
            <v>27</v>
          </cell>
          <cell r="X466" t="b">
            <v>0</v>
          </cell>
          <cell r="Y466" t="b">
            <v>0</v>
          </cell>
          <cell r="Z466" t="b">
            <v>0</v>
          </cell>
          <cell r="AA466" t="b">
            <v>0</v>
          </cell>
          <cell r="AB466" t="b">
            <v>1</v>
          </cell>
          <cell r="AC466">
            <v>112386631297</v>
          </cell>
          <cell r="AD466" t="str">
            <v>ITxM</v>
          </cell>
          <cell r="AE466" t="b">
            <v>1</v>
          </cell>
          <cell r="AF466" t="str">
            <v>AFRAMRCN</v>
          </cell>
          <cell r="AG466">
            <v>1</v>
          </cell>
          <cell r="AH466">
            <v>1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1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 t="str">
            <v>NOTHISPANICLATINO</v>
          </cell>
          <cell r="AS466" t="str">
            <v>Recall Completed</v>
          </cell>
          <cell r="AT466" t="str">
            <v>NULL</v>
          </cell>
          <cell r="AU466" t="str">
            <v>NULL</v>
          </cell>
          <cell r="AV466">
            <v>12.5</v>
          </cell>
          <cell r="AW466">
            <v>63</v>
          </cell>
          <cell r="AX466">
            <v>10754.8</v>
          </cell>
          <cell r="AY466">
            <v>1.2314972352</v>
          </cell>
          <cell r="AZ466">
            <v>311.10000000000002</v>
          </cell>
          <cell r="BA466">
            <v>16.5</v>
          </cell>
          <cell r="BC466" t="str">
            <v>NA</v>
          </cell>
          <cell r="BD466">
            <v>30.7</v>
          </cell>
          <cell r="BE466" t="str">
            <v>glad11</v>
          </cell>
          <cell r="BF466" t="str">
            <v>CPD;AS1</v>
          </cell>
          <cell r="BG466" t="str">
            <v>Pitt</v>
          </cell>
          <cell r="BH466" t="str">
            <v>Inf</v>
          </cell>
          <cell r="BI466">
            <v>0</v>
          </cell>
          <cell r="BJ466">
            <v>5</v>
          </cell>
          <cell r="BK466">
            <v>4</v>
          </cell>
          <cell r="BL466">
            <v>165</v>
          </cell>
          <cell r="BM466" t="str">
            <v>Y</v>
          </cell>
          <cell r="BN466">
            <v>1982</v>
          </cell>
          <cell r="BO466" t="str">
            <v>Y</v>
          </cell>
          <cell r="BP466">
            <v>840</v>
          </cell>
          <cell r="BQ466" t="str">
            <v>D</v>
          </cell>
          <cell r="BR466" t="str">
            <v>N</v>
          </cell>
          <cell r="BS466" t="str">
            <v>Y</v>
          </cell>
          <cell r="BT466">
            <v>3</v>
          </cell>
          <cell r="BU466" t="str">
            <v>N</v>
          </cell>
          <cell r="BV466" t="str">
            <v>9B999</v>
          </cell>
          <cell r="BW466" t="str">
            <v>N</v>
          </cell>
          <cell r="BX466" t="str">
            <v>NA</v>
          </cell>
          <cell r="BY466">
            <v>9.75</v>
          </cell>
          <cell r="BZ466">
            <v>4.8049999999999997</v>
          </cell>
          <cell r="CA466">
            <v>13.7</v>
          </cell>
          <cell r="CB466">
            <v>41.7</v>
          </cell>
          <cell r="CC466">
            <v>86.85</v>
          </cell>
          <cell r="CD466">
            <v>15.5</v>
          </cell>
          <cell r="CE466">
            <v>265.5</v>
          </cell>
          <cell r="CF466" t="str">
            <v>N</v>
          </cell>
          <cell r="CG466" t="str">
            <v>N</v>
          </cell>
          <cell r="CS466" t="str">
            <v>N</v>
          </cell>
          <cell r="CY466" t="str">
            <v>N</v>
          </cell>
          <cell r="DR466" t="str">
            <v>Y</v>
          </cell>
          <cell r="DX466" t="str">
            <v>Y</v>
          </cell>
          <cell r="DY466" t="str">
            <v>N</v>
          </cell>
          <cell r="DZ466" t="str">
            <v>N</v>
          </cell>
          <cell r="EC466" t="str">
            <v>N</v>
          </cell>
          <cell r="EH466" t="str">
            <v>Y</v>
          </cell>
          <cell r="EL466">
            <v>45</v>
          </cell>
          <cell r="EN466" t="str">
            <v xml:space="preserve">Y </v>
          </cell>
          <cell r="EO466">
            <v>3</v>
          </cell>
          <cell r="EQ466">
            <v>62</v>
          </cell>
          <cell r="ER466">
            <v>11</v>
          </cell>
          <cell r="ES466">
            <v>7</v>
          </cell>
          <cell r="ET466" t="str">
            <v>T</v>
          </cell>
          <cell r="EU466" t="str">
            <v>M</v>
          </cell>
          <cell r="EV466" t="str">
            <v>H</v>
          </cell>
          <cell r="EW466" t="str">
            <v>WB</v>
          </cell>
          <cell r="EX466" t="str">
            <v>N</v>
          </cell>
          <cell r="EY466" t="str">
            <v>S</v>
          </cell>
          <cell r="EZ466" t="str">
            <v>O+</v>
          </cell>
          <cell r="FA466" t="str">
            <v>NT</v>
          </cell>
          <cell r="FB466" t="str">
            <v>NR</v>
          </cell>
          <cell r="FC466" t="str">
            <v>NR</v>
          </cell>
          <cell r="FD466" t="str">
            <v>NR</v>
          </cell>
          <cell r="FE466" t="str">
            <v>NR</v>
          </cell>
          <cell r="FF466" t="str">
            <v>NT</v>
          </cell>
          <cell r="FG466" t="str">
            <v>NR</v>
          </cell>
          <cell r="FH466" t="str">
            <v>NR</v>
          </cell>
          <cell r="FI466" t="str">
            <v>NR</v>
          </cell>
          <cell r="FJ466" t="str">
            <v>NR</v>
          </cell>
          <cell r="FK466" t="str">
            <v>NR</v>
          </cell>
          <cell r="FL466" t="str">
            <v>NR</v>
          </cell>
          <cell r="FM466" t="str">
            <v>NR</v>
          </cell>
          <cell r="FN466">
            <v>13.9</v>
          </cell>
          <cell r="FO466" t="str">
            <v>NA</v>
          </cell>
          <cell r="FP466" t="b">
            <v>0</v>
          </cell>
          <cell r="FR466" t="str">
            <v>F</v>
          </cell>
          <cell r="FS466">
            <v>56</v>
          </cell>
          <cell r="FT466" t="str">
            <v>AFRAMRCN</v>
          </cell>
          <cell r="FU466">
            <v>1.0748724577970501</v>
          </cell>
          <cell r="FV466">
            <v>12.6978819517382</v>
          </cell>
          <cell r="FW466">
            <v>30.058401073013599</v>
          </cell>
          <cell r="FX466">
            <v>165</v>
          </cell>
          <cell r="FY466">
            <v>64</v>
          </cell>
          <cell r="FZ466">
            <v>28.319091796875</v>
          </cell>
          <cell r="GA466">
            <v>1</v>
          </cell>
          <cell r="GB466">
            <v>1.1100000000000001</v>
          </cell>
          <cell r="GC466">
            <v>10.7</v>
          </cell>
          <cell r="GD466">
            <v>12.4</v>
          </cell>
          <cell r="GE466">
            <v>2.16</v>
          </cell>
          <cell r="GF466">
            <v>12.7</v>
          </cell>
          <cell r="GG466">
            <v>6</v>
          </cell>
          <cell r="GH466">
            <v>3.46</v>
          </cell>
          <cell r="GI466">
            <v>17.399999999999999</v>
          </cell>
          <cell r="GJ466">
            <v>33.200000000000003</v>
          </cell>
          <cell r="GK466">
            <v>1.17</v>
          </cell>
          <cell r="GL466">
            <v>11.7</v>
          </cell>
          <cell r="GM466">
            <v>55</v>
          </cell>
          <cell r="GN466" t="str">
            <v>AFRAMRCN</v>
          </cell>
          <cell r="GO466" t="str">
            <v>NA</v>
          </cell>
          <cell r="GP466">
            <v>0.51086699999999996</v>
          </cell>
          <cell r="GQ466">
            <v>0.44244</v>
          </cell>
          <cell r="GR466">
            <v>7.0846999999999993E-2</v>
          </cell>
          <cell r="GS466">
            <v>2</v>
          </cell>
          <cell r="GT466">
            <v>113823971524</v>
          </cell>
          <cell r="GU466" t="str">
            <v>RO014726 0027</v>
          </cell>
          <cell r="GV466" t="str">
            <v>Recall Set R S-Samples-RO014726 0028</v>
          </cell>
          <cell r="GW466">
            <v>305224</v>
          </cell>
          <cell r="GX466">
            <v>20267.2</v>
          </cell>
          <cell r="GY466">
            <v>418</v>
          </cell>
          <cell r="GZ466">
            <v>27.76</v>
          </cell>
          <cell r="HA466">
            <v>13</v>
          </cell>
          <cell r="HB466">
            <v>0.86</v>
          </cell>
          <cell r="HC466">
            <v>3532</v>
          </cell>
          <cell r="HD466">
            <v>234.53</v>
          </cell>
          <cell r="HE466" t="str">
            <v>NA</v>
          </cell>
        </row>
        <row r="467">
          <cell r="B467">
            <v>35007717800</v>
          </cell>
          <cell r="C467" t="str">
            <v>W08661500162500</v>
          </cell>
          <cell r="D467" t="str">
            <v>RO014758 0001</v>
          </cell>
          <cell r="E467" t="str">
            <v>RO014758 0001</v>
          </cell>
          <cell r="F467" t="str">
            <v>RO014758</v>
          </cell>
          <cell r="G467" t="str">
            <v>RO014758 0027</v>
          </cell>
          <cell r="H467" t="str">
            <v>RO014758</v>
          </cell>
          <cell r="I467">
            <v>27</v>
          </cell>
          <cell r="J467">
            <v>157070319</v>
          </cell>
          <cell r="K467">
            <v>2</v>
          </cell>
          <cell r="L467">
            <v>132789631187</v>
          </cell>
          <cell r="M467" t="str">
            <v>Recall</v>
          </cell>
          <cell r="N467" t="str">
            <v>Recall D23</v>
          </cell>
          <cell r="O467" t="str">
            <v>Matrix tube</v>
          </cell>
          <cell r="P467" t="str">
            <v>Supernate</v>
          </cell>
          <cell r="Q467">
            <v>5587</v>
          </cell>
          <cell r="R467">
            <v>3</v>
          </cell>
          <cell r="S467">
            <v>12</v>
          </cell>
          <cell r="T467" t="str">
            <v>NA</v>
          </cell>
          <cell r="U467" t="str">
            <v>G</v>
          </cell>
          <cell r="V467" t="b">
            <v>1</v>
          </cell>
          <cell r="W467">
            <v>27</v>
          </cell>
          <cell r="X467" t="b">
            <v>0</v>
          </cell>
          <cell r="Y467" t="b">
            <v>0</v>
          </cell>
          <cell r="Z467" t="b">
            <v>0</v>
          </cell>
          <cell r="AA467" t="b">
            <v>0</v>
          </cell>
          <cell r="AB467" t="b">
            <v>1</v>
          </cell>
          <cell r="AC467">
            <v>137289241272</v>
          </cell>
          <cell r="AD467" t="str">
            <v>ITxM</v>
          </cell>
          <cell r="AE467" t="b">
            <v>1</v>
          </cell>
          <cell r="AF467" t="str">
            <v>AFRAMRCN</v>
          </cell>
          <cell r="AG467">
            <v>1</v>
          </cell>
          <cell r="AH467">
            <v>1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1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 t="str">
            <v>NOTHISPANICLATINO</v>
          </cell>
          <cell r="AS467" t="str">
            <v>Recall Completed</v>
          </cell>
          <cell r="AT467" t="str">
            <v>NULL</v>
          </cell>
          <cell r="AU467" t="str">
            <v>NULL</v>
          </cell>
          <cell r="AV467">
            <v>11</v>
          </cell>
          <cell r="AW467">
            <v>59</v>
          </cell>
          <cell r="AX467">
            <v>10768.5</v>
          </cell>
          <cell r="AY467">
            <v>0.40494902290000001</v>
          </cell>
          <cell r="AZ467">
            <v>311.10000000000002</v>
          </cell>
          <cell r="BA467">
            <v>3.7</v>
          </cell>
          <cell r="BC467" t="str">
            <v>NA</v>
          </cell>
          <cell r="BD467">
            <v>54.8</v>
          </cell>
          <cell r="BE467" t="str">
            <v>glad12</v>
          </cell>
          <cell r="BF467" t="str">
            <v>CPD;AS1</v>
          </cell>
          <cell r="BG467" t="str">
            <v>Pitt</v>
          </cell>
          <cell r="BH467" t="str">
            <v>Inf</v>
          </cell>
          <cell r="BI467">
            <v>0</v>
          </cell>
          <cell r="BJ467">
            <v>5</v>
          </cell>
          <cell r="BK467">
            <v>9</v>
          </cell>
          <cell r="BL467">
            <v>172</v>
          </cell>
          <cell r="BM467" t="str">
            <v>N</v>
          </cell>
          <cell r="BN467" t="str">
            <v>NA</v>
          </cell>
          <cell r="BO467" t="str">
            <v>Y</v>
          </cell>
          <cell r="BP467">
            <v>840</v>
          </cell>
          <cell r="BQ467" t="str">
            <v>F</v>
          </cell>
          <cell r="BR467" t="str">
            <v>Y</v>
          </cell>
          <cell r="BT467" t="str">
            <v>NA</v>
          </cell>
          <cell r="BU467" t="str">
            <v>N</v>
          </cell>
          <cell r="BV467" t="str">
            <v>9B999</v>
          </cell>
          <cell r="BW467" t="str">
            <v>N</v>
          </cell>
          <cell r="BX467" t="str">
            <v>NA</v>
          </cell>
          <cell r="BY467">
            <v>4.4000000000000004</v>
          </cell>
          <cell r="BZ467">
            <v>4.7699999999999996</v>
          </cell>
          <cell r="CA467">
            <v>14.55</v>
          </cell>
          <cell r="CB467">
            <v>42.9</v>
          </cell>
          <cell r="CC467">
            <v>89.9</v>
          </cell>
          <cell r="CD467">
            <v>13.05</v>
          </cell>
          <cell r="CE467">
            <v>264.5</v>
          </cell>
          <cell r="CF467" t="str">
            <v>N</v>
          </cell>
          <cell r="CG467" t="str">
            <v>N</v>
          </cell>
          <cell r="CS467" t="str">
            <v>N</v>
          </cell>
          <cell r="DW467" t="str">
            <v>Y</v>
          </cell>
          <cell r="DX467" t="str">
            <v>N</v>
          </cell>
          <cell r="EC467" t="str">
            <v>N</v>
          </cell>
          <cell r="EL467">
            <v>0</v>
          </cell>
          <cell r="EO467">
            <v>0</v>
          </cell>
          <cell r="EQ467">
            <v>266</v>
          </cell>
          <cell r="ER467">
            <v>10</v>
          </cell>
          <cell r="ES467">
            <v>22</v>
          </cell>
          <cell r="ET467" t="str">
            <v>N</v>
          </cell>
          <cell r="EU467" t="str">
            <v>M</v>
          </cell>
          <cell r="EV467" t="str">
            <v>H</v>
          </cell>
          <cell r="EW467" t="str">
            <v>WB</v>
          </cell>
          <cell r="EX467" t="str">
            <v>N</v>
          </cell>
          <cell r="EY467" t="str">
            <v>S</v>
          </cell>
          <cell r="EZ467" t="str">
            <v>O+</v>
          </cell>
          <cell r="FA467" t="str">
            <v>R</v>
          </cell>
          <cell r="FB467" t="str">
            <v>NR</v>
          </cell>
          <cell r="FC467" t="str">
            <v>NR</v>
          </cell>
          <cell r="FD467" t="str">
            <v>NR</v>
          </cell>
          <cell r="FE467" t="str">
            <v>NR</v>
          </cell>
          <cell r="FF467" t="str">
            <v>NT</v>
          </cell>
          <cell r="FG467" t="str">
            <v>NR</v>
          </cell>
          <cell r="FH467" t="str">
            <v>NR</v>
          </cell>
          <cell r="FI467" t="str">
            <v>NR</v>
          </cell>
          <cell r="FJ467" t="str">
            <v>NR</v>
          </cell>
          <cell r="FK467" t="str">
            <v>NR</v>
          </cell>
          <cell r="FL467" t="str">
            <v>NR</v>
          </cell>
          <cell r="FM467" t="str">
            <v>NR</v>
          </cell>
          <cell r="FN467">
            <v>15.2</v>
          </cell>
          <cell r="FO467" t="str">
            <v>NA</v>
          </cell>
          <cell r="FP467" t="b">
            <v>0</v>
          </cell>
          <cell r="FR467" t="str">
            <v>M</v>
          </cell>
          <cell r="FS467">
            <v>30</v>
          </cell>
          <cell r="FT467" t="str">
            <v>AFRAMRCN</v>
          </cell>
          <cell r="FU467">
            <v>0.35683756045224302</v>
          </cell>
          <cell r="FV467">
            <v>0.28944569043393997</v>
          </cell>
          <cell r="FW467">
            <v>55.019738153511398</v>
          </cell>
          <cell r="FX467">
            <v>172</v>
          </cell>
          <cell r="FY467">
            <v>69</v>
          </cell>
          <cell r="FZ467">
            <v>25.397185465238401</v>
          </cell>
          <cell r="GA467">
            <v>1</v>
          </cell>
          <cell r="GB467">
            <v>0.1</v>
          </cell>
          <cell r="GC467">
            <v>4.3</v>
          </cell>
          <cell r="GD467">
            <v>39.6</v>
          </cell>
          <cell r="GE467">
            <v>0.14000000000000001</v>
          </cell>
          <cell r="GF467">
            <v>4.0999999999999996</v>
          </cell>
          <cell r="GG467">
            <v>43.4</v>
          </cell>
          <cell r="GH467">
            <v>0.26</v>
          </cell>
          <cell r="GI467">
            <v>7.6</v>
          </cell>
          <cell r="GJ467">
            <v>48.3</v>
          </cell>
          <cell r="GK467">
            <v>0.36</v>
          </cell>
          <cell r="GL467">
            <v>5.6</v>
          </cell>
          <cell r="GM467">
            <v>72.400000000000006</v>
          </cell>
          <cell r="GN467" t="str">
            <v>AFRAMRCN</v>
          </cell>
          <cell r="GO467" t="str">
            <v>NA</v>
          </cell>
          <cell r="GP467">
            <v>0.44733400000000001</v>
          </cell>
          <cell r="GQ467">
            <v>-0.33676</v>
          </cell>
          <cell r="GR467">
            <v>7.0846999999999993E-2</v>
          </cell>
          <cell r="GS467">
            <v>2</v>
          </cell>
          <cell r="GT467">
            <v>117597301077</v>
          </cell>
          <cell r="GU467" t="str">
            <v>RO014758 0027</v>
          </cell>
          <cell r="GV467" t="str">
            <v>Recall Group T U 092921-Group U-RO014758 0027</v>
          </cell>
          <cell r="GW467">
            <v>143760</v>
          </cell>
          <cell r="GX467">
            <v>9470.36</v>
          </cell>
          <cell r="GY467">
            <v>823</v>
          </cell>
          <cell r="GZ467">
            <v>54.22</v>
          </cell>
          <cell r="HA467">
            <v>0</v>
          </cell>
          <cell r="HB467">
            <v>0</v>
          </cell>
          <cell r="HC467">
            <v>56</v>
          </cell>
          <cell r="HD467">
            <v>3.69</v>
          </cell>
          <cell r="HE467">
            <v>163000</v>
          </cell>
        </row>
        <row r="468">
          <cell r="B468">
            <v>35007717834</v>
          </cell>
          <cell r="C468" t="str">
            <v>W08531500068800</v>
          </cell>
          <cell r="D468" t="str">
            <v>RO014309 0001</v>
          </cell>
          <cell r="E468" t="str">
            <v>RO014309 0001</v>
          </cell>
          <cell r="F468" t="str">
            <v>RO014309</v>
          </cell>
          <cell r="G468" t="str">
            <v>RO014309 0027</v>
          </cell>
          <cell r="H468" t="str">
            <v>RO014309</v>
          </cell>
          <cell r="I468">
            <v>27</v>
          </cell>
          <cell r="J468">
            <v>157073577</v>
          </cell>
          <cell r="K468">
            <v>2</v>
          </cell>
          <cell r="L468">
            <v>150065441204</v>
          </cell>
          <cell r="M468" t="str">
            <v>Recall</v>
          </cell>
          <cell r="N468" t="str">
            <v>Recall D23</v>
          </cell>
          <cell r="O468" t="str">
            <v>Matrix tube</v>
          </cell>
          <cell r="P468" t="str">
            <v>Supernate</v>
          </cell>
          <cell r="Q468">
            <v>5583</v>
          </cell>
          <cell r="R468">
            <v>11</v>
          </cell>
          <cell r="S468">
            <v>17</v>
          </cell>
          <cell r="T468" t="str">
            <v>NA</v>
          </cell>
          <cell r="U468" t="str">
            <v>C</v>
          </cell>
          <cell r="V468" t="b">
            <v>1</v>
          </cell>
          <cell r="W468">
            <v>27</v>
          </cell>
          <cell r="X468" t="b">
            <v>0</v>
          </cell>
          <cell r="Y468" t="b">
            <v>0</v>
          </cell>
          <cell r="Z468" t="b">
            <v>0</v>
          </cell>
          <cell r="AA468" t="b">
            <v>0</v>
          </cell>
          <cell r="AB468" t="b">
            <v>1</v>
          </cell>
          <cell r="AC468">
            <v>130583111266</v>
          </cell>
          <cell r="AD468" t="str">
            <v>ITxM</v>
          </cell>
          <cell r="AE468" t="b">
            <v>1</v>
          </cell>
          <cell r="AF468" t="str">
            <v>CAUCASIAN_OTHER</v>
          </cell>
          <cell r="AG468">
            <v>1</v>
          </cell>
          <cell r="AH468">
            <v>1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1</v>
          </cell>
          <cell r="AO468">
            <v>0</v>
          </cell>
          <cell r="AP468">
            <v>0</v>
          </cell>
          <cell r="AQ468">
            <v>0</v>
          </cell>
          <cell r="AR468" t="str">
            <v>NOTHISPANICLATINO</v>
          </cell>
          <cell r="AS468" t="str">
            <v>Recall Completed</v>
          </cell>
          <cell r="AT468" t="str">
            <v>NULL</v>
          </cell>
          <cell r="AU468" t="str">
            <v>NULL</v>
          </cell>
          <cell r="AV468">
            <v>11</v>
          </cell>
          <cell r="AW468">
            <v>62</v>
          </cell>
          <cell r="AX468">
            <v>10768.5</v>
          </cell>
          <cell r="AY468">
            <v>0.33899745110000001</v>
          </cell>
          <cell r="AZ468">
            <v>297.3</v>
          </cell>
          <cell r="BA468">
            <v>38.1</v>
          </cell>
          <cell r="BC468" t="str">
            <v>NA</v>
          </cell>
          <cell r="BD468">
            <v>21.1</v>
          </cell>
          <cell r="BE468" t="str">
            <v>glad12</v>
          </cell>
          <cell r="BF468" t="str">
            <v>CPD;AS1</v>
          </cell>
          <cell r="BG468" t="str">
            <v>Pitt</v>
          </cell>
          <cell r="BH468">
            <v>56</v>
          </cell>
          <cell r="BI468">
            <v>3</v>
          </cell>
          <cell r="BJ468">
            <v>5</v>
          </cell>
          <cell r="BK468">
            <v>4</v>
          </cell>
          <cell r="BL468">
            <v>260</v>
          </cell>
          <cell r="BM468" t="str">
            <v>N</v>
          </cell>
          <cell r="BN468" t="str">
            <v>NA</v>
          </cell>
          <cell r="BO468" t="str">
            <v>Y</v>
          </cell>
          <cell r="BP468">
            <v>840</v>
          </cell>
          <cell r="BQ468" t="str">
            <v>E</v>
          </cell>
          <cell r="BR468" t="str">
            <v>N</v>
          </cell>
          <cell r="BS468" t="str">
            <v>Y</v>
          </cell>
          <cell r="BT468">
            <v>6</v>
          </cell>
          <cell r="BU468">
            <v>9</v>
          </cell>
          <cell r="BV468" t="str">
            <v>W9999</v>
          </cell>
          <cell r="BW468" t="str">
            <v>N</v>
          </cell>
          <cell r="BX468" t="str">
            <v>NA</v>
          </cell>
          <cell r="BY468">
            <v>4.8499999999999996</v>
          </cell>
          <cell r="BZ468">
            <v>4.2350000000000003</v>
          </cell>
          <cell r="CA468">
            <v>14.35</v>
          </cell>
          <cell r="CB468">
            <v>42.45</v>
          </cell>
          <cell r="CC468">
            <v>100.1</v>
          </cell>
          <cell r="CD468">
            <v>14</v>
          </cell>
          <cell r="CE468">
            <v>263</v>
          </cell>
          <cell r="CF468" t="str">
            <v>N</v>
          </cell>
          <cell r="CG468" t="str">
            <v>N</v>
          </cell>
          <cell r="CS468" t="str">
            <v>N</v>
          </cell>
          <cell r="CY468" t="str">
            <v>N</v>
          </cell>
          <cell r="DW468" t="str">
            <v>Y</v>
          </cell>
          <cell r="DX468" t="str">
            <v>N</v>
          </cell>
          <cell r="DY468" t="str">
            <v>N</v>
          </cell>
          <cell r="DZ468" t="str">
            <v>Y</v>
          </cell>
          <cell r="EA468" t="str">
            <v>Daily</v>
          </cell>
          <cell r="EB468" t="str">
            <v>N</v>
          </cell>
          <cell r="EC468" t="str">
            <v>N</v>
          </cell>
          <cell r="EG468" t="str">
            <v>Y</v>
          </cell>
          <cell r="EL468">
            <v>51</v>
          </cell>
          <cell r="EN468" t="str">
            <v xml:space="preserve">Y </v>
          </cell>
          <cell r="EO468">
            <v>6</v>
          </cell>
          <cell r="EQ468">
            <v>91</v>
          </cell>
          <cell r="ER468">
            <v>9</v>
          </cell>
          <cell r="ES468">
            <v>29</v>
          </cell>
          <cell r="ET468" t="str">
            <v>T</v>
          </cell>
          <cell r="EU468" t="str">
            <v>F</v>
          </cell>
          <cell r="EV468" t="str">
            <v>H</v>
          </cell>
          <cell r="EW468" t="str">
            <v>WB</v>
          </cell>
          <cell r="EX468" t="str">
            <v>N</v>
          </cell>
          <cell r="EY468" t="str">
            <v>S</v>
          </cell>
          <cell r="EZ468" t="str">
            <v>O+</v>
          </cell>
          <cell r="FA468" t="str">
            <v>NR</v>
          </cell>
          <cell r="FB468" t="str">
            <v>NR</v>
          </cell>
          <cell r="FC468" t="str">
            <v>NR</v>
          </cell>
          <cell r="FD468" t="str">
            <v>NR</v>
          </cell>
          <cell r="FE468" t="str">
            <v>NR</v>
          </cell>
          <cell r="FF468" t="str">
            <v>NT</v>
          </cell>
          <cell r="FG468" t="str">
            <v>NR</v>
          </cell>
          <cell r="FH468" t="str">
            <v>NR</v>
          </cell>
          <cell r="FI468" t="str">
            <v>NR</v>
          </cell>
          <cell r="FJ468" t="str">
            <v>NR</v>
          </cell>
          <cell r="FK468" t="str">
            <v>NR</v>
          </cell>
          <cell r="FL468" t="str">
            <v>NR</v>
          </cell>
          <cell r="FM468" t="str">
            <v>NT</v>
          </cell>
          <cell r="FN468">
            <v>13.5</v>
          </cell>
          <cell r="FO468" t="str">
            <v>NA</v>
          </cell>
          <cell r="FP468" t="b">
            <v>0</v>
          </cell>
          <cell r="FR468" t="str">
            <v>F</v>
          </cell>
          <cell r="FS468">
            <v>64</v>
          </cell>
          <cell r="FT468" t="str">
            <v>CAUCASIAN</v>
          </cell>
          <cell r="FU468">
            <v>0.299544435402262</v>
          </cell>
          <cell r="FV468">
            <v>33.637118142689097</v>
          </cell>
          <cell r="FW468">
            <v>20.115295845927299</v>
          </cell>
          <cell r="FX468">
            <v>260</v>
          </cell>
          <cell r="FY468">
            <v>64</v>
          </cell>
          <cell r="FZ468">
            <v>44.6240234375</v>
          </cell>
          <cell r="GA468">
            <v>1</v>
          </cell>
          <cell r="GB468">
            <v>0.21</v>
          </cell>
          <cell r="GC468">
            <v>21.9</v>
          </cell>
          <cell r="GD468">
            <v>8.5</v>
          </cell>
          <cell r="GE468">
            <v>0.32</v>
          </cell>
          <cell r="GF468">
            <v>28.1</v>
          </cell>
          <cell r="GG468">
            <v>7.5</v>
          </cell>
          <cell r="GH468">
            <v>0.42</v>
          </cell>
          <cell r="GI468">
            <v>36.799999999999997</v>
          </cell>
          <cell r="GJ468">
            <v>9.8000000000000007</v>
          </cell>
          <cell r="GK468">
            <v>0.65</v>
          </cell>
          <cell r="GL468">
            <v>32.799999999999997</v>
          </cell>
          <cell r="GM468">
            <v>27.4</v>
          </cell>
          <cell r="GN468" t="str">
            <v>CAUCASIAN</v>
          </cell>
          <cell r="GO468">
            <v>-0.247643</v>
          </cell>
          <cell r="GP468" t="str">
            <v>NA</v>
          </cell>
          <cell r="GQ468">
            <v>7.0846999999999993E-2</v>
          </cell>
          <cell r="GR468" t="str">
            <v>NA</v>
          </cell>
          <cell r="GS468">
            <v>2</v>
          </cell>
          <cell r="GT468">
            <v>134203431405</v>
          </cell>
          <cell r="GU468" t="str">
            <v>RO014309 0027</v>
          </cell>
          <cell r="GV468" t="str">
            <v>Recall Group E 091521-Samples-RO014309 0027</v>
          </cell>
          <cell r="GW468">
            <v>541408</v>
          </cell>
          <cell r="GX468">
            <v>35270.879999999997</v>
          </cell>
          <cell r="GY468">
            <v>794</v>
          </cell>
          <cell r="GZ468">
            <v>51.73</v>
          </cell>
          <cell r="HA468">
            <v>1</v>
          </cell>
          <cell r="HB468">
            <v>7.0000000000000007E-2</v>
          </cell>
          <cell r="HC468">
            <v>193</v>
          </cell>
          <cell r="HD468">
            <v>12.57</v>
          </cell>
          <cell r="HE468">
            <v>122000</v>
          </cell>
        </row>
        <row r="469">
          <cell r="B469">
            <v>35007717974</v>
          </cell>
          <cell r="C469" t="str">
            <v>W08661500098600</v>
          </cell>
          <cell r="D469" t="str">
            <v>RO014671 0001</v>
          </cell>
          <cell r="E469" t="str">
            <v>RO014671 0001</v>
          </cell>
          <cell r="F469" t="str">
            <v>RO014671</v>
          </cell>
          <cell r="G469" t="str">
            <v>RO014671 0027</v>
          </cell>
          <cell r="H469" t="str">
            <v>RO014671</v>
          </cell>
          <cell r="I469">
            <v>27</v>
          </cell>
          <cell r="J469">
            <v>157072773</v>
          </cell>
          <cell r="K469">
            <v>2</v>
          </cell>
          <cell r="L469">
            <v>152183271481</v>
          </cell>
          <cell r="M469" t="str">
            <v>Recall</v>
          </cell>
          <cell r="N469" t="str">
            <v>Recall D23</v>
          </cell>
          <cell r="O469" t="str">
            <v>Matrix tube</v>
          </cell>
          <cell r="P469" t="str">
            <v>Supernate</v>
          </cell>
          <cell r="Q469">
            <v>5584</v>
          </cell>
          <cell r="R469">
            <v>9</v>
          </cell>
          <cell r="S469">
            <v>17</v>
          </cell>
          <cell r="T469" t="str">
            <v>NA</v>
          </cell>
          <cell r="U469" t="str">
            <v>A</v>
          </cell>
          <cell r="V469" t="b">
            <v>1</v>
          </cell>
          <cell r="W469">
            <v>27</v>
          </cell>
          <cell r="X469" t="b">
            <v>0</v>
          </cell>
          <cell r="Y469" t="b">
            <v>0</v>
          </cell>
          <cell r="Z469" t="b">
            <v>0</v>
          </cell>
          <cell r="AA469" t="b">
            <v>0</v>
          </cell>
          <cell r="AB469" t="b">
            <v>1</v>
          </cell>
          <cell r="AC469">
            <v>118609531299</v>
          </cell>
          <cell r="AD469" t="str">
            <v>ITxM</v>
          </cell>
          <cell r="AE469" t="b">
            <v>1</v>
          </cell>
          <cell r="AF469" t="str">
            <v>CAUCASIAN_OTHER</v>
          </cell>
          <cell r="AG469">
            <v>1</v>
          </cell>
          <cell r="AH469">
            <v>1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1</v>
          </cell>
          <cell r="AO469">
            <v>0</v>
          </cell>
          <cell r="AP469">
            <v>0</v>
          </cell>
          <cell r="AQ469">
            <v>0</v>
          </cell>
          <cell r="AR469" t="str">
            <v>NOTHISPANICLATINO</v>
          </cell>
          <cell r="AS469" t="str">
            <v>Recall Completed</v>
          </cell>
          <cell r="AT469" t="str">
            <v>NULL</v>
          </cell>
          <cell r="AU469" t="str">
            <v>NULL</v>
          </cell>
          <cell r="AV469">
            <v>12</v>
          </cell>
          <cell r="AW469">
            <v>62</v>
          </cell>
          <cell r="AX469">
            <v>11354.1</v>
          </cell>
          <cell r="AY469">
            <v>1.0755439162</v>
          </cell>
          <cell r="AZ469">
            <v>316.8</v>
          </cell>
          <cell r="BA469">
            <v>39</v>
          </cell>
          <cell r="BC469" t="str">
            <v>NA</v>
          </cell>
          <cell r="BD469">
            <v>31.1</v>
          </cell>
          <cell r="BE469" t="str">
            <v>glad11</v>
          </cell>
          <cell r="BF469" t="str">
            <v>CPD;AS1</v>
          </cell>
          <cell r="BG469" t="str">
            <v>Pitt</v>
          </cell>
          <cell r="BH469">
            <v>77</v>
          </cell>
          <cell r="BI469">
            <v>5</v>
          </cell>
          <cell r="BJ469">
            <v>5</v>
          </cell>
          <cell r="BK469">
            <v>11</v>
          </cell>
          <cell r="BL469">
            <v>180</v>
          </cell>
          <cell r="BM469" t="str">
            <v>N</v>
          </cell>
          <cell r="BN469" t="str">
            <v>NA</v>
          </cell>
          <cell r="BO469" t="str">
            <v>Y</v>
          </cell>
          <cell r="BP469">
            <v>840</v>
          </cell>
          <cell r="BQ469" t="str">
            <v>E</v>
          </cell>
          <cell r="BR469" t="str">
            <v>N</v>
          </cell>
          <cell r="BS469" t="str">
            <v>N</v>
          </cell>
          <cell r="BT469">
            <v>0</v>
          </cell>
          <cell r="BU469" t="str">
            <v>N</v>
          </cell>
          <cell r="BV469" t="str">
            <v>W9999</v>
          </cell>
          <cell r="BW469" t="str">
            <v>N</v>
          </cell>
          <cell r="BX469" t="str">
            <v>NA</v>
          </cell>
          <cell r="BY469">
            <v>8.65</v>
          </cell>
          <cell r="BZ469">
            <v>4.58</v>
          </cell>
          <cell r="CA469">
            <v>14</v>
          </cell>
          <cell r="CB469">
            <v>41.05</v>
          </cell>
          <cell r="CC469">
            <v>89.7</v>
          </cell>
          <cell r="CD469">
            <v>12.8</v>
          </cell>
          <cell r="CE469">
            <v>285.5</v>
          </cell>
          <cell r="CF469" t="str">
            <v>N</v>
          </cell>
          <cell r="CG469" t="str">
            <v>N</v>
          </cell>
          <cell r="CS469" t="str">
            <v>N</v>
          </cell>
          <cell r="CY469" t="str">
            <v>N</v>
          </cell>
          <cell r="DW469" t="str">
            <v>Y</v>
          </cell>
          <cell r="DX469" t="str">
            <v>Y</v>
          </cell>
          <cell r="DY469" t="str">
            <v>N</v>
          </cell>
          <cell r="DZ469" t="str">
            <v>N</v>
          </cell>
          <cell r="EC469" t="str">
            <v>N</v>
          </cell>
          <cell r="ED469" t="str">
            <v>Y</v>
          </cell>
          <cell r="EL469">
            <v>0</v>
          </cell>
          <cell r="EN469" t="str">
            <v>N</v>
          </cell>
          <cell r="EO469">
            <v>0</v>
          </cell>
          <cell r="EQ469">
            <v>13</v>
          </cell>
          <cell r="ER469">
            <v>8</v>
          </cell>
          <cell r="ES469">
            <v>13</v>
          </cell>
          <cell r="ET469" t="str">
            <v>T</v>
          </cell>
          <cell r="EU469" t="str">
            <v>M</v>
          </cell>
          <cell r="EV469" t="str">
            <v>H</v>
          </cell>
          <cell r="EW469" t="str">
            <v>WB</v>
          </cell>
          <cell r="EX469" t="str">
            <v>N</v>
          </cell>
          <cell r="EY469" t="str">
            <v>S</v>
          </cell>
          <cell r="EZ469" t="str">
            <v>O+</v>
          </cell>
          <cell r="FA469" t="str">
            <v>NT</v>
          </cell>
          <cell r="FB469" t="str">
            <v>NR</v>
          </cell>
          <cell r="FC469" t="str">
            <v>NR</v>
          </cell>
          <cell r="FD469" t="str">
            <v>NR</v>
          </cell>
          <cell r="FE469" t="str">
            <v>NR</v>
          </cell>
          <cell r="FF469" t="str">
            <v>NT</v>
          </cell>
          <cell r="FG469" t="str">
            <v>NR</v>
          </cell>
          <cell r="FH469" t="str">
            <v>NR</v>
          </cell>
          <cell r="FI469" t="str">
            <v>NR</v>
          </cell>
          <cell r="FJ469" t="str">
            <v>NR</v>
          </cell>
          <cell r="FK469" t="str">
            <v>NR</v>
          </cell>
          <cell r="FL469" t="str">
            <v>NR</v>
          </cell>
          <cell r="FM469" t="str">
            <v>NT</v>
          </cell>
          <cell r="FN469">
            <v>14.3</v>
          </cell>
          <cell r="FO469" t="str">
            <v>NA</v>
          </cell>
          <cell r="FP469" t="b">
            <v>0</v>
          </cell>
          <cell r="FR469" t="str">
            <v>F</v>
          </cell>
          <cell r="FS469">
            <v>63</v>
          </cell>
          <cell r="FT469" t="str">
            <v>CAUCASIAN</v>
          </cell>
          <cell r="FU469">
            <v>0.93939345762215998</v>
          </cell>
          <cell r="FV469">
            <v>34.509586317312099</v>
          </cell>
          <cell r="FW469">
            <v>30.472697124142201</v>
          </cell>
          <cell r="FX469">
            <v>180</v>
          </cell>
          <cell r="FY469">
            <v>71</v>
          </cell>
          <cell r="FZ469">
            <v>25.102162269390998</v>
          </cell>
          <cell r="GA469">
            <v>1</v>
          </cell>
          <cell r="GB469">
            <v>0.51</v>
          </cell>
          <cell r="GC469">
            <v>40.6</v>
          </cell>
          <cell r="GD469">
            <v>8.6999999999999993</v>
          </cell>
          <cell r="GE469">
            <v>1.1000000000000001</v>
          </cell>
          <cell r="GF469">
            <v>37.5</v>
          </cell>
          <cell r="GG469">
            <v>11.4</v>
          </cell>
          <cell r="GH469">
            <v>1.86</v>
          </cell>
          <cell r="GI469">
            <v>37</v>
          </cell>
          <cell r="GJ469">
            <v>23.4</v>
          </cell>
          <cell r="GK469">
            <v>0.71</v>
          </cell>
          <cell r="GL469">
            <v>32.200000000000003</v>
          </cell>
          <cell r="GM469">
            <v>43.9</v>
          </cell>
          <cell r="GN469" t="str">
            <v>CAUCASIAN</v>
          </cell>
          <cell r="GO469">
            <v>-1.7246999999999998E-2</v>
          </cell>
          <cell r="GP469" t="str">
            <v>NA</v>
          </cell>
          <cell r="GQ469">
            <v>-5.5397000000000002E-2</v>
          </cell>
          <cell r="GR469" t="str">
            <v>NA</v>
          </cell>
          <cell r="GS469">
            <v>2</v>
          </cell>
          <cell r="GT469">
            <v>131413541473</v>
          </cell>
          <cell r="GU469" t="str">
            <v>RO014671 0027</v>
          </cell>
          <cell r="GV469" t="str">
            <v>Recall Set R S-Samples-RO014671 0027</v>
          </cell>
          <cell r="GW469">
            <v>582424</v>
          </cell>
          <cell r="GX469">
            <v>38091.82</v>
          </cell>
          <cell r="GY469">
            <v>1069</v>
          </cell>
          <cell r="GZ469">
            <v>69.91</v>
          </cell>
          <cell r="HA469">
            <v>9</v>
          </cell>
          <cell r="HB469">
            <v>0.59</v>
          </cell>
          <cell r="HC469">
            <v>2398</v>
          </cell>
          <cell r="HD469">
            <v>156.83000000000001</v>
          </cell>
          <cell r="HE469">
            <v>64300</v>
          </cell>
        </row>
        <row r="470">
          <cell r="B470">
            <v>35007718147</v>
          </cell>
          <cell r="C470" t="str">
            <v>W08591500234000</v>
          </cell>
          <cell r="D470" t="str">
            <v>RO014743 0001</v>
          </cell>
          <cell r="E470" t="str">
            <v>RO014743 0001</v>
          </cell>
          <cell r="F470" t="str">
            <v>RO014743</v>
          </cell>
          <cell r="G470" t="str">
            <v>RO014743 0027</v>
          </cell>
          <cell r="H470" t="str">
            <v>RO014743</v>
          </cell>
          <cell r="I470">
            <v>27</v>
          </cell>
          <cell r="J470">
            <v>157072425</v>
          </cell>
          <cell r="K470">
            <v>2</v>
          </cell>
          <cell r="L470">
            <v>123760801113</v>
          </cell>
          <cell r="M470" t="str">
            <v>Recall</v>
          </cell>
          <cell r="N470" t="str">
            <v>Recall D23</v>
          </cell>
          <cell r="O470" t="str">
            <v>Matrix tube</v>
          </cell>
          <cell r="P470" t="str">
            <v>Supernate</v>
          </cell>
          <cell r="Q470">
            <v>5586</v>
          </cell>
          <cell r="R470">
            <v>3</v>
          </cell>
          <cell r="S470">
            <v>17</v>
          </cell>
          <cell r="T470" t="str">
            <v>NA</v>
          </cell>
          <cell r="U470" t="str">
            <v>H</v>
          </cell>
          <cell r="V470" t="b">
            <v>1</v>
          </cell>
          <cell r="W470">
            <v>27</v>
          </cell>
          <cell r="X470" t="b">
            <v>0</v>
          </cell>
          <cell r="Y470" t="b">
            <v>0</v>
          </cell>
          <cell r="Z470" t="b">
            <v>0</v>
          </cell>
          <cell r="AA470" t="b">
            <v>0</v>
          </cell>
          <cell r="AB470" t="b">
            <v>1</v>
          </cell>
          <cell r="AC470">
            <v>112522701499</v>
          </cell>
          <cell r="AD470" t="str">
            <v>ITxM</v>
          </cell>
          <cell r="AE470" t="b">
            <v>1</v>
          </cell>
          <cell r="AF470" t="str">
            <v>CAUCASIAN_OTHER</v>
          </cell>
          <cell r="AG470">
            <v>1</v>
          </cell>
          <cell r="AH470">
            <v>1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1</v>
          </cell>
          <cell r="AO470">
            <v>0</v>
          </cell>
          <cell r="AP470">
            <v>0</v>
          </cell>
          <cell r="AQ470">
            <v>0</v>
          </cell>
          <cell r="AR470" t="str">
            <v>NOTHISPANICLATINO</v>
          </cell>
          <cell r="AS470" t="str">
            <v>Recall Completed</v>
          </cell>
          <cell r="AT470" t="str">
            <v>NULL</v>
          </cell>
          <cell r="AU470" t="str">
            <v>NULL</v>
          </cell>
          <cell r="AV470">
            <v>12</v>
          </cell>
          <cell r="AW470">
            <v>62</v>
          </cell>
          <cell r="AX470">
            <v>10887.5</v>
          </cell>
          <cell r="AY470">
            <v>0.14369747899999999</v>
          </cell>
          <cell r="AZ470">
            <v>319.10000000000002</v>
          </cell>
          <cell r="BA470">
            <v>31.5</v>
          </cell>
          <cell r="BC470" t="str">
            <v>NA</v>
          </cell>
          <cell r="BD470">
            <v>34.5</v>
          </cell>
          <cell r="BE470" t="str">
            <v>glad12</v>
          </cell>
          <cell r="BF470" t="str">
            <v>CPD;AS1</v>
          </cell>
          <cell r="BG470" t="str">
            <v>Pitt</v>
          </cell>
          <cell r="BH470">
            <v>490</v>
          </cell>
          <cell r="BI470">
            <v>2</v>
          </cell>
          <cell r="BJ470">
            <v>5</v>
          </cell>
          <cell r="BK470">
            <v>2</v>
          </cell>
          <cell r="BL470">
            <v>270</v>
          </cell>
          <cell r="BM470" t="str">
            <v>N</v>
          </cell>
          <cell r="BN470" t="str">
            <v>NA</v>
          </cell>
          <cell r="BO470" t="str">
            <v>Y</v>
          </cell>
          <cell r="BP470">
            <v>840</v>
          </cell>
          <cell r="BQ470" t="str">
            <v>E</v>
          </cell>
          <cell r="BR470" t="str">
            <v>N</v>
          </cell>
          <cell r="BS470" t="str">
            <v>N</v>
          </cell>
          <cell r="BT470">
            <v>0</v>
          </cell>
          <cell r="BU470" t="str">
            <v>N</v>
          </cell>
          <cell r="BV470" t="str">
            <v>W9999</v>
          </cell>
          <cell r="BW470" t="str">
            <v>N</v>
          </cell>
          <cell r="BX470" t="str">
            <v>NA</v>
          </cell>
          <cell r="BY470">
            <v>8.65</v>
          </cell>
          <cell r="BZ470">
            <v>4.9349999999999996</v>
          </cell>
          <cell r="CA470">
            <v>14</v>
          </cell>
          <cell r="CB470">
            <v>42.2</v>
          </cell>
          <cell r="CC470">
            <v>85.5</v>
          </cell>
          <cell r="CD470">
            <v>15.1</v>
          </cell>
          <cell r="CE470">
            <v>189.5</v>
          </cell>
          <cell r="CF470" t="str">
            <v>N</v>
          </cell>
          <cell r="CG470" t="str">
            <v>Y</v>
          </cell>
          <cell r="CH470" t="str">
            <v>Resting</v>
          </cell>
          <cell r="CI470" t="str">
            <v>Y</v>
          </cell>
          <cell r="CN470" t="str">
            <v>Y</v>
          </cell>
          <cell r="CP470" t="str">
            <v xml:space="preserve">Usually </v>
          </cell>
          <cell r="CQ470" t="str">
            <v>DN</v>
          </cell>
          <cell r="CS470" t="str">
            <v>N</v>
          </cell>
          <cell r="CY470" t="str">
            <v>N</v>
          </cell>
          <cell r="DW470" t="str">
            <v>Y</v>
          </cell>
          <cell r="DX470" t="str">
            <v>N</v>
          </cell>
          <cell r="DY470" t="str">
            <v>N</v>
          </cell>
          <cell r="DZ470" t="str">
            <v>Y</v>
          </cell>
          <cell r="EA470" t="str">
            <v>Less_Than_1_Week</v>
          </cell>
          <cell r="EB470" t="str">
            <v>Y</v>
          </cell>
          <cell r="EC470" t="str">
            <v>N</v>
          </cell>
          <cell r="EK470" t="str">
            <v>Y</v>
          </cell>
          <cell r="EL470">
            <v>29</v>
          </cell>
          <cell r="EN470" t="str">
            <v>N</v>
          </cell>
          <cell r="EO470">
            <v>0</v>
          </cell>
          <cell r="EQ470">
            <v>96</v>
          </cell>
          <cell r="ER470">
            <v>3</v>
          </cell>
          <cell r="ES470">
            <v>16</v>
          </cell>
          <cell r="ET470" t="str">
            <v>T</v>
          </cell>
          <cell r="EU470" t="str">
            <v>M</v>
          </cell>
          <cell r="EV470" t="str">
            <v>H</v>
          </cell>
          <cell r="EW470" t="str">
            <v>WB</v>
          </cell>
          <cell r="EX470" t="str">
            <v>N</v>
          </cell>
          <cell r="EY470" t="str">
            <v>S</v>
          </cell>
          <cell r="EZ470" t="str">
            <v>O+</v>
          </cell>
          <cell r="FA470" t="str">
            <v>NR</v>
          </cell>
          <cell r="FB470" t="str">
            <v>NR</v>
          </cell>
          <cell r="FC470" t="str">
            <v>NR</v>
          </cell>
          <cell r="FD470" t="str">
            <v>NR</v>
          </cell>
          <cell r="FE470" t="str">
            <v>NR</v>
          </cell>
          <cell r="FF470" t="str">
            <v>NT</v>
          </cell>
          <cell r="FG470" t="str">
            <v>NR</v>
          </cell>
          <cell r="FH470" t="str">
            <v>NR</v>
          </cell>
          <cell r="FI470" t="str">
            <v>NR</v>
          </cell>
          <cell r="FJ470" t="str">
            <v>NR</v>
          </cell>
          <cell r="FK470" t="str">
            <v>NR</v>
          </cell>
          <cell r="FL470" t="str">
            <v>NR</v>
          </cell>
          <cell r="FM470" t="str">
            <v>NT</v>
          </cell>
          <cell r="FN470">
            <v>15.8</v>
          </cell>
          <cell r="FO470" t="str">
            <v>NA</v>
          </cell>
          <cell r="FP470" t="b">
            <v>0</v>
          </cell>
          <cell r="FR470" t="str">
            <v>F</v>
          </cell>
          <cell r="FS470">
            <v>35</v>
          </cell>
          <cell r="FT470" t="str">
            <v>CAUCASIAN</v>
          </cell>
          <cell r="FU470">
            <v>0.129884404285567</v>
          </cell>
          <cell r="FV470">
            <v>27.239018195454101</v>
          </cell>
          <cell r="FW470">
            <v>33.994213558735197</v>
          </cell>
          <cell r="FX470">
            <v>270</v>
          </cell>
          <cell r="FY470">
            <v>62</v>
          </cell>
          <cell r="FZ470">
            <v>49.378251821019802</v>
          </cell>
          <cell r="GA470">
            <v>1</v>
          </cell>
          <cell r="GB470">
            <v>0.23</v>
          </cell>
          <cell r="GC470">
            <v>19</v>
          </cell>
          <cell r="GD470">
            <v>17.7</v>
          </cell>
          <cell r="GE470">
            <v>0.21</v>
          </cell>
          <cell r="GF470">
            <v>23.5</v>
          </cell>
          <cell r="GG470">
            <v>19.399999999999999</v>
          </cell>
          <cell r="GH470">
            <v>0.28999999999999998</v>
          </cell>
          <cell r="GI470">
            <v>26.5</v>
          </cell>
          <cell r="GJ470">
            <v>21</v>
          </cell>
          <cell r="GK470">
            <v>0.35</v>
          </cell>
          <cell r="GL470">
            <v>22.6</v>
          </cell>
          <cell r="GM470">
            <v>46.4</v>
          </cell>
          <cell r="GN470" t="str">
            <v>CAUCASIAN</v>
          </cell>
          <cell r="GO470">
            <v>-0.233403</v>
          </cell>
          <cell r="GP470" t="str">
            <v>NA</v>
          </cell>
          <cell r="GQ470">
            <v>1.03E-2</v>
          </cell>
          <cell r="GR470" t="str">
            <v>NA</v>
          </cell>
          <cell r="GS470">
            <v>2</v>
          </cell>
          <cell r="GT470">
            <v>144490071512</v>
          </cell>
          <cell r="GU470" t="str">
            <v>RO014743 0027</v>
          </cell>
          <cell r="GV470" t="str">
            <v>Recall Group T U 092921-Group T-RO014743 0027</v>
          </cell>
          <cell r="GW470">
            <v>187968</v>
          </cell>
          <cell r="GX470">
            <v>12285.49</v>
          </cell>
          <cell r="GY470">
            <v>673</v>
          </cell>
          <cell r="GZ470">
            <v>43.99</v>
          </cell>
          <cell r="HA470">
            <v>0</v>
          </cell>
          <cell r="HB470">
            <v>0</v>
          </cell>
          <cell r="HC470">
            <v>263</v>
          </cell>
          <cell r="HD470">
            <v>17.190000000000001</v>
          </cell>
          <cell r="HE470">
            <v>484000</v>
          </cell>
        </row>
        <row r="471">
          <cell r="B471">
            <v>35007718881</v>
          </cell>
          <cell r="C471" t="str">
            <v>W08631500103800</v>
          </cell>
          <cell r="D471" t="str">
            <v>RO014326 0001</v>
          </cell>
          <cell r="E471" t="str">
            <v>RO014326 0001</v>
          </cell>
          <cell r="F471" t="str">
            <v>RO014326</v>
          </cell>
          <cell r="G471" t="str">
            <v>RO014326 0027</v>
          </cell>
          <cell r="H471" t="str">
            <v>RO014326</v>
          </cell>
          <cell r="I471">
            <v>27</v>
          </cell>
          <cell r="J471">
            <v>157073480</v>
          </cell>
          <cell r="K471">
            <v>2</v>
          </cell>
          <cell r="L471">
            <v>101026841092</v>
          </cell>
          <cell r="M471" t="str">
            <v>Recall</v>
          </cell>
          <cell r="N471" t="str">
            <v>Recall D23</v>
          </cell>
          <cell r="O471" t="str">
            <v>Matrix tube</v>
          </cell>
          <cell r="P471" t="str">
            <v>Supernate</v>
          </cell>
          <cell r="Q471">
            <v>5583</v>
          </cell>
          <cell r="R471">
            <v>7</v>
          </cell>
          <cell r="S471">
            <v>17</v>
          </cell>
          <cell r="T471" t="str">
            <v>NA</v>
          </cell>
          <cell r="U471" t="str">
            <v>F</v>
          </cell>
          <cell r="V471" t="b">
            <v>1</v>
          </cell>
          <cell r="W471">
            <v>27</v>
          </cell>
          <cell r="X471" t="b">
            <v>0</v>
          </cell>
          <cell r="Y471" t="b">
            <v>0</v>
          </cell>
          <cell r="Z471" t="b">
            <v>0</v>
          </cell>
          <cell r="AA471" t="b">
            <v>0</v>
          </cell>
          <cell r="AB471" t="b">
            <v>1</v>
          </cell>
          <cell r="AC471">
            <v>107284321370</v>
          </cell>
          <cell r="AD471" t="str">
            <v>ITxM</v>
          </cell>
          <cell r="AE471" t="b">
            <v>1</v>
          </cell>
          <cell r="AF471" t="str">
            <v>CAUCASIAN_OTHER</v>
          </cell>
          <cell r="AG471">
            <v>1</v>
          </cell>
          <cell r="AH471">
            <v>1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1</v>
          </cell>
          <cell r="AO471">
            <v>0</v>
          </cell>
          <cell r="AP471">
            <v>0</v>
          </cell>
          <cell r="AQ471">
            <v>0</v>
          </cell>
          <cell r="AR471" t="str">
            <v>NOTHISPANICLATINO</v>
          </cell>
          <cell r="AS471" t="str">
            <v>Recall Completed</v>
          </cell>
          <cell r="AT471" t="str">
            <v>NULL</v>
          </cell>
          <cell r="AU471" t="str">
            <v>NULL</v>
          </cell>
          <cell r="AV471">
            <v>11</v>
          </cell>
          <cell r="AW471">
            <v>61</v>
          </cell>
          <cell r="AX471">
            <v>10631.3</v>
          </cell>
          <cell r="AY471">
            <v>0.67125645440000004</v>
          </cell>
          <cell r="AZ471">
            <v>325.89999999999998</v>
          </cell>
          <cell r="BA471">
            <v>64.599999999999994</v>
          </cell>
          <cell r="BC471" t="str">
            <v>NA</v>
          </cell>
          <cell r="BD471">
            <v>45.6</v>
          </cell>
          <cell r="BE471" t="str">
            <v>glad12</v>
          </cell>
          <cell r="BF471" t="str">
            <v>CPD;AS1</v>
          </cell>
          <cell r="BG471" t="str">
            <v>Pitt</v>
          </cell>
          <cell r="BH471">
            <v>187</v>
          </cell>
          <cell r="BI471">
            <v>9</v>
          </cell>
          <cell r="BJ471">
            <v>5</v>
          </cell>
          <cell r="BK471">
            <v>10</v>
          </cell>
          <cell r="BL471">
            <v>256</v>
          </cell>
          <cell r="BM471" t="str">
            <v>N</v>
          </cell>
          <cell r="BN471" t="str">
            <v>NA</v>
          </cell>
          <cell r="BO471" t="str">
            <v>Y</v>
          </cell>
          <cell r="BP471">
            <v>840</v>
          </cell>
          <cell r="BQ471" t="str">
            <v>D</v>
          </cell>
          <cell r="BR471" t="str">
            <v>N</v>
          </cell>
          <cell r="BS471" t="str">
            <v>N</v>
          </cell>
          <cell r="BT471">
            <v>0</v>
          </cell>
          <cell r="BU471" t="str">
            <v>N</v>
          </cell>
          <cell r="BV471" t="str">
            <v>W9999</v>
          </cell>
          <cell r="BW471" t="str">
            <v>N</v>
          </cell>
          <cell r="BX471" t="str">
            <v>NA</v>
          </cell>
          <cell r="BY471">
            <v>7.1</v>
          </cell>
          <cell r="BZ471">
            <v>4.3250000000000002</v>
          </cell>
          <cell r="CA471">
            <v>12.75</v>
          </cell>
          <cell r="CB471">
            <v>37</v>
          </cell>
          <cell r="CC471">
            <v>85.45</v>
          </cell>
          <cell r="CD471">
            <v>13.8</v>
          </cell>
          <cell r="CE471">
            <v>235.5</v>
          </cell>
          <cell r="CF471" t="str">
            <v>N</v>
          </cell>
          <cell r="CG471" t="str">
            <v>N</v>
          </cell>
          <cell r="CS471" t="str">
            <v>N</v>
          </cell>
          <cell r="CY471" t="str">
            <v>N</v>
          </cell>
          <cell r="DW471" t="str">
            <v>Y</v>
          </cell>
          <cell r="DX471" t="str">
            <v>Y</v>
          </cell>
          <cell r="DY471" t="str">
            <v>N</v>
          </cell>
          <cell r="DZ471" t="str">
            <v>Y</v>
          </cell>
          <cell r="EA471" t="str">
            <v>At_Least_1_A_Week</v>
          </cell>
          <cell r="EB471" t="str">
            <v>N</v>
          </cell>
          <cell r="EC471" t="str">
            <v>N</v>
          </cell>
          <cell r="ED471" t="str">
            <v>Y</v>
          </cell>
          <cell r="EL471">
            <v>0</v>
          </cell>
          <cell r="EN471" t="str">
            <v>N</v>
          </cell>
          <cell r="EO471">
            <v>0</v>
          </cell>
          <cell r="EQ471">
            <v>52</v>
          </cell>
          <cell r="ER471">
            <v>10</v>
          </cell>
          <cell r="ES471">
            <v>28</v>
          </cell>
          <cell r="ET471" t="str">
            <v>T</v>
          </cell>
          <cell r="EU471" t="str">
            <v>M</v>
          </cell>
          <cell r="EV471" t="str">
            <v>H</v>
          </cell>
          <cell r="EW471" t="str">
            <v>WB</v>
          </cell>
          <cell r="EX471" t="str">
            <v>N</v>
          </cell>
          <cell r="EY471" t="str">
            <v>S</v>
          </cell>
          <cell r="EZ471" t="str">
            <v>O+</v>
          </cell>
          <cell r="FA471" t="str">
            <v>NT</v>
          </cell>
          <cell r="FB471" t="str">
            <v>NR</v>
          </cell>
          <cell r="FC471" t="str">
            <v>NR</v>
          </cell>
          <cell r="FD471" t="str">
            <v>NR</v>
          </cell>
          <cell r="FE471" t="str">
            <v>NR</v>
          </cell>
          <cell r="FF471" t="str">
            <v>NT</v>
          </cell>
          <cell r="FG471" t="str">
            <v>NR</v>
          </cell>
          <cell r="FH471" t="str">
            <v>NR</v>
          </cell>
          <cell r="FI471" t="str">
            <v>NR</v>
          </cell>
          <cell r="FJ471" t="str">
            <v>NR</v>
          </cell>
          <cell r="FK471" t="str">
            <v>NR</v>
          </cell>
          <cell r="FL471" t="str">
            <v>NR</v>
          </cell>
          <cell r="FM471" t="str">
            <v>NT</v>
          </cell>
          <cell r="FN471">
            <v>14.4</v>
          </cell>
          <cell r="FO471" t="str">
            <v>NA</v>
          </cell>
          <cell r="FP471" t="b">
            <v>1</v>
          </cell>
          <cell r="FQ471">
            <v>41842</v>
          </cell>
          <cell r="FR471" t="str">
            <v>F</v>
          </cell>
          <cell r="FS471">
            <v>38</v>
          </cell>
          <cell r="FT471" t="str">
            <v>CAUCASIAN</v>
          </cell>
          <cell r="FU471">
            <v>0.58818284242577401</v>
          </cell>
          <cell r="FV471">
            <v>59.326458839920598</v>
          </cell>
          <cell r="FW471">
            <v>45.4909289775537</v>
          </cell>
          <cell r="FX471">
            <v>256</v>
          </cell>
          <cell r="FY471">
            <v>70</v>
          </cell>
          <cell r="FZ471">
            <v>36.728163265306101</v>
          </cell>
          <cell r="GA471">
            <v>1</v>
          </cell>
          <cell r="GB471">
            <v>0.25</v>
          </cell>
          <cell r="GC471">
            <v>55.7</v>
          </cell>
          <cell r="GD471">
            <v>21.6</v>
          </cell>
          <cell r="GE471">
            <v>0.36</v>
          </cell>
          <cell r="GF471">
            <v>67.5</v>
          </cell>
          <cell r="GG471">
            <v>22.2</v>
          </cell>
          <cell r="GH471">
            <v>0.88</v>
          </cell>
          <cell r="GI471">
            <v>59.4</v>
          </cell>
          <cell r="GJ471">
            <v>31.6</v>
          </cell>
          <cell r="GK471">
            <v>0.6</v>
          </cell>
          <cell r="GL471">
            <v>56.8</v>
          </cell>
          <cell r="GM471">
            <v>53.7</v>
          </cell>
          <cell r="GN471" t="str">
            <v>CAUCASIAN</v>
          </cell>
          <cell r="GO471">
            <v>-0.103529</v>
          </cell>
          <cell r="GP471" t="str">
            <v>NA</v>
          </cell>
          <cell r="GQ471">
            <v>-5.5397000000000002E-2</v>
          </cell>
          <cell r="GR471" t="str">
            <v>NA</v>
          </cell>
          <cell r="GS471">
            <v>2</v>
          </cell>
          <cell r="GT471">
            <v>114903881363</v>
          </cell>
          <cell r="GU471" t="str">
            <v>RO014326 0027</v>
          </cell>
          <cell r="GV471" t="str">
            <v>Recall Group E 091521-Samples-RO014326 0027</v>
          </cell>
          <cell r="GW471">
            <v>488520</v>
          </cell>
          <cell r="GX471">
            <v>31992.14</v>
          </cell>
          <cell r="GY471">
            <v>2100</v>
          </cell>
          <cell r="GZ471">
            <v>137.52000000000001</v>
          </cell>
          <cell r="HA471">
            <v>0</v>
          </cell>
          <cell r="HB471">
            <v>0</v>
          </cell>
          <cell r="HC471">
            <v>417</v>
          </cell>
          <cell r="HD471">
            <v>27.31</v>
          </cell>
          <cell r="HE471">
            <v>149000</v>
          </cell>
        </row>
        <row r="472">
          <cell r="B472">
            <v>35007718899</v>
          </cell>
          <cell r="C472" t="str">
            <v>W08591500197700</v>
          </cell>
          <cell r="D472" t="str">
            <v>RO014732 0001</v>
          </cell>
          <cell r="E472" t="str">
            <v>RO014732 0001</v>
          </cell>
          <cell r="F472" t="str">
            <v>RO014732</v>
          </cell>
          <cell r="G472" t="str">
            <v>RO014732 0027</v>
          </cell>
          <cell r="H472" t="str">
            <v>RO014732</v>
          </cell>
          <cell r="I472">
            <v>27</v>
          </cell>
          <cell r="J472">
            <v>193274658</v>
          </cell>
          <cell r="K472">
            <v>2</v>
          </cell>
          <cell r="L472">
            <v>145934681200</v>
          </cell>
          <cell r="M472" t="str">
            <v>Recall</v>
          </cell>
          <cell r="N472" t="str">
            <v>Recall D23</v>
          </cell>
          <cell r="O472" t="str">
            <v>Matrix tube</v>
          </cell>
          <cell r="P472" t="str">
            <v>Supernate</v>
          </cell>
          <cell r="Q472">
            <v>6562</v>
          </cell>
          <cell r="R472">
            <v>7</v>
          </cell>
          <cell r="S472">
            <v>57</v>
          </cell>
          <cell r="T472">
            <v>55</v>
          </cell>
          <cell r="U472" t="str">
            <v>C</v>
          </cell>
          <cell r="V472" t="b">
            <v>1</v>
          </cell>
          <cell r="W472">
            <v>27</v>
          </cell>
          <cell r="X472" t="b">
            <v>0</v>
          </cell>
          <cell r="Y472" t="b">
            <v>0</v>
          </cell>
          <cell r="Z472" t="b">
            <v>0</v>
          </cell>
          <cell r="AA472" t="b">
            <v>0</v>
          </cell>
          <cell r="AB472" t="b">
            <v>1</v>
          </cell>
          <cell r="AC472">
            <v>129232961140</v>
          </cell>
          <cell r="AD472" t="str">
            <v>ITxM</v>
          </cell>
          <cell r="AE472" t="b">
            <v>1</v>
          </cell>
          <cell r="AF472" t="str">
            <v>AFRAMRCN</v>
          </cell>
          <cell r="AG472">
            <v>1</v>
          </cell>
          <cell r="AH472">
            <v>1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1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 t="str">
            <v>NOTHISPANICLATINO</v>
          </cell>
          <cell r="AS472" t="str">
            <v>Recall Completed</v>
          </cell>
          <cell r="AT472" t="str">
            <v>NULL</v>
          </cell>
          <cell r="AU472" t="str">
            <v>NULL</v>
          </cell>
          <cell r="AV472">
            <v>10.5</v>
          </cell>
          <cell r="AW472">
            <v>61.8</v>
          </cell>
          <cell r="AX472">
            <v>9858.7000000000007</v>
          </cell>
          <cell r="AY472">
            <v>0.83497267760000005</v>
          </cell>
          <cell r="AZ472">
            <v>229</v>
          </cell>
          <cell r="BA472">
            <v>23.5</v>
          </cell>
          <cell r="BC472">
            <v>400.2</v>
          </cell>
          <cell r="BD472">
            <v>42.5</v>
          </cell>
          <cell r="BE472" t="str">
            <v>bsri16</v>
          </cell>
          <cell r="BF472" t="str">
            <v>CPD;AS1</v>
          </cell>
          <cell r="BG472" t="str">
            <v>BSRI</v>
          </cell>
          <cell r="BH472">
            <v>1365</v>
          </cell>
          <cell r="BI472">
            <v>0</v>
          </cell>
          <cell r="BJ472">
            <v>5</v>
          </cell>
          <cell r="BK472">
            <v>7</v>
          </cell>
          <cell r="BL472">
            <v>180</v>
          </cell>
          <cell r="BM472" t="str">
            <v>N</v>
          </cell>
          <cell r="BN472" t="str">
            <v>NA</v>
          </cell>
          <cell r="BO472" t="str">
            <v>Y</v>
          </cell>
          <cell r="BP472">
            <v>840</v>
          </cell>
          <cell r="BQ472" t="str">
            <v>C</v>
          </cell>
          <cell r="BR472" t="str">
            <v>N</v>
          </cell>
          <cell r="BS472" t="str">
            <v>Y</v>
          </cell>
          <cell r="BT472">
            <v>3</v>
          </cell>
          <cell r="BU472" t="str">
            <v>N</v>
          </cell>
          <cell r="BV472" t="str">
            <v>9B999</v>
          </cell>
          <cell r="BW472" t="str">
            <v>Y</v>
          </cell>
          <cell r="BX472">
            <v>4</v>
          </cell>
          <cell r="BY472">
            <v>7.9</v>
          </cell>
          <cell r="BZ472">
            <v>5.17</v>
          </cell>
          <cell r="CA472">
            <v>13.85</v>
          </cell>
          <cell r="CB472">
            <v>43.25</v>
          </cell>
          <cell r="CC472">
            <v>83.65</v>
          </cell>
          <cell r="CD472">
            <v>15.1</v>
          </cell>
          <cell r="CE472">
            <v>312</v>
          </cell>
          <cell r="CF472" t="str">
            <v>N</v>
          </cell>
          <cell r="CG472" t="str">
            <v>N</v>
          </cell>
          <cell r="CS472" t="str">
            <v>N</v>
          </cell>
          <cell r="CY472" t="str">
            <v>N</v>
          </cell>
          <cell r="DW472" t="str">
            <v>Y</v>
          </cell>
          <cell r="DX472" t="str">
            <v>N</v>
          </cell>
          <cell r="DY472" t="str">
            <v>N</v>
          </cell>
          <cell r="DZ472" t="str">
            <v>N</v>
          </cell>
          <cell r="EC472" t="str">
            <v>N</v>
          </cell>
          <cell r="EH472" t="str">
            <v>Y</v>
          </cell>
          <cell r="EL472">
            <v>47</v>
          </cell>
          <cell r="EN472" t="str">
            <v xml:space="preserve">Y </v>
          </cell>
          <cell r="EO472">
            <v>3</v>
          </cell>
          <cell r="EQ472">
            <v>44</v>
          </cell>
          <cell r="ER472">
            <v>9</v>
          </cell>
          <cell r="ES472">
            <v>29</v>
          </cell>
          <cell r="ET472" t="str">
            <v>T</v>
          </cell>
          <cell r="EU472" t="str">
            <v>M</v>
          </cell>
          <cell r="EV472" t="str">
            <v>H</v>
          </cell>
          <cell r="EW472" t="str">
            <v>WB</v>
          </cell>
          <cell r="EX472" t="str">
            <v>N</v>
          </cell>
          <cell r="EY472" t="str">
            <v>S</v>
          </cell>
          <cell r="EZ472" t="str">
            <v>O+</v>
          </cell>
          <cell r="FA472" t="str">
            <v>NR</v>
          </cell>
          <cell r="FB472" t="str">
            <v>NR</v>
          </cell>
          <cell r="FC472" t="str">
            <v>NR</v>
          </cell>
          <cell r="FD472" t="str">
            <v>NR</v>
          </cell>
          <cell r="FE472" t="str">
            <v>NR</v>
          </cell>
          <cell r="FF472" t="str">
            <v>NT</v>
          </cell>
          <cell r="FG472" t="str">
            <v>NR</v>
          </cell>
          <cell r="FH472" t="str">
            <v>NR</v>
          </cell>
          <cell r="FI472" t="str">
            <v>NR</v>
          </cell>
          <cell r="FJ472" t="str">
            <v>NR</v>
          </cell>
          <cell r="FK472" t="str">
            <v>NR</v>
          </cell>
          <cell r="FL472" t="str">
            <v>NR</v>
          </cell>
          <cell r="FM472" t="str">
            <v>NR</v>
          </cell>
          <cell r="FN472">
            <v>13.5</v>
          </cell>
          <cell r="FO472" t="str">
            <v>NA</v>
          </cell>
          <cell r="FP472" t="b">
            <v>0</v>
          </cell>
          <cell r="FR472" t="str">
            <v>F</v>
          </cell>
          <cell r="FS472">
            <v>58</v>
          </cell>
          <cell r="FT472" t="str">
            <v>AFRAMRCN</v>
          </cell>
          <cell r="FU472">
            <v>0.73040559455293597</v>
          </cell>
          <cell r="FV472">
            <v>19.483745532139</v>
          </cell>
          <cell r="FW472">
            <v>42.280134581307102</v>
          </cell>
          <cell r="FX472">
            <v>180</v>
          </cell>
          <cell r="FY472">
            <v>67</v>
          </cell>
          <cell r="FZ472">
            <v>28.188906215192699</v>
          </cell>
          <cell r="GA472">
            <v>1</v>
          </cell>
          <cell r="GB472">
            <v>0.74</v>
          </cell>
          <cell r="GC472">
            <v>14.1</v>
          </cell>
          <cell r="GD472">
            <v>15.2</v>
          </cell>
          <cell r="GE472">
            <v>0.82</v>
          </cell>
          <cell r="GF472">
            <v>14.9</v>
          </cell>
          <cell r="GG472">
            <v>9.6999999999999993</v>
          </cell>
          <cell r="GH472">
            <v>0.93</v>
          </cell>
          <cell r="GI472">
            <v>16.5</v>
          </cell>
          <cell r="GJ472">
            <v>9.1</v>
          </cell>
          <cell r="GK472">
            <v>0.61</v>
          </cell>
          <cell r="GL472">
            <v>15.2</v>
          </cell>
          <cell r="GM472">
            <v>31.9</v>
          </cell>
          <cell r="GN472" t="str">
            <v>AFRAMRCN</v>
          </cell>
          <cell r="GO472" t="str">
            <v>NA</v>
          </cell>
          <cell r="GP472">
            <v>0.28071200000000002</v>
          </cell>
          <cell r="GQ472">
            <v>0.10568</v>
          </cell>
          <cell r="GR472">
            <v>0.13139400000000001</v>
          </cell>
          <cell r="GS472">
            <v>2</v>
          </cell>
          <cell r="GT472">
            <v>101707981291</v>
          </cell>
          <cell r="GU472" t="str">
            <v>RO014732 0027</v>
          </cell>
          <cell r="GV472" t="str">
            <v>Recall set 5 blue-Heather-Samples-RO014732 0027</v>
          </cell>
          <cell r="GW472">
            <v>388656</v>
          </cell>
          <cell r="GX472">
            <v>27980.99</v>
          </cell>
          <cell r="GY472">
            <v>2387</v>
          </cell>
          <cell r="GZ472">
            <v>171.85</v>
          </cell>
          <cell r="HA472">
            <v>8</v>
          </cell>
          <cell r="HB472">
            <v>0.57999999999999996</v>
          </cell>
          <cell r="HC472">
            <v>465</v>
          </cell>
          <cell r="HD472">
            <v>33.479999999999997</v>
          </cell>
          <cell r="HE472">
            <v>7020000</v>
          </cell>
        </row>
        <row r="473">
          <cell r="B473">
            <v>35007719178</v>
          </cell>
          <cell r="C473" t="str">
            <v>W08641500038900</v>
          </cell>
          <cell r="D473" t="str">
            <v>RO014324 0001</v>
          </cell>
          <cell r="E473" t="str">
            <v>RO014324 0001</v>
          </cell>
          <cell r="F473" t="str">
            <v>RO014324</v>
          </cell>
          <cell r="G473" t="str">
            <v>RO014324 0027</v>
          </cell>
          <cell r="H473" t="str">
            <v>RO014324</v>
          </cell>
          <cell r="I473">
            <v>27</v>
          </cell>
          <cell r="J473">
            <v>157073532</v>
          </cell>
          <cell r="K473">
            <v>2</v>
          </cell>
          <cell r="L473">
            <v>113944321260</v>
          </cell>
          <cell r="M473" t="str">
            <v>Recall</v>
          </cell>
          <cell r="N473" t="str">
            <v>Recall D23</v>
          </cell>
          <cell r="O473" t="str">
            <v>Matrix tube</v>
          </cell>
          <cell r="P473" t="str">
            <v>Supernate</v>
          </cell>
          <cell r="Q473">
            <v>5583</v>
          </cell>
          <cell r="R473">
            <v>5</v>
          </cell>
          <cell r="S473">
            <v>17</v>
          </cell>
          <cell r="T473" t="str">
            <v>NA</v>
          </cell>
          <cell r="U473" t="str">
            <v>F</v>
          </cell>
          <cell r="V473" t="b">
            <v>1</v>
          </cell>
          <cell r="W473">
            <v>27</v>
          </cell>
          <cell r="X473" t="b">
            <v>0</v>
          </cell>
          <cell r="Y473" t="b">
            <v>0</v>
          </cell>
          <cell r="Z473" t="b">
            <v>0</v>
          </cell>
          <cell r="AA473" t="b">
            <v>0</v>
          </cell>
          <cell r="AB473" t="b">
            <v>1</v>
          </cell>
          <cell r="AC473">
            <v>132157871483</v>
          </cell>
          <cell r="AD473" t="str">
            <v>ITxM</v>
          </cell>
          <cell r="AE473" t="b">
            <v>1</v>
          </cell>
          <cell r="AF473" t="str">
            <v>CAUCASIAN_OTHER</v>
          </cell>
          <cell r="AG473">
            <v>1</v>
          </cell>
          <cell r="AH473">
            <v>1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1</v>
          </cell>
          <cell r="AO473">
            <v>0</v>
          </cell>
          <cell r="AP473">
            <v>0</v>
          </cell>
          <cell r="AQ473">
            <v>0</v>
          </cell>
          <cell r="AR473" t="str">
            <v>NOTHISPANICLATINO</v>
          </cell>
          <cell r="AS473" t="str">
            <v>Recall Completed</v>
          </cell>
          <cell r="AT473" t="str">
            <v>NULL</v>
          </cell>
          <cell r="AU473" t="str">
            <v>NULL</v>
          </cell>
          <cell r="AV473">
            <v>10.5</v>
          </cell>
          <cell r="AW473">
            <v>58</v>
          </cell>
          <cell r="AX473">
            <v>10443.700000000001</v>
          </cell>
          <cell r="AY473">
            <v>0.38173455979999998</v>
          </cell>
          <cell r="AZ473">
            <v>313.39999999999998</v>
          </cell>
          <cell r="BA473">
            <v>53.3</v>
          </cell>
          <cell r="BC473" t="str">
            <v>NA</v>
          </cell>
          <cell r="BD473">
            <v>37.200000000000003</v>
          </cell>
          <cell r="BE473" t="str">
            <v>glad11</v>
          </cell>
          <cell r="BF473" t="str">
            <v>CPD;AS1</v>
          </cell>
          <cell r="BG473" t="str">
            <v>Pitt</v>
          </cell>
          <cell r="BH473">
            <v>136</v>
          </cell>
          <cell r="BI473">
            <v>4</v>
          </cell>
          <cell r="BJ473">
            <v>6</v>
          </cell>
          <cell r="BK473">
            <v>0</v>
          </cell>
          <cell r="BL473">
            <v>200</v>
          </cell>
          <cell r="BM473" t="str">
            <v>N</v>
          </cell>
          <cell r="BN473" t="str">
            <v>NA</v>
          </cell>
          <cell r="BO473" t="str">
            <v>Y</v>
          </cell>
          <cell r="BP473">
            <v>840</v>
          </cell>
          <cell r="BQ473" t="str">
            <v>C</v>
          </cell>
          <cell r="BR473" t="str">
            <v>N</v>
          </cell>
          <cell r="BT473" t="str">
            <v>NA</v>
          </cell>
          <cell r="BU473" t="str">
            <v>N</v>
          </cell>
          <cell r="BV473" t="str">
            <v>W9999</v>
          </cell>
          <cell r="BW473" t="str">
            <v>N</v>
          </cell>
          <cell r="BX473" t="str">
            <v>NA</v>
          </cell>
          <cell r="BY473">
            <v>6</v>
          </cell>
          <cell r="BZ473">
            <v>4.8949999999999996</v>
          </cell>
          <cell r="CA473">
            <v>14.6</v>
          </cell>
          <cell r="CB473">
            <v>42.55</v>
          </cell>
          <cell r="CC473">
            <v>86.85</v>
          </cell>
          <cell r="CD473">
            <v>14.05</v>
          </cell>
          <cell r="CE473">
            <v>205</v>
          </cell>
          <cell r="CG473" t="str">
            <v>N</v>
          </cell>
          <cell r="CS473" t="str">
            <v>N</v>
          </cell>
          <cell r="CY473" t="str">
            <v>N</v>
          </cell>
          <cell r="DW473" t="str">
            <v>Y</v>
          </cell>
          <cell r="DX473" t="str">
            <v>N</v>
          </cell>
          <cell r="DZ473" t="str">
            <v>Y</v>
          </cell>
          <cell r="EA473" t="str">
            <v>At_Least_1_A_Week</v>
          </cell>
          <cell r="EB473" t="str">
            <v>N</v>
          </cell>
          <cell r="EC473" t="str">
            <v>N</v>
          </cell>
          <cell r="EL473">
            <v>0</v>
          </cell>
          <cell r="EO473">
            <v>0</v>
          </cell>
          <cell r="EQ473">
            <v>52</v>
          </cell>
          <cell r="ER473">
            <v>10</v>
          </cell>
          <cell r="ES473">
            <v>21</v>
          </cell>
          <cell r="ET473" t="str">
            <v>T</v>
          </cell>
          <cell r="EU473" t="str">
            <v>M</v>
          </cell>
          <cell r="EV473" t="str">
            <v>H</v>
          </cell>
          <cell r="EW473" t="str">
            <v>WB</v>
          </cell>
          <cell r="EX473" t="str">
            <v>N</v>
          </cell>
          <cell r="EY473" t="str">
            <v>S</v>
          </cell>
          <cell r="EZ473" t="str">
            <v>B+</v>
          </cell>
          <cell r="FA473" t="str">
            <v>NR</v>
          </cell>
          <cell r="FB473" t="str">
            <v>NR</v>
          </cell>
          <cell r="FC473" t="str">
            <v>NR</v>
          </cell>
          <cell r="FD473" t="str">
            <v>NR</v>
          </cell>
          <cell r="FE473" t="str">
            <v>NR</v>
          </cell>
          <cell r="FF473" t="str">
            <v>NT</v>
          </cell>
          <cell r="FG473" t="str">
            <v>NR</v>
          </cell>
          <cell r="FH473" t="str">
            <v>NR</v>
          </cell>
          <cell r="FI473" t="str">
            <v>NR</v>
          </cell>
          <cell r="FJ473" t="str">
            <v>NR</v>
          </cell>
          <cell r="FK473" t="str">
            <v>NR</v>
          </cell>
          <cell r="FL473" t="str">
            <v>NR</v>
          </cell>
          <cell r="FM473" t="str">
            <v>NT</v>
          </cell>
          <cell r="FN473">
            <v>15.1</v>
          </cell>
          <cell r="FO473" t="str">
            <v>NA</v>
          </cell>
          <cell r="FP473" t="b">
            <v>0</v>
          </cell>
          <cell r="FR473" t="str">
            <v>M</v>
          </cell>
          <cell r="FS473">
            <v>39</v>
          </cell>
          <cell r="FT473" t="str">
            <v>CAUCASIAN</v>
          </cell>
          <cell r="FU473">
            <v>0.336670806255848</v>
          </cell>
          <cell r="FV473">
            <v>48.372136202987903</v>
          </cell>
          <cell r="FW473">
            <v>36.7907119038532</v>
          </cell>
          <cell r="FX473">
            <v>200</v>
          </cell>
          <cell r="FY473">
            <v>72</v>
          </cell>
          <cell r="FZ473">
            <v>27.1219135802469</v>
          </cell>
          <cell r="GA473">
            <v>1</v>
          </cell>
          <cell r="GB473">
            <v>0.13</v>
          </cell>
          <cell r="GC473">
            <v>36.799999999999997</v>
          </cell>
          <cell r="GD473">
            <v>18.600000000000001</v>
          </cell>
          <cell r="GE473">
            <v>0.21</v>
          </cell>
          <cell r="GF473">
            <v>44.2</v>
          </cell>
          <cell r="GG473">
            <v>17.100000000000001</v>
          </cell>
          <cell r="GH473">
            <v>0.35</v>
          </cell>
          <cell r="GI473">
            <v>35.700000000000003</v>
          </cell>
          <cell r="GJ473">
            <v>32.299999999999997</v>
          </cell>
          <cell r="GK473">
            <v>0.3</v>
          </cell>
          <cell r="GL473">
            <v>36.200000000000003</v>
          </cell>
          <cell r="GM473">
            <v>49.6</v>
          </cell>
          <cell r="GN473" t="str">
            <v>CAUCASIAN</v>
          </cell>
          <cell r="GO473">
            <v>-0.26448500000000003</v>
          </cell>
          <cell r="GP473" t="str">
            <v>NA</v>
          </cell>
          <cell r="GQ473">
            <v>7.0846999999999993E-2</v>
          </cell>
          <cell r="GR473" t="str">
            <v>NA</v>
          </cell>
          <cell r="GS473">
            <v>2</v>
          </cell>
          <cell r="GT473">
            <v>105933951320</v>
          </cell>
          <cell r="GU473" t="str">
            <v>RO014324 0027</v>
          </cell>
          <cell r="GV473" t="str">
            <v>Recall Group E 091521-Samples-RO014324 0027</v>
          </cell>
          <cell r="GW473">
            <v>391160</v>
          </cell>
          <cell r="GX473">
            <v>25734.21</v>
          </cell>
          <cell r="GY473">
            <v>992</v>
          </cell>
          <cell r="GZ473">
            <v>65.260000000000005</v>
          </cell>
          <cell r="HA473">
            <v>0</v>
          </cell>
          <cell r="HB473">
            <v>0</v>
          </cell>
          <cell r="HC473">
            <v>147</v>
          </cell>
          <cell r="HD473">
            <v>9.67</v>
          </cell>
          <cell r="HE473">
            <v>58800</v>
          </cell>
        </row>
        <row r="474">
          <cell r="B474">
            <v>35007719236</v>
          </cell>
          <cell r="C474" t="str">
            <v>W08591500238600</v>
          </cell>
          <cell r="D474" t="str">
            <v>RO014744 0001</v>
          </cell>
          <cell r="E474" t="str">
            <v>RO014744 0001</v>
          </cell>
          <cell r="F474" t="str">
            <v>RO014744</v>
          </cell>
          <cell r="G474" t="str">
            <v>RO014744 0027</v>
          </cell>
          <cell r="H474" t="str">
            <v>RO014744</v>
          </cell>
          <cell r="I474">
            <v>27</v>
          </cell>
          <cell r="J474">
            <v>157072449</v>
          </cell>
          <cell r="K474">
            <v>2</v>
          </cell>
          <cell r="L474">
            <v>114798651459</v>
          </cell>
          <cell r="M474" t="str">
            <v>Recall</v>
          </cell>
          <cell r="N474" t="str">
            <v>Recall D23</v>
          </cell>
          <cell r="O474" t="str">
            <v>Matrix tube</v>
          </cell>
          <cell r="P474" t="str">
            <v>Supernate</v>
          </cell>
          <cell r="Q474">
            <v>5586</v>
          </cell>
          <cell r="R474">
            <v>5</v>
          </cell>
          <cell r="S474">
            <v>17</v>
          </cell>
          <cell r="T474" t="str">
            <v>NA</v>
          </cell>
          <cell r="U474" t="str">
            <v>H</v>
          </cell>
          <cell r="V474" t="b">
            <v>1</v>
          </cell>
          <cell r="W474">
            <v>27</v>
          </cell>
          <cell r="X474" t="b">
            <v>0</v>
          </cell>
          <cell r="Y474" t="b">
            <v>0</v>
          </cell>
          <cell r="Z474" t="b">
            <v>0</v>
          </cell>
          <cell r="AA474" t="b">
            <v>0</v>
          </cell>
          <cell r="AB474" t="b">
            <v>1</v>
          </cell>
          <cell r="AC474">
            <v>113370951288</v>
          </cell>
          <cell r="AD474" t="str">
            <v>ITxM</v>
          </cell>
          <cell r="AE474" t="b">
            <v>1</v>
          </cell>
          <cell r="AF474" t="str">
            <v>CAUCASIAN_OTHER</v>
          </cell>
          <cell r="AG474">
            <v>1</v>
          </cell>
          <cell r="AH474">
            <v>1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1</v>
          </cell>
          <cell r="AO474">
            <v>0</v>
          </cell>
          <cell r="AP474">
            <v>0</v>
          </cell>
          <cell r="AQ474">
            <v>0</v>
          </cell>
          <cell r="AR474" t="str">
            <v>NOTHISPANICLATINO</v>
          </cell>
          <cell r="AS474" t="str">
            <v>Recall Completed</v>
          </cell>
          <cell r="AT474" t="str">
            <v>NULL</v>
          </cell>
          <cell r="AU474" t="str">
            <v>NULL</v>
          </cell>
          <cell r="AV474">
            <v>12</v>
          </cell>
          <cell r="AW474">
            <v>60</v>
          </cell>
          <cell r="AX474">
            <v>10951.5</v>
          </cell>
          <cell r="AY474">
            <v>0.25480367590000003</v>
          </cell>
          <cell r="AZ474">
            <v>325.89999999999998</v>
          </cell>
          <cell r="BA474">
            <v>56.8</v>
          </cell>
          <cell r="BC474" t="str">
            <v>NA</v>
          </cell>
          <cell r="BD474">
            <v>31.5</v>
          </cell>
          <cell r="BE474" t="str">
            <v>glad12</v>
          </cell>
          <cell r="BF474" t="str">
            <v>CPD;AS1</v>
          </cell>
          <cell r="BG474" t="str">
            <v>Pitt</v>
          </cell>
          <cell r="BH474">
            <v>63</v>
          </cell>
          <cell r="BI474">
            <v>4</v>
          </cell>
          <cell r="BJ474">
            <v>6</v>
          </cell>
          <cell r="BK474">
            <v>4</v>
          </cell>
          <cell r="BL474">
            <v>230</v>
          </cell>
          <cell r="BM474" t="str">
            <v>Y</v>
          </cell>
          <cell r="BN474">
            <v>2011</v>
          </cell>
          <cell r="BO474" t="str">
            <v>Y</v>
          </cell>
          <cell r="BP474">
            <v>840</v>
          </cell>
          <cell r="BQ474" t="str">
            <v>D</v>
          </cell>
          <cell r="BR474" t="str">
            <v>N</v>
          </cell>
          <cell r="BT474" t="str">
            <v>NA</v>
          </cell>
          <cell r="BU474" t="str">
            <v>N</v>
          </cell>
          <cell r="BV474" t="str">
            <v>W9999</v>
          </cell>
          <cell r="BW474" t="str">
            <v>N</v>
          </cell>
          <cell r="BX474" t="str">
            <v>NA</v>
          </cell>
          <cell r="BY474">
            <v>5.15</v>
          </cell>
          <cell r="BZ474">
            <v>4.375</v>
          </cell>
          <cell r="CA474">
            <v>13.4</v>
          </cell>
          <cell r="CB474">
            <v>39.299999999999997</v>
          </cell>
          <cell r="CC474">
            <v>89.85</v>
          </cell>
          <cell r="CD474">
            <v>14.15</v>
          </cell>
          <cell r="CE474">
            <v>195</v>
          </cell>
          <cell r="CF474" t="str">
            <v>N</v>
          </cell>
          <cell r="CG474" t="str">
            <v>N</v>
          </cell>
          <cell r="CS474" t="str">
            <v>N</v>
          </cell>
          <cell r="CY474" t="str">
            <v>N</v>
          </cell>
          <cell r="DO474" t="str">
            <v>Y</v>
          </cell>
          <cell r="DX474" t="str">
            <v>N</v>
          </cell>
          <cell r="DZ474" t="str">
            <v>N</v>
          </cell>
          <cell r="EC474" t="str">
            <v>N</v>
          </cell>
          <cell r="EL474">
            <v>0</v>
          </cell>
          <cell r="EO474">
            <v>0</v>
          </cell>
          <cell r="EQ474">
            <v>20</v>
          </cell>
          <cell r="ER474">
            <v>3</v>
          </cell>
          <cell r="ES474">
            <v>16</v>
          </cell>
          <cell r="ET474" t="str">
            <v>T</v>
          </cell>
          <cell r="EU474" t="str">
            <v>M</v>
          </cell>
          <cell r="EV474" t="str">
            <v>H</v>
          </cell>
          <cell r="EW474" t="str">
            <v>WB</v>
          </cell>
          <cell r="EX474" t="str">
            <v>N</v>
          </cell>
          <cell r="EY474" t="str">
            <v>S</v>
          </cell>
          <cell r="EZ474" t="str">
            <v>B+</v>
          </cell>
          <cell r="FA474" t="str">
            <v>NR</v>
          </cell>
          <cell r="FB474" t="str">
            <v>NR</v>
          </cell>
          <cell r="FC474" t="str">
            <v>NR</v>
          </cell>
          <cell r="FD474" t="str">
            <v>NR</v>
          </cell>
          <cell r="FE474" t="str">
            <v>NR</v>
          </cell>
          <cell r="FF474" t="str">
            <v>NT</v>
          </cell>
          <cell r="FG474" t="str">
            <v>NR</v>
          </cell>
          <cell r="FH474" t="str">
            <v>NR</v>
          </cell>
          <cell r="FI474" t="str">
            <v>NR</v>
          </cell>
          <cell r="FJ474" t="str">
            <v>NR</v>
          </cell>
          <cell r="FK474" t="str">
            <v>NR</v>
          </cell>
          <cell r="FL474" t="str">
            <v>NR</v>
          </cell>
          <cell r="FM474" t="str">
            <v>NT</v>
          </cell>
          <cell r="FN474">
            <v>15.9</v>
          </cell>
          <cell r="FO474" t="str">
            <v>NA</v>
          </cell>
          <cell r="FP474" t="b">
            <v>0</v>
          </cell>
          <cell r="FR474" t="str">
            <v>M</v>
          </cell>
          <cell r="FS474">
            <v>39</v>
          </cell>
          <cell r="FT474" t="str">
            <v>CAUCASIAN</v>
          </cell>
          <cell r="FU474">
            <v>0.22640403314480601</v>
          </cell>
          <cell r="FV474">
            <v>51.765067993188303</v>
          </cell>
          <cell r="FW474">
            <v>30.886993175270799</v>
          </cell>
          <cell r="FX474">
            <v>230</v>
          </cell>
          <cell r="FY474">
            <v>76</v>
          </cell>
          <cell r="FZ474">
            <v>27.9934210526316</v>
          </cell>
          <cell r="GA474">
            <v>1</v>
          </cell>
          <cell r="GB474">
            <v>0.24</v>
          </cell>
          <cell r="GC474">
            <v>43.1</v>
          </cell>
          <cell r="GD474">
            <v>12.6</v>
          </cell>
          <cell r="GE474">
            <v>0.49</v>
          </cell>
          <cell r="GF474">
            <v>51.2</v>
          </cell>
          <cell r="GG474">
            <v>14.6</v>
          </cell>
          <cell r="GH474">
            <v>0.62</v>
          </cell>
          <cell r="GI474">
            <v>45.6</v>
          </cell>
          <cell r="GJ474">
            <v>16.600000000000001</v>
          </cell>
          <cell r="GK474">
            <v>0.44</v>
          </cell>
          <cell r="GL474">
            <v>49.6</v>
          </cell>
          <cell r="GM474">
            <v>36.4</v>
          </cell>
          <cell r="GN474" t="str">
            <v>CAUCASIAN</v>
          </cell>
          <cell r="GO474">
            <v>-0.16597300000000001</v>
          </cell>
          <cell r="GP474" t="str">
            <v>NA</v>
          </cell>
          <cell r="GQ474">
            <v>0.13139400000000001</v>
          </cell>
          <cell r="GR474" t="str">
            <v>NA</v>
          </cell>
          <cell r="GS474">
            <v>2</v>
          </cell>
          <cell r="GT474">
            <v>149416791213</v>
          </cell>
          <cell r="GU474" t="str">
            <v>RO014744 0027</v>
          </cell>
          <cell r="GV474" t="str">
            <v>Recall Group T U 092921-Group T-RO014744 0027</v>
          </cell>
          <cell r="GW474">
            <v>261848</v>
          </cell>
          <cell r="GX474">
            <v>17238.18</v>
          </cell>
          <cell r="GY474">
            <v>1569</v>
          </cell>
          <cell r="GZ474">
            <v>103.29</v>
          </cell>
          <cell r="HA474">
            <v>0</v>
          </cell>
          <cell r="HB474">
            <v>0</v>
          </cell>
          <cell r="HC474">
            <v>539</v>
          </cell>
          <cell r="HD474">
            <v>35.479999999999997</v>
          </cell>
          <cell r="HE474">
            <v>291000</v>
          </cell>
        </row>
        <row r="475">
          <cell r="B475">
            <v>35007719517</v>
          </cell>
          <cell r="C475" t="str">
            <v>W08491500134000</v>
          </cell>
          <cell r="D475" t="str">
            <v>RO014722 0001</v>
          </cell>
          <cell r="E475" t="str">
            <v>RO014722 0001</v>
          </cell>
          <cell r="F475" t="str">
            <v>RO014722</v>
          </cell>
          <cell r="G475" t="str">
            <v>RO014722 0027</v>
          </cell>
          <cell r="H475" t="str">
            <v>RO014722</v>
          </cell>
          <cell r="I475">
            <v>27</v>
          </cell>
          <cell r="J475">
            <v>157075766</v>
          </cell>
          <cell r="K475">
            <v>2</v>
          </cell>
          <cell r="L475">
            <v>115119431180</v>
          </cell>
          <cell r="M475" t="str">
            <v>Recall</v>
          </cell>
          <cell r="N475" t="str">
            <v>Recall D23</v>
          </cell>
          <cell r="O475" t="str">
            <v>Matrix tube</v>
          </cell>
          <cell r="P475" t="str">
            <v>Supernate</v>
          </cell>
          <cell r="Q475">
            <v>5585</v>
          </cell>
          <cell r="R475">
            <v>3</v>
          </cell>
          <cell r="S475">
            <v>17</v>
          </cell>
          <cell r="T475" t="str">
            <v>NA</v>
          </cell>
          <cell r="U475" t="str">
            <v>C</v>
          </cell>
          <cell r="V475" t="b">
            <v>1</v>
          </cell>
          <cell r="W475">
            <v>27</v>
          </cell>
          <cell r="X475" t="b">
            <v>0</v>
          </cell>
          <cell r="Y475" t="b">
            <v>0</v>
          </cell>
          <cell r="Z475" t="b">
            <v>0</v>
          </cell>
          <cell r="AA475" t="b">
            <v>0</v>
          </cell>
          <cell r="AB475" t="b">
            <v>1</v>
          </cell>
          <cell r="AC475">
            <v>102054231406</v>
          </cell>
          <cell r="AD475" t="str">
            <v>ITxM</v>
          </cell>
          <cell r="AE475" t="b">
            <v>1</v>
          </cell>
          <cell r="AF475" t="str">
            <v>AFRAMRCN</v>
          </cell>
          <cell r="AG475">
            <v>1</v>
          </cell>
          <cell r="AH475">
            <v>1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1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 t="str">
            <v>NOTHISPANICLATINO</v>
          </cell>
          <cell r="AS475" t="str">
            <v>Recall Completed</v>
          </cell>
          <cell r="AT475" t="str">
            <v>NULL</v>
          </cell>
          <cell r="AU475" t="str">
            <v>NULL</v>
          </cell>
          <cell r="AV475">
            <v>13</v>
          </cell>
          <cell r="AW475">
            <v>60</v>
          </cell>
          <cell r="AX475">
            <v>10681.6</v>
          </cell>
          <cell r="AY475">
            <v>0.78800856529999996</v>
          </cell>
          <cell r="AZ475">
            <v>279</v>
          </cell>
          <cell r="BA475">
            <v>33.200000000000003</v>
          </cell>
          <cell r="BC475" t="str">
            <v>NA</v>
          </cell>
          <cell r="BD475">
            <v>13.1</v>
          </cell>
          <cell r="BE475" t="str">
            <v>glad12</v>
          </cell>
          <cell r="BF475" t="str">
            <v>CPD;AS1</v>
          </cell>
          <cell r="BG475" t="str">
            <v>Pitt</v>
          </cell>
          <cell r="BH475">
            <v>56</v>
          </cell>
          <cell r="BI475">
            <v>2</v>
          </cell>
          <cell r="BJ475">
            <v>5</v>
          </cell>
          <cell r="BK475">
            <v>3</v>
          </cell>
          <cell r="BL475">
            <v>170</v>
          </cell>
          <cell r="BM475" t="str">
            <v>Y</v>
          </cell>
          <cell r="BN475">
            <v>1979</v>
          </cell>
          <cell r="BO475" t="str">
            <v>Y</v>
          </cell>
          <cell r="BP475">
            <v>840</v>
          </cell>
          <cell r="BQ475" t="str">
            <v>F</v>
          </cell>
          <cell r="BR475" t="str">
            <v>N</v>
          </cell>
          <cell r="BS475" t="str">
            <v>Y</v>
          </cell>
          <cell r="BT475">
            <v>3</v>
          </cell>
          <cell r="BU475" t="str">
            <v>N</v>
          </cell>
          <cell r="BV475" t="str">
            <v>9B999</v>
          </cell>
          <cell r="BW475" t="str">
            <v>N</v>
          </cell>
          <cell r="BX475" t="str">
            <v>NA</v>
          </cell>
          <cell r="BY475">
            <v>3.85</v>
          </cell>
          <cell r="BZ475">
            <v>4.16</v>
          </cell>
          <cell r="CA475">
            <v>12.85</v>
          </cell>
          <cell r="CB475">
            <v>38.549999999999997</v>
          </cell>
          <cell r="CC475">
            <v>92.7</v>
          </cell>
          <cell r="CD475">
            <v>12.95</v>
          </cell>
          <cell r="CE475">
            <v>297</v>
          </cell>
          <cell r="CF475" t="str">
            <v>Y</v>
          </cell>
          <cell r="CG475" t="str">
            <v>N</v>
          </cell>
          <cell r="CH475" t="str">
            <v>Resting</v>
          </cell>
          <cell r="CI475" t="str">
            <v>Y</v>
          </cell>
          <cell r="CL475" t="str">
            <v>Y</v>
          </cell>
          <cell r="CM475" t="str">
            <v>Y</v>
          </cell>
          <cell r="CP475" t="str">
            <v>NotUsually</v>
          </cell>
          <cell r="CQ475" t="str">
            <v>N</v>
          </cell>
          <cell r="CS475" t="str">
            <v>N</v>
          </cell>
          <cell r="CY475" t="str">
            <v>N</v>
          </cell>
          <cell r="DW475" t="str">
            <v>Y</v>
          </cell>
          <cell r="DX475" t="str">
            <v>N</v>
          </cell>
          <cell r="DY475" t="str">
            <v>Y</v>
          </cell>
          <cell r="DZ475" t="str">
            <v>Y</v>
          </cell>
          <cell r="EA475" t="str">
            <v>Daily</v>
          </cell>
          <cell r="EB475" t="str">
            <v>N</v>
          </cell>
          <cell r="EC475" t="str">
            <v>N</v>
          </cell>
          <cell r="EJ475" t="str">
            <v>Y</v>
          </cell>
          <cell r="EL475">
            <v>38</v>
          </cell>
          <cell r="EN475" t="str">
            <v xml:space="preserve">Y </v>
          </cell>
          <cell r="EO475">
            <v>3</v>
          </cell>
          <cell r="EQ475">
            <v>24</v>
          </cell>
          <cell r="ER475">
            <v>3</v>
          </cell>
          <cell r="ES475">
            <v>24</v>
          </cell>
          <cell r="ET475" t="str">
            <v>T</v>
          </cell>
          <cell r="EU475" t="str">
            <v>F</v>
          </cell>
          <cell r="EV475" t="str">
            <v>H</v>
          </cell>
          <cell r="EW475" t="str">
            <v>WB</v>
          </cell>
          <cell r="EX475" t="str">
            <v>N</v>
          </cell>
          <cell r="EY475" t="str">
            <v>S</v>
          </cell>
          <cell r="EZ475" t="str">
            <v>O+</v>
          </cell>
          <cell r="FA475" t="str">
            <v>NT</v>
          </cell>
          <cell r="FB475" t="str">
            <v>NR</v>
          </cell>
          <cell r="FC475" t="str">
            <v>NR</v>
          </cell>
          <cell r="FD475" t="str">
            <v>NR</v>
          </cell>
          <cell r="FE475" t="str">
            <v>NR</v>
          </cell>
          <cell r="FF475" t="str">
            <v>NT</v>
          </cell>
          <cell r="FG475" t="str">
            <v>NR</v>
          </cell>
          <cell r="FH475" t="str">
            <v>NR</v>
          </cell>
          <cell r="FI475" t="str">
            <v>NR</v>
          </cell>
          <cell r="FJ475" t="str">
            <v>NR</v>
          </cell>
          <cell r="FK475" t="str">
            <v>NR</v>
          </cell>
          <cell r="FL475" t="str">
            <v>NR</v>
          </cell>
          <cell r="FM475" t="str">
            <v>NT</v>
          </cell>
          <cell r="FN475">
            <v>14</v>
          </cell>
          <cell r="FO475" t="str">
            <v>NA</v>
          </cell>
          <cell r="FP475" t="b">
            <v>0</v>
          </cell>
          <cell r="FR475" t="str">
            <v>F</v>
          </cell>
          <cell r="FS475">
            <v>64</v>
          </cell>
          <cell r="FT475" t="str">
            <v>AFRAMRCN</v>
          </cell>
          <cell r="FU475">
            <v>0.68960716192384097</v>
          </cell>
          <cell r="FV475">
            <v>28.8870136364086</v>
          </cell>
          <cell r="FW475">
            <v>11.829374823355501</v>
          </cell>
          <cell r="FX475">
            <v>170</v>
          </cell>
          <cell r="FY475">
            <v>63</v>
          </cell>
          <cell r="FZ475">
            <v>30.110859158478199</v>
          </cell>
          <cell r="GA475">
            <v>1</v>
          </cell>
          <cell r="GB475">
            <v>0.17</v>
          </cell>
          <cell r="GC475">
            <v>17.2</v>
          </cell>
          <cell r="GD475">
            <v>5.7</v>
          </cell>
          <cell r="GE475">
            <v>0.26</v>
          </cell>
          <cell r="GF475">
            <v>15.6</v>
          </cell>
          <cell r="GG475">
            <v>3</v>
          </cell>
          <cell r="GH475">
            <v>0.39</v>
          </cell>
          <cell r="GI475">
            <v>19.8</v>
          </cell>
          <cell r="GJ475">
            <v>8</v>
          </cell>
          <cell r="GK475">
            <v>0.44</v>
          </cell>
          <cell r="GL475">
            <v>18.8</v>
          </cell>
          <cell r="GM475">
            <v>33.200000000000003</v>
          </cell>
          <cell r="GN475" t="str">
            <v>AFRAMRCN</v>
          </cell>
          <cell r="GO475" t="str">
            <v>NA</v>
          </cell>
          <cell r="GP475">
            <v>0.77840799999999999</v>
          </cell>
          <cell r="GQ475">
            <v>0.27406000000000003</v>
          </cell>
          <cell r="GR475">
            <v>5.1500000000000001E-3</v>
          </cell>
          <cell r="GS475">
            <v>2</v>
          </cell>
          <cell r="GT475">
            <v>131058151398</v>
          </cell>
          <cell r="GU475" t="str">
            <v>RO014722 0027</v>
          </cell>
          <cell r="GV475" t="str">
            <v>Recall Set R S-Samples-RO014722 0027</v>
          </cell>
          <cell r="GW475">
            <v>120184</v>
          </cell>
          <cell r="GX475">
            <v>7809.23</v>
          </cell>
          <cell r="GY475">
            <v>381</v>
          </cell>
          <cell r="GZ475">
            <v>24.76</v>
          </cell>
          <cell r="HA475">
            <v>1</v>
          </cell>
          <cell r="HB475">
            <v>0.06</v>
          </cell>
          <cell r="HC475">
            <v>164</v>
          </cell>
          <cell r="HD475">
            <v>10.66</v>
          </cell>
          <cell r="HE475">
            <v>129000</v>
          </cell>
        </row>
        <row r="476">
          <cell r="B476">
            <v>35007719681</v>
          </cell>
          <cell r="C476" t="str">
            <v>W08431500062800</v>
          </cell>
          <cell r="D476" t="str">
            <v>RO014682 0001</v>
          </cell>
          <cell r="E476" t="str">
            <v>RO014682 0001</v>
          </cell>
          <cell r="F476" t="str">
            <v>RO014682</v>
          </cell>
          <cell r="G476" t="str">
            <v>RO014682 0027</v>
          </cell>
          <cell r="H476" t="str">
            <v>RO014682</v>
          </cell>
          <cell r="I476">
            <v>27</v>
          </cell>
          <cell r="J476">
            <v>157076370</v>
          </cell>
          <cell r="K476">
            <v>2</v>
          </cell>
          <cell r="L476">
            <v>117787181348</v>
          </cell>
          <cell r="M476" t="str">
            <v>Recall</v>
          </cell>
          <cell r="N476" t="str">
            <v>Recall D23</v>
          </cell>
          <cell r="O476" t="str">
            <v>Matrix tube</v>
          </cell>
          <cell r="P476" t="str">
            <v>Supernate</v>
          </cell>
          <cell r="Q476">
            <v>5584</v>
          </cell>
          <cell r="R476">
            <v>5</v>
          </cell>
          <cell r="S476">
            <v>17</v>
          </cell>
          <cell r="T476" t="str">
            <v>NA</v>
          </cell>
          <cell r="U476" t="str">
            <v>G</v>
          </cell>
          <cell r="V476" t="b">
            <v>1</v>
          </cell>
          <cell r="W476">
            <v>27</v>
          </cell>
          <cell r="X476" t="b">
            <v>0</v>
          </cell>
          <cell r="Y476" t="b">
            <v>0</v>
          </cell>
          <cell r="Z476" t="b">
            <v>0</v>
          </cell>
          <cell r="AA476" t="b">
            <v>0</v>
          </cell>
          <cell r="AB476" t="b">
            <v>1</v>
          </cell>
          <cell r="AC476">
            <v>100343171274</v>
          </cell>
          <cell r="AD476" t="str">
            <v>ITxM</v>
          </cell>
          <cell r="AE476" t="b">
            <v>1</v>
          </cell>
          <cell r="AF476" t="str">
            <v>HIGH</v>
          </cell>
          <cell r="AG476">
            <v>1</v>
          </cell>
          <cell r="AH476">
            <v>1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1</v>
          </cell>
          <cell r="AO476">
            <v>0</v>
          </cell>
          <cell r="AP476">
            <v>0</v>
          </cell>
          <cell r="AQ476">
            <v>0</v>
          </cell>
          <cell r="AR476" t="str">
            <v>NOTHISPANICLATINO</v>
          </cell>
          <cell r="AS476" t="str">
            <v>Recall Completed</v>
          </cell>
          <cell r="AT476" t="str">
            <v>NULL</v>
          </cell>
          <cell r="AU476" t="str">
            <v>NULL</v>
          </cell>
          <cell r="AV476">
            <v>11</v>
          </cell>
          <cell r="AW476">
            <v>59</v>
          </cell>
          <cell r="AX476">
            <v>10933.2</v>
          </cell>
          <cell r="AY476">
            <v>0.66046025100000005</v>
          </cell>
          <cell r="AZ476">
            <v>321.39999999999998</v>
          </cell>
          <cell r="BA476">
            <v>21</v>
          </cell>
          <cell r="BC476" t="str">
            <v>NA</v>
          </cell>
          <cell r="BD476">
            <v>28.3</v>
          </cell>
          <cell r="BE476" t="str">
            <v>glad11</v>
          </cell>
          <cell r="BF476" t="str">
            <v>CPD;AS1</v>
          </cell>
          <cell r="BG476" t="str">
            <v>Pitt</v>
          </cell>
          <cell r="BH476">
            <v>230</v>
          </cell>
          <cell r="BI476">
            <v>8</v>
          </cell>
          <cell r="BJ476">
            <v>6</v>
          </cell>
          <cell r="BK476">
            <v>0</v>
          </cell>
          <cell r="BL476">
            <v>185</v>
          </cell>
          <cell r="BM476" t="str">
            <v>N</v>
          </cell>
          <cell r="BN476" t="str">
            <v>NA</v>
          </cell>
          <cell r="BO476" t="str">
            <v>Y</v>
          </cell>
          <cell r="BP476">
            <v>840</v>
          </cell>
          <cell r="BQ476">
            <v>9</v>
          </cell>
          <cell r="BR476" t="str">
            <v>N</v>
          </cell>
          <cell r="BT476" t="str">
            <v>NA</v>
          </cell>
          <cell r="BU476" t="str">
            <v>N</v>
          </cell>
          <cell r="BV476" t="str">
            <v>W9999</v>
          </cell>
          <cell r="BW476" t="str">
            <v>N</v>
          </cell>
          <cell r="BX476" t="str">
            <v>NA</v>
          </cell>
          <cell r="BY476">
            <v>5.9</v>
          </cell>
          <cell r="BZ476">
            <v>5.0599999999999996</v>
          </cell>
          <cell r="CA476">
            <v>14.55</v>
          </cell>
          <cell r="CB476">
            <v>43.75</v>
          </cell>
          <cell r="CC476">
            <v>86.4</v>
          </cell>
          <cell r="CD476">
            <v>16.05</v>
          </cell>
          <cell r="CE476">
            <v>174.5</v>
          </cell>
          <cell r="CF476" t="str">
            <v>N</v>
          </cell>
          <cell r="CG476" t="str">
            <v>N</v>
          </cell>
          <cell r="CS476" t="str">
            <v>N</v>
          </cell>
          <cell r="CY476" t="str">
            <v>N</v>
          </cell>
          <cell r="DW476" t="str">
            <v>Y</v>
          </cell>
          <cell r="DX476" t="str">
            <v>N</v>
          </cell>
          <cell r="DZ476" t="str">
            <v>N</v>
          </cell>
          <cell r="EC476" t="str">
            <v>N</v>
          </cell>
          <cell r="EL476">
            <v>0</v>
          </cell>
          <cell r="EO476">
            <v>0</v>
          </cell>
          <cell r="EQ476">
            <v>17</v>
          </cell>
          <cell r="ER476">
            <v>6</v>
          </cell>
          <cell r="ES476">
            <v>22</v>
          </cell>
          <cell r="ET476" t="str">
            <v>T</v>
          </cell>
          <cell r="EU476" t="str">
            <v>F</v>
          </cell>
          <cell r="EV476" t="str">
            <v>H</v>
          </cell>
          <cell r="EW476" t="str">
            <v>WB</v>
          </cell>
          <cell r="EX476" t="str">
            <v>N</v>
          </cell>
          <cell r="EY476" t="str">
            <v>S</v>
          </cell>
          <cell r="EZ476" t="str">
            <v>O+</v>
          </cell>
          <cell r="FA476" t="str">
            <v>NR</v>
          </cell>
          <cell r="FB476" t="str">
            <v>NR</v>
          </cell>
          <cell r="FC476" t="str">
            <v>NR</v>
          </cell>
          <cell r="FD476" t="str">
            <v>NR</v>
          </cell>
          <cell r="FE476" t="str">
            <v>NR</v>
          </cell>
          <cell r="FF476" t="str">
            <v>NT</v>
          </cell>
          <cell r="FG476" t="str">
            <v>NR</v>
          </cell>
          <cell r="FH476" t="str">
            <v>NR</v>
          </cell>
          <cell r="FI476" t="str">
            <v>NR</v>
          </cell>
          <cell r="FJ476" t="str">
            <v>NR</v>
          </cell>
          <cell r="FK476" t="str">
            <v>NR</v>
          </cell>
          <cell r="FL476" t="str">
            <v>NR</v>
          </cell>
          <cell r="FM476" t="str">
            <v>NT</v>
          </cell>
          <cell r="FN476">
            <v>15.3</v>
          </cell>
          <cell r="FO476" t="str">
            <v>NA</v>
          </cell>
          <cell r="FP476" t="b">
            <v>0</v>
          </cell>
          <cell r="FR476" t="str">
            <v>M</v>
          </cell>
          <cell r="FS476">
            <v>40</v>
          </cell>
          <cell r="FT476" t="str">
            <v>CAUCASIAN</v>
          </cell>
          <cell r="FU476">
            <v>0.57880401771274104</v>
          </cell>
          <cell r="FV476">
            <v>17.060222824853</v>
          </cell>
          <cell r="FW476">
            <v>27.572624766242001</v>
          </cell>
          <cell r="FX476">
            <v>185</v>
          </cell>
          <cell r="FY476">
            <v>72</v>
          </cell>
          <cell r="FZ476">
            <v>25.087770061728399</v>
          </cell>
          <cell r="GA476">
            <v>1</v>
          </cell>
          <cell r="GB476">
            <v>0.33</v>
          </cell>
          <cell r="GC476">
            <v>14.2</v>
          </cell>
          <cell r="GD476">
            <v>11.6</v>
          </cell>
          <cell r="GE476">
            <v>0.51</v>
          </cell>
          <cell r="GF476">
            <v>17.3</v>
          </cell>
          <cell r="GG476">
            <v>24.8</v>
          </cell>
          <cell r="GH476">
            <v>0.6</v>
          </cell>
          <cell r="GI476">
            <v>19.8</v>
          </cell>
          <cell r="GJ476">
            <v>27.3</v>
          </cell>
          <cell r="GK476">
            <v>0.26</v>
          </cell>
          <cell r="GL476">
            <v>15.3</v>
          </cell>
          <cell r="GM476">
            <v>33.9</v>
          </cell>
          <cell r="GN476" t="str">
            <v>CAUCASIAN</v>
          </cell>
          <cell r="GO476">
            <v>-2.4229000000000001E-2</v>
          </cell>
          <cell r="GP476" t="str">
            <v>NA</v>
          </cell>
          <cell r="GQ476">
            <v>-5.5397000000000002E-2</v>
          </cell>
          <cell r="GR476" t="str">
            <v>NA</v>
          </cell>
          <cell r="GS476">
            <v>2</v>
          </cell>
          <cell r="GT476">
            <v>109048641371</v>
          </cell>
          <cell r="GU476" t="str">
            <v>RO014682 0027</v>
          </cell>
          <cell r="GV476" t="str">
            <v>Recall Set R S-Samples-RO014682 0027</v>
          </cell>
          <cell r="GW476">
            <v>106008</v>
          </cell>
          <cell r="GX476">
            <v>7020.4</v>
          </cell>
          <cell r="GY476">
            <v>590</v>
          </cell>
          <cell r="GZ476">
            <v>39.07</v>
          </cell>
          <cell r="HA476">
            <v>0</v>
          </cell>
          <cell r="HB476">
            <v>0</v>
          </cell>
          <cell r="HC476">
            <v>397</v>
          </cell>
          <cell r="HD476">
            <v>26.29</v>
          </cell>
          <cell r="HE476">
            <v>40300</v>
          </cell>
        </row>
        <row r="477">
          <cell r="B477">
            <v>35007719699</v>
          </cell>
          <cell r="C477" t="str">
            <v>W08671500022100</v>
          </cell>
          <cell r="D477" t="str">
            <v>RO014674 0001</v>
          </cell>
          <cell r="E477" t="str">
            <v>RO014674 0001</v>
          </cell>
          <cell r="F477" t="str">
            <v>RO014674</v>
          </cell>
          <cell r="G477" t="str">
            <v>RO014674 0027</v>
          </cell>
          <cell r="H477" t="str">
            <v>RO014674</v>
          </cell>
          <cell r="I477">
            <v>27</v>
          </cell>
          <cell r="J477">
            <v>155101267</v>
          </cell>
          <cell r="K477">
            <v>2</v>
          </cell>
          <cell r="L477">
            <v>122685291312</v>
          </cell>
          <cell r="M477" t="str">
            <v>Recall</v>
          </cell>
          <cell r="N477" t="str">
            <v>Recall D23</v>
          </cell>
          <cell r="O477" t="str">
            <v>Matrix tube</v>
          </cell>
          <cell r="P477" t="str">
            <v>Supernate</v>
          </cell>
          <cell r="Q477">
            <v>5584</v>
          </cell>
          <cell r="R477">
            <v>11</v>
          </cell>
          <cell r="S477">
            <v>17</v>
          </cell>
          <cell r="T477" t="str">
            <v>NA</v>
          </cell>
          <cell r="U477" t="str">
            <v>C</v>
          </cell>
          <cell r="V477" t="b">
            <v>1</v>
          </cell>
          <cell r="W477">
            <v>27</v>
          </cell>
          <cell r="X477" t="b">
            <v>0</v>
          </cell>
          <cell r="Y477" t="b">
            <v>0</v>
          </cell>
          <cell r="Z477" t="b">
            <v>0</v>
          </cell>
          <cell r="AA477" t="b">
            <v>0</v>
          </cell>
          <cell r="AB477" t="b">
            <v>1</v>
          </cell>
          <cell r="AC477">
            <v>132669551090</v>
          </cell>
          <cell r="AD477" t="str">
            <v>ITxM</v>
          </cell>
          <cell r="AE477" t="b">
            <v>1</v>
          </cell>
          <cell r="AF477" t="str">
            <v>AFRAMRCN</v>
          </cell>
          <cell r="AG477">
            <v>1</v>
          </cell>
          <cell r="AH477">
            <v>1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1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 t="str">
            <v>NOTHISPANICLATINO</v>
          </cell>
          <cell r="AS477" t="str">
            <v>Recall Completed</v>
          </cell>
          <cell r="AT477" t="str">
            <v>NULL</v>
          </cell>
          <cell r="AU477" t="str">
            <v>NULL</v>
          </cell>
          <cell r="AV477">
            <v>13</v>
          </cell>
          <cell r="AW477">
            <v>61</v>
          </cell>
          <cell r="AX477">
            <v>10860</v>
          </cell>
          <cell r="AY477">
            <v>0.70640269590000004</v>
          </cell>
          <cell r="AZ477">
            <v>314.5</v>
          </cell>
          <cell r="BA477">
            <v>27.3</v>
          </cell>
          <cell r="BC477" t="str">
            <v>NA</v>
          </cell>
          <cell r="BD477">
            <v>45</v>
          </cell>
          <cell r="BE477" t="str">
            <v>glad11</v>
          </cell>
          <cell r="BF477" t="str">
            <v>CPD;AS1</v>
          </cell>
          <cell r="BG477" t="str">
            <v>Pitt</v>
          </cell>
          <cell r="BH477">
            <v>56</v>
          </cell>
          <cell r="BI477">
            <v>3</v>
          </cell>
          <cell r="BJ477">
            <v>5</v>
          </cell>
          <cell r="BK477">
            <v>7</v>
          </cell>
          <cell r="BL477">
            <v>186</v>
          </cell>
          <cell r="BM477" t="str">
            <v>N</v>
          </cell>
          <cell r="BN477" t="str">
            <v>NA</v>
          </cell>
          <cell r="BO477" t="str">
            <v>Y</v>
          </cell>
          <cell r="BP477">
            <v>840</v>
          </cell>
          <cell r="BQ477" t="str">
            <v>D</v>
          </cell>
          <cell r="BR477" t="str">
            <v>N</v>
          </cell>
          <cell r="BT477" t="str">
            <v>NA</v>
          </cell>
          <cell r="BU477" t="str">
            <v>N</v>
          </cell>
          <cell r="BV477">
            <v>99999</v>
          </cell>
          <cell r="BW477" t="str">
            <v>N</v>
          </cell>
          <cell r="BX477" t="str">
            <v>NA</v>
          </cell>
          <cell r="BY477">
            <v>7</v>
          </cell>
          <cell r="BZ477">
            <v>4.7300000000000004</v>
          </cell>
          <cell r="CA477">
            <v>13.3</v>
          </cell>
          <cell r="CB477">
            <v>40.299999999999997</v>
          </cell>
          <cell r="CC477">
            <v>85.15</v>
          </cell>
          <cell r="CD477">
            <v>16.55</v>
          </cell>
          <cell r="CE477">
            <v>155.5</v>
          </cell>
          <cell r="CF477" t="str">
            <v>N</v>
          </cell>
          <cell r="CG477" t="str">
            <v>N</v>
          </cell>
          <cell r="CS477" t="str">
            <v>N</v>
          </cell>
          <cell r="CY477" t="str">
            <v>N</v>
          </cell>
          <cell r="DW477" t="str">
            <v>Y</v>
          </cell>
          <cell r="DX477" t="str">
            <v>N</v>
          </cell>
          <cell r="DZ477" t="str">
            <v>N</v>
          </cell>
          <cell r="EC477" t="str">
            <v>N</v>
          </cell>
          <cell r="EL477">
            <v>0</v>
          </cell>
          <cell r="EO477">
            <v>0</v>
          </cell>
          <cell r="EQ477">
            <v>16</v>
          </cell>
          <cell r="ER477">
            <v>7</v>
          </cell>
          <cell r="ES477">
            <v>14</v>
          </cell>
          <cell r="ET477" t="str">
            <v>T</v>
          </cell>
          <cell r="EU477" t="str">
            <v>M</v>
          </cell>
          <cell r="EV477" t="str">
            <v>H</v>
          </cell>
          <cell r="EW477" t="str">
            <v>WB</v>
          </cell>
          <cell r="EX477" t="str">
            <v>N</v>
          </cell>
          <cell r="EY477" t="str">
            <v>S</v>
          </cell>
          <cell r="EZ477" t="str">
            <v>A+</v>
          </cell>
          <cell r="FA477" t="str">
            <v>NT</v>
          </cell>
          <cell r="FB477" t="str">
            <v>NR</v>
          </cell>
          <cell r="FC477" t="str">
            <v>NR</v>
          </cell>
          <cell r="FD477" t="str">
            <v>NR</v>
          </cell>
          <cell r="FE477" t="str">
            <v>NR</v>
          </cell>
          <cell r="FF477" t="str">
            <v>NT</v>
          </cell>
          <cell r="FG477" t="str">
            <v>NR</v>
          </cell>
          <cell r="FH477" t="str">
            <v>NR</v>
          </cell>
          <cell r="FI477" t="str">
            <v>NR</v>
          </cell>
          <cell r="FJ477" t="str">
            <v>NR</v>
          </cell>
          <cell r="FK477" t="str">
            <v>NR</v>
          </cell>
          <cell r="FL477" t="str">
            <v>NR</v>
          </cell>
          <cell r="FM477" t="str">
            <v>NT</v>
          </cell>
          <cell r="FN477">
            <v>13.8</v>
          </cell>
          <cell r="FO477" t="str">
            <v>NA</v>
          </cell>
          <cell r="FP477" t="b">
            <v>0</v>
          </cell>
          <cell r="FR477" t="str">
            <v>M</v>
          </cell>
          <cell r="FS477">
            <v>61</v>
          </cell>
          <cell r="FT477" t="str">
            <v>AFRAMRCN</v>
          </cell>
          <cell r="FU477">
            <v>0.61871491246350896</v>
          </cell>
          <cell r="FV477">
            <v>23.1675000472137</v>
          </cell>
          <cell r="FW477">
            <v>44.869484900860797</v>
          </cell>
          <cell r="FX477">
            <v>186</v>
          </cell>
          <cell r="FY477">
            <v>67</v>
          </cell>
          <cell r="FZ477">
            <v>29.128536422365801</v>
          </cell>
          <cell r="GA477">
            <v>1</v>
          </cell>
          <cell r="GB477">
            <v>0.14000000000000001</v>
          </cell>
          <cell r="GC477">
            <v>17.7</v>
          </cell>
          <cell r="GD477">
            <v>13.8</v>
          </cell>
          <cell r="GE477">
            <v>0.24</v>
          </cell>
          <cell r="GF477">
            <v>11.3</v>
          </cell>
          <cell r="GG477">
            <v>12.6</v>
          </cell>
          <cell r="GH477">
            <v>0.52</v>
          </cell>
          <cell r="GI477">
            <v>15.9</v>
          </cell>
          <cell r="GJ477">
            <v>22</v>
          </cell>
          <cell r="GK477">
            <v>0.34</v>
          </cell>
          <cell r="GL477">
            <v>12.4</v>
          </cell>
          <cell r="GM477">
            <v>53.7</v>
          </cell>
          <cell r="GN477" t="str">
            <v>NA</v>
          </cell>
          <cell r="GO477" t="str">
            <v>NA</v>
          </cell>
          <cell r="GP477" t="str">
            <v>NA</v>
          </cell>
          <cell r="GQ477" t="str">
            <v>NA</v>
          </cell>
          <cell r="GR477" t="str">
            <v>NA</v>
          </cell>
          <cell r="GS477">
            <v>2</v>
          </cell>
          <cell r="GT477">
            <v>110811281089</v>
          </cell>
          <cell r="GU477" t="str">
            <v>RO014674 0027</v>
          </cell>
          <cell r="GV477" t="str">
            <v>Recall Set R S-Samples-RO014674 0027</v>
          </cell>
          <cell r="GW477">
            <v>199232</v>
          </cell>
          <cell r="GX477">
            <v>13282.13</v>
          </cell>
          <cell r="GY477">
            <v>469</v>
          </cell>
          <cell r="GZ477">
            <v>31.27</v>
          </cell>
          <cell r="HA477">
            <v>3</v>
          </cell>
          <cell r="HB477">
            <v>0.2</v>
          </cell>
          <cell r="HC477">
            <v>209</v>
          </cell>
          <cell r="HD477">
            <v>13.93</v>
          </cell>
          <cell r="HE477">
            <v>82000</v>
          </cell>
        </row>
        <row r="478">
          <cell r="B478">
            <v>35007719772</v>
          </cell>
          <cell r="C478" t="str">
            <v>W08641500036800</v>
          </cell>
          <cell r="D478" t="str">
            <v>RO014323 0001</v>
          </cell>
          <cell r="E478" t="str">
            <v>RO014323 0001</v>
          </cell>
          <cell r="F478" t="str">
            <v>RO014323</v>
          </cell>
          <cell r="G478" t="str">
            <v>RO014323 0027</v>
          </cell>
          <cell r="H478" t="str">
            <v>RO014323</v>
          </cell>
          <cell r="I478">
            <v>27</v>
          </cell>
          <cell r="J478">
            <v>157073531</v>
          </cell>
          <cell r="K478">
            <v>2</v>
          </cell>
          <cell r="L478">
            <v>133561241331</v>
          </cell>
          <cell r="M478" t="str">
            <v>Recall</v>
          </cell>
          <cell r="N478" t="str">
            <v>Recall D23</v>
          </cell>
          <cell r="O478" t="str">
            <v>Matrix tube</v>
          </cell>
          <cell r="P478" t="str">
            <v>Supernate</v>
          </cell>
          <cell r="Q478">
            <v>5583</v>
          </cell>
          <cell r="R478">
            <v>3</v>
          </cell>
          <cell r="S478">
            <v>17</v>
          </cell>
          <cell r="T478" t="str">
            <v>NA</v>
          </cell>
          <cell r="U478" t="str">
            <v>F</v>
          </cell>
          <cell r="V478" t="b">
            <v>1</v>
          </cell>
          <cell r="W478">
            <v>27</v>
          </cell>
          <cell r="X478" t="b">
            <v>0</v>
          </cell>
          <cell r="Y478" t="b">
            <v>0</v>
          </cell>
          <cell r="Z478" t="b">
            <v>0</v>
          </cell>
          <cell r="AA478" t="b">
            <v>0</v>
          </cell>
          <cell r="AB478" t="b">
            <v>1</v>
          </cell>
          <cell r="AC478">
            <v>116752911133</v>
          </cell>
          <cell r="AD478" t="str">
            <v>ITxM</v>
          </cell>
          <cell r="AE478" t="b">
            <v>1</v>
          </cell>
          <cell r="AF478" t="str">
            <v>AFRAMRCN</v>
          </cell>
          <cell r="AG478">
            <v>1</v>
          </cell>
          <cell r="AH478">
            <v>1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1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 t="str">
            <v>NOTHISPANICLATINO</v>
          </cell>
          <cell r="AS478" t="str">
            <v>Recall Completed</v>
          </cell>
          <cell r="AT478" t="str">
            <v>NULL</v>
          </cell>
          <cell r="AU478" t="str">
            <v>NULL</v>
          </cell>
          <cell r="AV478">
            <v>11.5</v>
          </cell>
          <cell r="AW478">
            <v>60</v>
          </cell>
          <cell r="AX478">
            <v>10210.4</v>
          </cell>
          <cell r="AY478">
            <v>1.0349462366</v>
          </cell>
          <cell r="AZ478">
            <v>305.39999999999998</v>
          </cell>
          <cell r="BA478">
            <v>14.6</v>
          </cell>
          <cell r="BC478" t="str">
            <v>NA</v>
          </cell>
          <cell r="BD478">
            <v>47.5</v>
          </cell>
          <cell r="BE478" t="str">
            <v>glad11</v>
          </cell>
          <cell r="BF478" t="str">
            <v>CPD;AS1</v>
          </cell>
          <cell r="BG478" t="str">
            <v>Pitt</v>
          </cell>
          <cell r="BH478">
            <v>290</v>
          </cell>
          <cell r="BI478">
            <v>2</v>
          </cell>
          <cell r="BJ478">
            <v>5</v>
          </cell>
          <cell r="BK478">
            <v>3</v>
          </cell>
          <cell r="BL478">
            <v>200</v>
          </cell>
          <cell r="BM478" t="str">
            <v>N</v>
          </cell>
          <cell r="BN478" t="str">
            <v>NA</v>
          </cell>
          <cell r="BO478" t="str">
            <v>Y</v>
          </cell>
          <cell r="BP478">
            <v>840</v>
          </cell>
          <cell r="BQ478" t="str">
            <v>D</v>
          </cell>
          <cell r="BR478" t="str">
            <v>N</v>
          </cell>
          <cell r="BS478" t="str">
            <v>Y</v>
          </cell>
          <cell r="BT478">
            <v>2</v>
          </cell>
          <cell r="BU478" t="str">
            <v>N</v>
          </cell>
          <cell r="BV478" t="str">
            <v>9B999</v>
          </cell>
          <cell r="BW478" t="str">
            <v>N</v>
          </cell>
          <cell r="BX478" t="str">
            <v>NA</v>
          </cell>
          <cell r="BY478">
            <v>6.55</v>
          </cell>
          <cell r="BZ478">
            <v>4.665</v>
          </cell>
          <cell r="CA478">
            <v>12.6</v>
          </cell>
          <cell r="CB478">
            <v>38.15</v>
          </cell>
          <cell r="CC478">
            <v>81.8</v>
          </cell>
          <cell r="CD478">
            <v>15.4</v>
          </cell>
          <cell r="CE478">
            <v>227.5</v>
          </cell>
          <cell r="CF478" t="str">
            <v>N</v>
          </cell>
          <cell r="CG478" t="str">
            <v>N</v>
          </cell>
          <cell r="CS478" t="str">
            <v>N</v>
          </cell>
          <cell r="CY478" t="str">
            <v>N</v>
          </cell>
          <cell r="DW478" t="str">
            <v>Y</v>
          </cell>
          <cell r="DX478" t="str">
            <v>N</v>
          </cell>
          <cell r="DY478" t="str">
            <v>N</v>
          </cell>
          <cell r="DZ478" t="str">
            <v>Y</v>
          </cell>
          <cell r="EA478" t="str">
            <v>Daily</v>
          </cell>
          <cell r="EB478" t="str">
            <v>N</v>
          </cell>
          <cell r="EC478" t="str">
            <v>N</v>
          </cell>
          <cell r="EG478" t="str">
            <v>Y</v>
          </cell>
          <cell r="EL478">
            <v>30</v>
          </cell>
          <cell r="EN478" t="str">
            <v xml:space="preserve">Y </v>
          </cell>
          <cell r="EO478">
            <v>2</v>
          </cell>
          <cell r="EQ478">
            <v>48</v>
          </cell>
          <cell r="ER478">
            <v>7</v>
          </cell>
          <cell r="ES478">
            <v>12</v>
          </cell>
          <cell r="ET478" t="str">
            <v>T</v>
          </cell>
          <cell r="EU478" t="str">
            <v>M</v>
          </cell>
          <cell r="EV478" t="str">
            <v>H</v>
          </cell>
          <cell r="EW478" t="str">
            <v>WB</v>
          </cell>
          <cell r="EX478" t="str">
            <v>N</v>
          </cell>
          <cell r="EY478" t="str">
            <v>S</v>
          </cell>
          <cell r="EZ478" t="str">
            <v>O+</v>
          </cell>
          <cell r="FA478" t="str">
            <v>NR</v>
          </cell>
          <cell r="FB478" t="str">
            <v>NR</v>
          </cell>
          <cell r="FC478" t="str">
            <v>NR</v>
          </cell>
          <cell r="FD478" t="str">
            <v>NR</v>
          </cell>
          <cell r="FE478" t="str">
            <v>NR</v>
          </cell>
          <cell r="FF478" t="str">
            <v>NT</v>
          </cell>
          <cell r="FG478" t="str">
            <v>NR</v>
          </cell>
          <cell r="FH478" t="str">
            <v>NR</v>
          </cell>
          <cell r="FI478" t="str">
            <v>NR</v>
          </cell>
          <cell r="FJ478" t="str">
            <v>NR</v>
          </cell>
          <cell r="FK478" t="str">
            <v>NR</v>
          </cell>
          <cell r="FL478" t="str">
            <v>NR</v>
          </cell>
          <cell r="FM478" t="str">
            <v>NT</v>
          </cell>
          <cell r="FN478">
            <v>12.6</v>
          </cell>
          <cell r="FO478" t="str">
            <v>NA</v>
          </cell>
          <cell r="FP478" t="b">
            <v>0</v>
          </cell>
          <cell r="FR478" t="str">
            <v>F</v>
          </cell>
          <cell r="FS478">
            <v>35</v>
          </cell>
          <cell r="FT478" t="str">
            <v>AFRAMRCN</v>
          </cell>
          <cell r="FU478">
            <v>0.90412564109285298</v>
          </cell>
          <cell r="FV478">
            <v>10.8560046942008</v>
          </cell>
          <cell r="FW478">
            <v>47.4588352204145</v>
          </cell>
          <cell r="FX478">
            <v>200</v>
          </cell>
          <cell r="FY478">
            <v>63</v>
          </cell>
          <cell r="FZ478">
            <v>35.424540186445</v>
          </cell>
          <cell r="GA478">
            <v>1</v>
          </cell>
          <cell r="GB478">
            <v>0.11</v>
          </cell>
          <cell r="GC478">
            <v>9.1</v>
          </cell>
          <cell r="GD478">
            <v>21.9</v>
          </cell>
          <cell r="GE478">
            <v>0.18</v>
          </cell>
          <cell r="GF478">
            <v>13.1</v>
          </cell>
          <cell r="GG478">
            <v>21</v>
          </cell>
          <cell r="GH478">
            <v>0.26</v>
          </cell>
          <cell r="GI478">
            <v>9.6</v>
          </cell>
          <cell r="GJ478">
            <v>41.7</v>
          </cell>
          <cell r="GK478">
            <v>0.26</v>
          </cell>
          <cell r="GL478">
            <v>8.9</v>
          </cell>
          <cell r="GM478">
            <v>59.6</v>
          </cell>
          <cell r="GN478" t="str">
            <v>AFRAMRCN</v>
          </cell>
          <cell r="GO478" t="str">
            <v>NA</v>
          </cell>
          <cell r="GP478">
            <v>0.62279600000000002</v>
          </cell>
          <cell r="GQ478">
            <v>0.10568</v>
          </cell>
          <cell r="GR478">
            <v>-5.5397000000000002E-2</v>
          </cell>
          <cell r="GS478">
            <v>2</v>
          </cell>
          <cell r="GT478">
            <v>142078361189</v>
          </cell>
          <cell r="GU478" t="str">
            <v>RO014323 0027</v>
          </cell>
          <cell r="GV478" t="str">
            <v>Recall Group E 091521-Samples-RO014323 0027</v>
          </cell>
          <cell r="GW478">
            <v>323664</v>
          </cell>
          <cell r="GX478">
            <v>21606.41</v>
          </cell>
          <cell r="GY478">
            <v>922</v>
          </cell>
          <cell r="GZ478">
            <v>61.55</v>
          </cell>
          <cell r="HA478">
            <v>1</v>
          </cell>
          <cell r="HB478">
            <v>7.0000000000000007E-2</v>
          </cell>
          <cell r="HC478">
            <v>132</v>
          </cell>
          <cell r="HD478">
            <v>8.81</v>
          </cell>
          <cell r="HE478">
            <v>155000</v>
          </cell>
        </row>
        <row r="479">
          <cell r="B479">
            <v>35007719871</v>
          </cell>
          <cell r="C479" t="str">
            <v>W08661500155600</v>
          </cell>
          <cell r="D479" t="str">
            <v>RO014756 0001</v>
          </cell>
          <cell r="E479" t="str">
            <v>RO014756 0001</v>
          </cell>
          <cell r="F479" t="str">
            <v>RO014756</v>
          </cell>
          <cell r="G479" t="str">
            <v>RO014756 0027</v>
          </cell>
          <cell r="H479" t="str">
            <v>RO014756</v>
          </cell>
          <cell r="I479">
            <v>27</v>
          </cell>
          <cell r="J479">
            <v>157070435</v>
          </cell>
          <cell r="K479">
            <v>2</v>
          </cell>
          <cell r="L479">
            <v>139977321221</v>
          </cell>
          <cell r="M479" t="str">
            <v>Recall</v>
          </cell>
          <cell r="N479" t="str">
            <v>Recall D23</v>
          </cell>
          <cell r="O479" t="str">
            <v>Matrix tube</v>
          </cell>
          <cell r="P479" t="str">
            <v>Supernate</v>
          </cell>
          <cell r="Q479">
            <v>5587</v>
          </cell>
          <cell r="R479">
            <v>11</v>
          </cell>
          <cell r="S479">
            <v>12</v>
          </cell>
          <cell r="T479" t="str">
            <v>NA</v>
          </cell>
          <cell r="U479" t="str">
            <v>E</v>
          </cell>
          <cell r="V479" t="b">
            <v>1</v>
          </cell>
          <cell r="W479">
            <v>27</v>
          </cell>
          <cell r="X479" t="b">
            <v>0</v>
          </cell>
          <cell r="Y479" t="b">
            <v>0</v>
          </cell>
          <cell r="Z479" t="b">
            <v>0</v>
          </cell>
          <cell r="AA479" t="b">
            <v>0</v>
          </cell>
          <cell r="AB479" t="b">
            <v>1</v>
          </cell>
          <cell r="AC479">
            <v>141410191387</v>
          </cell>
          <cell r="AD479" t="str">
            <v>ITxM</v>
          </cell>
          <cell r="AE479" t="b">
            <v>1</v>
          </cell>
          <cell r="AF479" t="str">
            <v>CAUCASIAN_OTHER</v>
          </cell>
          <cell r="AG479">
            <v>1</v>
          </cell>
          <cell r="AH479">
            <v>1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1</v>
          </cell>
          <cell r="AO479">
            <v>0</v>
          </cell>
          <cell r="AP479">
            <v>0</v>
          </cell>
          <cell r="AQ479">
            <v>0</v>
          </cell>
          <cell r="AR479" t="str">
            <v>NOTHISPANICLATINO</v>
          </cell>
          <cell r="AS479" t="str">
            <v>Recall Completed</v>
          </cell>
          <cell r="AT479" t="str">
            <v>NULL</v>
          </cell>
          <cell r="AU479" t="str">
            <v>NULL</v>
          </cell>
          <cell r="AV479">
            <v>11</v>
          </cell>
          <cell r="AW479">
            <v>58</v>
          </cell>
          <cell r="AX479">
            <v>9766.7000000000007</v>
          </cell>
          <cell r="AY479">
            <v>0.14262295080000001</v>
          </cell>
          <cell r="AZ479">
            <v>311.10000000000002</v>
          </cell>
          <cell r="BA479">
            <v>7</v>
          </cell>
          <cell r="BC479" t="str">
            <v>NA</v>
          </cell>
          <cell r="BD479">
            <v>47.5</v>
          </cell>
          <cell r="BE479" t="str">
            <v>glad11</v>
          </cell>
          <cell r="BF479" t="str">
            <v>CPD;AS1</v>
          </cell>
          <cell r="BG479" t="str">
            <v>Pitt</v>
          </cell>
          <cell r="BH479" t="str">
            <v>Inf</v>
          </cell>
          <cell r="BI479">
            <v>0</v>
          </cell>
          <cell r="BJ479">
            <v>5</v>
          </cell>
          <cell r="BK479">
            <v>5</v>
          </cell>
          <cell r="BL479">
            <v>140</v>
          </cell>
          <cell r="BM479" t="str">
            <v>N</v>
          </cell>
          <cell r="BN479" t="str">
            <v>NA</v>
          </cell>
          <cell r="BO479" t="str">
            <v>Y</v>
          </cell>
          <cell r="BP479">
            <v>840</v>
          </cell>
          <cell r="BQ479" t="str">
            <v>F</v>
          </cell>
          <cell r="BR479" t="str">
            <v>Y</v>
          </cell>
          <cell r="BS479" t="str">
            <v>N</v>
          </cell>
          <cell r="BT479">
            <v>0</v>
          </cell>
          <cell r="BU479" t="str">
            <v>N</v>
          </cell>
          <cell r="BV479" t="str">
            <v>W9999</v>
          </cell>
          <cell r="BW479" t="str">
            <v>N</v>
          </cell>
          <cell r="BX479" t="str">
            <v>NA</v>
          </cell>
          <cell r="BY479">
            <v>6.3</v>
          </cell>
          <cell r="BZ479">
            <v>4.75</v>
          </cell>
          <cell r="CA479">
            <v>11.6</v>
          </cell>
          <cell r="CB479">
            <v>35.6</v>
          </cell>
          <cell r="CC479">
            <v>75</v>
          </cell>
          <cell r="CD479">
            <v>14.3</v>
          </cell>
          <cell r="CE479">
            <v>212</v>
          </cell>
          <cell r="CF479" t="str">
            <v>N</v>
          </cell>
          <cell r="CG479" t="str">
            <v>N</v>
          </cell>
          <cell r="CS479" t="str">
            <v>N</v>
          </cell>
          <cell r="CY479" t="str">
            <v>N</v>
          </cell>
          <cell r="DW479" t="str">
            <v>Y</v>
          </cell>
          <cell r="DX479" t="str">
            <v>N</v>
          </cell>
          <cell r="DY479" t="str">
            <v>N</v>
          </cell>
          <cell r="DZ479" t="str">
            <v>Y</v>
          </cell>
          <cell r="EA479" t="str">
            <v>Daily</v>
          </cell>
          <cell r="EB479" t="str">
            <v>N</v>
          </cell>
          <cell r="EC479" t="str">
            <v>N</v>
          </cell>
          <cell r="ED479" t="str">
            <v>Y</v>
          </cell>
          <cell r="EL479">
            <v>0</v>
          </cell>
          <cell r="EN479" t="str">
            <v>N</v>
          </cell>
          <cell r="EO479">
            <v>0</v>
          </cell>
          <cell r="EQ479">
            <v>26</v>
          </cell>
          <cell r="ER479">
            <v>2</v>
          </cell>
          <cell r="ES479">
            <v>13</v>
          </cell>
          <cell r="ET479" t="str">
            <v>N</v>
          </cell>
          <cell r="EU479" t="str">
            <v>M</v>
          </cell>
          <cell r="EV479" t="str">
            <v>H</v>
          </cell>
          <cell r="EW479" t="str">
            <v>WB</v>
          </cell>
          <cell r="EX479" t="str">
            <v>N</v>
          </cell>
          <cell r="EY479" t="str">
            <v>S</v>
          </cell>
          <cell r="EZ479" t="str">
            <v>A+</v>
          </cell>
          <cell r="FA479" t="str">
            <v>NR</v>
          </cell>
          <cell r="FB479" t="str">
            <v>NR</v>
          </cell>
          <cell r="FC479" t="str">
            <v>NR</v>
          </cell>
          <cell r="FD479" t="str">
            <v>NR</v>
          </cell>
          <cell r="FE479" t="str">
            <v>NR</v>
          </cell>
          <cell r="FF479" t="str">
            <v>NT</v>
          </cell>
          <cell r="FG479" t="str">
            <v>NR</v>
          </cell>
          <cell r="FH479" t="str">
            <v>NR</v>
          </cell>
          <cell r="FI479" t="str">
            <v>NR</v>
          </cell>
          <cell r="FJ479" t="str">
            <v>NR</v>
          </cell>
          <cell r="FK479" t="str">
            <v>NR</v>
          </cell>
          <cell r="FL479" t="str">
            <v>NR</v>
          </cell>
          <cell r="FM479" t="str">
            <v>NR</v>
          </cell>
          <cell r="FN479">
            <v>12.5</v>
          </cell>
          <cell r="FO479" t="str">
            <v>NA</v>
          </cell>
          <cell r="FP479" t="b">
            <v>0</v>
          </cell>
          <cell r="FR479" t="str">
            <v>F</v>
          </cell>
          <cell r="FS479">
            <v>33</v>
          </cell>
          <cell r="FT479" t="str">
            <v>CAUCASIAN</v>
          </cell>
          <cell r="FU479">
            <v>0.128950945433077</v>
          </cell>
          <cell r="FV479">
            <v>3.48849566405144</v>
          </cell>
          <cell r="FW479">
            <v>47.4588352204145</v>
          </cell>
          <cell r="FX479">
            <v>140</v>
          </cell>
          <cell r="FY479">
            <v>65</v>
          </cell>
          <cell r="FZ479">
            <v>23.294674556213</v>
          </cell>
          <cell r="GA479">
            <v>1</v>
          </cell>
          <cell r="GB479">
            <v>0.28000000000000003</v>
          </cell>
          <cell r="GC479">
            <v>6.2</v>
          </cell>
          <cell r="GD479">
            <v>22</v>
          </cell>
          <cell r="GE479">
            <v>0.36</v>
          </cell>
          <cell r="GF479">
            <v>4.4000000000000004</v>
          </cell>
          <cell r="GG479">
            <v>16.2</v>
          </cell>
          <cell r="GH479">
            <v>0.59</v>
          </cell>
          <cell r="GI479">
            <v>4.8</v>
          </cell>
          <cell r="GJ479">
            <v>27.5</v>
          </cell>
          <cell r="GK479">
            <v>0.32</v>
          </cell>
          <cell r="GL479">
            <v>4.0999999999999996</v>
          </cell>
          <cell r="GM479">
            <v>54.7</v>
          </cell>
          <cell r="GN479" t="str">
            <v>CAUCASIAN</v>
          </cell>
          <cell r="GO479">
            <v>-3.8920000000000001E-3</v>
          </cell>
          <cell r="GP479" t="str">
            <v>NA</v>
          </cell>
          <cell r="GQ479">
            <v>1.03E-2</v>
          </cell>
          <cell r="GR479" t="str">
            <v>NA</v>
          </cell>
          <cell r="GS479">
            <v>2</v>
          </cell>
          <cell r="GT479">
            <v>129768941473</v>
          </cell>
          <cell r="GU479" t="str">
            <v>RO014756 0027</v>
          </cell>
          <cell r="GV479" t="str">
            <v>Recall Group T U 092921-Group U-RO014756 0027</v>
          </cell>
          <cell r="GW479">
            <v>269792</v>
          </cell>
          <cell r="GX479">
            <v>17564.580000000002</v>
          </cell>
          <cell r="GY479">
            <v>859</v>
          </cell>
          <cell r="GZ479">
            <v>55.92</v>
          </cell>
          <cell r="HA479">
            <v>0</v>
          </cell>
          <cell r="HB479">
            <v>0</v>
          </cell>
          <cell r="HC479">
            <v>710</v>
          </cell>
          <cell r="HD479">
            <v>46.22</v>
          </cell>
          <cell r="HE479">
            <v>425000</v>
          </cell>
        </row>
        <row r="480">
          <cell r="B480">
            <v>35007720010</v>
          </cell>
          <cell r="C480" t="str">
            <v>W08661500084500</v>
          </cell>
          <cell r="D480" t="str">
            <v>RO014312 0001</v>
          </cell>
          <cell r="E480" t="str">
            <v>RO014312 0001</v>
          </cell>
          <cell r="F480" t="str">
            <v>RO014312</v>
          </cell>
          <cell r="G480" t="str">
            <v>RO014312 0027</v>
          </cell>
          <cell r="H480" t="str">
            <v>RO014312</v>
          </cell>
          <cell r="I480">
            <v>27</v>
          </cell>
          <cell r="J480">
            <v>157073613</v>
          </cell>
          <cell r="K480">
            <v>2</v>
          </cell>
          <cell r="L480">
            <v>125600591157</v>
          </cell>
          <cell r="M480" t="str">
            <v>Recall</v>
          </cell>
          <cell r="N480" t="str">
            <v>Recall D23</v>
          </cell>
          <cell r="O480" t="str">
            <v>Matrix tube</v>
          </cell>
          <cell r="P480" t="str">
            <v>Supernate</v>
          </cell>
          <cell r="Q480">
            <v>5583</v>
          </cell>
          <cell r="R480">
            <v>5</v>
          </cell>
          <cell r="S480">
            <v>17</v>
          </cell>
          <cell r="T480" t="str">
            <v>NA</v>
          </cell>
          <cell r="U480" t="str">
            <v>D</v>
          </cell>
          <cell r="V480" t="b">
            <v>1</v>
          </cell>
          <cell r="W480">
            <v>27</v>
          </cell>
          <cell r="X480" t="b">
            <v>0</v>
          </cell>
          <cell r="Y480" t="b">
            <v>0</v>
          </cell>
          <cell r="Z480" t="b">
            <v>0</v>
          </cell>
          <cell r="AA480" t="b">
            <v>0</v>
          </cell>
          <cell r="AB480" t="b">
            <v>1</v>
          </cell>
          <cell r="AC480">
            <v>131910291101</v>
          </cell>
          <cell r="AD480" t="str">
            <v>ITxM</v>
          </cell>
          <cell r="AE480" t="b">
            <v>1</v>
          </cell>
          <cell r="AF480" t="str">
            <v>CAUCASIAN_OTHER</v>
          </cell>
          <cell r="AG480">
            <v>1</v>
          </cell>
          <cell r="AH480">
            <v>1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1</v>
          </cell>
          <cell r="AO480">
            <v>0</v>
          </cell>
          <cell r="AP480">
            <v>0</v>
          </cell>
          <cell r="AQ480">
            <v>0</v>
          </cell>
          <cell r="AR480" t="str">
            <v>NOTHISPANICLATINO</v>
          </cell>
          <cell r="AS480" t="str">
            <v>Recall Completed</v>
          </cell>
          <cell r="AT480" t="str">
            <v>NULL</v>
          </cell>
          <cell r="AU480" t="str">
            <v>NULL</v>
          </cell>
          <cell r="AV480">
            <v>10.5</v>
          </cell>
          <cell r="AW480">
            <v>61</v>
          </cell>
          <cell r="AX480">
            <v>11084.2</v>
          </cell>
          <cell r="AY480">
            <v>0.38227404040000001</v>
          </cell>
          <cell r="AZ480">
            <v>341.9</v>
          </cell>
          <cell r="BA480">
            <v>22.7</v>
          </cell>
          <cell r="BC480" t="str">
            <v>NA</v>
          </cell>
          <cell r="BD480">
            <v>18.100000000000001</v>
          </cell>
          <cell r="BE480" t="str">
            <v>glad13</v>
          </cell>
          <cell r="BF480" t="str">
            <v>CPD;AS1</v>
          </cell>
          <cell r="BG480" t="str">
            <v>Pitt</v>
          </cell>
          <cell r="BH480">
            <v>113</v>
          </cell>
          <cell r="BI480">
            <v>2</v>
          </cell>
          <cell r="BJ480">
            <v>5</v>
          </cell>
          <cell r="BK480">
            <v>7</v>
          </cell>
          <cell r="BL480">
            <v>157</v>
          </cell>
          <cell r="BM480" t="str">
            <v>N</v>
          </cell>
          <cell r="BN480" t="str">
            <v>NA</v>
          </cell>
          <cell r="BO480" t="str">
            <v>Y</v>
          </cell>
          <cell r="BP480">
            <v>840</v>
          </cell>
          <cell r="BQ480" t="str">
            <v>F</v>
          </cell>
          <cell r="BR480" t="str">
            <v>N</v>
          </cell>
          <cell r="BT480" t="str">
            <v>NA</v>
          </cell>
          <cell r="BU480" t="str">
            <v>N</v>
          </cell>
          <cell r="BV480" t="str">
            <v>W9999</v>
          </cell>
          <cell r="BW480" t="str">
            <v>N</v>
          </cell>
          <cell r="BX480" t="str">
            <v>NA</v>
          </cell>
          <cell r="BY480">
            <v>5.85</v>
          </cell>
          <cell r="BZ480">
            <v>4.4349999999999996</v>
          </cell>
          <cell r="CA480">
            <v>13.75</v>
          </cell>
          <cell r="CB480">
            <v>39.799999999999997</v>
          </cell>
          <cell r="CC480">
            <v>89.65</v>
          </cell>
          <cell r="CD480">
            <v>12.4</v>
          </cell>
          <cell r="CE480">
            <v>196</v>
          </cell>
          <cell r="CF480" t="str">
            <v>N</v>
          </cell>
          <cell r="CG480" t="str">
            <v>N</v>
          </cell>
          <cell r="CS480" t="str">
            <v>N</v>
          </cell>
          <cell r="CY480" t="str">
            <v>N</v>
          </cell>
          <cell r="DW480" t="str">
            <v>Y</v>
          </cell>
          <cell r="DX480" t="str">
            <v>N</v>
          </cell>
          <cell r="DZ480" t="str">
            <v>N</v>
          </cell>
          <cell r="EC480" t="str">
            <v>N</v>
          </cell>
          <cell r="EL480">
            <v>0</v>
          </cell>
          <cell r="EO480">
            <v>0</v>
          </cell>
          <cell r="EQ480">
            <v>30</v>
          </cell>
          <cell r="ER480">
            <v>9</v>
          </cell>
          <cell r="ES480">
            <v>9</v>
          </cell>
          <cell r="ET480" t="str">
            <v>T</v>
          </cell>
          <cell r="EU480" t="str">
            <v>M</v>
          </cell>
          <cell r="EV480" t="str">
            <v>H</v>
          </cell>
          <cell r="EW480" t="str">
            <v>WB</v>
          </cell>
          <cell r="EX480" t="str">
            <v>N</v>
          </cell>
          <cell r="EY480" t="str">
            <v>S</v>
          </cell>
          <cell r="EZ480" t="str">
            <v>AB+</v>
          </cell>
          <cell r="FA480" t="str">
            <v>NR</v>
          </cell>
          <cell r="FB480" t="str">
            <v>NR</v>
          </cell>
          <cell r="FC480" t="str">
            <v>NR</v>
          </cell>
          <cell r="FD480" t="str">
            <v>NR</v>
          </cell>
          <cell r="FE480" t="str">
            <v>NR</v>
          </cell>
          <cell r="FF480" t="str">
            <v>NT</v>
          </cell>
          <cell r="FG480" t="str">
            <v>NR</v>
          </cell>
          <cell r="FH480" t="str">
            <v>NR</v>
          </cell>
          <cell r="FI480" t="str">
            <v>NR</v>
          </cell>
          <cell r="FJ480" t="str">
            <v>NR</v>
          </cell>
          <cell r="FK480" t="str">
            <v>NR</v>
          </cell>
          <cell r="FL480" t="str">
            <v>NR</v>
          </cell>
          <cell r="FM480" t="str">
            <v>NT</v>
          </cell>
          <cell r="FN480">
            <v>14.6</v>
          </cell>
          <cell r="FO480" t="str">
            <v>NA</v>
          </cell>
          <cell r="FP480" t="b">
            <v>0</v>
          </cell>
          <cell r="FR480" t="str">
            <v>M</v>
          </cell>
          <cell r="FS480">
            <v>43</v>
          </cell>
          <cell r="FT480" t="str">
            <v>CAUCASIAN</v>
          </cell>
          <cell r="FU480">
            <v>0.33713946118907101</v>
          </cell>
          <cell r="FV480">
            <v>18.7082182658074</v>
          </cell>
          <cell r="FW480">
            <v>17.008075462462902</v>
          </cell>
          <cell r="FX480">
            <v>157</v>
          </cell>
          <cell r="FY480">
            <v>67</v>
          </cell>
          <cell r="FZ480">
            <v>24.586990421029199</v>
          </cell>
          <cell r="GA480">
            <v>1</v>
          </cell>
          <cell r="GB480">
            <v>0.5</v>
          </cell>
          <cell r="GC480">
            <v>22.9</v>
          </cell>
          <cell r="GD480">
            <v>13.5</v>
          </cell>
          <cell r="GE480">
            <v>0.87</v>
          </cell>
          <cell r="GF480">
            <v>23.5</v>
          </cell>
          <cell r="GG480">
            <v>16.8</v>
          </cell>
          <cell r="GH480">
            <v>1.01</v>
          </cell>
          <cell r="GI480">
            <v>30.5</v>
          </cell>
          <cell r="GJ480">
            <v>13.2</v>
          </cell>
          <cell r="GK480">
            <v>0.45</v>
          </cell>
          <cell r="GL480">
            <v>27.9</v>
          </cell>
          <cell r="GM480">
            <v>30.1</v>
          </cell>
          <cell r="GN480" t="str">
            <v>CAUCASIAN</v>
          </cell>
          <cell r="GO480">
            <v>-0.24984799999999999</v>
          </cell>
          <cell r="GP480" t="str">
            <v>NA</v>
          </cell>
          <cell r="GQ480">
            <v>7.0846999999999993E-2</v>
          </cell>
          <cell r="GR480" t="str">
            <v>NA</v>
          </cell>
          <cell r="GS480">
            <v>2</v>
          </cell>
          <cell r="GT480">
            <v>127260251512</v>
          </cell>
          <cell r="GU480" t="str">
            <v>RO014312 0027</v>
          </cell>
          <cell r="GV480" t="str">
            <v>Recall Group E 091521-Samples-RO014312 0027</v>
          </cell>
          <cell r="GW480">
            <v>518696</v>
          </cell>
          <cell r="GX480">
            <v>34147.199999999997</v>
          </cell>
          <cell r="GY480">
            <v>832</v>
          </cell>
          <cell r="GZ480">
            <v>54.77</v>
          </cell>
          <cell r="HA480">
            <v>0</v>
          </cell>
          <cell r="HB480">
            <v>0</v>
          </cell>
          <cell r="HC480">
            <v>1888</v>
          </cell>
          <cell r="HD480">
            <v>124.29</v>
          </cell>
          <cell r="HE480">
            <v>57300</v>
          </cell>
        </row>
        <row r="481">
          <cell r="B481">
            <v>35007720036</v>
          </cell>
          <cell r="C481" t="str">
            <v>W08661500084100</v>
          </cell>
          <cell r="D481" t="str">
            <v>RO014310 0001</v>
          </cell>
          <cell r="E481" t="str">
            <v>RO014310 0001</v>
          </cell>
          <cell r="F481" t="str">
            <v>RO014310</v>
          </cell>
          <cell r="G481" t="str">
            <v>RO014310 0027</v>
          </cell>
          <cell r="H481" t="str">
            <v>RO014310</v>
          </cell>
          <cell r="I481">
            <v>27</v>
          </cell>
          <cell r="J481">
            <v>157073632</v>
          </cell>
          <cell r="K481">
            <v>2</v>
          </cell>
          <cell r="L481">
            <v>122058571287</v>
          </cell>
          <cell r="M481" t="str">
            <v>Recall</v>
          </cell>
          <cell r="N481" t="str">
            <v>Recall D23</v>
          </cell>
          <cell r="O481" t="str">
            <v>Matrix tube</v>
          </cell>
          <cell r="P481" t="str">
            <v>Supernate</v>
          </cell>
          <cell r="Q481">
            <v>5583</v>
          </cell>
          <cell r="R481">
            <v>1</v>
          </cell>
          <cell r="S481">
            <v>17</v>
          </cell>
          <cell r="T481" t="str">
            <v>NA</v>
          </cell>
          <cell r="U481" t="str">
            <v>D</v>
          </cell>
          <cell r="V481" t="b">
            <v>1</v>
          </cell>
          <cell r="W481">
            <v>27</v>
          </cell>
          <cell r="X481" t="b">
            <v>0</v>
          </cell>
          <cell r="Y481" t="b">
            <v>0</v>
          </cell>
          <cell r="Z481" t="b">
            <v>0</v>
          </cell>
          <cell r="AA481" t="b">
            <v>0</v>
          </cell>
          <cell r="AB481" t="b">
            <v>1</v>
          </cell>
          <cell r="AC481">
            <v>141098711313</v>
          </cell>
          <cell r="AD481" t="str">
            <v>ITxM</v>
          </cell>
          <cell r="AE481" t="b">
            <v>1</v>
          </cell>
          <cell r="AF481" t="str">
            <v>CAUCASIAN_OTHER</v>
          </cell>
          <cell r="AG481">
            <v>1</v>
          </cell>
          <cell r="AH481">
            <v>1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1</v>
          </cell>
          <cell r="AO481">
            <v>0</v>
          </cell>
          <cell r="AP481">
            <v>0</v>
          </cell>
          <cell r="AQ481">
            <v>0</v>
          </cell>
          <cell r="AR481" t="str">
            <v>NOTHISPANICLATINO</v>
          </cell>
          <cell r="AS481" t="str">
            <v>Recall Completed</v>
          </cell>
          <cell r="AT481" t="str">
            <v>NULL</v>
          </cell>
          <cell r="AU481" t="str">
            <v>NULL</v>
          </cell>
          <cell r="AV481">
            <v>10</v>
          </cell>
          <cell r="AW481">
            <v>60</v>
          </cell>
          <cell r="AX481">
            <v>10718.2</v>
          </cell>
          <cell r="AY481">
            <v>0.92189500639999999</v>
          </cell>
          <cell r="AZ481">
            <v>315.60000000000002</v>
          </cell>
          <cell r="BA481">
            <v>53.3</v>
          </cell>
          <cell r="BC481" t="str">
            <v>NA</v>
          </cell>
          <cell r="BD481">
            <v>29.6</v>
          </cell>
          <cell r="BE481" t="str">
            <v>glad13</v>
          </cell>
          <cell r="BF481" t="str">
            <v>CPD;AS1</v>
          </cell>
          <cell r="BG481" t="str">
            <v>Pitt</v>
          </cell>
          <cell r="BH481">
            <v>182</v>
          </cell>
          <cell r="BI481">
            <v>2</v>
          </cell>
          <cell r="BJ481">
            <v>5</v>
          </cell>
          <cell r="BK481">
            <v>8</v>
          </cell>
          <cell r="BL481">
            <v>265</v>
          </cell>
          <cell r="BM481" t="str">
            <v>N</v>
          </cell>
          <cell r="BN481" t="str">
            <v>NA</v>
          </cell>
          <cell r="BO481" t="str">
            <v>Y</v>
          </cell>
          <cell r="BP481">
            <v>840</v>
          </cell>
          <cell r="BQ481" t="str">
            <v>E</v>
          </cell>
          <cell r="BR481" t="str">
            <v>N</v>
          </cell>
          <cell r="BT481" t="str">
            <v>NA</v>
          </cell>
          <cell r="BU481" t="str">
            <v>N</v>
          </cell>
          <cell r="BV481" t="str">
            <v>W9999</v>
          </cell>
          <cell r="BW481" t="str">
            <v>N</v>
          </cell>
          <cell r="BX481" t="str">
            <v>NA</v>
          </cell>
          <cell r="BY481">
            <v>8.1999999999999993</v>
          </cell>
          <cell r="BZ481">
            <v>5.4050000000000002</v>
          </cell>
          <cell r="CA481">
            <v>14.85</v>
          </cell>
          <cell r="CB481">
            <v>45.25</v>
          </cell>
          <cell r="CC481">
            <v>83.7</v>
          </cell>
          <cell r="CD481">
            <v>13.7</v>
          </cell>
          <cell r="CE481">
            <v>317</v>
          </cell>
          <cell r="CF481" t="str">
            <v>N</v>
          </cell>
          <cell r="CG481" t="str">
            <v>N</v>
          </cell>
          <cell r="CS481" t="str">
            <v>Y</v>
          </cell>
          <cell r="CT481" t="str">
            <v>Under_8oz</v>
          </cell>
          <cell r="CU481" t="str">
            <v>Once_A_Day</v>
          </cell>
          <cell r="CV481" t="str">
            <v>NoImpact</v>
          </cell>
          <cell r="CX481" t="str">
            <v>N</v>
          </cell>
          <cell r="CY481" t="str">
            <v>N</v>
          </cell>
          <cell r="DW481" t="str">
            <v>Y</v>
          </cell>
          <cell r="DX481" t="str">
            <v>N</v>
          </cell>
          <cell r="DZ481" t="str">
            <v>N</v>
          </cell>
          <cell r="EC481" t="str">
            <v>N</v>
          </cell>
          <cell r="EL481">
            <v>0</v>
          </cell>
          <cell r="EO481">
            <v>0</v>
          </cell>
          <cell r="EQ481">
            <v>43</v>
          </cell>
          <cell r="ER481">
            <v>11</v>
          </cell>
          <cell r="ES481">
            <v>3</v>
          </cell>
          <cell r="ET481" t="str">
            <v>T</v>
          </cell>
          <cell r="EU481" t="str">
            <v>M</v>
          </cell>
          <cell r="EV481" t="str">
            <v>H</v>
          </cell>
          <cell r="EW481" t="str">
            <v>WB</v>
          </cell>
          <cell r="EX481" t="str">
            <v>N</v>
          </cell>
          <cell r="EY481" t="str">
            <v>S</v>
          </cell>
          <cell r="EZ481" t="str">
            <v>A-</v>
          </cell>
          <cell r="FA481" t="str">
            <v>NT</v>
          </cell>
          <cell r="FB481" t="str">
            <v>NR</v>
          </cell>
          <cell r="FC481" t="str">
            <v>NR</v>
          </cell>
          <cell r="FD481" t="str">
            <v>NR</v>
          </cell>
          <cell r="FE481" t="str">
            <v>NR</v>
          </cell>
          <cell r="FF481" t="str">
            <v>NT</v>
          </cell>
          <cell r="FG481" t="str">
            <v>NR</v>
          </cell>
          <cell r="FH481" t="str">
            <v>NR</v>
          </cell>
          <cell r="FI481" t="str">
            <v>NR</v>
          </cell>
          <cell r="FJ481" t="str">
            <v>NR</v>
          </cell>
          <cell r="FK481" t="str">
            <v>NR</v>
          </cell>
          <cell r="FL481" t="str">
            <v>NR</v>
          </cell>
          <cell r="FM481" t="str">
            <v>NT</v>
          </cell>
          <cell r="FN481">
            <v>14.4</v>
          </cell>
          <cell r="FO481" t="str">
            <v>NA</v>
          </cell>
          <cell r="FP481" t="b">
            <v>0</v>
          </cell>
          <cell r="FR481" t="str">
            <v>M</v>
          </cell>
          <cell r="FS481">
            <v>42</v>
          </cell>
          <cell r="FT481" t="str">
            <v>CAUCASIAN</v>
          </cell>
          <cell r="FU481">
            <v>0.80591633247251204</v>
          </cell>
          <cell r="FV481">
            <v>48.372136202987903</v>
          </cell>
          <cell r="FW481">
            <v>28.91908693241</v>
          </cell>
          <cell r="FX481">
            <v>265</v>
          </cell>
          <cell r="FY481">
            <v>68</v>
          </cell>
          <cell r="FZ481">
            <v>40.288711072664398</v>
          </cell>
          <cell r="GA481">
            <v>1</v>
          </cell>
          <cell r="GB481">
            <v>0.19</v>
          </cell>
          <cell r="GC481">
            <v>41.3</v>
          </cell>
          <cell r="GD481">
            <v>14.3</v>
          </cell>
          <cell r="GE481">
            <v>0.25</v>
          </cell>
          <cell r="GF481">
            <v>48</v>
          </cell>
          <cell r="GG481">
            <v>22</v>
          </cell>
          <cell r="GH481">
            <v>0.32</v>
          </cell>
          <cell r="GI481">
            <v>54.2</v>
          </cell>
          <cell r="GJ481">
            <v>17.399999999999999</v>
          </cell>
          <cell r="GK481">
            <v>0.56000000000000005</v>
          </cell>
          <cell r="GL481">
            <v>44.6</v>
          </cell>
          <cell r="GM481">
            <v>44.8</v>
          </cell>
          <cell r="GN481" t="str">
            <v>CAUCASIAN</v>
          </cell>
          <cell r="GO481">
            <v>-0.103362</v>
          </cell>
          <cell r="GP481" t="str">
            <v>NA</v>
          </cell>
          <cell r="GQ481">
            <v>7.0846999999999993E-2</v>
          </cell>
          <cell r="GR481" t="str">
            <v>NA</v>
          </cell>
          <cell r="GS481">
            <v>2</v>
          </cell>
          <cell r="GT481">
            <v>146430921167</v>
          </cell>
          <cell r="GU481" t="str">
            <v>RO014310 0027</v>
          </cell>
          <cell r="GV481" t="str">
            <v>Recall Group E 091521-Samples-RO014310 0027</v>
          </cell>
          <cell r="GW481">
            <v>414176</v>
          </cell>
          <cell r="GX481">
            <v>27320.32</v>
          </cell>
          <cell r="GY481">
            <v>700</v>
          </cell>
          <cell r="GZ481">
            <v>46.17</v>
          </cell>
          <cell r="HA481">
            <v>0</v>
          </cell>
          <cell r="HB481">
            <v>0</v>
          </cell>
          <cell r="HC481">
            <v>103</v>
          </cell>
          <cell r="HD481">
            <v>6.79</v>
          </cell>
          <cell r="HE481">
            <v>56900</v>
          </cell>
        </row>
        <row r="482">
          <cell r="B482">
            <v>35007720242</v>
          </cell>
          <cell r="C482" t="str">
            <v>W08721500128400</v>
          </cell>
          <cell r="D482" t="str">
            <v>RO014684 0001</v>
          </cell>
          <cell r="E482" t="str">
            <v>RO014684 0001</v>
          </cell>
          <cell r="F482" t="str">
            <v>RO014684</v>
          </cell>
          <cell r="G482" t="str">
            <v>RO014684 0027</v>
          </cell>
          <cell r="H482" t="str">
            <v>RO014684</v>
          </cell>
          <cell r="I482">
            <v>27</v>
          </cell>
          <cell r="J482">
            <v>157076328</v>
          </cell>
          <cell r="K482">
            <v>2</v>
          </cell>
          <cell r="L482">
            <v>116496561474</v>
          </cell>
          <cell r="M482" t="str">
            <v>Recall</v>
          </cell>
          <cell r="N482" t="str">
            <v>Recall D23</v>
          </cell>
          <cell r="O482" t="str">
            <v>Matrix tube</v>
          </cell>
          <cell r="P482" t="str">
            <v>Supernate</v>
          </cell>
          <cell r="Q482">
            <v>5584</v>
          </cell>
          <cell r="R482">
            <v>7</v>
          </cell>
          <cell r="S482">
            <v>17</v>
          </cell>
          <cell r="T482" t="str">
            <v>NA</v>
          </cell>
          <cell r="U482" t="str">
            <v>H</v>
          </cell>
          <cell r="V482" t="b">
            <v>1</v>
          </cell>
          <cell r="W482">
            <v>27</v>
          </cell>
          <cell r="X482" t="b">
            <v>0</v>
          </cell>
          <cell r="Y482" t="b">
            <v>0</v>
          </cell>
          <cell r="Z482" t="b">
            <v>0</v>
          </cell>
          <cell r="AA482" t="b">
            <v>0</v>
          </cell>
          <cell r="AB482" t="b">
            <v>1</v>
          </cell>
          <cell r="AC482">
            <v>137277641384</v>
          </cell>
          <cell r="AD482" t="str">
            <v>ITxM</v>
          </cell>
          <cell r="AE482" t="b">
            <v>1</v>
          </cell>
          <cell r="AF482" t="str">
            <v>CAUCASIAN_OTHER</v>
          </cell>
          <cell r="AG482">
            <v>1</v>
          </cell>
          <cell r="AH482">
            <v>1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1</v>
          </cell>
          <cell r="AO482">
            <v>0</v>
          </cell>
          <cell r="AP482">
            <v>0</v>
          </cell>
          <cell r="AQ482">
            <v>0</v>
          </cell>
          <cell r="AR482" t="str">
            <v>NOTHISPANICLATINO</v>
          </cell>
          <cell r="AS482" t="str">
            <v>Recall Completed</v>
          </cell>
          <cell r="AT482" t="str">
            <v>NULL</v>
          </cell>
          <cell r="AU482" t="str">
            <v>NULL</v>
          </cell>
          <cell r="AV482">
            <v>10</v>
          </cell>
          <cell r="AW482">
            <v>53</v>
          </cell>
          <cell r="AX482">
            <v>9268.1</v>
          </cell>
          <cell r="AY482">
            <v>1.2469151036999999</v>
          </cell>
          <cell r="AZ482">
            <v>300.8</v>
          </cell>
          <cell r="BA482">
            <v>28.5</v>
          </cell>
          <cell r="BC482" t="str">
            <v>NA</v>
          </cell>
          <cell r="BD482">
            <v>38.6</v>
          </cell>
          <cell r="BE482" t="str">
            <v>glad13</v>
          </cell>
          <cell r="BF482" t="str">
            <v>CPD;AS1</v>
          </cell>
          <cell r="BG482" t="str">
            <v>Pitt</v>
          </cell>
          <cell r="BH482">
            <v>76</v>
          </cell>
          <cell r="BI482">
            <v>6</v>
          </cell>
          <cell r="BJ482">
            <v>5</v>
          </cell>
          <cell r="BK482">
            <v>2</v>
          </cell>
          <cell r="BL482">
            <v>160</v>
          </cell>
          <cell r="BM482" t="str">
            <v>N</v>
          </cell>
          <cell r="BN482" t="str">
            <v>NA</v>
          </cell>
          <cell r="BO482" t="str">
            <v>Y</v>
          </cell>
          <cell r="BP482">
            <v>840</v>
          </cell>
          <cell r="BQ482" t="str">
            <v>E</v>
          </cell>
          <cell r="BR482" t="str">
            <v>N</v>
          </cell>
          <cell r="BS482" t="str">
            <v>Y</v>
          </cell>
          <cell r="BT482">
            <v>1</v>
          </cell>
          <cell r="BU482" t="str">
            <v>N</v>
          </cell>
          <cell r="BV482" t="str">
            <v>W9999</v>
          </cell>
          <cell r="BW482" t="str">
            <v>N</v>
          </cell>
          <cell r="BX482" t="str">
            <v>NA</v>
          </cell>
          <cell r="BY482">
            <v>7.85</v>
          </cell>
          <cell r="BZ482">
            <v>4.59</v>
          </cell>
          <cell r="CA482">
            <v>12.4</v>
          </cell>
          <cell r="CB482">
            <v>37.950000000000003</v>
          </cell>
          <cell r="CC482">
            <v>82.7</v>
          </cell>
          <cell r="CD482">
            <v>16.149999999999999</v>
          </cell>
          <cell r="CE482">
            <v>258</v>
          </cell>
          <cell r="CF482" t="str">
            <v>Y</v>
          </cell>
          <cell r="CG482" t="str">
            <v>N</v>
          </cell>
          <cell r="CH482" t="str">
            <v>Resting</v>
          </cell>
          <cell r="CI482" t="str">
            <v>Y</v>
          </cell>
          <cell r="CN482" t="str">
            <v>Y</v>
          </cell>
          <cell r="CP482" t="str">
            <v>NotUsually</v>
          </cell>
          <cell r="CQ482" t="str">
            <v xml:space="preserve">Y </v>
          </cell>
          <cell r="CR482" t="str">
            <v xml:space="preserve">Y </v>
          </cell>
          <cell r="CS482" t="str">
            <v>N</v>
          </cell>
          <cell r="CY482" t="str">
            <v>N</v>
          </cell>
          <cell r="DW482" t="str">
            <v>Y</v>
          </cell>
          <cell r="DX482" t="str">
            <v>N</v>
          </cell>
          <cell r="DY482" t="str">
            <v>N</v>
          </cell>
          <cell r="DZ482" t="str">
            <v>N</v>
          </cell>
          <cell r="EC482" t="str">
            <v>N</v>
          </cell>
          <cell r="EG482" t="str">
            <v>Y</v>
          </cell>
          <cell r="EL482">
            <v>56</v>
          </cell>
          <cell r="EN482" t="str">
            <v xml:space="preserve">Y </v>
          </cell>
          <cell r="EO482">
            <v>1</v>
          </cell>
          <cell r="EQ482">
            <v>4.6318718167672497</v>
          </cell>
          <cell r="ER482">
            <v>10</v>
          </cell>
          <cell r="ES482">
            <v>26</v>
          </cell>
          <cell r="ET482" t="str">
            <v>T</v>
          </cell>
          <cell r="EU482" t="str">
            <v>M</v>
          </cell>
          <cell r="EV482" t="str">
            <v>H</v>
          </cell>
          <cell r="EW482" t="str">
            <v>WB</v>
          </cell>
          <cell r="EX482" t="str">
            <v>N</v>
          </cell>
          <cell r="EY482" t="str">
            <v>S</v>
          </cell>
          <cell r="EZ482" t="str">
            <v>A+</v>
          </cell>
          <cell r="FA482" t="str">
            <v>NT</v>
          </cell>
          <cell r="FB482" t="str">
            <v>NR</v>
          </cell>
          <cell r="FC482" t="str">
            <v>NR</v>
          </cell>
          <cell r="FD482" t="str">
            <v>NR</v>
          </cell>
          <cell r="FE482" t="str">
            <v>NR</v>
          </cell>
          <cell r="FF482" t="str">
            <v>NT</v>
          </cell>
          <cell r="FG482" t="str">
            <v>NR</v>
          </cell>
          <cell r="FH482" t="str">
            <v>NR</v>
          </cell>
          <cell r="FI482" t="str">
            <v>NR</v>
          </cell>
          <cell r="FJ482" t="str">
            <v>NR</v>
          </cell>
          <cell r="FK482" t="str">
            <v>NR</v>
          </cell>
          <cell r="FL482" t="str">
            <v>NR</v>
          </cell>
          <cell r="FM482" t="str">
            <v>NT</v>
          </cell>
          <cell r="FN482">
            <v>13.8</v>
          </cell>
          <cell r="FO482" t="str">
            <v>NA</v>
          </cell>
          <cell r="FP482" t="b">
            <v>0</v>
          </cell>
          <cell r="FR482" t="str">
            <v>F</v>
          </cell>
          <cell r="FS482">
            <v>57</v>
          </cell>
          <cell r="FT482" t="str">
            <v>CAUCASIAN</v>
          </cell>
          <cell r="FU482">
            <v>1.0882661926826001</v>
          </cell>
          <cell r="FV482">
            <v>24.330790946710898</v>
          </cell>
          <cell r="FW482">
            <v>38.2407480828033</v>
          </cell>
          <cell r="FX482">
            <v>160</v>
          </cell>
          <cell r="FY482">
            <v>62</v>
          </cell>
          <cell r="FZ482">
            <v>29.261186264308002</v>
          </cell>
          <cell r="GA482">
            <v>1</v>
          </cell>
          <cell r="GB482">
            <v>0.25</v>
          </cell>
          <cell r="GC482">
            <v>25.6</v>
          </cell>
          <cell r="GD482">
            <v>13</v>
          </cell>
          <cell r="GE482">
            <v>0.36</v>
          </cell>
          <cell r="GF482">
            <v>26.4</v>
          </cell>
          <cell r="GG482">
            <v>28.8</v>
          </cell>
          <cell r="GH482">
            <v>0.7</v>
          </cell>
          <cell r="GI482">
            <v>26.2</v>
          </cell>
          <cell r="GJ482">
            <v>37.700000000000003</v>
          </cell>
          <cell r="GK482">
            <v>0.32</v>
          </cell>
          <cell r="GL482">
            <v>18.5</v>
          </cell>
          <cell r="GM482">
            <v>46</v>
          </cell>
          <cell r="GN482" t="str">
            <v>CAUCASIAN</v>
          </cell>
          <cell r="GO482">
            <v>4.4243999999999999E-2</v>
          </cell>
          <cell r="GP482" t="str">
            <v>NA</v>
          </cell>
          <cell r="GQ482">
            <v>1.03E-2</v>
          </cell>
          <cell r="GR482" t="str">
            <v>NA</v>
          </cell>
          <cell r="GS482">
            <v>2</v>
          </cell>
          <cell r="GT482">
            <v>112927221100</v>
          </cell>
          <cell r="GU482" t="str">
            <v>RO014684 0027</v>
          </cell>
          <cell r="GV482" t="str">
            <v>Recall Set R S-Samples-RO014684 0027</v>
          </cell>
          <cell r="GW482">
            <v>133416</v>
          </cell>
          <cell r="GX482">
            <v>8812.15</v>
          </cell>
          <cell r="GY482">
            <v>700</v>
          </cell>
          <cell r="GZ482">
            <v>46.24</v>
          </cell>
          <cell r="HA482">
            <v>0</v>
          </cell>
          <cell r="HB482">
            <v>0</v>
          </cell>
          <cell r="HC482">
            <v>116</v>
          </cell>
          <cell r="HD482">
            <v>7.66</v>
          </cell>
          <cell r="HE482">
            <v>135000</v>
          </cell>
        </row>
        <row r="483">
          <cell r="B483">
            <v>35007720440</v>
          </cell>
          <cell r="C483" t="str">
            <v>W08661500091300</v>
          </cell>
          <cell r="D483" t="str">
            <v>RO014318 0001</v>
          </cell>
          <cell r="E483" t="str">
            <v>RO014318 0001</v>
          </cell>
          <cell r="F483" t="str">
            <v>RO014318</v>
          </cell>
          <cell r="G483" t="str">
            <v>RO014318 0027</v>
          </cell>
          <cell r="H483" t="str">
            <v>RO014318</v>
          </cell>
          <cell r="I483">
            <v>27</v>
          </cell>
          <cell r="J483">
            <v>175279389</v>
          </cell>
          <cell r="K483">
            <v>2</v>
          </cell>
          <cell r="L483">
            <v>106394161100</v>
          </cell>
          <cell r="M483" t="str">
            <v>Recall</v>
          </cell>
          <cell r="N483" t="str">
            <v>Recall D23</v>
          </cell>
          <cell r="O483" t="str">
            <v>Matrix tube</v>
          </cell>
          <cell r="P483" t="str">
            <v>Supernate</v>
          </cell>
          <cell r="Q483">
            <v>6561</v>
          </cell>
          <cell r="R483">
            <v>3</v>
          </cell>
          <cell r="S483">
            <v>57</v>
          </cell>
          <cell r="T483">
            <v>56</v>
          </cell>
          <cell r="U483" t="str">
            <v>E</v>
          </cell>
          <cell r="V483" t="b">
            <v>1</v>
          </cell>
          <cell r="W483">
            <v>27</v>
          </cell>
          <cell r="X483" t="b">
            <v>0</v>
          </cell>
          <cell r="Y483" t="b">
            <v>0</v>
          </cell>
          <cell r="Z483" t="b">
            <v>0</v>
          </cell>
          <cell r="AA483" t="b">
            <v>0</v>
          </cell>
          <cell r="AB483" t="b">
            <v>1</v>
          </cell>
          <cell r="AC483">
            <v>121169061266</v>
          </cell>
          <cell r="AD483" t="str">
            <v>ITxM</v>
          </cell>
          <cell r="AE483" t="b">
            <v>1</v>
          </cell>
          <cell r="AF483" t="str">
            <v>CAUCASIAN_OTHER</v>
          </cell>
          <cell r="AG483">
            <v>1</v>
          </cell>
          <cell r="AH483">
            <v>1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</v>
          </cell>
          <cell r="AO483">
            <v>0</v>
          </cell>
          <cell r="AP483">
            <v>0</v>
          </cell>
          <cell r="AQ483">
            <v>0</v>
          </cell>
          <cell r="AR483" t="str">
            <v>NOTHISPANICLATINO</v>
          </cell>
          <cell r="AS483" t="str">
            <v>Recall Completed</v>
          </cell>
          <cell r="AT483" t="str">
            <v>NULL</v>
          </cell>
          <cell r="AU483" t="str">
            <v>NULL</v>
          </cell>
          <cell r="AV483">
            <v>10.5</v>
          </cell>
          <cell r="AW483">
            <v>64.56</v>
          </cell>
          <cell r="AX483">
            <v>9343.1</v>
          </cell>
          <cell r="AY483">
            <v>0.32841845139999998</v>
          </cell>
          <cell r="AZ483">
            <v>105.8</v>
          </cell>
          <cell r="BA483">
            <v>100</v>
          </cell>
          <cell r="BC483">
            <v>392.5</v>
          </cell>
          <cell r="BD483">
            <v>41.4</v>
          </cell>
          <cell r="BE483" t="str">
            <v>bsri16</v>
          </cell>
          <cell r="BF483" t="str">
            <v>CPD;AS1</v>
          </cell>
          <cell r="BG483" t="str">
            <v>BSRI</v>
          </cell>
          <cell r="BH483">
            <v>56</v>
          </cell>
          <cell r="BI483">
            <v>6</v>
          </cell>
          <cell r="BJ483">
            <v>5</v>
          </cell>
          <cell r="BK483">
            <v>5</v>
          </cell>
          <cell r="BL483">
            <v>123</v>
          </cell>
          <cell r="BM483" t="str">
            <v>Y</v>
          </cell>
          <cell r="BN483">
            <v>1981</v>
          </cell>
          <cell r="BO483" t="str">
            <v>Y</v>
          </cell>
          <cell r="BP483">
            <v>840</v>
          </cell>
          <cell r="BQ483" t="str">
            <v>F</v>
          </cell>
          <cell r="BR483" t="str">
            <v>N</v>
          </cell>
          <cell r="BS483" t="str">
            <v>N</v>
          </cell>
          <cell r="BT483">
            <v>0</v>
          </cell>
          <cell r="BU483" t="str">
            <v>N</v>
          </cell>
          <cell r="BV483" t="str">
            <v>W9999</v>
          </cell>
          <cell r="BW483" t="str">
            <v>N</v>
          </cell>
          <cell r="BX483" t="str">
            <v>NA</v>
          </cell>
          <cell r="BY483">
            <v>5.35</v>
          </cell>
          <cell r="BZ483">
            <v>4.0999999999999996</v>
          </cell>
          <cell r="CA483">
            <v>12.4</v>
          </cell>
          <cell r="CB483">
            <v>36.65</v>
          </cell>
          <cell r="CC483">
            <v>89.45</v>
          </cell>
          <cell r="CD483">
            <v>14.1</v>
          </cell>
          <cell r="CE483">
            <v>282</v>
          </cell>
          <cell r="CF483" t="str">
            <v>Y</v>
          </cell>
          <cell r="CG483" t="str">
            <v>Y</v>
          </cell>
          <cell r="CH483" t="str">
            <v>Resting</v>
          </cell>
          <cell r="CI483" t="str">
            <v>Y</v>
          </cell>
          <cell r="CN483" t="str">
            <v>Y</v>
          </cell>
          <cell r="CP483" t="str">
            <v>NotUsually</v>
          </cell>
          <cell r="CQ483" t="str">
            <v>DN</v>
          </cell>
          <cell r="CS483" t="str">
            <v>N</v>
          </cell>
          <cell r="CY483" t="str">
            <v>N</v>
          </cell>
          <cell r="DW483" t="str">
            <v>Y</v>
          </cell>
          <cell r="DX483" t="str">
            <v>Y</v>
          </cell>
          <cell r="DY483" t="str">
            <v>N</v>
          </cell>
          <cell r="DZ483" t="str">
            <v>Y</v>
          </cell>
          <cell r="EA483" t="str">
            <v>At_Least_1_A_Week</v>
          </cell>
          <cell r="EB483" t="str">
            <v>N</v>
          </cell>
          <cell r="EC483" t="str">
            <v>N</v>
          </cell>
          <cell r="ED483" t="str">
            <v>Y</v>
          </cell>
          <cell r="EL483">
            <v>0</v>
          </cell>
          <cell r="EN483" t="str">
            <v>N</v>
          </cell>
          <cell r="EO483">
            <v>0</v>
          </cell>
          <cell r="EQ483">
            <v>15</v>
          </cell>
          <cell r="ER483">
            <v>3</v>
          </cell>
          <cell r="ES483">
            <v>11</v>
          </cell>
          <cell r="ET483" t="str">
            <v>T</v>
          </cell>
          <cell r="EU483" t="str">
            <v>M</v>
          </cell>
          <cell r="EV483" t="str">
            <v>H</v>
          </cell>
          <cell r="EW483" t="str">
            <v>WB</v>
          </cell>
          <cell r="EX483" t="str">
            <v>N</v>
          </cell>
          <cell r="EY483" t="str">
            <v>S</v>
          </cell>
          <cell r="EZ483" t="str">
            <v>O+</v>
          </cell>
          <cell r="FA483" t="str">
            <v>NT</v>
          </cell>
          <cell r="FB483" t="str">
            <v>NR</v>
          </cell>
          <cell r="FC483" t="str">
            <v>NR</v>
          </cell>
          <cell r="FD483" t="str">
            <v>NR</v>
          </cell>
          <cell r="FE483" t="str">
            <v>NR</v>
          </cell>
          <cell r="FF483" t="str">
            <v>NT</v>
          </cell>
          <cell r="FG483" t="str">
            <v>NR</v>
          </cell>
          <cell r="FH483" t="str">
            <v>NR</v>
          </cell>
          <cell r="FI483" t="str">
            <v>NR</v>
          </cell>
          <cell r="FJ483" t="str">
            <v>NR</v>
          </cell>
          <cell r="FK483" t="str">
            <v>NR</v>
          </cell>
          <cell r="FL483" t="str">
            <v>NR</v>
          </cell>
          <cell r="FM483" t="str">
            <v>NT</v>
          </cell>
          <cell r="FN483">
            <v>13.7</v>
          </cell>
          <cell r="FO483" t="str">
            <v>NA</v>
          </cell>
          <cell r="FP483" t="b">
            <v>0</v>
          </cell>
          <cell r="FR483" t="str">
            <v>F</v>
          </cell>
          <cell r="FS483">
            <v>49</v>
          </cell>
          <cell r="FT483" t="str">
            <v>CAUCASIAN</v>
          </cell>
          <cell r="FU483">
            <v>0.29035429881910702</v>
          </cell>
          <cell r="FV483">
            <v>93.643540375090197</v>
          </cell>
          <cell r="FW483">
            <v>41.1408204407035</v>
          </cell>
          <cell r="FX483">
            <v>123</v>
          </cell>
          <cell r="FY483">
            <v>65</v>
          </cell>
          <cell r="FZ483">
            <v>20.466035502958601</v>
          </cell>
          <cell r="GA483">
            <v>1</v>
          </cell>
          <cell r="GB483">
            <v>0.17</v>
          </cell>
          <cell r="GC483">
            <v>19.87</v>
          </cell>
          <cell r="GD483">
            <v>17.53</v>
          </cell>
          <cell r="GE483">
            <v>0.18</v>
          </cell>
          <cell r="GF483">
            <v>21.08</v>
          </cell>
          <cell r="GG483">
            <v>19.79</v>
          </cell>
          <cell r="GH483">
            <v>0.23</v>
          </cell>
          <cell r="GI483">
            <v>21.4</v>
          </cell>
          <cell r="GJ483">
            <v>16.399999999999999</v>
          </cell>
          <cell r="GK483">
            <v>0.3</v>
          </cell>
          <cell r="GL483">
            <v>23</v>
          </cell>
          <cell r="GM483">
            <v>36</v>
          </cell>
          <cell r="GN483" t="str">
            <v>CAUCASIAN</v>
          </cell>
          <cell r="GO483">
            <v>-0.233817</v>
          </cell>
          <cell r="GP483" t="str">
            <v>NA</v>
          </cell>
          <cell r="GQ483">
            <v>7.0846999999999993E-2</v>
          </cell>
          <cell r="GR483" t="str">
            <v>NA</v>
          </cell>
          <cell r="GS483">
            <v>2</v>
          </cell>
          <cell r="GT483">
            <v>122670561176</v>
          </cell>
          <cell r="GU483" t="str">
            <v>RO014318 0027</v>
          </cell>
          <cell r="GV483" t="str">
            <v>recall set 2-Samples-RO014318 0027</v>
          </cell>
          <cell r="GW483">
            <v>204392</v>
          </cell>
          <cell r="GX483">
            <v>15241.76</v>
          </cell>
          <cell r="GY483">
            <v>659</v>
          </cell>
          <cell r="GZ483">
            <v>49.14</v>
          </cell>
          <cell r="HA483">
            <v>0</v>
          </cell>
          <cell r="HB483">
            <v>0</v>
          </cell>
          <cell r="HC483">
            <v>308</v>
          </cell>
          <cell r="HD483">
            <v>22.97</v>
          </cell>
          <cell r="HE483">
            <v>2560000</v>
          </cell>
        </row>
        <row r="484">
          <cell r="B484">
            <v>35007720499</v>
          </cell>
          <cell r="C484" t="str">
            <v>W08581500233400</v>
          </cell>
          <cell r="D484" t="str">
            <v>RO014754 0001</v>
          </cell>
          <cell r="E484" t="str">
            <v>RO014754 0001</v>
          </cell>
          <cell r="F484" t="str">
            <v>RO014754</v>
          </cell>
          <cell r="G484" t="str">
            <v>RO014754 0027</v>
          </cell>
          <cell r="H484" t="str">
            <v>RO014754</v>
          </cell>
          <cell r="I484">
            <v>27</v>
          </cell>
          <cell r="J484">
            <v>157070460</v>
          </cell>
          <cell r="K484">
            <v>2</v>
          </cell>
          <cell r="L484">
            <v>106173271381</v>
          </cell>
          <cell r="M484" t="str">
            <v>Recall</v>
          </cell>
          <cell r="N484" t="str">
            <v>Recall D23</v>
          </cell>
          <cell r="O484" t="str">
            <v>Matrix tube</v>
          </cell>
          <cell r="P484" t="str">
            <v>Supernate</v>
          </cell>
          <cell r="Q484">
            <v>5587</v>
          </cell>
          <cell r="R484">
            <v>9</v>
          </cell>
          <cell r="S484">
            <v>12</v>
          </cell>
          <cell r="T484" t="str">
            <v>NA</v>
          </cell>
          <cell r="U484" t="str">
            <v>E</v>
          </cell>
          <cell r="V484" t="b">
            <v>1</v>
          </cell>
          <cell r="W484">
            <v>27</v>
          </cell>
          <cell r="X484" t="b">
            <v>0</v>
          </cell>
          <cell r="Y484" t="b">
            <v>0</v>
          </cell>
          <cell r="Z484" t="b">
            <v>0</v>
          </cell>
          <cell r="AA484" t="b">
            <v>0</v>
          </cell>
          <cell r="AB484" t="b">
            <v>1</v>
          </cell>
          <cell r="AC484">
            <v>137533031462</v>
          </cell>
          <cell r="AD484" t="str">
            <v>ITxM</v>
          </cell>
          <cell r="AE484" t="b">
            <v>1</v>
          </cell>
          <cell r="AF484" t="str">
            <v>CAUCASIAN_OTHER</v>
          </cell>
          <cell r="AG484">
            <v>1</v>
          </cell>
          <cell r="AH484">
            <v>1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1</v>
          </cell>
          <cell r="AO484">
            <v>0</v>
          </cell>
          <cell r="AP484">
            <v>0</v>
          </cell>
          <cell r="AQ484">
            <v>0</v>
          </cell>
          <cell r="AR484" t="str">
            <v>NOTHISPANICLATINO</v>
          </cell>
          <cell r="AS484" t="str">
            <v>Recall Completed</v>
          </cell>
          <cell r="AT484" t="str">
            <v>NULL</v>
          </cell>
          <cell r="AU484" t="str">
            <v>NULL</v>
          </cell>
          <cell r="AV484">
            <v>10</v>
          </cell>
          <cell r="AW484">
            <v>60</v>
          </cell>
          <cell r="AX484">
            <v>10521.5</v>
          </cell>
          <cell r="AY484">
            <v>0.62173913039999995</v>
          </cell>
          <cell r="AZ484">
            <v>319.10000000000002</v>
          </cell>
          <cell r="BA484">
            <v>21.5</v>
          </cell>
          <cell r="BC484" t="str">
            <v>NA</v>
          </cell>
          <cell r="BD484">
            <v>34.9</v>
          </cell>
          <cell r="BE484" t="str">
            <v>glad13</v>
          </cell>
          <cell r="BF484" t="str">
            <v>CPD;AS1</v>
          </cell>
          <cell r="BG484" t="str">
            <v>Pitt</v>
          </cell>
          <cell r="BH484">
            <v>74</v>
          </cell>
          <cell r="BI484">
            <v>7</v>
          </cell>
          <cell r="BJ484">
            <v>5</v>
          </cell>
          <cell r="BK484">
            <v>9</v>
          </cell>
          <cell r="BL484">
            <v>155</v>
          </cell>
          <cell r="BM484" t="str">
            <v>N</v>
          </cell>
          <cell r="BN484" t="str">
            <v>NA</v>
          </cell>
          <cell r="BO484" t="str">
            <v>Y</v>
          </cell>
          <cell r="BP484">
            <v>840</v>
          </cell>
          <cell r="BQ484" t="str">
            <v>E</v>
          </cell>
          <cell r="BR484" t="str">
            <v>N</v>
          </cell>
          <cell r="BT484" t="str">
            <v>NA</v>
          </cell>
          <cell r="BU484" t="str">
            <v>N</v>
          </cell>
          <cell r="BV484" t="str">
            <v>W9999</v>
          </cell>
          <cell r="BW484" t="str">
            <v>N</v>
          </cell>
          <cell r="BX484" t="str">
            <v>NA</v>
          </cell>
          <cell r="BY484">
            <v>8.4</v>
          </cell>
          <cell r="BZ484">
            <v>5.0599999999999996</v>
          </cell>
          <cell r="CA484">
            <v>14.6</v>
          </cell>
          <cell r="CB484">
            <v>45</v>
          </cell>
          <cell r="CC484">
            <v>88.9</v>
          </cell>
          <cell r="CD484">
            <v>14.4</v>
          </cell>
          <cell r="CE484">
            <v>307</v>
          </cell>
          <cell r="CF484" t="str">
            <v>N</v>
          </cell>
          <cell r="CG484" t="str">
            <v>N</v>
          </cell>
          <cell r="CS484" t="str">
            <v>N</v>
          </cell>
          <cell r="CY484" t="str">
            <v>N</v>
          </cell>
          <cell r="DW484" t="str">
            <v>Y</v>
          </cell>
          <cell r="DX484" t="str">
            <v>N</v>
          </cell>
          <cell r="DZ484" t="str">
            <v>N</v>
          </cell>
          <cell r="EC484" t="str">
            <v>N</v>
          </cell>
          <cell r="EL484">
            <v>0</v>
          </cell>
          <cell r="EO484">
            <v>0</v>
          </cell>
          <cell r="EQ484">
            <v>43</v>
          </cell>
          <cell r="ER484">
            <v>8</v>
          </cell>
          <cell r="ES484">
            <v>31</v>
          </cell>
          <cell r="ET484" t="str">
            <v>T</v>
          </cell>
          <cell r="EU484" t="str">
            <v>M</v>
          </cell>
          <cell r="EV484" t="str">
            <v>H</v>
          </cell>
          <cell r="EW484" t="str">
            <v>WB</v>
          </cell>
          <cell r="EX484" t="str">
            <v>N</v>
          </cell>
          <cell r="EY484" t="str">
            <v>S</v>
          </cell>
          <cell r="EZ484" t="str">
            <v>O+</v>
          </cell>
          <cell r="FA484" t="str">
            <v>NR</v>
          </cell>
          <cell r="FB484" t="str">
            <v>NR</v>
          </cell>
          <cell r="FC484" t="str">
            <v>NR</v>
          </cell>
          <cell r="FD484" t="str">
            <v>NR</v>
          </cell>
          <cell r="FE484" t="str">
            <v>NR</v>
          </cell>
          <cell r="FF484" t="str">
            <v>NT</v>
          </cell>
          <cell r="FG484" t="str">
            <v>NR</v>
          </cell>
          <cell r="FH484" t="str">
            <v>NR</v>
          </cell>
          <cell r="FI484" t="str">
            <v>NR</v>
          </cell>
          <cell r="FJ484" t="str">
            <v>NR</v>
          </cell>
          <cell r="FK484" t="str">
            <v>NR</v>
          </cell>
          <cell r="FL484" t="str">
            <v>NR</v>
          </cell>
          <cell r="FM484" t="str">
            <v>NT</v>
          </cell>
          <cell r="FN484">
            <v>15.4</v>
          </cell>
          <cell r="FO484" t="str">
            <v>NA</v>
          </cell>
          <cell r="FP484" t="b">
            <v>0</v>
          </cell>
          <cell r="FR484" t="str">
            <v>M</v>
          </cell>
          <cell r="FS484">
            <v>37</v>
          </cell>
          <cell r="FT484" t="str">
            <v>CAUCASIAN</v>
          </cell>
          <cell r="FU484">
            <v>0.545166396287452</v>
          </cell>
          <cell r="FV484">
            <v>17.544927366310201</v>
          </cell>
          <cell r="FW484">
            <v>34.408509609863799</v>
          </cell>
          <cell r="FX484">
            <v>155</v>
          </cell>
          <cell r="FY484">
            <v>69</v>
          </cell>
          <cell r="FZ484">
            <v>22.8869985297206</v>
          </cell>
          <cell r="GA484">
            <v>1</v>
          </cell>
          <cell r="GB484">
            <v>0.1</v>
          </cell>
          <cell r="GC484">
            <v>6.3</v>
          </cell>
          <cell r="GD484">
            <v>14</v>
          </cell>
          <cell r="GE484">
            <v>0.14000000000000001</v>
          </cell>
          <cell r="GF484">
            <v>8.1</v>
          </cell>
          <cell r="GG484">
            <v>8.1999999999999993</v>
          </cell>
          <cell r="GH484">
            <v>0.2</v>
          </cell>
          <cell r="GI484">
            <v>10.6</v>
          </cell>
          <cell r="GJ484">
            <v>9.5</v>
          </cell>
          <cell r="GK484">
            <v>0.39</v>
          </cell>
          <cell r="GL484">
            <v>11</v>
          </cell>
          <cell r="GM484">
            <v>37.4</v>
          </cell>
          <cell r="GN484" t="str">
            <v>CAUCASIAN</v>
          </cell>
          <cell r="GO484">
            <v>0.18789800000000001</v>
          </cell>
          <cell r="GP484" t="str">
            <v>NA</v>
          </cell>
          <cell r="GQ484">
            <v>7.0846999999999993E-2</v>
          </cell>
          <cell r="GR484" t="str">
            <v>NA</v>
          </cell>
          <cell r="GS484">
            <v>2</v>
          </cell>
          <cell r="GT484">
            <v>146986221054</v>
          </cell>
          <cell r="GU484" t="str">
            <v>RO014754 0027</v>
          </cell>
          <cell r="GV484" t="str">
            <v>Recall Group T U 092921-Group U-RO014754 0027</v>
          </cell>
          <cell r="GW484">
            <v>320200</v>
          </cell>
          <cell r="GX484">
            <v>21010.5</v>
          </cell>
          <cell r="GY484">
            <v>1421</v>
          </cell>
          <cell r="GZ484">
            <v>93.24</v>
          </cell>
          <cell r="HA484">
            <v>0</v>
          </cell>
          <cell r="HB484">
            <v>0</v>
          </cell>
          <cell r="HC484">
            <v>72</v>
          </cell>
          <cell r="HD484">
            <v>4.72</v>
          </cell>
          <cell r="HE484">
            <v>753000</v>
          </cell>
        </row>
        <row r="485">
          <cell r="B485">
            <v>35007720531</v>
          </cell>
          <cell r="C485" t="str">
            <v>W08601500305300</v>
          </cell>
          <cell r="D485" t="str">
            <v>RO014749 0001</v>
          </cell>
          <cell r="E485" t="str">
            <v>RO014749 0001</v>
          </cell>
          <cell r="F485" t="str">
            <v>RO014749</v>
          </cell>
          <cell r="G485" t="str">
            <v>RO014749 0027</v>
          </cell>
          <cell r="H485" t="str">
            <v>RO014749</v>
          </cell>
          <cell r="I485">
            <v>27</v>
          </cell>
          <cell r="J485">
            <v>157069597</v>
          </cell>
          <cell r="K485">
            <v>2</v>
          </cell>
          <cell r="L485">
            <v>130178581247</v>
          </cell>
          <cell r="M485" t="str">
            <v>Recall</v>
          </cell>
          <cell r="N485" t="str">
            <v>Recall D23</v>
          </cell>
          <cell r="O485" t="str">
            <v>Matrix tube</v>
          </cell>
          <cell r="P485" t="str">
            <v>Supernate</v>
          </cell>
          <cell r="Q485">
            <v>5587</v>
          </cell>
          <cell r="R485">
            <v>7</v>
          </cell>
          <cell r="S485">
            <v>12</v>
          </cell>
          <cell r="T485" t="str">
            <v>NA</v>
          </cell>
          <cell r="U485" t="str">
            <v>C</v>
          </cell>
          <cell r="V485" t="b">
            <v>1</v>
          </cell>
          <cell r="W485">
            <v>27</v>
          </cell>
          <cell r="X485" t="b">
            <v>0</v>
          </cell>
          <cell r="Y485" t="b">
            <v>0</v>
          </cell>
          <cell r="Z485" t="b">
            <v>0</v>
          </cell>
          <cell r="AA485" t="b">
            <v>0</v>
          </cell>
          <cell r="AB485" t="b">
            <v>1</v>
          </cell>
          <cell r="AC485">
            <v>107126661452</v>
          </cell>
          <cell r="AD485" t="str">
            <v>ITxM</v>
          </cell>
          <cell r="AE485" t="b">
            <v>1</v>
          </cell>
          <cell r="AF485" t="str">
            <v>CAUCASIAN_OTHER</v>
          </cell>
          <cell r="AG485">
            <v>1</v>
          </cell>
          <cell r="AH485">
            <v>1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</v>
          </cell>
          <cell r="AO485">
            <v>0</v>
          </cell>
          <cell r="AP485">
            <v>0</v>
          </cell>
          <cell r="AQ485">
            <v>0</v>
          </cell>
          <cell r="AR485" t="str">
            <v>NOTHISPANICLATINO</v>
          </cell>
          <cell r="AS485" t="str">
            <v>Recall Completed</v>
          </cell>
          <cell r="AT485" t="str">
            <v>NULL</v>
          </cell>
          <cell r="AU485" t="str">
            <v>NULL</v>
          </cell>
          <cell r="AV485">
            <v>8</v>
          </cell>
          <cell r="AW485">
            <v>61</v>
          </cell>
          <cell r="AX485">
            <v>10439.200000000001</v>
          </cell>
          <cell r="AY485">
            <v>0.79042506570000004</v>
          </cell>
          <cell r="AZ485">
            <v>321.39999999999998</v>
          </cell>
          <cell r="BA485">
            <v>10.3</v>
          </cell>
          <cell r="BC485" t="str">
            <v>NA</v>
          </cell>
          <cell r="BD485">
            <v>41.5</v>
          </cell>
          <cell r="BE485" t="str">
            <v>glad13</v>
          </cell>
          <cell r="BF485" t="str">
            <v>CPD;AS1</v>
          </cell>
          <cell r="BG485" t="str">
            <v>Pitt</v>
          </cell>
          <cell r="BH485">
            <v>182</v>
          </cell>
          <cell r="BI485">
            <v>6</v>
          </cell>
          <cell r="BJ485">
            <v>6</v>
          </cell>
          <cell r="BK485">
            <v>2</v>
          </cell>
          <cell r="BL485">
            <v>198</v>
          </cell>
          <cell r="BM485" t="str">
            <v>N</v>
          </cell>
          <cell r="BN485" t="str">
            <v>NA</v>
          </cell>
          <cell r="BO485" t="str">
            <v>Y</v>
          </cell>
          <cell r="BP485">
            <v>840</v>
          </cell>
          <cell r="BQ485" t="str">
            <v>E</v>
          </cell>
          <cell r="BR485" t="str">
            <v>N</v>
          </cell>
          <cell r="BT485" t="str">
            <v>NA</v>
          </cell>
          <cell r="BU485" t="str">
            <v>N</v>
          </cell>
          <cell r="BV485" t="str">
            <v>W9999</v>
          </cell>
          <cell r="BW485" t="str">
            <v>N</v>
          </cell>
          <cell r="BX485" t="str">
            <v>NA</v>
          </cell>
          <cell r="BY485">
            <v>6.1</v>
          </cell>
          <cell r="BZ485">
            <v>4.34</v>
          </cell>
          <cell r="CA485">
            <v>12.7</v>
          </cell>
          <cell r="CB485">
            <v>39.200000000000003</v>
          </cell>
          <cell r="CC485">
            <v>90.3</v>
          </cell>
          <cell r="CD485">
            <v>14.6</v>
          </cell>
          <cell r="CE485">
            <v>177</v>
          </cell>
          <cell r="CF485" t="str">
            <v>N</v>
          </cell>
          <cell r="CG485" t="str">
            <v>N</v>
          </cell>
          <cell r="CS485" t="str">
            <v>Y</v>
          </cell>
          <cell r="CT485" t="str">
            <v>Under_8oz</v>
          </cell>
          <cell r="CU485" t="str">
            <v>Less_Frequently_Than_Monthly</v>
          </cell>
          <cell r="CV485" t="str">
            <v>NoImpact</v>
          </cell>
          <cell r="CX485" t="str">
            <v>N</v>
          </cell>
          <cell r="CY485" t="str">
            <v>N</v>
          </cell>
          <cell r="DW485" t="str">
            <v>Y</v>
          </cell>
          <cell r="DX485" t="str">
            <v>N</v>
          </cell>
          <cell r="DZ485" t="str">
            <v>N</v>
          </cell>
          <cell r="EC485" t="str">
            <v>N</v>
          </cell>
          <cell r="EL485">
            <v>0</v>
          </cell>
          <cell r="EO485">
            <v>0</v>
          </cell>
          <cell r="EQ485">
            <v>37</v>
          </cell>
          <cell r="ER485">
            <v>2</v>
          </cell>
          <cell r="ES485">
            <v>25</v>
          </cell>
          <cell r="ET485" t="str">
            <v>T</v>
          </cell>
          <cell r="EU485" t="str">
            <v>M</v>
          </cell>
          <cell r="EV485" t="str">
            <v>H</v>
          </cell>
          <cell r="EW485" t="str">
            <v>WB</v>
          </cell>
          <cell r="EX485" t="str">
            <v>N</v>
          </cell>
          <cell r="EY485" t="str">
            <v>S</v>
          </cell>
          <cell r="EZ485" t="str">
            <v>A+</v>
          </cell>
          <cell r="FA485" t="str">
            <v>NR</v>
          </cell>
          <cell r="FB485" t="str">
            <v>NR</v>
          </cell>
          <cell r="FC485" t="str">
            <v>NR</v>
          </cell>
          <cell r="FD485" t="str">
            <v>NR</v>
          </cell>
          <cell r="FE485" t="str">
            <v>NR</v>
          </cell>
          <cell r="FF485" t="str">
            <v>NT</v>
          </cell>
          <cell r="FG485" t="str">
            <v>NR</v>
          </cell>
          <cell r="FH485" t="str">
            <v>NR</v>
          </cell>
          <cell r="FI485" t="str">
            <v>NR</v>
          </cell>
          <cell r="FJ485" t="str">
            <v>NR</v>
          </cell>
          <cell r="FK485" t="str">
            <v>NR</v>
          </cell>
          <cell r="FL485" t="str">
            <v>NR</v>
          </cell>
          <cell r="FM485" t="str">
            <v>NT</v>
          </cell>
          <cell r="FN485">
            <v>14</v>
          </cell>
          <cell r="FO485" t="str">
            <v>NA</v>
          </cell>
          <cell r="FP485" t="b">
            <v>0</v>
          </cell>
          <cell r="FR485" t="str">
            <v>M</v>
          </cell>
          <cell r="FS485">
            <v>54</v>
          </cell>
          <cell r="FT485" t="str">
            <v>CAUCASIAN</v>
          </cell>
          <cell r="FU485">
            <v>0.69170641226499097</v>
          </cell>
          <cell r="FV485">
            <v>6.6875456376689497</v>
          </cell>
          <cell r="FW485">
            <v>41.244394453485597</v>
          </cell>
          <cell r="FX485">
            <v>198</v>
          </cell>
          <cell r="FY485">
            <v>74</v>
          </cell>
          <cell r="FZ485">
            <v>25.418918918918902</v>
          </cell>
          <cell r="GA485">
            <v>1</v>
          </cell>
          <cell r="GB485">
            <v>0.13</v>
          </cell>
          <cell r="GC485">
            <v>15.4</v>
          </cell>
          <cell r="GD485">
            <v>14.5</v>
          </cell>
          <cell r="GE485">
            <v>0.18</v>
          </cell>
          <cell r="GF485">
            <v>9</v>
          </cell>
          <cell r="GG485">
            <v>21.1</v>
          </cell>
          <cell r="GH485">
            <v>0.17</v>
          </cell>
          <cell r="GI485">
            <v>8.4</v>
          </cell>
          <cell r="GJ485">
            <v>40.200000000000003</v>
          </cell>
          <cell r="GK485">
            <v>0.32</v>
          </cell>
          <cell r="GL485">
            <v>11.4</v>
          </cell>
          <cell r="GM485">
            <v>36.6</v>
          </cell>
          <cell r="GN485" t="str">
            <v>NA</v>
          </cell>
          <cell r="GO485" t="str">
            <v>NA</v>
          </cell>
          <cell r="GP485" t="str">
            <v>NA</v>
          </cell>
          <cell r="GQ485" t="str">
            <v>NA</v>
          </cell>
          <cell r="GR485" t="str">
            <v>NA</v>
          </cell>
          <cell r="GS485">
            <v>2</v>
          </cell>
          <cell r="GT485">
            <v>108635361017</v>
          </cell>
          <cell r="GU485" t="str">
            <v>RO014749 0027</v>
          </cell>
          <cell r="GV485" t="str">
            <v>Recall Group T U 092921-Group T-RO014749 0027</v>
          </cell>
          <cell r="GW485">
            <v>111056</v>
          </cell>
          <cell r="GX485">
            <v>7220.81</v>
          </cell>
          <cell r="GY485">
            <v>705</v>
          </cell>
          <cell r="GZ485">
            <v>45.84</v>
          </cell>
          <cell r="HA485">
            <v>0</v>
          </cell>
          <cell r="HB485">
            <v>0</v>
          </cell>
          <cell r="HC485">
            <v>57</v>
          </cell>
          <cell r="HD485">
            <v>3.71</v>
          </cell>
          <cell r="HE485">
            <v>189000</v>
          </cell>
        </row>
        <row r="486">
          <cell r="B486">
            <v>35007720606</v>
          </cell>
          <cell r="C486" t="str">
            <v>W08661500091600</v>
          </cell>
          <cell r="D486" t="str">
            <v>RO014319 0001</v>
          </cell>
          <cell r="E486" t="str">
            <v>RO014319 0001</v>
          </cell>
          <cell r="F486" t="str">
            <v>RO014319</v>
          </cell>
          <cell r="G486" t="str">
            <v>RO014319 0027</v>
          </cell>
          <cell r="H486" t="str">
            <v>RO014319</v>
          </cell>
          <cell r="I486">
            <v>27</v>
          </cell>
          <cell r="J486">
            <v>175279344</v>
          </cell>
          <cell r="K486">
            <v>2</v>
          </cell>
          <cell r="L486">
            <v>122081781372</v>
          </cell>
          <cell r="M486" t="str">
            <v>Recall</v>
          </cell>
          <cell r="N486" t="str">
            <v>Recall D23</v>
          </cell>
          <cell r="O486" t="str">
            <v>Matrix tube</v>
          </cell>
          <cell r="P486" t="str">
            <v>Supernate</v>
          </cell>
          <cell r="Q486">
            <v>6561</v>
          </cell>
          <cell r="R486">
            <v>5</v>
          </cell>
          <cell r="S486">
            <v>57</v>
          </cell>
          <cell r="T486">
            <v>56</v>
          </cell>
          <cell r="U486" t="str">
            <v>E</v>
          </cell>
          <cell r="V486" t="b">
            <v>1</v>
          </cell>
          <cell r="W486">
            <v>27</v>
          </cell>
          <cell r="X486" t="b">
            <v>0</v>
          </cell>
          <cell r="Y486" t="b">
            <v>0</v>
          </cell>
          <cell r="Z486" t="b">
            <v>0</v>
          </cell>
          <cell r="AA486" t="b">
            <v>0</v>
          </cell>
          <cell r="AB486" t="b">
            <v>1</v>
          </cell>
          <cell r="AC486">
            <v>140006211531</v>
          </cell>
          <cell r="AD486" t="str">
            <v>ITxM</v>
          </cell>
          <cell r="AE486" t="b">
            <v>1</v>
          </cell>
          <cell r="AF486" t="str">
            <v>CAUCASIAN_OTHER</v>
          </cell>
          <cell r="AG486">
            <v>1</v>
          </cell>
          <cell r="AH486">
            <v>1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1</v>
          </cell>
          <cell r="AO486">
            <v>0</v>
          </cell>
          <cell r="AP486">
            <v>0</v>
          </cell>
          <cell r="AQ486">
            <v>0</v>
          </cell>
          <cell r="AR486" t="str">
            <v>NOTHISPANICLATINO</v>
          </cell>
          <cell r="AS486" t="str">
            <v>Recall Completed</v>
          </cell>
          <cell r="AT486" t="str">
            <v>NULL</v>
          </cell>
          <cell r="AU486" t="str">
            <v>NULL</v>
          </cell>
          <cell r="AV486">
            <v>11</v>
          </cell>
          <cell r="AW486">
            <v>71.11</v>
          </cell>
          <cell r="AX486">
            <v>8057.8</v>
          </cell>
          <cell r="AY486">
            <v>0.53116762179999999</v>
          </cell>
          <cell r="AZ486">
            <v>236.7</v>
          </cell>
          <cell r="BA486">
            <v>39.799999999999997</v>
          </cell>
          <cell r="BC486">
            <v>387.9</v>
          </cell>
          <cell r="BD486">
            <v>57.1</v>
          </cell>
          <cell r="BE486" t="str">
            <v>bsri16</v>
          </cell>
          <cell r="BF486" t="str">
            <v>CPD;AS1</v>
          </cell>
          <cell r="BG486" t="str">
            <v>BSRI</v>
          </cell>
          <cell r="BH486">
            <v>175</v>
          </cell>
          <cell r="BI486">
            <v>5</v>
          </cell>
          <cell r="BJ486">
            <v>5</v>
          </cell>
          <cell r="BK486">
            <v>2</v>
          </cell>
          <cell r="BL486">
            <v>180</v>
          </cell>
          <cell r="BM486" t="str">
            <v>N</v>
          </cell>
          <cell r="BN486" t="str">
            <v>NA</v>
          </cell>
          <cell r="BO486" t="str">
            <v>Y</v>
          </cell>
          <cell r="BP486">
            <v>840</v>
          </cell>
          <cell r="BQ486" t="str">
            <v>C</v>
          </cell>
          <cell r="BR486" t="str">
            <v>N</v>
          </cell>
          <cell r="BS486" t="str">
            <v>Y</v>
          </cell>
          <cell r="BT486">
            <v>2</v>
          </cell>
          <cell r="BU486" t="str">
            <v>N</v>
          </cell>
          <cell r="BV486" t="str">
            <v>W9999</v>
          </cell>
          <cell r="BW486" t="str">
            <v>N</v>
          </cell>
          <cell r="BX486" t="str">
            <v>NA</v>
          </cell>
          <cell r="BY486">
            <v>7.05</v>
          </cell>
          <cell r="BZ486">
            <v>5.0049999999999999</v>
          </cell>
          <cell r="CA486">
            <v>12.05</v>
          </cell>
          <cell r="CB486">
            <v>37.799999999999997</v>
          </cell>
          <cell r="CC486">
            <v>75.45</v>
          </cell>
          <cell r="CD486">
            <v>17.95</v>
          </cell>
          <cell r="CE486">
            <v>327.5</v>
          </cell>
          <cell r="CF486" t="str">
            <v>N</v>
          </cell>
          <cell r="CG486" t="str">
            <v>N</v>
          </cell>
          <cell r="CS486" t="str">
            <v>Y</v>
          </cell>
          <cell r="CT486" t="str">
            <v>Over_24oz</v>
          </cell>
          <cell r="CU486" t="str">
            <v>Several_Times_A_Day</v>
          </cell>
          <cell r="CV486" t="str">
            <v>NoImpact</v>
          </cell>
          <cell r="CX486" t="str">
            <v>N</v>
          </cell>
          <cell r="CY486" t="str">
            <v>N</v>
          </cell>
          <cell r="DW486" t="str">
            <v>Y</v>
          </cell>
          <cell r="DX486" t="str">
            <v>N</v>
          </cell>
          <cell r="DZ486" t="str">
            <v>N</v>
          </cell>
          <cell r="EC486" t="str">
            <v>N</v>
          </cell>
          <cell r="EE486" t="str">
            <v>Y</v>
          </cell>
          <cell r="EL486">
            <v>0</v>
          </cell>
          <cell r="EN486" t="str">
            <v xml:space="preserve">Y </v>
          </cell>
          <cell r="EO486">
            <v>2</v>
          </cell>
          <cell r="EQ486">
            <v>6</v>
          </cell>
          <cell r="ER486">
            <v>5</v>
          </cell>
          <cell r="ES486">
            <v>8</v>
          </cell>
          <cell r="ET486" t="str">
            <v>T</v>
          </cell>
          <cell r="EU486" t="str">
            <v>M</v>
          </cell>
          <cell r="EV486" t="str">
            <v>H</v>
          </cell>
          <cell r="EW486" t="str">
            <v>WB</v>
          </cell>
          <cell r="EX486" t="str">
            <v>N</v>
          </cell>
          <cell r="EY486" t="str">
            <v>S</v>
          </cell>
          <cell r="EZ486" t="str">
            <v>O+</v>
          </cell>
          <cell r="FA486" t="str">
            <v>NT</v>
          </cell>
          <cell r="FB486" t="str">
            <v>NR</v>
          </cell>
          <cell r="FC486" t="str">
            <v>NR</v>
          </cell>
          <cell r="FD486" t="str">
            <v>NR</v>
          </cell>
          <cell r="FE486" t="str">
            <v>NR</v>
          </cell>
          <cell r="FF486" t="str">
            <v>NT</v>
          </cell>
          <cell r="FG486" t="str">
            <v>NR</v>
          </cell>
          <cell r="FH486" t="str">
            <v>NR</v>
          </cell>
          <cell r="FI486" t="str">
            <v>NR</v>
          </cell>
          <cell r="FJ486" t="str">
            <v>NR</v>
          </cell>
          <cell r="FK486" t="str">
            <v>NR</v>
          </cell>
          <cell r="FL486" t="str">
            <v>NR</v>
          </cell>
          <cell r="FM486" t="str">
            <v>NT</v>
          </cell>
          <cell r="FN486">
            <v>12.7</v>
          </cell>
          <cell r="FO486" t="str">
            <v>NA</v>
          </cell>
          <cell r="FP486" t="b">
            <v>1</v>
          </cell>
          <cell r="FQ486" t="str">
            <v>2013-04-15;2014-01-15;2014-03-27</v>
          </cell>
          <cell r="FR486" t="str">
            <v>F</v>
          </cell>
          <cell r="FS486">
            <v>52</v>
          </cell>
          <cell r="FT486" t="str">
            <v>CAUCASIAN</v>
          </cell>
          <cell r="FU486">
            <v>0.46648556084169002</v>
          </cell>
          <cell r="FV486">
            <v>35.2851135836436</v>
          </cell>
          <cell r="FW486">
            <v>57.401940447500799</v>
          </cell>
          <cell r="FX486">
            <v>180</v>
          </cell>
          <cell r="FY486">
            <v>62</v>
          </cell>
          <cell r="FZ486">
            <v>32.918834547346499</v>
          </cell>
          <cell r="GA486">
            <v>1</v>
          </cell>
          <cell r="GB486">
            <v>0.24</v>
          </cell>
          <cell r="GC486">
            <v>30.77</v>
          </cell>
          <cell r="GD486">
            <v>28.02</v>
          </cell>
          <cell r="GE486">
            <v>0.27</v>
          </cell>
          <cell r="GF486">
            <v>32.47</v>
          </cell>
          <cell r="GG486">
            <v>36.65</v>
          </cell>
          <cell r="GH486">
            <v>0.34</v>
          </cell>
          <cell r="GI486">
            <v>29.6</v>
          </cell>
          <cell r="GJ486">
            <v>40.5</v>
          </cell>
          <cell r="GK486">
            <v>0.44</v>
          </cell>
          <cell r="GL486">
            <v>26.9</v>
          </cell>
          <cell r="GM486">
            <v>47.3</v>
          </cell>
          <cell r="GN486" t="str">
            <v>CAUCASIAN</v>
          </cell>
          <cell r="GO486">
            <v>0.29707600000000001</v>
          </cell>
          <cell r="GP486" t="str">
            <v>NA</v>
          </cell>
          <cell r="GQ486">
            <v>-5.5397000000000002E-2</v>
          </cell>
          <cell r="GR486" t="str">
            <v>NA</v>
          </cell>
          <cell r="GS486">
            <v>2</v>
          </cell>
          <cell r="GT486">
            <v>140314541021</v>
          </cell>
          <cell r="GU486" t="str">
            <v>RO014319 0027</v>
          </cell>
          <cell r="GV486" t="str">
            <v>recall set 2-Samples-RO014319 0027</v>
          </cell>
          <cell r="GW486">
            <v>502696</v>
          </cell>
          <cell r="GX486">
            <v>37375.17</v>
          </cell>
          <cell r="GY486">
            <v>729</v>
          </cell>
          <cell r="GZ486">
            <v>54.2</v>
          </cell>
          <cell r="HA486">
            <v>0</v>
          </cell>
          <cell r="HB486">
            <v>0</v>
          </cell>
          <cell r="HC486">
            <v>188</v>
          </cell>
          <cell r="HD486">
            <v>13.98</v>
          </cell>
          <cell r="HE486">
            <v>2780000</v>
          </cell>
        </row>
        <row r="487">
          <cell r="B487">
            <v>35007720614</v>
          </cell>
          <cell r="C487" t="str">
            <v>W08721500128700</v>
          </cell>
          <cell r="D487" t="str">
            <v>RO014685 0001</v>
          </cell>
          <cell r="E487" t="str">
            <v>RO014685 0001</v>
          </cell>
          <cell r="F487" t="str">
            <v>RO014685</v>
          </cell>
          <cell r="G487" t="str">
            <v>RO014685 0027</v>
          </cell>
          <cell r="H487" t="str">
            <v>RO014685</v>
          </cell>
          <cell r="I487">
            <v>27</v>
          </cell>
          <cell r="J487">
            <v>157076301</v>
          </cell>
          <cell r="K487">
            <v>2</v>
          </cell>
          <cell r="L487">
            <v>133799081360</v>
          </cell>
          <cell r="M487" t="str">
            <v>Recall</v>
          </cell>
          <cell r="N487" t="str">
            <v>Recall D23</v>
          </cell>
          <cell r="O487" t="str">
            <v>Matrix tube</v>
          </cell>
          <cell r="P487" t="str">
            <v>Supernate</v>
          </cell>
          <cell r="Q487">
            <v>5584</v>
          </cell>
          <cell r="R487">
            <v>9</v>
          </cell>
          <cell r="S487">
            <v>17</v>
          </cell>
          <cell r="T487" t="str">
            <v>NA</v>
          </cell>
          <cell r="U487" t="str">
            <v>H</v>
          </cell>
          <cell r="V487" t="b">
            <v>1</v>
          </cell>
          <cell r="W487">
            <v>27</v>
          </cell>
          <cell r="X487" t="b">
            <v>0</v>
          </cell>
          <cell r="Y487" t="b">
            <v>0</v>
          </cell>
          <cell r="Z487" t="b">
            <v>0</v>
          </cell>
          <cell r="AA487" t="b">
            <v>0</v>
          </cell>
          <cell r="AB487" t="b">
            <v>1</v>
          </cell>
          <cell r="AC487">
            <v>106248891246</v>
          </cell>
          <cell r="AD487" t="str">
            <v>ITxM</v>
          </cell>
          <cell r="AE487" t="b">
            <v>1</v>
          </cell>
          <cell r="AF487" t="str">
            <v>CAUCASIAN_OTHER</v>
          </cell>
          <cell r="AG487">
            <v>1</v>
          </cell>
          <cell r="AH487">
            <v>1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1</v>
          </cell>
          <cell r="AO487">
            <v>0</v>
          </cell>
          <cell r="AP487">
            <v>0</v>
          </cell>
          <cell r="AQ487">
            <v>0</v>
          </cell>
          <cell r="AR487" t="str">
            <v>NOTHISPANICLATINO</v>
          </cell>
          <cell r="AS487" t="str">
            <v>Recall Completed</v>
          </cell>
          <cell r="AT487" t="str">
            <v>NULL</v>
          </cell>
          <cell r="AU487" t="str">
            <v>NULL</v>
          </cell>
          <cell r="AV487">
            <v>11</v>
          </cell>
          <cell r="AW487">
            <v>57</v>
          </cell>
          <cell r="AX487">
            <v>10503.2</v>
          </cell>
          <cell r="AY487">
            <v>0.77253919859999998</v>
          </cell>
          <cell r="AZ487">
            <v>295.10000000000002</v>
          </cell>
          <cell r="BA487">
            <v>48.8</v>
          </cell>
          <cell r="BC487" t="str">
            <v>NA</v>
          </cell>
          <cell r="BD487">
            <v>48.1</v>
          </cell>
          <cell r="BE487" t="str">
            <v>glad13</v>
          </cell>
          <cell r="BF487" t="str">
            <v>CPD;AS1</v>
          </cell>
          <cell r="BG487" t="str">
            <v>Pitt</v>
          </cell>
          <cell r="BH487">
            <v>77</v>
          </cell>
          <cell r="BI487">
            <v>6</v>
          </cell>
          <cell r="BJ487">
            <v>5</v>
          </cell>
          <cell r="BK487">
            <v>6</v>
          </cell>
          <cell r="BL487">
            <v>162</v>
          </cell>
          <cell r="BM487" t="str">
            <v>N</v>
          </cell>
          <cell r="BN487" t="str">
            <v>NA</v>
          </cell>
          <cell r="BO487" t="str">
            <v>Y</v>
          </cell>
          <cell r="BP487">
            <v>840</v>
          </cell>
          <cell r="BQ487">
            <v>9</v>
          </cell>
          <cell r="BR487" t="str">
            <v>N</v>
          </cell>
          <cell r="BS487" t="str">
            <v>Y</v>
          </cell>
          <cell r="BT487">
            <v>2</v>
          </cell>
          <cell r="BU487" t="str">
            <v>N</v>
          </cell>
          <cell r="BV487" t="str">
            <v>W9999</v>
          </cell>
          <cell r="BW487" t="str">
            <v>N</v>
          </cell>
          <cell r="BX487" t="str">
            <v>NA</v>
          </cell>
          <cell r="BY487">
            <v>6.15</v>
          </cell>
          <cell r="BZ487">
            <v>4.8</v>
          </cell>
          <cell r="CA487">
            <v>13.5</v>
          </cell>
          <cell r="CB487">
            <v>40.4</v>
          </cell>
          <cell r="CC487">
            <v>84.05</v>
          </cell>
          <cell r="CD487">
            <v>13.45</v>
          </cell>
          <cell r="CE487">
            <v>226.5</v>
          </cell>
          <cell r="CF487" t="str">
            <v>N</v>
          </cell>
          <cell r="CG487" t="str">
            <v>Y</v>
          </cell>
          <cell r="CH487" t="str">
            <v>Resting</v>
          </cell>
          <cell r="CI487" t="str">
            <v>Y</v>
          </cell>
          <cell r="CM487" t="str">
            <v>Y</v>
          </cell>
          <cell r="CP487" t="str">
            <v>NotUsually</v>
          </cell>
          <cell r="CQ487" t="str">
            <v>N</v>
          </cell>
          <cell r="CS487" t="str">
            <v>N</v>
          </cell>
          <cell r="CY487" t="str">
            <v>N</v>
          </cell>
          <cell r="DP487" t="str">
            <v>Y</v>
          </cell>
          <cell r="DX487" t="str">
            <v>N</v>
          </cell>
          <cell r="DY487" t="str">
            <v>N</v>
          </cell>
          <cell r="DZ487" t="str">
            <v>N</v>
          </cell>
          <cell r="EC487" t="str">
            <v>N</v>
          </cell>
          <cell r="EG487" t="str">
            <v>Y</v>
          </cell>
          <cell r="EL487">
            <v>51</v>
          </cell>
          <cell r="EN487" t="str">
            <v xml:space="preserve">Y </v>
          </cell>
          <cell r="EO487">
            <v>2</v>
          </cell>
          <cell r="EQ487">
            <v>13</v>
          </cell>
          <cell r="ER487">
            <v>12</v>
          </cell>
          <cell r="ES487">
            <v>25</v>
          </cell>
          <cell r="ET487" t="str">
            <v>T</v>
          </cell>
          <cell r="EU487" t="str">
            <v>M</v>
          </cell>
          <cell r="EV487" t="str">
            <v>H</v>
          </cell>
          <cell r="EW487" t="str">
            <v>WB</v>
          </cell>
          <cell r="EX487" t="str">
            <v>N</v>
          </cell>
          <cell r="EY487" t="str">
            <v>S</v>
          </cell>
          <cell r="EZ487" t="str">
            <v>O+</v>
          </cell>
          <cell r="FA487" t="str">
            <v>NR</v>
          </cell>
          <cell r="FB487" t="str">
            <v>NR</v>
          </cell>
          <cell r="FC487" t="str">
            <v>NR</v>
          </cell>
          <cell r="FD487" t="str">
            <v>NR</v>
          </cell>
          <cell r="FE487" t="str">
            <v>NR</v>
          </cell>
          <cell r="FF487" t="str">
            <v>NT</v>
          </cell>
          <cell r="FG487" t="str">
            <v>NR</v>
          </cell>
          <cell r="FH487" t="str">
            <v>NR</v>
          </cell>
          <cell r="FI487" t="str">
            <v>NR</v>
          </cell>
          <cell r="FJ487" t="str">
            <v>NR</v>
          </cell>
          <cell r="FK487" t="str">
            <v>NR</v>
          </cell>
          <cell r="FL487" t="str">
            <v>NR</v>
          </cell>
          <cell r="FM487" t="str">
            <v>NT</v>
          </cell>
          <cell r="FN487">
            <v>14.9</v>
          </cell>
          <cell r="FO487" t="str">
            <v>NA</v>
          </cell>
          <cell r="FP487" t="b">
            <v>0</v>
          </cell>
          <cell r="FR487" t="str">
            <v>F</v>
          </cell>
          <cell r="FS487">
            <v>53</v>
          </cell>
          <cell r="FT487" t="str">
            <v>CAUCASIAN</v>
          </cell>
          <cell r="FU487">
            <v>0.67616868977529498</v>
          </cell>
          <cell r="FV487">
            <v>44.009795329873199</v>
          </cell>
          <cell r="FW487">
            <v>48.080279297107403</v>
          </cell>
          <cell r="FX487">
            <v>162</v>
          </cell>
          <cell r="FY487">
            <v>66</v>
          </cell>
          <cell r="FZ487">
            <v>26.144628099173602</v>
          </cell>
          <cell r="GA487">
            <v>1</v>
          </cell>
          <cell r="GB487">
            <v>0.54</v>
          </cell>
          <cell r="GC487">
            <v>47.1</v>
          </cell>
          <cell r="GD487">
            <v>13.9</v>
          </cell>
          <cell r="GE487">
            <v>0.6</v>
          </cell>
          <cell r="GF487">
            <v>56.8</v>
          </cell>
          <cell r="GG487">
            <v>32.4</v>
          </cell>
          <cell r="GH487">
            <v>0.91</v>
          </cell>
          <cell r="GI487">
            <v>55.9</v>
          </cell>
          <cell r="GJ487">
            <v>30.1</v>
          </cell>
          <cell r="GK487">
            <v>0.87</v>
          </cell>
          <cell r="GL487">
            <v>42.6</v>
          </cell>
          <cell r="GM487">
            <v>43.3</v>
          </cell>
          <cell r="GN487" t="str">
            <v>CAUCASIAN</v>
          </cell>
          <cell r="GO487">
            <v>-0.22441800000000001</v>
          </cell>
          <cell r="GP487" t="str">
            <v>NA</v>
          </cell>
          <cell r="GQ487">
            <v>7.0846999999999993E-2</v>
          </cell>
          <cell r="GR487" t="str">
            <v>NA</v>
          </cell>
          <cell r="GS487">
            <v>2</v>
          </cell>
          <cell r="GT487">
            <v>118962241435</v>
          </cell>
          <cell r="GU487" t="str">
            <v>RO014685 0027</v>
          </cell>
          <cell r="GV487" t="str">
            <v>Recall Set R S-Samples-RO014685 0027</v>
          </cell>
          <cell r="GW487">
            <v>207888</v>
          </cell>
          <cell r="GX487">
            <v>13667.85</v>
          </cell>
          <cell r="GY487">
            <v>405</v>
          </cell>
          <cell r="GZ487">
            <v>26.63</v>
          </cell>
          <cell r="HA487">
            <v>1</v>
          </cell>
          <cell r="HB487">
            <v>7.0000000000000007E-2</v>
          </cell>
          <cell r="HC487">
            <v>559</v>
          </cell>
          <cell r="HD487">
            <v>36.75</v>
          </cell>
          <cell r="HE487">
            <v>74000</v>
          </cell>
        </row>
        <row r="488">
          <cell r="B488">
            <v>35007720697</v>
          </cell>
          <cell r="C488" t="str">
            <v>W08721500127400</v>
          </cell>
          <cell r="D488" t="str">
            <v>RO014683 0001</v>
          </cell>
          <cell r="E488" t="str">
            <v>RO014683 0001</v>
          </cell>
          <cell r="F488" t="str">
            <v>RO014683</v>
          </cell>
          <cell r="G488" t="str">
            <v>RO014683 0027</v>
          </cell>
          <cell r="H488" t="str">
            <v>RO014683</v>
          </cell>
          <cell r="I488">
            <v>27</v>
          </cell>
          <cell r="J488">
            <v>157076300</v>
          </cell>
          <cell r="K488">
            <v>2</v>
          </cell>
          <cell r="L488">
            <v>143172061199</v>
          </cell>
          <cell r="M488" t="str">
            <v>Recall</v>
          </cell>
          <cell r="N488" t="str">
            <v>Recall D23</v>
          </cell>
          <cell r="O488" t="str">
            <v>Matrix tube</v>
          </cell>
          <cell r="P488" t="str">
            <v>Supernate</v>
          </cell>
          <cell r="Q488">
            <v>5584</v>
          </cell>
          <cell r="R488">
            <v>5</v>
          </cell>
          <cell r="S488">
            <v>17</v>
          </cell>
          <cell r="T488" t="str">
            <v>NA</v>
          </cell>
          <cell r="U488" t="str">
            <v>H</v>
          </cell>
          <cell r="V488" t="b">
            <v>1</v>
          </cell>
          <cell r="W488">
            <v>27</v>
          </cell>
          <cell r="X488" t="b">
            <v>0</v>
          </cell>
          <cell r="Y488" t="b">
            <v>0</v>
          </cell>
          <cell r="Z488" t="b">
            <v>0</v>
          </cell>
          <cell r="AA488" t="b">
            <v>0</v>
          </cell>
          <cell r="AB488" t="b">
            <v>1</v>
          </cell>
          <cell r="AC488">
            <v>105629341368</v>
          </cell>
          <cell r="AD488" t="str">
            <v>ITxM</v>
          </cell>
          <cell r="AE488" t="b">
            <v>1</v>
          </cell>
          <cell r="AF488" t="str">
            <v>AFRAMRCN</v>
          </cell>
          <cell r="AG488">
            <v>1</v>
          </cell>
          <cell r="AH488">
            <v>1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1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 t="str">
            <v>NOTHISPANICLATINO</v>
          </cell>
          <cell r="AS488" t="str">
            <v>Recall Completed</v>
          </cell>
          <cell r="AT488" t="str">
            <v>NULL</v>
          </cell>
          <cell r="AU488" t="str">
            <v>NULL</v>
          </cell>
          <cell r="AV488">
            <v>10</v>
          </cell>
          <cell r="AW488">
            <v>59</v>
          </cell>
          <cell r="AX488">
            <v>10791.4</v>
          </cell>
          <cell r="AY488">
            <v>0.39105553199999998</v>
          </cell>
          <cell r="AZ488">
            <v>320.2</v>
          </cell>
          <cell r="BA488">
            <v>8.9</v>
          </cell>
          <cell r="BC488" t="str">
            <v>NA</v>
          </cell>
          <cell r="BD488">
            <v>23.7</v>
          </cell>
          <cell r="BE488" t="str">
            <v>glad13</v>
          </cell>
          <cell r="BF488" t="str">
            <v>CPD;AS1</v>
          </cell>
          <cell r="BG488" t="str">
            <v>Pitt</v>
          </cell>
          <cell r="BH488">
            <v>74</v>
          </cell>
          <cell r="BI488">
            <v>3</v>
          </cell>
          <cell r="BJ488">
            <v>5</v>
          </cell>
          <cell r="BK488">
            <v>9</v>
          </cell>
          <cell r="BL488">
            <v>194</v>
          </cell>
          <cell r="BM488" t="str">
            <v>N</v>
          </cell>
          <cell r="BN488" t="str">
            <v>NA</v>
          </cell>
          <cell r="BO488" t="str">
            <v>Y</v>
          </cell>
          <cell r="BP488">
            <v>840</v>
          </cell>
          <cell r="BQ488" t="str">
            <v>E</v>
          </cell>
          <cell r="BR488" t="str">
            <v>N</v>
          </cell>
          <cell r="BT488" t="str">
            <v>NA</v>
          </cell>
          <cell r="BU488" t="str">
            <v>N</v>
          </cell>
          <cell r="BV488" t="str">
            <v>9B999</v>
          </cell>
          <cell r="BW488" t="str">
            <v>N</v>
          </cell>
          <cell r="BX488" t="str">
            <v>NA</v>
          </cell>
          <cell r="BY488">
            <v>5.8</v>
          </cell>
          <cell r="BZ488">
            <v>4.96</v>
          </cell>
          <cell r="CA488">
            <v>14.75</v>
          </cell>
          <cell r="CB488">
            <v>44.6</v>
          </cell>
          <cell r="CC488">
            <v>90.05</v>
          </cell>
          <cell r="CD488">
            <v>13.75</v>
          </cell>
          <cell r="CE488">
            <v>236.5</v>
          </cell>
          <cell r="CF488" t="str">
            <v>N</v>
          </cell>
          <cell r="CG488" t="str">
            <v>N</v>
          </cell>
          <cell r="CS488" t="str">
            <v>N</v>
          </cell>
          <cell r="CY488" t="str">
            <v>N</v>
          </cell>
          <cell r="DW488" t="str">
            <v>Y</v>
          </cell>
          <cell r="DX488" t="str">
            <v>N</v>
          </cell>
          <cell r="DZ488" t="str">
            <v>Y</v>
          </cell>
          <cell r="EA488" t="str">
            <v>Daily</v>
          </cell>
          <cell r="EB488" t="str">
            <v>N</v>
          </cell>
          <cell r="EC488" t="str">
            <v>N</v>
          </cell>
          <cell r="EL488">
            <v>0</v>
          </cell>
          <cell r="EO488">
            <v>0</v>
          </cell>
          <cell r="EQ488">
            <v>8</v>
          </cell>
          <cell r="ER488">
            <v>6</v>
          </cell>
          <cell r="ES488">
            <v>30</v>
          </cell>
          <cell r="ET488" t="str">
            <v>T</v>
          </cell>
          <cell r="EU488" t="str">
            <v>M</v>
          </cell>
          <cell r="EV488" t="str">
            <v>H</v>
          </cell>
          <cell r="EW488" t="str">
            <v>WB</v>
          </cell>
          <cell r="EX488" t="str">
            <v>N</v>
          </cell>
          <cell r="EY488" t="str">
            <v>S</v>
          </cell>
          <cell r="EZ488" t="str">
            <v>O+</v>
          </cell>
          <cell r="FA488" t="str">
            <v>NR</v>
          </cell>
          <cell r="FB488" t="str">
            <v>NR</v>
          </cell>
          <cell r="FC488" t="str">
            <v>NR</v>
          </cell>
          <cell r="FD488" t="str">
            <v>NR</v>
          </cell>
          <cell r="FE488" t="str">
            <v>NR</v>
          </cell>
          <cell r="FF488" t="str">
            <v>NT</v>
          </cell>
          <cell r="FG488" t="str">
            <v>NR</v>
          </cell>
          <cell r="FH488" t="str">
            <v>NR</v>
          </cell>
          <cell r="FI488" t="str">
            <v>NR</v>
          </cell>
          <cell r="FJ488" t="str">
            <v>NR</v>
          </cell>
          <cell r="FK488" t="str">
            <v>NR</v>
          </cell>
          <cell r="FL488" t="str">
            <v>NR</v>
          </cell>
          <cell r="FM488" t="str">
            <v>NT</v>
          </cell>
          <cell r="FN488">
            <v>16.600000000000001</v>
          </cell>
          <cell r="FO488" t="str">
            <v>NA</v>
          </cell>
          <cell r="FP488" t="b">
            <v>0</v>
          </cell>
          <cell r="FR488" t="str">
            <v>M</v>
          </cell>
          <cell r="FS488">
            <v>41</v>
          </cell>
          <cell r="FT488" t="str">
            <v>AFRAMRCN</v>
          </cell>
          <cell r="FU488">
            <v>0.34476807537721899</v>
          </cell>
          <cell r="FV488">
            <v>5.3303729215887898</v>
          </cell>
          <cell r="FW488">
            <v>22.808220178263198</v>
          </cell>
          <cell r="FX488">
            <v>194</v>
          </cell>
          <cell r="FY488">
            <v>69</v>
          </cell>
          <cell r="FZ488">
            <v>28.645662675908401</v>
          </cell>
          <cell r="GA488">
            <v>1</v>
          </cell>
          <cell r="GB488">
            <v>0.17</v>
          </cell>
          <cell r="GC488">
            <v>6.4</v>
          </cell>
          <cell r="GD488">
            <v>7.6</v>
          </cell>
          <cell r="GE488">
            <v>0.23</v>
          </cell>
          <cell r="GF488">
            <v>6.8</v>
          </cell>
          <cell r="GG488">
            <v>15.9</v>
          </cell>
          <cell r="GH488">
            <v>0.33</v>
          </cell>
          <cell r="GI488">
            <v>11.8</v>
          </cell>
          <cell r="GJ488">
            <v>21.3</v>
          </cell>
          <cell r="GK488">
            <v>0.32</v>
          </cell>
          <cell r="GL488">
            <v>7</v>
          </cell>
          <cell r="GM488">
            <v>39.6</v>
          </cell>
          <cell r="GN488" t="str">
            <v>NA</v>
          </cell>
          <cell r="GO488" t="str">
            <v>NA</v>
          </cell>
          <cell r="GP488" t="str">
            <v>NA</v>
          </cell>
          <cell r="GQ488" t="str">
            <v>NA</v>
          </cell>
          <cell r="GR488" t="str">
            <v>NA</v>
          </cell>
          <cell r="GS488">
            <v>2</v>
          </cell>
          <cell r="GT488">
            <v>131257811190</v>
          </cell>
          <cell r="GU488" t="str">
            <v>RO014683 0027</v>
          </cell>
          <cell r="GV488" t="str">
            <v>Recall Set R S-Samples-RO014683 0027</v>
          </cell>
          <cell r="GW488">
            <v>125264</v>
          </cell>
          <cell r="GX488">
            <v>8128.75</v>
          </cell>
          <cell r="GY488">
            <v>508</v>
          </cell>
          <cell r="GZ488">
            <v>32.97</v>
          </cell>
          <cell r="HA488">
            <v>1</v>
          </cell>
          <cell r="HB488">
            <v>0.06</v>
          </cell>
          <cell r="HC488">
            <v>61</v>
          </cell>
          <cell r="HD488">
            <v>3.96</v>
          </cell>
          <cell r="HE488">
            <v>64400</v>
          </cell>
        </row>
        <row r="489">
          <cell r="B489">
            <v>35007720861</v>
          </cell>
          <cell r="C489" t="str">
            <v>W08661500088700</v>
          </cell>
          <cell r="D489" t="str">
            <v>RO014316 0001</v>
          </cell>
          <cell r="E489" t="str">
            <v>RO014316 0001</v>
          </cell>
          <cell r="F489" t="str">
            <v>RO014316</v>
          </cell>
          <cell r="G489" t="str">
            <v>RO014316 0027</v>
          </cell>
          <cell r="H489" t="str">
            <v>RO014316</v>
          </cell>
          <cell r="I489">
            <v>27</v>
          </cell>
          <cell r="J489">
            <v>175279364</v>
          </cell>
          <cell r="K489">
            <v>2</v>
          </cell>
          <cell r="L489">
            <v>139191001127</v>
          </cell>
          <cell r="M489" t="str">
            <v>Recall</v>
          </cell>
          <cell r="N489" t="str">
            <v>Recall D23</v>
          </cell>
          <cell r="O489" t="str">
            <v>Matrix tube</v>
          </cell>
          <cell r="P489" t="str">
            <v>Supernate</v>
          </cell>
          <cell r="Q489">
            <v>6561</v>
          </cell>
          <cell r="R489">
            <v>1</v>
          </cell>
          <cell r="S489">
            <v>57</v>
          </cell>
          <cell r="T489">
            <v>56</v>
          </cell>
          <cell r="U489" t="str">
            <v>E</v>
          </cell>
          <cell r="V489" t="b">
            <v>1</v>
          </cell>
          <cell r="W489">
            <v>27</v>
          </cell>
          <cell r="X489" t="b">
            <v>0</v>
          </cell>
          <cell r="Y489" t="b">
            <v>0</v>
          </cell>
          <cell r="Z489" t="b">
            <v>0</v>
          </cell>
          <cell r="AA489" t="b">
            <v>0</v>
          </cell>
          <cell r="AB489" t="b">
            <v>1</v>
          </cell>
          <cell r="AC489">
            <v>142197461403</v>
          </cell>
          <cell r="AD489" t="str">
            <v>ITxM</v>
          </cell>
          <cell r="AE489" t="b">
            <v>1</v>
          </cell>
          <cell r="AF489" t="str">
            <v>CAUCASIAN_OTHER</v>
          </cell>
          <cell r="AG489">
            <v>1</v>
          </cell>
          <cell r="AH489">
            <v>1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1</v>
          </cell>
          <cell r="AO489">
            <v>0</v>
          </cell>
          <cell r="AP489">
            <v>0</v>
          </cell>
          <cell r="AQ489">
            <v>0</v>
          </cell>
          <cell r="AR489" t="str">
            <v>NOTHISPANICLATINO</v>
          </cell>
          <cell r="AS489" t="str">
            <v>Recall Completed</v>
          </cell>
          <cell r="AT489" t="str">
            <v>NULL</v>
          </cell>
          <cell r="AU489" t="str">
            <v>NULL</v>
          </cell>
          <cell r="AV489">
            <v>10.5</v>
          </cell>
          <cell r="AW489">
            <v>67.37</v>
          </cell>
          <cell r="AX489">
            <v>9196.7999999999993</v>
          </cell>
          <cell r="AY489">
            <v>0.92155857740000002</v>
          </cell>
          <cell r="AZ489">
            <v>250.1</v>
          </cell>
          <cell r="BA489">
            <v>40.799999999999997</v>
          </cell>
          <cell r="BC489">
            <v>404.8</v>
          </cell>
          <cell r="BD489">
            <v>34</v>
          </cell>
          <cell r="BE489" t="str">
            <v>bsri16</v>
          </cell>
          <cell r="BF489" t="str">
            <v>CPD;AS1</v>
          </cell>
          <cell r="BG489" t="str">
            <v>BSRI</v>
          </cell>
          <cell r="BH489">
            <v>56</v>
          </cell>
          <cell r="BI489">
            <v>3</v>
          </cell>
          <cell r="BJ489">
            <v>6</v>
          </cell>
          <cell r="BK489">
            <v>2</v>
          </cell>
          <cell r="BL489">
            <v>189</v>
          </cell>
          <cell r="BM489" t="str">
            <v>N</v>
          </cell>
          <cell r="BN489" t="str">
            <v>NA</v>
          </cell>
          <cell r="BO489" t="str">
            <v>N</v>
          </cell>
          <cell r="BP489">
            <v>604</v>
          </cell>
          <cell r="BQ489" t="str">
            <v>E</v>
          </cell>
          <cell r="BR489" t="str">
            <v>N</v>
          </cell>
          <cell r="BT489" t="str">
            <v>NA</v>
          </cell>
          <cell r="BU489" t="str">
            <v>Y</v>
          </cell>
          <cell r="BV489" t="str">
            <v>W9999</v>
          </cell>
          <cell r="BW489" t="str">
            <v>N</v>
          </cell>
          <cell r="BX489" t="str">
            <v>NA</v>
          </cell>
          <cell r="BY489">
            <v>5.95</v>
          </cell>
          <cell r="BZ489">
            <v>4.9349999999999996</v>
          </cell>
          <cell r="CA489">
            <v>14.65</v>
          </cell>
          <cell r="CB489">
            <v>43.2</v>
          </cell>
          <cell r="CC489">
            <v>87.45</v>
          </cell>
          <cell r="CD489">
            <v>13.6</v>
          </cell>
          <cell r="CE489">
            <v>332.5</v>
          </cell>
          <cell r="CF489" t="str">
            <v>N</v>
          </cell>
          <cell r="CG489" t="str">
            <v>N</v>
          </cell>
          <cell r="CS489" t="str">
            <v>N</v>
          </cell>
          <cell r="CY489" t="str">
            <v>N</v>
          </cell>
          <cell r="DW489" t="str">
            <v>Y</v>
          </cell>
          <cell r="DX489" t="str">
            <v>N</v>
          </cell>
          <cell r="DZ489" t="str">
            <v>Y</v>
          </cell>
          <cell r="EA489" t="str">
            <v>At_Least_1_A_Week</v>
          </cell>
          <cell r="EB489" t="str">
            <v>N</v>
          </cell>
          <cell r="EC489" t="str">
            <v>N</v>
          </cell>
          <cell r="EL489">
            <v>0</v>
          </cell>
          <cell r="EO489">
            <v>0</v>
          </cell>
          <cell r="EQ489">
            <v>25</v>
          </cell>
          <cell r="ER489">
            <v>10</v>
          </cell>
          <cell r="ES489">
            <v>4</v>
          </cell>
          <cell r="ET489" t="str">
            <v>T</v>
          </cell>
          <cell r="EU489" t="str">
            <v>M</v>
          </cell>
          <cell r="EV489" t="str">
            <v>H</v>
          </cell>
          <cell r="EW489" t="str">
            <v>WB</v>
          </cell>
          <cell r="EX489" t="str">
            <v>N</v>
          </cell>
          <cell r="EY489" t="str">
            <v>S</v>
          </cell>
          <cell r="EZ489" t="str">
            <v>O+</v>
          </cell>
          <cell r="FA489" t="str">
            <v>NT</v>
          </cell>
          <cell r="FB489" t="str">
            <v>NR</v>
          </cell>
          <cell r="FC489" t="str">
            <v>NR</v>
          </cell>
          <cell r="FD489" t="str">
            <v>NR</v>
          </cell>
          <cell r="FE489" t="str">
            <v>NR</v>
          </cell>
          <cell r="FF489" t="str">
            <v>NT</v>
          </cell>
          <cell r="FG489" t="str">
            <v>NR</v>
          </cell>
          <cell r="FH489" t="str">
            <v>NR</v>
          </cell>
          <cell r="FI489" t="str">
            <v>NR</v>
          </cell>
          <cell r="FJ489" t="str">
            <v>NR</v>
          </cell>
          <cell r="FK489" t="str">
            <v>NR</v>
          </cell>
          <cell r="FL489" t="str">
            <v>NR</v>
          </cell>
          <cell r="FM489" t="str">
            <v>NT</v>
          </cell>
          <cell r="FN489">
            <v>15.4</v>
          </cell>
          <cell r="FO489" t="str">
            <v>NA</v>
          </cell>
          <cell r="FP489" t="b">
            <v>0</v>
          </cell>
          <cell r="FR489" t="str">
            <v>M</v>
          </cell>
          <cell r="FS489">
            <v>38</v>
          </cell>
          <cell r="FT489" t="str">
            <v>CAUCASIAN</v>
          </cell>
          <cell r="FU489">
            <v>0.80562407152646698</v>
          </cell>
          <cell r="FV489">
            <v>36.254522666558003</v>
          </cell>
          <cell r="FW489">
            <v>33.476343494824498</v>
          </cell>
          <cell r="FX489">
            <v>189</v>
          </cell>
          <cell r="FY489">
            <v>74</v>
          </cell>
          <cell r="FZ489">
            <v>24.263513513513502</v>
          </cell>
          <cell r="GA489">
            <v>1</v>
          </cell>
          <cell r="GB489">
            <v>0.36</v>
          </cell>
          <cell r="GC489">
            <v>25.32</v>
          </cell>
          <cell r="GD489">
            <v>6.47</v>
          </cell>
          <cell r="GE489">
            <v>0.36</v>
          </cell>
          <cell r="GF489">
            <v>31.33</v>
          </cell>
          <cell r="GG489">
            <v>13.08</v>
          </cell>
          <cell r="GH489">
            <v>0.45</v>
          </cell>
          <cell r="GI489">
            <v>30.9</v>
          </cell>
          <cell r="GJ489">
            <v>9.8000000000000007</v>
          </cell>
          <cell r="GK489">
            <v>0.61</v>
          </cell>
          <cell r="GL489">
            <v>31.8</v>
          </cell>
          <cell r="GM489">
            <v>26.3</v>
          </cell>
          <cell r="GN489" t="str">
            <v>NA</v>
          </cell>
          <cell r="GO489" t="str">
            <v>NA</v>
          </cell>
          <cell r="GP489" t="str">
            <v>NA</v>
          </cell>
          <cell r="GQ489" t="str">
            <v>NA</v>
          </cell>
          <cell r="GR489" t="str">
            <v>NA</v>
          </cell>
          <cell r="GS489">
            <v>2</v>
          </cell>
          <cell r="GT489">
            <v>138093851312</v>
          </cell>
          <cell r="GU489" t="str">
            <v>RO014316 0027</v>
          </cell>
          <cell r="GV489" t="str">
            <v>recall set 2-Samples-RO014316 0027</v>
          </cell>
          <cell r="GW489">
            <v>287736</v>
          </cell>
          <cell r="GX489">
            <v>21521.02</v>
          </cell>
          <cell r="GY489">
            <v>588</v>
          </cell>
          <cell r="GZ489">
            <v>43.98</v>
          </cell>
          <cell r="HA489">
            <v>1</v>
          </cell>
          <cell r="HB489">
            <v>7.0000000000000007E-2</v>
          </cell>
          <cell r="HC489">
            <v>465</v>
          </cell>
          <cell r="HD489">
            <v>34.78</v>
          </cell>
          <cell r="HE489">
            <v>844000</v>
          </cell>
        </row>
        <row r="490">
          <cell r="B490">
            <v>35007720986</v>
          </cell>
          <cell r="C490" t="str">
            <v>W08531500191000</v>
          </cell>
          <cell r="D490" t="str">
            <v>RO014761 0001</v>
          </cell>
          <cell r="E490" t="str">
            <v>RO014761 0001</v>
          </cell>
          <cell r="F490" t="str">
            <v>RO014761</v>
          </cell>
          <cell r="G490" t="str">
            <v>RO014761 0027</v>
          </cell>
          <cell r="H490" t="str">
            <v>RO014761</v>
          </cell>
          <cell r="I490">
            <v>27</v>
          </cell>
          <cell r="J490">
            <v>157070305</v>
          </cell>
          <cell r="K490">
            <v>2</v>
          </cell>
          <cell r="L490">
            <v>134060451172</v>
          </cell>
          <cell r="M490" t="str">
            <v>Recall</v>
          </cell>
          <cell r="N490" t="str">
            <v>Recall D23</v>
          </cell>
          <cell r="O490" t="str">
            <v>Matrix tube</v>
          </cell>
          <cell r="P490" t="str">
            <v>Supernate</v>
          </cell>
          <cell r="Q490">
            <v>5587</v>
          </cell>
          <cell r="R490">
            <v>7</v>
          </cell>
          <cell r="S490">
            <v>12</v>
          </cell>
          <cell r="T490" t="str">
            <v>NA</v>
          </cell>
          <cell r="U490" t="str">
            <v>H</v>
          </cell>
          <cell r="V490" t="b">
            <v>1</v>
          </cell>
          <cell r="W490">
            <v>27</v>
          </cell>
          <cell r="X490" t="b">
            <v>0</v>
          </cell>
          <cell r="Y490" t="b">
            <v>0</v>
          </cell>
          <cell r="Z490" t="b">
            <v>0</v>
          </cell>
          <cell r="AA490" t="b">
            <v>0</v>
          </cell>
          <cell r="AB490" t="b">
            <v>1</v>
          </cell>
          <cell r="AC490">
            <v>102768441377</v>
          </cell>
          <cell r="AD490" t="str">
            <v>ITxM</v>
          </cell>
          <cell r="AE490" t="b">
            <v>1</v>
          </cell>
          <cell r="AF490" t="str">
            <v>HIGH</v>
          </cell>
          <cell r="AG490">
            <v>1</v>
          </cell>
          <cell r="AH490">
            <v>1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1</v>
          </cell>
          <cell r="AO490">
            <v>0</v>
          </cell>
          <cell r="AP490">
            <v>0</v>
          </cell>
          <cell r="AQ490">
            <v>0</v>
          </cell>
          <cell r="AR490" t="str">
            <v>NOTHISPANICLATINO</v>
          </cell>
          <cell r="AS490" t="str">
            <v>Recall Completed</v>
          </cell>
          <cell r="AT490" t="str">
            <v>NULL</v>
          </cell>
          <cell r="AU490" t="str">
            <v>NULL</v>
          </cell>
          <cell r="AV490">
            <v>13</v>
          </cell>
          <cell r="AW490">
            <v>62</v>
          </cell>
          <cell r="AX490">
            <v>11399.8</v>
          </cell>
          <cell r="AY490">
            <v>0.48033707869999998</v>
          </cell>
          <cell r="AZ490">
            <v>306.5</v>
          </cell>
          <cell r="BA490">
            <v>26.1</v>
          </cell>
          <cell r="BC490" t="str">
            <v>NA</v>
          </cell>
          <cell r="BD490">
            <v>20.3</v>
          </cell>
          <cell r="BE490" t="str">
            <v>glad13</v>
          </cell>
          <cell r="BF490" t="str">
            <v>CPD;AS1</v>
          </cell>
          <cell r="BG490" t="str">
            <v>Pitt</v>
          </cell>
          <cell r="BH490">
            <v>56</v>
          </cell>
          <cell r="BI490">
            <v>10</v>
          </cell>
          <cell r="BJ490">
            <v>6</v>
          </cell>
          <cell r="BK490">
            <v>1</v>
          </cell>
          <cell r="BL490">
            <v>195</v>
          </cell>
          <cell r="BM490" t="str">
            <v>N</v>
          </cell>
          <cell r="BN490" t="str">
            <v>NA</v>
          </cell>
          <cell r="BO490" t="str">
            <v>Y</v>
          </cell>
          <cell r="BP490">
            <v>840</v>
          </cell>
          <cell r="BQ490">
            <v>9</v>
          </cell>
          <cell r="BR490" t="str">
            <v>N</v>
          </cell>
          <cell r="BT490" t="str">
            <v>NA</v>
          </cell>
          <cell r="BU490" t="str">
            <v>N</v>
          </cell>
          <cell r="BV490" t="str">
            <v>W9999</v>
          </cell>
          <cell r="BW490" t="str">
            <v>N</v>
          </cell>
          <cell r="BX490" t="str">
            <v>NA</v>
          </cell>
          <cell r="BY490">
            <v>5.25</v>
          </cell>
          <cell r="BZ490">
            <v>4.5750000000000002</v>
          </cell>
          <cell r="CA490">
            <v>13.9</v>
          </cell>
          <cell r="CB490">
            <v>42.45</v>
          </cell>
          <cell r="CC490">
            <v>92.75</v>
          </cell>
          <cell r="CD490">
            <v>14.7</v>
          </cell>
          <cell r="CE490">
            <v>196</v>
          </cell>
          <cell r="CF490" t="str">
            <v>N</v>
          </cell>
          <cell r="CG490" t="str">
            <v>N</v>
          </cell>
          <cell r="CS490" t="str">
            <v>N</v>
          </cell>
          <cell r="CY490" t="str">
            <v>N</v>
          </cell>
          <cell r="DW490" t="str">
            <v>Y</v>
          </cell>
          <cell r="DX490" t="str">
            <v>N</v>
          </cell>
          <cell r="DZ490" t="str">
            <v>N</v>
          </cell>
          <cell r="EC490" t="str">
            <v>N</v>
          </cell>
          <cell r="EL490">
            <v>0</v>
          </cell>
          <cell r="EO490">
            <v>0</v>
          </cell>
          <cell r="EQ490">
            <v>12</v>
          </cell>
          <cell r="ER490">
            <v>5</v>
          </cell>
          <cell r="ES490">
            <v>7</v>
          </cell>
          <cell r="ET490" t="str">
            <v>T</v>
          </cell>
          <cell r="EU490" t="str">
            <v>F</v>
          </cell>
          <cell r="EV490" t="str">
            <v>H</v>
          </cell>
          <cell r="EW490" t="str">
            <v>WB</v>
          </cell>
          <cell r="EX490" t="str">
            <v>N</v>
          </cell>
          <cell r="EY490" t="str">
            <v>S</v>
          </cell>
          <cell r="EZ490" t="str">
            <v>B+</v>
          </cell>
          <cell r="FA490" t="str">
            <v>NT</v>
          </cell>
          <cell r="FB490" t="str">
            <v>NR</v>
          </cell>
          <cell r="FC490" t="str">
            <v>NR</v>
          </cell>
          <cell r="FD490" t="str">
            <v>NR</v>
          </cell>
          <cell r="FE490" t="str">
            <v>NR</v>
          </cell>
          <cell r="FF490" t="str">
            <v>NT</v>
          </cell>
          <cell r="FG490" t="str">
            <v>NR</v>
          </cell>
          <cell r="FH490" t="str">
            <v>NR</v>
          </cell>
          <cell r="FI490" t="str">
            <v>NR</v>
          </cell>
          <cell r="FJ490" t="str">
            <v>NR</v>
          </cell>
          <cell r="FK490" t="str">
            <v>NR</v>
          </cell>
          <cell r="FL490" t="str">
            <v>NR</v>
          </cell>
          <cell r="FM490" t="str">
            <v>NT</v>
          </cell>
          <cell r="FN490">
            <v>14.6</v>
          </cell>
          <cell r="FO490" t="str">
            <v>NA</v>
          </cell>
          <cell r="FP490" t="b">
            <v>0</v>
          </cell>
          <cell r="FR490" t="str">
            <v>M</v>
          </cell>
          <cell r="FS490">
            <v>55</v>
          </cell>
          <cell r="FT490" t="str">
            <v>HIGH</v>
          </cell>
          <cell r="FU490">
            <v>0.42232830146630801</v>
          </cell>
          <cell r="FV490">
            <v>22.004209147716399</v>
          </cell>
          <cell r="FW490">
            <v>19.286703743670198</v>
          </cell>
          <cell r="FX490">
            <v>195</v>
          </cell>
          <cell r="FY490">
            <v>73</v>
          </cell>
          <cell r="FZ490">
            <v>25.7243385250516</v>
          </cell>
          <cell r="GA490">
            <v>1</v>
          </cell>
          <cell r="GB490">
            <v>0.56999999999999995</v>
          </cell>
          <cell r="GC490">
            <v>13.9</v>
          </cell>
          <cell r="GD490">
            <v>4.8</v>
          </cell>
          <cell r="GE490">
            <v>0.84</v>
          </cell>
          <cell r="GF490">
            <v>15.1</v>
          </cell>
          <cell r="GG490">
            <v>4.4000000000000004</v>
          </cell>
          <cell r="GH490">
            <v>1.42</v>
          </cell>
          <cell r="GI490">
            <v>21.5</v>
          </cell>
          <cell r="GJ490">
            <v>5.0999999999999996</v>
          </cell>
          <cell r="GK490">
            <v>1.31</v>
          </cell>
          <cell r="GL490">
            <v>22.2</v>
          </cell>
          <cell r="GM490">
            <v>19.2</v>
          </cell>
          <cell r="GN490" t="str">
            <v>CAUCASIAN</v>
          </cell>
          <cell r="GO490">
            <v>5.1221999999999997E-2</v>
          </cell>
          <cell r="GP490" t="str">
            <v>NA</v>
          </cell>
          <cell r="GQ490">
            <v>0.13139400000000001</v>
          </cell>
          <cell r="GR490" t="str">
            <v>NA</v>
          </cell>
          <cell r="GS490">
            <v>2</v>
          </cell>
          <cell r="GT490">
            <v>151168101026</v>
          </cell>
          <cell r="GU490" t="str">
            <v>RO014761 0027</v>
          </cell>
          <cell r="GV490" t="str">
            <v>Recall Group T U 092921-Group U-RO014761 0027</v>
          </cell>
          <cell r="GW490">
            <v>681056</v>
          </cell>
          <cell r="GX490">
            <v>44195.72</v>
          </cell>
          <cell r="GY490">
            <v>1743</v>
          </cell>
          <cell r="GZ490">
            <v>113.11</v>
          </cell>
          <cell r="HA490">
            <v>0</v>
          </cell>
          <cell r="HB490">
            <v>0</v>
          </cell>
          <cell r="HC490">
            <v>1229</v>
          </cell>
          <cell r="HD490">
            <v>79.75</v>
          </cell>
          <cell r="HE490">
            <v>680000</v>
          </cell>
        </row>
        <row r="491">
          <cell r="B491">
            <v>35007721034</v>
          </cell>
          <cell r="C491" t="str">
            <v>W08471500021000</v>
          </cell>
          <cell r="D491" t="str">
            <v>RO014690 0001</v>
          </cell>
          <cell r="E491" t="str">
            <v>RO014690 0001</v>
          </cell>
          <cell r="F491" t="str">
            <v>RO014690</v>
          </cell>
          <cell r="G491" t="str">
            <v>RO014690 0027</v>
          </cell>
          <cell r="H491" t="str">
            <v>RO014690</v>
          </cell>
          <cell r="I491">
            <v>27</v>
          </cell>
          <cell r="J491">
            <v>157075380</v>
          </cell>
          <cell r="K491">
            <v>2</v>
          </cell>
          <cell r="L491">
            <v>142108781235</v>
          </cell>
          <cell r="M491" t="str">
            <v>Recall</v>
          </cell>
          <cell r="N491" t="str">
            <v>Recall D23</v>
          </cell>
          <cell r="O491" t="str">
            <v>Matrix tube</v>
          </cell>
          <cell r="P491" t="str">
            <v>Supernate</v>
          </cell>
          <cell r="Q491">
            <v>5584</v>
          </cell>
          <cell r="R491">
            <v>11</v>
          </cell>
          <cell r="S491">
            <v>17</v>
          </cell>
          <cell r="T491" t="str">
            <v>NA</v>
          </cell>
          <cell r="U491" t="str">
            <v>G</v>
          </cell>
          <cell r="V491" t="b">
            <v>1</v>
          </cell>
          <cell r="W491">
            <v>27</v>
          </cell>
          <cell r="X491" t="b">
            <v>0</v>
          </cell>
          <cell r="Y491" t="b">
            <v>0</v>
          </cell>
          <cell r="Z491" t="b">
            <v>0</v>
          </cell>
          <cell r="AA491" t="b">
            <v>0</v>
          </cell>
          <cell r="AB491" t="b">
            <v>1</v>
          </cell>
          <cell r="AC491">
            <v>108878481176</v>
          </cell>
          <cell r="AD491" t="str">
            <v>ITxM</v>
          </cell>
          <cell r="AE491" t="b">
            <v>1</v>
          </cell>
          <cell r="AF491" t="str">
            <v>HIGH</v>
          </cell>
          <cell r="AG491">
            <v>1</v>
          </cell>
          <cell r="AH491">
            <v>1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1</v>
          </cell>
          <cell r="AO491">
            <v>0</v>
          </cell>
          <cell r="AP491">
            <v>0</v>
          </cell>
          <cell r="AQ491">
            <v>0</v>
          </cell>
          <cell r="AR491" t="str">
            <v>NOTHISPANICLATINO</v>
          </cell>
          <cell r="AS491" t="str">
            <v>Recall Completed</v>
          </cell>
          <cell r="AT491" t="str">
            <v>NULL</v>
          </cell>
          <cell r="AU491" t="str">
            <v>NULL</v>
          </cell>
          <cell r="AV491">
            <v>11</v>
          </cell>
          <cell r="AW491">
            <v>61</v>
          </cell>
          <cell r="AX491">
            <v>10864.6</v>
          </cell>
          <cell r="AY491">
            <v>0.84157894740000005</v>
          </cell>
          <cell r="AZ491">
            <v>297.3</v>
          </cell>
          <cell r="BA491">
            <v>50.8</v>
          </cell>
          <cell r="BC491" t="str">
            <v>NA</v>
          </cell>
          <cell r="BD491">
            <v>36.299999999999997</v>
          </cell>
          <cell r="BE491" t="str">
            <v>glad12</v>
          </cell>
          <cell r="BF491" t="str">
            <v>CPD;AS1</v>
          </cell>
          <cell r="BG491" t="str">
            <v>Pitt</v>
          </cell>
          <cell r="BH491">
            <v>56</v>
          </cell>
          <cell r="BI491">
            <v>9</v>
          </cell>
          <cell r="BJ491">
            <v>5</v>
          </cell>
          <cell r="BK491">
            <v>3</v>
          </cell>
          <cell r="BL491">
            <v>133</v>
          </cell>
          <cell r="BM491" t="str">
            <v>N</v>
          </cell>
          <cell r="BN491" t="str">
            <v>NA</v>
          </cell>
          <cell r="BO491" t="str">
            <v>Y</v>
          </cell>
          <cell r="BP491">
            <v>840</v>
          </cell>
          <cell r="BQ491">
            <v>9</v>
          </cell>
          <cell r="BR491" t="str">
            <v>N</v>
          </cell>
          <cell r="BS491" t="str">
            <v>Y</v>
          </cell>
          <cell r="BT491">
            <v>6</v>
          </cell>
          <cell r="BU491" t="str">
            <v>N</v>
          </cell>
          <cell r="BV491" t="str">
            <v>W9999</v>
          </cell>
          <cell r="BW491" t="str">
            <v>Y</v>
          </cell>
          <cell r="BX491">
            <v>3</v>
          </cell>
          <cell r="BY491">
            <v>9.1</v>
          </cell>
          <cell r="BZ491">
            <v>4.7</v>
          </cell>
          <cell r="CA491">
            <v>13.4</v>
          </cell>
          <cell r="CB491">
            <v>40.1</v>
          </cell>
          <cell r="CC491">
            <v>85.35</v>
          </cell>
          <cell r="CD491">
            <v>15.1</v>
          </cell>
          <cell r="CE491">
            <v>182.5</v>
          </cell>
          <cell r="CF491" t="str">
            <v>N</v>
          </cell>
          <cell r="CG491" t="str">
            <v>N</v>
          </cell>
          <cell r="CS491" t="str">
            <v>N</v>
          </cell>
          <cell r="CY491" t="str">
            <v>N</v>
          </cell>
          <cell r="DW491" t="str">
            <v>Y</v>
          </cell>
          <cell r="DX491" t="str">
            <v>N</v>
          </cell>
          <cell r="DY491" t="str">
            <v>N</v>
          </cell>
          <cell r="DZ491" t="str">
            <v>N</v>
          </cell>
          <cell r="EC491" t="str">
            <v>N</v>
          </cell>
          <cell r="ED491" t="str">
            <v>Y</v>
          </cell>
          <cell r="EL491">
            <v>0</v>
          </cell>
          <cell r="EN491" t="str">
            <v xml:space="preserve">Y </v>
          </cell>
          <cell r="EO491">
            <v>6</v>
          </cell>
          <cell r="EQ491">
            <v>13</v>
          </cell>
          <cell r="ER491">
            <v>2</v>
          </cell>
          <cell r="ES491">
            <v>20</v>
          </cell>
          <cell r="ET491" t="str">
            <v>T</v>
          </cell>
          <cell r="EU491" t="str">
            <v>F</v>
          </cell>
          <cell r="EV491" t="str">
            <v>H</v>
          </cell>
          <cell r="EW491" t="str">
            <v>WB</v>
          </cell>
          <cell r="EX491" t="str">
            <v>N</v>
          </cell>
          <cell r="EY491" t="str">
            <v>S</v>
          </cell>
          <cell r="EZ491" t="str">
            <v>O+</v>
          </cell>
          <cell r="FA491" t="str">
            <v>NR</v>
          </cell>
          <cell r="FB491" t="str">
            <v>NR</v>
          </cell>
          <cell r="FC491" t="str">
            <v>NR</v>
          </cell>
          <cell r="FD491" t="str">
            <v>NR</v>
          </cell>
          <cell r="FE491" t="str">
            <v>NR</v>
          </cell>
          <cell r="FF491" t="str">
            <v>NT</v>
          </cell>
          <cell r="FG491" t="str">
            <v>NR</v>
          </cell>
          <cell r="FH491" t="str">
            <v>NR</v>
          </cell>
          <cell r="FI491" t="str">
            <v>NR</v>
          </cell>
          <cell r="FJ491" t="str">
            <v>NR</v>
          </cell>
          <cell r="FK491" t="str">
            <v>NR</v>
          </cell>
          <cell r="FL491" t="str">
            <v>NR</v>
          </cell>
          <cell r="FM491" t="str">
            <v>NT</v>
          </cell>
          <cell r="FN491">
            <v>14.2</v>
          </cell>
          <cell r="FO491" t="str">
            <v>NA</v>
          </cell>
          <cell r="FP491" t="b">
            <v>0</v>
          </cell>
          <cell r="FR491" t="str">
            <v>F</v>
          </cell>
          <cell r="FS491">
            <v>44</v>
          </cell>
          <cell r="FT491" t="str">
            <v>HIGH</v>
          </cell>
          <cell r="FU491">
            <v>0.73614456075851997</v>
          </cell>
          <cell r="FV491">
            <v>45.948613495701899</v>
          </cell>
          <cell r="FW491">
            <v>35.858545788813899</v>
          </cell>
          <cell r="FX491">
            <v>133</v>
          </cell>
          <cell r="FY491">
            <v>63</v>
          </cell>
          <cell r="FZ491">
            <v>23.5573192239859</v>
          </cell>
          <cell r="GA491">
            <v>1</v>
          </cell>
          <cell r="GB491">
            <v>0.24</v>
          </cell>
          <cell r="GC491">
            <v>35.5</v>
          </cell>
          <cell r="GD491">
            <v>8.6999999999999993</v>
          </cell>
          <cell r="GE491">
            <v>0.42</v>
          </cell>
          <cell r="GF491">
            <v>33.799999999999997</v>
          </cell>
          <cell r="GG491">
            <v>17.600000000000001</v>
          </cell>
          <cell r="GH491">
            <v>0.81</v>
          </cell>
          <cell r="GI491">
            <v>38.6</v>
          </cell>
          <cell r="GJ491">
            <v>24.4</v>
          </cell>
          <cell r="GK491">
            <v>1.08</v>
          </cell>
          <cell r="GL491">
            <v>36.1</v>
          </cell>
          <cell r="GM491">
            <v>48.5</v>
          </cell>
          <cell r="GN491" t="str">
            <v>CAUCASIAN</v>
          </cell>
          <cell r="GO491">
            <v>-0.190272</v>
          </cell>
          <cell r="GP491" t="str">
            <v>NA</v>
          </cell>
          <cell r="GQ491">
            <v>7.0846999999999993E-2</v>
          </cell>
          <cell r="GR491" t="str">
            <v>NA</v>
          </cell>
          <cell r="GS491">
            <v>2</v>
          </cell>
          <cell r="GT491">
            <v>150613231493</v>
          </cell>
          <cell r="GU491" t="str">
            <v>RO014690 0027</v>
          </cell>
          <cell r="GV491" t="str">
            <v>Recall Set R S-Samples-RO014690 0027</v>
          </cell>
          <cell r="GW491">
            <v>110848</v>
          </cell>
          <cell r="GX491">
            <v>7399.73</v>
          </cell>
          <cell r="GY491">
            <v>780</v>
          </cell>
          <cell r="GZ491">
            <v>52.07</v>
          </cell>
          <cell r="HA491">
            <v>3</v>
          </cell>
          <cell r="HB491">
            <v>0.2</v>
          </cell>
          <cell r="HC491">
            <v>191</v>
          </cell>
          <cell r="HD491">
            <v>12.75</v>
          </cell>
          <cell r="HE491">
            <v>53400</v>
          </cell>
        </row>
        <row r="492">
          <cell r="B492">
            <v>35007721059</v>
          </cell>
          <cell r="C492" t="str">
            <v>W08471500021400</v>
          </cell>
          <cell r="D492" t="str">
            <v>RO014692 0001</v>
          </cell>
          <cell r="E492" t="str">
            <v>RO014692 0001</v>
          </cell>
          <cell r="F492" t="str">
            <v>RO014692</v>
          </cell>
          <cell r="G492" t="str">
            <v>RO014692 0027</v>
          </cell>
          <cell r="H492" t="str">
            <v>RO014692</v>
          </cell>
          <cell r="I492">
            <v>27</v>
          </cell>
          <cell r="J492">
            <v>157075377</v>
          </cell>
          <cell r="K492">
            <v>2</v>
          </cell>
          <cell r="L492">
            <v>101896871429</v>
          </cell>
          <cell r="M492" t="str">
            <v>Recall</v>
          </cell>
          <cell r="N492" t="str">
            <v>Recall D23</v>
          </cell>
          <cell r="O492" t="str">
            <v>Matrix tube</v>
          </cell>
          <cell r="P492" t="str">
            <v>Supernate</v>
          </cell>
          <cell r="Q492">
            <v>5584</v>
          </cell>
          <cell r="R492">
            <v>3</v>
          </cell>
          <cell r="S492">
            <v>17</v>
          </cell>
          <cell r="T492" t="str">
            <v>NA</v>
          </cell>
          <cell r="U492" t="str">
            <v>H</v>
          </cell>
          <cell r="V492" t="b">
            <v>1</v>
          </cell>
          <cell r="W492">
            <v>27</v>
          </cell>
          <cell r="X492" t="b">
            <v>0</v>
          </cell>
          <cell r="Y492" t="b">
            <v>0</v>
          </cell>
          <cell r="Z492" t="b">
            <v>0</v>
          </cell>
          <cell r="AA492" t="b">
            <v>0</v>
          </cell>
          <cell r="AB492" t="b">
            <v>1</v>
          </cell>
          <cell r="AC492">
            <v>101276301531</v>
          </cell>
          <cell r="AD492" t="str">
            <v>ITxM</v>
          </cell>
          <cell r="AE492" t="b">
            <v>1</v>
          </cell>
          <cell r="AF492" t="str">
            <v>HIGH</v>
          </cell>
          <cell r="AG492">
            <v>1</v>
          </cell>
          <cell r="AH492">
            <v>1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1</v>
          </cell>
          <cell r="AO492">
            <v>0</v>
          </cell>
          <cell r="AP492">
            <v>0</v>
          </cell>
          <cell r="AQ492">
            <v>0</v>
          </cell>
          <cell r="AR492" t="str">
            <v>NOTHISPANICLATINO</v>
          </cell>
          <cell r="AS492" t="str">
            <v>Recall Completed</v>
          </cell>
          <cell r="AT492" t="str">
            <v>NULL</v>
          </cell>
          <cell r="AU492" t="str">
            <v>NULL</v>
          </cell>
          <cell r="AV492">
            <v>10.5</v>
          </cell>
          <cell r="AW492">
            <v>60</v>
          </cell>
          <cell r="AX492">
            <v>10503.2</v>
          </cell>
          <cell r="AY492">
            <v>0.86236933800000004</v>
          </cell>
          <cell r="AZ492">
            <v>299.60000000000002</v>
          </cell>
          <cell r="BA492">
            <v>38.9</v>
          </cell>
          <cell r="BC492" t="str">
            <v>NA</v>
          </cell>
          <cell r="BD492">
            <v>32.4</v>
          </cell>
          <cell r="BE492" t="str">
            <v>glad12</v>
          </cell>
          <cell r="BF492" t="str">
            <v>CPD;AS1</v>
          </cell>
          <cell r="BG492" t="str">
            <v>Pitt</v>
          </cell>
          <cell r="BH492">
            <v>56</v>
          </cell>
          <cell r="BI492">
            <v>12</v>
          </cell>
          <cell r="BJ492">
            <v>5</v>
          </cell>
          <cell r="BK492">
            <v>9</v>
          </cell>
          <cell r="BL492">
            <v>190</v>
          </cell>
          <cell r="BM492" t="str">
            <v>N</v>
          </cell>
          <cell r="BN492" t="str">
            <v>NA</v>
          </cell>
          <cell r="BO492" t="str">
            <v>Y</v>
          </cell>
          <cell r="BP492">
            <v>840</v>
          </cell>
          <cell r="BQ492">
            <v>9</v>
          </cell>
          <cell r="BR492" t="str">
            <v>N</v>
          </cell>
          <cell r="BT492" t="str">
            <v>NA</v>
          </cell>
          <cell r="BU492" t="str">
            <v>N</v>
          </cell>
          <cell r="BV492" t="str">
            <v>W9999</v>
          </cell>
          <cell r="BW492" t="str">
            <v>N</v>
          </cell>
          <cell r="BX492" t="str">
            <v>NA</v>
          </cell>
          <cell r="BY492">
            <v>5.9</v>
          </cell>
          <cell r="BZ492">
            <v>4.82</v>
          </cell>
          <cell r="CA492">
            <v>13.25</v>
          </cell>
          <cell r="CB492">
            <v>39.6</v>
          </cell>
          <cell r="CC492">
            <v>82.2</v>
          </cell>
          <cell r="CD492">
            <v>15.4</v>
          </cell>
          <cell r="CE492">
            <v>255.5</v>
          </cell>
          <cell r="CF492" t="str">
            <v>N</v>
          </cell>
          <cell r="CG492" t="str">
            <v>N</v>
          </cell>
          <cell r="CS492" t="str">
            <v>N</v>
          </cell>
          <cell r="CY492" t="str">
            <v>N</v>
          </cell>
          <cell r="DW492" t="str">
            <v>Y</v>
          </cell>
          <cell r="DX492" t="str">
            <v>N</v>
          </cell>
          <cell r="DZ492" t="str">
            <v>Y</v>
          </cell>
          <cell r="EA492" t="str">
            <v>Daily</v>
          </cell>
          <cell r="EB492" t="str">
            <v>N</v>
          </cell>
          <cell r="EC492" t="str">
            <v>N</v>
          </cell>
          <cell r="EL492">
            <v>0</v>
          </cell>
          <cell r="EO492">
            <v>0</v>
          </cell>
          <cell r="EQ492">
            <v>15</v>
          </cell>
          <cell r="ER492">
            <v>3</v>
          </cell>
          <cell r="ES492">
            <v>2</v>
          </cell>
          <cell r="ET492" t="str">
            <v>T</v>
          </cell>
          <cell r="EU492" t="str">
            <v>F</v>
          </cell>
          <cell r="EV492" t="str">
            <v>H</v>
          </cell>
          <cell r="EW492" t="str">
            <v>WB</v>
          </cell>
          <cell r="EX492" t="str">
            <v>N</v>
          </cell>
          <cell r="EY492" t="str">
            <v>S</v>
          </cell>
          <cell r="EZ492" t="str">
            <v>A+</v>
          </cell>
          <cell r="FA492" t="str">
            <v>NT</v>
          </cell>
          <cell r="FB492" t="str">
            <v>NR</v>
          </cell>
          <cell r="FC492" t="str">
            <v>NR</v>
          </cell>
          <cell r="FD492" t="str">
            <v>NR</v>
          </cell>
          <cell r="FE492" t="str">
            <v>NR</v>
          </cell>
          <cell r="FF492" t="str">
            <v>NT</v>
          </cell>
          <cell r="FG492" t="str">
            <v>NR</v>
          </cell>
          <cell r="FH492" t="str">
            <v>NR</v>
          </cell>
          <cell r="FI492" t="str">
            <v>NR</v>
          </cell>
          <cell r="FJ492" t="str">
            <v>NR</v>
          </cell>
          <cell r="FK492" t="str">
            <v>NR</v>
          </cell>
          <cell r="FL492" t="str">
            <v>NR</v>
          </cell>
          <cell r="FM492" t="str">
            <v>NT</v>
          </cell>
          <cell r="FN492">
            <v>13.2</v>
          </cell>
          <cell r="FO492" t="str">
            <v>NA</v>
          </cell>
          <cell r="FP492" t="b">
            <v>0</v>
          </cell>
          <cell r="FR492" t="str">
            <v>M</v>
          </cell>
          <cell r="FS492">
            <v>67</v>
          </cell>
          <cell r="FT492" t="str">
            <v>HIGH</v>
          </cell>
          <cell r="FU492">
            <v>0.75420548661629805</v>
          </cell>
          <cell r="FV492">
            <v>34.412645409020598</v>
          </cell>
          <cell r="FW492">
            <v>31.8191592903101</v>
          </cell>
          <cell r="FX492">
            <v>190</v>
          </cell>
          <cell r="FY492">
            <v>69</v>
          </cell>
          <cell r="FZ492">
            <v>28.0550304557866</v>
          </cell>
          <cell r="GA492">
            <v>1</v>
          </cell>
          <cell r="GB492">
            <v>0.41</v>
          </cell>
          <cell r="GC492">
            <v>26.2</v>
          </cell>
          <cell r="GD492">
            <v>8.1999999999999993</v>
          </cell>
          <cell r="GE492">
            <v>0.72</v>
          </cell>
          <cell r="GF492">
            <v>26.1</v>
          </cell>
          <cell r="GG492">
            <v>10.9</v>
          </cell>
          <cell r="GH492">
            <v>0.96</v>
          </cell>
          <cell r="GI492">
            <v>31.5</v>
          </cell>
          <cell r="GJ492">
            <v>16</v>
          </cell>
          <cell r="GK492">
            <v>0.98</v>
          </cell>
          <cell r="GL492">
            <v>24.7</v>
          </cell>
          <cell r="GM492">
            <v>44.9</v>
          </cell>
          <cell r="GN492" t="str">
            <v>CAUCASIAN</v>
          </cell>
          <cell r="GO492">
            <v>-0.24085999999999999</v>
          </cell>
          <cell r="GP492" t="str">
            <v>NA</v>
          </cell>
          <cell r="GQ492">
            <v>1.03E-2</v>
          </cell>
          <cell r="GR492" t="str">
            <v>NA</v>
          </cell>
          <cell r="GS492">
            <v>2</v>
          </cell>
          <cell r="GT492">
            <v>100763511205</v>
          </cell>
          <cell r="GU492" t="str">
            <v>RO014692 0027</v>
          </cell>
          <cell r="GV492" t="str">
            <v>Recall Set R S-Samples-RO014692 0027</v>
          </cell>
          <cell r="GW492">
            <v>223888</v>
          </cell>
          <cell r="GX492">
            <v>14652.36</v>
          </cell>
          <cell r="GY492">
            <v>583</v>
          </cell>
          <cell r="GZ492">
            <v>38.15</v>
          </cell>
          <cell r="HA492">
            <v>2</v>
          </cell>
          <cell r="HB492">
            <v>0.13</v>
          </cell>
          <cell r="HC492">
            <v>1608</v>
          </cell>
          <cell r="HD492">
            <v>105.24</v>
          </cell>
          <cell r="HE492">
            <v>62200</v>
          </cell>
        </row>
        <row r="493">
          <cell r="B493">
            <v>35007721083</v>
          </cell>
          <cell r="C493" t="str">
            <v>W08431500040900</v>
          </cell>
          <cell r="D493" t="str">
            <v>RO014308 0001</v>
          </cell>
          <cell r="E493" t="str">
            <v>RO014308 0001</v>
          </cell>
          <cell r="F493" t="str">
            <v>RO014308</v>
          </cell>
          <cell r="G493" t="str">
            <v>RO014308 0027</v>
          </cell>
          <cell r="H493" t="str">
            <v>RO014308</v>
          </cell>
          <cell r="I493">
            <v>27</v>
          </cell>
          <cell r="J493">
            <v>157073603</v>
          </cell>
          <cell r="K493">
            <v>2</v>
          </cell>
          <cell r="L493">
            <v>105437601437</v>
          </cell>
          <cell r="M493" t="str">
            <v>Recall</v>
          </cell>
          <cell r="N493" t="str">
            <v>Recall D23</v>
          </cell>
          <cell r="O493" t="str">
            <v>Matrix tube</v>
          </cell>
          <cell r="P493" t="str">
            <v>Supernate</v>
          </cell>
          <cell r="Q493">
            <v>5583</v>
          </cell>
          <cell r="R493">
            <v>9</v>
          </cell>
          <cell r="S493">
            <v>17</v>
          </cell>
          <cell r="T493" t="str">
            <v>NA</v>
          </cell>
          <cell r="U493" t="str">
            <v>C</v>
          </cell>
          <cell r="V493" t="b">
            <v>1</v>
          </cell>
          <cell r="W493">
            <v>27</v>
          </cell>
          <cell r="X493" t="b">
            <v>0</v>
          </cell>
          <cell r="Y493" t="b">
            <v>0</v>
          </cell>
          <cell r="Z493" t="b">
            <v>0</v>
          </cell>
          <cell r="AA493" t="b">
            <v>0</v>
          </cell>
          <cell r="AB493" t="b">
            <v>1</v>
          </cell>
          <cell r="AC493">
            <v>108673631494</v>
          </cell>
          <cell r="AD493" t="str">
            <v>ITxM</v>
          </cell>
          <cell r="AE493" t="b">
            <v>1</v>
          </cell>
          <cell r="AF493" t="str">
            <v>AFRAMRCN</v>
          </cell>
          <cell r="AG493">
            <v>1</v>
          </cell>
          <cell r="AH493">
            <v>1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1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 t="str">
            <v>NOTHISPANICLATINO</v>
          </cell>
          <cell r="AS493" t="str">
            <v>Recall Completed</v>
          </cell>
          <cell r="AT493" t="str">
            <v>NULL</v>
          </cell>
          <cell r="AU493" t="str">
            <v>NULL</v>
          </cell>
          <cell r="AV493">
            <v>8</v>
          </cell>
          <cell r="AW493">
            <v>59</v>
          </cell>
          <cell r="AX493">
            <v>10864.6</v>
          </cell>
          <cell r="AY493">
            <v>2.1535789474000002</v>
          </cell>
          <cell r="AZ493">
            <v>320.2</v>
          </cell>
          <cell r="BA493">
            <v>18.600000000000001</v>
          </cell>
          <cell r="BC493" t="str">
            <v>NA</v>
          </cell>
          <cell r="BD493">
            <v>37</v>
          </cell>
          <cell r="BE493" t="str">
            <v>glad12</v>
          </cell>
          <cell r="BF493" t="str">
            <v>CPD;AS1</v>
          </cell>
          <cell r="BG493" t="str">
            <v>Pitt</v>
          </cell>
          <cell r="BH493">
            <v>296</v>
          </cell>
          <cell r="BI493">
            <v>7</v>
          </cell>
          <cell r="BJ493">
            <v>5</v>
          </cell>
          <cell r="BK493">
            <v>10</v>
          </cell>
          <cell r="BL493">
            <v>182</v>
          </cell>
          <cell r="BM493" t="str">
            <v>N</v>
          </cell>
          <cell r="BN493" t="str">
            <v>NA</v>
          </cell>
          <cell r="BO493" t="str">
            <v>Y</v>
          </cell>
          <cell r="BP493">
            <v>840</v>
          </cell>
          <cell r="BQ493" t="str">
            <v>F</v>
          </cell>
          <cell r="BR493" t="str">
            <v>N</v>
          </cell>
          <cell r="BT493" t="str">
            <v>NA</v>
          </cell>
          <cell r="BU493" t="str">
            <v>N</v>
          </cell>
          <cell r="BV493">
            <v>99999</v>
          </cell>
          <cell r="BW493" t="str">
            <v>N</v>
          </cell>
          <cell r="BX493" t="str">
            <v>NA</v>
          </cell>
          <cell r="BY493">
            <v>7.45</v>
          </cell>
          <cell r="BZ493">
            <v>4.84</v>
          </cell>
          <cell r="CA493">
            <v>14.55</v>
          </cell>
          <cell r="CB493">
            <v>43.6</v>
          </cell>
          <cell r="CC493">
            <v>90.05</v>
          </cell>
          <cell r="CD493">
            <v>12.95</v>
          </cell>
          <cell r="CE493">
            <v>214.5</v>
          </cell>
          <cell r="CF493" t="str">
            <v>N</v>
          </cell>
          <cell r="CG493" t="str">
            <v>N</v>
          </cell>
          <cell r="CS493" t="str">
            <v>N</v>
          </cell>
          <cell r="CY493" t="str">
            <v>N</v>
          </cell>
          <cell r="DW493" t="str">
            <v>Y</v>
          </cell>
          <cell r="DX493" t="str">
            <v>N</v>
          </cell>
          <cell r="DZ493" t="str">
            <v>Y</v>
          </cell>
          <cell r="EA493" t="str">
            <v>Daily</v>
          </cell>
          <cell r="EB493" t="str">
            <v>N</v>
          </cell>
          <cell r="EC493" t="str">
            <v>N</v>
          </cell>
          <cell r="EL493">
            <v>0</v>
          </cell>
          <cell r="EO493">
            <v>0</v>
          </cell>
          <cell r="EQ493">
            <v>84</v>
          </cell>
          <cell r="ER493">
            <v>5</v>
          </cell>
          <cell r="ES493">
            <v>5</v>
          </cell>
          <cell r="ET493" t="str">
            <v>T</v>
          </cell>
          <cell r="EU493" t="str">
            <v>F</v>
          </cell>
          <cell r="EV493" t="str">
            <v>H</v>
          </cell>
          <cell r="EW493" t="str">
            <v>WB</v>
          </cell>
          <cell r="EX493" t="str">
            <v>N</v>
          </cell>
          <cell r="EY493" t="str">
            <v>S</v>
          </cell>
          <cell r="EZ493" t="str">
            <v>B+</v>
          </cell>
          <cell r="FA493" t="str">
            <v>NR</v>
          </cell>
          <cell r="FB493" t="str">
            <v>NR</v>
          </cell>
          <cell r="FC493" t="str">
            <v>NR</v>
          </cell>
          <cell r="FD493" t="str">
            <v>NR</v>
          </cell>
          <cell r="FE493" t="str">
            <v>NR</v>
          </cell>
          <cell r="FF493" t="str">
            <v>NT</v>
          </cell>
          <cell r="FG493" t="str">
            <v>NR</v>
          </cell>
          <cell r="FH493" t="str">
            <v>NR</v>
          </cell>
          <cell r="FI493" t="str">
            <v>NR</v>
          </cell>
          <cell r="FJ493" t="str">
            <v>NR</v>
          </cell>
          <cell r="FK493" t="str">
            <v>NR</v>
          </cell>
          <cell r="FL493" t="str">
            <v>NR</v>
          </cell>
          <cell r="FM493" t="str">
            <v>NT</v>
          </cell>
          <cell r="FN493">
            <v>16.399999999999999</v>
          </cell>
          <cell r="FO493" t="str">
            <v>NA</v>
          </cell>
          <cell r="FP493" t="b">
            <v>0</v>
          </cell>
          <cell r="FR493" t="str">
            <v>M</v>
          </cell>
          <cell r="FS493">
            <v>40</v>
          </cell>
          <cell r="FT493" t="str">
            <v>AFRAMRCN</v>
          </cell>
          <cell r="FU493">
            <v>1.8758987472626001</v>
          </cell>
          <cell r="FV493">
            <v>14.7336410258584</v>
          </cell>
          <cell r="FW493">
            <v>36.583563878288899</v>
          </cell>
          <cell r="FX493">
            <v>182</v>
          </cell>
          <cell r="FY493">
            <v>70</v>
          </cell>
          <cell r="FZ493">
            <v>26.111428571428601</v>
          </cell>
          <cell r="GA493">
            <v>1</v>
          </cell>
          <cell r="GB493">
            <v>0.38</v>
          </cell>
          <cell r="GC493">
            <v>22.3</v>
          </cell>
          <cell r="GD493">
            <v>11.4</v>
          </cell>
          <cell r="GE493">
            <v>0.75</v>
          </cell>
          <cell r="GF493">
            <v>24.8</v>
          </cell>
          <cell r="GG493">
            <v>15.4</v>
          </cell>
          <cell r="GH493">
            <v>1.32</v>
          </cell>
          <cell r="GI493">
            <v>38.200000000000003</v>
          </cell>
          <cell r="GJ493">
            <v>27.6</v>
          </cell>
          <cell r="GK493">
            <v>1.75</v>
          </cell>
          <cell r="GL493">
            <v>29.6</v>
          </cell>
          <cell r="GM493">
            <v>45.8</v>
          </cell>
          <cell r="GN493" t="str">
            <v>NA</v>
          </cell>
          <cell r="GO493" t="str">
            <v>NA</v>
          </cell>
          <cell r="GP493" t="str">
            <v>NA</v>
          </cell>
          <cell r="GQ493" t="str">
            <v>NA</v>
          </cell>
          <cell r="GR493" t="str">
            <v>NA</v>
          </cell>
          <cell r="GS493">
            <v>2</v>
          </cell>
          <cell r="GT493">
            <v>145902491125</v>
          </cell>
          <cell r="GU493" t="str">
            <v>RO014308 0027</v>
          </cell>
          <cell r="GV493" t="str">
            <v>Recall Group E 091521-Samples-RO014308 0027</v>
          </cell>
          <cell r="GW493">
            <v>501272</v>
          </cell>
          <cell r="GX493">
            <v>32592.46</v>
          </cell>
          <cell r="GY493">
            <v>561</v>
          </cell>
          <cell r="GZ493">
            <v>36.479999999999997</v>
          </cell>
          <cell r="HA493">
            <v>5</v>
          </cell>
          <cell r="HB493">
            <v>0.33</v>
          </cell>
          <cell r="HC493">
            <v>708</v>
          </cell>
          <cell r="HD493">
            <v>46.03</v>
          </cell>
          <cell r="HE493">
            <v>106000</v>
          </cell>
        </row>
        <row r="494">
          <cell r="B494">
            <v>35007721166</v>
          </cell>
          <cell r="C494" t="str">
            <v>W08531500063100</v>
          </cell>
          <cell r="D494" t="str">
            <v>RO014302 0001</v>
          </cell>
          <cell r="E494" t="str">
            <v>RO014302 0001</v>
          </cell>
          <cell r="F494" t="str">
            <v>RO014302</v>
          </cell>
          <cell r="G494" t="str">
            <v>RO014302 0027</v>
          </cell>
          <cell r="H494" t="str">
            <v>RO014302</v>
          </cell>
          <cell r="I494">
            <v>27</v>
          </cell>
          <cell r="J494">
            <v>157073337</v>
          </cell>
          <cell r="K494">
            <v>2</v>
          </cell>
          <cell r="L494">
            <v>136657811212</v>
          </cell>
          <cell r="M494" t="str">
            <v>Recall</v>
          </cell>
          <cell r="N494" t="str">
            <v>Recall D23</v>
          </cell>
          <cell r="O494" t="str">
            <v>Matrix tube</v>
          </cell>
          <cell r="P494" t="str">
            <v>Supernate</v>
          </cell>
          <cell r="Q494">
            <v>5583</v>
          </cell>
          <cell r="R494">
            <v>5</v>
          </cell>
          <cell r="S494">
            <v>17</v>
          </cell>
          <cell r="T494" t="str">
            <v>NA</v>
          </cell>
          <cell r="U494" t="str">
            <v>B</v>
          </cell>
          <cell r="V494" t="b">
            <v>1</v>
          </cell>
          <cell r="W494">
            <v>27</v>
          </cell>
          <cell r="X494" t="b">
            <v>0</v>
          </cell>
          <cell r="Y494" t="b">
            <v>0</v>
          </cell>
          <cell r="Z494" t="b">
            <v>0</v>
          </cell>
          <cell r="AA494" t="b">
            <v>0</v>
          </cell>
          <cell r="AB494" t="b">
            <v>1</v>
          </cell>
          <cell r="AC494">
            <v>119510371263</v>
          </cell>
          <cell r="AD494" t="str">
            <v>ITxM</v>
          </cell>
          <cell r="AE494" t="b">
            <v>1</v>
          </cell>
          <cell r="AF494" t="str">
            <v>AFRAMRCN</v>
          </cell>
          <cell r="AG494">
            <v>1</v>
          </cell>
          <cell r="AH494">
            <v>1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1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 t="str">
            <v>NOTHISPANICLATINO</v>
          </cell>
          <cell r="AS494" t="str">
            <v>Recall Completed</v>
          </cell>
          <cell r="AT494" t="str">
            <v>NULL</v>
          </cell>
          <cell r="AU494" t="str">
            <v>NULL</v>
          </cell>
          <cell r="AV494">
            <v>13</v>
          </cell>
          <cell r="AW494">
            <v>58</v>
          </cell>
          <cell r="AX494">
            <v>10109.799999999999</v>
          </cell>
          <cell r="AY494">
            <v>0.22805429860000001</v>
          </cell>
          <cell r="AZ494">
            <v>290.5</v>
          </cell>
          <cell r="BA494">
            <v>7.5</v>
          </cell>
          <cell r="BC494" t="str">
            <v>NA</v>
          </cell>
          <cell r="BD494">
            <v>33.4</v>
          </cell>
          <cell r="BE494" t="str">
            <v>glad13</v>
          </cell>
          <cell r="BF494" t="str">
            <v>CPD;AS1</v>
          </cell>
          <cell r="BG494" t="str">
            <v>Pitt</v>
          </cell>
          <cell r="BH494">
            <v>63</v>
          </cell>
          <cell r="BI494">
            <v>6</v>
          </cell>
          <cell r="BJ494">
            <v>5</v>
          </cell>
          <cell r="BK494">
            <v>7</v>
          </cell>
          <cell r="BL494">
            <v>170</v>
          </cell>
          <cell r="BM494" t="str">
            <v>N</v>
          </cell>
          <cell r="BN494" t="str">
            <v>NA</v>
          </cell>
          <cell r="BO494" t="str">
            <v>Y</v>
          </cell>
          <cell r="BP494">
            <v>840</v>
          </cell>
          <cell r="BQ494" t="str">
            <v>E</v>
          </cell>
          <cell r="BR494" t="str">
            <v>N</v>
          </cell>
          <cell r="BS494" t="str">
            <v>N</v>
          </cell>
          <cell r="BT494">
            <v>0</v>
          </cell>
          <cell r="BU494" t="str">
            <v>N</v>
          </cell>
          <cell r="BV494" t="str">
            <v>WB999</v>
          </cell>
          <cell r="BW494" t="str">
            <v>Y</v>
          </cell>
          <cell r="BX494">
            <v>4</v>
          </cell>
          <cell r="BY494">
            <v>8.8000000000000007</v>
          </cell>
          <cell r="BZ494">
            <v>4.25</v>
          </cell>
          <cell r="CA494">
            <v>11.8</v>
          </cell>
          <cell r="CB494">
            <v>36.1</v>
          </cell>
          <cell r="CC494">
            <v>85</v>
          </cell>
          <cell r="CD494">
            <v>16.2</v>
          </cell>
          <cell r="CE494">
            <v>296</v>
          </cell>
          <cell r="CF494" t="str">
            <v>N</v>
          </cell>
          <cell r="CG494" t="str">
            <v>N</v>
          </cell>
          <cell r="CS494" t="str">
            <v>N</v>
          </cell>
          <cell r="CY494" t="str">
            <v>N</v>
          </cell>
          <cell r="DR494" t="str">
            <v>Y</v>
          </cell>
          <cell r="DX494" t="str">
            <v>N</v>
          </cell>
          <cell r="DY494" t="str">
            <v>N</v>
          </cell>
          <cell r="DZ494" t="str">
            <v>N</v>
          </cell>
          <cell r="EC494" t="str">
            <v>N</v>
          </cell>
          <cell r="ED494" t="str">
            <v>Y</v>
          </cell>
          <cell r="EL494">
            <v>0</v>
          </cell>
          <cell r="EN494" t="str">
            <v>N</v>
          </cell>
          <cell r="EO494">
            <v>0</v>
          </cell>
          <cell r="EQ494">
            <v>4.2916495454086503</v>
          </cell>
          <cell r="ER494">
            <v>5</v>
          </cell>
          <cell r="ES494">
            <v>10</v>
          </cell>
          <cell r="ET494" t="str">
            <v>T</v>
          </cell>
          <cell r="EU494" t="str">
            <v>F</v>
          </cell>
          <cell r="EV494" t="str">
            <v>H</v>
          </cell>
          <cell r="EW494" t="str">
            <v>WB</v>
          </cell>
          <cell r="EX494" t="str">
            <v>N</v>
          </cell>
          <cell r="EY494" t="str">
            <v>S</v>
          </cell>
          <cell r="EZ494" t="str">
            <v>A+</v>
          </cell>
          <cell r="FA494" t="str">
            <v>NT</v>
          </cell>
          <cell r="FB494" t="str">
            <v>NR</v>
          </cell>
          <cell r="FC494" t="str">
            <v>NR</v>
          </cell>
          <cell r="FD494" t="str">
            <v>NR</v>
          </cell>
          <cell r="FE494" t="str">
            <v>NR</v>
          </cell>
          <cell r="FF494" t="str">
            <v>NT</v>
          </cell>
          <cell r="FG494" t="str">
            <v>NR</v>
          </cell>
          <cell r="FH494" t="str">
            <v>NR</v>
          </cell>
          <cell r="FI494" t="str">
            <v>NR</v>
          </cell>
          <cell r="FJ494" t="str">
            <v>NR</v>
          </cell>
          <cell r="FK494" t="str">
            <v>NR</v>
          </cell>
          <cell r="FL494" t="str">
            <v>NR</v>
          </cell>
          <cell r="FM494" t="str">
            <v>NT</v>
          </cell>
          <cell r="FN494">
            <v>12.8</v>
          </cell>
          <cell r="FO494" t="str">
            <v>NA</v>
          </cell>
          <cell r="FP494" t="b">
            <v>0</v>
          </cell>
          <cell r="FR494" t="str">
            <v>F</v>
          </cell>
          <cell r="FS494">
            <v>37</v>
          </cell>
          <cell r="FT494" t="str">
            <v>AFRAMRCN</v>
          </cell>
          <cell r="FU494">
            <v>0.20316644567220499</v>
          </cell>
          <cell r="FV494">
            <v>3.9732002055086402</v>
          </cell>
          <cell r="FW494">
            <v>32.854899418131602</v>
          </cell>
          <cell r="FX494">
            <v>170</v>
          </cell>
          <cell r="FY494">
            <v>67</v>
          </cell>
          <cell r="FZ494">
            <v>26.6228558699042</v>
          </cell>
          <cell r="GA494">
            <v>1</v>
          </cell>
          <cell r="GB494">
            <v>0.23</v>
          </cell>
          <cell r="GC494">
            <v>5.4</v>
          </cell>
          <cell r="GD494">
            <v>4.8</v>
          </cell>
          <cell r="GE494">
            <v>0.35</v>
          </cell>
          <cell r="GF494">
            <v>7.7</v>
          </cell>
          <cell r="GG494">
            <v>4.3</v>
          </cell>
          <cell r="GH494">
            <v>0.54</v>
          </cell>
          <cell r="GI494">
            <v>9.5</v>
          </cell>
          <cell r="GJ494">
            <v>17.899999999999999</v>
          </cell>
          <cell r="GK494">
            <v>0.6</v>
          </cell>
          <cell r="GL494">
            <v>7.5</v>
          </cell>
          <cell r="GM494">
            <v>48.5</v>
          </cell>
          <cell r="GN494" t="str">
            <v>NA</v>
          </cell>
          <cell r="GO494" t="str">
            <v>NA</v>
          </cell>
          <cell r="GP494" t="str">
            <v>NA</v>
          </cell>
          <cell r="GQ494" t="str">
            <v>NA</v>
          </cell>
          <cell r="GR494" t="str">
            <v>NA</v>
          </cell>
          <cell r="GS494">
            <v>2</v>
          </cell>
          <cell r="GT494">
            <v>118643871385</v>
          </cell>
          <cell r="GU494" t="str">
            <v>RO014302 0027</v>
          </cell>
          <cell r="GV494" t="str">
            <v>Recall Group D 091421-Samples-RO014302 0027</v>
          </cell>
          <cell r="GW494">
            <v>608688</v>
          </cell>
          <cell r="GX494">
            <v>39705.68</v>
          </cell>
          <cell r="GY494">
            <v>729</v>
          </cell>
          <cell r="GZ494">
            <v>47.55</v>
          </cell>
          <cell r="HA494">
            <v>0</v>
          </cell>
          <cell r="HB494">
            <v>0</v>
          </cell>
          <cell r="HC494">
            <v>308</v>
          </cell>
          <cell r="HD494">
            <v>20.09</v>
          </cell>
          <cell r="HE494">
            <v>411000</v>
          </cell>
        </row>
        <row r="495">
          <cell r="B495">
            <v>35007721364</v>
          </cell>
          <cell r="C495" t="str">
            <v>W08701500127500</v>
          </cell>
          <cell r="D495" t="str">
            <v>RO014721 0001</v>
          </cell>
          <cell r="E495" t="str">
            <v>RO014721 0001</v>
          </cell>
          <cell r="F495" t="str">
            <v>RO014721</v>
          </cell>
          <cell r="G495" t="str">
            <v>RO014721 0027</v>
          </cell>
          <cell r="H495" t="str">
            <v>RO014721</v>
          </cell>
          <cell r="I495">
            <v>27</v>
          </cell>
          <cell r="J495">
            <v>157075714</v>
          </cell>
          <cell r="K495">
            <v>2</v>
          </cell>
          <cell r="L495">
            <v>151049861047</v>
          </cell>
          <cell r="M495" t="str">
            <v>Recall</v>
          </cell>
          <cell r="N495" t="str">
            <v>Recall D23</v>
          </cell>
          <cell r="O495" t="str">
            <v>Matrix tube</v>
          </cell>
          <cell r="P495" t="str">
            <v>Supernate</v>
          </cell>
          <cell r="Q495">
            <v>5585</v>
          </cell>
          <cell r="R495">
            <v>5</v>
          </cell>
          <cell r="S495">
            <v>17</v>
          </cell>
          <cell r="T495" t="str">
            <v>NA</v>
          </cell>
          <cell r="U495" t="str">
            <v>C</v>
          </cell>
          <cell r="V495" t="b">
            <v>1</v>
          </cell>
          <cell r="W495">
            <v>27</v>
          </cell>
          <cell r="X495" t="b">
            <v>0</v>
          </cell>
          <cell r="Y495" t="b">
            <v>0</v>
          </cell>
          <cell r="Z495" t="b">
            <v>0</v>
          </cell>
          <cell r="AA495" t="b">
            <v>0</v>
          </cell>
          <cell r="AB495" t="b">
            <v>1</v>
          </cell>
          <cell r="AC495">
            <v>122482451183</v>
          </cell>
          <cell r="AD495" t="str">
            <v>ITxM</v>
          </cell>
          <cell r="AE495" t="b">
            <v>1</v>
          </cell>
          <cell r="AF495" t="str">
            <v>CAUCASIAN_OTHER</v>
          </cell>
          <cell r="AG495">
            <v>1</v>
          </cell>
          <cell r="AH495">
            <v>1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1</v>
          </cell>
          <cell r="AO495">
            <v>0</v>
          </cell>
          <cell r="AP495">
            <v>0</v>
          </cell>
          <cell r="AQ495">
            <v>0</v>
          </cell>
          <cell r="AR495" t="str">
            <v>NOTHISPANICLATINO</v>
          </cell>
          <cell r="AS495" t="str">
            <v>Recall Completed</v>
          </cell>
          <cell r="AT495" t="str">
            <v>NULL</v>
          </cell>
          <cell r="AU495" t="str">
            <v>NULL</v>
          </cell>
          <cell r="AV495">
            <v>14</v>
          </cell>
          <cell r="AW495">
            <v>60</v>
          </cell>
          <cell r="AX495">
            <v>10805.1</v>
          </cell>
          <cell r="AY495">
            <v>0.48264182900000002</v>
          </cell>
          <cell r="AZ495">
            <v>327.10000000000002</v>
          </cell>
          <cell r="BA495">
            <v>52.4</v>
          </cell>
          <cell r="BC495" t="str">
            <v>NA</v>
          </cell>
          <cell r="BD495">
            <v>52.1</v>
          </cell>
          <cell r="BE495" t="str">
            <v>glad13</v>
          </cell>
          <cell r="BF495" t="str">
            <v>CPD;AS1</v>
          </cell>
          <cell r="BG495" t="str">
            <v>Pitt</v>
          </cell>
          <cell r="BH495">
            <v>1239</v>
          </cell>
          <cell r="BI495">
            <v>0</v>
          </cell>
          <cell r="BJ495">
            <v>5</v>
          </cell>
          <cell r="BK495">
            <v>10</v>
          </cell>
          <cell r="BL495">
            <v>320</v>
          </cell>
          <cell r="BM495" t="str">
            <v>N</v>
          </cell>
          <cell r="BN495" t="str">
            <v>NA</v>
          </cell>
          <cell r="BO495" t="str">
            <v>Y</v>
          </cell>
          <cell r="BP495">
            <v>840</v>
          </cell>
          <cell r="BQ495" t="str">
            <v>D</v>
          </cell>
          <cell r="BR495" t="str">
            <v>N</v>
          </cell>
          <cell r="BT495" t="str">
            <v>NA</v>
          </cell>
          <cell r="BU495" t="str">
            <v>N</v>
          </cell>
          <cell r="BV495" t="str">
            <v>W9999</v>
          </cell>
          <cell r="BW495" t="str">
            <v>N</v>
          </cell>
          <cell r="BX495" t="str">
            <v>NA</v>
          </cell>
          <cell r="BY495">
            <v>9.4</v>
          </cell>
          <cell r="BZ495">
            <v>4.84</v>
          </cell>
          <cell r="CA495">
            <v>14.8</v>
          </cell>
          <cell r="CB495">
            <v>43.7</v>
          </cell>
          <cell r="CC495">
            <v>90.3</v>
          </cell>
          <cell r="CD495">
            <v>13.4</v>
          </cell>
          <cell r="CE495">
            <v>199</v>
          </cell>
          <cell r="CF495" t="str">
            <v>N</v>
          </cell>
          <cell r="CG495" t="str">
            <v>N</v>
          </cell>
          <cell r="CS495" t="str">
            <v>N</v>
          </cell>
          <cell r="CY495" t="str">
            <v>N</v>
          </cell>
          <cell r="DR495" t="str">
            <v>Y</v>
          </cell>
          <cell r="DS495" t="str">
            <v>Y</v>
          </cell>
          <cell r="DX495" t="str">
            <v>N</v>
          </cell>
          <cell r="DY495" t="str">
            <v>N</v>
          </cell>
          <cell r="DZ495" t="str">
            <v>N</v>
          </cell>
          <cell r="EC495" t="str">
            <v>N</v>
          </cell>
          <cell r="EL495">
            <v>0</v>
          </cell>
          <cell r="EO495">
            <v>0</v>
          </cell>
          <cell r="EQ495">
            <v>370</v>
          </cell>
          <cell r="ER495">
            <v>2</v>
          </cell>
          <cell r="ES495">
            <v>4</v>
          </cell>
          <cell r="ET495" t="str">
            <v>T</v>
          </cell>
          <cell r="EU495" t="str">
            <v>F</v>
          </cell>
          <cell r="EV495" t="str">
            <v>H</v>
          </cell>
          <cell r="EW495" t="str">
            <v>WB</v>
          </cell>
          <cell r="EX495" t="str">
            <v>N</v>
          </cell>
          <cell r="EY495" t="str">
            <v>S</v>
          </cell>
          <cell r="EZ495" t="str">
            <v>A+</v>
          </cell>
          <cell r="FA495" t="str">
            <v>NT</v>
          </cell>
          <cell r="FB495" t="str">
            <v>NR</v>
          </cell>
          <cell r="FC495" t="str">
            <v>NR</v>
          </cell>
          <cell r="FD495" t="str">
            <v>NR</v>
          </cell>
          <cell r="FE495" t="str">
            <v>NR</v>
          </cell>
          <cell r="FF495" t="str">
            <v>NT</v>
          </cell>
          <cell r="FG495" t="str">
            <v>NR</v>
          </cell>
          <cell r="FH495" t="str">
            <v>NR</v>
          </cell>
          <cell r="FI495" t="str">
            <v>NR</v>
          </cell>
          <cell r="FJ495" t="str">
            <v>NR</v>
          </cell>
          <cell r="FK495" t="str">
            <v>NR</v>
          </cell>
          <cell r="FL495" t="str">
            <v>NR</v>
          </cell>
          <cell r="FM495" t="str">
            <v>NR</v>
          </cell>
          <cell r="FN495">
            <v>16.899999999999999</v>
          </cell>
          <cell r="FO495" t="str">
            <v>NA</v>
          </cell>
          <cell r="FP495" t="b">
            <v>0</v>
          </cell>
          <cell r="FR495" t="str">
            <v>M</v>
          </cell>
          <cell r="FS495">
            <v>60</v>
          </cell>
          <cell r="FT495" t="str">
            <v>CAUCASIAN</v>
          </cell>
          <cell r="FU495">
            <v>0.42433047281026498</v>
          </cell>
          <cell r="FV495">
            <v>47.499668028365001</v>
          </cell>
          <cell r="FW495">
            <v>52.223239808393402</v>
          </cell>
          <cell r="FX495">
            <v>320</v>
          </cell>
          <cell r="FY495">
            <v>70</v>
          </cell>
          <cell r="FZ495">
            <v>45.910204081632699</v>
          </cell>
          <cell r="GA495">
            <v>1</v>
          </cell>
          <cell r="GB495">
            <v>0.28000000000000003</v>
          </cell>
          <cell r="GC495">
            <v>41.6</v>
          </cell>
          <cell r="GD495">
            <v>20.6</v>
          </cell>
          <cell r="GE495">
            <v>0.35</v>
          </cell>
          <cell r="GF495">
            <v>40.299999999999997</v>
          </cell>
          <cell r="GG495">
            <v>19.5</v>
          </cell>
          <cell r="GH495">
            <v>0.43</v>
          </cell>
          <cell r="GI495">
            <v>47</v>
          </cell>
          <cell r="GJ495">
            <v>44.3</v>
          </cell>
          <cell r="GK495">
            <v>0.85</v>
          </cell>
          <cell r="GL495">
            <v>46.2</v>
          </cell>
          <cell r="GM495">
            <v>57.9</v>
          </cell>
          <cell r="GN495" t="str">
            <v>CAUCASIAN</v>
          </cell>
          <cell r="GO495">
            <v>5.7806000000000003E-2</v>
          </cell>
          <cell r="GP495" t="str">
            <v>NA</v>
          </cell>
          <cell r="GQ495">
            <v>-5.5397000000000002E-2</v>
          </cell>
          <cell r="GR495" t="str">
            <v>NA</v>
          </cell>
          <cell r="GS495">
            <v>2</v>
          </cell>
          <cell r="GT495">
            <v>122883801309</v>
          </cell>
          <cell r="GU495" t="str">
            <v>RO014721 0027</v>
          </cell>
          <cell r="GV495" t="str">
            <v>Recall Set R S-Samples-RO014721 0027</v>
          </cell>
          <cell r="GW495">
            <v>141952</v>
          </cell>
          <cell r="GX495">
            <v>9419.51</v>
          </cell>
          <cell r="GY495">
            <v>370</v>
          </cell>
          <cell r="GZ495">
            <v>24.55</v>
          </cell>
          <cell r="HA495">
            <v>2</v>
          </cell>
          <cell r="HB495">
            <v>0.13</v>
          </cell>
          <cell r="HC495">
            <v>202</v>
          </cell>
          <cell r="HD495">
            <v>13.4</v>
          </cell>
          <cell r="HE495">
            <v>93800</v>
          </cell>
        </row>
        <row r="496">
          <cell r="B496">
            <v>35007721414</v>
          </cell>
          <cell r="C496" t="str">
            <v>W08611500242600</v>
          </cell>
          <cell r="D496" t="str">
            <v>RO014755 0001</v>
          </cell>
          <cell r="E496" t="str">
            <v>RO014755 0001</v>
          </cell>
          <cell r="F496" t="str">
            <v>RO014755</v>
          </cell>
          <cell r="G496" t="str">
            <v>RO014755 0027</v>
          </cell>
          <cell r="H496" t="str">
            <v>RO014755</v>
          </cell>
          <cell r="I496">
            <v>27</v>
          </cell>
          <cell r="J496">
            <v>157070480</v>
          </cell>
          <cell r="K496">
            <v>2</v>
          </cell>
          <cell r="L496">
            <v>132737831045</v>
          </cell>
          <cell r="M496" t="str">
            <v>Recall</v>
          </cell>
          <cell r="N496" t="str">
            <v>Recall D23</v>
          </cell>
          <cell r="O496" t="str">
            <v>Matrix tube</v>
          </cell>
          <cell r="P496" t="str">
            <v>Supernate</v>
          </cell>
          <cell r="Q496">
            <v>5587</v>
          </cell>
          <cell r="R496">
            <v>1</v>
          </cell>
          <cell r="S496">
            <v>12</v>
          </cell>
          <cell r="T496" t="str">
            <v>NA</v>
          </cell>
          <cell r="U496" t="str">
            <v>F</v>
          </cell>
          <cell r="V496" t="b">
            <v>1</v>
          </cell>
          <cell r="W496">
            <v>27</v>
          </cell>
          <cell r="X496" t="b">
            <v>0</v>
          </cell>
          <cell r="Y496" t="b">
            <v>0</v>
          </cell>
          <cell r="Z496" t="b">
            <v>0</v>
          </cell>
          <cell r="AA496" t="b">
            <v>0</v>
          </cell>
          <cell r="AB496" t="b">
            <v>1</v>
          </cell>
          <cell r="AC496">
            <v>105599101162</v>
          </cell>
          <cell r="AD496" t="str">
            <v>ITxM</v>
          </cell>
          <cell r="AE496" t="b">
            <v>1</v>
          </cell>
          <cell r="AF496" t="str">
            <v>CAUCASIAN_OTHER</v>
          </cell>
          <cell r="AG496">
            <v>1</v>
          </cell>
          <cell r="AH496">
            <v>1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1</v>
          </cell>
          <cell r="AO496">
            <v>0</v>
          </cell>
          <cell r="AP496">
            <v>0</v>
          </cell>
          <cell r="AQ496">
            <v>0</v>
          </cell>
          <cell r="AR496" t="str">
            <v>NOTHISPANICLATINO</v>
          </cell>
          <cell r="AS496" t="str">
            <v>Recall Completed</v>
          </cell>
          <cell r="AT496" t="str">
            <v>NULL</v>
          </cell>
          <cell r="AU496" t="str">
            <v>NULL</v>
          </cell>
          <cell r="AV496">
            <v>10</v>
          </cell>
          <cell r="AW496">
            <v>56.5</v>
          </cell>
          <cell r="AX496">
            <v>10000</v>
          </cell>
          <cell r="AY496">
            <v>0.82582342180000001</v>
          </cell>
          <cell r="AZ496">
            <v>312.2</v>
          </cell>
          <cell r="BA496">
            <v>35.200000000000003</v>
          </cell>
          <cell r="BB496" t="str">
            <v>Highly unusual above average % storage hemolysi</v>
          </cell>
          <cell r="BC496" t="str">
            <v>NA</v>
          </cell>
          <cell r="BD496">
            <v>22</v>
          </cell>
          <cell r="BE496" t="str">
            <v>glad12</v>
          </cell>
          <cell r="BF496" t="str">
            <v>CPD;AS1</v>
          </cell>
          <cell r="BG496" t="str">
            <v>Pitt</v>
          </cell>
          <cell r="BH496">
            <v>63</v>
          </cell>
          <cell r="BI496">
            <v>7</v>
          </cell>
          <cell r="BJ496">
            <v>5</v>
          </cell>
          <cell r="BK496">
            <v>11</v>
          </cell>
          <cell r="BL496">
            <v>280</v>
          </cell>
          <cell r="BM496" t="str">
            <v>N</v>
          </cell>
          <cell r="BN496" t="str">
            <v>NA</v>
          </cell>
          <cell r="BO496" t="str">
            <v>Y</v>
          </cell>
          <cell r="BP496">
            <v>840</v>
          </cell>
          <cell r="BQ496" t="str">
            <v>F</v>
          </cell>
          <cell r="BR496" t="str">
            <v>N</v>
          </cell>
          <cell r="BT496" t="str">
            <v>NA</v>
          </cell>
          <cell r="BU496" t="str">
            <v>N</v>
          </cell>
          <cell r="BV496" t="str">
            <v>W9999</v>
          </cell>
          <cell r="BW496" t="str">
            <v>N</v>
          </cell>
          <cell r="BX496" t="str">
            <v>NA</v>
          </cell>
          <cell r="BY496">
            <v>6.6</v>
          </cell>
          <cell r="BZ496">
            <v>5</v>
          </cell>
          <cell r="CA496">
            <v>14.3</v>
          </cell>
          <cell r="CB496">
            <v>43.4</v>
          </cell>
          <cell r="CC496">
            <v>86.8</v>
          </cell>
          <cell r="CD496">
            <v>14.8</v>
          </cell>
          <cell r="CE496">
            <v>232</v>
          </cell>
          <cell r="CF496" t="str">
            <v>N</v>
          </cell>
          <cell r="CG496" t="str">
            <v>N</v>
          </cell>
          <cell r="CS496" t="str">
            <v>Y</v>
          </cell>
          <cell r="CT496" t="str">
            <v>Under_8oz</v>
          </cell>
          <cell r="CU496" t="str">
            <v>Less_Frequently_Than_Monthly</v>
          </cell>
          <cell r="CV496" t="str">
            <v>NoImpact</v>
          </cell>
          <cell r="CX496" t="str">
            <v>N</v>
          </cell>
          <cell r="CY496" t="str">
            <v>N</v>
          </cell>
          <cell r="DW496" t="str">
            <v>Y</v>
          </cell>
          <cell r="DX496" t="str">
            <v>N</v>
          </cell>
          <cell r="DY496" t="str">
            <v>N</v>
          </cell>
          <cell r="DZ496" t="str">
            <v>Y</v>
          </cell>
          <cell r="EA496" t="str">
            <v>Daily</v>
          </cell>
          <cell r="EB496" t="str">
            <v>N</v>
          </cell>
          <cell r="EC496" t="str">
            <v>N</v>
          </cell>
          <cell r="EL496">
            <v>0</v>
          </cell>
          <cell r="EO496">
            <v>0</v>
          </cell>
          <cell r="EQ496">
            <v>15</v>
          </cell>
          <cell r="ER496">
            <v>11</v>
          </cell>
          <cell r="ES496">
            <v>30</v>
          </cell>
          <cell r="ET496" t="str">
            <v>T</v>
          </cell>
          <cell r="EU496" t="str">
            <v>M</v>
          </cell>
          <cell r="EV496" t="str">
            <v>H</v>
          </cell>
          <cell r="EW496" t="str">
            <v>WB</v>
          </cell>
          <cell r="EX496" t="str">
            <v>N</v>
          </cell>
          <cell r="EY496" t="str">
            <v>S</v>
          </cell>
          <cell r="EZ496" t="str">
            <v>A+</v>
          </cell>
          <cell r="FA496" t="str">
            <v>NT</v>
          </cell>
          <cell r="FB496" t="str">
            <v>NR</v>
          </cell>
          <cell r="FC496" t="str">
            <v>NR</v>
          </cell>
          <cell r="FD496" t="str">
            <v>NR</v>
          </cell>
          <cell r="FE496" t="str">
            <v>NR</v>
          </cell>
          <cell r="FF496" t="str">
            <v>NT</v>
          </cell>
          <cell r="FG496" t="str">
            <v>NR</v>
          </cell>
          <cell r="FH496" t="str">
            <v>NR</v>
          </cell>
          <cell r="FI496" t="str">
            <v>NR</v>
          </cell>
          <cell r="FJ496" t="str">
            <v>NR</v>
          </cell>
          <cell r="FK496" t="str">
            <v>NR</v>
          </cell>
          <cell r="FL496" t="str">
            <v>NR</v>
          </cell>
          <cell r="FM496" t="str">
            <v>NT</v>
          </cell>
          <cell r="FN496">
            <v>13.7</v>
          </cell>
          <cell r="FO496" t="str">
            <v>NA</v>
          </cell>
          <cell r="FP496" t="b">
            <v>0</v>
          </cell>
          <cell r="FR496" t="str">
            <v>M</v>
          </cell>
          <cell r="FS496">
            <v>52</v>
          </cell>
          <cell r="FT496" t="str">
            <v>CAUCASIAN</v>
          </cell>
          <cell r="FU496">
            <v>0.72245749805793102</v>
          </cell>
          <cell r="FV496">
            <v>30.825831802237399</v>
          </cell>
          <cell r="FW496">
            <v>21.0474619609667</v>
          </cell>
          <cell r="FX496">
            <v>280</v>
          </cell>
          <cell r="FY496">
            <v>71</v>
          </cell>
          <cell r="FZ496">
            <v>39.047807974608197</v>
          </cell>
          <cell r="GA496">
            <v>1</v>
          </cell>
          <cell r="GB496">
            <v>0.2</v>
          </cell>
          <cell r="GC496">
            <v>23.5</v>
          </cell>
          <cell r="GD496">
            <v>20.9</v>
          </cell>
          <cell r="GE496">
            <v>0.2</v>
          </cell>
          <cell r="GF496">
            <v>23.3</v>
          </cell>
          <cell r="GG496">
            <v>11.4</v>
          </cell>
          <cell r="GH496">
            <v>0.39</v>
          </cell>
          <cell r="GI496">
            <v>23.8</v>
          </cell>
          <cell r="GJ496">
            <v>18.5</v>
          </cell>
          <cell r="GK496">
            <v>0.31</v>
          </cell>
          <cell r="GL496">
            <v>24.2</v>
          </cell>
          <cell r="GM496">
            <v>37.799999999999997</v>
          </cell>
          <cell r="GN496" t="str">
            <v>CAUCASIAN</v>
          </cell>
          <cell r="GO496">
            <v>0.242059</v>
          </cell>
          <cell r="GP496" t="str">
            <v>NA</v>
          </cell>
          <cell r="GQ496">
            <v>1.03E-2</v>
          </cell>
          <cell r="GR496" t="str">
            <v>NA</v>
          </cell>
          <cell r="GS496">
            <v>2</v>
          </cell>
          <cell r="GT496">
            <v>140049121475</v>
          </cell>
          <cell r="GU496" t="str">
            <v>RO014755 0027</v>
          </cell>
          <cell r="GV496" t="str">
            <v>Recall Group T U 092921-Group U-RO014755 0027</v>
          </cell>
          <cell r="GW496">
            <v>346664</v>
          </cell>
          <cell r="GX496">
            <v>22657.78</v>
          </cell>
          <cell r="GY496">
            <v>935</v>
          </cell>
          <cell r="GZ496">
            <v>61.11</v>
          </cell>
          <cell r="HA496">
            <v>0</v>
          </cell>
          <cell r="HB496">
            <v>0</v>
          </cell>
          <cell r="HC496">
            <v>85</v>
          </cell>
          <cell r="HD496">
            <v>5.56</v>
          </cell>
          <cell r="HE496">
            <v>441000</v>
          </cell>
        </row>
        <row r="497">
          <cell r="B497">
            <v>35007721430</v>
          </cell>
          <cell r="C497" t="str">
            <v>W08601500207700</v>
          </cell>
          <cell r="D497" t="str">
            <v>RO014679 0001</v>
          </cell>
          <cell r="E497" t="str">
            <v>RO014679 0001</v>
          </cell>
          <cell r="F497" t="str">
            <v>RO014679</v>
          </cell>
          <cell r="G497" t="str">
            <v>RO014679 0027</v>
          </cell>
          <cell r="H497" t="str">
            <v>RO014679</v>
          </cell>
          <cell r="I497">
            <v>27</v>
          </cell>
          <cell r="J497">
            <v>157076375</v>
          </cell>
          <cell r="K497">
            <v>2</v>
          </cell>
          <cell r="L497">
            <v>113374571527</v>
          </cell>
          <cell r="M497" t="str">
            <v>Recall</v>
          </cell>
          <cell r="N497" t="str">
            <v>Recall D23</v>
          </cell>
          <cell r="O497" t="str">
            <v>Matrix tube</v>
          </cell>
          <cell r="P497" t="str">
            <v>Supernate</v>
          </cell>
          <cell r="Q497">
            <v>5584</v>
          </cell>
          <cell r="R497">
            <v>11</v>
          </cell>
          <cell r="S497">
            <v>17</v>
          </cell>
          <cell r="T497" t="str">
            <v>NA</v>
          </cell>
          <cell r="U497" t="str">
            <v>F</v>
          </cell>
          <cell r="V497" t="b">
            <v>1</v>
          </cell>
          <cell r="W497">
            <v>27</v>
          </cell>
          <cell r="X497" t="b">
            <v>0</v>
          </cell>
          <cell r="Y497" t="b">
            <v>0</v>
          </cell>
          <cell r="Z497" t="b">
            <v>0</v>
          </cell>
          <cell r="AA497" t="b">
            <v>0</v>
          </cell>
          <cell r="AB497" t="b">
            <v>1</v>
          </cell>
          <cell r="AC497">
            <v>143222821198</v>
          </cell>
          <cell r="AD497" t="str">
            <v>ITxM</v>
          </cell>
          <cell r="AE497" t="b">
            <v>1</v>
          </cell>
          <cell r="AF497" t="str">
            <v>CAUCASIAN_OTHER</v>
          </cell>
          <cell r="AG497">
            <v>1</v>
          </cell>
          <cell r="AH497">
            <v>1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1</v>
          </cell>
          <cell r="AO497">
            <v>0</v>
          </cell>
          <cell r="AP497">
            <v>0</v>
          </cell>
          <cell r="AQ497">
            <v>0</v>
          </cell>
          <cell r="AR497" t="str">
            <v>NOTHISPANICLATINO</v>
          </cell>
          <cell r="AS497" t="str">
            <v>Recall Completed</v>
          </cell>
          <cell r="AT497" t="str">
            <v>NULL</v>
          </cell>
          <cell r="AU497" t="str">
            <v>NULL</v>
          </cell>
          <cell r="AV497">
            <v>10</v>
          </cell>
          <cell r="AW497">
            <v>57</v>
          </cell>
          <cell r="AX497">
            <v>9762.1</v>
          </cell>
          <cell r="AY497">
            <v>0.79088566069999999</v>
          </cell>
          <cell r="AZ497">
            <v>313.39999999999998</v>
          </cell>
          <cell r="BA497">
            <v>45.3</v>
          </cell>
          <cell r="BB497" t="str">
            <v>Highly unusual above average % storage hemolysi</v>
          </cell>
          <cell r="BC497" t="str">
            <v>NA</v>
          </cell>
          <cell r="BD497">
            <v>36.5</v>
          </cell>
          <cell r="BE497" t="str">
            <v>glad12</v>
          </cell>
          <cell r="BF497" t="str">
            <v>CPD;AS1</v>
          </cell>
          <cell r="BG497" t="str">
            <v>Pitt</v>
          </cell>
          <cell r="BH497">
            <v>63</v>
          </cell>
          <cell r="BI497">
            <v>8</v>
          </cell>
          <cell r="BJ497">
            <v>5</v>
          </cell>
          <cell r="BK497">
            <v>7</v>
          </cell>
          <cell r="BL497">
            <v>231</v>
          </cell>
          <cell r="BM497" t="str">
            <v>N</v>
          </cell>
          <cell r="BN497" t="str">
            <v>NA</v>
          </cell>
          <cell r="BO497" t="str">
            <v>Y</v>
          </cell>
          <cell r="BP497">
            <v>840</v>
          </cell>
          <cell r="BQ497" t="str">
            <v>D</v>
          </cell>
          <cell r="BR497" t="str">
            <v>N</v>
          </cell>
          <cell r="BS497" t="str">
            <v>Y</v>
          </cell>
          <cell r="BT497">
            <v>2</v>
          </cell>
          <cell r="BU497" t="str">
            <v>N</v>
          </cell>
          <cell r="BV497" t="str">
            <v>W9999</v>
          </cell>
          <cell r="BW497" t="str">
            <v>N</v>
          </cell>
          <cell r="BX497" t="str">
            <v>NA</v>
          </cell>
          <cell r="BY497">
            <v>8.6</v>
          </cell>
          <cell r="BZ497">
            <v>4.9950000000000001</v>
          </cell>
          <cell r="CA497">
            <v>13.8</v>
          </cell>
          <cell r="CB497">
            <v>42.05</v>
          </cell>
          <cell r="CC497">
            <v>84.15</v>
          </cell>
          <cell r="CD497">
            <v>14.65</v>
          </cell>
          <cell r="CE497">
            <v>228.5</v>
          </cell>
          <cell r="CF497" t="str">
            <v>N</v>
          </cell>
          <cell r="CG497" t="str">
            <v>Y</v>
          </cell>
          <cell r="CH497" t="str">
            <v>Resting</v>
          </cell>
          <cell r="CI497" t="str">
            <v>Y</v>
          </cell>
          <cell r="CM497" t="str">
            <v>Y</v>
          </cell>
          <cell r="CP497" t="str">
            <v xml:space="preserve">Usually </v>
          </cell>
          <cell r="CQ497" t="str">
            <v>DN</v>
          </cell>
          <cell r="CS497" t="str">
            <v>N</v>
          </cell>
          <cell r="CY497" t="str">
            <v>N</v>
          </cell>
          <cell r="DP497" t="str">
            <v>Y</v>
          </cell>
          <cell r="DX497" t="str">
            <v>N</v>
          </cell>
          <cell r="DY497" t="str">
            <v>N</v>
          </cell>
          <cell r="DZ497" t="str">
            <v>Y</v>
          </cell>
          <cell r="EA497" t="str">
            <v>At_Least_1_A_Week</v>
          </cell>
          <cell r="EB497" t="str">
            <v>N</v>
          </cell>
          <cell r="EC497" t="str">
            <v>N</v>
          </cell>
          <cell r="EG497" t="str">
            <v>Y</v>
          </cell>
          <cell r="EL497">
            <v>50</v>
          </cell>
          <cell r="EN497" t="str">
            <v xml:space="preserve">Y </v>
          </cell>
          <cell r="EO497">
            <v>2</v>
          </cell>
          <cell r="EQ497">
            <v>23</v>
          </cell>
          <cell r="ER497">
            <v>6</v>
          </cell>
          <cell r="ES497">
            <v>27</v>
          </cell>
          <cell r="ET497" t="str">
            <v>T</v>
          </cell>
          <cell r="EU497" t="str">
            <v>M</v>
          </cell>
          <cell r="EV497" t="str">
            <v>H</v>
          </cell>
          <cell r="EW497" t="str">
            <v>WB</v>
          </cell>
          <cell r="EX497" t="str">
            <v>N</v>
          </cell>
          <cell r="EY497" t="str">
            <v>S</v>
          </cell>
          <cell r="EZ497" t="str">
            <v>A+</v>
          </cell>
          <cell r="FA497" t="str">
            <v>NT</v>
          </cell>
          <cell r="FB497" t="str">
            <v>NR</v>
          </cell>
          <cell r="FC497" t="str">
            <v>NR</v>
          </cell>
          <cell r="FD497" t="str">
            <v>NR</v>
          </cell>
          <cell r="FE497" t="str">
            <v>NR</v>
          </cell>
          <cell r="FF497" t="str">
            <v>NT</v>
          </cell>
          <cell r="FG497" t="str">
            <v>NR</v>
          </cell>
          <cell r="FH497" t="str">
            <v>NR</v>
          </cell>
          <cell r="FI497" t="str">
            <v>NR</v>
          </cell>
          <cell r="FJ497" t="str">
            <v>NR</v>
          </cell>
          <cell r="FK497" t="str">
            <v>NR</v>
          </cell>
          <cell r="FL497" t="str">
            <v>NR</v>
          </cell>
          <cell r="FM497" t="str">
            <v>NT</v>
          </cell>
          <cell r="FN497">
            <v>13.8</v>
          </cell>
          <cell r="FO497" t="str">
            <v>NA</v>
          </cell>
          <cell r="FP497" t="b">
            <v>0</v>
          </cell>
          <cell r="FR497" t="str">
            <v>F</v>
          </cell>
          <cell r="FS497">
            <v>62</v>
          </cell>
          <cell r="FT497" t="str">
            <v>CAUCASIAN</v>
          </cell>
          <cell r="FU497">
            <v>0.69210653808780598</v>
          </cell>
          <cell r="FV497">
            <v>40.616863539672799</v>
          </cell>
          <cell r="FW497">
            <v>36.0656938143782</v>
          </cell>
          <cell r="FX497">
            <v>231</v>
          </cell>
          <cell r="FY497">
            <v>67</v>
          </cell>
          <cell r="FZ497">
            <v>36.175762976164002</v>
          </cell>
          <cell r="GA497">
            <v>1</v>
          </cell>
          <cell r="GB497">
            <v>0.36</v>
          </cell>
          <cell r="GC497">
            <v>39.200000000000003</v>
          </cell>
          <cell r="GD497">
            <v>17.5</v>
          </cell>
          <cell r="GE497">
            <v>0.46</v>
          </cell>
          <cell r="GF497">
            <v>44.7</v>
          </cell>
          <cell r="GG497">
            <v>32.4</v>
          </cell>
          <cell r="GH497">
            <v>0.59</v>
          </cell>
          <cell r="GI497">
            <v>42.7</v>
          </cell>
          <cell r="GJ497">
            <v>38.4</v>
          </cell>
          <cell r="GK497">
            <v>0.63</v>
          </cell>
          <cell r="GL497">
            <v>37</v>
          </cell>
          <cell r="GM497">
            <v>48.9</v>
          </cell>
          <cell r="GN497" t="str">
            <v>CAUCASIAN</v>
          </cell>
          <cell r="GO497">
            <v>-1.7145000000000001E-2</v>
          </cell>
          <cell r="GP497" t="str">
            <v>NA</v>
          </cell>
          <cell r="GQ497">
            <v>1.03E-2</v>
          </cell>
          <cell r="GR497" t="str">
            <v>NA</v>
          </cell>
          <cell r="GS497">
            <v>2</v>
          </cell>
          <cell r="GT497">
            <v>140089571281</v>
          </cell>
          <cell r="GU497" t="str">
            <v>RO014679 0027</v>
          </cell>
          <cell r="GV497" t="str">
            <v>Recall Set R S-Samples-RO014679 0028</v>
          </cell>
          <cell r="GW497">
            <v>215296</v>
          </cell>
          <cell r="GX497">
            <v>14007.55</v>
          </cell>
          <cell r="GY497">
            <v>4277</v>
          </cell>
          <cell r="GZ497">
            <v>278.27</v>
          </cell>
          <cell r="HA497">
            <v>0</v>
          </cell>
          <cell r="HB497">
            <v>0</v>
          </cell>
          <cell r="HC497">
            <v>247</v>
          </cell>
          <cell r="HD497">
            <v>16.07</v>
          </cell>
          <cell r="HE497">
            <v>151000</v>
          </cell>
        </row>
        <row r="498">
          <cell r="B498">
            <v>35007721455</v>
          </cell>
          <cell r="C498" t="str">
            <v>W08431500060100</v>
          </cell>
          <cell r="D498" t="str">
            <v>RO014676 0001</v>
          </cell>
          <cell r="E498" t="str">
            <v>RO014676 0001</v>
          </cell>
          <cell r="F498" t="str">
            <v>RO014676</v>
          </cell>
          <cell r="G498" t="str">
            <v>RO014676 0027</v>
          </cell>
          <cell r="H498" t="str">
            <v>RO014676</v>
          </cell>
          <cell r="I498">
            <v>27</v>
          </cell>
          <cell r="J498">
            <v>157070597</v>
          </cell>
          <cell r="K498">
            <v>2</v>
          </cell>
          <cell r="L498">
            <v>125880321299</v>
          </cell>
          <cell r="M498" t="str">
            <v>Recall</v>
          </cell>
          <cell r="N498" t="str">
            <v>Recall D23</v>
          </cell>
          <cell r="O498" t="str">
            <v>Matrix tube</v>
          </cell>
          <cell r="P498" t="str">
            <v>Supernate</v>
          </cell>
          <cell r="Q498">
            <v>5584</v>
          </cell>
          <cell r="R498">
            <v>3</v>
          </cell>
          <cell r="S498">
            <v>17</v>
          </cell>
          <cell r="T498" t="str">
            <v>NA</v>
          </cell>
          <cell r="U498" t="str">
            <v>E</v>
          </cell>
          <cell r="V498" t="b">
            <v>1</v>
          </cell>
          <cell r="W498">
            <v>27</v>
          </cell>
          <cell r="X498" t="b">
            <v>0</v>
          </cell>
          <cell r="Y498" t="b">
            <v>0</v>
          </cell>
          <cell r="Z498" t="b">
            <v>0</v>
          </cell>
          <cell r="AA498" t="b">
            <v>0</v>
          </cell>
          <cell r="AB498" t="b">
            <v>1</v>
          </cell>
          <cell r="AC498">
            <v>108087541362</v>
          </cell>
          <cell r="AD498" t="str">
            <v>ITxM</v>
          </cell>
          <cell r="AE498" t="b">
            <v>1</v>
          </cell>
          <cell r="AF498" t="str">
            <v>HIGH</v>
          </cell>
          <cell r="AG498">
            <v>1</v>
          </cell>
          <cell r="AH498">
            <v>1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1</v>
          </cell>
          <cell r="AO498">
            <v>0</v>
          </cell>
          <cell r="AP498">
            <v>0</v>
          </cell>
          <cell r="AQ498">
            <v>0</v>
          </cell>
          <cell r="AR498" t="str">
            <v>NOTHISPANICLATINO</v>
          </cell>
          <cell r="AS498" t="str">
            <v>Recall Completed</v>
          </cell>
          <cell r="AT498" t="str">
            <v>NULL</v>
          </cell>
          <cell r="AU498" t="str">
            <v>NULL</v>
          </cell>
          <cell r="AV498">
            <v>10</v>
          </cell>
          <cell r="AW498">
            <v>55</v>
          </cell>
          <cell r="AX498">
            <v>9515.1</v>
          </cell>
          <cell r="AY498">
            <v>1.4711538462</v>
          </cell>
          <cell r="AZ498">
            <v>316.8</v>
          </cell>
          <cell r="BA498">
            <v>28.2</v>
          </cell>
          <cell r="BB498" t="str">
            <v>Highly unusual above average % storage hemolysi</v>
          </cell>
          <cell r="BC498" t="str">
            <v>NA</v>
          </cell>
          <cell r="BD498">
            <v>31.3</v>
          </cell>
          <cell r="BE498" t="str">
            <v>glad12</v>
          </cell>
          <cell r="BF498" t="str">
            <v>CPD;AS1</v>
          </cell>
          <cell r="BG498" t="str">
            <v>Pitt</v>
          </cell>
          <cell r="BH498">
            <v>56</v>
          </cell>
          <cell r="BI498">
            <v>11</v>
          </cell>
          <cell r="BJ498">
            <v>5</v>
          </cell>
          <cell r="BK498">
            <v>2</v>
          </cell>
          <cell r="BL498">
            <v>130</v>
          </cell>
          <cell r="BM498" t="str">
            <v>N</v>
          </cell>
          <cell r="BN498" t="str">
            <v>NA</v>
          </cell>
          <cell r="BO498" t="str">
            <v>Y</v>
          </cell>
          <cell r="BP498">
            <v>840</v>
          </cell>
          <cell r="BQ498">
            <v>9</v>
          </cell>
          <cell r="BR498" t="str">
            <v>N</v>
          </cell>
          <cell r="BS498" t="str">
            <v>Y</v>
          </cell>
          <cell r="BT498">
            <v>2</v>
          </cell>
          <cell r="BU498" t="str">
            <v>N</v>
          </cell>
          <cell r="BV498" t="str">
            <v>W9999</v>
          </cell>
          <cell r="BW498" t="str">
            <v>N</v>
          </cell>
          <cell r="BX498" t="str">
            <v>NA</v>
          </cell>
          <cell r="BY498">
            <v>5.2</v>
          </cell>
          <cell r="BZ498">
            <v>4.46</v>
          </cell>
          <cell r="CA498">
            <v>13.3</v>
          </cell>
          <cell r="CB498">
            <v>40.75</v>
          </cell>
          <cell r="CC498">
            <v>91.3</v>
          </cell>
          <cell r="CD498">
            <v>14.7</v>
          </cell>
          <cell r="CE498">
            <v>286.5</v>
          </cell>
          <cell r="CF498" t="str">
            <v>Y</v>
          </cell>
          <cell r="CG498" t="str">
            <v>N</v>
          </cell>
          <cell r="CH498" t="str">
            <v>Resting</v>
          </cell>
          <cell r="CI498" t="str">
            <v>Y</v>
          </cell>
          <cell r="CN498" t="str">
            <v>Y</v>
          </cell>
          <cell r="CP498" t="str">
            <v xml:space="preserve">Usually </v>
          </cell>
          <cell r="CQ498" t="str">
            <v xml:space="preserve">Y </v>
          </cell>
          <cell r="CR498" t="str">
            <v xml:space="preserve">Y </v>
          </cell>
          <cell r="CS498" t="str">
            <v>N</v>
          </cell>
          <cell r="CY498" t="str">
            <v>N</v>
          </cell>
          <cell r="DW498" t="str">
            <v>Y</v>
          </cell>
          <cell r="DX498" t="str">
            <v>N</v>
          </cell>
          <cell r="DY498" t="str">
            <v>N</v>
          </cell>
          <cell r="DZ498" t="str">
            <v>Y</v>
          </cell>
          <cell r="EA498" t="str">
            <v>Daily</v>
          </cell>
          <cell r="EB498" t="str">
            <v>N</v>
          </cell>
          <cell r="EC498" t="str">
            <v>N</v>
          </cell>
          <cell r="EG498" t="str">
            <v>Y</v>
          </cell>
          <cell r="EL498">
            <v>54</v>
          </cell>
          <cell r="EN498" t="str">
            <v xml:space="preserve">Y </v>
          </cell>
          <cell r="EO498">
            <v>2</v>
          </cell>
          <cell r="EQ498">
            <v>5</v>
          </cell>
          <cell r="ER498">
            <v>3</v>
          </cell>
          <cell r="ES498">
            <v>29</v>
          </cell>
          <cell r="ET498" t="str">
            <v>T</v>
          </cell>
          <cell r="EU498" t="str">
            <v>F</v>
          </cell>
          <cell r="EV498" t="str">
            <v>H</v>
          </cell>
          <cell r="EW498" t="str">
            <v>WB</v>
          </cell>
          <cell r="EX498" t="str">
            <v>N</v>
          </cell>
          <cell r="EY498" t="str">
            <v>S</v>
          </cell>
          <cell r="EZ498" t="str">
            <v>A+</v>
          </cell>
          <cell r="FA498" t="str">
            <v>NT</v>
          </cell>
          <cell r="FB498" t="str">
            <v>NR</v>
          </cell>
          <cell r="FC498" t="str">
            <v>NR</v>
          </cell>
          <cell r="FD498" t="str">
            <v>NR</v>
          </cell>
          <cell r="FE498" t="str">
            <v>NR</v>
          </cell>
          <cell r="FF498" t="str">
            <v>NT</v>
          </cell>
          <cell r="FG498" t="str">
            <v>NR</v>
          </cell>
          <cell r="FH498" t="str">
            <v>NR</v>
          </cell>
          <cell r="FI498" t="str">
            <v>NR</v>
          </cell>
          <cell r="FJ498" t="str">
            <v>NR</v>
          </cell>
          <cell r="FK498" t="str">
            <v>NR</v>
          </cell>
          <cell r="FL498" t="str">
            <v>NR</v>
          </cell>
          <cell r="FM498" t="str">
            <v>NT</v>
          </cell>
          <cell r="FN498">
            <v>14.4</v>
          </cell>
          <cell r="FO498" t="str">
            <v>NA</v>
          </cell>
          <cell r="FP498" t="b">
            <v>0</v>
          </cell>
          <cell r="FR498" t="str">
            <v>F</v>
          </cell>
          <cell r="FS498">
            <v>56</v>
          </cell>
          <cell r="FT498" t="str">
            <v>HIGH</v>
          </cell>
          <cell r="FU498">
            <v>1.28306577007649</v>
          </cell>
          <cell r="FV498">
            <v>24.039968221836599</v>
          </cell>
          <cell r="FW498">
            <v>30.679845149706502</v>
          </cell>
          <cell r="FX498">
            <v>130</v>
          </cell>
          <cell r="FY498">
            <v>62</v>
          </cell>
          <cell r="FZ498">
            <v>23.774713839750302</v>
          </cell>
          <cell r="GA498">
            <v>1</v>
          </cell>
          <cell r="GB498">
            <v>0.12</v>
          </cell>
          <cell r="GC498">
            <v>22.1</v>
          </cell>
          <cell r="GD498">
            <v>9.4</v>
          </cell>
          <cell r="GE498">
            <v>0.21</v>
          </cell>
          <cell r="GF498">
            <v>18.399999999999999</v>
          </cell>
          <cell r="GG498">
            <v>11.9</v>
          </cell>
          <cell r="GH498">
            <v>0.4</v>
          </cell>
          <cell r="GI498">
            <v>24.4</v>
          </cell>
          <cell r="GJ498">
            <v>22.6</v>
          </cell>
          <cell r="GK498">
            <v>0.55000000000000004</v>
          </cell>
          <cell r="GL498">
            <v>20.7</v>
          </cell>
          <cell r="GM498">
            <v>37</v>
          </cell>
          <cell r="GN498" t="str">
            <v>CAUCASIAN</v>
          </cell>
          <cell r="GO498">
            <v>-7.6536000000000007E-2</v>
          </cell>
          <cell r="GP498" t="str">
            <v>NA</v>
          </cell>
          <cell r="GQ498">
            <v>7.0846999999999993E-2</v>
          </cell>
          <cell r="GR498" t="str">
            <v>NA</v>
          </cell>
          <cell r="GS498">
            <v>2</v>
          </cell>
          <cell r="GT498">
            <v>149590381415</v>
          </cell>
          <cell r="GU498" t="str">
            <v>RO014676 0027</v>
          </cell>
          <cell r="GV498" t="str">
            <v>Recall Set R S-Samples-RO014676 0027</v>
          </cell>
          <cell r="GW498">
            <v>297048</v>
          </cell>
          <cell r="GX498">
            <v>19555.5</v>
          </cell>
          <cell r="GY498">
            <v>1651</v>
          </cell>
          <cell r="GZ498">
            <v>108.69</v>
          </cell>
          <cell r="HA498">
            <v>1</v>
          </cell>
          <cell r="HB498">
            <v>7.0000000000000007E-2</v>
          </cell>
          <cell r="HC498">
            <v>175</v>
          </cell>
          <cell r="HD498">
            <v>11.52</v>
          </cell>
          <cell r="HE498">
            <v>20200</v>
          </cell>
        </row>
        <row r="499">
          <cell r="B499">
            <v>35007721471</v>
          </cell>
          <cell r="C499" t="str">
            <v>W08601500206100</v>
          </cell>
          <cell r="D499" t="str">
            <v>RO014678 0001</v>
          </cell>
          <cell r="E499" t="str">
            <v>RO014678 0001</v>
          </cell>
          <cell r="F499" t="str">
            <v>RO014678</v>
          </cell>
          <cell r="G499" t="str">
            <v>RO014678 0027</v>
          </cell>
          <cell r="H499" t="str">
            <v>RO014678</v>
          </cell>
          <cell r="I499">
            <v>27</v>
          </cell>
          <cell r="J499">
            <v>157076405</v>
          </cell>
          <cell r="K499">
            <v>2</v>
          </cell>
          <cell r="L499">
            <v>114800261402</v>
          </cell>
          <cell r="M499" t="str">
            <v>Recall</v>
          </cell>
          <cell r="N499" t="str">
            <v>Recall D23</v>
          </cell>
          <cell r="O499" t="str">
            <v>Matrix tube</v>
          </cell>
          <cell r="P499" t="str">
            <v>Supernate</v>
          </cell>
          <cell r="Q499">
            <v>5584</v>
          </cell>
          <cell r="R499">
            <v>9</v>
          </cell>
          <cell r="S499">
            <v>17</v>
          </cell>
          <cell r="T499" t="str">
            <v>NA</v>
          </cell>
          <cell r="U499" t="str">
            <v>F</v>
          </cell>
          <cell r="V499" t="b">
            <v>1</v>
          </cell>
          <cell r="W499">
            <v>27</v>
          </cell>
          <cell r="X499" t="b">
            <v>0</v>
          </cell>
          <cell r="Y499" t="b">
            <v>0</v>
          </cell>
          <cell r="Z499" t="b">
            <v>0</v>
          </cell>
          <cell r="AA499" t="b">
            <v>0</v>
          </cell>
          <cell r="AB499" t="b">
            <v>1</v>
          </cell>
          <cell r="AC499">
            <v>147448341395</v>
          </cell>
          <cell r="AD499" t="str">
            <v>ITxM</v>
          </cell>
          <cell r="AE499" t="b">
            <v>1</v>
          </cell>
          <cell r="AF499" t="str">
            <v>CAUCASIAN_OTHER</v>
          </cell>
          <cell r="AG499">
            <v>1</v>
          </cell>
          <cell r="AH499">
            <v>1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1</v>
          </cell>
          <cell r="AO499">
            <v>0</v>
          </cell>
          <cell r="AP499">
            <v>0</v>
          </cell>
          <cell r="AQ499">
            <v>0</v>
          </cell>
          <cell r="AR499" t="str">
            <v>NOTHISPANICLATINO</v>
          </cell>
          <cell r="AS499" t="str">
            <v>Recall Completed</v>
          </cell>
          <cell r="AT499" t="str">
            <v>NULL</v>
          </cell>
          <cell r="AU499" t="str">
            <v>NULL</v>
          </cell>
          <cell r="AV499">
            <v>9</v>
          </cell>
          <cell r="AW499">
            <v>58</v>
          </cell>
          <cell r="AX499">
            <v>11646.8</v>
          </cell>
          <cell r="AY499">
            <v>1.1465043205000001</v>
          </cell>
          <cell r="AZ499">
            <v>322.5</v>
          </cell>
          <cell r="BA499">
            <v>40.1</v>
          </cell>
          <cell r="BB499" t="str">
            <v>Highly unusual above average % storage hemolysi</v>
          </cell>
          <cell r="BC499" t="str">
            <v>NA</v>
          </cell>
          <cell r="BD499">
            <v>19.2</v>
          </cell>
          <cell r="BE499" t="str">
            <v>glad12</v>
          </cell>
          <cell r="BF499" t="str">
            <v>CPD;AS1</v>
          </cell>
          <cell r="BG499" t="str">
            <v>Pitt</v>
          </cell>
          <cell r="BH499">
            <v>63</v>
          </cell>
          <cell r="BI499">
            <v>7</v>
          </cell>
          <cell r="BJ499">
            <v>5</v>
          </cell>
          <cell r="BK499">
            <v>11</v>
          </cell>
          <cell r="BL499">
            <v>188</v>
          </cell>
          <cell r="BM499" t="str">
            <v>N</v>
          </cell>
          <cell r="BN499" t="str">
            <v>NA</v>
          </cell>
          <cell r="BO499" t="str">
            <v>Y</v>
          </cell>
          <cell r="BP499">
            <v>840</v>
          </cell>
          <cell r="BQ499" t="str">
            <v>F</v>
          </cell>
          <cell r="BR499" t="str">
            <v>N</v>
          </cell>
          <cell r="BT499" t="str">
            <v>NA</v>
          </cell>
          <cell r="BU499" t="str">
            <v>N</v>
          </cell>
          <cell r="BV499" t="str">
            <v>W9999</v>
          </cell>
          <cell r="BW499" t="str">
            <v>N</v>
          </cell>
          <cell r="BX499" t="str">
            <v>NA</v>
          </cell>
          <cell r="BY499">
            <v>5.45</v>
          </cell>
          <cell r="BZ499">
            <v>5.2050000000000001</v>
          </cell>
          <cell r="CA499">
            <v>15.8</v>
          </cell>
          <cell r="CB499">
            <v>46.65</v>
          </cell>
          <cell r="CC499">
            <v>89.6</v>
          </cell>
          <cell r="CD499">
            <v>14.25</v>
          </cell>
          <cell r="CE499">
            <v>201.5</v>
          </cell>
          <cell r="CF499" t="str">
            <v>N</v>
          </cell>
          <cell r="CG499" t="str">
            <v>N</v>
          </cell>
          <cell r="CS499" t="str">
            <v>Y</v>
          </cell>
          <cell r="CT499" t="str">
            <v>Under_8oz</v>
          </cell>
          <cell r="CU499" t="str">
            <v>Once_A_Month</v>
          </cell>
          <cell r="CV499" t="str">
            <v>NoImpact</v>
          </cell>
          <cell r="CX499" t="str">
            <v>N</v>
          </cell>
          <cell r="CY499" t="str">
            <v>N</v>
          </cell>
          <cell r="DW499" t="str">
            <v>Y</v>
          </cell>
          <cell r="DX499" t="str">
            <v>N</v>
          </cell>
          <cell r="DZ499" t="str">
            <v>Y</v>
          </cell>
          <cell r="EA499" t="str">
            <v>4_Or_More_a_Week</v>
          </cell>
          <cell r="EB499" t="str">
            <v>N</v>
          </cell>
          <cell r="EC499" t="str">
            <v>N</v>
          </cell>
          <cell r="EL499">
            <v>0</v>
          </cell>
          <cell r="EO499">
            <v>0</v>
          </cell>
          <cell r="EQ499">
            <v>33</v>
          </cell>
          <cell r="ER499">
            <v>5</v>
          </cell>
          <cell r="ES499">
            <v>8</v>
          </cell>
          <cell r="ET499" t="str">
            <v>T</v>
          </cell>
          <cell r="EU499" t="str">
            <v>M</v>
          </cell>
          <cell r="EV499" t="str">
            <v>H</v>
          </cell>
          <cell r="EW499" t="str">
            <v>WB</v>
          </cell>
          <cell r="EX499" t="str">
            <v>N</v>
          </cell>
          <cell r="EY499" t="str">
            <v>S</v>
          </cell>
          <cell r="EZ499" t="str">
            <v>AB+</v>
          </cell>
          <cell r="FA499" t="str">
            <v>NR</v>
          </cell>
          <cell r="FB499" t="str">
            <v>NR</v>
          </cell>
          <cell r="FC499" t="str">
            <v>NR</v>
          </cell>
          <cell r="FD499" t="str">
            <v>NR</v>
          </cell>
          <cell r="FE499" t="str">
            <v>NR</v>
          </cell>
          <cell r="FF499" t="str">
            <v>NT</v>
          </cell>
          <cell r="FG499" t="str">
            <v>NR</v>
          </cell>
          <cell r="FH499" t="str">
            <v>NR</v>
          </cell>
          <cell r="FI499" t="str">
            <v>NR</v>
          </cell>
          <cell r="FJ499" t="str">
            <v>NR</v>
          </cell>
          <cell r="FK499" t="str">
            <v>NR</v>
          </cell>
          <cell r="FL499" t="str">
            <v>NR</v>
          </cell>
          <cell r="FM499" t="str">
            <v>NT</v>
          </cell>
          <cell r="FN499">
            <v>16.100000000000001</v>
          </cell>
          <cell r="FO499" t="str">
            <v>NA</v>
          </cell>
          <cell r="FP499" t="b">
            <v>0</v>
          </cell>
          <cell r="FR499" t="str">
            <v>M</v>
          </cell>
          <cell r="FS499">
            <v>45</v>
          </cell>
          <cell r="FT499" t="str">
            <v>CAUCASIAN</v>
          </cell>
          <cell r="FU499">
            <v>1.00103783100398</v>
          </cell>
          <cell r="FV499">
            <v>35.575936308517903</v>
          </cell>
          <cell r="FW499">
            <v>18.1473896030665</v>
          </cell>
          <cell r="FX499">
            <v>188</v>
          </cell>
          <cell r="FY499">
            <v>71</v>
          </cell>
          <cell r="FZ499">
            <v>26.2178139258084</v>
          </cell>
          <cell r="GA499">
            <v>1</v>
          </cell>
          <cell r="GB499">
            <v>0.17</v>
          </cell>
          <cell r="GC499">
            <v>24.5</v>
          </cell>
          <cell r="GD499">
            <v>6</v>
          </cell>
          <cell r="GE499">
            <v>0.24</v>
          </cell>
          <cell r="GF499">
            <v>30.1</v>
          </cell>
          <cell r="GG499">
            <v>5.6</v>
          </cell>
          <cell r="GH499">
            <v>0.2</v>
          </cell>
          <cell r="GI499">
            <v>31.9</v>
          </cell>
          <cell r="GJ499">
            <v>6.4</v>
          </cell>
          <cell r="GK499">
            <v>0.32</v>
          </cell>
          <cell r="GL499">
            <v>23.4</v>
          </cell>
          <cell r="GM499">
            <v>25.4</v>
          </cell>
          <cell r="GN499" t="str">
            <v>CAUCASIAN</v>
          </cell>
          <cell r="GO499">
            <v>-0.25121599999999999</v>
          </cell>
          <cell r="GP499" t="str">
            <v>NA</v>
          </cell>
          <cell r="GQ499">
            <v>0.13139400000000001</v>
          </cell>
          <cell r="GR499" t="str">
            <v>NA</v>
          </cell>
          <cell r="GS499">
            <v>2</v>
          </cell>
          <cell r="GT499">
            <v>143801301313</v>
          </cell>
          <cell r="GU499" t="str">
            <v>RO014678 0027</v>
          </cell>
          <cell r="GV499" t="str">
            <v>Recall Set R S-Samples-RO014678 0027</v>
          </cell>
          <cell r="GW499">
            <v>163616</v>
          </cell>
          <cell r="GX499">
            <v>10750.07</v>
          </cell>
          <cell r="GY499">
            <v>544</v>
          </cell>
          <cell r="GZ499">
            <v>35.74</v>
          </cell>
          <cell r="HA499">
            <v>0</v>
          </cell>
          <cell r="HB499">
            <v>0</v>
          </cell>
          <cell r="HC499">
            <v>451</v>
          </cell>
          <cell r="HD499">
            <v>29.63</v>
          </cell>
          <cell r="HE499">
            <v>73700</v>
          </cell>
        </row>
        <row r="500">
          <cell r="B500">
            <v>35007721497</v>
          </cell>
          <cell r="C500" t="str">
            <v>W08601500212700</v>
          </cell>
          <cell r="D500" t="str">
            <v>RO014681 0001</v>
          </cell>
          <cell r="E500" t="str">
            <v>RO014681 0001</v>
          </cell>
          <cell r="F500" t="str">
            <v>RO014681</v>
          </cell>
          <cell r="G500" t="str">
            <v>RO014681 0027</v>
          </cell>
          <cell r="H500" t="str">
            <v>RO014681</v>
          </cell>
          <cell r="I500">
            <v>27</v>
          </cell>
          <cell r="J500">
            <v>157076378</v>
          </cell>
          <cell r="K500">
            <v>2</v>
          </cell>
          <cell r="L500">
            <v>151258871439</v>
          </cell>
          <cell r="M500" t="str">
            <v>Recall</v>
          </cell>
          <cell r="N500" t="str">
            <v>Recall D23</v>
          </cell>
          <cell r="O500" t="str">
            <v>Matrix tube</v>
          </cell>
          <cell r="P500" t="str">
            <v>Supernate</v>
          </cell>
          <cell r="Q500">
            <v>5584</v>
          </cell>
          <cell r="R500">
            <v>3</v>
          </cell>
          <cell r="S500">
            <v>17</v>
          </cell>
          <cell r="T500" t="str">
            <v>NA</v>
          </cell>
          <cell r="U500" t="str">
            <v>G</v>
          </cell>
          <cell r="V500" t="b">
            <v>1</v>
          </cell>
          <cell r="W500">
            <v>27</v>
          </cell>
          <cell r="X500" t="b">
            <v>0</v>
          </cell>
          <cell r="Y500" t="b">
            <v>0</v>
          </cell>
          <cell r="Z500" t="b">
            <v>0</v>
          </cell>
          <cell r="AA500" t="b">
            <v>0</v>
          </cell>
          <cell r="AB500" t="b">
            <v>1</v>
          </cell>
          <cell r="AC500">
            <v>109327551235</v>
          </cell>
          <cell r="AD500" t="str">
            <v>ITxM</v>
          </cell>
          <cell r="AE500" t="b">
            <v>1</v>
          </cell>
          <cell r="AF500" t="str">
            <v>CAUCASIAN_OTHER</v>
          </cell>
          <cell r="AG500">
            <v>1</v>
          </cell>
          <cell r="AH500">
            <v>1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1</v>
          </cell>
          <cell r="AO500">
            <v>0</v>
          </cell>
          <cell r="AP500">
            <v>0</v>
          </cell>
          <cell r="AQ500">
            <v>0</v>
          </cell>
          <cell r="AR500" t="str">
            <v>NOTHISPANICLATINO</v>
          </cell>
          <cell r="AS500" t="str">
            <v>Recall Completed</v>
          </cell>
          <cell r="AT500" t="str">
            <v>NULL</v>
          </cell>
          <cell r="AU500" t="str">
            <v>NULL</v>
          </cell>
          <cell r="AV500">
            <v>10</v>
          </cell>
          <cell r="AW500">
            <v>57</v>
          </cell>
          <cell r="AX500">
            <v>9835.2999999999993</v>
          </cell>
          <cell r="AY500">
            <v>1.56</v>
          </cell>
          <cell r="AZ500">
            <v>313.39999999999998</v>
          </cell>
          <cell r="BA500">
            <v>50.4</v>
          </cell>
          <cell r="BB500" t="str">
            <v>Highly unusual above average % storage hemolysi</v>
          </cell>
          <cell r="BC500" t="str">
            <v>NA</v>
          </cell>
          <cell r="BD500">
            <v>34.299999999999997</v>
          </cell>
          <cell r="BE500" t="str">
            <v>glad12</v>
          </cell>
          <cell r="BF500" t="str">
            <v>CPD;AS1</v>
          </cell>
          <cell r="BG500" t="str">
            <v>Pitt</v>
          </cell>
          <cell r="BH500">
            <v>63</v>
          </cell>
          <cell r="BI500">
            <v>7</v>
          </cell>
          <cell r="BJ500">
            <v>5</v>
          </cell>
          <cell r="BK500">
            <v>7</v>
          </cell>
          <cell r="BL500">
            <v>265</v>
          </cell>
          <cell r="BM500" t="str">
            <v>N</v>
          </cell>
          <cell r="BN500" t="str">
            <v>NA</v>
          </cell>
          <cell r="BO500" t="str">
            <v>Y</v>
          </cell>
          <cell r="BP500">
            <v>840</v>
          </cell>
          <cell r="BQ500" t="str">
            <v>D</v>
          </cell>
          <cell r="BR500" t="str">
            <v>N</v>
          </cell>
          <cell r="BS500" t="str">
            <v>Y</v>
          </cell>
          <cell r="BT500">
            <v>1</v>
          </cell>
          <cell r="BU500" t="str">
            <v>N</v>
          </cell>
          <cell r="BV500" t="str">
            <v>W9999</v>
          </cell>
          <cell r="BW500" t="str">
            <v>N</v>
          </cell>
          <cell r="BX500" t="str">
            <v>NA</v>
          </cell>
          <cell r="BY500">
            <v>10.85</v>
          </cell>
          <cell r="BZ500">
            <v>5.0199999999999996</v>
          </cell>
          <cell r="CA500">
            <v>14.2</v>
          </cell>
          <cell r="CB500">
            <v>42.85</v>
          </cell>
          <cell r="CC500">
            <v>85.4</v>
          </cell>
          <cell r="CD500">
            <v>14.45</v>
          </cell>
          <cell r="CE500">
            <v>375.5</v>
          </cell>
          <cell r="CF500" t="str">
            <v>N</v>
          </cell>
          <cell r="CG500" t="str">
            <v>N</v>
          </cell>
          <cell r="CS500" t="str">
            <v>N</v>
          </cell>
          <cell r="CY500" t="str">
            <v>N</v>
          </cell>
          <cell r="DX500" t="str">
            <v>Y</v>
          </cell>
          <cell r="DY500" t="str">
            <v>N</v>
          </cell>
          <cell r="DZ500" t="str">
            <v>Y</v>
          </cell>
          <cell r="EA500" t="str">
            <v>Daily</v>
          </cell>
          <cell r="EB500" t="str">
            <v>N</v>
          </cell>
          <cell r="EC500" t="str">
            <v>N</v>
          </cell>
          <cell r="ED500" t="str">
            <v>Y</v>
          </cell>
          <cell r="EL500">
            <v>0</v>
          </cell>
          <cell r="EN500" t="str">
            <v xml:space="preserve">Y </v>
          </cell>
          <cell r="EO500">
            <v>1</v>
          </cell>
          <cell r="EQ500">
            <v>37</v>
          </cell>
          <cell r="ER500">
            <v>1</v>
          </cell>
          <cell r="ES500">
            <v>3</v>
          </cell>
          <cell r="ET500" t="str">
            <v>T</v>
          </cell>
          <cell r="EU500" t="str">
            <v>M</v>
          </cell>
          <cell r="EV500" t="str">
            <v>H</v>
          </cell>
          <cell r="EW500" t="str">
            <v>WB</v>
          </cell>
          <cell r="EX500" t="str">
            <v>N</v>
          </cell>
          <cell r="EY500" t="str">
            <v>S</v>
          </cell>
          <cell r="EZ500" t="str">
            <v>O+</v>
          </cell>
          <cell r="FA500" t="str">
            <v>NR</v>
          </cell>
          <cell r="FB500" t="str">
            <v>NR</v>
          </cell>
          <cell r="FC500" t="str">
            <v>NR</v>
          </cell>
          <cell r="FD500" t="str">
            <v>NR</v>
          </cell>
          <cell r="FE500" t="str">
            <v>NR</v>
          </cell>
          <cell r="FF500" t="str">
            <v>NT</v>
          </cell>
          <cell r="FG500" t="str">
            <v>NR</v>
          </cell>
          <cell r="FH500" t="str">
            <v>NR</v>
          </cell>
          <cell r="FI500" t="str">
            <v>NR</v>
          </cell>
          <cell r="FJ500" t="str">
            <v>NR</v>
          </cell>
          <cell r="FK500" t="str">
            <v>NR</v>
          </cell>
          <cell r="FL500" t="str">
            <v>NR</v>
          </cell>
          <cell r="FM500" t="str">
            <v>NT</v>
          </cell>
          <cell r="FN500">
            <v>14.5</v>
          </cell>
          <cell r="FO500" t="str">
            <v>NA</v>
          </cell>
          <cell r="FP500" t="b">
            <v>0</v>
          </cell>
          <cell r="FR500" t="str">
            <v>F</v>
          </cell>
          <cell r="FS500">
            <v>42</v>
          </cell>
          <cell r="FT500" t="str">
            <v>CAUCASIAN</v>
          </cell>
          <cell r="FU500">
            <v>1.36024776378712</v>
          </cell>
          <cell r="FV500">
            <v>45.560849862536202</v>
          </cell>
          <cell r="FW500">
            <v>33.787065533170903</v>
          </cell>
          <cell r="FX500">
            <v>265</v>
          </cell>
          <cell r="FY500">
            <v>67</v>
          </cell>
          <cell r="FZ500">
            <v>41.500334150144802</v>
          </cell>
          <cell r="GA500">
            <v>1</v>
          </cell>
          <cell r="GB500">
            <v>0.17</v>
          </cell>
          <cell r="GC500">
            <v>36</v>
          </cell>
          <cell r="GD500">
            <v>12.8</v>
          </cell>
          <cell r="GE500">
            <v>0.25</v>
          </cell>
          <cell r="GF500">
            <v>42.7</v>
          </cell>
          <cell r="GG500">
            <v>28</v>
          </cell>
          <cell r="GH500">
            <v>0.28999999999999998</v>
          </cell>
          <cell r="GI500">
            <v>44</v>
          </cell>
          <cell r="GJ500">
            <v>26.5</v>
          </cell>
          <cell r="GK500">
            <v>0.22</v>
          </cell>
          <cell r="GL500">
            <v>38.700000000000003</v>
          </cell>
          <cell r="GM500">
            <v>40.5</v>
          </cell>
          <cell r="GN500" t="str">
            <v>CAUCASIAN</v>
          </cell>
          <cell r="GO500">
            <v>-0.11715299999999999</v>
          </cell>
          <cell r="GP500" t="str">
            <v>NA</v>
          </cell>
          <cell r="GQ500">
            <v>1.03E-2</v>
          </cell>
          <cell r="GR500" t="str">
            <v>NA</v>
          </cell>
          <cell r="GS500">
            <v>2</v>
          </cell>
          <cell r="GT500">
            <v>108730561018</v>
          </cell>
          <cell r="GU500" t="str">
            <v>RO014681 0027</v>
          </cell>
          <cell r="GV500" t="str">
            <v>Recall Set R S-Samples-RO014681 0027</v>
          </cell>
          <cell r="GW500">
            <v>65392</v>
          </cell>
          <cell r="GX500">
            <v>4296.45</v>
          </cell>
          <cell r="GY500">
            <v>816</v>
          </cell>
          <cell r="GZ500">
            <v>53.61</v>
          </cell>
          <cell r="HA500">
            <v>0</v>
          </cell>
          <cell r="HB500">
            <v>0</v>
          </cell>
          <cell r="HC500">
            <v>55</v>
          </cell>
          <cell r="HD500">
            <v>3.61</v>
          </cell>
          <cell r="HE500">
            <v>54700</v>
          </cell>
        </row>
        <row r="501">
          <cell r="B501">
            <v>35007721596</v>
          </cell>
          <cell r="C501" t="str">
            <v>W08591500194700</v>
          </cell>
          <cell r="D501" t="str">
            <v>RO014730 0001</v>
          </cell>
          <cell r="E501" t="str">
            <v>RO014730 0001</v>
          </cell>
          <cell r="F501" t="str">
            <v>RO014730</v>
          </cell>
          <cell r="G501" t="str">
            <v>RO014730 0027</v>
          </cell>
          <cell r="H501" t="str">
            <v>RO014730</v>
          </cell>
          <cell r="I501">
            <v>27</v>
          </cell>
          <cell r="J501">
            <v>193274465</v>
          </cell>
          <cell r="K501">
            <v>2</v>
          </cell>
          <cell r="L501">
            <v>101231681510</v>
          </cell>
          <cell r="M501" t="str">
            <v>Recall</v>
          </cell>
          <cell r="N501" t="str">
            <v>Recall D23</v>
          </cell>
          <cell r="O501" t="str">
            <v>Matrix tube</v>
          </cell>
          <cell r="P501" t="str">
            <v>Supernate</v>
          </cell>
          <cell r="Q501">
            <v>6562</v>
          </cell>
          <cell r="R501">
            <v>3</v>
          </cell>
          <cell r="S501">
            <v>57</v>
          </cell>
          <cell r="T501">
            <v>55</v>
          </cell>
          <cell r="U501" t="str">
            <v>C</v>
          </cell>
          <cell r="V501" t="b">
            <v>1</v>
          </cell>
          <cell r="W501">
            <v>27</v>
          </cell>
          <cell r="X501" t="b">
            <v>0</v>
          </cell>
          <cell r="Y501" t="b">
            <v>0</v>
          </cell>
          <cell r="Z501" t="b">
            <v>0</v>
          </cell>
          <cell r="AA501" t="b">
            <v>0</v>
          </cell>
          <cell r="AB501" t="b">
            <v>1</v>
          </cell>
          <cell r="AC501">
            <v>114158651420</v>
          </cell>
          <cell r="AD501" t="str">
            <v>ITxM</v>
          </cell>
          <cell r="AE501" t="b">
            <v>1</v>
          </cell>
          <cell r="AF501" t="str">
            <v>CAUCASIAN_OTHER</v>
          </cell>
          <cell r="AG501">
            <v>1</v>
          </cell>
          <cell r="AH501">
            <v>1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1</v>
          </cell>
          <cell r="AO501">
            <v>0</v>
          </cell>
          <cell r="AP501">
            <v>0</v>
          </cell>
          <cell r="AQ501">
            <v>0</v>
          </cell>
          <cell r="AR501" t="str">
            <v>NOTHISPANICLATINO</v>
          </cell>
          <cell r="AS501" t="str">
            <v>Recall Completed</v>
          </cell>
          <cell r="AT501" t="str">
            <v>NULL</v>
          </cell>
          <cell r="AU501" t="str">
            <v>NULL</v>
          </cell>
          <cell r="AV501">
            <v>10.8</v>
          </cell>
          <cell r="AW501">
            <v>58.49</v>
          </cell>
          <cell r="AX501">
            <v>9689.4</v>
          </cell>
          <cell r="AY501">
            <v>0.73359610799999997</v>
          </cell>
          <cell r="AZ501">
            <v>240.5</v>
          </cell>
          <cell r="BA501">
            <v>61.6</v>
          </cell>
          <cell r="BC501">
            <v>412.5</v>
          </cell>
          <cell r="BD501">
            <v>31.5</v>
          </cell>
          <cell r="BE501" t="str">
            <v>bsri16</v>
          </cell>
          <cell r="BF501" t="str">
            <v>CPD;AS1</v>
          </cell>
          <cell r="BG501" t="str">
            <v>BSRI</v>
          </cell>
          <cell r="BH501">
            <v>1175</v>
          </cell>
          <cell r="BI501">
            <v>0</v>
          </cell>
          <cell r="BJ501">
            <v>6</v>
          </cell>
          <cell r="BK501">
            <v>1</v>
          </cell>
          <cell r="BL501">
            <v>210</v>
          </cell>
          <cell r="BM501" t="str">
            <v>N</v>
          </cell>
          <cell r="BN501" t="str">
            <v>NA</v>
          </cell>
          <cell r="BO501" t="str">
            <v>Y</v>
          </cell>
          <cell r="BP501">
            <v>840</v>
          </cell>
          <cell r="BQ501" t="str">
            <v>F</v>
          </cell>
          <cell r="BR501" t="str">
            <v>N</v>
          </cell>
          <cell r="BT501" t="str">
            <v>NA</v>
          </cell>
          <cell r="BU501" t="str">
            <v>N</v>
          </cell>
          <cell r="BV501" t="str">
            <v>W9999</v>
          </cell>
          <cell r="BW501" t="str">
            <v>N</v>
          </cell>
          <cell r="BX501" t="str">
            <v>NA</v>
          </cell>
          <cell r="BY501">
            <v>4.8499999999999996</v>
          </cell>
          <cell r="BZ501">
            <v>5.2350000000000003</v>
          </cell>
          <cell r="CA501">
            <v>14.7</v>
          </cell>
          <cell r="CB501">
            <v>44.65</v>
          </cell>
          <cell r="CC501">
            <v>85.3</v>
          </cell>
          <cell r="CD501">
            <v>13.4</v>
          </cell>
          <cell r="CE501">
            <v>133.5</v>
          </cell>
          <cell r="CF501" t="str">
            <v>N</v>
          </cell>
          <cell r="CG501" t="str">
            <v>Y</v>
          </cell>
          <cell r="CH501" t="str">
            <v>Resting</v>
          </cell>
          <cell r="CI501" t="str">
            <v>Y</v>
          </cell>
          <cell r="CL501" t="str">
            <v>Y</v>
          </cell>
          <cell r="CP501" t="str">
            <v>NotUsually</v>
          </cell>
          <cell r="CQ501" t="str">
            <v>N</v>
          </cell>
          <cell r="CS501" t="str">
            <v>N</v>
          </cell>
          <cell r="CY501" t="str">
            <v>N</v>
          </cell>
          <cell r="DU501" t="str">
            <v>Y</v>
          </cell>
          <cell r="DX501" t="str">
            <v>N</v>
          </cell>
          <cell r="DZ501" t="str">
            <v>Y</v>
          </cell>
          <cell r="EA501" t="str">
            <v>Daily</v>
          </cell>
          <cell r="EB501" t="str">
            <v>N</v>
          </cell>
          <cell r="EC501" t="str">
            <v>N</v>
          </cell>
          <cell r="EL501">
            <v>0</v>
          </cell>
          <cell r="EO501">
            <v>0</v>
          </cell>
          <cell r="EQ501">
            <v>143</v>
          </cell>
          <cell r="ER501">
            <v>4</v>
          </cell>
          <cell r="ES501">
            <v>20</v>
          </cell>
          <cell r="ET501" t="str">
            <v>T</v>
          </cell>
          <cell r="EU501" t="str">
            <v>M</v>
          </cell>
          <cell r="EV501" t="str">
            <v>H</v>
          </cell>
          <cell r="EW501" t="str">
            <v>WB</v>
          </cell>
          <cell r="EX501" t="str">
            <v>N</v>
          </cell>
          <cell r="EY501" t="str">
            <v>S</v>
          </cell>
          <cell r="EZ501" t="str">
            <v>A+</v>
          </cell>
          <cell r="FA501" t="str">
            <v>NR</v>
          </cell>
          <cell r="FB501" t="str">
            <v>NR</v>
          </cell>
          <cell r="FC501" t="str">
            <v>NR</v>
          </cell>
          <cell r="FD501" t="str">
            <v>NR</v>
          </cell>
          <cell r="FE501" t="str">
            <v>NR</v>
          </cell>
          <cell r="FF501" t="str">
            <v>NT</v>
          </cell>
          <cell r="FG501" t="str">
            <v>NR</v>
          </cell>
          <cell r="FH501" t="str">
            <v>NR</v>
          </cell>
          <cell r="FI501" t="str">
            <v>NR</v>
          </cell>
          <cell r="FJ501" t="str">
            <v>NR</v>
          </cell>
          <cell r="FK501" t="str">
            <v>NR</v>
          </cell>
          <cell r="FL501" t="str">
            <v>NR</v>
          </cell>
          <cell r="FM501" t="str">
            <v>NR</v>
          </cell>
          <cell r="FN501">
            <v>15.7</v>
          </cell>
          <cell r="FO501" t="str">
            <v>NA</v>
          </cell>
          <cell r="FP501" t="b">
            <v>0</v>
          </cell>
          <cell r="FR501" t="str">
            <v>M</v>
          </cell>
          <cell r="FS501">
            <v>31</v>
          </cell>
          <cell r="FT501" t="str">
            <v>CAUCASIAN</v>
          </cell>
          <cell r="FU501">
            <v>0.64233823966343695</v>
          </cell>
          <cell r="FV501">
            <v>56.418231591177403</v>
          </cell>
          <cell r="FW501">
            <v>30.886993175270799</v>
          </cell>
          <cell r="FX501">
            <v>210</v>
          </cell>
          <cell r="FY501">
            <v>73</v>
          </cell>
          <cell r="FZ501">
            <v>27.7031337962094</v>
          </cell>
          <cell r="GA501">
            <v>1</v>
          </cell>
          <cell r="GB501">
            <v>0.14000000000000001</v>
          </cell>
          <cell r="GC501">
            <v>41.8</v>
          </cell>
          <cell r="GD501">
            <v>18.3</v>
          </cell>
          <cell r="GE501">
            <v>0.18</v>
          </cell>
          <cell r="GF501">
            <v>42.8</v>
          </cell>
          <cell r="GG501">
            <v>16.899999999999999</v>
          </cell>
          <cell r="GH501">
            <v>0.31</v>
          </cell>
          <cell r="GI501">
            <v>43.3</v>
          </cell>
          <cell r="GJ501">
            <v>13.7</v>
          </cell>
          <cell r="GK501">
            <v>0.47</v>
          </cell>
          <cell r="GL501">
            <v>43.9</v>
          </cell>
          <cell r="GM501">
            <v>33.1</v>
          </cell>
          <cell r="GN501" t="str">
            <v>CAUCASIAN</v>
          </cell>
          <cell r="GO501">
            <v>-8.9362999999999998E-2</v>
          </cell>
          <cell r="GP501" t="str">
            <v>NA</v>
          </cell>
          <cell r="GQ501">
            <v>1.03E-2</v>
          </cell>
          <cell r="GR501" t="str">
            <v>NA</v>
          </cell>
          <cell r="GS501">
            <v>2</v>
          </cell>
          <cell r="GT501">
            <v>120465901257</v>
          </cell>
          <cell r="GU501" t="str">
            <v>RO014730 0027</v>
          </cell>
          <cell r="GV501" t="str">
            <v>Recall set 5 blue-Heather-Samples-RO014730 0027</v>
          </cell>
          <cell r="GW501">
            <v>440912</v>
          </cell>
          <cell r="GX501">
            <v>31629.27</v>
          </cell>
          <cell r="GY501">
            <v>407</v>
          </cell>
          <cell r="GZ501">
            <v>29.2</v>
          </cell>
          <cell r="HA501">
            <v>1</v>
          </cell>
          <cell r="HB501">
            <v>7.0000000000000007E-2</v>
          </cell>
          <cell r="HC501">
            <v>324</v>
          </cell>
          <cell r="HD501">
            <v>23.24</v>
          </cell>
          <cell r="HE501">
            <v>1950000</v>
          </cell>
        </row>
        <row r="502">
          <cell r="B502">
            <v>35007721752</v>
          </cell>
          <cell r="C502" t="str">
            <v>W08591500194300</v>
          </cell>
          <cell r="D502" t="str">
            <v>RO014729 0001</v>
          </cell>
          <cell r="E502" t="str">
            <v>RO014729 0001</v>
          </cell>
          <cell r="F502" t="str">
            <v>RO014729</v>
          </cell>
          <cell r="G502" t="str">
            <v>RO014729 0027</v>
          </cell>
          <cell r="H502" t="str">
            <v>RO014729</v>
          </cell>
          <cell r="I502">
            <v>27</v>
          </cell>
          <cell r="J502">
            <v>193274484</v>
          </cell>
          <cell r="K502">
            <v>2</v>
          </cell>
          <cell r="L502">
            <v>120499111386</v>
          </cell>
          <cell r="M502" t="str">
            <v>Recall</v>
          </cell>
          <cell r="N502" t="str">
            <v>Recall D23</v>
          </cell>
          <cell r="O502" t="str">
            <v>Matrix tube</v>
          </cell>
          <cell r="P502" t="str">
            <v>Supernate</v>
          </cell>
          <cell r="Q502">
            <v>6562</v>
          </cell>
          <cell r="R502">
            <v>1</v>
          </cell>
          <cell r="S502">
            <v>57</v>
          </cell>
          <cell r="T502">
            <v>55</v>
          </cell>
          <cell r="U502" t="str">
            <v>C</v>
          </cell>
          <cell r="V502" t="b">
            <v>1</v>
          </cell>
          <cell r="W502">
            <v>27</v>
          </cell>
          <cell r="X502" t="b">
            <v>0</v>
          </cell>
          <cell r="Y502" t="b">
            <v>0</v>
          </cell>
          <cell r="Z502" t="b">
            <v>0</v>
          </cell>
          <cell r="AA502" t="b">
            <v>0</v>
          </cell>
          <cell r="AB502" t="b">
            <v>1</v>
          </cell>
          <cell r="AC502">
            <v>113561241388</v>
          </cell>
          <cell r="AD502" t="str">
            <v>ITxM</v>
          </cell>
          <cell r="AE502" t="b">
            <v>1</v>
          </cell>
          <cell r="AF502" t="str">
            <v>AFRAMRCN</v>
          </cell>
          <cell r="AG502">
            <v>1</v>
          </cell>
          <cell r="AH502">
            <v>1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1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 t="str">
            <v>NOTHISPANICLATINO</v>
          </cell>
          <cell r="AS502" t="str">
            <v>Recall Completed</v>
          </cell>
          <cell r="AT502" t="str">
            <v>NULL</v>
          </cell>
          <cell r="AU502" t="str">
            <v>NULL</v>
          </cell>
          <cell r="AV502">
            <v>12</v>
          </cell>
          <cell r="AW502">
            <v>59.09</v>
          </cell>
          <cell r="AX502">
            <v>9635.5</v>
          </cell>
          <cell r="AY502">
            <v>0.35943290729999999</v>
          </cell>
          <cell r="AZ502">
            <v>248.2</v>
          </cell>
          <cell r="BA502">
            <v>8.5</v>
          </cell>
          <cell r="BC502">
            <v>384.8</v>
          </cell>
          <cell r="BD502">
            <v>31.6</v>
          </cell>
          <cell r="BE502" t="str">
            <v>bsri16</v>
          </cell>
          <cell r="BF502" t="str">
            <v>CPD;AS1</v>
          </cell>
          <cell r="BG502" t="str">
            <v>BSRI</v>
          </cell>
          <cell r="BH502">
            <v>630</v>
          </cell>
          <cell r="BI502">
            <v>2</v>
          </cell>
          <cell r="BJ502">
            <v>5</v>
          </cell>
          <cell r="BK502">
            <v>3</v>
          </cell>
          <cell r="BL502">
            <v>170</v>
          </cell>
          <cell r="BM502" t="str">
            <v>N</v>
          </cell>
          <cell r="BN502" t="str">
            <v>NA</v>
          </cell>
          <cell r="BO502" t="str">
            <v>Y</v>
          </cell>
          <cell r="BP502">
            <v>840</v>
          </cell>
          <cell r="BQ502" t="str">
            <v>D</v>
          </cell>
          <cell r="BR502" t="str">
            <v>N</v>
          </cell>
          <cell r="BS502" t="str">
            <v>Y</v>
          </cell>
          <cell r="BT502">
            <v>3</v>
          </cell>
          <cell r="BU502" t="str">
            <v>N</v>
          </cell>
          <cell r="BV502" t="str">
            <v>W9999</v>
          </cell>
          <cell r="BW502" t="str">
            <v>N</v>
          </cell>
          <cell r="BX502" t="str">
            <v>NA</v>
          </cell>
          <cell r="BY502">
            <v>5.25</v>
          </cell>
          <cell r="BZ502">
            <v>4.1749999999999998</v>
          </cell>
          <cell r="CA502">
            <v>13.05</v>
          </cell>
          <cell r="CB502">
            <v>40.299999999999997</v>
          </cell>
          <cell r="CC502">
            <v>96.6</v>
          </cell>
          <cell r="CD502">
            <v>14.75</v>
          </cell>
          <cell r="CE502">
            <v>171</v>
          </cell>
          <cell r="CF502" t="str">
            <v>N</v>
          </cell>
          <cell r="CG502" t="str">
            <v>N</v>
          </cell>
          <cell r="CS502" t="str">
            <v>N</v>
          </cell>
          <cell r="CY502" t="str">
            <v>N</v>
          </cell>
          <cell r="DW502" t="str">
            <v>Y</v>
          </cell>
          <cell r="DX502" t="str">
            <v>N</v>
          </cell>
          <cell r="DY502" t="str">
            <v>N</v>
          </cell>
          <cell r="DZ502" t="str">
            <v>N</v>
          </cell>
          <cell r="EC502" t="str">
            <v>N</v>
          </cell>
          <cell r="EG502" t="str">
            <v>Y</v>
          </cell>
          <cell r="EL502">
            <v>0</v>
          </cell>
          <cell r="EM502" t="str">
            <v>Y</v>
          </cell>
          <cell r="EN502" t="str">
            <v xml:space="preserve">Y </v>
          </cell>
          <cell r="EO502">
            <v>3</v>
          </cell>
          <cell r="EQ502">
            <v>62</v>
          </cell>
          <cell r="ER502">
            <v>2</v>
          </cell>
          <cell r="ES502">
            <v>27</v>
          </cell>
          <cell r="ET502" t="str">
            <v>T</v>
          </cell>
          <cell r="EU502" t="str">
            <v>M</v>
          </cell>
          <cell r="EV502" t="str">
            <v>H</v>
          </cell>
          <cell r="EW502" t="str">
            <v>WB</v>
          </cell>
          <cell r="EX502" t="str">
            <v>N</v>
          </cell>
          <cell r="EY502" t="str">
            <v>S</v>
          </cell>
          <cell r="EZ502" t="str">
            <v>A+</v>
          </cell>
          <cell r="FA502" t="str">
            <v>NT</v>
          </cell>
          <cell r="FB502" t="str">
            <v>NR</v>
          </cell>
          <cell r="FC502" t="str">
            <v>NR</v>
          </cell>
          <cell r="FD502" t="str">
            <v>NR</v>
          </cell>
          <cell r="FE502" t="str">
            <v>NR</v>
          </cell>
          <cell r="FF502" t="str">
            <v>NT</v>
          </cell>
          <cell r="FG502" t="str">
            <v>NR</v>
          </cell>
          <cell r="FH502" t="str">
            <v>NR</v>
          </cell>
          <cell r="FI502" t="str">
            <v>NR</v>
          </cell>
          <cell r="FJ502" t="str">
            <v>NR</v>
          </cell>
          <cell r="FK502" t="str">
            <v>NR</v>
          </cell>
          <cell r="FL502" t="str">
            <v>NR</v>
          </cell>
          <cell r="FM502" t="str">
            <v>NT</v>
          </cell>
          <cell r="FN502">
            <v>13.2</v>
          </cell>
          <cell r="FO502" t="str">
            <v>NA</v>
          </cell>
          <cell r="FP502" t="b">
            <v>1</v>
          </cell>
          <cell r="FQ502">
            <v>41394</v>
          </cell>
          <cell r="FR502" t="str">
            <v>F</v>
          </cell>
          <cell r="FS502">
            <v>73</v>
          </cell>
          <cell r="FT502" t="str">
            <v>AFRAMRCN</v>
          </cell>
          <cell r="FU502">
            <v>0.31729702439393198</v>
          </cell>
          <cell r="FV502">
            <v>4.9426092884230401</v>
          </cell>
          <cell r="FW502">
            <v>30.9905671880529</v>
          </cell>
          <cell r="FX502">
            <v>170</v>
          </cell>
          <cell r="FY502">
            <v>63</v>
          </cell>
          <cell r="FZ502">
            <v>30.110859158478199</v>
          </cell>
          <cell r="GA502">
            <v>1</v>
          </cell>
          <cell r="GB502">
            <v>0.14000000000000001</v>
          </cell>
          <cell r="GC502">
            <v>5.2</v>
          </cell>
          <cell r="GD502">
            <v>20.5</v>
          </cell>
          <cell r="GE502">
            <v>0.18</v>
          </cell>
          <cell r="GF502">
            <v>3.2</v>
          </cell>
          <cell r="GG502">
            <v>18.5</v>
          </cell>
          <cell r="GH502">
            <v>0.24</v>
          </cell>
          <cell r="GI502">
            <v>3.8</v>
          </cell>
          <cell r="GJ502">
            <v>12</v>
          </cell>
          <cell r="GK502">
            <v>0.32</v>
          </cell>
          <cell r="GL502">
            <v>3.7</v>
          </cell>
          <cell r="GM502">
            <v>27.9</v>
          </cell>
          <cell r="GN502" t="str">
            <v>AFRAMRCN</v>
          </cell>
          <cell r="GO502" t="str">
            <v>NA</v>
          </cell>
          <cell r="GP502">
            <v>0.42175299999999999</v>
          </cell>
          <cell r="GQ502">
            <v>0.22122</v>
          </cell>
          <cell r="GR502">
            <v>7.0846999999999993E-2</v>
          </cell>
          <cell r="GS502">
            <v>2</v>
          </cell>
          <cell r="GT502">
            <v>138718481312</v>
          </cell>
          <cell r="GU502" t="str">
            <v>RO014729 0027</v>
          </cell>
          <cell r="GV502" t="str">
            <v>Recall set 5 blue-Heather-Samples-RO014729 0027</v>
          </cell>
          <cell r="GW502">
            <v>277584</v>
          </cell>
          <cell r="GX502">
            <v>19855.79</v>
          </cell>
          <cell r="GY502">
            <v>2355</v>
          </cell>
          <cell r="GZ502">
            <v>168.45</v>
          </cell>
          <cell r="HA502">
            <v>1</v>
          </cell>
          <cell r="HB502">
            <v>7.0000000000000007E-2</v>
          </cell>
          <cell r="HC502">
            <v>302</v>
          </cell>
          <cell r="HD502">
            <v>21.6</v>
          </cell>
          <cell r="HE502">
            <v>10300000</v>
          </cell>
        </row>
        <row r="503">
          <cell r="B503">
            <v>35007721943</v>
          </cell>
          <cell r="C503" t="str">
            <v>W08601500232300</v>
          </cell>
          <cell r="D503" t="str">
            <v>RO014724 0001</v>
          </cell>
          <cell r="E503" t="str">
            <v>RO014724 0001</v>
          </cell>
          <cell r="F503" t="str">
            <v>RO014724</v>
          </cell>
          <cell r="G503" t="str">
            <v>RO014724 0027</v>
          </cell>
          <cell r="H503" t="str">
            <v>RO014724</v>
          </cell>
          <cell r="I503">
            <v>27</v>
          </cell>
          <cell r="J503">
            <v>157075202</v>
          </cell>
          <cell r="K503">
            <v>2</v>
          </cell>
          <cell r="L503">
            <v>119584971489</v>
          </cell>
          <cell r="M503" t="str">
            <v>Recall</v>
          </cell>
          <cell r="N503" t="str">
            <v>Recall D23</v>
          </cell>
          <cell r="O503" t="str">
            <v>Matrix tube</v>
          </cell>
          <cell r="P503" t="str">
            <v>Supernate</v>
          </cell>
          <cell r="Q503">
            <v>5585</v>
          </cell>
          <cell r="R503">
            <v>5</v>
          </cell>
          <cell r="S503">
            <v>17</v>
          </cell>
          <cell r="T503" t="str">
            <v>NA</v>
          </cell>
          <cell r="U503" t="str">
            <v>E</v>
          </cell>
          <cell r="V503" t="b">
            <v>1</v>
          </cell>
          <cell r="W503">
            <v>27</v>
          </cell>
          <cell r="X503" t="b">
            <v>0</v>
          </cell>
          <cell r="Y503" t="b">
            <v>0</v>
          </cell>
          <cell r="Z503" t="b">
            <v>0</v>
          </cell>
          <cell r="AA503" t="b">
            <v>0</v>
          </cell>
          <cell r="AB503" t="b">
            <v>1</v>
          </cell>
          <cell r="AC503">
            <v>107740341138</v>
          </cell>
          <cell r="AD503" t="str">
            <v>ITxM</v>
          </cell>
          <cell r="AE503" t="b">
            <v>1</v>
          </cell>
          <cell r="AF503" t="str">
            <v>CAUCASIAN_OTHER</v>
          </cell>
          <cell r="AG503">
            <v>1</v>
          </cell>
          <cell r="AH503">
            <v>1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1</v>
          </cell>
          <cell r="AO503">
            <v>0</v>
          </cell>
          <cell r="AP503">
            <v>0</v>
          </cell>
          <cell r="AQ503">
            <v>0</v>
          </cell>
          <cell r="AR503" t="str">
            <v>NOTHISPANICLATINO</v>
          </cell>
          <cell r="AS503" t="str">
            <v>Recall Completed</v>
          </cell>
          <cell r="AT503" t="str">
            <v>NULL</v>
          </cell>
          <cell r="AU503" t="str">
            <v>NULL</v>
          </cell>
          <cell r="AV503">
            <v>9.5</v>
          </cell>
          <cell r="AW503">
            <v>60</v>
          </cell>
          <cell r="AX503">
            <v>10187.6</v>
          </cell>
          <cell r="AY503">
            <v>0.48495734169999999</v>
          </cell>
          <cell r="AZ503">
            <v>289.3</v>
          </cell>
          <cell r="BA503">
            <v>51.4</v>
          </cell>
          <cell r="BC503" t="str">
            <v>NA</v>
          </cell>
          <cell r="BD503">
            <v>37.5</v>
          </cell>
          <cell r="BE503" t="str">
            <v>glad12</v>
          </cell>
          <cell r="BF503" t="str">
            <v>CPD;AS1</v>
          </cell>
          <cell r="BG503" t="str">
            <v>Pitt</v>
          </cell>
          <cell r="BH503">
            <v>125</v>
          </cell>
          <cell r="BI503">
            <v>8</v>
          </cell>
          <cell r="BJ503">
            <v>5</v>
          </cell>
          <cell r="BK503">
            <v>5</v>
          </cell>
          <cell r="BL503">
            <v>265</v>
          </cell>
          <cell r="BM503" t="str">
            <v>Y</v>
          </cell>
          <cell r="BN503">
            <v>1999</v>
          </cell>
          <cell r="BO503" t="str">
            <v>Y</v>
          </cell>
          <cell r="BP503">
            <v>840</v>
          </cell>
          <cell r="BQ503" t="str">
            <v>C</v>
          </cell>
          <cell r="BR503" t="str">
            <v>N</v>
          </cell>
          <cell r="BS503" t="str">
            <v>Y</v>
          </cell>
          <cell r="BT503">
            <v>2</v>
          </cell>
          <cell r="BU503" t="str">
            <v>N</v>
          </cell>
          <cell r="BV503" t="str">
            <v>W9999</v>
          </cell>
          <cell r="BW503" t="str">
            <v>N</v>
          </cell>
          <cell r="BX503" t="str">
            <v>NA</v>
          </cell>
          <cell r="BY503">
            <v>9.6</v>
          </cell>
          <cell r="BZ503">
            <v>4.5049999999999999</v>
          </cell>
          <cell r="CA503">
            <v>12.8</v>
          </cell>
          <cell r="CB503">
            <v>39.9</v>
          </cell>
          <cell r="CC503">
            <v>88.6</v>
          </cell>
          <cell r="CD503">
            <v>15.5</v>
          </cell>
          <cell r="CE503">
            <v>303</v>
          </cell>
          <cell r="CF503" t="str">
            <v>Y</v>
          </cell>
          <cell r="CG503" t="str">
            <v>Y</v>
          </cell>
          <cell r="CH503" t="str">
            <v>Resting</v>
          </cell>
          <cell r="CI503" t="str">
            <v>N</v>
          </cell>
          <cell r="CN503" t="str">
            <v>Y</v>
          </cell>
          <cell r="CP503" t="str">
            <v>NotUsually</v>
          </cell>
          <cell r="CQ503" t="str">
            <v xml:space="preserve">Y </v>
          </cell>
          <cell r="CR503" t="str">
            <v>N</v>
          </cell>
          <cell r="CS503" t="str">
            <v>N</v>
          </cell>
          <cell r="CY503" t="str">
            <v>N</v>
          </cell>
          <cell r="DT503" t="str">
            <v>Y</v>
          </cell>
          <cell r="DX503" t="str">
            <v>N</v>
          </cell>
          <cell r="DZ503" t="str">
            <v>N</v>
          </cell>
          <cell r="EC503" t="str">
            <v>N</v>
          </cell>
          <cell r="EH503" t="str">
            <v>Y</v>
          </cell>
          <cell r="EL503">
            <v>39</v>
          </cell>
          <cell r="EN503" t="str">
            <v xml:space="preserve">Y </v>
          </cell>
          <cell r="EO503">
            <v>2</v>
          </cell>
          <cell r="EQ503">
            <v>35</v>
          </cell>
          <cell r="ER503">
            <v>10</v>
          </cell>
          <cell r="ES503">
            <v>2</v>
          </cell>
          <cell r="ET503" t="str">
            <v>T</v>
          </cell>
          <cell r="EU503" t="str">
            <v>M</v>
          </cell>
          <cell r="EV503" t="str">
            <v>H</v>
          </cell>
          <cell r="EW503" t="str">
            <v>WB</v>
          </cell>
          <cell r="EX503" t="str">
            <v>N</v>
          </cell>
          <cell r="EY503" t="str">
            <v>S</v>
          </cell>
          <cell r="EZ503" t="str">
            <v>A+</v>
          </cell>
          <cell r="FA503" t="str">
            <v>NR</v>
          </cell>
          <cell r="FB503" t="str">
            <v>NR</v>
          </cell>
          <cell r="FC503" t="str">
            <v>NR</v>
          </cell>
          <cell r="FD503" t="str">
            <v>NR</v>
          </cell>
          <cell r="FE503" t="str">
            <v>NR</v>
          </cell>
          <cell r="FF503" t="str">
            <v>NT</v>
          </cell>
          <cell r="FG503" t="str">
            <v>NR</v>
          </cell>
          <cell r="FH503" t="str">
            <v>NR</v>
          </cell>
          <cell r="FI503" t="str">
            <v>NR</v>
          </cell>
          <cell r="FJ503" t="str">
            <v>NR</v>
          </cell>
          <cell r="FK503" t="str">
            <v>NR</v>
          </cell>
          <cell r="FL503" t="str">
            <v>NR</v>
          </cell>
          <cell r="FM503" t="str">
            <v>NT</v>
          </cell>
          <cell r="FN503">
            <v>14.1</v>
          </cell>
          <cell r="FO503" t="str">
            <v>NA</v>
          </cell>
          <cell r="FP503" t="b">
            <v>0</v>
          </cell>
          <cell r="FR503" t="str">
            <v>F</v>
          </cell>
          <cell r="FS503">
            <v>63</v>
          </cell>
          <cell r="FT503" t="str">
            <v>CAUCASIAN</v>
          </cell>
          <cell r="FU503">
            <v>0.42634199361341102</v>
          </cell>
          <cell r="FV503">
            <v>46.530258945450598</v>
          </cell>
          <cell r="FW503">
            <v>37.101433942199698</v>
          </cell>
          <cell r="FX503">
            <v>265</v>
          </cell>
          <cell r="FY503">
            <v>65</v>
          </cell>
          <cell r="FZ503">
            <v>44.093491124260403</v>
          </cell>
          <cell r="GA503">
            <v>1</v>
          </cell>
          <cell r="GB503">
            <v>0.17</v>
          </cell>
          <cell r="GC503">
            <v>23.6</v>
          </cell>
          <cell r="GD503">
            <v>11.7</v>
          </cell>
          <cell r="GE503">
            <v>0.22</v>
          </cell>
          <cell r="GF503">
            <v>27.6</v>
          </cell>
          <cell r="GG503">
            <v>16.3</v>
          </cell>
          <cell r="GH503">
            <v>0.39</v>
          </cell>
          <cell r="GI503">
            <v>29.2</v>
          </cell>
          <cell r="GJ503">
            <v>18.899999999999999</v>
          </cell>
          <cell r="GK503">
            <v>0.38</v>
          </cell>
          <cell r="GL503">
            <v>31.4</v>
          </cell>
          <cell r="GM503">
            <v>47.7</v>
          </cell>
          <cell r="GN503" t="str">
            <v>CAUCASIAN</v>
          </cell>
          <cell r="GO503">
            <v>-4.7218999999999997E-2</v>
          </cell>
          <cell r="GP503" t="str">
            <v>NA</v>
          </cell>
          <cell r="GQ503">
            <v>7.0846999999999993E-2</v>
          </cell>
          <cell r="GR503" t="str">
            <v>NA</v>
          </cell>
          <cell r="GS503">
            <v>2</v>
          </cell>
          <cell r="GT503">
            <v>120815691535</v>
          </cell>
          <cell r="GU503" t="str">
            <v>RO014724 0027</v>
          </cell>
          <cell r="GV503" t="str">
            <v>Recall Set R S-Samples-RO014724 0027</v>
          </cell>
          <cell r="GW503">
            <v>129376</v>
          </cell>
          <cell r="GX503">
            <v>8450.42</v>
          </cell>
          <cell r="GY503">
            <v>669</v>
          </cell>
          <cell r="GZ503">
            <v>43.7</v>
          </cell>
          <cell r="HA503">
            <v>0</v>
          </cell>
          <cell r="HB503">
            <v>0</v>
          </cell>
          <cell r="HC503">
            <v>131</v>
          </cell>
          <cell r="HD503">
            <v>8.56</v>
          </cell>
          <cell r="HE503">
            <v>174000</v>
          </cell>
        </row>
        <row r="504">
          <cell r="B504">
            <v>35007724871</v>
          </cell>
          <cell r="C504" t="str">
            <v>W08601500114500</v>
          </cell>
          <cell r="D504" t="str">
            <v>RO014303 0001</v>
          </cell>
          <cell r="E504" t="str">
            <v>RO014303 0001</v>
          </cell>
          <cell r="F504" t="str">
            <v>RO014303</v>
          </cell>
          <cell r="G504" t="str">
            <v>RO014303 0027</v>
          </cell>
          <cell r="H504" t="str">
            <v>RO014303</v>
          </cell>
          <cell r="I504">
            <v>27</v>
          </cell>
          <cell r="J504">
            <v>157073334</v>
          </cell>
          <cell r="K504">
            <v>2</v>
          </cell>
          <cell r="L504">
            <v>138697191014</v>
          </cell>
          <cell r="M504" t="str">
            <v>Recall</v>
          </cell>
          <cell r="N504" t="str">
            <v>Recall D23</v>
          </cell>
          <cell r="O504" t="str">
            <v>Matrix tube</v>
          </cell>
          <cell r="P504" t="str">
            <v>Supernate</v>
          </cell>
          <cell r="Q504">
            <v>5583</v>
          </cell>
          <cell r="R504">
            <v>7</v>
          </cell>
          <cell r="S504">
            <v>17</v>
          </cell>
          <cell r="T504" t="str">
            <v>NA</v>
          </cell>
          <cell r="U504" t="str">
            <v>B</v>
          </cell>
          <cell r="V504" t="b">
            <v>1</v>
          </cell>
          <cell r="W504">
            <v>27</v>
          </cell>
          <cell r="X504" t="b">
            <v>0</v>
          </cell>
          <cell r="Y504" t="b">
            <v>0</v>
          </cell>
          <cell r="Z504" t="b">
            <v>0</v>
          </cell>
          <cell r="AA504" t="b">
            <v>0</v>
          </cell>
          <cell r="AB504" t="b">
            <v>1</v>
          </cell>
          <cell r="AC504">
            <v>133316641245</v>
          </cell>
          <cell r="AD504" t="str">
            <v>ITxM</v>
          </cell>
          <cell r="AE504" t="b">
            <v>1</v>
          </cell>
          <cell r="AF504" t="str">
            <v>ASIAN</v>
          </cell>
          <cell r="AG504">
            <v>1</v>
          </cell>
          <cell r="AH504">
            <v>1</v>
          </cell>
          <cell r="AI504">
            <v>0</v>
          </cell>
          <cell r="AJ504">
            <v>0</v>
          </cell>
          <cell r="AK504">
            <v>0</v>
          </cell>
          <cell r="AL504">
            <v>1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 t="str">
            <v>NOTHISPANICLATINO</v>
          </cell>
          <cell r="AS504" t="str">
            <v>Recall Completed</v>
          </cell>
          <cell r="AT504" t="str">
            <v>NULL</v>
          </cell>
          <cell r="AU504" t="str">
            <v>NULL</v>
          </cell>
          <cell r="AV504">
            <v>12</v>
          </cell>
          <cell r="AW504">
            <v>57</v>
          </cell>
          <cell r="AX504">
            <v>9721</v>
          </cell>
          <cell r="AY504">
            <v>0.89035294119999997</v>
          </cell>
          <cell r="AZ504">
            <v>335.1</v>
          </cell>
          <cell r="BA504">
            <v>39.9</v>
          </cell>
          <cell r="BC504" t="str">
            <v>NA</v>
          </cell>
          <cell r="BD504">
            <v>42.1</v>
          </cell>
          <cell r="BE504" t="str">
            <v>glad13</v>
          </cell>
          <cell r="BF504" t="str">
            <v>CPD;AS1</v>
          </cell>
          <cell r="BG504" t="str">
            <v>Pitt</v>
          </cell>
          <cell r="BH504">
            <v>91</v>
          </cell>
          <cell r="BI504">
            <v>3</v>
          </cell>
          <cell r="BJ504">
            <v>5</v>
          </cell>
          <cell r="BK504">
            <v>8</v>
          </cell>
          <cell r="BL504">
            <v>320</v>
          </cell>
          <cell r="BM504" t="str">
            <v>N</v>
          </cell>
          <cell r="BN504" t="str">
            <v>NA</v>
          </cell>
          <cell r="BO504" t="str">
            <v>Y</v>
          </cell>
          <cell r="BP504">
            <v>840</v>
          </cell>
          <cell r="BQ504" t="str">
            <v>S</v>
          </cell>
          <cell r="BR504" t="str">
            <v>N</v>
          </cell>
          <cell r="BS504" t="str">
            <v>Y</v>
          </cell>
          <cell r="BT504">
            <v>4</v>
          </cell>
          <cell r="BU504" t="str">
            <v>N</v>
          </cell>
          <cell r="BV504" t="str">
            <v>W9999</v>
          </cell>
          <cell r="BW504" t="str">
            <v>Y</v>
          </cell>
          <cell r="BX504">
            <v>1</v>
          </cell>
          <cell r="BY504">
            <v>9.25</v>
          </cell>
          <cell r="BZ504">
            <v>4.76</v>
          </cell>
          <cell r="CA504">
            <v>12.85</v>
          </cell>
          <cell r="CB504">
            <v>39.049999999999997</v>
          </cell>
          <cell r="CC504">
            <v>82</v>
          </cell>
          <cell r="CD504">
            <v>15.35</v>
          </cell>
          <cell r="CE504">
            <v>242.5</v>
          </cell>
          <cell r="CF504" t="str">
            <v>N</v>
          </cell>
          <cell r="CG504" t="str">
            <v>N</v>
          </cell>
          <cell r="CS504" t="str">
            <v>N</v>
          </cell>
          <cell r="CY504" t="str">
            <v>N</v>
          </cell>
          <cell r="DW504" t="str">
            <v>Y</v>
          </cell>
          <cell r="DX504" t="str">
            <v>N</v>
          </cell>
          <cell r="DZ504" t="str">
            <v>N</v>
          </cell>
          <cell r="EC504" t="str">
            <v>N</v>
          </cell>
          <cell r="ED504" t="str">
            <v>Y</v>
          </cell>
          <cell r="EL504">
            <v>0</v>
          </cell>
          <cell r="EN504" t="str">
            <v xml:space="preserve">Y </v>
          </cell>
          <cell r="EO504">
            <v>4</v>
          </cell>
          <cell r="EQ504">
            <v>4.6181091086147497</v>
          </cell>
          <cell r="ER504">
            <v>2</v>
          </cell>
          <cell r="ES504">
            <v>25</v>
          </cell>
          <cell r="ET504" t="str">
            <v>T</v>
          </cell>
          <cell r="EU504" t="str">
            <v>M</v>
          </cell>
          <cell r="EV504" t="str">
            <v>H</v>
          </cell>
          <cell r="EW504" t="str">
            <v>WB</v>
          </cell>
          <cell r="EX504" t="str">
            <v>N</v>
          </cell>
          <cell r="EY504" t="str">
            <v>S</v>
          </cell>
          <cell r="EZ504" t="str">
            <v>O+</v>
          </cell>
          <cell r="FA504" t="str">
            <v>NR</v>
          </cell>
          <cell r="FB504" t="str">
            <v>NR</v>
          </cell>
          <cell r="FC504" t="str">
            <v>NR</v>
          </cell>
          <cell r="FD504" t="str">
            <v>NR</v>
          </cell>
          <cell r="FE504" t="str">
            <v>NR</v>
          </cell>
          <cell r="FF504" t="str">
            <v>NT</v>
          </cell>
          <cell r="FG504" t="str">
            <v>NR</v>
          </cell>
          <cell r="FH504" t="str">
            <v>NR</v>
          </cell>
          <cell r="FI504" t="str">
            <v>NR</v>
          </cell>
          <cell r="FJ504" t="str">
            <v>NR</v>
          </cell>
          <cell r="FK504" t="str">
            <v>NR</v>
          </cell>
          <cell r="FL504" t="str">
            <v>NR</v>
          </cell>
          <cell r="FM504" t="str">
            <v>NT</v>
          </cell>
          <cell r="FN504">
            <v>13.2</v>
          </cell>
          <cell r="FO504" t="str">
            <v>NA</v>
          </cell>
          <cell r="FP504" t="b">
            <v>1</v>
          </cell>
          <cell r="FQ504">
            <v>41431</v>
          </cell>
          <cell r="FR504" t="str">
            <v>F</v>
          </cell>
          <cell r="FS504">
            <v>47</v>
          </cell>
          <cell r="FT504" t="str">
            <v>ASIAN</v>
          </cell>
          <cell r="FU504">
            <v>0.77851526474180799</v>
          </cell>
          <cell r="FV504">
            <v>35.382054491935001</v>
          </cell>
          <cell r="FW504">
            <v>41.8658385301785</v>
          </cell>
          <cell r="FX504">
            <v>320</v>
          </cell>
          <cell r="FY504">
            <v>68</v>
          </cell>
          <cell r="FZ504">
            <v>48.650519031141897</v>
          </cell>
          <cell r="GA504">
            <v>1</v>
          </cell>
          <cell r="GB504">
            <v>0.13</v>
          </cell>
          <cell r="GC504">
            <v>31.2</v>
          </cell>
          <cell r="GD504">
            <v>21.9</v>
          </cell>
          <cell r="GE504">
            <v>0.14000000000000001</v>
          </cell>
          <cell r="GF504">
            <v>37.700000000000003</v>
          </cell>
          <cell r="GG504">
            <v>20</v>
          </cell>
          <cell r="GH504">
            <v>0.24</v>
          </cell>
          <cell r="GI504">
            <v>33.700000000000003</v>
          </cell>
          <cell r="GJ504">
            <v>40.9</v>
          </cell>
          <cell r="GK504">
            <v>0.32</v>
          </cell>
          <cell r="GL504">
            <v>31.6</v>
          </cell>
          <cell r="GM504">
            <v>57.4</v>
          </cell>
          <cell r="GN504" t="str">
            <v>NA</v>
          </cell>
          <cell r="GO504" t="str">
            <v>NA</v>
          </cell>
          <cell r="GP504" t="str">
            <v>NA</v>
          </cell>
          <cell r="GQ504" t="str">
            <v>NA</v>
          </cell>
          <cell r="GR504" t="str">
            <v>NA</v>
          </cell>
          <cell r="GS504">
            <v>2</v>
          </cell>
          <cell r="GT504">
            <v>126045201464</v>
          </cell>
          <cell r="GU504" t="str">
            <v>RO014303 0027</v>
          </cell>
          <cell r="GV504" t="str">
            <v>Recall Group D 091421-Samples-RO014303 0027</v>
          </cell>
          <cell r="GW504">
            <v>465256</v>
          </cell>
          <cell r="GX504">
            <v>30290.1</v>
          </cell>
          <cell r="GY504">
            <v>694</v>
          </cell>
          <cell r="GZ504">
            <v>45.18</v>
          </cell>
          <cell r="HA504">
            <v>2</v>
          </cell>
          <cell r="HB504">
            <v>0.13</v>
          </cell>
          <cell r="HC504">
            <v>110</v>
          </cell>
          <cell r="HD504">
            <v>7.16</v>
          </cell>
          <cell r="HE504">
            <v>76900</v>
          </cell>
        </row>
        <row r="505">
          <cell r="B505">
            <v>35007724921</v>
          </cell>
          <cell r="C505" t="str">
            <v>W08611500231300</v>
          </cell>
          <cell r="D505" t="str">
            <v>RO014748 0001</v>
          </cell>
          <cell r="E505" t="str">
            <v>RO014748 0001</v>
          </cell>
          <cell r="F505" t="str">
            <v>RO014748</v>
          </cell>
          <cell r="G505" t="str">
            <v>RO014748 0027</v>
          </cell>
          <cell r="H505" t="str">
            <v>RO014748</v>
          </cell>
          <cell r="I505">
            <v>27</v>
          </cell>
          <cell r="J505">
            <v>157068452</v>
          </cell>
          <cell r="K505">
            <v>2</v>
          </cell>
          <cell r="L505">
            <v>146244401151</v>
          </cell>
          <cell r="M505" t="str">
            <v>Recall</v>
          </cell>
          <cell r="N505" t="str">
            <v>Recall D23</v>
          </cell>
          <cell r="O505" t="str">
            <v>Matrix tube</v>
          </cell>
          <cell r="P505" t="str">
            <v>Supernate</v>
          </cell>
          <cell r="Q505">
            <v>5587</v>
          </cell>
          <cell r="R505">
            <v>3</v>
          </cell>
          <cell r="S505">
            <v>12</v>
          </cell>
          <cell r="T505" t="str">
            <v>NA</v>
          </cell>
          <cell r="U505" t="str">
            <v>C</v>
          </cell>
          <cell r="V505" t="b">
            <v>1</v>
          </cell>
          <cell r="W505">
            <v>27</v>
          </cell>
          <cell r="X505" t="b">
            <v>0</v>
          </cell>
          <cell r="Y505" t="b">
            <v>0</v>
          </cell>
          <cell r="Z505" t="b">
            <v>0</v>
          </cell>
          <cell r="AA505" t="b">
            <v>0</v>
          </cell>
          <cell r="AB505" t="b">
            <v>1</v>
          </cell>
          <cell r="AC505">
            <v>118378051032</v>
          </cell>
          <cell r="AD505" t="str">
            <v>ITxM</v>
          </cell>
          <cell r="AE505" t="b">
            <v>1</v>
          </cell>
          <cell r="AF505" t="str">
            <v>AFRAMRCN</v>
          </cell>
          <cell r="AG505">
            <v>1</v>
          </cell>
          <cell r="AH505">
            <v>1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1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 t="str">
            <v>NOTHISPANICLATINO</v>
          </cell>
          <cell r="AS505" t="str">
            <v>Recall Completed</v>
          </cell>
          <cell r="AT505" t="str">
            <v>NULL</v>
          </cell>
          <cell r="AU505" t="str">
            <v>NULL</v>
          </cell>
          <cell r="AV505">
            <v>12</v>
          </cell>
          <cell r="AW505">
            <v>61</v>
          </cell>
          <cell r="AX505">
            <v>10320.200000000001</v>
          </cell>
          <cell r="AY505">
            <v>0.40192819149999998</v>
          </cell>
          <cell r="AZ505">
            <v>306.5</v>
          </cell>
          <cell r="BA505">
            <v>4.9000000000000004</v>
          </cell>
          <cell r="BC505" t="str">
            <v>NA</v>
          </cell>
          <cell r="BD505">
            <v>21.6</v>
          </cell>
          <cell r="BE505" t="str">
            <v>glad15</v>
          </cell>
          <cell r="BF505" t="str">
            <v>CPD;AS1</v>
          </cell>
          <cell r="BG505" t="str">
            <v>Pitt</v>
          </cell>
          <cell r="BH505">
            <v>1442</v>
          </cell>
          <cell r="BI505">
            <v>0</v>
          </cell>
          <cell r="BJ505">
            <v>6</v>
          </cell>
          <cell r="BK505">
            <v>3</v>
          </cell>
          <cell r="BL505">
            <v>200</v>
          </cell>
          <cell r="BM505" t="str">
            <v>N</v>
          </cell>
          <cell r="BN505" t="str">
            <v>NA</v>
          </cell>
          <cell r="BO505" t="str">
            <v>Y</v>
          </cell>
          <cell r="BP505">
            <v>840</v>
          </cell>
          <cell r="BQ505" t="str">
            <v>D</v>
          </cell>
          <cell r="BR505" t="str">
            <v>N</v>
          </cell>
          <cell r="BT505" t="str">
            <v>NA</v>
          </cell>
          <cell r="BU505" t="str">
            <v>N</v>
          </cell>
          <cell r="BV505" t="str">
            <v>9B999</v>
          </cell>
          <cell r="BW505" t="str">
            <v>N</v>
          </cell>
          <cell r="BX505" t="str">
            <v>NA</v>
          </cell>
          <cell r="BY505">
            <v>4.75</v>
          </cell>
          <cell r="BZ505">
            <v>4.49</v>
          </cell>
          <cell r="CA505">
            <v>13.05</v>
          </cell>
          <cell r="CB505">
            <v>41.25</v>
          </cell>
          <cell r="CC505">
            <v>91.9</v>
          </cell>
          <cell r="CD505">
            <v>13.15</v>
          </cell>
          <cell r="CE505">
            <v>204.5</v>
          </cell>
          <cell r="CF505" t="str">
            <v>N</v>
          </cell>
          <cell r="CG505" t="str">
            <v>N</v>
          </cell>
          <cell r="CS505" t="str">
            <v>N</v>
          </cell>
          <cell r="CY505" t="str">
            <v>N</v>
          </cell>
          <cell r="DW505" t="str">
            <v>Y</v>
          </cell>
          <cell r="DX505" t="str">
            <v>N</v>
          </cell>
          <cell r="DZ505" t="str">
            <v>N</v>
          </cell>
          <cell r="EC505" t="str">
            <v>N</v>
          </cell>
          <cell r="EL505">
            <v>0</v>
          </cell>
          <cell r="EO505">
            <v>0</v>
          </cell>
          <cell r="EQ505">
            <v>104</v>
          </cell>
          <cell r="ER505">
            <v>12</v>
          </cell>
          <cell r="ES505">
            <v>29</v>
          </cell>
          <cell r="ET505" t="str">
            <v>T</v>
          </cell>
          <cell r="EU505" t="str">
            <v>M</v>
          </cell>
          <cell r="EV505" t="str">
            <v>H</v>
          </cell>
          <cell r="EW505" t="str">
            <v>WB</v>
          </cell>
          <cell r="EX505" t="str">
            <v>N</v>
          </cell>
          <cell r="EY505" t="str">
            <v>S</v>
          </cell>
          <cell r="EZ505" t="str">
            <v>B+</v>
          </cell>
          <cell r="FA505" t="str">
            <v>NT</v>
          </cell>
          <cell r="FB505" t="str">
            <v>NR</v>
          </cell>
          <cell r="FC505" t="str">
            <v>NR</v>
          </cell>
          <cell r="FD505" t="str">
            <v>NR</v>
          </cell>
          <cell r="FE505" t="str">
            <v>NR</v>
          </cell>
          <cell r="FF505" t="str">
            <v>NT</v>
          </cell>
          <cell r="FG505" t="str">
            <v>NR</v>
          </cell>
          <cell r="FH505" t="str">
            <v>NR</v>
          </cell>
          <cell r="FI505" t="str">
            <v>NR</v>
          </cell>
          <cell r="FJ505" t="str">
            <v>NR</v>
          </cell>
          <cell r="FK505" t="str">
            <v>NR</v>
          </cell>
          <cell r="FL505" t="str">
            <v>NR</v>
          </cell>
          <cell r="FM505" t="str">
            <v>NR</v>
          </cell>
          <cell r="FN505">
            <v>12.5</v>
          </cell>
          <cell r="FO505" t="str">
            <v>NA</v>
          </cell>
          <cell r="FP505" t="b">
            <v>0</v>
          </cell>
          <cell r="FR505" t="str">
            <v>M</v>
          </cell>
          <cell r="FS505">
            <v>54</v>
          </cell>
          <cell r="FT505" t="str">
            <v>AFRAMRCN</v>
          </cell>
          <cell r="FU505">
            <v>0.35421331865736999</v>
          </cell>
          <cell r="FV505">
            <v>1.4527365899312099</v>
          </cell>
          <cell r="FW505">
            <v>20.633165909838102</v>
          </cell>
          <cell r="FX505">
            <v>200</v>
          </cell>
          <cell r="FY505">
            <v>75</v>
          </cell>
          <cell r="FZ505">
            <v>24.995555555555601</v>
          </cell>
          <cell r="GA505">
            <v>1</v>
          </cell>
          <cell r="GB505">
            <v>0.18</v>
          </cell>
          <cell r="GC505">
            <v>5.5</v>
          </cell>
          <cell r="GD505">
            <v>19.600000000000001</v>
          </cell>
          <cell r="GE505">
            <v>0.17</v>
          </cell>
          <cell r="GF505">
            <v>1.9</v>
          </cell>
          <cell r="GG505">
            <v>27.5</v>
          </cell>
          <cell r="GH505">
            <v>0.36</v>
          </cell>
          <cell r="GI505">
            <v>4.5</v>
          </cell>
          <cell r="GJ505">
            <v>24.4</v>
          </cell>
          <cell r="GK505">
            <v>0.56999999999999995</v>
          </cell>
          <cell r="GL505">
            <v>3.7</v>
          </cell>
          <cell r="GM505">
            <v>51.1</v>
          </cell>
          <cell r="GN505" t="str">
            <v>AFRAMRCN</v>
          </cell>
          <cell r="GO505" t="str">
            <v>NA</v>
          </cell>
          <cell r="GP505">
            <v>0.63672600000000001</v>
          </cell>
          <cell r="GQ505">
            <v>-0.33676</v>
          </cell>
          <cell r="GR505">
            <v>7.0846999999999993E-2</v>
          </cell>
          <cell r="GS505">
            <v>2</v>
          </cell>
          <cell r="GT505">
            <v>140038041514</v>
          </cell>
          <cell r="GU505" t="str">
            <v>RO014748 0027</v>
          </cell>
          <cell r="GV505" t="str">
            <v>Recall Group T U 092921-Group T-RO014748 0027</v>
          </cell>
          <cell r="GW505">
            <v>252528</v>
          </cell>
          <cell r="GX505">
            <v>16472.8</v>
          </cell>
          <cell r="GY505">
            <v>1351</v>
          </cell>
          <cell r="GZ505">
            <v>88.13</v>
          </cell>
          <cell r="HA505">
            <v>0</v>
          </cell>
          <cell r="HB505">
            <v>0</v>
          </cell>
          <cell r="HC505">
            <v>126</v>
          </cell>
          <cell r="HD505">
            <v>8.2200000000000006</v>
          </cell>
          <cell r="HE505">
            <v>798000</v>
          </cell>
        </row>
        <row r="506">
          <cell r="B506">
            <v>35007724996</v>
          </cell>
          <cell r="C506" t="str">
            <v>W08601500305600</v>
          </cell>
          <cell r="D506" t="str">
            <v>RO014750 0001</v>
          </cell>
          <cell r="E506" t="str">
            <v>RO014750 0001</v>
          </cell>
          <cell r="F506" t="str">
            <v>RO014750</v>
          </cell>
          <cell r="G506" t="str">
            <v>RO014750 0027</v>
          </cell>
          <cell r="H506" t="str">
            <v>RO014750</v>
          </cell>
          <cell r="I506">
            <v>27</v>
          </cell>
          <cell r="J506">
            <v>157066344</v>
          </cell>
          <cell r="K506">
            <v>2</v>
          </cell>
          <cell r="L506">
            <v>125868571276</v>
          </cell>
          <cell r="M506" t="str">
            <v>Recall</v>
          </cell>
          <cell r="N506" t="str">
            <v>Recall D23</v>
          </cell>
          <cell r="O506" t="str">
            <v>Matrix tube</v>
          </cell>
          <cell r="P506" t="str">
            <v>Supernate</v>
          </cell>
          <cell r="Q506">
            <v>5587</v>
          </cell>
          <cell r="R506">
            <v>1</v>
          </cell>
          <cell r="S506">
            <v>12</v>
          </cell>
          <cell r="T506" t="str">
            <v>NA</v>
          </cell>
          <cell r="U506" t="str">
            <v>D</v>
          </cell>
          <cell r="V506" t="b">
            <v>1</v>
          </cell>
          <cell r="W506">
            <v>27</v>
          </cell>
          <cell r="X506" t="b">
            <v>0</v>
          </cell>
          <cell r="Y506" t="b">
            <v>0</v>
          </cell>
          <cell r="Z506" t="b">
            <v>0</v>
          </cell>
          <cell r="AA506" t="b">
            <v>0</v>
          </cell>
          <cell r="AB506" t="b">
            <v>1</v>
          </cell>
          <cell r="AC506">
            <v>105832741149</v>
          </cell>
          <cell r="AD506" t="str">
            <v>ITxM</v>
          </cell>
          <cell r="AE506" t="b">
            <v>1</v>
          </cell>
          <cell r="AF506" t="str">
            <v>CAUCASIAN_OTHER</v>
          </cell>
          <cell r="AG506">
            <v>1</v>
          </cell>
          <cell r="AH506">
            <v>1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1</v>
          </cell>
          <cell r="AO506">
            <v>0</v>
          </cell>
          <cell r="AP506">
            <v>0</v>
          </cell>
          <cell r="AQ506">
            <v>0</v>
          </cell>
          <cell r="AR506" t="str">
            <v>NOTHISPANICLATINO</v>
          </cell>
          <cell r="AS506" t="str">
            <v>Recall Completed</v>
          </cell>
          <cell r="AT506" t="str">
            <v>NULL</v>
          </cell>
          <cell r="AU506" t="str">
            <v>NULL</v>
          </cell>
          <cell r="AV506">
            <v>10</v>
          </cell>
          <cell r="AW506">
            <v>62</v>
          </cell>
          <cell r="AX506">
            <v>10937.8</v>
          </cell>
          <cell r="AY506">
            <v>0.32977833540000001</v>
          </cell>
          <cell r="AZ506">
            <v>315.60000000000002</v>
          </cell>
          <cell r="BA506">
            <v>53.3</v>
          </cell>
          <cell r="BC506" t="str">
            <v>NA</v>
          </cell>
          <cell r="BD506">
            <v>32.9</v>
          </cell>
          <cell r="BE506" t="str">
            <v>glad13</v>
          </cell>
          <cell r="BF506" t="str">
            <v>CPD;AS1</v>
          </cell>
          <cell r="BG506" t="str">
            <v>Pitt</v>
          </cell>
          <cell r="BH506">
            <v>135</v>
          </cell>
          <cell r="BI506">
            <v>2</v>
          </cell>
          <cell r="BJ506">
            <v>5</v>
          </cell>
          <cell r="BK506">
            <v>2</v>
          </cell>
          <cell r="BL506">
            <v>182</v>
          </cell>
          <cell r="BM506" t="str">
            <v>N</v>
          </cell>
          <cell r="BN506" t="str">
            <v>NA</v>
          </cell>
          <cell r="BO506" t="str">
            <v>Y</v>
          </cell>
          <cell r="BP506">
            <v>840</v>
          </cell>
          <cell r="BQ506" t="str">
            <v>D</v>
          </cell>
          <cell r="BR506" t="str">
            <v>N</v>
          </cell>
          <cell r="BS506" t="str">
            <v>Y</v>
          </cell>
          <cell r="BT506">
            <v>2</v>
          </cell>
          <cell r="BU506" t="str">
            <v>N</v>
          </cell>
          <cell r="BV506" t="str">
            <v>W9999</v>
          </cell>
          <cell r="BW506" t="str">
            <v>N</v>
          </cell>
          <cell r="BX506" t="str">
            <v>NA</v>
          </cell>
          <cell r="BY506">
            <v>10.1</v>
          </cell>
          <cell r="BZ506">
            <v>4.76</v>
          </cell>
          <cell r="CA506">
            <v>14.1</v>
          </cell>
          <cell r="CB506">
            <v>43</v>
          </cell>
          <cell r="CC506">
            <v>90.2</v>
          </cell>
          <cell r="CD506">
            <v>13.8</v>
          </cell>
          <cell r="CE506">
            <v>190</v>
          </cell>
          <cell r="CF506" t="str">
            <v>N</v>
          </cell>
          <cell r="CG506" t="str">
            <v>N</v>
          </cell>
          <cell r="CS506" t="str">
            <v>N</v>
          </cell>
          <cell r="CY506" t="str">
            <v>N</v>
          </cell>
          <cell r="DW506" t="str">
            <v>Y</v>
          </cell>
          <cell r="DX506" t="str">
            <v>N</v>
          </cell>
          <cell r="DY506" t="str">
            <v>N</v>
          </cell>
          <cell r="DZ506" t="str">
            <v>N</v>
          </cell>
          <cell r="EC506" t="str">
            <v>N</v>
          </cell>
          <cell r="ED506" t="str">
            <v>Y</v>
          </cell>
          <cell r="EL506">
            <v>0</v>
          </cell>
          <cell r="EN506" t="str">
            <v xml:space="preserve">Y </v>
          </cell>
          <cell r="EO506">
            <v>2</v>
          </cell>
          <cell r="EQ506">
            <v>40</v>
          </cell>
          <cell r="ER506">
            <v>1</v>
          </cell>
          <cell r="ES506">
            <v>9</v>
          </cell>
          <cell r="ET506" t="str">
            <v>T</v>
          </cell>
          <cell r="EU506" t="str">
            <v>M</v>
          </cell>
          <cell r="EV506" t="str">
            <v>H</v>
          </cell>
          <cell r="EW506" t="str">
            <v>WB</v>
          </cell>
          <cell r="EX506" t="str">
            <v>N</v>
          </cell>
          <cell r="EY506" t="str">
            <v>S</v>
          </cell>
          <cell r="EZ506" t="str">
            <v>O+</v>
          </cell>
          <cell r="FA506" t="str">
            <v>NT</v>
          </cell>
          <cell r="FB506" t="str">
            <v>NR</v>
          </cell>
          <cell r="FC506" t="str">
            <v>NR</v>
          </cell>
          <cell r="FD506" t="str">
            <v>NR</v>
          </cell>
          <cell r="FE506" t="str">
            <v>NR</v>
          </cell>
          <cell r="FF506" t="str">
            <v>NT</v>
          </cell>
          <cell r="FG506" t="str">
            <v>NR</v>
          </cell>
          <cell r="FH506" t="str">
            <v>NR</v>
          </cell>
          <cell r="FI506" t="str">
            <v>NR</v>
          </cell>
          <cell r="FJ506" t="str">
            <v>NR</v>
          </cell>
          <cell r="FK506" t="str">
            <v>NR</v>
          </cell>
          <cell r="FL506" t="str">
            <v>NR</v>
          </cell>
          <cell r="FM506" t="str">
            <v>NT</v>
          </cell>
          <cell r="FN506">
            <v>15.2</v>
          </cell>
          <cell r="FO506" t="str">
            <v>NA</v>
          </cell>
          <cell r="FP506" t="b">
            <v>0</v>
          </cell>
          <cell r="FR506" t="str">
            <v>F</v>
          </cell>
          <cell r="FS506">
            <v>48</v>
          </cell>
          <cell r="FT506" t="str">
            <v>CAUCASIAN</v>
          </cell>
          <cell r="FU506">
            <v>0.29153565055855801</v>
          </cell>
          <cell r="FV506">
            <v>48.372136202987903</v>
          </cell>
          <cell r="FW506">
            <v>32.337029354220903</v>
          </cell>
          <cell r="FX506">
            <v>182</v>
          </cell>
          <cell r="FY506">
            <v>62</v>
          </cell>
          <cell r="FZ506">
            <v>33.284599375650401</v>
          </cell>
          <cell r="GA506">
            <v>1</v>
          </cell>
          <cell r="GB506">
            <v>0.15</v>
          </cell>
          <cell r="GC506">
            <v>58.3</v>
          </cell>
          <cell r="GD506">
            <v>43.6</v>
          </cell>
          <cell r="GE506">
            <v>0.17</v>
          </cell>
          <cell r="GF506">
            <v>44.1</v>
          </cell>
          <cell r="GG506">
            <v>29.1</v>
          </cell>
          <cell r="GH506">
            <v>0.24</v>
          </cell>
          <cell r="GI506">
            <v>54.4</v>
          </cell>
          <cell r="GJ506">
            <v>43.9</v>
          </cell>
          <cell r="GK506">
            <v>0.34</v>
          </cell>
          <cell r="GL506">
            <v>47.7</v>
          </cell>
          <cell r="GM506">
            <v>59.4</v>
          </cell>
          <cell r="GN506" t="str">
            <v>CAUCASIAN</v>
          </cell>
          <cell r="GO506">
            <v>-0.17108899999999999</v>
          </cell>
          <cell r="GP506" t="str">
            <v>NA</v>
          </cell>
          <cell r="GQ506">
            <v>-5.5397000000000002E-2</v>
          </cell>
          <cell r="GR506" t="str">
            <v>NA</v>
          </cell>
          <cell r="GS506">
            <v>2</v>
          </cell>
          <cell r="GT506">
            <v>113076741030</v>
          </cell>
          <cell r="GU506" t="str">
            <v>RO014750 0027</v>
          </cell>
          <cell r="GV506" t="str">
            <v>Recall Group T U 092921-Group T-RO014750 0027</v>
          </cell>
          <cell r="GW506">
            <v>231944</v>
          </cell>
          <cell r="GX506">
            <v>14983.46</v>
          </cell>
          <cell r="GY506">
            <v>837</v>
          </cell>
          <cell r="GZ506">
            <v>54.07</v>
          </cell>
          <cell r="HA506">
            <v>0</v>
          </cell>
          <cell r="HB506">
            <v>0</v>
          </cell>
          <cell r="HC506">
            <v>129</v>
          </cell>
          <cell r="HD506">
            <v>8.33</v>
          </cell>
          <cell r="HE506">
            <v>262000</v>
          </cell>
        </row>
        <row r="507">
          <cell r="B507">
            <v>35007725027</v>
          </cell>
          <cell r="C507" t="str">
            <v>W08731500164300</v>
          </cell>
          <cell r="D507" t="str">
            <v>RO014751 0001</v>
          </cell>
          <cell r="E507" t="str">
            <v>RO014751 0001</v>
          </cell>
          <cell r="F507" t="str">
            <v>RO014751</v>
          </cell>
          <cell r="G507" t="str">
            <v>RO014751 0027</v>
          </cell>
          <cell r="H507" t="str">
            <v>RO014751</v>
          </cell>
          <cell r="I507">
            <v>27</v>
          </cell>
          <cell r="J507">
            <v>157066331</v>
          </cell>
          <cell r="K507">
            <v>2</v>
          </cell>
          <cell r="L507">
            <v>125118501160</v>
          </cell>
          <cell r="M507" t="str">
            <v>Recall</v>
          </cell>
          <cell r="N507" t="str">
            <v>Recall D23</v>
          </cell>
          <cell r="O507" t="str">
            <v>Matrix tube</v>
          </cell>
          <cell r="P507" t="str">
            <v>Supernate</v>
          </cell>
          <cell r="Q507">
            <v>5587</v>
          </cell>
          <cell r="R507">
            <v>11</v>
          </cell>
          <cell r="S507">
            <v>12</v>
          </cell>
          <cell r="T507" t="str">
            <v>NA</v>
          </cell>
          <cell r="U507" t="str">
            <v>D</v>
          </cell>
          <cell r="V507" t="b">
            <v>1</v>
          </cell>
          <cell r="W507">
            <v>27</v>
          </cell>
          <cell r="X507" t="b">
            <v>0</v>
          </cell>
          <cell r="Y507" t="b">
            <v>0</v>
          </cell>
          <cell r="Z507" t="b">
            <v>0</v>
          </cell>
          <cell r="AA507" t="b">
            <v>0</v>
          </cell>
          <cell r="AB507" t="b">
            <v>1</v>
          </cell>
          <cell r="AC507">
            <v>145735101375</v>
          </cell>
          <cell r="AD507" t="str">
            <v>ITxM</v>
          </cell>
          <cell r="AE507" t="b">
            <v>1</v>
          </cell>
          <cell r="AF507" t="str">
            <v>CAUCASIAN_OTHER</v>
          </cell>
          <cell r="AG507">
            <v>1</v>
          </cell>
          <cell r="AH507">
            <v>1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1</v>
          </cell>
          <cell r="AO507">
            <v>0</v>
          </cell>
          <cell r="AP507">
            <v>0</v>
          </cell>
          <cell r="AQ507">
            <v>0</v>
          </cell>
          <cell r="AR507" t="str">
            <v>NOTHISPANICLATINO</v>
          </cell>
          <cell r="AS507" t="str">
            <v>Recall Completed</v>
          </cell>
          <cell r="AT507" t="str">
            <v>NULL</v>
          </cell>
          <cell r="AU507" t="str">
            <v>NULL</v>
          </cell>
          <cell r="AV507">
            <v>11</v>
          </cell>
          <cell r="AW507">
            <v>59</v>
          </cell>
          <cell r="AX507">
            <v>9926.7999999999993</v>
          </cell>
          <cell r="AY507">
            <v>0.66129032259999998</v>
          </cell>
          <cell r="AZ507">
            <v>327.10000000000002</v>
          </cell>
          <cell r="BA507">
            <v>51</v>
          </cell>
          <cell r="BC507" t="str">
            <v>NA</v>
          </cell>
          <cell r="BD507">
            <v>47</v>
          </cell>
          <cell r="BE507" t="str">
            <v>glad13</v>
          </cell>
          <cell r="BF507" t="str">
            <v>CPD;AS1</v>
          </cell>
          <cell r="BG507" t="str">
            <v>Pitt</v>
          </cell>
          <cell r="BH507">
            <v>91</v>
          </cell>
          <cell r="BI507">
            <v>6</v>
          </cell>
          <cell r="BJ507">
            <v>5</v>
          </cell>
          <cell r="BK507">
            <v>4</v>
          </cell>
          <cell r="BL507">
            <v>200</v>
          </cell>
          <cell r="BM507" t="str">
            <v>N</v>
          </cell>
          <cell r="BN507" t="str">
            <v>NA</v>
          </cell>
          <cell r="BO507" t="str">
            <v>Y</v>
          </cell>
          <cell r="BP507">
            <v>840</v>
          </cell>
          <cell r="BQ507" t="str">
            <v>S</v>
          </cell>
          <cell r="BR507" t="str">
            <v>N</v>
          </cell>
          <cell r="BS507" t="str">
            <v>Y</v>
          </cell>
          <cell r="BT507">
            <v>1</v>
          </cell>
          <cell r="BU507" t="str">
            <v>N</v>
          </cell>
          <cell r="BV507" t="str">
            <v>W9999</v>
          </cell>
          <cell r="BW507" t="str">
            <v>N</v>
          </cell>
          <cell r="BX507" t="str">
            <v>NA</v>
          </cell>
          <cell r="BY507">
            <v>10.1</v>
          </cell>
          <cell r="BZ507">
            <v>5.08</v>
          </cell>
          <cell r="CA507">
            <v>13.4</v>
          </cell>
          <cell r="CB507">
            <v>41</v>
          </cell>
          <cell r="CC507">
            <v>81</v>
          </cell>
          <cell r="CD507">
            <v>14.4</v>
          </cell>
          <cell r="CE507">
            <v>364</v>
          </cell>
          <cell r="CF507" t="str">
            <v>N</v>
          </cell>
          <cell r="CG507" t="str">
            <v>N</v>
          </cell>
          <cell r="CS507" t="str">
            <v>N</v>
          </cell>
          <cell r="CY507" t="str">
            <v>N</v>
          </cell>
          <cell r="DW507" t="str">
            <v>Y</v>
          </cell>
          <cell r="DX507" t="str">
            <v>N</v>
          </cell>
          <cell r="DY507" t="str">
            <v>N</v>
          </cell>
          <cell r="DZ507" t="str">
            <v>N</v>
          </cell>
          <cell r="EC507" t="str">
            <v>N</v>
          </cell>
          <cell r="ED507" t="str">
            <v>Y</v>
          </cell>
          <cell r="EL507">
            <v>0</v>
          </cell>
          <cell r="EN507" t="str">
            <v xml:space="preserve">Y </v>
          </cell>
          <cell r="EO507">
            <v>1</v>
          </cell>
          <cell r="EQ507">
            <v>7.5</v>
          </cell>
          <cell r="ER507">
            <v>9</v>
          </cell>
          <cell r="ES507">
            <v>22</v>
          </cell>
          <cell r="ET507" t="str">
            <v>T</v>
          </cell>
          <cell r="EU507" t="str">
            <v>M</v>
          </cell>
          <cell r="EV507" t="str">
            <v>H</v>
          </cell>
          <cell r="EW507" t="str">
            <v>WB</v>
          </cell>
          <cell r="EX507" t="str">
            <v>N</v>
          </cell>
          <cell r="EY507" t="str">
            <v>S</v>
          </cell>
          <cell r="EZ507" t="str">
            <v>O+</v>
          </cell>
          <cell r="FA507" t="str">
            <v>NR</v>
          </cell>
          <cell r="FB507" t="str">
            <v>NR</v>
          </cell>
          <cell r="FC507" t="str">
            <v>NR</v>
          </cell>
          <cell r="FD507" t="str">
            <v>NR</v>
          </cell>
          <cell r="FE507" t="str">
            <v>NR</v>
          </cell>
          <cell r="FF507" t="str">
            <v>NT</v>
          </cell>
          <cell r="FG507" t="str">
            <v>NR</v>
          </cell>
          <cell r="FH507" t="str">
            <v>NR</v>
          </cell>
          <cell r="FI507" t="str">
            <v>NR</v>
          </cell>
          <cell r="FJ507" t="str">
            <v>NR</v>
          </cell>
          <cell r="FK507" t="str">
            <v>NR</v>
          </cell>
          <cell r="FL507" t="str">
            <v>NR</v>
          </cell>
          <cell r="FM507" t="str">
            <v>NT</v>
          </cell>
          <cell r="FN507">
            <v>13.1</v>
          </cell>
          <cell r="FO507" t="str">
            <v>NA</v>
          </cell>
          <cell r="FP507" t="b">
            <v>0</v>
          </cell>
          <cell r="FR507" t="str">
            <v>F</v>
          </cell>
          <cell r="FS507">
            <v>48</v>
          </cell>
          <cell r="FT507" t="str">
            <v>CAUCASIAN</v>
          </cell>
          <cell r="FU507">
            <v>0.57952511343011803</v>
          </cell>
          <cell r="FV507">
            <v>46.142495312284801</v>
          </cell>
          <cell r="FW507">
            <v>46.9409651565038</v>
          </cell>
          <cell r="FX507">
            <v>200</v>
          </cell>
          <cell r="FY507">
            <v>64</v>
          </cell>
          <cell r="FZ507">
            <v>34.326171875</v>
          </cell>
          <cell r="GA507">
            <v>1</v>
          </cell>
          <cell r="GB507">
            <v>0.2</v>
          </cell>
          <cell r="GC507">
            <v>62.6</v>
          </cell>
          <cell r="GD507">
            <v>21.6</v>
          </cell>
          <cell r="GE507">
            <v>0.23</v>
          </cell>
          <cell r="GF507">
            <v>45</v>
          </cell>
          <cell r="GG507">
            <v>29.9</v>
          </cell>
          <cell r="GH507">
            <v>0.41</v>
          </cell>
          <cell r="GI507">
            <v>56</v>
          </cell>
          <cell r="GJ507">
            <v>44.5</v>
          </cell>
          <cell r="GK507">
            <v>0.56999999999999995</v>
          </cell>
          <cell r="GL507">
            <v>53.3</v>
          </cell>
          <cell r="GM507">
            <v>55.5</v>
          </cell>
          <cell r="GN507" t="str">
            <v>CAUCASIAN</v>
          </cell>
          <cell r="GO507">
            <v>4.1416000000000001E-2</v>
          </cell>
          <cell r="GP507" t="str">
            <v>NA</v>
          </cell>
          <cell r="GQ507">
            <v>5.1500000000000001E-3</v>
          </cell>
          <cell r="GR507" t="str">
            <v>NA</v>
          </cell>
          <cell r="GS507">
            <v>2</v>
          </cell>
          <cell r="GT507">
            <v>148426921330</v>
          </cell>
          <cell r="GU507" t="str">
            <v>RO014751 0027</v>
          </cell>
          <cell r="GV507" t="str">
            <v>Recall Group T U 092921-Group U-RO014751 0027</v>
          </cell>
          <cell r="GW507">
            <v>274440</v>
          </cell>
          <cell r="GX507">
            <v>17763.11</v>
          </cell>
          <cell r="GY507">
            <v>801</v>
          </cell>
          <cell r="GZ507">
            <v>51.84</v>
          </cell>
          <cell r="HA507">
            <v>0</v>
          </cell>
          <cell r="HB507">
            <v>0</v>
          </cell>
          <cell r="HC507">
            <v>94</v>
          </cell>
          <cell r="HD507">
            <v>6.08</v>
          </cell>
          <cell r="HE507">
            <v>202000</v>
          </cell>
        </row>
        <row r="508">
          <cell r="B508">
            <v>35007725035</v>
          </cell>
          <cell r="C508" t="str">
            <v>W08611500229500</v>
          </cell>
          <cell r="D508" t="str">
            <v>RO014746 0001</v>
          </cell>
          <cell r="E508" t="str">
            <v>RO014746 0001</v>
          </cell>
          <cell r="F508" t="str">
            <v>RO014746</v>
          </cell>
          <cell r="G508" t="str">
            <v>RO014746 0028</v>
          </cell>
          <cell r="H508" t="str">
            <v>RO014746</v>
          </cell>
          <cell r="I508">
            <v>28</v>
          </cell>
          <cell r="J508">
            <v>157068479</v>
          </cell>
          <cell r="K508">
            <v>2</v>
          </cell>
          <cell r="L508">
            <v>117748591038</v>
          </cell>
          <cell r="M508" t="str">
            <v>Recall</v>
          </cell>
          <cell r="N508" t="str">
            <v>Recall D23</v>
          </cell>
          <cell r="O508" t="str">
            <v>Matrix tube</v>
          </cell>
          <cell r="P508" t="str">
            <v>Supernate</v>
          </cell>
          <cell r="Q508">
            <v>5587</v>
          </cell>
          <cell r="R508">
            <v>12</v>
          </cell>
          <cell r="S508">
            <v>12</v>
          </cell>
          <cell r="T508" t="str">
            <v>NA</v>
          </cell>
          <cell r="U508" t="str">
            <v>B</v>
          </cell>
          <cell r="V508" t="b">
            <v>1</v>
          </cell>
          <cell r="W508">
            <v>28</v>
          </cell>
          <cell r="X508" t="b">
            <v>0</v>
          </cell>
          <cell r="Y508" t="b">
            <v>0</v>
          </cell>
          <cell r="Z508" t="b">
            <v>0</v>
          </cell>
          <cell r="AA508" t="b">
            <v>0</v>
          </cell>
          <cell r="AB508" t="b">
            <v>1</v>
          </cell>
          <cell r="AC508">
            <v>103624071244</v>
          </cell>
          <cell r="AD508" t="str">
            <v>ITxM</v>
          </cell>
          <cell r="AE508" t="b">
            <v>1</v>
          </cell>
          <cell r="AF508" t="str">
            <v>AFRAMRCN</v>
          </cell>
          <cell r="AG508">
            <v>1</v>
          </cell>
          <cell r="AH508">
            <v>1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1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 t="str">
            <v>NOTHISPANICLATINO</v>
          </cell>
          <cell r="AS508" t="str">
            <v>Recall Completed</v>
          </cell>
          <cell r="AT508" t="str">
            <v>NULL</v>
          </cell>
          <cell r="AU508" t="str">
            <v>NULL</v>
          </cell>
          <cell r="AV508">
            <v>12</v>
          </cell>
          <cell r="AW508">
            <v>61</v>
          </cell>
          <cell r="AX508">
            <v>10347.700000000001</v>
          </cell>
          <cell r="AY508">
            <v>0.46982758619999998</v>
          </cell>
          <cell r="AZ508">
            <v>312.2</v>
          </cell>
          <cell r="BA508">
            <v>29.7</v>
          </cell>
          <cell r="BC508" t="str">
            <v>NA</v>
          </cell>
          <cell r="BD508">
            <v>20.3</v>
          </cell>
          <cell r="BE508" t="str">
            <v>glad15</v>
          </cell>
          <cell r="BF508" t="str">
            <v>CPD;AS1</v>
          </cell>
          <cell r="BG508" t="str">
            <v>Pitt</v>
          </cell>
          <cell r="BH508" t="str">
            <v>Inf</v>
          </cell>
          <cell r="BI508">
            <v>0</v>
          </cell>
          <cell r="BJ508">
            <v>5</v>
          </cell>
          <cell r="BK508">
            <v>0</v>
          </cell>
          <cell r="BL508">
            <v>245</v>
          </cell>
          <cell r="BM508" t="str">
            <v>Y</v>
          </cell>
          <cell r="BN508">
            <v>2004</v>
          </cell>
          <cell r="BO508" t="str">
            <v>Y</v>
          </cell>
          <cell r="BP508">
            <v>840</v>
          </cell>
          <cell r="BQ508" t="str">
            <v>C</v>
          </cell>
          <cell r="BR508" t="str">
            <v>N</v>
          </cell>
          <cell r="BS508" t="str">
            <v>Y</v>
          </cell>
          <cell r="BT508">
            <v>3</v>
          </cell>
          <cell r="BU508" t="str">
            <v>N</v>
          </cell>
          <cell r="BV508" t="str">
            <v>9B999</v>
          </cell>
          <cell r="BW508" t="str">
            <v>N</v>
          </cell>
          <cell r="BX508" t="str">
            <v>NA</v>
          </cell>
          <cell r="BY508">
            <v>5.35</v>
          </cell>
          <cell r="BZ508">
            <v>4.4349999999999996</v>
          </cell>
          <cell r="CA508">
            <v>12.8</v>
          </cell>
          <cell r="CB508">
            <v>39.85</v>
          </cell>
          <cell r="CC508">
            <v>89.7</v>
          </cell>
          <cell r="CD508">
            <v>13.1</v>
          </cell>
          <cell r="CE508">
            <v>149.5</v>
          </cell>
          <cell r="CF508" t="str">
            <v>N</v>
          </cell>
          <cell r="CG508" t="str">
            <v>N</v>
          </cell>
          <cell r="CS508" t="str">
            <v>N</v>
          </cell>
          <cell r="CY508" t="str">
            <v>N</v>
          </cell>
          <cell r="DP508" t="str">
            <v>Y</v>
          </cell>
          <cell r="DU508" t="str">
            <v>Y</v>
          </cell>
          <cell r="DX508" t="str">
            <v>N</v>
          </cell>
          <cell r="DY508" t="str">
            <v>N</v>
          </cell>
          <cell r="DZ508" t="str">
            <v>Y</v>
          </cell>
          <cell r="EA508" t="str">
            <v>Less_Than_1_Week</v>
          </cell>
          <cell r="EB508" t="str">
            <v>N</v>
          </cell>
          <cell r="EC508" t="str">
            <v>N</v>
          </cell>
          <cell r="EG508" t="str">
            <v>Y</v>
          </cell>
          <cell r="EL508">
            <v>52</v>
          </cell>
          <cell r="EN508" t="str">
            <v xml:space="preserve">Y </v>
          </cell>
          <cell r="EO508">
            <v>3</v>
          </cell>
          <cell r="EQ508">
            <v>110</v>
          </cell>
          <cell r="ER508">
            <v>6</v>
          </cell>
          <cell r="ES508">
            <v>20</v>
          </cell>
          <cell r="ET508" t="str">
            <v>T</v>
          </cell>
          <cell r="EU508" t="str">
            <v>M</v>
          </cell>
          <cell r="EV508" t="str">
            <v>H</v>
          </cell>
          <cell r="EW508" t="str">
            <v>WB</v>
          </cell>
          <cell r="EX508" t="str">
            <v>N</v>
          </cell>
          <cell r="EY508" t="str">
            <v>S</v>
          </cell>
          <cell r="EZ508" t="str">
            <v>A+</v>
          </cell>
          <cell r="FA508" t="str">
            <v>NT</v>
          </cell>
          <cell r="FB508" t="str">
            <v>NR</v>
          </cell>
          <cell r="FC508" t="str">
            <v>NR</v>
          </cell>
          <cell r="FD508" t="str">
            <v>NR</v>
          </cell>
          <cell r="FE508" t="str">
            <v>NR</v>
          </cell>
          <cell r="FF508" t="str">
            <v>NT</v>
          </cell>
          <cell r="FG508" t="str">
            <v>NR</v>
          </cell>
          <cell r="FH508" t="str">
            <v>NR</v>
          </cell>
          <cell r="FI508" t="str">
            <v>NR</v>
          </cell>
          <cell r="FJ508" t="str">
            <v>NR</v>
          </cell>
          <cell r="FK508" t="str">
            <v>NR</v>
          </cell>
          <cell r="FL508" t="str">
            <v>NR</v>
          </cell>
          <cell r="FM508" t="str">
            <v>NR</v>
          </cell>
          <cell r="FN508">
            <v>14.4</v>
          </cell>
          <cell r="FO508" t="str">
            <v>NA</v>
          </cell>
          <cell r="FP508" t="b">
            <v>0</v>
          </cell>
          <cell r="FR508" t="str">
            <v>F</v>
          </cell>
          <cell r="FS508">
            <v>61</v>
          </cell>
          <cell r="FT508" t="str">
            <v>AFRAMRCN</v>
          </cell>
          <cell r="FU508">
            <v>0.41319854683604201</v>
          </cell>
          <cell r="FV508">
            <v>25.4940818462082</v>
          </cell>
          <cell r="FW508">
            <v>19.286703743670198</v>
          </cell>
          <cell r="FX508">
            <v>245</v>
          </cell>
          <cell r="FY508">
            <v>60</v>
          </cell>
          <cell r="FZ508">
            <v>47.843055555555601</v>
          </cell>
          <cell r="GA508">
            <v>1</v>
          </cell>
          <cell r="GB508">
            <v>0.12</v>
          </cell>
          <cell r="GC508">
            <v>28.8</v>
          </cell>
          <cell r="GD508">
            <v>9.5</v>
          </cell>
          <cell r="GE508">
            <v>0.18</v>
          </cell>
          <cell r="GF508">
            <v>15.8</v>
          </cell>
          <cell r="GG508">
            <v>23.4</v>
          </cell>
          <cell r="GH508">
            <v>0.28999999999999998</v>
          </cell>
          <cell r="GI508">
            <v>26.2</v>
          </cell>
          <cell r="GJ508">
            <v>29.9</v>
          </cell>
          <cell r="GK508">
            <v>0.31</v>
          </cell>
          <cell r="GL508">
            <v>25.7</v>
          </cell>
          <cell r="GM508">
            <v>42.8</v>
          </cell>
          <cell r="GN508" t="str">
            <v>NA</v>
          </cell>
          <cell r="GO508" t="str">
            <v>NA</v>
          </cell>
          <cell r="GP508" t="str">
            <v>NA</v>
          </cell>
          <cell r="GQ508" t="str">
            <v>NA</v>
          </cell>
          <cell r="GR508" t="str">
            <v>NA</v>
          </cell>
          <cell r="GS508">
            <v>2</v>
          </cell>
          <cell r="GT508">
            <v>144916441523</v>
          </cell>
          <cell r="GU508" t="str">
            <v>RO014746 0028</v>
          </cell>
          <cell r="GV508" t="str">
            <v>Recall Group T U 092921-Group T-RO014746 0027</v>
          </cell>
          <cell r="GW508">
            <v>282184</v>
          </cell>
          <cell r="GX508">
            <v>18419.32</v>
          </cell>
          <cell r="GY508">
            <v>1326</v>
          </cell>
          <cell r="GZ508">
            <v>86.55</v>
          </cell>
          <cell r="HA508">
            <v>0</v>
          </cell>
          <cell r="HB508">
            <v>0</v>
          </cell>
          <cell r="HC508">
            <v>111</v>
          </cell>
          <cell r="HD508">
            <v>7.25</v>
          </cell>
          <cell r="HE508">
            <v>282000</v>
          </cell>
        </row>
        <row r="509">
          <cell r="B509">
            <v>35007725159</v>
          </cell>
          <cell r="C509" t="str">
            <v>W08661500092500</v>
          </cell>
          <cell r="D509" t="str">
            <v>RO014320 0001</v>
          </cell>
          <cell r="E509" t="str">
            <v>RO014320 0001</v>
          </cell>
          <cell r="F509" t="str">
            <v>RO014320</v>
          </cell>
          <cell r="G509" t="str">
            <v>RO014320 0027</v>
          </cell>
          <cell r="H509" t="str">
            <v>RO014320</v>
          </cell>
          <cell r="I509">
            <v>27</v>
          </cell>
          <cell r="J509">
            <v>157073325</v>
          </cell>
          <cell r="K509">
            <v>2</v>
          </cell>
          <cell r="L509">
            <v>136920081098</v>
          </cell>
          <cell r="M509" t="str">
            <v>Recall</v>
          </cell>
          <cell r="N509" t="str">
            <v>Recall D23</v>
          </cell>
          <cell r="O509" t="str">
            <v>Matrix tube</v>
          </cell>
          <cell r="P509" t="str">
            <v>Supernate</v>
          </cell>
          <cell r="Q509">
            <v>5583</v>
          </cell>
          <cell r="R509">
            <v>9</v>
          </cell>
          <cell r="S509">
            <v>17</v>
          </cell>
          <cell r="T509" t="str">
            <v>NA</v>
          </cell>
          <cell r="U509" t="str">
            <v>D</v>
          </cell>
          <cell r="V509" t="b">
            <v>1</v>
          </cell>
          <cell r="W509">
            <v>27</v>
          </cell>
          <cell r="X509" t="b">
            <v>0</v>
          </cell>
          <cell r="Y509" t="b">
            <v>0</v>
          </cell>
          <cell r="Z509" t="b">
            <v>0</v>
          </cell>
          <cell r="AA509" t="b">
            <v>0</v>
          </cell>
          <cell r="AB509" t="b">
            <v>1</v>
          </cell>
          <cell r="AC509">
            <v>116540071379</v>
          </cell>
          <cell r="AD509" t="str">
            <v>ITxM</v>
          </cell>
          <cell r="AE509" t="b">
            <v>1</v>
          </cell>
          <cell r="AF509" t="str">
            <v>CAUCASIAN_OTHER</v>
          </cell>
          <cell r="AG509">
            <v>1</v>
          </cell>
          <cell r="AH509">
            <v>1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1</v>
          </cell>
          <cell r="AO509">
            <v>0</v>
          </cell>
          <cell r="AP509">
            <v>0</v>
          </cell>
          <cell r="AQ509">
            <v>0</v>
          </cell>
          <cell r="AR509" t="str">
            <v>NOTHISPANICLATINO</v>
          </cell>
          <cell r="AS509" t="str">
            <v>Recall Completed</v>
          </cell>
          <cell r="AT509" t="str">
            <v>NULL</v>
          </cell>
          <cell r="AU509" t="str">
            <v>NULL</v>
          </cell>
          <cell r="AV509">
            <v>15</v>
          </cell>
          <cell r="AW509">
            <v>60</v>
          </cell>
          <cell r="AX509">
            <v>10526.1</v>
          </cell>
          <cell r="AY509">
            <v>0.65189048240000003</v>
          </cell>
          <cell r="AZ509">
            <v>313.39999999999998</v>
          </cell>
          <cell r="BA509">
            <v>29.9</v>
          </cell>
          <cell r="BC509" t="str">
            <v>NA</v>
          </cell>
          <cell r="BD509">
            <v>48.8</v>
          </cell>
          <cell r="BE509" t="str">
            <v>glad13</v>
          </cell>
          <cell r="BF509" t="str">
            <v>CPD;AS1</v>
          </cell>
          <cell r="BG509" t="str">
            <v>Pitt</v>
          </cell>
          <cell r="BH509">
            <v>84</v>
          </cell>
          <cell r="BI509">
            <v>1</v>
          </cell>
          <cell r="BJ509">
            <v>5</v>
          </cell>
          <cell r="BK509">
            <v>6</v>
          </cell>
          <cell r="BL509">
            <v>260</v>
          </cell>
          <cell r="BM509" t="str">
            <v>N</v>
          </cell>
          <cell r="BN509" t="str">
            <v>NA</v>
          </cell>
          <cell r="BO509" t="str">
            <v>Y</v>
          </cell>
          <cell r="BP509">
            <v>840</v>
          </cell>
          <cell r="BQ509" t="str">
            <v>F</v>
          </cell>
          <cell r="BR509" t="str">
            <v>N</v>
          </cell>
          <cell r="BS509" t="str">
            <v>Y</v>
          </cell>
          <cell r="BT509">
            <v>2</v>
          </cell>
          <cell r="BU509" t="str">
            <v>N</v>
          </cell>
          <cell r="BV509" t="str">
            <v>W9999</v>
          </cell>
          <cell r="BW509" t="str">
            <v>N</v>
          </cell>
          <cell r="BX509" t="str">
            <v>NA</v>
          </cell>
          <cell r="BY509">
            <v>7.3</v>
          </cell>
          <cell r="BZ509">
            <v>5.07</v>
          </cell>
          <cell r="CA509">
            <v>13.05</v>
          </cell>
          <cell r="CB509">
            <v>40.4</v>
          </cell>
          <cell r="CC509">
            <v>79.55</v>
          </cell>
          <cell r="CD509">
            <v>14</v>
          </cell>
          <cell r="CE509">
            <v>265.5</v>
          </cell>
          <cell r="CF509" t="str">
            <v>N</v>
          </cell>
          <cell r="CG509" t="str">
            <v>N</v>
          </cell>
          <cell r="CS509" t="str">
            <v>N</v>
          </cell>
          <cell r="CY509" t="str">
            <v>N</v>
          </cell>
          <cell r="DR509" t="str">
            <v>Y</v>
          </cell>
          <cell r="DX509" t="str">
            <v>N</v>
          </cell>
          <cell r="DY509" t="str">
            <v>N</v>
          </cell>
          <cell r="DZ509" t="str">
            <v>N</v>
          </cell>
          <cell r="EC509" t="str">
            <v>N</v>
          </cell>
          <cell r="EE509" t="str">
            <v>Y</v>
          </cell>
          <cell r="EL509">
            <v>0</v>
          </cell>
          <cell r="EN509" t="str">
            <v xml:space="preserve">Y </v>
          </cell>
          <cell r="EO509">
            <v>2</v>
          </cell>
          <cell r="EQ509">
            <v>10</v>
          </cell>
          <cell r="ER509">
            <v>10</v>
          </cell>
          <cell r="ES509">
            <v>27</v>
          </cell>
          <cell r="ET509" t="str">
            <v>T</v>
          </cell>
          <cell r="EU509" t="str">
            <v>M</v>
          </cell>
          <cell r="EV509" t="str">
            <v>H</v>
          </cell>
          <cell r="EW509" t="str">
            <v>WB</v>
          </cell>
          <cell r="EX509" t="str">
            <v>N</v>
          </cell>
          <cell r="EY509" t="str">
            <v>S</v>
          </cell>
          <cell r="EZ509" t="str">
            <v>O+</v>
          </cell>
          <cell r="FA509" t="str">
            <v>NR</v>
          </cell>
          <cell r="FB509" t="str">
            <v>NR</v>
          </cell>
          <cell r="FC509" t="str">
            <v>NR</v>
          </cell>
          <cell r="FD509" t="str">
            <v>NR</v>
          </cell>
          <cell r="FE509" t="str">
            <v>NR</v>
          </cell>
          <cell r="FF509" t="str">
            <v>NT</v>
          </cell>
          <cell r="FG509" t="str">
            <v>NR</v>
          </cell>
          <cell r="FH509" t="str">
            <v>NR</v>
          </cell>
          <cell r="FI509" t="str">
            <v>NR</v>
          </cell>
          <cell r="FJ509" t="str">
            <v>NR</v>
          </cell>
          <cell r="FK509" t="str">
            <v>NR</v>
          </cell>
          <cell r="FL509" t="str">
            <v>NR</v>
          </cell>
          <cell r="FM509" t="str">
            <v>NT</v>
          </cell>
          <cell r="FN509">
            <v>14.2</v>
          </cell>
          <cell r="FO509" t="str">
            <v>NA</v>
          </cell>
          <cell r="FP509" t="b">
            <v>0</v>
          </cell>
          <cell r="FR509" t="str">
            <v>F</v>
          </cell>
          <cell r="FS509">
            <v>47</v>
          </cell>
          <cell r="FT509" t="str">
            <v>CAUCASIAN</v>
          </cell>
          <cell r="FU509">
            <v>0.57135933048772503</v>
          </cell>
          <cell r="FV509">
            <v>25.687963662791098</v>
          </cell>
          <cell r="FW509">
            <v>48.805297386582502</v>
          </cell>
          <cell r="FX509">
            <v>260</v>
          </cell>
          <cell r="FY509">
            <v>66</v>
          </cell>
          <cell r="FZ509">
            <v>41.960514233241497</v>
          </cell>
          <cell r="GA509">
            <v>1</v>
          </cell>
          <cell r="GB509">
            <v>0.3</v>
          </cell>
          <cell r="GC509">
            <v>22.1</v>
          </cell>
          <cell r="GD509">
            <v>23.6</v>
          </cell>
          <cell r="GE509">
            <v>0.75</v>
          </cell>
          <cell r="GF509">
            <v>26.3</v>
          </cell>
          <cell r="GG509">
            <v>15.6</v>
          </cell>
          <cell r="GH509">
            <v>1.23</v>
          </cell>
          <cell r="GI509">
            <v>21.4</v>
          </cell>
          <cell r="GJ509">
            <v>42.3</v>
          </cell>
          <cell r="GK509">
            <v>0.37</v>
          </cell>
          <cell r="GL509">
            <v>18.2</v>
          </cell>
          <cell r="GM509">
            <v>59.7</v>
          </cell>
          <cell r="GN509" t="str">
            <v>NA</v>
          </cell>
          <cell r="GO509" t="str">
            <v>NA</v>
          </cell>
          <cell r="GP509" t="str">
            <v>NA</v>
          </cell>
          <cell r="GQ509" t="str">
            <v>NA</v>
          </cell>
          <cell r="GR509" t="str">
            <v>NA</v>
          </cell>
          <cell r="GS509">
            <v>2</v>
          </cell>
          <cell r="GT509">
            <v>142952051178</v>
          </cell>
          <cell r="GU509" t="str">
            <v>RO014320 0027</v>
          </cell>
          <cell r="GV509" t="str">
            <v>Recall Group E 091521-Samples-RO014320 0027</v>
          </cell>
          <cell r="GW509">
            <v>650400</v>
          </cell>
          <cell r="GX509">
            <v>42261.21</v>
          </cell>
          <cell r="GY509">
            <v>915</v>
          </cell>
          <cell r="GZ509">
            <v>59.45</v>
          </cell>
          <cell r="HA509">
            <v>0</v>
          </cell>
          <cell r="HB509">
            <v>0</v>
          </cell>
          <cell r="HC509">
            <v>1310</v>
          </cell>
          <cell r="HD509">
            <v>85.12</v>
          </cell>
          <cell r="HE509">
            <v>38900</v>
          </cell>
        </row>
        <row r="510">
          <cell r="B510">
            <v>36003300047</v>
          </cell>
          <cell r="C510" t="str">
            <v>W20331412847400</v>
          </cell>
          <cell r="D510" t="str">
            <v>RO014357 0001</v>
          </cell>
          <cell r="E510" t="str">
            <v>RO014357 0001</v>
          </cell>
          <cell r="F510" t="str">
            <v>RO014357</v>
          </cell>
          <cell r="G510" t="str">
            <v>RO014357 0027</v>
          </cell>
          <cell r="H510" t="str">
            <v>RO014357</v>
          </cell>
          <cell r="I510">
            <v>27</v>
          </cell>
          <cell r="J510">
            <v>155104919</v>
          </cell>
          <cell r="K510">
            <v>4</v>
          </cell>
          <cell r="L510">
            <v>120996461040</v>
          </cell>
          <cell r="M510" t="str">
            <v>Recall</v>
          </cell>
          <cell r="N510" t="str">
            <v>Recall D23</v>
          </cell>
          <cell r="O510" t="str">
            <v>Matrix tube</v>
          </cell>
          <cell r="P510" t="str">
            <v>Supernate</v>
          </cell>
          <cell r="Q510">
            <v>5581</v>
          </cell>
          <cell r="R510">
            <v>3</v>
          </cell>
          <cell r="S510">
            <v>17</v>
          </cell>
          <cell r="T510" t="str">
            <v>NA</v>
          </cell>
          <cell r="U510" t="str">
            <v>H</v>
          </cell>
          <cell r="V510" t="b">
            <v>1</v>
          </cell>
          <cell r="W510">
            <v>27</v>
          </cell>
          <cell r="X510" t="b">
            <v>0</v>
          </cell>
          <cell r="Y510" t="b">
            <v>0</v>
          </cell>
          <cell r="Z510" t="b">
            <v>0</v>
          </cell>
          <cell r="AA510" t="b">
            <v>0</v>
          </cell>
          <cell r="AB510" t="b">
            <v>1</v>
          </cell>
          <cell r="AC510">
            <v>103136341100</v>
          </cell>
          <cell r="AD510" t="str">
            <v>ARC</v>
          </cell>
          <cell r="AE510" t="b">
            <v>1</v>
          </cell>
          <cell r="AF510" t="str">
            <v>CAUCASIAN_OTHER</v>
          </cell>
          <cell r="AG510">
            <v>1</v>
          </cell>
          <cell r="AH510">
            <v>1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1</v>
          </cell>
          <cell r="AO510">
            <v>0</v>
          </cell>
          <cell r="AP510">
            <v>0</v>
          </cell>
          <cell r="AQ510">
            <v>0</v>
          </cell>
          <cell r="AR510" t="str">
            <v>NOTHISPANICLATINO</v>
          </cell>
          <cell r="AS510" t="str">
            <v>Recall Completed</v>
          </cell>
          <cell r="AT510" t="str">
            <v>NULL</v>
          </cell>
          <cell r="AU510" t="str">
            <v>NULL</v>
          </cell>
          <cell r="AV510">
            <v>9</v>
          </cell>
          <cell r="AW510">
            <v>52</v>
          </cell>
          <cell r="AX510">
            <v>9117.1</v>
          </cell>
          <cell r="AY510">
            <v>0.25288509780000001</v>
          </cell>
          <cell r="AZ510">
            <v>320.2</v>
          </cell>
          <cell r="BA510">
            <v>6.1</v>
          </cell>
          <cell r="BC510" t="str">
            <v>NA</v>
          </cell>
          <cell r="BD510" t="str">
            <v>NA</v>
          </cell>
          <cell r="BE510" t="str">
            <v>glad1</v>
          </cell>
          <cell r="BF510" t="str">
            <v>CP2D;AS</v>
          </cell>
          <cell r="BG510" t="str">
            <v>Pitt</v>
          </cell>
          <cell r="BH510">
            <v>63</v>
          </cell>
          <cell r="BI510">
            <v>7</v>
          </cell>
          <cell r="BJ510">
            <v>5</v>
          </cell>
          <cell r="BK510">
            <v>3</v>
          </cell>
          <cell r="BL510">
            <v>160</v>
          </cell>
          <cell r="BM510" t="str">
            <v>N</v>
          </cell>
          <cell r="BN510">
            <v>9999</v>
          </cell>
          <cell r="BO510" t="str">
            <v>Y</v>
          </cell>
          <cell r="BP510">
            <v>9</v>
          </cell>
          <cell r="BQ510" t="str">
            <v>F</v>
          </cell>
          <cell r="BR510" t="str">
            <v>N</v>
          </cell>
          <cell r="BS510" t="str">
            <v>Y</v>
          </cell>
          <cell r="BT510">
            <v>1</v>
          </cell>
          <cell r="BU510" t="str">
            <v>N</v>
          </cell>
          <cell r="BV510" t="str">
            <v>W</v>
          </cell>
          <cell r="BW510" t="str">
            <v>N</v>
          </cell>
          <cell r="BX510">
            <v>0</v>
          </cell>
          <cell r="BY510">
            <v>5.91</v>
          </cell>
          <cell r="BZ510">
            <v>4.37</v>
          </cell>
          <cell r="CA510">
            <v>12.8</v>
          </cell>
          <cell r="CB510">
            <v>39.700000000000003</v>
          </cell>
          <cell r="CC510">
            <v>90.8</v>
          </cell>
          <cell r="CD510">
            <v>15.1</v>
          </cell>
          <cell r="CE510">
            <v>308</v>
          </cell>
          <cell r="CF510" t="str">
            <v>N</v>
          </cell>
          <cell r="CG510" t="str">
            <v>N</v>
          </cell>
          <cell r="CS510" t="str">
            <v>N</v>
          </cell>
          <cell r="CY510" t="str">
            <v>N</v>
          </cell>
          <cell r="DW510" t="str">
            <v>Y</v>
          </cell>
          <cell r="DX510" t="str">
            <v>N</v>
          </cell>
          <cell r="DY510" t="str">
            <v>N</v>
          </cell>
          <cell r="DZ510" t="str">
            <v>N</v>
          </cell>
          <cell r="EC510" t="str">
            <v>N</v>
          </cell>
          <cell r="EG510" t="str">
            <v>Y</v>
          </cell>
          <cell r="EL510">
            <v>53</v>
          </cell>
          <cell r="EN510" t="str">
            <v xml:space="preserve">Y </v>
          </cell>
          <cell r="EO510">
            <v>2</v>
          </cell>
          <cell r="EQ510">
            <v>10</v>
          </cell>
          <cell r="ER510">
            <v>5</v>
          </cell>
          <cell r="ES510">
            <v>20</v>
          </cell>
          <cell r="ET510" t="str">
            <v>T</v>
          </cell>
          <cell r="EU510" t="str">
            <v>M</v>
          </cell>
          <cell r="EV510" t="str">
            <v>H</v>
          </cell>
          <cell r="EW510" t="str">
            <v>WB</v>
          </cell>
          <cell r="EX510" t="str">
            <v>UNK</v>
          </cell>
          <cell r="EY510" t="str">
            <v>S</v>
          </cell>
          <cell r="EZ510" t="str">
            <v>A+</v>
          </cell>
          <cell r="FA510" t="str">
            <v>R</v>
          </cell>
          <cell r="FB510" t="str">
            <v>NR</v>
          </cell>
          <cell r="FC510" t="str">
            <v>NR</v>
          </cell>
          <cell r="FD510" t="str">
            <v>NR</v>
          </cell>
          <cell r="FE510" t="str">
            <v>NR</v>
          </cell>
          <cell r="FF510" t="str">
            <v>NT</v>
          </cell>
          <cell r="FG510" t="str">
            <v>NR</v>
          </cell>
          <cell r="FH510" t="str">
            <v>NR</v>
          </cell>
          <cell r="FI510" t="str">
            <v>NR</v>
          </cell>
          <cell r="FJ510" t="str">
            <v>NR</v>
          </cell>
          <cell r="FK510" t="str">
            <v>NR</v>
          </cell>
          <cell r="FL510" t="str">
            <v>NR</v>
          </cell>
          <cell r="FM510" t="str">
            <v>NT</v>
          </cell>
          <cell r="FN510">
            <v>13.9</v>
          </cell>
          <cell r="FO510">
            <v>483</v>
          </cell>
          <cell r="FP510" t="b">
            <v>0</v>
          </cell>
          <cell r="FR510" t="str">
            <v>F</v>
          </cell>
          <cell r="FS510">
            <v>60</v>
          </cell>
          <cell r="FT510" t="str">
            <v>CAUCASIAN</v>
          </cell>
          <cell r="FU510">
            <v>0.286335847152831</v>
          </cell>
          <cell r="FV510">
            <v>5.2407260444663297</v>
          </cell>
          <cell r="FW510" t="str">
            <v>NA</v>
          </cell>
          <cell r="FX510">
            <v>160</v>
          </cell>
          <cell r="FY510">
            <v>63</v>
          </cell>
          <cell r="FZ510">
            <v>28.339632149155999</v>
          </cell>
          <cell r="GA510">
            <v>1</v>
          </cell>
          <cell r="GB510" t="str">
            <v>NA</v>
          </cell>
          <cell r="GC510" t="str">
            <v>NA</v>
          </cell>
          <cell r="GD510" t="str">
            <v>NA</v>
          </cell>
          <cell r="GE510">
            <v>0.2</v>
          </cell>
          <cell r="GF510">
            <v>7.4</v>
          </cell>
          <cell r="GG510">
            <v>7.7</v>
          </cell>
          <cell r="GH510">
            <v>0.2</v>
          </cell>
          <cell r="GI510">
            <v>7.8</v>
          </cell>
          <cell r="GJ510">
            <v>12.5</v>
          </cell>
          <cell r="GK510">
            <v>0.34</v>
          </cell>
          <cell r="GL510">
            <v>6.4</v>
          </cell>
          <cell r="GM510">
            <v>36.9</v>
          </cell>
          <cell r="GN510" t="str">
            <v>CAUCASIAN</v>
          </cell>
          <cell r="GO510">
            <v>1.7042000000000002E-2</v>
          </cell>
          <cell r="GP510" t="str">
            <v>NA</v>
          </cell>
          <cell r="GQ510">
            <v>1.03E-2</v>
          </cell>
          <cell r="GR510" t="str">
            <v>NA</v>
          </cell>
          <cell r="GS510">
            <v>4</v>
          </cell>
          <cell r="GT510">
            <v>130794371013</v>
          </cell>
          <cell r="GU510" t="str">
            <v>RO014357 0027</v>
          </cell>
          <cell r="GV510" t="str">
            <v>Recall Group G 092221-Samples-RO014357 0027</v>
          </cell>
          <cell r="GW510">
            <v>409464</v>
          </cell>
          <cell r="GX510">
            <v>27063.05</v>
          </cell>
          <cell r="GY510">
            <v>137</v>
          </cell>
          <cell r="GZ510">
            <v>9.0500000000000007</v>
          </cell>
          <cell r="HA510">
            <v>0</v>
          </cell>
          <cell r="HB510">
            <v>0</v>
          </cell>
          <cell r="HC510">
            <v>19</v>
          </cell>
          <cell r="HD510">
            <v>1.26</v>
          </cell>
          <cell r="HE510">
            <v>128000</v>
          </cell>
        </row>
        <row r="511">
          <cell r="B511">
            <v>36003300286</v>
          </cell>
          <cell r="C511" t="str">
            <v>W20331413755600</v>
          </cell>
          <cell r="D511" t="str">
            <v>RO014359 0001</v>
          </cell>
          <cell r="E511" t="str">
            <v>RO014359 0001</v>
          </cell>
          <cell r="F511" t="str">
            <v>RO014359</v>
          </cell>
          <cell r="G511" t="str">
            <v>RO014359 0027</v>
          </cell>
          <cell r="H511" t="str">
            <v>RO014359</v>
          </cell>
          <cell r="I511">
            <v>27</v>
          </cell>
          <cell r="J511">
            <v>157075442</v>
          </cell>
          <cell r="K511">
            <v>4</v>
          </cell>
          <cell r="L511">
            <v>117752941287</v>
          </cell>
          <cell r="M511" t="str">
            <v>Recall</v>
          </cell>
          <cell r="N511" t="str">
            <v>Recall D23</v>
          </cell>
          <cell r="O511" t="str">
            <v>Matrix tube</v>
          </cell>
          <cell r="P511" t="str">
            <v>Supernate</v>
          </cell>
          <cell r="Q511">
            <v>5582</v>
          </cell>
          <cell r="R511">
            <v>7</v>
          </cell>
          <cell r="S511">
            <v>17</v>
          </cell>
          <cell r="T511" t="str">
            <v>NA</v>
          </cell>
          <cell r="U511" t="str">
            <v>A</v>
          </cell>
          <cell r="V511" t="b">
            <v>1</v>
          </cell>
          <cell r="W511">
            <v>27</v>
          </cell>
          <cell r="X511" t="b">
            <v>0</v>
          </cell>
          <cell r="Y511" t="b">
            <v>0</v>
          </cell>
          <cell r="Z511" t="b">
            <v>0</v>
          </cell>
          <cell r="AA511" t="b">
            <v>0</v>
          </cell>
          <cell r="AB511" t="b">
            <v>1</v>
          </cell>
          <cell r="AC511">
            <v>152234561272</v>
          </cell>
          <cell r="AD511" t="str">
            <v>ARC</v>
          </cell>
          <cell r="AE511" t="b">
            <v>1</v>
          </cell>
          <cell r="AF511" t="str">
            <v>CAUCASIAN_OTHER</v>
          </cell>
          <cell r="AG511">
            <v>1</v>
          </cell>
          <cell r="AH511">
            <v>1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1</v>
          </cell>
          <cell r="AO511">
            <v>0</v>
          </cell>
          <cell r="AP511">
            <v>0</v>
          </cell>
          <cell r="AQ511">
            <v>0</v>
          </cell>
          <cell r="AR511" t="str">
            <v>NOTHISPANICLATINO</v>
          </cell>
          <cell r="AS511" t="str">
            <v>Recall Completed</v>
          </cell>
          <cell r="AT511" t="str">
            <v>NULL</v>
          </cell>
          <cell r="AU511" t="str">
            <v>NULL</v>
          </cell>
          <cell r="AV511">
            <v>10</v>
          </cell>
          <cell r="AW511">
            <v>59</v>
          </cell>
          <cell r="AX511">
            <v>10892</v>
          </cell>
          <cell r="AY511">
            <v>0.77057958839999996</v>
          </cell>
          <cell r="AZ511">
            <v>356.8</v>
          </cell>
          <cell r="BA511">
            <v>27.2</v>
          </cell>
          <cell r="BC511" t="str">
            <v>NA</v>
          </cell>
          <cell r="BD511" t="str">
            <v>NA</v>
          </cell>
          <cell r="BE511" t="str">
            <v>glad1</v>
          </cell>
          <cell r="BF511" t="str">
            <v>CP2D;AS</v>
          </cell>
          <cell r="BG511" t="str">
            <v>Pitt</v>
          </cell>
          <cell r="BH511">
            <v>63</v>
          </cell>
          <cell r="BI511">
            <v>8</v>
          </cell>
          <cell r="BJ511">
            <v>6</v>
          </cell>
          <cell r="BK511">
            <v>2</v>
          </cell>
          <cell r="BL511">
            <v>200</v>
          </cell>
          <cell r="BM511" t="str">
            <v>Y</v>
          </cell>
          <cell r="BN511">
            <v>1953</v>
          </cell>
          <cell r="BO511" t="str">
            <v>Y</v>
          </cell>
          <cell r="BP511">
            <v>9</v>
          </cell>
          <cell r="BQ511" t="str">
            <v>E</v>
          </cell>
          <cell r="BR511" t="str">
            <v>N</v>
          </cell>
          <cell r="BS511">
            <v>9</v>
          </cell>
          <cell r="BT511">
            <v>9</v>
          </cell>
          <cell r="BU511" t="str">
            <v>N</v>
          </cell>
          <cell r="BV511" t="str">
            <v>W</v>
          </cell>
          <cell r="BW511" t="str">
            <v>N</v>
          </cell>
          <cell r="BX511">
            <v>9</v>
          </cell>
          <cell r="BY511">
            <v>4.76</v>
          </cell>
          <cell r="BZ511">
            <v>4.96</v>
          </cell>
          <cell r="CA511">
            <v>15.2</v>
          </cell>
          <cell r="CB511">
            <v>44</v>
          </cell>
          <cell r="CC511">
            <v>88.7</v>
          </cell>
          <cell r="CD511">
            <v>13.4</v>
          </cell>
          <cell r="CE511">
            <v>206</v>
          </cell>
          <cell r="CF511" t="str">
            <v>N</v>
          </cell>
          <cell r="CG511" t="str">
            <v>N</v>
          </cell>
          <cell r="CS511" t="str">
            <v>N</v>
          </cell>
          <cell r="CY511" t="str">
            <v>N</v>
          </cell>
          <cell r="DT511" t="str">
            <v>Y</v>
          </cell>
          <cell r="DX511" t="str">
            <v>N</v>
          </cell>
          <cell r="DZ511" t="str">
            <v>Y</v>
          </cell>
          <cell r="EA511" t="str">
            <v>Daily</v>
          </cell>
          <cell r="EB511" t="str">
            <v>N</v>
          </cell>
          <cell r="EC511" t="str">
            <v>N</v>
          </cell>
          <cell r="EL511">
            <v>0</v>
          </cell>
          <cell r="EO511">
            <v>0</v>
          </cell>
          <cell r="EQ511">
            <v>105</v>
          </cell>
          <cell r="ER511">
            <v>10</v>
          </cell>
          <cell r="ES511">
            <v>14</v>
          </cell>
          <cell r="ET511">
            <v>9</v>
          </cell>
          <cell r="EU511" t="str">
            <v>M</v>
          </cell>
          <cell r="EV511" t="str">
            <v>H</v>
          </cell>
          <cell r="EW511" t="str">
            <v>WB</v>
          </cell>
          <cell r="EX511" t="str">
            <v>UNK</v>
          </cell>
          <cell r="EY511" t="str">
            <v>S</v>
          </cell>
          <cell r="EZ511" t="str">
            <v>O+</v>
          </cell>
          <cell r="FA511" t="str">
            <v>NT</v>
          </cell>
          <cell r="FB511" t="str">
            <v>NR</v>
          </cell>
          <cell r="FC511" t="str">
            <v>NR</v>
          </cell>
          <cell r="FD511" t="str">
            <v>NR</v>
          </cell>
          <cell r="FE511" t="str">
            <v>NR</v>
          </cell>
          <cell r="FF511" t="str">
            <v>NT</v>
          </cell>
          <cell r="FG511" t="str">
            <v>NR</v>
          </cell>
          <cell r="FH511" t="str">
            <v>NR</v>
          </cell>
          <cell r="FI511" t="str">
            <v>NR</v>
          </cell>
          <cell r="FJ511" t="str">
            <v>NR</v>
          </cell>
          <cell r="FK511" t="str">
            <v>NR</v>
          </cell>
          <cell r="FL511" t="str">
            <v>NR</v>
          </cell>
          <cell r="FM511" t="str">
            <v>NT</v>
          </cell>
          <cell r="FN511">
            <v>15.5</v>
          </cell>
          <cell r="FO511">
            <v>483</v>
          </cell>
          <cell r="FP511" t="b">
            <v>0</v>
          </cell>
          <cell r="FR511" t="str">
            <v>M</v>
          </cell>
          <cell r="FS511">
            <v>66</v>
          </cell>
          <cell r="FT511" t="str">
            <v>CAUCASIAN</v>
          </cell>
          <cell r="FU511">
            <v>0.78075254084618195</v>
          </cell>
          <cell r="FV511">
            <v>26.1938910558499</v>
          </cell>
          <cell r="FW511" t="str">
            <v>NA</v>
          </cell>
          <cell r="FX511">
            <v>200</v>
          </cell>
          <cell r="FY511">
            <v>74</v>
          </cell>
          <cell r="FZ511">
            <v>25.675675675675699</v>
          </cell>
          <cell r="GA511">
            <v>1</v>
          </cell>
          <cell r="GB511">
            <v>0.05</v>
          </cell>
          <cell r="GC511">
            <v>14</v>
          </cell>
          <cell r="GD511">
            <v>9.9</v>
          </cell>
          <cell r="GE511">
            <v>0.12</v>
          </cell>
          <cell r="GF511">
            <v>11.7</v>
          </cell>
          <cell r="GG511">
            <v>11</v>
          </cell>
          <cell r="GH511">
            <v>0.18</v>
          </cell>
          <cell r="GI511">
            <v>17.3</v>
          </cell>
          <cell r="GJ511">
            <v>18.600000000000001</v>
          </cell>
          <cell r="GK511">
            <v>0.23</v>
          </cell>
          <cell r="GL511">
            <v>16.600000000000001</v>
          </cell>
          <cell r="GM511">
            <v>40.1</v>
          </cell>
          <cell r="GN511" t="str">
            <v>CAUCASIAN</v>
          </cell>
          <cell r="GO511">
            <v>6.9083000000000006E-2</v>
          </cell>
          <cell r="GP511" t="str">
            <v>NA</v>
          </cell>
          <cell r="GQ511">
            <v>1.03E-2</v>
          </cell>
          <cell r="GR511" t="str">
            <v>NA</v>
          </cell>
          <cell r="GS511">
            <v>4</v>
          </cell>
          <cell r="GT511">
            <v>129932431017</v>
          </cell>
          <cell r="GU511" t="str">
            <v>RO014359 0027</v>
          </cell>
          <cell r="GV511" t="str">
            <v>Recall Group G 092221-Samples-RO014359 0027</v>
          </cell>
          <cell r="GW511">
            <v>317408</v>
          </cell>
          <cell r="GX511">
            <v>20868.38</v>
          </cell>
          <cell r="GY511">
            <v>204</v>
          </cell>
          <cell r="GZ511">
            <v>13.41</v>
          </cell>
          <cell r="HA511">
            <v>0</v>
          </cell>
          <cell r="HB511">
            <v>0</v>
          </cell>
          <cell r="HC511">
            <v>111</v>
          </cell>
          <cell r="HD511">
            <v>7.3</v>
          </cell>
          <cell r="HE511">
            <v>80600</v>
          </cell>
        </row>
        <row r="512">
          <cell r="B512">
            <v>36003300294</v>
          </cell>
          <cell r="C512" t="str">
            <v>W20331413764800</v>
          </cell>
          <cell r="D512" t="str">
            <v>RO014488 0001</v>
          </cell>
          <cell r="E512" t="str">
            <v>RO014488 0001</v>
          </cell>
          <cell r="F512" t="str">
            <v>RO014488</v>
          </cell>
          <cell r="G512" t="str">
            <v>RO014488 0027</v>
          </cell>
          <cell r="H512" t="str">
            <v>RO014488</v>
          </cell>
          <cell r="I512">
            <v>27</v>
          </cell>
          <cell r="J512">
            <v>157075434</v>
          </cell>
          <cell r="K512">
            <v>4</v>
          </cell>
          <cell r="L512">
            <v>152810161447</v>
          </cell>
          <cell r="M512" t="str">
            <v>Recall</v>
          </cell>
          <cell r="N512" t="str">
            <v>Recall D23</v>
          </cell>
          <cell r="O512" t="str">
            <v>Matrix tube</v>
          </cell>
          <cell r="P512" t="str">
            <v>Supernate</v>
          </cell>
          <cell r="Q512">
            <v>5582</v>
          </cell>
          <cell r="R512">
            <v>5</v>
          </cell>
          <cell r="S512">
            <v>17</v>
          </cell>
          <cell r="T512" t="str">
            <v>NA</v>
          </cell>
          <cell r="U512" t="str">
            <v>A</v>
          </cell>
          <cell r="V512" t="b">
            <v>1</v>
          </cell>
          <cell r="W512">
            <v>27</v>
          </cell>
          <cell r="X512" t="b">
            <v>0</v>
          </cell>
          <cell r="Y512" t="b">
            <v>0</v>
          </cell>
          <cell r="Z512" t="b">
            <v>0</v>
          </cell>
          <cell r="AA512" t="b">
            <v>0</v>
          </cell>
          <cell r="AB512" t="b">
            <v>1</v>
          </cell>
          <cell r="AC512">
            <v>147593941181</v>
          </cell>
          <cell r="AD512" t="str">
            <v>ARC</v>
          </cell>
          <cell r="AE512" t="b">
            <v>1</v>
          </cell>
          <cell r="AF512" t="str">
            <v>CAUCASIAN_OTHER</v>
          </cell>
          <cell r="AG512">
            <v>1</v>
          </cell>
          <cell r="AH512">
            <v>1</v>
          </cell>
          <cell r="AI512">
            <v>0</v>
          </cell>
          <cell r="AJ512">
            <v>0</v>
          </cell>
          <cell r="AK512">
            <v>0</v>
          </cell>
          <cell r="AL512">
            <v>1</v>
          </cell>
          <cell r="AM512">
            <v>0</v>
          </cell>
          <cell r="AN512">
            <v>1</v>
          </cell>
          <cell r="AO512">
            <v>0</v>
          </cell>
          <cell r="AP512">
            <v>0</v>
          </cell>
          <cell r="AQ512">
            <v>0</v>
          </cell>
          <cell r="AR512" t="str">
            <v>NOTHISPANICLATINO</v>
          </cell>
          <cell r="AS512" t="str">
            <v>Recall Completed</v>
          </cell>
          <cell r="AT512" t="str">
            <v>NULL</v>
          </cell>
          <cell r="AU512" t="str">
            <v>NULL</v>
          </cell>
          <cell r="AV512">
            <v>13</v>
          </cell>
          <cell r="AW512">
            <v>53</v>
          </cell>
          <cell r="AX512">
            <v>8906.7000000000007</v>
          </cell>
          <cell r="AY512">
            <v>0.22329224449999999</v>
          </cell>
          <cell r="AZ512">
            <v>335.1</v>
          </cell>
          <cell r="BA512">
            <v>5.0999999999999996</v>
          </cell>
          <cell r="BC512" t="str">
            <v>NA</v>
          </cell>
          <cell r="BD512" t="str">
            <v>NA</v>
          </cell>
          <cell r="BE512" t="str">
            <v>glad1</v>
          </cell>
          <cell r="BF512" t="str">
            <v>CP2D;AS</v>
          </cell>
          <cell r="BG512" t="str">
            <v>Pitt</v>
          </cell>
          <cell r="BH512">
            <v>61</v>
          </cell>
          <cell r="BI512">
            <v>6</v>
          </cell>
          <cell r="BJ512">
            <v>6</v>
          </cell>
          <cell r="BK512">
            <v>0</v>
          </cell>
          <cell r="BL512">
            <v>200</v>
          </cell>
          <cell r="BM512" t="str">
            <v>N</v>
          </cell>
          <cell r="BN512">
            <v>9999</v>
          </cell>
          <cell r="BO512" t="str">
            <v>Y</v>
          </cell>
          <cell r="BP512">
            <v>9</v>
          </cell>
          <cell r="BQ512" t="str">
            <v>E</v>
          </cell>
          <cell r="BR512" t="str">
            <v>N</v>
          </cell>
          <cell r="BS512">
            <v>9</v>
          </cell>
          <cell r="BT512">
            <v>9</v>
          </cell>
          <cell r="BU512" t="str">
            <v>N</v>
          </cell>
          <cell r="BV512" t="str">
            <v>WA</v>
          </cell>
          <cell r="BW512" t="str">
            <v>N</v>
          </cell>
          <cell r="BX512">
            <v>0</v>
          </cell>
          <cell r="BY512">
            <v>4.54</v>
          </cell>
          <cell r="BZ512">
            <v>6.83</v>
          </cell>
          <cell r="CA512">
            <v>14.6</v>
          </cell>
          <cell r="CB512">
            <v>46</v>
          </cell>
          <cell r="CC512">
            <v>67.3</v>
          </cell>
          <cell r="CD512">
            <v>14.9</v>
          </cell>
          <cell r="CE512">
            <v>210</v>
          </cell>
          <cell r="CF512" t="str">
            <v>Y</v>
          </cell>
          <cell r="CG512" t="str">
            <v>Y</v>
          </cell>
          <cell r="CH512" t="str">
            <v>Resting</v>
          </cell>
          <cell r="CI512" t="str">
            <v>DN</v>
          </cell>
          <cell r="CM512" t="str">
            <v>Y</v>
          </cell>
          <cell r="CP512" t="str">
            <v xml:space="preserve">Usually </v>
          </cell>
          <cell r="CQ512" t="str">
            <v>N</v>
          </cell>
          <cell r="CS512" t="str">
            <v>N</v>
          </cell>
          <cell r="CY512" t="str">
            <v>N</v>
          </cell>
          <cell r="DW512" t="str">
            <v>Y</v>
          </cell>
          <cell r="DX512" t="str">
            <v>N</v>
          </cell>
          <cell r="DZ512" t="str">
            <v>N</v>
          </cell>
          <cell r="EC512" t="str">
            <v>N</v>
          </cell>
          <cell r="EL512">
            <v>0</v>
          </cell>
          <cell r="EO512">
            <v>0</v>
          </cell>
          <cell r="EQ512">
            <v>3.8940298956019501</v>
          </cell>
          <cell r="ER512">
            <v>6</v>
          </cell>
          <cell r="ES512">
            <v>11</v>
          </cell>
          <cell r="ET512">
            <v>9</v>
          </cell>
          <cell r="EU512" t="str">
            <v>M</v>
          </cell>
          <cell r="EV512" t="str">
            <v>H</v>
          </cell>
          <cell r="EW512" t="str">
            <v>WB</v>
          </cell>
          <cell r="EX512" t="str">
            <v>UNK</v>
          </cell>
          <cell r="EY512" t="str">
            <v>S</v>
          </cell>
          <cell r="EZ512" t="str">
            <v>A+</v>
          </cell>
          <cell r="FA512" t="str">
            <v>NR</v>
          </cell>
          <cell r="FB512" t="str">
            <v>NR</v>
          </cell>
          <cell r="FC512" t="str">
            <v>NR</v>
          </cell>
          <cell r="FD512" t="str">
            <v>NR</v>
          </cell>
          <cell r="FE512" t="str">
            <v>NR</v>
          </cell>
          <cell r="FF512" t="str">
            <v>NT</v>
          </cell>
          <cell r="FG512" t="str">
            <v>NR</v>
          </cell>
          <cell r="FH512" t="str">
            <v>NR</v>
          </cell>
          <cell r="FI512" t="str">
            <v>NR</v>
          </cell>
          <cell r="FJ512" t="str">
            <v>NR</v>
          </cell>
          <cell r="FK512" t="str">
            <v>NR</v>
          </cell>
          <cell r="FL512" t="str">
            <v>NR</v>
          </cell>
          <cell r="FM512" t="str">
            <v>NT</v>
          </cell>
          <cell r="FN512">
            <v>15.1</v>
          </cell>
          <cell r="FO512">
            <v>483</v>
          </cell>
          <cell r="FP512" t="b">
            <v>0</v>
          </cell>
          <cell r="FR512" t="str">
            <v>M</v>
          </cell>
          <cell r="FS512">
            <v>37</v>
          </cell>
          <cell r="FT512" t="str">
            <v>OTHER</v>
          </cell>
          <cell r="FU512">
            <v>0.25807361730259398</v>
          </cell>
          <cell r="FV512">
            <v>4.2476850486661704</v>
          </cell>
          <cell r="FW512" t="str">
            <v>NA</v>
          </cell>
          <cell r="FX512">
            <v>200</v>
          </cell>
          <cell r="FY512">
            <v>72</v>
          </cell>
          <cell r="FZ512">
            <v>27.1219135802469</v>
          </cell>
          <cell r="GA512">
            <v>1</v>
          </cell>
          <cell r="GB512">
            <v>0.1</v>
          </cell>
          <cell r="GC512">
            <v>4</v>
          </cell>
          <cell r="GD512">
            <v>15.7</v>
          </cell>
          <cell r="GE512">
            <v>0.17</v>
          </cell>
          <cell r="GF512">
            <v>3.9</v>
          </cell>
          <cell r="GG512">
            <v>6.9</v>
          </cell>
          <cell r="GH512">
            <v>0.2</v>
          </cell>
          <cell r="GI512">
            <v>7.1</v>
          </cell>
          <cell r="GJ512">
            <v>14.8</v>
          </cell>
          <cell r="GK512">
            <v>0.21</v>
          </cell>
          <cell r="GL512">
            <v>5.5</v>
          </cell>
          <cell r="GM512">
            <v>42.4</v>
          </cell>
          <cell r="GN512" t="str">
            <v>other</v>
          </cell>
          <cell r="GO512" t="str">
            <v>NA</v>
          </cell>
          <cell r="GP512">
            <v>-0.35042800000000002</v>
          </cell>
          <cell r="GQ512" t="str">
            <v>NA</v>
          </cell>
          <cell r="GR512" t="str">
            <v>NA</v>
          </cell>
          <cell r="GS512">
            <v>4</v>
          </cell>
          <cell r="GT512">
            <v>132614821258</v>
          </cell>
          <cell r="GU512" t="str">
            <v>RO014488 0027</v>
          </cell>
          <cell r="GV512" t="str">
            <v>Recall Set M N-Samples-RO014488 0027</v>
          </cell>
          <cell r="GW512">
            <v>258392</v>
          </cell>
          <cell r="GX512">
            <v>16921.55</v>
          </cell>
          <cell r="GY512">
            <v>232</v>
          </cell>
          <cell r="GZ512">
            <v>15.19</v>
          </cell>
          <cell r="HA512">
            <v>2</v>
          </cell>
          <cell r="HB512">
            <v>0.13</v>
          </cell>
          <cell r="HC512">
            <v>31</v>
          </cell>
          <cell r="HD512">
            <v>2.0299999999999998</v>
          </cell>
          <cell r="HE512">
            <v>167000</v>
          </cell>
        </row>
        <row r="513">
          <cell r="B513">
            <v>36003300922</v>
          </cell>
          <cell r="C513" t="str">
            <v>W20331410188800</v>
          </cell>
          <cell r="D513" t="str">
            <v>RO014331 0001</v>
          </cell>
          <cell r="E513" t="str">
            <v>RO014331 0001</v>
          </cell>
          <cell r="F513" t="str">
            <v>RO014331</v>
          </cell>
          <cell r="G513" t="str">
            <v>RO014331 0027</v>
          </cell>
          <cell r="H513" t="str">
            <v>RO014331</v>
          </cell>
          <cell r="I513">
            <v>27</v>
          </cell>
          <cell r="J513">
            <v>155103576</v>
          </cell>
          <cell r="K513">
            <v>4</v>
          </cell>
          <cell r="L513">
            <v>100391251075</v>
          </cell>
          <cell r="M513" t="str">
            <v>Recall</v>
          </cell>
          <cell r="N513" t="str">
            <v>Recall D23</v>
          </cell>
          <cell r="O513" t="str">
            <v>Matrix tube</v>
          </cell>
          <cell r="P513" t="str">
            <v>Supernate</v>
          </cell>
          <cell r="Q513">
            <v>5579</v>
          </cell>
          <cell r="R513">
            <v>5</v>
          </cell>
          <cell r="S513">
            <v>17</v>
          </cell>
          <cell r="T513" t="str">
            <v>NA</v>
          </cell>
          <cell r="U513" t="str">
            <v>C</v>
          </cell>
          <cell r="V513" t="b">
            <v>1</v>
          </cell>
          <cell r="W513">
            <v>27</v>
          </cell>
          <cell r="X513" t="b">
            <v>0</v>
          </cell>
          <cell r="Y513" t="b">
            <v>0</v>
          </cell>
          <cell r="Z513" t="b">
            <v>0</v>
          </cell>
          <cell r="AA513" t="b">
            <v>0</v>
          </cell>
          <cell r="AB513" t="b">
            <v>1</v>
          </cell>
          <cell r="AC513">
            <v>150373261356</v>
          </cell>
          <cell r="AD513" t="str">
            <v>ARC</v>
          </cell>
          <cell r="AE513" t="b">
            <v>1</v>
          </cell>
          <cell r="AF513" t="str">
            <v>CAUCASIAN_OTHER</v>
          </cell>
          <cell r="AG513">
            <v>1</v>
          </cell>
          <cell r="AH513">
            <v>1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1</v>
          </cell>
          <cell r="AO513">
            <v>0</v>
          </cell>
          <cell r="AP513">
            <v>0</v>
          </cell>
          <cell r="AQ513">
            <v>0</v>
          </cell>
          <cell r="AR513" t="str">
            <v>NOTHISPANICLATINO</v>
          </cell>
          <cell r="AS513" t="str">
            <v>Recall Completed</v>
          </cell>
          <cell r="AT513" t="str">
            <v>NULL</v>
          </cell>
          <cell r="AU513" t="str">
            <v>NULL</v>
          </cell>
          <cell r="AV513">
            <v>10.5</v>
          </cell>
          <cell r="AW513">
            <v>56.5</v>
          </cell>
          <cell r="AX513">
            <v>8801.5</v>
          </cell>
          <cell r="AY513">
            <v>0.25435291059999998</v>
          </cell>
          <cell r="AZ513">
            <v>395.7</v>
          </cell>
          <cell r="BA513">
            <v>6.6</v>
          </cell>
          <cell r="BC513" t="str">
            <v>NA</v>
          </cell>
          <cell r="BD513" t="str">
            <v>NA</v>
          </cell>
          <cell r="BE513" t="str">
            <v>glad2</v>
          </cell>
          <cell r="BF513" t="str">
            <v>CP2D;AS</v>
          </cell>
          <cell r="BG513" t="str">
            <v>Pitt</v>
          </cell>
          <cell r="BH513" t="str">
            <v>Inf</v>
          </cell>
          <cell r="BI513">
            <v>0</v>
          </cell>
          <cell r="BJ513">
            <v>6</v>
          </cell>
          <cell r="BK513">
            <v>1</v>
          </cell>
          <cell r="BL513">
            <v>195</v>
          </cell>
          <cell r="BM513" t="str">
            <v>N</v>
          </cell>
          <cell r="BN513">
            <v>9999</v>
          </cell>
          <cell r="BO513" t="str">
            <v>N</v>
          </cell>
          <cell r="BP513">
            <v>9</v>
          </cell>
          <cell r="BQ513" t="str">
            <v>E</v>
          </cell>
          <cell r="BR513" t="str">
            <v>N</v>
          </cell>
          <cell r="BS513">
            <v>9</v>
          </cell>
          <cell r="BT513">
            <v>9</v>
          </cell>
          <cell r="BU513" t="str">
            <v>N</v>
          </cell>
          <cell r="BV513" t="str">
            <v>W</v>
          </cell>
          <cell r="BW513" t="str">
            <v>N</v>
          </cell>
          <cell r="BX513">
            <v>9</v>
          </cell>
          <cell r="BY513">
            <v>4.3899999999999997</v>
          </cell>
          <cell r="BZ513">
            <v>5.52</v>
          </cell>
          <cell r="CA513">
            <v>12.9</v>
          </cell>
          <cell r="CB513">
            <v>41.4</v>
          </cell>
          <cell r="CC513">
            <v>75</v>
          </cell>
          <cell r="CD513">
            <v>16.7</v>
          </cell>
          <cell r="CE513">
            <v>279</v>
          </cell>
          <cell r="CF513" t="str">
            <v>N</v>
          </cell>
          <cell r="CG513" t="str">
            <v>N</v>
          </cell>
          <cell r="CS513" t="str">
            <v>N</v>
          </cell>
          <cell r="CY513" t="str">
            <v>N</v>
          </cell>
          <cell r="DR513" t="str">
            <v>Y</v>
          </cell>
          <cell r="DX513" t="str">
            <v>N</v>
          </cell>
          <cell r="DZ513" t="str">
            <v>N</v>
          </cell>
          <cell r="EC513" t="str">
            <v>N</v>
          </cell>
          <cell r="EL513">
            <v>0</v>
          </cell>
          <cell r="EO513">
            <v>0</v>
          </cell>
          <cell r="EQ513">
            <v>202</v>
          </cell>
          <cell r="ER513">
            <v>9</v>
          </cell>
          <cell r="ES513">
            <v>27</v>
          </cell>
          <cell r="ET513" t="str">
            <v>N</v>
          </cell>
          <cell r="EU513" t="str">
            <v>M</v>
          </cell>
          <cell r="EV513" t="str">
            <v>H</v>
          </cell>
          <cell r="EW513" t="str">
            <v>WB</v>
          </cell>
          <cell r="EX513" t="str">
            <v>UNK</v>
          </cell>
          <cell r="EY513" t="str">
            <v>S</v>
          </cell>
          <cell r="EZ513" t="str">
            <v>O+</v>
          </cell>
          <cell r="FA513" t="str">
            <v>NT</v>
          </cell>
          <cell r="FB513" t="str">
            <v>NR</v>
          </cell>
          <cell r="FC513" t="str">
            <v>NR</v>
          </cell>
          <cell r="FD513" t="str">
            <v>NR</v>
          </cell>
          <cell r="FE513" t="str">
            <v>NR</v>
          </cell>
          <cell r="FF513" t="str">
            <v>NT</v>
          </cell>
          <cell r="FG513" t="str">
            <v>NR</v>
          </cell>
          <cell r="FH513" t="str">
            <v>NR</v>
          </cell>
          <cell r="FI513" t="str">
            <v>NR</v>
          </cell>
          <cell r="FJ513" t="str">
            <v>NR</v>
          </cell>
          <cell r="FK513" t="str">
            <v>NR</v>
          </cell>
          <cell r="FL513" t="str">
            <v>NR</v>
          </cell>
          <cell r="FM513" t="str">
            <v>NR</v>
          </cell>
          <cell r="FN513">
            <v>12.9</v>
          </cell>
          <cell r="FO513">
            <v>483</v>
          </cell>
          <cell r="FP513" t="b">
            <v>0</v>
          </cell>
          <cell r="FR513" t="str">
            <v>M</v>
          </cell>
          <cell r="FS513">
            <v>29</v>
          </cell>
          <cell r="FT513" t="str">
            <v>CAUCASIAN</v>
          </cell>
          <cell r="FU513">
            <v>0.28773766070254703</v>
          </cell>
          <cell r="FV513">
            <v>5.7372465423664201</v>
          </cell>
          <cell r="FW513" t="str">
            <v>NA</v>
          </cell>
          <cell r="FX513">
            <v>195</v>
          </cell>
          <cell r="FY513">
            <v>73</v>
          </cell>
          <cell r="FZ513">
            <v>25.7243385250516</v>
          </cell>
          <cell r="GA513">
            <v>1</v>
          </cell>
          <cell r="GB513">
            <v>0.11</v>
          </cell>
          <cell r="GC513">
            <v>9.3000000000000007</v>
          </cell>
          <cell r="GD513">
            <v>6.7</v>
          </cell>
          <cell r="GE513">
            <v>0.11</v>
          </cell>
          <cell r="GF513">
            <v>8.1999999999999993</v>
          </cell>
          <cell r="GG513">
            <v>13.6</v>
          </cell>
          <cell r="GH513">
            <v>0.28999999999999998</v>
          </cell>
          <cell r="GI513">
            <v>7.6</v>
          </cell>
          <cell r="GJ513">
            <v>26.8</v>
          </cell>
          <cell r="GK513">
            <v>0.54</v>
          </cell>
          <cell r="GL513">
            <v>9.1</v>
          </cell>
          <cell r="GM513">
            <v>54.9</v>
          </cell>
          <cell r="GN513" t="str">
            <v>NA</v>
          </cell>
          <cell r="GO513" t="str">
            <v>NA</v>
          </cell>
          <cell r="GP513" t="str">
            <v>NA</v>
          </cell>
          <cell r="GQ513" t="str">
            <v>NA</v>
          </cell>
          <cell r="GR513" t="str">
            <v>NA</v>
          </cell>
          <cell r="GS513">
            <v>4</v>
          </cell>
          <cell r="GT513">
            <v>152249761522</v>
          </cell>
          <cell r="GU513" t="str">
            <v>RO014331 0027</v>
          </cell>
          <cell r="GV513" t="str">
            <v>Recall Group F 092021-Samples-RO014331 0027</v>
          </cell>
          <cell r="GW513">
            <v>300704</v>
          </cell>
          <cell r="GX513">
            <v>20222.189999999999</v>
          </cell>
          <cell r="GY513">
            <v>398</v>
          </cell>
          <cell r="GZ513">
            <v>26.77</v>
          </cell>
          <cell r="HA513">
            <v>1</v>
          </cell>
          <cell r="HB513">
            <v>7.0000000000000007E-2</v>
          </cell>
          <cell r="HC513">
            <v>235</v>
          </cell>
          <cell r="HD513">
            <v>15.8</v>
          </cell>
          <cell r="HE513">
            <v>113000</v>
          </cell>
        </row>
        <row r="514">
          <cell r="B514">
            <v>36003300971</v>
          </cell>
          <cell r="C514" t="str">
            <v>W20331516410400</v>
          </cell>
          <cell r="D514" t="str">
            <v>RO014509 0001</v>
          </cell>
          <cell r="E514" t="str">
            <v>RO014509 0001</v>
          </cell>
          <cell r="F514" t="str">
            <v>RO014509</v>
          </cell>
          <cell r="G514" t="str">
            <v>RO014509 0027</v>
          </cell>
          <cell r="H514" t="str">
            <v>RO014509</v>
          </cell>
          <cell r="I514">
            <v>27</v>
          </cell>
          <cell r="J514">
            <v>157074626</v>
          </cell>
          <cell r="K514">
            <v>4</v>
          </cell>
          <cell r="L514">
            <v>125293201008</v>
          </cell>
          <cell r="M514" t="str">
            <v>Recall</v>
          </cell>
          <cell r="N514" t="str">
            <v>Recall D23</v>
          </cell>
          <cell r="O514" t="str">
            <v>Matrix tube</v>
          </cell>
          <cell r="P514" t="str">
            <v>Supernate</v>
          </cell>
          <cell r="Q514">
            <v>5582</v>
          </cell>
          <cell r="R514">
            <v>9</v>
          </cell>
          <cell r="S514">
            <v>17</v>
          </cell>
          <cell r="T514" t="str">
            <v>NA</v>
          </cell>
          <cell r="U514" t="str">
            <v>H</v>
          </cell>
          <cell r="V514" t="b">
            <v>1</v>
          </cell>
          <cell r="W514">
            <v>27</v>
          </cell>
          <cell r="X514" t="b">
            <v>0</v>
          </cell>
          <cell r="Y514" t="b">
            <v>0</v>
          </cell>
          <cell r="Z514" t="b">
            <v>0</v>
          </cell>
          <cell r="AA514" t="b">
            <v>0</v>
          </cell>
          <cell r="AB514" t="b">
            <v>1</v>
          </cell>
          <cell r="AC514">
            <v>127522811141</v>
          </cell>
          <cell r="AD514" t="str">
            <v>ARC</v>
          </cell>
          <cell r="AE514" t="b">
            <v>1</v>
          </cell>
          <cell r="AF514" t="str">
            <v>CAUCASIAN_OTHER</v>
          </cell>
          <cell r="AG514">
            <v>1</v>
          </cell>
          <cell r="AH514">
            <v>1</v>
          </cell>
          <cell r="AI514">
            <v>0</v>
          </cell>
          <cell r="AJ514">
            <v>1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 t="str">
            <v>NOTHISPANICLATINO</v>
          </cell>
          <cell r="AS514" t="str">
            <v>Recall Completed</v>
          </cell>
          <cell r="AT514" t="str">
            <v>NULL</v>
          </cell>
          <cell r="AU514" t="str">
            <v>NULL</v>
          </cell>
          <cell r="AV514">
            <v>12.5</v>
          </cell>
          <cell r="AW514">
            <v>53</v>
          </cell>
          <cell r="AX514">
            <v>8645.9</v>
          </cell>
          <cell r="AY514">
            <v>0.22380952379999999</v>
          </cell>
          <cell r="AZ514">
            <v>336.2</v>
          </cell>
          <cell r="BA514">
            <v>7.1</v>
          </cell>
          <cell r="BC514" t="str">
            <v>NA</v>
          </cell>
          <cell r="BD514" t="str">
            <v>NA</v>
          </cell>
          <cell r="BE514" t="str">
            <v>glad2</v>
          </cell>
          <cell r="BF514" t="str">
            <v>CP2D;AS</v>
          </cell>
          <cell r="BG514" t="str">
            <v>Pitt</v>
          </cell>
          <cell r="BH514">
            <v>222</v>
          </cell>
          <cell r="BI514">
            <v>1</v>
          </cell>
          <cell r="BJ514">
            <v>4</v>
          </cell>
          <cell r="BK514">
            <v>10</v>
          </cell>
          <cell r="BL514">
            <v>150</v>
          </cell>
          <cell r="BM514" t="str">
            <v>N</v>
          </cell>
          <cell r="BN514">
            <v>9999</v>
          </cell>
          <cell r="BO514" t="str">
            <v>Y</v>
          </cell>
          <cell r="BP514">
            <v>9</v>
          </cell>
          <cell r="BQ514" t="str">
            <v>S</v>
          </cell>
          <cell r="BR514" t="str">
            <v>N</v>
          </cell>
          <cell r="BS514" t="str">
            <v>N</v>
          </cell>
          <cell r="BT514">
            <v>9</v>
          </cell>
          <cell r="BU514" t="str">
            <v>N</v>
          </cell>
          <cell r="BV514" t="str">
            <v>L</v>
          </cell>
          <cell r="BW514" t="str">
            <v>N</v>
          </cell>
          <cell r="BX514">
            <v>9</v>
          </cell>
          <cell r="BY514">
            <v>9.09</v>
          </cell>
          <cell r="BZ514">
            <v>4.57</v>
          </cell>
          <cell r="CA514">
            <v>11.9</v>
          </cell>
          <cell r="CB514">
            <v>38.799999999999997</v>
          </cell>
          <cell r="CC514">
            <v>84.9</v>
          </cell>
          <cell r="CD514">
            <v>13.3</v>
          </cell>
          <cell r="CE514">
            <v>344</v>
          </cell>
          <cell r="CF514" t="str">
            <v>N</v>
          </cell>
          <cell r="CG514" t="str">
            <v>N</v>
          </cell>
          <cell r="CS514" t="str">
            <v>N</v>
          </cell>
          <cell r="CY514" t="str">
            <v>N</v>
          </cell>
          <cell r="DW514" t="str">
            <v>Y</v>
          </cell>
          <cell r="DX514" t="str">
            <v>N</v>
          </cell>
          <cell r="DY514" t="str">
            <v>N</v>
          </cell>
          <cell r="DZ514" t="str">
            <v>Y</v>
          </cell>
          <cell r="EA514" t="str">
            <v>Daily</v>
          </cell>
          <cell r="EB514" t="str">
            <v>N</v>
          </cell>
          <cell r="EC514" t="str">
            <v>N</v>
          </cell>
          <cell r="ED514" t="str">
            <v>Y</v>
          </cell>
          <cell r="EL514">
            <v>0</v>
          </cell>
          <cell r="EN514" t="str">
            <v>N</v>
          </cell>
          <cell r="EO514">
            <v>0</v>
          </cell>
          <cell r="EQ514">
            <v>12</v>
          </cell>
          <cell r="ER514">
            <v>7</v>
          </cell>
          <cell r="ES514">
            <v>25</v>
          </cell>
          <cell r="ET514">
            <v>9</v>
          </cell>
          <cell r="EU514" t="str">
            <v>M</v>
          </cell>
          <cell r="EV514" t="str">
            <v>H</v>
          </cell>
          <cell r="EW514" t="str">
            <v>WB</v>
          </cell>
          <cell r="EX514" t="str">
            <v>UNK</v>
          </cell>
          <cell r="EY514" t="str">
            <v>S</v>
          </cell>
          <cell r="EZ514" t="str">
            <v>B+</v>
          </cell>
          <cell r="FA514" t="str">
            <v>NT</v>
          </cell>
          <cell r="FB514" t="str">
            <v>NR</v>
          </cell>
          <cell r="FC514" t="str">
            <v>NR</v>
          </cell>
          <cell r="FD514" t="str">
            <v>NR</v>
          </cell>
          <cell r="FE514" t="str">
            <v>NR</v>
          </cell>
          <cell r="FF514" t="str">
            <v>NT</v>
          </cell>
          <cell r="FG514" t="str">
            <v>NR</v>
          </cell>
          <cell r="FH514" t="str">
            <v>NR</v>
          </cell>
          <cell r="FI514" t="str">
            <v>NR</v>
          </cell>
          <cell r="FJ514" t="str">
            <v>NR</v>
          </cell>
          <cell r="FK514" t="str">
            <v>NR</v>
          </cell>
          <cell r="FL514" t="str">
            <v>NR</v>
          </cell>
          <cell r="FM514" t="str">
            <v>NT</v>
          </cell>
          <cell r="FN514">
            <v>12.6</v>
          </cell>
          <cell r="FO514">
            <v>483</v>
          </cell>
          <cell r="FP514" t="b">
            <v>0</v>
          </cell>
          <cell r="FR514" t="str">
            <v>F</v>
          </cell>
          <cell r="FS514">
            <v>26</v>
          </cell>
          <cell r="FT514" t="str">
            <v>OTHER</v>
          </cell>
          <cell r="FU514">
            <v>0.25856763747446299</v>
          </cell>
          <cell r="FV514">
            <v>6.2337670402664997</v>
          </cell>
          <cell r="FW514" t="str">
            <v>NA</v>
          </cell>
          <cell r="FX514">
            <v>150</v>
          </cell>
          <cell r="FY514">
            <v>58</v>
          </cell>
          <cell r="FZ514">
            <v>31.346611177170001</v>
          </cell>
          <cell r="GA514">
            <v>1</v>
          </cell>
          <cell r="GB514">
            <v>0.1</v>
          </cell>
          <cell r="GC514">
            <v>5.7</v>
          </cell>
          <cell r="GD514">
            <v>21.1</v>
          </cell>
          <cell r="GE514">
            <v>0.13</v>
          </cell>
          <cell r="GF514">
            <v>6.1</v>
          </cell>
          <cell r="GG514">
            <v>33.4</v>
          </cell>
          <cell r="GH514">
            <v>0.17</v>
          </cell>
          <cell r="GI514">
            <v>6.6</v>
          </cell>
          <cell r="GJ514">
            <v>41</v>
          </cell>
          <cell r="GK514">
            <v>0.43</v>
          </cell>
          <cell r="GL514">
            <v>7.4</v>
          </cell>
          <cell r="GM514">
            <v>55.6</v>
          </cell>
          <cell r="GN514" t="str">
            <v>other</v>
          </cell>
          <cell r="GO514" t="str">
            <v>NA</v>
          </cell>
          <cell r="GP514">
            <v>-4.8543999999999997E-2</v>
          </cell>
          <cell r="GQ514" t="str">
            <v>NA</v>
          </cell>
          <cell r="GR514" t="str">
            <v>NA</v>
          </cell>
          <cell r="GS514">
            <v>4</v>
          </cell>
          <cell r="GT514">
            <v>149389051437</v>
          </cell>
          <cell r="GU514" t="str">
            <v>RO014509 0027</v>
          </cell>
          <cell r="GV514" t="str">
            <v>Recall Set M N-Samples-RO014509 0027</v>
          </cell>
          <cell r="GW514">
            <v>127056</v>
          </cell>
          <cell r="GX514">
            <v>8331.5400000000009</v>
          </cell>
          <cell r="GY514">
            <v>213</v>
          </cell>
          <cell r="GZ514">
            <v>13.97</v>
          </cell>
          <cell r="HA514">
            <v>0</v>
          </cell>
          <cell r="HB514">
            <v>0</v>
          </cell>
          <cell r="HC514">
            <v>21</v>
          </cell>
          <cell r="HD514">
            <v>1.38</v>
          </cell>
          <cell r="HE514">
            <v>91000</v>
          </cell>
        </row>
        <row r="515">
          <cell r="B515">
            <v>36003301078</v>
          </cell>
          <cell r="C515" t="str">
            <v>W20331515400700</v>
          </cell>
          <cell r="D515" t="str">
            <v>RO014493 0001</v>
          </cell>
          <cell r="E515" t="str">
            <v>RO014493 0001</v>
          </cell>
          <cell r="F515" t="str">
            <v>RO014493</v>
          </cell>
          <cell r="G515" t="str">
            <v>RO014493 0027</v>
          </cell>
          <cell r="H515" t="str">
            <v>RO014493</v>
          </cell>
          <cell r="I515">
            <v>27</v>
          </cell>
          <cell r="J515">
            <v>157075567</v>
          </cell>
          <cell r="K515">
            <v>4</v>
          </cell>
          <cell r="L515">
            <v>135551391067</v>
          </cell>
          <cell r="M515" t="str">
            <v>Recall</v>
          </cell>
          <cell r="N515" t="str">
            <v>Recall D23</v>
          </cell>
          <cell r="O515" t="str">
            <v>Matrix tube</v>
          </cell>
          <cell r="P515" t="str">
            <v>Supernate</v>
          </cell>
          <cell r="Q515">
            <v>5582</v>
          </cell>
          <cell r="R515">
            <v>11</v>
          </cell>
          <cell r="S515">
            <v>17</v>
          </cell>
          <cell r="T515" t="str">
            <v>NA</v>
          </cell>
          <cell r="U515" t="str">
            <v>C</v>
          </cell>
          <cell r="V515" t="b">
            <v>1</v>
          </cell>
          <cell r="W515">
            <v>27</v>
          </cell>
          <cell r="X515" t="b">
            <v>0</v>
          </cell>
          <cell r="Y515" t="b">
            <v>0</v>
          </cell>
          <cell r="Z515" t="b">
            <v>0</v>
          </cell>
          <cell r="AA515" t="b">
            <v>0</v>
          </cell>
          <cell r="AB515" t="b">
            <v>1</v>
          </cell>
          <cell r="AC515">
            <v>153037241519</v>
          </cell>
          <cell r="AD515" t="str">
            <v>ARC</v>
          </cell>
          <cell r="AE515" t="b">
            <v>1</v>
          </cell>
          <cell r="AF515" t="str">
            <v>HISPANIC</v>
          </cell>
          <cell r="AG515">
            <v>1</v>
          </cell>
          <cell r="AH515">
            <v>1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1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 t="str">
            <v>HISPANICLATINO</v>
          </cell>
          <cell r="AS515" t="str">
            <v>Recall Completed</v>
          </cell>
          <cell r="AT515" t="str">
            <v>NULL</v>
          </cell>
          <cell r="AU515" t="str">
            <v>NULL</v>
          </cell>
          <cell r="AV515">
            <v>11.5</v>
          </cell>
          <cell r="AW515">
            <v>59</v>
          </cell>
          <cell r="AX515">
            <v>10498.6</v>
          </cell>
          <cell r="AY515">
            <v>0.13845315899999999</v>
          </cell>
          <cell r="AZ515">
            <v>376.3</v>
          </cell>
          <cell r="BA515">
            <v>27.4</v>
          </cell>
          <cell r="BC515" t="str">
            <v>NA</v>
          </cell>
          <cell r="BD515" t="str">
            <v>NA</v>
          </cell>
          <cell r="BE515" t="str">
            <v>glad2</v>
          </cell>
          <cell r="BF515" t="str">
            <v>CP2D;AS</v>
          </cell>
          <cell r="BG515" t="str">
            <v>Pitt</v>
          </cell>
          <cell r="BH515">
            <v>98</v>
          </cell>
          <cell r="BI515">
            <v>7</v>
          </cell>
          <cell r="BJ515">
            <v>5</v>
          </cell>
          <cell r="BK515">
            <v>7</v>
          </cell>
          <cell r="BL515">
            <v>165</v>
          </cell>
          <cell r="BM515" t="str">
            <v>N</v>
          </cell>
          <cell r="BN515">
            <v>9999</v>
          </cell>
          <cell r="BO515" t="str">
            <v>Y</v>
          </cell>
          <cell r="BP515">
            <v>9</v>
          </cell>
          <cell r="BQ515" t="str">
            <v>F</v>
          </cell>
          <cell r="BR515" t="str">
            <v>N</v>
          </cell>
          <cell r="BS515">
            <v>9</v>
          </cell>
          <cell r="BT515">
            <v>9</v>
          </cell>
          <cell r="BU515" t="str">
            <v>N</v>
          </cell>
          <cell r="BV515" t="str">
            <v>B</v>
          </cell>
          <cell r="BW515" t="str">
            <v>N</v>
          </cell>
          <cell r="BX515">
            <v>9</v>
          </cell>
          <cell r="BY515">
            <v>4.3899999999999997</v>
          </cell>
          <cell r="BZ515">
            <v>3.81</v>
          </cell>
          <cell r="CA515">
            <v>12</v>
          </cell>
          <cell r="CB515">
            <v>34.200000000000003</v>
          </cell>
          <cell r="CC515">
            <v>89.8</v>
          </cell>
          <cell r="CD515">
            <v>13.2</v>
          </cell>
          <cell r="CE515">
            <v>161</v>
          </cell>
          <cell r="CF515" t="str">
            <v>N</v>
          </cell>
          <cell r="CG515" t="str">
            <v>N</v>
          </cell>
          <cell r="CS515" t="str">
            <v>N</v>
          </cell>
          <cell r="CY515" t="str">
            <v>N</v>
          </cell>
          <cell r="DW515" t="str">
            <v>Y</v>
          </cell>
          <cell r="DX515" t="str">
            <v>N</v>
          </cell>
          <cell r="DZ515" t="str">
            <v>Y</v>
          </cell>
          <cell r="EA515" t="str">
            <v>Daily</v>
          </cell>
          <cell r="EB515" t="str">
            <v>N</v>
          </cell>
          <cell r="EC515" t="str">
            <v>N</v>
          </cell>
          <cell r="EL515">
            <v>0</v>
          </cell>
          <cell r="EO515">
            <v>0</v>
          </cell>
          <cell r="EQ515">
            <v>12</v>
          </cell>
          <cell r="ER515">
            <v>5</v>
          </cell>
          <cell r="ES515">
            <v>10</v>
          </cell>
          <cell r="ET515">
            <v>9</v>
          </cell>
          <cell r="EU515" t="str">
            <v>M</v>
          </cell>
          <cell r="EV515" t="str">
            <v>H</v>
          </cell>
          <cell r="EW515" t="str">
            <v>WB</v>
          </cell>
          <cell r="EX515" t="str">
            <v>UNK</v>
          </cell>
          <cell r="EY515" t="str">
            <v>S</v>
          </cell>
          <cell r="EZ515" t="str">
            <v>A+</v>
          </cell>
          <cell r="FA515" t="str">
            <v>R</v>
          </cell>
          <cell r="FB515" t="str">
            <v>NR</v>
          </cell>
          <cell r="FC515" t="str">
            <v>NR</v>
          </cell>
          <cell r="FD515" t="str">
            <v>NR</v>
          </cell>
          <cell r="FE515" t="str">
            <v>NR</v>
          </cell>
          <cell r="FF515" t="str">
            <v>NT</v>
          </cell>
          <cell r="FG515" t="str">
            <v>NR</v>
          </cell>
          <cell r="FH515" t="str">
            <v>NR</v>
          </cell>
          <cell r="FI515" t="str">
            <v>NR</v>
          </cell>
          <cell r="FJ515" t="str">
            <v>NR</v>
          </cell>
          <cell r="FK515" t="str">
            <v>NR</v>
          </cell>
          <cell r="FL515" t="str">
            <v>NR</v>
          </cell>
          <cell r="FM515" t="str">
            <v>NT</v>
          </cell>
          <cell r="FN515">
            <v>13</v>
          </cell>
          <cell r="FO515">
            <v>483</v>
          </cell>
          <cell r="FP515" t="b">
            <v>0</v>
          </cell>
          <cell r="FR515" t="str">
            <v>M</v>
          </cell>
          <cell r="FS515">
            <v>58</v>
          </cell>
          <cell r="FT515" t="str">
            <v>OTHER</v>
          </cell>
          <cell r="FU515">
            <v>0.17704926624129</v>
          </cell>
          <cell r="FV515">
            <v>26.392499255009898</v>
          </cell>
          <cell r="FW515" t="str">
            <v>NA</v>
          </cell>
          <cell r="FX515">
            <v>165</v>
          </cell>
          <cell r="FY515">
            <v>67</v>
          </cell>
          <cell r="FZ515">
            <v>25.839830697259998</v>
          </cell>
          <cell r="GA515">
            <v>1</v>
          </cell>
          <cell r="GB515" t="str">
            <v>NA</v>
          </cell>
          <cell r="GC515" t="str">
            <v>NA</v>
          </cell>
          <cell r="GD515" t="str">
            <v>NA</v>
          </cell>
          <cell r="GE515">
            <v>0.09</v>
          </cell>
          <cell r="GF515">
            <v>18.5</v>
          </cell>
          <cell r="GG515">
            <v>9.6999999999999993</v>
          </cell>
          <cell r="GH515">
            <v>0.13</v>
          </cell>
          <cell r="GI515">
            <v>21.9</v>
          </cell>
          <cell r="GJ515">
            <v>21.9</v>
          </cell>
          <cell r="GK515">
            <v>0.24</v>
          </cell>
          <cell r="GL515">
            <v>21.2</v>
          </cell>
          <cell r="GM515">
            <v>38.1</v>
          </cell>
          <cell r="GN515" t="str">
            <v>other</v>
          </cell>
          <cell r="GO515" t="str">
            <v>NA</v>
          </cell>
          <cell r="GP515">
            <v>0.106169</v>
          </cell>
          <cell r="GQ515" t="str">
            <v>NA</v>
          </cell>
          <cell r="GR515" t="str">
            <v>NA</v>
          </cell>
          <cell r="GS515">
            <v>4</v>
          </cell>
          <cell r="GT515">
            <v>146221541307</v>
          </cell>
          <cell r="GU515" t="str">
            <v>RO014493 0027</v>
          </cell>
          <cell r="GV515" t="str">
            <v>Recall Set M N-Samples-RO014493 0027</v>
          </cell>
          <cell r="GW515">
            <v>87696</v>
          </cell>
          <cell r="GX515">
            <v>5796.17</v>
          </cell>
          <cell r="GY515">
            <v>253</v>
          </cell>
          <cell r="GZ515">
            <v>16.72</v>
          </cell>
          <cell r="HA515">
            <v>1</v>
          </cell>
          <cell r="HB515">
            <v>7.0000000000000007E-2</v>
          </cell>
          <cell r="HC515">
            <v>75</v>
          </cell>
          <cell r="HD515">
            <v>4.96</v>
          </cell>
          <cell r="HE515">
            <v>209000</v>
          </cell>
        </row>
        <row r="516">
          <cell r="B516">
            <v>36003301094</v>
          </cell>
          <cell r="C516" t="str">
            <v>W20331410661200</v>
          </cell>
          <cell r="D516" t="str">
            <v>RO014168 0001</v>
          </cell>
          <cell r="E516" t="str">
            <v>RO014168 0001</v>
          </cell>
          <cell r="F516" t="str">
            <v>RO014168</v>
          </cell>
          <cell r="G516" t="str">
            <v>RO014168 0027</v>
          </cell>
          <cell r="H516" t="str">
            <v>RO014168</v>
          </cell>
          <cell r="I516">
            <v>27</v>
          </cell>
          <cell r="J516">
            <v>155103153</v>
          </cell>
          <cell r="K516">
            <v>4</v>
          </cell>
          <cell r="L516">
            <v>101027321467</v>
          </cell>
          <cell r="M516" t="str">
            <v>Recall</v>
          </cell>
          <cell r="N516" t="str">
            <v>Recall D23</v>
          </cell>
          <cell r="O516" t="str">
            <v>Matrix tube</v>
          </cell>
          <cell r="P516" t="str">
            <v>Supernate</v>
          </cell>
          <cell r="Q516">
            <v>5579</v>
          </cell>
          <cell r="R516">
            <v>1</v>
          </cell>
          <cell r="S516">
            <v>17</v>
          </cell>
          <cell r="T516" t="str">
            <v>NA</v>
          </cell>
          <cell r="U516" t="str">
            <v>C</v>
          </cell>
          <cell r="V516" t="b">
            <v>1</v>
          </cell>
          <cell r="W516">
            <v>27</v>
          </cell>
          <cell r="X516" t="b">
            <v>0</v>
          </cell>
          <cell r="Y516" t="b">
            <v>0</v>
          </cell>
          <cell r="Z516" t="b">
            <v>0</v>
          </cell>
          <cell r="AA516" t="b">
            <v>0</v>
          </cell>
          <cell r="AB516" t="b">
            <v>1</v>
          </cell>
          <cell r="AC516">
            <v>118766061318</v>
          </cell>
          <cell r="AD516" t="str">
            <v>ARC</v>
          </cell>
          <cell r="AE516" t="b">
            <v>1</v>
          </cell>
          <cell r="AF516" t="str">
            <v>CAUCASIAN_OTHER</v>
          </cell>
          <cell r="AG516">
            <v>1</v>
          </cell>
          <cell r="AH516">
            <v>1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1</v>
          </cell>
          <cell r="AO516">
            <v>0</v>
          </cell>
          <cell r="AP516">
            <v>0</v>
          </cell>
          <cell r="AQ516">
            <v>0</v>
          </cell>
          <cell r="AR516" t="str">
            <v>NOTHISPANICLATINO</v>
          </cell>
          <cell r="AS516" t="str">
            <v>Recall Completed</v>
          </cell>
          <cell r="AT516" t="str">
            <v>NULL</v>
          </cell>
          <cell r="AU516" t="str">
            <v>NULL</v>
          </cell>
          <cell r="AV516">
            <v>9.5</v>
          </cell>
          <cell r="AW516">
            <v>64</v>
          </cell>
          <cell r="AX516">
            <v>11898.4</v>
          </cell>
          <cell r="AY516">
            <v>0.54671280280000001</v>
          </cell>
          <cell r="AZ516">
            <v>382</v>
          </cell>
          <cell r="BA516">
            <v>36.200000000000003</v>
          </cell>
          <cell r="BC516" t="str">
            <v>NA</v>
          </cell>
          <cell r="BD516" t="str">
            <v>NA</v>
          </cell>
          <cell r="BE516" t="str">
            <v>glad2</v>
          </cell>
          <cell r="BF516" t="str">
            <v>CP2D;AS</v>
          </cell>
          <cell r="BG516" t="str">
            <v>Pitt</v>
          </cell>
          <cell r="BH516">
            <v>183</v>
          </cell>
          <cell r="BI516">
            <v>7</v>
          </cell>
          <cell r="BJ516">
            <v>5</v>
          </cell>
          <cell r="BK516">
            <v>9</v>
          </cell>
          <cell r="BL516">
            <v>220</v>
          </cell>
          <cell r="BM516" t="str">
            <v>N</v>
          </cell>
          <cell r="BN516">
            <v>9999</v>
          </cell>
          <cell r="BO516" t="str">
            <v>Y</v>
          </cell>
          <cell r="BP516">
            <v>9</v>
          </cell>
          <cell r="BQ516" t="str">
            <v>E</v>
          </cell>
          <cell r="BR516" t="str">
            <v>N</v>
          </cell>
          <cell r="BS516" t="str">
            <v>N</v>
          </cell>
          <cell r="BT516">
            <v>9</v>
          </cell>
          <cell r="BU516" t="str">
            <v>N</v>
          </cell>
          <cell r="BV516" t="str">
            <v>W</v>
          </cell>
          <cell r="BW516" t="str">
            <v>N</v>
          </cell>
          <cell r="BX516">
            <v>0</v>
          </cell>
          <cell r="BY516">
            <v>7.1</v>
          </cell>
          <cell r="BZ516">
            <v>5.24</v>
          </cell>
          <cell r="CA516">
            <v>15.4</v>
          </cell>
          <cell r="CB516">
            <v>46.2</v>
          </cell>
          <cell r="CC516">
            <v>88.2</v>
          </cell>
          <cell r="CD516">
            <v>11.9</v>
          </cell>
          <cell r="CE516">
            <v>264</v>
          </cell>
          <cell r="CF516" t="str">
            <v>N</v>
          </cell>
          <cell r="CG516" t="str">
            <v>N</v>
          </cell>
          <cell r="CS516" t="str">
            <v>N</v>
          </cell>
          <cell r="CY516" t="str">
            <v>N</v>
          </cell>
          <cell r="DW516" t="str">
            <v>Y</v>
          </cell>
          <cell r="DX516" t="str">
            <v>N</v>
          </cell>
          <cell r="DZ516" t="str">
            <v>Y</v>
          </cell>
          <cell r="EA516" t="str">
            <v>Daily</v>
          </cell>
          <cell r="EB516" t="str">
            <v>N</v>
          </cell>
          <cell r="EC516" t="str">
            <v>N</v>
          </cell>
          <cell r="EL516">
            <v>0</v>
          </cell>
          <cell r="EO516">
            <v>0</v>
          </cell>
          <cell r="EQ516">
            <v>21</v>
          </cell>
          <cell r="ER516">
            <v>4</v>
          </cell>
          <cell r="ES516">
            <v>16</v>
          </cell>
          <cell r="ET516">
            <v>9</v>
          </cell>
          <cell r="EU516" t="str">
            <v>M</v>
          </cell>
          <cell r="EV516" t="str">
            <v>H</v>
          </cell>
          <cell r="EW516" t="str">
            <v>WB</v>
          </cell>
          <cell r="EX516" t="str">
            <v>UNK</v>
          </cell>
          <cell r="EY516" t="str">
            <v>S</v>
          </cell>
          <cell r="EZ516" t="str">
            <v>A+</v>
          </cell>
          <cell r="FA516" t="str">
            <v>R</v>
          </cell>
          <cell r="FB516" t="str">
            <v>NR</v>
          </cell>
          <cell r="FC516" t="str">
            <v>NR</v>
          </cell>
          <cell r="FD516" t="str">
            <v>NR</v>
          </cell>
          <cell r="FE516" t="str">
            <v>NR</v>
          </cell>
          <cell r="FF516" t="str">
            <v>NT</v>
          </cell>
          <cell r="FG516" t="str">
            <v>NR</v>
          </cell>
          <cell r="FH516" t="str">
            <v>NR</v>
          </cell>
          <cell r="FI516" t="str">
            <v>NR</v>
          </cell>
          <cell r="FJ516" t="str">
            <v>NR</v>
          </cell>
          <cell r="FK516" t="str">
            <v>NR</v>
          </cell>
          <cell r="FL516" t="str">
            <v>NR</v>
          </cell>
          <cell r="FM516" t="str">
            <v>NR</v>
          </cell>
          <cell r="FN516">
            <v>16.7</v>
          </cell>
          <cell r="FO516">
            <v>483</v>
          </cell>
          <cell r="FP516" t="b">
            <v>0</v>
          </cell>
          <cell r="FR516" t="str">
            <v>M</v>
          </cell>
          <cell r="FS516">
            <v>42</v>
          </cell>
          <cell r="FT516" t="str">
            <v>CAUCASIAN</v>
          </cell>
          <cell r="FU516">
            <v>0.56695178002326896</v>
          </cell>
          <cell r="FV516">
            <v>35.1312600180514</v>
          </cell>
          <cell r="FW516" t="str">
            <v>NA</v>
          </cell>
          <cell r="FX516">
            <v>220</v>
          </cell>
          <cell r="FY516">
            <v>69</v>
          </cell>
          <cell r="FZ516">
            <v>32.484772106700298</v>
          </cell>
          <cell r="GA516">
            <v>1</v>
          </cell>
          <cell r="GB516">
            <v>0.11</v>
          </cell>
          <cell r="GC516">
            <v>30.7</v>
          </cell>
          <cell r="GD516">
            <v>8.8000000000000007</v>
          </cell>
          <cell r="GE516">
            <v>0.12</v>
          </cell>
          <cell r="GF516">
            <v>23.1</v>
          </cell>
          <cell r="GG516">
            <v>8.1999999999999993</v>
          </cell>
          <cell r="GH516">
            <v>0.16</v>
          </cell>
          <cell r="GI516">
            <v>36.799999999999997</v>
          </cell>
          <cell r="GJ516">
            <v>22.1</v>
          </cell>
          <cell r="GK516">
            <v>0.56999999999999995</v>
          </cell>
          <cell r="GL516">
            <v>36.200000000000003</v>
          </cell>
          <cell r="GM516">
            <v>42.6</v>
          </cell>
          <cell r="GN516" t="str">
            <v>CAUCASIAN</v>
          </cell>
          <cell r="GO516">
            <v>-0.152726</v>
          </cell>
          <cell r="GP516" t="str">
            <v>NA</v>
          </cell>
          <cell r="GQ516">
            <v>1.03E-2</v>
          </cell>
          <cell r="GR516" t="str">
            <v>NA</v>
          </cell>
          <cell r="GS516">
            <v>4</v>
          </cell>
          <cell r="GT516">
            <v>104289431389</v>
          </cell>
          <cell r="GU516" t="str">
            <v>RO014168 0027</v>
          </cell>
          <cell r="GV516" t="str">
            <v>Experiment_015-Samples-RO014168 0027</v>
          </cell>
          <cell r="GW516">
            <v>1129664</v>
          </cell>
          <cell r="GX516">
            <v>97468.85</v>
          </cell>
          <cell r="GY516">
            <v>217</v>
          </cell>
          <cell r="GZ516">
            <v>18.72</v>
          </cell>
          <cell r="HA516">
            <v>1</v>
          </cell>
          <cell r="HB516">
            <v>0.09</v>
          </cell>
          <cell r="HC516">
            <v>39</v>
          </cell>
          <cell r="HD516">
            <v>3.36</v>
          </cell>
          <cell r="HE516">
            <v>113000</v>
          </cell>
        </row>
        <row r="517">
          <cell r="B517">
            <v>36003301136</v>
          </cell>
          <cell r="C517" t="str">
            <v>W20331518430400</v>
          </cell>
          <cell r="D517" t="str">
            <v>RO014545 0001</v>
          </cell>
          <cell r="E517" t="str">
            <v>RO014545 0001</v>
          </cell>
          <cell r="F517" t="str">
            <v>RO014545</v>
          </cell>
          <cell r="G517" t="str">
            <v>RO014545 0027</v>
          </cell>
          <cell r="H517" t="str">
            <v>RO014545</v>
          </cell>
          <cell r="I517">
            <v>27</v>
          </cell>
          <cell r="J517">
            <v>157069706</v>
          </cell>
          <cell r="K517">
            <v>4</v>
          </cell>
          <cell r="L517">
            <v>116355131115</v>
          </cell>
          <cell r="M517" t="str">
            <v>Recall</v>
          </cell>
          <cell r="N517" t="str">
            <v>Recall D23</v>
          </cell>
          <cell r="O517" t="str">
            <v>Matrix tube</v>
          </cell>
          <cell r="P517" t="str">
            <v>Supernate</v>
          </cell>
          <cell r="Q517">
            <v>5585</v>
          </cell>
          <cell r="R517">
            <v>7</v>
          </cell>
          <cell r="S517">
            <v>17</v>
          </cell>
          <cell r="T517" t="str">
            <v>NA</v>
          </cell>
          <cell r="U517" t="str">
            <v>F</v>
          </cell>
          <cell r="V517" t="b">
            <v>1</v>
          </cell>
          <cell r="W517">
            <v>27</v>
          </cell>
          <cell r="X517" t="b">
            <v>0</v>
          </cell>
          <cell r="Y517" t="b">
            <v>0</v>
          </cell>
          <cell r="Z517" t="b">
            <v>0</v>
          </cell>
          <cell r="AA517" t="b">
            <v>0</v>
          </cell>
          <cell r="AB517" t="b">
            <v>1</v>
          </cell>
          <cell r="AC517">
            <v>134738231465</v>
          </cell>
          <cell r="AD517" t="str">
            <v>ARC</v>
          </cell>
          <cell r="AE517" t="b">
            <v>1</v>
          </cell>
          <cell r="AF517" t="str">
            <v>CAUCASIAN_OTHER</v>
          </cell>
          <cell r="AG517">
            <v>1</v>
          </cell>
          <cell r="AH517">
            <v>1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1</v>
          </cell>
          <cell r="AO517">
            <v>0</v>
          </cell>
          <cell r="AP517">
            <v>0</v>
          </cell>
          <cell r="AQ517">
            <v>0</v>
          </cell>
          <cell r="AR517" t="str">
            <v>NOTHISPANICLATINO</v>
          </cell>
          <cell r="AS517" t="str">
            <v>Recall Completed</v>
          </cell>
          <cell r="AT517" t="str">
            <v>NULL</v>
          </cell>
          <cell r="AU517" t="str">
            <v>NULL</v>
          </cell>
          <cell r="AV517">
            <v>12</v>
          </cell>
          <cell r="AW517">
            <v>53.5</v>
          </cell>
          <cell r="AX517">
            <v>9451.1</v>
          </cell>
          <cell r="AY517">
            <v>0.13504356240000001</v>
          </cell>
          <cell r="AZ517">
            <v>330.5</v>
          </cell>
          <cell r="BA517">
            <v>22.1</v>
          </cell>
          <cell r="BC517" t="str">
            <v>NA</v>
          </cell>
          <cell r="BD517" t="str">
            <v>NA</v>
          </cell>
          <cell r="BE517" t="str">
            <v>glad1</v>
          </cell>
          <cell r="BF517" t="str">
            <v>CP2D;AS</v>
          </cell>
          <cell r="BG517" t="str">
            <v>Pitt</v>
          </cell>
          <cell r="BH517">
            <v>98</v>
          </cell>
          <cell r="BI517">
            <v>3</v>
          </cell>
          <cell r="BJ517">
            <v>5</v>
          </cell>
          <cell r="BK517">
            <v>8</v>
          </cell>
          <cell r="BL517">
            <v>170</v>
          </cell>
          <cell r="BM517">
            <v>9</v>
          </cell>
          <cell r="BN517">
            <v>9999</v>
          </cell>
          <cell r="BO517">
            <v>9</v>
          </cell>
          <cell r="BP517" t="str">
            <v>NA</v>
          </cell>
          <cell r="BR517">
            <v>9</v>
          </cell>
          <cell r="BS517">
            <v>9</v>
          </cell>
          <cell r="BT517" t="str">
            <v>NA</v>
          </cell>
          <cell r="BU517">
            <v>9</v>
          </cell>
          <cell r="BW517">
            <v>9</v>
          </cell>
          <cell r="BX517">
            <v>9</v>
          </cell>
          <cell r="BY517">
            <v>8.39</v>
          </cell>
          <cell r="BZ517">
            <v>4.26</v>
          </cell>
          <cell r="CA517">
            <v>12.5</v>
          </cell>
          <cell r="CB517">
            <v>39.6</v>
          </cell>
          <cell r="CC517">
            <v>93</v>
          </cell>
          <cell r="CD517">
            <v>13.4</v>
          </cell>
          <cell r="CE517">
            <v>319</v>
          </cell>
          <cell r="CF517" t="str">
            <v>N</v>
          </cell>
          <cell r="CG517" t="str">
            <v>N</v>
          </cell>
          <cell r="CS517" t="str">
            <v>N</v>
          </cell>
          <cell r="CY517" t="str">
            <v>N</v>
          </cell>
          <cell r="DW517" t="str">
            <v>Y</v>
          </cell>
          <cell r="DX517" t="str">
            <v>Y</v>
          </cell>
          <cell r="DY517" t="str">
            <v>N</v>
          </cell>
          <cell r="DZ517" t="str">
            <v>Y</v>
          </cell>
          <cell r="EA517" t="str">
            <v>Daily</v>
          </cell>
          <cell r="EB517" t="str">
            <v>N</v>
          </cell>
          <cell r="EC517" t="str">
            <v>N</v>
          </cell>
          <cell r="ED517" t="str">
            <v>Y</v>
          </cell>
          <cell r="EL517">
            <v>0</v>
          </cell>
          <cell r="EN517" t="str">
            <v xml:space="preserve">Y </v>
          </cell>
          <cell r="EO517">
            <v>2</v>
          </cell>
          <cell r="EQ517">
            <v>11</v>
          </cell>
          <cell r="ER517">
            <v>7</v>
          </cell>
          <cell r="ES517">
            <v>28</v>
          </cell>
          <cell r="ET517">
            <v>9</v>
          </cell>
          <cell r="EU517" t="str">
            <v>M</v>
          </cell>
          <cell r="EV517" t="str">
            <v>H</v>
          </cell>
          <cell r="EW517" t="str">
            <v>WB</v>
          </cell>
          <cell r="EX517" t="str">
            <v>UNK</v>
          </cell>
          <cell r="EY517" t="str">
            <v>S</v>
          </cell>
          <cell r="EZ517" t="str">
            <v>B-</v>
          </cell>
          <cell r="FA517" t="str">
            <v>R</v>
          </cell>
          <cell r="FB517" t="str">
            <v>NR</v>
          </cell>
          <cell r="FC517" t="str">
            <v>NR</v>
          </cell>
          <cell r="FD517" t="str">
            <v>NR</v>
          </cell>
          <cell r="FE517" t="str">
            <v>NR</v>
          </cell>
          <cell r="FF517" t="str">
            <v>NT</v>
          </cell>
          <cell r="FG517" t="str">
            <v>NR</v>
          </cell>
          <cell r="FH517" t="str">
            <v>NR</v>
          </cell>
          <cell r="FI517" t="str">
            <v>NR</v>
          </cell>
          <cell r="FJ517" t="str">
            <v>NR</v>
          </cell>
          <cell r="FK517" t="str">
            <v>NR</v>
          </cell>
          <cell r="FL517" t="str">
            <v>NR</v>
          </cell>
          <cell r="FM517" t="str">
            <v>NT</v>
          </cell>
          <cell r="FN517">
            <v>13.9</v>
          </cell>
          <cell r="FO517">
            <v>483</v>
          </cell>
          <cell r="FP517" t="b">
            <v>0</v>
          </cell>
          <cell r="FR517" t="str">
            <v>F</v>
          </cell>
          <cell r="FS517">
            <v>46</v>
          </cell>
          <cell r="FT517" t="str">
            <v>CAUCASIAN</v>
          </cell>
          <cell r="FU517">
            <v>0.17379297994037399</v>
          </cell>
          <cell r="FV517">
            <v>21.129381977268999</v>
          </cell>
          <cell r="FW517" t="str">
            <v>NA</v>
          </cell>
          <cell r="FX517">
            <v>170</v>
          </cell>
          <cell r="FY517">
            <v>68</v>
          </cell>
          <cell r="FZ517">
            <v>25.845588235294102</v>
          </cell>
          <cell r="GA517">
            <v>1</v>
          </cell>
          <cell r="GB517">
            <v>0.08</v>
          </cell>
          <cell r="GC517">
            <v>13.5</v>
          </cell>
          <cell r="GD517">
            <v>16</v>
          </cell>
          <cell r="GE517">
            <v>0.03</v>
          </cell>
          <cell r="GF517">
            <v>16.399999999999999</v>
          </cell>
          <cell r="GG517">
            <v>7.2</v>
          </cell>
          <cell r="GH517">
            <v>0.08</v>
          </cell>
          <cell r="GI517">
            <v>21.5</v>
          </cell>
          <cell r="GJ517">
            <v>25.3</v>
          </cell>
          <cell r="GK517">
            <v>0.19</v>
          </cell>
          <cell r="GL517">
            <v>19.600000000000001</v>
          </cell>
          <cell r="GM517">
            <v>41.9</v>
          </cell>
          <cell r="GN517" t="str">
            <v>CAUCASIAN</v>
          </cell>
          <cell r="GO517">
            <v>4.1410000000000002E-2</v>
          </cell>
          <cell r="GP517" t="str">
            <v>NA</v>
          </cell>
          <cell r="GQ517">
            <v>7.0846999999999993E-2</v>
          </cell>
          <cell r="GR517" t="str">
            <v>NA</v>
          </cell>
          <cell r="GS517">
            <v>4</v>
          </cell>
          <cell r="GT517">
            <v>134186511327</v>
          </cell>
          <cell r="GU517" t="str">
            <v>RO014545 0027</v>
          </cell>
          <cell r="GV517" t="str">
            <v>Recall (O P partial) retest 102221-Samples-RO014545 0027</v>
          </cell>
          <cell r="GW517">
            <v>117520</v>
          </cell>
          <cell r="GX517">
            <v>5789.16</v>
          </cell>
          <cell r="GY517">
            <v>1055</v>
          </cell>
          <cell r="GZ517">
            <v>51.97</v>
          </cell>
          <cell r="HA517">
            <v>10</v>
          </cell>
          <cell r="HB517">
            <v>0.49</v>
          </cell>
          <cell r="HC517">
            <v>53</v>
          </cell>
          <cell r="HD517">
            <v>2.61</v>
          </cell>
          <cell r="HE517">
            <v>90400</v>
          </cell>
        </row>
        <row r="518">
          <cell r="B518">
            <v>36003301185</v>
          </cell>
          <cell r="C518" t="str">
            <v>W20331409996400</v>
          </cell>
          <cell r="D518" t="str">
            <v>RO014158 0001</v>
          </cell>
          <cell r="E518" t="str">
            <v>RO014158 0001</v>
          </cell>
          <cell r="F518" t="str">
            <v>RO014158</v>
          </cell>
          <cell r="G518" t="str">
            <v>RO014158 0027</v>
          </cell>
          <cell r="H518" t="str">
            <v>RO014158</v>
          </cell>
          <cell r="I518">
            <v>27</v>
          </cell>
          <cell r="J518">
            <v>155101859</v>
          </cell>
          <cell r="K518">
            <v>4</v>
          </cell>
          <cell r="L518">
            <v>135554561461</v>
          </cell>
          <cell r="M518" t="str">
            <v>Recall</v>
          </cell>
          <cell r="N518" t="str">
            <v>Recall D23</v>
          </cell>
          <cell r="O518" t="str">
            <v>Matrix tube</v>
          </cell>
          <cell r="P518" t="str">
            <v>Supernate</v>
          </cell>
          <cell r="Q518">
            <v>5579</v>
          </cell>
          <cell r="R518">
            <v>3</v>
          </cell>
          <cell r="S518">
            <v>17</v>
          </cell>
          <cell r="T518" t="str">
            <v>NA</v>
          </cell>
          <cell r="U518" t="str">
            <v>B</v>
          </cell>
          <cell r="V518" t="b">
            <v>1</v>
          </cell>
          <cell r="W518">
            <v>27</v>
          </cell>
          <cell r="X518" t="b">
            <v>0</v>
          </cell>
          <cell r="Y518" t="b">
            <v>0</v>
          </cell>
          <cell r="Z518" t="b">
            <v>0</v>
          </cell>
          <cell r="AA518" t="b">
            <v>0</v>
          </cell>
          <cell r="AB518" t="b">
            <v>1</v>
          </cell>
          <cell r="AC518">
            <v>121788931189</v>
          </cell>
          <cell r="AD518" t="str">
            <v>ARC</v>
          </cell>
          <cell r="AE518" t="b">
            <v>1</v>
          </cell>
          <cell r="AF518" t="str">
            <v>ASIAN</v>
          </cell>
          <cell r="AG518">
            <v>1</v>
          </cell>
          <cell r="AH518">
            <v>1</v>
          </cell>
          <cell r="AI518">
            <v>0</v>
          </cell>
          <cell r="AJ518">
            <v>0</v>
          </cell>
          <cell r="AK518">
            <v>0</v>
          </cell>
          <cell r="AL518">
            <v>1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 t="str">
            <v>NOTHISPANICLATINO</v>
          </cell>
          <cell r="AS518" t="str">
            <v>Recall Completed</v>
          </cell>
          <cell r="AT518" t="str">
            <v>NULL</v>
          </cell>
          <cell r="AU518" t="str">
            <v>NULL</v>
          </cell>
          <cell r="AV518">
            <v>13</v>
          </cell>
          <cell r="AW518">
            <v>56</v>
          </cell>
          <cell r="AX518">
            <v>9570</v>
          </cell>
          <cell r="AY518">
            <v>0.28177339899999998</v>
          </cell>
          <cell r="AZ518">
            <v>353.4</v>
          </cell>
          <cell r="BA518">
            <v>9.4</v>
          </cell>
          <cell r="BC518" t="str">
            <v>NA</v>
          </cell>
          <cell r="BD518" t="str">
            <v>NA</v>
          </cell>
          <cell r="BE518" t="str">
            <v>glad1</v>
          </cell>
          <cell r="BF518" t="str">
            <v>CP2D;AS</v>
          </cell>
          <cell r="BG518" t="str">
            <v>Pitt</v>
          </cell>
          <cell r="BH518">
            <v>98</v>
          </cell>
          <cell r="BI518">
            <v>7</v>
          </cell>
          <cell r="BJ518">
            <v>5</v>
          </cell>
          <cell r="BK518">
            <v>4</v>
          </cell>
          <cell r="BL518">
            <v>135</v>
          </cell>
          <cell r="BM518" t="str">
            <v>N</v>
          </cell>
          <cell r="BN518">
            <v>9999</v>
          </cell>
          <cell r="BO518" t="str">
            <v>N</v>
          </cell>
          <cell r="BP518">
            <v>9</v>
          </cell>
          <cell r="BQ518" t="str">
            <v>E</v>
          </cell>
          <cell r="BR518" t="str">
            <v>N</v>
          </cell>
          <cell r="BS518" t="str">
            <v>Y</v>
          </cell>
          <cell r="BT518">
            <v>2</v>
          </cell>
          <cell r="BU518" t="str">
            <v>N</v>
          </cell>
          <cell r="BV518" t="str">
            <v>W</v>
          </cell>
          <cell r="BW518" t="str">
            <v>N</v>
          </cell>
          <cell r="BX518">
            <v>9</v>
          </cell>
          <cell r="BY518">
            <v>5.88</v>
          </cell>
          <cell r="BZ518">
            <v>4.3099999999999996</v>
          </cell>
          <cell r="CA518">
            <v>13.9</v>
          </cell>
          <cell r="CB518">
            <v>42.4</v>
          </cell>
          <cell r="CC518">
            <v>98.4</v>
          </cell>
          <cell r="CD518">
            <v>13.2</v>
          </cell>
          <cell r="CE518">
            <v>325</v>
          </cell>
          <cell r="CF518" t="str">
            <v>N</v>
          </cell>
          <cell r="CG518" t="str">
            <v>N</v>
          </cell>
          <cell r="CS518" t="str">
            <v>N</v>
          </cell>
          <cell r="CY518" t="str">
            <v>N</v>
          </cell>
          <cell r="DW518" t="str">
            <v>Y</v>
          </cell>
          <cell r="DX518" t="str">
            <v>N</v>
          </cell>
          <cell r="DY518" t="str">
            <v>N</v>
          </cell>
          <cell r="DZ518" t="str">
            <v>N</v>
          </cell>
          <cell r="EC518" t="str">
            <v>N</v>
          </cell>
          <cell r="EG518" t="str">
            <v>Y</v>
          </cell>
          <cell r="EL518">
            <v>46</v>
          </cell>
          <cell r="EN518" t="str">
            <v xml:space="preserve">Y </v>
          </cell>
          <cell r="EO518">
            <v>2</v>
          </cell>
          <cell r="EQ518">
            <v>33</v>
          </cell>
          <cell r="ER518">
            <v>10</v>
          </cell>
          <cell r="ES518">
            <v>2</v>
          </cell>
          <cell r="ET518">
            <v>9</v>
          </cell>
          <cell r="EU518" t="str">
            <v>M</v>
          </cell>
          <cell r="EV518" t="str">
            <v>H</v>
          </cell>
          <cell r="EW518" t="str">
            <v>WB</v>
          </cell>
          <cell r="EX518" t="str">
            <v>UNK</v>
          </cell>
          <cell r="EY518" t="str">
            <v>S</v>
          </cell>
          <cell r="EZ518" t="str">
            <v>O+</v>
          </cell>
          <cell r="FA518" t="str">
            <v>R</v>
          </cell>
          <cell r="FB518" t="str">
            <v>NR</v>
          </cell>
          <cell r="FC518" t="str">
            <v>NR</v>
          </cell>
          <cell r="FD518" t="str">
            <v>NR</v>
          </cell>
          <cell r="FE518" t="str">
            <v>NR</v>
          </cell>
          <cell r="FF518" t="str">
            <v>NT</v>
          </cell>
          <cell r="FG518" t="str">
            <v>NR</v>
          </cell>
          <cell r="FH518" t="str">
            <v>NR</v>
          </cell>
          <cell r="FI518" t="str">
            <v>NR</v>
          </cell>
          <cell r="FJ518" t="str">
            <v>NR</v>
          </cell>
          <cell r="FK518" t="str">
            <v>NR</v>
          </cell>
          <cell r="FL518" t="str">
            <v>NR</v>
          </cell>
          <cell r="FM518" t="str">
            <v>NT</v>
          </cell>
          <cell r="FN518">
            <v>14.9</v>
          </cell>
          <cell r="FO518">
            <v>483</v>
          </cell>
          <cell r="FP518" t="b">
            <v>0</v>
          </cell>
          <cell r="FR518" t="str">
            <v>F</v>
          </cell>
          <cell r="FS518">
            <v>56</v>
          </cell>
          <cell r="FT518" t="str">
            <v>ASIAN</v>
          </cell>
          <cell r="FU518">
            <v>0.31392520463115398</v>
          </cell>
          <cell r="FV518">
            <v>8.5177613306068896</v>
          </cell>
          <cell r="FW518" t="str">
            <v>NA</v>
          </cell>
          <cell r="FX518">
            <v>135</v>
          </cell>
          <cell r="FY518">
            <v>64</v>
          </cell>
          <cell r="FZ518">
            <v>23.170166015625</v>
          </cell>
          <cell r="GA518">
            <v>1</v>
          </cell>
          <cell r="GB518">
            <v>0.13</v>
          </cell>
          <cell r="GC518">
            <v>8.1</v>
          </cell>
          <cell r="GD518">
            <v>4.8</v>
          </cell>
          <cell r="GE518">
            <v>0.14000000000000001</v>
          </cell>
          <cell r="GF518">
            <v>8</v>
          </cell>
          <cell r="GG518">
            <v>9</v>
          </cell>
          <cell r="GH518">
            <v>0.24</v>
          </cell>
          <cell r="GI518">
            <v>14.1</v>
          </cell>
          <cell r="GJ518">
            <v>24.3</v>
          </cell>
          <cell r="GK518">
            <v>0.35</v>
          </cell>
          <cell r="GL518">
            <v>10.1</v>
          </cell>
          <cell r="GM518">
            <v>57.2</v>
          </cell>
          <cell r="GN518" t="str">
            <v>NA</v>
          </cell>
          <cell r="GO518" t="str">
            <v>NA</v>
          </cell>
          <cell r="GP518" t="str">
            <v>NA</v>
          </cell>
          <cell r="GQ518" t="str">
            <v>NA</v>
          </cell>
          <cell r="GR518" t="str">
            <v>NA</v>
          </cell>
          <cell r="GS518">
            <v>4</v>
          </cell>
          <cell r="GT518">
            <v>111953991076</v>
          </cell>
          <cell r="GU518" t="str">
            <v>RO014158 0027</v>
          </cell>
          <cell r="GV518" t="str">
            <v>Recall Denver 1st Set-Samples-14158 27</v>
          </cell>
          <cell r="GW518">
            <v>522648</v>
          </cell>
          <cell r="GX518">
            <v>45250.91</v>
          </cell>
          <cell r="GY518">
            <v>166</v>
          </cell>
          <cell r="GZ518">
            <v>14.37</v>
          </cell>
          <cell r="HA518">
            <v>0</v>
          </cell>
          <cell r="HB518">
            <v>0</v>
          </cell>
          <cell r="HC518">
            <v>15</v>
          </cell>
          <cell r="HD518">
            <v>1.3</v>
          </cell>
          <cell r="HE518">
            <v>496000</v>
          </cell>
        </row>
        <row r="519">
          <cell r="B519">
            <v>36003301334</v>
          </cell>
          <cell r="C519" t="str">
            <v>W20331518879700</v>
          </cell>
          <cell r="D519" t="str">
            <v>RO014552 0001</v>
          </cell>
          <cell r="E519" t="str">
            <v>RO014552 0001</v>
          </cell>
          <cell r="F519" t="str">
            <v>RO014552</v>
          </cell>
          <cell r="G519" t="str">
            <v>RO014552 0027</v>
          </cell>
          <cell r="H519" t="str">
            <v>RO014552</v>
          </cell>
          <cell r="I519">
            <v>27</v>
          </cell>
          <cell r="J519">
            <v>157071237</v>
          </cell>
          <cell r="K519">
            <v>4</v>
          </cell>
          <cell r="L519">
            <v>114427831151</v>
          </cell>
          <cell r="M519" t="str">
            <v>Recall</v>
          </cell>
          <cell r="N519" t="str">
            <v>Recall D23</v>
          </cell>
          <cell r="O519" t="str">
            <v>Matrix tube</v>
          </cell>
          <cell r="P519" t="str">
            <v>Supernate</v>
          </cell>
          <cell r="Q519">
            <v>5586</v>
          </cell>
          <cell r="R519">
            <v>3</v>
          </cell>
          <cell r="S519">
            <v>17</v>
          </cell>
          <cell r="T519" t="str">
            <v>NA</v>
          </cell>
          <cell r="U519" t="str">
            <v>D</v>
          </cell>
          <cell r="V519" t="b">
            <v>1</v>
          </cell>
          <cell r="W519">
            <v>27</v>
          </cell>
          <cell r="X519" t="b">
            <v>0</v>
          </cell>
          <cell r="Y519" t="b">
            <v>0</v>
          </cell>
          <cell r="Z519" t="b">
            <v>0</v>
          </cell>
          <cell r="AA519" t="b">
            <v>0</v>
          </cell>
          <cell r="AB519" t="b">
            <v>1</v>
          </cell>
          <cell r="AC519">
            <v>141730481237</v>
          </cell>
          <cell r="AD519" t="str">
            <v>ARC</v>
          </cell>
          <cell r="AE519" t="b">
            <v>1</v>
          </cell>
          <cell r="AF519" t="str">
            <v>CAUCASIAN_OTHER</v>
          </cell>
          <cell r="AG519">
            <v>1</v>
          </cell>
          <cell r="AH519">
            <v>1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1</v>
          </cell>
          <cell r="AO519">
            <v>0</v>
          </cell>
          <cell r="AP519">
            <v>0</v>
          </cell>
          <cell r="AQ519">
            <v>0</v>
          </cell>
          <cell r="AR519" t="str">
            <v>NOTHISPANICLATINO</v>
          </cell>
          <cell r="AS519" t="str">
            <v>Recall Completed</v>
          </cell>
          <cell r="AT519" t="str">
            <v>NULL</v>
          </cell>
          <cell r="AU519" t="str">
            <v>NULL</v>
          </cell>
          <cell r="AV519">
            <v>8.5</v>
          </cell>
          <cell r="AW519">
            <v>59</v>
          </cell>
          <cell r="AX519">
            <v>10649.6</v>
          </cell>
          <cell r="AY519">
            <v>0.1232817869</v>
          </cell>
          <cell r="AZ519">
            <v>363.7</v>
          </cell>
          <cell r="BA519">
            <v>53.8</v>
          </cell>
          <cell r="BC519" t="str">
            <v>NA</v>
          </cell>
          <cell r="BD519" t="str">
            <v>NA</v>
          </cell>
          <cell r="BE519" t="str">
            <v>glad2</v>
          </cell>
          <cell r="BF519" t="str">
            <v>CP2D;AS</v>
          </cell>
          <cell r="BG519" t="str">
            <v>Pitt</v>
          </cell>
          <cell r="BH519">
            <v>245</v>
          </cell>
          <cell r="BI519">
            <v>2</v>
          </cell>
          <cell r="BJ519">
            <v>5</v>
          </cell>
          <cell r="BK519">
            <v>8</v>
          </cell>
          <cell r="BL519">
            <v>175</v>
          </cell>
          <cell r="BM519" t="str">
            <v>Y</v>
          </cell>
          <cell r="BN519">
            <v>1982</v>
          </cell>
          <cell r="BO519" t="str">
            <v>Y</v>
          </cell>
          <cell r="BP519">
            <v>9</v>
          </cell>
          <cell r="BQ519" t="str">
            <v>E</v>
          </cell>
          <cell r="BR519" t="str">
            <v>N</v>
          </cell>
          <cell r="BS519">
            <v>9</v>
          </cell>
          <cell r="BT519">
            <v>9</v>
          </cell>
          <cell r="BU519" t="str">
            <v>N</v>
          </cell>
          <cell r="BV519" t="str">
            <v>W</v>
          </cell>
          <cell r="BW519" t="str">
            <v>N</v>
          </cell>
          <cell r="BX519">
            <v>9</v>
          </cell>
          <cell r="BY519">
            <v>6.85</v>
          </cell>
          <cell r="BZ519">
            <v>5.08</v>
          </cell>
          <cell r="CA519">
            <v>16</v>
          </cell>
          <cell r="CB519">
            <v>47.8</v>
          </cell>
          <cell r="CC519">
            <v>94.1</v>
          </cell>
          <cell r="CD519">
            <v>13.1</v>
          </cell>
          <cell r="CE519">
            <v>318</v>
          </cell>
          <cell r="CF519" t="str">
            <v>N</v>
          </cell>
          <cell r="CG519" t="str">
            <v>N</v>
          </cell>
          <cell r="CS519" t="str">
            <v>N</v>
          </cell>
          <cell r="CY519" t="str">
            <v>N</v>
          </cell>
          <cell r="DW519" t="str">
            <v>Y</v>
          </cell>
          <cell r="DX519" t="str">
            <v>N</v>
          </cell>
          <cell r="DZ519" t="str">
            <v>N</v>
          </cell>
          <cell r="EC519" t="str">
            <v>N</v>
          </cell>
          <cell r="EL519">
            <v>0</v>
          </cell>
          <cell r="EO519">
            <v>0</v>
          </cell>
          <cell r="EQ519">
            <v>51</v>
          </cell>
          <cell r="ER519">
            <v>2</v>
          </cell>
          <cell r="ES519">
            <v>26</v>
          </cell>
          <cell r="ET519">
            <v>9</v>
          </cell>
          <cell r="EU519" t="str">
            <v>M</v>
          </cell>
          <cell r="EV519" t="str">
            <v>H</v>
          </cell>
          <cell r="EW519" t="str">
            <v>WB</v>
          </cell>
          <cell r="EX519" t="str">
            <v>UNK</v>
          </cell>
          <cell r="EY519" t="str">
            <v>S</v>
          </cell>
          <cell r="EZ519" t="str">
            <v>B+</v>
          </cell>
          <cell r="FA519" t="str">
            <v>NT</v>
          </cell>
          <cell r="FB519" t="str">
            <v>NR</v>
          </cell>
          <cell r="FC519" t="str">
            <v>NR</v>
          </cell>
          <cell r="FD519" t="str">
            <v>NR</v>
          </cell>
          <cell r="FE519" t="str">
            <v>NR</v>
          </cell>
          <cell r="FF519" t="str">
            <v>NT</v>
          </cell>
          <cell r="FG519" t="str">
            <v>NR</v>
          </cell>
          <cell r="FH519" t="str">
            <v>NR</v>
          </cell>
          <cell r="FI519" t="str">
            <v>NR</v>
          </cell>
          <cell r="FJ519" t="str">
            <v>NR</v>
          </cell>
          <cell r="FK519" t="str">
            <v>NR</v>
          </cell>
          <cell r="FL519" t="str">
            <v>NR</v>
          </cell>
          <cell r="FM519" t="str">
            <v>NT</v>
          </cell>
          <cell r="FN519">
            <v>15.9</v>
          </cell>
          <cell r="FO519">
            <v>483</v>
          </cell>
          <cell r="FP519" t="b">
            <v>0</v>
          </cell>
          <cell r="FR519" t="str">
            <v>M</v>
          </cell>
          <cell r="FS519">
            <v>51</v>
          </cell>
          <cell r="FT519" t="str">
            <v>CAUCASIAN</v>
          </cell>
          <cell r="FU519">
            <v>0.162560065045078</v>
          </cell>
          <cell r="FV519">
            <v>52.608781544134402</v>
          </cell>
          <cell r="FW519" t="str">
            <v>NA</v>
          </cell>
          <cell r="FX519">
            <v>175</v>
          </cell>
          <cell r="FY519">
            <v>68</v>
          </cell>
          <cell r="FZ519">
            <v>26.6057525951557</v>
          </cell>
          <cell r="GA519">
            <v>1</v>
          </cell>
          <cell r="GB519">
            <v>7.0000000000000007E-2</v>
          </cell>
          <cell r="GC519">
            <v>41</v>
          </cell>
          <cell r="GD519">
            <v>11.1</v>
          </cell>
          <cell r="GE519">
            <v>0.12</v>
          </cell>
          <cell r="GF519">
            <v>40.1</v>
          </cell>
          <cell r="GG519">
            <v>29.2</v>
          </cell>
          <cell r="GH519">
            <v>0.12</v>
          </cell>
          <cell r="GI519">
            <v>40.1</v>
          </cell>
          <cell r="GJ519">
            <v>22.8</v>
          </cell>
          <cell r="GK519">
            <v>0.2</v>
          </cell>
          <cell r="GL519">
            <v>37.700000000000003</v>
          </cell>
          <cell r="GM519">
            <v>50.7</v>
          </cell>
          <cell r="GN519" t="str">
            <v>CAUCASIAN</v>
          </cell>
          <cell r="GO519">
            <v>-0.210536</v>
          </cell>
          <cell r="GP519" t="str">
            <v>NA</v>
          </cell>
          <cell r="GQ519">
            <v>-5.5397000000000002E-2</v>
          </cell>
          <cell r="GR519" t="str">
            <v>NA</v>
          </cell>
          <cell r="GS519">
            <v>4</v>
          </cell>
          <cell r="GT519">
            <v>140518961143</v>
          </cell>
          <cell r="GU519" t="str">
            <v>RO014552 0027</v>
          </cell>
          <cell r="GV519" t="str">
            <v>Recall (O P partial) retest 102221-Samples-RO014552 0027</v>
          </cell>
          <cell r="GW519">
            <v>155360</v>
          </cell>
          <cell r="GX519">
            <v>7822.76</v>
          </cell>
          <cell r="GY519">
            <v>1828</v>
          </cell>
          <cell r="GZ519">
            <v>92.04</v>
          </cell>
          <cell r="HA519">
            <v>2</v>
          </cell>
          <cell r="HB519">
            <v>0.1</v>
          </cell>
          <cell r="HC519">
            <v>44</v>
          </cell>
          <cell r="HD519">
            <v>2.2200000000000002</v>
          </cell>
          <cell r="HE519">
            <v>168000</v>
          </cell>
        </row>
        <row r="520">
          <cell r="B520">
            <v>36003301458</v>
          </cell>
          <cell r="C520" t="str">
            <v>W20331407894300</v>
          </cell>
          <cell r="D520" t="str">
            <v>RO014151 0001</v>
          </cell>
          <cell r="E520" t="str">
            <v>RO014151 0001</v>
          </cell>
          <cell r="F520" t="str">
            <v>RO014151</v>
          </cell>
          <cell r="G520" t="str">
            <v>RO014151 0027</v>
          </cell>
          <cell r="H520" t="str">
            <v>RO014151</v>
          </cell>
          <cell r="I520">
            <v>27</v>
          </cell>
          <cell r="J520">
            <v>155102899</v>
          </cell>
          <cell r="K520">
            <v>4</v>
          </cell>
          <cell r="L520">
            <v>113311591178</v>
          </cell>
          <cell r="M520" t="str">
            <v>Recall</v>
          </cell>
          <cell r="N520" t="str">
            <v>Recall D23</v>
          </cell>
          <cell r="O520" t="str">
            <v>Matrix tube</v>
          </cell>
          <cell r="P520" t="str">
            <v>Supernate</v>
          </cell>
          <cell r="Q520">
            <v>5578</v>
          </cell>
          <cell r="R520">
            <v>9</v>
          </cell>
          <cell r="S520">
            <v>17</v>
          </cell>
          <cell r="T520" t="str">
            <v>NA</v>
          </cell>
          <cell r="U520" t="str">
            <v>A</v>
          </cell>
          <cell r="V520" t="b">
            <v>1</v>
          </cell>
          <cell r="W520">
            <v>27</v>
          </cell>
          <cell r="X520" t="b">
            <v>0</v>
          </cell>
          <cell r="Y520" t="b">
            <v>0</v>
          </cell>
          <cell r="Z520" t="b">
            <v>0</v>
          </cell>
          <cell r="AA520" t="b">
            <v>0</v>
          </cell>
          <cell r="AB520" t="b">
            <v>1</v>
          </cell>
          <cell r="AC520">
            <v>142225881451</v>
          </cell>
          <cell r="AD520" t="str">
            <v>ARC</v>
          </cell>
          <cell r="AE520" t="b">
            <v>1</v>
          </cell>
          <cell r="AF520" t="str">
            <v>CAUCASIAN_OTHER</v>
          </cell>
          <cell r="AG520">
            <v>1</v>
          </cell>
          <cell r="AH520">
            <v>1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1</v>
          </cell>
          <cell r="AO520">
            <v>0</v>
          </cell>
          <cell r="AP520">
            <v>0</v>
          </cell>
          <cell r="AQ520">
            <v>0</v>
          </cell>
          <cell r="AR520" t="str">
            <v>NOTHISPANICLATINO</v>
          </cell>
          <cell r="AS520" t="str">
            <v>Recall Completed</v>
          </cell>
          <cell r="AT520" t="str">
            <v>NULL</v>
          </cell>
          <cell r="AU520" t="str">
            <v>NULL</v>
          </cell>
          <cell r="AV520">
            <v>12.5</v>
          </cell>
          <cell r="AW520">
            <v>54</v>
          </cell>
          <cell r="AX520">
            <v>9025.6</v>
          </cell>
          <cell r="AY520">
            <v>0.1224024328</v>
          </cell>
          <cell r="AZ520">
            <v>364.8</v>
          </cell>
          <cell r="BA520">
            <v>15</v>
          </cell>
          <cell r="BC520" t="str">
            <v>NA</v>
          </cell>
          <cell r="BD520" t="str">
            <v>NA</v>
          </cell>
          <cell r="BE520" t="str">
            <v>glad2</v>
          </cell>
          <cell r="BF520" t="str">
            <v>CP2D;AS</v>
          </cell>
          <cell r="BG520" t="str">
            <v>Pitt</v>
          </cell>
          <cell r="BH520">
            <v>734</v>
          </cell>
          <cell r="BI520">
            <v>0</v>
          </cell>
          <cell r="BJ520">
            <v>5</v>
          </cell>
          <cell r="BK520">
            <v>9</v>
          </cell>
          <cell r="BL520">
            <v>185</v>
          </cell>
          <cell r="BM520" t="str">
            <v>N</v>
          </cell>
          <cell r="BN520">
            <v>9999</v>
          </cell>
          <cell r="BO520" t="str">
            <v>Y</v>
          </cell>
          <cell r="BP520">
            <v>9</v>
          </cell>
          <cell r="BQ520" t="str">
            <v>E</v>
          </cell>
          <cell r="BR520" t="str">
            <v>N</v>
          </cell>
          <cell r="BS520" t="str">
            <v>N</v>
          </cell>
          <cell r="BT520">
            <v>9</v>
          </cell>
          <cell r="BU520" t="str">
            <v>N</v>
          </cell>
          <cell r="BV520" t="str">
            <v>W</v>
          </cell>
          <cell r="BW520" t="str">
            <v>Y</v>
          </cell>
          <cell r="BX520">
            <v>3</v>
          </cell>
          <cell r="BY520">
            <v>5.0999999999999996</v>
          </cell>
          <cell r="BZ520">
            <v>4.53</v>
          </cell>
          <cell r="CA520">
            <v>12.7</v>
          </cell>
          <cell r="CB520">
            <v>39.9</v>
          </cell>
          <cell r="CC520">
            <v>88.1</v>
          </cell>
          <cell r="CD520">
            <v>13.1</v>
          </cell>
          <cell r="CE520">
            <v>180</v>
          </cell>
          <cell r="CF520" t="str">
            <v>N</v>
          </cell>
          <cell r="CG520" t="str">
            <v>N</v>
          </cell>
          <cell r="CS520" t="str">
            <v>N</v>
          </cell>
          <cell r="CY520" t="str">
            <v>N</v>
          </cell>
          <cell r="DW520" t="str">
            <v>Y</v>
          </cell>
          <cell r="DX520" t="str">
            <v>N</v>
          </cell>
          <cell r="DY520" t="str">
            <v>N</v>
          </cell>
          <cell r="DZ520" t="str">
            <v>N</v>
          </cell>
          <cell r="EC520" t="str">
            <v>N</v>
          </cell>
          <cell r="ED520" t="str">
            <v>Y</v>
          </cell>
          <cell r="EL520">
            <v>0</v>
          </cell>
          <cell r="EN520" t="str">
            <v>N</v>
          </cell>
          <cell r="EO520">
            <v>0</v>
          </cell>
          <cell r="EQ520">
            <v>43</v>
          </cell>
          <cell r="ER520">
            <v>4</v>
          </cell>
          <cell r="ES520">
            <v>22</v>
          </cell>
          <cell r="ET520">
            <v>9</v>
          </cell>
          <cell r="EU520" t="str">
            <v>M</v>
          </cell>
          <cell r="EV520" t="str">
            <v>H</v>
          </cell>
          <cell r="EW520" t="str">
            <v>WB</v>
          </cell>
          <cell r="EX520" t="str">
            <v>UNK</v>
          </cell>
          <cell r="EY520" t="str">
            <v>S</v>
          </cell>
          <cell r="EZ520" t="str">
            <v>B+</v>
          </cell>
          <cell r="FA520" t="str">
            <v>NT</v>
          </cell>
          <cell r="FB520" t="str">
            <v>NR</v>
          </cell>
          <cell r="FC520" t="str">
            <v>NR</v>
          </cell>
          <cell r="FD520" t="str">
            <v>NR</v>
          </cell>
          <cell r="FE520" t="str">
            <v>NR</v>
          </cell>
          <cell r="FF520" t="str">
            <v>NT</v>
          </cell>
          <cell r="FG520" t="str">
            <v>NR</v>
          </cell>
          <cell r="FH520" t="str">
            <v>NR</v>
          </cell>
          <cell r="FI520" t="str">
            <v>NR</v>
          </cell>
          <cell r="FJ520" t="str">
            <v>NR</v>
          </cell>
          <cell r="FK520" t="str">
            <v>NR</v>
          </cell>
          <cell r="FL520" t="str">
            <v>NR</v>
          </cell>
          <cell r="FM520" t="str">
            <v>NT</v>
          </cell>
          <cell r="FN520">
            <v>13.5</v>
          </cell>
          <cell r="FO520">
            <v>483</v>
          </cell>
          <cell r="FP520" t="b">
            <v>0</v>
          </cell>
          <cell r="FR520" t="str">
            <v>F</v>
          </cell>
          <cell r="FS520">
            <v>28</v>
          </cell>
          <cell r="FT520" t="str">
            <v>CAUCASIAN</v>
          </cell>
          <cell r="FU520">
            <v>0.16172025053168901</v>
          </cell>
          <cell r="FV520">
            <v>14.0787909070878</v>
          </cell>
          <cell r="FW520" t="str">
            <v>NA</v>
          </cell>
          <cell r="FX520">
            <v>185</v>
          </cell>
          <cell r="FY520">
            <v>69</v>
          </cell>
          <cell r="FZ520">
            <v>27.316740180634302</v>
          </cell>
          <cell r="GA520">
            <v>1</v>
          </cell>
          <cell r="GB520">
            <v>0.26</v>
          </cell>
          <cell r="GC520">
            <v>17.600000000000001</v>
          </cell>
          <cell r="GD520">
            <v>1.4</v>
          </cell>
          <cell r="GE520">
            <v>7.0000000000000007E-2</v>
          </cell>
          <cell r="GF520">
            <v>23.5</v>
          </cell>
          <cell r="GG520">
            <v>5.2</v>
          </cell>
          <cell r="GH520">
            <v>0.09</v>
          </cell>
          <cell r="GI520">
            <v>20.399999999999999</v>
          </cell>
          <cell r="GJ520">
            <v>14.7</v>
          </cell>
          <cell r="GK520">
            <v>0.28999999999999998</v>
          </cell>
          <cell r="GL520">
            <v>12.7</v>
          </cell>
          <cell r="GM520">
            <v>40.9</v>
          </cell>
          <cell r="GN520" t="str">
            <v>CAUCASIAN</v>
          </cell>
          <cell r="GO520">
            <v>-0.30741499999999999</v>
          </cell>
          <cell r="GP520" t="str">
            <v>NA</v>
          </cell>
          <cell r="GQ520">
            <v>7.0846999999999993E-2</v>
          </cell>
          <cell r="GR520" t="str">
            <v>NA</v>
          </cell>
          <cell r="GS520">
            <v>4</v>
          </cell>
          <cell r="GT520">
            <v>135815331099</v>
          </cell>
          <cell r="GU520" t="str">
            <v>RO014151 0027</v>
          </cell>
          <cell r="GV520" t="str">
            <v>Recall Denver 1st Set-Samples-14151 27</v>
          </cell>
          <cell r="GW520">
            <v>85392</v>
          </cell>
          <cell r="GX520">
            <v>7597.15</v>
          </cell>
          <cell r="GY520">
            <v>304</v>
          </cell>
          <cell r="GZ520">
            <v>27.05</v>
          </cell>
          <cell r="HA520">
            <v>0</v>
          </cell>
          <cell r="HB520">
            <v>0</v>
          </cell>
          <cell r="HC520">
            <v>73</v>
          </cell>
          <cell r="HD520">
            <v>6.49</v>
          </cell>
          <cell r="HE520">
            <v>195000</v>
          </cell>
        </row>
        <row r="521">
          <cell r="B521">
            <v>36003301508</v>
          </cell>
          <cell r="C521" t="str">
            <v>W20331412197200</v>
          </cell>
          <cell r="D521" t="str">
            <v>RO014340 0001</v>
          </cell>
          <cell r="E521" t="str">
            <v>RO014340 0001</v>
          </cell>
          <cell r="F521" t="str">
            <v>RO014340</v>
          </cell>
          <cell r="G521" t="str">
            <v>RO014340 0027</v>
          </cell>
          <cell r="H521" t="str">
            <v>RO014340</v>
          </cell>
          <cell r="I521">
            <v>27</v>
          </cell>
          <cell r="J521">
            <v>155105740</v>
          </cell>
          <cell r="K521">
            <v>4</v>
          </cell>
          <cell r="L521">
            <v>112089721099</v>
          </cell>
          <cell r="M521" t="str">
            <v>Recall</v>
          </cell>
          <cell r="N521" t="str">
            <v>Recall D23</v>
          </cell>
          <cell r="O521" t="str">
            <v>Matrix tube</v>
          </cell>
          <cell r="P521" t="str">
            <v>Supernate</v>
          </cell>
          <cell r="Q521">
            <v>5580</v>
          </cell>
          <cell r="R521">
            <v>11</v>
          </cell>
          <cell r="S521">
            <v>17</v>
          </cell>
          <cell r="T521" t="str">
            <v>NA</v>
          </cell>
          <cell r="U521" t="str">
            <v>E</v>
          </cell>
          <cell r="V521" t="b">
            <v>1</v>
          </cell>
          <cell r="W521">
            <v>27</v>
          </cell>
          <cell r="X521" t="b">
            <v>0</v>
          </cell>
          <cell r="Y521" t="b">
            <v>0</v>
          </cell>
          <cell r="Z521" t="b">
            <v>0</v>
          </cell>
          <cell r="AA521" t="b">
            <v>0</v>
          </cell>
          <cell r="AB521" t="b">
            <v>1</v>
          </cell>
          <cell r="AC521">
            <v>149035461344</v>
          </cell>
          <cell r="AD521" t="str">
            <v>ARC</v>
          </cell>
          <cell r="AE521" t="b">
            <v>1</v>
          </cell>
          <cell r="AF521" t="str">
            <v>HISPANIC</v>
          </cell>
          <cell r="AG521">
            <v>1</v>
          </cell>
          <cell r="AH521">
            <v>1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1</v>
          </cell>
          <cell r="AO521">
            <v>0</v>
          </cell>
          <cell r="AP521">
            <v>0</v>
          </cell>
          <cell r="AQ521">
            <v>0</v>
          </cell>
          <cell r="AR521" t="str">
            <v>HISPANICLATINO</v>
          </cell>
          <cell r="AS521" t="str">
            <v>Recall Completed</v>
          </cell>
          <cell r="AT521" t="str">
            <v>NULL</v>
          </cell>
          <cell r="AU521" t="str">
            <v>NULL</v>
          </cell>
          <cell r="AV521">
            <v>12.5</v>
          </cell>
          <cell r="AW521">
            <v>55</v>
          </cell>
          <cell r="AX521">
            <v>9396.2000000000007</v>
          </cell>
          <cell r="AY521">
            <v>0.120496592</v>
          </cell>
          <cell r="AZ521">
            <v>341.9</v>
          </cell>
          <cell r="BA521">
            <v>36.799999999999997</v>
          </cell>
          <cell r="BC521" t="str">
            <v>NA</v>
          </cell>
          <cell r="BD521" t="str">
            <v>NA</v>
          </cell>
          <cell r="BE521" t="str">
            <v>glad2</v>
          </cell>
          <cell r="BF521" t="str">
            <v>CP2D;AS</v>
          </cell>
          <cell r="BG521" t="str">
            <v>Pitt</v>
          </cell>
          <cell r="BH521">
            <v>545</v>
          </cell>
          <cell r="BI521">
            <v>1</v>
          </cell>
          <cell r="BJ521">
            <v>5</v>
          </cell>
          <cell r="BK521">
            <v>1</v>
          </cell>
          <cell r="BL521">
            <v>115</v>
          </cell>
          <cell r="BM521" t="str">
            <v>N</v>
          </cell>
          <cell r="BN521">
            <v>9999</v>
          </cell>
          <cell r="BO521" t="str">
            <v>N</v>
          </cell>
          <cell r="BP521">
            <v>170</v>
          </cell>
          <cell r="BQ521" t="str">
            <v>S</v>
          </cell>
          <cell r="BR521" t="str">
            <v>N</v>
          </cell>
          <cell r="BS521" t="str">
            <v>Y</v>
          </cell>
          <cell r="BT521">
            <v>1</v>
          </cell>
          <cell r="BU521" t="str">
            <v>Y</v>
          </cell>
          <cell r="BV521" t="str">
            <v>W</v>
          </cell>
          <cell r="BW521" t="str">
            <v>N</v>
          </cell>
          <cell r="BX521">
            <v>0</v>
          </cell>
          <cell r="BY521">
            <v>4.4000000000000004</v>
          </cell>
          <cell r="BZ521">
            <v>4.22</v>
          </cell>
          <cell r="CA521">
            <v>12.6</v>
          </cell>
          <cell r="CB521">
            <v>38.799999999999997</v>
          </cell>
          <cell r="CC521">
            <v>91.9</v>
          </cell>
          <cell r="CD521">
            <v>12.9</v>
          </cell>
          <cell r="CE521">
            <v>235</v>
          </cell>
          <cell r="CF521" t="str">
            <v>N</v>
          </cell>
          <cell r="CG521" t="str">
            <v>N</v>
          </cell>
          <cell r="CS521" t="str">
            <v>N</v>
          </cell>
          <cell r="CY521" t="str">
            <v>N</v>
          </cell>
          <cell r="DW521" t="str">
            <v>Y</v>
          </cell>
          <cell r="DY521" t="str">
            <v>N</v>
          </cell>
          <cell r="DZ521" t="str">
            <v>N</v>
          </cell>
          <cell r="EC521" t="str">
            <v>N</v>
          </cell>
          <cell r="ED521" t="str">
            <v>Y</v>
          </cell>
          <cell r="EL521">
            <v>0</v>
          </cell>
          <cell r="EN521" t="str">
            <v xml:space="preserve">Y </v>
          </cell>
          <cell r="EO521">
            <v>1</v>
          </cell>
          <cell r="EQ521">
            <v>20</v>
          </cell>
          <cell r="ER521">
            <v>1</v>
          </cell>
          <cell r="ES521">
            <v>2</v>
          </cell>
          <cell r="ET521">
            <v>9</v>
          </cell>
          <cell r="EU521" t="str">
            <v>M</v>
          </cell>
          <cell r="EV521" t="str">
            <v>H</v>
          </cell>
          <cell r="EW521" t="str">
            <v>WB</v>
          </cell>
          <cell r="EX521" t="str">
            <v>UNK</v>
          </cell>
          <cell r="EY521" t="str">
            <v>S</v>
          </cell>
          <cell r="EZ521" t="str">
            <v>O+</v>
          </cell>
          <cell r="FA521" t="str">
            <v>R</v>
          </cell>
          <cell r="FB521" t="str">
            <v>NR</v>
          </cell>
          <cell r="FC521" t="str">
            <v>NR</v>
          </cell>
          <cell r="FD521" t="str">
            <v>NR</v>
          </cell>
          <cell r="FE521" t="str">
            <v>NR</v>
          </cell>
          <cell r="FF521" t="str">
            <v>NT</v>
          </cell>
          <cell r="FG521" t="str">
            <v>NR</v>
          </cell>
          <cell r="FH521" t="str">
            <v>NR</v>
          </cell>
          <cell r="FI521" t="str">
            <v>NR</v>
          </cell>
          <cell r="FJ521" t="str">
            <v>NR</v>
          </cell>
          <cell r="FK521" t="str">
            <v>NR</v>
          </cell>
          <cell r="FL521" t="str">
            <v>NR</v>
          </cell>
          <cell r="FM521" t="str">
            <v>NT</v>
          </cell>
          <cell r="FN521">
            <v>13.5</v>
          </cell>
          <cell r="FO521">
            <v>483</v>
          </cell>
          <cell r="FP521" t="b">
            <v>1</v>
          </cell>
          <cell r="FQ521">
            <v>41225</v>
          </cell>
          <cell r="FR521" t="str">
            <v>F</v>
          </cell>
          <cell r="FS521">
            <v>36</v>
          </cell>
          <cell r="FT521" t="str">
            <v>HISPANIC</v>
          </cell>
          <cell r="FU521">
            <v>0.159900104626814</v>
          </cell>
          <cell r="FV521">
            <v>35.727084615531503</v>
          </cell>
          <cell r="FW521" t="str">
            <v>NA</v>
          </cell>
          <cell r="FX521">
            <v>115</v>
          </cell>
          <cell r="FY521">
            <v>61</v>
          </cell>
          <cell r="FZ521">
            <v>21.7266863746305</v>
          </cell>
          <cell r="GA521">
            <v>1</v>
          </cell>
          <cell r="GB521">
            <v>0.05</v>
          </cell>
          <cell r="GC521">
            <v>38.9</v>
          </cell>
          <cell r="GD521">
            <v>8.6999999999999993</v>
          </cell>
          <cell r="GE521">
            <v>7.0000000000000007E-2</v>
          </cell>
          <cell r="GF521">
            <v>39.200000000000003</v>
          </cell>
          <cell r="GG521">
            <v>17.5</v>
          </cell>
          <cell r="GH521">
            <v>0.09</v>
          </cell>
          <cell r="GI521">
            <v>40.200000000000003</v>
          </cell>
          <cell r="GJ521">
            <v>32.700000000000003</v>
          </cell>
          <cell r="GK521">
            <v>0.49</v>
          </cell>
          <cell r="GL521">
            <v>37.299999999999997</v>
          </cell>
          <cell r="GM521">
            <v>46.5</v>
          </cell>
          <cell r="GN521" t="str">
            <v>HISP1</v>
          </cell>
          <cell r="GO521" t="str">
            <v>NA</v>
          </cell>
          <cell r="GP521">
            <v>-0.254218</v>
          </cell>
          <cell r="GQ521" t="str">
            <v>NA</v>
          </cell>
          <cell r="GR521" t="str">
            <v>NA</v>
          </cell>
          <cell r="GS521">
            <v>4</v>
          </cell>
          <cell r="GT521">
            <v>109868021427</v>
          </cell>
          <cell r="GU521" t="str">
            <v>RO014340 0027</v>
          </cell>
          <cell r="GV521" t="str">
            <v>Recall Group F 092021-Samples-RO014340 0027</v>
          </cell>
          <cell r="GW521">
            <v>295104</v>
          </cell>
          <cell r="GX521">
            <v>19647.400000000001</v>
          </cell>
          <cell r="GY521">
            <v>385</v>
          </cell>
          <cell r="GZ521">
            <v>25.63</v>
          </cell>
          <cell r="HA521">
            <v>1</v>
          </cell>
          <cell r="HB521">
            <v>7.0000000000000007E-2</v>
          </cell>
          <cell r="HC521">
            <v>123</v>
          </cell>
          <cell r="HD521">
            <v>8.19</v>
          </cell>
          <cell r="HE521">
            <v>267000</v>
          </cell>
        </row>
        <row r="522">
          <cell r="B522">
            <v>36003301649</v>
          </cell>
          <cell r="C522" t="str">
            <v>W20331410228100</v>
          </cell>
          <cell r="D522" t="str">
            <v>RO014159 0001</v>
          </cell>
          <cell r="E522" t="str">
            <v>RO014159 0001</v>
          </cell>
          <cell r="F522" t="str">
            <v>RO014159</v>
          </cell>
          <cell r="G522" t="str">
            <v>RO014159 0027</v>
          </cell>
          <cell r="H522" t="str">
            <v>RO014159</v>
          </cell>
          <cell r="I522">
            <v>27</v>
          </cell>
          <cell r="J522">
            <v>155103462</v>
          </cell>
          <cell r="K522">
            <v>4</v>
          </cell>
          <cell r="L522">
            <v>106391471457</v>
          </cell>
          <cell r="M522" t="str">
            <v>Recall</v>
          </cell>
          <cell r="N522" t="str">
            <v>Recall D23</v>
          </cell>
          <cell r="O522" t="str">
            <v>Matrix tube</v>
          </cell>
          <cell r="P522" t="str">
            <v>Supernate</v>
          </cell>
          <cell r="Q522">
            <v>5579</v>
          </cell>
          <cell r="R522">
            <v>5</v>
          </cell>
          <cell r="S522">
            <v>17</v>
          </cell>
          <cell r="T522" t="str">
            <v>NA</v>
          </cell>
          <cell r="U522" t="str">
            <v>B</v>
          </cell>
          <cell r="V522" t="b">
            <v>1</v>
          </cell>
          <cell r="W522">
            <v>27</v>
          </cell>
          <cell r="X522" t="b">
            <v>0</v>
          </cell>
          <cell r="Y522" t="b">
            <v>0</v>
          </cell>
          <cell r="Z522" t="b">
            <v>0</v>
          </cell>
          <cell r="AA522" t="b">
            <v>0</v>
          </cell>
          <cell r="AB522" t="b">
            <v>1</v>
          </cell>
          <cell r="AC522">
            <v>126401901475</v>
          </cell>
          <cell r="AD522" t="str">
            <v>ARC</v>
          </cell>
          <cell r="AE522" t="b">
            <v>1</v>
          </cell>
          <cell r="AF522" t="str">
            <v>CAUCASIAN_OTHER</v>
          </cell>
          <cell r="AG522">
            <v>1</v>
          </cell>
          <cell r="AH522">
            <v>1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1</v>
          </cell>
          <cell r="AO522">
            <v>0</v>
          </cell>
          <cell r="AP522">
            <v>0</v>
          </cell>
          <cell r="AQ522">
            <v>0</v>
          </cell>
          <cell r="AR522" t="str">
            <v>NOTHISPANICLATINO</v>
          </cell>
          <cell r="AS522" t="str">
            <v>Recall Completed</v>
          </cell>
          <cell r="AT522" t="str">
            <v>NULL</v>
          </cell>
          <cell r="AU522" t="str">
            <v>NULL</v>
          </cell>
          <cell r="AV522">
            <v>9.5</v>
          </cell>
          <cell r="AW522">
            <v>53.5</v>
          </cell>
          <cell r="AX522">
            <v>8938.7000000000007</v>
          </cell>
          <cell r="AY522">
            <v>0.22012538379999999</v>
          </cell>
          <cell r="AZ522">
            <v>340.8</v>
          </cell>
          <cell r="BA522">
            <v>8.1</v>
          </cell>
          <cell r="BC522" t="str">
            <v>NA</v>
          </cell>
          <cell r="BD522" t="str">
            <v>NA</v>
          </cell>
          <cell r="BE522" t="str">
            <v>glad2</v>
          </cell>
          <cell r="BF522" t="str">
            <v>CP2D;AS</v>
          </cell>
          <cell r="BG522" t="str">
            <v>Pitt</v>
          </cell>
          <cell r="BH522">
            <v>77</v>
          </cell>
          <cell r="BI522">
            <v>4</v>
          </cell>
          <cell r="BJ522">
            <v>5</v>
          </cell>
          <cell r="BK522">
            <v>3</v>
          </cell>
          <cell r="BL522">
            <v>135</v>
          </cell>
          <cell r="BM522" t="str">
            <v>N</v>
          </cell>
          <cell r="BN522">
            <v>9999</v>
          </cell>
          <cell r="BO522" t="str">
            <v>Y</v>
          </cell>
          <cell r="BP522">
            <v>9</v>
          </cell>
          <cell r="BQ522" t="str">
            <v>F</v>
          </cell>
          <cell r="BR522" t="str">
            <v>N</v>
          </cell>
          <cell r="BS522" t="str">
            <v>Y</v>
          </cell>
          <cell r="BT522">
            <v>2</v>
          </cell>
          <cell r="BU522" t="str">
            <v>N</v>
          </cell>
          <cell r="BV522" t="str">
            <v>W</v>
          </cell>
          <cell r="BW522" t="str">
            <v>N</v>
          </cell>
          <cell r="BX522">
            <v>9</v>
          </cell>
          <cell r="BY522">
            <v>9.08</v>
          </cell>
          <cell r="BZ522">
            <v>4.58</v>
          </cell>
          <cell r="CA522">
            <v>13.1</v>
          </cell>
          <cell r="CB522">
            <v>41.7</v>
          </cell>
          <cell r="CC522">
            <v>91</v>
          </cell>
          <cell r="CD522">
            <v>15.5</v>
          </cell>
          <cell r="CE522">
            <v>390</v>
          </cell>
          <cell r="CF522" t="str">
            <v>N</v>
          </cell>
          <cell r="CG522" t="str">
            <v>N</v>
          </cell>
          <cell r="CS522" t="str">
            <v>N</v>
          </cell>
          <cell r="CY522" t="str">
            <v>N</v>
          </cell>
          <cell r="DW522" t="str">
            <v>Y</v>
          </cell>
          <cell r="DX522" t="str">
            <v>N</v>
          </cell>
          <cell r="DY522" t="str">
            <v>N</v>
          </cell>
          <cell r="DZ522" t="str">
            <v>Y</v>
          </cell>
          <cell r="EA522" t="str">
            <v>Daily</v>
          </cell>
          <cell r="EB522" t="str">
            <v>N</v>
          </cell>
          <cell r="EC522" t="str">
            <v>N</v>
          </cell>
          <cell r="EG522" t="str">
            <v>Y</v>
          </cell>
          <cell r="EL522">
            <v>52</v>
          </cell>
          <cell r="EN522" t="str">
            <v xml:space="preserve">Y </v>
          </cell>
          <cell r="EO522">
            <v>2</v>
          </cell>
          <cell r="EQ522">
            <v>10</v>
          </cell>
          <cell r="ER522">
            <v>10</v>
          </cell>
          <cell r="ES522">
            <v>9</v>
          </cell>
          <cell r="ET522">
            <v>9</v>
          </cell>
          <cell r="EU522" t="str">
            <v>M</v>
          </cell>
          <cell r="EV522" t="str">
            <v>H</v>
          </cell>
          <cell r="EW522" t="str">
            <v>WB</v>
          </cell>
          <cell r="EX522" t="str">
            <v>UNK</v>
          </cell>
          <cell r="EY522" t="str">
            <v>S</v>
          </cell>
          <cell r="EZ522" t="str">
            <v>O+</v>
          </cell>
          <cell r="FA522" t="str">
            <v>NT</v>
          </cell>
          <cell r="FB522" t="str">
            <v>NR</v>
          </cell>
          <cell r="FC522" t="str">
            <v>NR</v>
          </cell>
          <cell r="FD522" t="str">
            <v>NR</v>
          </cell>
          <cell r="FE522" t="str">
            <v>NR</v>
          </cell>
          <cell r="FF522" t="str">
            <v>NT</v>
          </cell>
          <cell r="FG522" t="str">
            <v>NR</v>
          </cell>
          <cell r="FH522" t="str">
            <v>NR</v>
          </cell>
          <cell r="FI522" t="str">
            <v>NR</v>
          </cell>
          <cell r="FJ522" t="str">
            <v>NR</v>
          </cell>
          <cell r="FK522" t="str">
            <v>NR</v>
          </cell>
          <cell r="FL522" t="str">
            <v>NR</v>
          </cell>
          <cell r="FM522" t="str">
            <v>NT</v>
          </cell>
          <cell r="FN522">
            <v>13.6</v>
          </cell>
          <cell r="FO522">
            <v>483</v>
          </cell>
          <cell r="FP522" t="b">
            <v>0</v>
          </cell>
          <cell r="FR522" t="str">
            <v>F</v>
          </cell>
          <cell r="FS522">
            <v>61</v>
          </cell>
          <cell r="FT522" t="str">
            <v>CAUCASIAN</v>
          </cell>
          <cell r="FU522">
            <v>0.25504915243941401</v>
          </cell>
          <cell r="FV522">
            <v>7.2268080360666698</v>
          </cell>
          <cell r="FW522" t="str">
            <v>NA</v>
          </cell>
          <cell r="FX522">
            <v>135</v>
          </cell>
          <cell r="FY522">
            <v>63</v>
          </cell>
          <cell r="FZ522">
            <v>23.9115646258503</v>
          </cell>
          <cell r="GA522">
            <v>1</v>
          </cell>
          <cell r="GB522">
            <v>0.06</v>
          </cell>
          <cell r="GC522">
            <v>6.4</v>
          </cell>
          <cell r="GD522">
            <v>3.6</v>
          </cell>
          <cell r="GE522">
            <v>0.13</v>
          </cell>
          <cell r="GF522">
            <v>4.7</v>
          </cell>
          <cell r="GG522">
            <v>3.1</v>
          </cell>
          <cell r="GH522">
            <v>0.16</v>
          </cell>
          <cell r="GI522">
            <v>7.4</v>
          </cell>
          <cell r="GJ522">
            <v>3.5</v>
          </cell>
          <cell r="GK522">
            <v>0.18</v>
          </cell>
          <cell r="GL522">
            <v>8.6</v>
          </cell>
          <cell r="GM522">
            <v>20.9</v>
          </cell>
          <cell r="GN522" t="str">
            <v>CAUCASIAN</v>
          </cell>
          <cell r="GO522">
            <v>3.0939999999999999E-2</v>
          </cell>
          <cell r="GP522" t="str">
            <v>NA</v>
          </cell>
          <cell r="GQ522">
            <v>1.03E-2</v>
          </cell>
          <cell r="GR522" t="str">
            <v>NA</v>
          </cell>
          <cell r="GS522">
            <v>4</v>
          </cell>
          <cell r="GT522">
            <v>104500291097</v>
          </cell>
          <cell r="GU522" t="str">
            <v>RO014159 0027</v>
          </cell>
          <cell r="GV522" t="str">
            <v>Recall Denver 1st Set-Samples-14159 27</v>
          </cell>
          <cell r="GW522">
            <v>186008</v>
          </cell>
          <cell r="GX522">
            <v>16007.57</v>
          </cell>
          <cell r="GY522">
            <v>258</v>
          </cell>
          <cell r="GZ522">
            <v>22.2</v>
          </cell>
          <cell r="HA522">
            <v>0</v>
          </cell>
          <cell r="HB522">
            <v>0</v>
          </cell>
          <cell r="HC522">
            <v>18</v>
          </cell>
          <cell r="HD522">
            <v>1.55</v>
          </cell>
          <cell r="HE522">
            <v>1090000</v>
          </cell>
        </row>
        <row r="523">
          <cell r="B523">
            <v>36003301821</v>
          </cell>
          <cell r="C523" t="str">
            <v>W20331409916200</v>
          </cell>
          <cell r="D523" t="str">
            <v>RO014156 0001</v>
          </cell>
          <cell r="E523" t="str">
            <v>RO014156 0001</v>
          </cell>
          <cell r="F523" t="str">
            <v>RO014156</v>
          </cell>
          <cell r="G523" t="str">
            <v>RO014156 0027</v>
          </cell>
          <cell r="H523" t="str">
            <v>RO014156</v>
          </cell>
          <cell r="I523">
            <v>27</v>
          </cell>
          <cell r="J523">
            <v>155103980</v>
          </cell>
          <cell r="K523">
            <v>4</v>
          </cell>
          <cell r="L523">
            <v>142405501294</v>
          </cell>
          <cell r="M523" t="str">
            <v>Recall</v>
          </cell>
          <cell r="N523" t="str">
            <v>Recall D23</v>
          </cell>
          <cell r="O523" t="str">
            <v>Matrix tube</v>
          </cell>
          <cell r="P523" t="str">
            <v>Supernate</v>
          </cell>
          <cell r="Q523">
            <v>5578</v>
          </cell>
          <cell r="R523">
            <v>5</v>
          </cell>
          <cell r="S523">
            <v>17</v>
          </cell>
          <cell r="T523" t="str">
            <v>NA</v>
          </cell>
          <cell r="U523" t="str">
            <v>F</v>
          </cell>
          <cell r="V523" t="b">
            <v>1</v>
          </cell>
          <cell r="W523">
            <v>27</v>
          </cell>
          <cell r="X523" t="b">
            <v>0</v>
          </cell>
          <cell r="Y523" t="b">
            <v>0</v>
          </cell>
          <cell r="Z523" t="b">
            <v>0</v>
          </cell>
          <cell r="AA523" t="b">
            <v>0</v>
          </cell>
          <cell r="AB523" t="b">
            <v>1</v>
          </cell>
          <cell r="AC523">
            <v>105119221454</v>
          </cell>
          <cell r="AD523" t="str">
            <v>ARC</v>
          </cell>
          <cell r="AE523" t="b">
            <v>1</v>
          </cell>
          <cell r="AF523" t="str">
            <v>AFRAMRCN</v>
          </cell>
          <cell r="AG523">
            <v>1</v>
          </cell>
          <cell r="AH523">
            <v>1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1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 t="str">
            <v>NOTHISPANICLATINO</v>
          </cell>
          <cell r="AS523" t="str">
            <v>Recall Completed</v>
          </cell>
          <cell r="AT523" t="str">
            <v>NULL</v>
          </cell>
          <cell r="AU523" t="str">
            <v>NULL</v>
          </cell>
          <cell r="AV523">
            <v>11.5</v>
          </cell>
          <cell r="AW523">
            <v>51.5</v>
          </cell>
          <cell r="AX523">
            <v>8417.2000000000007</v>
          </cell>
          <cell r="AY523">
            <v>0.27676630429999999</v>
          </cell>
          <cell r="AZ523">
            <v>363.7</v>
          </cell>
          <cell r="BA523">
            <v>7.5</v>
          </cell>
          <cell r="BC523" t="str">
            <v>NA</v>
          </cell>
          <cell r="BD523" t="str">
            <v>NA</v>
          </cell>
          <cell r="BE523" t="str">
            <v>glad2</v>
          </cell>
          <cell r="BF523" t="str">
            <v>CP2D;AS</v>
          </cell>
          <cell r="BG523" t="str">
            <v>Pitt</v>
          </cell>
          <cell r="BH523">
            <v>114</v>
          </cell>
          <cell r="BI523">
            <v>1</v>
          </cell>
          <cell r="BJ523">
            <v>6</v>
          </cell>
          <cell r="BK523">
            <v>0</v>
          </cell>
          <cell r="BL523">
            <v>185</v>
          </cell>
          <cell r="BM523">
            <v>9</v>
          </cell>
          <cell r="BN523">
            <v>9999</v>
          </cell>
          <cell r="BO523" t="str">
            <v>N</v>
          </cell>
          <cell r="BP523">
            <v>9</v>
          </cell>
          <cell r="BQ523" t="str">
            <v>S</v>
          </cell>
          <cell r="BR523" t="str">
            <v>N</v>
          </cell>
          <cell r="BS523">
            <v>9</v>
          </cell>
          <cell r="BT523">
            <v>9</v>
          </cell>
          <cell r="BU523" t="str">
            <v>N</v>
          </cell>
          <cell r="BV523">
            <v>9</v>
          </cell>
          <cell r="BW523" t="str">
            <v>Y</v>
          </cell>
          <cell r="BX523">
            <v>1</v>
          </cell>
          <cell r="BY523">
            <v>7.38</v>
          </cell>
          <cell r="BZ523">
            <v>5.42</v>
          </cell>
          <cell r="CA523">
            <v>14.8</v>
          </cell>
          <cell r="CB523">
            <v>45.7</v>
          </cell>
          <cell r="CC523">
            <v>84.3</v>
          </cell>
          <cell r="CD523">
            <v>15.4</v>
          </cell>
          <cell r="CE523">
            <v>158</v>
          </cell>
          <cell r="CF523" t="str">
            <v>Y</v>
          </cell>
          <cell r="CG523" t="str">
            <v>Y</v>
          </cell>
          <cell r="CH523" t="str">
            <v>Resting</v>
          </cell>
          <cell r="CI523" t="str">
            <v>DN</v>
          </cell>
          <cell r="CN523" t="str">
            <v>Y</v>
          </cell>
          <cell r="CP523" t="str">
            <v>DN</v>
          </cell>
          <cell r="CQ523" t="str">
            <v>DN</v>
          </cell>
          <cell r="CS523" t="str">
            <v>N</v>
          </cell>
          <cell r="CY523" t="str">
            <v>N</v>
          </cell>
          <cell r="DW523" t="str">
            <v>Y</v>
          </cell>
          <cell r="DX523" t="str">
            <v>N</v>
          </cell>
          <cell r="DZ523" t="str">
            <v>Y</v>
          </cell>
          <cell r="EA523" t="str">
            <v>Daily</v>
          </cell>
          <cell r="EB523" t="str">
            <v>N</v>
          </cell>
          <cell r="EC523" t="str">
            <v>N</v>
          </cell>
          <cell r="EL523">
            <v>0</v>
          </cell>
          <cell r="EO523">
            <v>0</v>
          </cell>
          <cell r="EQ523">
            <v>228</v>
          </cell>
          <cell r="ER523">
            <v>10</v>
          </cell>
          <cell r="ES523">
            <v>5</v>
          </cell>
          <cell r="ET523">
            <v>9</v>
          </cell>
          <cell r="EU523" t="str">
            <v>M</v>
          </cell>
          <cell r="EV523" t="str">
            <v>H</v>
          </cell>
          <cell r="EW523" t="str">
            <v>WB</v>
          </cell>
          <cell r="EX523" t="str">
            <v>UNK</v>
          </cell>
          <cell r="EY523" t="str">
            <v>S</v>
          </cell>
          <cell r="EZ523" t="str">
            <v>O+</v>
          </cell>
          <cell r="FA523" t="str">
            <v>NT</v>
          </cell>
          <cell r="FB523" t="str">
            <v>NR</v>
          </cell>
          <cell r="FC523" t="str">
            <v>NR</v>
          </cell>
          <cell r="FD523" t="str">
            <v>NR</v>
          </cell>
          <cell r="FE523" t="str">
            <v>NR</v>
          </cell>
          <cell r="FF523" t="str">
            <v>NT</v>
          </cell>
          <cell r="FG523" t="str">
            <v>NR</v>
          </cell>
          <cell r="FH523" t="str">
            <v>NR</v>
          </cell>
          <cell r="FI523" t="str">
            <v>NR</v>
          </cell>
          <cell r="FJ523" t="str">
            <v>NR</v>
          </cell>
          <cell r="FK523" t="str">
            <v>NR</v>
          </cell>
          <cell r="FL523" t="str">
            <v>NR</v>
          </cell>
          <cell r="FM523" t="str">
            <v>NT</v>
          </cell>
          <cell r="FN523">
            <v>15</v>
          </cell>
          <cell r="FO523">
            <v>483</v>
          </cell>
          <cell r="FP523" t="b">
            <v>0</v>
          </cell>
          <cell r="FR523" t="str">
            <v>M</v>
          </cell>
          <cell r="FS523">
            <v>23</v>
          </cell>
          <cell r="FT523" t="str">
            <v>AFRAMRCN</v>
          </cell>
          <cell r="FU523">
            <v>0.30914325069589998</v>
          </cell>
          <cell r="FV523">
            <v>6.6309834385865702</v>
          </cell>
          <cell r="FW523" t="str">
            <v>NA</v>
          </cell>
          <cell r="FX523">
            <v>185</v>
          </cell>
          <cell r="FY523">
            <v>72</v>
          </cell>
          <cell r="FZ523">
            <v>25.087770061728399</v>
          </cell>
          <cell r="GA523">
            <v>1</v>
          </cell>
          <cell r="GB523">
            <v>0.09</v>
          </cell>
          <cell r="GC523">
            <v>4.5</v>
          </cell>
          <cell r="GD523">
            <v>29.4</v>
          </cell>
          <cell r="GE523">
            <v>0.11</v>
          </cell>
          <cell r="GF523">
            <v>4.4000000000000004</v>
          </cell>
          <cell r="GG523">
            <v>36</v>
          </cell>
          <cell r="GH523">
            <v>0.2</v>
          </cell>
          <cell r="GI523">
            <v>5.3</v>
          </cell>
          <cell r="GJ523">
            <v>43.1</v>
          </cell>
          <cell r="GK523">
            <v>0.38</v>
          </cell>
          <cell r="GL523">
            <v>7.5</v>
          </cell>
          <cell r="GM523">
            <v>60</v>
          </cell>
          <cell r="GN523" t="str">
            <v>NA</v>
          </cell>
          <cell r="GO523" t="str">
            <v>NA</v>
          </cell>
          <cell r="GP523" t="str">
            <v>NA</v>
          </cell>
          <cell r="GQ523" t="str">
            <v>NA</v>
          </cell>
          <cell r="GR523" t="str">
            <v>NA</v>
          </cell>
          <cell r="GS523">
            <v>4</v>
          </cell>
          <cell r="GT523">
            <v>124260791244</v>
          </cell>
          <cell r="GU523" t="str">
            <v>RO014156 0027</v>
          </cell>
          <cell r="GV523" t="str">
            <v>Recall Denver 1st Set-Samples-14156 27</v>
          </cell>
          <cell r="GW523">
            <v>147408</v>
          </cell>
          <cell r="GX523">
            <v>13010.41</v>
          </cell>
          <cell r="GY523">
            <v>178</v>
          </cell>
          <cell r="GZ523">
            <v>15.71</v>
          </cell>
          <cell r="HA523">
            <v>1</v>
          </cell>
          <cell r="HB523">
            <v>0.09</v>
          </cell>
          <cell r="HC523">
            <v>61</v>
          </cell>
          <cell r="HD523">
            <v>5.38</v>
          </cell>
          <cell r="HE523">
            <v>241000</v>
          </cell>
        </row>
        <row r="524">
          <cell r="B524">
            <v>36003302357</v>
          </cell>
          <cell r="C524" t="str">
            <v>W20331517992300</v>
          </cell>
          <cell r="D524" t="str">
            <v>RO014535 0001</v>
          </cell>
          <cell r="E524" t="str">
            <v>RO014535 0001</v>
          </cell>
          <cell r="F524" t="str">
            <v>RO014535</v>
          </cell>
          <cell r="G524" t="str">
            <v>RO014535 0027</v>
          </cell>
          <cell r="H524" t="str">
            <v>RO014535</v>
          </cell>
          <cell r="I524">
            <v>27</v>
          </cell>
          <cell r="J524">
            <v>157076410</v>
          </cell>
          <cell r="K524">
            <v>4</v>
          </cell>
          <cell r="L524">
            <v>100585351473</v>
          </cell>
          <cell r="M524" t="str">
            <v>Recall</v>
          </cell>
          <cell r="N524" t="str">
            <v>Recall D23</v>
          </cell>
          <cell r="O524" t="str">
            <v>Matrix tube</v>
          </cell>
          <cell r="P524" t="str">
            <v>Supernate</v>
          </cell>
          <cell r="Q524">
            <v>5585</v>
          </cell>
          <cell r="R524">
            <v>9</v>
          </cell>
          <cell r="S524">
            <v>17</v>
          </cell>
          <cell r="T524" t="str">
            <v>NA</v>
          </cell>
          <cell r="U524" t="str">
            <v>A</v>
          </cell>
          <cell r="V524" t="b">
            <v>1</v>
          </cell>
          <cell r="W524">
            <v>27</v>
          </cell>
          <cell r="X524" t="b">
            <v>0</v>
          </cell>
          <cell r="Y524" t="b">
            <v>0</v>
          </cell>
          <cell r="Z524" t="b">
            <v>0</v>
          </cell>
          <cell r="AA524" t="b">
            <v>0</v>
          </cell>
          <cell r="AB524" t="b">
            <v>1</v>
          </cell>
          <cell r="AC524">
            <v>143796761244</v>
          </cell>
          <cell r="AD524" t="str">
            <v>ARC</v>
          </cell>
          <cell r="AE524" t="b">
            <v>1</v>
          </cell>
          <cell r="AF524" t="str">
            <v>CAUCASIAN_OTHER</v>
          </cell>
          <cell r="AG524">
            <v>1</v>
          </cell>
          <cell r="AH524">
            <v>1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1</v>
          </cell>
          <cell r="AO524">
            <v>0</v>
          </cell>
          <cell r="AP524">
            <v>0</v>
          </cell>
          <cell r="AQ524">
            <v>0</v>
          </cell>
          <cell r="AR524" t="str">
            <v>NOTHISPANICLATINO</v>
          </cell>
          <cell r="AS524" t="str">
            <v>Recall Completed</v>
          </cell>
          <cell r="AT524" t="str">
            <v>NULL</v>
          </cell>
          <cell r="AU524" t="str">
            <v>NULL</v>
          </cell>
          <cell r="AV524">
            <v>12</v>
          </cell>
          <cell r="AW524">
            <v>54</v>
          </cell>
          <cell r="AX524">
            <v>9126.2999999999993</v>
          </cell>
          <cell r="AY524">
            <v>0.14987468670000001</v>
          </cell>
          <cell r="AZ524">
            <v>354.5</v>
          </cell>
          <cell r="BA524">
            <v>9.4</v>
          </cell>
          <cell r="BC524" t="str">
            <v>NA</v>
          </cell>
          <cell r="BD524" t="str">
            <v>NA</v>
          </cell>
          <cell r="BE524" t="str">
            <v>glad3</v>
          </cell>
          <cell r="BF524" t="str">
            <v>CP2D;AS</v>
          </cell>
          <cell r="BG524" t="str">
            <v>Pitt</v>
          </cell>
          <cell r="BH524">
            <v>226</v>
          </cell>
          <cell r="BI524">
            <v>3</v>
          </cell>
          <cell r="BJ524">
            <v>5</v>
          </cell>
          <cell r="BK524">
            <v>6</v>
          </cell>
          <cell r="BL524">
            <v>197</v>
          </cell>
          <cell r="BM524" t="str">
            <v>N</v>
          </cell>
          <cell r="BN524">
            <v>9999</v>
          </cell>
          <cell r="BO524" t="str">
            <v>Y</v>
          </cell>
          <cell r="BP524">
            <v>9</v>
          </cell>
          <cell r="BQ524" t="str">
            <v>F</v>
          </cell>
          <cell r="BR524" t="str">
            <v>Y</v>
          </cell>
          <cell r="BS524" t="str">
            <v>Y</v>
          </cell>
          <cell r="BT524">
            <v>1</v>
          </cell>
          <cell r="BU524" t="str">
            <v>N</v>
          </cell>
          <cell r="BV524" t="str">
            <v>W</v>
          </cell>
          <cell r="BW524" t="str">
            <v>N</v>
          </cell>
          <cell r="BX524">
            <v>9</v>
          </cell>
          <cell r="BY524">
            <v>7.26</v>
          </cell>
          <cell r="BZ524">
            <v>4.38</v>
          </cell>
          <cell r="CA524">
            <v>13.2</v>
          </cell>
          <cell r="CB524">
            <v>41.3</v>
          </cell>
          <cell r="CC524">
            <v>94.3</v>
          </cell>
          <cell r="CD524">
            <v>12.2</v>
          </cell>
          <cell r="CE524">
            <v>220</v>
          </cell>
          <cell r="CF524" t="str">
            <v>N</v>
          </cell>
          <cell r="CG524" t="str">
            <v>N</v>
          </cell>
          <cell r="CS524" t="str">
            <v>N</v>
          </cell>
          <cell r="CY524" t="str">
            <v>N</v>
          </cell>
          <cell r="DW524" t="str">
            <v>Y</v>
          </cell>
          <cell r="DX524" t="str">
            <v>N</v>
          </cell>
          <cell r="DY524" t="str">
            <v>N</v>
          </cell>
          <cell r="DZ524" t="str">
            <v>N</v>
          </cell>
          <cell r="EC524" t="str">
            <v>N</v>
          </cell>
          <cell r="ED524" t="str">
            <v>Y</v>
          </cell>
          <cell r="EL524">
            <v>0</v>
          </cell>
          <cell r="EN524" t="str">
            <v xml:space="preserve">Y </v>
          </cell>
          <cell r="EO524">
            <v>1</v>
          </cell>
          <cell r="EQ524">
            <v>93</v>
          </cell>
          <cell r="ER524">
            <v>3</v>
          </cell>
          <cell r="ES524">
            <v>30</v>
          </cell>
          <cell r="ET524">
            <v>9</v>
          </cell>
          <cell r="EU524" t="str">
            <v>M</v>
          </cell>
          <cell r="EV524" t="str">
            <v>H</v>
          </cell>
          <cell r="EW524" t="str">
            <v>WB</v>
          </cell>
          <cell r="EX524" t="str">
            <v>UNK</v>
          </cell>
          <cell r="EY524" t="str">
            <v>S</v>
          </cell>
          <cell r="EZ524" t="str">
            <v>O+</v>
          </cell>
          <cell r="FA524" t="str">
            <v>NR</v>
          </cell>
          <cell r="FB524" t="str">
            <v>NR</v>
          </cell>
          <cell r="FC524" t="str">
            <v>NR</v>
          </cell>
          <cell r="FD524" t="str">
            <v>NR</v>
          </cell>
          <cell r="FE524" t="str">
            <v>NR</v>
          </cell>
          <cell r="FF524" t="str">
            <v>NT</v>
          </cell>
          <cell r="FG524" t="str">
            <v>NR</v>
          </cell>
          <cell r="FH524" t="str">
            <v>NR</v>
          </cell>
          <cell r="FI524" t="str">
            <v>NR</v>
          </cell>
          <cell r="FJ524" t="str">
            <v>NR</v>
          </cell>
          <cell r="FK524" t="str">
            <v>NR</v>
          </cell>
          <cell r="FL524" t="str">
            <v>NR</v>
          </cell>
          <cell r="FM524" t="str">
            <v>NT</v>
          </cell>
          <cell r="FN524">
            <v>13.1</v>
          </cell>
          <cell r="FO524">
            <v>483</v>
          </cell>
          <cell r="FP524" t="b">
            <v>0</v>
          </cell>
          <cell r="FR524" t="str">
            <v>F</v>
          </cell>
          <cell r="FS524">
            <v>45</v>
          </cell>
          <cell r="FT524" t="str">
            <v>CAUCASIAN</v>
          </cell>
          <cell r="FU524">
            <v>0.18795723235817099</v>
          </cell>
          <cell r="FV524">
            <v>8.5177613306068896</v>
          </cell>
          <cell r="FW524" t="str">
            <v>NA</v>
          </cell>
          <cell r="FX524">
            <v>197</v>
          </cell>
          <cell r="FY524">
            <v>66</v>
          </cell>
          <cell r="FZ524">
            <v>31.7931588613407</v>
          </cell>
          <cell r="GA524">
            <v>1</v>
          </cell>
          <cell r="GB524">
            <v>0.06</v>
          </cell>
          <cell r="GC524">
            <v>9.1999999999999993</v>
          </cell>
          <cell r="GD524">
            <v>11.4</v>
          </cell>
          <cell r="GE524">
            <v>0.25</v>
          </cell>
          <cell r="GF524">
            <v>14.2</v>
          </cell>
          <cell r="GG524">
            <v>27.6</v>
          </cell>
          <cell r="GH524">
            <v>0.11</v>
          </cell>
          <cell r="GI524">
            <v>11.7</v>
          </cell>
          <cell r="GJ524">
            <v>36.799999999999997</v>
          </cell>
          <cell r="GK524">
            <v>0.24</v>
          </cell>
          <cell r="GL524">
            <v>12.5</v>
          </cell>
          <cell r="GM524">
            <v>51.8</v>
          </cell>
          <cell r="GN524" t="str">
            <v>CAUCASIAN</v>
          </cell>
          <cell r="GO524">
            <v>-3.1094E-2</v>
          </cell>
          <cell r="GP524" t="str">
            <v>NA</v>
          </cell>
          <cell r="GQ524">
            <v>7.0846999999999993E-2</v>
          </cell>
          <cell r="GR524" t="str">
            <v>NA</v>
          </cell>
          <cell r="GS524">
            <v>4</v>
          </cell>
          <cell r="GT524">
            <v>136592721158</v>
          </cell>
          <cell r="GU524" t="str">
            <v>RO014535 0027</v>
          </cell>
          <cell r="GV524" t="str">
            <v>Recall Set O P-Samples-RO014535 0027</v>
          </cell>
          <cell r="GW524">
            <v>141744</v>
          </cell>
          <cell r="GX524">
            <v>9022.5300000000007</v>
          </cell>
          <cell r="GY524">
            <v>261</v>
          </cell>
          <cell r="GZ524">
            <v>16.61</v>
          </cell>
          <cell r="HA524">
            <v>0</v>
          </cell>
          <cell r="HB524">
            <v>0</v>
          </cell>
          <cell r="HC524">
            <v>26</v>
          </cell>
          <cell r="HD524">
            <v>1.65</v>
          </cell>
          <cell r="HE524">
            <v>41800</v>
          </cell>
        </row>
        <row r="525">
          <cell r="B525">
            <v>36003302571</v>
          </cell>
          <cell r="C525" t="str">
            <v>W20331515331000</v>
          </cell>
          <cell r="D525" t="str">
            <v>RO014496 0001</v>
          </cell>
          <cell r="E525" t="str">
            <v>RO014496 0001</v>
          </cell>
          <cell r="F525" t="str">
            <v>RO014496</v>
          </cell>
          <cell r="G525" t="str">
            <v>RO014496 0027</v>
          </cell>
          <cell r="H525" t="str">
            <v>RO014496</v>
          </cell>
          <cell r="I525">
            <v>27</v>
          </cell>
          <cell r="J525">
            <v>157076002</v>
          </cell>
          <cell r="K525">
            <v>4</v>
          </cell>
          <cell r="L525">
            <v>133479281021</v>
          </cell>
          <cell r="M525" t="str">
            <v>Recall</v>
          </cell>
          <cell r="N525" t="str">
            <v>Recall D23</v>
          </cell>
          <cell r="O525" t="str">
            <v>Matrix tube</v>
          </cell>
          <cell r="P525" t="str">
            <v>Supernate</v>
          </cell>
          <cell r="Q525">
            <v>5582</v>
          </cell>
          <cell r="R525">
            <v>7</v>
          </cell>
          <cell r="S525">
            <v>17</v>
          </cell>
          <cell r="T525" t="str">
            <v>NA</v>
          </cell>
          <cell r="U525" t="str">
            <v>E</v>
          </cell>
          <cell r="V525" t="b">
            <v>1</v>
          </cell>
          <cell r="W525">
            <v>27</v>
          </cell>
          <cell r="X525" t="b">
            <v>0</v>
          </cell>
          <cell r="Y525" t="b">
            <v>0</v>
          </cell>
          <cell r="Z525" t="b">
            <v>0</v>
          </cell>
          <cell r="AA525" t="b">
            <v>0</v>
          </cell>
          <cell r="AB525" t="b">
            <v>1</v>
          </cell>
          <cell r="AC525">
            <v>118738341290</v>
          </cell>
          <cell r="AD525" t="str">
            <v>ARC</v>
          </cell>
          <cell r="AE525" t="b">
            <v>1</v>
          </cell>
          <cell r="AF525" t="str">
            <v>ASIAN</v>
          </cell>
          <cell r="AG525">
            <v>1</v>
          </cell>
          <cell r="AH525">
            <v>1</v>
          </cell>
          <cell r="AI525">
            <v>0</v>
          </cell>
          <cell r="AJ525">
            <v>0</v>
          </cell>
          <cell r="AK525">
            <v>0</v>
          </cell>
          <cell r="AL525">
            <v>1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 t="str">
            <v>NOTHISPANICLATINO</v>
          </cell>
          <cell r="AS525" t="str">
            <v>Recall Completed</v>
          </cell>
          <cell r="AT525" t="str">
            <v>NULL</v>
          </cell>
          <cell r="AU525" t="str">
            <v>NULL</v>
          </cell>
          <cell r="AV525">
            <v>10.5</v>
          </cell>
          <cell r="AW525">
            <v>58.5</v>
          </cell>
          <cell r="AX525">
            <v>10393.4</v>
          </cell>
          <cell r="AY525">
            <v>0.13699383800000001</v>
          </cell>
          <cell r="AZ525">
            <v>343.1</v>
          </cell>
          <cell r="BA525">
            <v>29.7</v>
          </cell>
          <cell r="BC525" t="str">
            <v>NA</v>
          </cell>
          <cell r="BD525" t="str">
            <v>NA</v>
          </cell>
          <cell r="BE525" t="str">
            <v>glad3</v>
          </cell>
          <cell r="BF525" t="str">
            <v>CP2D;AS</v>
          </cell>
          <cell r="BG525" t="str">
            <v>Pitt</v>
          </cell>
          <cell r="BH525" t="str">
            <v>Inf</v>
          </cell>
          <cell r="BI525">
            <v>0</v>
          </cell>
          <cell r="BJ525">
            <v>5</v>
          </cell>
          <cell r="BK525">
            <v>7</v>
          </cell>
          <cell r="BL525">
            <v>145</v>
          </cell>
          <cell r="BM525" t="str">
            <v>N</v>
          </cell>
          <cell r="BN525">
            <v>9999</v>
          </cell>
          <cell r="BO525" t="str">
            <v>Y</v>
          </cell>
          <cell r="BP525">
            <v>9</v>
          </cell>
          <cell r="BQ525" t="str">
            <v>D</v>
          </cell>
          <cell r="BR525" t="str">
            <v>Y</v>
          </cell>
          <cell r="BS525">
            <v>9</v>
          </cell>
          <cell r="BT525">
            <v>9</v>
          </cell>
          <cell r="BU525" t="str">
            <v>N</v>
          </cell>
          <cell r="BV525" t="str">
            <v>A</v>
          </cell>
          <cell r="BW525" t="str">
            <v>N</v>
          </cell>
          <cell r="BX525">
            <v>0</v>
          </cell>
          <cell r="BY525">
            <v>7.48</v>
          </cell>
          <cell r="BZ525">
            <v>5.81</v>
          </cell>
          <cell r="CA525">
            <v>17.2</v>
          </cell>
          <cell r="CB525">
            <v>49.6</v>
          </cell>
          <cell r="CC525">
            <v>85.4</v>
          </cell>
          <cell r="CD525">
            <v>12.1</v>
          </cell>
          <cell r="CE525">
            <v>230</v>
          </cell>
          <cell r="CF525" t="str">
            <v>N</v>
          </cell>
          <cell r="CG525" t="str">
            <v>N</v>
          </cell>
          <cell r="CS525" t="str">
            <v>N</v>
          </cell>
          <cell r="CY525" t="str">
            <v>N</v>
          </cell>
          <cell r="DW525" t="str">
            <v>Y</v>
          </cell>
          <cell r="DX525" t="str">
            <v>N</v>
          </cell>
          <cell r="DZ525" t="str">
            <v>Y</v>
          </cell>
          <cell r="EA525" t="str">
            <v>Daily</v>
          </cell>
          <cell r="EB525" t="str">
            <v>N</v>
          </cell>
          <cell r="EC525" t="str">
            <v>N</v>
          </cell>
          <cell r="EL525">
            <v>0</v>
          </cell>
          <cell r="EO525">
            <v>0</v>
          </cell>
          <cell r="EQ525">
            <v>99</v>
          </cell>
          <cell r="ER525">
            <v>5</v>
          </cell>
          <cell r="ES525">
            <v>24</v>
          </cell>
          <cell r="ET525" t="str">
            <v>N</v>
          </cell>
          <cell r="EU525" t="str">
            <v>M</v>
          </cell>
          <cell r="EV525" t="str">
            <v>H</v>
          </cell>
          <cell r="EW525" t="str">
            <v>WB</v>
          </cell>
          <cell r="EX525" t="str">
            <v>UNK</v>
          </cell>
          <cell r="EY525" t="str">
            <v>S</v>
          </cell>
          <cell r="EZ525" t="str">
            <v>O+</v>
          </cell>
          <cell r="FA525" t="str">
            <v>NT</v>
          </cell>
          <cell r="FB525" t="str">
            <v>NR</v>
          </cell>
          <cell r="FC525" t="str">
            <v>NR</v>
          </cell>
          <cell r="FD525" t="str">
            <v>NR</v>
          </cell>
          <cell r="FE525" t="str">
            <v>NR</v>
          </cell>
          <cell r="FF525" t="str">
            <v>NT</v>
          </cell>
          <cell r="FG525" t="str">
            <v>NR</v>
          </cell>
          <cell r="FH525" t="str">
            <v>NR</v>
          </cell>
          <cell r="FI525" t="str">
            <v>NR</v>
          </cell>
          <cell r="FJ525" t="str">
            <v>NR</v>
          </cell>
          <cell r="FK525" t="str">
            <v>NR</v>
          </cell>
          <cell r="FL525" t="str">
            <v>NR</v>
          </cell>
          <cell r="FM525" t="str">
            <v>NR</v>
          </cell>
          <cell r="FN525">
            <v>17</v>
          </cell>
          <cell r="FO525">
            <v>483</v>
          </cell>
          <cell r="FP525" t="b">
            <v>0</v>
          </cell>
          <cell r="FR525" t="str">
            <v>M</v>
          </cell>
          <cell r="FS525">
            <v>18</v>
          </cell>
          <cell r="FT525" t="str">
            <v>ASIAN</v>
          </cell>
          <cell r="FU525">
            <v>0.17565556266329499</v>
          </cell>
          <cell r="FV525">
            <v>28.676493545350301</v>
          </cell>
          <cell r="FW525" t="str">
            <v>NA</v>
          </cell>
          <cell r="FX525">
            <v>145</v>
          </cell>
          <cell r="FY525">
            <v>67</v>
          </cell>
          <cell r="FZ525">
            <v>22.707730006683001</v>
          </cell>
          <cell r="GA525">
            <v>1</v>
          </cell>
          <cell r="GB525">
            <v>7.0000000000000007E-2</v>
          </cell>
          <cell r="GC525">
            <v>41.1</v>
          </cell>
          <cell r="GD525">
            <v>3.5</v>
          </cell>
          <cell r="GE525">
            <v>0.15</v>
          </cell>
          <cell r="GF525">
            <v>48.1</v>
          </cell>
          <cell r="GG525">
            <v>11.6</v>
          </cell>
          <cell r="GH525">
            <v>0.18</v>
          </cell>
          <cell r="GI525">
            <v>48</v>
          </cell>
          <cell r="GJ525">
            <v>15</v>
          </cell>
          <cell r="GK525">
            <v>0.5</v>
          </cell>
          <cell r="GL525">
            <v>48.3</v>
          </cell>
          <cell r="GM525">
            <v>27.1</v>
          </cell>
          <cell r="GN525" t="str">
            <v>EAS</v>
          </cell>
          <cell r="GO525">
            <v>-6.6879999999999995E-2</v>
          </cell>
          <cell r="GP525">
            <v>0.17172799999999999</v>
          </cell>
          <cell r="GQ525" t="str">
            <v>NA</v>
          </cell>
          <cell r="GR525">
            <v>0.25248799999999999</v>
          </cell>
          <cell r="GS525">
            <v>4</v>
          </cell>
          <cell r="GT525">
            <v>150845091361</v>
          </cell>
          <cell r="GU525" t="str">
            <v>RO014496 0027</v>
          </cell>
          <cell r="GV525" t="str">
            <v>Recall Set M N-Samples-RO014496 0027</v>
          </cell>
          <cell r="GW525">
            <v>93760</v>
          </cell>
          <cell r="GX525">
            <v>6148.2</v>
          </cell>
          <cell r="GY525">
            <v>162</v>
          </cell>
          <cell r="GZ525">
            <v>10.62</v>
          </cell>
          <cell r="HA525">
            <v>0</v>
          </cell>
          <cell r="HB525">
            <v>0</v>
          </cell>
          <cell r="HC525">
            <v>24</v>
          </cell>
          <cell r="HD525">
            <v>1.57</v>
          </cell>
          <cell r="HE525">
            <v>73400</v>
          </cell>
        </row>
        <row r="526">
          <cell r="B526">
            <v>36003302886</v>
          </cell>
          <cell r="C526" t="str">
            <v>W20331410997200</v>
          </cell>
          <cell r="D526" t="str">
            <v>RO014333 0001</v>
          </cell>
          <cell r="E526" t="str">
            <v>RO014333 0001</v>
          </cell>
          <cell r="F526" t="str">
            <v>RO014333</v>
          </cell>
          <cell r="G526" t="str">
            <v>RO014333 0027</v>
          </cell>
          <cell r="H526" t="str">
            <v>RO014333</v>
          </cell>
          <cell r="I526">
            <v>27</v>
          </cell>
          <cell r="J526">
            <v>155106415</v>
          </cell>
          <cell r="K526">
            <v>4</v>
          </cell>
          <cell r="L526">
            <v>116206021452</v>
          </cell>
          <cell r="M526" t="str">
            <v>Recall</v>
          </cell>
          <cell r="N526" t="str">
            <v>Recall D23</v>
          </cell>
          <cell r="O526" t="str">
            <v>Matrix tube</v>
          </cell>
          <cell r="P526" t="str">
            <v>Supernate</v>
          </cell>
          <cell r="Q526">
            <v>5579</v>
          </cell>
          <cell r="R526">
            <v>11</v>
          </cell>
          <cell r="S526">
            <v>17</v>
          </cell>
          <cell r="T526" t="str">
            <v>NA</v>
          </cell>
          <cell r="U526" t="str">
            <v>G</v>
          </cell>
          <cell r="V526" t="b">
            <v>1</v>
          </cell>
          <cell r="W526">
            <v>27</v>
          </cell>
          <cell r="X526" t="b">
            <v>0</v>
          </cell>
          <cell r="Y526" t="b">
            <v>0</v>
          </cell>
          <cell r="Z526" t="b">
            <v>0</v>
          </cell>
          <cell r="AA526" t="b">
            <v>0</v>
          </cell>
          <cell r="AB526" t="b">
            <v>1</v>
          </cell>
          <cell r="AC526">
            <v>108127321515</v>
          </cell>
          <cell r="AD526" t="str">
            <v>ARC</v>
          </cell>
          <cell r="AE526" t="b">
            <v>1</v>
          </cell>
          <cell r="AF526" t="str">
            <v>CAUCASIAN_OTHER</v>
          </cell>
          <cell r="AG526">
            <v>1</v>
          </cell>
          <cell r="AH526">
            <v>1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1</v>
          </cell>
          <cell r="AO526">
            <v>0</v>
          </cell>
          <cell r="AP526">
            <v>0</v>
          </cell>
          <cell r="AQ526">
            <v>0</v>
          </cell>
          <cell r="AR526" t="str">
            <v>NOTHISPANICLATINO</v>
          </cell>
          <cell r="AS526" t="str">
            <v>Recall Completed</v>
          </cell>
          <cell r="AT526" t="str">
            <v>NULL</v>
          </cell>
          <cell r="AU526" t="str">
            <v>NULL</v>
          </cell>
          <cell r="AV526">
            <v>57</v>
          </cell>
          <cell r="AW526">
            <v>60</v>
          </cell>
          <cell r="AX526">
            <v>10398</v>
          </cell>
          <cell r="AY526">
            <v>0.51473823139999997</v>
          </cell>
          <cell r="AZ526">
            <v>319.10000000000002</v>
          </cell>
          <cell r="BA526">
            <v>43</v>
          </cell>
          <cell r="BC526" t="str">
            <v>NA</v>
          </cell>
          <cell r="BD526" t="str">
            <v>NA</v>
          </cell>
          <cell r="BE526" t="str">
            <v>glad4</v>
          </cell>
          <cell r="BF526" t="str">
            <v>CP2D;AS</v>
          </cell>
          <cell r="BG526" t="str">
            <v>Pitt</v>
          </cell>
          <cell r="BH526">
            <v>146</v>
          </cell>
          <cell r="BI526">
            <v>1</v>
          </cell>
          <cell r="BJ526">
            <v>5</v>
          </cell>
          <cell r="BK526">
            <v>6</v>
          </cell>
          <cell r="BL526">
            <v>155</v>
          </cell>
          <cell r="BM526" t="str">
            <v>N</v>
          </cell>
          <cell r="BN526">
            <v>9999</v>
          </cell>
          <cell r="BO526" t="str">
            <v>Y</v>
          </cell>
          <cell r="BP526">
            <v>9</v>
          </cell>
          <cell r="BQ526" t="str">
            <v>C</v>
          </cell>
          <cell r="BR526" t="str">
            <v>N</v>
          </cell>
          <cell r="BS526">
            <v>9</v>
          </cell>
          <cell r="BT526">
            <v>9</v>
          </cell>
          <cell r="BU526" t="str">
            <v>N</v>
          </cell>
          <cell r="BV526" t="str">
            <v>W</v>
          </cell>
          <cell r="BW526" t="str">
            <v>Y</v>
          </cell>
          <cell r="BX526">
            <v>1</v>
          </cell>
          <cell r="BY526">
            <v>9.56</v>
          </cell>
          <cell r="BZ526">
            <v>5.29</v>
          </cell>
          <cell r="CA526">
            <v>15.1</v>
          </cell>
          <cell r="CB526">
            <v>45.2</v>
          </cell>
          <cell r="CC526">
            <v>85.4</v>
          </cell>
          <cell r="CD526">
            <v>13.3</v>
          </cell>
          <cell r="CE526">
            <v>306</v>
          </cell>
          <cell r="CF526" t="str">
            <v>N</v>
          </cell>
          <cell r="CG526" t="str">
            <v>Y</v>
          </cell>
          <cell r="CH526" t="str">
            <v>Resting</v>
          </cell>
          <cell r="CI526" t="str">
            <v>Y</v>
          </cell>
          <cell r="CM526" t="str">
            <v>Y</v>
          </cell>
          <cell r="CN526" t="str">
            <v>Y</v>
          </cell>
          <cell r="CP526" t="str">
            <v xml:space="preserve">Usually </v>
          </cell>
          <cell r="CQ526" t="str">
            <v xml:space="preserve">Y </v>
          </cell>
          <cell r="CR526" t="str">
            <v>N</v>
          </cell>
          <cell r="CS526" t="str">
            <v>Y</v>
          </cell>
          <cell r="CT526" t="str">
            <v>Under_8oz</v>
          </cell>
          <cell r="CU526" t="str">
            <v>Several_Times_A_Week</v>
          </cell>
          <cell r="CV526" t="str">
            <v>NoImpact</v>
          </cell>
          <cell r="CY526" t="str">
            <v>N</v>
          </cell>
          <cell r="DW526" t="str">
            <v>Y</v>
          </cell>
          <cell r="DX526" t="str">
            <v>N</v>
          </cell>
          <cell r="DZ526" t="str">
            <v>N</v>
          </cell>
          <cell r="EC526" t="str">
            <v>N</v>
          </cell>
          <cell r="EL526">
            <v>0</v>
          </cell>
          <cell r="EO526">
            <v>0</v>
          </cell>
          <cell r="EQ526">
            <v>8</v>
          </cell>
          <cell r="ER526">
            <v>5</v>
          </cell>
          <cell r="ES526">
            <v>4</v>
          </cell>
          <cell r="ET526">
            <v>9</v>
          </cell>
          <cell r="EU526" t="str">
            <v>M</v>
          </cell>
          <cell r="EV526" t="str">
            <v>H</v>
          </cell>
          <cell r="EW526" t="str">
            <v>WB</v>
          </cell>
          <cell r="EX526" t="str">
            <v>UNK</v>
          </cell>
          <cell r="EY526" t="str">
            <v>S</v>
          </cell>
          <cell r="EZ526" t="str">
            <v>A+</v>
          </cell>
          <cell r="FA526" t="str">
            <v>NT</v>
          </cell>
          <cell r="FB526" t="str">
            <v>NR</v>
          </cell>
          <cell r="FC526" t="str">
            <v>NR</v>
          </cell>
          <cell r="FD526" t="str">
            <v>NR</v>
          </cell>
          <cell r="FE526" t="str">
            <v>NR</v>
          </cell>
          <cell r="FF526" t="str">
            <v>NT</v>
          </cell>
          <cell r="FG526" t="str">
            <v>NR</v>
          </cell>
          <cell r="FH526" t="str">
            <v>NR</v>
          </cell>
          <cell r="FI526" t="str">
            <v>NR</v>
          </cell>
          <cell r="FJ526" t="str">
            <v>NR</v>
          </cell>
          <cell r="FK526" t="str">
            <v>NR</v>
          </cell>
          <cell r="FL526" t="str">
            <v>NR</v>
          </cell>
          <cell r="FM526" t="str">
            <v>NT</v>
          </cell>
          <cell r="FN526">
            <v>14.3</v>
          </cell>
          <cell r="FO526">
            <v>483</v>
          </cell>
          <cell r="FP526" t="b">
            <v>0</v>
          </cell>
          <cell r="FR526" t="str">
            <v>M</v>
          </cell>
          <cell r="FS526">
            <v>18</v>
          </cell>
          <cell r="FT526" t="str">
            <v>CAUCASIAN</v>
          </cell>
          <cell r="FU526">
            <v>0.53641492448221795</v>
          </cell>
          <cell r="FV526">
            <v>41.883938789492603</v>
          </cell>
          <cell r="FW526" t="str">
            <v>NA</v>
          </cell>
          <cell r="FX526">
            <v>155</v>
          </cell>
          <cell r="FY526">
            <v>66</v>
          </cell>
          <cell r="FZ526">
            <v>25.014921946740099</v>
          </cell>
          <cell r="GA526">
            <v>1</v>
          </cell>
          <cell r="GB526">
            <v>0.05</v>
          </cell>
          <cell r="GC526">
            <v>42.8</v>
          </cell>
          <cell r="GD526">
            <v>15.6</v>
          </cell>
          <cell r="GE526">
            <v>0.05</v>
          </cell>
          <cell r="GF526">
            <v>38.700000000000003</v>
          </cell>
          <cell r="GG526">
            <v>21.8</v>
          </cell>
          <cell r="GH526">
            <v>0.1</v>
          </cell>
          <cell r="GI526">
            <v>41.4</v>
          </cell>
          <cell r="GJ526">
            <v>47.5</v>
          </cell>
          <cell r="GK526">
            <v>0.14000000000000001</v>
          </cell>
          <cell r="GL526">
            <v>37.299999999999997</v>
          </cell>
          <cell r="GM526">
            <v>55.1</v>
          </cell>
          <cell r="GN526" t="str">
            <v>CAUCASIAN</v>
          </cell>
          <cell r="GO526">
            <v>-0.17446600000000001</v>
          </cell>
          <cell r="GP526" t="str">
            <v>NA</v>
          </cell>
          <cell r="GQ526">
            <v>5.1500000000000001E-3</v>
          </cell>
          <cell r="GR526" t="str">
            <v>NA</v>
          </cell>
          <cell r="GS526">
            <v>4</v>
          </cell>
          <cell r="GT526">
            <v>118040561283</v>
          </cell>
          <cell r="GU526" t="str">
            <v>RO014333 0027</v>
          </cell>
          <cell r="GV526" t="str">
            <v>Recall Group F 092021-Samples-RO014333 0027</v>
          </cell>
          <cell r="GW526">
            <v>194864</v>
          </cell>
          <cell r="GX526">
            <v>12990.93</v>
          </cell>
          <cell r="GY526">
            <v>447</v>
          </cell>
          <cell r="GZ526">
            <v>29.8</v>
          </cell>
          <cell r="HA526">
            <v>0</v>
          </cell>
          <cell r="HB526">
            <v>0</v>
          </cell>
          <cell r="HC526">
            <v>58</v>
          </cell>
          <cell r="HD526">
            <v>3.87</v>
          </cell>
          <cell r="HE526">
            <v>258000</v>
          </cell>
        </row>
        <row r="527">
          <cell r="B527">
            <v>36003303058</v>
          </cell>
          <cell r="C527" t="str">
            <v>W20331519209400</v>
          </cell>
          <cell r="D527" t="str">
            <v>RO014554 0001</v>
          </cell>
          <cell r="E527" t="str">
            <v>RO014554 0001</v>
          </cell>
          <cell r="F527" t="str">
            <v>RO014554</v>
          </cell>
          <cell r="G527" t="str">
            <v>RO014554 0027</v>
          </cell>
          <cell r="H527" t="str">
            <v>RO014554</v>
          </cell>
          <cell r="I527">
            <v>27</v>
          </cell>
          <cell r="J527">
            <v>157070908</v>
          </cell>
          <cell r="K527">
            <v>4</v>
          </cell>
          <cell r="L527">
            <v>118743421362</v>
          </cell>
          <cell r="M527" t="str">
            <v>Recall</v>
          </cell>
          <cell r="N527" t="str">
            <v>Recall D23</v>
          </cell>
          <cell r="O527" t="str">
            <v>Matrix tube</v>
          </cell>
          <cell r="P527" t="str">
            <v>Supernate</v>
          </cell>
          <cell r="Q527">
            <v>5586</v>
          </cell>
          <cell r="R527">
            <v>7</v>
          </cell>
          <cell r="S527">
            <v>17</v>
          </cell>
          <cell r="T527" t="str">
            <v>NA</v>
          </cell>
          <cell r="U527" t="str">
            <v>D</v>
          </cell>
          <cell r="V527" t="b">
            <v>1</v>
          </cell>
          <cell r="W527">
            <v>27</v>
          </cell>
          <cell r="X527" t="b">
            <v>0</v>
          </cell>
          <cell r="Y527" t="b">
            <v>0</v>
          </cell>
          <cell r="Z527" t="b">
            <v>0</v>
          </cell>
          <cell r="AA527" t="b">
            <v>0</v>
          </cell>
          <cell r="AB527" t="b">
            <v>1</v>
          </cell>
          <cell r="AC527">
            <v>152294811188</v>
          </cell>
          <cell r="AD527" t="str">
            <v>ARC</v>
          </cell>
          <cell r="AE527" t="b">
            <v>1</v>
          </cell>
          <cell r="AF527" t="str">
            <v>ASIAN</v>
          </cell>
          <cell r="AG527">
            <v>1</v>
          </cell>
          <cell r="AH527">
            <v>1</v>
          </cell>
          <cell r="AI527">
            <v>0</v>
          </cell>
          <cell r="AJ527">
            <v>0</v>
          </cell>
          <cell r="AK527">
            <v>0</v>
          </cell>
          <cell r="AL527">
            <v>1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 t="str">
            <v>NOTHISPANICLATINO</v>
          </cell>
          <cell r="AS527" t="str">
            <v>Recall Completed</v>
          </cell>
          <cell r="AT527" t="str">
            <v>NULL</v>
          </cell>
          <cell r="AU527" t="str">
            <v>NULL</v>
          </cell>
          <cell r="AV527">
            <v>11.5</v>
          </cell>
          <cell r="AW527">
            <v>55.5</v>
          </cell>
          <cell r="AX527">
            <v>9721</v>
          </cell>
          <cell r="AY527">
            <v>0.26700000000000002</v>
          </cell>
          <cell r="AZ527">
            <v>314.5</v>
          </cell>
          <cell r="BA527">
            <v>41.8</v>
          </cell>
          <cell r="BC527" t="str">
            <v>NA</v>
          </cell>
          <cell r="BD527" t="str">
            <v>NA</v>
          </cell>
          <cell r="BE527" t="str">
            <v>glad4</v>
          </cell>
          <cell r="BF527" t="str">
            <v>CP2D;AS</v>
          </cell>
          <cell r="BG527" t="str">
            <v>Pitt</v>
          </cell>
          <cell r="BH527">
            <v>182</v>
          </cell>
          <cell r="BI527">
            <v>2</v>
          </cell>
          <cell r="BJ527">
            <v>5</v>
          </cell>
          <cell r="BK527">
            <v>11</v>
          </cell>
          <cell r="BL527">
            <v>195</v>
          </cell>
          <cell r="BM527" t="str">
            <v>N</v>
          </cell>
          <cell r="BN527">
            <v>9999</v>
          </cell>
          <cell r="BO527" t="str">
            <v>N</v>
          </cell>
          <cell r="BP527">
            <v>356</v>
          </cell>
          <cell r="BQ527" t="str">
            <v>F</v>
          </cell>
          <cell r="BR527" t="str">
            <v>N</v>
          </cell>
          <cell r="BS527">
            <v>9</v>
          </cell>
          <cell r="BT527">
            <v>9</v>
          </cell>
          <cell r="BU527" t="str">
            <v>N</v>
          </cell>
          <cell r="BV527" t="str">
            <v>A</v>
          </cell>
          <cell r="BW527" t="str">
            <v>N</v>
          </cell>
          <cell r="BX527">
            <v>9</v>
          </cell>
          <cell r="BY527">
            <v>6.09</v>
          </cell>
          <cell r="BZ527">
            <v>5.75</v>
          </cell>
          <cell r="CA527">
            <v>14.5</v>
          </cell>
          <cell r="CB527">
            <v>45.6</v>
          </cell>
          <cell r="CC527">
            <v>79.3</v>
          </cell>
          <cell r="CD527">
            <v>12.9</v>
          </cell>
          <cell r="CE527">
            <v>251</v>
          </cell>
          <cell r="CF527" t="str">
            <v>N</v>
          </cell>
          <cell r="CG527" t="str">
            <v>N</v>
          </cell>
          <cell r="CS527" t="str">
            <v>N</v>
          </cell>
          <cell r="CY527" t="str">
            <v>N</v>
          </cell>
          <cell r="DW527" t="str">
            <v>Y</v>
          </cell>
          <cell r="DX527" t="str">
            <v>N</v>
          </cell>
          <cell r="DZ527" t="str">
            <v>N</v>
          </cell>
          <cell r="EC527" t="str">
            <v>N</v>
          </cell>
          <cell r="EL527">
            <v>0</v>
          </cell>
          <cell r="EO527">
            <v>0</v>
          </cell>
          <cell r="EQ527">
            <v>42</v>
          </cell>
          <cell r="ER527">
            <v>2</v>
          </cell>
          <cell r="ES527">
            <v>25</v>
          </cell>
          <cell r="ET527">
            <v>9</v>
          </cell>
          <cell r="EU527" t="str">
            <v>M</v>
          </cell>
          <cell r="EV527" t="str">
            <v>H</v>
          </cell>
          <cell r="EW527" t="str">
            <v>WB</v>
          </cell>
          <cell r="EX527" t="str">
            <v>UNK</v>
          </cell>
          <cell r="EY527" t="str">
            <v>S</v>
          </cell>
          <cell r="EZ527" t="str">
            <v>O+</v>
          </cell>
          <cell r="FA527" t="str">
            <v>NT</v>
          </cell>
          <cell r="FB527" t="str">
            <v>NR</v>
          </cell>
          <cell r="FC527" t="str">
            <v>NR</v>
          </cell>
          <cell r="FD527" t="str">
            <v>NR</v>
          </cell>
          <cell r="FE527" t="str">
            <v>NR</v>
          </cell>
          <cell r="FF527" t="str">
            <v>NT</v>
          </cell>
          <cell r="FG527" t="str">
            <v>NR</v>
          </cell>
          <cell r="FH527" t="str">
            <v>NR</v>
          </cell>
          <cell r="FI527" t="str">
            <v>NR</v>
          </cell>
          <cell r="FJ527" t="str">
            <v>NR</v>
          </cell>
          <cell r="FK527" t="str">
            <v>NR</v>
          </cell>
          <cell r="FL527" t="str">
            <v>NR</v>
          </cell>
          <cell r="FM527" t="str">
            <v>NT</v>
          </cell>
          <cell r="FN527">
            <v>15.3</v>
          </cell>
          <cell r="FO527">
            <v>483</v>
          </cell>
          <cell r="FP527" t="b">
            <v>0</v>
          </cell>
          <cell r="FR527" t="str">
            <v>M</v>
          </cell>
          <cell r="FS527">
            <v>37</v>
          </cell>
          <cell r="FT527" t="str">
            <v>ASIAN</v>
          </cell>
          <cell r="FU527">
            <v>0.29981608193269299</v>
          </cell>
          <cell r="FV527">
            <v>40.692289594532298</v>
          </cell>
          <cell r="FW527" t="str">
            <v>NA</v>
          </cell>
          <cell r="FX527">
            <v>195</v>
          </cell>
          <cell r="FY527">
            <v>71</v>
          </cell>
          <cell r="FZ527">
            <v>27.194009125173601</v>
          </cell>
          <cell r="GA527">
            <v>1</v>
          </cell>
          <cell r="GB527">
            <v>0.08</v>
          </cell>
          <cell r="GC527">
            <v>34.200000000000003</v>
          </cell>
          <cell r="GD527">
            <v>36.4</v>
          </cell>
          <cell r="GE527">
            <v>0.1</v>
          </cell>
          <cell r="GF527">
            <v>31.9</v>
          </cell>
          <cell r="GG527">
            <v>41.3</v>
          </cell>
          <cell r="GH527">
            <v>0.25</v>
          </cell>
          <cell r="GI527">
            <v>36.1</v>
          </cell>
          <cell r="GJ527">
            <v>61.5</v>
          </cell>
          <cell r="GK527">
            <v>0.36</v>
          </cell>
          <cell r="GL527">
            <v>35.9</v>
          </cell>
          <cell r="GM527">
            <v>68.5</v>
          </cell>
          <cell r="GN527" t="str">
            <v>SAS</v>
          </cell>
          <cell r="GO527" t="str">
            <v>NA</v>
          </cell>
          <cell r="GP527">
            <v>-0.37811400000000001</v>
          </cell>
          <cell r="GQ527" t="str">
            <v>NA</v>
          </cell>
          <cell r="GR527">
            <v>-5.5397000000000002E-2</v>
          </cell>
          <cell r="GS527">
            <v>4</v>
          </cell>
          <cell r="GT527">
            <v>140580081488</v>
          </cell>
          <cell r="GU527" t="str">
            <v>RO014554 0027</v>
          </cell>
          <cell r="GV527" t="str">
            <v>Recall (O P partial) retest 102221-Samples-RO014554 0027</v>
          </cell>
          <cell r="GW527">
            <v>330136</v>
          </cell>
          <cell r="GX527">
            <v>16539.88</v>
          </cell>
          <cell r="GY527">
            <v>6352</v>
          </cell>
          <cell r="GZ527">
            <v>318.24</v>
          </cell>
          <cell r="HA527">
            <v>3</v>
          </cell>
          <cell r="HB527">
            <v>0.15</v>
          </cell>
          <cell r="HC527">
            <v>57</v>
          </cell>
          <cell r="HD527">
            <v>2.86</v>
          </cell>
          <cell r="HE527">
            <v>331000</v>
          </cell>
        </row>
        <row r="528">
          <cell r="B528">
            <v>36003303173</v>
          </cell>
          <cell r="C528" t="str">
            <v>W20331520556600</v>
          </cell>
          <cell r="D528" t="str">
            <v>RO014571 0001</v>
          </cell>
          <cell r="E528" t="str">
            <v>RO014571 0001</v>
          </cell>
          <cell r="F528" t="str">
            <v>RO014571</v>
          </cell>
          <cell r="G528" t="str">
            <v>RO014571 0027</v>
          </cell>
          <cell r="H528" t="str">
            <v>RO014571</v>
          </cell>
          <cell r="I528">
            <v>27</v>
          </cell>
          <cell r="J528">
            <v>157070166</v>
          </cell>
          <cell r="K528">
            <v>4</v>
          </cell>
          <cell r="L528">
            <v>115815541136</v>
          </cell>
          <cell r="M528" t="str">
            <v>Recall</v>
          </cell>
          <cell r="N528" t="str">
            <v>Recall D23</v>
          </cell>
          <cell r="O528" t="str">
            <v>Matrix tube</v>
          </cell>
          <cell r="P528" t="str">
            <v>Supernate</v>
          </cell>
          <cell r="Q528">
            <v>5587</v>
          </cell>
          <cell r="R528">
            <v>1</v>
          </cell>
          <cell r="S528">
            <v>12</v>
          </cell>
          <cell r="T528" t="str">
            <v>NA</v>
          </cell>
          <cell r="U528" t="str">
            <v>H</v>
          </cell>
          <cell r="V528" t="b">
            <v>1</v>
          </cell>
          <cell r="W528">
            <v>27</v>
          </cell>
          <cell r="X528" t="b">
            <v>0</v>
          </cell>
          <cell r="Y528" t="b">
            <v>0</v>
          </cell>
          <cell r="Z528" t="b">
            <v>0</v>
          </cell>
          <cell r="AA528" t="b">
            <v>0</v>
          </cell>
          <cell r="AB528" t="b">
            <v>1</v>
          </cell>
          <cell r="AC528">
            <v>113542381307</v>
          </cell>
          <cell r="AD528" t="str">
            <v>ARC</v>
          </cell>
          <cell r="AE528" t="b">
            <v>1</v>
          </cell>
          <cell r="AF528" t="str">
            <v>CAUCASIAN_OTHER</v>
          </cell>
          <cell r="AG528">
            <v>1</v>
          </cell>
          <cell r="AH528">
            <v>1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1</v>
          </cell>
          <cell r="AO528">
            <v>0</v>
          </cell>
          <cell r="AP528">
            <v>0</v>
          </cell>
          <cell r="AQ528">
            <v>0</v>
          </cell>
          <cell r="AR528" t="str">
            <v>NOTHISPANICLATINO</v>
          </cell>
          <cell r="AS528" t="str">
            <v>Recall Completed</v>
          </cell>
          <cell r="AT528" t="str">
            <v>NULL</v>
          </cell>
          <cell r="AU528" t="str">
            <v>NULL</v>
          </cell>
          <cell r="AV528">
            <v>13.5</v>
          </cell>
          <cell r="AW528">
            <v>55</v>
          </cell>
          <cell r="AX528">
            <v>9798.7000000000007</v>
          </cell>
          <cell r="AY528">
            <v>0.33613445380000001</v>
          </cell>
          <cell r="AZ528">
            <v>338.5</v>
          </cell>
          <cell r="BA528">
            <v>36.5</v>
          </cell>
          <cell r="BC528" t="str">
            <v>NA</v>
          </cell>
          <cell r="BD528" t="str">
            <v>NA</v>
          </cell>
          <cell r="BE528" t="str">
            <v>glad4</v>
          </cell>
          <cell r="BF528" t="str">
            <v>CP2D;AS</v>
          </cell>
          <cell r="BG528" t="str">
            <v>Pitt</v>
          </cell>
          <cell r="BH528">
            <v>156</v>
          </cell>
          <cell r="BI528">
            <v>3</v>
          </cell>
          <cell r="BJ528">
            <v>5</v>
          </cell>
          <cell r="BK528">
            <v>9</v>
          </cell>
          <cell r="BL528">
            <v>215</v>
          </cell>
          <cell r="BM528" t="str">
            <v>N</v>
          </cell>
          <cell r="BN528">
            <v>9999</v>
          </cell>
          <cell r="BO528" t="str">
            <v>Y</v>
          </cell>
          <cell r="BP528">
            <v>9</v>
          </cell>
          <cell r="BQ528" t="str">
            <v>F</v>
          </cell>
          <cell r="BR528" t="str">
            <v>N</v>
          </cell>
          <cell r="BS528">
            <v>9</v>
          </cell>
          <cell r="BT528">
            <v>9</v>
          </cell>
          <cell r="BU528" t="str">
            <v>N</v>
          </cell>
          <cell r="BV528" t="str">
            <v>W</v>
          </cell>
          <cell r="BW528" t="str">
            <v>N</v>
          </cell>
          <cell r="BX528">
            <v>0</v>
          </cell>
          <cell r="BY528">
            <v>7.53</v>
          </cell>
          <cell r="BZ528">
            <v>5.63</v>
          </cell>
          <cell r="CA528">
            <v>16.8</v>
          </cell>
          <cell r="CB528">
            <v>50.9</v>
          </cell>
          <cell r="CC528">
            <v>90.4</v>
          </cell>
          <cell r="CD528">
            <v>14.1</v>
          </cell>
          <cell r="CE528">
            <v>235</v>
          </cell>
          <cell r="CF528" t="str">
            <v>N</v>
          </cell>
          <cell r="CG528" t="str">
            <v>N</v>
          </cell>
          <cell r="CS528" t="str">
            <v>N</v>
          </cell>
          <cell r="CY528" t="str">
            <v>N</v>
          </cell>
          <cell r="DW528" t="str">
            <v>Y</v>
          </cell>
          <cell r="DX528" t="str">
            <v>N</v>
          </cell>
          <cell r="DZ528" t="str">
            <v>N</v>
          </cell>
          <cell r="EC528" t="str">
            <v>N</v>
          </cell>
          <cell r="EL528">
            <v>0</v>
          </cell>
          <cell r="EO528">
            <v>0</v>
          </cell>
          <cell r="EQ528">
            <v>34</v>
          </cell>
          <cell r="ER528">
            <v>2</v>
          </cell>
          <cell r="ES528">
            <v>5</v>
          </cell>
          <cell r="ET528">
            <v>9</v>
          </cell>
          <cell r="EU528" t="str">
            <v>M</v>
          </cell>
          <cell r="EV528" t="str">
            <v>H</v>
          </cell>
          <cell r="EW528" t="str">
            <v>WB</v>
          </cell>
          <cell r="EX528" t="str">
            <v>UNK</v>
          </cell>
          <cell r="EY528" t="str">
            <v>S</v>
          </cell>
          <cell r="EZ528" t="str">
            <v>A+</v>
          </cell>
          <cell r="FA528" t="str">
            <v>R</v>
          </cell>
          <cell r="FB528" t="str">
            <v>NR</v>
          </cell>
          <cell r="FC528" t="str">
            <v>NR</v>
          </cell>
          <cell r="FD528" t="str">
            <v>NR</v>
          </cell>
          <cell r="FE528" t="str">
            <v>NR</v>
          </cell>
          <cell r="FF528" t="str">
            <v>NT</v>
          </cell>
          <cell r="FG528" t="str">
            <v>NR</v>
          </cell>
          <cell r="FH528" t="str">
            <v>NR</v>
          </cell>
          <cell r="FI528" t="str">
            <v>NR</v>
          </cell>
          <cell r="FJ528" t="str">
            <v>NR</v>
          </cell>
          <cell r="FK528" t="str">
            <v>NR</v>
          </cell>
          <cell r="FL528" t="str">
            <v>NR</v>
          </cell>
          <cell r="FM528" t="str">
            <v>NT</v>
          </cell>
          <cell r="FN528">
            <v>16.899999999999999</v>
          </cell>
          <cell r="FO528">
            <v>483</v>
          </cell>
          <cell r="FP528" t="b">
            <v>0</v>
          </cell>
          <cell r="FR528" t="str">
            <v>M</v>
          </cell>
          <cell r="FS528">
            <v>64</v>
          </cell>
          <cell r="FT528" t="str">
            <v>CAUCASIAN</v>
          </cell>
          <cell r="FU528">
            <v>0.365841949869738</v>
          </cell>
          <cell r="FV528">
            <v>35.429172316791501</v>
          </cell>
          <cell r="FW528" t="str">
            <v>NA</v>
          </cell>
          <cell r="FX528">
            <v>215</v>
          </cell>
          <cell r="FY528">
            <v>69</v>
          </cell>
          <cell r="FZ528">
            <v>31.746481831548</v>
          </cell>
          <cell r="GA528">
            <v>1</v>
          </cell>
          <cell r="GB528">
            <v>0.09</v>
          </cell>
          <cell r="GC528">
            <v>32.5</v>
          </cell>
          <cell r="GD528">
            <v>18.7</v>
          </cell>
          <cell r="GE528">
            <v>0.11</v>
          </cell>
          <cell r="GF528">
            <v>32.9</v>
          </cell>
          <cell r="GG528">
            <v>23</v>
          </cell>
          <cell r="GH528">
            <v>0.11</v>
          </cell>
          <cell r="GI528">
            <v>38.1</v>
          </cell>
          <cell r="GJ528">
            <v>37.299999999999997</v>
          </cell>
          <cell r="GK528">
            <v>0.33</v>
          </cell>
          <cell r="GL528">
            <v>37.4</v>
          </cell>
          <cell r="GM528">
            <v>55.6</v>
          </cell>
          <cell r="GN528" t="str">
            <v>CAUCASIAN</v>
          </cell>
          <cell r="GO528">
            <v>0.200492</v>
          </cell>
          <cell r="GP528" t="str">
            <v>NA</v>
          </cell>
          <cell r="GQ528">
            <v>7.0846999999999993E-2</v>
          </cell>
          <cell r="GR528" t="str">
            <v>NA</v>
          </cell>
          <cell r="GS528">
            <v>4</v>
          </cell>
          <cell r="GT528">
            <v>115239491329</v>
          </cell>
          <cell r="GU528" t="str">
            <v>RO014571 0027</v>
          </cell>
          <cell r="GV528" t="str">
            <v>Recall Group Q 092821-Samples-RO014571 0027</v>
          </cell>
          <cell r="GW528">
            <v>185752</v>
          </cell>
          <cell r="GX528">
            <v>12109</v>
          </cell>
          <cell r="GY528">
            <v>699</v>
          </cell>
          <cell r="GZ528">
            <v>45.57</v>
          </cell>
          <cell r="HA528">
            <v>0</v>
          </cell>
          <cell r="HB528">
            <v>0</v>
          </cell>
          <cell r="HC528">
            <v>36</v>
          </cell>
          <cell r="HD528">
            <v>2.35</v>
          </cell>
          <cell r="HE528">
            <v>137000</v>
          </cell>
        </row>
        <row r="529">
          <cell r="B529">
            <v>36003303447</v>
          </cell>
          <cell r="C529" t="str">
            <v>W20331408485900</v>
          </cell>
          <cell r="D529" t="str">
            <v>RO014153 0001</v>
          </cell>
          <cell r="E529" t="str">
            <v>RO014153 0001</v>
          </cell>
          <cell r="F529" t="str">
            <v>RO014153</v>
          </cell>
          <cell r="G529" t="str">
            <v>RO014153 0027</v>
          </cell>
          <cell r="H529" t="str">
            <v>RO014153</v>
          </cell>
          <cell r="I529">
            <v>27</v>
          </cell>
          <cell r="J529">
            <v>155102581</v>
          </cell>
          <cell r="K529">
            <v>4</v>
          </cell>
          <cell r="L529">
            <v>145966691414</v>
          </cell>
          <cell r="M529" t="str">
            <v>Recall</v>
          </cell>
          <cell r="N529" t="str">
            <v>Recall D23</v>
          </cell>
          <cell r="O529" t="str">
            <v>Matrix tube</v>
          </cell>
          <cell r="P529" t="str">
            <v>Supernate</v>
          </cell>
          <cell r="Q529">
            <v>5578</v>
          </cell>
          <cell r="R529">
            <v>1</v>
          </cell>
          <cell r="S529">
            <v>17</v>
          </cell>
          <cell r="T529" t="str">
            <v>NA</v>
          </cell>
          <cell r="U529" t="str">
            <v>D</v>
          </cell>
          <cell r="V529" t="b">
            <v>1</v>
          </cell>
          <cell r="W529">
            <v>27</v>
          </cell>
          <cell r="X529" t="b">
            <v>0</v>
          </cell>
          <cell r="Y529" t="b">
            <v>0</v>
          </cell>
          <cell r="Z529" t="b">
            <v>0</v>
          </cell>
          <cell r="AA529" t="b">
            <v>0</v>
          </cell>
          <cell r="AB529" t="b">
            <v>1</v>
          </cell>
          <cell r="AC529">
            <v>142988101315</v>
          </cell>
          <cell r="AD529" t="str">
            <v>ARC</v>
          </cell>
          <cell r="AE529" t="b">
            <v>1</v>
          </cell>
          <cell r="AF529" t="str">
            <v>AFRAMRCN</v>
          </cell>
          <cell r="AG529">
            <v>1</v>
          </cell>
          <cell r="AH529">
            <v>1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1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 t="str">
            <v>NOTHISPANICLATINO</v>
          </cell>
          <cell r="AS529" t="str">
            <v>Recall Completed</v>
          </cell>
          <cell r="AT529" t="str">
            <v>NULL</v>
          </cell>
          <cell r="AU529" t="str">
            <v>NULL</v>
          </cell>
          <cell r="AV529">
            <v>12</v>
          </cell>
          <cell r="AW529">
            <v>58</v>
          </cell>
          <cell r="AX529">
            <v>9647.7999999999993</v>
          </cell>
          <cell r="AY529">
            <v>0.2140825036</v>
          </cell>
          <cell r="AZ529">
            <v>308.8</v>
          </cell>
          <cell r="BA529">
            <v>7.8</v>
          </cell>
          <cell r="BC529" t="str">
            <v>NA</v>
          </cell>
          <cell r="BD529" t="str">
            <v>NA</v>
          </cell>
          <cell r="BE529" t="str">
            <v>glad4</v>
          </cell>
          <cell r="BF529" t="str">
            <v>CP2D;AS</v>
          </cell>
          <cell r="BG529" t="str">
            <v>Pitt</v>
          </cell>
          <cell r="BH529">
            <v>127</v>
          </cell>
          <cell r="BI529">
            <v>6</v>
          </cell>
          <cell r="BJ529">
            <v>5</v>
          </cell>
          <cell r="BK529">
            <v>4</v>
          </cell>
          <cell r="BL529">
            <v>135</v>
          </cell>
          <cell r="BM529" t="str">
            <v>N</v>
          </cell>
          <cell r="BN529">
            <v>9999</v>
          </cell>
          <cell r="BO529" t="str">
            <v>Y</v>
          </cell>
          <cell r="BP529">
            <v>9</v>
          </cell>
          <cell r="BQ529" t="str">
            <v>F</v>
          </cell>
          <cell r="BR529" t="str">
            <v>N</v>
          </cell>
          <cell r="BS529" t="str">
            <v>Y</v>
          </cell>
          <cell r="BT529">
            <v>3</v>
          </cell>
          <cell r="BU529" t="str">
            <v>N</v>
          </cell>
          <cell r="BV529" t="str">
            <v>B</v>
          </cell>
          <cell r="BW529" t="str">
            <v>N</v>
          </cell>
          <cell r="BX529">
            <v>9</v>
          </cell>
          <cell r="BY529">
            <v>5.96</v>
          </cell>
          <cell r="BZ529">
            <v>4.93</v>
          </cell>
          <cell r="CA529">
            <v>13.3</v>
          </cell>
          <cell r="CB529">
            <v>42.7</v>
          </cell>
          <cell r="CC529">
            <v>86.6</v>
          </cell>
          <cell r="CD529">
            <v>17.399999999999999</v>
          </cell>
          <cell r="CE529">
            <v>257</v>
          </cell>
          <cell r="CF529" t="str">
            <v>N</v>
          </cell>
          <cell r="CG529" t="str">
            <v>N</v>
          </cell>
          <cell r="CS529" t="str">
            <v>N</v>
          </cell>
          <cell r="CY529" t="str">
            <v>N</v>
          </cell>
          <cell r="DW529" t="str">
            <v>Y</v>
          </cell>
          <cell r="DX529" t="str">
            <v>Y</v>
          </cell>
          <cell r="DY529" t="str">
            <v>N</v>
          </cell>
          <cell r="DZ529" t="str">
            <v>Y</v>
          </cell>
          <cell r="EA529" t="str">
            <v>At_Least_1_A_Week</v>
          </cell>
          <cell r="EB529" t="str">
            <v>N</v>
          </cell>
          <cell r="EC529" t="str">
            <v>N</v>
          </cell>
          <cell r="EE529" t="str">
            <v>Y</v>
          </cell>
          <cell r="EL529">
            <v>0</v>
          </cell>
          <cell r="EN529" t="str">
            <v xml:space="preserve">Y </v>
          </cell>
          <cell r="EO529">
            <v>3</v>
          </cell>
          <cell r="EQ529">
            <v>5.5</v>
          </cell>
          <cell r="ER529">
            <v>8</v>
          </cell>
          <cell r="ES529">
            <v>31</v>
          </cell>
          <cell r="ET529">
            <v>9</v>
          </cell>
          <cell r="EU529" t="str">
            <v>M</v>
          </cell>
          <cell r="EV529" t="str">
            <v>H</v>
          </cell>
          <cell r="EW529" t="str">
            <v>WB</v>
          </cell>
          <cell r="EX529" t="str">
            <v>UNK</v>
          </cell>
          <cell r="EY529" t="str">
            <v>S</v>
          </cell>
          <cell r="EZ529" t="str">
            <v>O-</v>
          </cell>
          <cell r="FA529" t="str">
            <v>R</v>
          </cell>
          <cell r="FB529" t="str">
            <v>NR</v>
          </cell>
          <cell r="FC529" t="str">
            <v>NR</v>
          </cell>
          <cell r="FD529" t="str">
            <v>NR</v>
          </cell>
          <cell r="FE529" t="str">
            <v>NR</v>
          </cell>
          <cell r="FF529" t="str">
            <v>NT</v>
          </cell>
          <cell r="FG529" t="str">
            <v>NR</v>
          </cell>
          <cell r="FH529" t="str">
            <v>NR</v>
          </cell>
          <cell r="FI529" t="str">
            <v>NR</v>
          </cell>
          <cell r="FJ529" t="str">
            <v>NR</v>
          </cell>
          <cell r="FK529" t="str">
            <v>NR</v>
          </cell>
          <cell r="FL529" t="str">
            <v>NR</v>
          </cell>
          <cell r="FM529" t="str">
            <v>NT</v>
          </cell>
          <cell r="FN529">
            <v>14.7</v>
          </cell>
          <cell r="FO529">
            <v>483</v>
          </cell>
          <cell r="FP529" t="b">
            <v>0</v>
          </cell>
          <cell r="FR529" t="str">
            <v>F</v>
          </cell>
          <cell r="FS529">
            <v>52</v>
          </cell>
          <cell r="FT529" t="str">
            <v>AFRAMRCN</v>
          </cell>
          <cell r="FU529">
            <v>0.24927798642718499</v>
          </cell>
          <cell r="FV529">
            <v>6.92889573732662</v>
          </cell>
          <cell r="FW529" t="str">
            <v>NA</v>
          </cell>
          <cell r="FX529">
            <v>135</v>
          </cell>
          <cell r="FY529">
            <v>64</v>
          </cell>
          <cell r="FZ529">
            <v>23.170166015625</v>
          </cell>
          <cell r="GA529">
            <v>1</v>
          </cell>
          <cell r="GB529">
            <v>0.09</v>
          </cell>
          <cell r="GC529">
            <v>8.8000000000000007</v>
          </cell>
          <cell r="GD529">
            <v>6</v>
          </cell>
          <cell r="GE529">
            <v>0.12</v>
          </cell>
          <cell r="GF529">
            <v>4.3</v>
          </cell>
          <cell r="GG529">
            <v>4.5</v>
          </cell>
          <cell r="GH529">
            <v>0.11</v>
          </cell>
          <cell r="GI529">
            <v>10.9</v>
          </cell>
          <cell r="GJ529">
            <v>4.3</v>
          </cell>
          <cell r="GK529">
            <v>0.45</v>
          </cell>
          <cell r="GL529">
            <v>9.6</v>
          </cell>
          <cell r="GM529">
            <v>28.9</v>
          </cell>
          <cell r="GN529" t="str">
            <v>NA</v>
          </cell>
          <cell r="GO529" t="str">
            <v>NA</v>
          </cell>
          <cell r="GP529" t="str">
            <v>NA</v>
          </cell>
          <cell r="GQ529" t="str">
            <v>NA</v>
          </cell>
          <cell r="GR529" t="str">
            <v>NA</v>
          </cell>
          <cell r="GS529">
            <v>4</v>
          </cell>
          <cell r="GT529">
            <v>121890091468</v>
          </cell>
          <cell r="GU529" t="str">
            <v>RO014153 0027</v>
          </cell>
          <cell r="GV529" t="str">
            <v>Recall Denver 1st Set-Samples-14153 27</v>
          </cell>
          <cell r="GW529">
            <v>186256</v>
          </cell>
          <cell r="GX529">
            <v>16570.82</v>
          </cell>
          <cell r="GY529">
            <v>219</v>
          </cell>
          <cell r="GZ529">
            <v>19.48</v>
          </cell>
          <cell r="HA529">
            <v>2</v>
          </cell>
          <cell r="HB529">
            <v>0.18</v>
          </cell>
          <cell r="HC529">
            <v>145</v>
          </cell>
          <cell r="HD529">
            <v>12.9</v>
          </cell>
          <cell r="HE529">
            <v>24700</v>
          </cell>
        </row>
        <row r="530">
          <cell r="B530">
            <v>36003303488</v>
          </cell>
          <cell r="C530" t="str">
            <v>W20331410955600</v>
          </cell>
          <cell r="D530" t="str">
            <v>RO014167 0001</v>
          </cell>
          <cell r="E530" t="str">
            <v>RO014167 0001</v>
          </cell>
          <cell r="F530" t="str">
            <v>RO014167</v>
          </cell>
          <cell r="G530" t="str">
            <v>RO014167 0027</v>
          </cell>
          <cell r="H530" t="str">
            <v>RO014167</v>
          </cell>
          <cell r="I530">
            <v>27</v>
          </cell>
          <cell r="J530">
            <v>155103329</v>
          </cell>
          <cell r="K530">
            <v>4</v>
          </cell>
          <cell r="L530">
            <v>112199251097</v>
          </cell>
          <cell r="M530" t="str">
            <v>Recall</v>
          </cell>
          <cell r="N530" t="str">
            <v>Recall D23</v>
          </cell>
          <cell r="O530" t="str">
            <v>Matrix tube</v>
          </cell>
          <cell r="P530" t="str">
            <v>Supernate</v>
          </cell>
          <cell r="Q530">
            <v>5579</v>
          </cell>
          <cell r="R530">
            <v>3</v>
          </cell>
          <cell r="S530">
            <v>17</v>
          </cell>
          <cell r="T530" t="str">
            <v>NA</v>
          </cell>
          <cell r="U530" t="str">
            <v>D</v>
          </cell>
          <cell r="V530" t="b">
            <v>1</v>
          </cell>
          <cell r="W530">
            <v>27</v>
          </cell>
          <cell r="X530" t="b">
            <v>0</v>
          </cell>
          <cell r="Y530" t="b">
            <v>0</v>
          </cell>
          <cell r="Z530" t="b">
            <v>0</v>
          </cell>
          <cell r="AA530" t="b">
            <v>0</v>
          </cell>
          <cell r="AB530" t="b">
            <v>1</v>
          </cell>
          <cell r="AC530">
            <v>147389271229</v>
          </cell>
          <cell r="AD530" t="str">
            <v>ARC</v>
          </cell>
          <cell r="AE530" t="b">
            <v>1</v>
          </cell>
          <cell r="AF530" t="str">
            <v>CAUCASIAN_OTHER</v>
          </cell>
          <cell r="AG530">
            <v>1</v>
          </cell>
          <cell r="AH530">
            <v>1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1</v>
          </cell>
          <cell r="AO530">
            <v>0</v>
          </cell>
          <cell r="AP530">
            <v>0</v>
          </cell>
          <cell r="AQ530">
            <v>0</v>
          </cell>
          <cell r="AR530" t="str">
            <v>NOTHISPANICLATINO</v>
          </cell>
          <cell r="AS530" t="str">
            <v>Recall Completed</v>
          </cell>
          <cell r="AT530" t="str">
            <v>NULL</v>
          </cell>
          <cell r="AU530" t="str">
            <v>NULL</v>
          </cell>
          <cell r="AV530">
            <v>12.5</v>
          </cell>
          <cell r="AW530">
            <v>57</v>
          </cell>
          <cell r="AX530">
            <v>9821.6</v>
          </cell>
          <cell r="AY530">
            <v>0.1351886353</v>
          </cell>
          <cell r="AZ530">
            <v>327.10000000000002</v>
          </cell>
          <cell r="BA530">
            <v>11.9</v>
          </cell>
          <cell r="BC530" t="str">
            <v>NA</v>
          </cell>
          <cell r="BD530" t="str">
            <v>NA</v>
          </cell>
          <cell r="BE530" t="str">
            <v>glad4</v>
          </cell>
          <cell r="BF530" t="str">
            <v>CP2D;AS</v>
          </cell>
          <cell r="BG530" t="str">
            <v>Pitt</v>
          </cell>
          <cell r="BH530">
            <v>127</v>
          </cell>
          <cell r="BI530">
            <v>3</v>
          </cell>
          <cell r="BJ530">
            <v>5</v>
          </cell>
          <cell r="BK530">
            <v>10</v>
          </cell>
          <cell r="BL530">
            <v>220</v>
          </cell>
          <cell r="BM530" t="str">
            <v>N</v>
          </cell>
          <cell r="BN530">
            <v>9999</v>
          </cell>
          <cell r="BO530" t="str">
            <v>Y</v>
          </cell>
          <cell r="BP530">
            <v>9</v>
          </cell>
          <cell r="BQ530" t="str">
            <v>F</v>
          </cell>
          <cell r="BR530" t="str">
            <v>N</v>
          </cell>
          <cell r="BS530">
            <v>9</v>
          </cell>
          <cell r="BT530">
            <v>9</v>
          </cell>
          <cell r="BU530" t="str">
            <v>N</v>
          </cell>
          <cell r="BV530" t="str">
            <v>W</v>
          </cell>
          <cell r="BW530" t="str">
            <v>N</v>
          </cell>
          <cell r="BX530">
            <v>0</v>
          </cell>
          <cell r="BY530">
            <v>5.61</v>
          </cell>
          <cell r="BZ530">
            <v>4.6100000000000003</v>
          </cell>
          <cell r="CA530">
            <v>14.1</v>
          </cell>
          <cell r="CB530">
            <v>42.4</v>
          </cell>
          <cell r="CC530">
            <v>92</v>
          </cell>
          <cell r="CD530">
            <v>12.6</v>
          </cell>
          <cell r="CE530">
            <v>196</v>
          </cell>
          <cell r="CF530" t="str">
            <v>N</v>
          </cell>
          <cell r="CG530" t="str">
            <v>N</v>
          </cell>
          <cell r="CS530" t="str">
            <v>N</v>
          </cell>
          <cell r="CY530" t="str">
            <v>N</v>
          </cell>
          <cell r="DW530" t="str">
            <v>Y</v>
          </cell>
          <cell r="DX530" t="str">
            <v>N</v>
          </cell>
          <cell r="DZ530" t="str">
            <v>Y</v>
          </cell>
          <cell r="EA530" t="str">
            <v>Daily</v>
          </cell>
          <cell r="EB530" t="str">
            <v>N</v>
          </cell>
          <cell r="EC530" t="str">
            <v>N</v>
          </cell>
          <cell r="EL530">
            <v>0</v>
          </cell>
          <cell r="EO530">
            <v>0</v>
          </cell>
          <cell r="EQ530">
            <v>35</v>
          </cell>
          <cell r="ER530">
            <v>9</v>
          </cell>
          <cell r="ES530">
            <v>4</v>
          </cell>
          <cell r="ET530">
            <v>9</v>
          </cell>
          <cell r="EU530" t="str">
            <v>M</v>
          </cell>
          <cell r="EV530" t="str">
            <v>H</v>
          </cell>
          <cell r="EW530" t="str">
            <v>WB</v>
          </cell>
          <cell r="EX530" t="str">
            <v>UNK</v>
          </cell>
          <cell r="EY530" t="str">
            <v>S</v>
          </cell>
          <cell r="EZ530" t="str">
            <v>AB+</v>
          </cell>
          <cell r="FA530" t="str">
            <v>NT</v>
          </cell>
          <cell r="FB530" t="str">
            <v>NR</v>
          </cell>
          <cell r="FC530" t="str">
            <v>NR</v>
          </cell>
          <cell r="FD530" t="str">
            <v>NR</v>
          </cell>
          <cell r="FE530" t="str">
            <v>NR</v>
          </cell>
          <cell r="FF530" t="str">
            <v>NT</v>
          </cell>
          <cell r="FG530" t="str">
            <v>NR</v>
          </cell>
          <cell r="FH530" t="str">
            <v>NR</v>
          </cell>
          <cell r="FI530" t="str">
            <v>NR</v>
          </cell>
          <cell r="FJ530" t="str">
            <v>NR</v>
          </cell>
          <cell r="FK530" t="str">
            <v>NR</v>
          </cell>
          <cell r="FL530" t="str">
            <v>NR</v>
          </cell>
          <cell r="FM530" t="str">
            <v>NT</v>
          </cell>
          <cell r="FN530">
            <v>13.6</v>
          </cell>
          <cell r="FO530">
            <v>483</v>
          </cell>
          <cell r="FP530" t="b">
            <v>0</v>
          </cell>
          <cell r="FR530" t="str">
            <v>M</v>
          </cell>
          <cell r="FS530">
            <v>46</v>
          </cell>
          <cell r="FT530" t="str">
            <v>CAUCASIAN</v>
          </cell>
          <cell r="FU530">
            <v>0.17393152973154399</v>
          </cell>
          <cell r="FV530">
            <v>11.0003638201073</v>
          </cell>
          <cell r="FW530" t="str">
            <v>NA</v>
          </cell>
          <cell r="FX530">
            <v>220</v>
          </cell>
          <cell r="FY530">
            <v>70</v>
          </cell>
          <cell r="FZ530">
            <v>31.5632653061224</v>
          </cell>
          <cell r="GA530">
            <v>1</v>
          </cell>
          <cell r="GB530">
            <v>0.16</v>
          </cell>
          <cell r="GC530">
            <v>16.7</v>
          </cell>
          <cell r="GD530">
            <v>13.9</v>
          </cell>
          <cell r="GE530">
            <v>0.08</v>
          </cell>
          <cell r="GF530">
            <v>26.2</v>
          </cell>
          <cell r="GG530">
            <v>35.1</v>
          </cell>
          <cell r="GH530">
            <v>0.1</v>
          </cell>
          <cell r="GI530">
            <v>30.7</v>
          </cell>
          <cell r="GJ530">
            <v>34.700000000000003</v>
          </cell>
          <cell r="GK530">
            <v>0.22</v>
          </cell>
          <cell r="GL530">
            <v>16.600000000000001</v>
          </cell>
          <cell r="GM530">
            <v>50.3</v>
          </cell>
          <cell r="GN530" t="str">
            <v>CAUCASIAN</v>
          </cell>
          <cell r="GO530">
            <v>-3.3163999999999999E-2</v>
          </cell>
          <cell r="GP530" t="str">
            <v>NA</v>
          </cell>
          <cell r="GQ530">
            <v>1.03E-2</v>
          </cell>
          <cell r="GR530" t="str">
            <v>NA</v>
          </cell>
          <cell r="GS530">
            <v>4</v>
          </cell>
          <cell r="GT530">
            <v>147217881436</v>
          </cell>
          <cell r="GU530" t="str">
            <v>RO014167 0027</v>
          </cell>
          <cell r="GV530" t="str">
            <v>Recall Denver 1st Set-Samples-14167 27</v>
          </cell>
          <cell r="GW530">
            <v>66488</v>
          </cell>
          <cell r="GX530">
            <v>5736.67</v>
          </cell>
          <cell r="GY530">
            <v>175</v>
          </cell>
          <cell r="GZ530">
            <v>15.1</v>
          </cell>
          <cell r="HA530">
            <v>1</v>
          </cell>
          <cell r="HB530">
            <v>0.09</v>
          </cell>
          <cell r="HC530">
            <v>8</v>
          </cell>
          <cell r="HD530">
            <v>0.69</v>
          </cell>
          <cell r="HE530">
            <v>85600</v>
          </cell>
        </row>
        <row r="531">
          <cell r="B531">
            <v>36003303561</v>
          </cell>
          <cell r="C531" t="str">
            <v>W20331515916700</v>
          </cell>
          <cell r="D531" t="str">
            <v>RO014502 0001</v>
          </cell>
          <cell r="E531" t="str">
            <v>RO014502 0001</v>
          </cell>
          <cell r="F531" t="str">
            <v>RO014502</v>
          </cell>
          <cell r="G531" t="str">
            <v>RO014502 0027</v>
          </cell>
          <cell r="H531" t="str">
            <v>RO014502</v>
          </cell>
          <cell r="I531">
            <v>27</v>
          </cell>
          <cell r="J531">
            <v>157077147</v>
          </cell>
          <cell r="K531">
            <v>4</v>
          </cell>
          <cell r="L531">
            <v>140310511239</v>
          </cell>
          <cell r="M531" t="str">
            <v>Recall</v>
          </cell>
          <cell r="N531" t="str">
            <v>Recall D23</v>
          </cell>
          <cell r="O531" t="str">
            <v>Matrix tube</v>
          </cell>
          <cell r="P531" t="str">
            <v>Supernate</v>
          </cell>
          <cell r="Q531">
            <v>5582</v>
          </cell>
          <cell r="R531">
            <v>11</v>
          </cell>
          <cell r="S531">
            <v>17</v>
          </cell>
          <cell r="T531" t="str">
            <v>NA</v>
          </cell>
          <cell r="U531" t="str">
            <v>G</v>
          </cell>
          <cell r="V531" t="b">
            <v>1</v>
          </cell>
          <cell r="W531">
            <v>27</v>
          </cell>
          <cell r="X531" t="b">
            <v>0</v>
          </cell>
          <cell r="Y531" t="b">
            <v>0</v>
          </cell>
          <cell r="Z531" t="b">
            <v>0</v>
          </cell>
          <cell r="AA531" t="b">
            <v>0</v>
          </cell>
          <cell r="AB531" t="b">
            <v>1</v>
          </cell>
          <cell r="AC531">
            <v>111928101345</v>
          </cell>
          <cell r="AD531" t="str">
            <v>ARC</v>
          </cell>
          <cell r="AE531" t="b">
            <v>1</v>
          </cell>
          <cell r="AF531" t="str">
            <v>CAUCASIAN_OTHER</v>
          </cell>
          <cell r="AG531">
            <v>1</v>
          </cell>
          <cell r="AH531">
            <v>1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1</v>
          </cell>
          <cell r="AO531">
            <v>0</v>
          </cell>
          <cell r="AP531">
            <v>0</v>
          </cell>
          <cell r="AQ531">
            <v>0</v>
          </cell>
          <cell r="AR531" t="str">
            <v>NOTHISPANICLATINO</v>
          </cell>
          <cell r="AS531" t="str">
            <v>Recall Completed</v>
          </cell>
          <cell r="AT531" t="str">
            <v>NULL</v>
          </cell>
          <cell r="AU531" t="str">
            <v>NULL</v>
          </cell>
          <cell r="AV531">
            <v>12.5</v>
          </cell>
          <cell r="AW531">
            <v>61</v>
          </cell>
          <cell r="AX531">
            <v>10375.1</v>
          </cell>
          <cell r="AY531">
            <v>0.26223544970000001</v>
          </cell>
          <cell r="AZ531">
            <v>308.8</v>
          </cell>
          <cell r="BA531">
            <v>66.7</v>
          </cell>
          <cell r="BC531" t="str">
            <v>NA</v>
          </cell>
          <cell r="BD531">
            <v>45.4</v>
          </cell>
          <cell r="BE531" t="str">
            <v>glad5</v>
          </cell>
          <cell r="BF531" t="str">
            <v>CP2D;AS</v>
          </cell>
          <cell r="BG531" t="str">
            <v>Pitt</v>
          </cell>
          <cell r="BH531" t="str">
            <v>Inf</v>
          </cell>
          <cell r="BI531">
            <v>0</v>
          </cell>
          <cell r="BJ531">
            <v>6</v>
          </cell>
          <cell r="BK531">
            <v>5</v>
          </cell>
          <cell r="BL531">
            <v>250</v>
          </cell>
          <cell r="BM531" t="str">
            <v>N</v>
          </cell>
          <cell r="BN531">
            <v>9999</v>
          </cell>
          <cell r="BO531" t="str">
            <v>Y</v>
          </cell>
          <cell r="BP531">
            <v>9</v>
          </cell>
          <cell r="BQ531" t="str">
            <v>S</v>
          </cell>
          <cell r="BR531" t="str">
            <v>N</v>
          </cell>
          <cell r="BS531">
            <v>9</v>
          </cell>
          <cell r="BT531">
            <v>9</v>
          </cell>
          <cell r="BU531" t="str">
            <v>N</v>
          </cell>
          <cell r="BV531" t="str">
            <v>W</v>
          </cell>
          <cell r="BW531" t="str">
            <v>N</v>
          </cell>
          <cell r="BX531">
            <v>0</v>
          </cell>
          <cell r="BY531">
            <v>7.19</v>
          </cell>
          <cell r="BZ531">
            <v>5.13</v>
          </cell>
          <cell r="CA531">
            <v>15.1</v>
          </cell>
          <cell r="CB531">
            <v>46.3</v>
          </cell>
          <cell r="CC531">
            <v>90.3</v>
          </cell>
          <cell r="CD531">
            <v>12.6</v>
          </cell>
          <cell r="CE531">
            <v>188</v>
          </cell>
          <cell r="CF531" t="str">
            <v>N</v>
          </cell>
          <cell r="CG531" t="str">
            <v>N</v>
          </cell>
          <cell r="CS531" t="str">
            <v>N</v>
          </cell>
          <cell r="CY531" t="str">
            <v>N</v>
          </cell>
          <cell r="DQ531" t="str">
            <v>Y</v>
          </cell>
          <cell r="DX531" t="str">
            <v>N</v>
          </cell>
          <cell r="EC531" t="str">
            <v>N</v>
          </cell>
          <cell r="EL531">
            <v>0</v>
          </cell>
          <cell r="EO531">
            <v>0</v>
          </cell>
          <cell r="EQ531">
            <v>121</v>
          </cell>
          <cell r="ER531">
            <v>9</v>
          </cell>
          <cell r="ES531">
            <v>7</v>
          </cell>
          <cell r="ET531">
            <v>9</v>
          </cell>
          <cell r="EU531" t="str">
            <v>M</v>
          </cell>
          <cell r="EV531" t="str">
            <v>H</v>
          </cell>
          <cell r="EW531" t="str">
            <v>WB</v>
          </cell>
          <cell r="EX531" t="str">
            <v>UNK</v>
          </cell>
          <cell r="EY531" t="str">
            <v>S</v>
          </cell>
          <cell r="EZ531" t="str">
            <v>B+</v>
          </cell>
          <cell r="FA531" t="str">
            <v>NT</v>
          </cell>
          <cell r="FB531" t="str">
            <v>NR</v>
          </cell>
          <cell r="FC531" t="str">
            <v>NR</v>
          </cell>
          <cell r="FD531" t="str">
            <v>NR</v>
          </cell>
          <cell r="FE531" t="str">
            <v>NR</v>
          </cell>
          <cell r="FF531" t="str">
            <v>NT</v>
          </cell>
          <cell r="FG531" t="str">
            <v>NR</v>
          </cell>
          <cell r="FH531" t="str">
            <v>NR</v>
          </cell>
          <cell r="FI531" t="str">
            <v>NR</v>
          </cell>
          <cell r="FJ531" t="str">
            <v>NR</v>
          </cell>
          <cell r="FK531" t="str">
            <v>NR</v>
          </cell>
          <cell r="FL531" t="str">
            <v>NR</v>
          </cell>
          <cell r="FM531" t="str">
            <v>NR</v>
          </cell>
          <cell r="FN531">
            <v>16.100000000000001</v>
          </cell>
          <cell r="FO531">
            <v>483</v>
          </cell>
          <cell r="FP531" t="b">
            <v>0</v>
          </cell>
          <cell r="FR531" t="str">
            <v>M</v>
          </cell>
          <cell r="FS531">
            <v>53</v>
          </cell>
          <cell r="FT531" t="str">
            <v>CAUCASIAN</v>
          </cell>
          <cell r="FU531">
            <v>0.29526576654584802</v>
          </cell>
          <cell r="FV531">
            <v>65.419010389956597</v>
          </cell>
          <cell r="FW531">
            <v>44.135880968685498</v>
          </cell>
          <cell r="FX531">
            <v>250</v>
          </cell>
          <cell r="FY531">
            <v>77</v>
          </cell>
          <cell r="FZ531">
            <v>29.6424354865913</v>
          </cell>
          <cell r="GA531">
            <v>1</v>
          </cell>
          <cell r="GB531">
            <v>0.13</v>
          </cell>
          <cell r="GC531">
            <v>49.2</v>
          </cell>
          <cell r="GD531">
            <v>4.5</v>
          </cell>
          <cell r="GE531">
            <v>1.03</v>
          </cell>
          <cell r="GF531">
            <v>54.1</v>
          </cell>
          <cell r="GG531">
            <v>15</v>
          </cell>
          <cell r="GH531">
            <v>2.2999999999999998</v>
          </cell>
          <cell r="GI531">
            <v>58.6</v>
          </cell>
          <cell r="GJ531">
            <v>35.6</v>
          </cell>
          <cell r="GK531">
            <v>0.76</v>
          </cell>
          <cell r="GL531">
            <v>56.1</v>
          </cell>
          <cell r="GM531">
            <v>44.7</v>
          </cell>
          <cell r="GN531" t="str">
            <v>CAUCASIAN</v>
          </cell>
          <cell r="GO531">
            <v>-3.6742999999999998E-2</v>
          </cell>
          <cell r="GP531" t="str">
            <v>NA</v>
          </cell>
          <cell r="GQ531">
            <v>1.03E-2</v>
          </cell>
          <cell r="GR531" t="str">
            <v>NA</v>
          </cell>
          <cell r="GS531">
            <v>4</v>
          </cell>
          <cell r="GT531">
            <v>113163571137</v>
          </cell>
          <cell r="GU531" t="str">
            <v>RO014502 0027</v>
          </cell>
          <cell r="GV531" t="str">
            <v>Recall Set M N-Samples-RO014502 0027</v>
          </cell>
          <cell r="GW531">
            <v>160376</v>
          </cell>
          <cell r="GX531">
            <v>10537.19</v>
          </cell>
          <cell r="GY531">
            <v>270</v>
          </cell>
          <cell r="GZ531">
            <v>17.739999999999998</v>
          </cell>
          <cell r="HA531">
            <v>5</v>
          </cell>
          <cell r="HB531">
            <v>0.33</v>
          </cell>
          <cell r="HC531">
            <v>1306</v>
          </cell>
          <cell r="HD531">
            <v>85.81</v>
          </cell>
          <cell r="HE531">
            <v>244000</v>
          </cell>
        </row>
        <row r="532">
          <cell r="B532">
            <v>36003303587</v>
          </cell>
          <cell r="C532" t="str">
            <v>W20331517414700</v>
          </cell>
          <cell r="D532" t="str">
            <v>RO014527 0001</v>
          </cell>
          <cell r="E532" t="str">
            <v>RO014527 0001</v>
          </cell>
          <cell r="F532" t="str">
            <v>RO014527</v>
          </cell>
          <cell r="G532" t="str">
            <v>RO014527 0027</v>
          </cell>
          <cell r="H532" t="str">
            <v>RO014527</v>
          </cell>
          <cell r="I532">
            <v>27</v>
          </cell>
          <cell r="J532">
            <v>155100804</v>
          </cell>
          <cell r="K532">
            <v>4</v>
          </cell>
          <cell r="L532">
            <v>129012831402</v>
          </cell>
          <cell r="M532" t="str">
            <v>Recall</v>
          </cell>
          <cell r="N532" t="str">
            <v>Recall D23</v>
          </cell>
          <cell r="O532" t="str">
            <v>Matrix tube</v>
          </cell>
          <cell r="P532" t="str">
            <v>Supernate</v>
          </cell>
          <cell r="Q532">
            <v>5584</v>
          </cell>
          <cell r="R532">
            <v>3</v>
          </cell>
          <cell r="S532">
            <v>17</v>
          </cell>
          <cell r="T532" t="str">
            <v>NA</v>
          </cell>
          <cell r="U532" t="str">
            <v>B</v>
          </cell>
          <cell r="V532" t="b">
            <v>1</v>
          </cell>
          <cell r="W532">
            <v>27</v>
          </cell>
          <cell r="X532" t="b">
            <v>0</v>
          </cell>
          <cell r="Y532" t="b">
            <v>0</v>
          </cell>
          <cell r="Z532" t="b">
            <v>0</v>
          </cell>
          <cell r="AA532" t="b">
            <v>0</v>
          </cell>
          <cell r="AB532" t="b">
            <v>1</v>
          </cell>
          <cell r="AC532">
            <v>146874741279</v>
          </cell>
          <cell r="AD532" t="str">
            <v>ARC</v>
          </cell>
          <cell r="AE532" t="b">
            <v>1</v>
          </cell>
          <cell r="AF532" t="str">
            <v>CAUCASIAN_OTHER</v>
          </cell>
          <cell r="AG532">
            <v>1</v>
          </cell>
          <cell r="AH532">
            <v>1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1</v>
          </cell>
          <cell r="AO532">
            <v>0</v>
          </cell>
          <cell r="AP532">
            <v>0</v>
          </cell>
          <cell r="AQ532">
            <v>0</v>
          </cell>
          <cell r="AR532" t="str">
            <v>NOTHISPANICLATINO</v>
          </cell>
          <cell r="AS532" t="str">
            <v>Recall Completed</v>
          </cell>
          <cell r="AT532" t="str">
            <v>NULL</v>
          </cell>
          <cell r="AU532" t="str">
            <v>NULL</v>
          </cell>
          <cell r="AV532">
            <v>11</v>
          </cell>
          <cell r="AW532">
            <v>61</v>
          </cell>
          <cell r="AX532">
            <v>10745.7</v>
          </cell>
          <cell r="AY532">
            <v>0.17432950189999999</v>
          </cell>
          <cell r="AZ532">
            <v>335.1</v>
          </cell>
          <cell r="BA532">
            <v>42.3</v>
          </cell>
          <cell r="BC532" t="str">
            <v>NA</v>
          </cell>
          <cell r="BD532">
            <v>20.100000000000001</v>
          </cell>
          <cell r="BE532" t="str">
            <v>glad5</v>
          </cell>
          <cell r="BF532" t="str">
            <v>CP2D;AS</v>
          </cell>
          <cell r="BG532" t="str">
            <v>Pitt</v>
          </cell>
          <cell r="BH532">
            <v>77</v>
          </cell>
          <cell r="BI532">
            <v>5</v>
          </cell>
          <cell r="BJ532">
            <v>6</v>
          </cell>
          <cell r="BK532">
            <v>1</v>
          </cell>
          <cell r="BL532">
            <v>220</v>
          </cell>
          <cell r="BM532" t="str">
            <v>N</v>
          </cell>
          <cell r="BN532">
            <v>9999</v>
          </cell>
          <cell r="BO532" t="str">
            <v>Y</v>
          </cell>
          <cell r="BP532">
            <v>9</v>
          </cell>
          <cell r="BQ532" t="str">
            <v>F</v>
          </cell>
          <cell r="BR532" t="str">
            <v>N</v>
          </cell>
          <cell r="BS532">
            <v>9</v>
          </cell>
          <cell r="BT532">
            <v>9</v>
          </cell>
          <cell r="BU532" t="str">
            <v>N</v>
          </cell>
          <cell r="BV532" t="str">
            <v>W</v>
          </cell>
          <cell r="BW532" t="str">
            <v>N</v>
          </cell>
          <cell r="BX532">
            <v>0</v>
          </cell>
          <cell r="BY532">
            <v>5.03</v>
          </cell>
          <cell r="BZ532">
            <v>4.78</v>
          </cell>
          <cell r="CA532">
            <v>14.9</v>
          </cell>
          <cell r="CB532">
            <v>42.8</v>
          </cell>
          <cell r="CC532">
            <v>89.5</v>
          </cell>
          <cell r="CD532">
            <v>11.9</v>
          </cell>
          <cell r="CE532">
            <v>205</v>
          </cell>
          <cell r="CF532" t="str">
            <v>N</v>
          </cell>
          <cell r="CG532" t="str">
            <v>N</v>
          </cell>
          <cell r="CS532" t="str">
            <v>N</v>
          </cell>
          <cell r="CY532" t="str">
            <v>N</v>
          </cell>
          <cell r="DU532" t="str">
            <v>Y</v>
          </cell>
          <cell r="DX532" t="str">
            <v>N</v>
          </cell>
          <cell r="DZ532" t="str">
            <v>Y</v>
          </cell>
          <cell r="EA532" t="str">
            <v>Daily</v>
          </cell>
          <cell r="EB532" t="str">
            <v>N</v>
          </cell>
          <cell r="EC532" t="str">
            <v>N</v>
          </cell>
          <cell r="EL532">
            <v>0</v>
          </cell>
          <cell r="EO532">
            <v>0</v>
          </cell>
          <cell r="EQ532">
            <v>44</v>
          </cell>
          <cell r="ER532">
            <v>9</v>
          </cell>
          <cell r="ES532">
            <v>19</v>
          </cell>
          <cell r="ET532">
            <v>9</v>
          </cell>
          <cell r="EU532" t="str">
            <v>M</v>
          </cell>
          <cell r="EV532" t="str">
            <v>H</v>
          </cell>
          <cell r="EW532" t="str">
            <v>WB</v>
          </cell>
          <cell r="EX532" t="str">
            <v>UNK</v>
          </cell>
          <cell r="EY532" t="str">
            <v>S</v>
          </cell>
          <cell r="EZ532" t="str">
            <v>O+</v>
          </cell>
          <cell r="FA532" t="str">
            <v>R</v>
          </cell>
          <cell r="FB532" t="str">
            <v>NR</v>
          </cell>
          <cell r="FC532" t="str">
            <v>NR</v>
          </cell>
          <cell r="FD532" t="str">
            <v>NR</v>
          </cell>
          <cell r="FE532" t="str">
            <v>NR</v>
          </cell>
          <cell r="FF532" t="str">
            <v>NT</v>
          </cell>
          <cell r="FG532" t="str">
            <v>NR</v>
          </cell>
          <cell r="FH532" t="str">
            <v>NR</v>
          </cell>
          <cell r="FI532" t="str">
            <v>NR</v>
          </cell>
          <cell r="FJ532" t="str">
            <v>NR</v>
          </cell>
          <cell r="FK532" t="str">
            <v>NR</v>
          </cell>
          <cell r="FL532" t="str">
            <v>NR</v>
          </cell>
          <cell r="FM532" t="str">
            <v>NT</v>
          </cell>
          <cell r="FN532">
            <v>14.7</v>
          </cell>
          <cell r="FO532">
            <v>483</v>
          </cell>
          <cell r="FP532" t="b">
            <v>0</v>
          </cell>
          <cell r="FR532" t="str">
            <v>M</v>
          </cell>
          <cell r="FS532">
            <v>47</v>
          </cell>
          <cell r="FT532" t="str">
            <v>CAUCASIAN</v>
          </cell>
          <cell r="FU532">
            <v>0.21131245265818399</v>
          </cell>
          <cell r="FV532">
            <v>41.188810092432398</v>
          </cell>
          <cell r="FW532">
            <v>18.602011367429</v>
          </cell>
          <cell r="FX532">
            <v>220</v>
          </cell>
          <cell r="FY532">
            <v>73</v>
          </cell>
          <cell r="FZ532">
            <v>29.022330643648001</v>
          </cell>
          <cell r="GA532">
            <v>1</v>
          </cell>
          <cell r="GB532">
            <v>0.05</v>
          </cell>
          <cell r="GC532">
            <v>29</v>
          </cell>
          <cell r="GD532">
            <v>14</v>
          </cell>
          <cell r="GE532">
            <v>0.12</v>
          </cell>
          <cell r="GF532">
            <v>29.4</v>
          </cell>
          <cell r="GG532">
            <v>15.1</v>
          </cell>
          <cell r="GH532">
            <v>0.12</v>
          </cell>
          <cell r="GI532">
            <v>22.2</v>
          </cell>
          <cell r="GJ532">
            <v>26.5</v>
          </cell>
          <cell r="GK532">
            <v>0.23</v>
          </cell>
          <cell r="GL532">
            <v>25.4</v>
          </cell>
          <cell r="GM532">
            <v>39.1</v>
          </cell>
          <cell r="GN532" t="str">
            <v>CAUCASIAN</v>
          </cell>
          <cell r="GO532">
            <v>-0.24721000000000001</v>
          </cell>
          <cell r="GP532" t="str">
            <v>NA</v>
          </cell>
          <cell r="GQ532">
            <v>1.03E-2</v>
          </cell>
          <cell r="GR532" t="str">
            <v>NA</v>
          </cell>
          <cell r="GS532">
            <v>4</v>
          </cell>
          <cell r="GT532">
            <v>113080481211</v>
          </cell>
          <cell r="GU532" t="str">
            <v>RO014527 0027</v>
          </cell>
          <cell r="GV532" t="str">
            <v>Recall Set O P-Samples-RO014527 0027</v>
          </cell>
          <cell r="GW532">
            <v>91928</v>
          </cell>
          <cell r="GX532">
            <v>5803.54</v>
          </cell>
          <cell r="GY532">
            <v>246</v>
          </cell>
          <cell r="GZ532">
            <v>15.53</v>
          </cell>
          <cell r="HA532">
            <v>0</v>
          </cell>
          <cell r="HB532">
            <v>0</v>
          </cell>
          <cell r="HC532">
            <v>17</v>
          </cell>
          <cell r="HD532">
            <v>1.07</v>
          </cell>
          <cell r="HE532">
            <v>124000</v>
          </cell>
        </row>
        <row r="533">
          <cell r="B533">
            <v>36003304163</v>
          </cell>
          <cell r="C533" t="str">
            <v>W20331411317900</v>
          </cell>
          <cell r="D533" t="str">
            <v>RO014347 0001</v>
          </cell>
          <cell r="E533" t="str">
            <v>RO014347 0001</v>
          </cell>
          <cell r="F533" t="str">
            <v>RO014347</v>
          </cell>
          <cell r="G533" t="str">
            <v>RO014347 0027</v>
          </cell>
          <cell r="H533" t="str">
            <v>RO014347</v>
          </cell>
          <cell r="I533">
            <v>27</v>
          </cell>
          <cell r="J533">
            <v>155104215</v>
          </cell>
          <cell r="K533">
            <v>4</v>
          </cell>
          <cell r="L533">
            <v>124298471098</v>
          </cell>
          <cell r="M533" t="str">
            <v>Recall</v>
          </cell>
          <cell r="N533" t="str">
            <v>Recall D23</v>
          </cell>
          <cell r="O533" t="str">
            <v>Matrix tube</v>
          </cell>
          <cell r="P533" t="str">
            <v>Supernate</v>
          </cell>
          <cell r="Q533">
            <v>5581</v>
          </cell>
          <cell r="R533">
            <v>1</v>
          </cell>
          <cell r="S533">
            <v>17</v>
          </cell>
          <cell r="T533" t="str">
            <v>NA</v>
          </cell>
          <cell r="U533" t="str">
            <v>D</v>
          </cell>
          <cell r="V533" t="b">
            <v>1</v>
          </cell>
          <cell r="W533">
            <v>27</v>
          </cell>
          <cell r="X533" t="b">
            <v>0</v>
          </cell>
          <cell r="Y533" t="b">
            <v>0</v>
          </cell>
          <cell r="Z533" t="b">
            <v>0</v>
          </cell>
          <cell r="AA533" t="b">
            <v>0</v>
          </cell>
          <cell r="AB533" t="b">
            <v>1</v>
          </cell>
          <cell r="AC533">
            <v>144521761146</v>
          </cell>
          <cell r="AD533" t="str">
            <v>ARC</v>
          </cell>
          <cell r="AE533" t="b">
            <v>1</v>
          </cell>
          <cell r="AF533" t="str">
            <v>CAUCASIAN_OTHER</v>
          </cell>
          <cell r="AG533">
            <v>1</v>
          </cell>
          <cell r="AH533">
            <v>1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1</v>
          </cell>
          <cell r="AO533">
            <v>0</v>
          </cell>
          <cell r="AP533">
            <v>0</v>
          </cell>
          <cell r="AQ533">
            <v>0</v>
          </cell>
          <cell r="AR533" t="str">
            <v>NOTHISPANICLATINO</v>
          </cell>
          <cell r="AS533" t="str">
            <v>Recall Completed</v>
          </cell>
          <cell r="AT533" t="str">
            <v>NULL</v>
          </cell>
          <cell r="AU533" t="str">
            <v>NULL</v>
          </cell>
          <cell r="AV533">
            <v>11</v>
          </cell>
          <cell r="AW533">
            <v>61.5</v>
          </cell>
          <cell r="AX533">
            <v>10892</v>
          </cell>
          <cell r="AY533">
            <v>0.23850272989999999</v>
          </cell>
          <cell r="AZ533">
            <v>328.2</v>
          </cell>
          <cell r="BA533">
            <v>58.9</v>
          </cell>
          <cell r="BC533" t="str">
            <v>NA</v>
          </cell>
          <cell r="BD533">
            <v>55.3</v>
          </cell>
          <cell r="BE533" t="str">
            <v>glad5</v>
          </cell>
          <cell r="BF533" t="str">
            <v>CP2D;AS</v>
          </cell>
          <cell r="BG533" t="str">
            <v>Pitt</v>
          </cell>
          <cell r="BH533">
            <v>90</v>
          </cell>
          <cell r="BI533">
            <v>4</v>
          </cell>
          <cell r="BJ533">
            <v>5</v>
          </cell>
          <cell r="BK533">
            <v>8</v>
          </cell>
          <cell r="BL533">
            <v>151</v>
          </cell>
          <cell r="BM533" t="str">
            <v>N</v>
          </cell>
          <cell r="BN533">
            <v>9999</v>
          </cell>
          <cell r="BO533" t="str">
            <v>Y</v>
          </cell>
          <cell r="BP533">
            <v>9</v>
          </cell>
          <cell r="BQ533" t="str">
            <v>E</v>
          </cell>
          <cell r="BR533" t="str">
            <v>N</v>
          </cell>
          <cell r="BS533">
            <v>9</v>
          </cell>
          <cell r="BT533">
            <v>9</v>
          </cell>
          <cell r="BU533" t="str">
            <v>N</v>
          </cell>
          <cell r="BV533" t="str">
            <v>W</v>
          </cell>
          <cell r="BW533" t="str">
            <v>N</v>
          </cell>
          <cell r="BX533">
            <v>9</v>
          </cell>
          <cell r="BY533">
            <v>4.75</v>
          </cell>
          <cell r="BZ533">
            <v>4.59</v>
          </cell>
          <cell r="CA533">
            <v>14.4</v>
          </cell>
          <cell r="CB533">
            <v>44</v>
          </cell>
          <cell r="CC533">
            <v>95.9</v>
          </cell>
          <cell r="CD533">
            <v>12.8</v>
          </cell>
          <cell r="CE533">
            <v>242</v>
          </cell>
          <cell r="CF533" t="str">
            <v>N</v>
          </cell>
          <cell r="CG533" t="str">
            <v>N</v>
          </cell>
          <cell r="CS533" t="str">
            <v>N</v>
          </cell>
          <cell r="CY533" t="str">
            <v>N</v>
          </cell>
          <cell r="DS533" t="str">
            <v>Y</v>
          </cell>
          <cell r="DX533" t="str">
            <v>N</v>
          </cell>
          <cell r="DZ533" t="str">
            <v>N</v>
          </cell>
          <cell r="EC533" t="str">
            <v>N</v>
          </cell>
          <cell r="EL533">
            <v>0</v>
          </cell>
          <cell r="EO533">
            <v>0</v>
          </cell>
          <cell r="EQ533">
            <v>19</v>
          </cell>
          <cell r="ER533">
            <v>3</v>
          </cell>
          <cell r="ES533">
            <v>13</v>
          </cell>
          <cell r="ET533">
            <v>9</v>
          </cell>
          <cell r="EU533" t="str">
            <v>M</v>
          </cell>
          <cell r="EV533" t="str">
            <v>H</v>
          </cell>
          <cell r="EW533" t="str">
            <v>WB</v>
          </cell>
          <cell r="EX533" t="str">
            <v>UNK</v>
          </cell>
          <cell r="EY533" t="str">
            <v>S</v>
          </cell>
          <cell r="EZ533" t="str">
            <v>B+</v>
          </cell>
          <cell r="FA533" t="str">
            <v>NT</v>
          </cell>
          <cell r="FB533" t="str">
            <v>NR</v>
          </cell>
          <cell r="FC533" t="str">
            <v>NR</v>
          </cell>
          <cell r="FD533" t="str">
            <v>NR</v>
          </cell>
          <cell r="FE533" t="str">
            <v>NR</v>
          </cell>
          <cell r="FF533" t="str">
            <v>NT</v>
          </cell>
          <cell r="FG533" t="str">
            <v>NR</v>
          </cell>
          <cell r="FH533" t="str">
            <v>NR</v>
          </cell>
          <cell r="FI533" t="str">
            <v>NR</v>
          </cell>
          <cell r="FJ533" t="str">
            <v>NR</v>
          </cell>
          <cell r="FK533" t="str">
            <v>NR</v>
          </cell>
          <cell r="FL533" t="str">
            <v>NR</v>
          </cell>
          <cell r="FM533" t="str">
            <v>NT</v>
          </cell>
          <cell r="FN533">
            <v>15.3</v>
          </cell>
          <cell r="FO533">
            <v>483</v>
          </cell>
          <cell r="FP533" t="b">
            <v>0</v>
          </cell>
          <cell r="FR533" t="str">
            <v>M</v>
          </cell>
          <cell r="FS533">
            <v>63</v>
          </cell>
          <cell r="FT533" t="str">
            <v>CAUCASIAN</v>
          </cell>
          <cell r="FU533">
            <v>0.27260017309464601</v>
          </cell>
          <cell r="FV533">
            <v>57.6732906227152</v>
          </cell>
          <cell r="FW533">
            <v>54.127395160481498</v>
          </cell>
          <cell r="FX533">
            <v>151</v>
          </cell>
          <cell r="FY533">
            <v>68</v>
          </cell>
          <cell r="FZ533">
            <v>22.956963667820101</v>
          </cell>
          <cell r="GA533">
            <v>1</v>
          </cell>
          <cell r="GB533">
            <v>7.0000000000000007E-2</v>
          </cell>
          <cell r="GC533">
            <v>44.6</v>
          </cell>
          <cell r="GD533">
            <v>15</v>
          </cell>
          <cell r="GE533">
            <v>0.06</v>
          </cell>
          <cell r="GF533">
            <v>38.9</v>
          </cell>
          <cell r="GG533">
            <v>17.3</v>
          </cell>
          <cell r="GH533">
            <v>0.1</v>
          </cell>
          <cell r="GI533">
            <v>46.4</v>
          </cell>
          <cell r="GJ533">
            <v>26.9</v>
          </cell>
          <cell r="GK533">
            <v>0.25</v>
          </cell>
          <cell r="GL533">
            <v>39.5</v>
          </cell>
          <cell r="GM533">
            <v>51.2</v>
          </cell>
          <cell r="GN533" t="str">
            <v>CAUCASIAN</v>
          </cell>
          <cell r="GO533">
            <v>-0.29022999999999999</v>
          </cell>
          <cell r="GP533" t="str">
            <v>NA</v>
          </cell>
          <cell r="GQ533">
            <v>1.03E-2</v>
          </cell>
          <cell r="GR533" t="str">
            <v>NA</v>
          </cell>
          <cell r="GS533">
            <v>4</v>
          </cell>
          <cell r="GT533">
            <v>104412801129</v>
          </cell>
          <cell r="GU533" t="str">
            <v>RO014347 0027</v>
          </cell>
          <cell r="GV533" t="str">
            <v>Recall Group G 092221-Samples-RO014347 0027</v>
          </cell>
          <cell r="GW533">
            <v>132776</v>
          </cell>
          <cell r="GX533">
            <v>8828.19</v>
          </cell>
          <cell r="GY533">
            <v>236</v>
          </cell>
          <cell r="GZ533">
            <v>15.69</v>
          </cell>
          <cell r="HA533">
            <v>0</v>
          </cell>
          <cell r="HB533">
            <v>0</v>
          </cell>
          <cell r="HC533">
            <v>42</v>
          </cell>
          <cell r="HD533">
            <v>2.79</v>
          </cell>
          <cell r="HE533">
            <v>113000</v>
          </cell>
        </row>
        <row r="534">
          <cell r="B534">
            <v>36003304213</v>
          </cell>
          <cell r="C534" t="str">
            <v>W20331411318500</v>
          </cell>
          <cell r="D534" t="str">
            <v>RO014346 0001</v>
          </cell>
          <cell r="E534" t="str">
            <v>RO014346 0001</v>
          </cell>
          <cell r="F534" t="str">
            <v>RO014346</v>
          </cell>
          <cell r="G534" t="str">
            <v>RO014346 0027</v>
          </cell>
          <cell r="H534" t="str">
            <v>RO014346</v>
          </cell>
          <cell r="I534">
            <v>27</v>
          </cell>
          <cell r="J534">
            <v>155104192</v>
          </cell>
          <cell r="K534">
            <v>4</v>
          </cell>
          <cell r="L534">
            <v>146016611018</v>
          </cell>
          <cell r="M534" t="str">
            <v>Recall</v>
          </cell>
          <cell r="N534" t="str">
            <v>Recall D23</v>
          </cell>
          <cell r="O534" t="str">
            <v>Matrix tube</v>
          </cell>
          <cell r="P534" t="str">
            <v>Supernate</v>
          </cell>
          <cell r="Q534">
            <v>5581</v>
          </cell>
          <cell r="R534">
            <v>11</v>
          </cell>
          <cell r="S534">
            <v>17</v>
          </cell>
          <cell r="T534" t="str">
            <v>NA</v>
          </cell>
          <cell r="U534" t="str">
            <v>C</v>
          </cell>
          <cell r="V534" t="b">
            <v>1</v>
          </cell>
          <cell r="W534">
            <v>27</v>
          </cell>
          <cell r="X534" t="b">
            <v>0</v>
          </cell>
          <cell r="Y534" t="b">
            <v>0</v>
          </cell>
          <cell r="Z534" t="b">
            <v>0</v>
          </cell>
          <cell r="AA534" t="b">
            <v>0</v>
          </cell>
          <cell r="AB534" t="b">
            <v>1</v>
          </cell>
          <cell r="AC534">
            <v>109515621188</v>
          </cell>
          <cell r="AD534" t="str">
            <v>ARC</v>
          </cell>
          <cell r="AE534" t="b">
            <v>1</v>
          </cell>
          <cell r="AF534" t="str">
            <v>CAUCASIAN_OTHER</v>
          </cell>
          <cell r="AG534">
            <v>1</v>
          </cell>
          <cell r="AH534">
            <v>1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1</v>
          </cell>
          <cell r="AO534">
            <v>0</v>
          </cell>
          <cell r="AP534">
            <v>0</v>
          </cell>
          <cell r="AQ534">
            <v>0</v>
          </cell>
          <cell r="AR534" t="str">
            <v>NOTHISPANICLATINO</v>
          </cell>
          <cell r="AS534" t="str">
            <v>Recall Completed</v>
          </cell>
          <cell r="AT534" t="str">
            <v>NULL</v>
          </cell>
          <cell r="AU534" t="str">
            <v>NULL</v>
          </cell>
          <cell r="AV534">
            <v>11</v>
          </cell>
          <cell r="AW534">
            <v>63</v>
          </cell>
          <cell r="AX534">
            <v>10846.3</v>
          </cell>
          <cell r="AY534">
            <v>0.3043019823</v>
          </cell>
          <cell r="AZ534">
            <v>309.89999999999998</v>
          </cell>
          <cell r="BA534">
            <v>60.9</v>
          </cell>
          <cell r="BC534" t="str">
            <v>NA</v>
          </cell>
          <cell r="BD534">
            <v>43.9</v>
          </cell>
          <cell r="BE534" t="str">
            <v>glad5</v>
          </cell>
          <cell r="BF534" t="str">
            <v>CP2D;AS</v>
          </cell>
          <cell r="BG534" t="str">
            <v>Pitt</v>
          </cell>
          <cell r="BH534">
            <v>227</v>
          </cell>
          <cell r="BI534">
            <v>6</v>
          </cell>
          <cell r="BJ534">
            <v>5</v>
          </cell>
          <cell r="BK534">
            <v>8</v>
          </cell>
          <cell r="BL534">
            <v>230</v>
          </cell>
          <cell r="BM534" t="str">
            <v>N</v>
          </cell>
          <cell r="BN534">
            <v>9999</v>
          </cell>
          <cell r="BO534" t="str">
            <v>Y</v>
          </cell>
          <cell r="BP534">
            <v>9</v>
          </cell>
          <cell r="BQ534" t="str">
            <v>E</v>
          </cell>
          <cell r="BR534" t="str">
            <v>N</v>
          </cell>
          <cell r="BS534">
            <v>9</v>
          </cell>
          <cell r="BT534">
            <v>9</v>
          </cell>
          <cell r="BU534" t="str">
            <v>N</v>
          </cell>
          <cell r="BV534" t="str">
            <v>W</v>
          </cell>
          <cell r="BW534" t="str">
            <v>N</v>
          </cell>
          <cell r="BX534">
            <v>9</v>
          </cell>
          <cell r="BY534">
            <v>7.82</v>
          </cell>
          <cell r="BZ534">
            <v>4.63</v>
          </cell>
          <cell r="CA534">
            <v>14</v>
          </cell>
          <cell r="CB534">
            <v>42.9</v>
          </cell>
          <cell r="CC534">
            <v>92.7</v>
          </cell>
          <cell r="CD534">
            <v>12.9</v>
          </cell>
          <cell r="CE534">
            <v>222</v>
          </cell>
          <cell r="CF534" t="str">
            <v>N</v>
          </cell>
          <cell r="CG534" t="str">
            <v>N</v>
          </cell>
          <cell r="CS534" t="str">
            <v>N</v>
          </cell>
          <cell r="CY534" t="str">
            <v>N</v>
          </cell>
          <cell r="DW534" t="str">
            <v>Y</v>
          </cell>
          <cell r="DX534" t="str">
            <v>N</v>
          </cell>
          <cell r="DZ534" t="str">
            <v>N</v>
          </cell>
          <cell r="EC534" t="str">
            <v>N</v>
          </cell>
          <cell r="EL534">
            <v>0</v>
          </cell>
          <cell r="EO534">
            <v>0</v>
          </cell>
          <cell r="EQ534">
            <v>141</v>
          </cell>
          <cell r="ER534">
            <v>11</v>
          </cell>
          <cell r="ES534">
            <v>3</v>
          </cell>
          <cell r="ET534">
            <v>9</v>
          </cell>
          <cell r="EU534" t="str">
            <v>M</v>
          </cell>
          <cell r="EV534" t="str">
            <v>H</v>
          </cell>
          <cell r="EW534" t="str">
            <v>WB</v>
          </cell>
          <cell r="EX534" t="str">
            <v>UNK</v>
          </cell>
          <cell r="EY534" t="str">
            <v>S</v>
          </cell>
          <cell r="EZ534" t="str">
            <v>A+</v>
          </cell>
          <cell r="FA534" t="str">
            <v>NT</v>
          </cell>
          <cell r="FB534" t="str">
            <v>NR</v>
          </cell>
          <cell r="FC534" t="str">
            <v>NR</v>
          </cell>
          <cell r="FD534" t="str">
            <v>NR</v>
          </cell>
          <cell r="FE534" t="str">
            <v>NR</v>
          </cell>
          <cell r="FF534" t="str">
            <v>NT</v>
          </cell>
          <cell r="FG534" t="str">
            <v>NR</v>
          </cell>
          <cell r="FH534" t="str">
            <v>NR</v>
          </cell>
          <cell r="FI534" t="str">
            <v>NR</v>
          </cell>
          <cell r="FJ534" t="str">
            <v>NR</v>
          </cell>
          <cell r="FK534" t="str">
            <v>NR</v>
          </cell>
          <cell r="FL534" t="str">
            <v>NR</v>
          </cell>
          <cell r="FM534" t="str">
            <v>NT</v>
          </cell>
          <cell r="FN534">
            <v>14.8</v>
          </cell>
          <cell r="FO534">
            <v>483</v>
          </cell>
          <cell r="FP534" t="b">
            <v>0</v>
          </cell>
          <cell r="FR534" t="str">
            <v>M</v>
          </cell>
          <cell r="FS534">
            <v>57</v>
          </cell>
          <cell r="FT534" t="str">
            <v>CAUCASIAN</v>
          </cell>
          <cell r="FU534">
            <v>0.335440804798874</v>
          </cell>
          <cell r="FV534">
            <v>59.6593726143156</v>
          </cell>
          <cell r="FW534">
            <v>42.622015182049701</v>
          </cell>
          <cell r="FX534">
            <v>230</v>
          </cell>
          <cell r="FY534">
            <v>68</v>
          </cell>
          <cell r="FZ534">
            <v>34.967560553633199</v>
          </cell>
          <cell r="GA534">
            <v>1</v>
          </cell>
          <cell r="GB534">
            <v>7.0000000000000007E-2</v>
          </cell>
          <cell r="GC534">
            <v>44.8</v>
          </cell>
          <cell r="GD534">
            <v>7.4</v>
          </cell>
          <cell r="GE534">
            <v>0.11</v>
          </cell>
          <cell r="GF534">
            <v>40.799999999999997</v>
          </cell>
          <cell r="GG534">
            <v>10.4</v>
          </cell>
          <cell r="GH534">
            <v>0.25</v>
          </cell>
          <cell r="GI534">
            <v>48</v>
          </cell>
          <cell r="GJ534">
            <v>23.8</v>
          </cell>
          <cell r="GK534">
            <v>0.52</v>
          </cell>
          <cell r="GL534">
            <v>42.7</v>
          </cell>
          <cell r="GM534">
            <v>43.2</v>
          </cell>
          <cell r="GN534" t="str">
            <v>CAUCASIAN</v>
          </cell>
          <cell r="GO534">
            <v>-0.183726</v>
          </cell>
          <cell r="GP534" t="str">
            <v>NA</v>
          </cell>
          <cell r="GQ534">
            <v>5.1500000000000001E-3</v>
          </cell>
          <cell r="GR534" t="str">
            <v>NA</v>
          </cell>
          <cell r="GS534">
            <v>4</v>
          </cell>
          <cell r="GT534">
            <v>143877051023</v>
          </cell>
          <cell r="GU534" t="str">
            <v>RO014346 0027</v>
          </cell>
          <cell r="GV534" t="str">
            <v>Recall Group G 092221-Samples-RO014346 0027</v>
          </cell>
          <cell r="GW534">
            <v>376976</v>
          </cell>
          <cell r="GX534">
            <v>25436.98</v>
          </cell>
          <cell r="GY534">
            <v>177</v>
          </cell>
          <cell r="GZ534">
            <v>11.94</v>
          </cell>
          <cell r="HA534">
            <v>0</v>
          </cell>
          <cell r="HB534">
            <v>0</v>
          </cell>
          <cell r="HC534">
            <v>23</v>
          </cell>
          <cell r="HD534">
            <v>1.55</v>
          </cell>
          <cell r="HE534">
            <v>27000</v>
          </cell>
        </row>
        <row r="535">
          <cell r="B535">
            <v>36003304429</v>
          </cell>
          <cell r="C535" t="str">
            <v>W20331413968000</v>
          </cell>
          <cell r="D535" t="str">
            <v>RO014491 0001</v>
          </cell>
          <cell r="E535" t="str">
            <v>RO014491 0001</v>
          </cell>
          <cell r="F535" t="str">
            <v>RO014491</v>
          </cell>
          <cell r="G535" t="str">
            <v>RO014491 0027</v>
          </cell>
          <cell r="H535" t="str">
            <v>RO014491</v>
          </cell>
          <cell r="I535">
            <v>27</v>
          </cell>
          <cell r="J535">
            <v>157075540</v>
          </cell>
          <cell r="K535">
            <v>4</v>
          </cell>
          <cell r="L535">
            <v>107401521402</v>
          </cell>
          <cell r="M535" t="str">
            <v>Recall</v>
          </cell>
          <cell r="N535" t="str">
            <v>Recall D23</v>
          </cell>
          <cell r="O535" t="str">
            <v>Matrix tube</v>
          </cell>
          <cell r="P535" t="str">
            <v>Supernate</v>
          </cell>
          <cell r="Q535">
            <v>5582</v>
          </cell>
          <cell r="R535">
            <v>5</v>
          </cell>
          <cell r="S535">
            <v>17</v>
          </cell>
          <cell r="T535" t="str">
            <v>NA</v>
          </cell>
          <cell r="U535" t="str">
            <v>B</v>
          </cell>
          <cell r="V535" t="b">
            <v>1</v>
          </cell>
          <cell r="W535">
            <v>27</v>
          </cell>
          <cell r="X535" t="b">
            <v>0</v>
          </cell>
          <cell r="Y535" t="b">
            <v>0</v>
          </cell>
          <cell r="Z535" t="b">
            <v>0</v>
          </cell>
          <cell r="AA535" t="b">
            <v>0</v>
          </cell>
          <cell r="AB535" t="b">
            <v>1</v>
          </cell>
          <cell r="AC535">
            <v>122689251529</v>
          </cell>
          <cell r="AD535" t="str">
            <v>ARC</v>
          </cell>
          <cell r="AE535" t="b">
            <v>1</v>
          </cell>
          <cell r="AF535" t="str">
            <v>HIGH</v>
          </cell>
          <cell r="AG535">
            <v>1</v>
          </cell>
          <cell r="AH535">
            <v>1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1</v>
          </cell>
          <cell r="AO535">
            <v>0</v>
          </cell>
          <cell r="AP535">
            <v>0</v>
          </cell>
          <cell r="AQ535">
            <v>0</v>
          </cell>
          <cell r="AR535" t="str">
            <v>NOTHISPANICLATINO</v>
          </cell>
          <cell r="AS535" t="str">
            <v>Recall Completed</v>
          </cell>
          <cell r="AT535" t="str">
            <v>NULL</v>
          </cell>
          <cell r="AU535" t="str">
            <v>NULL</v>
          </cell>
          <cell r="AV535">
            <v>11</v>
          </cell>
          <cell r="AW535">
            <v>60</v>
          </cell>
          <cell r="AX535">
            <v>10361.4</v>
          </cell>
          <cell r="AY535">
            <v>0.19426048570000001</v>
          </cell>
          <cell r="AZ535">
            <v>311.10000000000002</v>
          </cell>
          <cell r="BA535">
            <v>55.9</v>
          </cell>
          <cell r="BC535" t="str">
            <v>NA</v>
          </cell>
          <cell r="BD535">
            <v>29</v>
          </cell>
          <cell r="BE535" t="str">
            <v>glad5</v>
          </cell>
          <cell r="BF535" t="str">
            <v>CP2D;AS</v>
          </cell>
          <cell r="BG535" t="str">
            <v>Pitt</v>
          </cell>
          <cell r="BH535">
            <v>63</v>
          </cell>
          <cell r="BI535">
            <v>12</v>
          </cell>
          <cell r="BJ535">
            <v>5</v>
          </cell>
          <cell r="BK535">
            <v>6</v>
          </cell>
          <cell r="BL535">
            <v>205</v>
          </cell>
          <cell r="BM535" t="str">
            <v>N</v>
          </cell>
          <cell r="BN535">
            <v>9999</v>
          </cell>
          <cell r="BO535" t="str">
            <v>Y</v>
          </cell>
          <cell r="BP535">
            <v>9</v>
          </cell>
          <cell r="BQ535" t="str">
            <v>E</v>
          </cell>
          <cell r="BR535" t="str">
            <v>N</v>
          </cell>
          <cell r="BS535">
            <v>9</v>
          </cell>
          <cell r="BT535">
            <v>9</v>
          </cell>
          <cell r="BU535" t="str">
            <v>N</v>
          </cell>
          <cell r="BV535" t="str">
            <v>W</v>
          </cell>
          <cell r="BW535" t="str">
            <v>N</v>
          </cell>
          <cell r="BX535">
            <v>9</v>
          </cell>
          <cell r="BY535">
            <v>8.06</v>
          </cell>
          <cell r="BZ535">
            <v>4.91</v>
          </cell>
          <cell r="CA535">
            <v>15.2</v>
          </cell>
          <cell r="CB535">
            <v>47.1</v>
          </cell>
          <cell r="CC535">
            <v>95.9</v>
          </cell>
          <cell r="CD535">
            <v>14.3</v>
          </cell>
          <cell r="CE535">
            <v>181</v>
          </cell>
          <cell r="CF535" t="str">
            <v>N</v>
          </cell>
          <cell r="CG535" t="str">
            <v>N</v>
          </cell>
          <cell r="CS535" t="str">
            <v>N</v>
          </cell>
          <cell r="CY535" t="str">
            <v>N</v>
          </cell>
          <cell r="DW535" t="str">
            <v>Y</v>
          </cell>
          <cell r="DX535" t="str">
            <v>N</v>
          </cell>
          <cell r="DZ535" t="str">
            <v>N</v>
          </cell>
          <cell r="EC535" t="str">
            <v>N</v>
          </cell>
          <cell r="EL535">
            <v>0</v>
          </cell>
          <cell r="EO535">
            <v>0</v>
          </cell>
          <cell r="EQ535">
            <v>28</v>
          </cell>
          <cell r="ER535">
            <v>1</v>
          </cell>
          <cell r="ES535">
            <v>4</v>
          </cell>
          <cell r="ET535" t="str">
            <v>T</v>
          </cell>
          <cell r="EU535" t="str">
            <v>M</v>
          </cell>
          <cell r="EV535" t="str">
            <v>H</v>
          </cell>
          <cell r="EW535" t="str">
            <v>WB</v>
          </cell>
          <cell r="EX535" t="str">
            <v>UNK</v>
          </cell>
          <cell r="EY535" t="str">
            <v>S</v>
          </cell>
          <cell r="EZ535" t="str">
            <v>O+</v>
          </cell>
          <cell r="FA535" t="str">
            <v>NT</v>
          </cell>
          <cell r="FB535" t="str">
            <v>NR</v>
          </cell>
          <cell r="FC535" t="str">
            <v>NR</v>
          </cell>
          <cell r="FD535" t="str">
            <v>NR</v>
          </cell>
          <cell r="FE535" t="str">
            <v>NR</v>
          </cell>
          <cell r="FF535" t="str">
            <v>NT</v>
          </cell>
          <cell r="FG535" t="str">
            <v>NR</v>
          </cell>
          <cell r="FH535" t="str">
            <v>NR</v>
          </cell>
          <cell r="FI535" t="str">
            <v>NR</v>
          </cell>
          <cell r="FJ535" t="str">
            <v>NR</v>
          </cell>
          <cell r="FK535" t="str">
            <v>NR</v>
          </cell>
          <cell r="FL535" t="str">
            <v>NR</v>
          </cell>
          <cell r="FM535" t="str">
            <v>NT</v>
          </cell>
          <cell r="FN535">
            <v>15.6</v>
          </cell>
          <cell r="FO535">
            <v>483</v>
          </cell>
          <cell r="FP535" t="b">
            <v>0</v>
          </cell>
          <cell r="FR535" t="str">
            <v>M</v>
          </cell>
          <cell r="FS535">
            <v>65</v>
          </cell>
          <cell r="FT535" t="str">
            <v>HIGH</v>
          </cell>
          <cell r="FU535">
            <v>0.23034725270218501</v>
          </cell>
          <cell r="FV535">
            <v>54.694167635314699</v>
          </cell>
          <cell r="FW535">
            <v>27.584281701467798</v>
          </cell>
          <cell r="FX535">
            <v>205</v>
          </cell>
          <cell r="FY535">
            <v>66</v>
          </cell>
          <cell r="FZ535">
            <v>33.084251606978903</v>
          </cell>
          <cell r="GA535">
            <v>1</v>
          </cell>
          <cell r="GB535">
            <v>0.09</v>
          </cell>
          <cell r="GC535">
            <v>46.1</v>
          </cell>
          <cell r="GD535">
            <v>11.5</v>
          </cell>
          <cell r="GE535">
            <v>0.19</v>
          </cell>
          <cell r="GF535">
            <v>41.4</v>
          </cell>
          <cell r="GG535">
            <v>2.6</v>
          </cell>
          <cell r="GH535">
            <v>0.17</v>
          </cell>
          <cell r="GI535">
            <v>43.1</v>
          </cell>
          <cell r="GJ535">
            <v>11.9</v>
          </cell>
          <cell r="GK535">
            <v>0.21</v>
          </cell>
          <cell r="GL535">
            <v>40.799999999999997</v>
          </cell>
          <cell r="GM535">
            <v>34</v>
          </cell>
          <cell r="GN535" t="str">
            <v>CAUCASIAN</v>
          </cell>
          <cell r="GO535">
            <v>-0.30108000000000001</v>
          </cell>
          <cell r="GP535" t="str">
            <v>NA</v>
          </cell>
          <cell r="GQ535">
            <v>7.0846999999999993E-2</v>
          </cell>
          <cell r="GR535" t="str">
            <v>NA</v>
          </cell>
          <cell r="GS535">
            <v>4</v>
          </cell>
          <cell r="GT535">
            <v>144085131183</v>
          </cell>
          <cell r="GU535" t="str">
            <v>RO014491 0027</v>
          </cell>
          <cell r="GV535" t="str">
            <v>Recall Set M N-Samples-RO014491 0027</v>
          </cell>
          <cell r="GW535">
            <v>317400</v>
          </cell>
          <cell r="GX535">
            <v>20772.25</v>
          </cell>
          <cell r="GY535">
            <v>307</v>
          </cell>
          <cell r="GZ535">
            <v>20.09</v>
          </cell>
          <cell r="HA535">
            <v>0</v>
          </cell>
          <cell r="HB535">
            <v>0</v>
          </cell>
          <cell r="HC535">
            <v>29</v>
          </cell>
          <cell r="HD535">
            <v>1.9</v>
          </cell>
          <cell r="HE535">
            <v>56700</v>
          </cell>
        </row>
        <row r="536">
          <cell r="B536">
            <v>36003304494</v>
          </cell>
          <cell r="C536" t="str">
            <v>W20331411141000</v>
          </cell>
          <cell r="D536" t="str">
            <v>RO014163 0001</v>
          </cell>
          <cell r="E536" t="str">
            <v>RO014163 0001</v>
          </cell>
          <cell r="F536" t="str">
            <v>RO014163</v>
          </cell>
          <cell r="G536" t="str">
            <v>RO014163 0027</v>
          </cell>
          <cell r="H536" t="str">
            <v>RO014163</v>
          </cell>
          <cell r="I536">
            <v>27</v>
          </cell>
          <cell r="J536">
            <v>155106201</v>
          </cell>
          <cell r="K536">
            <v>4</v>
          </cell>
          <cell r="L536">
            <v>137138801307</v>
          </cell>
          <cell r="M536" t="str">
            <v>Recall</v>
          </cell>
          <cell r="N536" t="str">
            <v>Recall D23</v>
          </cell>
          <cell r="O536" t="str">
            <v>Matrix tube</v>
          </cell>
          <cell r="P536" t="str">
            <v>Supernate</v>
          </cell>
          <cell r="Q536">
            <v>5580</v>
          </cell>
          <cell r="R536">
            <v>5</v>
          </cell>
          <cell r="S536">
            <v>17</v>
          </cell>
          <cell r="T536" t="str">
            <v>NA</v>
          </cell>
          <cell r="U536" t="str">
            <v>C</v>
          </cell>
          <cell r="V536" t="b">
            <v>1</v>
          </cell>
          <cell r="W536">
            <v>27</v>
          </cell>
          <cell r="X536" t="b">
            <v>0</v>
          </cell>
          <cell r="Y536" t="b">
            <v>0</v>
          </cell>
          <cell r="Z536" t="b">
            <v>0</v>
          </cell>
          <cell r="AA536" t="b">
            <v>0</v>
          </cell>
          <cell r="AB536" t="b">
            <v>1</v>
          </cell>
          <cell r="AC536">
            <v>103587001327</v>
          </cell>
          <cell r="AD536" t="str">
            <v>ARC</v>
          </cell>
          <cell r="AE536" t="b">
            <v>1</v>
          </cell>
          <cell r="AF536" t="str">
            <v>HIGH</v>
          </cell>
          <cell r="AG536">
            <v>1</v>
          </cell>
          <cell r="AH536">
            <v>1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1</v>
          </cell>
          <cell r="AO536">
            <v>0</v>
          </cell>
          <cell r="AP536">
            <v>0</v>
          </cell>
          <cell r="AQ536">
            <v>0</v>
          </cell>
          <cell r="AR536" t="str">
            <v>NOTHISPANICLATINO</v>
          </cell>
          <cell r="AS536" t="str">
            <v>Recall Completed</v>
          </cell>
          <cell r="AT536" t="str">
            <v>NULL</v>
          </cell>
          <cell r="AU536" t="str">
            <v>NULL</v>
          </cell>
          <cell r="AV536">
            <v>9</v>
          </cell>
          <cell r="AW536">
            <v>60</v>
          </cell>
          <cell r="AX536">
            <v>10704.5</v>
          </cell>
          <cell r="AY536">
            <v>0.25213675209999997</v>
          </cell>
          <cell r="AZ536">
            <v>331.7</v>
          </cell>
          <cell r="BA536">
            <v>57.2</v>
          </cell>
          <cell r="BC536" t="str">
            <v>NA</v>
          </cell>
          <cell r="BD536">
            <v>53.3</v>
          </cell>
          <cell r="BE536" t="str">
            <v>glad5</v>
          </cell>
          <cell r="BF536" t="str">
            <v>CP2D;AS</v>
          </cell>
          <cell r="BG536" t="str">
            <v>Pitt</v>
          </cell>
          <cell r="BH536">
            <v>63</v>
          </cell>
          <cell r="BI536">
            <v>10</v>
          </cell>
          <cell r="BJ536">
            <v>5</v>
          </cell>
          <cell r="BK536">
            <v>10</v>
          </cell>
          <cell r="BL536">
            <v>172</v>
          </cell>
          <cell r="BM536" t="str">
            <v>N</v>
          </cell>
          <cell r="BN536">
            <v>9999</v>
          </cell>
          <cell r="BO536" t="str">
            <v>Y</v>
          </cell>
          <cell r="BP536">
            <v>9</v>
          </cell>
          <cell r="BQ536" t="str">
            <v>F</v>
          </cell>
          <cell r="BR536" t="str">
            <v>N</v>
          </cell>
          <cell r="BS536">
            <v>9</v>
          </cell>
          <cell r="BT536">
            <v>9</v>
          </cell>
          <cell r="BU536" t="str">
            <v>N</v>
          </cell>
          <cell r="BV536" t="str">
            <v>W</v>
          </cell>
          <cell r="BW536" t="str">
            <v>N</v>
          </cell>
          <cell r="BX536">
            <v>9</v>
          </cell>
          <cell r="BY536">
            <v>4.12</v>
          </cell>
          <cell r="BZ536">
            <v>4.8</v>
          </cell>
          <cell r="CA536">
            <v>14.8</v>
          </cell>
          <cell r="CB536">
            <v>43.8</v>
          </cell>
          <cell r="CC536">
            <v>91.3</v>
          </cell>
          <cell r="CD536">
            <v>12.3</v>
          </cell>
          <cell r="CE536">
            <v>184</v>
          </cell>
          <cell r="CF536" t="str">
            <v>N</v>
          </cell>
          <cell r="CG536" t="str">
            <v>N</v>
          </cell>
          <cell r="CS536" t="str">
            <v>N</v>
          </cell>
          <cell r="CY536" t="str">
            <v>N</v>
          </cell>
          <cell r="DX536" t="str">
            <v>N</v>
          </cell>
          <cell r="DZ536" t="str">
            <v>N</v>
          </cell>
          <cell r="EC536" t="str">
            <v>N</v>
          </cell>
          <cell r="EL536">
            <v>0</v>
          </cell>
          <cell r="EO536">
            <v>0</v>
          </cell>
          <cell r="EQ536">
            <v>28</v>
          </cell>
          <cell r="ER536">
            <v>7</v>
          </cell>
          <cell r="ES536">
            <v>6</v>
          </cell>
          <cell r="ET536" t="str">
            <v>T</v>
          </cell>
          <cell r="EU536" t="str">
            <v>M</v>
          </cell>
          <cell r="EV536" t="str">
            <v>H</v>
          </cell>
          <cell r="EW536" t="str">
            <v>WB</v>
          </cell>
          <cell r="EX536" t="str">
            <v>UNK</v>
          </cell>
          <cell r="EY536" t="str">
            <v>S</v>
          </cell>
          <cell r="EZ536" t="str">
            <v>O+</v>
          </cell>
          <cell r="FA536" t="str">
            <v>NT</v>
          </cell>
          <cell r="FB536" t="str">
            <v>NR</v>
          </cell>
          <cell r="FC536" t="str">
            <v>NR</v>
          </cell>
          <cell r="FD536" t="str">
            <v>NR</v>
          </cell>
          <cell r="FE536" t="str">
            <v>NR</v>
          </cell>
          <cell r="FF536" t="str">
            <v>NT</v>
          </cell>
          <cell r="FG536" t="str">
            <v>NR</v>
          </cell>
          <cell r="FH536" t="str">
            <v>NR</v>
          </cell>
          <cell r="FI536" t="str">
            <v>NR</v>
          </cell>
          <cell r="FJ536" t="str">
            <v>NR</v>
          </cell>
          <cell r="FK536" t="str">
            <v>NR</v>
          </cell>
          <cell r="FL536" t="str">
            <v>NR</v>
          </cell>
          <cell r="FM536" t="str">
            <v>NT</v>
          </cell>
          <cell r="FN536">
            <v>14.6</v>
          </cell>
          <cell r="FO536">
            <v>483</v>
          </cell>
          <cell r="FP536" t="b">
            <v>0</v>
          </cell>
          <cell r="FR536" t="str">
            <v>M</v>
          </cell>
          <cell r="FS536">
            <v>53</v>
          </cell>
          <cell r="FT536" t="str">
            <v>HIGH</v>
          </cell>
          <cell r="FU536">
            <v>0.28562115033172902</v>
          </cell>
          <cell r="FV536">
            <v>55.985120929854901</v>
          </cell>
          <cell r="FW536">
            <v>52.108907444967201</v>
          </cell>
          <cell r="FX536">
            <v>172</v>
          </cell>
          <cell r="FY536">
            <v>70</v>
          </cell>
          <cell r="FZ536">
            <v>24.676734693877599</v>
          </cell>
          <cell r="GA536">
            <v>1</v>
          </cell>
          <cell r="GB536">
            <v>0.11</v>
          </cell>
          <cell r="GC536">
            <v>41.1</v>
          </cell>
          <cell r="GD536">
            <v>14.6</v>
          </cell>
          <cell r="GE536">
            <v>0.11</v>
          </cell>
          <cell r="GF536">
            <v>36.700000000000003</v>
          </cell>
          <cell r="GG536">
            <v>14.9</v>
          </cell>
          <cell r="GH536">
            <v>0.34</v>
          </cell>
          <cell r="GI536">
            <v>55.8</v>
          </cell>
          <cell r="GJ536">
            <v>40.6</v>
          </cell>
          <cell r="GK536">
            <v>0.28999999999999998</v>
          </cell>
          <cell r="GL536">
            <v>48.8</v>
          </cell>
          <cell r="GM536">
            <v>57.7</v>
          </cell>
          <cell r="GN536" t="str">
            <v>CAUCASIAN</v>
          </cell>
          <cell r="GO536">
            <v>-0.17510100000000001</v>
          </cell>
          <cell r="GP536" t="str">
            <v>NA</v>
          </cell>
          <cell r="GQ536">
            <v>7.0846999999999993E-2</v>
          </cell>
          <cell r="GR536" t="str">
            <v>NA</v>
          </cell>
          <cell r="GS536">
            <v>4</v>
          </cell>
          <cell r="GT536">
            <v>152921081364</v>
          </cell>
          <cell r="GU536" t="str">
            <v>RO014163 0027</v>
          </cell>
          <cell r="GV536" t="str">
            <v>Recall Denver 1st Set-Samples-14163 27</v>
          </cell>
          <cell r="GW536">
            <v>254192</v>
          </cell>
          <cell r="GX536">
            <v>21614.97</v>
          </cell>
          <cell r="GY536">
            <v>164</v>
          </cell>
          <cell r="GZ536">
            <v>13.95</v>
          </cell>
          <cell r="HA536">
            <v>0</v>
          </cell>
          <cell r="HB536">
            <v>0</v>
          </cell>
          <cell r="HC536">
            <v>91</v>
          </cell>
          <cell r="HD536">
            <v>7.74</v>
          </cell>
          <cell r="HE536">
            <v>88600</v>
          </cell>
        </row>
        <row r="537">
          <cell r="B537">
            <v>36003304528</v>
          </cell>
          <cell r="C537" t="str">
            <v>W20331411145100</v>
          </cell>
          <cell r="D537" t="str">
            <v>RO014164 0001</v>
          </cell>
          <cell r="E537" t="str">
            <v>RO014164 0001</v>
          </cell>
          <cell r="F537" t="str">
            <v>RO014164</v>
          </cell>
          <cell r="G537" t="str">
            <v>RO014164 0027</v>
          </cell>
          <cell r="H537" t="str">
            <v>RO014164</v>
          </cell>
          <cell r="I537">
            <v>27</v>
          </cell>
          <cell r="J537">
            <v>155105725</v>
          </cell>
          <cell r="K537">
            <v>4</v>
          </cell>
          <cell r="L537">
            <v>135373771466</v>
          </cell>
          <cell r="M537" t="str">
            <v>Recall</v>
          </cell>
          <cell r="N537" t="str">
            <v>Recall D23</v>
          </cell>
          <cell r="O537" t="str">
            <v>Matrix tube</v>
          </cell>
          <cell r="P537" t="str">
            <v>Supernate</v>
          </cell>
          <cell r="Q537">
            <v>5580</v>
          </cell>
          <cell r="R537">
            <v>7</v>
          </cell>
          <cell r="S537">
            <v>17</v>
          </cell>
          <cell r="T537" t="str">
            <v>NA</v>
          </cell>
          <cell r="U537" t="str">
            <v>C</v>
          </cell>
          <cell r="V537" t="b">
            <v>1</v>
          </cell>
          <cell r="W537">
            <v>27</v>
          </cell>
          <cell r="X537" t="b">
            <v>0</v>
          </cell>
          <cell r="Y537" t="b">
            <v>0</v>
          </cell>
          <cell r="Z537" t="b">
            <v>0</v>
          </cell>
          <cell r="AA537" t="b">
            <v>0</v>
          </cell>
          <cell r="AB537" t="b">
            <v>1</v>
          </cell>
          <cell r="AC537">
            <v>109501251497</v>
          </cell>
          <cell r="AD537" t="str">
            <v>ARC</v>
          </cell>
          <cell r="AE537" t="b">
            <v>1</v>
          </cell>
          <cell r="AF537" t="str">
            <v>HIGH</v>
          </cell>
          <cell r="AG537">
            <v>1</v>
          </cell>
          <cell r="AH537">
            <v>1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1</v>
          </cell>
          <cell r="AO537">
            <v>0</v>
          </cell>
          <cell r="AP537">
            <v>0</v>
          </cell>
          <cell r="AQ537">
            <v>0</v>
          </cell>
          <cell r="AR537" t="str">
            <v>NOTHISPANICLATINO</v>
          </cell>
          <cell r="AS537" t="str">
            <v>Recall Completed</v>
          </cell>
          <cell r="AT537" t="str">
            <v>NULL</v>
          </cell>
          <cell r="AU537" t="str">
            <v>NULL</v>
          </cell>
          <cell r="AV537">
            <v>12</v>
          </cell>
          <cell r="AW537">
            <v>60</v>
          </cell>
          <cell r="AX537">
            <v>10407.1</v>
          </cell>
          <cell r="AY537">
            <v>0.88791208789999998</v>
          </cell>
          <cell r="AZ537">
            <v>321.39999999999998</v>
          </cell>
          <cell r="BA537">
            <v>45.2</v>
          </cell>
          <cell r="BC537" t="str">
            <v>NA</v>
          </cell>
          <cell r="BD537">
            <v>39.5</v>
          </cell>
          <cell r="BE537" t="str">
            <v>glad5</v>
          </cell>
          <cell r="BF537" t="str">
            <v>CP2D;AS</v>
          </cell>
          <cell r="BG537" t="str">
            <v>Pitt</v>
          </cell>
          <cell r="BH537">
            <v>132</v>
          </cell>
          <cell r="BI537">
            <v>9</v>
          </cell>
          <cell r="BJ537">
            <v>5</v>
          </cell>
          <cell r="BK537">
            <v>11</v>
          </cell>
          <cell r="BL537">
            <v>175</v>
          </cell>
          <cell r="BM537" t="str">
            <v>N</v>
          </cell>
          <cell r="BN537">
            <v>9999</v>
          </cell>
          <cell r="BO537" t="str">
            <v>Y</v>
          </cell>
          <cell r="BP537">
            <v>9</v>
          </cell>
          <cell r="BQ537" t="str">
            <v>F</v>
          </cell>
          <cell r="BR537" t="str">
            <v>N</v>
          </cell>
          <cell r="BS537">
            <v>9</v>
          </cell>
          <cell r="BT537">
            <v>9</v>
          </cell>
          <cell r="BU537" t="str">
            <v>N</v>
          </cell>
          <cell r="BV537" t="str">
            <v>W</v>
          </cell>
          <cell r="BW537" t="str">
            <v>N</v>
          </cell>
          <cell r="BX537">
            <v>9</v>
          </cell>
          <cell r="BY537">
            <v>4.1900000000000004</v>
          </cell>
          <cell r="BZ537">
            <v>4.21</v>
          </cell>
          <cell r="CA537">
            <v>14.4</v>
          </cell>
          <cell r="CB537">
            <v>41.1</v>
          </cell>
          <cell r="CC537">
            <v>97.6</v>
          </cell>
          <cell r="CD537">
            <v>12.3</v>
          </cell>
          <cell r="CE537">
            <v>177</v>
          </cell>
          <cell r="CF537" t="str">
            <v>N</v>
          </cell>
          <cell r="CG537" t="str">
            <v>N</v>
          </cell>
          <cell r="CS537" t="str">
            <v>N</v>
          </cell>
          <cell r="CY537" t="str">
            <v>N</v>
          </cell>
          <cell r="DW537" t="str">
            <v>Y</v>
          </cell>
          <cell r="DX537" t="str">
            <v>N</v>
          </cell>
          <cell r="DZ537" t="str">
            <v>N</v>
          </cell>
          <cell r="EC537" t="str">
            <v>N</v>
          </cell>
          <cell r="EL537">
            <v>0</v>
          </cell>
          <cell r="EO537">
            <v>0</v>
          </cell>
          <cell r="EQ537">
            <v>43</v>
          </cell>
          <cell r="ER537">
            <v>8</v>
          </cell>
          <cell r="ES537">
            <v>30</v>
          </cell>
          <cell r="ET537" t="str">
            <v>B</v>
          </cell>
          <cell r="EU537" t="str">
            <v>M</v>
          </cell>
          <cell r="EV537" t="str">
            <v>H</v>
          </cell>
          <cell r="EW537" t="str">
            <v>WB</v>
          </cell>
          <cell r="EX537" t="str">
            <v>UNK</v>
          </cell>
          <cell r="EY537" t="str">
            <v>S</v>
          </cell>
          <cell r="EZ537" t="str">
            <v>O+</v>
          </cell>
          <cell r="FA537" t="str">
            <v>NT</v>
          </cell>
          <cell r="FB537" t="str">
            <v>NR</v>
          </cell>
          <cell r="FC537" t="str">
            <v>NR</v>
          </cell>
          <cell r="FD537" t="str">
            <v>NR</v>
          </cell>
          <cell r="FE537" t="str">
            <v>NR</v>
          </cell>
          <cell r="FF537" t="str">
            <v>NT</v>
          </cell>
          <cell r="FG537" t="str">
            <v>NR</v>
          </cell>
          <cell r="FH537" t="str">
            <v>NR</v>
          </cell>
          <cell r="FI537" t="str">
            <v>NR</v>
          </cell>
          <cell r="FJ537" t="str">
            <v>NR</v>
          </cell>
          <cell r="FK537" t="str">
            <v>NR</v>
          </cell>
          <cell r="FL537" t="str">
            <v>NR</v>
          </cell>
          <cell r="FM537" t="str">
            <v>NT</v>
          </cell>
          <cell r="FN537">
            <v>13.7</v>
          </cell>
          <cell r="FO537">
            <v>483</v>
          </cell>
          <cell r="FP537" t="b">
            <v>0</v>
          </cell>
          <cell r="FR537" t="str">
            <v>M</v>
          </cell>
          <cell r="FS537">
            <v>61</v>
          </cell>
          <cell r="FT537" t="str">
            <v>HIGH</v>
          </cell>
          <cell r="FU537">
            <v>0.89280926062763599</v>
          </cell>
          <cell r="FV537">
            <v>44.068628980252903</v>
          </cell>
          <cell r="FW537">
            <v>38.1813422079181</v>
          </cell>
          <cell r="FX537">
            <v>175</v>
          </cell>
          <cell r="FY537">
            <v>71</v>
          </cell>
          <cell r="FZ537">
            <v>24.404879984130101</v>
          </cell>
          <cell r="GA537">
            <v>1</v>
          </cell>
          <cell r="GB537">
            <v>0.5</v>
          </cell>
          <cell r="GC537">
            <v>32.1</v>
          </cell>
          <cell r="GD537">
            <v>6.8</v>
          </cell>
          <cell r="GE537">
            <v>0.41</v>
          </cell>
          <cell r="GF537">
            <v>25.8</v>
          </cell>
          <cell r="GG537">
            <v>7</v>
          </cell>
          <cell r="GH537">
            <v>0.56000000000000005</v>
          </cell>
          <cell r="GI537">
            <v>40.6</v>
          </cell>
          <cell r="GJ537">
            <v>27.3</v>
          </cell>
          <cell r="GK537">
            <v>1.04</v>
          </cell>
          <cell r="GL537">
            <v>39.9</v>
          </cell>
          <cell r="GM537">
            <v>37.1</v>
          </cell>
          <cell r="GN537" t="str">
            <v>CAUCASIAN</v>
          </cell>
          <cell r="GO537">
            <v>-1.035E-2</v>
          </cell>
          <cell r="GP537" t="str">
            <v>NA</v>
          </cell>
          <cell r="GQ537">
            <v>7.0846999999999993E-2</v>
          </cell>
          <cell r="GR537" t="str">
            <v>NA</v>
          </cell>
          <cell r="GS537">
            <v>4</v>
          </cell>
          <cell r="GT537">
            <v>116546351203</v>
          </cell>
          <cell r="GU537" t="str">
            <v>RO014164 0027</v>
          </cell>
          <cell r="GV537" t="str">
            <v>Recall Denver 1st Set-Samples-14164 27</v>
          </cell>
          <cell r="GW537">
            <v>271240</v>
          </cell>
          <cell r="GX537">
            <v>23751.31</v>
          </cell>
          <cell r="GY537">
            <v>206</v>
          </cell>
          <cell r="GZ537">
            <v>18.04</v>
          </cell>
          <cell r="HA537">
            <v>3</v>
          </cell>
          <cell r="HB537">
            <v>0.26</v>
          </cell>
          <cell r="HC537">
            <v>118</v>
          </cell>
          <cell r="HD537">
            <v>10.33</v>
          </cell>
          <cell r="HE537">
            <v>106000</v>
          </cell>
        </row>
        <row r="538">
          <cell r="B538">
            <v>36003304734</v>
          </cell>
          <cell r="C538" t="str">
            <v>W20331409700600</v>
          </cell>
          <cell r="D538" t="str">
            <v>RO014155 0001</v>
          </cell>
          <cell r="E538" t="str">
            <v>RO014155 0001</v>
          </cell>
          <cell r="F538" t="str">
            <v>RO014155</v>
          </cell>
          <cell r="G538" t="str">
            <v>RO014155 0028</v>
          </cell>
          <cell r="H538" t="str">
            <v>RO014155</v>
          </cell>
          <cell r="I538">
            <v>28</v>
          </cell>
          <cell r="J538">
            <v>155103836</v>
          </cell>
          <cell r="K538">
            <v>4</v>
          </cell>
          <cell r="L538">
            <v>106266681284</v>
          </cell>
          <cell r="M538" t="str">
            <v>Recall</v>
          </cell>
          <cell r="N538" t="str">
            <v>Recall D23</v>
          </cell>
          <cell r="O538" t="str">
            <v>Matrix tube</v>
          </cell>
          <cell r="P538" t="str">
            <v>Supernate</v>
          </cell>
          <cell r="Q538">
            <v>5578</v>
          </cell>
          <cell r="R538">
            <v>4</v>
          </cell>
          <cell r="S538">
            <v>17</v>
          </cell>
          <cell r="T538" t="str">
            <v>NA</v>
          </cell>
          <cell r="U538" t="str">
            <v>F</v>
          </cell>
          <cell r="V538" t="b">
            <v>1</v>
          </cell>
          <cell r="W538">
            <v>28</v>
          </cell>
          <cell r="X538" t="b">
            <v>0</v>
          </cell>
          <cell r="Y538" t="b">
            <v>0</v>
          </cell>
          <cell r="Z538" t="b">
            <v>0</v>
          </cell>
          <cell r="AA538" t="b">
            <v>0</v>
          </cell>
          <cell r="AB538" t="b">
            <v>1</v>
          </cell>
          <cell r="AC538">
            <v>133975861274</v>
          </cell>
          <cell r="AD538" t="str">
            <v>ARC</v>
          </cell>
          <cell r="AE538" t="b">
            <v>1</v>
          </cell>
          <cell r="AF538" t="str">
            <v>CAUCASIAN_OTHER</v>
          </cell>
          <cell r="AG538">
            <v>1</v>
          </cell>
          <cell r="AH538">
            <v>1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1</v>
          </cell>
          <cell r="AO538">
            <v>0</v>
          </cell>
          <cell r="AP538">
            <v>0</v>
          </cell>
          <cell r="AQ538">
            <v>0</v>
          </cell>
          <cell r="AR538" t="str">
            <v>NOTHISPANICLATINO</v>
          </cell>
          <cell r="AS538" t="str">
            <v>Recall Completed</v>
          </cell>
          <cell r="AT538" t="str">
            <v>NULL</v>
          </cell>
          <cell r="AU538" t="str">
            <v>NULL</v>
          </cell>
          <cell r="AV538">
            <v>10.5</v>
          </cell>
          <cell r="AW538">
            <v>60</v>
          </cell>
          <cell r="AX538">
            <v>10471.200000000001</v>
          </cell>
          <cell r="AY538">
            <v>0.36260375709999998</v>
          </cell>
          <cell r="AZ538">
            <v>299.60000000000002</v>
          </cell>
          <cell r="BA538">
            <v>55.7</v>
          </cell>
          <cell r="BC538" t="str">
            <v>NA</v>
          </cell>
          <cell r="BD538" t="str">
            <v>NA</v>
          </cell>
          <cell r="BE538" t="str">
            <v>glad5</v>
          </cell>
          <cell r="BF538" t="str">
            <v>CP2D;AS</v>
          </cell>
          <cell r="BG538" t="str">
            <v>Pitt</v>
          </cell>
          <cell r="BH538">
            <v>95</v>
          </cell>
          <cell r="BI538">
            <v>1</v>
          </cell>
          <cell r="BJ538">
            <v>5</v>
          </cell>
          <cell r="BK538">
            <v>9</v>
          </cell>
          <cell r="BL538">
            <v>165</v>
          </cell>
          <cell r="BM538" t="str">
            <v>N</v>
          </cell>
          <cell r="BN538">
            <v>9999</v>
          </cell>
          <cell r="BO538" t="str">
            <v>Y</v>
          </cell>
          <cell r="BP538">
            <v>9</v>
          </cell>
          <cell r="BQ538" t="str">
            <v>E</v>
          </cell>
          <cell r="BR538" t="str">
            <v>N</v>
          </cell>
          <cell r="BS538">
            <v>9</v>
          </cell>
          <cell r="BT538">
            <v>9</v>
          </cell>
          <cell r="BU538" t="str">
            <v>N</v>
          </cell>
          <cell r="BV538" t="str">
            <v>W</v>
          </cell>
          <cell r="BW538" t="str">
            <v>N</v>
          </cell>
          <cell r="BX538">
            <v>0</v>
          </cell>
          <cell r="BY538">
            <v>5.14</v>
          </cell>
          <cell r="BZ538">
            <v>4.96</v>
          </cell>
          <cell r="CA538">
            <v>14.4</v>
          </cell>
          <cell r="CB538">
            <v>43.5</v>
          </cell>
          <cell r="CC538">
            <v>87.7</v>
          </cell>
          <cell r="CD538">
            <v>12.3</v>
          </cell>
          <cell r="CE538">
            <v>202</v>
          </cell>
          <cell r="CF538" t="str">
            <v>N</v>
          </cell>
          <cell r="CG538" t="str">
            <v>Y</v>
          </cell>
          <cell r="CH538" t="str">
            <v>Resting</v>
          </cell>
          <cell r="CI538" t="str">
            <v>Y</v>
          </cell>
          <cell r="CM538" t="str">
            <v>Y</v>
          </cell>
          <cell r="CP538" t="str">
            <v xml:space="preserve">Usually </v>
          </cell>
          <cell r="CQ538" t="str">
            <v>N</v>
          </cell>
          <cell r="CS538" t="str">
            <v>N</v>
          </cell>
          <cell r="CY538" t="str">
            <v>N</v>
          </cell>
          <cell r="DW538" t="str">
            <v>Y</v>
          </cell>
          <cell r="DX538" t="str">
            <v>N</v>
          </cell>
          <cell r="DZ538" t="str">
            <v>Y</v>
          </cell>
          <cell r="EA538" t="str">
            <v>4_Or_More_a_Week</v>
          </cell>
          <cell r="EB538" t="str">
            <v>N</v>
          </cell>
          <cell r="EC538" t="str">
            <v>N</v>
          </cell>
          <cell r="EL538">
            <v>0</v>
          </cell>
          <cell r="EO538">
            <v>0</v>
          </cell>
          <cell r="EQ538">
            <v>43</v>
          </cell>
          <cell r="ER538">
            <v>1</v>
          </cell>
          <cell r="ES538">
            <v>29</v>
          </cell>
          <cell r="ET538">
            <v>9</v>
          </cell>
          <cell r="EU538" t="str">
            <v>M</v>
          </cell>
          <cell r="EV538" t="str">
            <v>H</v>
          </cell>
          <cell r="EW538" t="str">
            <v>WB</v>
          </cell>
          <cell r="EX538" t="str">
            <v>UNK</v>
          </cell>
          <cell r="EY538" t="str">
            <v>S</v>
          </cell>
          <cell r="EZ538" t="str">
            <v>O+</v>
          </cell>
          <cell r="FA538" t="str">
            <v>NT</v>
          </cell>
          <cell r="FB538" t="str">
            <v>NR</v>
          </cell>
          <cell r="FC538" t="str">
            <v>NR</v>
          </cell>
          <cell r="FD538" t="str">
            <v>NR</v>
          </cell>
          <cell r="FE538" t="str">
            <v>NR</v>
          </cell>
          <cell r="FF538" t="str">
            <v>NT</v>
          </cell>
          <cell r="FG538" t="str">
            <v>NR</v>
          </cell>
          <cell r="FH538" t="str">
            <v>NR</v>
          </cell>
          <cell r="FI538" t="str">
            <v>NR</v>
          </cell>
          <cell r="FJ538" t="str">
            <v>NR</v>
          </cell>
          <cell r="FK538" t="str">
            <v>NR</v>
          </cell>
          <cell r="FL538" t="str">
            <v>NR</v>
          </cell>
          <cell r="FM538" t="str">
            <v>NR</v>
          </cell>
          <cell r="FN538">
            <v>13.2</v>
          </cell>
          <cell r="FO538">
            <v>483</v>
          </cell>
          <cell r="FP538" t="b">
            <v>0</v>
          </cell>
          <cell r="FR538" t="str">
            <v>M</v>
          </cell>
          <cell r="FS538">
            <v>57</v>
          </cell>
          <cell r="FT538" t="str">
            <v>CAUCASIAN</v>
          </cell>
          <cell r="FU538">
            <v>0.391121078119268</v>
          </cell>
          <cell r="FV538">
            <v>54.4955594361547</v>
          </cell>
          <cell r="FW538" t="str">
            <v>NA</v>
          </cell>
          <cell r="FX538">
            <v>165</v>
          </cell>
          <cell r="FY538">
            <v>69</v>
          </cell>
          <cell r="FZ538">
            <v>24.3635790800252</v>
          </cell>
          <cell r="GA538">
            <v>1</v>
          </cell>
          <cell r="GB538">
            <v>0.1</v>
          </cell>
          <cell r="GC538">
            <v>39.1</v>
          </cell>
          <cell r="GD538">
            <v>7.2</v>
          </cell>
          <cell r="GE538">
            <v>0.08</v>
          </cell>
          <cell r="GF538">
            <v>34</v>
          </cell>
          <cell r="GG538">
            <v>9.5</v>
          </cell>
          <cell r="GH538">
            <v>0.31</v>
          </cell>
          <cell r="GI538">
            <v>30.2</v>
          </cell>
          <cell r="GJ538">
            <v>18.399999999999999</v>
          </cell>
          <cell r="GK538">
            <v>0.48</v>
          </cell>
          <cell r="GL538">
            <v>28.5</v>
          </cell>
          <cell r="GM538">
            <v>35.799999999999997</v>
          </cell>
          <cell r="GN538" t="str">
            <v>CAUCASIAN</v>
          </cell>
          <cell r="GO538">
            <v>-4.3639999999999998E-2</v>
          </cell>
          <cell r="GP538" t="str">
            <v>NA</v>
          </cell>
          <cell r="GQ538">
            <v>7.0846999999999993E-2</v>
          </cell>
          <cell r="GR538" t="str">
            <v>NA</v>
          </cell>
          <cell r="GS538">
            <v>4</v>
          </cell>
          <cell r="GT538">
            <v>122130101225</v>
          </cell>
          <cell r="GU538" t="str">
            <v>RO014155 0028</v>
          </cell>
          <cell r="GV538" t="str">
            <v>Recall Denver 1st Set-Samples-14155 28</v>
          </cell>
          <cell r="GW538">
            <v>230688</v>
          </cell>
          <cell r="GX538">
            <v>20112.29</v>
          </cell>
          <cell r="GY538">
            <v>159</v>
          </cell>
          <cell r="GZ538">
            <v>13.86</v>
          </cell>
          <cell r="HA538">
            <v>1</v>
          </cell>
          <cell r="HB538">
            <v>0.09</v>
          </cell>
          <cell r="HC538">
            <v>23</v>
          </cell>
          <cell r="HD538">
            <v>2.0099999999999998</v>
          </cell>
          <cell r="HE538">
            <v>207000</v>
          </cell>
        </row>
        <row r="539">
          <cell r="B539">
            <v>36003304890</v>
          </cell>
          <cell r="C539" t="str">
            <v>W20331412693700</v>
          </cell>
          <cell r="D539" t="str">
            <v>RO014355 0001</v>
          </cell>
          <cell r="E539" t="str">
            <v>RO014355 0001</v>
          </cell>
          <cell r="F539" t="str">
            <v>RO014355</v>
          </cell>
          <cell r="G539" t="str">
            <v>RO014355 0027</v>
          </cell>
          <cell r="H539" t="str">
            <v>RO014355</v>
          </cell>
          <cell r="I539">
            <v>27</v>
          </cell>
          <cell r="J539">
            <v>155104746</v>
          </cell>
          <cell r="K539">
            <v>4</v>
          </cell>
          <cell r="L539">
            <v>121045151051</v>
          </cell>
          <cell r="M539" t="str">
            <v>Recall</v>
          </cell>
          <cell r="N539" t="str">
            <v>Recall D23</v>
          </cell>
          <cell r="O539" t="str">
            <v>Matrix tube</v>
          </cell>
          <cell r="P539" t="str">
            <v>Supernate</v>
          </cell>
          <cell r="Q539">
            <v>5581</v>
          </cell>
          <cell r="R539">
            <v>11</v>
          </cell>
          <cell r="S539">
            <v>17</v>
          </cell>
          <cell r="T539" t="str">
            <v>NA</v>
          </cell>
          <cell r="U539" t="str">
            <v>G</v>
          </cell>
          <cell r="V539" t="b">
            <v>1</v>
          </cell>
          <cell r="W539">
            <v>27</v>
          </cell>
          <cell r="X539" t="b">
            <v>0</v>
          </cell>
          <cell r="Y539" t="b">
            <v>0</v>
          </cell>
          <cell r="Z539" t="b">
            <v>0</v>
          </cell>
          <cell r="AA539" t="b">
            <v>0</v>
          </cell>
          <cell r="AB539" t="b">
            <v>1</v>
          </cell>
          <cell r="AC539">
            <v>138841211228</v>
          </cell>
          <cell r="AD539" t="str">
            <v>ARC</v>
          </cell>
          <cell r="AE539" t="b">
            <v>1</v>
          </cell>
          <cell r="AF539" t="str">
            <v>HIGH</v>
          </cell>
          <cell r="AG539">
            <v>1</v>
          </cell>
          <cell r="AH539">
            <v>1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1</v>
          </cell>
          <cell r="AO539">
            <v>0</v>
          </cell>
          <cell r="AP539">
            <v>0</v>
          </cell>
          <cell r="AQ539">
            <v>0</v>
          </cell>
          <cell r="AR539" t="str">
            <v>NOTHISPANICLATINO</v>
          </cell>
          <cell r="AS539" t="str">
            <v>Recall Completed</v>
          </cell>
          <cell r="AT539" t="str">
            <v>NULL</v>
          </cell>
          <cell r="AU539" t="str">
            <v>NULL</v>
          </cell>
          <cell r="AV539">
            <v>12</v>
          </cell>
          <cell r="AW539">
            <v>58</v>
          </cell>
          <cell r="AX539">
            <v>10315.6</v>
          </cell>
          <cell r="AY539">
            <v>0.1303769401</v>
          </cell>
          <cell r="AZ539">
            <v>331.7</v>
          </cell>
          <cell r="BA539">
            <v>46.9</v>
          </cell>
          <cell r="BC539" t="str">
            <v>NA</v>
          </cell>
          <cell r="BD539">
            <v>29.3</v>
          </cell>
          <cell r="BE539" t="str">
            <v>glad5</v>
          </cell>
          <cell r="BF539" t="str">
            <v>CP2D;AS</v>
          </cell>
          <cell r="BG539" t="str">
            <v>Pitt</v>
          </cell>
          <cell r="BH539">
            <v>56</v>
          </cell>
          <cell r="BI539">
            <v>11</v>
          </cell>
          <cell r="BJ539">
            <v>5</v>
          </cell>
          <cell r="BK539">
            <v>10</v>
          </cell>
          <cell r="BL539">
            <v>200</v>
          </cell>
          <cell r="BM539" t="str">
            <v>N</v>
          </cell>
          <cell r="BN539">
            <v>9999</v>
          </cell>
          <cell r="BO539" t="str">
            <v>Y</v>
          </cell>
          <cell r="BP539">
            <v>9</v>
          </cell>
          <cell r="BQ539" t="str">
            <v>D</v>
          </cell>
          <cell r="BR539" t="str">
            <v>N</v>
          </cell>
          <cell r="BS539">
            <v>9</v>
          </cell>
          <cell r="BT539">
            <v>9</v>
          </cell>
          <cell r="BU539" t="str">
            <v>N</v>
          </cell>
          <cell r="BV539" t="str">
            <v>W</v>
          </cell>
          <cell r="BW539" t="str">
            <v>N</v>
          </cell>
          <cell r="BX539">
            <v>9</v>
          </cell>
          <cell r="BY539">
            <v>5.33</v>
          </cell>
          <cell r="BZ539">
            <v>5.1100000000000003</v>
          </cell>
          <cell r="CA539">
            <v>15</v>
          </cell>
          <cell r="CB539">
            <v>45</v>
          </cell>
          <cell r="CC539">
            <v>88.1</v>
          </cell>
          <cell r="CD539">
            <v>13.7</v>
          </cell>
          <cell r="CE539">
            <v>127</v>
          </cell>
          <cell r="CF539" t="str">
            <v>N</v>
          </cell>
          <cell r="CG539" t="str">
            <v>N</v>
          </cell>
          <cell r="CS539" t="str">
            <v>N</v>
          </cell>
          <cell r="CY539" t="str">
            <v>N</v>
          </cell>
          <cell r="DW539" t="str">
            <v>Y</v>
          </cell>
          <cell r="DX539" t="str">
            <v>N</v>
          </cell>
          <cell r="DZ539" t="str">
            <v>Y</v>
          </cell>
          <cell r="EA539" t="str">
            <v>Daily</v>
          </cell>
          <cell r="EC539" t="str">
            <v>N</v>
          </cell>
          <cell r="EL539">
            <v>0</v>
          </cell>
          <cell r="EO539">
            <v>0</v>
          </cell>
          <cell r="EQ539">
            <v>38</v>
          </cell>
          <cell r="ER539">
            <v>7</v>
          </cell>
          <cell r="ES539">
            <v>8</v>
          </cell>
          <cell r="ET539" t="str">
            <v>T</v>
          </cell>
          <cell r="EU539" t="str">
            <v>M</v>
          </cell>
          <cell r="EV539" t="str">
            <v>H</v>
          </cell>
          <cell r="EW539" t="str">
            <v>WB</v>
          </cell>
          <cell r="EX539" t="str">
            <v>UNK</v>
          </cell>
          <cell r="EY539" t="str">
            <v>S</v>
          </cell>
          <cell r="EZ539" t="str">
            <v>AB+</v>
          </cell>
          <cell r="FA539" t="str">
            <v>R</v>
          </cell>
          <cell r="FB539" t="str">
            <v>NR</v>
          </cell>
          <cell r="FC539" t="str">
            <v>NR</v>
          </cell>
          <cell r="FD539" t="str">
            <v>NR</v>
          </cell>
          <cell r="FE539" t="str">
            <v>NR</v>
          </cell>
          <cell r="FF539" t="str">
            <v>NT</v>
          </cell>
          <cell r="FG539" t="str">
            <v>NR</v>
          </cell>
          <cell r="FH539" t="str">
            <v>NR</v>
          </cell>
          <cell r="FI539" t="str">
            <v>NR</v>
          </cell>
          <cell r="FJ539" t="str">
            <v>NR</v>
          </cell>
          <cell r="FK539" t="str">
            <v>NR</v>
          </cell>
          <cell r="FL539" t="str">
            <v>NR</v>
          </cell>
          <cell r="FM539" t="str">
            <v>NT</v>
          </cell>
          <cell r="FN539">
            <v>15.6</v>
          </cell>
          <cell r="FO539">
            <v>483</v>
          </cell>
          <cell r="FP539" t="b">
            <v>0</v>
          </cell>
          <cell r="FR539" t="str">
            <v>M</v>
          </cell>
          <cell r="FS539">
            <v>78</v>
          </cell>
          <cell r="FT539" t="str">
            <v>HIGH</v>
          </cell>
          <cell r="FU539">
            <v>0.169336189284543</v>
          </cell>
          <cell r="FV539">
            <v>45.756798673113202</v>
          </cell>
          <cell r="FW539">
            <v>27.887054858795</v>
          </cell>
          <cell r="FX539">
            <v>200</v>
          </cell>
          <cell r="FY539">
            <v>70</v>
          </cell>
          <cell r="FZ539">
            <v>28.6938775510204</v>
          </cell>
          <cell r="GA539">
            <v>1</v>
          </cell>
          <cell r="GB539" t="str">
            <v>NA</v>
          </cell>
          <cell r="GC539" t="str">
            <v>NA</v>
          </cell>
          <cell r="GD539" t="str">
            <v>NA</v>
          </cell>
          <cell r="GE539">
            <v>0.16</v>
          </cell>
          <cell r="GF539">
            <v>34.4</v>
          </cell>
          <cell r="GG539">
            <v>15.3</v>
          </cell>
          <cell r="GH539">
            <v>0.14000000000000001</v>
          </cell>
          <cell r="GI539">
            <v>33.700000000000003</v>
          </cell>
          <cell r="GJ539">
            <v>34.700000000000003</v>
          </cell>
          <cell r="GK539">
            <v>0.25</v>
          </cell>
          <cell r="GL539">
            <v>39.1</v>
          </cell>
          <cell r="GM539">
            <v>45.7</v>
          </cell>
          <cell r="GN539" t="str">
            <v>CAUCASIAN</v>
          </cell>
          <cell r="GO539">
            <v>-0.230879</v>
          </cell>
          <cell r="GP539" t="str">
            <v>NA</v>
          </cell>
          <cell r="GQ539">
            <v>1.03E-2</v>
          </cell>
          <cell r="GR539" t="str">
            <v>NA</v>
          </cell>
          <cell r="GS539">
            <v>4</v>
          </cell>
          <cell r="GT539">
            <v>108811611174</v>
          </cell>
          <cell r="GU539" t="str">
            <v>RO014355 0027</v>
          </cell>
          <cell r="GV539" t="str">
            <v>Recall Group G 092221-Samples-RO014355 0027</v>
          </cell>
          <cell r="GW539">
            <v>95200</v>
          </cell>
          <cell r="GX539">
            <v>6271.41</v>
          </cell>
          <cell r="GY539">
            <v>158</v>
          </cell>
          <cell r="GZ539">
            <v>10.41</v>
          </cell>
          <cell r="HA539">
            <v>6</v>
          </cell>
          <cell r="HB539">
            <v>0.4</v>
          </cell>
          <cell r="HC539">
            <v>123</v>
          </cell>
          <cell r="HD539">
            <v>8.1</v>
          </cell>
          <cell r="HE539">
            <v>45700</v>
          </cell>
        </row>
        <row r="540">
          <cell r="B540">
            <v>36003304924</v>
          </cell>
          <cell r="C540" t="str">
            <v>W20331515879100</v>
          </cell>
          <cell r="D540" t="str">
            <v>RO014503 0001</v>
          </cell>
          <cell r="E540" t="str">
            <v>RO014503 0001</v>
          </cell>
          <cell r="F540" t="str">
            <v>RO014503</v>
          </cell>
          <cell r="G540" t="str">
            <v>RO014503 0027</v>
          </cell>
          <cell r="H540" t="str">
            <v>RO014503</v>
          </cell>
          <cell r="I540">
            <v>27</v>
          </cell>
          <cell r="J540">
            <v>157077215</v>
          </cell>
          <cell r="K540">
            <v>4</v>
          </cell>
          <cell r="L540">
            <v>107838361214</v>
          </cell>
          <cell r="M540" t="str">
            <v>Recall</v>
          </cell>
          <cell r="N540" t="str">
            <v>Recall D23</v>
          </cell>
          <cell r="O540" t="str">
            <v>Matrix tube</v>
          </cell>
          <cell r="P540" t="str">
            <v>Supernate</v>
          </cell>
          <cell r="Q540">
            <v>5582</v>
          </cell>
          <cell r="R540">
            <v>9</v>
          </cell>
          <cell r="S540">
            <v>17</v>
          </cell>
          <cell r="T540" t="str">
            <v>NA</v>
          </cell>
          <cell r="U540" t="str">
            <v>G</v>
          </cell>
          <cell r="V540" t="b">
            <v>1</v>
          </cell>
          <cell r="W540">
            <v>27</v>
          </cell>
          <cell r="X540" t="b">
            <v>0</v>
          </cell>
          <cell r="Y540" t="b">
            <v>0</v>
          </cell>
          <cell r="Z540" t="b">
            <v>0</v>
          </cell>
          <cell r="AA540" t="b">
            <v>0</v>
          </cell>
          <cell r="AB540" t="b">
            <v>1</v>
          </cell>
          <cell r="AC540">
            <v>136050591021</v>
          </cell>
          <cell r="AD540" t="str">
            <v>ARC</v>
          </cell>
          <cell r="AE540" t="b">
            <v>1</v>
          </cell>
          <cell r="AF540" t="str">
            <v>HIGH</v>
          </cell>
          <cell r="AG540">
            <v>1</v>
          </cell>
          <cell r="AH540">
            <v>1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1</v>
          </cell>
          <cell r="AO540">
            <v>0</v>
          </cell>
          <cell r="AP540">
            <v>0</v>
          </cell>
          <cell r="AQ540">
            <v>0</v>
          </cell>
          <cell r="AR540" t="str">
            <v>NOTHISPANICLATINO</v>
          </cell>
          <cell r="AS540" t="str">
            <v>Recall Completed</v>
          </cell>
          <cell r="AT540" t="str">
            <v>NULL</v>
          </cell>
          <cell r="AU540" t="str">
            <v>NULL</v>
          </cell>
          <cell r="AV540">
            <v>12</v>
          </cell>
          <cell r="AW540">
            <v>58</v>
          </cell>
          <cell r="AX540">
            <v>9990.9</v>
          </cell>
          <cell r="AY540">
            <v>0.1923076923</v>
          </cell>
          <cell r="AZ540">
            <v>324.8</v>
          </cell>
          <cell r="BA540">
            <v>42.3</v>
          </cell>
          <cell r="BC540" t="str">
            <v>NA</v>
          </cell>
          <cell r="BD540">
            <v>11.9</v>
          </cell>
          <cell r="BE540" t="str">
            <v>glad5</v>
          </cell>
          <cell r="BF540" t="str">
            <v>CP2D;AS</v>
          </cell>
          <cell r="BG540" t="str">
            <v>Pitt</v>
          </cell>
          <cell r="BH540">
            <v>56</v>
          </cell>
          <cell r="BI540">
            <v>10</v>
          </cell>
          <cell r="BJ540">
            <v>6</v>
          </cell>
          <cell r="BK540">
            <v>0</v>
          </cell>
          <cell r="BL540">
            <v>210</v>
          </cell>
          <cell r="BM540" t="str">
            <v>N</v>
          </cell>
          <cell r="BN540">
            <v>9999</v>
          </cell>
          <cell r="BO540" t="str">
            <v>Y</v>
          </cell>
          <cell r="BP540">
            <v>9</v>
          </cell>
          <cell r="BQ540" t="str">
            <v>F</v>
          </cell>
          <cell r="BR540" t="str">
            <v>N</v>
          </cell>
          <cell r="BS540">
            <v>9</v>
          </cell>
          <cell r="BT540">
            <v>9</v>
          </cell>
          <cell r="BU540" t="str">
            <v>N</v>
          </cell>
          <cell r="BV540" t="str">
            <v>W</v>
          </cell>
          <cell r="BW540" t="str">
            <v>N</v>
          </cell>
          <cell r="BX540">
            <v>0</v>
          </cell>
          <cell r="BY540">
            <v>4.43</v>
          </cell>
          <cell r="BZ540">
            <v>4.22</v>
          </cell>
          <cell r="CA540">
            <v>12.1</v>
          </cell>
          <cell r="CB540">
            <v>37.799999999999997</v>
          </cell>
          <cell r="CC540">
            <v>89.6</v>
          </cell>
          <cell r="CD540">
            <v>12.9</v>
          </cell>
          <cell r="CE540">
            <v>230</v>
          </cell>
          <cell r="CF540" t="str">
            <v>N</v>
          </cell>
          <cell r="CG540" t="str">
            <v>N</v>
          </cell>
          <cell r="CS540" t="str">
            <v>N</v>
          </cell>
          <cell r="CY540" t="str">
            <v>N</v>
          </cell>
          <cell r="DW540" t="str">
            <v>Y</v>
          </cell>
          <cell r="DX540" t="str">
            <v>N</v>
          </cell>
          <cell r="DZ540" t="str">
            <v>Y</v>
          </cell>
          <cell r="EA540" t="str">
            <v>Daily</v>
          </cell>
          <cell r="EB540" t="str">
            <v>N</v>
          </cell>
          <cell r="EC540" t="str">
            <v>N</v>
          </cell>
          <cell r="EL540">
            <v>0</v>
          </cell>
          <cell r="EO540">
            <v>0</v>
          </cell>
          <cell r="EQ540">
            <v>5.5</v>
          </cell>
          <cell r="ER540">
            <v>7</v>
          </cell>
          <cell r="ES540">
            <v>4</v>
          </cell>
          <cell r="ET540" t="str">
            <v>T</v>
          </cell>
          <cell r="EU540" t="str">
            <v>M</v>
          </cell>
          <cell r="EV540" t="str">
            <v>H</v>
          </cell>
          <cell r="EW540" t="str">
            <v>WB</v>
          </cell>
          <cell r="EX540" t="str">
            <v>UNK</v>
          </cell>
          <cell r="EY540" t="str">
            <v>S</v>
          </cell>
          <cell r="EZ540" t="str">
            <v>A-</v>
          </cell>
          <cell r="FA540" t="str">
            <v>NR</v>
          </cell>
          <cell r="FB540" t="str">
            <v>NR</v>
          </cell>
          <cell r="FC540" t="str">
            <v>NR</v>
          </cell>
          <cell r="FD540" t="str">
            <v>NR</v>
          </cell>
          <cell r="FE540" t="str">
            <v>NR</v>
          </cell>
          <cell r="FF540" t="str">
            <v>NT</v>
          </cell>
          <cell r="FG540" t="str">
            <v>NR</v>
          </cell>
          <cell r="FH540" t="str">
            <v>NR</v>
          </cell>
          <cell r="FI540" t="str">
            <v>NR</v>
          </cell>
          <cell r="FJ540" t="str">
            <v>NR</v>
          </cell>
          <cell r="FK540" t="str">
            <v>NR</v>
          </cell>
          <cell r="FL540" t="str">
            <v>NR</v>
          </cell>
          <cell r="FM540" t="str">
            <v>NT</v>
          </cell>
          <cell r="FN540">
            <v>13</v>
          </cell>
          <cell r="FO540">
            <v>483</v>
          </cell>
          <cell r="FP540" t="b">
            <v>1</v>
          </cell>
          <cell r="FQ540">
            <v>41351</v>
          </cell>
          <cell r="FR540" t="str">
            <v>M</v>
          </cell>
          <cell r="FS540">
            <v>54</v>
          </cell>
          <cell r="FT540" t="str">
            <v>CAUCASIAN</v>
          </cell>
          <cell r="FU540">
            <v>0.22848226539050701</v>
          </cell>
          <cell r="FV540">
            <v>41.188810092432398</v>
          </cell>
          <cell r="FW540">
            <v>10.3262117338201</v>
          </cell>
          <cell r="FX540">
            <v>210</v>
          </cell>
          <cell r="FY540">
            <v>72</v>
          </cell>
          <cell r="FZ540">
            <v>28.478009259259299</v>
          </cell>
          <cell r="GA540">
            <v>1</v>
          </cell>
          <cell r="GB540">
            <v>0.09</v>
          </cell>
          <cell r="GC540">
            <v>36.200000000000003</v>
          </cell>
          <cell r="GD540">
            <v>2.1</v>
          </cell>
          <cell r="GE540">
            <v>0.17</v>
          </cell>
          <cell r="GF540">
            <v>38.700000000000003</v>
          </cell>
          <cell r="GG540">
            <v>4.2</v>
          </cell>
          <cell r="GH540">
            <v>0.26</v>
          </cell>
          <cell r="GI540">
            <v>38.799999999999997</v>
          </cell>
          <cell r="GJ540">
            <v>7.7</v>
          </cell>
          <cell r="GK540">
            <v>0.47</v>
          </cell>
          <cell r="GL540">
            <v>38.5</v>
          </cell>
          <cell r="GM540">
            <v>32.700000000000003</v>
          </cell>
          <cell r="GN540" t="str">
            <v>CAUCASIAN</v>
          </cell>
          <cell r="GO540">
            <v>-0.14407400000000001</v>
          </cell>
          <cell r="GP540" t="str">
            <v>NA</v>
          </cell>
          <cell r="GQ540">
            <v>1.03E-2</v>
          </cell>
          <cell r="GR540" t="str">
            <v>NA</v>
          </cell>
          <cell r="GS540">
            <v>4</v>
          </cell>
          <cell r="GT540">
            <v>108976811043</v>
          </cell>
          <cell r="GU540" t="str">
            <v>RO014503 0027</v>
          </cell>
          <cell r="GV540" t="str">
            <v>Recall Set M N-Samples-RO014503 0027</v>
          </cell>
          <cell r="GW540">
            <v>262216</v>
          </cell>
          <cell r="GX540">
            <v>17376.810000000001</v>
          </cell>
          <cell r="GY540">
            <v>684</v>
          </cell>
          <cell r="GZ540">
            <v>45.33</v>
          </cell>
          <cell r="HA540">
            <v>0</v>
          </cell>
          <cell r="HB540">
            <v>0</v>
          </cell>
          <cell r="HC540">
            <v>90</v>
          </cell>
          <cell r="HD540">
            <v>5.96</v>
          </cell>
          <cell r="HE540">
            <v>46900</v>
          </cell>
        </row>
        <row r="541">
          <cell r="B541">
            <v>36003304932</v>
          </cell>
          <cell r="C541" t="str">
            <v>W20331519160600</v>
          </cell>
          <cell r="D541" t="str">
            <v>RO014560 0001</v>
          </cell>
          <cell r="E541" t="str">
            <v>RO014560 0001</v>
          </cell>
          <cell r="F541" t="str">
            <v>RO014560</v>
          </cell>
          <cell r="G541" t="str">
            <v>RO014560 0027</v>
          </cell>
          <cell r="H541" t="str">
            <v>RO014560</v>
          </cell>
          <cell r="I541">
            <v>27</v>
          </cell>
          <cell r="J541">
            <v>157072027</v>
          </cell>
          <cell r="K541">
            <v>4</v>
          </cell>
          <cell r="L541">
            <v>109493711297</v>
          </cell>
          <cell r="M541" t="str">
            <v>Recall</v>
          </cell>
          <cell r="N541" t="str">
            <v>Recall D23</v>
          </cell>
          <cell r="O541" t="str">
            <v>Matrix tube</v>
          </cell>
          <cell r="P541" t="str">
            <v>Supernate</v>
          </cell>
          <cell r="Q541">
            <v>5586</v>
          </cell>
          <cell r="R541">
            <v>5</v>
          </cell>
          <cell r="S541">
            <v>17</v>
          </cell>
          <cell r="T541" t="str">
            <v>NA</v>
          </cell>
          <cell r="U541" t="str">
            <v>F</v>
          </cell>
          <cell r="V541" t="b">
            <v>1</v>
          </cell>
          <cell r="W541">
            <v>27</v>
          </cell>
          <cell r="X541" t="b">
            <v>0</v>
          </cell>
          <cell r="Y541" t="b">
            <v>0</v>
          </cell>
          <cell r="Z541" t="b">
            <v>0</v>
          </cell>
          <cell r="AA541" t="b">
            <v>0</v>
          </cell>
          <cell r="AB541" t="b">
            <v>1</v>
          </cell>
          <cell r="AC541">
            <v>114665761126</v>
          </cell>
          <cell r="AD541" t="str">
            <v>ARC</v>
          </cell>
          <cell r="AE541" t="b">
            <v>1</v>
          </cell>
          <cell r="AF541" t="str">
            <v>HIGH</v>
          </cell>
          <cell r="AG541">
            <v>1</v>
          </cell>
          <cell r="AH541">
            <v>1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1</v>
          </cell>
          <cell r="AO541">
            <v>0</v>
          </cell>
          <cell r="AP541">
            <v>0</v>
          </cell>
          <cell r="AQ541">
            <v>0</v>
          </cell>
          <cell r="AR541" t="str">
            <v>NOTHISPANICLATINO</v>
          </cell>
          <cell r="AS541" t="str">
            <v>Recall Completed</v>
          </cell>
          <cell r="AT541" t="str">
            <v>NULL</v>
          </cell>
          <cell r="AU541" t="str">
            <v>NULL</v>
          </cell>
          <cell r="AV541">
            <v>13</v>
          </cell>
          <cell r="AW541">
            <v>57</v>
          </cell>
          <cell r="AX541">
            <v>10297.299999999999</v>
          </cell>
          <cell r="AY541">
            <v>0.68769435810000001</v>
          </cell>
          <cell r="AZ541">
            <v>340.8</v>
          </cell>
          <cell r="BA541">
            <v>60.1</v>
          </cell>
          <cell r="BC541" t="str">
            <v>NA</v>
          </cell>
          <cell r="BD541">
            <v>46.4</v>
          </cell>
          <cell r="BE541" t="str">
            <v>glad5</v>
          </cell>
          <cell r="BF541" t="str">
            <v>CP2D;AS</v>
          </cell>
          <cell r="BG541" t="str">
            <v>Pitt</v>
          </cell>
          <cell r="BH541">
            <v>56</v>
          </cell>
          <cell r="BI541">
            <v>10</v>
          </cell>
          <cell r="BJ541">
            <v>5</v>
          </cell>
          <cell r="BK541">
            <v>6</v>
          </cell>
          <cell r="BL541">
            <v>153</v>
          </cell>
          <cell r="BM541" t="str">
            <v>N</v>
          </cell>
          <cell r="BN541">
            <v>9999</v>
          </cell>
          <cell r="BO541" t="str">
            <v>Y</v>
          </cell>
          <cell r="BP541">
            <v>9</v>
          </cell>
          <cell r="BQ541" t="str">
            <v>F</v>
          </cell>
          <cell r="BR541" t="str">
            <v>N</v>
          </cell>
          <cell r="BS541">
            <v>9</v>
          </cell>
          <cell r="BT541">
            <v>9</v>
          </cell>
          <cell r="BU541" t="str">
            <v>N</v>
          </cell>
          <cell r="BV541" t="str">
            <v>W</v>
          </cell>
          <cell r="BW541" t="str">
            <v>N</v>
          </cell>
          <cell r="BX541">
            <v>9</v>
          </cell>
          <cell r="BY541">
            <v>5.72</v>
          </cell>
          <cell r="BZ541">
            <v>4.68</v>
          </cell>
          <cell r="CA541">
            <v>14</v>
          </cell>
          <cell r="CB541">
            <v>41.4</v>
          </cell>
          <cell r="CC541">
            <v>88.5</v>
          </cell>
          <cell r="CD541">
            <v>12.9</v>
          </cell>
          <cell r="CE541">
            <v>184</v>
          </cell>
          <cell r="CF541" t="str">
            <v>N</v>
          </cell>
          <cell r="CG541" t="str">
            <v>N</v>
          </cell>
          <cell r="CS541" t="str">
            <v>N</v>
          </cell>
          <cell r="CY541" t="str">
            <v>N</v>
          </cell>
          <cell r="DO541" t="str">
            <v>Y</v>
          </cell>
          <cell r="DX541" t="str">
            <v>N</v>
          </cell>
          <cell r="DZ541" t="str">
            <v>Y</v>
          </cell>
          <cell r="EA541" t="str">
            <v>Daily</v>
          </cell>
          <cell r="EB541" t="str">
            <v>N</v>
          </cell>
          <cell r="EC541" t="str">
            <v>N</v>
          </cell>
          <cell r="EL541">
            <v>0</v>
          </cell>
          <cell r="EO541">
            <v>0</v>
          </cell>
          <cell r="EQ541">
            <v>4.6923279311585597</v>
          </cell>
          <cell r="ER541">
            <v>10</v>
          </cell>
          <cell r="ES541">
            <v>15</v>
          </cell>
          <cell r="ET541" t="str">
            <v>T</v>
          </cell>
          <cell r="EU541" t="str">
            <v>M</v>
          </cell>
          <cell r="EV541" t="str">
            <v>H</v>
          </cell>
          <cell r="EW541" t="str">
            <v>WB</v>
          </cell>
          <cell r="EX541" t="str">
            <v>UNK</v>
          </cell>
          <cell r="EY541" t="str">
            <v>S</v>
          </cell>
          <cell r="EZ541" t="str">
            <v>O+</v>
          </cell>
          <cell r="FA541" t="str">
            <v>NR</v>
          </cell>
          <cell r="FB541" t="str">
            <v>NR</v>
          </cell>
          <cell r="FC541" t="str">
            <v>NR</v>
          </cell>
          <cell r="FD541" t="str">
            <v>NR</v>
          </cell>
          <cell r="FE541" t="str">
            <v>NR</v>
          </cell>
          <cell r="FF541" t="str">
            <v>NT</v>
          </cell>
          <cell r="FG541" t="str">
            <v>NR</v>
          </cell>
          <cell r="FH541" t="str">
            <v>NR</v>
          </cell>
          <cell r="FI541" t="str">
            <v>NR</v>
          </cell>
          <cell r="FJ541" t="str">
            <v>NR</v>
          </cell>
          <cell r="FK541" t="str">
            <v>NR</v>
          </cell>
          <cell r="FL541" t="str">
            <v>NR</v>
          </cell>
          <cell r="FM541" t="str">
            <v>NT</v>
          </cell>
          <cell r="FN541">
            <v>15</v>
          </cell>
          <cell r="FO541">
            <v>483</v>
          </cell>
          <cell r="FP541" t="b">
            <v>0</v>
          </cell>
          <cell r="FR541" t="str">
            <v>M</v>
          </cell>
          <cell r="FS541">
            <v>56</v>
          </cell>
          <cell r="FT541" t="str">
            <v>HIGH</v>
          </cell>
          <cell r="FU541">
            <v>0.70159419115340604</v>
          </cell>
          <cell r="FV541">
            <v>58.864939817675399</v>
          </cell>
          <cell r="FW541">
            <v>45.145124826442697</v>
          </cell>
          <cell r="FX541">
            <v>153</v>
          </cell>
          <cell r="FY541">
            <v>66</v>
          </cell>
          <cell r="FZ541">
            <v>24.6921487603306</v>
          </cell>
          <cell r="GA541">
            <v>1</v>
          </cell>
          <cell r="GB541">
            <v>0.2</v>
          </cell>
          <cell r="GC541">
            <v>53.5</v>
          </cell>
          <cell r="GD541">
            <v>7</v>
          </cell>
          <cell r="GE541">
            <v>0.26</v>
          </cell>
          <cell r="GF541">
            <v>44.4</v>
          </cell>
          <cell r="GG541">
            <v>20.100000000000001</v>
          </cell>
          <cell r="GH541">
            <v>0.37</v>
          </cell>
          <cell r="GI541">
            <v>37.799999999999997</v>
          </cell>
          <cell r="GJ541">
            <v>37.1</v>
          </cell>
          <cell r="GK541">
            <v>0.36</v>
          </cell>
          <cell r="GL541">
            <v>40.4</v>
          </cell>
          <cell r="GM541">
            <v>50.5</v>
          </cell>
          <cell r="GN541" t="str">
            <v>CAUCASIAN</v>
          </cell>
          <cell r="GO541">
            <v>-0.37398199999999998</v>
          </cell>
          <cell r="GP541" t="str">
            <v>NA</v>
          </cell>
          <cell r="GQ541">
            <v>1.03E-2</v>
          </cell>
          <cell r="GR541" t="str">
            <v>NA</v>
          </cell>
          <cell r="GS541">
            <v>4</v>
          </cell>
          <cell r="GT541">
            <v>134959291149</v>
          </cell>
          <cell r="GU541" t="str">
            <v>RO014560 0027</v>
          </cell>
          <cell r="GV541" t="str">
            <v>Recall (O P partial) retest 102221-Samples-RO014560 0027</v>
          </cell>
          <cell r="GW541">
            <v>110488</v>
          </cell>
          <cell r="GX541">
            <v>5426.72</v>
          </cell>
          <cell r="GY541">
            <v>6836</v>
          </cell>
          <cell r="GZ541">
            <v>335.76</v>
          </cell>
          <cell r="HA541">
            <v>7</v>
          </cell>
          <cell r="HB541">
            <v>0.34</v>
          </cell>
          <cell r="HC541">
            <v>584</v>
          </cell>
          <cell r="HD541">
            <v>28.68</v>
          </cell>
          <cell r="HE541">
            <v>103000</v>
          </cell>
        </row>
        <row r="542">
          <cell r="B542">
            <v>36003305046</v>
          </cell>
          <cell r="C542" t="str">
            <v>W20331411464600</v>
          </cell>
          <cell r="D542" t="str">
            <v>RO014344 0001</v>
          </cell>
          <cell r="E542" t="str">
            <v>RO014344 0001</v>
          </cell>
          <cell r="F542" t="str">
            <v>RO014344</v>
          </cell>
          <cell r="G542" t="str">
            <v>RO014344 0027</v>
          </cell>
          <cell r="H542" t="str">
            <v>RO014344</v>
          </cell>
          <cell r="I542">
            <v>27</v>
          </cell>
          <cell r="J542">
            <v>155105692</v>
          </cell>
          <cell r="K542">
            <v>4</v>
          </cell>
          <cell r="L542">
            <v>143209591209</v>
          </cell>
          <cell r="M542" t="str">
            <v>Recall</v>
          </cell>
          <cell r="N542" t="str">
            <v>Recall D23</v>
          </cell>
          <cell r="O542" t="str">
            <v>Matrix tube</v>
          </cell>
          <cell r="P542" t="str">
            <v>Supernate</v>
          </cell>
          <cell r="Q542">
            <v>5580</v>
          </cell>
          <cell r="R542">
            <v>9</v>
          </cell>
          <cell r="S542">
            <v>17</v>
          </cell>
          <cell r="T542" t="str">
            <v>NA</v>
          </cell>
          <cell r="U542" t="str">
            <v>H</v>
          </cell>
          <cell r="V542" t="b">
            <v>1</v>
          </cell>
          <cell r="W542">
            <v>27</v>
          </cell>
          <cell r="X542" t="b">
            <v>0</v>
          </cell>
          <cell r="Y542" t="b">
            <v>0</v>
          </cell>
          <cell r="Z542" t="b">
            <v>0</v>
          </cell>
          <cell r="AA542" t="b">
            <v>0</v>
          </cell>
          <cell r="AB542" t="b">
            <v>1</v>
          </cell>
          <cell r="AC542">
            <v>137300621338</v>
          </cell>
          <cell r="AD542" t="str">
            <v>ARC</v>
          </cell>
          <cell r="AE542" t="b">
            <v>1</v>
          </cell>
          <cell r="AF542" t="str">
            <v>CAUCASIAN_OTHER</v>
          </cell>
          <cell r="AG542">
            <v>1</v>
          </cell>
          <cell r="AH542">
            <v>1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1</v>
          </cell>
          <cell r="AO542">
            <v>0</v>
          </cell>
          <cell r="AP542">
            <v>0</v>
          </cell>
          <cell r="AQ542">
            <v>0</v>
          </cell>
          <cell r="AR542" t="str">
            <v>NOTHISPANICLATINO</v>
          </cell>
          <cell r="AS542" t="str">
            <v>Recall Completed</v>
          </cell>
          <cell r="AT542" t="str">
            <v>NULL</v>
          </cell>
          <cell r="AU542" t="str">
            <v>NULL</v>
          </cell>
          <cell r="AV542">
            <v>10.5</v>
          </cell>
          <cell r="AW542">
            <v>61</v>
          </cell>
          <cell r="AX542">
            <v>10814.3</v>
          </cell>
          <cell r="AY542">
            <v>0.60628172589999996</v>
          </cell>
          <cell r="AZ542">
            <v>317.89999999999998</v>
          </cell>
          <cell r="BA542">
            <v>55</v>
          </cell>
          <cell r="BC542" t="str">
            <v>NA</v>
          </cell>
          <cell r="BD542">
            <v>32</v>
          </cell>
          <cell r="BE542" t="str">
            <v>glad6</v>
          </cell>
          <cell r="BF542" t="str">
            <v>CP2D;AS</v>
          </cell>
          <cell r="BG542" t="str">
            <v>Pitt</v>
          </cell>
          <cell r="BH542">
            <v>130</v>
          </cell>
          <cell r="BI542">
            <v>6</v>
          </cell>
          <cell r="BJ542">
            <v>5</v>
          </cell>
          <cell r="BK542">
            <v>8</v>
          </cell>
          <cell r="BL542">
            <v>170</v>
          </cell>
          <cell r="BM542">
            <v>9</v>
          </cell>
          <cell r="BN542">
            <v>9999</v>
          </cell>
          <cell r="BO542">
            <v>9</v>
          </cell>
          <cell r="BP542" t="str">
            <v>NA</v>
          </cell>
          <cell r="BR542">
            <v>9</v>
          </cell>
          <cell r="BS542">
            <v>9</v>
          </cell>
          <cell r="BT542" t="str">
            <v>NA</v>
          </cell>
          <cell r="BU542">
            <v>9</v>
          </cell>
          <cell r="BW542">
            <v>9</v>
          </cell>
          <cell r="BX542">
            <v>9</v>
          </cell>
          <cell r="BY542">
            <v>5.75</v>
          </cell>
          <cell r="BZ542">
            <v>5.03</v>
          </cell>
          <cell r="CA542">
            <v>14.9</v>
          </cell>
          <cell r="CB542">
            <v>45.5</v>
          </cell>
          <cell r="CC542">
            <v>90.5</v>
          </cell>
          <cell r="CD542">
            <v>13.7</v>
          </cell>
          <cell r="CE542">
            <v>204</v>
          </cell>
          <cell r="CF542" t="str">
            <v>Y</v>
          </cell>
          <cell r="CG542" t="str">
            <v>Y</v>
          </cell>
          <cell r="CH542" t="str">
            <v>Resting</v>
          </cell>
          <cell r="CI542" t="str">
            <v>Y</v>
          </cell>
          <cell r="CN542" t="str">
            <v>Y</v>
          </cell>
          <cell r="CP542" t="str">
            <v>DN</v>
          </cell>
          <cell r="CQ542" t="str">
            <v xml:space="preserve">Y </v>
          </cell>
          <cell r="CR542" t="str">
            <v>N</v>
          </cell>
          <cell r="CS542" t="str">
            <v>N</v>
          </cell>
          <cell r="CY542" t="str">
            <v>N</v>
          </cell>
          <cell r="DX542" t="str">
            <v>N</v>
          </cell>
          <cell r="DZ542" t="str">
            <v>N</v>
          </cell>
          <cell r="EC542" t="str">
            <v>N</v>
          </cell>
          <cell r="EL542">
            <v>0</v>
          </cell>
          <cell r="EO542">
            <v>0</v>
          </cell>
          <cell r="EQ542">
            <v>57</v>
          </cell>
          <cell r="ER542">
            <v>10</v>
          </cell>
          <cell r="ES542">
            <v>28</v>
          </cell>
          <cell r="ET542">
            <v>9</v>
          </cell>
          <cell r="EU542" t="str">
            <v>M</v>
          </cell>
          <cell r="EV542" t="str">
            <v>H</v>
          </cell>
          <cell r="EW542" t="str">
            <v>WB</v>
          </cell>
          <cell r="EX542" t="str">
            <v>UNK</v>
          </cell>
          <cell r="EY542" t="str">
            <v>S</v>
          </cell>
          <cell r="EZ542" t="str">
            <v>A+</v>
          </cell>
          <cell r="FA542" t="str">
            <v>NR</v>
          </cell>
          <cell r="FB542" t="str">
            <v>NR</v>
          </cell>
          <cell r="FC542" t="str">
            <v>NR</v>
          </cell>
          <cell r="FD542" t="str">
            <v>NR</v>
          </cell>
          <cell r="FE542" t="str">
            <v>NR</v>
          </cell>
          <cell r="FF542" t="str">
            <v>NT</v>
          </cell>
          <cell r="FG542" t="str">
            <v>NR</v>
          </cell>
          <cell r="FH542" t="str">
            <v>NR</v>
          </cell>
          <cell r="FI542" t="str">
            <v>NR</v>
          </cell>
          <cell r="FJ542" t="str">
            <v>NR</v>
          </cell>
          <cell r="FK542" t="str">
            <v>NR</v>
          </cell>
          <cell r="FL542" t="str">
            <v>NR</v>
          </cell>
          <cell r="FM542" t="str">
            <v>NT</v>
          </cell>
          <cell r="FN542">
            <v>15.4</v>
          </cell>
          <cell r="FO542">
            <v>483</v>
          </cell>
          <cell r="FP542" t="b">
            <v>0</v>
          </cell>
          <cell r="FR542" t="str">
            <v>M</v>
          </cell>
          <cell r="FS542">
            <v>50</v>
          </cell>
          <cell r="FT542" t="str">
            <v>CAUCASIAN</v>
          </cell>
          <cell r="FU542">
            <v>0.62384222514243803</v>
          </cell>
          <cell r="FV542">
            <v>53.800430739094601</v>
          </cell>
          <cell r="FW542">
            <v>30.612013274739301</v>
          </cell>
          <cell r="FX542">
            <v>170</v>
          </cell>
          <cell r="FY542">
            <v>68</v>
          </cell>
          <cell r="FZ542">
            <v>25.845588235294102</v>
          </cell>
          <cell r="GA542">
            <v>1</v>
          </cell>
          <cell r="GB542">
            <v>0.08</v>
          </cell>
          <cell r="GC542">
            <v>42.6</v>
          </cell>
          <cell r="GD542">
            <v>10</v>
          </cell>
          <cell r="GE542">
            <v>0.14000000000000001</v>
          </cell>
          <cell r="GF542">
            <v>43.3</v>
          </cell>
          <cell r="GG542">
            <v>17.7</v>
          </cell>
          <cell r="GH542">
            <v>0.2</v>
          </cell>
          <cell r="GI542">
            <v>44</v>
          </cell>
          <cell r="GJ542">
            <v>36.6</v>
          </cell>
          <cell r="GK542">
            <v>0.4</v>
          </cell>
          <cell r="GL542">
            <v>43.7</v>
          </cell>
          <cell r="GM542">
            <v>50</v>
          </cell>
          <cell r="GN542" t="str">
            <v>CAUCASIAN</v>
          </cell>
          <cell r="GO542">
            <v>-0.12621299999999999</v>
          </cell>
          <cell r="GP542" t="str">
            <v>NA</v>
          </cell>
          <cell r="GQ542">
            <v>1.03E-2</v>
          </cell>
          <cell r="GR542" t="str">
            <v>NA</v>
          </cell>
          <cell r="GS542">
            <v>4</v>
          </cell>
          <cell r="GT542">
            <v>140431651491</v>
          </cell>
          <cell r="GU542" t="str">
            <v>RO014344 0027</v>
          </cell>
          <cell r="GV542" t="str">
            <v>Recall Group G 092221-Samples-RO014344 0027</v>
          </cell>
          <cell r="GW542">
            <v>288272</v>
          </cell>
          <cell r="GX542">
            <v>19491.009999999998</v>
          </cell>
          <cell r="GY542">
            <v>253</v>
          </cell>
          <cell r="GZ542">
            <v>17.11</v>
          </cell>
          <cell r="HA542">
            <v>0</v>
          </cell>
          <cell r="HB542">
            <v>0</v>
          </cell>
          <cell r="HC542">
            <v>73</v>
          </cell>
          <cell r="HD542">
            <v>4.9400000000000004</v>
          </cell>
          <cell r="HE542">
            <v>85100</v>
          </cell>
        </row>
        <row r="543">
          <cell r="B543">
            <v>36003305103</v>
          </cell>
          <cell r="C543" t="str">
            <v>W20331410200100</v>
          </cell>
          <cell r="D543" t="str">
            <v>RO014157 0001</v>
          </cell>
          <cell r="E543" t="str">
            <v>RO014157 0001</v>
          </cell>
          <cell r="F543" t="str">
            <v>RO014157</v>
          </cell>
          <cell r="G543" t="str">
            <v>RO014157 0027</v>
          </cell>
          <cell r="H543" t="str">
            <v>RO014157</v>
          </cell>
          <cell r="I543">
            <v>27</v>
          </cell>
          <cell r="J543">
            <v>155101645</v>
          </cell>
          <cell r="K543">
            <v>4</v>
          </cell>
          <cell r="L543">
            <v>150271731064</v>
          </cell>
          <cell r="M543" t="str">
            <v>Recall</v>
          </cell>
          <cell r="N543" t="str">
            <v>Recall D23</v>
          </cell>
          <cell r="O543" t="str">
            <v>Matrix tube</v>
          </cell>
          <cell r="P543" t="str">
            <v>Supernate</v>
          </cell>
          <cell r="Q543">
            <v>5578</v>
          </cell>
          <cell r="R543">
            <v>1</v>
          </cell>
          <cell r="S543">
            <v>17</v>
          </cell>
          <cell r="T543" t="str">
            <v>NA</v>
          </cell>
          <cell r="U543" t="str">
            <v>H</v>
          </cell>
          <cell r="V543" t="b">
            <v>1</v>
          </cell>
          <cell r="W543">
            <v>27</v>
          </cell>
          <cell r="X543" t="b">
            <v>0</v>
          </cell>
          <cell r="Y543" t="b">
            <v>0</v>
          </cell>
          <cell r="Z543" t="b">
            <v>0</v>
          </cell>
          <cell r="AA543" t="b">
            <v>0</v>
          </cell>
          <cell r="AB543" t="b">
            <v>1</v>
          </cell>
          <cell r="AC543">
            <v>128055651262</v>
          </cell>
          <cell r="AD543" t="str">
            <v>ARC</v>
          </cell>
          <cell r="AE543" t="b">
            <v>1</v>
          </cell>
          <cell r="AF543" t="str">
            <v>CAUCASIAN_OTHER</v>
          </cell>
          <cell r="AG543">
            <v>1</v>
          </cell>
          <cell r="AH543">
            <v>1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1</v>
          </cell>
          <cell r="AO543">
            <v>0</v>
          </cell>
          <cell r="AP543">
            <v>0</v>
          </cell>
          <cell r="AQ543">
            <v>0</v>
          </cell>
          <cell r="AR543" t="str">
            <v>NOTHISPANICLATINO</v>
          </cell>
          <cell r="AS543" t="str">
            <v>Recall Completed</v>
          </cell>
          <cell r="AT543" t="str">
            <v>NULL</v>
          </cell>
          <cell r="AU543" t="str">
            <v>NULL</v>
          </cell>
          <cell r="AV543">
            <v>12</v>
          </cell>
          <cell r="AW543">
            <v>60</v>
          </cell>
          <cell r="AX543">
            <v>10192.1</v>
          </cell>
          <cell r="AY543">
            <v>0.53411131060000006</v>
          </cell>
          <cell r="AZ543">
            <v>315.60000000000002</v>
          </cell>
          <cell r="BA543">
            <v>40.9</v>
          </cell>
          <cell r="BC543" t="str">
            <v>NA</v>
          </cell>
          <cell r="BD543">
            <v>45.4</v>
          </cell>
          <cell r="BE543" t="str">
            <v>glad6</v>
          </cell>
          <cell r="BF543" t="str">
            <v>CP2D;AS</v>
          </cell>
          <cell r="BG543" t="str">
            <v>Pitt</v>
          </cell>
          <cell r="BH543">
            <v>112</v>
          </cell>
          <cell r="BI543">
            <v>4</v>
          </cell>
          <cell r="BJ543">
            <v>5</v>
          </cell>
          <cell r="BK543">
            <v>9</v>
          </cell>
          <cell r="BL543">
            <v>189</v>
          </cell>
          <cell r="BM543" t="str">
            <v>N</v>
          </cell>
          <cell r="BN543">
            <v>9999</v>
          </cell>
          <cell r="BO543" t="str">
            <v>Y</v>
          </cell>
          <cell r="BP543">
            <v>9</v>
          </cell>
          <cell r="BQ543" t="str">
            <v>S</v>
          </cell>
          <cell r="BR543" t="str">
            <v>N</v>
          </cell>
          <cell r="BS543">
            <v>9</v>
          </cell>
          <cell r="BT543">
            <v>9</v>
          </cell>
          <cell r="BU543" t="str">
            <v>N</v>
          </cell>
          <cell r="BV543" t="str">
            <v>W</v>
          </cell>
          <cell r="BW543" t="str">
            <v>N</v>
          </cell>
          <cell r="BX543">
            <v>0</v>
          </cell>
          <cell r="BY543">
            <v>8.15</v>
          </cell>
          <cell r="BZ543">
            <v>5.04</v>
          </cell>
          <cell r="CA543">
            <v>13.8</v>
          </cell>
          <cell r="CB543">
            <v>44.6</v>
          </cell>
          <cell r="CC543">
            <v>88.5</v>
          </cell>
          <cell r="CD543">
            <v>16.2</v>
          </cell>
          <cell r="CE543">
            <v>218</v>
          </cell>
          <cell r="CF543" t="str">
            <v>N</v>
          </cell>
          <cell r="CG543" t="str">
            <v>N</v>
          </cell>
          <cell r="CS543" t="str">
            <v>N</v>
          </cell>
          <cell r="CY543" t="str">
            <v>N</v>
          </cell>
          <cell r="DW543" t="str">
            <v>Y</v>
          </cell>
          <cell r="DX543" t="str">
            <v>N</v>
          </cell>
          <cell r="DZ543" t="str">
            <v>Y</v>
          </cell>
          <cell r="EA543" t="str">
            <v>Daily</v>
          </cell>
          <cell r="EB543" t="str">
            <v>N</v>
          </cell>
          <cell r="EC543" t="str">
            <v>N</v>
          </cell>
          <cell r="EL543">
            <v>0</v>
          </cell>
          <cell r="EO543">
            <v>0</v>
          </cell>
          <cell r="EQ543">
            <v>14</v>
          </cell>
          <cell r="ER543">
            <v>10</v>
          </cell>
          <cell r="ES543">
            <v>12</v>
          </cell>
          <cell r="ET543">
            <v>9</v>
          </cell>
          <cell r="EU543" t="str">
            <v>M</v>
          </cell>
          <cell r="EV543" t="str">
            <v>H</v>
          </cell>
          <cell r="EW543" t="str">
            <v>WB</v>
          </cell>
          <cell r="EX543" t="str">
            <v>UNK</v>
          </cell>
          <cell r="EY543" t="str">
            <v>S</v>
          </cell>
          <cell r="EZ543" t="str">
            <v>B+</v>
          </cell>
          <cell r="FA543" t="str">
            <v>NT</v>
          </cell>
          <cell r="FB543" t="str">
            <v>NR</v>
          </cell>
          <cell r="FC543" t="str">
            <v>NR</v>
          </cell>
          <cell r="FD543" t="str">
            <v>NR</v>
          </cell>
          <cell r="FE543" t="str">
            <v>NR</v>
          </cell>
          <cell r="FF543" t="str">
            <v>NT</v>
          </cell>
          <cell r="FG543" t="str">
            <v>NR</v>
          </cell>
          <cell r="FH543" t="str">
            <v>NR</v>
          </cell>
          <cell r="FI543" t="str">
            <v>NR</v>
          </cell>
          <cell r="FJ543" t="str">
            <v>NR</v>
          </cell>
          <cell r="FK543" t="str">
            <v>NR</v>
          </cell>
          <cell r="FL543" t="str">
            <v>NR</v>
          </cell>
          <cell r="FM543" t="str">
            <v>NT</v>
          </cell>
          <cell r="FN543">
            <v>13.7</v>
          </cell>
          <cell r="FO543">
            <v>483</v>
          </cell>
          <cell r="FP543" t="b">
            <v>0</v>
          </cell>
          <cell r="FR543" t="str">
            <v>M</v>
          </cell>
          <cell r="FS543">
            <v>60</v>
          </cell>
          <cell r="FT543" t="str">
            <v>CAUCASIAN</v>
          </cell>
          <cell r="FU543">
            <v>0.55491690574460795</v>
          </cell>
          <cell r="FV543">
            <v>39.7985526983122</v>
          </cell>
          <cell r="FW543">
            <v>44.135880968685498</v>
          </cell>
          <cell r="FX543">
            <v>189</v>
          </cell>
          <cell r="FY543">
            <v>69</v>
          </cell>
          <cell r="FZ543">
            <v>27.907372400756099</v>
          </cell>
          <cell r="GA543">
            <v>1</v>
          </cell>
          <cell r="GB543">
            <v>0.14000000000000001</v>
          </cell>
          <cell r="GC543">
            <v>27.9</v>
          </cell>
          <cell r="GD543">
            <v>7.6</v>
          </cell>
          <cell r="GE543">
            <v>0.17</v>
          </cell>
          <cell r="GF543">
            <v>31.9</v>
          </cell>
          <cell r="GG543">
            <v>7.7</v>
          </cell>
          <cell r="GH543">
            <v>0.23</v>
          </cell>
          <cell r="GI543">
            <v>26</v>
          </cell>
          <cell r="GJ543">
            <v>7.8</v>
          </cell>
          <cell r="GK543">
            <v>0.61</v>
          </cell>
          <cell r="GL543">
            <v>21.4</v>
          </cell>
          <cell r="GM543">
            <v>29</v>
          </cell>
          <cell r="GN543" t="str">
            <v>CAUCASIAN</v>
          </cell>
          <cell r="GO543">
            <v>5.8555000000000003E-2</v>
          </cell>
          <cell r="GP543" t="str">
            <v>NA</v>
          </cell>
          <cell r="GQ543">
            <v>1.03E-2</v>
          </cell>
          <cell r="GR543" t="str">
            <v>NA</v>
          </cell>
          <cell r="GS543">
            <v>4</v>
          </cell>
          <cell r="GT543">
            <v>151372481462</v>
          </cell>
          <cell r="GU543" t="str">
            <v>RO014157 0027</v>
          </cell>
          <cell r="GV543" t="str">
            <v>Recall Denver 1st Set-Samples-14157 27</v>
          </cell>
          <cell r="GW543">
            <v>221816</v>
          </cell>
          <cell r="GX543">
            <v>19440.490000000002</v>
          </cell>
          <cell r="GY543">
            <v>132</v>
          </cell>
          <cell r="GZ543">
            <v>11.57</v>
          </cell>
          <cell r="HA543">
            <v>0</v>
          </cell>
          <cell r="HB543">
            <v>0</v>
          </cell>
          <cell r="HC543">
            <v>28</v>
          </cell>
          <cell r="HD543">
            <v>2.4500000000000002</v>
          </cell>
          <cell r="HE543">
            <v>1010000</v>
          </cell>
        </row>
        <row r="544">
          <cell r="B544">
            <v>36003305160</v>
          </cell>
          <cell r="C544" t="str">
            <v>W20331410474100</v>
          </cell>
          <cell r="D544" t="str">
            <v>RO014169 0001</v>
          </cell>
          <cell r="E544" t="str">
            <v>RO014169 0001</v>
          </cell>
          <cell r="F544" t="str">
            <v>RO014169</v>
          </cell>
          <cell r="G544" t="str">
            <v>RO014169 0027</v>
          </cell>
          <cell r="H544" t="str">
            <v>RO014169</v>
          </cell>
          <cell r="I544">
            <v>27</v>
          </cell>
          <cell r="J544">
            <v>155103131</v>
          </cell>
          <cell r="K544">
            <v>4</v>
          </cell>
          <cell r="L544">
            <v>141302311113</v>
          </cell>
          <cell r="M544" t="str">
            <v>Recall</v>
          </cell>
          <cell r="N544" t="str">
            <v>Recall D23</v>
          </cell>
          <cell r="O544" t="str">
            <v>Matrix tube</v>
          </cell>
          <cell r="P544" t="str">
            <v>Supernate</v>
          </cell>
          <cell r="Q544">
            <v>5579</v>
          </cell>
          <cell r="R544">
            <v>11</v>
          </cell>
          <cell r="S544">
            <v>17</v>
          </cell>
          <cell r="T544" t="str">
            <v>NA</v>
          </cell>
          <cell r="U544" t="str">
            <v>B</v>
          </cell>
          <cell r="V544" t="b">
            <v>1</v>
          </cell>
          <cell r="W544">
            <v>27</v>
          </cell>
          <cell r="X544" t="b">
            <v>0</v>
          </cell>
          <cell r="Y544" t="b">
            <v>0</v>
          </cell>
          <cell r="Z544" t="b">
            <v>0</v>
          </cell>
          <cell r="AA544" t="b">
            <v>0</v>
          </cell>
          <cell r="AB544" t="b">
            <v>1</v>
          </cell>
          <cell r="AC544">
            <v>143770871191</v>
          </cell>
          <cell r="AD544" t="str">
            <v>ARC</v>
          </cell>
          <cell r="AE544" t="b">
            <v>1</v>
          </cell>
          <cell r="AF544" t="str">
            <v>HISPANIC</v>
          </cell>
          <cell r="AG544">
            <v>1</v>
          </cell>
          <cell r="AH544">
            <v>1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1</v>
          </cell>
          <cell r="AO544">
            <v>0</v>
          </cell>
          <cell r="AP544">
            <v>0</v>
          </cell>
          <cell r="AQ544">
            <v>0</v>
          </cell>
          <cell r="AR544" t="str">
            <v>HISPANICLATINO</v>
          </cell>
          <cell r="AS544" t="str">
            <v>Recall Completed</v>
          </cell>
          <cell r="AT544" t="str">
            <v>NULL</v>
          </cell>
          <cell r="AU544" t="str">
            <v>NULL</v>
          </cell>
          <cell r="AV544">
            <v>10</v>
          </cell>
          <cell r="AW544">
            <v>60</v>
          </cell>
          <cell r="AX544">
            <v>10224.200000000001</v>
          </cell>
          <cell r="AY544">
            <v>0.3266219239</v>
          </cell>
          <cell r="AZ544">
            <v>321.39999999999998</v>
          </cell>
          <cell r="BA544">
            <v>63</v>
          </cell>
          <cell r="BC544" t="str">
            <v>NA</v>
          </cell>
          <cell r="BD544">
            <v>57.8</v>
          </cell>
          <cell r="BE544" t="str">
            <v>glad7</v>
          </cell>
          <cell r="BF544" t="str">
            <v>CP2D;AS</v>
          </cell>
          <cell r="BG544" t="str">
            <v>Pitt</v>
          </cell>
          <cell r="BH544" t="str">
            <v>Inf</v>
          </cell>
          <cell r="BI544">
            <v>0</v>
          </cell>
          <cell r="BJ544">
            <v>6</v>
          </cell>
          <cell r="BK544">
            <v>0</v>
          </cell>
          <cell r="BL544">
            <v>216</v>
          </cell>
          <cell r="BM544">
            <v>9</v>
          </cell>
          <cell r="BN544">
            <v>9999</v>
          </cell>
          <cell r="BO544">
            <v>9</v>
          </cell>
          <cell r="BP544" t="str">
            <v>NA</v>
          </cell>
          <cell r="BR544">
            <v>9</v>
          </cell>
          <cell r="BS544">
            <v>9</v>
          </cell>
          <cell r="BT544" t="str">
            <v>NA</v>
          </cell>
          <cell r="BU544">
            <v>9</v>
          </cell>
          <cell r="BW544">
            <v>9</v>
          </cell>
          <cell r="BX544">
            <v>9</v>
          </cell>
          <cell r="BY544">
            <v>4.87</v>
          </cell>
          <cell r="BZ544">
            <v>5.19</v>
          </cell>
          <cell r="CA544">
            <v>15.2</v>
          </cell>
          <cell r="CB544">
            <v>45.9</v>
          </cell>
          <cell r="CC544">
            <v>88.4</v>
          </cell>
          <cell r="CD544">
            <v>13.1</v>
          </cell>
          <cell r="CE544">
            <v>228</v>
          </cell>
          <cell r="CF544" t="str">
            <v>N</v>
          </cell>
          <cell r="CG544" t="str">
            <v>Y</v>
          </cell>
          <cell r="CH544" t="str">
            <v>Resting</v>
          </cell>
          <cell r="CI544" t="str">
            <v>Y</v>
          </cell>
          <cell r="CO544" t="str">
            <v>Y</v>
          </cell>
          <cell r="CP544" t="str">
            <v xml:space="preserve">Usually </v>
          </cell>
          <cell r="CQ544" t="str">
            <v>DN</v>
          </cell>
          <cell r="CS544" t="str">
            <v>Y</v>
          </cell>
          <cell r="CT544" t="str">
            <v>Under_8oz</v>
          </cell>
          <cell r="CU544" t="str">
            <v>Once_A_Day</v>
          </cell>
          <cell r="CV544" t="str">
            <v>NoImpact</v>
          </cell>
          <cell r="CX544" t="str">
            <v>N</v>
          </cell>
          <cell r="CY544" t="str">
            <v>N</v>
          </cell>
          <cell r="DW544" t="str">
            <v>Y</v>
          </cell>
          <cell r="DX544" t="str">
            <v>N</v>
          </cell>
          <cell r="DZ544" t="str">
            <v>N</v>
          </cell>
          <cell r="EC544" t="str">
            <v>N</v>
          </cell>
          <cell r="EL544">
            <v>0</v>
          </cell>
          <cell r="EO544">
            <v>0</v>
          </cell>
          <cell r="EQ544">
            <v>114</v>
          </cell>
          <cell r="ER544">
            <v>7</v>
          </cell>
          <cell r="ES544">
            <v>7</v>
          </cell>
          <cell r="ET544">
            <v>9</v>
          </cell>
          <cell r="EU544" t="str">
            <v>M</v>
          </cell>
          <cell r="EV544" t="str">
            <v>H</v>
          </cell>
          <cell r="EW544" t="str">
            <v>WB</v>
          </cell>
          <cell r="EX544" t="str">
            <v>UNK</v>
          </cell>
          <cell r="EY544" t="str">
            <v>S</v>
          </cell>
          <cell r="EZ544" t="str">
            <v>A+</v>
          </cell>
          <cell r="FA544" t="str">
            <v>NT</v>
          </cell>
          <cell r="FB544" t="str">
            <v>NR</v>
          </cell>
          <cell r="FC544" t="str">
            <v>NR</v>
          </cell>
          <cell r="FD544" t="str">
            <v>NR</v>
          </cell>
          <cell r="FE544" t="str">
            <v>NR</v>
          </cell>
          <cell r="FF544" t="str">
            <v>NT</v>
          </cell>
          <cell r="FG544" t="str">
            <v>NR</v>
          </cell>
          <cell r="FH544" t="str">
            <v>NR</v>
          </cell>
          <cell r="FI544" t="str">
            <v>NR</v>
          </cell>
          <cell r="FJ544" t="str">
            <v>NR</v>
          </cell>
          <cell r="FK544" t="str">
            <v>NR</v>
          </cell>
          <cell r="FL544" t="str">
            <v>NR</v>
          </cell>
          <cell r="FM544" t="str">
            <v>NR</v>
          </cell>
          <cell r="FN544">
            <v>15.7</v>
          </cell>
          <cell r="FO544">
            <v>483</v>
          </cell>
          <cell r="FP544" t="b">
            <v>0</v>
          </cell>
          <cell r="FR544" t="str">
            <v>M</v>
          </cell>
          <cell r="FS544">
            <v>25</v>
          </cell>
          <cell r="FT544" t="str">
            <v>HISPANIC</v>
          </cell>
          <cell r="FU544">
            <v>0.35675714470527498</v>
          </cell>
          <cell r="FV544">
            <v>61.744758705495897</v>
          </cell>
          <cell r="FW544">
            <v>56.650504804874501</v>
          </cell>
          <cell r="FX544">
            <v>216</v>
          </cell>
          <cell r="FY544">
            <v>72</v>
          </cell>
          <cell r="FZ544">
            <v>29.2916666666667</v>
          </cell>
          <cell r="GA544">
            <v>1</v>
          </cell>
          <cell r="GB544">
            <v>7.0000000000000007E-2</v>
          </cell>
          <cell r="GC544">
            <v>57.8</v>
          </cell>
          <cell r="GD544">
            <v>20.399999999999999</v>
          </cell>
          <cell r="GE544">
            <v>7.0000000000000007E-2</v>
          </cell>
          <cell r="GF544">
            <v>60.6</v>
          </cell>
          <cell r="GG544">
            <v>26.7</v>
          </cell>
          <cell r="GH544">
            <v>0.11</v>
          </cell>
          <cell r="GI544">
            <v>66.900000000000006</v>
          </cell>
          <cell r="GJ544">
            <v>56</v>
          </cell>
          <cell r="GK544">
            <v>0.49</v>
          </cell>
          <cell r="GL544">
            <v>58.7</v>
          </cell>
          <cell r="GM544">
            <v>67.599999999999994</v>
          </cell>
          <cell r="GN544" t="str">
            <v>HISP2</v>
          </cell>
          <cell r="GO544">
            <v>0.53202000000000005</v>
          </cell>
          <cell r="GP544">
            <v>-0.26048100000000002</v>
          </cell>
          <cell r="GQ544" t="str">
            <v>NA</v>
          </cell>
          <cell r="GR544" t="str">
            <v>NA</v>
          </cell>
          <cell r="GS544">
            <v>4</v>
          </cell>
          <cell r="GT544">
            <v>110309831299</v>
          </cell>
          <cell r="GU544" t="str">
            <v>RO014169 0027</v>
          </cell>
          <cell r="GV544" t="str">
            <v>Experiment_015-Samples-RO014169 0027</v>
          </cell>
          <cell r="GW544">
            <v>1246624</v>
          </cell>
          <cell r="GX544">
            <v>107467.59</v>
          </cell>
          <cell r="GY544">
            <v>187</v>
          </cell>
          <cell r="GZ544">
            <v>16.12</v>
          </cell>
          <cell r="HA544">
            <v>0</v>
          </cell>
          <cell r="HB544">
            <v>0</v>
          </cell>
          <cell r="HC544">
            <v>38</v>
          </cell>
          <cell r="HD544">
            <v>3.28</v>
          </cell>
          <cell r="HE544">
            <v>124000</v>
          </cell>
        </row>
        <row r="545">
          <cell r="B545">
            <v>36003305244</v>
          </cell>
          <cell r="C545" t="str">
            <v>W20331412722200</v>
          </cell>
          <cell r="D545" t="str">
            <v>RO014352 0001</v>
          </cell>
          <cell r="E545" t="str">
            <v>RO014352 0001</v>
          </cell>
          <cell r="F545" t="str">
            <v>RO014352</v>
          </cell>
          <cell r="G545" t="str">
            <v>RO014352 0027</v>
          </cell>
          <cell r="H545" t="str">
            <v>RO014352</v>
          </cell>
          <cell r="I545">
            <v>27</v>
          </cell>
          <cell r="J545">
            <v>155104448</v>
          </cell>
          <cell r="K545">
            <v>4</v>
          </cell>
          <cell r="L545">
            <v>141252651429</v>
          </cell>
          <cell r="M545" t="str">
            <v>Recall</v>
          </cell>
          <cell r="N545" t="str">
            <v>Recall D23</v>
          </cell>
          <cell r="O545" t="str">
            <v>Matrix tube</v>
          </cell>
          <cell r="P545" t="str">
            <v>Supernate</v>
          </cell>
          <cell r="Q545">
            <v>5581</v>
          </cell>
          <cell r="R545">
            <v>1</v>
          </cell>
          <cell r="S545">
            <v>17</v>
          </cell>
          <cell r="T545" t="str">
            <v>NA</v>
          </cell>
          <cell r="U545" t="str">
            <v>E</v>
          </cell>
          <cell r="V545" t="b">
            <v>1</v>
          </cell>
          <cell r="W545">
            <v>27</v>
          </cell>
          <cell r="X545" t="b">
            <v>0</v>
          </cell>
          <cell r="Y545" t="b">
            <v>0</v>
          </cell>
          <cell r="Z545" t="b">
            <v>0</v>
          </cell>
          <cell r="AA545" t="b">
            <v>0</v>
          </cell>
          <cell r="AB545" t="b">
            <v>1</v>
          </cell>
          <cell r="AC545">
            <v>106437361505</v>
          </cell>
          <cell r="AD545" t="str">
            <v>ARC</v>
          </cell>
          <cell r="AE545" t="b">
            <v>1</v>
          </cell>
          <cell r="AF545" t="str">
            <v>CAUCASIAN_OTHER</v>
          </cell>
          <cell r="AG545">
            <v>1</v>
          </cell>
          <cell r="AH545">
            <v>1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1</v>
          </cell>
          <cell r="AO545">
            <v>0</v>
          </cell>
          <cell r="AP545">
            <v>0</v>
          </cell>
          <cell r="AQ545">
            <v>0</v>
          </cell>
          <cell r="AR545" t="str">
            <v>NOTHISPANICLATINO</v>
          </cell>
          <cell r="AS545" t="str">
            <v>Recall Completed</v>
          </cell>
          <cell r="AT545" t="str">
            <v>NULL</v>
          </cell>
          <cell r="AU545" t="str">
            <v>NULL</v>
          </cell>
          <cell r="AV545">
            <v>12</v>
          </cell>
          <cell r="AW545">
            <v>61</v>
          </cell>
          <cell r="AX545">
            <v>10581</v>
          </cell>
          <cell r="AY545">
            <v>0.1011673152</v>
          </cell>
          <cell r="AZ545">
            <v>314.5</v>
          </cell>
          <cell r="BA545">
            <v>10.199999999999999</v>
          </cell>
          <cell r="BC545" t="str">
            <v>NA</v>
          </cell>
          <cell r="BD545">
            <v>39.299999999999997</v>
          </cell>
          <cell r="BE545" t="str">
            <v>glad7</v>
          </cell>
          <cell r="BF545" t="str">
            <v>CP2D;AS</v>
          </cell>
          <cell r="BG545" t="str">
            <v>Pitt</v>
          </cell>
          <cell r="BH545">
            <v>415</v>
          </cell>
          <cell r="BI545">
            <v>4</v>
          </cell>
          <cell r="BJ545">
            <v>5</v>
          </cell>
          <cell r="BK545">
            <v>3</v>
          </cell>
          <cell r="BL545">
            <v>122</v>
          </cell>
          <cell r="BM545">
            <v>9</v>
          </cell>
          <cell r="BN545">
            <v>9999</v>
          </cell>
          <cell r="BO545">
            <v>9</v>
          </cell>
          <cell r="BP545" t="str">
            <v>NA</v>
          </cell>
          <cell r="BR545">
            <v>9</v>
          </cell>
          <cell r="BS545">
            <v>9</v>
          </cell>
          <cell r="BT545" t="str">
            <v>NA</v>
          </cell>
          <cell r="BU545">
            <v>9</v>
          </cell>
          <cell r="BW545">
            <v>9</v>
          </cell>
          <cell r="BX545">
            <v>9</v>
          </cell>
          <cell r="BY545">
            <v>4.76</v>
          </cell>
          <cell r="BZ545">
            <v>4.09</v>
          </cell>
          <cell r="CA545">
            <v>12.9</v>
          </cell>
          <cell r="CB545">
            <v>39.799999999999997</v>
          </cell>
          <cell r="CC545">
            <v>97.3</v>
          </cell>
          <cell r="CD545">
            <v>12.4</v>
          </cell>
          <cell r="CE545">
            <v>251</v>
          </cell>
          <cell r="CF545" t="str">
            <v>N</v>
          </cell>
          <cell r="CG545" t="str">
            <v>N</v>
          </cell>
          <cell r="CS545" t="str">
            <v>N</v>
          </cell>
          <cell r="CY545" t="str">
            <v>N</v>
          </cell>
          <cell r="DW545" t="str">
            <v>Y</v>
          </cell>
          <cell r="DX545" t="str">
            <v>Y</v>
          </cell>
          <cell r="DZ545" t="str">
            <v>Y</v>
          </cell>
          <cell r="EA545" t="str">
            <v>4_Or_More_a_Week</v>
          </cell>
          <cell r="EB545" t="str">
            <v>N</v>
          </cell>
          <cell r="EC545" t="str">
            <v>N</v>
          </cell>
          <cell r="EG545" t="str">
            <v>Y</v>
          </cell>
          <cell r="EL545">
            <v>54</v>
          </cell>
          <cell r="EN545" t="str">
            <v>N</v>
          </cell>
          <cell r="EO545">
            <v>0</v>
          </cell>
          <cell r="EQ545">
            <v>71</v>
          </cell>
          <cell r="ER545">
            <v>1</v>
          </cell>
          <cell r="ES545">
            <v>18</v>
          </cell>
          <cell r="ET545">
            <v>9</v>
          </cell>
          <cell r="EU545" t="str">
            <v>M</v>
          </cell>
          <cell r="EV545" t="str">
            <v>H</v>
          </cell>
          <cell r="EW545" t="str">
            <v>WB</v>
          </cell>
          <cell r="EX545" t="str">
            <v>UNK</v>
          </cell>
          <cell r="EY545" t="str">
            <v>S</v>
          </cell>
          <cell r="EZ545" t="str">
            <v>O+</v>
          </cell>
          <cell r="FA545" t="str">
            <v>NR</v>
          </cell>
          <cell r="FB545" t="str">
            <v>NR</v>
          </cell>
          <cell r="FC545" t="str">
            <v>NR</v>
          </cell>
          <cell r="FD545" t="str">
            <v>NR</v>
          </cell>
          <cell r="FE545" t="str">
            <v>NR</v>
          </cell>
          <cell r="FF545" t="str">
            <v>NT</v>
          </cell>
          <cell r="FG545" t="str">
            <v>NR</v>
          </cell>
          <cell r="FH545" t="str">
            <v>NR</v>
          </cell>
          <cell r="FI545" t="str">
            <v>NR</v>
          </cell>
          <cell r="FJ545" t="str">
            <v>NR</v>
          </cell>
          <cell r="FK545" t="str">
            <v>NR</v>
          </cell>
          <cell r="FL545" t="str">
            <v>NR</v>
          </cell>
          <cell r="FM545" t="str">
            <v>NT</v>
          </cell>
          <cell r="FN545">
            <v>13</v>
          </cell>
          <cell r="FO545">
            <v>483</v>
          </cell>
          <cell r="FP545" t="b">
            <v>1</v>
          </cell>
          <cell r="FQ545">
            <v>41262</v>
          </cell>
          <cell r="FR545" t="str">
            <v>F</v>
          </cell>
          <cell r="FS545">
            <v>57</v>
          </cell>
          <cell r="FT545" t="str">
            <v>CAUCASIAN</v>
          </cell>
          <cell r="FU545">
            <v>0.14143995621792599</v>
          </cell>
          <cell r="FV545">
            <v>9.3121941272470306</v>
          </cell>
          <cell r="FW545">
            <v>37.979493436366702</v>
          </cell>
          <cell r="FX545">
            <v>122</v>
          </cell>
          <cell r="FY545">
            <v>63</v>
          </cell>
          <cell r="FZ545">
            <v>21.608969513731399</v>
          </cell>
          <cell r="GA545">
            <v>1</v>
          </cell>
          <cell r="GB545">
            <v>0.04</v>
          </cell>
          <cell r="GC545">
            <v>24.3</v>
          </cell>
          <cell r="GD545">
            <v>11.7</v>
          </cell>
          <cell r="GE545">
            <v>0.08</v>
          </cell>
          <cell r="GF545">
            <v>34.9</v>
          </cell>
          <cell r="GG545">
            <v>16.399999999999999</v>
          </cell>
          <cell r="GH545">
            <v>0.19</v>
          </cell>
          <cell r="GI545">
            <v>32.9</v>
          </cell>
          <cell r="GJ545">
            <v>30.8</v>
          </cell>
          <cell r="GK545">
            <v>0.28999999999999998</v>
          </cell>
          <cell r="GL545">
            <v>32.4</v>
          </cell>
          <cell r="GM545">
            <v>47</v>
          </cell>
          <cell r="GN545" t="str">
            <v>CAUCASIAN</v>
          </cell>
          <cell r="GO545">
            <v>-2.0353E-2</v>
          </cell>
          <cell r="GP545" t="str">
            <v>NA</v>
          </cell>
          <cell r="GQ545">
            <v>1.03E-2</v>
          </cell>
          <cell r="GR545" t="str">
            <v>NA</v>
          </cell>
          <cell r="GS545">
            <v>4</v>
          </cell>
          <cell r="GT545">
            <v>124512871257</v>
          </cell>
          <cell r="GU545" t="str">
            <v>RO014352 0027</v>
          </cell>
          <cell r="GV545" t="str">
            <v>Recall Group G 092221-Samples-RO014352 0027</v>
          </cell>
          <cell r="GW545">
            <v>77544</v>
          </cell>
          <cell r="GX545">
            <v>5145.59</v>
          </cell>
          <cell r="GY545">
            <v>283</v>
          </cell>
          <cell r="GZ545">
            <v>18.78</v>
          </cell>
          <cell r="HA545">
            <v>2</v>
          </cell>
          <cell r="HB545">
            <v>0.13</v>
          </cell>
          <cell r="HC545">
            <v>40</v>
          </cell>
          <cell r="HD545">
            <v>2.65</v>
          </cell>
          <cell r="HE545">
            <v>152000</v>
          </cell>
        </row>
        <row r="546">
          <cell r="B546">
            <v>36003305418</v>
          </cell>
          <cell r="C546" t="str">
            <v>W20331411898200</v>
          </cell>
          <cell r="D546" t="str">
            <v>RO014342 0001</v>
          </cell>
          <cell r="E546" t="str">
            <v>RO014342 0001</v>
          </cell>
          <cell r="F546" t="str">
            <v>RO014342</v>
          </cell>
          <cell r="G546" t="str">
            <v>RO014342 0027</v>
          </cell>
          <cell r="H546" t="str">
            <v>RO014342</v>
          </cell>
          <cell r="I546">
            <v>27</v>
          </cell>
          <cell r="J546">
            <v>155105710</v>
          </cell>
          <cell r="K546">
            <v>4</v>
          </cell>
          <cell r="L546">
            <v>100920971461</v>
          </cell>
          <cell r="M546" t="str">
            <v>Recall</v>
          </cell>
          <cell r="N546" t="str">
            <v>Recall D23</v>
          </cell>
          <cell r="O546" t="str">
            <v>Matrix tube</v>
          </cell>
          <cell r="P546" t="str">
            <v>Supernate</v>
          </cell>
          <cell r="Q546">
            <v>5580</v>
          </cell>
          <cell r="R546">
            <v>3</v>
          </cell>
          <cell r="S546">
            <v>17</v>
          </cell>
          <cell r="T546" t="str">
            <v>NA</v>
          </cell>
          <cell r="U546" t="str">
            <v>F</v>
          </cell>
          <cell r="V546" t="b">
            <v>1</v>
          </cell>
          <cell r="W546">
            <v>27</v>
          </cell>
          <cell r="X546" t="b">
            <v>0</v>
          </cell>
          <cell r="Y546" t="b">
            <v>0</v>
          </cell>
          <cell r="Z546" t="b">
            <v>0</v>
          </cell>
          <cell r="AA546" t="b">
            <v>0</v>
          </cell>
          <cell r="AB546" t="b">
            <v>1</v>
          </cell>
          <cell r="AC546">
            <v>117749021075</v>
          </cell>
          <cell r="AD546" t="str">
            <v>ARC</v>
          </cell>
          <cell r="AE546" t="b">
            <v>1</v>
          </cell>
          <cell r="AF546" t="str">
            <v>CAUCASIAN_OTHER</v>
          </cell>
          <cell r="AG546">
            <v>1</v>
          </cell>
          <cell r="AH546">
            <v>1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1</v>
          </cell>
          <cell r="AN546">
            <v>0</v>
          </cell>
          <cell r="AO546">
            <v>0</v>
          </cell>
          <cell r="AP546">
            <v>0</v>
          </cell>
          <cell r="AQ546">
            <v>1</v>
          </cell>
          <cell r="AR546" t="str">
            <v>NOTHISPANICLATINO</v>
          </cell>
          <cell r="AS546" t="str">
            <v>Recall Completed</v>
          </cell>
          <cell r="AT546" t="str">
            <v>NULL</v>
          </cell>
          <cell r="AU546" t="str">
            <v>NULL</v>
          </cell>
          <cell r="AV546">
            <v>13.5</v>
          </cell>
          <cell r="AW546">
            <v>59</v>
          </cell>
          <cell r="AX546">
            <v>10068.6</v>
          </cell>
          <cell r="AY546">
            <v>0.22353475689999999</v>
          </cell>
          <cell r="AZ546">
            <v>313.39999999999998</v>
          </cell>
          <cell r="BA546">
            <v>60.2</v>
          </cell>
          <cell r="BC546" t="str">
            <v>NA</v>
          </cell>
          <cell r="BD546">
            <v>13.9</v>
          </cell>
          <cell r="BE546" t="str">
            <v>glad6</v>
          </cell>
          <cell r="BF546" t="str">
            <v>CP2D;AS</v>
          </cell>
          <cell r="BG546" t="str">
            <v>Pitt</v>
          </cell>
          <cell r="BH546" t="str">
            <v>Inf</v>
          </cell>
          <cell r="BI546">
            <v>0</v>
          </cell>
          <cell r="BJ546">
            <v>5</v>
          </cell>
          <cell r="BK546">
            <v>5</v>
          </cell>
          <cell r="BL546">
            <v>113</v>
          </cell>
          <cell r="BM546">
            <v>9</v>
          </cell>
          <cell r="BN546">
            <v>9999</v>
          </cell>
          <cell r="BO546">
            <v>9</v>
          </cell>
          <cell r="BP546" t="str">
            <v>NA</v>
          </cell>
          <cell r="BR546">
            <v>9</v>
          </cell>
          <cell r="BS546">
            <v>9</v>
          </cell>
          <cell r="BT546" t="str">
            <v>NA</v>
          </cell>
          <cell r="BU546">
            <v>9</v>
          </cell>
          <cell r="BW546">
            <v>9</v>
          </cell>
          <cell r="BX546">
            <v>9</v>
          </cell>
          <cell r="BY546">
            <v>6.94</v>
          </cell>
          <cell r="BZ546">
            <v>4.6500000000000004</v>
          </cell>
          <cell r="CA546">
            <v>13.1</v>
          </cell>
          <cell r="CB546">
            <v>41.3</v>
          </cell>
          <cell r="CC546">
            <v>88.8</v>
          </cell>
          <cell r="CD546">
            <v>13.7</v>
          </cell>
          <cell r="CE546">
            <v>332</v>
          </cell>
          <cell r="CF546" t="str">
            <v>N</v>
          </cell>
          <cell r="CG546" t="str">
            <v>N</v>
          </cell>
          <cell r="CS546" t="str">
            <v>N</v>
          </cell>
          <cell r="CY546" t="str">
            <v>N</v>
          </cell>
          <cell r="DU546" t="str">
            <v>Y</v>
          </cell>
          <cell r="DX546" t="str">
            <v>Y</v>
          </cell>
          <cell r="DY546" t="str">
            <v>N</v>
          </cell>
          <cell r="DZ546" t="str">
            <v>Y</v>
          </cell>
          <cell r="EA546" t="str">
            <v>Daily</v>
          </cell>
          <cell r="EB546" t="str">
            <v>Y</v>
          </cell>
          <cell r="EC546" t="str">
            <v>N</v>
          </cell>
          <cell r="EI546" t="str">
            <v>Y</v>
          </cell>
          <cell r="EL546">
            <v>20</v>
          </cell>
          <cell r="EN546" t="str">
            <v>N</v>
          </cell>
          <cell r="EO546">
            <v>0</v>
          </cell>
          <cell r="EQ546">
            <v>10</v>
          </cell>
          <cell r="ER546">
            <v>7</v>
          </cell>
          <cell r="ES546">
            <v>7</v>
          </cell>
          <cell r="ET546">
            <v>9</v>
          </cell>
          <cell r="EU546" t="str">
            <v>M</v>
          </cell>
          <cell r="EV546" t="str">
            <v>H</v>
          </cell>
          <cell r="EW546" t="str">
            <v>WB</v>
          </cell>
          <cell r="EX546" t="str">
            <v>UNK</v>
          </cell>
          <cell r="EY546" t="str">
            <v>S</v>
          </cell>
          <cell r="EZ546" t="str">
            <v>O+</v>
          </cell>
          <cell r="FA546" t="str">
            <v>NT</v>
          </cell>
          <cell r="FB546" t="str">
            <v>NR</v>
          </cell>
          <cell r="FC546" t="str">
            <v>NR</v>
          </cell>
          <cell r="FD546" t="str">
            <v>NR</v>
          </cell>
          <cell r="FE546" t="str">
            <v>NR</v>
          </cell>
          <cell r="FF546" t="str">
            <v>NT</v>
          </cell>
          <cell r="FG546" t="str">
            <v>NR</v>
          </cell>
          <cell r="FH546" t="str">
            <v>NR</v>
          </cell>
          <cell r="FI546" t="str">
            <v>NR</v>
          </cell>
          <cell r="FJ546" t="str">
            <v>NR</v>
          </cell>
          <cell r="FK546" t="str">
            <v>NR</v>
          </cell>
          <cell r="FL546" t="str">
            <v>NR</v>
          </cell>
          <cell r="FM546" t="str">
            <v>NR</v>
          </cell>
          <cell r="FN546">
            <v>13.4</v>
          </cell>
          <cell r="FO546">
            <v>483</v>
          </cell>
          <cell r="FP546" t="b">
            <v>0</v>
          </cell>
          <cell r="FR546" t="str">
            <v>F</v>
          </cell>
          <cell r="FS546">
            <v>20</v>
          </cell>
          <cell r="FT546" t="str">
            <v>OTHER</v>
          </cell>
          <cell r="FU546">
            <v>0.25830522528986199</v>
          </cell>
          <cell r="FV546">
            <v>58.964243917255502</v>
          </cell>
          <cell r="FW546">
            <v>12.344699449334501</v>
          </cell>
          <cell r="FX546">
            <v>113</v>
          </cell>
          <cell r="FY546">
            <v>65</v>
          </cell>
          <cell r="FZ546">
            <v>18.802130177514801</v>
          </cell>
          <cell r="GA546">
            <v>1</v>
          </cell>
          <cell r="GB546">
            <v>0.04</v>
          </cell>
          <cell r="GC546">
            <v>45.2</v>
          </cell>
          <cell r="GD546">
            <v>2</v>
          </cell>
          <cell r="GE546">
            <v>0.06</v>
          </cell>
          <cell r="GF546">
            <v>46.5</v>
          </cell>
          <cell r="GG546">
            <v>4.0999999999999996</v>
          </cell>
          <cell r="GH546">
            <v>0.11</v>
          </cell>
          <cell r="GI546">
            <v>41.1</v>
          </cell>
          <cell r="GJ546">
            <v>4.4000000000000004</v>
          </cell>
          <cell r="GK546">
            <v>0.28999999999999998</v>
          </cell>
          <cell r="GL546">
            <v>44.9</v>
          </cell>
          <cell r="GM546">
            <v>24.6</v>
          </cell>
          <cell r="GN546" t="str">
            <v>other</v>
          </cell>
          <cell r="GO546" t="str">
            <v>NA</v>
          </cell>
          <cell r="GP546">
            <v>1.3957000000000001E-2</v>
          </cell>
          <cell r="GQ546" t="str">
            <v>NA</v>
          </cell>
          <cell r="GR546">
            <v>5.1500000000000001E-3</v>
          </cell>
          <cell r="GS546">
            <v>4</v>
          </cell>
          <cell r="GT546">
            <v>121756061139</v>
          </cell>
          <cell r="GU546" t="str">
            <v>RO014342 0027</v>
          </cell>
          <cell r="GV546" t="str">
            <v>Recall Group F 092021-Samples-RO014342 0027</v>
          </cell>
          <cell r="GW546">
            <v>91520</v>
          </cell>
          <cell r="GX546">
            <v>6138.16</v>
          </cell>
          <cell r="GY546">
            <v>281</v>
          </cell>
          <cell r="GZ546">
            <v>18.850000000000001</v>
          </cell>
          <cell r="HA546">
            <v>0</v>
          </cell>
          <cell r="HB546">
            <v>0</v>
          </cell>
          <cell r="HC546">
            <v>20</v>
          </cell>
          <cell r="HD546">
            <v>1.34</v>
          </cell>
          <cell r="HE546">
            <v>91900</v>
          </cell>
        </row>
        <row r="547">
          <cell r="B547">
            <v>36003305426</v>
          </cell>
          <cell r="C547" t="str">
            <v>W20331411896300</v>
          </cell>
          <cell r="D547" t="str">
            <v>RO014341 0001</v>
          </cell>
          <cell r="E547" t="str">
            <v>RO014341 0001</v>
          </cell>
          <cell r="F547" t="str">
            <v>RO014341</v>
          </cell>
          <cell r="G547" t="str">
            <v>RO014341 0027</v>
          </cell>
          <cell r="H547" t="str">
            <v>RO014341</v>
          </cell>
          <cell r="I547">
            <v>27</v>
          </cell>
          <cell r="J547">
            <v>155105730</v>
          </cell>
          <cell r="K547">
            <v>4</v>
          </cell>
          <cell r="L547">
            <v>150896731295</v>
          </cell>
          <cell r="M547" t="str">
            <v>Recall</v>
          </cell>
          <cell r="N547" t="str">
            <v>Recall D23</v>
          </cell>
          <cell r="O547" t="str">
            <v>Matrix tube</v>
          </cell>
          <cell r="P547" t="str">
            <v>Supernate</v>
          </cell>
          <cell r="Q547">
            <v>5580</v>
          </cell>
          <cell r="R547">
            <v>1</v>
          </cell>
          <cell r="S547">
            <v>17</v>
          </cell>
          <cell r="T547" t="str">
            <v>NA</v>
          </cell>
          <cell r="U547" t="str">
            <v>F</v>
          </cell>
          <cell r="V547" t="b">
            <v>1</v>
          </cell>
          <cell r="W547">
            <v>27</v>
          </cell>
          <cell r="X547" t="b">
            <v>0</v>
          </cell>
          <cell r="Y547" t="b">
            <v>0</v>
          </cell>
          <cell r="Z547" t="b">
            <v>0</v>
          </cell>
          <cell r="AA547" t="b">
            <v>0</v>
          </cell>
          <cell r="AB547" t="b">
            <v>1</v>
          </cell>
          <cell r="AC547">
            <v>137744601345</v>
          </cell>
          <cell r="AD547" t="str">
            <v>ARC</v>
          </cell>
          <cell r="AE547" t="b">
            <v>1</v>
          </cell>
          <cell r="AF547" t="str">
            <v>CAUCASIAN_OTHER</v>
          </cell>
          <cell r="AG547">
            <v>1</v>
          </cell>
          <cell r="AH547">
            <v>1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1</v>
          </cell>
          <cell r="AO547">
            <v>0</v>
          </cell>
          <cell r="AP547">
            <v>0</v>
          </cell>
          <cell r="AQ547">
            <v>0</v>
          </cell>
          <cell r="AR547" t="str">
            <v>NOTHISPANICLATINO</v>
          </cell>
          <cell r="AS547" t="str">
            <v>Recall Completed</v>
          </cell>
          <cell r="AT547" t="str">
            <v>NULL</v>
          </cell>
          <cell r="AU547" t="str">
            <v>NULL</v>
          </cell>
          <cell r="AV547">
            <v>11</v>
          </cell>
          <cell r="AW547">
            <v>58</v>
          </cell>
          <cell r="AX547">
            <v>10036.6</v>
          </cell>
          <cell r="AY547">
            <v>0.1148587056</v>
          </cell>
          <cell r="AZ547">
            <v>316.8</v>
          </cell>
          <cell r="BA547">
            <v>26.4</v>
          </cell>
          <cell r="BC547" t="str">
            <v>NA</v>
          </cell>
          <cell r="BD547">
            <v>31.9</v>
          </cell>
          <cell r="BE547" t="str">
            <v>glad6</v>
          </cell>
          <cell r="BF547" t="str">
            <v>CP2D;AS</v>
          </cell>
          <cell r="BG547" t="str">
            <v>Pitt</v>
          </cell>
          <cell r="BH547">
            <v>63</v>
          </cell>
          <cell r="BI547">
            <v>8</v>
          </cell>
          <cell r="BJ547">
            <v>5</v>
          </cell>
          <cell r="BK547">
            <v>3</v>
          </cell>
          <cell r="BL547">
            <v>130</v>
          </cell>
          <cell r="BM547">
            <v>9</v>
          </cell>
          <cell r="BN547">
            <v>9999</v>
          </cell>
          <cell r="BO547">
            <v>9</v>
          </cell>
          <cell r="BP547" t="str">
            <v>NA</v>
          </cell>
          <cell r="BR547">
            <v>9</v>
          </cell>
          <cell r="BS547">
            <v>9</v>
          </cell>
          <cell r="BT547" t="str">
            <v>NA</v>
          </cell>
          <cell r="BU547">
            <v>9</v>
          </cell>
          <cell r="BW547">
            <v>9</v>
          </cell>
          <cell r="BX547">
            <v>9</v>
          </cell>
          <cell r="BY547">
            <v>5.0999999999999996</v>
          </cell>
          <cell r="BZ547">
            <v>4.87</v>
          </cell>
          <cell r="CA547">
            <v>13.9</v>
          </cell>
          <cell r="CB547">
            <v>41.9</v>
          </cell>
          <cell r="CC547">
            <v>86</v>
          </cell>
          <cell r="CD547">
            <v>13.7</v>
          </cell>
          <cell r="CE547">
            <v>246</v>
          </cell>
          <cell r="CF547" t="str">
            <v>Y</v>
          </cell>
          <cell r="CG547" t="str">
            <v>Y</v>
          </cell>
          <cell r="CH547" t="str">
            <v>Resting</v>
          </cell>
          <cell r="CI547" t="str">
            <v>Y</v>
          </cell>
          <cell r="CO547" t="str">
            <v>Y</v>
          </cell>
          <cell r="CP547" t="str">
            <v xml:space="preserve">Usually </v>
          </cell>
          <cell r="CQ547" t="str">
            <v>N</v>
          </cell>
          <cell r="CS547" t="str">
            <v>Y</v>
          </cell>
          <cell r="CT547" t="str">
            <v>8_to_24oz</v>
          </cell>
          <cell r="CU547" t="str">
            <v>Several_Times_A_Day</v>
          </cell>
          <cell r="CV547" t="str">
            <v>NoImpact</v>
          </cell>
          <cell r="CX547" t="str">
            <v>N</v>
          </cell>
          <cell r="CY547" t="str">
            <v>N</v>
          </cell>
          <cell r="DW547" t="str">
            <v>Y</v>
          </cell>
          <cell r="DX547" t="str">
            <v>N</v>
          </cell>
          <cell r="DY547" t="str">
            <v>N</v>
          </cell>
          <cell r="DZ547" t="str">
            <v>N</v>
          </cell>
          <cell r="EC547" t="str">
            <v>N</v>
          </cell>
          <cell r="EG547" t="str">
            <v>Y</v>
          </cell>
          <cell r="EL547">
            <v>42</v>
          </cell>
          <cell r="EN547" t="str">
            <v xml:space="preserve">Y </v>
          </cell>
          <cell r="EO547">
            <v>2</v>
          </cell>
          <cell r="EQ547">
            <v>4.6710931759404701</v>
          </cell>
          <cell r="ER547">
            <v>6</v>
          </cell>
          <cell r="ES547">
            <v>13</v>
          </cell>
          <cell r="ET547" t="str">
            <v>T</v>
          </cell>
          <cell r="EU547" t="str">
            <v>M</v>
          </cell>
          <cell r="EV547" t="str">
            <v>H</v>
          </cell>
          <cell r="EW547" t="str">
            <v>WB</v>
          </cell>
          <cell r="EX547" t="str">
            <v>UNK</v>
          </cell>
          <cell r="EY547" t="str">
            <v>S</v>
          </cell>
          <cell r="EZ547" t="str">
            <v>B+</v>
          </cell>
          <cell r="FA547" t="str">
            <v>R</v>
          </cell>
          <cell r="FB547" t="str">
            <v>NR</v>
          </cell>
          <cell r="FC547" t="str">
            <v>NR</v>
          </cell>
          <cell r="FD547" t="str">
            <v>NR</v>
          </cell>
          <cell r="FE547" t="str">
            <v>NR</v>
          </cell>
          <cell r="FF547" t="str">
            <v>NT</v>
          </cell>
          <cell r="FG547" t="str">
            <v>NR</v>
          </cell>
          <cell r="FH547" t="str">
            <v>NR</v>
          </cell>
          <cell r="FI547" t="str">
            <v>NR</v>
          </cell>
          <cell r="FJ547" t="str">
            <v>NR</v>
          </cell>
          <cell r="FK547" t="str">
            <v>NR</v>
          </cell>
          <cell r="FL547" t="str">
            <v>NR</v>
          </cell>
          <cell r="FM547" t="str">
            <v>NT</v>
          </cell>
          <cell r="FN547">
            <v>14.1</v>
          </cell>
          <cell r="FO547">
            <v>483</v>
          </cell>
          <cell r="FP547" t="b">
            <v>0</v>
          </cell>
          <cell r="FR547" t="str">
            <v>F</v>
          </cell>
          <cell r="FS547">
            <v>59</v>
          </cell>
          <cell r="FT547" t="str">
            <v>CAUCASIAN</v>
          </cell>
          <cell r="FU547">
            <v>0.154515722131114</v>
          </cell>
          <cell r="FV547">
            <v>25.399458259209801</v>
          </cell>
          <cell r="FW547">
            <v>30.511088888963599</v>
          </cell>
          <cell r="FX547">
            <v>130</v>
          </cell>
          <cell r="FY547">
            <v>63</v>
          </cell>
          <cell r="FZ547">
            <v>23.025951121189198</v>
          </cell>
          <cell r="GA547">
            <v>1</v>
          </cell>
          <cell r="GB547">
            <v>0.06</v>
          </cell>
          <cell r="GC547">
            <v>15.9</v>
          </cell>
          <cell r="GD547">
            <v>4.9000000000000004</v>
          </cell>
          <cell r="GE547">
            <v>7.0000000000000007E-2</v>
          </cell>
          <cell r="GF547">
            <v>12.1</v>
          </cell>
          <cell r="GG547">
            <v>8.5</v>
          </cell>
          <cell r="GH547">
            <v>0.11</v>
          </cell>
          <cell r="GI547">
            <v>13.4</v>
          </cell>
          <cell r="GJ547">
            <v>10.7</v>
          </cell>
          <cell r="GK547">
            <v>0.14000000000000001</v>
          </cell>
          <cell r="GL547">
            <v>11.7</v>
          </cell>
          <cell r="GM547">
            <v>30.8</v>
          </cell>
          <cell r="GN547" t="str">
            <v>CAUCASIAN</v>
          </cell>
          <cell r="GO547">
            <v>5.5465E-2</v>
          </cell>
          <cell r="GP547" t="str">
            <v>NA</v>
          </cell>
          <cell r="GQ547">
            <v>1.03E-2</v>
          </cell>
          <cell r="GR547" t="str">
            <v>NA</v>
          </cell>
          <cell r="GS547">
            <v>4</v>
          </cell>
          <cell r="GT547">
            <v>100156801381</v>
          </cell>
          <cell r="GU547" t="str">
            <v>RO014341 0027</v>
          </cell>
          <cell r="GV547" t="str">
            <v>Recall Group F 092021-Samples-RO014341 0027</v>
          </cell>
          <cell r="GW547">
            <v>237960</v>
          </cell>
          <cell r="GX547">
            <v>15738.1</v>
          </cell>
          <cell r="GY547">
            <v>297</v>
          </cell>
          <cell r="GZ547">
            <v>19.64</v>
          </cell>
          <cell r="HA547">
            <v>0</v>
          </cell>
          <cell r="HB547">
            <v>0</v>
          </cell>
          <cell r="HC547">
            <v>53</v>
          </cell>
          <cell r="HD547">
            <v>3.51</v>
          </cell>
          <cell r="HE547">
            <v>89200</v>
          </cell>
        </row>
        <row r="548">
          <cell r="B548">
            <v>36003305640</v>
          </cell>
          <cell r="C548" t="str">
            <v>W20331411875700</v>
          </cell>
          <cell r="D548" t="str">
            <v>RO014162 0001</v>
          </cell>
          <cell r="E548" t="str">
            <v>RO014162 0001</v>
          </cell>
          <cell r="F548" t="str">
            <v>RO014162</v>
          </cell>
          <cell r="G548" t="str">
            <v>RO014162 0027</v>
          </cell>
          <cell r="H548" t="str">
            <v>RO014162</v>
          </cell>
          <cell r="I548">
            <v>27</v>
          </cell>
          <cell r="J548">
            <v>155106200</v>
          </cell>
          <cell r="K548">
            <v>4</v>
          </cell>
          <cell r="L548">
            <v>152360111364</v>
          </cell>
          <cell r="M548" t="str">
            <v>Recall</v>
          </cell>
          <cell r="N548" t="str">
            <v>Recall D23</v>
          </cell>
          <cell r="O548" t="str">
            <v>Matrix tube</v>
          </cell>
          <cell r="P548" t="str">
            <v>Supernate</v>
          </cell>
          <cell r="Q548">
            <v>5580</v>
          </cell>
          <cell r="R548">
            <v>3</v>
          </cell>
          <cell r="S548">
            <v>17</v>
          </cell>
          <cell r="T548" t="str">
            <v>NA</v>
          </cell>
          <cell r="U548" t="str">
            <v>C</v>
          </cell>
          <cell r="V548" t="b">
            <v>1</v>
          </cell>
          <cell r="W548">
            <v>27</v>
          </cell>
          <cell r="X548" t="b">
            <v>0</v>
          </cell>
          <cell r="Y548" t="b">
            <v>0</v>
          </cell>
          <cell r="Z548" t="b">
            <v>0</v>
          </cell>
          <cell r="AA548" t="b">
            <v>0</v>
          </cell>
          <cell r="AB548" t="b">
            <v>1</v>
          </cell>
          <cell r="AC548">
            <v>122272081516</v>
          </cell>
          <cell r="AD548" t="str">
            <v>ARC</v>
          </cell>
          <cell r="AE548" t="b">
            <v>1</v>
          </cell>
          <cell r="AF548" t="str">
            <v>CAUCASIAN_OTHER</v>
          </cell>
          <cell r="AG548">
            <v>1</v>
          </cell>
          <cell r="AH548">
            <v>1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1</v>
          </cell>
          <cell r="AO548">
            <v>0</v>
          </cell>
          <cell r="AP548">
            <v>0</v>
          </cell>
          <cell r="AQ548">
            <v>0</v>
          </cell>
          <cell r="AR548" t="str">
            <v>NOTHISPANICLATINO</v>
          </cell>
          <cell r="AS548" t="str">
            <v>Recall Completed</v>
          </cell>
          <cell r="AT548" t="str">
            <v>NULL</v>
          </cell>
          <cell r="AU548" t="str">
            <v>NULL</v>
          </cell>
          <cell r="AV548">
            <v>14</v>
          </cell>
          <cell r="AW548">
            <v>58</v>
          </cell>
          <cell r="AX548">
            <v>9300.1</v>
          </cell>
          <cell r="AY548">
            <v>0.30472208560000003</v>
          </cell>
          <cell r="AZ548">
            <v>323.7</v>
          </cell>
          <cell r="BA548">
            <v>8.5</v>
          </cell>
          <cell r="BC548" t="str">
            <v>NA</v>
          </cell>
          <cell r="BD548">
            <v>41.8</v>
          </cell>
          <cell r="BE548" t="str">
            <v>glad7</v>
          </cell>
          <cell r="BF548" t="str">
            <v>CP2D;AS</v>
          </cell>
          <cell r="BG548" t="str">
            <v>Pitt</v>
          </cell>
          <cell r="BH548">
            <v>108</v>
          </cell>
          <cell r="BI548">
            <v>8</v>
          </cell>
          <cell r="BJ548">
            <v>5</v>
          </cell>
          <cell r="BK548">
            <v>7</v>
          </cell>
          <cell r="BL548">
            <v>130</v>
          </cell>
          <cell r="BM548" t="str">
            <v>N</v>
          </cell>
          <cell r="BN548">
            <v>9999</v>
          </cell>
          <cell r="BO548" t="str">
            <v>Y</v>
          </cell>
          <cell r="BP548">
            <v>9</v>
          </cell>
          <cell r="BQ548" t="str">
            <v>F</v>
          </cell>
          <cell r="BR548" t="str">
            <v>N</v>
          </cell>
          <cell r="BS548" t="str">
            <v>Y</v>
          </cell>
          <cell r="BT548">
            <v>3</v>
          </cell>
          <cell r="BU548" t="str">
            <v>N</v>
          </cell>
          <cell r="BV548" t="str">
            <v>W</v>
          </cell>
          <cell r="BW548" t="str">
            <v>N</v>
          </cell>
          <cell r="BX548">
            <v>9</v>
          </cell>
          <cell r="BY548">
            <v>7.05</v>
          </cell>
          <cell r="BZ548">
            <v>4.4000000000000004</v>
          </cell>
          <cell r="CA548">
            <v>12.2</v>
          </cell>
          <cell r="CB548">
            <v>39.6</v>
          </cell>
          <cell r="CC548">
            <v>90</v>
          </cell>
          <cell r="CD548">
            <v>17</v>
          </cell>
          <cell r="CE548">
            <v>287</v>
          </cell>
          <cell r="CF548" t="str">
            <v>Y</v>
          </cell>
          <cell r="CG548" t="str">
            <v>Y</v>
          </cell>
          <cell r="CH548" t="str">
            <v>Resting</v>
          </cell>
          <cell r="CI548" t="str">
            <v>Y</v>
          </cell>
          <cell r="CM548" t="str">
            <v>Y</v>
          </cell>
          <cell r="CN548" t="str">
            <v>Y</v>
          </cell>
          <cell r="CP548" t="str">
            <v>NotUsually</v>
          </cell>
          <cell r="CQ548" t="str">
            <v>N</v>
          </cell>
          <cell r="CS548" t="str">
            <v>N</v>
          </cell>
          <cell r="CY548" t="str">
            <v>N</v>
          </cell>
          <cell r="DW548" t="str">
            <v>Y</v>
          </cell>
          <cell r="DX548" t="str">
            <v>N</v>
          </cell>
          <cell r="DY548" t="str">
            <v>N</v>
          </cell>
          <cell r="DZ548" t="str">
            <v>Y</v>
          </cell>
          <cell r="EA548" t="str">
            <v>At_Least_1_A_Week</v>
          </cell>
          <cell r="EB548" t="str">
            <v>N</v>
          </cell>
          <cell r="EC548" t="str">
            <v>N</v>
          </cell>
          <cell r="EG548" t="str">
            <v>Y</v>
          </cell>
          <cell r="EL548">
            <v>48</v>
          </cell>
          <cell r="EN548" t="str">
            <v xml:space="preserve">Y </v>
          </cell>
          <cell r="EO548">
            <v>3</v>
          </cell>
          <cell r="EQ548">
            <v>4.8515246264709502</v>
          </cell>
          <cell r="ER548">
            <v>5</v>
          </cell>
          <cell r="ES548">
            <v>2</v>
          </cell>
          <cell r="ET548">
            <v>9</v>
          </cell>
          <cell r="EU548" t="str">
            <v>M</v>
          </cell>
          <cell r="EV548" t="str">
            <v>H</v>
          </cell>
          <cell r="EW548" t="str">
            <v>WB</v>
          </cell>
          <cell r="EX548" t="str">
            <v>UNK</v>
          </cell>
          <cell r="EY548" t="str">
            <v>S</v>
          </cell>
          <cell r="EZ548" t="str">
            <v>O+</v>
          </cell>
          <cell r="FA548" t="str">
            <v>NR</v>
          </cell>
          <cell r="FB548" t="str">
            <v>NR</v>
          </cell>
          <cell r="FC548" t="str">
            <v>NR</v>
          </cell>
          <cell r="FD548" t="str">
            <v>NR</v>
          </cell>
          <cell r="FE548" t="str">
            <v>NR</v>
          </cell>
          <cell r="FF548" t="str">
            <v>NT</v>
          </cell>
          <cell r="FG548" t="str">
            <v>NR</v>
          </cell>
          <cell r="FH548" t="str">
            <v>NR</v>
          </cell>
          <cell r="FI548" t="str">
            <v>NR</v>
          </cell>
          <cell r="FJ548" t="str">
            <v>NR</v>
          </cell>
          <cell r="FK548" t="str">
            <v>NR</v>
          </cell>
          <cell r="FL548" t="str">
            <v>NR</v>
          </cell>
          <cell r="FM548" t="str">
            <v>NT</v>
          </cell>
          <cell r="FN548">
            <v>13.1</v>
          </cell>
          <cell r="FO548">
            <v>483</v>
          </cell>
          <cell r="FP548" t="b">
            <v>0</v>
          </cell>
          <cell r="FR548" t="str">
            <v>F</v>
          </cell>
          <cell r="FS548">
            <v>62</v>
          </cell>
          <cell r="FT548" t="str">
            <v>CAUCASIAN</v>
          </cell>
          <cell r="FU548">
            <v>0.33584201842653899</v>
          </cell>
          <cell r="FV548">
            <v>7.6240244343867403</v>
          </cell>
          <cell r="FW548">
            <v>40.502603080759698</v>
          </cell>
          <cell r="FX548">
            <v>130</v>
          </cell>
          <cell r="FY548">
            <v>67</v>
          </cell>
          <cell r="FZ548">
            <v>20.3586544887503</v>
          </cell>
          <cell r="GA548">
            <v>1</v>
          </cell>
          <cell r="GB548">
            <v>7.0000000000000007E-2</v>
          </cell>
          <cell r="GC548">
            <v>8</v>
          </cell>
          <cell r="GD548">
            <v>2.6</v>
          </cell>
          <cell r="GE548">
            <v>7.0000000000000007E-2</v>
          </cell>
          <cell r="GF548">
            <v>7.8</v>
          </cell>
          <cell r="GG548">
            <v>2.9</v>
          </cell>
          <cell r="GH548">
            <v>0.14000000000000001</v>
          </cell>
          <cell r="GI548">
            <v>13</v>
          </cell>
          <cell r="GJ548">
            <v>4.0999999999999996</v>
          </cell>
          <cell r="GK548">
            <v>0.27</v>
          </cell>
          <cell r="GL548">
            <v>10.4</v>
          </cell>
          <cell r="GM548">
            <v>21.8</v>
          </cell>
          <cell r="GN548" t="str">
            <v>CAUCASIAN</v>
          </cell>
          <cell r="GO548">
            <v>0.215917</v>
          </cell>
          <cell r="GP548" t="str">
            <v>NA</v>
          </cell>
          <cell r="GQ548">
            <v>1.03E-2</v>
          </cell>
          <cell r="GR548" t="str">
            <v>NA</v>
          </cell>
          <cell r="GS548">
            <v>4</v>
          </cell>
          <cell r="GT548">
            <v>114355981036</v>
          </cell>
          <cell r="GU548" t="str">
            <v>RO014162 0027</v>
          </cell>
          <cell r="GV548" t="str">
            <v>Recall Denver 1st Set-Samples-14162 27</v>
          </cell>
          <cell r="GW548">
            <v>333176</v>
          </cell>
          <cell r="GX548">
            <v>28997.040000000001</v>
          </cell>
          <cell r="GY548">
            <v>152</v>
          </cell>
          <cell r="GZ548">
            <v>13.23</v>
          </cell>
          <cell r="HA548">
            <v>2</v>
          </cell>
          <cell r="HB548">
            <v>0.17</v>
          </cell>
          <cell r="HC548">
            <v>119</v>
          </cell>
          <cell r="HD548">
            <v>10.36</v>
          </cell>
          <cell r="HE548">
            <v>26400</v>
          </cell>
        </row>
        <row r="549">
          <cell r="B549">
            <v>36003305699</v>
          </cell>
          <cell r="C549" t="str">
            <v>W20331409034900</v>
          </cell>
          <cell r="D549" t="str">
            <v>RO014170 0001</v>
          </cell>
          <cell r="E549" t="str">
            <v>RO014170 0001</v>
          </cell>
          <cell r="F549" t="str">
            <v>RO014170</v>
          </cell>
          <cell r="G549" t="str">
            <v>RO014170 0027</v>
          </cell>
          <cell r="H549" t="str">
            <v>RO014170</v>
          </cell>
          <cell r="I549">
            <v>27</v>
          </cell>
          <cell r="J549">
            <v>155104044</v>
          </cell>
          <cell r="K549">
            <v>4</v>
          </cell>
          <cell r="L549">
            <v>134894521056</v>
          </cell>
          <cell r="M549" t="str">
            <v>Recall</v>
          </cell>
          <cell r="N549" t="str">
            <v>Recall D23</v>
          </cell>
          <cell r="O549" t="str">
            <v>Matrix tube</v>
          </cell>
          <cell r="P549" t="str">
            <v>Supernate</v>
          </cell>
          <cell r="Q549">
            <v>5578</v>
          </cell>
          <cell r="R549">
            <v>1</v>
          </cell>
          <cell r="S549">
            <v>17</v>
          </cell>
          <cell r="T549" t="str">
            <v>NA</v>
          </cell>
          <cell r="U549" t="str">
            <v>E</v>
          </cell>
          <cell r="V549" t="b">
            <v>1</v>
          </cell>
          <cell r="W549">
            <v>27</v>
          </cell>
          <cell r="X549" t="b">
            <v>0</v>
          </cell>
          <cell r="Y549" t="b">
            <v>0</v>
          </cell>
          <cell r="Z549" t="b">
            <v>0</v>
          </cell>
          <cell r="AA549" t="b">
            <v>0</v>
          </cell>
          <cell r="AB549" t="b">
            <v>1</v>
          </cell>
          <cell r="AC549">
            <v>148201481400</v>
          </cell>
          <cell r="AD549" t="str">
            <v>ARC</v>
          </cell>
          <cell r="AE549" t="b">
            <v>1</v>
          </cell>
          <cell r="AF549" t="str">
            <v>HIGH</v>
          </cell>
          <cell r="AG549">
            <v>1</v>
          </cell>
          <cell r="AH549">
            <v>1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1</v>
          </cell>
          <cell r="AO549">
            <v>0</v>
          </cell>
          <cell r="AP549">
            <v>0</v>
          </cell>
          <cell r="AQ549">
            <v>0</v>
          </cell>
          <cell r="AR549" t="str">
            <v>NOTHISPANICLATINO</v>
          </cell>
          <cell r="AS549" t="str">
            <v>Recall Completed</v>
          </cell>
          <cell r="AT549" t="str">
            <v>NULL</v>
          </cell>
          <cell r="AU549" t="str">
            <v>NULL</v>
          </cell>
          <cell r="AV549">
            <v>10</v>
          </cell>
          <cell r="AW549">
            <v>58.5</v>
          </cell>
          <cell r="AX549">
            <v>10292.799999999999</v>
          </cell>
          <cell r="AY549">
            <v>0.12911111110000001</v>
          </cell>
          <cell r="AZ549">
            <v>301.89999999999998</v>
          </cell>
          <cell r="BA549">
            <v>41.7</v>
          </cell>
          <cell r="BB549" t="str">
            <v>AAPH average hemolysis above the expected mean-</v>
          </cell>
          <cell r="BC549" t="str">
            <v>NA</v>
          </cell>
          <cell r="BD549">
            <v>55.5</v>
          </cell>
          <cell r="BE549" t="str">
            <v>glad7</v>
          </cell>
          <cell r="BF549" t="str">
            <v>CP2D;AS</v>
          </cell>
          <cell r="BG549" t="str">
            <v>Pitt</v>
          </cell>
          <cell r="BH549">
            <v>56</v>
          </cell>
          <cell r="BI549">
            <v>10</v>
          </cell>
          <cell r="BJ549">
            <v>6</v>
          </cell>
          <cell r="BK549">
            <v>0</v>
          </cell>
          <cell r="BL549">
            <v>240</v>
          </cell>
          <cell r="BM549" t="str">
            <v>N</v>
          </cell>
          <cell r="BN549">
            <v>9999</v>
          </cell>
          <cell r="BO549" t="str">
            <v>Y</v>
          </cell>
          <cell r="BP549">
            <v>9</v>
          </cell>
          <cell r="BQ549" t="str">
            <v>C</v>
          </cell>
          <cell r="BR549" t="str">
            <v>N</v>
          </cell>
          <cell r="BS549">
            <v>9</v>
          </cell>
          <cell r="BT549">
            <v>9</v>
          </cell>
          <cell r="BU549" t="str">
            <v>N</v>
          </cell>
          <cell r="BV549" t="str">
            <v>W</v>
          </cell>
          <cell r="BW549" t="str">
            <v>N</v>
          </cell>
          <cell r="BX549">
            <v>0</v>
          </cell>
          <cell r="BY549">
            <v>4.53</v>
          </cell>
          <cell r="BZ549">
            <v>5.04</v>
          </cell>
          <cell r="CA549">
            <v>15.1</v>
          </cell>
          <cell r="CB549">
            <v>45.8</v>
          </cell>
          <cell r="CC549">
            <v>90.9</v>
          </cell>
          <cell r="CD549">
            <v>13.8</v>
          </cell>
          <cell r="CE549">
            <v>156</v>
          </cell>
          <cell r="CF549" t="str">
            <v>N</v>
          </cell>
          <cell r="CG549" t="str">
            <v>N</v>
          </cell>
          <cell r="CS549" t="str">
            <v>N</v>
          </cell>
          <cell r="CY549" t="str">
            <v>N</v>
          </cell>
          <cell r="DW549" t="str">
            <v>Y</v>
          </cell>
          <cell r="DX549" t="str">
            <v>N</v>
          </cell>
          <cell r="DZ549" t="str">
            <v>Y</v>
          </cell>
          <cell r="EA549" t="str">
            <v>Daily</v>
          </cell>
          <cell r="EB549" t="str">
            <v>N</v>
          </cell>
          <cell r="EC549" t="str">
            <v>N</v>
          </cell>
          <cell r="EL549">
            <v>0</v>
          </cell>
          <cell r="EO549">
            <v>0</v>
          </cell>
          <cell r="EQ549">
            <v>25</v>
          </cell>
          <cell r="ER549">
            <v>7</v>
          </cell>
          <cell r="ES549">
            <v>23</v>
          </cell>
          <cell r="ET549" t="str">
            <v>T</v>
          </cell>
          <cell r="EU549" t="str">
            <v>M</v>
          </cell>
          <cell r="EV549" t="str">
            <v>H</v>
          </cell>
          <cell r="EW549" t="str">
            <v>WB</v>
          </cell>
          <cell r="EX549" t="str">
            <v>UNK</v>
          </cell>
          <cell r="EY549" t="str">
            <v>S</v>
          </cell>
          <cell r="EZ549" t="str">
            <v>O+</v>
          </cell>
          <cell r="FA549" t="str">
            <v>NT</v>
          </cell>
          <cell r="FB549" t="str">
            <v>NR</v>
          </cell>
          <cell r="FC549" t="str">
            <v>NR</v>
          </cell>
          <cell r="FD549" t="str">
            <v>NR</v>
          </cell>
          <cell r="FE549" t="str">
            <v>NR</v>
          </cell>
          <cell r="FF549" t="str">
            <v>NT</v>
          </cell>
          <cell r="FG549" t="str">
            <v>NR</v>
          </cell>
          <cell r="FH549" t="str">
            <v>NR</v>
          </cell>
          <cell r="FI549" t="str">
            <v>NR</v>
          </cell>
          <cell r="FJ549" t="str">
            <v>NR</v>
          </cell>
          <cell r="FK549" t="str">
            <v>NR</v>
          </cell>
          <cell r="FL549" t="str">
            <v>NR</v>
          </cell>
          <cell r="FM549" t="str">
            <v>NT</v>
          </cell>
          <cell r="FN549">
            <v>15.8</v>
          </cell>
          <cell r="FO549">
            <v>483</v>
          </cell>
          <cell r="FP549" t="b">
            <v>0</v>
          </cell>
          <cell r="FR549" t="str">
            <v>M</v>
          </cell>
          <cell r="FS549">
            <v>67</v>
          </cell>
          <cell r="FT549" t="str">
            <v>HIGH</v>
          </cell>
          <cell r="FU549">
            <v>0.16812727746429901</v>
          </cell>
          <cell r="FV549">
            <v>40.592985494952302</v>
          </cell>
          <cell r="FW549">
            <v>54.329243932033002</v>
          </cell>
          <cell r="FX549">
            <v>240</v>
          </cell>
          <cell r="FY549">
            <v>72</v>
          </cell>
          <cell r="FZ549">
            <v>32.546296296296298</v>
          </cell>
          <cell r="GA549">
            <v>1</v>
          </cell>
          <cell r="GB549">
            <v>0.06</v>
          </cell>
          <cell r="GC549">
            <v>36.1</v>
          </cell>
          <cell r="GD549">
            <v>13.5</v>
          </cell>
          <cell r="GE549">
            <v>0.11</v>
          </cell>
          <cell r="GF549">
            <v>35</v>
          </cell>
          <cell r="GG549">
            <v>16.2</v>
          </cell>
          <cell r="GH549">
            <v>0.12</v>
          </cell>
          <cell r="GI549">
            <v>43.4</v>
          </cell>
          <cell r="GJ549">
            <v>30.7</v>
          </cell>
          <cell r="GK549">
            <v>0.25</v>
          </cell>
          <cell r="GL549">
            <v>33.299999999999997</v>
          </cell>
          <cell r="GM549">
            <v>50.9</v>
          </cell>
          <cell r="GN549" t="str">
            <v>CAUCASIAN</v>
          </cell>
          <cell r="GO549">
            <v>-5.2346999999999998E-2</v>
          </cell>
          <cell r="GP549" t="str">
            <v>NA</v>
          </cell>
          <cell r="GQ549">
            <v>7.0846999999999993E-2</v>
          </cell>
          <cell r="GR549" t="str">
            <v>NA</v>
          </cell>
          <cell r="GS549">
            <v>4</v>
          </cell>
          <cell r="GT549">
            <v>100014221273</v>
          </cell>
          <cell r="GU549" t="str">
            <v>RO014170 0027</v>
          </cell>
          <cell r="GV549" t="str">
            <v>Experiment_015-Samples-RO014170 0027</v>
          </cell>
          <cell r="GW549">
            <v>1190416</v>
          </cell>
          <cell r="GX549">
            <v>100968.28</v>
          </cell>
          <cell r="GY549">
            <v>170</v>
          </cell>
          <cell r="GZ549">
            <v>14.42</v>
          </cell>
          <cell r="HA549">
            <v>0</v>
          </cell>
          <cell r="HB549">
            <v>0</v>
          </cell>
          <cell r="HC549">
            <v>18</v>
          </cell>
          <cell r="HD549">
            <v>1.53</v>
          </cell>
          <cell r="HE549">
            <v>188000</v>
          </cell>
        </row>
        <row r="550">
          <cell r="B550">
            <v>36003305749</v>
          </cell>
          <cell r="C550" t="str">
            <v>W20331411969700</v>
          </cell>
          <cell r="D550" t="str">
            <v>RO014161 0001</v>
          </cell>
          <cell r="E550" t="str">
            <v>RO014161 0001</v>
          </cell>
          <cell r="F550" t="str">
            <v>RO014161</v>
          </cell>
          <cell r="G550" t="str">
            <v>RO014161 0027</v>
          </cell>
          <cell r="H550" t="str">
            <v>RO014161</v>
          </cell>
          <cell r="I550">
            <v>27</v>
          </cell>
          <cell r="J550">
            <v>155106303</v>
          </cell>
          <cell r="K550">
            <v>4</v>
          </cell>
          <cell r="L550">
            <v>147482971320</v>
          </cell>
          <cell r="M550" t="str">
            <v>Recall</v>
          </cell>
          <cell r="N550" t="str">
            <v>Recall D23</v>
          </cell>
          <cell r="O550" t="str">
            <v>Matrix tube</v>
          </cell>
          <cell r="P550" t="str">
            <v>Supernate</v>
          </cell>
          <cell r="Q550">
            <v>5579</v>
          </cell>
          <cell r="R550">
            <v>11</v>
          </cell>
          <cell r="S550">
            <v>17</v>
          </cell>
          <cell r="T550" t="str">
            <v>NA</v>
          </cell>
          <cell r="U550" t="str">
            <v>H</v>
          </cell>
          <cell r="V550" t="b">
            <v>1</v>
          </cell>
          <cell r="W550">
            <v>27</v>
          </cell>
          <cell r="X550" t="b">
            <v>0</v>
          </cell>
          <cell r="Y550" t="b">
            <v>0</v>
          </cell>
          <cell r="Z550" t="b">
            <v>0</v>
          </cell>
          <cell r="AA550" t="b">
            <v>0</v>
          </cell>
          <cell r="AB550" t="b">
            <v>1</v>
          </cell>
          <cell r="AC550">
            <v>116596921319</v>
          </cell>
          <cell r="AD550" t="str">
            <v>ARC</v>
          </cell>
          <cell r="AE550" t="b">
            <v>1</v>
          </cell>
          <cell r="AF550" t="str">
            <v>HIGH</v>
          </cell>
          <cell r="AG550">
            <v>1</v>
          </cell>
          <cell r="AH550">
            <v>1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1</v>
          </cell>
          <cell r="AO550">
            <v>0</v>
          </cell>
          <cell r="AP550">
            <v>0</v>
          </cell>
          <cell r="AQ550">
            <v>0</v>
          </cell>
          <cell r="AR550" t="str">
            <v>NOTHISPANICLATINO</v>
          </cell>
          <cell r="AS550" t="str">
            <v>Recall Completed</v>
          </cell>
          <cell r="AT550" t="str">
            <v>NULL</v>
          </cell>
          <cell r="AU550" t="str">
            <v>NULL</v>
          </cell>
          <cell r="AV550">
            <v>10.5</v>
          </cell>
          <cell r="AW550">
            <v>59</v>
          </cell>
          <cell r="AX550">
            <v>10526.1</v>
          </cell>
          <cell r="AY550">
            <v>0.20045632329999999</v>
          </cell>
          <cell r="AZ550">
            <v>300.8</v>
          </cell>
          <cell r="BA550">
            <v>63.5</v>
          </cell>
          <cell r="BB550" t="str">
            <v>AAPH average hemolysis above the expected mean-</v>
          </cell>
          <cell r="BC550" t="str">
            <v>NA</v>
          </cell>
          <cell r="BD550">
            <v>53.6</v>
          </cell>
          <cell r="BE550" t="str">
            <v>glad7</v>
          </cell>
          <cell r="BF550" t="str">
            <v>CP2D;AS</v>
          </cell>
          <cell r="BG550" t="str">
            <v>Pitt</v>
          </cell>
          <cell r="BH550">
            <v>56</v>
          </cell>
          <cell r="BI550">
            <v>12</v>
          </cell>
          <cell r="BJ550">
            <v>5</v>
          </cell>
          <cell r="BK550">
            <v>11</v>
          </cell>
          <cell r="BL550">
            <v>275</v>
          </cell>
          <cell r="BM550" t="str">
            <v>N</v>
          </cell>
          <cell r="BN550">
            <v>9999</v>
          </cell>
          <cell r="BO550" t="str">
            <v>Y</v>
          </cell>
          <cell r="BP550">
            <v>9</v>
          </cell>
          <cell r="BQ550" t="str">
            <v>F</v>
          </cell>
          <cell r="BR550" t="str">
            <v>N</v>
          </cell>
          <cell r="BS550">
            <v>9</v>
          </cell>
          <cell r="BT550">
            <v>9</v>
          </cell>
          <cell r="BU550" t="str">
            <v>N</v>
          </cell>
          <cell r="BV550" t="str">
            <v>W</v>
          </cell>
          <cell r="BW550" t="str">
            <v>N</v>
          </cell>
          <cell r="BX550">
            <v>9</v>
          </cell>
          <cell r="BY550">
            <v>5.58</v>
          </cell>
          <cell r="BZ550">
            <v>5.37</v>
          </cell>
          <cell r="CA550">
            <v>15</v>
          </cell>
          <cell r="CB550">
            <v>44.4</v>
          </cell>
          <cell r="CC550">
            <v>82.7</v>
          </cell>
          <cell r="CD550">
            <v>13.7</v>
          </cell>
          <cell r="CE550">
            <v>182</v>
          </cell>
          <cell r="CF550" t="str">
            <v>N</v>
          </cell>
          <cell r="CG550" t="str">
            <v>N</v>
          </cell>
          <cell r="CS550" t="str">
            <v>N</v>
          </cell>
          <cell r="CY550" t="str">
            <v>N</v>
          </cell>
          <cell r="DW550" t="str">
            <v>Y</v>
          </cell>
          <cell r="DX550" t="str">
            <v>N</v>
          </cell>
          <cell r="DZ550" t="str">
            <v>Y</v>
          </cell>
          <cell r="EA550" t="str">
            <v>Daily</v>
          </cell>
          <cell r="EB550" t="str">
            <v>N</v>
          </cell>
          <cell r="EC550" t="str">
            <v>N</v>
          </cell>
          <cell r="EL550">
            <v>0</v>
          </cell>
          <cell r="EO550">
            <v>0</v>
          </cell>
          <cell r="EQ550">
            <v>15</v>
          </cell>
          <cell r="ER550">
            <v>10</v>
          </cell>
          <cell r="ES550">
            <v>24</v>
          </cell>
          <cell r="ET550" t="str">
            <v>T</v>
          </cell>
          <cell r="EU550" t="str">
            <v>M</v>
          </cell>
          <cell r="EV550" t="str">
            <v>H</v>
          </cell>
          <cell r="EW550" t="str">
            <v>WB</v>
          </cell>
          <cell r="EX550" t="str">
            <v>UNK</v>
          </cell>
          <cell r="EY550" t="str">
            <v>S</v>
          </cell>
          <cell r="EZ550" t="str">
            <v>A+</v>
          </cell>
          <cell r="FA550" t="str">
            <v>R</v>
          </cell>
          <cell r="FB550" t="str">
            <v>NR</v>
          </cell>
          <cell r="FC550" t="str">
            <v>NR</v>
          </cell>
          <cell r="FD550" t="str">
            <v>NR</v>
          </cell>
          <cell r="FE550" t="str">
            <v>NR</v>
          </cell>
          <cell r="FF550" t="str">
            <v>NT</v>
          </cell>
          <cell r="FG550" t="str">
            <v>NR</v>
          </cell>
          <cell r="FH550" t="str">
            <v>NR</v>
          </cell>
          <cell r="FI550" t="str">
            <v>NR</v>
          </cell>
          <cell r="FJ550" t="str">
            <v>NR</v>
          </cell>
          <cell r="FK550" t="str">
            <v>NR</v>
          </cell>
          <cell r="FL550" t="str">
            <v>NR</v>
          </cell>
          <cell r="FM550" t="str">
            <v>NT</v>
          </cell>
          <cell r="FN550">
            <v>15.4</v>
          </cell>
          <cell r="FO550">
            <v>483</v>
          </cell>
          <cell r="FP550" t="b">
            <v>0</v>
          </cell>
          <cell r="FR550" t="str">
            <v>M</v>
          </cell>
          <cell r="FS550">
            <v>60</v>
          </cell>
          <cell r="FT550" t="str">
            <v>HIGH</v>
          </cell>
          <cell r="FU550">
            <v>0.23626449848415601</v>
          </cell>
          <cell r="FV550">
            <v>62.241279203395997</v>
          </cell>
          <cell r="FW550">
            <v>52.411680602294297</v>
          </cell>
          <cell r="FX550">
            <v>275</v>
          </cell>
          <cell r="FY550">
            <v>71</v>
          </cell>
          <cell r="FZ550">
            <v>38.3505256893474</v>
          </cell>
          <cell r="GA550">
            <v>1</v>
          </cell>
          <cell r="GB550">
            <v>0.08</v>
          </cell>
          <cell r="GC550">
            <v>67.900000000000006</v>
          </cell>
          <cell r="GD550">
            <v>7.4</v>
          </cell>
          <cell r="GE550">
            <v>0.09</v>
          </cell>
          <cell r="GF550">
            <v>71</v>
          </cell>
          <cell r="GG550">
            <v>6.6</v>
          </cell>
          <cell r="GH550">
            <v>0.14000000000000001</v>
          </cell>
          <cell r="GI550">
            <v>58.5</v>
          </cell>
          <cell r="GJ550">
            <v>18.3</v>
          </cell>
          <cell r="GK550">
            <v>0.45</v>
          </cell>
          <cell r="GL550">
            <v>61</v>
          </cell>
          <cell r="GM550">
            <v>30</v>
          </cell>
          <cell r="GN550" t="str">
            <v>CAUCASIAN</v>
          </cell>
          <cell r="GO550">
            <v>0.14274000000000001</v>
          </cell>
          <cell r="GP550" t="str">
            <v>NA</v>
          </cell>
          <cell r="GQ550">
            <v>7.0846999999999993E-2</v>
          </cell>
          <cell r="GR550" t="str">
            <v>NA</v>
          </cell>
          <cell r="GS550">
            <v>4</v>
          </cell>
          <cell r="GT550">
            <v>139603801154</v>
          </cell>
          <cell r="GU550" t="str">
            <v>RO014161 0027</v>
          </cell>
          <cell r="GV550" t="str">
            <v>Recall Denver 1st Set-Samples-14161 27</v>
          </cell>
          <cell r="GW550">
            <v>213768</v>
          </cell>
          <cell r="GX550">
            <v>18508.05</v>
          </cell>
          <cell r="GY550">
            <v>120</v>
          </cell>
          <cell r="GZ550">
            <v>10.39</v>
          </cell>
          <cell r="HA550">
            <v>0</v>
          </cell>
          <cell r="HB550">
            <v>0</v>
          </cell>
          <cell r="HC550">
            <v>10</v>
          </cell>
          <cell r="HD550">
            <v>0.87</v>
          </cell>
          <cell r="HE550">
            <v>100000</v>
          </cell>
        </row>
        <row r="551">
          <cell r="B551">
            <v>36003305855</v>
          </cell>
          <cell r="C551" t="str">
            <v>W20331411917700</v>
          </cell>
          <cell r="D551" t="str">
            <v>RO014160 0001</v>
          </cell>
          <cell r="E551" t="str">
            <v>RO014160 0001</v>
          </cell>
          <cell r="F551" t="str">
            <v>RO014160</v>
          </cell>
          <cell r="G551" t="str">
            <v>RO014160 0027</v>
          </cell>
          <cell r="H551" t="str">
            <v>RO014160</v>
          </cell>
          <cell r="I551">
            <v>27</v>
          </cell>
          <cell r="J551">
            <v>155106254</v>
          </cell>
          <cell r="K551">
            <v>4</v>
          </cell>
          <cell r="L551">
            <v>149896401516</v>
          </cell>
          <cell r="M551" t="str">
            <v>Recall</v>
          </cell>
          <cell r="N551" t="str">
            <v>Recall D23</v>
          </cell>
          <cell r="O551" t="str">
            <v>Matrix tube</v>
          </cell>
          <cell r="P551" t="str">
            <v>Supernate</v>
          </cell>
          <cell r="Q551">
            <v>5580</v>
          </cell>
          <cell r="R551">
            <v>1</v>
          </cell>
          <cell r="S551">
            <v>17</v>
          </cell>
          <cell r="T551" t="str">
            <v>NA</v>
          </cell>
          <cell r="U551" t="str">
            <v>A</v>
          </cell>
          <cell r="V551" t="b">
            <v>1</v>
          </cell>
          <cell r="W551">
            <v>27</v>
          </cell>
          <cell r="X551" t="b">
            <v>0</v>
          </cell>
          <cell r="Y551" t="b">
            <v>0</v>
          </cell>
          <cell r="Z551" t="b">
            <v>0</v>
          </cell>
          <cell r="AA551" t="b">
            <v>0</v>
          </cell>
          <cell r="AB551" t="b">
            <v>1</v>
          </cell>
          <cell r="AC551">
            <v>131380721308</v>
          </cell>
          <cell r="AD551" t="str">
            <v>ARC</v>
          </cell>
          <cell r="AE551" t="b">
            <v>1</v>
          </cell>
          <cell r="AF551" t="str">
            <v>ASIAN</v>
          </cell>
          <cell r="AG551">
            <v>1</v>
          </cell>
          <cell r="AH551">
            <v>1</v>
          </cell>
          <cell r="AI551">
            <v>0</v>
          </cell>
          <cell r="AJ551">
            <v>0</v>
          </cell>
          <cell r="AK551">
            <v>0</v>
          </cell>
          <cell r="AL551">
            <v>1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 t="str">
            <v>NOTHISPANICLATINO</v>
          </cell>
          <cell r="AS551" t="str">
            <v>Recall Completed</v>
          </cell>
          <cell r="AT551" t="str">
            <v>NULL</v>
          </cell>
          <cell r="AU551" t="str">
            <v>NULL</v>
          </cell>
          <cell r="AV551">
            <v>9.5</v>
          </cell>
          <cell r="AW551">
            <v>57</v>
          </cell>
          <cell r="AX551">
            <v>10288.200000000001</v>
          </cell>
          <cell r="AY551">
            <v>0.27723432640000001</v>
          </cell>
          <cell r="AZ551">
            <v>317.89999999999998</v>
          </cell>
          <cell r="BA551">
            <v>52.9</v>
          </cell>
          <cell r="BC551" t="str">
            <v>NA</v>
          </cell>
          <cell r="BD551">
            <v>48.2</v>
          </cell>
          <cell r="BE551" t="str">
            <v>glad9</v>
          </cell>
          <cell r="BF551" t="str">
            <v>CP2D;AS</v>
          </cell>
          <cell r="BG551" t="str">
            <v>Pitt</v>
          </cell>
          <cell r="BH551">
            <v>245</v>
          </cell>
          <cell r="BI551">
            <v>1</v>
          </cell>
          <cell r="BJ551">
            <v>5</v>
          </cell>
          <cell r="BK551">
            <v>11</v>
          </cell>
          <cell r="BL551">
            <v>206</v>
          </cell>
          <cell r="BM551" t="str">
            <v>N</v>
          </cell>
          <cell r="BN551">
            <v>9999</v>
          </cell>
          <cell r="BO551" t="str">
            <v>Y</v>
          </cell>
          <cell r="BP551">
            <v>9</v>
          </cell>
          <cell r="BQ551" t="str">
            <v>C</v>
          </cell>
          <cell r="BR551" t="str">
            <v>N</v>
          </cell>
          <cell r="BS551">
            <v>9</v>
          </cell>
          <cell r="BT551">
            <v>9</v>
          </cell>
          <cell r="BU551" t="str">
            <v>N</v>
          </cell>
          <cell r="BV551" t="str">
            <v>A</v>
          </cell>
          <cell r="BW551" t="str">
            <v>N</v>
          </cell>
          <cell r="BX551">
            <v>9</v>
          </cell>
          <cell r="BY551">
            <v>5.32</v>
          </cell>
          <cell r="BZ551">
            <v>5.16</v>
          </cell>
          <cell r="CA551">
            <v>15.6</v>
          </cell>
          <cell r="CB551">
            <v>46.9</v>
          </cell>
          <cell r="CC551">
            <v>90.9</v>
          </cell>
          <cell r="CD551">
            <v>12.8</v>
          </cell>
          <cell r="CE551">
            <v>285</v>
          </cell>
          <cell r="CF551" t="str">
            <v>N</v>
          </cell>
          <cell r="CG551" t="str">
            <v>N</v>
          </cell>
          <cell r="CS551" t="str">
            <v>N</v>
          </cell>
          <cell r="CY551" t="str">
            <v>N</v>
          </cell>
          <cell r="DW551" t="str">
            <v>Y</v>
          </cell>
          <cell r="DX551" t="str">
            <v>N</v>
          </cell>
          <cell r="DZ551" t="str">
            <v>N</v>
          </cell>
          <cell r="EC551" t="str">
            <v>N</v>
          </cell>
          <cell r="EL551">
            <v>0</v>
          </cell>
          <cell r="EO551">
            <v>0</v>
          </cell>
          <cell r="EQ551">
            <v>75</v>
          </cell>
          <cell r="ER551">
            <v>7</v>
          </cell>
          <cell r="ES551">
            <v>13</v>
          </cell>
          <cell r="ET551">
            <v>9</v>
          </cell>
          <cell r="EU551" t="str">
            <v>M</v>
          </cell>
          <cell r="EV551" t="str">
            <v>H</v>
          </cell>
          <cell r="EW551" t="str">
            <v>WB</v>
          </cell>
          <cell r="EX551" t="str">
            <v>UNK</v>
          </cell>
          <cell r="EY551" t="str">
            <v>S</v>
          </cell>
          <cell r="EZ551" t="str">
            <v>A+</v>
          </cell>
          <cell r="FA551" t="str">
            <v>NT</v>
          </cell>
          <cell r="FB551" t="str">
            <v>NR</v>
          </cell>
          <cell r="FC551" t="str">
            <v>NR</v>
          </cell>
          <cell r="FD551" t="str">
            <v>NR</v>
          </cell>
          <cell r="FE551" t="str">
            <v>NR</v>
          </cell>
          <cell r="FF551" t="str">
            <v>NT</v>
          </cell>
          <cell r="FG551" t="str">
            <v>NR</v>
          </cell>
          <cell r="FH551" t="str">
            <v>NR</v>
          </cell>
          <cell r="FI551" t="str">
            <v>NR</v>
          </cell>
          <cell r="FJ551" t="str">
            <v>NR</v>
          </cell>
          <cell r="FK551" t="str">
            <v>NR</v>
          </cell>
          <cell r="FL551" t="str">
            <v>NR</v>
          </cell>
          <cell r="FM551" t="str">
            <v>NT</v>
          </cell>
          <cell r="FN551">
            <v>15.8</v>
          </cell>
          <cell r="FO551">
            <v>483</v>
          </cell>
          <cell r="FP551" t="b">
            <v>0</v>
          </cell>
          <cell r="FR551" t="str">
            <v>M</v>
          </cell>
          <cell r="FS551">
            <v>20</v>
          </cell>
          <cell r="FT551" t="str">
            <v>ASIAN</v>
          </cell>
          <cell r="FU551">
            <v>0.30959022848581103</v>
          </cell>
          <cell r="FV551">
            <v>51.715044647914198</v>
          </cell>
          <cell r="FW551">
            <v>46.961763770405597</v>
          </cell>
          <cell r="FX551">
            <v>206</v>
          </cell>
          <cell r="FY551">
            <v>71</v>
          </cell>
          <cell r="FZ551">
            <v>28.7280301527475</v>
          </cell>
          <cell r="GA551">
            <v>1</v>
          </cell>
          <cell r="GB551">
            <v>0.12</v>
          </cell>
          <cell r="GC551">
            <v>48.7</v>
          </cell>
          <cell r="GD551">
            <v>7.1</v>
          </cell>
          <cell r="GE551">
            <v>0.15</v>
          </cell>
          <cell r="GF551">
            <v>44.7</v>
          </cell>
          <cell r="GG551">
            <v>7.9</v>
          </cell>
          <cell r="GH551">
            <v>0.2</v>
          </cell>
          <cell r="GI551">
            <v>48</v>
          </cell>
          <cell r="GJ551">
            <v>28.4</v>
          </cell>
          <cell r="GK551">
            <v>0.96</v>
          </cell>
          <cell r="GL551">
            <v>51.4</v>
          </cell>
          <cell r="GM551">
            <v>44.9</v>
          </cell>
          <cell r="GN551" t="str">
            <v>EAS</v>
          </cell>
          <cell r="GO551">
            <v>-6.6879999999999995E-2</v>
          </cell>
          <cell r="GP551">
            <v>0.216449</v>
          </cell>
          <cell r="GQ551" t="str">
            <v>NA</v>
          </cell>
          <cell r="GR551">
            <v>0.25248799999999999</v>
          </cell>
          <cell r="GS551">
            <v>4</v>
          </cell>
          <cell r="GT551">
            <v>149327621303</v>
          </cell>
          <cell r="GU551" t="str">
            <v>RO014160 0027</v>
          </cell>
          <cell r="GV551" t="str">
            <v>Recall Denver 1st Set-Samples-14160 27</v>
          </cell>
          <cell r="GW551">
            <v>361152</v>
          </cell>
          <cell r="GX551">
            <v>30920.55</v>
          </cell>
          <cell r="GY551">
            <v>180</v>
          </cell>
          <cell r="GZ551">
            <v>15.41</v>
          </cell>
          <cell r="HA551">
            <v>1</v>
          </cell>
          <cell r="HB551">
            <v>0.09</v>
          </cell>
          <cell r="HC551">
            <v>26</v>
          </cell>
          <cell r="HD551">
            <v>2.23</v>
          </cell>
          <cell r="HE551">
            <v>467000</v>
          </cell>
        </row>
        <row r="552">
          <cell r="B552">
            <v>36003306200</v>
          </cell>
          <cell r="C552" t="str">
            <v>W20331518873800</v>
          </cell>
          <cell r="D552" t="str">
            <v>RO014549 0001</v>
          </cell>
          <cell r="E552" t="str">
            <v>RO014549 0001</v>
          </cell>
          <cell r="F552" t="str">
            <v>RO014549</v>
          </cell>
          <cell r="G552" t="str">
            <v>RO014549 0027</v>
          </cell>
          <cell r="H552" t="str">
            <v>RO014549</v>
          </cell>
          <cell r="I552">
            <v>27</v>
          </cell>
          <cell r="J552">
            <v>157070567</v>
          </cell>
          <cell r="K552">
            <v>4</v>
          </cell>
          <cell r="L552">
            <v>134815401449</v>
          </cell>
          <cell r="M552" t="str">
            <v>Recall</v>
          </cell>
          <cell r="N552" t="str">
            <v>Recall D23</v>
          </cell>
          <cell r="O552" t="str">
            <v>Matrix tube</v>
          </cell>
          <cell r="P552" t="str">
            <v>Supernate</v>
          </cell>
          <cell r="Q552">
            <v>5586</v>
          </cell>
          <cell r="R552">
            <v>5</v>
          </cell>
          <cell r="S552">
            <v>17</v>
          </cell>
          <cell r="T552" t="str">
            <v>NA</v>
          </cell>
          <cell r="U552" t="str">
            <v>C</v>
          </cell>
          <cell r="V552" t="b">
            <v>1</v>
          </cell>
          <cell r="W552">
            <v>27</v>
          </cell>
          <cell r="X552" t="b">
            <v>0</v>
          </cell>
          <cell r="Y552" t="b">
            <v>0</v>
          </cell>
          <cell r="Z552" t="b">
            <v>0</v>
          </cell>
          <cell r="AA552" t="b">
            <v>0</v>
          </cell>
          <cell r="AB552" t="b">
            <v>1</v>
          </cell>
          <cell r="AC552">
            <v>133902911423</v>
          </cell>
          <cell r="AD552" t="str">
            <v>ARC</v>
          </cell>
          <cell r="AE552" t="b">
            <v>1</v>
          </cell>
          <cell r="AF552" t="str">
            <v>AFRAMRCN</v>
          </cell>
          <cell r="AG552">
            <v>1</v>
          </cell>
          <cell r="AH552">
            <v>1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1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 t="str">
            <v>NOTHISPANICLATINO</v>
          </cell>
          <cell r="AS552" t="str">
            <v>Recall Completed</v>
          </cell>
          <cell r="AT552" t="str">
            <v>NULL</v>
          </cell>
          <cell r="AU552" t="str">
            <v>NULL</v>
          </cell>
          <cell r="AV552">
            <v>11</v>
          </cell>
          <cell r="AW552">
            <v>60</v>
          </cell>
          <cell r="AX552">
            <v>10169.299999999999</v>
          </cell>
          <cell r="AY552">
            <v>0.81421502469999996</v>
          </cell>
          <cell r="AZ552">
            <v>313.39999999999998</v>
          </cell>
          <cell r="BA552">
            <v>15</v>
          </cell>
          <cell r="BC552" t="str">
            <v>NA</v>
          </cell>
          <cell r="BD552">
            <v>51.8</v>
          </cell>
          <cell r="BE552" t="str">
            <v>glad8</v>
          </cell>
          <cell r="BF552" t="str">
            <v>CP2D;AS</v>
          </cell>
          <cell r="BG552" t="str">
            <v>Pitt</v>
          </cell>
          <cell r="BH552">
            <v>121</v>
          </cell>
          <cell r="BI552">
            <v>5</v>
          </cell>
          <cell r="BJ552">
            <v>6</v>
          </cell>
          <cell r="BK552">
            <v>0</v>
          </cell>
          <cell r="BL552">
            <v>260</v>
          </cell>
          <cell r="BM552" t="str">
            <v>N</v>
          </cell>
          <cell r="BN552">
            <v>9999</v>
          </cell>
          <cell r="BO552" t="str">
            <v>Y</v>
          </cell>
          <cell r="BP552">
            <v>9</v>
          </cell>
          <cell r="BQ552" t="str">
            <v>E</v>
          </cell>
          <cell r="BR552" t="str">
            <v>N</v>
          </cell>
          <cell r="BS552">
            <v>9</v>
          </cell>
          <cell r="BT552">
            <v>9</v>
          </cell>
          <cell r="BU552" t="str">
            <v>N</v>
          </cell>
          <cell r="BV552" t="str">
            <v>B</v>
          </cell>
          <cell r="BW552" t="str">
            <v>N</v>
          </cell>
          <cell r="BX552">
            <v>0</v>
          </cell>
          <cell r="BY552">
            <v>5.37</v>
          </cell>
          <cell r="BZ552">
            <v>4.59</v>
          </cell>
          <cell r="CA552">
            <v>13.3</v>
          </cell>
          <cell r="CB552">
            <v>42.4</v>
          </cell>
          <cell r="CC552">
            <v>92.4</v>
          </cell>
          <cell r="CD552">
            <v>13.4</v>
          </cell>
          <cell r="CE552">
            <v>297</v>
          </cell>
          <cell r="CF552" t="str">
            <v>N</v>
          </cell>
          <cell r="CG552" t="str">
            <v>N</v>
          </cell>
          <cell r="CS552" t="str">
            <v>N</v>
          </cell>
          <cell r="CY552" t="str">
            <v>N</v>
          </cell>
          <cell r="DU552" t="str">
            <v>Y</v>
          </cell>
          <cell r="DX552" t="str">
            <v>N</v>
          </cell>
          <cell r="DZ552" t="str">
            <v>Y</v>
          </cell>
          <cell r="EA552" t="str">
            <v>Daily</v>
          </cell>
          <cell r="EB552" t="str">
            <v>N</v>
          </cell>
          <cell r="EC552" t="str">
            <v>N</v>
          </cell>
          <cell r="EL552">
            <v>0</v>
          </cell>
          <cell r="EO552">
            <v>0</v>
          </cell>
          <cell r="EQ552">
            <v>20</v>
          </cell>
          <cell r="ER552">
            <v>12</v>
          </cell>
          <cell r="ES552">
            <v>10</v>
          </cell>
          <cell r="ET552" t="str">
            <v>T</v>
          </cell>
          <cell r="EU552" t="str">
            <v>M</v>
          </cell>
          <cell r="EV552" t="str">
            <v>H</v>
          </cell>
          <cell r="EW552" t="str">
            <v>WB</v>
          </cell>
          <cell r="EX552" t="str">
            <v>UNK</v>
          </cell>
          <cell r="EY552" t="str">
            <v>S</v>
          </cell>
          <cell r="EZ552" t="str">
            <v>A+</v>
          </cell>
          <cell r="FA552" t="str">
            <v>R</v>
          </cell>
          <cell r="FB552" t="str">
            <v>NR</v>
          </cell>
          <cell r="FC552" t="str">
            <v>NR</v>
          </cell>
          <cell r="FD552" t="str">
            <v>NR</v>
          </cell>
          <cell r="FE552" t="str">
            <v>NR</v>
          </cell>
          <cell r="FF552" t="str">
            <v>NT</v>
          </cell>
          <cell r="FG552" t="str">
            <v>NR</v>
          </cell>
          <cell r="FH552" t="str">
            <v>NR</v>
          </cell>
          <cell r="FI552" t="str">
            <v>NR</v>
          </cell>
          <cell r="FJ552" t="str">
            <v>NR</v>
          </cell>
          <cell r="FK552" t="str">
            <v>NR</v>
          </cell>
          <cell r="FL552" t="str">
            <v>NR</v>
          </cell>
          <cell r="FM552" t="str">
            <v>NT</v>
          </cell>
          <cell r="FN552">
            <v>13.7</v>
          </cell>
          <cell r="FO552">
            <v>483</v>
          </cell>
          <cell r="FP552" t="b">
            <v>0</v>
          </cell>
          <cell r="FR552" t="str">
            <v>M</v>
          </cell>
          <cell r="FS552">
            <v>51</v>
          </cell>
          <cell r="FT552" t="str">
            <v>AFRAMRCN</v>
          </cell>
          <cell r="FU552">
            <v>0.82242593806219</v>
          </cell>
          <cell r="FV552">
            <v>14.0787909070878</v>
          </cell>
          <cell r="FW552">
            <v>50.595041658331397</v>
          </cell>
          <cell r="FX552">
            <v>260</v>
          </cell>
          <cell r="FY552">
            <v>72</v>
          </cell>
          <cell r="FZ552">
            <v>35.258487654321002</v>
          </cell>
          <cell r="GA552">
            <v>1</v>
          </cell>
          <cell r="GB552">
            <v>0.09</v>
          </cell>
          <cell r="GC552">
            <v>15.1</v>
          </cell>
          <cell r="GD552">
            <v>29.8</v>
          </cell>
          <cell r="GE552">
            <v>0.15</v>
          </cell>
          <cell r="GF552">
            <v>19.899999999999999</v>
          </cell>
          <cell r="GG552">
            <v>44.1</v>
          </cell>
          <cell r="GH552">
            <v>0.27</v>
          </cell>
          <cell r="GI552">
            <v>23.9</v>
          </cell>
          <cell r="GJ552">
            <v>37.299999999999997</v>
          </cell>
          <cell r="GK552">
            <v>0.57999999999999996</v>
          </cell>
          <cell r="GL552">
            <v>25</v>
          </cell>
          <cell r="GM552">
            <v>48.7</v>
          </cell>
          <cell r="GN552" t="str">
            <v>AFRAMRCN</v>
          </cell>
          <cell r="GO552" t="str">
            <v>NA</v>
          </cell>
          <cell r="GP552">
            <v>0.94810499999999998</v>
          </cell>
          <cell r="GQ552">
            <v>-0.33676</v>
          </cell>
          <cell r="GR552">
            <v>7.0846999999999993E-2</v>
          </cell>
          <cell r="GS552">
            <v>4</v>
          </cell>
          <cell r="GT552">
            <v>138533561094</v>
          </cell>
          <cell r="GU552" t="str">
            <v>RO014549 0027</v>
          </cell>
          <cell r="GV552" t="str">
            <v>Recall (O P partial) retest 102221-Samples-RO014549 0027</v>
          </cell>
          <cell r="GW552">
            <v>362008</v>
          </cell>
          <cell r="GX552">
            <v>18228</v>
          </cell>
          <cell r="GY552">
            <v>1205</v>
          </cell>
          <cell r="GZ552">
            <v>60.67</v>
          </cell>
          <cell r="HA552">
            <v>6</v>
          </cell>
          <cell r="HB552">
            <v>0.3</v>
          </cell>
          <cell r="HC552">
            <v>129</v>
          </cell>
          <cell r="HD552">
            <v>6.5</v>
          </cell>
          <cell r="HE552">
            <v>708000</v>
          </cell>
        </row>
        <row r="553">
          <cell r="B553">
            <v>36003306572</v>
          </cell>
          <cell r="C553" t="str">
            <v>W20331519207300</v>
          </cell>
          <cell r="D553" t="str">
            <v>RO014553 0001</v>
          </cell>
          <cell r="E553" t="str">
            <v>RO014553 0001</v>
          </cell>
          <cell r="F553" t="str">
            <v>RO014553</v>
          </cell>
          <cell r="G553" t="str">
            <v>RO014553 0027</v>
          </cell>
          <cell r="H553" t="str">
            <v>RO014553</v>
          </cell>
          <cell r="I553">
            <v>27</v>
          </cell>
          <cell r="J553">
            <v>157071073</v>
          </cell>
          <cell r="K553">
            <v>4</v>
          </cell>
          <cell r="L553">
            <v>138101811148</v>
          </cell>
          <cell r="M553" t="str">
            <v>Recall</v>
          </cell>
          <cell r="N553" t="str">
            <v>Recall D23</v>
          </cell>
          <cell r="O553" t="str">
            <v>Matrix tube</v>
          </cell>
          <cell r="P553" t="str">
            <v>Supernate</v>
          </cell>
          <cell r="Q553">
            <v>5586</v>
          </cell>
          <cell r="R553">
            <v>11</v>
          </cell>
          <cell r="S553">
            <v>17</v>
          </cell>
          <cell r="T553" t="str">
            <v>NA</v>
          </cell>
          <cell r="U553" t="str">
            <v>C</v>
          </cell>
          <cell r="V553" t="b">
            <v>1</v>
          </cell>
          <cell r="W553">
            <v>27</v>
          </cell>
          <cell r="X553" t="b">
            <v>0</v>
          </cell>
          <cell r="Y553" t="b">
            <v>0</v>
          </cell>
          <cell r="Z553" t="b">
            <v>0</v>
          </cell>
          <cell r="AA553" t="b">
            <v>0</v>
          </cell>
          <cell r="AB553" t="b">
            <v>1</v>
          </cell>
          <cell r="AC553">
            <v>129392311414</v>
          </cell>
          <cell r="AD553" t="str">
            <v>ARC</v>
          </cell>
          <cell r="AE553" t="b">
            <v>1</v>
          </cell>
          <cell r="AF553" t="str">
            <v>CAUCASIAN_OTHER</v>
          </cell>
          <cell r="AG553">
            <v>1</v>
          </cell>
          <cell r="AH553">
            <v>1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1</v>
          </cell>
          <cell r="AO553">
            <v>0</v>
          </cell>
          <cell r="AP553">
            <v>0</v>
          </cell>
          <cell r="AQ553">
            <v>0</v>
          </cell>
          <cell r="AR553" t="str">
            <v>NOTHISPANICLATINO</v>
          </cell>
          <cell r="AS553" t="str">
            <v>Recall Completed</v>
          </cell>
          <cell r="AT553" t="str">
            <v>NULL</v>
          </cell>
          <cell r="AU553" t="str">
            <v>NULL</v>
          </cell>
          <cell r="AV553">
            <v>12.5</v>
          </cell>
          <cell r="AW553">
            <v>58.5</v>
          </cell>
          <cell r="AX553">
            <v>10704.5</v>
          </cell>
          <cell r="AY553">
            <v>0.56308760680000003</v>
          </cell>
          <cell r="AZ553">
            <v>312.2</v>
          </cell>
          <cell r="BA553">
            <v>57.1</v>
          </cell>
          <cell r="BC553" t="str">
            <v>NA</v>
          </cell>
          <cell r="BD553">
            <v>42.7</v>
          </cell>
          <cell r="BE553" t="str">
            <v>glad11</v>
          </cell>
          <cell r="BF553" t="str">
            <v>CP2D;AS</v>
          </cell>
          <cell r="BG553" t="str">
            <v>Pitt</v>
          </cell>
          <cell r="BH553">
            <v>77</v>
          </cell>
          <cell r="BI553">
            <v>9</v>
          </cell>
          <cell r="BJ553">
            <v>5</v>
          </cell>
          <cell r="BK553">
            <v>0</v>
          </cell>
          <cell r="BL553">
            <v>159</v>
          </cell>
          <cell r="BM553" t="str">
            <v>N</v>
          </cell>
          <cell r="BN553">
            <v>9999</v>
          </cell>
          <cell r="BO553" t="str">
            <v>Y</v>
          </cell>
          <cell r="BP553">
            <v>9</v>
          </cell>
          <cell r="BQ553" t="str">
            <v>C</v>
          </cell>
          <cell r="BR553" t="str">
            <v>N</v>
          </cell>
          <cell r="BS553" t="str">
            <v>N</v>
          </cell>
          <cell r="BT553">
            <v>9</v>
          </cell>
          <cell r="BU553" t="str">
            <v>N</v>
          </cell>
          <cell r="BV553" t="str">
            <v>W</v>
          </cell>
          <cell r="BW553" t="str">
            <v>N</v>
          </cell>
          <cell r="BX553">
            <v>9</v>
          </cell>
          <cell r="BY553">
            <v>7.16</v>
          </cell>
          <cell r="BZ553">
            <v>4.96</v>
          </cell>
          <cell r="CA553">
            <v>14.4</v>
          </cell>
          <cell r="CB553">
            <v>43.9</v>
          </cell>
          <cell r="CC553">
            <v>88.5</v>
          </cell>
          <cell r="CD553">
            <v>14.1</v>
          </cell>
          <cell r="CE553">
            <v>222</v>
          </cell>
          <cell r="CF553" t="str">
            <v>N</v>
          </cell>
          <cell r="CG553" t="str">
            <v>N</v>
          </cell>
          <cell r="CS553" t="str">
            <v>N</v>
          </cell>
          <cell r="CY553" t="str">
            <v>N</v>
          </cell>
          <cell r="DW553" t="str">
            <v>Y</v>
          </cell>
          <cell r="DX553" t="str">
            <v>N</v>
          </cell>
          <cell r="DY553" t="str">
            <v>N</v>
          </cell>
          <cell r="DZ553" t="str">
            <v>Y</v>
          </cell>
          <cell r="EA553" t="str">
            <v>Daily</v>
          </cell>
          <cell r="EB553" t="str">
            <v>N</v>
          </cell>
          <cell r="EC553" t="str">
            <v>N</v>
          </cell>
          <cell r="EG553" t="str">
            <v>Y</v>
          </cell>
          <cell r="EL553">
            <v>55</v>
          </cell>
          <cell r="EN553" t="str">
            <v>N</v>
          </cell>
          <cell r="EO553">
            <v>0</v>
          </cell>
          <cell r="EQ553">
            <v>43</v>
          </cell>
          <cell r="ER553">
            <v>10</v>
          </cell>
          <cell r="ES553">
            <v>17</v>
          </cell>
          <cell r="ET553" t="str">
            <v>T</v>
          </cell>
          <cell r="EU553" t="str">
            <v>M</v>
          </cell>
          <cell r="EV553" t="str">
            <v>H</v>
          </cell>
          <cell r="EW553" t="str">
            <v>WB</v>
          </cell>
          <cell r="EX553" t="str">
            <v>UNK</v>
          </cell>
          <cell r="EY553" t="str">
            <v>S</v>
          </cell>
          <cell r="EZ553" t="str">
            <v>O+</v>
          </cell>
          <cell r="FA553" t="str">
            <v>NT</v>
          </cell>
          <cell r="FB553" t="str">
            <v>NR</v>
          </cell>
          <cell r="FC553" t="str">
            <v>NR</v>
          </cell>
          <cell r="FD553" t="str">
            <v>NR</v>
          </cell>
          <cell r="FE553" t="str">
            <v>NR</v>
          </cell>
          <cell r="FF553" t="str">
            <v>NT</v>
          </cell>
          <cell r="FG553" t="str">
            <v>NR</v>
          </cell>
          <cell r="FH553" t="str">
            <v>NR</v>
          </cell>
          <cell r="FI553" t="str">
            <v>NR</v>
          </cell>
          <cell r="FJ553" t="str">
            <v>NR</v>
          </cell>
          <cell r="FK553" t="str">
            <v>NR</v>
          </cell>
          <cell r="FL553" t="str">
            <v>NR</v>
          </cell>
          <cell r="FM553" t="str">
            <v>NT</v>
          </cell>
          <cell r="FN553">
            <v>15.6</v>
          </cell>
          <cell r="FO553">
            <v>483</v>
          </cell>
          <cell r="FP553" t="b">
            <v>0</v>
          </cell>
          <cell r="FR553" t="str">
            <v>F</v>
          </cell>
          <cell r="FS553">
            <v>57</v>
          </cell>
          <cell r="FT553" t="str">
            <v>HIGH</v>
          </cell>
          <cell r="FU553">
            <v>0.58259030158484404</v>
          </cell>
          <cell r="FV553">
            <v>55.885816830274898</v>
          </cell>
          <cell r="FW553">
            <v>41.410922552741098</v>
          </cell>
          <cell r="FX553">
            <v>159</v>
          </cell>
          <cell r="FY553">
            <v>60</v>
          </cell>
          <cell r="FZ553">
            <v>31.0491666666667</v>
          </cell>
          <cell r="GA553">
            <v>1</v>
          </cell>
          <cell r="GB553">
            <v>0.11</v>
          </cell>
          <cell r="GC553">
            <v>42</v>
          </cell>
          <cell r="GD553">
            <v>20.8</v>
          </cell>
          <cell r="GE553">
            <v>0.18</v>
          </cell>
          <cell r="GF553">
            <v>46.8</v>
          </cell>
          <cell r="GG553">
            <v>19.600000000000001</v>
          </cell>
          <cell r="GH553">
            <v>0.4</v>
          </cell>
          <cell r="GI553">
            <v>46.2</v>
          </cell>
          <cell r="GJ553">
            <v>32.700000000000003</v>
          </cell>
          <cell r="GK553">
            <v>0.75</v>
          </cell>
          <cell r="GL553">
            <v>40.5</v>
          </cell>
          <cell r="GM553">
            <v>50.1</v>
          </cell>
          <cell r="GN553" t="str">
            <v>CAUCASIAN</v>
          </cell>
          <cell r="GO553">
            <v>-1.2267999999999999E-2</v>
          </cell>
          <cell r="GP553" t="str">
            <v>NA</v>
          </cell>
          <cell r="GQ553">
            <v>1.03E-2</v>
          </cell>
          <cell r="GR553" t="str">
            <v>NA</v>
          </cell>
          <cell r="GS553">
            <v>4</v>
          </cell>
          <cell r="GT553">
            <v>123154651520</v>
          </cell>
          <cell r="GU553" t="str">
            <v>RO014553 0027</v>
          </cell>
          <cell r="GV553" t="str">
            <v>Recall (O P partial) retest 102221-Samples-RO014553 0027</v>
          </cell>
          <cell r="GW553">
            <v>446608</v>
          </cell>
          <cell r="GX553">
            <v>22386.37</v>
          </cell>
          <cell r="GY553">
            <v>528</v>
          </cell>
          <cell r="GZ553">
            <v>26.47</v>
          </cell>
          <cell r="HA553">
            <v>2</v>
          </cell>
          <cell r="HB553">
            <v>0.1</v>
          </cell>
          <cell r="HC553">
            <v>48</v>
          </cell>
          <cell r="HD553">
            <v>2.41</v>
          </cell>
          <cell r="HE553">
            <v>198000</v>
          </cell>
        </row>
        <row r="554">
          <cell r="B554">
            <v>36003306788</v>
          </cell>
          <cell r="C554" t="str">
            <v>W20331412827300</v>
          </cell>
          <cell r="D554" t="str">
            <v>RO014353 0001</v>
          </cell>
          <cell r="E554" t="str">
            <v>RO014353 0001</v>
          </cell>
          <cell r="F554" t="str">
            <v>RO014353</v>
          </cell>
          <cell r="G554" t="str">
            <v>RO014353 0027</v>
          </cell>
          <cell r="H554" t="str">
            <v>RO014353</v>
          </cell>
          <cell r="I554">
            <v>27</v>
          </cell>
          <cell r="J554">
            <v>155104449</v>
          </cell>
          <cell r="K554">
            <v>4</v>
          </cell>
          <cell r="L554">
            <v>111590601419</v>
          </cell>
          <cell r="M554" t="str">
            <v>Recall</v>
          </cell>
          <cell r="N554" t="str">
            <v>Recall D23</v>
          </cell>
          <cell r="O554" t="str">
            <v>Matrix tube</v>
          </cell>
          <cell r="P554" t="str">
            <v>Supernate</v>
          </cell>
          <cell r="Q554">
            <v>5581</v>
          </cell>
          <cell r="R554">
            <v>7</v>
          </cell>
          <cell r="S554">
            <v>17</v>
          </cell>
          <cell r="T554" t="str">
            <v>NA</v>
          </cell>
          <cell r="U554" t="str">
            <v>E</v>
          </cell>
          <cell r="V554" t="b">
            <v>1</v>
          </cell>
          <cell r="W554">
            <v>27</v>
          </cell>
          <cell r="X554" t="b">
            <v>0</v>
          </cell>
          <cell r="Y554" t="b">
            <v>0</v>
          </cell>
          <cell r="Z554" t="b">
            <v>0</v>
          </cell>
          <cell r="AA554" t="b">
            <v>0</v>
          </cell>
          <cell r="AB554" t="b">
            <v>1</v>
          </cell>
          <cell r="AC554">
            <v>126610151070</v>
          </cell>
          <cell r="AD554" t="str">
            <v>ARC</v>
          </cell>
          <cell r="AE554" t="b">
            <v>1</v>
          </cell>
          <cell r="AF554" t="str">
            <v>HIGH</v>
          </cell>
          <cell r="AG554">
            <v>1</v>
          </cell>
          <cell r="AH554">
            <v>1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1</v>
          </cell>
          <cell r="AO554">
            <v>0</v>
          </cell>
          <cell r="AP554">
            <v>0</v>
          </cell>
          <cell r="AQ554">
            <v>0</v>
          </cell>
          <cell r="AR554" t="str">
            <v>NOTHISPANICLATINO</v>
          </cell>
          <cell r="AS554" t="str">
            <v>Recall Completed</v>
          </cell>
          <cell r="AT554" t="str">
            <v>NULL</v>
          </cell>
          <cell r="AU554" t="str">
            <v>NULL</v>
          </cell>
          <cell r="AV554">
            <v>12</v>
          </cell>
          <cell r="AW554">
            <v>60</v>
          </cell>
          <cell r="AX554">
            <v>11335.8</v>
          </cell>
          <cell r="AY554">
            <v>0.29459241320000001</v>
          </cell>
          <cell r="AZ554">
            <v>339.7</v>
          </cell>
          <cell r="BA554">
            <v>64.3</v>
          </cell>
          <cell r="BC554" t="str">
            <v>NA</v>
          </cell>
          <cell r="BD554">
            <v>33.299999999999997</v>
          </cell>
          <cell r="BE554" t="str">
            <v>glad9</v>
          </cell>
          <cell r="BF554" t="str">
            <v>CP2D;AS</v>
          </cell>
          <cell r="BG554" t="str">
            <v>Pitt</v>
          </cell>
          <cell r="BH554">
            <v>56</v>
          </cell>
          <cell r="BI554">
            <v>12</v>
          </cell>
          <cell r="BJ554">
            <v>5</v>
          </cell>
          <cell r="BK554">
            <v>6</v>
          </cell>
          <cell r="BL554">
            <v>168</v>
          </cell>
          <cell r="BM554">
            <v>9</v>
          </cell>
          <cell r="BN554">
            <v>9999</v>
          </cell>
          <cell r="BO554" t="str">
            <v>Y</v>
          </cell>
          <cell r="BP554">
            <v>9</v>
          </cell>
          <cell r="BQ554" t="str">
            <v>E</v>
          </cell>
          <cell r="BR554" t="str">
            <v>N</v>
          </cell>
          <cell r="BS554" t="str">
            <v>Y</v>
          </cell>
          <cell r="BT554">
            <v>4</v>
          </cell>
          <cell r="BU554" t="str">
            <v>N</v>
          </cell>
          <cell r="BV554" t="str">
            <v>W</v>
          </cell>
          <cell r="BW554" t="str">
            <v>N</v>
          </cell>
          <cell r="BX554">
            <v>9</v>
          </cell>
          <cell r="BY554">
            <v>9.8800000000000008</v>
          </cell>
          <cell r="BZ554">
            <v>4.2</v>
          </cell>
          <cell r="CA554">
            <v>13.7</v>
          </cell>
          <cell r="CB554">
            <v>41.3</v>
          </cell>
          <cell r="CC554">
            <v>98.3</v>
          </cell>
          <cell r="CD554">
            <v>13.5</v>
          </cell>
          <cell r="CE554">
            <v>235</v>
          </cell>
          <cell r="CF554" t="str">
            <v>N</v>
          </cell>
          <cell r="CG554" t="str">
            <v>N</v>
          </cell>
          <cell r="CS554" t="str">
            <v>N</v>
          </cell>
          <cell r="CY554" t="str">
            <v>N</v>
          </cell>
          <cell r="DW554" t="str">
            <v>Y</v>
          </cell>
          <cell r="DX554" t="str">
            <v>N</v>
          </cell>
          <cell r="DY554" t="str">
            <v>N</v>
          </cell>
          <cell r="DZ554" t="str">
            <v>Y</v>
          </cell>
          <cell r="EA554" t="str">
            <v>Daily</v>
          </cell>
          <cell r="EB554" t="str">
            <v>N</v>
          </cell>
          <cell r="EC554" t="str">
            <v>N</v>
          </cell>
          <cell r="EE554" t="str">
            <v>Y</v>
          </cell>
          <cell r="EL554">
            <v>0</v>
          </cell>
          <cell r="EN554" t="str">
            <v xml:space="preserve">Y </v>
          </cell>
          <cell r="EO554">
            <v>4</v>
          </cell>
          <cell r="EQ554">
            <v>31</v>
          </cell>
          <cell r="ER554">
            <v>3</v>
          </cell>
          <cell r="ES554">
            <v>13</v>
          </cell>
          <cell r="ET554" t="str">
            <v>T</v>
          </cell>
          <cell r="EU554" t="str">
            <v>M</v>
          </cell>
          <cell r="EV554" t="str">
            <v>H</v>
          </cell>
          <cell r="EW554" t="str">
            <v>WB</v>
          </cell>
          <cell r="EX554" t="str">
            <v>UNK</v>
          </cell>
          <cell r="EY554" t="str">
            <v>S</v>
          </cell>
          <cell r="EZ554" t="str">
            <v>O+</v>
          </cell>
          <cell r="FA554" t="str">
            <v>NR</v>
          </cell>
          <cell r="FB554" t="str">
            <v>NR</v>
          </cell>
          <cell r="FC554" t="str">
            <v>NR</v>
          </cell>
          <cell r="FD554" t="str">
            <v>NR</v>
          </cell>
          <cell r="FE554" t="str">
            <v>NR</v>
          </cell>
          <cell r="FF554" t="str">
            <v>NT</v>
          </cell>
          <cell r="FG554" t="str">
            <v>NR</v>
          </cell>
          <cell r="FH554" t="str">
            <v>NR</v>
          </cell>
          <cell r="FI554" t="str">
            <v>NR</v>
          </cell>
          <cell r="FJ554" t="str">
            <v>NR</v>
          </cell>
          <cell r="FK554" t="str">
            <v>NR</v>
          </cell>
          <cell r="FL554" t="str">
            <v>NR</v>
          </cell>
          <cell r="FM554" t="str">
            <v>NT</v>
          </cell>
          <cell r="FN554">
            <v>14</v>
          </cell>
          <cell r="FO554">
            <v>483</v>
          </cell>
          <cell r="FP554" t="b">
            <v>0</v>
          </cell>
          <cell r="FR554" t="str">
            <v>F</v>
          </cell>
          <cell r="FS554">
            <v>48</v>
          </cell>
          <cell r="FT554" t="str">
            <v>HIGH</v>
          </cell>
          <cell r="FU554">
            <v>0.32616782017420598</v>
          </cell>
          <cell r="FV554">
            <v>63.035712000036099</v>
          </cell>
          <cell r="FW554">
            <v>31.924030289823701</v>
          </cell>
          <cell r="FX554">
            <v>168</v>
          </cell>
          <cell r="FY554">
            <v>66</v>
          </cell>
          <cell r="FZ554">
            <v>27.112947658402199</v>
          </cell>
          <cell r="GA554">
            <v>1</v>
          </cell>
          <cell r="GB554">
            <v>0.06</v>
          </cell>
          <cell r="GC554">
            <v>42.2</v>
          </cell>
          <cell r="GD554">
            <v>12.3</v>
          </cell>
          <cell r="GE554">
            <v>0.06</v>
          </cell>
          <cell r="GF554">
            <v>42.6</v>
          </cell>
          <cell r="GG554">
            <v>16.8</v>
          </cell>
          <cell r="GH554">
            <v>0.1</v>
          </cell>
          <cell r="GI554">
            <v>47</v>
          </cell>
          <cell r="GJ554">
            <v>30.9</v>
          </cell>
          <cell r="GK554" t="str">
            <v>NA</v>
          </cell>
          <cell r="GL554" t="str">
            <v>NA</v>
          </cell>
          <cell r="GM554" t="str">
            <v>NA</v>
          </cell>
          <cell r="GN554" t="str">
            <v>CAUCASIAN</v>
          </cell>
          <cell r="GO554">
            <v>-0.26758599999999999</v>
          </cell>
          <cell r="GP554" t="str">
            <v>NA</v>
          </cell>
          <cell r="GQ554">
            <v>1.03E-2</v>
          </cell>
          <cell r="GR554" t="str">
            <v>NA</v>
          </cell>
          <cell r="GS554">
            <v>4</v>
          </cell>
          <cell r="GT554">
            <v>131930981342</v>
          </cell>
          <cell r="GU554" t="str">
            <v>RO014353 0027</v>
          </cell>
          <cell r="GV554" t="str">
            <v>Recall Group G 092221-Samples-RO014353 0027</v>
          </cell>
          <cell r="GW554">
            <v>62576</v>
          </cell>
          <cell r="GX554">
            <v>4130.43</v>
          </cell>
          <cell r="GY554">
            <v>192</v>
          </cell>
          <cell r="GZ554">
            <v>12.67</v>
          </cell>
          <cell r="HA554">
            <v>1</v>
          </cell>
          <cell r="HB554">
            <v>7.0000000000000007E-2</v>
          </cell>
          <cell r="HC554">
            <v>41</v>
          </cell>
          <cell r="HD554">
            <v>2.71</v>
          </cell>
          <cell r="HE554">
            <v>55900</v>
          </cell>
        </row>
        <row r="555">
          <cell r="B555">
            <v>36003306887</v>
          </cell>
          <cell r="C555" t="str">
            <v>W20331517640100</v>
          </cell>
          <cell r="D555" t="str">
            <v>RO014542 0001</v>
          </cell>
          <cell r="E555" t="str">
            <v>RO014542 0001</v>
          </cell>
          <cell r="F555" t="str">
            <v>RO014542</v>
          </cell>
          <cell r="G555" t="str">
            <v>RO014542 0027</v>
          </cell>
          <cell r="H555" t="str">
            <v>RO014542</v>
          </cell>
          <cell r="I555">
            <v>27</v>
          </cell>
          <cell r="J555">
            <v>157075585</v>
          </cell>
          <cell r="K555">
            <v>4</v>
          </cell>
          <cell r="L555">
            <v>107176681420</v>
          </cell>
          <cell r="M555" t="str">
            <v>Recall</v>
          </cell>
          <cell r="N555" t="str">
            <v>Recall D23</v>
          </cell>
          <cell r="O555" t="str">
            <v>Matrix tube</v>
          </cell>
          <cell r="P555" t="str">
            <v>Supernate</v>
          </cell>
          <cell r="Q555">
            <v>5585</v>
          </cell>
          <cell r="R555">
            <v>9</v>
          </cell>
          <cell r="S555">
            <v>17</v>
          </cell>
          <cell r="T555" t="str">
            <v>NA</v>
          </cell>
          <cell r="U555" t="str">
            <v>E</v>
          </cell>
          <cell r="V555" t="b">
            <v>1</v>
          </cell>
          <cell r="W555">
            <v>27</v>
          </cell>
          <cell r="X555" t="b">
            <v>0</v>
          </cell>
          <cell r="Y555" t="b">
            <v>0</v>
          </cell>
          <cell r="Z555" t="b">
            <v>0</v>
          </cell>
          <cell r="AA555" t="b">
            <v>0</v>
          </cell>
          <cell r="AB555" t="b">
            <v>1</v>
          </cell>
          <cell r="AC555">
            <v>133239921211</v>
          </cell>
          <cell r="AD555" t="str">
            <v>ARC</v>
          </cell>
          <cell r="AE555" t="b">
            <v>1</v>
          </cell>
          <cell r="AF555" t="str">
            <v>AFRAMRCN</v>
          </cell>
          <cell r="AG555">
            <v>1</v>
          </cell>
          <cell r="AH555">
            <v>1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1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 t="str">
            <v>NOTHISPANICLATINO</v>
          </cell>
          <cell r="AS555" t="str">
            <v>Recall Completed</v>
          </cell>
          <cell r="AT555" t="str">
            <v>NULL</v>
          </cell>
          <cell r="AU555" t="str">
            <v>NULL</v>
          </cell>
          <cell r="AV555">
            <v>13</v>
          </cell>
          <cell r="AW555">
            <v>61</v>
          </cell>
          <cell r="AX555">
            <v>10571.8</v>
          </cell>
          <cell r="AY555">
            <v>0.23626135870000001</v>
          </cell>
          <cell r="AZ555">
            <v>311.10000000000002</v>
          </cell>
          <cell r="BA555">
            <v>45.2</v>
          </cell>
          <cell r="BC555" t="str">
            <v>NA</v>
          </cell>
          <cell r="BD555">
            <v>59.7</v>
          </cell>
          <cell r="BE555" t="str">
            <v>glad11</v>
          </cell>
          <cell r="BF555" t="str">
            <v>CP2D;AS</v>
          </cell>
          <cell r="BG555" t="str">
            <v>Pitt</v>
          </cell>
          <cell r="BH555">
            <v>134</v>
          </cell>
          <cell r="BI555">
            <v>6</v>
          </cell>
          <cell r="BJ555">
            <v>5</v>
          </cell>
          <cell r="BK555">
            <v>8</v>
          </cell>
          <cell r="BL555">
            <v>180</v>
          </cell>
          <cell r="BM555" t="str">
            <v>N</v>
          </cell>
          <cell r="BN555">
            <v>9999</v>
          </cell>
          <cell r="BO555" t="str">
            <v>N</v>
          </cell>
          <cell r="BP555">
            <v>388</v>
          </cell>
          <cell r="BQ555" t="str">
            <v>E</v>
          </cell>
          <cell r="BR555" t="str">
            <v>N</v>
          </cell>
          <cell r="BS555">
            <v>9</v>
          </cell>
          <cell r="BT555">
            <v>9</v>
          </cell>
          <cell r="BU555" t="str">
            <v>N</v>
          </cell>
          <cell r="BV555" t="str">
            <v>B</v>
          </cell>
          <cell r="BW555" t="str">
            <v>N</v>
          </cell>
          <cell r="BX555">
            <v>9</v>
          </cell>
          <cell r="BY555">
            <v>5.18</v>
          </cell>
          <cell r="BZ555">
            <v>4.84</v>
          </cell>
          <cell r="CA555">
            <v>14.7</v>
          </cell>
          <cell r="CB555">
            <v>44.9</v>
          </cell>
          <cell r="CC555">
            <v>92.8</v>
          </cell>
          <cell r="CD555">
            <v>12.4</v>
          </cell>
          <cell r="CE555">
            <v>260</v>
          </cell>
          <cell r="CF555" t="str">
            <v>N</v>
          </cell>
          <cell r="CG555" t="str">
            <v>N</v>
          </cell>
          <cell r="CS555" t="str">
            <v>N</v>
          </cell>
          <cell r="CY555" t="str">
            <v>N</v>
          </cell>
          <cell r="DX555" t="str">
            <v>N</v>
          </cell>
          <cell r="DZ555" t="str">
            <v>N</v>
          </cell>
          <cell r="EC555" t="str">
            <v>N</v>
          </cell>
          <cell r="EL555">
            <v>0</v>
          </cell>
          <cell r="EO555">
            <v>0</v>
          </cell>
          <cell r="EQ555">
            <v>88</v>
          </cell>
          <cell r="ER555">
            <v>12</v>
          </cell>
          <cell r="ES555">
            <v>15</v>
          </cell>
          <cell r="ET555" t="str">
            <v>T</v>
          </cell>
          <cell r="EU555" t="str">
            <v>M</v>
          </cell>
          <cell r="EV555" t="str">
            <v>H</v>
          </cell>
          <cell r="EW555" t="str">
            <v>WB</v>
          </cell>
          <cell r="EX555" t="str">
            <v>UNK</v>
          </cell>
          <cell r="EY555" t="str">
            <v>S</v>
          </cell>
          <cell r="EZ555" t="str">
            <v>O+</v>
          </cell>
          <cell r="FA555" t="str">
            <v>NR</v>
          </cell>
          <cell r="FB555" t="str">
            <v>NR</v>
          </cell>
          <cell r="FC555" t="str">
            <v>NR</v>
          </cell>
          <cell r="FD555" t="str">
            <v>NR</v>
          </cell>
          <cell r="FE555" t="str">
            <v>NR</v>
          </cell>
          <cell r="FF555" t="str">
            <v>NT</v>
          </cell>
          <cell r="FG555" t="str">
            <v>NR</v>
          </cell>
          <cell r="FH555" t="str">
            <v>NR</v>
          </cell>
          <cell r="FI555" t="str">
            <v>NR</v>
          </cell>
          <cell r="FJ555" t="str">
            <v>NR</v>
          </cell>
          <cell r="FK555" t="str">
            <v>NR</v>
          </cell>
          <cell r="FL555" t="str">
            <v>NR</v>
          </cell>
          <cell r="FM555" t="str">
            <v>NT</v>
          </cell>
          <cell r="FN555">
            <v>15.2</v>
          </cell>
          <cell r="FO555">
            <v>483</v>
          </cell>
          <cell r="FP555" t="b">
            <v>0</v>
          </cell>
          <cell r="FR555" t="str">
            <v>M</v>
          </cell>
          <cell r="FS555">
            <v>39</v>
          </cell>
          <cell r="FT555" t="str">
            <v>AFRAMRCN</v>
          </cell>
          <cell r="FU555">
            <v>0.27045958369652601</v>
          </cell>
          <cell r="FV555">
            <v>44.068628980252903</v>
          </cell>
          <cell r="FW555">
            <v>58.5680681346131</v>
          </cell>
          <cell r="FX555">
            <v>180</v>
          </cell>
          <cell r="FY555">
            <v>68</v>
          </cell>
          <cell r="FZ555">
            <v>27.365916955017301</v>
          </cell>
          <cell r="GA555">
            <v>1</v>
          </cell>
          <cell r="GB555">
            <v>0.09</v>
          </cell>
          <cell r="GC555">
            <v>31.6</v>
          </cell>
          <cell r="GD555">
            <v>24.5</v>
          </cell>
          <cell r="GE555">
            <v>0.05</v>
          </cell>
          <cell r="GF555">
            <v>29.9</v>
          </cell>
          <cell r="GG555">
            <v>29.5</v>
          </cell>
          <cell r="GH555">
            <v>0.15</v>
          </cell>
          <cell r="GI555">
            <v>38.799999999999997</v>
          </cell>
          <cell r="GJ555">
            <v>38.799999999999997</v>
          </cell>
          <cell r="GK555">
            <v>0.4</v>
          </cell>
          <cell r="GL555">
            <v>36</v>
          </cell>
          <cell r="GM555">
            <v>59.2</v>
          </cell>
          <cell r="GN555" t="str">
            <v>AFRAMRCN</v>
          </cell>
          <cell r="GO555" t="str">
            <v>NA</v>
          </cell>
          <cell r="GP555">
            <v>0.57651799999999997</v>
          </cell>
          <cell r="GQ555">
            <v>5.2839999999999998E-2</v>
          </cell>
          <cell r="GR555">
            <v>7.0846999999999993E-2</v>
          </cell>
          <cell r="GS555">
            <v>4</v>
          </cell>
          <cell r="GT555">
            <v>120903251459</v>
          </cell>
          <cell r="GU555" t="str">
            <v>RO014542 0027</v>
          </cell>
          <cell r="GV555" t="str">
            <v>Recall (O P partial) retest 102221-Samples-RO014542 0027</v>
          </cell>
          <cell r="GW555">
            <v>201568</v>
          </cell>
          <cell r="GX555">
            <v>10013.31</v>
          </cell>
          <cell r="GY555">
            <v>6442</v>
          </cell>
          <cell r="GZ555">
            <v>320.02</v>
          </cell>
          <cell r="HA555">
            <v>7</v>
          </cell>
          <cell r="HB555">
            <v>0.35</v>
          </cell>
          <cell r="HC555">
            <v>64</v>
          </cell>
          <cell r="HD555">
            <v>3.18</v>
          </cell>
          <cell r="HE555">
            <v>96100</v>
          </cell>
        </row>
        <row r="556">
          <cell r="B556">
            <v>36003306929</v>
          </cell>
          <cell r="C556" t="str">
            <v>W20331517289800</v>
          </cell>
          <cell r="D556" t="str">
            <v>RO014518 0001</v>
          </cell>
          <cell r="E556" t="str">
            <v>RO014518 0001</v>
          </cell>
          <cell r="F556" t="str">
            <v>RO014518</v>
          </cell>
          <cell r="G556" t="str">
            <v>RO014518 0027</v>
          </cell>
          <cell r="H556" t="str">
            <v>RO014518</v>
          </cell>
          <cell r="I556">
            <v>27</v>
          </cell>
          <cell r="J556">
            <v>157073234</v>
          </cell>
          <cell r="K556">
            <v>4</v>
          </cell>
          <cell r="L556">
            <v>150307271125</v>
          </cell>
          <cell r="M556" t="str">
            <v>Recall</v>
          </cell>
          <cell r="N556" t="str">
            <v>Recall D23</v>
          </cell>
          <cell r="O556" t="str">
            <v>Matrix tube</v>
          </cell>
          <cell r="P556" t="str">
            <v>Supernate</v>
          </cell>
          <cell r="Q556">
            <v>5583</v>
          </cell>
          <cell r="R556">
            <v>5</v>
          </cell>
          <cell r="S556">
            <v>17</v>
          </cell>
          <cell r="T556" t="str">
            <v>NA</v>
          </cell>
          <cell r="U556" t="str">
            <v>H</v>
          </cell>
          <cell r="V556" t="b">
            <v>1</v>
          </cell>
          <cell r="W556">
            <v>27</v>
          </cell>
          <cell r="X556" t="b">
            <v>0</v>
          </cell>
          <cell r="Y556" t="b">
            <v>0</v>
          </cell>
          <cell r="Z556" t="b">
            <v>0</v>
          </cell>
          <cell r="AA556" t="b">
            <v>0</v>
          </cell>
          <cell r="AB556" t="b">
            <v>1</v>
          </cell>
          <cell r="AC556">
            <v>115610881264</v>
          </cell>
          <cell r="AD556" t="str">
            <v>ARC</v>
          </cell>
          <cell r="AE556" t="b">
            <v>1</v>
          </cell>
          <cell r="AF556" t="str">
            <v>ASIAN</v>
          </cell>
          <cell r="AG556">
            <v>1</v>
          </cell>
          <cell r="AH556">
            <v>1</v>
          </cell>
          <cell r="AI556">
            <v>0</v>
          </cell>
          <cell r="AJ556">
            <v>0</v>
          </cell>
          <cell r="AK556">
            <v>0</v>
          </cell>
          <cell r="AL556">
            <v>1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 t="str">
            <v>NOTHISPANICLATINO</v>
          </cell>
          <cell r="AS556" t="str">
            <v>Recall Completed</v>
          </cell>
          <cell r="AT556" t="str">
            <v>NULL</v>
          </cell>
          <cell r="AU556" t="str">
            <v>NULL</v>
          </cell>
          <cell r="AV556">
            <v>12</v>
          </cell>
          <cell r="AW556">
            <v>58</v>
          </cell>
          <cell r="AX556">
            <v>10439.200000000001</v>
          </cell>
          <cell r="AY556">
            <v>0.33588957060000002</v>
          </cell>
          <cell r="AZ556">
            <v>319.10000000000002</v>
          </cell>
          <cell r="BA556">
            <v>24.7</v>
          </cell>
          <cell r="BC556" t="str">
            <v>NA</v>
          </cell>
          <cell r="BD556">
            <v>14</v>
          </cell>
          <cell r="BE556" t="str">
            <v>glad11</v>
          </cell>
          <cell r="BF556" t="str">
            <v>CP2D;AS</v>
          </cell>
          <cell r="BG556" t="str">
            <v>Pitt</v>
          </cell>
          <cell r="BH556">
            <v>56</v>
          </cell>
          <cell r="BI556">
            <v>11</v>
          </cell>
          <cell r="BJ556">
            <v>5</v>
          </cell>
          <cell r="BK556">
            <v>10</v>
          </cell>
          <cell r="BL556">
            <v>140</v>
          </cell>
          <cell r="BM556" t="str">
            <v>N</v>
          </cell>
          <cell r="BN556">
            <v>9999</v>
          </cell>
          <cell r="BO556" t="str">
            <v>N</v>
          </cell>
          <cell r="BP556">
            <v>9</v>
          </cell>
          <cell r="BQ556" t="str">
            <v>E</v>
          </cell>
          <cell r="BR556" t="str">
            <v>N</v>
          </cell>
          <cell r="BS556">
            <v>9</v>
          </cell>
          <cell r="BT556">
            <v>9</v>
          </cell>
          <cell r="BU556" t="str">
            <v>N</v>
          </cell>
          <cell r="BV556" t="str">
            <v>A</v>
          </cell>
          <cell r="BW556" t="str">
            <v>N</v>
          </cell>
          <cell r="BX556">
            <v>0</v>
          </cell>
          <cell r="BY556">
            <v>4.71</v>
          </cell>
          <cell r="BZ556">
            <v>4.38</v>
          </cell>
          <cell r="CA556">
            <v>13.6</v>
          </cell>
          <cell r="CB556">
            <v>42.7</v>
          </cell>
          <cell r="CC556">
            <v>97.5</v>
          </cell>
          <cell r="CD556">
            <v>12.5</v>
          </cell>
          <cell r="CE556">
            <v>307</v>
          </cell>
          <cell r="CF556" t="str">
            <v>N</v>
          </cell>
          <cell r="CG556" t="str">
            <v>N</v>
          </cell>
          <cell r="CS556" t="str">
            <v>N</v>
          </cell>
          <cell r="CY556" t="str">
            <v>N</v>
          </cell>
          <cell r="DW556" t="str">
            <v>Y</v>
          </cell>
          <cell r="DX556" t="str">
            <v>N</v>
          </cell>
          <cell r="DZ556" t="str">
            <v>N</v>
          </cell>
          <cell r="EC556" t="str">
            <v>N</v>
          </cell>
          <cell r="EL556">
            <v>0</v>
          </cell>
          <cell r="EO556">
            <v>0</v>
          </cell>
          <cell r="EQ556">
            <v>25</v>
          </cell>
          <cell r="ER556">
            <v>8</v>
          </cell>
          <cell r="ES556">
            <v>19</v>
          </cell>
          <cell r="ET556" t="str">
            <v>T</v>
          </cell>
          <cell r="EU556" t="str">
            <v>M</v>
          </cell>
          <cell r="EV556" t="str">
            <v>H</v>
          </cell>
          <cell r="EW556" t="str">
            <v>WB</v>
          </cell>
          <cell r="EX556" t="str">
            <v>UNK</v>
          </cell>
          <cell r="EY556" t="str">
            <v>S</v>
          </cell>
          <cell r="EZ556" t="str">
            <v>O+</v>
          </cell>
          <cell r="FA556" t="str">
            <v>NR</v>
          </cell>
          <cell r="FB556" t="str">
            <v>NR</v>
          </cell>
          <cell r="FC556" t="str">
            <v>NR</v>
          </cell>
          <cell r="FD556" t="str">
            <v>NR</v>
          </cell>
          <cell r="FE556" t="str">
            <v>NR</v>
          </cell>
          <cell r="FF556" t="str">
            <v>NT</v>
          </cell>
          <cell r="FG556" t="str">
            <v>NR</v>
          </cell>
          <cell r="FH556" t="str">
            <v>NR</v>
          </cell>
          <cell r="FI556" t="str">
            <v>NR</v>
          </cell>
          <cell r="FJ556" t="str">
            <v>NR</v>
          </cell>
          <cell r="FK556" t="str">
            <v>NR</v>
          </cell>
          <cell r="FL556" t="str">
            <v>NR</v>
          </cell>
          <cell r="FM556" t="str">
            <v>NT</v>
          </cell>
          <cell r="FN556">
            <v>13</v>
          </cell>
          <cell r="FO556">
            <v>483</v>
          </cell>
          <cell r="FP556" t="b">
            <v>0</v>
          </cell>
          <cell r="FR556" t="str">
            <v>M</v>
          </cell>
          <cell r="FS556">
            <v>57</v>
          </cell>
          <cell r="FT556" t="str">
            <v>ASIAN</v>
          </cell>
          <cell r="FU556">
            <v>0.36560807768395398</v>
          </cell>
          <cell r="FV556">
            <v>23.711288566349499</v>
          </cell>
          <cell r="FW556">
            <v>12.445623835110201</v>
          </cell>
          <cell r="FX556">
            <v>140</v>
          </cell>
          <cell r="FY556">
            <v>70</v>
          </cell>
          <cell r="FZ556">
            <v>20.0857142857143</v>
          </cell>
          <cell r="GA556">
            <v>1</v>
          </cell>
          <cell r="GB556">
            <v>0.12</v>
          </cell>
          <cell r="GC556">
            <v>14.4</v>
          </cell>
          <cell r="GD556">
            <v>8.9</v>
          </cell>
          <cell r="GE556">
            <v>0.24</v>
          </cell>
          <cell r="GF556">
            <v>13.1</v>
          </cell>
          <cell r="GG556">
            <v>7.2</v>
          </cell>
          <cell r="GH556">
            <v>0.17</v>
          </cell>
          <cell r="GI556">
            <v>14</v>
          </cell>
          <cell r="GJ556">
            <v>13.3</v>
          </cell>
          <cell r="GK556">
            <v>0.83</v>
          </cell>
          <cell r="GL556">
            <v>12.8</v>
          </cell>
          <cell r="GM556">
            <v>26</v>
          </cell>
          <cell r="GN556" t="str">
            <v>EAS</v>
          </cell>
          <cell r="GO556">
            <v>-6.6879999999999995E-2</v>
          </cell>
          <cell r="GP556">
            <v>0.40802500000000003</v>
          </cell>
          <cell r="GQ556" t="str">
            <v>NA</v>
          </cell>
          <cell r="GR556">
            <v>0.25248799999999999</v>
          </cell>
          <cell r="GS556">
            <v>4</v>
          </cell>
          <cell r="GT556">
            <v>103405391185</v>
          </cell>
          <cell r="GU556" t="str">
            <v>RO014518 0027</v>
          </cell>
          <cell r="GV556" t="str">
            <v>Recall Set M N-Samples-RO014518 0027</v>
          </cell>
          <cell r="GW556">
            <v>117600</v>
          </cell>
          <cell r="GX556">
            <v>7798.41</v>
          </cell>
          <cell r="GY556">
            <v>174</v>
          </cell>
          <cell r="GZ556">
            <v>11.54</v>
          </cell>
          <cell r="HA556">
            <v>2</v>
          </cell>
          <cell r="HB556">
            <v>0.13</v>
          </cell>
          <cell r="HC556">
            <v>38</v>
          </cell>
          <cell r="HD556">
            <v>2.52</v>
          </cell>
          <cell r="HE556">
            <v>167000</v>
          </cell>
        </row>
        <row r="557">
          <cell r="B557">
            <v>36003307166</v>
          </cell>
          <cell r="C557" t="str">
            <v>W20331515806500</v>
          </cell>
          <cell r="D557" t="str">
            <v>RO014499 0001</v>
          </cell>
          <cell r="E557" t="str">
            <v>RO014499 0001</v>
          </cell>
          <cell r="F557" t="str">
            <v>RO014499</v>
          </cell>
          <cell r="G557" t="str">
            <v>RO014499 0027</v>
          </cell>
          <cell r="H557" t="str">
            <v>RO014499</v>
          </cell>
          <cell r="I557">
            <v>27</v>
          </cell>
          <cell r="J557">
            <v>157075920</v>
          </cell>
          <cell r="K557">
            <v>4</v>
          </cell>
          <cell r="L557">
            <v>133523411518</v>
          </cell>
          <cell r="M557" t="str">
            <v>Recall</v>
          </cell>
          <cell r="N557" t="str">
            <v>Recall D23</v>
          </cell>
          <cell r="O557" t="str">
            <v>Matrix tube</v>
          </cell>
          <cell r="P557" t="str">
            <v>Supernate</v>
          </cell>
          <cell r="Q557">
            <v>5582</v>
          </cell>
          <cell r="R557">
            <v>3</v>
          </cell>
          <cell r="S557">
            <v>17</v>
          </cell>
          <cell r="T557" t="str">
            <v>NA</v>
          </cell>
          <cell r="U557" t="str">
            <v>F</v>
          </cell>
          <cell r="V557" t="b">
            <v>1</v>
          </cell>
          <cell r="W557">
            <v>27</v>
          </cell>
          <cell r="X557" t="b">
            <v>0</v>
          </cell>
          <cell r="Y557" t="b">
            <v>0</v>
          </cell>
          <cell r="Z557" t="b">
            <v>0</v>
          </cell>
          <cell r="AA557" t="b">
            <v>0</v>
          </cell>
          <cell r="AB557" t="b">
            <v>1</v>
          </cell>
          <cell r="AC557">
            <v>120890771014</v>
          </cell>
          <cell r="AD557" t="str">
            <v>ARC</v>
          </cell>
          <cell r="AE557" t="b">
            <v>1</v>
          </cell>
          <cell r="AF557" t="str">
            <v>HIGH</v>
          </cell>
          <cell r="AG557">
            <v>1</v>
          </cell>
          <cell r="AH557">
            <v>1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1</v>
          </cell>
          <cell r="AO557">
            <v>0</v>
          </cell>
          <cell r="AP557">
            <v>0</v>
          </cell>
          <cell r="AQ557">
            <v>0</v>
          </cell>
          <cell r="AR557" t="str">
            <v>NOTHISPANICLATINO</v>
          </cell>
          <cell r="AS557" t="str">
            <v>Recall Completed</v>
          </cell>
          <cell r="AT557" t="str">
            <v>NULL</v>
          </cell>
          <cell r="AU557" t="str">
            <v>NULL</v>
          </cell>
          <cell r="AV557">
            <v>15</v>
          </cell>
          <cell r="AW557">
            <v>60</v>
          </cell>
          <cell r="AX557">
            <v>10988.1</v>
          </cell>
          <cell r="AY557">
            <v>0.29558701079999999</v>
          </cell>
          <cell r="AZ557">
            <v>321.39999999999998</v>
          </cell>
          <cell r="BA557">
            <v>64.8</v>
          </cell>
          <cell r="BC557" t="str">
            <v>NA</v>
          </cell>
          <cell r="BD557">
            <v>35.799999999999997</v>
          </cell>
          <cell r="BE557" t="str">
            <v>glad10</v>
          </cell>
          <cell r="BF557" t="str">
            <v>CP2D;AS</v>
          </cell>
          <cell r="BG557" t="str">
            <v>Pitt</v>
          </cell>
          <cell r="BH557">
            <v>63</v>
          </cell>
          <cell r="BI557">
            <v>11</v>
          </cell>
          <cell r="BJ557">
            <v>5</v>
          </cell>
          <cell r="BK557">
            <v>6</v>
          </cell>
          <cell r="BL557">
            <v>200</v>
          </cell>
          <cell r="BM557" t="str">
            <v>N</v>
          </cell>
          <cell r="BN557">
            <v>9999</v>
          </cell>
          <cell r="BO557" t="str">
            <v>Y</v>
          </cell>
          <cell r="BP557">
            <v>9</v>
          </cell>
          <cell r="BQ557" t="str">
            <v>D</v>
          </cell>
          <cell r="BR557" t="str">
            <v>N</v>
          </cell>
          <cell r="BS557">
            <v>9</v>
          </cell>
          <cell r="BT557">
            <v>9</v>
          </cell>
          <cell r="BU557" t="str">
            <v>N</v>
          </cell>
          <cell r="BV557" t="str">
            <v>W</v>
          </cell>
          <cell r="BW557" t="str">
            <v>N</v>
          </cell>
          <cell r="BX557">
            <v>9</v>
          </cell>
          <cell r="BY557">
            <v>6.37</v>
          </cell>
          <cell r="BZ557">
            <v>5.2</v>
          </cell>
          <cell r="CA557">
            <v>15.8</v>
          </cell>
          <cell r="CB557">
            <v>45</v>
          </cell>
          <cell r="CC557">
            <v>86.5</v>
          </cell>
          <cell r="CD557">
            <v>12.9</v>
          </cell>
          <cell r="CE557">
            <v>285</v>
          </cell>
          <cell r="CF557" t="str">
            <v>N</v>
          </cell>
          <cell r="CG557" t="str">
            <v>N</v>
          </cell>
          <cell r="CS557" t="str">
            <v>N</v>
          </cell>
          <cell r="CY557" t="str">
            <v>N</v>
          </cell>
          <cell r="DW557" t="str">
            <v>Y</v>
          </cell>
          <cell r="DX557" t="str">
            <v>N</v>
          </cell>
          <cell r="DZ557" t="str">
            <v>Y</v>
          </cell>
          <cell r="EA557" t="str">
            <v>Daily</v>
          </cell>
          <cell r="EB557" t="str">
            <v>N</v>
          </cell>
          <cell r="EC557" t="str">
            <v>N</v>
          </cell>
          <cell r="EL557">
            <v>0</v>
          </cell>
          <cell r="EO557">
            <v>0</v>
          </cell>
          <cell r="EQ557">
            <v>28</v>
          </cell>
          <cell r="ER557">
            <v>3</v>
          </cell>
          <cell r="ES557">
            <v>4</v>
          </cell>
          <cell r="ET557" t="str">
            <v>T</v>
          </cell>
          <cell r="EU557" t="str">
            <v>M</v>
          </cell>
          <cell r="EV557" t="str">
            <v>H</v>
          </cell>
          <cell r="EW557" t="str">
            <v>WB</v>
          </cell>
          <cell r="EX557" t="str">
            <v>UNK</v>
          </cell>
          <cell r="EY557" t="str">
            <v>S</v>
          </cell>
          <cell r="EZ557" t="str">
            <v>O+</v>
          </cell>
          <cell r="FA557" t="str">
            <v>NR</v>
          </cell>
          <cell r="FB557" t="str">
            <v>NR</v>
          </cell>
          <cell r="FC557" t="str">
            <v>NR</v>
          </cell>
          <cell r="FD557" t="str">
            <v>NR</v>
          </cell>
          <cell r="FE557" t="str">
            <v>NR</v>
          </cell>
          <cell r="FF557" t="str">
            <v>NT</v>
          </cell>
          <cell r="FG557" t="str">
            <v>NR</v>
          </cell>
          <cell r="FH557" t="str">
            <v>NR</v>
          </cell>
          <cell r="FI557" t="str">
            <v>NR</v>
          </cell>
          <cell r="FJ557" t="str">
            <v>NR</v>
          </cell>
          <cell r="FK557" t="str">
            <v>NR</v>
          </cell>
          <cell r="FL557" t="str">
            <v>NR</v>
          </cell>
          <cell r="FM557" t="str">
            <v>NT</v>
          </cell>
          <cell r="FN557">
            <v>16.5</v>
          </cell>
          <cell r="FO557">
            <v>483</v>
          </cell>
          <cell r="FP557" t="b">
            <v>0</v>
          </cell>
          <cell r="FR557" t="str">
            <v>M</v>
          </cell>
          <cell r="FS557">
            <v>61</v>
          </cell>
          <cell r="FT557" t="str">
            <v>HIGH</v>
          </cell>
          <cell r="FU557">
            <v>0.327117696338384</v>
          </cell>
          <cell r="FV557">
            <v>63.532232497936199</v>
          </cell>
          <cell r="FW557">
            <v>34.447139934216601</v>
          </cell>
          <cell r="FX557">
            <v>200</v>
          </cell>
          <cell r="FY557">
            <v>66</v>
          </cell>
          <cell r="FZ557">
            <v>32.277318640955002</v>
          </cell>
          <cell r="GA557">
            <v>1</v>
          </cell>
          <cell r="GB557">
            <v>0.04</v>
          </cell>
          <cell r="GC557">
            <v>61.7</v>
          </cell>
          <cell r="GD557">
            <v>4.0999999999999996</v>
          </cell>
          <cell r="GE557">
            <v>0.09</v>
          </cell>
          <cell r="GF557">
            <v>66.099999999999994</v>
          </cell>
          <cell r="GG557">
            <v>9.6999999999999993</v>
          </cell>
          <cell r="GH557">
            <v>0.17</v>
          </cell>
          <cell r="GI557">
            <v>64.8</v>
          </cell>
          <cell r="GJ557">
            <v>17.8</v>
          </cell>
          <cell r="GK557">
            <v>0.28000000000000003</v>
          </cell>
          <cell r="GL557">
            <v>61.3</v>
          </cell>
          <cell r="GM557">
            <v>43.7</v>
          </cell>
          <cell r="GN557" t="str">
            <v>CAUCASIAN</v>
          </cell>
          <cell r="GO557">
            <v>-0.47074100000000002</v>
          </cell>
          <cell r="GP557" t="str">
            <v>NA</v>
          </cell>
          <cell r="GQ557">
            <v>7.0846999999999993E-2</v>
          </cell>
          <cell r="GR557" t="str">
            <v>NA</v>
          </cell>
          <cell r="GS557">
            <v>4</v>
          </cell>
          <cell r="GT557">
            <v>104484451532</v>
          </cell>
          <cell r="GU557" t="str">
            <v>RO014499 0027</v>
          </cell>
          <cell r="GV557" t="str">
            <v>Recall Set M N-Samples-RO014499 0027</v>
          </cell>
          <cell r="GW557">
            <v>77104</v>
          </cell>
          <cell r="GX557">
            <v>5102.8500000000004</v>
          </cell>
          <cell r="GY557">
            <v>175</v>
          </cell>
          <cell r="GZ557">
            <v>11.58</v>
          </cell>
          <cell r="HA557">
            <v>0</v>
          </cell>
          <cell r="HB557">
            <v>0</v>
          </cell>
          <cell r="HC557">
            <v>25</v>
          </cell>
          <cell r="HD557">
            <v>1.65</v>
          </cell>
          <cell r="HE557">
            <v>205000</v>
          </cell>
        </row>
        <row r="558">
          <cell r="B558">
            <v>36003307216</v>
          </cell>
          <cell r="C558" t="str">
            <v>W20331412261000</v>
          </cell>
          <cell r="D558" t="str">
            <v>RO014345 0001</v>
          </cell>
          <cell r="E558" t="str">
            <v>RO014345 0001</v>
          </cell>
          <cell r="F558" t="str">
            <v>RO014345</v>
          </cell>
          <cell r="G558" t="str">
            <v>RO014345 0027</v>
          </cell>
          <cell r="H558" t="str">
            <v>RO014345</v>
          </cell>
          <cell r="I558">
            <v>27</v>
          </cell>
          <cell r="J558">
            <v>155104289</v>
          </cell>
          <cell r="K558">
            <v>4</v>
          </cell>
          <cell r="L558">
            <v>150449111209</v>
          </cell>
          <cell r="M558" t="str">
            <v>Recall</v>
          </cell>
          <cell r="N558" t="str">
            <v>Recall D23</v>
          </cell>
          <cell r="O558" t="str">
            <v>Matrix tube</v>
          </cell>
          <cell r="P558" t="str">
            <v>Supernate</v>
          </cell>
          <cell r="Q558">
            <v>5581</v>
          </cell>
          <cell r="R558">
            <v>9</v>
          </cell>
          <cell r="S558">
            <v>17</v>
          </cell>
          <cell r="T558" t="str">
            <v>NA</v>
          </cell>
          <cell r="U558" t="str">
            <v>B</v>
          </cell>
          <cell r="V558" t="b">
            <v>1</v>
          </cell>
          <cell r="W558">
            <v>27</v>
          </cell>
          <cell r="X558" t="b">
            <v>0</v>
          </cell>
          <cell r="Y558" t="b">
            <v>0</v>
          </cell>
          <cell r="Z558" t="b">
            <v>0</v>
          </cell>
          <cell r="AA558" t="b">
            <v>0</v>
          </cell>
          <cell r="AB558" t="b">
            <v>1</v>
          </cell>
          <cell r="AC558">
            <v>137358891215</v>
          </cell>
          <cell r="AD558" t="str">
            <v>ARC</v>
          </cell>
          <cell r="AE558" t="b">
            <v>1</v>
          </cell>
          <cell r="AF558" t="str">
            <v>HIGH</v>
          </cell>
          <cell r="AG558">
            <v>1</v>
          </cell>
          <cell r="AH558">
            <v>1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1</v>
          </cell>
          <cell r="AO558">
            <v>0</v>
          </cell>
          <cell r="AP558">
            <v>0</v>
          </cell>
          <cell r="AQ558">
            <v>0</v>
          </cell>
          <cell r="AR558" t="str">
            <v>NOTHISPANICLATINO</v>
          </cell>
          <cell r="AS558" t="str">
            <v>Recall Completed</v>
          </cell>
          <cell r="AT558" t="str">
            <v>NULL</v>
          </cell>
          <cell r="AU558" t="str">
            <v>NULL</v>
          </cell>
          <cell r="AV558">
            <v>13</v>
          </cell>
          <cell r="AW558">
            <v>60</v>
          </cell>
          <cell r="AX558">
            <v>10768.5</v>
          </cell>
          <cell r="AY558">
            <v>0.72642310960000001</v>
          </cell>
          <cell r="AZ558">
            <v>307.60000000000002</v>
          </cell>
          <cell r="BA558">
            <v>17.100000000000001</v>
          </cell>
          <cell r="BC558" t="str">
            <v>NA</v>
          </cell>
          <cell r="BD558">
            <v>31.6</v>
          </cell>
          <cell r="BE558" t="str">
            <v>glad10</v>
          </cell>
          <cell r="BF558" t="str">
            <v>CP2D;AS</v>
          </cell>
          <cell r="BG558" t="str">
            <v>Pitt</v>
          </cell>
          <cell r="BH558">
            <v>57</v>
          </cell>
          <cell r="BI558">
            <v>10</v>
          </cell>
          <cell r="BJ558">
            <v>5</v>
          </cell>
          <cell r="BK558">
            <v>5</v>
          </cell>
          <cell r="BL558">
            <v>210</v>
          </cell>
          <cell r="BM558" t="str">
            <v>N</v>
          </cell>
          <cell r="BN558">
            <v>9999</v>
          </cell>
          <cell r="BO558" t="str">
            <v>Y</v>
          </cell>
          <cell r="BP558">
            <v>9</v>
          </cell>
          <cell r="BQ558" t="str">
            <v>D</v>
          </cell>
          <cell r="BR558" t="str">
            <v>N</v>
          </cell>
          <cell r="BS558">
            <v>9</v>
          </cell>
          <cell r="BT558">
            <v>9</v>
          </cell>
          <cell r="BU558" t="str">
            <v>N</v>
          </cell>
          <cell r="BV558" t="str">
            <v>W</v>
          </cell>
          <cell r="BW558" t="str">
            <v>Y</v>
          </cell>
          <cell r="BX558">
            <v>1</v>
          </cell>
          <cell r="BY558">
            <v>6.12</v>
          </cell>
          <cell r="BZ558">
            <v>5.35</v>
          </cell>
          <cell r="CA558">
            <v>15.1</v>
          </cell>
          <cell r="CB558">
            <v>44.5</v>
          </cell>
          <cell r="CC558">
            <v>83.2</v>
          </cell>
          <cell r="CD558">
            <v>12.7</v>
          </cell>
          <cell r="CE558">
            <v>157</v>
          </cell>
          <cell r="CF558" t="str">
            <v>Y</v>
          </cell>
          <cell r="CG558" t="str">
            <v>Y</v>
          </cell>
          <cell r="CH558" t="str">
            <v>Resting</v>
          </cell>
          <cell r="CI558" t="str">
            <v>Y</v>
          </cell>
          <cell r="CO558" t="str">
            <v>Y</v>
          </cell>
          <cell r="CP558" t="str">
            <v>NotUsually</v>
          </cell>
          <cell r="CQ558" t="str">
            <v xml:space="preserve">Y </v>
          </cell>
          <cell r="CR558" t="str">
            <v>N</v>
          </cell>
          <cell r="CS558" t="str">
            <v>N</v>
          </cell>
          <cell r="CY558" t="str">
            <v>N</v>
          </cell>
          <cell r="DW558" t="str">
            <v>Y</v>
          </cell>
          <cell r="DX558" t="str">
            <v>N</v>
          </cell>
          <cell r="DZ558" t="str">
            <v>Y</v>
          </cell>
          <cell r="EA558" t="str">
            <v>Daily</v>
          </cell>
          <cell r="EB558" t="str">
            <v>N</v>
          </cell>
          <cell r="EC558" t="str">
            <v>N</v>
          </cell>
          <cell r="EL558">
            <v>0</v>
          </cell>
          <cell r="EO558">
            <v>0</v>
          </cell>
          <cell r="EQ558">
            <v>12</v>
          </cell>
          <cell r="ER558">
            <v>10</v>
          </cell>
          <cell r="ES558">
            <v>28</v>
          </cell>
          <cell r="ET558" t="str">
            <v>T</v>
          </cell>
          <cell r="EU558" t="str">
            <v>M</v>
          </cell>
          <cell r="EV558" t="str">
            <v>H</v>
          </cell>
          <cell r="EW558" t="str">
            <v>WB</v>
          </cell>
          <cell r="EX558" t="str">
            <v>UNK</v>
          </cell>
          <cell r="EY558" t="str">
            <v>S</v>
          </cell>
          <cell r="EZ558" t="str">
            <v>A+</v>
          </cell>
          <cell r="FA558" t="str">
            <v>NR</v>
          </cell>
          <cell r="FB558" t="str">
            <v>NR</v>
          </cell>
          <cell r="FC558" t="str">
            <v>NR</v>
          </cell>
          <cell r="FD558" t="str">
            <v>NR</v>
          </cell>
          <cell r="FE558" t="str">
            <v>NR</v>
          </cell>
          <cell r="FF558" t="str">
            <v>NT</v>
          </cell>
          <cell r="FG558" t="str">
            <v>NR</v>
          </cell>
          <cell r="FH558" t="str">
            <v>NR</v>
          </cell>
          <cell r="FI558" t="str">
            <v>NR</v>
          </cell>
          <cell r="FJ558" t="str">
            <v>NR</v>
          </cell>
          <cell r="FK558" t="str">
            <v>NR</v>
          </cell>
          <cell r="FL558" t="str">
            <v>NR</v>
          </cell>
          <cell r="FM558" t="str">
            <v>NT</v>
          </cell>
          <cell r="FN558">
            <v>15.6</v>
          </cell>
          <cell r="FO558">
            <v>483</v>
          </cell>
          <cell r="FP558" t="b">
            <v>0</v>
          </cell>
          <cell r="FR558" t="str">
            <v>M</v>
          </cell>
          <cell r="FS558">
            <v>20</v>
          </cell>
          <cell r="FT558" t="str">
            <v>HIGH</v>
          </cell>
          <cell r="FU558">
            <v>0.73858152946815103</v>
          </cell>
          <cell r="FV558">
            <v>16.1641769982682</v>
          </cell>
          <cell r="FW558">
            <v>30.2083157316365</v>
          </cell>
          <cell r="FX558">
            <v>210</v>
          </cell>
          <cell r="FY558">
            <v>65</v>
          </cell>
          <cell r="FZ558">
            <v>34.942011834319501</v>
          </cell>
          <cell r="GA558">
            <v>1</v>
          </cell>
          <cell r="GB558">
            <v>0.06</v>
          </cell>
          <cell r="GC558">
            <v>10.4</v>
          </cell>
          <cell r="GD558">
            <v>18.600000000000001</v>
          </cell>
          <cell r="GE558">
            <v>0.06</v>
          </cell>
          <cell r="GF558">
            <v>8.9</v>
          </cell>
          <cell r="GG558">
            <v>24.8</v>
          </cell>
          <cell r="GH558">
            <v>0.1</v>
          </cell>
          <cell r="GI558">
            <v>9.1999999999999993</v>
          </cell>
          <cell r="GJ558">
            <v>39.299999999999997</v>
          </cell>
          <cell r="GK558">
            <v>0.34</v>
          </cell>
          <cell r="GL558">
            <v>10.7</v>
          </cell>
          <cell r="GM558">
            <v>50.2</v>
          </cell>
          <cell r="GN558" t="str">
            <v>CAUCASIAN</v>
          </cell>
          <cell r="GO558">
            <v>0.26902900000000002</v>
          </cell>
          <cell r="GP558" t="str">
            <v>NA</v>
          </cell>
          <cell r="GQ558">
            <v>1.03E-2</v>
          </cell>
          <cell r="GR558" t="str">
            <v>NA</v>
          </cell>
          <cell r="GS558">
            <v>4</v>
          </cell>
          <cell r="GT558">
            <v>149464711498</v>
          </cell>
          <cell r="GU558" t="str">
            <v>RO014345 0027</v>
          </cell>
          <cell r="GV558" t="str">
            <v>Recall Group G 092221-Samples-RO014345 0027</v>
          </cell>
          <cell r="GW558">
            <v>257312</v>
          </cell>
          <cell r="GX558">
            <v>17269.259999999998</v>
          </cell>
          <cell r="GY558">
            <v>216</v>
          </cell>
          <cell r="GZ558">
            <v>14.5</v>
          </cell>
          <cell r="HA558">
            <v>0</v>
          </cell>
          <cell r="HB558">
            <v>0</v>
          </cell>
          <cell r="HC558">
            <v>77</v>
          </cell>
          <cell r="HD558">
            <v>5.17</v>
          </cell>
          <cell r="HE558">
            <v>35200</v>
          </cell>
        </row>
        <row r="559">
          <cell r="B559">
            <v>36003307489</v>
          </cell>
          <cell r="C559" t="str">
            <v>W20331518333400</v>
          </cell>
          <cell r="D559" t="str">
            <v>RO014544 0001</v>
          </cell>
          <cell r="E559" t="str">
            <v>RO014544 0001</v>
          </cell>
          <cell r="F559" t="str">
            <v>RO014544</v>
          </cell>
          <cell r="G559" t="str">
            <v>RO014544 0027</v>
          </cell>
          <cell r="H559" t="str">
            <v>RO014544</v>
          </cell>
          <cell r="I559">
            <v>27</v>
          </cell>
          <cell r="J559">
            <v>157069704</v>
          </cell>
          <cell r="K559">
            <v>4</v>
          </cell>
          <cell r="L559">
            <v>146917431125</v>
          </cell>
          <cell r="M559" t="str">
            <v>Recall</v>
          </cell>
          <cell r="N559" t="str">
            <v>Recall D23</v>
          </cell>
          <cell r="O559" t="str">
            <v>Matrix tube</v>
          </cell>
          <cell r="P559" t="str">
            <v>Supernate</v>
          </cell>
          <cell r="Q559">
            <v>5585</v>
          </cell>
          <cell r="R559">
            <v>11</v>
          </cell>
          <cell r="S559">
            <v>17</v>
          </cell>
          <cell r="T559" t="str">
            <v>NA</v>
          </cell>
          <cell r="U559" t="str">
            <v>F</v>
          </cell>
          <cell r="V559" t="b">
            <v>1</v>
          </cell>
          <cell r="W559">
            <v>27</v>
          </cell>
          <cell r="X559" t="b">
            <v>0</v>
          </cell>
          <cell r="Y559" t="b">
            <v>0</v>
          </cell>
          <cell r="Z559" t="b">
            <v>0</v>
          </cell>
          <cell r="AA559" t="b">
            <v>0</v>
          </cell>
          <cell r="AB559" t="b">
            <v>1</v>
          </cell>
          <cell r="AC559">
            <v>143820271038</v>
          </cell>
          <cell r="AD559" t="str">
            <v>ARC</v>
          </cell>
          <cell r="AE559" t="b">
            <v>1</v>
          </cell>
          <cell r="AF559" t="str">
            <v>CAUCASIAN_OTHER</v>
          </cell>
          <cell r="AG559">
            <v>1</v>
          </cell>
          <cell r="AH559">
            <v>1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1</v>
          </cell>
          <cell r="AO559">
            <v>0</v>
          </cell>
          <cell r="AP559">
            <v>0</v>
          </cell>
          <cell r="AQ559">
            <v>0</v>
          </cell>
          <cell r="AR559" t="str">
            <v>NOTHISPANICLATINO</v>
          </cell>
          <cell r="AS559" t="str">
            <v>Recall Completed</v>
          </cell>
          <cell r="AT559" t="str">
            <v>NULL</v>
          </cell>
          <cell r="AU559" t="str">
            <v>NULL</v>
          </cell>
          <cell r="AV559">
            <v>12</v>
          </cell>
          <cell r="AW559">
            <v>55</v>
          </cell>
          <cell r="AX559">
            <v>9579.1</v>
          </cell>
          <cell r="AY559">
            <v>1.1712034384000001</v>
          </cell>
          <cell r="AZ559">
            <v>307.60000000000002</v>
          </cell>
          <cell r="BA559">
            <v>61</v>
          </cell>
          <cell r="BC559" t="str">
            <v>NA</v>
          </cell>
          <cell r="BD559">
            <v>51.5</v>
          </cell>
          <cell r="BE559" t="str">
            <v>glad10</v>
          </cell>
          <cell r="BF559" t="str">
            <v>CP2D;AS</v>
          </cell>
          <cell r="BG559" t="str">
            <v>Pitt</v>
          </cell>
          <cell r="BH559">
            <v>188</v>
          </cell>
          <cell r="BI559">
            <v>4</v>
          </cell>
          <cell r="BJ559">
            <v>5</v>
          </cell>
          <cell r="BK559">
            <v>3</v>
          </cell>
          <cell r="BL559">
            <v>140</v>
          </cell>
          <cell r="BM559" t="str">
            <v>N</v>
          </cell>
          <cell r="BN559">
            <v>9999</v>
          </cell>
          <cell r="BO559" t="str">
            <v>Y</v>
          </cell>
          <cell r="BP559">
            <v>9</v>
          </cell>
          <cell r="BQ559" t="str">
            <v>S</v>
          </cell>
          <cell r="BR559" t="str">
            <v>N</v>
          </cell>
          <cell r="BS559" t="str">
            <v>Y</v>
          </cell>
          <cell r="BT559">
            <v>4</v>
          </cell>
          <cell r="BU559" t="str">
            <v>N</v>
          </cell>
          <cell r="BV559" t="str">
            <v>W</v>
          </cell>
          <cell r="BW559" t="str">
            <v>N</v>
          </cell>
          <cell r="BX559">
            <v>0</v>
          </cell>
          <cell r="BY559">
            <v>8.66</v>
          </cell>
          <cell r="BZ559">
            <v>4.5</v>
          </cell>
          <cell r="CA559">
            <v>12.5</v>
          </cell>
          <cell r="CB559">
            <v>38.4</v>
          </cell>
          <cell r="CC559">
            <v>85.3</v>
          </cell>
          <cell r="CD559">
            <v>15.4</v>
          </cell>
          <cell r="CE559">
            <v>292</v>
          </cell>
          <cell r="CF559" t="str">
            <v>N</v>
          </cell>
          <cell r="CG559" t="str">
            <v>N</v>
          </cell>
          <cell r="CS559" t="str">
            <v>N</v>
          </cell>
          <cell r="CY559" t="str">
            <v>N</v>
          </cell>
          <cell r="DW559" t="str">
            <v>Y</v>
          </cell>
          <cell r="DX559" t="str">
            <v>N</v>
          </cell>
          <cell r="DY559" t="str">
            <v>N</v>
          </cell>
          <cell r="DZ559" t="str">
            <v>Y</v>
          </cell>
          <cell r="EA559" t="str">
            <v>Daily</v>
          </cell>
          <cell r="EB559" t="str">
            <v>N</v>
          </cell>
          <cell r="EC559" t="str">
            <v>N</v>
          </cell>
          <cell r="EG559" t="str">
            <v>Y</v>
          </cell>
          <cell r="EL559">
            <v>42</v>
          </cell>
          <cell r="EN559" t="str">
            <v xml:space="preserve">Y </v>
          </cell>
          <cell r="EO559">
            <v>6</v>
          </cell>
          <cell r="EQ559">
            <v>18</v>
          </cell>
          <cell r="ER559">
            <v>5</v>
          </cell>
          <cell r="ES559">
            <v>13</v>
          </cell>
          <cell r="ET559" t="str">
            <v>T</v>
          </cell>
          <cell r="EU559" t="str">
            <v>M</v>
          </cell>
          <cell r="EV559" t="str">
            <v>H</v>
          </cell>
          <cell r="EW559" t="str">
            <v>WB</v>
          </cell>
          <cell r="EX559" t="str">
            <v>UNK</v>
          </cell>
          <cell r="EY559" t="str">
            <v>S</v>
          </cell>
          <cell r="EZ559" t="str">
            <v>O+</v>
          </cell>
          <cell r="FA559" t="str">
            <v>NT</v>
          </cell>
          <cell r="FB559" t="str">
            <v>NR</v>
          </cell>
          <cell r="FC559" t="str">
            <v>NR</v>
          </cell>
          <cell r="FD559" t="str">
            <v>NR</v>
          </cell>
          <cell r="FE559" t="str">
            <v>NR</v>
          </cell>
          <cell r="FF559" t="str">
            <v>NT</v>
          </cell>
          <cell r="FG559" t="str">
            <v>NR</v>
          </cell>
          <cell r="FH559" t="str">
            <v>NR</v>
          </cell>
          <cell r="FI559" t="str">
            <v>NR</v>
          </cell>
          <cell r="FJ559" t="str">
            <v>NR</v>
          </cell>
          <cell r="FK559" t="str">
            <v>NR</v>
          </cell>
          <cell r="FL559" t="str">
            <v>NR</v>
          </cell>
          <cell r="FM559" t="str">
            <v>NT</v>
          </cell>
          <cell r="FN559">
            <v>13.6</v>
          </cell>
          <cell r="FO559">
            <v>483</v>
          </cell>
          <cell r="FP559" t="b">
            <v>1</v>
          </cell>
          <cell r="FQ559">
            <v>41243</v>
          </cell>
          <cell r="FR559" t="str">
            <v>F</v>
          </cell>
          <cell r="FS559">
            <v>59</v>
          </cell>
          <cell r="FT559" t="str">
            <v>CAUCASIAN</v>
          </cell>
          <cell r="FU559">
            <v>1.1633625993425301</v>
          </cell>
          <cell r="FV559">
            <v>59.758676713895603</v>
          </cell>
          <cell r="FW559">
            <v>50.292268501004301</v>
          </cell>
          <cell r="FX559">
            <v>140</v>
          </cell>
          <cell r="FY559">
            <v>63</v>
          </cell>
          <cell r="FZ559">
            <v>24.797178130511501</v>
          </cell>
          <cell r="GA559">
            <v>1</v>
          </cell>
          <cell r="GB559">
            <v>0.11</v>
          </cell>
          <cell r="GC559">
            <v>52.5</v>
          </cell>
          <cell r="GD559">
            <v>35.6</v>
          </cell>
          <cell r="GE559">
            <v>0.08</v>
          </cell>
          <cell r="GF559">
            <v>60.4</v>
          </cell>
          <cell r="GG559">
            <v>27.2</v>
          </cell>
          <cell r="GH559">
            <v>0.19</v>
          </cell>
          <cell r="GI559">
            <v>63.7</v>
          </cell>
          <cell r="GJ559">
            <v>46.1</v>
          </cell>
          <cell r="GK559">
            <v>0.59</v>
          </cell>
          <cell r="GL559">
            <v>64.900000000000006</v>
          </cell>
          <cell r="GM559">
            <v>60.2</v>
          </cell>
          <cell r="GN559" t="str">
            <v>CAUCASIAN</v>
          </cell>
          <cell r="GO559">
            <v>-0.30064400000000002</v>
          </cell>
          <cell r="GP559" t="str">
            <v>NA</v>
          </cell>
          <cell r="GQ559">
            <v>1.03E-2</v>
          </cell>
          <cell r="GR559" t="str">
            <v>NA</v>
          </cell>
          <cell r="GS559">
            <v>4</v>
          </cell>
          <cell r="GT559">
            <v>144914851299</v>
          </cell>
          <cell r="GU559" t="str">
            <v>RO014544 0027</v>
          </cell>
          <cell r="GV559" t="str">
            <v>Recall (O P partial) retest 102221-Samples-RO014544 0027</v>
          </cell>
          <cell r="GW559">
            <v>265576</v>
          </cell>
          <cell r="GX559">
            <v>13160.36</v>
          </cell>
          <cell r="GY559">
            <v>1269</v>
          </cell>
          <cell r="GZ559">
            <v>62.88</v>
          </cell>
          <cell r="HA559">
            <v>10</v>
          </cell>
          <cell r="HB559">
            <v>0.5</v>
          </cell>
          <cell r="HC559">
            <v>74</v>
          </cell>
          <cell r="HD559">
            <v>3.67</v>
          </cell>
          <cell r="HE559">
            <v>242000</v>
          </cell>
        </row>
        <row r="560">
          <cell r="B560">
            <v>36003307513</v>
          </cell>
          <cell r="C560" t="str">
            <v>W20331410955500</v>
          </cell>
          <cell r="D560" t="str">
            <v>RO014166 0001</v>
          </cell>
          <cell r="E560" t="str">
            <v>RO014166 0001</v>
          </cell>
          <cell r="F560" t="str">
            <v>RO014166</v>
          </cell>
          <cell r="G560" t="str">
            <v>RO014166 0027</v>
          </cell>
          <cell r="H560" t="str">
            <v>RO014166</v>
          </cell>
          <cell r="I560">
            <v>27</v>
          </cell>
          <cell r="J560">
            <v>155103324</v>
          </cell>
          <cell r="K560">
            <v>4</v>
          </cell>
          <cell r="L560">
            <v>129643511456</v>
          </cell>
          <cell r="M560" t="str">
            <v>Recall</v>
          </cell>
          <cell r="N560" t="str">
            <v>Recall D23</v>
          </cell>
          <cell r="O560" t="str">
            <v>Matrix tube</v>
          </cell>
          <cell r="P560" t="str">
            <v>Supernate</v>
          </cell>
          <cell r="Q560">
            <v>5579</v>
          </cell>
          <cell r="R560">
            <v>1</v>
          </cell>
          <cell r="S560">
            <v>17</v>
          </cell>
          <cell r="T560" t="str">
            <v>NA</v>
          </cell>
          <cell r="U560" t="str">
            <v>D</v>
          </cell>
          <cell r="V560" t="b">
            <v>1</v>
          </cell>
          <cell r="W560">
            <v>27</v>
          </cell>
          <cell r="X560" t="b">
            <v>0</v>
          </cell>
          <cell r="Y560" t="b">
            <v>0</v>
          </cell>
          <cell r="Z560" t="b">
            <v>0</v>
          </cell>
          <cell r="AA560" t="b">
            <v>0</v>
          </cell>
          <cell r="AB560" t="b">
            <v>1</v>
          </cell>
          <cell r="AC560">
            <v>119498891276</v>
          </cell>
          <cell r="AD560" t="str">
            <v>ARC</v>
          </cell>
          <cell r="AE560" t="b">
            <v>1</v>
          </cell>
          <cell r="AF560" t="str">
            <v>CAUCASIAN_OTHER</v>
          </cell>
          <cell r="AG560">
            <v>1</v>
          </cell>
          <cell r="AH560">
            <v>1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1</v>
          </cell>
          <cell r="AO560">
            <v>0</v>
          </cell>
          <cell r="AP560">
            <v>0</v>
          </cell>
          <cell r="AQ560">
            <v>0</v>
          </cell>
          <cell r="AR560" t="str">
            <v>NOTHISPANICLATINO</v>
          </cell>
          <cell r="AS560" t="str">
            <v>Recall Completed</v>
          </cell>
          <cell r="AT560" t="str">
            <v>NULL</v>
          </cell>
          <cell r="AU560" t="str">
            <v>NULL</v>
          </cell>
          <cell r="AV560">
            <v>12</v>
          </cell>
          <cell r="AW560">
            <v>62</v>
          </cell>
          <cell r="AX560">
            <v>10709.1</v>
          </cell>
          <cell r="AY560">
            <v>0.12580093980000001</v>
          </cell>
          <cell r="AZ560">
            <v>313.39999999999998</v>
          </cell>
          <cell r="BA560">
            <v>38.700000000000003</v>
          </cell>
          <cell r="BC560" t="str">
            <v>NA</v>
          </cell>
          <cell r="BD560">
            <v>33</v>
          </cell>
          <cell r="BE560" t="str">
            <v>glad9</v>
          </cell>
          <cell r="BF560" t="str">
            <v>CP2D;AS</v>
          </cell>
          <cell r="BG560" t="str">
            <v>Pitt</v>
          </cell>
          <cell r="BH560">
            <v>61</v>
          </cell>
          <cell r="BI560">
            <v>7</v>
          </cell>
          <cell r="BJ560">
            <v>6</v>
          </cell>
          <cell r="BK560">
            <v>1</v>
          </cell>
          <cell r="BL560">
            <v>220</v>
          </cell>
          <cell r="BM560" t="str">
            <v>N</v>
          </cell>
          <cell r="BN560">
            <v>9999</v>
          </cell>
          <cell r="BO560" t="str">
            <v>Y</v>
          </cell>
          <cell r="BP560">
            <v>9</v>
          </cell>
          <cell r="BQ560" t="str">
            <v>E</v>
          </cell>
          <cell r="BR560" t="str">
            <v>N</v>
          </cell>
          <cell r="BS560">
            <v>9</v>
          </cell>
          <cell r="BT560">
            <v>9</v>
          </cell>
          <cell r="BU560" t="str">
            <v>N</v>
          </cell>
          <cell r="BV560" t="str">
            <v>W</v>
          </cell>
          <cell r="BW560" t="str">
            <v>N</v>
          </cell>
          <cell r="BX560">
            <v>9</v>
          </cell>
          <cell r="BY560">
            <v>5.16</v>
          </cell>
          <cell r="BZ560">
            <v>4.57</v>
          </cell>
          <cell r="CA560">
            <v>14.2</v>
          </cell>
          <cell r="CB560">
            <v>44</v>
          </cell>
          <cell r="CC560">
            <v>96.3</v>
          </cell>
          <cell r="CD560">
            <v>12.9</v>
          </cell>
          <cell r="CE560">
            <v>279</v>
          </cell>
          <cell r="CF560" t="str">
            <v>N</v>
          </cell>
          <cell r="CG560" t="str">
            <v>N</v>
          </cell>
          <cell r="CS560" t="str">
            <v>N</v>
          </cell>
          <cell r="CY560" t="str">
            <v>N</v>
          </cell>
          <cell r="DW560" t="str">
            <v>Y</v>
          </cell>
          <cell r="DX560" t="str">
            <v>N</v>
          </cell>
          <cell r="DZ560" t="str">
            <v>Y</v>
          </cell>
          <cell r="EA560" t="str">
            <v>Daily</v>
          </cell>
          <cell r="EB560" t="str">
            <v>N</v>
          </cell>
          <cell r="EC560" t="str">
            <v>N</v>
          </cell>
          <cell r="EL560">
            <v>0</v>
          </cell>
          <cell r="EO560">
            <v>0</v>
          </cell>
          <cell r="EQ560">
            <v>48</v>
          </cell>
          <cell r="ER560">
            <v>9</v>
          </cell>
          <cell r="ES560">
            <v>27</v>
          </cell>
          <cell r="ET560" t="str">
            <v>T</v>
          </cell>
          <cell r="EU560" t="str">
            <v>M</v>
          </cell>
          <cell r="EV560" t="str">
            <v>H</v>
          </cell>
          <cell r="EW560" t="str">
            <v>WB</v>
          </cell>
          <cell r="EX560" t="str">
            <v>UNK</v>
          </cell>
          <cell r="EY560" t="str">
            <v>S</v>
          </cell>
          <cell r="EZ560" t="str">
            <v>O+</v>
          </cell>
          <cell r="FA560" t="str">
            <v>NR</v>
          </cell>
          <cell r="FB560" t="str">
            <v>NR</v>
          </cell>
          <cell r="FC560" t="str">
            <v>NR</v>
          </cell>
          <cell r="FD560" t="str">
            <v>NR</v>
          </cell>
          <cell r="FE560" t="str">
            <v>NR</v>
          </cell>
          <cell r="FF560" t="str">
            <v>NT</v>
          </cell>
          <cell r="FG560" t="str">
            <v>NR</v>
          </cell>
          <cell r="FH560" t="str">
            <v>NR</v>
          </cell>
          <cell r="FI560" t="str">
            <v>NR</v>
          </cell>
          <cell r="FJ560" t="str">
            <v>NR</v>
          </cell>
          <cell r="FK560" t="str">
            <v>NR</v>
          </cell>
          <cell r="FL560" t="str">
            <v>NR</v>
          </cell>
          <cell r="FM560" t="str">
            <v>NT</v>
          </cell>
          <cell r="FN560">
            <v>13.7</v>
          </cell>
          <cell r="FO560">
            <v>483</v>
          </cell>
          <cell r="FP560" t="b">
            <v>0</v>
          </cell>
          <cell r="FR560" t="str">
            <v>M</v>
          </cell>
          <cell r="FS560">
            <v>33</v>
          </cell>
          <cell r="FT560" t="str">
            <v>CAUCASIAN</v>
          </cell>
          <cell r="FU560">
            <v>0.16496594586927299</v>
          </cell>
          <cell r="FV560">
            <v>37.613862507551801</v>
          </cell>
          <cell r="FW560">
            <v>31.621257132496499</v>
          </cell>
          <cell r="FX560">
            <v>220</v>
          </cell>
          <cell r="FY560">
            <v>73</v>
          </cell>
          <cell r="FZ560">
            <v>29.022330643648001</v>
          </cell>
          <cell r="GA560">
            <v>1</v>
          </cell>
          <cell r="GB560">
            <v>0.2</v>
          </cell>
          <cell r="GC560">
            <v>37.4</v>
          </cell>
          <cell r="GD560">
            <v>9.1</v>
          </cell>
          <cell r="GE560">
            <v>7.0000000000000007E-2</v>
          </cell>
          <cell r="GF560">
            <v>40</v>
          </cell>
          <cell r="GG560">
            <v>20.9</v>
          </cell>
          <cell r="GH560">
            <v>0.15</v>
          </cell>
          <cell r="GI560">
            <v>38.5</v>
          </cell>
          <cell r="GJ560">
            <v>29.5</v>
          </cell>
          <cell r="GK560">
            <v>0.24</v>
          </cell>
          <cell r="GL560">
            <v>27.6</v>
          </cell>
          <cell r="GM560">
            <v>48.4</v>
          </cell>
          <cell r="GN560" t="str">
            <v>CAUCASIAN</v>
          </cell>
          <cell r="GO560">
            <v>-5.0313999999999998E-2</v>
          </cell>
          <cell r="GP560" t="str">
            <v>NA</v>
          </cell>
          <cell r="GQ560">
            <v>7.0846999999999993E-2</v>
          </cell>
          <cell r="GR560" t="str">
            <v>NA</v>
          </cell>
          <cell r="GS560">
            <v>4</v>
          </cell>
          <cell r="GT560">
            <v>128120651489</v>
          </cell>
          <cell r="GU560" t="str">
            <v>RO014166 0027</v>
          </cell>
          <cell r="GV560" t="str">
            <v>Recall Denver 1st Set-Samples-14166 27</v>
          </cell>
          <cell r="GW560">
            <v>150000</v>
          </cell>
          <cell r="GX560">
            <v>13020.83</v>
          </cell>
          <cell r="GY560">
            <v>158</v>
          </cell>
          <cell r="GZ560">
            <v>13.72</v>
          </cell>
          <cell r="HA560">
            <v>0</v>
          </cell>
          <cell r="HB560">
            <v>0</v>
          </cell>
          <cell r="HC560">
            <v>29</v>
          </cell>
          <cell r="HD560">
            <v>2.52</v>
          </cell>
          <cell r="HE560">
            <v>77900</v>
          </cell>
        </row>
        <row r="561">
          <cell r="B561">
            <v>36003307588</v>
          </cell>
          <cell r="C561" t="str">
            <v>W20331515561800</v>
          </cell>
          <cell r="D561" t="str">
            <v>RO014494 0001</v>
          </cell>
          <cell r="E561" t="str">
            <v>RO014494 0001</v>
          </cell>
          <cell r="F561" t="str">
            <v>RO014494</v>
          </cell>
          <cell r="G561" t="str">
            <v>RO014494 0027</v>
          </cell>
          <cell r="H561" t="str">
            <v>RO014494</v>
          </cell>
          <cell r="I561">
            <v>27</v>
          </cell>
          <cell r="J561">
            <v>157074962</v>
          </cell>
          <cell r="K561">
            <v>4</v>
          </cell>
          <cell r="L561">
            <v>131648061179</v>
          </cell>
          <cell r="M561" t="str">
            <v>Recall</v>
          </cell>
          <cell r="N561" t="str">
            <v>Recall D23</v>
          </cell>
          <cell r="O561" t="str">
            <v>Matrix tube</v>
          </cell>
          <cell r="P561" t="str">
            <v>Supernate</v>
          </cell>
          <cell r="Q561">
            <v>5582</v>
          </cell>
          <cell r="R561">
            <v>1</v>
          </cell>
          <cell r="S561">
            <v>17</v>
          </cell>
          <cell r="T561" t="str">
            <v>NA</v>
          </cell>
          <cell r="U561" t="str">
            <v>E</v>
          </cell>
          <cell r="V561" t="b">
            <v>1</v>
          </cell>
          <cell r="W561">
            <v>27</v>
          </cell>
          <cell r="X561" t="b">
            <v>0</v>
          </cell>
          <cell r="Y561" t="b">
            <v>0</v>
          </cell>
          <cell r="Z561" t="b">
            <v>0</v>
          </cell>
          <cell r="AA561" t="b">
            <v>0</v>
          </cell>
          <cell r="AB561" t="b">
            <v>1</v>
          </cell>
          <cell r="AC561">
            <v>124823161510</v>
          </cell>
          <cell r="AD561" t="str">
            <v>ARC</v>
          </cell>
          <cell r="AE561" t="b">
            <v>1</v>
          </cell>
          <cell r="AF561" t="str">
            <v>HISPANIC</v>
          </cell>
          <cell r="AG561">
            <v>1</v>
          </cell>
          <cell r="AH561">
            <v>1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1</v>
          </cell>
          <cell r="AO561">
            <v>0</v>
          </cell>
          <cell r="AP561">
            <v>0</v>
          </cell>
          <cell r="AQ561">
            <v>0</v>
          </cell>
          <cell r="AR561" t="str">
            <v>HISPANICLATINO</v>
          </cell>
          <cell r="AS561" t="str">
            <v>Recall Completed</v>
          </cell>
          <cell r="AT561" t="str">
            <v>NULL</v>
          </cell>
          <cell r="AU561" t="str">
            <v>NULL</v>
          </cell>
          <cell r="AV561">
            <v>10.5</v>
          </cell>
          <cell r="AW561">
            <v>58</v>
          </cell>
          <cell r="AX561">
            <v>10109.799999999999</v>
          </cell>
          <cell r="AY561">
            <v>0.71742081449999995</v>
          </cell>
          <cell r="AZ561">
            <v>309.89999999999998</v>
          </cell>
          <cell r="BA561">
            <v>24.7</v>
          </cell>
          <cell r="BC561" t="str">
            <v>NA</v>
          </cell>
          <cell r="BD561">
            <v>46.4</v>
          </cell>
          <cell r="BE561" t="str">
            <v>glad8</v>
          </cell>
          <cell r="BF561" t="str">
            <v>CP2D;AS</v>
          </cell>
          <cell r="BG561" t="str">
            <v>Pitt</v>
          </cell>
          <cell r="BH561" t="str">
            <v>Inf</v>
          </cell>
          <cell r="BI561">
            <v>0</v>
          </cell>
          <cell r="BJ561">
            <v>5</v>
          </cell>
          <cell r="BK561">
            <v>0</v>
          </cell>
          <cell r="BL561">
            <v>172</v>
          </cell>
          <cell r="BM561" t="str">
            <v>N</v>
          </cell>
          <cell r="BN561">
            <v>9999</v>
          </cell>
          <cell r="BO561" t="str">
            <v>N</v>
          </cell>
          <cell r="BP561">
            <v>9</v>
          </cell>
          <cell r="BQ561" t="str">
            <v>C</v>
          </cell>
          <cell r="BR561" t="str">
            <v>N</v>
          </cell>
          <cell r="BS561">
            <v>9</v>
          </cell>
          <cell r="BT561">
            <v>9</v>
          </cell>
          <cell r="BU561" t="str">
            <v>Y</v>
          </cell>
          <cell r="BV561" t="str">
            <v>W</v>
          </cell>
          <cell r="BW561" t="str">
            <v>N</v>
          </cell>
          <cell r="BX561">
            <v>9</v>
          </cell>
          <cell r="BY561">
            <v>6.27</v>
          </cell>
          <cell r="BZ561">
            <v>4.7300000000000004</v>
          </cell>
          <cell r="CA561">
            <v>14</v>
          </cell>
          <cell r="CB561">
            <v>43</v>
          </cell>
          <cell r="CC561">
            <v>90.9</v>
          </cell>
          <cell r="CD561">
            <v>15.3</v>
          </cell>
          <cell r="CE561">
            <v>231</v>
          </cell>
          <cell r="CF561" t="str">
            <v>N</v>
          </cell>
          <cell r="CG561" t="str">
            <v>Y</v>
          </cell>
          <cell r="CH561" t="str">
            <v>Active</v>
          </cell>
          <cell r="CI561" t="str">
            <v>Y</v>
          </cell>
          <cell r="CJ561" t="str">
            <v>Y</v>
          </cell>
          <cell r="CP561" t="str">
            <v xml:space="preserve">Usually </v>
          </cell>
          <cell r="CQ561" t="str">
            <v>N</v>
          </cell>
          <cell r="CS561" t="str">
            <v>N</v>
          </cell>
          <cell r="CY561" t="str">
            <v>N</v>
          </cell>
          <cell r="DW561" t="str">
            <v>Y</v>
          </cell>
          <cell r="DX561" t="str">
            <v>N</v>
          </cell>
          <cell r="DZ561" t="str">
            <v>Y</v>
          </cell>
          <cell r="EA561" t="str">
            <v>Daily</v>
          </cell>
          <cell r="EB561" t="str">
            <v>N</v>
          </cell>
          <cell r="EC561" t="str">
            <v>N</v>
          </cell>
          <cell r="EL561">
            <v>0</v>
          </cell>
          <cell r="EO561">
            <v>0</v>
          </cell>
          <cell r="EQ561">
            <v>15</v>
          </cell>
          <cell r="ER561">
            <v>2</v>
          </cell>
          <cell r="ES561">
            <v>9</v>
          </cell>
          <cell r="ET561" t="str">
            <v>N</v>
          </cell>
          <cell r="EU561" t="str">
            <v>M</v>
          </cell>
          <cell r="EV561" t="str">
            <v>H</v>
          </cell>
          <cell r="EW561" t="str">
            <v>WB</v>
          </cell>
          <cell r="EX561" t="str">
            <v>UNK</v>
          </cell>
          <cell r="EY561" t="str">
            <v>S</v>
          </cell>
          <cell r="EZ561" t="str">
            <v>O+</v>
          </cell>
          <cell r="FA561" t="str">
            <v>NT</v>
          </cell>
          <cell r="FB561" t="str">
            <v>NR</v>
          </cell>
          <cell r="FC561" t="str">
            <v>NR</v>
          </cell>
          <cell r="FD561" t="str">
            <v>NR</v>
          </cell>
          <cell r="FE561" t="str">
            <v>NR</v>
          </cell>
          <cell r="FF561" t="str">
            <v>NT</v>
          </cell>
          <cell r="FG561" t="str">
            <v>NR</v>
          </cell>
          <cell r="FH561" t="str">
            <v>NR</v>
          </cell>
          <cell r="FI561" t="str">
            <v>NR</v>
          </cell>
          <cell r="FJ561" t="str">
            <v>NR</v>
          </cell>
          <cell r="FK561" t="str">
            <v>NR</v>
          </cell>
          <cell r="FL561" t="str">
            <v>NR</v>
          </cell>
          <cell r="FM561" t="str">
            <v>NR</v>
          </cell>
          <cell r="FN561">
            <v>15.5</v>
          </cell>
          <cell r="FO561">
            <v>483</v>
          </cell>
          <cell r="FP561" t="b">
            <v>0</v>
          </cell>
          <cell r="FR561" t="str">
            <v>M</v>
          </cell>
          <cell r="FS561">
            <v>65</v>
          </cell>
          <cell r="FT561" t="str">
            <v>HISPANIC</v>
          </cell>
          <cell r="FU561">
            <v>0.72998401672692903</v>
          </cell>
          <cell r="FV561">
            <v>23.711288566349499</v>
          </cell>
          <cell r="FW561">
            <v>45.145124826442697</v>
          </cell>
          <cell r="FX561">
            <v>172</v>
          </cell>
          <cell r="FY561">
            <v>60</v>
          </cell>
          <cell r="FZ561">
            <v>33.587777777777802</v>
          </cell>
          <cell r="GA561">
            <v>1</v>
          </cell>
          <cell r="GB561">
            <v>0.06</v>
          </cell>
          <cell r="GC561">
            <v>9.1</v>
          </cell>
          <cell r="GD561">
            <v>15.2</v>
          </cell>
          <cell r="GE561">
            <v>0.08</v>
          </cell>
          <cell r="GF561">
            <v>10.4</v>
          </cell>
          <cell r="GG561">
            <v>11.2</v>
          </cell>
          <cell r="GH561">
            <v>0.14000000000000001</v>
          </cell>
          <cell r="GI561">
            <v>11.6</v>
          </cell>
          <cell r="GJ561">
            <v>21.8</v>
          </cell>
          <cell r="GK561">
            <v>0.25</v>
          </cell>
          <cell r="GL561">
            <v>11.6</v>
          </cell>
          <cell r="GM561">
            <v>49.8</v>
          </cell>
          <cell r="GN561" t="str">
            <v>HISP1</v>
          </cell>
          <cell r="GO561" t="str">
            <v>NA</v>
          </cell>
          <cell r="GP561">
            <v>-0.14149800000000001</v>
          </cell>
          <cell r="GQ561" t="str">
            <v>NA</v>
          </cell>
          <cell r="GR561" t="str">
            <v>NA</v>
          </cell>
          <cell r="GS561">
            <v>4</v>
          </cell>
          <cell r="GT561">
            <v>127128411067</v>
          </cell>
          <cell r="GU561" t="str">
            <v>RO014494 0027</v>
          </cell>
          <cell r="GV561" t="str">
            <v>Recall Set M N-Samples-RO014494 0027</v>
          </cell>
          <cell r="GW561">
            <v>130000</v>
          </cell>
          <cell r="GX561">
            <v>8535.7800000000007</v>
          </cell>
          <cell r="GY561">
            <v>292</v>
          </cell>
          <cell r="GZ561">
            <v>19.170000000000002</v>
          </cell>
          <cell r="HA561">
            <v>0</v>
          </cell>
          <cell r="HB561">
            <v>0</v>
          </cell>
          <cell r="HC561">
            <v>29</v>
          </cell>
          <cell r="HD561">
            <v>1.9</v>
          </cell>
          <cell r="HE561">
            <v>169000</v>
          </cell>
        </row>
        <row r="562">
          <cell r="B562">
            <v>36003307901</v>
          </cell>
          <cell r="C562" t="str">
            <v>W20331410313700</v>
          </cell>
          <cell r="D562" t="str">
            <v>RO014339 0001</v>
          </cell>
          <cell r="E562" t="str">
            <v>RO014339 0001</v>
          </cell>
          <cell r="F562" t="str">
            <v>RO014339</v>
          </cell>
          <cell r="G562" t="str">
            <v>RO014339 0027</v>
          </cell>
          <cell r="H562" t="str">
            <v>RO014339</v>
          </cell>
          <cell r="I562">
            <v>27</v>
          </cell>
          <cell r="J562">
            <v>155105573</v>
          </cell>
          <cell r="K562">
            <v>4</v>
          </cell>
          <cell r="L562">
            <v>107102721318</v>
          </cell>
          <cell r="M562" t="str">
            <v>Recall</v>
          </cell>
          <cell r="N562" t="str">
            <v>Recall D23</v>
          </cell>
          <cell r="O562" t="str">
            <v>Matrix tube</v>
          </cell>
          <cell r="P562" t="str">
            <v>Supernate</v>
          </cell>
          <cell r="Q562">
            <v>5580</v>
          </cell>
          <cell r="R562">
            <v>3</v>
          </cell>
          <cell r="S562">
            <v>17</v>
          </cell>
          <cell r="T562" t="str">
            <v>NA</v>
          </cell>
          <cell r="U562" t="str">
            <v>E</v>
          </cell>
          <cell r="V562" t="b">
            <v>1</v>
          </cell>
          <cell r="W562">
            <v>27</v>
          </cell>
          <cell r="X562" t="b">
            <v>0</v>
          </cell>
          <cell r="Y562" t="b">
            <v>0</v>
          </cell>
          <cell r="Z562" t="b">
            <v>0</v>
          </cell>
          <cell r="AA562" t="b">
            <v>0</v>
          </cell>
          <cell r="AB562" t="b">
            <v>1</v>
          </cell>
          <cell r="AC562">
            <v>102777561133</v>
          </cell>
          <cell r="AD562" t="str">
            <v>ARC</v>
          </cell>
          <cell r="AE562" t="b">
            <v>1</v>
          </cell>
          <cell r="AF562" t="str">
            <v>HISPANIC</v>
          </cell>
          <cell r="AG562">
            <v>1</v>
          </cell>
          <cell r="AH562">
            <v>1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1</v>
          </cell>
          <cell r="AO562">
            <v>0</v>
          </cell>
          <cell r="AP562">
            <v>0</v>
          </cell>
          <cell r="AQ562">
            <v>0</v>
          </cell>
          <cell r="AR562" t="str">
            <v>HISPANICLATINO</v>
          </cell>
          <cell r="AS562" t="str">
            <v>Recall Completed</v>
          </cell>
          <cell r="AT562" t="str">
            <v>NULL</v>
          </cell>
          <cell r="AU562" t="str">
            <v>NULL</v>
          </cell>
          <cell r="AV562">
            <v>12</v>
          </cell>
          <cell r="AW562">
            <v>67</v>
          </cell>
          <cell r="AX562">
            <v>11367.8</v>
          </cell>
          <cell r="AY562">
            <v>0.39839034210000002</v>
          </cell>
          <cell r="AZ562">
            <v>317.89999999999998</v>
          </cell>
          <cell r="BA562">
            <v>55.4</v>
          </cell>
          <cell r="BC562" t="str">
            <v>NA</v>
          </cell>
          <cell r="BD562">
            <v>31.2</v>
          </cell>
          <cell r="BE562" t="str">
            <v>glad9</v>
          </cell>
          <cell r="BF562" t="str">
            <v>CP2D;AS</v>
          </cell>
          <cell r="BG562" t="str">
            <v>Pitt</v>
          </cell>
          <cell r="BH562" t="str">
            <v>Inf</v>
          </cell>
          <cell r="BI562">
            <v>0</v>
          </cell>
          <cell r="BJ562">
            <v>6</v>
          </cell>
          <cell r="BK562">
            <v>0</v>
          </cell>
          <cell r="BL562">
            <v>260</v>
          </cell>
          <cell r="BM562" t="str">
            <v>N</v>
          </cell>
          <cell r="BN562">
            <v>9999</v>
          </cell>
          <cell r="BO562" t="str">
            <v>Y</v>
          </cell>
          <cell r="BP562">
            <v>9</v>
          </cell>
          <cell r="BQ562" t="str">
            <v>C</v>
          </cell>
          <cell r="BR562" t="str">
            <v>Y</v>
          </cell>
          <cell r="BS562">
            <v>9</v>
          </cell>
          <cell r="BT562">
            <v>9</v>
          </cell>
          <cell r="BU562" t="str">
            <v>Y</v>
          </cell>
          <cell r="BV562">
            <v>9</v>
          </cell>
          <cell r="BW562" t="str">
            <v>Y</v>
          </cell>
          <cell r="BX562">
            <v>3</v>
          </cell>
          <cell r="BY562">
            <v>7.41</v>
          </cell>
          <cell r="BZ562">
            <v>5.2</v>
          </cell>
          <cell r="CA562">
            <v>15.2</v>
          </cell>
          <cell r="CB562">
            <v>48</v>
          </cell>
          <cell r="CC562">
            <v>92.3</v>
          </cell>
          <cell r="CD562">
            <v>13.9</v>
          </cell>
          <cell r="CE562">
            <v>285</v>
          </cell>
          <cell r="CF562" t="str">
            <v>N</v>
          </cell>
          <cell r="CG562" t="str">
            <v>N</v>
          </cell>
          <cell r="CS562" t="str">
            <v>N</v>
          </cell>
          <cell r="CY562" t="str">
            <v>N</v>
          </cell>
          <cell r="DW562" t="str">
            <v>Y</v>
          </cell>
          <cell r="DX562" t="str">
            <v>N</v>
          </cell>
          <cell r="DZ562" t="str">
            <v>N</v>
          </cell>
          <cell r="EC562" t="str">
            <v>N</v>
          </cell>
          <cell r="EL562">
            <v>0</v>
          </cell>
          <cell r="EO562">
            <v>0</v>
          </cell>
          <cell r="EQ562">
            <v>134</v>
          </cell>
          <cell r="ER562">
            <v>4</v>
          </cell>
          <cell r="ES562">
            <v>6</v>
          </cell>
          <cell r="ET562" t="str">
            <v>N</v>
          </cell>
          <cell r="EU562" t="str">
            <v>M</v>
          </cell>
          <cell r="EV562" t="str">
            <v>H</v>
          </cell>
          <cell r="EW562" t="str">
            <v>WB</v>
          </cell>
          <cell r="EX562" t="str">
            <v>UNK</v>
          </cell>
          <cell r="EY562" t="str">
            <v>S</v>
          </cell>
          <cell r="EZ562" t="str">
            <v>A+</v>
          </cell>
          <cell r="FA562" t="str">
            <v>NT</v>
          </cell>
          <cell r="FB562" t="str">
            <v>NR</v>
          </cell>
          <cell r="FC562" t="str">
            <v>NR</v>
          </cell>
          <cell r="FD562" t="str">
            <v>NR</v>
          </cell>
          <cell r="FE562" t="str">
            <v>NR</v>
          </cell>
          <cell r="FF562" t="str">
            <v>NT</v>
          </cell>
          <cell r="FG562" t="str">
            <v>NR</v>
          </cell>
          <cell r="FH562" t="str">
            <v>NR</v>
          </cell>
          <cell r="FI562" t="str">
            <v>NR</v>
          </cell>
          <cell r="FJ562" t="str">
            <v>NR</v>
          </cell>
          <cell r="FK562" t="str">
            <v>NR</v>
          </cell>
          <cell r="FL562" t="str">
            <v>NR</v>
          </cell>
          <cell r="FM562" t="str">
            <v>NR</v>
          </cell>
          <cell r="FN562">
            <v>15.6</v>
          </cell>
          <cell r="FO562">
            <v>483</v>
          </cell>
          <cell r="FP562" t="b">
            <v>0</v>
          </cell>
          <cell r="FR562" t="str">
            <v>M</v>
          </cell>
          <cell r="FS562">
            <v>29</v>
          </cell>
          <cell r="FT562" t="str">
            <v>HISPANIC</v>
          </cell>
          <cell r="FU562">
            <v>0.42529854254190402</v>
          </cell>
          <cell r="FV562">
            <v>54.197647137414599</v>
          </cell>
          <cell r="FW562">
            <v>29.804618188533599</v>
          </cell>
          <cell r="FX562">
            <v>260</v>
          </cell>
          <cell r="FY562">
            <v>72</v>
          </cell>
          <cell r="FZ562">
            <v>35.258487654321002</v>
          </cell>
          <cell r="GA562">
            <v>1</v>
          </cell>
          <cell r="GB562">
            <v>0.19</v>
          </cell>
          <cell r="GC562">
            <v>45.9</v>
          </cell>
          <cell r="GD562">
            <v>10.4</v>
          </cell>
          <cell r="GE562">
            <v>0.19</v>
          </cell>
          <cell r="GF562">
            <v>45.2</v>
          </cell>
          <cell r="GG562">
            <v>12.1</v>
          </cell>
          <cell r="GH562">
            <v>0.28999999999999998</v>
          </cell>
          <cell r="GI562">
            <v>49.8</v>
          </cell>
          <cell r="GJ562">
            <v>36.9</v>
          </cell>
          <cell r="GK562" t="str">
            <v>NA</v>
          </cell>
          <cell r="GL562" t="str">
            <v>NA</v>
          </cell>
          <cell r="GM562" t="str">
            <v>NA</v>
          </cell>
          <cell r="GN562" t="str">
            <v>HISP2</v>
          </cell>
          <cell r="GO562">
            <v>0.53202000000000005</v>
          </cell>
          <cell r="GP562">
            <v>-0.24424299999999999</v>
          </cell>
          <cell r="GQ562" t="str">
            <v>NA</v>
          </cell>
          <cell r="GR562" t="str">
            <v>NA</v>
          </cell>
          <cell r="GS562">
            <v>4</v>
          </cell>
          <cell r="GT562">
            <v>105547801515</v>
          </cell>
          <cell r="GU562" t="str">
            <v>RO014339 0027</v>
          </cell>
          <cell r="GV562" t="str">
            <v>Recall Group F 092021-Samples-RO014339 0027</v>
          </cell>
          <cell r="GW562">
            <v>483240</v>
          </cell>
          <cell r="GX562">
            <v>31708.66</v>
          </cell>
          <cell r="GY562">
            <v>309</v>
          </cell>
          <cell r="GZ562">
            <v>20.28</v>
          </cell>
          <cell r="HA562">
            <v>0</v>
          </cell>
          <cell r="HB562">
            <v>0</v>
          </cell>
          <cell r="HC562">
            <v>84</v>
          </cell>
          <cell r="HD562">
            <v>5.51</v>
          </cell>
          <cell r="HE562">
            <v>345000</v>
          </cell>
        </row>
        <row r="563">
          <cell r="B563">
            <v>36003307935</v>
          </cell>
          <cell r="C563" t="str">
            <v>W20331411365700</v>
          </cell>
          <cell r="D563" t="str">
            <v>RO014343 0001</v>
          </cell>
          <cell r="E563" t="str">
            <v>RO014343 0001</v>
          </cell>
          <cell r="F563" t="str">
            <v>RO014343</v>
          </cell>
          <cell r="G563" t="str">
            <v>RO014343 0027</v>
          </cell>
          <cell r="H563" t="str">
            <v>RO014343</v>
          </cell>
          <cell r="I563">
            <v>27</v>
          </cell>
          <cell r="J563">
            <v>155105717</v>
          </cell>
          <cell r="K563">
            <v>4</v>
          </cell>
          <cell r="L563">
            <v>125804211460</v>
          </cell>
          <cell r="M563" t="str">
            <v>Recall</v>
          </cell>
          <cell r="N563" t="str">
            <v>Recall D23</v>
          </cell>
          <cell r="O563" t="str">
            <v>Matrix tube</v>
          </cell>
          <cell r="P563" t="str">
            <v>Supernate</v>
          </cell>
          <cell r="Q563">
            <v>5580</v>
          </cell>
          <cell r="R563">
            <v>5</v>
          </cell>
          <cell r="S563">
            <v>17</v>
          </cell>
          <cell r="T563" t="str">
            <v>NA</v>
          </cell>
          <cell r="U563" t="str">
            <v>F</v>
          </cell>
          <cell r="V563" t="b">
            <v>1</v>
          </cell>
          <cell r="W563">
            <v>27</v>
          </cell>
          <cell r="X563" t="b">
            <v>0</v>
          </cell>
          <cell r="Y563" t="b">
            <v>0</v>
          </cell>
          <cell r="Z563" t="b">
            <v>0</v>
          </cell>
          <cell r="AA563" t="b">
            <v>0</v>
          </cell>
          <cell r="AB563" t="b">
            <v>1</v>
          </cell>
          <cell r="AC563">
            <v>114150881478</v>
          </cell>
          <cell r="AD563" t="str">
            <v>ARC</v>
          </cell>
          <cell r="AE563" t="b">
            <v>1</v>
          </cell>
          <cell r="AF563" t="str">
            <v>HIGH</v>
          </cell>
          <cell r="AG563">
            <v>1</v>
          </cell>
          <cell r="AH563">
            <v>1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1</v>
          </cell>
          <cell r="AO563">
            <v>0</v>
          </cell>
          <cell r="AP563">
            <v>0</v>
          </cell>
          <cell r="AQ563">
            <v>0</v>
          </cell>
          <cell r="AR563" t="str">
            <v>NOTHISPANICLATINO</v>
          </cell>
          <cell r="AS563" t="str">
            <v>Recall Completed</v>
          </cell>
          <cell r="AT563" t="str">
            <v>NULL</v>
          </cell>
          <cell r="AU563" t="str">
            <v>NULL</v>
          </cell>
          <cell r="AV563">
            <v>13</v>
          </cell>
          <cell r="AW563">
            <v>58</v>
          </cell>
          <cell r="AX563">
            <v>10320.200000000001</v>
          </cell>
          <cell r="AY563">
            <v>0.68882978719999999</v>
          </cell>
          <cell r="AZ563">
            <v>321.39999999999998</v>
          </cell>
          <cell r="BA563">
            <v>37.4</v>
          </cell>
          <cell r="BC563" t="str">
            <v>NA</v>
          </cell>
          <cell r="BD563">
            <v>40.5</v>
          </cell>
          <cell r="BE563" t="str">
            <v>glad8</v>
          </cell>
          <cell r="BF563" t="str">
            <v>CP2D;AS</v>
          </cell>
          <cell r="BG563" t="str">
            <v>Pitt</v>
          </cell>
          <cell r="BH563">
            <v>56</v>
          </cell>
          <cell r="BI563">
            <v>10</v>
          </cell>
          <cell r="BJ563">
            <v>6</v>
          </cell>
          <cell r="BK563">
            <v>2</v>
          </cell>
          <cell r="BL563">
            <v>280</v>
          </cell>
          <cell r="BM563" t="str">
            <v>N</v>
          </cell>
          <cell r="BN563">
            <v>9999</v>
          </cell>
          <cell r="BO563" t="str">
            <v>Y</v>
          </cell>
          <cell r="BP563">
            <v>9</v>
          </cell>
          <cell r="BQ563" t="str">
            <v>E</v>
          </cell>
          <cell r="BR563" t="str">
            <v>N</v>
          </cell>
          <cell r="BS563">
            <v>9</v>
          </cell>
          <cell r="BT563">
            <v>9</v>
          </cell>
          <cell r="BU563" t="str">
            <v>N</v>
          </cell>
          <cell r="BV563" t="str">
            <v>W</v>
          </cell>
          <cell r="BW563" t="str">
            <v>N</v>
          </cell>
          <cell r="BX563">
            <v>9</v>
          </cell>
          <cell r="BY563">
            <v>7.2</v>
          </cell>
          <cell r="BZ563">
            <v>4.53</v>
          </cell>
          <cell r="CA563">
            <v>13.6</v>
          </cell>
          <cell r="CB563">
            <v>41.7</v>
          </cell>
          <cell r="CC563">
            <v>92.1</v>
          </cell>
          <cell r="CD563">
            <v>14</v>
          </cell>
          <cell r="CE563">
            <v>263</v>
          </cell>
          <cell r="CF563" t="str">
            <v>N</v>
          </cell>
          <cell r="CG563" t="str">
            <v>N</v>
          </cell>
          <cell r="CS563" t="str">
            <v>N</v>
          </cell>
          <cell r="CY563" t="str">
            <v>N</v>
          </cell>
          <cell r="DW563" t="str">
            <v>Y</v>
          </cell>
          <cell r="DX563" t="str">
            <v>N</v>
          </cell>
          <cell r="DZ563" t="str">
            <v>Y</v>
          </cell>
          <cell r="EA563" t="str">
            <v>Daily</v>
          </cell>
          <cell r="EB563" t="str">
            <v>N</v>
          </cell>
          <cell r="EC563" t="str">
            <v>N</v>
          </cell>
          <cell r="EL563">
            <v>0</v>
          </cell>
          <cell r="EO563">
            <v>0</v>
          </cell>
          <cell r="EQ563">
            <v>23</v>
          </cell>
          <cell r="ER563">
            <v>11</v>
          </cell>
          <cell r="ES563">
            <v>22</v>
          </cell>
          <cell r="ET563" t="str">
            <v>T</v>
          </cell>
          <cell r="EU563" t="str">
            <v>M</v>
          </cell>
          <cell r="EV563" t="str">
            <v>H</v>
          </cell>
          <cell r="EW563" t="str">
            <v>WB</v>
          </cell>
          <cell r="EX563" t="str">
            <v>UNK</v>
          </cell>
          <cell r="EY563" t="str">
            <v>S</v>
          </cell>
          <cell r="EZ563" t="str">
            <v>B-</v>
          </cell>
          <cell r="FA563" t="str">
            <v>NT</v>
          </cell>
          <cell r="FB563" t="str">
            <v>NR</v>
          </cell>
          <cell r="FC563" t="str">
            <v>NR</v>
          </cell>
          <cell r="FD563" t="str">
            <v>NR</v>
          </cell>
          <cell r="FE563" t="str">
            <v>NR</v>
          </cell>
          <cell r="FF563" t="str">
            <v>NT</v>
          </cell>
          <cell r="FG563" t="str">
            <v>NR</v>
          </cell>
          <cell r="FH563" t="str">
            <v>NR</v>
          </cell>
          <cell r="FI563" t="str">
            <v>NR</v>
          </cell>
          <cell r="FJ563" t="str">
            <v>NR</v>
          </cell>
          <cell r="FK563" t="str">
            <v>NR</v>
          </cell>
          <cell r="FL563" t="str">
            <v>NR</v>
          </cell>
          <cell r="FM563" t="str">
            <v>NT</v>
          </cell>
          <cell r="FN563">
            <v>14.3</v>
          </cell>
          <cell r="FO563">
            <v>483</v>
          </cell>
          <cell r="FP563" t="b">
            <v>0</v>
          </cell>
          <cell r="FR563" t="str">
            <v>M</v>
          </cell>
          <cell r="FS563">
            <v>67</v>
          </cell>
          <cell r="FT563" t="str">
            <v>HIGH</v>
          </cell>
          <cell r="FU563">
            <v>0.70267856642055404</v>
          </cell>
          <cell r="FV563">
            <v>36.322909213011599</v>
          </cell>
          <cell r="FW563">
            <v>39.190586065675298</v>
          </cell>
          <cell r="FX563">
            <v>280</v>
          </cell>
          <cell r="FY563">
            <v>74</v>
          </cell>
          <cell r="FZ563">
            <v>35.945945945945901</v>
          </cell>
          <cell r="GA563">
            <v>1</v>
          </cell>
          <cell r="GB563">
            <v>0.06</v>
          </cell>
          <cell r="GC563">
            <v>34.299999999999997</v>
          </cell>
          <cell r="GD563">
            <v>7.1</v>
          </cell>
          <cell r="GE563">
            <v>0.08</v>
          </cell>
          <cell r="GF563">
            <v>37.9</v>
          </cell>
          <cell r="GG563">
            <v>18.2</v>
          </cell>
          <cell r="GH563">
            <v>0.16</v>
          </cell>
          <cell r="GI563">
            <v>35.9</v>
          </cell>
          <cell r="GJ563">
            <v>35.6</v>
          </cell>
          <cell r="GK563">
            <v>0.28999999999999998</v>
          </cell>
          <cell r="GL563">
            <v>30.3</v>
          </cell>
          <cell r="GM563">
            <v>48.8</v>
          </cell>
          <cell r="GN563" t="str">
            <v>CAUCASIAN</v>
          </cell>
          <cell r="GO563">
            <v>0.19819899999999999</v>
          </cell>
          <cell r="GP563" t="str">
            <v>NA</v>
          </cell>
          <cell r="GQ563">
            <v>-5.5397000000000002E-2</v>
          </cell>
          <cell r="GR563" t="str">
            <v>NA</v>
          </cell>
          <cell r="GS563">
            <v>4</v>
          </cell>
          <cell r="GT563">
            <v>108793581248</v>
          </cell>
          <cell r="GU563" t="str">
            <v>RO014343 0027</v>
          </cell>
          <cell r="GV563" t="str">
            <v>Recall Group F 092021-Samples-RO014343 0027</v>
          </cell>
          <cell r="GW563">
            <v>233088</v>
          </cell>
          <cell r="GX563">
            <v>15354.94</v>
          </cell>
          <cell r="GY563">
            <v>159</v>
          </cell>
          <cell r="GZ563">
            <v>10.47</v>
          </cell>
          <cell r="HA563">
            <v>0</v>
          </cell>
          <cell r="HB563">
            <v>0</v>
          </cell>
          <cell r="HC563">
            <v>40</v>
          </cell>
          <cell r="HD563">
            <v>2.64</v>
          </cell>
          <cell r="HE563">
            <v>98800</v>
          </cell>
        </row>
        <row r="564">
          <cell r="B564">
            <v>36003307943</v>
          </cell>
          <cell r="C564" t="str">
            <v>W20331515564400</v>
          </cell>
          <cell r="D564" t="str">
            <v>RO014495 0001</v>
          </cell>
          <cell r="E564" t="str">
            <v>RO014495 0001</v>
          </cell>
          <cell r="F564" t="str">
            <v>RO014495</v>
          </cell>
          <cell r="G564" t="str">
            <v>RO014495 0027</v>
          </cell>
          <cell r="H564" t="str">
            <v>RO014495</v>
          </cell>
          <cell r="I564">
            <v>27</v>
          </cell>
          <cell r="J564">
            <v>157074958</v>
          </cell>
          <cell r="K564">
            <v>4</v>
          </cell>
          <cell r="L564">
            <v>118394411128</v>
          </cell>
          <cell r="M564" t="str">
            <v>Recall</v>
          </cell>
          <cell r="N564" t="str">
            <v>Recall D23</v>
          </cell>
          <cell r="O564" t="str">
            <v>Matrix tube</v>
          </cell>
          <cell r="P564" t="str">
            <v>Supernate</v>
          </cell>
          <cell r="Q564">
            <v>5582</v>
          </cell>
          <cell r="R564">
            <v>3</v>
          </cell>
          <cell r="S564">
            <v>17</v>
          </cell>
          <cell r="T564" t="str">
            <v>NA</v>
          </cell>
          <cell r="U564" t="str">
            <v>E</v>
          </cell>
          <cell r="V564" t="b">
            <v>1</v>
          </cell>
          <cell r="W564">
            <v>27</v>
          </cell>
          <cell r="X564" t="b">
            <v>0</v>
          </cell>
          <cell r="Y564" t="b">
            <v>0</v>
          </cell>
          <cell r="Z564" t="b">
            <v>0</v>
          </cell>
          <cell r="AA564" t="b">
            <v>0</v>
          </cell>
          <cell r="AB564" t="b">
            <v>1</v>
          </cell>
          <cell r="AC564">
            <v>148038821077</v>
          </cell>
          <cell r="AD564" t="str">
            <v>ARC</v>
          </cell>
          <cell r="AE564" t="b">
            <v>1</v>
          </cell>
          <cell r="AF564" t="str">
            <v>HISPANIC</v>
          </cell>
          <cell r="AG564">
            <v>1</v>
          </cell>
          <cell r="AH564">
            <v>1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1</v>
          </cell>
          <cell r="AO564">
            <v>0</v>
          </cell>
          <cell r="AP564">
            <v>0</v>
          </cell>
          <cell r="AQ564">
            <v>0</v>
          </cell>
          <cell r="AR564" t="str">
            <v>HISPANICLATINO</v>
          </cell>
          <cell r="AS564" t="str">
            <v>Recall Completed</v>
          </cell>
          <cell r="AT564" t="str">
            <v>NULL</v>
          </cell>
          <cell r="AU564" t="str">
            <v>NULL</v>
          </cell>
          <cell r="AV564">
            <v>13</v>
          </cell>
          <cell r="AW564">
            <v>58</v>
          </cell>
          <cell r="AX564">
            <v>10800.5</v>
          </cell>
          <cell r="AY564">
            <v>0.30686149940000002</v>
          </cell>
          <cell r="AZ564">
            <v>308.8</v>
          </cell>
          <cell r="BA564">
            <v>53.7</v>
          </cell>
          <cell r="BC564" t="str">
            <v>NA</v>
          </cell>
          <cell r="BD564">
            <v>50.4</v>
          </cell>
          <cell r="BE564" t="str">
            <v>glad8</v>
          </cell>
          <cell r="BF564" t="str">
            <v>CP2D;AS</v>
          </cell>
          <cell r="BG564" t="str">
            <v>Pitt</v>
          </cell>
          <cell r="BH564">
            <v>1106</v>
          </cell>
          <cell r="BI564">
            <v>0</v>
          </cell>
          <cell r="BJ564">
            <v>5</v>
          </cell>
          <cell r="BK564">
            <v>10</v>
          </cell>
          <cell r="BL564">
            <v>220</v>
          </cell>
          <cell r="BM564" t="str">
            <v>N</v>
          </cell>
          <cell r="BN564">
            <v>9999</v>
          </cell>
          <cell r="BO564" t="str">
            <v>N</v>
          </cell>
          <cell r="BP564">
            <v>170</v>
          </cell>
          <cell r="BQ564" t="str">
            <v>F</v>
          </cell>
          <cell r="BR564" t="str">
            <v>N</v>
          </cell>
          <cell r="BS564">
            <v>9</v>
          </cell>
          <cell r="BT564">
            <v>9</v>
          </cell>
          <cell r="BU564" t="str">
            <v>Y</v>
          </cell>
          <cell r="BV564" t="str">
            <v>W</v>
          </cell>
          <cell r="BW564" t="str">
            <v>N</v>
          </cell>
          <cell r="BX564">
            <v>0</v>
          </cell>
          <cell r="BY564">
            <v>7.73</v>
          </cell>
          <cell r="BZ564">
            <v>5.57</v>
          </cell>
          <cell r="CA564">
            <v>16</v>
          </cell>
          <cell r="CB564">
            <v>47.8</v>
          </cell>
          <cell r="CC564">
            <v>85.8</v>
          </cell>
          <cell r="CD564">
            <v>13.9</v>
          </cell>
          <cell r="CE564">
            <v>333</v>
          </cell>
          <cell r="CF564" t="str">
            <v>N</v>
          </cell>
          <cell r="CG564" t="str">
            <v>N</v>
          </cell>
          <cell r="CS564" t="str">
            <v>N</v>
          </cell>
          <cell r="CY564" t="str">
            <v>N</v>
          </cell>
          <cell r="DW564" t="str">
            <v>Y</v>
          </cell>
          <cell r="DX564" t="str">
            <v>N</v>
          </cell>
          <cell r="DZ564" t="str">
            <v>N</v>
          </cell>
          <cell r="EC564" t="str">
            <v>N</v>
          </cell>
          <cell r="EL564">
            <v>0</v>
          </cell>
          <cell r="EO564">
            <v>0</v>
          </cell>
          <cell r="EQ564">
            <v>206</v>
          </cell>
          <cell r="ER564">
            <v>8</v>
          </cell>
          <cell r="ES564">
            <v>10</v>
          </cell>
          <cell r="ET564">
            <v>9</v>
          </cell>
          <cell r="EU564" t="str">
            <v>M</v>
          </cell>
          <cell r="EV564" t="str">
            <v>H</v>
          </cell>
          <cell r="EW564" t="str">
            <v>WB</v>
          </cell>
          <cell r="EX564" t="str">
            <v>UNK</v>
          </cell>
          <cell r="EY564" t="str">
            <v>S</v>
          </cell>
          <cell r="EZ564" t="str">
            <v>O+</v>
          </cell>
          <cell r="FA564" t="str">
            <v>R</v>
          </cell>
          <cell r="FB564" t="str">
            <v>NR</v>
          </cell>
          <cell r="FC564" t="str">
            <v>NR</v>
          </cell>
          <cell r="FD564" t="str">
            <v>NR</v>
          </cell>
          <cell r="FE564" t="str">
            <v>NR</v>
          </cell>
          <cell r="FF564" t="str">
            <v>NT</v>
          </cell>
          <cell r="FG564" t="str">
            <v>NR</v>
          </cell>
          <cell r="FH564" t="str">
            <v>NR</v>
          </cell>
          <cell r="FI564" t="str">
            <v>NR</v>
          </cell>
          <cell r="FJ564" t="str">
            <v>NR</v>
          </cell>
          <cell r="FK564" t="str">
            <v>NR</v>
          </cell>
          <cell r="FL564" t="str">
            <v>NR</v>
          </cell>
          <cell r="FM564" t="str">
            <v>NT</v>
          </cell>
          <cell r="FN564">
            <v>16.5</v>
          </cell>
          <cell r="FO564">
            <v>483</v>
          </cell>
          <cell r="FP564" t="b">
            <v>0</v>
          </cell>
          <cell r="FR564" t="str">
            <v>M</v>
          </cell>
          <cell r="FS564">
            <v>40</v>
          </cell>
          <cell r="FT564" t="str">
            <v>HISPANIC</v>
          </cell>
          <cell r="FU564">
            <v>0.33788523487300298</v>
          </cell>
          <cell r="FV564">
            <v>52.509477444554399</v>
          </cell>
          <cell r="FW564">
            <v>49.182100257471397</v>
          </cell>
          <cell r="FX564">
            <v>220</v>
          </cell>
          <cell r="FY564">
            <v>70</v>
          </cell>
          <cell r="FZ564">
            <v>31.5632653061224</v>
          </cell>
          <cell r="GA564">
            <v>1</v>
          </cell>
          <cell r="GB564">
            <v>0.08</v>
          </cell>
          <cell r="GC564">
            <v>46.4</v>
          </cell>
          <cell r="GD564">
            <v>32.200000000000003</v>
          </cell>
          <cell r="GE564">
            <v>0.1</v>
          </cell>
          <cell r="GF564">
            <v>50.4</v>
          </cell>
          <cell r="GG564">
            <v>35.4</v>
          </cell>
          <cell r="GH564">
            <v>0.21</v>
          </cell>
          <cell r="GI564">
            <v>48.4</v>
          </cell>
          <cell r="GJ564">
            <v>47.9</v>
          </cell>
          <cell r="GK564">
            <v>0.35</v>
          </cell>
          <cell r="GL564">
            <v>47</v>
          </cell>
          <cell r="GM564">
            <v>61.8</v>
          </cell>
          <cell r="GN564" t="str">
            <v>HISP2</v>
          </cell>
          <cell r="GO564">
            <v>0.26601000000000002</v>
          </cell>
          <cell r="GP564">
            <v>-0.16478799999999999</v>
          </cell>
          <cell r="GQ564" t="str">
            <v>NA</v>
          </cell>
          <cell r="GR564" t="str">
            <v>NA</v>
          </cell>
          <cell r="GS564">
            <v>4</v>
          </cell>
          <cell r="GT564">
            <v>150648891400</v>
          </cell>
          <cell r="GU564" t="str">
            <v>RO014495 0027</v>
          </cell>
          <cell r="GV564" t="str">
            <v>Recall Set M N-Samples-RO014495 0027</v>
          </cell>
          <cell r="GW564">
            <v>217576</v>
          </cell>
          <cell r="GX564">
            <v>14370.94</v>
          </cell>
          <cell r="GY564">
            <v>387</v>
          </cell>
          <cell r="GZ564">
            <v>25.56</v>
          </cell>
          <cell r="HA564">
            <v>0</v>
          </cell>
          <cell r="HB564">
            <v>0</v>
          </cell>
          <cell r="HC564">
            <v>27</v>
          </cell>
          <cell r="HD564">
            <v>1.78</v>
          </cell>
          <cell r="HE564">
            <v>99400</v>
          </cell>
        </row>
        <row r="565">
          <cell r="B565">
            <v>36003307992</v>
          </cell>
          <cell r="C565" t="str">
            <v>W20331412691800</v>
          </cell>
          <cell r="D565" t="str">
            <v>RO014354 0001</v>
          </cell>
          <cell r="E565" t="str">
            <v>RO014354 0001</v>
          </cell>
          <cell r="F565" t="str">
            <v>RO014354</v>
          </cell>
          <cell r="G565" t="str">
            <v>RO014354 0027</v>
          </cell>
          <cell r="H565" t="str">
            <v>RO014354</v>
          </cell>
          <cell r="I565">
            <v>27</v>
          </cell>
          <cell r="J565">
            <v>155104784</v>
          </cell>
          <cell r="K565">
            <v>4</v>
          </cell>
          <cell r="L565">
            <v>128080991415</v>
          </cell>
          <cell r="M565" t="str">
            <v>Recall</v>
          </cell>
          <cell r="N565" t="str">
            <v>Recall D23</v>
          </cell>
          <cell r="O565" t="str">
            <v>Matrix tube</v>
          </cell>
          <cell r="P565" t="str">
            <v>Supernate</v>
          </cell>
          <cell r="Q565">
            <v>5581</v>
          </cell>
          <cell r="R565">
            <v>1</v>
          </cell>
          <cell r="S565">
            <v>17</v>
          </cell>
          <cell r="T565" t="str">
            <v>NA</v>
          </cell>
          <cell r="U565" t="str">
            <v>F</v>
          </cell>
          <cell r="V565" t="b">
            <v>1</v>
          </cell>
          <cell r="W565">
            <v>27</v>
          </cell>
          <cell r="X565" t="b">
            <v>0</v>
          </cell>
          <cell r="Y565" t="b">
            <v>0</v>
          </cell>
          <cell r="Z565" t="b">
            <v>0</v>
          </cell>
          <cell r="AA565" t="b">
            <v>0</v>
          </cell>
          <cell r="AB565" t="b">
            <v>1</v>
          </cell>
          <cell r="AC565">
            <v>143974841031</v>
          </cell>
          <cell r="AD565" t="str">
            <v>ARC</v>
          </cell>
          <cell r="AE565" t="b">
            <v>1</v>
          </cell>
          <cell r="AF565" t="str">
            <v>CAUCASIAN_OTHER</v>
          </cell>
          <cell r="AG565">
            <v>1</v>
          </cell>
          <cell r="AH565">
            <v>1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1</v>
          </cell>
          <cell r="AO565">
            <v>0</v>
          </cell>
          <cell r="AP565">
            <v>0</v>
          </cell>
          <cell r="AQ565">
            <v>0</v>
          </cell>
          <cell r="AR565" t="str">
            <v>NOTHISPANICLATINO</v>
          </cell>
          <cell r="AS565" t="str">
            <v>Recall Completed</v>
          </cell>
          <cell r="AT565" t="str">
            <v>NULL</v>
          </cell>
          <cell r="AU565" t="str">
            <v>NULL</v>
          </cell>
          <cell r="AV565">
            <v>10.5</v>
          </cell>
          <cell r="AW565">
            <v>62</v>
          </cell>
          <cell r="AX565">
            <v>11175.7</v>
          </cell>
          <cell r="AY565">
            <v>0.23331968889999999</v>
          </cell>
          <cell r="AZ565">
            <v>313.39999999999998</v>
          </cell>
          <cell r="BA565">
            <v>54.7</v>
          </cell>
          <cell r="BC565" t="str">
            <v>NA</v>
          </cell>
          <cell r="BD565">
            <v>35.200000000000003</v>
          </cell>
          <cell r="BE565" t="str">
            <v>glad9</v>
          </cell>
          <cell r="BF565" t="str">
            <v>CP2D;AS</v>
          </cell>
          <cell r="BG565" t="str">
            <v>Pitt</v>
          </cell>
          <cell r="BH565">
            <v>91</v>
          </cell>
          <cell r="BI565">
            <v>4</v>
          </cell>
          <cell r="BJ565">
            <v>5</v>
          </cell>
          <cell r="BK565">
            <v>11</v>
          </cell>
          <cell r="BL565">
            <v>235</v>
          </cell>
          <cell r="BM565" t="str">
            <v>N</v>
          </cell>
          <cell r="BN565">
            <v>9999</v>
          </cell>
          <cell r="BO565" t="str">
            <v>Y</v>
          </cell>
          <cell r="BP565">
            <v>9</v>
          </cell>
          <cell r="BQ565" t="str">
            <v>C</v>
          </cell>
          <cell r="BR565" t="str">
            <v>N</v>
          </cell>
          <cell r="BS565">
            <v>9</v>
          </cell>
          <cell r="BT565">
            <v>9</v>
          </cell>
          <cell r="BU565" t="str">
            <v>N</v>
          </cell>
          <cell r="BV565" t="str">
            <v>W</v>
          </cell>
          <cell r="BW565" t="str">
            <v>N</v>
          </cell>
          <cell r="BX565">
            <v>9</v>
          </cell>
          <cell r="BY565">
            <v>6.43</v>
          </cell>
          <cell r="BZ565">
            <v>4.53</v>
          </cell>
          <cell r="CA565">
            <v>14.3</v>
          </cell>
          <cell r="CB565">
            <v>41</v>
          </cell>
          <cell r="CC565">
            <v>90.5</v>
          </cell>
          <cell r="CD565">
            <v>12.9</v>
          </cell>
          <cell r="CE565">
            <v>150</v>
          </cell>
          <cell r="CF565" t="str">
            <v>N</v>
          </cell>
          <cell r="CG565" t="str">
            <v>N</v>
          </cell>
          <cell r="CS565" t="str">
            <v>N</v>
          </cell>
          <cell r="CY565" t="str">
            <v>N</v>
          </cell>
          <cell r="DW565" t="str">
            <v>Y</v>
          </cell>
          <cell r="DX565" t="str">
            <v>N</v>
          </cell>
          <cell r="DZ565" t="str">
            <v>Y</v>
          </cell>
          <cell r="EA565" t="str">
            <v>Daily</v>
          </cell>
          <cell r="EB565" t="str">
            <v>N</v>
          </cell>
          <cell r="EC565" t="str">
            <v>N</v>
          </cell>
          <cell r="EL565">
            <v>0</v>
          </cell>
          <cell r="EO565">
            <v>0</v>
          </cell>
          <cell r="EQ565">
            <v>82</v>
          </cell>
          <cell r="ER565">
            <v>1</v>
          </cell>
          <cell r="ES565">
            <v>24</v>
          </cell>
          <cell r="ET565" t="str">
            <v>T</v>
          </cell>
          <cell r="EU565" t="str">
            <v>M</v>
          </cell>
          <cell r="EV565" t="str">
            <v>H</v>
          </cell>
          <cell r="EW565" t="str">
            <v>WB</v>
          </cell>
          <cell r="EX565" t="str">
            <v>UNK</v>
          </cell>
          <cell r="EY565" t="str">
            <v>S</v>
          </cell>
          <cell r="EZ565" t="str">
            <v>A+</v>
          </cell>
          <cell r="FA565" t="str">
            <v>NT</v>
          </cell>
          <cell r="FB565" t="str">
            <v>NR</v>
          </cell>
          <cell r="FC565" t="str">
            <v>NR</v>
          </cell>
          <cell r="FD565" t="str">
            <v>NR</v>
          </cell>
          <cell r="FE565" t="str">
            <v>NR</v>
          </cell>
          <cell r="FF565" t="str">
            <v>NT</v>
          </cell>
          <cell r="FG565" t="str">
            <v>NR</v>
          </cell>
          <cell r="FH565" t="str">
            <v>NR</v>
          </cell>
          <cell r="FI565" t="str">
            <v>NR</v>
          </cell>
          <cell r="FJ565" t="str">
            <v>NR</v>
          </cell>
          <cell r="FK565" t="str">
            <v>NR</v>
          </cell>
          <cell r="FL565" t="str">
            <v>NR</v>
          </cell>
          <cell r="FM565" t="str">
            <v>NT</v>
          </cell>
          <cell r="FN565">
            <v>14.1</v>
          </cell>
          <cell r="FO565">
            <v>483</v>
          </cell>
          <cell r="FP565" t="b">
            <v>0</v>
          </cell>
          <cell r="FR565" t="str">
            <v>M</v>
          </cell>
          <cell r="FS565">
            <v>58</v>
          </cell>
          <cell r="FT565" t="str">
            <v>CAUCASIAN</v>
          </cell>
          <cell r="FU565">
            <v>0.26765018417062503</v>
          </cell>
          <cell r="FV565">
            <v>53.5025184403545</v>
          </cell>
          <cell r="FW565">
            <v>33.841593619562303</v>
          </cell>
          <cell r="FX565">
            <v>235</v>
          </cell>
          <cell r="FY565">
            <v>71</v>
          </cell>
          <cell r="FZ565">
            <v>32.7722674072605</v>
          </cell>
          <cell r="GA565">
            <v>1</v>
          </cell>
          <cell r="GB565">
            <v>7.0000000000000007E-2</v>
          </cell>
          <cell r="GC565">
            <v>32</v>
          </cell>
          <cell r="GD565">
            <v>13.2</v>
          </cell>
          <cell r="GE565">
            <v>0.1</v>
          </cell>
          <cell r="GF565">
            <v>34.299999999999997</v>
          </cell>
          <cell r="GG565">
            <v>8.8000000000000007</v>
          </cell>
          <cell r="GH565">
            <v>0.21</v>
          </cell>
          <cell r="GI565">
            <v>37.4</v>
          </cell>
          <cell r="GJ565">
            <v>21.8</v>
          </cell>
          <cell r="GK565">
            <v>0.23</v>
          </cell>
          <cell r="GL565">
            <v>29.2</v>
          </cell>
          <cell r="GM565">
            <v>45.2</v>
          </cell>
          <cell r="GN565" t="str">
            <v>CAUCASIAN</v>
          </cell>
          <cell r="GO565">
            <v>-0.159194</v>
          </cell>
          <cell r="GP565" t="str">
            <v>NA</v>
          </cell>
          <cell r="GQ565">
            <v>7.0846999999999993E-2</v>
          </cell>
          <cell r="GR565" t="str">
            <v>NA</v>
          </cell>
          <cell r="GS565">
            <v>4</v>
          </cell>
          <cell r="GT565">
            <v>102866781442</v>
          </cell>
          <cell r="GU565" t="str">
            <v>RO014354 0027</v>
          </cell>
          <cell r="GV565" t="str">
            <v>Recall Group G 092221-Samples-RO014354 0027</v>
          </cell>
          <cell r="GW565">
            <v>209608</v>
          </cell>
          <cell r="GX565">
            <v>13853.8</v>
          </cell>
          <cell r="GY565">
            <v>207</v>
          </cell>
          <cell r="GZ565">
            <v>13.68</v>
          </cell>
          <cell r="HA565">
            <v>2</v>
          </cell>
          <cell r="HB565">
            <v>0.13</v>
          </cell>
          <cell r="HC565">
            <v>43</v>
          </cell>
          <cell r="HD565">
            <v>2.84</v>
          </cell>
          <cell r="HE565">
            <v>129000</v>
          </cell>
        </row>
        <row r="566">
          <cell r="B566">
            <v>36003308222</v>
          </cell>
          <cell r="C566" t="str">
            <v>W20331412858200</v>
          </cell>
          <cell r="D566" t="str">
            <v>RO014350 0001</v>
          </cell>
          <cell r="E566" t="str">
            <v>RO014350 0001</v>
          </cell>
          <cell r="F566" t="str">
            <v>RO014350</v>
          </cell>
          <cell r="G566" t="str">
            <v>RO014350 0027</v>
          </cell>
          <cell r="H566" t="str">
            <v>RO014350</v>
          </cell>
          <cell r="I566">
            <v>27</v>
          </cell>
          <cell r="J566">
            <v>155104477</v>
          </cell>
          <cell r="K566">
            <v>4</v>
          </cell>
          <cell r="L566">
            <v>112399891447</v>
          </cell>
          <cell r="M566" t="str">
            <v>Recall</v>
          </cell>
          <cell r="N566" t="str">
            <v>Recall D23</v>
          </cell>
          <cell r="O566" t="str">
            <v>Matrix tube</v>
          </cell>
          <cell r="P566" t="str">
            <v>Supernate</v>
          </cell>
          <cell r="Q566">
            <v>5581</v>
          </cell>
          <cell r="R566">
            <v>3</v>
          </cell>
          <cell r="S566">
            <v>17</v>
          </cell>
          <cell r="T566" t="str">
            <v>NA</v>
          </cell>
          <cell r="U566" t="str">
            <v>E</v>
          </cell>
          <cell r="V566" t="b">
            <v>1</v>
          </cell>
          <cell r="W566">
            <v>27</v>
          </cell>
          <cell r="X566" t="b">
            <v>0</v>
          </cell>
          <cell r="Y566" t="b">
            <v>0</v>
          </cell>
          <cell r="Z566" t="b">
            <v>0</v>
          </cell>
          <cell r="AA566" t="b">
            <v>0</v>
          </cell>
          <cell r="AB566" t="b">
            <v>1</v>
          </cell>
          <cell r="AC566">
            <v>153191351096</v>
          </cell>
          <cell r="AD566" t="str">
            <v>ARC</v>
          </cell>
          <cell r="AE566" t="b">
            <v>1</v>
          </cell>
          <cell r="AF566" t="str">
            <v>CAUCASIAN_OTHER</v>
          </cell>
          <cell r="AG566">
            <v>1</v>
          </cell>
          <cell r="AH566">
            <v>1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1</v>
          </cell>
          <cell r="AO566">
            <v>0</v>
          </cell>
          <cell r="AP566">
            <v>0</v>
          </cell>
          <cell r="AQ566">
            <v>0</v>
          </cell>
          <cell r="AR566" t="str">
            <v>NOTHISPANICLATINO</v>
          </cell>
          <cell r="AS566" t="str">
            <v>Recall Completed</v>
          </cell>
          <cell r="AT566" t="str">
            <v>NULL</v>
          </cell>
          <cell r="AU566" t="str">
            <v>NULL</v>
          </cell>
          <cell r="AV566">
            <v>11</v>
          </cell>
          <cell r="AW566">
            <v>58</v>
          </cell>
          <cell r="AX566">
            <v>9624.9</v>
          </cell>
          <cell r="AY566">
            <v>1.532081749</v>
          </cell>
          <cell r="AZ566">
            <v>287.10000000000002</v>
          </cell>
          <cell r="BA566">
            <v>31.1</v>
          </cell>
          <cell r="BB566" t="str">
            <v>Unusal storage hemolysis</v>
          </cell>
          <cell r="BC566" t="str">
            <v>NA</v>
          </cell>
          <cell r="BD566">
            <v>28.4</v>
          </cell>
          <cell r="BE566" t="str">
            <v>glad8</v>
          </cell>
          <cell r="BF566" t="str">
            <v>CP2D;AS</v>
          </cell>
          <cell r="BG566" t="str">
            <v>Pitt</v>
          </cell>
          <cell r="BH566">
            <v>68</v>
          </cell>
          <cell r="BI566">
            <v>6</v>
          </cell>
          <cell r="BJ566">
            <v>6</v>
          </cell>
          <cell r="BK566">
            <v>0</v>
          </cell>
          <cell r="BL566">
            <v>215</v>
          </cell>
          <cell r="BM566" t="str">
            <v>N</v>
          </cell>
          <cell r="BN566">
            <v>9999</v>
          </cell>
          <cell r="BO566" t="str">
            <v>Y</v>
          </cell>
          <cell r="BP566">
            <v>9</v>
          </cell>
          <cell r="BQ566" t="str">
            <v>E</v>
          </cell>
          <cell r="BR566" t="str">
            <v>N</v>
          </cell>
          <cell r="BS566">
            <v>9</v>
          </cell>
          <cell r="BT566">
            <v>9</v>
          </cell>
          <cell r="BU566" t="str">
            <v>N</v>
          </cell>
          <cell r="BV566" t="str">
            <v>W</v>
          </cell>
          <cell r="BW566" t="str">
            <v>N</v>
          </cell>
          <cell r="BX566">
            <v>9</v>
          </cell>
          <cell r="BY566">
            <v>7.71</v>
          </cell>
          <cell r="BZ566">
            <v>4.75</v>
          </cell>
          <cell r="CA566">
            <v>12.7</v>
          </cell>
          <cell r="CB566">
            <v>41.4</v>
          </cell>
          <cell r="CC566">
            <v>87.2</v>
          </cell>
          <cell r="CD566">
            <v>16.5</v>
          </cell>
          <cell r="CE566">
            <v>344</v>
          </cell>
          <cell r="CF566" t="str">
            <v>Y</v>
          </cell>
          <cell r="CG566" t="str">
            <v>Y</v>
          </cell>
          <cell r="CH566" t="str">
            <v>Resting</v>
          </cell>
          <cell r="CI566" t="str">
            <v>DN</v>
          </cell>
          <cell r="CN566" t="str">
            <v>Y</v>
          </cell>
          <cell r="CP566" t="str">
            <v xml:space="preserve">Usually </v>
          </cell>
          <cell r="CQ566" t="str">
            <v>DN</v>
          </cell>
          <cell r="CS566" t="str">
            <v>N</v>
          </cell>
          <cell r="CY566" t="str">
            <v>N</v>
          </cell>
          <cell r="DP566" t="str">
            <v>Y</v>
          </cell>
          <cell r="DX566" t="str">
            <v>N</v>
          </cell>
          <cell r="DZ566" t="str">
            <v>Y</v>
          </cell>
          <cell r="EA566" t="str">
            <v>Daily</v>
          </cell>
          <cell r="EB566" t="str">
            <v>N</v>
          </cell>
          <cell r="EC566" t="str">
            <v>N</v>
          </cell>
          <cell r="EL566">
            <v>0</v>
          </cell>
          <cell r="EO566">
            <v>0</v>
          </cell>
          <cell r="EQ566">
            <v>4.26489467113388</v>
          </cell>
          <cell r="ER566">
            <v>10</v>
          </cell>
          <cell r="ES566">
            <v>8</v>
          </cell>
          <cell r="ET566" t="str">
            <v>T</v>
          </cell>
          <cell r="EU566" t="str">
            <v>M</v>
          </cell>
          <cell r="EV566" t="str">
            <v>H</v>
          </cell>
          <cell r="EW566" t="str">
            <v>WB</v>
          </cell>
          <cell r="EX566" t="str">
            <v>UNK</v>
          </cell>
          <cell r="EY566" t="str">
            <v>S</v>
          </cell>
          <cell r="EZ566" t="str">
            <v>A-</v>
          </cell>
          <cell r="FA566" t="str">
            <v>NT</v>
          </cell>
          <cell r="FB566" t="str">
            <v>NR</v>
          </cell>
          <cell r="FC566" t="str">
            <v>NR</v>
          </cell>
          <cell r="FD566" t="str">
            <v>NR</v>
          </cell>
          <cell r="FE566" t="str">
            <v>NR</v>
          </cell>
          <cell r="FF566" t="str">
            <v>NT</v>
          </cell>
          <cell r="FG566" t="str">
            <v>NR</v>
          </cell>
          <cell r="FH566" t="str">
            <v>NR</v>
          </cell>
          <cell r="FI566" t="str">
            <v>NR</v>
          </cell>
          <cell r="FJ566" t="str">
            <v>NR</v>
          </cell>
          <cell r="FK566" t="str">
            <v>NR</v>
          </cell>
          <cell r="FL566" t="str">
            <v>NR</v>
          </cell>
          <cell r="FM566" t="str">
            <v>NT</v>
          </cell>
          <cell r="FN566">
            <v>13.3</v>
          </cell>
          <cell r="FO566">
            <v>483</v>
          </cell>
          <cell r="FP566" t="b">
            <v>1</v>
          </cell>
          <cell r="FQ566" t="str">
            <v>2013-05-20;2013-07-02</v>
          </cell>
          <cell r="FR566" t="str">
            <v>M</v>
          </cell>
          <cell r="FS566">
            <v>57</v>
          </cell>
          <cell r="FT566" t="str">
            <v>CAUCASIAN</v>
          </cell>
          <cell r="FU566">
            <v>1.5080142508323899</v>
          </cell>
          <cell r="FV566">
            <v>30.066750939470499</v>
          </cell>
          <cell r="FW566">
            <v>26.978735386813501</v>
          </cell>
          <cell r="FX566">
            <v>215</v>
          </cell>
          <cell r="FY566">
            <v>72</v>
          </cell>
          <cell r="FZ566">
            <v>29.156057098765402</v>
          </cell>
          <cell r="GA566">
            <v>1</v>
          </cell>
          <cell r="GB566">
            <v>0.08</v>
          </cell>
          <cell r="GC566">
            <v>42.5</v>
          </cell>
          <cell r="GD566">
            <v>16.399999999999999</v>
          </cell>
          <cell r="GE566">
            <v>0.15</v>
          </cell>
          <cell r="GF566">
            <v>46.3</v>
          </cell>
          <cell r="GG566">
            <v>22</v>
          </cell>
          <cell r="GH566">
            <v>0.24</v>
          </cell>
          <cell r="GI566">
            <v>49.5</v>
          </cell>
          <cell r="GJ566">
            <v>27.7</v>
          </cell>
          <cell r="GK566">
            <v>0.35</v>
          </cell>
          <cell r="GL566">
            <v>50.2</v>
          </cell>
          <cell r="GM566">
            <v>49.4</v>
          </cell>
          <cell r="GN566" t="str">
            <v>CAUCASIAN</v>
          </cell>
          <cell r="GO566">
            <v>-0.302261</v>
          </cell>
          <cell r="GP566" t="str">
            <v>NA</v>
          </cell>
          <cell r="GQ566">
            <v>-0.12109399999999999</v>
          </cell>
          <cell r="GR566" t="str">
            <v>NA</v>
          </cell>
          <cell r="GS566">
            <v>4</v>
          </cell>
          <cell r="GT566">
            <v>132880431043</v>
          </cell>
          <cell r="GU566" t="str">
            <v>RO014350 0027</v>
          </cell>
          <cell r="GV566" t="str">
            <v>Recall Group G 092221-Samples-RO014350 0027</v>
          </cell>
          <cell r="GW566">
            <v>311056</v>
          </cell>
          <cell r="GX566">
            <v>20709.45</v>
          </cell>
          <cell r="GY566">
            <v>225</v>
          </cell>
          <cell r="GZ566">
            <v>14.98</v>
          </cell>
          <cell r="HA566">
            <v>0</v>
          </cell>
          <cell r="HB566">
            <v>0</v>
          </cell>
          <cell r="HC566">
            <v>44</v>
          </cell>
          <cell r="HD566">
            <v>2.93</v>
          </cell>
          <cell r="HE566">
            <v>124000</v>
          </cell>
        </row>
        <row r="567">
          <cell r="B567">
            <v>36003308263</v>
          </cell>
          <cell r="C567" t="str">
            <v>W20331519709200</v>
          </cell>
          <cell r="D567" t="str">
            <v>RO014570 0001</v>
          </cell>
          <cell r="E567" t="str">
            <v>RO014570 0001</v>
          </cell>
          <cell r="F567" t="str">
            <v>RO014570</v>
          </cell>
          <cell r="G567" t="str">
            <v>RO014570 0027</v>
          </cell>
          <cell r="H567" t="str">
            <v>RO014570</v>
          </cell>
          <cell r="I567">
            <v>27</v>
          </cell>
          <cell r="J567">
            <v>157069311</v>
          </cell>
          <cell r="K567">
            <v>4</v>
          </cell>
          <cell r="L567">
            <v>132063431198</v>
          </cell>
          <cell r="M567" t="str">
            <v>Recall</v>
          </cell>
          <cell r="N567" t="str">
            <v>Recall D23</v>
          </cell>
          <cell r="O567" t="str">
            <v>Matrix tube</v>
          </cell>
          <cell r="P567" t="str">
            <v>Supernate</v>
          </cell>
          <cell r="Q567">
            <v>5587</v>
          </cell>
          <cell r="R567">
            <v>1</v>
          </cell>
          <cell r="S567">
            <v>12</v>
          </cell>
          <cell r="T567" t="str">
            <v>NA</v>
          </cell>
          <cell r="U567" t="str">
            <v>G</v>
          </cell>
          <cell r="V567" t="b">
            <v>1</v>
          </cell>
          <cell r="W567">
            <v>27</v>
          </cell>
          <cell r="X567" t="b">
            <v>0</v>
          </cell>
          <cell r="Y567" t="b">
            <v>0</v>
          </cell>
          <cell r="Z567" t="b">
            <v>0</v>
          </cell>
          <cell r="AA567" t="b">
            <v>0</v>
          </cell>
          <cell r="AB567" t="b">
            <v>1</v>
          </cell>
          <cell r="AC567">
            <v>115741631319</v>
          </cell>
          <cell r="AD567" t="str">
            <v>ARC</v>
          </cell>
          <cell r="AE567" t="b">
            <v>1</v>
          </cell>
          <cell r="AF567" t="str">
            <v>CAUCASIAN_OTHER</v>
          </cell>
          <cell r="AG567">
            <v>1</v>
          </cell>
          <cell r="AH567">
            <v>1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1</v>
          </cell>
          <cell r="AO567">
            <v>0</v>
          </cell>
          <cell r="AP567">
            <v>0</v>
          </cell>
          <cell r="AQ567">
            <v>0</v>
          </cell>
          <cell r="AR567" t="str">
            <v>NOTHISPANICLATINO</v>
          </cell>
          <cell r="AS567" t="str">
            <v>Recall Completed</v>
          </cell>
          <cell r="AT567" t="str">
            <v>NULL</v>
          </cell>
          <cell r="AU567" t="str">
            <v>NULL</v>
          </cell>
          <cell r="AV567">
            <v>13</v>
          </cell>
          <cell r="AW567">
            <v>61</v>
          </cell>
          <cell r="AX567">
            <v>10896.6</v>
          </cell>
          <cell r="AY567">
            <v>0.24559193949999999</v>
          </cell>
          <cell r="AZ567">
            <v>308.8</v>
          </cell>
          <cell r="BA567">
            <v>46.3</v>
          </cell>
          <cell r="BC567" t="str">
            <v>NA</v>
          </cell>
          <cell r="BD567">
            <v>7.6</v>
          </cell>
          <cell r="BE567" t="str">
            <v>glad8</v>
          </cell>
          <cell r="BF567" t="str">
            <v>CP2D;AS</v>
          </cell>
          <cell r="BG567" t="str">
            <v>Pitt</v>
          </cell>
          <cell r="BH567">
            <v>63</v>
          </cell>
          <cell r="BI567">
            <v>6</v>
          </cell>
          <cell r="BJ567">
            <v>6</v>
          </cell>
          <cell r="BK567">
            <v>0</v>
          </cell>
          <cell r="BL567">
            <v>175</v>
          </cell>
          <cell r="BM567" t="str">
            <v>N</v>
          </cell>
          <cell r="BN567">
            <v>9999</v>
          </cell>
          <cell r="BO567" t="str">
            <v>Y</v>
          </cell>
          <cell r="BP567">
            <v>9</v>
          </cell>
          <cell r="BQ567" t="str">
            <v>F</v>
          </cell>
          <cell r="BR567" t="str">
            <v>N</v>
          </cell>
          <cell r="BS567">
            <v>9</v>
          </cell>
          <cell r="BT567">
            <v>9</v>
          </cell>
          <cell r="BU567" t="str">
            <v>N</v>
          </cell>
          <cell r="BV567" t="str">
            <v>W</v>
          </cell>
          <cell r="BW567" t="str">
            <v>N</v>
          </cell>
          <cell r="BX567">
            <v>0</v>
          </cell>
          <cell r="BY567">
            <v>4.79</v>
          </cell>
          <cell r="BZ567">
            <v>4.29</v>
          </cell>
          <cell r="CA567">
            <v>13.4</v>
          </cell>
          <cell r="CB567">
            <v>40.200000000000003</v>
          </cell>
          <cell r="CC567">
            <v>93.7</v>
          </cell>
          <cell r="CD567">
            <v>13.1</v>
          </cell>
          <cell r="CE567">
            <v>173</v>
          </cell>
          <cell r="CF567" t="str">
            <v>N</v>
          </cell>
          <cell r="CG567" t="str">
            <v>N</v>
          </cell>
          <cell r="CS567" t="str">
            <v>N</v>
          </cell>
          <cell r="CY567" t="str">
            <v>N</v>
          </cell>
          <cell r="DW567" t="str">
            <v>Y</v>
          </cell>
          <cell r="DX567" t="str">
            <v>N</v>
          </cell>
          <cell r="DZ567" t="str">
            <v>Y</v>
          </cell>
          <cell r="EA567" t="str">
            <v>Daily</v>
          </cell>
          <cell r="EB567" t="str">
            <v>N</v>
          </cell>
          <cell r="EC567" t="str">
            <v>N</v>
          </cell>
          <cell r="EL567">
            <v>0</v>
          </cell>
          <cell r="EO567">
            <v>0</v>
          </cell>
          <cell r="EQ567">
            <v>22</v>
          </cell>
          <cell r="ER567">
            <v>5</v>
          </cell>
          <cell r="ES567">
            <v>27</v>
          </cell>
          <cell r="ET567" t="str">
            <v>T</v>
          </cell>
          <cell r="EU567" t="str">
            <v>M</v>
          </cell>
          <cell r="EV567" t="str">
            <v>H</v>
          </cell>
          <cell r="EW567" t="str">
            <v>WB</v>
          </cell>
          <cell r="EX567" t="str">
            <v>UNK</v>
          </cell>
          <cell r="EY567" t="str">
            <v>S</v>
          </cell>
          <cell r="EZ567" t="str">
            <v>O+</v>
          </cell>
          <cell r="FA567" t="str">
            <v>R</v>
          </cell>
          <cell r="FB567" t="str">
            <v>NR</v>
          </cell>
          <cell r="FC567" t="str">
            <v>NR</v>
          </cell>
          <cell r="FD567" t="str">
            <v>NR</v>
          </cell>
          <cell r="FE567" t="str">
            <v>NR</v>
          </cell>
          <cell r="FF567" t="str">
            <v>NT</v>
          </cell>
          <cell r="FG567" t="str">
            <v>NR</v>
          </cell>
          <cell r="FH567" t="str">
            <v>NR</v>
          </cell>
          <cell r="FI567" t="str">
            <v>NR</v>
          </cell>
          <cell r="FJ567" t="str">
            <v>NR</v>
          </cell>
          <cell r="FK567" t="str">
            <v>NR</v>
          </cell>
          <cell r="FL567" t="str">
            <v>NR</v>
          </cell>
          <cell r="FM567" t="str">
            <v>NT</v>
          </cell>
          <cell r="FN567">
            <v>14.6</v>
          </cell>
          <cell r="FO567">
            <v>483</v>
          </cell>
          <cell r="FP567" t="b">
            <v>0</v>
          </cell>
          <cell r="FR567" t="str">
            <v>M</v>
          </cell>
          <cell r="FS567">
            <v>65</v>
          </cell>
          <cell r="FT567" t="str">
            <v>CAUCASIAN</v>
          </cell>
          <cell r="FU567">
            <v>0.27937062098422899</v>
          </cell>
          <cell r="FV567">
            <v>45.160974075633099</v>
          </cell>
          <cell r="FW567">
            <v>5.9864631454642598</v>
          </cell>
          <cell r="FX567">
            <v>175</v>
          </cell>
          <cell r="FY567">
            <v>72</v>
          </cell>
          <cell r="FZ567">
            <v>23.731674382716101</v>
          </cell>
          <cell r="GA567">
            <v>1</v>
          </cell>
          <cell r="GB567">
            <v>0.08</v>
          </cell>
          <cell r="GC567">
            <v>43.5</v>
          </cell>
          <cell r="GD567">
            <v>14.2</v>
          </cell>
          <cell r="GE567">
            <v>0.09</v>
          </cell>
          <cell r="GF567">
            <v>41.8</v>
          </cell>
          <cell r="GG567">
            <v>12.6</v>
          </cell>
          <cell r="GH567">
            <v>0.12</v>
          </cell>
          <cell r="GI567">
            <v>51.9</v>
          </cell>
          <cell r="GJ567">
            <v>15.7</v>
          </cell>
          <cell r="GK567">
            <v>0.49</v>
          </cell>
          <cell r="GL567">
            <v>47.6</v>
          </cell>
          <cell r="GM567">
            <v>36.700000000000003</v>
          </cell>
          <cell r="GN567" t="str">
            <v>CAUCASIAN</v>
          </cell>
          <cell r="GO567">
            <v>0.123625</v>
          </cell>
          <cell r="GP567" t="str">
            <v>NA</v>
          </cell>
          <cell r="GQ567">
            <v>7.0846999999999993E-2</v>
          </cell>
          <cell r="GR567" t="str">
            <v>NA</v>
          </cell>
          <cell r="GS567">
            <v>4</v>
          </cell>
          <cell r="GT567">
            <v>109448451441</v>
          </cell>
          <cell r="GU567" t="str">
            <v>RO014570 0027</v>
          </cell>
          <cell r="GV567" t="str">
            <v>Recall Group Q 092821-Samples-RO014570 0027</v>
          </cell>
          <cell r="GW567">
            <v>82736</v>
          </cell>
          <cell r="GX567">
            <v>5293.41</v>
          </cell>
          <cell r="GY567">
            <v>692</v>
          </cell>
          <cell r="GZ567">
            <v>44.27</v>
          </cell>
          <cell r="HA567">
            <v>1</v>
          </cell>
          <cell r="HB567">
            <v>0.06</v>
          </cell>
          <cell r="HC567">
            <v>37</v>
          </cell>
          <cell r="HD567">
            <v>2.37</v>
          </cell>
          <cell r="HE567">
            <v>26500</v>
          </cell>
        </row>
        <row r="568">
          <cell r="B568">
            <v>36003308289</v>
          </cell>
          <cell r="C568" t="str">
            <v>W20331413696800</v>
          </cell>
          <cell r="D568" t="str">
            <v>RO014492 0001</v>
          </cell>
          <cell r="E568" t="str">
            <v>RO014492 0001</v>
          </cell>
          <cell r="F568" t="str">
            <v>RO014492</v>
          </cell>
          <cell r="G568" t="str">
            <v>RO014492 0027</v>
          </cell>
          <cell r="H568" t="str">
            <v>RO014492</v>
          </cell>
          <cell r="I568">
            <v>27</v>
          </cell>
          <cell r="J568">
            <v>157074953</v>
          </cell>
          <cell r="K568">
            <v>4</v>
          </cell>
          <cell r="L568">
            <v>131292301177</v>
          </cell>
          <cell r="M568" t="str">
            <v>Recall</v>
          </cell>
          <cell r="N568" t="str">
            <v>Recall D23</v>
          </cell>
          <cell r="O568" t="str">
            <v>Matrix tube</v>
          </cell>
          <cell r="P568" t="str">
            <v>Supernate</v>
          </cell>
          <cell r="Q568">
            <v>5582</v>
          </cell>
          <cell r="R568">
            <v>5</v>
          </cell>
          <cell r="S568">
            <v>17</v>
          </cell>
          <cell r="T568" t="str">
            <v>NA</v>
          </cell>
          <cell r="U568" t="str">
            <v>C</v>
          </cell>
          <cell r="V568" t="b">
            <v>1</v>
          </cell>
          <cell r="W568">
            <v>27</v>
          </cell>
          <cell r="X568" t="b">
            <v>0</v>
          </cell>
          <cell r="Y568" t="b">
            <v>0</v>
          </cell>
          <cell r="Z568" t="b">
            <v>0</v>
          </cell>
          <cell r="AA568" t="b">
            <v>0</v>
          </cell>
          <cell r="AB568" t="b">
            <v>1</v>
          </cell>
          <cell r="AC568">
            <v>111012161431</v>
          </cell>
          <cell r="AD568" t="str">
            <v>ARC</v>
          </cell>
          <cell r="AE568" t="b">
            <v>1</v>
          </cell>
          <cell r="AF568" t="str">
            <v>HIGH</v>
          </cell>
          <cell r="AG568">
            <v>1</v>
          </cell>
          <cell r="AH568">
            <v>1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1</v>
          </cell>
          <cell r="AO568">
            <v>0</v>
          </cell>
          <cell r="AP568">
            <v>0</v>
          </cell>
          <cell r="AQ568">
            <v>0</v>
          </cell>
          <cell r="AR568" t="str">
            <v>NOTHISPANICLATINO</v>
          </cell>
          <cell r="AS568" t="str">
            <v>Recall Completed</v>
          </cell>
          <cell r="AT568" t="str">
            <v>NULL</v>
          </cell>
          <cell r="AU568" t="str">
            <v>NULL</v>
          </cell>
          <cell r="AV568">
            <v>11</v>
          </cell>
          <cell r="AW568">
            <v>61</v>
          </cell>
          <cell r="AX568">
            <v>10640.4</v>
          </cell>
          <cell r="AY568">
            <v>1.0185941531</v>
          </cell>
          <cell r="AZ568">
            <v>301.89999999999998</v>
          </cell>
          <cell r="BA568">
            <v>45.1</v>
          </cell>
          <cell r="BB568" t="str">
            <v>Unusal storage hemolysis</v>
          </cell>
          <cell r="BC568" t="str">
            <v>NA</v>
          </cell>
          <cell r="BD568">
            <v>38.299999999999997</v>
          </cell>
          <cell r="BE568" t="str">
            <v>glad8</v>
          </cell>
          <cell r="BF568" t="str">
            <v>CP2D;AS</v>
          </cell>
          <cell r="BG568" t="str">
            <v>Pitt</v>
          </cell>
          <cell r="BH568">
            <v>70</v>
          </cell>
          <cell r="BI568">
            <v>9</v>
          </cell>
          <cell r="BJ568">
            <v>5</v>
          </cell>
          <cell r="BK568">
            <v>0</v>
          </cell>
          <cell r="BL568">
            <v>148</v>
          </cell>
          <cell r="BM568" t="str">
            <v>Y</v>
          </cell>
          <cell r="BN568">
            <v>1984</v>
          </cell>
          <cell r="BO568" t="str">
            <v>Y</v>
          </cell>
          <cell r="BP568">
            <v>9</v>
          </cell>
          <cell r="BQ568" t="str">
            <v>E</v>
          </cell>
          <cell r="BR568" t="str">
            <v>N</v>
          </cell>
          <cell r="BS568" t="str">
            <v>Y</v>
          </cell>
          <cell r="BT568">
            <v>2</v>
          </cell>
          <cell r="BU568" t="str">
            <v>N</v>
          </cell>
          <cell r="BV568" t="str">
            <v>W</v>
          </cell>
          <cell r="BW568" t="str">
            <v>N</v>
          </cell>
          <cell r="BX568">
            <v>9</v>
          </cell>
          <cell r="BY568">
            <v>5.95</v>
          </cell>
          <cell r="BZ568">
            <v>4.68</v>
          </cell>
          <cell r="CA568">
            <v>14.1</v>
          </cell>
          <cell r="CB568">
            <v>42.6</v>
          </cell>
          <cell r="CC568">
            <v>91</v>
          </cell>
          <cell r="CD568">
            <v>13.7</v>
          </cell>
          <cell r="CE568">
            <v>281</v>
          </cell>
          <cell r="CF568" t="str">
            <v>Y</v>
          </cell>
          <cell r="CG568" t="str">
            <v>Y</v>
          </cell>
          <cell r="CH568" t="str">
            <v>Resting</v>
          </cell>
          <cell r="CI568" t="str">
            <v>Y</v>
          </cell>
          <cell r="CM568" t="str">
            <v>Y</v>
          </cell>
          <cell r="CP568" t="str">
            <v>NotUsually</v>
          </cell>
          <cell r="CQ568" t="str">
            <v>N</v>
          </cell>
          <cell r="CS568" t="str">
            <v>N</v>
          </cell>
          <cell r="CY568" t="str">
            <v>N</v>
          </cell>
          <cell r="DW568" t="str">
            <v>Y</v>
          </cell>
          <cell r="DX568" t="str">
            <v>N</v>
          </cell>
          <cell r="DY568" t="str">
            <v>N</v>
          </cell>
          <cell r="DZ568" t="str">
            <v>N</v>
          </cell>
          <cell r="EC568" t="str">
            <v>N</v>
          </cell>
          <cell r="EH568" t="str">
            <v>Y</v>
          </cell>
          <cell r="EL568">
            <v>34</v>
          </cell>
          <cell r="EN568" t="str">
            <v xml:space="preserve">Y </v>
          </cell>
          <cell r="EO568">
            <v>2</v>
          </cell>
          <cell r="EQ568">
            <v>25</v>
          </cell>
          <cell r="ER568">
            <v>8</v>
          </cell>
          <cell r="ES568">
            <v>21</v>
          </cell>
          <cell r="ET568" t="str">
            <v>T</v>
          </cell>
          <cell r="EU568" t="str">
            <v>M</v>
          </cell>
          <cell r="EV568" t="str">
            <v>H</v>
          </cell>
          <cell r="EW568" t="str">
            <v>WB</v>
          </cell>
          <cell r="EX568" t="str">
            <v>UNK</v>
          </cell>
          <cell r="EY568" t="str">
            <v>S</v>
          </cell>
          <cell r="EZ568" t="str">
            <v>O+</v>
          </cell>
          <cell r="FA568" t="str">
            <v>R</v>
          </cell>
          <cell r="FB568" t="str">
            <v>NR</v>
          </cell>
          <cell r="FC568" t="str">
            <v>NR</v>
          </cell>
          <cell r="FD568" t="str">
            <v>NR</v>
          </cell>
          <cell r="FE568" t="str">
            <v>NR</v>
          </cell>
          <cell r="FF568" t="str">
            <v>NT</v>
          </cell>
          <cell r="FG568" t="str">
            <v>NR</v>
          </cell>
          <cell r="FH568" t="str">
            <v>NR</v>
          </cell>
          <cell r="FI568" t="str">
            <v>NR</v>
          </cell>
          <cell r="FJ568" t="str">
            <v>NR</v>
          </cell>
          <cell r="FK568" t="str">
            <v>NR</v>
          </cell>
          <cell r="FL568" t="str">
            <v>NR</v>
          </cell>
          <cell r="FM568" t="str">
            <v>NT</v>
          </cell>
          <cell r="FN568">
            <v>14.7</v>
          </cell>
          <cell r="FO568">
            <v>483</v>
          </cell>
          <cell r="FP568" t="b">
            <v>0</v>
          </cell>
          <cell r="FR568" t="str">
            <v>F</v>
          </cell>
          <cell r="FS568">
            <v>53</v>
          </cell>
          <cell r="FT568" t="str">
            <v>HIGH</v>
          </cell>
          <cell r="FU568">
            <v>1.01761529154815</v>
          </cell>
          <cell r="FV568">
            <v>43.9693248806729</v>
          </cell>
          <cell r="FW568">
            <v>36.970249578609497</v>
          </cell>
          <cell r="FX568">
            <v>148</v>
          </cell>
          <cell r="FY568">
            <v>60</v>
          </cell>
          <cell r="FZ568">
            <v>28.901111111111099</v>
          </cell>
          <cell r="GA568">
            <v>1</v>
          </cell>
          <cell r="GB568">
            <v>0.28999999999999998</v>
          </cell>
          <cell r="GC568">
            <v>42.3</v>
          </cell>
          <cell r="GD568">
            <v>25.2</v>
          </cell>
          <cell r="GE568">
            <v>0.45</v>
          </cell>
          <cell r="GF568">
            <v>51.3</v>
          </cell>
          <cell r="GG568">
            <v>30.9</v>
          </cell>
          <cell r="GH568">
            <v>0.5</v>
          </cell>
          <cell r="GI568">
            <v>44.6</v>
          </cell>
          <cell r="GJ568">
            <v>45.7</v>
          </cell>
          <cell r="GK568">
            <v>2.37</v>
          </cell>
          <cell r="GL568">
            <v>38.5</v>
          </cell>
          <cell r="GM568">
            <v>56.5</v>
          </cell>
          <cell r="GN568" t="str">
            <v>CAUCASIAN</v>
          </cell>
          <cell r="GO568">
            <v>-0.165967</v>
          </cell>
          <cell r="GP568" t="str">
            <v>NA</v>
          </cell>
          <cell r="GQ568">
            <v>7.0846999999999993E-2</v>
          </cell>
          <cell r="GR568" t="str">
            <v>NA</v>
          </cell>
          <cell r="GS568">
            <v>4</v>
          </cell>
          <cell r="GT568">
            <v>111097431437</v>
          </cell>
          <cell r="GU568" t="str">
            <v>RO014492 0027</v>
          </cell>
          <cell r="GV568" t="str">
            <v>Recall Set M N-Samples-RO0144920027</v>
          </cell>
          <cell r="GW568">
            <v>476856</v>
          </cell>
          <cell r="GX568">
            <v>31167.06</v>
          </cell>
          <cell r="GY568">
            <v>358</v>
          </cell>
          <cell r="GZ568">
            <v>23.4</v>
          </cell>
          <cell r="HA568">
            <v>0</v>
          </cell>
          <cell r="HB568">
            <v>0</v>
          </cell>
          <cell r="HC568">
            <v>153</v>
          </cell>
          <cell r="HD568">
            <v>10</v>
          </cell>
          <cell r="HE568">
            <v>210000</v>
          </cell>
        </row>
        <row r="569">
          <cell r="B569">
            <v>36003308453</v>
          </cell>
          <cell r="C569" t="str">
            <v>W20331412177900</v>
          </cell>
          <cell r="D569" t="str">
            <v>RO014334 0001</v>
          </cell>
          <cell r="E569" t="str">
            <v>RO014334 0001</v>
          </cell>
          <cell r="F569" t="str">
            <v>RO014334</v>
          </cell>
          <cell r="G569" t="str">
            <v>RO014334 0027</v>
          </cell>
          <cell r="H569" t="str">
            <v>RO014334</v>
          </cell>
          <cell r="I569">
            <v>27</v>
          </cell>
          <cell r="J569">
            <v>155106111</v>
          </cell>
          <cell r="K569">
            <v>4</v>
          </cell>
          <cell r="L569">
            <v>109508281401</v>
          </cell>
          <cell r="M569" t="str">
            <v>Recall</v>
          </cell>
          <cell r="N569" t="str">
            <v>Recall D23</v>
          </cell>
          <cell r="O569" t="str">
            <v>Matrix tube</v>
          </cell>
          <cell r="P569" t="str">
            <v>Supernate</v>
          </cell>
          <cell r="Q569">
            <v>5580</v>
          </cell>
          <cell r="R569">
            <v>5</v>
          </cell>
          <cell r="S569">
            <v>17</v>
          </cell>
          <cell r="T569" t="str">
            <v>NA</v>
          </cell>
          <cell r="U569" t="str">
            <v>D</v>
          </cell>
          <cell r="V569" t="b">
            <v>1</v>
          </cell>
          <cell r="W569">
            <v>27</v>
          </cell>
          <cell r="X569" t="b">
            <v>0</v>
          </cell>
          <cell r="Y569" t="b">
            <v>0</v>
          </cell>
          <cell r="Z569" t="b">
            <v>0</v>
          </cell>
          <cell r="AA569" t="b">
            <v>0</v>
          </cell>
          <cell r="AB569" t="b">
            <v>1</v>
          </cell>
          <cell r="AC569">
            <v>104596621068</v>
          </cell>
          <cell r="AD569" t="str">
            <v>ARC</v>
          </cell>
          <cell r="AE569" t="b">
            <v>1</v>
          </cell>
          <cell r="AF569" t="str">
            <v>CAUCASIAN_OTHER</v>
          </cell>
          <cell r="AG569">
            <v>1</v>
          </cell>
          <cell r="AH569">
            <v>1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1</v>
          </cell>
          <cell r="AO569">
            <v>0</v>
          </cell>
          <cell r="AP569">
            <v>0</v>
          </cell>
          <cell r="AQ569">
            <v>0</v>
          </cell>
          <cell r="AR569" t="str">
            <v>NOTHISPANICLATINO</v>
          </cell>
          <cell r="AS569" t="str">
            <v>Recall Completed</v>
          </cell>
          <cell r="AT569" t="str">
            <v>NULL</v>
          </cell>
          <cell r="AU569" t="str">
            <v>NULL</v>
          </cell>
          <cell r="AV569">
            <v>10.5</v>
          </cell>
          <cell r="AW569">
            <v>59</v>
          </cell>
          <cell r="AX569">
            <v>10919.5</v>
          </cell>
          <cell r="AY569">
            <v>0.3091746963</v>
          </cell>
          <cell r="AZ569">
            <v>309.89999999999998</v>
          </cell>
          <cell r="BA569">
            <v>57.2</v>
          </cell>
          <cell r="BC569" t="str">
            <v>NA</v>
          </cell>
          <cell r="BD569">
            <v>36.299999999999997</v>
          </cell>
          <cell r="BE569" t="str">
            <v>glad8</v>
          </cell>
          <cell r="BF569" t="str">
            <v>CP2D;AS</v>
          </cell>
          <cell r="BG569" t="str">
            <v>Pitt</v>
          </cell>
          <cell r="BH569">
            <v>196</v>
          </cell>
          <cell r="BI569">
            <v>3</v>
          </cell>
          <cell r="BJ569">
            <v>5</v>
          </cell>
          <cell r="BK569">
            <v>8</v>
          </cell>
          <cell r="BL569">
            <v>158</v>
          </cell>
          <cell r="BM569">
            <v>9</v>
          </cell>
          <cell r="BN569">
            <v>9999</v>
          </cell>
          <cell r="BO569" t="str">
            <v>Y</v>
          </cell>
          <cell r="BP569">
            <v>9</v>
          </cell>
          <cell r="BQ569" t="str">
            <v>E</v>
          </cell>
          <cell r="BR569" t="str">
            <v>N</v>
          </cell>
          <cell r="BS569">
            <v>9</v>
          </cell>
          <cell r="BT569">
            <v>9</v>
          </cell>
          <cell r="BU569" t="str">
            <v>N</v>
          </cell>
          <cell r="BV569" t="str">
            <v>W</v>
          </cell>
          <cell r="BW569" t="str">
            <v>N</v>
          </cell>
          <cell r="BX569">
            <v>0</v>
          </cell>
          <cell r="BY569">
            <v>4.42</v>
          </cell>
          <cell r="BZ569">
            <v>4.76</v>
          </cell>
          <cell r="CA569">
            <v>15.1</v>
          </cell>
          <cell r="CB569">
            <v>45.1</v>
          </cell>
          <cell r="CC569">
            <v>94.7</v>
          </cell>
          <cell r="CD569">
            <v>13</v>
          </cell>
          <cell r="CE569">
            <v>177</v>
          </cell>
          <cell r="CF569" t="str">
            <v>Y</v>
          </cell>
          <cell r="CG569" t="str">
            <v>Y</v>
          </cell>
          <cell r="CS569" t="str">
            <v>N</v>
          </cell>
          <cell r="CY569" t="str">
            <v>N</v>
          </cell>
          <cell r="DR569" t="str">
            <v>Y</v>
          </cell>
          <cell r="DU569" t="str">
            <v>Y</v>
          </cell>
          <cell r="DX569" t="str">
            <v>N</v>
          </cell>
          <cell r="DZ569" t="str">
            <v>N</v>
          </cell>
          <cell r="EC569" t="str">
            <v>N</v>
          </cell>
          <cell r="EL569">
            <v>0</v>
          </cell>
          <cell r="EO569">
            <v>0</v>
          </cell>
          <cell r="EQ569">
            <v>47</v>
          </cell>
          <cell r="ER569">
            <v>7</v>
          </cell>
          <cell r="ES569">
            <v>10</v>
          </cell>
          <cell r="ET569">
            <v>9</v>
          </cell>
          <cell r="EU569" t="str">
            <v>M</v>
          </cell>
          <cell r="EV569" t="str">
            <v>H</v>
          </cell>
          <cell r="EW569" t="str">
            <v>WB</v>
          </cell>
          <cell r="EX569" t="str">
            <v>UNK</v>
          </cell>
          <cell r="EY569" t="str">
            <v>S</v>
          </cell>
          <cell r="EZ569" t="str">
            <v>O+</v>
          </cell>
          <cell r="FA569" t="str">
            <v>NT</v>
          </cell>
          <cell r="FB569" t="str">
            <v>NR</v>
          </cell>
          <cell r="FC569" t="str">
            <v>NR</v>
          </cell>
          <cell r="FD569" t="str">
            <v>NR</v>
          </cell>
          <cell r="FE569" t="str">
            <v>NR</v>
          </cell>
          <cell r="FF569" t="str">
            <v>NT</v>
          </cell>
          <cell r="FG569" t="str">
            <v>NR</v>
          </cell>
          <cell r="FH569" t="str">
            <v>NR</v>
          </cell>
          <cell r="FI569" t="str">
            <v>NR</v>
          </cell>
          <cell r="FJ569" t="str">
            <v>NR</v>
          </cell>
          <cell r="FK569" t="str">
            <v>NR</v>
          </cell>
          <cell r="FL569" t="str">
            <v>NR</v>
          </cell>
          <cell r="FM569" t="str">
            <v>NT</v>
          </cell>
          <cell r="FN569">
            <v>15.3</v>
          </cell>
          <cell r="FO569">
            <v>483</v>
          </cell>
          <cell r="FP569" t="b">
            <v>0</v>
          </cell>
          <cell r="FR569" t="str">
            <v>M</v>
          </cell>
          <cell r="FS569">
            <v>58</v>
          </cell>
          <cell r="FT569" t="str">
            <v>CAUCASIAN</v>
          </cell>
          <cell r="FU569">
            <v>0.340094420375121</v>
          </cell>
          <cell r="FV569">
            <v>55.985120929854901</v>
          </cell>
          <cell r="FW569">
            <v>34.9517618630952</v>
          </cell>
          <cell r="FX569">
            <v>158</v>
          </cell>
          <cell r="FY569">
            <v>68</v>
          </cell>
          <cell r="FZ569">
            <v>24.021193771626301</v>
          </cell>
          <cell r="GA569">
            <v>1</v>
          </cell>
          <cell r="GB569">
            <v>0.06</v>
          </cell>
          <cell r="GC569">
            <v>51.8</v>
          </cell>
          <cell r="GD569">
            <v>16</v>
          </cell>
          <cell r="GE569">
            <v>0.11</v>
          </cell>
          <cell r="GF569">
            <v>54.7</v>
          </cell>
          <cell r="GG569">
            <v>17.100000000000001</v>
          </cell>
          <cell r="GH569">
            <v>0.1</v>
          </cell>
          <cell r="GI569">
            <v>62.6</v>
          </cell>
          <cell r="GJ569">
            <v>20.6</v>
          </cell>
          <cell r="GK569">
            <v>0.51</v>
          </cell>
          <cell r="GL569">
            <v>55.7</v>
          </cell>
          <cell r="GM569">
            <v>43.3</v>
          </cell>
          <cell r="GN569" t="str">
            <v>CAUCASIAN</v>
          </cell>
          <cell r="GO569">
            <v>-0.23721700000000001</v>
          </cell>
          <cell r="GP569" t="str">
            <v>NA</v>
          </cell>
          <cell r="GQ569">
            <v>-5.5397000000000002E-2</v>
          </cell>
          <cell r="GR569" t="str">
            <v>NA</v>
          </cell>
          <cell r="GS569">
            <v>4</v>
          </cell>
          <cell r="GT569">
            <v>123804891273</v>
          </cell>
          <cell r="GU569" t="str">
            <v>RO014334 0027</v>
          </cell>
          <cell r="GV569" t="str">
            <v>Recall Group F 092021-Samples-RO014334 0027</v>
          </cell>
          <cell r="GW569">
            <v>254992</v>
          </cell>
          <cell r="GX569">
            <v>17079.169999999998</v>
          </cell>
          <cell r="GY569">
            <v>300</v>
          </cell>
          <cell r="GZ569">
            <v>20.09</v>
          </cell>
          <cell r="HA569">
            <v>1</v>
          </cell>
          <cell r="HB569">
            <v>7.0000000000000007E-2</v>
          </cell>
          <cell r="HC569">
            <v>38</v>
          </cell>
          <cell r="HD569">
            <v>2.5499999999999998</v>
          </cell>
          <cell r="HE569">
            <v>252000</v>
          </cell>
        </row>
        <row r="570">
          <cell r="B570">
            <v>36003308503</v>
          </cell>
          <cell r="C570" t="str">
            <v>W20331412177700</v>
          </cell>
          <cell r="D570" t="str">
            <v>RO014165 0001</v>
          </cell>
          <cell r="E570" t="str">
            <v>RO014165 0001</v>
          </cell>
          <cell r="F570" t="str">
            <v>RO014165</v>
          </cell>
          <cell r="G570" t="str">
            <v>RO014165 0027</v>
          </cell>
          <cell r="H570" t="str">
            <v>RO014165</v>
          </cell>
          <cell r="I570">
            <v>27</v>
          </cell>
          <cell r="J570">
            <v>155106113</v>
          </cell>
          <cell r="K570">
            <v>4</v>
          </cell>
          <cell r="L570">
            <v>110851811000</v>
          </cell>
          <cell r="M570" t="str">
            <v>Recall</v>
          </cell>
          <cell r="N570" t="str">
            <v>Recall D23</v>
          </cell>
          <cell r="O570" t="str">
            <v>Matrix tube</v>
          </cell>
          <cell r="P570" t="str">
            <v>Supernate</v>
          </cell>
          <cell r="Q570">
            <v>5580</v>
          </cell>
          <cell r="R570">
            <v>3</v>
          </cell>
          <cell r="S570">
            <v>17</v>
          </cell>
          <cell r="T570" t="str">
            <v>NA</v>
          </cell>
          <cell r="U570" t="str">
            <v>D</v>
          </cell>
          <cell r="V570" t="b">
            <v>1</v>
          </cell>
          <cell r="W570">
            <v>27</v>
          </cell>
          <cell r="X570" t="b">
            <v>0</v>
          </cell>
          <cell r="Y570" t="b">
            <v>0</v>
          </cell>
          <cell r="Z570" t="b">
            <v>0</v>
          </cell>
          <cell r="AA570" t="b">
            <v>0</v>
          </cell>
          <cell r="AB570" t="b">
            <v>1</v>
          </cell>
          <cell r="AC570">
            <v>140709131303</v>
          </cell>
          <cell r="AD570" t="str">
            <v>ARC</v>
          </cell>
          <cell r="AE570" t="b">
            <v>1</v>
          </cell>
          <cell r="AF570" t="str">
            <v>CAUCASIAN_OTHER</v>
          </cell>
          <cell r="AG570">
            <v>1</v>
          </cell>
          <cell r="AH570">
            <v>1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1</v>
          </cell>
          <cell r="AO570">
            <v>0</v>
          </cell>
          <cell r="AP570">
            <v>0</v>
          </cell>
          <cell r="AQ570">
            <v>0</v>
          </cell>
          <cell r="AR570" t="str">
            <v>NOTHISPANICLATINO</v>
          </cell>
          <cell r="AS570" t="str">
            <v>Recall Completed</v>
          </cell>
          <cell r="AT570" t="str">
            <v>NULL</v>
          </cell>
          <cell r="AU570" t="str">
            <v>NULL</v>
          </cell>
          <cell r="AV570">
            <v>9</v>
          </cell>
          <cell r="AW570">
            <v>60</v>
          </cell>
          <cell r="AX570">
            <v>11733.8</v>
          </cell>
          <cell r="AY570">
            <v>0.24951267060000001</v>
          </cell>
          <cell r="AZ570">
            <v>329.4</v>
          </cell>
          <cell r="BA570">
            <v>54.9</v>
          </cell>
          <cell r="BC570" t="str">
            <v>NA</v>
          </cell>
          <cell r="BD570">
            <v>32.5</v>
          </cell>
          <cell r="BE570" t="str">
            <v>glad8</v>
          </cell>
          <cell r="BF570" t="str">
            <v>CP2D;AS</v>
          </cell>
          <cell r="BG570" t="str">
            <v>Pitt</v>
          </cell>
          <cell r="BH570">
            <v>364</v>
          </cell>
          <cell r="BI570">
            <v>3</v>
          </cell>
          <cell r="BJ570">
            <v>5</v>
          </cell>
          <cell r="BK570">
            <v>9</v>
          </cell>
          <cell r="BL570">
            <v>220</v>
          </cell>
          <cell r="BM570" t="str">
            <v>N</v>
          </cell>
          <cell r="BN570">
            <v>9999</v>
          </cell>
          <cell r="BO570" t="str">
            <v>Y</v>
          </cell>
          <cell r="BP570">
            <v>9</v>
          </cell>
          <cell r="BQ570" t="str">
            <v>F</v>
          </cell>
          <cell r="BR570" t="str">
            <v>N</v>
          </cell>
          <cell r="BS570">
            <v>9</v>
          </cell>
          <cell r="BT570">
            <v>9</v>
          </cell>
          <cell r="BU570" t="str">
            <v>N</v>
          </cell>
          <cell r="BV570" t="str">
            <v>W</v>
          </cell>
          <cell r="BW570" t="str">
            <v>N</v>
          </cell>
          <cell r="BX570">
            <v>9</v>
          </cell>
          <cell r="BY570">
            <v>7.7</v>
          </cell>
          <cell r="BZ570">
            <v>4.88</v>
          </cell>
          <cell r="CA570">
            <v>15.8</v>
          </cell>
          <cell r="CB570">
            <v>46</v>
          </cell>
          <cell r="CC570">
            <v>94.3</v>
          </cell>
          <cell r="CD570">
            <v>13.3</v>
          </cell>
          <cell r="CE570">
            <v>237</v>
          </cell>
          <cell r="CF570" t="str">
            <v>N</v>
          </cell>
          <cell r="CG570" t="str">
            <v>N</v>
          </cell>
          <cell r="CS570" t="str">
            <v>N</v>
          </cell>
          <cell r="CY570" t="str">
            <v>N</v>
          </cell>
          <cell r="DW570" t="str">
            <v>Y</v>
          </cell>
          <cell r="DX570" t="str">
            <v>N</v>
          </cell>
          <cell r="DZ570" t="str">
            <v>N</v>
          </cell>
          <cell r="EC570" t="str">
            <v>N</v>
          </cell>
          <cell r="EL570">
            <v>0</v>
          </cell>
          <cell r="EO570">
            <v>0</v>
          </cell>
          <cell r="EQ570">
            <v>178</v>
          </cell>
          <cell r="ER570">
            <v>9</v>
          </cell>
          <cell r="ES570">
            <v>12</v>
          </cell>
          <cell r="ET570">
            <v>9</v>
          </cell>
          <cell r="EU570" t="str">
            <v>M</v>
          </cell>
          <cell r="EV570" t="str">
            <v>H</v>
          </cell>
          <cell r="EW570" t="str">
            <v>WB</v>
          </cell>
          <cell r="EX570" t="str">
            <v>UNK</v>
          </cell>
          <cell r="EY570" t="str">
            <v>S</v>
          </cell>
          <cell r="EZ570" t="str">
            <v>A+</v>
          </cell>
          <cell r="FA570" t="str">
            <v>NT</v>
          </cell>
          <cell r="FB570" t="str">
            <v>NR</v>
          </cell>
          <cell r="FC570" t="str">
            <v>NR</v>
          </cell>
          <cell r="FD570" t="str">
            <v>NR</v>
          </cell>
          <cell r="FE570" t="str">
            <v>NR</v>
          </cell>
          <cell r="FF570" t="str">
            <v>NT</v>
          </cell>
          <cell r="FG570" t="str">
            <v>NR</v>
          </cell>
          <cell r="FH570" t="str">
            <v>NR</v>
          </cell>
          <cell r="FI570" t="str">
            <v>NR</v>
          </cell>
          <cell r="FJ570" t="str">
            <v>NR</v>
          </cell>
          <cell r="FK570" t="str">
            <v>NR</v>
          </cell>
          <cell r="FL570" t="str">
            <v>NR</v>
          </cell>
          <cell r="FM570" t="str">
            <v>NT</v>
          </cell>
          <cell r="FN570">
            <v>16.100000000000001</v>
          </cell>
          <cell r="FO570">
            <v>483</v>
          </cell>
          <cell r="FP570" t="b">
            <v>0</v>
          </cell>
          <cell r="FR570" t="str">
            <v>M</v>
          </cell>
          <cell r="FS570">
            <v>51</v>
          </cell>
          <cell r="FT570" t="str">
            <v>CAUCASIAN</v>
          </cell>
          <cell r="FU570">
            <v>0.283115058953959</v>
          </cell>
          <cell r="FV570">
            <v>53.701126639514598</v>
          </cell>
          <cell r="FW570">
            <v>31.1166352036179</v>
          </cell>
          <cell r="FX570">
            <v>220</v>
          </cell>
          <cell r="FY570">
            <v>69</v>
          </cell>
          <cell r="FZ570">
            <v>32.484772106700298</v>
          </cell>
          <cell r="GA570">
            <v>1</v>
          </cell>
          <cell r="GB570">
            <v>0.06</v>
          </cell>
          <cell r="GC570">
            <v>28</v>
          </cell>
          <cell r="GD570">
            <v>26.9</v>
          </cell>
          <cell r="GE570">
            <v>0.14000000000000001</v>
          </cell>
          <cell r="GF570">
            <v>26.2</v>
          </cell>
          <cell r="GG570">
            <v>29</v>
          </cell>
          <cell r="GH570">
            <v>0.14000000000000001</v>
          </cell>
          <cell r="GI570">
            <v>44.6</v>
          </cell>
          <cell r="GJ570">
            <v>38.5</v>
          </cell>
          <cell r="GK570">
            <v>0.28999999999999998</v>
          </cell>
          <cell r="GL570">
            <v>37</v>
          </cell>
          <cell r="GM570">
            <v>47.3</v>
          </cell>
          <cell r="GN570" t="str">
            <v>CAUCASIAN</v>
          </cell>
          <cell r="GO570">
            <v>0.106793</v>
          </cell>
          <cell r="GP570" t="str">
            <v>NA</v>
          </cell>
          <cell r="GQ570">
            <v>1.03E-2</v>
          </cell>
          <cell r="GR570" t="str">
            <v>NA</v>
          </cell>
          <cell r="GS570">
            <v>4</v>
          </cell>
          <cell r="GT570">
            <v>100619501131</v>
          </cell>
          <cell r="GU570" t="str">
            <v>RO014165 0027</v>
          </cell>
          <cell r="GV570" t="str">
            <v>Recall Denver 1st Set-Samples-14165 27</v>
          </cell>
          <cell r="GW570">
            <v>137880</v>
          </cell>
          <cell r="GX570">
            <v>11596.3</v>
          </cell>
          <cell r="GY570">
            <v>228</v>
          </cell>
          <cell r="GZ570">
            <v>19.18</v>
          </cell>
          <cell r="HA570">
            <v>0</v>
          </cell>
          <cell r="HB570">
            <v>0</v>
          </cell>
          <cell r="HC570">
            <v>34</v>
          </cell>
          <cell r="HD570">
            <v>2.86</v>
          </cell>
          <cell r="HE570">
            <v>116000</v>
          </cell>
        </row>
        <row r="571">
          <cell r="B571">
            <v>36003309782</v>
          </cell>
          <cell r="C571" t="str">
            <v>W20331412723700</v>
          </cell>
          <cell r="D571" t="str">
            <v>RO014351 0001</v>
          </cell>
          <cell r="E571" t="str">
            <v>RO014351 0001</v>
          </cell>
          <cell r="F571" t="str">
            <v>RO014351</v>
          </cell>
          <cell r="G571" t="str">
            <v>RO014351 0027</v>
          </cell>
          <cell r="H571" t="str">
            <v>RO014351</v>
          </cell>
          <cell r="I571">
            <v>27</v>
          </cell>
          <cell r="J571">
            <v>155104451</v>
          </cell>
          <cell r="K571">
            <v>4</v>
          </cell>
          <cell r="L571">
            <v>125333561194</v>
          </cell>
          <cell r="M571" t="str">
            <v>Recall</v>
          </cell>
          <cell r="N571" t="str">
            <v>Recall D23</v>
          </cell>
          <cell r="O571" t="str">
            <v>Matrix tube</v>
          </cell>
          <cell r="P571" t="str">
            <v>Supernate</v>
          </cell>
          <cell r="Q571">
            <v>5581</v>
          </cell>
          <cell r="R571">
            <v>5</v>
          </cell>
          <cell r="S571">
            <v>17</v>
          </cell>
          <cell r="T571" t="str">
            <v>NA</v>
          </cell>
          <cell r="U571" t="str">
            <v>E</v>
          </cell>
          <cell r="V571" t="b">
            <v>1</v>
          </cell>
          <cell r="W571">
            <v>27</v>
          </cell>
          <cell r="X571" t="b">
            <v>0</v>
          </cell>
          <cell r="Y571" t="b">
            <v>0</v>
          </cell>
          <cell r="Z571" t="b">
            <v>0</v>
          </cell>
          <cell r="AA571" t="b">
            <v>0</v>
          </cell>
          <cell r="AB571" t="b">
            <v>1</v>
          </cell>
          <cell r="AC571">
            <v>146130931498</v>
          </cell>
          <cell r="AD571" t="str">
            <v>ARC</v>
          </cell>
          <cell r="AE571" t="b">
            <v>1</v>
          </cell>
          <cell r="AF571" t="str">
            <v>CAUCASIAN_OTHER</v>
          </cell>
          <cell r="AG571">
            <v>1</v>
          </cell>
          <cell r="AH571">
            <v>1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1</v>
          </cell>
          <cell r="AO571">
            <v>0</v>
          </cell>
          <cell r="AP571">
            <v>0</v>
          </cell>
          <cell r="AQ571">
            <v>0</v>
          </cell>
          <cell r="AR571" t="str">
            <v>NOTHISPANICLATINO</v>
          </cell>
          <cell r="AS571" t="str">
            <v>Recall Completed</v>
          </cell>
          <cell r="AT571" t="str">
            <v>NULL</v>
          </cell>
          <cell r="AU571" t="str">
            <v>NULL</v>
          </cell>
          <cell r="AV571">
            <v>12</v>
          </cell>
          <cell r="AW571">
            <v>61</v>
          </cell>
          <cell r="AX571">
            <v>10645</v>
          </cell>
          <cell r="AY571">
            <v>1.4329608939</v>
          </cell>
          <cell r="AZ571">
            <v>306.5</v>
          </cell>
          <cell r="BA571">
            <v>53.4</v>
          </cell>
          <cell r="BC571" t="str">
            <v>NA</v>
          </cell>
          <cell r="BD571">
            <v>30.7</v>
          </cell>
          <cell r="BE571" t="str">
            <v>glad7</v>
          </cell>
          <cell r="BF571" t="str">
            <v>CP2D;AS</v>
          </cell>
          <cell r="BG571" t="str">
            <v>Pitt</v>
          </cell>
          <cell r="BH571">
            <v>77</v>
          </cell>
          <cell r="BI571">
            <v>9</v>
          </cell>
          <cell r="BJ571">
            <v>6</v>
          </cell>
          <cell r="BK571">
            <v>0</v>
          </cell>
          <cell r="BL571">
            <v>153</v>
          </cell>
          <cell r="BM571" t="str">
            <v>N</v>
          </cell>
          <cell r="BN571">
            <v>9999</v>
          </cell>
          <cell r="BO571" t="str">
            <v>Y</v>
          </cell>
          <cell r="BP571">
            <v>9</v>
          </cell>
          <cell r="BQ571" t="str">
            <v>F</v>
          </cell>
          <cell r="BR571" t="str">
            <v>N</v>
          </cell>
          <cell r="BS571">
            <v>9</v>
          </cell>
          <cell r="BT571">
            <v>9</v>
          </cell>
          <cell r="BU571" t="str">
            <v>N</v>
          </cell>
          <cell r="BV571" t="str">
            <v>W</v>
          </cell>
          <cell r="BW571" t="str">
            <v>N</v>
          </cell>
          <cell r="BX571">
            <v>9</v>
          </cell>
          <cell r="BY571">
            <v>5.05</v>
          </cell>
          <cell r="BZ571">
            <v>4.2699999999999996</v>
          </cell>
          <cell r="CA571">
            <v>13.8</v>
          </cell>
          <cell r="CB571">
            <v>39.9</v>
          </cell>
          <cell r="CC571">
            <v>93.4</v>
          </cell>
          <cell r="CD571">
            <v>12.6</v>
          </cell>
          <cell r="CE571">
            <v>197</v>
          </cell>
          <cell r="CF571" t="str">
            <v>N</v>
          </cell>
          <cell r="CG571" t="str">
            <v>N</v>
          </cell>
          <cell r="CS571" t="str">
            <v>N</v>
          </cell>
          <cell r="CY571" t="str">
            <v>N</v>
          </cell>
          <cell r="DW571" t="str">
            <v>Y</v>
          </cell>
          <cell r="DX571" t="str">
            <v>N</v>
          </cell>
          <cell r="DZ571" t="str">
            <v>N</v>
          </cell>
          <cell r="EC571" t="str">
            <v>N</v>
          </cell>
          <cell r="EL571">
            <v>0</v>
          </cell>
          <cell r="EO571">
            <v>0</v>
          </cell>
          <cell r="EQ571">
            <v>21</v>
          </cell>
          <cell r="ER571">
            <v>9</v>
          </cell>
          <cell r="ES571">
            <v>4</v>
          </cell>
          <cell r="ET571" t="str">
            <v>T</v>
          </cell>
          <cell r="EU571" t="str">
            <v>M</v>
          </cell>
          <cell r="EV571" t="str">
            <v>H</v>
          </cell>
          <cell r="EW571" t="str">
            <v>WB</v>
          </cell>
          <cell r="EX571" t="str">
            <v>UNK</v>
          </cell>
          <cell r="EY571" t="str">
            <v>S</v>
          </cell>
          <cell r="EZ571" t="str">
            <v>O+</v>
          </cell>
          <cell r="FA571" t="str">
            <v>NR</v>
          </cell>
          <cell r="FB571" t="str">
            <v>NR</v>
          </cell>
          <cell r="FC571" t="str">
            <v>NR</v>
          </cell>
          <cell r="FD571" t="str">
            <v>NR</v>
          </cell>
          <cell r="FE571" t="str">
            <v>NR</v>
          </cell>
          <cell r="FF571" t="str">
            <v>NT</v>
          </cell>
          <cell r="FG571" t="str">
            <v>NR</v>
          </cell>
          <cell r="FH571" t="str">
            <v>NR</v>
          </cell>
          <cell r="FI571" t="str">
            <v>NR</v>
          </cell>
          <cell r="FJ571" t="str">
            <v>NR</v>
          </cell>
          <cell r="FK571" t="str">
            <v>NR</v>
          </cell>
          <cell r="FL571" t="str">
            <v>NR</v>
          </cell>
          <cell r="FM571" t="str">
            <v>NT</v>
          </cell>
          <cell r="FN571">
            <v>14.3</v>
          </cell>
          <cell r="FO571">
            <v>483</v>
          </cell>
          <cell r="FP571" t="b">
            <v>0</v>
          </cell>
          <cell r="FR571" t="str">
            <v>M</v>
          </cell>
          <cell r="FS571">
            <v>58</v>
          </cell>
          <cell r="FT571" t="str">
            <v>HIGH</v>
          </cell>
          <cell r="FU571">
            <v>1.4133503006756101</v>
          </cell>
          <cell r="FV571">
            <v>52.211565145814298</v>
          </cell>
          <cell r="FW571">
            <v>29.299996259655</v>
          </cell>
          <cell r="FX571">
            <v>153</v>
          </cell>
          <cell r="FY571">
            <v>72</v>
          </cell>
          <cell r="FZ571">
            <v>20.7482638888889</v>
          </cell>
          <cell r="GA571">
            <v>1</v>
          </cell>
          <cell r="GB571">
            <v>0.4</v>
          </cell>
          <cell r="GC571">
            <v>43.5</v>
          </cell>
          <cell r="GD571">
            <v>0.6</v>
          </cell>
          <cell r="GE571">
            <v>2.58</v>
          </cell>
          <cell r="GF571">
            <v>48.6</v>
          </cell>
          <cell r="GG571">
            <v>0</v>
          </cell>
          <cell r="GH571">
            <v>2.4700000000000002</v>
          </cell>
          <cell r="GI571">
            <v>55.3</v>
          </cell>
          <cell r="GJ571">
            <v>0.8</v>
          </cell>
          <cell r="GK571" t="str">
            <v>NA</v>
          </cell>
          <cell r="GL571" t="str">
            <v>NA</v>
          </cell>
          <cell r="GM571" t="str">
            <v>NA</v>
          </cell>
          <cell r="GN571" t="str">
            <v>CAUCASIAN</v>
          </cell>
          <cell r="GO571">
            <v>-0.22650000000000001</v>
          </cell>
          <cell r="GP571" t="str">
            <v>NA</v>
          </cell>
          <cell r="GQ571">
            <v>-5.5397000000000002E-2</v>
          </cell>
          <cell r="GR571" t="str">
            <v>NA</v>
          </cell>
          <cell r="GS571">
            <v>4</v>
          </cell>
          <cell r="GT571">
            <v>119204721531</v>
          </cell>
          <cell r="GU571" t="str">
            <v>RO014351 0027</v>
          </cell>
          <cell r="GV571" t="str">
            <v>Recall Group G 092221-Samples-RO014351 0027</v>
          </cell>
          <cell r="GW571">
            <v>419264</v>
          </cell>
          <cell r="GX571">
            <v>28138.52</v>
          </cell>
          <cell r="GY571">
            <v>243</v>
          </cell>
          <cell r="GZ571">
            <v>16.309999999999999</v>
          </cell>
          <cell r="HA571">
            <v>2</v>
          </cell>
          <cell r="HB571">
            <v>0.13</v>
          </cell>
          <cell r="HC571">
            <v>157</v>
          </cell>
          <cell r="HD571">
            <v>10.54</v>
          </cell>
          <cell r="HE571">
            <v>141000</v>
          </cell>
        </row>
        <row r="572">
          <cell r="B572">
            <v>36003309816</v>
          </cell>
          <cell r="C572" t="str">
            <v>W20331408419300</v>
          </cell>
          <cell r="D572" t="str">
            <v>RO014152 0001</v>
          </cell>
          <cell r="E572" t="str">
            <v>RO014152 0001</v>
          </cell>
          <cell r="F572" t="str">
            <v>RO014152</v>
          </cell>
          <cell r="G572" t="str">
            <v>RO014152 0027</v>
          </cell>
          <cell r="H572" t="str">
            <v>RO014152</v>
          </cell>
          <cell r="I572">
            <v>27</v>
          </cell>
          <cell r="J572">
            <v>155102566</v>
          </cell>
          <cell r="K572">
            <v>4</v>
          </cell>
          <cell r="L572">
            <v>143767031095</v>
          </cell>
          <cell r="M572" t="str">
            <v>Recall</v>
          </cell>
          <cell r="N572" t="str">
            <v>Recall D23</v>
          </cell>
          <cell r="O572" t="str">
            <v>Matrix tube</v>
          </cell>
          <cell r="P572" t="str">
            <v>Supernate</v>
          </cell>
          <cell r="Q572">
            <v>5578</v>
          </cell>
          <cell r="R572">
            <v>7</v>
          </cell>
          <cell r="S572">
            <v>17</v>
          </cell>
          <cell r="T572" t="str">
            <v>NA</v>
          </cell>
          <cell r="U572" t="str">
            <v>B</v>
          </cell>
          <cell r="V572" t="b">
            <v>1</v>
          </cell>
          <cell r="W572">
            <v>27</v>
          </cell>
          <cell r="X572" t="b">
            <v>0</v>
          </cell>
          <cell r="Y572" t="b">
            <v>0</v>
          </cell>
          <cell r="Z572" t="b">
            <v>0</v>
          </cell>
          <cell r="AA572" t="b">
            <v>0</v>
          </cell>
          <cell r="AB572" t="b">
            <v>1</v>
          </cell>
          <cell r="AC572">
            <v>109857541189</v>
          </cell>
          <cell r="AD572" t="str">
            <v>ARC</v>
          </cell>
          <cell r="AE572" t="b">
            <v>1</v>
          </cell>
          <cell r="AF572" t="str">
            <v>CAUCASIAN_OTHER</v>
          </cell>
          <cell r="AG572">
            <v>1</v>
          </cell>
          <cell r="AH572">
            <v>1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1</v>
          </cell>
          <cell r="AO572">
            <v>0</v>
          </cell>
          <cell r="AP572">
            <v>0</v>
          </cell>
          <cell r="AQ572">
            <v>0</v>
          </cell>
          <cell r="AR572" t="str">
            <v>NOTHISPANICLATINO</v>
          </cell>
          <cell r="AS572" t="str">
            <v>Recall Completed</v>
          </cell>
          <cell r="AT572" t="str">
            <v>NULL</v>
          </cell>
          <cell r="AU572" t="str">
            <v>NULL</v>
          </cell>
          <cell r="AV572">
            <v>13</v>
          </cell>
          <cell r="AW572">
            <v>60</v>
          </cell>
          <cell r="AX572">
            <v>10393.4</v>
          </cell>
          <cell r="AY572">
            <v>0.25088028169999999</v>
          </cell>
          <cell r="AZ572">
            <v>309.89999999999998</v>
          </cell>
          <cell r="BA572">
            <v>59.4</v>
          </cell>
          <cell r="BB572" t="str">
            <v>AAPH not tested due to high volume of samples o</v>
          </cell>
          <cell r="BC572" t="str">
            <v>NA</v>
          </cell>
          <cell r="BD572" t="str">
            <v>NA</v>
          </cell>
          <cell r="BE572" t="str">
            <v>glad7</v>
          </cell>
          <cell r="BF572" t="str">
            <v>CP2D;AS</v>
          </cell>
          <cell r="BG572" t="str">
            <v>Pitt</v>
          </cell>
          <cell r="BH572">
            <v>539</v>
          </cell>
          <cell r="BI572">
            <v>1</v>
          </cell>
          <cell r="BJ572">
            <v>6</v>
          </cell>
          <cell r="BK572">
            <v>4</v>
          </cell>
          <cell r="BL572">
            <v>212</v>
          </cell>
          <cell r="BM572" t="str">
            <v>N</v>
          </cell>
          <cell r="BN572">
            <v>9999</v>
          </cell>
          <cell r="BO572" t="str">
            <v>Y</v>
          </cell>
          <cell r="BP572">
            <v>9</v>
          </cell>
          <cell r="BQ572" t="str">
            <v>S</v>
          </cell>
          <cell r="BR572" t="str">
            <v>N</v>
          </cell>
          <cell r="BS572">
            <v>9</v>
          </cell>
          <cell r="BT572">
            <v>9</v>
          </cell>
          <cell r="BU572" t="str">
            <v>N</v>
          </cell>
          <cell r="BV572" t="str">
            <v>W</v>
          </cell>
          <cell r="BW572" t="str">
            <v>N</v>
          </cell>
          <cell r="BX572">
            <v>9</v>
          </cell>
          <cell r="BY572">
            <v>4.6900000000000004</v>
          </cell>
          <cell r="BZ572">
            <v>4.21</v>
          </cell>
          <cell r="CA572">
            <v>12.5</v>
          </cell>
          <cell r="CB572">
            <v>38.799999999999997</v>
          </cell>
          <cell r="CC572">
            <v>92.2</v>
          </cell>
          <cell r="CD572">
            <v>13.9</v>
          </cell>
          <cell r="CE572">
            <v>207</v>
          </cell>
          <cell r="CF572" t="str">
            <v>N</v>
          </cell>
          <cell r="CG572" t="str">
            <v>N</v>
          </cell>
          <cell r="CS572" t="str">
            <v>N</v>
          </cell>
          <cell r="CY572" t="str">
            <v>N</v>
          </cell>
          <cell r="DW572" t="str">
            <v>Y</v>
          </cell>
          <cell r="DX572" t="str">
            <v>N</v>
          </cell>
          <cell r="DZ572" t="str">
            <v>N</v>
          </cell>
          <cell r="EC572" t="str">
            <v>N</v>
          </cell>
          <cell r="EL572">
            <v>0</v>
          </cell>
          <cell r="EO572">
            <v>0</v>
          </cell>
          <cell r="EQ572">
            <v>221</v>
          </cell>
          <cell r="ER572">
            <v>4</v>
          </cell>
          <cell r="ES572">
            <v>23</v>
          </cell>
          <cell r="ET572">
            <v>9</v>
          </cell>
          <cell r="EU572" t="str">
            <v>M</v>
          </cell>
          <cell r="EV572" t="str">
            <v>H</v>
          </cell>
          <cell r="EW572" t="str">
            <v>WB</v>
          </cell>
          <cell r="EX572" t="str">
            <v>UNK</v>
          </cell>
          <cell r="EY572" t="str">
            <v>S</v>
          </cell>
          <cell r="EZ572" t="str">
            <v>A-</v>
          </cell>
          <cell r="FA572" t="str">
            <v>NT</v>
          </cell>
          <cell r="FB572" t="str">
            <v>NR</v>
          </cell>
          <cell r="FC572" t="str">
            <v>NR</v>
          </cell>
          <cell r="FD572" t="str">
            <v>NR</v>
          </cell>
          <cell r="FE572" t="str">
            <v>NR</v>
          </cell>
          <cell r="FF572" t="str">
            <v>NT</v>
          </cell>
          <cell r="FG572" t="str">
            <v>NR</v>
          </cell>
          <cell r="FH572" t="str">
            <v>NR</v>
          </cell>
          <cell r="FI572" t="str">
            <v>NR</v>
          </cell>
          <cell r="FJ572" t="str">
            <v>NR</v>
          </cell>
          <cell r="FK572" t="str">
            <v>NR</v>
          </cell>
          <cell r="FL572" t="str">
            <v>NR</v>
          </cell>
          <cell r="FM572" t="str">
            <v>NT</v>
          </cell>
          <cell r="FN572">
            <v>13.4</v>
          </cell>
          <cell r="FO572">
            <v>483</v>
          </cell>
          <cell r="FP572" t="b">
            <v>0</v>
          </cell>
          <cell r="FR572" t="str">
            <v>M</v>
          </cell>
          <cell r="FS572">
            <v>54</v>
          </cell>
          <cell r="FT572" t="str">
            <v>CAUCASIAN</v>
          </cell>
          <cell r="FU572">
            <v>0.28442117630810798</v>
          </cell>
          <cell r="FV572">
            <v>58.1698111206153</v>
          </cell>
          <cell r="FW572" t="str">
            <v>NA</v>
          </cell>
          <cell r="FX572">
            <v>212</v>
          </cell>
          <cell r="FY572">
            <v>76</v>
          </cell>
          <cell r="FZ572">
            <v>25.802631578947398</v>
          </cell>
          <cell r="GA572">
            <v>1</v>
          </cell>
          <cell r="GB572">
            <v>0.2</v>
          </cell>
          <cell r="GC572">
            <v>49.6</v>
          </cell>
          <cell r="GD572">
            <v>6.7</v>
          </cell>
          <cell r="GE572">
            <v>0.22</v>
          </cell>
          <cell r="GF572">
            <v>59.5</v>
          </cell>
          <cell r="GG572">
            <v>4.4000000000000004</v>
          </cell>
          <cell r="GH572">
            <v>0.28000000000000003</v>
          </cell>
          <cell r="GI572">
            <v>55.6</v>
          </cell>
          <cell r="GJ572">
            <v>12.1</v>
          </cell>
          <cell r="GK572" t="str">
            <v>NA</v>
          </cell>
          <cell r="GL572" t="str">
            <v>NA</v>
          </cell>
          <cell r="GM572" t="str">
            <v>NA</v>
          </cell>
          <cell r="GN572" t="str">
            <v>CAUCASIAN</v>
          </cell>
          <cell r="GO572">
            <v>-0.230879</v>
          </cell>
          <cell r="GP572" t="str">
            <v>NA</v>
          </cell>
          <cell r="GQ572">
            <v>0.13139400000000001</v>
          </cell>
          <cell r="GR572" t="str">
            <v>NA</v>
          </cell>
          <cell r="GS572">
            <v>4</v>
          </cell>
          <cell r="GT572">
            <v>114913361052</v>
          </cell>
          <cell r="GU572" t="str">
            <v>RO014152 0027</v>
          </cell>
          <cell r="GV572" t="str">
            <v>Recall Denver 1st Set-Samples-14152 27</v>
          </cell>
          <cell r="GW572">
            <v>161344</v>
          </cell>
          <cell r="GX572">
            <v>14265.61</v>
          </cell>
          <cell r="GY572">
            <v>237</v>
          </cell>
          <cell r="GZ572">
            <v>20.95</v>
          </cell>
          <cell r="HA572">
            <v>0</v>
          </cell>
          <cell r="HB572">
            <v>0</v>
          </cell>
          <cell r="HC572">
            <v>96</v>
          </cell>
          <cell r="HD572">
            <v>8.49</v>
          </cell>
          <cell r="HE572">
            <v>264000</v>
          </cell>
        </row>
        <row r="573">
          <cell r="B573">
            <v>36003309949</v>
          </cell>
          <cell r="C573" t="str">
            <v>W20331520360700</v>
          </cell>
          <cell r="D573" t="str">
            <v>RO014574 0001</v>
          </cell>
          <cell r="E573" t="str">
            <v>RO014574 0001</v>
          </cell>
          <cell r="F573" t="str">
            <v>RO014574</v>
          </cell>
          <cell r="G573" t="str">
            <v>RO014574 0027</v>
          </cell>
          <cell r="H573" t="str">
            <v>RO014574</v>
          </cell>
          <cell r="I573">
            <v>27</v>
          </cell>
          <cell r="J573">
            <v>157070326</v>
          </cell>
          <cell r="K573">
            <v>4</v>
          </cell>
          <cell r="L573">
            <v>153108831487</v>
          </cell>
          <cell r="M573" t="str">
            <v>Recall</v>
          </cell>
          <cell r="N573" t="str">
            <v>Recall D23</v>
          </cell>
          <cell r="O573" t="str">
            <v>Matrix tube</v>
          </cell>
          <cell r="P573" t="str">
            <v>Supernate</v>
          </cell>
          <cell r="Q573">
            <v>5587</v>
          </cell>
          <cell r="R573">
            <v>5</v>
          </cell>
          <cell r="S573">
            <v>12</v>
          </cell>
          <cell r="T573" t="str">
            <v>NA</v>
          </cell>
          <cell r="U573" t="str">
            <v>H</v>
          </cell>
          <cell r="V573" t="b">
            <v>1</v>
          </cell>
          <cell r="W573">
            <v>27</v>
          </cell>
          <cell r="X573" t="b">
            <v>0</v>
          </cell>
          <cell r="Y573" t="b">
            <v>0</v>
          </cell>
          <cell r="Z573" t="b">
            <v>0</v>
          </cell>
          <cell r="AA573" t="b">
            <v>0</v>
          </cell>
          <cell r="AB573" t="b">
            <v>1</v>
          </cell>
          <cell r="AC573">
            <v>140016251342</v>
          </cell>
          <cell r="AD573" t="str">
            <v>ARC</v>
          </cell>
          <cell r="AE573" t="b">
            <v>1</v>
          </cell>
          <cell r="AF573" t="str">
            <v>ASIAN</v>
          </cell>
          <cell r="AG573">
            <v>1</v>
          </cell>
          <cell r="AH573">
            <v>1</v>
          </cell>
          <cell r="AI573">
            <v>0</v>
          </cell>
          <cell r="AJ573">
            <v>0</v>
          </cell>
          <cell r="AK573">
            <v>0</v>
          </cell>
          <cell r="AL573">
            <v>1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 t="str">
            <v>NOTHISPANICLATINO</v>
          </cell>
          <cell r="AS573" t="str">
            <v>Recall Completed</v>
          </cell>
          <cell r="AT573" t="str">
            <v>NULL</v>
          </cell>
          <cell r="AU573" t="str">
            <v>NULL</v>
          </cell>
          <cell r="AV573">
            <v>10.5</v>
          </cell>
          <cell r="AW573">
            <v>59</v>
          </cell>
          <cell r="AX573">
            <v>10791.4</v>
          </cell>
          <cell r="AY573">
            <v>0.44319626960000003</v>
          </cell>
          <cell r="AZ573">
            <v>332.8</v>
          </cell>
          <cell r="BA573">
            <v>38.5</v>
          </cell>
          <cell r="BC573" t="str">
            <v>NA</v>
          </cell>
          <cell r="BD573">
            <v>59.4</v>
          </cell>
          <cell r="BE573" t="str">
            <v>glad12</v>
          </cell>
          <cell r="BF573" t="str">
            <v>CP2D;AS</v>
          </cell>
          <cell r="BG573" t="str">
            <v>Pitt</v>
          </cell>
          <cell r="BH573">
            <v>85</v>
          </cell>
          <cell r="BI573">
            <v>1</v>
          </cell>
          <cell r="BJ573">
            <v>5</v>
          </cell>
          <cell r="BK573">
            <v>8</v>
          </cell>
          <cell r="BL573">
            <v>167</v>
          </cell>
          <cell r="BM573" t="str">
            <v>N</v>
          </cell>
          <cell r="BN573">
            <v>9999</v>
          </cell>
          <cell r="BO573" t="str">
            <v>N</v>
          </cell>
          <cell r="BP573">
            <v>356</v>
          </cell>
          <cell r="BQ573" t="str">
            <v>E</v>
          </cell>
          <cell r="BR573" t="str">
            <v>N</v>
          </cell>
          <cell r="BS573" t="str">
            <v>N</v>
          </cell>
          <cell r="BT573">
            <v>9</v>
          </cell>
          <cell r="BU573" t="str">
            <v>N</v>
          </cell>
          <cell r="BV573" t="str">
            <v>A</v>
          </cell>
          <cell r="BW573" t="str">
            <v>N</v>
          </cell>
          <cell r="BX573">
            <v>0</v>
          </cell>
          <cell r="BY573">
            <v>4.78</v>
          </cell>
          <cell r="BZ573">
            <v>5.42</v>
          </cell>
          <cell r="CA573">
            <v>15.5</v>
          </cell>
          <cell r="CB573">
            <v>47.1</v>
          </cell>
          <cell r="CC573">
            <v>86.9</v>
          </cell>
          <cell r="CD573">
            <v>13.1</v>
          </cell>
          <cell r="CE573">
            <v>151</v>
          </cell>
          <cell r="CF573" t="str">
            <v>N</v>
          </cell>
          <cell r="CG573" t="str">
            <v>N</v>
          </cell>
          <cell r="CS573" t="str">
            <v>N</v>
          </cell>
          <cell r="CY573" t="str">
            <v>N</v>
          </cell>
          <cell r="DW573" t="str">
            <v>Y</v>
          </cell>
          <cell r="DX573" t="str">
            <v>N</v>
          </cell>
          <cell r="DZ573" t="str">
            <v>N</v>
          </cell>
          <cell r="EC573" t="str">
            <v>N</v>
          </cell>
          <cell r="EL573">
            <v>0</v>
          </cell>
          <cell r="EO573">
            <v>0</v>
          </cell>
          <cell r="EQ573">
            <v>19</v>
          </cell>
          <cell r="ER573">
            <v>11</v>
          </cell>
          <cell r="ES573">
            <v>8</v>
          </cell>
          <cell r="ET573" t="str">
            <v>T</v>
          </cell>
          <cell r="EU573" t="str">
            <v>M</v>
          </cell>
          <cell r="EV573" t="str">
            <v>H</v>
          </cell>
          <cell r="EW573" t="str">
            <v>WB</v>
          </cell>
          <cell r="EX573" t="str">
            <v>UNK</v>
          </cell>
          <cell r="EY573" t="str">
            <v>S</v>
          </cell>
          <cell r="EZ573" t="str">
            <v>B-</v>
          </cell>
          <cell r="FA573" t="str">
            <v>NT</v>
          </cell>
          <cell r="FB573" t="str">
            <v>NR</v>
          </cell>
          <cell r="FC573" t="str">
            <v>NR</v>
          </cell>
          <cell r="FD573" t="str">
            <v>NR</v>
          </cell>
          <cell r="FE573" t="str">
            <v>NR</v>
          </cell>
          <cell r="FF573" t="str">
            <v>NT</v>
          </cell>
          <cell r="FG573" t="str">
            <v>NR</v>
          </cell>
          <cell r="FH573" t="str">
            <v>NR</v>
          </cell>
          <cell r="FI573" t="str">
            <v>NR</v>
          </cell>
          <cell r="FJ573" t="str">
            <v>NR</v>
          </cell>
          <cell r="FK573" t="str">
            <v>NR</v>
          </cell>
          <cell r="FL573" t="str">
            <v>NR</v>
          </cell>
          <cell r="FM573" t="str">
            <v>NT</v>
          </cell>
          <cell r="FN573">
            <v>16.100000000000001</v>
          </cell>
          <cell r="FO573">
            <v>483</v>
          </cell>
          <cell r="FP573" t="b">
            <v>0</v>
          </cell>
          <cell r="FR573" t="str">
            <v>M</v>
          </cell>
          <cell r="FS573">
            <v>28</v>
          </cell>
          <cell r="FT573" t="str">
            <v>ASIAN</v>
          </cell>
          <cell r="FU573">
            <v>0.468089800580481</v>
          </cell>
          <cell r="FV573">
            <v>37.415254308391802</v>
          </cell>
          <cell r="FW573">
            <v>58.265294977285897</v>
          </cell>
          <cell r="FX573">
            <v>167</v>
          </cell>
          <cell r="FY573">
            <v>68</v>
          </cell>
          <cell r="FZ573">
            <v>25.389489619377201</v>
          </cell>
          <cell r="GA573">
            <v>1</v>
          </cell>
          <cell r="GB573">
            <v>0.13</v>
          </cell>
          <cell r="GC573">
            <v>20.7</v>
          </cell>
          <cell r="GD573">
            <v>22.2</v>
          </cell>
          <cell r="GE573">
            <v>0.21</v>
          </cell>
          <cell r="GF573">
            <v>18.899999999999999</v>
          </cell>
          <cell r="GG573">
            <v>24.2</v>
          </cell>
          <cell r="GH573">
            <v>0.26</v>
          </cell>
          <cell r="GI573">
            <v>19.2</v>
          </cell>
          <cell r="GJ573">
            <v>23.3</v>
          </cell>
          <cell r="GK573">
            <v>0.74</v>
          </cell>
          <cell r="GL573">
            <v>17</v>
          </cell>
          <cell r="GM573">
            <v>48.7</v>
          </cell>
          <cell r="GN573" t="str">
            <v>SAS</v>
          </cell>
          <cell r="GO573" t="str">
            <v>NA</v>
          </cell>
          <cell r="GP573">
            <v>-0.35882900000000001</v>
          </cell>
          <cell r="GQ573" t="str">
            <v>NA</v>
          </cell>
          <cell r="GR573">
            <v>-5.5397000000000002E-2</v>
          </cell>
          <cell r="GS573">
            <v>4</v>
          </cell>
          <cell r="GT573">
            <v>101221781293</v>
          </cell>
          <cell r="GU573" t="str">
            <v>RO014574 0027</v>
          </cell>
          <cell r="GV573" t="str">
            <v>Recall Group Q 092821-Samples-RO014574 0027</v>
          </cell>
          <cell r="GW573">
            <v>243816</v>
          </cell>
          <cell r="GX573">
            <v>15832.21</v>
          </cell>
          <cell r="GY573">
            <v>282</v>
          </cell>
          <cell r="GZ573">
            <v>18.309999999999999</v>
          </cell>
          <cell r="HA573">
            <v>0</v>
          </cell>
          <cell r="HB573">
            <v>0</v>
          </cell>
          <cell r="HC573">
            <v>141</v>
          </cell>
          <cell r="HD573">
            <v>9.16</v>
          </cell>
          <cell r="HE573">
            <v>265000</v>
          </cell>
        </row>
        <row r="574">
          <cell r="B574">
            <v>36003310418</v>
          </cell>
          <cell r="C574" t="str">
            <v>W20331409042300</v>
          </cell>
          <cell r="D574" t="str">
            <v>RO014154 0001</v>
          </cell>
          <cell r="E574" t="str">
            <v>RO014154 0001</v>
          </cell>
          <cell r="F574" t="str">
            <v>RO014154</v>
          </cell>
          <cell r="G574" t="str">
            <v>RO014154 0027</v>
          </cell>
          <cell r="H574" t="str">
            <v>RO014154</v>
          </cell>
          <cell r="I574">
            <v>27</v>
          </cell>
          <cell r="J574">
            <v>155103770</v>
          </cell>
          <cell r="K574">
            <v>4</v>
          </cell>
          <cell r="L574">
            <v>125573251274</v>
          </cell>
          <cell r="M574" t="str">
            <v>Recall</v>
          </cell>
          <cell r="N574" t="str">
            <v>Recall D23</v>
          </cell>
          <cell r="O574" t="str">
            <v>Matrix tube</v>
          </cell>
          <cell r="P574" t="str">
            <v>Supernate</v>
          </cell>
          <cell r="Q574">
            <v>5578</v>
          </cell>
          <cell r="R574">
            <v>1</v>
          </cell>
          <cell r="S574">
            <v>17</v>
          </cell>
          <cell r="T574" t="str">
            <v>NA</v>
          </cell>
          <cell r="U574" t="str">
            <v>F</v>
          </cell>
          <cell r="V574" t="b">
            <v>1</v>
          </cell>
          <cell r="W574">
            <v>27</v>
          </cell>
          <cell r="X574" t="b">
            <v>0</v>
          </cell>
          <cell r="Y574" t="b">
            <v>0</v>
          </cell>
          <cell r="Z574" t="b">
            <v>0</v>
          </cell>
          <cell r="AA574" t="b">
            <v>0</v>
          </cell>
          <cell r="AB574" t="b">
            <v>1</v>
          </cell>
          <cell r="AC574">
            <v>148419591389</v>
          </cell>
          <cell r="AD574" t="str">
            <v>ARC</v>
          </cell>
          <cell r="AE574" t="b">
            <v>1</v>
          </cell>
          <cell r="AF574" t="str">
            <v>AFRAMRCN</v>
          </cell>
          <cell r="AG574">
            <v>1</v>
          </cell>
          <cell r="AH574">
            <v>1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1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 t="str">
            <v>NOTHISPANICLATINO</v>
          </cell>
          <cell r="AS574" t="str">
            <v>Recall Completed</v>
          </cell>
          <cell r="AT574" t="str">
            <v>NULL</v>
          </cell>
          <cell r="AU574" t="str">
            <v>NULL</v>
          </cell>
          <cell r="AV574">
            <v>11</v>
          </cell>
          <cell r="AW574">
            <v>58</v>
          </cell>
          <cell r="AX574">
            <v>10576.4</v>
          </cell>
          <cell r="AY574">
            <v>0.41782006919999998</v>
          </cell>
          <cell r="AZ574">
            <v>309.89999999999998</v>
          </cell>
          <cell r="BA574">
            <v>9.1999999999999993</v>
          </cell>
          <cell r="BC574" t="str">
            <v>NA</v>
          </cell>
          <cell r="BD574">
            <v>57.4</v>
          </cell>
          <cell r="BE574" t="str">
            <v>glad9</v>
          </cell>
          <cell r="BF574" t="str">
            <v>CP2D;AS</v>
          </cell>
          <cell r="BG574" t="str">
            <v>Pitt</v>
          </cell>
          <cell r="BH574">
            <v>399</v>
          </cell>
          <cell r="BI574">
            <v>4</v>
          </cell>
          <cell r="BJ574">
            <v>5</v>
          </cell>
          <cell r="BK574">
            <v>9</v>
          </cell>
          <cell r="BL574">
            <v>190</v>
          </cell>
          <cell r="BM574" t="str">
            <v>N</v>
          </cell>
          <cell r="BN574">
            <v>9999</v>
          </cell>
          <cell r="BO574" t="str">
            <v>Y</v>
          </cell>
          <cell r="BP574">
            <v>9</v>
          </cell>
          <cell r="BQ574" t="str">
            <v>D</v>
          </cell>
          <cell r="BR574" t="str">
            <v>N</v>
          </cell>
          <cell r="BS574">
            <v>9</v>
          </cell>
          <cell r="BT574">
            <v>9</v>
          </cell>
          <cell r="BU574" t="str">
            <v>N</v>
          </cell>
          <cell r="BV574" t="str">
            <v>B</v>
          </cell>
          <cell r="BW574" t="str">
            <v>N</v>
          </cell>
          <cell r="BX574">
            <v>9</v>
          </cell>
          <cell r="BY574">
            <v>7.4</v>
          </cell>
          <cell r="BZ574">
            <v>5.24</v>
          </cell>
          <cell r="CA574">
            <v>15</v>
          </cell>
          <cell r="CB574">
            <v>43.7</v>
          </cell>
          <cell r="CC574">
            <v>83.4</v>
          </cell>
          <cell r="CD574">
            <v>12.3</v>
          </cell>
          <cell r="CE574">
            <v>338</v>
          </cell>
          <cell r="CF574" t="str">
            <v>Y</v>
          </cell>
          <cell r="CG574" t="str">
            <v>Y</v>
          </cell>
          <cell r="CH574" t="str">
            <v>Resting</v>
          </cell>
          <cell r="CI574" t="str">
            <v>Y</v>
          </cell>
          <cell r="CL574" t="str">
            <v>Y</v>
          </cell>
          <cell r="CP574" t="str">
            <v xml:space="preserve">Usually </v>
          </cell>
          <cell r="CQ574" t="str">
            <v>N</v>
          </cell>
          <cell r="CS574" t="str">
            <v>N</v>
          </cell>
          <cell r="CY574" t="str">
            <v>N</v>
          </cell>
          <cell r="DW574" t="str">
            <v>Y</v>
          </cell>
          <cell r="DX574" t="str">
            <v>N</v>
          </cell>
          <cell r="DZ574" t="str">
            <v>N</v>
          </cell>
          <cell r="EC574" t="str">
            <v>N</v>
          </cell>
          <cell r="EL574">
            <v>0</v>
          </cell>
          <cell r="EO574">
            <v>0</v>
          </cell>
          <cell r="EQ574">
            <v>68</v>
          </cell>
          <cell r="ER574">
            <v>9</v>
          </cell>
          <cell r="ES574">
            <v>16</v>
          </cell>
          <cell r="ET574">
            <v>9</v>
          </cell>
          <cell r="EU574" t="str">
            <v>M</v>
          </cell>
          <cell r="EV574" t="str">
            <v>H</v>
          </cell>
          <cell r="EW574" t="str">
            <v>WB</v>
          </cell>
          <cell r="EX574" t="str">
            <v>UNK</v>
          </cell>
          <cell r="EY574" t="str">
            <v>S</v>
          </cell>
          <cell r="EZ574" t="str">
            <v>A+</v>
          </cell>
          <cell r="FA574" t="str">
            <v>R</v>
          </cell>
          <cell r="FB574" t="str">
            <v>NR</v>
          </cell>
          <cell r="FC574" t="str">
            <v>NR</v>
          </cell>
          <cell r="FD574" t="str">
            <v>NR</v>
          </cell>
          <cell r="FE574" t="str">
            <v>NR</v>
          </cell>
          <cell r="FF574" t="str">
            <v>NT</v>
          </cell>
          <cell r="FG574" t="str">
            <v>NR</v>
          </cell>
          <cell r="FH574" t="str">
            <v>NR</v>
          </cell>
          <cell r="FI574" t="str">
            <v>NR</v>
          </cell>
          <cell r="FJ574" t="str">
            <v>NR</v>
          </cell>
          <cell r="FK574" t="str">
            <v>NR</v>
          </cell>
          <cell r="FL574" t="str">
            <v>NR</v>
          </cell>
          <cell r="FM574" t="str">
            <v>NT</v>
          </cell>
          <cell r="FN574">
            <v>14</v>
          </cell>
          <cell r="FO574">
            <v>483</v>
          </cell>
          <cell r="FP574" t="b">
            <v>0</v>
          </cell>
          <cell r="FR574" t="str">
            <v>M</v>
          </cell>
          <cell r="FS574">
            <v>23</v>
          </cell>
          <cell r="FT574" t="str">
            <v>AFRAMRCN</v>
          </cell>
          <cell r="FU574">
            <v>0.443854624568221</v>
          </cell>
          <cell r="FV574">
            <v>8.3191531314468605</v>
          </cell>
          <cell r="FW574">
            <v>56.2468072617716</v>
          </cell>
          <cell r="FX574">
            <v>190</v>
          </cell>
          <cell r="FY574">
            <v>69</v>
          </cell>
          <cell r="FZ574">
            <v>28.0550304557866</v>
          </cell>
          <cell r="GA574">
            <v>1</v>
          </cell>
          <cell r="GB574">
            <v>0.06</v>
          </cell>
          <cell r="GC574">
            <v>21.4</v>
          </cell>
          <cell r="GD574">
            <v>12.4</v>
          </cell>
          <cell r="GE574">
            <v>0.08</v>
          </cell>
          <cell r="GF574">
            <v>23</v>
          </cell>
          <cell r="GG574">
            <v>16.8</v>
          </cell>
          <cell r="GH574">
            <v>0.21</v>
          </cell>
          <cell r="GI574">
            <v>23.7</v>
          </cell>
          <cell r="GJ574">
            <v>28.4</v>
          </cell>
          <cell r="GK574">
            <v>0.39</v>
          </cell>
          <cell r="GL574">
            <v>24.5</v>
          </cell>
          <cell r="GM574">
            <v>54.9</v>
          </cell>
          <cell r="GN574" t="str">
            <v>AFRAMRCN</v>
          </cell>
          <cell r="GO574" t="str">
            <v>NA</v>
          </cell>
          <cell r="GP574">
            <v>0.66058499999999998</v>
          </cell>
          <cell r="GQ574">
            <v>0.10568</v>
          </cell>
          <cell r="GR574">
            <v>-5.5397000000000002E-2</v>
          </cell>
          <cell r="GS574">
            <v>4</v>
          </cell>
          <cell r="GT574">
            <v>120878111238</v>
          </cell>
          <cell r="GU574" t="str">
            <v>RO014154 0027</v>
          </cell>
          <cell r="GV574" t="str">
            <v>Recall Denver 1st Set-Samples-14154 27</v>
          </cell>
          <cell r="GW574">
            <v>259216</v>
          </cell>
          <cell r="GX574">
            <v>22718.32</v>
          </cell>
          <cell r="GY574">
            <v>138</v>
          </cell>
          <cell r="GZ574">
            <v>12.09</v>
          </cell>
          <cell r="HA574">
            <v>1</v>
          </cell>
          <cell r="HB574">
            <v>0.09</v>
          </cell>
          <cell r="HC574">
            <v>38</v>
          </cell>
          <cell r="HD574">
            <v>3.33</v>
          </cell>
          <cell r="HE574">
            <v>544000</v>
          </cell>
        </row>
        <row r="575">
          <cell r="B575">
            <v>36003310434</v>
          </cell>
          <cell r="C575" t="str">
            <v>W20331517066100</v>
          </cell>
          <cell r="D575" t="str">
            <v>RO014517 0001</v>
          </cell>
          <cell r="E575" t="str">
            <v>RO014517 0001</v>
          </cell>
          <cell r="F575" t="str">
            <v>RO014517</v>
          </cell>
          <cell r="G575" t="str">
            <v>RO014517 0027</v>
          </cell>
          <cell r="H575" t="str">
            <v>RO014517</v>
          </cell>
          <cell r="I575">
            <v>27</v>
          </cell>
          <cell r="J575">
            <v>157073500</v>
          </cell>
          <cell r="K575">
            <v>4</v>
          </cell>
          <cell r="L575">
            <v>124026541288</v>
          </cell>
          <cell r="M575" t="str">
            <v>Recall</v>
          </cell>
          <cell r="N575" t="str">
            <v>Recall D23</v>
          </cell>
          <cell r="O575" t="str">
            <v>Matrix tube</v>
          </cell>
          <cell r="P575" t="str">
            <v>Supernate</v>
          </cell>
          <cell r="Q575">
            <v>5583</v>
          </cell>
          <cell r="R575">
            <v>7</v>
          </cell>
          <cell r="S575">
            <v>17</v>
          </cell>
          <cell r="T575" t="str">
            <v>NA</v>
          </cell>
          <cell r="U575" t="str">
            <v>G</v>
          </cell>
          <cell r="V575" t="b">
            <v>1</v>
          </cell>
          <cell r="W575">
            <v>27</v>
          </cell>
          <cell r="X575" t="b">
            <v>0</v>
          </cell>
          <cell r="Y575" t="b">
            <v>0</v>
          </cell>
          <cell r="Z575" t="b">
            <v>0</v>
          </cell>
          <cell r="AA575" t="b">
            <v>0</v>
          </cell>
          <cell r="AB575" t="b">
            <v>1</v>
          </cell>
          <cell r="AC575">
            <v>144441971100</v>
          </cell>
          <cell r="AD575" t="str">
            <v>ARC</v>
          </cell>
          <cell r="AE575" t="b">
            <v>1</v>
          </cell>
          <cell r="AF575" t="str">
            <v>AFRAMRCN</v>
          </cell>
          <cell r="AG575">
            <v>1</v>
          </cell>
          <cell r="AH575">
            <v>1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1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 t="str">
            <v>NOTHISPANICLATINO</v>
          </cell>
          <cell r="AS575" t="str">
            <v>Recall Completed</v>
          </cell>
          <cell r="AT575" t="str">
            <v>NULL</v>
          </cell>
          <cell r="AU575" t="str">
            <v>NULL</v>
          </cell>
          <cell r="AV575">
            <v>11</v>
          </cell>
          <cell r="AW575">
            <v>59</v>
          </cell>
          <cell r="AX575">
            <v>10228.700000000001</v>
          </cell>
          <cell r="AY575">
            <v>0.66010733450000003</v>
          </cell>
          <cell r="AZ575">
            <v>307.60000000000002</v>
          </cell>
          <cell r="BA575">
            <v>14.9</v>
          </cell>
          <cell r="BC575" t="str">
            <v>NA</v>
          </cell>
          <cell r="BD575">
            <v>17.8</v>
          </cell>
          <cell r="BE575" t="str">
            <v>glad9</v>
          </cell>
          <cell r="BF575" t="str">
            <v>CP2D;AS</v>
          </cell>
          <cell r="BG575" t="str">
            <v>Pitt</v>
          </cell>
          <cell r="BH575">
            <v>63</v>
          </cell>
          <cell r="BI575">
            <v>5</v>
          </cell>
          <cell r="BJ575">
            <v>5</v>
          </cell>
          <cell r="BK575">
            <v>10</v>
          </cell>
          <cell r="BL575">
            <v>217</v>
          </cell>
          <cell r="BM575" t="str">
            <v>N</v>
          </cell>
          <cell r="BN575">
            <v>9999</v>
          </cell>
          <cell r="BO575" t="str">
            <v>Y</v>
          </cell>
          <cell r="BP575">
            <v>9</v>
          </cell>
          <cell r="BQ575" t="str">
            <v>D</v>
          </cell>
          <cell r="BR575" t="str">
            <v>N</v>
          </cell>
          <cell r="BS575">
            <v>9</v>
          </cell>
          <cell r="BT575">
            <v>9</v>
          </cell>
          <cell r="BU575" t="str">
            <v>N</v>
          </cell>
          <cell r="BV575" t="str">
            <v>B</v>
          </cell>
          <cell r="BW575" t="str">
            <v>N</v>
          </cell>
          <cell r="BX575">
            <v>9</v>
          </cell>
          <cell r="BY575">
            <v>5.12</v>
          </cell>
          <cell r="BZ575">
            <v>4.5599999999999996</v>
          </cell>
          <cell r="CA575">
            <v>12.4</v>
          </cell>
          <cell r="CB575">
            <v>41.3</v>
          </cell>
          <cell r="CC575">
            <v>90.6</v>
          </cell>
          <cell r="CD575">
            <v>15.6</v>
          </cell>
          <cell r="CE575">
            <v>216</v>
          </cell>
          <cell r="CF575" t="str">
            <v>N</v>
          </cell>
          <cell r="CG575" t="str">
            <v>N</v>
          </cell>
          <cell r="CS575" t="str">
            <v>N</v>
          </cell>
          <cell r="CY575" t="str">
            <v>N</v>
          </cell>
          <cell r="DW575" t="str">
            <v>Y</v>
          </cell>
          <cell r="DX575" t="str">
            <v>N</v>
          </cell>
          <cell r="DZ575" t="str">
            <v>N</v>
          </cell>
          <cell r="EC575" t="str">
            <v>N</v>
          </cell>
          <cell r="EL575">
            <v>0</v>
          </cell>
          <cell r="EO575">
            <v>0</v>
          </cell>
          <cell r="EQ575">
            <v>49</v>
          </cell>
          <cell r="ER575">
            <v>3</v>
          </cell>
          <cell r="ES575">
            <v>1</v>
          </cell>
          <cell r="ET575" t="str">
            <v>T</v>
          </cell>
          <cell r="EU575" t="str">
            <v>M</v>
          </cell>
          <cell r="EV575" t="str">
            <v>H</v>
          </cell>
          <cell r="EW575" t="str">
            <v>WB</v>
          </cell>
          <cell r="EX575" t="str">
            <v>UNK</v>
          </cell>
          <cell r="EY575" t="str">
            <v>S</v>
          </cell>
          <cell r="EZ575" t="str">
            <v>B+</v>
          </cell>
          <cell r="FA575" t="str">
            <v>R</v>
          </cell>
          <cell r="FB575" t="str">
            <v>NR</v>
          </cell>
          <cell r="FC575" t="str">
            <v>NR</v>
          </cell>
          <cell r="FD575" t="str">
            <v>NR</v>
          </cell>
          <cell r="FE575" t="str">
            <v>NR</v>
          </cell>
          <cell r="FF575" t="str">
            <v>NT</v>
          </cell>
          <cell r="FG575" t="str">
            <v>NR</v>
          </cell>
          <cell r="FH575" t="str">
            <v>NR</v>
          </cell>
          <cell r="FI575" t="str">
            <v>NR</v>
          </cell>
          <cell r="FJ575" t="str">
            <v>NR</v>
          </cell>
          <cell r="FK575" t="str">
            <v>NR</v>
          </cell>
          <cell r="FL575" t="str">
            <v>NR</v>
          </cell>
          <cell r="FM575" t="str">
            <v>NT</v>
          </cell>
          <cell r="FN575">
            <v>12.5</v>
          </cell>
          <cell r="FO575">
            <v>483</v>
          </cell>
          <cell r="FP575" t="b">
            <v>0</v>
          </cell>
          <cell r="FR575" t="str">
            <v>M</v>
          </cell>
          <cell r="FS575">
            <v>59</v>
          </cell>
          <cell r="FT575" t="str">
            <v>AFRAMRCN</v>
          </cell>
          <cell r="FU575">
            <v>0.67524760017202601</v>
          </cell>
          <cell r="FV575">
            <v>13.979486807507801</v>
          </cell>
          <cell r="FW575">
            <v>16.280750494587402</v>
          </cell>
          <cell r="FX575">
            <v>217</v>
          </cell>
          <cell r="FY575">
            <v>70</v>
          </cell>
          <cell r="FZ575">
            <v>31.132857142857102</v>
          </cell>
          <cell r="GA575">
            <v>1</v>
          </cell>
          <cell r="GB575">
            <v>7.0000000000000007E-2</v>
          </cell>
          <cell r="GC575">
            <v>9.3000000000000007</v>
          </cell>
          <cell r="GD575">
            <v>7.2</v>
          </cell>
          <cell r="GE575">
            <v>0.08</v>
          </cell>
          <cell r="GF575">
            <v>11.7</v>
          </cell>
          <cell r="GG575">
            <v>7.2</v>
          </cell>
          <cell r="GH575">
            <v>0.16</v>
          </cell>
          <cell r="GI575">
            <v>8.3000000000000007</v>
          </cell>
          <cell r="GJ575">
            <v>13.1</v>
          </cell>
          <cell r="GK575">
            <v>0.26</v>
          </cell>
          <cell r="GL575">
            <v>7.3</v>
          </cell>
          <cell r="GM575">
            <v>32.1</v>
          </cell>
          <cell r="GN575" t="str">
            <v>AFRAMRCN</v>
          </cell>
          <cell r="GO575" t="str">
            <v>NA</v>
          </cell>
          <cell r="GP575">
            <v>0.83050400000000002</v>
          </cell>
          <cell r="GQ575">
            <v>5.2839999999999998E-2</v>
          </cell>
          <cell r="GR575">
            <v>7.0846999999999993E-2</v>
          </cell>
          <cell r="GS575">
            <v>4</v>
          </cell>
          <cell r="GT575">
            <v>106430941157</v>
          </cell>
          <cell r="GU575" t="str">
            <v>RO014517 0027</v>
          </cell>
          <cell r="GV575" t="str">
            <v>Recall Set M N-Samples-RO014517 0027</v>
          </cell>
          <cell r="GW575">
            <v>129664</v>
          </cell>
          <cell r="GX575">
            <v>8536.14</v>
          </cell>
          <cell r="GY575">
            <v>271</v>
          </cell>
          <cell r="GZ575">
            <v>17.84</v>
          </cell>
          <cell r="HA575">
            <v>0</v>
          </cell>
          <cell r="HB575">
            <v>0</v>
          </cell>
          <cell r="HC575">
            <v>7</v>
          </cell>
          <cell r="HD575">
            <v>0.46</v>
          </cell>
          <cell r="HE575">
            <v>303000</v>
          </cell>
        </row>
        <row r="576">
          <cell r="B576">
            <v>36003310459</v>
          </cell>
          <cell r="C576" t="str">
            <v>W20331412843000</v>
          </cell>
          <cell r="D576" t="str">
            <v>RO014356 0001</v>
          </cell>
          <cell r="E576" t="str">
            <v>RO014356 0001</v>
          </cell>
          <cell r="F576" t="str">
            <v>RO014356</v>
          </cell>
          <cell r="G576" t="str">
            <v>RO014356 0027</v>
          </cell>
          <cell r="H576" t="str">
            <v>RO014356</v>
          </cell>
          <cell r="I576">
            <v>27</v>
          </cell>
          <cell r="J576">
            <v>155104772</v>
          </cell>
          <cell r="K576">
            <v>4</v>
          </cell>
          <cell r="L576">
            <v>115885061460</v>
          </cell>
          <cell r="M576" t="str">
            <v>Recall</v>
          </cell>
          <cell r="N576" t="str">
            <v>Recall D23</v>
          </cell>
          <cell r="O576" t="str">
            <v>Matrix tube</v>
          </cell>
          <cell r="P576" t="str">
            <v>Supernate</v>
          </cell>
          <cell r="Q576">
            <v>5581</v>
          </cell>
          <cell r="R576">
            <v>1</v>
          </cell>
          <cell r="S576">
            <v>17</v>
          </cell>
          <cell r="T576" t="str">
            <v>NA</v>
          </cell>
          <cell r="U576" t="str">
            <v>H</v>
          </cell>
          <cell r="V576" t="b">
            <v>1</v>
          </cell>
          <cell r="W576">
            <v>27</v>
          </cell>
          <cell r="X576" t="b">
            <v>0</v>
          </cell>
          <cell r="Y576" t="b">
            <v>0</v>
          </cell>
          <cell r="Z576" t="b">
            <v>0</v>
          </cell>
          <cell r="AA576" t="b">
            <v>0</v>
          </cell>
          <cell r="AB576" t="b">
            <v>1</v>
          </cell>
          <cell r="AC576">
            <v>153566531051</v>
          </cell>
          <cell r="AD576" t="str">
            <v>ARC</v>
          </cell>
          <cell r="AE576" t="b">
            <v>1</v>
          </cell>
          <cell r="AF576" t="str">
            <v>AFRAMRCN</v>
          </cell>
          <cell r="AG576">
            <v>1</v>
          </cell>
          <cell r="AH576">
            <v>1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1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 t="str">
            <v>NOTHISPANICLATINO</v>
          </cell>
          <cell r="AS576" t="str">
            <v>Recall Completed</v>
          </cell>
          <cell r="AT576" t="str">
            <v>NULL</v>
          </cell>
          <cell r="AU576" t="str">
            <v>NULL</v>
          </cell>
          <cell r="AV576">
            <v>13</v>
          </cell>
          <cell r="AW576">
            <v>58</v>
          </cell>
          <cell r="AX576">
            <v>9757.5</v>
          </cell>
          <cell r="AY576">
            <v>0.61040787620000003</v>
          </cell>
          <cell r="AZ576">
            <v>301.89999999999998</v>
          </cell>
          <cell r="BA576">
            <v>16.3</v>
          </cell>
          <cell r="BC576" t="str">
            <v>NA</v>
          </cell>
          <cell r="BD576">
            <v>23.6</v>
          </cell>
          <cell r="BE576" t="str">
            <v>glad9</v>
          </cell>
          <cell r="BF576" t="str">
            <v>CP2D;AS</v>
          </cell>
          <cell r="BG576" t="str">
            <v>Pitt</v>
          </cell>
          <cell r="BH576">
            <v>542</v>
          </cell>
          <cell r="BI576">
            <v>2</v>
          </cell>
          <cell r="BJ576">
            <v>5</v>
          </cell>
          <cell r="BK576">
            <v>5</v>
          </cell>
          <cell r="BL576">
            <v>133</v>
          </cell>
          <cell r="BM576" t="str">
            <v>N</v>
          </cell>
          <cell r="BN576">
            <v>9999</v>
          </cell>
          <cell r="BO576" t="str">
            <v>Y</v>
          </cell>
          <cell r="BP576">
            <v>9</v>
          </cell>
          <cell r="BQ576" t="str">
            <v>F</v>
          </cell>
          <cell r="BR576" t="str">
            <v>N</v>
          </cell>
          <cell r="BS576" t="str">
            <v>N</v>
          </cell>
          <cell r="BT576">
            <v>9</v>
          </cell>
          <cell r="BU576" t="str">
            <v>N</v>
          </cell>
          <cell r="BV576" t="str">
            <v>B</v>
          </cell>
          <cell r="BW576" t="str">
            <v>N</v>
          </cell>
          <cell r="BX576">
            <v>0</v>
          </cell>
          <cell r="BY576">
            <v>6.57</v>
          </cell>
          <cell r="BZ576">
            <v>3.96</v>
          </cell>
          <cell r="CA576">
            <v>11.8</v>
          </cell>
          <cell r="CB576">
            <v>37.9</v>
          </cell>
          <cell r="CC576">
            <v>95.7</v>
          </cell>
          <cell r="CD576">
            <v>14.5</v>
          </cell>
          <cell r="CE576">
            <v>290</v>
          </cell>
          <cell r="CF576" t="str">
            <v>N</v>
          </cell>
          <cell r="CG576" t="str">
            <v>N</v>
          </cell>
          <cell r="CS576" t="str">
            <v>N</v>
          </cell>
          <cell r="CY576" t="str">
            <v>N</v>
          </cell>
          <cell r="DW576" t="str">
            <v>Y</v>
          </cell>
          <cell r="DX576" t="str">
            <v>Y</v>
          </cell>
          <cell r="DY576" t="str">
            <v>N</v>
          </cell>
          <cell r="DZ576" t="str">
            <v>N</v>
          </cell>
          <cell r="EC576" t="str">
            <v>N</v>
          </cell>
          <cell r="ED576" t="str">
            <v>Y</v>
          </cell>
          <cell r="EL576">
            <v>0</v>
          </cell>
          <cell r="EN576" t="str">
            <v>N</v>
          </cell>
          <cell r="EO576">
            <v>0</v>
          </cell>
          <cell r="EQ576">
            <v>29</v>
          </cell>
          <cell r="ER576">
            <v>6</v>
          </cell>
          <cell r="ES576">
            <v>22</v>
          </cell>
          <cell r="ET576" t="str">
            <v>T</v>
          </cell>
          <cell r="EU576" t="str">
            <v>M</v>
          </cell>
          <cell r="EV576" t="str">
            <v>H</v>
          </cell>
          <cell r="EW576" t="str">
            <v>WB</v>
          </cell>
          <cell r="EX576" t="str">
            <v>UNK</v>
          </cell>
          <cell r="EY576" t="str">
            <v>S</v>
          </cell>
          <cell r="EZ576" t="str">
            <v>O+</v>
          </cell>
          <cell r="FA576" t="str">
            <v>NT</v>
          </cell>
          <cell r="FB576" t="str">
            <v>NR</v>
          </cell>
          <cell r="FC576" t="str">
            <v>NR</v>
          </cell>
          <cell r="FD576" t="str">
            <v>NR</v>
          </cell>
          <cell r="FE576" t="str">
            <v>NR</v>
          </cell>
          <cell r="FF576" t="str">
            <v>NT</v>
          </cell>
          <cell r="FG576" t="str">
            <v>NR</v>
          </cell>
          <cell r="FH576" t="str">
            <v>NR</v>
          </cell>
          <cell r="FI576" t="str">
            <v>NR</v>
          </cell>
          <cell r="FJ576" t="str">
            <v>NR</v>
          </cell>
          <cell r="FK576" t="str">
            <v>NR</v>
          </cell>
          <cell r="FL576" t="str">
            <v>NR</v>
          </cell>
          <cell r="FM576" t="str">
            <v>NT</v>
          </cell>
          <cell r="FN576">
            <v>12.9</v>
          </cell>
          <cell r="FO576">
            <v>483</v>
          </cell>
          <cell r="FP576" t="b">
            <v>1</v>
          </cell>
          <cell r="FQ576" t="str">
            <v>2012-07-13;2014-04-18;2014-06-03</v>
          </cell>
          <cell r="FR576" t="str">
            <v>F</v>
          </cell>
          <cell r="FS576">
            <v>35</v>
          </cell>
          <cell r="FT576" t="str">
            <v>AFRAMRCN</v>
          </cell>
          <cell r="FU576">
            <v>0.62778284577110899</v>
          </cell>
          <cell r="FV576">
            <v>15.3697442016281</v>
          </cell>
          <cell r="FW576">
            <v>22.134364869579102</v>
          </cell>
          <cell r="FX576">
            <v>133</v>
          </cell>
          <cell r="FY576">
            <v>65</v>
          </cell>
          <cell r="FZ576">
            <v>22.1299408284024</v>
          </cell>
          <cell r="GA576">
            <v>1</v>
          </cell>
          <cell r="GB576" t="str">
            <v>NA</v>
          </cell>
          <cell r="GC576" t="str">
            <v>NA</v>
          </cell>
          <cell r="GD576" t="str">
            <v>NA</v>
          </cell>
          <cell r="GE576">
            <v>0.14000000000000001</v>
          </cell>
          <cell r="GF576">
            <v>7.8</v>
          </cell>
          <cell r="GG576">
            <v>10.199999999999999</v>
          </cell>
          <cell r="GH576">
            <v>0.25</v>
          </cell>
          <cell r="GI576">
            <v>10.3</v>
          </cell>
          <cell r="GJ576">
            <v>21.7</v>
          </cell>
          <cell r="GK576">
            <v>0.39</v>
          </cell>
          <cell r="GL576">
            <v>10</v>
          </cell>
          <cell r="GM576">
            <v>44.8</v>
          </cell>
          <cell r="GN576" t="str">
            <v>NA</v>
          </cell>
          <cell r="GO576" t="str">
            <v>NA</v>
          </cell>
          <cell r="GP576" t="str">
            <v>NA</v>
          </cell>
          <cell r="GQ576" t="str">
            <v>NA</v>
          </cell>
          <cell r="GR576" t="str">
            <v>NA</v>
          </cell>
          <cell r="GS576">
            <v>4</v>
          </cell>
          <cell r="GT576">
            <v>123912061525</v>
          </cell>
          <cell r="GU576" t="str">
            <v>RO014356 0027</v>
          </cell>
          <cell r="GV576" t="str">
            <v>Recall Group G 092221-Samples-RO014356 0027</v>
          </cell>
          <cell r="GW576">
            <v>388216</v>
          </cell>
          <cell r="GX576">
            <v>25743.77</v>
          </cell>
          <cell r="GY576">
            <v>232</v>
          </cell>
          <cell r="GZ576">
            <v>15.38</v>
          </cell>
          <cell r="HA576">
            <v>0</v>
          </cell>
          <cell r="HB576">
            <v>0</v>
          </cell>
          <cell r="HC576">
            <v>21</v>
          </cell>
          <cell r="HD576">
            <v>1.39</v>
          </cell>
          <cell r="HE576">
            <v>135000</v>
          </cell>
        </row>
        <row r="577">
          <cell r="B577">
            <v>36003310830</v>
          </cell>
          <cell r="C577" t="str">
            <v>W20331516579400</v>
          </cell>
          <cell r="D577" t="str">
            <v>RO014514 0001</v>
          </cell>
          <cell r="E577" t="str">
            <v>RO014514 0001</v>
          </cell>
          <cell r="F577" t="str">
            <v>RO014514</v>
          </cell>
          <cell r="G577" t="str">
            <v>RO014514 0027</v>
          </cell>
          <cell r="H577" t="str">
            <v>RO014514</v>
          </cell>
          <cell r="I577">
            <v>27</v>
          </cell>
          <cell r="J577">
            <v>157073410</v>
          </cell>
          <cell r="K577">
            <v>4</v>
          </cell>
          <cell r="L577">
            <v>151986451165</v>
          </cell>
          <cell r="M577" t="str">
            <v>Recall</v>
          </cell>
          <cell r="N577" t="str">
            <v>Recall D23</v>
          </cell>
          <cell r="O577" t="str">
            <v>Matrix tube</v>
          </cell>
          <cell r="P577" t="str">
            <v>Supernate</v>
          </cell>
          <cell r="Q577">
            <v>5583</v>
          </cell>
          <cell r="R577">
            <v>11</v>
          </cell>
          <cell r="S577">
            <v>17</v>
          </cell>
          <cell r="T577" t="str">
            <v>NA</v>
          </cell>
          <cell r="U577" t="str">
            <v>B</v>
          </cell>
          <cell r="V577" t="b">
            <v>0</v>
          </cell>
          <cell r="W577">
            <v>27</v>
          </cell>
          <cell r="X577" t="b">
            <v>0</v>
          </cell>
          <cell r="Y577" t="b">
            <v>0</v>
          </cell>
          <cell r="Z577" t="b">
            <v>0</v>
          </cell>
          <cell r="AA577" t="b">
            <v>0</v>
          </cell>
          <cell r="AB577" t="b">
            <v>1</v>
          </cell>
          <cell r="AC577">
            <v>110485761315</v>
          </cell>
          <cell r="AD577" t="str">
            <v>ARC</v>
          </cell>
          <cell r="AE577" t="b">
            <v>0</v>
          </cell>
          <cell r="AF577" t="str">
            <v>HIGH</v>
          </cell>
          <cell r="AG577">
            <v>1</v>
          </cell>
          <cell r="AH577">
            <v>1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1</v>
          </cell>
          <cell r="AO577">
            <v>0</v>
          </cell>
          <cell r="AP577">
            <v>0</v>
          </cell>
          <cell r="AQ577">
            <v>0</v>
          </cell>
          <cell r="AR577" t="str">
            <v>NOTHISPANICLATINO</v>
          </cell>
          <cell r="AS577" t="str">
            <v>Exception Occured</v>
          </cell>
          <cell r="AT577" t="str">
            <v>Consented, enrolled, non-informative</v>
          </cell>
          <cell r="AU577" t="str">
            <v>Unit was not packed with ice and unit was discarded</v>
          </cell>
          <cell r="AV577" t="str">
            <v>NA</v>
          </cell>
          <cell r="AW577" t="str">
            <v>NA</v>
          </cell>
          <cell r="AX577" t="str">
            <v>NA</v>
          </cell>
          <cell r="AY577" t="str">
            <v>NA</v>
          </cell>
          <cell r="AZ577" t="str">
            <v>NA</v>
          </cell>
          <cell r="BA577" t="str">
            <v>NA</v>
          </cell>
          <cell r="BB577" t="str">
            <v>NA</v>
          </cell>
          <cell r="BC577" t="str">
            <v>NA</v>
          </cell>
          <cell r="BD577" t="str">
            <v>NA</v>
          </cell>
          <cell r="BE577" t="str">
            <v>NA</v>
          </cell>
          <cell r="BF577" t="str">
            <v>NA</v>
          </cell>
          <cell r="BG577" t="str">
            <v>NA</v>
          </cell>
          <cell r="BH577">
            <v>63</v>
          </cell>
          <cell r="BI577">
            <v>10</v>
          </cell>
          <cell r="BJ577">
            <v>5</v>
          </cell>
          <cell r="BK577">
            <v>11</v>
          </cell>
          <cell r="BL577">
            <v>186</v>
          </cell>
          <cell r="BM577" t="str">
            <v>Y</v>
          </cell>
          <cell r="BN577">
            <v>2010</v>
          </cell>
          <cell r="BO577" t="str">
            <v>Y</v>
          </cell>
          <cell r="BP577">
            <v>9</v>
          </cell>
          <cell r="BQ577" t="str">
            <v>E</v>
          </cell>
          <cell r="BR577" t="str">
            <v>N</v>
          </cell>
          <cell r="BS577">
            <v>9</v>
          </cell>
          <cell r="BT577">
            <v>9</v>
          </cell>
          <cell r="BU577" t="str">
            <v>N</v>
          </cell>
          <cell r="BV577" t="str">
            <v>W</v>
          </cell>
          <cell r="BW577" t="str">
            <v>N</v>
          </cell>
          <cell r="BX577">
            <v>9</v>
          </cell>
          <cell r="BY577">
            <v>5.3</v>
          </cell>
          <cell r="BZ577">
            <v>4.2300000000000004</v>
          </cell>
          <cell r="CA577">
            <v>13.9</v>
          </cell>
          <cell r="CB577">
            <v>44.8</v>
          </cell>
          <cell r="CC577">
            <v>105.9</v>
          </cell>
          <cell r="CD577">
            <v>13</v>
          </cell>
          <cell r="CE577">
            <v>169</v>
          </cell>
          <cell r="CF577" t="str">
            <v>N</v>
          </cell>
          <cell r="CG577" t="str">
            <v>N</v>
          </cell>
          <cell r="CS577" t="str">
            <v>N</v>
          </cell>
          <cell r="CY577" t="str">
            <v>N</v>
          </cell>
          <cell r="DU577" t="str">
            <v>Y</v>
          </cell>
          <cell r="DX577" t="str">
            <v>N</v>
          </cell>
          <cell r="DZ577" t="str">
            <v>Y</v>
          </cell>
          <cell r="EA577" t="str">
            <v>Daily</v>
          </cell>
          <cell r="EB577" t="str">
            <v>N</v>
          </cell>
          <cell r="EC577" t="str">
            <v>N</v>
          </cell>
          <cell r="EL577">
            <v>0</v>
          </cell>
          <cell r="EO577">
            <v>0</v>
          </cell>
          <cell r="EQ577">
            <v>68</v>
          </cell>
          <cell r="ER577">
            <v>4</v>
          </cell>
          <cell r="ES577">
            <v>9</v>
          </cell>
          <cell r="ET577" t="str">
            <v>T</v>
          </cell>
          <cell r="EU577" t="str">
            <v>M</v>
          </cell>
          <cell r="EV577" t="str">
            <v>H</v>
          </cell>
          <cell r="EW577" t="str">
            <v>WB</v>
          </cell>
          <cell r="EX577" t="str">
            <v>UNK</v>
          </cell>
          <cell r="EY577" t="str">
            <v>S</v>
          </cell>
          <cell r="EZ577" t="str">
            <v>A+</v>
          </cell>
          <cell r="FA577" t="str">
            <v>NT</v>
          </cell>
          <cell r="FB577" t="str">
            <v>NR</v>
          </cell>
          <cell r="FC577" t="str">
            <v>NR</v>
          </cell>
          <cell r="FD577" t="str">
            <v>NR</v>
          </cell>
          <cell r="FE577" t="str">
            <v>NR</v>
          </cell>
          <cell r="FF577" t="str">
            <v>NT</v>
          </cell>
          <cell r="FG577" t="str">
            <v>NR</v>
          </cell>
          <cell r="FH577" t="str">
            <v>NR</v>
          </cell>
          <cell r="FI577" t="str">
            <v>NR</v>
          </cell>
          <cell r="FJ577" t="str">
            <v>NR</v>
          </cell>
          <cell r="FK577" t="str">
            <v>NR</v>
          </cell>
          <cell r="FL577" t="str">
            <v>NR</v>
          </cell>
          <cell r="FM577" t="str">
            <v>NT</v>
          </cell>
          <cell r="FN577">
            <v>14.1</v>
          </cell>
          <cell r="FO577">
            <v>483</v>
          </cell>
          <cell r="FP577" t="b">
            <v>0</v>
          </cell>
          <cell r="FR577" t="str">
            <v>M</v>
          </cell>
          <cell r="FS577">
            <v>84</v>
          </cell>
          <cell r="FT577" t="str">
            <v>HIGH</v>
          </cell>
          <cell r="FU577" t="str">
            <v>NA</v>
          </cell>
          <cell r="FV577" t="str">
            <v>NA</v>
          </cell>
          <cell r="FW577" t="str">
            <v>NA</v>
          </cell>
          <cell r="FX577">
            <v>186</v>
          </cell>
          <cell r="FY577">
            <v>71</v>
          </cell>
          <cell r="FZ577">
            <v>25.938901011704001</v>
          </cell>
          <cell r="GA577">
            <v>0</v>
          </cell>
          <cell r="GB577" t="str">
            <v>NA</v>
          </cell>
          <cell r="GC577" t="str">
            <v>NA</v>
          </cell>
          <cell r="GD577" t="str">
            <v>NA</v>
          </cell>
          <cell r="GE577" t="str">
            <v>NA</v>
          </cell>
          <cell r="GF577" t="str">
            <v>NA</v>
          </cell>
          <cell r="GG577" t="str">
            <v>NA</v>
          </cell>
          <cell r="GH577" t="str">
            <v>NA</v>
          </cell>
          <cell r="GI577" t="str">
            <v>NA</v>
          </cell>
          <cell r="GJ577" t="str">
            <v>NA</v>
          </cell>
          <cell r="GK577" t="str">
            <v>NA</v>
          </cell>
          <cell r="GL577" t="str">
            <v>NA</v>
          </cell>
          <cell r="GM577" t="str">
            <v>NA</v>
          </cell>
          <cell r="GN577" t="str">
            <v>NA</v>
          </cell>
          <cell r="GO577" t="str">
            <v>NA</v>
          </cell>
          <cell r="GP577" t="str">
            <v>NA</v>
          </cell>
          <cell r="GQ577" t="str">
            <v>NA</v>
          </cell>
          <cell r="GR577" t="str">
            <v>NA</v>
          </cell>
          <cell r="GS577">
            <v>4</v>
          </cell>
          <cell r="GT577">
            <v>129369971512</v>
          </cell>
          <cell r="GU577" t="str">
            <v>RO014514 0027</v>
          </cell>
          <cell r="GV577" t="str">
            <v>Recall Set M N-Samples-RO014514 0027</v>
          </cell>
          <cell r="GW577">
            <v>63208</v>
          </cell>
          <cell r="GX577">
            <v>4208.26</v>
          </cell>
          <cell r="GY577">
            <v>192</v>
          </cell>
          <cell r="GZ577">
            <v>12.78</v>
          </cell>
          <cell r="HA577">
            <v>0</v>
          </cell>
          <cell r="HB577">
            <v>0</v>
          </cell>
          <cell r="HC577">
            <v>15</v>
          </cell>
          <cell r="HD577">
            <v>1</v>
          </cell>
          <cell r="HE577">
            <v>196000</v>
          </cell>
        </row>
        <row r="578">
          <cell r="B578">
            <v>36003310855</v>
          </cell>
          <cell r="C578" t="str">
            <v>W20331518501000</v>
          </cell>
          <cell r="D578" t="str">
            <v>RO014540 0001</v>
          </cell>
          <cell r="E578" t="str">
            <v>RO014540 0001</v>
          </cell>
          <cell r="F578" t="str">
            <v>RO014540</v>
          </cell>
          <cell r="G578" t="str">
            <v>RO014540 0027</v>
          </cell>
          <cell r="H578" t="str">
            <v>RO014540</v>
          </cell>
          <cell r="I578">
            <v>27</v>
          </cell>
          <cell r="J578">
            <v>157075139</v>
          </cell>
          <cell r="K578">
            <v>4</v>
          </cell>
          <cell r="L578">
            <v>148777891433</v>
          </cell>
          <cell r="M578" t="str">
            <v>Recall</v>
          </cell>
          <cell r="N578" t="str">
            <v>Recall D23</v>
          </cell>
          <cell r="O578" t="str">
            <v>Matrix tube</v>
          </cell>
          <cell r="P578" t="str">
            <v>Supernate</v>
          </cell>
          <cell r="Q578">
            <v>5585</v>
          </cell>
          <cell r="R578">
            <v>9</v>
          </cell>
          <cell r="S578">
            <v>17</v>
          </cell>
          <cell r="T578" t="str">
            <v>NA</v>
          </cell>
          <cell r="U578" t="str">
            <v>D</v>
          </cell>
          <cell r="V578" t="b">
            <v>1</v>
          </cell>
          <cell r="W578">
            <v>27</v>
          </cell>
          <cell r="X578" t="b">
            <v>0</v>
          </cell>
          <cell r="Y578" t="b">
            <v>0</v>
          </cell>
          <cell r="Z578" t="b">
            <v>0</v>
          </cell>
          <cell r="AA578" t="b">
            <v>0</v>
          </cell>
          <cell r="AB578" t="b">
            <v>1</v>
          </cell>
          <cell r="AC578">
            <v>100780841476</v>
          </cell>
          <cell r="AD578" t="str">
            <v>ARC</v>
          </cell>
          <cell r="AE578" t="b">
            <v>1</v>
          </cell>
          <cell r="AF578" t="str">
            <v>HIGH</v>
          </cell>
          <cell r="AG578">
            <v>1</v>
          </cell>
          <cell r="AH578">
            <v>1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1</v>
          </cell>
          <cell r="AO578">
            <v>0</v>
          </cell>
          <cell r="AP578">
            <v>0</v>
          </cell>
          <cell r="AQ578">
            <v>0</v>
          </cell>
          <cell r="AR578" t="str">
            <v>NOTHISPANICLATINO</v>
          </cell>
          <cell r="AS578" t="str">
            <v>Recall Completed</v>
          </cell>
          <cell r="AT578" t="str">
            <v>NULL</v>
          </cell>
          <cell r="AU578" t="str">
            <v>NULL</v>
          </cell>
          <cell r="AV578">
            <v>9.5</v>
          </cell>
          <cell r="AW578">
            <v>63</v>
          </cell>
          <cell r="AX578">
            <v>10791.4</v>
          </cell>
          <cell r="AY578">
            <v>0.2235057228</v>
          </cell>
          <cell r="AZ578">
            <v>298.5</v>
          </cell>
          <cell r="BA578">
            <v>66.3</v>
          </cell>
          <cell r="BC578" t="str">
            <v>NA</v>
          </cell>
          <cell r="BD578">
            <v>36.9</v>
          </cell>
          <cell r="BE578" t="str">
            <v>glad10</v>
          </cell>
          <cell r="BF578" t="str">
            <v>CP2D;AS</v>
          </cell>
          <cell r="BG578" t="str">
            <v>Pitt</v>
          </cell>
          <cell r="BH578">
            <v>63</v>
          </cell>
          <cell r="BI578">
            <v>9</v>
          </cell>
          <cell r="BJ578">
            <v>5</v>
          </cell>
          <cell r="BK578">
            <v>3</v>
          </cell>
          <cell r="BL578">
            <v>146</v>
          </cell>
          <cell r="BM578" t="str">
            <v>N</v>
          </cell>
          <cell r="BN578">
            <v>9999</v>
          </cell>
          <cell r="BO578" t="str">
            <v>Y</v>
          </cell>
          <cell r="BP578">
            <v>9</v>
          </cell>
          <cell r="BQ578" t="str">
            <v>C</v>
          </cell>
          <cell r="BR578" t="str">
            <v>N</v>
          </cell>
          <cell r="BS578" t="str">
            <v>Y</v>
          </cell>
          <cell r="BT578">
            <v>4</v>
          </cell>
          <cell r="BU578" t="str">
            <v>N</v>
          </cell>
          <cell r="BV578" t="str">
            <v>W</v>
          </cell>
          <cell r="BW578" t="str">
            <v>N</v>
          </cell>
          <cell r="BX578">
            <v>9</v>
          </cell>
          <cell r="BY578">
            <v>6.79</v>
          </cell>
          <cell r="BZ578">
            <v>5.0999999999999996</v>
          </cell>
          <cell r="CA578">
            <v>14.1</v>
          </cell>
          <cell r="CB578">
            <v>44.5</v>
          </cell>
          <cell r="CC578">
            <v>87.3</v>
          </cell>
          <cell r="CD578">
            <v>12.5</v>
          </cell>
          <cell r="CE578">
            <v>214</v>
          </cell>
          <cell r="CF578" t="str">
            <v>N</v>
          </cell>
          <cell r="CG578" t="str">
            <v>N</v>
          </cell>
          <cell r="CS578" t="str">
            <v>N</v>
          </cell>
          <cell r="CY578" t="str">
            <v>N</v>
          </cell>
          <cell r="DW578" t="str">
            <v>Y</v>
          </cell>
          <cell r="DX578" t="str">
            <v>N</v>
          </cell>
          <cell r="DY578" t="str">
            <v>N</v>
          </cell>
          <cell r="DZ578" t="str">
            <v>Y</v>
          </cell>
          <cell r="EA578" t="str">
            <v>Daily</v>
          </cell>
          <cell r="EB578" t="str">
            <v>N</v>
          </cell>
          <cell r="EC578" t="str">
            <v>N</v>
          </cell>
          <cell r="EG578" t="str">
            <v>Y</v>
          </cell>
          <cell r="EL578">
            <v>42</v>
          </cell>
          <cell r="EN578" t="str">
            <v xml:space="preserve">Y </v>
          </cell>
          <cell r="EO578">
            <v>4</v>
          </cell>
          <cell r="EQ578">
            <v>32</v>
          </cell>
          <cell r="ER578">
            <v>8</v>
          </cell>
          <cell r="ES578">
            <v>11</v>
          </cell>
          <cell r="ET578" t="str">
            <v>T</v>
          </cell>
          <cell r="EU578" t="str">
            <v>M</v>
          </cell>
          <cell r="EV578" t="str">
            <v>H</v>
          </cell>
          <cell r="EW578" t="str">
            <v>WB</v>
          </cell>
          <cell r="EX578" t="str">
            <v>UNK</v>
          </cell>
          <cell r="EY578" t="str">
            <v>S</v>
          </cell>
          <cell r="EZ578" t="str">
            <v>O+</v>
          </cell>
          <cell r="FA578" t="str">
            <v>R</v>
          </cell>
          <cell r="FB578" t="str">
            <v>NR</v>
          </cell>
          <cell r="FC578" t="str">
            <v>NR</v>
          </cell>
          <cell r="FD578" t="str">
            <v>NR</v>
          </cell>
          <cell r="FE578" t="str">
            <v>NR</v>
          </cell>
          <cell r="FF578" t="str">
            <v>NT</v>
          </cell>
          <cell r="FG578" t="str">
            <v>NR</v>
          </cell>
          <cell r="FH578" t="str">
            <v>NR</v>
          </cell>
          <cell r="FI578" t="str">
            <v>NR</v>
          </cell>
          <cell r="FJ578" t="str">
            <v>NR</v>
          </cell>
          <cell r="FK578" t="str">
            <v>NR</v>
          </cell>
          <cell r="FL578" t="str">
            <v>NR</v>
          </cell>
          <cell r="FM578" t="str">
            <v>NT</v>
          </cell>
          <cell r="FN578">
            <v>14.4</v>
          </cell>
          <cell r="FO578">
            <v>483</v>
          </cell>
          <cell r="FP578" t="b">
            <v>0</v>
          </cell>
          <cell r="FR578" t="str">
            <v>F</v>
          </cell>
          <cell r="FS578">
            <v>80</v>
          </cell>
          <cell r="FT578" t="str">
            <v>HIGH</v>
          </cell>
          <cell r="FU578">
            <v>0.25827749668933198</v>
          </cell>
          <cell r="FV578">
            <v>65.0217939916365</v>
          </cell>
          <cell r="FW578">
            <v>35.557308177749498</v>
          </cell>
          <cell r="FX578">
            <v>146</v>
          </cell>
          <cell r="FY578">
            <v>63</v>
          </cell>
          <cell r="FZ578">
            <v>25.859914336104801</v>
          </cell>
          <cell r="GA578">
            <v>1</v>
          </cell>
          <cell r="GB578">
            <v>7.0000000000000007E-2</v>
          </cell>
          <cell r="GC578">
            <v>61.1</v>
          </cell>
          <cell r="GD578">
            <v>25.8</v>
          </cell>
          <cell r="GE578">
            <v>0.09</v>
          </cell>
          <cell r="GF578">
            <v>58.8</v>
          </cell>
          <cell r="GG578">
            <v>30</v>
          </cell>
          <cell r="GH578">
            <v>0.16</v>
          </cell>
          <cell r="GI578">
            <v>55.8</v>
          </cell>
          <cell r="GJ578">
            <v>52.6</v>
          </cell>
          <cell r="GK578">
            <v>0.35</v>
          </cell>
          <cell r="GL578">
            <v>53</v>
          </cell>
          <cell r="GM578">
            <v>57.8</v>
          </cell>
          <cell r="GN578" t="str">
            <v>CAUCASIAN</v>
          </cell>
          <cell r="GO578">
            <v>-0.104584</v>
          </cell>
          <cell r="GP578" t="str">
            <v>NA</v>
          </cell>
          <cell r="GQ578">
            <v>1.03E-2</v>
          </cell>
          <cell r="GR578" t="str">
            <v>NA</v>
          </cell>
          <cell r="GS578">
            <v>4</v>
          </cell>
          <cell r="GT578">
            <v>140111361348</v>
          </cell>
          <cell r="GU578" t="str">
            <v>RO014540 0027</v>
          </cell>
          <cell r="GV578" t="str">
            <v>Recall (O P partial) retest 102221-Samples-RO014540 0027</v>
          </cell>
          <cell r="GW578">
            <v>285088</v>
          </cell>
          <cell r="GX578">
            <v>14169.38</v>
          </cell>
          <cell r="GY578">
            <v>1387</v>
          </cell>
          <cell r="GZ578">
            <v>68.94</v>
          </cell>
          <cell r="HA578">
            <v>11</v>
          </cell>
          <cell r="HB578">
            <v>0.55000000000000004</v>
          </cell>
          <cell r="HC578">
            <v>73</v>
          </cell>
          <cell r="HD578">
            <v>3.63</v>
          </cell>
          <cell r="HE578">
            <v>289000</v>
          </cell>
        </row>
        <row r="579">
          <cell r="B579">
            <v>36003310863</v>
          </cell>
          <cell r="C579" t="str">
            <v>W20331515656300</v>
          </cell>
          <cell r="D579" t="str">
            <v>RO014497 0001</v>
          </cell>
          <cell r="E579" t="str">
            <v>RO014497 0001</v>
          </cell>
          <cell r="F579" t="str">
            <v>RO014497</v>
          </cell>
          <cell r="G579" t="str">
            <v>RO014497 0027</v>
          </cell>
          <cell r="H579" t="str">
            <v>RO014497</v>
          </cell>
          <cell r="I579">
            <v>27</v>
          </cell>
          <cell r="J579">
            <v>157076109</v>
          </cell>
          <cell r="K579">
            <v>4</v>
          </cell>
          <cell r="L579">
            <v>139351661291</v>
          </cell>
          <cell r="M579" t="str">
            <v>Recall</v>
          </cell>
          <cell r="N579" t="str">
            <v>Recall D23</v>
          </cell>
          <cell r="O579" t="str">
            <v>Matrix tube</v>
          </cell>
          <cell r="P579" t="str">
            <v>Supernate</v>
          </cell>
          <cell r="Q579">
            <v>5582</v>
          </cell>
          <cell r="R579">
            <v>11</v>
          </cell>
          <cell r="S579">
            <v>17</v>
          </cell>
          <cell r="T579" t="str">
            <v>NA</v>
          </cell>
          <cell r="U579" t="str">
            <v>E</v>
          </cell>
          <cell r="V579" t="b">
            <v>1</v>
          </cell>
          <cell r="W579">
            <v>27</v>
          </cell>
          <cell r="X579" t="b">
            <v>0</v>
          </cell>
          <cell r="Y579" t="b">
            <v>0</v>
          </cell>
          <cell r="Z579" t="b">
            <v>0</v>
          </cell>
          <cell r="AA579" t="b">
            <v>0</v>
          </cell>
          <cell r="AB579" t="b">
            <v>1</v>
          </cell>
          <cell r="AC579">
            <v>152325141109</v>
          </cell>
          <cell r="AD579" t="str">
            <v>ARC</v>
          </cell>
          <cell r="AE579" t="b">
            <v>1</v>
          </cell>
          <cell r="AF579" t="str">
            <v>CAUCASIAN_OTHER</v>
          </cell>
          <cell r="AG579">
            <v>1</v>
          </cell>
          <cell r="AH579">
            <v>1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1</v>
          </cell>
          <cell r="AO579">
            <v>0</v>
          </cell>
          <cell r="AP579">
            <v>0</v>
          </cell>
          <cell r="AQ579">
            <v>0</v>
          </cell>
          <cell r="AR579" t="str">
            <v>NOTHISPANICLATINO</v>
          </cell>
          <cell r="AS579" t="str">
            <v>Recall Completed</v>
          </cell>
          <cell r="AT579" t="str">
            <v>NULL</v>
          </cell>
          <cell r="AU579" t="str">
            <v>NULL</v>
          </cell>
          <cell r="AV579">
            <v>12</v>
          </cell>
          <cell r="AW579">
            <v>57</v>
          </cell>
          <cell r="AX579">
            <v>10544.4</v>
          </cell>
          <cell r="AY579">
            <v>0.59696312360000003</v>
          </cell>
          <cell r="AZ579">
            <v>313.39999999999998</v>
          </cell>
          <cell r="BA579">
            <v>39.799999999999997</v>
          </cell>
          <cell r="BC579" t="str">
            <v>NA</v>
          </cell>
          <cell r="BD579">
            <v>23.6</v>
          </cell>
          <cell r="BE579" t="str">
            <v>glad10</v>
          </cell>
          <cell r="BF579" t="str">
            <v>CP2D;AS</v>
          </cell>
          <cell r="BG579" t="str">
            <v>Pitt</v>
          </cell>
          <cell r="BH579">
            <v>133</v>
          </cell>
          <cell r="BI579">
            <v>9</v>
          </cell>
          <cell r="BJ579">
            <v>6</v>
          </cell>
          <cell r="BK579">
            <v>0</v>
          </cell>
          <cell r="BL579">
            <v>245</v>
          </cell>
          <cell r="BM579" t="str">
            <v>N</v>
          </cell>
          <cell r="BN579">
            <v>9999</v>
          </cell>
          <cell r="BO579" t="str">
            <v>Y</v>
          </cell>
          <cell r="BP579">
            <v>9</v>
          </cell>
          <cell r="BQ579" t="str">
            <v>D</v>
          </cell>
          <cell r="BR579" t="str">
            <v>N</v>
          </cell>
          <cell r="BS579">
            <v>9</v>
          </cell>
          <cell r="BT579">
            <v>9</v>
          </cell>
          <cell r="BU579" t="str">
            <v>N</v>
          </cell>
          <cell r="BV579" t="str">
            <v>W</v>
          </cell>
          <cell r="BW579" t="str">
            <v>N</v>
          </cell>
          <cell r="BX579">
            <v>9</v>
          </cell>
          <cell r="BY579">
            <v>5.24</v>
          </cell>
          <cell r="BZ579">
            <v>4.2699999999999996</v>
          </cell>
          <cell r="CA579">
            <v>13.6</v>
          </cell>
          <cell r="CB579">
            <v>39.700000000000003</v>
          </cell>
          <cell r="CC579">
            <v>93</v>
          </cell>
          <cell r="CD579">
            <v>13.6</v>
          </cell>
          <cell r="CE579">
            <v>213</v>
          </cell>
          <cell r="CF579" t="str">
            <v>N</v>
          </cell>
          <cell r="CG579" t="str">
            <v>N</v>
          </cell>
          <cell r="CS579" t="str">
            <v>N</v>
          </cell>
          <cell r="CY579" t="str">
            <v>N</v>
          </cell>
          <cell r="DW579" t="str">
            <v>Y</v>
          </cell>
          <cell r="DX579" t="str">
            <v>N</v>
          </cell>
          <cell r="DZ579" t="str">
            <v>N</v>
          </cell>
          <cell r="EC579" t="str">
            <v>N</v>
          </cell>
          <cell r="EL579">
            <v>0</v>
          </cell>
          <cell r="EO579">
            <v>0</v>
          </cell>
          <cell r="EQ579">
            <v>35</v>
          </cell>
          <cell r="ER579">
            <v>2</v>
          </cell>
          <cell r="ES579">
            <v>13</v>
          </cell>
          <cell r="ET579" t="str">
            <v>T</v>
          </cell>
          <cell r="EU579" t="str">
            <v>M</v>
          </cell>
          <cell r="EV579" t="str">
            <v>H</v>
          </cell>
          <cell r="EW579" t="str">
            <v>WB</v>
          </cell>
          <cell r="EX579" t="str">
            <v>UNK</v>
          </cell>
          <cell r="EY579" t="str">
            <v>S</v>
          </cell>
          <cell r="EZ579" t="str">
            <v>A-</v>
          </cell>
          <cell r="FA579" t="str">
            <v>NR</v>
          </cell>
          <cell r="FB579" t="str">
            <v>NR</v>
          </cell>
          <cell r="FC579" t="str">
            <v>NR</v>
          </cell>
          <cell r="FD579" t="str">
            <v>NR</v>
          </cell>
          <cell r="FE579" t="str">
            <v>NR</v>
          </cell>
          <cell r="FF579" t="str">
            <v>NT</v>
          </cell>
          <cell r="FG579" t="str">
            <v>NR</v>
          </cell>
          <cell r="FH579" t="str">
            <v>NR</v>
          </cell>
          <cell r="FI579" t="str">
            <v>NR</v>
          </cell>
          <cell r="FJ579" t="str">
            <v>NR</v>
          </cell>
          <cell r="FK579" t="str">
            <v>NR</v>
          </cell>
          <cell r="FL579" t="str">
            <v>NR</v>
          </cell>
          <cell r="FM579" t="str">
            <v>NT</v>
          </cell>
          <cell r="FN579">
            <v>14.2</v>
          </cell>
          <cell r="FO579">
            <v>483</v>
          </cell>
          <cell r="FP579" t="b">
            <v>0</v>
          </cell>
          <cell r="FR579" t="str">
            <v>M</v>
          </cell>
          <cell r="FS579">
            <v>61</v>
          </cell>
          <cell r="FT579" t="str">
            <v>HIGH</v>
          </cell>
          <cell r="FU579">
            <v>0.61494262774925401</v>
          </cell>
          <cell r="FV579">
            <v>38.706207602931997</v>
          </cell>
          <cell r="FW579">
            <v>22.134364869579102</v>
          </cell>
          <cell r="FX579">
            <v>245</v>
          </cell>
          <cell r="FY579">
            <v>72</v>
          </cell>
          <cell r="FZ579">
            <v>33.224344135802497</v>
          </cell>
          <cell r="GA579">
            <v>1</v>
          </cell>
          <cell r="GB579">
            <v>0.09</v>
          </cell>
          <cell r="GC579">
            <v>25.6</v>
          </cell>
          <cell r="GD579">
            <v>6.6</v>
          </cell>
          <cell r="GE579">
            <v>0.09</v>
          </cell>
          <cell r="GF579">
            <v>29.3</v>
          </cell>
          <cell r="GG579">
            <v>6.7</v>
          </cell>
          <cell r="GH579">
            <v>0.2</v>
          </cell>
          <cell r="GI579">
            <v>31.4</v>
          </cell>
          <cell r="GJ579">
            <v>16.899999999999999</v>
          </cell>
          <cell r="GK579">
            <v>0.5</v>
          </cell>
          <cell r="GL579">
            <v>24</v>
          </cell>
          <cell r="GM579">
            <v>39.4</v>
          </cell>
          <cell r="GN579" t="str">
            <v>CAUCASIAN</v>
          </cell>
          <cell r="GO579">
            <v>-6.6234000000000001E-2</v>
          </cell>
          <cell r="GP579" t="str">
            <v>NA</v>
          </cell>
          <cell r="GQ579">
            <v>5.1500000000000001E-3</v>
          </cell>
          <cell r="GR579" t="str">
            <v>NA</v>
          </cell>
          <cell r="GS579">
            <v>4</v>
          </cell>
          <cell r="GT579">
            <v>112197771404</v>
          </cell>
          <cell r="GU579" t="str">
            <v>RO014497 0027</v>
          </cell>
          <cell r="GV579" t="str">
            <v>Recall Set M N-Samples-RO014497 0027</v>
          </cell>
          <cell r="GW579">
            <v>136328</v>
          </cell>
          <cell r="GX579">
            <v>8957.16</v>
          </cell>
          <cell r="GY579">
            <v>304</v>
          </cell>
          <cell r="GZ579">
            <v>19.97</v>
          </cell>
          <cell r="HA579">
            <v>0</v>
          </cell>
          <cell r="HB579">
            <v>0</v>
          </cell>
          <cell r="HC579">
            <v>23</v>
          </cell>
          <cell r="HD579">
            <v>1.51</v>
          </cell>
          <cell r="HE579">
            <v>146000</v>
          </cell>
        </row>
        <row r="580">
          <cell r="B580">
            <v>36003310871</v>
          </cell>
          <cell r="C580" t="str">
            <v>W20331517615000</v>
          </cell>
          <cell r="D580" t="str">
            <v>RO014537 0001</v>
          </cell>
          <cell r="E580" t="str">
            <v>RO014537 0001</v>
          </cell>
          <cell r="F580" t="str">
            <v>RO014537</v>
          </cell>
          <cell r="G580" t="str">
            <v>RO014537 0027</v>
          </cell>
          <cell r="H580" t="str">
            <v>RO014537</v>
          </cell>
          <cell r="I580">
            <v>27</v>
          </cell>
          <cell r="J580">
            <v>157076491</v>
          </cell>
          <cell r="K580">
            <v>4</v>
          </cell>
          <cell r="L580">
            <v>140243091125</v>
          </cell>
          <cell r="M580" t="str">
            <v>Recall</v>
          </cell>
          <cell r="N580" t="str">
            <v>Recall D23</v>
          </cell>
          <cell r="O580" t="str">
            <v>Matrix tube</v>
          </cell>
          <cell r="P580" t="str">
            <v>Supernate</v>
          </cell>
          <cell r="Q580">
            <v>5585</v>
          </cell>
          <cell r="R580">
            <v>1</v>
          </cell>
          <cell r="S580">
            <v>17</v>
          </cell>
          <cell r="T580" t="str">
            <v>NA</v>
          </cell>
          <cell r="U580" t="str">
            <v>C</v>
          </cell>
          <cell r="V580" t="b">
            <v>1</v>
          </cell>
          <cell r="W580">
            <v>27</v>
          </cell>
          <cell r="X580" t="b">
            <v>0</v>
          </cell>
          <cell r="Y580" t="b">
            <v>0</v>
          </cell>
          <cell r="Z580" t="b">
            <v>0</v>
          </cell>
          <cell r="AA580" t="b">
            <v>0</v>
          </cell>
          <cell r="AB580" t="b">
            <v>1</v>
          </cell>
          <cell r="AC580">
            <v>130804661098</v>
          </cell>
          <cell r="AD580" t="str">
            <v>ARC</v>
          </cell>
          <cell r="AE580" t="b">
            <v>1</v>
          </cell>
          <cell r="AF580" t="str">
            <v>HIGH</v>
          </cell>
          <cell r="AG580">
            <v>1</v>
          </cell>
          <cell r="AH580">
            <v>1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1</v>
          </cell>
          <cell r="AO580">
            <v>0</v>
          </cell>
          <cell r="AP580">
            <v>0</v>
          </cell>
          <cell r="AQ580">
            <v>0</v>
          </cell>
          <cell r="AR580" t="str">
            <v>NOTHISPANICLATINO</v>
          </cell>
          <cell r="AS580" t="str">
            <v>Recall Completed</v>
          </cell>
          <cell r="AT580" t="str">
            <v>NULL</v>
          </cell>
          <cell r="AU580" t="str">
            <v>NULL</v>
          </cell>
          <cell r="AV580">
            <v>10</v>
          </cell>
          <cell r="AW580">
            <v>57</v>
          </cell>
          <cell r="AX580">
            <v>10311.1</v>
          </cell>
          <cell r="AY580">
            <v>0.58185448090000003</v>
          </cell>
          <cell r="AZ580">
            <v>323.7</v>
          </cell>
          <cell r="BA580">
            <v>45.9</v>
          </cell>
          <cell r="BC580" t="str">
            <v>NA</v>
          </cell>
          <cell r="BD580">
            <v>53.8</v>
          </cell>
          <cell r="BE580" t="str">
            <v>glad10</v>
          </cell>
          <cell r="BF580" t="str">
            <v>CP2D;AS</v>
          </cell>
          <cell r="BG580" t="str">
            <v>Pitt</v>
          </cell>
          <cell r="BH580">
            <v>86</v>
          </cell>
          <cell r="BI580">
            <v>10</v>
          </cell>
          <cell r="BJ580">
            <v>5</v>
          </cell>
          <cell r="BK580">
            <v>8</v>
          </cell>
          <cell r="BL580">
            <v>210</v>
          </cell>
          <cell r="BM580" t="str">
            <v>N</v>
          </cell>
          <cell r="BN580">
            <v>9999</v>
          </cell>
          <cell r="BO580" t="str">
            <v>Y</v>
          </cell>
          <cell r="BP580">
            <v>9</v>
          </cell>
          <cell r="BQ580" t="str">
            <v>D</v>
          </cell>
          <cell r="BR580" t="str">
            <v>N</v>
          </cell>
          <cell r="BS580">
            <v>9</v>
          </cell>
          <cell r="BT580">
            <v>9</v>
          </cell>
          <cell r="BU580" t="str">
            <v>N</v>
          </cell>
          <cell r="BV580" t="str">
            <v>W</v>
          </cell>
          <cell r="BW580" t="str">
            <v>N</v>
          </cell>
          <cell r="BX580">
            <v>9</v>
          </cell>
          <cell r="BY580">
            <v>6.96</v>
          </cell>
          <cell r="BZ580">
            <v>5.42</v>
          </cell>
          <cell r="CA580">
            <v>14.3</v>
          </cell>
          <cell r="CB580">
            <v>42.7</v>
          </cell>
          <cell r="CC580">
            <v>78.8</v>
          </cell>
          <cell r="CD580">
            <v>14.3</v>
          </cell>
          <cell r="CE580">
            <v>163</v>
          </cell>
          <cell r="CF580" t="str">
            <v>N</v>
          </cell>
          <cell r="CG580" t="str">
            <v>Y</v>
          </cell>
          <cell r="CH580" t="str">
            <v>Resting</v>
          </cell>
          <cell r="CI580" t="str">
            <v>Y</v>
          </cell>
          <cell r="CK580" t="str">
            <v>Y</v>
          </cell>
          <cell r="CL580" t="str">
            <v>Y</v>
          </cell>
          <cell r="CP580" t="str">
            <v>NotUsually</v>
          </cell>
          <cell r="CQ580" t="str">
            <v>N</v>
          </cell>
          <cell r="CS580" t="str">
            <v>N</v>
          </cell>
          <cell r="CY580" t="str">
            <v>N</v>
          </cell>
          <cell r="DW580" t="str">
            <v>Y</v>
          </cell>
          <cell r="DX580" t="str">
            <v>N</v>
          </cell>
          <cell r="DZ580" t="str">
            <v>N</v>
          </cell>
          <cell r="EC580" t="str">
            <v>N</v>
          </cell>
          <cell r="EL580">
            <v>0</v>
          </cell>
          <cell r="EO580">
            <v>0</v>
          </cell>
          <cell r="EQ580">
            <v>17</v>
          </cell>
          <cell r="ER580">
            <v>3</v>
          </cell>
          <cell r="ES580">
            <v>13</v>
          </cell>
          <cell r="ET580" t="str">
            <v>T</v>
          </cell>
          <cell r="EU580" t="str">
            <v>M</v>
          </cell>
          <cell r="EV580" t="str">
            <v>H</v>
          </cell>
          <cell r="EW580" t="str">
            <v>WB</v>
          </cell>
          <cell r="EX580" t="str">
            <v>UNK</v>
          </cell>
          <cell r="EY580" t="str">
            <v>S</v>
          </cell>
          <cell r="EZ580" t="str">
            <v>B-</v>
          </cell>
          <cell r="FA580" t="str">
            <v>NT</v>
          </cell>
          <cell r="FB580" t="str">
            <v>NR</v>
          </cell>
          <cell r="FC580" t="str">
            <v>NR</v>
          </cell>
          <cell r="FD580" t="str">
            <v>NR</v>
          </cell>
          <cell r="FE580" t="str">
            <v>NR</v>
          </cell>
          <cell r="FF580" t="str">
            <v>NT</v>
          </cell>
          <cell r="FG580" t="str">
            <v>NR</v>
          </cell>
          <cell r="FH580" t="str">
            <v>NR</v>
          </cell>
          <cell r="FI580" t="str">
            <v>NR</v>
          </cell>
          <cell r="FJ580" t="str">
            <v>NR</v>
          </cell>
          <cell r="FK580" t="str">
            <v>NR</v>
          </cell>
          <cell r="FL580" t="str">
            <v>NR</v>
          </cell>
          <cell r="FM580" t="str">
            <v>NT</v>
          </cell>
          <cell r="FN580">
            <v>14.3</v>
          </cell>
          <cell r="FO580">
            <v>483</v>
          </cell>
          <cell r="FP580" t="b">
            <v>0</v>
          </cell>
          <cell r="FR580" t="str">
            <v>M</v>
          </cell>
          <cell r="FS580">
            <v>23</v>
          </cell>
          <cell r="FT580" t="str">
            <v>HIGH</v>
          </cell>
          <cell r="FU580">
            <v>0.60051333536626905</v>
          </cell>
          <cell r="FV580">
            <v>44.763757677313002</v>
          </cell>
          <cell r="FW580">
            <v>52.6135293738458</v>
          </cell>
          <cell r="FX580">
            <v>210</v>
          </cell>
          <cell r="FY580">
            <v>68</v>
          </cell>
          <cell r="FZ580">
            <v>31.9269031141868</v>
          </cell>
          <cell r="GA580">
            <v>1</v>
          </cell>
          <cell r="GB580">
            <v>7.0000000000000007E-2</v>
          </cell>
          <cell r="GC580">
            <v>20.100000000000001</v>
          </cell>
          <cell r="GD580">
            <v>26.5</v>
          </cell>
          <cell r="GE580">
            <v>0.05</v>
          </cell>
          <cell r="GF580">
            <v>17.2</v>
          </cell>
          <cell r="GG580">
            <v>35.6</v>
          </cell>
          <cell r="GH580">
            <v>0.18</v>
          </cell>
          <cell r="GI580">
            <v>20.2</v>
          </cell>
          <cell r="GJ580">
            <v>53.6</v>
          </cell>
          <cell r="GK580">
            <v>0.24</v>
          </cell>
          <cell r="GL580">
            <v>22.3</v>
          </cell>
          <cell r="GM580">
            <v>62.3</v>
          </cell>
          <cell r="GN580" t="str">
            <v>CAUCASIAN</v>
          </cell>
          <cell r="GO580">
            <v>-8.2954E-2</v>
          </cell>
          <cell r="GP580" t="str">
            <v>NA</v>
          </cell>
          <cell r="GQ580">
            <v>1.03E-2</v>
          </cell>
          <cell r="GR580" t="str">
            <v>NA</v>
          </cell>
          <cell r="GS580">
            <v>4</v>
          </cell>
          <cell r="GT580">
            <v>121973731213</v>
          </cell>
          <cell r="GU580" t="str">
            <v>RO014537 0027</v>
          </cell>
          <cell r="GV580" t="str">
            <v>Recall Set O P-Samples-RO014537 0027</v>
          </cell>
          <cell r="GW580">
            <v>152920</v>
          </cell>
          <cell r="GX580">
            <v>9840.41</v>
          </cell>
          <cell r="GY580">
            <v>374</v>
          </cell>
          <cell r="GZ580">
            <v>24.07</v>
          </cell>
          <cell r="HA580">
            <v>0</v>
          </cell>
          <cell r="HB580">
            <v>0</v>
          </cell>
          <cell r="HC580">
            <v>13</v>
          </cell>
          <cell r="HD580">
            <v>0.84</v>
          </cell>
          <cell r="HE580">
            <v>47000</v>
          </cell>
        </row>
        <row r="581">
          <cell r="B581">
            <v>36003310905</v>
          </cell>
          <cell r="C581" t="str">
            <v>W20331517065900</v>
          </cell>
          <cell r="D581" t="str">
            <v>RO014516 0001</v>
          </cell>
          <cell r="E581" t="str">
            <v>RO014516 0001</v>
          </cell>
          <cell r="F581" t="str">
            <v>RO014516</v>
          </cell>
          <cell r="G581" t="str">
            <v>RO014516 0027</v>
          </cell>
          <cell r="H581" t="str">
            <v>RO014516</v>
          </cell>
          <cell r="I581">
            <v>27</v>
          </cell>
          <cell r="J581">
            <v>157073567</v>
          </cell>
          <cell r="K581">
            <v>4</v>
          </cell>
          <cell r="L581">
            <v>108226481228</v>
          </cell>
          <cell r="M581" t="str">
            <v>Recall</v>
          </cell>
          <cell r="N581" t="str">
            <v>Recall D23</v>
          </cell>
          <cell r="O581" t="str">
            <v>Matrix tube</v>
          </cell>
          <cell r="P581" t="str">
            <v>Supernate</v>
          </cell>
          <cell r="Q581">
            <v>5583</v>
          </cell>
          <cell r="R581">
            <v>5</v>
          </cell>
          <cell r="S581">
            <v>17</v>
          </cell>
          <cell r="T581" t="str">
            <v>NA</v>
          </cell>
          <cell r="U581" t="str">
            <v>G</v>
          </cell>
          <cell r="V581" t="b">
            <v>1</v>
          </cell>
          <cell r="W581">
            <v>27</v>
          </cell>
          <cell r="X581" t="b">
            <v>0</v>
          </cell>
          <cell r="Y581" t="b">
            <v>0</v>
          </cell>
          <cell r="Z581" t="b">
            <v>0</v>
          </cell>
          <cell r="AA581" t="b">
            <v>0</v>
          </cell>
          <cell r="AB581" t="b">
            <v>1</v>
          </cell>
          <cell r="AC581">
            <v>148469291157</v>
          </cell>
          <cell r="AD581" t="str">
            <v>ARC</v>
          </cell>
          <cell r="AE581" t="b">
            <v>1</v>
          </cell>
          <cell r="AF581" t="str">
            <v>HIGH</v>
          </cell>
          <cell r="AG581">
            <v>1</v>
          </cell>
          <cell r="AH581">
            <v>1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1</v>
          </cell>
          <cell r="AO581">
            <v>0</v>
          </cell>
          <cell r="AP581">
            <v>0</v>
          </cell>
          <cell r="AQ581">
            <v>0</v>
          </cell>
          <cell r="AR581" t="str">
            <v>NOTHISPANICLATINO</v>
          </cell>
          <cell r="AS581" t="str">
            <v>Recall Completed</v>
          </cell>
          <cell r="AT581" t="str">
            <v>NULL</v>
          </cell>
          <cell r="AU581" t="str">
            <v>NULL</v>
          </cell>
          <cell r="AV581">
            <v>12</v>
          </cell>
          <cell r="AW581">
            <v>62</v>
          </cell>
          <cell r="AX581">
            <v>10558.1</v>
          </cell>
          <cell r="AY581">
            <v>0.25108318889999998</v>
          </cell>
          <cell r="AZ581">
            <v>309.89999999999998</v>
          </cell>
          <cell r="BA581">
            <v>16.600000000000001</v>
          </cell>
          <cell r="BC581" t="str">
            <v>NA</v>
          </cell>
          <cell r="BD581">
            <v>4.4000000000000004</v>
          </cell>
          <cell r="BE581" t="str">
            <v>glad10</v>
          </cell>
          <cell r="BF581" t="str">
            <v>CP2D;AS</v>
          </cell>
          <cell r="BG581" t="str">
            <v>Pitt</v>
          </cell>
          <cell r="BH581">
            <v>77</v>
          </cell>
          <cell r="BI581">
            <v>11</v>
          </cell>
          <cell r="BJ581">
            <v>6</v>
          </cell>
          <cell r="BK581">
            <v>2</v>
          </cell>
          <cell r="BL581">
            <v>178</v>
          </cell>
          <cell r="BM581" t="str">
            <v>N</v>
          </cell>
          <cell r="BN581">
            <v>9999</v>
          </cell>
          <cell r="BO581" t="str">
            <v>Y</v>
          </cell>
          <cell r="BP581">
            <v>9</v>
          </cell>
          <cell r="BQ581" t="str">
            <v>F</v>
          </cell>
          <cell r="BR581" t="str">
            <v>N</v>
          </cell>
          <cell r="BS581">
            <v>9</v>
          </cell>
          <cell r="BT581">
            <v>9</v>
          </cell>
          <cell r="BU581" t="str">
            <v>N</v>
          </cell>
          <cell r="BV581" t="str">
            <v>W</v>
          </cell>
          <cell r="BW581" t="str">
            <v>N</v>
          </cell>
          <cell r="BX581">
            <v>9</v>
          </cell>
          <cell r="BY581">
            <v>3.85</v>
          </cell>
          <cell r="BZ581">
            <v>4.4800000000000004</v>
          </cell>
          <cell r="CA581">
            <v>14.3</v>
          </cell>
          <cell r="CB581">
            <v>45</v>
          </cell>
          <cell r="CC581">
            <v>100.4</v>
          </cell>
          <cell r="CD581">
            <v>15.8</v>
          </cell>
          <cell r="CE581">
            <v>163</v>
          </cell>
          <cell r="CF581" t="str">
            <v>N</v>
          </cell>
          <cell r="CG581" t="str">
            <v>N</v>
          </cell>
          <cell r="CS581" t="str">
            <v>N</v>
          </cell>
          <cell r="CY581" t="str">
            <v>N</v>
          </cell>
          <cell r="DW581" t="str">
            <v>Y</v>
          </cell>
          <cell r="DX581" t="str">
            <v>N</v>
          </cell>
          <cell r="DZ581" t="str">
            <v>Y</v>
          </cell>
          <cell r="EA581" t="str">
            <v>Daily</v>
          </cell>
          <cell r="EB581" t="str">
            <v>N</v>
          </cell>
          <cell r="EC581" t="str">
            <v>N</v>
          </cell>
          <cell r="EL581">
            <v>0</v>
          </cell>
          <cell r="EO581">
            <v>0</v>
          </cell>
          <cell r="EQ581">
            <v>56</v>
          </cell>
          <cell r="ER581">
            <v>1</v>
          </cell>
          <cell r="ES581">
            <v>16</v>
          </cell>
          <cell r="ET581" t="str">
            <v>T</v>
          </cell>
          <cell r="EU581" t="str">
            <v>M</v>
          </cell>
          <cell r="EV581" t="str">
            <v>H</v>
          </cell>
          <cell r="EW581" t="str">
            <v>WB</v>
          </cell>
          <cell r="EX581" t="str">
            <v>UNK</v>
          </cell>
          <cell r="EY581" t="str">
            <v>S</v>
          </cell>
          <cell r="EZ581" t="str">
            <v>O+</v>
          </cell>
          <cell r="FA581" t="str">
            <v>NT</v>
          </cell>
          <cell r="FB581" t="str">
            <v>NR</v>
          </cell>
          <cell r="FC581" t="str">
            <v>NR</v>
          </cell>
          <cell r="FD581" t="str">
            <v>NR</v>
          </cell>
          <cell r="FE581" t="str">
            <v>NR</v>
          </cell>
          <cell r="FF581" t="str">
            <v>NT</v>
          </cell>
          <cell r="FG581" t="str">
            <v>NR</v>
          </cell>
          <cell r="FH581" t="str">
            <v>NR</v>
          </cell>
          <cell r="FI581" t="str">
            <v>NR</v>
          </cell>
          <cell r="FJ581" t="str">
            <v>NR</v>
          </cell>
          <cell r="FK581" t="str">
            <v>NR</v>
          </cell>
          <cell r="FL581" t="str">
            <v>NR</v>
          </cell>
          <cell r="FM581" t="str">
            <v>NT</v>
          </cell>
          <cell r="FN581">
            <v>15</v>
          </cell>
          <cell r="FO581">
            <v>483</v>
          </cell>
          <cell r="FP581" t="b">
            <v>0</v>
          </cell>
          <cell r="FR581" t="str">
            <v>M</v>
          </cell>
          <cell r="FS581">
            <v>77</v>
          </cell>
          <cell r="FT581" t="str">
            <v>HIGH</v>
          </cell>
          <cell r="FU581">
            <v>0.28461495991750002</v>
          </cell>
          <cell r="FV581">
            <v>15.6676565003681</v>
          </cell>
          <cell r="FW581">
            <v>2.7568828006412902</v>
          </cell>
          <cell r="FX581">
            <v>178</v>
          </cell>
          <cell r="FY581">
            <v>74</v>
          </cell>
          <cell r="FZ581">
            <v>22.851351351351401</v>
          </cell>
          <cell r="GA581">
            <v>1</v>
          </cell>
          <cell r="GB581">
            <v>0.06</v>
          </cell>
          <cell r="GC581">
            <v>10.4</v>
          </cell>
          <cell r="GD581">
            <v>3</v>
          </cell>
          <cell r="GE581">
            <v>0.09</v>
          </cell>
          <cell r="GF581">
            <v>14</v>
          </cell>
          <cell r="GG581">
            <v>2</v>
          </cell>
          <cell r="GH581">
            <v>0.24</v>
          </cell>
          <cell r="GI581">
            <v>10.8</v>
          </cell>
          <cell r="GJ581">
            <v>5.0999999999999996</v>
          </cell>
          <cell r="GK581">
            <v>0.37</v>
          </cell>
          <cell r="GL581">
            <v>9.1</v>
          </cell>
          <cell r="GM581">
            <v>25.9</v>
          </cell>
          <cell r="GN581" t="str">
            <v>CAUCASIAN</v>
          </cell>
          <cell r="GO581">
            <v>8.5269999999999999E-2</v>
          </cell>
          <cell r="GP581" t="str">
            <v>NA</v>
          </cell>
          <cell r="GQ581">
            <v>7.0846999999999993E-2</v>
          </cell>
          <cell r="GR581" t="str">
            <v>NA</v>
          </cell>
          <cell r="GS581">
            <v>4</v>
          </cell>
          <cell r="GT581">
            <v>121869651534</v>
          </cell>
          <cell r="GU581" t="str">
            <v>RO014516 0027</v>
          </cell>
          <cell r="GV581" t="str">
            <v>Recall Set M N-Samples-RO014516 0027</v>
          </cell>
          <cell r="GW581">
            <v>181488</v>
          </cell>
          <cell r="GX581">
            <v>11869.72</v>
          </cell>
          <cell r="GY581">
            <v>237</v>
          </cell>
          <cell r="GZ581">
            <v>15.5</v>
          </cell>
          <cell r="HA581">
            <v>1</v>
          </cell>
          <cell r="HB581">
            <v>7.0000000000000007E-2</v>
          </cell>
          <cell r="HC581">
            <v>22</v>
          </cell>
          <cell r="HD581">
            <v>1.44</v>
          </cell>
          <cell r="HE581">
            <v>120000</v>
          </cell>
        </row>
        <row r="582">
          <cell r="B582">
            <v>36003310921</v>
          </cell>
          <cell r="C582" t="str">
            <v>W20331518894300</v>
          </cell>
          <cell r="D582" t="str">
            <v>RO014557 0001</v>
          </cell>
          <cell r="E582" t="str">
            <v>RO014557 0001</v>
          </cell>
          <cell r="F582" t="str">
            <v>RO014557</v>
          </cell>
          <cell r="G582" t="str">
            <v>RO014557 0027</v>
          </cell>
          <cell r="H582" t="str">
            <v>RO014557</v>
          </cell>
          <cell r="I582">
            <v>27</v>
          </cell>
          <cell r="J582">
            <v>157072493</v>
          </cell>
          <cell r="K582">
            <v>4</v>
          </cell>
          <cell r="L582">
            <v>125102741498</v>
          </cell>
          <cell r="M582" t="str">
            <v>Recall</v>
          </cell>
          <cell r="N582" t="str">
            <v>Recall D23</v>
          </cell>
          <cell r="O582" t="str">
            <v>Matrix tube</v>
          </cell>
          <cell r="P582" t="str">
            <v>Supernate</v>
          </cell>
          <cell r="Q582">
            <v>5586</v>
          </cell>
          <cell r="R582">
            <v>1</v>
          </cell>
          <cell r="S582">
            <v>17</v>
          </cell>
          <cell r="T582" t="str">
            <v>NA</v>
          </cell>
          <cell r="U582" t="str">
            <v>F</v>
          </cell>
          <cell r="V582" t="b">
            <v>1</v>
          </cell>
          <cell r="W582">
            <v>27</v>
          </cell>
          <cell r="X582" t="b">
            <v>0</v>
          </cell>
          <cell r="Y582" t="b">
            <v>0</v>
          </cell>
          <cell r="Z582" t="b">
            <v>0</v>
          </cell>
          <cell r="AA582" t="b">
            <v>0</v>
          </cell>
          <cell r="AB582" t="b">
            <v>1</v>
          </cell>
          <cell r="AC582">
            <v>135808811228</v>
          </cell>
          <cell r="AD582" t="str">
            <v>ARC</v>
          </cell>
          <cell r="AE582" t="b">
            <v>1</v>
          </cell>
          <cell r="AF582" t="str">
            <v>HIGH</v>
          </cell>
          <cell r="AG582">
            <v>1</v>
          </cell>
          <cell r="AH582">
            <v>1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1</v>
          </cell>
          <cell r="AO582">
            <v>0</v>
          </cell>
          <cell r="AP582">
            <v>0</v>
          </cell>
          <cell r="AQ582">
            <v>0</v>
          </cell>
          <cell r="AR582" t="str">
            <v>NOTHISPANICLATINO</v>
          </cell>
          <cell r="AS582" t="str">
            <v>Recall Completed</v>
          </cell>
          <cell r="AT582" t="str">
            <v>NULL</v>
          </cell>
          <cell r="AU582" t="str">
            <v>NULL</v>
          </cell>
          <cell r="AV582">
            <v>11</v>
          </cell>
          <cell r="AW582">
            <v>57</v>
          </cell>
          <cell r="AX582">
            <v>10004.6</v>
          </cell>
          <cell r="AY582">
            <v>0.2064471879</v>
          </cell>
          <cell r="AZ582">
            <v>315.60000000000002</v>
          </cell>
          <cell r="BA582">
            <v>26.4</v>
          </cell>
          <cell r="BC582" t="str">
            <v>NA</v>
          </cell>
          <cell r="BD582">
            <v>13.6</v>
          </cell>
          <cell r="BE582" t="str">
            <v>glad10</v>
          </cell>
          <cell r="BF582" t="str">
            <v>CP2D;AS</v>
          </cell>
          <cell r="BG582" t="str">
            <v>Pitt</v>
          </cell>
          <cell r="BH582">
            <v>63</v>
          </cell>
          <cell r="BI582">
            <v>11</v>
          </cell>
          <cell r="BJ582">
            <v>5</v>
          </cell>
          <cell r="BK582">
            <v>9</v>
          </cell>
          <cell r="BL582">
            <v>150</v>
          </cell>
          <cell r="BM582" t="str">
            <v>N</v>
          </cell>
          <cell r="BN582">
            <v>9999</v>
          </cell>
          <cell r="BO582" t="str">
            <v>Y</v>
          </cell>
          <cell r="BP582">
            <v>9</v>
          </cell>
          <cell r="BQ582" t="str">
            <v>F</v>
          </cell>
          <cell r="BR582" t="str">
            <v>N</v>
          </cell>
          <cell r="BS582">
            <v>9</v>
          </cell>
          <cell r="BT582">
            <v>9</v>
          </cell>
          <cell r="BU582" t="str">
            <v>N</v>
          </cell>
          <cell r="BV582" t="str">
            <v>W</v>
          </cell>
          <cell r="BW582" t="str">
            <v>N</v>
          </cell>
          <cell r="BX582">
            <v>9</v>
          </cell>
          <cell r="BY582">
            <v>5.65</v>
          </cell>
          <cell r="BZ582">
            <v>4.33</v>
          </cell>
          <cell r="CA582">
            <v>13</v>
          </cell>
          <cell r="CB582">
            <v>41.2</v>
          </cell>
          <cell r="CC582">
            <v>95.2</v>
          </cell>
          <cell r="CD582">
            <v>14.2</v>
          </cell>
          <cell r="CE582">
            <v>202</v>
          </cell>
          <cell r="CF582" t="str">
            <v>N</v>
          </cell>
          <cell r="CG582" t="str">
            <v>N</v>
          </cell>
          <cell r="CS582" t="str">
            <v>N</v>
          </cell>
          <cell r="CY582" t="str">
            <v>N</v>
          </cell>
          <cell r="DW582" t="str">
            <v>Y</v>
          </cell>
          <cell r="DX582" t="str">
            <v>N</v>
          </cell>
          <cell r="DZ582" t="str">
            <v>Y</v>
          </cell>
          <cell r="EA582" t="str">
            <v>Daily</v>
          </cell>
          <cell r="EB582" t="str">
            <v>N</v>
          </cell>
          <cell r="EC582" t="str">
            <v>N</v>
          </cell>
          <cell r="EL582">
            <v>0</v>
          </cell>
          <cell r="EO582">
            <v>0</v>
          </cell>
          <cell r="EQ582">
            <v>14</v>
          </cell>
          <cell r="ER582">
            <v>4</v>
          </cell>
          <cell r="ES582">
            <v>15</v>
          </cell>
          <cell r="ET582" t="str">
            <v>T</v>
          </cell>
          <cell r="EU582" t="str">
            <v>M</v>
          </cell>
          <cell r="EV582" t="str">
            <v>H</v>
          </cell>
          <cell r="EW582" t="str">
            <v>WB</v>
          </cell>
          <cell r="EX582" t="str">
            <v>UNK</v>
          </cell>
          <cell r="EY582" t="str">
            <v>S</v>
          </cell>
          <cell r="EZ582" t="str">
            <v>O+</v>
          </cell>
          <cell r="FA582" t="str">
            <v>R</v>
          </cell>
          <cell r="FB582" t="str">
            <v>NR</v>
          </cell>
          <cell r="FC582" t="str">
            <v>NR</v>
          </cell>
          <cell r="FD582" t="str">
            <v>NR</v>
          </cell>
          <cell r="FE582" t="str">
            <v>NR</v>
          </cell>
          <cell r="FF582" t="str">
            <v>NT</v>
          </cell>
          <cell r="FG582" t="str">
            <v>NR</v>
          </cell>
          <cell r="FH582" t="str">
            <v>NR</v>
          </cell>
          <cell r="FI582" t="str">
            <v>NR</v>
          </cell>
          <cell r="FJ582" t="str">
            <v>NR</v>
          </cell>
          <cell r="FK582" t="str">
            <v>NR</v>
          </cell>
          <cell r="FL582" t="str">
            <v>NR</v>
          </cell>
          <cell r="FM582" t="str">
            <v>NT</v>
          </cell>
          <cell r="FN582">
            <v>13.5</v>
          </cell>
          <cell r="FO582">
            <v>483</v>
          </cell>
          <cell r="FP582" t="b">
            <v>1</v>
          </cell>
          <cell r="FQ582">
            <v>41369</v>
          </cell>
          <cell r="FR582" t="str">
            <v>M</v>
          </cell>
          <cell r="FS582">
            <v>53</v>
          </cell>
          <cell r="FT582" t="str">
            <v>CAUCASIAN</v>
          </cell>
          <cell r="FU582">
            <v>0.24198598774409399</v>
          </cell>
          <cell r="FV582">
            <v>25.399458259209801</v>
          </cell>
          <cell r="FW582">
            <v>12.0419262920073</v>
          </cell>
          <cell r="FX582">
            <v>150</v>
          </cell>
          <cell r="FY582">
            <v>69</v>
          </cell>
          <cell r="FZ582">
            <v>22.148708254568401</v>
          </cell>
          <cell r="GA582">
            <v>1</v>
          </cell>
          <cell r="GB582">
            <v>0.08</v>
          </cell>
          <cell r="GC582">
            <v>21.2</v>
          </cell>
          <cell r="GD582">
            <v>15.7</v>
          </cell>
          <cell r="GE582">
            <v>0.17</v>
          </cell>
          <cell r="GF582">
            <v>17.7</v>
          </cell>
          <cell r="GG582">
            <v>11.8</v>
          </cell>
          <cell r="GH582">
            <v>0.21</v>
          </cell>
          <cell r="GI582">
            <v>15.1</v>
          </cell>
          <cell r="GJ582">
            <v>13</v>
          </cell>
          <cell r="GK582">
            <v>0.44</v>
          </cell>
          <cell r="GL582">
            <v>13.7</v>
          </cell>
          <cell r="GM582">
            <v>35.1</v>
          </cell>
          <cell r="GN582" t="str">
            <v>CAUCASIAN</v>
          </cell>
          <cell r="GO582">
            <v>-0.16068099999999999</v>
          </cell>
          <cell r="GP582" t="str">
            <v>NA</v>
          </cell>
          <cell r="GQ582">
            <v>5.1500000000000001E-3</v>
          </cell>
          <cell r="GR582" t="str">
            <v>NA</v>
          </cell>
          <cell r="GS582">
            <v>4</v>
          </cell>
          <cell r="GT582">
            <v>141217371234</v>
          </cell>
          <cell r="GU582" t="str">
            <v>RO014557 0027</v>
          </cell>
          <cell r="GV582" t="str">
            <v>Recall (O P partial) retest 102221-Samples-RO014557 0027</v>
          </cell>
          <cell r="GW582">
            <v>292800</v>
          </cell>
          <cell r="GX582">
            <v>14374.08</v>
          </cell>
          <cell r="GY582">
            <v>2134</v>
          </cell>
          <cell r="GZ582">
            <v>104.76</v>
          </cell>
          <cell r="HA582">
            <v>3</v>
          </cell>
          <cell r="HB582">
            <v>0.15</v>
          </cell>
          <cell r="HC582">
            <v>43</v>
          </cell>
          <cell r="HD582">
            <v>2.11</v>
          </cell>
          <cell r="HE582">
            <v>128000</v>
          </cell>
        </row>
        <row r="583">
          <cell r="B583">
            <v>36003310954</v>
          </cell>
          <cell r="C583" t="str">
            <v>W20331516852000</v>
          </cell>
          <cell r="D583" t="str">
            <v>RO014511 0001</v>
          </cell>
          <cell r="E583" t="str">
            <v>RO014511 0001</v>
          </cell>
          <cell r="F583" t="str">
            <v>RO014511</v>
          </cell>
          <cell r="G583" t="str">
            <v>RO014511 0027</v>
          </cell>
          <cell r="H583" t="str">
            <v>RO014511</v>
          </cell>
          <cell r="I583">
            <v>27</v>
          </cell>
          <cell r="J583">
            <v>157073751</v>
          </cell>
          <cell r="K583">
            <v>4</v>
          </cell>
          <cell r="L583">
            <v>152743171294</v>
          </cell>
          <cell r="M583" t="str">
            <v>Recall</v>
          </cell>
          <cell r="N583" t="str">
            <v>Recall D23</v>
          </cell>
          <cell r="O583" t="str">
            <v>Matrix tube</v>
          </cell>
          <cell r="P583" t="str">
            <v>Supernate</v>
          </cell>
          <cell r="Q583">
            <v>5583</v>
          </cell>
          <cell r="R583">
            <v>11</v>
          </cell>
          <cell r="S583">
            <v>17</v>
          </cell>
          <cell r="T583" t="str">
            <v>NA</v>
          </cell>
          <cell r="U583" t="str">
            <v>A</v>
          </cell>
          <cell r="V583" t="b">
            <v>1</v>
          </cell>
          <cell r="W583">
            <v>27</v>
          </cell>
          <cell r="X583" t="b">
            <v>0</v>
          </cell>
          <cell r="Y583" t="b">
            <v>0</v>
          </cell>
          <cell r="Z583" t="b">
            <v>0</v>
          </cell>
          <cell r="AA583" t="b">
            <v>0</v>
          </cell>
          <cell r="AB583" t="b">
            <v>1</v>
          </cell>
          <cell r="AC583">
            <v>137238621375</v>
          </cell>
          <cell r="AD583" t="str">
            <v>ARC</v>
          </cell>
          <cell r="AE583" t="b">
            <v>1</v>
          </cell>
          <cell r="AF583" t="str">
            <v>HIGH</v>
          </cell>
          <cell r="AG583">
            <v>1</v>
          </cell>
          <cell r="AH583">
            <v>1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1</v>
          </cell>
          <cell r="AO583">
            <v>0</v>
          </cell>
          <cell r="AP583">
            <v>0</v>
          </cell>
          <cell r="AQ583">
            <v>0</v>
          </cell>
          <cell r="AR583" t="str">
            <v>NOTHISPANICLATINO</v>
          </cell>
          <cell r="AS583" t="str">
            <v>Recall Completed</v>
          </cell>
          <cell r="AT583" t="str">
            <v>NULL</v>
          </cell>
          <cell r="AU583" t="str">
            <v>NULL</v>
          </cell>
          <cell r="AV583">
            <v>12</v>
          </cell>
          <cell r="AW583">
            <v>60</v>
          </cell>
          <cell r="AX583">
            <v>10553.5</v>
          </cell>
          <cell r="AY583">
            <v>0.1647160815</v>
          </cell>
          <cell r="AZ583">
            <v>308.8</v>
          </cell>
          <cell r="BA583">
            <v>26.7</v>
          </cell>
          <cell r="BC583" t="str">
            <v>NA</v>
          </cell>
          <cell r="BD583">
            <v>11</v>
          </cell>
          <cell r="BE583" t="str">
            <v>glad10</v>
          </cell>
          <cell r="BF583" t="str">
            <v>CP2D;AS</v>
          </cell>
          <cell r="BG583" t="str">
            <v>Pitt</v>
          </cell>
          <cell r="BH583">
            <v>63</v>
          </cell>
          <cell r="BI583">
            <v>10</v>
          </cell>
          <cell r="BJ583">
            <v>5</v>
          </cell>
          <cell r="BK583">
            <v>8</v>
          </cell>
          <cell r="BL583">
            <v>130</v>
          </cell>
          <cell r="BM583" t="str">
            <v>N</v>
          </cell>
          <cell r="BN583">
            <v>9999</v>
          </cell>
          <cell r="BO583" t="str">
            <v>Y</v>
          </cell>
          <cell r="BP583">
            <v>9</v>
          </cell>
          <cell r="BQ583" t="str">
            <v>F</v>
          </cell>
          <cell r="BR583" t="str">
            <v>N</v>
          </cell>
          <cell r="BS583">
            <v>9</v>
          </cell>
          <cell r="BT583">
            <v>9</v>
          </cell>
          <cell r="BU583" t="str">
            <v>N</v>
          </cell>
          <cell r="BV583" t="str">
            <v>W</v>
          </cell>
          <cell r="BW583" t="str">
            <v>N</v>
          </cell>
          <cell r="BX583">
            <v>9</v>
          </cell>
          <cell r="BY583">
            <v>4.67</v>
          </cell>
          <cell r="BZ583">
            <v>4.6100000000000003</v>
          </cell>
          <cell r="CA583">
            <v>13.3</v>
          </cell>
          <cell r="CB583">
            <v>42.4</v>
          </cell>
          <cell r="CC583">
            <v>92</v>
          </cell>
          <cell r="CD583">
            <v>13.3</v>
          </cell>
          <cell r="CE583">
            <v>258</v>
          </cell>
          <cell r="CF583" t="str">
            <v>N</v>
          </cell>
          <cell r="CG583" t="str">
            <v>N</v>
          </cell>
          <cell r="CS583" t="str">
            <v>N</v>
          </cell>
          <cell r="CY583" t="str">
            <v>N</v>
          </cell>
          <cell r="DW583" t="str">
            <v>Y</v>
          </cell>
          <cell r="DX583" t="str">
            <v>N</v>
          </cell>
          <cell r="DZ583" t="str">
            <v>Y</v>
          </cell>
          <cell r="EA583" t="str">
            <v>Daily</v>
          </cell>
          <cell r="EB583" t="str">
            <v>N</v>
          </cell>
          <cell r="EC583" t="str">
            <v>N</v>
          </cell>
          <cell r="EL583">
            <v>0</v>
          </cell>
          <cell r="EO583">
            <v>0</v>
          </cell>
          <cell r="EQ583">
            <v>70</v>
          </cell>
          <cell r="ER583">
            <v>8</v>
          </cell>
          <cell r="ES583">
            <v>17</v>
          </cell>
          <cell r="ET583" t="str">
            <v>T</v>
          </cell>
          <cell r="EU583" t="str">
            <v>M</v>
          </cell>
          <cell r="EV583" t="str">
            <v>H</v>
          </cell>
          <cell r="EW583" t="str">
            <v>WB</v>
          </cell>
          <cell r="EX583" t="str">
            <v>UNK</v>
          </cell>
          <cell r="EY583" t="str">
            <v>S</v>
          </cell>
          <cell r="EZ583" t="str">
            <v>O+</v>
          </cell>
          <cell r="FA583" t="str">
            <v>NT</v>
          </cell>
          <cell r="FB583" t="str">
            <v>NR</v>
          </cell>
          <cell r="FC583" t="str">
            <v>NR</v>
          </cell>
          <cell r="FD583" t="str">
            <v>NR</v>
          </cell>
          <cell r="FE583" t="str">
            <v>NR</v>
          </cell>
          <cell r="FF583" t="str">
            <v>NT</v>
          </cell>
          <cell r="FG583" t="str">
            <v>NR</v>
          </cell>
          <cell r="FH583" t="str">
            <v>NR</v>
          </cell>
          <cell r="FI583" t="str">
            <v>NR</v>
          </cell>
          <cell r="FJ583" t="str">
            <v>NR</v>
          </cell>
          <cell r="FK583" t="str">
            <v>NR</v>
          </cell>
          <cell r="FL583" t="str">
            <v>NR</v>
          </cell>
          <cell r="FM583" t="str">
            <v>NT</v>
          </cell>
          <cell r="FN583">
            <v>14.3</v>
          </cell>
          <cell r="FO583">
            <v>483</v>
          </cell>
          <cell r="FP583" t="b">
            <v>0</v>
          </cell>
          <cell r="FR583" t="str">
            <v>M</v>
          </cell>
          <cell r="FS583">
            <v>57</v>
          </cell>
          <cell r="FT583" t="str">
            <v>HIGH</v>
          </cell>
          <cell r="FU583">
            <v>0.20213129346959899</v>
          </cell>
          <cell r="FV583">
            <v>25.6973705579498</v>
          </cell>
          <cell r="FW583">
            <v>9.4178922618386505</v>
          </cell>
          <cell r="FX583">
            <v>130</v>
          </cell>
          <cell r="FY583">
            <v>68</v>
          </cell>
          <cell r="FZ583">
            <v>19.7642733564014</v>
          </cell>
          <cell r="GA583">
            <v>1</v>
          </cell>
          <cell r="GB583">
            <v>0.05</v>
          </cell>
          <cell r="GC583">
            <v>15.7</v>
          </cell>
          <cell r="GD583">
            <v>5.5</v>
          </cell>
          <cell r="GE583">
            <v>0.2</v>
          </cell>
          <cell r="GF583">
            <v>16.7</v>
          </cell>
          <cell r="GG583">
            <v>11.2</v>
          </cell>
          <cell r="GH583">
            <v>0.23</v>
          </cell>
          <cell r="GI583">
            <v>14.6</v>
          </cell>
          <cell r="GJ583">
            <v>15.2</v>
          </cell>
          <cell r="GK583">
            <v>0.34</v>
          </cell>
          <cell r="GL583">
            <v>11.6</v>
          </cell>
          <cell r="GM583">
            <v>44.9</v>
          </cell>
          <cell r="GN583" t="str">
            <v>CAUCASIAN</v>
          </cell>
          <cell r="GO583">
            <v>-0.165243</v>
          </cell>
          <cell r="GP583" t="str">
            <v>NA</v>
          </cell>
          <cell r="GQ583">
            <v>1.03E-2</v>
          </cell>
          <cell r="GR583" t="str">
            <v>NA</v>
          </cell>
          <cell r="GS583">
            <v>4</v>
          </cell>
          <cell r="GT583">
            <v>134123681162</v>
          </cell>
          <cell r="GU583" t="str">
            <v>RO014511 0027</v>
          </cell>
          <cell r="GV583" t="str">
            <v>Recall Set M N-Samples-RO014511 0027</v>
          </cell>
          <cell r="GW583">
            <v>80728</v>
          </cell>
          <cell r="GX583">
            <v>5245.48</v>
          </cell>
          <cell r="GY583">
            <v>192</v>
          </cell>
          <cell r="GZ583">
            <v>12.48</v>
          </cell>
          <cell r="HA583">
            <v>0</v>
          </cell>
          <cell r="HB583">
            <v>0</v>
          </cell>
          <cell r="HC583">
            <v>9</v>
          </cell>
          <cell r="HD583">
            <v>0.57999999999999996</v>
          </cell>
          <cell r="HE583">
            <v>79400</v>
          </cell>
        </row>
        <row r="584">
          <cell r="B584">
            <v>36003311291</v>
          </cell>
          <cell r="C584" t="str">
            <v>W20331412137100</v>
          </cell>
          <cell r="D584" t="str">
            <v>RO014338 0001</v>
          </cell>
          <cell r="E584" t="str">
            <v>RO014338 0001</v>
          </cell>
          <cell r="F584" t="str">
            <v>RO014338</v>
          </cell>
          <cell r="G584" t="str">
            <v>RO014338 0027</v>
          </cell>
          <cell r="H584" t="str">
            <v>RO014338</v>
          </cell>
          <cell r="I584">
            <v>27</v>
          </cell>
          <cell r="J584">
            <v>155105672</v>
          </cell>
          <cell r="K584">
            <v>4</v>
          </cell>
          <cell r="L584">
            <v>128867731476</v>
          </cell>
          <cell r="M584" t="str">
            <v>Recall</v>
          </cell>
          <cell r="N584" t="str">
            <v>Recall D23</v>
          </cell>
          <cell r="O584" t="str">
            <v>Matrix tube</v>
          </cell>
          <cell r="P584" t="str">
            <v>Supernate</v>
          </cell>
          <cell r="Q584">
            <v>5580</v>
          </cell>
          <cell r="R584">
            <v>1</v>
          </cell>
          <cell r="S584">
            <v>17</v>
          </cell>
          <cell r="T584" t="str">
            <v>NA</v>
          </cell>
          <cell r="U584" t="str">
            <v>E</v>
          </cell>
          <cell r="V584" t="b">
            <v>1</v>
          </cell>
          <cell r="W584">
            <v>27</v>
          </cell>
          <cell r="X584" t="b">
            <v>0</v>
          </cell>
          <cell r="Y584" t="b">
            <v>0</v>
          </cell>
          <cell r="Z584" t="b">
            <v>0</v>
          </cell>
          <cell r="AA584" t="b">
            <v>0</v>
          </cell>
          <cell r="AB584" t="b">
            <v>1</v>
          </cell>
          <cell r="AC584">
            <v>143535421247</v>
          </cell>
          <cell r="AD584" t="str">
            <v>ARC</v>
          </cell>
          <cell r="AE584" t="b">
            <v>1</v>
          </cell>
          <cell r="AF584" t="str">
            <v>CAUCASIAN_OTHER</v>
          </cell>
          <cell r="AG584">
            <v>1</v>
          </cell>
          <cell r="AH584">
            <v>1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1</v>
          </cell>
          <cell r="AO584">
            <v>0</v>
          </cell>
          <cell r="AP584">
            <v>0</v>
          </cell>
          <cell r="AQ584">
            <v>0</v>
          </cell>
          <cell r="AR584" t="str">
            <v>NOTHISPANICLATINO</v>
          </cell>
          <cell r="AS584" t="str">
            <v>Recall Completed</v>
          </cell>
          <cell r="AT584" t="str">
            <v>NULL</v>
          </cell>
          <cell r="AU584" t="str">
            <v>NULL</v>
          </cell>
          <cell r="AV584">
            <v>10.5</v>
          </cell>
          <cell r="AW584">
            <v>57</v>
          </cell>
          <cell r="AX584">
            <v>9936</v>
          </cell>
          <cell r="AY584">
            <v>0.64836556170000004</v>
          </cell>
          <cell r="AZ584">
            <v>306.5</v>
          </cell>
          <cell r="BA584">
            <v>54.9</v>
          </cell>
          <cell r="BC584" t="str">
            <v>NA</v>
          </cell>
          <cell r="BD584">
            <v>41.1</v>
          </cell>
          <cell r="BE584" t="str">
            <v>glad10</v>
          </cell>
          <cell r="BF584" t="str">
            <v>CP2D;AS</v>
          </cell>
          <cell r="BG584" t="str">
            <v>Pitt</v>
          </cell>
          <cell r="BH584">
            <v>688</v>
          </cell>
          <cell r="BI584">
            <v>1</v>
          </cell>
          <cell r="BJ584">
            <v>5</v>
          </cell>
          <cell r="BK584">
            <v>10</v>
          </cell>
          <cell r="BL584">
            <v>200</v>
          </cell>
          <cell r="BM584">
            <v>9</v>
          </cell>
          <cell r="BN584">
            <v>9999</v>
          </cell>
          <cell r="BO584" t="str">
            <v>Y</v>
          </cell>
          <cell r="BP584">
            <v>9</v>
          </cell>
          <cell r="BQ584" t="str">
            <v>F</v>
          </cell>
          <cell r="BR584" t="str">
            <v>Y</v>
          </cell>
          <cell r="BS584" t="str">
            <v>Y</v>
          </cell>
          <cell r="BT584">
            <v>3</v>
          </cell>
          <cell r="BU584" t="str">
            <v>N</v>
          </cell>
          <cell r="BV584" t="str">
            <v>W</v>
          </cell>
          <cell r="BW584" t="str">
            <v>N</v>
          </cell>
          <cell r="BX584">
            <v>0</v>
          </cell>
          <cell r="BY584">
            <v>9.07</v>
          </cell>
          <cell r="BZ584">
            <v>4.76</v>
          </cell>
          <cell r="CA584">
            <v>12.5</v>
          </cell>
          <cell r="CB584">
            <v>39.9</v>
          </cell>
          <cell r="CC584">
            <v>83.8</v>
          </cell>
          <cell r="CD584">
            <v>14.7</v>
          </cell>
          <cell r="CE584">
            <v>204</v>
          </cell>
          <cell r="CF584" t="str">
            <v>Y</v>
          </cell>
          <cell r="CG584" t="str">
            <v>N</v>
          </cell>
          <cell r="CH584" t="str">
            <v>Resting</v>
          </cell>
          <cell r="CI584" t="str">
            <v>Y</v>
          </cell>
          <cell r="CN584" t="str">
            <v>Y</v>
          </cell>
          <cell r="CP584" t="str">
            <v xml:space="preserve">Usually </v>
          </cell>
          <cell r="CQ584" t="str">
            <v>N</v>
          </cell>
          <cell r="CS584" t="str">
            <v>N</v>
          </cell>
          <cell r="CY584" t="str">
            <v>N</v>
          </cell>
          <cell r="DW584" t="str">
            <v>Y</v>
          </cell>
          <cell r="DX584" t="str">
            <v>N</v>
          </cell>
          <cell r="DY584" t="str">
            <v>N</v>
          </cell>
          <cell r="DZ584" t="str">
            <v>N</v>
          </cell>
          <cell r="EC584" t="str">
            <v>N</v>
          </cell>
          <cell r="EH584" t="str">
            <v>Y</v>
          </cell>
          <cell r="EL584">
            <v>47</v>
          </cell>
          <cell r="EN584" t="str">
            <v xml:space="preserve">Y </v>
          </cell>
          <cell r="EO584">
            <v>3</v>
          </cell>
          <cell r="EQ584">
            <v>12</v>
          </cell>
          <cell r="ER584">
            <v>2</v>
          </cell>
          <cell r="ES584">
            <v>17</v>
          </cell>
          <cell r="ET584">
            <v>9</v>
          </cell>
          <cell r="EU584" t="str">
            <v>M</v>
          </cell>
          <cell r="EV584" t="str">
            <v>H</v>
          </cell>
          <cell r="EW584" t="str">
            <v>WB</v>
          </cell>
          <cell r="EX584" t="str">
            <v>UNK</v>
          </cell>
          <cell r="EY584" t="str">
            <v>S</v>
          </cell>
          <cell r="EZ584" t="str">
            <v>O+</v>
          </cell>
          <cell r="FA584" t="str">
            <v>NT</v>
          </cell>
          <cell r="FB584" t="str">
            <v>NR</v>
          </cell>
          <cell r="FC584" t="str">
            <v>NR</v>
          </cell>
          <cell r="FD584" t="str">
            <v>NR</v>
          </cell>
          <cell r="FE584" t="str">
            <v>NR</v>
          </cell>
          <cell r="FF584" t="str">
            <v>NT</v>
          </cell>
          <cell r="FG584" t="str">
            <v>NR</v>
          </cell>
          <cell r="FH584" t="str">
            <v>NR</v>
          </cell>
          <cell r="FI584" t="str">
            <v>NR</v>
          </cell>
          <cell r="FJ584" t="str">
            <v>NR</v>
          </cell>
          <cell r="FK584" t="str">
            <v>NR</v>
          </cell>
          <cell r="FL584" t="str">
            <v>NR</v>
          </cell>
          <cell r="FM584" t="str">
            <v>NT</v>
          </cell>
          <cell r="FN584">
            <v>13</v>
          </cell>
          <cell r="FO584">
            <v>483</v>
          </cell>
          <cell r="FP584" t="b">
            <v>1</v>
          </cell>
          <cell r="FQ584" t="str">
            <v>2012-08-22;2013-11-03</v>
          </cell>
          <cell r="FR584" t="str">
            <v>F</v>
          </cell>
          <cell r="FS584">
            <v>53</v>
          </cell>
          <cell r="FT584" t="str">
            <v>CAUCASIAN</v>
          </cell>
          <cell r="FU584">
            <v>0.66403378856830098</v>
          </cell>
          <cell r="FV584">
            <v>53.701126639514598</v>
          </cell>
          <cell r="FW584">
            <v>39.796132380329603</v>
          </cell>
          <cell r="FX584">
            <v>200</v>
          </cell>
          <cell r="FY584">
            <v>70</v>
          </cell>
          <cell r="FZ584">
            <v>28.6938775510204</v>
          </cell>
          <cell r="GA584">
            <v>1</v>
          </cell>
          <cell r="GB584">
            <v>0.09</v>
          </cell>
          <cell r="GC584">
            <v>49.2</v>
          </cell>
          <cell r="GD584">
            <v>21.6</v>
          </cell>
          <cell r="GE584">
            <v>0.15</v>
          </cell>
          <cell r="GF584">
            <v>54.1</v>
          </cell>
          <cell r="GG584">
            <v>27.7</v>
          </cell>
          <cell r="GH584">
            <v>0.28000000000000003</v>
          </cell>
          <cell r="GI584">
            <v>53.5</v>
          </cell>
          <cell r="GJ584">
            <v>43.6</v>
          </cell>
          <cell r="GK584">
            <v>1.07</v>
          </cell>
          <cell r="GL584">
            <v>47.2</v>
          </cell>
          <cell r="GM584">
            <v>62.8</v>
          </cell>
          <cell r="GN584" t="str">
            <v>CAUCASIAN</v>
          </cell>
          <cell r="GO584">
            <v>-2.4409E-2</v>
          </cell>
          <cell r="GP584" t="str">
            <v>NA</v>
          </cell>
          <cell r="GQ584">
            <v>-5.5397000000000002E-2</v>
          </cell>
          <cell r="GR584" t="str">
            <v>NA</v>
          </cell>
          <cell r="GS584">
            <v>4</v>
          </cell>
          <cell r="GT584">
            <v>112445981074</v>
          </cell>
          <cell r="GU584" t="str">
            <v>RO014338 0027</v>
          </cell>
          <cell r="GV584" t="str">
            <v>Recall Group F 092021-Samples-RO014338 0027</v>
          </cell>
          <cell r="GW584">
            <v>340800</v>
          </cell>
          <cell r="GX584">
            <v>22980.45</v>
          </cell>
          <cell r="GY584">
            <v>492</v>
          </cell>
          <cell r="GZ584">
            <v>33.18</v>
          </cell>
          <cell r="HA584">
            <v>0</v>
          </cell>
          <cell r="HB584">
            <v>0</v>
          </cell>
          <cell r="HC584">
            <v>56</v>
          </cell>
          <cell r="HD584">
            <v>3.78</v>
          </cell>
          <cell r="HE584">
            <v>94900</v>
          </cell>
        </row>
        <row r="585">
          <cell r="B585">
            <v>36003311317</v>
          </cell>
          <cell r="C585" t="str">
            <v>W20331516411200</v>
          </cell>
          <cell r="D585" t="str">
            <v>RO014506 0001</v>
          </cell>
          <cell r="E585" t="str">
            <v>RO014506 0001</v>
          </cell>
          <cell r="F585" t="str">
            <v>RO014506</v>
          </cell>
          <cell r="G585" t="str">
            <v>RO014506 0027</v>
          </cell>
          <cell r="H585" t="str">
            <v>RO014506</v>
          </cell>
          <cell r="I585">
            <v>27</v>
          </cell>
          <cell r="J585">
            <v>157074719</v>
          </cell>
          <cell r="K585">
            <v>4</v>
          </cell>
          <cell r="L585">
            <v>151939411175</v>
          </cell>
          <cell r="M585" t="str">
            <v>Recall</v>
          </cell>
          <cell r="N585" t="str">
            <v>Recall D23</v>
          </cell>
          <cell r="O585" t="str">
            <v>Matrix tube</v>
          </cell>
          <cell r="P585" t="str">
            <v>Supernate</v>
          </cell>
          <cell r="Q585">
            <v>5582</v>
          </cell>
          <cell r="R585">
            <v>7</v>
          </cell>
          <cell r="S585">
            <v>17</v>
          </cell>
          <cell r="T585" t="str">
            <v>NA</v>
          </cell>
          <cell r="U585" t="str">
            <v>H</v>
          </cell>
          <cell r="V585" t="b">
            <v>1</v>
          </cell>
          <cell r="W585">
            <v>27</v>
          </cell>
          <cell r="X585" t="b">
            <v>0</v>
          </cell>
          <cell r="Y585" t="b">
            <v>0</v>
          </cell>
          <cell r="Z585" t="b">
            <v>0</v>
          </cell>
          <cell r="AA585" t="b">
            <v>0</v>
          </cell>
          <cell r="AB585" t="b">
            <v>1</v>
          </cell>
          <cell r="AC585">
            <v>141625431091</v>
          </cell>
          <cell r="AD585" t="str">
            <v>ARC</v>
          </cell>
          <cell r="AE585" t="b">
            <v>1</v>
          </cell>
          <cell r="AF585" t="str">
            <v>HISPANIC</v>
          </cell>
          <cell r="AG585">
            <v>1</v>
          </cell>
          <cell r="AH585">
            <v>1</v>
          </cell>
          <cell r="AI585">
            <v>0</v>
          </cell>
          <cell r="AJ585">
            <v>0</v>
          </cell>
          <cell r="AK585">
            <v>1</v>
          </cell>
          <cell r="AL585">
            <v>0</v>
          </cell>
          <cell r="AM585">
            <v>0</v>
          </cell>
          <cell r="AN585">
            <v>1</v>
          </cell>
          <cell r="AO585">
            <v>0</v>
          </cell>
          <cell r="AP585">
            <v>0</v>
          </cell>
          <cell r="AQ585">
            <v>0</v>
          </cell>
          <cell r="AR585" t="str">
            <v>HISPANICLATINO</v>
          </cell>
          <cell r="AS585" t="str">
            <v>Recall Completed</v>
          </cell>
          <cell r="AT585" t="str">
            <v>NULL</v>
          </cell>
          <cell r="AU585" t="str">
            <v>NULL</v>
          </cell>
          <cell r="AV585">
            <v>10.5</v>
          </cell>
          <cell r="AW585">
            <v>60</v>
          </cell>
          <cell r="AX585">
            <v>10251.6</v>
          </cell>
          <cell r="AY585">
            <v>0.59794734490000001</v>
          </cell>
          <cell r="AZ585">
            <v>315.60000000000002</v>
          </cell>
          <cell r="BA585">
            <v>38.799999999999997</v>
          </cell>
          <cell r="BC585" t="str">
            <v>NA</v>
          </cell>
          <cell r="BD585">
            <v>34.700000000000003</v>
          </cell>
          <cell r="BE585" t="str">
            <v>glad10</v>
          </cell>
          <cell r="BF585" t="str">
            <v>CP2D;AS</v>
          </cell>
          <cell r="BG585" t="str">
            <v>Pitt</v>
          </cell>
          <cell r="BH585">
            <v>83</v>
          </cell>
          <cell r="BI585">
            <v>3</v>
          </cell>
          <cell r="BJ585">
            <v>5</v>
          </cell>
          <cell r="BK585">
            <v>11</v>
          </cell>
          <cell r="BL585">
            <v>165</v>
          </cell>
          <cell r="BM585" t="str">
            <v>N</v>
          </cell>
          <cell r="BN585">
            <v>9999</v>
          </cell>
          <cell r="BO585" t="str">
            <v>Y</v>
          </cell>
          <cell r="BP585">
            <v>9</v>
          </cell>
          <cell r="BQ585" t="str">
            <v>D</v>
          </cell>
          <cell r="BR585" t="str">
            <v>N</v>
          </cell>
          <cell r="BS585">
            <v>9</v>
          </cell>
          <cell r="BT585">
            <v>9</v>
          </cell>
          <cell r="BU585" t="str">
            <v>Y</v>
          </cell>
          <cell r="BV585" t="str">
            <v>WE</v>
          </cell>
          <cell r="BW585" t="str">
            <v>N</v>
          </cell>
          <cell r="BX585">
            <v>0</v>
          </cell>
          <cell r="BY585">
            <v>6.4</v>
          </cell>
          <cell r="BZ585">
            <v>4.88</v>
          </cell>
          <cell r="CA585">
            <v>14.6</v>
          </cell>
          <cell r="CB585">
            <v>44.6</v>
          </cell>
          <cell r="CC585">
            <v>91.4</v>
          </cell>
          <cell r="CD585">
            <v>13</v>
          </cell>
          <cell r="CE585">
            <v>297</v>
          </cell>
          <cell r="CF585" t="str">
            <v>N</v>
          </cell>
          <cell r="CG585" t="str">
            <v>Y</v>
          </cell>
          <cell r="CH585" t="str">
            <v>Resting</v>
          </cell>
          <cell r="CI585" t="str">
            <v>Y</v>
          </cell>
          <cell r="CK585" t="str">
            <v>Y</v>
          </cell>
          <cell r="CL585" t="str">
            <v>Y</v>
          </cell>
          <cell r="CP585" t="str">
            <v xml:space="preserve">Usually </v>
          </cell>
          <cell r="CQ585" t="str">
            <v>N</v>
          </cell>
          <cell r="CS585" t="str">
            <v>Y</v>
          </cell>
          <cell r="CT585" t="str">
            <v>Under_8oz</v>
          </cell>
          <cell r="CU585" t="str">
            <v>Less_Frequently_Than_Monthly</v>
          </cell>
          <cell r="CV585" t="str">
            <v>NoImpact</v>
          </cell>
          <cell r="CX585" t="str">
            <v>N</v>
          </cell>
          <cell r="CY585" t="str">
            <v>N</v>
          </cell>
          <cell r="DW585" t="str">
            <v>Y</v>
          </cell>
          <cell r="DX585" t="str">
            <v>N</v>
          </cell>
          <cell r="DZ585" t="str">
            <v>N</v>
          </cell>
          <cell r="EC585" t="str">
            <v>N</v>
          </cell>
          <cell r="EL585">
            <v>0</v>
          </cell>
          <cell r="EO585">
            <v>0</v>
          </cell>
          <cell r="EQ585">
            <v>7</v>
          </cell>
          <cell r="ER585">
            <v>3</v>
          </cell>
          <cell r="ES585">
            <v>5</v>
          </cell>
          <cell r="ET585" t="str">
            <v>T</v>
          </cell>
          <cell r="EU585" t="str">
            <v>M</v>
          </cell>
          <cell r="EV585" t="str">
            <v>H</v>
          </cell>
          <cell r="EW585" t="str">
            <v>WB</v>
          </cell>
          <cell r="EX585" t="str">
            <v>UNK</v>
          </cell>
          <cell r="EY585" t="str">
            <v>S</v>
          </cell>
          <cell r="EZ585" t="str">
            <v>O+</v>
          </cell>
          <cell r="FA585" t="str">
            <v>R</v>
          </cell>
          <cell r="FB585" t="str">
            <v>NR</v>
          </cell>
          <cell r="FC585" t="str">
            <v>NR</v>
          </cell>
          <cell r="FD585" t="str">
            <v>NR</v>
          </cell>
          <cell r="FE585" t="str">
            <v>NR</v>
          </cell>
          <cell r="FF585" t="str">
            <v>NT</v>
          </cell>
          <cell r="FG585" t="str">
            <v>NR</v>
          </cell>
          <cell r="FH585" t="str">
            <v>NR</v>
          </cell>
          <cell r="FI585" t="str">
            <v>NR</v>
          </cell>
          <cell r="FJ585" t="str">
            <v>NR</v>
          </cell>
          <cell r="FK585" t="str">
            <v>NR</v>
          </cell>
          <cell r="FL585" t="str">
            <v>NR</v>
          </cell>
          <cell r="FM585" t="str">
            <v>NT</v>
          </cell>
          <cell r="FN585">
            <v>15.5</v>
          </cell>
          <cell r="FO585">
            <v>483</v>
          </cell>
          <cell r="FP585" t="b">
            <v>0</v>
          </cell>
          <cell r="FR585" t="str">
            <v>M</v>
          </cell>
          <cell r="FS585">
            <v>20</v>
          </cell>
          <cell r="FT585" t="str">
            <v>OTHER</v>
          </cell>
          <cell r="FU585">
            <v>0.61588259417702995</v>
          </cell>
          <cell r="FV585">
            <v>37.713166607131797</v>
          </cell>
          <cell r="FW585">
            <v>33.336971690683697</v>
          </cell>
          <cell r="FX585">
            <v>165</v>
          </cell>
          <cell r="FY585">
            <v>71</v>
          </cell>
          <cell r="FZ585">
            <v>23.010315413608399</v>
          </cell>
          <cell r="GA585">
            <v>1</v>
          </cell>
          <cell r="GB585">
            <v>0.1</v>
          </cell>
          <cell r="GC585">
            <v>26.2</v>
          </cell>
          <cell r="GD585">
            <v>8.3000000000000007</v>
          </cell>
          <cell r="GE585">
            <v>0.17</v>
          </cell>
          <cell r="GF585">
            <v>26.9</v>
          </cell>
          <cell r="GG585">
            <v>14.5</v>
          </cell>
          <cell r="GH585">
            <v>0.24</v>
          </cell>
          <cell r="GI585">
            <v>34.299999999999997</v>
          </cell>
          <cell r="GJ585">
            <v>22.9</v>
          </cell>
          <cell r="GK585">
            <v>0.39</v>
          </cell>
          <cell r="GL585">
            <v>29.3</v>
          </cell>
          <cell r="GM585">
            <v>44</v>
          </cell>
          <cell r="GN585" t="str">
            <v>other</v>
          </cell>
          <cell r="GO585" t="str">
            <v>NA</v>
          </cell>
          <cell r="GP585">
            <v>-0.27510200000000001</v>
          </cell>
          <cell r="GQ585" t="str">
            <v>NA</v>
          </cell>
          <cell r="GR585">
            <v>7.0846999999999993E-2</v>
          </cell>
          <cell r="GS585">
            <v>4</v>
          </cell>
          <cell r="GT585">
            <v>114240551372</v>
          </cell>
          <cell r="GU585" t="str">
            <v>RO014506 0027</v>
          </cell>
          <cell r="GV585" t="str">
            <v>Recall Set M N-Samples-RO014506 0027</v>
          </cell>
          <cell r="GW585">
            <v>198456</v>
          </cell>
          <cell r="GX585">
            <v>12895.13</v>
          </cell>
          <cell r="GY585">
            <v>241</v>
          </cell>
          <cell r="GZ585">
            <v>15.66</v>
          </cell>
          <cell r="HA585">
            <v>0</v>
          </cell>
          <cell r="HB585">
            <v>0</v>
          </cell>
          <cell r="HC585">
            <v>38</v>
          </cell>
          <cell r="HD585">
            <v>2.4700000000000002</v>
          </cell>
          <cell r="HE585">
            <v>503000</v>
          </cell>
        </row>
        <row r="586">
          <cell r="B586">
            <v>36003311515</v>
          </cell>
          <cell r="C586" t="str">
            <v>W20331518523700</v>
          </cell>
          <cell r="D586" t="str">
            <v>RO014547 0001</v>
          </cell>
          <cell r="E586" t="str">
            <v>RO014547 0001</v>
          </cell>
          <cell r="F586" t="str">
            <v>RO014547</v>
          </cell>
          <cell r="G586" t="str">
            <v>RO014547 0027</v>
          </cell>
          <cell r="H586" t="str">
            <v>RO014547</v>
          </cell>
          <cell r="I586">
            <v>27</v>
          </cell>
          <cell r="J586">
            <v>157069758</v>
          </cell>
          <cell r="K586">
            <v>4</v>
          </cell>
          <cell r="L586">
            <v>119642791183</v>
          </cell>
          <cell r="M586" t="str">
            <v>Recall</v>
          </cell>
          <cell r="N586" t="str">
            <v>Recall D23</v>
          </cell>
          <cell r="O586" t="str">
            <v>Matrix tube</v>
          </cell>
          <cell r="P586" t="str">
            <v>Supernate</v>
          </cell>
          <cell r="Q586">
            <v>5586</v>
          </cell>
          <cell r="R586">
            <v>1</v>
          </cell>
          <cell r="S586">
            <v>17</v>
          </cell>
          <cell r="T586" t="str">
            <v>NA</v>
          </cell>
          <cell r="U586" t="str">
            <v>A</v>
          </cell>
          <cell r="V586" t="b">
            <v>1</v>
          </cell>
          <cell r="W586">
            <v>27</v>
          </cell>
          <cell r="X586" t="b">
            <v>0</v>
          </cell>
          <cell r="Y586" t="b">
            <v>0</v>
          </cell>
          <cell r="Z586" t="b">
            <v>0</v>
          </cell>
          <cell r="AA586" t="b">
            <v>0</v>
          </cell>
          <cell r="AB586" t="b">
            <v>1</v>
          </cell>
          <cell r="AC586">
            <v>108862471121</v>
          </cell>
          <cell r="AD586" t="str">
            <v>ARC</v>
          </cell>
          <cell r="AE586" t="b">
            <v>1</v>
          </cell>
          <cell r="AF586" t="str">
            <v>AFRAMRCN</v>
          </cell>
          <cell r="AG586">
            <v>1</v>
          </cell>
          <cell r="AH586">
            <v>1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1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 t="str">
            <v>NOTHISPANICLATINO</v>
          </cell>
          <cell r="AS586" t="str">
            <v>Recall Completed</v>
          </cell>
          <cell r="AT586" t="str">
            <v>NULL</v>
          </cell>
          <cell r="AU586" t="str">
            <v>NULL</v>
          </cell>
          <cell r="AV586">
            <v>10</v>
          </cell>
          <cell r="AW586">
            <v>61</v>
          </cell>
          <cell r="AX586">
            <v>10919.5</v>
          </cell>
          <cell r="AY586">
            <v>0.44930875580000001</v>
          </cell>
          <cell r="AZ586">
            <v>339.7</v>
          </cell>
          <cell r="BA586">
            <v>6.1</v>
          </cell>
          <cell r="BC586" t="str">
            <v>NA</v>
          </cell>
          <cell r="BD586">
            <v>35.700000000000003</v>
          </cell>
          <cell r="BE586" t="str">
            <v>glad10</v>
          </cell>
          <cell r="BF586" t="str">
            <v>CP2D;AS</v>
          </cell>
          <cell r="BG586" t="str">
            <v>Pitt</v>
          </cell>
          <cell r="BH586">
            <v>63</v>
          </cell>
          <cell r="BI586">
            <v>9</v>
          </cell>
          <cell r="BJ586">
            <v>6</v>
          </cell>
          <cell r="BK586">
            <v>0</v>
          </cell>
          <cell r="BL586">
            <v>275</v>
          </cell>
          <cell r="BM586" t="str">
            <v>N</v>
          </cell>
          <cell r="BN586">
            <v>9999</v>
          </cell>
          <cell r="BO586" t="str">
            <v>Y</v>
          </cell>
          <cell r="BP586">
            <v>9</v>
          </cell>
          <cell r="BQ586" t="str">
            <v>D</v>
          </cell>
          <cell r="BR586" t="str">
            <v>N</v>
          </cell>
          <cell r="BS586">
            <v>9</v>
          </cell>
          <cell r="BT586">
            <v>9</v>
          </cell>
          <cell r="BU586" t="str">
            <v>N</v>
          </cell>
          <cell r="BV586" t="str">
            <v>B</v>
          </cell>
          <cell r="BW586" t="str">
            <v>N</v>
          </cell>
          <cell r="BX586">
            <v>0</v>
          </cell>
          <cell r="BY586">
            <v>4.93</v>
          </cell>
          <cell r="BZ586">
            <v>4.74</v>
          </cell>
          <cell r="CA586">
            <v>15.4</v>
          </cell>
          <cell r="CB586">
            <v>47.1</v>
          </cell>
          <cell r="CC586">
            <v>99.4</v>
          </cell>
          <cell r="CD586">
            <v>13</v>
          </cell>
          <cell r="CE586">
            <v>239</v>
          </cell>
          <cell r="CF586" t="str">
            <v>N</v>
          </cell>
          <cell r="CG586" t="str">
            <v>N</v>
          </cell>
          <cell r="CS586" t="str">
            <v>N</v>
          </cell>
          <cell r="CY586" t="str">
            <v>N</v>
          </cell>
          <cell r="DW586" t="str">
            <v>Y</v>
          </cell>
          <cell r="DX586" t="str">
            <v>N</v>
          </cell>
          <cell r="DZ586" t="str">
            <v>Y</v>
          </cell>
          <cell r="EA586" t="str">
            <v>Daily</v>
          </cell>
          <cell r="EB586" t="str">
            <v>N</v>
          </cell>
          <cell r="EC586" t="str">
            <v>N</v>
          </cell>
          <cell r="EL586">
            <v>0</v>
          </cell>
          <cell r="EO586">
            <v>0</v>
          </cell>
          <cell r="EQ586">
            <v>131</v>
          </cell>
          <cell r="ER586">
            <v>12</v>
          </cell>
          <cell r="ES586">
            <v>20</v>
          </cell>
          <cell r="ET586" t="str">
            <v>T</v>
          </cell>
          <cell r="EU586" t="str">
            <v>M</v>
          </cell>
          <cell r="EV586" t="str">
            <v>H</v>
          </cell>
          <cell r="EW586" t="str">
            <v>WB</v>
          </cell>
          <cell r="EX586" t="str">
            <v>UNK</v>
          </cell>
          <cell r="EY586" t="str">
            <v>S</v>
          </cell>
          <cell r="EZ586" t="str">
            <v>O+</v>
          </cell>
          <cell r="FA586" t="str">
            <v>NR</v>
          </cell>
          <cell r="FB586" t="str">
            <v>NR</v>
          </cell>
          <cell r="FC586" t="str">
            <v>NR</v>
          </cell>
          <cell r="FD586" t="str">
            <v>NR</v>
          </cell>
          <cell r="FE586" t="str">
            <v>NR</v>
          </cell>
          <cell r="FF586" t="str">
            <v>NT</v>
          </cell>
          <cell r="FG586" t="str">
            <v>NR</v>
          </cell>
          <cell r="FH586" t="str">
            <v>NR</v>
          </cell>
          <cell r="FI586" t="str">
            <v>NR</v>
          </cell>
          <cell r="FJ586" t="str">
            <v>NR</v>
          </cell>
          <cell r="FK586" t="str">
            <v>NR</v>
          </cell>
          <cell r="FL586" t="str">
            <v>NR</v>
          </cell>
          <cell r="FM586" t="str">
            <v>NT</v>
          </cell>
          <cell r="FN586">
            <v>16.5</v>
          </cell>
          <cell r="FO586">
            <v>483</v>
          </cell>
          <cell r="FP586" t="b">
            <v>0</v>
          </cell>
          <cell r="FR586" t="str">
            <v>M</v>
          </cell>
          <cell r="FS586">
            <v>60</v>
          </cell>
          <cell r="FT586" t="str">
            <v>AFRAMRCN</v>
          </cell>
          <cell r="FU586">
            <v>0.473927442804078</v>
          </cell>
          <cell r="FV586">
            <v>5.2407260444663297</v>
          </cell>
          <cell r="FW586">
            <v>34.346215548440902</v>
          </cell>
          <cell r="FX586">
            <v>275</v>
          </cell>
          <cell r="FY586">
            <v>72</v>
          </cell>
          <cell r="FZ586">
            <v>37.292631172839499</v>
          </cell>
          <cell r="GA586">
            <v>1</v>
          </cell>
          <cell r="GB586">
            <v>0.15</v>
          </cell>
          <cell r="GC586">
            <v>3.1</v>
          </cell>
          <cell r="GD586">
            <v>12.3</v>
          </cell>
          <cell r="GE586">
            <v>0.15</v>
          </cell>
          <cell r="GF586">
            <v>3.2</v>
          </cell>
          <cell r="GG586">
            <v>21</v>
          </cell>
          <cell r="GH586">
            <v>0.35</v>
          </cell>
          <cell r="GI586">
            <v>6.3</v>
          </cell>
          <cell r="GJ586">
            <v>8.9</v>
          </cell>
          <cell r="GK586">
            <v>1</v>
          </cell>
          <cell r="GL586">
            <v>6.4</v>
          </cell>
          <cell r="GM586">
            <v>31.4</v>
          </cell>
          <cell r="GN586" t="str">
            <v>AFRAMRCN</v>
          </cell>
          <cell r="GO586" t="str">
            <v>NA</v>
          </cell>
          <cell r="GP586">
            <v>0.57989000000000002</v>
          </cell>
          <cell r="GQ586">
            <v>0</v>
          </cell>
          <cell r="GR586">
            <v>0.13139400000000001</v>
          </cell>
          <cell r="GS586">
            <v>4</v>
          </cell>
          <cell r="GT586">
            <v>119038141167</v>
          </cell>
          <cell r="GU586" t="str">
            <v>RO014547 0027</v>
          </cell>
          <cell r="GV586" t="str">
            <v>Recall (O P partial) retest 102221-Samples-RO014547 0027</v>
          </cell>
          <cell r="GW586">
            <v>383696</v>
          </cell>
          <cell r="GX586">
            <v>19204</v>
          </cell>
          <cell r="GY586">
            <v>2111</v>
          </cell>
          <cell r="GZ586">
            <v>105.66</v>
          </cell>
          <cell r="HA586">
            <v>7</v>
          </cell>
          <cell r="HB586">
            <v>0.35</v>
          </cell>
          <cell r="HC586">
            <v>132</v>
          </cell>
          <cell r="HD586">
            <v>6.61</v>
          </cell>
          <cell r="HE586">
            <v>718000</v>
          </cell>
        </row>
        <row r="587">
          <cell r="B587">
            <v>36003311531</v>
          </cell>
          <cell r="C587" t="str">
            <v>W20331413707600</v>
          </cell>
          <cell r="D587" t="str">
            <v>RO014489 0001</v>
          </cell>
          <cell r="E587" t="str">
            <v>RO014489 0001</v>
          </cell>
          <cell r="F587" t="str">
            <v>RO014489</v>
          </cell>
          <cell r="G587" t="str">
            <v>RO014489 0027</v>
          </cell>
          <cell r="H587" t="str">
            <v>RO014489</v>
          </cell>
          <cell r="I587">
            <v>27</v>
          </cell>
          <cell r="J587">
            <v>157075458</v>
          </cell>
          <cell r="K587">
            <v>4</v>
          </cell>
          <cell r="L587">
            <v>107966711010</v>
          </cell>
          <cell r="M587" t="str">
            <v>Recall</v>
          </cell>
          <cell r="N587" t="str">
            <v>Recall D23</v>
          </cell>
          <cell r="O587" t="str">
            <v>Matrix tube</v>
          </cell>
          <cell r="P587" t="str">
            <v>Supernate</v>
          </cell>
          <cell r="Q587">
            <v>5582</v>
          </cell>
          <cell r="R587">
            <v>11</v>
          </cell>
          <cell r="S587">
            <v>17</v>
          </cell>
          <cell r="T587" t="str">
            <v>NA</v>
          </cell>
          <cell r="U587" t="str">
            <v>A</v>
          </cell>
          <cell r="V587" t="b">
            <v>1</v>
          </cell>
          <cell r="W587">
            <v>27</v>
          </cell>
          <cell r="X587" t="b">
            <v>0</v>
          </cell>
          <cell r="Y587" t="b">
            <v>0</v>
          </cell>
          <cell r="Z587" t="b">
            <v>0</v>
          </cell>
          <cell r="AA587" t="b">
            <v>0</v>
          </cell>
          <cell r="AB587" t="b">
            <v>1</v>
          </cell>
          <cell r="AC587">
            <v>131856611296</v>
          </cell>
          <cell r="AD587" t="str">
            <v>ARC</v>
          </cell>
          <cell r="AE587" t="b">
            <v>1</v>
          </cell>
          <cell r="AF587" t="str">
            <v>AFRAMRCN</v>
          </cell>
          <cell r="AG587">
            <v>1</v>
          </cell>
          <cell r="AH587">
            <v>1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1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 t="str">
            <v>NOTHISPANICLATINO</v>
          </cell>
          <cell r="AS587" t="str">
            <v>Recall Completed</v>
          </cell>
          <cell r="AT587" t="str">
            <v>NULL</v>
          </cell>
          <cell r="AU587" t="str">
            <v>NULL</v>
          </cell>
          <cell r="AV587">
            <v>12</v>
          </cell>
          <cell r="AW587">
            <v>58</v>
          </cell>
          <cell r="AX587">
            <v>9958.7999999999993</v>
          </cell>
          <cell r="AY587">
            <v>0.6559485531</v>
          </cell>
          <cell r="AZ587">
            <v>314.5</v>
          </cell>
          <cell r="BA587">
            <v>28</v>
          </cell>
          <cell r="BC587" t="str">
            <v>NA</v>
          </cell>
          <cell r="BD587">
            <v>39</v>
          </cell>
          <cell r="BE587" t="str">
            <v>glad10</v>
          </cell>
          <cell r="BF587" t="str">
            <v>CP2D;AS</v>
          </cell>
          <cell r="BG587" t="str">
            <v>Pitt</v>
          </cell>
          <cell r="BH587">
            <v>63</v>
          </cell>
          <cell r="BI587">
            <v>5</v>
          </cell>
          <cell r="BJ587">
            <v>5</v>
          </cell>
          <cell r="BK587">
            <v>7</v>
          </cell>
          <cell r="BL587">
            <v>140</v>
          </cell>
          <cell r="BM587">
            <v>9</v>
          </cell>
          <cell r="BN587">
            <v>9999</v>
          </cell>
          <cell r="BO587" t="str">
            <v>Y</v>
          </cell>
          <cell r="BP587">
            <v>9</v>
          </cell>
          <cell r="BQ587" t="str">
            <v>D</v>
          </cell>
          <cell r="BR587" t="str">
            <v>N</v>
          </cell>
          <cell r="BS587">
            <v>9</v>
          </cell>
          <cell r="BT587">
            <v>9</v>
          </cell>
          <cell r="BU587" t="str">
            <v>N</v>
          </cell>
          <cell r="BV587" t="str">
            <v>B</v>
          </cell>
          <cell r="BW587" t="str">
            <v>N</v>
          </cell>
          <cell r="BX587">
            <v>9</v>
          </cell>
          <cell r="BY587">
            <v>4</v>
          </cell>
          <cell r="BZ587">
            <v>4.5999999999999996</v>
          </cell>
          <cell r="CA587">
            <v>12.8</v>
          </cell>
          <cell r="CB587">
            <v>39.700000000000003</v>
          </cell>
          <cell r="CC587">
            <v>86.3</v>
          </cell>
          <cell r="CD587">
            <v>14.6</v>
          </cell>
          <cell r="CE587">
            <v>197</v>
          </cell>
          <cell r="CF587" t="str">
            <v>N</v>
          </cell>
          <cell r="CG587" t="str">
            <v>N</v>
          </cell>
          <cell r="CS587" t="str">
            <v>N</v>
          </cell>
          <cell r="CY587" t="str">
            <v>N</v>
          </cell>
          <cell r="DW587" t="str">
            <v>Y</v>
          </cell>
          <cell r="DX587" t="str">
            <v>N</v>
          </cell>
          <cell r="DZ587" t="str">
            <v>N</v>
          </cell>
          <cell r="EC587" t="str">
            <v>N</v>
          </cell>
          <cell r="EL587">
            <v>0</v>
          </cell>
          <cell r="EO587">
            <v>0</v>
          </cell>
          <cell r="EQ587">
            <v>4.5</v>
          </cell>
          <cell r="ER587">
            <v>12</v>
          </cell>
          <cell r="ES587">
            <v>17</v>
          </cell>
          <cell r="ET587" t="str">
            <v>T</v>
          </cell>
          <cell r="EU587" t="str">
            <v>M</v>
          </cell>
          <cell r="EV587" t="str">
            <v>H</v>
          </cell>
          <cell r="EW587" t="str">
            <v>WB</v>
          </cell>
          <cell r="EX587" t="str">
            <v>UNK</v>
          </cell>
          <cell r="EY587" t="str">
            <v>S</v>
          </cell>
          <cell r="EZ587" t="str">
            <v>O-</v>
          </cell>
          <cell r="FA587" t="str">
            <v>NT</v>
          </cell>
          <cell r="FB587" t="str">
            <v>NR</v>
          </cell>
          <cell r="FC587" t="str">
            <v>NR</v>
          </cell>
          <cell r="FD587" t="str">
            <v>NR</v>
          </cell>
          <cell r="FE587" t="str">
            <v>NR</v>
          </cell>
          <cell r="FF587" t="str">
            <v>NT</v>
          </cell>
          <cell r="FG587" t="str">
            <v>NR</v>
          </cell>
          <cell r="FH587" t="str">
            <v>NR</v>
          </cell>
          <cell r="FI587" t="str">
            <v>NR</v>
          </cell>
          <cell r="FJ587" t="str">
            <v>NR</v>
          </cell>
          <cell r="FK587" t="str">
            <v>NR</v>
          </cell>
          <cell r="FL587" t="str">
            <v>NR</v>
          </cell>
          <cell r="FM587" t="str">
            <v>NT</v>
          </cell>
          <cell r="FN587">
            <v>13.5</v>
          </cell>
          <cell r="FO587">
            <v>483</v>
          </cell>
          <cell r="FP587" t="b">
            <v>0</v>
          </cell>
          <cell r="FR587" t="str">
            <v>M</v>
          </cell>
          <cell r="FS587">
            <v>22</v>
          </cell>
          <cell r="FT587" t="str">
            <v>AFRAMRCN</v>
          </cell>
          <cell r="FU587">
            <v>0.67127581567959604</v>
          </cell>
          <cell r="FV587">
            <v>26.988323852490002</v>
          </cell>
          <cell r="FW587">
            <v>37.6767202790396</v>
          </cell>
          <cell r="FX587">
            <v>140</v>
          </cell>
          <cell r="FY587">
            <v>67</v>
          </cell>
          <cell r="FZ587">
            <v>21.924704834038799</v>
          </cell>
          <cell r="GA587">
            <v>1</v>
          </cell>
          <cell r="GB587">
            <v>0.19</v>
          </cell>
          <cell r="GC587">
            <v>28.9</v>
          </cell>
          <cell r="GD587">
            <v>9.1999999999999993</v>
          </cell>
          <cell r="GE587">
            <v>0.19</v>
          </cell>
          <cell r="GF587">
            <v>22.9</v>
          </cell>
          <cell r="GG587">
            <v>10.9</v>
          </cell>
          <cell r="GH587">
            <v>0.22</v>
          </cell>
          <cell r="GI587">
            <v>31</v>
          </cell>
          <cell r="GJ587">
            <v>14.5</v>
          </cell>
          <cell r="GK587">
            <v>0.69</v>
          </cell>
          <cell r="GL587">
            <v>26.3</v>
          </cell>
          <cell r="GM587">
            <v>50.5</v>
          </cell>
          <cell r="GN587" t="str">
            <v>NA</v>
          </cell>
          <cell r="GO587" t="str">
            <v>NA</v>
          </cell>
          <cell r="GP587" t="str">
            <v>NA</v>
          </cell>
          <cell r="GQ587" t="str">
            <v>NA</v>
          </cell>
          <cell r="GR587" t="str">
            <v>NA</v>
          </cell>
          <cell r="GS587">
            <v>4</v>
          </cell>
          <cell r="GT587">
            <v>150944931360</v>
          </cell>
          <cell r="GU587" t="str">
            <v>RO014489 0027</v>
          </cell>
          <cell r="GV587" t="str">
            <v>Recall Set M N-Samples-RO014489 0027</v>
          </cell>
          <cell r="GW587">
            <v>293192</v>
          </cell>
          <cell r="GX587">
            <v>19468.259999999998</v>
          </cell>
          <cell r="GY587">
            <v>250</v>
          </cell>
          <cell r="GZ587">
            <v>16.600000000000001</v>
          </cell>
          <cell r="HA587">
            <v>6</v>
          </cell>
          <cell r="HB587">
            <v>0.4</v>
          </cell>
          <cell r="HC587">
            <v>227</v>
          </cell>
          <cell r="HD587">
            <v>15.07</v>
          </cell>
          <cell r="HE587">
            <v>196000</v>
          </cell>
        </row>
        <row r="588">
          <cell r="B588">
            <v>36003311549</v>
          </cell>
          <cell r="C588" t="str">
            <v>W20331519441200</v>
          </cell>
          <cell r="D588" t="str">
            <v>RO014567 0001</v>
          </cell>
          <cell r="E588" t="str">
            <v>RO014567 0001</v>
          </cell>
          <cell r="F588" t="str">
            <v>RO014567</v>
          </cell>
          <cell r="G588" t="str">
            <v>RO014567 0027</v>
          </cell>
          <cell r="H588" t="str">
            <v>RO014567</v>
          </cell>
          <cell r="I588">
            <v>27</v>
          </cell>
          <cell r="J588">
            <v>157068928</v>
          </cell>
          <cell r="K588">
            <v>4</v>
          </cell>
          <cell r="L588">
            <v>138859451531</v>
          </cell>
          <cell r="M588" t="str">
            <v>Recall</v>
          </cell>
          <cell r="N588" t="str">
            <v>Recall D23</v>
          </cell>
          <cell r="O588" t="str">
            <v>Matrix tube</v>
          </cell>
          <cell r="P588" t="str">
            <v>Supernate</v>
          </cell>
          <cell r="Q588">
            <v>5587</v>
          </cell>
          <cell r="R588">
            <v>9</v>
          </cell>
          <cell r="S588">
            <v>12</v>
          </cell>
          <cell r="T588" t="str">
            <v>NA</v>
          </cell>
          <cell r="U588" t="str">
            <v>B</v>
          </cell>
          <cell r="V588" t="b">
            <v>1</v>
          </cell>
          <cell r="W588">
            <v>27</v>
          </cell>
          <cell r="X588" t="b">
            <v>0</v>
          </cell>
          <cell r="Y588" t="b">
            <v>0</v>
          </cell>
          <cell r="Z588" t="b">
            <v>0</v>
          </cell>
          <cell r="AA588" t="b">
            <v>0</v>
          </cell>
          <cell r="AB588" t="b">
            <v>1</v>
          </cell>
          <cell r="AC588">
            <v>132524311192</v>
          </cell>
          <cell r="AD588" t="str">
            <v>ARC</v>
          </cell>
          <cell r="AE588" t="b">
            <v>1</v>
          </cell>
          <cell r="AF588" t="str">
            <v>AFRAMRCN</v>
          </cell>
          <cell r="AG588">
            <v>1</v>
          </cell>
          <cell r="AH588">
            <v>1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1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 t="str">
            <v>NOTHISPANICLATINO</v>
          </cell>
          <cell r="AS588" t="str">
            <v>Recall Completed</v>
          </cell>
          <cell r="AT588" t="str">
            <v>NULL</v>
          </cell>
          <cell r="AU588" t="str">
            <v>NULL</v>
          </cell>
          <cell r="AV588">
            <v>12</v>
          </cell>
          <cell r="AW588">
            <v>60</v>
          </cell>
          <cell r="AX588">
            <v>10407.1</v>
          </cell>
          <cell r="AY588">
            <v>0.41758241759999998</v>
          </cell>
          <cell r="AZ588">
            <v>322.5</v>
          </cell>
          <cell r="BA588">
            <v>13.1</v>
          </cell>
          <cell r="BC588" t="str">
            <v>NA</v>
          </cell>
          <cell r="BD588">
            <v>62.2</v>
          </cell>
          <cell r="BE588" t="str">
            <v>glad10</v>
          </cell>
          <cell r="BF588" t="str">
            <v>CP2D;AS</v>
          </cell>
          <cell r="BG588" t="str">
            <v>Pitt</v>
          </cell>
          <cell r="BH588">
            <v>66</v>
          </cell>
          <cell r="BI588">
            <v>7</v>
          </cell>
          <cell r="BJ588">
            <v>5</v>
          </cell>
          <cell r="BK588">
            <v>10</v>
          </cell>
          <cell r="BL588">
            <v>195</v>
          </cell>
          <cell r="BM588" t="str">
            <v>N</v>
          </cell>
          <cell r="BN588">
            <v>9999</v>
          </cell>
          <cell r="BO588" t="str">
            <v>N</v>
          </cell>
          <cell r="BP588">
            <v>9</v>
          </cell>
          <cell r="BQ588" t="str">
            <v>E</v>
          </cell>
          <cell r="BR588" t="str">
            <v>N</v>
          </cell>
          <cell r="BS588">
            <v>9</v>
          </cell>
          <cell r="BT588">
            <v>9</v>
          </cell>
          <cell r="BU588" t="str">
            <v>N</v>
          </cell>
          <cell r="BV588" t="str">
            <v>B</v>
          </cell>
          <cell r="BW588" t="str">
            <v>Y</v>
          </cell>
          <cell r="BX588">
            <v>3</v>
          </cell>
          <cell r="BY588">
            <v>4.91</v>
          </cell>
          <cell r="BZ588">
            <v>4.68</v>
          </cell>
          <cell r="CA588">
            <v>13.9</v>
          </cell>
          <cell r="CB588">
            <v>41.7</v>
          </cell>
          <cell r="CC588">
            <v>89.1</v>
          </cell>
          <cell r="CD588">
            <v>12.9</v>
          </cell>
          <cell r="CE588">
            <v>171</v>
          </cell>
          <cell r="CF588" t="str">
            <v>N</v>
          </cell>
          <cell r="CG588" t="str">
            <v>N</v>
          </cell>
          <cell r="CS588" t="str">
            <v>N</v>
          </cell>
          <cell r="CY588" t="str">
            <v>N</v>
          </cell>
          <cell r="DW588" t="str">
            <v>Y</v>
          </cell>
          <cell r="DX588" t="str">
            <v>N</v>
          </cell>
          <cell r="DZ588" t="str">
            <v>Y</v>
          </cell>
          <cell r="EA588" t="str">
            <v>Less_Than_1_Week</v>
          </cell>
          <cell r="EB588" t="str">
            <v>N</v>
          </cell>
          <cell r="EC588" t="str">
            <v>N</v>
          </cell>
          <cell r="EL588">
            <v>0</v>
          </cell>
          <cell r="EO588">
            <v>0</v>
          </cell>
          <cell r="EQ588">
            <v>29</v>
          </cell>
          <cell r="ER588">
            <v>8</v>
          </cell>
          <cell r="ES588">
            <v>28</v>
          </cell>
          <cell r="ET588" t="str">
            <v>T</v>
          </cell>
          <cell r="EU588" t="str">
            <v>M</v>
          </cell>
          <cell r="EV588" t="str">
            <v>H</v>
          </cell>
          <cell r="EW588" t="str">
            <v>WB</v>
          </cell>
          <cell r="EX588" t="str">
            <v>UNK</v>
          </cell>
          <cell r="EY588" t="str">
            <v>S</v>
          </cell>
          <cell r="EZ588" t="str">
            <v>O-</v>
          </cell>
          <cell r="FA588" t="str">
            <v>NR</v>
          </cell>
          <cell r="FB588" t="str">
            <v>NR</v>
          </cell>
          <cell r="FC588" t="str">
            <v>NR</v>
          </cell>
          <cell r="FD588" t="str">
            <v>NR</v>
          </cell>
          <cell r="FE588" t="str">
            <v>NR</v>
          </cell>
          <cell r="FF588" t="str">
            <v>NT</v>
          </cell>
          <cell r="FG588" t="str">
            <v>NR</v>
          </cell>
          <cell r="FH588" t="str">
            <v>NR</v>
          </cell>
          <cell r="FI588" t="str">
            <v>NR</v>
          </cell>
          <cell r="FJ588" t="str">
            <v>NR</v>
          </cell>
          <cell r="FK588" t="str">
            <v>NR</v>
          </cell>
          <cell r="FL588" t="str">
            <v>NR</v>
          </cell>
          <cell r="FM588" t="str">
            <v>NT</v>
          </cell>
          <cell r="FN588">
            <v>14</v>
          </cell>
          <cell r="FO588">
            <v>483</v>
          </cell>
          <cell r="FP588" t="b">
            <v>0</v>
          </cell>
          <cell r="FR588" t="str">
            <v>M</v>
          </cell>
          <cell r="FS588">
            <v>57</v>
          </cell>
          <cell r="FT588" t="str">
            <v>AFRAMRCN</v>
          </cell>
          <cell r="FU588">
            <v>0.44362765881823502</v>
          </cell>
          <cell r="FV588">
            <v>12.1920130150675</v>
          </cell>
          <cell r="FW588">
            <v>61.091177779006003</v>
          </cell>
          <cell r="FX588">
            <v>195</v>
          </cell>
          <cell r="FY588">
            <v>70</v>
          </cell>
          <cell r="FZ588">
            <v>27.9765306122449</v>
          </cell>
          <cell r="GA588">
            <v>1</v>
          </cell>
          <cell r="GB588">
            <v>0.13</v>
          </cell>
          <cell r="GC588">
            <v>8.1999999999999993</v>
          </cell>
          <cell r="GD588">
            <v>24.4</v>
          </cell>
          <cell r="GE588">
            <v>0.17</v>
          </cell>
          <cell r="GF588">
            <v>5.6</v>
          </cell>
          <cell r="GG588">
            <v>37.4</v>
          </cell>
          <cell r="GH588">
            <v>0.18</v>
          </cell>
          <cell r="GI588">
            <v>7</v>
          </cell>
          <cell r="GJ588">
            <v>30</v>
          </cell>
          <cell r="GK588">
            <v>0.55000000000000004</v>
          </cell>
          <cell r="GL588">
            <v>8.5</v>
          </cell>
          <cell r="GM588">
            <v>53.8</v>
          </cell>
          <cell r="GN588" t="str">
            <v>AFRAMRCN</v>
          </cell>
          <cell r="GO588" t="str">
            <v>NA</v>
          </cell>
          <cell r="GP588">
            <v>0.82957899999999996</v>
          </cell>
          <cell r="GQ588">
            <v>-0.33676</v>
          </cell>
          <cell r="GR588">
            <v>5.1500000000000001E-3</v>
          </cell>
          <cell r="GS588">
            <v>4</v>
          </cell>
          <cell r="GT588">
            <v>113136311049</v>
          </cell>
          <cell r="GU588" t="str">
            <v>RO014567 0027</v>
          </cell>
          <cell r="GV588" t="str">
            <v>Recall Group Q 092821-Samples-RO014567 0027</v>
          </cell>
          <cell r="GW588">
            <v>113568</v>
          </cell>
          <cell r="GX588">
            <v>7398.57</v>
          </cell>
          <cell r="GY588">
            <v>743</v>
          </cell>
          <cell r="GZ588">
            <v>48.4</v>
          </cell>
          <cell r="HA588">
            <v>4</v>
          </cell>
          <cell r="HB588">
            <v>0.26</v>
          </cell>
          <cell r="HC588">
            <v>66</v>
          </cell>
          <cell r="HD588">
            <v>4.3</v>
          </cell>
          <cell r="HE588">
            <v>1120000</v>
          </cell>
        </row>
        <row r="589">
          <cell r="B589">
            <v>36003311739</v>
          </cell>
          <cell r="C589" t="str">
            <v>W20331515046100</v>
          </cell>
          <cell r="D589" t="str">
            <v>RO014507 0001</v>
          </cell>
          <cell r="E589" t="str">
            <v>RO014507 0001</v>
          </cell>
          <cell r="F589" t="str">
            <v>RO014507</v>
          </cell>
          <cell r="G589" t="str">
            <v>RO014507 0027</v>
          </cell>
          <cell r="H589" t="str">
            <v>RO014507</v>
          </cell>
          <cell r="I589">
            <v>27</v>
          </cell>
          <cell r="J589">
            <v>157073900</v>
          </cell>
          <cell r="K589">
            <v>4</v>
          </cell>
          <cell r="L589">
            <v>115801551365</v>
          </cell>
          <cell r="M589" t="str">
            <v>Recall</v>
          </cell>
          <cell r="N589" t="str">
            <v>Recall D23</v>
          </cell>
          <cell r="O589" t="str">
            <v>Matrix tube</v>
          </cell>
          <cell r="P589" t="str">
            <v>Supernate</v>
          </cell>
          <cell r="Q589">
            <v>5583</v>
          </cell>
          <cell r="R589">
            <v>1</v>
          </cell>
          <cell r="S589">
            <v>17</v>
          </cell>
          <cell r="T589" t="str">
            <v>NA</v>
          </cell>
          <cell r="U589" t="str">
            <v>A</v>
          </cell>
          <cell r="V589" t="b">
            <v>1</v>
          </cell>
          <cell r="W589">
            <v>27</v>
          </cell>
          <cell r="X589" t="b">
            <v>0</v>
          </cell>
          <cell r="Y589" t="b">
            <v>0</v>
          </cell>
          <cell r="Z589" t="b">
            <v>0</v>
          </cell>
          <cell r="AA589" t="b">
            <v>0</v>
          </cell>
          <cell r="AB589" t="b">
            <v>1</v>
          </cell>
          <cell r="AC589">
            <v>137750231427</v>
          </cell>
          <cell r="AD589" t="str">
            <v>ARC</v>
          </cell>
          <cell r="AE589" t="b">
            <v>1</v>
          </cell>
          <cell r="AF589" t="str">
            <v>HIGH</v>
          </cell>
          <cell r="AG589">
            <v>1</v>
          </cell>
          <cell r="AH589">
            <v>1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1</v>
          </cell>
          <cell r="AO589">
            <v>0</v>
          </cell>
          <cell r="AP589">
            <v>0</v>
          </cell>
          <cell r="AQ589">
            <v>0</v>
          </cell>
          <cell r="AR589" t="str">
            <v>NOTHISPANICLATINO</v>
          </cell>
          <cell r="AS589" t="str">
            <v>Recall Completed</v>
          </cell>
          <cell r="AT589" t="str">
            <v>NULL</v>
          </cell>
          <cell r="AU589" t="str">
            <v>NULL</v>
          </cell>
          <cell r="AV589">
            <v>11</v>
          </cell>
          <cell r="AW589">
            <v>57</v>
          </cell>
          <cell r="AX589">
            <v>9629.5</v>
          </cell>
          <cell r="AY589">
            <v>0.87838479810000003</v>
          </cell>
          <cell r="AZ589">
            <v>297.3</v>
          </cell>
          <cell r="BA589">
            <v>15.8</v>
          </cell>
          <cell r="BC589" t="str">
            <v>NA</v>
          </cell>
          <cell r="BD589">
            <v>21.6</v>
          </cell>
          <cell r="BE589" t="str">
            <v>glad10</v>
          </cell>
          <cell r="BF589" t="str">
            <v>CP2D;AS</v>
          </cell>
          <cell r="BG589" t="str">
            <v>Pitt</v>
          </cell>
          <cell r="BH589">
            <v>56</v>
          </cell>
          <cell r="BI589">
            <v>11</v>
          </cell>
          <cell r="BJ589">
            <v>5</v>
          </cell>
          <cell r="BK589">
            <v>10</v>
          </cell>
          <cell r="BL589">
            <v>145</v>
          </cell>
          <cell r="BM589" t="str">
            <v>N</v>
          </cell>
          <cell r="BN589">
            <v>9999</v>
          </cell>
          <cell r="BO589" t="str">
            <v>Y</v>
          </cell>
          <cell r="BP589">
            <v>9</v>
          </cell>
          <cell r="BQ589" t="str">
            <v>F</v>
          </cell>
          <cell r="BR589" t="str">
            <v>N</v>
          </cell>
          <cell r="BS589">
            <v>9</v>
          </cell>
          <cell r="BT589">
            <v>9</v>
          </cell>
          <cell r="BU589" t="str">
            <v>N</v>
          </cell>
          <cell r="BV589" t="str">
            <v>W</v>
          </cell>
          <cell r="BW589" t="str">
            <v>N</v>
          </cell>
          <cell r="BX589">
            <v>9</v>
          </cell>
          <cell r="BY589">
            <v>4.37</v>
          </cell>
          <cell r="BZ589">
            <v>4.5</v>
          </cell>
          <cell r="CA589">
            <v>12.4</v>
          </cell>
          <cell r="CB589">
            <v>39</v>
          </cell>
          <cell r="CC589">
            <v>86.7</v>
          </cell>
          <cell r="CD589">
            <v>16.3</v>
          </cell>
          <cell r="CE589">
            <v>266</v>
          </cell>
          <cell r="CF589" t="str">
            <v>N</v>
          </cell>
          <cell r="CG589" t="str">
            <v>N</v>
          </cell>
          <cell r="CS589" t="str">
            <v>N</v>
          </cell>
          <cell r="CY589" t="str">
            <v>N</v>
          </cell>
          <cell r="DW589" t="str">
            <v>Y</v>
          </cell>
          <cell r="DX589" t="str">
            <v>N</v>
          </cell>
          <cell r="DZ589" t="str">
            <v>N</v>
          </cell>
          <cell r="EC589" t="str">
            <v>N</v>
          </cell>
          <cell r="EL589">
            <v>0</v>
          </cell>
          <cell r="EO589">
            <v>0</v>
          </cell>
          <cell r="EQ589">
            <v>7</v>
          </cell>
          <cell r="ER589">
            <v>10</v>
          </cell>
          <cell r="ES589">
            <v>10</v>
          </cell>
          <cell r="ET589" t="str">
            <v>T</v>
          </cell>
          <cell r="EU589" t="str">
            <v>M</v>
          </cell>
          <cell r="EV589" t="str">
            <v>H</v>
          </cell>
          <cell r="EW589" t="str">
            <v>WB</v>
          </cell>
          <cell r="EX589" t="str">
            <v>UNK</v>
          </cell>
          <cell r="EY589" t="str">
            <v>S</v>
          </cell>
          <cell r="EZ589" t="str">
            <v>O+</v>
          </cell>
          <cell r="FA589" t="str">
            <v>NR</v>
          </cell>
          <cell r="FB589" t="str">
            <v>NR</v>
          </cell>
          <cell r="FC589" t="str">
            <v>NR</v>
          </cell>
          <cell r="FD589" t="str">
            <v>NR</v>
          </cell>
          <cell r="FE589" t="str">
            <v>NR</v>
          </cell>
          <cell r="FF589" t="str">
            <v>NT</v>
          </cell>
          <cell r="FG589" t="str">
            <v>NR</v>
          </cell>
          <cell r="FH589" t="str">
            <v>NR</v>
          </cell>
          <cell r="FI589" t="str">
            <v>NR</v>
          </cell>
          <cell r="FJ589" t="str">
            <v>NR</v>
          </cell>
          <cell r="FK589" t="str">
            <v>NR</v>
          </cell>
          <cell r="FL589" t="str">
            <v>NR</v>
          </cell>
          <cell r="FM589" t="str">
            <v>NT</v>
          </cell>
          <cell r="FN589">
            <v>12.5</v>
          </cell>
          <cell r="FO589">
            <v>483</v>
          </cell>
          <cell r="FP589" t="b">
            <v>1</v>
          </cell>
          <cell r="FQ589">
            <v>41411</v>
          </cell>
          <cell r="FR589" t="str">
            <v>M</v>
          </cell>
          <cell r="FS589">
            <v>60</v>
          </cell>
          <cell r="FT589" t="str">
            <v>CAUCASIAN</v>
          </cell>
          <cell r="FU589">
            <v>0.88371035923249996</v>
          </cell>
          <cell r="FV589">
            <v>14.873223703728</v>
          </cell>
          <cell r="FW589">
            <v>20.115877154064702</v>
          </cell>
          <cell r="FX589">
            <v>145</v>
          </cell>
          <cell r="FY589">
            <v>70</v>
          </cell>
          <cell r="FZ589">
            <v>20.803061224489799</v>
          </cell>
          <cell r="GA589">
            <v>1</v>
          </cell>
          <cell r="GB589">
            <v>0.14000000000000001</v>
          </cell>
          <cell r="GC589">
            <v>15</v>
          </cell>
          <cell r="GD589">
            <v>13.3</v>
          </cell>
          <cell r="GE589">
            <v>0.17</v>
          </cell>
          <cell r="GF589">
            <v>15.7</v>
          </cell>
          <cell r="GG589">
            <v>11.6</v>
          </cell>
          <cell r="GH589">
            <v>0.32</v>
          </cell>
          <cell r="GI589">
            <v>16.2</v>
          </cell>
          <cell r="GJ589">
            <v>16</v>
          </cell>
          <cell r="GK589">
            <v>0.38</v>
          </cell>
          <cell r="GL589">
            <v>18.3</v>
          </cell>
          <cell r="GM589">
            <v>32.4</v>
          </cell>
          <cell r="GN589" t="str">
            <v>CAUCASIAN</v>
          </cell>
          <cell r="GO589">
            <v>0.33201000000000003</v>
          </cell>
          <cell r="GP589" t="str">
            <v>NA</v>
          </cell>
          <cell r="GQ589">
            <v>7.0846999999999993E-2</v>
          </cell>
          <cell r="GR589" t="str">
            <v>NA</v>
          </cell>
          <cell r="GS589">
            <v>4</v>
          </cell>
          <cell r="GT589">
            <v>111307601123</v>
          </cell>
          <cell r="GU589" t="str">
            <v>RO014507 0027</v>
          </cell>
          <cell r="GV589" t="str">
            <v>Recall Set M N-Samples-RO014507 0027</v>
          </cell>
          <cell r="GW589">
            <v>161880</v>
          </cell>
          <cell r="GX589">
            <v>10685.15</v>
          </cell>
          <cell r="GY589">
            <v>219</v>
          </cell>
          <cell r="GZ589">
            <v>14.46</v>
          </cell>
          <cell r="HA589">
            <v>0</v>
          </cell>
          <cell r="HB589">
            <v>0</v>
          </cell>
          <cell r="HC589">
            <v>54</v>
          </cell>
          <cell r="HD589">
            <v>3.56</v>
          </cell>
          <cell r="HE589">
            <v>223000</v>
          </cell>
        </row>
        <row r="590">
          <cell r="B590">
            <v>36003312232</v>
          </cell>
          <cell r="C590" t="str">
            <v>W20331518130900</v>
          </cell>
          <cell r="D590" t="str">
            <v>RO014536 0001</v>
          </cell>
          <cell r="E590" t="str">
            <v>RO014536 0001</v>
          </cell>
          <cell r="F590" t="str">
            <v>RO014536</v>
          </cell>
          <cell r="G590" t="str">
            <v>RO014536 0027</v>
          </cell>
          <cell r="H590" t="str">
            <v>RO014536</v>
          </cell>
          <cell r="I590">
            <v>27</v>
          </cell>
          <cell r="J590">
            <v>157076434</v>
          </cell>
          <cell r="K590">
            <v>4</v>
          </cell>
          <cell r="L590">
            <v>135716041318</v>
          </cell>
          <cell r="M590" t="str">
            <v>Recall</v>
          </cell>
          <cell r="N590" t="str">
            <v>Recall D23</v>
          </cell>
          <cell r="O590" t="str">
            <v>Matrix tube</v>
          </cell>
          <cell r="P590" t="str">
            <v>Supernate</v>
          </cell>
          <cell r="Q590">
            <v>5585</v>
          </cell>
          <cell r="R590">
            <v>11</v>
          </cell>
          <cell r="S590">
            <v>17</v>
          </cell>
          <cell r="T590" t="str">
            <v>NA</v>
          </cell>
          <cell r="U590" t="str">
            <v>A</v>
          </cell>
          <cell r="V590" t="b">
            <v>1</v>
          </cell>
          <cell r="W590">
            <v>27</v>
          </cell>
          <cell r="X590" t="b">
            <v>0</v>
          </cell>
          <cell r="Y590" t="b">
            <v>0</v>
          </cell>
          <cell r="Z590" t="b">
            <v>0</v>
          </cell>
          <cell r="AA590" t="b">
            <v>0</v>
          </cell>
          <cell r="AB590" t="b">
            <v>1</v>
          </cell>
          <cell r="AC590">
            <v>111460341288</v>
          </cell>
          <cell r="AD590" t="str">
            <v>ARC</v>
          </cell>
          <cell r="AE590" t="b">
            <v>1</v>
          </cell>
          <cell r="AF590" t="str">
            <v>HIGH</v>
          </cell>
          <cell r="AG590">
            <v>1</v>
          </cell>
          <cell r="AH590">
            <v>1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1</v>
          </cell>
          <cell r="AO590">
            <v>0</v>
          </cell>
          <cell r="AP590">
            <v>0</v>
          </cell>
          <cell r="AQ590">
            <v>0</v>
          </cell>
          <cell r="AR590" t="str">
            <v>NOTHISPANICLATINO</v>
          </cell>
          <cell r="AS590" t="str">
            <v>Recall Completed</v>
          </cell>
          <cell r="AT590" t="str">
            <v>NULL</v>
          </cell>
          <cell r="AU590" t="str">
            <v>NULL</v>
          </cell>
          <cell r="AV590">
            <v>13</v>
          </cell>
          <cell r="AW590">
            <v>57</v>
          </cell>
          <cell r="AX590">
            <v>9679.7999999999993</v>
          </cell>
          <cell r="AY590">
            <v>0.24385633270000001</v>
          </cell>
          <cell r="AZ590">
            <v>300.8</v>
          </cell>
          <cell r="BA590">
            <v>12.9</v>
          </cell>
          <cell r="BC590" t="str">
            <v>NA</v>
          </cell>
          <cell r="BD590">
            <v>15</v>
          </cell>
          <cell r="BE590" t="str">
            <v>glad11</v>
          </cell>
          <cell r="BF590" t="str">
            <v>CP2D;AS</v>
          </cell>
          <cell r="BG590" t="str">
            <v>Pitt</v>
          </cell>
          <cell r="BH590">
            <v>63</v>
          </cell>
          <cell r="BI590">
            <v>12</v>
          </cell>
          <cell r="BJ590">
            <v>5</v>
          </cell>
          <cell r="BK590">
            <v>3</v>
          </cell>
          <cell r="BL590">
            <v>146</v>
          </cell>
          <cell r="BM590" t="str">
            <v>N</v>
          </cell>
          <cell r="BN590">
            <v>9999</v>
          </cell>
          <cell r="BO590" t="str">
            <v>Y</v>
          </cell>
          <cell r="BP590">
            <v>9</v>
          </cell>
          <cell r="BQ590" t="str">
            <v>D</v>
          </cell>
          <cell r="BR590" t="str">
            <v>N</v>
          </cell>
          <cell r="BS590" t="str">
            <v>Y</v>
          </cell>
          <cell r="BT590">
            <v>5</v>
          </cell>
          <cell r="BU590" t="str">
            <v>N</v>
          </cell>
          <cell r="BV590" t="str">
            <v>W</v>
          </cell>
          <cell r="BW590" t="str">
            <v>N</v>
          </cell>
          <cell r="BX590">
            <v>0</v>
          </cell>
          <cell r="BY590">
            <v>4.5999999999999996</v>
          </cell>
          <cell r="BZ590">
            <v>5.0199999999999996</v>
          </cell>
          <cell r="CA590">
            <v>13.6</v>
          </cell>
          <cell r="CB590">
            <v>42.2</v>
          </cell>
          <cell r="CC590">
            <v>84.1</v>
          </cell>
          <cell r="CD590">
            <v>16.899999999999999</v>
          </cell>
          <cell r="CE590">
            <v>211</v>
          </cell>
          <cell r="CF590" t="str">
            <v>N</v>
          </cell>
          <cell r="CG590" t="str">
            <v>N</v>
          </cell>
          <cell r="CS590" t="str">
            <v>N</v>
          </cell>
          <cell r="CY590" t="str">
            <v>N</v>
          </cell>
          <cell r="DW590" t="str">
            <v>Y</v>
          </cell>
          <cell r="DX590" t="str">
            <v>N</v>
          </cell>
          <cell r="DY590" t="str">
            <v>N</v>
          </cell>
          <cell r="DZ590" t="str">
            <v>Y</v>
          </cell>
          <cell r="EA590" t="str">
            <v>Daily</v>
          </cell>
          <cell r="EB590" t="str">
            <v>N</v>
          </cell>
          <cell r="EC590" t="str">
            <v>N</v>
          </cell>
          <cell r="EG590" t="str">
            <v>Y</v>
          </cell>
          <cell r="EL590">
            <v>50</v>
          </cell>
          <cell r="EN590" t="str">
            <v xml:space="preserve">Y </v>
          </cell>
          <cell r="EO590">
            <v>5</v>
          </cell>
          <cell r="EQ590">
            <v>4.1380022421050802</v>
          </cell>
          <cell r="ER590">
            <v>2</v>
          </cell>
          <cell r="ES590">
            <v>25</v>
          </cell>
          <cell r="ET590" t="str">
            <v>T</v>
          </cell>
          <cell r="EU590" t="str">
            <v>M</v>
          </cell>
          <cell r="EV590" t="str">
            <v>H</v>
          </cell>
          <cell r="EW590" t="str">
            <v>WB</v>
          </cell>
          <cell r="EX590" t="str">
            <v>UNK</v>
          </cell>
          <cell r="EY590" t="str">
            <v>S</v>
          </cell>
          <cell r="EZ590" t="str">
            <v>A-</v>
          </cell>
          <cell r="FA590" t="str">
            <v>NR</v>
          </cell>
          <cell r="FB590" t="str">
            <v>NR</v>
          </cell>
          <cell r="FC590" t="str">
            <v>NR</v>
          </cell>
          <cell r="FD590" t="str">
            <v>NR</v>
          </cell>
          <cell r="FE590" t="str">
            <v>NR</v>
          </cell>
          <cell r="FF590" t="str">
            <v>NT</v>
          </cell>
          <cell r="FG590" t="str">
            <v>NR</v>
          </cell>
          <cell r="FH590" t="str">
            <v>NR</v>
          </cell>
          <cell r="FI590" t="str">
            <v>NR</v>
          </cell>
          <cell r="FJ590" t="str">
            <v>NR</v>
          </cell>
          <cell r="FK590" t="str">
            <v>NR</v>
          </cell>
          <cell r="FL590" t="str">
            <v>NR</v>
          </cell>
          <cell r="FM590" t="str">
            <v>NT</v>
          </cell>
          <cell r="FN590">
            <v>14.1</v>
          </cell>
          <cell r="FO590">
            <v>483</v>
          </cell>
          <cell r="FP590" t="b">
            <v>0</v>
          </cell>
          <cell r="FR590" t="str">
            <v>F</v>
          </cell>
          <cell r="FS590">
            <v>67</v>
          </cell>
          <cell r="FT590" t="str">
            <v>HIGH</v>
          </cell>
          <cell r="FU590">
            <v>0.27771305461798601</v>
          </cell>
          <cell r="FV590">
            <v>11.9934048159075</v>
          </cell>
          <cell r="FW590">
            <v>13.454867692867399</v>
          </cell>
          <cell r="FX590">
            <v>146</v>
          </cell>
          <cell r="FY590">
            <v>63</v>
          </cell>
          <cell r="FZ590">
            <v>25.859914336104801</v>
          </cell>
          <cell r="GA590">
            <v>1</v>
          </cell>
          <cell r="GB590">
            <v>7.0000000000000007E-2</v>
          </cell>
          <cell r="GC590">
            <v>14.8</v>
          </cell>
          <cell r="GD590">
            <v>7.8</v>
          </cell>
          <cell r="GE590">
            <v>0.24</v>
          </cell>
          <cell r="GF590">
            <v>14.1</v>
          </cell>
          <cell r="GG590">
            <v>14.5</v>
          </cell>
          <cell r="GH590">
            <v>0.16</v>
          </cell>
          <cell r="GI590">
            <v>11.9</v>
          </cell>
          <cell r="GJ590">
            <v>17</v>
          </cell>
          <cell r="GK590">
            <v>0.21</v>
          </cell>
          <cell r="GL590">
            <v>10.4</v>
          </cell>
          <cell r="GM590">
            <v>56.5</v>
          </cell>
          <cell r="GN590" t="str">
            <v>CAUCASIAN</v>
          </cell>
          <cell r="GO590">
            <v>-0.30390400000000001</v>
          </cell>
          <cell r="GP590" t="str">
            <v>NA</v>
          </cell>
          <cell r="GQ590">
            <v>1.03E-2</v>
          </cell>
          <cell r="GR590" t="str">
            <v>NA</v>
          </cell>
          <cell r="GS590">
            <v>4</v>
          </cell>
          <cell r="GT590">
            <v>126034701384</v>
          </cell>
          <cell r="GU590" t="str">
            <v>RO014536 0027</v>
          </cell>
          <cell r="GV590" t="str">
            <v>Recall Set O P-Samples-RO014536 0027</v>
          </cell>
          <cell r="GW590">
            <v>192488</v>
          </cell>
          <cell r="GX590">
            <v>12229.22</v>
          </cell>
          <cell r="GY590">
            <v>319</v>
          </cell>
          <cell r="GZ590">
            <v>20.27</v>
          </cell>
          <cell r="HA590">
            <v>0</v>
          </cell>
          <cell r="HB590">
            <v>0</v>
          </cell>
          <cell r="HC590">
            <v>11</v>
          </cell>
          <cell r="HD590">
            <v>0.7</v>
          </cell>
          <cell r="HE590">
            <v>162000</v>
          </cell>
        </row>
        <row r="591">
          <cell r="B591">
            <v>36003312240</v>
          </cell>
          <cell r="C591" t="str">
            <v>W20331518449700</v>
          </cell>
          <cell r="D591" t="str">
            <v>RO014551 0001</v>
          </cell>
          <cell r="E591" t="str">
            <v>RO014551 0001</v>
          </cell>
          <cell r="F591" t="str">
            <v>RO014551</v>
          </cell>
          <cell r="G591" t="str">
            <v>RO014551 0027</v>
          </cell>
          <cell r="H591" t="str">
            <v>RO014551</v>
          </cell>
          <cell r="I591">
            <v>27</v>
          </cell>
          <cell r="J591">
            <v>157070725</v>
          </cell>
          <cell r="K591">
            <v>4</v>
          </cell>
          <cell r="L591">
            <v>112378751435</v>
          </cell>
          <cell r="M591" t="str">
            <v>Recall</v>
          </cell>
          <cell r="N591" t="str">
            <v>Recall D23</v>
          </cell>
          <cell r="O591" t="str">
            <v>Matrix tube</v>
          </cell>
          <cell r="P591" t="str">
            <v>Supernate</v>
          </cell>
          <cell r="Q591">
            <v>5586</v>
          </cell>
          <cell r="R591">
            <v>9</v>
          </cell>
          <cell r="S591">
            <v>17</v>
          </cell>
          <cell r="T591" t="str">
            <v>NA</v>
          </cell>
          <cell r="U591" t="str">
            <v>C</v>
          </cell>
          <cell r="V591" t="b">
            <v>1</v>
          </cell>
          <cell r="W591">
            <v>27</v>
          </cell>
          <cell r="X591" t="b">
            <v>0</v>
          </cell>
          <cell r="Y591" t="b">
            <v>0</v>
          </cell>
          <cell r="Z591" t="b">
            <v>0</v>
          </cell>
          <cell r="AA591" t="b">
            <v>0</v>
          </cell>
          <cell r="AB591" t="b">
            <v>1</v>
          </cell>
          <cell r="AC591">
            <v>138406281477</v>
          </cell>
          <cell r="AD591" t="str">
            <v>ARC</v>
          </cell>
          <cell r="AE591" t="b">
            <v>1</v>
          </cell>
          <cell r="AF591" t="str">
            <v>HIGH</v>
          </cell>
          <cell r="AG591">
            <v>1</v>
          </cell>
          <cell r="AH591">
            <v>1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1</v>
          </cell>
          <cell r="AO591">
            <v>0</v>
          </cell>
          <cell r="AP591">
            <v>0</v>
          </cell>
          <cell r="AQ591">
            <v>0</v>
          </cell>
          <cell r="AR591" t="str">
            <v>NOTHISPANICLATINO</v>
          </cell>
          <cell r="AS591" t="str">
            <v>Recall Completed</v>
          </cell>
          <cell r="AT591" t="str">
            <v>NULL</v>
          </cell>
          <cell r="AU591" t="str">
            <v>NULL</v>
          </cell>
          <cell r="AV591">
            <v>13</v>
          </cell>
          <cell r="AW591">
            <v>60</v>
          </cell>
          <cell r="AX591">
            <v>10892</v>
          </cell>
          <cell r="AY591">
            <v>0.2519949601</v>
          </cell>
          <cell r="AZ591">
            <v>309.89999999999998</v>
          </cell>
          <cell r="BA591">
            <v>28</v>
          </cell>
          <cell r="BC591" t="str">
            <v>NA</v>
          </cell>
          <cell r="BD591">
            <v>15.5</v>
          </cell>
          <cell r="BE591" t="str">
            <v>glad11</v>
          </cell>
          <cell r="BF591" t="str">
            <v>CP2D;AS</v>
          </cell>
          <cell r="BG591" t="str">
            <v>Pitt</v>
          </cell>
          <cell r="BH591">
            <v>63</v>
          </cell>
          <cell r="BI591">
            <v>10</v>
          </cell>
          <cell r="BJ591">
            <v>5</v>
          </cell>
          <cell r="BK591">
            <v>9</v>
          </cell>
          <cell r="BL591">
            <v>165</v>
          </cell>
          <cell r="BM591" t="str">
            <v>N</v>
          </cell>
          <cell r="BN591">
            <v>9999</v>
          </cell>
          <cell r="BO591" t="str">
            <v>Y</v>
          </cell>
          <cell r="BP591">
            <v>9</v>
          </cell>
          <cell r="BQ591" t="str">
            <v>F</v>
          </cell>
          <cell r="BR591" t="str">
            <v>N</v>
          </cell>
          <cell r="BS591">
            <v>9</v>
          </cell>
          <cell r="BT591">
            <v>9</v>
          </cell>
          <cell r="BU591" t="str">
            <v>N</v>
          </cell>
          <cell r="BV591" t="str">
            <v>W</v>
          </cell>
          <cell r="BW591" t="str">
            <v>N</v>
          </cell>
          <cell r="BX591">
            <v>9</v>
          </cell>
          <cell r="BY591">
            <v>4.8499999999999996</v>
          </cell>
          <cell r="BZ591">
            <v>5.17</v>
          </cell>
          <cell r="CA591">
            <v>16.399999999999999</v>
          </cell>
          <cell r="CB591">
            <v>48.4</v>
          </cell>
          <cell r="CC591">
            <v>93.6</v>
          </cell>
          <cell r="CD591">
            <v>12.7</v>
          </cell>
          <cell r="CE591">
            <v>211</v>
          </cell>
          <cell r="CF591" t="str">
            <v>N</v>
          </cell>
          <cell r="CG591" t="str">
            <v>N</v>
          </cell>
          <cell r="CS591" t="str">
            <v>N</v>
          </cell>
          <cell r="CY591" t="str">
            <v>N</v>
          </cell>
          <cell r="DW591" t="str">
            <v>Y</v>
          </cell>
          <cell r="DX591" t="str">
            <v>N</v>
          </cell>
          <cell r="DZ591" t="str">
            <v>Y</v>
          </cell>
          <cell r="EA591" t="str">
            <v>Daily</v>
          </cell>
          <cell r="EB591" t="str">
            <v>N</v>
          </cell>
          <cell r="EC591" t="str">
            <v>N</v>
          </cell>
          <cell r="EL591">
            <v>0</v>
          </cell>
          <cell r="EO591">
            <v>0</v>
          </cell>
          <cell r="EQ591">
            <v>22</v>
          </cell>
          <cell r="ER591">
            <v>3</v>
          </cell>
          <cell r="ES591">
            <v>30</v>
          </cell>
          <cell r="ET591" t="str">
            <v>T</v>
          </cell>
          <cell r="EU591" t="str">
            <v>M</v>
          </cell>
          <cell r="EV591" t="str">
            <v>H</v>
          </cell>
          <cell r="EW591" t="str">
            <v>WB</v>
          </cell>
          <cell r="EX591" t="str">
            <v>UNK</v>
          </cell>
          <cell r="EY591" t="str">
            <v>S</v>
          </cell>
          <cell r="EZ591" t="str">
            <v>O+</v>
          </cell>
          <cell r="FA591" t="str">
            <v>NT</v>
          </cell>
          <cell r="FB591" t="str">
            <v>NR</v>
          </cell>
          <cell r="FC591" t="str">
            <v>NR</v>
          </cell>
          <cell r="FD591" t="str">
            <v>NR</v>
          </cell>
          <cell r="FE591" t="str">
            <v>NR</v>
          </cell>
          <cell r="FF591" t="str">
            <v>NT</v>
          </cell>
          <cell r="FG591" t="str">
            <v>NR</v>
          </cell>
          <cell r="FH591" t="str">
            <v>NR</v>
          </cell>
          <cell r="FI591" t="str">
            <v>NR</v>
          </cell>
          <cell r="FJ591" t="str">
            <v>NR</v>
          </cell>
          <cell r="FK591" t="str">
            <v>NR</v>
          </cell>
          <cell r="FL591" t="str">
            <v>NR</v>
          </cell>
          <cell r="FM591" t="str">
            <v>NT</v>
          </cell>
          <cell r="FN591">
            <v>17.3</v>
          </cell>
          <cell r="FO591">
            <v>483</v>
          </cell>
          <cell r="FP591" t="b">
            <v>0</v>
          </cell>
          <cell r="FR591" t="str">
            <v>M</v>
          </cell>
          <cell r="FS591">
            <v>56</v>
          </cell>
          <cell r="FT591" t="str">
            <v>HIGH</v>
          </cell>
          <cell r="FU591">
            <v>0.28548573391701898</v>
          </cell>
          <cell r="FV591">
            <v>26.988323852490002</v>
          </cell>
          <cell r="FW591">
            <v>13.959489621745901</v>
          </cell>
          <cell r="FX591">
            <v>165</v>
          </cell>
          <cell r="FY591">
            <v>69</v>
          </cell>
          <cell r="FZ591">
            <v>24.3635790800252</v>
          </cell>
          <cell r="GA591">
            <v>1</v>
          </cell>
          <cell r="GB591">
            <v>0.05</v>
          </cell>
          <cell r="GC591">
            <v>18.5</v>
          </cell>
          <cell r="GD591">
            <v>11.7</v>
          </cell>
          <cell r="GE591">
            <v>0.11</v>
          </cell>
          <cell r="GF591">
            <v>23.9</v>
          </cell>
          <cell r="GG591">
            <v>23.1</v>
          </cell>
          <cell r="GH591">
            <v>0.18</v>
          </cell>
          <cell r="GI591">
            <v>25.5</v>
          </cell>
          <cell r="GJ591">
            <v>27</v>
          </cell>
          <cell r="GK591">
            <v>0.3</v>
          </cell>
          <cell r="GL591">
            <v>21.4</v>
          </cell>
          <cell r="GM591">
            <v>46.4</v>
          </cell>
          <cell r="GN591" t="str">
            <v>CAUCASIAN</v>
          </cell>
          <cell r="GO591">
            <v>0.13128999999999999</v>
          </cell>
          <cell r="GP591" t="str">
            <v>NA</v>
          </cell>
          <cell r="GQ591">
            <v>5.1500000000000001E-3</v>
          </cell>
          <cell r="GR591" t="str">
            <v>NA</v>
          </cell>
          <cell r="GS591">
            <v>4</v>
          </cell>
          <cell r="GT591">
            <v>122229871093</v>
          </cell>
          <cell r="GU591" t="str">
            <v>RO014551 0027</v>
          </cell>
          <cell r="GV591" t="str">
            <v>Recall (O P partial) retest 102221-Samples-RO014551 0027</v>
          </cell>
          <cell r="GW591">
            <v>226400</v>
          </cell>
          <cell r="GX591">
            <v>11382.6</v>
          </cell>
          <cell r="GY591">
            <v>1940</v>
          </cell>
          <cell r="GZ591">
            <v>97.54</v>
          </cell>
          <cell r="HA591">
            <v>1</v>
          </cell>
          <cell r="HB591">
            <v>0.05</v>
          </cell>
          <cell r="HC591">
            <v>79</v>
          </cell>
          <cell r="HD591">
            <v>3.97</v>
          </cell>
          <cell r="HE591">
            <v>179000</v>
          </cell>
        </row>
        <row r="592">
          <cell r="B592">
            <v>36003312257</v>
          </cell>
          <cell r="C592" t="str">
            <v>W20331518448900</v>
          </cell>
          <cell r="D592" t="str">
            <v>RO014550 0001</v>
          </cell>
          <cell r="E592" t="str">
            <v>RO014550 0001</v>
          </cell>
          <cell r="F592" t="str">
            <v>RO014550</v>
          </cell>
          <cell r="G592" t="str">
            <v>RO014550 0027</v>
          </cell>
          <cell r="H592" t="str">
            <v>RO014550</v>
          </cell>
          <cell r="I592">
            <v>27</v>
          </cell>
          <cell r="J592">
            <v>157070543</v>
          </cell>
          <cell r="K592">
            <v>4</v>
          </cell>
          <cell r="L592">
            <v>106406781379</v>
          </cell>
          <cell r="M592" t="str">
            <v>Recall</v>
          </cell>
          <cell r="N592" t="str">
            <v>Recall D23</v>
          </cell>
          <cell r="O592" t="str">
            <v>Matrix tube</v>
          </cell>
          <cell r="P592" t="str">
            <v>Supernate</v>
          </cell>
          <cell r="Q592">
            <v>5586</v>
          </cell>
          <cell r="R592">
            <v>7</v>
          </cell>
          <cell r="S592">
            <v>17</v>
          </cell>
          <cell r="T592" t="str">
            <v>NA</v>
          </cell>
          <cell r="U592" t="str">
            <v>C</v>
          </cell>
          <cell r="V592" t="b">
            <v>1</v>
          </cell>
          <cell r="W592">
            <v>27</v>
          </cell>
          <cell r="X592" t="b">
            <v>0</v>
          </cell>
          <cell r="Y592" t="b">
            <v>0</v>
          </cell>
          <cell r="Z592" t="b">
            <v>0</v>
          </cell>
          <cell r="AA592" t="b">
            <v>0</v>
          </cell>
          <cell r="AB592" t="b">
            <v>1</v>
          </cell>
          <cell r="AC592">
            <v>103744491019</v>
          </cell>
          <cell r="AD592" t="str">
            <v>ARC</v>
          </cell>
          <cell r="AE592" t="b">
            <v>1</v>
          </cell>
          <cell r="AF592" t="str">
            <v>ASIAN</v>
          </cell>
          <cell r="AG592">
            <v>1</v>
          </cell>
          <cell r="AH592">
            <v>1</v>
          </cell>
          <cell r="AI592">
            <v>0</v>
          </cell>
          <cell r="AJ592">
            <v>0</v>
          </cell>
          <cell r="AK592">
            <v>0</v>
          </cell>
          <cell r="AL592">
            <v>1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 t="str">
            <v>NOTHISPANICLATINO</v>
          </cell>
          <cell r="AS592" t="str">
            <v>Recall Completed</v>
          </cell>
          <cell r="AT592" t="str">
            <v>NULL</v>
          </cell>
          <cell r="AU592" t="str">
            <v>NULL</v>
          </cell>
          <cell r="AV592">
            <v>13</v>
          </cell>
          <cell r="AW592">
            <v>58</v>
          </cell>
          <cell r="AX592">
            <v>10109.799999999999</v>
          </cell>
          <cell r="AY592">
            <v>0.47036199099999998</v>
          </cell>
          <cell r="AZ592">
            <v>315.60000000000002</v>
          </cell>
          <cell r="BA592">
            <v>19.2</v>
          </cell>
          <cell r="BC592" t="str">
            <v>NA</v>
          </cell>
          <cell r="BD592">
            <v>17.399999999999999</v>
          </cell>
          <cell r="BE592" t="str">
            <v>glad11</v>
          </cell>
          <cell r="BF592" t="str">
            <v>CP2D;AS</v>
          </cell>
          <cell r="BG592" t="str">
            <v>Pitt</v>
          </cell>
          <cell r="BH592">
            <v>63</v>
          </cell>
          <cell r="BI592">
            <v>11</v>
          </cell>
          <cell r="BJ592">
            <v>5</v>
          </cell>
          <cell r="BK592">
            <v>6</v>
          </cell>
          <cell r="BL592">
            <v>160</v>
          </cell>
          <cell r="BM592" t="str">
            <v>N</v>
          </cell>
          <cell r="BN592">
            <v>9999</v>
          </cell>
          <cell r="BO592" t="str">
            <v>N</v>
          </cell>
          <cell r="BP592">
            <v>9</v>
          </cell>
          <cell r="BQ592" t="str">
            <v>D</v>
          </cell>
          <cell r="BR592" t="str">
            <v>N</v>
          </cell>
          <cell r="BS592">
            <v>9</v>
          </cell>
          <cell r="BT592">
            <v>9</v>
          </cell>
          <cell r="BU592" t="str">
            <v>N</v>
          </cell>
          <cell r="BV592" t="str">
            <v>A</v>
          </cell>
          <cell r="BW592" t="str">
            <v>N</v>
          </cell>
          <cell r="BX592">
            <v>9</v>
          </cell>
          <cell r="BY592">
            <v>6.34</v>
          </cell>
          <cell r="BZ592">
            <v>5.19</v>
          </cell>
          <cell r="CA592">
            <v>15</v>
          </cell>
          <cell r="CB592">
            <v>46.3</v>
          </cell>
          <cell r="CC592">
            <v>89.2</v>
          </cell>
          <cell r="CD592">
            <v>13.5</v>
          </cell>
          <cell r="CE592">
            <v>271</v>
          </cell>
          <cell r="CF592" t="str">
            <v>N</v>
          </cell>
          <cell r="CG592" t="str">
            <v>N</v>
          </cell>
          <cell r="CS592" t="str">
            <v>N</v>
          </cell>
          <cell r="CY592" t="str">
            <v>N</v>
          </cell>
          <cell r="DW592" t="str">
            <v>Y</v>
          </cell>
          <cell r="DX592" t="str">
            <v>N</v>
          </cell>
          <cell r="DZ592" t="str">
            <v>N</v>
          </cell>
          <cell r="EC592" t="str">
            <v>N</v>
          </cell>
          <cell r="EL592">
            <v>0</v>
          </cell>
          <cell r="EO592">
            <v>0</v>
          </cell>
          <cell r="EQ592">
            <v>31</v>
          </cell>
          <cell r="ER592">
            <v>5</v>
          </cell>
          <cell r="ES592">
            <v>29</v>
          </cell>
          <cell r="ET592" t="str">
            <v>T</v>
          </cell>
          <cell r="EU592" t="str">
            <v>M</v>
          </cell>
          <cell r="EV592" t="str">
            <v>H</v>
          </cell>
          <cell r="EW592" t="str">
            <v>WB</v>
          </cell>
          <cell r="EX592" t="str">
            <v>UNK</v>
          </cell>
          <cell r="EY592" t="str">
            <v>S</v>
          </cell>
          <cell r="EZ592" t="str">
            <v>A+</v>
          </cell>
          <cell r="FA592" t="str">
            <v>NT</v>
          </cell>
          <cell r="FB592" t="str">
            <v>NR</v>
          </cell>
          <cell r="FC592" t="str">
            <v>NR</v>
          </cell>
          <cell r="FD592" t="str">
            <v>NR</v>
          </cell>
          <cell r="FE592" t="str">
            <v>NR</v>
          </cell>
          <cell r="FF592" t="str">
            <v>NT</v>
          </cell>
          <cell r="FG592" t="str">
            <v>NR</v>
          </cell>
          <cell r="FH592" t="str">
            <v>NR</v>
          </cell>
          <cell r="FI592" t="str">
            <v>NR</v>
          </cell>
          <cell r="FJ592" t="str">
            <v>NR</v>
          </cell>
          <cell r="FK592" t="str">
            <v>NR</v>
          </cell>
          <cell r="FL592" t="str">
            <v>NR</v>
          </cell>
          <cell r="FM592" t="str">
            <v>NT</v>
          </cell>
          <cell r="FN592">
            <v>16.399999999999999</v>
          </cell>
          <cell r="FO592">
            <v>483</v>
          </cell>
          <cell r="FP592" t="b">
            <v>0</v>
          </cell>
          <cell r="FR592" t="str">
            <v>M</v>
          </cell>
          <cell r="FS592">
            <v>54</v>
          </cell>
          <cell r="FT592" t="str">
            <v>ASIAN</v>
          </cell>
          <cell r="FU592">
            <v>0.49403403294195702</v>
          </cell>
          <cell r="FV592">
            <v>18.2495630894485</v>
          </cell>
          <cell r="FW592">
            <v>15.8770529514846</v>
          </cell>
          <cell r="FX592">
            <v>160</v>
          </cell>
          <cell r="FY592">
            <v>66</v>
          </cell>
          <cell r="FZ592">
            <v>25.821854912764</v>
          </cell>
          <cell r="GA592">
            <v>1</v>
          </cell>
          <cell r="GB592">
            <v>0.16</v>
          </cell>
          <cell r="GC592">
            <v>20.5</v>
          </cell>
          <cell r="GD592">
            <v>9.8000000000000007</v>
          </cell>
          <cell r="GE592">
            <v>0.18</v>
          </cell>
          <cell r="GF592">
            <v>19.2</v>
          </cell>
          <cell r="GG592">
            <v>22.1</v>
          </cell>
          <cell r="GH592">
            <v>0.27</v>
          </cell>
          <cell r="GI592">
            <v>22.5</v>
          </cell>
          <cell r="GJ592">
            <v>31.1</v>
          </cell>
          <cell r="GK592">
            <v>0.84</v>
          </cell>
          <cell r="GL592">
            <v>22.4</v>
          </cell>
          <cell r="GM592">
            <v>43.9</v>
          </cell>
          <cell r="GN592" t="str">
            <v>EAS</v>
          </cell>
          <cell r="GO592">
            <v>-6.6879999999999995E-2</v>
          </cell>
          <cell r="GP592">
            <v>0.182699</v>
          </cell>
          <cell r="GQ592" t="str">
            <v>NA</v>
          </cell>
          <cell r="GR592">
            <v>0.25248799999999999</v>
          </cell>
          <cell r="GS592">
            <v>4</v>
          </cell>
          <cell r="GT592">
            <v>132488461473</v>
          </cell>
          <cell r="GU592" t="str">
            <v>RO014550 0027</v>
          </cell>
          <cell r="GV592" t="str">
            <v>Recall (O P partial) retest 102221-Samples-RO014550 0027</v>
          </cell>
          <cell r="GW592">
            <v>441504</v>
          </cell>
          <cell r="GX592">
            <v>22119.439999999999</v>
          </cell>
          <cell r="GY592">
            <v>424</v>
          </cell>
          <cell r="GZ592">
            <v>21.24</v>
          </cell>
          <cell r="HA592">
            <v>8</v>
          </cell>
          <cell r="HB592">
            <v>0.4</v>
          </cell>
          <cell r="HC592">
            <v>157</v>
          </cell>
          <cell r="HD592">
            <v>7.87</v>
          </cell>
          <cell r="HE592">
            <v>260000</v>
          </cell>
        </row>
        <row r="593">
          <cell r="B593">
            <v>36003312596</v>
          </cell>
          <cell r="C593" t="str">
            <v>W20331518318400</v>
          </cell>
          <cell r="D593" t="str">
            <v>RO014541 0001</v>
          </cell>
          <cell r="E593" t="str">
            <v>RO014541 0001</v>
          </cell>
          <cell r="F593" t="str">
            <v>RO014541</v>
          </cell>
          <cell r="G593" t="str">
            <v>RO014541 0027</v>
          </cell>
          <cell r="H593" t="str">
            <v>RO014541</v>
          </cell>
          <cell r="I593">
            <v>27</v>
          </cell>
          <cell r="J593">
            <v>157075138</v>
          </cell>
          <cell r="K593">
            <v>4</v>
          </cell>
          <cell r="L593">
            <v>113626491253</v>
          </cell>
          <cell r="M593" t="str">
            <v>Recall</v>
          </cell>
          <cell r="N593" t="str">
            <v>Recall D23</v>
          </cell>
          <cell r="O593" t="str">
            <v>Matrix tube</v>
          </cell>
          <cell r="P593" t="str">
            <v>Supernate</v>
          </cell>
          <cell r="Q593">
            <v>5585</v>
          </cell>
          <cell r="R593">
            <v>3</v>
          </cell>
          <cell r="S593">
            <v>17</v>
          </cell>
          <cell r="T593" t="str">
            <v>NA</v>
          </cell>
          <cell r="U593" t="str">
            <v>D</v>
          </cell>
          <cell r="V593" t="b">
            <v>1</v>
          </cell>
          <cell r="W593">
            <v>27</v>
          </cell>
          <cell r="X593" t="b">
            <v>0</v>
          </cell>
          <cell r="Y593" t="b">
            <v>0</v>
          </cell>
          <cell r="Z593" t="b">
            <v>0</v>
          </cell>
          <cell r="AA593" t="b">
            <v>0</v>
          </cell>
          <cell r="AB593" t="b">
            <v>1</v>
          </cell>
          <cell r="AC593">
            <v>110472721238</v>
          </cell>
          <cell r="AD593" t="str">
            <v>ARC</v>
          </cell>
          <cell r="AE593" t="b">
            <v>1</v>
          </cell>
          <cell r="AF593" t="str">
            <v>CAUCASIAN_OTHER</v>
          </cell>
          <cell r="AG593">
            <v>1</v>
          </cell>
          <cell r="AH593">
            <v>1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1</v>
          </cell>
          <cell r="AO593">
            <v>0</v>
          </cell>
          <cell r="AP593">
            <v>0</v>
          </cell>
          <cell r="AQ593">
            <v>0</v>
          </cell>
          <cell r="AR593" t="str">
            <v>NOTHISPANICLATINO</v>
          </cell>
          <cell r="AS593" t="str">
            <v>Recall Completed</v>
          </cell>
          <cell r="AT593" t="str">
            <v>NULL</v>
          </cell>
          <cell r="AU593" t="str">
            <v>NULL</v>
          </cell>
          <cell r="AV593">
            <v>12.5</v>
          </cell>
          <cell r="AW593">
            <v>56</v>
          </cell>
          <cell r="AX593">
            <v>10251.6</v>
          </cell>
          <cell r="AY593">
            <v>0.2945113788</v>
          </cell>
          <cell r="AZ593">
            <v>316.8</v>
          </cell>
          <cell r="BA593">
            <v>56</v>
          </cell>
          <cell r="BC593" t="str">
            <v>NA</v>
          </cell>
          <cell r="BD593">
            <v>35.9</v>
          </cell>
          <cell r="BE593" t="str">
            <v>glad11</v>
          </cell>
          <cell r="BF593" t="str">
            <v>CP2D;AS</v>
          </cell>
          <cell r="BG593" t="str">
            <v>Pitt</v>
          </cell>
          <cell r="BH593">
            <v>117</v>
          </cell>
          <cell r="BI593">
            <v>4</v>
          </cell>
          <cell r="BJ593">
            <v>6</v>
          </cell>
          <cell r="BK593">
            <v>2</v>
          </cell>
          <cell r="BL593">
            <v>240</v>
          </cell>
          <cell r="BM593" t="str">
            <v>N</v>
          </cell>
          <cell r="BN593">
            <v>9999</v>
          </cell>
          <cell r="BO593" t="str">
            <v>Y</v>
          </cell>
          <cell r="BP593">
            <v>9</v>
          </cell>
          <cell r="BQ593" t="str">
            <v>E</v>
          </cell>
          <cell r="BR593" t="str">
            <v>N</v>
          </cell>
          <cell r="BS593">
            <v>9</v>
          </cell>
          <cell r="BT593">
            <v>9</v>
          </cell>
          <cell r="BU593" t="str">
            <v>N</v>
          </cell>
          <cell r="BV593" t="str">
            <v>W</v>
          </cell>
          <cell r="BW593" t="str">
            <v>N</v>
          </cell>
          <cell r="BX593">
            <v>9</v>
          </cell>
          <cell r="BY593">
            <v>6.9</v>
          </cell>
          <cell r="BZ593">
            <v>5.2</v>
          </cell>
          <cell r="CA593">
            <v>14.3</v>
          </cell>
          <cell r="CB593">
            <v>44</v>
          </cell>
          <cell r="CC593">
            <v>84.6</v>
          </cell>
          <cell r="CD593">
            <v>13.9</v>
          </cell>
          <cell r="CE593">
            <v>299</v>
          </cell>
          <cell r="CF593" t="str">
            <v>N</v>
          </cell>
          <cell r="CG593" t="str">
            <v>N</v>
          </cell>
          <cell r="CS593" t="str">
            <v>N</v>
          </cell>
          <cell r="CY593" t="str">
            <v>N</v>
          </cell>
          <cell r="DW593" t="str">
            <v>Y</v>
          </cell>
          <cell r="DX593" t="str">
            <v>N</v>
          </cell>
          <cell r="DZ593" t="str">
            <v>Y</v>
          </cell>
          <cell r="EA593" t="str">
            <v>Daily</v>
          </cell>
          <cell r="EB593" t="str">
            <v>N</v>
          </cell>
          <cell r="EC593" t="str">
            <v>N</v>
          </cell>
          <cell r="EL593">
            <v>0</v>
          </cell>
          <cell r="EO593">
            <v>0</v>
          </cell>
          <cell r="EQ593">
            <v>38</v>
          </cell>
          <cell r="ER593">
            <v>11</v>
          </cell>
          <cell r="ES593">
            <v>4</v>
          </cell>
          <cell r="ET593" t="str">
            <v>T</v>
          </cell>
          <cell r="EU593" t="str">
            <v>M</v>
          </cell>
          <cell r="EV593" t="str">
            <v>H</v>
          </cell>
          <cell r="EW593" t="str">
            <v>WB</v>
          </cell>
          <cell r="EX593" t="str">
            <v>UNK</v>
          </cell>
          <cell r="EY593" t="str">
            <v>S</v>
          </cell>
          <cell r="EZ593" t="str">
            <v>A+</v>
          </cell>
          <cell r="FA593" t="str">
            <v>R</v>
          </cell>
          <cell r="FB593" t="str">
            <v>NR</v>
          </cell>
          <cell r="FC593" t="str">
            <v>NR</v>
          </cell>
          <cell r="FD593" t="str">
            <v>NR</v>
          </cell>
          <cell r="FE593" t="str">
            <v>NR</v>
          </cell>
          <cell r="FF593" t="str">
            <v>NT</v>
          </cell>
          <cell r="FG593" t="str">
            <v>NR</v>
          </cell>
          <cell r="FH593" t="str">
            <v>NR</v>
          </cell>
          <cell r="FI593" t="str">
            <v>NR</v>
          </cell>
          <cell r="FJ593" t="str">
            <v>NR</v>
          </cell>
          <cell r="FK593" t="str">
            <v>NR</v>
          </cell>
          <cell r="FL593" t="str">
            <v>NR</v>
          </cell>
          <cell r="FM593" t="str">
            <v>NT</v>
          </cell>
          <cell r="FN593">
            <v>15.1</v>
          </cell>
          <cell r="FO593">
            <v>483</v>
          </cell>
          <cell r="FP593" t="b">
            <v>0</v>
          </cell>
          <cell r="FR593" t="str">
            <v>M</v>
          </cell>
          <cell r="FS593">
            <v>46</v>
          </cell>
          <cell r="FT593" t="str">
            <v>CAUCASIAN</v>
          </cell>
          <cell r="FU593">
            <v>0.32609042943342897</v>
          </cell>
          <cell r="FV593">
            <v>54.793471734894702</v>
          </cell>
          <cell r="FW593">
            <v>34.548064319992299</v>
          </cell>
          <cell r="FX593">
            <v>240</v>
          </cell>
          <cell r="FY593">
            <v>74</v>
          </cell>
          <cell r="FZ593">
            <v>30.8108108108108</v>
          </cell>
          <cell r="GA593">
            <v>1</v>
          </cell>
          <cell r="GB593">
            <v>0.08</v>
          </cell>
          <cell r="GC593">
            <v>33.799999999999997</v>
          </cell>
          <cell r="GD593">
            <v>20.5</v>
          </cell>
          <cell r="GE593">
            <v>0.05</v>
          </cell>
          <cell r="GF593">
            <v>43.6</v>
          </cell>
          <cell r="GG593">
            <v>27.2</v>
          </cell>
          <cell r="GH593">
            <v>0.11</v>
          </cell>
          <cell r="GI593">
            <v>36.200000000000003</v>
          </cell>
          <cell r="GJ593">
            <v>43.2</v>
          </cell>
          <cell r="GK593">
            <v>0.23</v>
          </cell>
          <cell r="GL593">
            <v>39.4</v>
          </cell>
          <cell r="GM593">
            <v>56.5</v>
          </cell>
          <cell r="GN593" t="str">
            <v>CAUCASIAN</v>
          </cell>
          <cell r="GO593">
            <v>-0.240872</v>
          </cell>
          <cell r="GP593" t="str">
            <v>NA</v>
          </cell>
          <cell r="GQ593">
            <v>1.03E-2</v>
          </cell>
          <cell r="GR593" t="str">
            <v>NA</v>
          </cell>
          <cell r="GS593">
            <v>4</v>
          </cell>
          <cell r="GT593">
            <v>148440841044</v>
          </cell>
          <cell r="GU593" t="str">
            <v>RO014541 0027</v>
          </cell>
          <cell r="GV593" t="str">
            <v>Recall (O P partial) retest 102221-Samples-RO014541 0027</v>
          </cell>
          <cell r="GW593">
            <v>340680</v>
          </cell>
          <cell r="GX593">
            <v>16807.099999999999</v>
          </cell>
          <cell r="GY593">
            <v>7896</v>
          </cell>
          <cell r="GZ593">
            <v>389.54</v>
          </cell>
          <cell r="HA593">
            <v>5</v>
          </cell>
          <cell r="HB593">
            <v>0.25</v>
          </cell>
          <cell r="HC593">
            <v>63</v>
          </cell>
          <cell r="HD593">
            <v>3.11</v>
          </cell>
          <cell r="HE593">
            <v>401000</v>
          </cell>
        </row>
        <row r="594">
          <cell r="B594">
            <v>36003313180</v>
          </cell>
          <cell r="C594" t="str">
            <v>W20331516300000</v>
          </cell>
          <cell r="D594" t="str">
            <v>RO014510 0001</v>
          </cell>
          <cell r="E594" t="str">
            <v>RO014510 0001</v>
          </cell>
          <cell r="F594" t="str">
            <v>RO014510</v>
          </cell>
          <cell r="G594" t="str">
            <v>RO014510 0027</v>
          </cell>
          <cell r="H594" t="str">
            <v>RO014510</v>
          </cell>
          <cell r="I594">
            <v>27</v>
          </cell>
          <cell r="J594">
            <v>157073746</v>
          </cell>
          <cell r="K594">
            <v>4</v>
          </cell>
          <cell r="L594">
            <v>139000961246</v>
          </cell>
          <cell r="M594" t="str">
            <v>Recall</v>
          </cell>
          <cell r="N594" t="str">
            <v>Recall D23</v>
          </cell>
          <cell r="O594" t="str">
            <v>Matrix tube</v>
          </cell>
          <cell r="P594" t="str">
            <v>Supernate</v>
          </cell>
          <cell r="Q594">
            <v>5583</v>
          </cell>
          <cell r="R594">
            <v>9</v>
          </cell>
          <cell r="S594">
            <v>17</v>
          </cell>
          <cell r="T594" t="str">
            <v>NA</v>
          </cell>
          <cell r="U594" t="str">
            <v>A</v>
          </cell>
          <cell r="V594" t="b">
            <v>1</v>
          </cell>
          <cell r="W594">
            <v>27</v>
          </cell>
          <cell r="X594" t="b">
            <v>0</v>
          </cell>
          <cell r="Y594" t="b">
            <v>0</v>
          </cell>
          <cell r="Z594" t="b">
            <v>0</v>
          </cell>
          <cell r="AA594" t="b">
            <v>0</v>
          </cell>
          <cell r="AB594" t="b">
            <v>1</v>
          </cell>
          <cell r="AC594">
            <v>102799711016</v>
          </cell>
          <cell r="AD594" t="str">
            <v>ARC</v>
          </cell>
          <cell r="AE594" t="b">
            <v>1</v>
          </cell>
          <cell r="AF594" t="str">
            <v>HIGH</v>
          </cell>
          <cell r="AG594">
            <v>1</v>
          </cell>
          <cell r="AH594">
            <v>1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1</v>
          </cell>
          <cell r="AO594">
            <v>0</v>
          </cell>
          <cell r="AP594">
            <v>0</v>
          </cell>
          <cell r="AQ594">
            <v>0</v>
          </cell>
          <cell r="AR594" t="str">
            <v>NOTHISPANICLATINO</v>
          </cell>
          <cell r="AS594" t="str">
            <v>Recall Completed</v>
          </cell>
          <cell r="AT594" t="str">
            <v>NULL</v>
          </cell>
          <cell r="AU594" t="str">
            <v>NULL</v>
          </cell>
          <cell r="AV594">
            <v>13</v>
          </cell>
          <cell r="AW594">
            <v>56</v>
          </cell>
          <cell r="AX594">
            <v>9954.2999999999993</v>
          </cell>
          <cell r="AY594">
            <v>0.44485294120000002</v>
          </cell>
          <cell r="AZ594">
            <v>317.89999999999998</v>
          </cell>
          <cell r="BA594">
            <v>18</v>
          </cell>
          <cell r="BC594" t="str">
            <v>NA</v>
          </cell>
          <cell r="BD594">
            <v>21.3</v>
          </cell>
          <cell r="BE594" t="str">
            <v>glad12</v>
          </cell>
          <cell r="BF594" t="str">
            <v>CP2D;AS</v>
          </cell>
          <cell r="BG594" t="str">
            <v>Pitt</v>
          </cell>
          <cell r="BH594">
            <v>56</v>
          </cell>
          <cell r="BI594">
            <v>11</v>
          </cell>
          <cell r="BJ594">
            <v>6</v>
          </cell>
          <cell r="BK594">
            <v>3</v>
          </cell>
          <cell r="BL594">
            <v>245</v>
          </cell>
          <cell r="BM594" t="str">
            <v>N</v>
          </cell>
          <cell r="BN594">
            <v>9999</v>
          </cell>
          <cell r="BO594" t="str">
            <v>Y</v>
          </cell>
          <cell r="BP594">
            <v>9</v>
          </cell>
          <cell r="BQ594" t="str">
            <v>E</v>
          </cell>
          <cell r="BR594" t="str">
            <v>N</v>
          </cell>
          <cell r="BS594">
            <v>9</v>
          </cell>
          <cell r="BT594">
            <v>9</v>
          </cell>
          <cell r="BU594" t="str">
            <v>N</v>
          </cell>
          <cell r="BV594" t="str">
            <v>W</v>
          </cell>
          <cell r="BW594" t="str">
            <v>N</v>
          </cell>
          <cell r="BX594">
            <v>9</v>
          </cell>
          <cell r="BY594">
            <v>6.52</v>
          </cell>
          <cell r="BZ594">
            <v>5.29</v>
          </cell>
          <cell r="CA594">
            <v>14.5</v>
          </cell>
          <cell r="CB594">
            <v>46.1</v>
          </cell>
          <cell r="CC594">
            <v>87.1</v>
          </cell>
          <cell r="CD594">
            <v>14.7</v>
          </cell>
          <cell r="CE594">
            <v>288</v>
          </cell>
          <cell r="CF594" t="str">
            <v>Y</v>
          </cell>
          <cell r="CG594" t="str">
            <v>N</v>
          </cell>
          <cell r="CH594" t="str">
            <v>Resting</v>
          </cell>
          <cell r="CI594" t="str">
            <v>Y</v>
          </cell>
          <cell r="CM594" t="str">
            <v>Y</v>
          </cell>
          <cell r="CP594" t="str">
            <v>DN</v>
          </cell>
          <cell r="CQ594" t="str">
            <v>N</v>
          </cell>
          <cell r="CS594" t="str">
            <v>Y</v>
          </cell>
          <cell r="CT594" t="str">
            <v>Under_8oz</v>
          </cell>
          <cell r="CU594" t="str">
            <v>Several_Times_A_Day</v>
          </cell>
          <cell r="CV594" t="str">
            <v>NoImpact</v>
          </cell>
          <cell r="CX594" t="str">
            <v>N</v>
          </cell>
          <cell r="CY594" t="str">
            <v>N</v>
          </cell>
          <cell r="DW594" t="str">
            <v>Y</v>
          </cell>
          <cell r="DX594" t="str">
            <v>N</v>
          </cell>
          <cell r="DZ594" t="str">
            <v>Y</v>
          </cell>
          <cell r="EA594" t="str">
            <v>Daily</v>
          </cell>
          <cell r="EB594" t="str">
            <v>N</v>
          </cell>
          <cell r="EC594" t="str">
            <v>N</v>
          </cell>
          <cell r="EL594">
            <v>0</v>
          </cell>
          <cell r="EO594">
            <v>0</v>
          </cell>
          <cell r="EQ594">
            <v>13</v>
          </cell>
          <cell r="ER594">
            <v>1</v>
          </cell>
          <cell r="ES594">
            <v>4</v>
          </cell>
          <cell r="ET594" t="str">
            <v>T</v>
          </cell>
          <cell r="EU594" t="str">
            <v>M</v>
          </cell>
          <cell r="EV594" t="str">
            <v>H</v>
          </cell>
          <cell r="EW594" t="str">
            <v>WB</v>
          </cell>
          <cell r="EX594" t="str">
            <v>UNK</v>
          </cell>
          <cell r="EY594" t="str">
            <v>S</v>
          </cell>
          <cell r="EZ594" t="str">
            <v>A+</v>
          </cell>
          <cell r="FA594" t="str">
            <v>NT</v>
          </cell>
          <cell r="FB594" t="str">
            <v>NR</v>
          </cell>
          <cell r="FC594" t="str">
            <v>NR</v>
          </cell>
          <cell r="FD594" t="str">
            <v>NR</v>
          </cell>
          <cell r="FE594" t="str">
            <v>NR</v>
          </cell>
          <cell r="FF594" t="str">
            <v>NT</v>
          </cell>
          <cell r="FG594" t="str">
            <v>NR</v>
          </cell>
          <cell r="FH594" t="str">
            <v>NR</v>
          </cell>
          <cell r="FI594" t="str">
            <v>NR</v>
          </cell>
          <cell r="FJ594" t="str">
            <v>NR</v>
          </cell>
          <cell r="FK594" t="str">
            <v>NR</v>
          </cell>
          <cell r="FL594" t="str">
            <v>NR</v>
          </cell>
          <cell r="FM594" t="str">
            <v>NT</v>
          </cell>
          <cell r="FN594">
            <v>14.8</v>
          </cell>
          <cell r="FO594">
            <v>483</v>
          </cell>
          <cell r="FP594" t="b">
            <v>0</v>
          </cell>
          <cell r="FR594" t="str">
            <v>M</v>
          </cell>
          <cell r="FS594">
            <v>55</v>
          </cell>
          <cell r="FT594" t="str">
            <v>HIGH</v>
          </cell>
          <cell r="FU594">
            <v>0.46967198101678098</v>
          </cell>
          <cell r="FV594">
            <v>17.057913894488301</v>
          </cell>
          <cell r="FW594">
            <v>19.813103996737599</v>
          </cell>
          <cell r="FX594">
            <v>245</v>
          </cell>
          <cell r="FY594">
            <v>75</v>
          </cell>
          <cell r="FZ594">
            <v>30.6195555555556</v>
          </cell>
          <cell r="GA594">
            <v>1</v>
          </cell>
          <cell r="GB594">
            <v>0.1</v>
          </cell>
          <cell r="GC594">
            <v>25.8</v>
          </cell>
          <cell r="GD594">
            <v>4.5999999999999996</v>
          </cell>
          <cell r="GE594">
            <v>0.2</v>
          </cell>
          <cell r="GF594">
            <v>20.3</v>
          </cell>
          <cell r="GG594">
            <v>13</v>
          </cell>
          <cell r="GH594">
            <v>0.27</v>
          </cell>
          <cell r="GI594">
            <v>21.2</v>
          </cell>
          <cell r="GJ594">
            <v>14.8</v>
          </cell>
          <cell r="GK594">
            <v>0.53</v>
          </cell>
          <cell r="GL594">
            <v>17.8</v>
          </cell>
          <cell r="GM594">
            <v>39.6</v>
          </cell>
          <cell r="GN594" t="str">
            <v>CAUCASIAN</v>
          </cell>
          <cell r="GO594">
            <v>-3.372E-3</v>
          </cell>
          <cell r="GP594" t="str">
            <v>NA</v>
          </cell>
          <cell r="GQ594">
            <v>1.03E-2</v>
          </cell>
          <cell r="GR594" t="str">
            <v>NA</v>
          </cell>
          <cell r="GS594">
            <v>4</v>
          </cell>
          <cell r="GT594">
            <v>152884331214</v>
          </cell>
          <cell r="GU594" t="str">
            <v>RO014510 0027</v>
          </cell>
          <cell r="GV594" t="str">
            <v>Recall Set M N-Samples-RO014510 0027</v>
          </cell>
          <cell r="GW594">
            <v>55808</v>
          </cell>
          <cell r="GX594">
            <v>3659.54</v>
          </cell>
          <cell r="GY594">
            <v>92</v>
          </cell>
          <cell r="GZ594">
            <v>6.03</v>
          </cell>
          <cell r="HA594">
            <v>0</v>
          </cell>
          <cell r="HB594">
            <v>0</v>
          </cell>
          <cell r="HC594">
            <v>39</v>
          </cell>
          <cell r="HD594">
            <v>2.56</v>
          </cell>
          <cell r="HE594">
            <v>139000</v>
          </cell>
        </row>
        <row r="595">
          <cell r="B595">
            <v>36003313255</v>
          </cell>
          <cell r="C595" t="str">
            <v>W20331517140600</v>
          </cell>
          <cell r="D595" t="str">
            <v>RO014524 0001</v>
          </cell>
          <cell r="E595" t="str">
            <v>RO014524 0001</v>
          </cell>
          <cell r="F595" t="str">
            <v>RO014524</v>
          </cell>
          <cell r="G595" t="str">
            <v>RO014524 0027</v>
          </cell>
          <cell r="H595" t="str">
            <v>RO014524</v>
          </cell>
          <cell r="I595">
            <v>27</v>
          </cell>
          <cell r="J595">
            <v>157073191</v>
          </cell>
          <cell r="K595">
            <v>4</v>
          </cell>
          <cell r="L595">
            <v>112199111448</v>
          </cell>
          <cell r="M595" t="str">
            <v>Recall</v>
          </cell>
          <cell r="N595" t="str">
            <v>Recall D23</v>
          </cell>
          <cell r="O595" t="str">
            <v>Matrix tube</v>
          </cell>
          <cell r="P595" t="str">
            <v>Supernate</v>
          </cell>
          <cell r="Q595">
            <v>5584</v>
          </cell>
          <cell r="R595">
            <v>7</v>
          </cell>
          <cell r="S595">
            <v>17</v>
          </cell>
          <cell r="T595" t="str">
            <v>NA</v>
          </cell>
          <cell r="U595" t="str">
            <v>A</v>
          </cell>
          <cell r="V595" t="b">
            <v>1</v>
          </cell>
          <cell r="W595">
            <v>27</v>
          </cell>
          <cell r="X595" t="b">
            <v>0</v>
          </cell>
          <cell r="Y595" t="b">
            <v>0</v>
          </cell>
          <cell r="Z595" t="b">
            <v>0</v>
          </cell>
          <cell r="AA595" t="b">
            <v>0</v>
          </cell>
          <cell r="AB595" t="b">
            <v>1</v>
          </cell>
          <cell r="AC595">
            <v>150761881515</v>
          </cell>
          <cell r="AD595" t="str">
            <v>ARC</v>
          </cell>
          <cell r="AE595" t="b">
            <v>1</v>
          </cell>
          <cell r="AF595" t="str">
            <v>HIGH</v>
          </cell>
          <cell r="AG595">
            <v>1</v>
          </cell>
          <cell r="AH595">
            <v>1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1</v>
          </cell>
          <cell r="AO595">
            <v>0</v>
          </cell>
          <cell r="AP595">
            <v>0</v>
          </cell>
          <cell r="AQ595">
            <v>0</v>
          </cell>
          <cell r="AR595" t="str">
            <v>NOTHISPANICLATINO</v>
          </cell>
          <cell r="AS595" t="str">
            <v>Recall Completed</v>
          </cell>
          <cell r="AT595" t="str">
            <v>NULL</v>
          </cell>
          <cell r="AU595" t="str">
            <v>NULL</v>
          </cell>
          <cell r="AV595">
            <v>11.5</v>
          </cell>
          <cell r="AW595">
            <v>58</v>
          </cell>
          <cell r="AX595">
            <v>9995.4</v>
          </cell>
          <cell r="AY595">
            <v>0.33157894739999999</v>
          </cell>
          <cell r="AZ595">
            <v>309.89999999999998</v>
          </cell>
          <cell r="BA595">
            <v>18.5</v>
          </cell>
          <cell r="BC595" t="str">
            <v>NA</v>
          </cell>
          <cell r="BD595">
            <v>20.100000000000001</v>
          </cell>
          <cell r="BE595" t="str">
            <v>glad12</v>
          </cell>
          <cell r="BF595" t="str">
            <v>CP2D;AS</v>
          </cell>
          <cell r="BG595" t="str">
            <v>Pitt</v>
          </cell>
          <cell r="BH595">
            <v>56</v>
          </cell>
          <cell r="BI595">
            <v>12</v>
          </cell>
          <cell r="BJ595">
            <v>6</v>
          </cell>
          <cell r="BK595">
            <v>0</v>
          </cell>
          <cell r="BL595">
            <v>200</v>
          </cell>
          <cell r="BM595" t="str">
            <v>N</v>
          </cell>
          <cell r="BN595">
            <v>9999</v>
          </cell>
          <cell r="BO595" t="str">
            <v>Y</v>
          </cell>
          <cell r="BP595">
            <v>9</v>
          </cell>
          <cell r="BQ595" t="str">
            <v>F</v>
          </cell>
          <cell r="BR595" t="str">
            <v>N</v>
          </cell>
          <cell r="BS595">
            <v>9</v>
          </cell>
          <cell r="BT595">
            <v>9</v>
          </cell>
          <cell r="BU595" t="str">
            <v>N</v>
          </cell>
          <cell r="BV595" t="str">
            <v>W</v>
          </cell>
          <cell r="BW595" t="str">
            <v>N</v>
          </cell>
          <cell r="BX595">
            <v>9</v>
          </cell>
          <cell r="BY595">
            <v>6.18</v>
          </cell>
          <cell r="BZ595">
            <v>4.92</v>
          </cell>
          <cell r="CA595">
            <v>13.5</v>
          </cell>
          <cell r="CB595">
            <v>42.7</v>
          </cell>
          <cell r="CC595">
            <v>86.8</v>
          </cell>
          <cell r="CD595">
            <v>17.2</v>
          </cell>
          <cell r="CE595">
            <v>175</v>
          </cell>
          <cell r="CF595" t="str">
            <v>N</v>
          </cell>
          <cell r="CG595" t="str">
            <v>Y</v>
          </cell>
          <cell r="CH595" t="str">
            <v>Resting</v>
          </cell>
          <cell r="CI595" t="str">
            <v>DN</v>
          </cell>
          <cell r="CN595" t="str">
            <v>Y</v>
          </cell>
          <cell r="CP595" t="str">
            <v>NotUsually</v>
          </cell>
          <cell r="CQ595" t="str">
            <v>N</v>
          </cell>
          <cell r="CS595" t="str">
            <v>N</v>
          </cell>
          <cell r="CY595" t="str">
            <v>N</v>
          </cell>
          <cell r="DW595" t="str">
            <v>Y</v>
          </cell>
          <cell r="DX595" t="str">
            <v>N</v>
          </cell>
          <cell r="DZ595" t="str">
            <v>N</v>
          </cell>
          <cell r="EC595" t="str">
            <v>N</v>
          </cell>
          <cell r="EL595">
            <v>0</v>
          </cell>
          <cell r="EO595">
            <v>0</v>
          </cell>
          <cell r="EQ595">
            <v>11</v>
          </cell>
          <cell r="ER595">
            <v>3</v>
          </cell>
          <cell r="ES595">
            <v>23</v>
          </cell>
          <cell r="ET595" t="str">
            <v>T</v>
          </cell>
          <cell r="EU595" t="str">
            <v>M</v>
          </cell>
          <cell r="EV595" t="str">
            <v>H</v>
          </cell>
          <cell r="EW595" t="str">
            <v>WB</v>
          </cell>
          <cell r="EX595" t="str">
            <v>UNK</v>
          </cell>
          <cell r="EY595" t="str">
            <v>S</v>
          </cell>
          <cell r="EZ595" t="str">
            <v>A+</v>
          </cell>
          <cell r="FA595" t="str">
            <v>R</v>
          </cell>
          <cell r="FB595" t="str">
            <v>NR</v>
          </cell>
          <cell r="FC595" t="str">
            <v>NR</v>
          </cell>
          <cell r="FD595" t="str">
            <v>NR</v>
          </cell>
          <cell r="FE595" t="str">
            <v>NR</v>
          </cell>
          <cell r="FF595" t="str">
            <v>NT</v>
          </cell>
          <cell r="FG595" t="str">
            <v>NR</v>
          </cell>
          <cell r="FH595" t="str">
            <v>NR</v>
          </cell>
          <cell r="FI595" t="str">
            <v>NR</v>
          </cell>
          <cell r="FJ595" t="str">
            <v>NR</v>
          </cell>
          <cell r="FK595" t="str">
            <v>NR</v>
          </cell>
          <cell r="FL595" t="str">
            <v>NR</v>
          </cell>
          <cell r="FM595" t="str">
            <v>NT</v>
          </cell>
          <cell r="FN595">
            <v>14.4</v>
          </cell>
          <cell r="FO595">
            <v>483</v>
          </cell>
          <cell r="FP595" t="b">
            <v>0</v>
          </cell>
          <cell r="FR595" t="str">
            <v>M</v>
          </cell>
          <cell r="FS595">
            <v>65</v>
          </cell>
          <cell r="FT595" t="str">
            <v>HIGH</v>
          </cell>
          <cell r="FU595">
            <v>0.36149127885955101</v>
          </cell>
          <cell r="FV595">
            <v>17.554434392388401</v>
          </cell>
          <cell r="FW595">
            <v>18.602011367429</v>
          </cell>
          <cell r="FX595">
            <v>200</v>
          </cell>
          <cell r="FY595">
            <v>72</v>
          </cell>
          <cell r="FZ595">
            <v>27.1219135802469</v>
          </cell>
          <cell r="GA595">
            <v>1</v>
          </cell>
          <cell r="GB595">
            <v>0.06</v>
          </cell>
          <cell r="GC595">
            <v>15.2</v>
          </cell>
          <cell r="GD595">
            <v>13.4</v>
          </cell>
          <cell r="GE595">
            <v>0.11</v>
          </cell>
          <cell r="GF595">
            <v>10.3</v>
          </cell>
          <cell r="GG595">
            <v>12.2</v>
          </cell>
          <cell r="GH595">
            <v>0.15</v>
          </cell>
          <cell r="GI595">
            <v>14.3</v>
          </cell>
          <cell r="GJ595">
            <v>30</v>
          </cell>
          <cell r="GK595">
            <v>0.26</v>
          </cell>
          <cell r="GL595">
            <v>15.3</v>
          </cell>
          <cell r="GM595">
            <v>50</v>
          </cell>
          <cell r="GN595" t="str">
            <v>CAUCASIAN</v>
          </cell>
          <cell r="GO595">
            <v>4.5302000000000002E-2</v>
          </cell>
          <cell r="GP595" t="str">
            <v>NA</v>
          </cell>
          <cell r="GQ595">
            <v>7.0846999999999993E-2</v>
          </cell>
          <cell r="GR595" t="str">
            <v>NA</v>
          </cell>
          <cell r="GS595">
            <v>4</v>
          </cell>
          <cell r="GT595">
            <v>138388531360</v>
          </cell>
          <cell r="GU595" t="str">
            <v>RO014524 0027</v>
          </cell>
          <cell r="GV595" t="str">
            <v>Recall Set M N-Samples-RO014524 0027</v>
          </cell>
          <cell r="GW595">
            <v>102456</v>
          </cell>
          <cell r="GX595">
            <v>6731.67</v>
          </cell>
          <cell r="GY595">
            <v>212</v>
          </cell>
          <cell r="GZ595">
            <v>13.93</v>
          </cell>
          <cell r="HA595">
            <v>1</v>
          </cell>
          <cell r="HB595">
            <v>7.0000000000000007E-2</v>
          </cell>
          <cell r="HC595">
            <v>21</v>
          </cell>
          <cell r="HD595">
            <v>1.38</v>
          </cell>
          <cell r="HE595">
            <v>61900</v>
          </cell>
        </row>
        <row r="596">
          <cell r="B596">
            <v>36003313396</v>
          </cell>
          <cell r="C596" t="str">
            <v>W20331516459600</v>
          </cell>
          <cell r="D596" t="str">
            <v>RO014508 0001</v>
          </cell>
          <cell r="E596" t="str">
            <v>RO014508 0001</v>
          </cell>
          <cell r="F596" t="str">
            <v>RO014508</v>
          </cell>
          <cell r="G596" t="str">
            <v>RO014508 0027</v>
          </cell>
          <cell r="H596" t="str">
            <v>RO014508</v>
          </cell>
          <cell r="I596">
            <v>27</v>
          </cell>
          <cell r="J596">
            <v>157074229</v>
          </cell>
          <cell r="K596">
            <v>4</v>
          </cell>
          <cell r="L596">
            <v>135807581417</v>
          </cell>
          <cell r="M596" t="str">
            <v>Recall</v>
          </cell>
          <cell r="N596" t="str">
            <v>Recall D23</v>
          </cell>
          <cell r="O596" t="str">
            <v>Matrix tube</v>
          </cell>
          <cell r="P596" t="str">
            <v>Supernate</v>
          </cell>
          <cell r="Q596">
            <v>5582</v>
          </cell>
          <cell r="R596">
            <v>11</v>
          </cell>
          <cell r="S596">
            <v>17</v>
          </cell>
          <cell r="T596" t="str">
            <v>NA</v>
          </cell>
          <cell r="U596" t="str">
            <v>H</v>
          </cell>
          <cell r="V596" t="b">
            <v>1</v>
          </cell>
          <cell r="W596">
            <v>27</v>
          </cell>
          <cell r="X596" t="b">
            <v>0</v>
          </cell>
          <cell r="Y596" t="b">
            <v>0</v>
          </cell>
          <cell r="Z596" t="b">
            <v>0</v>
          </cell>
          <cell r="AA596" t="b">
            <v>0</v>
          </cell>
          <cell r="AB596" t="b">
            <v>1</v>
          </cell>
          <cell r="AC596">
            <v>125043941386</v>
          </cell>
          <cell r="AD596" t="str">
            <v>ARC</v>
          </cell>
          <cell r="AE596" t="b">
            <v>1</v>
          </cell>
          <cell r="AF596" t="str">
            <v>HIGH</v>
          </cell>
          <cell r="AG596">
            <v>1</v>
          </cell>
          <cell r="AH596">
            <v>1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1</v>
          </cell>
          <cell r="AO596">
            <v>0</v>
          </cell>
          <cell r="AP596">
            <v>0</v>
          </cell>
          <cell r="AQ596">
            <v>0</v>
          </cell>
          <cell r="AR596" t="str">
            <v>NOTHISPANICLATINO</v>
          </cell>
          <cell r="AS596" t="str">
            <v>Recall Completed</v>
          </cell>
          <cell r="AT596" t="str">
            <v>NULL</v>
          </cell>
          <cell r="AU596" t="str">
            <v>NULL</v>
          </cell>
          <cell r="AV596">
            <v>12</v>
          </cell>
          <cell r="AW596">
            <v>59</v>
          </cell>
          <cell r="AX596">
            <v>10164.700000000001</v>
          </cell>
          <cell r="AY596">
            <v>0.67349234920000001</v>
          </cell>
          <cell r="AZ596">
            <v>280.2</v>
          </cell>
          <cell r="BA596">
            <v>36.700000000000003</v>
          </cell>
          <cell r="BC596" t="str">
            <v>NA</v>
          </cell>
          <cell r="BD596">
            <v>30.5</v>
          </cell>
          <cell r="BE596" t="str">
            <v>glad12</v>
          </cell>
          <cell r="BF596" t="str">
            <v>CP2D;AS</v>
          </cell>
          <cell r="BG596" t="str">
            <v>Pitt</v>
          </cell>
          <cell r="BH596">
            <v>56</v>
          </cell>
          <cell r="BI596">
            <v>11</v>
          </cell>
          <cell r="BJ596">
            <v>5</v>
          </cell>
          <cell r="BK596">
            <v>6</v>
          </cell>
          <cell r="BL596">
            <v>145</v>
          </cell>
          <cell r="BM596" t="str">
            <v>N</v>
          </cell>
          <cell r="BN596">
            <v>9999</v>
          </cell>
          <cell r="BO596" t="str">
            <v>Y</v>
          </cell>
          <cell r="BP596">
            <v>9</v>
          </cell>
          <cell r="BQ596" t="str">
            <v>E</v>
          </cell>
          <cell r="BR596" t="str">
            <v>N</v>
          </cell>
          <cell r="BS596">
            <v>9</v>
          </cell>
          <cell r="BT596">
            <v>9</v>
          </cell>
          <cell r="BU596" t="str">
            <v>N</v>
          </cell>
          <cell r="BV596" t="str">
            <v>W</v>
          </cell>
          <cell r="BW596" t="str">
            <v>Y</v>
          </cell>
          <cell r="BX596">
            <v>5</v>
          </cell>
          <cell r="BY596">
            <v>7.78</v>
          </cell>
          <cell r="BZ596">
            <v>5.13</v>
          </cell>
          <cell r="CA596">
            <v>13.9</v>
          </cell>
          <cell r="CB596">
            <v>43.5</v>
          </cell>
          <cell r="CC596">
            <v>84.8</v>
          </cell>
          <cell r="CD596">
            <v>14.3</v>
          </cell>
          <cell r="CE596">
            <v>214</v>
          </cell>
          <cell r="CF596" t="str">
            <v>N</v>
          </cell>
          <cell r="CG596" t="str">
            <v>Y</v>
          </cell>
          <cell r="CH596" t="str">
            <v>Resting</v>
          </cell>
          <cell r="CI596" t="str">
            <v>Y</v>
          </cell>
          <cell r="CN596" t="str">
            <v>Y</v>
          </cell>
          <cell r="CP596" t="str">
            <v xml:space="preserve">Usually </v>
          </cell>
          <cell r="CQ596" t="str">
            <v>N</v>
          </cell>
          <cell r="CS596" t="str">
            <v>N</v>
          </cell>
          <cell r="CY596" t="str">
            <v>N</v>
          </cell>
          <cell r="DW596" t="str">
            <v>Y</v>
          </cell>
          <cell r="DX596" t="str">
            <v>N</v>
          </cell>
          <cell r="DZ596" t="str">
            <v>N</v>
          </cell>
          <cell r="EC596" t="str">
            <v>N</v>
          </cell>
          <cell r="EL596">
            <v>0</v>
          </cell>
          <cell r="EO596">
            <v>0</v>
          </cell>
          <cell r="EQ596">
            <v>15</v>
          </cell>
          <cell r="ER596">
            <v>9</v>
          </cell>
          <cell r="ES596">
            <v>21</v>
          </cell>
          <cell r="ET596" t="str">
            <v>T</v>
          </cell>
          <cell r="EU596" t="str">
            <v>M</v>
          </cell>
          <cell r="EV596" t="str">
            <v>H</v>
          </cell>
          <cell r="EW596" t="str">
            <v>WB</v>
          </cell>
          <cell r="EX596" t="str">
            <v>UNK</v>
          </cell>
          <cell r="EY596" t="str">
            <v>S</v>
          </cell>
          <cell r="EZ596" t="str">
            <v>O+</v>
          </cell>
          <cell r="FA596" t="str">
            <v>NR</v>
          </cell>
          <cell r="FB596" t="str">
            <v>NR</v>
          </cell>
          <cell r="FC596" t="str">
            <v>NR</v>
          </cell>
          <cell r="FD596" t="str">
            <v>NR</v>
          </cell>
          <cell r="FE596" t="str">
            <v>NR</v>
          </cell>
          <cell r="FF596" t="str">
            <v>NT</v>
          </cell>
          <cell r="FG596" t="str">
            <v>NR</v>
          </cell>
          <cell r="FH596" t="str">
            <v>NR</v>
          </cell>
          <cell r="FI596" t="str">
            <v>NR</v>
          </cell>
          <cell r="FJ596" t="str">
            <v>NR</v>
          </cell>
          <cell r="FK596" t="str">
            <v>NR</v>
          </cell>
          <cell r="FL596" t="str">
            <v>NR</v>
          </cell>
          <cell r="FM596" t="str">
            <v>NT</v>
          </cell>
          <cell r="FN596">
            <v>15.6</v>
          </cell>
          <cell r="FO596">
            <v>483</v>
          </cell>
          <cell r="FP596" t="b">
            <v>0</v>
          </cell>
          <cell r="FR596" t="str">
            <v>M</v>
          </cell>
          <cell r="FS596">
            <v>53</v>
          </cell>
          <cell r="FT596" t="str">
            <v>HIGH</v>
          </cell>
          <cell r="FU596">
            <v>0.68803076636979799</v>
          </cell>
          <cell r="FV596">
            <v>35.6277805159515</v>
          </cell>
          <cell r="FW596">
            <v>29.098147488103599</v>
          </cell>
          <cell r="FX596">
            <v>145</v>
          </cell>
          <cell r="FY596">
            <v>66</v>
          </cell>
          <cell r="FZ596">
            <v>23.401056014692401</v>
          </cell>
          <cell r="GA596">
            <v>1</v>
          </cell>
          <cell r="GB596">
            <v>0.05</v>
          </cell>
          <cell r="GC596">
            <v>36.9</v>
          </cell>
          <cell r="GD596">
            <v>27.9</v>
          </cell>
          <cell r="GE596">
            <v>0.11</v>
          </cell>
          <cell r="GF596">
            <v>35.700000000000003</v>
          </cell>
          <cell r="GG596">
            <v>27.6</v>
          </cell>
          <cell r="GH596">
            <v>0.12</v>
          </cell>
          <cell r="GI596">
            <v>37.299999999999997</v>
          </cell>
          <cell r="GJ596">
            <v>38.6</v>
          </cell>
          <cell r="GK596">
            <v>0.28000000000000003</v>
          </cell>
          <cell r="GL596">
            <v>38</v>
          </cell>
          <cell r="GM596">
            <v>57.8</v>
          </cell>
          <cell r="GN596" t="str">
            <v>CAUCASIAN</v>
          </cell>
          <cell r="GO596">
            <v>-5.2392000000000001E-2</v>
          </cell>
          <cell r="GP596" t="str">
            <v>NA</v>
          </cell>
          <cell r="GQ596">
            <v>1.03E-2</v>
          </cell>
          <cell r="GR596" t="str">
            <v>NA</v>
          </cell>
          <cell r="GS596">
            <v>4</v>
          </cell>
          <cell r="GT596">
            <v>134130871093</v>
          </cell>
          <cell r="GU596" t="str">
            <v>RO014508 0027</v>
          </cell>
          <cell r="GV596" t="str">
            <v>Recall Set M N-Samples-RO014508 0027</v>
          </cell>
          <cell r="GW596">
            <v>101800</v>
          </cell>
          <cell r="GX596">
            <v>6782.15</v>
          </cell>
          <cell r="GY596">
            <v>338</v>
          </cell>
          <cell r="GZ596">
            <v>22.52</v>
          </cell>
          <cell r="HA596">
            <v>0</v>
          </cell>
          <cell r="HB596">
            <v>0</v>
          </cell>
          <cell r="HC596">
            <v>22</v>
          </cell>
          <cell r="HD596">
            <v>1.47</v>
          </cell>
          <cell r="HE596">
            <v>141000</v>
          </cell>
        </row>
        <row r="597">
          <cell r="B597">
            <v>36003313461</v>
          </cell>
          <cell r="C597" t="str">
            <v>W20331519275000</v>
          </cell>
          <cell r="D597" t="str">
            <v>RO014562 0001</v>
          </cell>
          <cell r="E597" t="str">
            <v>RO014562 0001</v>
          </cell>
          <cell r="F597" t="str">
            <v>RO014562</v>
          </cell>
          <cell r="G597" t="str">
            <v>RO014562 0027</v>
          </cell>
          <cell r="H597" t="str">
            <v>RO014562</v>
          </cell>
          <cell r="I597">
            <v>27</v>
          </cell>
          <cell r="J597">
            <v>157071957</v>
          </cell>
          <cell r="K597">
            <v>4</v>
          </cell>
          <cell r="L597">
            <v>114633501413</v>
          </cell>
          <cell r="M597" t="str">
            <v>Recall</v>
          </cell>
          <cell r="N597" t="str">
            <v>Recall D23</v>
          </cell>
          <cell r="O597" t="str">
            <v>Matrix tube</v>
          </cell>
          <cell r="P597" t="str">
            <v>Supernate</v>
          </cell>
          <cell r="Q597">
            <v>5586</v>
          </cell>
          <cell r="R597">
            <v>7</v>
          </cell>
          <cell r="S597">
            <v>17</v>
          </cell>
          <cell r="T597" t="str">
            <v>NA</v>
          </cell>
          <cell r="U597" t="str">
            <v>F</v>
          </cell>
          <cell r="V597" t="b">
            <v>1</v>
          </cell>
          <cell r="W597">
            <v>27</v>
          </cell>
          <cell r="X597" t="b">
            <v>0</v>
          </cell>
          <cell r="Y597" t="b">
            <v>0</v>
          </cell>
          <cell r="Z597" t="b">
            <v>0</v>
          </cell>
          <cell r="AA597" t="b">
            <v>0</v>
          </cell>
          <cell r="AB597" t="b">
            <v>1</v>
          </cell>
          <cell r="AC597">
            <v>151023951427</v>
          </cell>
          <cell r="AD597" t="str">
            <v>ARC</v>
          </cell>
          <cell r="AE597" t="b">
            <v>1</v>
          </cell>
          <cell r="AF597" t="str">
            <v>HIGH</v>
          </cell>
          <cell r="AG597">
            <v>1</v>
          </cell>
          <cell r="AH597">
            <v>1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</v>
          </cell>
          <cell r="AO597">
            <v>0</v>
          </cell>
          <cell r="AP597">
            <v>0</v>
          </cell>
          <cell r="AQ597">
            <v>0</v>
          </cell>
          <cell r="AR597" t="str">
            <v>NOTHISPANICLATINO</v>
          </cell>
          <cell r="AS597" t="str">
            <v>Recall Completed</v>
          </cell>
          <cell r="AT597" t="str">
            <v>NULL</v>
          </cell>
          <cell r="AU597" t="str">
            <v>NULL</v>
          </cell>
          <cell r="AV597">
            <v>10</v>
          </cell>
          <cell r="AW597">
            <v>60</v>
          </cell>
          <cell r="AX597">
            <v>10617.6</v>
          </cell>
          <cell r="AY597">
            <v>0.49547608789999997</v>
          </cell>
          <cell r="AZ597">
            <v>308.8</v>
          </cell>
          <cell r="BA597">
            <v>51.5</v>
          </cell>
          <cell r="BC597" t="str">
            <v>NA</v>
          </cell>
          <cell r="BD597">
            <v>20.7</v>
          </cell>
          <cell r="BE597" t="str">
            <v>glad12</v>
          </cell>
          <cell r="BF597" t="str">
            <v>CP2D;AS</v>
          </cell>
          <cell r="BG597" t="str">
            <v>Pitt</v>
          </cell>
          <cell r="BH597">
            <v>70</v>
          </cell>
          <cell r="BI597">
            <v>11</v>
          </cell>
          <cell r="BJ597">
            <v>5</v>
          </cell>
          <cell r="BK597">
            <v>10</v>
          </cell>
          <cell r="BL597">
            <v>170</v>
          </cell>
          <cell r="BM597" t="str">
            <v>N</v>
          </cell>
          <cell r="BN597">
            <v>9999</v>
          </cell>
          <cell r="BO597" t="str">
            <v>Y</v>
          </cell>
          <cell r="BP597">
            <v>9</v>
          </cell>
          <cell r="BQ597" t="str">
            <v>C</v>
          </cell>
          <cell r="BR597" t="str">
            <v>N</v>
          </cell>
          <cell r="BS597" t="str">
            <v>Y</v>
          </cell>
          <cell r="BT597">
            <v>6</v>
          </cell>
          <cell r="BU597" t="str">
            <v>N</v>
          </cell>
          <cell r="BV597" t="str">
            <v>W</v>
          </cell>
          <cell r="BW597" t="str">
            <v>N</v>
          </cell>
          <cell r="BX597">
            <v>9</v>
          </cell>
          <cell r="BY597">
            <v>6.69</v>
          </cell>
          <cell r="BZ597">
            <v>4.42</v>
          </cell>
          <cell r="CA597">
            <v>14.1</v>
          </cell>
          <cell r="CB597">
            <v>42.7</v>
          </cell>
          <cell r="CC597">
            <v>96.6</v>
          </cell>
          <cell r="CD597">
            <v>12.2</v>
          </cell>
          <cell r="CE597">
            <v>267</v>
          </cell>
          <cell r="CF597" t="str">
            <v>N</v>
          </cell>
          <cell r="CG597" t="str">
            <v>N</v>
          </cell>
          <cell r="CS597" t="str">
            <v>N</v>
          </cell>
          <cell r="CY597" t="str">
            <v>N</v>
          </cell>
          <cell r="DW597" t="str">
            <v>Y</v>
          </cell>
          <cell r="DX597" t="str">
            <v>Y</v>
          </cell>
          <cell r="DY597" t="str">
            <v>N</v>
          </cell>
          <cell r="DZ597" t="str">
            <v>Y</v>
          </cell>
          <cell r="EA597" t="str">
            <v>Daily</v>
          </cell>
          <cell r="EB597" t="str">
            <v>N</v>
          </cell>
          <cell r="EC597" t="str">
            <v>N</v>
          </cell>
          <cell r="EG597" t="str">
            <v>Y</v>
          </cell>
          <cell r="EL597">
            <v>0</v>
          </cell>
          <cell r="EM597" t="str">
            <v>Y</v>
          </cell>
          <cell r="EN597" t="str">
            <v xml:space="preserve">Y </v>
          </cell>
          <cell r="EO597">
            <v>7</v>
          </cell>
          <cell r="EQ597">
            <v>24</v>
          </cell>
          <cell r="ER597">
            <v>2</v>
          </cell>
          <cell r="ES597">
            <v>12</v>
          </cell>
          <cell r="ET597" t="str">
            <v>T</v>
          </cell>
          <cell r="EU597" t="str">
            <v>M</v>
          </cell>
          <cell r="EV597" t="str">
            <v>H</v>
          </cell>
          <cell r="EW597" t="str">
            <v>WB</v>
          </cell>
          <cell r="EX597" t="str">
            <v>UNK</v>
          </cell>
          <cell r="EY597" t="str">
            <v>S</v>
          </cell>
          <cell r="EZ597" t="str">
            <v>B-</v>
          </cell>
          <cell r="FA597" t="str">
            <v>R</v>
          </cell>
          <cell r="FB597" t="str">
            <v>NR</v>
          </cell>
          <cell r="FC597" t="str">
            <v>NR</v>
          </cell>
          <cell r="FD597" t="str">
            <v>NR</v>
          </cell>
          <cell r="FE597" t="str">
            <v>NR</v>
          </cell>
          <cell r="FF597" t="str">
            <v>NT</v>
          </cell>
          <cell r="FG597" t="str">
            <v>NR</v>
          </cell>
          <cell r="FH597" t="str">
            <v>NR</v>
          </cell>
          <cell r="FI597" t="str">
            <v>NR</v>
          </cell>
          <cell r="FJ597" t="str">
            <v>NR</v>
          </cell>
          <cell r="FK597" t="str">
            <v>NR</v>
          </cell>
          <cell r="FL597" t="str">
            <v>NR</v>
          </cell>
          <cell r="FM597" t="str">
            <v>NT</v>
          </cell>
          <cell r="FN597">
            <v>14.7</v>
          </cell>
          <cell r="FO597">
            <v>483</v>
          </cell>
          <cell r="FP597" t="b">
            <v>0</v>
          </cell>
          <cell r="FR597" t="str">
            <v>F</v>
          </cell>
          <cell r="FS597">
            <v>74</v>
          </cell>
          <cell r="FT597" t="str">
            <v>HIGH</v>
          </cell>
          <cell r="FU597">
            <v>0.51801889076804997</v>
          </cell>
          <cell r="FV597">
            <v>50.324787253794</v>
          </cell>
          <cell r="FW597">
            <v>19.207557682083301</v>
          </cell>
          <cell r="FX597">
            <v>170</v>
          </cell>
          <cell r="FY597">
            <v>70</v>
          </cell>
          <cell r="FZ597">
            <v>24.389795918367302</v>
          </cell>
          <cell r="GA597">
            <v>1</v>
          </cell>
          <cell r="GB597">
            <v>0.11</v>
          </cell>
          <cell r="GC597">
            <v>57.4</v>
          </cell>
          <cell r="GD597">
            <v>1.6</v>
          </cell>
          <cell r="GE597">
            <v>0.1</v>
          </cell>
          <cell r="GF597">
            <v>47.7</v>
          </cell>
          <cell r="GG597">
            <v>10.199999999999999</v>
          </cell>
          <cell r="GH597">
            <v>0.2</v>
          </cell>
          <cell r="GI597">
            <v>48.1</v>
          </cell>
          <cell r="GJ597">
            <v>19.8</v>
          </cell>
          <cell r="GK597">
            <v>0.3</v>
          </cell>
          <cell r="GL597">
            <v>51.3</v>
          </cell>
          <cell r="GM597">
            <v>35.5</v>
          </cell>
          <cell r="GN597" t="str">
            <v>CAUCASIAN</v>
          </cell>
          <cell r="GO597">
            <v>-0.35247600000000001</v>
          </cell>
          <cell r="GP597" t="str">
            <v>NA</v>
          </cell>
          <cell r="GQ597">
            <v>7.0846999999999993E-2</v>
          </cell>
          <cell r="GR597" t="str">
            <v>NA</v>
          </cell>
          <cell r="GS597">
            <v>4</v>
          </cell>
          <cell r="GT597">
            <v>142471441155</v>
          </cell>
          <cell r="GU597" t="str">
            <v>RO014562 0027</v>
          </cell>
          <cell r="GV597" t="str">
            <v>Recall Group Q 092821-Samples-RO014562 0027</v>
          </cell>
          <cell r="GW597">
            <v>295584</v>
          </cell>
          <cell r="GX597">
            <v>19193.77</v>
          </cell>
          <cell r="GY597">
            <v>638</v>
          </cell>
          <cell r="GZ597">
            <v>41.43</v>
          </cell>
          <cell r="HA597">
            <v>1</v>
          </cell>
          <cell r="HB597">
            <v>0.06</v>
          </cell>
          <cell r="HC597">
            <v>39</v>
          </cell>
          <cell r="HD597">
            <v>2.5299999999999998</v>
          </cell>
          <cell r="HE597">
            <v>191000</v>
          </cell>
        </row>
        <row r="598">
          <cell r="B598">
            <v>36003313529</v>
          </cell>
          <cell r="C598" t="str">
            <v>W20331516778000</v>
          </cell>
          <cell r="D598" t="str">
            <v>RO014529 0001</v>
          </cell>
          <cell r="E598" t="str">
            <v>RO014529 0001</v>
          </cell>
          <cell r="F598" t="str">
            <v>RO014529</v>
          </cell>
          <cell r="G598" t="str">
            <v>RO014529 0027</v>
          </cell>
          <cell r="H598" t="str">
            <v>RO014529</v>
          </cell>
          <cell r="I598">
            <v>27</v>
          </cell>
          <cell r="J598">
            <v>157070595</v>
          </cell>
          <cell r="K598">
            <v>4</v>
          </cell>
          <cell r="L598">
            <v>138040391176</v>
          </cell>
          <cell r="M598" t="str">
            <v>Recall</v>
          </cell>
          <cell r="N598" t="str">
            <v>Recall D23</v>
          </cell>
          <cell r="O598" t="str">
            <v>Matrix tube</v>
          </cell>
          <cell r="P598" t="str">
            <v>Supernate</v>
          </cell>
          <cell r="Q598">
            <v>5584</v>
          </cell>
          <cell r="R598">
            <v>1</v>
          </cell>
          <cell r="S598">
            <v>17</v>
          </cell>
          <cell r="T598" t="str">
            <v>NA</v>
          </cell>
          <cell r="U598" t="str">
            <v>E</v>
          </cell>
          <cell r="V598" t="b">
            <v>1</v>
          </cell>
          <cell r="W598">
            <v>27</v>
          </cell>
          <cell r="X598" t="b">
            <v>0</v>
          </cell>
          <cell r="Y598" t="b">
            <v>0</v>
          </cell>
          <cell r="Z598" t="b">
            <v>0</v>
          </cell>
          <cell r="AA598" t="b">
            <v>0</v>
          </cell>
          <cell r="AB598" t="b">
            <v>1</v>
          </cell>
          <cell r="AC598">
            <v>135464111271</v>
          </cell>
          <cell r="AD598" t="str">
            <v>ARC</v>
          </cell>
          <cell r="AE598" t="b">
            <v>1</v>
          </cell>
          <cell r="AF598" t="str">
            <v>ASIAN</v>
          </cell>
          <cell r="AG598">
            <v>1</v>
          </cell>
          <cell r="AH598">
            <v>1</v>
          </cell>
          <cell r="AI598">
            <v>0</v>
          </cell>
          <cell r="AJ598">
            <v>0</v>
          </cell>
          <cell r="AK598">
            <v>0</v>
          </cell>
          <cell r="AL598">
            <v>1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 t="str">
            <v>NOTHISPANICLATINO</v>
          </cell>
          <cell r="AS598" t="str">
            <v>Recall Completed</v>
          </cell>
          <cell r="AT598" t="str">
            <v>NULL</v>
          </cell>
          <cell r="AU598" t="str">
            <v>NULL</v>
          </cell>
          <cell r="AV598">
            <v>10</v>
          </cell>
          <cell r="AW598">
            <v>58</v>
          </cell>
          <cell r="AX598">
            <v>10292.799999999999</v>
          </cell>
          <cell r="AY598">
            <v>0.45733333329999998</v>
          </cell>
          <cell r="AZ598">
            <v>308.8</v>
          </cell>
          <cell r="BA598">
            <v>52.6</v>
          </cell>
          <cell r="BC598" t="str">
            <v>NA</v>
          </cell>
          <cell r="BD598">
            <v>32.799999999999997</v>
          </cell>
          <cell r="BE598" t="str">
            <v>glad11</v>
          </cell>
          <cell r="BF598" t="str">
            <v>CP2D;AS</v>
          </cell>
          <cell r="BG598" t="str">
            <v>Pitt</v>
          </cell>
          <cell r="BH598">
            <v>133</v>
          </cell>
          <cell r="BI598">
            <v>6</v>
          </cell>
          <cell r="BJ598">
            <v>5</v>
          </cell>
          <cell r="BK598">
            <v>1</v>
          </cell>
          <cell r="BL598">
            <v>147</v>
          </cell>
          <cell r="BM598" t="str">
            <v>N</v>
          </cell>
          <cell r="BN598">
            <v>9999</v>
          </cell>
          <cell r="BO598" t="str">
            <v>Y</v>
          </cell>
          <cell r="BP598">
            <v>9</v>
          </cell>
          <cell r="BQ598" t="str">
            <v>F</v>
          </cell>
          <cell r="BR598" t="str">
            <v>N</v>
          </cell>
          <cell r="BS598">
            <v>9</v>
          </cell>
          <cell r="BT598">
            <v>9</v>
          </cell>
          <cell r="BU598" t="str">
            <v>N</v>
          </cell>
          <cell r="BV598" t="str">
            <v>A</v>
          </cell>
          <cell r="BW598" t="str">
            <v>N</v>
          </cell>
          <cell r="BX598">
            <v>9</v>
          </cell>
          <cell r="BY598">
            <v>6.08</v>
          </cell>
          <cell r="BZ598">
            <v>5.22</v>
          </cell>
          <cell r="CA598">
            <v>14.7</v>
          </cell>
          <cell r="CB598">
            <v>44.4</v>
          </cell>
          <cell r="CC598">
            <v>85.1</v>
          </cell>
          <cell r="CD598">
            <v>12.3</v>
          </cell>
          <cell r="CE598">
            <v>264</v>
          </cell>
          <cell r="CF598" t="str">
            <v>N</v>
          </cell>
          <cell r="CG598" t="str">
            <v>N</v>
          </cell>
          <cell r="CS598" t="str">
            <v>N</v>
          </cell>
          <cell r="CY598" t="str">
            <v>N</v>
          </cell>
          <cell r="DW598" t="str">
            <v>Y</v>
          </cell>
          <cell r="DX598" t="str">
            <v>N</v>
          </cell>
          <cell r="DZ598" t="str">
            <v>N</v>
          </cell>
          <cell r="EC598" t="str">
            <v>N</v>
          </cell>
          <cell r="EL598">
            <v>0</v>
          </cell>
          <cell r="EO598">
            <v>0</v>
          </cell>
          <cell r="EQ598">
            <v>39</v>
          </cell>
          <cell r="ER598">
            <v>7</v>
          </cell>
          <cell r="ES598">
            <v>8</v>
          </cell>
          <cell r="ET598" t="str">
            <v>T</v>
          </cell>
          <cell r="EU598" t="str">
            <v>M</v>
          </cell>
          <cell r="EV598" t="str">
            <v>H</v>
          </cell>
          <cell r="EW598" t="str">
            <v>WB</v>
          </cell>
          <cell r="EX598" t="str">
            <v>UNK</v>
          </cell>
          <cell r="EY598" t="str">
            <v>S</v>
          </cell>
          <cell r="EZ598" t="str">
            <v>O+</v>
          </cell>
          <cell r="FA598" t="str">
            <v>NT</v>
          </cell>
          <cell r="FB598" t="str">
            <v>NR</v>
          </cell>
          <cell r="FC598" t="str">
            <v>NR</v>
          </cell>
          <cell r="FD598" t="str">
            <v>NR</v>
          </cell>
          <cell r="FE598" t="str">
            <v>NR</v>
          </cell>
          <cell r="FF598" t="str">
            <v>NT</v>
          </cell>
          <cell r="FG598" t="str">
            <v>NR</v>
          </cell>
          <cell r="FH598" t="str">
            <v>NR</v>
          </cell>
          <cell r="FI598" t="str">
            <v>NR</v>
          </cell>
          <cell r="FJ598" t="str">
            <v>NR</v>
          </cell>
          <cell r="FK598" t="str">
            <v>NR</v>
          </cell>
          <cell r="FL598" t="str">
            <v>NR</v>
          </cell>
          <cell r="FM598" t="str">
            <v>NT</v>
          </cell>
          <cell r="FN598">
            <v>15.4</v>
          </cell>
          <cell r="FO598">
            <v>483</v>
          </cell>
          <cell r="FP598" t="b">
            <v>0</v>
          </cell>
          <cell r="FR598" t="str">
            <v>M</v>
          </cell>
          <cell r="FS598">
            <v>43</v>
          </cell>
          <cell r="FT598" t="str">
            <v>ASIAN</v>
          </cell>
          <cell r="FU598">
            <v>0.48159120038287301</v>
          </cell>
          <cell r="FV598">
            <v>51.417132349174203</v>
          </cell>
          <cell r="FW598">
            <v>31.419408360945098</v>
          </cell>
          <cell r="FX598">
            <v>147</v>
          </cell>
          <cell r="FY598">
            <v>61</v>
          </cell>
          <cell r="FZ598">
            <v>27.772373018005901</v>
          </cell>
          <cell r="GA598">
            <v>1</v>
          </cell>
          <cell r="GB598">
            <v>0.12</v>
          </cell>
          <cell r="GC598">
            <v>33.1</v>
          </cell>
          <cell r="GD598">
            <v>10.1</v>
          </cell>
          <cell r="GE598">
            <v>0.13</v>
          </cell>
          <cell r="GF598">
            <v>32.700000000000003</v>
          </cell>
          <cell r="GG598">
            <v>7.1</v>
          </cell>
          <cell r="GH598">
            <v>0.21</v>
          </cell>
          <cell r="GI598">
            <v>47.6</v>
          </cell>
          <cell r="GJ598">
            <v>3.5</v>
          </cell>
          <cell r="GK598">
            <v>0.28000000000000003</v>
          </cell>
          <cell r="GL598">
            <v>46.4</v>
          </cell>
          <cell r="GM598">
            <v>21.5</v>
          </cell>
          <cell r="GN598" t="str">
            <v>EAS</v>
          </cell>
          <cell r="GO598">
            <v>-0.22664999999999999</v>
          </cell>
          <cell r="GP598">
            <v>2.1898000000000001E-2</v>
          </cell>
          <cell r="GQ598" t="str">
            <v>NA</v>
          </cell>
          <cell r="GR598">
            <v>0.25248799999999999</v>
          </cell>
          <cell r="GS598">
            <v>4</v>
          </cell>
          <cell r="GT598">
            <v>152403261345</v>
          </cell>
          <cell r="GU598" t="str">
            <v>RO014529 0027</v>
          </cell>
          <cell r="GV598" t="str">
            <v>Recall Set O P-Samples-RO014529 0027</v>
          </cell>
          <cell r="GW598">
            <v>506352</v>
          </cell>
          <cell r="GX598">
            <v>31966.67</v>
          </cell>
          <cell r="GY598">
            <v>274</v>
          </cell>
          <cell r="GZ598">
            <v>17.3</v>
          </cell>
          <cell r="HA598">
            <v>0</v>
          </cell>
          <cell r="HB598">
            <v>0</v>
          </cell>
          <cell r="HC598">
            <v>27</v>
          </cell>
          <cell r="HD598">
            <v>1.7</v>
          </cell>
          <cell r="HE598">
            <v>627000</v>
          </cell>
        </row>
        <row r="599">
          <cell r="B599">
            <v>36003313537</v>
          </cell>
          <cell r="C599" t="str">
            <v>W20331516779500</v>
          </cell>
          <cell r="D599" t="str">
            <v>RO014530 0001</v>
          </cell>
          <cell r="E599" t="str">
            <v>RO014530 0001</v>
          </cell>
          <cell r="F599" t="str">
            <v>RO014530</v>
          </cell>
          <cell r="G599" t="str">
            <v>RO014530 0027</v>
          </cell>
          <cell r="H599" t="str">
            <v>RO014530</v>
          </cell>
          <cell r="I599">
            <v>27</v>
          </cell>
          <cell r="J599">
            <v>157070636</v>
          </cell>
          <cell r="K599">
            <v>4</v>
          </cell>
          <cell r="L599">
            <v>140780741062</v>
          </cell>
          <cell r="M599" t="str">
            <v>Recall</v>
          </cell>
          <cell r="N599" t="str">
            <v>Recall D23</v>
          </cell>
          <cell r="O599" t="str">
            <v>Matrix tube</v>
          </cell>
          <cell r="P599" t="str">
            <v>Supernate</v>
          </cell>
          <cell r="Q599">
            <v>5584</v>
          </cell>
          <cell r="R599">
            <v>11</v>
          </cell>
          <cell r="S599">
            <v>17</v>
          </cell>
          <cell r="T599" t="str">
            <v>NA</v>
          </cell>
          <cell r="U599" t="str">
            <v>D</v>
          </cell>
          <cell r="V599" t="b">
            <v>1</v>
          </cell>
          <cell r="W599">
            <v>27</v>
          </cell>
          <cell r="X599" t="b">
            <v>0</v>
          </cell>
          <cell r="Y599" t="b">
            <v>0</v>
          </cell>
          <cell r="Z599" t="b">
            <v>0</v>
          </cell>
          <cell r="AA599" t="b">
            <v>0</v>
          </cell>
          <cell r="AB599" t="b">
            <v>1</v>
          </cell>
          <cell r="AC599">
            <v>121518481007</v>
          </cell>
          <cell r="AD599" t="str">
            <v>ARC</v>
          </cell>
          <cell r="AE599" t="b">
            <v>1</v>
          </cell>
          <cell r="AF599" t="str">
            <v>CAUCASIAN_OTHER</v>
          </cell>
          <cell r="AG599">
            <v>1</v>
          </cell>
          <cell r="AH599">
            <v>1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1</v>
          </cell>
          <cell r="AO599">
            <v>0</v>
          </cell>
          <cell r="AP599">
            <v>0</v>
          </cell>
          <cell r="AQ599">
            <v>0</v>
          </cell>
          <cell r="AR599" t="str">
            <v>NOTHISPANICLATINO</v>
          </cell>
          <cell r="AS599" t="str">
            <v>Recall Completed</v>
          </cell>
          <cell r="AT599" t="str">
            <v>NULL</v>
          </cell>
          <cell r="AU599" t="str">
            <v>NULL</v>
          </cell>
          <cell r="AV599">
            <v>10</v>
          </cell>
          <cell r="AW599">
            <v>57</v>
          </cell>
          <cell r="AX599">
            <v>10640.4</v>
          </cell>
          <cell r="AY599">
            <v>0.66552020639999998</v>
          </cell>
          <cell r="AZ599">
            <v>319.10000000000002</v>
          </cell>
          <cell r="BA599">
            <v>36.200000000000003</v>
          </cell>
          <cell r="BC599" t="str">
            <v>NA</v>
          </cell>
          <cell r="BD599">
            <v>38.299999999999997</v>
          </cell>
          <cell r="BE599" t="str">
            <v>glad11</v>
          </cell>
          <cell r="BF599" t="str">
            <v>CP2D;AS</v>
          </cell>
          <cell r="BG599" t="str">
            <v>Pitt</v>
          </cell>
          <cell r="BH599">
            <v>133</v>
          </cell>
          <cell r="BI599">
            <v>4</v>
          </cell>
          <cell r="BJ599">
            <v>5</v>
          </cell>
          <cell r="BK599">
            <v>8</v>
          </cell>
          <cell r="BL599">
            <v>149</v>
          </cell>
          <cell r="BM599" t="str">
            <v>N</v>
          </cell>
          <cell r="BN599">
            <v>9999</v>
          </cell>
          <cell r="BO599" t="str">
            <v>Y</v>
          </cell>
          <cell r="BP599">
            <v>9</v>
          </cell>
          <cell r="BQ599" t="str">
            <v>E</v>
          </cell>
          <cell r="BR599" t="str">
            <v>N</v>
          </cell>
          <cell r="BS599">
            <v>9</v>
          </cell>
          <cell r="BT599">
            <v>9</v>
          </cell>
          <cell r="BU599" t="str">
            <v>N</v>
          </cell>
          <cell r="BV599" t="str">
            <v>W</v>
          </cell>
          <cell r="BW599" t="str">
            <v>N</v>
          </cell>
          <cell r="BX599">
            <v>0</v>
          </cell>
          <cell r="BY599">
            <v>5.76</v>
          </cell>
          <cell r="BZ599">
            <v>4.91</v>
          </cell>
          <cell r="CA599">
            <v>15.4</v>
          </cell>
          <cell r="CB599">
            <v>45</v>
          </cell>
          <cell r="CC599">
            <v>91.6</v>
          </cell>
          <cell r="CD599">
            <v>12.9</v>
          </cell>
          <cell r="CE599">
            <v>271</v>
          </cell>
          <cell r="CF599" t="str">
            <v>Y</v>
          </cell>
          <cell r="CG599" t="str">
            <v>Y</v>
          </cell>
          <cell r="CH599" t="str">
            <v>Resting</v>
          </cell>
          <cell r="CI599" t="str">
            <v>Y</v>
          </cell>
          <cell r="CM599" t="str">
            <v>Y</v>
          </cell>
          <cell r="CP599" t="str">
            <v>NotUsually</v>
          </cell>
          <cell r="CQ599" t="str">
            <v xml:space="preserve">Y </v>
          </cell>
          <cell r="CR599" t="str">
            <v>N</v>
          </cell>
          <cell r="CS599" t="str">
            <v>N</v>
          </cell>
          <cell r="CY599" t="str">
            <v>N</v>
          </cell>
          <cell r="DW599" t="str">
            <v>Y</v>
          </cell>
          <cell r="DX599" t="str">
            <v>N</v>
          </cell>
          <cell r="DZ599" t="str">
            <v>Y</v>
          </cell>
          <cell r="EA599" t="str">
            <v>Daily</v>
          </cell>
          <cell r="EB599" t="str">
            <v>N</v>
          </cell>
          <cell r="EC599" t="str">
            <v>N</v>
          </cell>
          <cell r="EL599">
            <v>0</v>
          </cell>
          <cell r="EO599">
            <v>0</v>
          </cell>
          <cell r="EQ599">
            <v>34</v>
          </cell>
          <cell r="ER599">
            <v>2</v>
          </cell>
          <cell r="ES599">
            <v>23</v>
          </cell>
          <cell r="ET599" t="str">
            <v>T</v>
          </cell>
          <cell r="EU599" t="str">
            <v>M</v>
          </cell>
          <cell r="EV599" t="str">
            <v>H</v>
          </cell>
          <cell r="EW599" t="str">
            <v>WB</v>
          </cell>
          <cell r="EX599" t="str">
            <v>UNK</v>
          </cell>
          <cell r="EY599" t="str">
            <v>S</v>
          </cell>
          <cell r="EZ599" t="str">
            <v>O+</v>
          </cell>
          <cell r="FA599" t="str">
            <v>NR</v>
          </cell>
          <cell r="FB599" t="str">
            <v>NR</v>
          </cell>
          <cell r="FC599" t="str">
            <v>NR</v>
          </cell>
          <cell r="FD599" t="str">
            <v>NR</v>
          </cell>
          <cell r="FE599" t="str">
            <v>NR</v>
          </cell>
          <cell r="FF599" t="str">
            <v>NT</v>
          </cell>
          <cell r="FG599" t="str">
            <v>NR</v>
          </cell>
          <cell r="FH599" t="str">
            <v>NR</v>
          </cell>
          <cell r="FI599" t="str">
            <v>NR</v>
          </cell>
          <cell r="FJ599" t="str">
            <v>NR</v>
          </cell>
          <cell r="FK599" t="str">
            <v>NR</v>
          </cell>
          <cell r="FL599" t="str">
            <v>NR</v>
          </cell>
          <cell r="FM599" t="str">
            <v>NT</v>
          </cell>
          <cell r="FN599">
            <v>16.7</v>
          </cell>
          <cell r="FO599">
            <v>483</v>
          </cell>
          <cell r="FP599" t="b">
            <v>0</v>
          </cell>
          <cell r="FR599" t="str">
            <v>M</v>
          </cell>
          <cell r="FS599">
            <v>52</v>
          </cell>
          <cell r="FT599" t="str">
            <v>CAUCASIAN</v>
          </cell>
          <cell r="FU599">
            <v>0.68041708579873605</v>
          </cell>
          <cell r="FV599">
            <v>35.1312600180514</v>
          </cell>
          <cell r="FW599">
            <v>36.970249578609497</v>
          </cell>
          <cell r="FX599">
            <v>149</v>
          </cell>
          <cell r="FY599">
            <v>68</v>
          </cell>
          <cell r="FZ599">
            <v>22.6528979238754</v>
          </cell>
          <cell r="GA599">
            <v>1</v>
          </cell>
          <cell r="GB599">
            <v>7.0000000000000007E-2</v>
          </cell>
          <cell r="GC599">
            <v>20.5</v>
          </cell>
          <cell r="GD599">
            <v>7.4</v>
          </cell>
          <cell r="GE599">
            <v>0.12</v>
          </cell>
          <cell r="GF599">
            <v>16.600000000000001</v>
          </cell>
          <cell r="GG599">
            <v>7.8</v>
          </cell>
          <cell r="GH599">
            <v>0.23</v>
          </cell>
          <cell r="GI599">
            <v>27.8</v>
          </cell>
          <cell r="GJ599">
            <v>18.2</v>
          </cell>
          <cell r="GK599">
            <v>0.41</v>
          </cell>
          <cell r="GL599">
            <v>21.3</v>
          </cell>
          <cell r="GM599">
            <v>42.6</v>
          </cell>
          <cell r="GN599" t="str">
            <v>CAUCASIAN</v>
          </cell>
          <cell r="GO599">
            <v>0.23274900000000001</v>
          </cell>
          <cell r="GP599" t="str">
            <v>NA</v>
          </cell>
          <cell r="GQ599">
            <v>1.03E-2</v>
          </cell>
          <cell r="GR599" t="str">
            <v>NA</v>
          </cell>
          <cell r="GS599">
            <v>4</v>
          </cell>
          <cell r="GT599">
            <v>116648671320</v>
          </cell>
          <cell r="GU599" t="str">
            <v>RO014530 0027</v>
          </cell>
          <cell r="GV599" t="str">
            <v>Recall Set O P-Samples-RO014530 0027</v>
          </cell>
          <cell r="GW599">
            <v>435664</v>
          </cell>
          <cell r="GX599">
            <v>27837.96</v>
          </cell>
          <cell r="GY599">
            <v>371</v>
          </cell>
          <cell r="GZ599">
            <v>23.71</v>
          </cell>
          <cell r="HA599">
            <v>0</v>
          </cell>
          <cell r="HB599">
            <v>0</v>
          </cell>
          <cell r="HC599">
            <v>38</v>
          </cell>
          <cell r="HD599">
            <v>2.4300000000000002</v>
          </cell>
          <cell r="HE599">
            <v>194000</v>
          </cell>
        </row>
        <row r="600">
          <cell r="B600">
            <v>36003313867</v>
          </cell>
          <cell r="C600" t="str">
            <v>W20331518674700</v>
          </cell>
          <cell r="D600" t="str">
            <v>RO014556 0001</v>
          </cell>
          <cell r="E600" t="str">
            <v>RO014556 0001</v>
          </cell>
          <cell r="F600" t="str">
            <v>RO014556</v>
          </cell>
          <cell r="G600" t="str">
            <v>RO014556 0027</v>
          </cell>
          <cell r="H600" t="str">
            <v>RO014556</v>
          </cell>
          <cell r="I600">
            <v>27</v>
          </cell>
          <cell r="J600">
            <v>157071239</v>
          </cell>
          <cell r="K600">
            <v>4</v>
          </cell>
          <cell r="L600">
            <v>122063731181</v>
          </cell>
          <cell r="M600" t="str">
            <v>Recall</v>
          </cell>
          <cell r="N600" t="str">
            <v>Recall D23</v>
          </cell>
          <cell r="O600" t="str">
            <v>Matrix tube</v>
          </cell>
          <cell r="P600" t="str">
            <v>Supernate</v>
          </cell>
          <cell r="Q600">
            <v>5586</v>
          </cell>
          <cell r="R600">
            <v>5</v>
          </cell>
          <cell r="S600">
            <v>17</v>
          </cell>
          <cell r="T600" t="str">
            <v>NA</v>
          </cell>
          <cell r="U600" t="str">
            <v>D</v>
          </cell>
          <cell r="V600" t="b">
            <v>1</v>
          </cell>
          <cell r="W600">
            <v>27</v>
          </cell>
          <cell r="X600" t="b">
            <v>0</v>
          </cell>
          <cell r="Y600" t="b">
            <v>0</v>
          </cell>
          <cell r="Z600" t="b">
            <v>0</v>
          </cell>
          <cell r="AA600" t="b">
            <v>0</v>
          </cell>
          <cell r="AB600" t="b">
            <v>1</v>
          </cell>
          <cell r="AC600">
            <v>135111281220</v>
          </cell>
          <cell r="AD600" t="str">
            <v>ARC</v>
          </cell>
          <cell r="AE600" t="b">
            <v>1</v>
          </cell>
          <cell r="AF600" t="str">
            <v>HIGH</v>
          </cell>
          <cell r="AG600">
            <v>1</v>
          </cell>
          <cell r="AH600">
            <v>1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1</v>
          </cell>
          <cell r="AO600">
            <v>0</v>
          </cell>
          <cell r="AP600">
            <v>0</v>
          </cell>
          <cell r="AQ600">
            <v>0</v>
          </cell>
          <cell r="AR600" t="str">
            <v>NOTHISPANICLATINO</v>
          </cell>
          <cell r="AS600" t="str">
            <v>Recall Completed</v>
          </cell>
          <cell r="AT600" t="str">
            <v>NULL</v>
          </cell>
          <cell r="AU600" t="str">
            <v>NULL</v>
          </cell>
          <cell r="AV600">
            <v>11</v>
          </cell>
          <cell r="AW600">
            <v>60</v>
          </cell>
          <cell r="AX600">
            <v>9771.2999999999993</v>
          </cell>
          <cell r="AY600">
            <v>0.3043071161</v>
          </cell>
          <cell r="AZ600">
            <v>298.5</v>
          </cell>
          <cell r="BA600">
            <v>26.1</v>
          </cell>
          <cell r="BC600" t="str">
            <v>NA</v>
          </cell>
          <cell r="BD600">
            <v>16</v>
          </cell>
          <cell r="BE600" t="str">
            <v>glad12</v>
          </cell>
          <cell r="BF600" t="str">
            <v>CP2D;AS</v>
          </cell>
          <cell r="BG600" t="str">
            <v>Pitt</v>
          </cell>
          <cell r="BH600">
            <v>70</v>
          </cell>
          <cell r="BI600">
            <v>11</v>
          </cell>
          <cell r="BJ600">
            <v>5</v>
          </cell>
          <cell r="BK600">
            <v>10</v>
          </cell>
          <cell r="BL600">
            <v>285</v>
          </cell>
          <cell r="BM600" t="str">
            <v>N</v>
          </cell>
          <cell r="BN600">
            <v>9999</v>
          </cell>
          <cell r="BO600" t="str">
            <v>Y</v>
          </cell>
          <cell r="BP600">
            <v>9</v>
          </cell>
          <cell r="BQ600" t="str">
            <v>F</v>
          </cell>
          <cell r="BR600" t="str">
            <v>N</v>
          </cell>
          <cell r="BS600">
            <v>9</v>
          </cell>
          <cell r="BT600">
            <v>9</v>
          </cell>
          <cell r="BU600" t="str">
            <v>N</v>
          </cell>
          <cell r="BV600" t="str">
            <v>W</v>
          </cell>
          <cell r="BW600" t="str">
            <v>N</v>
          </cell>
          <cell r="BX600">
            <v>9</v>
          </cell>
          <cell r="BY600">
            <v>9.41</v>
          </cell>
          <cell r="BZ600">
            <v>4.62</v>
          </cell>
          <cell r="CA600">
            <v>13.6</v>
          </cell>
          <cell r="CB600">
            <v>43.3</v>
          </cell>
          <cell r="CC600">
            <v>93.7</v>
          </cell>
          <cell r="CD600">
            <v>15.2</v>
          </cell>
          <cell r="CE600">
            <v>228</v>
          </cell>
          <cell r="CF600" t="str">
            <v>N</v>
          </cell>
          <cell r="CG600" t="str">
            <v>N</v>
          </cell>
          <cell r="CS600" t="str">
            <v>N</v>
          </cell>
          <cell r="CY600" t="str">
            <v>N</v>
          </cell>
          <cell r="DW600" t="str">
            <v>Y</v>
          </cell>
          <cell r="DX600" t="str">
            <v>N</v>
          </cell>
          <cell r="DZ600" t="str">
            <v>Y</v>
          </cell>
          <cell r="EA600" t="str">
            <v>Daily</v>
          </cell>
          <cell r="EB600" t="str">
            <v>N</v>
          </cell>
          <cell r="EC600" t="str">
            <v>N</v>
          </cell>
          <cell r="EL600">
            <v>0</v>
          </cell>
          <cell r="EO600">
            <v>0</v>
          </cell>
          <cell r="EQ600">
            <v>22</v>
          </cell>
          <cell r="ER600">
            <v>3</v>
          </cell>
          <cell r="ES600">
            <v>26</v>
          </cell>
          <cell r="ET600" t="str">
            <v>T</v>
          </cell>
          <cell r="EU600" t="str">
            <v>M</v>
          </cell>
          <cell r="EV600" t="str">
            <v>H</v>
          </cell>
          <cell r="EW600" t="str">
            <v>WB</v>
          </cell>
          <cell r="EX600" t="str">
            <v>UNK</v>
          </cell>
          <cell r="EY600" t="str">
            <v>S</v>
          </cell>
          <cell r="EZ600" t="str">
            <v>O+</v>
          </cell>
          <cell r="FA600" t="str">
            <v>R</v>
          </cell>
          <cell r="FB600" t="str">
            <v>NR</v>
          </cell>
          <cell r="FC600" t="str">
            <v>NR</v>
          </cell>
          <cell r="FD600" t="str">
            <v>NR</v>
          </cell>
          <cell r="FE600" t="str">
            <v>NR</v>
          </cell>
          <cell r="FF600" t="str">
            <v>NT</v>
          </cell>
          <cell r="FG600" t="str">
            <v>NR</v>
          </cell>
          <cell r="FH600" t="str">
            <v>NR</v>
          </cell>
          <cell r="FI600" t="str">
            <v>NR</v>
          </cell>
          <cell r="FJ600" t="str">
            <v>NR</v>
          </cell>
          <cell r="FK600" t="str">
            <v>NR</v>
          </cell>
          <cell r="FL600" t="str">
            <v>NR</v>
          </cell>
          <cell r="FM600" t="str">
            <v>NT</v>
          </cell>
          <cell r="FN600">
            <v>14.5</v>
          </cell>
          <cell r="FO600">
            <v>483</v>
          </cell>
          <cell r="FP600" t="b">
            <v>0</v>
          </cell>
          <cell r="FR600" t="str">
            <v>M</v>
          </cell>
          <cell r="FS600">
            <v>75</v>
          </cell>
          <cell r="FT600" t="str">
            <v>HIGH</v>
          </cell>
          <cell r="FU600">
            <v>0.335445707760888</v>
          </cell>
          <cell r="FV600">
            <v>25.1015459604697</v>
          </cell>
          <cell r="FW600">
            <v>14.4641115506245</v>
          </cell>
          <cell r="FX600">
            <v>285</v>
          </cell>
          <cell r="FY600">
            <v>70</v>
          </cell>
          <cell r="FZ600">
            <v>40.888775510204098</v>
          </cell>
          <cell r="GA600">
            <v>1</v>
          </cell>
          <cell r="GB600">
            <v>0.1</v>
          </cell>
          <cell r="GC600">
            <v>23.7</v>
          </cell>
          <cell r="GD600">
            <v>18.100000000000001</v>
          </cell>
          <cell r="GE600">
            <v>0.12</v>
          </cell>
          <cell r="GF600">
            <v>27.8</v>
          </cell>
          <cell r="GG600">
            <v>24.5</v>
          </cell>
          <cell r="GH600">
            <v>0.25</v>
          </cell>
          <cell r="GI600">
            <v>31.2</v>
          </cell>
          <cell r="GJ600">
            <v>32.700000000000003</v>
          </cell>
          <cell r="GK600">
            <v>0.24</v>
          </cell>
          <cell r="GL600">
            <v>28.7</v>
          </cell>
          <cell r="GM600">
            <v>47.6</v>
          </cell>
          <cell r="GN600" t="str">
            <v>CAUCASIAN</v>
          </cell>
          <cell r="GO600">
            <v>-0.23530899999999999</v>
          </cell>
          <cell r="GP600" t="str">
            <v>NA</v>
          </cell>
          <cell r="GQ600">
            <v>7.0846999999999993E-2</v>
          </cell>
          <cell r="GR600" t="str">
            <v>NA</v>
          </cell>
          <cell r="GS600">
            <v>4</v>
          </cell>
          <cell r="GT600">
            <v>135047151232</v>
          </cell>
          <cell r="GU600" t="str">
            <v>RO014556 0027</v>
          </cell>
          <cell r="GV600" t="str">
            <v>Recall (O P partial) retest 102221-Samples-RO014556 0027</v>
          </cell>
          <cell r="GW600">
            <v>321712</v>
          </cell>
          <cell r="GX600">
            <v>15816.72</v>
          </cell>
          <cell r="GY600">
            <v>489</v>
          </cell>
          <cell r="GZ600">
            <v>24.04</v>
          </cell>
          <cell r="HA600">
            <v>4</v>
          </cell>
          <cell r="HB600">
            <v>0.2</v>
          </cell>
          <cell r="HC600">
            <v>50</v>
          </cell>
          <cell r="HD600">
            <v>2.46</v>
          </cell>
          <cell r="HE600">
            <v>112000</v>
          </cell>
        </row>
        <row r="601">
          <cell r="B601">
            <v>36003313917</v>
          </cell>
          <cell r="C601" t="str">
            <v>W20331519432900</v>
          </cell>
          <cell r="D601" t="str">
            <v>RO014565 0001</v>
          </cell>
          <cell r="E601" t="str">
            <v>RO014565 0001</v>
          </cell>
          <cell r="F601" t="str">
            <v>RO014565</v>
          </cell>
          <cell r="G601" t="str">
            <v>RO014565 0027</v>
          </cell>
          <cell r="H601" t="str">
            <v>RO014565</v>
          </cell>
          <cell r="I601">
            <v>27</v>
          </cell>
          <cell r="J601">
            <v>157072108</v>
          </cell>
          <cell r="K601">
            <v>4</v>
          </cell>
          <cell r="L601">
            <v>125377351400</v>
          </cell>
          <cell r="M601" t="str">
            <v>Recall</v>
          </cell>
          <cell r="N601" t="str">
            <v>Recall D23</v>
          </cell>
          <cell r="O601" t="str">
            <v>Matrix tube</v>
          </cell>
          <cell r="P601" t="str">
            <v>Supernate</v>
          </cell>
          <cell r="Q601">
            <v>5587</v>
          </cell>
          <cell r="R601">
            <v>5</v>
          </cell>
          <cell r="S601">
            <v>12</v>
          </cell>
          <cell r="T601" t="str">
            <v>NA</v>
          </cell>
          <cell r="U601" t="str">
            <v>B</v>
          </cell>
          <cell r="V601" t="b">
            <v>1</v>
          </cell>
          <cell r="W601">
            <v>27</v>
          </cell>
          <cell r="X601" t="b">
            <v>0</v>
          </cell>
          <cell r="Y601" t="b">
            <v>0</v>
          </cell>
          <cell r="Z601" t="b">
            <v>0</v>
          </cell>
          <cell r="AA601" t="b">
            <v>0</v>
          </cell>
          <cell r="AB601" t="b">
            <v>1</v>
          </cell>
          <cell r="AC601">
            <v>152256301050</v>
          </cell>
          <cell r="AD601" t="str">
            <v>ARC</v>
          </cell>
          <cell r="AE601" t="b">
            <v>1</v>
          </cell>
          <cell r="AF601" t="str">
            <v>CAUCASIAN_OTHER</v>
          </cell>
          <cell r="AG601">
            <v>1</v>
          </cell>
          <cell r="AH601">
            <v>1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1</v>
          </cell>
          <cell r="AO601">
            <v>0</v>
          </cell>
          <cell r="AP601">
            <v>0</v>
          </cell>
          <cell r="AQ601">
            <v>0</v>
          </cell>
          <cell r="AR601" t="str">
            <v>NOTHISPANICLATINO</v>
          </cell>
          <cell r="AS601" t="str">
            <v>Recall Completed</v>
          </cell>
          <cell r="AT601" t="str">
            <v>NULL</v>
          </cell>
          <cell r="AU601" t="str">
            <v>NULL</v>
          </cell>
          <cell r="AV601">
            <v>11.5</v>
          </cell>
          <cell r="AW601">
            <v>59</v>
          </cell>
          <cell r="AX601">
            <v>10407.1</v>
          </cell>
          <cell r="AY601">
            <v>0.56318681319999997</v>
          </cell>
          <cell r="AZ601">
            <v>306.5</v>
          </cell>
          <cell r="BA601">
            <v>51.5</v>
          </cell>
          <cell r="BC601" t="str">
            <v>NA</v>
          </cell>
          <cell r="BD601">
            <v>34.700000000000003</v>
          </cell>
          <cell r="BE601" t="str">
            <v>glad11</v>
          </cell>
          <cell r="BF601" t="str">
            <v>CP2D;AS</v>
          </cell>
          <cell r="BG601" t="str">
            <v>Pitt</v>
          </cell>
          <cell r="BH601">
            <v>63</v>
          </cell>
          <cell r="BI601">
            <v>9</v>
          </cell>
          <cell r="BJ601">
            <v>5</v>
          </cell>
          <cell r="BK601">
            <v>2</v>
          </cell>
          <cell r="BL601">
            <v>145</v>
          </cell>
          <cell r="BM601" t="str">
            <v>N</v>
          </cell>
          <cell r="BN601">
            <v>9999</v>
          </cell>
          <cell r="BO601" t="str">
            <v>Y</v>
          </cell>
          <cell r="BP601">
            <v>9</v>
          </cell>
          <cell r="BQ601" t="str">
            <v>S</v>
          </cell>
          <cell r="BR601" t="str">
            <v>N</v>
          </cell>
          <cell r="BS601" t="str">
            <v>N</v>
          </cell>
          <cell r="BT601">
            <v>9</v>
          </cell>
          <cell r="BU601" t="str">
            <v>N</v>
          </cell>
          <cell r="BV601" t="str">
            <v>W</v>
          </cell>
          <cell r="BW601" t="str">
            <v>N</v>
          </cell>
          <cell r="BX601">
            <v>0</v>
          </cell>
          <cell r="BY601">
            <v>7.29</v>
          </cell>
          <cell r="BZ601">
            <v>4.76</v>
          </cell>
          <cell r="CA601">
            <v>13.7</v>
          </cell>
          <cell r="CB601">
            <v>43.5</v>
          </cell>
          <cell r="CC601">
            <v>91.4</v>
          </cell>
          <cell r="CD601">
            <v>12.8</v>
          </cell>
          <cell r="CE601">
            <v>274</v>
          </cell>
          <cell r="CF601" t="str">
            <v>N</v>
          </cell>
          <cell r="CG601" t="str">
            <v>N</v>
          </cell>
          <cell r="CS601" t="str">
            <v>N</v>
          </cell>
          <cell r="CY601" t="str">
            <v>N</v>
          </cell>
          <cell r="DW601" t="str">
            <v>Y</v>
          </cell>
          <cell r="DX601" t="str">
            <v>N</v>
          </cell>
          <cell r="DY601" t="str">
            <v>N</v>
          </cell>
          <cell r="DZ601" t="str">
            <v>N</v>
          </cell>
          <cell r="EC601" t="str">
            <v>N</v>
          </cell>
          <cell r="EG601" t="str">
            <v>Y</v>
          </cell>
          <cell r="EL601">
            <v>50</v>
          </cell>
          <cell r="EN601" t="str">
            <v>N</v>
          </cell>
          <cell r="EO601">
            <v>0</v>
          </cell>
          <cell r="EQ601">
            <v>7.5</v>
          </cell>
          <cell r="ER601">
            <v>6</v>
          </cell>
          <cell r="ES601">
            <v>1</v>
          </cell>
          <cell r="ET601" t="str">
            <v>T</v>
          </cell>
          <cell r="EU601" t="str">
            <v>M</v>
          </cell>
          <cell r="EV601" t="str">
            <v>H</v>
          </cell>
          <cell r="EW601" t="str">
            <v>WB</v>
          </cell>
          <cell r="EX601" t="str">
            <v>UNK</v>
          </cell>
          <cell r="EY601" t="str">
            <v>S</v>
          </cell>
          <cell r="EZ601" t="str">
            <v>O+</v>
          </cell>
          <cell r="FA601" t="str">
            <v>R</v>
          </cell>
          <cell r="FB601" t="str">
            <v>NR</v>
          </cell>
          <cell r="FC601" t="str">
            <v>NR</v>
          </cell>
          <cell r="FD601" t="str">
            <v>NR</v>
          </cell>
          <cell r="FE601" t="str">
            <v>NR</v>
          </cell>
          <cell r="FF601" t="str">
            <v>NT</v>
          </cell>
          <cell r="FG601" t="str">
            <v>NR</v>
          </cell>
          <cell r="FH601" t="str">
            <v>NR</v>
          </cell>
          <cell r="FI601" t="str">
            <v>NR</v>
          </cell>
          <cell r="FJ601" t="str">
            <v>NR</v>
          </cell>
          <cell r="FK601" t="str">
            <v>NR</v>
          </cell>
          <cell r="FL601" t="str">
            <v>NR</v>
          </cell>
          <cell r="FM601" t="str">
            <v>NT</v>
          </cell>
          <cell r="FN601">
            <v>13.8</v>
          </cell>
          <cell r="FO601">
            <v>483</v>
          </cell>
          <cell r="FP601" t="b">
            <v>0</v>
          </cell>
          <cell r="FR601" t="str">
            <v>F</v>
          </cell>
          <cell r="FS601">
            <v>60</v>
          </cell>
          <cell r="FT601" t="str">
            <v>HIGH</v>
          </cell>
          <cell r="FU601">
            <v>0.58268504723342995</v>
          </cell>
          <cell r="FV601">
            <v>50.324787253794</v>
          </cell>
          <cell r="FW601">
            <v>33.336971690683697</v>
          </cell>
          <cell r="FX601">
            <v>145</v>
          </cell>
          <cell r="FY601">
            <v>62</v>
          </cell>
          <cell r="FZ601">
            <v>26.5179500520291</v>
          </cell>
          <cell r="GA601">
            <v>1</v>
          </cell>
          <cell r="GB601">
            <v>0.17</v>
          </cell>
          <cell r="GC601">
            <v>40.9</v>
          </cell>
          <cell r="GD601">
            <v>11.6</v>
          </cell>
          <cell r="GE601">
            <v>0.12</v>
          </cell>
          <cell r="GF601">
            <v>35.700000000000003</v>
          </cell>
          <cell r="GG601">
            <v>13.9</v>
          </cell>
          <cell r="GH601">
            <v>0.22</v>
          </cell>
          <cell r="GI601">
            <v>35.799999999999997</v>
          </cell>
          <cell r="GJ601">
            <v>14.6</v>
          </cell>
          <cell r="GK601">
            <v>0.77</v>
          </cell>
          <cell r="GL601">
            <v>33</v>
          </cell>
          <cell r="GM601">
            <v>39.1</v>
          </cell>
          <cell r="GN601" t="str">
            <v>CAUCASIAN</v>
          </cell>
          <cell r="GO601">
            <v>-2.3177E-2</v>
          </cell>
          <cell r="GP601" t="str">
            <v>NA</v>
          </cell>
          <cell r="GQ601">
            <v>1.03E-2</v>
          </cell>
          <cell r="GR601" t="str">
            <v>NA</v>
          </cell>
          <cell r="GS601">
            <v>4</v>
          </cell>
          <cell r="GT601">
            <v>142124001096</v>
          </cell>
          <cell r="GU601" t="str">
            <v>RO014565 0027</v>
          </cell>
          <cell r="GV601" t="str">
            <v>Recall Group Q 092821-Samples-RO014565 0027</v>
          </cell>
          <cell r="GW601">
            <v>307000</v>
          </cell>
          <cell r="GX601">
            <v>20013.04</v>
          </cell>
          <cell r="GY601">
            <v>852</v>
          </cell>
          <cell r="GZ601">
            <v>55.54</v>
          </cell>
          <cell r="HA601">
            <v>2</v>
          </cell>
          <cell r="HB601">
            <v>0.13</v>
          </cell>
          <cell r="HC601">
            <v>76</v>
          </cell>
          <cell r="HD601">
            <v>4.95</v>
          </cell>
          <cell r="HE601">
            <v>378000</v>
          </cell>
        </row>
        <row r="602">
          <cell r="B602">
            <v>36003313925</v>
          </cell>
          <cell r="C602" t="str">
            <v>W20331519431400</v>
          </cell>
          <cell r="D602" t="str">
            <v>RO014564 0001</v>
          </cell>
          <cell r="E602" t="str">
            <v>RO014564 0001</v>
          </cell>
          <cell r="F602" t="str">
            <v>RO014564</v>
          </cell>
          <cell r="G602" t="str">
            <v>RO014564 0027</v>
          </cell>
          <cell r="H602" t="str">
            <v>RO014564</v>
          </cell>
          <cell r="I602">
            <v>27</v>
          </cell>
          <cell r="J602">
            <v>157071679</v>
          </cell>
          <cell r="K602">
            <v>4</v>
          </cell>
          <cell r="L602">
            <v>152173061369</v>
          </cell>
          <cell r="M602" t="str">
            <v>Recall</v>
          </cell>
          <cell r="N602" t="str">
            <v>Recall D23</v>
          </cell>
          <cell r="O602" t="str">
            <v>Matrix tube</v>
          </cell>
          <cell r="P602" t="str">
            <v>Supernate</v>
          </cell>
          <cell r="Q602">
            <v>5587</v>
          </cell>
          <cell r="R602">
            <v>3</v>
          </cell>
          <cell r="S602">
            <v>12</v>
          </cell>
          <cell r="T602" t="str">
            <v>NA</v>
          </cell>
          <cell r="U602" t="str">
            <v>B</v>
          </cell>
          <cell r="V602" t="b">
            <v>1</v>
          </cell>
          <cell r="W602">
            <v>27</v>
          </cell>
          <cell r="X602" t="b">
            <v>0</v>
          </cell>
          <cell r="Y602" t="b">
            <v>0</v>
          </cell>
          <cell r="Z602" t="b">
            <v>0</v>
          </cell>
          <cell r="AA602" t="b">
            <v>0</v>
          </cell>
          <cell r="AB602" t="b">
            <v>1</v>
          </cell>
          <cell r="AC602">
            <v>103176591146</v>
          </cell>
          <cell r="AD602" t="str">
            <v>ARC</v>
          </cell>
          <cell r="AE602" t="b">
            <v>1</v>
          </cell>
          <cell r="AF602" t="str">
            <v>CAUCASIAN_OTHER</v>
          </cell>
          <cell r="AG602">
            <v>1</v>
          </cell>
          <cell r="AH602">
            <v>1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1</v>
          </cell>
          <cell r="AO602">
            <v>0</v>
          </cell>
          <cell r="AP602">
            <v>0</v>
          </cell>
          <cell r="AQ602">
            <v>0</v>
          </cell>
          <cell r="AR602" t="str">
            <v>NOTHISPANICLATINO</v>
          </cell>
          <cell r="AS602" t="str">
            <v>Recall Completed</v>
          </cell>
          <cell r="AT602" t="str">
            <v>NULL</v>
          </cell>
          <cell r="AU602" t="str">
            <v>NULL</v>
          </cell>
          <cell r="AV602">
            <v>10.5</v>
          </cell>
          <cell r="AW602">
            <v>59</v>
          </cell>
          <cell r="AX602">
            <v>10338.5</v>
          </cell>
          <cell r="AY602">
            <v>0.32654867259999998</v>
          </cell>
          <cell r="AZ602">
            <v>316.8</v>
          </cell>
          <cell r="BA602">
            <v>60.3</v>
          </cell>
          <cell r="BC602" t="str">
            <v>NA</v>
          </cell>
          <cell r="BD602">
            <v>39.9</v>
          </cell>
          <cell r="BE602" t="str">
            <v>glad11</v>
          </cell>
          <cell r="BF602" t="str">
            <v>CP2D;AS</v>
          </cell>
          <cell r="BG602" t="str">
            <v>Pitt</v>
          </cell>
          <cell r="BH602">
            <v>98</v>
          </cell>
          <cell r="BI602">
            <v>8</v>
          </cell>
          <cell r="BJ602">
            <v>5</v>
          </cell>
          <cell r="BK602">
            <v>3</v>
          </cell>
          <cell r="BL602">
            <v>158</v>
          </cell>
          <cell r="BM602" t="str">
            <v>N</v>
          </cell>
          <cell r="BN602">
            <v>9999</v>
          </cell>
          <cell r="BO602" t="str">
            <v>Y</v>
          </cell>
          <cell r="BP602">
            <v>9</v>
          </cell>
          <cell r="BQ602" t="str">
            <v>E</v>
          </cell>
          <cell r="BR602" t="str">
            <v>N</v>
          </cell>
          <cell r="BS602" t="str">
            <v>Y</v>
          </cell>
          <cell r="BT602">
            <v>2</v>
          </cell>
          <cell r="BU602" t="str">
            <v>N</v>
          </cell>
          <cell r="BV602" t="str">
            <v>W</v>
          </cell>
          <cell r="BW602" t="str">
            <v>N</v>
          </cell>
          <cell r="BX602">
            <v>9</v>
          </cell>
          <cell r="BY602">
            <v>5.92</v>
          </cell>
          <cell r="BZ602">
            <v>4.76</v>
          </cell>
          <cell r="CA602">
            <v>13.4</v>
          </cell>
          <cell r="CB602">
            <v>41.2</v>
          </cell>
          <cell r="CC602">
            <v>86.6</v>
          </cell>
          <cell r="CD602">
            <v>15.3</v>
          </cell>
          <cell r="CE602">
            <v>201</v>
          </cell>
          <cell r="CF602" t="str">
            <v>N</v>
          </cell>
          <cell r="CG602" t="str">
            <v>N</v>
          </cell>
          <cell r="CS602" t="str">
            <v>N</v>
          </cell>
          <cell r="CY602" t="str">
            <v>N</v>
          </cell>
          <cell r="DQ602" t="str">
            <v>Y</v>
          </cell>
          <cell r="DX602" t="str">
            <v>N</v>
          </cell>
          <cell r="DY602" t="str">
            <v>N</v>
          </cell>
          <cell r="DZ602" t="str">
            <v>Y</v>
          </cell>
          <cell r="EA602" t="str">
            <v>Daily</v>
          </cell>
          <cell r="EB602" t="str">
            <v>N</v>
          </cell>
          <cell r="EC602" t="str">
            <v>N</v>
          </cell>
          <cell r="EG602" t="str">
            <v>Y</v>
          </cell>
          <cell r="EL602">
            <v>42</v>
          </cell>
          <cell r="EN602" t="str">
            <v xml:space="preserve">Y </v>
          </cell>
          <cell r="EO602">
            <v>2</v>
          </cell>
          <cell r="EQ602">
            <v>16</v>
          </cell>
          <cell r="ER602">
            <v>10</v>
          </cell>
          <cell r="ES602">
            <v>6</v>
          </cell>
          <cell r="ET602" t="str">
            <v>T</v>
          </cell>
          <cell r="EU602" t="str">
            <v>M</v>
          </cell>
          <cell r="EV602" t="str">
            <v>H</v>
          </cell>
          <cell r="EW602" t="str">
            <v>WB</v>
          </cell>
          <cell r="EX602" t="str">
            <v>UNK</v>
          </cell>
          <cell r="EY602" t="str">
            <v>S</v>
          </cell>
          <cell r="EZ602" t="str">
            <v>O+</v>
          </cell>
          <cell r="FA602" t="str">
            <v>NR</v>
          </cell>
          <cell r="FB602" t="str">
            <v>NR</v>
          </cell>
          <cell r="FC602" t="str">
            <v>NR</v>
          </cell>
          <cell r="FD602" t="str">
            <v>NR</v>
          </cell>
          <cell r="FE602" t="str">
            <v>NR</v>
          </cell>
          <cell r="FF602" t="str">
            <v>NT</v>
          </cell>
          <cell r="FG602" t="str">
            <v>NR</v>
          </cell>
          <cell r="FH602" t="str">
            <v>NR</v>
          </cell>
          <cell r="FI602" t="str">
            <v>NR</v>
          </cell>
          <cell r="FJ602" t="str">
            <v>NR</v>
          </cell>
          <cell r="FK602" t="str">
            <v>NR</v>
          </cell>
          <cell r="FL602" t="str">
            <v>NR</v>
          </cell>
          <cell r="FM602" t="str">
            <v>NT</v>
          </cell>
          <cell r="FN602">
            <v>13.3</v>
          </cell>
          <cell r="FO602">
            <v>483</v>
          </cell>
          <cell r="FP602" t="b">
            <v>0</v>
          </cell>
          <cell r="FR602" t="str">
            <v>F</v>
          </cell>
          <cell r="FS602">
            <v>69</v>
          </cell>
          <cell r="FT602" t="str">
            <v>CAUCASIAN</v>
          </cell>
          <cell r="FU602">
            <v>0.356687187102456</v>
          </cell>
          <cell r="FV602">
            <v>59.063548016835497</v>
          </cell>
          <cell r="FW602">
            <v>38.585039751021</v>
          </cell>
          <cell r="FX602">
            <v>158</v>
          </cell>
          <cell r="FY602">
            <v>63</v>
          </cell>
          <cell r="FZ602">
            <v>27.9853867472915</v>
          </cell>
          <cell r="GA602">
            <v>1</v>
          </cell>
          <cell r="GB602">
            <v>0.08</v>
          </cell>
          <cell r="GC602">
            <v>56.3</v>
          </cell>
          <cell r="GD602">
            <v>19.3</v>
          </cell>
          <cell r="GE602">
            <v>0.1</v>
          </cell>
          <cell r="GF602">
            <v>56.2</v>
          </cell>
          <cell r="GG602">
            <v>28.1</v>
          </cell>
          <cell r="GH602">
            <v>0.09</v>
          </cell>
          <cell r="GI602">
            <v>49.1</v>
          </cell>
          <cell r="GJ602">
            <v>35.299999999999997</v>
          </cell>
          <cell r="GK602">
            <v>0.39</v>
          </cell>
          <cell r="GL602">
            <v>51.7</v>
          </cell>
          <cell r="GM602">
            <v>54.5</v>
          </cell>
          <cell r="GN602" t="str">
            <v>CAUCASIAN</v>
          </cell>
          <cell r="GO602">
            <v>-0.34680299999999997</v>
          </cell>
          <cell r="GP602" t="str">
            <v>NA</v>
          </cell>
          <cell r="GQ602">
            <v>1.03E-2</v>
          </cell>
          <cell r="GR602" t="str">
            <v>NA</v>
          </cell>
          <cell r="GS602">
            <v>4</v>
          </cell>
          <cell r="GT602">
            <v>151657291053</v>
          </cell>
          <cell r="GU602" t="str">
            <v>RO014564 0027</v>
          </cell>
          <cell r="GV602" t="str">
            <v>Recall Group Q 092821-Samples-RO014564 0027</v>
          </cell>
          <cell r="GW602">
            <v>105336</v>
          </cell>
          <cell r="GX602">
            <v>6848.89</v>
          </cell>
          <cell r="GY602">
            <v>707</v>
          </cell>
          <cell r="GZ602">
            <v>45.97</v>
          </cell>
          <cell r="HA602">
            <v>0</v>
          </cell>
          <cell r="HB602">
            <v>0</v>
          </cell>
          <cell r="HC602">
            <v>50</v>
          </cell>
          <cell r="HD602">
            <v>3.25</v>
          </cell>
          <cell r="HE602">
            <v>95100</v>
          </cell>
        </row>
        <row r="603">
          <cell r="B603">
            <v>36003314410</v>
          </cell>
          <cell r="C603" t="str">
            <v>W20331413187100</v>
          </cell>
          <cell r="D603" t="str">
            <v>RO014358 0001</v>
          </cell>
          <cell r="E603" t="str">
            <v>RO014358 0001</v>
          </cell>
          <cell r="F603" t="str">
            <v>RO014358</v>
          </cell>
          <cell r="G603" t="str">
            <v>RO014358 0027</v>
          </cell>
          <cell r="H603" t="str">
            <v>RO014358</v>
          </cell>
          <cell r="I603">
            <v>27</v>
          </cell>
          <cell r="J603">
            <v>157074406</v>
          </cell>
          <cell r="K603">
            <v>4</v>
          </cell>
          <cell r="L603">
            <v>119047921392</v>
          </cell>
          <cell r="M603" t="str">
            <v>Recall</v>
          </cell>
          <cell r="N603" t="str">
            <v>Recall D23</v>
          </cell>
          <cell r="O603" t="str">
            <v>Matrix tube</v>
          </cell>
          <cell r="P603" t="str">
            <v>Supernate</v>
          </cell>
          <cell r="Q603">
            <v>5581</v>
          </cell>
          <cell r="R603">
            <v>5</v>
          </cell>
          <cell r="S603">
            <v>17</v>
          </cell>
          <cell r="T603" t="str">
            <v>NA</v>
          </cell>
          <cell r="U603" t="str">
            <v>H</v>
          </cell>
          <cell r="V603" t="b">
            <v>1</v>
          </cell>
          <cell r="W603">
            <v>27</v>
          </cell>
          <cell r="X603" t="b">
            <v>0</v>
          </cell>
          <cell r="Y603" t="b">
            <v>0</v>
          </cell>
          <cell r="Z603" t="b">
            <v>0</v>
          </cell>
          <cell r="AA603" t="b">
            <v>0</v>
          </cell>
          <cell r="AB603" t="b">
            <v>1</v>
          </cell>
          <cell r="AC603">
            <v>133720151357</v>
          </cell>
          <cell r="AD603" t="str">
            <v>ARC</v>
          </cell>
          <cell r="AE603" t="b">
            <v>1</v>
          </cell>
          <cell r="AF603" t="str">
            <v>HIGH</v>
          </cell>
          <cell r="AG603">
            <v>1</v>
          </cell>
          <cell r="AH603">
            <v>1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1</v>
          </cell>
          <cell r="AO603">
            <v>0</v>
          </cell>
          <cell r="AP603">
            <v>0</v>
          </cell>
          <cell r="AQ603">
            <v>0</v>
          </cell>
          <cell r="AR603" t="str">
            <v>NOTHISPANICLATINO</v>
          </cell>
          <cell r="AS603" t="str">
            <v>Recall Completed</v>
          </cell>
          <cell r="AT603" t="str">
            <v>NULL</v>
          </cell>
          <cell r="AU603" t="str">
            <v>NULL</v>
          </cell>
          <cell r="AV603">
            <v>12</v>
          </cell>
          <cell r="AW603">
            <v>58</v>
          </cell>
          <cell r="AX603">
            <v>9762.1</v>
          </cell>
          <cell r="AY603">
            <v>1.1808809747</v>
          </cell>
          <cell r="AZ603">
            <v>308.8</v>
          </cell>
          <cell r="BA603">
            <v>36.299999999999997</v>
          </cell>
          <cell r="BC603" t="str">
            <v>NA</v>
          </cell>
          <cell r="BD603">
            <v>51.6</v>
          </cell>
          <cell r="BE603" t="str">
            <v>glad9</v>
          </cell>
          <cell r="BF603" t="str">
            <v>CP2D;AS</v>
          </cell>
          <cell r="BG603" t="str">
            <v>Pitt</v>
          </cell>
          <cell r="BH603">
            <v>62</v>
          </cell>
          <cell r="BI603">
            <v>11</v>
          </cell>
          <cell r="BJ603">
            <v>6</v>
          </cell>
          <cell r="BK603">
            <v>0</v>
          </cell>
          <cell r="BL603">
            <v>190</v>
          </cell>
          <cell r="BM603">
            <v>9</v>
          </cell>
          <cell r="BN603">
            <v>9999</v>
          </cell>
          <cell r="BO603">
            <v>9</v>
          </cell>
          <cell r="BP603" t="str">
            <v>NA</v>
          </cell>
          <cell r="BR603">
            <v>9</v>
          </cell>
          <cell r="BS603">
            <v>9</v>
          </cell>
          <cell r="BT603" t="str">
            <v>NA</v>
          </cell>
          <cell r="BU603">
            <v>9</v>
          </cell>
          <cell r="BW603">
            <v>9</v>
          </cell>
          <cell r="BX603">
            <v>9</v>
          </cell>
          <cell r="BY603">
            <v>7.61</v>
          </cell>
          <cell r="BZ603">
            <v>5.12</v>
          </cell>
          <cell r="CA603">
            <v>13.5</v>
          </cell>
          <cell r="CB603">
            <v>41.2</v>
          </cell>
          <cell r="CC603">
            <v>80.5</v>
          </cell>
          <cell r="CD603">
            <v>14.5</v>
          </cell>
          <cell r="CE603">
            <v>278</v>
          </cell>
          <cell r="CF603" t="str">
            <v>N</v>
          </cell>
          <cell r="CG603" t="str">
            <v>N</v>
          </cell>
          <cell r="CS603" t="str">
            <v>N</v>
          </cell>
          <cell r="CY603" t="str">
            <v>N</v>
          </cell>
          <cell r="DO603" t="str">
            <v>Y</v>
          </cell>
          <cell r="DX603" t="str">
            <v>N</v>
          </cell>
          <cell r="DZ603" t="str">
            <v>N</v>
          </cell>
          <cell r="EC603" t="str">
            <v>N</v>
          </cell>
          <cell r="EL603">
            <v>0</v>
          </cell>
          <cell r="EO603">
            <v>0</v>
          </cell>
          <cell r="EQ603">
            <v>5</v>
          </cell>
          <cell r="ER603">
            <v>12</v>
          </cell>
          <cell r="ES603">
            <v>9</v>
          </cell>
          <cell r="ET603" t="str">
            <v>T</v>
          </cell>
          <cell r="EU603" t="str">
            <v>M</v>
          </cell>
          <cell r="EV603" t="str">
            <v>H</v>
          </cell>
          <cell r="EW603" t="str">
            <v>WB</v>
          </cell>
          <cell r="EX603" t="str">
            <v>UNK</v>
          </cell>
          <cell r="EY603" t="str">
            <v>S</v>
          </cell>
          <cell r="EZ603" t="str">
            <v>A+</v>
          </cell>
          <cell r="FA603" t="str">
            <v>NR</v>
          </cell>
          <cell r="FB603" t="str">
            <v>NR</v>
          </cell>
          <cell r="FC603" t="str">
            <v>NR</v>
          </cell>
          <cell r="FD603" t="str">
            <v>NR</v>
          </cell>
          <cell r="FE603" t="str">
            <v>NR</v>
          </cell>
          <cell r="FF603" t="str">
            <v>NT</v>
          </cell>
          <cell r="FG603" t="str">
            <v>NR</v>
          </cell>
          <cell r="FH603" t="str">
            <v>NR</v>
          </cell>
          <cell r="FI603" t="str">
            <v>NR</v>
          </cell>
          <cell r="FJ603" t="str">
            <v>NR</v>
          </cell>
          <cell r="FK603" t="str">
            <v>NR</v>
          </cell>
          <cell r="FL603" t="str">
            <v>NR</v>
          </cell>
          <cell r="FM603" t="str">
            <v>NT</v>
          </cell>
          <cell r="FN603">
            <v>14</v>
          </cell>
          <cell r="FO603">
            <v>483</v>
          </cell>
          <cell r="FP603" t="b">
            <v>0</v>
          </cell>
          <cell r="FR603" t="str">
            <v>M</v>
          </cell>
          <cell r="FS603">
            <v>55</v>
          </cell>
          <cell r="FT603" t="str">
            <v>HIGH</v>
          </cell>
          <cell r="FU603">
            <v>1.17260499150126</v>
          </cell>
          <cell r="FV603">
            <v>35.230564117631403</v>
          </cell>
          <cell r="FW603">
            <v>50.39319288678</v>
          </cell>
          <cell r="FX603">
            <v>190</v>
          </cell>
          <cell r="FY603">
            <v>72</v>
          </cell>
          <cell r="FZ603">
            <v>25.765817901234598</v>
          </cell>
          <cell r="GA603">
            <v>1</v>
          </cell>
          <cell r="GB603">
            <v>0.15</v>
          </cell>
          <cell r="GC603">
            <v>21.1</v>
          </cell>
          <cell r="GD603">
            <v>12.5</v>
          </cell>
          <cell r="GE603">
            <v>0.14000000000000001</v>
          </cell>
          <cell r="GF603">
            <v>20.6</v>
          </cell>
          <cell r="GG603">
            <v>23.6</v>
          </cell>
          <cell r="GH603">
            <v>0.23</v>
          </cell>
          <cell r="GI603">
            <v>20.6</v>
          </cell>
          <cell r="GJ603">
            <v>22.5</v>
          </cell>
          <cell r="GK603">
            <v>0.44</v>
          </cell>
          <cell r="GL603">
            <v>22.8</v>
          </cell>
          <cell r="GM603">
            <v>49.3</v>
          </cell>
          <cell r="GN603" t="str">
            <v>CAUCASIAN</v>
          </cell>
          <cell r="GO603">
            <v>6.3875000000000001E-2</v>
          </cell>
          <cell r="GP603" t="str">
            <v>NA</v>
          </cell>
          <cell r="GQ603">
            <v>7.0846999999999993E-2</v>
          </cell>
          <cell r="GR603" t="str">
            <v>NA</v>
          </cell>
          <cell r="GS603">
            <v>4</v>
          </cell>
          <cell r="GT603">
            <v>134847101347</v>
          </cell>
          <cell r="GU603" t="str">
            <v>RO014358 0027</v>
          </cell>
          <cell r="GV603" t="str">
            <v>Recall Group G 092221-Samples-RO014358 0027</v>
          </cell>
          <cell r="GW603">
            <v>243176</v>
          </cell>
          <cell r="GX603">
            <v>16019.5</v>
          </cell>
          <cell r="GY603">
            <v>279</v>
          </cell>
          <cell r="GZ603">
            <v>18.38</v>
          </cell>
          <cell r="HA603">
            <v>0</v>
          </cell>
          <cell r="HB603">
            <v>0</v>
          </cell>
          <cell r="HC603">
            <v>98</v>
          </cell>
          <cell r="HD603">
            <v>6.46</v>
          </cell>
          <cell r="HE603">
            <v>193000</v>
          </cell>
        </row>
        <row r="604">
          <cell r="B604">
            <v>36003314477</v>
          </cell>
          <cell r="C604" t="str">
            <v>W20331413707900</v>
          </cell>
          <cell r="D604" t="str">
            <v>RO014490 0001</v>
          </cell>
          <cell r="E604" t="str">
            <v>RO014490 0001</v>
          </cell>
          <cell r="F604" t="str">
            <v>RO014490</v>
          </cell>
          <cell r="G604" t="str">
            <v>RO014490 0027</v>
          </cell>
          <cell r="H604" t="str">
            <v>RO014490</v>
          </cell>
          <cell r="I604">
            <v>27</v>
          </cell>
          <cell r="J604">
            <v>157075461</v>
          </cell>
          <cell r="K604">
            <v>4</v>
          </cell>
          <cell r="L604">
            <v>113209781170</v>
          </cell>
          <cell r="M604" t="str">
            <v>Recall</v>
          </cell>
          <cell r="N604" t="str">
            <v>Recall D23</v>
          </cell>
          <cell r="O604" t="str">
            <v>Matrix tube</v>
          </cell>
          <cell r="P604" t="str">
            <v>Supernate</v>
          </cell>
          <cell r="Q604">
            <v>5582</v>
          </cell>
          <cell r="R604">
            <v>9</v>
          </cell>
          <cell r="S604">
            <v>17</v>
          </cell>
          <cell r="T604" t="str">
            <v>NA</v>
          </cell>
          <cell r="U604" t="str">
            <v>A</v>
          </cell>
          <cell r="V604" t="b">
            <v>1</v>
          </cell>
          <cell r="W604">
            <v>27</v>
          </cell>
          <cell r="X604" t="b">
            <v>0</v>
          </cell>
          <cell r="Y604" t="b">
            <v>0</v>
          </cell>
          <cell r="Z604" t="b">
            <v>0</v>
          </cell>
          <cell r="AA604" t="b">
            <v>0</v>
          </cell>
          <cell r="AB604" t="b">
            <v>1</v>
          </cell>
          <cell r="AC604">
            <v>127658461363</v>
          </cell>
          <cell r="AD604" t="str">
            <v>ARC</v>
          </cell>
          <cell r="AE604" t="b">
            <v>1</v>
          </cell>
          <cell r="AF604" t="str">
            <v>CAUCASIAN_OTHER</v>
          </cell>
          <cell r="AG604">
            <v>1</v>
          </cell>
          <cell r="AH604">
            <v>1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1</v>
          </cell>
          <cell r="AO604">
            <v>0</v>
          </cell>
          <cell r="AP604">
            <v>0</v>
          </cell>
          <cell r="AQ604">
            <v>0</v>
          </cell>
          <cell r="AR604" t="str">
            <v>NOTHISPANICLATINO</v>
          </cell>
          <cell r="AS604" t="str">
            <v>Recall Completed</v>
          </cell>
          <cell r="AT604" t="str">
            <v>NULL</v>
          </cell>
          <cell r="AU604" t="str">
            <v>NULL</v>
          </cell>
          <cell r="AV604">
            <v>10.5</v>
          </cell>
          <cell r="AW604">
            <v>61</v>
          </cell>
          <cell r="AX604">
            <v>10613</v>
          </cell>
          <cell r="AY604">
            <v>0.22693965520000001</v>
          </cell>
          <cell r="AZ604">
            <v>300.8</v>
          </cell>
          <cell r="BA604">
            <v>65</v>
          </cell>
          <cell r="BC604" t="str">
            <v>NA</v>
          </cell>
          <cell r="BD604">
            <v>38.1</v>
          </cell>
          <cell r="BE604" t="str">
            <v>glad9</v>
          </cell>
          <cell r="BF604" t="str">
            <v>CP2D;AS</v>
          </cell>
          <cell r="BG604" t="str">
            <v>Pitt</v>
          </cell>
          <cell r="BH604">
            <v>135</v>
          </cell>
          <cell r="BI604">
            <v>8</v>
          </cell>
          <cell r="BJ604">
            <v>6</v>
          </cell>
          <cell r="BK604">
            <v>3</v>
          </cell>
          <cell r="BL604">
            <v>205</v>
          </cell>
          <cell r="BM604" t="str">
            <v>N</v>
          </cell>
          <cell r="BN604">
            <v>9999</v>
          </cell>
          <cell r="BO604" t="str">
            <v>Y</v>
          </cell>
          <cell r="BP604">
            <v>9</v>
          </cell>
          <cell r="BQ604" t="str">
            <v>E</v>
          </cell>
          <cell r="BR604" t="str">
            <v>N</v>
          </cell>
          <cell r="BS604">
            <v>9</v>
          </cell>
          <cell r="BT604">
            <v>9</v>
          </cell>
          <cell r="BU604" t="str">
            <v>N</v>
          </cell>
          <cell r="BV604" t="str">
            <v>W</v>
          </cell>
          <cell r="BW604" t="str">
            <v>N</v>
          </cell>
          <cell r="BX604">
            <v>9</v>
          </cell>
          <cell r="BY604">
            <v>4.25</v>
          </cell>
          <cell r="BZ604">
            <v>4.92</v>
          </cell>
          <cell r="CA604">
            <v>14.2</v>
          </cell>
          <cell r="CB604">
            <v>42.2</v>
          </cell>
          <cell r="CC604">
            <v>85.8</v>
          </cell>
          <cell r="CD604">
            <v>12.7</v>
          </cell>
          <cell r="CE604">
            <v>213</v>
          </cell>
          <cell r="CF604" t="str">
            <v>N</v>
          </cell>
          <cell r="CG604" t="str">
            <v>N</v>
          </cell>
          <cell r="CS604" t="str">
            <v>N</v>
          </cell>
          <cell r="CY604" t="str">
            <v>N</v>
          </cell>
          <cell r="DW604" t="str">
            <v>Y</v>
          </cell>
          <cell r="DX604" t="str">
            <v>N</v>
          </cell>
          <cell r="DZ604" t="str">
            <v>N</v>
          </cell>
          <cell r="EC604" t="str">
            <v>N</v>
          </cell>
          <cell r="EL604">
            <v>0</v>
          </cell>
          <cell r="EO604">
            <v>0</v>
          </cell>
          <cell r="EQ604">
            <v>40</v>
          </cell>
          <cell r="ER604">
            <v>7</v>
          </cell>
          <cell r="ES604">
            <v>11</v>
          </cell>
          <cell r="ET604" t="str">
            <v>T</v>
          </cell>
          <cell r="EU604" t="str">
            <v>M</v>
          </cell>
          <cell r="EV604" t="str">
            <v>H</v>
          </cell>
          <cell r="EW604" t="str">
            <v>WB</v>
          </cell>
          <cell r="EX604" t="str">
            <v>UNK</v>
          </cell>
          <cell r="EY604" t="str">
            <v>S</v>
          </cell>
          <cell r="EZ604" t="str">
            <v>O+</v>
          </cell>
          <cell r="FA604" t="str">
            <v>NT</v>
          </cell>
          <cell r="FB604" t="str">
            <v>NR</v>
          </cell>
          <cell r="FC604" t="str">
            <v>NR</v>
          </cell>
          <cell r="FD604" t="str">
            <v>NR</v>
          </cell>
          <cell r="FE604" t="str">
            <v>NR</v>
          </cell>
          <cell r="FF604" t="str">
            <v>NT</v>
          </cell>
          <cell r="FG604" t="str">
            <v>NR</v>
          </cell>
          <cell r="FH604" t="str">
            <v>NR</v>
          </cell>
          <cell r="FI604" t="str">
            <v>NR</v>
          </cell>
          <cell r="FJ604" t="str">
            <v>NR</v>
          </cell>
          <cell r="FK604" t="str">
            <v>NR</v>
          </cell>
          <cell r="FL604" t="str">
            <v>NR</v>
          </cell>
          <cell r="FM604" t="str">
            <v>NT</v>
          </cell>
          <cell r="FN604">
            <v>14.4</v>
          </cell>
          <cell r="FO604">
            <v>483</v>
          </cell>
          <cell r="FP604" t="b">
            <v>0</v>
          </cell>
          <cell r="FR604" t="str">
            <v>M</v>
          </cell>
          <cell r="FS604">
            <v>24</v>
          </cell>
          <cell r="FT604" t="str">
            <v>CAUCASIAN</v>
          </cell>
          <cell r="FU604">
            <v>0.26155702454678897</v>
          </cell>
          <cell r="FV604">
            <v>63.730840697096298</v>
          </cell>
          <cell r="FW604">
            <v>36.7684008070581</v>
          </cell>
          <cell r="FX604">
            <v>205</v>
          </cell>
          <cell r="FY604">
            <v>75</v>
          </cell>
          <cell r="FZ604">
            <v>25.620444444444399</v>
          </cell>
          <cell r="GA604">
            <v>1</v>
          </cell>
          <cell r="GB604">
            <v>0.15</v>
          </cell>
          <cell r="GC604">
            <v>57.1</v>
          </cell>
          <cell r="GD604">
            <v>18.8</v>
          </cell>
          <cell r="GE604">
            <v>0.13</v>
          </cell>
          <cell r="GF604">
            <v>56.9</v>
          </cell>
          <cell r="GG604">
            <v>16.600000000000001</v>
          </cell>
          <cell r="GH604">
            <v>0.13</v>
          </cell>
          <cell r="GI604">
            <v>63</v>
          </cell>
          <cell r="GJ604">
            <v>24</v>
          </cell>
          <cell r="GK604">
            <v>0.4</v>
          </cell>
          <cell r="GL604">
            <v>59.1</v>
          </cell>
          <cell r="GM604">
            <v>46.8</v>
          </cell>
          <cell r="GN604" t="str">
            <v>CAUCASIAN</v>
          </cell>
          <cell r="GO604">
            <v>-0.40262199999999998</v>
          </cell>
          <cell r="GP604" t="str">
            <v>NA</v>
          </cell>
          <cell r="GQ604">
            <v>1.03E-2</v>
          </cell>
          <cell r="GR604" t="str">
            <v>NA</v>
          </cell>
          <cell r="GS604">
            <v>4</v>
          </cell>
          <cell r="GT604">
            <v>128970771308</v>
          </cell>
          <cell r="GU604" t="str">
            <v>RO014490 0027</v>
          </cell>
          <cell r="GV604" t="str">
            <v>Recall Set M N-Samples-RO014490 0027</v>
          </cell>
          <cell r="GW604">
            <v>92128</v>
          </cell>
          <cell r="GX604">
            <v>6129.61</v>
          </cell>
          <cell r="GY604">
            <v>213</v>
          </cell>
          <cell r="GZ604">
            <v>14.17</v>
          </cell>
          <cell r="HA604">
            <v>2</v>
          </cell>
          <cell r="HB604">
            <v>0.13</v>
          </cell>
          <cell r="HC604">
            <v>182</v>
          </cell>
          <cell r="HD604">
            <v>12.11</v>
          </cell>
          <cell r="HE604">
            <v>58200</v>
          </cell>
        </row>
        <row r="605">
          <cell r="B605">
            <v>36003314493</v>
          </cell>
          <cell r="C605" t="str">
            <v>W20331516852800</v>
          </cell>
          <cell r="D605" t="str">
            <v>RO014512 0001</v>
          </cell>
          <cell r="E605" t="str">
            <v>RO014512 0001</v>
          </cell>
          <cell r="F605" t="str">
            <v>RO014512</v>
          </cell>
          <cell r="G605" t="str">
            <v>RO014512 0027</v>
          </cell>
          <cell r="H605" t="str">
            <v>RO014512</v>
          </cell>
          <cell r="I605">
            <v>27</v>
          </cell>
          <cell r="J605">
            <v>157073691</v>
          </cell>
          <cell r="K605">
            <v>4</v>
          </cell>
          <cell r="L605">
            <v>113548811103</v>
          </cell>
          <cell r="M605" t="str">
            <v>Recall</v>
          </cell>
          <cell r="N605" t="str">
            <v>Recall D23</v>
          </cell>
          <cell r="O605" t="str">
            <v>Matrix tube</v>
          </cell>
          <cell r="P605" t="str">
            <v>Supernate</v>
          </cell>
          <cell r="Q605">
            <v>5583</v>
          </cell>
          <cell r="R605">
            <v>1</v>
          </cell>
          <cell r="S605">
            <v>17</v>
          </cell>
          <cell r="T605" t="str">
            <v>NA</v>
          </cell>
          <cell r="U605" t="str">
            <v>B</v>
          </cell>
          <cell r="V605" t="b">
            <v>1</v>
          </cell>
          <cell r="W605">
            <v>27</v>
          </cell>
          <cell r="X605" t="b">
            <v>0</v>
          </cell>
          <cell r="Y605" t="b">
            <v>0</v>
          </cell>
          <cell r="Z605" t="b">
            <v>0</v>
          </cell>
          <cell r="AA605" t="b">
            <v>0</v>
          </cell>
          <cell r="AB605" t="b">
            <v>1</v>
          </cell>
          <cell r="AC605">
            <v>139241171004</v>
          </cell>
          <cell r="AD605" t="str">
            <v>ARC</v>
          </cell>
          <cell r="AE605" t="b">
            <v>1</v>
          </cell>
          <cell r="AF605" t="str">
            <v>HISPANIC</v>
          </cell>
          <cell r="AG605">
            <v>1</v>
          </cell>
          <cell r="AH605">
            <v>1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1</v>
          </cell>
          <cell r="AO605">
            <v>0</v>
          </cell>
          <cell r="AP605">
            <v>0</v>
          </cell>
          <cell r="AQ605">
            <v>0</v>
          </cell>
          <cell r="AR605" t="str">
            <v>HISPANICLATINO</v>
          </cell>
          <cell r="AS605" t="str">
            <v>Recall Completed</v>
          </cell>
          <cell r="AT605" t="str">
            <v>NULL</v>
          </cell>
          <cell r="AU605" t="str">
            <v>NULL</v>
          </cell>
          <cell r="AV605">
            <v>14</v>
          </cell>
          <cell r="AW605">
            <v>59</v>
          </cell>
          <cell r="AX605">
            <v>9867.2999999999993</v>
          </cell>
          <cell r="AY605">
            <v>0.2280945758</v>
          </cell>
          <cell r="AZ605">
            <v>312.2</v>
          </cell>
          <cell r="BA605">
            <v>24.5</v>
          </cell>
          <cell r="BC605" t="str">
            <v>NA</v>
          </cell>
          <cell r="BD605">
            <v>60.3</v>
          </cell>
          <cell r="BE605" t="str">
            <v>glad9</v>
          </cell>
          <cell r="BF605" t="str">
            <v>CP2D;AS</v>
          </cell>
          <cell r="BG605" t="str">
            <v>Pitt</v>
          </cell>
          <cell r="BH605">
            <v>70</v>
          </cell>
          <cell r="BI605">
            <v>3</v>
          </cell>
          <cell r="BJ605">
            <v>5</v>
          </cell>
          <cell r="BK605">
            <v>7</v>
          </cell>
          <cell r="BL605">
            <v>203</v>
          </cell>
          <cell r="BM605" t="str">
            <v>Y</v>
          </cell>
          <cell r="BN605">
            <v>2012</v>
          </cell>
          <cell r="BO605" t="str">
            <v>N</v>
          </cell>
          <cell r="BP605">
            <v>9</v>
          </cell>
          <cell r="BQ605" t="str">
            <v>E</v>
          </cell>
          <cell r="BR605">
            <v>9</v>
          </cell>
          <cell r="BS605">
            <v>9</v>
          </cell>
          <cell r="BT605">
            <v>9</v>
          </cell>
          <cell r="BU605" t="str">
            <v>Y</v>
          </cell>
          <cell r="BV605" t="str">
            <v>W</v>
          </cell>
          <cell r="BW605" t="str">
            <v>N</v>
          </cell>
          <cell r="BX605">
            <v>9</v>
          </cell>
          <cell r="BY605">
            <v>5.57</v>
          </cell>
          <cell r="BZ605">
            <v>4.6399999999999997</v>
          </cell>
          <cell r="CA605">
            <v>13.1</v>
          </cell>
          <cell r="CB605">
            <v>41.1</v>
          </cell>
          <cell r="CC605">
            <v>88.6</v>
          </cell>
          <cell r="CD605">
            <v>15</v>
          </cell>
          <cell r="CE605">
            <v>181</v>
          </cell>
          <cell r="CF605" t="str">
            <v>Y</v>
          </cell>
          <cell r="CG605" t="str">
            <v>Y</v>
          </cell>
          <cell r="CH605" t="str">
            <v>Resting</v>
          </cell>
          <cell r="CI605" t="str">
            <v>Y</v>
          </cell>
          <cell r="CO605" t="str">
            <v>Y</v>
          </cell>
          <cell r="CP605" t="str">
            <v>DN</v>
          </cell>
          <cell r="CQ605" t="str">
            <v>DN</v>
          </cell>
          <cell r="CS605" t="str">
            <v>N</v>
          </cell>
          <cell r="CY605" t="str">
            <v>N</v>
          </cell>
          <cell r="DW605" t="str">
            <v>Y</v>
          </cell>
          <cell r="DX605" t="str">
            <v>N</v>
          </cell>
          <cell r="DZ605" t="str">
            <v>N</v>
          </cell>
          <cell r="EC605" t="str">
            <v>N</v>
          </cell>
          <cell r="EL605">
            <v>0</v>
          </cell>
          <cell r="EO605">
            <v>0</v>
          </cell>
          <cell r="EQ605">
            <v>10</v>
          </cell>
          <cell r="ER605">
            <v>11</v>
          </cell>
          <cell r="ES605">
            <v>4</v>
          </cell>
          <cell r="ET605" t="str">
            <v>T</v>
          </cell>
          <cell r="EU605" t="str">
            <v>M</v>
          </cell>
          <cell r="EV605" t="str">
            <v>H</v>
          </cell>
          <cell r="EW605" t="str">
            <v>WB</v>
          </cell>
          <cell r="EX605" t="str">
            <v>UNK</v>
          </cell>
          <cell r="EY605" t="str">
            <v>S</v>
          </cell>
          <cell r="EZ605" t="str">
            <v>A+</v>
          </cell>
          <cell r="FA605" t="str">
            <v>NT</v>
          </cell>
          <cell r="FB605" t="str">
            <v>NR</v>
          </cell>
          <cell r="FC605" t="str">
            <v>NR</v>
          </cell>
          <cell r="FD605" t="str">
            <v>NR</v>
          </cell>
          <cell r="FE605" t="str">
            <v>NR</v>
          </cell>
          <cell r="FF605" t="str">
            <v>NT</v>
          </cell>
          <cell r="FG605" t="str">
            <v>NR</v>
          </cell>
          <cell r="FH605" t="str">
            <v>NR</v>
          </cell>
          <cell r="FI605" t="str">
            <v>NR</v>
          </cell>
          <cell r="FJ605" t="str">
            <v>NR</v>
          </cell>
          <cell r="FK605" t="str">
            <v>NR</v>
          </cell>
          <cell r="FL605" t="str">
            <v>NR</v>
          </cell>
          <cell r="FM605" t="str">
            <v>NT</v>
          </cell>
          <cell r="FN605">
            <v>14.3</v>
          </cell>
          <cell r="FO605">
            <v>483</v>
          </cell>
          <cell r="FP605" t="b">
            <v>0</v>
          </cell>
          <cell r="FR605" t="str">
            <v>M</v>
          </cell>
          <cell r="FS605">
            <v>39</v>
          </cell>
          <cell r="FT605" t="str">
            <v>HISPANIC</v>
          </cell>
          <cell r="FU605">
            <v>0.26266001489128399</v>
          </cell>
          <cell r="FV605">
            <v>23.5126803671894</v>
          </cell>
          <cell r="FW605">
            <v>59.173614449267397</v>
          </cell>
          <cell r="FX605">
            <v>203</v>
          </cell>
          <cell r="FY605">
            <v>67</v>
          </cell>
          <cell r="FZ605">
            <v>31.790822009356202</v>
          </cell>
          <cell r="GA605">
            <v>1</v>
          </cell>
          <cell r="GB605">
            <v>0.13</v>
          </cell>
          <cell r="GC605">
            <v>23.5</v>
          </cell>
          <cell r="GD605">
            <v>20.399999999999999</v>
          </cell>
          <cell r="GE605">
            <v>0.22</v>
          </cell>
          <cell r="GF605">
            <v>21.5</v>
          </cell>
          <cell r="GG605">
            <v>36.700000000000003</v>
          </cell>
          <cell r="GH605">
            <v>0.18</v>
          </cell>
          <cell r="GI605">
            <v>23.5</v>
          </cell>
          <cell r="GJ605">
            <v>43.9</v>
          </cell>
          <cell r="GK605">
            <v>0.3</v>
          </cell>
          <cell r="GL605">
            <v>21.4</v>
          </cell>
          <cell r="GM605">
            <v>58.4</v>
          </cell>
          <cell r="GN605" t="str">
            <v>NA</v>
          </cell>
          <cell r="GO605" t="str">
            <v>NA</v>
          </cell>
          <cell r="GP605" t="str">
            <v>NA</v>
          </cell>
          <cell r="GQ605" t="str">
            <v>NA</v>
          </cell>
          <cell r="GR605" t="str">
            <v>NA</v>
          </cell>
          <cell r="GS605">
            <v>4</v>
          </cell>
          <cell r="GT605">
            <v>120129801018</v>
          </cell>
          <cell r="GU605" t="str">
            <v>RO014512 0027</v>
          </cell>
          <cell r="GV605" t="str">
            <v>Recall Set M N-Samples-RO014512 0027</v>
          </cell>
          <cell r="GW605">
            <v>152024</v>
          </cell>
          <cell r="GX605">
            <v>9865.2800000000007</v>
          </cell>
          <cell r="GY605">
            <v>189</v>
          </cell>
          <cell r="GZ605">
            <v>12.26</v>
          </cell>
          <cell r="HA605">
            <v>0</v>
          </cell>
          <cell r="HB605">
            <v>0</v>
          </cell>
          <cell r="HC605">
            <v>30</v>
          </cell>
          <cell r="HD605">
            <v>1.95</v>
          </cell>
          <cell r="HE605">
            <v>339000</v>
          </cell>
        </row>
        <row r="606">
          <cell r="B606">
            <v>36003314501</v>
          </cell>
          <cell r="C606" t="str">
            <v>W20331411701500</v>
          </cell>
          <cell r="D606" t="str">
            <v>RO014335 0001</v>
          </cell>
          <cell r="E606" t="str">
            <v>RO014335 0001</v>
          </cell>
          <cell r="F606" t="str">
            <v>RO014335</v>
          </cell>
          <cell r="G606" t="str">
            <v>RO014335 0027</v>
          </cell>
          <cell r="H606" t="str">
            <v>RO014335</v>
          </cell>
          <cell r="I606">
            <v>27</v>
          </cell>
          <cell r="J606">
            <v>155106078</v>
          </cell>
          <cell r="K606">
            <v>4</v>
          </cell>
          <cell r="L606">
            <v>127072101286</v>
          </cell>
          <cell r="M606" t="str">
            <v>Recall</v>
          </cell>
          <cell r="N606" t="str">
            <v>Recall D23</v>
          </cell>
          <cell r="O606" t="str">
            <v>Matrix tube</v>
          </cell>
          <cell r="P606" t="str">
            <v>Supernate</v>
          </cell>
          <cell r="Q606">
            <v>5580</v>
          </cell>
          <cell r="R606">
            <v>7</v>
          </cell>
          <cell r="S606">
            <v>17</v>
          </cell>
          <cell r="T606" t="str">
            <v>NA</v>
          </cell>
          <cell r="U606" t="str">
            <v>D</v>
          </cell>
          <cell r="V606" t="b">
            <v>1</v>
          </cell>
          <cell r="W606">
            <v>27</v>
          </cell>
          <cell r="X606" t="b">
            <v>0</v>
          </cell>
          <cell r="Y606" t="b">
            <v>0</v>
          </cell>
          <cell r="Z606" t="b">
            <v>0</v>
          </cell>
          <cell r="AA606" t="b">
            <v>0</v>
          </cell>
          <cell r="AB606" t="b">
            <v>1</v>
          </cell>
          <cell r="AC606">
            <v>142841201141</v>
          </cell>
          <cell r="AD606" t="str">
            <v>ARC</v>
          </cell>
          <cell r="AE606" t="b">
            <v>1</v>
          </cell>
          <cell r="AF606" t="str">
            <v>AFRAMRCN</v>
          </cell>
          <cell r="AG606">
            <v>1</v>
          </cell>
          <cell r="AH606">
            <v>1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1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 t="str">
            <v>NOTHISPANICLATINO</v>
          </cell>
          <cell r="AS606" t="str">
            <v>Recall Completed</v>
          </cell>
          <cell r="AT606" t="str">
            <v>NULL</v>
          </cell>
          <cell r="AU606" t="str">
            <v>NULL</v>
          </cell>
          <cell r="AV606">
            <v>13.5</v>
          </cell>
          <cell r="AW606">
            <v>61</v>
          </cell>
          <cell r="AX606">
            <v>9858.2000000000007</v>
          </cell>
          <cell r="AY606">
            <v>0.44338747099999998</v>
          </cell>
          <cell r="AZ606">
            <v>303.10000000000002</v>
          </cell>
          <cell r="BA606">
            <v>8.3000000000000007</v>
          </cell>
          <cell r="BC606" t="str">
            <v>NA</v>
          </cell>
          <cell r="BD606">
            <v>29.9</v>
          </cell>
          <cell r="BE606" t="str">
            <v>glad9</v>
          </cell>
          <cell r="BF606" t="str">
            <v>CP2D;AS</v>
          </cell>
          <cell r="BG606" t="str">
            <v>Pitt</v>
          </cell>
          <cell r="BH606">
            <v>97</v>
          </cell>
          <cell r="BI606">
            <v>7</v>
          </cell>
          <cell r="BJ606">
            <v>5</v>
          </cell>
          <cell r="BK606">
            <v>2</v>
          </cell>
          <cell r="BL606">
            <v>148</v>
          </cell>
          <cell r="BM606">
            <v>9</v>
          </cell>
          <cell r="BN606">
            <v>9999</v>
          </cell>
          <cell r="BO606">
            <v>9</v>
          </cell>
          <cell r="BP606" t="str">
            <v>NA</v>
          </cell>
          <cell r="BR606">
            <v>9</v>
          </cell>
          <cell r="BS606">
            <v>9</v>
          </cell>
          <cell r="BT606" t="str">
            <v>NA</v>
          </cell>
          <cell r="BU606">
            <v>9</v>
          </cell>
          <cell r="BW606">
            <v>9</v>
          </cell>
          <cell r="BX606">
            <v>9</v>
          </cell>
          <cell r="BY606">
            <v>4.7</v>
          </cell>
          <cell r="BZ606">
            <v>4.41</v>
          </cell>
          <cell r="CA606">
            <v>13.7</v>
          </cell>
          <cell r="CB606">
            <v>42.7</v>
          </cell>
          <cell r="CC606">
            <v>96.8</v>
          </cell>
          <cell r="CD606">
            <v>14.9</v>
          </cell>
          <cell r="CE606">
            <v>230</v>
          </cell>
          <cell r="CF606" t="str">
            <v>N</v>
          </cell>
          <cell r="CG606" t="str">
            <v>N</v>
          </cell>
          <cell r="CS606" t="str">
            <v>Y</v>
          </cell>
          <cell r="CT606" t="str">
            <v>Under_8oz</v>
          </cell>
          <cell r="CU606" t="str">
            <v>Less_Frequently_Than_Monthly</v>
          </cell>
          <cell r="CV606" t="str">
            <v>NoImpact</v>
          </cell>
          <cell r="CX606" t="str">
            <v>N</v>
          </cell>
          <cell r="CY606" t="str">
            <v>N</v>
          </cell>
          <cell r="DW606" t="str">
            <v>Y</v>
          </cell>
          <cell r="DY606" t="str">
            <v>N</v>
          </cell>
          <cell r="DZ606" t="str">
            <v>N</v>
          </cell>
          <cell r="EC606" t="str">
            <v>N</v>
          </cell>
          <cell r="ED606" t="str">
            <v>Y</v>
          </cell>
          <cell r="EL606">
            <v>0</v>
          </cell>
          <cell r="EN606" t="str">
            <v>N</v>
          </cell>
          <cell r="EO606">
            <v>0</v>
          </cell>
          <cell r="EQ606">
            <v>15</v>
          </cell>
          <cell r="ER606">
            <v>10</v>
          </cell>
          <cell r="ES606">
            <v>16</v>
          </cell>
          <cell r="ET606" t="str">
            <v>T</v>
          </cell>
          <cell r="EU606" t="str">
            <v>M</v>
          </cell>
          <cell r="EV606" t="str">
            <v>H</v>
          </cell>
          <cell r="EW606" t="str">
            <v>WB</v>
          </cell>
          <cell r="EX606" t="str">
            <v>UNK</v>
          </cell>
          <cell r="EY606" t="str">
            <v>S</v>
          </cell>
          <cell r="EZ606" t="str">
            <v>O+</v>
          </cell>
          <cell r="FA606" t="str">
            <v>R</v>
          </cell>
          <cell r="FB606" t="str">
            <v>NR</v>
          </cell>
          <cell r="FC606" t="str">
            <v>NR</v>
          </cell>
          <cell r="FD606" t="str">
            <v>NR</v>
          </cell>
          <cell r="FE606" t="str">
            <v>NR</v>
          </cell>
          <cell r="FF606" t="str">
            <v>NT</v>
          </cell>
          <cell r="FG606" t="str">
            <v>NR</v>
          </cell>
          <cell r="FH606" t="str">
            <v>NR</v>
          </cell>
          <cell r="FI606" t="str">
            <v>NR</v>
          </cell>
          <cell r="FJ606" t="str">
            <v>NR</v>
          </cell>
          <cell r="FK606" t="str">
            <v>NR</v>
          </cell>
          <cell r="FL606" t="str">
            <v>NR</v>
          </cell>
          <cell r="FM606" t="str">
            <v>NT</v>
          </cell>
          <cell r="FN606">
            <v>14</v>
          </cell>
          <cell r="FO606">
            <v>483</v>
          </cell>
          <cell r="FP606" t="b">
            <v>0</v>
          </cell>
          <cell r="FR606" t="str">
            <v>F</v>
          </cell>
          <cell r="FS606">
            <v>32</v>
          </cell>
          <cell r="FT606" t="str">
            <v>AFRAMRCN</v>
          </cell>
          <cell r="FU606">
            <v>0.46827240473357501</v>
          </cell>
          <cell r="FV606">
            <v>7.4254162352267103</v>
          </cell>
          <cell r="FW606">
            <v>28.492601173449302</v>
          </cell>
          <cell r="FX606">
            <v>148</v>
          </cell>
          <cell r="FY606">
            <v>62</v>
          </cell>
          <cell r="FZ606">
            <v>27.0665972944849</v>
          </cell>
          <cell r="GA606">
            <v>1</v>
          </cell>
          <cell r="GB606">
            <v>0.06</v>
          </cell>
          <cell r="GC606">
            <v>10.4</v>
          </cell>
          <cell r="GD606">
            <v>6.6</v>
          </cell>
          <cell r="GE606">
            <v>0.11</v>
          </cell>
          <cell r="GF606">
            <v>8.6</v>
          </cell>
          <cell r="GG606">
            <v>5.6</v>
          </cell>
          <cell r="GH606">
            <v>0.14000000000000001</v>
          </cell>
          <cell r="GI606">
            <v>10.9</v>
          </cell>
          <cell r="GJ606">
            <v>10.3</v>
          </cell>
          <cell r="GK606">
            <v>0.38</v>
          </cell>
          <cell r="GL606">
            <v>10.6</v>
          </cell>
          <cell r="GM606">
            <v>36.5</v>
          </cell>
          <cell r="GN606" t="str">
            <v>AFRAMRCN</v>
          </cell>
          <cell r="GO606" t="str">
            <v>NA</v>
          </cell>
          <cell r="GP606">
            <v>0.93719300000000005</v>
          </cell>
          <cell r="GQ606">
            <v>0.10568</v>
          </cell>
          <cell r="GR606">
            <v>7.0846999999999993E-2</v>
          </cell>
          <cell r="GS606">
            <v>4</v>
          </cell>
          <cell r="GT606">
            <v>124055811334</v>
          </cell>
          <cell r="GU606" t="str">
            <v>RO014335 0027</v>
          </cell>
          <cell r="GV606" t="str">
            <v>Recall Group F 092021-Samples-RO014335 0027</v>
          </cell>
          <cell r="GW606">
            <v>284616</v>
          </cell>
          <cell r="GX606">
            <v>19178.98</v>
          </cell>
          <cell r="GY606">
            <v>422</v>
          </cell>
          <cell r="GZ606">
            <v>28.44</v>
          </cell>
          <cell r="HA606">
            <v>2</v>
          </cell>
          <cell r="HB606">
            <v>0.13</v>
          </cell>
          <cell r="HC606">
            <v>69</v>
          </cell>
          <cell r="HD606">
            <v>4.6500000000000004</v>
          </cell>
          <cell r="HE606">
            <v>95600</v>
          </cell>
        </row>
        <row r="607">
          <cell r="B607">
            <v>36003314527</v>
          </cell>
          <cell r="C607" t="str">
            <v>W20331411701300</v>
          </cell>
          <cell r="D607" t="str">
            <v>RO014336 0001</v>
          </cell>
          <cell r="E607" t="str">
            <v>RO014336 0001</v>
          </cell>
          <cell r="F607" t="str">
            <v>RO014336</v>
          </cell>
          <cell r="G607" t="str">
            <v>RO014336 0027</v>
          </cell>
          <cell r="H607" t="str">
            <v>RO014336</v>
          </cell>
          <cell r="I607">
            <v>27</v>
          </cell>
          <cell r="J607">
            <v>155106134</v>
          </cell>
          <cell r="K607">
            <v>4</v>
          </cell>
          <cell r="L607">
            <v>107275431011</v>
          </cell>
          <cell r="M607" t="str">
            <v>Recall</v>
          </cell>
          <cell r="N607" t="str">
            <v>Recall D23</v>
          </cell>
          <cell r="O607" t="str">
            <v>Matrix tube</v>
          </cell>
          <cell r="P607" t="str">
            <v>Supernate</v>
          </cell>
          <cell r="Q607">
            <v>5580</v>
          </cell>
          <cell r="R607">
            <v>9</v>
          </cell>
          <cell r="S607">
            <v>17</v>
          </cell>
          <cell r="T607" t="str">
            <v>NA</v>
          </cell>
          <cell r="U607" t="str">
            <v>D</v>
          </cell>
          <cell r="V607" t="b">
            <v>1</v>
          </cell>
          <cell r="W607">
            <v>27</v>
          </cell>
          <cell r="X607" t="b">
            <v>0</v>
          </cell>
          <cell r="Y607" t="b">
            <v>0</v>
          </cell>
          <cell r="Z607" t="b">
            <v>0</v>
          </cell>
          <cell r="AA607" t="b">
            <v>0</v>
          </cell>
          <cell r="AB607" t="b">
            <v>1</v>
          </cell>
          <cell r="AC607">
            <v>108631151309</v>
          </cell>
          <cell r="AD607" t="str">
            <v>ARC</v>
          </cell>
          <cell r="AE607" t="b">
            <v>1</v>
          </cell>
          <cell r="AF607" t="str">
            <v>CAUCASIAN_OTHER</v>
          </cell>
          <cell r="AG607">
            <v>1</v>
          </cell>
          <cell r="AH607">
            <v>1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1</v>
          </cell>
          <cell r="AO607">
            <v>0</v>
          </cell>
          <cell r="AP607">
            <v>0</v>
          </cell>
          <cell r="AQ607">
            <v>0</v>
          </cell>
          <cell r="AR607" t="str">
            <v>NOTHISPANICLATINO</v>
          </cell>
          <cell r="AS607" t="str">
            <v>Recall Completed</v>
          </cell>
          <cell r="AT607" t="str">
            <v>NULL</v>
          </cell>
          <cell r="AU607" t="str">
            <v>NULL</v>
          </cell>
          <cell r="AV607">
            <v>9.5</v>
          </cell>
          <cell r="AW607">
            <v>59</v>
          </cell>
          <cell r="AX607">
            <v>10137.200000000001</v>
          </cell>
          <cell r="AY607">
            <v>0.97134476530000002</v>
          </cell>
          <cell r="AZ607">
            <v>307.60000000000002</v>
          </cell>
          <cell r="BA607">
            <v>11.2</v>
          </cell>
          <cell r="BC607" t="str">
            <v>NA</v>
          </cell>
          <cell r="BD607">
            <v>41.6</v>
          </cell>
          <cell r="BE607" t="str">
            <v>glad9</v>
          </cell>
          <cell r="BF607" t="str">
            <v>CP2D;AS</v>
          </cell>
          <cell r="BG607" t="str">
            <v>Pitt</v>
          </cell>
          <cell r="BH607">
            <v>97</v>
          </cell>
          <cell r="BI607">
            <v>5</v>
          </cell>
          <cell r="BJ607">
            <v>6</v>
          </cell>
          <cell r="BK607">
            <v>0</v>
          </cell>
          <cell r="BL607">
            <v>165</v>
          </cell>
          <cell r="BM607">
            <v>9</v>
          </cell>
          <cell r="BN607">
            <v>9999</v>
          </cell>
          <cell r="BO607">
            <v>9</v>
          </cell>
          <cell r="BP607" t="str">
            <v>NA</v>
          </cell>
          <cell r="BR607">
            <v>9</v>
          </cell>
          <cell r="BS607">
            <v>9</v>
          </cell>
          <cell r="BT607" t="str">
            <v>NA</v>
          </cell>
          <cell r="BU607">
            <v>9</v>
          </cell>
          <cell r="BW607">
            <v>9</v>
          </cell>
          <cell r="BX607">
            <v>9</v>
          </cell>
          <cell r="BY607">
            <v>5.38</v>
          </cell>
          <cell r="BZ607">
            <v>5.29</v>
          </cell>
          <cell r="CA607">
            <v>15.5</v>
          </cell>
          <cell r="CB607">
            <v>47.7</v>
          </cell>
          <cell r="CC607">
            <v>90.2</v>
          </cell>
          <cell r="CD607">
            <v>13.2</v>
          </cell>
          <cell r="CE607">
            <v>240</v>
          </cell>
          <cell r="CF607" t="str">
            <v>N</v>
          </cell>
          <cell r="CG607" t="str">
            <v>N</v>
          </cell>
          <cell r="CS607" t="str">
            <v>N</v>
          </cell>
          <cell r="CY607" t="str">
            <v>N</v>
          </cell>
          <cell r="DW607" t="str">
            <v>Y</v>
          </cell>
          <cell r="DX607" t="str">
            <v>N</v>
          </cell>
          <cell r="DZ607" t="str">
            <v>Y</v>
          </cell>
          <cell r="EA607" t="str">
            <v>Daily</v>
          </cell>
          <cell r="EB607" t="str">
            <v>N</v>
          </cell>
          <cell r="EC607" t="str">
            <v>N</v>
          </cell>
          <cell r="EL607">
            <v>0</v>
          </cell>
          <cell r="EO607">
            <v>0</v>
          </cell>
          <cell r="EQ607">
            <v>9</v>
          </cell>
          <cell r="ER607">
            <v>7</v>
          </cell>
          <cell r="ES607">
            <v>7</v>
          </cell>
          <cell r="ET607" t="str">
            <v>T</v>
          </cell>
          <cell r="EU607" t="str">
            <v>M</v>
          </cell>
          <cell r="EV607" t="str">
            <v>H</v>
          </cell>
          <cell r="EW607" t="str">
            <v>WB</v>
          </cell>
          <cell r="EX607" t="str">
            <v>UNK</v>
          </cell>
          <cell r="EY607" t="str">
            <v>S</v>
          </cell>
          <cell r="EZ607" t="str">
            <v>A+</v>
          </cell>
          <cell r="FA607" t="str">
            <v>NR</v>
          </cell>
          <cell r="FB607" t="str">
            <v>NR</v>
          </cell>
          <cell r="FC607" t="str">
            <v>NR</v>
          </cell>
          <cell r="FD607" t="str">
            <v>NR</v>
          </cell>
          <cell r="FE607" t="str">
            <v>NR</v>
          </cell>
          <cell r="FF607" t="str">
            <v>NT</v>
          </cell>
          <cell r="FG607" t="str">
            <v>NR</v>
          </cell>
          <cell r="FH607" t="str">
            <v>NR</v>
          </cell>
          <cell r="FI607" t="str">
            <v>NR</v>
          </cell>
          <cell r="FJ607" t="str">
            <v>NR</v>
          </cell>
          <cell r="FK607" t="str">
            <v>NR</v>
          </cell>
          <cell r="FL607" t="str">
            <v>NR</v>
          </cell>
          <cell r="FM607" t="str">
            <v>NT</v>
          </cell>
          <cell r="FN607">
            <v>16</v>
          </cell>
          <cell r="FO607">
            <v>483</v>
          </cell>
          <cell r="FP607" t="b">
            <v>0</v>
          </cell>
          <cell r="FR607" t="str">
            <v>M</v>
          </cell>
          <cell r="FS607">
            <v>49</v>
          </cell>
          <cell r="FT607" t="str">
            <v>CAUCASIAN</v>
          </cell>
          <cell r="FU607">
            <v>0.97249044181672495</v>
          </cell>
          <cell r="FV607">
            <v>10.305235123047201</v>
          </cell>
          <cell r="FW607">
            <v>40.300754309208202</v>
          </cell>
          <cell r="FX607">
            <v>165</v>
          </cell>
          <cell r="FY607">
            <v>72</v>
          </cell>
          <cell r="FZ607">
            <v>22.375578703703699</v>
          </cell>
          <cell r="GA607">
            <v>1</v>
          </cell>
          <cell r="GB607">
            <v>0.14000000000000001</v>
          </cell>
          <cell r="GC607">
            <v>10.3</v>
          </cell>
          <cell r="GD607">
            <v>11.7</v>
          </cell>
          <cell r="GE607">
            <v>0.2</v>
          </cell>
          <cell r="GF607">
            <v>10.5</v>
          </cell>
          <cell r="GG607">
            <v>18.7</v>
          </cell>
          <cell r="GH607">
            <v>0.23</v>
          </cell>
          <cell r="GI607">
            <v>10.199999999999999</v>
          </cell>
          <cell r="GJ607">
            <v>31.6</v>
          </cell>
          <cell r="GK607">
            <v>0.89</v>
          </cell>
          <cell r="GL607">
            <v>9.6999999999999993</v>
          </cell>
          <cell r="GM607">
            <v>50.3</v>
          </cell>
          <cell r="GN607" t="str">
            <v>CAUCASIAN</v>
          </cell>
          <cell r="GO607">
            <v>3.4194000000000002E-2</v>
          </cell>
          <cell r="GP607" t="str">
            <v>NA</v>
          </cell>
          <cell r="GQ607">
            <v>7.0846999999999993E-2</v>
          </cell>
          <cell r="GR607" t="str">
            <v>NA</v>
          </cell>
          <cell r="GS607">
            <v>4</v>
          </cell>
          <cell r="GT607">
            <v>150202691453</v>
          </cell>
          <cell r="GU607" t="str">
            <v>RO014336 0027</v>
          </cell>
          <cell r="GV607" t="str">
            <v>Recall Group F 092021-Samples-RO014336 0027</v>
          </cell>
          <cell r="GW607">
            <v>373920</v>
          </cell>
          <cell r="GX607">
            <v>24600</v>
          </cell>
          <cell r="GY607">
            <v>540</v>
          </cell>
          <cell r="GZ607">
            <v>35.53</v>
          </cell>
          <cell r="HA607">
            <v>3</v>
          </cell>
          <cell r="HB607">
            <v>0.2</v>
          </cell>
          <cell r="HC607">
            <v>340</v>
          </cell>
          <cell r="HD607">
            <v>22.37</v>
          </cell>
          <cell r="HE607">
            <v>438000</v>
          </cell>
        </row>
        <row r="608">
          <cell r="B608">
            <v>36003314535</v>
          </cell>
          <cell r="C608" t="str">
            <v>W20331411703600</v>
          </cell>
          <cell r="D608" t="str">
            <v>RO014337 0001</v>
          </cell>
          <cell r="E608" t="str">
            <v>RO014337 0001</v>
          </cell>
          <cell r="F608" t="str">
            <v>RO014337</v>
          </cell>
          <cell r="G608" t="str">
            <v>RO014337 0027</v>
          </cell>
          <cell r="H608" t="str">
            <v>RO014337</v>
          </cell>
          <cell r="I608">
            <v>27</v>
          </cell>
          <cell r="J608">
            <v>155105698</v>
          </cell>
          <cell r="K608">
            <v>4</v>
          </cell>
          <cell r="L608">
            <v>121857011341</v>
          </cell>
          <cell r="M608" t="str">
            <v>Recall</v>
          </cell>
          <cell r="N608" t="str">
            <v>Recall D23</v>
          </cell>
          <cell r="O608" t="str">
            <v>Matrix tube</v>
          </cell>
          <cell r="P608" t="str">
            <v>Supernate</v>
          </cell>
          <cell r="Q608">
            <v>5580</v>
          </cell>
          <cell r="R608">
            <v>11</v>
          </cell>
          <cell r="S608">
            <v>17</v>
          </cell>
          <cell r="T608" t="str">
            <v>NA</v>
          </cell>
          <cell r="U608" t="str">
            <v>D</v>
          </cell>
          <cell r="V608" t="b">
            <v>1</v>
          </cell>
          <cell r="W608">
            <v>27</v>
          </cell>
          <cell r="X608" t="b">
            <v>0</v>
          </cell>
          <cell r="Y608" t="b">
            <v>0</v>
          </cell>
          <cell r="Z608" t="b">
            <v>0</v>
          </cell>
          <cell r="AA608" t="b">
            <v>0</v>
          </cell>
          <cell r="AB608" t="b">
            <v>1</v>
          </cell>
          <cell r="AC608">
            <v>138429481220</v>
          </cell>
          <cell r="AD608" t="str">
            <v>ARC</v>
          </cell>
          <cell r="AE608" t="b">
            <v>1</v>
          </cell>
          <cell r="AF608" t="str">
            <v>HISPANIC</v>
          </cell>
          <cell r="AG608">
            <v>1</v>
          </cell>
          <cell r="AH608">
            <v>1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</v>
          </cell>
          <cell r="AO608">
            <v>0</v>
          </cell>
          <cell r="AP608">
            <v>0</v>
          </cell>
          <cell r="AQ608">
            <v>0</v>
          </cell>
          <cell r="AR608" t="str">
            <v>HISPANICLATINO</v>
          </cell>
          <cell r="AS608" t="str">
            <v>Recall Completed</v>
          </cell>
          <cell r="AT608" t="str">
            <v>NULL</v>
          </cell>
          <cell r="AU608" t="str">
            <v>NULL</v>
          </cell>
          <cell r="AV608">
            <v>10</v>
          </cell>
          <cell r="AW608">
            <v>61.5</v>
          </cell>
          <cell r="AX608">
            <v>11285.5</v>
          </cell>
          <cell r="AY608">
            <v>0.5071949737</v>
          </cell>
          <cell r="AZ608">
            <v>323.7</v>
          </cell>
          <cell r="BA608">
            <v>41.7</v>
          </cell>
          <cell r="BC608" t="str">
            <v>NA</v>
          </cell>
          <cell r="BD608">
            <v>54.7</v>
          </cell>
          <cell r="BE608" t="str">
            <v>glad9</v>
          </cell>
          <cell r="BF608" t="str">
            <v>CP2D;AS</v>
          </cell>
          <cell r="BG608" t="str">
            <v>Pitt</v>
          </cell>
          <cell r="BH608">
            <v>1095</v>
          </cell>
          <cell r="BI608">
            <v>0</v>
          </cell>
          <cell r="BJ608">
            <v>5</v>
          </cell>
          <cell r="BK608">
            <v>6</v>
          </cell>
          <cell r="BL608">
            <v>294</v>
          </cell>
          <cell r="BM608">
            <v>9</v>
          </cell>
          <cell r="BN608">
            <v>9999</v>
          </cell>
          <cell r="BO608">
            <v>9</v>
          </cell>
          <cell r="BP608" t="str">
            <v>NA</v>
          </cell>
          <cell r="BR608">
            <v>9</v>
          </cell>
          <cell r="BS608">
            <v>9</v>
          </cell>
          <cell r="BT608" t="str">
            <v>NA</v>
          </cell>
          <cell r="BU608">
            <v>9</v>
          </cell>
          <cell r="BW608">
            <v>9</v>
          </cell>
          <cell r="BX608">
            <v>9</v>
          </cell>
          <cell r="BY608">
            <v>9.76</v>
          </cell>
          <cell r="BZ608">
            <v>5.01</v>
          </cell>
          <cell r="CA608">
            <v>15.8</v>
          </cell>
          <cell r="CB608">
            <v>49.3</v>
          </cell>
          <cell r="CC608">
            <v>98.4</v>
          </cell>
          <cell r="CD608">
            <v>14.7</v>
          </cell>
          <cell r="CE608">
            <v>318</v>
          </cell>
          <cell r="CF608" t="str">
            <v>N</v>
          </cell>
          <cell r="CG608" t="str">
            <v>N</v>
          </cell>
          <cell r="CS608" t="str">
            <v>N</v>
          </cell>
          <cell r="CY608" t="str">
            <v>N</v>
          </cell>
          <cell r="DW608" t="str">
            <v>Y</v>
          </cell>
          <cell r="DX608" t="str">
            <v>N</v>
          </cell>
          <cell r="DZ608" t="str">
            <v>N</v>
          </cell>
          <cell r="EC608" t="str">
            <v>N</v>
          </cell>
          <cell r="EL608">
            <v>0</v>
          </cell>
          <cell r="EO608">
            <v>0</v>
          </cell>
          <cell r="EQ608">
            <v>282</v>
          </cell>
          <cell r="ER608">
            <v>5</v>
          </cell>
          <cell r="ES608">
            <v>25</v>
          </cell>
          <cell r="ET608">
            <v>9</v>
          </cell>
          <cell r="EU608" t="str">
            <v>M</v>
          </cell>
          <cell r="EV608" t="str">
            <v>H</v>
          </cell>
          <cell r="EW608" t="str">
            <v>WB</v>
          </cell>
          <cell r="EX608" t="str">
            <v>UNK</v>
          </cell>
          <cell r="EY608" t="str">
            <v>S</v>
          </cell>
          <cell r="EZ608" t="str">
            <v>A+</v>
          </cell>
          <cell r="FA608" t="str">
            <v>R</v>
          </cell>
          <cell r="FB608" t="str">
            <v>NR</v>
          </cell>
          <cell r="FC608" t="str">
            <v>NR</v>
          </cell>
          <cell r="FD608" t="str">
            <v>NR</v>
          </cell>
          <cell r="FE608" t="str">
            <v>NR</v>
          </cell>
          <cell r="FF608" t="str">
            <v>NT</v>
          </cell>
          <cell r="FG608" t="str">
            <v>NR</v>
          </cell>
          <cell r="FH608" t="str">
            <v>NR</v>
          </cell>
          <cell r="FI608" t="str">
            <v>NR</v>
          </cell>
          <cell r="FJ608" t="str">
            <v>NR</v>
          </cell>
          <cell r="FK608" t="str">
            <v>NR</v>
          </cell>
          <cell r="FL608" t="str">
            <v>NR</v>
          </cell>
          <cell r="FM608" t="str">
            <v>NT</v>
          </cell>
          <cell r="FN608">
            <v>16.2</v>
          </cell>
          <cell r="FO608">
            <v>483</v>
          </cell>
          <cell r="FP608" t="b">
            <v>0</v>
          </cell>
          <cell r="FR608" t="str">
            <v>M</v>
          </cell>
          <cell r="FS608">
            <v>47</v>
          </cell>
          <cell r="FT608" t="str">
            <v>HISPANIC</v>
          </cell>
          <cell r="FU608">
            <v>0.52921084447088096</v>
          </cell>
          <cell r="FV608">
            <v>40.592985494952302</v>
          </cell>
          <cell r="FW608">
            <v>53.521848845827201</v>
          </cell>
          <cell r="FX608">
            <v>294</v>
          </cell>
          <cell r="FY608">
            <v>66</v>
          </cell>
          <cell r="FZ608">
            <v>47.447658402203899</v>
          </cell>
          <cell r="GA608">
            <v>1</v>
          </cell>
          <cell r="GB608">
            <v>0.09</v>
          </cell>
          <cell r="GC608">
            <v>38.4</v>
          </cell>
          <cell r="GD608">
            <v>10.7</v>
          </cell>
          <cell r="GE608">
            <v>0.23</v>
          </cell>
          <cell r="GF608">
            <v>38.799999999999997</v>
          </cell>
          <cell r="GG608">
            <v>16.3</v>
          </cell>
          <cell r="GH608">
            <v>0.18</v>
          </cell>
          <cell r="GI608">
            <v>42.1</v>
          </cell>
          <cell r="GJ608">
            <v>33.6</v>
          </cell>
          <cell r="GK608">
            <v>0.6</v>
          </cell>
          <cell r="GL608">
            <v>39.6</v>
          </cell>
          <cell r="GM608">
            <v>54.8</v>
          </cell>
          <cell r="GN608" t="str">
            <v>HISP2</v>
          </cell>
          <cell r="GO608">
            <v>0.53202000000000005</v>
          </cell>
          <cell r="GP608">
            <v>1.968E-2</v>
          </cell>
          <cell r="GQ608" t="str">
            <v>NA</v>
          </cell>
          <cell r="GR608" t="str">
            <v>NA</v>
          </cell>
          <cell r="GS608">
            <v>4</v>
          </cell>
          <cell r="GT608">
            <v>146439621256</v>
          </cell>
          <cell r="GU608" t="str">
            <v>RO014337 0027</v>
          </cell>
          <cell r="GV608" t="str">
            <v>Recall Group F 092021-Samples-RO014337 0027</v>
          </cell>
          <cell r="GW608">
            <v>276680</v>
          </cell>
          <cell r="GX608">
            <v>18606.59</v>
          </cell>
          <cell r="GY608">
            <v>698</v>
          </cell>
          <cell r="GZ608">
            <v>46.94</v>
          </cell>
          <cell r="HA608">
            <v>2</v>
          </cell>
          <cell r="HB608">
            <v>0.13</v>
          </cell>
          <cell r="HC608">
            <v>82</v>
          </cell>
          <cell r="HD608">
            <v>5.51</v>
          </cell>
          <cell r="HE608">
            <v>409000</v>
          </cell>
        </row>
        <row r="609">
          <cell r="B609">
            <v>36003314642</v>
          </cell>
          <cell r="C609" t="str">
            <v>W20331517194200</v>
          </cell>
          <cell r="D609" t="str">
            <v>RO014523 0001</v>
          </cell>
          <cell r="E609" t="str">
            <v>RO014523 0001</v>
          </cell>
          <cell r="F609" t="str">
            <v>RO014523</v>
          </cell>
          <cell r="G609" t="str">
            <v>RO014523 0027</v>
          </cell>
          <cell r="H609" t="str">
            <v>RO014523</v>
          </cell>
          <cell r="I609">
            <v>27</v>
          </cell>
          <cell r="J609">
            <v>157073266</v>
          </cell>
          <cell r="K609">
            <v>4</v>
          </cell>
          <cell r="L609">
            <v>145453891466</v>
          </cell>
          <cell r="M609" t="str">
            <v>Recall</v>
          </cell>
          <cell r="N609" t="str">
            <v>Recall D23</v>
          </cell>
          <cell r="O609" t="str">
            <v>Matrix tube</v>
          </cell>
          <cell r="P609" t="str">
            <v>Supernate</v>
          </cell>
          <cell r="Q609">
            <v>5584</v>
          </cell>
          <cell r="R609">
            <v>5</v>
          </cell>
          <cell r="S609">
            <v>17</v>
          </cell>
          <cell r="T609" t="str">
            <v>NA</v>
          </cell>
          <cell r="U609" t="str">
            <v>A</v>
          </cell>
          <cell r="V609" t="b">
            <v>1</v>
          </cell>
          <cell r="W609">
            <v>27</v>
          </cell>
          <cell r="X609" t="b">
            <v>0</v>
          </cell>
          <cell r="Y609" t="b">
            <v>0</v>
          </cell>
          <cell r="Z609" t="b">
            <v>0</v>
          </cell>
          <cell r="AA609" t="b">
            <v>0</v>
          </cell>
          <cell r="AB609" t="b">
            <v>1</v>
          </cell>
          <cell r="AC609">
            <v>125117051153</v>
          </cell>
          <cell r="AD609" t="str">
            <v>ARC</v>
          </cell>
          <cell r="AE609" t="b">
            <v>1</v>
          </cell>
          <cell r="AF609" t="str">
            <v>HISPANIC</v>
          </cell>
          <cell r="AG609">
            <v>1</v>
          </cell>
          <cell r="AH609">
            <v>1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</v>
          </cell>
          <cell r="AO609">
            <v>0</v>
          </cell>
          <cell r="AP609">
            <v>0</v>
          </cell>
          <cell r="AQ609">
            <v>0</v>
          </cell>
          <cell r="AR609" t="str">
            <v>HISPANICLATINO</v>
          </cell>
          <cell r="AS609" t="str">
            <v>Recall Completed</v>
          </cell>
          <cell r="AT609" t="str">
            <v>NULL</v>
          </cell>
          <cell r="AU609" t="str">
            <v>NULL</v>
          </cell>
          <cell r="AV609">
            <v>11</v>
          </cell>
          <cell r="AW609">
            <v>56</v>
          </cell>
          <cell r="AX609">
            <v>10201.299999999999</v>
          </cell>
          <cell r="AY609">
            <v>0.77443946190000001</v>
          </cell>
          <cell r="AZ609">
            <v>315.60000000000002</v>
          </cell>
          <cell r="BA609">
            <v>47.8</v>
          </cell>
          <cell r="BC609" t="str">
            <v>NA</v>
          </cell>
          <cell r="BD609">
            <v>40.700000000000003</v>
          </cell>
          <cell r="BE609" t="str">
            <v>glad9</v>
          </cell>
          <cell r="BF609" t="str">
            <v>CP2D;AS</v>
          </cell>
          <cell r="BG609" t="str">
            <v>Pitt</v>
          </cell>
          <cell r="BH609" t="str">
            <v>Inf</v>
          </cell>
          <cell r="BI609">
            <v>0</v>
          </cell>
          <cell r="BJ609">
            <v>5</v>
          </cell>
          <cell r="BK609">
            <v>3</v>
          </cell>
          <cell r="BL609">
            <v>147</v>
          </cell>
          <cell r="BM609" t="str">
            <v>N</v>
          </cell>
          <cell r="BN609">
            <v>9999</v>
          </cell>
          <cell r="BO609" t="str">
            <v>N</v>
          </cell>
          <cell r="BP609">
            <v>9</v>
          </cell>
          <cell r="BQ609" t="str">
            <v>E</v>
          </cell>
          <cell r="BR609" t="str">
            <v>Y</v>
          </cell>
          <cell r="BS609" t="str">
            <v>Y</v>
          </cell>
          <cell r="BT609">
            <v>2</v>
          </cell>
          <cell r="BU609" t="str">
            <v>Y</v>
          </cell>
          <cell r="BV609" t="str">
            <v>W</v>
          </cell>
          <cell r="BW609" t="str">
            <v>N</v>
          </cell>
          <cell r="BX609">
            <v>0</v>
          </cell>
          <cell r="BY609">
            <v>5.23</v>
          </cell>
          <cell r="BZ609">
            <v>4.9400000000000004</v>
          </cell>
          <cell r="CA609">
            <v>14</v>
          </cell>
          <cell r="CB609">
            <v>41.4</v>
          </cell>
          <cell r="CC609">
            <v>83.8</v>
          </cell>
          <cell r="CD609">
            <v>12.9</v>
          </cell>
          <cell r="CE609">
            <v>325</v>
          </cell>
          <cell r="CF609" t="str">
            <v>Y</v>
          </cell>
          <cell r="CG609" t="str">
            <v>Y</v>
          </cell>
          <cell r="CH609" t="str">
            <v>Resting</v>
          </cell>
          <cell r="CI609" t="str">
            <v>Y</v>
          </cell>
          <cell r="CL609" t="str">
            <v>Y</v>
          </cell>
          <cell r="CM609" t="str">
            <v>Y</v>
          </cell>
          <cell r="CP609" t="str">
            <v>NotUsually</v>
          </cell>
          <cell r="CQ609" t="str">
            <v>N</v>
          </cell>
          <cell r="CS609" t="str">
            <v>N</v>
          </cell>
          <cell r="CY609" t="str">
            <v>N</v>
          </cell>
          <cell r="DW609" t="str">
            <v>Y</v>
          </cell>
          <cell r="DX609" t="str">
            <v>N</v>
          </cell>
          <cell r="DY609" t="str">
            <v>N</v>
          </cell>
          <cell r="DZ609" t="str">
            <v>Y</v>
          </cell>
          <cell r="EA609" t="str">
            <v>4_Or_More_a_Week</v>
          </cell>
          <cell r="EC609" t="str">
            <v>N</v>
          </cell>
          <cell r="ED609" t="str">
            <v>Y</v>
          </cell>
          <cell r="EL609">
            <v>0</v>
          </cell>
          <cell r="EN609" t="str">
            <v xml:space="preserve">Y </v>
          </cell>
          <cell r="EO609">
            <v>3</v>
          </cell>
          <cell r="EQ609">
            <v>50</v>
          </cell>
          <cell r="ER609">
            <v>11</v>
          </cell>
          <cell r="ES609">
            <v>15</v>
          </cell>
          <cell r="ET609" t="str">
            <v>N</v>
          </cell>
          <cell r="EU609" t="str">
            <v>M</v>
          </cell>
          <cell r="EV609" t="str">
            <v>H</v>
          </cell>
          <cell r="EW609" t="str">
            <v>WB</v>
          </cell>
          <cell r="EX609" t="str">
            <v>UNK</v>
          </cell>
          <cell r="EY609" t="str">
            <v>S</v>
          </cell>
          <cell r="EZ609" t="str">
            <v>O+</v>
          </cell>
          <cell r="FA609" t="str">
            <v>NT</v>
          </cell>
          <cell r="FB609" t="str">
            <v>NR</v>
          </cell>
          <cell r="FC609" t="str">
            <v>NR</v>
          </cell>
          <cell r="FD609" t="str">
            <v>NR</v>
          </cell>
          <cell r="FE609" t="str">
            <v>NR</v>
          </cell>
          <cell r="FF609" t="str">
            <v>NT</v>
          </cell>
          <cell r="FG609" t="str">
            <v>NR</v>
          </cell>
          <cell r="FH609" t="str">
            <v>NR</v>
          </cell>
          <cell r="FI609" t="str">
            <v>NR</v>
          </cell>
          <cell r="FJ609" t="str">
            <v>NR</v>
          </cell>
          <cell r="FK609" t="str">
            <v>NR</v>
          </cell>
          <cell r="FL609" t="str">
            <v>NR</v>
          </cell>
          <cell r="FM609" t="str">
            <v>NR</v>
          </cell>
          <cell r="FN609">
            <v>15.3</v>
          </cell>
          <cell r="FO609">
            <v>483</v>
          </cell>
          <cell r="FP609" t="b">
            <v>0</v>
          </cell>
          <cell r="FR609" t="str">
            <v>F</v>
          </cell>
          <cell r="FS609">
            <v>43</v>
          </cell>
          <cell r="FT609" t="str">
            <v>HISPANIC</v>
          </cell>
          <cell r="FU609">
            <v>0.78443885763841303</v>
          </cell>
          <cell r="FV609">
            <v>46.6505355693334</v>
          </cell>
          <cell r="FW609">
            <v>39.392434837226801</v>
          </cell>
          <cell r="FX609">
            <v>147</v>
          </cell>
          <cell r="FY609">
            <v>63</v>
          </cell>
          <cell r="FZ609">
            <v>26.037037037036999</v>
          </cell>
          <cell r="GA609">
            <v>1</v>
          </cell>
          <cell r="GB609">
            <v>0.13</v>
          </cell>
          <cell r="GC609">
            <v>41</v>
          </cell>
          <cell r="GD609">
            <v>18.399999999999999</v>
          </cell>
          <cell r="GE609">
            <v>0.13</v>
          </cell>
          <cell r="GF609">
            <v>38.5</v>
          </cell>
          <cell r="GG609">
            <v>17</v>
          </cell>
          <cell r="GH609">
            <v>0.25</v>
          </cell>
          <cell r="GI609">
            <v>43.6</v>
          </cell>
          <cell r="GJ609">
            <v>44.4</v>
          </cell>
          <cell r="GK609">
            <v>0.49</v>
          </cell>
          <cell r="GL609">
            <v>45.7</v>
          </cell>
          <cell r="GM609">
            <v>55.5</v>
          </cell>
          <cell r="GN609" t="str">
            <v>HISP2</v>
          </cell>
          <cell r="GO609">
            <v>0.53202000000000005</v>
          </cell>
          <cell r="GP609">
            <v>-0.29107100000000002</v>
          </cell>
          <cell r="GQ609" t="str">
            <v>NA</v>
          </cell>
          <cell r="GR609" t="str">
            <v>NA</v>
          </cell>
          <cell r="GS609">
            <v>4</v>
          </cell>
          <cell r="GT609">
            <v>120542511147</v>
          </cell>
          <cell r="GU609" t="str">
            <v>RO014523 0027</v>
          </cell>
          <cell r="GV609" t="str">
            <v>Recall Set M N-Samples-RO014523 0027</v>
          </cell>
          <cell r="GW609">
            <v>118224</v>
          </cell>
          <cell r="GX609">
            <v>7727.06</v>
          </cell>
          <cell r="GY609">
            <v>185</v>
          </cell>
          <cell r="GZ609">
            <v>12.09</v>
          </cell>
          <cell r="HA609">
            <v>0</v>
          </cell>
          <cell r="HB609">
            <v>0</v>
          </cell>
          <cell r="HC609">
            <v>36</v>
          </cell>
          <cell r="HD609">
            <v>2.35</v>
          </cell>
          <cell r="HE609">
            <v>583000</v>
          </cell>
        </row>
        <row r="610">
          <cell r="B610">
            <v>36003314717</v>
          </cell>
          <cell r="C610" t="str">
            <v>W20331517415800</v>
          </cell>
          <cell r="D610" t="str">
            <v>RO014525 0001</v>
          </cell>
          <cell r="E610" t="str">
            <v>RO014525 0001</v>
          </cell>
          <cell r="F610" t="str">
            <v>RO014525</v>
          </cell>
          <cell r="G610" t="str">
            <v>RO014525 0027</v>
          </cell>
          <cell r="H610" t="str">
            <v>RO014525</v>
          </cell>
          <cell r="I610">
            <v>27</v>
          </cell>
          <cell r="J610">
            <v>155100198</v>
          </cell>
          <cell r="K610">
            <v>4</v>
          </cell>
          <cell r="L610">
            <v>118132761036</v>
          </cell>
          <cell r="M610" t="str">
            <v>Recall</v>
          </cell>
          <cell r="N610" t="str">
            <v>Recall D23</v>
          </cell>
          <cell r="O610" t="str">
            <v>Matrix tube</v>
          </cell>
          <cell r="P610" t="str">
            <v>Supernate</v>
          </cell>
          <cell r="Q610">
            <v>5584</v>
          </cell>
          <cell r="R610">
            <v>9</v>
          </cell>
          <cell r="S610">
            <v>17</v>
          </cell>
          <cell r="T610" t="str">
            <v>NA</v>
          </cell>
          <cell r="U610" t="str">
            <v>B</v>
          </cell>
          <cell r="V610" t="b">
            <v>1</v>
          </cell>
          <cell r="W610">
            <v>27</v>
          </cell>
          <cell r="X610" t="b">
            <v>0</v>
          </cell>
          <cell r="Y610" t="b">
            <v>0</v>
          </cell>
          <cell r="Z610" t="b">
            <v>0</v>
          </cell>
          <cell r="AA610" t="b">
            <v>0</v>
          </cell>
          <cell r="AB610" t="b">
            <v>1</v>
          </cell>
          <cell r="AC610">
            <v>133964401400</v>
          </cell>
          <cell r="AD610" t="str">
            <v>ARC</v>
          </cell>
          <cell r="AE610" t="b">
            <v>1</v>
          </cell>
          <cell r="AF610" t="str">
            <v>CAUCASIAN_OTHER</v>
          </cell>
          <cell r="AG610">
            <v>1</v>
          </cell>
          <cell r="AH610">
            <v>1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1</v>
          </cell>
          <cell r="AO610">
            <v>0</v>
          </cell>
          <cell r="AP610">
            <v>0</v>
          </cell>
          <cell r="AQ610">
            <v>0</v>
          </cell>
          <cell r="AR610" t="str">
            <v>NOTHISPANICLATINO</v>
          </cell>
          <cell r="AS610" t="str">
            <v>Recall Completed</v>
          </cell>
          <cell r="AT610" t="str">
            <v>NULL</v>
          </cell>
          <cell r="AU610" t="str">
            <v>NULL</v>
          </cell>
          <cell r="AV610">
            <v>12</v>
          </cell>
          <cell r="AW610">
            <v>62</v>
          </cell>
          <cell r="AX610">
            <v>11129.9</v>
          </cell>
          <cell r="AY610">
            <v>0.44512946980000001</v>
          </cell>
          <cell r="AZ610">
            <v>319.10000000000002</v>
          </cell>
          <cell r="BA610">
            <v>15.4</v>
          </cell>
          <cell r="BC610" t="str">
            <v>NA</v>
          </cell>
          <cell r="BD610">
            <v>21.4</v>
          </cell>
          <cell r="BE610" t="str">
            <v>glad10</v>
          </cell>
          <cell r="BF610" t="str">
            <v>CP2D;AS</v>
          </cell>
          <cell r="BG610" t="str">
            <v>Pitt</v>
          </cell>
          <cell r="BH610" t="str">
            <v>Inf</v>
          </cell>
          <cell r="BI610">
            <v>0</v>
          </cell>
          <cell r="BJ610">
            <v>5</v>
          </cell>
          <cell r="BK610">
            <v>11</v>
          </cell>
          <cell r="BL610">
            <v>178</v>
          </cell>
          <cell r="BM610" t="str">
            <v>N</v>
          </cell>
          <cell r="BN610">
            <v>9999</v>
          </cell>
          <cell r="BO610" t="str">
            <v>N</v>
          </cell>
          <cell r="BP610">
            <v>9</v>
          </cell>
          <cell r="BQ610" t="str">
            <v>F</v>
          </cell>
          <cell r="BR610" t="str">
            <v>Y</v>
          </cell>
          <cell r="BS610">
            <v>9</v>
          </cell>
          <cell r="BT610">
            <v>9</v>
          </cell>
          <cell r="BU610" t="str">
            <v>N</v>
          </cell>
          <cell r="BV610" t="str">
            <v>W</v>
          </cell>
          <cell r="BW610" t="str">
            <v>N</v>
          </cell>
          <cell r="BX610">
            <v>9</v>
          </cell>
          <cell r="BY610">
            <v>7.03</v>
          </cell>
          <cell r="BZ610">
            <v>5.04</v>
          </cell>
          <cell r="CA610">
            <v>16.100000000000001</v>
          </cell>
          <cell r="CB610">
            <v>47.7</v>
          </cell>
          <cell r="CC610">
            <v>94.6</v>
          </cell>
          <cell r="CD610">
            <v>12.5</v>
          </cell>
          <cell r="CE610">
            <v>242</v>
          </cell>
          <cell r="CF610" t="str">
            <v>N</v>
          </cell>
          <cell r="CG610" t="str">
            <v>N</v>
          </cell>
          <cell r="CS610" t="str">
            <v>N</v>
          </cell>
          <cell r="CY610" t="str">
            <v>N</v>
          </cell>
          <cell r="DW610" t="str">
            <v>Y</v>
          </cell>
          <cell r="DX610" t="str">
            <v>N</v>
          </cell>
          <cell r="DZ610" t="str">
            <v>N</v>
          </cell>
          <cell r="EC610" t="str">
            <v>N</v>
          </cell>
          <cell r="EL610">
            <v>0</v>
          </cell>
          <cell r="EO610">
            <v>0</v>
          </cell>
          <cell r="EQ610">
            <v>124</v>
          </cell>
          <cell r="ER610">
            <v>11</v>
          </cell>
          <cell r="ES610">
            <v>5</v>
          </cell>
          <cell r="ET610" t="str">
            <v>N</v>
          </cell>
          <cell r="EU610" t="str">
            <v>M</v>
          </cell>
          <cell r="EV610" t="str">
            <v>H</v>
          </cell>
          <cell r="EW610" t="str">
            <v>WB</v>
          </cell>
          <cell r="EX610" t="str">
            <v>UNK</v>
          </cell>
          <cell r="EY610" t="str">
            <v>S</v>
          </cell>
          <cell r="EZ610" t="str">
            <v>O+</v>
          </cell>
          <cell r="FA610" t="str">
            <v>NT</v>
          </cell>
          <cell r="FB610" t="str">
            <v>NR</v>
          </cell>
          <cell r="FC610" t="str">
            <v>NR</v>
          </cell>
          <cell r="FD610" t="str">
            <v>NR</v>
          </cell>
          <cell r="FE610" t="str">
            <v>NR</v>
          </cell>
          <cell r="FF610" t="str">
            <v>NT</v>
          </cell>
          <cell r="FG610" t="str">
            <v>NR</v>
          </cell>
          <cell r="FH610" t="str">
            <v>NR</v>
          </cell>
          <cell r="FI610" t="str">
            <v>NR</v>
          </cell>
          <cell r="FJ610" t="str">
            <v>NR</v>
          </cell>
          <cell r="FK610" t="str">
            <v>NR</v>
          </cell>
          <cell r="FL610" t="str">
            <v>NR</v>
          </cell>
          <cell r="FM610" t="str">
            <v>NR</v>
          </cell>
          <cell r="FN610">
            <v>16.100000000000001</v>
          </cell>
          <cell r="FO610">
            <v>483</v>
          </cell>
          <cell r="FP610" t="b">
            <v>0</v>
          </cell>
          <cell r="FR610" t="str">
            <v>M</v>
          </cell>
          <cell r="FS610">
            <v>37</v>
          </cell>
          <cell r="FT610" t="str">
            <v>CAUCASIAN</v>
          </cell>
          <cell r="FU610">
            <v>0.46993607568768397</v>
          </cell>
          <cell r="FV610">
            <v>14.476007305407901</v>
          </cell>
          <cell r="FW610">
            <v>19.914028382513301</v>
          </cell>
          <cell r="FX610">
            <v>178</v>
          </cell>
          <cell r="FY610">
            <v>71</v>
          </cell>
          <cell r="FZ610">
            <v>24.823249355286599</v>
          </cell>
          <cell r="GA610">
            <v>1</v>
          </cell>
          <cell r="GB610">
            <v>0.09</v>
          </cell>
          <cell r="GC610">
            <v>10.6</v>
          </cell>
          <cell r="GD610">
            <v>14.7</v>
          </cell>
          <cell r="GE610">
            <v>0.23</v>
          </cell>
          <cell r="GF610">
            <v>13.3</v>
          </cell>
          <cell r="GG610">
            <v>16.7</v>
          </cell>
          <cell r="GH610">
            <v>0.26</v>
          </cell>
          <cell r="GI610">
            <v>11.7</v>
          </cell>
          <cell r="GJ610">
            <v>32.9</v>
          </cell>
          <cell r="GK610">
            <v>0.37</v>
          </cell>
          <cell r="GL610">
            <v>16.399999999999999</v>
          </cell>
          <cell r="GM610">
            <v>47.5</v>
          </cell>
          <cell r="GN610" t="str">
            <v>CAUCASIAN</v>
          </cell>
          <cell r="GO610">
            <v>0.28746300000000002</v>
          </cell>
          <cell r="GP610" t="str">
            <v>NA</v>
          </cell>
          <cell r="GQ610">
            <v>7.0846999999999993E-2</v>
          </cell>
          <cell r="GR610" t="str">
            <v>NA</v>
          </cell>
          <cell r="GS610">
            <v>4</v>
          </cell>
          <cell r="GT610">
            <v>112165931459</v>
          </cell>
          <cell r="GU610" t="str">
            <v>RO014525 0027</v>
          </cell>
          <cell r="GV610" t="str">
            <v>Recall Set O P-Samples-RO014525 0027</v>
          </cell>
          <cell r="GW610">
            <v>443504</v>
          </cell>
          <cell r="GX610">
            <v>27981.32</v>
          </cell>
          <cell r="GY610">
            <v>266</v>
          </cell>
          <cell r="GZ610">
            <v>16.78</v>
          </cell>
          <cell r="HA610">
            <v>0</v>
          </cell>
          <cell r="HB610">
            <v>0</v>
          </cell>
          <cell r="HC610">
            <v>39</v>
          </cell>
          <cell r="HD610">
            <v>2.46</v>
          </cell>
          <cell r="HE610">
            <v>48900</v>
          </cell>
        </row>
        <row r="611">
          <cell r="B611">
            <v>36003314725</v>
          </cell>
          <cell r="C611" t="str">
            <v>W20331517415100</v>
          </cell>
          <cell r="D611" t="str">
            <v>RO014528 0001</v>
          </cell>
          <cell r="E611" t="str">
            <v>RO014528 0001</v>
          </cell>
          <cell r="F611" t="str">
            <v>RO014528</v>
          </cell>
          <cell r="G611" t="str">
            <v>RO014528 0027</v>
          </cell>
          <cell r="H611" t="str">
            <v>RO014528</v>
          </cell>
          <cell r="I611">
            <v>27</v>
          </cell>
          <cell r="J611">
            <v>155100780</v>
          </cell>
          <cell r="K611">
            <v>4</v>
          </cell>
          <cell r="L611">
            <v>111135481076</v>
          </cell>
          <cell r="M611" t="str">
            <v>Recall</v>
          </cell>
          <cell r="N611" t="str">
            <v>Recall D23</v>
          </cell>
          <cell r="O611" t="str">
            <v>Matrix tube</v>
          </cell>
          <cell r="P611" t="str">
            <v>Supernate</v>
          </cell>
          <cell r="Q611">
            <v>5584</v>
          </cell>
          <cell r="R611">
            <v>5</v>
          </cell>
          <cell r="S611">
            <v>17</v>
          </cell>
          <cell r="T611" t="str">
            <v>NA</v>
          </cell>
          <cell r="U611" t="str">
            <v>B</v>
          </cell>
          <cell r="V611" t="b">
            <v>1</v>
          </cell>
          <cell r="W611">
            <v>27</v>
          </cell>
          <cell r="X611" t="b">
            <v>0</v>
          </cell>
          <cell r="Y611" t="b">
            <v>0</v>
          </cell>
          <cell r="Z611" t="b">
            <v>0</v>
          </cell>
          <cell r="AA611" t="b">
            <v>0</v>
          </cell>
          <cell r="AB611" t="b">
            <v>1</v>
          </cell>
          <cell r="AC611">
            <v>153497251162</v>
          </cell>
          <cell r="AD611" t="str">
            <v>ARC</v>
          </cell>
          <cell r="AE611" t="b">
            <v>1</v>
          </cell>
          <cell r="AF611" t="str">
            <v>CAUCASIAN_OTHER</v>
          </cell>
          <cell r="AG611">
            <v>1</v>
          </cell>
          <cell r="AH611">
            <v>1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1</v>
          </cell>
          <cell r="AO611">
            <v>0</v>
          </cell>
          <cell r="AP611">
            <v>0</v>
          </cell>
          <cell r="AQ611">
            <v>0</v>
          </cell>
          <cell r="AR611" t="str">
            <v>NOTHISPANICLATINO</v>
          </cell>
          <cell r="AS611" t="str">
            <v>Recall Completed</v>
          </cell>
          <cell r="AT611" t="str">
            <v>NULL</v>
          </cell>
          <cell r="AU611" t="str">
            <v>NULL</v>
          </cell>
          <cell r="AV611">
            <v>9</v>
          </cell>
          <cell r="AW611">
            <v>61</v>
          </cell>
          <cell r="AX611">
            <v>10809.7</v>
          </cell>
          <cell r="AY611">
            <v>0.1196572154</v>
          </cell>
          <cell r="AZ611">
            <v>314.5</v>
          </cell>
          <cell r="BA611">
            <v>26.5</v>
          </cell>
          <cell r="BC611" t="str">
            <v>NA</v>
          </cell>
          <cell r="BD611">
            <v>18.7</v>
          </cell>
          <cell r="BE611" t="str">
            <v>glad10</v>
          </cell>
          <cell r="BF611" t="str">
            <v>CP2D;AS</v>
          </cell>
          <cell r="BG611" t="str">
            <v>Pitt</v>
          </cell>
          <cell r="BH611">
            <v>1254</v>
          </cell>
          <cell r="BI611">
            <v>0</v>
          </cell>
          <cell r="BJ611">
            <v>5</v>
          </cell>
          <cell r="BK611">
            <v>4</v>
          </cell>
          <cell r="BL611">
            <v>155</v>
          </cell>
          <cell r="BM611" t="str">
            <v>N</v>
          </cell>
          <cell r="BN611">
            <v>9999</v>
          </cell>
          <cell r="BO611" t="str">
            <v>Y</v>
          </cell>
          <cell r="BP611">
            <v>9</v>
          </cell>
          <cell r="BQ611" t="str">
            <v>E</v>
          </cell>
          <cell r="BR611" t="str">
            <v>N</v>
          </cell>
          <cell r="BS611" t="str">
            <v>N</v>
          </cell>
          <cell r="BT611">
            <v>9</v>
          </cell>
          <cell r="BU611" t="str">
            <v>N</v>
          </cell>
          <cell r="BV611" t="str">
            <v>W</v>
          </cell>
          <cell r="BW611" t="str">
            <v>N</v>
          </cell>
          <cell r="BX611">
            <v>0</v>
          </cell>
          <cell r="BY611">
            <v>6.51</v>
          </cell>
          <cell r="BZ611">
            <v>4.82</v>
          </cell>
          <cell r="CA611">
            <v>14</v>
          </cell>
          <cell r="CB611">
            <v>42.5</v>
          </cell>
          <cell r="CC611">
            <v>88.2</v>
          </cell>
          <cell r="CD611">
            <v>12.9</v>
          </cell>
          <cell r="CE611">
            <v>201</v>
          </cell>
          <cell r="CF611" t="str">
            <v>N</v>
          </cell>
          <cell r="CG611" t="str">
            <v>N</v>
          </cell>
          <cell r="CS611" t="str">
            <v>N</v>
          </cell>
          <cell r="CY611" t="str">
            <v>N</v>
          </cell>
          <cell r="DW611" t="str">
            <v>Y</v>
          </cell>
          <cell r="DX611" t="str">
            <v>N</v>
          </cell>
          <cell r="DY611" t="str">
            <v>N</v>
          </cell>
          <cell r="DZ611" t="str">
            <v>Y</v>
          </cell>
          <cell r="EA611" t="str">
            <v>Daily</v>
          </cell>
          <cell r="EB611" t="str">
            <v>N</v>
          </cell>
          <cell r="EC611" t="str">
            <v>N</v>
          </cell>
          <cell r="EK611" t="str">
            <v>Y</v>
          </cell>
          <cell r="EL611">
            <v>25</v>
          </cell>
          <cell r="EN611" t="str">
            <v>N</v>
          </cell>
          <cell r="EO611">
            <v>0</v>
          </cell>
          <cell r="EQ611">
            <v>33</v>
          </cell>
          <cell r="ER611">
            <v>11</v>
          </cell>
          <cell r="ES611">
            <v>1</v>
          </cell>
          <cell r="ET611">
            <v>9</v>
          </cell>
          <cell r="EU611" t="str">
            <v>M</v>
          </cell>
          <cell r="EV611" t="str">
            <v>H</v>
          </cell>
          <cell r="EW611" t="str">
            <v>WB</v>
          </cell>
          <cell r="EX611" t="str">
            <v>UNK</v>
          </cell>
          <cell r="EY611" t="str">
            <v>S</v>
          </cell>
          <cell r="EZ611" t="str">
            <v>A+</v>
          </cell>
          <cell r="FA611" t="str">
            <v>NT</v>
          </cell>
          <cell r="FB611" t="str">
            <v>NR</v>
          </cell>
          <cell r="FC611" t="str">
            <v>NR</v>
          </cell>
          <cell r="FD611" t="str">
            <v>NR</v>
          </cell>
          <cell r="FE611" t="str">
            <v>NR</v>
          </cell>
          <cell r="FF611" t="str">
            <v>NT</v>
          </cell>
          <cell r="FG611" t="str">
            <v>NR</v>
          </cell>
          <cell r="FH611" t="str">
            <v>NR</v>
          </cell>
          <cell r="FI611" t="str">
            <v>NR</v>
          </cell>
          <cell r="FJ611" t="str">
            <v>NR</v>
          </cell>
          <cell r="FK611" t="str">
            <v>NR</v>
          </cell>
          <cell r="FL611" t="str">
            <v>NR</v>
          </cell>
          <cell r="FM611" t="str">
            <v>NT</v>
          </cell>
          <cell r="FN611">
            <v>14</v>
          </cell>
          <cell r="FO611">
            <v>483</v>
          </cell>
          <cell r="FP611" t="b">
            <v>0</v>
          </cell>
          <cell r="FR611" t="str">
            <v>F</v>
          </cell>
          <cell r="FS611">
            <v>27</v>
          </cell>
          <cell r="FT611" t="str">
            <v>CAUCASIAN</v>
          </cell>
          <cell r="FU611">
            <v>0.159098470051073</v>
          </cell>
          <cell r="FV611">
            <v>25.498762358789801</v>
          </cell>
          <cell r="FW611">
            <v>17.189069966568901</v>
          </cell>
          <cell r="FX611">
            <v>155</v>
          </cell>
          <cell r="FY611">
            <v>64</v>
          </cell>
          <cell r="FZ611">
            <v>26.602783203125</v>
          </cell>
          <cell r="GA611">
            <v>1</v>
          </cell>
          <cell r="GB611">
            <v>0.06</v>
          </cell>
          <cell r="GC611">
            <v>16.899999999999999</v>
          </cell>
          <cell r="GD611">
            <v>12</v>
          </cell>
          <cell r="GE611">
            <v>0.19</v>
          </cell>
          <cell r="GF611">
            <v>21.1</v>
          </cell>
          <cell r="GG611">
            <v>11.5</v>
          </cell>
          <cell r="GH611">
            <v>0.12</v>
          </cell>
          <cell r="GI611">
            <v>17.5</v>
          </cell>
          <cell r="GJ611">
            <v>25.9</v>
          </cell>
          <cell r="GK611">
            <v>0.19</v>
          </cell>
          <cell r="GL611">
            <v>15.3</v>
          </cell>
          <cell r="GM611">
            <v>36.6</v>
          </cell>
          <cell r="GN611" t="str">
            <v>CAUCASIAN</v>
          </cell>
          <cell r="GO611">
            <v>-7.8645999999999994E-2</v>
          </cell>
          <cell r="GP611" t="str">
            <v>NA</v>
          </cell>
          <cell r="GQ611">
            <v>1.03E-2</v>
          </cell>
          <cell r="GR611" t="str">
            <v>NA</v>
          </cell>
          <cell r="GS611">
            <v>4</v>
          </cell>
          <cell r="GT611">
            <v>152474741012</v>
          </cell>
          <cell r="GU611" t="str">
            <v>RO014528 0027</v>
          </cell>
          <cell r="GV611" t="str">
            <v>Recall Set O P-Samples-RO014528 0027</v>
          </cell>
          <cell r="GW611">
            <v>201584</v>
          </cell>
          <cell r="GX611">
            <v>12955.27</v>
          </cell>
          <cell r="GY611">
            <v>363</v>
          </cell>
          <cell r="GZ611">
            <v>23.33</v>
          </cell>
          <cell r="HA611">
            <v>1</v>
          </cell>
          <cell r="HB611">
            <v>0.06</v>
          </cell>
          <cell r="HC611">
            <v>29</v>
          </cell>
          <cell r="HD611">
            <v>1.86</v>
          </cell>
          <cell r="HE611">
            <v>81700</v>
          </cell>
        </row>
        <row r="612">
          <cell r="B612">
            <v>36003314790</v>
          </cell>
          <cell r="C612" t="str">
            <v>W20331517063000</v>
          </cell>
          <cell r="D612" t="str">
            <v>RO014515 0001</v>
          </cell>
          <cell r="E612" t="str">
            <v>RO014515 0001</v>
          </cell>
          <cell r="F612" t="str">
            <v>RO014515</v>
          </cell>
          <cell r="G612" t="str">
            <v>RO014515 0027</v>
          </cell>
          <cell r="H612" t="str">
            <v>RO014515</v>
          </cell>
          <cell r="I612">
            <v>27</v>
          </cell>
          <cell r="J612">
            <v>157073473</v>
          </cell>
          <cell r="K612">
            <v>4</v>
          </cell>
          <cell r="L612">
            <v>120458521437</v>
          </cell>
          <cell r="M612" t="str">
            <v>Recall</v>
          </cell>
          <cell r="N612" t="str">
            <v>Recall D23</v>
          </cell>
          <cell r="O612" t="str">
            <v>Matrix tube</v>
          </cell>
          <cell r="P612" t="str">
            <v>Supernate</v>
          </cell>
          <cell r="Q612">
            <v>5583</v>
          </cell>
          <cell r="R612">
            <v>3</v>
          </cell>
          <cell r="S612">
            <v>17</v>
          </cell>
          <cell r="T612" t="str">
            <v>NA</v>
          </cell>
          <cell r="U612" t="str">
            <v>G</v>
          </cell>
          <cell r="V612" t="b">
            <v>1</v>
          </cell>
          <cell r="W612">
            <v>27</v>
          </cell>
          <cell r="X612" t="b">
            <v>0</v>
          </cell>
          <cell r="Y612" t="b">
            <v>0</v>
          </cell>
          <cell r="Z612" t="b">
            <v>0</v>
          </cell>
          <cell r="AA612" t="b">
            <v>0</v>
          </cell>
          <cell r="AB612" t="b">
            <v>1</v>
          </cell>
          <cell r="AC612">
            <v>105760751169</v>
          </cell>
          <cell r="AD612" t="str">
            <v>ARC</v>
          </cell>
          <cell r="AE612" t="b">
            <v>1</v>
          </cell>
          <cell r="AF612" t="str">
            <v>ASIAN</v>
          </cell>
          <cell r="AG612">
            <v>1</v>
          </cell>
          <cell r="AH612">
            <v>1</v>
          </cell>
          <cell r="AI612">
            <v>0</v>
          </cell>
          <cell r="AJ612">
            <v>0</v>
          </cell>
          <cell r="AK612">
            <v>0</v>
          </cell>
          <cell r="AL612">
            <v>1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 t="str">
            <v>NOTHISPANICLATINO</v>
          </cell>
          <cell r="AS612" t="str">
            <v>Recall Completed</v>
          </cell>
          <cell r="AT612" t="str">
            <v>NULL</v>
          </cell>
          <cell r="AU612" t="str">
            <v>NULL</v>
          </cell>
          <cell r="AV612">
            <v>12.5</v>
          </cell>
          <cell r="AW612">
            <v>57</v>
          </cell>
          <cell r="AX612">
            <v>9903.9</v>
          </cell>
          <cell r="AY612">
            <v>0.64549653579999999</v>
          </cell>
          <cell r="AZ612">
            <v>307.60000000000002</v>
          </cell>
          <cell r="BA612">
            <v>41.3</v>
          </cell>
          <cell r="BC612" t="str">
            <v>NA</v>
          </cell>
          <cell r="BD612">
            <v>32</v>
          </cell>
          <cell r="BE612" t="str">
            <v>glad10</v>
          </cell>
          <cell r="BF612" t="str">
            <v>CP2D;AS</v>
          </cell>
          <cell r="BG612" t="str">
            <v>Pitt</v>
          </cell>
          <cell r="BH612">
            <v>922</v>
          </cell>
          <cell r="BI612">
            <v>0</v>
          </cell>
          <cell r="BJ612">
            <v>5</v>
          </cell>
          <cell r="BK612">
            <v>2</v>
          </cell>
          <cell r="BL612">
            <v>125</v>
          </cell>
          <cell r="BM612" t="str">
            <v>N</v>
          </cell>
          <cell r="BN612">
            <v>9999</v>
          </cell>
          <cell r="BO612" t="str">
            <v>N</v>
          </cell>
          <cell r="BP612">
            <v>356</v>
          </cell>
          <cell r="BQ612" t="str">
            <v>F</v>
          </cell>
          <cell r="BR612" t="str">
            <v>N</v>
          </cell>
          <cell r="BS612" t="str">
            <v>Y</v>
          </cell>
          <cell r="BT612">
            <v>2</v>
          </cell>
          <cell r="BU612" t="str">
            <v>N</v>
          </cell>
          <cell r="BV612" t="str">
            <v>A</v>
          </cell>
          <cell r="BW612" t="str">
            <v>N</v>
          </cell>
          <cell r="BX612">
            <v>9</v>
          </cell>
          <cell r="BY612">
            <v>7.83</v>
          </cell>
          <cell r="BZ612">
            <v>4.25</v>
          </cell>
          <cell r="CA612">
            <v>12.2</v>
          </cell>
          <cell r="CB612">
            <v>37.5</v>
          </cell>
          <cell r="CC612">
            <v>88.2</v>
          </cell>
          <cell r="CD612">
            <v>12.8</v>
          </cell>
          <cell r="CE612">
            <v>181</v>
          </cell>
          <cell r="CF612" t="str">
            <v>N</v>
          </cell>
          <cell r="CG612" t="str">
            <v>N</v>
          </cell>
          <cell r="CS612" t="str">
            <v>N</v>
          </cell>
          <cell r="CY612" t="str">
            <v>N</v>
          </cell>
          <cell r="DW612" t="str">
            <v>Y</v>
          </cell>
          <cell r="DX612" t="str">
            <v>N</v>
          </cell>
          <cell r="DY612" t="str">
            <v>N</v>
          </cell>
          <cell r="DZ612" t="str">
            <v>N</v>
          </cell>
          <cell r="EC612" t="str">
            <v>N</v>
          </cell>
          <cell r="ED612" t="str">
            <v>Y</v>
          </cell>
          <cell r="EL612">
            <v>0</v>
          </cell>
          <cell r="EN612" t="str">
            <v xml:space="preserve">Y </v>
          </cell>
          <cell r="EO612">
            <v>3</v>
          </cell>
          <cell r="EQ612">
            <v>12</v>
          </cell>
          <cell r="ER612">
            <v>8</v>
          </cell>
          <cell r="ES612">
            <v>14</v>
          </cell>
          <cell r="ET612">
            <v>9</v>
          </cell>
          <cell r="EU612" t="str">
            <v>M</v>
          </cell>
          <cell r="EV612" t="str">
            <v>H</v>
          </cell>
          <cell r="EW612" t="str">
            <v>WB</v>
          </cell>
          <cell r="EX612" t="str">
            <v>UNK</v>
          </cell>
          <cell r="EY612" t="str">
            <v>S</v>
          </cell>
          <cell r="EZ612" t="str">
            <v>A+</v>
          </cell>
          <cell r="FA612" t="str">
            <v>R</v>
          </cell>
          <cell r="FB612" t="str">
            <v>NR</v>
          </cell>
          <cell r="FC612" t="str">
            <v>NR</v>
          </cell>
          <cell r="FD612" t="str">
            <v>NR</v>
          </cell>
          <cell r="FE612" t="str">
            <v>NR</v>
          </cell>
          <cell r="FF612" t="str">
            <v>NT</v>
          </cell>
          <cell r="FG612" t="str">
            <v>NR</v>
          </cell>
          <cell r="FH612" t="str">
            <v>NR</v>
          </cell>
          <cell r="FI612" t="str">
            <v>NR</v>
          </cell>
          <cell r="FJ612" t="str">
            <v>NR</v>
          </cell>
          <cell r="FK612" t="str">
            <v>NR</v>
          </cell>
          <cell r="FL612" t="str">
            <v>NR</v>
          </cell>
          <cell r="FM612" t="str">
            <v>NT</v>
          </cell>
          <cell r="FN612">
            <v>13</v>
          </cell>
          <cell r="FO612">
            <v>483</v>
          </cell>
          <cell r="FP612" t="b">
            <v>0</v>
          </cell>
          <cell r="FR612" t="str">
            <v>F</v>
          </cell>
          <cell r="FS612">
            <v>41</v>
          </cell>
          <cell r="FT612" t="str">
            <v>ASIAN</v>
          </cell>
          <cell r="FU612">
            <v>0.66129376655656502</v>
          </cell>
          <cell r="FV612">
            <v>40.195769096632297</v>
          </cell>
          <cell r="FW612">
            <v>30.612013274739301</v>
          </cell>
          <cell r="FX612">
            <v>125</v>
          </cell>
          <cell r="FY612">
            <v>62</v>
          </cell>
          <cell r="FZ612">
            <v>22.860301768990599</v>
          </cell>
          <cell r="GA612">
            <v>1</v>
          </cell>
          <cell r="GB612">
            <v>0.1</v>
          </cell>
          <cell r="GC612">
            <v>25.7</v>
          </cell>
          <cell r="GD612">
            <v>6.2</v>
          </cell>
          <cell r="GE612">
            <v>0.08</v>
          </cell>
          <cell r="GF612">
            <v>30.1</v>
          </cell>
          <cell r="GG612">
            <v>9.9</v>
          </cell>
          <cell r="GH612">
            <v>0.25</v>
          </cell>
          <cell r="GI612">
            <v>24.1</v>
          </cell>
          <cell r="GJ612">
            <v>16.8</v>
          </cell>
          <cell r="GK612">
            <v>0.34</v>
          </cell>
          <cell r="GL612">
            <v>22.5</v>
          </cell>
          <cell r="GM612">
            <v>44.4</v>
          </cell>
          <cell r="GN612" t="str">
            <v>SAS</v>
          </cell>
          <cell r="GO612" t="str">
            <v>NA</v>
          </cell>
          <cell r="GP612">
            <v>-0.32166</v>
          </cell>
          <cell r="GQ612" t="str">
            <v>NA</v>
          </cell>
          <cell r="GR612">
            <v>7.0846999999999993E-2</v>
          </cell>
          <cell r="GS612">
            <v>4</v>
          </cell>
          <cell r="GT612">
            <v>127941081351</v>
          </cell>
          <cell r="GU612" t="str">
            <v>RO014515 0027</v>
          </cell>
          <cell r="GV612" t="str">
            <v>Recall Set M N-Samples-RO014515 0027</v>
          </cell>
          <cell r="GW612">
            <v>202552</v>
          </cell>
          <cell r="GX612">
            <v>13378.6</v>
          </cell>
          <cell r="GY612">
            <v>229</v>
          </cell>
          <cell r="GZ612">
            <v>15.13</v>
          </cell>
          <cell r="HA612">
            <v>0</v>
          </cell>
          <cell r="HB612">
            <v>0</v>
          </cell>
          <cell r="HC612">
            <v>65</v>
          </cell>
          <cell r="HD612">
            <v>4.29</v>
          </cell>
          <cell r="HE612">
            <v>179000</v>
          </cell>
        </row>
        <row r="613">
          <cell r="B613">
            <v>36003314931</v>
          </cell>
          <cell r="C613" t="str">
            <v>W20331408958700</v>
          </cell>
          <cell r="D613" t="str">
            <v>RO014332 0001</v>
          </cell>
          <cell r="E613" t="str">
            <v>RO014332 0001</v>
          </cell>
          <cell r="F613" t="str">
            <v>RO014332</v>
          </cell>
          <cell r="G613" t="str">
            <v>RO014332 0027</v>
          </cell>
          <cell r="H613" t="str">
            <v>RO014332</v>
          </cell>
          <cell r="I613">
            <v>27</v>
          </cell>
          <cell r="J613">
            <v>155103164</v>
          </cell>
          <cell r="K613">
            <v>4</v>
          </cell>
          <cell r="L613">
            <v>102651991388</v>
          </cell>
          <cell r="M613" t="str">
            <v>Recall</v>
          </cell>
          <cell r="N613" t="str">
            <v>Recall D23</v>
          </cell>
          <cell r="O613" t="str">
            <v>Matrix tube</v>
          </cell>
          <cell r="P613" t="str">
            <v>Supernate</v>
          </cell>
          <cell r="Q613">
            <v>5579</v>
          </cell>
          <cell r="R613">
            <v>3</v>
          </cell>
          <cell r="S613">
            <v>17</v>
          </cell>
          <cell r="T613" t="str">
            <v>NA</v>
          </cell>
          <cell r="U613" t="str">
            <v>E</v>
          </cell>
          <cell r="V613" t="b">
            <v>1</v>
          </cell>
          <cell r="W613">
            <v>27</v>
          </cell>
          <cell r="X613" t="b">
            <v>0</v>
          </cell>
          <cell r="Y613" t="b">
            <v>0</v>
          </cell>
          <cell r="Z613" t="b">
            <v>0</v>
          </cell>
          <cell r="AA613" t="b">
            <v>0</v>
          </cell>
          <cell r="AB613" t="b">
            <v>1</v>
          </cell>
          <cell r="AC613">
            <v>119053591240</v>
          </cell>
          <cell r="AD613" t="str">
            <v>ARC</v>
          </cell>
          <cell r="AE613" t="b">
            <v>1</v>
          </cell>
          <cell r="AF613" t="str">
            <v>CAUCASIAN_OTHER</v>
          </cell>
          <cell r="AG613">
            <v>1</v>
          </cell>
          <cell r="AH613">
            <v>1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1</v>
          </cell>
          <cell r="AO613">
            <v>0</v>
          </cell>
          <cell r="AP613">
            <v>0</v>
          </cell>
          <cell r="AQ613">
            <v>0</v>
          </cell>
          <cell r="AR613" t="str">
            <v>NOTHISPANICLATINO</v>
          </cell>
          <cell r="AS613" t="str">
            <v>Recall Completed</v>
          </cell>
          <cell r="AT613" t="str">
            <v>NULL</v>
          </cell>
          <cell r="AU613" t="str">
            <v>NULL</v>
          </cell>
          <cell r="AV613">
            <v>10</v>
          </cell>
          <cell r="AW613">
            <v>60</v>
          </cell>
          <cell r="AX613">
            <v>11143.6</v>
          </cell>
          <cell r="AY613">
            <v>0.22988505749999999</v>
          </cell>
          <cell r="AZ613">
            <v>320.2</v>
          </cell>
          <cell r="BA613">
            <v>61.8</v>
          </cell>
          <cell r="BC613" t="str">
            <v>NA</v>
          </cell>
          <cell r="BD613">
            <v>45.3</v>
          </cell>
          <cell r="BE613" t="str">
            <v>glad9</v>
          </cell>
          <cell r="BF613" t="str">
            <v>CP2D;AS</v>
          </cell>
          <cell r="BG613" t="str">
            <v>Pitt</v>
          </cell>
          <cell r="BH613">
            <v>70</v>
          </cell>
          <cell r="BI613">
            <v>9</v>
          </cell>
          <cell r="BJ613">
            <v>6</v>
          </cell>
          <cell r="BK613">
            <v>0</v>
          </cell>
          <cell r="BL613">
            <v>255</v>
          </cell>
          <cell r="BM613" t="str">
            <v>N</v>
          </cell>
          <cell r="BN613">
            <v>9999</v>
          </cell>
          <cell r="BO613" t="str">
            <v>Y</v>
          </cell>
          <cell r="BP613">
            <v>9</v>
          </cell>
          <cell r="BQ613" t="str">
            <v>E</v>
          </cell>
          <cell r="BR613" t="str">
            <v>N</v>
          </cell>
          <cell r="BS613">
            <v>9</v>
          </cell>
          <cell r="BT613">
            <v>9</v>
          </cell>
          <cell r="BU613" t="str">
            <v>N</v>
          </cell>
          <cell r="BV613" t="str">
            <v>W</v>
          </cell>
          <cell r="BW613" t="str">
            <v>N</v>
          </cell>
          <cell r="BX613">
            <v>9</v>
          </cell>
          <cell r="BY613">
            <v>5.88</v>
          </cell>
          <cell r="BZ613">
            <v>5</v>
          </cell>
          <cell r="CA613">
            <v>16.3</v>
          </cell>
          <cell r="CB613">
            <v>50.2</v>
          </cell>
          <cell r="CC613">
            <v>100.4</v>
          </cell>
          <cell r="CD613">
            <v>14.1</v>
          </cell>
          <cell r="CE613">
            <v>174</v>
          </cell>
          <cell r="CF613" t="str">
            <v>N</v>
          </cell>
          <cell r="CG613" t="str">
            <v>N</v>
          </cell>
          <cell r="CS613" t="str">
            <v>N</v>
          </cell>
          <cell r="CY613" t="str">
            <v>N</v>
          </cell>
          <cell r="DW613" t="str">
            <v>Y</v>
          </cell>
          <cell r="DX613" t="str">
            <v>N</v>
          </cell>
          <cell r="DZ613" t="str">
            <v>Y</v>
          </cell>
          <cell r="EA613" t="str">
            <v>Daily</v>
          </cell>
          <cell r="EB613" t="str">
            <v>N</v>
          </cell>
          <cell r="EC613" t="str">
            <v>N</v>
          </cell>
          <cell r="EL613">
            <v>0</v>
          </cell>
          <cell r="EO613">
            <v>0</v>
          </cell>
          <cell r="EQ613">
            <v>47</v>
          </cell>
          <cell r="ER613">
            <v>2</v>
          </cell>
          <cell r="ES613">
            <v>9</v>
          </cell>
          <cell r="ET613" t="str">
            <v>T</v>
          </cell>
          <cell r="EU613" t="str">
            <v>M</v>
          </cell>
          <cell r="EV613" t="str">
            <v>H</v>
          </cell>
          <cell r="EW613" t="str">
            <v>WB</v>
          </cell>
          <cell r="EX613" t="str">
            <v>UNK</v>
          </cell>
          <cell r="EY613" t="str">
            <v>S</v>
          </cell>
          <cell r="EZ613" t="str">
            <v>O+</v>
          </cell>
          <cell r="FA613" t="str">
            <v>NR</v>
          </cell>
          <cell r="FB613" t="str">
            <v>NR</v>
          </cell>
          <cell r="FC613" t="str">
            <v>NR</v>
          </cell>
          <cell r="FD613" t="str">
            <v>NR</v>
          </cell>
          <cell r="FE613" t="str">
            <v>NR</v>
          </cell>
          <cell r="FF613" t="str">
            <v>NT</v>
          </cell>
          <cell r="FG613" t="str">
            <v>NR</v>
          </cell>
          <cell r="FH613" t="str">
            <v>NR</v>
          </cell>
          <cell r="FI613" t="str">
            <v>NR</v>
          </cell>
          <cell r="FJ613" t="str">
            <v>NR</v>
          </cell>
          <cell r="FK613" t="str">
            <v>NR</v>
          </cell>
          <cell r="FL613" t="str">
            <v>NR</v>
          </cell>
          <cell r="FM613" t="str">
            <v>NT</v>
          </cell>
          <cell r="FN613">
            <v>16.600000000000001</v>
          </cell>
          <cell r="FO613">
            <v>483</v>
          </cell>
          <cell r="FP613" t="b">
            <v>0</v>
          </cell>
          <cell r="FR613" t="str">
            <v>M</v>
          </cell>
          <cell r="FS613">
            <v>58</v>
          </cell>
          <cell r="FT613" t="str">
            <v>HIGH</v>
          </cell>
          <cell r="FU613">
            <v>0.26436998874325002</v>
          </cell>
          <cell r="FV613">
            <v>60.553109510535698</v>
          </cell>
          <cell r="FW613">
            <v>44.0349565829098</v>
          </cell>
          <cell r="FX613">
            <v>255</v>
          </cell>
          <cell r="FY613">
            <v>72</v>
          </cell>
          <cell r="FZ613">
            <v>34.580439814814802</v>
          </cell>
          <cell r="GA613">
            <v>1</v>
          </cell>
          <cell r="GB613">
            <v>0.14000000000000001</v>
          </cell>
          <cell r="GC613">
            <v>53.1</v>
          </cell>
          <cell r="GD613">
            <v>10.9</v>
          </cell>
          <cell r="GE613">
            <v>0.12</v>
          </cell>
          <cell r="GF613">
            <v>63.2</v>
          </cell>
          <cell r="GG613">
            <v>14.6</v>
          </cell>
          <cell r="GH613">
            <v>0.33</v>
          </cell>
          <cell r="GI613">
            <v>62.5</v>
          </cell>
          <cell r="GJ613">
            <v>27.2</v>
          </cell>
          <cell r="GK613">
            <v>0.52</v>
          </cell>
          <cell r="GL613">
            <v>59.2</v>
          </cell>
          <cell r="GM613">
            <v>42.4</v>
          </cell>
          <cell r="GN613" t="str">
            <v>CAUCASIAN</v>
          </cell>
          <cell r="GO613">
            <v>-0.36924000000000001</v>
          </cell>
          <cell r="GP613" t="str">
            <v>NA</v>
          </cell>
          <cell r="GQ613">
            <v>7.0846999999999993E-2</v>
          </cell>
          <cell r="GR613" t="str">
            <v>NA</v>
          </cell>
          <cell r="GS613">
            <v>4</v>
          </cell>
          <cell r="GT613">
            <v>101918461350</v>
          </cell>
          <cell r="GU613" t="str">
            <v>RO014332 0027</v>
          </cell>
          <cell r="GV613" t="str">
            <v>Recall Group F 092021-Samples-RO014332 0027</v>
          </cell>
          <cell r="GW613">
            <v>338864</v>
          </cell>
          <cell r="GX613">
            <v>22727.3</v>
          </cell>
          <cell r="GY613">
            <v>466</v>
          </cell>
          <cell r="GZ613">
            <v>31.25</v>
          </cell>
          <cell r="HA613">
            <v>6</v>
          </cell>
          <cell r="HB613">
            <v>0.4</v>
          </cell>
          <cell r="HC613">
            <v>555</v>
          </cell>
          <cell r="HD613">
            <v>37.22</v>
          </cell>
          <cell r="HE613">
            <v>426000</v>
          </cell>
        </row>
        <row r="614">
          <cell r="B614">
            <v>36003315169</v>
          </cell>
          <cell r="C614" t="str">
            <v>W20331517299500</v>
          </cell>
          <cell r="D614" t="str">
            <v>RO014520 0001</v>
          </cell>
          <cell r="E614" t="str">
            <v>RO014520 0001</v>
          </cell>
          <cell r="F614" t="str">
            <v>RO014520</v>
          </cell>
          <cell r="G614" t="str">
            <v>RO014520 0027</v>
          </cell>
          <cell r="H614" t="str">
            <v>RO014520</v>
          </cell>
          <cell r="I614">
            <v>27</v>
          </cell>
          <cell r="J614">
            <v>157072836</v>
          </cell>
          <cell r="K614">
            <v>4</v>
          </cell>
          <cell r="L614">
            <v>114456621385</v>
          </cell>
          <cell r="M614" t="str">
            <v>Recall</v>
          </cell>
          <cell r="N614" t="str">
            <v>Recall D23</v>
          </cell>
          <cell r="O614" t="str">
            <v>Matrix tube</v>
          </cell>
          <cell r="P614" t="str">
            <v>Supernate</v>
          </cell>
          <cell r="Q614">
            <v>5583</v>
          </cell>
          <cell r="R614">
            <v>9</v>
          </cell>
          <cell r="S614">
            <v>17</v>
          </cell>
          <cell r="T614" t="str">
            <v>NA</v>
          </cell>
          <cell r="U614" t="str">
            <v>H</v>
          </cell>
          <cell r="V614" t="b">
            <v>1</v>
          </cell>
          <cell r="W614">
            <v>27</v>
          </cell>
          <cell r="X614" t="b">
            <v>0</v>
          </cell>
          <cell r="Y614" t="b">
            <v>0</v>
          </cell>
          <cell r="Z614" t="b">
            <v>0</v>
          </cell>
          <cell r="AA614" t="b">
            <v>0</v>
          </cell>
          <cell r="AB614" t="b">
            <v>1</v>
          </cell>
          <cell r="AC614">
            <v>145726481194</v>
          </cell>
          <cell r="AD614" t="str">
            <v>ARC</v>
          </cell>
          <cell r="AE614" t="b">
            <v>1</v>
          </cell>
          <cell r="AF614" t="str">
            <v>AFRAMRCN</v>
          </cell>
          <cell r="AG614">
            <v>1</v>
          </cell>
          <cell r="AH614">
            <v>1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1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 t="str">
            <v>NOTHISPANICLATINO</v>
          </cell>
          <cell r="AS614" t="str">
            <v>Recall Completed</v>
          </cell>
          <cell r="AT614" t="str">
            <v>NULL</v>
          </cell>
          <cell r="AU614" t="str">
            <v>NULL</v>
          </cell>
          <cell r="AV614">
            <v>9</v>
          </cell>
          <cell r="AW614">
            <v>57</v>
          </cell>
          <cell r="AX614">
            <v>9574.6</v>
          </cell>
          <cell r="AY614">
            <v>0.2259913999</v>
          </cell>
          <cell r="AZ614">
            <v>303.10000000000002</v>
          </cell>
          <cell r="BA614">
            <v>26.4</v>
          </cell>
          <cell r="BC614" t="str">
            <v>NA</v>
          </cell>
          <cell r="BD614">
            <v>19.899999999999999</v>
          </cell>
          <cell r="BE614" t="str">
            <v>glad12</v>
          </cell>
          <cell r="BF614" t="str">
            <v>CP2D;AS</v>
          </cell>
          <cell r="BG614" t="str">
            <v>Pitt</v>
          </cell>
          <cell r="BH614">
            <v>173</v>
          </cell>
          <cell r="BI614">
            <v>2</v>
          </cell>
          <cell r="BJ614">
            <v>5</v>
          </cell>
          <cell r="BK614">
            <v>5</v>
          </cell>
          <cell r="BL614">
            <v>150</v>
          </cell>
          <cell r="BM614" t="str">
            <v>N</v>
          </cell>
          <cell r="BN614">
            <v>9999</v>
          </cell>
          <cell r="BO614" t="str">
            <v>Y</v>
          </cell>
          <cell r="BP614">
            <v>9</v>
          </cell>
          <cell r="BQ614" t="str">
            <v>D</v>
          </cell>
          <cell r="BR614" t="str">
            <v>N</v>
          </cell>
          <cell r="BS614" t="str">
            <v>N</v>
          </cell>
          <cell r="BT614">
            <v>9</v>
          </cell>
          <cell r="BU614" t="str">
            <v>N</v>
          </cell>
          <cell r="BV614" t="str">
            <v>B</v>
          </cell>
          <cell r="BW614" t="str">
            <v>N</v>
          </cell>
          <cell r="BX614">
            <v>9</v>
          </cell>
          <cell r="BY614">
            <v>6.46</v>
          </cell>
          <cell r="BZ614">
            <v>4.53</v>
          </cell>
          <cell r="CA614">
            <v>12.3</v>
          </cell>
          <cell r="CB614">
            <v>38.799999999999997</v>
          </cell>
          <cell r="CC614">
            <v>85.7</v>
          </cell>
          <cell r="CD614">
            <v>13.4</v>
          </cell>
          <cell r="CE614">
            <v>368</v>
          </cell>
          <cell r="CF614" t="str">
            <v>N</v>
          </cell>
          <cell r="CG614" t="str">
            <v>N</v>
          </cell>
          <cell r="CS614" t="str">
            <v>Y</v>
          </cell>
          <cell r="CT614" t="str">
            <v>Under_8oz</v>
          </cell>
          <cell r="CU614" t="str">
            <v>Several_Times_A_Week</v>
          </cell>
          <cell r="CV614" t="str">
            <v>NoImpact</v>
          </cell>
          <cell r="CX614" t="str">
            <v>N</v>
          </cell>
          <cell r="CY614" t="str">
            <v>N</v>
          </cell>
          <cell r="DW614" t="str">
            <v>Y</v>
          </cell>
          <cell r="DX614" t="str">
            <v>N</v>
          </cell>
          <cell r="DY614" t="str">
            <v>N</v>
          </cell>
          <cell r="DZ614" t="str">
            <v>Y</v>
          </cell>
          <cell r="EA614" t="str">
            <v>Daily</v>
          </cell>
          <cell r="EB614" t="str">
            <v>Y</v>
          </cell>
          <cell r="EC614" t="str">
            <v>N</v>
          </cell>
          <cell r="ED614" t="str">
            <v>Y</v>
          </cell>
          <cell r="EL614">
            <v>0</v>
          </cell>
          <cell r="EN614" t="str">
            <v>N</v>
          </cell>
          <cell r="EO614">
            <v>0</v>
          </cell>
          <cell r="EQ614">
            <v>8</v>
          </cell>
          <cell r="ER614">
            <v>6</v>
          </cell>
          <cell r="ES614">
            <v>19</v>
          </cell>
          <cell r="ET614" t="str">
            <v>T</v>
          </cell>
          <cell r="EU614" t="str">
            <v>M</v>
          </cell>
          <cell r="EV614" t="str">
            <v>H</v>
          </cell>
          <cell r="EW614" t="str">
            <v>WB</v>
          </cell>
          <cell r="EX614" t="str">
            <v>UNK</v>
          </cell>
          <cell r="EY614" t="str">
            <v>S</v>
          </cell>
          <cell r="EZ614" t="str">
            <v>O+</v>
          </cell>
          <cell r="FA614" t="str">
            <v>NT</v>
          </cell>
          <cell r="FB614" t="str">
            <v>NR</v>
          </cell>
          <cell r="FC614" t="str">
            <v>NR</v>
          </cell>
          <cell r="FD614" t="str">
            <v>NR</v>
          </cell>
          <cell r="FE614" t="str">
            <v>NR</v>
          </cell>
          <cell r="FF614" t="str">
            <v>NT</v>
          </cell>
          <cell r="FG614" t="str">
            <v>NR</v>
          </cell>
          <cell r="FH614" t="str">
            <v>NR</v>
          </cell>
          <cell r="FI614" t="str">
            <v>NR</v>
          </cell>
          <cell r="FJ614" t="str">
            <v>NR</v>
          </cell>
          <cell r="FK614" t="str">
            <v>NR</v>
          </cell>
          <cell r="FL614" t="str">
            <v>NR</v>
          </cell>
          <cell r="FM614" t="str">
            <v>NT</v>
          </cell>
          <cell r="FN614">
            <v>12.8</v>
          </cell>
          <cell r="FO614">
            <v>483</v>
          </cell>
          <cell r="FP614" t="b">
            <v>1</v>
          </cell>
          <cell r="FQ614">
            <v>41540</v>
          </cell>
          <cell r="FR614" t="str">
            <v>F</v>
          </cell>
          <cell r="FS614">
            <v>20</v>
          </cell>
          <cell r="FT614" t="str">
            <v>AFRAMRCN</v>
          </cell>
          <cell r="FU614">
            <v>0.26065140693115602</v>
          </cell>
          <cell r="FV614">
            <v>25.399458259209801</v>
          </cell>
          <cell r="FW614">
            <v>18.4001625958775</v>
          </cell>
          <cell r="FX614">
            <v>150</v>
          </cell>
          <cell r="FY614">
            <v>65</v>
          </cell>
          <cell r="FZ614">
            <v>24.958579881656799</v>
          </cell>
          <cell r="GA614">
            <v>1</v>
          </cell>
          <cell r="GB614">
            <v>0.06</v>
          </cell>
          <cell r="GC614">
            <v>10.9</v>
          </cell>
          <cell r="GD614">
            <v>7</v>
          </cell>
          <cell r="GE614">
            <v>0.08</v>
          </cell>
          <cell r="GF614">
            <v>9.1999999999999993</v>
          </cell>
          <cell r="GG614">
            <v>11.7</v>
          </cell>
          <cell r="GH614">
            <v>0.22</v>
          </cell>
          <cell r="GI614">
            <v>15.5</v>
          </cell>
          <cell r="GJ614">
            <v>31.2</v>
          </cell>
          <cell r="GK614">
            <v>0.36</v>
          </cell>
          <cell r="GL614">
            <v>16.7</v>
          </cell>
          <cell r="GM614">
            <v>52.2</v>
          </cell>
          <cell r="GN614" t="str">
            <v>AFRAMRCN</v>
          </cell>
          <cell r="GO614" t="str">
            <v>NA</v>
          </cell>
          <cell r="GP614">
            <v>0.57409900000000003</v>
          </cell>
          <cell r="GQ614">
            <v>0.10568</v>
          </cell>
          <cell r="GR614">
            <v>7.0846999999999993E-2</v>
          </cell>
          <cell r="GS614">
            <v>4</v>
          </cell>
          <cell r="GT614">
            <v>107436231308</v>
          </cell>
          <cell r="GU614" t="str">
            <v>RO014520 0027</v>
          </cell>
          <cell r="GV614" t="str">
            <v>Recall Set M N-Samples-RO014520 0027</v>
          </cell>
          <cell r="GW614">
            <v>185496</v>
          </cell>
          <cell r="GX614">
            <v>12155.7</v>
          </cell>
          <cell r="GY614">
            <v>217</v>
          </cell>
          <cell r="GZ614">
            <v>14.22</v>
          </cell>
          <cell r="HA614">
            <v>2</v>
          </cell>
          <cell r="HB614">
            <v>0.13</v>
          </cell>
          <cell r="HC614">
            <v>31</v>
          </cell>
          <cell r="HD614">
            <v>2.0299999999999998</v>
          </cell>
          <cell r="HE614">
            <v>84600</v>
          </cell>
        </row>
        <row r="615">
          <cell r="B615">
            <v>36003315235</v>
          </cell>
          <cell r="C615" t="str">
            <v>W20331520336600</v>
          </cell>
          <cell r="D615" t="str">
            <v>RO014575 0001</v>
          </cell>
          <cell r="E615" t="str">
            <v>RO014575 0001</v>
          </cell>
          <cell r="F615" t="str">
            <v>RO014575</v>
          </cell>
          <cell r="G615" t="str">
            <v>RO014575 0027</v>
          </cell>
          <cell r="H615" t="str">
            <v>RO014575</v>
          </cell>
          <cell r="I615">
            <v>27</v>
          </cell>
          <cell r="J615">
            <v>157068709</v>
          </cell>
          <cell r="K615">
            <v>4</v>
          </cell>
          <cell r="L615">
            <v>104853601167</v>
          </cell>
          <cell r="M615" t="str">
            <v>Recall</v>
          </cell>
          <cell r="N615" t="str">
            <v>Recall D23</v>
          </cell>
          <cell r="O615" t="str">
            <v>Matrix tube</v>
          </cell>
          <cell r="P615" t="str">
            <v>Supernate</v>
          </cell>
          <cell r="Q615">
            <v>5587</v>
          </cell>
          <cell r="R615">
            <v>9</v>
          </cell>
          <cell r="S615">
            <v>12</v>
          </cell>
          <cell r="T615" t="str">
            <v>NA</v>
          </cell>
          <cell r="U615" t="str">
            <v>H</v>
          </cell>
          <cell r="V615" t="b">
            <v>1</v>
          </cell>
          <cell r="W615">
            <v>27</v>
          </cell>
          <cell r="X615" t="b">
            <v>0</v>
          </cell>
          <cell r="Y615" t="b">
            <v>0</v>
          </cell>
          <cell r="Z615" t="b">
            <v>0</v>
          </cell>
          <cell r="AA615" t="b">
            <v>0</v>
          </cell>
          <cell r="AB615" t="b">
            <v>1</v>
          </cell>
          <cell r="AC615">
            <v>123269131362</v>
          </cell>
          <cell r="AD615" t="str">
            <v>ARC</v>
          </cell>
          <cell r="AE615" t="b">
            <v>1</v>
          </cell>
          <cell r="AF615" t="str">
            <v>AFRAMRCN</v>
          </cell>
          <cell r="AG615">
            <v>1</v>
          </cell>
          <cell r="AH615">
            <v>1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1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 t="str">
            <v>NOTHISPANICLATINO</v>
          </cell>
          <cell r="AS615" t="str">
            <v>Recall Completed</v>
          </cell>
          <cell r="AT615" t="str">
            <v>NULL</v>
          </cell>
          <cell r="AU615" t="str">
            <v>NULL</v>
          </cell>
          <cell r="AV615">
            <v>11</v>
          </cell>
          <cell r="AW615">
            <v>58</v>
          </cell>
          <cell r="AX615">
            <v>9899.4</v>
          </cell>
          <cell r="AY615">
            <v>1.0092421441999999</v>
          </cell>
          <cell r="AZ615">
            <v>300.8</v>
          </cell>
          <cell r="BA615">
            <v>22.1</v>
          </cell>
          <cell r="BC615" t="str">
            <v>NA</v>
          </cell>
          <cell r="BD615">
            <v>30.6</v>
          </cell>
          <cell r="BE615" t="str">
            <v>glad12</v>
          </cell>
          <cell r="BF615" t="str">
            <v>CP2D;AS</v>
          </cell>
          <cell r="BG615" t="str">
            <v>Pitt</v>
          </cell>
          <cell r="BH615">
            <v>324</v>
          </cell>
          <cell r="BI615">
            <v>2</v>
          </cell>
          <cell r="BJ615">
            <v>5</v>
          </cell>
          <cell r="BK615">
            <v>9</v>
          </cell>
          <cell r="BL615">
            <v>185</v>
          </cell>
          <cell r="BM615" t="str">
            <v>N</v>
          </cell>
          <cell r="BN615">
            <v>9999</v>
          </cell>
          <cell r="BO615">
            <v>9</v>
          </cell>
          <cell r="BP615">
            <v>9</v>
          </cell>
          <cell r="BQ615" t="str">
            <v>B</v>
          </cell>
          <cell r="BR615" t="str">
            <v>N</v>
          </cell>
          <cell r="BS615">
            <v>9</v>
          </cell>
          <cell r="BT615">
            <v>9</v>
          </cell>
          <cell r="BU615" t="str">
            <v>N</v>
          </cell>
          <cell r="BV615" t="str">
            <v>B</v>
          </cell>
          <cell r="BW615" t="str">
            <v>N</v>
          </cell>
          <cell r="BX615">
            <v>0</v>
          </cell>
          <cell r="BY615">
            <v>3.93</v>
          </cell>
          <cell r="BZ615">
            <v>5.84</v>
          </cell>
          <cell r="CA615">
            <v>14.8</v>
          </cell>
          <cell r="CB615">
            <v>46.6</v>
          </cell>
          <cell r="CC615">
            <v>79.8</v>
          </cell>
          <cell r="CD615">
            <v>14.3</v>
          </cell>
          <cell r="CE615">
            <v>187</v>
          </cell>
          <cell r="CF615" t="str">
            <v>N</v>
          </cell>
          <cell r="CG615" t="str">
            <v>N</v>
          </cell>
          <cell r="CS615" t="str">
            <v>N</v>
          </cell>
          <cell r="CY615" t="str">
            <v>N</v>
          </cell>
          <cell r="DW615" t="str">
            <v>Y</v>
          </cell>
          <cell r="DX615" t="str">
            <v>N</v>
          </cell>
          <cell r="DZ615" t="str">
            <v>Y</v>
          </cell>
          <cell r="EA615" t="str">
            <v>Daily</v>
          </cell>
          <cell r="EB615" t="str">
            <v>N</v>
          </cell>
          <cell r="EC615" t="str">
            <v>N</v>
          </cell>
          <cell r="EL615">
            <v>0</v>
          </cell>
          <cell r="EO615">
            <v>0</v>
          </cell>
          <cell r="EQ615">
            <v>30</v>
          </cell>
          <cell r="ER615">
            <v>3</v>
          </cell>
          <cell r="ES615">
            <v>30</v>
          </cell>
          <cell r="ET615">
            <v>9</v>
          </cell>
          <cell r="EU615" t="str">
            <v>M</v>
          </cell>
          <cell r="EV615" t="str">
            <v>H</v>
          </cell>
          <cell r="EW615" t="str">
            <v>WB</v>
          </cell>
          <cell r="EX615" t="str">
            <v>UNK</v>
          </cell>
          <cell r="EY615" t="str">
            <v>S</v>
          </cell>
          <cell r="EZ615" t="str">
            <v>O+</v>
          </cell>
          <cell r="FA615" t="str">
            <v>NT</v>
          </cell>
          <cell r="FB615" t="str">
            <v>NR</v>
          </cell>
          <cell r="FC615" t="str">
            <v>NR</v>
          </cell>
          <cell r="FD615" t="str">
            <v>NR</v>
          </cell>
          <cell r="FE615" t="str">
            <v>NR</v>
          </cell>
          <cell r="FF615" t="str">
            <v>NT</v>
          </cell>
          <cell r="FG615" t="str">
            <v>NR</v>
          </cell>
          <cell r="FH615" t="str">
            <v>NR</v>
          </cell>
          <cell r="FI615" t="str">
            <v>NR</v>
          </cell>
          <cell r="FJ615" t="str">
            <v>NR</v>
          </cell>
          <cell r="FK615" t="str">
            <v>NR</v>
          </cell>
          <cell r="FL615" t="str">
            <v>NR</v>
          </cell>
          <cell r="FM615" t="str">
            <v>NT</v>
          </cell>
          <cell r="FN615">
            <v>15.7</v>
          </cell>
          <cell r="FO615">
            <v>483</v>
          </cell>
          <cell r="FP615" t="b">
            <v>0</v>
          </cell>
          <cell r="FR615" t="str">
            <v>M</v>
          </cell>
          <cell r="FS615">
            <v>48</v>
          </cell>
          <cell r="FT615" t="str">
            <v>AFRAMRCN</v>
          </cell>
          <cell r="FU615">
            <v>1.0086837896610601</v>
          </cell>
          <cell r="FV615">
            <v>21.129381977268999</v>
          </cell>
          <cell r="FW615">
            <v>29.199071873879301</v>
          </cell>
          <cell r="FX615">
            <v>185</v>
          </cell>
          <cell r="FY615">
            <v>69</v>
          </cell>
          <cell r="FZ615">
            <v>27.316740180634302</v>
          </cell>
          <cell r="GA615">
            <v>1</v>
          </cell>
          <cell r="GB615">
            <v>0.1</v>
          </cell>
          <cell r="GC615">
            <v>11</v>
          </cell>
          <cell r="GD615">
            <v>15.8</v>
          </cell>
          <cell r="GE615">
            <v>0.14000000000000001</v>
          </cell>
          <cell r="GF615">
            <v>11.7</v>
          </cell>
          <cell r="GG615">
            <v>17.3</v>
          </cell>
          <cell r="GH615">
            <v>0.28000000000000003</v>
          </cell>
          <cell r="GI615">
            <v>13.5</v>
          </cell>
          <cell r="GJ615">
            <v>17.100000000000001</v>
          </cell>
          <cell r="GK615">
            <v>1.1200000000000001</v>
          </cell>
          <cell r="GL615">
            <v>11.9</v>
          </cell>
          <cell r="GM615">
            <v>28.6</v>
          </cell>
          <cell r="GN615" t="str">
            <v>AFRAMRCN</v>
          </cell>
          <cell r="GO615" t="str">
            <v>NA</v>
          </cell>
          <cell r="GP615">
            <v>0.65102800000000005</v>
          </cell>
          <cell r="GQ615">
            <v>0.10568</v>
          </cell>
          <cell r="GR615">
            <v>7.0846999999999993E-2</v>
          </cell>
          <cell r="GS615">
            <v>4</v>
          </cell>
          <cell r="GT615">
            <v>122717171302</v>
          </cell>
          <cell r="GU615" t="str">
            <v>RO014575 0027</v>
          </cell>
          <cell r="GV615" t="str">
            <v>Recall Group Q 092821-Samples-RO014575 0027</v>
          </cell>
          <cell r="GW615">
            <v>220008</v>
          </cell>
          <cell r="GX615">
            <v>14076.01</v>
          </cell>
          <cell r="GY615">
            <v>356</v>
          </cell>
          <cell r="GZ615">
            <v>22.78</v>
          </cell>
          <cell r="HA615">
            <v>0</v>
          </cell>
          <cell r="HB615">
            <v>0</v>
          </cell>
          <cell r="HC615">
            <v>78</v>
          </cell>
          <cell r="HD615">
            <v>4.99</v>
          </cell>
          <cell r="HE615">
            <v>91600</v>
          </cell>
        </row>
        <row r="616">
          <cell r="B616">
            <v>36003315672</v>
          </cell>
          <cell r="C616" t="str">
            <v>W20331517867200</v>
          </cell>
          <cell r="D616" t="str">
            <v>RO014531 0001</v>
          </cell>
          <cell r="E616" t="str">
            <v>RO014531 0001</v>
          </cell>
          <cell r="F616" t="str">
            <v>RO014531</v>
          </cell>
          <cell r="G616" t="str">
            <v>RO014531 0027</v>
          </cell>
          <cell r="H616" t="str">
            <v>RO014531</v>
          </cell>
          <cell r="I616">
            <v>27</v>
          </cell>
          <cell r="J616">
            <v>157071569</v>
          </cell>
          <cell r="K616">
            <v>4</v>
          </cell>
          <cell r="L616">
            <v>149503591056</v>
          </cell>
          <cell r="M616" t="str">
            <v>Recall</v>
          </cell>
          <cell r="N616" t="str">
            <v>Recall D23</v>
          </cell>
          <cell r="O616" t="str">
            <v>Matrix tube</v>
          </cell>
          <cell r="P616" t="str">
            <v>Supernate</v>
          </cell>
          <cell r="Q616">
            <v>5584</v>
          </cell>
          <cell r="R616">
            <v>9</v>
          </cell>
          <cell r="S616">
            <v>17</v>
          </cell>
          <cell r="T616" t="str">
            <v>NA</v>
          </cell>
          <cell r="U616" t="str">
            <v>E</v>
          </cell>
          <cell r="V616" t="b">
            <v>1</v>
          </cell>
          <cell r="W616">
            <v>27</v>
          </cell>
          <cell r="X616" t="b">
            <v>0</v>
          </cell>
          <cell r="Y616" t="b">
            <v>0</v>
          </cell>
          <cell r="Z616" t="b">
            <v>0</v>
          </cell>
          <cell r="AA616" t="b">
            <v>0</v>
          </cell>
          <cell r="AB616" t="b">
            <v>1</v>
          </cell>
          <cell r="AC616">
            <v>137278011227</v>
          </cell>
          <cell r="AD616" t="str">
            <v>ARC</v>
          </cell>
          <cell r="AE616" t="b">
            <v>1</v>
          </cell>
          <cell r="AF616" t="str">
            <v>CAUCASIAN_OTHER</v>
          </cell>
          <cell r="AG616">
            <v>1</v>
          </cell>
          <cell r="AH616">
            <v>1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1</v>
          </cell>
          <cell r="AO616">
            <v>0</v>
          </cell>
          <cell r="AP616">
            <v>0</v>
          </cell>
          <cell r="AQ616">
            <v>0</v>
          </cell>
          <cell r="AR616" t="str">
            <v>NOTHISPANICLATINO</v>
          </cell>
          <cell r="AS616" t="str">
            <v>Recall Completed</v>
          </cell>
          <cell r="AT616" t="str">
            <v>NULL</v>
          </cell>
          <cell r="AU616" t="str">
            <v>NULL</v>
          </cell>
          <cell r="AV616">
            <v>10</v>
          </cell>
          <cell r="AW616">
            <v>63</v>
          </cell>
          <cell r="AX616">
            <v>10434.6</v>
          </cell>
          <cell r="AY616">
            <v>0.58395440600000004</v>
          </cell>
          <cell r="AZ616">
            <v>291.60000000000002</v>
          </cell>
          <cell r="BA616">
            <v>30.2</v>
          </cell>
          <cell r="BC616" t="str">
            <v>NA</v>
          </cell>
          <cell r="BD616">
            <v>25.7</v>
          </cell>
          <cell r="BE616" t="str">
            <v>glad12</v>
          </cell>
          <cell r="BF616" t="str">
            <v>CP2D;AS</v>
          </cell>
          <cell r="BG616" t="str">
            <v>Pitt</v>
          </cell>
          <cell r="BH616">
            <v>63</v>
          </cell>
          <cell r="BI616">
            <v>8</v>
          </cell>
          <cell r="BJ616">
            <v>5</v>
          </cell>
          <cell r="BK616">
            <v>9</v>
          </cell>
          <cell r="BL616">
            <v>149</v>
          </cell>
          <cell r="BM616" t="str">
            <v>N</v>
          </cell>
          <cell r="BN616">
            <v>9999</v>
          </cell>
          <cell r="BO616" t="str">
            <v>Y</v>
          </cell>
          <cell r="BP616">
            <v>9</v>
          </cell>
          <cell r="BQ616" t="str">
            <v>E</v>
          </cell>
          <cell r="BR616" t="str">
            <v>N</v>
          </cell>
          <cell r="BS616">
            <v>9</v>
          </cell>
          <cell r="BT616">
            <v>9</v>
          </cell>
          <cell r="BU616" t="str">
            <v>N</v>
          </cell>
          <cell r="BV616" t="str">
            <v>W</v>
          </cell>
          <cell r="BW616" t="str">
            <v>N</v>
          </cell>
          <cell r="BX616">
            <v>9</v>
          </cell>
          <cell r="BY616">
            <v>6.11</v>
          </cell>
          <cell r="BZ616">
            <v>4.5199999999999996</v>
          </cell>
          <cell r="CA616">
            <v>12.7</v>
          </cell>
          <cell r="CB616">
            <v>42.2</v>
          </cell>
          <cell r="CC616">
            <v>93.4</v>
          </cell>
          <cell r="CD616">
            <v>15.8</v>
          </cell>
          <cell r="CE616">
            <v>385</v>
          </cell>
          <cell r="CF616" t="str">
            <v>N</v>
          </cell>
          <cell r="CG616" t="str">
            <v>N</v>
          </cell>
          <cell r="CS616" t="str">
            <v>N</v>
          </cell>
          <cell r="CY616" t="str">
            <v>N</v>
          </cell>
          <cell r="DW616" t="str">
            <v>Y</v>
          </cell>
          <cell r="DX616" t="str">
            <v>N</v>
          </cell>
          <cell r="DZ616" t="str">
            <v>Y</v>
          </cell>
          <cell r="EA616" t="str">
            <v>Daily</v>
          </cell>
          <cell r="EB616" t="str">
            <v>N</v>
          </cell>
          <cell r="EC616" t="str">
            <v>N</v>
          </cell>
          <cell r="EL616">
            <v>0</v>
          </cell>
          <cell r="EO616">
            <v>0</v>
          </cell>
          <cell r="EQ616">
            <v>4.3474752425409902</v>
          </cell>
          <cell r="ER616">
            <v>10</v>
          </cell>
          <cell r="ES616">
            <v>11</v>
          </cell>
          <cell r="ET616" t="str">
            <v>T</v>
          </cell>
          <cell r="EU616" t="str">
            <v>M</v>
          </cell>
          <cell r="EV616" t="str">
            <v>H</v>
          </cell>
          <cell r="EW616" t="str">
            <v>WB</v>
          </cell>
          <cell r="EX616" t="str">
            <v>UNK</v>
          </cell>
          <cell r="EY616" t="str">
            <v>S</v>
          </cell>
          <cell r="EZ616" t="str">
            <v>O+</v>
          </cell>
          <cell r="FA616" t="str">
            <v>NT</v>
          </cell>
          <cell r="FB616" t="str">
            <v>NR</v>
          </cell>
          <cell r="FC616" t="str">
            <v>NR</v>
          </cell>
          <cell r="FD616" t="str">
            <v>NR</v>
          </cell>
          <cell r="FE616" t="str">
            <v>NR</v>
          </cell>
          <cell r="FF616" t="str">
            <v>NT</v>
          </cell>
          <cell r="FG616" t="str">
            <v>NR</v>
          </cell>
          <cell r="FH616" t="str">
            <v>NR</v>
          </cell>
          <cell r="FI616" t="str">
            <v>NR</v>
          </cell>
          <cell r="FJ616" t="str">
            <v>NR</v>
          </cell>
          <cell r="FK616" t="str">
            <v>NR</v>
          </cell>
          <cell r="FL616" t="str">
            <v>NR</v>
          </cell>
          <cell r="FM616" t="str">
            <v>NT</v>
          </cell>
          <cell r="FN616">
            <v>14</v>
          </cell>
          <cell r="FO616">
            <v>483</v>
          </cell>
          <cell r="FP616" t="b">
            <v>1</v>
          </cell>
          <cell r="FQ616">
            <v>41414</v>
          </cell>
          <cell r="FR616" t="str">
            <v>M</v>
          </cell>
          <cell r="FS616">
            <v>80</v>
          </cell>
          <cell r="FT616" t="str">
            <v>CAUCASIAN</v>
          </cell>
          <cell r="FU616">
            <v>0.60251883869651002</v>
          </cell>
          <cell r="FV616">
            <v>29.173014043250401</v>
          </cell>
          <cell r="FW616">
            <v>24.253776970869101</v>
          </cell>
          <cell r="FX616">
            <v>149</v>
          </cell>
          <cell r="FY616">
            <v>69</v>
          </cell>
          <cell r="FZ616">
            <v>22.0010501995379</v>
          </cell>
          <cell r="GA616">
            <v>1</v>
          </cell>
          <cell r="GB616">
            <v>0.08</v>
          </cell>
          <cell r="GC616">
            <v>19.600000000000001</v>
          </cell>
          <cell r="GD616">
            <v>10.3</v>
          </cell>
          <cell r="GE616">
            <v>0.12</v>
          </cell>
          <cell r="GF616">
            <v>22.8</v>
          </cell>
          <cell r="GG616">
            <v>10</v>
          </cell>
          <cell r="GH616">
            <v>0.23</v>
          </cell>
          <cell r="GI616">
            <v>26.5</v>
          </cell>
          <cell r="GJ616">
            <v>9.6</v>
          </cell>
          <cell r="GK616">
            <v>0.45</v>
          </cell>
          <cell r="GL616">
            <v>19.8</v>
          </cell>
          <cell r="GM616">
            <v>29.3</v>
          </cell>
          <cell r="GN616" t="str">
            <v>CAUCASIAN</v>
          </cell>
          <cell r="GO616">
            <v>-0.40846700000000002</v>
          </cell>
          <cell r="GP616" t="str">
            <v>NA</v>
          </cell>
          <cell r="GQ616">
            <v>-5.5397000000000002E-2</v>
          </cell>
          <cell r="GR616" t="str">
            <v>NA</v>
          </cell>
          <cell r="GS616">
            <v>4</v>
          </cell>
          <cell r="GT616">
            <v>138999131347</v>
          </cell>
          <cell r="GU616" t="str">
            <v>RO014531 0027</v>
          </cell>
          <cell r="GV616" t="str">
            <v>Recall Set O P-Samples-RO014531 0027</v>
          </cell>
          <cell r="GW616">
            <v>323440</v>
          </cell>
          <cell r="GX616">
            <v>20706.79</v>
          </cell>
          <cell r="GY616">
            <v>239</v>
          </cell>
          <cell r="GZ616">
            <v>15.3</v>
          </cell>
          <cell r="HA616">
            <v>0</v>
          </cell>
          <cell r="HB616">
            <v>0</v>
          </cell>
          <cell r="HC616">
            <v>19</v>
          </cell>
          <cell r="HD616">
            <v>1.22</v>
          </cell>
          <cell r="HE616">
            <v>174000</v>
          </cell>
        </row>
        <row r="617">
          <cell r="B617">
            <v>36003315680</v>
          </cell>
          <cell r="C617" t="str">
            <v>W20331517867300</v>
          </cell>
          <cell r="D617" t="str">
            <v>RO014532 0001</v>
          </cell>
          <cell r="E617" t="str">
            <v>RO014532 0001</v>
          </cell>
          <cell r="F617" t="str">
            <v>RO014532</v>
          </cell>
          <cell r="G617" t="str">
            <v>RO014532 0027</v>
          </cell>
          <cell r="H617" t="str">
            <v>RO014532</v>
          </cell>
          <cell r="I617">
            <v>27</v>
          </cell>
          <cell r="J617">
            <v>157071593</v>
          </cell>
          <cell r="K617">
            <v>4</v>
          </cell>
          <cell r="L617">
            <v>108600541278</v>
          </cell>
          <cell r="M617" t="str">
            <v>Recall</v>
          </cell>
          <cell r="N617" t="str">
            <v>Recall D23</v>
          </cell>
          <cell r="O617" t="str">
            <v>Matrix tube</v>
          </cell>
          <cell r="P617" t="str">
            <v>Supernate</v>
          </cell>
          <cell r="Q617">
            <v>5584</v>
          </cell>
          <cell r="R617">
            <v>11</v>
          </cell>
          <cell r="S617">
            <v>17</v>
          </cell>
          <cell r="T617" t="str">
            <v>NA</v>
          </cell>
          <cell r="U617" t="str">
            <v>E</v>
          </cell>
          <cell r="V617" t="b">
            <v>1</v>
          </cell>
          <cell r="W617">
            <v>27</v>
          </cell>
          <cell r="X617" t="b">
            <v>0</v>
          </cell>
          <cell r="Y617" t="b">
            <v>0</v>
          </cell>
          <cell r="Z617" t="b">
            <v>0</v>
          </cell>
          <cell r="AA617" t="b">
            <v>0</v>
          </cell>
          <cell r="AB617" t="b">
            <v>1</v>
          </cell>
          <cell r="AC617">
            <v>103077301152</v>
          </cell>
          <cell r="AD617" t="str">
            <v>ARC</v>
          </cell>
          <cell r="AE617" t="b">
            <v>1</v>
          </cell>
          <cell r="AF617" t="str">
            <v>CAUCASIAN_OTHER</v>
          </cell>
          <cell r="AG617">
            <v>1</v>
          </cell>
          <cell r="AH617">
            <v>1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1</v>
          </cell>
          <cell r="AO617">
            <v>0</v>
          </cell>
          <cell r="AP617">
            <v>0</v>
          </cell>
          <cell r="AQ617">
            <v>0</v>
          </cell>
          <cell r="AR617" t="str">
            <v>NOTHISPANICLATINO</v>
          </cell>
          <cell r="AS617" t="str">
            <v>Recall Completed</v>
          </cell>
          <cell r="AT617" t="str">
            <v>NULL</v>
          </cell>
          <cell r="AU617" t="str">
            <v>NULL</v>
          </cell>
          <cell r="AV617">
            <v>10</v>
          </cell>
          <cell r="AW617">
            <v>62.5</v>
          </cell>
          <cell r="AX617">
            <v>10137.200000000001</v>
          </cell>
          <cell r="AY617">
            <v>0.83342734659999995</v>
          </cell>
          <cell r="AZ617">
            <v>301.89999999999998</v>
          </cell>
          <cell r="BA617">
            <v>32.6</v>
          </cell>
          <cell r="BC617" t="str">
            <v>NA</v>
          </cell>
          <cell r="BD617">
            <v>31.6</v>
          </cell>
          <cell r="BE617" t="str">
            <v>glad12</v>
          </cell>
          <cell r="BF617" t="str">
            <v>CP2D;AS</v>
          </cell>
          <cell r="BG617" t="str">
            <v>Pitt</v>
          </cell>
          <cell r="BH617">
            <v>77</v>
          </cell>
          <cell r="BI617">
            <v>7</v>
          </cell>
          <cell r="BJ617">
            <v>5</v>
          </cell>
          <cell r="BK617">
            <v>10</v>
          </cell>
          <cell r="BL617">
            <v>142</v>
          </cell>
          <cell r="BM617">
            <v>9</v>
          </cell>
          <cell r="BN617">
            <v>9999</v>
          </cell>
          <cell r="BO617" t="str">
            <v>Y</v>
          </cell>
          <cell r="BP617">
            <v>9</v>
          </cell>
          <cell r="BQ617" t="str">
            <v>E</v>
          </cell>
          <cell r="BR617" t="str">
            <v>N</v>
          </cell>
          <cell r="BS617">
            <v>9</v>
          </cell>
          <cell r="BT617">
            <v>9</v>
          </cell>
          <cell r="BU617" t="str">
            <v>N</v>
          </cell>
          <cell r="BV617" t="str">
            <v>W</v>
          </cell>
          <cell r="BW617" t="str">
            <v>N</v>
          </cell>
          <cell r="BX617">
            <v>9</v>
          </cell>
          <cell r="BY617">
            <v>7.67</v>
          </cell>
          <cell r="BZ617">
            <v>4.66</v>
          </cell>
          <cell r="CA617">
            <v>12.9</v>
          </cell>
          <cell r="CB617">
            <v>41.7</v>
          </cell>
          <cell r="CC617">
            <v>89.5</v>
          </cell>
          <cell r="CD617">
            <v>16</v>
          </cell>
          <cell r="CE617">
            <v>323</v>
          </cell>
          <cell r="CF617" t="str">
            <v>N</v>
          </cell>
          <cell r="CG617" t="str">
            <v>N</v>
          </cell>
          <cell r="CS617" t="str">
            <v>N</v>
          </cell>
          <cell r="CY617" t="str">
            <v>N</v>
          </cell>
          <cell r="DW617" t="str">
            <v>Y</v>
          </cell>
          <cell r="DX617" t="str">
            <v>N</v>
          </cell>
          <cell r="DZ617" t="str">
            <v>Y</v>
          </cell>
          <cell r="EA617" t="str">
            <v>Daily</v>
          </cell>
          <cell r="EB617" t="str">
            <v>N</v>
          </cell>
          <cell r="EC617" t="str">
            <v>N</v>
          </cell>
          <cell r="EL617">
            <v>0</v>
          </cell>
          <cell r="EO617">
            <v>0</v>
          </cell>
          <cell r="EQ617">
            <v>4.3707331619838703</v>
          </cell>
          <cell r="ER617">
            <v>9</v>
          </cell>
          <cell r="ES617">
            <v>21</v>
          </cell>
          <cell r="ET617" t="str">
            <v>T</v>
          </cell>
          <cell r="EU617" t="str">
            <v>M</v>
          </cell>
          <cell r="EV617" t="str">
            <v>H</v>
          </cell>
          <cell r="EW617" t="str">
            <v>WB</v>
          </cell>
          <cell r="EX617" t="str">
            <v>UNK</v>
          </cell>
          <cell r="EY617" t="str">
            <v>S</v>
          </cell>
          <cell r="EZ617" t="str">
            <v>O+</v>
          </cell>
          <cell r="FA617" t="str">
            <v>NT</v>
          </cell>
          <cell r="FB617" t="str">
            <v>NR</v>
          </cell>
          <cell r="FC617" t="str">
            <v>NR</v>
          </cell>
          <cell r="FD617" t="str">
            <v>NR</v>
          </cell>
          <cell r="FE617" t="str">
            <v>NR</v>
          </cell>
          <cell r="FF617" t="str">
            <v>NT</v>
          </cell>
          <cell r="FG617" t="str">
            <v>NR</v>
          </cell>
          <cell r="FH617" t="str">
            <v>NR</v>
          </cell>
          <cell r="FI617" t="str">
            <v>NR</v>
          </cell>
          <cell r="FJ617" t="str">
            <v>NR</v>
          </cell>
          <cell r="FK617" t="str">
            <v>NR</v>
          </cell>
          <cell r="FL617" t="str">
            <v>NR</v>
          </cell>
          <cell r="FM617" t="str">
            <v>NT</v>
          </cell>
          <cell r="FN617">
            <v>13.7</v>
          </cell>
          <cell r="FO617">
            <v>483</v>
          </cell>
          <cell r="FP617" t="b">
            <v>0</v>
          </cell>
          <cell r="FR617" t="str">
            <v>M</v>
          </cell>
          <cell r="FS617">
            <v>65</v>
          </cell>
          <cell r="FT617" t="str">
            <v>CAUCASIAN</v>
          </cell>
          <cell r="FU617">
            <v>0.84077439037227997</v>
          </cell>
          <cell r="FV617">
            <v>31.556312433170799</v>
          </cell>
          <cell r="FW617">
            <v>30.2083157316365</v>
          </cell>
          <cell r="FX617">
            <v>142</v>
          </cell>
          <cell r="FY617">
            <v>70</v>
          </cell>
          <cell r="FZ617">
            <v>20.372653061224501</v>
          </cell>
          <cell r="GA617">
            <v>1</v>
          </cell>
          <cell r="GB617">
            <v>0.11</v>
          </cell>
          <cell r="GC617">
            <v>31</v>
          </cell>
          <cell r="GD617">
            <v>16.399999999999999</v>
          </cell>
          <cell r="GE617">
            <v>0.13</v>
          </cell>
          <cell r="GF617">
            <v>32.1</v>
          </cell>
          <cell r="GG617">
            <v>20</v>
          </cell>
          <cell r="GH617">
            <v>0.15</v>
          </cell>
          <cell r="GI617">
            <v>35.1</v>
          </cell>
          <cell r="GJ617">
            <v>17.899999999999999</v>
          </cell>
          <cell r="GK617">
            <v>1.48</v>
          </cell>
          <cell r="GL617">
            <v>29.8</v>
          </cell>
          <cell r="GM617">
            <v>34.299999999999997</v>
          </cell>
          <cell r="GN617" t="str">
            <v>CAUCASIAN</v>
          </cell>
          <cell r="GO617">
            <v>-0.15518799999999999</v>
          </cell>
          <cell r="GP617" t="str">
            <v>NA</v>
          </cell>
          <cell r="GQ617">
            <v>1.03E-2</v>
          </cell>
          <cell r="GR617" t="str">
            <v>NA</v>
          </cell>
          <cell r="GS617">
            <v>4</v>
          </cell>
          <cell r="GT617">
            <v>147191911435</v>
          </cell>
          <cell r="GU617" t="str">
            <v>RO014532 0027</v>
          </cell>
          <cell r="GV617" t="str">
            <v>Recall Set O P-Samples-RO014532 0028</v>
          </cell>
          <cell r="GW617">
            <v>368256</v>
          </cell>
          <cell r="GX617">
            <v>23591.03</v>
          </cell>
          <cell r="GY617">
            <v>299</v>
          </cell>
          <cell r="GZ617">
            <v>19.149999999999999</v>
          </cell>
          <cell r="HA617">
            <v>0</v>
          </cell>
          <cell r="HB617">
            <v>0</v>
          </cell>
          <cell r="HC617">
            <v>35</v>
          </cell>
          <cell r="HD617">
            <v>2.2400000000000002</v>
          </cell>
          <cell r="HE617" t="str">
            <v>NA</v>
          </cell>
        </row>
        <row r="618">
          <cell r="B618">
            <v>36003315680</v>
          </cell>
          <cell r="C618" t="str">
            <v>W20331517867300</v>
          </cell>
          <cell r="D618" t="str">
            <v>RO014532 0001</v>
          </cell>
          <cell r="E618" t="str">
            <v>RO014532 0001</v>
          </cell>
          <cell r="F618" t="str">
            <v>RO014532</v>
          </cell>
          <cell r="G618" t="str">
            <v>RO014532 0028</v>
          </cell>
          <cell r="H618" t="str">
            <v>RO014532</v>
          </cell>
          <cell r="I618">
            <v>28</v>
          </cell>
          <cell r="J618">
            <v>157071591</v>
          </cell>
          <cell r="K618">
            <v>4</v>
          </cell>
          <cell r="L618">
            <v>108600541278</v>
          </cell>
          <cell r="M618" t="str">
            <v>Recall</v>
          </cell>
          <cell r="N618" t="str">
            <v>Recall D23</v>
          </cell>
          <cell r="O618" t="str">
            <v>Matrix tube</v>
          </cell>
          <cell r="P618" t="str">
            <v>Supernate</v>
          </cell>
          <cell r="Q618">
            <v>5584</v>
          </cell>
          <cell r="R618">
            <v>12</v>
          </cell>
          <cell r="S618">
            <v>17</v>
          </cell>
          <cell r="T618" t="str">
            <v>NA</v>
          </cell>
          <cell r="U618" t="str">
            <v>E</v>
          </cell>
          <cell r="V618" t="b">
            <v>1</v>
          </cell>
          <cell r="W618">
            <v>28</v>
          </cell>
          <cell r="X618" t="b">
            <v>0</v>
          </cell>
          <cell r="Y618" t="b">
            <v>0</v>
          </cell>
          <cell r="Z618" t="b">
            <v>0</v>
          </cell>
          <cell r="AA618" t="b">
            <v>0</v>
          </cell>
          <cell r="AB618" t="str">
            <v>NA</v>
          </cell>
          <cell r="AC618">
            <v>103077301152</v>
          </cell>
          <cell r="AD618" t="str">
            <v>ARC</v>
          </cell>
          <cell r="AE618" t="b">
            <v>1</v>
          </cell>
          <cell r="AF618" t="str">
            <v>CAUCASIAN_OTHER</v>
          </cell>
          <cell r="AG618">
            <v>1</v>
          </cell>
          <cell r="AH618">
            <v>1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1</v>
          </cell>
          <cell r="AO618">
            <v>0</v>
          </cell>
          <cell r="AP618">
            <v>0</v>
          </cell>
          <cell r="AQ618">
            <v>0</v>
          </cell>
          <cell r="AR618" t="str">
            <v>NOTHISPANICLATINO</v>
          </cell>
          <cell r="AS618" t="str">
            <v>Recall Completed</v>
          </cell>
          <cell r="AT618" t="str">
            <v>NULL</v>
          </cell>
          <cell r="AU618" t="str">
            <v>NULL</v>
          </cell>
          <cell r="AV618">
            <v>10</v>
          </cell>
          <cell r="AW618">
            <v>62.5</v>
          </cell>
          <cell r="AX618">
            <v>10137.200000000001</v>
          </cell>
          <cell r="AY618">
            <v>0.83342734659999995</v>
          </cell>
          <cell r="AZ618">
            <v>301.89999999999998</v>
          </cell>
          <cell r="BA618">
            <v>32.6</v>
          </cell>
          <cell r="BC618" t="str">
            <v>NA</v>
          </cell>
          <cell r="BD618">
            <v>31.6</v>
          </cell>
          <cell r="BE618" t="str">
            <v>glad12</v>
          </cell>
          <cell r="BF618" t="str">
            <v>CP2D;AS</v>
          </cell>
          <cell r="BG618" t="str">
            <v>Pitt</v>
          </cell>
          <cell r="BH618">
            <v>77</v>
          </cell>
          <cell r="BI618">
            <v>7</v>
          </cell>
          <cell r="BJ618">
            <v>5</v>
          </cell>
          <cell r="BK618">
            <v>10</v>
          </cell>
          <cell r="BL618">
            <v>142</v>
          </cell>
          <cell r="BM618">
            <v>9</v>
          </cell>
          <cell r="BN618">
            <v>9999</v>
          </cell>
          <cell r="BO618" t="str">
            <v>Y</v>
          </cell>
          <cell r="BP618">
            <v>9</v>
          </cell>
          <cell r="BQ618" t="str">
            <v>E</v>
          </cell>
          <cell r="BR618" t="str">
            <v>N</v>
          </cell>
          <cell r="BS618">
            <v>9</v>
          </cell>
          <cell r="BT618">
            <v>9</v>
          </cell>
          <cell r="BU618" t="str">
            <v>N</v>
          </cell>
          <cell r="BV618" t="str">
            <v>W</v>
          </cell>
          <cell r="BW618" t="str">
            <v>N</v>
          </cell>
          <cell r="BX618">
            <v>9</v>
          </cell>
          <cell r="BY618">
            <v>7.67</v>
          </cell>
          <cell r="BZ618">
            <v>4.66</v>
          </cell>
          <cell r="CA618">
            <v>12.9</v>
          </cell>
          <cell r="CB618">
            <v>41.7</v>
          </cell>
          <cell r="CC618">
            <v>89.5</v>
          </cell>
          <cell r="CD618">
            <v>16</v>
          </cell>
          <cell r="CE618">
            <v>323</v>
          </cell>
          <cell r="CF618" t="str">
            <v>N</v>
          </cell>
          <cell r="CG618" t="str">
            <v>N</v>
          </cell>
          <cell r="CS618" t="str">
            <v>N</v>
          </cell>
          <cell r="CY618" t="str">
            <v>N</v>
          </cell>
          <cell r="DW618" t="str">
            <v>Y</v>
          </cell>
          <cell r="DX618" t="str">
            <v>N</v>
          </cell>
          <cell r="DZ618" t="str">
            <v>Y</v>
          </cell>
          <cell r="EA618" t="str">
            <v>Daily</v>
          </cell>
          <cell r="EB618" t="str">
            <v>N</v>
          </cell>
          <cell r="EC618" t="str">
            <v>N</v>
          </cell>
          <cell r="EL618">
            <v>0</v>
          </cell>
          <cell r="EO618">
            <v>0</v>
          </cell>
          <cell r="EQ618">
            <v>4.3707331619838703</v>
          </cell>
          <cell r="ER618">
            <v>9</v>
          </cell>
          <cell r="ES618">
            <v>21</v>
          </cell>
          <cell r="ET618" t="str">
            <v>T</v>
          </cell>
          <cell r="EU618" t="str">
            <v>M</v>
          </cell>
          <cell r="EV618" t="str">
            <v>H</v>
          </cell>
          <cell r="EW618" t="str">
            <v>WB</v>
          </cell>
          <cell r="EX618" t="str">
            <v>UNK</v>
          </cell>
          <cell r="EY618" t="str">
            <v>S</v>
          </cell>
          <cell r="EZ618" t="str">
            <v>O+</v>
          </cell>
          <cell r="FA618" t="str">
            <v>NT</v>
          </cell>
          <cell r="FB618" t="str">
            <v>NR</v>
          </cell>
          <cell r="FC618" t="str">
            <v>NR</v>
          </cell>
          <cell r="FD618" t="str">
            <v>NR</v>
          </cell>
          <cell r="FE618" t="str">
            <v>NR</v>
          </cell>
          <cell r="FF618" t="str">
            <v>NT</v>
          </cell>
          <cell r="FG618" t="str">
            <v>NR</v>
          </cell>
          <cell r="FH618" t="str">
            <v>NR</v>
          </cell>
          <cell r="FI618" t="str">
            <v>NR</v>
          </cell>
          <cell r="FJ618" t="str">
            <v>NR</v>
          </cell>
          <cell r="FK618" t="str">
            <v>NR</v>
          </cell>
          <cell r="FL618" t="str">
            <v>NR</v>
          </cell>
          <cell r="FM618" t="str">
            <v>NT</v>
          </cell>
          <cell r="FN618">
            <v>13.7</v>
          </cell>
          <cell r="FO618">
            <v>483</v>
          </cell>
          <cell r="FP618" t="b">
            <v>0</v>
          </cell>
          <cell r="FR618" t="str">
            <v>M</v>
          </cell>
          <cell r="FS618">
            <v>65</v>
          </cell>
          <cell r="FT618" t="str">
            <v>CAUCASIAN</v>
          </cell>
          <cell r="FU618">
            <v>0.84077439037227997</v>
          </cell>
          <cell r="FV618">
            <v>31.556312433170799</v>
          </cell>
          <cell r="FW618">
            <v>30.2083157316365</v>
          </cell>
          <cell r="FX618">
            <v>142</v>
          </cell>
          <cell r="FY618">
            <v>70</v>
          </cell>
          <cell r="FZ618">
            <v>20.372653061224501</v>
          </cell>
          <cell r="GA618">
            <v>1</v>
          </cell>
          <cell r="GB618">
            <v>0.11</v>
          </cell>
          <cell r="GC618">
            <v>31</v>
          </cell>
          <cell r="GD618">
            <v>16.399999999999999</v>
          </cell>
          <cell r="GE618">
            <v>0.13</v>
          </cell>
          <cell r="GF618">
            <v>32.1</v>
          </cell>
          <cell r="GG618">
            <v>20</v>
          </cell>
          <cell r="GH618">
            <v>0.15</v>
          </cell>
          <cell r="GI618">
            <v>35.1</v>
          </cell>
          <cell r="GJ618">
            <v>17.899999999999999</v>
          </cell>
          <cell r="GK618">
            <v>1.48</v>
          </cell>
          <cell r="GL618">
            <v>29.8</v>
          </cell>
          <cell r="GM618">
            <v>34.299999999999997</v>
          </cell>
          <cell r="GN618" t="str">
            <v>CAUCASIAN</v>
          </cell>
          <cell r="GO618">
            <v>-0.15518799999999999</v>
          </cell>
          <cell r="GP618" t="str">
            <v>NA</v>
          </cell>
          <cell r="GQ618">
            <v>1.03E-2</v>
          </cell>
          <cell r="GR618" t="str">
            <v>NA</v>
          </cell>
          <cell r="GS618">
            <v>4</v>
          </cell>
          <cell r="GT618">
            <v>147191911435</v>
          </cell>
          <cell r="GU618" t="str">
            <v>RO014532 0028</v>
          </cell>
          <cell r="GV618" t="str">
            <v>NA</v>
          </cell>
          <cell r="GW618" t="str">
            <v>NA</v>
          </cell>
          <cell r="GX618" t="str">
            <v>NA</v>
          </cell>
          <cell r="GY618" t="str">
            <v>NA</v>
          </cell>
          <cell r="GZ618" t="str">
            <v>NA</v>
          </cell>
          <cell r="HA618" t="str">
            <v>NA</v>
          </cell>
          <cell r="HB618" t="str">
            <v>NA</v>
          </cell>
          <cell r="HC618" t="str">
            <v>NA</v>
          </cell>
          <cell r="HD618" t="str">
            <v>NA</v>
          </cell>
          <cell r="HE618">
            <v>113000</v>
          </cell>
        </row>
        <row r="619">
          <cell r="B619">
            <v>36003315763</v>
          </cell>
          <cell r="C619" t="str">
            <v>W20331518268800</v>
          </cell>
          <cell r="D619" t="str">
            <v>RO014534 0001</v>
          </cell>
          <cell r="E619" t="str">
            <v>RO014534 0001</v>
          </cell>
          <cell r="F619" t="str">
            <v>RO014534</v>
          </cell>
          <cell r="G619" t="str">
            <v>RO014534 0029</v>
          </cell>
          <cell r="H619" t="str">
            <v>RO014534</v>
          </cell>
          <cell r="I619">
            <v>29</v>
          </cell>
          <cell r="J619">
            <v>157070083</v>
          </cell>
          <cell r="K619">
            <v>4</v>
          </cell>
          <cell r="L619">
            <v>114883321274</v>
          </cell>
          <cell r="M619" t="str">
            <v>Recall</v>
          </cell>
          <cell r="N619" t="str">
            <v>Recall D23</v>
          </cell>
          <cell r="O619" t="str">
            <v>Matrix tube</v>
          </cell>
          <cell r="P619" t="str">
            <v>Supernate</v>
          </cell>
          <cell r="Q619">
            <v>5597</v>
          </cell>
          <cell r="R619">
            <v>7</v>
          </cell>
          <cell r="S619">
            <v>17</v>
          </cell>
          <cell r="T619" t="str">
            <v>NA</v>
          </cell>
          <cell r="U619" t="str">
            <v>F</v>
          </cell>
          <cell r="V619" t="b">
            <v>1</v>
          </cell>
          <cell r="W619">
            <v>29</v>
          </cell>
          <cell r="X619" t="b">
            <v>0</v>
          </cell>
          <cell r="Y619" t="b">
            <v>0</v>
          </cell>
          <cell r="Z619" t="b">
            <v>0</v>
          </cell>
          <cell r="AA619" t="b">
            <v>0</v>
          </cell>
          <cell r="AB619" t="str">
            <v>NA</v>
          </cell>
          <cell r="AC619">
            <v>110581991228</v>
          </cell>
          <cell r="AD619" t="str">
            <v>ARC</v>
          </cell>
          <cell r="AE619" t="b">
            <v>1</v>
          </cell>
          <cell r="AF619" t="str">
            <v>HISPANIC</v>
          </cell>
          <cell r="AG619">
            <v>1</v>
          </cell>
          <cell r="AH619">
            <v>1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1</v>
          </cell>
          <cell r="AO619">
            <v>0</v>
          </cell>
          <cell r="AP619">
            <v>0</v>
          </cell>
          <cell r="AQ619">
            <v>0</v>
          </cell>
          <cell r="AR619" t="str">
            <v>HISPANICLATINO</v>
          </cell>
          <cell r="AS619" t="str">
            <v>Recall Completed</v>
          </cell>
          <cell r="AT619" t="str">
            <v>NULL</v>
          </cell>
          <cell r="AU619" t="str">
            <v>NULL</v>
          </cell>
          <cell r="AV619">
            <v>11</v>
          </cell>
          <cell r="AW619">
            <v>58</v>
          </cell>
          <cell r="AX619">
            <v>10416.299999999999</v>
          </cell>
          <cell r="AY619">
            <v>0.40118577080000001</v>
          </cell>
          <cell r="AZ619">
            <v>317.89999999999998</v>
          </cell>
          <cell r="BA619">
            <v>17.600000000000001</v>
          </cell>
          <cell r="BC619" t="str">
            <v>NA</v>
          </cell>
          <cell r="BD619">
            <v>10.3</v>
          </cell>
          <cell r="BE619" t="str">
            <v>glad12</v>
          </cell>
          <cell r="BF619" t="str">
            <v>CP2D;AS</v>
          </cell>
          <cell r="BG619" t="str">
            <v>Pitt</v>
          </cell>
          <cell r="BH619" t="str">
            <v>Inf</v>
          </cell>
          <cell r="BI619">
            <v>0</v>
          </cell>
          <cell r="BJ619">
            <v>5</v>
          </cell>
          <cell r="BK619">
            <v>10</v>
          </cell>
          <cell r="BL619">
            <v>150</v>
          </cell>
          <cell r="BM619" t="str">
            <v>N</v>
          </cell>
          <cell r="BN619">
            <v>9999</v>
          </cell>
          <cell r="BO619" t="str">
            <v>Y</v>
          </cell>
          <cell r="BP619">
            <v>9</v>
          </cell>
          <cell r="BQ619" t="str">
            <v>D</v>
          </cell>
          <cell r="BR619" t="str">
            <v>Y</v>
          </cell>
          <cell r="BS619">
            <v>9</v>
          </cell>
          <cell r="BT619">
            <v>9</v>
          </cell>
          <cell r="BU619" t="str">
            <v>Y</v>
          </cell>
          <cell r="BV619" t="str">
            <v>W</v>
          </cell>
          <cell r="BW619" t="str">
            <v>N</v>
          </cell>
          <cell r="BX619">
            <v>9</v>
          </cell>
          <cell r="BY619">
            <v>5.31</v>
          </cell>
          <cell r="BZ619">
            <v>5.27</v>
          </cell>
          <cell r="CA619">
            <v>15.4</v>
          </cell>
          <cell r="CB619">
            <v>47</v>
          </cell>
          <cell r="CC619">
            <v>89.2</v>
          </cell>
          <cell r="CD619">
            <v>13.4</v>
          </cell>
          <cell r="CE619">
            <v>286</v>
          </cell>
          <cell r="CF619" t="str">
            <v>N</v>
          </cell>
          <cell r="CG619" t="str">
            <v>N</v>
          </cell>
          <cell r="CS619" t="str">
            <v>N</v>
          </cell>
          <cell r="CY619" t="str">
            <v>N</v>
          </cell>
          <cell r="DW619" t="str">
            <v>Y</v>
          </cell>
          <cell r="DX619" t="str">
            <v>N</v>
          </cell>
          <cell r="DZ619" t="str">
            <v>N</v>
          </cell>
          <cell r="EC619" t="str">
            <v>N</v>
          </cell>
          <cell r="EL619">
            <v>0</v>
          </cell>
          <cell r="EO619">
            <v>0</v>
          </cell>
          <cell r="EQ619">
            <v>62</v>
          </cell>
          <cell r="ER619">
            <v>10</v>
          </cell>
          <cell r="ES619">
            <v>9</v>
          </cell>
          <cell r="ET619" t="str">
            <v>N</v>
          </cell>
          <cell r="EU619" t="str">
            <v>M</v>
          </cell>
          <cell r="EV619" t="str">
            <v>H</v>
          </cell>
          <cell r="EW619" t="str">
            <v>WB</v>
          </cell>
          <cell r="EX619" t="str">
            <v>UNK</v>
          </cell>
          <cell r="EY619" t="str">
            <v>S</v>
          </cell>
          <cell r="EZ619" t="str">
            <v>O+</v>
          </cell>
          <cell r="FA619" t="str">
            <v>NT</v>
          </cell>
          <cell r="FB619" t="str">
            <v>NR</v>
          </cell>
          <cell r="FC619" t="str">
            <v>NR</v>
          </cell>
          <cell r="FD619" t="str">
            <v>NR</v>
          </cell>
          <cell r="FE619" t="str">
            <v>NR</v>
          </cell>
          <cell r="FF619" t="str">
            <v>NT</v>
          </cell>
          <cell r="FG619" t="str">
            <v>NR</v>
          </cell>
          <cell r="FH619" t="str">
            <v>NR</v>
          </cell>
          <cell r="FI619" t="str">
            <v>NR</v>
          </cell>
          <cell r="FJ619" t="str">
            <v>NR</v>
          </cell>
          <cell r="FK619" t="str">
            <v>NR</v>
          </cell>
          <cell r="FL619" t="str">
            <v>NR</v>
          </cell>
          <cell r="FM619" t="str">
            <v>NR</v>
          </cell>
          <cell r="FN619">
            <v>15.9</v>
          </cell>
          <cell r="FO619">
            <v>483</v>
          </cell>
          <cell r="FP619" t="b">
            <v>0</v>
          </cell>
          <cell r="FR619" t="str">
            <v>M</v>
          </cell>
          <cell r="FS619">
            <v>24</v>
          </cell>
          <cell r="FT619" t="str">
            <v>HISPANIC</v>
          </cell>
          <cell r="FU619">
            <v>0.427968276603991</v>
          </cell>
          <cell r="FV619">
            <v>16.6606974961683</v>
          </cell>
          <cell r="FW619">
            <v>8.7114215614086294</v>
          </cell>
          <cell r="FX619">
            <v>150</v>
          </cell>
          <cell r="FY619">
            <v>70</v>
          </cell>
          <cell r="FZ619">
            <v>21.520408163265301</v>
          </cell>
          <cell r="GA619">
            <v>1</v>
          </cell>
          <cell r="GB619">
            <v>0.18</v>
          </cell>
          <cell r="GC619">
            <v>10.6</v>
          </cell>
          <cell r="GD619">
            <v>6</v>
          </cell>
          <cell r="GE619">
            <v>0.19</v>
          </cell>
          <cell r="GF619">
            <v>13.1</v>
          </cell>
          <cell r="GG619">
            <v>14.6</v>
          </cell>
          <cell r="GH619">
            <v>0.14000000000000001</v>
          </cell>
          <cell r="GI619">
            <v>14.9</v>
          </cell>
          <cell r="GJ619">
            <v>27.5</v>
          </cell>
          <cell r="GK619">
            <v>0.32</v>
          </cell>
          <cell r="GL619">
            <v>11.3</v>
          </cell>
          <cell r="GM619">
            <v>43</v>
          </cell>
          <cell r="GN619" t="str">
            <v>HISP2</v>
          </cell>
          <cell r="GO619">
            <v>0.53202000000000005</v>
          </cell>
          <cell r="GP619">
            <v>-9.6940999999999999E-2</v>
          </cell>
          <cell r="GQ619" t="str">
            <v>NA</v>
          </cell>
          <cell r="GR619" t="str">
            <v>NA</v>
          </cell>
          <cell r="GS619">
            <v>4</v>
          </cell>
          <cell r="GT619">
            <v>110494931059</v>
          </cell>
          <cell r="GU619" t="str">
            <v>RO014534 0029</v>
          </cell>
          <cell r="GV619" t="str">
            <v>NA</v>
          </cell>
          <cell r="GW619" t="str">
            <v>NA</v>
          </cell>
          <cell r="GX619" t="str">
            <v>NA</v>
          </cell>
          <cell r="GY619" t="str">
            <v>NA</v>
          </cell>
          <cell r="GZ619" t="str">
            <v>NA</v>
          </cell>
          <cell r="HA619" t="str">
            <v>NA</v>
          </cell>
          <cell r="HB619" t="str">
            <v>NA</v>
          </cell>
          <cell r="HC619" t="str">
            <v>NA</v>
          </cell>
          <cell r="HD619" t="str">
            <v>NA</v>
          </cell>
          <cell r="HE619">
            <v>70300</v>
          </cell>
        </row>
        <row r="620">
          <cell r="B620">
            <v>36003315763</v>
          </cell>
          <cell r="C620" t="str">
            <v>W20331518268800</v>
          </cell>
          <cell r="D620" t="str">
            <v>RO014534 0001</v>
          </cell>
          <cell r="E620" t="str">
            <v>RO014534 0001</v>
          </cell>
          <cell r="F620" t="str">
            <v>RO014534</v>
          </cell>
          <cell r="G620" t="str">
            <v>RO014534 0027</v>
          </cell>
          <cell r="H620" t="str">
            <v>RO014534</v>
          </cell>
          <cell r="I620">
            <v>27</v>
          </cell>
          <cell r="J620">
            <v>157070086</v>
          </cell>
          <cell r="K620">
            <v>4</v>
          </cell>
          <cell r="L620">
            <v>114883321274</v>
          </cell>
          <cell r="M620" t="str">
            <v>Recall</v>
          </cell>
          <cell r="N620" t="str">
            <v>Recall D23</v>
          </cell>
          <cell r="O620" t="str">
            <v>Matrix tube</v>
          </cell>
          <cell r="P620" t="str">
            <v>Supernate</v>
          </cell>
          <cell r="Q620">
            <v>5584</v>
          </cell>
          <cell r="R620">
            <v>7</v>
          </cell>
          <cell r="S620">
            <v>17</v>
          </cell>
          <cell r="T620" t="str">
            <v>NA</v>
          </cell>
          <cell r="U620" t="str">
            <v>F</v>
          </cell>
          <cell r="V620" t="b">
            <v>1</v>
          </cell>
          <cell r="W620">
            <v>27</v>
          </cell>
          <cell r="X620" t="b">
            <v>0</v>
          </cell>
          <cell r="Y620" t="b">
            <v>0</v>
          </cell>
          <cell r="Z620" t="b">
            <v>0</v>
          </cell>
          <cell r="AA620" t="b">
            <v>0</v>
          </cell>
          <cell r="AB620" t="b">
            <v>1</v>
          </cell>
          <cell r="AC620">
            <v>110581991228</v>
          </cell>
          <cell r="AD620" t="str">
            <v>ARC</v>
          </cell>
          <cell r="AE620" t="b">
            <v>1</v>
          </cell>
          <cell r="AF620" t="str">
            <v>HISPANIC</v>
          </cell>
          <cell r="AG620">
            <v>1</v>
          </cell>
          <cell r="AH620">
            <v>1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1</v>
          </cell>
          <cell r="AO620">
            <v>0</v>
          </cell>
          <cell r="AP620">
            <v>0</v>
          </cell>
          <cell r="AQ620">
            <v>0</v>
          </cell>
          <cell r="AR620" t="str">
            <v>HISPANICLATINO</v>
          </cell>
          <cell r="AS620" t="str">
            <v>Recall Completed</v>
          </cell>
          <cell r="AT620" t="str">
            <v>NULL</v>
          </cell>
          <cell r="AU620" t="str">
            <v>NULL</v>
          </cell>
          <cell r="AV620">
            <v>11</v>
          </cell>
          <cell r="AW620">
            <v>58</v>
          </cell>
          <cell r="AX620">
            <v>10416.299999999999</v>
          </cell>
          <cell r="AY620">
            <v>0.40118577080000001</v>
          </cell>
          <cell r="AZ620">
            <v>317.89999999999998</v>
          </cell>
          <cell r="BA620">
            <v>17.600000000000001</v>
          </cell>
          <cell r="BC620" t="str">
            <v>NA</v>
          </cell>
          <cell r="BD620">
            <v>10.3</v>
          </cell>
          <cell r="BE620" t="str">
            <v>glad12</v>
          </cell>
          <cell r="BF620" t="str">
            <v>CP2D;AS</v>
          </cell>
          <cell r="BG620" t="str">
            <v>Pitt</v>
          </cell>
          <cell r="BH620" t="str">
            <v>Inf</v>
          </cell>
          <cell r="BI620">
            <v>0</v>
          </cell>
          <cell r="BJ620">
            <v>5</v>
          </cell>
          <cell r="BK620">
            <v>10</v>
          </cell>
          <cell r="BL620">
            <v>150</v>
          </cell>
          <cell r="BM620" t="str">
            <v>N</v>
          </cell>
          <cell r="BN620">
            <v>9999</v>
          </cell>
          <cell r="BO620" t="str">
            <v>Y</v>
          </cell>
          <cell r="BP620">
            <v>9</v>
          </cell>
          <cell r="BQ620" t="str">
            <v>D</v>
          </cell>
          <cell r="BR620" t="str">
            <v>Y</v>
          </cell>
          <cell r="BS620">
            <v>9</v>
          </cell>
          <cell r="BT620">
            <v>9</v>
          </cell>
          <cell r="BU620" t="str">
            <v>Y</v>
          </cell>
          <cell r="BV620" t="str">
            <v>W</v>
          </cell>
          <cell r="BW620" t="str">
            <v>N</v>
          </cell>
          <cell r="BX620">
            <v>9</v>
          </cell>
          <cell r="BY620">
            <v>5.31</v>
          </cell>
          <cell r="BZ620">
            <v>5.27</v>
          </cell>
          <cell r="CA620">
            <v>15.4</v>
          </cell>
          <cell r="CB620">
            <v>47</v>
          </cell>
          <cell r="CC620">
            <v>89.2</v>
          </cell>
          <cell r="CD620">
            <v>13.4</v>
          </cell>
          <cell r="CE620">
            <v>286</v>
          </cell>
          <cell r="CF620" t="str">
            <v>N</v>
          </cell>
          <cell r="CG620" t="str">
            <v>N</v>
          </cell>
          <cell r="CS620" t="str">
            <v>N</v>
          </cell>
          <cell r="CY620" t="str">
            <v>N</v>
          </cell>
          <cell r="DW620" t="str">
            <v>Y</v>
          </cell>
          <cell r="DX620" t="str">
            <v>N</v>
          </cell>
          <cell r="DZ620" t="str">
            <v>N</v>
          </cell>
          <cell r="EC620" t="str">
            <v>N</v>
          </cell>
          <cell r="EL620">
            <v>0</v>
          </cell>
          <cell r="EO620">
            <v>0</v>
          </cell>
          <cell r="EQ620">
            <v>62</v>
          </cell>
          <cell r="ER620">
            <v>10</v>
          </cell>
          <cell r="ES620">
            <v>9</v>
          </cell>
          <cell r="ET620" t="str">
            <v>N</v>
          </cell>
          <cell r="EU620" t="str">
            <v>M</v>
          </cell>
          <cell r="EV620" t="str">
            <v>H</v>
          </cell>
          <cell r="EW620" t="str">
            <v>WB</v>
          </cell>
          <cell r="EX620" t="str">
            <v>UNK</v>
          </cell>
          <cell r="EY620" t="str">
            <v>S</v>
          </cell>
          <cell r="EZ620" t="str">
            <v>O+</v>
          </cell>
          <cell r="FA620" t="str">
            <v>NT</v>
          </cell>
          <cell r="FB620" t="str">
            <v>NR</v>
          </cell>
          <cell r="FC620" t="str">
            <v>NR</v>
          </cell>
          <cell r="FD620" t="str">
            <v>NR</v>
          </cell>
          <cell r="FE620" t="str">
            <v>NR</v>
          </cell>
          <cell r="FF620" t="str">
            <v>NT</v>
          </cell>
          <cell r="FG620" t="str">
            <v>NR</v>
          </cell>
          <cell r="FH620" t="str">
            <v>NR</v>
          </cell>
          <cell r="FI620" t="str">
            <v>NR</v>
          </cell>
          <cell r="FJ620" t="str">
            <v>NR</v>
          </cell>
          <cell r="FK620" t="str">
            <v>NR</v>
          </cell>
          <cell r="FL620" t="str">
            <v>NR</v>
          </cell>
          <cell r="FM620" t="str">
            <v>NR</v>
          </cell>
          <cell r="FN620">
            <v>15.9</v>
          </cell>
          <cell r="FO620">
            <v>483</v>
          </cell>
          <cell r="FP620" t="b">
            <v>0</v>
          </cell>
          <cell r="FR620" t="str">
            <v>M</v>
          </cell>
          <cell r="FS620">
            <v>24</v>
          </cell>
          <cell r="FT620" t="str">
            <v>HISPANIC</v>
          </cell>
          <cell r="FU620">
            <v>0.427968276603991</v>
          </cell>
          <cell r="FV620">
            <v>16.6606974961683</v>
          </cell>
          <cell r="FW620">
            <v>8.7114215614086294</v>
          </cell>
          <cell r="FX620">
            <v>150</v>
          </cell>
          <cell r="FY620">
            <v>70</v>
          </cell>
          <cell r="FZ620">
            <v>21.520408163265301</v>
          </cell>
          <cell r="GA620">
            <v>1</v>
          </cell>
          <cell r="GB620">
            <v>0.18</v>
          </cell>
          <cell r="GC620">
            <v>10.6</v>
          </cell>
          <cell r="GD620">
            <v>6</v>
          </cell>
          <cell r="GE620">
            <v>0.19</v>
          </cell>
          <cell r="GF620">
            <v>13.1</v>
          </cell>
          <cell r="GG620">
            <v>14.6</v>
          </cell>
          <cell r="GH620">
            <v>0.14000000000000001</v>
          </cell>
          <cell r="GI620">
            <v>14.9</v>
          </cell>
          <cell r="GJ620">
            <v>27.5</v>
          </cell>
          <cell r="GK620">
            <v>0.32</v>
          </cell>
          <cell r="GL620">
            <v>11.3</v>
          </cell>
          <cell r="GM620">
            <v>43</v>
          </cell>
          <cell r="GN620" t="str">
            <v>HISP2</v>
          </cell>
          <cell r="GO620">
            <v>0.53202000000000005</v>
          </cell>
          <cell r="GP620">
            <v>-9.6940999999999999E-2</v>
          </cell>
          <cell r="GQ620" t="str">
            <v>NA</v>
          </cell>
          <cell r="GR620" t="str">
            <v>NA</v>
          </cell>
          <cell r="GS620">
            <v>4</v>
          </cell>
          <cell r="GT620">
            <v>110494931059</v>
          </cell>
          <cell r="GU620" t="str">
            <v>RO014534 0027</v>
          </cell>
          <cell r="GV620" t="str">
            <v>Recall Set O P-Samples-RO014534 0029</v>
          </cell>
          <cell r="GW620">
            <v>188888</v>
          </cell>
          <cell r="GX620">
            <v>12077.24</v>
          </cell>
          <cell r="GY620">
            <v>257</v>
          </cell>
          <cell r="GZ620">
            <v>16.43</v>
          </cell>
          <cell r="HA620">
            <v>0</v>
          </cell>
          <cell r="HB620">
            <v>0</v>
          </cell>
          <cell r="HC620">
            <v>29</v>
          </cell>
          <cell r="HD620">
            <v>1.85</v>
          </cell>
          <cell r="HE620" t="str">
            <v>NA</v>
          </cell>
        </row>
        <row r="621">
          <cell r="B621">
            <v>36003315789</v>
          </cell>
          <cell r="C621" t="str">
            <v>W20331516408100</v>
          </cell>
          <cell r="D621" t="str">
            <v>RO014505 0001</v>
          </cell>
          <cell r="E621" t="str">
            <v>RO014505 0001</v>
          </cell>
          <cell r="F621" t="str">
            <v>RO014505</v>
          </cell>
          <cell r="G621" t="str">
            <v>RO014505 0027</v>
          </cell>
          <cell r="H621" t="str">
            <v>RO014505</v>
          </cell>
          <cell r="I621">
            <v>27</v>
          </cell>
          <cell r="J621">
            <v>157074671</v>
          </cell>
          <cell r="K621">
            <v>4</v>
          </cell>
          <cell r="L621">
            <v>137565441074</v>
          </cell>
          <cell r="M621" t="str">
            <v>Recall</v>
          </cell>
          <cell r="N621" t="str">
            <v>Recall D23</v>
          </cell>
          <cell r="O621" t="str">
            <v>Matrix tube</v>
          </cell>
          <cell r="P621" t="str">
            <v>Supernate</v>
          </cell>
          <cell r="Q621">
            <v>5582</v>
          </cell>
          <cell r="R621">
            <v>5</v>
          </cell>
          <cell r="S621">
            <v>17</v>
          </cell>
          <cell r="T621" t="str">
            <v>NA</v>
          </cell>
          <cell r="U621" t="str">
            <v>H</v>
          </cell>
          <cell r="V621" t="b">
            <v>1</v>
          </cell>
          <cell r="W621">
            <v>27</v>
          </cell>
          <cell r="X621" t="b">
            <v>0</v>
          </cell>
          <cell r="Y621" t="b">
            <v>0</v>
          </cell>
          <cell r="Z621" t="b">
            <v>0</v>
          </cell>
          <cell r="AA621" t="b">
            <v>0</v>
          </cell>
          <cell r="AB621" t="b">
            <v>1</v>
          </cell>
          <cell r="AC621">
            <v>131062571239</v>
          </cell>
          <cell r="AD621" t="str">
            <v>ARC</v>
          </cell>
          <cell r="AE621" t="b">
            <v>1</v>
          </cell>
          <cell r="AF621" t="str">
            <v>HIGH</v>
          </cell>
          <cell r="AG621">
            <v>1</v>
          </cell>
          <cell r="AH621">
            <v>1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1</v>
          </cell>
          <cell r="AO621">
            <v>0</v>
          </cell>
          <cell r="AP621">
            <v>0</v>
          </cell>
          <cell r="AQ621">
            <v>0</v>
          </cell>
          <cell r="AR621" t="str">
            <v>NOTHISPANICLATINO</v>
          </cell>
          <cell r="AS621" t="str">
            <v>Recall Completed</v>
          </cell>
          <cell r="AT621" t="str">
            <v>NULL</v>
          </cell>
          <cell r="AU621" t="str">
            <v>NULL</v>
          </cell>
          <cell r="AV621">
            <v>12</v>
          </cell>
          <cell r="AW621">
            <v>58</v>
          </cell>
          <cell r="AX621">
            <v>10736.5</v>
          </cell>
          <cell r="AY621">
            <v>0.4608010226</v>
          </cell>
          <cell r="AZ621">
            <v>324.8</v>
          </cell>
          <cell r="BA621">
            <v>65.5</v>
          </cell>
          <cell r="BC621" t="str">
            <v>NA</v>
          </cell>
          <cell r="BD621">
            <v>37.5</v>
          </cell>
          <cell r="BE621" t="str">
            <v>glad12</v>
          </cell>
          <cell r="BF621" t="str">
            <v>CP2D;AS</v>
          </cell>
          <cell r="BG621" t="str">
            <v>Pitt</v>
          </cell>
          <cell r="BH621">
            <v>78</v>
          </cell>
          <cell r="BI621">
            <v>10</v>
          </cell>
          <cell r="BJ621">
            <v>6</v>
          </cell>
          <cell r="BK621">
            <v>6</v>
          </cell>
          <cell r="BL621">
            <v>250</v>
          </cell>
          <cell r="BM621" t="str">
            <v>N</v>
          </cell>
          <cell r="BN621">
            <v>9999</v>
          </cell>
          <cell r="BO621" t="str">
            <v>Y</v>
          </cell>
          <cell r="BP621">
            <v>9</v>
          </cell>
          <cell r="BQ621" t="str">
            <v>F</v>
          </cell>
          <cell r="BR621" t="str">
            <v>N</v>
          </cell>
          <cell r="BS621">
            <v>9</v>
          </cell>
          <cell r="BT621">
            <v>9</v>
          </cell>
          <cell r="BU621" t="str">
            <v>N</v>
          </cell>
          <cell r="BV621" t="str">
            <v>W</v>
          </cell>
          <cell r="BW621" t="str">
            <v>N</v>
          </cell>
          <cell r="BX621">
            <v>9</v>
          </cell>
          <cell r="BY621">
            <v>4.95</v>
          </cell>
          <cell r="BZ621">
            <v>5.16</v>
          </cell>
          <cell r="CA621">
            <v>15.7</v>
          </cell>
          <cell r="CB621">
            <v>46.7</v>
          </cell>
          <cell r="CC621">
            <v>90.5</v>
          </cell>
          <cell r="CD621">
            <v>12.5</v>
          </cell>
          <cell r="CE621">
            <v>182</v>
          </cell>
          <cell r="CF621" t="str">
            <v>N</v>
          </cell>
          <cell r="CG621" t="str">
            <v>N</v>
          </cell>
          <cell r="CS621" t="str">
            <v>Y</v>
          </cell>
          <cell r="CT621" t="str">
            <v>Under_8oz</v>
          </cell>
          <cell r="CU621" t="str">
            <v>Several_Times_A_Week</v>
          </cell>
          <cell r="CV621" t="str">
            <v>NoImpact</v>
          </cell>
          <cell r="CY621" t="str">
            <v>N</v>
          </cell>
          <cell r="DW621" t="str">
            <v>Y</v>
          </cell>
          <cell r="DX621" t="str">
            <v>N</v>
          </cell>
          <cell r="DZ621" t="str">
            <v>N</v>
          </cell>
          <cell r="EC621" t="str">
            <v>N</v>
          </cell>
          <cell r="EL621">
            <v>0</v>
          </cell>
          <cell r="EO621">
            <v>0</v>
          </cell>
          <cell r="EQ621">
            <v>48</v>
          </cell>
          <cell r="ER621">
            <v>5</v>
          </cell>
          <cell r="ES621">
            <v>28</v>
          </cell>
          <cell r="ET621" t="str">
            <v>T</v>
          </cell>
          <cell r="EU621" t="str">
            <v>M</v>
          </cell>
          <cell r="EV621" t="str">
            <v>H</v>
          </cell>
          <cell r="EW621" t="str">
            <v>WB</v>
          </cell>
          <cell r="EX621" t="str">
            <v>UNK</v>
          </cell>
          <cell r="EY621" t="str">
            <v>S</v>
          </cell>
          <cell r="EZ621" t="str">
            <v>B+</v>
          </cell>
          <cell r="FA621" t="str">
            <v>NT</v>
          </cell>
          <cell r="FB621" t="str">
            <v>NR</v>
          </cell>
          <cell r="FC621" t="str">
            <v>NR</v>
          </cell>
          <cell r="FD621" t="str">
            <v>NR</v>
          </cell>
          <cell r="FE621" t="str">
            <v>NR</v>
          </cell>
          <cell r="FF621" t="str">
            <v>NT</v>
          </cell>
          <cell r="FG621" t="str">
            <v>NR</v>
          </cell>
          <cell r="FH621" t="str">
            <v>NR</v>
          </cell>
          <cell r="FI621" t="str">
            <v>NR</v>
          </cell>
          <cell r="FJ621" t="str">
            <v>NR</v>
          </cell>
          <cell r="FK621" t="str">
            <v>NR</v>
          </cell>
          <cell r="FL621" t="str">
            <v>NR</v>
          </cell>
          <cell r="FM621" t="str">
            <v>NT</v>
          </cell>
          <cell r="FN621">
            <v>15.8</v>
          </cell>
          <cell r="FO621">
            <v>483</v>
          </cell>
          <cell r="FP621" t="b">
            <v>0</v>
          </cell>
          <cell r="FR621" t="str">
            <v>M</v>
          </cell>
          <cell r="FS621">
            <v>41</v>
          </cell>
          <cell r="FT621" t="str">
            <v>HIGH</v>
          </cell>
          <cell r="FU621">
            <v>0.48490296728322102</v>
          </cell>
          <cell r="FV621">
            <v>64.227361194996305</v>
          </cell>
          <cell r="FW621">
            <v>36.162854492403802</v>
          </cell>
          <cell r="FX621">
            <v>250</v>
          </cell>
          <cell r="FY621">
            <v>78</v>
          </cell>
          <cell r="FZ621">
            <v>28.887245233399099</v>
          </cell>
          <cell r="GA621">
            <v>1</v>
          </cell>
          <cell r="GB621">
            <v>0.09</v>
          </cell>
          <cell r="GC621">
            <v>47.1</v>
          </cell>
          <cell r="GD621">
            <v>14.5</v>
          </cell>
          <cell r="GE621">
            <v>0.11</v>
          </cell>
          <cell r="GF621">
            <v>46</v>
          </cell>
          <cell r="GG621">
            <v>25.2</v>
          </cell>
          <cell r="GH621">
            <v>0.17</v>
          </cell>
          <cell r="GI621">
            <v>50.8</v>
          </cell>
          <cell r="GJ621">
            <v>33.299999999999997</v>
          </cell>
          <cell r="GK621">
            <v>0.5</v>
          </cell>
          <cell r="GL621">
            <v>50.2</v>
          </cell>
          <cell r="GM621">
            <v>50.7</v>
          </cell>
          <cell r="GN621" t="str">
            <v>CAUCASIAN</v>
          </cell>
          <cell r="GO621">
            <v>-5.6898999999999998E-2</v>
          </cell>
          <cell r="GP621" t="str">
            <v>NA</v>
          </cell>
          <cell r="GQ621">
            <v>1.03E-2</v>
          </cell>
          <cell r="GR621" t="str">
            <v>NA</v>
          </cell>
          <cell r="GS621">
            <v>4</v>
          </cell>
          <cell r="GT621">
            <v>149738271448</v>
          </cell>
          <cell r="GU621" t="str">
            <v>RO014505 0027</v>
          </cell>
          <cell r="GV621" t="str">
            <v>Recall Set M N-Samples-RO014505 0027</v>
          </cell>
          <cell r="GW621">
            <v>78896</v>
          </cell>
          <cell r="GX621">
            <v>5180.3</v>
          </cell>
          <cell r="GY621">
            <v>577</v>
          </cell>
          <cell r="GZ621">
            <v>37.89</v>
          </cell>
          <cell r="HA621">
            <v>3</v>
          </cell>
          <cell r="HB621">
            <v>0.2</v>
          </cell>
          <cell r="HC621">
            <v>30</v>
          </cell>
          <cell r="HD621">
            <v>1.97</v>
          </cell>
          <cell r="HE621">
            <v>77400</v>
          </cell>
        </row>
        <row r="622">
          <cell r="B622">
            <v>36003316340</v>
          </cell>
          <cell r="C622" t="str">
            <v>W20331519015300</v>
          </cell>
          <cell r="D622" t="str">
            <v>RO014563 0001</v>
          </cell>
          <cell r="E622" t="str">
            <v>RO014563 0001</v>
          </cell>
          <cell r="F622" t="str">
            <v>RO014563</v>
          </cell>
          <cell r="G622" t="str">
            <v>RO014563 0027</v>
          </cell>
          <cell r="H622" t="str">
            <v>RO014563</v>
          </cell>
          <cell r="I622">
            <v>27</v>
          </cell>
          <cell r="J622">
            <v>157071704</v>
          </cell>
          <cell r="K622">
            <v>4</v>
          </cell>
          <cell r="L622">
            <v>135531041267</v>
          </cell>
          <cell r="M622" t="str">
            <v>Recall</v>
          </cell>
          <cell r="N622" t="str">
            <v>Recall D23</v>
          </cell>
          <cell r="O622" t="str">
            <v>Matrix tube</v>
          </cell>
          <cell r="P622" t="str">
            <v>Supernate</v>
          </cell>
          <cell r="Q622">
            <v>5587</v>
          </cell>
          <cell r="R622">
            <v>1</v>
          </cell>
          <cell r="S622">
            <v>12</v>
          </cell>
          <cell r="T622" t="str">
            <v>NA</v>
          </cell>
          <cell r="U622" t="str">
            <v>B</v>
          </cell>
          <cell r="V622" t="b">
            <v>1</v>
          </cell>
          <cell r="W622">
            <v>27</v>
          </cell>
          <cell r="X622" t="b">
            <v>0</v>
          </cell>
          <cell r="Y622" t="b">
            <v>0</v>
          </cell>
          <cell r="Z622" t="b">
            <v>0</v>
          </cell>
          <cell r="AA622" t="b">
            <v>0</v>
          </cell>
          <cell r="AB622" t="b">
            <v>1</v>
          </cell>
          <cell r="AC622">
            <v>120788571138</v>
          </cell>
          <cell r="AD622" t="str">
            <v>ARC</v>
          </cell>
          <cell r="AE622" t="b">
            <v>1</v>
          </cell>
          <cell r="AF622" t="str">
            <v>HIGH</v>
          </cell>
          <cell r="AG622">
            <v>1</v>
          </cell>
          <cell r="AH622">
            <v>1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1</v>
          </cell>
          <cell r="AO622">
            <v>0</v>
          </cell>
          <cell r="AP622">
            <v>0</v>
          </cell>
          <cell r="AQ622">
            <v>0</v>
          </cell>
          <cell r="AR622" t="str">
            <v>NOTHISPANICLATINO</v>
          </cell>
          <cell r="AS622" t="str">
            <v>Recall Completed</v>
          </cell>
          <cell r="AT622" t="str">
            <v>NULL</v>
          </cell>
          <cell r="AU622" t="str">
            <v>NULL</v>
          </cell>
          <cell r="AV622">
            <v>9</v>
          </cell>
          <cell r="AW622">
            <v>61</v>
          </cell>
          <cell r="AX622">
            <v>10942.4</v>
          </cell>
          <cell r="AY622">
            <v>0.44836956519999999</v>
          </cell>
          <cell r="AZ622">
            <v>327.10000000000002</v>
          </cell>
          <cell r="BA622">
            <v>18.899999999999999</v>
          </cell>
          <cell r="BC622" t="str">
            <v>NA</v>
          </cell>
          <cell r="BD622">
            <v>21.3</v>
          </cell>
          <cell r="BE622" t="str">
            <v>glad13</v>
          </cell>
          <cell r="BF622" t="str">
            <v>CP2D;AS</v>
          </cell>
          <cell r="BG622" t="str">
            <v>Pitt</v>
          </cell>
          <cell r="BH622">
            <v>56</v>
          </cell>
          <cell r="BI622">
            <v>11</v>
          </cell>
          <cell r="BJ622">
            <v>6</v>
          </cell>
          <cell r="BK622">
            <v>1</v>
          </cell>
          <cell r="BL622">
            <v>195</v>
          </cell>
          <cell r="BM622" t="str">
            <v>N</v>
          </cell>
          <cell r="BN622">
            <v>9999</v>
          </cell>
          <cell r="BO622" t="str">
            <v>Y</v>
          </cell>
          <cell r="BP622">
            <v>9</v>
          </cell>
          <cell r="BQ622" t="str">
            <v>F</v>
          </cell>
          <cell r="BR622" t="str">
            <v>N</v>
          </cell>
          <cell r="BS622">
            <v>9</v>
          </cell>
          <cell r="BT622">
            <v>9</v>
          </cell>
          <cell r="BU622" t="str">
            <v>N</v>
          </cell>
          <cell r="BV622" t="str">
            <v>W</v>
          </cell>
          <cell r="BW622" t="str">
            <v>N</v>
          </cell>
          <cell r="BX622">
            <v>0</v>
          </cell>
          <cell r="BY622">
            <v>7.67</v>
          </cell>
          <cell r="BZ622">
            <v>4.66</v>
          </cell>
          <cell r="CA622">
            <v>14.6</v>
          </cell>
          <cell r="CB622">
            <v>43.5</v>
          </cell>
          <cell r="CC622">
            <v>93.3</v>
          </cell>
          <cell r="CD622">
            <v>12.9</v>
          </cell>
          <cell r="CE622">
            <v>271</v>
          </cell>
          <cell r="CF622" t="str">
            <v>N</v>
          </cell>
          <cell r="CG622" t="str">
            <v>N</v>
          </cell>
          <cell r="CS622" t="str">
            <v>N</v>
          </cell>
          <cell r="CY622" t="str">
            <v>N</v>
          </cell>
          <cell r="DW622" t="str">
            <v>Y</v>
          </cell>
          <cell r="DX622" t="str">
            <v>N</v>
          </cell>
          <cell r="DZ622" t="str">
            <v>Y</v>
          </cell>
          <cell r="EA622" t="str">
            <v>Daily</v>
          </cell>
          <cell r="EB622" t="str">
            <v>N</v>
          </cell>
          <cell r="EC622" t="str">
            <v>N</v>
          </cell>
          <cell r="EL622">
            <v>0</v>
          </cell>
          <cell r="EO622">
            <v>0</v>
          </cell>
          <cell r="EQ622">
            <v>58</v>
          </cell>
          <cell r="ER622">
            <v>9</v>
          </cell>
          <cell r="ES622">
            <v>17</v>
          </cell>
          <cell r="ET622" t="str">
            <v>T</v>
          </cell>
          <cell r="EU622" t="str">
            <v>M</v>
          </cell>
          <cell r="EV622" t="str">
            <v>H</v>
          </cell>
          <cell r="EW622" t="str">
            <v>WB</v>
          </cell>
          <cell r="EX622" t="str">
            <v>UNK</v>
          </cell>
          <cell r="EY622" t="str">
            <v>S</v>
          </cell>
          <cell r="EZ622" t="str">
            <v>O+</v>
          </cell>
          <cell r="FA622" t="str">
            <v>NT</v>
          </cell>
          <cell r="FB622" t="str">
            <v>NR</v>
          </cell>
          <cell r="FC622" t="str">
            <v>NR</v>
          </cell>
          <cell r="FD622" t="str">
            <v>NR</v>
          </cell>
          <cell r="FE622" t="str">
            <v>NR</v>
          </cell>
          <cell r="FF622" t="str">
            <v>NT</v>
          </cell>
          <cell r="FG622" t="str">
            <v>NR</v>
          </cell>
          <cell r="FH622" t="str">
            <v>NR</v>
          </cell>
          <cell r="FI622" t="str">
            <v>NR</v>
          </cell>
          <cell r="FJ622" t="str">
            <v>NR</v>
          </cell>
          <cell r="FK622" t="str">
            <v>NR</v>
          </cell>
          <cell r="FL622" t="str">
            <v>NR</v>
          </cell>
          <cell r="FM622" t="str">
            <v>NT</v>
          </cell>
          <cell r="FN622">
            <v>15.2</v>
          </cell>
          <cell r="FO622">
            <v>483</v>
          </cell>
          <cell r="FP622" t="b">
            <v>0</v>
          </cell>
          <cell r="FR622" t="str">
            <v>M</v>
          </cell>
          <cell r="FS622">
            <v>69</v>
          </cell>
          <cell r="FT622" t="str">
            <v>HIGH</v>
          </cell>
          <cell r="FU622">
            <v>0.47303048230009098</v>
          </cell>
          <cell r="FV622">
            <v>17.951650790708499</v>
          </cell>
          <cell r="FW622">
            <v>19.813103996737599</v>
          </cell>
          <cell r="FX622">
            <v>195</v>
          </cell>
          <cell r="FY622">
            <v>73</v>
          </cell>
          <cell r="FZ622">
            <v>25.7243385250516</v>
          </cell>
          <cell r="GA622">
            <v>1</v>
          </cell>
          <cell r="GB622">
            <v>0.12</v>
          </cell>
          <cell r="GC622">
            <v>24.5</v>
          </cell>
          <cell r="GD622">
            <v>10.8</v>
          </cell>
          <cell r="GE622">
            <v>0.13</v>
          </cell>
          <cell r="GF622">
            <v>20.5</v>
          </cell>
          <cell r="GG622">
            <v>22.4</v>
          </cell>
          <cell r="GH622">
            <v>0.34</v>
          </cell>
          <cell r="GI622">
            <v>25.9</v>
          </cell>
          <cell r="GJ622">
            <v>22.7</v>
          </cell>
          <cell r="GK622">
            <v>0.49</v>
          </cell>
          <cell r="GL622">
            <v>22.3</v>
          </cell>
          <cell r="GM622">
            <v>38.200000000000003</v>
          </cell>
          <cell r="GN622" t="str">
            <v>CAUCASIAN</v>
          </cell>
          <cell r="GO622">
            <v>-0.27414300000000003</v>
          </cell>
          <cell r="GP622" t="str">
            <v>NA</v>
          </cell>
          <cell r="GQ622">
            <v>5.1500000000000001E-3</v>
          </cell>
          <cell r="GR622" t="str">
            <v>NA</v>
          </cell>
          <cell r="GS622">
            <v>4</v>
          </cell>
          <cell r="GT622">
            <v>148230601501</v>
          </cell>
          <cell r="GU622" t="str">
            <v>RO014563 0027</v>
          </cell>
          <cell r="GV622" t="str">
            <v>Recall Group Q 092821-Samples-RO014563 0027</v>
          </cell>
          <cell r="GW622">
            <v>371376</v>
          </cell>
          <cell r="GX622">
            <v>23928.87</v>
          </cell>
          <cell r="GY622">
            <v>836</v>
          </cell>
          <cell r="GZ622">
            <v>53.87</v>
          </cell>
          <cell r="HA622">
            <v>3</v>
          </cell>
          <cell r="HB622">
            <v>0.19</v>
          </cell>
          <cell r="HC622">
            <v>54</v>
          </cell>
          <cell r="HD622">
            <v>3.48</v>
          </cell>
          <cell r="HE622">
            <v>190000</v>
          </cell>
        </row>
        <row r="623">
          <cell r="B623">
            <v>36003316407</v>
          </cell>
          <cell r="C623" t="str">
            <v>W20331518981400</v>
          </cell>
          <cell r="D623" t="str">
            <v>RO014561 0001</v>
          </cell>
          <cell r="E623" t="str">
            <v>RO014561 0001</v>
          </cell>
          <cell r="F623" t="str">
            <v>RO014561</v>
          </cell>
          <cell r="G623" t="str">
            <v>RO014561 0027</v>
          </cell>
          <cell r="H623" t="str">
            <v>RO014561</v>
          </cell>
          <cell r="I623">
            <v>27</v>
          </cell>
          <cell r="J623">
            <v>189015413</v>
          </cell>
          <cell r="K623">
            <v>4</v>
          </cell>
          <cell r="L623">
            <v>117610261332</v>
          </cell>
          <cell r="M623" t="str">
            <v>Recall</v>
          </cell>
          <cell r="N623" t="str">
            <v>Recall D23</v>
          </cell>
          <cell r="O623" t="str">
            <v>Matrix tube</v>
          </cell>
          <cell r="P623" t="str">
            <v>Supernate</v>
          </cell>
          <cell r="Q623">
            <v>6562</v>
          </cell>
          <cell r="R623">
            <v>7</v>
          </cell>
          <cell r="S623">
            <v>57</v>
          </cell>
          <cell r="T623">
            <v>55</v>
          </cell>
          <cell r="U623" t="str">
            <v>F</v>
          </cell>
          <cell r="V623" t="b">
            <v>1</v>
          </cell>
          <cell r="W623">
            <v>27</v>
          </cell>
          <cell r="X623" t="b">
            <v>0</v>
          </cell>
          <cell r="Y623" t="b">
            <v>0</v>
          </cell>
          <cell r="Z623" t="b">
            <v>0</v>
          </cell>
          <cell r="AA623" t="b">
            <v>0</v>
          </cell>
          <cell r="AB623" t="b">
            <v>1</v>
          </cell>
          <cell r="AC623">
            <v>125695341461</v>
          </cell>
          <cell r="AD623" t="str">
            <v>ARC</v>
          </cell>
          <cell r="AE623" t="b">
            <v>1</v>
          </cell>
          <cell r="AF623" t="str">
            <v>CAUCASIAN_OTHER</v>
          </cell>
          <cell r="AG623">
            <v>1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1</v>
          </cell>
          <cell r="AO623">
            <v>0</v>
          </cell>
          <cell r="AP623">
            <v>0</v>
          </cell>
          <cell r="AQ623">
            <v>0</v>
          </cell>
          <cell r="AR623" t="str">
            <v>NOTHISPANICLATINO</v>
          </cell>
          <cell r="AS623" t="str">
            <v>Recall Completed</v>
          </cell>
          <cell r="AT623" t="str">
            <v>NULL</v>
          </cell>
          <cell r="AU623" t="str">
            <v>NULL</v>
          </cell>
          <cell r="AV623">
            <v>11.5</v>
          </cell>
          <cell r="AW623">
            <v>57</v>
          </cell>
          <cell r="AX623">
            <v>9335.4</v>
          </cell>
          <cell r="AY623">
            <v>0.16838417150000001</v>
          </cell>
          <cell r="AZ623">
            <v>296.3</v>
          </cell>
          <cell r="BA623">
            <v>6.5</v>
          </cell>
          <cell r="BC623">
            <v>454.1</v>
          </cell>
          <cell r="BD623">
            <v>45.4</v>
          </cell>
          <cell r="BE623" t="str">
            <v>bsri16</v>
          </cell>
          <cell r="BF623" t="str">
            <v>CP2D;AS3</v>
          </cell>
          <cell r="BG623" t="str">
            <v>BSRI</v>
          </cell>
          <cell r="BH623">
            <v>1169</v>
          </cell>
          <cell r="BI623">
            <v>0</v>
          </cell>
          <cell r="BJ623">
            <v>5</v>
          </cell>
          <cell r="BK623">
            <v>6</v>
          </cell>
          <cell r="BL623">
            <v>130</v>
          </cell>
          <cell r="BM623">
            <v>9</v>
          </cell>
          <cell r="BN623">
            <v>9999</v>
          </cell>
          <cell r="BO623">
            <v>9</v>
          </cell>
          <cell r="BP623" t="str">
            <v>NA</v>
          </cell>
          <cell r="BR623">
            <v>9</v>
          </cell>
          <cell r="BS623">
            <v>9</v>
          </cell>
          <cell r="BT623" t="str">
            <v>NA</v>
          </cell>
          <cell r="BU623">
            <v>9</v>
          </cell>
          <cell r="BW623">
            <v>9</v>
          </cell>
          <cell r="BX623">
            <v>9</v>
          </cell>
          <cell r="BY623">
            <v>8.3000000000000007</v>
          </cell>
          <cell r="BZ623">
            <v>4.2699999999999996</v>
          </cell>
          <cell r="CA623">
            <v>12.4</v>
          </cell>
          <cell r="CB623">
            <v>38.5</v>
          </cell>
          <cell r="CC623">
            <v>90.2</v>
          </cell>
          <cell r="CD623">
            <v>13.8</v>
          </cell>
          <cell r="CE623">
            <v>258</v>
          </cell>
          <cell r="CF623" t="str">
            <v>N</v>
          </cell>
          <cell r="CG623" t="str">
            <v>N</v>
          </cell>
          <cell r="CS623" t="str">
            <v>N</v>
          </cell>
          <cell r="CY623" t="str">
            <v>N</v>
          </cell>
          <cell r="DO623" t="str">
            <v>Y</v>
          </cell>
          <cell r="DX623" t="str">
            <v>Y</v>
          </cell>
          <cell r="DZ623" t="str">
            <v>N</v>
          </cell>
          <cell r="EC623" t="str">
            <v>N</v>
          </cell>
          <cell r="EH623" t="str">
            <v>Y</v>
          </cell>
          <cell r="EL623">
            <v>50</v>
          </cell>
          <cell r="EN623" t="str">
            <v>N</v>
          </cell>
          <cell r="EO623">
            <v>0</v>
          </cell>
          <cell r="EQ623">
            <v>4.4679851082877997</v>
          </cell>
          <cell r="ER623">
            <v>12</v>
          </cell>
          <cell r="ES623">
            <v>10</v>
          </cell>
          <cell r="ET623">
            <v>9</v>
          </cell>
          <cell r="EU623" t="str">
            <v>M</v>
          </cell>
          <cell r="EV623" t="str">
            <v>H</v>
          </cell>
          <cell r="EW623" t="str">
            <v>WB</v>
          </cell>
          <cell r="EX623" t="str">
            <v>UNK</v>
          </cell>
          <cell r="EY623" t="str">
            <v>S</v>
          </cell>
          <cell r="EZ623" t="str">
            <v>O+</v>
          </cell>
          <cell r="FA623" t="str">
            <v>R</v>
          </cell>
          <cell r="FB623" t="str">
            <v>NR</v>
          </cell>
          <cell r="FC623" t="str">
            <v>NR</v>
          </cell>
          <cell r="FD623" t="str">
            <v>NR</v>
          </cell>
          <cell r="FE623" t="str">
            <v>NR</v>
          </cell>
          <cell r="FF623" t="str">
            <v>NT</v>
          </cell>
          <cell r="FG623" t="str">
            <v>NR</v>
          </cell>
          <cell r="FH623" t="str">
            <v>NR</v>
          </cell>
          <cell r="FI623" t="str">
            <v>NR</v>
          </cell>
          <cell r="FJ623" t="str">
            <v>NR</v>
          </cell>
          <cell r="FK623" t="str">
            <v>NR</v>
          </cell>
          <cell r="FL623" t="str">
            <v>NR</v>
          </cell>
          <cell r="FM623" t="str">
            <v>NT</v>
          </cell>
          <cell r="FN623">
            <v>12.6</v>
          </cell>
          <cell r="FO623">
            <v>483</v>
          </cell>
          <cell r="FP623" t="b">
            <v>0</v>
          </cell>
          <cell r="FR623" t="str">
            <v>F</v>
          </cell>
          <cell r="FS623">
            <v>51</v>
          </cell>
          <cell r="FT623" t="str">
            <v>CAUCASIAN</v>
          </cell>
          <cell r="FU623">
            <v>0.205634450182485</v>
          </cell>
          <cell r="FV623">
            <v>5.6379424427864002</v>
          </cell>
          <cell r="FW623">
            <v>44.135880968685498</v>
          </cell>
          <cell r="FX623">
            <v>130</v>
          </cell>
          <cell r="FY623">
            <v>66</v>
          </cell>
          <cell r="FZ623">
            <v>20.980257116620798</v>
          </cell>
          <cell r="GA623">
            <v>1</v>
          </cell>
          <cell r="GB623">
            <v>0.05</v>
          </cell>
          <cell r="GC623">
            <v>7.1</v>
          </cell>
          <cell r="GD623">
            <v>15.6</v>
          </cell>
          <cell r="GE623">
            <v>0.08</v>
          </cell>
          <cell r="GF623">
            <v>6.3</v>
          </cell>
          <cell r="GG623">
            <v>7.6</v>
          </cell>
          <cell r="GH623">
            <v>0.09</v>
          </cell>
          <cell r="GI623">
            <v>7.6</v>
          </cell>
          <cell r="GJ623">
            <v>19.3</v>
          </cell>
          <cell r="GK623">
            <v>0.13</v>
          </cell>
          <cell r="GL623">
            <v>7.4</v>
          </cell>
          <cell r="GM623">
            <v>34.5</v>
          </cell>
          <cell r="GN623" t="str">
            <v>CAUCASIAN</v>
          </cell>
          <cell r="GO623">
            <v>-8.2209000000000004E-2</v>
          </cell>
          <cell r="GP623" t="str">
            <v>NA</v>
          </cell>
          <cell r="GQ623">
            <v>7.0846999999999993E-2</v>
          </cell>
          <cell r="GR623" t="str">
            <v>NA</v>
          </cell>
          <cell r="GS623">
            <v>4</v>
          </cell>
          <cell r="GT623">
            <v>119367041518</v>
          </cell>
          <cell r="GU623" t="str">
            <v>RO014561 0027</v>
          </cell>
          <cell r="GV623" t="str">
            <v>Recall Set 3.1-Heather-Samples-RO014561 0027</v>
          </cell>
          <cell r="GW623">
            <v>132984</v>
          </cell>
          <cell r="GX623">
            <v>10724.52</v>
          </cell>
          <cell r="GY623">
            <v>249</v>
          </cell>
          <cell r="GZ623">
            <v>20.079999999999998</v>
          </cell>
          <cell r="HA623">
            <v>0</v>
          </cell>
          <cell r="HB623">
            <v>0</v>
          </cell>
          <cell r="HC623">
            <v>178</v>
          </cell>
          <cell r="HD623">
            <v>14.35</v>
          </cell>
          <cell r="HE623">
            <v>265000</v>
          </cell>
        </row>
        <row r="624">
          <cell r="B624">
            <v>36003316423</v>
          </cell>
          <cell r="C624" t="str">
            <v>W20331515078800</v>
          </cell>
          <cell r="D624" t="str">
            <v>RO014504 0001</v>
          </cell>
          <cell r="E624" t="str">
            <v>RO014504 0001</v>
          </cell>
          <cell r="F624" t="str">
            <v>RO014504</v>
          </cell>
          <cell r="G624" t="str">
            <v>RO014504 0027</v>
          </cell>
          <cell r="H624" t="str">
            <v>RO014504</v>
          </cell>
          <cell r="I624">
            <v>27</v>
          </cell>
          <cell r="J624">
            <v>157073893</v>
          </cell>
          <cell r="K624">
            <v>4</v>
          </cell>
          <cell r="L624">
            <v>117612101476</v>
          </cell>
          <cell r="M624" t="str">
            <v>Recall</v>
          </cell>
          <cell r="N624" t="str">
            <v>Recall D23</v>
          </cell>
          <cell r="O624" t="str">
            <v>Matrix tube</v>
          </cell>
          <cell r="P624" t="str">
            <v>Supernate</v>
          </cell>
          <cell r="Q624">
            <v>5582</v>
          </cell>
          <cell r="R624">
            <v>3</v>
          </cell>
          <cell r="S624">
            <v>17</v>
          </cell>
          <cell r="T624" t="str">
            <v>NA</v>
          </cell>
          <cell r="U624" t="str">
            <v>H</v>
          </cell>
          <cell r="V624" t="b">
            <v>1</v>
          </cell>
          <cell r="W624">
            <v>27</v>
          </cell>
          <cell r="X624" t="b">
            <v>0</v>
          </cell>
          <cell r="Y624" t="b">
            <v>0</v>
          </cell>
          <cell r="Z624" t="b">
            <v>0</v>
          </cell>
          <cell r="AA624" t="b">
            <v>0</v>
          </cell>
          <cell r="AB624" t="b">
            <v>1</v>
          </cell>
          <cell r="AC624">
            <v>145548701336</v>
          </cell>
          <cell r="AD624" t="str">
            <v>ARC</v>
          </cell>
          <cell r="AE624" t="b">
            <v>1</v>
          </cell>
          <cell r="AF624" t="str">
            <v>CAUCASIAN_OTHER</v>
          </cell>
          <cell r="AG624">
            <v>1</v>
          </cell>
          <cell r="AH624">
            <v>1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1</v>
          </cell>
          <cell r="AO624">
            <v>0</v>
          </cell>
          <cell r="AP624">
            <v>0</v>
          </cell>
          <cell r="AQ624">
            <v>0</v>
          </cell>
          <cell r="AR624" t="str">
            <v>NOTHISPANICLATINO</v>
          </cell>
          <cell r="AS624" t="str">
            <v>Recall Completed</v>
          </cell>
          <cell r="AT624" t="str">
            <v>NULL</v>
          </cell>
          <cell r="AU624" t="str">
            <v>NULL</v>
          </cell>
          <cell r="AV624">
            <v>10</v>
          </cell>
          <cell r="AW624">
            <v>60</v>
          </cell>
          <cell r="AX624">
            <v>10727.4</v>
          </cell>
          <cell r="AY624">
            <v>0.52025586349999997</v>
          </cell>
          <cell r="AZ624">
            <v>323.7</v>
          </cell>
          <cell r="BA624">
            <v>31.4</v>
          </cell>
          <cell r="BC624" t="str">
            <v>NA</v>
          </cell>
          <cell r="BD624">
            <v>32.4</v>
          </cell>
          <cell r="BE624" t="str">
            <v>glad12</v>
          </cell>
          <cell r="BF624" t="str">
            <v>CP2D;AS</v>
          </cell>
          <cell r="BG624" t="str">
            <v>Pitt</v>
          </cell>
          <cell r="BH624">
            <v>124</v>
          </cell>
          <cell r="BI624">
            <v>9</v>
          </cell>
          <cell r="BJ624">
            <v>5</v>
          </cell>
          <cell r="BK624">
            <v>10</v>
          </cell>
          <cell r="BL624">
            <v>152</v>
          </cell>
          <cell r="BM624" t="str">
            <v>N</v>
          </cell>
          <cell r="BN624">
            <v>9999</v>
          </cell>
          <cell r="BO624" t="str">
            <v>Y</v>
          </cell>
          <cell r="BP624">
            <v>9</v>
          </cell>
          <cell r="BQ624" t="str">
            <v>F</v>
          </cell>
          <cell r="BR624" t="str">
            <v>N</v>
          </cell>
          <cell r="BS624">
            <v>9</v>
          </cell>
          <cell r="BT624">
            <v>9</v>
          </cell>
          <cell r="BU624" t="str">
            <v>N</v>
          </cell>
          <cell r="BV624" t="str">
            <v>W</v>
          </cell>
          <cell r="BW624" t="str">
            <v>N</v>
          </cell>
          <cell r="BX624">
            <v>9</v>
          </cell>
          <cell r="BY624">
            <v>8.0399999999999991</v>
          </cell>
          <cell r="BZ624">
            <v>5.09</v>
          </cell>
          <cell r="CA624">
            <v>15.4</v>
          </cell>
          <cell r="CB624">
            <v>46.2</v>
          </cell>
          <cell r="CC624">
            <v>90.8</v>
          </cell>
          <cell r="CD624">
            <v>13.1</v>
          </cell>
          <cell r="CE624">
            <v>265</v>
          </cell>
          <cell r="CF624" t="str">
            <v>N</v>
          </cell>
          <cell r="CG624" t="str">
            <v>N</v>
          </cell>
          <cell r="CS624" t="str">
            <v>N</v>
          </cell>
          <cell r="CY624" t="str">
            <v>N</v>
          </cell>
          <cell r="DW624" t="str">
            <v>Y</v>
          </cell>
          <cell r="DX624" t="str">
            <v>N</v>
          </cell>
          <cell r="DZ624" t="str">
            <v>N</v>
          </cell>
          <cell r="EC624" t="str">
            <v>N</v>
          </cell>
          <cell r="EL624">
            <v>0</v>
          </cell>
          <cell r="EO624">
            <v>0</v>
          </cell>
          <cell r="EQ624">
            <v>43</v>
          </cell>
          <cell r="ER624">
            <v>11</v>
          </cell>
          <cell r="ES624">
            <v>8</v>
          </cell>
          <cell r="ET624" t="str">
            <v>T</v>
          </cell>
          <cell r="EU624" t="str">
            <v>M</v>
          </cell>
          <cell r="EV624" t="str">
            <v>H</v>
          </cell>
          <cell r="EW624" t="str">
            <v>WB</v>
          </cell>
          <cell r="EX624" t="str">
            <v>UNK</v>
          </cell>
          <cell r="EY624" t="str">
            <v>S</v>
          </cell>
          <cell r="EZ624" t="str">
            <v>O+</v>
          </cell>
          <cell r="FA624" t="str">
            <v>NR</v>
          </cell>
          <cell r="FB624" t="str">
            <v>NR</v>
          </cell>
          <cell r="FC624" t="str">
            <v>NR</v>
          </cell>
          <cell r="FD624" t="str">
            <v>NR</v>
          </cell>
          <cell r="FE624" t="str">
            <v>NR</v>
          </cell>
          <cell r="FF624" t="str">
            <v>NT</v>
          </cell>
          <cell r="FG624" t="str">
            <v>NR</v>
          </cell>
          <cell r="FH624" t="str">
            <v>NR</v>
          </cell>
          <cell r="FI624" t="str">
            <v>NR</v>
          </cell>
          <cell r="FJ624" t="str">
            <v>NR</v>
          </cell>
          <cell r="FK624" t="str">
            <v>NR</v>
          </cell>
          <cell r="FL624" t="str">
            <v>NR</v>
          </cell>
          <cell r="FM624" t="str">
            <v>NT</v>
          </cell>
          <cell r="FN624">
            <v>16.2</v>
          </cell>
          <cell r="FO624">
            <v>483</v>
          </cell>
          <cell r="FP624" t="b">
            <v>0</v>
          </cell>
          <cell r="FR624" t="str">
            <v>M</v>
          </cell>
          <cell r="FS624">
            <v>56</v>
          </cell>
          <cell r="FT624" t="str">
            <v>HIGH</v>
          </cell>
          <cell r="FU624">
            <v>0.54168445983449998</v>
          </cell>
          <cell r="FV624">
            <v>30.3646632382106</v>
          </cell>
          <cell r="FW624">
            <v>31.015710817842201</v>
          </cell>
          <cell r="FX624">
            <v>152</v>
          </cell>
          <cell r="FY624">
            <v>70</v>
          </cell>
          <cell r="FZ624">
            <v>21.807346938775499</v>
          </cell>
          <cell r="GA624">
            <v>1</v>
          </cell>
          <cell r="GB624">
            <v>0.11</v>
          </cell>
          <cell r="GC624">
            <v>20.9</v>
          </cell>
          <cell r="GD624">
            <v>9.8000000000000007</v>
          </cell>
          <cell r="GE624">
            <v>0.13</v>
          </cell>
          <cell r="GF624">
            <v>25.5</v>
          </cell>
          <cell r="GG624">
            <v>11.3</v>
          </cell>
          <cell r="GH624">
            <v>0.25</v>
          </cell>
          <cell r="GI624">
            <v>35.200000000000003</v>
          </cell>
          <cell r="GJ624">
            <v>17.5</v>
          </cell>
          <cell r="GK624">
            <v>0.28999999999999998</v>
          </cell>
          <cell r="GL624">
            <v>31.8</v>
          </cell>
          <cell r="GM624">
            <v>42</v>
          </cell>
          <cell r="GN624" t="str">
            <v>CAUCASIAN</v>
          </cell>
          <cell r="GO624">
            <v>-3.1423E-2</v>
          </cell>
          <cell r="GP624" t="str">
            <v>NA</v>
          </cell>
          <cell r="GQ624">
            <v>1.03E-2</v>
          </cell>
          <cell r="GR624" t="str">
            <v>NA</v>
          </cell>
          <cell r="GS624">
            <v>4</v>
          </cell>
          <cell r="GT624">
            <v>116267051060</v>
          </cell>
          <cell r="GU624" t="str">
            <v>RO014504 0027</v>
          </cell>
          <cell r="GV624" t="str">
            <v>Recall Set M N-Samples-RO014504 0027</v>
          </cell>
          <cell r="GW624">
            <v>291384</v>
          </cell>
          <cell r="GX624">
            <v>19107.150000000001</v>
          </cell>
          <cell r="GY624">
            <v>572</v>
          </cell>
          <cell r="GZ624">
            <v>37.51</v>
          </cell>
          <cell r="HA624">
            <v>0</v>
          </cell>
          <cell r="HB624">
            <v>0</v>
          </cell>
          <cell r="HC624">
            <v>42</v>
          </cell>
          <cell r="HD624">
            <v>2.75</v>
          </cell>
          <cell r="HE624">
            <v>196000</v>
          </cell>
        </row>
        <row r="625">
          <cell r="B625">
            <v>36003316753</v>
          </cell>
          <cell r="C625" t="str">
            <v>W20331516570900</v>
          </cell>
          <cell r="D625" t="str">
            <v>RO014513 0001</v>
          </cell>
          <cell r="E625" t="str">
            <v>RO014513 0001</v>
          </cell>
          <cell r="F625" t="str">
            <v>RO014513</v>
          </cell>
          <cell r="G625" t="str">
            <v>RO014513 0027</v>
          </cell>
          <cell r="H625" t="str">
            <v>RO014513</v>
          </cell>
          <cell r="I625">
            <v>27</v>
          </cell>
          <cell r="J625">
            <v>157073293</v>
          </cell>
          <cell r="K625">
            <v>4</v>
          </cell>
          <cell r="L625">
            <v>109224971113</v>
          </cell>
          <cell r="M625" t="str">
            <v>Recall</v>
          </cell>
          <cell r="N625" t="str">
            <v>Recall D23</v>
          </cell>
          <cell r="O625" t="str">
            <v>Matrix tube</v>
          </cell>
          <cell r="P625" t="str">
            <v>Supernate</v>
          </cell>
          <cell r="Q625">
            <v>5583</v>
          </cell>
          <cell r="R625">
            <v>3</v>
          </cell>
          <cell r="S625">
            <v>17</v>
          </cell>
          <cell r="T625" t="str">
            <v>NA</v>
          </cell>
          <cell r="U625" t="str">
            <v>B</v>
          </cell>
          <cell r="V625" t="b">
            <v>1</v>
          </cell>
          <cell r="W625">
            <v>27</v>
          </cell>
          <cell r="X625" t="b">
            <v>0</v>
          </cell>
          <cell r="Y625" t="b">
            <v>0</v>
          </cell>
          <cell r="Z625" t="b">
            <v>0</v>
          </cell>
          <cell r="AA625" t="b">
            <v>0</v>
          </cell>
          <cell r="AB625" t="b">
            <v>1</v>
          </cell>
          <cell r="AC625">
            <v>135989371006</v>
          </cell>
          <cell r="AD625" t="str">
            <v>ARC</v>
          </cell>
          <cell r="AE625" t="b">
            <v>1</v>
          </cell>
          <cell r="AF625" t="str">
            <v>HIGH</v>
          </cell>
          <cell r="AG625">
            <v>1</v>
          </cell>
          <cell r="AH625">
            <v>1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1</v>
          </cell>
          <cell r="AO625">
            <v>0</v>
          </cell>
          <cell r="AP625">
            <v>0</v>
          </cell>
          <cell r="AQ625">
            <v>0</v>
          </cell>
          <cell r="AR625" t="str">
            <v>NOTHISPANICLATINO</v>
          </cell>
          <cell r="AS625" t="str">
            <v>Recall Completed</v>
          </cell>
          <cell r="AT625" t="str">
            <v>NULL</v>
          </cell>
          <cell r="AU625" t="str">
            <v>NULL</v>
          </cell>
          <cell r="AV625">
            <v>11</v>
          </cell>
          <cell r="AW625">
            <v>58</v>
          </cell>
          <cell r="AX625">
            <v>10210.4</v>
          </cell>
          <cell r="AY625">
            <v>0.16935483870000001</v>
          </cell>
          <cell r="AZ625">
            <v>311.10000000000002</v>
          </cell>
          <cell r="BA625">
            <v>23.5</v>
          </cell>
          <cell r="BC625" t="str">
            <v>NA</v>
          </cell>
          <cell r="BD625">
            <v>15.5</v>
          </cell>
          <cell r="BE625" t="str">
            <v>glad13</v>
          </cell>
          <cell r="BF625" t="str">
            <v>CP2D;AS</v>
          </cell>
          <cell r="BG625" t="str">
            <v>Pitt</v>
          </cell>
          <cell r="BH625">
            <v>56</v>
          </cell>
          <cell r="BI625">
            <v>10</v>
          </cell>
          <cell r="BJ625">
            <v>5</v>
          </cell>
          <cell r="BK625">
            <v>7</v>
          </cell>
          <cell r="BL625">
            <v>190</v>
          </cell>
          <cell r="BM625" t="str">
            <v>N</v>
          </cell>
          <cell r="BN625">
            <v>9999</v>
          </cell>
          <cell r="BO625" t="str">
            <v>Y</v>
          </cell>
          <cell r="BP625">
            <v>9</v>
          </cell>
          <cell r="BQ625" t="str">
            <v>E</v>
          </cell>
          <cell r="BR625" t="str">
            <v>N</v>
          </cell>
          <cell r="BS625" t="str">
            <v>Y</v>
          </cell>
          <cell r="BT625">
            <v>6</v>
          </cell>
          <cell r="BU625" t="str">
            <v>N</v>
          </cell>
          <cell r="BV625" t="str">
            <v>W</v>
          </cell>
          <cell r="BW625" t="str">
            <v>N</v>
          </cell>
          <cell r="BX625">
            <v>9</v>
          </cell>
          <cell r="BY625">
            <v>6.63</v>
          </cell>
          <cell r="BZ625">
            <v>5.19</v>
          </cell>
          <cell r="CA625">
            <v>14.4</v>
          </cell>
          <cell r="CB625">
            <v>44.2</v>
          </cell>
          <cell r="CC625">
            <v>85.2</v>
          </cell>
          <cell r="CD625">
            <v>14</v>
          </cell>
          <cell r="CE625">
            <v>190</v>
          </cell>
          <cell r="CF625" t="str">
            <v>N</v>
          </cell>
          <cell r="CG625" t="str">
            <v>N</v>
          </cell>
          <cell r="CS625" t="str">
            <v>Y</v>
          </cell>
          <cell r="CT625" t="str">
            <v>Under_8oz</v>
          </cell>
          <cell r="CU625" t="str">
            <v>Less_Frequently_Than_Monthly</v>
          </cell>
          <cell r="CV625" t="str">
            <v>NoImpact</v>
          </cell>
          <cell r="CX625" t="str">
            <v>N</v>
          </cell>
          <cell r="CY625" t="str">
            <v>N</v>
          </cell>
          <cell r="DW625" t="str">
            <v>Y</v>
          </cell>
          <cell r="DX625" t="str">
            <v>N</v>
          </cell>
          <cell r="DY625" t="str">
            <v>N</v>
          </cell>
          <cell r="DZ625" t="str">
            <v>N</v>
          </cell>
          <cell r="EC625" t="str">
            <v>N</v>
          </cell>
          <cell r="EG625" t="str">
            <v>Y</v>
          </cell>
          <cell r="EL625">
            <v>51</v>
          </cell>
          <cell r="EN625" t="str">
            <v xml:space="preserve">Y </v>
          </cell>
          <cell r="EO625">
            <v>10</v>
          </cell>
          <cell r="EQ625">
            <v>4.4667434886783504</v>
          </cell>
          <cell r="ER625">
            <v>12</v>
          </cell>
          <cell r="ES625">
            <v>20</v>
          </cell>
          <cell r="ET625" t="str">
            <v>T</v>
          </cell>
          <cell r="EU625" t="str">
            <v>M</v>
          </cell>
          <cell r="EV625" t="str">
            <v>H</v>
          </cell>
          <cell r="EW625" t="str">
            <v>WB</v>
          </cell>
          <cell r="EX625" t="str">
            <v>UNK</v>
          </cell>
          <cell r="EY625" t="str">
            <v>S</v>
          </cell>
          <cell r="EZ625" t="str">
            <v>A+</v>
          </cell>
          <cell r="FA625" t="str">
            <v>NT</v>
          </cell>
          <cell r="FB625" t="str">
            <v>NR</v>
          </cell>
          <cell r="FC625" t="str">
            <v>NR</v>
          </cell>
          <cell r="FD625" t="str">
            <v>NR</v>
          </cell>
          <cell r="FE625" t="str">
            <v>NR</v>
          </cell>
          <cell r="FF625" t="str">
            <v>NT</v>
          </cell>
          <cell r="FG625" t="str">
            <v>NR</v>
          </cell>
          <cell r="FH625" t="str">
            <v>NR</v>
          </cell>
          <cell r="FI625" t="str">
            <v>NR</v>
          </cell>
          <cell r="FJ625" t="str">
            <v>NR</v>
          </cell>
          <cell r="FK625" t="str">
            <v>NR</v>
          </cell>
          <cell r="FL625" t="str">
            <v>NR</v>
          </cell>
          <cell r="FM625" t="str">
            <v>NT</v>
          </cell>
          <cell r="FN625">
            <v>15.7</v>
          </cell>
          <cell r="FO625">
            <v>483</v>
          </cell>
          <cell r="FP625" t="b">
            <v>0</v>
          </cell>
          <cell r="FR625" t="str">
            <v>F</v>
          </cell>
          <cell r="FS625">
            <v>57</v>
          </cell>
          <cell r="FT625" t="str">
            <v>HIGH</v>
          </cell>
          <cell r="FU625">
            <v>0.20656147196157401</v>
          </cell>
          <cell r="FV625">
            <v>22.519639371389299</v>
          </cell>
          <cell r="FW625">
            <v>13.959489621745901</v>
          </cell>
          <cell r="FX625">
            <v>190</v>
          </cell>
          <cell r="FY625">
            <v>67</v>
          </cell>
          <cell r="FZ625">
            <v>29.754956560481201</v>
          </cell>
          <cell r="GA625">
            <v>1</v>
          </cell>
          <cell r="GB625">
            <v>0.08</v>
          </cell>
          <cell r="GC625">
            <v>26.7</v>
          </cell>
          <cell r="GD625">
            <v>11.7</v>
          </cell>
          <cell r="GE625">
            <v>0.1</v>
          </cell>
          <cell r="GF625">
            <v>31.8</v>
          </cell>
          <cell r="GG625">
            <v>6.2</v>
          </cell>
          <cell r="GH625">
            <v>0.15</v>
          </cell>
          <cell r="GI625">
            <v>30.2</v>
          </cell>
          <cell r="GJ625">
            <v>30.3</v>
          </cell>
          <cell r="GK625">
            <v>0.28000000000000003</v>
          </cell>
          <cell r="GL625">
            <v>34.700000000000003</v>
          </cell>
          <cell r="GM625">
            <v>53.7</v>
          </cell>
          <cell r="GN625" t="str">
            <v>CAUCASIAN</v>
          </cell>
          <cell r="GO625">
            <v>7.6679999999999998E-2</v>
          </cell>
          <cell r="GP625" t="str">
            <v>NA</v>
          </cell>
          <cell r="GQ625">
            <v>7.0846999999999993E-2</v>
          </cell>
          <cell r="GR625" t="str">
            <v>NA</v>
          </cell>
          <cell r="GS625">
            <v>4</v>
          </cell>
          <cell r="GT625">
            <v>140709201362</v>
          </cell>
          <cell r="GU625" t="str">
            <v>RO014513 0027</v>
          </cell>
          <cell r="GV625" t="str">
            <v>Recall Set M N-Samples-RO014513 0027</v>
          </cell>
          <cell r="GW625">
            <v>118128</v>
          </cell>
          <cell r="GX625">
            <v>7665.67</v>
          </cell>
          <cell r="GY625">
            <v>150</v>
          </cell>
          <cell r="GZ625">
            <v>9.73</v>
          </cell>
          <cell r="HA625">
            <v>0</v>
          </cell>
          <cell r="HB625">
            <v>0</v>
          </cell>
          <cell r="HC625">
            <v>17</v>
          </cell>
          <cell r="HD625">
            <v>1.1000000000000001</v>
          </cell>
          <cell r="HE625">
            <v>135000</v>
          </cell>
        </row>
        <row r="626">
          <cell r="B626">
            <v>36003316928</v>
          </cell>
          <cell r="C626" t="str">
            <v>W20331517416000</v>
          </cell>
          <cell r="D626" t="str">
            <v>RO014526 0001</v>
          </cell>
          <cell r="E626" t="str">
            <v>RO014526 0001</v>
          </cell>
          <cell r="F626" t="str">
            <v>RO014526</v>
          </cell>
          <cell r="G626" t="str">
            <v>RO014526 0027</v>
          </cell>
          <cell r="H626" t="str">
            <v>RO014526</v>
          </cell>
          <cell r="I626">
            <v>27</v>
          </cell>
          <cell r="J626">
            <v>155100779</v>
          </cell>
          <cell r="K626">
            <v>4</v>
          </cell>
          <cell r="L626">
            <v>120017921453</v>
          </cell>
          <cell r="M626" t="str">
            <v>Recall</v>
          </cell>
          <cell r="N626" t="str">
            <v>Recall D23</v>
          </cell>
          <cell r="O626" t="str">
            <v>Matrix tube</v>
          </cell>
          <cell r="P626" t="str">
            <v>Supernate</v>
          </cell>
          <cell r="Q626">
            <v>5584</v>
          </cell>
          <cell r="R626">
            <v>7</v>
          </cell>
          <cell r="S626">
            <v>17</v>
          </cell>
          <cell r="T626" t="str">
            <v>NA</v>
          </cell>
          <cell r="U626" t="str">
            <v>B</v>
          </cell>
          <cell r="V626" t="b">
            <v>1</v>
          </cell>
          <cell r="W626">
            <v>27</v>
          </cell>
          <cell r="X626" t="b">
            <v>0</v>
          </cell>
          <cell r="Y626" t="b">
            <v>0</v>
          </cell>
          <cell r="Z626" t="b">
            <v>0</v>
          </cell>
          <cell r="AA626" t="b">
            <v>0</v>
          </cell>
          <cell r="AB626" t="b">
            <v>1</v>
          </cell>
          <cell r="AC626">
            <v>119895941311</v>
          </cell>
          <cell r="AD626" t="str">
            <v>ARC</v>
          </cell>
          <cell r="AE626" t="b">
            <v>1</v>
          </cell>
          <cell r="AF626" t="str">
            <v>HISPANIC</v>
          </cell>
          <cell r="AG626">
            <v>1</v>
          </cell>
          <cell r="AH626">
            <v>1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1</v>
          </cell>
          <cell r="AO626">
            <v>0</v>
          </cell>
          <cell r="AP626">
            <v>0</v>
          </cell>
          <cell r="AQ626">
            <v>0</v>
          </cell>
          <cell r="AR626" t="str">
            <v>HISPANICLATINO</v>
          </cell>
          <cell r="AS626" t="str">
            <v>Recall Completed</v>
          </cell>
          <cell r="AT626" t="str">
            <v>NULL</v>
          </cell>
          <cell r="AU626" t="str">
            <v>NULL</v>
          </cell>
          <cell r="AV626">
            <v>10</v>
          </cell>
          <cell r="AW626">
            <v>59</v>
          </cell>
          <cell r="AX626">
            <v>10498.6</v>
          </cell>
          <cell r="AY626">
            <v>0.33496732029999998</v>
          </cell>
          <cell r="AZ626">
            <v>322.5</v>
          </cell>
          <cell r="BA626">
            <v>52.1</v>
          </cell>
          <cell r="BC626" t="str">
            <v>NA</v>
          </cell>
          <cell r="BD626">
            <v>32.200000000000003</v>
          </cell>
          <cell r="BE626" t="str">
            <v>glad13</v>
          </cell>
          <cell r="BF626" t="str">
            <v>CP2D;AS</v>
          </cell>
          <cell r="BG626" t="str">
            <v>Pitt</v>
          </cell>
          <cell r="BH626">
            <v>182</v>
          </cell>
          <cell r="BI626">
            <v>2</v>
          </cell>
          <cell r="BJ626">
            <v>6</v>
          </cell>
          <cell r="BK626">
            <v>0</v>
          </cell>
          <cell r="BL626">
            <v>225</v>
          </cell>
          <cell r="BM626" t="str">
            <v>N</v>
          </cell>
          <cell r="BN626">
            <v>9999</v>
          </cell>
          <cell r="BO626" t="str">
            <v>Y</v>
          </cell>
          <cell r="BP626">
            <v>9</v>
          </cell>
          <cell r="BQ626" t="str">
            <v>E</v>
          </cell>
          <cell r="BR626" t="str">
            <v>N</v>
          </cell>
          <cell r="BS626">
            <v>9</v>
          </cell>
          <cell r="BT626">
            <v>9</v>
          </cell>
          <cell r="BU626" t="str">
            <v>Y</v>
          </cell>
          <cell r="BV626" t="str">
            <v>W</v>
          </cell>
          <cell r="BW626" t="str">
            <v>Y</v>
          </cell>
          <cell r="BX626">
            <v>2</v>
          </cell>
          <cell r="BY626">
            <v>4.41</v>
          </cell>
          <cell r="BZ626">
            <v>4.6500000000000004</v>
          </cell>
          <cell r="CA626">
            <v>14.6</v>
          </cell>
          <cell r="CB626">
            <v>44.4</v>
          </cell>
          <cell r="CC626">
            <v>95.5</v>
          </cell>
          <cell r="CD626">
            <v>12.8</v>
          </cell>
          <cell r="CE626">
            <v>140</v>
          </cell>
          <cell r="CF626" t="str">
            <v>Y</v>
          </cell>
          <cell r="CG626" t="str">
            <v>Y</v>
          </cell>
          <cell r="CH626" t="str">
            <v>Resting</v>
          </cell>
          <cell r="CI626" t="str">
            <v>Y</v>
          </cell>
          <cell r="CN626" t="str">
            <v>Y</v>
          </cell>
          <cell r="CP626" t="str">
            <v>DN</v>
          </cell>
          <cell r="CQ626" t="str">
            <v>N</v>
          </cell>
          <cell r="CS626" t="str">
            <v>N</v>
          </cell>
          <cell r="CY626" t="str">
            <v>N</v>
          </cell>
          <cell r="DU626" t="str">
            <v>Y</v>
          </cell>
          <cell r="DX626" t="str">
            <v>N</v>
          </cell>
          <cell r="DZ626" t="str">
            <v>N</v>
          </cell>
          <cell r="EC626" t="str">
            <v>N</v>
          </cell>
          <cell r="EL626">
            <v>0</v>
          </cell>
          <cell r="EO626">
            <v>0</v>
          </cell>
          <cell r="EQ626">
            <v>137</v>
          </cell>
          <cell r="ER626">
            <v>11</v>
          </cell>
          <cell r="ES626">
            <v>21</v>
          </cell>
          <cell r="ET626" t="str">
            <v>T</v>
          </cell>
          <cell r="EU626" t="str">
            <v>M</v>
          </cell>
          <cell r="EV626" t="str">
            <v>H</v>
          </cell>
          <cell r="EW626" t="str">
            <v>WB</v>
          </cell>
          <cell r="EX626" t="str">
            <v>UNK</v>
          </cell>
          <cell r="EY626" t="str">
            <v>S</v>
          </cell>
          <cell r="EZ626" t="str">
            <v>A+</v>
          </cell>
          <cell r="FA626" t="str">
            <v>NT</v>
          </cell>
          <cell r="FB626" t="str">
            <v>NR</v>
          </cell>
          <cell r="FC626" t="str">
            <v>NR</v>
          </cell>
          <cell r="FD626" t="str">
            <v>NR</v>
          </cell>
          <cell r="FE626" t="str">
            <v>NR</v>
          </cell>
          <cell r="FF626" t="str">
            <v>NT</v>
          </cell>
          <cell r="FG626" t="str">
            <v>NR</v>
          </cell>
          <cell r="FH626" t="str">
            <v>NR</v>
          </cell>
          <cell r="FI626" t="str">
            <v>NR</v>
          </cell>
          <cell r="FJ626" t="str">
            <v>NR</v>
          </cell>
          <cell r="FK626" t="str">
            <v>NR</v>
          </cell>
          <cell r="FL626" t="str">
            <v>NR</v>
          </cell>
          <cell r="FM626" t="str">
            <v>NT</v>
          </cell>
          <cell r="FN626">
            <v>14.8</v>
          </cell>
          <cell r="FO626">
            <v>483</v>
          </cell>
          <cell r="FP626" t="b">
            <v>0</v>
          </cell>
          <cell r="FR626" t="str">
            <v>M</v>
          </cell>
          <cell r="FS626">
            <v>45</v>
          </cell>
          <cell r="FT626" t="str">
            <v>HISPANIC</v>
          </cell>
          <cell r="FU626">
            <v>0.364727295770368</v>
          </cell>
          <cell r="FV626">
            <v>50.920611851274103</v>
          </cell>
          <cell r="FW626">
            <v>30.813862046290801</v>
          </cell>
          <cell r="FX626">
            <v>225</v>
          </cell>
          <cell r="FY626">
            <v>72</v>
          </cell>
          <cell r="FZ626">
            <v>30.5121527777778</v>
          </cell>
          <cell r="GA626">
            <v>1</v>
          </cell>
          <cell r="GB626">
            <v>0.04</v>
          </cell>
          <cell r="GC626">
            <v>40.1</v>
          </cell>
          <cell r="GD626">
            <v>11.5</v>
          </cell>
          <cell r="GE626">
            <v>0.18</v>
          </cell>
          <cell r="GF626">
            <v>43.6</v>
          </cell>
          <cell r="GG626">
            <v>15.2</v>
          </cell>
          <cell r="GH626">
            <v>0.16</v>
          </cell>
          <cell r="GI626">
            <v>48.5</v>
          </cell>
          <cell r="GJ626">
            <v>57.1</v>
          </cell>
          <cell r="GK626">
            <v>0.23</v>
          </cell>
          <cell r="GL626">
            <v>44.3</v>
          </cell>
          <cell r="GM626">
            <v>50</v>
          </cell>
          <cell r="GN626" t="str">
            <v>HISP2</v>
          </cell>
          <cell r="GO626">
            <v>0.53202000000000005</v>
          </cell>
          <cell r="GP626">
            <v>9.2596999999999999E-2</v>
          </cell>
          <cell r="GQ626" t="str">
            <v>NA</v>
          </cell>
          <cell r="GR626" t="str">
            <v>NA</v>
          </cell>
          <cell r="GS626">
            <v>4</v>
          </cell>
          <cell r="GT626">
            <v>123680661477</v>
          </cell>
          <cell r="GU626" t="str">
            <v>RO014526 0027</v>
          </cell>
          <cell r="GV626" t="str">
            <v>Recall Set O P-Samples-RO014526 0027</v>
          </cell>
          <cell r="GW626">
            <v>121512</v>
          </cell>
          <cell r="GX626">
            <v>7774.28</v>
          </cell>
          <cell r="GY626">
            <v>311</v>
          </cell>
          <cell r="GZ626">
            <v>19.899999999999999</v>
          </cell>
          <cell r="HA626">
            <v>0</v>
          </cell>
          <cell r="HB626">
            <v>0</v>
          </cell>
          <cell r="HC626">
            <v>37</v>
          </cell>
          <cell r="HD626">
            <v>2.37</v>
          </cell>
          <cell r="HE626">
            <v>73800</v>
          </cell>
        </row>
        <row r="627">
          <cell r="B627">
            <v>36003317124</v>
          </cell>
          <cell r="C627" t="str">
            <v>W20331519157700</v>
          </cell>
          <cell r="D627" t="str">
            <v>RO014559 0001</v>
          </cell>
          <cell r="E627" t="str">
            <v>RO014559 0001</v>
          </cell>
          <cell r="F627" t="str">
            <v>RO014559</v>
          </cell>
          <cell r="G627" t="str">
            <v>RO014559 0027</v>
          </cell>
          <cell r="H627" t="str">
            <v>RO014559</v>
          </cell>
          <cell r="I627">
            <v>27</v>
          </cell>
          <cell r="J627">
            <v>189015403</v>
          </cell>
          <cell r="K627">
            <v>4</v>
          </cell>
          <cell r="L627">
            <v>114542401142</v>
          </cell>
          <cell r="M627" t="str">
            <v>Recall</v>
          </cell>
          <cell r="N627" t="str">
            <v>Recall D23</v>
          </cell>
          <cell r="O627" t="str">
            <v>Matrix tube</v>
          </cell>
          <cell r="P627" t="str">
            <v>Supernate</v>
          </cell>
          <cell r="Q627">
            <v>6562</v>
          </cell>
          <cell r="R627">
            <v>5</v>
          </cell>
          <cell r="S627">
            <v>57</v>
          </cell>
          <cell r="T627">
            <v>55</v>
          </cell>
          <cell r="U627" t="str">
            <v>F</v>
          </cell>
          <cell r="V627" t="b">
            <v>1</v>
          </cell>
          <cell r="W627">
            <v>27</v>
          </cell>
          <cell r="X627" t="b">
            <v>0</v>
          </cell>
          <cell r="Y627" t="b">
            <v>0</v>
          </cell>
          <cell r="Z627" t="b">
            <v>0</v>
          </cell>
          <cell r="AA627" t="b">
            <v>0</v>
          </cell>
          <cell r="AB627" t="b">
            <v>1</v>
          </cell>
          <cell r="AC627">
            <v>125730161306</v>
          </cell>
          <cell r="AD627" t="str">
            <v>ARC</v>
          </cell>
          <cell r="AE627" t="b">
            <v>1</v>
          </cell>
          <cell r="AF627" t="str">
            <v>HIGH</v>
          </cell>
          <cell r="AG627">
            <v>1</v>
          </cell>
          <cell r="AH627">
            <v>1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1</v>
          </cell>
          <cell r="AO627">
            <v>0</v>
          </cell>
          <cell r="AP627">
            <v>0</v>
          </cell>
          <cell r="AQ627">
            <v>0</v>
          </cell>
          <cell r="AR627" t="str">
            <v>NOTHISPANICLATINO</v>
          </cell>
          <cell r="AS627" t="str">
            <v>Recall Completed</v>
          </cell>
          <cell r="AT627" t="str">
            <v>NULL</v>
          </cell>
          <cell r="AU627" t="str">
            <v>NULL</v>
          </cell>
          <cell r="AV627">
            <v>13</v>
          </cell>
          <cell r="AW627">
            <v>58.89</v>
          </cell>
          <cell r="AX627">
            <v>9743.2999999999993</v>
          </cell>
          <cell r="AY627">
            <v>0.12988941549999999</v>
          </cell>
          <cell r="AZ627">
            <v>296.3</v>
          </cell>
          <cell r="BA627">
            <v>19.5</v>
          </cell>
          <cell r="BC627">
            <v>427.9</v>
          </cell>
          <cell r="BD627">
            <v>27.7</v>
          </cell>
          <cell r="BE627" t="str">
            <v>bsri16</v>
          </cell>
          <cell r="BF627" t="str">
            <v>CP2D;AS3</v>
          </cell>
          <cell r="BG627" t="str">
            <v>BSRI</v>
          </cell>
          <cell r="BH627">
            <v>56</v>
          </cell>
          <cell r="BI627">
            <v>10</v>
          </cell>
          <cell r="BJ627">
            <v>6</v>
          </cell>
          <cell r="BK627">
            <v>0</v>
          </cell>
          <cell r="BL627">
            <v>170</v>
          </cell>
          <cell r="BM627" t="str">
            <v>N</v>
          </cell>
          <cell r="BN627">
            <v>9999</v>
          </cell>
          <cell r="BO627" t="str">
            <v>Y</v>
          </cell>
          <cell r="BP627">
            <v>9</v>
          </cell>
          <cell r="BQ627" t="str">
            <v>F</v>
          </cell>
          <cell r="BR627" t="str">
            <v>N</v>
          </cell>
          <cell r="BS627">
            <v>9</v>
          </cell>
          <cell r="BT627">
            <v>9</v>
          </cell>
          <cell r="BU627" t="str">
            <v>N</v>
          </cell>
          <cell r="BV627" t="str">
            <v>W</v>
          </cell>
          <cell r="BW627" t="str">
            <v>N</v>
          </cell>
          <cell r="BX627">
            <v>9</v>
          </cell>
          <cell r="BY627">
            <v>7.6</v>
          </cell>
          <cell r="BZ627">
            <v>4.29</v>
          </cell>
          <cell r="CA627">
            <v>13.2</v>
          </cell>
          <cell r="CB627">
            <v>41.1</v>
          </cell>
          <cell r="CC627">
            <v>95.8</v>
          </cell>
          <cell r="CD627">
            <v>12.8</v>
          </cell>
          <cell r="CE627">
            <v>232</v>
          </cell>
          <cell r="CF627" t="str">
            <v>N</v>
          </cell>
          <cell r="CG627" t="str">
            <v>N</v>
          </cell>
          <cell r="CS627" t="str">
            <v>N</v>
          </cell>
          <cell r="CY627" t="str">
            <v>N</v>
          </cell>
          <cell r="DW627" t="str">
            <v>Y</v>
          </cell>
          <cell r="DX627" t="str">
            <v>N</v>
          </cell>
          <cell r="DZ627" t="str">
            <v>Y</v>
          </cell>
          <cell r="EA627" t="str">
            <v>Daily</v>
          </cell>
          <cell r="EB627" t="str">
            <v>N</v>
          </cell>
          <cell r="EC627" t="str">
            <v>N</v>
          </cell>
          <cell r="EL627">
            <v>0</v>
          </cell>
          <cell r="EO627">
            <v>0</v>
          </cell>
          <cell r="EQ627">
            <v>30</v>
          </cell>
          <cell r="ER627">
            <v>9</v>
          </cell>
          <cell r="ES627">
            <v>12</v>
          </cell>
          <cell r="ET627" t="str">
            <v>T</v>
          </cell>
          <cell r="EU627" t="str">
            <v>M</v>
          </cell>
          <cell r="EV627" t="str">
            <v>H</v>
          </cell>
          <cell r="EW627" t="str">
            <v>WB</v>
          </cell>
          <cell r="EX627" t="str">
            <v>UNK</v>
          </cell>
          <cell r="EY627" t="str">
            <v>S</v>
          </cell>
          <cell r="EZ627" t="str">
            <v>AB+</v>
          </cell>
          <cell r="FA627" t="str">
            <v>NT</v>
          </cell>
          <cell r="FB627" t="str">
            <v>NR</v>
          </cell>
          <cell r="FC627" t="str">
            <v>NR</v>
          </cell>
          <cell r="FD627" t="str">
            <v>NR</v>
          </cell>
          <cell r="FE627" t="str">
            <v>NR</v>
          </cell>
          <cell r="FF627" t="str">
            <v>NT</v>
          </cell>
          <cell r="FG627" t="str">
            <v>NR</v>
          </cell>
          <cell r="FH627" t="str">
            <v>NR</v>
          </cell>
          <cell r="FI627" t="str">
            <v>NR</v>
          </cell>
          <cell r="FJ627" t="str">
            <v>NR</v>
          </cell>
          <cell r="FK627" t="str">
            <v>NR</v>
          </cell>
          <cell r="FL627" t="str">
            <v>NR</v>
          </cell>
          <cell r="FM627" t="str">
            <v>NT</v>
          </cell>
          <cell r="FN627">
            <v>13.7</v>
          </cell>
          <cell r="FO627">
            <v>483</v>
          </cell>
          <cell r="FP627" t="b">
            <v>0</v>
          </cell>
          <cell r="FR627" t="str">
            <v>M</v>
          </cell>
          <cell r="FS627">
            <v>62</v>
          </cell>
          <cell r="FT627" t="str">
            <v>HIGH</v>
          </cell>
          <cell r="FU627">
            <v>0.168870585911892</v>
          </cell>
          <cell r="FV627">
            <v>18.547475388188602</v>
          </cell>
          <cell r="FW627">
            <v>26.272264686383501</v>
          </cell>
          <cell r="FX627">
            <v>170</v>
          </cell>
          <cell r="FY627">
            <v>72</v>
          </cell>
          <cell r="FZ627">
            <v>23.053626543209901</v>
          </cell>
          <cell r="GA627">
            <v>1</v>
          </cell>
          <cell r="GB627">
            <v>0.05</v>
          </cell>
          <cell r="GC627">
            <v>18.3</v>
          </cell>
          <cell r="GD627">
            <v>15.8</v>
          </cell>
          <cell r="GE627">
            <v>0.06</v>
          </cell>
          <cell r="GF627">
            <v>15.7</v>
          </cell>
          <cell r="GG627">
            <v>9.5</v>
          </cell>
          <cell r="GH627">
            <v>0.08</v>
          </cell>
          <cell r="GI627">
            <v>19.2</v>
          </cell>
          <cell r="GJ627">
            <v>19.8</v>
          </cell>
          <cell r="GK627">
            <v>0.14000000000000001</v>
          </cell>
          <cell r="GL627">
            <v>21.4</v>
          </cell>
          <cell r="GM627">
            <v>33.5</v>
          </cell>
          <cell r="GN627" t="str">
            <v>CAUCASIAN</v>
          </cell>
          <cell r="GO627">
            <v>-0.21618999999999999</v>
          </cell>
          <cell r="GP627" t="str">
            <v>NA</v>
          </cell>
          <cell r="GQ627">
            <v>5.1500000000000001E-3</v>
          </cell>
          <cell r="GR627" t="str">
            <v>NA</v>
          </cell>
          <cell r="GS627">
            <v>4</v>
          </cell>
          <cell r="GT627">
            <v>119711781175</v>
          </cell>
          <cell r="GU627" t="str">
            <v>RO014559 0027</v>
          </cell>
          <cell r="GV627" t="str">
            <v>Recall Set 3.1-Heather-Samples-RO014559 0027</v>
          </cell>
          <cell r="GW627">
            <v>56032</v>
          </cell>
          <cell r="GX627">
            <v>4559.1499999999996</v>
          </cell>
          <cell r="GY627">
            <v>137</v>
          </cell>
          <cell r="GZ627">
            <v>11.15</v>
          </cell>
          <cell r="HA627">
            <v>0</v>
          </cell>
          <cell r="HB627">
            <v>0</v>
          </cell>
          <cell r="HC627">
            <v>375</v>
          </cell>
          <cell r="HD627">
            <v>30.51</v>
          </cell>
          <cell r="HE627">
            <v>473000</v>
          </cell>
        </row>
        <row r="628">
          <cell r="B628">
            <v>36003317736</v>
          </cell>
          <cell r="C628" t="str">
            <v>W20331517179900</v>
          </cell>
          <cell r="D628" t="str">
            <v>RO014519 0001</v>
          </cell>
          <cell r="E628" t="str">
            <v>RO014519 0001</v>
          </cell>
          <cell r="F628" t="str">
            <v>RO014519</v>
          </cell>
          <cell r="G628" t="str">
            <v>RO014519 0027</v>
          </cell>
          <cell r="H628" t="str">
            <v>RO014519</v>
          </cell>
          <cell r="I628">
            <v>27</v>
          </cell>
          <cell r="J628">
            <v>157072859</v>
          </cell>
          <cell r="K628">
            <v>4</v>
          </cell>
          <cell r="L628">
            <v>113772191180</v>
          </cell>
          <cell r="M628" t="str">
            <v>Recall</v>
          </cell>
          <cell r="N628" t="str">
            <v>Recall D23</v>
          </cell>
          <cell r="O628" t="str">
            <v>Matrix tube</v>
          </cell>
          <cell r="P628" t="str">
            <v>Supernate</v>
          </cell>
          <cell r="Q628">
            <v>5583</v>
          </cell>
          <cell r="R628">
            <v>7</v>
          </cell>
          <cell r="S628">
            <v>17</v>
          </cell>
          <cell r="T628" t="str">
            <v>NA</v>
          </cell>
          <cell r="U628" t="str">
            <v>H</v>
          </cell>
          <cell r="V628" t="b">
            <v>1</v>
          </cell>
          <cell r="W628">
            <v>27</v>
          </cell>
          <cell r="X628" t="b">
            <v>0</v>
          </cell>
          <cell r="Y628" t="b">
            <v>0</v>
          </cell>
          <cell r="Z628" t="b">
            <v>0</v>
          </cell>
          <cell r="AA628" t="b">
            <v>0</v>
          </cell>
          <cell r="AB628" t="b">
            <v>1</v>
          </cell>
          <cell r="AC628">
            <v>152644521004</v>
          </cell>
          <cell r="AD628" t="str">
            <v>ARC</v>
          </cell>
          <cell r="AE628" t="b">
            <v>1</v>
          </cell>
          <cell r="AF628" t="str">
            <v>AFRAMRCN</v>
          </cell>
          <cell r="AG628">
            <v>1</v>
          </cell>
          <cell r="AH628">
            <v>1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1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 t="str">
            <v>NOTHISPANICLATINO</v>
          </cell>
          <cell r="AS628" t="str">
            <v>Recall Completed</v>
          </cell>
          <cell r="AT628" t="str">
            <v>NULL</v>
          </cell>
          <cell r="AU628" t="str">
            <v>NULL</v>
          </cell>
          <cell r="AV628">
            <v>15</v>
          </cell>
          <cell r="AW628">
            <v>59</v>
          </cell>
          <cell r="AX628">
            <v>10141.799999999999</v>
          </cell>
          <cell r="AY628">
            <v>0.59641407310000005</v>
          </cell>
          <cell r="AZ628">
            <v>308.8</v>
          </cell>
          <cell r="BA628">
            <v>24.1</v>
          </cell>
          <cell r="BC628" t="str">
            <v>NA</v>
          </cell>
          <cell r="BD628">
            <v>58.3</v>
          </cell>
          <cell r="BE628" t="str">
            <v>glad13</v>
          </cell>
          <cell r="BF628" t="str">
            <v>CP2D;AS</v>
          </cell>
          <cell r="BG628" t="str">
            <v>Pitt</v>
          </cell>
          <cell r="BH628">
            <v>56</v>
          </cell>
          <cell r="BI628">
            <v>1</v>
          </cell>
          <cell r="BJ628">
            <v>6</v>
          </cell>
          <cell r="BK628">
            <v>2</v>
          </cell>
          <cell r="BL628">
            <v>270</v>
          </cell>
          <cell r="BM628" t="str">
            <v>N</v>
          </cell>
          <cell r="BN628">
            <v>9999</v>
          </cell>
          <cell r="BO628" t="str">
            <v>Y</v>
          </cell>
          <cell r="BP628">
            <v>9</v>
          </cell>
          <cell r="BQ628" t="str">
            <v>C</v>
          </cell>
          <cell r="BR628" t="str">
            <v>N</v>
          </cell>
          <cell r="BS628">
            <v>9</v>
          </cell>
          <cell r="BT628">
            <v>9</v>
          </cell>
          <cell r="BU628" t="str">
            <v>N</v>
          </cell>
          <cell r="BV628" t="str">
            <v>B</v>
          </cell>
          <cell r="BW628" t="str">
            <v>Y</v>
          </cell>
          <cell r="BX628">
            <v>3</v>
          </cell>
          <cell r="BY628">
            <v>7.3</v>
          </cell>
          <cell r="BZ628">
            <v>4.74</v>
          </cell>
          <cell r="CA628">
            <v>13.7</v>
          </cell>
          <cell r="CB628">
            <v>44.7</v>
          </cell>
          <cell r="CC628">
            <v>94.3</v>
          </cell>
          <cell r="CD628">
            <v>12.8</v>
          </cell>
          <cell r="CE628">
            <v>237</v>
          </cell>
          <cell r="CF628" t="str">
            <v>N</v>
          </cell>
          <cell r="CG628" t="str">
            <v>N</v>
          </cell>
          <cell r="CS628" t="str">
            <v>N</v>
          </cell>
          <cell r="CY628" t="str">
            <v>N</v>
          </cell>
          <cell r="DW628" t="str">
            <v>Y</v>
          </cell>
          <cell r="DX628" t="str">
            <v>N</v>
          </cell>
          <cell r="DZ628" t="str">
            <v>N</v>
          </cell>
          <cell r="EC628" t="str">
            <v>N</v>
          </cell>
          <cell r="EL628">
            <v>0</v>
          </cell>
          <cell r="EO628">
            <v>0</v>
          </cell>
          <cell r="EQ628">
            <v>163.666666666667</v>
          </cell>
          <cell r="ER628">
            <v>10</v>
          </cell>
          <cell r="ES628">
            <v>29</v>
          </cell>
          <cell r="ET628" t="str">
            <v>T</v>
          </cell>
          <cell r="EU628" t="str">
            <v>M</v>
          </cell>
          <cell r="EV628" t="str">
            <v>H</v>
          </cell>
          <cell r="EW628" t="str">
            <v>WB</v>
          </cell>
          <cell r="EX628" t="str">
            <v>UNK</v>
          </cell>
          <cell r="EY628" t="str">
            <v>S</v>
          </cell>
          <cell r="EZ628" t="str">
            <v>A+</v>
          </cell>
          <cell r="FA628" t="str">
            <v>NT</v>
          </cell>
          <cell r="FB628" t="str">
            <v>NR</v>
          </cell>
          <cell r="FC628" t="str">
            <v>NR</v>
          </cell>
          <cell r="FD628" t="str">
            <v>NR</v>
          </cell>
          <cell r="FE628" t="str">
            <v>NR</v>
          </cell>
          <cell r="FF628" t="str">
            <v>NT</v>
          </cell>
          <cell r="FG628" t="str">
            <v>NR</v>
          </cell>
          <cell r="FH628" t="str">
            <v>NR</v>
          </cell>
          <cell r="FI628" t="str">
            <v>NR</v>
          </cell>
          <cell r="FJ628" t="str">
            <v>NR</v>
          </cell>
          <cell r="FK628" t="str">
            <v>NR</v>
          </cell>
          <cell r="FL628" t="str">
            <v>NR</v>
          </cell>
          <cell r="FM628" t="str">
            <v>NR</v>
          </cell>
          <cell r="FN628">
            <v>14.6</v>
          </cell>
          <cell r="FO628">
            <v>483</v>
          </cell>
          <cell r="FP628" t="b">
            <v>0</v>
          </cell>
          <cell r="FR628" t="str">
            <v>M</v>
          </cell>
          <cell r="FS628">
            <v>55</v>
          </cell>
          <cell r="FT628" t="str">
            <v>AFRAMRCN</v>
          </cell>
          <cell r="FU628">
            <v>0.61441826494878105</v>
          </cell>
          <cell r="FV628">
            <v>23.115463968869399</v>
          </cell>
          <cell r="FW628">
            <v>57.1551267337531</v>
          </cell>
          <cell r="FX628">
            <v>270</v>
          </cell>
          <cell r="FY628">
            <v>74</v>
          </cell>
          <cell r="FZ628">
            <v>34.662162162162197</v>
          </cell>
          <cell r="GA628">
            <v>1</v>
          </cell>
          <cell r="GB628">
            <v>0.1</v>
          </cell>
          <cell r="GC628">
            <v>23</v>
          </cell>
          <cell r="GD628">
            <v>32</v>
          </cell>
          <cell r="GE628">
            <v>0.12</v>
          </cell>
          <cell r="GF628">
            <v>22</v>
          </cell>
          <cell r="GG628">
            <v>42.3</v>
          </cell>
          <cell r="GH628">
            <v>0.17</v>
          </cell>
          <cell r="GI628">
            <v>24.7</v>
          </cell>
          <cell r="GJ628">
            <v>53.6</v>
          </cell>
          <cell r="GK628">
            <v>0.22</v>
          </cell>
          <cell r="GL628">
            <v>22</v>
          </cell>
          <cell r="GM628">
            <v>64.3</v>
          </cell>
          <cell r="GN628" t="str">
            <v>NA</v>
          </cell>
          <cell r="GO628" t="str">
            <v>NA</v>
          </cell>
          <cell r="GP628" t="str">
            <v>NA</v>
          </cell>
          <cell r="GQ628" t="str">
            <v>NA</v>
          </cell>
          <cell r="GR628" t="str">
            <v>NA</v>
          </cell>
          <cell r="GS628">
            <v>4</v>
          </cell>
          <cell r="GT628">
            <v>127726641337</v>
          </cell>
          <cell r="GU628" t="str">
            <v>RO014519 0027</v>
          </cell>
          <cell r="GV628" t="str">
            <v>Recall Set M N-Samples-RO014519 0027</v>
          </cell>
          <cell r="GW628">
            <v>208824</v>
          </cell>
          <cell r="GX628">
            <v>13829.4</v>
          </cell>
          <cell r="GY628">
            <v>228</v>
          </cell>
          <cell r="GZ628">
            <v>15.1</v>
          </cell>
          <cell r="HA628">
            <v>0</v>
          </cell>
          <cell r="HB628">
            <v>0</v>
          </cell>
          <cell r="HC628">
            <v>26</v>
          </cell>
          <cell r="HD628">
            <v>1.72</v>
          </cell>
          <cell r="HE628">
            <v>85700</v>
          </cell>
        </row>
        <row r="629">
          <cell r="B629">
            <v>36003317967</v>
          </cell>
          <cell r="C629" t="str">
            <v>W20331518515000</v>
          </cell>
          <cell r="D629" t="str">
            <v>RO014543 0001</v>
          </cell>
          <cell r="E629" t="str">
            <v>RO014543 0001</v>
          </cell>
          <cell r="F629" t="str">
            <v>RO014543</v>
          </cell>
          <cell r="G629" t="str">
            <v>RO014543 0027</v>
          </cell>
          <cell r="H629" t="str">
            <v>RO014543</v>
          </cell>
          <cell r="I629">
            <v>27</v>
          </cell>
          <cell r="J629">
            <v>157069651</v>
          </cell>
          <cell r="K629">
            <v>4</v>
          </cell>
          <cell r="L629">
            <v>152222241426</v>
          </cell>
          <cell r="M629" t="str">
            <v>Recall</v>
          </cell>
          <cell r="N629" t="str">
            <v>Recall D23</v>
          </cell>
          <cell r="O629" t="str">
            <v>Matrix tube</v>
          </cell>
          <cell r="P629" t="str">
            <v>Supernate</v>
          </cell>
          <cell r="Q629">
            <v>5585</v>
          </cell>
          <cell r="R629">
            <v>5</v>
          </cell>
          <cell r="S629">
            <v>17</v>
          </cell>
          <cell r="T629" t="str">
            <v>NA</v>
          </cell>
          <cell r="U629" t="str">
            <v>F</v>
          </cell>
          <cell r="V629" t="b">
            <v>1</v>
          </cell>
          <cell r="W629">
            <v>27</v>
          </cell>
          <cell r="X629" t="b">
            <v>0</v>
          </cell>
          <cell r="Y629" t="b">
            <v>0</v>
          </cell>
          <cell r="Z629" t="b">
            <v>0</v>
          </cell>
          <cell r="AA629" t="b">
            <v>0</v>
          </cell>
          <cell r="AB629" t="b">
            <v>1</v>
          </cell>
          <cell r="AC629">
            <v>116627541141</v>
          </cell>
          <cell r="AD629" t="str">
            <v>ARC</v>
          </cell>
          <cell r="AE629" t="b">
            <v>1</v>
          </cell>
          <cell r="AF629" t="str">
            <v>HISPANIC</v>
          </cell>
          <cell r="AG629">
            <v>1</v>
          </cell>
          <cell r="AH629">
            <v>1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1</v>
          </cell>
          <cell r="AO629">
            <v>0</v>
          </cell>
          <cell r="AP629">
            <v>0</v>
          </cell>
          <cell r="AQ629">
            <v>0</v>
          </cell>
          <cell r="AR629" t="str">
            <v>HISPANICLATINO</v>
          </cell>
          <cell r="AS629" t="str">
            <v>Recall Completed</v>
          </cell>
          <cell r="AT629" t="str">
            <v>NULL</v>
          </cell>
          <cell r="AU629" t="str">
            <v>NULL</v>
          </cell>
          <cell r="AV629">
            <v>10</v>
          </cell>
          <cell r="AW629">
            <v>57</v>
          </cell>
          <cell r="AX629">
            <v>7003.7</v>
          </cell>
          <cell r="AY629">
            <v>0.5195950359</v>
          </cell>
          <cell r="AZ629">
            <v>311.10000000000002</v>
          </cell>
          <cell r="BA629">
            <v>38.200000000000003</v>
          </cell>
          <cell r="BC629" t="str">
            <v>NA</v>
          </cell>
          <cell r="BD629">
            <v>28.6</v>
          </cell>
          <cell r="BE629" t="str">
            <v>glad13</v>
          </cell>
          <cell r="BF629" t="str">
            <v>CP2D;AS</v>
          </cell>
          <cell r="BG629" t="str">
            <v>Pitt</v>
          </cell>
          <cell r="BH629">
            <v>56</v>
          </cell>
          <cell r="BI629">
            <v>9</v>
          </cell>
          <cell r="BJ629">
            <v>5</v>
          </cell>
          <cell r="BK629">
            <v>1</v>
          </cell>
          <cell r="BL629">
            <v>176</v>
          </cell>
          <cell r="BM629" t="str">
            <v>N</v>
          </cell>
          <cell r="BN629">
            <v>9999</v>
          </cell>
          <cell r="BO629" t="str">
            <v>Y</v>
          </cell>
          <cell r="BP629">
            <v>9</v>
          </cell>
          <cell r="BQ629" t="str">
            <v>D</v>
          </cell>
          <cell r="BR629" t="str">
            <v>N</v>
          </cell>
          <cell r="BS629" t="str">
            <v>N</v>
          </cell>
          <cell r="BT629">
            <v>9</v>
          </cell>
          <cell r="BU629" t="str">
            <v>Y</v>
          </cell>
          <cell r="BV629" t="str">
            <v>W</v>
          </cell>
          <cell r="BW629" t="str">
            <v>N</v>
          </cell>
          <cell r="BX629">
            <v>9</v>
          </cell>
          <cell r="BY629">
            <v>6.33</v>
          </cell>
          <cell r="BZ629">
            <v>4.3899999999999997</v>
          </cell>
          <cell r="CA629">
            <v>11.9</v>
          </cell>
          <cell r="CB629">
            <v>39</v>
          </cell>
          <cell r="CC629">
            <v>88.8</v>
          </cell>
          <cell r="CD629">
            <v>15</v>
          </cell>
          <cell r="CE629">
            <v>322</v>
          </cell>
          <cell r="CF629" t="str">
            <v>Y</v>
          </cell>
          <cell r="CG629" t="str">
            <v>Y</v>
          </cell>
          <cell r="CH629" t="str">
            <v>Resting</v>
          </cell>
          <cell r="CI629" t="str">
            <v>Y</v>
          </cell>
          <cell r="CO629" t="str">
            <v>Y</v>
          </cell>
          <cell r="CP629" t="str">
            <v xml:space="preserve">Usually </v>
          </cell>
          <cell r="CQ629" t="str">
            <v xml:space="preserve">Y </v>
          </cell>
          <cell r="CR629" t="str">
            <v>N</v>
          </cell>
          <cell r="CS629" t="str">
            <v>Y</v>
          </cell>
          <cell r="CT629" t="str">
            <v>8_to_24oz</v>
          </cell>
          <cell r="CU629" t="str">
            <v>Once_A_Day</v>
          </cell>
          <cell r="CV629" t="str">
            <v>NoImpact</v>
          </cell>
          <cell r="CX629" t="str">
            <v>Y</v>
          </cell>
          <cell r="CY629" t="str">
            <v>N</v>
          </cell>
          <cell r="DX629" t="str">
            <v>N</v>
          </cell>
          <cell r="DY629" t="str">
            <v>N</v>
          </cell>
          <cell r="DZ629" t="str">
            <v>Y</v>
          </cell>
          <cell r="EA629" t="str">
            <v>At_Least_1_A_Week</v>
          </cell>
          <cell r="EB629" t="str">
            <v>Y</v>
          </cell>
          <cell r="EC629" t="str">
            <v>N</v>
          </cell>
          <cell r="EG629" t="str">
            <v>Y</v>
          </cell>
          <cell r="EL629">
            <v>50</v>
          </cell>
          <cell r="EN629" t="str">
            <v>N</v>
          </cell>
          <cell r="EO629">
            <v>0</v>
          </cell>
          <cell r="EQ629">
            <v>12</v>
          </cell>
          <cell r="ER629">
            <v>11</v>
          </cell>
          <cell r="ES629">
            <v>29</v>
          </cell>
          <cell r="ET629" t="str">
            <v>T</v>
          </cell>
          <cell r="EU629" t="str">
            <v>M</v>
          </cell>
          <cell r="EV629" t="str">
            <v>H</v>
          </cell>
          <cell r="EW629" t="str">
            <v>WB</v>
          </cell>
          <cell r="EX629" t="str">
            <v>UNK</v>
          </cell>
          <cell r="EY629" t="str">
            <v>S</v>
          </cell>
          <cell r="EZ629" t="str">
            <v>O+</v>
          </cell>
          <cell r="FA629" t="str">
            <v>R</v>
          </cell>
          <cell r="FB629" t="str">
            <v>NR</v>
          </cell>
          <cell r="FC629" t="str">
            <v>NR</v>
          </cell>
          <cell r="FD629" t="str">
            <v>NR</v>
          </cell>
          <cell r="FE629" t="str">
            <v>NR</v>
          </cell>
          <cell r="FF629" t="str">
            <v>NT</v>
          </cell>
          <cell r="FG629" t="str">
            <v>NR</v>
          </cell>
          <cell r="FH629" t="str">
            <v>NR</v>
          </cell>
          <cell r="FI629" t="str">
            <v>NR</v>
          </cell>
          <cell r="FJ629" t="str">
            <v>NR</v>
          </cell>
          <cell r="FK629" t="str">
            <v>NR</v>
          </cell>
          <cell r="FL629" t="str">
            <v>NR</v>
          </cell>
          <cell r="FM629" t="str">
            <v>NT</v>
          </cell>
          <cell r="FN629">
            <v>12.6</v>
          </cell>
          <cell r="FO629">
            <v>483</v>
          </cell>
          <cell r="FP629" t="b">
            <v>0</v>
          </cell>
          <cell r="FR629" t="str">
            <v>F</v>
          </cell>
          <cell r="FS629">
            <v>71</v>
          </cell>
          <cell r="FT629" t="str">
            <v>HISPANIC</v>
          </cell>
          <cell r="FU629">
            <v>0.54105334591881105</v>
          </cell>
          <cell r="FV629">
            <v>37.117342009651701</v>
          </cell>
          <cell r="FW629">
            <v>27.180584158364901</v>
          </cell>
          <cell r="FX629">
            <v>176</v>
          </cell>
          <cell r="FY629">
            <v>61</v>
          </cell>
          <cell r="FZ629">
            <v>33.251276538564902</v>
          </cell>
          <cell r="GA629">
            <v>1</v>
          </cell>
          <cell r="GB629">
            <v>0.09</v>
          </cell>
          <cell r="GC629">
            <v>35.299999999999997</v>
          </cell>
          <cell r="GD629">
            <v>5.4</v>
          </cell>
          <cell r="GE629">
            <v>0.1</v>
          </cell>
          <cell r="GF629">
            <v>38.1</v>
          </cell>
          <cell r="GG629">
            <v>7.4</v>
          </cell>
          <cell r="GH629">
            <v>0.2</v>
          </cell>
          <cell r="GI629">
            <v>50.7</v>
          </cell>
          <cell r="GJ629">
            <v>17.399999999999999</v>
          </cell>
          <cell r="GK629">
            <v>0.39</v>
          </cell>
          <cell r="GL629">
            <v>47.5</v>
          </cell>
          <cell r="GM629">
            <v>45.6</v>
          </cell>
          <cell r="GN629" t="str">
            <v>HISP2</v>
          </cell>
          <cell r="GO629">
            <v>0.53202000000000005</v>
          </cell>
          <cell r="GP629">
            <v>-0.210341</v>
          </cell>
          <cell r="GQ629" t="str">
            <v>NA</v>
          </cell>
          <cell r="GR629" t="str">
            <v>NA</v>
          </cell>
          <cell r="GS629">
            <v>4</v>
          </cell>
          <cell r="GT629">
            <v>113136551030</v>
          </cell>
          <cell r="GU629" t="str">
            <v>RO014543 0027</v>
          </cell>
          <cell r="GV629" t="str">
            <v>Recall (O P partial) retest 102221-Samples-RO014543 0027</v>
          </cell>
          <cell r="GW629">
            <v>369936</v>
          </cell>
          <cell r="GX629">
            <v>18432.29</v>
          </cell>
          <cell r="GY629">
            <v>4682</v>
          </cell>
          <cell r="GZ629">
            <v>233.28</v>
          </cell>
          <cell r="HA629">
            <v>12</v>
          </cell>
          <cell r="HB629">
            <v>0.6</v>
          </cell>
          <cell r="HC629">
            <v>86</v>
          </cell>
          <cell r="HD629">
            <v>4.29</v>
          </cell>
          <cell r="HE629">
            <v>98100</v>
          </cell>
        </row>
        <row r="630">
          <cell r="B630">
            <v>36003318049</v>
          </cell>
          <cell r="C630" t="str">
            <v>W20331515536900</v>
          </cell>
          <cell r="D630" t="str">
            <v>RO014500 0001</v>
          </cell>
          <cell r="E630" t="str">
            <v>RO014500 0001</v>
          </cell>
          <cell r="F630" t="str">
            <v>RO014500</v>
          </cell>
          <cell r="G630" t="str">
            <v>RO014500 0027</v>
          </cell>
          <cell r="H630" t="str">
            <v>RO014500</v>
          </cell>
          <cell r="I630">
            <v>27</v>
          </cell>
          <cell r="J630">
            <v>157077162</v>
          </cell>
          <cell r="K630">
            <v>4</v>
          </cell>
          <cell r="L630">
            <v>143086261128</v>
          </cell>
          <cell r="M630" t="str">
            <v>Recall</v>
          </cell>
          <cell r="N630" t="str">
            <v>Recall D23</v>
          </cell>
          <cell r="O630" t="str">
            <v>Matrix tube</v>
          </cell>
          <cell r="P630" t="str">
            <v>Supernate</v>
          </cell>
          <cell r="Q630">
            <v>5582</v>
          </cell>
          <cell r="R630">
            <v>7</v>
          </cell>
          <cell r="S630">
            <v>17</v>
          </cell>
          <cell r="T630" t="str">
            <v>NA</v>
          </cell>
          <cell r="U630" t="str">
            <v>G</v>
          </cell>
          <cell r="V630" t="b">
            <v>1</v>
          </cell>
          <cell r="W630">
            <v>27</v>
          </cell>
          <cell r="X630" t="b">
            <v>0</v>
          </cell>
          <cell r="Y630" t="b">
            <v>0</v>
          </cell>
          <cell r="Z630" t="b">
            <v>0</v>
          </cell>
          <cell r="AA630" t="b">
            <v>0</v>
          </cell>
          <cell r="AB630" t="b">
            <v>1</v>
          </cell>
          <cell r="AC630">
            <v>132981041318</v>
          </cell>
          <cell r="AD630" t="str">
            <v>ARC</v>
          </cell>
          <cell r="AE630" t="b">
            <v>1</v>
          </cell>
          <cell r="AF630" t="str">
            <v>HISPANIC</v>
          </cell>
          <cell r="AG630">
            <v>1</v>
          </cell>
          <cell r="AH630">
            <v>1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1</v>
          </cell>
          <cell r="AO630">
            <v>0</v>
          </cell>
          <cell r="AP630">
            <v>0</v>
          </cell>
          <cell r="AQ630">
            <v>0</v>
          </cell>
          <cell r="AR630" t="str">
            <v>HISPANICLATINO</v>
          </cell>
          <cell r="AS630" t="str">
            <v>Recall Completed</v>
          </cell>
          <cell r="AT630" t="str">
            <v>NULL</v>
          </cell>
          <cell r="AU630" t="str">
            <v>NULL</v>
          </cell>
          <cell r="AV630">
            <v>10</v>
          </cell>
          <cell r="AW630">
            <v>59</v>
          </cell>
          <cell r="AX630">
            <v>10375.1</v>
          </cell>
          <cell r="AY630">
            <v>0.62819664900000005</v>
          </cell>
          <cell r="AZ630">
            <v>315.60000000000002</v>
          </cell>
          <cell r="BA630">
            <v>31.5</v>
          </cell>
          <cell r="BC630" t="str">
            <v>NA</v>
          </cell>
          <cell r="BD630">
            <v>53.2</v>
          </cell>
          <cell r="BE630" t="str">
            <v>glad13</v>
          </cell>
          <cell r="BF630" t="str">
            <v>CP2D;AS</v>
          </cell>
          <cell r="BG630" t="str">
            <v>Pitt</v>
          </cell>
          <cell r="BH630">
            <v>379</v>
          </cell>
          <cell r="BI630">
            <v>3</v>
          </cell>
          <cell r="BJ630">
            <v>5</v>
          </cell>
          <cell r="BK630">
            <v>11</v>
          </cell>
          <cell r="BL630">
            <v>185</v>
          </cell>
          <cell r="BM630" t="str">
            <v>N</v>
          </cell>
          <cell r="BN630">
            <v>9999</v>
          </cell>
          <cell r="BO630" t="str">
            <v>N</v>
          </cell>
          <cell r="BP630">
            <v>9</v>
          </cell>
          <cell r="BQ630" t="str">
            <v>D</v>
          </cell>
          <cell r="BR630" t="str">
            <v>N</v>
          </cell>
          <cell r="BS630">
            <v>9</v>
          </cell>
          <cell r="BT630">
            <v>9</v>
          </cell>
          <cell r="BU630" t="str">
            <v>Y</v>
          </cell>
          <cell r="BV630" t="str">
            <v>W</v>
          </cell>
          <cell r="BW630" t="str">
            <v>Y</v>
          </cell>
          <cell r="BX630">
            <v>4</v>
          </cell>
          <cell r="BY630">
            <v>8.5</v>
          </cell>
          <cell r="BZ630">
            <v>4.22</v>
          </cell>
          <cell r="CA630">
            <v>13.5</v>
          </cell>
          <cell r="CB630">
            <v>42.4</v>
          </cell>
          <cell r="CC630">
            <v>100.5</v>
          </cell>
          <cell r="CD630">
            <v>12.2</v>
          </cell>
          <cell r="CE630">
            <v>217</v>
          </cell>
          <cell r="CF630" t="str">
            <v>N</v>
          </cell>
          <cell r="CG630" t="str">
            <v>N</v>
          </cell>
          <cell r="CS630" t="str">
            <v>N</v>
          </cell>
          <cell r="CY630" t="str">
            <v>N</v>
          </cell>
          <cell r="DW630" t="str">
            <v>Y</v>
          </cell>
          <cell r="DX630" t="str">
            <v>N</v>
          </cell>
          <cell r="DZ630" t="str">
            <v>N</v>
          </cell>
          <cell r="EC630" t="str">
            <v>N</v>
          </cell>
          <cell r="EL630">
            <v>0</v>
          </cell>
          <cell r="EO630">
            <v>0</v>
          </cell>
          <cell r="EQ630">
            <v>98</v>
          </cell>
          <cell r="ER630">
            <v>4</v>
          </cell>
          <cell r="ES630">
            <v>19</v>
          </cell>
          <cell r="ET630">
            <v>9</v>
          </cell>
          <cell r="EU630" t="str">
            <v>M</v>
          </cell>
          <cell r="EV630" t="str">
            <v>H</v>
          </cell>
          <cell r="EW630" t="str">
            <v>WB</v>
          </cell>
          <cell r="EX630" t="str">
            <v>UNK</v>
          </cell>
          <cell r="EY630" t="str">
            <v>S</v>
          </cell>
          <cell r="EZ630" t="str">
            <v>A+</v>
          </cell>
          <cell r="FA630" t="str">
            <v>R</v>
          </cell>
          <cell r="FB630" t="str">
            <v>NR</v>
          </cell>
          <cell r="FC630" t="str">
            <v>NR</v>
          </cell>
          <cell r="FD630" t="str">
            <v>NR</v>
          </cell>
          <cell r="FE630" t="str">
            <v>NR</v>
          </cell>
          <cell r="FF630" t="str">
            <v>NT</v>
          </cell>
          <cell r="FG630" t="str">
            <v>NR</v>
          </cell>
          <cell r="FH630" t="str">
            <v>NR</v>
          </cell>
          <cell r="FI630" t="str">
            <v>NR</v>
          </cell>
          <cell r="FJ630" t="str">
            <v>NR</v>
          </cell>
          <cell r="FK630" t="str">
            <v>NR</v>
          </cell>
          <cell r="FL630" t="str">
            <v>NR</v>
          </cell>
          <cell r="FM630" t="str">
            <v>NT</v>
          </cell>
          <cell r="FN630">
            <v>12.5</v>
          </cell>
          <cell r="FO630">
            <v>483</v>
          </cell>
          <cell r="FP630" t="b">
            <v>0</v>
          </cell>
          <cell r="FR630" t="str">
            <v>M</v>
          </cell>
          <cell r="FS630">
            <v>32</v>
          </cell>
          <cell r="FT630" t="str">
            <v>HISPANIC</v>
          </cell>
          <cell r="FU630">
            <v>0.64477175794292896</v>
          </cell>
          <cell r="FV630">
            <v>30.463967337790599</v>
          </cell>
          <cell r="FW630">
            <v>52.007983059191503</v>
          </cell>
          <cell r="FX630">
            <v>185</v>
          </cell>
          <cell r="FY630">
            <v>71</v>
          </cell>
          <cell r="FZ630">
            <v>25.799444554651899</v>
          </cell>
          <cell r="GA630">
            <v>1</v>
          </cell>
          <cell r="GB630">
            <v>7.0000000000000007E-2</v>
          </cell>
          <cell r="GC630">
            <v>20.100000000000001</v>
          </cell>
          <cell r="GD630">
            <v>14.8</v>
          </cell>
          <cell r="GE630">
            <v>0.09</v>
          </cell>
          <cell r="GF630">
            <v>20.2</v>
          </cell>
          <cell r="GG630">
            <v>31</v>
          </cell>
          <cell r="GH630">
            <v>0.14000000000000001</v>
          </cell>
          <cell r="GI630">
            <v>25.4</v>
          </cell>
          <cell r="GJ630">
            <v>43.2</v>
          </cell>
          <cell r="GK630">
            <v>0.23</v>
          </cell>
          <cell r="GL630">
            <v>25</v>
          </cell>
          <cell r="GM630">
            <v>62.1</v>
          </cell>
          <cell r="GN630" t="str">
            <v>HISP2</v>
          </cell>
          <cell r="GO630">
            <v>0.53202000000000005</v>
          </cell>
          <cell r="GP630">
            <v>-0.10949399999999999</v>
          </cell>
          <cell r="GQ630" t="str">
            <v>NA</v>
          </cell>
          <cell r="GR630" t="str">
            <v>NA</v>
          </cell>
          <cell r="GS630">
            <v>4</v>
          </cell>
          <cell r="GT630">
            <v>111053861064</v>
          </cell>
          <cell r="GU630" t="str">
            <v>RO014500 0027</v>
          </cell>
          <cell r="GV630" t="str">
            <v>Recall Set M N-Samples-RO014500 0027</v>
          </cell>
          <cell r="GW630">
            <v>68096</v>
          </cell>
          <cell r="GX630">
            <v>4418.95</v>
          </cell>
          <cell r="GY630">
            <v>186</v>
          </cell>
          <cell r="GZ630">
            <v>12.07</v>
          </cell>
          <cell r="HA630">
            <v>1</v>
          </cell>
          <cell r="HB630">
            <v>0.06</v>
          </cell>
          <cell r="HC630">
            <v>13</v>
          </cell>
          <cell r="HD630">
            <v>0.84</v>
          </cell>
          <cell r="HE630">
            <v>495000</v>
          </cell>
        </row>
        <row r="631">
          <cell r="B631">
            <v>36003318262</v>
          </cell>
          <cell r="C631" t="str">
            <v>W20331515823500</v>
          </cell>
          <cell r="D631" t="str">
            <v>RO014501 0001</v>
          </cell>
          <cell r="E631" t="str">
            <v>RO014501 0001</v>
          </cell>
          <cell r="F631" t="str">
            <v>RO014501</v>
          </cell>
          <cell r="G631" t="str">
            <v>RO014501 0027</v>
          </cell>
          <cell r="H631" t="str">
            <v>RO014501</v>
          </cell>
          <cell r="I631">
            <v>27</v>
          </cell>
          <cell r="J631">
            <v>157077172</v>
          </cell>
          <cell r="K631">
            <v>4</v>
          </cell>
          <cell r="L631">
            <v>141403081429</v>
          </cell>
          <cell r="M631" t="str">
            <v>Recall</v>
          </cell>
          <cell r="N631" t="str">
            <v>Recall D23</v>
          </cell>
          <cell r="O631" t="str">
            <v>Matrix tube</v>
          </cell>
          <cell r="P631" t="str">
            <v>Supernate</v>
          </cell>
          <cell r="Q631">
            <v>5582</v>
          </cell>
          <cell r="R631">
            <v>5</v>
          </cell>
          <cell r="S631">
            <v>17</v>
          </cell>
          <cell r="T631" t="str">
            <v>NA</v>
          </cell>
          <cell r="U631" t="str">
            <v>G</v>
          </cell>
          <cell r="V631" t="b">
            <v>1</v>
          </cell>
          <cell r="W631">
            <v>27</v>
          </cell>
          <cell r="X631" t="b">
            <v>0</v>
          </cell>
          <cell r="Y631" t="b">
            <v>0</v>
          </cell>
          <cell r="Z631" t="b">
            <v>0</v>
          </cell>
          <cell r="AA631" t="b">
            <v>0</v>
          </cell>
          <cell r="AB631" t="b">
            <v>1</v>
          </cell>
          <cell r="AC631">
            <v>153660131506</v>
          </cell>
          <cell r="AD631" t="str">
            <v>ARC</v>
          </cell>
          <cell r="AE631" t="b">
            <v>1</v>
          </cell>
          <cell r="AF631" t="str">
            <v>HIGH</v>
          </cell>
          <cell r="AG631">
            <v>1</v>
          </cell>
          <cell r="AH631">
            <v>1</v>
          </cell>
          <cell r="AI631">
            <v>1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1</v>
          </cell>
          <cell r="AO631">
            <v>0</v>
          </cell>
          <cell r="AP631">
            <v>0</v>
          </cell>
          <cell r="AQ631">
            <v>0</v>
          </cell>
          <cell r="AR631" t="str">
            <v>NOTHISPANICLATINO</v>
          </cell>
          <cell r="AS631" t="str">
            <v>Recall Completed</v>
          </cell>
          <cell r="AT631" t="str">
            <v>NULL</v>
          </cell>
          <cell r="AU631" t="str">
            <v>NULL</v>
          </cell>
          <cell r="AV631">
            <v>11</v>
          </cell>
          <cell r="AW631">
            <v>56</v>
          </cell>
          <cell r="AX631">
            <v>9771.2999999999993</v>
          </cell>
          <cell r="AY631">
            <v>0.1905430712</v>
          </cell>
          <cell r="AZ631">
            <v>339.7</v>
          </cell>
          <cell r="BA631">
            <v>7.7</v>
          </cell>
          <cell r="BC631" t="str">
            <v>NA</v>
          </cell>
          <cell r="BD631">
            <v>27.4</v>
          </cell>
          <cell r="BE631" t="str">
            <v>glad13</v>
          </cell>
          <cell r="BF631" t="str">
            <v>CP2D;AS</v>
          </cell>
          <cell r="BG631" t="str">
            <v>Pitt</v>
          </cell>
          <cell r="BH631">
            <v>110</v>
          </cell>
          <cell r="BI631">
            <v>10</v>
          </cell>
          <cell r="BJ631">
            <v>5</v>
          </cell>
          <cell r="BK631">
            <v>5</v>
          </cell>
          <cell r="BL631">
            <v>132</v>
          </cell>
          <cell r="BM631">
            <v>9</v>
          </cell>
          <cell r="BN631">
            <v>9999</v>
          </cell>
          <cell r="BO631">
            <v>9</v>
          </cell>
          <cell r="BP631">
            <v>9</v>
          </cell>
          <cell r="BQ631">
            <v>9</v>
          </cell>
          <cell r="BR631">
            <v>9</v>
          </cell>
          <cell r="BS631">
            <v>9</v>
          </cell>
          <cell r="BT631">
            <v>9</v>
          </cell>
          <cell r="BU631">
            <v>9</v>
          </cell>
          <cell r="BV631">
            <v>9</v>
          </cell>
          <cell r="BW631">
            <v>9</v>
          </cell>
          <cell r="BX631">
            <v>9</v>
          </cell>
          <cell r="BY631">
            <v>5.05</v>
          </cell>
          <cell r="BZ631">
            <v>4.5999999999999996</v>
          </cell>
          <cell r="CA631">
            <v>13</v>
          </cell>
          <cell r="CB631">
            <v>39.5</v>
          </cell>
          <cell r="CC631">
            <v>85.9</v>
          </cell>
          <cell r="CD631">
            <v>15.8</v>
          </cell>
          <cell r="CE631">
            <v>242</v>
          </cell>
          <cell r="CF631" t="str">
            <v>N</v>
          </cell>
          <cell r="CG631" t="str">
            <v>N</v>
          </cell>
          <cell r="CS631" t="str">
            <v>N</v>
          </cell>
          <cell r="CY631" t="str">
            <v>N</v>
          </cell>
          <cell r="DW631" t="str">
            <v>Y</v>
          </cell>
          <cell r="DX631" t="str">
            <v>N</v>
          </cell>
          <cell r="DY631" t="str">
            <v>N</v>
          </cell>
          <cell r="DZ631" t="str">
            <v>Y</v>
          </cell>
          <cell r="EA631" t="str">
            <v>Daily</v>
          </cell>
          <cell r="EB631" t="str">
            <v>N</v>
          </cell>
          <cell r="EC631" t="str">
            <v>N</v>
          </cell>
          <cell r="EE631" t="str">
            <v>Y</v>
          </cell>
          <cell r="EL631">
            <v>0</v>
          </cell>
          <cell r="EN631" t="str">
            <v xml:space="preserve">Y </v>
          </cell>
          <cell r="EO631">
            <v>3</v>
          </cell>
          <cell r="EQ631">
            <v>4.3236856964906503</v>
          </cell>
          <cell r="ER631">
            <v>8</v>
          </cell>
          <cell r="ES631">
            <v>31</v>
          </cell>
          <cell r="ET631" t="str">
            <v>T</v>
          </cell>
          <cell r="EU631" t="str">
            <v>M</v>
          </cell>
          <cell r="EV631" t="str">
            <v>H</v>
          </cell>
          <cell r="EW631" t="str">
            <v>WB</v>
          </cell>
          <cell r="EX631" t="str">
            <v>UNK</v>
          </cell>
          <cell r="EY631" t="str">
            <v>S</v>
          </cell>
          <cell r="EZ631" t="str">
            <v>B+</v>
          </cell>
          <cell r="FA631" t="str">
            <v>NT</v>
          </cell>
          <cell r="FB631" t="str">
            <v>NR</v>
          </cell>
          <cell r="FC631" t="str">
            <v>NR</v>
          </cell>
          <cell r="FD631" t="str">
            <v>NR</v>
          </cell>
          <cell r="FE631" t="str">
            <v>NR</v>
          </cell>
          <cell r="FF631" t="str">
            <v>NT</v>
          </cell>
          <cell r="FG631" t="str">
            <v>NR</v>
          </cell>
          <cell r="FH631" t="str">
            <v>NR</v>
          </cell>
          <cell r="FI631" t="str">
            <v>NR</v>
          </cell>
          <cell r="FJ631" t="str">
            <v>NR</v>
          </cell>
          <cell r="FK631" t="str">
            <v>NR</v>
          </cell>
          <cell r="FL631" t="str">
            <v>NR</v>
          </cell>
          <cell r="FM631" t="str">
            <v>NT</v>
          </cell>
          <cell r="FN631">
            <v>14.6</v>
          </cell>
          <cell r="FO631">
            <v>483</v>
          </cell>
          <cell r="FP631" t="b">
            <v>0</v>
          </cell>
          <cell r="FR631" t="str">
            <v>F</v>
          </cell>
          <cell r="FS631">
            <v>53</v>
          </cell>
          <cell r="FT631" t="str">
            <v>HIGH</v>
          </cell>
          <cell r="FU631">
            <v>0.226796989333441</v>
          </cell>
          <cell r="FV631">
            <v>6.8295916377466002</v>
          </cell>
          <cell r="FW631">
            <v>25.969491529056299</v>
          </cell>
          <cell r="FX631">
            <v>132</v>
          </cell>
          <cell r="FY631">
            <v>65</v>
          </cell>
          <cell r="FZ631">
            <v>21.963550295857999</v>
          </cell>
          <cell r="GA631">
            <v>1</v>
          </cell>
          <cell r="GB631">
            <v>0.06</v>
          </cell>
          <cell r="GC631">
            <v>11.5</v>
          </cell>
          <cell r="GD631">
            <v>4.2</v>
          </cell>
          <cell r="GE631">
            <v>7.0000000000000007E-2</v>
          </cell>
          <cell r="GF631">
            <v>9.3000000000000007</v>
          </cell>
          <cell r="GG631">
            <v>6.3</v>
          </cell>
          <cell r="GH631">
            <v>0.1</v>
          </cell>
          <cell r="GI631">
            <v>14.7</v>
          </cell>
          <cell r="GJ631">
            <v>14.5</v>
          </cell>
          <cell r="GK631">
            <v>0.24</v>
          </cell>
          <cell r="GL631">
            <v>22.7</v>
          </cell>
          <cell r="GM631">
            <v>39.6</v>
          </cell>
          <cell r="GN631" t="str">
            <v>CAUCASIAN</v>
          </cell>
          <cell r="GO631">
            <v>-6.8969000000000003E-2</v>
          </cell>
          <cell r="GP631" t="str">
            <v>NA</v>
          </cell>
          <cell r="GQ631">
            <v>-5.5397000000000002E-2</v>
          </cell>
          <cell r="GR631" t="str">
            <v>NA</v>
          </cell>
          <cell r="GS631">
            <v>4</v>
          </cell>
          <cell r="GT631">
            <v>153642811021</v>
          </cell>
          <cell r="GU631" t="str">
            <v>RO014501 0027</v>
          </cell>
          <cell r="GV631" t="str">
            <v>Recall Set M N-Samples-RO014501 0027</v>
          </cell>
          <cell r="GW631">
            <v>100008</v>
          </cell>
          <cell r="GX631">
            <v>6498.25</v>
          </cell>
          <cell r="GY631">
            <v>207</v>
          </cell>
          <cell r="GZ631">
            <v>13.45</v>
          </cell>
          <cell r="HA631">
            <v>1</v>
          </cell>
          <cell r="HB631">
            <v>0.06</v>
          </cell>
          <cell r="HC631">
            <v>32</v>
          </cell>
          <cell r="HD631">
            <v>2.08</v>
          </cell>
          <cell r="HE631">
            <v>322000</v>
          </cell>
        </row>
        <row r="632">
          <cell r="B632">
            <v>36003318296</v>
          </cell>
          <cell r="C632" t="str">
            <v>W20331518579800</v>
          </cell>
          <cell r="D632" t="str">
            <v>RO014546 0001</v>
          </cell>
          <cell r="E632" t="str">
            <v>RO014546 0001</v>
          </cell>
          <cell r="F632" t="str">
            <v>RO014546</v>
          </cell>
          <cell r="G632" t="str">
            <v>RO014546 0027</v>
          </cell>
          <cell r="H632" t="str">
            <v>RO014546</v>
          </cell>
          <cell r="I632">
            <v>27</v>
          </cell>
          <cell r="J632">
            <v>157069703</v>
          </cell>
          <cell r="K632">
            <v>4</v>
          </cell>
          <cell r="L632">
            <v>134494741238</v>
          </cell>
          <cell r="M632" t="str">
            <v>Recall</v>
          </cell>
          <cell r="N632" t="str">
            <v>Recall D23</v>
          </cell>
          <cell r="O632" t="str">
            <v>Matrix tube</v>
          </cell>
          <cell r="P632" t="str">
            <v>Supernate</v>
          </cell>
          <cell r="Q632">
            <v>5585</v>
          </cell>
          <cell r="R632">
            <v>9</v>
          </cell>
          <cell r="S632">
            <v>17</v>
          </cell>
          <cell r="T632" t="str">
            <v>NA</v>
          </cell>
          <cell r="U632" t="str">
            <v>F</v>
          </cell>
          <cell r="V632" t="b">
            <v>1</v>
          </cell>
          <cell r="W632">
            <v>27</v>
          </cell>
          <cell r="X632" t="b">
            <v>0</v>
          </cell>
          <cell r="Y632" t="b">
            <v>0</v>
          </cell>
          <cell r="Z632" t="b">
            <v>0</v>
          </cell>
          <cell r="AA632" t="b">
            <v>0</v>
          </cell>
          <cell r="AB632" t="b">
            <v>1</v>
          </cell>
          <cell r="AC632">
            <v>107608141444</v>
          </cell>
          <cell r="AD632" t="str">
            <v>ARC</v>
          </cell>
          <cell r="AE632" t="b">
            <v>1</v>
          </cell>
          <cell r="AF632" t="str">
            <v>ASIAN</v>
          </cell>
          <cell r="AG632">
            <v>1</v>
          </cell>
          <cell r="AH632">
            <v>1</v>
          </cell>
          <cell r="AI632">
            <v>0</v>
          </cell>
          <cell r="AJ632">
            <v>0</v>
          </cell>
          <cell r="AK632">
            <v>0</v>
          </cell>
          <cell r="AL632">
            <v>1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 t="str">
            <v>NOTHISPANICLATINO</v>
          </cell>
          <cell r="AS632" t="str">
            <v>Recall Completed</v>
          </cell>
          <cell r="AT632" t="str">
            <v>NULL</v>
          </cell>
          <cell r="AU632" t="str">
            <v>NULL</v>
          </cell>
          <cell r="AV632">
            <v>11</v>
          </cell>
          <cell r="AW632">
            <v>57</v>
          </cell>
          <cell r="AX632">
            <v>10269.9</v>
          </cell>
          <cell r="AY632">
            <v>0.84276169270000001</v>
          </cell>
          <cell r="AZ632">
            <v>345.4</v>
          </cell>
          <cell r="BA632">
            <v>16.600000000000001</v>
          </cell>
          <cell r="BC632" t="str">
            <v>NA</v>
          </cell>
          <cell r="BD632">
            <v>41.9</v>
          </cell>
          <cell r="BE632" t="str">
            <v>glad13</v>
          </cell>
          <cell r="BF632" t="str">
            <v>CP2D;AS</v>
          </cell>
          <cell r="BG632" t="str">
            <v>Pitt</v>
          </cell>
          <cell r="BH632">
            <v>126</v>
          </cell>
          <cell r="BI632">
            <v>5</v>
          </cell>
          <cell r="BJ632">
            <v>5</v>
          </cell>
          <cell r="BK632">
            <v>11</v>
          </cell>
          <cell r="BL632">
            <v>180</v>
          </cell>
          <cell r="BM632">
            <v>9</v>
          </cell>
          <cell r="BN632">
            <v>9999</v>
          </cell>
          <cell r="BO632">
            <v>9</v>
          </cell>
          <cell r="BP632" t="str">
            <v>NA</v>
          </cell>
          <cell r="BR632">
            <v>9</v>
          </cell>
          <cell r="BS632">
            <v>9</v>
          </cell>
          <cell r="BT632" t="str">
            <v>NA</v>
          </cell>
          <cell r="BU632">
            <v>9</v>
          </cell>
          <cell r="BW632">
            <v>9</v>
          </cell>
          <cell r="BX632">
            <v>9</v>
          </cell>
          <cell r="BY632">
            <v>4.8099999999999996</v>
          </cell>
          <cell r="BZ632">
            <v>4.32</v>
          </cell>
          <cell r="CA632">
            <v>13.5</v>
          </cell>
          <cell r="CB632">
            <v>40.5</v>
          </cell>
          <cell r="CC632">
            <v>93.8</v>
          </cell>
          <cell r="CD632">
            <v>12.8</v>
          </cell>
          <cell r="CE632">
            <v>220</v>
          </cell>
          <cell r="CF632" t="str">
            <v>N</v>
          </cell>
          <cell r="CG632" t="str">
            <v>N</v>
          </cell>
          <cell r="CS632" t="str">
            <v>N</v>
          </cell>
          <cell r="CY632" t="str">
            <v>N</v>
          </cell>
          <cell r="DW632" t="str">
            <v>Y</v>
          </cell>
          <cell r="DX632" t="str">
            <v>N</v>
          </cell>
          <cell r="DZ632" t="str">
            <v>Y</v>
          </cell>
          <cell r="EA632" t="str">
            <v>4_Or_More_a_Week</v>
          </cell>
          <cell r="EB632" t="str">
            <v>N</v>
          </cell>
          <cell r="EC632" t="str">
            <v>N</v>
          </cell>
          <cell r="EL632">
            <v>0</v>
          </cell>
          <cell r="EO632">
            <v>0</v>
          </cell>
          <cell r="EQ632">
            <v>29</v>
          </cell>
          <cell r="ER632">
            <v>1</v>
          </cell>
          <cell r="ES632">
            <v>11</v>
          </cell>
          <cell r="ET632" t="str">
            <v>T</v>
          </cell>
          <cell r="EU632" t="str">
            <v>M</v>
          </cell>
          <cell r="EV632" t="str">
            <v>H</v>
          </cell>
          <cell r="EW632" t="str">
            <v>WB</v>
          </cell>
          <cell r="EX632" t="str">
            <v>UNK</v>
          </cell>
          <cell r="EY632" t="str">
            <v>S</v>
          </cell>
          <cell r="EZ632" t="str">
            <v>O+</v>
          </cell>
          <cell r="FA632" t="str">
            <v>NR</v>
          </cell>
          <cell r="FB632" t="str">
            <v>NR</v>
          </cell>
          <cell r="FC632" t="str">
            <v>NR</v>
          </cell>
          <cell r="FD632" t="str">
            <v>NR</v>
          </cell>
          <cell r="FE632" t="str">
            <v>NR</v>
          </cell>
          <cell r="FF632" t="str">
            <v>NT</v>
          </cell>
          <cell r="FG632" t="str">
            <v>NR</v>
          </cell>
          <cell r="FH632" t="str">
            <v>NR</v>
          </cell>
          <cell r="FI632" t="str">
            <v>NR</v>
          </cell>
          <cell r="FJ632" t="str">
            <v>NR</v>
          </cell>
          <cell r="FK632" t="str">
            <v>NR</v>
          </cell>
          <cell r="FL632" t="str">
            <v>NR</v>
          </cell>
          <cell r="FM632" t="str">
            <v>NT</v>
          </cell>
          <cell r="FN632">
            <v>14</v>
          </cell>
          <cell r="FO632">
            <v>483</v>
          </cell>
          <cell r="FP632" t="b">
            <v>0</v>
          </cell>
          <cell r="FR632" t="str">
            <v>M</v>
          </cell>
          <cell r="FS632">
            <v>50</v>
          </cell>
          <cell r="FT632" t="str">
            <v>ASIAN</v>
          </cell>
          <cell r="FU632">
            <v>0.84968902365570997</v>
          </cell>
          <cell r="FV632">
            <v>15.6676565003681</v>
          </cell>
          <cell r="FW632">
            <v>40.603527466535397</v>
          </cell>
          <cell r="FX632">
            <v>180</v>
          </cell>
          <cell r="FY632">
            <v>71</v>
          </cell>
          <cell r="FZ632">
            <v>25.102162269390998</v>
          </cell>
          <cell r="GA632">
            <v>1</v>
          </cell>
          <cell r="GB632">
            <v>0.1</v>
          </cell>
          <cell r="GC632">
            <v>7.4</v>
          </cell>
          <cell r="GD632">
            <v>18.3</v>
          </cell>
          <cell r="GE632">
            <v>7.0000000000000007E-2</v>
          </cell>
          <cell r="GF632">
            <v>12.1</v>
          </cell>
          <cell r="GG632">
            <v>9</v>
          </cell>
          <cell r="GH632">
            <v>0.15</v>
          </cell>
          <cell r="GI632">
            <v>15.2</v>
          </cell>
          <cell r="GJ632">
            <v>18.2</v>
          </cell>
          <cell r="GK632">
            <v>0.46</v>
          </cell>
          <cell r="GL632">
            <v>17.899999999999999</v>
          </cell>
          <cell r="GM632">
            <v>45.2</v>
          </cell>
          <cell r="GN632" t="str">
            <v>EAS</v>
          </cell>
          <cell r="GO632">
            <v>-6.6879999999999995E-2</v>
          </cell>
          <cell r="GP632">
            <v>0.33306999999999998</v>
          </cell>
          <cell r="GQ632" t="str">
            <v>NA</v>
          </cell>
          <cell r="GR632">
            <v>0.191941</v>
          </cell>
          <cell r="GS632">
            <v>4</v>
          </cell>
          <cell r="GT632">
            <v>133243511335</v>
          </cell>
          <cell r="GU632" t="str">
            <v>RO014546 0027</v>
          </cell>
          <cell r="GV632" t="str">
            <v>Recall (O P partial) retest 102221-Samples-RO014546 0027</v>
          </cell>
          <cell r="GW632">
            <v>191576</v>
          </cell>
          <cell r="GX632">
            <v>9493.36</v>
          </cell>
          <cell r="GY632">
            <v>1276</v>
          </cell>
          <cell r="GZ632">
            <v>63.23</v>
          </cell>
          <cell r="HA632">
            <v>8</v>
          </cell>
          <cell r="HB632">
            <v>0.4</v>
          </cell>
          <cell r="HC632">
            <v>110</v>
          </cell>
          <cell r="HD632">
            <v>5.45</v>
          </cell>
          <cell r="HE632">
            <v>341000</v>
          </cell>
        </row>
        <row r="633">
          <cell r="B633">
            <v>36003318585</v>
          </cell>
          <cell r="C633" t="str">
            <v>W20331520559200</v>
          </cell>
          <cell r="D633" t="str">
            <v>RO014572 0001</v>
          </cell>
          <cell r="E633" t="str">
            <v>RO014572 0001</v>
          </cell>
          <cell r="F633" t="str">
            <v>RO014572</v>
          </cell>
          <cell r="G633" t="str">
            <v>RO014572 0027</v>
          </cell>
          <cell r="H633" t="str">
            <v>RO014572</v>
          </cell>
          <cell r="I633">
            <v>27</v>
          </cell>
          <cell r="J633">
            <v>157070192</v>
          </cell>
          <cell r="K633">
            <v>4</v>
          </cell>
          <cell r="L633">
            <v>107168841443</v>
          </cell>
          <cell r="M633" t="str">
            <v>Recall</v>
          </cell>
          <cell r="N633" t="str">
            <v>Recall D23</v>
          </cell>
          <cell r="O633" t="str">
            <v>Matrix tube</v>
          </cell>
          <cell r="P633" t="str">
            <v>Supernate</v>
          </cell>
          <cell r="Q633">
            <v>5587</v>
          </cell>
          <cell r="R633">
            <v>3</v>
          </cell>
          <cell r="S633">
            <v>12</v>
          </cell>
          <cell r="T633" t="str">
            <v>NA</v>
          </cell>
          <cell r="U633" t="str">
            <v>H</v>
          </cell>
          <cell r="V633" t="b">
            <v>1</v>
          </cell>
          <cell r="W633">
            <v>27</v>
          </cell>
          <cell r="X633" t="b">
            <v>0</v>
          </cell>
          <cell r="Y633" t="b">
            <v>0</v>
          </cell>
          <cell r="Z633" t="b">
            <v>0</v>
          </cell>
          <cell r="AA633" t="b">
            <v>0</v>
          </cell>
          <cell r="AB633" t="b">
            <v>1</v>
          </cell>
          <cell r="AC633">
            <v>110563101270</v>
          </cell>
          <cell r="AD633" t="str">
            <v>ARC</v>
          </cell>
          <cell r="AE633" t="b">
            <v>1</v>
          </cell>
          <cell r="AF633" t="str">
            <v>HISPANIC</v>
          </cell>
          <cell r="AG633">
            <v>1</v>
          </cell>
          <cell r="AH633">
            <v>1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1</v>
          </cell>
          <cell r="AO633">
            <v>0</v>
          </cell>
          <cell r="AP633">
            <v>0</v>
          </cell>
          <cell r="AQ633">
            <v>0</v>
          </cell>
          <cell r="AR633" t="str">
            <v>HISPANICLATINO</v>
          </cell>
          <cell r="AS633" t="str">
            <v>Recall Completed</v>
          </cell>
          <cell r="AT633" t="str">
            <v>NULL</v>
          </cell>
          <cell r="AU633" t="str">
            <v>NULL</v>
          </cell>
          <cell r="AV633">
            <v>11</v>
          </cell>
          <cell r="AW633">
            <v>57</v>
          </cell>
          <cell r="AX633">
            <v>10045.700000000001</v>
          </cell>
          <cell r="AY633">
            <v>1.9825819672</v>
          </cell>
          <cell r="AZ633">
            <v>313.39999999999998</v>
          </cell>
          <cell r="BA633">
            <v>36.1</v>
          </cell>
          <cell r="BC633" t="str">
            <v>NA</v>
          </cell>
          <cell r="BD633">
            <v>32.5</v>
          </cell>
          <cell r="BE633" t="str">
            <v>glad15</v>
          </cell>
          <cell r="BF633" t="str">
            <v>CP2D;AS</v>
          </cell>
          <cell r="BG633" t="str">
            <v>Pitt</v>
          </cell>
          <cell r="BH633">
            <v>145</v>
          </cell>
          <cell r="BI633">
            <v>1</v>
          </cell>
          <cell r="BJ633">
            <v>5</v>
          </cell>
          <cell r="BK633">
            <v>8</v>
          </cell>
          <cell r="BL633">
            <v>181</v>
          </cell>
          <cell r="BM633" t="str">
            <v>N</v>
          </cell>
          <cell r="BN633">
            <v>9999</v>
          </cell>
          <cell r="BO633" t="str">
            <v>Y</v>
          </cell>
          <cell r="BP633">
            <v>9</v>
          </cell>
          <cell r="BQ633" t="str">
            <v>E</v>
          </cell>
          <cell r="BR633" t="str">
            <v>N</v>
          </cell>
          <cell r="BS633">
            <v>9</v>
          </cell>
          <cell r="BT633">
            <v>9</v>
          </cell>
          <cell r="BU633" t="str">
            <v>Y</v>
          </cell>
          <cell r="BV633" t="str">
            <v>W</v>
          </cell>
          <cell r="BW633" t="str">
            <v>N</v>
          </cell>
          <cell r="BX633">
            <v>0</v>
          </cell>
          <cell r="BY633">
            <v>6.07</v>
          </cell>
          <cell r="BZ633">
            <v>4.6900000000000004</v>
          </cell>
          <cell r="CA633">
            <v>15</v>
          </cell>
          <cell r="CB633">
            <v>45.2</v>
          </cell>
          <cell r="CC633">
            <v>96.4</v>
          </cell>
          <cell r="CD633">
            <v>13.3</v>
          </cell>
          <cell r="CE633">
            <v>415</v>
          </cell>
          <cell r="CF633" t="str">
            <v>N</v>
          </cell>
          <cell r="CG633" t="str">
            <v>N</v>
          </cell>
          <cell r="CS633" t="str">
            <v>N</v>
          </cell>
          <cell r="CY633" t="str">
            <v>N</v>
          </cell>
          <cell r="DW633" t="str">
            <v>Y</v>
          </cell>
          <cell r="DX633" t="str">
            <v>N</v>
          </cell>
          <cell r="DZ633" t="str">
            <v>N</v>
          </cell>
          <cell r="EC633" t="str">
            <v>N</v>
          </cell>
          <cell r="EL633">
            <v>0</v>
          </cell>
          <cell r="EO633">
            <v>0</v>
          </cell>
          <cell r="EQ633">
            <v>90</v>
          </cell>
          <cell r="ER633">
            <v>10</v>
          </cell>
          <cell r="ES633">
            <v>10</v>
          </cell>
          <cell r="ET633" t="str">
            <v>T</v>
          </cell>
          <cell r="EU633" t="str">
            <v>M</v>
          </cell>
          <cell r="EV633" t="str">
            <v>H</v>
          </cell>
          <cell r="EW633" t="str">
            <v>WB</v>
          </cell>
          <cell r="EX633" t="str">
            <v>UNK</v>
          </cell>
          <cell r="EY633" t="str">
            <v>S</v>
          </cell>
          <cell r="EZ633" t="str">
            <v>O+</v>
          </cell>
          <cell r="FA633" t="str">
            <v>NR</v>
          </cell>
          <cell r="FB633" t="str">
            <v>NR</v>
          </cell>
          <cell r="FC633" t="str">
            <v>NR</v>
          </cell>
          <cell r="FD633" t="str">
            <v>NR</v>
          </cell>
          <cell r="FE633" t="str">
            <v>NR</v>
          </cell>
          <cell r="FF633" t="str">
            <v>NT</v>
          </cell>
          <cell r="FG633" t="str">
            <v>NR</v>
          </cell>
          <cell r="FH633" t="str">
            <v>NR</v>
          </cell>
          <cell r="FI633" t="str">
            <v>NR</v>
          </cell>
          <cell r="FJ633" t="str">
            <v>NR</v>
          </cell>
          <cell r="FK633" t="str">
            <v>NR</v>
          </cell>
          <cell r="FL633" t="str">
            <v>NR</v>
          </cell>
          <cell r="FM633" t="str">
            <v>NT</v>
          </cell>
          <cell r="FN633">
            <v>15.1</v>
          </cell>
          <cell r="FO633">
            <v>483</v>
          </cell>
          <cell r="FP633" t="b">
            <v>0</v>
          </cell>
          <cell r="FR633" t="str">
            <v>M</v>
          </cell>
          <cell r="FS633">
            <v>24</v>
          </cell>
          <cell r="FT633" t="str">
            <v>HISPANIC</v>
          </cell>
          <cell r="FU633">
            <v>1.9382580189907701</v>
          </cell>
          <cell r="FV633">
            <v>35.031955918471397</v>
          </cell>
          <cell r="FW633">
            <v>31.1166352036179</v>
          </cell>
          <cell r="FX633">
            <v>181</v>
          </cell>
          <cell r="FY633">
            <v>68</v>
          </cell>
          <cell r="FZ633">
            <v>27.5179498269896</v>
          </cell>
          <cell r="GA633">
            <v>1</v>
          </cell>
          <cell r="GB633">
            <v>0.12</v>
          </cell>
          <cell r="GC633">
            <v>24.7</v>
          </cell>
          <cell r="GD633">
            <v>7.9</v>
          </cell>
          <cell r="GE633">
            <v>0.15</v>
          </cell>
          <cell r="GF633">
            <v>30.9</v>
          </cell>
          <cell r="GG633">
            <v>20.7</v>
          </cell>
          <cell r="GH633">
            <v>0.11</v>
          </cell>
          <cell r="GI633">
            <v>34.299999999999997</v>
          </cell>
          <cell r="GJ633">
            <v>14</v>
          </cell>
          <cell r="GK633">
            <v>0.48</v>
          </cell>
          <cell r="GL633">
            <v>38.4</v>
          </cell>
          <cell r="GM633">
            <v>43.3</v>
          </cell>
          <cell r="GN633" t="str">
            <v>HISP1</v>
          </cell>
          <cell r="GO633" t="str">
            <v>NA</v>
          </cell>
          <cell r="GP633">
            <v>-0.47220400000000001</v>
          </cell>
          <cell r="GQ633" t="str">
            <v>NA</v>
          </cell>
          <cell r="GR633" t="str">
            <v>NA</v>
          </cell>
          <cell r="GS633">
            <v>4</v>
          </cell>
          <cell r="GT633">
            <v>131880581005</v>
          </cell>
          <cell r="GU633" t="str">
            <v>RO014572 0027</v>
          </cell>
          <cell r="GV633" t="str">
            <v>Recall Group Q 092821-Samples-RO014572 0027</v>
          </cell>
          <cell r="GW633">
            <v>170112</v>
          </cell>
          <cell r="GX633">
            <v>11060.6</v>
          </cell>
          <cell r="GY633">
            <v>557</v>
          </cell>
          <cell r="GZ633">
            <v>36.22</v>
          </cell>
          <cell r="HA633">
            <v>4</v>
          </cell>
          <cell r="HB633">
            <v>0.26</v>
          </cell>
          <cell r="HC633">
            <v>35</v>
          </cell>
          <cell r="HD633">
            <v>2.2799999999999998</v>
          </cell>
          <cell r="HE633">
            <v>39600</v>
          </cell>
        </row>
        <row r="634">
          <cell r="B634">
            <v>36003318718</v>
          </cell>
          <cell r="C634" t="str">
            <v>W20331519635900</v>
          </cell>
          <cell r="D634" t="str">
            <v>RO014568 0001</v>
          </cell>
          <cell r="E634" t="str">
            <v>RO014568 0001</v>
          </cell>
          <cell r="F634" t="str">
            <v>RO014568</v>
          </cell>
          <cell r="G634" t="str">
            <v>RO014568 0028</v>
          </cell>
          <cell r="H634" t="str">
            <v>RO014568</v>
          </cell>
          <cell r="I634">
            <v>28</v>
          </cell>
          <cell r="J634">
            <v>157064739</v>
          </cell>
          <cell r="K634">
            <v>4</v>
          </cell>
          <cell r="L634">
            <v>118924641286</v>
          </cell>
          <cell r="M634" t="str">
            <v>Recall</v>
          </cell>
          <cell r="N634" t="str">
            <v>Recall D23</v>
          </cell>
          <cell r="O634" t="str">
            <v>Matrix tube</v>
          </cell>
          <cell r="P634" t="str">
            <v>Supernate</v>
          </cell>
          <cell r="Q634">
            <v>5587</v>
          </cell>
          <cell r="R634">
            <v>10</v>
          </cell>
          <cell r="S634">
            <v>12</v>
          </cell>
          <cell r="T634" t="str">
            <v>NA</v>
          </cell>
          <cell r="U634" t="str">
            <v>D</v>
          </cell>
          <cell r="V634" t="b">
            <v>1</v>
          </cell>
          <cell r="W634">
            <v>28</v>
          </cell>
          <cell r="X634" t="b">
            <v>0</v>
          </cell>
          <cell r="Y634" t="b">
            <v>0</v>
          </cell>
          <cell r="Z634" t="b">
            <v>0</v>
          </cell>
          <cell r="AA634" t="b">
            <v>0</v>
          </cell>
          <cell r="AB634" t="b">
            <v>1</v>
          </cell>
          <cell r="AC634">
            <v>105473331361</v>
          </cell>
          <cell r="AD634" t="str">
            <v>ARC</v>
          </cell>
          <cell r="AE634" t="b">
            <v>1</v>
          </cell>
          <cell r="AF634" t="str">
            <v>AFRAMRCN</v>
          </cell>
          <cell r="AG634">
            <v>1</v>
          </cell>
          <cell r="AH634">
            <v>1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1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 t="str">
            <v>NOTHISPANICLATINO</v>
          </cell>
          <cell r="AS634" t="str">
            <v>Recall Completed</v>
          </cell>
          <cell r="AT634" t="str">
            <v>NULL</v>
          </cell>
          <cell r="AU634" t="str">
            <v>NULL</v>
          </cell>
          <cell r="AV634">
            <v>11</v>
          </cell>
          <cell r="AW634">
            <v>61</v>
          </cell>
          <cell r="AX634">
            <v>10288.200000000001</v>
          </cell>
          <cell r="AY634">
            <v>0.61560693639999997</v>
          </cell>
          <cell r="AZ634">
            <v>323.7</v>
          </cell>
          <cell r="BA634">
            <v>18.399999999999999</v>
          </cell>
          <cell r="BC634" t="str">
            <v>NA</v>
          </cell>
          <cell r="BD634">
            <v>44.4</v>
          </cell>
          <cell r="BE634" t="str">
            <v>glad15</v>
          </cell>
          <cell r="BF634" t="str">
            <v>CP2D;AS</v>
          </cell>
          <cell r="BG634" t="str">
            <v>Pitt</v>
          </cell>
          <cell r="BH634">
            <v>66</v>
          </cell>
          <cell r="BI634">
            <v>2</v>
          </cell>
          <cell r="BJ634">
            <v>5</v>
          </cell>
          <cell r="BK634">
            <v>4</v>
          </cell>
          <cell r="BL634">
            <v>180</v>
          </cell>
          <cell r="BM634" t="str">
            <v>N</v>
          </cell>
          <cell r="BN634">
            <v>9999</v>
          </cell>
          <cell r="BO634" t="str">
            <v>Y</v>
          </cell>
          <cell r="BP634">
            <v>9</v>
          </cell>
          <cell r="BQ634" t="str">
            <v>C</v>
          </cell>
          <cell r="BR634" t="str">
            <v>N</v>
          </cell>
          <cell r="BS634" t="str">
            <v>N</v>
          </cell>
          <cell r="BT634">
            <v>9</v>
          </cell>
          <cell r="BU634" t="str">
            <v>N</v>
          </cell>
          <cell r="BV634" t="str">
            <v>B</v>
          </cell>
          <cell r="BW634" t="str">
            <v>N</v>
          </cell>
          <cell r="BX634">
            <v>0</v>
          </cell>
          <cell r="BY634">
            <v>5.94</v>
          </cell>
          <cell r="BZ634">
            <v>4.32</v>
          </cell>
          <cell r="CA634">
            <v>12.9</v>
          </cell>
          <cell r="CB634">
            <v>39.4</v>
          </cell>
          <cell r="CC634">
            <v>91.2</v>
          </cell>
          <cell r="CD634">
            <v>13.4</v>
          </cell>
          <cell r="CE634">
            <v>304</v>
          </cell>
          <cell r="CF634" t="str">
            <v>N</v>
          </cell>
          <cell r="CG634" t="str">
            <v>N</v>
          </cell>
          <cell r="CS634" t="str">
            <v>N</v>
          </cell>
          <cell r="CY634" t="str">
            <v>N</v>
          </cell>
          <cell r="DW634" t="str">
            <v>Y</v>
          </cell>
          <cell r="DX634" t="str">
            <v>N</v>
          </cell>
          <cell r="DY634" t="str">
            <v>N</v>
          </cell>
          <cell r="DZ634" t="str">
            <v>N</v>
          </cell>
          <cell r="EC634" t="str">
            <v>N</v>
          </cell>
          <cell r="ED634" t="str">
            <v>Y</v>
          </cell>
          <cell r="EL634">
            <v>0</v>
          </cell>
          <cell r="EN634" t="str">
            <v>N</v>
          </cell>
          <cell r="EO634">
            <v>0</v>
          </cell>
          <cell r="EQ634">
            <v>4.0562373864897801</v>
          </cell>
          <cell r="ER634">
            <v>5</v>
          </cell>
          <cell r="ES634">
            <v>10</v>
          </cell>
          <cell r="ET634" t="str">
            <v>T</v>
          </cell>
          <cell r="EU634" t="str">
            <v>M</v>
          </cell>
          <cell r="EV634" t="str">
            <v>H</v>
          </cell>
          <cell r="EW634" t="str">
            <v>WB</v>
          </cell>
          <cell r="EX634" t="str">
            <v>UNK</v>
          </cell>
          <cell r="EY634" t="str">
            <v>S</v>
          </cell>
          <cell r="EZ634" t="str">
            <v>O+</v>
          </cell>
          <cell r="FA634" t="str">
            <v>NT</v>
          </cell>
          <cell r="FB634" t="str">
            <v>NR</v>
          </cell>
          <cell r="FC634" t="str">
            <v>NR</v>
          </cell>
          <cell r="FD634" t="str">
            <v>NR</v>
          </cell>
          <cell r="FE634" t="str">
            <v>NR</v>
          </cell>
          <cell r="FF634" t="str">
            <v>NT</v>
          </cell>
          <cell r="FG634" t="str">
            <v>NR</v>
          </cell>
          <cell r="FH634" t="str">
            <v>NR</v>
          </cell>
          <cell r="FI634" t="str">
            <v>NR</v>
          </cell>
          <cell r="FJ634" t="str">
            <v>NR</v>
          </cell>
          <cell r="FK634" t="str">
            <v>NR</v>
          </cell>
          <cell r="FL634" t="str">
            <v>NR</v>
          </cell>
          <cell r="FM634" t="str">
            <v>NT</v>
          </cell>
          <cell r="FN634">
            <v>12.8</v>
          </cell>
          <cell r="FO634">
            <v>483</v>
          </cell>
          <cell r="FP634" t="b">
            <v>0</v>
          </cell>
          <cell r="FR634" t="str">
            <v>F</v>
          </cell>
          <cell r="FS634">
            <v>43</v>
          </cell>
          <cell r="FT634" t="str">
            <v>AFRAMRCN</v>
          </cell>
          <cell r="FU634">
            <v>0.63274813360219595</v>
          </cell>
          <cell r="FV634">
            <v>17.455130292808398</v>
          </cell>
          <cell r="FW634">
            <v>43.1266371109283</v>
          </cell>
          <cell r="FX634">
            <v>180</v>
          </cell>
          <cell r="FY634">
            <v>64</v>
          </cell>
          <cell r="FZ634">
            <v>30.8935546875</v>
          </cell>
          <cell r="GA634">
            <v>1</v>
          </cell>
          <cell r="GB634">
            <v>0.17</v>
          </cell>
          <cell r="GC634">
            <v>17</v>
          </cell>
          <cell r="GD634">
            <v>9.3000000000000007</v>
          </cell>
          <cell r="GE634">
            <v>0.16</v>
          </cell>
          <cell r="GF634">
            <v>15.9</v>
          </cell>
          <cell r="GG634">
            <v>16.2</v>
          </cell>
          <cell r="GH634">
            <v>0.22</v>
          </cell>
          <cell r="GI634">
            <v>18.600000000000001</v>
          </cell>
          <cell r="GJ634">
            <v>28.7</v>
          </cell>
          <cell r="GK634">
            <v>0.48</v>
          </cell>
          <cell r="GL634">
            <v>18.8</v>
          </cell>
          <cell r="GM634">
            <v>51.3</v>
          </cell>
          <cell r="GN634" t="str">
            <v>AFRAMRCN</v>
          </cell>
          <cell r="GO634" t="str">
            <v>NA</v>
          </cell>
          <cell r="GP634">
            <v>0.58981899999999998</v>
          </cell>
          <cell r="GQ634">
            <v>0.10568</v>
          </cell>
          <cell r="GR634">
            <v>7.0846999999999993E-2</v>
          </cell>
          <cell r="GS634">
            <v>4</v>
          </cell>
          <cell r="GT634">
            <v>113644911158</v>
          </cell>
          <cell r="GU634" t="str">
            <v>RO014568 0028</v>
          </cell>
          <cell r="GV634" t="str">
            <v>Recall Group Q 092821-Samples-RO014568 0028</v>
          </cell>
          <cell r="GW634">
            <v>405696</v>
          </cell>
          <cell r="GX634">
            <v>25989.49</v>
          </cell>
          <cell r="GY634">
            <v>903</v>
          </cell>
          <cell r="GZ634">
            <v>57.85</v>
          </cell>
          <cell r="HA634">
            <v>0</v>
          </cell>
          <cell r="HB634">
            <v>0</v>
          </cell>
          <cell r="HC634">
            <v>70</v>
          </cell>
          <cell r="HD634">
            <v>4.4800000000000004</v>
          </cell>
          <cell r="HE634">
            <v>335000</v>
          </cell>
        </row>
        <row r="635">
          <cell r="B635">
            <v>36003318734</v>
          </cell>
          <cell r="C635" t="str">
            <v>W20331518383700</v>
          </cell>
          <cell r="D635" t="str">
            <v>RO014539 0001</v>
          </cell>
          <cell r="E635" t="str">
            <v>RO014539 0001</v>
          </cell>
          <cell r="F635" t="str">
            <v>RO014539</v>
          </cell>
          <cell r="G635" t="str">
            <v>RO014539 0027</v>
          </cell>
          <cell r="H635" t="str">
            <v>RO014539</v>
          </cell>
          <cell r="I635">
            <v>27</v>
          </cell>
          <cell r="J635">
            <v>157075189</v>
          </cell>
          <cell r="K635">
            <v>4</v>
          </cell>
          <cell r="L635">
            <v>118725281141</v>
          </cell>
          <cell r="M635" t="str">
            <v>Recall</v>
          </cell>
          <cell r="N635" t="str">
            <v>Recall D23</v>
          </cell>
          <cell r="O635" t="str">
            <v>Matrix tube</v>
          </cell>
          <cell r="P635" t="str">
            <v>Supernate</v>
          </cell>
          <cell r="Q635">
            <v>5585</v>
          </cell>
          <cell r="R635">
            <v>7</v>
          </cell>
          <cell r="S635">
            <v>17</v>
          </cell>
          <cell r="T635" t="str">
            <v>NA</v>
          </cell>
          <cell r="U635" t="str">
            <v>D</v>
          </cell>
          <cell r="V635" t="b">
            <v>1</v>
          </cell>
          <cell r="W635">
            <v>27</v>
          </cell>
          <cell r="X635" t="b">
            <v>0</v>
          </cell>
          <cell r="Y635" t="b">
            <v>0</v>
          </cell>
          <cell r="Z635" t="b">
            <v>0</v>
          </cell>
          <cell r="AA635" t="b">
            <v>0</v>
          </cell>
          <cell r="AB635" t="b">
            <v>1</v>
          </cell>
          <cell r="AC635">
            <v>133705811425</v>
          </cell>
          <cell r="AD635" t="str">
            <v>ARC</v>
          </cell>
          <cell r="AE635" t="b">
            <v>1</v>
          </cell>
          <cell r="AF635" t="str">
            <v>HISPANIC</v>
          </cell>
          <cell r="AG635">
            <v>1</v>
          </cell>
          <cell r="AH635">
            <v>1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1</v>
          </cell>
          <cell r="AO635">
            <v>0</v>
          </cell>
          <cell r="AP635">
            <v>0</v>
          </cell>
          <cell r="AQ635">
            <v>0</v>
          </cell>
          <cell r="AR635" t="str">
            <v>HISPANICLATINO</v>
          </cell>
          <cell r="AS635" t="str">
            <v>Recall Completed</v>
          </cell>
          <cell r="AT635" t="str">
            <v>NULL</v>
          </cell>
          <cell r="AU635" t="str">
            <v>NULL</v>
          </cell>
          <cell r="AV635">
            <v>10</v>
          </cell>
          <cell r="AW635">
            <v>59</v>
          </cell>
          <cell r="AX635">
            <v>10338.5</v>
          </cell>
          <cell r="AY635">
            <v>0.52610619469999997</v>
          </cell>
          <cell r="AZ635">
            <v>319.10000000000002</v>
          </cell>
          <cell r="BA635">
            <v>13.6</v>
          </cell>
          <cell r="BC635" t="str">
            <v>NA</v>
          </cell>
          <cell r="BD635">
            <v>46.4</v>
          </cell>
          <cell r="BE635" t="str">
            <v>glad15</v>
          </cell>
          <cell r="BF635" t="str">
            <v>CP2D;AS</v>
          </cell>
          <cell r="BG635" t="str">
            <v>Pitt</v>
          </cell>
          <cell r="BH635">
            <v>209</v>
          </cell>
          <cell r="BI635">
            <v>4</v>
          </cell>
          <cell r="BJ635">
            <v>5</v>
          </cell>
          <cell r="BK635">
            <v>11</v>
          </cell>
          <cell r="BL635">
            <v>228</v>
          </cell>
          <cell r="BM635" t="str">
            <v>N</v>
          </cell>
          <cell r="BN635">
            <v>9999</v>
          </cell>
          <cell r="BO635" t="str">
            <v>Y</v>
          </cell>
          <cell r="BP635">
            <v>9</v>
          </cell>
          <cell r="BQ635" t="str">
            <v>C</v>
          </cell>
          <cell r="BR635" t="str">
            <v>N</v>
          </cell>
          <cell r="BS635">
            <v>9</v>
          </cell>
          <cell r="BT635">
            <v>9</v>
          </cell>
          <cell r="BU635" t="str">
            <v>Y</v>
          </cell>
          <cell r="BV635">
            <v>9</v>
          </cell>
          <cell r="BW635" t="str">
            <v>Y</v>
          </cell>
          <cell r="BX635">
            <v>6</v>
          </cell>
          <cell r="BY635">
            <v>6.07</v>
          </cell>
          <cell r="BZ635">
            <v>5.73</v>
          </cell>
          <cell r="CA635">
            <v>15.7</v>
          </cell>
          <cell r="CB635">
            <v>48.1</v>
          </cell>
          <cell r="CC635">
            <v>83.9</v>
          </cell>
          <cell r="CD635">
            <v>13.8</v>
          </cell>
          <cell r="CE635">
            <v>184</v>
          </cell>
          <cell r="CF635" t="str">
            <v>N</v>
          </cell>
          <cell r="CG635" t="str">
            <v>N</v>
          </cell>
          <cell r="CS635" t="str">
            <v>N</v>
          </cell>
          <cell r="CY635" t="str">
            <v>N</v>
          </cell>
          <cell r="DW635" t="str">
            <v>Y</v>
          </cell>
          <cell r="DX635" t="str">
            <v>N</v>
          </cell>
          <cell r="DZ635" t="str">
            <v>N</v>
          </cell>
          <cell r="EC635" t="str">
            <v>N</v>
          </cell>
          <cell r="EL635">
            <v>0</v>
          </cell>
          <cell r="EO635">
            <v>0</v>
          </cell>
          <cell r="EQ635">
            <v>198</v>
          </cell>
          <cell r="ER635">
            <v>1</v>
          </cell>
          <cell r="ES635">
            <v>20</v>
          </cell>
          <cell r="ET635" t="str">
            <v>T</v>
          </cell>
          <cell r="EU635" t="str">
            <v>M</v>
          </cell>
          <cell r="EV635" t="str">
            <v>H</v>
          </cell>
          <cell r="EW635" t="str">
            <v>WB</v>
          </cell>
          <cell r="EX635" t="str">
            <v>UNK</v>
          </cell>
          <cell r="EY635" t="str">
            <v>S</v>
          </cell>
          <cell r="EZ635" t="str">
            <v>O+</v>
          </cell>
          <cell r="FA635" t="str">
            <v>R</v>
          </cell>
          <cell r="FB635" t="str">
            <v>NR</v>
          </cell>
          <cell r="FC635" t="str">
            <v>NR</v>
          </cell>
          <cell r="FD635" t="str">
            <v>NR</v>
          </cell>
          <cell r="FE635" t="str">
            <v>NR</v>
          </cell>
          <cell r="FF635" t="str">
            <v>NT</v>
          </cell>
          <cell r="FG635" t="str">
            <v>NR</v>
          </cell>
          <cell r="FH635" t="str">
            <v>NR</v>
          </cell>
          <cell r="FI635" t="str">
            <v>NR</v>
          </cell>
          <cell r="FJ635" t="str">
            <v>NR</v>
          </cell>
          <cell r="FK635" t="str">
            <v>NR</v>
          </cell>
          <cell r="FL635" t="str">
            <v>NR</v>
          </cell>
          <cell r="FM635" t="str">
            <v>NT</v>
          </cell>
          <cell r="FN635">
            <v>17</v>
          </cell>
          <cell r="FO635">
            <v>483</v>
          </cell>
          <cell r="FP635" t="b">
            <v>0</v>
          </cell>
          <cell r="FR635" t="str">
            <v>M</v>
          </cell>
          <cell r="FS635">
            <v>46</v>
          </cell>
          <cell r="FT635" t="str">
            <v>HISPANIC</v>
          </cell>
          <cell r="FU635">
            <v>0.54727173468759505</v>
          </cell>
          <cell r="FV635">
            <v>12.6885335129676</v>
          </cell>
          <cell r="FW635">
            <v>45.145124826442697</v>
          </cell>
          <cell r="FX635">
            <v>228</v>
          </cell>
          <cell r="FY635">
            <v>71</v>
          </cell>
          <cell r="FZ635">
            <v>31.7960722078953</v>
          </cell>
          <cell r="GA635">
            <v>1</v>
          </cell>
          <cell r="GB635">
            <v>0.06</v>
          </cell>
          <cell r="GC635">
            <v>14.8</v>
          </cell>
          <cell r="GD635">
            <v>17.3</v>
          </cell>
          <cell r="GE635">
            <v>0.09</v>
          </cell>
          <cell r="GF635">
            <v>14.1</v>
          </cell>
          <cell r="GG635">
            <v>21.1</v>
          </cell>
          <cell r="GH635">
            <v>0.2</v>
          </cell>
          <cell r="GI635">
            <v>13.5</v>
          </cell>
          <cell r="GJ635">
            <v>42.4</v>
          </cell>
          <cell r="GK635">
            <v>0.31</v>
          </cell>
          <cell r="GL635">
            <v>12.3</v>
          </cell>
          <cell r="GM635">
            <v>64.099999999999994</v>
          </cell>
          <cell r="GN635" t="str">
            <v>HISP2</v>
          </cell>
          <cell r="GO635">
            <v>0.53202000000000005</v>
          </cell>
          <cell r="GP635">
            <v>-0.42529699999999998</v>
          </cell>
          <cell r="GQ635" t="str">
            <v>NA</v>
          </cell>
          <cell r="GR635" t="str">
            <v>NA</v>
          </cell>
          <cell r="GS635">
            <v>4</v>
          </cell>
          <cell r="GT635">
            <v>141336671310</v>
          </cell>
          <cell r="GU635" t="str">
            <v>RO014539 0027</v>
          </cell>
          <cell r="GV635" t="str">
            <v>Recall (O P partial) retest 102221-Samples-RO014539 0027</v>
          </cell>
          <cell r="GW635">
            <v>319000</v>
          </cell>
          <cell r="GX635">
            <v>15965.97</v>
          </cell>
          <cell r="GY635">
            <v>5493</v>
          </cell>
          <cell r="GZ635">
            <v>274.92</v>
          </cell>
          <cell r="HA635">
            <v>13</v>
          </cell>
          <cell r="HB635">
            <v>0.65</v>
          </cell>
          <cell r="HC635">
            <v>70</v>
          </cell>
          <cell r="HD635">
            <v>3.5</v>
          </cell>
          <cell r="HE635">
            <v>323000</v>
          </cell>
        </row>
        <row r="636">
          <cell r="B636">
            <v>36003319591</v>
          </cell>
          <cell r="C636" t="str">
            <v>W20331520560500</v>
          </cell>
          <cell r="D636" t="str">
            <v>RO014573 0001</v>
          </cell>
          <cell r="E636" t="str">
            <v>RO014573 0001</v>
          </cell>
          <cell r="F636" t="str">
            <v>RO014573</v>
          </cell>
          <cell r="G636" t="str">
            <v>RO014573 0027</v>
          </cell>
          <cell r="H636" t="str">
            <v>RO014573</v>
          </cell>
          <cell r="I636">
            <v>27</v>
          </cell>
          <cell r="J636">
            <v>194436125</v>
          </cell>
          <cell r="K636">
            <v>4</v>
          </cell>
          <cell r="L636">
            <v>105230061097</v>
          </cell>
          <cell r="M636" t="str">
            <v>Recall</v>
          </cell>
          <cell r="N636" t="str">
            <v>Recall D23</v>
          </cell>
          <cell r="O636" t="str">
            <v>Matrix tube</v>
          </cell>
          <cell r="P636" t="str">
            <v>Supernate</v>
          </cell>
          <cell r="Q636">
            <v>6563</v>
          </cell>
          <cell r="R636">
            <v>7</v>
          </cell>
          <cell r="S636">
            <v>57</v>
          </cell>
          <cell r="T636">
            <v>55</v>
          </cell>
          <cell r="U636" t="str">
            <v>B</v>
          </cell>
          <cell r="V636" t="b">
            <v>1</v>
          </cell>
          <cell r="W636">
            <v>27</v>
          </cell>
          <cell r="X636" t="b">
            <v>0</v>
          </cell>
          <cell r="Y636" t="b">
            <v>0</v>
          </cell>
          <cell r="Z636" t="b">
            <v>0</v>
          </cell>
          <cell r="AA636" t="b">
            <v>0</v>
          </cell>
          <cell r="AB636" t="b">
            <v>1</v>
          </cell>
          <cell r="AC636">
            <v>140912271296</v>
          </cell>
          <cell r="AD636" t="str">
            <v>ARC</v>
          </cell>
          <cell r="AE636" t="b">
            <v>1</v>
          </cell>
          <cell r="AF636" t="str">
            <v>AFRAMRCN</v>
          </cell>
          <cell r="AG636">
            <v>1</v>
          </cell>
          <cell r="AH636">
            <v>1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1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 t="str">
            <v>NOTHISPANICLATINO</v>
          </cell>
          <cell r="AS636" t="str">
            <v>Recall Completed</v>
          </cell>
          <cell r="AT636" t="str">
            <v>NULL</v>
          </cell>
          <cell r="AU636" t="str">
            <v>NULL</v>
          </cell>
          <cell r="AV636">
            <v>8.25</v>
          </cell>
          <cell r="AW636">
            <v>56.31</v>
          </cell>
          <cell r="AX636">
            <v>9512.4</v>
          </cell>
          <cell r="AY636">
            <v>0.21208737859999999</v>
          </cell>
          <cell r="AZ636">
            <v>309.8</v>
          </cell>
          <cell r="BA636">
            <v>5</v>
          </cell>
          <cell r="BC636">
            <v>414.1</v>
          </cell>
          <cell r="BD636">
            <v>61.3</v>
          </cell>
          <cell r="BE636" t="str">
            <v>bsri16</v>
          </cell>
          <cell r="BF636" t="str">
            <v>CP2D;AS3</v>
          </cell>
          <cell r="BG636" t="str">
            <v>BSRI</v>
          </cell>
          <cell r="BH636">
            <v>389</v>
          </cell>
          <cell r="BI636">
            <v>2</v>
          </cell>
          <cell r="BJ636">
            <v>6</v>
          </cell>
          <cell r="BK636">
            <v>0</v>
          </cell>
          <cell r="BL636">
            <v>235</v>
          </cell>
          <cell r="BM636" t="str">
            <v>N</v>
          </cell>
          <cell r="BN636">
            <v>9999</v>
          </cell>
          <cell r="BO636" t="str">
            <v>Y</v>
          </cell>
          <cell r="BP636">
            <v>9</v>
          </cell>
          <cell r="BQ636" t="str">
            <v>B</v>
          </cell>
          <cell r="BR636" t="str">
            <v>N</v>
          </cell>
          <cell r="BS636" t="str">
            <v>N</v>
          </cell>
          <cell r="BT636">
            <v>9</v>
          </cell>
          <cell r="BU636" t="str">
            <v>N</v>
          </cell>
          <cell r="BV636" t="str">
            <v>B</v>
          </cell>
          <cell r="BW636" t="str">
            <v>N</v>
          </cell>
          <cell r="BX636">
            <v>9</v>
          </cell>
          <cell r="BY636">
            <v>4.43</v>
          </cell>
          <cell r="BZ636">
            <v>5.7</v>
          </cell>
          <cell r="CA636">
            <v>14.3</v>
          </cell>
          <cell r="CB636">
            <v>44.1</v>
          </cell>
          <cell r="CC636">
            <v>77.400000000000006</v>
          </cell>
          <cell r="CD636">
            <v>15.7</v>
          </cell>
          <cell r="CE636">
            <v>255</v>
          </cell>
          <cell r="CF636" t="str">
            <v>N</v>
          </cell>
          <cell r="CG636" t="str">
            <v>N</v>
          </cell>
          <cell r="CS636" t="str">
            <v>N</v>
          </cell>
          <cell r="CY636" t="str">
            <v>N</v>
          </cell>
          <cell r="DW636" t="str">
            <v>Y</v>
          </cell>
          <cell r="DX636" t="str">
            <v>N</v>
          </cell>
          <cell r="DZ636" t="str">
            <v>Y</v>
          </cell>
          <cell r="EA636" t="str">
            <v>Daily</v>
          </cell>
          <cell r="EB636" t="str">
            <v>N</v>
          </cell>
          <cell r="EC636" t="str">
            <v>N</v>
          </cell>
          <cell r="EL636">
            <v>0</v>
          </cell>
          <cell r="EO636">
            <v>0</v>
          </cell>
          <cell r="EQ636">
            <v>14</v>
          </cell>
          <cell r="ER636">
            <v>1</v>
          </cell>
          <cell r="ES636">
            <v>12</v>
          </cell>
          <cell r="ET636">
            <v>9</v>
          </cell>
          <cell r="EU636" t="str">
            <v>M</v>
          </cell>
          <cell r="EV636" t="str">
            <v>H</v>
          </cell>
          <cell r="EW636" t="str">
            <v>WB</v>
          </cell>
          <cell r="EX636" t="str">
            <v>UNK</v>
          </cell>
          <cell r="EY636" t="str">
            <v>S</v>
          </cell>
          <cell r="EZ636" t="str">
            <v>B-</v>
          </cell>
          <cell r="FA636" t="str">
            <v>NT</v>
          </cell>
          <cell r="FB636" t="str">
            <v>NR</v>
          </cell>
          <cell r="FC636" t="str">
            <v>NR</v>
          </cell>
          <cell r="FD636" t="str">
            <v>NR</v>
          </cell>
          <cell r="FE636" t="str">
            <v>NR</v>
          </cell>
          <cell r="FF636" t="str">
            <v>NT</v>
          </cell>
          <cell r="FG636" t="str">
            <v>NR</v>
          </cell>
          <cell r="FH636" t="str">
            <v>NR</v>
          </cell>
          <cell r="FI636" t="str">
            <v>NR</v>
          </cell>
          <cell r="FJ636" t="str">
            <v>NR</v>
          </cell>
          <cell r="FK636" t="str">
            <v>NR</v>
          </cell>
          <cell r="FL636" t="str">
            <v>NR</v>
          </cell>
          <cell r="FM636" t="str">
            <v>NT</v>
          </cell>
          <cell r="FN636">
            <v>13.4</v>
          </cell>
          <cell r="FO636">
            <v>483</v>
          </cell>
          <cell r="FP636" t="b">
            <v>0</v>
          </cell>
          <cell r="FR636" t="str">
            <v>M</v>
          </cell>
          <cell r="FS636">
            <v>49</v>
          </cell>
          <cell r="FT636" t="str">
            <v>AFRAMRCN</v>
          </cell>
          <cell r="FU636">
            <v>0.24737257092843901</v>
          </cell>
          <cell r="FV636">
            <v>4.1483809490861496</v>
          </cell>
          <cell r="FW636">
            <v>60.182858307024603</v>
          </cell>
          <cell r="FX636">
            <v>235</v>
          </cell>
          <cell r="FY636">
            <v>72</v>
          </cell>
          <cell r="FZ636">
            <v>31.868248456790099</v>
          </cell>
          <cell r="GA636">
            <v>1</v>
          </cell>
          <cell r="GB636">
            <v>0.1</v>
          </cell>
          <cell r="GC636">
            <v>2.2999999999999998</v>
          </cell>
          <cell r="GD636">
            <v>22.2</v>
          </cell>
          <cell r="GE636">
            <v>0.2</v>
          </cell>
          <cell r="GF636">
            <v>3.5</v>
          </cell>
          <cell r="GG636">
            <v>35.299999999999997</v>
          </cell>
          <cell r="GH636">
            <v>0.18</v>
          </cell>
          <cell r="GI636">
            <v>3.7</v>
          </cell>
          <cell r="GJ636">
            <v>42.1</v>
          </cell>
          <cell r="GK636">
            <v>0.24</v>
          </cell>
          <cell r="GL636">
            <v>3.6</v>
          </cell>
          <cell r="GM636">
            <v>54.3</v>
          </cell>
          <cell r="GN636" t="str">
            <v>AFRAMRCN</v>
          </cell>
          <cell r="GO636" t="str">
            <v>NA</v>
          </cell>
          <cell r="GP636">
            <v>0.515293</v>
          </cell>
          <cell r="GQ636">
            <v>0.10568</v>
          </cell>
          <cell r="GR636">
            <v>1.03E-2</v>
          </cell>
          <cell r="GS636">
            <v>4</v>
          </cell>
          <cell r="GT636">
            <v>124883721507</v>
          </cell>
          <cell r="GU636" t="str">
            <v>RO014573 0027</v>
          </cell>
          <cell r="GV636" t="str">
            <v>Recall Set 3.1-Heather-Samples-RO014573 0027</v>
          </cell>
          <cell r="GW636">
            <v>231072</v>
          </cell>
          <cell r="GX636">
            <v>18740.63</v>
          </cell>
          <cell r="GY636">
            <v>177</v>
          </cell>
          <cell r="GZ636">
            <v>14.36</v>
          </cell>
          <cell r="HA636">
            <v>0</v>
          </cell>
          <cell r="HB636">
            <v>0</v>
          </cell>
          <cell r="HC636">
            <v>114</v>
          </cell>
          <cell r="HD636">
            <v>9.25</v>
          </cell>
          <cell r="HE636">
            <v>102000</v>
          </cell>
        </row>
        <row r="637">
          <cell r="B637">
            <v>36003319674</v>
          </cell>
          <cell r="C637" t="str">
            <v>W20331519253400</v>
          </cell>
          <cell r="D637" t="str">
            <v>RO014555 0001</v>
          </cell>
          <cell r="E637" t="str">
            <v>RO014555 0001</v>
          </cell>
          <cell r="F637" t="str">
            <v>RO014555</v>
          </cell>
          <cell r="G637" t="str">
            <v>RO014555 0027</v>
          </cell>
          <cell r="H637" t="str">
            <v>RO014555</v>
          </cell>
          <cell r="I637">
            <v>27</v>
          </cell>
          <cell r="J637">
            <v>157071075</v>
          </cell>
          <cell r="K637">
            <v>4</v>
          </cell>
          <cell r="L637">
            <v>110086021099</v>
          </cell>
          <cell r="M637" t="str">
            <v>Recall</v>
          </cell>
          <cell r="N637" t="str">
            <v>Recall D23</v>
          </cell>
          <cell r="O637" t="str">
            <v>Matrix tube</v>
          </cell>
          <cell r="P637" t="str">
            <v>Supernate</v>
          </cell>
          <cell r="Q637">
            <v>5586</v>
          </cell>
          <cell r="R637">
            <v>1</v>
          </cell>
          <cell r="S637">
            <v>17</v>
          </cell>
          <cell r="T637" t="str">
            <v>NA</v>
          </cell>
          <cell r="U637" t="str">
            <v>D</v>
          </cell>
          <cell r="V637" t="b">
            <v>1</v>
          </cell>
          <cell r="W637">
            <v>27</v>
          </cell>
          <cell r="X637" t="b">
            <v>0</v>
          </cell>
          <cell r="Y637" t="b">
            <v>0</v>
          </cell>
          <cell r="Z637" t="b">
            <v>0</v>
          </cell>
          <cell r="AA637" t="b">
            <v>0</v>
          </cell>
          <cell r="AB637" t="b">
            <v>1</v>
          </cell>
          <cell r="AC637">
            <v>120899091419</v>
          </cell>
          <cell r="AD637" t="str">
            <v>ARC</v>
          </cell>
          <cell r="AE637" t="b">
            <v>1</v>
          </cell>
          <cell r="AF637" t="str">
            <v>CAUCASIAN_OTHER</v>
          </cell>
          <cell r="AG637">
            <v>1</v>
          </cell>
          <cell r="AH637">
            <v>1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1</v>
          </cell>
          <cell r="AO637">
            <v>0</v>
          </cell>
          <cell r="AP637">
            <v>0</v>
          </cell>
          <cell r="AQ637">
            <v>0</v>
          </cell>
          <cell r="AR637" t="str">
            <v>NOTHISPANICLATINO</v>
          </cell>
          <cell r="AS637" t="str">
            <v>Recall Completed</v>
          </cell>
          <cell r="AT637" t="str">
            <v>NULL</v>
          </cell>
          <cell r="AU637" t="str">
            <v>NULL</v>
          </cell>
          <cell r="AV637">
            <v>12.5</v>
          </cell>
          <cell r="AW637">
            <v>60</v>
          </cell>
          <cell r="AX637">
            <v>10823.4</v>
          </cell>
          <cell r="AY637">
            <v>0.7607776839</v>
          </cell>
          <cell r="AZ637">
            <v>350</v>
          </cell>
          <cell r="BA637">
            <v>19.600000000000001</v>
          </cell>
          <cell r="BC637" t="str">
            <v>NA</v>
          </cell>
          <cell r="BD637">
            <v>49.8</v>
          </cell>
          <cell r="BE637" t="str">
            <v>glad12</v>
          </cell>
          <cell r="BF637" t="str">
            <v>CP2D;AS</v>
          </cell>
          <cell r="BG637" t="str">
            <v>Pitt</v>
          </cell>
          <cell r="BH637">
            <v>63</v>
          </cell>
          <cell r="BI637">
            <v>3</v>
          </cell>
          <cell r="BJ637">
            <v>5</v>
          </cell>
          <cell r="BK637">
            <v>11</v>
          </cell>
          <cell r="BL637">
            <v>179</v>
          </cell>
          <cell r="BM637" t="str">
            <v>N</v>
          </cell>
          <cell r="BN637">
            <v>9999</v>
          </cell>
          <cell r="BO637" t="str">
            <v>Y</v>
          </cell>
          <cell r="BP637">
            <v>9</v>
          </cell>
          <cell r="BQ637" t="str">
            <v>E</v>
          </cell>
          <cell r="BR637" t="str">
            <v>N</v>
          </cell>
          <cell r="BS637">
            <v>9</v>
          </cell>
          <cell r="BT637">
            <v>9</v>
          </cell>
          <cell r="BU637" t="str">
            <v>N</v>
          </cell>
          <cell r="BV637" t="str">
            <v>W</v>
          </cell>
          <cell r="BW637" t="str">
            <v>N</v>
          </cell>
          <cell r="BX637">
            <v>9</v>
          </cell>
          <cell r="BY637">
            <v>8.85</v>
          </cell>
          <cell r="BZ637">
            <v>5.16</v>
          </cell>
          <cell r="CA637">
            <v>16.5</v>
          </cell>
          <cell r="CB637">
            <v>50.1</v>
          </cell>
          <cell r="CC637">
            <v>97.1</v>
          </cell>
          <cell r="CD637">
            <v>13</v>
          </cell>
          <cell r="CE637">
            <v>205</v>
          </cell>
          <cell r="CF637" t="str">
            <v>N</v>
          </cell>
          <cell r="CG637" t="str">
            <v>N</v>
          </cell>
          <cell r="CS637" t="str">
            <v>N</v>
          </cell>
          <cell r="CY637" t="str">
            <v>N</v>
          </cell>
          <cell r="DU637" t="str">
            <v>Y</v>
          </cell>
          <cell r="DX637" t="str">
            <v>N</v>
          </cell>
          <cell r="DZ637" t="str">
            <v>N</v>
          </cell>
          <cell r="EC637" t="str">
            <v>N</v>
          </cell>
          <cell r="EL637">
            <v>0</v>
          </cell>
          <cell r="EO637">
            <v>0</v>
          </cell>
          <cell r="EQ637">
            <v>25</v>
          </cell>
          <cell r="ER637">
            <v>3</v>
          </cell>
          <cell r="ES637">
            <v>1</v>
          </cell>
          <cell r="ET637" t="str">
            <v>T</v>
          </cell>
          <cell r="EU637" t="str">
            <v>M</v>
          </cell>
          <cell r="EV637" t="str">
            <v>H</v>
          </cell>
          <cell r="EW637" t="str">
            <v>WB</v>
          </cell>
          <cell r="EX637" t="str">
            <v>UNK</v>
          </cell>
          <cell r="EY637" t="str">
            <v>S</v>
          </cell>
          <cell r="EZ637" t="str">
            <v>AB+</v>
          </cell>
          <cell r="FA637" t="str">
            <v>NT</v>
          </cell>
          <cell r="FB637" t="str">
            <v>NR</v>
          </cell>
          <cell r="FC637" t="str">
            <v>NR</v>
          </cell>
          <cell r="FD637" t="str">
            <v>NR</v>
          </cell>
          <cell r="FE637" t="str">
            <v>NR</v>
          </cell>
          <cell r="FF637" t="str">
            <v>NT</v>
          </cell>
          <cell r="FG637" t="str">
            <v>NR</v>
          </cell>
          <cell r="FH637" t="str">
            <v>NR</v>
          </cell>
          <cell r="FI637" t="str">
            <v>NR</v>
          </cell>
          <cell r="FJ637" t="str">
            <v>NR</v>
          </cell>
          <cell r="FK637" t="str">
            <v>NR</v>
          </cell>
          <cell r="FL637" t="str">
            <v>NR</v>
          </cell>
          <cell r="FM637" t="str">
            <v>NT</v>
          </cell>
          <cell r="FN637">
            <v>17</v>
          </cell>
          <cell r="FO637">
            <v>483</v>
          </cell>
          <cell r="FP637" t="b">
            <v>0</v>
          </cell>
          <cell r="FR637" t="str">
            <v>M</v>
          </cell>
          <cell r="FS637">
            <v>65</v>
          </cell>
          <cell r="FT637" t="str">
            <v>CAUCASIAN</v>
          </cell>
          <cell r="FU637">
            <v>0.77139137262287105</v>
          </cell>
          <cell r="FV637">
            <v>18.646779487768601</v>
          </cell>
          <cell r="FW637">
            <v>48.5765539428171</v>
          </cell>
          <cell r="FX637">
            <v>179</v>
          </cell>
          <cell r="FY637">
            <v>71</v>
          </cell>
          <cell r="FZ637">
            <v>24.9627058123388</v>
          </cell>
          <cell r="GA637">
            <v>1</v>
          </cell>
          <cell r="GB637">
            <v>0.15</v>
          </cell>
          <cell r="GC637">
            <v>15.4</v>
          </cell>
          <cell r="GD637">
            <v>21.5</v>
          </cell>
          <cell r="GE637">
            <v>0.17</v>
          </cell>
          <cell r="GF637">
            <v>13.7</v>
          </cell>
          <cell r="GG637">
            <v>20.100000000000001</v>
          </cell>
          <cell r="GH637">
            <v>0.34</v>
          </cell>
          <cell r="GI637">
            <v>13.2</v>
          </cell>
          <cell r="GJ637">
            <v>41.1</v>
          </cell>
          <cell r="GK637">
            <v>1.04</v>
          </cell>
          <cell r="GL637">
            <v>12.9</v>
          </cell>
          <cell r="GM637">
            <v>54.3</v>
          </cell>
          <cell r="GN637" t="str">
            <v>CAUCASIAN</v>
          </cell>
          <cell r="GO637">
            <v>0.19697700000000001</v>
          </cell>
          <cell r="GP637" t="str">
            <v>NA</v>
          </cell>
          <cell r="GQ637">
            <v>1.03E-2</v>
          </cell>
          <cell r="GR637" t="str">
            <v>NA</v>
          </cell>
          <cell r="GS637">
            <v>4</v>
          </cell>
          <cell r="GT637">
            <v>108181991201</v>
          </cell>
          <cell r="GU637" t="str">
            <v>RO014555 0027</v>
          </cell>
          <cell r="GV637" t="str">
            <v>Recall (O P partial) retest 102221-Samples-RO014555 0027</v>
          </cell>
          <cell r="GW637">
            <v>353432</v>
          </cell>
          <cell r="GX637">
            <v>17367.669999999998</v>
          </cell>
          <cell r="GY637">
            <v>669</v>
          </cell>
          <cell r="GZ637">
            <v>32.869999999999997</v>
          </cell>
          <cell r="HA637">
            <v>4</v>
          </cell>
          <cell r="HB637">
            <v>0.2</v>
          </cell>
          <cell r="HC637">
            <v>179</v>
          </cell>
          <cell r="HD637">
            <v>8.8000000000000007</v>
          </cell>
          <cell r="HE637">
            <v>467000</v>
          </cell>
        </row>
        <row r="638">
          <cell r="B638">
            <v>36003319708</v>
          </cell>
          <cell r="C638" t="str">
            <v>W20331519438600</v>
          </cell>
          <cell r="D638" t="str">
            <v>RO014566 0001</v>
          </cell>
          <cell r="E638" t="str">
            <v>RO014566 0001</v>
          </cell>
          <cell r="F638" t="str">
            <v>RO014566</v>
          </cell>
          <cell r="G638" t="str">
            <v>RO014566 0027</v>
          </cell>
          <cell r="H638" t="str">
            <v>RO014566</v>
          </cell>
          <cell r="I638">
            <v>27</v>
          </cell>
          <cell r="J638">
            <v>157072061</v>
          </cell>
          <cell r="K638">
            <v>4</v>
          </cell>
          <cell r="L638">
            <v>132054361413</v>
          </cell>
          <cell r="M638" t="str">
            <v>Recall</v>
          </cell>
          <cell r="N638" t="str">
            <v>Recall D23</v>
          </cell>
          <cell r="O638" t="str">
            <v>Matrix tube</v>
          </cell>
          <cell r="P638" t="str">
            <v>Supernate</v>
          </cell>
          <cell r="Q638">
            <v>5587</v>
          </cell>
          <cell r="R638">
            <v>7</v>
          </cell>
          <cell r="S638">
            <v>12</v>
          </cell>
          <cell r="T638" t="str">
            <v>NA</v>
          </cell>
          <cell r="U638" t="str">
            <v>B</v>
          </cell>
          <cell r="V638" t="b">
            <v>1</v>
          </cell>
          <cell r="W638">
            <v>27</v>
          </cell>
          <cell r="X638" t="b">
            <v>0</v>
          </cell>
          <cell r="Y638" t="b">
            <v>0</v>
          </cell>
          <cell r="Z638" t="b">
            <v>0</v>
          </cell>
          <cell r="AA638" t="b">
            <v>0</v>
          </cell>
          <cell r="AB638" t="b">
            <v>1</v>
          </cell>
          <cell r="AC638">
            <v>151338461381</v>
          </cell>
          <cell r="AD638" t="str">
            <v>ARC</v>
          </cell>
          <cell r="AE638" t="b">
            <v>1</v>
          </cell>
          <cell r="AF638" t="str">
            <v>HIGH</v>
          </cell>
          <cell r="AG638">
            <v>1</v>
          </cell>
          <cell r="AH638">
            <v>1</v>
          </cell>
          <cell r="AI638">
            <v>1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1</v>
          </cell>
          <cell r="AO638">
            <v>0</v>
          </cell>
          <cell r="AP638">
            <v>0</v>
          </cell>
          <cell r="AQ638">
            <v>0</v>
          </cell>
          <cell r="AR638" t="str">
            <v>NOTHISPANICLATINO</v>
          </cell>
          <cell r="AS638" t="str">
            <v>Recall Completed</v>
          </cell>
          <cell r="AT638" t="str">
            <v>NULL</v>
          </cell>
          <cell r="AU638" t="str">
            <v>NULL</v>
          </cell>
          <cell r="AV638">
            <v>13</v>
          </cell>
          <cell r="AW638">
            <v>60</v>
          </cell>
          <cell r="AX638">
            <v>10828</v>
          </cell>
          <cell r="AY638">
            <v>0.55344317700000001</v>
          </cell>
          <cell r="AZ638">
            <v>332.8</v>
          </cell>
          <cell r="BA638">
            <v>63.6</v>
          </cell>
          <cell r="BC638" t="str">
            <v>NA</v>
          </cell>
          <cell r="BD638">
            <v>21.8</v>
          </cell>
          <cell r="BE638" t="str">
            <v>glad12</v>
          </cell>
          <cell r="BF638" t="str">
            <v>CP2D;AS</v>
          </cell>
          <cell r="BG638" t="str">
            <v>Pitt</v>
          </cell>
          <cell r="BH638">
            <v>56</v>
          </cell>
          <cell r="BI638">
            <v>11</v>
          </cell>
          <cell r="BJ638">
            <v>5</v>
          </cell>
          <cell r="BK638">
            <v>4</v>
          </cell>
          <cell r="BL638">
            <v>150</v>
          </cell>
          <cell r="BM638" t="str">
            <v>N</v>
          </cell>
          <cell r="BN638">
            <v>9999</v>
          </cell>
          <cell r="BO638" t="str">
            <v>Y</v>
          </cell>
          <cell r="BP638">
            <v>9</v>
          </cell>
          <cell r="BQ638" t="str">
            <v>C</v>
          </cell>
          <cell r="BR638" t="str">
            <v>N</v>
          </cell>
          <cell r="BS638">
            <v>9</v>
          </cell>
          <cell r="BT638">
            <v>9</v>
          </cell>
          <cell r="BU638" t="str">
            <v>N</v>
          </cell>
          <cell r="BV638" t="str">
            <v>W</v>
          </cell>
          <cell r="BW638" t="str">
            <v>N</v>
          </cell>
          <cell r="BX638">
            <v>9</v>
          </cell>
          <cell r="BY638">
            <v>7.48</v>
          </cell>
          <cell r="BZ638">
            <v>4.6399999999999997</v>
          </cell>
          <cell r="CA638">
            <v>13.8</v>
          </cell>
          <cell r="CB638">
            <v>43</v>
          </cell>
          <cell r="CC638">
            <v>92.7</v>
          </cell>
          <cell r="CD638">
            <v>13.8</v>
          </cell>
          <cell r="CE638">
            <v>279</v>
          </cell>
          <cell r="CF638" t="str">
            <v>N</v>
          </cell>
          <cell r="CG638" t="str">
            <v>N</v>
          </cell>
          <cell r="CS638" t="str">
            <v>N</v>
          </cell>
          <cell r="CY638" t="str">
            <v>N</v>
          </cell>
          <cell r="DW638" t="str">
            <v>Y</v>
          </cell>
          <cell r="DX638" t="str">
            <v>N</v>
          </cell>
          <cell r="DZ638" t="str">
            <v>N</v>
          </cell>
          <cell r="EC638" t="str">
            <v>N</v>
          </cell>
          <cell r="EL638">
            <v>0</v>
          </cell>
          <cell r="EO638">
            <v>0</v>
          </cell>
          <cell r="EQ638">
            <v>37</v>
          </cell>
          <cell r="ER638">
            <v>11</v>
          </cell>
          <cell r="ES638">
            <v>29</v>
          </cell>
          <cell r="ET638" t="str">
            <v>T</v>
          </cell>
          <cell r="EU638" t="str">
            <v>M</v>
          </cell>
          <cell r="EV638" t="str">
            <v>H</v>
          </cell>
          <cell r="EW638" t="str">
            <v>WB</v>
          </cell>
          <cell r="EX638" t="str">
            <v>UNK</v>
          </cell>
          <cell r="EY638" t="str">
            <v>S</v>
          </cell>
          <cell r="EZ638" t="str">
            <v>O+</v>
          </cell>
          <cell r="FA638" t="str">
            <v>NT</v>
          </cell>
          <cell r="FB638" t="str">
            <v>NR</v>
          </cell>
          <cell r="FC638" t="str">
            <v>NR</v>
          </cell>
          <cell r="FD638" t="str">
            <v>NR</v>
          </cell>
          <cell r="FE638" t="str">
            <v>NR</v>
          </cell>
          <cell r="FF638" t="str">
            <v>NT</v>
          </cell>
          <cell r="FG638" t="str">
            <v>NR</v>
          </cell>
          <cell r="FH638" t="str">
            <v>NR</v>
          </cell>
          <cell r="FI638" t="str">
            <v>NR</v>
          </cell>
          <cell r="FJ638" t="str">
            <v>NR</v>
          </cell>
          <cell r="FK638" t="str">
            <v>NR</v>
          </cell>
          <cell r="FL638" t="str">
            <v>NR</v>
          </cell>
          <cell r="FM638" t="str">
            <v>NT</v>
          </cell>
          <cell r="FN638">
            <v>13.9</v>
          </cell>
          <cell r="FO638">
            <v>483</v>
          </cell>
          <cell r="FP638" t="b">
            <v>0</v>
          </cell>
          <cell r="FR638" t="str">
            <v>M</v>
          </cell>
          <cell r="FS638">
            <v>79</v>
          </cell>
          <cell r="FT638" t="str">
            <v>HIGH</v>
          </cell>
          <cell r="FU638">
            <v>0.57337952731381203</v>
          </cell>
          <cell r="FV638">
            <v>62.340583302976</v>
          </cell>
          <cell r="FW638">
            <v>20.317725925616099</v>
          </cell>
          <cell r="FX638">
            <v>150</v>
          </cell>
          <cell r="FY638">
            <v>64</v>
          </cell>
          <cell r="FZ638">
            <v>25.74462890625</v>
          </cell>
          <cell r="GA638">
            <v>1</v>
          </cell>
          <cell r="GB638">
            <v>0.15</v>
          </cell>
          <cell r="GC638">
            <v>69.2</v>
          </cell>
          <cell r="GD638">
            <v>15.3</v>
          </cell>
          <cell r="GE638">
            <v>0.12</v>
          </cell>
          <cell r="GF638">
            <v>63.6</v>
          </cell>
          <cell r="GG638">
            <v>21.5</v>
          </cell>
          <cell r="GH638">
            <v>0.15</v>
          </cell>
          <cell r="GI638">
            <v>60.2</v>
          </cell>
          <cell r="GJ638">
            <v>27.4</v>
          </cell>
          <cell r="GK638">
            <v>0.51</v>
          </cell>
          <cell r="GL638">
            <v>61</v>
          </cell>
          <cell r="GM638">
            <v>44.8</v>
          </cell>
          <cell r="GN638" t="str">
            <v>CAUCASIAN</v>
          </cell>
          <cell r="GO638">
            <v>-0.445797</v>
          </cell>
          <cell r="GP638" t="str">
            <v>NA</v>
          </cell>
          <cell r="GQ638">
            <v>7.0846999999999993E-2</v>
          </cell>
          <cell r="GR638" t="str">
            <v>NA</v>
          </cell>
          <cell r="GS638">
            <v>4</v>
          </cell>
          <cell r="GT638">
            <v>150237601434</v>
          </cell>
          <cell r="GU638" t="str">
            <v>RO014566 0027</v>
          </cell>
          <cell r="GV638" t="str">
            <v>Recall Group Q 092821-Samples-RO014566 0027</v>
          </cell>
          <cell r="GW638">
            <v>146648</v>
          </cell>
          <cell r="GX638">
            <v>9418.6299999999992</v>
          </cell>
          <cell r="GY638">
            <v>970</v>
          </cell>
          <cell r="GZ638">
            <v>62.3</v>
          </cell>
          <cell r="HA638">
            <v>2</v>
          </cell>
          <cell r="HB638">
            <v>0.13</v>
          </cell>
          <cell r="HC638">
            <v>86</v>
          </cell>
          <cell r="HD638">
            <v>5.52</v>
          </cell>
          <cell r="HE638">
            <v>74100</v>
          </cell>
        </row>
        <row r="639">
          <cell r="B639">
            <v>36003319716</v>
          </cell>
          <cell r="C639" t="str">
            <v>W20331518896600</v>
          </cell>
          <cell r="D639" t="str">
            <v>RO014558 0001</v>
          </cell>
          <cell r="E639" t="str">
            <v>RO014558 0001</v>
          </cell>
          <cell r="F639" t="str">
            <v>RO014558</v>
          </cell>
          <cell r="G639" t="str">
            <v>RO014558 0027</v>
          </cell>
          <cell r="H639" t="str">
            <v>RO014558</v>
          </cell>
          <cell r="I639">
            <v>27</v>
          </cell>
          <cell r="J639">
            <v>157072444</v>
          </cell>
          <cell r="K639">
            <v>4</v>
          </cell>
          <cell r="L639">
            <v>152024301456</v>
          </cell>
          <cell r="M639" t="str">
            <v>Recall</v>
          </cell>
          <cell r="N639" t="str">
            <v>Recall D23</v>
          </cell>
          <cell r="O639" t="str">
            <v>Matrix tube</v>
          </cell>
          <cell r="P639" t="str">
            <v>Supernate</v>
          </cell>
          <cell r="Q639">
            <v>5586</v>
          </cell>
          <cell r="R639">
            <v>3</v>
          </cell>
          <cell r="S639">
            <v>17</v>
          </cell>
          <cell r="T639" t="str">
            <v>NA</v>
          </cell>
          <cell r="U639" t="str">
            <v>F</v>
          </cell>
          <cell r="V639" t="b">
            <v>1</v>
          </cell>
          <cell r="W639">
            <v>27</v>
          </cell>
          <cell r="X639" t="b">
            <v>0</v>
          </cell>
          <cell r="Y639" t="b">
            <v>0</v>
          </cell>
          <cell r="Z639" t="b">
            <v>0</v>
          </cell>
          <cell r="AA639" t="b">
            <v>0</v>
          </cell>
          <cell r="AB639" t="b">
            <v>1</v>
          </cell>
          <cell r="AC639">
            <v>108185151218</v>
          </cell>
          <cell r="AD639" t="str">
            <v>ARC</v>
          </cell>
          <cell r="AE639" t="b">
            <v>1</v>
          </cell>
          <cell r="AF639" t="str">
            <v>HIGH</v>
          </cell>
          <cell r="AG639">
            <v>1</v>
          </cell>
          <cell r="AH639">
            <v>1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1</v>
          </cell>
          <cell r="AO639">
            <v>0</v>
          </cell>
          <cell r="AP639">
            <v>0</v>
          </cell>
          <cell r="AQ639">
            <v>0</v>
          </cell>
          <cell r="AR639" t="str">
            <v>NOTHISPANICLATINO</v>
          </cell>
          <cell r="AS639" t="str">
            <v>Recall Completed</v>
          </cell>
          <cell r="AT639" t="str">
            <v>NULL</v>
          </cell>
          <cell r="AU639" t="str">
            <v>NULL</v>
          </cell>
          <cell r="AV639">
            <v>10.5</v>
          </cell>
          <cell r="AW639">
            <v>59</v>
          </cell>
          <cell r="AX639">
            <v>11061.3</v>
          </cell>
          <cell r="AY639">
            <v>0.96226220019999997</v>
          </cell>
          <cell r="AZ639">
            <v>328.2</v>
          </cell>
          <cell r="BA639">
            <v>64.8</v>
          </cell>
          <cell r="BC639" t="str">
            <v>NA</v>
          </cell>
          <cell r="BD639">
            <v>11.9</v>
          </cell>
          <cell r="BE639" t="str">
            <v>glad12</v>
          </cell>
          <cell r="BF639" t="str">
            <v>CP2D;AS</v>
          </cell>
          <cell r="BG639" t="str">
            <v>Pitt</v>
          </cell>
          <cell r="BH639">
            <v>56</v>
          </cell>
          <cell r="BI639">
            <v>9</v>
          </cell>
          <cell r="BJ639">
            <v>6</v>
          </cell>
          <cell r="BK639">
            <v>1</v>
          </cell>
          <cell r="BL639">
            <v>239</v>
          </cell>
          <cell r="BM639" t="str">
            <v>N</v>
          </cell>
          <cell r="BN639">
            <v>9999</v>
          </cell>
          <cell r="BO639" t="str">
            <v>Y</v>
          </cell>
          <cell r="BP639">
            <v>9</v>
          </cell>
          <cell r="BQ639" t="str">
            <v>F</v>
          </cell>
          <cell r="BR639" t="str">
            <v>N</v>
          </cell>
          <cell r="BS639">
            <v>9</v>
          </cell>
          <cell r="BT639">
            <v>9</v>
          </cell>
          <cell r="BU639" t="str">
            <v>N</v>
          </cell>
          <cell r="BV639" t="str">
            <v>W</v>
          </cell>
          <cell r="BW639" t="str">
            <v>N</v>
          </cell>
          <cell r="BX639">
            <v>9</v>
          </cell>
          <cell r="BY639">
            <v>4.07</v>
          </cell>
          <cell r="BZ639">
            <v>4.87</v>
          </cell>
          <cell r="CA639">
            <v>15.8</v>
          </cell>
          <cell r="CB639">
            <v>46.8</v>
          </cell>
          <cell r="CC639">
            <v>96.1</v>
          </cell>
          <cell r="CD639">
            <v>12.9</v>
          </cell>
          <cell r="CE639">
            <v>256</v>
          </cell>
          <cell r="CF639" t="str">
            <v>N</v>
          </cell>
          <cell r="CG639" t="str">
            <v>N</v>
          </cell>
          <cell r="CS639" t="str">
            <v>N</v>
          </cell>
          <cell r="CY639" t="str">
            <v>N</v>
          </cell>
          <cell r="DW639" t="str">
            <v>Y</v>
          </cell>
          <cell r="DX639" t="str">
            <v>N</v>
          </cell>
          <cell r="DZ639" t="str">
            <v>Y</v>
          </cell>
          <cell r="EA639" t="str">
            <v>Daily</v>
          </cell>
          <cell r="EB639" t="str">
            <v>N</v>
          </cell>
          <cell r="EC639" t="str">
            <v>N</v>
          </cell>
          <cell r="EL639">
            <v>0</v>
          </cell>
          <cell r="EO639">
            <v>0</v>
          </cell>
          <cell r="EQ639">
            <v>20</v>
          </cell>
          <cell r="ER639">
            <v>6</v>
          </cell>
          <cell r="ES639">
            <v>19</v>
          </cell>
          <cell r="ET639" t="str">
            <v>T</v>
          </cell>
          <cell r="EU639" t="str">
            <v>M</v>
          </cell>
          <cell r="EV639" t="str">
            <v>H</v>
          </cell>
          <cell r="EW639" t="str">
            <v>WB</v>
          </cell>
          <cell r="EX639" t="str">
            <v>UNK</v>
          </cell>
          <cell r="EY639" t="str">
            <v>S</v>
          </cell>
          <cell r="EZ639" t="str">
            <v>A+</v>
          </cell>
          <cell r="FA639" t="str">
            <v>NT</v>
          </cell>
          <cell r="FB639" t="str">
            <v>NR</v>
          </cell>
          <cell r="FC639" t="str">
            <v>NR</v>
          </cell>
          <cell r="FD639" t="str">
            <v>NR</v>
          </cell>
          <cell r="FE639" t="str">
            <v>NR</v>
          </cell>
          <cell r="FF639" t="str">
            <v>NT</v>
          </cell>
          <cell r="FG639" t="str">
            <v>NR</v>
          </cell>
          <cell r="FH639" t="str">
            <v>NR</v>
          </cell>
          <cell r="FI639" t="str">
            <v>NR</v>
          </cell>
          <cell r="FJ639" t="str">
            <v>NR</v>
          </cell>
          <cell r="FK639" t="str">
            <v>NR</v>
          </cell>
          <cell r="FL639" t="str">
            <v>NR</v>
          </cell>
          <cell r="FM639" t="str">
            <v>NT</v>
          </cell>
          <cell r="FN639">
            <v>16.3</v>
          </cell>
          <cell r="FO639">
            <v>483</v>
          </cell>
          <cell r="FP639" t="b">
            <v>0</v>
          </cell>
          <cell r="FR639" t="str">
            <v>M</v>
          </cell>
          <cell r="FS639">
            <v>50</v>
          </cell>
          <cell r="FT639" t="str">
            <v>HIGH</v>
          </cell>
          <cell r="FU639">
            <v>0.96381626836397705</v>
          </cell>
          <cell r="FV639">
            <v>63.532232497936199</v>
          </cell>
          <cell r="FW639">
            <v>10.3262117338201</v>
          </cell>
          <cell r="FX639">
            <v>239</v>
          </cell>
          <cell r="FY639">
            <v>73</v>
          </cell>
          <cell r="FZ639">
            <v>31.528804653781201</v>
          </cell>
          <cell r="GA639">
            <v>1</v>
          </cell>
          <cell r="GB639">
            <v>0.12</v>
          </cell>
          <cell r="GC639">
            <v>47.8</v>
          </cell>
          <cell r="GD639">
            <v>16.3</v>
          </cell>
          <cell r="GE639">
            <v>0.21</v>
          </cell>
          <cell r="GF639">
            <v>56.3</v>
          </cell>
          <cell r="GG639">
            <v>31.1</v>
          </cell>
          <cell r="GH639">
            <v>0.33</v>
          </cell>
          <cell r="GI639">
            <v>60.5</v>
          </cell>
          <cell r="GJ639">
            <v>30</v>
          </cell>
          <cell r="GK639">
            <v>0.46</v>
          </cell>
          <cell r="GL639">
            <v>54.6</v>
          </cell>
          <cell r="GM639">
            <v>42.4</v>
          </cell>
          <cell r="GN639" t="str">
            <v>CAUCASIAN</v>
          </cell>
          <cell r="GO639">
            <v>-0.13120200000000001</v>
          </cell>
          <cell r="GP639" t="str">
            <v>NA</v>
          </cell>
          <cell r="GQ639">
            <v>1.03E-2</v>
          </cell>
          <cell r="GR639" t="str">
            <v>NA</v>
          </cell>
          <cell r="GS639">
            <v>4</v>
          </cell>
          <cell r="GT639">
            <v>124955471375</v>
          </cell>
          <cell r="GU639" t="str">
            <v>RO014558 0027</v>
          </cell>
          <cell r="GV639" t="str">
            <v>Recall (O P partial) retest 102221-Samples-RO014558 0027</v>
          </cell>
          <cell r="GW639">
            <v>252128</v>
          </cell>
          <cell r="GX639">
            <v>12469.24</v>
          </cell>
          <cell r="GY639">
            <v>13067</v>
          </cell>
          <cell r="GZ639">
            <v>646.24</v>
          </cell>
          <cell r="HA639">
            <v>3</v>
          </cell>
          <cell r="HB639">
            <v>0.15</v>
          </cell>
          <cell r="HC639">
            <v>123</v>
          </cell>
          <cell r="HD639">
            <v>6.08</v>
          </cell>
          <cell r="HE639">
            <v>161000</v>
          </cell>
        </row>
        <row r="640">
          <cell r="B640">
            <v>36003319971</v>
          </cell>
          <cell r="C640" t="str">
            <v>W20331518383100</v>
          </cell>
          <cell r="D640" t="str">
            <v>RO014538 0001</v>
          </cell>
          <cell r="E640" t="str">
            <v>RO014538 0001</v>
          </cell>
          <cell r="F640" t="str">
            <v>RO014538</v>
          </cell>
          <cell r="G640" t="str">
            <v>RO014538 0027</v>
          </cell>
          <cell r="H640" t="str">
            <v>RO014538</v>
          </cell>
          <cell r="I640">
            <v>27</v>
          </cell>
          <cell r="J640">
            <v>157075190</v>
          </cell>
          <cell r="K640">
            <v>4</v>
          </cell>
          <cell r="L640">
            <v>105898721214</v>
          </cell>
          <cell r="M640" t="str">
            <v>Recall</v>
          </cell>
          <cell r="N640" t="str">
            <v>Recall D23</v>
          </cell>
          <cell r="O640" t="str">
            <v>Matrix tube</v>
          </cell>
          <cell r="P640" t="str">
            <v>Supernate</v>
          </cell>
          <cell r="Q640">
            <v>5585</v>
          </cell>
          <cell r="R640">
            <v>5</v>
          </cell>
          <cell r="S640">
            <v>17</v>
          </cell>
          <cell r="T640" t="str">
            <v>NA</v>
          </cell>
          <cell r="U640" t="str">
            <v>D</v>
          </cell>
          <cell r="V640" t="b">
            <v>1</v>
          </cell>
          <cell r="W640">
            <v>27</v>
          </cell>
          <cell r="X640" t="b">
            <v>0</v>
          </cell>
          <cell r="Y640" t="b">
            <v>0</v>
          </cell>
          <cell r="Z640" t="b">
            <v>0</v>
          </cell>
          <cell r="AA640" t="b">
            <v>0</v>
          </cell>
          <cell r="AB640" t="b">
            <v>1</v>
          </cell>
          <cell r="AC640">
            <v>105213531172</v>
          </cell>
          <cell r="AD640" t="str">
            <v>ARC</v>
          </cell>
          <cell r="AE640" t="b">
            <v>1</v>
          </cell>
          <cell r="AF640" t="str">
            <v>HIGH</v>
          </cell>
          <cell r="AG640">
            <v>1</v>
          </cell>
          <cell r="AH640">
            <v>1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1</v>
          </cell>
          <cell r="AO640">
            <v>0</v>
          </cell>
          <cell r="AP640">
            <v>0</v>
          </cell>
          <cell r="AQ640">
            <v>0</v>
          </cell>
          <cell r="AR640" t="str">
            <v>NOTHISPANICLATINO</v>
          </cell>
          <cell r="AS640" t="str">
            <v>Recall Completed</v>
          </cell>
          <cell r="AT640" t="str">
            <v>NULL</v>
          </cell>
          <cell r="AU640" t="str">
            <v>NULL</v>
          </cell>
          <cell r="AV640">
            <v>14</v>
          </cell>
          <cell r="AW640">
            <v>63</v>
          </cell>
          <cell r="AX640">
            <v>10045.700000000001</v>
          </cell>
          <cell r="AY640">
            <v>0.20639799640000001</v>
          </cell>
          <cell r="AZ640">
            <v>301.89999999999998</v>
          </cell>
          <cell r="BA640">
            <v>16.3</v>
          </cell>
          <cell r="BC640" t="str">
            <v>NA</v>
          </cell>
          <cell r="BD640">
            <v>18.8</v>
          </cell>
          <cell r="BE640" t="str">
            <v>glad12</v>
          </cell>
          <cell r="BF640" t="str">
            <v>CP2D;AS</v>
          </cell>
          <cell r="BG640" t="str">
            <v>Pitt</v>
          </cell>
          <cell r="BH640">
            <v>75</v>
          </cell>
          <cell r="BI640">
            <v>10</v>
          </cell>
          <cell r="BJ640">
            <v>5</v>
          </cell>
          <cell r="BK640">
            <v>7</v>
          </cell>
          <cell r="BL640">
            <v>146</v>
          </cell>
          <cell r="BM640">
            <v>9</v>
          </cell>
          <cell r="BN640">
            <v>9999</v>
          </cell>
          <cell r="BO640">
            <v>9</v>
          </cell>
          <cell r="BP640" t="str">
            <v>NA</v>
          </cell>
          <cell r="BR640">
            <v>9</v>
          </cell>
          <cell r="BS640">
            <v>9</v>
          </cell>
          <cell r="BT640" t="str">
            <v>NA</v>
          </cell>
          <cell r="BU640">
            <v>9</v>
          </cell>
          <cell r="BW640">
            <v>9</v>
          </cell>
          <cell r="BX640">
            <v>9</v>
          </cell>
          <cell r="BY640">
            <v>5.77</v>
          </cell>
          <cell r="BZ640">
            <v>4.45</v>
          </cell>
          <cell r="CA640">
            <v>13.2</v>
          </cell>
          <cell r="CB640">
            <v>40.5</v>
          </cell>
          <cell r="CC640">
            <v>91</v>
          </cell>
          <cell r="CD640">
            <v>14.2</v>
          </cell>
          <cell r="CE640">
            <v>262</v>
          </cell>
          <cell r="CF640" t="str">
            <v>N</v>
          </cell>
          <cell r="CG640" t="str">
            <v>N</v>
          </cell>
          <cell r="CS640" t="str">
            <v>N</v>
          </cell>
          <cell r="CY640" t="str">
            <v>N</v>
          </cell>
          <cell r="DW640" t="str">
            <v>Y</v>
          </cell>
          <cell r="DX640" t="str">
            <v>N</v>
          </cell>
          <cell r="DZ640" t="str">
            <v>N</v>
          </cell>
          <cell r="EC640" t="str">
            <v>N</v>
          </cell>
          <cell r="EL640">
            <v>0</v>
          </cell>
          <cell r="EO640">
            <v>0</v>
          </cell>
          <cell r="EQ640">
            <v>16</v>
          </cell>
          <cell r="ER640">
            <v>12</v>
          </cell>
          <cell r="ES640">
            <v>8</v>
          </cell>
          <cell r="ET640" t="str">
            <v>T</v>
          </cell>
          <cell r="EU640" t="str">
            <v>M</v>
          </cell>
          <cell r="EV640" t="str">
            <v>H</v>
          </cell>
          <cell r="EW640" t="str">
            <v>WB</v>
          </cell>
          <cell r="EX640" t="str">
            <v>UNK</v>
          </cell>
          <cell r="EY640" t="str">
            <v>S</v>
          </cell>
          <cell r="EZ640" t="str">
            <v>O+</v>
          </cell>
          <cell r="FA640" t="str">
            <v>R</v>
          </cell>
          <cell r="FB640" t="str">
            <v>NR</v>
          </cell>
          <cell r="FC640" t="str">
            <v>NR</v>
          </cell>
          <cell r="FD640" t="str">
            <v>NR</v>
          </cell>
          <cell r="FE640" t="str">
            <v>NR</v>
          </cell>
          <cell r="FF640" t="str">
            <v>NT</v>
          </cell>
          <cell r="FG640" t="str">
            <v>NR</v>
          </cell>
          <cell r="FH640" t="str">
            <v>NR</v>
          </cell>
          <cell r="FI640" t="str">
            <v>NR</v>
          </cell>
          <cell r="FJ640" t="str">
            <v>NR</v>
          </cell>
          <cell r="FK640" t="str">
            <v>NR</v>
          </cell>
          <cell r="FL640" t="str">
            <v>NR</v>
          </cell>
          <cell r="FM640" t="str">
            <v>NT</v>
          </cell>
          <cell r="FN640">
            <v>13.8</v>
          </cell>
          <cell r="FO640">
            <v>483</v>
          </cell>
          <cell r="FP640" t="b">
            <v>0</v>
          </cell>
          <cell r="FR640" t="str">
            <v>M</v>
          </cell>
          <cell r="FS640">
            <v>58</v>
          </cell>
          <cell r="FT640" t="str">
            <v>HIGH</v>
          </cell>
          <cell r="FU640">
            <v>0.241939008107977</v>
          </cell>
          <cell r="FV640">
            <v>15.3697442016281</v>
          </cell>
          <cell r="FW640">
            <v>17.2899943523446</v>
          </cell>
          <cell r="FX640">
            <v>146</v>
          </cell>
          <cell r="FY640">
            <v>67</v>
          </cell>
          <cell r="FZ640">
            <v>22.864335041211898</v>
          </cell>
          <cell r="GA640">
            <v>1</v>
          </cell>
          <cell r="GB640">
            <v>0.06</v>
          </cell>
          <cell r="GC640">
            <v>9.9</v>
          </cell>
          <cell r="GD640">
            <v>10.4</v>
          </cell>
          <cell r="GE640">
            <v>0.11</v>
          </cell>
          <cell r="GF640">
            <v>12</v>
          </cell>
          <cell r="GG640">
            <v>9.1</v>
          </cell>
          <cell r="GH640">
            <v>0.19</v>
          </cell>
          <cell r="GI640">
            <v>15.4</v>
          </cell>
          <cell r="GJ640">
            <v>30.7</v>
          </cell>
          <cell r="GK640">
            <v>0.25</v>
          </cell>
          <cell r="GL640">
            <v>9.6</v>
          </cell>
          <cell r="GM640">
            <v>48.4</v>
          </cell>
          <cell r="GN640" t="str">
            <v>CAUCASIAN</v>
          </cell>
          <cell r="GO640">
            <v>-6.2862000000000001E-2</v>
          </cell>
          <cell r="GP640" t="str">
            <v>NA</v>
          </cell>
          <cell r="GQ640">
            <v>-5.5397000000000002E-2</v>
          </cell>
          <cell r="GR640" t="str">
            <v>NA</v>
          </cell>
          <cell r="GS640">
            <v>4</v>
          </cell>
          <cell r="GT640">
            <v>148956691132</v>
          </cell>
          <cell r="GU640" t="str">
            <v>RO014538 0027</v>
          </cell>
          <cell r="GV640" t="str">
            <v>Recall (O P partial) retest 102221-Samples-RO014538 0027</v>
          </cell>
          <cell r="GW640">
            <v>356776</v>
          </cell>
          <cell r="GX640">
            <v>17601.18</v>
          </cell>
          <cell r="GY640">
            <v>498</v>
          </cell>
          <cell r="GZ640">
            <v>24.57</v>
          </cell>
          <cell r="HA640">
            <v>4</v>
          </cell>
          <cell r="HB640">
            <v>0.2</v>
          </cell>
          <cell r="HC640">
            <v>75</v>
          </cell>
          <cell r="HD640">
            <v>3.7</v>
          </cell>
          <cell r="HE640">
            <v>82900</v>
          </cell>
        </row>
        <row r="641">
          <cell r="B641">
            <v>36003320177</v>
          </cell>
          <cell r="C641" t="str">
            <v>W20331518869700</v>
          </cell>
          <cell r="D641" t="str">
            <v>RO014548 0001</v>
          </cell>
          <cell r="E641" t="str">
            <v>RO014548 0001</v>
          </cell>
          <cell r="F641" t="str">
            <v>RO014548</v>
          </cell>
          <cell r="G641" t="str">
            <v>RO014548 0027</v>
          </cell>
          <cell r="H641" t="str">
            <v>RO014548</v>
          </cell>
          <cell r="I641">
            <v>27</v>
          </cell>
          <cell r="J641">
            <v>157070572</v>
          </cell>
          <cell r="K641">
            <v>4</v>
          </cell>
          <cell r="L641">
            <v>121402141378</v>
          </cell>
          <cell r="M641" t="str">
            <v>Recall</v>
          </cell>
          <cell r="N641" t="str">
            <v>Recall D23</v>
          </cell>
          <cell r="O641" t="str">
            <v>Matrix tube</v>
          </cell>
          <cell r="P641" t="str">
            <v>Supernate</v>
          </cell>
          <cell r="Q641">
            <v>5586</v>
          </cell>
          <cell r="R641">
            <v>3</v>
          </cell>
          <cell r="S641">
            <v>17</v>
          </cell>
          <cell r="T641" t="str">
            <v>NA</v>
          </cell>
          <cell r="U641" t="str">
            <v>C</v>
          </cell>
          <cell r="V641" t="b">
            <v>1</v>
          </cell>
          <cell r="W641">
            <v>27</v>
          </cell>
          <cell r="X641" t="b">
            <v>0</v>
          </cell>
          <cell r="Y641" t="b">
            <v>0</v>
          </cell>
          <cell r="Z641" t="b">
            <v>0</v>
          </cell>
          <cell r="AA641" t="b">
            <v>0</v>
          </cell>
          <cell r="AB641" t="b">
            <v>1</v>
          </cell>
          <cell r="AC641">
            <v>119709691438</v>
          </cell>
          <cell r="AD641" t="str">
            <v>ARC</v>
          </cell>
          <cell r="AE641" t="b">
            <v>1</v>
          </cell>
          <cell r="AF641" t="str">
            <v>AFRAMRCN</v>
          </cell>
          <cell r="AG641">
            <v>1</v>
          </cell>
          <cell r="AH641">
            <v>1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1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 t="str">
            <v>NOTHISPANICLATINO</v>
          </cell>
          <cell r="AS641" t="str">
            <v>Recall Completed</v>
          </cell>
          <cell r="AT641" t="str">
            <v>NULL</v>
          </cell>
          <cell r="AU641" t="str">
            <v>NULL</v>
          </cell>
          <cell r="AV641">
            <v>9</v>
          </cell>
          <cell r="AW641">
            <v>57</v>
          </cell>
          <cell r="AX641">
            <v>9167.4</v>
          </cell>
          <cell r="AY641">
            <v>0.1716566866</v>
          </cell>
          <cell r="AZ641">
            <v>306.5</v>
          </cell>
          <cell r="BA641">
            <v>3.7</v>
          </cell>
          <cell r="BC641" t="str">
            <v>NA</v>
          </cell>
          <cell r="BD641">
            <v>19.7</v>
          </cell>
          <cell r="BE641" t="str">
            <v>glad15</v>
          </cell>
          <cell r="BF641" t="str">
            <v>CP2D;AS</v>
          </cell>
          <cell r="BG641" t="str">
            <v>Pitt</v>
          </cell>
          <cell r="BH641">
            <v>181</v>
          </cell>
          <cell r="BI641">
            <v>4</v>
          </cell>
          <cell r="BJ641">
            <v>5</v>
          </cell>
          <cell r="BK641">
            <v>6</v>
          </cell>
          <cell r="BL641">
            <v>250</v>
          </cell>
          <cell r="BM641" t="str">
            <v>N</v>
          </cell>
          <cell r="BN641">
            <v>9999</v>
          </cell>
          <cell r="BO641" t="str">
            <v>N</v>
          </cell>
          <cell r="BP641">
            <v>826</v>
          </cell>
          <cell r="BQ641" t="str">
            <v>E</v>
          </cell>
          <cell r="BR641" t="str">
            <v>Y</v>
          </cell>
          <cell r="BS641" t="str">
            <v>N</v>
          </cell>
          <cell r="BT641">
            <v>9</v>
          </cell>
          <cell r="BU641" t="str">
            <v>N</v>
          </cell>
          <cell r="BV641" t="str">
            <v>B</v>
          </cell>
          <cell r="BW641" t="str">
            <v>N</v>
          </cell>
          <cell r="BX641">
            <v>0</v>
          </cell>
          <cell r="BY641">
            <v>5.28</v>
          </cell>
          <cell r="BZ641">
            <v>5.86</v>
          </cell>
          <cell r="CA641">
            <v>12.8</v>
          </cell>
          <cell r="CB641">
            <v>40.700000000000003</v>
          </cell>
          <cell r="CC641">
            <v>69.5</v>
          </cell>
          <cell r="CD641">
            <v>20</v>
          </cell>
          <cell r="CE641">
            <v>270</v>
          </cell>
          <cell r="CF641" t="str">
            <v>Y</v>
          </cell>
          <cell r="CG641" t="str">
            <v>Y</v>
          </cell>
          <cell r="CH641" t="str">
            <v>Resting</v>
          </cell>
          <cell r="CI641" t="str">
            <v>Y</v>
          </cell>
          <cell r="CN641" t="str">
            <v>Y</v>
          </cell>
          <cell r="CP641" t="str">
            <v>NotUsually</v>
          </cell>
          <cell r="CQ641" t="str">
            <v>N</v>
          </cell>
          <cell r="CS641" t="str">
            <v>N</v>
          </cell>
          <cell r="CY641" t="str">
            <v>N</v>
          </cell>
          <cell r="DW641" t="str">
            <v>Y</v>
          </cell>
          <cell r="DX641" t="str">
            <v>N</v>
          </cell>
          <cell r="DY641" t="str">
            <v>N</v>
          </cell>
          <cell r="DZ641" t="str">
            <v>Y</v>
          </cell>
          <cell r="EA641" t="str">
            <v>At_Least_1_A_Week</v>
          </cell>
          <cell r="EB641" t="str">
            <v>N</v>
          </cell>
          <cell r="EC641" t="str">
            <v>N</v>
          </cell>
          <cell r="ED641" t="str">
            <v>Y</v>
          </cell>
          <cell r="EL641">
            <v>0</v>
          </cell>
          <cell r="EN641" t="str">
            <v>N</v>
          </cell>
          <cell r="EO641">
            <v>0</v>
          </cell>
          <cell r="EQ641">
            <v>4.5</v>
          </cell>
          <cell r="ER641">
            <v>9</v>
          </cell>
          <cell r="ES641">
            <v>17</v>
          </cell>
          <cell r="ET641">
            <v>9</v>
          </cell>
          <cell r="EU641" t="str">
            <v>M</v>
          </cell>
          <cell r="EV641" t="str">
            <v>H</v>
          </cell>
          <cell r="EW641" t="str">
            <v>WB</v>
          </cell>
          <cell r="EX641" t="str">
            <v>UNK</v>
          </cell>
          <cell r="EY641" t="str">
            <v>S</v>
          </cell>
          <cell r="EZ641" t="str">
            <v>B+</v>
          </cell>
          <cell r="FA641" t="str">
            <v>R</v>
          </cell>
          <cell r="FB641" t="str">
            <v>NR</v>
          </cell>
          <cell r="FC641" t="str">
            <v>NR</v>
          </cell>
          <cell r="FD641" t="str">
            <v>NR</v>
          </cell>
          <cell r="FE641" t="str">
            <v>NR</v>
          </cell>
          <cell r="FF641" t="str">
            <v>NT</v>
          </cell>
          <cell r="FG641" t="str">
            <v>NR</v>
          </cell>
          <cell r="FH641" t="str">
            <v>NR</v>
          </cell>
          <cell r="FI641" t="str">
            <v>NR</v>
          </cell>
          <cell r="FJ641" t="str">
            <v>NR</v>
          </cell>
          <cell r="FK641" t="str">
            <v>NR</v>
          </cell>
          <cell r="FL641" t="str">
            <v>NR</v>
          </cell>
          <cell r="FM641" t="str">
            <v>NT</v>
          </cell>
          <cell r="FN641">
            <v>13.2</v>
          </cell>
          <cell r="FO641">
            <v>483</v>
          </cell>
          <cell r="FP641" t="b">
            <v>0</v>
          </cell>
          <cell r="FR641" t="str">
            <v>F</v>
          </cell>
          <cell r="FS641">
            <v>47</v>
          </cell>
          <cell r="FT641" t="str">
            <v>AFRAMRCN</v>
          </cell>
          <cell r="FU641">
            <v>0.20875981876411401</v>
          </cell>
          <cell r="FV641">
            <v>2.8574276545459298</v>
          </cell>
          <cell r="FW641">
            <v>18.1983138243261</v>
          </cell>
          <cell r="FX641">
            <v>250</v>
          </cell>
          <cell r="FY641">
            <v>66</v>
          </cell>
          <cell r="FZ641">
            <v>40.346648301193802</v>
          </cell>
          <cell r="GA641">
            <v>1</v>
          </cell>
          <cell r="GB641">
            <v>0.1</v>
          </cell>
          <cell r="GC641">
            <v>2.7</v>
          </cell>
          <cell r="GD641">
            <v>12.5</v>
          </cell>
          <cell r="GE641">
            <v>0.12</v>
          </cell>
          <cell r="GF641">
            <v>3.9</v>
          </cell>
          <cell r="GG641">
            <v>9.1999999999999993</v>
          </cell>
          <cell r="GH641">
            <v>0.17</v>
          </cell>
          <cell r="GI641">
            <v>4</v>
          </cell>
          <cell r="GJ641">
            <v>8.6999999999999993</v>
          </cell>
          <cell r="GK641">
            <v>0.19</v>
          </cell>
          <cell r="GL641">
            <v>1.9</v>
          </cell>
          <cell r="GM641">
            <v>38.6</v>
          </cell>
          <cell r="GN641" t="str">
            <v>AFRAMRCN</v>
          </cell>
          <cell r="GO641" t="str">
            <v>NA</v>
          </cell>
          <cell r="GP641">
            <v>0.47827700000000001</v>
          </cell>
          <cell r="GQ641">
            <v>0.10568</v>
          </cell>
          <cell r="GR641">
            <v>5.1500000000000001E-3</v>
          </cell>
          <cell r="GS641">
            <v>4</v>
          </cell>
          <cell r="GT641">
            <v>125943461191</v>
          </cell>
          <cell r="GU641" t="str">
            <v>RO014548 0027</v>
          </cell>
          <cell r="GV641" t="str">
            <v>Recall (O P partial) retest 102221-Samples-RO014548 0027</v>
          </cell>
          <cell r="GW641">
            <v>323408</v>
          </cell>
          <cell r="GX641">
            <v>16146.18</v>
          </cell>
          <cell r="GY641">
            <v>3834</v>
          </cell>
          <cell r="GZ641">
            <v>191.41</v>
          </cell>
          <cell r="HA641">
            <v>8</v>
          </cell>
          <cell r="HB641">
            <v>0.4</v>
          </cell>
          <cell r="HC641">
            <v>81</v>
          </cell>
          <cell r="HD641">
            <v>4.04</v>
          </cell>
          <cell r="HE641">
            <v>199000</v>
          </cell>
        </row>
        <row r="642">
          <cell r="B642">
            <v>36003320623</v>
          </cell>
          <cell r="C642" t="str">
            <v>W20331519709000</v>
          </cell>
          <cell r="D642" t="str">
            <v>RO014569 0001</v>
          </cell>
          <cell r="E642" t="str">
            <v>RO014569 0001</v>
          </cell>
          <cell r="F642" t="str">
            <v>RO014569</v>
          </cell>
          <cell r="G642" t="str">
            <v>RO014569 0027</v>
          </cell>
          <cell r="H642" t="str">
            <v>RO014569</v>
          </cell>
          <cell r="I642">
            <v>27</v>
          </cell>
          <cell r="J642">
            <v>157069308</v>
          </cell>
          <cell r="K642">
            <v>4</v>
          </cell>
          <cell r="L642">
            <v>143279381404</v>
          </cell>
          <cell r="M642" t="str">
            <v>Recall</v>
          </cell>
          <cell r="N642" t="str">
            <v>Recall D23</v>
          </cell>
          <cell r="O642" t="str">
            <v>Matrix tube</v>
          </cell>
          <cell r="P642" t="str">
            <v>Supernate</v>
          </cell>
          <cell r="Q642">
            <v>5587</v>
          </cell>
          <cell r="R642">
            <v>11</v>
          </cell>
          <cell r="S642">
            <v>12</v>
          </cell>
          <cell r="T642" t="str">
            <v>NA</v>
          </cell>
          <cell r="U642" t="str">
            <v>F</v>
          </cell>
          <cell r="V642" t="b">
            <v>1</v>
          </cell>
          <cell r="W642">
            <v>27</v>
          </cell>
          <cell r="X642" t="b">
            <v>0</v>
          </cell>
          <cell r="Y642" t="b">
            <v>0</v>
          </cell>
          <cell r="Z642" t="b">
            <v>0</v>
          </cell>
          <cell r="AA642" t="b">
            <v>0</v>
          </cell>
          <cell r="AB642" t="b">
            <v>1</v>
          </cell>
          <cell r="AC642">
            <v>101802691305</v>
          </cell>
          <cell r="AD642" t="str">
            <v>ARC</v>
          </cell>
          <cell r="AE642" t="b">
            <v>1</v>
          </cell>
          <cell r="AF642" t="str">
            <v>AFRAMRCN</v>
          </cell>
          <cell r="AG642">
            <v>1</v>
          </cell>
          <cell r="AH642">
            <v>1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1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 t="str">
            <v>NOTHISPANICLATINO</v>
          </cell>
          <cell r="AS642" t="str">
            <v>Recall Completed</v>
          </cell>
          <cell r="AT642" t="str">
            <v>NULL</v>
          </cell>
          <cell r="AU642" t="str">
            <v>NULL</v>
          </cell>
          <cell r="AV642">
            <v>11</v>
          </cell>
          <cell r="AW642">
            <v>57</v>
          </cell>
          <cell r="AX642">
            <v>10045.700000000001</v>
          </cell>
          <cell r="AY642">
            <v>0.20070582880000001</v>
          </cell>
          <cell r="AZ642">
            <v>311.10000000000002</v>
          </cell>
          <cell r="BA642">
            <v>8.1</v>
          </cell>
          <cell r="BC642" t="str">
            <v>NA</v>
          </cell>
          <cell r="BD642">
            <v>36</v>
          </cell>
          <cell r="BE642" t="str">
            <v>glad16</v>
          </cell>
          <cell r="BF642" t="str">
            <v>CP2D;AS</v>
          </cell>
          <cell r="BG642" t="str">
            <v>Pitt</v>
          </cell>
          <cell r="BH642">
            <v>63</v>
          </cell>
          <cell r="BI642">
            <v>1</v>
          </cell>
          <cell r="BJ642">
            <v>5</v>
          </cell>
          <cell r="BK642">
            <v>4</v>
          </cell>
          <cell r="BL642">
            <v>163</v>
          </cell>
          <cell r="BM642" t="str">
            <v>N</v>
          </cell>
          <cell r="BN642">
            <v>9999</v>
          </cell>
          <cell r="BO642" t="str">
            <v>Y</v>
          </cell>
          <cell r="BP642">
            <v>9</v>
          </cell>
          <cell r="BQ642" t="str">
            <v>C</v>
          </cell>
          <cell r="BR642" t="str">
            <v>N</v>
          </cell>
          <cell r="BS642" t="str">
            <v>Y</v>
          </cell>
          <cell r="BT642">
            <v>2</v>
          </cell>
          <cell r="BU642" t="str">
            <v>N</v>
          </cell>
          <cell r="BV642" t="str">
            <v>B</v>
          </cell>
          <cell r="BW642" t="str">
            <v>Y</v>
          </cell>
          <cell r="BX642">
            <v>3</v>
          </cell>
          <cell r="BY642">
            <v>11.14</v>
          </cell>
          <cell r="BZ642">
            <v>4.3</v>
          </cell>
          <cell r="CA642">
            <v>12.9</v>
          </cell>
          <cell r="CB642">
            <v>40.1</v>
          </cell>
          <cell r="CC642">
            <v>93.3</v>
          </cell>
          <cell r="CD642">
            <v>13.7</v>
          </cell>
          <cell r="CE642">
            <v>478</v>
          </cell>
          <cell r="CF642" t="str">
            <v>Y</v>
          </cell>
          <cell r="CG642" t="str">
            <v>Y</v>
          </cell>
          <cell r="CH642" t="str">
            <v>Resting</v>
          </cell>
          <cell r="CI642" t="str">
            <v>Y</v>
          </cell>
          <cell r="CM642" t="str">
            <v>Y</v>
          </cell>
          <cell r="CN642" t="str">
            <v>Y</v>
          </cell>
          <cell r="CP642" t="str">
            <v xml:space="preserve">Usually </v>
          </cell>
          <cell r="CQ642" t="str">
            <v>N</v>
          </cell>
          <cell r="CS642" t="str">
            <v>N</v>
          </cell>
          <cell r="CY642" t="str">
            <v>N</v>
          </cell>
          <cell r="DX642" t="str">
            <v>N</v>
          </cell>
          <cell r="DY642" t="str">
            <v>N</v>
          </cell>
          <cell r="DZ642" t="str">
            <v>Y</v>
          </cell>
          <cell r="EA642" t="str">
            <v>Daily</v>
          </cell>
          <cell r="EB642" t="str">
            <v>N</v>
          </cell>
          <cell r="EC642" t="str">
            <v>N</v>
          </cell>
          <cell r="ED642" t="str">
            <v>Y</v>
          </cell>
          <cell r="EL642">
            <v>0</v>
          </cell>
          <cell r="EN642" t="str">
            <v xml:space="preserve">Y </v>
          </cell>
          <cell r="EO642">
            <v>2</v>
          </cell>
          <cell r="EQ642">
            <v>8</v>
          </cell>
          <cell r="ER642">
            <v>7</v>
          </cell>
          <cell r="ES642">
            <v>28</v>
          </cell>
          <cell r="ET642">
            <v>9</v>
          </cell>
          <cell r="EU642" t="str">
            <v>M</v>
          </cell>
          <cell r="EV642" t="str">
            <v>H</v>
          </cell>
          <cell r="EW642" t="str">
            <v>WB</v>
          </cell>
          <cell r="EX642" t="str">
            <v>UNK</v>
          </cell>
          <cell r="EY642" t="str">
            <v>S</v>
          </cell>
          <cell r="EZ642" t="str">
            <v>O+</v>
          </cell>
          <cell r="FA642" t="str">
            <v>NT</v>
          </cell>
          <cell r="FB642" t="str">
            <v>NR</v>
          </cell>
          <cell r="FC642" t="str">
            <v>NR</v>
          </cell>
          <cell r="FD642" t="str">
            <v>NR</v>
          </cell>
          <cell r="FE642" t="str">
            <v>NR</v>
          </cell>
          <cell r="FF642" t="str">
            <v>NT</v>
          </cell>
          <cell r="FG642" t="str">
            <v>NR</v>
          </cell>
          <cell r="FH642" t="str">
            <v>NR</v>
          </cell>
          <cell r="FI642" t="str">
            <v>NR</v>
          </cell>
          <cell r="FJ642" t="str">
            <v>NR</v>
          </cell>
          <cell r="FK642" t="str">
            <v>NR</v>
          </cell>
          <cell r="FL642" t="str">
            <v>NR</v>
          </cell>
          <cell r="FM642" t="str">
            <v>NT</v>
          </cell>
          <cell r="FN642">
            <v>12.8</v>
          </cell>
          <cell r="FO642">
            <v>483</v>
          </cell>
          <cell r="FP642" t="b">
            <v>0</v>
          </cell>
          <cell r="FR642" t="str">
            <v>F</v>
          </cell>
          <cell r="FS642">
            <v>46</v>
          </cell>
          <cell r="FT642" t="str">
            <v>AFRAMRCN</v>
          </cell>
          <cell r="FU642">
            <v>0.23650278513122</v>
          </cell>
          <cell r="FV642">
            <v>7.2268080360666698</v>
          </cell>
          <cell r="FW642">
            <v>34.648988705767998</v>
          </cell>
          <cell r="FX642">
            <v>163</v>
          </cell>
          <cell r="FY642">
            <v>64</v>
          </cell>
          <cell r="FZ642">
            <v>27.975830078125</v>
          </cell>
          <cell r="GA642">
            <v>1</v>
          </cell>
          <cell r="GB642">
            <v>7.0000000000000007E-2</v>
          </cell>
          <cell r="GC642">
            <v>6</v>
          </cell>
          <cell r="GD642">
            <v>20.399999999999999</v>
          </cell>
          <cell r="GE642">
            <v>0.13</v>
          </cell>
          <cell r="GF642">
            <v>7.7</v>
          </cell>
          <cell r="GG642">
            <v>20.100000000000001</v>
          </cell>
          <cell r="GH642">
            <v>0.14000000000000001</v>
          </cell>
          <cell r="GI642">
            <v>9.4</v>
          </cell>
          <cell r="GJ642">
            <v>36.299999999999997</v>
          </cell>
          <cell r="GK642">
            <v>0.22</v>
          </cell>
          <cell r="GL642">
            <v>8.6999999999999993</v>
          </cell>
          <cell r="GM642">
            <v>46.2</v>
          </cell>
          <cell r="GN642" t="str">
            <v>AFRAMRCN</v>
          </cell>
          <cell r="GO642" t="str">
            <v>NA</v>
          </cell>
          <cell r="GP642">
            <v>0.71813899999999997</v>
          </cell>
          <cell r="GQ642">
            <v>0.27406000000000003</v>
          </cell>
          <cell r="GR642">
            <v>-5.5397000000000002E-2</v>
          </cell>
          <cell r="GS642">
            <v>4</v>
          </cell>
          <cell r="GT642">
            <v>121607981264</v>
          </cell>
          <cell r="GU642" t="str">
            <v>RO014569 0027</v>
          </cell>
          <cell r="GV642" t="str">
            <v>Recall Group Q 092821-Samples-RO014569 0027</v>
          </cell>
          <cell r="GW642">
            <v>227064</v>
          </cell>
          <cell r="GX642">
            <v>14546.06</v>
          </cell>
          <cell r="GY642">
            <v>723</v>
          </cell>
          <cell r="GZ642">
            <v>46.32</v>
          </cell>
          <cell r="HA642">
            <v>1</v>
          </cell>
          <cell r="HB642">
            <v>0.06</v>
          </cell>
          <cell r="HC642">
            <v>55</v>
          </cell>
          <cell r="HD642">
            <v>3.52</v>
          </cell>
          <cell r="HE642">
            <v>207000</v>
          </cell>
        </row>
      </sheetData>
      <sheetData sheetId="3">
        <row r="1">
          <cell r="B1">
            <v>31005500017</v>
          </cell>
          <cell r="C1" t="str">
            <v>W03631405930000</v>
          </cell>
          <cell r="D1" t="str">
            <v>RO014187 0001</v>
          </cell>
          <cell r="E1" t="str">
            <v>RO014187 0001</v>
          </cell>
          <cell r="F1" t="str">
            <v>RO014187</v>
          </cell>
          <cell r="G1" t="str">
            <v>RO014187 0018</v>
          </cell>
          <cell r="H1" t="str">
            <v>RO014187</v>
          </cell>
          <cell r="I1">
            <v>18</v>
          </cell>
          <cell r="J1">
            <v>155101684</v>
          </cell>
          <cell r="K1">
            <v>3</v>
          </cell>
          <cell r="L1">
            <v>102663381276</v>
          </cell>
          <cell r="M1" t="str">
            <v>Recall</v>
          </cell>
          <cell r="N1" t="str">
            <v>Recall D10</v>
          </cell>
          <cell r="O1" t="str">
            <v>Matrix tube</v>
          </cell>
          <cell r="P1" t="str">
            <v>Supernate</v>
          </cell>
          <cell r="Q1">
            <v>5527</v>
          </cell>
          <cell r="R1">
            <v>9</v>
          </cell>
          <cell r="S1">
            <v>15</v>
          </cell>
          <cell r="T1" t="str">
            <v>NA</v>
          </cell>
          <cell r="U1" t="str">
            <v>B</v>
          </cell>
          <cell r="V1" t="b">
            <v>1</v>
          </cell>
          <cell r="W1">
            <v>18</v>
          </cell>
          <cell r="X1" t="b">
            <v>0</v>
          </cell>
          <cell r="Y1" t="b">
            <v>0</v>
          </cell>
          <cell r="Z1" t="b">
            <v>0</v>
          </cell>
          <cell r="AA1" t="b">
            <v>0</v>
          </cell>
          <cell r="AB1" t="b">
            <v>1</v>
          </cell>
          <cell r="AC1">
            <v>107258451178</v>
          </cell>
          <cell r="AD1" t="str">
            <v>BCW</v>
          </cell>
          <cell r="AE1" t="b">
            <v>1</v>
          </cell>
          <cell r="AF1" t="str">
            <v>CAUCASIAN_OTHER</v>
          </cell>
          <cell r="AG1">
            <v>1</v>
          </cell>
          <cell r="AH1">
            <v>1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1</v>
          </cell>
          <cell r="AO1">
            <v>0</v>
          </cell>
          <cell r="AP1">
            <v>0</v>
          </cell>
          <cell r="AQ1">
            <v>0</v>
          </cell>
          <cell r="AR1" t="str">
            <v>NOTHISPANICLATINO</v>
          </cell>
          <cell r="AS1" t="str">
            <v>Recall Completed</v>
          </cell>
          <cell r="AT1" t="str">
            <v>NULL</v>
          </cell>
          <cell r="AU1" t="str">
            <v>NULL</v>
          </cell>
          <cell r="AV1">
            <v>14</v>
          </cell>
          <cell r="AW1">
            <v>65</v>
          </cell>
          <cell r="AX1">
            <v>11852.7</v>
          </cell>
          <cell r="AY1">
            <v>0.22288691620000001</v>
          </cell>
          <cell r="AZ1">
            <v>358</v>
          </cell>
          <cell r="BA1">
            <v>43.5</v>
          </cell>
          <cell r="BC1" t="str">
            <v>NA</v>
          </cell>
          <cell r="BD1" t="str">
            <v>NA</v>
          </cell>
          <cell r="BE1" t="str">
            <v>glad1</v>
          </cell>
          <cell r="BF1" t="str">
            <v>CPD;AS1</v>
          </cell>
          <cell r="BG1" t="str">
            <v>Pitt</v>
          </cell>
          <cell r="BH1">
            <v>143</v>
          </cell>
          <cell r="BI1">
            <v>2</v>
          </cell>
          <cell r="BJ1">
            <v>6</v>
          </cell>
          <cell r="BK1">
            <v>1</v>
          </cell>
          <cell r="BL1">
            <v>195</v>
          </cell>
          <cell r="BM1" t="str">
            <v>N</v>
          </cell>
          <cell r="BN1">
            <v>9999</v>
          </cell>
          <cell r="BO1" t="str">
            <v>N</v>
          </cell>
          <cell r="BP1">
            <v>840</v>
          </cell>
          <cell r="BR1" t="str">
            <v>N</v>
          </cell>
          <cell r="BT1" t="str">
            <v>NA</v>
          </cell>
          <cell r="BU1" t="str">
            <v>N</v>
          </cell>
          <cell r="BV1" t="str">
            <v>W</v>
          </cell>
          <cell r="BW1" t="str">
            <v>N</v>
          </cell>
          <cell r="BX1">
            <v>0</v>
          </cell>
          <cell r="BY1">
            <v>5.56</v>
          </cell>
          <cell r="BZ1">
            <v>5.33</v>
          </cell>
          <cell r="CA1">
            <v>15.5</v>
          </cell>
          <cell r="CB1">
            <v>46.6</v>
          </cell>
          <cell r="CC1">
            <v>87.4</v>
          </cell>
          <cell r="CD1">
            <v>12.7</v>
          </cell>
          <cell r="CE1">
            <v>274</v>
          </cell>
          <cell r="CF1" t="str">
            <v>N</v>
          </cell>
          <cell r="CG1" t="str">
            <v>N</v>
          </cell>
          <cell r="CS1" t="str">
            <v>N</v>
          </cell>
          <cell r="CY1" t="str">
            <v>N</v>
          </cell>
          <cell r="DU1" t="str">
            <v>Y</v>
          </cell>
          <cell r="DX1" t="str">
            <v>N</v>
          </cell>
          <cell r="DZ1" t="str">
            <v>N</v>
          </cell>
          <cell r="EC1" t="str">
            <v>N</v>
          </cell>
          <cell r="EL1">
            <v>0</v>
          </cell>
          <cell r="EO1">
            <v>0</v>
          </cell>
          <cell r="EQ1">
            <v>19</v>
          </cell>
          <cell r="ER1">
            <v>9</v>
          </cell>
          <cell r="ES1">
            <v>23</v>
          </cell>
          <cell r="ET1" t="str">
            <v>T</v>
          </cell>
          <cell r="EU1" t="str">
            <v>F</v>
          </cell>
          <cell r="EV1" t="str">
            <v>H</v>
          </cell>
          <cell r="EW1" t="str">
            <v>WB</v>
          </cell>
          <cell r="EY1" t="str">
            <v>S</v>
          </cell>
          <cell r="EZ1" t="str">
            <v>O+</v>
          </cell>
          <cell r="FA1" t="str">
            <v>NT</v>
          </cell>
          <cell r="FB1" t="str">
            <v>NR</v>
          </cell>
          <cell r="FC1" t="str">
            <v>NR</v>
          </cell>
          <cell r="FD1" t="str">
            <v>NR</v>
          </cell>
          <cell r="FE1" t="str">
            <v>NR</v>
          </cell>
          <cell r="FF1" t="str">
            <v>NT</v>
          </cell>
          <cell r="FG1" t="str">
            <v>NR</v>
          </cell>
          <cell r="FH1" t="str">
            <v>NR</v>
          </cell>
          <cell r="FI1" t="str">
            <v>NR</v>
          </cell>
          <cell r="FJ1" t="str">
            <v>NR</v>
          </cell>
          <cell r="FK1" t="str">
            <v>NT</v>
          </cell>
          <cell r="FL1" t="str">
            <v>NR</v>
          </cell>
          <cell r="FM1" t="str">
            <v>NT</v>
          </cell>
          <cell r="FN1">
            <v>16.3</v>
          </cell>
          <cell r="FO1">
            <v>519</v>
          </cell>
          <cell r="FP1" t="b">
            <v>0</v>
          </cell>
          <cell r="FR1" t="str">
            <v>M</v>
          </cell>
          <cell r="FS1">
            <v>33</v>
          </cell>
          <cell r="FT1" t="str">
            <v>CAUCASIAN</v>
          </cell>
          <cell r="FU1">
            <v>0.227508083645346</v>
          </cell>
          <cell r="FV1">
            <v>51.4129360453949</v>
          </cell>
          <cell r="FW1" t="str">
            <v>NA</v>
          </cell>
          <cell r="FX1">
            <v>195</v>
          </cell>
          <cell r="FY1">
            <v>73</v>
          </cell>
          <cell r="FZ1">
            <v>25.7243385250516</v>
          </cell>
          <cell r="GA1">
            <v>1</v>
          </cell>
          <cell r="GB1">
            <v>0.08</v>
          </cell>
          <cell r="GC1">
            <v>34.4</v>
          </cell>
          <cell r="GD1">
            <v>11.2</v>
          </cell>
          <cell r="GE1">
            <v>0.08</v>
          </cell>
          <cell r="GF1">
            <v>28.1</v>
          </cell>
          <cell r="GG1">
            <v>20.8</v>
          </cell>
          <cell r="GH1">
            <v>0.22</v>
          </cell>
          <cell r="GI1">
            <v>41.1</v>
          </cell>
          <cell r="GJ1">
            <v>36</v>
          </cell>
          <cell r="GK1">
            <v>0.44</v>
          </cell>
          <cell r="GL1">
            <v>36</v>
          </cell>
          <cell r="GM1">
            <v>48.5</v>
          </cell>
          <cell r="GN1" t="str">
            <v>CAUCASIAN</v>
          </cell>
          <cell r="GO1">
            <v>3.9378999999999997E-2</v>
          </cell>
          <cell r="GP1" t="str">
            <v>NA</v>
          </cell>
          <cell r="GQ1">
            <v>-5.5397000000000002E-2</v>
          </cell>
          <cell r="GR1" t="str">
            <v>NA</v>
          </cell>
          <cell r="GS1">
            <v>3</v>
          </cell>
          <cell r="GT1">
            <v>115414401386</v>
          </cell>
          <cell r="GU1" t="str">
            <v>RO014187 0018</v>
          </cell>
          <cell r="GV1" t="str">
            <v>Experiment_017-Samples-RO014187 0018</v>
          </cell>
          <cell r="GW1">
            <v>31232</v>
          </cell>
          <cell r="GX1">
            <v>2273.0700000000002</v>
          </cell>
          <cell r="GY1">
            <v>140</v>
          </cell>
          <cell r="GZ1">
            <v>10.19</v>
          </cell>
          <cell r="HA1">
            <v>0</v>
          </cell>
          <cell r="HB1">
            <v>0</v>
          </cell>
          <cell r="HC1">
            <v>9</v>
          </cell>
          <cell r="HD1">
            <v>0.66</v>
          </cell>
          <cell r="HE1">
            <v>287000</v>
          </cell>
        </row>
        <row r="2">
          <cell r="B2">
            <v>31005500058</v>
          </cell>
          <cell r="C2" t="str">
            <v>W03631406125100</v>
          </cell>
          <cell r="D2" t="str">
            <v>RO014433 0001</v>
          </cell>
          <cell r="E2" t="str">
            <v>RO014433 0001</v>
          </cell>
          <cell r="F2" t="str">
            <v>RO014433</v>
          </cell>
          <cell r="G2" t="str">
            <v>RO014433 0018</v>
          </cell>
          <cell r="H2" t="str">
            <v>RO014433</v>
          </cell>
          <cell r="I2">
            <v>18</v>
          </cell>
          <cell r="J2">
            <v>155105338</v>
          </cell>
          <cell r="K2">
            <v>3</v>
          </cell>
          <cell r="L2">
            <v>110446461037</v>
          </cell>
          <cell r="M2" t="str">
            <v>Recall</v>
          </cell>
          <cell r="N2" t="str">
            <v>Recall D10</v>
          </cell>
          <cell r="O2" t="str">
            <v>Matrix tube</v>
          </cell>
          <cell r="P2" t="str">
            <v>Supernate</v>
          </cell>
          <cell r="Q2">
            <v>5529</v>
          </cell>
          <cell r="R2">
            <v>3</v>
          </cell>
          <cell r="S2">
            <v>15</v>
          </cell>
          <cell r="T2" t="str">
            <v>NA</v>
          </cell>
          <cell r="U2" t="str">
            <v>C</v>
          </cell>
          <cell r="V2" t="b">
            <v>1</v>
          </cell>
          <cell r="W2">
            <v>18</v>
          </cell>
          <cell r="X2" t="b">
            <v>0</v>
          </cell>
          <cell r="Y2" t="b">
            <v>0</v>
          </cell>
          <cell r="Z2" t="b">
            <v>0</v>
          </cell>
          <cell r="AA2" t="b">
            <v>0</v>
          </cell>
          <cell r="AB2" t="b">
            <v>1</v>
          </cell>
          <cell r="AC2">
            <v>152428081435</v>
          </cell>
          <cell r="AD2" t="str">
            <v>BCW</v>
          </cell>
          <cell r="AE2" t="b">
            <v>1</v>
          </cell>
          <cell r="AF2" t="str">
            <v>HIGH</v>
          </cell>
          <cell r="AG2">
            <v>1</v>
          </cell>
          <cell r="AH2">
            <v>1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1</v>
          </cell>
          <cell r="AO2">
            <v>0</v>
          </cell>
          <cell r="AP2">
            <v>0</v>
          </cell>
          <cell r="AQ2">
            <v>0</v>
          </cell>
          <cell r="AR2" t="str">
            <v>NOTHISPANICLATINO</v>
          </cell>
          <cell r="AS2" t="str">
            <v>Recall Completed</v>
          </cell>
          <cell r="AT2" t="str">
            <v>NULL</v>
          </cell>
          <cell r="AU2" t="str">
            <v>NULL</v>
          </cell>
          <cell r="AV2">
            <v>14</v>
          </cell>
          <cell r="AW2">
            <v>67</v>
          </cell>
          <cell r="AX2">
            <v>12634.9</v>
          </cell>
          <cell r="AY2">
            <v>0.26882693699999999</v>
          </cell>
          <cell r="AZ2">
            <v>341.9</v>
          </cell>
          <cell r="BA2">
            <v>60.2</v>
          </cell>
          <cell r="BC2" t="str">
            <v>NA</v>
          </cell>
          <cell r="BD2" t="str">
            <v>NA</v>
          </cell>
          <cell r="BE2" t="str">
            <v>glad1</v>
          </cell>
          <cell r="BF2" t="str">
            <v>CPD;AS1</v>
          </cell>
          <cell r="BG2" t="str">
            <v>Pitt</v>
          </cell>
          <cell r="BH2">
            <v>62</v>
          </cell>
          <cell r="BI2">
            <v>11</v>
          </cell>
          <cell r="BJ2">
            <v>5</v>
          </cell>
          <cell r="BK2">
            <v>11</v>
          </cell>
          <cell r="BL2">
            <v>200</v>
          </cell>
          <cell r="BM2" t="str">
            <v>NA</v>
          </cell>
          <cell r="BN2" t="str">
            <v>NA</v>
          </cell>
          <cell r="BO2" t="str">
            <v>NA</v>
          </cell>
          <cell r="BP2" t="str">
            <v>NA</v>
          </cell>
          <cell r="BQ2" t="str">
            <v>NA</v>
          </cell>
          <cell r="BR2" t="str">
            <v>NA</v>
          </cell>
          <cell r="BS2" t="str">
            <v>NA</v>
          </cell>
          <cell r="BT2" t="str">
            <v>NA</v>
          </cell>
          <cell r="BU2" t="str">
            <v>NA</v>
          </cell>
          <cell r="BV2" t="str">
            <v>NA</v>
          </cell>
          <cell r="BW2" t="str">
            <v>NA</v>
          </cell>
          <cell r="BX2" t="str">
            <v>NA</v>
          </cell>
          <cell r="BY2">
            <v>7.32</v>
          </cell>
          <cell r="BZ2">
            <v>5.38</v>
          </cell>
          <cell r="CA2">
            <v>16.5</v>
          </cell>
          <cell r="CB2">
            <v>47.9</v>
          </cell>
          <cell r="CC2">
            <v>89</v>
          </cell>
          <cell r="CD2">
            <v>12.7</v>
          </cell>
          <cell r="CE2">
            <v>222</v>
          </cell>
          <cell r="CF2" t="str">
            <v>N</v>
          </cell>
          <cell r="CG2" t="str">
            <v>N</v>
          </cell>
          <cell r="CS2" t="str">
            <v>Y</v>
          </cell>
          <cell r="CT2" t="str">
            <v>Under_8oz</v>
          </cell>
          <cell r="CU2" t="str">
            <v>Several_Times_A_Week</v>
          </cell>
          <cell r="CV2" t="str">
            <v>NoImpact</v>
          </cell>
          <cell r="CX2" t="str">
            <v>N</v>
          </cell>
          <cell r="CY2" t="str">
            <v>N</v>
          </cell>
          <cell r="DW2" t="str">
            <v>Y</v>
          </cell>
          <cell r="DX2" t="str">
            <v>N</v>
          </cell>
          <cell r="DZ2" t="str">
            <v>N</v>
          </cell>
          <cell r="EC2" t="str">
            <v>N</v>
          </cell>
          <cell r="EL2">
            <v>0</v>
          </cell>
          <cell r="EO2">
            <v>0</v>
          </cell>
          <cell r="EQ2">
            <v>23</v>
          </cell>
          <cell r="ER2">
            <v>11</v>
          </cell>
          <cell r="ES2">
            <v>26</v>
          </cell>
          <cell r="ET2" t="str">
            <v>T</v>
          </cell>
          <cell r="EU2" t="str">
            <v>F</v>
          </cell>
          <cell r="EV2" t="str">
            <v>H</v>
          </cell>
          <cell r="EW2" t="str">
            <v>WB</v>
          </cell>
          <cell r="EY2" t="str">
            <v>S</v>
          </cell>
          <cell r="EZ2" t="str">
            <v>A+</v>
          </cell>
          <cell r="FA2" t="str">
            <v>NT</v>
          </cell>
          <cell r="FB2" t="str">
            <v>NR</v>
          </cell>
          <cell r="FC2" t="str">
            <v>NR</v>
          </cell>
          <cell r="FD2" t="str">
            <v>NR</v>
          </cell>
          <cell r="FE2" t="str">
            <v>NR</v>
          </cell>
          <cell r="FF2" t="str">
            <v>NT</v>
          </cell>
          <cell r="FG2" t="str">
            <v>NR</v>
          </cell>
          <cell r="FH2" t="str">
            <v>NR</v>
          </cell>
          <cell r="FI2" t="str">
            <v>NR</v>
          </cell>
          <cell r="FJ2" t="str">
            <v>NR</v>
          </cell>
          <cell r="FK2" t="str">
            <v>NT</v>
          </cell>
          <cell r="FL2" t="str">
            <v>NR</v>
          </cell>
          <cell r="FM2" t="str">
            <v>NT</v>
          </cell>
          <cell r="FN2">
            <v>16.899999999999999</v>
          </cell>
          <cell r="FO2">
            <v>519</v>
          </cell>
          <cell r="FP2" t="b">
            <v>0</v>
          </cell>
          <cell r="FR2" t="str">
            <v>M</v>
          </cell>
          <cell r="FS2">
            <v>71</v>
          </cell>
          <cell r="FT2" t="str">
            <v>HIGH</v>
          </cell>
          <cell r="FU2">
            <v>0.279760427506418</v>
          </cell>
          <cell r="FV2">
            <v>72.000941546687798</v>
          </cell>
          <cell r="FW2" t="str">
            <v>NA</v>
          </cell>
          <cell r="FX2">
            <v>200</v>
          </cell>
          <cell r="FY2">
            <v>71</v>
          </cell>
          <cell r="FZ2">
            <v>27.891291410434398</v>
          </cell>
          <cell r="GA2">
            <v>1</v>
          </cell>
          <cell r="GB2">
            <v>0.08</v>
          </cell>
          <cell r="GC2">
            <v>41.6</v>
          </cell>
          <cell r="GD2">
            <v>11.3</v>
          </cell>
          <cell r="GE2">
            <v>0.12</v>
          </cell>
          <cell r="GF2">
            <v>41.4</v>
          </cell>
          <cell r="GG2">
            <v>13.4</v>
          </cell>
          <cell r="GH2">
            <v>0.19</v>
          </cell>
          <cell r="GI2">
            <v>48.8</v>
          </cell>
          <cell r="GJ2">
            <v>27.3</v>
          </cell>
          <cell r="GK2">
            <v>0.72</v>
          </cell>
          <cell r="GL2">
            <v>43.8</v>
          </cell>
          <cell r="GM2">
            <v>41.4</v>
          </cell>
          <cell r="GN2" t="str">
            <v>CAUCASIAN</v>
          </cell>
          <cell r="GO2">
            <v>-0.14679300000000001</v>
          </cell>
          <cell r="GP2" t="str">
            <v>NA</v>
          </cell>
          <cell r="GQ2">
            <v>1.03E-2</v>
          </cell>
          <cell r="GR2" t="str">
            <v>NA</v>
          </cell>
          <cell r="GS2">
            <v>3</v>
          </cell>
          <cell r="GT2">
            <v>153592001079</v>
          </cell>
          <cell r="GU2" t="str">
            <v>RO014433 0018</v>
          </cell>
          <cell r="GV2" t="str">
            <v>Recall Group J 092521-Samples-RO014433 0018</v>
          </cell>
          <cell r="GW2">
            <v>185264</v>
          </cell>
          <cell r="GX2">
            <v>12350.93</v>
          </cell>
          <cell r="GY2">
            <v>484</v>
          </cell>
          <cell r="GZ2">
            <v>32.270000000000003</v>
          </cell>
          <cell r="HA2">
            <v>2</v>
          </cell>
          <cell r="HB2">
            <v>0.13</v>
          </cell>
          <cell r="HC2">
            <v>109</v>
          </cell>
          <cell r="HD2">
            <v>7.27</v>
          </cell>
          <cell r="HE2">
            <v>36000</v>
          </cell>
        </row>
        <row r="3">
          <cell r="B3">
            <v>31005500132</v>
          </cell>
          <cell r="C3" t="str">
            <v>W03631405747600</v>
          </cell>
          <cell r="D3" t="str">
            <v>RO014179 0001</v>
          </cell>
          <cell r="E3" t="str">
            <v>RO014179 0001</v>
          </cell>
          <cell r="F3" t="str">
            <v>RO014179</v>
          </cell>
          <cell r="G3" t="str">
            <v>RO014179 0018</v>
          </cell>
          <cell r="H3" t="str">
            <v>RO014179</v>
          </cell>
          <cell r="I3">
            <v>18</v>
          </cell>
          <cell r="J3">
            <v>155102481</v>
          </cell>
          <cell r="K3">
            <v>3</v>
          </cell>
          <cell r="L3">
            <v>134487411398</v>
          </cell>
          <cell r="M3" t="str">
            <v>Recall</v>
          </cell>
          <cell r="N3" t="str">
            <v>Recall D10</v>
          </cell>
          <cell r="O3" t="str">
            <v>Matrix tube</v>
          </cell>
          <cell r="P3" t="str">
            <v>Supernate</v>
          </cell>
          <cell r="Q3">
            <v>5526</v>
          </cell>
          <cell r="R3">
            <v>5</v>
          </cell>
          <cell r="S3">
            <v>15</v>
          </cell>
          <cell r="T3" t="str">
            <v>NA</v>
          </cell>
          <cell r="U3" t="str">
            <v>C</v>
          </cell>
          <cell r="V3" t="b">
            <v>1</v>
          </cell>
          <cell r="W3">
            <v>18</v>
          </cell>
          <cell r="X3" t="b">
            <v>0</v>
          </cell>
          <cell r="Y3" t="b">
            <v>0</v>
          </cell>
          <cell r="Z3" t="b">
            <v>0</v>
          </cell>
          <cell r="AA3" t="b">
            <v>0</v>
          </cell>
          <cell r="AB3" t="b">
            <v>1</v>
          </cell>
          <cell r="AC3">
            <v>116877401138</v>
          </cell>
          <cell r="AD3" t="str">
            <v>BCW</v>
          </cell>
          <cell r="AE3" t="b">
            <v>1</v>
          </cell>
          <cell r="AF3" t="str">
            <v>HIGH</v>
          </cell>
          <cell r="AG3">
            <v>1</v>
          </cell>
          <cell r="AH3">
            <v>1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1</v>
          </cell>
          <cell r="AO3">
            <v>0</v>
          </cell>
          <cell r="AP3">
            <v>0</v>
          </cell>
          <cell r="AQ3">
            <v>0</v>
          </cell>
          <cell r="AR3" t="str">
            <v>NOTHISPANICLATINO</v>
          </cell>
          <cell r="AS3" t="str">
            <v>Recall Completed</v>
          </cell>
          <cell r="AT3" t="str">
            <v>NULL</v>
          </cell>
          <cell r="AU3" t="str">
            <v>NULL</v>
          </cell>
          <cell r="AV3">
            <v>11.5</v>
          </cell>
          <cell r="AW3">
            <v>64</v>
          </cell>
          <cell r="AX3">
            <v>12255.3</v>
          </cell>
          <cell r="AY3">
            <v>0.15789473679999999</v>
          </cell>
          <cell r="AZ3">
            <v>375.1</v>
          </cell>
          <cell r="BA3">
            <v>22.6</v>
          </cell>
          <cell r="BC3" t="str">
            <v>NA</v>
          </cell>
          <cell r="BD3" t="str">
            <v>NA</v>
          </cell>
          <cell r="BE3" t="str">
            <v>glad2</v>
          </cell>
          <cell r="BF3" t="str">
            <v>CPD;AS1</v>
          </cell>
          <cell r="BG3" t="str">
            <v>Pitt</v>
          </cell>
          <cell r="BH3">
            <v>105</v>
          </cell>
          <cell r="BI3">
            <v>10</v>
          </cell>
          <cell r="BJ3">
            <v>5</v>
          </cell>
          <cell r="BK3">
            <v>5</v>
          </cell>
          <cell r="BL3">
            <v>139</v>
          </cell>
          <cell r="BM3">
            <v>9</v>
          </cell>
          <cell r="BN3">
            <v>9999</v>
          </cell>
          <cell r="BO3" t="str">
            <v>N</v>
          </cell>
          <cell r="BP3">
            <v>840</v>
          </cell>
          <cell r="BR3" t="str">
            <v>N</v>
          </cell>
          <cell r="BS3" t="str">
            <v>Y</v>
          </cell>
          <cell r="BT3">
            <v>2</v>
          </cell>
          <cell r="BU3" t="str">
            <v>N</v>
          </cell>
          <cell r="BV3" t="str">
            <v>W</v>
          </cell>
          <cell r="BW3" t="str">
            <v>N</v>
          </cell>
          <cell r="BX3">
            <v>0</v>
          </cell>
          <cell r="BY3">
            <v>5.67</v>
          </cell>
          <cell r="BZ3">
            <v>4.38</v>
          </cell>
          <cell r="CA3">
            <v>14.2</v>
          </cell>
          <cell r="CB3">
            <v>41.7</v>
          </cell>
          <cell r="CC3">
            <v>95.2</v>
          </cell>
          <cell r="CD3">
            <v>12.1</v>
          </cell>
          <cell r="CE3">
            <v>293</v>
          </cell>
          <cell r="CF3" t="str">
            <v>Y</v>
          </cell>
          <cell r="CG3" t="str">
            <v>Y</v>
          </cell>
          <cell r="CH3" t="str">
            <v>Resting</v>
          </cell>
          <cell r="CI3" t="str">
            <v>Y</v>
          </cell>
          <cell r="CM3" t="str">
            <v>Y</v>
          </cell>
          <cell r="CP3" t="str">
            <v>NotUsually</v>
          </cell>
          <cell r="CQ3" t="str">
            <v>N</v>
          </cell>
          <cell r="CS3" t="str">
            <v>N</v>
          </cell>
          <cell r="CY3" t="str">
            <v>N</v>
          </cell>
          <cell r="DW3" t="str">
            <v>Y</v>
          </cell>
          <cell r="DX3" t="str">
            <v>N</v>
          </cell>
          <cell r="DY3" t="str">
            <v>N</v>
          </cell>
          <cell r="DZ3" t="str">
            <v>Y</v>
          </cell>
          <cell r="EA3" t="str">
            <v>Daily</v>
          </cell>
          <cell r="EB3" t="str">
            <v>N</v>
          </cell>
          <cell r="EC3" t="str">
            <v>N</v>
          </cell>
          <cell r="EE3" t="str">
            <v>Y</v>
          </cell>
          <cell r="EL3">
            <v>0</v>
          </cell>
          <cell r="EN3" t="str">
            <v xml:space="preserve">Y </v>
          </cell>
          <cell r="EO3">
            <v>2</v>
          </cell>
          <cell r="EQ3">
            <v>17</v>
          </cell>
          <cell r="ER3">
            <v>9</v>
          </cell>
          <cell r="ES3">
            <v>23</v>
          </cell>
          <cell r="ET3" t="str">
            <v>T</v>
          </cell>
          <cell r="EU3" t="str">
            <v>F</v>
          </cell>
          <cell r="EV3" t="str">
            <v>H</v>
          </cell>
          <cell r="EW3" t="str">
            <v>WB</v>
          </cell>
          <cell r="EY3" t="str">
            <v>S</v>
          </cell>
          <cell r="EZ3" t="str">
            <v>O+</v>
          </cell>
          <cell r="FA3" t="str">
            <v>NT</v>
          </cell>
          <cell r="FB3" t="str">
            <v>NR</v>
          </cell>
          <cell r="FC3" t="str">
            <v>NR</v>
          </cell>
          <cell r="FD3" t="str">
            <v>NR</v>
          </cell>
          <cell r="FE3" t="str">
            <v>NR</v>
          </cell>
          <cell r="FF3" t="str">
            <v>NT</v>
          </cell>
          <cell r="FG3" t="str">
            <v>NR</v>
          </cell>
          <cell r="FH3" t="str">
            <v>NR</v>
          </cell>
          <cell r="FI3" t="str">
            <v>NR</v>
          </cell>
          <cell r="FJ3" t="str">
            <v>NR</v>
          </cell>
          <cell r="FK3" t="str">
            <v>NT</v>
          </cell>
          <cell r="FL3" t="str">
            <v>NR</v>
          </cell>
          <cell r="FM3" t="str">
            <v>NT</v>
          </cell>
          <cell r="FN3">
            <v>13.5</v>
          </cell>
          <cell r="FO3">
            <v>519</v>
          </cell>
          <cell r="FP3" t="b">
            <v>0</v>
          </cell>
          <cell r="FR3" t="str">
            <v>F</v>
          </cell>
          <cell r="FS3">
            <v>51</v>
          </cell>
          <cell r="FT3" t="str">
            <v>HIGH</v>
          </cell>
          <cell r="FU3">
            <v>0.15358574649461301</v>
          </cell>
          <cell r="FV3">
            <v>25.647108801261901</v>
          </cell>
          <cell r="FW3" t="str">
            <v>NA</v>
          </cell>
          <cell r="FX3">
            <v>139</v>
          </cell>
          <cell r="FY3">
            <v>65</v>
          </cell>
          <cell r="FZ3">
            <v>23.128284023668598</v>
          </cell>
          <cell r="GA3">
            <v>1</v>
          </cell>
          <cell r="GB3">
            <v>0.08</v>
          </cell>
          <cell r="GC3">
            <v>30.5</v>
          </cell>
          <cell r="GD3">
            <v>8.6999999999999993</v>
          </cell>
          <cell r="GE3">
            <v>0.09</v>
          </cell>
          <cell r="GF3">
            <v>47.9</v>
          </cell>
          <cell r="GG3">
            <v>25.1</v>
          </cell>
          <cell r="GH3">
            <v>0.2</v>
          </cell>
          <cell r="GI3">
            <v>35.799999999999997</v>
          </cell>
          <cell r="GJ3">
            <v>24.8</v>
          </cell>
          <cell r="GK3">
            <v>0.17</v>
          </cell>
          <cell r="GL3">
            <v>32.1</v>
          </cell>
          <cell r="GM3">
            <v>31.4</v>
          </cell>
          <cell r="GN3" t="str">
            <v>CAUCASIAN</v>
          </cell>
          <cell r="GO3">
            <v>0.120365</v>
          </cell>
          <cell r="GP3" t="str">
            <v>NA</v>
          </cell>
          <cell r="GQ3">
            <v>-5.5397000000000002E-2</v>
          </cell>
          <cell r="GR3" t="str">
            <v>NA</v>
          </cell>
          <cell r="GS3">
            <v>3</v>
          </cell>
          <cell r="GT3">
            <v>134952971062</v>
          </cell>
          <cell r="GU3" t="str">
            <v>RO014179 0018</v>
          </cell>
          <cell r="GV3" t="str">
            <v>Experiment_015-Samples-RO014179 0018</v>
          </cell>
          <cell r="GW3">
            <v>1364736</v>
          </cell>
          <cell r="GX3">
            <v>117548.32</v>
          </cell>
          <cell r="GY3">
            <v>328</v>
          </cell>
          <cell r="GZ3">
            <v>28.25</v>
          </cell>
          <cell r="HA3">
            <v>5</v>
          </cell>
          <cell r="HB3">
            <v>0.43</v>
          </cell>
          <cell r="HC3">
            <v>129</v>
          </cell>
          <cell r="HD3">
            <v>11.11</v>
          </cell>
          <cell r="HE3">
            <v>284000</v>
          </cell>
        </row>
        <row r="4">
          <cell r="B4">
            <v>31005500363</v>
          </cell>
          <cell r="C4" t="str">
            <v>W03631402821700</v>
          </cell>
          <cell r="D4" t="str">
            <v>RO014188 0001</v>
          </cell>
          <cell r="E4" t="str">
            <v>RO014188 0001</v>
          </cell>
          <cell r="F4" t="str">
            <v>RO014188</v>
          </cell>
          <cell r="G4" t="str">
            <v>RO014188 0018</v>
          </cell>
          <cell r="H4" t="str">
            <v>RO014188</v>
          </cell>
          <cell r="I4">
            <v>18</v>
          </cell>
          <cell r="J4">
            <v>155102176</v>
          </cell>
          <cell r="K4">
            <v>3</v>
          </cell>
          <cell r="L4">
            <v>133761861189</v>
          </cell>
          <cell r="M4" t="str">
            <v>Recall</v>
          </cell>
          <cell r="N4" t="str">
            <v>Recall D10</v>
          </cell>
          <cell r="O4" t="str">
            <v>Matrix tube</v>
          </cell>
          <cell r="P4" t="str">
            <v>Supernate</v>
          </cell>
          <cell r="Q4">
            <v>5527</v>
          </cell>
          <cell r="R4">
            <v>11</v>
          </cell>
          <cell r="S4">
            <v>15</v>
          </cell>
          <cell r="T4" t="str">
            <v>NA</v>
          </cell>
          <cell r="U4" t="str">
            <v>C</v>
          </cell>
          <cell r="V4" t="b">
            <v>1</v>
          </cell>
          <cell r="W4">
            <v>18</v>
          </cell>
          <cell r="X4" t="b">
            <v>0</v>
          </cell>
          <cell r="Y4" t="b">
            <v>0</v>
          </cell>
          <cell r="Z4" t="b">
            <v>0</v>
          </cell>
          <cell r="AA4" t="b">
            <v>0</v>
          </cell>
          <cell r="AB4" t="b">
            <v>1</v>
          </cell>
          <cell r="AC4">
            <v>152547411068</v>
          </cell>
          <cell r="AD4" t="str">
            <v>BCW</v>
          </cell>
          <cell r="AE4" t="b">
            <v>1</v>
          </cell>
          <cell r="AF4" t="str">
            <v>CAUCASIAN_OTHER</v>
          </cell>
          <cell r="AG4">
            <v>1</v>
          </cell>
          <cell r="AH4">
            <v>1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1</v>
          </cell>
          <cell r="AO4">
            <v>0</v>
          </cell>
          <cell r="AP4">
            <v>0</v>
          </cell>
          <cell r="AQ4">
            <v>0</v>
          </cell>
          <cell r="AR4" t="str">
            <v>NOTHISPANICLATINO</v>
          </cell>
          <cell r="AS4" t="str">
            <v>Recall Completed</v>
          </cell>
          <cell r="AT4" t="str">
            <v>NULL</v>
          </cell>
          <cell r="AU4" t="str">
            <v>NULL</v>
          </cell>
          <cell r="AV4">
            <v>12.5</v>
          </cell>
          <cell r="AW4">
            <v>62</v>
          </cell>
          <cell r="AX4">
            <v>11454.7</v>
          </cell>
          <cell r="AY4">
            <v>0.56150159740000005</v>
          </cell>
          <cell r="AZ4">
            <v>377.4</v>
          </cell>
          <cell r="BA4">
            <v>12.1</v>
          </cell>
          <cell r="BC4" t="str">
            <v>NA</v>
          </cell>
          <cell r="BD4" t="str">
            <v>NA</v>
          </cell>
          <cell r="BE4" t="str">
            <v>glad2</v>
          </cell>
          <cell r="BF4" t="str">
            <v>CPD;AS1</v>
          </cell>
          <cell r="BG4" t="str">
            <v>Pitt</v>
          </cell>
          <cell r="BH4">
            <v>265</v>
          </cell>
          <cell r="BI4">
            <v>2</v>
          </cell>
          <cell r="BJ4">
            <v>5</v>
          </cell>
          <cell r="BK4">
            <v>5</v>
          </cell>
          <cell r="BL4">
            <v>140</v>
          </cell>
          <cell r="BM4" t="str">
            <v>N</v>
          </cell>
          <cell r="BN4">
            <v>9999</v>
          </cell>
          <cell r="BO4" t="str">
            <v>N</v>
          </cell>
          <cell r="BP4">
            <v>840</v>
          </cell>
          <cell r="BQ4" t="str">
            <v>S</v>
          </cell>
          <cell r="BR4" t="str">
            <v>N</v>
          </cell>
          <cell r="BS4" t="str">
            <v>N</v>
          </cell>
          <cell r="BT4">
            <v>0</v>
          </cell>
          <cell r="BU4" t="str">
            <v>N</v>
          </cell>
          <cell r="BV4" t="str">
            <v>W</v>
          </cell>
          <cell r="BW4" t="str">
            <v>N</v>
          </cell>
          <cell r="BX4">
            <v>0</v>
          </cell>
          <cell r="BY4">
            <v>6.1</v>
          </cell>
          <cell r="BZ4">
            <v>4.32</v>
          </cell>
          <cell r="CA4">
            <v>13.1</v>
          </cell>
          <cell r="CB4">
            <v>40.9</v>
          </cell>
          <cell r="CC4">
            <v>94.7</v>
          </cell>
          <cell r="CD4">
            <v>12.3</v>
          </cell>
          <cell r="CE4">
            <v>376</v>
          </cell>
          <cell r="CF4" t="str">
            <v>N</v>
          </cell>
          <cell r="CG4" t="str">
            <v>N</v>
          </cell>
          <cell r="CS4" t="str">
            <v>N</v>
          </cell>
          <cell r="CY4" t="str">
            <v>N</v>
          </cell>
          <cell r="DW4" t="str">
            <v>Y</v>
          </cell>
          <cell r="DX4" t="str">
            <v>Y</v>
          </cell>
          <cell r="DZ4" t="str">
            <v>Y</v>
          </cell>
          <cell r="EA4" t="str">
            <v>4_Or_More_a_Week</v>
          </cell>
          <cell r="EB4" t="str">
            <v>N</v>
          </cell>
          <cell r="EC4" t="str">
            <v>N</v>
          </cell>
          <cell r="ED4" t="str">
            <v>Y</v>
          </cell>
          <cell r="EL4">
            <v>0</v>
          </cell>
          <cell r="EN4" t="str">
            <v>N</v>
          </cell>
          <cell r="EO4">
            <v>0</v>
          </cell>
          <cell r="EQ4">
            <v>21</v>
          </cell>
          <cell r="ER4">
            <v>5</v>
          </cell>
          <cell r="ES4">
            <v>6</v>
          </cell>
          <cell r="ET4" t="str">
            <v>T</v>
          </cell>
          <cell r="EU4" t="str">
            <v>F</v>
          </cell>
          <cell r="EV4" t="str">
            <v>H</v>
          </cell>
          <cell r="EW4" t="str">
            <v>WB</v>
          </cell>
          <cell r="EY4" t="str">
            <v>S</v>
          </cell>
          <cell r="EZ4" t="str">
            <v>A+</v>
          </cell>
          <cell r="FA4" t="str">
            <v>NT</v>
          </cell>
          <cell r="FB4" t="str">
            <v>NR</v>
          </cell>
          <cell r="FC4" t="str">
            <v>NR</v>
          </cell>
          <cell r="FD4" t="str">
            <v>NR</v>
          </cell>
          <cell r="FE4" t="str">
            <v>NR</v>
          </cell>
          <cell r="FF4" t="str">
            <v>NT</v>
          </cell>
          <cell r="FG4" t="str">
            <v>NR</v>
          </cell>
          <cell r="FH4" t="str">
            <v>NR</v>
          </cell>
          <cell r="FI4" t="str">
            <v>NR</v>
          </cell>
          <cell r="FJ4" t="str">
            <v>NR</v>
          </cell>
          <cell r="FK4" t="str">
            <v>NT</v>
          </cell>
          <cell r="FL4" t="str">
            <v>NR</v>
          </cell>
          <cell r="FM4" t="str">
            <v>NT</v>
          </cell>
          <cell r="FN4">
            <v>13.2</v>
          </cell>
          <cell r="FO4">
            <v>519</v>
          </cell>
          <cell r="FP4" t="b">
            <v>0</v>
          </cell>
          <cell r="FR4" t="str">
            <v>F</v>
          </cell>
          <cell r="FS4">
            <v>48</v>
          </cell>
          <cell r="FT4" t="str">
            <v>CAUCASIAN</v>
          </cell>
          <cell r="FU4">
            <v>0.612649632350734</v>
          </cell>
          <cell r="FV4">
            <v>12.7025544441615</v>
          </cell>
          <cell r="FW4" t="str">
            <v>NA</v>
          </cell>
          <cell r="FX4">
            <v>140</v>
          </cell>
          <cell r="FY4">
            <v>65</v>
          </cell>
          <cell r="FZ4">
            <v>23.294674556213</v>
          </cell>
          <cell r="GA4">
            <v>1</v>
          </cell>
          <cell r="GB4">
            <v>0.05</v>
          </cell>
          <cell r="GC4">
            <v>12.6</v>
          </cell>
          <cell r="GD4">
            <v>18.100000000000001</v>
          </cell>
          <cell r="GE4">
            <v>0.08</v>
          </cell>
          <cell r="GF4">
            <v>18.7</v>
          </cell>
          <cell r="GG4">
            <v>23.4</v>
          </cell>
          <cell r="GH4">
            <v>0.16</v>
          </cell>
          <cell r="GI4">
            <v>24.9</v>
          </cell>
          <cell r="GJ4">
            <v>30</v>
          </cell>
          <cell r="GK4">
            <v>0.6</v>
          </cell>
          <cell r="GL4">
            <v>20.3</v>
          </cell>
          <cell r="GM4">
            <v>38.9</v>
          </cell>
          <cell r="GN4" t="str">
            <v>CAUCASIAN</v>
          </cell>
          <cell r="GO4">
            <v>0.20411899999999999</v>
          </cell>
          <cell r="GP4" t="str">
            <v>NA</v>
          </cell>
          <cell r="GQ4">
            <v>7.0846999999999993E-2</v>
          </cell>
          <cell r="GR4" t="str">
            <v>NA</v>
          </cell>
          <cell r="GS4">
            <v>3</v>
          </cell>
          <cell r="GT4">
            <v>114174701292</v>
          </cell>
          <cell r="GU4" t="str">
            <v>RO014188 0018</v>
          </cell>
          <cell r="GV4" t="str">
            <v>Experiment_017-Samples-RO014188 0018</v>
          </cell>
          <cell r="GW4">
            <v>22024</v>
          </cell>
          <cell r="GX4">
            <v>1618.22</v>
          </cell>
          <cell r="GY4">
            <v>185</v>
          </cell>
          <cell r="GZ4">
            <v>13.59</v>
          </cell>
          <cell r="HA4">
            <v>1</v>
          </cell>
          <cell r="HB4">
            <v>7.0000000000000007E-2</v>
          </cell>
          <cell r="HC4">
            <v>566</v>
          </cell>
          <cell r="HD4">
            <v>41.59</v>
          </cell>
          <cell r="HE4">
            <v>620000</v>
          </cell>
        </row>
        <row r="5">
          <cell r="B5">
            <v>31005500629</v>
          </cell>
          <cell r="C5" t="str">
            <v>W03631505382800</v>
          </cell>
          <cell r="D5" t="str">
            <v>RO014797 0001</v>
          </cell>
          <cell r="E5" t="str">
            <v>RO014797 0001</v>
          </cell>
          <cell r="F5" t="str">
            <v>RO014797</v>
          </cell>
          <cell r="G5" t="str">
            <v>RO014797 0018</v>
          </cell>
          <cell r="H5" t="str">
            <v>RO014797</v>
          </cell>
          <cell r="I5">
            <v>18</v>
          </cell>
          <cell r="J5">
            <v>157076441</v>
          </cell>
          <cell r="K5">
            <v>3</v>
          </cell>
          <cell r="L5">
            <v>153348291170</v>
          </cell>
          <cell r="M5" t="str">
            <v>Recall</v>
          </cell>
          <cell r="N5" t="str">
            <v>Recall D10</v>
          </cell>
          <cell r="O5" t="str">
            <v>Matrix tube</v>
          </cell>
          <cell r="P5" t="str">
            <v>Supernate</v>
          </cell>
          <cell r="Q5">
            <v>5533</v>
          </cell>
          <cell r="R5">
            <v>3</v>
          </cell>
          <cell r="S5">
            <v>15</v>
          </cell>
          <cell r="T5" t="str">
            <v>NA</v>
          </cell>
          <cell r="U5" t="str">
            <v>H</v>
          </cell>
          <cell r="V5" t="b">
            <v>1</v>
          </cell>
          <cell r="W5">
            <v>18</v>
          </cell>
          <cell r="X5" t="b">
            <v>0</v>
          </cell>
          <cell r="Y5" t="b">
            <v>0</v>
          </cell>
          <cell r="Z5" t="b">
            <v>0</v>
          </cell>
          <cell r="AA5" t="b">
            <v>0</v>
          </cell>
          <cell r="AB5" t="b">
            <v>1</v>
          </cell>
          <cell r="AC5">
            <v>102142671080</v>
          </cell>
          <cell r="AD5" t="str">
            <v>BCW</v>
          </cell>
          <cell r="AE5" t="b">
            <v>1</v>
          </cell>
          <cell r="AF5" t="str">
            <v>CAUCASIAN_OTHER</v>
          </cell>
          <cell r="AG5">
            <v>1</v>
          </cell>
          <cell r="AH5">
            <v>1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</v>
          </cell>
          <cell r="AP5">
            <v>0</v>
          </cell>
          <cell r="AQ5">
            <v>0</v>
          </cell>
          <cell r="AR5" t="str">
            <v>UNKNOWN</v>
          </cell>
          <cell r="AS5" t="str">
            <v>Recall Completed</v>
          </cell>
          <cell r="AT5" t="str">
            <v>NULL</v>
          </cell>
          <cell r="AU5" t="str">
            <v>NULL</v>
          </cell>
          <cell r="AV5">
            <v>11</v>
          </cell>
          <cell r="AW5">
            <v>63.5</v>
          </cell>
          <cell r="AX5">
            <v>11450.1</v>
          </cell>
          <cell r="AY5">
            <v>0.22602876550000001</v>
          </cell>
          <cell r="AZ5">
            <v>359.1</v>
          </cell>
          <cell r="BA5">
            <v>46.5</v>
          </cell>
          <cell r="BC5" t="str">
            <v>NA</v>
          </cell>
          <cell r="BD5" t="str">
            <v>NA</v>
          </cell>
          <cell r="BE5" t="str">
            <v>glad2</v>
          </cell>
          <cell r="BF5" t="str">
            <v>CPD;AS1</v>
          </cell>
          <cell r="BG5" t="str">
            <v>Pitt</v>
          </cell>
          <cell r="BH5">
            <v>601</v>
          </cell>
          <cell r="BI5">
            <v>1</v>
          </cell>
          <cell r="BJ5">
            <v>5</v>
          </cell>
          <cell r="BK5">
            <v>4</v>
          </cell>
          <cell r="BL5">
            <v>210</v>
          </cell>
          <cell r="BM5">
            <v>9</v>
          </cell>
          <cell r="BN5">
            <v>9999</v>
          </cell>
          <cell r="BO5" t="str">
            <v>N</v>
          </cell>
          <cell r="BP5">
            <v>400</v>
          </cell>
          <cell r="BQ5" t="str">
            <v>D</v>
          </cell>
          <cell r="BR5" t="str">
            <v>N</v>
          </cell>
          <cell r="BT5" t="str">
            <v>NA</v>
          </cell>
          <cell r="BU5" t="str">
            <v>N</v>
          </cell>
          <cell r="BV5" t="str">
            <v>W</v>
          </cell>
          <cell r="BW5" t="str">
            <v>N</v>
          </cell>
          <cell r="BX5">
            <v>0</v>
          </cell>
          <cell r="BY5">
            <v>7.52</v>
          </cell>
          <cell r="BZ5">
            <v>5.81</v>
          </cell>
          <cell r="CA5">
            <v>15.9</v>
          </cell>
          <cell r="CB5">
            <v>47.8</v>
          </cell>
          <cell r="CC5">
            <v>82.3</v>
          </cell>
          <cell r="CD5">
            <v>14.4</v>
          </cell>
          <cell r="CE5">
            <v>414</v>
          </cell>
          <cell r="CF5" t="str">
            <v>N</v>
          </cell>
          <cell r="CG5" t="str">
            <v>N</v>
          </cell>
          <cell r="CS5" t="str">
            <v>N</v>
          </cell>
          <cell r="CY5" t="str">
            <v>N</v>
          </cell>
          <cell r="DW5" t="str">
            <v>Y</v>
          </cell>
          <cell r="DX5" t="str">
            <v>N</v>
          </cell>
          <cell r="DZ5" t="str">
            <v>N</v>
          </cell>
          <cell r="EC5" t="str">
            <v>N</v>
          </cell>
          <cell r="EL5">
            <v>0</v>
          </cell>
          <cell r="EO5">
            <v>0</v>
          </cell>
          <cell r="EQ5">
            <v>93</v>
          </cell>
          <cell r="ER5">
            <v>3</v>
          </cell>
          <cell r="ES5">
            <v>1</v>
          </cell>
          <cell r="ET5" t="str">
            <v>T</v>
          </cell>
          <cell r="EU5" t="str">
            <v>F</v>
          </cell>
          <cell r="EV5" t="str">
            <v>H</v>
          </cell>
          <cell r="EW5" t="str">
            <v>WB</v>
          </cell>
          <cell r="EY5" t="str">
            <v>S</v>
          </cell>
          <cell r="EZ5" t="str">
            <v>A+</v>
          </cell>
          <cell r="FA5" t="str">
            <v>NT</v>
          </cell>
          <cell r="FB5" t="str">
            <v>NR</v>
          </cell>
          <cell r="FC5" t="str">
            <v>NR</v>
          </cell>
          <cell r="FD5" t="str">
            <v>NR</v>
          </cell>
          <cell r="FE5" t="str">
            <v>NR</v>
          </cell>
          <cell r="FF5" t="str">
            <v>NT</v>
          </cell>
          <cell r="FG5" t="str">
            <v>NR</v>
          </cell>
          <cell r="FH5" t="str">
            <v>NR</v>
          </cell>
          <cell r="FI5" t="str">
            <v>NR</v>
          </cell>
          <cell r="FJ5" t="str">
            <v>NR</v>
          </cell>
          <cell r="FK5" t="str">
            <v>NT</v>
          </cell>
          <cell r="FL5" t="str">
            <v>NR</v>
          </cell>
          <cell r="FM5" t="str">
            <v>NT</v>
          </cell>
          <cell r="FN5">
            <v>16.7</v>
          </cell>
          <cell r="FO5">
            <v>519</v>
          </cell>
          <cell r="FP5" t="b">
            <v>0</v>
          </cell>
          <cell r="FR5" t="str">
            <v>M</v>
          </cell>
          <cell r="FS5">
            <v>52</v>
          </cell>
          <cell r="FT5" t="str">
            <v>OTHER</v>
          </cell>
          <cell r="FU5">
            <v>0.23108163426906</v>
          </cell>
          <cell r="FV5">
            <v>55.111380147423603</v>
          </cell>
          <cell r="FW5" t="str">
            <v>NA</v>
          </cell>
          <cell r="FX5">
            <v>210</v>
          </cell>
          <cell r="FY5">
            <v>64</v>
          </cell>
          <cell r="FZ5">
            <v>36.04248046875</v>
          </cell>
          <cell r="GA5">
            <v>1</v>
          </cell>
          <cell r="GB5">
            <v>0.06</v>
          </cell>
          <cell r="GC5">
            <v>34.700000000000003</v>
          </cell>
          <cell r="GD5">
            <v>31.3</v>
          </cell>
          <cell r="GE5">
            <v>0.09</v>
          </cell>
          <cell r="GF5">
            <v>43.3</v>
          </cell>
          <cell r="GG5">
            <v>38.6</v>
          </cell>
          <cell r="GH5">
            <v>0.19</v>
          </cell>
          <cell r="GI5">
            <v>56.9</v>
          </cell>
          <cell r="GJ5">
            <v>58.7</v>
          </cell>
          <cell r="GK5">
            <v>0.3</v>
          </cell>
          <cell r="GL5">
            <v>46.1</v>
          </cell>
          <cell r="GM5">
            <v>64.3</v>
          </cell>
          <cell r="GN5" t="str">
            <v>other</v>
          </cell>
          <cell r="GO5" t="str">
            <v>NA</v>
          </cell>
          <cell r="GP5">
            <v>2.8989999999999998E-2</v>
          </cell>
          <cell r="GQ5" t="str">
            <v>NA</v>
          </cell>
          <cell r="GR5" t="str">
            <v>NA</v>
          </cell>
          <cell r="GS5">
            <v>3</v>
          </cell>
          <cell r="GT5">
            <v>101151151276</v>
          </cell>
          <cell r="GU5" t="str">
            <v>RO014797 0018</v>
          </cell>
          <cell r="GV5" t="str">
            <v>Recall Set VW-By MJ 093021-RO014797 0018</v>
          </cell>
          <cell r="GW5">
            <v>82976</v>
          </cell>
          <cell r="GX5">
            <v>4581.78</v>
          </cell>
          <cell r="GY5">
            <v>311</v>
          </cell>
          <cell r="GZ5">
            <v>17.170000000000002</v>
          </cell>
          <cell r="HA5">
            <v>0</v>
          </cell>
          <cell r="HB5">
            <v>0</v>
          </cell>
          <cell r="HC5">
            <v>39</v>
          </cell>
          <cell r="HD5">
            <v>2.15</v>
          </cell>
          <cell r="HE5">
            <v>132000</v>
          </cell>
        </row>
        <row r="6">
          <cell r="B6">
            <v>31005500710</v>
          </cell>
          <cell r="C6" t="str">
            <v>W03631405967100</v>
          </cell>
          <cell r="D6" t="str">
            <v>RO014362 0001</v>
          </cell>
          <cell r="E6" t="str">
            <v>RO014362 0001</v>
          </cell>
          <cell r="F6" t="str">
            <v>RO014362</v>
          </cell>
          <cell r="G6" t="str">
            <v>RO014362 0018</v>
          </cell>
          <cell r="H6" t="str">
            <v>RO014362</v>
          </cell>
          <cell r="I6">
            <v>18</v>
          </cell>
          <cell r="J6">
            <v>155103226</v>
          </cell>
          <cell r="K6">
            <v>3</v>
          </cell>
          <cell r="L6">
            <v>138344951247</v>
          </cell>
          <cell r="M6" t="str">
            <v>Recall</v>
          </cell>
          <cell r="N6" t="str">
            <v>Recall D10</v>
          </cell>
          <cell r="O6" t="str">
            <v>Matrix tube</v>
          </cell>
          <cell r="P6" t="str">
            <v>Supernate</v>
          </cell>
          <cell r="Q6">
            <v>5527</v>
          </cell>
          <cell r="R6">
            <v>7</v>
          </cell>
          <cell r="S6">
            <v>15</v>
          </cell>
          <cell r="T6" t="str">
            <v>NA</v>
          </cell>
          <cell r="U6" t="str">
            <v>E</v>
          </cell>
          <cell r="V6" t="b">
            <v>1</v>
          </cell>
          <cell r="W6">
            <v>18</v>
          </cell>
          <cell r="X6" t="b">
            <v>0</v>
          </cell>
          <cell r="Y6" t="b">
            <v>0</v>
          </cell>
          <cell r="Z6" t="b">
            <v>0</v>
          </cell>
          <cell r="AA6" t="b">
            <v>0</v>
          </cell>
          <cell r="AB6" t="b">
            <v>1</v>
          </cell>
          <cell r="AC6">
            <v>113969341304</v>
          </cell>
          <cell r="AD6" t="str">
            <v>BCW</v>
          </cell>
          <cell r="AE6" t="b">
            <v>1</v>
          </cell>
          <cell r="AF6" t="str">
            <v>CAUCASIAN_OTHER</v>
          </cell>
          <cell r="AG6">
            <v>1</v>
          </cell>
          <cell r="AH6">
            <v>1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1</v>
          </cell>
          <cell r="AO6">
            <v>0</v>
          </cell>
          <cell r="AP6">
            <v>0</v>
          </cell>
          <cell r="AQ6">
            <v>0</v>
          </cell>
          <cell r="AR6" t="str">
            <v>NOTHISPANICLATINO</v>
          </cell>
          <cell r="AS6" t="str">
            <v>Recall Completed</v>
          </cell>
          <cell r="AT6" t="str">
            <v>NULL</v>
          </cell>
          <cell r="AU6" t="str">
            <v>NULL</v>
          </cell>
          <cell r="AV6">
            <v>12</v>
          </cell>
          <cell r="AW6">
            <v>63</v>
          </cell>
          <cell r="AX6">
            <v>11765.8</v>
          </cell>
          <cell r="AY6">
            <v>0.19061041989999999</v>
          </cell>
          <cell r="AZ6">
            <v>353.4</v>
          </cell>
          <cell r="BA6">
            <v>44.7</v>
          </cell>
          <cell r="BC6" t="str">
            <v>NA</v>
          </cell>
          <cell r="BD6" t="str">
            <v>NA</v>
          </cell>
          <cell r="BE6" t="str">
            <v>glad3</v>
          </cell>
          <cell r="BF6" t="str">
            <v>CPD;AS1</v>
          </cell>
          <cell r="BG6" t="str">
            <v>Pitt</v>
          </cell>
          <cell r="BH6">
            <v>198</v>
          </cell>
          <cell r="BI6">
            <v>6</v>
          </cell>
          <cell r="BJ6">
            <v>5</v>
          </cell>
          <cell r="BK6">
            <v>4</v>
          </cell>
          <cell r="BL6">
            <v>148</v>
          </cell>
          <cell r="BM6" t="str">
            <v>NA</v>
          </cell>
          <cell r="BN6" t="str">
            <v>NA</v>
          </cell>
          <cell r="BO6" t="str">
            <v>NA</v>
          </cell>
          <cell r="BP6" t="str">
            <v>NA</v>
          </cell>
          <cell r="BQ6" t="str">
            <v>NA</v>
          </cell>
          <cell r="BR6" t="str">
            <v>NA</v>
          </cell>
          <cell r="BS6" t="str">
            <v>NA</v>
          </cell>
          <cell r="BT6" t="str">
            <v>NA</v>
          </cell>
          <cell r="BU6" t="str">
            <v>NA</v>
          </cell>
          <cell r="BV6" t="str">
            <v>NA</v>
          </cell>
          <cell r="BW6" t="str">
            <v>NA</v>
          </cell>
          <cell r="BX6" t="str">
            <v>NA</v>
          </cell>
          <cell r="BY6">
            <v>5.88</v>
          </cell>
          <cell r="BZ6">
            <v>4.3899999999999997</v>
          </cell>
          <cell r="CA6">
            <v>14.3</v>
          </cell>
          <cell r="CB6">
            <v>43.5</v>
          </cell>
          <cell r="CC6">
            <v>99.1</v>
          </cell>
          <cell r="CD6">
            <v>12.8</v>
          </cell>
          <cell r="CE6">
            <v>197</v>
          </cell>
          <cell r="CF6" t="str">
            <v>N</v>
          </cell>
          <cell r="CG6" t="str">
            <v>N</v>
          </cell>
          <cell r="CS6" t="str">
            <v>N</v>
          </cell>
          <cell r="CY6" t="str">
            <v>N</v>
          </cell>
          <cell r="DW6" t="str">
            <v>Y</v>
          </cell>
          <cell r="DX6" t="str">
            <v>N</v>
          </cell>
          <cell r="DZ6" t="str">
            <v>Y</v>
          </cell>
          <cell r="EA6" t="str">
            <v>Daily</v>
          </cell>
          <cell r="EB6" t="str">
            <v>N</v>
          </cell>
          <cell r="EC6" t="str">
            <v>N</v>
          </cell>
          <cell r="EG6" t="str">
            <v>Y</v>
          </cell>
          <cell r="EL6">
            <v>0</v>
          </cell>
          <cell r="EM6" t="str">
            <v>Y</v>
          </cell>
          <cell r="EN6" t="str">
            <v xml:space="preserve">Y </v>
          </cell>
          <cell r="EO6">
            <v>2</v>
          </cell>
          <cell r="EQ6">
            <v>57</v>
          </cell>
          <cell r="ER6">
            <v>9</v>
          </cell>
          <cell r="ES6">
            <v>12</v>
          </cell>
          <cell r="ET6" t="str">
            <v>T</v>
          </cell>
          <cell r="EU6" t="str">
            <v>F</v>
          </cell>
          <cell r="EV6" t="str">
            <v>H</v>
          </cell>
          <cell r="EW6" t="str">
            <v>WB</v>
          </cell>
          <cell r="EY6" t="str">
            <v>S</v>
          </cell>
          <cell r="EZ6" t="str">
            <v>O-</v>
          </cell>
          <cell r="FA6" t="str">
            <v>NR</v>
          </cell>
          <cell r="FB6" t="str">
            <v>NR</v>
          </cell>
          <cell r="FC6" t="str">
            <v>NR</v>
          </cell>
          <cell r="FD6" t="str">
            <v>NR</v>
          </cell>
          <cell r="FE6" t="str">
            <v>NR</v>
          </cell>
          <cell r="FF6" t="str">
            <v>NT</v>
          </cell>
          <cell r="FG6" t="str">
            <v>NR</v>
          </cell>
          <cell r="FH6" t="str">
            <v>NR</v>
          </cell>
          <cell r="FI6" t="str">
            <v>NR</v>
          </cell>
          <cell r="FJ6" t="str">
            <v>NR</v>
          </cell>
          <cell r="FK6" t="str">
            <v>NT</v>
          </cell>
          <cell r="FL6" t="str">
            <v>NR</v>
          </cell>
          <cell r="FM6" t="str">
            <v>NT</v>
          </cell>
          <cell r="FN6">
            <v>13.5</v>
          </cell>
          <cell r="FO6">
            <v>519</v>
          </cell>
          <cell r="FP6" t="b">
            <v>0</v>
          </cell>
          <cell r="FR6" t="str">
            <v>F</v>
          </cell>
          <cell r="FS6">
            <v>75</v>
          </cell>
          <cell r="FT6" t="str">
            <v>CAUCASIAN</v>
          </cell>
          <cell r="FU6">
            <v>0.19079668138803099</v>
          </cell>
          <cell r="FV6">
            <v>52.8923136862064</v>
          </cell>
          <cell r="FW6" t="str">
            <v>NA</v>
          </cell>
          <cell r="FX6">
            <v>148</v>
          </cell>
          <cell r="FY6">
            <v>64</v>
          </cell>
          <cell r="FZ6">
            <v>25.4013671875</v>
          </cell>
          <cell r="GA6">
            <v>1</v>
          </cell>
          <cell r="GB6">
            <v>0.13</v>
          </cell>
          <cell r="GC6">
            <v>31.2</v>
          </cell>
          <cell r="GD6">
            <v>6.5</v>
          </cell>
          <cell r="GE6">
            <v>0.08</v>
          </cell>
          <cell r="GF6">
            <v>52.9</v>
          </cell>
          <cell r="GG6">
            <v>15.7</v>
          </cell>
          <cell r="GH6">
            <v>0.28999999999999998</v>
          </cell>
          <cell r="GI6">
            <v>52.4</v>
          </cell>
          <cell r="GJ6">
            <v>30.4</v>
          </cell>
          <cell r="GK6">
            <v>0.23</v>
          </cell>
          <cell r="GL6">
            <v>49.8</v>
          </cell>
          <cell r="GM6">
            <v>28</v>
          </cell>
          <cell r="GN6" t="str">
            <v>CAUCASIAN</v>
          </cell>
          <cell r="GO6">
            <v>-9.9753999999999995E-2</v>
          </cell>
          <cell r="GP6" t="str">
            <v>NA</v>
          </cell>
          <cell r="GQ6">
            <v>-5.5397000000000002E-2</v>
          </cell>
          <cell r="GR6" t="str">
            <v>NA</v>
          </cell>
          <cell r="GS6">
            <v>3</v>
          </cell>
          <cell r="GT6">
            <v>110525201279</v>
          </cell>
          <cell r="GU6" t="str">
            <v>RO014362 0018</v>
          </cell>
          <cell r="GV6" t="str">
            <v>Recall Group G 092221-Samples-RO014362 0018</v>
          </cell>
          <cell r="GW6">
            <v>19520</v>
          </cell>
          <cell r="GX6">
            <v>1274.1500000000001</v>
          </cell>
          <cell r="GY6">
            <v>248</v>
          </cell>
          <cell r="GZ6">
            <v>16.190000000000001</v>
          </cell>
          <cell r="HA6">
            <v>0</v>
          </cell>
          <cell r="HB6">
            <v>0</v>
          </cell>
          <cell r="HC6">
            <v>40</v>
          </cell>
          <cell r="HD6">
            <v>2.61</v>
          </cell>
          <cell r="HE6">
            <v>140000</v>
          </cell>
        </row>
        <row r="7">
          <cell r="B7">
            <v>31005500736</v>
          </cell>
          <cell r="C7" t="str">
            <v>W03631405978500</v>
          </cell>
          <cell r="D7" t="str">
            <v>RO014366 0001</v>
          </cell>
          <cell r="E7" t="str">
            <v>RO014366 0001</v>
          </cell>
          <cell r="F7" t="str">
            <v>RO014366</v>
          </cell>
          <cell r="G7" t="str">
            <v>RO014366 0018</v>
          </cell>
          <cell r="H7" t="str">
            <v>RO014366</v>
          </cell>
          <cell r="I7">
            <v>18</v>
          </cell>
          <cell r="J7">
            <v>155103245</v>
          </cell>
          <cell r="K7">
            <v>3</v>
          </cell>
          <cell r="L7">
            <v>118654151363</v>
          </cell>
          <cell r="M7" t="str">
            <v>Recall</v>
          </cell>
          <cell r="N7" t="str">
            <v>Recall D10</v>
          </cell>
          <cell r="O7" t="str">
            <v>Matrix tube</v>
          </cell>
          <cell r="P7" t="str">
            <v>Supernate</v>
          </cell>
          <cell r="Q7">
            <v>5527</v>
          </cell>
          <cell r="R7">
            <v>9</v>
          </cell>
          <cell r="S7">
            <v>15</v>
          </cell>
          <cell r="T7" t="str">
            <v>NA</v>
          </cell>
          <cell r="U7" t="str">
            <v>G</v>
          </cell>
          <cell r="V7" t="b">
            <v>1</v>
          </cell>
          <cell r="W7">
            <v>18</v>
          </cell>
          <cell r="X7" t="b">
            <v>0</v>
          </cell>
          <cell r="Y7" t="b">
            <v>0</v>
          </cell>
          <cell r="Z7" t="b">
            <v>0</v>
          </cell>
          <cell r="AA7" t="b">
            <v>0</v>
          </cell>
          <cell r="AB7" t="b">
            <v>1</v>
          </cell>
          <cell r="AC7">
            <v>151783731110</v>
          </cell>
          <cell r="AD7" t="str">
            <v>BCW</v>
          </cell>
          <cell r="AE7" t="b">
            <v>1</v>
          </cell>
          <cell r="AF7" t="str">
            <v>CAUCASIAN_OTHER</v>
          </cell>
          <cell r="AG7">
            <v>1</v>
          </cell>
          <cell r="AH7">
            <v>1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1</v>
          </cell>
          <cell r="AO7">
            <v>0</v>
          </cell>
          <cell r="AP7">
            <v>0</v>
          </cell>
          <cell r="AQ7">
            <v>0</v>
          </cell>
          <cell r="AR7" t="str">
            <v>NOTHISPANICLATINO</v>
          </cell>
          <cell r="AS7" t="str">
            <v>Recall Completed</v>
          </cell>
          <cell r="AT7" t="str">
            <v>NULL</v>
          </cell>
          <cell r="AU7" t="str">
            <v>NULL</v>
          </cell>
          <cell r="AV7">
            <v>11</v>
          </cell>
          <cell r="AW7">
            <v>57.5</v>
          </cell>
          <cell r="AX7">
            <v>10215</v>
          </cell>
          <cell r="AY7">
            <v>0.29976489029999998</v>
          </cell>
          <cell r="AZ7">
            <v>337.4</v>
          </cell>
          <cell r="BA7">
            <v>6.8</v>
          </cell>
          <cell r="BC7" t="str">
            <v>NA</v>
          </cell>
          <cell r="BD7" t="str">
            <v>NA</v>
          </cell>
          <cell r="BE7" t="str">
            <v>glad3</v>
          </cell>
          <cell r="BF7" t="str">
            <v>CPD;AS1</v>
          </cell>
          <cell r="BG7" t="str">
            <v>Pitt</v>
          </cell>
          <cell r="BH7">
            <v>63</v>
          </cell>
          <cell r="BI7">
            <v>8</v>
          </cell>
          <cell r="BJ7">
            <v>5</v>
          </cell>
          <cell r="BK7">
            <v>1</v>
          </cell>
          <cell r="BL7">
            <v>115</v>
          </cell>
          <cell r="BM7" t="str">
            <v>Y</v>
          </cell>
          <cell r="BN7" t="str">
            <v>NA</v>
          </cell>
          <cell r="BO7" t="str">
            <v>N</v>
          </cell>
          <cell r="BP7">
            <v>840</v>
          </cell>
          <cell r="BR7" t="str">
            <v>N</v>
          </cell>
          <cell r="BS7" t="str">
            <v>N</v>
          </cell>
          <cell r="BT7">
            <v>0</v>
          </cell>
          <cell r="BU7" t="str">
            <v>N</v>
          </cell>
          <cell r="BV7" t="str">
            <v>W</v>
          </cell>
          <cell r="BW7" t="str">
            <v>N</v>
          </cell>
          <cell r="BX7">
            <v>0</v>
          </cell>
          <cell r="BY7">
            <v>7.87</v>
          </cell>
          <cell r="BZ7">
            <v>4.8499999999999996</v>
          </cell>
          <cell r="CA7">
            <v>13.2</v>
          </cell>
          <cell r="CB7">
            <v>41</v>
          </cell>
          <cell r="CC7">
            <v>84.5</v>
          </cell>
          <cell r="CD7">
            <v>16.2</v>
          </cell>
          <cell r="CE7">
            <v>296</v>
          </cell>
          <cell r="CF7" t="str">
            <v>N</v>
          </cell>
          <cell r="CG7" t="str">
            <v>N</v>
          </cell>
          <cell r="CS7" t="str">
            <v>N</v>
          </cell>
          <cell r="CY7" t="str">
            <v>N</v>
          </cell>
          <cell r="DX7" t="str">
            <v>N</v>
          </cell>
          <cell r="DY7" t="str">
            <v>N</v>
          </cell>
          <cell r="DZ7" t="str">
            <v>Y</v>
          </cell>
          <cell r="EA7" t="str">
            <v>Daily</v>
          </cell>
          <cell r="EB7" t="str">
            <v>N</v>
          </cell>
          <cell r="EC7" t="str">
            <v>N</v>
          </cell>
          <cell r="EH7" t="str">
            <v>Y</v>
          </cell>
          <cell r="EL7">
            <v>46</v>
          </cell>
          <cell r="EN7" t="str">
            <v>N</v>
          </cell>
          <cell r="EO7">
            <v>0</v>
          </cell>
          <cell r="EQ7">
            <v>4.5</v>
          </cell>
          <cell r="ER7">
            <v>8</v>
          </cell>
          <cell r="ES7">
            <v>12</v>
          </cell>
          <cell r="ET7" t="str">
            <v>T</v>
          </cell>
          <cell r="EU7" t="str">
            <v>F</v>
          </cell>
          <cell r="EV7" t="str">
            <v>H</v>
          </cell>
          <cell r="EW7" t="str">
            <v>WB</v>
          </cell>
          <cell r="EY7" t="str">
            <v>S</v>
          </cell>
          <cell r="EZ7" t="str">
            <v>O+</v>
          </cell>
          <cell r="FA7" t="str">
            <v>NR</v>
          </cell>
          <cell r="FB7" t="str">
            <v>NR</v>
          </cell>
          <cell r="FC7" t="str">
            <v>NR</v>
          </cell>
          <cell r="FD7" t="str">
            <v>NR</v>
          </cell>
          <cell r="FE7" t="str">
            <v>NR</v>
          </cell>
          <cell r="FF7" t="str">
            <v>NT</v>
          </cell>
          <cell r="FG7" t="str">
            <v>NR</v>
          </cell>
          <cell r="FH7" t="str">
            <v>NR</v>
          </cell>
          <cell r="FI7" t="str">
            <v>NR</v>
          </cell>
          <cell r="FJ7" t="str">
            <v>NR</v>
          </cell>
          <cell r="FK7" t="str">
            <v>NT</v>
          </cell>
          <cell r="FL7" t="str">
            <v>NR</v>
          </cell>
          <cell r="FM7" t="str">
            <v>NT</v>
          </cell>
          <cell r="FN7">
            <v>13.6</v>
          </cell>
          <cell r="FO7">
            <v>484</v>
          </cell>
          <cell r="FP7" t="b">
            <v>0</v>
          </cell>
          <cell r="FR7" t="str">
            <v>F</v>
          </cell>
          <cell r="FS7">
            <v>68</v>
          </cell>
          <cell r="FT7" t="str">
            <v>CAUCASIAN</v>
          </cell>
          <cell r="FU7">
            <v>0.31494936617118702</v>
          </cell>
          <cell r="FV7">
            <v>6.1686365305775697</v>
          </cell>
          <cell r="FW7" t="str">
            <v>NA</v>
          </cell>
          <cell r="FX7">
            <v>115</v>
          </cell>
          <cell r="FY7">
            <v>61</v>
          </cell>
          <cell r="FZ7">
            <v>21.7266863746305</v>
          </cell>
          <cell r="GA7">
            <v>1</v>
          </cell>
          <cell r="GB7">
            <v>0.06</v>
          </cell>
          <cell r="GC7">
            <v>11.4</v>
          </cell>
          <cell r="GD7">
            <v>9.4</v>
          </cell>
          <cell r="GE7">
            <v>0.16</v>
          </cell>
          <cell r="GF7">
            <v>10.199999999999999</v>
          </cell>
          <cell r="GG7">
            <v>13.8</v>
          </cell>
          <cell r="GH7">
            <v>0.24</v>
          </cell>
          <cell r="GI7">
            <v>14.1</v>
          </cell>
          <cell r="GJ7">
            <v>33.9</v>
          </cell>
          <cell r="GK7">
            <v>0.19</v>
          </cell>
          <cell r="GL7">
            <v>13</v>
          </cell>
          <cell r="GM7">
            <v>47.2</v>
          </cell>
          <cell r="GN7" t="str">
            <v>CAUCASIAN</v>
          </cell>
          <cell r="GO7">
            <v>-2.6266999999999999E-2</v>
          </cell>
          <cell r="GP7" t="str">
            <v>NA</v>
          </cell>
          <cell r="GQ7">
            <v>0.13139400000000001</v>
          </cell>
          <cell r="GR7" t="str">
            <v>NA</v>
          </cell>
          <cell r="GS7">
            <v>3</v>
          </cell>
          <cell r="GT7">
            <v>124012701224</v>
          </cell>
          <cell r="GU7" t="str">
            <v>RO014366 0018</v>
          </cell>
          <cell r="GV7" t="str">
            <v>Recall Set H-Samples-RO014366 0018</v>
          </cell>
          <cell r="GW7">
            <v>50864</v>
          </cell>
          <cell r="GX7">
            <v>3326.62</v>
          </cell>
          <cell r="GY7">
            <v>285</v>
          </cell>
          <cell r="GZ7">
            <v>18.64</v>
          </cell>
          <cell r="HA7">
            <v>1</v>
          </cell>
          <cell r="HB7">
            <v>7.0000000000000007E-2</v>
          </cell>
          <cell r="HC7">
            <v>31</v>
          </cell>
          <cell r="HD7">
            <v>2.0299999999999998</v>
          </cell>
          <cell r="HE7">
            <v>858000</v>
          </cell>
        </row>
        <row r="8">
          <cell r="B8">
            <v>31005500819</v>
          </cell>
          <cell r="C8" t="str">
            <v>W03631405691800</v>
          </cell>
          <cell r="D8" t="str">
            <v>RO014175 0001</v>
          </cell>
          <cell r="E8" t="str">
            <v>RO014175 0001</v>
          </cell>
          <cell r="F8" t="str">
            <v>RO014175</v>
          </cell>
          <cell r="G8" t="str">
            <v>RO014175 0018</v>
          </cell>
          <cell r="H8" t="str">
            <v>RO014175</v>
          </cell>
          <cell r="I8">
            <v>18</v>
          </cell>
          <cell r="J8">
            <v>155103055</v>
          </cell>
          <cell r="K8">
            <v>3</v>
          </cell>
          <cell r="L8">
            <v>112318491107</v>
          </cell>
          <cell r="M8" t="str">
            <v>Recall</v>
          </cell>
          <cell r="N8" t="str">
            <v>Recall D10</v>
          </cell>
          <cell r="O8" t="str">
            <v>Matrix tube</v>
          </cell>
          <cell r="P8" t="str">
            <v>Supernate</v>
          </cell>
          <cell r="Q8">
            <v>5526</v>
          </cell>
          <cell r="R8">
            <v>11</v>
          </cell>
          <cell r="S8">
            <v>15</v>
          </cell>
          <cell r="T8" t="str">
            <v>NA</v>
          </cell>
          <cell r="U8" t="str">
            <v>A</v>
          </cell>
          <cell r="V8" t="b">
            <v>1</v>
          </cell>
          <cell r="W8">
            <v>18</v>
          </cell>
          <cell r="X8" t="b">
            <v>0</v>
          </cell>
          <cell r="Y8" t="b">
            <v>0</v>
          </cell>
          <cell r="Z8" t="b">
            <v>0</v>
          </cell>
          <cell r="AA8" t="b">
            <v>0</v>
          </cell>
          <cell r="AB8" t="b">
            <v>1</v>
          </cell>
          <cell r="AC8">
            <v>124882981057</v>
          </cell>
          <cell r="AD8" t="str">
            <v>BCW</v>
          </cell>
          <cell r="AE8" t="b">
            <v>1</v>
          </cell>
          <cell r="AF8" t="str">
            <v>CAUCASIAN_OTHER</v>
          </cell>
          <cell r="AG8">
            <v>1</v>
          </cell>
          <cell r="AH8">
            <v>1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1</v>
          </cell>
          <cell r="AO8">
            <v>0</v>
          </cell>
          <cell r="AP8">
            <v>0</v>
          </cell>
          <cell r="AQ8">
            <v>0</v>
          </cell>
          <cell r="AR8" t="str">
            <v>NOTHISPANICLATINO</v>
          </cell>
          <cell r="AS8" t="str">
            <v>Recall Completed</v>
          </cell>
          <cell r="AT8" t="str">
            <v>NULL</v>
          </cell>
          <cell r="AU8" t="str">
            <v>NULL</v>
          </cell>
          <cell r="AV8">
            <v>12</v>
          </cell>
          <cell r="AW8">
            <v>62</v>
          </cell>
          <cell r="AX8">
            <v>11212.3</v>
          </cell>
          <cell r="AY8">
            <v>0.16666666669999999</v>
          </cell>
          <cell r="AZ8">
            <v>345.4</v>
          </cell>
          <cell r="BA8">
            <v>9.3000000000000007</v>
          </cell>
          <cell r="BC8" t="str">
            <v>NA</v>
          </cell>
          <cell r="BD8" t="str">
            <v>NA</v>
          </cell>
          <cell r="BE8" t="str">
            <v>glad3</v>
          </cell>
          <cell r="BF8" t="str">
            <v>CPD;AS1</v>
          </cell>
          <cell r="BG8" t="str">
            <v>Pitt</v>
          </cell>
          <cell r="BH8">
            <v>211</v>
          </cell>
          <cell r="BI8">
            <v>5</v>
          </cell>
          <cell r="BJ8">
            <v>5</v>
          </cell>
          <cell r="BK8">
            <v>4</v>
          </cell>
          <cell r="BL8">
            <v>130</v>
          </cell>
          <cell r="BM8" t="str">
            <v>N</v>
          </cell>
          <cell r="BN8">
            <v>9999</v>
          </cell>
          <cell r="BO8" t="str">
            <v>N</v>
          </cell>
          <cell r="BP8">
            <v>840</v>
          </cell>
          <cell r="BR8" t="str">
            <v>N</v>
          </cell>
          <cell r="BS8" t="str">
            <v>N</v>
          </cell>
          <cell r="BT8">
            <v>0</v>
          </cell>
          <cell r="BU8" t="str">
            <v>N</v>
          </cell>
          <cell r="BV8" t="str">
            <v>W</v>
          </cell>
          <cell r="BW8" t="str">
            <v>N</v>
          </cell>
          <cell r="BX8">
            <v>0</v>
          </cell>
          <cell r="BY8">
            <v>5.49</v>
          </cell>
          <cell r="BZ8">
            <v>3.87</v>
          </cell>
          <cell r="CA8">
            <v>12.6</v>
          </cell>
          <cell r="CB8">
            <v>38.799999999999997</v>
          </cell>
          <cell r="CC8">
            <v>100.3</v>
          </cell>
          <cell r="CD8">
            <v>13.3</v>
          </cell>
          <cell r="CE8">
            <v>343</v>
          </cell>
          <cell r="CF8" t="str">
            <v>Y</v>
          </cell>
          <cell r="CG8" t="str">
            <v>Y</v>
          </cell>
          <cell r="CH8" t="str">
            <v>Resting</v>
          </cell>
          <cell r="CI8" t="str">
            <v>Y</v>
          </cell>
          <cell r="CM8" t="str">
            <v>Y</v>
          </cell>
          <cell r="CN8" t="str">
            <v>Y</v>
          </cell>
          <cell r="CP8" t="str">
            <v>NotUsually</v>
          </cell>
          <cell r="CQ8" t="str">
            <v>N</v>
          </cell>
          <cell r="CS8" t="str">
            <v>N</v>
          </cell>
          <cell r="CY8" t="str">
            <v>N</v>
          </cell>
          <cell r="DW8" t="str">
            <v>Y</v>
          </cell>
          <cell r="DX8" t="str">
            <v>N</v>
          </cell>
          <cell r="DY8" t="str">
            <v>N</v>
          </cell>
          <cell r="DZ8" t="str">
            <v>N</v>
          </cell>
          <cell r="EC8" t="str">
            <v>N</v>
          </cell>
          <cell r="EG8" t="str">
            <v>Y</v>
          </cell>
          <cell r="EL8">
            <v>56</v>
          </cell>
          <cell r="EN8" t="str">
            <v>N</v>
          </cell>
          <cell r="EO8">
            <v>0</v>
          </cell>
          <cell r="EQ8">
            <v>8</v>
          </cell>
          <cell r="ER8">
            <v>6</v>
          </cell>
          <cell r="ES8">
            <v>7</v>
          </cell>
          <cell r="ET8" t="str">
            <v>T</v>
          </cell>
          <cell r="EU8" t="str">
            <v>F</v>
          </cell>
          <cell r="EV8" t="str">
            <v>H</v>
          </cell>
          <cell r="EW8" t="str">
            <v>WB</v>
          </cell>
          <cell r="EY8" t="str">
            <v>S</v>
          </cell>
          <cell r="EZ8" t="str">
            <v>A-</v>
          </cell>
          <cell r="FA8" t="str">
            <v>NT</v>
          </cell>
          <cell r="FB8" t="str">
            <v>NR</v>
          </cell>
          <cell r="FC8" t="str">
            <v>NR</v>
          </cell>
          <cell r="FD8" t="str">
            <v>NR</v>
          </cell>
          <cell r="FE8" t="str">
            <v>NR</v>
          </cell>
          <cell r="FF8" t="str">
            <v>NT</v>
          </cell>
          <cell r="FG8" t="str">
            <v>NR</v>
          </cell>
          <cell r="FH8" t="str">
            <v>NR</v>
          </cell>
          <cell r="FI8" t="str">
            <v>NR</v>
          </cell>
          <cell r="FJ8" t="str">
            <v>NR</v>
          </cell>
          <cell r="FK8" t="str">
            <v>NT</v>
          </cell>
          <cell r="FL8" t="str">
            <v>NR</v>
          </cell>
          <cell r="FM8" t="str">
            <v>NT</v>
          </cell>
          <cell r="FN8">
            <v>13.1</v>
          </cell>
          <cell r="FO8">
            <v>519</v>
          </cell>
          <cell r="FP8" t="b">
            <v>1</v>
          </cell>
          <cell r="FQ8">
            <v>41498</v>
          </cell>
          <cell r="FR8" t="str">
            <v>F</v>
          </cell>
          <cell r="FS8">
            <v>69</v>
          </cell>
          <cell r="FT8" t="str">
            <v>CAUCASIAN</v>
          </cell>
          <cell r="FU8">
            <v>0.16356297091633101</v>
          </cell>
          <cell r="FV8">
            <v>9.2506732822681208</v>
          </cell>
          <cell r="FW8" t="str">
            <v>NA</v>
          </cell>
          <cell r="FX8">
            <v>130</v>
          </cell>
          <cell r="FY8">
            <v>64</v>
          </cell>
          <cell r="FZ8">
            <v>22.31201171875</v>
          </cell>
          <cell r="GA8">
            <v>1</v>
          </cell>
          <cell r="GB8">
            <v>0.06</v>
          </cell>
          <cell r="GC8">
            <v>7.4</v>
          </cell>
          <cell r="GD8">
            <v>4.5</v>
          </cell>
          <cell r="GE8">
            <v>0.06</v>
          </cell>
          <cell r="GF8">
            <v>7.4</v>
          </cell>
          <cell r="GG8">
            <v>8</v>
          </cell>
          <cell r="GH8">
            <v>0.15</v>
          </cell>
          <cell r="GI8">
            <v>7.7</v>
          </cell>
          <cell r="GJ8">
            <v>14.9</v>
          </cell>
          <cell r="GK8">
            <v>0.16</v>
          </cell>
          <cell r="GL8">
            <v>7.6</v>
          </cell>
          <cell r="GM8">
            <v>15.4</v>
          </cell>
          <cell r="GN8" t="str">
            <v>CAUCASIAN</v>
          </cell>
          <cell r="GO8">
            <v>-0.11715299999999999</v>
          </cell>
          <cell r="GP8" t="str">
            <v>NA</v>
          </cell>
          <cell r="GQ8">
            <v>7.0846999999999993E-2</v>
          </cell>
          <cell r="GR8" t="str">
            <v>NA</v>
          </cell>
          <cell r="GS8">
            <v>3</v>
          </cell>
          <cell r="GT8">
            <v>120576061109</v>
          </cell>
          <cell r="GU8" t="str">
            <v>RO014175 0018</v>
          </cell>
          <cell r="GV8" t="str">
            <v>Experiment_015-Samples-RO014175 0018</v>
          </cell>
          <cell r="GW8">
            <v>1334144</v>
          </cell>
          <cell r="GX8">
            <v>114518.8</v>
          </cell>
          <cell r="GY8">
            <v>653</v>
          </cell>
          <cell r="GZ8">
            <v>56.05</v>
          </cell>
          <cell r="HA8">
            <v>0</v>
          </cell>
          <cell r="HB8">
            <v>0</v>
          </cell>
          <cell r="HC8">
            <v>18</v>
          </cell>
          <cell r="HD8">
            <v>1.55</v>
          </cell>
          <cell r="HE8">
            <v>659000</v>
          </cell>
        </row>
        <row r="9">
          <cell r="B9">
            <v>31005500868</v>
          </cell>
          <cell r="C9" t="str">
            <v>W03631405775300</v>
          </cell>
          <cell r="D9" t="str">
            <v>RO014183 0001</v>
          </cell>
          <cell r="E9" t="str">
            <v>RO014183 0001</v>
          </cell>
          <cell r="F9" t="str">
            <v>RO014183</v>
          </cell>
          <cell r="G9" t="str">
            <v>RO014183 0018</v>
          </cell>
          <cell r="H9" t="str">
            <v>RO014183</v>
          </cell>
          <cell r="I9">
            <v>18</v>
          </cell>
          <cell r="J9">
            <v>155102978</v>
          </cell>
          <cell r="K9">
            <v>3</v>
          </cell>
          <cell r="L9">
            <v>111618181459</v>
          </cell>
          <cell r="M9" t="str">
            <v>Recall</v>
          </cell>
          <cell r="N9" t="str">
            <v>Recall D10</v>
          </cell>
          <cell r="O9" t="str">
            <v>Matrix tube</v>
          </cell>
          <cell r="P9" t="str">
            <v>Supernate</v>
          </cell>
          <cell r="Q9">
            <v>5526</v>
          </cell>
          <cell r="R9">
            <v>7</v>
          </cell>
          <cell r="S9">
            <v>15</v>
          </cell>
          <cell r="T9" t="str">
            <v>NA</v>
          </cell>
          <cell r="U9" t="str">
            <v>D</v>
          </cell>
          <cell r="V9" t="b">
            <v>1</v>
          </cell>
          <cell r="W9">
            <v>18</v>
          </cell>
          <cell r="X9" t="b">
            <v>0</v>
          </cell>
          <cell r="Y9" t="b">
            <v>0</v>
          </cell>
          <cell r="Z9" t="b">
            <v>0</v>
          </cell>
          <cell r="AA9" t="b">
            <v>0</v>
          </cell>
          <cell r="AB9" t="b">
            <v>1</v>
          </cell>
          <cell r="AC9">
            <v>135692791010</v>
          </cell>
          <cell r="AD9" t="str">
            <v>BCW</v>
          </cell>
          <cell r="AE9" t="b">
            <v>1</v>
          </cell>
          <cell r="AF9" t="str">
            <v>CAUCASIAN_OTHER</v>
          </cell>
          <cell r="AG9">
            <v>1</v>
          </cell>
          <cell r="AH9">
            <v>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1</v>
          </cell>
          <cell r="AO9">
            <v>0</v>
          </cell>
          <cell r="AP9">
            <v>0</v>
          </cell>
          <cell r="AQ9">
            <v>0</v>
          </cell>
          <cell r="AR9" t="str">
            <v>NOTHISPANICLATINO</v>
          </cell>
          <cell r="AS9" t="str">
            <v>Recall Completed</v>
          </cell>
          <cell r="AT9" t="str">
            <v>NULL</v>
          </cell>
          <cell r="AU9" t="str">
            <v>NULL</v>
          </cell>
          <cell r="AV9">
            <v>11.5</v>
          </cell>
          <cell r="AW9">
            <v>62</v>
          </cell>
          <cell r="AX9">
            <v>11372.4</v>
          </cell>
          <cell r="AY9">
            <v>0.13374899439999999</v>
          </cell>
          <cell r="AZ9">
            <v>338.5</v>
          </cell>
          <cell r="BA9">
            <v>36.1</v>
          </cell>
          <cell r="BC9" t="str">
            <v>NA</v>
          </cell>
          <cell r="BD9" t="str">
            <v>NA</v>
          </cell>
          <cell r="BE9" t="str">
            <v>glad3</v>
          </cell>
          <cell r="BF9" t="str">
            <v>CPD;AS1</v>
          </cell>
          <cell r="BG9" t="str">
            <v>Pitt</v>
          </cell>
          <cell r="BH9">
            <v>91</v>
          </cell>
          <cell r="BI9">
            <v>8</v>
          </cell>
          <cell r="BJ9">
            <v>5</v>
          </cell>
          <cell r="BK9">
            <v>8</v>
          </cell>
          <cell r="BL9">
            <v>198</v>
          </cell>
          <cell r="BM9" t="str">
            <v>N</v>
          </cell>
          <cell r="BN9">
            <v>9999</v>
          </cell>
          <cell r="BO9" t="str">
            <v>N</v>
          </cell>
          <cell r="BP9">
            <v>840</v>
          </cell>
          <cell r="BR9" t="str">
            <v>N</v>
          </cell>
          <cell r="BS9" t="str">
            <v>Y</v>
          </cell>
          <cell r="BT9">
            <v>2</v>
          </cell>
          <cell r="BU9" t="str">
            <v>N</v>
          </cell>
          <cell r="BV9" t="str">
            <v>W</v>
          </cell>
          <cell r="BW9" t="str">
            <v>N</v>
          </cell>
          <cell r="BX9">
            <v>0</v>
          </cell>
          <cell r="BY9">
            <v>5.91</v>
          </cell>
          <cell r="BZ9">
            <v>4.62</v>
          </cell>
          <cell r="CA9">
            <v>13.8</v>
          </cell>
          <cell r="CB9">
            <v>42.3</v>
          </cell>
          <cell r="CC9">
            <v>91.6</v>
          </cell>
          <cell r="CD9">
            <v>13.6</v>
          </cell>
          <cell r="CE9">
            <v>199</v>
          </cell>
          <cell r="CF9" t="str">
            <v>N</v>
          </cell>
          <cell r="CG9" t="str">
            <v>N</v>
          </cell>
          <cell r="CS9" t="str">
            <v>N</v>
          </cell>
          <cell r="CY9" t="str">
            <v>N</v>
          </cell>
          <cell r="DW9" t="str">
            <v>Y</v>
          </cell>
          <cell r="DX9" t="str">
            <v>N</v>
          </cell>
          <cell r="DY9" t="str">
            <v>N</v>
          </cell>
          <cell r="DZ9" t="str">
            <v>Y</v>
          </cell>
          <cell r="EA9" t="str">
            <v>4_Or_More_a_Week</v>
          </cell>
          <cell r="EB9" t="str">
            <v>N</v>
          </cell>
          <cell r="EC9" t="str">
            <v>N</v>
          </cell>
          <cell r="EG9" t="str">
            <v>Y</v>
          </cell>
          <cell r="EL9">
            <v>52</v>
          </cell>
          <cell r="EN9" t="str">
            <v xml:space="preserve">Y </v>
          </cell>
          <cell r="EO9">
            <v>2</v>
          </cell>
          <cell r="EQ9">
            <v>23</v>
          </cell>
          <cell r="ER9">
            <v>2</v>
          </cell>
          <cell r="ES9">
            <v>27</v>
          </cell>
          <cell r="ET9" t="str">
            <v>T</v>
          </cell>
          <cell r="EU9" t="str">
            <v>F</v>
          </cell>
          <cell r="EV9" t="str">
            <v>H</v>
          </cell>
          <cell r="EW9" t="str">
            <v>WB</v>
          </cell>
          <cell r="EY9" t="str">
            <v>S</v>
          </cell>
          <cell r="EZ9" t="str">
            <v>O+</v>
          </cell>
          <cell r="FA9" t="str">
            <v>NT</v>
          </cell>
          <cell r="FB9" t="str">
            <v>NR</v>
          </cell>
          <cell r="FC9" t="str">
            <v>NR</v>
          </cell>
          <cell r="FD9" t="str">
            <v>NR</v>
          </cell>
          <cell r="FE9" t="str">
            <v>NR</v>
          </cell>
          <cell r="FF9" t="str">
            <v>NT</v>
          </cell>
          <cell r="FG9" t="str">
            <v>NR</v>
          </cell>
          <cell r="FH9" t="str">
            <v>NR</v>
          </cell>
          <cell r="FI9" t="str">
            <v>NR</v>
          </cell>
          <cell r="FJ9" t="str">
            <v>NR</v>
          </cell>
          <cell r="FK9" t="str">
            <v>NT</v>
          </cell>
          <cell r="FL9" t="str">
            <v>NR</v>
          </cell>
          <cell r="FM9" t="str">
            <v>NT</v>
          </cell>
          <cell r="FN9">
            <v>14.2</v>
          </cell>
          <cell r="FO9">
            <v>519</v>
          </cell>
          <cell r="FP9" t="b">
            <v>0</v>
          </cell>
          <cell r="FR9" t="str">
            <v>F</v>
          </cell>
          <cell r="FS9">
            <v>60</v>
          </cell>
          <cell r="FT9" t="str">
            <v>CAUCASIAN</v>
          </cell>
          <cell r="FU9">
            <v>0.126122292784864</v>
          </cell>
          <cell r="FV9">
            <v>42.290107260390897</v>
          </cell>
          <cell r="FW9" t="str">
            <v>NA</v>
          </cell>
          <cell r="FX9">
            <v>198</v>
          </cell>
          <cell r="FY9">
            <v>68</v>
          </cell>
          <cell r="FZ9">
            <v>30.102508650518999</v>
          </cell>
          <cell r="GA9">
            <v>1</v>
          </cell>
          <cell r="GB9">
            <v>0.1</v>
          </cell>
          <cell r="GC9">
            <v>32.4</v>
          </cell>
          <cell r="GD9">
            <v>18.399999999999999</v>
          </cell>
          <cell r="GE9">
            <v>0.1</v>
          </cell>
          <cell r="GF9">
            <v>37.799999999999997</v>
          </cell>
          <cell r="GG9">
            <v>18.8</v>
          </cell>
          <cell r="GH9">
            <v>0.19</v>
          </cell>
          <cell r="GI9">
            <v>35.799999999999997</v>
          </cell>
          <cell r="GJ9">
            <v>35</v>
          </cell>
          <cell r="GK9">
            <v>0.34</v>
          </cell>
          <cell r="GL9">
            <v>37.6</v>
          </cell>
          <cell r="GM9">
            <v>40.6</v>
          </cell>
          <cell r="GN9" t="str">
            <v>CAUCASIAN</v>
          </cell>
          <cell r="GO9">
            <v>0.13922899999999999</v>
          </cell>
          <cell r="GP9" t="str">
            <v>NA</v>
          </cell>
          <cell r="GQ9">
            <v>7.0846999999999993E-2</v>
          </cell>
          <cell r="GR9" t="str">
            <v>NA</v>
          </cell>
          <cell r="GS9">
            <v>3</v>
          </cell>
          <cell r="GT9">
            <v>135768581261</v>
          </cell>
          <cell r="GU9" t="str">
            <v>RO014183 0018</v>
          </cell>
          <cell r="GV9" t="str">
            <v>Experiment_017-Samples-RO014183 0018</v>
          </cell>
          <cell r="GW9">
            <v>14280</v>
          </cell>
          <cell r="GX9">
            <v>1056.21</v>
          </cell>
          <cell r="GY9">
            <v>144</v>
          </cell>
          <cell r="GZ9">
            <v>10.65</v>
          </cell>
          <cell r="HA9">
            <v>0</v>
          </cell>
          <cell r="HB9">
            <v>0</v>
          </cell>
          <cell r="HC9">
            <v>37</v>
          </cell>
          <cell r="HD9">
            <v>2.74</v>
          </cell>
          <cell r="HE9">
            <v>407000</v>
          </cell>
        </row>
        <row r="10">
          <cell r="B10">
            <v>31005501031</v>
          </cell>
          <cell r="C10" t="str">
            <v>W03631405617800</v>
          </cell>
          <cell r="D10" t="str">
            <v>RO014171 0001</v>
          </cell>
          <cell r="E10" t="str">
            <v>RO014171 0001</v>
          </cell>
          <cell r="F10" t="str">
            <v>RO014171</v>
          </cell>
          <cell r="G10" t="str">
            <v>RO014171 0018</v>
          </cell>
          <cell r="H10" t="str">
            <v>RO014171</v>
          </cell>
          <cell r="I10">
            <v>18</v>
          </cell>
          <cell r="J10">
            <v>155102697</v>
          </cell>
          <cell r="K10">
            <v>3</v>
          </cell>
          <cell r="L10">
            <v>115283161536</v>
          </cell>
          <cell r="M10" t="str">
            <v>Recall</v>
          </cell>
          <cell r="N10" t="str">
            <v>Recall D10</v>
          </cell>
          <cell r="O10" t="str">
            <v>Matrix tube</v>
          </cell>
          <cell r="P10" t="str">
            <v>Supernate</v>
          </cell>
          <cell r="Q10">
            <v>5526</v>
          </cell>
          <cell r="R10">
            <v>1</v>
          </cell>
          <cell r="S10">
            <v>15</v>
          </cell>
          <cell r="T10" t="str">
            <v>NA</v>
          </cell>
          <cell r="U10" t="str">
            <v>A</v>
          </cell>
          <cell r="V10" t="b">
            <v>1</v>
          </cell>
          <cell r="W10">
            <v>18</v>
          </cell>
          <cell r="X10" t="b">
            <v>0</v>
          </cell>
          <cell r="Y10" t="b">
            <v>0</v>
          </cell>
          <cell r="Z10" t="b">
            <v>0</v>
          </cell>
          <cell r="AA10" t="b">
            <v>0</v>
          </cell>
          <cell r="AB10" t="b">
            <v>1</v>
          </cell>
          <cell r="AC10">
            <v>116449111318</v>
          </cell>
          <cell r="AD10" t="str">
            <v>BCW</v>
          </cell>
          <cell r="AE10" t="b">
            <v>1</v>
          </cell>
          <cell r="AF10" t="str">
            <v>CAUCASIAN_OTHER</v>
          </cell>
          <cell r="AG10">
            <v>1</v>
          </cell>
          <cell r="AH10">
            <v>1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1</v>
          </cell>
          <cell r="AO10">
            <v>0</v>
          </cell>
          <cell r="AP10">
            <v>0</v>
          </cell>
          <cell r="AQ10">
            <v>0</v>
          </cell>
          <cell r="AR10" t="str">
            <v>NOTHISPANICLATINO</v>
          </cell>
          <cell r="AS10" t="str">
            <v>Recall Completed</v>
          </cell>
          <cell r="AT10" t="str">
            <v>NULL</v>
          </cell>
          <cell r="AU10" t="str">
            <v>NULL</v>
          </cell>
          <cell r="AV10">
            <v>12</v>
          </cell>
          <cell r="AW10">
            <v>61</v>
          </cell>
          <cell r="AX10">
            <v>11253.4</v>
          </cell>
          <cell r="AY10">
            <v>0.24573170729999999</v>
          </cell>
          <cell r="AZ10">
            <v>344.2</v>
          </cell>
          <cell r="BA10">
            <v>10.3</v>
          </cell>
          <cell r="BC10" t="str">
            <v>NA</v>
          </cell>
          <cell r="BD10" t="str">
            <v>NA</v>
          </cell>
          <cell r="BE10" t="str">
            <v>glad3</v>
          </cell>
          <cell r="BF10" t="str">
            <v>CPD;AS1</v>
          </cell>
          <cell r="BG10" t="str">
            <v>Pitt</v>
          </cell>
          <cell r="BH10">
            <v>70</v>
          </cell>
          <cell r="BI10">
            <v>7</v>
          </cell>
          <cell r="BJ10">
            <v>5</v>
          </cell>
          <cell r="BK10">
            <v>6</v>
          </cell>
          <cell r="BL10">
            <v>170</v>
          </cell>
          <cell r="BM10" t="str">
            <v>N</v>
          </cell>
          <cell r="BN10">
            <v>9999</v>
          </cell>
          <cell r="BO10" t="str">
            <v>N</v>
          </cell>
          <cell r="BP10">
            <v>840</v>
          </cell>
          <cell r="BQ10" t="str">
            <v>C</v>
          </cell>
          <cell r="BR10" t="str">
            <v>N</v>
          </cell>
          <cell r="BT10" t="str">
            <v>NA</v>
          </cell>
          <cell r="BU10" t="str">
            <v>N</v>
          </cell>
          <cell r="BV10" t="str">
            <v>W</v>
          </cell>
          <cell r="BW10" t="str">
            <v>N</v>
          </cell>
          <cell r="BX10">
            <v>0</v>
          </cell>
          <cell r="BY10">
            <v>4.4000000000000004</v>
          </cell>
          <cell r="BZ10">
            <v>3.77</v>
          </cell>
          <cell r="CA10">
            <v>12.1</v>
          </cell>
          <cell r="CB10">
            <v>36.700000000000003</v>
          </cell>
          <cell r="CC10">
            <v>97.3</v>
          </cell>
          <cell r="CD10">
            <v>12.6</v>
          </cell>
          <cell r="CE10">
            <v>228</v>
          </cell>
          <cell r="CF10" t="str">
            <v>N</v>
          </cell>
          <cell r="CG10" t="str">
            <v>N</v>
          </cell>
          <cell r="CS10" t="str">
            <v>N</v>
          </cell>
          <cell r="CY10" t="str">
            <v>N</v>
          </cell>
          <cell r="DW10" t="str">
            <v>Y</v>
          </cell>
          <cell r="DX10" t="str">
            <v>N</v>
          </cell>
          <cell r="DZ10" t="str">
            <v>Y</v>
          </cell>
          <cell r="EA10" t="str">
            <v>At_Least_1_A_Week</v>
          </cell>
          <cell r="EB10" t="str">
            <v>N</v>
          </cell>
          <cell r="EC10" t="str">
            <v>N</v>
          </cell>
          <cell r="EL10">
            <v>0</v>
          </cell>
          <cell r="EO10">
            <v>0</v>
          </cell>
          <cell r="EQ10">
            <v>34</v>
          </cell>
          <cell r="ER10">
            <v>1</v>
          </cell>
          <cell r="ES10">
            <v>7</v>
          </cell>
          <cell r="ET10" t="str">
            <v>T</v>
          </cell>
          <cell r="EU10" t="str">
            <v>F</v>
          </cell>
          <cell r="EV10" t="str">
            <v>H</v>
          </cell>
          <cell r="EW10" t="str">
            <v>WB</v>
          </cell>
          <cell r="EY10" t="str">
            <v>S</v>
          </cell>
          <cell r="EZ10" t="str">
            <v>O+</v>
          </cell>
          <cell r="FA10" t="str">
            <v>NT</v>
          </cell>
          <cell r="FB10" t="str">
            <v>NR</v>
          </cell>
          <cell r="FC10" t="str">
            <v>NR</v>
          </cell>
          <cell r="FD10" t="str">
            <v>NR</v>
          </cell>
          <cell r="FE10" t="str">
            <v>NR</v>
          </cell>
          <cell r="FF10" t="str">
            <v>NT</v>
          </cell>
          <cell r="FG10" t="str">
            <v>NR</v>
          </cell>
          <cell r="FH10" t="str">
            <v>NR</v>
          </cell>
          <cell r="FI10" t="str">
            <v>NR</v>
          </cell>
          <cell r="FJ10" t="str">
            <v>NR</v>
          </cell>
          <cell r="FK10" t="str">
            <v>NT</v>
          </cell>
          <cell r="FL10" t="str">
            <v>NR</v>
          </cell>
          <cell r="FM10" t="str">
            <v>NT</v>
          </cell>
          <cell r="FN10">
            <v>13.2</v>
          </cell>
          <cell r="FO10">
            <v>519</v>
          </cell>
          <cell r="FP10" t="b">
            <v>1</v>
          </cell>
          <cell r="FQ10" t="str">
            <v>2012-11-16;2013-11-16</v>
          </cell>
          <cell r="FR10" t="str">
            <v>M</v>
          </cell>
          <cell r="FS10">
            <v>61</v>
          </cell>
          <cell r="FT10" t="str">
            <v>CAUCASIAN</v>
          </cell>
          <cell r="FU10">
            <v>0.25349183069649101</v>
          </cell>
          <cell r="FV10">
            <v>10.4834879829443</v>
          </cell>
          <cell r="FW10" t="str">
            <v>NA</v>
          </cell>
          <cell r="FX10">
            <v>170</v>
          </cell>
          <cell r="FY10">
            <v>66</v>
          </cell>
          <cell r="FZ10">
            <v>27.435720844811801</v>
          </cell>
          <cell r="GA10">
            <v>1</v>
          </cell>
          <cell r="GB10">
            <v>0.1</v>
          </cell>
          <cell r="GC10">
            <v>5.5</v>
          </cell>
          <cell r="GD10">
            <v>6.2</v>
          </cell>
          <cell r="GE10">
            <v>0.11</v>
          </cell>
          <cell r="GF10">
            <v>7.9</v>
          </cell>
          <cell r="GG10">
            <v>8.5</v>
          </cell>
          <cell r="GH10">
            <v>0.28999999999999998</v>
          </cell>
          <cell r="GI10">
            <v>8.6</v>
          </cell>
          <cell r="GJ10">
            <v>22.1</v>
          </cell>
          <cell r="GK10">
            <v>0.28000000000000003</v>
          </cell>
          <cell r="GL10">
            <v>8.1999999999999993</v>
          </cell>
          <cell r="GM10">
            <v>23.5</v>
          </cell>
          <cell r="GN10" t="str">
            <v>CAUCASIAN</v>
          </cell>
          <cell r="GO10">
            <v>0.28122399999999997</v>
          </cell>
          <cell r="GP10" t="str">
            <v>NA</v>
          </cell>
          <cell r="GQ10">
            <v>7.0846999999999993E-2</v>
          </cell>
          <cell r="GR10" t="str">
            <v>NA</v>
          </cell>
          <cell r="GS10">
            <v>3</v>
          </cell>
          <cell r="GT10">
            <v>133404781306</v>
          </cell>
          <cell r="GU10" t="str">
            <v>RO014171 0018</v>
          </cell>
          <cell r="GV10" t="str">
            <v>Experiment_015-Samples-RO014171 0018</v>
          </cell>
          <cell r="GW10">
            <v>1235576</v>
          </cell>
          <cell r="GX10">
            <v>108099.39</v>
          </cell>
          <cell r="GY10">
            <v>225</v>
          </cell>
          <cell r="GZ10">
            <v>19.690000000000001</v>
          </cell>
          <cell r="HA10">
            <v>0</v>
          </cell>
          <cell r="HB10">
            <v>0</v>
          </cell>
          <cell r="HC10">
            <v>47</v>
          </cell>
          <cell r="HD10">
            <v>4.1100000000000003</v>
          </cell>
          <cell r="HE10">
            <v>275000</v>
          </cell>
        </row>
        <row r="11">
          <cell r="B11">
            <v>31005501056</v>
          </cell>
          <cell r="C11" t="str">
            <v>W03631405930100</v>
          </cell>
          <cell r="D11" t="str">
            <v>RO014186 0001</v>
          </cell>
          <cell r="E11" t="str">
            <v>RO014186 0001</v>
          </cell>
          <cell r="F11" t="str">
            <v>RO014186</v>
          </cell>
          <cell r="G11" t="str">
            <v>RO014186 0018</v>
          </cell>
          <cell r="H11" t="str">
            <v>RO014186</v>
          </cell>
          <cell r="I11">
            <v>18</v>
          </cell>
          <cell r="J11">
            <v>155101650</v>
          </cell>
          <cell r="K11">
            <v>3</v>
          </cell>
          <cell r="L11">
            <v>131173721002</v>
          </cell>
          <cell r="M11" t="str">
            <v>Recall</v>
          </cell>
          <cell r="N11" t="str">
            <v>Recall D10</v>
          </cell>
          <cell r="O11" t="str">
            <v>Matrix tube</v>
          </cell>
          <cell r="P11" t="str">
            <v>Supernate</v>
          </cell>
          <cell r="Q11">
            <v>5527</v>
          </cell>
          <cell r="R11">
            <v>7</v>
          </cell>
          <cell r="S11">
            <v>15</v>
          </cell>
          <cell r="T11" t="str">
            <v>NA</v>
          </cell>
          <cell r="U11" t="str">
            <v>B</v>
          </cell>
          <cell r="V11" t="b">
            <v>1</v>
          </cell>
          <cell r="W11">
            <v>18</v>
          </cell>
          <cell r="X11" t="b">
            <v>0</v>
          </cell>
          <cell r="Y11" t="b">
            <v>0</v>
          </cell>
          <cell r="Z11" t="b">
            <v>0</v>
          </cell>
          <cell r="AA11" t="b">
            <v>0</v>
          </cell>
          <cell r="AB11" t="b">
            <v>1</v>
          </cell>
          <cell r="AC11">
            <v>106678761422</v>
          </cell>
          <cell r="AD11" t="str">
            <v>BCW</v>
          </cell>
          <cell r="AE11" t="b">
            <v>1</v>
          </cell>
          <cell r="AF11" t="str">
            <v>CAUCASIAN_OTHER</v>
          </cell>
          <cell r="AG11">
            <v>1</v>
          </cell>
          <cell r="AH11">
            <v>1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1</v>
          </cell>
          <cell r="AO11">
            <v>0</v>
          </cell>
          <cell r="AP11">
            <v>0</v>
          </cell>
          <cell r="AQ11">
            <v>0</v>
          </cell>
          <cell r="AR11" t="str">
            <v>NOTHISPANICLATINO</v>
          </cell>
          <cell r="AS11" t="str">
            <v>Recall Completed</v>
          </cell>
          <cell r="AT11" t="str">
            <v>NULL</v>
          </cell>
          <cell r="AU11" t="str">
            <v>NULL</v>
          </cell>
          <cell r="AV11">
            <v>14</v>
          </cell>
          <cell r="AW11">
            <v>62</v>
          </cell>
          <cell r="AX11">
            <v>11418.1</v>
          </cell>
          <cell r="AY11">
            <v>0.15224358969999999</v>
          </cell>
          <cell r="AZ11">
            <v>372.8</v>
          </cell>
          <cell r="BA11">
            <v>18.399999999999999</v>
          </cell>
          <cell r="BC11" t="str">
            <v>NA</v>
          </cell>
          <cell r="BD11" t="str">
            <v>NA</v>
          </cell>
          <cell r="BE11" t="str">
            <v>glad3</v>
          </cell>
          <cell r="BF11" t="str">
            <v>CPD;AS1</v>
          </cell>
          <cell r="BG11" t="str">
            <v>Pitt</v>
          </cell>
          <cell r="BH11">
            <v>667</v>
          </cell>
          <cell r="BI11">
            <v>1</v>
          </cell>
          <cell r="BJ11">
            <v>5</v>
          </cell>
          <cell r="BK11">
            <v>4</v>
          </cell>
          <cell r="BL11">
            <v>127</v>
          </cell>
          <cell r="BM11" t="str">
            <v>N</v>
          </cell>
          <cell r="BN11">
            <v>9999</v>
          </cell>
          <cell r="BO11" t="str">
            <v>N</v>
          </cell>
          <cell r="BP11">
            <v>840</v>
          </cell>
          <cell r="BR11" t="str">
            <v>N</v>
          </cell>
          <cell r="BS11" t="str">
            <v>N</v>
          </cell>
          <cell r="BT11">
            <v>0</v>
          </cell>
          <cell r="BU11" t="str">
            <v>N</v>
          </cell>
          <cell r="BV11" t="str">
            <v>E</v>
          </cell>
          <cell r="BW11" t="str">
            <v>N</v>
          </cell>
          <cell r="BX11">
            <v>0</v>
          </cell>
          <cell r="BY11">
            <v>6.16</v>
          </cell>
          <cell r="BZ11">
            <v>4.68</v>
          </cell>
          <cell r="CA11">
            <v>13.8</v>
          </cell>
          <cell r="CB11">
            <v>42.3</v>
          </cell>
          <cell r="CC11">
            <v>90.4</v>
          </cell>
          <cell r="CD11">
            <v>12.4</v>
          </cell>
          <cell r="CE11">
            <v>226</v>
          </cell>
          <cell r="CF11" t="str">
            <v>N</v>
          </cell>
          <cell r="CG11" t="str">
            <v>N</v>
          </cell>
          <cell r="CS11" t="str">
            <v>N</v>
          </cell>
          <cell r="CY11" t="str">
            <v>N</v>
          </cell>
          <cell r="DX11" t="str">
            <v>N</v>
          </cell>
          <cell r="DY11" t="str">
            <v>N</v>
          </cell>
          <cell r="DZ11" t="str">
            <v>N</v>
          </cell>
          <cell r="EC11" t="str">
            <v>N</v>
          </cell>
          <cell r="EG11" t="str">
            <v>Y</v>
          </cell>
          <cell r="EL11">
            <v>50</v>
          </cell>
          <cell r="EN11" t="str">
            <v>N</v>
          </cell>
          <cell r="EO11">
            <v>0</v>
          </cell>
          <cell r="EQ11">
            <v>17</v>
          </cell>
          <cell r="ER11">
            <v>7</v>
          </cell>
          <cell r="ES11">
            <v>15</v>
          </cell>
          <cell r="ET11" t="str">
            <v>T</v>
          </cell>
          <cell r="EU11" t="str">
            <v>F</v>
          </cell>
          <cell r="EV11" t="str">
            <v>H</v>
          </cell>
          <cell r="EW11" t="str">
            <v>WB</v>
          </cell>
          <cell r="EY11" t="str">
            <v>S</v>
          </cell>
          <cell r="EZ11" t="str">
            <v>O+</v>
          </cell>
          <cell r="FA11" t="str">
            <v>NR</v>
          </cell>
          <cell r="FB11" t="str">
            <v>NR</v>
          </cell>
          <cell r="FC11" t="str">
            <v>NR</v>
          </cell>
          <cell r="FD11" t="str">
            <v>NR</v>
          </cell>
          <cell r="FE11" t="str">
            <v>NR</v>
          </cell>
          <cell r="FF11" t="str">
            <v>NT</v>
          </cell>
          <cell r="FG11" t="str">
            <v>NR</v>
          </cell>
          <cell r="FH11" t="str">
            <v>NR</v>
          </cell>
          <cell r="FI11" t="str">
            <v>NR</v>
          </cell>
          <cell r="FJ11" t="str">
            <v>NR</v>
          </cell>
          <cell r="FK11" t="str">
            <v>NT</v>
          </cell>
          <cell r="FL11" t="str">
            <v>NR</v>
          </cell>
          <cell r="FM11" t="str">
            <v>NT</v>
          </cell>
          <cell r="FN11">
            <v>15.6</v>
          </cell>
          <cell r="FO11">
            <v>484</v>
          </cell>
          <cell r="FP11" t="b">
            <v>0</v>
          </cell>
          <cell r="FR11" t="str">
            <v>F</v>
          </cell>
          <cell r="FS11">
            <v>58</v>
          </cell>
          <cell r="FT11" t="str">
            <v>CAUCASIAN</v>
          </cell>
          <cell r="FU11">
            <v>0.14715811158420999</v>
          </cell>
          <cell r="FV11">
            <v>20.469287058421699</v>
          </cell>
          <cell r="FW11" t="str">
            <v>NA</v>
          </cell>
          <cell r="FX11">
            <v>127</v>
          </cell>
          <cell r="FY11">
            <v>64</v>
          </cell>
          <cell r="FZ11">
            <v>21.797119140625</v>
          </cell>
          <cell r="GA11">
            <v>1</v>
          </cell>
          <cell r="GB11">
            <v>0.17</v>
          </cell>
          <cell r="GC11">
            <v>14.4</v>
          </cell>
          <cell r="GD11">
            <v>12.9</v>
          </cell>
          <cell r="GE11" t="str">
            <v>NA</v>
          </cell>
          <cell r="GF11" t="str">
            <v>NA</v>
          </cell>
          <cell r="GG11" t="str">
            <v>NA</v>
          </cell>
          <cell r="GH11">
            <v>0.76</v>
          </cell>
          <cell r="GI11">
            <v>26.6</v>
          </cell>
          <cell r="GJ11">
            <v>35.4</v>
          </cell>
          <cell r="GK11">
            <v>0.79</v>
          </cell>
          <cell r="GL11">
            <v>25.2</v>
          </cell>
          <cell r="GM11">
            <v>44.8</v>
          </cell>
          <cell r="GN11" t="str">
            <v>NA</v>
          </cell>
          <cell r="GO11" t="str">
            <v>NA</v>
          </cell>
          <cell r="GP11" t="str">
            <v>NA</v>
          </cell>
          <cell r="GQ11" t="str">
            <v>NA</v>
          </cell>
          <cell r="GR11" t="str">
            <v>NA</v>
          </cell>
          <cell r="GS11">
            <v>3</v>
          </cell>
          <cell r="GT11">
            <v>116147971424</v>
          </cell>
          <cell r="GU11" t="str">
            <v>RO014186 0018</v>
          </cell>
          <cell r="GV11" t="str">
            <v>Experiment_017-Samples-RO014186 0018</v>
          </cell>
          <cell r="GW11">
            <v>57560</v>
          </cell>
          <cell r="GX11">
            <v>4210.68</v>
          </cell>
          <cell r="GY11">
            <v>311</v>
          </cell>
          <cell r="GZ11">
            <v>22.75</v>
          </cell>
          <cell r="HA11">
            <v>0</v>
          </cell>
          <cell r="HB11">
            <v>0</v>
          </cell>
          <cell r="HC11">
            <v>5</v>
          </cell>
          <cell r="HD11">
            <v>0.37</v>
          </cell>
          <cell r="HE11">
            <v>355000</v>
          </cell>
        </row>
        <row r="12">
          <cell r="B12">
            <v>31005501155</v>
          </cell>
          <cell r="C12" t="str">
            <v>W03631406003400</v>
          </cell>
          <cell r="D12" t="str">
            <v>RO014374 0001</v>
          </cell>
          <cell r="E12" t="str">
            <v>RO014374 0001</v>
          </cell>
          <cell r="F12" t="str">
            <v>RO014374</v>
          </cell>
          <cell r="G12" t="str">
            <v>RO014374 0018</v>
          </cell>
          <cell r="H12" t="str">
            <v>RO014374</v>
          </cell>
          <cell r="I12">
            <v>18</v>
          </cell>
          <cell r="J12">
            <v>155101754</v>
          </cell>
          <cell r="K12">
            <v>3</v>
          </cell>
          <cell r="L12">
            <v>102830371040</v>
          </cell>
          <cell r="M12" t="str">
            <v>Recall</v>
          </cell>
          <cell r="N12" t="str">
            <v>Recall D10</v>
          </cell>
          <cell r="O12" t="str">
            <v>Matrix tube</v>
          </cell>
          <cell r="P12" t="str">
            <v>Supernate</v>
          </cell>
          <cell r="Q12">
            <v>5528</v>
          </cell>
          <cell r="R12">
            <v>9</v>
          </cell>
          <cell r="S12">
            <v>15</v>
          </cell>
          <cell r="T12" t="str">
            <v>NA</v>
          </cell>
          <cell r="U12" t="str">
            <v>A</v>
          </cell>
          <cell r="V12" t="b">
            <v>1</v>
          </cell>
          <cell r="W12">
            <v>18</v>
          </cell>
          <cell r="X12" t="b">
            <v>0</v>
          </cell>
          <cell r="Y12" t="b">
            <v>0</v>
          </cell>
          <cell r="Z12" t="b">
            <v>0</v>
          </cell>
          <cell r="AA12" t="b">
            <v>0</v>
          </cell>
          <cell r="AB12" t="b">
            <v>1</v>
          </cell>
          <cell r="AC12">
            <v>118198191399</v>
          </cell>
          <cell r="AD12" t="str">
            <v>BCW</v>
          </cell>
          <cell r="AE12" t="b">
            <v>1</v>
          </cell>
          <cell r="AF12" t="str">
            <v>CAUCASIAN_OTHER</v>
          </cell>
          <cell r="AG12">
            <v>1</v>
          </cell>
          <cell r="AH12">
            <v>1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</v>
          </cell>
          <cell r="AP12">
            <v>0</v>
          </cell>
          <cell r="AQ12">
            <v>0</v>
          </cell>
          <cell r="AR12" t="str">
            <v>UNKNOWN</v>
          </cell>
          <cell r="AS12" t="str">
            <v>Recall Completed</v>
          </cell>
          <cell r="AT12" t="str">
            <v>NULL</v>
          </cell>
          <cell r="AU12" t="str">
            <v>NULL</v>
          </cell>
          <cell r="AV12">
            <v>11</v>
          </cell>
          <cell r="AW12">
            <v>63.5</v>
          </cell>
          <cell r="AX12">
            <v>11061.3</v>
          </cell>
          <cell r="AY12">
            <v>0.40002067819999998</v>
          </cell>
          <cell r="AZ12">
            <v>343.1</v>
          </cell>
          <cell r="BA12">
            <v>8.3000000000000007</v>
          </cell>
          <cell r="BC12" t="str">
            <v>NA</v>
          </cell>
          <cell r="BD12" t="str">
            <v>NA</v>
          </cell>
          <cell r="BE12" t="str">
            <v>glad3</v>
          </cell>
          <cell r="BF12" t="str">
            <v>CPD;AS1</v>
          </cell>
          <cell r="BG12" t="str">
            <v>Pitt</v>
          </cell>
          <cell r="BH12">
            <v>56</v>
          </cell>
          <cell r="BI12">
            <v>11</v>
          </cell>
          <cell r="BJ12">
            <v>6</v>
          </cell>
          <cell r="BK12">
            <v>0</v>
          </cell>
          <cell r="BL12">
            <v>240</v>
          </cell>
          <cell r="BM12" t="str">
            <v>N</v>
          </cell>
          <cell r="BN12">
            <v>9999</v>
          </cell>
          <cell r="BO12" t="str">
            <v>N</v>
          </cell>
          <cell r="BP12">
            <v>840</v>
          </cell>
          <cell r="BQ12" t="str">
            <v>C</v>
          </cell>
          <cell r="BR12" t="str">
            <v>N</v>
          </cell>
          <cell r="BT12" t="str">
            <v>NA</v>
          </cell>
          <cell r="BU12" t="str">
            <v>N</v>
          </cell>
          <cell r="BV12" t="str">
            <v>W</v>
          </cell>
          <cell r="BW12" t="str">
            <v>N</v>
          </cell>
          <cell r="BX12">
            <v>0</v>
          </cell>
          <cell r="BY12">
            <v>8.01</v>
          </cell>
          <cell r="BZ12">
            <v>5.38</v>
          </cell>
          <cell r="CA12">
            <v>13.6</v>
          </cell>
          <cell r="CB12">
            <v>43</v>
          </cell>
          <cell r="CC12">
            <v>79.900000000000006</v>
          </cell>
          <cell r="CD12">
            <v>16.600000000000001</v>
          </cell>
          <cell r="CE12">
            <v>366</v>
          </cell>
          <cell r="CF12" t="str">
            <v>N</v>
          </cell>
          <cell r="CG12" t="str">
            <v>N</v>
          </cell>
          <cell r="CS12" t="str">
            <v>N</v>
          </cell>
          <cell r="CY12" t="str">
            <v>N</v>
          </cell>
          <cell r="DW12" t="str">
            <v>Y</v>
          </cell>
          <cell r="DX12" t="str">
            <v>N</v>
          </cell>
          <cell r="DZ12" t="str">
            <v>N</v>
          </cell>
          <cell r="EC12" t="str">
            <v>N</v>
          </cell>
          <cell r="EL12">
            <v>0</v>
          </cell>
          <cell r="EO12">
            <v>0</v>
          </cell>
          <cell r="EQ12">
            <v>7.5</v>
          </cell>
          <cell r="ER12">
            <v>4</v>
          </cell>
          <cell r="ES12">
            <v>29</v>
          </cell>
          <cell r="ET12" t="str">
            <v>T</v>
          </cell>
          <cell r="EU12" t="str">
            <v>F</v>
          </cell>
          <cell r="EV12" t="str">
            <v>H</v>
          </cell>
          <cell r="EW12" t="str">
            <v>WB</v>
          </cell>
          <cell r="EY12" t="str">
            <v>S</v>
          </cell>
          <cell r="EZ12" t="str">
            <v>A+</v>
          </cell>
          <cell r="FA12" t="str">
            <v>NT</v>
          </cell>
          <cell r="FB12" t="str">
            <v>NR</v>
          </cell>
          <cell r="FC12" t="str">
            <v>NR</v>
          </cell>
          <cell r="FD12" t="str">
            <v>NR</v>
          </cell>
          <cell r="FE12" t="str">
            <v>NR</v>
          </cell>
          <cell r="FF12" t="str">
            <v>NT</v>
          </cell>
          <cell r="FG12" t="str">
            <v>NR</v>
          </cell>
          <cell r="FH12" t="str">
            <v>NR</v>
          </cell>
          <cell r="FI12" t="str">
            <v>NR</v>
          </cell>
          <cell r="FJ12" t="str">
            <v>NR</v>
          </cell>
          <cell r="FK12" t="str">
            <v>NT</v>
          </cell>
          <cell r="FL12" t="str">
            <v>NR</v>
          </cell>
          <cell r="FM12" t="str">
            <v>NT</v>
          </cell>
          <cell r="FN12">
            <v>13.6</v>
          </cell>
          <cell r="FO12">
            <v>519</v>
          </cell>
          <cell r="FP12" t="b">
            <v>1</v>
          </cell>
          <cell r="FQ12" t="str">
            <v>2013-08-19;2013-08-22</v>
          </cell>
          <cell r="FR12" t="str">
            <v>M</v>
          </cell>
          <cell r="FS12">
            <v>52</v>
          </cell>
          <cell r="FT12" t="str">
            <v>OTHER</v>
          </cell>
          <cell r="FU12">
            <v>0.42898065767233301</v>
          </cell>
          <cell r="FV12">
            <v>8.0178585815919003</v>
          </cell>
          <cell r="FW12" t="str">
            <v>NA</v>
          </cell>
          <cell r="FX12">
            <v>240</v>
          </cell>
          <cell r="FY12">
            <v>72</v>
          </cell>
          <cell r="FZ12">
            <v>32.546296296296298</v>
          </cell>
          <cell r="GA12">
            <v>1</v>
          </cell>
          <cell r="GB12">
            <v>0.06</v>
          </cell>
          <cell r="GC12">
            <v>7.9</v>
          </cell>
          <cell r="GD12">
            <v>9.4</v>
          </cell>
          <cell r="GE12">
            <v>0.12</v>
          </cell>
          <cell r="GF12">
            <v>10</v>
          </cell>
          <cell r="GG12">
            <v>15.4</v>
          </cell>
          <cell r="GH12">
            <v>0.44</v>
          </cell>
          <cell r="GI12">
            <v>10</v>
          </cell>
          <cell r="GJ12">
            <v>23.6</v>
          </cell>
          <cell r="GK12">
            <v>0.45</v>
          </cell>
          <cell r="GL12">
            <v>8.6</v>
          </cell>
          <cell r="GM12">
            <v>40.200000000000003</v>
          </cell>
          <cell r="GN12" t="str">
            <v>other</v>
          </cell>
          <cell r="GO12" t="str">
            <v>NA</v>
          </cell>
          <cell r="GP12">
            <v>-0.34240500000000001</v>
          </cell>
          <cell r="GQ12" t="str">
            <v>NA</v>
          </cell>
          <cell r="GR12" t="str">
            <v>NA</v>
          </cell>
          <cell r="GS12">
            <v>3</v>
          </cell>
          <cell r="GT12">
            <v>147642381488</v>
          </cell>
          <cell r="GU12" t="str">
            <v>RO014374 0018</v>
          </cell>
          <cell r="GV12" t="str">
            <v>Recall Set H-Samples-RO014374 0018</v>
          </cell>
          <cell r="GW12">
            <v>61312</v>
          </cell>
          <cell r="GX12">
            <v>5105.08</v>
          </cell>
          <cell r="GY12">
            <v>261</v>
          </cell>
          <cell r="GZ12">
            <v>21.73</v>
          </cell>
          <cell r="HA12">
            <v>3</v>
          </cell>
          <cell r="HB12">
            <v>0.25</v>
          </cell>
          <cell r="HC12">
            <v>43</v>
          </cell>
          <cell r="HD12">
            <v>3.58</v>
          </cell>
          <cell r="HE12">
            <v>705000</v>
          </cell>
        </row>
        <row r="13">
          <cell r="B13">
            <v>31005501163</v>
          </cell>
          <cell r="C13" t="str">
            <v>W03631405773400</v>
          </cell>
          <cell r="D13" t="str">
            <v>RO014182 0001</v>
          </cell>
          <cell r="E13" t="str">
            <v>RO014182 0001</v>
          </cell>
          <cell r="F13" t="str">
            <v>RO014182</v>
          </cell>
          <cell r="G13" t="str">
            <v>RO014182 0018</v>
          </cell>
          <cell r="H13" t="str">
            <v>RO014182</v>
          </cell>
          <cell r="I13">
            <v>18</v>
          </cell>
          <cell r="J13">
            <v>155103023</v>
          </cell>
          <cell r="K13">
            <v>3</v>
          </cell>
          <cell r="L13">
            <v>147883341095</v>
          </cell>
          <cell r="M13" t="str">
            <v>Recall</v>
          </cell>
          <cell r="N13" t="str">
            <v>Recall D10</v>
          </cell>
          <cell r="O13" t="str">
            <v>Matrix tube</v>
          </cell>
          <cell r="P13" t="str">
            <v>Supernate</v>
          </cell>
          <cell r="Q13">
            <v>5526</v>
          </cell>
          <cell r="R13">
            <v>5</v>
          </cell>
          <cell r="S13">
            <v>15</v>
          </cell>
          <cell r="T13" t="str">
            <v>NA</v>
          </cell>
          <cell r="U13" t="str">
            <v>D</v>
          </cell>
          <cell r="V13" t="b">
            <v>1</v>
          </cell>
          <cell r="W13">
            <v>18</v>
          </cell>
          <cell r="X13" t="b">
            <v>0</v>
          </cell>
          <cell r="Y13" t="b">
            <v>0</v>
          </cell>
          <cell r="Z13" t="b">
            <v>0</v>
          </cell>
          <cell r="AA13" t="b">
            <v>0</v>
          </cell>
          <cell r="AB13" t="b">
            <v>1</v>
          </cell>
          <cell r="AC13">
            <v>107459361096</v>
          </cell>
          <cell r="AD13" t="str">
            <v>BCW</v>
          </cell>
          <cell r="AE13" t="b">
            <v>1</v>
          </cell>
          <cell r="AF13" t="str">
            <v>CAUCASIAN_OTHER</v>
          </cell>
          <cell r="AG13">
            <v>1</v>
          </cell>
          <cell r="AH13">
            <v>1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1</v>
          </cell>
          <cell r="AP13">
            <v>0</v>
          </cell>
          <cell r="AQ13">
            <v>0</v>
          </cell>
          <cell r="AR13" t="str">
            <v>UNKNOWN</v>
          </cell>
          <cell r="AS13" t="str">
            <v>Recall Completed</v>
          </cell>
          <cell r="AT13" t="str">
            <v>NULL</v>
          </cell>
          <cell r="AU13" t="str">
            <v>NULL</v>
          </cell>
          <cell r="AV13">
            <v>9.5</v>
          </cell>
          <cell r="AW13">
            <v>64</v>
          </cell>
          <cell r="AX13">
            <v>11573.7</v>
          </cell>
          <cell r="AY13">
            <v>0.14584980240000001</v>
          </cell>
          <cell r="AZ13">
            <v>348.8</v>
          </cell>
          <cell r="BA13">
            <v>18.399999999999999</v>
          </cell>
          <cell r="BC13" t="str">
            <v>NA</v>
          </cell>
          <cell r="BD13" t="str">
            <v>NA</v>
          </cell>
          <cell r="BE13" t="str">
            <v>glad3</v>
          </cell>
          <cell r="BF13" t="str">
            <v>CPD;AS1</v>
          </cell>
          <cell r="BG13" t="str">
            <v>Pitt</v>
          </cell>
          <cell r="BH13">
            <v>56</v>
          </cell>
          <cell r="BI13">
            <v>8</v>
          </cell>
          <cell r="BJ13">
            <v>5</v>
          </cell>
          <cell r="BK13">
            <v>4</v>
          </cell>
          <cell r="BL13">
            <v>190</v>
          </cell>
          <cell r="BM13" t="str">
            <v>NA</v>
          </cell>
          <cell r="BN13" t="str">
            <v>NA</v>
          </cell>
          <cell r="BO13" t="str">
            <v>NA</v>
          </cell>
          <cell r="BP13" t="str">
            <v>NA</v>
          </cell>
          <cell r="BQ13" t="str">
            <v>NA</v>
          </cell>
          <cell r="BR13" t="str">
            <v>NA</v>
          </cell>
          <cell r="BS13" t="str">
            <v>NA</v>
          </cell>
          <cell r="BT13" t="str">
            <v>NA</v>
          </cell>
          <cell r="BU13" t="str">
            <v>NA</v>
          </cell>
          <cell r="BV13" t="str">
            <v>NA</v>
          </cell>
          <cell r="BW13" t="str">
            <v>NA</v>
          </cell>
          <cell r="BX13" t="str">
            <v>NA</v>
          </cell>
          <cell r="BY13">
            <v>6.11</v>
          </cell>
          <cell r="BZ13">
            <v>4.53</v>
          </cell>
          <cell r="CA13">
            <v>13.3</v>
          </cell>
          <cell r="CB13">
            <v>40.9</v>
          </cell>
          <cell r="CC13">
            <v>90.3</v>
          </cell>
          <cell r="CD13">
            <v>14.4</v>
          </cell>
          <cell r="CE13">
            <v>258</v>
          </cell>
          <cell r="CF13" t="str">
            <v>N</v>
          </cell>
          <cell r="CG13" t="str">
            <v>N</v>
          </cell>
          <cell r="CS13" t="str">
            <v>N</v>
          </cell>
          <cell r="CY13" t="str">
            <v>N</v>
          </cell>
          <cell r="DW13" t="str">
            <v>Y</v>
          </cell>
          <cell r="DX13" t="str">
            <v>N</v>
          </cell>
          <cell r="DY13" t="str">
            <v>N</v>
          </cell>
          <cell r="DZ13" t="str">
            <v>Y</v>
          </cell>
          <cell r="EA13" t="str">
            <v>Daily</v>
          </cell>
          <cell r="EB13" t="str">
            <v>N</v>
          </cell>
          <cell r="EC13" t="str">
            <v>N</v>
          </cell>
          <cell r="EG13" t="str">
            <v>Y</v>
          </cell>
          <cell r="EL13">
            <v>51</v>
          </cell>
          <cell r="EN13" t="str">
            <v>N</v>
          </cell>
          <cell r="EO13">
            <v>0</v>
          </cell>
          <cell r="EQ13">
            <v>12</v>
          </cell>
          <cell r="ER13">
            <v>3</v>
          </cell>
          <cell r="ES13">
            <v>13</v>
          </cell>
          <cell r="ET13" t="str">
            <v>T</v>
          </cell>
          <cell r="EU13" t="str">
            <v>F</v>
          </cell>
          <cell r="EV13" t="str">
            <v>H</v>
          </cell>
          <cell r="EW13" t="str">
            <v>WB</v>
          </cell>
          <cell r="EY13" t="str">
            <v>S</v>
          </cell>
          <cell r="EZ13" t="str">
            <v>O-</v>
          </cell>
          <cell r="FA13" t="str">
            <v>NT</v>
          </cell>
          <cell r="FB13" t="str">
            <v>NR</v>
          </cell>
          <cell r="FC13" t="str">
            <v>NR</v>
          </cell>
          <cell r="FD13" t="str">
            <v>NR</v>
          </cell>
          <cell r="FE13" t="str">
            <v>NR</v>
          </cell>
          <cell r="FF13" t="str">
            <v>NT</v>
          </cell>
          <cell r="FG13" t="str">
            <v>NR</v>
          </cell>
          <cell r="FH13" t="str">
            <v>NR</v>
          </cell>
          <cell r="FI13" t="str">
            <v>NR</v>
          </cell>
          <cell r="FJ13" t="str">
            <v>NR</v>
          </cell>
          <cell r="FK13" t="str">
            <v>NT</v>
          </cell>
          <cell r="FL13" t="str">
            <v>NR</v>
          </cell>
          <cell r="FM13" t="str">
            <v>NT</v>
          </cell>
          <cell r="FN13">
            <v>14.8</v>
          </cell>
          <cell r="FO13">
            <v>519</v>
          </cell>
          <cell r="FP13" t="b">
            <v>1</v>
          </cell>
          <cell r="FQ13">
            <v>41198</v>
          </cell>
          <cell r="FR13" t="str">
            <v>F</v>
          </cell>
          <cell r="FS13">
            <v>58</v>
          </cell>
          <cell r="FT13" t="str">
            <v>OTHER</v>
          </cell>
          <cell r="FU13">
            <v>0.139885795055913</v>
          </cell>
          <cell r="FV13">
            <v>20.469287058421699</v>
          </cell>
          <cell r="FW13" t="str">
            <v>NA</v>
          </cell>
          <cell r="FX13">
            <v>190</v>
          </cell>
          <cell r="FY13">
            <v>64</v>
          </cell>
          <cell r="FZ13">
            <v>32.60986328125</v>
          </cell>
          <cell r="GA13">
            <v>1</v>
          </cell>
          <cell r="GB13">
            <v>0.08</v>
          </cell>
          <cell r="GC13">
            <v>23.7</v>
          </cell>
          <cell r="GD13">
            <v>13.7</v>
          </cell>
          <cell r="GE13">
            <v>0.14000000000000001</v>
          </cell>
          <cell r="GF13">
            <v>24.2</v>
          </cell>
          <cell r="GG13">
            <v>16.600000000000001</v>
          </cell>
          <cell r="GH13">
            <v>0.09</v>
          </cell>
          <cell r="GI13">
            <v>20.399999999999999</v>
          </cell>
          <cell r="GJ13">
            <v>29.6</v>
          </cell>
          <cell r="GK13">
            <v>0.21</v>
          </cell>
          <cell r="GL13">
            <v>21.6</v>
          </cell>
          <cell r="GM13">
            <v>39.799999999999997</v>
          </cell>
          <cell r="GN13" t="str">
            <v>other</v>
          </cell>
          <cell r="GO13" t="str">
            <v>NA</v>
          </cell>
          <cell r="GP13">
            <v>-0.28459499999999999</v>
          </cell>
          <cell r="GQ13" t="str">
            <v>NA</v>
          </cell>
          <cell r="GR13" t="str">
            <v>NA</v>
          </cell>
          <cell r="GS13">
            <v>3</v>
          </cell>
          <cell r="GT13">
            <v>125916261245</v>
          </cell>
          <cell r="GU13" t="str">
            <v>RO014182 0018</v>
          </cell>
          <cell r="GV13" t="str">
            <v>Experiment_017-Samples-RO014182 0018</v>
          </cell>
          <cell r="GW13">
            <v>36608</v>
          </cell>
          <cell r="GX13">
            <v>2818.17</v>
          </cell>
          <cell r="GY13">
            <v>131</v>
          </cell>
          <cell r="GZ13">
            <v>10.08</v>
          </cell>
          <cell r="HA13">
            <v>0</v>
          </cell>
          <cell r="HB13">
            <v>0</v>
          </cell>
          <cell r="HC13">
            <v>114</v>
          </cell>
          <cell r="HD13">
            <v>8.7799999999999994</v>
          </cell>
          <cell r="HE13">
            <v>255000</v>
          </cell>
        </row>
        <row r="14">
          <cell r="B14">
            <v>31005501312</v>
          </cell>
          <cell r="C14" t="str">
            <v>W03631505227900</v>
          </cell>
          <cell r="D14" t="str">
            <v>RO014478 0001</v>
          </cell>
          <cell r="E14" t="str">
            <v>RO014478 0001</v>
          </cell>
          <cell r="F14" t="str">
            <v>RO014478</v>
          </cell>
          <cell r="G14" t="str">
            <v>RO014478 0018</v>
          </cell>
          <cell r="H14" t="str">
            <v>RO014478</v>
          </cell>
          <cell r="I14">
            <v>18</v>
          </cell>
          <cell r="J14">
            <v>157073677</v>
          </cell>
          <cell r="K14">
            <v>3</v>
          </cell>
          <cell r="L14">
            <v>129407261251</v>
          </cell>
          <cell r="M14" t="str">
            <v>Recall</v>
          </cell>
          <cell r="N14" t="str">
            <v>Recall D10</v>
          </cell>
          <cell r="O14" t="str">
            <v>Matrix tube</v>
          </cell>
          <cell r="P14" t="str">
            <v>Supernate</v>
          </cell>
          <cell r="Q14">
            <v>5531</v>
          </cell>
          <cell r="R14">
            <v>1</v>
          </cell>
          <cell r="S14">
            <v>15</v>
          </cell>
          <cell r="T14" t="str">
            <v>NA</v>
          </cell>
          <cell r="U14" t="str">
            <v>H</v>
          </cell>
          <cell r="V14" t="b">
            <v>1</v>
          </cell>
          <cell r="W14">
            <v>18</v>
          </cell>
          <cell r="X14" t="b">
            <v>0</v>
          </cell>
          <cell r="Y14" t="b">
            <v>0</v>
          </cell>
          <cell r="Z14" t="b">
            <v>0</v>
          </cell>
          <cell r="AA14" t="b">
            <v>0</v>
          </cell>
          <cell r="AB14" t="b">
            <v>1</v>
          </cell>
          <cell r="AC14">
            <v>125565381534</v>
          </cell>
          <cell r="AD14" t="str">
            <v>BCW</v>
          </cell>
          <cell r="AE14" t="b">
            <v>1</v>
          </cell>
          <cell r="AF14" t="str">
            <v>CAUCASIAN_OTHER</v>
          </cell>
          <cell r="AG14">
            <v>1</v>
          </cell>
          <cell r="AH14">
            <v>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1</v>
          </cell>
          <cell r="AO14">
            <v>0</v>
          </cell>
          <cell r="AP14">
            <v>0</v>
          </cell>
          <cell r="AQ14">
            <v>0</v>
          </cell>
          <cell r="AR14" t="str">
            <v>NOTHISPANICLATINO</v>
          </cell>
          <cell r="AS14" t="str">
            <v>Recall Completed</v>
          </cell>
          <cell r="AT14" t="str">
            <v>NULL</v>
          </cell>
          <cell r="AU14" t="str">
            <v>NULL</v>
          </cell>
          <cell r="AV14">
            <v>11.5</v>
          </cell>
          <cell r="AW14">
            <v>62</v>
          </cell>
          <cell r="AX14">
            <v>10315.6</v>
          </cell>
          <cell r="AY14">
            <v>0.14745011089999999</v>
          </cell>
          <cell r="AZ14">
            <v>330.5</v>
          </cell>
          <cell r="BA14">
            <v>29.4</v>
          </cell>
          <cell r="BC14" t="str">
            <v>NA</v>
          </cell>
          <cell r="BD14" t="str">
            <v>NA</v>
          </cell>
          <cell r="BE14" t="str">
            <v>glad3</v>
          </cell>
          <cell r="BF14" t="str">
            <v>CPD;AS1</v>
          </cell>
          <cell r="BG14" t="str">
            <v>Pitt</v>
          </cell>
          <cell r="BH14">
            <v>112</v>
          </cell>
          <cell r="BI14">
            <v>6</v>
          </cell>
          <cell r="BJ14">
            <v>6</v>
          </cell>
          <cell r="BK14">
            <v>1</v>
          </cell>
          <cell r="BL14">
            <v>195</v>
          </cell>
          <cell r="BM14" t="str">
            <v>N</v>
          </cell>
          <cell r="BN14">
            <v>9999</v>
          </cell>
          <cell r="BO14" t="str">
            <v>N</v>
          </cell>
          <cell r="BP14">
            <v>840</v>
          </cell>
          <cell r="BQ14" t="str">
            <v>E</v>
          </cell>
          <cell r="BR14" t="str">
            <v>N</v>
          </cell>
          <cell r="BT14" t="str">
            <v>NA</v>
          </cell>
          <cell r="BU14" t="str">
            <v>N</v>
          </cell>
          <cell r="BV14" t="str">
            <v>W</v>
          </cell>
          <cell r="BW14" t="str">
            <v>N</v>
          </cell>
          <cell r="BX14">
            <v>0</v>
          </cell>
          <cell r="BY14">
            <v>6.67</v>
          </cell>
          <cell r="BZ14">
            <v>5.61</v>
          </cell>
          <cell r="CA14">
            <v>13.6</v>
          </cell>
          <cell r="CB14">
            <v>43.3</v>
          </cell>
          <cell r="CC14">
            <v>77.2</v>
          </cell>
          <cell r="CD14">
            <v>16.7</v>
          </cell>
          <cell r="CE14">
            <v>345</v>
          </cell>
          <cell r="CF14" t="str">
            <v>Y</v>
          </cell>
          <cell r="CG14" t="str">
            <v>Y</v>
          </cell>
          <cell r="CH14" t="str">
            <v>Resting</v>
          </cell>
          <cell r="CI14" t="str">
            <v>N</v>
          </cell>
          <cell r="CN14" t="str">
            <v>Y</v>
          </cell>
          <cell r="CP14" t="str">
            <v>NotUsually</v>
          </cell>
          <cell r="CQ14" t="str">
            <v>N</v>
          </cell>
          <cell r="CS14" t="str">
            <v>N</v>
          </cell>
          <cell r="CY14" t="str">
            <v>N</v>
          </cell>
          <cell r="DR14" t="str">
            <v>Y</v>
          </cell>
          <cell r="DX14" t="str">
            <v>N</v>
          </cell>
          <cell r="DZ14" t="str">
            <v>N</v>
          </cell>
          <cell r="EC14" t="str">
            <v>N</v>
          </cell>
          <cell r="EL14">
            <v>0</v>
          </cell>
          <cell r="EO14">
            <v>0</v>
          </cell>
          <cell r="EQ14">
            <v>4.5843284196258001</v>
          </cell>
          <cell r="ER14">
            <v>3</v>
          </cell>
          <cell r="ES14">
            <v>19</v>
          </cell>
          <cell r="ET14" t="str">
            <v>T</v>
          </cell>
          <cell r="EU14" t="str">
            <v>F</v>
          </cell>
          <cell r="EV14" t="str">
            <v>H</v>
          </cell>
          <cell r="EW14" t="str">
            <v>WB</v>
          </cell>
          <cell r="EY14" t="str">
            <v>S</v>
          </cell>
          <cell r="EZ14" t="str">
            <v>O+</v>
          </cell>
          <cell r="FA14" t="str">
            <v>NT</v>
          </cell>
          <cell r="FB14" t="str">
            <v>NR</v>
          </cell>
          <cell r="FC14" t="str">
            <v>NR</v>
          </cell>
          <cell r="FD14" t="str">
            <v>NR</v>
          </cell>
          <cell r="FE14" t="str">
            <v>NR</v>
          </cell>
          <cell r="FF14" t="str">
            <v>NT</v>
          </cell>
          <cell r="FG14" t="str">
            <v>NR</v>
          </cell>
          <cell r="FH14" t="str">
            <v>NR</v>
          </cell>
          <cell r="FI14" t="str">
            <v>NR</v>
          </cell>
          <cell r="FJ14" t="str">
            <v>NR</v>
          </cell>
          <cell r="FK14" t="str">
            <v>NT</v>
          </cell>
          <cell r="FL14" t="str">
            <v>NR</v>
          </cell>
          <cell r="FM14" t="str">
            <v>NT</v>
          </cell>
          <cell r="FN14">
            <v>13.4</v>
          </cell>
          <cell r="FO14">
            <v>519</v>
          </cell>
          <cell r="FP14" t="b">
            <v>0</v>
          </cell>
          <cell r="FR14" t="str">
            <v>M</v>
          </cell>
          <cell r="FS14">
            <v>48</v>
          </cell>
          <cell r="FT14" t="str">
            <v>CAUCASIAN</v>
          </cell>
          <cell r="FU14">
            <v>0.141705991663786</v>
          </cell>
          <cell r="FV14">
            <v>34.0302487658602</v>
          </cell>
          <cell r="FW14" t="str">
            <v>NA</v>
          </cell>
          <cell r="FX14">
            <v>195</v>
          </cell>
          <cell r="FY14">
            <v>73</v>
          </cell>
          <cell r="FZ14">
            <v>25.7243385250516</v>
          </cell>
          <cell r="GA14">
            <v>1</v>
          </cell>
          <cell r="GB14">
            <v>0.09</v>
          </cell>
          <cell r="GC14">
            <v>25.2</v>
          </cell>
          <cell r="GD14">
            <v>24.5</v>
          </cell>
          <cell r="GE14">
            <v>0.1</v>
          </cell>
          <cell r="GF14">
            <v>23.4</v>
          </cell>
          <cell r="GG14">
            <v>29.2</v>
          </cell>
          <cell r="GH14">
            <v>0.22</v>
          </cell>
          <cell r="GI14">
            <v>31.8</v>
          </cell>
          <cell r="GJ14">
            <v>33.6</v>
          </cell>
          <cell r="GK14">
            <v>0.37</v>
          </cell>
          <cell r="GL14">
            <v>25.7</v>
          </cell>
          <cell r="GM14">
            <v>45.3</v>
          </cell>
          <cell r="GN14" t="str">
            <v>CAUCASIAN</v>
          </cell>
          <cell r="GO14">
            <v>0.107851</v>
          </cell>
          <cell r="GP14" t="str">
            <v>NA</v>
          </cell>
          <cell r="GQ14">
            <v>1.03E-2</v>
          </cell>
          <cell r="GR14" t="str">
            <v>NA</v>
          </cell>
          <cell r="GS14">
            <v>3</v>
          </cell>
          <cell r="GT14">
            <v>130386431285</v>
          </cell>
          <cell r="GU14" t="str">
            <v>RO014478 0018</v>
          </cell>
          <cell r="GV14" t="str">
            <v>Recall Group L 092621-Samples-RO014478 0018</v>
          </cell>
          <cell r="GW14">
            <v>92376</v>
          </cell>
          <cell r="GX14">
            <v>6203.9</v>
          </cell>
          <cell r="GY14">
            <v>689</v>
          </cell>
          <cell r="GZ14">
            <v>46.27</v>
          </cell>
          <cell r="HA14">
            <v>0</v>
          </cell>
          <cell r="HB14">
            <v>0</v>
          </cell>
          <cell r="HC14">
            <v>90</v>
          </cell>
          <cell r="HD14">
            <v>6.04</v>
          </cell>
          <cell r="HE14">
            <v>200000</v>
          </cell>
        </row>
        <row r="15">
          <cell r="B15">
            <v>31005501338</v>
          </cell>
          <cell r="C15" t="str">
            <v>W03631405965000</v>
          </cell>
          <cell r="D15" t="str">
            <v>RO014361 0001</v>
          </cell>
          <cell r="E15" t="str">
            <v>RO014361 0001</v>
          </cell>
          <cell r="F15" t="str">
            <v>RO014361</v>
          </cell>
          <cell r="G15" t="str">
            <v>RO014361 0018</v>
          </cell>
          <cell r="H15" t="str">
            <v>RO014361</v>
          </cell>
          <cell r="I15">
            <v>18</v>
          </cell>
          <cell r="J15">
            <v>155103224</v>
          </cell>
          <cell r="K15">
            <v>3</v>
          </cell>
          <cell r="L15">
            <v>103326691401</v>
          </cell>
          <cell r="M15" t="str">
            <v>Recall</v>
          </cell>
          <cell r="N15" t="str">
            <v>Recall D10</v>
          </cell>
          <cell r="O15" t="str">
            <v>Matrix tube</v>
          </cell>
          <cell r="P15" t="str">
            <v>Supernate</v>
          </cell>
          <cell r="Q15">
            <v>5527</v>
          </cell>
          <cell r="R15">
            <v>5</v>
          </cell>
          <cell r="S15">
            <v>15</v>
          </cell>
          <cell r="T15" t="str">
            <v>NA</v>
          </cell>
          <cell r="U15" t="str">
            <v>E</v>
          </cell>
          <cell r="V15" t="b">
            <v>1</v>
          </cell>
          <cell r="W15">
            <v>18</v>
          </cell>
          <cell r="X15" t="b">
            <v>0</v>
          </cell>
          <cell r="Y15" t="b">
            <v>0</v>
          </cell>
          <cell r="Z15" t="b">
            <v>0</v>
          </cell>
          <cell r="AA15" t="b">
            <v>0</v>
          </cell>
          <cell r="AB15" t="b">
            <v>1</v>
          </cell>
          <cell r="AC15">
            <v>136780041121</v>
          </cell>
          <cell r="AD15" t="str">
            <v>BCW</v>
          </cell>
          <cell r="AE15" t="b">
            <v>1</v>
          </cell>
          <cell r="AF15" t="str">
            <v>HIGH</v>
          </cell>
          <cell r="AG15">
            <v>1</v>
          </cell>
          <cell r="AH15">
            <v>1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1</v>
          </cell>
          <cell r="AO15">
            <v>0</v>
          </cell>
          <cell r="AP15">
            <v>0</v>
          </cell>
          <cell r="AQ15">
            <v>0</v>
          </cell>
          <cell r="AR15" t="str">
            <v>NOTHISPANICLATINO</v>
          </cell>
          <cell r="AS15" t="str">
            <v>Recall Completed</v>
          </cell>
          <cell r="AT15" t="str">
            <v>NULL</v>
          </cell>
          <cell r="AU15" t="str">
            <v>NULL</v>
          </cell>
          <cell r="AV15">
            <v>12</v>
          </cell>
          <cell r="AW15">
            <v>59.5</v>
          </cell>
          <cell r="AX15">
            <v>10425.4</v>
          </cell>
          <cell r="AY15">
            <v>0.15993856949999999</v>
          </cell>
          <cell r="AZ15">
            <v>351.1</v>
          </cell>
          <cell r="BA15">
            <v>22.8</v>
          </cell>
          <cell r="BC15" t="str">
            <v>NA</v>
          </cell>
          <cell r="BD15" t="str">
            <v>NA</v>
          </cell>
          <cell r="BE15" t="str">
            <v>glad3</v>
          </cell>
          <cell r="BF15" t="str">
            <v>CPD;AS1</v>
          </cell>
          <cell r="BG15" t="str">
            <v>Pitt</v>
          </cell>
          <cell r="BH15">
            <v>56</v>
          </cell>
          <cell r="BI15">
            <v>11</v>
          </cell>
          <cell r="BJ15">
            <v>5</v>
          </cell>
          <cell r="BK15">
            <v>4</v>
          </cell>
          <cell r="BL15">
            <v>127</v>
          </cell>
          <cell r="BM15" t="str">
            <v>N</v>
          </cell>
          <cell r="BN15">
            <v>9999</v>
          </cell>
          <cell r="BO15" t="str">
            <v>N</v>
          </cell>
          <cell r="BP15">
            <v>840</v>
          </cell>
          <cell r="BQ15" t="str">
            <v>E</v>
          </cell>
          <cell r="BR15" t="str">
            <v>N</v>
          </cell>
          <cell r="BS15" t="str">
            <v>Y</v>
          </cell>
          <cell r="BT15">
            <v>5</v>
          </cell>
          <cell r="BU15" t="str">
            <v>N</v>
          </cell>
          <cell r="BV15" t="str">
            <v>W</v>
          </cell>
          <cell r="BW15" t="str">
            <v>N</v>
          </cell>
          <cell r="BX15">
            <v>0</v>
          </cell>
          <cell r="BY15">
            <v>4.6900000000000004</v>
          </cell>
          <cell r="BZ15">
            <v>4.6500000000000004</v>
          </cell>
          <cell r="CA15">
            <v>13.4</v>
          </cell>
          <cell r="CB15">
            <v>40.6</v>
          </cell>
          <cell r="CC15">
            <v>87.3</v>
          </cell>
          <cell r="CD15">
            <v>13.2</v>
          </cell>
          <cell r="CE15">
            <v>224</v>
          </cell>
          <cell r="CF15" t="str">
            <v>N</v>
          </cell>
          <cell r="CG15" t="str">
            <v>N</v>
          </cell>
          <cell r="CS15" t="str">
            <v>N</v>
          </cell>
          <cell r="CY15" t="str">
            <v>N</v>
          </cell>
          <cell r="DW15" t="str">
            <v>Y</v>
          </cell>
          <cell r="DX15" t="str">
            <v>N</v>
          </cell>
          <cell r="DY15" t="str">
            <v>N</v>
          </cell>
          <cell r="DZ15" t="str">
            <v>Y</v>
          </cell>
          <cell r="EA15" t="str">
            <v>At_Least_1_A_Week</v>
          </cell>
          <cell r="EB15" t="str">
            <v>N</v>
          </cell>
          <cell r="EC15" t="str">
            <v>N</v>
          </cell>
          <cell r="EG15" t="str">
            <v>Y</v>
          </cell>
          <cell r="EL15">
            <v>56</v>
          </cell>
          <cell r="EN15" t="str">
            <v xml:space="preserve">Y </v>
          </cell>
          <cell r="EO15">
            <v>5</v>
          </cell>
          <cell r="EQ15">
            <v>11</v>
          </cell>
          <cell r="ER15">
            <v>1</v>
          </cell>
          <cell r="ES15">
            <v>29</v>
          </cell>
          <cell r="ET15" t="str">
            <v>T</v>
          </cell>
          <cell r="EU15" t="str">
            <v>F</v>
          </cell>
          <cell r="EV15" t="str">
            <v>H</v>
          </cell>
          <cell r="EW15" t="str">
            <v>WB</v>
          </cell>
          <cell r="EY15" t="str">
            <v>S</v>
          </cell>
          <cell r="EZ15" t="str">
            <v>O-</v>
          </cell>
          <cell r="FA15" t="str">
            <v>NT</v>
          </cell>
          <cell r="FB15" t="str">
            <v>NR</v>
          </cell>
          <cell r="FC15" t="str">
            <v>NR</v>
          </cell>
          <cell r="FD15" t="str">
            <v>NR</v>
          </cell>
          <cell r="FE15" t="str">
            <v>NR</v>
          </cell>
          <cell r="FF15" t="str">
            <v>NT</v>
          </cell>
          <cell r="FG15" t="str">
            <v>NR</v>
          </cell>
          <cell r="FH15" t="str">
            <v>NR</v>
          </cell>
          <cell r="FI15" t="str">
            <v>NR</v>
          </cell>
          <cell r="FJ15" t="str">
            <v>NR</v>
          </cell>
          <cell r="FK15" t="str">
            <v>NT</v>
          </cell>
          <cell r="FL15" t="str">
            <v>NR</v>
          </cell>
          <cell r="FM15" t="str">
            <v>NT</v>
          </cell>
          <cell r="FN15">
            <v>14.4</v>
          </cell>
          <cell r="FO15">
            <v>519</v>
          </cell>
          <cell r="FP15" t="b">
            <v>0</v>
          </cell>
          <cell r="FR15" t="str">
            <v>F</v>
          </cell>
          <cell r="FS15">
            <v>64</v>
          </cell>
          <cell r="FT15" t="str">
            <v>HIGH</v>
          </cell>
          <cell r="FU15">
            <v>0.15591040911285201</v>
          </cell>
          <cell r="FV15">
            <v>25.8936717413971</v>
          </cell>
          <cell r="FW15" t="str">
            <v>NA</v>
          </cell>
          <cell r="FX15">
            <v>127</v>
          </cell>
          <cell r="FY15">
            <v>64</v>
          </cell>
          <cell r="FZ15">
            <v>21.797119140625</v>
          </cell>
          <cell r="GA15">
            <v>1</v>
          </cell>
          <cell r="GB15">
            <v>7.0000000000000007E-2</v>
          </cell>
          <cell r="GC15">
            <v>16.600000000000001</v>
          </cell>
          <cell r="GD15">
            <v>8.6999999999999993</v>
          </cell>
          <cell r="GE15">
            <v>7.0000000000000007E-2</v>
          </cell>
          <cell r="GF15">
            <v>27.1</v>
          </cell>
          <cell r="GG15">
            <v>13.9</v>
          </cell>
          <cell r="GH15">
            <v>0.19</v>
          </cell>
          <cell r="GI15">
            <v>25</v>
          </cell>
          <cell r="GJ15">
            <v>28.3</v>
          </cell>
          <cell r="GK15">
            <v>0.21</v>
          </cell>
          <cell r="GL15">
            <v>22.9</v>
          </cell>
          <cell r="GM15">
            <v>38</v>
          </cell>
          <cell r="GN15" t="str">
            <v>CAUCASIAN</v>
          </cell>
          <cell r="GO15">
            <v>4.1729000000000002E-2</v>
          </cell>
          <cell r="GP15" t="str">
            <v>NA</v>
          </cell>
          <cell r="GQ15">
            <v>-5.5397000000000002E-2</v>
          </cell>
          <cell r="GR15" t="str">
            <v>NA</v>
          </cell>
          <cell r="GS15">
            <v>3</v>
          </cell>
          <cell r="GT15">
            <v>100671601383</v>
          </cell>
          <cell r="GU15" t="str">
            <v>RO014361 0018</v>
          </cell>
          <cell r="GV15" t="str">
            <v>Recall Group G 092221-Samples-RO014361 0018</v>
          </cell>
          <cell r="GW15">
            <v>48096</v>
          </cell>
          <cell r="GX15">
            <v>3172.56</v>
          </cell>
          <cell r="GY15">
            <v>839</v>
          </cell>
          <cell r="GZ15">
            <v>55.34</v>
          </cell>
          <cell r="HA15">
            <v>1</v>
          </cell>
          <cell r="HB15">
            <v>7.0000000000000007E-2</v>
          </cell>
          <cell r="HC15">
            <v>27</v>
          </cell>
          <cell r="HD15">
            <v>1.78</v>
          </cell>
          <cell r="HE15">
            <v>43300</v>
          </cell>
        </row>
        <row r="16">
          <cell r="B16">
            <v>31005501353</v>
          </cell>
          <cell r="C16" t="str">
            <v>W03631505343800</v>
          </cell>
          <cell r="D16" t="str">
            <v>RO014782 0001</v>
          </cell>
          <cell r="E16" t="str">
            <v>RO014782 0001</v>
          </cell>
          <cell r="F16" t="str">
            <v>RO014782</v>
          </cell>
          <cell r="G16" t="str">
            <v>RO014782 0018</v>
          </cell>
          <cell r="H16" t="str">
            <v>RO014782</v>
          </cell>
          <cell r="I16">
            <v>18</v>
          </cell>
          <cell r="J16">
            <v>157071068</v>
          </cell>
          <cell r="K16">
            <v>3</v>
          </cell>
          <cell r="L16">
            <v>138033091509</v>
          </cell>
          <cell r="M16" t="str">
            <v>Recall</v>
          </cell>
          <cell r="N16" t="str">
            <v>Recall D10</v>
          </cell>
          <cell r="O16" t="str">
            <v>Matrix tube</v>
          </cell>
          <cell r="P16" t="str">
            <v>Supernate</v>
          </cell>
          <cell r="Q16">
            <v>5533</v>
          </cell>
          <cell r="R16">
            <v>7</v>
          </cell>
          <cell r="S16">
            <v>15</v>
          </cell>
          <cell r="T16" t="str">
            <v>NA</v>
          </cell>
          <cell r="U16" t="str">
            <v>C</v>
          </cell>
          <cell r="V16" t="b">
            <v>1</v>
          </cell>
          <cell r="W16">
            <v>18</v>
          </cell>
          <cell r="X16" t="b">
            <v>0</v>
          </cell>
          <cell r="Y16" t="b">
            <v>0</v>
          </cell>
          <cell r="Z16" t="b">
            <v>0</v>
          </cell>
          <cell r="AA16" t="b">
            <v>0</v>
          </cell>
          <cell r="AB16" t="b">
            <v>1</v>
          </cell>
          <cell r="AC16">
            <v>150495761018</v>
          </cell>
          <cell r="AD16" t="str">
            <v>BCW</v>
          </cell>
          <cell r="AE16" t="b">
            <v>1</v>
          </cell>
          <cell r="AF16" t="str">
            <v>HIGH</v>
          </cell>
          <cell r="AG16">
            <v>1</v>
          </cell>
          <cell r="AH16">
            <v>1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1</v>
          </cell>
          <cell r="AO16">
            <v>0</v>
          </cell>
          <cell r="AP16">
            <v>0</v>
          </cell>
          <cell r="AQ16">
            <v>0</v>
          </cell>
          <cell r="AR16" t="str">
            <v>NOTHISPANICLATINO</v>
          </cell>
          <cell r="AS16" t="str">
            <v>Recall Completed</v>
          </cell>
          <cell r="AT16" t="str">
            <v>NULL</v>
          </cell>
          <cell r="AU16" t="str">
            <v>NULL</v>
          </cell>
          <cell r="AV16">
            <v>10</v>
          </cell>
          <cell r="AW16">
            <v>66</v>
          </cell>
          <cell r="AX16">
            <v>10745.7</v>
          </cell>
          <cell r="AY16">
            <v>0.28224776499999998</v>
          </cell>
          <cell r="AZ16">
            <v>327.10000000000002</v>
          </cell>
          <cell r="BA16">
            <v>28.3</v>
          </cell>
          <cell r="BC16" t="str">
            <v>NA</v>
          </cell>
          <cell r="BD16" t="str">
            <v>NA</v>
          </cell>
          <cell r="BE16" t="str">
            <v>glad3</v>
          </cell>
          <cell r="BF16" t="str">
            <v>CPD;AS1</v>
          </cell>
          <cell r="BG16" t="str">
            <v>Pitt</v>
          </cell>
          <cell r="BH16">
            <v>56</v>
          </cell>
          <cell r="BI16">
            <v>11</v>
          </cell>
          <cell r="BJ16">
            <v>6</v>
          </cell>
          <cell r="BK16">
            <v>5</v>
          </cell>
          <cell r="BL16">
            <v>370</v>
          </cell>
          <cell r="BM16" t="str">
            <v>N</v>
          </cell>
          <cell r="BN16">
            <v>9999</v>
          </cell>
          <cell r="BO16" t="str">
            <v>N</v>
          </cell>
          <cell r="BP16">
            <v>840</v>
          </cell>
          <cell r="BQ16" t="str">
            <v>E</v>
          </cell>
          <cell r="BR16" t="str">
            <v>N</v>
          </cell>
          <cell r="BT16" t="str">
            <v>NA</v>
          </cell>
          <cell r="BU16" t="str">
            <v>N</v>
          </cell>
          <cell r="BV16" t="str">
            <v>W</v>
          </cell>
          <cell r="BW16" t="str">
            <v>N</v>
          </cell>
          <cell r="BX16">
            <v>0</v>
          </cell>
          <cell r="BY16">
            <v>7.53</v>
          </cell>
          <cell r="BZ16">
            <v>5.58</v>
          </cell>
          <cell r="CA16">
            <v>15.1</v>
          </cell>
          <cell r="CB16">
            <v>47.3</v>
          </cell>
          <cell r="CC16">
            <v>84.8</v>
          </cell>
          <cell r="CD16">
            <v>14.3</v>
          </cell>
          <cell r="CE16">
            <v>255</v>
          </cell>
          <cell r="CF16" t="str">
            <v>N</v>
          </cell>
          <cell r="CG16" t="str">
            <v>N</v>
          </cell>
          <cell r="CS16" t="str">
            <v>N</v>
          </cell>
          <cell r="CY16" t="str">
            <v>N</v>
          </cell>
          <cell r="DW16" t="str">
            <v>Y</v>
          </cell>
          <cell r="DX16" t="str">
            <v>Y</v>
          </cell>
          <cell r="DZ16" t="str">
            <v>N</v>
          </cell>
          <cell r="EC16" t="str">
            <v>N</v>
          </cell>
          <cell r="EL16">
            <v>0</v>
          </cell>
          <cell r="EO16">
            <v>0</v>
          </cell>
          <cell r="EQ16">
            <v>11</v>
          </cell>
          <cell r="ER16">
            <v>9</v>
          </cell>
          <cell r="ES16">
            <v>10</v>
          </cell>
          <cell r="ET16" t="str">
            <v>T</v>
          </cell>
          <cell r="EU16" t="str">
            <v>F</v>
          </cell>
          <cell r="EV16" t="str">
            <v>H</v>
          </cell>
          <cell r="EW16" t="str">
            <v>WB</v>
          </cell>
          <cell r="EY16" t="str">
            <v>S</v>
          </cell>
          <cell r="EZ16" t="str">
            <v>A+</v>
          </cell>
          <cell r="FA16" t="str">
            <v>NT</v>
          </cell>
          <cell r="FB16" t="str">
            <v>NR</v>
          </cell>
          <cell r="FC16" t="str">
            <v>NR</v>
          </cell>
          <cell r="FD16" t="str">
            <v>NR</v>
          </cell>
          <cell r="FE16" t="str">
            <v>NR</v>
          </cell>
          <cell r="FF16" t="str">
            <v>NT</v>
          </cell>
          <cell r="FG16" t="str">
            <v>NR</v>
          </cell>
          <cell r="FH16" t="str">
            <v>NR</v>
          </cell>
          <cell r="FI16" t="str">
            <v>NR</v>
          </cell>
          <cell r="FJ16" t="str">
            <v>NR</v>
          </cell>
          <cell r="FK16" t="str">
            <v>NT</v>
          </cell>
          <cell r="FL16" t="str">
            <v>NR</v>
          </cell>
          <cell r="FM16" t="str">
            <v>NT</v>
          </cell>
          <cell r="FN16">
            <v>14.8</v>
          </cell>
          <cell r="FO16">
            <v>519</v>
          </cell>
          <cell r="FP16" t="b">
            <v>0</v>
          </cell>
          <cell r="FR16" t="str">
            <v>M</v>
          </cell>
          <cell r="FS16">
            <v>60</v>
          </cell>
          <cell r="FT16" t="str">
            <v>HIGH</v>
          </cell>
          <cell r="FU16">
            <v>0.29502532524360597</v>
          </cell>
          <cell r="FV16">
            <v>32.674152595116297</v>
          </cell>
          <cell r="FW16" t="str">
            <v>NA</v>
          </cell>
          <cell r="FX16">
            <v>370</v>
          </cell>
          <cell r="FY16">
            <v>77</v>
          </cell>
          <cell r="FZ16">
            <v>43.870804520155197</v>
          </cell>
          <cell r="GA16">
            <v>1</v>
          </cell>
          <cell r="GB16">
            <v>0.09</v>
          </cell>
          <cell r="GC16">
            <v>13.2</v>
          </cell>
          <cell r="GD16">
            <v>24.8</v>
          </cell>
          <cell r="GE16">
            <v>0.08</v>
          </cell>
          <cell r="GF16">
            <v>21.9</v>
          </cell>
          <cell r="GG16">
            <v>22.6</v>
          </cell>
          <cell r="GH16">
            <v>0.28000000000000003</v>
          </cell>
          <cell r="GI16">
            <v>28.6</v>
          </cell>
          <cell r="GJ16">
            <v>53.7</v>
          </cell>
          <cell r="GK16">
            <v>0.31</v>
          </cell>
          <cell r="GL16">
            <v>22.5</v>
          </cell>
          <cell r="GM16">
            <v>56.9</v>
          </cell>
          <cell r="GN16" t="str">
            <v>CAUCASIAN</v>
          </cell>
          <cell r="GO16">
            <v>-9.4909999999999994E-2</v>
          </cell>
          <cell r="GP16" t="str">
            <v>NA</v>
          </cell>
          <cell r="GQ16">
            <v>-5.5397000000000002E-2</v>
          </cell>
          <cell r="GR16" t="str">
            <v>NA</v>
          </cell>
          <cell r="GS16">
            <v>3</v>
          </cell>
          <cell r="GT16">
            <v>122186681010</v>
          </cell>
          <cell r="GU16" t="str">
            <v>RO014782 0018</v>
          </cell>
          <cell r="GV16" t="str">
            <v>Recall Set VW-Samples-RO014782 0018</v>
          </cell>
          <cell r="GW16">
            <v>79840</v>
          </cell>
          <cell r="GX16">
            <v>4123.97</v>
          </cell>
          <cell r="GY16">
            <v>275</v>
          </cell>
          <cell r="GZ16">
            <v>14.2</v>
          </cell>
          <cell r="HA16">
            <v>1</v>
          </cell>
          <cell r="HB16">
            <v>0.05</v>
          </cell>
          <cell r="HC16">
            <v>72</v>
          </cell>
          <cell r="HD16">
            <v>3.72</v>
          </cell>
          <cell r="HE16">
            <v>1110000</v>
          </cell>
        </row>
        <row r="17">
          <cell r="B17">
            <v>31005501395</v>
          </cell>
          <cell r="C17" t="str">
            <v>W03631411816000</v>
          </cell>
          <cell r="D17" t="str">
            <v>RO014426 0001</v>
          </cell>
          <cell r="E17" t="str">
            <v>RO014426 0001</v>
          </cell>
          <cell r="F17" t="str">
            <v>RO014426</v>
          </cell>
          <cell r="G17" t="str">
            <v>RO014426 0018</v>
          </cell>
          <cell r="H17" t="str">
            <v>RO014426</v>
          </cell>
          <cell r="I17">
            <v>18</v>
          </cell>
          <cell r="J17">
            <v>155105820</v>
          </cell>
          <cell r="K17">
            <v>3</v>
          </cell>
          <cell r="L17">
            <v>147601721210</v>
          </cell>
          <cell r="M17" t="str">
            <v>Recall</v>
          </cell>
          <cell r="N17" t="str">
            <v>Recall D10</v>
          </cell>
          <cell r="O17" t="str">
            <v>Matrix tube</v>
          </cell>
          <cell r="P17" t="str">
            <v>Supernate</v>
          </cell>
          <cell r="Q17">
            <v>5529</v>
          </cell>
          <cell r="R17">
            <v>5</v>
          </cell>
          <cell r="S17">
            <v>15</v>
          </cell>
          <cell r="T17" t="str">
            <v>NA</v>
          </cell>
          <cell r="U17" t="str">
            <v>A</v>
          </cell>
          <cell r="V17" t="b">
            <v>1</v>
          </cell>
          <cell r="W17">
            <v>18</v>
          </cell>
          <cell r="X17" t="b">
            <v>0</v>
          </cell>
          <cell r="Y17" t="b">
            <v>0</v>
          </cell>
          <cell r="Z17" t="b">
            <v>0</v>
          </cell>
          <cell r="AA17" t="b">
            <v>0</v>
          </cell>
          <cell r="AB17" t="b">
            <v>1</v>
          </cell>
          <cell r="AC17">
            <v>144708641281</v>
          </cell>
          <cell r="AD17" t="str">
            <v>BCW</v>
          </cell>
          <cell r="AE17" t="b">
            <v>1</v>
          </cell>
          <cell r="AF17" t="str">
            <v>HIGH</v>
          </cell>
          <cell r="AG17">
            <v>1</v>
          </cell>
          <cell r="AH17">
            <v>1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1</v>
          </cell>
          <cell r="AO17">
            <v>0</v>
          </cell>
          <cell r="AP17">
            <v>0</v>
          </cell>
          <cell r="AQ17">
            <v>0</v>
          </cell>
          <cell r="AR17" t="str">
            <v>NOTHISPANICLATINO</v>
          </cell>
          <cell r="AS17" t="str">
            <v>Recall Completed</v>
          </cell>
          <cell r="AT17" t="str">
            <v>NULL</v>
          </cell>
          <cell r="AU17" t="str">
            <v>NULL</v>
          </cell>
          <cell r="AV17">
            <v>12</v>
          </cell>
          <cell r="AW17">
            <v>62</v>
          </cell>
          <cell r="AX17">
            <v>10553.5</v>
          </cell>
          <cell r="AY17">
            <v>0.13589076720000001</v>
          </cell>
          <cell r="AZ17">
            <v>321.39999999999998</v>
          </cell>
          <cell r="BA17">
            <v>13.9</v>
          </cell>
          <cell r="BC17" t="str">
            <v>NA</v>
          </cell>
          <cell r="BD17" t="str">
            <v>NA</v>
          </cell>
          <cell r="BE17" t="str">
            <v>glad3</v>
          </cell>
          <cell r="BF17" t="str">
            <v>CPD;AS1</v>
          </cell>
          <cell r="BG17" t="str">
            <v>Pitt</v>
          </cell>
          <cell r="BH17">
            <v>110</v>
          </cell>
          <cell r="BI17">
            <v>10</v>
          </cell>
          <cell r="BJ17">
            <v>5</v>
          </cell>
          <cell r="BK17">
            <v>6</v>
          </cell>
          <cell r="BL17">
            <v>200</v>
          </cell>
          <cell r="BM17" t="str">
            <v>N</v>
          </cell>
          <cell r="BN17">
            <v>9999</v>
          </cell>
          <cell r="BO17" t="str">
            <v>N</v>
          </cell>
          <cell r="BP17">
            <v>840</v>
          </cell>
          <cell r="BQ17" t="str">
            <v>E</v>
          </cell>
          <cell r="BR17" t="str">
            <v>N</v>
          </cell>
          <cell r="BT17" t="str">
            <v>NA</v>
          </cell>
          <cell r="BU17" t="str">
            <v>N</v>
          </cell>
          <cell r="BV17" t="str">
            <v>W</v>
          </cell>
          <cell r="BW17" t="str">
            <v>N</v>
          </cell>
          <cell r="BX17">
            <v>0</v>
          </cell>
          <cell r="BY17">
            <v>9.0399999999999991</v>
          </cell>
          <cell r="BZ17">
            <v>5.92</v>
          </cell>
          <cell r="CA17">
            <v>12.4</v>
          </cell>
          <cell r="CB17">
            <v>42.3</v>
          </cell>
          <cell r="CC17">
            <v>71.5</v>
          </cell>
          <cell r="CD17">
            <v>19</v>
          </cell>
          <cell r="CE17">
            <v>243</v>
          </cell>
          <cell r="CF17" t="str">
            <v>N</v>
          </cell>
          <cell r="CG17" t="str">
            <v>N</v>
          </cell>
          <cell r="CS17" t="str">
            <v>N</v>
          </cell>
          <cell r="CY17" t="str">
            <v>N</v>
          </cell>
          <cell r="DW17" t="str">
            <v>Y</v>
          </cell>
          <cell r="DX17" t="str">
            <v>N</v>
          </cell>
          <cell r="DZ17" t="str">
            <v>Y</v>
          </cell>
          <cell r="EA17" t="str">
            <v>4_Or_More_a_Week</v>
          </cell>
          <cell r="EB17" t="str">
            <v>N</v>
          </cell>
          <cell r="EC17" t="str">
            <v>N</v>
          </cell>
          <cell r="EL17">
            <v>0</v>
          </cell>
          <cell r="EO17">
            <v>0</v>
          </cell>
          <cell r="EQ17">
            <v>6</v>
          </cell>
          <cell r="ER17">
            <v>7</v>
          </cell>
          <cell r="ES17">
            <v>19</v>
          </cell>
          <cell r="ET17" t="str">
            <v>T</v>
          </cell>
          <cell r="EU17" t="str">
            <v>F</v>
          </cell>
          <cell r="EV17" t="str">
            <v>H</v>
          </cell>
          <cell r="EW17" t="str">
            <v>WB</v>
          </cell>
          <cell r="EY17" t="str">
            <v>S</v>
          </cell>
          <cell r="EZ17" t="str">
            <v>B+</v>
          </cell>
          <cell r="FA17" t="str">
            <v>NT</v>
          </cell>
          <cell r="FB17" t="str">
            <v>NR</v>
          </cell>
          <cell r="FC17" t="str">
            <v>NR</v>
          </cell>
          <cell r="FD17" t="str">
            <v>NR</v>
          </cell>
          <cell r="FE17" t="str">
            <v>NR</v>
          </cell>
          <cell r="FF17" t="str">
            <v>NT</v>
          </cell>
          <cell r="FG17" t="str">
            <v>NR</v>
          </cell>
          <cell r="FH17" t="str">
            <v>NR</v>
          </cell>
          <cell r="FI17" t="str">
            <v>NR</v>
          </cell>
          <cell r="FJ17" t="str">
            <v>NR</v>
          </cell>
          <cell r="FK17" t="str">
            <v>NT</v>
          </cell>
          <cell r="FL17" t="str">
            <v>NR</v>
          </cell>
          <cell r="FM17" t="str">
            <v>NT</v>
          </cell>
          <cell r="FN17">
            <v>12.5</v>
          </cell>
          <cell r="FO17">
            <v>519</v>
          </cell>
          <cell r="FP17" t="b">
            <v>1</v>
          </cell>
          <cell r="FQ17">
            <v>41562</v>
          </cell>
          <cell r="FR17" t="str">
            <v>M</v>
          </cell>
          <cell r="FS17">
            <v>54</v>
          </cell>
          <cell r="FT17" t="str">
            <v>CAUCASIAN</v>
          </cell>
          <cell r="FU17">
            <v>0.128558352822911</v>
          </cell>
          <cell r="FV17">
            <v>14.921620905378701</v>
          </cell>
          <cell r="FW17" t="str">
            <v>NA</v>
          </cell>
          <cell r="FX17">
            <v>200</v>
          </cell>
          <cell r="FY17">
            <v>66</v>
          </cell>
          <cell r="FZ17">
            <v>32.277318640955002</v>
          </cell>
          <cell r="GA17">
            <v>1</v>
          </cell>
          <cell r="GB17">
            <v>0.06</v>
          </cell>
          <cell r="GC17">
            <v>10</v>
          </cell>
          <cell r="GD17">
            <v>6.8</v>
          </cell>
          <cell r="GE17" t="str">
            <v>NA</v>
          </cell>
          <cell r="GF17" t="str">
            <v>NA</v>
          </cell>
          <cell r="GG17" t="str">
            <v>NA</v>
          </cell>
          <cell r="GH17">
            <v>0.24</v>
          </cell>
          <cell r="GI17">
            <v>10.3</v>
          </cell>
          <cell r="GJ17">
            <v>26.9</v>
          </cell>
          <cell r="GK17">
            <v>0.56000000000000005</v>
          </cell>
          <cell r="GL17">
            <v>8.6999999999999993</v>
          </cell>
          <cell r="GM17">
            <v>36.6</v>
          </cell>
          <cell r="GN17" t="str">
            <v>CAUCASIAN</v>
          </cell>
          <cell r="GO17">
            <v>3.5666000000000003E-2</v>
          </cell>
          <cell r="GP17" t="str">
            <v>NA</v>
          </cell>
          <cell r="GQ17">
            <v>1.03E-2</v>
          </cell>
          <cell r="GR17" t="str">
            <v>NA</v>
          </cell>
          <cell r="GS17">
            <v>3</v>
          </cell>
          <cell r="GT17">
            <v>134441911324</v>
          </cell>
          <cell r="GU17" t="str">
            <v>RO014426 0018</v>
          </cell>
          <cell r="GV17" t="str">
            <v>Recall Group I 092421-Samples-RO014426 0018</v>
          </cell>
          <cell r="GW17">
            <v>117360</v>
          </cell>
          <cell r="GX17">
            <v>7751.65</v>
          </cell>
          <cell r="GY17">
            <v>337</v>
          </cell>
          <cell r="GZ17">
            <v>22.26</v>
          </cell>
          <cell r="HA17">
            <v>1</v>
          </cell>
          <cell r="HB17">
            <v>7.0000000000000007E-2</v>
          </cell>
          <cell r="HC17">
            <v>24</v>
          </cell>
          <cell r="HD17">
            <v>1.59</v>
          </cell>
          <cell r="HE17">
            <v>242000</v>
          </cell>
        </row>
        <row r="18">
          <cell r="B18">
            <v>31005501403</v>
          </cell>
          <cell r="C18" t="str">
            <v>W03631406128300</v>
          </cell>
          <cell r="D18" t="str">
            <v>RO014435 0001</v>
          </cell>
          <cell r="E18" t="str">
            <v>RO014435 0001</v>
          </cell>
          <cell r="F18" t="str">
            <v>RO014435</v>
          </cell>
          <cell r="G18" t="str">
            <v>RO014435 0018</v>
          </cell>
          <cell r="H18" t="str">
            <v>RO014435</v>
          </cell>
          <cell r="I18">
            <v>18</v>
          </cell>
          <cell r="J18">
            <v>155105288</v>
          </cell>
          <cell r="K18">
            <v>3</v>
          </cell>
          <cell r="L18">
            <v>110363521493</v>
          </cell>
          <cell r="M18" t="str">
            <v>Recall</v>
          </cell>
          <cell r="N18" t="str">
            <v>Recall D10</v>
          </cell>
          <cell r="O18" t="str">
            <v>Matrix tube</v>
          </cell>
          <cell r="P18" t="str">
            <v>Supernate</v>
          </cell>
          <cell r="Q18">
            <v>5529</v>
          </cell>
          <cell r="R18">
            <v>7</v>
          </cell>
          <cell r="S18">
            <v>15</v>
          </cell>
          <cell r="T18" t="str">
            <v>NA</v>
          </cell>
          <cell r="U18" t="str">
            <v>C</v>
          </cell>
          <cell r="V18" t="b">
            <v>1</v>
          </cell>
          <cell r="W18">
            <v>18</v>
          </cell>
          <cell r="X18" t="b">
            <v>0</v>
          </cell>
          <cell r="Y18" t="b">
            <v>0</v>
          </cell>
          <cell r="Z18" t="b">
            <v>0</v>
          </cell>
          <cell r="AA18" t="b">
            <v>0</v>
          </cell>
          <cell r="AB18" t="b">
            <v>1</v>
          </cell>
          <cell r="AC18">
            <v>147758681431</v>
          </cell>
          <cell r="AD18" t="str">
            <v>BCW</v>
          </cell>
          <cell r="AE18" t="b">
            <v>1</v>
          </cell>
          <cell r="AF18" t="str">
            <v>CAUCASIAN_OTHER</v>
          </cell>
          <cell r="AG18">
            <v>1</v>
          </cell>
          <cell r="AH18">
            <v>1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1</v>
          </cell>
          <cell r="AO18">
            <v>0</v>
          </cell>
          <cell r="AP18">
            <v>0</v>
          </cell>
          <cell r="AQ18">
            <v>0</v>
          </cell>
          <cell r="AR18" t="str">
            <v>NOTHISPANICLATINO</v>
          </cell>
          <cell r="AS18" t="str">
            <v>Recall Completed</v>
          </cell>
          <cell r="AT18" t="str">
            <v>NULL</v>
          </cell>
          <cell r="AU18" t="str">
            <v>NULL</v>
          </cell>
          <cell r="AV18">
            <v>11</v>
          </cell>
          <cell r="AW18">
            <v>62.5</v>
          </cell>
          <cell r="AX18">
            <v>11477.6</v>
          </cell>
          <cell r="AY18">
            <v>0.14946193699999999</v>
          </cell>
          <cell r="AZ18">
            <v>339.7</v>
          </cell>
          <cell r="BA18">
            <v>15.2</v>
          </cell>
          <cell r="BC18" t="str">
            <v>NA</v>
          </cell>
          <cell r="BD18" t="str">
            <v>NA</v>
          </cell>
          <cell r="BE18" t="str">
            <v>glad3</v>
          </cell>
          <cell r="BF18" t="str">
            <v>CPD;AS1</v>
          </cell>
          <cell r="BG18" t="str">
            <v>Pitt</v>
          </cell>
          <cell r="BH18">
            <v>62</v>
          </cell>
          <cell r="BI18">
            <v>3</v>
          </cell>
          <cell r="BJ18">
            <v>5</v>
          </cell>
          <cell r="BK18">
            <v>3</v>
          </cell>
          <cell r="BL18">
            <v>160</v>
          </cell>
          <cell r="BM18" t="str">
            <v>N</v>
          </cell>
          <cell r="BN18">
            <v>9999</v>
          </cell>
          <cell r="BO18" t="str">
            <v>N</v>
          </cell>
          <cell r="BP18">
            <v>840</v>
          </cell>
          <cell r="BR18" t="str">
            <v>N</v>
          </cell>
          <cell r="BS18" t="str">
            <v>N</v>
          </cell>
          <cell r="BT18">
            <v>0</v>
          </cell>
          <cell r="BU18" t="str">
            <v>N</v>
          </cell>
          <cell r="BV18" t="str">
            <v>W</v>
          </cell>
          <cell r="BW18" t="str">
            <v>N</v>
          </cell>
          <cell r="BX18">
            <v>0</v>
          </cell>
          <cell r="BY18">
            <v>7.02</v>
          </cell>
          <cell r="BZ18">
            <v>4.18</v>
          </cell>
          <cell r="CA18">
            <v>12.6</v>
          </cell>
          <cell r="CB18">
            <v>39.5</v>
          </cell>
          <cell r="CC18">
            <v>94.5</v>
          </cell>
          <cell r="CD18">
            <v>12.7</v>
          </cell>
          <cell r="CE18">
            <v>287</v>
          </cell>
          <cell r="CF18" t="str">
            <v>Y</v>
          </cell>
          <cell r="CG18" t="str">
            <v>Y</v>
          </cell>
          <cell r="CH18" t="str">
            <v>Resting</v>
          </cell>
          <cell r="CI18" t="str">
            <v>Y</v>
          </cell>
          <cell r="CN18" t="str">
            <v>Y</v>
          </cell>
          <cell r="CP18" t="str">
            <v>NotUsually</v>
          </cell>
          <cell r="CQ18" t="str">
            <v>DN</v>
          </cell>
          <cell r="CS18" t="str">
            <v>N</v>
          </cell>
          <cell r="CY18" t="str">
            <v>N</v>
          </cell>
          <cell r="DW18" t="str">
            <v>Y</v>
          </cell>
          <cell r="DX18" t="str">
            <v>N</v>
          </cell>
          <cell r="DY18" t="str">
            <v>N</v>
          </cell>
          <cell r="DZ18" t="str">
            <v>Y</v>
          </cell>
          <cell r="EA18" t="str">
            <v>Daily</v>
          </cell>
          <cell r="EB18" t="str">
            <v>N</v>
          </cell>
          <cell r="EC18" t="str">
            <v>N</v>
          </cell>
          <cell r="EG18" t="str">
            <v>Y</v>
          </cell>
          <cell r="EL18">
            <v>53</v>
          </cell>
          <cell r="EN18" t="str">
            <v>N</v>
          </cell>
          <cell r="EO18">
            <v>0</v>
          </cell>
          <cell r="EQ18">
            <v>46</v>
          </cell>
          <cell r="ER18">
            <v>10</v>
          </cell>
          <cell r="ES18">
            <v>30</v>
          </cell>
          <cell r="ET18" t="str">
            <v>T</v>
          </cell>
          <cell r="EU18" t="str">
            <v>F</v>
          </cell>
          <cell r="EV18" t="str">
            <v>H</v>
          </cell>
          <cell r="EW18" t="str">
            <v>WB</v>
          </cell>
          <cell r="EY18" t="str">
            <v>S</v>
          </cell>
          <cell r="EZ18" t="str">
            <v>A-</v>
          </cell>
          <cell r="FA18" t="str">
            <v>NR</v>
          </cell>
          <cell r="FB18" t="str">
            <v>NR</v>
          </cell>
          <cell r="FC18" t="str">
            <v>NR</v>
          </cell>
          <cell r="FD18" t="str">
            <v>NR</v>
          </cell>
          <cell r="FE18" t="str">
            <v>NR</v>
          </cell>
          <cell r="FF18" t="str">
            <v>NT</v>
          </cell>
          <cell r="FG18" t="str">
            <v>NR</v>
          </cell>
          <cell r="FH18" t="str">
            <v>NR</v>
          </cell>
          <cell r="FI18" t="str">
            <v>NR</v>
          </cell>
          <cell r="FJ18" t="str">
            <v>NR</v>
          </cell>
          <cell r="FK18" t="str">
            <v>NT</v>
          </cell>
          <cell r="FL18" t="str">
            <v>NR</v>
          </cell>
          <cell r="FM18" t="str">
            <v>NT</v>
          </cell>
          <cell r="FN18">
            <v>12.9</v>
          </cell>
          <cell r="FO18">
            <v>519</v>
          </cell>
          <cell r="FP18" t="b">
            <v>1</v>
          </cell>
          <cell r="FQ18" t="str">
            <v>2012-10-29;2013-07-02</v>
          </cell>
          <cell r="FR18" t="str">
            <v>F</v>
          </cell>
          <cell r="FS18">
            <v>56</v>
          </cell>
          <cell r="FT18" t="str">
            <v>CAUCASIAN</v>
          </cell>
          <cell r="FU18">
            <v>0.14399424986078499</v>
          </cell>
          <cell r="FV18">
            <v>16.524280016257801</v>
          </cell>
          <cell r="FW18" t="str">
            <v>NA</v>
          </cell>
          <cell r="FX18">
            <v>160</v>
          </cell>
          <cell r="FY18">
            <v>63</v>
          </cell>
          <cell r="FZ18">
            <v>28.339632149155999</v>
          </cell>
          <cell r="GA18">
            <v>1</v>
          </cell>
          <cell r="GB18">
            <v>0.08</v>
          </cell>
          <cell r="GC18">
            <v>17.5</v>
          </cell>
          <cell r="GD18">
            <v>8.1</v>
          </cell>
          <cell r="GE18" t="str">
            <v>NA</v>
          </cell>
          <cell r="GF18" t="str">
            <v>NA</v>
          </cell>
          <cell r="GG18" t="str">
            <v>NA</v>
          </cell>
          <cell r="GH18">
            <v>0.23</v>
          </cell>
          <cell r="GI18">
            <v>18.2</v>
          </cell>
          <cell r="GJ18">
            <v>26</v>
          </cell>
          <cell r="GK18">
            <v>0.26</v>
          </cell>
          <cell r="GL18">
            <v>13.2</v>
          </cell>
          <cell r="GM18">
            <v>34</v>
          </cell>
          <cell r="GN18" t="str">
            <v>CAUCASIAN</v>
          </cell>
          <cell r="GO18">
            <v>0.21443499999999999</v>
          </cell>
          <cell r="GP18" t="str">
            <v>NA</v>
          </cell>
          <cell r="GQ18">
            <v>7.0846999999999993E-2</v>
          </cell>
          <cell r="GR18" t="str">
            <v>NA</v>
          </cell>
          <cell r="GS18">
            <v>3</v>
          </cell>
          <cell r="GT18">
            <v>130681381034</v>
          </cell>
          <cell r="GU18" t="str">
            <v>RO014435 0018</v>
          </cell>
          <cell r="GV18" t="str">
            <v>Recall Group J 092521-Samples-RO014435 0018</v>
          </cell>
          <cell r="GW18">
            <v>56200</v>
          </cell>
          <cell r="GX18">
            <v>3721.85</v>
          </cell>
          <cell r="GY18">
            <v>390</v>
          </cell>
          <cell r="GZ18">
            <v>25.83</v>
          </cell>
          <cell r="HA18">
            <v>0</v>
          </cell>
          <cell r="HB18">
            <v>0</v>
          </cell>
          <cell r="HC18">
            <v>47</v>
          </cell>
          <cell r="HD18">
            <v>3.11</v>
          </cell>
          <cell r="HE18">
            <v>281000</v>
          </cell>
        </row>
        <row r="19">
          <cell r="B19">
            <v>31005501411</v>
          </cell>
          <cell r="C19" t="str">
            <v>W03631406017900</v>
          </cell>
          <cell r="D19" t="str">
            <v>RO014377 0001</v>
          </cell>
          <cell r="E19" t="str">
            <v>RO014377 0001</v>
          </cell>
          <cell r="F19" t="str">
            <v>RO014377</v>
          </cell>
          <cell r="G19" t="str">
            <v>RO014377 0018</v>
          </cell>
          <cell r="H19" t="str">
            <v>RO014377</v>
          </cell>
          <cell r="I19">
            <v>18</v>
          </cell>
          <cell r="J19">
            <v>155102798</v>
          </cell>
          <cell r="K19">
            <v>3</v>
          </cell>
          <cell r="L19">
            <v>114681351291</v>
          </cell>
          <cell r="M19" t="str">
            <v>Recall</v>
          </cell>
          <cell r="N19" t="str">
            <v>Recall D10</v>
          </cell>
          <cell r="O19" t="str">
            <v>Matrix tube</v>
          </cell>
          <cell r="P19" t="str">
            <v>Supernate</v>
          </cell>
          <cell r="Q19">
            <v>5528</v>
          </cell>
          <cell r="R19">
            <v>7</v>
          </cell>
          <cell r="S19">
            <v>15</v>
          </cell>
          <cell r="T19" t="str">
            <v>NA</v>
          </cell>
          <cell r="U19" t="str">
            <v>B</v>
          </cell>
          <cell r="V19" t="b">
            <v>1</v>
          </cell>
          <cell r="W19">
            <v>18</v>
          </cell>
          <cell r="X19" t="b">
            <v>0</v>
          </cell>
          <cell r="Y19" t="b">
            <v>0</v>
          </cell>
          <cell r="Z19" t="b">
            <v>0</v>
          </cell>
          <cell r="AA19" t="b">
            <v>0</v>
          </cell>
          <cell r="AB19" t="b">
            <v>1</v>
          </cell>
          <cell r="AC19">
            <v>118444551518</v>
          </cell>
          <cell r="AD19" t="str">
            <v>BCW</v>
          </cell>
          <cell r="AE19" t="b">
            <v>1</v>
          </cell>
          <cell r="AF19" t="str">
            <v>CAUCASIAN_OTHER</v>
          </cell>
          <cell r="AG19">
            <v>1</v>
          </cell>
          <cell r="AH19">
            <v>1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0</v>
          </cell>
          <cell r="AR19" t="str">
            <v>NOTHISPANICLATINO</v>
          </cell>
          <cell r="AS19" t="str">
            <v>Recall Completed</v>
          </cell>
          <cell r="AT19" t="str">
            <v>NULL</v>
          </cell>
          <cell r="AU19" t="str">
            <v>NULL</v>
          </cell>
          <cell r="AV19">
            <v>9.5</v>
          </cell>
          <cell r="AW19">
            <v>67.5</v>
          </cell>
          <cell r="AX19">
            <v>12232.4</v>
          </cell>
          <cell r="AY19">
            <v>0.33119857889999998</v>
          </cell>
          <cell r="AZ19">
            <v>358</v>
          </cell>
          <cell r="BA19">
            <v>48.6</v>
          </cell>
          <cell r="BC19" t="str">
            <v>NA</v>
          </cell>
          <cell r="BD19" t="str">
            <v>NA</v>
          </cell>
          <cell r="BE19" t="str">
            <v>glad3</v>
          </cell>
          <cell r="BF19" t="str">
            <v>CPD;AS1</v>
          </cell>
          <cell r="BG19" t="str">
            <v>Pitt</v>
          </cell>
          <cell r="BH19">
            <v>122</v>
          </cell>
          <cell r="BI19">
            <v>4</v>
          </cell>
          <cell r="BJ19">
            <v>5</v>
          </cell>
          <cell r="BK19">
            <v>8</v>
          </cell>
          <cell r="BL19">
            <v>170</v>
          </cell>
          <cell r="BM19" t="str">
            <v>N</v>
          </cell>
          <cell r="BN19">
            <v>9999</v>
          </cell>
          <cell r="BO19" t="str">
            <v>N</v>
          </cell>
          <cell r="BP19">
            <v>840</v>
          </cell>
          <cell r="BR19" t="str">
            <v>N</v>
          </cell>
          <cell r="BT19" t="str">
            <v>NA</v>
          </cell>
          <cell r="BU19" t="str">
            <v>N</v>
          </cell>
          <cell r="BV19" t="str">
            <v>W</v>
          </cell>
          <cell r="BW19" t="str">
            <v>N</v>
          </cell>
          <cell r="BX19">
            <v>0</v>
          </cell>
          <cell r="BY19">
            <v>8.0500000000000007</v>
          </cell>
          <cell r="BZ19">
            <v>5.21</v>
          </cell>
          <cell r="CA19">
            <v>15.2</v>
          </cell>
          <cell r="CB19">
            <v>44.4</v>
          </cell>
          <cell r="CC19">
            <v>85.2</v>
          </cell>
          <cell r="CD19">
            <v>12.6</v>
          </cell>
          <cell r="CE19">
            <v>255</v>
          </cell>
          <cell r="CF19" t="str">
            <v>N</v>
          </cell>
          <cell r="CG19" t="str">
            <v>N</v>
          </cell>
          <cell r="CS19" t="str">
            <v>N</v>
          </cell>
          <cell r="CY19" t="str">
            <v>N</v>
          </cell>
          <cell r="DW19" t="str">
            <v>Y</v>
          </cell>
          <cell r="DX19" t="str">
            <v>N</v>
          </cell>
          <cell r="DY19" t="str">
            <v>Y</v>
          </cell>
          <cell r="DZ19" t="str">
            <v>Y</v>
          </cell>
          <cell r="EA19" t="str">
            <v>4_Or_More_a_Week</v>
          </cell>
          <cell r="EB19" t="str">
            <v>N</v>
          </cell>
          <cell r="EC19" t="str">
            <v>N</v>
          </cell>
          <cell r="EL19">
            <v>0</v>
          </cell>
          <cell r="EO19">
            <v>0</v>
          </cell>
          <cell r="EQ19">
            <v>32</v>
          </cell>
          <cell r="ER19">
            <v>3</v>
          </cell>
          <cell r="ES19">
            <v>24</v>
          </cell>
          <cell r="ET19" t="str">
            <v>T</v>
          </cell>
          <cell r="EU19" t="str">
            <v>F</v>
          </cell>
          <cell r="EV19" t="str">
            <v>H</v>
          </cell>
          <cell r="EW19" t="str">
            <v>WB</v>
          </cell>
          <cell r="EY19" t="str">
            <v>S</v>
          </cell>
          <cell r="EZ19" t="str">
            <v>O-</v>
          </cell>
          <cell r="FA19" t="str">
            <v>NT</v>
          </cell>
          <cell r="FB19" t="str">
            <v>NR</v>
          </cell>
          <cell r="FC19" t="str">
            <v>NR</v>
          </cell>
          <cell r="FD19" t="str">
            <v>NR</v>
          </cell>
          <cell r="FE19" t="str">
            <v>NR</v>
          </cell>
          <cell r="FF19" t="str">
            <v>NT</v>
          </cell>
          <cell r="FG19" t="str">
            <v>NR</v>
          </cell>
          <cell r="FH19" t="str">
            <v>NR</v>
          </cell>
          <cell r="FI19" t="str">
            <v>NR</v>
          </cell>
          <cell r="FJ19" t="str">
            <v>NR</v>
          </cell>
          <cell r="FK19" t="str">
            <v>NT</v>
          </cell>
          <cell r="FL19" t="str">
            <v>NR</v>
          </cell>
          <cell r="FM19" t="str">
            <v>NT</v>
          </cell>
          <cell r="FN19">
            <v>15.5</v>
          </cell>
          <cell r="FO19">
            <v>519</v>
          </cell>
          <cell r="FP19" t="b">
            <v>0</v>
          </cell>
          <cell r="FR19" t="str">
            <v>M</v>
          </cell>
          <cell r="FS19">
            <v>49</v>
          </cell>
          <cell r="FT19" t="str">
            <v>CAUCASIAN</v>
          </cell>
          <cell r="FU19">
            <v>0.35070215593807902</v>
          </cell>
          <cell r="FV19">
            <v>57.7002910188436</v>
          </cell>
          <cell r="FW19" t="str">
            <v>NA</v>
          </cell>
          <cell r="FX19">
            <v>170</v>
          </cell>
          <cell r="FY19">
            <v>68</v>
          </cell>
          <cell r="FZ19">
            <v>25.845588235294102</v>
          </cell>
          <cell r="GA19">
            <v>1</v>
          </cell>
          <cell r="GB19">
            <v>0.09</v>
          </cell>
          <cell r="GC19">
            <v>40.5</v>
          </cell>
          <cell r="GD19">
            <v>18.3</v>
          </cell>
          <cell r="GE19">
            <v>0.19</v>
          </cell>
          <cell r="GF19">
            <v>42</v>
          </cell>
          <cell r="GG19">
            <v>25.8</v>
          </cell>
          <cell r="GH19">
            <v>0.26</v>
          </cell>
          <cell r="GI19">
            <v>45.9</v>
          </cell>
          <cell r="GJ19">
            <v>30.5</v>
          </cell>
          <cell r="GK19">
            <v>0.48</v>
          </cell>
          <cell r="GL19">
            <v>41.3</v>
          </cell>
          <cell r="GM19">
            <v>39.1</v>
          </cell>
          <cell r="GN19" t="str">
            <v>CAUCASIAN</v>
          </cell>
          <cell r="GO19">
            <v>-3.6742999999999998E-2</v>
          </cell>
          <cell r="GP19" t="str">
            <v>NA</v>
          </cell>
          <cell r="GQ19">
            <v>-5.5397000000000002E-2</v>
          </cell>
          <cell r="GR19" t="str">
            <v>NA</v>
          </cell>
          <cell r="GS19">
            <v>3</v>
          </cell>
          <cell r="GT19">
            <v>113596551099</v>
          </cell>
          <cell r="GU19" t="str">
            <v>RO014377 0018</v>
          </cell>
          <cell r="GV19" t="str">
            <v>Recall Set H-Samples-RO014377 0018</v>
          </cell>
          <cell r="GW19">
            <v>53024</v>
          </cell>
          <cell r="GX19">
            <v>3506.88</v>
          </cell>
          <cell r="GY19">
            <v>210</v>
          </cell>
          <cell r="GZ19">
            <v>13.89</v>
          </cell>
          <cell r="HA19">
            <v>0</v>
          </cell>
          <cell r="HB19">
            <v>0</v>
          </cell>
          <cell r="HC19">
            <v>36</v>
          </cell>
          <cell r="HD19">
            <v>2.38</v>
          </cell>
          <cell r="HE19">
            <v>130000</v>
          </cell>
        </row>
        <row r="20">
          <cell r="B20">
            <v>31005501775</v>
          </cell>
          <cell r="C20" t="str">
            <v>W03631510678700</v>
          </cell>
          <cell r="D20" t="str">
            <v>RO014825 0001</v>
          </cell>
          <cell r="E20" t="str">
            <v>RO014825 0001</v>
          </cell>
          <cell r="F20" t="str">
            <v>RO014825</v>
          </cell>
          <cell r="G20" t="str">
            <v>RO014825 0018</v>
          </cell>
          <cell r="H20" t="str">
            <v>RO014825</v>
          </cell>
          <cell r="I20">
            <v>18</v>
          </cell>
          <cell r="J20">
            <v>157071160</v>
          </cell>
          <cell r="K20">
            <v>3</v>
          </cell>
          <cell r="L20">
            <v>119945581162</v>
          </cell>
          <cell r="M20" t="str">
            <v>Recall</v>
          </cell>
          <cell r="N20" t="str">
            <v>Recall D10</v>
          </cell>
          <cell r="O20" t="str">
            <v>Matrix tube</v>
          </cell>
          <cell r="P20" t="str">
            <v>Supernate</v>
          </cell>
          <cell r="Q20">
            <v>5535</v>
          </cell>
          <cell r="R20">
            <v>9</v>
          </cell>
          <cell r="S20">
            <v>13</v>
          </cell>
          <cell r="T20" t="str">
            <v>NA</v>
          </cell>
          <cell r="U20" t="str">
            <v>A</v>
          </cell>
          <cell r="V20" t="b">
            <v>1</v>
          </cell>
          <cell r="W20">
            <v>18</v>
          </cell>
          <cell r="X20" t="b">
            <v>0</v>
          </cell>
          <cell r="Y20" t="b">
            <v>0</v>
          </cell>
          <cell r="Z20" t="b">
            <v>0</v>
          </cell>
          <cell r="AA20" t="b">
            <v>0</v>
          </cell>
          <cell r="AB20" t="b">
            <v>1</v>
          </cell>
          <cell r="AC20">
            <v>142014811326</v>
          </cell>
          <cell r="AD20" t="str">
            <v>BCW</v>
          </cell>
          <cell r="AE20" t="b">
            <v>1</v>
          </cell>
          <cell r="AF20" t="str">
            <v>CAUCASIAN_OTHER</v>
          </cell>
          <cell r="AG20">
            <v>1</v>
          </cell>
          <cell r="AH20">
            <v>1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 t="str">
            <v>NOTHISPANICLATINO</v>
          </cell>
          <cell r="AS20" t="str">
            <v>Recall Completed</v>
          </cell>
          <cell r="AT20" t="str">
            <v>NULL</v>
          </cell>
          <cell r="AU20" t="str">
            <v>NULL</v>
          </cell>
          <cell r="AV20">
            <v>11.5</v>
          </cell>
          <cell r="AW20">
            <v>62</v>
          </cell>
          <cell r="AX20">
            <v>10613</v>
          </cell>
          <cell r="AY20">
            <v>0.33168103450000003</v>
          </cell>
          <cell r="AZ20">
            <v>315.60000000000002</v>
          </cell>
          <cell r="BA20">
            <v>10.1</v>
          </cell>
          <cell r="BC20" t="str">
            <v>NA</v>
          </cell>
          <cell r="BD20" t="str">
            <v>NA</v>
          </cell>
          <cell r="BE20" t="str">
            <v>glad3</v>
          </cell>
          <cell r="BF20" t="str">
            <v>CPD;AS1</v>
          </cell>
          <cell r="BG20" t="str">
            <v>Pitt</v>
          </cell>
          <cell r="BH20">
            <v>77</v>
          </cell>
          <cell r="BI20">
            <v>9</v>
          </cell>
          <cell r="BJ20">
            <v>6</v>
          </cell>
          <cell r="BK20">
            <v>3</v>
          </cell>
          <cell r="BL20">
            <v>240</v>
          </cell>
          <cell r="BM20" t="str">
            <v>N</v>
          </cell>
          <cell r="BN20">
            <v>9999</v>
          </cell>
          <cell r="BO20" t="str">
            <v>N</v>
          </cell>
          <cell r="BP20">
            <v>840</v>
          </cell>
          <cell r="BQ20" t="str">
            <v>D</v>
          </cell>
          <cell r="BR20" t="str">
            <v>N</v>
          </cell>
          <cell r="BT20" t="str">
            <v>NA</v>
          </cell>
          <cell r="BU20" t="str">
            <v>N</v>
          </cell>
          <cell r="BV20" t="str">
            <v>W</v>
          </cell>
          <cell r="BW20" t="str">
            <v>Y</v>
          </cell>
          <cell r="BX20">
            <v>4</v>
          </cell>
          <cell r="BY20">
            <v>6.45</v>
          </cell>
          <cell r="BZ20">
            <v>5.19</v>
          </cell>
          <cell r="CA20">
            <v>13.5</v>
          </cell>
          <cell r="CB20">
            <v>44.8</v>
          </cell>
          <cell r="CC20">
            <v>86.3</v>
          </cell>
          <cell r="CD20">
            <v>23.7</v>
          </cell>
          <cell r="CE20">
            <v>382</v>
          </cell>
          <cell r="CF20" t="str">
            <v>N</v>
          </cell>
          <cell r="CG20" t="str">
            <v>N</v>
          </cell>
          <cell r="CS20" t="str">
            <v>N</v>
          </cell>
          <cell r="CY20" t="str">
            <v>N</v>
          </cell>
          <cell r="DW20" t="str">
            <v>Y</v>
          </cell>
          <cell r="DX20" t="str">
            <v>N</v>
          </cell>
          <cell r="DZ20" t="str">
            <v>Y</v>
          </cell>
          <cell r="EA20" t="str">
            <v>Daily</v>
          </cell>
          <cell r="EB20" t="str">
            <v>N</v>
          </cell>
          <cell r="EC20" t="str">
            <v>N</v>
          </cell>
          <cell r="EL20">
            <v>0</v>
          </cell>
          <cell r="EO20">
            <v>0</v>
          </cell>
          <cell r="EQ20">
            <v>12</v>
          </cell>
          <cell r="ER20">
            <v>12</v>
          </cell>
          <cell r="ES20">
            <v>27</v>
          </cell>
          <cell r="ET20" t="str">
            <v>T</v>
          </cell>
          <cell r="EU20" t="str">
            <v>F</v>
          </cell>
          <cell r="EV20" t="str">
            <v>H</v>
          </cell>
          <cell r="EW20" t="str">
            <v>WB</v>
          </cell>
          <cell r="EY20" t="str">
            <v>S</v>
          </cell>
          <cell r="EZ20" t="str">
            <v>O+</v>
          </cell>
          <cell r="FA20" t="str">
            <v>NT</v>
          </cell>
          <cell r="FB20" t="str">
            <v>NR</v>
          </cell>
          <cell r="FC20" t="str">
            <v>NR</v>
          </cell>
          <cell r="FD20" t="str">
            <v>NR</v>
          </cell>
          <cell r="FE20" t="str">
            <v>NR</v>
          </cell>
          <cell r="FF20" t="str">
            <v>NT</v>
          </cell>
          <cell r="FG20" t="str">
            <v>NR</v>
          </cell>
          <cell r="FH20" t="str">
            <v>NR</v>
          </cell>
          <cell r="FI20" t="str">
            <v>NR</v>
          </cell>
          <cell r="FJ20" t="str">
            <v>NR</v>
          </cell>
          <cell r="FK20" t="str">
            <v>NT</v>
          </cell>
          <cell r="FL20" t="str">
            <v>NR</v>
          </cell>
          <cell r="FM20" t="str">
            <v>NT</v>
          </cell>
          <cell r="FN20">
            <v>13.4</v>
          </cell>
          <cell r="FO20">
            <v>519</v>
          </cell>
          <cell r="FP20" t="b">
            <v>1</v>
          </cell>
          <cell r="FQ20">
            <v>41424</v>
          </cell>
          <cell r="FR20" t="str">
            <v>M</v>
          </cell>
          <cell r="FS20">
            <v>66</v>
          </cell>
          <cell r="FT20" t="str">
            <v>CAUCASIAN</v>
          </cell>
          <cell r="FU20">
            <v>0.35125090266195702</v>
          </cell>
          <cell r="FV20">
            <v>10.2369250428091</v>
          </cell>
          <cell r="FW20" t="str">
            <v>NA</v>
          </cell>
          <cell r="FX20">
            <v>240</v>
          </cell>
          <cell r="FY20">
            <v>75</v>
          </cell>
          <cell r="FZ20">
            <v>29.994666666666699</v>
          </cell>
          <cell r="GA20">
            <v>1</v>
          </cell>
          <cell r="GB20">
            <v>0.16</v>
          </cell>
          <cell r="GC20">
            <v>7.1</v>
          </cell>
          <cell r="GD20">
            <v>21.7</v>
          </cell>
          <cell r="GE20">
            <v>0.1</v>
          </cell>
          <cell r="GF20">
            <v>15.4</v>
          </cell>
          <cell r="GG20">
            <v>22.5</v>
          </cell>
          <cell r="GH20">
            <v>0.22</v>
          </cell>
          <cell r="GI20">
            <v>15</v>
          </cell>
          <cell r="GJ20">
            <v>36</v>
          </cell>
          <cell r="GK20">
            <v>0.33</v>
          </cell>
          <cell r="GL20">
            <v>14</v>
          </cell>
          <cell r="GM20">
            <v>36.4</v>
          </cell>
          <cell r="GN20" t="str">
            <v>CAUCASIAN</v>
          </cell>
          <cell r="GO20">
            <v>6.9284999999999999E-2</v>
          </cell>
          <cell r="GP20" t="str">
            <v>NA</v>
          </cell>
          <cell r="GQ20">
            <v>0.13139400000000001</v>
          </cell>
          <cell r="GR20" t="str">
            <v>NA</v>
          </cell>
          <cell r="GS20">
            <v>3</v>
          </cell>
          <cell r="GT20">
            <v>150190071190</v>
          </cell>
          <cell r="GU20" t="str">
            <v>RO014825 0018</v>
          </cell>
          <cell r="GV20" t="str">
            <v>Recall Group X Y  093021- Remix-Group X-RO014825 0018</v>
          </cell>
          <cell r="GW20">
            <v>104176</v>
          </cell>
          <cell r="GX20">
            <v>5674.07</v>
          </cell>
          <cell r="GY20">
            <v>347</v>
          </cell>
          <cell r="GZ20">
            <v>18.899999999999999</v>
          </cell>
          <cell r="HA20">
            <v>2</v>
          </cell>
          <cell r="HB20">
            <v>0.11</v>
          </cell>
          <cell r="HC20">
            <v>52</v>
          </cell>
          <cell r="HD20">
            <v>2.83</v>
          </cell>
          <cell r="HE20">
            <v>264000</v>
          </cell>
        </row>
        <row r="21">
          <cell r="B21">
            <v>31005501924</v>
          </cell>
          <cell r="C21" t="str">
            <v>W03631505399100</v>
          </cell>
          <cell r="D21" t="str">
            <v>RO014805 0001</v>
          </cell>
          <cell r="E21" t="str">
            <v>RO014805 0001</v>
          </cell>
          <cell r="F21" t="str">
            <v>RO014805</v>
          </cell>
          <cell r="G21" t="str">
            <v>RO014805 0018</v>
          </cell>
          <cell r="H21" t="str">
            <v>RO014805</v>
          </cell>
          <cell r="I21">
            <v>18</v>
          </cell>
          <cell r="J21">
            <v>157076517</v>
          </cell>
          <cell r="K21">
            <v>3</v>
          </cell>
          <cell r="L21">
            <v>149434581080</v>
          </cell>
          <cell r="M21" t="str">
            <v>Recall</v>
          </cell>
          <cell r="N21" t="str">
            <v>Recall D10</v>
          </cell>
          <cell r="O21" t="str">
            <v>Matrix tube</v>
          </cell>
          <cell r="P21" t="str">
            <v>Supernate</v>
          </cell>
          <cell r="Q21">
            <v>5534</v>
          </cell>
          <cell r="R21">
            <v>9</v>
          </cell>
          <cell r="S21">
            <v>15</v>
          </cell>
          <cell r="T21" t="str">
            <v>NA</v>
          </cell>
          <cell r="U21" t="str">
            <v>B</v>
          </cell>
          <cell r="V21" t="b">
            <v>1</v>
          </cell>
          <cell r="W21">
            <v>18</v>
          </cell>
          <cell r="X21" t="b">
            <v>0</v>
          </cell>
          <cell r="Y21" t="b">
            <v>0</v>
          </cell>
          <cell r="Z21" t="b">
            <v>0</v>
          </cell>
          <cell r="AA21" t="b">
            <v>0</v>
          </cell>
          <cell r="AB21" t="b">
            <v>1</v>
          </cell>
          <cell r="AC21">
            <v>129505571321</v>
          </cell>
          <cell r="AD21" t="str">
            <v>BCW</v>
          </cell>
          <cell r="AE21" t="b">
            <v>1</v>
          </cell>
          <cell r="AF21" t="str">
            <v>CAUCASIAN_OTHER</v>
          </cell>
          <cell r="AG21">
            <v>1</v>
          </cell>
          <cell r="AH21">
            <v>1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1</v>
          </cell>
          <cell r="AO21">
            <v>0</v>
          </cell>
          <cell r="AP21">
            <v>0</v>
          </cell>
          <cell r="AQ21">
            <v>0</v>
          </cell>
          <cell r="AR21" t="str">
            <v>NOTHISPANICLATINO</v>
          </cell>
          <cell r="AS21" t="str">
            <v>Recall Completed</v>
          </cell>
          <cell r="AT21" t="str">
            <v>NULL</v>
          </cell>
          <cell r="AU21" t="str">
            <v>NULL</v>
          </cell>
          <cell r="AV21">
            <v>11</v>
          </cell>
          <cell r="AW21">
            <v>59</v>
          </cell>
          <cell r="AX21">
            <v>10841.7</v>
          </cell>
          <cell r="AY21">
            <v>0.34166666670000001</v>
          </cell>
          <cell r="AZ21">
            <v>347.7</v>
          </cell>
          <cell r="BA21">
            <v>41.4</v>
          </cell>
          <cell r="BC21" t="str">
            <v>NA</v>
          </cell>
          <cell r="BD21" t="str">
            <v>NA</v>
          </cell>
          <cell r="BE21" t="str">
            <v>glad4</v>
          </cell>
          <cell r="BF21" t="str">
            <v>CPD;AS1</v>
          </cell>
          <cell r="BG21" t="str">
            <v>Pitt</v>
          </cell>
          <cell r="BH21">
            <v>60</v>
          </cell>
          <cell r="BI21">
            <v>6</v>
          </cell>
          <cell r="BJ21">
            <v>5</v>
          </cell>
          <cell r="BK21">
            <v>2</v>
          </cell>
          <cell r="BL21">
            <v>190</v>
          </cell>
          <cell r="BM21" t="str">
            <v>N</v>
          </cell>
          <cell r="BN21">
            <v>9999</v>
          </cell>
          <cell r="BO21" t="str">
            <v>N</v>
          </cell>
          <cell r="BP21">
            <v>840</v>
          </cell>
          <cell r="BR21" t="str">
            <v>N</v>
          </cell>
          <cell r="BS21" t="str">
            <v>Y</v>
          </cell>
          <cell r="BT21">
            <v>4</v>
          </cell>
          <cell r="BU21" t="str">
            <v>N</v>
          </cell>
          <cell r="BV21" t="str">
            <v>W</v>
          </cell>
          <cell r="BW21" t="str">
            <v>N</v>
          </cell>
          <cell r="BX21">
            <v>0</v>
          </cell>
          <cell r="BY21">
            <v>7.09</v>
          </cell>
          <cell r="BZ21">
            <v>4.76</v>
          </cell>
          <cell r="CA21">
            <v>12.2</v>
          </cell>
          <cell r="CB21">
            <v>38.1</v>
          </cell>
          <cell r="CC21">
            <v>80</v>
          </cell>
          <cell r="CD21">
            <v>14.5</v>
          </cell>
          <cell r="CE21">
            <v>340</v>
          </cell>
          <cell r="CF21" t="str">
            <v>Y</v>
          </cell>
          <cell r="CG21" t="str">
            <v>Y</v>
          </cell>
          <cell r="CH21" t="str">
            <v>Resting</v>
          </cell>
          <cell r="CI21" t="str">
            <v>Y</v>
          </cell>
          <cell r="CN21" t="str">
            <v>Y</v>
          </cell>
          <cell r="CP21" t="str">
            <v xml:space="preserve">Usually </v>
          </cell>
          <cell r="CQ21" t="str">
            <v>N</v>
          </cell>
          <cell r="CS21" t="str">
            <v>N</v>
          </cell>
          <cell r="CY21" t="str">
            <v>N</v>
          </cell>
          <cell r="DW21" t="str">
            <v>Y</v>
          </cell>
          <cell r="DX21" t="str">
            <v>N</v>
          </cell>
          <cell r="DY21" t="str">
            <v>N</v>
          </cell>
          <cell r="DZ21" t="str">
            <v>N</v>
          </cell>
          <cell r="EC21" t="str">
            <v>N</v>
          </cell>
          <cell r="EG21" t="str">
            <v>Y</v>
          </cell>
          <cell r="EL21">
            <v>52</v>
          </cell>
          <cell r="EN21" t="str">
            <v xml:space="preserve">Y </v>
          </cell>
          <cell r="EO21">
            <v>4</v>
          </cell>
          <cell r="EQ21">
            <v>14</v>
          </cell>
          <cell r="ER21">
            <v>4</v>
          </cell>
          <cell r="ES21">
            <v>16</v>
          </cell>
          <cell r="ET21" t="str">
            <v>T</v>
          </cell>
          <cell r="EU21" t="str">
            <v>F</v>
          </cell>
          <cell r="EV21" t="str">
            <v>H</v>
          </cell>
          <cell r="EW21" t="str">
            <v>WB</v>
          </cell>
          <cell r="EY21" t="str">
            <v>S</v>
          </cell>
          <cell r="EZ21" t="str">
            <v>O+</v>
          </cell>
          <cell r="FA21" t="str">
            <v>NT</v>
          </cell>
          <cell r="FB21" t="str">
            <v>NR</v>
          </cell>
          <cell r="FC21" t="str">
            <v>NR</v>
          </cell>
          <cell r="FD21" t="str">
            <v>NR</v>
          </cell>
          <cell r="FE21" t="str">
            <v>NR</v>
          </cell>
          <cell r="FF21" t="str">
            <v>NT</v>
          </cell>
          <cell r="FG21" t="str">
            <v>NR</v>
          </cell>
          <cell r="FH21" t="str">
            <v>NR</v>
          </cell>
          <cell r="FI21" t="str">
            <v>NR</v>
          </cell>
          <cell r="FJ21" t="str">
            <v>NR</v>
          </cell>
          <cell r="FK21" t="str">
            <v>NT</v>
          </cell>
          <cell r="FL21" t="str">
            <v>NR</v>
          </cell>
          <cell r="FM21" t="str">
            <v>NT</v>
          </cell>
          <cell r="FN21">
            <v>12.8</v>
          </cell>
          <cell r="FO21">
            <v>519</v>
          </cell>
          <cell r="FP21" t="b">
            <v>0</v>
          </cell>
          <cell r="FR21" t="str">
            <v>F</v>
          </cell>
          <cell r="FS21">
            <v>55</v>
          </cell>
          <cell r="FT21" t="str">
            <v>CAUCASIAN</v>
          </cell>
          <cell r="FU21">
            <v>0.362608596417825</v>
          </cell>
          <cell r="FV21">
            <v>48.824025173974803</v>
          </cell>
          <cell r="FW21" t="str">
            <v>NA</v>
          </cell>
          <cell r="FX21">
            <v>190</v>
          </cell>
          <cell r="FY21">
            <v>62</v>
          </cell>
          <cell r="FZ21">
            <v>34.747658688865798</v>
          </cell>
          <cell r="GA21">
            <v>1</v>
          </cell>
          <cell r="GB21">
            <v>0.1</v>
          </cell>
          <cell r="GC21">
            <v>35.1</v>
          </cell>
          <cell r="GD21">
            <v>23</v>
          </cell>
          <cell r="GE21">
            <v>0.14000000000000001</v>
          </cell>
          <cell r="GF21">
            <v>45</v>
          </cell>
          <cell r="GG21">
            <v>50</v>
          </cell>
          <cell r="GH21">
            <v>0.35</v>
          </cell>
          <cell r="GI21">
            <v>48.5</v>
          </cell>
          <cell r="GJ21">
            <v>55</v>
          </cell>
          <cell r="GK21">
            <v>0.47</v>
          </cell>
          <cell r="GL21">
            <v>47.8</v>
          </cell>
          <cell r="GM21">
            <v>58</v>
          </cell>
          <cell r="GN21" t="str">
            <v>CAUCASIAN</v>
          </cell>
          <cell r="GO21">
            <v>-0.15790399999999999</v>
          </cell>
          <cell r="GP21" t="str">
            <v>NA</v>
          </cell>
          <cell r="GQ21">
            <v>7.0846999999999993E-2</v>
          </cell>
          <cell r="GR21" t="str">
            <v>NA</v>
          </cell>
          <cell r="GS21">
            <v>3</v>
          </cell>
          <cell r="GT21">
            <v>145969051345</v>
          </cell>
          <cell r="GU21" t="str">
            <v>RO014805 0018</v>
          </cell>
          <cell r="GV21" t="str">
            <v>Recall Set VW-By MJ 093021-RO014805 0018</v>
          </cell>
          <cell r="GW21">
            <v>345256</v>
          </cell>
          <cell r="GX21">
            <v>18959.689999999999</v>
          </cell>
          <cell r="GY21">
            <v>833</v>
          </cell>
          <cell r="GZ21">
            <v>45.74</v>
          </cell>
          <cell r="HA21">
            <v>0</v>
          </cell>
          <cell r="HB21">
            <v>0</v>
          </cell>
          <cell r="HC21">
            <v>151</v>
          </cell>
          <cell r="HD21">
            <v>8.2899999999999991</v>
          </cell>
          <cell r="HE21">
            <v>621000</v>
          </cell>
        </row>
        <row r="22">
          <cell r="B22">
            <v>31005502013</v>
          </cell>
          <cell r="C22" t="str">
            <v>W03631405996900</v>
          </cell>
          <cell r="D22" t="str">
            <v>RO014369 0001</v>
          </cell>
          <cell r="E22" t="str">
            <v>RO014369 0001</v>
          </cell>
          <cell r="F22" t="str">
            <v>RO014369</v>
          </cell>
          <cell r="G22" t="str">
            <v>RO014369 0018</v>
          </cell>
          <cell r="H22" t="str">
            <v>RO014369</v>
          </cell>
          <cell r="I22">
            <v>18</v>
          </cell>
          <cell r="J22">
            <v>155103582</v>
          </cell>
          <cell r="K22">
            <v>3</v>
          </cell>
          <cell r="L22">
            <v>128120031285</v>
          </cell>
          <cell r="M22" t="str">
            <v>Recall</v>
          </cell>
          <cell r="N22" t="str">
            <v>Recall D10</v>
          </cell>
          <cell r="O22" t="str">
            <v>Matrix tube</v>
          </cell>
          <cell r="P22" t="str">
            <v>Supernate</v>
          </cell>
          <cell r="Q22">
            <v>5527</v>
          </cell>
          <cell r="R22">
            <v>3</v>
          </cell>
          <cell r="S22">
            <v>15</v>
          </cell>
          <cell r="T22" t="str">
            <v>NA</v>
          </cell>
          <cell r="U22" t="str">
            <v>H</v>
          </cell>
          <cell r="V22" t="b">
            <v>1</v>
          </cell>
          <cell r="W22">
            <v>18</v>
          </cell>
          <cell r="X22" t="b">
            <v>0</v>
          </cell>
          <cell r="Y22" t="b">
            <v>0</v>
          </cell>
          <cell r="Z22" t="b">
            <v>0</v>
          </cell>
          <cell r="AA22" t="b">
            <v>0</v>
          </cell>
          <cell r="AB22" t="b">
            <v>1</v>
          </cell>
          <cell r="AC22">
            <v>131425081464</v>
          </cell>
          <cell r="AD22" t="str">
            <v>BCW</v>
          </cell>
          <cell r="AE22" t="b">
            <v>1</v>
          </cell>
          <cell r="AF22" t="str">
            <v>HIGH</v>
          </cell>
          <cell r="AG22">
            <v>1</v>
          </cell>
          <cell r="AH22">
            <v>1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1</v>
          </cell>
          <cell r="AO22">
            <v>0</v>
          </cell>
          <cell r="AP22">
            <v>0</v>
          </cell>
          <cell r="AQ22">
            <v>0</v>
          </cell>
          <cell r="AR22" t="str">
            <v>NOTHISPANICLATINO</v>
          </cell>
          <cell r="AS22" t="str">
            <v>Recall Completed</v>
          </cell>
          <cell r="AT22" t="str">
            <v>NULL</v>
          </cell>
          <cell r="AU22" t="str">
            <v>NULL</v>
          </cell>
          <cell r="AV22">
            <v>11.5</v>
          </cell>
          <cell r="AW22">
            <v>60</v>
          </cell>
          <cell r="AX22">
            <v>11505</v>
          </cell>
          <cell r="AY22">
            <v>0.1709741551</v>
          </cell>
          <cell r="AZ22">
            <v>346.5</v>
          </cell>
          <cell r="BA22">
            <v>44.6</v>
          </cell>
          <cell r="BC22" t="str">
            <v>NA</v>
          </cell>
          <cell r="BD22" t="str">
            <v>NA</v>
          </cell>
          <cell r="BE22" t="str">
            <v>glad4</v>
          </cell>
          <cell r="BF22" t="str">
            <v>CPD;AS1</v>
          </cell>
          <cell r="BG22" t="str">
            <v>Pitt</v>
          </cell>
          <cell r="BH22">
            <v>56</v>
          </cell>
          <cell r="BI22">
            <v>11</v>
          </cell>
          <cell r="BJ22">
            <v>6</v>
          </cell>
          <cell r="BK22">
            <v>1</v>
          </cell>
          <cell r="BL22">
            <v>170</v>
          </cell>
          <cell r="BM22" t="str">
            <v>N</v>
          </cell>
          <cell r="BN22">
            <v>9999</v>
          </cell>
          <cell r="BO22" t="str">
            <v>N</v>
          </cell>
          <cell r="BP22">
            <v>840</v>
          </cell>
          <cell r="BQ22" t="str">
            <v>E</v>
          </cell>
          <cell r="BR22" t="str">
            <v>N</v>
          </cell>
          <cell r="BT22" t="str">
            <v>NA</v>
          </cell>
          <cell r="BU22" t="str">
            <v>N</v>
          </cell>
          <cell r="BV22" t="str">
            <v>W</v>
          </cell>
          <cell r="BW22" t="str">
            <v>N</v>
          </cell>
          <cell r="BX22">
            <v>0</v>
          </cell>
          <cell r="BY22">
            <v>8.58</v>
          </cell>
          <cell r="BZ22">
            <v>4.84</v>
          </cell>
          <cell r="CA22">
            <v>15</v>
          </cell>
          <cell r="CB22">
            <v>45</v>
          </cell>
          <cell r="CC22">
            <v>93</v>
          </cell>
          <cell r="CD22">
            <v>12.1</v>
          </cell>
          <cell r="CE22">
            <v>312</v>
          </cell>
          <cell r="CF22" t="str">
            <v>N</v>
          </cell>
          <cell r="CG22" t="str">
            <v>N</v>
          </cell>
          <cell r="CS22" t="str">
            <v>N</v>
          </cell>
          <cell r="CY22" t="str">
            <v>N</v>
          </cell>
          <cell r="DW22" t="str">
            <v>Y</v>
          </cell>
          <cell r="DX22" t="str">
            <v>N</v>
          </cell>
          <cell r="DZ22" t="str">
            <v>Y</v>
          </cell>
          <cell r="EA22" t="str">
            <v>Daily</v>
          </cell>
          <cell r="EB22" t="str">
            <v>N</v>
          </cell>
          <cell r="EC22" t="str">
            <v>N</v>
          </cell>
          <cell r="EL22">
            <v>0</v>
          </cell>
          <cell r="EO22">
            <v>0</v>
          </cell>
          <cell r="EQ22">
            <v>96</v>
          </cell>
          <cell r="ER22">
            <v>4</v>
          </cell>
          <cell r="ES22">
            <v>20</v>
          </cell>
          <cell r="ET22" t="str">
            <v>T</v>
          </cell>
          <cell r="EU22" t="str">
            <v>F</v>
          </cell>
          <cell r="EV22" t="str">
            <v>H</v>
          </cell>
          <cell r="EW22" t="str">
            <v>WB</v>
          </cell>
          <cell r="EY22" t="str">
            <v>S</v>
          </cell>
          <cell r="EZ22" t="str">
            <v>O+</v>
          </cell>
          <cell r="FA22" t="str">
            <v>NT</v>
          </cell>
          <cell r="FB22" t="str">
            <v>NR</v>
          </cell>
          <cell r="FC22" t="str">
            <v>NR</v>
          </cell>
          <cell r="FD22" t="str">
            <v>NR</v>
          </cell>
          <cell r="FE22" t="str">
            <v>NR</v>
          </cell>
          <cell r="FF22" t="str">
            <v>NT</v>
          </cell>
          <cell r="FG22" t="str">
            <v>NR</v>
          </cell>
          <cell r="FH22" t="str">
            <v>NR</v>
          </cell>
          <cell r="FI22" t="str">
            <v>NR</v>
          </cell>
          <cell r="FJ22" t="str">
            <v>NR</v>
          </cell>
          <cell r="FK22" t="str">
            <v>NT</v>
          </cell>
          <cell r="FL22" t="str">
            <v>NR</v>
          </cell>
          <cell r="FM22" t="str">
            <v>NT</v>
          </cell>
          <cell r="FN22">
            <v>15.1</v>
          </cell>
          <cell r="FO22">
            <v>519</v>
          </cell>
          <cell r="FP22" t="b">
            <v>0</v>
          </cell>
          <cell r="FR22" t="str">
            <v>M</v>
          </cell>
          <cell r="FS22">
            <v>65</v>
          </cell>
          <cell r="FT22" t="str">
            <v>HIGH</v>
          </cell>
          <cell r="FU22">
            <v>0.16846232361872199</v>
          </cell>
          <cell r="FV22">
            <v>52.769032216138797</v>
          </cell>
          <cell r="FW22" t="str">
            <v>NA</v>
          </cell>
          <cell r="FX22">
            <v>170</v>
          </cell>
          <cell r="FY22">
            <v>73</v>
          </cell>
          <cell r="FZ22">
            <v>22.426346406455199</v>
          </cell>
          <cell r="GA22">
            <v>1</v>
          </cell>
          <cell r="GB22">
            <v>0.04</v>
          </cell>
          <cell r="GC22">
            <v>24.5</v>
          </cell>
          <cell r="GD22">
            <v>8.6999999999999993</v>
          </cell>
          <cell r="GE22">
            <v>0.06</v>
          </cell>
          <cell r="GF22">
            <v>27</v>
          </cell>
          <cell r="GG22">
            <v>12.4</v>
          </cell>
          <cell r="GH22">
            <v>0.11</v>
          </cell>
          <cell r="GI22">
            <v>27.7</v>
          </cell>
          <cell r="GJ22">
            <v>34.200000000000003</v>
          </cell>
          <cell r="GK22">
            <v>0.17</v>
          </cell>
          <cell r="GL22">
            <v>24</v>
          </cell>
          <cell r="GM22">
            <v>39</v>
          </cell>
          <cell r="GN22" t="str">
            <v>CAUCASIAN</v>
          </cell>
          <cell r="GO22">
            <v>-0.240174</v>
          </cell>
          <cell r="GP22" t="str">
            <v>NA</v>
          </cell>
          <cell r="GQ22">
            <v>5.1500000000000001E-3</v>
          </cell>
          <cell r="GR22" t="str">
            <v>NA</v>
          </cell>
          <cell r="GS22">
            <v>3</v>
          </cell>
          <cell r="GT22">
            <v>113856351126</v>
          </cell>
          <cell r="GU22" t="str">
            <v>RO014369 0018</v>
          </cell>
          <cell r="GV22" t="str">
            <v>Recall Set H-Samples-RO014369 0018</v>
          </cell>
          <cell r="GW22">
            <v>20736</v>
          </cell>
          <cell r="GX22">
            <v>1380.56</v>
          </cell>
          <cell r="GY22">
            <v>246</v>
          </cell>
          <cell r="GZ22">
            <v>16.38</v>
          </cell>
          <cell r="HA22">
            <v>0</v>
          </cell>
          <cell r="HB22">
            <v>0</v>
          </cell>
          <cell r="HC22">
            <v>23</v>
          </cell>
          <cell r="HD22">
            <v>1.53</v>
          </cell>
          <cell r="HE22">
            <v>57000</v>
          </cell>
        </row>
        <row r="23">
          <cell r="B23">
            <v>31005502062</v>
          </cell>
          <cell r="C23" t="str">
            <v>W03631411737700</v>
          </cell>
          <cell r="D23" t="str">
            <v>RO014417 0001</v>
          </cell>
          <cell r="E23" t="str">
            <v>RO014417 0001</v>
          </cell>
          <cell r="F23" t="str">
            <v>RO014417</v>
          </cell>
          <cell r="G23" t="str">
            <v>RO014417 0018</v>
          </cell>
          <cell r="H23" t="str">
            <v>RO014417</v>
          </cell>
          <cell r="I23">
            <v>18</v>
          </cell>
          <cell r="J23">
            <v>155106269</v>
          </cell>
          <cell r="K23">
            <v>3</v>
          </cell>
          <cell r="L23">
            <v>120212381321</v>
          </cell>
          <cell r="M23" t="str">
            <v>Recall</v>
          </cell>
          <cell r="N23" t="str">
            <v>Recall D10</v>
          </cell>
          <cell r="O23" t="str">
            <v>Matrix tube</v>
          </cell>
          <cell r="P23" t="str">
            <v>Supernate</v>
          </cell>
          <cell r="Q23">
            <v>5528</v>
          </cell>
          <cell r="R23">
            <v>1</v>
          </cell>
          <cell r="S23">
            <v>15</v>
          </cell>
          <cell r="T23" t="str">
            <v>NA</v>
          </cell>
          <cell r="U23" t="str">
            <v>G</v>
          </cell>
          <cell r="V23" t="b">
            <v>1</v>
          </cell>
          <cell r="W23">
            <v>18</v>
          </cell>
          <cell r="X23" t="b">
            <v>0</v>
          </cell>
          <cell r="Y23" t="b">
            <v>0</v>
          </cell>
          <cell r="Z23" t="b">
            <v>0</v>
          </cell>
          <cell r="AA23" t="b">
            <v>0</v>
          </cell>
          <cell r="AB23" t="b">
            <v>1</v>
          </cell>
          <cell r="AC23">
            <v>113671551331</v>
          </cell>
          <cell r="AD23" t="str">
            <v>BCW</v>
          </cell>
          <cell r="AE23" t="b">
            <v>1</v>
          </cell>
          <cell r="AF23" t="str">
            <v>CAUCASIAN_OTHER</v>
          </cell>
          <cell r="AG23">
            <v>1</v>
          </cell>
          <cell r="AH23">
            <v>1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1</v>
          </cell>
          <cell r="AO23">
            <v>0</v>
          </cell>
          <cell r="AP23">
            <v>0</v>
          </cell>
          <cell r="AQ23">
            <v>0</v>
          </cell>
          <cell r="AR23" t="str">
            <v>NOTHISPANICLATINO</v>
          </cell>
          <cell r="AS23" t="str">
            <v>Recall Completed</v>
          </cell>
          <cell r="AT23" t="str">
            <v>NULL</v>
          </cell>
          <cell r="AU23" t="str">
            <v>NULL</v>
          </cell>
          <cell r="AV23">
            <v>11.5</v>
          </cell>
          <cell r="AW23">
            <v>65</v>
          </cell>
          <cell r="AX23">
            <v>11912.2</v>
          </cell>
          <cell r="AY23">
            <v>0.66196236559999999</v>
          </cell>
          <cell r="AZ23">
            <v>343.1</v>
          </cell>
          <cell r="BA23">
            <v>42.3</v>
          </cell>
          <cell r="BC23" t="str">
            <v>NA</v>
          </cell>
          <cell r="BD23" t="str">
            <v>NA</v>
          </cell>
          <cell r="BE23" t="str">
            <v>glad4</v>
          </cell>
          <cell r="BF23" t="str">
            <v>CPD;AS1</v>
          </cell>
          <cell r="BG23" t="str">
            <v>Pitt</v>
          </cell>
          <cell r="BH23">
            <v>336</v>
          </cell>
          <cell r="BI23">
            <v>4</v>
          </cell>
          <cell r="BJ23">
            <v>6</v>
          </cell>
          <cell r="BK23">
            <v>1</v>
          </cell>
          <cell r="BL23">
            <v>165</v>
          </cell>
          <cell r="BM23" t="str">
            <v>NA</v>
          </cell>
          <cell r="BN23" t="str">
            <v>NA</v>
          </cell>
          <cell r="BO23" t="str">
            <v>NA</v>
          </cell>
          <cell r="BP23" t="str">
            <v>NA</v>
          </cell>
          <cell r="BQ23" t="str">
            <v>NA</v>
          </cell>
          <cell r="BR23" t="str">
            <v>NA</v>
          </cell>
          <cell r="BS23" t="str">
            <v>NA</v>
          </cell>
          <cell r="BT23" t="str">
            <v>NA</v>
          </cell>
          <cell r="BU23" t="str">
            <v>NA</v>
          </cell>
          <cell r="BV23" t="str">
            <v>NA</v>
          </cell>
          <cell r="BW23" t="str">
            <v>NA</v>
          </cell>
          <cell r="BX23" t="str">
            <v>NA</v>
          </cell>
          <cell r="BY23">
            <v>7.72</v>
          </cell>
          <cell r="BZ23">
            <v>4.8499999999999996</v>
          </cell>
          <cell r="CA23">
            <v>15.4</v>
          </cell>
          <cell r="CB23">
            <v>45.7</v>
          </cell>
          <cell r="CC23">
            <v>94.2</v>
          </cell>
          <cell r="CD23">
            <v>12.9</v>
          </cell>
          <cell r="CE23">
            <v>272</v>
          </cell>
          <cell r="CF23" t="str">
            <v>N</v>
          </cell>
          <cell r="CG23" t="str">
            <v>N</v>
          </cell>
          <cell r="CS23" t="str">
            <v>Y</v>
          </cell>
          <cell r="CT23" t="str">
            <v>Under_8oz</v>
          </cell>
          <cell r="CU23" t="str">
            <v>Once_A_Day</v>
          </cell>
          <cell r="CV23" t="str">
            <v>NoImpact</v>
          </cell>
          <cell r="CX23" t="str">
            <v>N</v>
          </cell>
          <cell r="CY23" t="str">
            <v>N</v>
          </cell>
          <cell r="DW23" t="str">
            <v>Y</v>
          </cell>
          <cell r="DX23" t="str">
            <v>N</v>
          </cell>
          <cell r="DZ23" t="str">
            <v>N</v>
          </cell>
          <cell r="EC23" t="str">
            <v>N</v>
          </cell>
          <cell r="EL23">
            <v>0</v>
          </cell>
          <cell r="EO23">
            <v>0</v>
          </cell>
          <cell r="EQ23">
            <v>40</v>
          </cell>
          <cell r="ER23">
            <v>11</v>
          </cell>
          <cell r="ES23">
            <v>6</v>
          </cell>
          <cell r="ET23" t="str">
            <v>T</v>
          </cell>
          <cell r="EU23" t="str">
            <v>F</v>
          </cell>
          <cell r="EV23" t="str">
            <v>H</v>
          </cell>
          <cell r="EW23" t="str">
            <v>WB</v>
          </cell>
          <cell r="EY23" t="str">
            <v>S</v>
          </cell>
          <cell r="EZ23" t="str">
            <v>A+</v>
          </cell>
          <cell r="FA23" t="str">
            <v>NT</v>
          </cell>
          <cell r="FB23" t="str">
            <v>NR</v>
          </cell>
          <cell r="FC23" t="str">
            <v>NR</v>
          </cell>
          <cell r="FD23" t="str">
            <v>NR</v>
          </cell>
          <cell r="FE23" t="str">
            <v>NR</v>
          </cell>
          <cell r="FF23" t="str">
            <v>NT</v>
          </cell>
          <cell r="FG23" t="str">
            <v>NR</v>
          </cell>
          <cell r="FH23" t="str">
            <v>NR</v>
          </cell>
          <cell r="FI23" t="str">
            <v>NR</v>
          </cell>
          <cell r="FJ23" t="str">
            <v>NR</v>
          </cell>
          <cell r="FK23" t="str">
            <v>NT</v>
          </cell>
          <cell r="FL23" t="str">
            <v>NR</v>
          </cell>
          <cell r="FM23" t="str">
            <v>NT</v>
          </cell>
          <cell r="FN23">
            <v>15</v>
          </cell>
          <cell r="FO23">
            <v>519</v>
          </cell>
          <cell r="FP23" t="b">
            <v>0</v>
          </cell>
          <cell r="FR23" t="str">
            <v>M</v>
          </cell>
          <cell r="FS23">
            <v>59</v>
          </cell>
          <cell r="FT23" t="str">
            <v>CAUCASIAN</v>
          </cell>
          <cell r="FU23">
            <v>0.72691406917776002</v>
          </cell>
          <cell r="FV23">
            <v>49.933558404583401</v>
          </cell>
          <cell r="FW23" t="str">
            <v>NA</v>
          </cell>
          <cell r="FX23">
            <v>165</v>
          </cell>
          <cell r="FY23">
            <v>73</v>
          </cell>
          <cell r="FZ23">
            <v>21.766747982736</v>
          </cell>
          <cell r="GA23">
            <v>1</v>
          </cell>
          <cell r="GB23">
            <v>0.06</v>
          </cell>
          <cell r="GC23">
            <v>56.7</v>
          </cell>
          <cell r="GD23">
            <v>12</v>
          </cell>
          <cell r="GE23">
            <v>0.08</v>
          </cell>
          <cell r="GF23">
            <v>53.6</v>
          </cell>
          <cell r="GG23">
            <v>26.5</v>
          </cell>
          <cell r="GH23">
            <v>0.28000000000000003</v>
          </cell>
          <cell r="GI23">
            <v>48.4</v>
          </cell>
          <cell r="GJ23">
            <v>34.799999999999997</v>
          </cell>
          <cell r="GK23">
            <v>0.23</v>
          </cell>
          <cell r="GL23">
            <v>48.7</v>
          </cell>
          <cell r="GM23">
            <v>46</v>
          </cell>
          <cell r="GN23" t="str">
            <v>CAUCASIAN</v>
          </cell>
          <cell r="GO23">
            <v>-0.303421</v>
          </cell>
          <cell r="GP23" t="str">
            <v>NA</v>
          </cell>
          <cell r="GQ23">
            <v>7.0846999999999993E-2</v>
          </cell>
          <cell r="GR23" t="str">
            <v>NA</v>
          </cell>
          <cell r="GS23">
            <v>3</v>
          </cell>
          <cell r="GT23">
            <v>108006941188</v>
          </cell>
          <cell r="GU23" t="str">
            <v>RO014417 0018</v>
          </cell>
          <cell r="GV23" t="str">
            <v>Recall Group I 092421-Samples-RO014417 0018</v>
          </cell>
          <cell r="GW23">
            <v>45784</v>
          </cell>
          <cell r="GX23">
            <v>3010.12</v>
          </cell>
          <cell r="GY23">
            <v>234</v>
          </cell>
          <cell r="GZ23">
            <v>15.38</v>
          </cell>
          <cell r="HA23">
            <v>0</v>
          </cell>
          <cell r="HB23">
            <v>0</v>
          </cell>
          <cell r="HC23">
            <v>49</v>
          </cell>
          <cell r="HD23">
            <v>3.22</v>
          </cell>
          <cell r="HE23">
            <v>98800</v>
          </cell>
        </row>
        <row r="24">
          <cell r="B24">
            <v>31005502146</v>
          </cell>
          <cell r="C24" t="str">
            <v>W03631405948900</v>
          </cell>
          <cell r="D24" t="str">
            <v>RO014189 0001</v>
          </cell>
          <cell r="E24" t="str">
            <v>RO014189 0001</v>
          </cell>
          <cell r="F24" t="str">
            <v>RO014189</v>
          </cell>
          <cell r="G24" t="str">
            <v>RO014189 0018</v>
          </cell>
          <cell r="H24" t="str">
            <v>RO014189</v>
          </cell>
          <cell r="I24">
            <v>18</v>
          </cell>
          <cell r="J24">
            <v>155102095</v>
          </cell>
          <cell r="K24">
            <v>3</v>
          </cell>
          <cell r="L24">
            <v>125692001335</v>
          </cell>
          <cell r="M24" t="str">
            <v>Recall</v>
          </cell>
          <cell r="N24" t="str">
            <v>Recall D10</v>
          </cell>
          <cell r="O24" t="str">
            <v>Matrix tube</v>
          </cell>
          <cell r="P24" t="str">
            <v>Supernate</v>
          </cell>
          <cell r="Q24">
            <v>5527</v>
          </cell>
          <cell r="R24">
            <v>1</v>
          </cell>
          <cell r="S24">
            <v>15</v>
          </cell>
          <cell r="T24" t="str">
            <v>NA</v>
          </cell>
          <cell r="U24" t="str">
            <v>E</v>
          </cell>
          <cell r="V24" t="b">
            <v>1</v>
          </cell>
          <cell r="W24">
            <v>18</v>
          </cell>
          <cell r="X24" t="b">
            <v>0</v>
          </cell>
          <cell r="Y24" t="b">
            <v>0</v>
          </cell>
          <cell r="Z24" t="b">
            <v>0</v>
          </cell>
          <cell r="AA24" t="b">
            <v>0</v>
          </cell>
          <cell r="AB24" t="b">
            <v>1</v>
          </cell>
          <cell r="AC24">
            <v>132428481227</v>
          </cell>
          <cell r="AD24" t="str">
            <v>BCW</v>
          </cell>
          <cell r="AE24" t="b">
            <v>1</v>
          </cell>
          <cell r="AF24" t="str">
            <v>HISPANIC</v>
          </cell>
          <cell r="AG24">
            <v>1</v>
          </cell>
          <cell r="AH24">
            <v>1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1</v>
          </cell>
          <cell r="AO24">
            <v>0</v>
          </cell>
          <cell r="AP24">
            <v>0</v>
          </cell>
          <cell r="AQ24">
            <v>0</v>
          </cell>
          <cell r="AR24" t="str">
            <v>HISPANICLATINO</v>
          </cell>
          <cell r="AS24" t="str">
            <v>Recall Completed</v>
          </cell>
          <cell r="AT24" t="str">
            <v>NULL</v>
          </cell>
          <cell r="AU24" t="str">
            <v>NULL</v>
          </cell>
          <cell r="AV24">
            <v>13</v>
          </cell>
          <cell r="AW24">
            <v>60</v>
          </cell>
          <cell r="AX24">
            <v>10910.3</v>
          </cell>
          <cell r="AY24">
            <v>0.16352201259999999</v>
          </cell>
          <cell r="AZ24">
            <v>359.1</v>
          </cell>
          <cell r="BA24">
            <v>25.8</v>
          </cell>
          <cell r="BC24" t="str">
            <v>NA</v>
          </cell>
          <cell r="BD24" t="str">
            <v>NA</v>
          </cell>
          <cell r="BE24" t="str">
            <v>glad4</v>
          </cell>
          <cell r="BF24" t="str">
            <v>CPD;AS1</v>
          </cell>
          <cell r="BG24" t="str">
            <v>Pitt</v>
          </cell>
          <cell r="BH24">
            <v>63</v>
          </cell>
          <cell r="BI24">
            <v>5</v>
          </cell>
          <cell r="BJ24">
            <v>5</v>
          </cell>
          <cell r="BK24">
            <v>6</v>
          </cell>
          <cell r="BL24">
            <v>192</v>
          </cell>
          <cell r="BM24" t="str">
            <v>NA</v>
          </cell>
          <cell r="BN24" t="str">
            <v>NA</v>
          </cell>
          <cell r="BO24" t="str">
            <v>NA</v>
          </cell>
          <cell r="BP24" t="str">
            <v>NA</v>
          </cell>
          <cell r="BQ24" t="str">
            <v>NA</v>
          </cell>
          <cell r="BR24" t="str">
            <v>NA</v>
          </cell>
          <cell r="BS24" t="str">
            <v>NA</v>
          </cell>
          <cell r="BT24" t="str">
            <v>NA</v>
          </cell>
          <cell r="BU24" t="str">
            <v>NA</v>
          </cell>
          <cell r="BV24" t="str">
            <v>NA</v>
          </cell>
          <cell r="BW24" t="str">
            <v>NA</v>
          </cell>
          <cell r="BX24" t="str">
            <v>NA</v>
          </cell>
          <cell r="BY24">
            <v>6.44</v>
          </cell>
          <cell r="BZ24">
            <v>3.95</v>
          </cell>
          <cell r="CA24">
            <v>12.2</v>
          </cell>
          <cell r="CB24">
            <v>36.799999999999997</v>
          </cell>
          <cell r="CC24">
            <v>93.2</v>
          </cell>
          <cell r="CD24">
            <v>13.5</v>
          </cell>
          <cell r="CE24">
            <v>184</v>
          </cell>
          <cell r="CF24" t="str">
            <v>N</v>
          </cell>
          <cell r="CG24" t="str">
            <v>N</v>
          </cell>
          <cell r="CS24" t="str">
            <v>N</v>
          </cell>
          <cell r="CY24" t="str">
            <v>N</v>
          </cell>
          <cell r="DW24" t="str">
            <v>Y</v>
          </cell>
          <cell r="DX24" t="str">
            <v>N</v>
          </cell>
          <cell r="DY24" t="str">
            <v>N</v>
          </cell>
          <cell r="DZ24" t="str">
            <v>Y</v>
          </cell>
          <cell r="EA24" t="str">
            <v>Daily</v>
          </cell>
          <cell r="EB24" t="str">
            <v>N</v>
          </cell>
          <cell r="EC24" t="str">
            <v>N</v>
          </cell>
          <cell r="EK24" t="str">
            <v>Y</v>
          </cell>
          <cell r="EL24">
            <v>29</v>
          </cell>
          <cell r="EN24" t="str">
            <v xml:space="preserve">Y </v>
          </cell>
          <cell r="EO24">
            <v>3</v>
          </cell>
          <cell r="EQ24">
            <v>20</v>
          </cell>
          <cell r="ER24">
            <v>1</v>
          </cell>
          <cell r="ES24">
            <v>30</v>
          </cell>
          <cell r="ET24" t="str">
            <v>T</v>
          </cell>
          <cell r="EU24" t="str">
            <v>F</v>
          </cell>
          <cell r="EV24" t="str">
            <v>H</v>
          </cell>
          <cell r="EW24" t="str">
            <v>WB</v>
          </cell>
          <cell r="EY24" t="str">
            <v>S</v>
          </cell>
          <cell r="EZ24" t="str">
            <v>O+</v>
          </cell>
          <cell r="FA24" t="str">
            <v>NT</v>
          </cell>
          <cell r="FB24" t="str">
            <v>NR</v>
          </cell>
          <cell r="FC24" t="str">
            <v>NR</v>
          </cell>
          <cell r="FD24" t="str">
            <v>NR</v>
          </cell>
          <cell r="FE24" t="str">
            <v>NR</v>
          </cell>
          <cell r="FF24" t="str">
            <v>NT</v>
          </cell>
          <cell r="FG24" t="str">
            <v>NR</v>
          </cell>
          <cell r="FH24" t="str">
            <v>NR</v>
          </cell>
          <cell r="FI24" t="str">
            <v>NR</v>
          </cell>
          <cell r="FJ24" t="str">
            <v>NR</v>
          </cell>
          <cell r="FK24" t="str">
            <v>NT</v>
          </cell>
          <cell r="FL24" t="str">
            <v>NR</v>
          </cell>
          <cell r="FM24" t="str">
            <v>NT</v>
          </cell>
          <cell r="FN24">
            <v>13.3</v>
          </cell>
          <cell r="FO24">
            <v>519</v>
          </cell>
          <cell r="FP24" t="b">
            <v>1</v>
          </cell>
          <cell r="FQ24">
            <v>41344</v>
          </cell>
          <cell r="FR24" t="str">
            <v>F</v>
          </cell>
          <cell r="FS24">
            <v>36</v>
          </cell>
          <cell r="FT24" t="str">
            <v>HISPANIC</v>
          </cell>
          <cell r="FU24">
            <v>0.159986230103072</v>
          </cell>
          <cell r="FV24">
            <v>29.592115843425798</v>
          </cell>
          <cell r="FW24" t="str">
            <v>NA</v>
          </cell>
          <cell r="FX24">
            <v>192</v>
          </cell>
          <cell r="FY24">
            <v>66</v>
          </cell>
          <cell r="FZ24">
            <v>30.986225895316799</v>
          </cell>
          <cell r="GA24">
            <v>1</v>
          </cell>
          <cell r="GB24">
            <v>0.19</v>
          </cell>
          <cell r="GC24">
            <v>14.7</v>
          </cell>
          <cell r="GD24">
            <v>5.8</v>
          </cell>
          <cell r="GE24">
            <v>0.09</v>
          </cell>
          <cell r="GF24">
            <v>20.3</v>
          </cell>
          <cell r="GG24">
            <v>17.3</v>
          </cell>
          <cell r="GH24">
            <v>0.16</v>
          </cell>
          <cell r="GI24">
            <v>17.5</v>
          </cell>
          <cell r="GJ24">
            <v>26.4</v>
          </cell>
          <cell r="GK24">
            <v>0.19</v>
          </cell>
          <cell r="GL24">
            <v>10.9</v>
          </cell>
          <cell r="GM24">
            <v>37.700000000000003</v>
          </cell>
          <cell r="GN24" t="str">
            <v>HISP2</v>
          </cell>
          <cell r="GO24">
            <v>0.53202000000000005</v>
          </cell>
          <cell r="GP24">
            <v>0.18389900000000001</v>
          </cell>
          <cell r="GQ24" t="str">
            <v>NA</v>
          </cell>
          <cell r="GR24" t="str">
            <v>NA</v>
          </cell>
          <cell r="GS24">
            <v>3</v>
          </cell>
          <cell r="GT24">
            <v>147116461224</v>
          </cell>
          <cell r="GU24" t="str">
            <v>RO014189 0018</v>
          </cell>
          <cell r="GV24" t="str">
            <v>Experiment_017-Samples-RO014189 0018</v>
          </cell>
          <cell r="GW24">
            <v>29544</v>
          </cell>
          <cell r="GX24">
            <v>2140.87</v>
          </cell>
          <cell r="GY24">
            <v>154</v>
          </cell>
          <cell r="GZ24">
            <v>11.16</v>
          </cell>
          <cell r="HA24">
            <v>0</v>
          </cell>
          <cell r="HB24">
            <v>0</v>
          </cell>
          <cell r="HC24">
            <v>4</v>
          </cell>
          <cell r="HD24">
            <v>0.28999999999999998</v>
          </cell>
          <cell r="HE24">
            <v>130000</v>
          </cell>
        </row>
        <row r="25">
          <cell r="B25">
            <v>31005502773</v>
          </cell>
          <cell r="C25" t="str">
            <v>W03631411708800</v>
          </cell>
          <cell r="D25" t="str">
            <v>RO014381 0001</v>
          </cell>
          <cell r="E25" t="str">
            <v>RO014381 0001</v>
          </cell>
          <cell r="F25" t="str">
            <v>RO014381</v>
          </cell>
          <cell r="G25" t="str">
            <v>RO014381 0018</v>
          </cell>
          <cell r="H25" t="str">
            <v>RO014381</v>
          </cell>
          <cell r="I25">
            <v>18</v>
          </cell>
          <cell r="J25">
            <v>155101962</v>
          </cell>
          <cell r="K25">
            <v>3</v>
          </cell>
          <cell r="L25">
            <v>135364441089</v>
          </cell>
          <cell r="M25" t="str">
            <v>Recall</v>
          </cell>
          <cell r="N25" t="str">
            <v>Recall D10</v>
          </cell>
          <cell r="O25" t="str">
            <v>Matrix tube</v>
          </cell>
          <cell r="P25" t="str">
            <v>Supernate</v>
          </cell>
          <cell r="Q25">
            <v>5529</v>
          </cell>
          <cell r="R25">
            <v>9</v>
          </cell>
          <cell r="S25">
            <v>15</v>
          </cell>
          <cell r="T25" t="str">
            <v>NA</v>
          </cell>
          <cell r="U25" t="str">
            <v>G</v>
          </cell>
          <cell r="V25" t="b">
            <v>1</v>
          </cell>
          <cell r="W25">
            <v>18</v>
          </cell>
          <cell r="X25" t="b">
            <v>0</v>
          </cell>
          <cell r="Y25" t="b">
            <v>0</v>
          </cell>
          <cell r="Z25" t="b">
            <v>0</v>
          </cell>
          <cell r="AA25" t="b">
            <v>0</v>
          </cell>
          <cell r="AB25" t="b">
            <v>1</v>
          </cell>
          <cell r="AC25">
            <v>121711831455</v>
          </cell>
          <cell r="AD25" t="str">
            <v>BCW</v>
          </cell>
          <cell r="AE25" t="b">
            <v>1</v>
          </cell>
          <cell r="AF25" t="str">
            <v>CAUCASIAN_OTHER</v>
          </cell>
          <cell r="AG25">
            <v>1</v>
          </cell>
          <cell r="AH25">
            <v>1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1</v>
          </cell>
          <cell r="AO25">
            <v>0</v>
          </cell>
          <cell r="AP25">
            <v>0</v>
          </cell>
          <cell r="AQ25">
            <v>0</v>
          </cell>
          <cell r="AR25" t="str">
            <v>NOTHISPANICLATINO</v>
          </cell>
          <cell r="AS25" t="str">
            <v>Recall Completed</v>
          </cell>
          <cell r="AT25" t="str">
            <v>NULL</v>
          </cell>
          <cell r="AU25" t="str">
            <v>NULL</v>
          </cell>
          <cell r="AV25">
            <v>11.5</v>
          </cell>
          <cell r="AW25">
            <v>67</v>
          </cell>
          <cell r="AX25">
            <v>12182.1</v>
          </cell>
          <cell r="AY25">
            <v>0.37795719109999998</v>
          </cell>
          <cell r="AZ25">
            <v>344.2</v>
          </cell>
          <cell r="BA25">
            <v>42.9</v>
          </cell>
          <cell r="BC25" t="str">
            <v>NA</v>
          </cell>
          <cell r="BD25" t="str">
            <v>NA</v>
          </cell>
          <cell r="BE25" t="str">
            <v>glad4</v>
          </cell>
          <cell r="BF25" t="str">
            <v>CPD;AS1</v>
          </cell>
          <cell r="BG25" t="str">
            <v>Pitt</v>
          </cell>
          <cell r="BH25">
            <v>204</v>
          </cell>
          <cell r="BI25">
            <v>1</v>
          </cell>
          <cell r="BJ25">
            <v>6</v>
          </cell>
          <cell r="BK25">
            <v>4</v>
          </cell>
          <cell r="BL25">
            <v>243</v>
          </cell>
          <cell r="BM25" t="str">
            <v>N</v>
          </cell>
          <cell r="BN25">
            <v>9999</v>
          </cell>
          <cell r="BO25" t="str">
            <v>N</v>
          </cell>
          <cell r="BP25">
            <v>840</v>
          </cell>
          <cell r="BR25" t="str">
            <v>N</v>
          </cell>
          <cell r="BT25" t="str">
            <v>NA</v>
          </cell>
          <cell r="BU25" t="str">
            <v>N</v>
          </cell>
          <cell r="BV25" t="str">
            <v>W</v>
          </cell>
          <cell r="BW25" t="str">
            <v>N</v>
          </cell>
          <cell r="BX25">
            <v>0</v>
          </cell>
          <cell r="BY25">
            <v>5.53</v>
          </cell>
          <cell r="BZ25">
            <v>5.29</v>
          </cell>
          <cell r="CA25">
            <v>15.8</v>
          </cell>
          <cell r="CB25">
            <v>45.2</v>
          </cell>
          <cell r="CC25">
            <v>85.4</v>
          </cell>
          <cell r="CD25">
            <v>13.2</v>
          </cell>
          <cell r="CE25">
            <v>247</v>
          </cell>
          <cell r="CF25" t="str">
            <v>N</v>
          </cell>
          <cell r="CG25" t="str">
            <v>N</v>
          </cell>
          <cell r="CS25" t="str">
            <v>N</v>
          </cell>
          <cell r="CY25" t="str">
            <v>N</v>
          </cell>
          <cell r="DU25" t="str">
            <v>Y</v>
          </cell>
          <cell r="DX25" t="str">
            <v>N</v>
          </cell>
          <cell r="DZ25" t="str">
            <v>N</v>
          </cell>
          <cell r="EC25" t="str">
            <v>N</v>
          </cell>
          <cell r="EL25">
            <v>0</v>
          </cell>
          <cell r="EO25">
            <v>0</v>
          </cell>
          <cell r="EQ25">
            <v>14</v>
          </cell>
          <cell r="ER25">
            <v>3</v>
          </cell>
          <cell r="ES25">
            <v>4</v>
          </cell>
          <cell r="ET25" t="str">
            <v>T</v>
          </cell>
          <cell r="EU25" t="str">
            <v>F</v>
          </cell>
          <cell r="EV25" t="str">
            <v>H</v>
          </cell>
          <cell r="EW25" t="str">
            <v>WB</v>
          </cell>
          <cell r="EY25" t="str">
            <v>S</v>
          </cell>
          <cell r="EZ25" t="str">
            <v>A-</v>
          </cell>
          <cell r="FA25" t="str">
            <v>NT</v>
          </cell>
          <cell r="FB25" t="str">
            <v>NR</v>
          </cell>
          <cell r="FC25" t="str">
            <v>NR</v>
          </cell>
          <cell r="FD25" t="str">
            <v>NR</v>
          </cell>
          <cell r="FE25" t="str">
            <v>NR</v>
          </cell>
          <cell r="FF25" t="str">
            <v>NT</v>
          </cell>
          <cell r="FG25" t="str">
            <v>NR</v>
          </cell>
          <cell r="FH25" t="str">
            <v>NR</v>
          </cell>
          <cell r="FI25" t="str">
            <v>NR</v>
          </cell>
          <cell r="FJ25" t="str">
            <v>NR</v>
          </cell>
          <cell r="FK25" t="str">
            <v>NT</v>
          </cell>
          <cell r="FL25" t="str">
            <v>NR</v>
          </cell>
          <cell r="FM25" t="str">
            <v>NT</v>
          </cell>
          <cell r="FN25">
            <v>15.1</v>
          </cell>
          <cell r="FO25">
            <v>519</v>
          </cell>
          <cell r="FP25" t="b">
            <v>0</v>
          </cell>
          <cell r="FR25" t="str">
            <v>M</v>
          </cell>
          <cell r="FS25">
            <v>40</v>
          </cell>
          <cell r="FT25" t="str">
            <v>CAUCASIAN</v>
          </cell>
          <cell r="FU25">
            <v>0.40388556858339802</v>
          </cell>
          <cell r="FV25">
            <v>50.673247224989197</v>
          </cell>
          <cell r="FW25" t="str">
            <v>NA</v>
          </cell>
          <cell r="FX25">
            <v>243</v>
          </cell>
          <cell r="FY25">
            <v>76</v>
          </cell>
          <cell r="FZ25">
            <v>29.5756578947368</v>
          </cell>
          <cell r="GA25">
            <v>1</v>
          </cell>
          <cell r="GB25">
            <v>0.09</v>
          </cell>
          <cell r="GC25">
            <v>1.6</v>
          </cell>
          <cell r="GD25">
            <v>5.3</v>
          </cell>
          <cell r="GE25">
            <v>0.16</v>
          </cell>
          <cell r="GF25">
            <v>0.6</v>
          </cell>
          <cell r="GG25">
            <v>28.4</v>
          </cell>
          <cell r="GH25">
            <v>0.16</v>
          </cell>
          <cell r="GI25">
            <v>0.9</v>
          </cell>
          <cell r="GJ25">
            <v>32.799999999999997</v>
          </cell>
          <cell r="GK25">
            <v>0.46</v>
          </cell>
          <cell r="GL25">
            <v>0.6</v>
          </cell>
          <cell r="GM25">
            <v>56.9</v>
          </cell>
          <cell r="GN25" t="str">
            <v>CAUCASIAN</v>
          </cell>
          <cell r="GO25">
            <v>1.0315E-2</v>
          </cell>
          <cell r="GP25" t="str">
            <v>NA</v>
          </cell>
          <cell r="GQ25">
            <v>0.13139400000000001</v>
          </cell>
          <cell r="GR25" t="str">
            <v>NA</v>
          </cell>
          <cell r="GS25">
            <v>3</v>
          </cell>
          <cell r="GT25">
            <v>152020511018</v>
          </cell>
          <cell r="GU25" t="str">
            <v>RO014381 0018</v>
          </cell>
          <cell r="GV25" t="str">
            <v>Recall Group I 092421-Samples-RO014381 0018</v>
          </cell>
          <cell r="GW25">
            <v>24216</v>
          </cell>
          <cell r="GX25">
            <v>1638.43</v>
          </cell>
          <cell r="GY25">
            <v>163</v>
          </cell>
          <cell r="GZ25">
            <v>11.03</v>
          </cell>
          <cell r="HA25">
            <v>1</v>
          </cell>
          <cell r="HB25">
            <v>7.0000000000000007E-2</v>
          </cell>
          <cell r="HC25">
            <v>36</v>
          </cell>
          <cell r="HD25">
            <v>2.44</v>
          </cell>
          <cell r="HE25">
            <v>104000</v>
          </cell>
        </row>
        <row r="26">
          <cell r="B26">
            <v>31005502906</v>
          </cell>
          <cell r="C26" t="str">
            <v>W03631406016900</v>
          </cell>
          <cell r="D26" t="str">
            <v>RO014378 0001</v>
          </cell>
          <cell r="E26" t="str">
            <v>RO014378 0001</v>
          </cell>
          <cell r="F26" t="str">
            <v>RO014378</v>
          </cell>
          <cell r="G26" t="str">
            <v>RO014378 0018</v>
          </cell>
          <cell r="H26" t="str">
            <v>RO014378</v>
          </cell>
          <cell r="I26">
            <v>18</v>
          </cell>
          <cell r="J26">
            <v>155102842</v>
          </cell>
          <cell r="K26">
            <v>3</v>
          </cell>
          <cell r="L26">
            <v>122680071212</v>
          </cell>
          <cell r="M26" t="str">
            <v>Recall</v>
          </cell>
          <cell r="N26" t="str">
            <v>Recall D10</v>
          </cell>
          <cell r="O26" t="str">
            <v>Matrix tube</v>
          </cell>
          <cell r="P26" t="str">
            <v>Supernate</v>
          </cell>
          <cell r="Q26">
            <v>5528</v>
          </cell>
          <cell r="R26">
            <v>9</v>
          </cell>
          <cell r="S26">
            <v>15</v>
          </cell>
          <cell r="T26" t="str">
            <v>NA</v>
          </cell>
          <cell r="U26" t="str">
            <v>B</v>
          </cell>
          <cell r="V26" t="b">
            <v>1</v>
          </cell>
          <cell r="W26">
            <v>18</v>
          </cell>
          <cell r="X26" t="b">
            <v>0</v>
          </cell>
          <cell r="Y26" t="b">
            <v>0</v>
          </cell>
          <cell r="Z26" t="b">
            <v>0</v>
          </cell>
          <cell r="AA26" t="b">
            <v>0</v>
          </cell>
          <cell r="AB26" t="b">
            <v>1</v>
          </cell>
          <cell r="AC26">
            <v>106780541331</v>
          </cell>
          <cell r="AD26" t="str">
            <v>BCW</v>
          </cell>
          <cell r="AE26" t="b">
            <v>1</v>
          </cell>
          <cell r="AF26" t="str">
            <v>CAUCASIAN_OTHER</v>
          </cell>
          <cell r="AG26">
            <v>1</v>
          </cell>
          <cell r="AH26">
            <v>1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1</v>
          </cell>
          <cell r="AO26">
            <v>0</v>
          </cell>
          <cell r="AP26">
            <v>0</v>
          </cell>
          <cell r="AQ26">
            <v>0</v>
          </cell>
          <cell r="AR26" t="str">
            <v>NOTHISPANICLATINO</v>
          </cell>
          <cell r="AS26" t="str">
            <v>Recall Completed</v>
          </cell>
          <cell r="AT26" t="str">
            <v>NULL</v>
          </cell>
          <cell r="AU26" t="str">
            <v>NULL</v>
          </cell>
          <cell r="AV26">
            <v>11.5</v>
          </cell>
          <cell r="AW26">
            <v>67</v>
          </cell>
          <cell r="AX26">
            <v>11807</v>
          </cell>
          <cell r="AY26">
            <v>0.2429290972</v>
          </cell>
          <cell r="AZ26">
            <v>335.1</v>
          </cell>
          <cell r="BA26">
            <v>9.6</v>
          </cell>
          <cell r="BC26" t="str">
            <v>NA</v>
          </cell>
          <cell r="BD26" t="str">
            <v>NA</v>
          </cell>
          <cell r="BE26" t="str">
            <v>glad4</v>
          </cell>
          <cell r="BF26" t="str">
            <v>CPD;AS1</v>
          </cell>
          <cell r="BG26" t="str">
            <v>Pitt</v>
          </cell>
          <cell r="BH26">
            <v>56</v>
          </cell>
          <cell r="BI26">
            <v>9</v>
          </cell>
          <cell r="BJ26">
            <v>5</v>
          </cell>
          <cell r="BK26">
            <v>11</v>
          </cell>
          <cell r="BL26">
            <v>175</v>
          </cell>
          <cell r="BM26" t="str">
            <v>N</v>
          </cell>
          <cell r="BN26">
            <v>9999</v>
          </cell>
          <cell r="BO26" t="str">
            <v>N</v>
          </cell>
          <cell r="BP26">
            <v>840</v>
          </cell>
          <cell r="BQ26" t="str">
            <v>E</v>
          </cell>
          <cell r="BR26" t="str">
            <v>N</v>
          </cell>
          <cell r="BT26" t="str">
            <v>NA</v>
          </cell>
          <cell r="BU26" t="str">
            <v>N</v>
          </cell>
          <cell r="BV26" t="str">
            <v>W</v>
          </cell>
          <cell r="BW26" t="str">
            <v>N</v>
          </cell>
          <cell r="BX26">
            <v>0</v>
          </cell>
          <cell r="BY26">
            <v>6.5</v>
          </cell>
          <cell r="BZ26">
            <v>4.1100000000000003</v>
          </cell>
          <cell r="CA26">
            <v>14.3</v>
          </cell>
          <cell r="CB26">
            <v>42.2</v>
          </cell>
          <cell r="CC26">
            <v>102.7</v>
          </cell>
          <cell r="CD26">
            <v>12.5</v>
          </cell>
          <cell r="CE26">
            <v>205</v>
          </cell>
          <cell r="CF26" t="str">
            <v>N</v>
          </cell>
          <cell r="CG26" t="str">
            <v>N</v>
          </cell>
          <cell r="CS26" t="str">
            <v>N</v>
          </cell>
          <cell r="CY26" t="str">
            <v>N</v>
          </cell>
          <cell r="DW26" t="str">
            <v>Y</v>
          </cell>
          <cell r="DX26" t="str">
            <v>N</v>
          </cell>
          <cell r="DZ26" t="str">
            <v>N</v>
          </cell>
          <cell r="EC26" t="str">
            <v>N</v>
          </cell>
          <cell r="EL26">
            <v>0</v>
          </cell>
          <cell r="EO26">
            <v>0</v>
          </cell>
          <cell r="EQ26">
            <v>21</v>
          </cell>
          <cell r="ER26">
            <v>10</v>
          </cell>
          <cell r="ES26">
            <v>15</v>
          </cell>
          <cell r="ET26" t="str">
            <v>T</v>
          </cell>
          <cell r="EU26" t="str">
            <v>F</v>
          </cell>
          <cell r="EV26" t="str">
            <v>H</v>
          </cell>
          <cell r="EW26" t="str">
            <v>WB</v>
          </cell>
          <cell r="EY26" t="str">
            <v>S</v>
          </cell>
          <cell r="EZ26" t="str">
            <v>A+</v>
          </cell>
          <cell r="FA26" t="str">
            <v>NR</v>
          </cell>
          <cell r="FB26" t="str">
            <v>NR</v>
          </cell>
          <cell r="FC26" t="str">
            <v>NR</v>
          </cell>
          <cell r="FD26" t="str">
            <v>NR</v>
          </cell>
          <cell r="FE26" t="str">
            <v>NR</v>
          </cell>
          <cell r="FF26" t="str">
            <v>NT</v>
          </cell>
          <cell r="FG26" t="str">
            <v>NR</v>
          </cell>
          <cell r="FH26" t="str">
            <v>NR</v>
          </cell>
          <cell r="FI26" t="str">
            <v>NR</v>
          </cell>
          <cell r="FJ26" t="str">
            <v>NR</v>
          </cell>
          <cell r="FK26" t="str">
            <v>NT</v>
          </cell>
          <cell r="FL26" t="str">
            <v>NR</v>
          </cell>
          <cell r="FM26" t="str">
            <v>NT</v>
          </cell>
          <cell r="FN26">
            <v>14.8</v>
          </cell>
          <cell r="FO26">
            <v>519</v>
          </cell>
          <cell r="FP26" t="b">
            <v>0</v>
          </cell>
          <cell r="FR26" t="str">
            <v>M</v>
          </cell>
          <cell r="FS26">
            <v>83</v>
          </cell>
          <cell r="FT26" t="str">
            <v>HIGH</v>
          </cell>
          <cell r="FU26">
            <v>0.250304131951398</v>
          </cell>
          <cell r="FV26">
            <v>9.6205176924709903</v>
          </cell>
          <cell r="FW26" t="str">
            <v>NA</v>
          </cell>
          <cell r="FX26">
            <v>175</v>
          </cell>
          <cell r="FY26">
            <v>71</v>
          </cell>
          <cell r="FZ26">
            <v>24.404879984130101</v>
          </cell>
          <cell r="GA26">
            <v>1</v>
          </cell>
          <cell r="GB26">
            <v>7.0000000000000007E-2</v>
          </cell>
          <cell r="GC26">
            <v>8.8000000000000007</v>
          </cell>
          <cell r="GD26">
            <v>7</v>
          </cell>
          <cell r="GE26">
            <v>0.09</v>
          </cell>
          <cell r="GF26">
            <v>7.5</v>
          </cell>
          <cell r="GG26">
            <v>8.5</v>
          </cell>
          <cell r="GH26">
            <v>0.16</v>
          </cell>
          <cell r="GI26">
            <v>8.8000000000000007</v>
          </cell>
          <cell r="GJ26">
            <v>19.600000000000001</v>
          </cell>
          <cell r="GK26">
            <v>0.28000000000000003</v>
          </cell>
          <cell r="GL26">
            <v>6.5</v>
          </cell>
          <cell r="GM26">
            <v>25.8</v>
          </cell>
          <cell r="GN26" t="str">
            <v>CAUCASIAN</v>
          </cell>
          <cell r="GO26">
            <v>-0.27056999999999998</v>
          </cell>
          <cell r="GP26" t="str">
            <v>NA</v>
          </cell>
          <cell r="GQ26">
            <v>7.0846999999999993E-2</v>
          </cell>
          <cell r="GR26" t="str">
            <v>NA</v>
          </cell>
          <cell r="GS26">
            <v>3</v>
          </cell>
          <cell r="GT26">
            <v>148733251146</v>
          </cell>
          <cell r="GU26" t="str">
            <v>RO014378 0018</v>
          </cell>
          <cell r="GV26" t="str">
            <v>Recall Set H-Samples-RO014378 0018</v>
          </cell>
          <cell r="GW26">
            <v>28824</v>
          </cell>
          <cell r="GX26">
            <v>1905.09</v>
          </cell>
          <cell r="GY26">
            <v>138</v>
          </cell>
          <cell r="GZ26">
            <v>9.1199999999999992</v>
          </cell>
          <cell r="HA26">
            <v>0</v>
          </cell>
          <cell r="HB26">
            <v>0</v>
          </cell>
          <cell r="HC26">
            <v>12</v>
          </cell>
          <cell r="HD26">
            <v>0.79</v>
          </cell>
          <cell r="HE26">
            <v>234000</v>
          </cell>
        </row>
        <row r="27">
          <cell r="B27">
            <v>31005503334</v>
          </cell>
          <cell r="C27" t="str">
            <v>W03631411165300</v>
          </cell>
          <cell r="D27" t="str">
            <v>RO014172 0001</v>
          </cell>
          <cell r="E27" t="str">
            <v>RO014172 0001</v>
          </cell>
          <cell r="F27" t="str">
            <v>RO014172</v>
          </cell>
          <cell r="G27" t="str">
            <v>RO014172 0018</v>
          </cell>
          <cell r="H27" t="str">
            <v>RO014172</v>
          </cell>
          <cell r="I27">
            <v>18</v>
          </cell>
          <cell r="J27">
            <v>155102771</v>
          </cell>
          <cell r="K27">
            <v>3</v>
          </cell>
          <cell r="L27">
            <v>133984971134</v>
          </cell>
          <cell r="M27" t="str">
            <v>Recall</v>
          </cell>
          <cell r="N27" t="str">
            <v>Recall D10</v>
          </cell>
          <cell r="O27" t="str">
            <v>Matrix tube</v>
          </cell>
          <cell r="P27" t="str">
            <v>Supernate</v>
          </cell>
          <cell r="Q27">
            <v>5526</v>
          </cell>
          <cell r="R27">
            <v>3</v>
          </cell>
          <cell r="S27">
            <v>15</v>
          </cell>
          <cell r="T27" t="str">
            <v>NA</v>
          </cell>
          <cell r="U27" t="str">
            <v>A</v>
          </cell>
          <cell r="V27" t="b">
            <v>1</v>
          </cell>
          <cell r="W27">
            <v>18</v>
          </cell>
          <cell r="X27" t="b">
            <v>0</v>
          </cell>
          <cell r="Y27" t="b">
            <v>0</v>
          </cell>
          <cell r="Z27" t="b">
            <v>0</v>
          </cell>
          <cell r="AA27" t="b">
            <v>0</v>
          </cell>
          <cell r="AB27" t="b">
            <v>1</v>
          </cell>
          <cell r="AC27">
            <v>133403911318</v>
          </cell>
          <cell r="AD27" t="str">
            <v>BCW</v>
          </cell>
          <cell r="AE27" t="b">
            <v>1</v>
          </cell>
          <cell r="AF27" t="str">
            <v>CAUCASIAN_OTHER</v>
          </cell>
          <cell r="AG27">
            <v>1</v>
          </cell>
          <cell r="AH27">
            <v>1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1</v>
          </cell>
          <cell r="AO27">
            <v>0</v>
          </cell>
          <cell r="AP27">
            <v>0</v>
          </cell>
          <cell r="AQ27">
            <v>0</v>
          </cell>
          <cell r="AR27" t="str">
            <v>NOTHISPANICLATINO</v>
          </cell>
          <cell r="AS27" t="str">
            <v>Recall Completed</v>
          </cell>
          <cell r="AT27" t="str">
            <v>NULL</v>
          </cell>
          <cell r="AU27" t="str">
            <v>NULL</v>
          </cell>
          <cell r="AV27">
            <v>12.5</v>
          </cell>
          <cell r="AW27">
            <v>66</v>
          </cell>
          <cell r="AX27">
            <v>12557.2</v>
          </cell>
          <cell r="AY27">
            <v>0.52021857920000003</v>
          </cell>
          <cell r="AZ27">
            <v>339.7</v>
          </cell>
          <cell r="BA27">
            <v>31</v>
          </cell>
          <cell r="BC27" t="str">
            <v>NA</v>
          </cell>
          <cell r="BD27" t="str">
            <v>NA</v>
          </cell>
          <cell r="BE27" t="str">
            <v>glad4</v>
          </cell>
          <cell r="BF27" t="str">
            <v>CPD;AS1</v>
          </cell>
          <cell r="BG27" t="str">
            <v>Pitt</v>
          </cell>
          <cell r="BH27">
            <v>70</v>
          </cell>
          <cell r="BI27">
            <v>2</v>
          </cell>
          <cell r="BJ27">
            <v>5</v>
          </cell>
          <cell r="BK27">
            <v>8</v>
          </cell>
          <cell r="BL27">
            <v>150</v>
          </cell>
          <cell r="BM27" t="str">
            <v>NA</v>
          </cell>
          <cell r="BN27" t="str">
            <v>NA</v>
          </cell>
          <cell r="BO27" t="str">
            <v>NA</v>
          </cell>
          <cell r="BP27" t="str">
            <v>NA</v>
          </cell>
          <cell r="BQ27" t="str">
            <v>NA</v>
          </cell>
          <cell r="BR27" t="str">
            <v>NA</v>
          </cell>
          <cell r="BS27" t="str">
            <v>NA</v>
          </cell>
          <cell r="BT27" t="str">
            <v>NA</v>
          </cell>
          <cell r="BU27" t="str">
            <v>NA</v>
          </cell>
          <cell r="BV27" t="str">
            <v>NA</v>
          </cell>
          <cell r="BW27" t="str">
            <v>NA</v>
          </cell>
          <cell r="BX27" t="str">
            <v>NA</v>
          </cell>
          <cell r="BY27">
            <v>6.09</v>
          </cell>
          <cell r="BZ27">
            <v>4.8899999999999997</v>
          </cell>
          <cell r="CA27">
            <v>15.1</v>
          </cell>
          <cell r="CB27">
            <v>43.4</v>
          </cell>
          <cell r="CC27">
            <v>88.8</v>
          </cell>
          <cell r="CD27">
            <v>12.7</v>
          </cell>
          <cell r="CE27">
            <v>246</v>
          </cell>
          <cell r="CF27" t="str">
            <v>N</v>
          </cell>
          <cell r="CG27" t="str">
            <v>N</v>
          </cell>
          <cell r="CS27" t="str">
            <v>N</v>
          </cell>
          <cell r="CY27" t="str">
            <v>N</v>
          </cell>
          <cell r="DO27" t="str">
            <v>Y</v>
          </cell>
          <cell r="DX27" t="str">
            <v>N</v>
          </cell>
          <cell r="DZ27" t="str">
            <v>N</v>
          </cell>
          <cell r="EC27" t="str">
            <v>N</v>
          </cell>
          <cell r="EL27">
            <v>0</v>
          </cell>
          <cell r="EO27">
            <v>0</v>
          </cell>
          <cell r="EQ27">
            <v>18</v>
          </cell>
          <cell r="ER27">
            <v>7</v>
          </cell>
          <cell r="ES27">
            <v>17</v>
          </cell>
          <cell r="ET27" t="str">
            <v>T</v>
          </cell>
          <cell r="EU27" t="str">
            <v>F</v>
          </cell>
          <cell r="EV27" t="str">
            <v>H</v>
          </cell>
          <cell r="EW27" t="str">
            <v>WB</v>
          </cell>
          <cell r="EY27" t="str">
            <v>S</v>
          </cell>
          <cell r="EZ27" t="str">
            <v>O+</v>
          </cell>
          <cell r="FA27" t="str">
            <v>NT</v>
          </cell>
          <cell r="FB27" t="str">
            <v>NR</v>
          </cell>
          <cell r="FC27" t="str">
            <v>NR</v>
          </cell>
          <cell r="FD27" t="str">
            <v>NR</v>
          </cell>
          <cell r="FE27" t="str">
            <v>NR</v>
          </cell>
          <cell r="FF27" t="str">
            <v>NT</v>
          </cell>
          <cell r="FG27" t="str">
            <v>NR</v>
          </cell>
          <cell r="FH27" t="str">
            <v>NR</v>
          </cell>
          <cell r="FI27" t="str">
            <v>NR</v>
          </cell>
          <cell r="FJ27" t="str">
            <v>NR</v>
          </cell>
          <cell r="FK27" t="str">
            <v>NT</v>
          </cell>
          <cell r="FL27" t="str">
            <v>NR</v>
          </cell>
          <cell r="FM27" t="str">
            <v>NT</v>
          </cell>
          <cell r="FN27">
            <v>14.7</v>
          </cell>
          <cell r="FO27">
            <v>519</v>
          </cell>
          <cell r="FP27" t="b">
            <v>0</v>
          </cell>
          <cell r="FR27" t="str">
            <v>M</v>
          </cell>
          <cell r="FS27">
            <v>29</v>
          </cell>
          <cell r="FT27" t="str">
            <v>CAUCASIAN</v>
          </cell>
          <cell r="FU27">
            <v>0.56569417989239901</v>
          </cell>
          <cell r="FV27">
            <v>36.002752286942098</v>
          </cell>
          <cell r="FW27" t="str">
            <v>NA</v>
          </cell>
          <cell r="FX27">
            <v>150</v>
          </cell>
          <cell r="FY27">
            <v>68</v>
          </cell>
          <cell r="FZ27">
            <v>22.804930795847699</v>
          </cell>
          <cell r="GA27">
            <v>1</v>
          </cell>
          <cell r="GB27">
            <v>0.09</v>
          </cell>
          <cell r="GC27">
            <v>34.700000000000003</v>
          </cell>
          <cell r="GD27">
            <v>10.8</v>
          </cell>
          <cell r="GE27">
            <v>0.1</v>
          </cell>
          <cell r="GF27">
            <v>36.1</v>
          </cell>
          <cell r="GG27">
            <v>27.2</v>
          </cell>
          <cell r="GH27">
            <v>0.2</v>
          </cell>
          <cell r="GI27">
            <v>41.2</v>
          </cell>
          <cell r="GJ27">
            <v>39.5</v>
          </cell>
          <cell r="GK27">
            <v>0.22</v>
          </cell>
          <cell r="GL27">
            <v>33.700000000000003</v>
          </cell>
          <cell r="GM27">
            <v>46.1</v>
          </cell>
          <cell r="GN27" t="str">
            <v>CAUCASIAN</v>
          </cell>
          <cell r="GO27">
            <v>-7.8962000000000004E-2</v>
          </cell>
          <cell r="GP27" t="str">
            <v>NA</v>
          </cell>
          <cell r="GQ27">
            <v>0.13139400000000001</v>
          </cell>
          <cell r="GR27" t="str">
            <v>NA</v>
          </cell>
          <cell r="GS27">
            <v>3</v>
          </cell>
          <cell r="GT27">
            <v>119764141494</v>
          </cell>
          <cell r="GU27" t="str">
            <v>RO014172 0018</v>
          </cell>
          <cell r="GV27" t="str">
            <v>Experiment_015-Samples-RO014172 0018</v>
          </cell>
          <cell r="GW27">
            <v>1129688</v>
          </cell>
          <cell r="GX27">
            <v>96885.759999999995</v>
          </cell>
          <cell r="GY27">
            <v>269</v>
          </cell>
          <cell r="GZ27">
            <v>23.07</v>
          </cell>
          <cell r="HA27">
            <v>1</v>
          </cell>
          <cell r="HB27">
            <v>0.09</v>
          </cell>
          <cell r="HC27">
            <v>77</v>
          </cell>
          <cell r="HD27">
            <v>6.6</v>
          </cell>
          <cell r="HE27">
            <v>229000</v>
          </cell>
        </row>
        <row r="28">
          <cell r="B28">
            <v>31005503441</v>
          </cell>
          <cell r="C28" t="str">
            <v>W03631505418400</v>
          </cell>
          <cell r="D28" t="str">
            <v>RO014812 0001</v>
          </cell>
          <cell r="E28" t="str">
            <v>RO014812 0001</v>
          </cell>
          <cell r="F28" t="str">
            <v>RO014812</v>
          </cell>
          <cell r="G28" t="str">
            <v>RO014812 0018</v>
          </cell>
          <cell r="H28" t="str">
            <v>RO014812</v>
          </cell>
          <cell r="I28">
            <v>18</v>
          </cell>
          <cell r="J28">
            <v>157075658</v>
          </cell>
          <cell r="K28">
            <v>3</v>
          </cell>
          <cell r="L28">
            <v>116795801497</v>
          </cell>
          <cell r="M28" t="str">
            <v>Recall</v>
          </cell>
          <cell r="N28" t="str">
            <v>Recall D10</v>
          </cell>
          <cell r="O28" t="str">
            <v>Matrix tube</v>
          </cell>
          <cell r="P28" t="str">
            <v>Supernate</v>
          </cell>
          <cell r="Q28">
            <v>5534</v>
          </cell>
          <cell r="R28">
            <v>11</v>
          </cell>
          <cell r="S28">
            <v>15</v>
          </cell>
          <cell r="T28" t="str">
            <v>NA</v>
          </cell>
          <cell r="U28" t="str">
            <v>D</v>
          </cell>
          <cell r="V28" t="b">
            <v>1</v>
          </cell>
          <cell r="W28">
            <v>18</v>
          </cell>
          <cell r="X28" t="b">
            <v>0</v>
          </cell>
          <cell r="Y28" t="b">
            <v>0</v>
          </cell>
          <cell r="Z28" t="b">
            <v>0</v>
          </cell>
          <cell r="AA28" t="b">
            <v>0</v>
          </cell>
          <cell r="AB28" t="b">
            <v>1</v>
          </cell>
          <cell r="AC28">
            <v>100826281490</v>
          </cell>
          <cell r="AD28" t="str">
            <v>BCW</v>
          </cell>
          <cell r="AE28" t="b">
            <v>1</v>
          </cell>
          <cell r="AF28" t="str">
            <v>HIGH</v>
          </cell>
          <cell r="AG28">
            <v>1</v>
          </cell>
          <cell r="AH28">
            <v>1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0</v>
          </cell>
          <cell r="AP28">
            <v>0</v>
          </cell>
          <cell r="AQ28">
            <v>0</v>
          </cell>
          <cell r="AR28" t="str">
            <v>NOTHISPANICLATINO</v>
          </cell>
          <cell r="AS28" t="str">
            <v>Recall Completed</v>
          </cell>
          <cell r="AT28" t="str">
            <v>NULL</v>
          </cell>
          <cell r="AU28" t="str">
            <v>NULL</v>
          </cell>
          <cell r="AV28">
            <v>11</v>
          </cell>
          <cell r="AW28">
            <v>61</v>
          </cell>
          <cell r="AX28">
            <v>11065.9</v>
          </cell>
          <cell r="AY28">
            <v>0.24989665150000001</v>
          </cell>
          <cell r="AZ28">
            <v>352.2</v>
          </cell>
          <cell r="BA28">
            <v>14.3</v>
          </cell>
          <cell r="BC28" t="str">
            <v>NA</v>
          </cell>
          <cell r="BD28">
            <v>18.5</v>
          </cell>
          <cell r="BE28" t="str">
            <v>glad5</v>
          </cell>
          <cell r="BF28" t="str">
            <v>CPD;AS1</v>
          </cell>
          <cell r="BG28" t="str">
            <v>Pitt</v>
          </cell>
          <cell r="BH28">
            <v>91</v>
          </cell>
          <cell r="BI28">
            <v>11</v>
          </cell>
          <cell r="BJ28">
            <v>5</v>
          </cell>
          <cell r="BK28">
            <v>3</v>
          </cell>
          <cell r="BL28">
            <v>129</v>
          </cell>
          <cell r="BM28" t="str">
            <v>N</v>
          </cell>
          <cell r="BN28">
            <v>9999</v>
          </cell>
          <cell r="BO28" t="str">
            <v>N</v>
          </cell>
          <cell r="BP28">
            <v>840</v>
          </cell>
          <cell r="BQ28" t="str">
            <v>E</v>
          </cell>
          <cell r="BR28" t="str">
            <v>N</v>
          </cell>
          <cell r="BS28" t="str">
            <v>Y</v>
          </cell>
          <cell r="BT28">
            <v>3</v>
          </cell>
          <cell r="BU28" t="str">
            <v>N</v>
          </cell>
          <cell r="BV28" t="str">
            <v>W</v>
          </cell>
          <cell r="BW28" t="str">
            <v>N</v>
          </cell>
          <cell r="BX28">
            <v>0</v>
          </cell>
          <cell r="BY28">
            <v>4.9800000000000004</v>
          </cell>
          <cell r="BZ28">
            <v>4.4000000000000004</v>
          </cell>
          <cell r="CA28">
            <v>13.4</v>
          </cell>
          <cell r="CB28">
            <v>41.5</v>
          </cell>
          <cell r="CC28">
            <v>94.3</v>
          </cell>
          <cell r="CD28">
            <v>13.3</v>
          </cell>
          <cell r="CE28">
            <v>393</v>
          </cell>
          <cell r="CF28" t="str">
            <v>N</v>
          </cell>
          <cell r="CG28" t="str">
            <v>N</v>
          </cell>
          <cell r="CS28" t="str">
            <v>N</v>
          </cell>
          <cell r="CY28" t="str">
            <v>N</v>
          </cell>
          <cell r="DW28" t="str">
            <v>Y</v>
          </cell>
          <cell r="DX28" t="str">
            <v>N</v>
          </cell>
          <cell r="DY28" t="str">
            <v>N</v>
          </cell>
          <cell r="DZ28" t="str">
            <v>Y</v>
          </cell>
          <cell r="EA28" t="str">
            <v>Daily</v>
          </cell>
          <cell r="EB28" t="str">
            <v>N</v>
          </cell>
          <cell r="EC28" t="str">
            <v>N</v>
          </cell>
          <cell r="ED28" t="str">
            <v>Y</v>
          </cell>
          <cell r="EL28">
            <v>0</v>
          </cell>
          <cell r="EN28" t="str">
            <v xml:space="preserve">Y </v>
          </cell>
          <cell r="EO28">
            <v>3</v>
          </cell>
          <cell r="EQ28">
            <v>8</v>
          </cell>
          <cell r="ER28">
            <v>6</v>
          </cell>
          <cell r="ES28">
            <v>15</v>
          </cell>
          <cell r="ET28" t="str">
            <v>T</v>
          </cell>
          <cell r="EU28" t="str">
            <v>F</v>
          </cell>
          <cell r="EV28" t="str">
            <v>H</v>
          </cell>
          <cell r="EW28" t="str">
            <v>WB</v>
          </cell>
          <cell r="EY28" t="str">
            <v>S</v>
          </cell>
          <cell r="EZ28" t="str">
            <v>B-</v>
          </cell>
          <cell r="FA28" t="str">
            <v>NR</v>
          </cell>
          <cell r="FB28" t="str">
            <v>NR</v>
          </cell>
          <cell r="FC28" t="str">
            <v>NR</v>
          </cell>
          <cell r="FD28" t="str">
            <v>NR</v>
          </cell>
          <cell r="FE28" t="str">
            <v>NR</v>
          </cell>
          <cell r="FF28" t="str">
            <v>NT</v>
          </cell>
          <cell r="FG28" t="str">
            <v>NR</v>
          </cell>
          <cell r="FH28" t="str">
            <v>NR</v>
          </cell>
          <cell r="FI28" t="str">
            <v>NR</v>
          </cell>
          <cell r="FJ28" t="str">
            <v>NR</v>
          </cell>
          <cell r="FK28" t="str">
            <v>NT</v>
          </cell>
          <cell r="FL28" t="str">
            <v>NR</v>
          </cell>
          <cell r="FM28" t="str">
            <v>NT</v>
          </cell>
          <cell r="FN28">
            <v>14.9</v>
          </cell>
          <cell r="FO28">
            <v>484</v>
          </cell>
          <cell r="FP28" t="b">
            <v>0</v>
          </cell>
          <cell r="FR28" t="str">
            <v>F</v>
          </cell>
          <cell r="FS28">
            <v>46</v>
          </cell>
          <cell r="FT28" t="str">
            <v>HIGH</v>
          </cell>
          <cell r="FU28">
            <v>0.25822905311630701</v>
          </cell>
          <cell r="FV28">
            <v>15.4147467856492</v>
          </cell>
          <cell r="FW28">
            <v>18.303356039974201</v>
          </cell>
          <cell r="FX28">
            <v>129</v>
          </cell>
          <cell r="FY28">
            <v>63</v>
          </cell>
          <cell r="FZ28">
            <v>22.848828420257</v>
          </cell>
          <cell r="GA28">
            <v>1</v>
          </cell>
          <cell r="GB28">
            <v>7.0000000000000007E-2</v>
          </cell>
          <cell r="GC28">
            <v>13.9</v>
          </cell>
          <cell r="GD28">
            <v>10.1</v>
          </cell>
          <cell r="GE28">
            <v>0.1</v>
          </cell>
          <cell r="GF28">
            <v>9</v>
          </cell>
          <cell r="GG28">
            <v>16</v>
          </cell>
          <cell r="GH28">
            <v>0.11</v>
          </cell>
          <cell r="GI28">
            <v>14.7</v>
          </cell>
          <cell r="GJ28">
            <v>33.200000000000003</v>
          </cell>
          <cell r="GK28">
            <v>0.16</v>
          </cell>
          <cell r="GL28">
            <v>14.1</v>
          </cell>
          <cell r="GM28">
            <v>45</v>
          </cell>
          <cell r="GN28" t="str">
            <v>CAUCASIAN</v>
          </cell>
          <cell r="GO28">
            <v>-0.22586200000000001</v>
          </cell>
          <cell r="GP28" t="str">
            <v>NA</v>
          </cell>
          <cell r="GQ28">
            <v>1.03E-2</v>
          </cell>
          <cell r="GR28" t="str">
            <v>NA</v>
          </cell>
          <cell r="GS28">
            <v>3</v>
          </cell>
          <cell r="GT28">
            <v>104835091391</v>
          </cell>
          <cell r="GU28" t="str">
            <v>RO014812 0018</v>
          </cell>
          <cell r="GV28" t="str">
            <v>Recall Set VW-By MJ 093021-RO014812 0018</v>
          </cell>
          <cell r="GW28">
            <v>404840</v>
          </cell>
          <cell r="GX28">
            <v>22002.17</v>
          </cell>
          <cell r="GY28">
            <v>538</v>
          </cell>
          <cell r="GZ28">
            <v>29.24</v>
          </cell>
          <cell r="HA28">
            <v>5</v>
          </cell>
          <cell r="HB28">
            <v>0.27</v>
          </cell>
          <cell r="HC28">
            <v>444</v>
          </cell>
          <cell r="HD28">
            <v>24.13</v>
          </cell>
          <cell r="HE28">
            <v>245000</v>
          </cell>
        </row>
        <row r="29">
          <cell r="B29">
            <v>31005503680</v>
          </cell>
          <cell r="C29" t="str">
            <v>W03631501246700</v>
          </cell>
          <cell r="D29" t="str">
            <v>RO014809 0001</v>
          </cell>
          <cell r="E29" t="str">
            <v>RO014809 0001</v>
          </cell>
          <cell r="F29" t="str">
            <v>RO014809</v>
          </cell>
          <cell r="G29" t="str">
            <v>RO014809 0018</v>
          </cell>
          <cell r="H29" t="str">
            <v>RO014809</v>
          </cell>
          <cell r="I29">
            <v>18</v>
          </cell>
          <cell r="J29">
            <v>157075760</v>
          </cell>
          <cell r="K29">
            <v>3</v>
          </cell>
          <cell r="L29">
            <v>133677201252</v>
          </cell>
          <cell r="M29" t="str">
            <v>Recall</v>
          </cell>
          <cell r="N29" t="str">
            <v>Recall D10</v>
          </cell>
          <cell r="O29" t="str">
            <v>Matrix tube</v>
          </cell>
          <cell r="P29" t="str">
            <v>Supernate</v>
          </cell>
          <cell r="Q29">
            <v>5534</v>
          </cell>
          <cell r="R29">
            <v>5</v>
          </cell>
          <cell r="S29">
            <v>15</v>
          </cell>
          <cell r="T29" t="str">
            <v>NA</v>
          </cell>
          <cell r="U29" t="str">
            <v>B</v>
          </cell>
          <cell r="V29" t="b">
            <v>1</v>
          </cell>
          <cell r="W29">
            <v>18</v>
          </cell>
          <cell r="X29" t="b">
            <v>0</v>
          </cell>
          <cell r="Y29" t="b">
            <v>0</v>
          </cell>
          <cell r="Z29" t="b">
            <v>0</v>
          </cell>
          <cell r="AA29" t="b">
            <v>0</v>
          </cell>
          <cell r="AB29" t="b">
            <v>1</v>
          </cell>
          <cell r="AC29">
            <v>133562961014</v>
          </cell>
          <cell r="AD29" t="str">
            <v>BCW</v>
          </cell>
          <cell r="AE29" t="b">
            <v>1</v>
          </cell>
          <cell r="AF29" t="str">
            <v>CAUCASIAN_OTHER</v>
          </cell>
          <cell r="AG29">
            <v>1</v>
          </cell>
          <cell r="AH29">
            <v>1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1</v>
          </cell>
          <cell r="AO29">
            <v>0</v>
          </cell>
          <cell r="AP29">
            <v>0</v>
          </cell>
          <cell r="AQ29">
            <v>0</v>
          </cell>
          <cell r="AR29" t="str">
            <v>NOTHISPANICLATINO</v>
          </cell>
          <cell r="AS29" t="str">
            <v>Recall Completed</v>
          </cell>
          <cell r="AT29" t="str">
            <v>NULL</v>
          </cell>
          <cell r="AU29" t="str">
            <v>NULL</v>
          </cell>
          <cell r="AV29">
            <v>11</v>
          </cell>
          <cell r="AW29">
            <v>66</v>
          </cell>
          <cell r="AX29">
            <v>11779.5</v>
          </cell>
          <cell r="AY29">
            <v>0.21786407769999999</v>
          </cell>
          <cell r="AZ29">
            <v>333.9</v>
          </cell>
          <cell r="BA29">
            <v>28.1</v>
          </cell>
          <cell r="BB29" t="str">
            <v>Mean AAPH values for 4/16 are above average</v>
          </cell>
          <cell r="BC29" t="str">
            <v>NA</v>
          </cell>
          <cell r="BD29">
            <v>54.9</v>
          </cell>
          <cell r="BE29" t="str">
            <v>glad5</v>
          </cell>
          <cell r="BF29" t="str">
            <v>CPD;AS1</v>
          </cell>
          <cell r="BG29" t="str">
            <v>Pitt</v>
          </cell>
          <cell r="BH29">
            <v>56</v>
          </cell>
          <cell r="BI29">
            <v>4</v>
          </cell>
          <cell r="BJ29">
            <v>6</v>
          </cell>
          <cell r="BK29">
            <v>2</v>
          </cell>
          <cell r="BL29">
            <v>235</v>
          </cell>
          <cell r="BM29" t="str">
            <v>N</v>
          </cell>
          <cell r="BN29">
            <v>9999</v>
          </cell>
          <cell r="BO29" t="str">
            <v>N</v>
          </cell>
          <cell r="BP29">
            <v>840</v>
          </cell>
          <cell r="BR29" t="str">
            <v>N</v>
          </cell>
          <cell r="BT29" t="str">
            <v>NA</v>
          </cell>
          <cell r="BU29" t="str">
            <v>N</v>
          </cell>
          <cell r="BV29" t="str">
            <v>W</v>
          </cell>
          <cell r="BW29" t="str">
            <v>N</v>
          </cell>
          <cell r="BX29">
            <v>0</v>
          </cell>
          <cell r="BY29">
            <v>6.3</v>
          </cell>
          <cell r="BZ29">
            <v>5.28</v>
          </cell>
          <cell r="CA29">
            <v>15.2</v>
          </cell>
          <cell r="CB29">
            <v>45.8</v>
          </cell>
          <cell r="CC29">
            <v>86.7</v>
          </cell>
          <cell r="CD29">
            <v>12.6</v>
          </cell>
          <cell r="CE29">
            <v>278</v>
          </cell>
          <cell r="CF29" t="str">
            <v>N</v>
          </cell>
          <cell r="CG29" t="str">
            <v>N</v>
          </cell>
          <cell r="CS29" t="str">
            <v>N</v>
          </cell>
          <cell r="CY29" t="str">
            <v>N</v>
          </cell>
          <cell r="DW29" t="str">
            <v>Y</v>
          </cell>
          <cell r="DX29" t="str">
            <v>N</v>
          </cell>
          <cell r="DZ29" t="str">
            <v>N</v>
          </cell>
          <cell r="EC29" t="str">
            <v>N</v>
          </cell>
          <cell r="EL29">
            <v>0</v>
          </cell>
          <cell r="EO29">
            <v>0</v>
          </cell>
          <cell r="EQ29">
            <v>17</v>
          </cell>
          <cell r="ER29">
            <v>8</v>
          </cell>
          <cell r="ES29">
            <v>1</v>
          </cell>
          <cell r="ET29" t="str">
            <v>T</v>
          </cell>
          <cell r="EU29" t="str">
            <v>F</v>
          </cell>
          <cell r="EV29" t="str">
            <v>H</v>
          </cell>
          <cell r="EW29" t="str">
            <v>WB</v>
          </cell>
          <cell r="EY29" t="str">
            <v>S</v>
          </cell>
          <cell r="EZ29" t="str">
            <v>A+</v>
          </cell>
          <cell r="FA29" t="str">
            <v>NR</v>
          </cell>
          <cell r="FB29" t="str">
            <v>NR</v>
          </cell>
          <cell r="FC29" t="str">
            <v>NR</v>
          </cell>
          <cell r="FD29" t="str">
            <v>NR</v>
          </cell>
          <cell r="FE29" t="str">
            <v>NR</v>
          </cell>
          <cell r="FF29" t="str">
            <v>NT</v>
          </cell>
          <cell r="FG29" t="str">
            <v>NR</v>
          </cell>
          <cell r="FH29" t="str">
            <v>NR</v>
          </cell>
          <cell r="FI29" t="str">
            <v>NR</v>
          </cell>
          <cell r="FJ29" t="str">
            <v>NR</v>
          </cell>
          <cell r="FK29" t="str">
            <v>NT</v>
          </cell>
          <cell r="FL29" t="str">
            <v>NR</v>
          </cell>
          <cell r="FM29" t="str">
            <v>NT</v>
          </cell>
          <cell r="FN29">
            <v>14.5</v>
          </cell>
          <cell r="FO29">
            <v>519</v>
          </cell>
          <cell r="FP29" t="b">
            <v>0</v>
          </cell>
          <cell r="FR29" t="str">
            <v>M</v>
          </cell>
          <cell r="FS29">
            <v>40</v>
          </cell>
          <cell r="FT29" t="str">
            <v>CAUCASIAN</v>
          </cell>
          <cell r="FU29">
            <v>0.221795089182343</v>
          </cell>
          <cell r="FV29">
            <v>32.427589654981098</v>
          </cell>
          <cell r="FW29">
            <v>55.956481865610399</v>
          </cell>
          <cell r="FX29">
            <v>235</v>
          </cell>
          <cell r="FY29">
            <v>74</v>
          </cell>
          <cell r="FZ29">
            <v>30.168918918918902</v>
          </cell>
          <cell r="GA29">
            <v>1</v>
          </cell>
          <cell r="GB29">
            <v>0.09</v>
          </cell>
          <cell r="GC29">
            <v>19.7</v>
          </cell>
          <cell r="GD29">
            <v>24.5</v>
          </cell>
          <cell r="GE29">
            <v>0.11</v>
          </cell>
          <cell r="GF29">
            <v>20.6</v>
          </cell>
          <cell r="GG29">
            <v>52.5</v>
          </cell>
          <cell r="GH29">
            <v>0.28000000000000003</v>
          </cell>
          <cell r="GI29">
            <v>32.4</v>
          </cell>
          <cell r="GJ29">
            <v>58.9</v>
          </cell>
          <cell r="GK29">
            <v>0.31</v>
          </cell>
          <cell r="GL29">
            <v>27.6</v>
          </cell>
          <cell r="GM29">
            <v>64.8</v>
          </cell>
          <cell r="GN29" t="str">
            <v>CAUCASIAN</v>
          </cell>
          <cell r="GO29">
            <v>-2.163E-2</v>
          </cell>
          <cell r="GP29" t="str">
            <v>NA</v>
          </cell>
          <cell r="GQ29">
            <v>7.0846999999999993E-2</v>
          </cell>
          <cell r="GR29" t="str">
            <v>NA</v>
          </cell>
          <cell r="GS29">
            <v>3</v>
          </cell>
          <cell r="GT29">
            <v>135320061127</v>
          </cell>
          <cell r="GU29" t="str">
            <v>RO014809 0018</v>
          </cell>
          <cell r="GV29" t="str">
            <v>Recall Set VW-By MJ 093021-RO014809 0018</v>
          </cell>
          <cell r="GW29">
            <v>426744</v>
          </cell>
          <cell r="GX29">
            <v>23154.86</v>
          </cell>
          <cell r="GY29">
            <v>470</v>
          </cell>
          <cell r="GZ29">
            <v>25.5</v>
          </cell>
          <cell r="HA29">
            <v>2</v>
          </cell>
          <cell r="HB29">
            <v>0.11</v>
          </cell>
          <cell r="HC29">
            <v>290</v>
          </cell>
          <cell r="HD29">
            <v>15.74</v>
          </cell>
          <cell r="HE29">
            <v>302000</v>
          </cell>
        </row>
        <row r="30">
          <cell r="B30">
            <v>31005503714</v>
          </cell>
          <cell r="C30" t="str">
            <v>W03631505521500</v>
          </cell>
          <cell r="D30" t="str">
            <v>RO014841 0001</v>
          </cell>
          <cell r="E30" t="str">
            <v>RO014841 0001</v>
          </cell>
          <cell r="F30" t="str">
            <v>RO014841</v>
          </cell>
          <cell r="G30" t="str">
            <v>RO014841 0018</v>
          </cell>
          <cell r="H30" t="str">
            <v>RO014841</v>
          </cell>
          <cell r="I30">
            <v>18</v>
          </cell>
          <cell r="J30">
            <v>157068894</v>
          </cell>
          <cell r="K30">
            <v>3</v>
          </cell>
          <cell r="L30">
            <v>114921961492</v>
          </cell>
          <cell r="M30" t="str">
            <v>Recall</v>
          </cell>
          <cell r="N30" t="str">
            <v>Recall D10</v>
          </cell>
          <cell r="O30" t="str">
            <v>Matrix tube</v>
          </cell>
          <cell r="P30" t="str">
            <v>Supernate</v>
          </cell>
          <cell r="Q30">
            <v>5535</v>
          </cell>
          <cell r="R30">
            <v>5</v>
          </cell>
          <cell r="S30">
            <v>13</v>
          </cell>
          <cell r="T30" t="str">
            <v>NA</v>
          </cell>
          <cell r="U30" t="str">
            <v>G</v>
          </cell>
          <cell r="V30" t="b">
            <v>1</v>
          </cell>
          <cell r="W30">
            <v>18</v>
          </cell>
          <cell r="X30" t="b">
            <v>0</v>
          </cell>
          <cell r="Y30" t="b">
            <v>0</v>
          </cell>
          <cell r="Z30" t="b">
            <v>0</v>
          </cell>
          <cell r="AA30" t="b">
            <v>0</v>
          </cell>
          <cell r="AB30" t="b">
            <v>1</v>
          </cell>
          <cell r="AC30">
            <v>111817101307</v>
          </cell>
          <cell r="AD30" t="str">
            <v>BCW</v>
          </cell>
          <cell r="AE30" t="b">
            <v>1</v>
          </cell>
          <cell r="AF30" t="str">
            <v>CAUCASIAN_OTHER</v>
          </cell>
          <cell r="AG30">
            <v>1</v>
          </cell>
          <cell r="AH30">
            <v>1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1</v>
          </cell>
          <cell r="AO30">
            <v>0</v>
          </cell>
          <cell r="AP30">
            <v>0</v>
          </cell>
          <cell r="AQ30">
            <v>0</v>
          </cell>
          <cell r="AR30" t="str">
            <v>NOTHISPANICLATINO</v>
          </cell>
          <cell r="AS30" t="str">
            <v>Recall Completed</v>
          </cell>
          <cell r="AT30" t="str">
            <v>NULL</v>
          </cell>
          <cell r="AU30" t="str">
            <v>NULL</v>
          </cell>
          <cell r="AV30">
            <v>10.5</v>
          </cell>
          <cell r="AW30">
            <v>63</v>
          </cell>
          <cell r="AX30">
            <v>11500.5</v>
          </cell>
          <cell r="AY30">
            <v>0.19132856009999999</v>
          </cell>
          <cell r="AZ30">
            <v>338.5</v>
          </cell>
          <cell r="BA30">
            <v>39.200000000000003</v>
          </cell>
          <cell r="BB30" t="str">
            <v>Mean AAPH values for 4/16 are above average</v>
          </cell>
          <cell r="BC30" t="str">
            <v>NA</v>
          </cell>
          <cell r="BD30">
            <v>52.2</v>
          </cell>
          <cell r="BE30" t="str">
            <v>glad5</v>
          </cell>
          <cell r="BF30" t="str">
            <v>CPD;AS1</v>
          </cell>
          <cell r="BG30" t="str">
            <v>Pitt</v>
          </cell>
          <cell r="BH30">
            <v>57</v>
          </cell>
          <cell r="BI30">
            <v>6</v>
          </cell>
          <cell r="BJ30">
            <v>6</v>
          </cell>
          <cell r="BK30">
            <v>0</v>
          </cell>
          <cell r="BL30">
            <v>185</v>
          </cell>
          <cell r="BM30" t="str">
            <v>NA</v>
          </cell>
          <cell r="BN30" t="str">
            <v>NA</v>
          </cell>
          <cell r="BO30" t="str">
            <v>NA</v>
          </cell>
          <cell r="BP30" t="str">
            <v>NA</v>
          </cell>
          <cell r="BQ30" t="str">
            <v>NA</v>
          </cell>
          <cell r="BR30" t="str">
            <v>NA</v>
          </cell>
          <cell r="BS30" t="str">
            <v>NA</v>
          </cell>
          <cell r="BT30" t="str">
            <v>NA</v>
          </cell>
          <cell r="BU30" t="str">
            <v>NA</v>
          </cell>
          <cell r="BV30" t="str">
            <v>NA</v>
          </cell>
          <cell r="BW30" t="str">
            <v>NA</v>
          </cell>
          <cell r="BX30" t="str">
            <v>NA</v>
          </cell>
          <cell r="BY30">
            <v>7.37</v>
          </cell>
          <cell r="BZ30">
            <v>4.83</v>
          </cell>
          <cell r="CA30">
            <v>13.4</v>
          </cell>
          <cell r="CB30">
            <v>40.5</v>
          </cell>
          <cell r="CC30">
            <v>83.9</v>
          </cell>
          <cell r="CD30">
            <v>13.1</v>
          </cell>
          <cell r="CE30">
            <v>231</v>
          </cell>
          <cell r="CF30" t="str">
            <v>Y</v>
          </cell>
          <cell r="CG30" t="str">
            <v>Y</v>
          </cell>
          <cell r="CH30" t="str">
            <v>Resting</v>
          </cell>
          <cell r="CI30" t="str">
            <v>Y</v>
          </cell>
          <cell r="CM30" t="str">
            <v>Y</v>
          </cell>
          <cell r="CP30" t="str">
            <v>NotUsually</v>
          </cell>
          <cell r="CQ30" t="str">
            <v>N</v>
          </cell>
          <cell r="CS30" t="str">
            <v>N</v>
          </cell>
          <cell r="CY30" t="str">
            <v>N</v>
          </cell>
          <cell r="DW30" t="str">
            <v>Y</v>
          </cell>
          <cell r="DX30" t="str">
            <v>N</v>
          </cell>
          <cell r="DY30" t="str">
            <v>N</v>
          </cell>
          <cell r="DZ30" t="str">
            <v>N</v>
          </cell>
          <cell r="EC30" t="str">
            <v>N</v>
          </cell>
          <cell r="EG30" t="str">
            <v>Y</v>
          </cell>
          <cell r="EL30">
            <v>52</v>
          </cell>
          <cell r="EN30" t="str">
            <v xml:space="preserve">Y </v>
          </cell>
          <cell r="EO30">
            <v>3</v>
          </cell>
          <cell r="EQ30">
            <v>11</v>
          </cell>
          <cell r="ER30">
            <v>8</v>
          </cell>
          <cell r="ES30">
            <v>14</v>
          </cell>
          <cell r="ET30" t="str">
            <v>T</v>
          </cell>
          <cell r="EU30" t="str">
            <v>F</v>
          </cell>
          <cell r="EV30" t="str">
            <v>H</v>
          </cell>
          <cell r="EW30" t="str">
            <v>WB</v>
          </cell>
          <cell r="EY30" t="str">
            <v>S</v>
          </cell>
          <cell r="EZ30" t="str">
            <v>B-</v>
          </cell>
          <cell r="FA30" t="str">
            <v>NR</v>
          </cell>
          <cell r="FB30" t="str">
            <v>NR</v>
          </cell>
          <cell r="FC30" t="str">
            <v>NR</v>
          </cell>
          <cell r="FD30" t="str">
            <v>NR</v>
          </cell>
          <cell r="FE30" t="str">
            <v>NR</v>
          </cell>
          <cell r="FF30" t="str">
            <v>NT</v>
          </cell>
          <cell r="FG30" t="str">
            <v>NR</v>
          </cell>
          <cell r="FH30" t="str">
            <v>NR</v>
          </cell>
          <cell r="FI30" t="str">
            <v>NR</v>
          </cell>
          <cell r="FJ30" t="str">
            <v>NR</v>
          </cell>
          <cell r="FK30" t="str">
            <v>NT</v>
          </cell>
          <cell r="FL30" t="str">
            <v>NR</v>
          </cell>
          <cell r="FM30" t="str">
            <v>NT</v>
          </cell>
          <cell r="FN30">
            <v>14.5</v>
          </cell>
          <cell r="FO30">
            <v>519</v>
          </cell>
          <cell r="FP30" t="b">
            <v>0</v>
          </cell>
          <cell r="FR30" t="str">
            <v>F</v>
          </cell>
          <cell r="FS30">
            <v>58</v>
          </cell>
          <cell r="FT30" t="str">
            <v>CAUCASIAN</v>
          </cell>
          <cell r="FU30">
            <v>0.191613496618355</v>
          </cell>
          <cell r="FV30">
            <v>46.111832832487202</v>
          </cell>
          <cell r="FW30">
            <v>53.163530224697801</v>
          </cell>
          <cell r="FX30">
            <v>185</v>
          </cell>
          <cell r="FY30">
            <v>72</v>
          </cell>
          <cell r="FZ30">
            <v>25.087770061728399</v>
          </cell>
          <cell r="GA30">
            <v>1</v>
          </cell>
          <cell r="GB30">
            <v>0.06</v>
          </cell>
          <cell r="GC30">
            <v>30.4</v>
          </cell>
          <cell r="GD30">
            <v>39.6</v>
          </cell>
          <cell r="GE30">
            <v>0.11</v>
          </cell>
          <cell r="GF30">
            <v>40.1</v>
          </cell>
          <cell r="GG30">
            <v>46.2</v>
          </cell>
          <cell r="GH30">
            <v>0.26</v>
          </cell>
          <cell r="GI30">
            <v>36.5</v>
          </cell>
          <cell r="GJ30">
            <v>74</v>
          </cell>
          <cell r="GK30">
            <v>0.42</v>
          </cell>
          <cell r="GL30">
            <v>43</v>
          </cell>
          <cell r="GM30">
            <v>77.599999999999994</v>
          </cell>
          <cell r="GN30" t="str">
            <v>NA</v>
          </cell>
          <cell r="GO30" t="str">
            <v>NA</v>
          </cell>
          <cell r="GP30" t="str">
            <v>NA</v>
          </cell>
          <cell r="GQ30" t="str">
            <v>NA</v>
          </cell>
          <cell r="GR30" t="str">
            <v>NA</v>
          </cell>
          <cell r="GS30">
            <v>3</v>
          </cell>
          <cell r="GT30">
            <v>120382581398</v>
          </cell>
          <cell r="GU30" t="str">
            <v>RO014841 0018</v>
          </cell>
          <cell r="GV30" t="str">
            <v>Recall Group X Y  093021- Remix-Group Y-RO014841 0018</v>
          </cell>
          <cell r="GW30">
            <v>151448</v>
          </cell>
          <cell r="GX30">
            <v>8173.12</v>
          </cell>
          <cell r="GY30">
            <v>4244</v>
          </cell>
          <cell r="GZ30">
            <v>229.03</v>
          </cell>
          <cell r="HA30">
            <v>0</v>
          </cell>
          <cell r="HB30">
            <v>0</v>
          </cell>
          <cell r="HC30">
            <v>43</v>
          </cell>
          <cell r="HD30">
            <v>2.3199999999999998</v>
          </cell>
          <cell r="HE30">
            <v>109000</v>
          </cell>
        </row>
        <row r="31">
          <cell r="B31">
            <v>31005503987</v>
          </cell>
          <cell r="C31" t="str">
            <v>W03631406000200</v>
          </cell>
          <cell r="D31" t="str">
            <v>RO014373 0001</v>
          </cell>
          <cell r="E31" t="str">
            <v>RO014373 0001</v>
          </cell>
          <cell r="F31" t="str">
            <v>RO014373</v>
          </cell>
          <cell r="G31" t="str">
            <v>RO014373 0018</v>
          </cell>
          <cell r="H31" t="str">
            <v>RO014373</v>
          </cell>
          <cell r="I31">
            <v>18</v>
          </cell>
          <cell r="J31">
            <v>155103640</v>
          </cell>
          <cell r="K31">
            <v>3</v>
          </cell>
          <cell r="L31">
            <v>130111591353</v>
          </cell>
          <cell r="M31" t="str">
            <v>Recall</v>
          </cell>
          <cell r="N31" t="str">
            <v>Recall D10</v>
          </cell>
          <cell r="O31" t="str">
            <v>Matrix tube</v>
          </cell>
          <cell r="P31" t="str">
            <v>Supernate</v>
          </cell>
          <cell r="Q31">
            <v>5527</v>
          </cell>
          <cell r="R31">
            <v>11</v>
          </cell>
          <cell r="S31">
            <v>15</v>
          </cell>
          <cell r="T31" t="str">
            <v>NA</v>
          </cell>
          <cell r="U31" t="str">
            <v>H</v>
          </cell>
          <cell r="V31" t="b">
            <v>1</v>
          </cell>
          <cell r="W31">
            <v>18</v>
          </cell>
          <cell r="X31" t="b">
            <v>0</v>
          </cell>
          <cell r="Y31" t="b">
            <v>0</v>
          </cell>
          <cell r="Z31" t="b">
            <v>0</v>
          </cell>
          <cell r="AA31" t="b">
            <v>0</v>
          </cell>
          <cell r="AB31" t="b">
            <v>1</v>
          </cell>
          <cell r="AC31">
            <v>152468821335</v>
          </cell>
          <cell r="AD31" t="str">
            <v>BCW</v>
          </cell>
          <cell r="AE31" t="b">
            <v>1</v>
          </cell>
          <cell r="AF31" t="str">
            <v>CAUCASIAN_OTHER</v>
          </cell>
          <cell r="AG31">
            <v>1</v>
          </cell>
          <cell r="AH31">
            <v>1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</v>
          </cell>
          <cell r="AO31">
            <v>0</v>
          </cell>
          <cell r="AP31">
            <v>0</v>
          </cell>
          <cell r="AQ31">
            <v>0</v>
          </cell>
          <cell r="AR31" t="str">
            <v>NOTHISPANICLATINO</v>
          </cell>
          <cell r="AS31" t="str">
            <v>Recall Completed</v>
          </cell>
          <cell r="AT31" t="str">
            <v>NULL</v>
          </cell>
          <cell r="AU31" t="str">
            <v>NULL</v>
          </cell>
          <cell r="AV31">
            <v>11</v>
          </cell>
          <cell r="AW31">
            <v>66</v>
          </cell>
          <cell r="AX31">
            <v>12150</v>
          </cell>
          <cell r="AY31">
            <v>0.21121987950000001</v>
          </cell>
          <cell r="AZ31">
            <v>312.2</v>
          </cell>
          <cell r="BA31">
            <v>44.7</v>
          </cell>
          <cell r="BC31" t="str">
            <v>NA</v>
          </cell>
          <cell r="BD31" t="str">
            <v>NA</v>
          </cell>
          <cell r="BE31" t="str">
            <v>glad5</v>
          </cell>
          <cell r="BF31" t="str">
            <v>CPD;AS1</v>
          </cell>
          <cell r="BG31" t="str">
            <v>Pitt</v>
          </cell>
          <cell r="BH31">
            <v>97</v>
          </cell>
          <cell r="BI31">
            <v>2</v>
          </cell>
          <cell r="BJ31">
            <v>6</v>
          </cell>
          <cell r="BK31">
            <v>1</v>
          </cell>
          <cell r="BL31">
            <v>230</v>
          </cell>
          <cell r="BM31" t="str">
            <v>N</v>
          </cell>
          <cell r="BN31">
            <v>9999</v>
          </cell>
          <cell r="BO31" t="str">
            <v>N</v>
          </cell>
          <cell r="BP31">
            <v>840</v>
          </cell>
          <cell r="BQ31" t="str">
            <v>S</v>
          </cell>
          <cell r="BR31" t="str">
            <v>N</v>
          </cell>
          <cell r="BT31" t="str">
            <v>NA</v>
          </cell>
          <cell r="BU31" t="str">
            <v>N</v>
          </cell>
          <cell r="BV31" t="str">
            <v>W</v>
          </cell>
          <cell r="BW31" t="str">
            <v>N</v>
          </cell>
          <cell r="BX31">
            <v>0</v>
          </cell>
          <cell r="BY31">
            <v>5.82</v>
          </cell>
          <cell r="BZ31">
            <v>5.73</v>
          </cell>
          <cell r="CA31">
            <v>17.3</v>
          </cell>
          <cell r="CB31">
            <v>51.6</v>
          </cell>
          <cell r="CC31">
            <v>90.1</v>
          </cell>
          <cell r="CD31">
            <v>12.8</v>
          </cell>
          <cell r="CE31">
            <v>218</v>
          </cell>
          <cell r="CF31" t="str">
            <v>N</v>
          </cell>
          <cell r="CG31" t="str">
            <v>N</v>
          </cell>
          <cell r="CS31" t="str">
            <v>N</v>
          </cell>
          <cell r="CY31" t="str">
            <v>N</v>
          </cell>
          <cell r="DW31" t="str">
            <v>Y</v>
          </cell>
          <cell r="DX31" t="str">
            <v>N</v>
          </cell>
          <cell r="DZ31" t="str">
            <v>N</v>
          </cell>
          <cell r="EC31" t="str">
            <v>N</v>
          </cell>
          <cell r="EL31">
            <v>0</v>
          </cell>
          <cell r="EO31">
            <v>0</v>
          </cell>
          <cell r="EQ31">
            <v>103</v>
          </cell>
          <cell r="ER31">
            <v>4</v>
          </cell>
          <cell r="ES31">
            <v>5</v>
          </cell>
          <cell r="ET31" t="str">
            <v>T</v>
          </cell>
          <cell r="EU31" t="str">
            <v>F</v>
          </cell>
          <cell r="EV31" t="str">
            <v>H</v>
          </cell>
          <cell r="EW31" t="str">
            <v>WB</v>
          </cell>
          <cell r="EY31" t="str">
            <v>S</v>
          </cell>
          <cell r="EZ31" t="str">
            <v>A+</v>
          </cell>
          <cell r="FA31" t="str">
            <v>NT</v>
          </cell>
          <cell r="FB31" t="str">
            <v>NR</v>
          </cell>
          <cell r="FC31" t="str">
            <v>NR</v>
          </cell>
          <cell r="FD31" t="str">
            <v>NR</v>
          </cell>
          <cell r="FE31" t="str">
            <v>NR</v>
          </cell>
          <cell r="FF31" t="str">
            <v>NT</v>
          </cell>
          <cell r="FG31" t="str">
            <v>NR</v>
          </cell>
          <cell r="FH31" t="str">
            <v>NR</v>
          </cell>
          <cell r="FI31" t="str">
            <v>NR</v>
          </cell>
          <cell r="FJ31" t="str">
            <v>NR</v>
          </cell>
          <cell r="FK31" t="str">
            <v>NT</v>
          </cell>
          <cell r="FL31" t="str">
            <v>NR</v>
          </cell>
          <cell r="FM31" t="str">
            <v>NT</v>
          </cell>
          <cell r="FN31">
            <v>16.5</v>
          </cell>
          <cell r="FO31">
            <v>519</v>
          </cell>
          <cell r="FP31" t="b">
            <v>0</v>
          </cell>
          <cell r="FR31" t="str">
            <v>M</v>
          </cell>
          <cell r="FS31">
            <v>59</v>
          </cell>
          <cell r="FT31" t="str">
            <v>CAUCASIAN</v>
          </cell>
          <cell r="FU31">
            <v>0.21423795440134399</v>
          </cell>
          <cell r="FV31">
            <v>52.8923136862064</v>
          </cell>
          <cell r="FW31" t="str">
            <v>NA</v>
          </cell>
          <cell r="FX31">
            <v>230</v>
          </cell>
          <cell r="FY31">
            <v>73</v>
          </cell>
          <cell r="FZ31">
            <v>30.341527491086499</v>
          </cell>
          <cell r="GA31">
            <v>1</v>
          </cell>
          <cell r="GB31">
            <v>0.11</v>
          </cell>
          <cell r="GC31">
            <v>41.6</v>
          </cell>
          <cell r="GD31">
            <v>10.3</v>
          </cell>
          <cell r="GE31">
            <v>0.19</v>
          </cell>
          <cell r="GF31">
            <v>39.4</v>
          </cell>
          <cell r="GG31">
            <v>10.199999999999999</v>
          </cell>
          <cell r="GH31">
            <v>0.33</v>
          </cell>
          <cell r="GI31">
            <v>45.6</v>
          </cell>
          <cell r="GJ31">
            <v>33</v>
          </cell>
          <cell r="GK31">
            <v>0.7</v>
          </cell>
          <cell r="GL31">
            <v>40.4</v>
          </cell>
          <cell r="GM31">
            <v>43.2</v>
          </cell>
          <cell r="GN31" t="str">
            <v>CAUCASIAN</v>
          </cell>
          <cell r="GO31">
            <v>-0.104903</v>
          </cell>
          <cell r="GP31" t="str">
            <v>NA</v>
          </cell>
          <cell r="GQ31">
            <v>7.0846999999999993E-2</v>
          </cell>
          <cell r="GR31" t="str">
            <v>NA</v>
          </cell>
          <cell r="GS31">
            <v>3</v>
          </cell>
          <cell r="GT31">
            <v>100899101118</v>
          </cell>
          <cell r="GU31" t="str">
            <v>RO014373 0018</v>
          </cell>
          <cell r="GV31" t="str">
            <v>Recall Set H-Samples-RO014373 0018</v>
          </cell>
          <cell r="GW31">
            <v>219392</v>
          </cell>
          <cell r="GX31">
            <v>14577.54</v>
          </cell>
          <cell r="GY31">
            <v>234</v>
          </cell>
          <cell r="GZ31">
            <v>15.55</v>
          </cell>
          <cell r="HA31">
            <v>0</v>
          </cell>
          <cell r="HB31">
            <v>0</v>
          </cell>
          <cell r="HC31">
            <v>13</v>
          </cell>
          <cell r="HD31">
            <v>0.86</v>
          </cell>
          <cell r="HE31">
            <v>79600</v>
          </cell>
        </row>
        <row r="32">
          <cell r="B32">
            <v>31005503995</v>
          </cell>
          <cell r="C32" t="str">
            <v>W03631405953600</v>
          </cell>
          <cell r="D32" t="str">
            <v>RO014190 0001</v>
          </cell>
          <cell r="E32" t="str">
            <v>RO014190 0001</v>
          </cell>
          <cell r="F32" t="str">
            <v>RO014190</v>
          </cell>
          <cell r="G32" t="str">
            <v>RO014190 0018</v>
          </cell>
          <cell r="H32" t="str">
            <v>RO014190</v>
          </cell>
          <cell r="I32">
            <v>18</v>
          </cell>
          <cell r="J32">
            <v>155101860</v>
          </cell>
          <cell r="K32">
            <v>3</v>
          </cell>
          <cell r="L32">
            <v>108833881256</v>
          </cell>
          <cell r="M32" t="str">
            <v>Recall</v>
          </cell>
          <cell r="N32" t="str">
            <v>Recall D10</v>
          </cell>
          <cell r="O32" t="str">
            <v>Matrix tube</v>
          </cell>
          <cell r="P32" t="str">
            <v>Supernate</v>
          </cell>
          <cell r="Q32">
            <v>5527</v>
          </cell>
          <cell r="R32">
            <v>5</v>
          </cell>
          <cell r="S32">
            <v>15</v>
          </cell>
          <cell r="T32" t="str">
            <v>NA</v>
          </cell>
          <cell r="U32" t="str">
            <v>D</v>
          </cell>
          <cell r="V32" t="b">
            <v>1</v>
          </cell>
          <cell r="W32">
            <v>18</v>
          </cell>
          <cell r="X32" t="b">
            <v>0</v>
          </cell>
          <cell r="Y32" t="b">
            <v>0</v>
          </cell>
          <cell r="Z32" t="b">
            <v>0</v>
          </cell>
          <cell r="AA32" t="b">
            <v>0</v>
          </cell>
          <cell r="AB32" t="b">
            <v>1</v>
          </cell>
          <cell r="AC32">
            <v>152071361332</v>
          </cell>
          <cell r="AD32" t="str">
            <v>BCW</v>
          </cell>
          <cell r="AE32" t="b">
            <v>1</v>
          </cell>
          <cell r="AF32" t="str">
            <v>CAUCASIAN_OTHER</v>
          </cell>
          <cell r="AG32">
            <v>1</v>
          </cell>
          <cell r="AH32">
            <v>1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</v>
          </cell>
          <cell r="AO32">
            <v>0</v>
          </cell>
          <cell r="AP32">
            <v>0</v>
          </cell>
          <cell r="AQ32">
            <v>0</v>
          </cell>
          <cell r="AR32" t="str">
            <v>NOTHISPANICLATINO</v>
          </cell>
          <cell r="AS32" t="str">
            <v>Recall Completed</v>
          </cell>
          <cell r="AT32" t="str">
            <v>NULL</v>
          </cell>
          <cell r="AU32" t="str">
            <v>NULL</v>
          </cell>
          <cell r="AV32">
            <v>12</v>
          </cell>
          <cell r="AW32">
            <v>61</v>
          </cell>
          <cell r="AX32">
            <v>11376.9</v>
          </cell>
          <cell r="AY32">
            <v>0.1607358263</v>
          </cell>
          <cell r="AZ32">
            <v>327.10000000000002</v>
          </cell>
          <cell r="BA32">
            <v>30.8</v>
          </cell>
          <cell r="BC32" t="str">
            <v>NA</v>
          </cell>
          <cell r="BD32" t="str">
            <v>NA</v>
          </cell>
          <cell r="BE32" t="str">
            <v>glad5</v>
          </cell>
          <cell r="BF32" t="str">
            <v>CPD;AS1</v>
          </cell>
          <cell r="BG32" t="str">
            <v>Pitt</v>
          </cell>
          <cell r="BH32">
            <v>290</v>
          </cell>
          <cell r="BI32">
            <v>3</v>
          </cell>
          <cell r="BJ32">
            <v>5</v>
          </cell>
          <cell r="BK32">
            <v>1</v>
          </cell>
          <cell r="BL32">
            <v>197</v>
          </cell>
          <cell r="BM32" t="str">
            <v>NA</v>
          </cell>
          <cell r="BN32" t="str">
            <v>NA</v>
          </cell>
          <cell r="BO32" t="str">
            <v>NA</v>
          </cell>
          <cell r="BP32" t="str">
            <v>NA</v>
          </cell>
          <cell r="BQ32" t="str">
            <v>NA</v>
          </cell>
          <cell r="BR32" t="str">
            <v>NA</v>
          </cell>
          <cell r="BS32" t="str">
            <v>NA</v>
          </cell>
          <cell r="BT32" t="str">
            <v>NA</v>
          </cell>
          <cell r="BU32" t="str">
            <v>NA</v>
          </cell>
          <cell r="BV32" t="str">
            <v>NA</v>
          </cell>
          <cell r="BW32" t="str">
            <v>NA</v>
          </cell>
          <cell r="BX32" t="str">
            <v>NA</v>
          </cell>
          <cell r="BY32">
            <v>6.02</v>
          </cell>
          <cell r="BZ32">
            <v>4.22</v>
          </cell>
          <cell r="CA32">
            <v>12.5</v>
          </cell>
          <cell r="CB32">
            <v>37.299999999999997</v>
          </cell>
          <cell r="CC32">
            <v>88.4</v>
          </cell>
          <cell r="CD32">
            <v>12.2</v>
          </cell>
          <cell r="CE32">
            <v>232</v>
          </cell>
          <cell r="CF32" t="str">
            <v>N</v>
          </cell>
          <cell r="CG32" t="str">
            <v>N</v>
          </cell>
          <cell r="CS32" t="str">
            <v>Y</v>
          </cell>
          <cell r="CT32" t="str">
            <v>Under_8oz</v>
          </cell>
          <cell r="CU32" t="str">
            <v>Once_A_Week</v>
          </cell>
          <cell r="CV32" t="str">
            <v>NoImpact</v>
          </cell>
          <cell r="CX32" t="str">
            <v>N</v>
          </cell>
          <cell r="CY32" t="str">
            <v>N</v>
          </cell>
          <cell r="DW32" t="str">
            <v>Y</v>
          </cell>
          <cell r="DX32" t="str">
            <v>Y</v>
          </cell>
          <cell r="DY32" t="str">
            <v>N</v>
          </cell>
          <cell r="DZ32" t="str">
            <v>N</v>
          </cell>
          <cell r="EC32" t="str">
            <v>N</v>
          </cell>
          <cell r="ED32" t="str">
            <v>Y</v>
          </cell>
          <cell r="EL32">
            <v>0</v>
          </cell>
          <cell r="EN32" t="str">
            <v>N</v>
          </cell>
          <cell r="EO32">
            <v>0</v>
          </cell>
          <cell r="EQ32">
            <v>37</v>
          </cell>
          <cell r="ER32">
            <v>8</v>
          </cell>
          <cell r="ES32">
            <v>27</v>
          </cell>
          <cell r="ET32" t="str">
            <v>N</v>
          </cell>
          <cell r="EU32" t="str">
            <v>F</v>
          </cell>
          <cell r="EV32" t="str">
            <v>H</v>
          </cell>
          <cell r="EW32" t="str">
            <v>WB</v>
          </cell>
          <cell r="EY32" t="str">
            <v>S</v>
          </cell>
          <cell r="EZ32" t="str">
            <v>O+</v>
          </cell>
          <cell r="FA32" t="str">
            <v>NT</v>
          </cell>
          <cell r="FB32" t="str">
            <v>NR</v>
          </cell>
          <cell r="FC32" t="str">
            <v>NR</v>
          </cell>
          <cell r="FD32" t="str">
            <v>NR</v>
          </cell>
          <cell r="FE32" t="str">
            <v>NR</v>
          </cell>
          <cell r="FF32" t="str">
            <v>NT</v>
          </cell>
          <cell r="FG32" t="str">
            <v>NR</v>
          </cell>
          <cell r="FH32" t="str">
            <v>NR</v>
          </cell>
          <cell r="FI32" t="str">
            <v>NR</v>
          </cell>
          <cell r="FJ32" t="str">
            <v>NR</v>
          </cell>
          <cell r="FK32" t="str">
            <v>NT</v>
          </cell>
          <cell r="FL32" t="str">
            <v>NR</v>
          </cell>
          <cell r="FM32" t="str">
            <v>NT</v>
          </cell>
          <cell r="FN32">
            <v>13.9</v>
          </cell>
          <cell r="FO32">
            <v>519</v>
          </cell>
          <cell r="FP32" t="b">
            <v>1</v>
          </cell>
          <cell r="FQ32">
            <v>41474</v>
          </cell>
          <cell r="FR32" t="str">
            <v>F</v>
          </cell>
          <cell r="FS32">
            <v>23</v>
          </cell>
          <cell r="FT32" t="str">
            <v>CAUCASIAN</v>
          </cell>
          <cell r="FU32">
            <v>0.156817211846803</v>
          </cell>
          <cell r="FV32">
            <v>35.756189346806899</v>
          </cell>
          <cell r="FW32" t="str">
            <v>NA</v>
          </cell>
          <cell r="FX32">
            <v>197</v>
          </cell>
          <cell r="FY32">
            <v>61</v>
          </cell>
          <cell r="FZ32">
            <v>37.218758398280002</v>
          </cell>
          <cell r="GA32">
            <v>1</v>
          </cell>
          <cell r="GB32">
            <v>0.05</v>
          </cell>
          <cell r="GC32">
            <v>26.1</v>
          </cell>
          <cell r="GD32">
            <v>15.5</v>
          </cell>
          <cell r="GE32">
            <v>0.11</v>
          </cell>
          <cell r="GF32">
            <v>29.7</v>
          </cell>
          <cell r="GG32">
            <v>18.100000000000001</v>
          </cell>
          <cell r="GH32">
            <v>0.27</v>
          </cell>
          <cell r="GI32">
            <v>29</v>
          </cell>
          <cell r="GJ32">
            <v>36.4</v>
          </cell>
          <cell r="GK32">
            <v>0.22</v>
          </cell>
          <cell r="GL32">
            <v>31.2</v>
          </cell>
          <cell r="GM32">
            <v>45.4</v>
          </cell>
          <cell r="GN32" t="str">
            <v>CAUCASIAN</v>
          </cell>
          <cell r="GO32">
            <v>-0.102991</v>
          </cell>
          <cell r="GP32" t="str">
            <v>NA</v>
          </cell>
          <cell r="GQ32">
            <v>7.0846999999999993E-2</v>
          </cell>
          <cell r="GR32" t="str">
            <v>NA</v>
          </cell>
          <cell r="GS32">
            <v>3</v>
          </cell>
          <cell r="GT32">
            <v>107462931326</v>
          </cell>
          <cell r="GU32" t="str">
            <v>RO014190 0018</v>
          </cell>
          <cell r="GV32" t="str">
            <v>Experiment_017-Samples-RO014190 0018</v>
          </cell>
          <cell r="GW32">
            <v>8472</v>
          </cell>
          <cell r="GX32">
            <v>621.57000000000005</v>
          </cell>
          <cell r="GY32">
            <v>175</v>
          </cell>
          <cell r="GZ32">
            <v>12.84</v>
          </cell>
          <cell r="HA32">
            <v>0</v>
          </cell>
          <cell r="HB32">
            <v>0</v>
          </cell>
          <cell r="HC32">
            <v>14</v>
          </cell>
          <cell r="HD32">
            <v>1.03</v>
          </cell>
          <cell r="HE32">
            <v>109000</v>
          </cell>
        </row>
        <row r="33">
          <cell r="B33">
            <v>31005504183</v>
          </cell>
          <cell r="C33" t="str">
            <v>W03631510724700</v>
          </cell>
          <cell r="D33" t="str">
            <v>RO014836 0001</v>
          </cell>
          <cell r="E33" t="str">
            <v>RO014836 0001</v>
          </cell>
          <cell r="F33" t="str">
            <v>RO014836</v>
          </cell>
          <cell r="G33" t="str">
            <v>RO014836 0018</v>
          </cell>
          <cell r="H33" t="str">
            <v>RO014836</v>
          </cell>
          <cell r="I33">
            <v>18</v>
          </cell>
          <cell r="J33">
            <v>157072473</v>
          </cell>
          <cell r="K33">
            <v>3</v>
          </cell>
          <cell r="L33">
            <v>143414141272</v>
          </cell>
          <cell r="M33" t="str">
            <v>Recall</v>
          </cell>
          <cell r="N33" t="str">
            <v>Recall D10</v>
          </cell>
          <cell r="O33" t="str">
            <v>Matrix tube</v>
          </cell>
          <cell r="P33" t="str">
            <v>Supernate</v>
          </cell>
          <cell r="Q33">
            <v>5535</v>
          </cell>
          <cell r="R33">
            <v>3</v>
          </cell>
          <cell r="S33">
            <v>13</v>
          </cell>
          <cell r="T33" t="str">
            <v>NA</v>
          </cell>
          <cell r="U33" t="str">
            <v>E</v>
          </cell>
          <cell r="V33" t="b">
            <v>1</v>
          </cell>
          <cell r="W33">
            <v>18</v>
          </cell>
          <cell r="X33" t="b">
            <v>0</v>
          </cell>
          <cell r="Y33" t="b">
            <v>0</v>
          </cell>
          <cell r="Z33" t="b">
            <v>0</v>
          </cell>
          <cell r="AA33" t="b">
            <v>0</v>
          </cell>
          <cell r="AB33" t="b">
            <v>1</v>
          </cell>
          <cell r="AC33">
            <v>122600591421</v>
          </cell>
          <cell r="AD33" t="str">
            <v>BCW</v>
          </cell>
          <cell r="AE33" t="b">
            <v>1</v>
          </cell>
          <cell r="AF33" t="str">
            <v>CAUCASIAN_OTHER</v>
          </cell>
          <cell r="AG33">
            <v>1</v>
          </cell>
          <cell r="AH33">
            <v>1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</v>
          </cell>
          <cell r="AO33">
            <v>0</v>
          </cell>
          <cell r="AP33">
            <v>0</v>
          </cell>
          <cell r="AQ33">
            <v>0</v>
          </cell>
          <cell r="AR33" t="str">
            <v>NOTHISPANICLATINO</v>
          </cell>
          <cell r="AS33" t="str">
            <v>Recall Completed</v>
          </cell>
          <cell r="AT33" t="str">
            <v>NULL</v>
          </cell>
          <cell r="AU33" t="str">
            <v>NULL</v>
          </cell>
          <cell r="AV33">
            <v>12</v>
          </cell>
          <cell r="AW33">
            <v>62</v>
          </cell>
          <cell r="AX33">
            <v>10750.2</v>
          </cell>
          <cell r="AY33">
            <v>0.1657446809</v>
          </cell>
          <cell r="AZ33">
            <v>324.8</v>
          </cell>
          <cell r="BA33">
            <v>16.2</v>
          </cell>
          <cell r="BC33" t="str">
            <v>NA</v>
          </cell>
          <cell r="BD33">
            <v>30.5</v>
          </cell>
          <cell r="BE33" t="str">
            <v>glad5</v>
          </cell>
          <cell r="BF33" t="str">
            <v>CPD;AS1</v>
          </cell>
          <cell r="BG33" t="str">
            <v>Pitt</v>
          </cell>
          <cell r="BH33">
            <v>56</v>
          </cell>
          <cell r="BI33">
            <v>5</v>
          </cell>
          <cell r="BJ33">
            <v>5</v>
          </cell>
          <cell r="BK33">
            <v>3</v>
          </cell>
          <cell r="BL33">
            <v>157</v>
          </cell>
          <cell r="BM33">
            <v>9</v>
          </cell>
          <cell r="BN33">
            <v>9999</v>
          </cell>
          <cell r="BP33" t="str">
            <v>NA</v>
          </cell>
          <cell r="BQ33">
            <v>9</v>
          </cell>
          <cell r="BR33">
            <v>9</v>
          </cell>
          <cell r="BS33">
            <v>9</v>
          </cell>
          <cell r="BT33">
            <v>9</v>
          </cell>
          <cell r="BU33">
            <v>9</v>
          </cell>
          <cell r="BV33">
            <v>9</v>
          </cell>
          <cell r="BW33">
            <v>9</v>
          </cell>
          <cell r="BX33">
            <v>9</v>
          </cell>
          <cell r="BY33">
            <v>6.91</v>
          </cell>
          <cell r="BZ33">
            <v>4.58</v>
          </cell>
          <cell r="CA33">
            <v>12.9</v>
          </cell>
          <cell r="CB33">
            <v>40.799999999999997</v>
          </cell>
          <cell r="CC33">
            <v>89.1</v>
          </cell>
          <cell r="CD33">
            <v>14</v>
          </cell>
          <cell r="CE33">
            <v>421</v>
          </cell>
          <cell r="CF33" t="str">
            <v>N</v>
          </cell>
          <cell r="CG33" t="str">
            <v>N</v>
          </cell>
          <cell r="CS33" t="str">
            <v>N</v>
          </cell>
          <cell r="CY33" t="str">
            <v>N</v>
          </cell>
          <cell r="DS33" t="str">
            <v>Y</v>
          </cell>
          <cell r="DX33" t="str">
            <v>N</v>
          </cell>
          <cell r="DY33" t="str">
            <v>N</v>
          </cell>
          <cell r="DZ33" t="str">
            <v>N</v>
          </cell>
          <cell r="EC33" t="str">
            <v>N</v>
          </cell>
          <cell r="EG33" t="str">
            <v>Y</v>
          </cell>
          <cell r="EL33">
            <v>45</v>
          </cell>
          <cell r="EN33" t="str">
            <v>N</v>
          </cell>
          <cell r="EO33">
            <v>0</v>
          </cell>
          <cell r="EQ33">
            <v>3.8641141195533502</v>
          </cell>
          <cell r="ER33">
            <v>4</v>
          </cell>
          <cell r="ES33">
            <v>5</v>
          </cell>
          <cell r="ET33" t="str">
            <v>T</v>
          </cell>
          <cell r="EU33" t="str">
            <v>F</v>
          </cell>
          <cell r="EV33" t="str">
            <v>H</v>
          </cell>
          <cell r="EW33" t="str">
            <v>WB</v>
          </cell>
          <cell r="EY33" t="str">
            <v>S</v>
          </cell>
          <cell r="EZ33" t="str">
            <v>O+</v>
          </cell>
          <cell r="FA33" t="str">
            <v>NT</v>
          </cell>
          <cell r="FB33" t="str">
            <v>NR</v>
          </cell>
          <cell r="FC33" t="str">
            <v>NR</v>
          </cell>
          <cell r="FD33" t="str">
            <v>NR</v>
          </cell>
          <cell r="FE33" t="str">
            <v>NR</v>
          </cell>
          <cell r="FF33" t="str">
            <v>NT</v>
          </cell>
          <cell r="FG33" t="str">
            <v>NR</v>
          </cell>
          <cell r="FH33" t="str">
            <v>NR</v>
          </cell>
          <cell r="FI33" t="str">
            <v>NR</v>
          </cell>
          <cell r="FJ33" t="str">
            <v>NR</v>
          </cell>
          <cell r="FK33" t="str">
            <v>NT</v>
          </cell>
          <cell r="FL33" t="str">
            <v>NR</v>
          </cell>
          <cell r="FM33" t="str">
            <v>NT</v>
          </cell>
          <cell r="FN33">
            <v>14.5</v>
          </cell>
          <cell r="FO33">
            <v>519</v>
          </cell>
          <cell r="FP33" t="b">
            <v>0</v>
          </cell>
          <cell r="FR33" t="str">
            <v>F</v>
          </cell>
          <cell r="FS33">
            <v>63</v>
          </cell>
          <cell r="FT33" t="str">
            <v>CAUCASIAN</v>
          </cell>
          <cell r="FU33">
            <v>0.16251430097196301</v>
          </cell>
          <cell r="FV33">
            <v>17.757094716933999</v>
          </cell>
          <cell r="FW33">
            <v>30.716474444030101</v>
          </cell>
          <cell r="FX33">
            <v>157</v>
          </cell>
          <cell r="FY33">
            <v>63</v>
          </cell>
          <cell r="FZ33">
            <v>27.808264046359302</v>
          </cell>
          <cell r="GA33">
            <v>1</v>
          </cell>
          <cell r="GB33">
            <v>0.1</v>
          </cell>
          <cell r="GC33">
            <v>15.6</v>
          </cell>
          <cell r="GD33">
            <v>14.2</v>
          </cell>
          <cell r="GE33">
            <v>0.13</v>
          </cell>
          <cell r="GF33">
            <v>10.8</v>
          </cell>
          <cell r="GG33">
            <v>25.8</v>
          </cell>
          <cell r="GH33">
            <v>0.26</v>
          </cell>
          <cell r="GI33">
            <v>14</v>
          </cell>
          <cell r="GJ33">
            <v>30.8</v>
          </cell>
          <cell r="GK33">
            <v>0.39</v>
          </cell>
          <cell r="GL33">
            <v>11.9</v>
          </cell>
          <cell r="GM33">
            <v>45.3</v>
          </cell>
          <cell r="GN33" t="str">
            <v>CAUCASIAN</v>
          </cell>
          <cell r="GO33">
            <v>-6.5281000000000006E-2</v>
          </cell>
          <cell r="GP33" t="str">
            <v>NA</v>
          </cell>
          <cell r="GQ33">
            <v>1.03E-2</v>
          </cell>
          <cell r="GR33" t="str">
            <v>NA</v>
          </cell>
          <cell r="GS33">
            <v>3</v>
          </cell>
          <cell r="GT33">
            <v>117430741402</v>
          </cell>
          <cell r="GU33" t="str">
            <v>RO014836 0018</v>
          </cell>
          <cell r="GV33" t="str">
            <v>Recall Group X Y  093021- Remix-Group Y-RO014836 0018</v>
          </cell>
          <cell r="GW33">
            <v>88424</v>
          </cell>
          <cell r="GX33">
            <v>4866.4799999999996</v>
          </cell>
          <cell r="GY33">
            <v>821</v>
          </cell>
          <cell r="GZ33">
            <v>45.18</v>
          </cell>
          <cell r="HA33">
            <v>0</v>
          </cell>
          <cell r="HB33">
            <v>0</v>
          </cell>
          <cell r="HC33">
            <v>45</v>
          </cell>
          <cell r="HD33">
            <v>2.48</v>
          </cell>
          <cell r="HE33">
            <v>604000</v>
          </cell>
        </row>
        <row r="34">
          <cell r="B34">
            <v>31005504282</v>
          </cell>
          <cell r="C34" t="str">
            <v>W03631406130200</v>
          </cell>
          <cell r="D34" t="str">
            <v>RO014436 0001</v>
          </cell>
          <cell r="E34" t="str">
            <v>RO014436 0001</v>
          </cell>
          <cell r="F34" t="str">
            <v>RO014436</v>
          </cell>
          <cell r="G34" t="str">
            <v>RO014436 0018</v>
          </cell>
          <cell r="H34" t="str">
            <v>RO014436</v>
          </cell>
          <cell r="I34">
            <v>18</v>
          </cell>
          <cell r="J34">
            <v>155105342</v>
          </cell>
          <cell r="K34">
            <v>3</v>
          </cell>
          <cell r="L34">
            <v>111477781480</v>
          </cell>
          <cell r="M34" t="str">
            <v>Recall</v>
          </cell>
          <cell r="N34" t="str">
            <v>Recall D10</v>
          </cell>
          <cell r="O34" t="str">
            <v>Matrix tube</v>
          </cell>
          <cell r="P34" t="str">
            <v>Supernate</v>
          </cell>
          <cell r="Q34">
            <v>5529</v>
          </cell>
          <cell r="R34">
            <v>9</v>
          </cell>
          <cell r="S34">
            <v>15</v>
          </cell>
          <cell r="T34" t="str">
            <v>NA</v>
          </cell>
          <cell r="U34" t="str">
            <v>C</v>
          </cell>
          <cell r="V34" t="b">
            <v>1</v>
          </cell>
          <cell r="W34">
            <v>18</v>
          </cell>
          <cell r="X34" t="b">
            <v>0</v>
          </cell>
          <cell r="Y34" t="b">
            <v>0</v>
          </cell>
          <cell r="Z34" t="b">
            <v>0</v>
          </cell>
          <cell r="AA34" t="b">
            <v>0</v>
          </cell>
          <cell r="AB34" t="b">
            <v>1</v>
          </cell>
          <cell r="AC34">
            <v>149049811189</v>
          </cell>
          <cell r="AD34" t="str">
            <v>BCW</v>
          </cell>
          <cell r="AE34" t="b">
            <v>1</v>
          </cell>
          <cell r="AF34" t="str">
            <v>CAUCASIAN_OTHER</v>
          </cell>
          <cell r="AG34">
            <v>1</v>
          </cell>
          <cell r="AH34">
            <v>1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1</v>
          </cell>
          <cell r="AO34">
            <v>0</v>
          </cell>
          <cell r="AP34">
            <v>0</v>
          </cell>
          <cell r="AQ34">
            <v>0</v>
          </cell>
          <cell r="AR34" t="str">
            <v>NOTHISPANICLATINO</v>
          </cell>
          <cell r="AS34" t="str">
            <v>Recall Completed</v>
          </cell>
          <cell r="AT34" t="str">
            <v>NULL</v>
          </cell>
          <cell r="AU34" t="str">
            <v>NULL</v>
          </cell>
          <cell r="AV34">
            <v>11</v>
          </cell>
          <cell r="AW34">
            <v>64</v>
          </cell>
          <cell r="AX34">
            <v>11999.1</v>
          </cell>
          <cell r="AY34">
            <v>0.1441097979</v>
          </cell>
          <cell r="AZ34">
            <v>337.4</v>
          </cell>
          <cell r="BA34">
            <v>21</v>
          </cell>
          <cell r="BC34" t="str">
            <v>NA</v>
          </cell>
          <cell r="BD34">
            <v>23.7</v>
          </cell>
          <cell r="BE34" t="str">
            <v>glad5</v>
          </cell>
          <cell r="BF34" t="str">
            <v>CPD;AS1</v>
          </cell>
          <cell r="BG34" t="str">
            <v>Pitt</v>
          </cell>
          <cell r="BH34">
            <v>57</v>
          </cell>
          <cell r="BI34">
            <v>9</v>
          </cell>
          <cell r="BJ34">
            <v>5</v>
          </cell>
          <cell r="BK34">
            <v>10</v>
          </cell>
          <cell r="BL34">
            <v>280</v>
          </cell>
          <cell r="BM34" t="str">
            <v>N</v>
          </cell>
          <cell r="BN34">
            <v>9999</v>
          </cell>
          <cell r="BO34" t="str">
            <v>N</v>
          </cell>
          <cell r="BP34">
            <v>840</v>
          </cell>
          <cell r="BQ34" t="str">
            <v>E</v>
          </cell>
          <cell r="BR34" t="str">
            <v>N</v>
          </cell>
          <cell r="BT34" t="str">
            <v>NA</v>
          </cell>
          <cell r="BU34" t="str">
            <v>N</v>
          </cell>
          <cell r="BV34" t="str">
            <v>W</v>
          </cell>
          <cell r="BW34" t="str">
            <v>Y</v>
          </cell>
          <cell r="BX34">
            <v>4</v>
          </cell>
          <cell r="BY34">
            <v>6.06</v>
          </cell>
          <cell r="BZ34">
            <v>5.09</v>
          </cell>
          <cell r="CA34">
            <v>16.399999999999999</v>
          </cell>
          <cell r="CB34">
            <v>48.9</v>
          </cell>
          <cell r="CC34">
            <v>96.1</v>
          </cell>
          <cell r="CD34">
            <v>12.2</v>
          </cell>
          <cell r="CE34">
            <v>202</v>
          </cell>
          <cell r="CF34" t="str">
            <v>N</v>
          </cell>
          <cell r="CG34" t="str">
            <v>N</v>
          </cell>
          <cell r="CS34" t="str">
            <v>N</v>
          </cell>
          <cell r="CY34" t="str">
            <v>N</v>
          </cell>
          <cell r="DU34" t="str">
            <v>Y</v>
          </cell>
          <cell r="DX34" t="str">
            <v>N</v>
          </cell>
          <cell r="DZ34" t="str">
            <v>Y</v>
          </cell>
          <cell r="EA34" t="str">
            <v>Daily</v>
          </cell>
          <cell r="EB34" t="str">
            <v>N</v>
          </cell>
          <cell r="EC34" t="str">
            <v>N</v>
          </cell>
          <cell r="EL34">
            <v>0</v>
          </cell>
          <cell r="EO34">
            <v>0</v>
          </cell>
          <cell r="EQ34">
            <v>26</v>
          </cell>
          <cell r="ER34">
            <v>8</v>
          </cell>
          <cell r="ES34">
            <v>23</v>
          </cell>
          <cell r="ET34" t="str">
            <v>T</v>
          </cell>
          <cell r="EU34" t="str">
            <v>F</v>
          </cell>
          <cell r="EV34" t="str">
            <v>H</v>
          </cell>
          <cell r="EW34" t="str">
            <v>WB</v>
          </cell>
          <cell r="EY34" t="str">
            <v>S</v>
          </cell>
          <cell r="EZ34" t="str">
            <v>B+</v>
          </cell>
          <cell r="FA34" t="str">
            <v>NT</v>
          </cell>
          <cell r="FB34" t="str">
            <v>NR</v>
          </cell>
          <cell r="FC34" t="str">
            <v>NR</v>
          </cell>
          <cell r="FD34" t="str">
            <v>NR</v>
          </cell>
          <cell r="FE34" t="str">
            <v>NR</v>
          </cell>
          <cell r="FF34" t="str">
            <v>NT</v>
          </cell>
          <cell r="FG34" t="str">
            <v>NR</v>
          </cell>
          <cell r="FH34" t="str">
            <v>NR</v>
          </cell>
          <cell r="FI34" t="str">
            <v>NR</v>
          </cell>
          <cell r="FJ34" t="str">
            <v>NR</v>
          </cell>
          <cell r="FK34" t="str">
            <v>NT</v>
          </cell>
          <cell r="FL34" t="str">
            <v>NR</v>
          </cell>
          <cell r="FM34" t="str">
            <v>NT</v>
          </cell>
          <cell r="FN34">
            <v>16.899999999999999</v>
          </cell>
          <cell r="FO34">
            <v>519</v>
          </cell>
          <cell r="FP34" t="b">
            <v>0</v>
          </cell>
          <cell r="FR34" t="str">
            <v>M</v>
          </cell>
          <cell r="FS34">
            <v>62</v>
          </cell>
          <cell r="FT34" t="str">
            <v>HIGH</v>
          </cell>
          <cell r="FU34">
            <v>0.137906707718325</v>
          </cell>
          <cell r="FV34">
            <v>23.6746052801799</v>
          </cell>
          <cell r="FW34">
            <v>23.682374015065101</v>
          </cell>
          <cell r="FX34">
            <v>280</v>
          </cell>
          <cell r="FY34">
            <v>70</v>
          </cell>
          <cell r="FZ34">
            <v>40.171428571428599</v>
          </cell>
          <cell r="GA34">
            <v>1</v>
          </cell>
          <cell r="GB34">
            <v>0.1</v>
          </cell>
          <cell r="GC34">
            <v>24.4</v>
          </cell>
          <cell r="GD34">
            <v>11.6</v>
          </cell>
          <cell r="GE34" t="str">
            <v>NA</v>
          </cell>
          <cell r="GF34" t="str">
            <v>NA</v>
          </cell>
          <cell r="GG34" t="str">
            <v>NA</v>
          </cell>
          <cell r="GH34">
            <v>3.29</v>
          </cell>
          <cell r="GI34">
            <v>18.5</v>
          </cell>
          <cell r="GJ34">
            <v>35.9</v>
          </cell>
          <cell r="GK34">
            <v>2.42</v>
          </cell>
          <cell r="GL34">
            <v>25.8</v>
          </cell>
          <cell r="GM34">
            <v>42.9</v>
          </cell>
          <cell r="GN34" t="str">
            <v>CAUCASIAN</v>
          </cell>
          <cell r="GO34">
            <v>-0.10694099999999999</v>
          </cell>
          <cell r="GP34" t="str">
            <v>NA</v>
          </cell>
          <cell r="GQ34">
            <v>7.0846999999999993E-2</v>
          </cell>
          <cell r="GR34" t="str">
            <v>NA</v>
          </cell>
          <cell r="GS34">
            <v>3</v>
          </cell>
          <cell r="GT34">
            <v>112796031290</v>
          </cell>
          <cell r="GU34" t="str">
            <v>RO014436 0018</v>
          </cell>
          <cell r="GV34" t="str">
            <v>Recall Group J 092521-Samples-RO014436 0018</v>
          </cell>
          <cell r="GW34">
            <v>246904</v>
          </cell>
          <cell r="GX34">
            <v>16383.81</v>
          </cell>
          <cell r="GY34">
            <v>614</v>
          </cell>
          <cell r="GZ34">
            <v>40.74</v>
          </cell>
          <cell r="HA34">
            <v>3</v>
          </cell>
          <cell r="HB34">
            <v>0.2</v>
          </cell>
          <cell r="HC34">
            <v>75</v>
          </cell>
          <cell r="HD34">
            <v>4.9800000000000004</v>
          </cell>
          <cell r="HE34">
            <v>358000</v>
          </cell>
        </row>
        <row r="35">
          <cell r="B35">
            <v>31005504480</v>
          </cell>
          <cell r="C35" t="str">
            <v>W03631505013300</v>
          </cell>
          <cell r="D35" t="str">
            <v>RO014468 0001</v>
          </cell>
          <cell r="E35" t="str">
            <v>RO014468 0001</v>
          </cell>
          <cell r="F35" t="str">
            <v>RO014468</v>
          </cell>
          <cell r="G35" t="str">
            <v>RO014468 0018</v>
          </cell>
          <cell r="H35" t="str">
            <v>RO014468</v>
          </cell>
          <cell r="I35">
            <v>18</v>
          </cell>
          <cell r="J35">
            <v>157074511</v>
          </cell>
          <cell r="K35">
            <v>3</v>
          </cell>
          <cell r="L35">
            <v>126097031088</v>
          </cell>
          <cell r="M35" t="str">
            <v>Recall</v>
          </cell>
          <cell r="N35" t="str">
            <v>Recall D10</v>
          </cell>
          <cell r="O35" t="str">
            <v>Matrix tube</v>
          </cell>
          <cell r="P35" t="str">
            <v>Supernate</v>
          </cell>
          <cell r="Q35">
            <v>5530</v>
          </cell>
          <cell r="R35">
            <v>7</v>
          </cell>
          <cell r="S35">
            <v>15</v>
          </cell>
          <cell r="T35" t="str">
            <v>NA</v>
          </cell>
          <cell r="U35" t="str">
            <v>D</v>
          </cell>
          <cell r="V35" t="b">
            <v>1</v>
          </cell>
          <cell r="W35">
            <v>18</v>
          </cell>
          <cell r="X35" t="b">
            <v>0</v>
          </cell>
          <cell r="Y35" t="b">
            <v>0</v>
          </cell>
          <cell r="Z35" t="b">
            <v>0</v>
          </cell>
          <cell r="AA35" t="b">
            <v>0</v>
          </cell>
          <cell r="AB35" t="b">
            <v>1</v>
          </cell>
          <cell r="AC35">
            <v>123483821471</v>
          </cell>
          <cell r="AD35" t="str">
            <v>BCW</v>
          </cell>
          <cell r="AE35" t="b">
            <v>1</v>
          </cell>
          <cell r="AF35" t="str">
            <v>HIGH</v>
          </cell>
          <cell r="AG35">
            <v>1</v>
          </cell>
          <cell r="AH35">
            <v>1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0</v>
          </cell>
          <cell r="AP35">
            <v>0</v>
          </cell>
          <cell r="AQ35">
            <v>0</v>
          </cell>
          <cell r="AR35" t="str">
            <v>NOTHISPANICLATINO</v>
          </cell>
          <cell r="AS35" t="str">
            <v>Recall Completed</v>
          </cell>
          <cell r="AT35" t="str">
            <v>NULL</v>
          </cell>
          <cell r="AU35" t="str">
            <v>NULL</v>
          </cell>
          <cell r="AV35">
            <v>10</v>
          </cell>
          <cell r="AW35">
            <v>63.5</v>
          </cell>
          <cell r="AX35">
            <v>11459.3</v>
          </cell>
          <cell r="AY35">
            <v>0.1857784431</v>
          </cell>
          <cell r="AZ35">
            <v>323.7</v>
          </cell>
          <cell r="BA35">
            <v>10.6</v>
          </cell>
          <cell r="BC35" t="str">
            <v>NA</v>
          </cell>
          <cell r="BD35">
            <v>30.7</v>
          </cell>
          <cell r="BE35" t="str">
            <v>glad5</v>
          </cell>
          <cell r="BF35" t="str">
            <v>CPD;AS1</v>
          </cell>
          <cell r="BG35" t="str">
            <v>Pitt</v>
          </cell>
          <cell r="BH35">
            <v>61</v>
          </cell>
          <cell r="BI35">
            <v>10</v>
          </cell>
          <cell r="BJ35">
            <v>5</v>
          </cell>
          <cell r="BK35">
            <v>4</v>
          </cell>
          <cell r="BL35">
            <v>150</v>
          </cell>
          <cell r="BM35" t="str">
            <v>N</v>
          </cell>
          <cell r="BN35">
            <v>9999</v>
          </cell>
          <cell r="BO35" t="str">
            <v>N</v>
          </cell>
          <cell r="BP35">
            <v>840</v>
          </cell>
          <cell r="BR35" t="str">
            <v>N</v>
          </cell>
          <cell r="BS35" t="str">
            <v>N</v>
          </cell>
          <cell r="BT35">
            <v>0</v>
          </cell>
          <cell r="BU35" t="str">
            <v>N</v>
          </cell>
          <cell r="BV35" t="str">
            <v>W</v>
          </cell>
          <cell r="BW35" t="str">
            <v>N</v>
          </cell>
          <cell r="BX35">
            <v>0</v>
          </cell>
          <cell r="BY35">
            <v>5.47</v>
          </cell>
          <cell r="BZ35">
            <v>4.2300000000000004</v>
          </cell>
          <cell r="CA35">
            <v>12.8</v>
          </cell>
          <cell r="CB35">
            <v>40.1</v>
          </cell>
          <cell r="CC35">
            <v>94.8</v>
          </cell>
          <cell r="CD35">
            <v>14</v>
          </cell>
          <cell r="CE35">
            <v>202</v>
          </cell>
          <cell r="CF35" t="str">
            <v>N</v>
          </cell>
          <cell r="CG35" t="str">
            <v>N</v>
          </cell>
          <cell r="CS35" t="str">
            <v>N</v>
          </cell>
          <cell r="CY35" t="str">
            <v>N</v>
          </cell>
          <cell r="DW35" t="str">
            <v>Y</v>
          </cell>
          <cell r="DX35" t="str">
            <v>N</v>
          </cell>
          <cell r="DY35" t="str">
            <v>N</v>
          </cell>
          <cell r="DZ35" t="str">
            <v>Y</v>
          </cell>
          <cell r="EA35" t="str">
            <v>Daily</v>
          </cell>
          <cell r="EB35" t="str">
            <v>N</v>
          </cell>
          <cell r="EC35" t="str">
            <v>N</v>
          </cell>
          <cell r="EG35" t="str">
            <v>Y</v>
          </cell>
          <cell r="EL35">
            <v>52</v>
          </cell>
          <cell r="EN35" t="str">
            <v>N</v>
          </cell>
          <cell r="EO35">
            <v>0</v>
          </cell>
          <cell r="EQ35">
            <v>9</v>
          </cell>
          <cell r="ER35">
            <v>6</v>
          </cell>
          <cell r="ES35">
            <v>2</v>
          </cell>
          <cell r="ET35" t="str">
            <v>T</v>
          </cell>
          <cell r="EU35" t="str">
            <v>F</v>
          </cell>
          <cell r="EV35" t="str">
            <v>H</v>
          </cell>
          <cell r="EW35" t="str">
            <v>WB</v>
          </cell>
          <cell r="EY35" t="str">
            <v>S</v>
          </cell>
          <cell r="EZ35" t="str">
            <v>B-</v>
          </cell>
          <cell r="FA35" t="str">
            <v>NR</v>
          </cell>
          <cell r="FB35" t="str">
            <v>NR</v>
          </cell>
          <cell r="FC35" t="str">
            <v>NR</v>
          </cell>
          <cell r="FD35" t="str">
            <v>NR</v>
          </cell>
          <cell r="FE35" t="str">
            <v>NR</v>
          </cell>
          <cell r="FF35" t="str">
            <v>NT</v>
          </cell>
          <cell r="FG35" t="str">
            <v>NR</v>
          </cell>
          <cell r="FH35" t="str">
            <v>NR</v>
          </cell>
          <cell r="FI35" t="str">
            <v>NR</v>
          </cell>
          <cell r="FJ35" t="str">
            <v>NR</v>
          </cell>
          <cell r="FK35" t="str">
            <v>NT</v>
          </cell>
          <cell r="FL35" t="str">
            <v>NR</v>
          </cell>
          <cell r="FM35" t="str">
            <v>NT</v>
          </cell>
          <cell r="FN35">
            <v>14</v>
          </cell>
          <cell r="FO35">
            <v>519</v>
          </cell>
          <cell r="FP35" t="b">
            <v>1</v>
          </cell>
          <cell r="FQ35">
            <v>41187</v>
          </cell>
          <cell r="FR35" t="str">
            <v>F</v>
          </cell>
          <cell r="FS35">
            <v>61</v>
          </cell>
          <cell r="FT35" t="str">
            <v>CAUCASIAN</v>
          </cell>
          <cell r="FU35">
            <v>0.18530077370480399</v>
          </cell>
          <cell r="FV35">
            <v>10.8533323931472</v>
          </cell>
          <cell r="FW35">
            <v>30.923359750764298</v>
          </cell>
          <cell r="FX35">
            <v>150</v>
          </cell>
          <cell r="FY35">
            <v>64</v>
          </cell>
          <cell r="FZ35">
            <v>25.74462890625</v>
          </cell>
          <cell r="GA35">
            <v>1</v>
          </cell>
          <cell r="GB35">
            <v>0.05</v>
          </cell>
          <cell r="GC35">
            <v>7.6</v>
          </cell>
          <cell r="GD35">
            <v>13.8</v>
          </cell>
          <cell r="GE35">
            <v>0.09</v>
          </cell>
          <cell r="GF35">
            <v>9.4</v>
          </cell>
          <cell r="GG35">
            <v>16</v>
          </cell>
          <cell r="GH35">
            <v>0.18</v>
          </cell>
          <cell r="GI35">
            <v>12.9</v>
          </cell>
          <cell r="GJ35">
            <v>18.600000000000001</v>
          </cell>
          <cell r="GK35">
            <v>0.19</v>
          </cell>
          <cell r="GL35">
            <v>10.5</v>
          </cell>
          <cell r="GM35">
            <v>29.9</v>
          </cell>
          <cell r="GN35" t="str">
            <v>CAUCASIAN</v>
          </cell>
          <cell r="GO35">
            <v>2.9385000000000001E-2</v>
          </cell>
          <cell r="GP35" t="str">
            <v>NA</v>
          </cell>
          <cell r="GQ35">
            <v>-5.5397000000000002E-2</v>
          </cell>
          <cell r="GR35" t="str">
            <v>NA</v>
          </cell>
          <cell r="GS35">
            <v>3</v>
          </cell>
          <cell r="GT35">
            <v>125332571414</v>
          </cell>
          <cell r="GU35" t="str">
            <v>RO014468 0018</v>
          </cell>
          <cell r="GV35" t="str">
            <v>Recall Group K 092521-Samples-RO014468 0018</v>
          </cell>
          <cell r="GW35">
            <v>61288</v>
          </cell>
          <cell r="GX35">
            <v>4056.12</v>
          </cell>
          <cell r="GY35">
            <v>309</v>
          </cell>
          <cell r="GZ35">
            <v>20.45</v>
          </cell>
          <cell r="HA35">
            <v>0</v>
          </cell>
          <cell r="HB35">
            <v>0</v>
          </cell>
          <cell r="HC35">
            <v>39</v>
          </cell>
          <cell r="HD35">
            <v>2.58</v>
          </cell>
          <cell r="HE35">
            <v>93900</v>
          </cell>
        </row>
        <row r="36">
          <cell r="B36">
            <v>31005504522</v>
          </cell>
          <cell r="C36" t="str">
            <v>W03631403035200</v>
          </cell>
          <cell r="D36" t="str">
            <v>RO014425 0001</v>
          </cell>
          <cell r="E36" t="str">
            <v>RO014425 0001</v>
          </cell>
          <cell r="F36" t="str">
            <v>RO014425</v>
          </cell>
          <cell r="G36" t="str">
            <v>RO014425 0018</v>
          </cell>
          <cell r="H36" t="str">
            <v>RO014425</v>
          </cell>
          <cell r="I36">
            <v>18</v>
          </cell>
          <cell r="J36">
            <v>155105800</v>
          </cell>
          <cell r="K36">
            <v>3</v>
          </cell>
          <cell r="L36">
            <v>150889221298</v>
          </cell>
          <cell r="M36" t="str">
            <v>Recall</v>
          </cell>
          <cell r="N36" t="str">
            <v>Recall D10</v>
          </cell>
          <cell r="O36" t="str">
            <v>Matrix tube</v>
          </cell>
          <cell r="P36" t="str">
            <v>Supernate</v>
          </cell>
          <cell r="Q36">
            <v>5529</v>
          </cell>
          <cell r="R36">
            <v>3</v>
          </cell>
          <cell r="S36">
            <v>15</v>
          </cell>
          <cell r="T36" t="str">
            <v>NA</v>
          </cell>
          <cell r="U36" t="str">
            <v>A</v>
          </cell>
          <cell r="V36" t="b">
            <v>1</v>
          </cell>
          <cell r="W36">
            <v>18</v>
          </cell>
          <cell r="X36" t="b">
            <v>0</v>
          </cell>
          <cell r="Y36" t="b">
            <v>0</v>
          </cell>
          <cell r="Z36" t="b">
            <v>0</v>
          </cell>
          <cell r="AA36" t="b">
            <v>0</v>
          </cell>
          <cell r="AB36" t="b">
            <v>1</v>
          </cell>
          <cell r="AC36">
            <v>141150091519</v>
          </cell>
          <cell r="AD36" t="str">
            <v>BCW</v>
          </cell>
          <cell r="AE36" t="b">
            <v>1</v>
          </cell>
          <cell r="AF36" t="str">
            <v>HIGH</v>
          </cell>
          <cell r="AG36">
            <v>1</v>
          </cell>
          <cell r="AH36">
            <v>1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1</v>
          </cell>
          <cell r="AO36">
            <v>0</v>
          </cell>
          <cell r="AP36">
            <v>0</v>
          </cell>
          <cell r="AQ36">
            <v>0</v>
          </cell>
          <cell r="AR36" t="str">
            <v>NOTHISPANICLATINO</v>
          </cell>
          <cell r="AS36" t="str">
            <v>Recall Completed</v>
          </cell>
          <cell r="AT36" t="str">
            <v>NULL</v>
          </cell>
          <cell r="AU36" t="str">
            <v>NULL</v>
          </cell>
          <cell r="AV36">
            <v>10.5</v>
          </cell>
          <cell r="AW36">
            <v>65</v>
          </cell>
          <cell r="AX36">
            <v>10480.299999999999</v>
          </cell>
          <cell r="AY36">
            <v>0.85170231340000002</v>
          </cell>
          <cell r="AZ36">
            <v>311.10000000000002</v>
          </cell>
          <cell r="BA36">
            <v>15.4</v>
          </cell>
          <cell r="BC36" t="str">
            <v>NA</v>
          </cell>
          <cell r="BD36">
            <v>38.1</v>
          </cell>
          <cell r="BE36" t="str">
            <v>glad5</v>
          </cell>
          <cell r="BF36" t="str">
            <v>CPD;AS1</v>
          </cell>
          <cell r="BG36" t="str">
            <v>Pitt</v>
          </cell>
          <cell r="BH36">
            <v>63</v>
          </cell>
          <cell r="BI36">
            <v>11</v>
          </cell>
          <cell r="BJ36">
            <v>5</v>
          </cell>
          <cell r="BK36">
            <v>0</v>
          </cell>
          <cell r="BL36">
            <v>168</v>
          </cell>
          <cell r="BM36" t="str">
            <v>N</v>
          </cell>
          <cell r="BN36" t="str">
            <v>NA</v>
          </cell>
          <cell r="BO36" t="str">
            <v>Y</v>
          </cell>
          <cell r="BP36">
            <v>840</v>
          </cell>
          <cell r="BQ36" t="str">
            <v>C</v>
          </cell>
          <cell r="BR36" t="str">
            <v>N</v>
          </cell>
          <cell r="BS36" t="str">
            <v>Y</v>
          </cell>
          <cell r="BT36">
            <v>2</v>
          </cell>
          <cell r="BU36" t="str">
            <v>N</v>
          </cell>
          <cell r="BV36" t="str">
            <v>W</v>
          </cell>
          <cell r="BW36" t="str">
            <v>N</v>
          </cell>
          <cell r="BX36" t="str">
            <v>NA</v>
          </cell>
          <cell r="BY36">
            <v>4.97</v>
          </cell>
          <cell r="BZ36">
            <v>4.9000000000000004</v>
          </cell>
          <cell r="CA36">
            <v>13.1</v>
          </cell>
          <cell r="CB36">
            <v>43.1</v>
          </cell>
          <cell r="CC36">
            <v>88</v>
          </cell>
          <cell r="CD36">
            <v>14.3</v>
          </cell>
          <cell r="CE36">
            <v>227</v>
          </cell>
          <cell r="CF36" t="str">
            <v>N</v>
          </cell>
          <cell r="CG36" t="str">
            <v>N</v>
          </cell>
          <cell r="CS36" t="str">
            <v>N</v>
          </cell>
          <cell r="CY36" t="str">
            <v>N</v>
          </cell>
          <cell r="DW36" t="str">
            <v>Y</v>
          </cell>
          <cell r="DX36" t="str">
            <v>N</v>
          </cell>
          <cell r="DY36" t="str">
            <v>N</v>
          </cell>
          <cell r="DZ36" t="str">
            <v>Y</v>
          </cell>
          <cell r="EA36" t="str">
            <v>Daily</v>
          </cell>
          <cell r="EB36" t="str">
            <v>N</v>
          </cell>
          <cell r="EC36" t="str">
            <v>N</v>
          </cell>
          <cell r="EG36" t="str">
            <v>Y</v>
          </cell>
          <cell r="EL36">
            <v>0</v>
          </cell>
          <cell r="EM36" t="str">
            <v>Y</v>
          </cell>
          <cell r="EN36" t="str">
            <v xml:space="preserve">Y </v>
          </cell>
          <cell r="EO36">
            <v>2</v>
          </cell>
          <cell r="EQ36">
            <v>10</v>
          </cell>
          <cell r="ER36">
            <v>1</v>
          </cell>
          <cell r="ES36">
            <v>5</v>
          </cell>
          <cell r="ET36" t="str">
            <v>T</v>
          </cell>
          <cell r="EU36" t="str">
            <v>F</v>
          </cell>
          <cell r="EV36" t="str">
            <v>H</v>
          </cell>
          <cell r="EW36" t="str">
            <v>WB</v>
          </cell>
          <cell r="EY36" t="str">
            <v>S</v>
          </cell>
          <cell r="EZ36" t="str">
            <v>A-</v>
          </cell>
          <cell r="FA36" t="str">
            <v>NT</v>
          </cell>
          <cell r="FB36" t="str">
            <v>NR</v>
          </cell>
          <cell r="FC36" t="str">
            <v>NR</v>
          </cell>
          <cell r="FD36" t="str">
            <v>NR</v>
          </cell>
          <cell r="FE36" t="str">
            <v>NR</v>
          </cell>
          <cell r="FF36" t="str">
            <v>NT</v>
          </cell>
          <cell r="FG36" t="str">
            <v>NR</v>
          </cell>
          <cell r="FH36" t="str">
            <v>NR</v>
          </cell>
          <cell r="FI36" t="str">
            <v>NR</v>
          </cell>
          <cell r="FJ36" t="str">
            <v>NR</v>
          </cell>
          <cell r="FK36" t="str">
            <v>NT</v>
          </cell>
          <cell r="FL36" t="str">
            <v>NR</v>
          </cell>
          <cell r="FM36" t="str">
            <v>NT</v>
          </cell>
          <cell r="FN36">
            <v>14.7</v>
          </cell>
          <cell r="FO36">
            <v>519</v>
          </cell>
          <cell r="FP36" t="b">
            <v>0</v>
          </cell>
          <cell r="FR36" t="str">
            <v>F</v>
          </cell>
          <cell r="FS36">
            <v>73</v>
          </cell>
          <cell r="FT36" t="str">
            <v>HIGH</v>
          </cell>
          <cell r="FU36">
            <v>0.94272496399188399</v>
          </cell>
          <cell r="FV36">
            <v>16.7708429563931</v>
          </cell>
          <cell r="FW36">
            <v>38.578116099932103</v>
          </cell>
          <cell r="FX36">
            <v>168</v>
          </cell>
          <cell r="FY36">
            <v>60</v>
          </cell>
          <cell r="FZ36">
            <v>32.8066666666667</v>
          </cell>
          <cell r="GA36">
            <v>1</v>
          </cell>
          <cell r="GB36">
            <v>0.34</v>
          </cell>
          <cell r="GC36">
            <v>20.2</v>
          </cell>
          <cell r="GD36">
            <v>7.1</v>
          </cell>
          <cell r="GE36" t="str">
            <v>NA</v>
          </cell>
          <cell r="GF36" t="str">
            <v>NA</v>
          </cell>
          <cell r="GG36" t="str">
            <v>NA</v>
          </cell>
          <cell r="GH36">
            <v>0.71</v>
          </cell>
          <cell r="GI36">
            <v>19.899999999999999</v>
          </cell>
          <cell r="GJ36">
            <v>26.6</v>
          </cell>
          <cell r="GK36">
            <v>0.41</v>
          </cell>
          <cell r="GL36">
            <v>15.5</v>
          </cell>
          <cell r="GM36">
            <v>37.6</v>
          </cell>
          <cell r="GN36" t="str">
            <v>CAUCASIAN</v>
          </cell>
          <cell r="GO36">
            <v>0.15834400000000001</v>
          </cell>
          <cell r="GP36" t="str">
            <v>NA</v>
          </cell>
          <cell r="GQ36">
            <v>5.1500000000000001E-3</v>
          </cell>
          <cell r="GR36" t="str">
            <v>NA</v>
          </cell>
          <cell r="GS36">
            <v>3</v>
          </cell>
          <cell r="GT36">
            <v>134545061530</v>
          </cell>
          <cell r="GU36" t="str">
            <v>RO014425 0018</v>
          </cell>
          <cell r="GV36" t="str">
            <v>Recall Group I 092421-Samples-RO014425 0018</v>
          </cell>
          <cell r="GW36">
            <v>128400</v>
          </cell>
          <cell r="GX36">
            <v>8514.59</v>
          </cell>
          <cell r="GY36">
            <v>253</v>
          </cell>
          <cell r="GZ36">
            <v>16.78</v>
          </cell>
          <cell r="HA36">
            <v>1</v>
          </cell>
          <cell r="HB36">
            <v>7.0000000000000007E-2</v>
          </cell>
          <cell r="HC36">
            <v>27</v>
          </cell>
          <cell r="HD36">
            <v>1.79</v>
          </cell>
          <cell r="HE36">
            <v>123000</v>
          </cell>
        </row>
        <row r="37">
          <cell r="B37">
            <v>31005504589</v>
          </cell>
          <cell r="C37" t="str">
            <v>W03631510539700</v>
          </cell>
          <cell r="D37" t="str">
            <v>RO014793 0001</v>
          </cell>
          <cell r="E37" t="str">
            <v>RO014793 0001</v>
          </cell>
          <cell r="F37" t="str">
            <v>RO014793</v>
          </cell>
          <cell r="G37" t="str">
            <v>RO014793 0018</v>
          </cell>
          <cell r="H37" t="str">
            <v>RO014793</v>
          </cell>
          <cell r="I37">
            <v>18</v>
          </cell>
          <cell r="J37">
            <v>157076609</v>
          </cell>
          <cell r="K37">
            <v>3</v>
          </cell>
          <cell r="L37">
            <v>131484551104</v>
          </cell>
          <cell r="M37" t="str">
            <v>Recall</v>
          </cell>
          <cell r="N37" t="str">
            <v>Recall D10</v>
          </cell>
          <cell r="O37" t="str">
            <v>Matrix tube</v>
          </cell>
          <cell r="P37" t="str">
            <v>Supernate</v>
          </cell>
          <cell r="Q37">
            <v>5533</v>
          </cell>
          <cell r="R37">
            <v>5</v>
          </cell>
          <cell r="S37">
            <v>15</v>
          </cell>
          <cell r="T37" t="str">
            <v>NA</v>
          </cell>
          <cell r="U37" t="str">
            <v>G</v>
          </cell>
          <cell r="V37" t="b">
            <v>1</v>
          </cell>
          <cell r="W37">
            <v>18</v>
          </cell>
          <cell r="X37" t="b">
            <v>0</v>
          </cell>
          <cell r="Y37" t="b">
            <v>0</v>
          </cell>
          <cell r="Z37" t="b">
            <v>0</v>
          </cell>
          <cell r="AA37" t="b">
            <v>0</v>
          </cell>
          <cell r="AB37" t="b">
            <v>1</v>
          </cell>
          <cell r="AC37">
            <v>117765371404</v>
          </cell>
          <cell r="AD37" t="str">
            <v>BCW</v>
          </cell>
          <cell r="AE37" t="b">
            <v>1</v>
          </cell>
          <cell r="AF37" t="str">
            <v>HIGH</v>
          </cell>
          <cell r="AG37">
            <v>1</v>
          </cell>
          <cell r="AH37">
            <v>1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0</v>
          </cell>
          <cell r="AR37" t="str">
            <v>NOTHISPANICLATINO</v>
          </cell>
          <cell r="AS37" t="str">
            <v>Recall Completed</v>
          </cell>
          <cell r="AT37" t="str">
            <v>NULL</v>
          </cell>
          <cell r="AU37" t="str">
            <v>NULL</v>
          </cell>
          <cell r="AV37">
            <v>12.5</v>
          </cell>
          <cell r="AW37">
            <v>64</v>
          </cell>
          <cell r="AX37">
            <v>11070.4</v>
          </cell>
          <cell r="AY37">
            <v>0.45</v>
          </cell>
          <cell r="AZ37">
            <v>320.2</v>
          </cell>
          <cell r="BA37">
            <v>10.4</v>
          </cell>
          <cell r="BC37" t="str">
            <v>NA</v>
          </cell>
          <cell r="BD37">
            <v>23.5</v>
          </cell>
          <cell r="BE37" t="str">
            <v>glad5</v>
          </cell>
          <cell r="BF37" t="str">
            <v>CPD;AS1</v>
          </cell>
          <cell r="BG37" t="str">
            <v>Pitt</v>
          </cell>
          <cell r="BH37">
            <v>103</v>
          </cell>
          <cell r="BI37">
            <v>11</v>
          </cell>
          <cell r="BJ37">
            <v>5</v>
          </cell>
          <cell r="BK37">
            <v>10</v>
          </cell>
          <cell r="BL37">
            <v>145</v>
          </cell>
          <cell r="BM37" t="str">
            <v>N</v>
          </cell>
          <cell r="BN37">
            <v>9999</v>
          </cell>
          <cell r="BO37" t="str">
            <v>N</v>
          </cell>
          <cell r="BP37">
            <v>840</v>
          </cell>
          <cell r="BQ37" t="str">
            <v>C</v>
          </cell>
          <cell r="BR37" t="str">
            <v>N</v>
          </cell>
          <cell r="BS37" t="str">
            <v>Y</v>
          </cell>
          <cell r="BT37">
            <v>2</v>
          </cell>
          <cell r="BU37" t="str">
            <v>N</v>
          </cell>
          <cell r="BV37" t="str">
            <v>W</v>
          </cell>
          <cell r="BW37" t="str">
            <v>N</v>
          </cell>
          <cell r="BX37">
            <v>0</v>
          </cell>
          <cell r="BY37">
            <v>5.03</v>
          </cell>
          <cell r="BZ37">
            <v>4.38</v>
          </cell>
          <cell r="CA37">
            <v>12.5</v>
          </cell>
          <cell r="CB37">
            <v>39.5</v>
          </cell>
          <cell r="CC37">
            <v>90.2</v>
          </cell>
          <cell r="CD37">
            <v>15.1</v>
          </cell>
          <cell r="CE37">
            <v>203</v>
          </cell>
          <cell r="CF37" t="str">
            <v>N</v>
          </cell>
          <cell r="CG37" t="str">
            <v>N</v>
          </cell>
          <cell r="CS37" t="str">
            <v>N</v>
          </cell>
          <cell r="CY37" t="str">
            <v>N</v>
          </cell>
          <cell r="DW37" t="str">
            <v>Y</v>
          </cell>
          <cell r="DX37" t="str">
            <v>N</v>
          </cell>
          <cell r="DY37" t="str">
            <v>N</v>
          </cell>
          <cell r="DZ37" t="str">
            <v>N</v>
          </cell>
          <cell r="EC37" t="str">
            <v>N</v>
          </cell>
          <cell r="EH37" t="str">
            <v>Y</v>
          </cell>
          <cell r="EL37">
            <v>50</v>
          </cell>
          <cell r="EN37" t="str">
            <v xml:space="preserve">Y </v>
          </cell>
          <cell r="EO37">
            <v>2</v>
          </cell>
          <cell r="EQ37">
            <v>13</v>
          </cell>
          <cell r="ER37">
            <v>12</v>
          </cell>
          <cell r="ES37">
            <v>20</v>
          </cell>
          <cell r="ET37" t="str">
            <v>T</v>
          </cell>
          <cell r="EU37" t="str">
            <v>F</v>
          </cell>
          <cell r="EV37" t="str">
            <v>H</v>
          </cell>
          <cell r="EW37" t="str">
            <v>WB</v>
          </cell>
          <cell r="EY37" t="str">
            <v>S</v>
          </cell>
          <cell r="EZ37" t="str">
            <v>O-</v>
          </cell>
          <cell r="FA37" t="str">
            <v>NR</v>
          </cell>
          <cell r="FB37" t="str">
            <v>NR</v>
          </cell>
          <cell r="FC37" t="str">
            <v>NR</v>
          </cell>
          <cell r="FD37" t="str">
            <v>NR</v>
          </cell>
          <cell r="FE37" t="str">
            <v>NR</v>
          </cell>
          <cell r="FF37" t="str">
            <v>NT</v>
          </cell>
          <cell r="FG37" t="str">
            <v>NR</v>
          </cell>
          <cell r="FH37" t="str">
            <v>NR</v>
          </cell>
          <cell r="FI37" t="str">
            <v>NR</v>
          </cell>
          <cell r="FJ37" t="str">
            <v>NR</v>
          </cell>
          <cell r="FK37" t="str">
            <v>NT</v>
          </cell>
          <cell r="FL37" t="str">
            <v>NR</v>
          </cell>
          <cell r="FM37" t="str">
            <v>NT</v>
          </cell>
          <cell r="FN37">
            <v>14</v>
          </cell>
          <cell r="FO37">
            <v>519</v>
          </cell>
          <cell r="FP37" t="b">
            <v>0</v>
          </cell>
          <cell r="FR37" t="str">
            <v>F</v>
          </cell>
          <cell r="FS37">
            <v>56</v>
          </cell>
          <cell r="FT37" t="str">
            <v>HIGH</v>
          </cell>
          <cell r="FU37">
            <v>0.48582731692845499</v>
          </cell>
          <cell r="FV37">
            <v>10.606769453011999</v>
          </cell>
          <cell r="FW37">
            <v>23.475488708330801</v>
          </cell>
          <cell r="FX37">
            <v>145</v>
          </cell>
          <cell r="FY37">
            <v>70</v>
          </cell>
          <cell r="FZ37">
            <v>20.803061224489799</v>
          </cell>
          <cell r="GA37">
            <v>1</v>
          </cell>
          <cell r="GB37">
            <v>0.37</v>
          </cell>
          <cell r="GC37">
            <v>5.2</v>
          </cell>
          <cell r="GD37">
            <v>10.6</v>
          </cell>
          <cell r="GE37">
            <v>0.48</v>
          </cell>
          <cell r="GF37">
            <v>8.1999999999999993</v>
          </cell>
          <cell r="GG37">
            <v>8.8000000000000007</v>
          </cell>
          <cell r="GH37">
            <v>1.02</v>
          </cell>
          <cell r="GI37">
            <v>15.2</v>
          </cell>
          <cell r="GJ37">
            <v>24.1</v>
          </cell>
          <cell r="GK37">
            <v>1.1200000000000001</v>
          </cell>
          <cell r="GL37">
            <v>14.5</v>
          </cell>
          <cell r="GM37">
            <v>29.9</v>
          </cell>
          <cell r="GN37" t="str">
            <v>CAUCASIAN</v>
          </cell>
          <cell r="GO37">
            <v>-6.9398000000000001E-2</v>
          </cell>
          <cell r="GP37" t="str">
            <v>NA</v>
          </cell>
          <cell r="GQ37">
            <v>-5.5397000000000002E-2</v>
          </cell>
          <cell r="GR37" t="str">
            <v>NA</v>
          </cell>
          <cell r="GS37">
            <v>3</v>
          </cell>
          <cell r="GT37">
            <v>149911961069</v>
          </cell>
          <cell r="GU37" t="str">
            <v>RO014793 0018</v>
          </cell>
          <cell r="GV37" t="str">
            <v>Recall Set VW-Samples-RO014793 0018</v>
          </cell>
          <cell r="GW37">
            <v>44344</v>
          </cell>
          <cell r="GX37">
            <v>2381.5300000000002</v>
          </cell>
          <cell r="GY37">
            <v>300</v>
          </cell>
          <cell r="GZ37">
            <v>16.11</v>
          </cell>
          <cell r="HA37">
            <v>0</v>
          </cell>
          <cell r="HB37">
            <v>0</v>
          </cell>
          <cell r="HC37">
            <v>39</v>
          </cell>
          <cell r="HD37">
            <v>2.09</v>
          </cell>
          <cell r="HE37">
            <v>391000</v>
          </cell>
        </row>
        <row r="38">
          <cell r="B38">
            <v>31005504761</v>
          </cell>
          <cell r="C38" t="str">
            <v>W03631501336500</v>
          </cell>
          <cell r="D38" t="str">
            <v>RO014828 0001</v>
          </cell>
          <cell r="E38" t="str">
            <v>RO014828 0001</v>
          </cell>
          <cell r="F38" t="str">
            <v>RO014828</v>
          </cell>
          <cell r="G38" t="str">
            <v>RO014828 0018</v>
          </cell>
          <cell r="H38" t="str">
            <v>RO014828</v>
          </cell>
          <cell r="I38">
            <v>18</v>
          </cell>
          <cell r="J38">
            <v>157071127</v>
          </cell>
          <cell r="K38">
            <v>3</v>
          </cell>
          <cell r="L38">
            <v>118157721087</v>
          </cell>
          <cell r="M38" t="str">
            <v>Recall</v>
          </cell>
          <cell r="N38" t="str">
            <v>Recall D10</v>
          </cell>
          <cell r="O38" t="str">
            <v>Matrix tube</v>
          </cell>
          <cell r="P38" t="str">
            <v>Supernate</v>
          </cell>
          <cell r="Q38">
            <v>5535</v>
          </cell>
          <cell r="R38">
            <v>3</v>
          </cell>
          <cell r="S38">
            <v>13</v>
          </cell>
          <cell r="T38" t="str">
            <v>NA</v>
          </cell>
          <cell r="U38" t="str">
            <v>B</v>
          </cell>
          <cell r="V38" t="b">
            <v>1</v>
          </cell>
          <cell r="W38">
            <v>18</v>
          </cell>
          <cell r="X38" t="b">
            <v>0</v>
          </cell>
          <cell r="Y38" t="b">
            <v>0</v>
          </cell>
          <cell r="Z38" t="b">
            <v>0</v>
          </cell>
          <cell r="AA38" t="b">
            <v>0</v>
          </cell>
          <cell r="AB38" t="b">
            <v>1</v>
          </cell>
          <cell r="AC38">
            <v>130122591484</v>
          </cell>
          <cell r="AD38" t="str">
            <v>BCW</v>
          </cell>
          <cell r="AE38" t="b">
            <v>1</v>
          </cell>
          <cell r="AF38" t="str">
            <v>HIGH</v>
          </cell>
          <cell r="AG38">
            <v>1</v>
          </cell>
          <cell r="AH38">
            <v>1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</v>
          </cell>
          <cell r="AO38">
            <v>0</v>
          </cell>
          <cell r="AP38">
            <v>0</v>
          </cell>
          <cell r="AQ38">
            <v>0</v>
          </cell>
          <cell r="AR38" t="str">
            <v>NOTHISPANICLATINO</v>
          </cell>
          <cell r="AS38" t="str">
            <v>Recall Completed</v>
          </cell>
          <cell r="AT38" t="str">
            <v>NULL</v>
          </cell>
          <cell r="AU38" t="str">
            <v>NULL</v>
          </cell>
          <cell r="AV38">
            <v>10.5</v>
          </cell>
          <cell r="AW38">
            <v>60</v>
          </cell>
          <cell r="AX38">
            <v>10869.2</v>
          </cell>
          <cell r="AY38">
            <v>0.55976430980000003</v>
          </cell>
          <cell r="AZ38">
            <v>344.2</v>
          </cell>
          <cell r="BA38">
            <v>27.2</v>
          </cell>
          <cell r="BC38" t="str">
            <v>NA</v>
          </cell>
          <cell r="BD38">
            <v>49.9</v>
          </cell>
          <cell r="BE38" t="str">
            <v>glad5</v>
          </cell>
          <cell r="BF38" t="str">
            <v>CPD;AS1</v>
          </cell>
          <cell r="BG38" t="str">
            <v>Pitt</v>
          </cell>
          <cell r="BH38">
            <v>63</v>
          </cell>
          <cell r="BI38">
            <v>10</v>
          </cell>
          <cell r="BJ38">
            <v>5</v>
          </cell>
          <cell r="BK38">
            <v>10</v>
          </cell>
          <cell r="BL38">
            <v>240</v>
          </cell>
          <cell r="BM38" t="str">
            <v>N</v>
          </cell>
          <cell r="BN38" t="str">
            <v>NA</v>
          </cell>
          <cell r="BO38" t="str">
            <v>Y</v>
          </cell>
          <cell r="BP38">
            <v>840</v>
          </cell>
          <cell r="BQ38" t="str">
            <v>E</v>
          </cell>
          <cell r="BR38" t="str">
            <v>N</v>
          </cell>
          <cell r="BT38" t="str">
            <v>NA</v>
          </cell>
          <cell r="BU38" t="str">
            <v>N</v>
          </cell>
          <cell r="BV38" t="str">
            <v>W</v>
          </cell>
          <cell r="BW38" t="str">
            <v>N</v>
          </cell>
          <cell r="BX38" t="str">
            <v>NA</v>
          </cell>
          <cell r="BY38">
            <v>5.04</v>
          </cell>
          <cell r="BZ38">
            <v>4.47</v>
          </cell>
          <cell r="CA38">
            <v>12.8</v>
          </cell>
          <cell r="CB38">
            <v>38.799999999999997</v>
          </cell>
          <cell r="CC38">
            <v>86.8</v>
          </cell>
          <cell r="CD38">
            <v>12.7</v>
          </cell>
          <cell r="CE38">
            <v>215</v>
          </cell>
          <cell r="CF38" t="str">
            <v>N</v>
          </cell>
          <cell r="CG38" t="str">
            <v>N</v>
          </cell>
          <cell r="CS38" t="str">
            <v>N</v>
          </cell>
          <cell r="CY38" t="str">
            <v>N</v>
          </cell>
          <cell r="DW38" t="str">
            <v>Y</v>
          </cell>
          <cell r="DX38" t="str">
            <v>N</v>
          </cell>
          <cell r="DZ38" t="str">
            <v>N</v>
          </cell>
          <cell r="EC38" t="str">
            <v>N</v>
          </cell>
          <cell r="EL38">
            <v>0</v>
          </cell>
          <cell r="EO38">
            <v>0</v>
          </cell>
          <cell r="EQ38">
            <v>19</v>
          </cell>
          <cell r="ER38">
            <v>11</v>
          </cell>
          <cell r="ES38">
            <v>28</v>
          </cell>
          <cell r="ET38" t="str">
            <v>T</v>
          </cell>
          <cell r="EU38" t="str">
            <v>F</v>
          </cell>
          <cell r="EV38" t="str">
            <v>H</v>
          </cell>
          <cell r="EW38" t="str">
            <v>WB</v>
          </cell>
          <cell r="EY38" t="str">
            <v>S</v>
          </cell>
          <cell r="EZ38" t="str">
            <v>O+</v>
          </cell>
          <cell r="FA38" t="str">
            <v>NT</v>
          </cell>
          <cell r="FB38" t="str">
            <v>NR</v>
          </cell>
          <cell r="FC38" t="str">
            <v>NR</v>
          </cell>
          <cell r="FD38" t="str">
            <v>NR</v>
          </cell>
          <cell r="FE38" t="str">
            <v>NR</v>
          </cell>
          <cell r="FF38" t="str">
            <v>NT</v>
          </cell>
          <cell r="FG38" t="str">
            <v>NR</v>
          </cell>
          <cell r="FH38" t="str">
            <v>NR</v>
          </cell>
          <cell r="FI38" t="str">
            <v>NR</v>
          </cell>
          <cell r="FJ38" t="str">
            <v>NR</v>
          </cell>
          <cell r="FK38" t="str">
            <v>NT</v>
          </cell>
          <cell r="FL38" t="str">
            <v>NR</v>
          </cell>
          <cell r="FM38" t="str">
            <v>NT</v>
          </cell>
          <cell r="FN38">
            <v>13.9</v>
          </cell>
          <cell r="FO38">
            <v>519</v>
          </cell>
          <cell r="FP38" t="b">
            <v>0</v>
          </cell>
          <cell r="FR38" t="str">
            <v>M</v>
          </cell>
          <cell r="FS38">
            <v>43</v>
          </cell>
          <cell r="FT38" t="str">
            <v>HIGH</v>
          </cell>
          <cell r="FU38">
            <v>0.61067363522491702</v>
          </cell>
          <cell r="FV38">
            <v>31.3180564243725</v>
          </cell>
          <cell r="FW38">
            <v>50.784349197253803</v>
          </cell>
          <cell r="FX38">
            <v>240</v>
          </cell>
          <cell r="FY38">
            <v>70</v>
          </cell>
          <cell r="FZ38">
            <v>34.432653061224499</v>
          </cell>
          <cell r="GA38">
            <v>1</v>
          </cell>
          <cell r="GB38">
            <v>0.54</v>
          </cell>
          <cell r="GC38">
            <v>13.1</v>
          </cell>
          <cell r="GD38">
            <v>19.8</v>
          </cell>
          <cell r="GE38">
            <v>0.53</v>
          </cell>
          <cell r="GF38">
            <v>11.4</v>
          </cell>
          <cell r="GG38">
            <v>28.8</v>
          </cell>
          <cell r="GH38">
            <v>0.77</v>
          </cell>
          <cell r="GI38">
            <v>15</v>
          </cell>
          <cell r="GJ38">
            <v>42.5</v>
          </cell>
          <cell r="GK38">
            <v>0.54</v>
          </cell>
          <cell r="GL38">
            <v>13.2</v>
          </cell>
          <cell r="GM38">
            <v>51</v>
          </cell>
          <cell r="GN38" t="str">
            <v>CAUCASIAN</v>
          </cell>
          <cell r="GO38">
            <v>-0.30507400000000001</v>
          </cell>
          <cell r="GP38" t="str">
            <v>NA</v>
          </cell>
          <cell r="GQ38">
            <v>1.03E-2</v>
          </cell>
          <cell r="GR38" t="str">
            <v>NA</v>
          </cell>
          <cell r="GS38">
            <v>3</v>
          </cell>
          <cell r="GT38">
            <v>147693121078</v>
          </cell>
          <cell r="GU38" t="str">
            <v>RO014828 0018</v>
          </cell>
          <cell r="GV38" t="str">
            <v>Recall Group X Y  093021- Remix-Group X-RO014828 0018</v>
          </cell>
          <cell r="GW38">
            <v>37944</v>
          </cell>
          <cell r="GX38">
            <v>2019.37</v>
          </cell>
          <cell r="GY38">
            <v>1113</v>
          </cell>
          <cell r="GZ38">
            <v>59.23</v>
          </cell>
          <cell r="HA38">
            <v>2</v>
          </cell>
          <cell r="HB38">
            <v>0.11</v>
          </cell>
          <cell r="HC38">
            <v>93</v>
          </cell>
          <cell r="HD38">
            <v>4.95</v>
          </cell>
          <cell r="HE38">
            <v>166000</v>
          </cell>
        </row>
        <row r="39">
          <cell r="B39">
            <v>31005504852</v>
          </cell>
          <cell r="C39" t="str">
            <v>W03631411849700</v>
          </cell>
          <cell r="D39" t="str">
            <v>RO014434 0001</v>
          </cell>
          <cell r="E39" t="str">
            <v>RO014434 0001</v>
          </cell>
          <cell r="F39" t="str">
            <v>RO014434</v>
          </cell>
          <cell r="G39" t="str">
            <v>RO014434 0018</v>
          </cell>
          <cell r="H39" t="str">
            <v>RO014434</v>
          </cell>
          <cell r="I39">
            <v>18</v>
          </cell>
          <cell r="J39">
            <v>155105320</v>
          </cell>
          <cell r="K39">
            <v>3</v>
          </cell>
          <cell r="L39">
            <v>113744871144</v>
          </cell>
          <cell r="M39" t="str">
            <v>Recall</v>
          </cell>
          <cell r="N39" t="str">
            <v>Recall D10</v>
          </cell>
          <cell r="O39" t="str">
            <v>Matrix tube</v>
          </cell>
          <cell r="P39" t="str">
            <v>Supernate</v>
          </cell>
          <cell r="Q39">
            <v>5529</v>
          </cell>
          <cell r="R39">
            <v>5</v>
          </cell>
          <cell r="S39">
            <v>15</v>
          </cell>
          <cell r="T39" t="str">
            <v>NA</v>
          </cell>
          <cell r="U39" t="str">
            <v>C</v>
          </cell>
          <cell r="V39" t="b">
            <v>1</v>
          </cell>
          <cell r="W39">
            <v>18</v>
          </cell>
          <cell r="X39" t="b">
            <v>0</v>
          </cell>
          <cell r="Y39" t="b">
            <v>0</v>
          </cell>
          <cell r="Z39" t="b">
            <v>0</v>
          </cell>
          <cell r="AA39" t="b">
            <v>0</v>
          </cell>
          <cell r="AB39" t="b">
            <v>1</v>
          </cell>
          <cell r="AC39">
            <v>141008221294</v>
          </cell>
          <cell r="AD39" t="str">
            <v>BCW</v>
          </cell>
          <cell r="AE39" t="b">
            <v>1</v>
          </cell>
          <cell r="AF39" t="str">
            <v>HIGH</v>
          </cell>
          <cell r="AG39">
            <v>1</v>
          </cell>
          <cell r="AH39">
            <v>1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0</v>
          </cell>
          <cell r="AP39">
            <v>0</v>
          </cell>
          <cell r="AQ39">
            <v>0</v>
          </cell>
          <cell r="AR39" t="str">
            <v>NOTHISPANICLATINO</v>
          </cell>
          <cell r="AS39" t="str">
            <v>Recall Completed</v>
          </cell>
          <cell r="AT39" t="str">
            <v>NULL</v>
          </cell>
          <cell r="AU39" t="str">
            <v>NULL</v>
          </cell>
          <cell r="AV39">
            <v>9</v>
          </cell>
          <cell r="AW39">
            <v>72.5</v>
          </cell>
          <cell r="AX39">
            <v>11770.4</v>
          </cell>
          <cell r="AY39">
            <v>0.64661873299999995</v>
          </cell>
          <cell r="AZ39">
            <v>309.89999999999998</v>
          </cell>
          <cell r="BA39">
            <v>27.3</v>
          </cell>
          <cell r="BC39" t="str">
            <v>NA</v>
          </cell>
          <cell r="BD39">
            <v>43.7</v>
          </cell>
          <cell r="BE39" t="str">
            <v>glad6</v>
          </cell>
          <cell r="BF39" t="str">
            <v>CPD;AS1</v>
          </cell>
          <cell r="BG39" t="str">
            <v>Pitt</v>
          </cell>
          <cell r="BH39">
            <v>56</v>
          </cell>
          <cell r="BI39">
            <v>10</v>
          </cell>
          <cell r="BJ39">
            <v>5</v>
          </cell>
          <cell r="BK39">
            <v>6</v>
          </cell>
          <cell r="BL39">
            <v>120</v>
          </cell>
          <cell r="BM39" t="str">
            <v>NA</v>
          </cell>
          <cell r="BN39" t="str">
            <v>NA</v>
          </cell>
          <cell r="BO39" t="str">
            <v>NA</v>
          </cell>
          <cell r="BP39" t="str">
            <v>NA</v>
          </cell>
          <cell r="BQ39" t="str">
            <v>NA</v>
          </cell>
          <cell r="BR39" t="str">
            <v>NA</v>
          </cell>
          <cell r="BS39" t="str">
            <v>NA</v>
          </cell>
          <cell r="BT39" t="str">
            <v>NA</v>
          </cell>
          <cell r="BU39" t="str">
            <v>NA</v>
          </cell>
          <cell r="BV39" t="str">
            <v>NA</v>
          </cell>
          <cell r="BW39" t="str">
            <v>NA</v>
          </cell>
          <cell r="BX39" t="str">
            <v>NA</v>
          </cell>
          <cell r="BY39">
            <v>6.71</v>
          </cell>
          <cell r="BZ39">
            <v>5.14</v>
          </cell>
          <cell r="CA39">
            <v>13.3</v>
          </cell>
          <cell r="CB39">
            <v>42.8</v>
          </cell>
          <cell r="CC39">
            <v>83.3</v>
          </cell>
          <cell r="CD39">
            <v>14.6</v>
          </cell>
          <cell r="CE39">
            <v>276</v>
          </cell>
          <cell r="CF39" t="str">
            <v>N</v>
          </cell>
          <cell r="CG39" t="str">
            <v>N</v>
          </cell>
          <cell r="CS39" t="str">
            <v>N</v>
          </cell>
          <cell r="CY39" t="str">
            <v>N</v>
          </cell>
          <cell r="DW39" t="str">
            <v>Y</v>
          </cell>
          <cell r="DX39" t="str">
            <v>N</v>
          </cell>
          <cell r="DZ39" t="str">
            <v>N</v>
          </cell>
          <cell r="EC39" t="str">
            <v>N</v>
          </cell>
          <cell r="EL39">
            <v>0</v>
          </cell>
          <cell r="EO39">
            <v>0</v>
          </cell>
          <cell r="EQ39">
            <v>5</v>
          </cell>
          <cell r="ER39">
            <v>2</v>
          </cell>
          <cell r="ES39">
            <v>14</v>
          </cell>
          <cell r="ET39" t="str">
            <v>T</v>
          </cell>
          <cell r="EU39" t="str">
            <v>F</v>
          </cell>
          <cell r="EV39" t="str">
            <v>H</v>
          </cell>
          <cell r="EW39" t="str">
            <v>WB</v>
          </cell>
          <cell r="EY39" t="str">
            <v>S</v>
          </cell>
          <cell r="EZ39" t="str">
            <v>A-</v>
          </cell>
          <cell r="FA39" t="str">
            <v>NT</v>
          </cell>
          <cell r="FB39" t="str">
            <v>NR</v>
          </cell>
          <cell r="FC39" t="str">
            <v>NR</v>
          </cell>
          <cell r="FD39" t="str">
            <v>NR</v>
          </cell>
          <cell r="FE39" t="str">
            <v>NR</v>
          </cell>
          <cell r="FF39" t="str">
            <v>NT</v>
          </cell>
          <cell r="FG39" t="str">
            <v>NR</v>
          </cell>
          <cell r="FH39" t="str">
            <v>NR</v>
          </cell>
          <cell r="FI39" t="str">
            <v>NR</v>
          </cell>
          <cell r="FJ39" t="str">
            <v>NR</v>
          </cell>
          <cell r="FK39" t="str">
            <v>NT</v>
          </cell>
          <cell r="FL39" t="str">
            <v>NR</v>
          </cell>
          <cell r="FM39" t="str">
            <v>NT</v>
          </cell>
          <cell r="FN39">
            <v>13.2</v>
          </cell>
          <cell r="FO39">
            <v>519</v>
          </cell>
          <cell r="FP39" t="b">
            <v>0</v>
          </cell>
          <cell r="FR39" t="str">
            <v>M</v>
          </cell>
          <cell r="FS39">
            <v>49</v>
          </cell>
          <cell r="FT39" t="str">
            <v>HIGH</v>
          </cell>
          <cell r="FU39">
            <v>0.70946216661586203</v>
          </cell>
          <cell r="FV39">
            <v>31.4413378944401</v>
          </cell>
          <cell r="FW39">
            <v>44.370904688491599</v>
          </cell>
          <cell r="FX39">
            <v>120</v>
          </cell>
          <cell r="FY39">
            <v>66</v>
          </cell>
          <cell r="FZ39">
            <v>19.366391184573001</v>
          </cell>
          <cell r="GA39">
            <v>1</v>
          </cell>
          <cell r="GB39">
            <v>7.0000000000000007E-2</v>
          </cell>
          <cell r="GC39">
            <v>30</v>
          </cell>
          <cell r="GD39">
            <v>20.399999999999999</v>
          </cell>
          <cell r="GE39">
            <v>0.13</v>
          </cell>
          <cell r="GF39">
            <v>29.8</v>
          </cell>
          <cell r="GG39">
            <v>22.3</v>
          </cell>
          <cell r="GH39">
            <v>0.26</v>
          </cell>
          <cell r="GI39">
            <v>28.9</v>
          </cell>
          <cell r="GJ39">
            <v>46.6</v>
          </cell>
          <cell r="GK39">
            <v>0.48</v>
          </cell>
          <cell r="GL39">
            <v>26.6</v>
          </cell>
          <cell r="GM39">
            <v>48.1</v>
          </cell>
          <cell r="GN39" t="str">
            <v>CAUCASIAN</v>
          </cell>
          <cell r="GO39">
            <v>-6.8478999999999998E-2</v>
          </cell>
          <cell r="GP39" t="str">
            <v>NA</v>
          </cell>
          <cell r="GQ39">
            <v>1.03E-2</v>
          </cell>
          <cell r="GR39" t="str">
            <v>NA</v>
          </cell>
          <cell r="GS39">
            <v>3</v>
          </cell>
          <cell r="GT39">
            <v>108729061512</v>
          </cell>
          <cell r="GU39" t="str">
            <v>RO014434 0018</v>
          </cell>
          <cell r="GV39" t="str">
            <v>Recall Group J 092521-Samples-RO014434 0018</v>
          </cell>
          <cell r="GW39">
            <v>60920</v>
          </cell>
          <cell r="GX39">
            <v>4066.76</v>
          </cell>
          <cell r="GY39">
            <v>360</v>
          </cell>
          <cell r="GZ39">
            <v>24.03</v>
          </cell>
          <cell r="HA39">
            <v>2</v>
          </cell>
          <cell r="HB39">
            <v>0.13</v>
          </cell>
          <cell r="HC39">
            <v>61</v>
          </cell>
          <cell r="HD39">
            <v>4.07</v>
          </cell>
          <cell r="HE39">
            <v>39800</v>
          </cell>
        </row>
        <row r="40">
          <cell r="B40">
            <v>31005504878</v>
          </cell>
          <cell r="C40" t="str">
            <v>W03631510725500</v>
          </cell>
          <cell r="D40" t="str">
            <v>RO014835 0001</v>
          </cell>
          <cell r="E40" t="str">
            <v>RO014835 0001</v>
          </cell>
          <cell r="F40" t="str">
            <v>RO014835</v>
          </cell>
          <cell r="G40" t="str">
            <v>RO014835 0018</v>
          </cell>
          <cell r="H40" t="str">
            <v>RO014835</v>
          </cell>
          <cell r="I40">
            <v>18</v>
          </cell>
          <cell r="J40">
            <v>157072456</v>
          </cell>
          <cell r="K40">
            <v>3</v>
          </cell>
          <cell r="L40">
            <v>137329771327</v>
          </cell>
          <cell r="M40" t="str">
            <v>Recall</v>
          </cell>
          <cell r="N40" t="str">
            <v>Recall D10</v>
          </cell>
          <cell r="O40" t="str">
            <v>Matrix tube</v>
          </cell>
          <cell r="P40" t="str">
            <v>Supernate</v>
          </cell>
          <cell r="Q40">
            <v>5535</v>
          </cell>
          <cell r="R40">
            <v>1</v>
          </cell>
          <cell r="S40">
            <v>13</v>
          </cell>
          <cell r="T40" t="str">
            <v>NA</v>
          </cell>
          <cell r="U40" t="str">
            <v>E</v>
          </cell>
          <cell r="V40" t="b">
            <v>1</v>
          </cell>
          <cell r="W40">
            <v>18</v>
          </cell>
          <cell r="X40" t="b">
            <v>0</v>
          </cell>
          <cell r="Y40" t="b">
            <v>0</v>
          </cell>
          <cell r="Z40" t="b">
            <v>0</v>
          </cell>
          <cell r="AA40" t="b">
            <v>0</v>
          </cell>
          <cell r="AB40" t="b">
            <v>1</v>
          </cell>
          <cell r="AC40">
            <v>117180301357</v>
          </cell>
          <cell r="AD40" t="str">
            <v>BCW</v>
          </cell>
          <cell r="AE40" t="b">
            <v>1</v>
          </cell>
          <cell r="AF40" t="str">
            <v>HIGH</v>
          </cell>
          <cell r="AG40">
            <v>1</v>
          </cell>
          <cell r="AH40">
            <v>1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1</v>
          </cell>
          <cell r="AO40">
            <v>0</v>
          </cell>
          <cell r="AP40">
            <v>0</v>
          </cell>
          <cell r="AQ40">
            <v>0</v>
          </cell>
          <cell r="AR40" t="str">
            <v>NOTHISPANICLATINO</v>
          </cell>
          <cell r="AS40" t="str">
            <v>Recall Completed</v>
          </cell>
          <cell r="AT40" t="str">
            <v>NULL</v>
          </cell>
          <cell r="AU40" t="str">
            <v>NULL</v>
          </cell>
          <cell r="AV40">
            <v>10.5</v>
          </cell>
          <cell r="AW40">
            <v>64</v>
          </cell>
          <cell r="AX40">
            <v>11624</v>
          </cell>
          <cell r="AY40">
            <v>0.65879574969999999</v>
          </cell>
          <cell r="AZ40">
            <v>317.89999999999998</v>
          </cell>
          <cell r="BA40">
            <v>29.1</v>
          </cell>
          <cell r="BC40" t="str">
            <v>NA</v>
          </cell>
          <cell r="BD40">
            <v>33.9</v>
          </cell>
          <cell r="BE40" t="str">
            <v>glad6</v>
          </cell>
          <cell r="BF40" t="str">
            <v>CPD;AS1</v>
          </cell>
          <cell r="BG40" t="str">
            <v>Pitt</v>
          </cell>
          <cell r="BH40">
            <v>56</v>
          </cell>
          <cell r="BI40">
            <v>10</v>
          </cell>
          <cell r="BJ40">
            <v>5</v>
          </cell>
          <cell r="BK40">
            <v>4</v>
          </cell>
          <cell r="BL40">
            <v>260</v>
          </cell>
          <cell r="BM40" t="str">
            <v>N</v>
          </cell>
          <cell r="BN40">
            <v>9999</v>
          </cell>
          <cell r="BO40" t="str">
            <v>N</v>
          </cell>
          <cell r="BP40">
            <v>840</v>
          </cell>
          <cell r="BQ40" t="str">
            <v>D</v>
          </cell>
          <cell r="BR40" t="str">
            <v>N</v>
          </cell>
          <cell r="BS40" t="str">
            <v>Y</v>
          </cell>
          <cell r="BT40">
            <v>3</v>
          </cell>
          <cell r="BU40" t="str">
            <v>N</v>
          </cell>
          <cell r="BV40" t="str">
            <v>W</v>
          </cell>
          <cell r="BW40" t="str">
            <v>N</v>
          </cell>
          <cell r="BX40">
            <v>0</v>
          </cell>
          <cell r="BY40">
            <v>7.6</v>
          </cell>
          <cell r="BZ40">
            <v>4.6399999999999997</v>
          </cell>
          <cell r="CA40">
            <v>13.4</v>
          </cell>
          <cell r="CB40">
            <v>41.9</v>
          </cell>
          <cell r="CC40">
            <v>90.3</v>
          </cell>
          <cell r="CD40">
            <v>13.8</v>
          </cell>
          <cell r="CE40">
            <v>262</v>
          </cell>
          <cell r="CF40" t="str">
            <v>Y</v>
          </cell>
          <cell r="CG40" t="str">
            <v>Y</v>
          </cell>
          <cell r="CH40" t="str">
            <v>Resting</v>
          </cell>
          <cell r="CI40" t="str">
            <v>Y</v>
          </cell>
          <cell r="CN40" t="str">
            <v>Y</v>
          </cell>
          <cell r="CP40" t="str">
            <v>NotUsually</v>
          </cell>
          <cell r="CQ40" t="str">
            <v>N</v>
          </cell>
          <cell r="CS40" t="str">
            <v>N</v>
          </cell>
          <cell r="CY40" t="str">
            <v>N</v>
          </cell>
          <cell r="DW40" t="str">
            <v>Y</v>
          </cell>
          <cell r="DX40" t="str">
            <v>N</v>
          </cell>
          <cell r="DY40" t="str">
            <v>N</v>
          </cell>
          <cell r="DZ40" t="str">
            <v>Y</v>
          </cell>
          <cell r="EA40" t="str">
            <v>Daily</v>
          </cell>
          <cell r="EB40" t="str">
            <v>N</v>
          </cell>
          <cell r="EC40" t="str">
            <v>N</v>
          </cell>
          <cell r="EG40" t="str">
            <v>Y</v>
          </cell>
          <cell r="EL40">
            <v>52</v>
          </cell>
          <cell r="EN40" t="str">
            <v xml:space="preserve">Y </v>
          </cell>
          <cell r="EO40">
            <v>3</v>
          </cell>
          <cell r="EQ40">
            <v>43</v>
          </cell>
          <cell r="ER40">
            <v>7</v>
          </cell>
          <cell r="ES40">
            <v>29</v>
          </cell>
          <cell r="ET40" t="str">
            <v>T</v>
          </cell>
          <cell r="EU40" t="str">
            <v>F</v>
          </cell>
          <cell r="EV40" t="str">
            <v>H</v>
          </cell>
          <cell r="EW40" t="str">
            <v>WB</v>
          </cell>
          <cell r="EY40" t="str">
            <v>S</v>
          </cell>
          <cell r="EZ40" t="str">
            <v>A+</v>
          </cell>
          <cell r="FA40" t="str">
            <v>NT</v>
          </cell>
          <cell r="FB40" t="str">
            <v>NR</v>
          </cell>
          <cell r="FC40" t="str">
            <v>NR</v>
          </cell>
          <cell r="FD40" t="str">
            <v>NR</v>
          </cell>
          <cell r="FE40" t="str">
            <v>NR</v>
          </cell>
          <cell r="FF40" t="str">
            <v>NT</v>
          </cell>
          <cell r="FG40" t="str">
            <v>NR</v>
          </cell>
          <cell r="FH40" t="str">
            <v>NR</v>
          </cell>
          <cell r="FI40" t="str">
            <v>NR</v>
          </cell>
          <cell r="FJ40" t="str">
            <v>NR</v>
          </cell>
          <cell r="FK40" t="str">
            <v>NT</v>
          </cell>
          <cell r="FL40" t="str">
            <v>NR</v>
          </cell>
          <cell r="FM40" t="str">
            <v>NT</v>
          </cell>
          <cell r="FN40">
            <v>13.4</v>
          </cell>
          <cell r="FO40">
            <v>519</v>
          </cell>
          <cell r="FP40" t="b">
            <v>0</v>
          </cell>
          <cell r="FR40" t="str">
            <v>F</v>
          </cell>
          <cell r="FS40">
            <v>58</v>
          </cell>
          <cell r="FT40" t="str">
            <v>HIGH</v>
          </cell>
          <cell r="FU40">
            <v>0.72331234893468299</v>
          </cell>
          <cell r="FV40">
            <v>33.660404355657299</v>
          </cell>
          <cell r="FW40">
            <v>34.2335246585126</v>
          </cell>
          <cell r="FX40">
            <v>260</v>
          </cell>
          <cell r="FY40">
            <v>64</v>
          </cell>
          <cell r="FZ40">
            <v>44.6240234375</v>
          </cell>
          <cell r="GA40">
            <v>1</v>
          </cell>
          <cell r="GB40">
            <v>0.06</v>
          </cell>
          <cell r="GC40">
            <v>37.700000000000003</v>
          </cell>
          <cell r="GD40">
            <v>25.5</v>
          </cell>
          <cell r="GE40">
            <v>0.14000000000000001</v>
          </cell>
          <cell r="GF40">
            <v>26.6</v>
          </cell>
          <cell r="GG40">
            <v>28.5</v>
          </cell>
          <cell r="GH40">
            <v>0.28999999999999998</v>
          </cell>
          <cell r="GI40">
            <v>32.299999999999997</v>
          </cell>
          <cell r="GJ40">
            <v>44</v>
          </cell>
          <cell r="GK40">
            <v>0.4</v>
          </cell>
          <cell r="GL40">
            <v>29</v>
          </cell>
          <cell r="GM40">
            <v>62.3</v>
          </cell>
          <cell r="GN40" t="str">
            <v>CAUCASIAN</v>
          </cell>
          <cell r="GO40">
            <v>0.21177099999999999</v>
          </cell>
          <cell r="GP40" t="str">
            <v>NA</v>
          </cell>
          <cell r="GQ40">
            <v>7.0846999999999993E-2</v>
          </cell>
          <cell r="GR40" t="str">
            <v>NA</v>
          </cell>
          <cell r="GS40">
            <v>3</v>
          </cell>
          <cell r="GT40">
            <v>138817221143</v>
          </cell>
          <cell r="GU40" t="str">
            <v>RO014835 0018</v>
          </cell>
          <cell r="GV40" t="str">
            <v>Recall Group X Y  093021- Remix-Group Y-RO014835 0018</v>
          </cell>
          <cell r="GW40">
            <v>130976</v>
          </cell>
          <cell r="GX40">
            <v>7072.14</v>
          </cell>
          <cell r="GY40">
            <v>678</v>
          </cell>
          <cell r="GZ40">
            <v>36.61</v>
          </cell>
          <cell r="HA40">
            <v>0</v>
          </cell>
          <cell r="HB40">
            <v>0</v>
          </cell>
          <cell r="HC40">
            <v>73</v>
          </cell>
          <cell r="HD40">
            <v>3.94</v>
          </cell>
          <cell r="HE40">
            <v>233000</v>
          </cell>
        </row>
        <row r="41">
          <cell r="B41">
            <v>31005504894</v>
          </cell>
          <cell r="C41" t="str">
            <v>W03631505548300</v>
          </cell>
          <cell r="D41" t="str">
            <v>RO014844 0001</v>
          </cell>
          <cell r="E41" t="str">
            <v>RO014844 0001</v>
          </cell>
          <cell r="F41" t="str">
            <v>RO014844</v>
          </cell>
          <cell r="G41" t="str">
            <v>RO014844 0018</v>
          </cell>
          <cell r="H41" t="str">
            <v>RO014844</v>
          </cell>
          <cell r="I41">
            <v>18</v>
          </cell>
          <cell r="J41">
            <v>157068957</v>
          </cell>
          <cell r="K41">
            <v>3</v>
          </cell>
          <cell r="L41">
            <v>148833011161</v>
          </cell>
          <cell r="M41" t="str">
            <v>Recall</v>
          </cell>
          <cell r="N41" t="str">
            <v>Recall D10</v>
          </cell>
          <cell r="O41" t="str">
            <v>Matrix tube</v>
          </cell>
          <cell r="P41" t="str">
            <v>Supernate</v>
          </cell>
          <cell r="Q41">
            <v>5535</v>
          </cell>
          <cell r="R41">
            <v>9</v>
          </cell>
          <cell r="S41">
            <v>13</v>
          </cell>
          <cell r="T41" t="str">
            <v>NA</v>
          </cell>
          <cell r="U41" t="str">
            <v>H</v>
          </cell>
          <cell r="V41" t="b">
            <v>1</v>
          </cell>
          <cell r="W41">
            <v>18</v>
          </cell>
          <cell r="X41" t="b">
            <v>0</v>
          </cell>
          <cell r="Y41" t="b">
            <v>0</v>
          </cell>
          <cell r="Z41" t="b">
            <v>0</v>
          </cell>
          <cell r="AA41" t="b">
            <v>0</v>
          </cell>
          <cell r="AB41" t="b">
            <v>1</v>
          </cell>
          <cell r="AC41">
            <v>121807671445</v>
          </cell>
          <cell r="AD41" t="str">
            <v>BCW</v>
          </cell>
          <cell r="AE41" t="b">
            <v>1</v>
          </cell>
          <cell r="AF41" t="str">
            <v>CAUCASIAN_OTHER</v>
          </cell>
          <cell r="AG41">
            <v>1</v>
          </cell>
          <cell r="AH41">
            <v>1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1</v>
          </cell>
          <cell r="AO41">
            <v>0</v>
          </cell>
          <cell r="AP41">
            <v>0</v>
          </cell>
          <cell r="AQ41">
            <v>0</v>
          </cell>
          <cell r="AR41" t="str">
            <v>NOTHISPANICLATINO</v>
          </cell>
          <cell r="AS41" t="str">
            <v>Recall Completed</v>
          </cell>
          <cell r="AT41" t="str">
            <v>NULL</v>
          </cell>
          <cell r="AU41" t="str">
            <v>NULL</v>
          </cell>
          <cell r="AV41">
            <v>11.5</v>
          </cell>
          <cell r="AW41">
            <v>68.5</v>
          </cell>
          <cell r="AX41">
            <v>12246.1</v>
          </cell>
          <cell r="AY41">
            <v>0.22945461340000001</v>
          </cell>
          <cell r="AZ41">
            <v>331.7</v>
          </cell>
          <cell r="BA41">
            <v>16.2</v>
          </cell>
          <cell r="BC41" t="str">
            <v>NA</v>
          </cell>
          <cell r="BD41">
            <v>8.6999999999999993</v>
          </cell>
          <cell r="BE41" t="str">
            <v>glad6</v>
          </cell>
          <cell r="BF41" t="str">
            <v>CPD;AS1</v>
          </cell>
          <cell r="BG41" t="str">
            <v>Pitt</v>
          </cell>
          <cell r="BH41">
            <v>70</v>
          </cell>
          <cell r="BI41">
            <v>7</v>
          </cell>
          <cell r="BJ41">
            <v>5</v>
          </cell>
          <cell r="BK41">
            <v>6</v>
          </cell>
          <cell r="BL41">
            <v>152</v>
          </cell>
          <cell r="BM41" t="str">
            <v>N</v>
          </cell>
          <cell r="BN41">
            <v>9999</v>
          </cell>
          <cell r="BO41" t="str">
            <v>N</v>
          </cell>
          <cell r="BP41">
            <v>840</v>
          </cell>
          <cell r="BQ41" t="str">
            <v>D</v>
          </cell>
          <cell r="BR41" t="str">
            <v>N</v>
          </cell>
          <cell r="BS41" t="str">
            <v>Y</v>
          </cell>
          <cell r="BT41">
            <v>2</v>
          </cell>
          <cell r="BU41" t="str">
            <v>N</v>
          </cell>
          <cell r="BV41" t="str">
            <v>W</v>
          </cell>
          <cell r="BW41" t="str">
            <v>Y</v>
          </cell>
          <cell r="BX41">
            <v>4</v>
          </cell>
          <cell r="BY41">
            <v>5.85</v>
          </cell>
          <cell r="BZ41">
            <v>4.71</v>
          </cell>
          <cell r="CA41">
            <v>15.8</v>
          </cell>
          <cell r="CB41">
            <v>46.9</v>
          </cell>
          <cell r="CC41">
            <v>99.6</v>
          </cell>
          <cell r="CD41">
            <v>11.8</v>
          </cell>
          <cell r="CE41">
            <v>271</v>
          </cell>
          <cell r="CF41" t="str">
            <v>N</v>
          </cell>
          <cell r="CG41" t="str">
            <v>N</v>
          </cell>
          <cell r="CS41" t="str">
            <v>N</v>
          </cell>
          <cell r="CY41" t="str">
            <v>N</v>
          </cell>
          <cell r="DR41" t="str">
            <v>Y</v>
          </cell>
          <cell r="DX41" t="str">
            <v>N</v>
          </cell>
          <cell r="DY41" t="str">
            <v>N</v>
          </cell>
          <cell r="DZ41" t="str">
            <v>Y</v>
          </cell>
          <cell r="EA41" t="str">
            <v>Daily</v>
          </cell>
          <cell r="EB41" t="str">
            <v>N</v>
          </cell>
          <cell r="EC41" t="str">
            <v>N</v>
          </cell>
          <cell r="EH41" t="str">
            <v>Y</v>
          </cell>
          <cell r="EL41">
            <v>48</v>
          </cell>
          <cell r="EN41" t="str">
            <v xml:space="preserve">Y </v>
          </cell>
          <cell r="EO41">
            <v>2</v>
          </cell>
          <cell r="EQ41">
            <v>19</v>
          </cell>
          <cell r="ER41">
            <v>12</v>
          </cell>
          <cell r="ES41">
            <v>17</v>
          </cell>
          <cell r="ET41" t="str">
            <v>T</v>
          </cell>
          <cell r="EU41" t="str">
            <v>F</v>
          </cell>
          <cell r="EV41" t="str">
            <v>H</v>
          </cell>
          <cell r="EW41" t="str">
            <v>WB</v>
          </cell>
          <cell r="EY41" t="str">
            <v>S</v>
          </cell>
          <cell r="EZ41" t="str">
            <v>O-</v>
          </cell>
          <cell r="FA41" t="str">
            <v>NT</v>
          </cell>
          <cell r="FB41" t="str">
            <v>NR</v>
          </cell>
          <cell r="FC41" t="str">
            <v>NR</v>
          </cell>
          <cell r="FD41" t="str">
            <v>NR</v>
          </cell>
          <cell r="FE41" t="str">
            <v>NR</v>
          </cell>
          <cell r="FF41" t="str">
            <v>NT</v>
          </cell>
          <cell r="FG41" t="str">
            <v>NR</v>
          </cell>
          <cell r="FH41" t="str">
            <v>NR</v>
          </cell>
          <cell r="FI41" t="str">
            <v>NR</v>
          </cell>
          <cell r="FJ41" t="str">
            <v>NR</v>
          </cell>
          <cell r="FK41" t="str">
            <v>NT</v>
          </cell>
          <cell r="FL41" t="str">
            <v>NR</v>
          </cell>
          <cell r="FM41" t="str">
            <v>NT</v>
          </cell>
          <cell r="FN41">
            <v>13.2</v>
          </cell>
          <cell r="FO41">
            <v>519</v>
          </cell>
          <cell r="FP41" t="b">
            <v>0</v>
          </cell>
          <cell r="FR41" t="str">
            <v>F</v>
          </cell>
          <cell r="FS41">
            <v>53</v>
          </cell>
          <cell r="FT41" t="str">
            <v>CAUCASIAN</v>
          </cell>
          <cell r="FU41">
            <v>0.234978205915508</v>
          </cell>
          <cell r="FV41">
            <v>17.757094716933999</v>
          </cell>
          <cell r="FW41">
            <v>8.1659760099952194</v>
          </cell>
          <cell r="FX41">
            <v>152</v>
          </cell>
          <cell r="FY41">
            <v>66</v>
          </cell>
          <cell r="FZ41">
            <v>24.5307621671258</v>
          </cell>
          <cell r="GA41">
            <v>1</v>
          </cell>
          <cell r="GB41">
            <v>0.08</v>
          </cell>
          <cell r="GC41">
            <v>7</v>
          </cell>
          <cell r="GD41">
            <v>3</v>
          </cell>
          <cell r="GE41">
            <v>0.08</v>
          </cell>
          <cell r="GF41">
            <v>10.8</v>
          </cell>
          <cell r="GG41">
            <v>16</v>
          </cell>
          <cell r="GH41">
            <v>0.12</v>
          </cell>
          <cell r="GI41">
            <v>9.5</v>
          </cell>
          <cell r="GJ41">
            <v>5.6</v>
          </cell>
          <cell r="GK41">
            <v>0.26</v>
          </cell>
          <cell r="GL41">
            <v>8.6999999999999993</v>
          </cell>
          <cell r="GM41">
            <v>9.3000000000000007</v>
          </cell>
          <cell r="GN41" t="str">
            <v>CAUCASIAN</v>
          </cell>
          <cell r="GO41">
            <v>0.10599699999999999</v>
          </cell>
          <cell r="GP41" t="str">
            <v>NA</v>
          </cell>
          <cell r="GQ41">
            <v>7.0846999999999993E-2</v>
          </cell>
          <cell r="GR41" t="str">
            <v>NA</v>
          </cell>
          <cell r="GS41">
            <v>3</v>
          </cell>
          <cell r="GT41">
            <v>127542271064</v>
          </cell>
          <cell r="GU41" t="str">
            <v>RO014844 0018</v>
          </cell>
          <cell r="GV41" t="str">
            <v>Recall Group X Y  093021- Remix-Group Y-RO014844 0018</v>
          </cell>
          <cell r="GW41">
            <v>102968</v>
          </cell>
          <cell r="GX41">
            <v>5459.6</v>
          </cell>
          <cell r="GY41">
            <v>7043</v>
          </cell>
          <cell r="GZ41">
            <v>373.44</v>
          </cell>
          <cell r="HA41">
            <v>1</v>
          </cell>
          <cell r="HB41">
            <v>0.05</v>
          </cell>
          <cell r="HC41">
            <v>79</v>
          </cell>
          <cell r="HD41">
            <v>4.1900000000000004</v>
          </cell>
          <cell r="HE41">
            <v>177000</v>
          </cell>
        </row>
        <row r="42">
          <cell r="B42">
            <v>31005504951</v>
          </cell>
          <cell r="C42" t="str">
            <v>W03631505400600</v>
          </cell>
          <cell r="D42" t="str">
            <v>RO014806 0001</v>
          </cell>
          <cell r="E42" t="str">
            <v>RO014806 0001</v>
          </cell>
          <cell r="F42" t="str">
            <v>RO014806</v>
          </cell>
          <cell r="G42" t="str">
            <v>RO014806 0018</v>
          </cell>
          <cell r="H42" t="str">
            <v>RO014806</v>
          </cell>
          <cell r="I42">
            <v>18</v>
          </cell>
          <cell r="J42">
            <v>157076449</v>
          </cell>
          <cell r="K42">
            <v>3</v>
          </cell>
          <cell r="L42">
            <v>100383511480</v>
          </cell>
          <cell r="M42" t="str">
            <v>Recall</v>
          </cell>
          <cell r="N42" t="str">
            <v>Recall D10</v>
          </cell>
          <cell r="O42" t="str">
            <v>Matrix tube</v>
          </cell>
          <cell r="P42" t="str">
            <v>Supernate</v>
          </cell>
          <cell r="Q42">
            <v>5534</v>
          </cell>
          <cell r="R42">
            <v>11</v>
          </cell>
          <cell r="S42">
            <v>15</v>
          </cell>
          <cell r="T42" t="str">
            <v>NA</v>
          </cell>
          <cell r="U42" t="str">
            <v>B</v>
          </cell>
          <cell r="V42" t="b">
            <v>1</v>
          </cell>
          <cell r="W42">
            <v>18</v>
          </cell>
          <cell r="X42" t="b">
            <v>0</v>
          </cell>
          <cell r="Y42" t="b">
            <v>0</v>
          </cell>
          <cell r="Z42" t="b">
            <v>0</v>
          </cell>
          <cell r="AA42" t="b">
            <v>0</v>
          </cell>
          <cell r="AB42" t="b">
            <v>1</v>
          </cell>
          <cell r="AC42">
            <v>125594941169</v>
          </cell>
          <cell r="AD42" t="str">
            <v>BCW</v>
          </cell>
          <cell r="AE42" t="b">
            <v>1</v>
          </cell>
          <cell r="AF42" t="str">
            <v>CAUCASIAN_OTHER</v>
          </cell>
          <cell r="AG42">
            <v>1</v>
          </cell>
          <cell r="AH42">
            <v>1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1</v>
          </cell>
          <cell r="AO42">
            <v>0</v>
          </cell>
          <cell r="AP42">
            <v>0</v>
          </cell>
          <cell r="AQ42">
            <v>0</v>
          </cell>
          <cell r="AR42" t="str">
            <v>NOTHISPANICLATINO</v>
          </cell>
          <cell r="AS42" t="str">
            <v>Recall Completed</v>
          </cell>
          <cell r="AT42" t="str">
            <v>NULL</v>
          </cell>
          <cell r="AU42" t="str">
            <v>NULL</v>
          </cell>
          <cell r="AV42">
            <v>10.5</v>
          </cell>
          <cell r="AW42">
            <v>69</v>
          </cell>
          <cell r="AX42">
            <v>12113.4</v>
          </cell>
          <cell r="AY42">
            <v>0.24584592150000001</v>
          </cell>
          <cell r="AZ42">
            <v>329.4</v>
          </cell>
          <cell r="BA42">
            <v>28.5</v>
          </cell>
          <cell r="BC42" t="str">
            <v>NA</v>
          </cell>
          <cell r="BD42">
            <v>53.9</v>
          </cell>
          <cell r="BE42" t="str">
            <v>glad6</v>
          </cell>
          <cell r="BF42" t="str">
            <v>CPD;AS1</v>
          </cell>
          <cell r="BG42" t="str">
            <v>Pitt</v>
          </cell>
          <cell r="BH42">
            <v>140</v>
          </cell>
          <cell r="BI42">
            <v>8</v>
          </cell>
          <cell r="BJ42">
            <v>5</v>
          </cell>
          <cell r="BK42">
            <v>3</v>
          </cell>
          <cell r="BL42">
            <v>215</v>
          </cell>
          <cell r="BM42" t="str">
            <v>NA</v>
          </cell>
          <cell r="BN42" t="str">
            <v>NA</v>
          </cell>
          <cell r="BO42" t="str">
            <v>NA</v>
          </cell>
          <cell r="BP42" t="str">
            <v>NA</v>
          </cell>
          <cell r="BQ42" t="str">
            <v>NA</v>
          </cell>
          <cell r="BR42" t="str">
            <v>NA</v>
          </cell>
          <cell r="BS42" t="str">
            <v>NA</v>
          </cell>
          <cell r="BT42" t="str">
            <v>NA</v>
          </cell>
          <cell r="BU42" t="str">
            <v>NA</v>
          </cell>
          <cell r="BV42" t="str">
            <v>NA</v>
          </cell>
          <cell r="BW42" t="str">
            <v>NA</v>
          </cell>
          <cell r="BX42" t="str">
            <v>NA</v>
          </cell>
          <cell r="BY42">
            <v>5.87</v>
          </cell>
          <cell r="BZ42">
            <v>4.99</v>
          </cell>
          <cell r="CA42">
            <v>15.8</v>
          </cell>
          <cell r="CB42">
            <v>47.3</v>
          </cell>
          <cell r="CC42">
            <v>94.8</v>
          </cell>
          <cell r="CD42">
            <v>12.8</v>
          </cell>
          <cell r="CE42">
            <v>207</v>
          </cell>
          <cell r="CF42" t="str">
            <v>N</v>
          </cell>
          <cell r="CG42" t="str">
            <v>Y</v>
          </cell>
          <cell r="CH42" t="str">
            <v>Resting</v>
          </cell>
          <cell r="CI42" t="str">
            <v>DN</v>
          </cell>
          <cell r="CN42" t="str">
            <v>Y</v>
          </cell>
          <cell r="CP42" t="str">
            <v>DN</v>
          </cell>
          <cell r="CQ42" t="str">
            <v>N</v>
          </cell>
          <cell r="CS42" t="str">
            <v>N</v>
          </cell>
          <cell r="CY42" t="str">
            <v>N</v>
          </cell>
          <cell r="DW42" t="str">
            <v>Y</v>
          </cell>
          <cell r="DX42" t="str">
            <v>N</v>
          </cell>
          <cell r="DZ42" t="str">
            <v>N</v>
          </cell>
          <cell r="EC42" t="str">
            <v>N</v>
          </cell>
          <cell r="EL42">
            <v>0</v>
          </cell>
          <cell r="EO42">
            <v>0</v>
          </cell>
          <cell r="EQ42">
            <v>82</v>
          </cell>
          <cell r="ER42">
            <v>7</v>
          </cell>
          <cell r="ES42">
            <v>17</v>
          </cell>
          <cell r="ET42" t="str">
            <v>T</v>
          </cell>
          <cell r="EU42" t="str">
            <v>F</v>
          </cell>
          <cell r="EV42" t="str">
            <v>H</v>
          </cell>
          <cell r="EW42" t="str">
            <v>WB</v>
          </cell>
          <cell r="EY42" t="str">
            <v>S</v>
          </cell>
          <cell r="EZ42" t="str">
            <v>O+</v>
          </cell>
          <cell r="FA42" t="str">
            <v>NR</v>
          </cell>
          <cell r="FB42" t="str">
            <v>NR</v>
          </cell>
          <cell r="FC42" t="str">
            <v>NR</v>
          </cell>
          <cell r="FD42" t="str">
            <v>NR</v>
          </cell>
          <cell r="FE42" t="str">
            <v>NR</v>
          </cell>
          <cell r="FF42" t="str">
            <v>NT</v>
          </cell>
          <cell r="FG42" t="str">
            <v>NR</v>
          </cell>
          <cell r="FH42" t="str">
            <v>NR</v>
          </cell>
          <cell r="FI42" t="str">
            <v>NR</v>
          </cell>
          <cell r="FJ42" t="str">
            <v>NR</v>
          </cell>
          <cell r="FK42" t="str">
            <v>NT</v>
          </cell>
          <cell r="FL42" t="str">
            <v>NR</v>
          </cell>
          <cell r="FM42" t="str">
            <v>NT</v>
          </cell>
          <cell r="FN42">
            <v>15.2</v>
          </cell>
          <cell r="FO42">
            <v>519</v>
          </cell>
          <cell r="FP42" t="b">
            <v>0</v>
          </cell>
          <cell r="FR42" t="str">
            <v>M</v>
          </cell>
          <cell r="FS42">
            <v>63</v>
          </cell>
          <cell r="FT42" t="str">
            <v>CAUCASIAN</v>
          </cell>
          <cell r="FU42">
            <v>0.25362173833580598</v>
          </cell>
          <cell r="FV42">
            <v>32.920715535251603</v>
          </cell>
          <cell r="FW42">
            <v>54.922055331938999</v>
          </cell>
          <cell r="FX42">
            <v>215</v>
          </cell>
          <cell r="FY42">
            <v>63</v>
          </cell>
          <cell r="FZ42">
            <v>38.081380700428298</v>
          </cell>
          <cell r="GA42">
            <v>1</v>
          </cell>
          <cell r="GB42">
            <v>0.04</v>
          </cell>
          <cell r="GC42">
            <v>21.1</v>
          </cell>
          <cell r="GD42">
            <v>21.3</v>
          </cell>
          <cell r="GE42">
            <v>0.08</v>
          </cell>
          <cell r="GF42">
            <v>30.5</v>
          </cell>
          <cell r="GG42">
            <v>49.6</v>
          </cell>
          <cell r="GH42">
            <v>0.24</v>
          </cell>
          <cell r="GI42">
            <v>37.299999999999997</v>
          </cell>
          <cell r="GJ42">
            <v>56.1</v>
          </cell>
          <cell r="GK42">
            <v>0.27</v>
          </cell>
          <cell r="GL42">
            <v>39.799999999999997</v>
          </cell>
          <cell r="GM42">
            <v>59.2</v>
          </cell>
          <cell r="GN42" t="str">
            <v>CAUCASIAN</v>
          </cell>
          <cell r="GO42">
            <v>6.4731999999999998E-2</v>
          </cell>
          <cell r="GP42" t="str">
            <v>NA</v>
          </cell>
          <cell r="GQ42">
            <v>7.0846999999999993E-2</v>
          </cell>
          <cell r="GR42" t="str">
            <v>NA</v>
          </cell>
          <cell r="GS42">
            <v>3</v>
          </cell>
          <cell r="GT42">
            <v>124829581527</v>
          </cell>
          <cell r="GU42" t="str">
            <v>RO014806 0018</v>
          </cell>
          <cell r="GV42" t="str">
            <v>Recall Set VW-By MJ 093021-RO014806 0018</v>
          </cell>
          <cell r="GW42">
            <v>425552</v>
          </cell>
          <cell r="GX42">
            <v>23305.15</v>
          </cell>
          <cell r="GY42">
            <v>321</v>
          </cell>
          <cell r="GZ42">
            <v>17.579999999999998</v>
          </cell>
          <cell r="HA42">
            <v>0</v>
          </cell>
          <cell r="HB42">
            <v>0</v>
          </cell>
          <cell r="HC42">
            <v>422</v>
          </cell>
          <cell r="HD42">
            <v>23.11</v>
          </cell>
          <cell r="HE42">
            <v>144000</v>
          </cell>
        </row>
        <row r="43">
          <cell r="B43">
            <v>31005505065</v>
          </cell>
          <cell r="C43" t="str">
            <v>W03631411902100</v>
          </cell>
          <cell r="D43" t="str">
            <v>RO014446 0001</v>
          </cell>
          <cell r="E43" t="str">
            <v>RO014446 0001</v>
          </cell>
          <cell r="F43" t="str">
            <v>RO014446</v>
          </cell>
          <cell r="G43" t="str">
            <v>RO014446 0018</v>
          </cell>
          <cell r="H43" t="str">
            <v>RO014446</v>
          </cell>
          <cell r="I43">
            <v>18</v>
          </cell>
          <cell r="J43">
            <v>155104367</v>
          </cell>
          <cell r="K43">
            <v>3</v>
          </cell>
          <cell r="L43">
            <v>131941761477</v>
          </cell>
          <cell r="M43" t="str">
            <v>Recall</v>
          </cell>
          <cell r="N43" t="str">
            <v>Recall D10</v>
          </cell>
          <cell r="O43" t="str">
            <v>Matrix tube</v>
          </cell>
          <cell r="P43" t="str">
            <v>Supernate</v>
          </cell>
          <cell r="Q43">
            <v>5529</v>
          </cell>
          <cell r="R43">
            <v>5</v>
          </cell>
          <cell r="S43">
            <v>15</v>
          </cell>
          <cell r="T43" t="str">
            <v>NA</v>
          </cell>
          <cell r="U43" t="str">
            <v>F</v>
          </cell>
          <cell r="V43" t="b">
            <v>1</v>
          </cell>
          <cell r="W43">
            <v>18</v>
          </cell>
          <cell r="X43" t="b">
            <v>0</v>
          </cell>
          <cell r="Y43" t="b">
            <v>0</v>
          </cell>
          <cell r="Z43" t="b">
            <v>0</v>
          </cell>
          <cell r="AA43" t="b">
            <v>0</v>
          </cell>
          <cell r="AB43" t="b">
            <v>1</v>
          </cell>
          <cell r="AC43">
            <v>129123741168</v>
          </cell>
          <cell r="AD43" t="str">
            <v>BCW</v>
          </cell>
          <cell r="AE43" t="b">
            <v>1</v>
          </cell>
          <cell r="AF43" t="str">
            <v>HIGH</v>
          </cell>
          <cell r="AG43">
            <v>1</v>
          </cell>
          <cell r="AH43">
            <v>1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1</v>
          </cell>
          <cell r="AO43">
            <v>0</v>
          </cell>
          <cell r="AP43">
            <v>0</v>
          </cell>
          <cell r="AQ43">
            <v>0</v>
          </cell>
          <cell r="AR43" t="str">
            <v>NOTHISPANICLATINO</v>
          </cell>
          <cell r="AS43" t="str">
            <v>Recall Completed</v>
          </cell>
          <cell r="AT43" t="str">
            <v>NULL</v>
          </cell>
          <cell r="AU43" t="str">
            <v>NULL</v>
          </cell>
          <cell r="AV43">
            <v>13.5</v>
          </cell>
          <cell r="AW43">
            <v>66</v>
          </cell>
          <cell r="AX43">
            <v>12118</v>
          </cell>
          <cell r="AY43">
            <v>0.27595318990000001</v>
          </cell>
          <cell r="AZ43">
            <v>339.7</v>
          </cell>
          <cell r="BA43">
            <v>43.4</v>
          </cell>
          <cell r="BB43" t="str">
            <v>AAPH not done on 5/6/14</v>
          </cell>
          <cell r="BC43" t="str">
            <v>NA</v>
          </cell>
          <cell r="BD43" t="str">
            <v>NA</v>
          </cell>
          <cell r="BE43" t="str">
            <v>glad6</v>
          </cell>
          <cell r="BF43" t="str">
            <v>CPD;AS1</v>
          </cell>
          <cell r="BG43" t="str">
            <v>Pitt</v>
          </cell>
          <cell r="BH43">
            <v>60</v>
          </cell>
          <cell r="BI43">
            <v>10</v>
          </cell>
          <cell r="BJ43">
            <v>5</v>
          </cell>
          <cell r="BK43">
            <v>9</v>
          </cell>
          <cell r="BL43">
            <v>200</v>
          </cell>
          <cell r="BM43" t="str">
            <v>N</v>
          </cell>
          <cell r="BN43">
            <v>9999</v>
          </cell>
          <cell r="BO43" t="str">
            <v>N</v>
          </cell>
          <cell r="BP43">
            <v>840</v>
          </cell>
          <cell r="BQ43" t="str">
            <v>D</v>
          </cell>
          <cell r="BR43" t="str">
            <v>N</v>
          </cell>
          <cell r="BT43" t="str">
            <v>NA</v>
          </cell>
          <cell r="BU43" t="str">
            <v>N</v>
          </cell>
          <cell r="BV43" t="str">
            <v>W</v>
          </cell>
          <cell r="BW43" t="str">
            <v>N</v>
          </cell>
          <cell r="BX43">
            <v>0</v>
          </cell>
          <cell r="BY43">
            <v>5.67</v>
          </cell>
          <cell r="BZ43">
            <v>5.87</v>
          </cell>
          <cell r="CA43">
            <v>15.9</v>
          </cell>
          <cell r="CB43">
            <v>48.5</v>
          </cell>
          <cell r="CC43">
            <v>82.6</v>
          </cell>
          <cell r="CD43">
            <v>13.4</v>
          </cell>
          <cell r="CE43">
            <v>256</v>
          </cell>
          <cell r="CF43" t="str">
            <v>N</v>
          </cell>
          <cell r="CG43" t="str">
            <v>N</v>
          </cell>
          <cell r="CS43" t="str">
            <v>N</v>
          </cell>
          <cell r="CY43" t="str">
            <v>N</v>
          </cell>
          <cell r="DW43" t="str">
            <v>Y</v>
          </cell>
          <cell r="DX43" t="str">
            <v>N</v>
          </cell>
          <cell r="EC43" t="str">
            <v>N</v>
          </cell>
          <cell r="EL43">
            <v>0</v>
          </cell>
          <cell r="EO43">
            <v>0</v>
          </cell>
          <cell r="EQ43">
            <v>12</v>
          </cell>
          <cell r="ER43">
            <v>10</v>
          </cell>
          <cell r="ES43">
            <v>26</v>
          </cell>
          <cell r="ET43" t="str">
            <v>T</v>
          </cell>
          <cell r="EU43" t="str">
            <v>F</v>
          </cell>
          <cell r="EV43" t="str">
            <v>H</v>
          </cell>
          <cell r="EW43" t="str">
            <v>WB</v>
          </cell>
          <cell r="EY43" t="str">
            <v>S</v>
          </cell>
          <cell r="EZ43" t="str">
            <v>B+</v>
          </cell>
          <cell r="FA43" t="str">
            <v>NT</v>
          </cell>
          <cell r="FB43" t="str">
            <v>NR</v>
          </cell>
          <cell r="FC43" t="str">
            <v>NR</v>
          </cell>
          <cell r="FD43" t="str">
            <v>NR</v>
          </cell>
          <cell r="FE43" t="str">
            <v>NR</v>
          </cell>
          <cell r="FF43" t="str">
            <v>NT</v>
          </cell>
          <cell r="FG43" t="str">
            <v>NR</v>
          </cell>
          <cell r="FH43" t="str">
            <v>NR</v>
          </cell>
          <cell r="FI43" t="str">
            <v>NR</v>
          </cell>
          <cell r="FJ43" t="str">
            <v>NR</v>
          </cell>
          <cell r="FK43" t="str">
            <v>NT</v>
          </cell>
          <cell r="FL43" t="str">
            <v>NR</v>
          </cell>
          <cell r="FM43" t="str">
            <v>NT</v>
          </cell>
          <cell r="FN43">
            <v>15</v>
          </cell>
          <cell r="FO43">
            <v>519</v>
          </cell>
          <cell r="FP43" t="b">
            <v>0</v>
          </cell>
          <cell r="FR43" t="str">
            <v>M</v>
          </cell>
          <cell r="FS43">
            <v>56</v>
          </cell>
          <cell r="FT43" t="str">
            <v>HIGH</v>
          </cell>
          <cell r="FU43">
            <v>0.28786585302620299</v>
          </cell>
          <cell r="FV43">
            <v>51.289654575327297</v>
          </cell>
          <cell r="FW43" t="str">
            <v>NA</v>
          </cell>
          <cell r="FX43">
            <v>200</v>
          </cell>
          <cell r="FY43">
            <v>69</v>
          </cell>
          <cell r="FZ43">
            <v>29.5316110060912</v>
          </cell>
          <cell r="GA43">
            <v>1</v>
          </cell>
          <cell r="GB43">
            <v>0.06</v>
          </cell>
          <cell r="GC43">
            <v>31.1</v>
          </cell>
          <cell r="GD43">
            <v>10</v>
          </cell>
          <cell r="GE43" t="str">
            <v>NA</v>
          </cell>
          <cell r="GF43" t="str">
            <v>NA</v>
          </cell>
          <cell r="GG43" t="str">
            <v>NA</v>
          </cell>
          <cell r="GH43">
            <v>0.25</v>
          </cell>
          <cell r="GI43">
            <v>42.3</v>
          </cell>
          <cell r="GJ43">
            <v>39.4</v>
          </cell>
          <cell r="GK43">
            <v>0.24</v>
          </cell>
          <cell r="GL43">
            <v>29.9</v>
          </cell>
          <cell r="GM43">
            <v>47.3</v>
          </cell>
          <cell r="GN43" t="str">
            <v>CAUCASIAN</v>
          </cell>
          <cell r="GO43">
            <v>-0.166292</v>
          </cell>
          <cell r="GP43" t="str">
            <v>NA</v>
          </cell>
          <cell r="GQ43">
            <v>7.0846999999999993E-2</v>
          </cell>
          <cell r="GR43" t="str">
            <v>NA</v>
          </cell>
          <cell r="GS43">
            <v>3</v>
          </cell>
          <cell r="GT43">
            <v>130248811496</v>
          </cell>
          <cell r="GU43" t="str">
            <v>RO014446 0018</v>
          </cell>
          <cell r="GV43" t="str">
            <v>Recall Group J 092521-Samples-RO014446 0018</v>
          </cell>
          <cell r="GW43">
            <v>60272</v>
          </cell>
          <cell r="GX43">
            <v>3931.64</v>
          </cell>
          <cell r="GY43">
            <v>399</v>
          </cell>
          <cell r="GZ43">
            <v>26.03</v>
          </cell>
          <cell r="HA43">
            <v>0</v>
          </cell>
          <cell r="HB43">
            <v>0</v>
          </cell>
          <cell r="HC43">
            <v>59</v>
          </cell>
          <cell r="HD43">
            <v>3.85</v>
          </cell>
          <cell r="HE43">
            <v>12800</v>
          </cell>
        </row>
        <row r="44">
          <cell r="B44">
            <v>31005505081</v>
          </cell>
          <cell r="C44" t="str">
            <v>W03631411418300</v>
          </cell>
          <cell r="D44" t="str">
            <v>RO014185 0001</v>
          </cell>
          <cell r="E44" t="str">
            <v>RO014185 0001</v>
          </cell>
          <cell r="F44" t="str">
            <v>RO014185</v>
          </cell>
          <cell r="G44" t="str">
            <v>RO014185 0018</v>
          </cell>
          <cell r="H44" t="str">
            <v>RO014185</v>
          </cell>
          <cell r="I44">
            <v>18</v>
          </cell>
          <cell r="J44">
            <v>155103833</v>
          </cell>
          <cell r="K44">
            <v>3</v>
          </cell>
          <cell r="L44">
            <v>108797451262</v>
          </cell>
          <cell r="M44" t="str">
            <v>Recall</v>
          </cell>
          <cell r="N44" t="str">
            <v>Recall D10</v>
          </cell>
          <cell r="O44" t="str">
            <v>Matrix tube</v>
          </cell>
          <cell r="P44" t="str">
            <v>Supernate</v>
          </cell>
          <cell r="Q44">
            <v>5526</v>
          </cell>
          <cell r="R44">
            <v>11</v>
          </cell>
          <cell r="S44">
            <v>15</v>
          </cell>
          <cell r="T44" t="str">
            <v>NA</v>
          </cell>
          <cell r="U44" t="str">
            <v>E</v>
          </cell>
          <cell r="V44" t="b">
            <v>1</v>
          </cell>
          <cell r="W44">
            <v>18</v>
          </cell>
          <cell r="X44" t="b">
            <v>0</v>
          </cell>
          <cell r="Y44" t="b">
            <v>0</v>
          </cell>
          <cell r="Z44" t="b">
            <v>0</v>
          </cell>
          <cell r="AA44" t="b">
            <v>0</v>
          </cell>
          <cell r="AB44" t="b">
            <v>1</v>
          </cell>
          <cell r="AC44">
            <v>135935891110</v>
          </cell>
          <cell r="AD44" t="str">
            <v>BCW</v>
          </cell>
          <cell r="AE44" t="b">
            <v>1</v>
          </cell>
          <cell r="AF44" t="str">
            <v>HIGH</v>
          </cell>
          <cell r="AG44">
            <v>1</v>
          </cell>
          <cell r="AH44">
            <v>1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1</v>
          </cell>
          <cell r="AO44">
            <v>0</v>
          </cell>
          <cell r="AP44">
            <v>0</v>
          </cell>
          <cell r="AQ44">
            <v>0</v>
          </cell>
          <cell r="AR44" t="str">
            <v>NOTHISPANICLATINO</v>
          </cell>
          <cell r="AS44" t="str">
            <v>Recall Completed</v>
          </cell>
          <cell r="AT44" t="str">
            <v>NULL</v>
          </cell>
          <cell r="AU44" t="str">
            <v>NULL</v>
          </cell>
          <cell r="AV44">
            <v>11</v>
          </cell>
          <cell r="AW44">
            <v>68</v>
          </cell>
          <cell r="AX44">
            <v>11962.5</v>
          </cell>
          <cell r="AY44">
            <v>0.52925430210000002</v>
          </cell>
          <cell r="AZ44">
            <v>348.8</v>
          </cell>
          <cell r="BA44">
            <v>40.299999999999997</v>
          </cell>
          <cell r="BB44" t="str">
            <v>AAPH not done on 5/6/14</v>
          </cell>
          <cell r="BC44" t="str">
            <v>NA</v>
          </cell>
          <cell r="BD44" t="str">
            <v>NA</v>
          </cell>
          <cell r="BE44" t="str">
            <v>glad6</v>
          </cell>
          <cell r="BF44" t="str">
            <v>CPD;AS1</v>
          </cell>
          <cell r="BG44" t="str">
            <v>Pitt</v>
          </cell>
          <cell r="BH44">
            <v>103</v>
          </cell>
          <cell r="BI44">
            <v>11</v>
          </cell>
          <cell r="BJ44">
            <v>6</v>
          </cell>
          <cell r="BK44">
            <v>0</v>
          </cell>
          <cell r="BL44">
            <v>210</v>
          </cell>
          <cell r="BM44">
            <v>9</v>
          </cell>
          <cell r="BN44">
            <v>9999</v>
          </cell>
          <cell r="BO44" t="str">
            <v>N</v>
          </cell>
          <cell r="BP44">
            <v>840</v>
          </cell>
          <cell r="BQ44" t="str">
            <v>C</v>
          </cell>
          <cell r="BR44" t="str">
            <v>N</v>
          </cell>
          <cell r="BT44" t="str">
            <v>NA</v>
          </cell>
          <cell r="BU44" t="str">
            <v>N</v>
          </cell>
          <cell r="BV44" t="str">
            <v>W</v>
          </cell>
          <cell r="BW44" t="str">
            <v>N</v>
          </cell>
          <cell r="BX44">
            <v>0</v>
          </cell>
          <cell r="BY44">
            <v>5.34</v>
          </cell>
          <cell r="BZ44">
            <v>5.19</v>
          </cell>
          <cell r="CA44">
            <v>16.5</v>
          </cell>
          <cell r="CB44">
            <v>48.5</v>
          </cell>
          <cell r="CC44">
            <v>93.4</v>
          </cell>
          <cell r="CD44">
            <v>13.4</v>
          </cell>
          <cell r="CE44">
            <v>156</v>
          </cell>
          <cell r="CF44" t="str">
            <v>N</v>
          </cell>
          <cell r="CG44" t="str">
            <v>N</v>
          </cell>
          <cell r="CS44" t="str">
            <v>N</v>
          </cell>
          <cell r="CY44" t="str">
            <v>N</v>
          </cell>
          <cell r="DW44" t="str">
            <v>Y</v>
          </cell>
          <cell r="DX44" t="str">
            <v>N</v>
          </cell>
          <cell r="DZ44" t="str">
            <v>Y</v>
          </cell>
          <cell r="EA44" t="str">
            <v>Less_Than_1_Week</v>
          </cell>
          <cell r="EB44" t="str">
            <v>N</v>
          </cell>
          <cell r="EC44" t="str">
            <v>N</v>
          </cell>
          <cell r="EL44">
            <v>0</v>
          </cell>
          <cell r="EO44">
            <v>0</v>
          </cell>
          <cell r="EQ44">
            <v>57</v>
          </cell>
          <cell r="ER44">
            <v>3</v>
          </cell>
          <cell r="ES44">
            <v>15</v>
          </cell>
          <cell r="ET44" t="str">
            <v>T</v>
          </cell>
          <cell r="EU44" t="str">
            <v>F</v>
          </cell>
          <cell r="EV44" t="str">
            <v>H</v>
          </cell>
          <cell r="EW44" t="str">
            <v>WB</v>
          </cell>
          <cell r="EY44" t="str">
            <v>S</v>
          </cell>
          <cell r="EZ44" t="str">
            <v>AB+</v>
          </cell>
          <cell r="FA44" t="str">
            <v>NR</v>
          </cell>
          <cell r="FB44" t="str">
            <v>NR</v>
          </cell>
          <cell r="FC44" t="str">
            <v>NR</v>
          </cell>
          <cell r="FD44" t="str">
            <v>NR</v>
          </cell>
          <cell r="FE44" t="str">
            <v>NR</v>
          </cell>
          <cell r="FF44" t="str">
            <v>NT</v>
          </cell>
          <cell r="FG44" t="str">
            <v>NR</v>
          </cell>
          <cell r="FH44" t="str">
            <v>NR</v>
          </cell>
          <cell r="FI44" t="str">
            <v>NR</v>
          </cell>
          <cell r="FJ44" t="str">
            <v>NR</v>
          </cell>
          <cell r="FK44" t="str">
            <v>NT</v>
          </cell>
          <cell r="FL44" t="str">
            <v>NR</v>
          </cell>
          <cell r="FM44" t="str">
            <v>NT</v>
          </cell>
          <cell r="FN44">
            <v>16.2</v>
          </cell>
          <cell r="FO44">
            <v>519</v>
          </cell>
          <cell r="FP44" t="b">
            <v>0</v>
          </cell>
          <cell r="FR44" t="str">
            <v>M</v>
          </cell>
          <cell r="FS44">
            <v>71</v>
          </cell>
          <cell r="FT44" t="str">
            <v>HIGH</v>
          </cell>
          <cell r="FU44">
            <v>0.57597144341519202</v>
          </cell>
          <cell r="FV44">
            <v>47.467929003230999</v>
          </cell>
          <cell r="FW44" t="str">
            <v>NA</v>
          </cell>
          <cell r="FX44">
            <v>210</v>
          </cell>
          <cell r="FY44">
            <v>72</v>
          </cell>
          <cell r="FZ44">
            <v>28.478009259259299</v>
          </cell>
          <cell r="GA44">
            <v>1</v>
          </cell>
          <cell r="GB44">
            <v>0.08</v>
          </cell>
          <cell r="GC44">
            <v>34.1</v>
          </cell>
          <cell r="GD44">
            <v>12.3</v>
          </cell>
          <cell r="GE44">
            <v>0.15</v>
          </cell>
          <cell r="GF44">
            <v>45.5</v>
          </cell>
          <cell r="GG44">
            <v>20.399999999999999</v>
          </cell>
          <cell r="GH44">
            <v>0.24</v>
          </cell>
          <cell r="GI44">
            <v>43.5</v>
          </cell>
          <cell r="GJ44">
            <v>35.5</v>
          </cell>
          <cell r="GK44">
            <v>1.1399999999999999</v>
          </cell>
          <cell r="GL44">
            <v>42.8</v>
          </cell>
          <cell r="GM44">
            <v>47.4</v>
          </cell>
          <cell r="GN44" t="str">
            <v>CAUCASIAN</v>
          </cell>
          <cell r="GO44">
            <v>-0.14785400000000001</v>
          </cell>
          <cell r="GP44" t="str">
            <v>NA</v>
          </cell>
          <cell r="GQ44">
            <v>1.03E-2</v>
          </cell>
          <cell r="GR44" t="str">
            <v>NA</v>
          </cell>
          <cell r="GS44">
            <v>3</v>
          </cell>
          <cell r="GT44">
            <v>137091151429</v>
          </cell>
          <cell r="GU44" t="str">
            <v>RO014185 0018</v>
          </cell>
          <cell r="GV44" t="str">
            <v>Experiment_017-Samples-RO014185 0018</v>
          </cell>
          <cell r="GW44">
            <v>150480</v>
          </cell>
          <cell r="GX44">
            <v>11072.85</v>
          </cell>
          <cell r="GY44">
            <v>169</v>
          </cell>
          <cell r="GZ44">
            <v>12.44</v>
          </cell>
          <cell r="HA44">
            <v>1</v>
          </cell>
          <cell r="HB44">
            <v>7.0000000000000007E-2</v>
          </cell>
          <cell r="HC44">
            <v>432</v>
          </cell>
          <cell r="HD44">
            <v>31.79</v>
          </cell>
          <cell r="HE44">
            <v>1860000</v>
          </cell>
        </row>
        <row r="45">
          <cell r="B45">
            <v>31005505131</v>
          </cell>
          <cell r="C45" t="str">
            <v>W03631411401600</v>
          </cell>
          <cell r="D45" t="str">
            <v>RO014184 0001</v>
          </cell>
          <cell r="E45" t="str">
            <v>RO014184 0001</v>
          </cell>
          <cell r="F45" t="str">
            <v>RO014184</v>
          </cell>
          <cell r="G45" t="str">
            <v>RO014184 0018</v>
          </cell>
          <cell r="H45" t="str">
            <v>RO014184</v>
          </cell>
          <cell r="I45">
            <v>18</v>
          </cell>
          <cell r="J45">
            <v>155103782</v>
          </cell>
          <cell r="K45">
            <v>3</v>
          </cell>
          <cell r="L45">
            <v>117863011013</v>
          </cell>
          <cell r="M45" t="str">
            <v>Recall</v>
          </cell>
          <cell r="N45" t="str">
            <v>Recall D10</v>
          </cell>
          <cell r="O45" t="str">
            <v>Matrix tube</v>
          </cell>
          <cell r="P45" t="str">
            <v>Supernate</v>
          </cell>
          <cell r="Q45">
            <v>5526</v>
          </cell>
          <cell r="R45">
            <v>9</v>
          </cell>
          <cell r="S45">
            <v>15</v>
          </cell>
          <cell r="T45" t="str">
            <v>NA</v>
          </cell>
          <cell r="U45" t="str">
            <v>E</v>
          </cell>
          <cell r="V45" t="b">
            <v>1</v>
          </cell>
          <cell r="W45">
            <v>18</v>
          </cell>
          <cell r="X45" t="b">
            <v>0</v>
          </cell>
          <cell r="Y45" t="b">
            <v>0</v>
          </cell>
          <cell r="Z45" t="b">
            <v>0</v>
          </cell>
          <cell r="AA45" t="b">
            <v>0</v>
          </cell>
          <cell r="AB45" t="b">
            <v>1</v>
          </cell>
          <cell r="AC45">
            <v>146668131136</v>
          </cell>
          <cell r="AD45" t="str">
            <v>BCW</v>
          </cell>
          <cell r="AE45" t="b">
            <v>1</v>
          </cell>
          <cell r="AF45" t="str">
            <v>HIGH</v>
          </cell>
          <cell r="AG45">
            <v>1</v>
          </cell>
          <cell r="AH45">
            <v>1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1</v>
          </cell>
          <cell r="AO45">
            <v>0</v>
          </cell>
          <cell r="AP45">
            <v>0</v>
          </cell>
          <cell r="AQ45">
            <v>0</v>
          </cell>
          <cell r="AR45" t="str">
            <v>NOTHISPANICLATINO</v>
          </cell>
          <cell r="AS45" t="str">
            <v>Recall Completed</v>
          </cell>
          <cell r="AT45" t="str">
            <v>NULL</v>
          </cell>
          <cell r="AU45" t="str">
            <v>NULL</v>
          </cell>
          <cell r="AV45">
            <v>13</v>
          </cell>
          <cell r="AW45">
            <v>61</v>
          </cell>
          <cell r="AX45">
            <v>10443.700000000001</v>
          </cell>
          <cell r="AY45">
            <v>0.16228646520000001</v>
          </cell>
          <cell r="AZ45">
            <v>345.4</v>
          </cell>
          <cell r="BA45">
            <v>13.9</v>
          </cell>
          <cell r="BB45" t="str">
            <v>AAPH not done on 5/6/14</v>
          </cell>
          <cell r="BC45" t="str">
            <v>NA</v>
          </cell>
          <cell r="BD45" t="str">
            <v>NA</v>
          </cell>
          <cell r="BE45" t="str">
            <v>glad6</v>
          </cell>
          <cell r="BF45" t="str">
            <v>CPD;AS1</v>
          </cell>
          <cell r="BG45" t="str">
            <v>Pitt</v>
          </cell>
          <cell r="BH45">
            <v>56</v>
          </cell>
          <cell r="BI45">
            <v>12</v>
          </cell>
          <cell r="BJ45">
            <v>5</v>
          </cell>
          <cell r="BK45">
            <v>6</v>
          </cell>
          <cell r="BL45">
            <v>125</v>
          </cell>
          <cell r="BM45" t="str">
            <v>N</v>
          </cell>
          <cell r="BN45">
            <v>9999</v>
          </cell>
          <cell r="BO45" t="str">
            <v>N</v>
          </cell>
          <cell r="BP45">
            <v>840</v>
          </cell>
          <cell r="BQ45" t="str">
            <v>S</v>
          </cell>
          <cell r="BR45" t="str">
            <v>N</v>
          </cell>
          <cell r="BS45" t="str">
            <v>Y</v>
          </cell>
          <cell r="BT45">
            <v>2</v>
          </cell>
          <cell r="BU45" t="str">
            <v>N</v>
          </cell>
          <cell r="BV45" t="str">
            <v>W</v>
          </cell>
          <cell r="BW45" t="str">
            <v>N</v>
          </cell>
          <cell r="BX45">
            <v>0</v>
          </cell>
          <cell r="BY45">
            <v>4.5999999999999996</v>
          </cell>
          <cell r="BZ45">
            <v>4.29</v>
          </cell>
          <cell r="CA45">
            <v>12.7</v>
          </cell>
          <cell r="CB45">
            <v>39.4</v>
          </cell>
          <cell r="CC45">
            <v>91.8</v>
          </cell>
          <cell r="CD45">
            <v>13.1</v>
          </cell>
          <cell r="CE45">
            <v>265</v>
          </cell>
          <cell r="CF45" t="str">
            <v>N</v>
          </cell>
          <cell r="CG45" t="str">
            <v>N</v>
          </cell>
          <cell r="CS45" t="str">
            <v>N</v>
          </cell>
          <cell r="CY45" t="str">
            <v>N</v>
          </cell>
          <cell r="DW45" t="str">
            <v>Y</v>
          </cell>
          <cell r="DX45" t="str">
            <v>N</v>
          </cell>
          <cell r="DY45" t="str">
            <v>N</v>
          </cell>
          <cell r="DZ45" t="str">
            <v>Y</v>
          </cell>
          <cell r="EA45" t="str">
            <v>Daily</v>
          </cell>
          <cell r="EB45" t="str">
            <v>N</v>
          </cell>
          <cell r="EC45" t="str">
            <v>N</v>
          </cell>
          <cell r="EH45" t="str">
            <v>Y</v>
          </cell>
          <cell r="EL45">
            <v>57</v>
          </cell>
          <cell r="EN45" t="str">
            <v xml:space="preserve">Y </v>
          </cell>
          <cell r="EO45">
            <v>2</v>
          </cell>
          <cell r="EQ45">
            <v>19</v>
          </cell>
          <cell r="ER45">
            <v>7</v>
          </cell>
          <cell r="ES45">
            <v>21</v>
          </cell>
          <cell r="ET45" t="str">
            <v>T</v>
          </cell>
          <cell r="EU45" t="str">
            <v>F</v>
          </cell>
          <cell r="EV45" t="str">
            <v>H</v>
          </cell>
          <cell r="EW45" t="str">
            <v>WB</v>
          </cell>
          <cell r="EY45" t="str">
            <v>S</v>
          </cell>
          <cell r="EZ45" t="str">
            <v>O+</v>
          </cell>
          <cell r="FA45" t="str">
            <v>NT</v>
          </cell>
          <cell r="FB45" t="str">
            <v>NR</v>
          </cell>
          <cell r="FC45" t="str">
            <v>NR</v>
          </cell>
          <cell r="FD45" t="str">
            <v>NR</v>
          </cell>
          <cell r="FE45" t="str">
            <v>NR</v>
          </cell>
          <cell r="FF45" t="str">
            <v>NT</v>
          </cell>
          <cell r="FG45" t="str">
            <v>NR</v>
          </cell>
          <cell r="FH45" t="str">
            <v>NR</v>
          </cell>
          <cell r="FI45" t="str">
            <v>NR</v>
          </cell>
          <cell r="FJ45" t="str">
            <v>NR</v>
          </cell>
          <cell r="FK45" t="str">
            <v>NT</v>
          </cell>
          <cell r="FL45" t="str">
            <v>NR</v>
          </cell>
          <cell r="FM45" t="str">
            <v>NT</v>
          </cell>
          <cell r="FN45">
            <v>13.9</v>
          </cell>
          <cell r="FO45">
            <v>484</v>
          </cell>
          <cell r="FP45" t="b">
            <v>0</v>
          </cell>
          <cell r="FR45" t="str">
            <v>F</v>
          </cell>
          <cell r="FS45">
            <v>59</v>
          </cell>
          <cell r="FT45" t="str">
            <v>HIGH</v>
          </cell>
          <cell r="FU45">
            <v>0.15858091407410199</v>
          </cell>
          <cell r="FV45">
            <v>14.921620905378701</v>
          </cell>
          <cell r="FW45" t="str">
            <v>NA</v>
          </cell>
          <cell r="FX45">
            <v>125</v>
          </cell>
          <cell r="FY45">
            <v>66</v>
          </cell>
          <cell r="FZ45">
            <v>20.173324150596901</v>
          </cell>
          <cell r="GA45">
            <v>1</v>
          </cell>
          <cell r="GB45">
            <v>0.06</v>
          </cell>
          <cell r="GC45">
            <v>8.4</v>
          </cell>
          <cell r="GD45">
            <v>11.8</v>
          </cell>
          <cell r="GE45">
            <v>0.08</v>
          </cell>
          <cell r="GF45">
            <v>10.7</v>
          </cell>
          <cell r="GG45">
            <v>12.6</v>
          </cell>
          <cell r="GH45">
            <v>0.19</v>
          </cell>
          <cell r="GI45">
            <v>14.4</v>
          </cell>
          <cell r="GJ45">
            <v>33.6</v>
          </cell>
          <cell r="GK45">
            <v>0.41</v>
          </cell>
          <cell r="GL45">
            <v>11.9</v>
          </cell>
          <cell r="GM45">
            <v>39.6</v>
          </cell>
          <cell r="GN45" t="str">
            <v>CAUCASIAN</v>
          </cell>
          <cell r="GO45">
            <v>0.21412200000000001</v>
          </cell>
          <cell r="GP45" t="str">
            <v>NA</v>
          </cell>
          <cell r="GQ45">
            <v>7.0846999999999993E-2</v>
          </cell>
          <cell r="GR45" t="str">
            <v>NA</v>
          </cell>
          <cell r="GS45">
            <v>3</v>
          </cell>
          <cell r="GT45">
            <v>143058041428</v>
          </cell>
          <cell r="GU45" t="str">
            <v>RO014184 0018</v>
          </cell>
          <cell r="GV45" t="str">
            <v>Experiment_017-Samples-RO014184 0018</v>
          </cell>
          <cell r="GW45">
            <v>53848</v>
          </cell>
          <cell r="GX45">
            <v>3916.22</v>
          </cell>
          <cell r="GY45">
            <v>196</v>
          </cell>
          <cell r="GZ45">
            <v>14.25</v>
          </cell>
          <cell r="HA45">
            <v>0</v>
          </cell>
          <cell r="HB45">
            <v>0</v>
          </cell>
          <cell r="HC45">
            <v>95</v>
          </cell>
          <cell r="HD45">
            <v>6.91</v>
          </cell>
          <cell r="HE45">
            <v>333000</v>
          </cell>
        </row>
        <row r="46">
          <cell r="B46">
            <v>31005505156</v>
          </cell>
          <cell r="C46" t="str">
            <v>W03631405998600</v>
          </cell>
          <cell r="D46" t="str">
            <v>RO014371 0001</v>
          </cell>
          <cell r="E46" t="str">
            <v>RO014371 0001</v>
          </cell>
          <cell r="F46" t="str">
            <v>RO014371</v>
          </cell>
          <cell r="G46" t="str">
            <v>RO014371 0018</v>
          </cell>
          <cell r="H46" t="str">
            <v>RO014371</v>
          </cell>
          <cell r="I46">
            <v>18</v>
          </cell>
          <cell r="J46">
            <v>155103559</v>
          </cell>
          <cell r="K46">
            <v>3</v>
          </cell>
          <cell r="L46">
            <v>122654371330</v>
          </cell>
          <cell r="M46" t="str">
            <v>Recall</v>
          </cell>
          <cell r="N46" t="str">
            <v>Recall D10</v>
          </cell>
          <cell r="O46" t="str">
            <v>Matrix tube</v>
          </cell>
          <cell r="P46" t="str">
            <v>Supernate</v>
          </cell>
          <cell r="Q46">
            <v>5527</v>
          </cell>
          <cell r="R46">
            <v>7</v>
          </cell>
          <cell r="S46">
            <v>15</v>
          </cell>
          <cell r="T46" t="str">
            <v>NA</v>
          </cell>
          <cell r="U46" t="str">
            <v>H</v>
          </cell>
          <cell r="V46" t="b">
            <v>1</v>
          </cell>
          <cell r="W46">
            <v>18</v>
          </cell>
          <cell r="X46" t="b">
            <v>0</v>
          </cell>
          <cell r="Y46" t="b">
            <v>0</v>
          </cell>
          <cell r="Z46" t="b">
            <v>0</v>
          </cell>
          <cell r="AA46" t="b">
            <v>0</v>
          </cell>
          <cell r="AB46" t="b">
            <v>1</v>
          </cell>
          <cell r="AC46">
            <v>107587841365</v>
          </cell>
          <cell r="AD46" t="str">
            <v>BCW</v>
          </cell>
          <cell r="AE46" t="b">
            <v>1</v>
          </cell>
          <cell r="AF46" t="str">
            <v>ASIAN</v>
          </cell>
          <cell r="AG46">
            <v>1</v>
          </cell>
          <cell r="AH46">
            <v>1</v>
          </cell>
          <cell r="AI46">
            <v>0</v>
          </cell>
          <cell r="AJ46">
            <v>0</v>
          </cell>
          <cell r="AK46">
            <v>0</v>
          </cell>
          <cell r="AL46">
            <v>1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 t="str">
            <v>NOTHISPANICLATINO</v>
          </cell>
          <cell r="AS46" t="str">
            <v>Recall Completed</v>
          </cell>
          <cell r="AT46" t="str">
            <v>NULL</v>
          </cell>
          <cell r="AU46" t="str">
            <v>NULL</v>
          </cell>
          <cell r="AV46">
            <v>11</v>
          </cell>
          <cell r="AW46">
            <v>60</v>
          </cell>
          <cell r="AX46">
            <v>9972.6</v>
          </cell>
          <cell r="AY46">
            <v>0.24770642200000001</v>
          </cell>
          <cell r="AZ46">
            <v>315.60000000000002</v>
          </cell>
          <cell r="BA46">
            <v>10.1</v>
          </cell>
          <cell r="BB46" t="str">
            <v>AAPH not done on 5/6/14</v>
          </cell>
          <cell r="BC46" t="str">
            <v>NA</v>
          </cell>
          <cell r="BD46" t="str">
            <v>NA</v>
          </cell>
          <cell r="BE46" t="str">
            <v>glad6</v>
          </cell>
          <cell r="BF46" t="str">
            <v>CPD;AS1</v>
          </cell>
          <cell r="BG46" t="str">
            <v>Pitt</v>
          </cell>
          <cell r="BH46">
            <v>56</v>
          </cell>
          <cell r="BI46">
            <v>3</v>
          </cell>
          <cell r="BJ46">
            <v>5</v>
          </cell>
          <cell r="BK46">
            <v>1</v>
          </cell>
          <cell r="BL46">
            <v>150</v>
          </cell>
          <cell r="BM46" t="str">
            <v>NA</v>
          </cell>
          <cell r="BN46" t="str">
            <v>NA</v>
          </cell>
          <cell r="BO46" t="str">
            <v>NA</v>
          </cell>
          <cell r="BP46" t="str">
            <v>NA</v>
          </cell>
          <cell r="BQ46" t="str">
            <v>NA</v>
          </cell>
          <cell r="BR46" t="str">
            <v>NA</v>
          </cell>
          <cell r="BS46" t="str">
            <v>NA</v>
          </cell>
          <cell r="BT46" t="str">
            <v>NA</v>
          </cell>
          <cell r="BU46" t="str">
            <v>NA</v>
          </cell>
          <cell r="BV46" t="str">
            <v>NA</v>
          </cell>
          <cell r="BW46" t="str">
            <v>NA</v>
          </cell>
          <cell r="BX46" t="str">
            <v>NA</v>
          </cell>
          <cell r="BY46">
            <v>8.35</v>
          </cell>
          <cell r="BZ46">
            <v>4.7300000000000004</v>
          </cell>
          <cell r="CA46">
            <v>12.6</v>
          </cell>
          <cell r="CB46">
            <v>39.9</v>
          </cell>
          <cell r="CC46">
            <v>84.4</v>
          </cell>
          <cell r="CD46">
            <v>14.4</v>
          </cell>
          <cell r="CE46">
            <v>284</v>
          </cell>
          <cell r="CF46" t="str">
            <v>N</v>
          </cell>
          <cell r="CG46" t="str">
            <v>N</v>
          </cell>
          <cell r="CS46" t="str">
            <v>N</v>
          </cell>
          <cell r="CY46" t="str">
            <v>N</v>
          </cell>
          <cell r="DW46" t="str">
            <v>Y</v>
          </cell>
          <cell r="DX46" t="str">
            <v>Y</v>
          </cell>
          <cell r="DY46" t="str">
            <v>N</v>
          </cell>
          <cell r="DZ46" t="str">
            <v>Y</v>
          </cell>
          <cell r="EA46" t="str">
            <v>Daily</v>
          </cell>
          <cell r="EB46" t="str">
            <v>Y</v>
          </cell>
          <cell r="EC46" t="str">
            <v>N</v>
          </cell>
          <cell r="ED46" t="str">
            <v>Y</v>
          </cell>
          <cell r="EL46">
            <v>0</v>
          </cell>
          <cell r="EN46" t="str">
            <v>N</v>
          </cell>
          <cell r="EO46">
            <v>0</v>
          </cell>
          <cell r="EQ46">
            <v>11</v>
          </cell>
          <cell r="ER46">
            <v>7</v>
          </cell>
          <cell r="ES46">
            <v>5</v>
          </cell>
          <cell r="ET46" t="str">
            <v>T</v>
          </cell>
          <cell r="EU46" t="str">
            <v>F</v>
          </cell>
          <cell r="EV46" t="str">
            <v>H</v>
          </cell>
          <cell r="EW46" t="str">
            <v>WB</v>
          </cell>
          <cell r="EY46" t="str">
            <v>S</v>
          </cell>
          <cell r="EZ46" t="str">
            <v>O+</v>
          </cell>
          <cell r="FA46" t="str">
            <v>NT</v>
          </cell>
          <cell r="FB46" t="str">
            <v>NR</v>
          </cell>
          <cell r="FC46" t="str">
            <v>NR</v>
          </cell>
          <cell r="FD46" t="str">
            <v>NR</v>
          </cell>
          <cell r="FE46" t="str">
            <v>NR</v>
          </cell>
          <cell r="FF46" t="str">
            <v>NT</v>
          </cell>
          <cell r="FG46" t="str">
            <v>NR</v>
          </cell>
          <cell r="FH46" t="str">
            <v>NR</v>
          </cell>
          <cell r="FI46" t="str">
            <v>NR</v>
          </cell>
          <cell r="FJ46" t="str">
            <v>NR</v>
          </cell>
          <cell r="FK46" t="str">
            <v>NT</v>
          </cell>
          <cell r="FL46" t="str">
            <v>NR</v>
          </cell>
          <cell r="FM46" t="str">
            <v>NT</v>
          </cell>
          <cell r="FN46">
            <v>14</v>
          </cell>
          <cell r="FO46">
            <v>519</v>
          </cell>
          <cell r="FP46" t="b">
            <v>0</v>
          </cell>
          <cell r="FR46" t="str">
            <v>F</v>
          </cell>
          <cell r="FS46">
            <v>27</v>
          </cell>
          <cell r="FT46" t="str">
            <v>ASIAN</v>
          </cell>
          <cell r="FU46">
            <v>0.25573787825448302</v>
          </cell>
          <cell r="FV46">
            <v>10.2369250428091</v>
          </cell>
          <cell r="FW46" t="str">
            <v>NA</v>
          </cell>
          <cell r="FX46">
            <v>150</v>
          </cell>
          <cell r="FY46">
            <v>61</v>
          </cell>
          <cell r="FZ46">
            <v>28.3391561408224</v>
          </cell>
          <cell r="GA46">
            <v>1</v>
          </cell>
          <cell r="GB46">
            <v>0.12</v>
          </cell>
          <cell r="GC46">
            <v>8.3000000000000007</v>
          </cell>
          <cell r="GD46">
            <v>13</v>
          </cell>
          <cell r="GE46">
            <v>0.27</v>
          </cell>
          <cell r="GF46">
            <v>7.5</v>
          </cell>
          <cell r="GG46">
            <v>26</v>
          </cell>
          <cell r="GH46">
            <v>0.5</v>
          </cell>
          <cell r="GI46">
            <v>7.9</v>
          </cell>
          <cell r="GJ46">
            <v>32.4</v>
          </cell>
          <cell r="GK46">
            <v>0.41</v>
          </cell>
          <cell r="GL46">
            <v>6.7</v>
          </cell>
          <cell r="GM46">
            <v>40.1</v>
          </cell>
          <cell r="GN46" t="str">
            <v>SAS</v>
          </cell>
          <cell r="GO46" t="str">
            <v>NA</v>
          </cell>
          <cell r="GP46">
            <v>-0.48405999999999999</v>
          </cell>
          <cell r="GQ46" t="str">
            <v>NA</v>
          </cell>
          <cell r="GR46">
            <v>5.1500000000000001E-3</v>
          </cell>
          <cell r="GS46">
            <v>3</v>
          </cell>
          <cell r="GT46">
            <v>120069001480</v>
          </cell>
          <cell r="GU46" t="str">
            <v>RO014371 0018</v>
          </cell>
          <cell r="GV46" t="str">
            <v>Recall Set H-Samples-RO014371 0018</v>
          </cell>
          <cell r="GW46">
            <v>37936</v>
          </cell>
          <cell r="GX46">
            <v>2527.38</v>
          </cell>
          <cell r="GY46">
            <v>268</v>
          </cell>
          <cell r="GZ46">
            <v>17.850000000000001</v>
          </cell>
          <cell r="HA46">
            <v>0</v>
          </cell>
          <cell r="HB46">
            <v>0</v>
          </cell>
          <cell r="HC46">
            <v>39</v>
          </cell>
          <cell r="HD46">
            <v>2.6</v>
          </cell>
          <cell r="HE46">
            <v>214000</v>
          </cell>
        </row>
        <row r="47">
          <cell r="B47">
            <v>31005505271</v>
          </cell>
          <cell r="C47" t="str">
            <v>W03631406233600</v>
          </cell>
          <cell r="D47" t="str">
            <v>RO014461 0001</v>
          </cell>
          <cell r="E47" t="str">
            <v>RO014461 0001</v>
          </cell>
          <cell r="F47" t="str">
            <v>RO014461</v>
          </cell>
          <cell r="G47" t="str">
            <v>RO014461 0018</v>
          </cell>
          <cell r="H47" t="str">
            <v>RO014461</v>
          </cell>
          <cell r="I47">
            <v>18</v>
          </cell>
          <cell r="J47">
            <v>155104963</v>
          </cell>
          <cell r="K47">
            <v>3</v>
          </cell>
          <cell r="L47">
            <v>106689601385</v>
          </cell>
          <cell r="M47" t="str">
            <v>Recall</v>
          </cell>
          <cell r="N47" t="str">
            <v>Recall D10</v>
          </cell>
          <cell r="O47" t="str">
            <v>Matrix tube</v>
          </cell>
          <cell r="P47" t="str">
            <v>Supernate</v>
          </cell>
          <cell r="Q47">
            <v>5530</v>
          </cell>
          <cell r="R47">
            <v>7</v>
          </cell>
          <cell r="S47">
            <v>15</v>
          </cell>
          <cell r="T47" t="str">
            <v>NA</v>
          </cell>
          <cell r="U47" t="str">
            <v>A</v>
          </cell>
          <cell r="V47" t="b">
            <v>1</v>
          </cell>
          <cell r="W47">
            <v>18</v>
          </cell>
          <cell r="X47" t="b">
            <v>0</v>
          </cell>
          <cell r="Y47" t="b">
            <v>0</v>
          </cell>
          <cell r="Z47" t="b">
            <v>0</v>
          </cell>
          <cell r="AA47" t="b">
            <v>0</v>
          </cell>
          <cell r="AB47" t="b">
            <v>1</v>
          </cell>
          <cell r="AC47">
            <v>136486801080</v>
          </cell>
          <cell r="AD47" t="str">
            <v>BCW</v>
          </cell>
          <cell r="AE47" t="b">
            <v>1</v>
          </cell>
          <cell r="AF47" t="str">
            <v>CAUCASIAN_OTHER</v>
          </cell>
          <cell r="AG47">
            <v>1</v>
          </cell>
          <cell r="AH47">
            <v>1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1</v>
          </cell>
          <cell r="AO47">
            <v>0</v>
          </cell>
          <cell r="AP47">
            <v>0</v>
          </cell>
          <cell r="AQ47">
            <v>0</v>
          </cell>
          <cell r="AR47" t="str">
            <v>NOTHISPANICLATINO</v>
          </cell>
          <cell r="AS47" t="str">
            <v>Recall Completed</v>
          </cell>
          <cell r="AT47" t="str">
            <v>NULL</v>
          </cell>
          <cell r="AU47" t="str">
            <v>NULL</v>
          </cell>
          <cell r="AV47">
            <v>10.5</v>
          </cell>
          <cell r="AW47">
            <v>63</v>
          </cell>
          <cell r="AX47">
            <v>11473</v>
          </cell>
          <cell r="AY47">
            <v>0.40201355659999999</v>
          </cell>
          <cell r="AZ47">
            <v>339.7</v>
          </cell>
          <cell r="BA47">
            <v>51.5</v>
          </cell>
          <cell r="BC47" t="str">
            <v>NA</v>
          </cell>
          <cell r="BD47">
            <v>36.700000000000003</v>
          </cell>
          <cell r="BE47" t="str">
            <v>glad6</v>
          </cell>
          <cell r="BF47" t="str">
            <v>CPD;AS1</v>
          </cell>
          <cell r="BG47" t="str">
            <v>Pitt</v>
          </cell>
          <cell r="BH47">
            <v>62</v>
          </cell>
          <cell r="BI47">
            <v>1</v>
          </cell>
          <cell r="BJ47">
            <v>6</v>
          </cell>
          <cell r="BK47">
            <v>3</v>
          </cell>
          <cell r="BL47">
            <v>237</v>
          </cell>
          <cell r="BM47" t="str">
            <v>N</v>
          </cell>
          <cell r="BN47">
            <v>9999</v>
          </cell>
          <cell r="BO47" t="str">
            <v>N</v>
          </cell>
          <cell r="BP47">
            <v>840</v>
          </cell>
          <cell r="BQ47" t="str">
            <v>E</v>
          </cell>
          <cell r="BR47" t="str">
            <v>N</v>
          </cell>
          <cell r="BT47" t="str">
            <v>NA</v>
          </cell>
          <cell r="BU47" t="str">
            <v>N</v>
          </cell>
          <cell r="BV47" t="str">
            <v>W</v>
          </cell>
          <cell r="BW47" t="str">
            <v>N</v>
          </cell>
          <cell r="BX47">
            <v>0</v>
          </cell>
          <cell r="BY47">
            <v>6.47</v>
          </cell>
          <cell r="BZ47">
            <v>4.99</v>
          </cell>
          <cell r="CA47">
            <v>14</v>
          </cell>
          <cell r="CB47">
            <v>41.8</v>
          </cell>
          <cell r="CC47">
            <v>83.8</v>
          </cell>
          <cell r="CD47">
            <v>13.7</v>
          </cell>
          <cell r="CE47">
            <v>229</v>
          </cell>
          <cell r="CF47" t="str">
            <v>N</v>
          </cell>
          <cell r="CG47" t="str">
            <v>N</v>
          </cell>
          <cell r="CS47" t="str">
            <v>N</v>
          </cell>
          <cell r="CY47" t="str">
            <v>N</v>
          </cell>
          <cell r="DW47" t="str">
            <v>Y</v>
          </cell>
          <cell r="DX47" t="str">
            <v>N</v>
          </cell>
          <cell r="DZ47" t="str">
            <v>Y</v>
          </cell>
          <cell r="EA47" t="str">
            <v>Daily</v>
          </cell>
          <cell r="EB47" t="str">
            <v>N</v>
          </cell>
          <cell r="EC47" t="str">
            <v>N</v>
          </cell>
          <cell r="EL47">
            <v>0</v>
          </cell>
          <cell r="EO47">
            <v>0</v>
          </cell>
          <cell r="EQ47">
            <v>133</v>
          </cell>
          <cell r="ER47">
            <v>2</v>
          </cell>
          <cell r="ES47">
            <v>13</v>
          </cell>
          <cell r="ET47" t="str">
            <v>T</v>
          </cell>
          <cell r="EU47" t="str">
            <v>F</v>
          </cell>
          <cell r="EV47" t="str">
            <v>H</v>
          </cell>
          <cell r="EW47" t="str">
            <v>WB</v>
          </cell>
          <cell r="EY47" t="str">
            <v>S</v>
          </cell>
          <cell r="EZ47" t="str">
            <v>O+</v>
          </cell>
          <cell r="FA47" t="str">
            <v>NT</v>
          </cell>
          <cell r="FB47" t="str">
            <v>NR</v>
          </cell>
          <cell r="FC47" t="str">
            <v>NR</v>
          </cell>
          <cell r="FD47" t="str">
            <v>NR</v>
          </cell>
          <cell r="FE47" t="str">
            <v>NR</v>
          </cell>
          <cell r="FF47" t="str">
            <v>NT</v>
          </cell>
          <cell r="FG47" t="str">
            <v>NR</v>
          </cell>
          <cell r="FH47" t="str">
            <v>NR</v>
          </cell>
          <cell r="FI47" t="str">
            <v>NR</v>
          </cell>
          <cell r="FJ47" t="str">
            <v>NR</v>
          </cell>
          <cell r="FK47" t="str">
            <v>NT</v>
          </cell>
          <cell r="FL47" t="str">
            <v>NR</v>
          </cell>
          <cell r="FM47" t="str">
            <v>NT</v>
          </cell>
          <cell r="FN47">
            <v>13.3</v>
          </cell>
          <cell r="FO47">
            <v>519</v>
          </cell>
          <cell r="FP47" t="b">
            <v>0</v>
          </cell>
          <cell r="FR47" t="str">
            <v>M</v>
          </cell>
          <cell r="FS47">
            <v>59</v>
          </cell>
          <cell r="FT47" t="str">
            <v>CAUCASIAN</v>
          </cell>
          <cell r="FU47">
            <v>0.43124736468762698</v>
          </cell>
          <cell r="FV47">
            <v>61.2754536508047</v>
          </cell>
          <cell r="FW47">
            <v>37.129918952792302</v>
          </cell>
          <cell r="FX47">
            <v>237</v>
          </cell>
          <cell r="FY47">
            <v>75</v>
          </cell>
          <cell r="FZ47">
            <v>29.619733333333301</v>
          </cell>
          <cell r="GA47">
            <v>1</v>
          </cell>
          <cell r="GB47">
            <v>0.18</v>
          </cell>
          <cell r="GC47">
            <v>59.7</v>
          </cell>
          <cell r="GD47">
            <v>10</v>
          </cell>
          <cell r="GE47">
            <v>0.15</v>
          </cell>
          <cell r="GF47">
            <v>62.6</v>
          </cell>
          <cell r="GG47">
            <v>20.6</v>
          </cell>
          <cell r="GH47">
            <v>0.36</v>
          </cell>
          <cell r="GI47">
            <v>56.6</v>
          </cell>
          <cell r="GJ47">
            <v>29.5</v>
          </cell>
          <cell r="GK47">
            <v>0.34</v>
          </cell>
          <cell r="GL47">
            <v>54.2</v>
          </cell>
          <cell r="GM47">
            <v>42.2</v>
          </cell>
          <cell r="GN47" t="str">
            <v>CAUCASIAN</v>
          </cell>
          <cell r="GO47">
            <v>-0.15470500000000001</v>
          </cell>
          <cell r="GP47" t="str">
            <v>NA</v>
          </cell>
          <cell r="GQ47">
            <v>7.0846999999999993E-2</v>
          </cell>
          <cell r="GR47" t="str">
            <v>NA</v>
          </cell>
          <cell r="GS47">
            <v>3</v>
          </cell>
          <cell r="GT47">
            <v>153052401053</v>
          </cell>
          <cell r="GU47" t="str">
            <v>RO014461 0018</v>
          </cell>
          <cell r="GV47" t="str">
            <v>Recall Group K 092521-Samples-RO014461 0018</v>
          </cell>
          <cell r="GW47">
            <v>55912</v>
          </cell>
          <cell r="GX47">
            <v>3707.69</v>
          </cell>
          <cell r="GY47">
            <v>351</v>
          </cell>
          <cell r="GZ47">
            <v>23.28</v>
          </cell>
          <cell r="HA47">
            <v>1</v>
          </cell>
          <cell r="HB47">
            <v>7.0000000000000007E-2</v>
          </cell>
          <cell r="HC47">
            <v>67</v>
          </cell>
          <cell r="HD47">
            <v>4.4400000000000004</v>
          </cell>
          <cell r="HE47">
            <v>189000</v>
          </cell>
        </row>
        <row r="48">
          <cell r="B48">
            <v>31005505297</v>
          </cell>
          <cell r="C48" t="str">
            <v>W03631505474300</v>
          </cell>
          <cell r="D48" t="str">
            <v>RO014829 0001</v>
          </cell>
          <cell r="E48" t="str">
            <v>RO014829 0001</v>
          </cell>
          <cell r="F48" t="str">
            <v>RO014829</v>
          </cell>
          <cell r="G48" t="str">
            <v>RO014829 0018</v>
          </cell>
          <cell r="H48" t="str">
            <v>RO014829</v>
          </cell>
          <cell r="I48">
            <v>18</v>
          </cell>
          <cell r="J48">
            <v>157072617</v>
          </cell>
          <cell r="K48">
            <v>3</v>
          </cell>
          <cell r="L48">
            <v>140174671466</v>
          </cell>
          <cell r="M48" t="str">
            <v>Recall</v>
          </cell>
          <cell r="N48" t="str">
            <v>Recall D10</v>
          </cell>
          <cell r="O48" t="str">
            <v>Matrix tube</v>
          </cell>
          <cell r="P48" t="str">
            <v>Supernate</v>
          </cell>
          <cell r="Q48">
            <v>5535</v>
          </cell>
          <cell r="R48">
            <v>7</v>
          </cell>
          <cell r="S48">
            <v>13</v>
          </cell>
          <cell r="T48" t="str">
            <v>NA</v>
          </cell>
          <cell r="U48" t="str">
            <v>B</v>
          </cell>
          <cell r="V48" t="b">
            <v>1</v>
          </cell>
          <cell r="W48">
            <v>18</v>
          </cell>
          <cell r="X48" t="b">
            <v>0</v>
          </cell>
          <cell r="Y48" t="b">
            <v>0</v>
          </cell>
          <cell r="Z48" t="b">
            <v>0</v>
          </cell>
          <cell r="AA48" t="b">
            <v>0</v>
          </cell>
          <cell r="AB48" t="b">
            <v>1</v>
          </cell>
          <cell r="AC48">
            <v>106918161334</v>
          </cell>
          <cell r="AD48" t="str">
            <v>BCW</v>
          </cell>
          <cell r="AE48" t="b">
            <v>1</v>
          </cell>
          <cell r="AF48" t="str">
            <v>AFRAMRCN</v>
          </cell>
          <cell r="AG48">
            <v>1</v>
          </cell>
          <cell r="AH48">
            <v>1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1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 t="str">
            <v>NOTHISPANICLATINO</v>
          </cell>
          <cell r="AS48" t="str">
            <v>Recall Completed</v>
          </cell>
          <cell r="AT48" t="str">
            <v>NULL</v>
          </cell>
          <cell r="AU48" t="str">
            <v>NULL</v>
          </cell>
          <cell r="AV48">
            <v>10.5</v>
          </cell>
          <cell r="AW48">
            <v>66</v>
          </cell>
          <cell r="AX48">
            <v>11656</v>
          </cell>
          <cell r="AY48">
            <v>0.27021193090000001</v>
          </cell>
          <cell r="AZ48">
            <v>341.9</v>
          </cell>
          <cell r="BA48">
            <v>10.4</v>
          </cell>
          <cell r="BC48" t="str">
            <v>NA</v>
          </cell>
          <cell r="BD48">
            <v>30.7</v>
          </cell>
          <cell r="BE48" t="str">
            <v>glad6</v>
          </cell>
          <cell r="BF48" t="str">
            <v>CPD;AS1</v>
          </cell>
          <cell r="BG48" t="str">
            <v>Pitt</v>
          </cell>
          <cell r="BH48">
            <v>77</v>
          </cell>
          <cell r="BI48">
            <v>10</v>
          </cell>
          <cell r="BJ48">
            <v>5</v>
          </cell>
          <cell r="BK48">
            <v>3</v>
          </cell>
          <cell r="BL48">
            <v>190</v>
          </cell>
          <cell r="BM48" t="str">
            <v>N</v>
          </cell>
          <cell r="BN48">
            <v>9999</v>
          </cell>
          <cell r="BO48" t="str">
            <v>N</v>
          </cell>
          <cell r="BP48">
            <v>840</v>
          </cell>
          <cell r="BQ48" t="str">
            <v>D</v>
          </cell>
          <cell r="BR48" t="str">
            <v>N</v>
          </cell>
          <cell r="BS48" t="str">
            <v>Y</v>
          </cell>
          <cell r="BT48">
            <v>2</v>
          </cell>
          <cell r="BU48" t="str">
            <v>N</v>
          </cell>
          <cell r="BV48" t="str">
            <v>B</v>
          </cell>
          <cell r="BW48" t="str">
            <v>N</v>
          </cell>
          <cell r="BX48">
            <v>0</v>
          </cell>
          <cell r="BY48">
            <v>5.0599999999999996</v>
          </cell>
          <cell r="BZ48">
            <v>4.92</v>
          </cell>
          <cell r="CA48">
            <v>12.6</v>
          </cell>
          <cell r="CB48">
            <v>39.299999999999997</v>
          </cell>
          <cell r="CC48">
            <v>79.900000000000006</v>
          </cell>
          <cell r="CD48">
            <v>16.899999999999999</v>
          </cell>
          <cell r="CE48">
            <v>285</v>
          </cell>
          <cell r="CF48" t="str">
            <v>N</v>
          </cell>
          <cell r="CG48" t="str">
            <v>N</v>
          </cell>
          <cell r="CS48" t="str">
            <v>N</v>
          </cell>
          <cell r="CY48" t="str">
            <v>N</v>
          </cell>
          <cell r="DW48" t="str">
            <v>Y</v>
          </cell>
          <cell r="DX48" t="str">
            <v>N</v>
          </cell>
          <cell r="DY48" t="str">
            <v>N</v>
          </cell>
          <cell r="DZ48" t="str">
            <v>N</v>
          </cell>
          <cell r="EC48" t="str">
            <v>N</v>
          </cell>
          <cell r="EG48" t="str">
            <v>Y</v>
          </cell>
          <cell r="EL48">
            <v>50</v>
          </cell>
          <cell r="EN48" t="str">
            <v xml:space="preserve">Y </v>
          </cell>
          <cell r="EO48">
            <v>2</v>
          </cell>
          <cell r="EQ48">
            <v>8</v>
          </cell>
          <cell r="ER48">
            <v>12</v>
          </cell>
          <cell r="ES48">
            <v>2</v>
          </cell>
          <cell r="ET48" t="str">
            <v>T</v>
          </cell>
          <cell r="EU48" t="str">
            <v>F</v>
          </cell>
          <cell r="EV48" t="str">
            <v>H</v>
          </cell>
          <cell r="EW48" t="str">
            <v>WB</v>
          </cell>
          <cell r="EY48" t="str">
            <v>S</v>
          </cell>
          <cell r="EZ48" t="str">
            <v>O-</v>
          </cell>
          <cell r="FA48" t="str">
            <v>NT</v>
          </cell>
          <cell r="FB48" t="str">
            <v>NR</v>
          </cell>
          <cell r="FC48" t="str">
            <v>NR</v>
          </cell>
          <cell r="FD48" t="str">
            <v>NR</v>
          </cell>
          <cell r="FE48" t="str">
            <v>NR</v>
          </cell>
          <cell r="FF48" t="str">
            <v>NT</v>
          </cell>
          <cell r="FG48" t="str">
            <v>NR</v>
          </cell>
          <cell r="FH48" t="str">
            <v>NR</v>
          </cell>
          <cell r="FI48" t="str">
            <v>NR</v>
          </cell>
          <cell r="FJ48" t="str">
            <v>NR</v>
          </cell>
          <cell r="FK48" t="str">
            <v>NT</v>
          </cell>
          <cell r="FL48" t="str">
            <v>NR</v>
          </cell>
          <cell r="FM48" t="str">
            <v>NT</v>
          </cell>
          <cell r="FN48">
            <v>13.6</v>
          </cell>
          <cell r="FO48">
            <v>519</v>
          </cell>
          <cell r="FP48" t="b">
            <v>1</v>
          </cell>
          <cell r="FQ48">
            <v>41102</v>
          </cell>
          <cell r="FR48" t="str">
            <v>F</v>
          </cell>
          <cell r="FS48">
            <v>60</v>
          </cell>
          <cell r="FT48" t="str">
            <v>AFRAMRCN</v>
          </cell>
          <cell r="FU48">
            <v>0.28133572451865402</v>
          </cell>
          <cell r="FV48">
            <v>10.606769453011999</v>
          </cell>
          <cell r="FW48">
            <v>30.923359750764298</v>
          </cell>
          <cell r="FX48">
            <v>190</v>
          </cell>
          <cell r="FY48">
            <v>63</v>
          </cell>
          <cell r="FZ48">
            <v>33.653313177122698</v>
          </cell>
          <cell r="GA48">
            <v>1</v>
          </cell>
          <cell r="GB48">
            <v>7.0000000000000007E-2</v>
          </cell>
          <cell r="GC48">
            <v>10.8</v>
          </cell>
          <cell r="GD48">
            <v>23.1</v>
          </cell>
          <cell r="GE48">
            <v>0.15</v>
          </cell>
          <cell r="GF48">
            <v>12.9</v>
          </cell>
          <cell r="GG48">
            <v>29.8</v>
          </cell>
          <cell r="GH48">
            <v>0.32</v>
          </cell>
          <cell r="GI48">
            <v>11.9</v>
          </cell>
          <cell r="GJ48">
            <v>39.799999999999997</v>
          </cell>
          <cell r="GK48">
            <v>0.51</v>
          </cell>
          <cell r="GL48">
            <v>10.6</v>
          </cell>
          <cell r="GM48">
            <v>45.7</v>
          </cell>
          <cell r="GN48" t="str">
            <v>AFRAMRCN</v>
          </cell>
          <cell r="GO48" t="str">
            <v>NA</v>
          </cell>
          <cell r="GP48">
            <v>0.68843100000000002</v>
          </cell>
          <cell r="GQ48">
            <v>0.27406000000000003</v>
          </cell>
          <cell r="GR48">
            <v>7.0846999999999993E-2</v>
          </cell>
          <cell r="GS48">
            <v>3</v>
          </cell>
          <cell r="GT48">
            <v>135638001251</v>
          </cell>
          <cell r="GU48" t="str">
            <v>RO014829 0018</v>
          </cell>
          <cell r="GV48" t="str">
            <v>Recall Group X Y  093021- Remix-Group X-RO014829 0018</v>
          </cell>
          <cell r="GW48">
            <v>8592</v>
          </cell>
          <cell r="GX48">
            <v>457.26</v>
          </cell>
          <cell r="GY48">
            <v>12</v>
          </cell>
          <cell r="GZ48">
            <v>0.64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289000</v>
          </cell>
        </row>
        <row r="49">
          <cell r="B49">
            <v>31005505396</v>
          </cell>
          <cell r="C49" t="str">
            <v>W03631510613200</v>
          </cell>
          <cell r="D49" t="str">
            <v>RO014813 0001</v>
          </cell>
          <cell r="E49" t="str">
            <v>RO014813 0001</v>
          </cell>
          <cell r="F49" t="str">
            <v>RO014813</v>
          </cell>
          <cell r="G49" t="str">
            <v>RO014813 0018</v>
          </cell>
          <cell r="H49" t="str">
            <v>RO014813</v>
          </cell>
          <cell r="I49">
            <v>18</v>
          </cell>
          <cell r="J49">
            <v>157075592</v>
          </cell>
          <cell r="K49">
            <v>3</v>
          </cell>
          <cell r="L49">
            <v>111674511477</v>
          </cell>
          <cell r="M49" t="str">
            <v>Recall</v>
          </cell>
          <cell r="N49" t="str">
            <v>Recall D10</v>
          </cell>
          <cell r="O49" t="str">
            <v>Matrix tube</v>
          </cell>
          <cell r="P49" t="str">
            <v>Supernate</v>
          </cell>
          <cell r="Q49">
            <v>5534</v>
          </cell>
          <cell r="R49">
            <v>1</v>
          </cell>
          <cell r="S49">
            <v>15</v>
          </cell>
          <cell r="T49" t="str">
            <v>NA</v>
          </cell>
          <cell r="U49" t="str">
            <v>E</v>
          </cell>
          <cell r="V49" t="b">
            <v>1</v>
          </cell>
          <cell r="W49">
            <v>18</v>
          </cell>
          <cell r="X49" t="b">
            <v>0</v>
          </cell>
          <cell r="Y49" t="b">
            <v>0</v>
          </cell>
          <cell r="Z49" t="b">
            <v>0</v>
          </cell>
          <cell r="AA49" t="b">
            <v>0</v>
          </cell>
          <cell r="AB49" t="b">
            <v>1</v>
          </cell>
          <cell r="AC49">
            <v>139958901366</v>
          </cell>
          <cell r="AD49" t="str">
            <v>BCW</v>
          </cell>
          <cell r="AE49" t="b">
            <v>1</v>
          </cell>
          <cell r="AF49" t="str">
            <v>CAUCASIAN_OTHER</v>
          </cell>
          <cell r="AG49">
            <v>1</v>
          </cell>
          <cell r="AH49">
            <v>1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</v>
          </cell>
          <cell r="AO49">
            <v>0</v>
          </cell>
          <cell r="AP49">
            <v>0</v>
          </cell>
          <cell r="AQ49">
            <v>0</v>
          </cell>
          <cell r="AR49" t="str">
            <v>NOTHISPANICLATINO</v>
          </cell>
          <cell r="AS49" t="str">
            <v>Recall Completed</v>
          </cell>
          <cell r="AT49" t="str">
            <v>NULL</v>
          </cell>
          <cell r="AU49" t="str">
            <v>NULL</v>
          </cell>
          <cell r="AV49">
            <v>10</v>
          </cell>
          <cell r="AW49">
            <v>64</v>
          </cell>
          <cell r="AX49">
            <v>11065.9</v>
          </cell>
          <cell r="AY49">
            <v>0.31996692850000003</v>
          </cell>
          <cell r="AZ49">
            <v>327.10000000000002</v>
          </cell>
          <cell r="BA49">
            <v>25.9</v>
          </cell>
          <cell r="BC49" t="str">
            <v>NA</v>
          </cell>
          <cell r="BD49">
            <v>54.3</v>
          </cell>
          <cell r="BE49" t="str">
            <v>glad6</v>
          </cell>
          <cell r="BF49" t="str">
            <v>CPD;AS1</v>
          </cell>
          <cell r="BG49" t="str">
            <v>Pitt</v>
          </cell>
          <cell r="BH49">
            <v>464</v>
          </cell>
          <cell r="BI49">
            <v>2</v>
          </cell>
          <cell r="BJ49">
            <v>5</v>
          </cell>
          <cell r="BK49">
            <v>9</v>
          </cell>
          <cell r="BL49">
            <v>200</v>
          </cell>
          <cell r="BM49" t="str">
            <v>N</v>
          </cell>
          <cell r="BN49">
            <v>9999</v>
          </cell>
          <cell r="BO49" t="str">
            <v>N</v>
          </cell>
          <cell r="BP49">
            <v>840</v>
          </cell>
          <cell r="BQ49" t="str">
            <v>S</v>
          </cell>
          <cell r="BR49" t="str">
            <v>N</v>
          </cell>
          <cell r="BS49" t="str">
            <v>Y</v>
          </cell>
          <cell r="BT49">
            <v>2</v>
          </cell>
          <cell r="BU49" t="str">
            <v>N</v>
          </cell>
          <cell r="BV49" t="str">
            <v>W</v>
          </cell>
          <cell r="BW49" t="str">
            <v>N</v>
          </cell>
          <cell r="BX49">
            <v>0</v>
          </cell>
          <cell r="BY49">
            <v>5.57</v>
          </cell>
          <cell r="BZ49">
            <v>4.82</v>
          </cell>
          <cell r="CA49">
            <v>14.1</v>
          </cell>
          <cell r="CB49">
            <v>44.1</v>
          </cell>
          <cell r="CC49">
            <v>91.5</v>
          </cell>
          <cell r="CD49">
            <v>12.7</v>
          </cell>
          <cell r="CE49">
            <v>228</v>
          </cell>
          <cell r="CF49" t="str">
            <v>N</v>
          </cell>
          <cell r="CG49" t="str">
            <v>N</v>
          </cell>
          <cell r="CS49" t="str">
            <v>N</v>
          </cell>
          <cell r="CY49" t="str">
            <v>N</v>
          </cell>
          <cell r="DR49" t="str">
            <v>Y</v>
          </cell>
          <cell r="DX49" t="str">
            <v>N</v>
          </cell>
          <cell r="DY49" t="str">
            <v>N</v>
          </cell>
          <cell r="DZ49" t="str">
            <v>Y</v>
          </cell>
          <cell r="EA49" t="str">
            <v>Daily</v>
          </cell>
          <cell r="EB49" t="str">
            <v>N</v>
          </cell>
          <cell r="EC49" t="str">
            <v>N</v>
          </cell>
          <cell r="EG49" t="str">
            <v>Y</v>
          </cell>
          <cell r="EL49">
            <v>52</v>
          </cell>
          <cell r="EN49" t="str">
            <v xml:space="preserve">Y </v>
          </cell>
          <cell r="EO49">
            <v>2</v>
          </cell>
          <cell r="EQ49">
            <v>25</v>
          </cell>
          <cell r="ER49">
            <v>3</v>
          </cell>
          <cell r="ES49">
            <v>7</v>
          </cell>
          <cell r="ET49" t="str">
            <v>T</v>
          </cell>
          <cell r="EU49" t="str">
            <v>F</v>
          </cell>
          <cell r="EV49" t="str">
            <v>H</v>
          </cell>
          <cell r="EW49" t="str">
            <v>WB</v>
          </cell>
          <cell r="EX49" t="str">
            <v>V</v>
          </cell>
          <cell r="EY49" t="str">
            <v>S</v>
          </cell>
          <cell r="EZ49" t="str">
            <v>A+</v>
          </cell>
          <cell r="FA49" t="str">
            <v>NT</v>
          </cell>
          <cell r="FB49" t="str">
            <v>NR</v>
          </cell>
          <cell r="FC49" t="str">
            <v>NR</v>
          </cell>
          <cell r="FD49" t="str">
            <v>NR</v>
          </cell>
          <cell r="FE49" t="str">
            <v>NR</v>
          </cell>
          <cell r="FF49" t="str">
            <v>NT</v>
          </cell>
          <cell r="FG49" t="str">
            <v>NR</v>
          </cell>
          <cell r="FH49" t="str">
            <v>NR</v>
          </cell>
          <cell r="FI49" t="str">
            <v>NR</v>
          </cell>
          <cell r="FJ49" t="str">
            <v>NR</v>
          </cell>
          <cell r="FK49" t="str">
            <v>NT</v>
          </cell>
          <cell r="FL49" t="str">
            <v>NR</v>
          </cell>
          <cell r="FM49" t="str">
            <v>NT</v>
          </cell>
          <cell r="FN49">
            <v>14.6</v>
          </cell>
          <cell r="FO49">
            <v>519</v>
          </cell>
          <cell r="FP49" t="b">
            <v>0</v>
          </cell>
          <cell r="FR49" t="str">
            <v>F</v>
          </cell>
          <cell r="FS49">
            <v>64</v>
          </cell>
          <cell r="FT49" t="str">
            <v>CAUCASIAN</v>
          </cell>
          <cell r="FU49">
            <v>0.33792723662789598</v>
          </cell>
          <cell r="FV49">
            <v>29.715397313493401</v>
          </cell>
          <cell r="FW49">
            <v>55.335825945407599</v>
          </cell>
          <cell r="FX49">
            <v>200</v>
          </cell>
          <cell r="FY49">
            <v>69</v>
          </cell>
          <cell r="FZ49">
            <v>29.5316110060912</v>
          </cell>
          <cell r="GA49">
            <v>1</v>
          </cell>
          <cell r="GB49">
            <v>0.05</v>
          </cell>
          <cell r="GC49">
            <v>23</v>
          </cell>
          <cell r="GD49">
            <v>19.8</v>
          </cell>
          <cell r="GE49">
            <v>0.14000000000000001</v>
          </cell>
          <cell r="GF49">
            <v>24.2</v>
          </cell>
          <cell r="GG49">
            <v>38.1</v>
          </cell>
          <cell r="GH49">
            <v>0.28999999999999998</v>
          </cell>
          <cell r="GI49">
            <v>22.4</v>
          </cell>
          <cell r="GJ49">
            <v>40.5</v>
          </cell>
          <cell r="GK49">
            <v>0.35</v>
          </cell>
          <cell r="GL49">
            <v>15.6</v>
          </cell>
          <cell r="GM49">
            <v>46.6</v>
          </cell>
          <cell r="GN49" t="str">
            <v>CAUCASIAN</v>
          </cell>
          <cell r="GO49">
            <v>-5.8708000000000003E-2</v>
          </cell>
          <cell r="GP49" t="str">
            <v>NA</v>
          </cell>
          <cell r="GQ49">
            <v>7.0846999999999993E-2</v>
          </cell>
          <cell r="GR49" t="str">
            <v>NA</v>
          </cell>
          <cell r="GS49">
            <v>3</v>
          </cell>
          <cell r="GT49">
            <v>149014671027</v>
          </cell>
          <cell r="GU49" t="str">
            <v>RO014813 0018</v>
          </cell>
          <cell r="GV49" t="str">
            <v>Recall Set VW-By MJ 093021-RO014813 0018</v>
          </cell>
          <cell r="GW49">
            <v>378496</v>
          </cell>
          <cell r="GX49">
            <v>20470.310000000001</v>
          </cell>
          <cell r="GY49">
            <v>518</v>
          </cell>
          <cell r="GZ49">
            <v>28.02</v>
          </cell>
          <cell r="HA49">
            <v>0</v>
          </cell>
          <cell r="HB49">
            <v>0</v>
          </cell>
          <cell r="HC49">
            <v>136</v>
          </cell>
          <cell r="HD49">
            <v>7.36</v>
          </cell>
          <cell r="HE49">
            <v>137000</v>
          </cell>
        </row>
        <row r="50">
          <cell r="B50">
            <v>31005505529</v>
          </cell>
          <cell r="C50" t="str">
            <v>W03631402951700</v>
          </cell>
          <cell r="D50" t="str">
            <v>RO014383 0001</v>
          </cell>
          <cell r="E50" t="str">
            <v>RO014383 0001</v>
          </cell>
          <cell r="F50" t="str">
            <v>RO014383</v>
          </cell>
          <cell r="G50" t="str">
            <v>RO014383 0018</v>
          </cell>
          <cell r="H50" t="str">
            <v>RO014383</v>
          </cell>
          <cell r="I50">
            <v>18</v>
          </cell>
          <cell r="J50">
            <v>155102291</v>
          </cell>
          <cell r="K50">
            <v>3</v>
          </cell>
          <cell r="L50">
            <v>102573121269</v>
          </cell>
          <cell r="M50" t="str">
            <v>Recall</v>
          </cell>
          <cell r="N50" t="str">
            <v>Recall D10</v>
          </cell>
          <cell r="O50" t="str">
            <v>Matrix tube</v>
          </cell>
          <cell r="P50" t="str">
            <v>Supernate</v>
          </cell>
          <cell r="Q50">
            <v>5528</v>
          </cell>
          <cell r="R50">
            <v>11</v>
          </cell>
          <cell r="S50">
            <v>15</v>
          </cell>
          <cell r="T50" t="str">
            <v>NA</v>
          </cell>
          <cell r="U50" t="str">
            <v>E</v>
          </cell>
          <cell r="V50" t="b">
            <v>1</v>
          </cell>
          <cell r="W50">
            <v>18</v>
          </cell>
          <cell r="X50" t="b">
            <v>0</v>
          </cell>
          <cell r="Y50" t="b">
            <v>0</v>
          </cell>
          <cell r="Z50" t="b">
            <v>0</v>
          </cell>
          <cell r="AA50" t="b">
            <v>0</v>
          </cell>
          <cell r="AB50" t="b">
            <v>1</v>
          </cell>
          <cell r="AC50">
            <v>133314011489</v>
          </cell>
          <cell r="AD50" t="str">
            <v>BCW</v>
          </cell>
          <cell r="AE50" t="b">
            <v>1</v>
          </cell>
          <cell r="AF50" t="str">
            <v>CAUCASIAN_OTHER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1</v>
          </cell>
          <cell r="AO50">
            <v>0</v>
          </cell>
          <cell r="AP50">
            <v>0</v>
          </cell>
          <cell r="AQ50">
            <v>0</v>
          </cell>
          <cell r="AR50" t="str">
            <v>NOTHISPANICLATINO</v>
          </cell>
          <cell r="AS50" t="str">
            <v>Recall Completed</v>
          </cell>
          <cell r="AT50" t="str">
            <v>NULL</v>
          </cell>
          <cell r="AU50" t="str">
            <v>NULL</v>
          </cell>
          <cell r="AV50">
            <v>11</v>
          </cell>
          <cell r="AW50">
            <v>63</v>
          </cell>
          <cell r="AX50">
            <v>11491.3</v>
          </cell>
          <cell r="AY50">
            <v>0.13256369430000001</v>
          </cell>
          <cell r="AZ50">
            <v>364.8</v>
          </cell>
          <cell r="BA50">
            <v>18.8</v>
          </cell>
          <cell r="BC50" t="str">
            <v>NA</v>
          </cell>
          <cell r="BD50">
            <v>32.1</v>
          </cell>
          <cell r="BE50" t="str">
            <v>glad6</v>
          </cell>
          <cell r="BF50" t="str">
            <v>CPD;AS1</v>
          </cell>
          <cell r="BG50" t="str">
            <v>Pitt</v>
          </cell>
          <cell r="BH50">
            <v>446</v>
          </cell>
          <cell r="BI50">
            <v>2</v>
          </cell>
          <cell r="BJ50">
            <v>5</v>
          </cell>
          <cell r="BK50">
            <v>4</v>
          </cell>
          <cell r="BL50">
            <v>128</v>
          </cell>
          <cell r="BM50" t="str">
            <v>N</v>
          </cell>
          <cell r="BN50" t="str">
            <v>NA</v>
          </cell>
          <cell r="BO50" t="str">
            <v>Y</v>
          </cell>
          <cell r="BP50">
            <v>840</v>
          </cell>
          <cell r="BQ50" t="str">
            <v>E</v>
          </cell>
          <cell r="BR50" t="str">
            <v>N</v>
          </cell>
          <cell r="BS50" t="str">
            <v>Y</v>
          </cell>
          <cell r="BT50">
            <v>6</v>
          </cell>
          <cell r="BU50" t="str">
            <v>N</v>
          </cell>
          <cell r="BV50" t="str">
            <v>W</v>
          </cell>
          <cell r="BW50" t="str">
            <v>N</v>
          </cell>
          <cell r="BX50" t="str">
            <v>NA</v>
          </cell>
          <cell r="BY50" t="str">
            <v>NA</v>
          </cell>
          <cell r="BZ50" t="str">
            <v>NA</v>
          </cell>
          <cell r="CA50" t="str">
            <v>NA</v>
          </cell>
          <cell r="CB50" t="str">
            <v>NA</v>
          </cell>
          <cell r="CC50" t="str">
            <v>NA</v>
          </cell>
          <cell r="CD50" t="str">
            <v>NA</v>
          </cell>
          <cell r="CE50" t="str">
            <v>NA</v>
          </cell>
          <cell r="CF50" t="str">
            <v>Y</v>
          </cell>
          <cell r="CG50" t="str">
            <v>Y</v>
          </cell>
          <cell r="CH50" t="str">
            <v>Resting</v>
          </cell>
          <cell r="CI50" t="str">
            <v>Y</v>
          </cell>
          <cell r="CN50" t="str">
            <v>Y</v>
          </cell>
          <cell r="CP50" t="str">
            <v>NotUsually</v>
          </cell>
          <cell r="CQ50" t="str">
            <v>N</v>
          </cell>
          <cell r="CS50" t="str">
            <v>N</v>
          </cell>
          <cell r="CY50" t="str">
            <v>N</v>
          </cell>
          <cell r="DW50" t="str">
            <v>Y</v>
          </cell>
          <cell r="DX50" t="str">
            <v>N</v>
          </cell>
          <cell r="DY50" t="str">
            <v>N</v>
          </cell>
          <cell r="DZ50" t="str">
            <v>N</v>
          </cell>
          <cell r="EC50" t="str">
            <v>N</v>
          </cell>
          <cell r="EH50" t="str">
            <v>Y</v>
          </cell>
          <cell r="EL50">
            <v>52</v>
          </cell>
          <cell r="EN50" t="str">
            <v xml:space="preserve">Y </v>
          </cell>
          <cell r="EO50">
            <v>7</v>
          </cell>
          <cell r="EQ50">
            <v>99</v>
          </cell>
          <cell r="ER50">
            <v>12</v>
          </cell>
          <cell r="ES50">
            <v>31</v>
          </cell>
          <cell r="ET50" t="str">
            <v>T</v>
          </cell>
          <cell r="EU50" t="str">
            <v>F</v>
          </cell>
          <cell r="EV50" t="str">
            <v>H</v>
          </cell>
          <cell r="EW50" t="str">
            <v>WB</v>
          </cell>
          <cell r="EY50" t="str">
            <v>S</v>
          </cell>
          <cell r="EZ50" t="str">
            <v>O+</v>
          </cell>
          <cell r="FA50" t="str">
            <v>NT</v>
          </cell>
          <cell r="FB50" t="str">
            <v>NR</v>
          </cell>
          <cell r="FC50" t="str">
            <v>NR</v>
          </cell>
          <cell r="FD50" t="str">
            <v>NR</v>
          </cell>
          <cell r="FE50" t="str">
            <v>NR</v>
          </cell>
          <cell r="FF50" t="str">
            <v>NT</v>
          </cell>
          <cell r="FG50" t="str">
            <v>NR</v>
          </cell>
          <cell r="FH50" t="str">
            <v>NR</v>
          </cell>
          <cell r="FI50" t="str">
            <v>NR</v>
          </cell>
          <cell r="FJ50" t="str">
            <v>NR</v>
          </cell>
          <cell r="FK50" t="str">
            <v>NT</v>
          </cell>
          <cell r="FL50" t="str">
            <v>NR</v>
          </cell>
          <cell r="FM50" t="str">
            <v>NT</v>
          </cell>
          <cell r="FN50">
            <v>14.1</v>
          </cell>
          <cell r="FO50">
            <v>484</v>
          </cell>
          <cell r="FP50" t="b">
            <v>0</v>
          </cell>
          <cell r="FR50" t="str">
            <v>F</v>
          </cell>
          <cell r="FS50">
            <v>72</v>
          </cell>
          <cell r="FT50" t="str">
            <v>CAUCASIAN</v>
          </cell>
          <cell r="FU50">
            <v>0.124774128214513</v>
          </cell>
          <cell r="FV50">
            <v>20.9624129386922</v>
          </cell>
          <cell r="FW50">
            <v>32.371556897904199</v>
          </cell>
          <cell r="FX50">
            <v>128</v>
          </cell>
          <cell r="FY50">
            <v>64</v>
          </cell>
          <cell r="FZ50">
            <v>21.96875</v>
          </cell>
          <cell r="GA50">
            <v>1</v>
          </cell>
          <cell r="GB50">
            <v>0.05</v>
          </cell>
          <cell r="GC50">
            <v>15.6</v>
          </cell>
          <cell r="GD50">
            <v>10.1</v>
          </cell>
          <cell r="GE50">
            <v>0.08</v>
          </cell>
          <cell r="GF50">
            <v>13.1</v>
          </cell>
          <cell r="GG50">
            <v>12.1</v>
          </cell>
          <cell r="GH50">
            <v>0.16</v>
          </cell>
          <cell r="GI50">
            <v>18</v>
          </cell>
          <cell r="GJ50">
            <v>22.2</v>
          </cell>
          <cell r="GK50">
            <v>0.16</v>
          </cell>
          <cell r="GL50">
            <v>14.2</v>
          </cell>
          <cell r="GM50">
            <v>38.200000000000003</v>
          </cell>
          <cell r="GN50" t="str">
            <v>CAUCASIAN</v>
          </cell>
          <cell r="GO50">
            <v>-1.3746E-2</v>
          </cell>
          <cell r="GP50" t="str">
            <v>NA</v>
          </cell>
          <cell r="GQ50">
            <v>0.13139400000000001</v>
          </cell>
          <cell r="GR50" t="str">
            <v>NA</v>
          </cell>
          <cell r="GS50">
            <v>3</v>
          </cell>
          <cell r="GT50">
            <v>105076841267</v>
          </cell>
          <cell r="GU50" t="str">
            <v>RO014383 0018</v>
          </cell>
          <cell r="GV50" t="str">
            <v>Recall Group I 092421-Samples-RO014383 0018</v>
          </cell>
          <cell r="GW50">
            <v>54960</v>
          </cell>
          <cell r="GX50">
            <v>3654.26</v>
          </cell>
          <cell r="GY50">
            <v>558</v>
          </cell>
          <cell r="GZ50">
            <v>37.1</v>
          </cell>
          <cell r="HA50">
            <v>0</v>
          </cell>
          <cell r="HB50">
            <v>0</v>
          </cell>
          <cell r="HC50">
            <v>34</v>
          </cell>
          <cell r="HD50">
            <v>2.2599999999999998</v>
          </cell>
          <cell r="HE50">
            <v>123000</v>
          </cell>
        </row>
        <row r="51">
          <cell r="B51">
            <v>31005505628</v>
          </cell>
          <cell r="C51" t="str">
            <v>W03631402459500</v>
          </cell>
          <cell r="D51" t="str">
            <v>RO014176 0001</v>
          </cell>
          <cell r="E51" t="str">
            <v>RO014176 0001</v>
          </cell>
          <cell r="F51" t="str">
            <v>RO014176</v>
          </cell>
          <cell r="G51" t="str">
            <v>RO014176 0018</v>
          </cell>
          <cell r="H51" t="str">
            <v>RO014176</v>
          </cell>
          <cell r="I51">
            <v>18</v>
          </cell>
          <cell r="J51">
            <v>155103013</v>
          </cell>
          <cell r="K51">
            <v>3</v>
          </cell>
          <cell r="L51">
            <v>135468631315</v>
          </cell>
          <cell r="M51" t="str">
            <v>Recall</v>
          </cell>
          <cell r="N51" t="str">
            <v>Recall D10</v>
          </cell>
          <cell r="O51" t="str">
            <v>Matrix tube</v>
          </cell>
          <cell r="P51" t="str">
            <v>Supernate</v>
          </cell>
          <cell r="Q51">
            <v>5526</v>
          </cell>
          <cell r="R51">
            <v>1</v>
          </cell>
          <cell r="S51">
            <v>15</v>
          </cell>
          <cell r="T51" t="str">
            <v>NA</v>
          </cell>
          <cell r="U51" t="str">
            <v>B</v>
          </cell>
          <cell r="V51" t="b">
            <v>1</v>
          </cell>
          <cell r="W51">
            <v>18</v>
          </cell>
          <cell r="X51" t="b">
            <v>0</v>
          </cell>
          <cell r="Y51" t="b">
            <v>0</v>
          </cell>
          <cell r="Z51" t="b">
            <v>0</v>
          </cell>
          <cell r="AA51" t="b">
            <v>0</v>
          </cell>
          <cell r="AB51" t="b">
            <v>1</v>
          </cell>
          <cell r="AC51">
            <v>112106211385</v>
          </cell>
          <cell r="AD51" t="str">
            <v>BCW</v>
          </cell>
          <cell r="AE51" t="b">
            <v>1</v>
          </cell>
          <cell r="AF51" t="str">
            <v>HIGH</v>
          </cell>
          <cell r="AG51">
            <v>1</v>
          </cell>
          <cell r="AH51">
            <v>1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1</v>
          </cell>
          <cell r="AO51">
            <v>0</v>
          </cell>
          <cell r="AP51">
            <v>0</v>
          </cell>
          <cell r="AQ51">
            <v>0</v>
          </cell>
          <cell r="AR51" t="str">
            <v>NOTHISPANICLATINO</v>
          </cell>
          <cell r="AS51" t="str">
            <v>Recall Completed</v>
          </cell>
          <cell r="AT51" t="str">
            <v>NULL</v>
          </cell>
          <cell r="AU51" t="str">
            <v>NULL</v>
          </cell>
          <cell r="AV51">
            <v>10</v>
          </cell>
          <cell r="AW51">
            <v>64.5</v>
          </cell>
          <cell r="AX51">
            <v>11688</v>
          </cell>
          <cell r="AY51">
            <v>0.22578277890000001</v>
          </cell>
          <cell r="AZ51">
            <v>350</v>
          </cell>
          <cell r="BA51">
            <v>49.3</v>
          </cell>
          <cell r="BC51" t="str">
            <v>NA</v>
          </cell>
          <cell r="BD51">
            <v>47.3</v>
          </cell>
          <cell r="BE51" t="str">
            <v>glad6</v>
          </cell>
          <cell r="BF51" t="str">
            <v>CPD;AS1</v>
          </cell>
          <cell r="BG51" t="str">
            <v>Pitt</v>
          </cell>
          <cell r="BH51">
            <v>61</v>
          </cell>
          <cell r="BI51">
            <v>11</v>
          </cell>
          <cell r="BJ51">
            <v>6</v>
          </cell>
          <cell r="BK51">
            <v>3</v>
          </cell>
          <cell r="BL51">
            <v>255</v>
          </cell>
          <cell r="BM51" t="str">
            <v>N</v>
          </cell>
          <cell r="BN51" t="str">
            <v>NA</v>
          </cell>
          <cell r="BO51" t="str">
            <v>Y</v>
          </cell>
          <cell r="BP51">
            <v>840</v>
          </cell>
          <cell r="BQ51" t="str">
            <v>E</v>
          </cell>
          <cell r="BR51" t="str">
            <v>N</v>
          </cell>
          <cell r="BT51" t="str">
            <v>NA</v>
          </cell>
          <cell r="BU51" t="str">
            <v>N</v>
          </cell>
          <cell r="BV51" t="str">
            <v>W</v>
          </cell>
          <cell r="BW51" t="str">
            <v>N</v>
          </cell>
          <cell r="BX51" t="str">
            <v>NA</v>
          </cell>
          <cell r="BY51">
            <v>5.21</v>
          </cell>
          <cell r="BZ51">
            <v>4.99</v>
          </cell>
          <cell r="CA51">
            <v>15.5</v>
          </cell>
          <cell r="CB51">
            <v>46.3</v>
          </cell>
          <cell r="CC51">
            <v>92.8</v>
          </cell>
          <cell r="CD51">
            <v>13.5</v>
          </cell>
          <cell r="CE51">
            <v>280</v>
          </cell>
          <cell r="CF51" t="str">
            <v>N</v>
          </cell>
          <cell r="CG51" t="str">
            <v>N</v>
          </cell>
          <cell r="CS51" t="str">
            <v>N</v>
          </cell>
          <cell r="CY51" t="str">
            <v>N</v>
          </cell>
          <cell r="DW51" t="str">
            <v>Y</v>
          </cell>
          <cell r="DX51" t="str">
            <v>N</v>
          </cell>
          <cell r="DZ51" t="str">
            <v>Y</v>
          </cell>
          <cell r="EA51" t="str">
            <v>4_Or_More_a_Week</v>
          </cell>
          <cell r="EB51" t="str">
            <v>N</v>
          </cell>
          <cell r="EC51" t="str">
            <v>N</v>
          </cell>
          <cell r="EL51">
            <v>0</v>
          </cell>
          <cell r="EO51">
            <v>0</v>
          </cell>
          <cell r="EQ51">
            <v>14</v>
          </cell>
          <cell r="ER51">
            <v>6</v>
          </cell>
          <cell r="ES51">
            <v>25</v>
          </cell>
          <cell r="ET51" t="str">
            <v>T</v>
          </cell>
          <cell r="EU51" t="str">
            <v>F</v>
          </cell>
          <cell r="EV51" t="str">
            <v>H</v>
          </cell>
          <cell r="EW51" t="str">
            <v>WB</v>
          </cell>
          <cell r="EY51" t="str">
            <v>S</v>
          </cell>
          <cell r="EZ51" t="str">
            <v>O+</v>
          </cell>
          <cell r="FA51" t="str">
            <v>NT</v>
          </cell>
          <cell r="FB51" t="str">
            <v>NR</v>
          </cell>
          <cell r="FC51" t="str">
            <v>NR</v>
          </cell>
          <cell r="FD51" t="str">
            <v>NR</v>
          </cell>
          <cell r="FE51" t="str">
            <v>NR</v>
          </cell>
          <cell r="FF51" t="str">
            <v>NT</v>
          </cell>
          <cell r="FG51" t="str">
            <v>NR</v>
          </cell>
          <cell r="FH51" t="str">
            <v>NR</v>
          </cell>
          <cell r="FI51" t="str">
            <v>NR</v>
          </cell>
          <cell r="FJ51" t="str">
            <v>NR</v>
          </cell>
          <cell r="FK51" t="str">
            <v>NT</v>
          </cell>
          <cell r="FL51" t="str">
            <v>NR</v>
          </cell>
          <cell r="FM51" t="str">
            <v>NT</v>
          </cell>
          <cell r="FN51">
            <v>15.6</v>
          </cell>
          <cell r="FO51">
            <v>519</v>
          </cell>
          <cell r="FP51" t="b">
            <v>0</v>
          </cell>
          <cell r="FR51" t="str">
            <v>M</v>
          </cell>
          <cell r="FS51">
            <v>49</v>
          </cell>
          <cell r="FT51" t="str">
            <v>HIGH</v>
          </cell>
          <cell r="FU51">
            <v>0.23080184823099101</v>
          </cell>
          <cell r="FV51">
            <v>58.563261309316999</v>
          </cell>
          <cell r="FW51">
            <v>48.094840209708302</v>
          </cell>
          <cell r="FX51">
            <v>255</v>
          </cell>
          <cell r="FY51">
            <v>75</v>
          </cell>
          <cell r="FZ51">
            <v>31.869333333333302</v>
          </cell>
          <cell r="GA51">
            <v>1</v>
          </cell>
          <cell r="GB51">
            <v>0.06</v>
          </cell>
          <cell r="GC51">
            <v>41.3</v>
          </cell>
          <cell r="GD51">
            <v>15.8</v>
          </cell>
          <cell r="GE51">
            <v>0.13</v>
          </cell>
          <cell r="GF51">
            <v>41</v>
          </cell>
          <cell r="GG51">
            <v>32.4</v>
          </cell>
          <cell r="GH51">
            <v>0.27</v>
          </cell>
          <cell r="GI51">
            <v>46.5</v>
          </cell>
          <cell r="GJ51">
            <v>46.6</v>
          </cell>
          <cell r="GK51">
            <v>0.33</v>
          </cell>
          <cell r="GL51">
            <v>44.9</v>
          </cell>
          <cell r="GM51">
            <v>54.6</v>
          </cell>
          <cell r="GN51" t="str">
            <v>CAUCASIAN</v>
          </cell>
          <cell r="GO51">
            <v>-3.2947999999999998E-2</v>
          </cell>
          <cell r="GP51" t="str">
            <v>NA</v>
          </cell>
          <cell r="GQ51">
            <v>1.03E-2</v>
          </cell>
          <cell r="GR51" t="str">
            <v>NA</v>
          </cell>
          <cell r="GS51">
            <v>3</v>
          </cell>
          <cell r="GT51">
            <v>100231921493</v>
          </cell>
          <cell r="GU51" t="str">
            <v>RO014176 0018</v>
          </cell>
          <cell r="GV51" t="str">
            <v>Experiment_015-Samples-RO014176 0018</v>
          </cell>
          <cell r="GW51">
            <v>1521784</v>
          </cell>
          <cell r="GX51">
            <v>129955.94</v>
          </cell>
          <cell r="GY51">
            <v>316</v>
          </cell>
          <cell r="GZ51">
            <v>26.99</v>
          </cell>
          <cell r="HA51">
            <v>0</v>
          </cell>
          <cell r="HB51">
            <v>0</v>
          </cell>
          <cell r="HC51">
            <v>19</v>
          </cell>
          <cell r="HD51">
            <v>1.62</v>
          </cell>
          <cell r="HE51">
            <v>199000</v>
          </cell>
        </row>
        <row r="52">
          <cell r="B52">
            <v>31005505891</v>
          </cell>
          <cell r="C52" t="str">
            <v>W03631406005000</v>
          </cell>
          <cell r="D52" t="str">
            <v>RO014375 0001</v>
          </cell>
          <cell r="E52" t="str">
            <v>RO014375 0001</v>
          </cell>
          <cell r="F52" t="str">
            <v>RO014375</v>
          </cell>
          <cell r="G52" t="str">
            <v>RO014375 0018</v>
          </cell>
          <cell r="H52" t="str">
            <v>RO014375</v>
          </cell>
          <cell r="I52">
            <v>18</v>
          </cell>
          <cell r="J52">
            <v>155101748</v>
          </cell>
          <cell r="K52">
            <v>3</v>
          </cell>
          <cell r="L52">
            <v>128553271117</v>
          </cell>
          <cell r="M52" t="str">
            <v>Recall</v>
          </cell>
          <cell r="N52" t="str">
            <v>Recall D10</v>
          </cell>
          <cell r="O52" t="str">
            <v>Matrix tube</v>
          </cell>
          <cell r="P52" t="str">
            <v>Supernate</v>
          </cell>
          <cell r="Q52">
            <v>5528</v>
          </cell>
          <cell r="R52">
            <v>11</v>
          </cell>
          <cell r="S52">
            <v>15</v>
          </cell>
          <cell r="T52" t="str">
            <v>NA</v>
          </cell>
          <cell r="U52" t="str">
            <v>A</v>
          </cell>
          <cell r="V52" t="b">
            <v>1</v>
          </cell>
          <cell r="W52">
            <v>18</v>
          </cell>
          <cell r="X52" t="b">
            <v>0</v>
          </cell>
          <cell r="Y52" t="b">
            <v>0</v>
          </cell>
          <cell r="Z52" t="b">
            <v>0</v>
          </cell>
          <cell r="AA52" t="b">
            <v>0</v>
          </cell>
          <cell r="AB52" t="b">
            <v>1</v>
          </cell>
          <cell r="AC52">
            <v>140832961205</v>
          </cell>
          <cell r="AD52" t="str">
            <v>BCW</v>
          </cell>
          <cell r="AE52" t="b">
            <v>1</v>
          </cell>
          <cell r="AF52" t="str">
            <v>HIGH</v>
          </cell>
          <cell r="AG52">
            <v>1</v>
          </cell>
          <cell r="AH52">
            <v>1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1</v>
          </cell>
          <cell r="AO52">
            <v>0</v>
          </cell>
          <cell r="AP52">
            <v>0</v>
          </cell>
          <cell r="AQ52">
            <v>0</v>
          </cell>
          <cell r="AR52" t="str">
            <v>NOTHISPANICLATINO</v>
          </cell>
          <cell r="AS52" t="str">
            <v>Recall Completed</v>
          </cell>
          <cell r="AT52" t="str">
            <v>NULL</v>
          </cell>
          <cell r="AU52" t="str">
            <v>NULL</v>
          </cell>
          <cell r="AV52">
            <v>12.5</v>
          </cell>
          <cell r="AW52">
            <v>61.5</v>
          </cell>
          <cell r="AX52">
            <v>10672.5</v>
          </cell>
          <cell r="AY52">
            <v>0.70960137160000003</v>
          </cell>
          <cell r="AZ52">
            <v>333.9</v>
          </cell>
          <cell r="BA52">
            <v>26</v>
          </cell>
          <cell r="BC52" t="str">
            <v>NA</v>
          </cell>
          <cell r="BD52">
            <v>16</v>
          </cell>
          <cell r="BE52" t="str">
            <v>glad6</v>
          </cell>
          <cell r="BF52" t="str">
            <v>CPD;AS1</v>
          </cell>
          <cell r="BG52" t="str">
            <v>Pitt</v>
          </cell>
          <cell r="BH52">
            <v>70</v>
          </cell>
          <cell r="BI52">
            <v>10</v>
          </cell>
          <cell r="BJ52">
            <v>5</v>
          </cell>
          <cell r="BK52">
            <v>4</v>
          </cell>
          <cell r="BL52">
            <v>195</v>
          </cell>
          <cell r="BM52" t="str">
            <v>N</v>
          </cell>
          <cell r="BN52">
            <v>9999</v>
          </cell>
          <cell r="BO52" t="str">
            <v>N</v>
          </cell>
          <cell r="BP52">
            <v>840</v>
          </cell>
          <cell r="BQ52" t="str">
            <v>E</v>
          </cell>
          <cell r="BR52" t="str">
            <v>N</v>
          </cell>
          <cell r="BT52" t="str">
            <v>NA</v>
          </cell>
          <cell r="BU52" t="str">
            <v>N</v>
          </cell>
          <cell r="BV52" t="str">
            <v>W</v>
          </cell>
          <cell r="BX52" t="str">
            <v>NA</v>
          </cell>
          <cell r="BY52">
            <v>7.94</v>
          </cell>
          <cell r="BZ52">
            <v>4.59</v>
          </cell>
          <cell r="CA52">
            <v>14.6</v>
          </cell>
          <cell r="CB52">
            <v>44.2</v>
          </cell>
          <cell r="CC52">
            <v>96.3</v>
          </cell>
          <cell r="CD52">
            <v>12.8</v>
          </cell>
          <cell r="CE52">
            <v>372</v>
          </cell>
          <cell r="CF52" t="str">
            <v>N</v>
          </cell>
          <cell r="CG52" t="str">
            <v>N</v>
          </cell>
          <cell r="CS52" t="str">
            <v>N</v>
          </cell>
          <cell r="CY52" t="str">
            <v>N</v>
          </cell>
          <cell r="DU52" t="str">
            <v>Y</v>
          </cell>
          <cell r="DX52" t="str">
            <v>N</v>
          </cell>
          <cell r="DZ52" t="str">
            <v>Y</v>
          </cell>
          <cell r="EA52" t="str">
            <v>Daily</v>
          </cell>
          <cell r="EB52" t="str">
            <v>N</v>
          </cell>
          <cell r="EC52" t="str">
            <v>N</v>
          </cell>
          <cell r="EL52">
            <v>0</v>
          </cell>
          <cell r="EO52">
            <v>0</v>
          </cell>
          <cell r="EQ52">
            <v>55</v>
          </cell>
          <cell r="ER52">
            <v>4</v>
          </cell>
          <cell r="ES52">
            <v>25</v>
          </cell>
          <cell r="ET52" t="str">
            <v>T</v>
          </cell>
          <cell r="EU52" t="str">
            <v>F</v>
          </cell>
          <cell r="EV52" t="str">
            <v>H</v>
          </cell>
          <cell r="EW52" t="str">
            <v>WB</v>
          </cell>
          <cell r="EY52" t="str">
            <v>S</v>
          </cell>
          <cell r="EZ52" t="str">
            <v>O+</v>
          </cell>
          <cell r="FA52" t="str">
            <v>NT</v>
          </cell>
          <cell r="FB52" t="str">
            <v>NR</v>
          </cell>
          <cell r="FC52" t="str">
            <v>NR</v>
          </cell>
          <cell r="FD52" t="str">
            <v>NR</v>
          </cell>
          <cell r="FE52" t="str">
            <v>NR</v>
          </cell>
          <cell r="FF52" t="str">
            <v>NT</v>
          </cell>
          <cell r="FG52" t="str">
            <v>NR</v>
          </cell>
          <cell r="FH52" t="str">
            <v>NR</v>
          </cell>
          <cell r="FI52" t="str">
            <v>NR</v>
          </cell>
          <cell r="FJ52" t="str">
            <v>NR</v>
          </cell>
          <cell r="FK52" t="str">
            <v>NT</v>
          </cell>
          <cell r="FL52" t="str">
            <v>NR</v>
          </cell>
          <cell r="FM52" t="str">
            <v>NT</v>
          </cell>
          <cell r="FN52">
            <v>15.5</v>
          </cell>
          <cell r="FO52">
            <v>519</v>
          </cell>
          <cell r="FP52" t="b">
            <v>0</v>
          </cell>
          <cell r="FR52" t="str">
            <v>M</v>
          </cell>
          <cell r="FS52">
            <v>67</v>
          </cell>
          <cell r="FT52" t="str">
            <v>HIGH</v>
          </cell>
          <cell r="FU52">
            <v>0.78109884487798498</v>
          </cell>
          <cell r="FV52">
            <v>29.838678783561001</v>
          </cell>
          <cell r="FW52">
            <v>15.717289705795899</v>
          </cell>
          <cell r="FX52">
            <v>195</v>
          </cell>
          <cell r="FY52">
            <v>64</v>
          </cell>
          <cell r="FZ52">
            <v>33.468017578125</v>
          </cell>
          <cell r="GA52">
            <v>1</v>
          </cell>
          <cell r="GB52">
            <v>0.16</v>
          </cell>
          <cell r="GC52">
            <v>26.4</v>
          </cell>
          <cell r="GD52">
            <v>2.2000000000000002</v>
          </cell>
          <cell r="GE52">
            <v>0.16</v>
          </cell>
          <cell r="GF52">
            <v>27.3</v>
          </cell>
          <cell r="GG52">
            <v>5</v>
          </cell>
          <cell r="GH52">
            <v>0.54</v>
          </cell>
          <cell r="GI52">
            <v>29.9</v>
          </cell>
          <cell r="GJ52">
            <v>6.8</v>
          </cell>
          <cell r="GK52">
            <v>0.65</v>
          </cell>
          <cell r="GL52">
            <v>25.4</v>
          </cell>
          <cell r="GM52">
            <v>12.6</v>
          </cell>
          <cell r="GN52" t="str">
            <v>CAUCASIAN</v>
          </cell>
          <cell r="GO52">
            <v>4.5326999999999999E-2</v>
          </cell>
          <cell r="GP52" t="str">
            <v>NA</v>
          </cell>
          <cell r="GQ52">
            <v>7.0846999999999993E-2</v>
          </cell>
          <cell r="GR52" t="str">
            <v>NA</v>
          </cell>
          <cell r="GS52">
            <v>3</v>
          </cell>
          <cell r="GT52">
            <v>129234231234</v>
          </cell>
          <cell r="GU52" t="str">
            <v>RO014375 0018</v>
          </cell>
          <cell r="GV52" t="str">
            <v>Recall Set H-Samples-RO014375 0018</v>
          </cell>
          <cell r="GW52">
            <v>259552</v>
          </cell>
          <cell r="GX52">
            <v>17349.73</v>
          </cell>
          <cell r="GY52">
            <v>315</v>
          </cell>
          <cell r="GZ52">
            <v>21.06</v>
          </cell>
          <cell r="HA52">
            <v>0</v>
          </cell>
          <cell r="HB52">
            <v>0</v>
          </cell>
          <cell r="HC52">
            <v>9</v>
          </cell>
          <cell r="HD52">
            <v>0.6</v>
          </cell>
          <cell r="HE52">
            <v>112000</v>
          </cell>
        </row>
        <row r="53">
          <cell r="B53">
            <v>31005505917</v>
          </cell>
          <cell r="C53" t="str">
            <v>W03631539416300</v>
          </cell>
          <cell r="D53" t="str">
            <v>RO014811 0001</v>
          </cell>
          <cell r="E53" t="str">
            <v>RO014811 0001</v>
          </cell>
          <cell r="F53" t="str">
            <v>RO014811</v>
          </cell>
          <cell r="G53" t="str">
            <v>RO014811 0018</v>
          </cell>
          <cell r="H53" t="str">
            <v>RO014811</v>
          </cell>
          <cell r="I53">
            <v>18</v>
          </cell>
          <cell r="J53">
            <v>157075825</v>
          </cell>
          <cell r="K53">
            <v>3</v>
          </cell>
          <cell r="L53">
            <v>129878011161</v>
          </cell>
          <cell r="M53" t="str">
            <v>Recall</v>
          </cell>
          <cell r="N53" t="str">
            <v>Recall D10</v>
          </cell>
          <cell r="O53" t="str">
            <v>Matrix tube</v>
          </cell>
          <cell r="P53" t="str">
            <v>Supernate</v>
          </cell>
          <cell r="Q53">
            <v>5534</v>
          </cell>
          <cell r="R53">
            <v>1</v>
          </cell>
          <cell r="S53">
            <v>15</v>
          </cell>
          <cell r="T53" t="str">
            <v>NA</v>
          </cell>
          <cell r="U53" t="str">
            <v>D</v>
          </cell>
          <cell r="V53" t="b">
            <v>1</v>
          </cell>
          <cell r="W53">
            <v>18</v>
          </cell>
          <cell r="X53" t="b">
            <v>0</v>
          </cell>
          <cell r="Y53" t="b">
            <v>0</v>
          </cell>
          <cell r="Z53" t="b">
            <v>0</v>
          </cell>
          <cell r="AA53" t="b">
            <v>0</v>
          </cell>
          <cell r="AB53" t="b">
            <v>1</v>
          </cell>
          <cell r="AC53">
            <v>125053541413</v>
          </cell>
          <cell r="AD53" t="str">
            <v>BCW</v>
          </cell>
          <cell r="AE53" t="b">
            <v>1</v>
          </cell>
          <cell r="AF53" t="str">
            <v>HIGH</v>
          </cell>
          <cell r="AG53">
            <v>1</v>
          </cell>
          <cell r="AH53">
            <v>1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</v>
          </cell>
          <cell r="AO53">
            <v>0</v>
          </cell>
          <cell r="AP53">
            <v>0</v>
          </cell>
          <cell r="AQ53">
            <v>0</v>
          </cell>
          <cell r="AR53" t="str">
            <v>NOTHISPANICLATINO</v>
          </cell>
          <cell r="AS53" t="str">
            <v>Recall Completed</v>
          </cell>
          <cell r="AT53" t="str">
            <v>NULL</v>
          </cell>
          <cell r="AU53" t="str">
            <v>NULL</v>
          </cell>
          <cell r="AV53">
            <v>10</v>
          </cell>
          <cell r="AW53">
            <v>61</v>
          </cell>
          <cell r="AX53">
            <v>11020.1</v>
          </cell>
          <cell r="AY53">
            <v>0.35616438360000002</v>
          </cell>
          <cell r="AZ53">
            <v>333.9</v>
          </cell>
          <cell r="BA53">
            <v>29.1</v>
          </cell>
          <cell r="BC53" t="str">
            <v>NA</v>
          </cell>
          <cell r="BD53">
            <v>18.8</v>
          </cell>
          <cell r="BE53" t="str">
            <v>glad6</v>
          </cell>
          <cell r="BF53" t="str">
            <v>CPD;AS1</v>
          </cell>
          <cell r="BG53" t="str">
            <v>Pitt</v>
          </cell>
          <cell r="BH53">
            <v>63</v>
          </cell>
          <cell r="BI53">
            <v>11</v>
          </cell>
          <cell r="BJ53">
            <v>5</v>
          </cell>
          <cell r="BK53">
            <v>2</v>
          </cell>
          <cell r="BL53">
            <v>210</v>
          </cell>
          <cell r="BM53">
            <v>9</v>
          </cell>
          <cell r="BN53" t="str">
            <v>NA</v>
          </cell>
          <cell r="BO53">
            <v>9</v>
          </cell>
          <cell r="BP53">
            <v>9</v>
          </cell>
          <cell r="BQ53">
            <v>9</v>
          </cell>
          <cell r="BR53">
            <v>9</v>
          </cell>
          <cell r="BS53">
            <v>9</v>
          </cell>
          <cell r="BT53" t="str">
            <v>NA</v>
          </cell>
          <cell r="BU53">
            <v>9</v>
          </cell>
          <cell r="BV53">
            <v>9</v>
          </cell>
          <cell r="BW53">
            <v>9</v>
          </cell>
          <cell r="BX53" t="str">
            <v>NA</v>
          </cell>
          <cell r="BY53">
            <v>4.8</v>
          </cell>
          <cell r="BZ53">
            <v>4.47</v>
          </cell>
          <cell r="CA53">
            <v>13.8</v>
          </cell>
          <cell r="CB53">
            <v>42.6</v>
          </cell>
          <cell r="CC53">
            <v>95.3</v>
          </cell>
          <cell r="CD53">
            <v>12.5</v>
          </cell>
          <cell r="CE53">
            <v>268</v>
          </cell>
          <cell r="CF53" t="str">
            <v>Y</v>
          </cell>
          <cell r="CG53" t="str">
            <v>Y</v>
          </cell>
          <cell r="CH53" t="str">
            <v>Resting</v>
          </cell>
          <cell r="CI53" t="str">
            <v>Y</v>
          </cell>
          <cell r="CM53" t="str">
            <v>Y</v>
          </cell>
          <cell r="CN53" t="str">
            <v>Y</v>
          </cell>
          <cell r="CP53" t="str">
            <v>NotUsually</v>
          </cell>
          <cell r="CQ53" t="str">
            <v>N</v>
          </cell>
          <cell r="CS53" t="str">
            <v>N</v>
          </cell>
          <cell r="CY53" t="str">
            <v>N</v>
          </cell>
          <cell r="DW53" t="str">
            <v>Y</v>
          </cell>
          <cell r="DX53" t="str">
            <v>N</v>
          </cell>
          <cell r="DY53" t="str">
            <v>N</v>
          </cell>
          <cell r="DZ53" t="str">
            <v>Y</v>
          </cell>
          <cell r="EA53" t="str">
            <v>Daily</v>
          </cell>
          <cell r="EB53" t="str">
            <v>N</v>
          </cell>
          <cell r="EC53" t="str">
            <v>N</v>
          </cell>
          <cell r="EH53" t="str">
            <v>Y</v>
          </cell>
          <cell r="EL53">
            <v>0</v>
          </cell>
          <cell r="EM53" t="str">
            <v>Y</v>
          </cell>
          <cell r="EN53" t="str">
            <v xml:space="preserve">Y </v>
          </cell>
          <cell r="EO53">
            <v>4</v>
          </cell>
          <cell r="EQ53">
            <v>21</v>
          </cell>
          <cell r="ER53">
            <v>5</v>
          </cell>
          <cell r="ES53">
            <v>17</v>
          </cell>
          <cell r="ET53" t="str">
            <v>T</v>
          </cell>
          <cell r="EU53" t="str">
            <v>F</v>
          </cell>
          <cell r="EV53" t="str">
            <v>H</v>
          </cell>
          <cell r="EW53" t="str">
            <v>WB</v>
          </cell>
          <cell r="EY53" t="str">
            <v>S</v>
          </cell>
          <cell r="EZ53" t="str">
            <v>A+</v>
          </cell>
          <cell r="FA53" t="str">
            <v>NT</v>
          </cell>
          <cell r="FB53" t="str">
            <v>NR</v>
          </cell>
          <cell r="FC53" t="str">
            <v>NR</v>
          </cell>
          <cell r="FD53" t="str">
            <v>NR</v>
          </cell>
          <cell r="FE53" t="str">
            <v>NR</v>
          </cell>
          <cell r="FF53" t="str">
            <v>NT</v>
          </cell>
          <cell r="FG53" t="str">
            <v>NR</v>
          </cell>
          <cell r="FH53" t="str">
            <v>NR</v>
          </cell>
          <cell r="FI53" t="str">
            <v>NR</v>
          </cell>
          <cell r="FJ53" t="str">
            <v>NR</v>
          </cell>
          <cell r="FK53" t="str">
            <v>NT</v>
          </cell>
          <cell r="FL53" t="str">
            <v>NR</v>
          </cell>
          <cell r="FM53" t="str">
            <v>NT</v>
          </cell>
          <cell r="FN53">
            <v>14.1</v>
          </cell>
          <cell r="FO53">
            <v>519</v>
          </cell>
          <cell r="FP53" t="b">
            <v>0</v>
          </cell>
          <cell r="FR53" t="str">
            <v>F</v>
          </cell>
          <cell r="FS53">
            <v>73</v>
          </cell>
          <cell r="FT53" t="str">
            <v>HIGH</v>
          </cell>
          <cell r="FU53">
            <v>0.37909835143899101</v>
          </cell>
          <cell r="FV53">
            <v>33.660404355657299</v>
          </cell>
          <cell r="FW53">
            <v>18.613684000075601</v>
          </cell>
          <cell r="FX53">
            <v>210</v>
          </cell>
          <cell r="FY53">
            <v>62</v>
          </cell>
          <cell r="FZ53">
            <v>38.405306971904302</v>
          </cell>
          <cell r="GA53">
            <v>1</v>
          </cell>
          <cell r="GB53">
            <v>0.04</v>
          </cell>
          <cell r="GC53">
            <v>28.5</v>
          </cell>
          <cell r="GD53">
            <v>11.5</v>
          </cell>
          <cell r="GE53">
            <v>0.09</v>
          </cell>
          <cell r="GF53">
            <v>39.799999999999997</v>
          </cell>
          <cell r="GG53">
            <v>26.5</v>
          </cell>
          <cell r="GH53">
            <v>0.45</v>
          </cell>
          <cell r="GI53">
            <v>50.5</v>
          </cell>
          <cell r="GJ53">
            <v>33</v>
          </cell>
          <cell r="GK53">
            <v>0.28999999999999998</v>
          </cell>
          <cell r="GL53">
            <v>43</v>
          </cell>
          <cell r="GM53">
            <v>39.4</v>
          </cell>
          <cell r="GN53" t="str">
            <v>CAUCASIAN</v>
          </cell>
          <cell r="GO53">
            <v>4.6730000000000001E-2</v>
          </cell>
          <cell r="GP53" t="str">
            <v>NA</v>
          </cell>
          <cell r="GQ53">
            <v>7.0846999999999993E-2</v>
          </cell>
          <cell r="GR53" t="str">
            <v>NA</v>
          </cell>
          <cell r="GS53">
            <v>3</v>
          </cell>
          <cell r="GT53">
            <v>112774361070</v>
          </cell>
          <cell r="GU53" t="str">
            <v>RO014811 0018</v>
          </cell>
          <cell r="GV53" t="str">
            <v>Recall Set VW-By MJ 093021-RO014811 0018</v>
          </cell>
          <cell r="GW53">
            <v>302056</v>
          </cell>
          <cell r="GX53">
            <v>16541.95</v>
          </cell>
          <cell r="GY53">
            <v>576</v>
          </cell>
          <cell r="GZ53">
            <v>31.54</v>
          </cell>
          <cell r="HA53">
            <v>2</v>
          </cell>
          <cell r="HB53">
            <v>0.11</v>
          </cell>
          <cell r="HC53">
            <v>88</v>
          </cell>
          <cell r="HD53">
            <v>4.82</v>
          </cell>
          <cell r="HE53">
            <v>106000</v>
          </cell>
        </row>
        <row r="54">
          <cell r="B54">
            <v>31005506055</v>
          </cell>
          <cell r="C54" t="str">
            <v>W03631411895200</v>
          </cell>
          <cell r="D54" t="str">
            <v>RO014442 0001</v>
          </cell>
          <cell r="E54" t="str">
            <v>RO014442 0001</v>
          </cell>
          <cell r="F54" t="str">
            <v>RO014442</v>
          </cell>
          <cell r="G54" t="str">
            <v>RO014442 0018</v>
          </cell>
          <cell r="H54" t="str">
            <v>RO014442</v>
          </cell>
          <cell r="I54">
            <v>18</v>
          </cell>
          <cell r="J54">
            <v>155104130</v>
          </cell>
          <cell r="K54">
            <v>3</v>
          </cell>
          <cell r="L54">
            <v>133739091238</v>
          </cell>
          <cell r="M54" t="str">
            <v>Recall</v>
          </cell>
          <cell r="N54" t="str">
            <v>Recall D10</v>
          </cell>
          <cell r="O54" t="str">
            <v>Matrix tube</v>
          </cell>
          <cell r="P54" t="str">
            <v>Supernate</v>
          </cell>
          <cell r="Q54">
            <v>5529</v>
          </cell>
          <cell r="R54">
            <v>1</v>
          </cell>
          <cell r="S54">
            <v>15</v>
          </cell>
          <cell r="T54" t="str">
            <v>NA</v>
          </cell>
          <cell r="U54" t="str">
            <v>F</v>
          </cell>
          <cell r="V54" t="b">
            <v>1</v>
          </cell>
          <cell r="W54">
            <v>18</v>
          </cell>
          <cell r="X54" t="b">
            <v>0</v>
          </cell>
          <cell r="Y54" t="b">
            <v>0</v>
          </cell>
          <cell r="Z54" t="b">
            <v>0</v>
          </cell>
          <cell r="AA54" t="b">
            <v>0</v>
          </cell>
          <cell r="AB54" t="b">
            <v>1</v>
          </cell>
          <cell r="AC54">
            <v>122011581153</v>
          </cell>
          <cell r="AD54" t="str">
            <v>BCW</v>
          </cell>
          <cell r="AE54" t="b">
            <v>1</v>
          </cell>
          <cell r="AF54" t="str">
            <v>CAUCASIAN_OTHER</v>
          </cell>
          <cell r="AG54">
            <v>1</v>
          </cell>
          <cell r="AH54">
            <v>1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1</v>
          </cell>
          <cell r="AO54">
            <v>0</v>
          </cell>
          <cell r="AP54">
            <v>0</v>
          </cell>
          <cell r="AQ54">
            <v>0</v>
          </cell>
          <cell r="AR54" t="str">
            <v>NOTHISPANICLATINO</v>
          </cell>
          <cell r="AS54" t="str">
            <v>Recall Completed</v>
          </cell>
          <cell r="AT54" t="str">
            <v>NULL</v>
          </cell>
          <cell r="AU54" t="str">
            <v>NULL</v>
          </cell>
          <cell r="AV54">
            <v>9.5</v>
          </cell>
          <cell r="AW54">
            <v>61</v>
          </cell>
          <cell r="AX54">
            <v>10699.9</v>
          </cell>
          <cell r="AY54">
            <v>0.29179136379999998</v>
          </cell>
          <cell r="AZ54">
            <v>337.4</v>
          </cell>
          <cell r="BA54">
            <v>5.0999999999999996</v>
          </cell>
          <cell r="BC54" t="str">
            <v>NA</v>
          </cell>
          <cell r="BD54">
            <v>26.7</v>
          </cell>
          <cell r="BE54" t="str">
            <v>glad7</v>
          </cell>
          <cell r="BF54" t="str">
            <v>CPD;AS1</v>
          </cell>
          <cell r="BG54" t="str">
            <v>Pitt</v>
          </cell>
          <cell r="BH54">
            <v>78</v>
          </cell>
          <cell r="BI54">
            <v>8</v>
          </cell>
          <cell r="BJ54">
            <v>5</v>
          </cell>
          <cell r="BK54">
            <v>3</v>
          </cell>
          <cell r="BL54">
            <v>167</v>
          </cell>
          <cell r="BM54" t="str">
            <v>N</v>
          </cell>
          <cell r="BN54">
            <v>9999</v>
          </cell>
          <cell r="BO54" t="str">
            <v>N</v>
          </cell>
          <cell r="BP54">
            <v>840</v>
          </cell>
          <cell r="BQ54" t="str">
            <v>C</v>
          </cell>
          <cell r="BR54" t="str">
            <v>N</v>
          </cell>
          <cell r="BS54" t="str">
            <v>Y</v>
          </cell>
          <cell r="BT54">
            <v>4</v>
          </cell>
          <cell r="BU54" t="str">
            <v>N</v>
          </cell>
          <cell r="BV54" t="str">
            <v>W</v>
          </cell>
          <cell r="BX54" t="str">
            <v>NA</v>
          </cell>
          <cell r="BY54">
            <v>6.08</v>
          </cell>
          <cell r="BZ54">
            <v>5.04</v>
          </cell>
          <cell r="CA54">
            <v>12.3</v>
          </cell>
          <cell r="CB54">
            <v>38.5</v>
          </cell>
          <cell r="CC54">
            <v>76.400000000000006</v>
          </cell>
          <cell r="CD54">
            <v>19.100000000000001</v>
          </cell>
          <cell r="CE54">
            <v>220</v>
          </cell>
          <cell r="CF54" t="str">
            <v>N</v>
          </cell>
          <cell r="CG54" t="str">
            <v>N</v>
          </cell>
          <cell r="CS54" t="str">
            <v>N</v>
          </cell>
          <cell r="CY54" t="str">
            <v>N</v>
          </cell>
          <cell r="DW54" t="str">
            <v>Y</v>
          </cell>
          <cell r="DX54" t="str">
            <v>N</v>
          </cell>
          <cell r="DY54" t="str">
            <v>N</v>
          </cell>
          <cell r="DZ54" t="str">
            <v>Y</v>
          </cell>
          <cell r="EA54" t="str">
            <v>Daily</v>
          </cell>
          <cell r="EB54" t="str">
            <v>N</v>
          </cell>
          <cell r="EC54" t="str">
            <v>N</v>
          </cell>
          <cell r="EG54" t="str">
            <v>Y</v>
          </cell>
          <cell r="EL54">
            <v>52</v>
          </cell>
          <cell r="EN54" t="str">
            <v xml:space="preserve">Y </v>
          </cell>
          <cell r="EO54">
            <v>4</v>
          </cell>
          <cell r="EQ54">
            <v>4.0177117560141902</v>
          </cell>
          <cell r="ER54">
            <v>8</v>
          </cell>
          <cell r="ES54">
            <v>31</v>
          </cell>
          <cell r="ET54" t="str">
            <v>T</v>
          </cell>
          <cell r="EU54" t="str">
            <v>F</v>
          </cell>
          <cell r="EV54" t="str">
            <v>H</v>
          </cell>
          <cell r="EW54" t="str">
            <v>WB</v>
          </cell>
          <cell r="EY54" t="str">
            <v>S</v>
          </cell>
          <cell r="EZ54" t="str">
            <v>O+</v>
          </cell>
          <cell r="FA54" t="str">
            <v>NT</v>
          </cell>
          <cell r="FB54" t="str">
            <v>NR</v>
          </cell>
          <cell r="FC54" t="str">
            <v>NR</v>
          </cell>
          <cell r="FD54" t="str">
            <v>NR</v>
          </cell>
          <cell r="FE54" t="str">
            <v>NR</v>
          </cell>
          <cell r="FF54" t="str">
            <v>NT</v>
          </cell>
          <cell r="FG54" t="str">
            <v>NR</v>
          </cell>
          <cell r="FH54" t="str">
            <v>NR</v>
          </cell>
          <cell r="FI54" t="str">
            <v>NR</v>
          </cell>
          <cell r="FJ54" t="str">
            <v>NR</v>
          </cell>
          <cell r="FK54" t="str">
            <v>NT</v>
          </cell>
          <cell r="FL54" t="str">
            <v>NR</v>
          </cell>
          <cell r="FM54" t="str">
            <v>NT</v>
          </cell>
          <cell r="FN54">
            <v>13.1</v>
          </cell>
          <cell r="FO54">
            <v>519</v>
          </cell>
          <cell r="FP54" t="b">
            <v>1</v>
          </cell>
          <cell r="FQ54" t="str">
            <v>2013-08-26;2013-09-16</v>
          </cell>
          <cell r="FR54" t="str">
            <v>F</v>
          </cell>
          <cell r="FS54">
            <v>64</v>
          </cell>
          <cell r="FT54" t="str">
            <v>CAUCASIAN</v>
          </cell>
          <cell r="FU54">
            <v>0.30588024863035701</v>
          </cell>
          <cell r="FV54">
            <v>4.0728515394279903</v>
          </cell>
          <cell r="FW54">
            <v>26.785653616079099</v>
          </cell>
          <cell r="FX54">
            <v>167</v>
          </cell>
          <cell r="FY54">
            <v>63</v>
          </cell>
          <cell r="FZ54">
            <v>29.579491055681501</v>
          </cell>
          <cell r="GA54">
            <v>1</v>
          </cell>
          <cell r="GB54">
            <v>0.06</v>
          </cell>
          <cell r="GC54">
            <v>2.8</v>
          </cell>
          <cell r="GD54">
            <v>6.3</v>
          </cell>
          <cell r="GE54" t="str">
            <v>NA</v>
          </cell>
          <cell r="GF54" t="str">
            <v>NA</v>
          </cell>
          <cell r="GG54" t="str">
            <v>NA</v>
          </cell>
          <cell r="GH54">
            <v>0.19</v>
          </cell>
          <cell r="GI54">
            <v>4.2</v>
          </cell>
          <cell r="GJ54">
            <v>22.2</v>
          </cell>
          <cell r="GK54">
            <v>0.19</v>
          </cell>
          <cell r="GL54">
            <v>3.9</v>
          </cell>
          <cell r="GM54">
            <v>35.700000000000003</v>
          </cell>
          <cell r="GN54" t="str">
            <v>CAUCASIAN</v>
          </cell>
          <cell r="GO54">
            <v>0.204874</v>
          </cell>
          <cell r="GP54" t="str">
            <v>NA</v>
          </cell>
          <cell r="GQ54">
            <v>7.0846999999999993E-2</v>
          </cell>
          <cell r="GR54" t="str">
            <v>NA</v>
          </cell>
          <cell r="GS54">
            <v>3</v>
          </cell>
          <cell r="GT54">
            <v>110300201077</v>
          </cell>
          <cell r="GU54" t="str">
            <v>RO014442 0018</v>
          </cell>
          <cell r="GV54" t="str">
            <v>Recall Group J 092521-Samples-RO014442 0018</v>
          </cell>
          <cell r="GW54">
            <v>73840</v>
          </cell>
          <cell r="GX54">
            <v>4886.83</v>
          </cell>
          <cell r="GY54">
            <v>402</v>
          </cell>
          <cell r="GZ54">
            <v>26.6</v>
          </cell>
          <cell r="HA54">
            <v>0</v>
          </cell>
          <cell r="HB54">
            <v>0</v>
          </cell>
          <cell r="HC54">
            <v>39</v>
          </cell>
          <cell r="HD54">
            <v>2.58</v>
          </cell>
          <cell r="HE54">
            <v>30300</v>
          </cell>
        </row>
        <row r="55">
          <cell r="B55">
            <v>31005506147</v>
          </cell>
          <cell r="C55" t="str">
            <v>W03631405703900</v>
          </cell>
          <cell r="D55" t="str">
            <v>RO014177 0001</v>
          </cell>
          <cell r="E55" t="str">
            <v>RO014177 0001</v>
          </cell>
          <cell r="F55" t="str">
            <v>RO014177</v>
          </cell>
          <cell r="G55" t="str">
            <v>RO014177 0018</v>
          </cell>
          <cell r="H55" t="str">
            <v>RO014177</v>
          </cell>
          <cell r="I55">
            <v>18</v>
          </cell>
          <cell r="J55">
            <v>155103063</v>
          </cell>
          <cell r="K55">
            <v>3</v>
          </cell>
          <cell r="L55">
            <v>145490041441</v>
          </cell>
          <cell r="M55" t="str">
            <v>Recall</v>
          </cell>
          <cell r="N55" t="str">
            <v>Recall D10</v>
          </cell>
          <cell r="O55" t="str">
            <v>Matrix tube</v>
          </cell>
          <cell r="P55" t="str">
            <v>Supernate</v>
          </cell>
          <cell r="Q55">
            <v>5526</v>
          </cell>
          <cell r="R55">
            <v>3</v>
          </cell>
          <cell r="S55">
            <v>15</v>
          </cell>
          <cell r="T55" t="str">
            <v>NA</v>
          </cell>
          <cell r="U55" t="str">
            <v>B</v>
          </cell>
          <cell r="V55" t="b">
            <v>1</v>
          </cell>
          <cell r="W55">
            <v>18</v>
          </cell>
          <cell r="X55" t="b">
            <v>0</v>
          </cell>
          <cell r="Y55" t="b">
            <v>0</v>
          </cell>
          <cell r="Z55" t="b">
            <v>0</v>
          </cell>
          <cell r="AA55" t="b">
            <v>0</v>
          </cell>
          <cell r="AB55" t="b">
            <v>1</v>
          </cell>
          <cell r="AC55">
            <v>137254931149</v>
          </cell>
          <cell r="AD55" t="str">
            <v>BCW</v>
          </cell>
          <cell r="AE55" t="b">
            <v>1</v>
          </cell>
          <cell r="AF55" t="str">
            <v>HIGH</v>
          </cell>
          <cell r="AG55">
            <v>1</v>
          </cell>
          <cell r="AH55">
            <v>1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1</v>
          </cell>
          <cell r="AO55">
            <v>0</v>
          </cell>
          <cell r="AP55">
            <v>0</v>
          </cell>
          <cell r="AQ55">
            <v>0</v>
          </cell>
          <cell r="AR55" t="str">
            <v>NOTHISPANICLATINO</v>
          </cell>
          <cell r="AS55" t="str">
            <v>Recall Completed</v>
          </cell>
          <cell r="AT55" t="str">
            <v>NULL</v>
          </cell>
          <cell r="AU55" t="str">
            <v>NULL</v>
          </cell>
          <cell r="AV55">
            <v>10</v>
          </cell>
          <cell r="AW55">
            <v>64</v>
          </cell>
          <cell r="AX55">
            <v>10914.9</v>
          </cell>
          <cell r="AY55">
            <v>0.56580050289999995</v>
          </cell>
          <cell r="AZ55">
            <v>319.10000000000002</v>
          </cell>
          <cell r="BA55">
            <v>43.4</v>
          </cell>
          <cell r="BC55" t="str">
            <v>NA</v>
          </cell>
          <cell r="BD55">
            <v>49</v>
          </cell>
          <cell r="BE55" t="str">
            <v>glad7</v>
          </cell>
          <cell r="BF55" t="str">
            <v>CPD;AS1</v>
          </cell>
          <cell r="BG55" t="str">
            <v>Pitt</v>
          </cell>
          <cell r="BH55">
            <v>56</v>
          </cell>
          <cell r="BI55">
            <v>10</v>
          </cell>
          <cell r="BJ55">
            <v>5</v>
          </cell>
          <cell r="BK55">
            <v>7</v>
          </cell>
          <cell r="BL55">
            <v>175</v>
          </cell>
          <cell r="BM55" t="str">
            <v>N</v>
          </cell>
          <cell r="BN55">
            <v>9999</v>
          </cell>
          <cell r="BO55" t="str">
            <v>N</v>
          </cell>
          <cell r="BP55">
            <v>840</v>
          </cell>
          <cell r="BR55" t="str">
            <v>N</v>
          </cell>
          <cell r="BT55" t="str">
            <v>NA</v>
          </cell>
          <cell r="BU55" t="str">
            <v>N</v>
          </cell>
          <cell r="BV55" t="str">
            <v>W</v>
          </cell>
          <cell r="BX55" t="str">
            <v>NA</v>
          </cell>
          <cell r="BY55">
            <v>6.11</v>
          </cell>
          <cell r="BZ55">
            <v>5.2</v>
          </cell>
          <cell r="CA55">
            <v>13.8</v>
          </cell>
          <cell r="CB55">
            <v>42.1</v>
          </cell>
          <cell r="CC55">
            <v>81</v>
          </cell>
          <cell r="CD55">
            <v>14.9</v>
          </cell>
          <cell r="CE55">
            <v>239</v>
          </cell>
          <cell r="CF55" t="str">
            <v>N</v>
          </cell>
          <cell r="CG55" t="str">
            <v>N</v>
          </cell>
          <cell r="CS55" t="str">
            <v>N</v>
          </cell>
          <cell r="CY55" t="str">
            <v>Y</v>
          </cell>
          <cell r="DF55" t="str">
            <v>Y</v>
          </cell>
          <cell r="DG55" t="str">
            <v>Y</v>
          </cell>
          <cell r="DH55" t="str">
            <v>hair</v>
          </cell>
          <cell r="DI55" t="str">
            <v>Several_Times_A_Week</v>
          </cell>
          <cell r="DJ55" t="str">
            <v>NoImpact</v>
          </cell>
          <cell r="DL55" t="str">
            <v>N</v>
          </cell>
          <cell r="DW55" t="str">
            <v>Y</v>
          </cell>
          <cell r="DX55" t="str">
            <v>N</v>
          </cell>
          <cell r="DZ55" t="str">
            <v>Y</v>
          </cell>
          <cell r="EA55" t="str">
            <v>At_Least_1_A_Week</v>
          </cell>
          <cell r="EB55" t="str">
            <v>N</v>
          </cell>
          <cell r="EC55" t="str">
            <v>N</v>
          </cell>
          <cell r="EL55">
            <v>0</v>
          </cell>
          <cell r="EO55">
            <v>0</v>
          </cell>
          <cell r="EQ55">
            <v>4.55175755786279</v>
          </cell>
          <cell r="ER55">
            <v>2</v>
          </cell>
          <cell r="ES55">
            <v>28</v>
          </cell>
          <cell r="ET55" t="str">
            <v>T</v>
          </cell>
          <cell r="EU55" t="str">
            <v>F</v>
          </cell>
          <cell r="EV55" t="str">
            <v>H</v>
          </cell>
          <cell r="EW55" t="str">
            <v>WB</v>
          </cell>
          <cell r="EY55" t="str">
            <v>S</v>
          </cell>
          <cell r="EZ55" t="str">
            <v>B+</v>
          </cell>
          <cell r="FA55" t="str">
            <v>NR</v>
          </cell>
          <cell r="FB55" t="str">
            <v>NR</v>
          </cell>
          <cell r="FC55" t="str">
            <v>NR</v>
          </cell>
          <cell r="FD55" t="str">
            <v>NR</v>
          </cell>
          <cell r="FE55" t="str">
            <v>NR</v>
          </cell>
          <cell r="FF55" t="str">
            <v>NT</v>
          </cell>
          <cell r="FG55" t="str">
            <v>NR</v>
          </cell>
          <cell r="FH55" t="str">
            <v>NR</v>
          </cell>
          <cell r="FI55" t="str">
            <v>NR</v>
          </cell>
          <cell r="FJ55" t="str">
            <v>NR</v>
          </cell>
          <cell r="FK55" t="str">
            <v>NT</v>
          </cell>
          <cell r="FL55" t="str">
            <v>NR</v>
          </cell>
          <cell r="FM55" t="str">
            <v>NT</v>
          </cell>
          <cell r="FN55">
            <v>15.8</v>
          </cell>
          <cell r="FO55">
            <v>519</v>
          </cell>
          <cell r="FP55" t="b">
            <v>0</v>
          </cell>
          <cell r="FR55" t="str">
            <v>M</v>
          </cell>
          <cell r="FS55">
            <v>30</v>
          </cell>
          <cell r="FT55" t="str">
            <v>HIGH</v>
          </cell>
          <cell r="FU55">
            <v>0.61753922283198703</v>
          </cell>
          <cell r="FV55">
            <v>51.289654575327297</v>
          </cell>
          <cell r="FW55">
            <v>49.853365316949599</v>
          </cell>
          <cell r="FX55">
            <v>175</v>
          </cell>
          <cell r="FY55">
            <v>67</v>
          </cell>
          <cell r="FZ55">
            <v>27.405881042548501</v>
          </cell>
          <cell r="GA55">
            <v>1</v>
          </cell>
          <cell r="GB55">
            <v>0.08</v>
          </cell>
          <cell r="GC55">
            <v>29.8</v>
          </cell>
          <cell r="GD55">
            <v>14.5</v>
          </cell>
          <cell r="GE55">
            <v>0.14000000000000001</v>
          </cell>
          <cell r="GF55">
            <v>35.5</v>
          </cell>
          <cell r="GG55">
            <v>20.5</v>
          </cell>
          <cell r="GH55">
            <v>0.28000000000000003</v>
          </cell>
          <cell r="GI55">
            <v>34.799999999999997</v>
          </cell>
          <cell r="GJ55">
            <v>32.799999999999997</v>
          </cell>
          <cell r="GK55">
            <v>0.51</v>
          </cell>
          <cell r="GL55">
            <v>35.4</v>
          </cell>
          <cell r="GM55">
            <v>47.5</v>
          </cell>
          <cell r="GN55" t="str">
            <v>CAUCASIAN</v>
          </cell>
          <cell r="GO55">
            <v>-0.15271999999999999</v>
          </cell>
          <cell r="GP55" t="str">
            <v>NA</v>
          </cell>
          <cell r="GQ55">
            <v>-5.5397000000000002E-2</v>
          </cell>
          <cell r="GR55" t="str">
            <v>NA</v>
          </cell>
          <cell r="GS55">
            <v>3</v>
          </cell>
          <cell r="GT55">
            <v>100532421110</v>
          </cell>
          <cell r="GU55" t="str">
            <v>RO014177 0018</v>
          </cell>
          <cell r="GV55" t="str">
            <v>Experiment_015-Samples-RO014177 0018</v>
          </cell>
          <cell r="GW55">
            <v>1197320</v>
          </cell>
          <cell r="GX55">
            <v>102686.11</v>
          </cell>
          <cell r="GY55">
            <v>203</v>
          </cell>
          <cell r="GZ55">
            <v>17.41</v>
          </cell>
          <cell r="HA55">
            <v>0</v>
          </cell>
          <cell r="HB55">
            <v>0</v>
          </cell>
          <cell r="HC55">
            <v>26</v>
          </cell>
          <cell r="HD55">
            <v>2.23</v>
          </cell>
          <cell r="HE55">
            <v>361000</v>
          </cell>
        </row>
        <row r="56">
          <cell r="B56">
            <v>31005506204</v>
          </cell>
          <cell r="C56" t="str">
            <v>W03631500007700</v>
          </cell>
          <cell r="D56" t="str">
            <v>RO014466 0001</v>
          </cell>
          <cell r="E56" t="str">
            <v>RO014466 0001</v>
          </cell>
          <cell r="F56" t="str">
            <v>RO014466</v>
          </cell>
          <cell r="G56" t="str">
            <v>RO014466 0018</v>
          </cell>
          <cell r="H56" t="str">
            <v>RO014466</v>
          </cell>
          <cell r="I56">
            <v>18</v>
          </cell>
          <cell r="J56">
            <v>157074404</v>
          </cell>
          <cell r="K56">
            <v>3</v>
          </cell>
          <cell r="L56">
            <v>133237531179</v>
          </cell>
          <cell r="M56" t="str">
            <v>Recall</v>
          </cell>
          <cell r="N56" t="str">
            <v>Recall D10</v>
          </cell>
          <cell r="O56" t="str">
            <v>Matrix tube</v>
          </cell>
          <cell r="P56" t="str">
            <v>Supernate</v>
          </cell>
          <cell r="Q56">
            <v>5530</v>
          </cell>
          <cell r="R56">
            <v>5</v>
          </cell>
          <cell r="S56">
            <v>15</v>
          </cell>
          <cell r="T56" t="str">
            <v>NA</v>
          </cell>
          <cell r="U56" t="str">
            <v>C</v>
          </cell>
          <cell r="V56" t="b">
            <v>1</v>
          </cell>
          <cell r="W56">
            <v>18</v>
          </cell>
          <cell r="X56" t="b">
            <v>0</v>
          </cell>
          <cell r="Y56" t="b">
            <v>0</v>
          </cell>
          <cell r="Z56" t="b">
            <v>0</v>
          </cell>
          <cell r="AA56" t="b">
            <v>0</v>
          </cell>
          <cell r="AB56" t="b">
            <v>1</v>
          </cell>
          <cell r="AC56">
            <v>152855251076</v>
          </cell>
          <cell r="AD56" t="str">
            <v>BCW</v>
          </cell>
          <cell r="AE56" t="b">
            <v>1</v>
          </cell>
          <cell r="AF56" t="str">
            <v>HIGH</v>
          </cell>
          <cell r="AG56">
            <v>1</v>
          </cell>
          <cell r="AH56">
            <v>1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1</v>
          </cell>
          <cell r="AO56">
            <v>0</v>
          </cell>
          <cell r="AP56">
            <v>0</v>
          </cell>
          <cell r="AQ56">
            <v>0</v>
          </cell>
          <cell r="AR56" t="str">
            <v>NOTHISPANICLATINO</v>
          </cell>
          <cell r="AS56" t="str">
            <v>Recall Completed</v>
          </cell>
          <cell r="AT56" t="str">
            <v>NULL</v>
          </cell>
          <cell r="AU56" t="str">
            <v>NULL</v>
          </cell>
          <cell r="AV56">
            <v>10.5</v>
          </cell>
          <cell r="AW56">
            <v>62</v>
          </cell>
          <cell r="AX56">
            <v>10507.8</v>
          </cell>
          <cell r="AY56">
            <v>0.16129734439999999</v>
          </cell>
          <cell r="AZ56">
            <v>338.5</v>
          </cell>
          <cell r="BA56">
            <v>31.4</v>
          </cell>
          <cell r="BC56" t="str">
            <v>NA</v>
          </cell>
          <cell r="BD56">
            <v>43.2</v>
          </cell>
          <cell r="BE56" t="str">
            <v>glad7</v>
          </cell>
          <cell r="BF56" t="str">
            <v>CPD;AS1</v>
          </cell>
          <cell r="BG56" t="str">
            <v>Pitt</v>
          </cell>
          <cell r="BH56">
            <v>89</v>
          </cell>
          <cell r="BI56">
            <v>10</v>
          </cell>
          <cell r="BJ56">
            <v>5</v>
          </cell>
          <cell r="BK56">
            <v>4</v>
          </cell>
          <cell r="BL56">
            <v>174</v>
          </cell>
          <cell r="BM56" t="str">
            <v>N</v>
          </cell>
          <cell r="BN56" t="str">
            <v>NA</v>
          </cell>
          <cell r="BO56" t="str">
            <v>Y</v>
          </cell>
          <cell r="BP56">
            <v>840</v>
          </cell>
          <cell r="BQ56" t="str">
            <v>D</v>
          </cell>
          <cell r="BR56" t="str">
            <v>N</v>
          </cell>
          <cell r="BS56" t="str">
            <v>Y</v>
          </cell>
          <cell r="BT56">
            <v>6</v>
          </cell>
          <cell r="BU56" t="str">
            <v>N</v>
          </cell>
          <cell r="BV56" t="str">
            <v>W</v>
          </cell>
          <cell r="BW56" t="str">
            <v>N</v>
          </cell>
          <cell r="BX56" t="str">
            <v>NA</v>
          </cell>
          <cell r="BY56">
            <v>5.09</v>
          </cell>
          <cell r="BZ56">
            <v>4.67</v>
          </cell>
          <cell r="CA56">
            <v>13.8</v>
          </cell>
          <cell r="CB56">
            <v>43.6</v>
          </cell>
          <cell r="CC56">
            <v>93.4</v>
          </cell>
          <cell r="CD56">
            <v>13.3</v>
          </cell>
          <cell r="CE56">
            <v>302</v>
          </cell>
          <cell r="CF56" t="str">
            <v>Y</v>
          </cell>
          <cell r="CG56" t="str">
            <v>Y</v>
          </cell>
          <cell r="CH56" t="str">
            <v>Resting</v>
          </cell>
          <cell r="CI56" t="str">
            <v>Y</v>
          </cell>
          <cell r="CM56" t="str">
            <v>Y</v>
          </cell>
          <cell r="CN56" t="str">
            <v>Y</v>
          </cell>
          <cell r="CP56" t="str">
            <v>NotUsually</v>
          </cell>
          <cell r="CQ56" t="str">
            <v>DN</v>
          </cell>
          <cell r="CS56" t="str">
            <v>N</v>
          </cell>
          <cell r="CY56" t="str">
            <v>N</v>
          </cell>
          <cell r="DU56" t="str">
            <v>Y</v>
          </cell>
          <cell r="DZ56" t="str">
            <v>Y</v>
          </cell>
          <cell r="EA56" t="str">
            <v>Less_Than_1_Week</v>
          </cell>
          <cell r="EB56" t="str">
            <v>N</v>
          </cell>
          <cell r="EC56" t="str">
            <v>N</v>
          </cell>
          <cell r="EH56" t="str">
            <v>Y</v>
          </cell>
          <cell r="EL56">
            <v>30</v>
          </cell>
          <cell r="EN56" t="str">
            <v xml:space="preserve">Y </v>
          </cell>
          <cell r="EO56">
            <v>6</v>
          </cell>
          <cell r="EQ56">
            <v>12</v>
          </cell>
          <cell r="ER56">
            <v>10</v>
          </cell>
          <cell r="ES56">
            <v>8</v>
          </cell>
          <cell r="ET56" t="str">
            <v>T</v>
          </cell>
          <cell r="EU56" t="str">
            <v>F</v>
          </cell>
          <cell r="EV56" t="str">
            <v>H</v>
          </cell>
          <cell r="EW56" t="str">
            <v>WB</v>
          </cell>
          <cell r="EY56" t="str">
            <v>S</v>
          </cell>
          <cell r="EZ56" t="str">
            <v>O+</v>
          </cell>
          <cell r="FA56" t="str">
            <v>NT</v>
          </cell>
          <cell r="FB56" t="str">
            <v>NR</v>
          </cell>
          <cell r="FC56" t="str">
            <v>NR</v>
          </cell>
          <cell r="FD56" t="str">
            <v>NR</v>
          </cell>
          <cell r="FE56" t="str">
            <v>NR</v>
          </cell>
          <cell r="FF56" t="str">
            <v>NT</v>
          </cell>
          <cell r="FG56" t="str">
            <v>NR</v>
          </cell>
          <cell r="FH56" t="str">
            <v>NR</v>
          </cell>
          <cell r="FI56" t="str">
            <v>NR</v>
          </cell>
          <cell r="FJ56" t="str">
            <v>NR</v>
          </cell>
          <cell r="FK56" t="str">
            <v>NT</v>
          </cell>
          <cell r="FL56" t="str">
            <v>NR</v>
          </cell>
          <cell r="FM56" t="str">
            <v>NT</v>
          </cell>
          <cell r="FN56">
            <v>15.1</v>
          </cell>
          <cell r="FO56">
            <v>519</v>
          </cell>
          <cell r="FP56" t="b">
            <v>0</v>
          </cell>
          <cell r="FR56" t="str">
            <v>F</v>
          </cell>
          <cell r="FS56">
            <v>73</v>
          </cell>
          <cell r="FT56" t="str">
            <v>HIGH</v>
          </cell>
          <cell r="FU56">
            <v>0.157455884540773</v>
          </cell>
          <cell r="FV56">
            <v>36.495878167212602</v>
          </cell>
          <cell r="FW56">
            <v>43.853691421655903</v>
          </cell>
          <cell r="FX56">
            <v>174</v>
          </cell>
          <cell r="FY56">
            <v>64</v>
          </cell>
          <cell r="FZ56">
            <v>29.86376953125</v>
          </cell>
          <cell r="GA56">
            <v>1</v>
          </cell>
          <cell r="GB56">
            <v>7.0000000000000007E-2</v>
          </cell>
          <cell r="GC56">
            <v>34.5</v>
          </cell>
          <cell r="GD56">
            <v>25.8</v>
          </cell>
          <cell r="GE56">
            <v>0.17</v>
          </cell>
          <cell r="GF56">
            <v>28.8</v>
          </cell>
          <cell r="GG56">
            <v>22.4</v>
          </cell>
          <cell r="GH56">
            <v>0.26</v>
          </cell>
          <cell r="GI56">
            <v>33.1</v>
          </cell>
          <cell r="GJ56">
            <v>43.4</v>
          </cell>
          <cell r="GK56">
            <v>0.2</v>
          </cell>
          <cell r="GL56">
            <v>27.6</v>
          </cell>
          <cell r="GM56">
            <v>51.4</v>
          </cell>
          <cell r="GN56" t="str">
            <v>CAUCASIAN</v>
          </cell>
          <cell r="GO56">
            <v>-0.323019</v>
          </cell>
          <cell r="GP56" t="str">
            <v>NA</v>
          </cell>
          <cell r="GQ56">
            <v>7.0846999999999993E-2</v>
          </cell>
          <cell r="GR56" t="str">
            <v>NA</v>
          </cell>
          <cell r="GS56">
            <v>3</v>
          </cell>
          <cell r="GT56">
            <v>127935111532</v>
          </cell>
          <cell r="GU56" t="str">
            <v>RO014466 0018</v>
          </cell>
          <cell r="GV56" t="str">
            <v>Recall Group K 092521-Samples-RO014466 0018</v>
          </cell>
          <cell r="GW56">
            <v>62616</v>
          </cell>
          <cell r="GX56">
            <v>4166.07</v>
          </cell>
          <cell r="GY56">
            <v>743</v>
          </cell>
          <cell r="GZ56">
            <v>49.43</v>
          </cell>
          <cell r="HA56">
            <v>0</v>
          </cell>
          <cell r="HB56">
            <v>0</v>
          </cell>
          <cell r="HC56">
            <v>23</v>
          </cell>
          <cell r="HD56">
            <v>1.53</v>
          </cell>
          <cell r="HE56">
            <v>157000</v>
          </cell>
        </row>
        <row r="57">
          <cell r="B57">
            <v>31005506311</v>
          </cell>
          <cell r="C57" t="str">
            <v>W03631405660200</v>
          </cell>
          <cell r="D57" t="str">
            <v>RO014174 0001</v>
          </cell>
          <cell r="E57" t="str">
            <v>RO014174 0001</v>
          </cell>
          <cell r="F57" t="str">
            <v>RO014174</v>
          </cell>
          <cell r="G57" t="str">
            <v>RO014174 0018</v>
          </cell>
          <cell r="H57" t="str">
            <v>RO014174</v>
          </cell>
          <cell r="I57">
            <v>18</v>
          </cell>
          <cell r="J57">
            <v>155102776</v>
          </cell>
          <cell r="K57">
            <v>3</v>
          </cell>
          <cell r="L57">
            <v>106389941076</v>
          </cell>
          <cell r="M57" t="str">
            <v>Recall</v>
          </cell>
          <cell r="N57" t="str">
            <v>Recall D10</v>
          </cell>
          <cell r="O57" t="str">
            <v>Matrix tube</v>
          </cell>
          <cell r="P57" t="str">
            <v>Supernate</v>
          </cell>
          <cell r="Q57">
            <v>5526</v>
          </cell>
          <cell r="R57">
            <v>7</v>
          </cell>
          <cell r="S57">
            <v>15</v>
          </cell>
          <cell r="T57" t="str">
            <v>NA</v>
          </cell>
          <cell r="U57" t="str">
            <v>A</v>
          </cell>
          <cell r="V57" t="b">
            <v>1</v>
          </cell>
          <cell r="W57">
            <v>18</v>
          </cell>
          <cell r="X57" t="b">
            <v>0</v>
          </cell>
          <cell r="Y57" t="b">
            <v>0</v>
          </cell>
          <cell r="Z57" t="b">
            <v>0</v>
          </cell>
          <cell r="AA57" t="b">
            <v>0</v>
          </cell>
          <cell r="AB57" t="b">
            <v>1</v>
          </cell>
          <cell r="AC57">
            <v>108449911172</v>
          </cell>
          <cell r="AD57" t="str">
            <v>BCW</v>
          </cell>
          <cell r="AE57" t="b">
            <v>1</v>
          </cell>
          <cell r="AF57" t="str">
            <v>ASIAN</v>
          </cell>
          <cell r="AG57">
            <v>1</v>
          </cell>
          <cell r="AH57">
            <v>1</v>
          </cell>
          <cell r="AI57">
            <v>0</v>
          </cell>
          <cell r="AJ57">
            <v>0</v>
          </cell>
          <cell r="AK57">
            <v>0</v>
          </cell>
          <cell r="AL57">
            <v>1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 t="str">
            <v>NOTHISPANICLATINO</v>
          </cell>
          <cell r="AS57" t="str">
            <v>Recall Completed</v>
          </cell>
          <cell r="AT57" t="str">
            <v>NULL</v>
          </cell>
          <cell r="AU57" t="str">
            <v>NULL</v>
          </cell>
          <cell r="AV57">
            <v>10</v>
          </cell>
          <cell r="AW57">
            <v>67</v>
          </cell>
          <cell r="AX57">
            <v>12667</v>
          </cell>
          <cell r="AY57">
            <v>0.28602383529999997</v>
          </cell>
          <cell r="AZ57">
            <v>358</v>
          </cell>
          <cell r="BA57">
            <v>42.8</v>
          </cell>
          <cell r="BC57" t="str">
            <v>NA</v>
          </cell>
          <cell r="BD57">
            <v>55.4</v>
          </cell>
          <cell r="BE57" t="str">
            <v>glad7</v>
          </cell>
          <cell r="BF57" t="str">
            <v>CPD;AS1</v>
          </cell>
          <cell r="BG57" t="str">
            <v>Pitt</v>
          </cell>
          <cell r="BH57">
            <v>206</v>
          </cell>
          <cell r="BI57">
            <v>1</v>
          </cell>
          <cell r="BJ57">
            <v>5</v>
          </cell>
          <cell r="BK57">
            <v>3</v>
          </cell>
          <cell r="BL57">
            <v>155</v>
          </cell>
          <cell r="BM57" t="str">
            <v>NA</v>
          </cell>
          <cell r="BN57" t="str">
            <v>NA</v>
          </cell>
          <cell r="BO57" t="str">
            <v>NA</v>
          </cell>
          <cell r="BP57" t="str">
            <v>NA</v>
          </cell>
          <cell r="BQ57" t="str">
            <v>NA</v>
          </cell>
          <cell r="BR57" t="str">
            <v>NA</v>
          </cell>
          <cell r="BS57" t="str">
            <v>NA</v>
          </cell>
          <cell r="BT57" t="str">
            <v>NA</v>
          </cell>
          <cell r="BU57" t="str">
            <v>NA</v>
          </cell>
          <cell r="BV57" t="str">
            <v>NA</v>
          </cell>
          <cell r="BW57" t="str">
            <v>NA</v>
          </cell>
          <cell r="BX57" t="str">
            <v>NA</v>
          </cell>
          <cell r="BY57">
            <v>6.3</v>
          </cell>
          <cell r="BZ57">
            <v>5.89</v>
          </cell>
          <cell r="CA57">
            <v>16.8</v>
          </cell>
          <cell r="CB57">
            <v>48.8</v>
          </cell>
          <cell r="CC57">
            <v>82.9</v>
          </cell>
          <cell r="CD57">
            <v>13.6</v>
          </cell>
          <cell r="CE57">
            <v>207</v>
          </cell>
          <cell r="CF57" t="str">
            <v>N</v>
          </cell>
          <cell r="CG57" t="str">
            <v>N</v>
          </cell>
          <cell r="CS57" t="str">
            <v>N</v>
          </cell>
          <cell r="CY57" t="str">
            <v>N</v>
          </cell>
          <cell r="DO57" t="str">
            <v>Y</v>
          </cell>
          <cell r="DS57" t="str">
            <v>Y</v>
          </cell>
          <cell r="DX57" t="str">
            <v>N</v>
          </cell>
          <cell r="DZ57" t="str">
            <v>Y</v>
          </cell>
          <cell r="EA57" t="str">
            <v>Less_Than_1_Week</v>
          </cell>
          <cell r="EB57" t="str">
            <v>N</v>
          </cell>
          <cell r="EC57" t="str">
            <v>N</v>
          </cell>
          <cell r="EL57">
            <v>0</v>
          </cell>
          <cell r="EO57">
            <v>0</v>
          </cell>
          <cell r="EQ57">
            <v>42</v>
          </cell>
          <cell r="ER57">
            <v>7</v>
          </cell>
          <cell r="ES57">
            <v>27</v>
          </cell>
          <cell r="ET57" t="str">
            <v>T</v>
          </cell>
          <cell r="EU57" t="str">
            <v>M</v>
          </cell>
          <cell r="EV57" t="str">
            <v>H</v>
          </cell>
          <cell r="EW57" t="str">
            <v>WB</v>
          </cell>
          <cell r="EY57" t="str">
            <v>S</v>
          </cell>
          <cell r="EZ57" t="str">
            <v>A+</v>
          </cell>
          <cell r="FA57" t="str">
            <v>NT</v>
          </cell>
          <cell r="FB57" t="str">
            <v>NR</v>
          </cell>
          <cell r="FC57" t="str">
            <v>NR</v>
          </cell>
          <cell r="FD57" t="str">
            <v>NR</v>
          </cell>
          <cell r="FE57" t="str">
            <v>NR</v>
          </cell>
          <cell r="FF57" t="str">
            <v>NT</v>
          </cell>
          <cell r="FG57" t="str">
            <v>NR</v>
          </cell>
          <cell r="FH57" t="str">
            <v>NR</v>
          </cell>
          <cell r="FI57" t="str">
            <v>NR</v>
          </cell>
          <cell r="FJ57" t="str">
            <v>NR</v>
          </cell>
          <cell r="FK57" t="str">
            <v>NT</v>
          </cell>
          <cell r="FL57" t="str">
            <v>NR</v>
          </cell>
          <cell r="FM57" t="str">
            <v>NT</v>
          </cell>
          <cell r="FN57">
            <v>17.399999999999999</v>
          </cell>
          <cell r="FO57">
            <v>519</v>
          </cell>
          <cell r="FP57" t="b">
            <v>0</v>
          </cell>
          <cell r="FR57" t="str">
            <v>M</v>
          </cell>
          <cell r="FS57">
            <v>35</v>
          </cell>
          <cell r="FT57" t="str">
            <v>ASIAN</v>
          </cell>
          <cell r="FU57">
            <v>0.29932024109961303</v>
          </cell>
          <cell r="FV57">
            <v>50.549965754921601</v>
          </cell>
          <cell r="FW57">
            <v>56.473695132445997</v>
          </cell>
          <cell r="FX57">
            <v>155</v>
          </cell>
          <cell r="FY57">
            <v>63</v>
          </cell>
          <cell r="FZ57">
            <v>27.454018644494798</v>
          </cell>
          <cell r="GA57">
            <v>1</v>
          </cell>
          <cell r="GB57">
            <v>7.0000000000000007E-2</v>
          </cell>
          <cell r="GC57">
            <v>40.1</v>
          </cell>
          <cell r="GD57">
            <v>7.8</v>
          </cell>
          <cell r="GE57">
            <v>0.14000000000000001</v>
          </cell>
          <cell r="GF57">
            <v>38</v>
          </cell>
          <cell r="GG57">
            <v>28.5</v>
          </cell>
          <cell r="GH57">
            <v>0.28000000000000003</v>
          </cell>
          <cell r="GI57">
            <v>43.7</v>
          </cell>
          <cell r="GJ57">
            <v>33.5</v>
          </cell>
          <cell r="GK57">
            <v>0.31</v>
          </cell>
          <cell r="GL57">
            <v>37.9</v>
          </cell>
          <cell r="GM57">
            <v>46.9</v>
          </cell>
          <cell r="GN57" t="str">
            <v>SAS</v>
          </cell>
          <cell r="GO57" t="str">
            <v>NA</v>
          </cell>
          <cell r="GP57">
            <v>-0.65317800000000004</v>
          </cell>
          <cell r="GQ57" t="str">
            <v>NA</v>
          </cell>
          <cell r="GR57">
            <v>0.13139400000000001</v>
          </cell>
          <cell r="GS57">
            <v>3</v>
          </cell>
          <cell r="GT57">
            <v>107430991107</v>
          </cell>
          <cell r="GU57" t="str">
            <v>RO014174 0018</v>
          </cell>
          <cell r="GV57" t="str">
            <v>Experiment_015-Samples-RO014174 0018</v>
          </cell>
          <cell r="GW57">
            <v>1376960</v>
          </cell>
          <cell r="GX57">
            <v>118499.14</v>
          </cell>
          <cell r="GY57">
            <v>174</v>
          </cell>
          <cell r="GZ57">
            <v>14.97</v>
          </cell>
          <cell r="HA57">
            <v>0</v>
          </cell>
          <cell r="HB57">
            <v>0</v>
          </cell>
          <cell r="HC57">
            <v>27</v>
          </cell>
          <cell r="HD57">
            <v>2.3199999999999998</v>
          </cell>
          <cell r="HE57">
            <v>176000</v>
          </cell>
        </row>
        <row r="58">
          <cell r="B58">
            <v>31005506360</v>
          </cell>
          <cell r="C58" t="str">
            <v>W03631411895600</v>
          </cell>
          <cell r="D58" t="str">
            <v>RO014441 0001</v>
          </cell>
          <cell r="E58" t="str">
            <v>RO014441 0001</v>
          </cell>
          <cell r="F58" t="str">
            <v>RO014441</v>
          </cell>
          <cell r="G58" t="str">
            <v>RO014441 0018</v>
          </cell>
          <cell r="H58" t="str">
            <v>RO014441</v>
          </cell>
          <cell r="I58">
            <v>18</v>
          </cell>
          <cell r="J58">
            <v>155104148</v>
          </cell>
          <cell r="K58">
            <v>3</v>
          </cell>
          <cell r="L58">
            <v>123469121180</v>
          </cell>
          <cell r="M58" t="str">
            <v>Recall</v>
          </cell>
          <cell r="N58" t="str">
            <v>Recall D10</v>
          </cell>
          <cell r="O58" t="str">
            <v>Matrix tube</v>
          </cell>
          <cell r="P58" t="str">
            <v>Supernate</v>
          </cell>
          <cell r="Q58">
            <v>5529</v>
          </cell>
          <cell r="R58">
            <v>11</v>
          </cell>
          <cell r="S58">
            <v>15</v>
          </cell>
          <cell r="T58" t="str">
            <v>NA</v>
          </cell>
          <cell r="U58" t="str">
            <v>E</v>
          </cell>
          <cell r="V58" t="b">
            <v>1</v>
          </cell>
          <cell r="W58">
            <v>18</v>
          </cell>
          <cell r="X58" t="b">
            <v>0</v>
          </cell>
          <cell r="Y58" t="b">
            <v>0</v>
          </cell>
          <cell r="Z58" t="b">
            <v>0</v>
          </cell>
          <cell r="AA58" t="b">
            <v>0</v>
          </cell>
          <cell r="AB58" t="b">
            <v>1</v>
          </cell>
          <cell r="AC58">
            <v>105405781032</v>
          </cell>
          <cell r="AD58" t="str">
            <v>BCW</v>
          </cell>
          <cell r="AE58" t="b">
            <v>1</v>
          </cell>
          <cell r="AF58" t="str">
            <v>CAUCASIAN_OTHER</v>
          </cell>
          <cell r="AG58">
            <v>1</v>
          </cell>
          <cell r="AH58">
            <v>1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</v>
          </cell>
          <cell r="AP58">
            <v>0</v>
          </cell>
          <cell r="AQ58">
            <v>0</v>
          </cell>
          <cell r="AR58" t="str">
            <v>UNKNOWN</v>
          </cell>
          <cell r="AS58" t="str">
            <v>Recall Completed</v>
          </cell>
          <cell r="AT58" t="str">
            <v>NULL</v>
          </cell>
          <cell r="AU58" t="str">
            <v>NULL</v>
          </cell>
          <cell r="AV58">
            <v>10</v>
          </cell>
          <cell r="AW58">
            <v>63.5</v>
          </cell>
          <cell r="AX58">
            <v>11756.6</v>
          </cell>
          <cell r="AY58">
            <v>0.33020428019999998</v>
          </cell>
          <cell r="AZ58">
            <v>354.5</v>
          </cell>
          <cell r="BA58">
            <v>8.4</v>
          </cell>
          <cell r="BC58" t="str">
            <v>NA</v>
          </cell>
          <cell r="BD58">
            <v>43.6</v>
          </cell>
          <cell r="BE58" t="str">
            <v>glad7</v>
          </cell>
          <cell r="BF58" t="str">
            <v>CPD;AS1</v>
          </cell>
          <cell r="BG58" t="str">
            <v>Pitt</v>
          </cell>
          <cell r="BH58">
            <v>149</v>
          </cell>
          <cell r="BI58">
            <v>7</v>
          </cell>
          <cell r="BJ58">
            <v>5</v>
          </cell>
          <cell r="BK58">
            <v>5</v>
          </cell>
          <cell r="BL58">
            <v>140</v>
          </cell>
          <cell r="BM58" t="str">
            <v>N</v>
          </cell>
          <cell r="BN58">
            <v>9999</v>
          </cell>
          <cell r="BO58" t="str">
            <v>N</v>
          </cell>
          <cell r="BP58">
            <v>840</v>
          </cell>
          <cell r="BQ58" t="str">
            <v>D</v>
          </cell>
          <cell r="BR58" t="str">
            <v>N</v>
          </cell>
          <cell r="BT58" t="str">
            <v>NA</v>
          </cell>
          <cell r="BU58" t="str">
            <v>N</v>
          </cell>
          <cell r="BV58" t="str">
            <v>W</v>
          </cell>
          <cell r="BX58" t="str">
            <v>NA</v>
          </cell>
          <cell r="BY58">
            <v>7.66</v>
          </cell>
          <cell r="BZ58">
            <v>4.3499999999999996</v>
          </cell>
          <cell r="CA58">
            <v>13.5</v>
          </cell>
          <cell r="CB58">
            <v>40.799999999999997</v>
          </cell>
          <cell r="CC58">
            <v>93.8</v>
          </cell>
          <cell r="CD58">
            <v>12.6</v>
          </cell>
          <cell r="CE58">
            <v>253</v>
          </cell>
          <cell r="CF58" t="str">
            <v>N</v>
          </cell>
          <cell r="CG58" t="str">
            <v>N</v>
          </cell>
          <cell r="CS58" t="str">
            <v>N</v>
          </cell>
          <cell r="CY58" t="str">
            <v>N</v>
          </cell>
          <cell r="DW58" t="str">
            <v>Y</v>
          </cell>
          <cell r="DX58" t="str">
            <v>N</v>
          </cell>
          <cell r="DY58" t="str">
            <v>N</v>
          </cell>
          <cell r="DZ58" t="str">
            <v>Y</v>
          </cell>
          <cell r="EA58" t="str">
            <v>Daily</v>
          </cell>
          <cell r="EB58" t="str">
            <v>N</v>
          </cell>
          <cell r="EC58" t="str">
            <v>N</v>
          </cell>
          <cell r="ED58" t="str">
            <v>Y</v>
          </cell>
          <cell r="EL58">
            <v>0</v>
          </cell>
          <cell r="EN58" t="str">
            <v xml:space="preserve">Y </v>
          </cell>
          <cell r="EO58">
            <v>3</v>
          </cell>
          <cell r="EQ58">
            <v>31</v>
          </cell>
          <cell r="ER58">
            <v>7</v>
          </cell>
          <cell r="ES58">
            <v>6</v>
          </cell>
          <cell r="ET58" t="str">
            <v>T</v>
          </cell>
          <cell r="EU58" t="str">
            <v>F</v>
          </cell>
          <cell r="EV58" t="str">
            <v>H</v>
          </cell>
          <cell r="EW58" t="str">
            <v>WB</v>
          </cell>
          <cell r="EY58" t="str">
            <v>S</v>
          </cell>
          <cell r="EZ58" t="str">
            <v>A+</v>
          </cell>
          <cell r="FA58" t="str">
            <v>NT</v>
          </cell>
          <cell r="FB58" t="str">
            <v>NR</v>
          </cell>
          <cell r="FC58" t="str">
            <v>NR</v>
          </cell>
          <cell r="FD58" t="str">
            <v>NR</v>
          </cell>
          <cell r="FE58" t="str">
            <v>NR</v>
          </cell>
          <cell r="FF58" t="str">
            <v>NT</v>
          </cell>
          <cell r="FG58" t="str">
            <v>NR</v>
          </cell>
          <cell r="FH58" t="str">
            <v>NR</v>
          </cell>
          <cell r="FI58" t="str">
            <v>NR</v>
          </cell>
          <cell r="FJ58" t="str">
            <v>NR</v>
          </cell>
          <cell r="FK58" t="str">
            <v>NT</v>
          </cell>
          <cell r="FL58" t="str">
            <v>NR</v>
          </cell>
          <cell r="FM58" t="str">
            <v>NT</v>
          </cell>
          <cell r="FN58">
            <v>13.9</v>
          </cell>
          <cell r="FO58">
            <v>519</v>
          </cell>
          <cell r="FP58" t="b">
            <v>0</v>
          </cell>
          <cell r="FR58" t="str">
            <v>F</v>
          </cell>
          <cell r="FS58">
            <v>44</v>
          </cell>
          <cell r="FT58" t="str">
            <v>OTHER</v>
          </cell>
          <cell r="FU58">
            <v>0.34957123704278298</v>
          </cell>
          <cell r="FV58">
            <v>8.1411400516595194</v>
          </cell>
          <cell r="FW58">
            <v>44.267462035124403</v>
          </cell>
          <cell r="FX58">
            <v>140</v>
          </cell>
          <cell r="FY58">
            <v>65</v>
          </cell>
          <cell r="FZ58">
            <v>23.294674556213</v>
          </cell>
          <cell r="GA58">
            <v>1</v>
          </cell>
          <cell r="GB58">
            <v>0.08</v>
          </cell>
          <cell r="GC58">
            <v>6</v>
          </cell>
          <cell r="GD58">
            <v>13.2</v>
          </cell>
          <cell r="GE58" t="str">
            <v>NA</v>
          </cell>
          <cell r="GF58" t="str">
            <v>NA</v>
          </cell>
          <cell r="GG58" t="str">
            <v>NA</v>
          </cell>
          <cell r="GH58">
            <v>0.26</v>
          </cell>
          <cell r="GI58">
            <v>7.2</v>
          </cell>
          <cell r="GJ58">
            <v>35.1</v>
          </cell>
          <cell r="GK58">
            <v>0.25</v>
          </cell>
          <cell r="GL58">
            <v>6</v>
          </cell>
          <cell r="GM58">
            <v>41.6</v>
          </cell>
          <cell r="GN58" t="str">
            <v>other</v>
          </cell>
          <cell r="GO58" t="str">
            <v>NA</v>
          </cell>
          <cell r="GP58">
            <v>8.7307999999999997E-2</v>
          </cell>
          <cell r="GQ58" t="str">
            <v>NA</v>
          </cell>
          <cell r="GR58">
            <v>7.0846999999999993E-2</v>
          </cell>
          <cell r="GS58">
            <v>3</v>
          </cell>
          <cell r="GT58">
            <v>108912341052</v>
          </cell>
          <cell r="GU58" t="str">
            <v>RO014441 0018</v>
          </cell>
          <cell r="GV58" t="str">
            <v>Recall Group J 092521-Samples-RO014441 0018</v>
          </cell>
          <cell r="GW58">
            <v>43760</v>
          </cell>
          <cell r="GX58">
            <v>2880.84</v>
          </cell>
          <cell r="GY58">
            <v>312</v>
          </cell>
          <cell r="GZ58">
            <v>20.54</v>
          </cell>
          <cell r="HA58">
            <v>0</v>
          </cell>
          <cell r="HB58">
            <v>0</v>
          </cell>
          <cell r="HC58">
            <v>76</v>
          </cell>
          <cell r="HD58">
            <v>5</v>
          </cell>
          <cell r="HE58">
            <v>157000</v>
          </cell>
        </row>
        <row r="59">
          <cell r="B59">
            <v>31005506881</v>
          </cell>
          <cell r="C59" t="str">
            <v>W03631411619800</v>
          </cell>
          <cell r="D59" t="str">
            <v>RO014364 0001</v>
          </cell>
          <cell r="E59" t="str">
            <v>RO014364 0001</v>
          </cell>
          <cell r="F59" t="str">
            <v>RO014364</v>
          </cell>
          <cell r="G59" t="str">
            <v>RO014364 0018</v>
          </cell>
          <cell r="H59" t="str">
            <v>RO014364</v>
          </cell>
          <cell r="I59">
            <v>18</v>
          </cell>
          <cell r="J59">
            <v>155103579</v>
          </cell>
          <cell r="K59">
            <v>3</v>
          </cell>
          <cell r="L59">
            <v>103455761302</v>
          </cell>
          <cell r="M59" t="str">
            <v>Recall</v>
          </cell>
          <cell r="N59" t="str">
            <v>Recall D10</v>
          </cell>
          <cell r="O59" t="str">
            <v>Matrix tube</v>
          </cell>
          <cell r="P59" t="str">
            <v>Supernate</v>
          </cell>
          <cell r="Q59">
            <v>5527</v>
          </cell>
          <cell r="R59">
            <v>3</v>
          </cell>
          <cell r="S59">
            <v>15</v>
          </cell>
          <cell r="T59" t="str">
            <v>NA</v>
          </cell>
          <cell r="U59" t="str">
            <v>G</v>
          </cell>
          <cell r="V59" t="b">
            <v>1</v>
          </cell>
          <cell r="W59">
            <v>18</v>
          </cell>
          <cell r="X59" t="b">
            <v>0</v>
          </cell>
          <cell r="Y59" t="b">
            <v>0</v>
          </cell>
          <cell r="Z59" t="b">
            <v>0</v>
          </cell>
          <cell r="AA59" t="b">
            <v>0</v>
          </cell>
          <cell r="AB59" t="b">
            <v>1</v>
          </cell>
          <cell r="AC59">
            <v>102194111398</v>
          </cell>
          <cell r="AD59" t="str">
            <v>BCW</v>
          </cell>
          <cell r="AE59" t="b">
            <v>1</v>
          </cell>
          <cell r="AF59" t="str">
            <v>CAUCASIAN_OTHER</v>
          </cell>
          <cell r="AG59">
            <v>1</v>
          </cell>
          <cell r="AH59">
            <v>1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1</v>
          </cell>
          <cell r="AO59">
            <v>0</v>
          </cell>
          <cell r="AP59">
            <v>0</v>
          </cell>
          <cell r="AQ59">
            <v>0</v>
          </cell>
          <cell r="AR59" t="str">
            <v>NOTHISPANICLATINO</v>
          </cell>
          <cell r="AS59" t="str">
            <v>Recall Completed</v>
          </cell>
          <cell r="AT59" t="str">
            <v>NULL</v>
          </cell>
          <cell r="AU59" t="str">
            <v>NULL</v>
          </cell>
          <cell r="AV59">
            <v>9</v>
          </cell>
          <cell r="AW59">
            <v>66</v>
          </cell>
          <cell r="AX59">
            <v>11967.1</v>
          </cell>
          <cell r="AY59">
            <v>0.2631880734</v>
          </cell>
          <cell r="AZ59">
            <v>325.89999999999998</v>
          </cell>
          <cell r="BA59">
            <v>46.7</v>
          </cell>
          <cell r="BC59" t="str">
            <v>NA</v>
          </cell>
          <cell r="BD59">
            <v>29.9</v>
          </cell>
          <cell r="BE59" t="str">
            <v>glad7</v>
          </cell>
          <cell r="BF59" t="str">
            <v>CPD;AS1</v>
          </cell>
          <cell r="BG59" t="str">
            <v>Pitt</v>
          </cell>
          <cell r="BH59">
            <v>85</v>
          </cell>
          <cell r="BI59">
            <v>4</v>
          </cell>
          <cell r="BJ59">
            <v>5</v>
          </cell>
          <cell r="BK59">
            <v>11</v>
          </cell>
          <cell r="BL59">
            <v>200</v>
          </cell>
          <cell r="BM59" t="str">
            <v>N</v>
          </cell>
          <cell r="BN59">
            <v>9999</v>
          </cell>
          <cell r="BO59" t="str">
            <v>N</v>
          </cell>
          <cell r="BP59">
            <v>840</v>
          </cell>
          <cell r="BR59" t="str">
            <v>N</v>
          </cell>
          <cell r="BT59" t="str">
            <v>NA</v>
          </cell>
          <cell r="BU59" t="str">
            <v>N</v>
          </cell>
          <cell r="BV59" t="str">
            <v>W</v>
          </cell>
          <cell r="BX59" t="str">
            <v>NA</v>
          </cell>
          <cell r="BY59">
            <v>8.14</v>
          </cell>
          <cell r="BZ59">
            <v>5.16</v>
          </cell>
          <cell r="CA59">
            <v>15.3</v>
          </cell>
          <cell r="CB59">
            <v>46.3</v>
          </cell>
          <cell r="CC59">
            <v>89.7</v>
          </cell>
          <cell r="CD59">
            <v>13.8</v>
          </cell>
          <cell r="CE59">
            <v>177</v>
          </cell>
          <cell r="CF59" t="str">
            <v>N</v>
          </cell>
          <cell r="CG59" t="str">
            <v>N</v>
          </cell>
          <cell r="CS59" t="str">
            <v>Y</v>
          </cell>
          <cell r="CT59" t="str">
            <v>Under_8oz</v>
          </cell>
          <cell r="CU59" t="str">
            <v>Several_Times_A_Day</v>
          </cell>
          <cell r="CV59" t="str">
            <v>NoImpact</v>
          </cell>
          <cell r="CX59" t="str">
            <v>N</v>
          </cell>
          <cell r="CY59" t="str">
            <v>N</v>
          </cell>
          <cell r="DW59" t="str">
            <v>Y</v>
          </cell>
          <cell r="DX59" t="str">
            <v>N</v>
          </cell>
          <cell r="DZ59" t="str">
            <v>N</v>
          </cell>
          <cell r="EC59" t="str">
            <v>N</v>
          </cell>
          <cell r="EL59">
            <v>0</v>
          </cell>
          <cell r="EO59">
            <v>0</v>
          </cell>
          <cell r="EQ59">
            <v>21</v>
          </cell>
          <cell r="ER59">
            <v>5</v>
          </cell>
          <cell r="ES59">
            <v>4</v>
          </cell>
          <cell r="ET59" t="str">
            <v>T</v>
          </cell>
          <cell r="EU59" t="str">
            <v>F</v>
          </cell>
          <cell r="EV59" t="str">
            <v>H</v>
          </cell>
          <cell r="EW59" t="str">
            <v>WB</v>
          </cell>
          <cell r="EY59" t="str">
            <v>S</v>
          </cell>
          <cell r="EZ59" t="str">
            <v>AB+</v>
          </cell>
          <cell r="FA59" t="str">
            <v>NR</v>
          </cell>
          <cell r="FB59" t="str">
            <v>NR</v>
          </cell>
          <cell r="FC59" t="str">
            <v>NR</v>
          </cell>
          <cell r="FD59" t="str">
            <v>NR</v>
          </cell>
          <cell r="FE59" t="str">
            <v>NR</v>
          </cell>
          <cell r="FF59" t="str">
            <v>NT</v>
          </cell>
          <cell r="FG59" t="str">
            <v>NR</v>
          </cell>
          <cell r="FH59" t="str">
            <v>NR</v>
          </cell>
          <cell r="FI59" t="str">
            <v>NR</v>
          </cell>
          <cell r="FJ59" t="str">
            <v>NR</v>
          </cell>
          <cell r="FK59" t="str">
            <v>NT</v>
          </cell>
          <cell r="FL59" t="str">
            <v>NR</v>
          </cell>
          <cell r="FM59" t="str">
            <v>NT</v>
          </cell>
          <cell r="FN59">
            <v>14.6</v>
          </cell>
          <cell r="FO59">
            <v>519</v>
          </cell>
          <cell r="FP59" t="b">
            <v>0</v>
          </cell>
          <cell r="FR59" t="str">
            <v>M</v>
          </cell>
          <cell r="FS59">
            <v>66</v>
          </cell>
          <cell r="FT59" t="str">
            <v>CAUCASIAN</v>
          </cell>
          <cell r="FU59">
            <v>0.27334676389281998</v>
          </cell>
          <cell r="FV59">
            <v>55.357943087558802</v>
          </cell>
          <cell r="FW59">
            <v>30.095818523827301</v>
          </cell>
          <cell r="FX59">
            <v>200</v>
          </cell>
          <cell r="FY59">
            <v>71</v>
          </cell>
          <cell r="FZ59">
            <v>27.891291410434398</v>
          </cell>
          <cell r="GA59">
            <v>1</v>
          </cell>
          <cell r="GB59">
            <v>0.06</v>
          </cell>
          <cell r="GC59">
            <v>34.799999999999997</v>
          </cell>
          <cell r="GD59">
            <v>12.4</v>
          </cell>
          <cell r="GE59">
            <v>0.15</v>
          </cell>
          <cell r="GF59">
            <v>43.1</v>
          </cell>
          <cell r="GG59">
            <v>19.5</v>
          </cell>
          <cell r="GH59">
            <v>0.17</v>
          </cell>
          <cell r="GI59">
            <v>45.3</v>
          </cell>
          <cell r="GJ59">
            <v>10.4</v>
          </cell>
          <cell r="GK59">
            <v>0.42</v>
          </cell>
          <cell r="GL59">
            <v>38.700000000000003</v>
          </cell>
          <cell r="GM59">
            <v>22.2</v>
          </cell>
          <cell r="GN59" t="str">
            <v>CAUCASIAN</v>
          </cell>
          <cell r="GO59">
            <v>-0.15395800000000001</v>
          </cell>
          <cell r="GP59" t="str">
            <v>NA</v>
          </cell>
          <cell r="GQ59">
            <v>0.13139400000000001</v>
          </cell>
          <cell r="GR59" t="str">
            <v>NA</v>
          </cell>
          <cell r="GS59">
            <v>3</v>
          </cell>
          <cell r="GT59">
            <v>139521351047</v>
          </cell>
          <cell r="GU59" t="str">
            <v>RO014364 0018</v>
          </cell>
          <cell r="GV59" t="str">
            <v>Recall Set H-Samples-RO014364 0018</v>
          </cell>
          <cell r="GW59">
            <v>41656</v>
          </cell>
          <cell r="GX59">
            <v>2729.75</v>
          </cell>
          <cell r="GY59">
            <v>189</v>
          </cell>
          <cell r="GZ59">
            <v>12.39</v>
          </cell>
          <cell r="HA59">
            <v>1</v>
          </cell>
          <cell r="HB59">
            <v>7.0000000000000007E-2</v>
          </cell>
          <cell r="HC59">
            <v>53</v>
          </cell>
          <cell r="HD59">
            <v>3.47</v>
          </cell>
          <cell r="HE59">
            <v>61400</v>
          </cell>
        </row>
        <row r="60">
          <cell r="B60">
            <v>31005507053</v>
          </cell>
          <cell r="C60" t="str">
            <v>W03631505182200</v>
          </cell>
          <cell r="D60" t="str">
            <v>RO014472 0001</v>
          </cell>
          <cell r="E60" t="str">
            <v>RO014472 0001</v>
          </cell>
          <cell r="F60" t="str">
            <v>RO014472</v>
          </cell>
          <cell r="G60" t="str">
            <v>RO014472 0018</v>
          </cell>
          <cell r="H60" t="str">
            <v>RO014472</v>
          </cell>
          <cell r="I60">
            <v>18</v>
          </cell>
          <cell r="J60">
            <v>157073945</v>
          </cell>
          <cell r="K60">
            <v>3</v>
          </cell>
          <cell r="L60">
            <v>132721591414</v>
          </cell>
          <cell r="M60" t="str">
            <v>Recall</v>
          </cell>
          <cell r="N60" t="str">
            <v>Recall D10</v>
          </cell>
          <cell r="O60" t="str">
            <v>Matrix tube</v>
          </cell>
          <cell r="P60" t="str">
            <v>Supernate</v>
          </cell>
          <cell r="Q60">
            <v>5531</v>
          </cell>
          <cell r="R60">
            <v>5</v>
          </cell>
          <cell r="S60">
            <v>15</v>
          </cell>
          <cell r="T60" t="str">
            <v>NA</v>
          </cell>
          <cell r="U60" t="str">
            <v>C</v>
          </cell>
          <cell r="V60" t="b">
            <v>1</v>
          </cell>
          <cell r="W60">
            <v>18</v>
          </cell>
          <cell r="X60" t="b">
            <v>0</v>
          </cell>
          <cell r="Y60" t="b">
            <v>0</v>
          </cell>
          <cell r="Z60" t="b">
            <v>0</v>
          </cell>
          <cell r="AA60" t="b">
            <v>0</v>
          </cell>
          <cell r="AB60" t="b">
            <v>1</v>
          </cell>
          <cell r="AC60">
            <v>102028941346</v>
          </cell>
          <cell r="AD60" t="str">
            <v>BCW</v>
          </cell>
          <cell r="AE60" t="b">
            <v>1</v>
          </cell>
          <cell r="AF60" t="str">
            <v>CAUCASIAN_OTHER</v>
          </cell>
          <cell r="AG60">
            <v>1</v>
          </cell>
          <cell r="AH60">
            <v>1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1</v>
          </cell>
          <cell r="AO60">
            <v>0</v>
          </cell>
          <cell r="AP60">
            <v>0</v>
          </cell>
          <cell r="AQ60">
            <v>0</v>
          </cell>
          <cell r="AR60" t="str">
            <v>NOTHISPANICLATINO</v>
          </cell>
          <cell r="AS60" t="str">
            <v>Recall Completed</v>
          </cell>
          <cell r="AT60" t="str">
            <v>NULL</v>
          </cell>
          <cell r="AU60" t="str">
            <v>NULL</v>
          </cell>
          <cell r="AV60">
            <v>11.5</v>
          </cell>
          <cell r="AW60">
            <v>62</v>
          </cell>
          <cell r="AX60">
            <v>11651.4</v>
          </cell>
          <cell r="AY60">
            <v>0.14919513149999999</v>
          </cell>
          <cell r="AZ60">
            <v>335.1</v>
          </cell>
          <cell r="BA60">
            <v>33.4</v>
          </cell>
          <cell r="BC60" t="str">
            <v>NA</v>
          </cell>
          <cell r="BD60">
            <v>39.5</v>
          </cell>
          <cell r="BE60" t="str">
            <v>glad7</v>
          </cell>
          <cell r="BF60" t="str">
            <v>CPD;AS1</v>
          </cell>
          <cell r="BG60" t="str">
            <v>Pitt</v>
          </cell>
          <cell r="BH60">
            <v>359</v>
          </cell>
          <cell r="BI60">
            <v>2</v>
          </cell>
          <cell r="BJ60">
            <v>5</v>
          </cell>
          <cell r="BK60">
            <v>0</v>
          </cell>
          <cell r="BL60">
            <v>130</v>
          </cell>
          <cell r="BM60">
            <v>9</v>
          </cell>
          <cell r="BN60">
            <v>9999</v>
          </cell>
          <cell r="BO60" t="str">
            <v>N</v>
          </cell>
          <cell r="BP60">
            <v>9</v>
          </cell>
          <cell r="BQ60">
            <v>9</v>
          </cell>
          <cell r="BR60">
            <v>9</v>
          </cell>
          <cell r="BS60">
            <v>9</v>
          </cell>
          <cell r="BT60">
            <v>9</v>
          </cell>
          <cell r="BU60">
            <v>9</v>
          </cell>
          <cell r="BV60">
            <v>9</v>
          </cell>
          <cell r="BX60" t="str">
            <v>NA</v>
          </cell>
          <cell r="BY60">
            <v>8.27</v>
          </cell>
          <cell r="BZ60">
            <v>4.5999999999999996</v>
          </cell>
          <cell r="CA60">
            <v>14.4</v>
          </cell>
          <cell r="CB60">
            <v>43.7</v>
          </cell>
          <cell r="CC60">
            <v>95</v>
          </cell>
          <cell r="CD60">
            <v>13.3</v>
          </cell>
          <cell r="CE60">
            <v>288</v>
          </cell>
          <cell r="CF60" t="str">
            <v>N</v>
          </cell>
          <cell r="CG60" t="str">
            <v>Y</v>
          </cell>
          <cell r="CH60" t="str">
            <v>Resting</v>
          </cell>
          <cell r="CI60" t="str">
            <v>Y</v>
          </cell>
          <cell r="CN60" t="str">
            <v>Y</v>
          </cell>
          <cell r="CP60" t="str">
            <v xml:space="preserve">Usually </v>
          </cell>
          <cell r="CQ60" t="str">
            <v>N</v>
          </cell>
          <cell r="CS60" t="str">
            <v>N</v>
          </cell>
          <cell r="CY60" t="str">
            <v>N</v>
          </cell>
          <cell r="DW60" t="str">
            <v>Y</v>
          </cell>
          <cell r="DX60" t="str">
            <v>N</v>
          </cell>
          <cell r="DY60" t="str">
            <v>N</v>
          </cell>
          <cell r="DZ60" t="str">
            <v>N</v>
          </cell>
          <cell r="EC60" t="str">
            <v>N</v>
          </cell>
          <cell r="EH60" t="str">
            <v>Y</v>
          </cell>
          <cell r="EL60">
            <v>43</v>
          </cell>
          <cell r="EN60" t="str">
            <v>N</v>
          </cell>
          <cell r="EO60">
            <v>0</v>
          </cell>
          <cell r="EQ60">
            <v>44</v>
          </cell>
          <cell r="ER60">
            <v>2</v>
          </cell>
          <cell r="ES60">
            <v>6</v>
          </cell>
          <cell r="ET60" t="str">
            <v>T</v>
          </cell>
          <cell r="EU60" t="str">
            <v>F</v>
          </cell>
          <cell r="EV60" t="str">
            <v>H</v>
          </cell>
          <cell r="EW60" t="str">
            <v>WB</v>
          </cell>
          <cell r="EY60" t="str">
            <v>S</v>
          </cell>
          <cell r="EZ60" t="str">
            <v>AB+</v>
          </cell>
          <cell r="FA60" t="str">
            <v>NR</v>
          </cell>
          <cell r="FB60" t="str">
            <v>NR</v>
          </cell>
          <cell r="FC60" t="str">
            <v>NR</v>
          </cell>
          <cell r="FD60" t="str">
            <v>NR</v>
          </cell>
          <cell r="FE60" t="str">
            <v>NR</v>
          </cell>
          <cell r="FF60" t="str">
            <v>NT</v>
          </cell>
          <cell r="FG60" t="str">
            <v>NR</v>
          </cell>
          <cell r="FH60" t="str">
            <v>NR</v>
          </cell>
          <cell r="FI60" t="str">
            <v>NR</v>
          </cell>
          <cell r="FJ60" t="str">
            <v>NR</v>
          </cell>
          <cell r="FK60" t="str">
            <v>NT</v>
          </cell>
          <cell r="FL60" t="str">
            <v>NR</v>
          </cell>
          <cell r="FM60" t="str">
            <v>NT</v>
          </cell>
          <cell r="FN60">
            <v>14.3</v>
          </cell>
          <cell r="FO60">
            <v>519</v>
          </cell>
          <cell r="FP60" t="b">
            <v>0</v>
          </cell>
          <cell r="FR60" t="str">
            <v>F</v>
          </cell>
          <cell r="FS60">
            <v>72</v>
          </cell>
          <cell r="FT60" t="str">
            <v>CAUCASIAN</v>
          </cell>
          <cell r="FU60">
            <v>0.143690784331443</v>
          </cell>
          <cell r="FV60">
            <v>38.961507568565096</v>
          </cell>
          <cell r="FW60">
            <v>40.026313247071997</v>
          </cell>
          <cell r="FX60">
            <v>130</v>
          </cell>
          <cell r="FY60">
            <v>60</v>
          </cell>
          <cell r="FZ60">
            <v>25.386111111111099</v>
          </cell>
          <cell r="GA60">
            <v>1</v>
          </cell>
          <cell r="GB60">
            <v>0.08</v>
          </cell>
          <cell r="GC60">
            <v>32</v>
          </cell>
          <cell r="GD60">
            <v>12.7</v>
          </cell>
          <cell r="GE60">
            <v>0.11</v>
          </cell>
          <cell r="GF60">
            <v>31.8</v>
          </cell>
          <cell r="GG60">
            <v>18.899999999999999</v>
          </cell>
          <cell r="GH60">
            <v>0.17</v>
          </cell>
          <cell r="GI60">
            <v>36.200000000000003</v>
          </cell>
          <cell r="GJ60">
            <v>30.7</v>
          </cell>
          <cell r="GK60">
            <v>0.2</v>
          </cell>
          <cell r="GL60">
            <v>32.799999999999997</v>
          </cell>
          <cell r="GM60">
            <v>47.3</v>
          </cell>
          <cell r="GN60" t="str">
            <v>CAUCASIAN</v>
          </cell>
          <cell r="GO60">
            <v>-4.4004000000000001E-2</v>
          </cell>
          <cell r="GP60" t="str">
            <v>NA</v>
          </cell>
          <cell r="GQ60">
            <v>7.0846999999999993E-2</v>
          </cell>
          <cell r="GR60" t="str">
            <v>NA</v>
          </cell>
          <cell r="GS60">
            <v>3</v>
          </cell>
          <cell r="GT60">
            <v>142830291322</v>
          </cell>
          <cell r="GU60" t="str">
            <v>RO014472 0018</v>
          </cell>
          <cell r="GV60" t="str">
            <v>Recall Group L 092621-Samples-RO014472 0018</v>
          </cell>
          <cell r="GW60">
            <v>30584</v>
          </cell>
          <cell r="GX60">
            <v>14774.88</v>
          </cell>
          <cell r="GY60">
            <v>175</v>
          </cell>
          <cell r="GZ60">
            <v>84.54</v>
          </cell>
          <cell r="HA60">
            <v>3</v>
          </cell>
          <cell r="HB60">
            <v>1.45</v>
          </cell>
          <cell r="HC60">
            <v>4</v>
          </cell>
          <cell r="HD60">
            <v>1.93</v>
          </cell>
          <cell r="HE60">
            <v>204000</v>
          </cell>
        </row>
        <row r="61">
          <cell r="B61">
            <v>31005507079</v>
          </cell>
          <cell r="C61" t="str">
            <v>W03631405763300</v>
          </cell>
          <cell r="D61" t="str">
            <v>RO014181 0001</v>
          </cell>
          <cell r="E61" t="str">
            <v>RO014181 0001</v>
          </cell>
          <cell r="F61" t="str">
            <v>RO014181</v>
          </cell>
          <cell r="G61" t="str">
            <v>RO014181 0018</v>
          </cell>
          <cell r="H61" t="str">
            <v>RO014181</v>
          </cell>
          <cell r="I61">
            <v>18</v>
          </cell>
          <cell r="J61">
            <v>155102545</v>
          </cell>
          <cell r="K61">
            <v>3</v>
          </cell>
          <cell r="L61">
            <v>111612751425</v>
          </cell>
          <cell r="M61" t="str">
            <v>Recall</v>
          </cell>
          <cell r="N61" t="str">
            <v>Recall D10</v>
          </cell>
          <cell r="O61" t="str">
            <v>Matrix tube</v>
          </cell>
          <cell r="P61" t="str">
            <v>Supernate</v>
          </cell>
          <cell r="Q61">
            <v>5526</v>
          </cell>
          <cell r="R61">
            <v>1</v>
          </cell>
          <cell r="S61">
            <v>15</v>
          </cell>
          <cell r="T61" t="str">
            <v>NA</v>
          </cell>
          <cell r="U61" t="str">
            <v>D</v>
          </cell>
          <cell r="V61" t="b">
            <v>1</v>
          </cell>
          <cell r="W61">
            <v>18</v>
          </cell>
          <cell r="X61" t="b">
            <v>0</v>
          </cell>
          <cell r="Y61" t="b">
            <v>0</v>
          </cell>
          <cell r="Z61" t="b">
            <v>0</v>
          </cell>
          <cell r="AA61" t="b">
            <v>0</v>
          </cell>
          <cell r="AB61" t="b">
            <v>1</v>
          </cell>
          <cell r="AC61">
            <v>129162901077</v>
          </cell>
          <cell r="AD61" t="str">
            <v>BCW</v>
          </cell>
          <cell r="AE61" t="b">
            <v>1</v>
          </cell>
          <cell r="AF61" t="str">
            <v>CAUCASIAN_OTHER</v>
          </cell>
          <cell r="AG61">
            <v>1</v>
          </cell>
          <cell r="AH61">
            <v>1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1</v>
          </cell>
          <cell r="AO61">
            <v>0</v>
          </cell>
          <cell r="AP61">
            <v>0</v>
          </cell>
          <cell r="AQ61">
            <v>0</v>
          </cell>
          <cell r="AR61" t="str">
            <v>NOTHISPANICLATINO</v>
          </cell>
          <cell r="AS61" t="str">
            <v>Recall Completed</v>
          </cell>
          <cell r="AT61" t="str">
            <v>NULL</v>
          </cell>
          <cell r="AU61" t="str">
            <v>NULL</v>
          </cell>
          <cell r="AV61">
            <v>9.5</v>
          </cell>
          <cell r="AW61">
            <v>62.5</v>
          </cell>
          <cell r="AX61">
            <v>11445.6</v>
          </cell>
          <cell r="AY61">
            <v>0.28851918469999999</v>
          </cell>
          <cell r="AZ61">
            <v>330.5</v>
          </cell>
          <cell r="BA61">
            <v>8.6999999999999993</v>
          </cell>
          <cell r="BC61" t="str">
            <v>NA</v>
          </cell>
          <cell r="BD61">
            <v>40.6</v>
          </cell>
          <cell r="BE61" t="str">
            <v>glad7</v>
          </cell>
          <cell r="BF61" t="str">
            <v>CPD;AS1</v>
          </cell>
          <cell r="BG61" t="str">
            <v>Pitt</v>
          </cell>
          <cell r="BH61">
            <v>249</v>
          </cell>
          <cell r="BI61">
            <v>6</v>
          </cell>
          <cell r="BJ61">
            <v>5</v>
          </cell>
          <cell r="BK61">
            <v>7</v>
          </cell>
          <cell r="BL61">
            <v>210</v>
          </cell>
          <cell r="BM61" t="str">
            <v>N</v>
          </cell>
          <cell r="BN61">
            <v>9999</v>
          </cell>
          <cell r="BO61" t="str">
            <v>N</v>
          </cell>
          <cell r="BP61">
            <v>840</v>
          </cell>
          <cell r="BQ61" t="str">
            <v>E</v>
          </cell>
          <cell r="BR61" t="str">
            <v>N</v>
          </cell>
          <cell r="BS61" t="str">
            <v>Y</v>
          </cell>
          <cell r="BT61">
            <v>6</v>
          </cell>
          <cell r="BU61" t="str">
            <v>N</v>
          </cell>
          <cell r="BV61" t="str">
            <v>W</v>
          </cell>
          <cell r="BX61" t="str">
            <v>NA</v>
          </cell>
          <cell r="BY61">
            <v>5.97</v>
          </cell>
          <cell r="BZ61">
            <v>4.3</v>
          </cell>
          <cell r="CA61">
            <v>13.1</v>
          </cell>
          <cell r="CB61">
            <v>40.200000000000003</v>
          </cell>
          <cell r="CC61">
            <v>93.5</v>
          </cell>
          <cell r="CD61">
            <v>15.8</v>
          </cell>
          <cell r="CE61">
            <v>287</v>
          </cell>
          <cell r="CF61" t="str">
            <v>N</v>
          </cell>
          <cell r="CG61" t="str">
            <v>N</v>
          </cell>
          <cell r="CS61" t="str">
            <v>N</v>
          </cell>
          <cell r="CY61" t="str">
            <v>N</v>
          </cell>
          <cell r="DU61" t="str">
            <v>Y</v>
          </cell>
          <cell r="DX61" t="str">
            <v>N</v>
          </cell>
          <cell r="DY61" t="str">
            <v>N</v>
          </cell>
          <cell r="DZ61" t="str">
            <v>N</v>
          </cell>
          <cell r="EC61" t="str">
            <v>N</v>
          </cell>
          <cell r="EG61" t="str">
            <v>Y</v>
          </cell>
          <cell r="EL61">
            <v>56</v>
          </cell>
          <cell r="EN61" t="str">
            <v xml:space="preserve">Y </v>
          </cell>
          <cell r="EO61">
            <v>6</v>
          </cell>
          <cell r="EQ61">
            <v>9</v>
          </cell>
          <cell r="ER61">
            <v>8</v>
          </cell>
          <cell r="ES61">
            <v>23</v>
          </cell>
          <cell r="ET61" t="str">
            <v>T</v>
          </cell>
          <cell r="EU61" t="str">
            <v>F</v>
          </cell>
          <cell r="EV61" t="str">
            <v>H</v>
          </cell>
          <cell r="EW61" t="str">
            <v>WB</v>
          </cell>
          <cell r="EY61" t="str">
            <v>S</v>
          </cell>
          <cell r="EZ61" t="str">
            <v>A+</v>
          </cell>
          <cell r="FA61" t="str">
            <v>NR</v>
          </cell>
          <cell r="FB61" t="str">
            <v>NR</v>
          </cell>
          <cell r="FC61" t="str">
            <v>NR</v>
          </cell>
          <cell r="FD61" t="str">
            <v>NR</v>
          </cell>
          <cell r="FE61" t="str">
            <v>NR</v>
          </cell>
          <cell r="FF61" t="str">
            <v>NT</v>
          </cell>
          <cell r="FG61" t="str">
            <v>NR</v>
          </cell>
          <cell r="FH61" t="str">
            <v>NR</v>
          </cell>
          <cell r="FI61" t="str">
            <v>NR</v>
          </cell>
          <cell r="FJ61" t="str">
            <v>NR</v>
          </cell>
          <cell r="FK61" t="str">
            <v>NT</v>
          </cell>
          <cell r="FL61" t="str">
            <v>NR</v>
          </cell>
          <cell r="FM61" t="str">
            <v>NT</v>
          </cell>
          <cell r="FN61">
            <v>12.9</v>
          </cell>
          <cell r="FO61">
            <v>519</v>
          </cell>
          <cell r="FP61" t="b">
            <v>1</v>
          </cell>
          <cell r="FQ61">
            <v>41375</v>
          </cell>
          <cell r="FR61" t="str">
            <v>F</v>
          </cell>
          <cell r="FS61">
            <v>58</v>
          </cell>
          <cell r="FT61" t="str">
            <v>CAUCASIAN</v>
          </cell>
          <cell r="FU61">
            <v>0.30215846042628602</v>
          </cell>
          <cell r="FV61">
            <v>8.5109844618623907</v>
          </cell>
          <cell r="FW61">
            <v>41.164182434110501</v>
          </cell>
          <cell r="FX61">
            <v>210</v>
          </cell>
          <cell r="FY61">
            <v>67</v>
          </cell>
          <cell r="FZ61">
            <v>32.887057251058103</v>
          </cell>
          <cell r="GA61">
            <v>1</v>
          </cell>
          <cell r="GB61">
            <v>0.06</v>
          </cell>
          <cell r="GC61">
            <v>8</v>
          </cell>
          <cell r="GD61">
            <v>16.399999999999999</v>
          </cell>
          <cell r="GE61">
            <v>0.1</v>
          </cell>
          <cell r="GF61">
            <v>8.4</v>
          </cell>
          <cell r="GG61">
            <v>25.8</v>
          </cell>
          <cell r="GH61">
            <v>0.22</v>
          </cell>
          <cell r="GI61">
            <v>10.199999999999999</v>
          </cell>
          <cell r="GJ61">
            <v>37.299999999999997</v>
          </cell>
          <cell r="GK61">
            <v>0.27</v>
          </cell>
          <cell r="GL61">
            <v>8.8000000000000007</v>
          </cell>
          <cell r="GM61">
            <v>42.9</v>
          </cell>
          <cell r="GN61" t="str">
            <v>CAUCASIAN</v>
          </cell>
          <cell r="GO61">
            <v>0.28276499999999999</v>
          </cell>
          <cell r="GP61" t="str">
            <v>NA</v>
          </cell>
          <cell r="GQ61">
            <v>1.03E-2</v>
          </cell>
          <cell r="GR61" t="str">
            <v>NA</v>
          </cell>
          <cell r="GS61">
            <v>3</v>
          </cell>
          <cell r="GT61">
            <v>132065751160</v>
          </cell>
          <cell r="GU61" t="str">
            <v>RO014181 0018</v>
          </cell>
          <cell r="GV61" t="str">
            <v>Experiment_017-Samples-RO014181 0018</v>
          </cell>
          <cell r="GW61">
            <v>19488</v>
          </cell>
          <cell r="GX61">
            <v>1446.77</v>
          </cell>
          <cell r="GY61">
            <v>150</v>
          </cell>
          <cell r="GZ61">
            <v>11.14</v>
          </cell>
          <cell r="HA61">
            <v>0</v>
          </cell>
          <cell r="HB61">
            <v>0</v>
          </cell>
          <cell r="HC61">
            <v>22</v>
          </cell>
          <cell r="HD61">
            <v>1.63</v>
          </cell>
          <cell r="HE61">
            <v>401000</v>
          </cell>
        </row>
        <row r="62">
          <cell r="B62">
            <v>31005507210</v>
          </cell>
          <cell r="C62" t="str">
            <v>W03631411171900</v>
          </cell>
          <cell r="D62" t="str">
            <v>RO014173 0001</v>
          </cell>
          <cell r="E62" t="str">
            <v>RO014173 0001</v>
          </cell>
          <cell r="F62" t="str">
            <v>RO014173</v>
          </cell>
          <cell r="G62" t="str">
            <v>RO014173 0018</v>
          </cell>
          <cell r="H62" t="str">
            <v>RO014173</v>
          </cell>
          <cell r="I62">
            <v>18</v>
          </cell>
          <cell r="J62">
            <v>155102702</v>
          </cell>
          <cell r="K62">
            <v>3</v>
          </cell>
          <cell r="L62">
            <v>147460881206</v>
          </cell>
          <cell r="M62" t="str">
            <v>Recall</v>
          </cell>
          <cell r="N62" t="str">
            <v>Recall D10</v>
          </cell>
          <cell r="O62" t="str">
            <v>Matrix tube</v>
          </cell>
          <cell r="P62" t="str">
            <v>Supernate</v>
          </cell>
          <cell r="Q62">
            <v>5526</v>
          </cell>
          <cell r="R62">
            <v>5</v>
          </cell>
          <cell r="S62">
            <v>15</v>
          </cell>
          <cell r="T62" t="str">
            <v>NA</v>
          </cell>
          <cell r="U62" t="str">
            <v>A</v>
          </cell>
          <cell r="V62" t="b">
            <v>1</v>
          </cell>
          <cell r="W62">
            <v>18</v>
          </cell>
          <cell r="X62" t="b">
            <v>0</v>
          </cell>
          <cell r="Y62" t="b">
            <v>0</v>
          </cell>
          <cell r="Z62" t="b">
            <v>0</v>
          </cell>
          <cell r="AA62" t="b">
            <v>0</v>
          </cell>
          <cell r="AB62" t="b">
            <v>1</v>
          </cell>
          <cell r="AC62">
            <v>121493321197</v>
          </cell>
          <cell r="AD62" t="str">
            <v>BCW</v>
          </cell>
          <cell r="AE62" t="b">
            <v>1</v>
          </cell>
          <cell r="AF62" t="str">
            <v>HISPANIC</v>
          </cell>
          <cell r="AG62">
            <v>1</v>
          </cell>
          <cell r="AH62">
            <v>1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1</v>
          </cell>
          <cell r="AO62">
            <v>0</v>
          </cell>
          <cell r="AP62">
            <v>0</v>
          </cell>
          <cell r="AQ62">
            <v>0</v>
          </cell>
          <cell r="AR62" t="str">
            <v>HISPANICLATINO</v>
          </cell>
          <cell r="AS62" t="str">
            <v>Recall Completed</v>
          </cell>
          <cell r="AT62" t="str">
            <v>NULL</v>
          </cell>
          <cell r="AU62" t="str">
            <v>NULL</v>
          </cell>
          <cell r="AV62">
            <v>7.5</v>
          </cell>
          <cell r="AW62">
            <v>62</v>
          </cell>
          <cell r="AX62">
            <v>10695.3</v>
          </cell>
          <cell r="AY62">
            <v>0.67044482459999999</v>
          </cell>
          <cell r="AZ62">
            <v>327.10000000000002</v>
          </cell>
          <cell r="BA62">
            <v>14.3</v>
          </cell>
          <cell r="BC62" t="str">
            <v>NA</v>
          </cell>
          <cell r="BD62">
            <v>51.6</v>
          </cell>
          <cell r="BE62" t="str">
            <v>glad7</v>
          </cell>
          <cell r="BF62" t="str">
            <v>CPD;AS1</v>
          </cell>
          <cell r="BG62" t="str">
            <v>Pitt</v>
          </cell>
          <cell r="BH62">
            <v>1181</v>
          </cell>
          <cell r="BI62">
            <v>0</v>
          </cell>
          <cell r="BJ62">
            <v>5</v>
          </cell>
          <cell r="BK62">
            <v>5</v>
          </cell>
          <cell r="BL62">
            <v>191</v>
          </cell>
          <cell r="BM62" t="str">
            <v>N</v>
          </cell>
          <cell r="BN62">
            <v>9999</v>
          </cell>
          <cell r="BO62" t="str">
            <v>N</v>
          </cell>
          <cell r="BP62">
            <v>840</v>
          </cell>
          <cell r="BQ62" t="str">
            <v>D</v>
          </cell>
          <cell r="BR62" t="str">
            <v>N</v>
          </cell>
          <cell r="BS62" t="str">
            <v>N</v>
          </cell>
          <cell r="BT62">
            <v>0</v>
          </cell>
          <cell r="BU62" t="str">
            <v>Y</v>
          </cell>
          <cell r="BV62" t="str">
            <v>W</v>
          </cell>
          <cell r="BX62" t="str">
            <v>NA</v>
          </cell>
          <cell r="BY62">
            <v>9.2899999999999991</v>
          </cell>
          <cell r="BZ62">
            <v>4.59</v>
          </cell>
          <cell r="CA62">
            <v>13.5</v>
          </cell>
          <cell r="CB62">
            <v>42.6</v>
          </cell>
          <cell r="CC62">
            <v>92.8</v>
          </cell>
          <cell r="CD62">
            <v>12.8</v>
          </cell>
          <cell r="CE62">
            <v>312</v>
          </cell>
          <cell r="CS62" t="str">
            <v>N</v>
          </cell>
          <cell r="CY62" t="str">
            <v>N</v>
          </cell>
          <cell r="DW62" t="str">
            <v>Y</v>
          </cell>
          <cell r="DX62" t="str">
            <v>N</v>
          </cell>
          <cell r="DY62" t="str">
            <v>N</v>
          </cell>
          <cell r="DZ62" t="str">
            <v>N</v>
          </cell>
          <cell r="EC62" t="str">
            <v>N</v>
          </cell>
          <cell r="ED62" t="str">
            <v>Y</v>
          </cell>
          <cell r="EL62">
            <v>0</v>
          </cell>
          <cell r="EN62" t="str">
            <v>N</v>
          </cell>
          <cell r="EO62">
            <v>0</v>
          </cell>
          <cell r="EQ62">
            <v>30</v>
          </cell>
          <cell r="ER62">
            <v>3</v>
          </cell>
          <cell r="ES62">
            <v>2</v>
          </cell>
          <cell r="ET62" t="str">
            <v>T</v>
          </cell>
          <cell r="EU62" t="str">
            <v>F</v>
          </cell>
          <cell r="EV62" t="str">
            <v>H</v>
          </cell>
          <cell r="EW62" t="str">
            <v>WB</v>
          </cell>
          <cell r="EY62" t="str">
            <v>S</v>
          </cell>
          <cell r="EZ62" t="str">
            <v>O-</v>
          </cell>
          <cell r="FA62" t="str">
            <v>NR</v>
          </cell>
          <cell r="FB62" t="str">
            <v>NR</v>
          </cell>
          <cell r="FC62" t="str">
            <v>NR</v>
          </cell>
          <cell r="FD62" t="str">
            <v>NR</v>
          </cell>
          <cell r="FE62" t="str">
            <v>NR</v>
          </cell>
          <cell r="FF62" t="str">
            <v>NT</v>
          </cell>
          <cell r="FG62" t="str">
            <v>NR</v>
          </cell>
          <cell r="FH62" t="str">
            <v>NR</v>
          </cell>
          <cell r="FI62" t="str">
            <v>NR</v>
          </cell>
          <cell r="FJ62" t="str">
            <v>NR</v>
          </cell>
          <cell r="FK62" t="str">
            <v>NT</v>
          </cell>
          <cell r="FL62" t="str">
            <v>NR</v>
          </cell>
          <cell r="FM62" t="str">
            <v>NT</v>
          </cell>
          <cell r="FN62">
            <v>13.9</v>
          </cell>
          <cell r="FO62">
            <v>519</v>
          </cell>
          <cell r="FP62" t="b">
            <v>0</v>
          </cell>
          <cell r="FR62" t="str">
            <v>F</v>
          </cell>
          <cell r="FS62">
            <v>20</v>
          </cell>
          <cell r="FT62" t="str">
            <v>HISPANIC</v>
          </cell>
          <cell r="FU62">
            <v>0.73656204836316497</v>
          </cell>
          <cell r="FV62">
            <v>15.4147467856492</v>
          </cell>
          <cell r="FW62">
            <v>52.542874304495001</v>
          </cell>
          <cell r="FX62">
            <v>191</v>
          </cell>
          <cell r="FY62">
            <v>65</v>
          </cell>
          <cell r="FZ62">
            <v>31.7805917159763</v>
          </cell>
          <cell r="GA62">
            <v>1</v>
          </cell>
          <cell r="GB62">
            <v>0.06</v>
          </cell>
          <cell r="GC62">
            <v>25.4</v>
          </cell>
          <cell r="GD62">
            <v>22.5</v>
          </cell>
          <cell r="GE62">
            <v>0.09</v>
          </cell>
          <cell r="GF62">
            <v>21.6</v>
          </cell>
          <cell r="GG62">
            <v>31.9</v>
          </cell>
          <cell r="GH62">
            <v>0.31</v>
          </cell>
          <cell r="GI62">
            <v>21.9</v>
          </cell>
          <cell r="GJ62">
            <v>31.8</v>
          </cell>
          <cell r="GK62">
            <v>0.22</v>
          </cell>
          <cell r="GL62">
            <v>25.1</v>
          </cell>
          <cell r="GM62">
            <v>36</v>
          </cell>
          <cell r="GN62" t="str">
            <v>HISP1</v>
          </cell>
          <cell r="GO62" t="str">
            <v>NA</v>
          </cell>
          <cell r="GP62">
            <v>-0.180705</v>
          </cell>
          <cell r="GQ62" t="str">
            <v>NA</v>
          </cell>
          <cell r="GR62" t="str">
            <v>NA</v>
          </cell>
          <cell r="GS62">
            <v>3</v>
          </cell>
          <cell r="GT62">
            <v>140320131123</v>
          </cell>
          <cell r="GU62" t="str">
            <v>RO014173 0018</v>
          </cell>
          <cell r="GV62" t="str">
            <v>Experiment_015-Samples-RO014173 0018</v>
          </cell>
          <cell r="GW62">
            <v>1364680</v>
          </cell>
          <cell r="GX62">
            <v>118564.73</v>
          </cell>
          <cell r="GY62">
            <v>189</v>
          </cell>
          <cell r="GZ62">
            <v>16.420000000000002</v>
          </cell>
          <cell r="HA62">
            <v>0</v>
          </cell>
          <cell r="HB62">
            <v>0</v>
          </cell>
          <cell r="HC62">
            <v>19</v>
          </cell>
          <cell r="HD62">
            <v>1.65</v>
          </cell>
          <cell r="HE62">
            <v>251000</v>
          </cell>
        </row>
        <row r="63">
          <cell r="B63">
            <v>31005507285</v>
          </cell>
          <cell r="C63" t="str">
            <v>W03631412019800</v>
          </cell>
          <cell r="D63" t="str">
            <v>RO014463 0001</v>
          </cell>
          <cell r="E63" t="str">
            <v>RO014463 0001</v>
          </cell>
          <cell r="F63" t="str">
            <v>RO014463</v>
          </cell>
          <cell r="G63" t="str">
            <v>RO014463 0018</v>
          </cell>
          <cell r="H63" t="str">
            <v>RO014463</v>
          </cell>
          <cell r="I63">
            <v>18</v>
          </cell>
          <cell r="J63">
            <v>155104937</v>
          </cell>
          <cell r="K63">
            <v>3</v>
          </cell>
          <cell r="L63">
            <v>146369991213</v>
          </cell>
          <cell r="M63" t="str">
            <v>Recall</v>
          </cell>
          <cell r="N63" t="str">
            <v>Recall D10</v>
          </cell>
          <cell r="O63" t="str">
            <v>Matrix tube</v>
          </cell>
          <cell r="P63" t="str">
            <v>Supernate</v>
          </cell>
          <cell r="Q63">
            <v>5530</v>
          </cell>
          <cell r="R63">
            <v>11</v>
          </cell>
          <cell r="S63">
            <v>15</v>
          </cell>
          <cell r="T63" t="str">
            <v>NA</v>
          </cell>
          <cell r="U63" t="str">
            <v>A</v>
          </cell>
          <cell r="V63" t="b">
            <v>1</v>
          </cell>
          <cell r="W63">
            <v>18</v>
          </cell>
          <cell r="X63" t="b">
            <v>0</v>
          </cell>
          <cell r="Y63" t="b">
            <v>0</v>
          </cell>
          <cell r="Z63" t="b">
            <v>0</v>
          </cell>
          <cell r="AA63" t="b">
            <v>0</v>
          </cell>
          <cell r="AB63" t="b">
            <v>1</v>
          </cell>
          <cell r="AC63">
            <v>142321081276</v>
          </cell>
          <cell r="AD63" t="str">
            <v>BCW</v>
          </cell>
          <cell r="AE63" t="b">
            <v>1</v>
          </cell>
          <cell r="AF63" t="str">
            <v>HIGH</v>
          </cell>
          <cell r="AG63">
            <v>1</v>
          </cell>
          <cell r="AH63">
            <v>1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1</v>
          </cell>
          <cell r="AO63">
            <v>0</v>
          </cell>
          <cell r="AP63">
            <v>0</v>
          </cell>
          <cell r="AQ63">
            <v>0</v>
          </cell>
          <cell r="AR63" t="str">
            <v>NOTHISPANICLATINO</v>
          </cell>
          <cell r="AS63" t="str">
            <v>Recall Completed</v>
          </cell>
          <cell r="AT63" t="str">
            <v>NULL</v>
          </cell>
          <cell r="AU63" t="str">
            <v>NULL</v>
          </cell>
          <cell r="AV63">
            <v>8.5</v>
          </cell>
          <cell r="AW63">
            <v>64</v>
          </cell>
          <cell r="AX63">
            <v>11125.3</v>
          </cell>
          <cell r="AY63">
            <v>0.15912828949999999</v>
          </cell>
          <cell r="AZ63">
            <v>341.9</v>
          </cell>
          <cell r="BA63">
            <v>13.7</v>
          </cell>
          <cell r="BC63" t="str">
            <v>NA</v>
          </cell>
          <cell r="BD63">
            <v>33.6</v>
          </cell>
          <cell r="BE63" t="str">
            <v>glad7</v>
          </cell>
          <cell r="BF63" t="str">
            <v>CPD;AS1</v>
          </cell>
          <cell r="BG63" t="str">
            <v>Pitt</v>
          </cell>
          <cell r="BH63">
            <v>56</v>
          </cell>
          <cell r="BI63">
            <v>11</v>
          </cell>
          <cell r="BJ63">
            <v>6</v>
          </cell>
          <cell r="BK63">
            <v>0</v>
          </cell>
          <cell r="BL63">
            <v>165</v>
          </cell>
          <cell r="BM63" t="str">
            <v>Y</v>
          </cell>
          <cell r="BN63">
            <v>1944</v>
          </cell>
          <cell r="BO63" t="str">
            <v>N</v>
          </cell>
          <cell r="BP63">
            <v>840</v>
          </cell>
          <cell r="BQ63" t="str">
            <v>B</v>
          </cell>
          <cell r="BR63" t="str">
            <v>N</v>
          </cell>
          <cell r="BT63" t="str">
            <v>NA</v>
          </cell>
          <cell r="BU63" t="str">
            <v>N</v>
          </cell>
          <cell r="BV63" t="str">
            <v>W</v>
          </cell>
          <cell r="BX63" t="str">
            <v>NA</v>
          </cell>
          <cell r="BY63">
            <v>6.04</v>
          </cell>
          <cell r="BZ63">
            <v>5.31</v>
          </cell>
          <cell r="CA63">
            <v>15.1</v>
          </cell>
          <cell r="CB63">
            <v>45.9</v>
          </cell>
          <cell r="CC63">
            <v>86.4</v>
          </cell>
          <cell r="CD63">
            <v>16.5</v>
          </cell>
          <cell r="CE63">
            <v>231</v>
          </cell>
          <cell r="CF63" t="str">
            <v>N</v>
          </cell>
          <cell r="CG63" t="str">
            <v>N</v>
          </cell>
          <cell r="CS63" t="str">
            <v>N</v>
          </cell>
          <cell r="CY63" t="str">
            <v>N</v>
          </cell>
          <cell r="DW63" t="str">
            <v>Y</v>
          </cell>
          <cell r="DX63" t="str">
            <v>N</v>
          </cell>
          <cell r="DZ63" t="str">
            <v>Y</v>
          </cell>
          <cell r="EA63" t="str">
            <v>Daily</v>
          </cell>
          <cell r="EB63" t="str">
            <v>N</v>
          </cell>
          <cell r="EC63" t="str">
            <v>N</v>
          </cell>
          <cell r="EL63">
            <v>0</v>
          </cell>
          <cell r="EO63">
            <v>0</v>
          </cell>
          <cell r="EQ63">
            <v>20</v>
          </cell>
          <cell r="ER63">
            <v>1</v>
          </cell>
          <cell r="ES63">
            <v>9</v>
          </cell>
          <cell r="ET63" t="str">
            <v>T</v>
          </cell>
          <cell r="EU63" t="str">
            <v>F</v>
          </cell>
          <cell r="EV63" t="str">
            <v>H</v>
          </cell>
          <cell r="EW63" t="str">
            <v>WB</v>
          </cell>
          <cell r="EY63" t="str">
            <v>S</v>
          </cell>
          <cell r="EZ63" t="str">
            <v>O+</v>
          </cell>
          <cell r="FA63" t="str">
            <v>NT</v>
          </cell>
          <cell r="FB63" t="str">
            <v>NR</v>
          </cell>
          <cell r="FC63" t="str">
            <v>NR</v>
          </cell>
          <cell r="FD63" t="str">
            <v>NR</v>
          </cell>
          <cell r="FE63" t="str">
            <v>NR</v>
          </cell>
          <cell r="FF63" t="str">
            <v>NT</v>
          </cell>
          <cell r="FG63" t="str">
            <v>NR</v>
          </cell>
          <cell r="FH63" t="str">
            <v>NR</v>
          </cell>
          <cell r="FI63" t="str">
            <v>NR</v>
          </cell>
          <cell r="FJ63" t="str">
            <v>NR</v>
          </cell>
          <cell r="FK63" t="str">
            <v>NT</v>
          </cell>
          <cell r="FL63" t="str">
            <v>NR</v>
          </cell>
          <cell r="FM63" t="str">
            <v>NT</v>
          </cell>
          <cell r="FN63">
            <v>16.600000000000001</v>
          </cell>
          <cell r="FO63">
            <v>519</v>
          </cell>
          <cell r="FP63" t="b">
            <v>0</v>
          </cell>
          <cell r="FR63" t="str">
            <v>M</v>
          </cell>
          <cell r="FS63">
            <v>70</v>
          </cell>
          <cell r="FT63" t="str">
            <v>HIGH</v>
          </cell>
          <cell r="FU63">
            <v>0.154988793744673</v>
          </cell>
          <cell r="FV63">
            <v>14.6750579652435</v>
          </cell>
          <cell r="FW63">
            <v>33.923196698411203</v>
          </cell>
          <cell r="FX63">
            <v>165</v>
          </cell>
          <cell r="FY63">
            <v>72</v>
          </cell>
          <cell r="FZ63">
            <v>22.375578703703699</v>
          </cell>
          <cell r="GA63">
            <v>1</v>
          </cell>
          <cell r="GB63">
            <v>0.15</v>
          </cell>
          <cell r="GC63">
            <v>12.7</v>
          </cell>
          <cell r="GD63">
            <v>20.100000000000001</v>
          </cell>
          <cell r="GE63">
            <v>0.09</v>
          </cell>
          <cell r="GF63">
            <v>20.399999999999999</v>
          </cell>
          <cell r="GG63">
            <v>19.8</v>
          </cell>
          <cell r="GH63">
            <v>0.17</v>
          </cell>
          <cell r="GI63">
            <v>18.399999999999999</v>
          </cell>
          <cell r="GJ63">
            <v>32.6</v>
          </cell>
          <cell r="GK63">
            <v>0.2</v>
          </cell>
          <cell r="GL63">
            <v>15.6</v>
          </cell>
          <cell r="GM63">
            <v>38.200000000000003</v>
          </cell>
          <cell r="GN63" t="str">
            <v>CAUCASIAN</v>
          </cell>
          <cell r="GO63">
            <v>0.13564999999999999</v>
          </cell>
          <cell r="GP63" t="str">
            <v>NA</v>
          </cell>
          <cell r="GQ63">
            <v>-5.5397000000000002E-2</v>
          </cell>
          <cell r="GR63" t="str">
            <v>NA</v>
          </cell>
          <cell r="GS63">
            <v>3</v>
          </cell>
          <cell r="GT63">
            <v>127828561208</v>
          </cell>
          <cell r="GU63" t="str">
            <v>RO014463 0018</v>
          </cell>
          <cell r="GV63" t="str">
            <v>Recall Group K 092521-Samples-RO014463 0018</v>
          </cell>
          <cell r="GW63">
            <v>89712</v>
          </cell>
          <cell r="GX63">
            <v>5976.82</v>
          </cell>
          <cell r="GY63">
            <v>369</v>
          </cell>
          <cell r="GZ63">
            <v>24.58</v>
          </cell>
          <cell r="HA63">
            <v>0</v>
          </cell>
          <cell r="HB63">
            <v>0</v>
          </cell>
          <cell r="HC63">
            <v>42</v>
          </cell>
          <cell r="HD63">
            <v>2.8</v>
          </cell>
          <cell r="HE63">
            <v>73400</v>
          </cell>
        </row>
        <row r="64">
          <cell r="B64">
            <v>31005507335</v>
          </cell>
          <cell r="C64" t="str">
            <v>W03631423814100</v>
          </cell>
          <cell r="D64" t="str">
            <v>RO014379 0001</v>
          </cell>
          <cell r="E64" t="str">
            <v>RO014379 0001</v>
          </cell>
          <cell r="F64" t="str">
            <v>RO014379</v>
          </cell>
          <cell r="G64" t="str">
            <v>RO014379 0018</v>
          </cell>
          <cell r="H64" t="str">
            <v>RO014379</v>
          </cell>
          <cell r="I64">
            <v>18</v>
          </cell>
          <cell r="J64">
            <v>155102846</v>
          </cell>
          <cell r="K64">
            <v>3</v>
          </cell>
          <cell r="L64">
            <v>116193141056</v>
          </cell>
          <cell r="M64" t="str">
            <v>Recall</v>
          </cell>
          <cell r="N64" t="str">
            <v>Recall D10</v>
          </cell>
          <cell r="O64" t="str">
            <v>Matrix tube</v>
          </cell>
          <cell r="P64" t="str">
            <v>Supernate</v>
          </cell>
          <cell r="Q64">
            <v>5528</v>
          </cell>
          <cell r="R64">
            <v>11</v>
          </cell>
          <cell r="S64">
            <v>15</v>
          </cell>
          <cell r="T64" t="str">
            <v>NA</v>
          </cell>
          <cell r="U64" t="str">
            <v>B</v>
          </cell>
          <cell r="V64" t="b">
            <v>1</v>
          </cell>
          <cell r="W64">
            <v>18</v>
          </cell>
          <cell r="X64" t="b">
            <v>0</v>
          </cell>
          <cell r="Y64" t="b">
            <v>0</v>
          </cell>
          <cell r="Z64" t="b">
            <v>0</v>
          </cell>
          <cell r="AA64" t="b">
            <v>0</v>
          </cell>
          <cell r="AB64" t="b">
            <v>1</v>
          </cell>
          <cell r="AC64">
            <v>130270611081</v>
          </cell>
          <cell r="AD64" t="str">
            <v>BCW</v>
          </cell>
          <cell r="AE64" t="b">
            <v>1</v>
          </cell>
          <cell r="AF64" t="str">
            <v>HIGH</v>
          </cell>
          <cell r="AG64">
            <v>1</v>
          </cell>
          <cell r="AH64">
            <v>1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1</v>
          </cell>
          <cell r="AO64">
            <v>0</v>
          </cell>
          <cell r="AP64">
            <v>0</v>
          </cell>
          <cell r="AQ64">
            <v>0</v>
          </cell>
          <cell r="AR64" t="str">
            <v>NOTHISPANICLATINO</v>
          </cell>
          <cell r="AS64" t="str">
            <v>Recall Completed</v>
          </cell>
          <cell r="AT64" t="str">
            <v>NULL</v>
          </cell>
          <cell r="AU64" t="str">
            <v>NULL</v>
          </cell>
          <cell r="AV64">
            <v>11.5</v>
          </cell>
          <cell r="AW64">
            <v>66</v>
          </cell>
          <cell r="AX64">
            <v>11367.8</v>
          </cell>
          <cell r="AY64">
            <v>0.1607645875</v>
          </cell>
          <cell r="AZ64">
            <v>303.10000000000002</v>
          </cell>
          <cell r="BA64">
            <v>11.3</v>
          </cell>
          <cell r="BC64" t="str">
            <v>NA</v>
          </cell>
          <cell r="BD64">
            <v>32.1</v>
          </cell>
          <cell r="BE64" t="str">
            <v>glad7</v>
          </cell>
          <cell r="BF64" t="str">
            <v>CPD;AS1</v>
          </cell>
          <cell r="BG64" t="str">
            <v>Pitt</v>
          </cell>
          <cell r="BH64">
            <v>91</v>
          </cell>
          <cell r="BI64">
            <v>10</v>
          </cell>
          <cell r="BJ64">
            <v>6</v>
          </cell>
          <cell r="BK64">
            <v>1</v>
          </cell>
          <cell r="BL64">
            <v>215</v>
          </cell>
          <cell r="BM64" t="str">
            <v>N</v>
          </cell>
          <cell r="BN64" t="str">
            <v>NA</v>
          </cell>
          <cell r="BO64" t="str">
            <v>Y</v>
          </cell>
          <cell r="BP64">
            <v>840</v>
          </cell>
          <cell r="BQ64" t="str">
            <v>F</v>
          </cell>
          <cell r="BR64" t="str">
            <v>N</v>
          </cell>
          <cell r="BT64" t="str">
            <v>NA</v>
          </cell>
          <cell r="BU64" t="str">
            <v>N</v>
          </cell>
          <cell r="BV64" t="str">
            <v>W</v>
          </cell>
          <cell r="BW64" t="str">
            <v>N</v>
          </cell>
          <cell r="BX64" t="str">
            <v>NA</v>
          </cell>
          <cell r="BY64">
            <v>8.49</v>
          </cell>
          <cell r="BZ64">
            <v>4.8</v>
          </cell>
          <cell r="CA64">
            <v>13.4</v>
          </cell>
          <cell r="CB64">
            <v>42.3</v>
          </cell>
          <cell r="CC64">
            <v>88.1</v>
          </cell>
          <cell r="CD64">
            <v>19.2</v>
          </cell>
          <cell r="CE64">
            <v>281</v>
          </cell>
          <cell r="CF64" t="str">
            <v>N</v>
          </cell>
          <cell r="CG64" t="str">
            <v>N</v>
          </cell>
          <cell r="CS64" t="str">
            <v>N</v>
          </cell>
          <cell r="CY64" t="str">
            <v>N</v>
          </cell>
          <cell r="DW64" t="str">
            <v>Y</v>
          </cell>
          <cell r="DX64" t="str">
            <v>N</v>
          </cell>
          <cell r="DZ64" t="str">
            <v>N</v>
          </cell>
          <cell r="EC64" t="str">
            <v>N</v>
          </cell>
          <cell r="EL64">
            <v>0</v>
          </cell>
          <cell r="EO64">
            <v>0</v>
          </cell>
          <cell r="EQ64">
            <v>9</v>
          </cell>
          <cell r="ER64">
            <v>10</v>
          </cell>
          <cell r="ES64">
            <v>7</v>
          </cell>
          <cell r="ET64" t="str">
            <v>N</v>
          </cell>
          <cell r="EU64" t="str">
            <v>F</v>
          </cell>
          <cell r="EV64" t="str">
            <v>H</v>
          </cell>
          <cell r="EW64" t="str">
            <v>WB</v>
          </cell>
          <cell r="EY64" t="str">
            <v>S</v>
          </cell>
          <cell r="EZ64" t="str">
            <v>B+</v>
          </cell>
          <cell r="FA64" t="str">
            <v>NT</v>
          </cell>
          <cell r="FB64" t="str">
            <v>NR</v>
          </cell>
          <cell r="FC64" t="str">
            <v>NR</v>
          </cell>
          <cell r="FD64" t="str">
            <v>NR</v>
          </cell>
          <cell r="FE64" t="str">
            <v>NR</v>
          </cell>
          <cell r="FF64" t="str">
            <v>NT</v>
          </cell>
          <cell r="FG64" t="str">
            <v>NR</v>
          </cell>
          <cell r="FH64" t="str">
            <v>NR</v>
          </cell>
          <cell r="FI64" t="str">
            <v>NR</v>
          </cell>
          <cell r="FJ64" t="str">
            <v>NR</v>
          </cell>
          <cell r="FK64" t="str">
            <v>NT</v>
          </cell>
          <cell r="FL64" t="str">
            <v>NR</v>
          </cell>
          <cell r="FM64" t="str">
            <v>NT</v>
          </cell>
          <cell r="FN64">
            <v>13.8</v>
          </cell>
          <cell r="FO64">
            <v>519</v>
          </cell>
          <cell r="FP64" t="b">
            <v>1</v>
          </cell>
          <cell r="FQ64">
            <v>41716</v>
          </cell>
          <cell r="FR64" t="str">
            <v>M</v>
          </cell>
          <cell r="FS64">
            <v>71</v>
          </cell>
          <cell r="FT64" t="str">
            <v>CAUCASIAN</v>
          </cell>
          <cell r="FU64">
            <v>0.15684992493848299</v>
          </cell>
          <cell r="FV64">
            <v>11.716302683620601</v>
          </cell>
          <cell r="FW64">
            <v>32.371556897904199</v>
          </cell>
          <cell r="FX64">
            <v>215</v>
          </cell>
          <cell r="FY64">
            <v>73</v>
          </cell>
          <cell r="FZ64">
            <v>28.362732219928699</v>
          </cell>
          <cell r="GA64">
            <v>1</v>
          </cell>
          <cell r="GB64">
            <v>7.0000000000000007E-2</v>
          </cell>
          <cell r="GC64">
            <v>8.8000000000000007</v>
          </cell>
          <cell r="GD64">
            <v>10.8</v>
          </cell>
          <cell r="GE64">
            <v>0.12</v>
          </cell>
          <cell r="GF64">
            <v>10.8</v>
          </cell>
          <cell r="GG64">
            <v>5.8</v>
          </cell>
          <cell r="GH64">
            <v>0.17</v>
          </cell>
          <cell r="GI64">
            <v>17.600000000000001</v>
          </cell>
          <cell r="GJ64">
            <v>17.100000000000001</v>
          </cell>
          <cell r="GK64">
            <v>0.17</v>
          </cell>
          <cell r="GL64">
            <v>14.4</v>
          </cell>
          <cell r="GM64">
            <v>38.299999999999997</v>
          </cell>
          <cell r="GN64" t="str">
            <v>CAUCASIAN</v>
          </cell>
          <cell r="GO64">
            <v>-2.0656000000000001E-2</v>
          </cell>
          <cell r="GP64" t="str">
            <v>NA</v>
          </cell>
          <cell r="GQ64">
            <v>7.0846999999999993E-2</v>
          </cell>
          <cell r="GR64" t="str">
            <v>NA</v>
          </cell>
          <cell r="GS64">
            <v>3</v>
          </cell>
          <cell r="GT64">
            <v>135429871264</v>
          </cell>
          <cell r="GU64" t="str">
            <v>RO014379 0018</v>
          </cell>
          <cell r="GV64" t="str">
            <v>Recall Set H-Samples-RO014379 0018</v>
          </cell>
          <cell r="GW64">
            <v>43912</v>
          </cell>
          <cell r="GX64">
            <v>2933.33</v>
          </cell>
          <cell r="GY64">
            <v>173</v>
          </cell>
          <cell r="GZ64">
            <v>11.56</v>
          </cell>
          <cell r="HA64">
            <v>0</v>
          </cell>
          <cell r="HB64">
            <v>0</v>
          </cell>
          <cell r="HC64">
            <v>6</v>
          </cell>
          <cell r="HD64">
            <v>0.4</v>
          </cell>
          <cell r="HE64">
            <v>52300</v>
          </cell>
        </row>
        <row r="65">
          <cell r="B65">
            <v>31005507665</v>
          </cell>
          <cell r="C65" t="str">
            <v>W03631501365700</v>
          </cell>
          <cell r="D65" t="str">
            <v>RO014834 0001</v>
          </cell>
          <cell r="E65" t="str">
            <v>RO014834 0001</v>
          </cell>
          <cell r="F65" t="str">
            <v>RO014834</v>
          </cell>
          <cell r="G65" t="str">
            <v>RO014834 0018</v>
          </cell>
          <cell r="H65" t="str">
            <v>RO014834</v>
          </cell>
          <cell r="I65">
            <v>18</v>
          </cell>
          <cell r="J65">
            <v>157070820</v>
          </cell>
          <cell r="K65">
            <v>3</v>
          </cell>
          <cell r="L65">
            <v>136773181228</v>
          </cell>
          <cell r="M65" t="str">
            <v>Recall</v>
          </cell>
          <cell r="N65" t="str">
            <v>Recall D10</v>
          </cell>
          <cell r="O65" t="str">
            <v>Matrix tube</v>
          </cell>
          <cell r="P65" t="str">
            <v>Supernate</v>
          </cell>
          <cell r="Q65">
            <v>5535</v>
          </cell>
          <cell r="R65">
            <v>11</v>
          </cell>
          <cell r="S65">
            <v>13</v>
          </cell>
          <cell r="T65" t="str">
            <v>NA</v>
          </cell>
          <cell r="U65" t="str">
            <v>D</v>
          </cell>
          <cell r="V65" t="b">
            <v>1</v>
          </cell>
          <cell r="W65">
            <v>18</v>
          </cell>
          <cell r="X65" t="b">
            <v>0</v>
          </cell>
          <cell r="Y65" t="b">
            <v>0</v>
          </cell>
          <cell r="Z65" t="b">
            <v>0</v>
          </cell>
          <cell r="AA65" t="b">
            <v>0</v>
          </cell>
          <cell r="AB65" t="b">
            <v>1</v>
          </cell>
          <cell r="AC65">
            <v>100872881402</v>
          </cell>
          <cell r="AD65" t="str">
            <v>BCW</v>
          </cell>
          <cell r="AE65" t="b">
            <v>1</v>
          </cell>
          <cell r="AF65" t="str">
            <v>HIGH</v>
          </cell>
          <cell r="AG65">
            <v>1</v>
          </cell>
          <cell r="AH65">
            <v>1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1</v>
          </cell>
          <cell r="AO65">
            <v>0</v>
          </cell>
          <cell r="AP65">
            <v>0</v>
          </cell>
          <cell r="AQ65">
            <v>0</v>
          </cell>
          <cell r="AR65" t="str">
            <v>NOTHISPANICLATINO</v>
          </cell>
          <cell r="AS65" t="str">
            <v>Recall Completed</v>
          </cell>
          <cell r="AT65" t="str">
            <v>NULL</v>
          </cell>
          <cell r="AU65" t="str">
            <v>NULL</v>
          </cell>
          <cell r="AV65">
            <v>10.5</v>
          </cell>
          <cell r="AW65">
            <v>64</v>
          </cell>
          <cell r="AX65">
            <v>10677</v>
          </cell>
          <cell r="AY65">
            <v>0.23136246790000001</v>
          </cell>
          <cell r="AZ65">
            <v>316.8</v>
          </cell>
          <cell r="BA65">
            <v>10.8</v>
          </cell>
          <cell r="BC65" t="str">
            <v>NA</v>
          </cell>
          <cell r="BD65">
            <v>45.2</v>
          </cell>
          <cell r="BE65" t="str">
            <v>glad7</v>
          </cell>
          <cell r="BF65" t="str">
            <v>CPD;AS1</v>
          </cell>
          <cell r="BG65" t="str">
            <v>Pitt</v>
          </cell>
          <cell r="BH65">
            <v>60</v>
          </cell>
          <cell r="BI65">
            <v>12</v>
          </cell>
          <cell r="BJ65">
            <v>5</v>
          </cell>
          <cell r="BK65">
            <v>2</v>
          </cell>
          <cell r="BL65">
            <v>126</v>
          </cell>
          <cell r="BM65" t="str">
            <v>N</v>
          </cell>
          <cell r="BN65">
            <v>9999</v>
          </cell>
          <cell r="BO65" t="str">
            <v>N</v>
          </cell>
          <cell r="BP65">
            <v>840</v>
          </cell>
          <cell r="BQ65" t="str">
            <v>D</v>
          </cell>
          <cell r="BR65" t="str">
            <v>N</v>
          </cell>
          <cell r="BS65" t="str">
            <v>Y</v>
          </cell>
          <cell r="BT65">
            <v>1</v>
          </cell>
          <cell r="BU65" t="str">
            <v>N</v>
          </cell>
          <cell r="BV65" t="str">
            <v>W</v>
          </cell>
          <cell r="BX65" t="str">
            <v>NA</v>
          </cell>
          <cell r="BY65">
            <v>5.04</v>
          </cell>
          <cell r="BZ65">
            <v>4.1399999999999997</v>
          </cell>
          <cell r="CA65">
            <v>12.9</v>
          </cell>
          <cell r="CB65">
            <v>39.5</v>
          </cell>
          <cell r="CC65">
            <v>95.4</v>
          </cell>
          <cell r="CD65">
            <v>13.4</v>
          </cell>
          <cell r="CE65">
            <v>286</v>
          </cell>
          <cell r="CF65" t="str">
            <v>N</v>
          </cell>
          <cell r="CG65" t="str">
            <v>Y</v>
          </cell>
          <cell r="CH65" t="str">
            <v>Resting</v>
          </cell>
          <cell r="CI65" t="str">
            <v>Y</v>
          </cell>
          <cell r="CM65" t="str">
            <v>Y</v>
          </cell>
          <cell r="CP65" t="str">
            <v xml:space="preserve">Usually </v>
          </cell>
          <cell r="CQ65" t="str">
            <v xml:space="preserve">Y </v>
          </cell>
          <cell r="CR65" t="str">
            <v>N</v>
          </cell>
          <cell r="CS65" t="str">
            <v>N</v>
          </cell>
          <cell r="CY65" t="str">
            <v>N</v>
          </cell>
          <cell r="DP65" t="str">
            <v>Y</v>
          </cell>
          <cell r="DX65" t="str">
            <v>N</v>
          </cell>
          <cell r="DY65" t="str">
            <v>N</v>
          </cell>
          <cell r="DZ65" t="str">
            <v>Y</v>
          </cell>
          <cell r="EA65" t="str">
            <v>Daily</v>
          </cell>
          <cell r="EB65" t="str">
            <v>N</v>
          </cell>
          <cell r="EC65" t="str">
            <v>N</v>
          </cell>
          <cell r="EG65" t="str">
            <v>Y</v>
          </cell>
          <cell r="EL65">
            <v>51</v>
          </cell>
          <cell r="EN65" t="str">
            <v xml:space="preserve">Y </v>
          </cell>
          <cell r="EO65">
            <v>3</v>
          </cell>
          <cell r="EQ65">
            <v>43</v>
          </cell>
          <cell r="ER65">
            <v>10</v>
          </cell>
          <cell r="ES65">
            <v>31</v>
          </cell>
          <cell r="ET65" t="str">
            <v>T</v>
          </cell>
          <cell r="EU65" t="str">
            <v>F</v>
          </cell>
          <cell r="EV65" t="str">
            <v>H</v>
          </cell>
          <cell r="EW65" t="str">
            <v>WB</v>
          </cell>
          <cell r="EY65" t="str">
            <v>S</v>
          </cell>
          <cell r="EZ65" t="str">
            <v>A-</v>
          </cell>
          <cell r="FA65" t="str">
            <v>NR</v>
          </cell>
          <cell r="FB65" t="str">
            <v>NR</v>
          </cell>
          <cell r="FC65" t="str">
            <v>NR</v>
          </cell>
          <cell r="FD65" t="str">
            <v>NR</v>
          </cell>
          <cell r="FE65" t="str">
            <v>NR</v>
          </cell>
          <cell r="FF65" t="str">
            <v>NT</v>
          </cell>
          <cell r="FG65" t="str">
            <v>NR</v>
          </cell>
          <cell r="FH65" t="str">
            <v>NR</v>
          </cell>
          <cell r="FI65" t="str">
            <v>NR</v>
          </cell>
          <cell r="FJ65" t="str">
            <v>NR</v>
          </cell>
          <cell r="FK65" t="str">
            <v>NT</v>
          </cell>
          <cell r="FL65" t="str">
            <v>NR</v>
          </cell>
          <cell r="FM65" t="str">
            <v>NT</v>
          </cell>
          <cell r="FN65">
            <v>12.7</v>
          </cell>
          <cell r="FO65">
            <v>484</v>
          </cell>
          <cell r="FP65" t="b">
            <v>1</v>
          </cell>
          <cell r="FQ65">
            <v>41396</v>
          </cell>
          <cell r="FR65" t="str">
            <v>F</v>
          </cell>
          <cell r="FS65">
            <v>59</v>
          </cell>
          <cell r="FT65" t="str">
            <v>CAUCASIAN</v>
          </cell>
          <cell r="FU65">
            <v>0.23714820644304199</v>
          </cell>
          <cell r="FV65">
            <v>11.0998953332825</v>
          </cell>
          <cell r="FW65">
            <v>45.922544488998497</v>
          </cell>
          <cell r="FX65">
            <v>126</v>
          </cell>
          <cell r="FY65">
            <v>62</v>
          </cell>
          <cell r="FZ65">
            <v>23.0431841831426</v>
          </cell>
          <cell r="GA65">
            <v>1</v>
          </cell>
          <cell r="GB65">
            <v>0.13</v>
          </cell>
          <cell r="GC65">
            <v>13.4</v>
          </cell>
          <cell r="GD65">
            <v>13.9</v>
          </cell>
          <cell r="GE65">
            <v>0.08</v>
          </cell>
          <cell r="GF65">
            <v>8.1999999999999993</v>
          </cell>
          <cell r="GG65">
            <v>22.5</v>
          </cell>
          <cell r="GH65">
            <v>0.18</v>
          </cell>
          <cell r="GI65">
            <v>9.9</v>
          </cell>
          <cell r="GJ65">
            <v>51.9</v>
          </cell>
          <cell r="GK65">
            <v>0.33</v>
          </cell>
          <cell r="GL65">
            <v>8.6999999999999993</v>
          </cell>
          <cell r="GM65">
            <v>49.8</v>
          </cell>
          <cell r="GN65" t="str">
            <v>CAUCASIAN</v>
          </cell>
          <cell r="GO65">
            <v>7.4648000000000006E-2</v>
          </cell>
          <cell r="GP65" t="str">
            <v>NA</v>
          </cell>
          <cell r="GQ65">
            <v>5.1500000000000001E-3</v>
          </cell>
          <cell r="GR65" t="str">
            <v>NA</v>
          </cell>
          <cell r="GS65">
            <v>3</v>
          </cell>
          <cell r="GT65">
            <v>132311891151</v>
          </cell>
          <cell r="GU65" t="str">
            <v>RO014834 0018</v>
          </cell>
          <cell r="GV65" t="str">
            <v>Recall Group X Y  093021- Remix-Group Y-RO014834 0018</v>
          </cell>
          <cell r="GW65">
            <v>103112</v>
          </cell>
          <cell r="GX65">
            <v>5508.12</v>
          </cell>
          <cell r="GY65">
            <v>795</v>
          </cell>
          <cell r="GZ65">
            <v>42.47</v>
          </cell>
          <cell r="HA65">
            <v>1</v>
          </cell>
          <cell r="HB65">
            <v>0.05</v>
          </cell>
          <cell r="HC65">
            <v>58</v>
          </cell>
          <cell r="HD65">
            <v>3.1</v>
          </cell>
          <cell r="HE65">
            <v>260000</v>
          </cell>
        </row>
        <row r="66">
          <cell r="B66">
            <v>31005507673</v>
          </cell>
          <cell r="C66" t="str">
            <v>W03631406045400</v>
          </cell>
          <cell r="D66" t="str">
            <v>RO014385 0001</v>
          </cell>
          <cell r="E66" t="str">
            <v>RO014385 0001</v>
          </cell>
          <cell r="F66" t="str">
            <v>RO014385</v>
          </cell>
          <cell r="G66" t="str">
            <v>RO014385 0018</v>
          </cell>
          <cell r="H66" t="str">
            <v>RO014385</v>
          </cell>
          <cell r="I66">
            <v>18</v>
          </cell>
          <cell r="J66">
            <v>155106286</v>
          </cell>
          <cell r="K66">
            <v>3</v>
          </cell>
          <cell r="L66">
            <v>122963041188</v>
          </cell>
          <cell r="M66" t="str">
            <v>Recall</v>
          </cell>
          <cell r="N66" t="str">
            <v>Recall D10</v>
          </cell>
          <cell r="O66" t="str">
            <v>Matrix tube</v>
          </cell>
          <cell r="P66" t="str">
            <v>Supernate</v>
          </cell>
          <cell r="Q66">
            <v>5528</v>
          </cell>
          <cell r="R66">
            <v>9</v>
          </cell>
          <cell r="S66">
            <v>15</v>
          </cell>
          <cell r="T66" t="str">
            <v>NA</v>
          </cell>
          <cell r="U66" t="str">
            <v>F</v>
          </cell>
          <cell r="V66" t="b">
            <v>1</v>
          </cell>
          <cell r="W66">
            <v>18</v>
          </cell>
          <cell r="X66" t="b">
            <v>0</v>
          </cell>
          <cell r="Y66" t="b">
            <v>0</v>
          </cell>
          <cell r="Z66" t="b">
            <v>0</v>
          </cell>
          <cell r="AA66" t="b">
            <v>0</v>
          </cell>
          <cell r="AB66" t="b">
            <v>1</v>
          </cell>
          <cell r="AC66">
            <v>148900181365</v>
          </cell>
          <cell r="AD66" t="str">
            <v>BCW</v>
          </cell>
          <cell r="AE66" t="b">
            <v>1</v>
          </cell>
          <cell r="AF66" t="str">
            <v>CAUCASIAN_OTHER</v>
          </cell>
          <cell r="AG66">
            <v>1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0</v>
          </cell>
          <cell r="AP66">
            <v>0</v>
          </cell>
          <cell r="AQ66">
            <v>0</v>
          </cell>
          <cell r="AR66" t="str">
            <v>NOTHISPANICLATINO</v>
          </cell>
          <cell r="AS66" t="str">
            <v>Recall Completed</v>
          </cell>
          <cell r="AT66" t="str">
            <v>NULL</v>
          </cell>
          <cell r="AU66" t="str">
            <v>NULL</v>
          </cell>
          <cell r="AV66">
            <v>10</v>
          </cell>
          <cell r="AW66">
            <v>64</v>
          </cell>
          <cell r="AX66">
            <v>11303.8</v>
          </cell>
          <cell r="AY66">
            <v>0.16390125459999999</v>
          </cell>
          <cell r="AZ66">
            <v>320.2</v>
          </cell>
          <cell r="BA66">
            <v>22.5</v>
          </cell>
          <cell r="BC66" t="str">
            <v>NA</v>
          </cell>
          <cell r="BD66">
            <v>50.8</v>
          </cell>
          <cell r="BE66" t="str">
            <v>glad7</v>
          </cell>
          <cell r="BF66" t="str">
            <v>CPD;AS1</v>
          </cell>
          <cell r="BG66" t="str">
            <v>Pitt</v>
          </cell>
          <cell r="BH66">
            <v>79</v>
          </cell>
          <cell r="BI66">
            <v>8</v>
          </cell>
          <cell r="BJ66">
            <v>5</v>
          </cell>
          <cell r="BK66">
            <v>8</v>
          </cell>
          <cell r="BL66">
            <v>180</v>
          </cell>
          <cell r="BM66" t="str">
            <v>N</v>
          </cell>
          <cell r="BN66">
            <v>9999</v>
          </cell>
          <cell r="BO66" t="str">
            <v>N</v>
          </cell>
          <cell r="BP66">
            <v>840</v>
          </cell>
          <cell r="BR66" t="str">
            <v>N</v>
          </cell>
          <cell r="BS66" t="str">
            <v>N</v>
          </cell>
          <cell r="BT66">
            <v>0</v>
          </cell>
          <cell r="BU66" t="str">
            <v>N</v>
          </cell>
          <cell r="BV66" t="str">
            <v>W</v>
          </cell>
          <cell r="BX66" t="str">
            <v>NA</v>
          </cell>
          <cell r="BY66">
            <v>8.9600000000000009</v>
          </cell>
          <cell r="BZ66">
            <v>4.8099999999999996</v>
          </cell>
          <cell r="CA66">
            <v>13.8</v>
          </cell>
          <cell r="CB66">
            <v>41.7</v>
          </cell>
          <cell r="CC66">
            <v>86.7</v>
          </cell>
          <cell r="CD66">
            <v>12.6</v>
          </cell>
          <cell r="CE66">
            <v>388</v>
          </cell>
          <cell r="CF66" t="str">
            <v>N</v>
          </cell>
          <cell r="CG66" t="str">
            <v>N</v>
          </cell>
          <cell r="CS66" t="str">
            <v>N</v>
          </cell>
          <cell r="CY66" t="str">
            <v>N</v>
          </cell>
          <cell r="DW66" t="str">
            <v>Y</v>
          </cell>
          <cell r="DX66" t="str">
            <v>N</v>
          </cell>
          <cell r="DY66" t="str">
            <v>N</v>
          </cell>
          <cell r="DZ66" t="str">
            <v>Y</v>
          </cell>
          <cell r="EA66" t="str">
            <v>Daily</v>
          </cell>
          <cell r="EB66" t="str">
            <v>N</v>
          </cell>
          <cell r="EC66" t="str">
            <v>N</v>
          </cell>
          <cell r="ED66" t="str">
            <v>Y</v>
          </cell>
          <cell r="EL66">
            <v>0</v>
          </cell>
          <cell r="EN66" t="str">
            <v>N</v>
          </cell>
          <cell r="EO66">
            <v>0</v>
          </cell>
          <cell r="EQ66">
            <v>25</v>
          </cell>
          <cell r="ER66">
            <v>3</v>
          </cell>
          <cell r="ES66">
            <v>4</v>
          </cell>
          <cell r="ET66" t="str">
            <v>T</v>
          </cell>
          <cell r="EU66" t="str">
            <v>F</v>
          </cell>
          <cell r="EV66" t="str">
            <v>H</v>
          </cell>
          <cell r="EW66" t="str">
            <v>WB</v>
          </cell>
          <cell r="EY66" t="str">
            <v>S</v>
          </cell>
          <cell r="EZ66" t="str">
            <v>O+</v>
          </cell>
          <cell r="FA66" t="str">
            <v>NT</v>
          </cell>
          <cell r="FB66" t="str">
            <v>NR</v>
          </cell>
          <cell r="FC66" t="str">
            <v>NR</v>
          </cell>
          <cell r="FD66" t="str">
            <v>NR</v>
          </cell>
          <cell r="FE66" t="str">
            <v>NR</v>
          </cell>
          <cell r="FF66" t="str">
            <v>NT</v>
          </cell>
          <cell r="FG66" t="str">
            <v>NR</v>
          </cell>
          <cell r="FH66" t="str">
            <v>NR</v>
          </cell>
          <cell r="FI66" t="str">
            <v>NR</v>
          </cell>
          <cell r="FJ66" t="str">
            <v>NR</v>
          </cell>
          <cell r="FK66" t="str">
            <v>NT</v>
          </cell>
          <cell r="FL66" t="str">
            <v>NR</v>
          </cell>
          <cell r="FM66" t="str">
            <v>NT</v>
          </cell>
          <cell r="FN66">
            <v>14.7</v>
          </cell>
          <cell r="FO66">
            <v>519</v>
          </cell>
          <cell r="FP66" t="b">
            <v>0</v>
          </cell>
          <cell r="FR66" t="str">
            <v>F</v>
          </cell>
          <cell r="FS66">
            <v>30</v>
          </cell>
          <cell r="FT66" t="str">
            <v>CAUCASIAN</v>
          </cell>
          <cell r="FU66">
            <v>0.16041758130939501</v>
          </cell>
          <cell r="FV66">
            <v>25.523827331194301</v>
          </cell>
          <cell r="FW66">
            <v>51.715333077557901</v>
          </cell>
          <cell r="FX66">
            <v>180</v>
          </cell>
          <cell r="FY66">
            <v>68</v>
          </cell>
          <cell r="FZ66">
            <v>27.365916955017301</v>
          </cell>
          <cell r="GA66">
            <v>1</v>
          </cell>
          <cell r="GB66">
            <v>0.06</v>
          </cell>
          <cell r="GC66">
            <v>31.6</v>
          </cell>
          <cell r="GD66">
            <v>8.9</v>
          </cell>
          <cell r="GE66">
            <v>0.09</v>
          </cell>
          <cell r="GF66">
            <v>32.5</v>
          </cell>
          <cell r="GG66">
            <v>27.1</v>
          </cell>
          <cell r="GH66">
            <v>0.14000000000000001</v>
          </cell>
          <cell r="GI66">
            <v>30.9</v>
          </cell>
          <cell r="GJ66">
            <v>31.9</v>
          </cell>
          <cell r="GK66">
            <v>0.19</v>
          </cell>
          <cell r="GL66">
            <v>28.6</v>
          </cell>
          <cell r="GM66">
            <v>39.6</v>
          </cell>
          <cell r="GN66" t="str">
            <v>CAUCASIAN</v>
          </cell>
          <cell r="GO66">
            <v>0.136272</v>
          </cell>
          <cell r="GP66" t="str">
            <v>NA</v>
          </cell>
          <cell r="GQ66">
            <v>-5.5397000000000002E-2</v>
          </cell>
          <cell r="GR66" t="str">
            <v>NA</v>
          </cell>
          <cell r="GS66">
            <v>3</v>
          </cell>
          <cell r="GT66">
            <v>133165681385</v>
          </cell>
          <cell r="GU66" t="str">
            <v>RO014385 0018</v>
          </cell>
          <cell r="GV66" t="str">
            <v>Recall Group I 092421-Samples-RO014385 0018</v>
          </cell>
          <cell r="GW66">
            <v>29016</v>
          </cell>
          <cell r="GX66">
            <v>1924.14</v>
          </cell>
          <cell r="GY66">
            <v>190</v>
          </cell>
          <cell r="GZ66">
            <v>12.6</v>
          </cell>
          <cell r="HA66">
            <v>0</v>
          </cell>
          <cell r="HB66">
            <v>0</v>
          </cell>
          <cell r="HC66">
            <v>19</v>
          </cell>
          <cell r="HD66">
            <v>1.26</v>
          </cell>
          <cell r="HE66">
            <v>119000</v>
          </cell>
        </row>
        <row r="67">
          <cell r="B67">
            <v>31005507780</v>
          </cell>
          <cell r="C67" t="str">
            <v>W03631411628500</v>
          </cell>
          <cell r="D67" t="str">
            <v>RO014365 0001</v>
          </cell>
          <cell r="E67" t="str">
            <v>RO014365 0001</v>
          </cell>
          <cell r="F67" t="str">
            <v>RO014365</v>
          </cell>
          <cell r="G67" t="str">
            <v>RO014365 0018</v>
          </cell>
          <cell r="H67" t="str">
            <v>RO014365</v>
          </cell>
          <cell r="I67">
            <v>18</v>
          </cell>
          <cell r="J67">
            <v>155103212</v>
          </cell>
          <cell r="K67">
            <v>3</v>
          </cell>
          <cell r="L67">
            <v>143646341060</v>
          </cell>
          <cell r="M67" t="str">
            <v>Recall</v>
          </cell>
          <cell r="N67" t="str">
            <v>Recall D10</v>
          </cell>
          <cell r="O67" t="str">
            <v>Matrix tube</v>
          </cell>
          <cell r="P67" t="str">
            <v>Supernate</v>
          </cell>
          <cell r="Q67">
            <v>5527</v>
          </cell>
          <cell r="R67">
            <v>7</v>
          </cell>
          <cell r="S67">
            <v>15</v>
          </cell>
          <cell r="T67" t="str">
            <v>NA</v>
          </cell>
          <cell r="U67" t="str">
            <v>G</v>
          </cell>
          <cell r="V67" t="b">
            <v>1</v>
          </cell>
          <cell r="W67">
            <v>18</v>
          </cell>
          <cell r="X67" t="b">
            <v>0</v>
          </cell>
          <cell r="Y67" t="b">
            <v>0</v>
          </cell>
          <cell r="Z67" t="b">
            <v>0</v>
          </cell>
          <cell r="AA67" t="b">
            <v>0</v>
          </cell>
          <cell r="AB67" t="b">
            <v>1</v>
          </cell>
          <cell r="AC67">
            <v>108228041094</v>
          </cell>
          <cell r="AD67" t="str">
            <v>BCW</v>
          </cell>
          <cell r="AE67" t="b">
            <v>1</v>
          </cell>
          <cell r="AF67" t="str">
            <v>CAUCASIAN_OTHER</v>
          </cell>
          <cell r="AG67">
            <v>1</v>
          </cell>
          <cell r="AH67">
            <v>1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1</v>
          </cell>
          <cell r="AO67">
            <v>0</v>
          </cell>
          <cell r="AP67">
            <v>0</v>
          </cell>
          <cell r="AQ67">
            <v>0</v>
          </cell>
          <cell r="AR67" t="str">
            <v>NOTHISPANICLATINO</v>
          </cell>
          <cell r="AS67" t="str">
            <v>Recall Completed</v>
          </cell>
          <cell r="AT67" t="str">
            <v>NULL</v>
          </cell>
          <cell r="AU67" t="str">
            <v>NULL</v>
          </cell>
          <cell r="AV67">
            <v>11</v>
          </cell>
          <cell r="AW67">
            <v>66</v>
          </cell>
          <cell r="AX67">
            <v>12291.9</v>
          </cell>
          <cell r="AY67">
            <v>0.29735764790000002</v>
          </cell>
          <cell r="AZ67">
            <v>346.5</v>
          </cell>
          <cell r="BA67">
            <v>50.5</v>
          </cell>
          <cell r="BC67" t="str">
            <v>NA</v>
          </cell>
          <cell r="BD67">
            <v>30</v>
          </cell>
          <cell r="BE67" t="str">
            <v>glad7</v>
          </cell>
          <cell r="BF67" t="str">
            <v>CPD;AS1</v>
          </cell>
          <cell r="BG67" t="str">
            <v>Pitt</v>
          </cell>
          <cell r="BH67">
            <v>56</v>
          </cell>
          <cell r="BI67">
            <v>8</v>
          </cell>
          <cell r="BJ67">
            <v>5</v>
          </cell>
          <cell r="BK67">
            <v>10</v>
          </cell>
          <cell r="BL67">
            <v>210</v>
          </cell>
          <cell r="BM67" t="str">
            <v>N</v>
          </cell>
          <cell r="BN67">
            <v>9999</v>
          </cell>
          <cell r="BO67" t="str">
            <v>N</v>
          </cell>
          <cell r="BP67">
            <v>840</v>
          </cell>
          <cell r="BQ67">
            <v>9</v>
          </cell>
          <cell r="BR67">
            <v>9</v>
          </cell>
          <cell r="BT67" t="str">
            <v>NA</v>
          </cell>
          <cell r="BU67">
            <v>9</v>
          </cell>
          <cell r="BV67">
            <v>9</v>
          </cell>
          <cell r="BX67" t="str">
            <v>NA</v>
          </cell>
          <cell r="BY67">
            <v>6.34</v>
          </cell>
          <cell r="BZ67">
            <v>5.07</v>
          </cell>
          <cell r="CA67">
            <v>16.7</v>
          </cell>
          <cell r="CB67">
            <v>45.7</v>
          </cell>
          <cell r="CC67">
            <v>90.1</v>
          </cell>
          <cell r="CD67">
            <v>12.3</v>
          </cell>
          <cell r="CE67">
            <v>262</v>
          </cell>
          <cell r="CF67" t="str">
            <v>N</v>
          </cell>
          <cell r="CG67" t="str">
            <v>N</v>
          </cell>
          <cell r="CS67" t="str">
            <v>N</v>
          </cell>
          <cell r="CY67" t="str">
            <v>N</v>
          </cell>
          <cell r="DW67" t="str">
            <v>Y</v>
          </cell>
          <cell r="DX67" t="str">
            <v>N</v>
          </cell>
          <cell r="DZ67" t="str">
            <v>Y</v>
          </cell>
          <cell r="EA67" t="str">
            <v>Daily</v>
          </cell>
          <cell r="EB67" t="str">
            <v>N</v>
          </cell>
          <cell r="EC67" t="str">
            <v>N</v>
          </cell>
          <cell r="EL67">
            <v>0</v>
          </cell>
          <cell r="EO67">
            <v>0</v>
          </cell>
          <cell r="EQ67">
            <v>47</v>
          </cell>
          <cell r="ER67">
            <v>1</v>
          </cell>
          <cell r="ES67">
            <v>7</v>
          </cell>
          <cell r="ET67" t="str">
            <v>T</v>
          </cell>
          <cell r="EU67" t="str">
            <v>F</v>
          </cell>
          <cell r="EV67" t="str">
            <v>H</v>
          </cell>
          <cell r="EW67" t="str">
            <v>WB</v>
          </cell>
          <cell r="EX67" t="str">
            <v>V</v>
          </cell>
          <cell r="EY67" t="str">
            <v>S</v>
          </cell>
          <cell r="EZ67" t="str">
            <v>B+</v>
          </cell>
          <cell r="FA67" t="str">
            <v>NR</v>
          </cell>
          <cell r="FB67" t="str">
            <v>NR</v>
          </cell>
          <cell r="FC67" t="str">
            <v>NR</v>
          </cell>
          <cell r="FD67" t="str">
            <v>NR</v>
          </cell>
          <cell r="FE67" t="str">
            <v>NR</v>
          </cell>
          <cell r="FF67" t="str">
            <v>NT</v>
          </cell>
          <cell r="FG67" t="str">
            <v>NR</v>
          </cell>
          <cell r="FH67" t="str">
            <v>NR</v>
          </cell>
          <cell r="FI67" t="str">
            <v>NR</v>
          </cell>
          <cell r="FJ67" t="str">
            <v>NR</v>
          </cell>
          <cell r="FK67" t="str">
            <v>NT</v>
          </cell>
          <cell r="FL67" t="str">
            <v>NR</v>
          </cell>
          <cell r="FM67" t="str">
            <v>NT</v>
          </cell>
          <cell r="FN67">
            <v>16.8</v>
          </cell>
          <cell r="FO67">
            <v>519</v>
          </cell>
          <cell r="FP67" t="b">
            <v>0</v>
          </cell>
          <cell r="FR67" t="str">
            <v>M</v>
          </cell>
          <cell r="FS67">
            <v>61</v>
          </cell>
          <cell r="FT67" t="str">
            <v>CAUCASIAN</v>
          </cell>
          <cell r="FU67">
            <v>0.31221136006123401</v>
          </cell>
          <cell r="FV67">
            <v>60.042638950128499</v>
          </cell>
          <cell r="FW67">
            <v>30.199261177194401</v>
          </cell>
          <cell r="FX67">
            <v>210</v>
          </cell>
          <cell r="FY67">
            <v>70</v>
          </cell>
          <cell r="FZ67">
            <v>30.128571428571401</v>
          </cell>
          <cell r="GA67">
            <v>1</v>
          </cell>
          <cell r="GB67">
            <v>7.0000000000000007E-2</v>
          </cell>
          <cell r="GC67">
            <v>43</v>
          </cell>
          <cell r="GD67">
            <v>8.6999999999999993</v>
          </cell>
          <cell r="GE67">
            <v>0.17</v>
          </cell>
          <cell r="GF67">
            <v>47.8</v>
          </cell>
          <cell r="GG67">
            <v>19.399999999999999</v>
          </cell>
          <cell r="GH67">
            <v>0.26</v>
          </cell>
          <cell r="GI67">
            <v>53.9</v>
          </cell>
          <cell r="GJ67">
            <v>28.5</v>
          </cell>
          <cell r="GK67">
            <v>0.99</v>
          </cell>
          <cell r="GL67">
            <v>50.9</v>
          </cell>
          <cell r="GM67">
            <v>43.7</v>
          </cell>
          <cell r="GN67" t="str">
            <v>NA</v>
          </cell>
          <cell r="GO67" t="str">
            <v>NA</v>
          </cell>
          <cell r="GP67" t="str">
            <v>NA</v>
          </cell>
          <cell r="GQ67" t="str">
            <v>NA</v>
          </cell>
          <cell r="GR67" t="str">
            <v>NA</v>
          </cell>
          <cell r="GS67">
            <v>3</v>
          </cell>
          <cell r="GT67">
            <v>102878401494</v>
          </cell>
          <cell r="GU67" t="str">
            <v>RO014365 0018</v>
          </cell>
          <cell r="GV67" t="str">
            <v>Recall Set H-Samples-RO014365 0018</v>
          </cell>
          <cell r="GW67">
            <v>79896</v>
          </cell>
          <cell r="GX67">
            <v>5287.62</v>
          </cell>
          <cell r="GY67">
            <v>233</v>
          </cell>
          <cell r="GZ67">
            <v>15.42</v>
          </cell>
          <cell r="HA67">
            <v>0</v>
          </cell>
          <cell r="HB67">
            <v>0</v>
          </cell>
          <cell r="HC67">
            <v>29</v>
          </cell>
          <cell r="HD67">
            <v>1.92</v>
          </cell>
          <cell r="HE67">
            <v>105000</v>
          </cell>
        </row>
        <row r="68">
          <cell r="B68">
            <v>31005507871</v>
          </cell>
          <cell r="C68" t="str">
            <v>W03631510713100</v>
          </cell>
          <cell r="D68" t="str">
            <v>RO014833 0001</v>
          </cell>
          <cell r="E68" t="str">
            <v>RO014833 0001</v>
          </cell>
          <cell r="F68" t="str">
            <v>RO014833</v>
          </cell>
          <cell r="G68" t="str">
            <v>RO014833 0018</v>
          </cell>
          <cell r="H68" t="str">
            <v>RO014833</v>
          </cell>
          <cell r="I68">
            <v>18</v>
          </cell>
          <cell r="J68">
            <v>157072519</v>
          </cell>
          <cell r="K68">
            <v>3</v>
          </cell>
          <cell r="L68">
            <v>121826271340</v>
          </cell>
          <cell r="M68" t="str">
            <v>Recall</v>
          </cell>
          <cell r="N68" t="str">
            <v>Recall D10</v>
          </cell>
          <cell r="O68" t="str">
            <v>Matrix tube</v>
          </cell>
          <cell r="P68" t="str">
            <v>Supernate</v>
          </cell>
          <cell r="Q68">
            <v>5535</v>
          </cell>
          <cell r="R68">
            <v>7</v>
          </cell>
          <cell r="S68">
            <v>13</v>
          </cell>
          <cell r="T68" t="str">
            <v>NA</v>
          </cell>
          <cell r="U68" t="str">
            <v>D</v>
          </cell>
          <cell r="V68" t="b">
            <v>1</v>
          </cell>
          <cell r="W68">
            <v>18</v>
          </cell>
          <cell r="X68" t="b">
            <v>0</v>
          </cell>
          <cell r="Y68" t="b">
            <v>0</v>
          </cell>
          <cell r="Z68" t="b">
            <v>0</v>
          </cell>
          <cell r="AA68" t="b">
            <v>0</v>
          </cell>
          <cell r="AB68" t="b">
            <v>1</v>
          </cell>
          <cell r="AC68">
            <v>149022791180</v>
          </cell>
          <cell r="AD68" t="str">
            <v>BCW</v>
          </cell>
          <cell r="AE68" t="b">
            <v>1</v>
          </cell>
          <cell r="AF68" t="str">
            <v>HIGH</v>
          </cell>
          <cell r="AG68">
            <v>1</v>
          </cell>
          <cell r="AH68">
            <v>1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1</v>
          </cell>
          <cell r="AO68">
            <v>0</v>
          </cell>
          <cell r="AP68">
            <v>0</v>
          </cell>
          <cell r="AQ68">
            <v>0</v>
          </cell>
          <cell r="AR68" t="str">
            <v>NOTHISPANICLATINO</v>
          </cell>
          <cell r="AS68" t="str">
            <v>Recall Completed</v>
          </cell>
          <cell r="AT68" t="str">
            <v>NULL</v>
          </cell>
          <cell r="AU68" t="str">
            <v>NULL</v>
          </cell>
          <cell r="AV68">
            <v>11</v>
          </cell>
          <cell r="AW68">
            <v>62.5</v>
          </cell>
          <cell r="AX68">
            <v>10398</v>
          </cell>
          <cell r="AY68">
            <v>0.36708095029999999</v>
          </cell>
          <cell r="AZ68">
            <v>306.5</v>
          </cell>
          <cell r="BA68">
            <v>19.8</v>
          </cell>
          <cell r="BC68" t="str">
            <v>NA</v>
          </cell>
          <cell r="BD68">
            <v>53.4</v>
          </cell>
          <cell r="BE68" t="str">
            <v>glad7</v>
          </cell>
          <cell r="BF68" t="str">
            <v>CPD;AS1</v>
          </cell>
          <cell r="BG68" t="str">
            <v>Pitt</v>
          </cell>
          <cell r="BH68">
            <v>140</v>
          </cell>
          <cell r="BI68">
            <v>10</v>
          </cell>
          <cell r="BJ68">
            <v>5</v>
          </cell>
          <cell r="BK68">
            <v>4</v>
          </cell>
          <cell r="BL68">
            <v>200</v>
          </cell>
          <cell r="BM68" t="str">
            <v>N</v>
          </cell>
          <cell r="BN68">
            <v>9999</v>
          </cell>
          <cell r="BO68" t="str">
            <v>N</v>
          </cell>
          <cell r="BP68">
            <v>840</v>
          </cell>
          <cell r="BQ68" t="str">
            <v>D</v>
          </cell>
          <cell r="BR68" t="str">
            <v>N</v>
          </cell>
          <cell r="BS68" t="str">
            <v>Y</v>
          </cell>
          <cell r="BT68">
            <v>1</v>
          </cell>
          <cell r="BU68" t="str">
            <v>N</v>
          </cell>
          <cell r="BV68" t="str">
            <v>W</v>
          </cell>
          <cell r="BX68" t="str">
            <v>NA</v>
          </cell>
          <cell r="BY68">
            <v>6.28</v>
          </cell>
          <cell r="BZ68">
            <v>5.41</v>
          </cell>
          <cell r="CA68">
            <v>12.1</v>
          </cell>
          <cell r="CB68">
            <v>39.5</v>
          </cell>
          <cell r="CC68">
            <v>73</v>
          </cell>
          <cell r="CD68">
            <v>18.7</v>
          </cell>
          <cell r="CE68">
            <v>332</v>
          </cell>
          <cell r="CF68" t="str">
            <v>N</v>
          </cell>
          <cell r="CG68" t="str">
            <v>N</v>
          </cell>
          <cell r="CS68" t="str">
            <v>Y</v>
          </cell>
          <cell r="CT68" t="str">
            <v>8_to_24oz</v>
          </cell>
          <cell r="CU68" t="str">
            <v>Several_Times_A_Day</v>
          </cell>
          <cell r="CV68" t="str">
            <v>NoImpact</v>
          </cell>
          <cell r="CX68" t="str">
            <v>Y</v>
          </cell>
          <cell r="CY68" t="str">
            <v>N</v>
          </cell>
          <cell r="DW68" t="str">
            <v>Y</v>
          </cell>
          <cell r="DX68" t="str">
            <v>N</v>
          </cell>
          <cell r="DY68" t="str">
            <v>N</v>
          </cell>
          <cell r="DZ68" t="str">
            <v>N</v>
          </cell>
          <cell r="EC68" t="str">
            <v>N</v>
          </cell>
          <cell r="EH68" t="str">
            <v>Y</v>
          </cell>
          <cell r="EL68">
            <v>45</v>
          </cell>
          <cell r="EN68" t="str">
            <v xml:space="preserve">Y </v>
          </cell>
          <cell r="EO68">
            <v>1</v>
          </cell>
          <cell r="EQ68">
            <v>6</v>
          </cell>
          <cell r="ER68">
            <v>9</v>
          </cell>
          <cell r="ES68">
            <v>13</v>
          </cell>
          <cell r="ET68" t="str">
            <v>N</v>
          </cell>
          <cell r="EU68" t="str">
            <v>F</v>
          </cell>
          <cell r="EV68" t="str">
            <v>H</v>
          </cell>
          <cell r="EW68" t="str">
            <v>WB</v>
          </cell>
          <cell r="EY68" t="str">
            <v>S</v>
          </cell>
          <cell r="EZ68" t="str">
            <v>O-</v>
          </cell>
          <cell r="FA68" t="str">
            <v>R</v>
          </cell>
          <cell r="FB68" t="str">
            <v>NR</v>
          </cell>
          <cell r="FC68" t="str">
            <v>NR</v>
          </cell>
          <cell r="FD68" t="str">
            <v>NR</v>
          </cell>
          <cell r="FE68" t="str">
            <v>NR</v>
          </cell>
          <cell r="FF68" t="str">
            <v>NT</v>
          </cell>
          <cell r="FG68" t="str">
            <v>NR</v>
          </cell>
          <cell r="FH68" t="str">
            <v>NR</v>
          </cell>
          <cell r="FI68" t="str">
            <v>NR</v>
          </cell>
          <cell r="FJ68" t="str">
            <v>NR</v>
          </cell>
          <cell r="FK68" t="str">
            <v>NT</v>
          </cell>
          <cell r="FL68" t="str">
            <v>NR</v>
          </cell>
          <cell r="FM68" t="str">
            <v>NT</v>
          </cell>
          <cell r="FN68">
            <v>12.9</v>
          </cell>
          <cell r="FO68">
            <v>519</v>
          </cell>
          <cell r="FP68" t="b">
            <v>1</v>
          </cell>
          <cell r="FQ68" t="str">
            <v>2014-03-04;2014-03-13</v>
          </cell>
          <cell r="FR68" t="str">
            <v>F</v>
          </cell>
          <cell r="FS68">
            <v>50</v>
          </cell>
          <cell r="FT68" t="str">
            <v>CAUCASIAN</v>
          </cell>
          <cell r="FU68">
            <v>0.39151489342259299</v>
          </cell>
          <cell r="FV68">
            <v>22.1952276393685</v>
          </cell>
          <cell r="FW68">
            <v>54.404842065103402</v>
          </cell>
          <cell r="FX68">
            <v>200</v>
          </cell>
          <cell r="FY68">
            <v>64</v>
          </cell>
          <cell r="FZ68">
            <v>34.326171875</v>
          </cell>
          <cell r="GA68">
            <v>1</v>
          </cell>
          <cell r="GB68">
            <v>0.11</v>
          </cell>
          <cell r="GC68">
            <v>16.600000000000001</v>
          </cell>
          <cell r="GD68">
            <v>13</v>
          </cell>
          <cell r="GE68">
            <v>0.17</v>
          </cell>
          <cell r="GF68">
            <v>11.1</v>
          </cell>
          <cell r="GG68">
            <v>37.6</v>
          </cell>
          <cell r="GH68">
            <v>0.27</v>
          </cell>
          <cell r="GI68">
            <v>11.8</v>
          </cell>
          <cell r="GJ68">
            <v>53.2</v>
          </cell>
          <cell r="GK68">
            <v>0.37</v>
          </cell>
          <cell r="GL68">
            <v>13.7</v>
          </cell>
          <cell r="GM68">
            <v>47</v>
          </cell>
          <cell r="GN68" t="str">
            <v>CAUCASIAN</v>
          </cell>
          <cell r="GO68">
            <v>0.15535099999999999</v>
          </cell>
          <cell r="GP68" t="str">
            <v>NA</v>
          </cell>
          <cell r="GQ68">
            <v>7.0846999999999993E-2</v>
          </cell>
          <cell r="GR68" t="str">
            <v>NA</v>
          </cell>
          <cell r="GS68">
            <v>3</v>
          </cell>
          <cell r="GT68">
            <v>144688951253</v>
          </cell>
          <cell r="GU68" t="str">
            <v>RO014833 0018</v>
          </cell>
          <cell r="GV68" t="str">
            <v>Recall Group X Y  093021- Remix-Group Y-RO014833 0018</v>
          </cell>
          <cell r="GW68">
            <v>48120</v>
          </cell>
          <cell r="GX68">
            <v>2556.85</v>
          </cell>
          <cell r="GY68">
            <v>425</v>
          </cell>
          <cell r="GZ68">
            <v>22.58</v>
          </cell>
          <cell r="HA68">
            <v>0</v>
          </cell>
          <cell r="HB68">
            <v>0</v>
          </cell>
          <cell r="HC68">
            <v>102</v>
          </cell>
          <cell r="HD68">
            <v>5.42</v>
          </cell>
          <cell r="HE68">
            <v>239000</v>
          </cell>
        </row>
        <row r="69">
          <cell r="B69">
            <v>31005507889</v>
          </cell>
          <cell r="C69" t="str">
            <v>W03631510656600</v>
          </cell>
          <cell r="D69" t="str">
            <v>RO014821 0001</v>
          </cell>
          <cell r="E69" t="str">
            <v>RO014821 0001</v>
          </cell>
          <cell r="F69" t="str">
            <v>RO014821</v>
          </cell>
          <cell r="G69" t="str">
            <v>RO014821 0018</v>
          </cell>
          <cell r="H69" t="str">
            <v>RO014821</v>
          </cell>
          <cell r="I69">
            <v>18</v>
          </cell>
          <cell r="J69">
            <v>157070774</v>
          </cell>
          <cell r="K69">
            <v>3</v>
          </cell>
          <cell r="L69">
            <v>149981021466</v>
          </cell>
          <cell r="M69" t="str">
            <v>Recall</v>
          </cell>
          <cell r="N69" t="str">
            <v>Recall D10</v>
          </cell>
          <cell r="O69" t="str">
            <v>Matrix tube</v>
          </cell>
          <cell r="P69" t="str">
            <v>Supernate</v>
          </cell>
          <cell r="Q69">
            <v>5534</v>
          </cell>
          <cell r="R69">
            <v>9</v>
          </cell>
          <cell r="S69">
            <v>15</v>
          </cell>
          <cell r="T69" t="str">
            <v>NA</v>
          </cell>
          <cell r="U69" t="str">
            <v>H</v>
          </cell>
          <cell r="V69" t="b">
            <v>1</v>
          </cell>
          <cell r="W69">
            <v>18</v>
          </cell>
          <cell r="X69" t="b">
            <v>0</v>
          </cell>
          <cell r="Y69" t="b">
            <v>0</v>
          </cell>
          <cell r="Z69" t="b">
            <v>0</v>
          </cell>
          <cell r="AA69" t="b">
            <v>0</v>
          </cell>
          <cell r="AB69" t="b">
            <v>1</v>
          </cell>
          <cell r="AC69">
            <v>117345491076</v>
          </cell>
          <cell r="AD69" t="str">
            <v>BCW</v>
          </cell>
          <cell r="AE69" t="b">
            <v>1</v>
          </cell>
          <cell r="AF69" t="str">
            <v>HIGH</v>
          </cell>
          <cell r="AG69">
            <v>1</v>
          </cell>
          <cell r="AH69">
            <v>1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1</v>
          </cell>
          <cell r="AO69">
            <v>0</v>
          </cell>
          <cell r="AP69">
            <v>0</v>
          </cell>
          <cell r="AQ69">
            <v>0</v>
          </cell>
          <cell r="AR69" t="str">
            <v>NOTHISPANICLATINO</v>
          </cell>
          <cell r="AS69" t="str">
            <v>Recall Completed</v>
          </cell>
          <cell r="AT69" t="str">
            <v>NULL</v>
          </cell>
          <cell r="AU69" t="str">
            <v>NULL</v>
          </cell>
          <cell r="AV69">
            <v>11</v>
          </cell>
          <cell r="AW69">
            <v>64</v>
          </cell>
          <cell r="AX69">
            <v>11532.5</v>
          </cell>
          <cell r="AY69">
            <v>0.14637048790000001</v>
          </cell>
          <cell r="AZ69">
            <v>317.89999999999998</v>
          </cell>
          <cell r="BA69">
            <v>16.2</v>
          </cell>
          <cell r="BC69" t="str">
            <v>NA</v>
          </cell>
          <cell r="BD69">
            <v>33.700000000000003</v>
          </cell>
          <cell r="BE69" t="str">
            <v>glad7</v>
          </cell>
          <cell r="BF69" t="str">
            <v>CPD;AS1</v>
          </cell>
          <cell r="BG69" t="str">
            <v>Pitt</v>
          </cell>
          <cell r="BH69">
            <v>56</v>
          </cell>
          <cell r="BI69">
            <v>12</v>
          </cell>
          <cell r="BJ69">
            <v>5</v>
          </cell>
          <cell r="BK69">
            <v>3</v>
          </cell>
          <cell r="BL69">
            <v>115</v>
          </cell>
          <cell r="BM69" t="str">
            <v>N</v>
          </cell>
          <cell r="BN69">
            <v>9999</v>
          </cell>
          <cell r="BO69" t="str">
            <v>N</v>
          </cell>
          <cell r="BP69">
            <v>840</v>
          </cell>
          <cell r="BQ69" t="str">
            <v>C</v>
          </cell>
          <cell r="BR69" t="str">
            <v>N</v>
          </cell>
          <cell r="BS69" t="str">
            <v>N</v>
          </cell>
          <cell r="BT69">
            <v>0</v>
          </cell>
          <cell r="BU69" t="str">
            <v>N</v>
          </cell>
          <cell r="BV69" t="str">
            <v>W</v>
          </cell>
          <cell r="BX69" t="str">
            <v>NA</v>
          </cell>
          <cell r="BY69">
            <v>4.5999999999999996</v>
          </cell>
          <cell r="BZ69">
            <v>4.3</v>
          </cell>
          <cell r="CA69">
            <v>13.3</v>
          </cell>
          <cell r="CB69">
            <v>40.299999999999997</v>
          </cell>
          <cell r="CC69">
            <v>93.7</v>
          </cell>
          <cell r="CD69">
            <v>12.3</v>
          </cell>
          <cell r="CE69">
            <v>256</v>
          </cell>
          <cell r="CF69" t="str">
            <v>N</v>
          </cell>
          <cell r="CG69" t="str">
            <v>N</v>
          </cell>
          <cell r="CS69" t="str">
            <v>N</v>
          </cell>
          <cell r="CY69" t="str">
            <v>N</v>
          </cell>
          <cell r="DW69" t="str">
            <v>Y</v>
          </cell>
          <cell r="DX69" t="str">
            <v>N</v>
          </cell>
          <cell r="DY69" t="str">
            <v>N</v>
          </cell>
          <cell r="DZ69" t="str">
            <v>Y</v>
          </cell>
          <cell r="EA69" t="str">
            <v>Daily</v>
          </cell>
          <cell r="EB69" t="str">
            <v>N</v>
          </cell>
          <cell r="EC69" t="str">
            <v>N</v>
          </cell>
          <cell r="EG69" t="str">
            <v>Y</v>
          </cell>
          <cell r="EL69">
            <v>50</v>
          </cell>
          <cell r="EN69" t="str">
            <v>N</v>
          </cell>
          <cell r="EO69">
            <v>0</v>
          </cell>
          <cell r="EQ69">
            <v>116</v>
          </cell>
          <cell r="ER69">
            <v>3</v>
          </cell>
          <cell r="ES69">
            <v>14</v>
          </cell>
          <cell r="ET69" t="str">
            <v>T</v>
          </cell>
          <cell r="EU69" t="str">
            <v>F</v>
          </cell>
          <cell r="EV69" t="str">
            <v>H</v>
          </cell>
          <cell r="EW69" t="str">
            <v>WB</v>
          </cell>
          <cell r="EY69" t="str">
            <v>S</v>
          </cell>
          <cell r="EZ69" t="str">
            <v>O+</v>
          </cell>
          <cell r="FA69" t="str">
            <v>NT</v>
          </cell>
          <cell r="FB69" t="str">
            <v>NR</v>
          </cell>
          <cell r="FC69" t="str">
            <v>NR</v>
          </cell>
          <cell r="FD69" t="str">
            <v>NR</v>
          </cell>
          <cell r="FE69" t="str">
            <v>NR</v>
          </cell>
          <cell r="FF69" t="str">
            <v>NT</v>
          </cell>
          <cell r="FG69" t="str">
            <v>NR</v>
          </cell>
          <cell r="FH69" t="str">
            <v>NR</v>
          </cell>
          <cell r="FI69" t="str">
            <v>NR</v>
          </cell>
          <cell r="FJ69" t="str">
            <v>NR</v>
          </cell>
          <cell r="FK69" t="str">
            <v>NT</v>
          </cell>
          <cell r="FL69" t="str">
            <v>NR</v>
          </cell>
          <cell r="FM69" t="str">
            <v>NT</v>
          </cell>
          <cell r="FN69">
            <v>13.1</v>
          </cell>
          <cell r="FO69">
            <v>484</v>
          </cell>
          <cell r="FP69" t="b">
            <v>0</v>
          </cell>
          <cell r="FR69" t="str">
            <v>F</v>
          </cell>
          <cell r="FS69">
            <v>53</v>
          </cell>
          <cell r="FT69" t="str">
            <v>HIGH</v>
          </cell>
          <cell r="FU69">
            <v>0.14047802460469599</v>
          </cell>
          <cell r="FV69">
            <v>17.757094716933999</v>
          </cell>
          <cell r="FW69">
            <v>34.0266393517783</v>
          </cell>
          <cell r="FX69">
            <v>115</v>
          </cell>
          <cell r="FY69">
            <v>63</v>
          </cell>
          <cell r="FZ69">
            <v>20.369110607205801</v>
          </cell>
          <cell r="GA69">
            <v>1</v>
          </cell>
          <cell r="GB69">
            <v>0.06</v>
          </cell>
          <cell r="GC69">
            <v>7.4</v>
          </cell>
          <cell r="GD69">
            <v>18.3</v>
          </cell>
          <cell r="GE69">
            <v>0.17</v>
          </cell>
          <cell r="GF69">
            <v>11.7</v>
          </cell>
          <cell r="GG69">
            <v>20.5</v>
          </cell>
          <cell r="GH69">
            <v>0.28999999999999998</v>
          </cell>
          <cell r="GI69">
            <v>13.7</v>
          </cell>
          <cell r="GJ69">
            <v>42.7</v>
          </cell>
          <cell r="GK69">
            <v>0.19</v>
          </cell>
          <cell r="GL69">
            <v>13.6</v>
          </cell>
          <cell r="GM69">
            <v>48</v>
          </cell>
          <cell r="GN69" t="str">
            <v>NA</v>
          </cell>
          <cell r="GO69" t="str">
            <v>NA</v>
          </cell>
          <cell r="GP69" t="str">
            <v>NA</v>
          </cell>
          <cell r="GQ69" t="str">
            <v>NA</v>
          </cell>
          <cell r="GR69" t="str">
            <v>NA</v>
          </cell>
          <cell r="GS69">
            <v>3</v>
          </cell>
          <cell r="GT69">
            <v>100321751212</v>
          </cell>
          <cell r="GU69" t="str">
            <v>RO014821 0018</v>
          </cell>
          <cell r="GV69" t="str">
            <v>Recall Group X Y  093021- Remix-Group X-RO014821 0018</v>
          </cell>
          <cell r="GW69">
            <v>53256</v>
          </cell>
          <cell r="GX69">
            <v>2943.95</v>
          </cell>
          <cell r="GY69">
            <v>278</v>
          </cell>
          <cell r="GZ69">
            <v>15.37</v>
          </cell>
          <cell r="HA69">
            <v>0</v>
          </cell>
          <cell r="HB69">
            <v>0</v>
          </cell>
          <cell r="HC69">
            <v>34</v>
          </cell>
          <cell r="HD69">
            <v>1.88</v>
          </cell>
          <cell r="HE69">
            <v>124000</v>
          </cell>
        </row>
        <row r="70">
          <cell r="B70">
            <v>31005507939</v>
          </cell>
          <cell r="C70" t="str">
            <v>W03631402296300</v>
          </cell>
          <cell r="D70" t="str">
            <v>RO014180 0001</v>
          </cell>
          <cell r="E70" t="str">
            <v>RO014180 0001</v>
          </cell>
          <cell r="F70" t="str">
            <v>RO014180</v>
          </cell>
          <cell r="G70" t="str">
            <v>RO014180 0018</v>
          </cell>
          <cell r="H70" t="str">
            <v>RO014180</v>
          </cell>
          <cell r="I70">
            <v>18</v>
          </cell>
          <cell r="J70">
            <v>155102918</v>
          </cell>
          <cell r="K70">
            <v>3</v>
          </cell>
          <cell r="L70">
            <v>136435021509</v>
          </cell>
          <cell r="M70" t="str">
            <v>Recall</v>
          </cell>
          <cell r="N70" t="str">
            <v>Recall D10</v>
          </cell>
          <cell r="O70" t="str">
            <v>Matrix tube</v>
          </cell>
          <cell r="P70" t="str">
            <v>Supernate</v>
          </cell>
          <cell r="Q70">
            <v>5526</v>
          </cell>
          <cell r="R70">
            <v>7</v>
          </cell>
          <cell r="S70">
            <v>15</v>
          </cell>
          <cell r="T70" t="str">
            <v>NA</v>
          </cell>
          <cell r="U70" t="str">
            <v>C</v>
          </cell>
          <cell r="V70" t="b">
            <v>1</v>
          </cell>
          <cell r="W70">
            <v>18</v>
          </cell>
          <cell r="X70" t="b">
            <v>0</v>
          </cell>
          <cell r="Y70" t="b">
            <v>0</v>
          </cell>
          <cell r="Z70" t="b">
            <v>0</v>
          </cell>
          <cell r="AA70" t="b">
            <v>0</v>
          </cell>
          <cell r="AB70" t="b">
            <v>1</v>
          </cell>
          <cell r="AC70">
            <v>131318891475</v>
          </cell>
          <cell r="AD70" t="str">
            <v>BCW</v>
          </cell>
          <cell r="AE70" t="b">
            <v>1</v>
          </cell>
          <cell r="AF70" t="str">
            <v>CAUCASIAN_OTHER</v>
          </cell>
          <cell r="AG70">
            <v>1</v>
          </cell>
          <cell r="AH70">
            <v>1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1</v>
          </cell>
          <cell r="AO70">
            <v>0</v>
          </cell>
          <cell r="AP70">
            <v>0</v>
          </cell>
          <cell r="AQ70">
            <v>0</v>
          </cell>
          <cell r="AR70" t="str">
            <v>NOTHISPANICLATINO</v>
          </cell>
          <cell r="AS70" t="str">
            <v>Recall Completed</v>
          </cell>
          <cell r="AT70" t="str">
            <v>NULL</v>
          </cell>
          <cell r="AU70" t="str">
            <v>NULL</v>
          </cell>
          <cell r="AV70">
            <v>10</v>
          </cell>
          <cell r="AW70">
            <v>66</v>
          </cell>
          <cell r="AX70">
            <v>11797.8</v>
          </cell>
          <cell r="AY70">
            <v>0.15160915080000001</v>
          </cell>
          <cell r="AZ70">
            <v>323.7</v>
          </cell>
          <cell r="BA70">
            <v>19.100000000000001</v>
          </cell>
          <cell r="BC70" t="str">
            <v>NA</v>
          </cell>
          <cell r="BD70">
            <v>38.700000000000003</v>
          </cell>
          <cell r="BE70" t="str">
            <v>glad7</v>
          </cell>
          <cell r="BF70" t="str">
            <v>CPD;AS1</v>
          </cell>
          <cell r="BG70" t="str">
            <v>Pitt</v>
          </cell>
          <cell r="BH70">
            <v>181</v>
          </cell>
          <cell r="BI70">
            <v>4</v>
          </cell>
          <cell r="BJ70">
            <v>6</v>
          </cell>
          <cell r="BK70">
            <v>1</v>
          </cell>
          <cell r="BL70">
            <v>160</v>
          </cell>
          <cell r="BM70" t="str">
            <v>N</v>
          </cell>
          <cell r="BN70">
            <v>9999</v>
          </cell>
          <cell r="BO70" t="str">
            <v>N</v>
          </cell>
          <cell r="BP70">
            <v>840</v>
          </cell>
          <cell r="BQ70" t="str">
            <v>C</v>
          </cell>
          <cell r="BR70" t="str">
            <v>N</v>
          </cell>
          <cell r="BT70" t="str">
            <v>NA</v>
          </cell>
          <cell r="BU70" t="str">
            <v>N</v>
          </cell>
          <cell r="BV70" t="str">
            <v>W</v>
          </cell>
          <cell r="BX70" t="str">
            <v>NA</v>
          </cell>
          <cell r="BY70">
            <v>5.45</v>
          </cell>
          <cell r="BZ70">
            <v>4.71</v>
          </cell>
          <cell r="CA70">
            <v>14.5</v>
          </cell>
          <cell r="CB70">
            <v>44.3</v>
          </cell>
          <cell r="CC70">
            <v>94.1</v>
          </cell>
          <cell r="CD70">
            <v>14.4</v>
          </cell>
          <cell r="CE70">
            <v>250</v>
          </cell>
          <cell r="CF70" t="str">
            <v>N</v>
          </cell>
          <cell r="CG70" t="str">
            <v>N</v>
          </cell>
          <cell r="CS70" t="str">
            <v>Y</v>
          </cell>
          <cell r="CT70" t="str">
            <v>Under_8oz</v>
          </cell>
          <cell r="CU70" t="str">
            <v>Once_A_Day</v>
          </cell>
          <cell r="CV70" t="str">
            <v>NoImpact</v>
          </cell>
          <cell r="CX70" t="str">
            <v>N</v>
          </cell>
          <cell r="CY70" t="str">
            <v>N</v>
          </cell>
          <cell r="DW70" t="str">
            <v>Y</v>
          </cell>
          <cell r="DX70" t="str">
            <v>N</v>
          </cell>
          <cell r="DZ70" t="str">
            <v>N</v>
          </cell>
          <cell r="EC70" t="str">
            <v>N</v>
          </cell>
          <cell r="EL70">
            <v>0</v>
          </cell>
          <cell r="EO70">
            <v>0</v>
          </cell>
          <cell r="EQ70">
            <v>25</v>
          </cell>
          <cell r="ER70">
            <v>8</v>
          </cell>
          <cell r="ES70">
            <v>13</v>
          </cell>
          <cell r="ET70" t="str">
            <v>T</v>
          </cell>
          <cell r="EU70" t="str">
            <v>F</v>
          </cell>
          <cell r="EV70" t="str">
            <v>H</v>
          </cell>
          <cell r="EW70" t="str">
            <v>WB</v>
          </cell>
          <cell r="EY70" t="str">
            <v>S</v>
          </cell>
          <cell r="EZ70" t="str">
            <v>A+</v>
          </cell>
          <cell r="FA70" t="str">
            <v>NT</v>
          </cell>
          <cell r="FB70" t="str">
            <v>NR</v>
          </cell>
          <cell r="FC70" t="str">
            <v>NR</v>
          </cell>
          <cell r="FD70" t="str">
            <v>NR</v>
          </cell>
          <cell r="FE70" t="str">
            <v>NR</v>
          </cell>
          <cell r="FF70" t="str">
            <v>NT</v>
          </cell>
          <cell r="FG70" t="str">
            <v>NR</v>
          </cell>
          <cell r="FH70" t="str">
            <v>NR</v>
          </cell>
          <cell r="FI70" t="str">
            <v>NR</v>
          </cell>
          <cell r="FJ70" t="str">
            <v>NR</v>
          </cell>
          <cell r="FK70" t="str">
            <v>NT</v>
          </cell>
          <cell r="FL70" t="str">
            <v>NR</v>
          </cell>
          <cell r="FM70" t="str">
            <v>NT</v>
          </cell>
          <cell r="FN70">
            <v>14.5</v>
          </cell>
          <cell r="FO70">
            <v>519</v>
          </cell>
          <cell r="FP70" t="b">
            <v>0</v>
          </cell>
          <cell r="FR70" t="str">
            <v>M</v>
          </cell>
          <cell r="FS70">
            <v>70</v>
          </cell>
          <cell r="FT70" t="str">
            <v>CAUCASIAN</v>
          </cell>
          <cell r="FU70">
            <v>0.146436498511679</v>
          </cell>
          <cell r="FV70">
            <v>21.332257348895102</v>
          </cell>
          <cell r="FW70">
            <v>39.198772020134903</v>
          </cell>
          <cell r="FX70">
            <v>160</v>
          </cell>
          <cell r="FY70">
            <v>73</v>
          </cell>
          <cell r="FZ70">
            <v>21.107149559016701</v>
          </cell>
          <cell r="GA70">
            <v>1</v>
          </cell>
          <cell r="GB70">
            <v>0.06</v>
          </cell>
          <cell r="GC70">
            <v>18.899999999999999</v>
          </cell>
          <cell r="GD70">
            <v>4.2</v>
          </cell>
          <cell r="GE70">
            <v>0.1</v>
          </cell>
          <cell r="GF70">
            <v>18.399999999999999</v>
          </cell>
          <cell r="GG70">
            <v>24.8</v>
          </cell>
          <cell r="GH70">
            <v>0.17</v>
          </cell>
          <cell r="GI70">
            <v>22.2</v>
          </cell>
          <cell r="GJ70">
            <v>16.100000000000001</v>
          </cell>
          <cell r="GK70">
            <v>0.31</v>
          </cell>
          <cell r="GL70">
            <v>18</v>
          </cell>
          <cell r="GM70">
            <v>23.7</v>
          </cell>
          <cell r="GN70" t="str">
            <v>CAUCASIAN</v>
          </cell>
          <cell r="GO70">
            <v>-1.223E-2</v>
          </cell>
          <cell r="GP70" t="str">
            <v>NA</v>
          </cell>
          <cell r="GQ70">
            <v>1.03E-2</v>
          </cell>
          <cell r="GR70" t="str">
            <v>NA</v>
          </cell>
          <cell r="GS70">
            <v>3</v>
          </cell>
          <cell r="GT70">
            <v>150627641276</v>
          </cell>
          <cell r="GU70" t="str">
            <v>RO014180 0018</v>
          </cell>
          <cell r="GV70" t="str">
            <v>Experiment_015-Samples-RO014180 0018</v>
          </cell>
          <cell r="GW70">
            <v>1375952</v>
          </cell>
          <cell r="GX70">
            <v>117502.31</v>
          </cell>
          <cell r="GY70">
            <v>237</v>
          </cell>
          <cell r="GZ70">
            <v>20.239999999999998</v>
          </cell>
          <cell r="HA70">
            <v>0</v>
          </cell>
          <cell r="HB70">
            <v>0</v>
          </cell>
          <cell r="HC70">
            <v>67</v>
          </cell>
          <cell r="HD70">
            <v>5.72</v>
          </cell>
          <cell r="HE70">
            <v>347000</v>
          </cell>
        </row>
        <row r="71">
          <cell r="B71">
            <v>31005507954</v>
          </cell>
          <cell r="C71" t="str">
            <v>W03631500384100</v>
          </cell>
          <cell r="D71" t="str">
            <v>RO014481 0001</v>
          </cell>
          <cell r="E71" t="str">
            <v>RO014481 0001</v>
          </cell>
          <cell r="F71" t="str">
            <v>RO014481</v>
          </cell>
          <cell r="G71" t="str">
            <v>RO014481 0018</v>
          </cell>
          <cell r="H71" t="str">
            <v>RO014481</v>
          </cell>
          <cell r="I71">
            <v>18</v>
          </cell>
          <cell r="J71">
            <v>157072743</v>
          </cell>
          <cell r="K71">
            <v>3</v>
          </cell>
          <cell r="L71">
            <v>134091721075</v>
          </cell>
          <cell r="M71" t="str">
            <v>Recall</v>
          </cell>
          <cell r="N71" t="str">
            <v>Recall D10</v>
          </cell>
          <cell r="O71" t="str">
            <v>Matrix tube</v>
          </cell>
          <cell r="P71" t="str">
            <v>Supernate</v>
          </cell>
          <cell r="Q71">
            <v>5532</v>
          </cell>
          <cell r="R71">
            <v>11</v>
          </cell>
          <cell r="S71">
            <v>15</v>
          </cell>
          <cell r="T71" t="str">
            <v>NA</v>
          </cell>
          <cell r="U71" t="str">
            <v>C</v>
          </cell>
          <cell r="V71" t="b">
            <v>1</v>
          </cell>
          <cell r="W71">
            <v>18</v>
          </cell>
          <cell r="X71" t="b">
            <v>0</v>
          </cell>
          <cell r="Y71" t="b">
            <v>0</v>
          </cell>
          <cell r="Z71" t="b">
            <v>0</v>
          </cell>
          <cell r="AA71" t="b">
            <v>0</v>
          </cell>
          <cell r="AB71" t="b">
            <v>1</v>
          </cell>
          <cell r="AC71">
            <v>113278881302</v>
          </cell>
          <cell r="AD71" t="str">
            <v>BCW</v>
          </cell>
          <cell r="AE71" t="b">
            <v>1</v>
          </cell>
          <cell r="AF71" t="str">
            <v>CAUCASIAN_OTHER</v>
          </cell>
          <cell r="AG71">
            <v>1</v>
          </cell>
          <cell r="AH71">
            <v>1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1</v>
          </cell>
          <cell r="AO71">
            <v>0</v>
          </cell>
          <cell r="AP71">
            <v>0</v>
          </cell>
          <cell r="AQ71">
            <v>0</v>
          </cell>
          <cell r="AR71" t="str">
            <v>NOTHISPANICLATINO</v>
          </cell>
          <cell r="AS71" t="str">
            <v>Recall Completed</v>
          </cell>
          <cell r="AT71" t="str">
            <v>NULL</v>
          </cell>
          <cell r="AU71" t="str">
            <v>NULL</v>
          </cell>
          <cell r="AV71">
            <v>10.5</v>
          </cell>
          <cell r="AW71">
            <v>65</v>
          </cell>
          <cell r="AX71">
            <v>11829.8</v>
          </cell>
          <cell r="AY71">
            <v>0.16241299300000001</v>
          </cell>
          <cell r="AZ71">
            <v>332.8</v>
          </cell>
          <cell r="BA71">
            <v>29.9</v>
          </cell>
          <cell r="BC71" t="str">
            <v>NA</v>
          </cell>
          <cell r="BD71">
            <v>46</v>
          </cell>
          <cell r="BE71" t="str">
            <v>glad7</v>
          </cell>
          <cell r="BF71" t="str">
            <v>CPD;AS1</v>
          </cell>
          <cell r="BG71" t="str">
            <v>Pitt</v>
          </cell>
          <cell r="BH71">
            <v>120</v>
          </cell>
          <cell r="BI71">
            <v>4</v>
          </cell>
          <cell r="BJ71">
            <v>5</v>
          </cell>
          <cell r="BK71">
            <v>8</v>
          </cell>
          <cell r="BL71">
            <v>190</v>
          </cell>
          <cell r="BM71" t="str">
            <v>N</v>
          </cell>
          <cell r="BN71">
            <v>9999</v>
          </cell>
          <cell r="BO71" t="str">
            <v>N</v>
          </cell>
          <cell r="BP71">
            <v>840</v>
          </cell>
          <cell r="BQ71" t="str">
            <v>D</v>
          </cell>
          <cell r="BR71" t="str">
            <v>N</v>
          </cell>
          <cell r="BT71" t="str">
            <v>NA</v>
          </cell>
          <cell r="BU71" t="str">
            <v>N</v>
          </cell>
          <cell r="BV71" t="str">
            <v>W</v>
          </cell>
          <cell r="BX71" t="str">
            <v>NA</v>
          </cell>
          <cell r="BY71">
            <v>5.61</v>
          </cell>
          <cell r="BZ71">
            <v>5.24</v>
          </cell>
          <cell r="CA71">
            <v>15.9</v>
          </cell>
          <cell r="CB71">
            <v>47</v>
          </cell>
          <cell r="CC71">
            <v>89.7</v>
          </cell>
          <cell r="CD71">
            <v>12.7</v>
          </cell>
          <cell r="CE71">
            <v>238</v>
          </cell>
          <cell r="CF71" t="str">
            <v>N</v>
          </cell>
          <cell r="CG71" t="str">
            <v>N</v>
          </cell>
          <cell r="CS71" t="str">
            <v>N</v>
          </cell>
          <cell r="CY71" t="str">
            <v>N</v>
          </cell>
          <cell r="DS71" t="str">
            <v>Y</v>
          </cell>
          <cell r="DX71" t="str">
            <v>N</v>
          </cell>
          <cell r="DZ71" t="str">
            <v>N</v>
          </cell>
          <cell r="EC71" t="str">
            <v>N</v>
          </cell>
          <cell r="EL71">
            <v>0</v>
          </cell>
          <cell r="EO71">
            <v>0</v>
          </cell>
          <cell r="EQ71">
            <v>41</v>
          </cell>
          <cell r="ER71">
            <v>8</v>
          </cell>
          <cell r="ES71">
            <v>28</v>
          </cell>
          <cell r="ET71" t="str">
            <v>T</v>
          </cell>
          <cell r="EU71" t="str">
            <v>F</v>
          </cell>
          <cell r="EV71" t="str">
            <v>H</v>
          </cell>
          <cell r="EW71" t="str">
            <v>WB</v>
          </cell>
          <cell r="EY71" t="str">
            <v>S</v>
          </cell>
          <cell r="EZ71" t="str">
            <v>B-</v>
          </cell>
          <cell r="FA71" t="str">
            <v>NT</v>
          </cell>
          <cell r="FB71" t="str">
            <v>NR</v>
          </cell>
          <cell r="FC71" t="str">
            <v>NR</v>
          </cell>
          <cell r="FD71" t="str">
            <v>NR</v>
          </cell>
          <cell r="FE71" t="str">
            <v>NR</v>
          </cell>
          <cell r="FF71" t="str">
            <v>NT</v>
          </cell>
          <cell r="FG71" t="str">
            <v>NR</v>
          </cell>
          <cell r="FH71" t="str">
            <v>NR</v>
          </cell>
          <cell r="FI71" t="str">
            <v>NR</v>
          </cell>
          <cell r="FJ71" t="str">
            <v>NR</v>
          </cell>
          <cell r="FK71" t="str">
            <v>NT</v>
          </cell>
          <cell r="FL71" t="str">
            <v>NR</v>
          </cell>
          <cell r="FM71" t="str">
            <v>NT</v>
          </cell>
          <cell r="FN71">
            <v>17.2</v>
          </cell>
          <cell r="FO71">
            <v>519</v>
          </cell>
          <cell r="FP71" t="b">
            <v>0</v>
          </cell>
          <cell r="FR71" t="str">
            <v>M</v>
          </cell>
          <cell r="FS71">
            <v>50</v>
          </cell>
          <cell r="FT71" t="str">
            <v>CAUCASIAN</v>
          </cell>
          <cell r="FU71">
            <v>0.15872482724607001</v>
          </cell>
          <cell r="FV71">
            <v>34.646656116198301</v>
          </cell>
          <cell r="FW71">
            <v>46.750085715935597</v>
          </cell>
          <cell r="FX71">
            <v>190</v>
          </cell>
          <cell r="FY71">
            <v>68</v>
          </cell>
          <cell r="FZ71">
            <v>28.886245674740501</v>
          </cell>
          <cell r="GA71">
            <v>1</v>
          </cell>
          <cell r="GB71">
            <v>0.06</v>
          </cell>
          <cell r="GC71">
            <v>17.8</v>
          </cell>
          <cell r="GD71">
            <v>13.8</v>
          </cell>
          <cell r="GE71">
            <v>0.13</v>
          </cell>
          <cell r="GF71">
            <v>20.8</v>
          </cell>
          <cell r="GG71">
            <v>26.4</v>
          </cell>
          <cell r="GH71">
            <v>0.22</v>
          </cell>
          <cell r="GI71">
            <v>24.8</v>
          </cell>
          <cell r="GJ71">
            <v>37.200000000000003</v>
          </cell>
          <cell r="GK71">
            <v>0.28999999999999998</v>
          </cell>
          <cell r="GL71">
            <v>24.7</v>
          </cell>
          <cell r="GM71">
            <v>46.9</v>
          </cell>
          <cell r="GN71" t="str">
            <v>CAUCASIAN</v>
          </cell>
          <cell r="GO71">
            <v>-0.247643</v>
          </cell>
          <cell r="GP71" t="str">
            <v>NA</v>
          </cell>
          <cell r="GQ71">
            <v>1.03E-2</v>
          </cell>
          <cell r="GR71" t="str">
            <v>NA</v>
          </cell>
          <cell r="GS71">
            <v>3</v>
          </cell>
          <cell r="GT71">
            <v>126460991491</v>
          </cell>
          <cell r="GU71" t="str">
            <v>RO014481 0018</v>
          </cell>
          <cell r="GV71" t="str">
            <v>Recall Group L 092621-Samples-RO014481 0018</v>
          </cell>
          <cell r="GW71">
            <v>67672</v>
          </cell>
          <cell r="GX71">
            <v>4484.5600000000004</v>
          </cell>
          <cell r="GY71">
            <v>452</v>
          </cell>
          <cell r="GZ71">
            <v>29.95</v>
          </cell>
          <cell r="HA71">
            <v>0</v>
          </cell>
          <cell r="HB71">
            <v>0</v>
          </cell>
          <cell r="HC71">
            <v>49</v>
          </cell>
          <cell r="HD71">
            <v>3.25</v>
          </cell>
          <cell r="HE71">
            <v>259000</v>
          </cell>
        </row>
        <row r="72">
          <cell r="B72">
            <v>31005508051</v>
          </cell>
          <cell r="C72" t="str">
            <v>W03631402984300</v>
          </cell>
          <cell r="D72" t="str">
            <v>RO014421 0001</v>
          </cell>
          <cell r="E72" t="str">
            <v>RO014421 0001</v>
          </cell>
          <cell r="F72" t="str">
            <v>RO014421</v>
          </cell>
          <cell r="G72" t="str">
            <v>RO014421 0018</v>
          </cell>
          <cell r="H72" t="str">
            <v>RO014421</v>
          </cell>
          <cell r="I72">
            <v>18</v>
          </cell>
          <cell r="J72">
            <v>155106441</v>
          </cell>
          <cell r="K72">
            <v>3</v>
          </cell>
          <cell r="L72">
            <v>135706321323</v>
          </cell>
          <cell r="M72" t="str">
            <v>Recall</v>
          </cell>
          <cell r="N72" t="str">
            <v>Recall D10</v>
          </cell>
          <cell r="O72" t="str">
            <v>Matrix tube</v>
          </cell>
          <cell r="P72" t="str">
            <v>Supernate</v>
          </cell>
          <cell r="Q72">
            <v>5528</v>
          </cell>
          <cell r="R72">
            <v>9</v>
          </cell>
          <cell r="S72">
            <v>15</v>
          </cell>
          <cell r="T72" t="str">
            <v>NA</v>
          </cell>
          <cell r="U72" t="str">
            <v>G</v>
          </cell>
          <cell r="V72" t="b">
            <v>1</v>
          </cell>
          <cell r="W72">
            <v>18</v>
          </cell>
          <cell r="X72" t="b">
            <v>0</v>
          </cell>
          <cell r="Y72" t="b">
            <v>0</v>
          </cell>
          <cell r="Z72" t="b">
            <v>0</v>
          </cell>
          <cell r="AA72" t="b">
            <v>0</v>
          </cell>
          <cell r="AB72" t="b">
            <v>1</v>
          </cell>
          <cell r="AC72">
            <v>132600761142</v>
          </cell>
          <cell r="AD72" t="str">
            <v>BCW</v>
          </cell>
          <cell r="AE72" t="b">
            <v>1</v>
          </cell>
          <cell r="AF72" t="str">
            <v>CAUCASIAN_OTHER</v>
          </cell>
          <cell r="AG72">
            <v>1</v>
          </cell>
          <cell r="AH72">
            <v>1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1</v>
          </cell>
          <cell r="AO72">
            <v>0</v>
          </cell>
          <cell r="AP72">
            <v>0</v>
          </cell>
          <cell r="AQ72">
            <v>0</v>
          </cell>
          <cell r="AR72" t="str">
            <v>NOTHISPANICLATINO</v>
          </cell>
          <cell r="AS72" t="str">
            <v>Recall Completed</v>
          </cell>
          <cell r="AT72" t="str">
            <v>NULL</v>
          </cell>
          <cell r="AU72" t="str">
            <v>NULL</v>
          </cell>
          <cell r="AV72">
            <v>10</v>
          </cell>
          <cell r="AW72">
            <v>63</v>
          </cell>
          <cell r="AX72">
            <v>11944.2</v>
          </cell>
          <cell r="AY72">
            <v>0.56328992720000004</v>
          </cell>
          <cell r="AZ72">
            <v>325.89999999999998</v>
          </cell>
          <cell r="BA72">
            <v>31.6</v>
          </cell>
          <cell r="BC72" t="str">
            <v>NA</v>
          </cell>
          <cell r="BD72">
            <v>39.9</v>
          </cell>
          <cell r="BE72" t="str">
            <v>glad8</v>
          </cell>
          <cell r="BF72" t="str">
            <v>CPD;AS1</v>
          </cell>
          <cell r="BG72" t="str">
            <v>Pitt</v>
          </cell>
          <cell r="BH72">
            <v>71</v>
          </cell>
          <cell r="BI72">
            <v>4</v>
          </cell>
          <cell r="BJ72">
            <v>5</v>
          </cell>
          <cell r="BK72">
            <v>6</v>
          </cell>
          <cell r="BL72">
            <v>175</v>
          </cell>
          <cell r="BM72" t="str">
            <v>N</v>
          </cell>
          <cell r="BN72" t="str">
            <v>NA</v>
          </cell>
          <cell r="BO72" t="str">
            <v>Y</v>
          </cell>
          <cell r="BP72">
            <v>840</v>
          </cell>
          <cell r="BQ72" t="str">
            <v>S</v>
          </cell>
          <cell r="BR72" t="str">
            <v>N</v>
          </cell>
          <cell r="BS72" t="str">
            <v>Y</v>
          </cell>
          <cell r="BT72">
            <v>3</v>
          </cell>
          <cell r="BU72" t="str">
            <v>N</v>
          </cell>
          <cell r="BV72" t="str">
            <v>W</v>
          </cell>
          <cell r="BW72" t="str">
            <v>N</v>
          </cell>
          <cell r="BX72" t="str">
            <v>NA</v>
          </cell>
          <cell r="BY72">
            <v>7.96</v>
          </cell>
          <cell r="BZ72">
            <v>4.6500000000000004</v>
          </cell>
          <cell r="CA72">
            <v>13.5</v>
          </cell>
          <cell r="CB72">
            <v>41</v>
          </cell>
          <cell r="CC72">
            <v>88.2</v>
          </cell>
          <cell r="CD72">
            <v>13.6</v>
          </cell>
          <cell r="CE72">
            <v>309</v>
          </cell>
          <cell r="CF72" t="str">
            <v>N</v>
          </cell>
          <cell r="CG72" t="str">
            <v>N</v>
          </cell>
          <cell r="CS72" t="str">
            <v>N</v>
          </cell>
          <cell r="CY72" t="str">
            <v>N</v>
          </cell>
          <cell r="DW72" t="str">
            <v>Y</v>
          </cell>
          <cell r="DX72" t="str">
            <v>N</v>
          </cell>
          <cell r="DY72" t="str">
            <v>N</v>
          </cell>
          <cell r="DZ72" t="str">
            <v>Y</v>
          </cell>
          <cell r="EA72" t="str">
            <v>Daily</v>
          </cell>
          <cell r="EB72" t="str">
            <v>N</v>
          </cell>
          <cell r="EC72" t="str">
            <v>N</v>
          </cell>
          <cell r="EG72" t="str">
            <v>Y</v>
          </cell>
          <cell r="EL72">
            <v>52</v>
          </cell>
          <cell r="EN72" t="str">
            <v xml:space="preserve">Y </v>
          </cell>
          <cell r="EO72">
            <v>3</v>
          </cell>
          <cell r="EQ72">
            <v>45</v>
          </cell>
          <cell r="ER72">
            <v>11</v>
          </cell>
          <cell r="ES72">
            <v>28</v>
          </cell>
          <cell r="ET72" t="str">
            <v>T</v>
          </cell>
          <cell r="EU72" t="str">
            <v>M</v>
          </cell>
          <cell r="EV72" t="str">
            <v>H</v>
          </cell>
          <cell r="EW72" t="str">
            <v>WB</v>
          </cell>
          <cell r="EY72" t="str">
            <v>S</v>
          </cell>
          <cell r="EZ72" t="str">
            <v>O-</v>
          </cell>
          <cell r="FA72" t="str">
            <v>NR</v>
          </cell>
          <cell r="FB72" t="str">
            <v>NR</v>
          </cell>
          <cell r="FC72" t="str">
            <v>NR</v>
          </cell>
          <cell r="FD72" t="str">
            <v>NR</v>
          </cell>
          <cell r="FE72" t="str">
            <v>NR</v>
          </cell>
          <cell r="FF72" t="str">
            <v>NT</v>
          </cell>
          <cell r="FG72" t="str">
            <v>NR</v>
          </cell>
          <cell r="FH72" t="str">
            <v>NR</v>
          </cell>
          <cell r="FI72" t="str">
            <v>NR</v>
          </cell>
          <cell r="FJ72" t="str">
            <v>NR</v>
          </cell>
          <cell r="FK72" t="str">
            <v>NT</v>
          </cell>
          <cell r="FL72" t="str">
            <v>NR</v>
          </cell>
          <cell r="FM72" t="str">
            <v>NT</v>
          </cell>
          <cell r="FN72">
            <v>14</v>
          </cell>
          <cell r="FO72">
            <v>519</v>
          </cell>
          <cell r="FP72" t="b">
            <v>0</v>
          </cell>
          <cell r="FR72" t="str">
            <v>F</v>
          </cell>
          <cell r="FS72">
            <v>53</v>
          </cell>
          <cell r="FT72" t="str">
            <v>CAUCASIAN</v>
          </cell>
          <cell r="FU72">
            <v>0.614683685057271</v>
          </cell>
          <cell r="FV72">
            <v>36.742441107347901</v>
          </cell>
          <cell r="FW72">
            <v>40.440083860540497</v>
          </cell>
          <cell r="FX72">
            <v>175</v>
          </cell>
          <cell r="FY72">
            <v>66</v>
          </cell>
          <cell r="FZ72">
            <v>28.242653810835598</v>
          </cell>
          <cell r="GA72">
            <v>1</v>
          </cell>
          <cell r="GB72">
            <v>0.05</v>
          </cell>
          <cell r="GC72">
            <v>40.799999999999997</v>
          </cell>
          <cell r="GD72">
            <v>17.2</v>
          </cell>
          <cell r="GE72">
            <v>0.14000000000000001</v>
          </cell>
          <cell r="GF72">
            <v>39.9</v>
          </cell>
          <cell r="GG72">
            <v>27.2</v>
          </cell>
          <cell r="GH72">
            <v>0.54</v>
          </cell>
          <cell r="GI72">
            <v>40.6</v>
          </cell>
          <cell r="GJ72">
            <v>28.2</v>
          </cell>
          <cell r="GK72">
            <v>0.46</v>
          </cell>
          <cell r="GL72">
            <v>35.799999999999997</v>
          </cell>
          <cell r="GM72">
            <v>37.200000000000003</v>
          </cell>
          <cell r="GN72" t="str">
            <v>CAUCASIAN</v>
          </cell>
          <cell r="GO72">
            <v>-0.152726</v>
          </cell>
          <cell r="GP72" t="str">
            <v>NA</v>
          </cell>
          <cell r="GQ72">
            <v>-5.5397000000000002E-2</v>
          </cell>
          <cell r="GR72" t="str">
            <v>NA</v>
          </cell>
          <cell r="GS72">
            <v>3</v>
          </cell>
          <cell r="GT72">
            <v>107446181289</v>
          </cell>
          <cell r="GU72" t="str">
            <v>RO014421 0018</v>
          </cell>
          <cell r="GV72" t="str">
            <v>Recall Group I 092421-Samples-RO014421 0018</v>
          </cell>
          <cell r="GW72">
            <v>44592</v>
          </cell>
          <cell r="GX72">
            <v>2922.15</v>
          </cell>
          <cell r="GY72">
            <v>297</v>
          </cell>
          <cell r="GZ72">
            <v>19.46</v>
          </cell>
          <cell r="HA72">
            <v>1</v>
          </cell>
          <cell r="HB72">
            <v>7.0000000000000007E-2</v>
          </cell>
          <cell r="HC72">
            <v>63</v>
          </cell>
          <cell r="HD72">
            <v>4.13</v>
          </cell>
          <cell r="HE72">
            <v>248000</v>
          </cell>
        </row>
        <row r="73">
          <cell r="B73">
            <v>31005508135</v>
          </cell>
          <cell r="C73" t="str">
            <v>W03631405707400</v>
          </cell>
          <cell r="D73" t="str">
            <v>RO014178 0001</v>
          </cell>
          <cell r="E73" t="str">
            <v>RO014178 0001</v>
          </cell>
          <cell r="F73" t="str">
            <v>RO014178</v>
          </cell>
          <cell r="G73" t="str">
            <v>RO014178 0018</v>
          </cell>
          <cell r="H73" t="str">
            <v>RO014178</v>
          </cell>
          <cell r="I73">
            <v>18</v>
          </cell>
          <cell r="J73">
            <v>155103065</v>
          </cell>
          <cell r="K73">
            <v>3</v>
          </cell>
          <cell r="L73">
            <v>150690511454</v>
          </cell>
          <cell r="M73" t="str">
            <v>Recall</v>
          </cell>
          <cell r="N73" t="str">
            <v>Recall D10</v>
          </cell>
          <cell r="O73" t="str">
            <v>Matrix tube</v>
          </cell>
          <cell r="P73" t="str">
            <v>Supernate</v>
          </cell>
          <cell r="Q73">
            <v>5526</v>
          </cell>
          <cell r="R73">
            <v>5</v>
          </cell>
          <cell r="S73">
            <v>15</v>
          </cell>
          <cell r="T73" t="str">
            <v>NA</v>
          </cell>
          <cell r="U73" t="str">
            <v>B</v>
          </cell>
          <cell r="V73" t="b">
            <v>1</v>
          </cell>
          <cell r="W73">
            <v>18</v>
          </cell>
          <cell r="X73" t="b">
            <v>0</v>
          </cell>
          <cell r="Y73" t="b">
            <v>0</v>
          </cell>
          <cell r="Z73" t="b">
            <v>0</v>
          </cell>
          <cell r="AA73" t="b">
            <v>0</v>
          </cell>
          <cell r="AB73" t="b">
            <v>1</v>
          </cell>
          <cell r="AC73">
            <v>105395661296</v>
          </cell>
          <cell r="AD73" t="str">
            <v>BCW</v>
          </cell>
          <cell r="AE73" t="b">
            <v>1</v>
          </cell>
          <cell r="AF73" t="str">
            <v>CAUCASIAN_OTHER</v>
          </cell>
          <cell r="AG73">
            <v>1</v>
          </cell>
          <cell r="AH73">
            <v>1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1</v>
          </cell>
          <cell r="AO73">
            <v>0</v>
          </cell>
          <cell r="AP73">
            <v>0</v>
          </cell>
          <cell r="AQ73">
            <v>0</v>
          </cell>
          <cell r="AR73" t="str">
            <v>NOTHISPANICLATINO</v>
          </cell>
          <cell r="AS73" t="str">
            <v>Recall Completed</v>
          </cell>
          <cell r="AT73" t="str">
            <v>NULL</v>
          </cell>
          <cell r="AU73" t="str">
            <v>NULL</v>
          </cell>
          <cell r="AV73">
            <v>9</v>
          </cell>
          <cell r="AW73">
            <v>66</v>
          </cell>
          <cell r="AX73">
            <v>12140.9</v>
          </cell>
          <cell r="AY73">
            <v>0.48040693290000003</v>
          </cell>
          <cell r="AZ73">
            <v>330.5</v>
          </cell>
          <cell r="BA73">
            <v>44.3</v>
          </cell>
          <cell r="BC73" t="str">
            <v>NA</v>
          </cell>
          <cell r="BD73">
            <v>55.9</v>
          </cell>
          <cell r="BE73" t="str">
            <v>glad8</v>
          </cell>
          <cell r="BF73" t="str">
            <v>CPD;AS1</v>
          </cell>
          <cell r="BG73" t="str">
            <v>Pitt</v>
          </cell>
          <cell r="BH73">
            <v>581</v>
          </cell>
          <cell r="BI73">
            <v>1</v>
          </cell>
          <cell r="BJ73">
            <v>6</v>
          </cell>
          <cell r="BK73">
            <v>3</v>
          </cell>
          <cell r="BL73">
            <v>200</v>
          </cell>
          <cell r="BM73" t="str">
            <v>N</v>
          </cell>
          <cell r="BN73" t="str">
            <v>NA</v>
          </cell>
          <cell r="BO73" t="str">
            <v>Y</v>
          </cell>
          <cell r="BP73">
            <v>840</v>
          </cell>
          <cell r="BQ73" t="str">
            <v>E</v>
          </cell>
          <cell r="BR73" t="str">
            <v>N</v>
          </cell>
          <cell r="BT73" t="str">
            <v>NA</v>
          </cell>
          <cell r="BU73" t="str">
            <v>N</v>
          </cell>
          <cell r="BV73" t="str">
            <v>W</v>
          </cell>
          <cell r="BW73" t="str">
            <v>N</v>
          </cell>
          <cell r="BX73" t="str">
            <v>NA</v>
          </cell>
          <cell r="BY73">
            <v>5.16</v>
          </cell>
          <cell r="BZ73">
            <v>4.9800000000000004</v>
          </cell>
          <cell r="CA73">
            <v>14.6</v>
          </cell>
          <cell r="CB73">
            <v>43.8</v>
          </cell>
          <cell r="CC73">
            <v>88</v>
          </cell>
          <cell r="CD73">
            <v>13.6</v>
          </cell>
          <cell r="CE73">
            <v>214</v>
          </cell>
          <cell r="CF73" t="str">
            <v>N</v>
          </cell>
          <cell r="CG73" t="str">
            <v>N</v>
          </cell>
          <cell r="CS73" t="str">
            <v>N</v>
          </cell>
          <cell r="CY73" t="str">
            <v>N</v>
          </cell>
          <cell r="DR73" t="str">
            <v>Y</v>
          </cell>
          <cell r="DX73" t="str">
            <v>N</v>
          </cell>
          <cell r="DZ73" t="str">
            <v>N</v>
          </cell>
          <cell r="EC73" t="str">
            <v>N</v>
          </cell>
          <cell r="EL73">
            <v>0</v>
          </cell>
          <cell r="EO73">
            <v>0</v>
          </cell>
          <cell r="EQ73">
            <v>88</v>
          </cell>
          <cell r="ER73">
            <v>11</v>
          </cell>
          <cell r="ES73">
            <v>28</v>
          </cell>
          <cell r="ET73" t="str">
            <v>T</v>
          </cell>
          <cell r="EU73" t="str">
            <v>M</v>
          </cell>
          <cell r="EV73" t="str">
            <v>H</v>
          </cell>
          <cell r="EW73" t="str">
            <v>WB</v>
          </cell>
          <cell r="EY73" t="str">
            <v>S</v>
          </cell>
          <cell r="EZ73" t="str">
            <v>O+</v>
          </cell>
          <cell r="FA73" t="str">
            <v>NT</v>
          </cell>
          <cell r="FB73" t="str">
            <v>NR</v>
          </cell>
          <cell r="FC73" t="str">
            <v>NR</v>
          </cell>
          <cell r="FD73" t="str">
            <v>NR</v>
          </cell>
          <cell r="FE73" t="str">
            <v>NR</v>
          </cell>
          <cell r="FF73" t="str">
            <v>NT</v>
          </cell>
          <cell r="FG73" t="str">
            <v>NR</v>
          </cell>
          <cell r="FH73" t="str">
            <v>NR</v>
          </cell>
          <cell r="FI73" t="str">
            <v>NR</v>
          </cell>
          <cell r="FJ73" t="str">
            <v>NR</v>
          </cell>
          <cell r="FK73" t="str">
            <v>NT</v>
          </cell>
          <cell r="FL73" t="str">
            <v>NR</v>
          </cell>
          <cell r="FM73" t="str">
            <v>NT</v>
          </cell>
          <cell r="FN73">
            <v>15.1</v>
          </cell>
          <cell r="FO73">
            <v>519</v>
          </cell>
          <cell r="FP73" t="b">
            <v>0</v>
          </cell>
          <cell r="FR73" t="str">
            <v>M</v>
          </cell>
          <cell r="FS73">
            <v>25</v>
          </cell>
          <cell r="FT73" t="str">
            <v>CAUCASIAN</v>
          </cell>
          <cell r="FU73">
            <v>0.52041227109224097</v>
          </cell>
          <cell r="FV73">
            <v>52.399187805935902</v>
          </cell>
          <cell r="FW73">
            <v>56.9909083992817</v>
          </cell>
          <cell r="FX73">
            <v>200</v>
          </cell>
          <cell r="FY73">
            <v>75</v>
          </cell>
          <cell r="FZ73">
            <v>24.995555555555601</v>
          </cell>
          <cell r="GA73">
            <v>1</v>
          </cell>
          <cell r="GB73">
            <v>7.0000000000000007E-2</v>
          </cell>
          <cell r="GC73">
            <v>40.1</v>
          </cell>
          <cell r="GD73">
            <v>11.1</v>
          </cell>
          <cell r="GE73">
            <v>0.13</v>
          </cell>
          <cell r="GF73">
            <v>46</v>
          </cell>
          <cell r="GG73">
            <v>15.2</v>
          </cell>
          <cell r="GH73">
            <v>0.32</v>
          </cell>
          <cell r="GI73">
            <v>48</v>
          </cell>
          <cell r="GJ73">
            <v>41</v>
          </cell>
          <cell r="GK73">
            <v>0.35</v>
          </cell>
          <cell r="GL73">
            <v>44.8</v>
          </cell>
          <cell r="GM73">
            <v>52.4</v>
          </cell>
          <cell r="GN73" t="str">
            <v>CAUCASIAN</v>
          </cell>
          <cell r="GO73">
            <v>-8.9536000000000004E-2</v>
          </cell>
          <cell r="GP73" t="str">
            <v>NA</v>
          </cell>
          <cell r="GQ73">
            <v>7.0846999999999993E-2</v>
          </cell>
          <cell r="GR73" t="str">
            <v>NA</v>
          </cell>
          <cell r="GS73">
            <v>3</v>
          </cell>
          <cell r="GT73">
            <v>100084081249</v>
          </cell>
          <cell r="GU73" t="str">
            <v>RO014178 0018</v>
          </cell>
          <cell r="GV73" t="str">
            <v>Experiment_015-Samples-RO014178 0018</v>
          </cell>
          <cell r="GW73">
            <v>1237192</v>
          </cell>
          <cell r="GX73">
            <v>106654.48</v>
          </cell>
          <cell r="GY73">
            <v>368</v>
          </cell>
          <cell r="GZ73">
            <v>31.72</v>
          </cell>
          <cell r="HA73">
            <v>1</v>
          </cell>
          <cell r="HB73">
            <v>0.09</v>
          </cell>
          <cell r="HC73">
            <v>595</v>
          </cell>
          <cell r="HD73">
            <v>51.29</v>
          </cell>
          <cell r="HE73">
            <v>128000</v>
          </cell>
        </row>
        <row r="74">
          <cell r="B74">
            <v>31005508556</v>
          </cell>
          <cell r="C74" t="str">
            <v>W03631403068300</v>
          </cell>
          <cell r="D74" t="str">
            <v>RO014432 0001</v>
          </cell>
          <cell r="E74" t="str">
            <v>RO014432 0001</v>
          </cell>
          <cell r="F74" t="str">
            <v>RO014432</v>
          </cell>
          <cell r="G74" t="str">
            <v>RO014432 0018</v>
          </cell>
          <cell r="H74" t="str">
            <v>RO014432</v>
          </cell>
          <cell r="I74">
            <v>18</v>
          </cell>
          <cell r="J74">
            <v>155105293</v>
          </cell>
          <cell r="K74">
            <v>3</v>
          </cell>
          <cell r="L74">
            <v>105685541116</v>
          </cell>
          <cell r="M74" t="str">
            <v>Recall</v>
          </cell>
          <cell r="N74" t="str">
            <v>Recall D10</v>
          </cell>
          <cell r="O74" t="str">
            <v>Matrix tube</v>
          </cell>
          <cell r="P74" t="str">
            <v>Supernate</v>
          </cell>
          <cell r="Q74">
            <v>5529</v>
          </cell>
          <cell r="R74">
            <v>1</v>
          </cell>
          <cell r="S74">
            <v>15</v>
          </cell>
          <cell r="T74" t="str">
            <v>NA</v>
          </cell>
          <cell r="U74" t="str">
            <v>C</v>
          </cell>
          <cell r="V74" t="b">
            <v>1</v>
          </cell>
          <cell r="W74">
            <v>18</v>
          </cell>
          <cell r="X74" t="b">
            <v>0</v>
          </cell>
          <cell r="Y74" t="b">
            <v>0</v>
          </cell>
          <cell r="Z74" t="b">
            <v>0</v>
          </cell>
          <cell r="AA74" t="b">
            <v>0</v>
          </cell>
          <cell r="AB74" t="b">
            <v>1</v>
          </cell>
          <cell r="AC74">
            <v>133401141160</v>
          </cell>
          <cell r="AD74" t="str">
            <v>BCW</v>
          </cell>
          <cell r="AE74" t="b">
            <v>1</v>
          </cell>
          <cell r="AF74" t="str">
            <v>CAUCASIAN_OTHER</v>
          </cell>
          <cell r="AG74">
            <v>1</v>
          </cell>
          <cell r="AH74">
            <v>1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0</v>
          </cell>
          <cell r="AP74">
            <v>0</v>
          </cell>
          <cell r="AQ74">
            <v>0</v>
          </cell>
          <cell r="AR74" t="str">
            <v>NOTHISPANICLATINO</v>
          </cell>
          <cell r="AS74" t="str">
            <v>Recall Completed</v>
          </cell>
          <cell r="AT74" t="str">
            <v>NULL</v>
          </cell>
          <cell r="AU74" t="str">
            <v>NULL</v>
          </cell>
          <cell r="AV74">
            <v>10</v>
          </cell>
          <cell r="AW74">
            <v>63</v>
          </cell>
          <cell r="AX74">
            <v>11267.2</v>
          </cell>
          <cell r="AY74">
            <v>0.25913520099999998</v>
          </cell>
          <cell r="AZ74">
            <v>319.10000000000002</v>
          </cell>
          <cell r="BA74">
            <v>9</v>
          </cell>
          <cell r="BC74" t="str">
            <v>NA</v>
          </cell>
          <cell r="BD74">
            <v>32.200000000000003</v>
          </cell>
          <cell r="BE74" t="str">
            <v>glad8</v>
          </cell>
          <cell r="BF74" t="str">
            <v>CPD;AS1</v>
          </cell>
          <cell r="BG74" t="str">
            <v>Pitt</v>
          </cell>
          <cell r="BH74">
            <v>56</v>
          </cell>
          <cell r="BI74">
            <v>4</v>
          </cell>
          <cell r="BJ74">
            <v>5</v>
          </cell>
          <cell r="BK74">
            <v>9</v>
          </cell>
          <cell r="BL74">
            <v>165</v>
          </cell>
          <cell r="BM74" t="str">
            <v>N</v>
          </cell>
          <cell r="BN74">
            <v>9999</v>
          </cell>
          <cell r="BO74" t="str">
            <v>N</v>
          </cell>
          <cell r="BP74">
            <v>840</v>
          </cell>
          <cell r="BQ74" t="str">
            <v>C</v>
          </cell>
          <cell r="BR74" t="str">
            <v>N</v>
          </cell>
          <cell r="BS74" t="str">
            <v>Y</v>
          </cell>
          <cell r="BT74">
            <v>3</v>
          </cell>
          <cell r="BU74" t="str">
            <v>N</v>
          </cell>
          <cell r="BV74" t="str">
            <v>W</v>
          </cell>
          <cell r="BX74" t="str">
            <v>NA</v>
          </cell>
          <cell r="BY74">
            <v>9.57</v>
          </cell>
          <cell r="BZ74">
            <v>4.57</v>
          </cell>
          <cell r="CA74">
            <v>14.5</v>
          </cell>
          <cell r="CB74">
            <v>43</v>
          </cell>
          <cell r="CC74">
            <v>94.1</v>
          </cell>
          <cell r="CD74">
            <v>14.1</v>
          </cell>
          <cell r="CE74">
            <v>273</v>
          </cell>
          <cell r="CF74" t="str">
            <v>N</v>
          </cell>
          <cell r="CG74" t="str">
            <v>N</v>
          </cell>
          <cell r="CS74" t="str">
            <v>N</v>
          </cell>
          <cell r="CY74" t="str">
            <v>N</v>
          </cell>
          <cell r="DW74" t="str">
            <v>Y</v>
          </cell>
          <cell r="DX74" t="str">
            <v>N</v>
          </cell>
          <cell r="DY74" t="str">
            <v>N</v>
          </cell>
          <cell r="DZ74" t="str">
            <v>Y</v>
          </cell>
          <cell r="EA74" t="str">
            <v>Daily</v>
          </cell>
          <cell r="EB74" t="str">
            <v>N</v>
          </cell>
          <cell r="EC74" t="str">
            <v>N</v>
          </cell>
          <cell r="EG74" t="str">
            <v>Y</v>
          </cell>
          <cell r="EL74">
            <v>0</v>
          </cell>
          <cell r="EM74" t="str">
            <v>Y</v>
          </cell>
          <cell r="EN74" t="str">
            <v xml:space="preserve">Y </v>
          </cell>
          <cell r="EO74">
            <v>4</v>
          </cell>
          <cell r="EQ74">
            <v>27</v>
          </cell>
          <cell r="ER74">
            <v>9</v>
          </cell>
          <cell r="ES74">
            <v>14</v>
          </cell>
          <cell r="ET74" t="str">
            <v>T</v>
          </cell>
          <cell r="EU74" t="str">
            <v>F</v>
          </cell>
          <cell r="EV74" t="str">
            <v>H</v>
          </cell>
          <cell r="EW74" t="str">
            <v>WB</v>
          </cell>
          <cell r="EY74" t="str">
            <v>S</v>
          </cell>
          <cell r="EZ74" t="str">
            <v>B+</v>
          </cell>
          <cell r="FA74" t="str">
            <v>NT</v>
          </cell>
          <cell r="FB74" t="str">
            <v>NR</v>
          </cell>
          <cell r="FC74" t="str">
            <v>NR</v>
          </cell>
          <cell r="FD74" t="str">
            <v>NR</v>
          </cell>
          <cell r="FE74" t="str">
            <v>NR</v>
          </cell>
          <cell r="FF74" t="str">
            <v>NT</v>
          </cell>
          <cell r="FG74" t="str">
            <v>NR</v>
          </cell>
          <cell r="FH74" t="str">
            <v>NR</v>
          </cell>
          <cell r="FI74" t="str">
            <v>NR</v>
          </cell>
          <cell r="FJ74" t="str">
            <v>NR</v>
          </cell>
          <cell r="FK74" t="str">
            <v>NT</v>
          </cell>
          <cell r="FL74" t="str">
            <v>NR</v>
          </cell>
          <cell r="FM74" t="str">
            <v>NT</v>
          </cell>
          <cell r="FN74">
            <v>14.4</v>
          </cell>
          <cell r="FO74">
            <v>519</v>
          </cell>
          <cell r="FP74" t="b">
            <v>0</v>
          </cell>
          <cell r="FR74" t="str">
            <v>F</v>
          </cell>
          <cell r="FS74">
            <v>74</v>
          </cell>
          <cell r="FT74" t="str">
            <v>CAUCASIAN</v>
          </cell>
          <cell r="FU74">
            <v>0.26873701233890201</v>
          </cell>
          <cell r="FV74">
            <v>8.8808288720652495</v>
          </cell>
          <cell r="FW74">
            <v>32.474999551271303</v>
          </cell>
          <cell r="FX74">
            <v>165</v>
          </cell>
          <cell r="FY74">
            <v>69</v>
          </cell>
          <cell r="FZ74">
            <v>24.3635790800252</v>
          </cell>
          <cell r="GA74">
            <v>1</v>
          </cell>
          <cell r="GB74">
            <v>0.06</v>
          </cell>
          <cell r="GC74">
            <v>6.4</v>
          </cell>
          <cell r="GD74">
            <v>6.5</v>
          </cell>
          <cell r="GE74">
            <v>0.12</v>
          </cell>
          <cell r="GF74">
            <v>7.2</v>
          </cell>
          <cell r="GG74">
            <v>10.5</v>
          </cell>
          <cell r="GH74">
            <v>0.18</v>
          </cell>
          <cell r="GI74">
            <v>10</v>
          </cell>
          <cell r="GJ74">
            <v>30.6</v>
          </cell>
          <cell r="GK74">
            <v>0.82</v>
          </cell>
          <cell r="GL74">
            <v>8.4</v>
          </cell>
          <cell r="GM74">
            <v>35.4</v>
          </cell>
          <cell r="GN74" t="str">
            <v>CAUCASIAN</v>
          </cell>
          <cell r="GO74">
            <v>7.5593999999999995E-2</v>
          </cell>
          <cell r="GP74" t="str">
            <v>NA</v>
          </cell>
          <cell r="GQ74">
            <v>5.1500000000000001E-3</v>
          </cell>
          <cell r="GR74" t="str">
            <v>NA</v>
          </cell>
          <cell r="GS74">
            <v>3</v>
          </cell>
          <cell r="GT74">
            <v>125128461198</v>
          </cell>
          <cell r="GU74" t="str">
            <v>RO014432 0018</v>
          </cell>
          <cell r="GV74" t="str">
            <v>Recall Group J 092521-Samples-RO014432 0018</v>
          </cell>
          <cell r="GW74">
            <v>109336</v>
          </cell>
          <cell r="GX74">
            <v>7279.36</v>
          </cell>
          <cell r="GY74">
            <v>278</v>
          </cell>
          <cell r="GZ74">
            <v>18.510000000000002</v>
          </cell>
          <cell r="HA74">
            <v>2</v>
          </cell>
          <cell r="HB74">
            <v>0.13</v>
          </cell>
          <cell r="HC74">
            <v>35</v>
          </cell>
          <cell r="HD74">
            <v>2.33</v>
          </cell>
          <cell r="HE74">
            <v>21000</v>
          </cell>
        </row>
        <row r="75">
          <cell r="B75">
            <v>31005508796</v>
          </cell>
          <cell r="C75" t="str">
            <v>W03631424958800</v>
          </cell>
          <cell r="D75" t="str">
            <v>RO014382 0001</v>
          </cell>
          <cell r="E75" t="str">
            <v>RO014382 0001</v>
          </cell>
          <cell r="F75" t="str">
            <v>RO014382</v>
          </cell>
          <cell r="G75" t="str">
            <v>RO014382 0018</v>
          </cell>
          <cell r="H75" t="str">
            <v>RO014382</v>
          </cell>
          <cell r="I75">
            <v>18</v>
          </cell>
          <cell r="J75">
            <v>155102242</v>
          </cell>
          <cell r="K75">
            <v>3</v>
          </cell>
          <cell r="L75">
            <v>119476391102</v>
          </cell>
          <cell r="M75" t="str">
            <v>Recall</v>
          </cell>
          <cell r="N75" t="str">
            <v>Recall D10</v>
          </cell>
          <cell r="O75" t="str">
            <v>Matrix tube</v>
          </cell>
          <cell r="P75" t="str">
            <v>Supernate</v>
          </cell>
          <cell r="Q75">
            <v>5528</v>
          </cell>
          <cell r="R75">
            <v>9</v>
          </cell>
          <cell r="S75">
            <v>15</v>
          </cell>
          <cell r="T75" t="str">
            <v>NA</v>
          </cell>
          <cell r="U75" t="str">
            <v>E</v>
          </cell>
          <cell r="V75" t="b">
            <v>1</v>
          </cell>
          <cell r="W75">
            <v>18</v>
          </cell>
          <cell r="X75" t="b">
            <v>0</v>
          </cell>
          <cell r="Y75" t="b">
            <v>0</v>
          </cell>
          <cell r="Z75" t="b">
            <v>0</v>
          </cell>
          <cell r="AA75" t="b">
            <v>0</v>
          </cell>
          <cell r="AB75" t="b">
            <v>1</v>
          </cell>
          <cell r="AC75">
            <v>108173831205</v>
          </cell>
          <cell r="AD75" t="str">
            <v>BCW</v>
          </cell>
          <cell r="AE75" t="b">
            <v>1</v>
          </cell>
          <cell r="AF75" t="str">
            <v>CAUCASIAN_OTHER</v>
          </cell>
          <cell r="AG75">
            <v>1</v>
          </cell>
          <cell r="AH75">
            <v>1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1</v>
          </cell>
          <cell r="AO75">
            <v>0</v>
          </cell>
          <cell r="AP75">
            <v>0</v>
          </cell>
          <cell r="AQ75">
            <v>0</v>
          </cell>
          <cell r="AR75" t="str">
            <v>NOTHISPANICLATINO</v>
          </cell>
          <cell r="AS75" t="str">
            <v>Recall Completed</v>
          </cell>
          <cell r="AT75" t="str">
            <v>NULL</v>
          </cell>
          <cell r="AU75" t="str">
            <v>NULL</v>
          </cell>
          <cell r="AV75">
            <v>10.5</v>
          </cell>
          <cell r="AW75">
            <v>64</v>
          </cell>
          <cell r="AX75">
            <v>11884.7</v>
          </cell>
          <cell r="AY75">
            <v>0.3775981524</v>
          </cell>
          <cell r="AZ75">
            <v>313.39999999999998</v>
          </cell>
          <cell r="BA75">
            <v>49.6</v>
          </cell>
          <cell r="BC75" t="str">
            <v>NA</v>
          </cell>
          <cell r="BD75">
            <v>31.9</v>
          </cell>
          <cell r="BE75" t="str">
            <v>glad8</v>
          </cell>
          <cell r="BF75" t="str">
            <v>CPD;AS1</v>
          </cell>
          <cell r="BG75" t="str">
            <v>Pitt</v>
          </cell>
          <cell r="BH75">
            <v>65</v>
          </cell>
          <cell r="BI75">
            <v>7</v>
          </cell>
          <cell r="BJ75">
            <v>5</v>
          </cell>
          <cell r="BK75">
            <v>10</v>
          </cell>
          <cell r="BL75">
            <v>190</v>
          </cell>
          <cell r="BM75" t="str">
            <v>N</v>
          </cell>
          <cell r="BN75">
            <v>9999</v>
          </cell>
          <cell r="BO75" t="str">
            <v>N</v>
          </cell>
          <cell r="BP75">
            <v>840</v>
          </cell>
          <cell r="BQ75" t="str">
            <v>D</v>
          </cell>
          <cell r="BR75" t="str">
            <v>N</v>
          </cell>
          <cell r="BS75" t="str">
            <v>Y</v>
          </cell>
          <cell r="BT75">
            <v>2</v>
          </cell>
          <cell r="BU75" t="str">
            <v>N</v>
          </cell>
          <cell r="BV75" t="str">
            <v>W</v>
          </cell>
          <cell r="BX75" t="str">
            <v>NA</v>
          </cell>
          <cell r="BY75">
            <v>6.81</v>
          </cell>
          <cell r="BZ75">
            <v>5.08</v>
          </cell>
          <cell r="CA75">
            <v>14.4</v>
          </cell>
          <cell r="CB75">
            <v>46</v>
          </cell>
          <cell r="CC75">
            <v>90.6</v>
          </cell>
          <cell r="CD75">
            <v>15.4</v>
          </cell>
          <cell r="CE75">
            <v>252</v>
          </cell>
          <cell r="CF75" t="str">
            <v>N</v>
          </cell>
          <cell r="CG75" t="str">
            <v>N</v>
          </cell>
          <cell r="CS75" t="str">
            <v>N</v>
          </cell>
          <cell r="CY75" t="str">
            <v>N</v>
          </cell>
          <cell r="DW75" t="str">
            <v>Y</v>
          </cell>
          <cell r="DX75" t="str">
            <v>N</v>
          </cell>
          <cell r="DZ75" t="str">
            <v>N</v>
          </cell>
          <cell r="EC75" t="str">
            <v>N</v>
          </cell>
          <cell r="EL75">
            <v>0</v>
          </cell>
          <cell r="EO75">
            <v>0</v>
          </cell>
          <cell r="EQ75">
            <v>14</v>
          </cell>
          <cell r="ER75">
            <v>10</v>
          </cell>
          <cell r="ES75">
            <v>5</v>
          </cell>
          <cell r="ET75" t="str">
            <v>T</v>
          </cell>
          <cell r="EU75" t="str">
            <v>F</v>
          </cell>
          <cell r="EV75" t="str">
            <v>H</v>
          </cell>
          <cell r="EW75" t="str">
            <v>WB</v>
          </cell>
          <cell r="EY75" t="str">
            <v>S</v>
          </cell>
          <cell r="EZ75" t="str">
            <v>O+</v>
          </cell>
          <cell r="FA75" t="str">
            <v>NT</v>
          </cell>
          <cell r="FB75" t="str">
            <v>NR</v>
          </cell>
          <cell r="FC75" t="str">
            <v>NR</v>
          </cell>
          <cell r="FD75" t="str">
            <v>NR</v>
          </cell>
          <cell r="FE75" t="str">
            <v>NR</v>
          </cell>
          <cell r="FF75" t="str">
            <v>NT</v>
          </cell>
          <cell r="FG75" t="str">
            <v>NR</v>
          </cell>
          <cell r="FH75" t="str">
            <v>NR</v>
          </cell>
          <cell r="FI75" t="str">
            <v>NR</v>
          </cell>
          <cell r="FJ75" t="str">
            <v>NR</v>
          </cell>
          <cell r="FK75" t="str">
            <v>NT</v>
          </cell>
          <cell r="FL75" t="str">
            <v>NR</v>
          </cell>
          <cell r="FM75" t="str">
            <v>NT</v>
          </cell>
          <cell r="FN75">
            <v>14.5</v>
          </cell>
          <cell r="FO75">
            <v>519</v>
          </cell>
          <cell r="FP75" t="b">
            <v>0</v>
          </cell>
          <cell r="FR75" t="str">
            <v>M</v>
          </cell>
          <cell r="FS75">
            <v>66</v>
          </cell>
          <cell r="FT75" t="str">
            <v>CAUCASIAN</v>
          </cell>
          <cell r="FU75">
            <v>0.40347719668270798</v>
          </cell>
          <cell r="FV75">
            <v>58.933105719519901</v>
          </cell>
          <cell r="FW75">
            <v>32.164671591169899</v>
          </cell>
          <cell r="FX75">
            <v>190</v>
          </cell>
          <cell r="FY75">
            <v>70</v>
          </cell>
          <cell r="FZ75">
            <v>27.259183673469401</v>
          </cell>
          <cell r="GA75">
            <v>1</v>
          </cell>
          <cell r="GB75">
            <v>0.09</v>
          </cell>
          <cell r="GC75">
            <v>38.6</v>
          </cell>
          <cell r="GD75">
            <v>16.899999999999999</v>
          </cell>
          <cell r="GE75">
            <v>0.18</v>
          </cell>
          <cell r="GF75">
            <v>34.6</v>
          </cell>
          <cell r="GG75">
            <v>21.3</v>
          </cell>
          <cell r="GH75">
            <v>0.3</v>
          </cell>
          <cell r="GI75">
            <v>49.3</v>
          </cell>
          <cell r="GJ75">
            <v>31.9</v>
          </cell>
          <cell r="GK75">
            <v>0.87</v>
          </cell>
          <cell r="GL75">
            <v>41.5</v>
          </cell>
          <cell r="GM75">
            <v>38.9</v>
          </cell>
          <cell r="GN75" t="str">
            <v>CAUCASIAN</v>
          </cell>
          <cell r="GO75">
            <v>3.9093999999999997E-2</v>
          </cell>
          <cell r="GP75" t="str">
            <v>NA</v>
          </cell>
          <cell r="GQ75">
            <v>7.0846999999999993E-2</v>
          </cell>
          <cell r="GR75" t="str">
            <v>NA</v>
          </cell>
          <cell r="GS75">
            <v>3</v>
          </cell>
          <cell r="GT75">
            <v>145123411130</v>
          </cell>
          <cell r="GU75" t="str">
            <v>RO014382 0018</v>
          </cell>
          <cell r="GV75" t="str">
            <v>Recall Group I 092421-Samples-RO014382 0018</v>
          </cell>
          <cell r="GW75">
            <v>229056</v>
          </cell>
          <cell r="GX75">
            <v>15476.76</v>
          </cell>
          <cell r="GY75">
            <v>494</v>
          </cell>
          <cell r="GZ75">
            <v>33.380000000000003</v>
          </cell>
          <cell r="HA75">
            <v>2</v>
          </cell>
          <cell r="HB75">
            <v>0.14000000000000001</v>
          </cell>
          <cell r="HC75">
            <v>64</v>
          </cell>
          <cell r="HD75">
            <v>4.32</v>
          </cell>
          <cell r="HE75">
            <v>253000</v>
          </cell>
        </row>
        <row r="76">
          <cell r="B76">
            <v>31005508812</v>
          </cell>
          <cell r="C76" t="str">
            <v>W03631406121400</v>
          </cell>
          <cell r="D76" t="str">
            <v>RO014430 0001</v>
          </cell>
          <cell r="E76" t="str">
            <v>RO014430 0001</v>
          </cell>
          <cell r="F76" t="str">
            <v>RO014430</v>
          </cell>
          <cell r="G76" t="str">
            <v>RO014430 0018</v>
          </cell>
          <cell r="H76" t="str">
            <v>RO014430</v>
          </cell>
          <cell r="I76">
            <v>18</v>
          </cell>
          <cell r="J76">
            <v>155105126</v>
          </cell>
          <cell r="K76">
            <v>3</v>
          </cell>
          <cell r="L76">
            <v>132138621299</v>
          </cell>
          <cell r="M76" t="str">
            <v>Recall</v>
          </cell>
          <cell r="N76" t="str">
            <v>Recall D10</v>
          </cell>
          <cell r="O76" t="str">
            <v>Matrix tube</v>
          </cell>
          <cell r="P76" t="str">
            <v>Supernate</v>
          </cell>
          <cell r="Q76">
            <v>5529</v>
          </cell>
          <cell r="R76">
            <v>9</v>
          </cell>
          <cell r="S76">
            <v>15</v>
          </cell>
          <cell r="T76" t="str">
            <v>NA</v>
          </cell>
          <cell r="U76" t="str">
            <v>B</v>
          </cell>
          <cell r="V76" t="b">
            <v>1</v>
          </cell>
          <cell r="W76">
            <v>18</v>
          </cell>
          <cell r="X76" t="b">
            <v>0</v>
          </cell>
          <cell r="Y76" t="b">
            <v>0</v>
          </cell>
          <cell r="Z76" t="b">
            <v>0</v>
          </cell>
          <cell r="AA76" t="b">
            <v>0</v>
          </cell>
          <cell r="AB76" t="b">
            <v>1</v>
          </cell>
          <cell r="AC76">
            <v>127770161023</v>
          </cell>
          <cell r="AD76" t="str">
            <v>BCW</v>
          </cell>
          <cell r="AE76" t="b">
            <v>1</v>
          </cell>
          <cell r="AF76" t="str">
            <v>CAUCASIAN_OTHER</v>
          </cell>
          <cell r="AG76">
            <v>1</v>
          </cell>
          <cell r="AH76">
            <v>1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1</v>
          </cell>
          <cell r="AO76">
            <v>0</v>
          </cell>
          <cell r="AP76">
            <v>0</v>
          </cell>
          <cell r="AQ76">
            <v>0</v>
          </cell>
          <cell r="AR76" t="str">
            <v>NOTHISPANICLATINO</v>
          </cell>
          <cell r="AS76" t="str">
            <v>Recall Completed</v>
          </cell>
          <cell r="AT76" t="str">
            <v>NULL</v>
          </cell>
          <cell r="AU76" t="str">
            <v>NULL</v>
          </cell>
          <cell r="AV76">
            <v>10</v>
          </cell>
          <cell r="AW76">
            <v>65</v>
          </cell>
          <cell r="AX76">
            <v>12438.2</v>
          </cell>
          <cell r="AY76">
            <v>0.27997425520000002</v>
          </cell>
          <cell r="AZ76">
            <v>328.2</v>
          </cell>
          <cell r="BA76">
            <v>44.9</v>
          </cell>
          <cell r="BC76" t="str">
            <v>NA</v>
          </cell>
          <cell r="BD76">
            <v>43.8</v>
          </cell>
          <cell r="BE76" t="str">
            <v>glad8</v>
          </cell>
          <cell r="BF76" t="str">
            <v>CPD;AS1</v>
          </cell>
          <cell r="BG76" t="str">
            <v>Pitt</v>
          </cell>
          <cell r="BH76">
            <v>56</v>
          </cell>
          <cell r="BI76">
            <v>3</v>
          </cell>
          <cell r="BJ76">
            <v>5</v>
          </cell>
          <cell r="BK76">
            <v>9</v>
          </cell>
          <cell r="BL76">
            <v>230</v>
          </cell>
          <cell r="BM76" t="str">
            <v>N</v>
          </cell>
          <cell r="BN76">
            <v>9999</v>
          </cell>
          <cell r="BO76" t="str">
            <v>N</v>
          </cell>
          <cell r="BP76">
            <v>840</v>
          </cell>
          <cell r="BQ76" t="str">
            <v>S</v>
          </cell>
          <cell r="BR76" t="str">
            <v>N</v>
          </cell>
          <cell r="BT76" t="str">
            <v>NA</v>
          </cell>
          <cell r="BU76" t="str">
            <v>N</v>
          </cell>
          <cell r="BV76" t="str">
            <v>W</v>
          </cell>
          <cell r="BX76" t="str">
            <v>NA</v>
          </cell>
          <cell r="BY76">
            <v>7.34</v>
          </cell>
          <cell r="BZ76">
            <v>4.68</v>
          </cell>
          <cell r="CA76">
            <v>14.5</v>
          </cell>
          <cell r="CB76">
            <v>43.9</v>
          </cell>
          <cell r="CC76">
            <v>93.8</v>
          </cell>
          <cell r="CD76">
            <v>13</v>
          </cell>
          <cell r="CE76">
            <v>288</v>
          </cell>
          <cell r="CF76" t="str">
            <v>N</v>
          </cell>
          <cell r="CG76" t="str">
            <v>N</v>
          </cell>
          <cell r="CS76" t="str">
            <v>N</v>
          </cell>
          <cell r="CY76" t="str">
            <v>N</v>
          </cell>
          <cell r="DQ76" t="str">
            <v>Y</v>
          </cell>
          <cell r="DR76" t="str">
            <v>Y</v>
          </cell>
          <cell r="DX76" t="str">
            <v>N</v>
          </cell>
          <cell r="DZ76" t="str">
            <v>N</v>
          </cell>
          <cell r="EC76" t="str">
            <v>N</v>
          </cell>
          <cell r="EL76">
            <v>0</v>
          </cell>
          <cell r="EO76">
            <v>0</v>
          </cell>
          <cell r="EQ76">
            <v>27</v>
          </cell>
          <cell r="ER76">
            <v>5</v>
          </cell>
          <cell r="ES76">
            <v>18</v>
          </cell>
          <cell r="ET76" t="str">
            <v>T</v>
          </cell>
          <cell r="EU76" t="str">
            <v>F</v>
          </cell>
          <cell r="EV76" t="str">
            <v>H</v>
          </cell>
          <cell r="EW76" t="str">
            <v>WB</v>
          </cell>
          <cell r="EY76" t="str">
            <v>S</v>
          </cell>
          <cell r="EZ76" t="str">
            <v>A+</v>
          </cell>
          <cell r="FA76" t="str">
            <v>NT</v>
          </cell>
          <cell r="FB76" t="str">
            <v>NR</v>
          </cell>
          <cell r="FC76" t="str">
            <v>NR</v>
          </cell>
          <cell r="FD76" t="str">
            <v>NR</v>
          </cell>
          <cell r="FE76" t="str">
            <v>NR</v>
          </cell>
          <cell r="FF76" t="str">
            <v>NT</v>
          </cell>
          <cell r="FG76" t="str">
            <v>NR</v>
          </cell>
          <cell r="FH76" t="str">
            <v>NR</v>
          </cell>
          <cell r="FI76" t="str">
            <v>NR</v>
          </cell>
          <cell r="FJ76" t="str">
            <v>NR</v>
          </cell>
          <cell r="FK76" t="str">
            <v>NT</v>
          </cell>
          <cell r="FL76" t="str">
            <v>NR</v>
          </cell>
          <cell r="FM76" t="str">
            <v>NT</v>
          </cell>
          <cell r="FN76">
            <v>13.9</v>
          </cell>
          <cell r="FO76">
            <v>519</v>
          </cell>
          <cell r="FP76" t="b">
            <v>0</v>
          </cell>
          <cell r="FR76" t="str">
            <v>M</v>
          </cell>
          <cell r="FS76">
            <v>50</v>
          </cell>
          <cell r="FT76" t="str">
            <v>CAUCASIAN</v>
          </cell>
          <cell r="FU76">
            <v>0.29243942707089299</v>
          </cell>
          <cell r="FV76">
            <v>53.138876626341599</v>
          </cell>
          <cell r="FW76">
            <v>44.474347341858703</v>
          </cell>
          <cell r="FX76">
            <v>230</v>
          </cell>
          <cell r="FY76">
            <v>69</v>
          </cell>
          <cell r="FZ76">
            <v>33.961352657004802</v>
          </cell>
          <cell r="GA76">
            <v>1</v>
          </cell>
          <cell r="GB76">
            <v>0.08</v>
          </cell>
          <cell r="GC76">
            <v>36.5</v>
          </cell>
          <cell r="GD76">
            <v>24.5</v>
          </cell>
          <cell r="GE76">
            <v>0.11</v>
          </cell>
          <cell r="GF76">
            <v>38</v>
          </cell>
          <cell r="GG76">
            <v>20.9</v>
          </cell>
          <cell r="GH76">
            <v>0.25</v>
          </cell>
          <cell r="GI76">
            <v>39.9</v>
          </cell>
          <cell r="GJ76">
            <v>37.299999999999997</v>
          </cell>
          <cell r="GK76">
            <v>0.97</v>
          </cell>
          <cell r="GL76">
            <v>38.6</v>
          </cell>
          <cell r="GM76">
            <v>43.5</v>
          </cell>
          <cell r="GN76" t="str">
            <v>CAUCASIAN</v>
          </cell>
          <cell r="GO76">
            <v>-0.15357699999999999</v>
          </cell>
          <cell r="GP76" t="str">
            <v>NA</v>
          </cell>
          <cell r="GQ76">
            <v>7.0846999999999993E-2</v>
          </cell>
          <cell r="GR76" t="str">
            <v>NA</v>
          </cell>
          <cell r="GS76">
            <v>3</v>
          </cell>
          <cell r="GT76">
            <v>151426941185</v>
          </cell>
          <cell r="GU76" t="str">
            <v>RO014430 0018</v>
          </cell>
          <cell r="GV76" t="str">
            <v>Recall Group J 092521-Samples-RO014430 0018</v>
          </cell>
          <cell r="GW76">
            <v>124016</v>
          </cell>
          <cell r="GX76">
            <v>8471.0400000000009</v>
          </cell>
          <cell r="GY76">
            <v>220</v>
          </cell>
          <cell r="GZ76">
            <v>15.03</v>
          </cell>
          <cell r="HA76">
            <v>0</v>
          </cell>
          <cell r="HB76">
            <v>0</v>
          </cell>
          <cell r="HC76">
            <v>55</v>
          </cell>
          <cell r="HD76">
            <v>3.76</v>
          </cell>
          <cell r="HE76">
            <v>17200</v>
          </cell>
        </row>
        <row r="77">
          <cell r="B77">
            <v>31005508903</v>
          </cell>
          <cell r="C77" t="str">
            <v>W03631411750200</v>
          </cell>
          <cell r="D77" t="str">
            <v>RO014420 0001</v>
          </cell>
          <cell r="E77" t="str">
            <v>RO014420 0001</v>
          </cell>
          <cell r="F77" t="str">
            <v>RO014420</v>
          </cell>
          <cell r="G77" t="str">
            <v>RO014420 0018</v>
          </cell>
          <cell r="H77" t="str">
            <v>RO014420</v>
          </cell>
          <cell r="I77">
            <v>18</v>
          </cell>
          <cell r="J77">
            <v>155106496</v>
          </cell>
          <cell r="K77">
            <v>3</v>
          </cell>
          <cell r="L77">
            <v>120350451152</v>
          </cell>
          <cell r="M77" t="str">
            <v>Recall</v>
          </cell>
          <cell r="N77" t="str">
            <v>Recall D10</v>
          </cell>
          <cell r="O77" t="str">
            <v>Matrix tube</v>
          </cell>
          <cell r="P77" t="str">
            <v>Supernate</v>
          </cell>
          <cell r="Q77">
            <v>5528</v>
          </cell>
          <cell r="R77">
            <v>7</v>
          </cell>
          <cell r="S77">
            <v>15</v>
          </cell>
          <cell r="T77" t="str">
            <v>NA</v>
          </cell>
          <cell r="U77" t="str">
            <v>G</v>
          </cell>
          <cell r="V77" t="b">
            <v>1</v>
          </cell>
          <cell r="W77">
            <v>18</v>
          </cell>
          <cell r="X77" t="b">
            <v>0</v>
          </cell>
          <cell r="Y77" t="b">
            <v>0</v>
          </cell>
          <cell r="Z77" t="b">
            <v>0</v>
          </cell>
          <cell r="AA77" t="b">
            <v>0</v>
          </cell>
          <cell r="AB77" t="b">
            <v>1</v>
          </cell>
          <cell r="AC77">
            <v>138000501105</v>
          </cell>
          <cell r="AD77" t="str">
            <v>BCW</v>
          </cell>
          <cell r="AE77" t="b">
            <v>1</v>
          </cell>
          <cell r="AF77" t="str">
            <v>HIGH</v>
          </cell>
          <cell r="AG77">
            <v>1</v>
          </cell>
          <cell r="AH77">
            <v>1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1</v>
          </cell>
          <cell r="AO77">
            <v>0</v>
          </cell>
          <cell r="AP77">
            <v>0</v>
          </cell>
          <cell r="AQ77">
            <v>0</v>
          </cell>
          <cell r="AR77" t="str">
            <v>NOTHISPANICLATINO</v>
          </cell>
          <cell r="AS77" t="str">
            <v>Recall Completed</v>
          </cell>
          <cell r="AT77" t="str">
            <v>NULL</v>
          </cell>
          <cell r="AU77" t="str">
            <v>NULL</v>
          </cell>
          <cell r="AV77">
            <v>12</v>
          </cell>
          <cell r="AW77">
            <v>61.5</v>
          </cell>
          <cell r="AX77">
            <v>10407.1</v>
          </cell>
          <cell r="AY77">
            <v>0.18192307690000001</v>
          </cell>
          <cell r="AZ77">
            <v>298.5</v>
          </cell>
          <cell r="BA77">
            <v>7.7</v>
          </cell>
          <cell r="BC77" t="str">
            <v>NA</v>
          </cell>
          <cell r="BD77">
            <v>41.8</v>
          </cell>
          <cell r="BE77" t="str">
            <v>glad8</v>
          </cell>
          <cell r="BF77" t="str">
            <v>CPD;AS1</v>
          </cell>
          <cell r="BG77" t="str">
            <v>Pitt</v>
          </cell>
          <cell r="BH77">
            <v>69</v>
          </cell>
          <cell r="BI77">
            <v>11</v>
          </cell>
          <cell r="BJ77">
            <v>6</v>
          </cell>
          <cell r="BK77">
            <v>0</v>
          </cell>
          <cell r="BL77">
            <v>225</v>
          </cell>
          <cell r="BM77" t="str">
            <v>N</v>
          </cell>
          <cell r="BN77">
            <v>9999</v>
          </cell>
          <cell r="BO77" t="str">
            <v>N</v>
          </cell>
          <cell r="BP77">
            <v>840</v>
          </cell>
          <cell r="BR77" t="str">
            <v>N</v>
          </cell>
          <cell r="BT77" t="str">
            <v>NA</v>
          </cell>
          <cell r="BU77" t="str">
            <v>N</v>
          </cell>
          <cell r="BV77" t="str">
            <v>W</v>
          </cell>
          <cell r="BX77" t="str">
            <v>NA</v>
          </cell>
          <cell r="BY77">
            <v>7.77</v>
          </cell>
          <cell r="BZ77">
            <v>5.19</v>
          </cell>
          <cell r="CA77">
            <v>11.8</v>
          </cell>
          <cell r="CB77">
            <v>39.299999999999997</v>
          </cell>
          <cell r="CC77">
            <v>75.7</v>
          </cell>
          <cell r="CD77">
            <v>18.3</v>
          </cell>
          <cell r="CE77">
            <v>306</v>
          </cell>
          <cell r="CF77" t="str">
            <v>N</v>
          </cell>
          <cell r="CG77" t="str">
            <v>Y</v>
          </cell>
          <cell r="CH77" t="str">
            <v>Resting</v>
          </cell>
          <cell r="CI77" t="str">
            <v>DN</v>
          </cell>
          <cell r="CM77" t="str">
            <v>Y</v>
          </cell>
          <cell r="CP77" t="str">
            <v>NotUsually</v>
          </cell>
          <cell r="CQ77" t="str">
            <v>DN</v>
          </cell>
          <cell r="CS77" t="str">
            <v>Y</v>
          </cell>
          <cell r="CT77" t="str">
            <v>Under_8oz</v>
          </cell>
          <cell r="CU77" t="str">
            <v>Several_Times_A_Day</v>
          </cell>
          <cell r="CV77" t="str">
            <v>NoImpact</v>
          </cell>
          <cell r="CX77" t="str">
            <v>N</v>
          </cell>
          <cell r="CY77" t="str">
            <v>N</v>
          </cell>
          <cell r="DR77" t="str">
            <v>Y</v>
          </cell>
          <cell r="DX77" t="str">
            <v>N</v>
          </cell>
          <cell r="DZ77" t="str">
            <v>Y</v>
          </cell>
          <cell r="EA77" t="str">
            <v>Daily</v>
          </cell>
          <cell r="EB77" t="str">
            <v>N</v>
          </cell>
          <cell r="EC77" t="str">
            <v>N</v>
          </cell>
          <cell r="EL77">
            <v>0</v>
          </cell>
          <cell r="EO77">
            <v>0</v>
          </cell>
          <cell r="EQ77">
            <v>4.14253722258076</v>
          </cell>
          <cell r="ER77">
            <v>11</v>
          </cell>
          <cell r="ES77">
            <v>17</v>
          </cell>
          <cell r="ET77" t="str">
            <v>T</v>
          </cell>
          <cell r="EU77" t="str">
            <v>F</v>
          </cell>
          <cell r="EV77" t="str">
            <v>H</v>
          </cell>
          <cell r="EW77" t="str">
            <v>WB</v>
          </cell>
          <cell r="EY77" t="str">
            <v>S</v>
          </cell>
          <cell r="EZ77" t="str">
            <v>O+</v>
          </cell>
          <cell r="FA77" t="str">
            <v>NT</v>
          </cell>
          <cell r="FB77" t="str">
            <v>NR</v>
          </cell>
          <cell r="FC77" t="str">
            <v>NR</v>
          </cell>
          <cell r="FD77" t="str">
            <v>NR</v>
          </cell>
          <cell r="FE77" t="str">
            <v>NR</v>
          </cell>
          <cell r="FF77" t="str">
            <v>NT</v>
          </cell>
          <cell r="FG77" t="str">
            <v>NR</v>
          </cell>
          <cell r="FH77" t="str">
            <v>NR</v>
          </cell>
          <cell r="FI77" t="str">
            <v>NR</v>
          </cell>
          <cell r="FJ77" t="str">
            <v>NR</v>
          </cell>
          <cell r="FK77" t="str">
            <v>NT</v>
          </cell>
          <cell r="FL77" t="str">
            <v>NR</v>
          </cell>
          <cell r="FM77" t="str">
            <v>NT</v>
          </cell>
          <cell r="FN77">
            <v>12.5</v>
          </cell>
          <cell r="FO77">
            <v>519</v>
          </cell>
          <cell r="FP77" t="b">
            <v>0</v>
          </cell>
          <cell r="FR77" t="str">
            <v>M</v>
          </cell>
          <cell r="FS77">
            <v>51</v>
          </cell>
          <cell r="FT77" t="str">
            <v>HIGH</v>
          </cell>
          <cell r="FU77">
            <v>0.18091566640871101</v>
          </cell>
          <cell r="FV77">
            <v>7.2781697611861702</v>
          </cell>
          <cell r="FW77">
            <v>42.405494274516002</v>
          </cell>
          <cell r="FX77">
            <v>225</v>
          </cell>
          <cell r="FY77">
            <v>72</v>
          </cell>
          <cell r="FZ77">
            <v>30.5121527777778</v>
          </cell>
          <cell r="GA77">
            <v>1</v>
          </cell>
          <cell r="GB77">
            <v>0.06</v>
          </cell>
          <cell r="GC77">
            <v>12</v>
          </cell>
          <cell r="GD77">
            <v>12.6</v>
          </cell>
          <cell r="GE77">
            <v>0.1</v>
          </cell>
          <cell r="GF77">
            <v>10.199999999999999</v>
          </cell>
          <cell r="GG77">
            <v>17.899999999999999</v>
          </cell>
          <cell r="GH77">
            <v>0.18</v>
          </cell>
          <cell r="GI77">
            <v>13.3</v>
          </cell>
          <cell r="GJ77">
            <v>18.899999999999999</v>
          </cell>
          <cell r="GK77">
            <v>0.21</v>
          </cell>
          <cell r="GL77">
            <v>11</v>
          </cell>
          <cell r="GM77">
            <v>36.6</v>
          </cell>
          <cell r="GN77" t="str">
            <v>CAUCASIAN</v>
          </cell>
          <cell r="GO77">
            <v>0.120046</v>
          </cell>
          <cell r="GP77" t="str">
            <v>NA</v>
          </cell>
          <cell r="GQ77">
            <v>7.0846999999999993E-2</v>
          </cell>
          <cell r="GR77" t="str">
            <v>NA</v>
          </cell>
          <cell r="GS77">
            <v>3</v>
          </cell>
          <cell r="GT77">
            <v>125440101030</v>
          </cell>
          <cell r="GU77" t="str">
            <v>RO014420 0018</v>
          </cell>
          <cell r="GV77" t="str">
            <v>Recall Group I 092421-Samples-RO014420 0018</v>
          </cell>
          <cell r="GW77">
            <v>49928</v>
          </cell>
          <cell r="GX77">
            <v>3291.23</v>
          </cell>
          <cell r="GY77">
            <v>513</v>
          </cell>
          <cell r="GZ77">
            <v>33.82</v>
          </cell>
          <cell r="HA77">
            <v>0</v>
          </cell>
          <cell r="HB77">
            <v>0</v>
          </cell>
          <cell r="HC77">
            <v>50</v>
          </cell>
          <cell r="HD77">
            <v>3.3</v>
          </cell>
          <cell r="HE77">
            <v>107000</v>
          </cell>
        </row>
        <row r="78">
          <cell r="B78">
            <v>31005508960</v>
          </cell>
          <cell r="C78" t="str">
            <v>W03631411872800</v>
          </cell>
          <cell r="D78" t="str">
            <v>RO014437 0001</v>
          </cell>
          <cell r="E78" t="str">
            <v>RO014437 0001</v>
          </cell>
          <cell r="F78" t="str">
            <v>RO014437</v>
          </cell>
          <cell r="G78" t="str">
            <v>RO014437 0018</v>
          </cell>
          <cell r="H78" t="str">
            <v>RO014437</v>
          </cell>
          <cell r="I78">
            <v>18</v>
          </cell>
          <cell r="J78">
            <v>155105259</v>
          </cell>
          <cell r="K78">
            <v>3</v>
          </cell>
          <cell r="L78">
            <v>104838981446</v>
          </cell>
          <cell r="M78" t="str">
            <v>Recall</v>
          </cell>
          <cell r="N78" t="str">
            <v>Recall D10</v>
          </cell>
          <cell r="O78" t="str">
            <v>Matrix tube</v>
          </cell>
          <cell r="P78" t="str">
            <v>Supernate</v>
          </cell>
          <cell r="Q78">
            <v>5529</v>
          </cell>
          <cell r="R78">
            <v>1</v>
          </cell>
          <cell r="S78">
            <v>15</v>
          </cell>
          <cell r="T78" t="str">
            <v>NA</v>
          </cell>
          <cell r="U78" t="str">
            <v>E</v>
          </cell>
          <cell r="V78" t="b">
            <v>1</v>
          </cell>
          <cell r="W78">
            <v>18</v>
          </cell>
          <cell r="X78" t="b">
            <v>0</v>
          </cell>
          <cell r="Y78" t="b">
            <v>0</v>
          </cell>
          <cell r="Z78" t="b">
            <v>0</v>
          </cell>
          <cell r="AA78" t="b">
            <v>0</v>
          </cell>
          <cell r="AB78" t="b">
            <v>1</v>
          </cell>
          <cell r="AC78">
            <v>126670001431</v>
          </cell>
          <cell r="AD78" t="str">
            <v>BCW</v>
          </cell>
          <cell r="AE78" t="b">
            <v>1</v>
          </cell>
          <cell r="AF78" t="str">
            <v>CAUCASIAN_OTHER</v>
          </cell>
          <cell r="AG78">
            <v>1</v>
          </cell>
          <cell r="AH78">
            <v>1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1</v>
          </cell>
          <cell r="AO78">
            <v>0</v>
          </cell>
          <cell r="AP78">
            <v>0</v>
          </cell>
          <cell r="AQ78">
            <v>0</v>
          </cell>
          <cell r="AR78" t="str">
            <v>NOTHISPANICLATINO</v>
          </cell>
          <cell r="AS78" t="str">
            <v>Recall Completed</v>
          </cell>
          <cell r="AT78" t="str">
            <v>NULL</v>
          </cell>
          <cell r="AU78" t="str">
            <v>NULL</v>
          </cell>
          <cell r="AV78">
            <v>9</v>
          </cell>
          <cell r="AW78">
            <v>58</v>
          </cell>
          <cell r="AX78">
            <v>10754.8</v>
          </cell>
          <cell r="AY78">
            <v>0.16524883030000001</v>
          </cell>
          <cell r="AZ78">
            <v>319.10000000000002</v>
          </cell>
          <cell r="BA78">
            <v>12.5</v>
          </cell>
          <cell r="BC78" t="str">
            <v>NA</v>
          </cell>
          <cell r="BD78">
            <v>32.9</v>
          </cell>
          <cell r="BE78" t="str">
            <v>glad8</v>
          </cell>
          <cell r="BF78" t="str">
            <v>CPD;AS1</v>
          </cell>
          <cell r="BG78" t="str">
            <v>Pitt</v>
          </cell>
          <cell r="BH78" t="str">
            <v>Inf</v>
          </cell>
          <cell r="BI78">
            <v>0</v>
          </cell>
          <cell r="BJ78">
            <v>5</v>
          </cell>
          <cell r="BK78">
            <v>6</v>
          </cell>
          <cell r="BL78">
            <v>116</v>
          </cell>
          <cell r="BM78" t="str">
            <v>N</v>
          </cell>
          <cell r="BN78">
            <v>9999</v>
          </cell>
          <cell r="BO78" t="str">
            <v>N</v>
          </cell>
          <cell r="BP78">
            <v>840</v>
          </cell>
          <cell r="BR78" t="str">
            <v>N</v>
          </cell>
          <cell r="BS78" t="str">
            <v>Y</v>
          </cell>
          <cell r="BT78">
            <v>2</v>
          </cell>
          <cell r="BU78" t="str">
            <v>N</v>
          </cell>
          <cell r="BV78" t="str">
            <v>W</v>
          </cell>
          <cell r="BX78" t="str">
            <v>NA</v>
          </cell>
          <cell r="BY78">
            <v>4.59</v>
          </cell>
          <cell r="BZ78">
            <v>4.12</v>
          </cell>
          <cell r="CA78">
            <v>12.2</v>
          </cell>
          <cell r="CB78">
            <v>39.200000000000003</v>
          </cell>
          <cell r="CC78">
            <v>95.1</v>
          </cell>
          <cell r="CD78">
            <v>13.4</v>
          </cell>
          <cell r="CE78">
            <v>185</v>
          </cell>
          <cell r="CF78" t="str">
            <v>Y</v>
          </cell>
          <cell r="CG78" t="str">
            <v>Y</v>
          </cell>
          <cell r="CH78" t="str">
            <v>Resting</v>
          </cell>
          <cell r="CI78" t="str">
            <v>Y</v>
          </cell>
          <cell r="CM78" t="str">
            <v>Y</v>
          </cell>
          <cell r="CN78" t="str">
            <v>Y</v>
          </cell>
          <cell r="CP78" t="str">
            <v>NotUsually</v>
          </cell>
          <cell r="CQ78" t="str">
            <v>N</v>
          </cell>
          <cell r="CS78" t="str">
            <v>N</v>
          </cell>
          <cell r="CY78" t="str">
            <v>N</v>
          </cell>
          <cell r="DW78" t="str">
            <v>Y</v>
          </cell>
          <cell r="DX78" t="str">
            <v>N</v>
          </cell>
          <cell r="DY78" t="str">
            <v>N</v>
          </cell>
          <cell r="DZ78" t="str">
            <v>N</v>
          </cell>
          <cell r="EC78" t="str">
            <v>N</v>
          </cell>
          <cell r="EG78" t="str">
            <v>Y</v>
          </cell>
          <cell r="EL78">
            <v>58</v>
          </cell>
          <cell r="EN78" t="str">
            <v xml:space="preserve">Y </v>
          </cell>
          <cell r="EO78">
            <v>2</v>
          </cell>
          <cell r="EQ78">
            <v>52</v>
          </cell>
          <cell r="ER78">
            <v>11</v>
          </cell>
          <cell r="ES78">
            <v>23</v>
          </cell>
          <cell r="ET78" t="str">
            <v>N</v>
          </cell>
          <cell r="EU78" t="str">
            <v>F</v>
          </cell>
          <cell r="EV78" t="str">
            <v>H</v>
          </cell>
          <cell r="EW78" t="str">
            <v>WB</v>
          </cell>
          <cell r="EY78" t="str">
            <v>S</v>
          </cell>
          <cell r="EZ78" t="str">
            <v>A+</v>
          </cell>
          <cell r="FA78" t="str">
            <v>NT</v>
          </cell>
          <cell r="FB78" t="str">
            <v>NR</v>
          </cell>
          <cell r="FC78" t="str">
            <v>NR</v>
          </cell>
          <cell r="FD78" t="str">
            <v>NR</v>
          </cell>
          <cell r="FE78" t="str">
            <v>NR</v>
          </cell>
          <cell r="FF78" t="str">
            <v>NT</v>
          </cell>
          <cell r="FG78" t="str">
            <v>NR</v>
          </cell>
          <cell r="FH78" t="str">
            <v>NR</v>
          </cell>
          <cell r="FI78" t="str">
            <v>NR</v>
          </cell>
          <cell r="FJ78" t="str">
            <v>NR</v>
          </cell>
          <cell r="FK78" t="str">
            <v>NT</v>
          </cell>
          <cell r="FL78" t="str">
            <v>NR</v>
          </cell>
          <cell r="FM78" t="str">
            <v>NR</v>
          </cell>
          <cell r="FN78">
            <v>13</v>
          </cell>
          <cell r="FO78">
            <v>484</v>
          </cell>
          <cell r="FP78" t="b">
            <v>1</v>
          </cell>
          <cell r="FQ78">
            <v>41771</v>
          </cell>
          <cell r="FR78" t="str">
            <v>F</v>
          </cell>
          <cell r="FS78">
            <v>69</v>
          </cell>
          <cell r="FT78" t="str">
            <v>CAUCASIAN</v>
          </cell>
          <cell r="FU78">
            <v>0.161950318727207</v>
          </cell>
          <cell r="FV78">
            <v>13.195680324432001</v>
          </cell>
          <cell r="FW78">
            <v>33.199098124841299</v>
          </cell>
          <cell r="FX78">
            <v>116</v>
          </cell>
          <cell r="FY78">
            <v>66</v>
          </cell>
          <cell r="FZ78">
            <v>18.720844811753899</v>
          </cell>
          <cell r="GA78">
            <v>1</v>
          </cell>
          <cell r="GB78">
            <v>0.11</v>
          </cell>
          <cell r="GC78">
            <v>14.9</v>
          </cell>
          <cell r="GD78">
            <v>18.600000000000001</v>
          </cell>
          <cell r="GE78" t="str">
            <v>NA</v>
          </cell>
          <cell r="GF78" t="str">
            <v>NA</v>
          </cell>
          <cell r="GG78" t="str">
            <v>NA</v>
          </cell>
          <cell r="GH78">
            <v>0.16</v>
          </cell>
          <cell r="GI78">
            <v>14.6</v>
          </cell>
          <cell r="GJ78">
            <v>30.5</v>
          </cell>
          <cell r="GK78">
            <v>0.23</v>
          </cell>
          <cell r="GL78">
            <v>11</v>
          </cell>
          <cell r="GM78">
            <v>42.4</v>
          </cell>
          <cell r="GN78" t="str">
            <v>CAUCASIAN</v>
          </cell>
          <cell r="GO78">
            <v>-1.1585E-2</v>
          </cell>
          <cell r="GP78" t="str">
            <v>NA</v>
          </cell>
          <cell r="GQ78">
            <v>7.0846999999999993E-2</v>
          </cell>
          <cell r="GR78" t="str">
            <v>NA</v>
          </cell>
          <cell r="GS78">
            <v>3</v>
          </cell>
          <cell r="GT78">
            <v>112498201018</v>
          </cell>
          <cell r="GU78" t="str">
            <v>RO014437 0018</v>
          </cell>
          <cell r="GV78" t="str">
            <v>Recall Group J 092521-Samples-RO014437 0018</v>
          </cell>
          <cell r="GW78">
            <v>47640</v>
          </cell>
          <cell r="GX78">
            <v>3117.8</v>
          </cell>
          <cell r="GY78">
            <v>400</v>
          </cell>
          <cell r="GZ78">
            <v>26.18</v>
          </cell>
          <cell r="HA78">
            <v>1</v>
          </cell>
          <cell r="HB78">
            <v>7.0000000000000007E-2</v>
          </cell>
          <cell r="HC78">
            <v>75</v>
          </cell>
          <cell r="HD78">
            <v>4.91</v>
          </cell>
          <cell r="HE78">
            <v>201000</v>
          </cell>
        </row>
        <row r="79">
          <cell r="B79">
            <v>31005509133</v>
          </cell>
          <cell r="C79" t="str">
            <v>W03631406039300</v>
          </cell>
          <cell r="D79" t="str">
            <v>RO014384 0001</v>
          </cell>
          <cell r="E79" t="str">
            <v>RO014384 0001</v>
          </cell>
          <cell r="F79" t="str">
            <v>RO014384</v>
          </cell>
          <cell r="G79" t="str">
            <v>RO014384 0018</v>
          </cell>
          <cell r="H79" t="str">
            <v>RO014384</v>
          </cell>
          <cell r="I79">
            <v>18</v>
          </cell>
          <cell r="J79">
            <v>155102247</v>
          </cell>
          <cell r="K79">
            <v>3</v>
          </cell>
          <cell r="L79">
            <v>127379771411</v>
          </cell>
          <cell r="M79" t="str">
            <v>Recall</v>
          </cell>
          <cell r="N79" t="str">
            <v>Recall D10</v>
          </cell>
          <cell r="O79" t="str">
            <v>Matrix tube</v>
          </cell>
          <cell r="P79" t="str">
            <v>Supernate</v>
          </cell>
          <cell r="Q79">
            <v>5528</v>
          </cell>
          <cell r="R79">
            <v>1</v>
          </cell>
          <cell r="S79">
            <v>15</v>
          </cell>
          <cell r="T79" t="str">
            <v>NA</v>
          </cell>
          <cell r="U79" t="str">
            <v>F</v>
          </cell>
          <cell r="V79" t="b">
            <v>1</v>
          </cell>
          <cell r="W79">
            <v>18</v>
          </cell>
          <cell r="X79" t="b">
            <v>0</v>
          </cell>
          <cell r="Y79" t="b">
            <v>0</v>
          </cell>
          <cell r="Z79" t="b">
            <v>0</v>
          </cell>
          <cell r="AA79" t="b">
            <v>0</v>
          </cell>
          <cell r="AB79" t="b">
            <v>1</v>
          </cell>
          <cell r="AC79">
            <v>120618171267</v>
          </cell>
          <cell r="AD79" t="str">
            <v>BCW</v>
          </cell>
          <cell r="AE79" t="b">
            <v>1</v>
          </cell>
          <cell r="AF79" t="str">
            <v>CAUCASIAN_OTHER</v>
          </cell>
          <cell r="AG79">
            <v>1</v>
          </cell>
          <cell r="AH79">
            <v>1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1</v>
          </cell>
          <cell r="AO79">
            <v>0</v>
          </cell>
          <cell r="AP79">
            <v>0</v>
          </cell>
          <cell r="AQ79">
            <v>0</v>
          </cell>
          <cell r="AR79" t="str">
            <v>NOTHISPANICLATINO</v>
          </cell>
          <cell r="AS79" t="str">
            <v>Recall Completed</v>
          </cell>
          <cell r="AT79" t="str">
            <v>NULL</v>
          </cell>
          <cell r="AU79" t="str">
            <v>NULL</v>
          </cell>
          <cell r="AV79">
            <v>10</v>
          </cell>
          <cell r="AW79">
            <v>62</v>
          </cell>
          <cell r="AX79">
            <v>12502.3</v>
          </cell>
          <cell r="AY79">
            <v>0.59787778999999996</v>
          </cell>
          <cell r="AZ79">
            <v>366</v>
          </cell>
          <cell r="BA79">
            <v>67.5</v>
          </cell>
          <cell r="BC79" t="str">
            <v>NA</v>
          </cell>
          <cell r="BD79">
            <v>42.6</v>
          </cell>
          <cell r="BE79" t="str">
            <v>glad8</v>
          </cell>
          <cell r="BF79" t="str">
            <v>CPD;AS1</v>
          </cell>
          <cell r="BG79" t="str">
            <v>Pitt</v>
          </cell>
          <cell r="BH79">
            <v>136</v>
          </cell>
          <cell r="BI79">
            <v>7</v>
          </cell>
          <cell r="BJ79">
            <v>5</v>
          </cell>
          <cell r="BK79">
            <v>10</v>
          </cell>
          <cell r="BL79">
            <v>230</v>
          </cell>
          <cell r="BM79" t="str">
            <v>N</v>
          </cell>
          <cell r="BN79">
            <v>9999</v>
          </cell>
          <cell r="BO79" t="str">
            <v>N</v>
          </cell>
          <cell r="BP79">
            <v>840</v>
          </cell>
          <cell r="BQ79" t="str">
            <v>S</v>
          </cell>
          <cell r="BR79" t="str">
            <v>N</v>
          </cell>
          <cell r="BT79" t="str">
            <v>NA</v>
          </cell>
          <cell r="BU79" t="str">
            <v>N</v>
          </cell>
          <cell r="BV79" t="str">
            <v>W</v>
          </cell>
          <cell r="BX79" t="str">
            <v>NA</v>
          </cell>
          <cell r="BY79">
            <v>7.46</v>
          </cell>
          <cell r="BZ79">
            <v>4.78</v>
          </cell>
          <cell r="CA79">
            <v>15.3</v>
          </cell>
          <cell r="CB79">
            <v>42.9</v>
          </cell>
          <cell r="CC79">
            <v>89.7</v>
          </cell>
          <cell r="CD79">
            <v>15</v>
          </cell>
          <cell r="CE79">
            <v>269</v>
          </cell>
          <cell r="CF79" t="str">
            <v>N</v>
          </cell>
          <cell r="CG79" t="str">
            <v>N</v>
          </cell>
          <cell r="CS79" t="str">
            <v>Y</v>
          </cell>
          <cell r="CT79" t="str">
            <v>Under_8oz</v>
          </cell>
          <cell r="CU79" t="str">
            <v>Several_Times_A_Month</v>
          </cell>
          <cell r="CV79" t="str">
            <v>NoImpact</v>
          </cell>
          <cell r="CX79" t="str">
            <v>N</v>
          </cell>
          <cell r="CY79" t="str">
            <v>N</v>
          </cell>
          <cell r="DW79" t="str">
            <v>Y</v>
          </cell>
          <cell r="DX79" t="str">
            <v>N</v>
          </cell>
          <cell r="DZ79" t="str">
            <v>N</v>
          </cell>
          <cell r="EC79" t="str">
            <v>N</v>
          </cell>
          <cell r="EL79">
            <v>0</v>
          </cell>
          <cell r="EO79">
            <v>0</v>
          </cell>
          <cell r="EQ79">
            <v>103</v>
          </cell>
          <cell r="ER79">
            <v>5</v>
          </cell>
          <cell r="ES79">
            <v>16</v>
          </cell>
          <cell r="ET79" t="str">
            <v>T</v>
          </cell>
          <cell r="EU79" t="str">
            <v>F</v>
          </cell>
          <cell r="EV79" t="str">
            <v>H</v>
          </cell>
          <cell r="EW79" t="str">
            <v>WB</v>
          </cell>
          <cell r="EY79" t="str">
            <v>S</v>
          </cell>
          <cell r="EZ79" t="str">
            <v>A-</v>
          </cell>
          <cell r="FA79" t="str">
            <v>NR</v>
          </cell>
          <cell r="FB79" t="str">
            <v>NR</v>
          </cell>
          <cell r="FC79" t="str">
            <v>NR</v>
          </cell>
          <cell r="FD79" t="str">
            <v>NR</v>
          </cell>
          <cell r="FE79" t="str">
            <v>NR</v>
          </cell>
          <cell r="FF79" t="str">
            <v>NT</v>
          </cell>
          <cell r="FG79" t="str">
            <v>NR</v>
          </cell>
          <cell r="FH79" t="str">
            <v>NR</v>
          </cell>
          <cell r="FI79" t="str">
            <v>NR</v>
          </cell>
          <cell r="FJ79" t="str">
            <v>NR</v>
          </cell>
          <cell r="FK79" t="str">
            <v>NT</v>
          </cell>
          <cell r="FL79" t="str">
            <v>NR</v>
          </cell>
          <cell r="FM79" t="str">
            <v>NT</v>
          </cell>
          <cell r="FN79">
            <v>14.5</v>
          </cell>
          <cell r="FO79">
            <v>519</v>
          </cell>
          <cell r="FP79" t="b">
            <v>0</v>
          </cell>
          <cell r="FR79" t="str">
            <v>M</v>
          </cell>
          <cell r="FS79">
            <v>52</v>
          </cell>
          <cell r="FT79" t="str">
            <v>CAUCASIAN</v>
          </cell>
          <cell r="FU79">
            <v>0.65402404383319002</v>
          </cell>
          <cell r="FV79">
            <v>81.000488861624206</v>
          </cell>
          <cell r="FW79">
            <v>43.233035501453102</v>
          </cell>
          <cell r="FX79">
            <v>230</v>
          </cell>
          <cell r="FY79">
            <v>70</v>
          </cell>
          <cell r="FZ79">
            <v>32.997959183673501</v>
          </cell>
          <cell r="GA79">
            <v>1</v>
          </cell>
          <cell r="GB79">
            <v>0.13</v>
          </cell>
          <cell r="GC79">
            <v>68.8</v>
          </cell>
          <cell r="GD79">
            <v>20.5</v>
          </cell>
          <cell r="GE79">
            <v>0.28999999999999998</v>
          </cell>
          <cell r="GF79">
            <v>76.7</v>
          </cell>
          <cell r="GG79">
            <v>16.3</v>
          </cell>
          <cell r="GH79">
            <v>0.6</v>
          </cell>
          <cell r="GI79">
            <v>66.2</v>
          </cell>
          <cell r="GJ79">
            <v>27.8</v>
          </cell>
          <cell r="GK79">
            <v>0.63</v>
          </cell>
          <cell r="GL79">
            <v>70.099999999999994</v>
          </cell>
          <cell r="GM79">
            <v>29</v>
          </cell>
          <cell r="GN79" t="str">
            <v>CAUCASIAN</v>
          </cell>
          <cell r="GO79">
            <v>0.15157300000000001</v>
          </cell>
          <cell r="GP79" t="str">
            <v>NA</v>
          </cell>
          <cell r="GQ79">
            <v>1.03E-2</v>
          </cell>
          <cell r="GR79" t="str">
            <v>NA</v>
          </cell>
          <cell r="GS79">
            <v>3</v>
          </cell>
          <cell r="GT79">
            <v>104872251060</v>
          </cell>
          <cell r="GU79" t="str">
            <v>RO014384 0018</v>
          </cell>
          <cell r="GV79" t="str">
            <v>Recall Group I 092421-Samples-RO014384 0018</v>
          </cell>
          <cell r="GW79">
            <v>62240</v>
          </cell>
          <cell r="GX79">
            <v>4124.59</v>
          </cell>
          <cell r="GY79">
            <v>315</v>
          </cell>
          <cell r="GZ79">
            <v>20.87</v>
          </cell>
          <cell r="HA79">
            <v>1</v>
          </cell>
          <cell r="HB79">
            <v>7.0000000000000007E-2</v>
          </cell>
          <cell r="HC79">
            <v>109</v>
          </cell>
          <cell r="HD79">
            <v>7.22</v>
          </cell>
          <cell r="HE79">
            <v>140000</v>
          </cell>
        </row>
        <row r="80">
          <cell r="B80">
            <v>31005509190</v>
          </cell>
          <cell r="C80" t="str">
            <v>W03631406164200</v>
          </cell>
          <cell r="D80" t="str">
            <v>RO014452 0001</v>
          </cell>
          <cell r="E80" t="str">
            <v>RO014452 0001</v>
          </cell>
          <cell r="F80" t="str">
            <v>RO014452</v>
          </cell>
          <cell r="G80" t="str">
            <v>RO014452 0018</v>
          </cell>
          <cell r="H80" t="str">
            <v>RO014452</v>
          </cell>
          <cell r="I80">
            <v>18</v>
          </cell>
          <cell r="J80">
            <v>155104275</v>
          </cell>
          <cell r="K80">
            <v>3</v>
          </cell>
          <cell r="L80">
            <v>148146901206</v>
          </cell>
          <cell r="M80" t="str">
            <v>Recall</v>
          </cell>
          <cell r="N80" t="str">
            <v>Recall D10</v>
          </cell>
          <cell r="O80" t="str">
            <v>Matrix tube</v>
          </cell>
          <cell r="P80" t="str">
            <v>Supernate</v>
          </cell>
          <cell r="Q80">
            <v>5529</v>
          </cell>
          <cell r="R80">
            <v>5</v>
          </cell>
          <cell r="S80">
            <v>15</v>
          </cell>
          <cell r="T80" t="str">
            <v>NA</v>
          </cell>
          <cell r="U80" t="str">
            <v>G</v>
          </cell>
          <cell r="V80" t="b">
            <v>1</v>
          </cell>
          <cell r="W80">
            <v>18</v>
          </cell>
          <cell r="X80" t="b">
            <v>0</v>
          </cell>
          <cell r="Y80" t="b">
            <v>0</v>
          </cell>
          <cell r="Z80" t="b">
            <v>0</v>
          </cell>
          <cell r="AA80" t="b">
            <v>0</v>
          </cell>
          <cell r="AB80" t="b">
            <v>1</v>
          </cell>
          <cell r="AC80">
            <v>101665981481</v>
          </cell>
          <cell r="AD80" t="str">
            <v>BCW</v>
          </cell>
          <cell r="AE80" t="b">
            <v>1</v>
          </cell>
          <cell r="AF80" t="str">
            <v>HIGH</v>
          </cell>
          <cell r="AG80">
            <v>1</v>
          </cell>
          <cell r="AH80">
            <v>1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1</v>
          </cell>
          <cell r="AO80">
            <v>0</v>
          </cell>
          <cell r="AP80">
            <v>0</v>
          </cell>
          <cell r="AQ80">
            <v>0</v>
          </cell>
          <cell r="AR80" t="str">
            <v>NOTHISPANICLATINO</v>
          </cell>
          <cell r="AS80" t="str">
            <v>Recall Completed</v>
          </cell>
          <cell r="AT80" t="str">
            <v>NULL</v>
          </cell>
          <cell r="AU80" t="str">
            <v>NULL</v>
          </cell>
          <cell r="AV80">
            <v>11</v>
          </cell>
          <cell r="AW80">
            <v>63</v>
          </cell>
          <cell r="AX80">
            <v>11267.2</v>
          </cell>
          <cell r="AY80">
            <v>0.15397888749999999</v>
          </cell>
          <cell r="AZ80">
            <v>315.60000000000002</v>
          </cell>
          <cell r="BA80">
            <v>9.8000000000000007</v>
          </cell>
          <cell r="BC80" t="str">
            <v>NA</v>
          </cell>
          <cell r="BD80">
            <v>31.7</v>
          </cell>
          <cell r="BE80" t="str">
            <v>glad8</v>
          </cell>
          <cell r="BF80" t="str">
            <v>CPD;AS1</v>
          </cell>
          <cell r="BG80" t="str">
            <v>Pitt</v>
          </cell>
          <cell r="BH80">
            <v>56</v>
          </cell>
          <cell r="BI80">
            <v>11</v>
          </cell>
          <cell r="BJ80">
            <v>5</v>
          </cell>
          <cell r="BK80">
            <v>4</v>
          </cell>
          <cell r="BL80">
            <v>197</v>
          </cell>
          <cell r="BM80" t="str">
            <v>N</v>
          </cell>
          <cell r="BN80">
            <v>9999</v>
          </cell>
          <cell r="BO80" t="str">
            <v>N</v>
          </cell>
          <cell r="BP80">
            <v>840</v>
          </cell>
          <cell r="BR80" t="str">
            <v>N</v>
          </cell>
          <cell r="BS80" t="str">
            <v>Y</v>
          </cell>
          <cell r="BT80">
            <v>2</v>
          </cell>
          <cell r="BU80" t="str">
            <v>N</v>
          </cell>
          <cell r="BV80" t="str">
            <v>W</v>
          </cell>
          <cell r="BX80" t="str">
            <v>NA</v>
          </cell>
          <cell r="BY80">
            <v>8.7799999999999994</v>
          </cell>
          <cell r="BZ80">
            <v>4.67</v>
          </cell>
          <cell r="CA80">
            <v>12.8</v>
          </cell>
          <cell r="CB80">
            <v>39.700000000000003</v>
          </cell>
          <cell r="CC80">
            <v>85</v>
          </cell>
          <cell r="CD80">
            <v>16.2</v>
          </cell>
          <cell r="CE80">
            <v>390</v>
          </cell>
          <cell r="CF80" t="str">
            <v>N</v>
          </cell>
          <cell r="CG80" t="str">
            <v>N</v>
          </cell>
          <cell r="CS80" t="str">
            <v>N</v>
          </cell>
          <cell r="CY80" t="str">
            <v>N</v>
          </cell>
          <cell r="DW80" t="str">
            <v>Y</v>
          </cell>
          <cell r="DX80" t="str">
            <v>Y</v>
          </cell>
          <cell r="DY80" t="str">
            <v>N</v>
          </cell>
          <cell r="DZ80" t="str">
            <v>N</v>
          </cell>
          <cell r="EC80" t="str">
            <v>N</v>
          </cell>
          <cell r="EH80" t="str">
            <v>Y</v>
          </cell>
          <cell r="EL80">
            <v>34</v>
          </cell>
          <cell r="EN80" t="str">
            <v xml:space="preserve">Y </v>
          </cell>
          <cell r="EO80">
            <v>2</v>
          </cell>
          <cell r="EQ80">
            <v>6.5</v>
          </cell>
          <cell r="ER80">
            <v>6</v>
          </cell>
          <cell r="ES80">
            <v>27</v>
          </cell>
          <cell r="ET80" t="str">
            <v>T</v>
          </cell>
          <cell r="EU80" t="str">
            <v>F</v>
          </cell>
          <cell r="EV80" t="str">
            <v>H</v>
          </cell>
          <cell r="EW80" t="str">
            <v>WB</v>
          </cell>
          <cell r="EY80" t="str">
            <v>S</v>
          </cell>
          <cell r="EZ80" t="str">
            <v>O+</v>
          </cell>
          <cell r="FA80" t="str">
            <v>NT</v>
          </cell>
          <cell r="FB80" t="str">
            <v>NR</v>
          </cell>
          <cell r="FC80" t="str">
            <v>NR</v>
          </cell>
          <cell r="FD80" t="str">
            <v>NR</v>
          </cell>
          <cell r="FE80" t="str">
            <v>NR</v>
          </cell>
          <cell r="FF80" t="str">
            <v>NT</v>
          </cell>
          <cell r="FG80" t="str">
            <v>NR</v>
          </cell>
          <cell r="FH80" t="str">
            <v>NR</v>
          </cell>
          <cell r="FI80" t="str">
            <v>NR</v>
          </cell>
          <cell r="FJ80" t="str">
            <v>NR</v>
          </cell>
          <cell r="FK80" t="str">
            <v>NT</v>
          </cell>
          <cell r="FL80" t="str">
            <v>NR</v>
          </cell>
          <cell r="FM80" t="str">
            <v>NT</v>
          </cell>
          <cell r="FN80">
            <v>12.8</v>
          </cell>
          <cell r="FO80">
            <v>519</v>
          </cell>
          <cell r="FP80" t="b">
            <v>1</v>
          </cell>
          <cell r="FQ80">
            <v>41673</v>
          </cell>
          <cell r="FR80" t="str">
            <v>F</v>
          </cell>
          <cell r="FS80">
            <v>60</v>
          </cell>
          <cell r="FT80" t="str">
            <v>CAUCASIAN</v>
          </cell>
          <cell r="FU80">
            <v>0.14913184550439501</v>
          </cell>
          <cell r="FV80">
            <v>9.8670806326062301</v>
          </cell>
          <cell r="FW80">
            <v>31.957786284435699</v>
          </cell>
          <cell r="FX80">
            <v>197</v>
          </cell>
          <cell r="FY80">
            <v>64</v>
          </cell>
          <cell r="FZ80">
            <v>33.811279296875</v>
          </cell>
          <cell r="GA80">
            <v>1</v>
          </cell>
          <cell r="GB80">
            <v>0.06</v>
          </cell>
          <cell r="GC80">
            <v>14</v>
          </cell>
          <cell r="GD80">
            <v>16</v>
          </cell>
          <cell r="GE80">
            <v>0.19</v>
          </cell>
          <cell r="GF80">
            <v>12.5</v>
          </cell>
          <cell r="GG80">
            <v>27.7</v>
          </cell>
          <cell r="GH80">
            <v>0.22</v>
          </cell>
          <cell r="GI80">
            <v>10.1</v>
          </cell>
          <cell r="GJ80">
            <v>33</v>
          </cell>
          <cell r="GK80">
            <v>0.18</v>
          </cell>
          <cell r="GL80">
            <v>7.8</v>
          </cell>
          <cell r="GM80">
            <v>41.4</v>
          </cell>
          <cell r="GN80" t="str">
            <v>CAUCASIAN</v>
          </cell>
          <cell r="GO80">
            <v>0.21208399999999999</v>
          </cell>
          <cell r="GP80" t="str">
            <v>NA</v>
          </cell>
          <cell r="GQ80">
            <v>1.03E-2</v>
          </cell>
          <cell r="GR80" t="str">
            <v>NA</v>
          </cell>
          <cell r="GS80">
            <v>3</v>
          </cell>
          <cell r="GT80">
            <v>148976051046</v>
          </cell>
          <cell r="GU80" t="str">
            <v>RO014452 0018</v>
          </cell>
          <cell r="GV80" t="str">
            <v>Recall Group K 092521-Samples-RO014452 0018</v>
          </cell>
          <cell r="GW80">
            <v>22080</v>
          </cell>
          <cell r="GX80">
            <v>1449.77</v>
          </cell>
          <cell r="GY80">
            <v>307</v>
          </cell>
          <cell r="GZ80">
            <v>20.16</v>
          </cell>
          <cell r="HA80">
            <v>1</v>
          </cell>
          <cell r="HB80">
            <v>7.0000000000000007E-2</v>
          </cell>
          <cell r="HC80">
            <v>73</v>
          </cell>
          <cell r="HD80">
            <v>4.79</v>
          </cell>
          <cell r="HE80">
            <v>245000</v>
          </cell>
        </row>
        <row r="81">
          <cell r="B81">
            <v>31005509216</v>
          </cell>
          <cell r="C81" t="str">
            <v>W03631405971900</v>
          </cell>
          <cell r="D81" t="str">
            <v>RO014363 0001</v>
          </cell>
          <cell r="E81" t="str">
            <v>RO014363 0001</v>
          </cell>
          <cell r="F81" t="str">
            <v>RO014363</v>
          </cell>
          <cell r="G81" t="str">
            <v>RO014363 0018</v>
          </cell>
          <cell r="H81" t="str">
            <v>RO014363</v>
          </cell>
          <cell r="I81">
            <v>18</v>
          </cell>
          <cell r="J81">
            <v>155103102</v>
          </cell>
          <cell r="K81">
            <v>3</v>
          </cell>
          <cell r="L81">
            <v>107214891493</v>
          </cell>
          <cell r="M81" t="str">
            <v>Recall</v>
          </cell>
          <cell r="N81" t="str">
            <v>Recall D10</v>
          </cell>
          <cell r="O81" t="str">
            <v>Matrix tube</v>
          </cell>
          <cell r="P81" t="str">
            <v>Supernate</v>
          </cell>
          <cell r="Q81">
            <v>5527</v>
          </cell>
          <cell r="R81">
            <v>5</v>
          </cell>
          <cell r="S81">
            <v>15</v>
          </cell>
          <cell r="T81" t="str">
            <v>NA</v>
          </cell>
          <cell r="U81" t="str">
            <v>F</v>
          </cell>
          <cell r="V81" t="b">
            <v>1</v>
          </cell>
          <cell r="W81">
            <v>18</v>
          </cell>
          <cell r="X81" t="b">
            <v>0</v>
          </cell>
          <cell r="Y81" t="b">
            <v>0</v>
          </cell>
          <cell r="Z81" t="b">
            <v>0</v>
          </cell>
          <cell r="AA81" t="b">
            <v>0</v>
          </cell>
          <cell r="AB81" t="b">
            <v>1</v>
          </cell>
          <cell r="AC81">
            <v>143276731057</v>
          </cell>
          <cell r="AD81" t="str">
            <v>BCW</v>
          </cell>
          <cell r="AE81" t="b">
            <v>1</v>
          </cell>
          <cell r="AF81" t="str">
            <v>CAUCASIAN_OTHER</v>
          </cell>
          <cell r="AG81">
            <v>1</v>
          </cell>
          <cell r="AH81">
            <v>1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1</v>
          </cell>
          <cell r="AO81">
            <v>0</v>
          </cell>
          <cell r="AP81">
            <v>0</v>
          </cell>
          <cell r="AQ81">
            <v>0</v>
          </cell>
          <cell r="AR81" t="str">
            <v>NOTHISPANICLATINO</v>
          </cell>
          <cell r="AS81" t="str">
            <v>Recall Completed</v>
          </cell>
          <cell r="AT81" t="str">
            <v>NULL</v>
          </cell>
          <cell r="AU81" t="str">
            <v>NULL</v>
          </cell>
          <cell r="AV81">
            <v>10.5</v>
          </cell>
          <cell r="AW81">
            <v>64</v>
          </cell>
          <cell r="AX81">
            <v>12122.6</v>
          </cell>
          <cell r="AY81">
            <v>0.13584905659999999</v>
          </cell>
          <cell r="AZ81">
            <v>332.8</v>
          </cell>
          <cell r="BA81">
            <v>22.3</v>
          </cell>
          <cell r="BC81" t="str">
            <v>NA</v>
          </cell>
          <cell r="BD81">
            <v>27.8</v>
          </cell>
          <cell r="BE81" t="str">
            <v>glad8</v>
          </cell>
          <cell r="BF81" t="str">
            <v>CPD;AS1</v>
          </cell>
          <cell r="BG81" t="str">
            <v>Pitt</v>
          </cell>
          <cell r="BH81">
            <v>147</v>
          </cell>
          <cell r="BI81">
            <v>7</v>
          </cell>
          <cell r="BJ81">
            <v>5</v>
          </cell>
          <cell r="BK81">
            <v>7</v>
          </cell>
          <cell r="BL81">
            <v>150</v>
          </cell>
          <cell r="BM81" t="str">
            <v>N</v>
          </cell>
          <cell r="BN81">
            <v>9999</v>
          </cell>
          <cell r="BO81" t="str">
            <v>N</v>
          </cell>
          <cell r="BP81">
            <v>840</v>
          </cell>
          <cell r="BR81" t="str">
            <v>N</v>
          </cell>
          <cell r="BS81" t="str">
            <v>N</v>
          </cell>
          <cell r="BT81">
            <v>0</v>
          </cell>
          <cell r="BU81" t="str">
            <v>N</v>
          </cell>
          <cell r="BV81" t="str">
            <v>W</v>
          </cell>
          <cell r="BX81" t="str">
            <v>NA</v>
          </cell>
          <cell r="BY81">
            <v>6.38</v>
          </cell>
          <cell r="BZ81">
            <v>4.8899999999999997</v>
          </cell>
          <cell r="CA81">
            <v>14.5</v>
          </cell>
          <cell r="CB81">
            <v>44.1</v>
          </cell>
          <cell r="CC81">
            <v>90.2</v>
          </cell>
          <cell r="CD81">
            <v>12.7</v>
          </cell>
          <cell r="CE81">
            <v>327</v>
          </cell>
          <cell r="CF81" t="str">
            <v>N</v>
          </cell>
          <cell r="CG81" t="str">
            <v>N</v>
          </cell>
          <cell r="CS81" t="str">
            <v>N</v>
          </cell>
          <cell r="CY81" t="str">
            <v>N</v>
          </cell>
          <cell r="DW81" t="str">
            <v>Y</v>
          </cell>
          <cell r="DX81" t="str">
            <v>N</v>
          </cell>
          <cell r="DY81" t="str">
            <v>N</v>
          </cell>
          <cell r="DZ81" t="str">
            <v>Y</v>
          </cell>
          <cell r="EA81" t="str">
            <v>Daily</v>
          </cell>
          <cell r="EB81" t="str">
            <v>N</v>
          </cell>
          <cell r="EC81" t="str">
            <v>N</v>
          </cell>
          <cell r="EK81" t="str">
            <v>Y</v>
          </cell>
          <cell r="EL81">
            <v>32</v>
          </cell>
          <cell r="EN81" t="str">
            <v>N</v>
          </cell>
          <cell r="EO81">
            <v>0</v>
          </cell>
          <cell r="EQ81">
            <v>60</v>
          </cell>
          <cell r="ER81">
            <v>6</v>
          </cell>
          <cell r="ES81">
            <v>29</v>
          </cell>
          <cell r="ET81" t="str">
            <v>T</v>
          </cell>
          <cell r="EU81" t="str">
            <v>F</v>
          </cell>
          <cell r="EV81" t="str">
            <v>H</v>
          </cell>
          <cell r="EW81" t="str">
            <v>WB</v>
          </cell>
          <cell r="EY81" t="str">
            <v>S</v>
          </cell>
          <cell r="EZ81" t="str">
            <v>O-</v>
          </cell>
          <cell r="FA81" t="str">
            <v>NR</v>
          </cell>
          <cell r="FB81" t="str">
            <v>NR</v>
          </cell>
          <cell r="FC81" t="str">
            <v>NR</v>
          </cell>
          <cell r="FD81" t="str">
            <v>NR</v>
          </cell>
          <cell r="FE81" t="str">
            <v>NR</v>
          </cell>
          <cell r="FF81" t="str">
            <v>NT</v>
          </cell>
          <cell r="FG81" t="str">
            <v>NR</v>
          </cell>
          <cell r="FH81" t="str">
            <v>NR</v>
          </cell>
          <cell r="FI81" t="str">
            <v>NR</v>
          </cell>
          <cell r="FJ81" t="str">
            <v>NR</v>
          </cell>
          <cell r="FK81" t="str">
            <v>NT</v>
          </cell>
          <cell r="FL81" t="str">
            <v>NR</v>
          </cell>
          <cell r="FM81" t="str">
            <v>NT</v>
          </cell>
          <cell r="FN81">
            <v>14</v>
          </cell>
          <cell r="FO81">
            <v>519</v>
          </cell>
          <cell r="FP81" t="b">
            <v>0</v>
          </cell>
          <cell r="FR81" t="str">
            <v>F</v>
          </cell>
          <cell r="FS81">
            <v>36</v>
          </cell>
          <cell r="FT81" t="str">
            <v>CAUCASIAN</v>
          </cell>
          <cell r="FU81">
            <v>0.12851091103738499</v>
          </cell>
          <cell r="FV81">
            <v>25.277264391058999</v>
          </cell>
          <cell r="FW81">
            <v>27.9235228031175</v>
          </cell>
          <cell r="FX81">
            <v>150</v>
          </cell>
          <cell r="FY81">
            <v>67</v>
          </cell>
          <cell r="FZ81">
            <v>23.490755179327198</v>
          </cell>
          <cell r="GA81">
            <v>1</v>
          </cell>
          <cell r="GB81">
            <v>0.04</v>
          </cell>
          <cell r="GC81">
            <v>15.9</v>
          </cell>
          <cell r="GD81">
            <v>15.6</v>
          </cell>
          <cell r="GE81">
            <v>0.1</v>
          </cell>
          <cell r="GF81">
            <v>33.6</v>
          </cell>
          <cell r="GG81">
            <v>26.6</v>
          </cell>
          <cell r="GH81">
            <v>0.14000000000000001</v>
          </cell>
          <cell r="GI81">
            <v>32.1</v>
          </cell>
          <cell r="GJ81">
            <v>41.8</v>
          </cell>
          <cell r="GK81">
            <v>0.16</v>
          </cell>
          <cell r="GL81">
            <v>25</v>
          </cell>
          <cell r="GM81">
            <v>49.1</v>
          </cell>
          <cell r="GN81" t="str">
            <v>CAUCASIAN</v>
          </cell>
          <cell r="GO81">
            <v>-2.6446999999999998E-2</v>
          </cell>
          <cell r="GP81" t="str">
            <v>NA</v>
          </cell>
          <cell r="GQ81">
            <v>1.03E-2</v>
          </cell>
          <cell r="GR81" t="str">
            <v>NA</v>
          </cell>
          <cell r="GS81">
            <v>3</v>
          </cell>
          <cell r="GT81">
            <v>114080961352</v>
          </cell>
          <cell r="GU81" t="str">
            <v>RO014363 0018</v>
          </cell>
          <cell r="GV81" t="str">
            <v>Recall Group G 092221-Samples-RO014363 0018</v>
          </cell>
          <cell r="GW81">
            <v>29464</v>
          </cell>
          <cell r="GX81">
            <v>1934.6</v>
          </cell>
          <cell r="GY81">
            <v>242</v>
          </cell>
          <cell r="GZ81">
            <v>15.89</v>
          </cell>
          <cell r="HA81">
            <v>0</v>
          </cell>
          <cell r="HB81">
            <v>0</v>
          </cell>
          <cell r="HC81">
            <v>39</v>
          </cell>
          <cell r="HD81">
            <v>2.56</v>
          </cell>
          <cell r="HE81">
            <v>54800</v>
          </cell>
        </row>
        <row r="82">
          <cell r="B82">
            <v>31005509539</v>
          </cell>
          <cell r="C82" t="str">
            <v>W03631411818500</v>
          </cell>
          <cell r="D82" t="str">
            <v>RO014424 0001</v>
          </cell>
          <cell r="E82" t="str">
            <v>RO014424 0001</v>
          </cell>
          <cell r="F82" t="str">
            <v>RO014424</v>
          </cell>
          <cell r="G82" t="str">
            <v>RO014424 0018</v>
          </cell>
          <cell r="H82" t="str">
            <v>RO014424</v>
          </cell>
          <cell r="I82">
            <v>18</v>
          </cell>
          <cell r="J82">
            <v>155105831</v>
          </cell>
          <cell r="K82">
            <v>3</v>
          </cell>
          <cell r="L82">
            <v>113308551249</v>
          </cell>
          <cell r="M82" t="str">
            <v>Recall</v>
          </cell>
          <cell r="N82" t="str">
            <v>Recall D10</v>
          </cell>
          <cell r="O82" t="str">
            <v>Matrix tube</v>
          </cell>
          <cell r="P82" t="str">
            <v>Supernate</v>
          </cell>
          <cell r="Q82">
            <v>5529</v>
          </cell>
          <cell r="R82">
            <v>1</v>
          </cell>
          <cell r="S82">
            <v>15</v>
          </cell>
          <cell r="T82" t="str">
            <v>NA</v>
          </cell>
          <cell r="U82" t="str">
            <v>A</v>
          </cell>
          <cell r="V82" t="b">
            <v>1</v>
          </cell>
          <cell r="W82">
            <v>18</v>
          </cell>
          <cell r="X82" t="b">
            <v>0</v>
          </cell>
          <cell r="Y82" t="b">
            <v>0</v>
          </cell>
          <cell r="Z82" t="b">
            <v>0</v>
          </cell>
          <cell r="AA82" t="b">
            <v>0</v>
          </cell>
          <cell r="AB82" t="b">
            <v>1</v>
          </cell>
          <cell r="AC82">
            <v>151670671163</v>
          </cell>
          <cell r="AD82" t="str">
            <v>BCW</v>
          </cell>
          <cell r="AE82" t="b">
            <v>1</v>
          </cell>
          <cell r="AF82" t="str">
            <v>CAUCASIAN_OTHER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1</v>
          </cell>
          <cell r="AO82">
            <v>0</v>
          </cell>
          <cell r="AP82">
            <v>0</v>
          </cell>
          <cell r="AQ82">
            <v>0</v>
          </cell>
          <cell r="AR82" t="str">
            <v>NOTHISPANICLATINO</v>
          </cell>
          <cell r="AS82" t="str">
            <v>Recall Completed</v>
          </cell>
          <cell r="AT82" t="str">
            <v>NULL</v>
          </cell>
          <cell r="AU82" t="str">
            <v>NULL</v>
          </cell>
          <cell r="AV82">
            <v>9.5</v>
          </cell>
          <cell r="AW82">
            <v>63</v>
          </cell>
          <cell r="AX82">
            <v>11738.3</v>
          </cell>
          <cell r="AY82">
            <v>0.85434528450000002</v>
          </cell>
          <cell r="AZ82">
            <v>312.2</v>
          </cell>
          <cell r="BA82">
            <v>6.6</v>
          </cell>
          <cell r="BC82" t="str">
            <v>NA</v>
          </cell>
          <cell r="BD82">
            <v>31</v>
          </cell>
          <cell r="BE82" t="str">
            <v>glad8</v>
          </cell>
          <cell r="BF82" t="str">
            <v>CPD;AS1</v>
          </cell>
          <cell r="BG82" t="str">
            <v>Pitt</v>
          </cell>
          <cell r="BH82">
            <v>56</v>
          </cell>
          <cell r="BI82">
            <v>8</v>
          </cell>
          <cell r="BJ82">
            <v>5</v>
          </cell>
          <cell r="BK82">
            <v>7</v>
          </cell>
          <cell r="BL82">
            <v>150</v>
          </cell>
          <cell r="BM82" t="str">
            <v>N</v>
          </cell>
          <cell r="BN82">
            <v>9999</v>
          </cell>
          <cell r="BO82" t="str">
            <v>N</v>
          </cell>
          <cell r="BP82">
            <v>840</v>
          </cell>
          <cell r="BQ82" t="str">
            <v>E</v>
          </cell>
          <cell r="BR82" t="str">
            <v>N</v>
          </cell>
          <cell r="BS82" t="str">
            <v>N</v>
          </cell>
          <cell r="BT82">
            <v>0</v>
          </cell>
          <cell r="BU82" t="str">
            <v>N</v>
          </cell>
          <cell r="BV82" t="str">
            <v>W</v>
          </cell>
          <cell r="BX82" t="str">
            <v>NA</v>
          </cell>
          <cell r="BY82">
            <v>7.02</v>
          </cell>
          <cell r="BZ82">
            <v>4.28</v>
          </cell>
          <cell r="CA82">
            <v>12.5</v>
          </cell>
          <cell r="CB82">
            <v>38.9</v>
          </cell>
          <cell r="CC82">
            <v>90.9</v>
          </cell>
          <cell r="CD82">
            <v>15.7</v>
          </cell>
          <cell r="CE82">
            <v>279</v>
          </cell>
          <cell r="CF82" t="str">
            <v>N</v>
          </cell>
          <cell r="CG82" t="str">
            <v>N</v>
          </cell>
          <cell r="CS82" t="str">
            <v>N</v>
          </cell>
          <cell r="CY82" t="str">
            <v>N</v>
          </cell>
          <cell r="DV82" t="str">
            <v>Y</v>
          </cell>
          <cell r="DX82" t="str">
            <v>Y</v>
          </cell>
          <cell r="DY82" t="str">
            <v>N</v>
          </cell>
          <cell r="DZ82" t="str">
            <v>Y</v>
          </cell>
          <cell r="EA82" t="str">
            <v>Daily</v>
          </cell>
          <cell r="EB82" t="str">
            <v>N</v>
          </cell>
          <cell r="EC82" t="str">
            <v>N</v>
          </cell>
          <cell r="ED82" t="str">
            <v>Y</v>
          </cell>
          <cell r="EL82">
            <v>0</v>
          </cell>
          <cell r="EN82" t="str">
            <v>N</v>
          </cell>
          <cell r="EO82">
            <v>0</v>
          </cell>
          <cell r="EQ82">
            <v>8</v>
          </cell>
          <cell r="ER82">
            <v>12</v>
          </cell>
          <cell r="ES82">
            <v>5</v>
          </cell>
          <cell r="ET82" t="str">
            <v>T</v>
          </cell>
          <cell r="EU82" t="str">
            <v>F</v>
          </cell>
          <cell r="EV82" t="str">
            <v>H</v>
          </cell>
          <cell r="EW82" t="str">
            <v>WB</v>
          </cell>
          <cell r="EY82" t="str">
            <v>S</v>
          </cell>
          <cell r="EZ82" t="str">
            <v>A+</v>
          </cell>
          <cell r="FA82" t="str">
            <v>NT</v>
          </cell>
          <cell r="FB82" t="str">
            <v>NR</v>
          </cell>
          <cell r="FC82" t="str">
            <v>NR</v>
          </cell>
          <cell r="FD82" t="str">
            <v>NR</v>
          </cell>
          <cell r="FE82" t="str">
            <v>NR</v>
          </cell>
          <cell r="FF82" t="str">
            <v>NT</v>
          </cell>
          <cell r="FG82" t="str">
            <v>NR</v>
          </cell>
          <cell r="FH82" t="str">
            <v>NR</v>
          </cell>
          <cell r="FI82" t="str">
            <v>NR</v>
          </cell>
          <cell r="FJ82" t="str">
            <v>NR</v>
          </cell>
          <cell r="FK82" t="str">
            <v>NT</v>
          </cell>
          <cell r="FL82" t="str">
            <v>NR</v>
          </cell>
          <cell r="FM82" t="str">
            <v>NT</v>
          </cell>
          <cell r="FN82">
            <v>13</v>
          </cell>
          <cell r="FO82">
            <v>519</v>
          </cell>
          <cell r="FP82" t="b">
            <v>1</v>
          </cell>
          <cell r="FQ82" t="str">
            <v>2013-10-29;2013-10-31;2014-03-25</v>
          </cell>
          <cell r="FR82" t="str">
            <v>F</v>
          </cell>
          <cell r="FS82">
            <v>50</v>
          </cell>
          <cell r="FT82" t="str">
            <v>CAUCASIAN</v>
          </cell>
          <cell r="FU82">
            <v>0.945731088767781</v>
          </cell>
          <cell r="FV82">
            <v>5.9220735904423201</v>
          </cell>
          <cell r="FW82">
            <v>31.233687710865699</v>
          </cell>
          <cell r="FX82">
            <v>150</v>
          </cell>
          <cell r="FY82">
            <v>67</v>
          </cell>
          <cell r="FZ82">
            <v>23.490755179327198</v>
          </cell>
          <cell r="GA82">
            <v>1</v>
          </cell>
          <cell r="GB82">
            <v>0.1</v>
          </cell>
          <cell r="GC82">
            <v>15.6</v>
          </cell>
          <cell r="GD82">
            <v>19.3</v>
          </cell>
          <cell r="GE82">
            <v>0.19</v>
          </cell>
          <cell r="GF82">
            <v>16.2</v>
          </cell>
          <cell r="GG82">
            <v>25.9</v>
          </cell>
          <cell r="GH82">
            <v>0.34</v>
          </cell>
          <cell r="GI82">
            <v>17.399999999999999</v>
          </cell>
          <cell r="GJ82">
            <v>32.6</v>
          </cell>
          <cell r="GK82">
            <v>1.1399999999999999</v>
          </cell>
          <cell r="GL82">
            <v>16.2</v>
          </cell>
          <cell r="GM82">
            <v>41.9</v>
          </cell>
          <cell r="GN82" t="str">
            <v>CAUCASIAN</v>
          </cell>
          <cell r="GO82">
            <v>0.204129</v>
          </cell>
          <cell r="GP82" t="str">
            <v>NA</v>
          </cell>
          <cell r="GQ82">
            <v>1.03E-2</v>
          </cell>
          <cell r="GR82" t="str">
            <v>NA</v>
          </cell>
          <cell r="GS82">
            <v>3</v>
          </cell>
          <cell r="GT82">
            <v>100801801367</v>
          </cell>
          <cell r="GU82" t="str">
            <v>RO014424 0018</v>
          </cell>
          <cell r="GV82" t="str">
            <v>Recall Group I 092421-Samples-RO014424 0018</v>
          </cell>
          <cell r="GW82">
            <v>242128</v>
          </cell>
          <cell r="GX82">
            <v>16120.37</v>
          </cell>
          <cell r="GY82">
            <v>427</v>
          </cell>
          <cell r="GZ82">
            <v>28.43</v>
          </cell>
          <cell r="HA82">
            <v>0</v>
          </cell>
          <cell r="HB82">
            <v>0</v>
          </cell>
          <cell r="HC82">
            <v>34</v>
          </cell>
          <cell r="HD82">
            <v>2.2599999999999998</v>
          </cell>
          <cell r="HE82">
            <v>301000</v>
          </cell>
        </row>
        <row r="83">
          <cell r="B83">
            <v>31005509588</v>
          </cell>
          <cell r="C83" t="str">
            <v>W03631411707800</v>
          </cell>
          <cell r="D83" t="str">
            <v>RO014445 0001</v>
          </cell>
          <cell r="E83" t="str">
            <v>RO014445 0001</v>
          </cell>
          <cell r="F83" t="str">
            <v>RO014445</v>
          </cell>
          <cell r="G83" t="str">
            <v>RO014445 0018</v>
          </cell>
          <cell r="H83" t="str">
            <v>RO014445</v>
          </cell>
          <cell r="I83">
            <v>18</v>
          </cell>
          <cell r="J83">
            <v>155101949</v>
          </cell>
          <cell r="K83">
            <v>3</v>
          </cell>
          <cell r="L83">
            <v>131957371493</v>
          </cell>
          <cell r="M83" t="str">
            <v>Recall</v>
          </cell>
          <cell r="N83" t="str">
            <v>Recall D10</v>
          </cell>
          <cell r="O83" t="str">
            <v>Matrix tube</v>
          </cell>
          <cell r="P83" t="str">
            <v>Supernate</v>
          </cell>
          <cell r="Q83">
            <v>5528</v>
          </cell>
          <cell r="R83">
            <v>7</v>
          </cell>
          <cell r="S83">
            <v>15</v>
          </cell>
          <cell r="T83" t="str">
            <v>NA</v>
          </cell>
          <cell r="U83" t="str">
            <v>C</v>
          </cell>
          <cell r="V83" t="b">
            <v>1</v>
          </cell>
          <cell r="W83">
            <v>18</v>
          </cell>
          <cell r="X83" t="b">
            <v>0</v>
          </cell>
          <cell r="Y83" t="b">
            <v>0</v>
          </cell>
          <cell r="Z83" t="b">
            <v>0</v>
          </cell>
          <cell r="AA83" t="b">
            <v>0</v>
          </cell>
          <cell r="AB83" t="b">
            <v>1</v>
          </cell>
          <cell r="AC83">
            <v>132029651191</v>
          </cell>
          <cell r="AD83" t="str">
            <v>BCW</v>
          </cell>
          <cell r="AE83" t="b">
            <v>1</v>
          </cell>
          <cell r="AF83" t="str">
            <v>HIGH</v>
          </cell>
          <cell r="AG83">
            <v>1</v>
          </cell>
          <cell r="AH83">
            <v>1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1</v>
          </cell>
          <cell r="AO83">
            <v>0</v>
          </cell>
          <cell r="AP83">
            <v>0</v>
          </cell>
          <cell r="AQ83">
            <v>0</v>
          </cell>
          <cell r="AR83" t="str">
            <v>NOTHISPANICLATINO</v>
          </cell>
          <cell r="AS83" t="str">
            <v>Recall Completed</v>
          </cell>
          <cell r="AT83" t="str">
            <v>NULL</v>
          </cell>
          <cell r="AU83" t="str">
            <v>NULL</v>
          </cell>
          <cell r="AV83">
            <v>10</v>
          </cell>
          <cell r="AW83">
            <v>63</v>
          </cell>
          <cell r="AX83">
            <v>11802.4</v>
          </cell>
          <cell r="AY83">
            <v>0.68478682170000005</v>
          </cell>
          <cell r="AZ83">
            <v>311.10000000000002</v>
          </cell>
          <cell r="BA83">
            <v>27.2</v>
          </cell>
          <cell r="BC83" t="str">
            <v>NA</v>
          </cell>
          <cell r="BD83">
            <v>46.2</v>
          </cell>
          <cell r="BE83" t="str">
            <v>glad8</v>
          </cell>
          <cell r="BF83" t="str">
            <v>CPD;AS1</v>
          </cell>
          <cell r="BG83" t="str">
            <v>Pitt</v>
          </cell>
          <cell r="BH83">
            <v>63</v>
          </cell>
          <cell r="BI83">
            <v>11</v>
          </cell>
          <cell r="BJ83">
            <v>6</v>
          </cell>
          <cell r="BK83">
            <v>0</v>
          </cell>
          <cell r="BL83">
            <v>170</v>
          </cell>
          <cell r="BM83" t="str">
            <v>N</v>
          </cell>
          <cell r="BN83">
            <v>9999</v>
          </cell>
          <cell r="BO83" t="str">
            <v>N</v>
          </cell>
          <cell r="BP83">
            <v>840</v>
          </cell>
          <cell r="BQ83" t="str">
            <v>E</v>
          </cell>
          <cell r="BR83" t="str">
            <v>N</v>
          </cell>
          <cell r="BT83" t="str">
            <v>NA</v>
          </cell>
          <cell r="BU83" t="str">
            <v>N</v>
          </cell>
          <cell r="BV83" t="str">
            <v>W</v>
          </cell>
          <cell r="BX83" t="str">
            <v>NA</v>
          </cell>
          <cell r="BY83">
            <v>5.23</v>
          </cell>
          <cell r="BZ83">
            <v>5.2</v>
          </cell>
          <cell r="CA83">
            <v>14</v>
          </cell>
          <cell r="CB83">
            <v>43.2</v>
          </cell>
          <cell r="CC83">
            <v>83.1</v>
          </cell>
          <cell r="CD83">
            <v>14.9</v>
          </cell>
          <cell r="CE83">
            <v>135</v>
          </cell>
          <cell r="CF83" t="str">
            <v>N</v>
          </cell>
          <cell r="CG83" t="str">
            <v>N</v>
          </cell>
          <cell r="CS83" t="str">
            <v>N</v>
          </cell>
          <cell r="CY83" t="str">
            <v>N</v>
          </cell>
          <cell r="DS83" t="str">
            <v>Y</v>
          </cell>
          <cell r="DX83" t="str">
            <v>N</v>
          </cell>
          <cell r="DZ83" t="str">
            <v>N</v>
          </cell>
          <cell r="EC83" t="str">
            <v>N</v>
          </cell>
          <cell r="EL83">
            <v>0</v>
          </cell>
          <cell r="EO83">
            <v>0</v>
          </cell>
          <cell r="EQ83">
            <v>6.5</v>
          </cell>
          <cell r="ER83">
            <v>5</v>
          </cell>
          <cell r="ES83">
            <v>12</v>
          </cell>
          <cell r="ET83" t="str">
            <v>T</v>
          </cell>
          <cell r="EU83" t="str">
            <v>F</v>
          </cell>
          <cell r="EV83" t="str">
            <v>H</v>
          </cell>
          <cell r="EW83" t="str">
            <v>WB</v>
          </cell>
          <cell r="EY83" t="str">
            <v>S</v>
          </cell>
          <cell r="EZ83" t="str">
            <v>B+</v>
          </cell>
          <cell r="FA83" t="str">
            <v>NT</v>
          </cell>
          <cell r="FB83" t="str">
            <v>NR</v>
          </cell>
          <cell r="FC83" t="str">
            <v>NR</v>
          </cell>
          <cell r="FD83" t="str">
            <v>NR</v>
          </cell>
          <cell r="FE83" t="str">
            <v>NR</v>
          </cell>
          <cell r="FF83" t="str">
            <v>NT</v>
          </cell>
          <cell r="FG83" t="str">
            <v>NR</v>
          </cell>
          <cell r="FH83" t="str">
            <v>NR</v>
          </cell>
          <cell r="FI83" t="str">
            <v>NR</v>
          </cell>
          <cell r="FJ83" t="str">
            <v>NR</v>
          </cell>
          <cell r="FK83" t="str">
            <v>NT</v>
          </cell>
          <cell r="FL83" t="str">
            <v>NR</v>
          </cell>
          <cell r="FM83" t="str">
            <v>NT</v>
          </cell>
          <cell r="FN83">
            <v>14.2</v>
          </cell>
          <cell r="FO83">
            <v>519</v>
          </cell>
          <cell r="FP83" t="b">
            <v>0</v>
          </cell>
          <cell r="FR83" t="str">
            <v>M</v>
          </cell>
          <cell r="FS83">
            <v>37</v>
          </cell>
          <cell r="FT83" t="str">
            <v>HIGH</v>
          </cell>
          <cell r="FU83">
            <v>0.75287468712722205</v>
          </cell>
          <cell r="FV83">
            <v>31.3180564243725</v>
          </cell>
          <cell r="FW83">
            <v>46.956971022669897</v>
          </cell>
          <cell r="FX83">
            <v>170</v>
          </cell>
          <cell r="FY83">
            <v>72</v>
          </cell>
          <cell r="FZ83">
            <v>23.053626543209901</v>
          </cell>
          <cell r="GA83">
            <v>1</v>
          </cell>
          <cell r="GB83">
            <v>7.0000000000000007E-2</v>
          </cell>
          <cell r="GC83">
            <v>31.1</v>
          </cell>
          <cell r="GD83">
            <v>16.8</v>
          </cell>
          <cell r="GE83">
            <v>0.17</v>
          </cell>
          <cell r="GF83">
            <v>32.700000000000003</v>
          </cell>
          <cell r="GG83">
            <v>15.4</v>
          </cell>
          <cell r="GH83">
            <v>0.22</v>
          </cell>
          <cell r="GI83">
            <v>40.1</v>
          </cell>
          <cell r="GJ83">
            <v>35.200000000000003</v>
          </cell>
          <cell r="GK83">
            <v>0.43</v>
          </cell>
          <cell r="GL83">
            <v>32.200000000000003</v>
          </cell>
          <cell r="GM83">
            <v>50.6</v>
          </cell>
          <cell r="GN83" t="str">
            <v>CAUCASIAN</v>
          </cell>
          <cell r="GO83">
            <v>4.1729000000000002E-2</v>
          </cell>
          <cell r="GP83" t="str">
            <v>NA</v>
          </cell>
          <cell r="GQ83">
            <v>1.03E-2</v>
          </cell>
          <cell r="GR83" t="str">
            <v>NA</v>
          </cell>
          <cell r="GS83">
            <v>3</v>
          </cell>
          <cell r="GT83">
            <v>146138701272</v>
          </cell>
          <cell r="GU83" t="str">
            <v>RO014445 0018</v>
          </cell>
          <cell r="GV83" t="str">
            <v>Recall Group J 092521-Samples-RO014445 0018</v>
          </cell>
          <cell r="GW83">
            <v>90336</v>
          </cell>
          <cell r="GX83">
            <v>5994.43</v>
          </cell>
          <cell r="GY83">
            <v>345</v>
          </cell>
          <cell r="GZ83">
            <v>22.89</v>
          </cell>
          <cell r="HA83">
            <v>1</v>
          </cell>
          <cell r="HB83">
            <v>7.0000000000000007E-2</v>
          </cell>
          <cell r="HC83">
            <v>68</v>
          </cell>
          <cell r="HD83">
            <v>4.51</v>
          </cell>
          <cell r="HE83">
            <v>17000</v>
          </cell>
        </row>
        <row r="84">
          <cell r="B84">
            <v>31005509877</v>
          </cell>
          <cell r="C84" t="str">
            <v>W03631510625200</v>
          </cell>
          <cell r="D84" t="str">
            <v>RO014817 0001</v>
          </cell>
          <cell r="E84" t="str">
            <v>RO014817 0001</v>
          </cell>
          <cell r="F84" t="str">
            <v>RO014817</v>
          </cell>
          <cell r="G84" t="str">
            <v>RO014817 0018</v>
          </cell>
          <cell r="H84" t="str">
            <v>RO014817</v>
          </cell>
          <cell r="I84">
            <v>18</v>
          </cell>
          <cell r="J84">
            <v>157069435</v>
          </cell>
          <cell r="K84">
            <v>3</v>
          </cell>
          <cell r="L84">
            <v>118407341340</v>
          </cell>
          <cell r="M84" t="str">
            <v>Recall</v>
          </cell>
          <cell r="N84" t="str">
            <v>Recall D10</v>
          </cell>
          <cell r="O84" t="str">
            <v>Matrix tube</v>
          </cell>
          <cell r="P84" t="str">
            <v>Supernate</v>
          </cell>
          <cell r="Q84">
            <v>5534</v>
          </cell>
          <cell r="R84">
            <v>3</v>
          </cell>
          <cell r="S84">
            <v>15</v>
          </cell>
          <cell r="T84" t="str">
            <v>NA</v>
          </cell>
          <cell r="U84" t="str">
            <v>F</v>
          </cell>
          <cell r="V84" t="b">
            <v>1</v>
          </cell>
          <cell r="W84">
            <v>18</v>
          </cell>
          <cell r="X84" t="b">
            <v>0</v>
          </cell>
          <cell r="Y84" t="b">
            <v>0</v>
          </cell>
          <cell r="Z84" t="b">
            <v>0</v>
          </cell>
          <cell r="AA84" t="b">
            <v>0</v>
          </cell>
          <cell r="AB84" t="b">
            <v>1</v>
          </cell>
          <cell r="AC84">
            <v>100891891082</v>
          </cell>
          <cell r="AD84" t="str">
            <v>BCW</v>
          </cell>
          <cell r="AE84" t="b">
            <v>1</v>
          </cell>
          <cell r="AF84" t="str">
            <v>CAUCASIAN_OTHER</v>
          </cell>
          <cell r="AG84">
            <v>1</v>
          </cell>
          <cell r="AH84">
            <v>1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1</v>
          </cell>
          <cell r="AO84">
            <v>0</v>
          </cell>
          <cell r="AP84">
            <v>0</v>
          </cell>
          <cell r="AQ84">
            <v>0</v>
          </cell>
          <cell r="AR84" t="str">
            <v>NOTHISPANICLATINO</v>
          </cell>
          <cell r="AS84" t="str">
            <v>Recall Completed</v>
          </cell>
          <cell r="AT84" t="str">
            <v>NULL</v>
          </cell>
          <cell r="AU84" t="str">
            <v>NULL</v>
          </cell>
          <cell r="AV84">
            <v>11.5</v>
          </cell>
          <cell r="AW84">
            <v>62</v>
          </cell>
          <cell r="AX84">
            <v>11267.2</v>
          </cell>
          <cell r="AY84">
            <v>0.58241981320000002</v>
          </cell>
          <cell r="AZ84">
            <v>298.5</v>
          </cell>
          <cell r="BA84">
            <v>14.9</v>
          </cell>
          <cell r="BC84" t="str">
            <v>NA</v>
          </cell>
          <cell r="BD84">
            <v>31.6</v>
          </cell>
          <cell r="BE84" t="str">
            <v>glad8</v>
          </cell>
          <cell r="BF84" t="str">
            <v>CPD;AS1</v>
          </cell>
          <cell r="BG84" t="str">
            <v>Pitt</v>
          </cell>
          <cell r="BH84">
            <v>56</v>
          </cell>
          <cell r="BI84">
            <v>7</v>
          </cell>
          <cell r="BJ84">
            <v>5</v>
          </cell>
          <cell r="BK84">
            <v>4</v>
          </cell>
          <cell r="BL84">
            <v>145</v>
          </cell>
          <cell r="BM84" t="str">
            <v>N</v>
          </cell>
          <cell r="BN84">
            <v>9999</v>
          </cell>
          <cell r="BO84" t="str">
            <v>N</v>
          </cell>
          <cell r="BP84">
            <v>840</v>
          </cell>
          <cell r="BR84" t="str">
            <v>N</v>
          </cell>
          <cell r="BS84" t="str">
            <v>Y</v>
          </cell>
          <cell r="BT84">
            <v>2</v>
          </cell>
          <cell r="BU84" t="str">
            <v>N</v>
          </cell>
          <cell r="BV84" t="str">
            <v>W</v>
          </cell>
          <cell r="BX84" t="str">
            <v>NA</v>
          </cell>
          <cell r="BY84">
            <v>9.68</v>
          </cell>
          <cell r="BZ84">
            <v>4.41</v>
          </cell>
          <cell r="CA84">
            <v>12.6</v>
          </cell>
          <cell r="CB84">
            <v>39</v>
          </cell>
          <cell r="CC84">
            <v>88.4</v>
          </cell>
          <cell r="CD84">
            <v>14.3</v>
          </cell>
          <cell r="CE84">
            <v>273</v>
          </cell>
          <cell r="CF84" t="str">
            <v>N</v>
          </cell>
          <cell r="CG84" t="str">
            <v>N</v>
          </cell>
          <cell r="CS84" t="str">
            <v>N</v>
          </cell>
          <cell r="CY84" t="str">
            <v>N</v>
          </cell>
          <cell r="DW84" t="str">
            <v>Y</v>
          </cell>
          <cell r="DX84" t="str">
            <v>N</v>
          </cell>
          <cell r="DY84" t="str">
            <v>N</v>
          </cell>
          <cell r="DZ84" t="str">
            <v>Y</v>
          </cell>
          <cell r="EA84" t="str">
            <v>Daily</v>
          </cell>
          <cell r="EB84" t="str">
            <v>N</v>
          </cell>
          <cell r="EC84" t="str">
            <v>N</v>
          </cell>
          <cell r="ED84" t="str">
            <v>Y</v>
          </cell>
          <cell r="EL84">
            <v>0</v>
          </cell>
          <cell r="EN84" t="str">
            <v xml:space="preserve">Y </v>
          </cell>
          <cell r="EO84">
            <v>2</v>
          </cell>
          <cell r="EQ84">
            <v>5</v>
          </cell>
          <cell r="ER84">
            <v>4</v>
          </cell>
          <cell r="ES84">
            <v>11</v>
          </cell>
          <cell r="ET84" t="str">
            <v>T</v>
          </cell>
          <cell r="EU84" t="str">
            <v>F</v>
          </cell>
          <cell r="EV84" t="str">
            <v>H</v>
          </cell>
          <cell r="EW84" t="str">
            <v>WB</v>
          </cell>
          <cell r="EY84" t="str">
            <v>S</v>
          </cell>
          <cell r="EZ84" t="str">
            <v>O+</v>
          </cell>
          <cell r="FA84" t="str">
            <v>NT</v>
          </cell>
          <cell r="FB84" t="str">
            <v>NR</v>
          </cell>
          <cell r="FC84" t="str">
            <v>NR</v>
          </cell>
          <cell r="FD84" t="str">
            <v>NR</v>
          </cell>
          <cell r="FE84" t="str">
            <v>NR</v>
          </cell>
          <cell r="FF84" t="str">
            <v>NT</v>
          </cell>
          <cell r="FG84" t="str">
            <v>NR</v>
          </cell>
          <cell r="FH84" t="str">
            <v>NR</v>
          </cell>
          <cell r="FI84" t="str">
            <v>NR</v>
          </cell>
          <cell r="FJ84" t="str">
            <v>NR</v>
          </cell>
          <cell r="FK84" t="str">
            <v>NT</v>
          </cell>
          <cell r="FL84" t="str">
            <v>NR</v>
          </cell>
          <cell r="FM84" t="str">
            <v>NT</v>
          </cell>
          <cell r="FN84">
            <v>13.1</v>
          </cell>
          <cell r="FO84">
            <v>519</v>
          </cell>
          <cell r="FP84" t="b">
            <v>0</v>
          </cell>
          <cell r="FR84" t="str">
            <v>F</v>
          </cell>
          <cell r="FS84">
            <v>43</v>
          </cell>
          <cell r="FT84" t="str">
            <v>CAUCASIAN</v>
          </cell>
          <cell r="FU84">
            <v>0.636442085769512</v>
          </cell>
          <cell r="FV84">
            <v>16.154435606054999</v>
          </cell>
          <cell r="FW84">
            <v>31.854343631068499</v>
          </cell>
          <cell r="FX84">
            <v>145</v>
          </cell>
          <cell r="FY84">
            <v>64</v>
          </cell>
          <cell r="FZ84">
            <v>24.886474609375</v>
          </cell>
          <cell r="GA84">
            <v>1</v>
          </cell>
          <cell r="GB84">
            <v>7.0000000000000007E-2</v>
          </cell>
          <cell r="GC84">
            <v>11.5</v>
          </cell>
          <cell r="GD84">
            <v>16.899999999999999</v>
          </cell>
          <cell r="GE84">
            <v>0.12</v>
          </cell>
          <cell r="GF84">
            <v>9</v>
          </cell>
          <cell r="GG84">
            <v>30.6</v>
          </cell>
          <cell r="GH84">
            <v>0.28999999999999998</v>
          </cell>
          <cell r="GI84">
            <v>12.7</v>
          </cell>
          <cell r="GJ84">
            <v>36.700000000000003</v>
          </cell>
          <cell r="GK84">
            <v>0.45</v>
          </cell>
          <cell r="GL84">
            <v>8.5</v>
          </cell>
          <cell r="GM84">
            <v>47.6</v>
          </cell>
          <cell r="GN84" t="str">
            <v>CAUCASIAN</v>
          </cell>
          <cell r="GO84">
            <v>0.138848</v>
          </cell>
          <cell r="GP84" t="str">
            <v>NA</v>
          </cell>
          <cell r="GQ84">
            <v>7.0846999999999993E-2</v>
          </cell>
          <cell r="GR84" t="str">
            <v>NA</v>
          </cell>
          <cell r="GS84">
            <v>3</v>
          </cell>
          <cell r="GT84">
            <v>130592711153</v>
          </cell>
          <cell r="GU84" t="str">
            <v>RO014817 0018</v>
          </cell>
          <cell r="GV84" t="str">
            <v>Recall Group X Y  093021- Remix-Group X-RO014817 0018</v>
          </cell>
          <cell r="GW84">
            <v>136296</v>
          </cell>
          <cell r="GX84">
            <v>7534.33</v>
          </cell>
          <cell r="GY84">
            <v>487</v>
          </cell>
          <cell r="GZ84">
            <v>26.92</v>
          </cell>
          <cell r="HA84">
            <v>2</v>
          </cell>
          <cell r="HB84">
            <v>0.11</v>
          </cell>
          <cell r="HC84">
            <v>61</v>
          </cell>
          <cell r="HD84">
            <v>3.37</v>
          </cell>
          <cell r="HE84">
            <v>225000</v>
          </cell>
        </row>
        <row r="85">
          <cell r="B85">
            <v>31005510032</v>
          </cell>
          <cell r="C85" t="str">
            <v>W03631403501900</v>
          </cell>
          <cell r="D85" t="str">
            <v>RO014438 0001</v>
          </cell>
          <cell r="E85" t="str">
            <v>RO014438 0001</v>
          </cell>
          <cell r="F85" t="str">
            <v>RO014438</v>
          </cell>
          <cell r="G85" t="str">
            <v>RO014438 0018</v>
          </cell>
          <cell r="H85" t="str">
            <v>RO014438</v>
          </cell>
          <cell r="I85">
            <v>18</v>
          </cell>
          <cell r="J85">
            <v>155105299</v>
          </cell>
          <cell r="K85">
            <v>3</v>
          </cell>
          <cell r="L85">
            <v>116771731153</v>
          </cell>
          <cell r="M85" t="str">
            <v>Recall</v>
          </cell>
          <cell r="N85" t="str">
            <v>Recall D10</v>
          </cell>
          <cell r="O85" t="str">
            <v>Matrix tube</v>
          </cell>
          <cell r="P85" t="str">
            <v>Supernate</v>
          </cell>
          <cell r="Q85">
            <v>5529</v>
          </cell>
          <cell r="R85">
            <v>5</v>
          </cell>
          <cell r="S85">
            <v>15</v>
          </cell>
          <cell r="T85" t="str">
            <v>NA</v>
          </cell>
          <cell r="U85" t="str">
            <v>E</v>
          </cell>
          <cell r="V85" t="b">
            <v>1</v>
          </cell>
          <cell r="W85">
            <v>18</v>
          </cell>
          <cell r="X85" t="b">
            <v>0</v>
          </cell>
          <cell r="Y85" t="b">
            <v>0</v>
          </cell>
          <cell r="Z85" t="b">
            <v>0</v>
          </cell>
          <cell r="AA85" t="b">
            <v>0</v>
          </cell>
          <cell r="AB85" t="b">
            <v>1</v>
          </cell>
          <cell r="AC85">
            <v>100860591512</v>
          </cell>
          <cell r="AD85" t="str">
            <v>BCW</v>
          </cell>
          <cell r="AE85" t="b">
            <v>1</v>
          </cell>
          <cell r="AF85" t="str">
            <v>CAUCASIAN_OTHER</v>
          </cell>
          <cell r="AG85">
            <v>1</v>
          </cell>
          <cell r="AH85">
            <v>1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1</v>
          </cell>
          <cell r="AO85">
            <v>0</v>
          </cell>
          <cell r="AP85">
            <v>0</v>
          </cell>
          <cell r="AQ85">
            <v>0</v>
          </cell>
          <cell r="AR85" t="str">
            <v>NOTHISPANICLATINO</v>
          </cell>
          <cell r="AS85" t="str">
            <v>Recall Completed</v>
          </cell>
          <cell r="AT85" t="str">
            <v>NULL</v>
          </cell>
          <cell r="AU85" t="str">
            <v>NULL</v>
          </cell>
          <cell r="AV85">
            <v>12</v>
          </cell>
          <cell r="AW85">
            <v>61</v>
          </cell>
          <cell r="AX85">
            <v>10420.9</v>
          </cell>
          <cell r="AY85">
            <v>0.5478489903</v>
          </cell>
          <cell r="AZ85">
            <v>312.2</v>
          </cell>
          <cell r="BA85">
            <v>14.7</v>
          </cell>
          <cell r="BC85" t="str">
            <v>NA</v>
          </cell>
          <cell r="BD85">
            <v>37.200000000000003</v>
          </cell>
          <cell r="BE85" t="str">
            <v>glad9</v>
          </cell>
          <cell r="BF85" t="str">
            <v>CPD;AS1</v>
          </cell>
          <cell r="BG85" t="str">
            <v>Pitt</v>
          </cell>
          <cell r="BH85">
            <v>67</v>
          </cell>
          <cell r="BI85">
            <v>8</v>
          </cell>
          <cell r="BJ85">
            <v>5</v>
          </cell>
          <cell r="BK85">
            <v>5</v>
          </cell>
          <cell r="BL85">
            <v>127</v>
          </cell>
          <cell r="BM85" t="str">
            <v>N</v>
          </cell>
          <cell r="BN85">
            <v>9999</v>
          </cell>
          <cell r="BO85" t="str">
            <v>N</v>
          </cell>
          <cell r="BP85">
            <v>840</v>
          </cell>
          <cell r="BQ85" t="str">
            <v>E</v>
          </cell>
          <cell r="BR85" t="str">
            <v>N</v>
          </cell>
          <cell r="BS85" t="str">
            <v>Y</v>
          </cell>
          <cell r="BT85">
            <v>3</v>
          </cell>
          <cell r="BU85" t="str">
            <v>N</v>
          </cell>
          <cell r="BV85" t="str">
            <v>W</v>
          </cell>
          <cell r="BX85" t="str">
            <v>NA</v>
          </cell>
          <cell r="BY85">
            <v>5.19</v>
          </cell>
          <cell r="BZ85">
            <v>4.46</v>
          </cell>
          <cell r="CA85">
            <v>12.5</v>
          </cell>
          <cell r="CB85">
            <v>39.799999999999997</v>
          </cell>
          <cell r="CC85">
            <v>89.2</v>
          </cell>
          <cell r="CD85">
            <v>16</v>
          </cell>
          <cell r="CE85">
            <v>348</v>
          </cell>
          <cell r="CF85" t="str">
            <v>N</v>
          </cell>
          <cell r="CG85" t="str">
            <v>N</v>
          </cell>
          <cell r="CS85" t="str">
            <v>N</v>
          </cell>
          <cell r="CY85" t="str">
            <v>N</v>
          </cell>
          <cell r="DR85" t="str">
            <v>Y</v>
          </cell>
          <cell r="DX85" t="str">
            <v>N</v>
          </cell>
          <cell r="DY85" t="str">
            <v>N</v>
          </cell>
          <cell r="DZ85" t="str">
            <v>Y</v>
          </cell>
          <cell r="EA85" t="str">
            <v>Less_Than_1_Week</v>
          </cell>
          <cell r="EB85" t="str">
            <v>N</v>
          </cell>
          <cell r="EC85" t="str">
            <v>N</v>
          </cell>
          <cell r="EG85" t="str">
            <v>Y</v>
          </cell>
          <cell r="EL85">
            <v>48</v>
          </cell>
          <cell r="EN85" t="str">
            <v xml:space="preserve">Y </v>
          </cell>
          <cell r="EO85">
            <v>3</v>
          </cell>
          <cell r="EQ85">
            <v>8</v>
          </cell>
          <cell r="ER85">
            <v>12</v>
          </cell>
          <cell r="ES85">
            <v>10</v>
          </cell>
          <cell r="ET85" t="str">
            <v>T</v>
          </cell>
          <cell r="EU85" t="str">
            <v>F</v>
          </cell>
          <cell r="EV85" t="str">
            <v>H</v>
          </cell>
          <cell r="EW85" t="str">
            <v>WB</v>
          </cell>
          <cell r="EY85" t="str">
            <v>S</v>
          </cell>
          <cell r="EZ85" t="str">
            <v>A+</v>
          </cell>
          <cell r="FA85" t="str">
            <v>NR</v>
          </cell>
          <cell r="FB85" t="str">
            <v>NR</v>
          </cell>
          <cell r="FC85" t="str">
            <v>NR</v>
          </cell>
          <cell r="FD85" t="str">
            <v>NR</v>
          </cell>
          <cell r="FE85" t="str">
            <v>NR</v>
          </cell>
          <cell r="FF85" t="str">
            <v>NT</v>
          </cell>
          <cell r="FG85" t="str">
            <v>NR</v>
          </cell>
          <cell r="FH85" t="str">
            <v>NR</v>
          </cell>
          <cell r="FI85" t="str">
            <v>NR</v>
          </cell>
          <cell r="FJ85" t="str">
            <v>NR</v>
          </cell>
          <cell r="FK85" t="str">
            <v>NT</v>
          </cell>
          <cell r="FL85" t="str">
            <v>NR</v>
          </cell>
          <cell r="FM85" t="str">
            <v>NT</v>
          </cell>
          <cell r="FN85">
            <v>12.9</v>
          </cell>
          <cell r="FO85">
            <v>519</v>
          </cell>
          <cell r="FP85" t="b">
            <v>0</v>
          </cell>
          <cell r="FR85" t="str">
            <v>F</v>
          </cell>
          <cell r="FS85">
            <v>56</v>
          </cell>
          <cell r="FT85" t="str">
            <v>CAUCASIAN</v>
          </cell>
          <cell r="FU85">
            <v>0.59712110823675901</v>
          </cell>
          <cell r="FV85">
            <v>15.907872665919699</v>
          </cell>
          <cell r="FW85">
            <v>37.647132219627899</v>
          </cell>
          <cell r="FX85">
            <v>127</v>
          </cell>
          <cell r="FY85">
            <v>65</v>
          </cell>
          <cell r="FZ85">
            <v>21.131597633136099</v>
          </cell>
          <cell r="GA85">
            <v>1</v>
          </cell>
          <cell r="GB85">
            <v>0.19</v>
          </cell>
          <cell r="GC85">
            <v>18.600000000000001</v>
          </cell>
          <cell r="GD85">
            <v>14</v>
          </cell>
          <cell r="GE85" t="str">
            <v>NA</v>
          </cell>
          <cell r="GF85" t="str">
            <v>NA</v>
          </cell>
          <cell r="GG85" t="str">
            <v>NA</v>
          </cell>
          <cell r="GH85">
            <v>0.28999999999999998</v>
          </cell>
          <cell r="GI85">
            <v>16.5</v>
          </cell>
          <cell r="GJ85">
            <v>27.6</v>
          </cell>
          <cell r="GK85">
            <v>0.26</v>
          </cell>
          <cell r="GL85">
            <v>13.8</v>
          </cell>
          <cell r="GM85">
            <v>39.799999999999997</v>
          </cell>
          <cell r="GN85" t="str">
            <v>CAUCASIAN</v>
          </cell>
          <cell r="GO85">
            <v>-9.6312999999999996E-2</v>
          </cell>
          <cell r="GP85" t="str">
            <v>NA</v>
          </cell>
          <cell r="GQ85">
            <v>1.03E-2</v>
          </cell>
          <cell r="GR85" t="str">
            <v>NA</v>
          </cell>
          <cell r="GS85">
            <v>3</v>
          </cell>
          <cell r="GT85">
            <v>140273481489</v>
          </cell>
          <cell r="GU85" t="str">
            <v>RO014438 0018</v>
          </cell>
          <cell r="GV85" t="str">
            <v>Recall Group J 092521-Samples-RO014438 0018</v>
          </cell>
          <cell r="GW85">
            <v>104128</v>
          </cell>
          <cell r="GX85">
            <v>6941.87</v>
          </cell>
          <cell r="GY85">
            <v>287</v>
          </cell>
          <cell r="GZ85">
            <v>19.13</v>
          </cell>
          <cell r="HA85">
            <v>1</v>
          </cell>
          <cell r="HB85">
            <v>7.0000000000000007E-2</v>
          </cell>
          <cell r="HC85">
            <v>25</v>
          </cell>
          <cell r="HD85">
            <v>1.67</v>
          </cell>
          <cell r="HE85">
            <v>265000</v>
          </cell>
        </row>
        <row r="86">
          <cell r="B86">
            <v>31005510149</v>
          </cell>
          <cell r="C86" t="str">
            <v>W03631406235200</v>
          </cell>
          <cell r="D86" t="str">
            <v>RO014462 0001</v>
          </cell>
          <cell r="E86" t="str">
            <v>RO014462 0001</v>
          </cell>
          <cell r="F86" t="str">
            <v>RO014462</v>
          </cell>
          <cell r="G86" t="str">
            <v>RO014462 0018</v>
          </cell>
          <cell r="H86" t="str">
            <v>RO014462</v>
          </cell>
          <cell r="I86">
            <v>18</v>
          </cell>
          <cell r="J86">
            <v>155104913</v>
          </cell>
          <cell r="K86">
            <v>3</v>
          </cell>
          <cell r="L86">
            <v>114761121015</v>
          </cell>
          <cell r="M86" t="str">
            <v>Recall</v>
          </cell>
          <cell r="N86" t="str">
            <v>Recall D10</v>
          </cell>
          <cell r="O86" t="str">
            <v>Matrix tube</v>
          </cell>
          <cell r="P86" t="str">
            <v>Supernate</v>
          </cell>
          <cell r="Q86">
            <v>5530</v>
          </cell>
          <cell r="R86">
            <v>9</v>
          </cell>
          <cell r="S86">
            <v>15</v>
          </cell>
          <cell r="T86" t="str">
            <v>NA</v>
          </cell>
          <cell r="U86" t="str">
            <v>A</v>
          </cell>
          <cell r="V86" t="b">
            <v>1</v>
          </cell>
          <cell r="W86">
            <v>18</v>
          </cell>
          <cell r="X86" t="b">
            <v>0</v>
          </cell>
          <cell r="Y86" t="b">
            <v>0</v>
          </cell>
          <cell r="Z86" t="b">
            <v>0</v>
          </cell>
          <cell r="AA86" t="b">
            <v>0</v>
          </cell>
          <cell r="AB86" t="b">
            <v>1</v>
          </cell>
          <cell r="AC86">
            <v>138477741438</v>
          </cell>
          <cell r="AD86" t="str">
            <v>BCW</v>
          </cell>
          <cell r="AE86" t="b">
            <v>1</v>
          </cell>
          <cell r="AF86" t="str">
            <v>CAUCASIAN_OTHER</v>
          </cell>
          <cell r="AG86">
            <v>1</v>
          </cell>
          <cell r="AH86">
            <v>1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1</v>
          </cell>
          <cell r="AO86">
            <v>0</v>
          </cell>
          <cell r="AP86">
            <v>0</v>
          </cell>
          <cell r="AQ86">
            <v>0</v>
          </cell>
          <cell r="AR86" t="str">
            <v>NOTHISPANICLATINO</v>
          </cell>
          <cell r="AS86" t="str">
            <v>Recall Completed</v>
          </cell>
          <cell r="AT86" t="str">
            <v>NULL</v>
          </cell>
          <cell r="AU86" t="str">
            <v>NULL</v>
          </cell>
          <cell r="AV86">
            <v>11.5</v>
          </cell>
          <cell r="AW86">
            <v>63</v>
          </cell>
          <cell r="AX86">
            <v>10649.6</v>
          </cell>
          <cell r="AY86">
            <v>0.58805841920000002</v>
          </cell>
          <cell r="AZ86">
            <v>308.8</v>
          </cell>
          <cell r="BA86">
            <v>26.3</v>
          </cell>
          <cell r="BC86" t="str">
            <v>NA</v>
          </cell>
          <cell r="BD86">
            <v>50</v>
          </cell>
          <cell r="BE86" t="str">
            <v>glad9</v>
          </cell>
          <cell r="BF86" t="str">
            <v>CPD;AS1</v>
          </cell>
          <cell r="BG86" t="str">
            <v>Pitt</v>
          </cell>
          <cell r="BH86">
            <v>56</v>
          </cell>
          <cell r="BI86">
            <v>8</v>
          </cell>
          <cell r="BJ86">
            <v>5</v>
          </cell>
          <cell r="BK86">
            <v>7</v>
          </cell>
          <cell r="BL86">
            <v>135</v>
          </cell>
          <cell r="BM86" t="str">
            <v>N</v>
          </cell>
          <cell r="BN86">
            <v>9999</v>
          </cell>
          <cell r="BO86" t="str">
            <v>N</v>
          </cell>
          <cell r="BP86">
            <v>840</v>
          </cell>
          <cell r="BR86" t="str">
            <v>N</v>
          </cell>
          <cell r="BS86" t="str">
            <v>Y</v>
          </cell>
          <cell r="BT86">
            <v>4</v>
          </cell>
          <cell r="BU86" t="str">
            <v>N</v>
          </cell>
          <cell r="BV86" t="str">
            <v>W</v>
          </cell>
          <cell r="BX86" t="str">
            <v>NA</v>
          </cell>
          <cell r="BY86">
            <v>5.91</v>
          </cell>
          <cell r="BZ86">
            <v>4.55</v>
          </cell>
          <cell r="CA86">
            <v>12.6</v>
          </cell>
          <cell r="CB86">
            <v>39.200000000000003</v>
          </cell>
          <cell r="CC86">
            <v>86.2</v>
          </cell>
          <cell r="CD86">
            <v>13.9</v>
          </cell>
          <cell r="CE86">
            <v>163</v>
          </cell>
          <cell r="CF86" t="str">
            <v>N</v>
          </cell>
          <cell r="CG86" t="str">
            <v>N</v>
          </cell>
          <cell r="CS86" t="str">
            <v>N</v>
          </cell>
          <cell r="CY86" t="str">
            <v>N</v>
          </cell>
          <cell r="DW86" t="str">
            <v>Y</v>
          </cell>
          <cell r="DX86" t="str">
            <v>N</v>
          </cell>
          <cell r="DY86" t="str">
            <v>N</v>
          </cell>
          <cell r="DZ86" t="str">
            <v>Y</v>
          </cell>
          <cell r="EA86" t="str">
            <v>At_Least_1_A_Week</v>
          </cell>
          <cell r="EB86" t="str">
            <v>N</v>
          </cell>
          <cell r="EC86" t="str">
            <v>N</v>
          </cell>
          <cell r="EG86" t="str">
            <v>Y</v>
          </cell>
          <cell r="EL86">
            <v>51</v>
          </cell>
          <cell r="EN86" t="str">
            <v xml:space="preserve">Y </v>
          </cell>
          <cell r="EO86">
            <v>4</v>
          </cell>
          <cell r="EQ86">
            <v>20</v>
          </cell>
          <cell r="ER86">
            <v>5</v>
          </cell>
          <cell r="ES86">
            <v>28</v>
          </cell>
          <cell r="ET86" t="str">
            <v>T</v>
          </cell>
          <cell r="EU86" t="str">
            <v>F</v>
          </cell>
          <cell r="EV86" t="str">
            <v>H</v>
          </cell>
          <cell r="EW86" t="str">
            <v>WB</v>
          </cell>
          <cell r="EY86" t="str">
            <v>S</v>
          </cell>
          <cell r="EZ86" t="str">
            <v>B-</v>
          </cell>
          <cell r="FA86" t="str">
            <v>NR</v>
          </cell>
          <cell r="FB86" t="str">
            <v>NR</v>
          </cell>
          <cell r="FC86" t="str">
            <v>NR</v>
          </cell>
          <cell r="FD86" t="str">
            <v>NR</v>
          </cell>
          <cell r="FE86" t="str">
            <v>NR</v>
          </cell>
          <cell r="FF86" t="str">
            <v>NT</v>
          </cell>
          <cell r="FG86" t="str">
            <v>NR</v>
          </cell>
          <cell r="FH86" t="str">
            <v>NR</v>
          </cell>
          <cell r="FI86" t="str">
            <v>NR</v>
          </cell>
          <cell r="FJ86" t="str">
            <v>NR</v>
          </cell>
          <cell r="FK86" t="str">
            <v>NT</v>
          </cell>
          <cell r="FL86" t="str">
            <v>NR</v>
          </cell>
          <cell r="FM86" t="str">
            <v>NT</v>
          </cell>
          <cell r="FN86">
            <v>14.1</v>
          </cell>
          <cell r="FO86">
            <v>519</v>
          </cell>
          <cell r="FP86" t="b">
            <v>0</v>
          </cell>
          <cell r="FR86" t="str">
            <v>F</v>
          </cell>
          <cell r="FS86">
            <v>55</v>
          </cell>
          <cell r="FT86" t="str">
            <v>CAUCASIAN</v>
          </cell>
          <cell r="FU86">
            <v>0.64285545638794905</v>
          </cell>
          <cell r="FV86">
            <v>30.208523193763899</v>
          </cell>
          <cell r="FW86">
            <v>50.8877918506209</v>
          </cell>
          <cell r="FX86">
            <v>135</v>
          </cell>
          <cell r="FY86">
            <v>67</v>
          </cell>
          <cell r="FZ86">
            <v>21.141679661394502</v>
          </cell>
          <cell r="GA86">
            <v>1</v>
          </cell>
          <cell r="GB86">
            <v>0.12</v>
          </cell>
          <cell r="GC86">
            <v>27.3</v>
          </cell>
          <cell r="GD86">
            <v>17.899999999999999</v>
          </cell>
          <cell r="GE86">
            <v>0.1</v>
          </cell>
          <cell r="GF86">
            <v>27.9</v>
          </cell>
          <cell r="GG86">
            <v>19.7</v>
          </cell>
          <cell r="GH86">
            <v>0.17</v>
          </cell>
          <cell r="GI86">
            <v>26.2</v>
          </cell>
          <cell r="GJ86">
            <v>30.8</v>
          </cell>
          <cell r="GK86">
            <v>0.2</v>
          </cell>
          <cell r="GL86">
            <v>25.6</v>
          </cell>
          <cell r="GM86">
            <v>45.9</v>
          </cell>
          <cell r="GN86" t="str">
            <v>CAUCASIAN</v>
          </cell>
          <cell r="GO86">
            <v>6.9030999999999995E-2</v>
          </cell>
          <cell r="GP86" t="str">
            <v>NA</v>
          </cell>
          <cell r="GQ86">
            <v>7.0846999999999993E-2</v>
          </cell>
          <cell r="GR86" t="str">
            <v>NA</v>
          </cell>
          <cell r="GS86">
            <v>3</v>
          </cell>
          <cell r="GT86">
            <v>139393531222</v>
          </cell>
          <cell r="GU86" t="str">
            <v>RO014462 0018</v>
          </cell>
          <cell r="GV86" t="str">
            <v>Recall Group K 092521-Samples-RO014462 0018</v>
          </cell>
          <cell r="GW86">
            <v>165144</v>
          </cell>
          <cell r="GX86">
            <v>10800.78</v>
          </cell>
          <cell r="GY86">
            <v>419</v>
          </cell>
          <cell r="GZ86">
            <v>27.4</v>
          </cell>
          <cell r="HA86">
            <v>0</v>
          </cell>
          <cell r="HB86">
            <v>0</v>
          </cell>
          <cell r="HC86">
            <v>47</v>
          </cell>
          <cell r="HD86">
            <v>3.07</v>
          </cell>
          <cell r="HE86">
            <v>113000</v>
          </cell>
        </row>
        <row r="87">
          <cell r="B87">
            <v>31005510214</v>
          </cell>
          <cell r="C87" t="str">
            <v>W03631425321400</v>
          </cell>
          <cell r="D87" t="str">
            <v>RO014447 0001</v>
          </cell>
          <cell r="E87" t="str">
            <v>RO014447 0001</v>
          </cell>
          <cell r="F87" t="str">
            <v>RO014447</v>
          </cell>
          <cell r="G87" t="str">
            <v>RO014447 0018</v>
          </cell>
          <cell r="H87" t="str">
            <v>RO014447</v>
          </cell>
          <cell r="I87">
            <v>18</v>
          </cell>
          <cell r="J87">
            <v>155104362</v>
          </cell>
          <cell r="K87">
            <v>3</v>
          </cell>
          <cell r="L87">
            <v>103435531350</v>
          </cell>
          <cell r="M87" t="str">
            <v>Recall</v>
          </cell>
          <cell r="N87" t="str">
            <v>Recall D10</v>
          </cell>
          <cell r="O87" t="str">
            <v>Matrix tube</v>
          </cell>
          <cell r="P87" t="str">
            <v>Supernate</v>
          </cell>
          <cell r="Q87">
            <v>5529</v>
          </cell>
          <cell r="R87">
            <v>7</v>
          </cell>
          <cell r="S87">
            <v>15</v>
          </cell>
          <cell r="T87" t="str">
            <v>NA</v>
          </cell>
          <cell r="U87" t="str">
            <v>F</v>
          </cell>
          <cell r="V87" t="b">
            <v>1</v>
          </cell>
          <cell r="W87">
            <v>18</v>
          </cell>
          <cell r="X87" t="b">
            <v>0</v>
          </cell>
          <cell r="Y87" t="b">
            <v>0</v>
          </cell>
          <cell r="Z87" t="b">
            <v>0</v>
          </cell>
          <cell r="AA87" t="b">
            <v>0</v>
          </cell>
          <cell r="AB87" t="b">
            <v>1</v>
          </cell>
          <cell r="AC87">
            <v>118513311497</v>
          </cell>
          <cell r="AD87" t="str">
            <v>BCW</v>
          </cell>
          <cell r="AE87" t="b">
            <v>1</v>
          </cell>
          <cell r="AF87" t="str">
            <v>CAUCASIAN_OTHER</v>
          </cell>
          <cell r="AG87">
            <v>1</v>
          </cell>
          <cell r="AH87">
            <v>1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1</v>
          </cell>
          <cell r="AO87">
            <v>0</v>
          </cell>
          <cell r="AP87">
            <v>0</v>
          </cell>
          <cell r="AQ87">
            <v>0</v>
          </cell>
          <cell r="AR87" t="str">
            <v>NOTHISPANICLATINO</v>
          </cell>
          <cell r="AS87" t="str">
            <v>Recall Completed</v>
          </cell>
          <cell r="AT87" t="str">
            <v>NULL</v>
          </cell>
          <cell r="AU87" t="str">
            <v>NULL</v>
          </cell>
          <cell r="AV87">
            <v>11</v>
          </cell>
          <cell r="AW87">
            <v>65</v>
          </cell>
          <cell r="AX87">
            <v>12223.2</v>
          </cell>
          <cell r="AY87">
            <v>0.98241017959999999</v>
          </cell>
          <cell r="AZ87">
            <v>338.5</v>
          </cell>
          <cell r="BA87">
            <v>24.7</v>
          </cell>
          <cell r="BC87" t="str">
            <v>NA</v>
          </cell>
          <cell r="BD87">
            <v>41.8</v>
          </cell>
          <cell r="BE87" t="str">
            <v>glad9</v>
          </cell>
          <cell r="BF87" t="str">
            <v>CPD;AS1</v>
          </cell>
          <cell r="BG87" t="str">
            <v>Pitt</v>
          </cell>
          <cell r="BH87">
            <v>102</v>
          </cell>
          <cell r="BI87">
            <v>8</v>
          </cell>
          <cell r="BJ87">
            <v>6</v>
          </cell>
          <cell r="BK87">
            <v>0</v>
          </cell>
          <cell r="BL87">
            <v>260</v>
          </cell>
          <cell r="BM87" t="str">
            <v>N</v>
          </cell>
          <cell r="BN87">
            <v>9999</v>
          </cell>
          <cell r="BO87" t="str">
            <v>N</v>
          </cell>
          <cell r="BP87">
            <v>840</v>
          </cell>
          <cell r="BQ87" t="str">
            <v>C</v>
          </cell>
          <cell r="BR87" t="str">
            <v>N</v>
          </cell>
          <cell r="BT87" t="str">
            <v>NA</v>
          </cell>
          <cell r="BU87" t="str">
            <v>N</v>
          </cell>
          <cell r="BV87" t="str">
            <v>W</v>
          </cell>
          <cell r="BX87" t="str">
            <v>NA</v>
          </cell>
          <cell r="BY87">
            <v>5.09</v>
          </cell>
          <cell r="BZ87">
            <v>4.8499999999999996</v>
          </cell>
          <cell r="CA87">
            <v>14.9</v>
          </cell>
          <cell r="CB87">
            <v>43.6</v>
          </cell>
          <cell r="CC87">
            <v>89.9</v>
          </cell>
          <cell r="CD87">
            <v>13.3</v>
          </cell>
          <cell r="CE87">
            <v>197</v>
          </cell>
          <cell r="CF87" t="str">
            <v>Y</v>
          </cell>
          <cell r="CG87" t="str">
            <v>Y</v>
          </cell>
          <cell r="CH87" t="str">
            <v>Active</v>
          </cell>
          <cell r="CI87" t="str">
            <v>Y</v>
          </cell>
          <cell r="CO87" t="str">
            <v>Y</v>
          </cell>
          <cell r="CP87" t="str">
            <v xml:space="preserve">Usually </v>
          </cell>
          <cell r="CQ87" t="str">
            <v>N</v>
          </cell>
          <cell r="CS87" t="str">
            <v>N</v>
          </cell>
          <cell r="CY87" t="str">
            <v>N</v>
          </cell>
          <cell r="DW87" t="str">
            <v>Y</v>
          </cell>
          <cell r="DX87" t="str">
            <v>N</v>
          </cell>
          <cell r="DY87" t="str">
            <v>N</v>
          </cell>
          <cell r="DZ87" t="str">
            <v>N</v>
          </cell>
          <cell r="EC87" t="str">
            <v>N</v>
          </cell>
          <cell r="EL87">
            <v>0</v>
          </cell>
          <cell r="EO87">
            <v>0</v>
          </cell>
          <cell r="EQ87">
            <v>26</v>
          </cell>
          <cell r="ER87">
            <v>10</v>
          </cell>
          <cell r="ES87">
            <v>25</v>
          </cell>
          <cell r="ET87" t="str">
            <v>T</v>
          </cell>
          <cell r="EU87" t="str">
            <v>F</v>
          </cell>
          <cell r="EV87" t="str">
            <v>H</v>
          </cell>
          <cell r="EW87" t="str">
            <v>WB</v>
          </cell>
          <cell r="EY87" t="str">
            <v>S</v>
          </cell>
          <cell r="EZ87" t="str">
            <v>O+</v>
          </cell>
          <cell r="FA87" t="str">
            <v>NT</v>
          </cell>
          <cell r="FB87" t="str">
            <v>NR</v>
          </cell>
          <cell r="FC87" t="str">
            <v>NR</v>
          </cell>
          <cell r="FD87" t="str">
            <v>NR</v>
          </cell>
          <cell r="FE87" t="str">
            <v>NR</v>
          </cell>
          <cell r="FF87" t="str">
            <v>NT</v>
          </cell>
          <cell r="FG87" t="str">
            <v>NR</v>
          </cell>
          <cell r="FH87" t="str">
            <v>NR</v>
          </cell>
          <cell r="FI87" t="str">
            <v>NR</v>
          </cell>
          <cell r="FJ87" t="str">
            <v>NR</v>
          </cell>
          <cell r="FK87" t="str">
            <v>NT</v>
          </cell>
          <cell r="FL87" t="str">
            <v>NR</v>
          </cell>
          <cell r="FM87" t="str">
            <v>NT</v>
          </cell>
          <cell r="FN87">
            <v>13.6</v>
          </cell>
          <cell r="FO87">
            <v>519</v>
          </cell>
          <cell r="FP87" t="b">
            <v>0</v>
          </cell>
          <cell r="FR87" t="str">
            <v>M</v>
          </cell>
          <cell r="FS87">
            <v>58</v>
          </cell>
          <cell r="FT87" t="str">
            <v>CAUCASIAN</v>
          </cell>
          <cell r="FU87">
            <v>1.0913925581961399</v>
          </cell>
          <cell r="FV87">
            <v>28.236019672681898</v>
          </cell>
          <cell r="FW87">
            <v>42.405494274516002</v>
          </cell>
          <cell r="FX87">
            <v>260</v>
          </cell>
          <cell r="FY87">
            <v>72</v>
          </cell>
          <cell r="FZ87">
            <v>35.258487654321002</v>
          </cell>
          <cell r="GA87">
            <v>1</v>
          </cell>
          <cell r="GB87">
            <v>7.0000000000000007E-2</v>
          </cell>
          <cell r="GC87">
            <v>13.7</v>
          </cell>
          <cell r="GD87">
            <v>10.9</v>
          </cell>
          <cell r="GE87" t="str">
            <v>NA</v>
          </cell>
          <cell r="GF87" t="str">
            <v>NA</v>
          </cell>
          <cell r="GG87" t="str">
            <v>NA</v>
          </cell>
          <cell r="GH87">
            <v>0.31</v>
          </cell>
          <cell r="GI87">
            <v>21.2</v>
          </cell>
          <cell r="GJ87">
            <v>36.9</v>
          </cell>
          <cell r="GK87">
            <v>0.3</v>
          </cell>
          <cell r="GL87">
            <v>15.7</v>
          </cell>
          <cell r="GM87">
            <v>48.6</v>
          </cell>
          <cell r="GN87" t="str">
            <v>CAUCASIAN</v>
          </cell>
          <cell r="GO87">
            <v>0.156306</v>
          </cell>
          <cell r="GP87" t="str">
            <v>NA</v>
          </cell>
          <cell r="GQ87">
            <v>-5.5397000000000002E-2</v>
          </cell>
          <cell r="GR87" t="str">
            <v>NA</v>
          </cell>
          <cell r="GS87">
            <v>3</v>
          </cell>
          <cell r="GT87">
            <v>129362881501</v>
          </cell>
          <cell r="GU87" t="str">
            <v>RO014447 0018</v>
          </cell>
          <cell r="GV87" t="str">
            <v>Recall Group J 092521-Samples-RO014447 0018</v>
          </cell>
          <cell r="GW87">
            <v>48080</v>
          </cell>
          <cell r="GX87">
            <v>3120.05</v>
          </cell>
          <cell r="GY87">
            <v>382</v>
          </cell>
          <cell r="GZ87">
            <v>24.79</v>
          </cell>
          <cell r="HA87">
            <v>1</v>
          </cell>
          <cell r="HB87">
            <v>0.06</v>
          </cell>
          <cell r="HC87">
            <v>26</v>
          </cell>
          <cell r="HD87">
            <v>1.69</v>
          </cell>
          <cell r="HE87">
            <v>24800</v>
          </cell>
        </row>
        <row r="88">
          <cell r="B88">
            <v>31005510271</v>
          </cell>
          <cell r="C88" t="str">
            <v>W03631423801900</v>
          </cell>
          <cell r="D88" t="str">
            <v>RO014372 0001</v>
          </cell>
          <cell r="E88" t="str">
            <v>RO014372 0001</v>
          </cell>
          <cell r="F88" t="str">
            <v>RO014372</v>
          </cell>
          <cell r="G88" t="str">
            <v>RO014372 0018</v>
          </cell>
          <cell r="H88" t="str">
            <v>RO014372</v>
          </cell>
          <cell r="I88">
            <v>18</v>
          </cell>
          <cell r="J88">
            <v>155103616</v>
          </cell>
          <cell r="K88">
            <v>3</v>
          </cell>
          <cell r="L88">
            <v>106428901250</v>
          </cell>
          <cell r="M88" t="str">
            <v>Recall</v>
          </cell>
          <cell r="N88" t="str">
            <v>Recall D10</v>
          </cell>
          <cell r="O88" t="str">
            <v>Matrix tube</v>
          </cell>
          <cell r="P88" t="str">
            <v>Supernate</v>
          </cell>
          <cell r="Q88">
            <v>5527</v>
          </cell>
          <cell r="R88">
            <v>9</v>
          </cell>
          <cell r="S88">
            <v>15</v>
          </cell>
          <cell r="T88" t="str">
            <v>NA</v>
          </cell>
          <cell r="U88" t="str">
            <v>H</v>
          </cell>
          <cell r="V88" t="b">
            <v>1</v>
          </cell>
          <cell r="W88">
            <v>18</v>
          </cell>
          <cell r="X88" t="b">
            <v>0</v>
          </cell>
          <cell r="Y88" t="b">
            <v>0</v>
          </cell>
          <cell r="Z88" t="b">
            <v>0</v>
          </cell>
          <cell r="AA88" t="b">
            <v>0</v>
          </cell>
          <cell r="AB88" t="b">
            <v>1</v>
          </cell>
          <cell r="AC88">
            <v>124641241489</v>
          </cell>
          <cell r="AD88" t="str">
            <v>BCW</v>
          </cell>
          <cell r="AE88" t="b">
            <v>1</v>
          </cell>
          <cell r="AF88" t="str">
            <v>CAUCASIAN_OTHER</v>
          </cell>
          <cell r="AG88">
            <v>1</v>
          </cell>
          <cell r="AH88">
            <v>1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1</v>
          </cell>
          <cell r="AO88">
            <v>0</v>
          </cell>
          <cell r="AP88">
            <v>0</v>
          </cell>
          <cell r="AQ88">
            <v>0</v>
          </cell>
          <cell r="AR88" t="str">
            <v>NOTHISPANICLATINO</v>
          </cell>
          <cell r="AS88" t="str">
            <v>Recall Completed</v>
          </cell>
          <cell r="AT88" t="str">
            <v>NULL</v>
          </cell>
          <cell r="AU88" t="str">
            <v>NULL</v>
          </cell>
          <cell r="AV88">
            <v>10</v>
          </cell>
          <cell r="AW88">
            <v>65</v>
          </cell>
          <cell r="AX88">
            <v>11482.2</v>
          </cell>
          <cell r="AY88">
            <v>0.77739043819999998</v>
          </cell>
          <cell r="AZ88">
            <v>312.2</v>
          </cell>
          <cell r="BA88">
            <v>33.700000000000003</v>
          </cell>
          <cell r="BC88" t="str">
            <v>NA</v>
          </cell>
          <cell r="BD88">
            <v>31.2</v>
          </cell>
          <cell r="BE88" t="str">
            <v>glad9</v>
          </cell>
          <cell r="BF88" t="str">
            <v>CPD;AS1</v>
          </cell>
          <cell r="BG88" t="str">
            <v>Pitt</v>
          </cell>
          <cell r="BH88">
            <v>91</v>
          </cell>
          <cell r="BI88">
            <v>2</v>
          </cell>
          <cell r="BJ88">
            <v>5</v>
          </cell>
          <cell r="BK88">
            <v>9</v>
          </cell>
          <cell r="BL88">
            <v>210</v>
          </cell>
          <cell r="BM88" t="str">
            <v>N</v>
          </cell>
          <cell r="BN88">
            <v>9999</v>
          </cell>
          <cell r="BO88" t="str">
            <v>N</v>
          </cell>
          <cell r="BP88">
            <v>840</v>
          </cell>
          <cell r="BQ88" t="str">
            <v>D</v>
          </cell>
          <cell r="BR88" t="str">
            <v>N</v>
          </cell>
          <cell r="BS88" t="str">
            <v>Y</v>
          </cell>
          <cell r="BT88">
            <v>2</v>
          </cell>
          <cell r="BU88" t="str">
            <v>N</v>
          </cell>
          <cell r="BV88" t="str">
            <v>W</v>
          </cell>
          <cell r="BX88" t="str">
            <v>NA</v>
          </cell>
          <cell r="BY88">
            <v>8.2799999999999994</v>
          </cell>
          <cell r="BZ88">
            <v>4.96</v>
          </cell>
          <cell r="CA88">
            <v>14.6</v>
          </cell>
          <cell r="CB88">
            <v>43.8</v>
          </cell>
          <cell r="CC88">
            <v>88.3</v>
          </cell>
          <cell r="CD88">
            <v>13</v>
          </cell>
          <cell r="CE88">
            <v>286</v>
          </cell>
          <cell r="CF88" t="str">
            <v>N</v>
          </cell>
          <cell r="CG88" t="str">
            <v>N</v>
          </cell>
          <cell r="CS88" t="str">
            <v>N</v>
          </cell>
          <cell r="CY88" t="str">
            <v>N</v>
          </cell>
          <cell r="DW88" t="str">
            <v>Y</v>
          </cell>
          <cell r="DX88" t="str">
            <v>N</v>
          </cell>
          <cell r="DZ88" t="str">
            <v>Y</v>
          </cell>
          <cell r="EA88" t="str">
            <v>Daily</v>
          </cell>
          <cell r="EB88" t="str">
            <v>N</v>
          </cell>
          <cell r="EC88" t="str">
            <v>N</v>
          </cell>
          <cell r="EL88">
            <v>0</v>
          </cell>
          <cell r="EO88">
            <v>0</v>
          </cell>
          <cell r="EQ88">
            <v>13</v>
          </cell>
          <cell r="ER88">
            <v>5</v>
          </cell>
          <cell r="ES88">
            <v>31</v>
          </cell>
          <cell r="ET88" t="str">
            <v>T</v>
          </cell>
          <cell r="EU88" t="str">
            <v>F</v>
          </cell>
          <cell r="EV88" t="str">
            <v>H</v>
          </cell>
          <cell r="EW88" t="str">
            <v>WB</v>
          </cell>
          <cell r="EY88" t="str">
            <v>S</v>
          </cell>
          <cell r="EZ88" t="str">
            <v>A+</v>
          </cell>
          <cell r="FA88" t="str">
            <v>NT</v>
          </cell>
          <cell r="FB88" t="str">
            <v>NR</v>
          </cell>
          <cell r="FC88" t="str">
            <v>NR</v>
          </cell>
          <cell r="FD88" t="str">
            <v>NR</v>
          </cell>
          <cell r="FE88" t="str">
            <v>NR</v>
          </cell>
          <cell r="FF88" t="str">
            <v>NT</v>
          </cell>
          <cell r="FG88" t="str">
            <v>NR</v>
          </cell>
          <cell r="FH88" t="str">
            <v>NR</v>
          </cell>
          <cell r="FI88" t="str">
            <v>NR</v>
          </cell>
          <cell r="FJ88" t="str">
            <v>NR</v>
          </cell>
          <cell r="FK88" t="str">
            <v>NT</v>
          </cell>
          <cell r="FL88" t="str">
            <v>NR</v>
          </cell>
          <cell r="FM88" t="str">
            <v>NT</v>
          </cell>
          <cell r="FN88">
            <v>14.7</v>
          </cell>
          <cell r="FO88">
            <v>519</v>
          </cell>
          <cell r="FP88" t="b">
            <v>0</v>
          </cell>
          <cell r="FR88" t="str">
            <v>M</v>
          </cell>
          <cell r="FS88">
            <v>63</v>
          </cell>
          <cell r="FT88" t="str">
            <v>CAUCASIAN</v>
          </cell>
          <cell r="FU88">
            <v>0.85820237152689605</v>
          </cell>
          <cell r="FV88">
            <v>39.331351978767898</v>
          </cell>
          <cell r="FW88">
            <v>31.440573017599998</v>
          </cell>
          <cell r="FX88">
            <v>210</v>
          </cell>
          <cell r="FY88">
            <v>69</v>
          </cell>
          <cell r="FZ88">
            <v>31.008191556395701</v>
          </cell>
          <cell r="GA88">
            <v>1</v>
          </cell>
          <cell r="GB88">
            <v>0.1</v>
          </cell>
          <cell r="GC88">
            <v>36.799999999999997</v>
          </cell>
          <cell r="GD88">
            <v>6</v>
          </cell>
          <cell r="GE88">
            <v>0.13</v>
          </cell>
          <cell r="GF88">
            <v>38.200000000000003</v>
          </cell>
          <cell r="GG88">
            <v>4.4000000000000004</v>
          </cell>
          <cell r="GH88">
            <v>0.39</v>
          </cell>
          <cell r="GI88">
            <v>36.799999999999997</v>
          </cell>
          <cell r="GJ88">
            <v>19.3</v>
          </cell>
          <cell r="GK88">
            <v>0.74</v>
          </cell>
          <cell r="GL88">
            <v>35.700000000000003</v>
          </cell>
          <cell r="GM88">
            <v>33.200000000000003</v>
          </cell>
          <cell r="GN88" t="str">
            <v>CAUCASIAN</v>
          </cell>
          <cell r="GO88">
            <v>1.9546999999999998E-2</v>
          </cell>
          <cell r="GP88" t="str">
            <v>NA</v>
          </cell>
          <cell r="GQ88">
            <v>7.0846999999999993E-2</v>
          </cell>
          <cell r="GR88" t="str">
            <v>NA</v>
          </cell>
          <cell r="GS88">
            <v>3</v>
          </cell>
          <cell r="GT88">
            <v>139575331190</v>
          </cell>
          <cell r="GU88" t="str">
            <v>RO014372 0018</v>
          </cell>
          <cell r="GV88" t="str">
            <v>Recall Set H-Samples-RO014372 0018</v>
          </cell>
          <cell r="GW88">
            <v>64760</v>
          </cell>
          <cell r="GX88">
            <v>4358.01</v>
          </cell>
          <cell r="GY88">
            <v>161</v>
          </cell>
          <cell r="GZ88">
            <v>10.83</v>
          </cell>
          <cell r="HA88">
            <v>0</v>
          </cell>
          <cell r="HB88">
            <v>0</v>
          </cell>
          <cell r="HC88">
            <v>17</v>
          </cell>
          <cell r="HD88">
            <v>1.1399999999999999</v>
          </cell>
          <cell r="HE88">
            <v>62800</v>
          </cell>
        </row>
        <row r="89">
          <cell r="B89">
            <v>31005510701</v>
          </cell>
          <cell r="C89" t="str">
            <v>W03631423799100</v>
          </cell>
          <cell r="D89" t="str">
            <v>RO014368 0001</v>
          </cell>
          <cell r="E89" t="str">
            <v>RO014368 0001</v>
          </cell>
          <cell r="F89" t="str">
            <v>RO014368</v>
          </cell>
          <cell r="G89" t="str">
            <v>RO014368 0018</v>
          </cell>
          <cell r="H89" t="str">
            <v>RO014368</v>
          </cell>
          <cell r="I89">
            <v>18</v>
          </cell>
          <cell r="J89">
            <v>155103608</v>
          </cell>
          <cell r="K89">
            <v>3</v>
          </cell>
          <cell r="L89">
            <v>126437521198</v>
          </cell>
          <cell r="M89" t="str">
            <v>Recall</v>
          </cell>
          <cell r="N89" t="str">
            <v>Recall D10</v>
          </cell>
          <cell r="O89" t="str">
            <v>Matrix tube</v>
          </cell>
          <cell r="P89" t="str">
            <v>Supernate</v>
          </cell>
          <cell r="Q89">
            <v>5527</v>
          </cell>
          <cell r="R89">
            <v>1</v>
          </cell>
          <cell r="S89">
            <v>15</v>
          </cell>
          <cell r="T89" t="str">
            <v>NA</v>
          </cell>
          <cell r="U89" t="str">
            <v>H</v>
          </cell>
          <cell r="V89" t="b">
            <v>1</v>
          </cell>
          <cell r="W89">
            <v>18</v>
          </cell>
          <cell r="X89" t="b">
            <v>0</v>
          </cell>
          <cell r="Y89" t="b">
            <v>0</v>
          </cell>
          <cell r="Z89" t="b">
            <v>0</v>
          </cell>
          <cell r="AA89" t="b">
            <v>0</v>
          </cell>
          <cell r="AB89" t="b">
            <v>1</v>
          </cell>
          <cell r="AC89">
            <v>125374211316</v>
          </cell>
          <cell r="AD89" t="str">
            <v>BCW</v>
          </cell>
          <cell r="AE89" t="b">
            <v>1</v>
          </cell>
          <cell r="AF89" t="str">
            <v>AFRAMRCN</v>
          </cell>
          <cell r="AG89">
            <v>1</v>
          </cell>
          <cell r="AH89">
            <v>1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1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 t="str">
            <v>NOTHISPANICLATINO</v>
          </cell>
          <cell r="AS89" t="str">
            <v>Recall Completed</v>
          </cell>
          <cell r="AT89" t="str">
            <v>NULL</v>
          </cell>
          <cell r="AU89" t="str">
            <v>NULL</v>
          </cell>
          <cell r="AV89">
            <v>10.5</v>
          </cell>
          <cell r="AW89">
            <v>65</v>
          </cell>
          <cell r="AX89">
            <v>11500.5</v>
          </cell>
          <cell r="AY89">
            <v>1.2355807478</v>
          </cell>
          <cell r="AZ89">
            <v>308.8</v>
          </cell>
          <cell r="BA89">
            <v>13</v>
          </cell>
          <cell r="BC89" t="str">
            <v>NA</v>
          </cell>
          <cell r="BD89">
            <v>38.200000000000003</v>
          </cell>
          <cell r="BE89" t="str">
            <v>glad9</v>
          </cell>
          <cell r="BF89" t="str">
            <v>CPD;AS1</v>
          </cell>
          <cell r="BG89" t="str">
            <v>Pitt</v>
          </cell>
          <cell r="BH89" t="str">
            <v>Inf</v>
          </cell>
          <cell r="BI89">
            <v>0</v>
          </cell>
          <cell r="BJ89">
            <v>6</v>
          </cell>
          <cell r="BK89">
            <v>6</v>
          </cell>
          <cell r="BL89">
            <v>245</v>
          </cell>
          <cell r="BM89" t="str">
            <v>N</v>
          </cell>
          <cell r="BN89">
            <v>9999</v>
          </cell>
          <cell r="BO89" t="str">
            <v>N</v>
          </cell>
          <cell r="BP89">
            <v>840</v>
          </cell>
          <cell r="BQ89" t="str">
            <v>E</v>
          </cell>
          <cell r="BR89" t="str">
            <v>N</v>
          </cell>
          <cell r="BT89" t="str">
            <v>NA</v>
          </cell>
          <cell r="BU89" t="str">
            <v>N</v>
          </cell>
          <cell r="BV89" t="str">
            <v>W</v>
          </cell>
          <cell r="BX89" t="str">
            <v>NA</v>
          </cell>
          <cell r="BY89">
            <v>5.84</v>
          </cell>
          <cell r="BZ89">
            <v>5.15</v>
          </cell>
          <cell r="CA89">
            <v>14.4</v>
          </cell>
          <cell r="CB89">
            <v>43.9</v>
          </cell>
          <cell r="CC89">
            <v>85.2</v>
          </cell>
          <cell r="CD89">
            <v>14.3</v>
          </cell>
          <cell r="CE89">
            <v>178</v>
          </cell>
          <cell r="CF89" t="str">
            <v>N</v>
          </cell>
          <cell r="CG89" t="str">
            <v>N</v>
          </cell>
          <cell r="CS89" t="str">
            <v>N</v>
          </cell>
          <cell r="CY89" t="str">
            <v>N</v>
          </cell>
          <cell r="DW89" t="str">
            <v>Y</v>
          </cell>
          <cell r="DX89" t="str">
            <v>N</v>
          </cell>
          <cell r="DZ89" t="str">
            <v>N</v>
          </cell>
          <cell r="EC89" t="str">
            <v>N</v>
          </cell>
          <cell r="EL89">
            <v>0</v>
          </cell>
          <cell r="EO89">
            <v>0</v>
          </cell>
          <cell r="EQ89">
            <v>68</v>
          </cell>
          <cell r="ER89">
            <v>1</v>
          </cell>
          <cell r="ES89">
            <v>10</v>
          </cell>
          <cell r="ET89" t="str">
            <v>T</v>
          </cell>
          <cell r="EU89" t="str">
            <v>M</v>
          </cell>
          <cell r="EV89" t="str">
            <v>H</v>
          </cell>
          <cell r="EW89" t="str">
            <v>WB</v>
          </cell>
          <cell r="EY89" t="str">
            <v>S</v>
          </cell>
          <cell r="EZ89" t="str">
            <v>AB+</v>
          </cell>
          <cell r="FA89" t="str">
            <v>NT</v>
          </cell>
          <cell r="FB89" t="str">
            <v>NR</v>
          </cell>
          <cell r="FC89" t="str">
            <v>NR</v>
          </cell>
          <cell r="FD89" t="str">
            <v>NR</v>
          </cell>
          <cell r="FE89" t="str">
            <v>NR</v>
          </cell>
          <cell r="FF89" t="str">
            <v>NT</v>
          </cell>
          <cell r="FG89" t="str">
            <v>NR</v>
          </cell>
          <cell r="FH89" t="str">
            <v>NR</v>
          </cell>
          <cell r="FI89" t="str">
            <v>NR</v>
          </cell>
          <cell r="FJ89" t="str">
            <v>NR</v>
          </cell>
          <cell r="FK89" t="str">
            <v>NT</v>
          </cell>
          <cell r="FL89" t="str">
            <v>NR</v>
          </cell>
          <cell r="FM89" t="str">
            <v>NR</v>
          </cell>
          <cell r="FN89">
            <v>12.7</v>
          </cell>
          <cell r="FO89">
            <v>519</v>
          </cell>
          <cell r="FP89" t="b">
            <v>0</v>
          </cell>
          <cell r="FR89" t="str">
            <v>M</v>
          </cell>
          <cell r="FS89">
            <v>33</v>
          </cell>
          <cell r="FT89" t="str">
            <v>AFRAMRCN</v>
          </cell>
          <cell r="FU89">
            <v>1.37934966737293</v>
          </cell>
          <cell r="FV89">
            <v>13.812087674770099</v>
          </cell>
          <cell r="FW89">
            <v>38.681558753299299</v>
          </cell>
          <cell r="FX89">
            <v>245</v>
          </cell>
          <cell r="FY89">
            <v>78</v>
          </cell>
          <cell r="FZ89">
            <v>28.309500328731101</v>
          </cell>
          <cell r="GA89">
            <v>1</v>
          </cell>
          <cell r="GB89">
            <v>7.0000000000000007E-2</v>
          </cell>
          <cell r="GC89">
            <v>9.1999999999999993</v>
          </cell>
          <cell r="GD89">
            <v>9.5</v>
          </cell>
          <cell r="GE89">
            <v>0.11</v>
          </cell>
          <cell r="GF89">
            <v>9.8000000000000007</v>
          </cell>
          <cell r="GG89">
            <v>17.7</v>
          </cell>
          <cell r="GH89">
            <v>0.19</v>
          </cell>
          <cell r="GI89">
            <v>12.8</v>
          </cell>
          <cell r="GJ89">
            <v>32.4</v>
          </cell>
          <cell r="GK89">
            <v>0.24</v>
          </cell>
          <cell r="GL89">
            <v>11.2</v>
          </cell>
          <cell r="GM89">
            <v>42.7</v>
          </cell>
          <cell r="GN89" t="str">
            <v>NA</v>
          </cell>
          <cell r="GO89" t="str">
            <v>NA</v>
          </cell>
          <cell r="GP89" t="str">
            <v>NA</v>
          </cell>
          <cell r="GQ89" t="str">
            <v>NA</v>
          </cell>
          <cell r="GR89" t="str">
            <v>NA</v>
          </cell>
          <cell r="GS89">
            <v>3</v>
          </cell>
          <cell r="GT89">
            <v>124097311228</v>
          </cell>
          <cell r="GU89" t="str">
            <v>RO014368 0018</v>
          </cell>
          <cell r="GV89" t="str">
            <v>Recall Set H-Samples-RO014368 0018</v>
          </cell>
          <cell r="GW89">
            <v>94488</v>
          </cell>
          <cell r="GX89">
            <v>6299.2</v>
          </cell>
          <cell r="GY89">
            <v>322</v>
          </cell>
          <cell r="GZ89">
            <v>21.47</v>
          </cell>
          <cell r="HA89">
            <v>0</v>
          </cell>
          <cell r="HB89">
            <v>0</v>
          </cell>
          <cell r="HC89">
            <v>15</v>
          </cell>
          <cell r="HD89">
            <v>1</v>
          </cell>
          <cell r="HE89">
            <v>155000</v>
          </cell>
        </row>
        <row r="90">
          <cell r="B90">
            <v>31005510743</v>
          </cell>
          <cell r="C90" t="str">
            <v>W03631510539800</v>
          </cell>
          <cell r="D90" t="str">
            <v>RO014794 0001</v>
          </cell>
          <cell r="E90" t="str">
            <v>RO014794 0001</v>
          </cell>
          <cell r="F90" t="str">
            <v>RO014794</v>
          </cell>
          <cell r="G90" t="str">
            <v>RO014794 0018</v>
          </cell>
          <cell r="H90" t="str">
            <v>RO014794</v>
          </cell>
          <cell r="I90">
            <v>18</v>
          </cell>
          <cell r="J90">
            <v>157076551</v>
          </cell>
          <cell r="K90">
            <v>3</v>
          </cell>
          <cell r="L90">
            <v>107843131288</v>
          </cell>
          <cell r="M90" t="str">
            <v>Recall</v>
          </cell>
          <cell r="N90" t="str">
            <v>Recall D10</v>
          </cell>
          <cell r="O90" t="str">
            <v>Matrix tube</v>
          </cell>
          <cell r="P90" t="str">
            <v>Supernate</v>
          </cell>
          <cell r="Q90">
            <v>5533</v>
          </cell>
          <cell r="R90">
            <v>7</v>
          </cell>
          <cell r="S90">
            <v>15</v>
          </cell>
          <cell r="T90" t="str">
            <v>NA</v>
          </cell>
          <cell r="U90" t="str">
            <v>G</v>
          </cell>
          <cell r="V90" t="b">
            <v>1</v>
          </cell>
          <cell r="W90">
            <v>18</v>
          </cell>
          <cell r="X90" t="b">
            <v>0</v>
          </cell>
          <cell r="Y90" t="b">
            <v>0</v>
          </cell>
          <cell r="Z90" t="b">
            <v>0</v>
          </cell>
          <cell r="AA90" t="b">
            <v>0</v>
          </cell>
          <cell r="AB90" t="b">
            <v>1</v>
          </cell>
          <cell r="AC90">
            <v>138210481113</v>
          </cell>
          <cell r="AD90" t="str">
            <v>BCW</v>
          </cell>
          <cell r="AE90" t="b">
            <v>1</v>
          </cell>
          <cell r="AF90" t="str">
            <v>HIGH</v>
          </cell>
          <cell r="AG90">
            <v>1</v>
          </cell>
          <cell r="AH90">
            <v>1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</v>
          </cell>
          <cell r="AO90">
            <v>0</v>
          </cell>
          <cell r="AP90">
            <v>0</v>
          </cell>
          <cell r="AQ90">
            <v>0</v>
          </cell>
          <cell r="AR90" t="str">
            <v>NOTHISPANICLATINO</v>
          </cell>
          <cell r="AS90" t="str">
            <v>Recall Completed</v>
          </cell>
          <cell r="AT90" t="str">
            <v>NULL</v>
          </cell>
          <cell r="AU90" t="str">
            <v>NULL</v>
          </cell>
          <cell r="AV90">
            <v>10.5</v>
          </cell>
          <cell r="AW90">
            <v>64</v>
          </cell>
          <cell r="AX90">
            <v>11331.2</v>
          </cell>
          <cell r="AY90">
            <v>0.25070649979999998</v>
          </cell>
          <cell r="AZ90">
            <v>324.8</v>
          </cell>
          <cell r="BA90">
            <v>15.5</v>
          </cell>
          <cell r="BC90" t="str">
            <v>NA</v>
          </cell>
          <cell r="BD90">
            <v>53</v>
          </cell>
          <cell r="BE90" t="str">
            <v>glad9</v>
          </cell>
          <cell r="BF90" t="str">
            <v>CPD;AS1</v>
          </cell>
          <cell r="BG90" t="str">
            <v>Pitt</v>
          </cell>
          <cell r="BH90">
            <v>70</v>
          </cell>
          <cell r="BI90">
            <v>11</v>
          </cell>
          <cell r="BJ90">
            <v>5</v>
          </cell>
          <cell r="BK90">
            <v>3</v>
          </cell>
          <cell r="BL90">
            <v>222</v>
          </cell>
          <cell r="BM90" t="str">
            <v>NA</v>
          </cell>
          <cell r="BN90" t="str">
            <v>NA</v>
          </cell>
          <cell r="BO90" t="str">
            <v>NA</v>
          </cell>
          <cell r="BP90" t="str">
            <v>NA</v>
          </cell>
          <cell r="BQ90" t="str">
            <v>NA</v>
          </cell>
          <cell r="BR90" t="str">
            <v>NA</v>
          </cell>
          <cell r="BS90" t="str">
            <v>NA</v>
          </cell>
          <cell r="BT90" t="str">
            <v>NA</v>
          </cell>
          <cell r="BU90" t="str">
            <v>NA</v>
          </cell>
          <cell r="BV90" t="str">
            <v>NA</v>
          </cell>
          <cell r="BW90" t="str">
            <v>NA</v>
          </cell>
          <cell r="BX90" t="str">
            <v>NA</v>
          </cell>
          <cell r="BY90">
            <v>5.24</v>
          </cell>
          <cell r="BZ90">
            <v>4.2699999999999996</v>
          </cell>
          <cell r="CA90">
            <v>13.7</v>
          </cell>
          <cell r="CB90">
            <v>40.6</v>
          </cell>
          <cell r="CC90">
            <v>95.1</v>
          </cell>
          <cell r="CD90">
            <v>12.9</v>
          </cell>
          <cell r="CE90">
            <v>177</v>
          </cell>
          <cell r="CF90" t="str">
            <v>N</v>
          </cell>
          <cell r="CG90" t="str">
            <v>N</v>
          </cell>
          <cell r="CS90" t="str">
            <v>N</v>
          </cell>
          <cell r="CY90" t="str">
            <v>N</v>
          </cell>
          <cell r="DW90" t="str">
            <v>Y</v>
          </cell>
          <cell r="DX90" t="str">
            <v>N</v>
          </cell>
          <cell r="DZ90" t="str">
            <v>N</v>
          </cell>
          <cell r="EC90" t="str">
            <v>N</v>
          </cell>
          <cell r="EL90">
            <v>0</v>
          </cell>
          <cell r="EO90">
            <v>0</v>
          </cell>
          <cell r="EQ90">
            <v>28</v>
          </cell>
          <cell r="ER90">
            <v>12</v>
          </cell>
          <cell r="ES90">
            <v>3</v>
          </cell>
          <cell r="ET90" t="str">
            <v>T</v>
          </cell>
          <cell r="EU90" t="str">
            <v>F</v>
          </cell>
          <cell r="EV90" t="str">
            <v>H</v>
          </cell>
          <cell r="EW90" t="str">
            <v>WB</v>
          </cell>
          <cell r="EY90" t="str">
            <v>S</v>
          </cell>
          <cell r="EZ90" t="str">
            <v>B+</v>
          </cell>
          <cell r="FA90" t="str">
            <v>NT</v>
          </cell>
          <cell r="FB90" t="str">
            <v>NR</v>
          </cell>
          <cell r="FC90" t="str">
            <v>NR</v>
          </cell>
          <cell r="FD90" t="str">
            <v>NR</v>
          </cell>
          <cell r="FE90" t="str">
            <v>NR</v>
          </cell>
          <cell r="FF90" t="str">
            <v>NT</v>
          </cell>
          <cell r="FG90" t="str">
            <v>NR</v>
          </cell>
          <cell r="FH90" t="str">
            <v>NR</v>
          </cell>
          <cell r="FI90" t="str">
            <v>NR</v>
          </cell>
          <cell r="FJ90" t="str">
            <v>NR</v>
          </cell>
          <cell r="FK90" t="str">
            <v>NT</v>
          </cell>
          <cell r="FL90" t="str">
            <v>NR</v>
          </cell>
          <cell r="FM90" t="str">
            <v>NT</v>
          </cell>
          <cell r="FN90">
            <v>14.7</v>
          </cell>
          <cell r="FO90">
            <v>519</v>
          </cell>
          <cell r="FP90" t="b">
            <v>0</v>
          </cell>
          <cell r="FR90" t="str">
            <v>M</v>
          </cell>
          <cell r="FS90">
            <v>60</v>
          </cell>
          <cell r="FT90" t="str">
            <v>HIGH</v>
          </cell>
          <cell r="FU90">
            <v>0.25915017746736302</v>
          </cell>
          <cell r="FV90">
            <v>16.894124426460699</v>
          </cell>
          <cell r="FW90">
            <v>53.991071451634902</v>
          </cell>
          <cell r="FX90">
            <v>222</v>
          </cell>
          <cell r="FY90">
            <v>63</v>
          </cell>
          <cell r="FZ90">
            <v>39.321239606953903</v>
          </cell>
          <cell r="GA90">
            <v>1</v>
          </cell>
          <cell r="GB90">
            <v>0.06</v>
          </cell>
          <cell r="GC90">
            <v>19.600000000000001</v>
          </cell>
          <cell r="GD90">
            <v>23.2</v>
          </cell>
          <cell r="GE90">
            <v>0.09</v>
          </cell>
          <cell r="GF90">
            <v>26.4</v>
          </cell>
          <cell r="GG90">
            <v>33</v>
          </cell>
          <cell r="GH90">
            <v>0.18</v>
          </cell>
          <cell r="GI90">
            <v>33</v>
          </cell>
          <cell r="GJ90">
            <v>48.3</v>
          </cell>
          <cell r="GK90">
            <v>0.25</v>
          </cell>
          <cell r="GL90">
            <v>29.2</v>
          </cell>
          <cell r="GM90">
            <v>57.5</v>
          </cell>
          <cell r="GN90" t="str">
            <v>CAUCASIAN</v>
          </cell>
          <cell r="GO90">
            <v>0.214286</v>
          </cell>
          <cell r="GP90" t="str">
            <v>NA</v>
          </cell>
          <cell r="GQ90">
            <v>1.03E-2</v>
          </cell>
          <cell r="GR90" t="str">
            <v>NA</v>
          </cell>
          <cell r="GS90">
            <v>3</v>
          </cell>
          <cell r="GT90">
            <v>115718211006</v>
          </cell>
          <cell r="GU90" t="str">
            <v>RO014794 0018</v>
          </cell>
          <cell r="GV90" t="str">
            <v>Recall Set VW-Samples-RO014794 0018</v>
          </cell>
          <cell r="GW90">
            <v>57888</v>
          </cell>
          <cell r="GX90">
            <v>3139.26</v>
          </cell>
          <cell r="GY90">
            <v>219</v>
          </cell>
          <cell r="GZ90">
            <v>11.88</v>
          </cell>
          <cell r="HA90">
            <v>0</v>
          </cell>
          <cell r="HB90">
            <v>0</v>
          </cell>
          <cell r="HC90">
            <v>22</v>
          </cell>
          <cell r="HD90">
            <v>1.19</v>
          </cell>
          <cell r="HE90">
            <v>112000</v>
          </cell>
        </row>
        <row r="91">
          <cell r="B91">
            <v>31005511014</v>
          </cell>
          <cell r="C91" t="str">
            <v>W03631411909500</v>
          </cell>
          <cell r="D91" t="str">
            <v>RO014449 0001</v>
          </cell>
          <cell r="E91" t="str">
            <v>RO014449 0001</v>
          </cell>
          <cell r="F91" t="str">
            <v>RO014449</v>
          </cell>
          <cell r="G91" t="str">
            <v>RO014449 0018</v>
          </cell>
          <cell r="H91" t="str">
            <v>RO014449</v>
          </cell>
          <cell r="I91">
            <v>18</v>
          </cell>
          <cell r="J91">
            <v>155104347</v>
          </cell>
          <cell r="K91">
            <v>3</v>
          </cell>
          <cell r="L91">
            <v>105930351234</v>
          </cell>
          <cell r="M91" t="str">
            <v>Recall</v>
          </cell>
          <cell r="N91" t="str">
            <v>Recall D10</v>
          </cell>
          <cell r="O91" t="str">
            <v>Matrix tube</v>
          </cell>
          <cell r="P91" t="str">
            <v>Supernate</v>
          </cell>
          <cell r="Q91">
            <v>5529</v>
          </cell>
          <cell r="R91">
            <v>1</v>
          </cell>
          <cell r="S91">
            <v>15</v>
          </cell>
          <cell r="T91" t="str">
            <v>NA</v>
          </cell>
          <cell r="U91" t="str">
            <v>G</v>
          </cell>
          <cell r="V91" t="b">
            <v>1</v>
          </cell>
          <cell r="W91">
            <v>18</v>
          </cell>
          <cell r="X91" t="b">
            <v>0</v>
          </cell>
          <cell r="Y91" t="b">
            <v>0</v>
          </cell>
          <cell r="Z91" t="b">
            <v>0</v>
          </cell>
          <cell r="AA91" t="b">
            <v>0</v>
          </cell>
          <cell r="AB91" t="b">
            <v>1</v>
          </cell>
          <cell r="AC91">
            <v>132194631248</v>
          </cell>
          <cell r="AD91" t="str">
            <v>BCW</v>
          </cell>
          <cell r="AE91" t="b">
            <v>1</v>
          </cell>
          <cell r="AF91" t="str">
            <v>HIGH</v>
          </cell>
          <cell r="AG91">
            <v>1</v>
          </cell>
          <cell r="AH91">
            <v>1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1</v>
          </cell>
          <cell r="AO91">
            <v>0</v>
          </cell>
          <cell r="AP91">
            <v>0</v>
          </cell>
          <cell r="AQ91">
            <v>0</v>
          </cell>
          <cell r="AR91" t="str">
            <v>NOTHISPANICLATINO</v>
          </cell>
          <cell r="AS91" t="str">
            <v>Recall Completed</v>
          </cell>
          <cell r="AT91" t="str">
            <v>NULL</v>
          </cell>
          <cell r="AU91" t="str">
            <v>NULL</v>
          </cell>
          <cell r="AV91">
            <v>11</v>
          </cell>
          <cell r="AW91">
            <v>63</v>
          </cell>
          <cell r="AX91">
            <v>10910.3</v>
          </cell>
          <cell r="AY91">
            <v>1.1906708595</v>
          </cell>
          <cell r="AZ91">
            <v>335.1</v>
          </cell>
          <cell r="BA91">
            <v>17.399999999999999</v>
          </cell>
          <cell r="BC91" t="str">
            <v>NA</v>
          </cell>
          <cell r="BD91">
            <v>30.3</v>
          </cell>
          <cell r="BE91" t="str">
            <v>glad9</v>
          </cell>
          <cell r="BF91" t="str">
            <v>CPD;AS1</v>
          </cell>
          <cell r="BG91" t="str">
            <v>Pitt</v>
          </cell>
          <cell r="BH91">
            <v>59</v>
          </cell>
          <cell r="BI91">
            <v>10</v>
          </cell>
          <cell r="BJ91">
            <v>5</v>
          </cell>
          <cell r="BK91">
            <v>10</v>
          </cell>
          <cell r="BL91">
            <v>280</v>
          </cell>
          <cell r="BM91">
            <v>9</v>
          </cell>
          <cell r="BN91">
            <v>9999</v>
          </cell>
          <cell r="BO91" t="str">
            <v>N</v>
          </cell>
          <cell r="BP91">
            <v>840</v>
          </cell>
          <cell r="BQ91" t="str">
            <v>C</v>
          </cell>
          <cell r="BR91" t="str">
            <v>N</v>
          </cell>
          <cell r="BT91" t="str">
            <v>NA</v>
          </cell>
          <cell r="BU91" t="str">
            <v>N</v>
          </cell>
          <cell r="BV91" t="str">
            <v>W</v>
          </cell>
          <cell r="BX91" t="str">
            <v>NA</v>
          </cell>
          <cell r="BY91">
            <v>5.74</v>
          </cell>
          <cell r="BZ91">
            <v>4.4000000000000004</v>
          </cell>
          <cell r="CA91">
            <v>14</v>
          </cell>
          <cell r="CB91">
            <v>42.5</v>
          </cell>
          <cell r="CC91">
            <v>96.6</v>
          </cell>
          <cell r="CD91">
            <v>13.4</v>
          </cell>
          <cell r="CE91">
            <v>195</v>
          </cell>
          <cell r="CF91" t="str">
            <v>N</v>
          </cell>
          <cell r="CG91" t="str">
            <v>N</v>
          </cell>
          <cell r="CS91" t="str">
            <v>N</v>
          </cell>
          <cell r="CY91" t="str">
            <v>N</v>
          </cell>
          <cell r="DW91" t="str">
            <v>Y</v>
          </cell>
          <cell r="DX91" t="str">
            <v>N</v>
          </cell>
          <cell r="DZ91" t="str">
            <v>N</v>
          </cell>
          <cell r="EC91" t="str">
            <v>N</v>
          </cell>
          <cell r="EL91">
            <v>0</v>
          </cell>
          <cell r="EO91">
            <v>0</v>
          </cell>
          <cell r="EQ91">
            <v>27</v>
          </cell>
          <cell r="ER91">
            <v>4</v>
          </cell>
          <cell r="ES91">
            <v>27</v>
          </cell>
          <cell r="ET91" t="str">
            <v>T</v>
          </cell>
          <cell r="EU91" t="str">
            <v>F</v>
          </cell>
          <cell r="EV91" t="str">
            <v>H</v>
          </cell>
          <cell r="EW91" t="str">
            <v>WB</v>
          </cell>
          <cell r="EY91" t="str">
            <v>S</v>
          </cell>
          <cell r="EZ91" t="str">
            <v>A+</v>
          </cell>
          <cell r="FA91" t="str">
            <v>NT</v>
          </cell>
          <cell r="FB91" t="str">
            <v>NR</v>
          </cell>
          <cell r="FC91" t="str">
            <v>NR</v>
          </cell>
          <cell r="FD91" t="str">
            <v>NR</v>
          </cell>
          <cell r="FE91" t="str">
            <v>NR</v>
          </cell>
          <cell r="FF91" t="str">
            <v>NT</v>
          </cell>
          <cell r="FG91" t="str">
            <v>NR</v>
          </cell>
          <cell r="FH91" t="str">
            <v>NR</v>
          </cell>
          <cell r="FI91" t="str">
            <v>NR</v>
          </cell>
          <cell r="FJ91" t="str">
            <v>NR</v>
          </cell>
          <cell r="FK91" t="str">
            <v>NT</v>
          </cell>
          <cell r="FL91" t="str">
            <v>NR</v>
          </cell>
          <cell r="FM91" t="str">
            <v>NT</v>
          </cell>
          <cell r="FN91">
            <v>13.5</v>
          </cell>
          <cell r="FO91">
            <v>519</v>
          </cell>
          <cell r="FP91" t="b">
            <v>0</v>
          </cell>
          <cell r="FR91" t="str">
            <v>M</v>
          </cell>
          <cell r="FS91">
            <v>57</v>
          </cell>
          <cell r="FT91" t="str">
            <v>HIGH</v>
          </cell>
          <cell r="FU91">
            <v>1.32826899989935</v>
          </cell>
          <cell r="FV91">
            <v>19.236472357745502</v>
          </cell>
          <cell r="FW91">
            <v>30.509589137295801</v>
          </cell>
          <cell r="FX91">
            <v>280</v>
          </cell>
          <cell r="FY91">
            <v>70</v>
          </cell>
          <cell r="FZ91">
            <v>40.171428571428599</v>
          </cell>
          <cell r="GA91">
            <v>1</v>
          </cell>
          <cell r="GB91">
            <v>0.06</v>
          </cell>
          <cell r="GC91">
            <v>14.3</v>
          </cell>
          <cell r="GD91">
            <v>6.1</v>
          </cell>
          <cell r="GE91">
            <v>0.2</v>
          </cell>
          <cell r="GF91">
            <v>26.4</v>
          </cell>
          <cell r="GG91">
            <v>15</v>
          </cell>
          <cell r="GH91">
            <v>0.38</v>
          </cell>
          <cell r="GI91">
            <v>20.7</v>
          </cell>
          <cell r="GJ91">
            <v>22</v>
          </cell>
          <cell r="GK91">
            <v>0.44</v>
          </cell>
          <cell r="GL91">
            <v>18.2</v>
          </cell>
          <cell r="GM91">
            <v>27.6</v>
          </cell>
          <cell r="GN91" t="str">
            <v>CAUCASIAN</v>
          </cell>
          <cell r="GO91">
            <v>-5.2392000000000001E-2</v>
          </cell>
          <cell r="GP91" t="str">
            <v>NA</v>
          </cell>
          <cell r="GQ91">
            <v>7.0846999999999993E-2</v>
          </cell>
          <cell r="GR91" t="str">
            <v>NA</v>
          </cell>
          <cell r="GS91">
            <v>3</v>
          </cell>
          <cell r="GT91">
            <v>127294441122</v>
          </cell>
          <cell r="GU91" t="str">
            <v>RO014449 0018</v>
          </cell>
          <cell r="GV91" t="str">
            <v>Recall Group K 092521-Samples-RO014449 0018</v>
          </cell>
          <cell r="GW91">
            <v>129312</v>
          </cell>
          <cell r="GX91">
            <v>8632.31</v>
          </cell>
          <cell r="GY91">
            <v>276</v>
          </cell>
          <cell r="GZ91">
            <v>18.420000000000002</v>
          </cell>
          <cell r="HA91">
            <v>1</v>
          </cell>
          <cell r="HB91">
            <v>7.0000000000000007E-2</v>
          </cell>
          <cell r="HC91">
            <v>26</v>
          </cell>
          <cell r="HD91">
            <v>1.74</v>
          </cell>
          <cell r="HE91">
            <v>67600</v>
          </cell>
        </row>
        <row r="92">
          <cell r="B92">
            <v>31005511253</v>
          </cell>
          <cell r="C92" t="str">
            <v>W03631411740000</v>
          </cell>
          <cell r="D92" t="str">
            <v>RO014418 0001</v>
          </cell>
          <cell r="E92" t="str">
            <v>RO014418 0001</v>
          </cell>
          <cell r="F92" t="str">
            <v>RO014418</v>
          </cell>
          <cell r="G92" t="str">
            <v>RO014418 0018</v>
          </cell>
          <cell r="H92" t="str">
            <v>RO014418</v>
          </cell>
          <cell r="I92">
            <v>18</v>
          </cell>
          <cell r="J92">
            <v>155106240</v>
          </cell>
          <cell r="K92">
            <v>3</v>
          </cell>
          <cell r="L92">
            <v>130852041269</v>
          </cell>
          <cell r="M92" t="str">
            <v>Recall</v>
          </cell>
          <cell r="N92" t="str">
            <v>Recall D10</v>
          </cell>
          <cell r="O92" t="str">
            <v>Matrix tube</v>
          </cell>
          <cell r="P92" t="str">
            <v>Supernate</v>
          </cell>
          <cell r="Q92">
            <v>5528</v>
          </cell>
          <cell r="R92">
            <v>3</v>
          </cell>
          <cell r="S92">
            <v>15</v>
          </cell>
          <cell r="T92" t="str">
            <v>NA</v>
          </cell>
          <cell r="U92" t="str">
            <v>G</v>
          </cell>
          <cell r="V92" t="b">
            <v>1</v>
          </cell>
          <cell r="W92">
            <v>18</v>
          </cell>
          <cell r="X92" t="b">
            <v>0</v>
          </cell>
          <cell r="Y92" t="b">
            <v>0</v>
          </cell>
          <cell r="Z92" t="b">
            <v>0</v>
          </cell>
          <cell r="AA92" t="b">
            <v>0</v>
          </cell>
          <cell r="AB92" t="b">
            <v>1</v>
          </cell>
          <cell r="AC92">
            <v>147445921361</v>
          </cell>
          <cell r="AD92" t="str">
            <v>BCW</v>
          </cell>
          <cell r="AE92" t="b">
            <v>1</v>
          </cell>
          <cell r="AF92" t="str">
            <v>CAUCASIAN_OTHER</v>
          </cell>
          <cell r="AG92">
            <v>1</v>
          </cell>
          <cell r="AH92">
            <v>1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1</v>
          </cell>
          <cell r="AO92">
            <v>0</v>
          </cell>
          <cell r="AP92">
            <v>0</v>
          </cell>
          <cell r="AQ92">
            <v>0</v>
          </cell>
          <cell r="AR92" t="str">
            <v>NOTHISPANICLATINO</v>
          </cell>
          <cell r="AS92" t="str">
            <v>Recall Completed</v>
          </cell>
          <cell r="AT92" t="str">
            <v>NULL</v>
          </cell>
          <cell r="AU92" t="str">
            <v>NULL</v>
          </cell>
          <cell r="AV92">
            <v>10.5</v>
          </cell>
          <cell r="AW92">
            <v>64</v>
          </cell>
          <cell r="AX92">
            <v>11784.1</v>
          </cell>
          <cell r="AY92">
            <v>1.2368012422000001</v>
          </cell>
          <cell r="AZ92">
            <v>327.10000000000002</v>
          </cell>
          <cell r="BA92">
            <v>13.3</v>
          </cell>
          <cell r="BC92" t="str">
            <v>NA</v>
          </cell>
          <cell r="BD92">
            <v>44.5</v>
          </cell>
          <cell r="BE92" t="str">
            <v>glad9</v>
          </cell>
          <cell r="BF92" t="str">
            <v>CPD;AS1</v>
          </cell>
          <cell r="BG92" t="str">
            <v>Pitt</v>
          </cell>
          <cell r="BH92">
            <v>320</v>
          </cell>
          <cell r="BI92">
            <v>5</v>
          </cell>
          <cell r="BJ92">
            <v>5</v>
          </cell>
          <cell r="BK92">
            <v>8</v>
          </cell>
          <cell r="BL92">
            <v>160</v>
          </cell>
          <cell r="BM92" t="str">
            <v>N</v>
          </cell>
          <cell r="BN92">
            <v>9999</v>
          </cell>
          <cell r="BO92" t="str">
            <v>N</v>
          </cell>
          <cell r="BP92">
            <v>840</v>
          </cell>
          <cell r="BQ92" t="str">
            <v>E</v>
          </cell>
          <cell r="BR92" t="str">
            <v>N</v>
          </cell>
          <cell r="BT92" t="str">
            <v>NA</v>
          </cell>
          <cell r="BU92" t="str">
            <v>N</v>
          </cell>
          <cell r="BV92" t="str">
            <v>W</v>
          </cell>
          <cell r="BX92" t="str">
            <v>NA</v>
          </cell>
          <cell r="BY92">
            <v>7.39</v>
          </cell>
          <cell r="BZ92">
            <v>5.05</v>
          </cell>
          <cell r="CA92">
            <v>15</v>
          </cell>
          <cell r="CB92">
            <v>44</v>
          </cell>
          <cell r="CC92">
            <v>87.1</v>
          </cell>
          <cell r="CD92">
            <v>12.6</v>
          </cell>
          <cell r="CE92">
            <v>331</v>
          </cell>
          <cell r="CF92" t="str">
            <v>N</v>
          </cell>
          <cell r="CG92" t="str">
            <v>N</v>
          </cell>
          <cell r="CS92" t="str">
            <v>N</v>
          </cell>
          <cell r="CY92" t="str">
            <v>N</v>
          </cell>
          <cell r="DW92" t="str">
            <v>Y</v>
          </cell>
          <cell r="DX92" t="str">
            <v>N</v>
          </cell>
          <cell r="DZ92" t="str">
            <v>N</v>
          </cell>
          <cell r="EC92" t="str">
            <v>N</v>
          </cell>
          <cell r="EL92">
            <v>0</v>
          </cell>
          <cell r="EO92">
            <v>0</v>
          </cell>
          <cell r="EQ92">
            <v>51</v>
          </cell>
          <cell r="ER92">
            <v>3</v>
          </cell>
          <cell r="ES92">
            <v>29</v>
          </cell>
          <cell r="ET92" t="str">
            <v>T</v>
          </cell>
          <cell r="EU92" t="str">
            <v>F</v>
          </cell>
          <cell r="EV92" t="str">
            <v>H</v>
          </cell>
          <cell r="EW92" t="str">
            <v>WB</v>
          </cell>
          <cell r="EY92" t="str">
            <v>S</v>
          </cell>
          <cell r="EZ92" t="str">
            <v>B+</v>
          </cell>
          <cell r="FA92" t="str">
            <v>NT</v>
          </cell>
          <cell r="FB92" t="str">
            <v>NR</v>
          </cell>
          <cell r="FC92" t="str">
            <v>NR</v>
          </cell>
          <cell r="FD92" t="str">
            <v>NR</v>
          </cell>
          <cell r="FE92" t="str">
            <v>NR</v>
          </cell>
          <cell r="FF92" t="str">
            <v>NT</v>
          </cell>
          <cell r="FG92" t="str">
            <v>NR</v>
          </cell>
          <cell r="FH92" t="str">
            <v>NR</v>
          </cell>
          <cell r="FI92" t="str">
            <v>NR</v>
          </cell>
          <cell r="FJ92" t="str">
            <v>NR</v>
          </cell>
          <cell r="FK92" t="str">
            <v>NT</v>
          </cell>
          <cell r="FL92" t="str">
            <v>NR</v>
          </cell>
          <cell r="FM92" t="str">
            <v>NT</v>
          </cell>
          <cell r="FN92">
            <v>15.1</v>
          </cell>
          <cell r="FO92">
            <v>519</v>
          </cell>
          <cell r="FP92" t="b">
            <v>0</v>
          </cell>
          <cell r="FR92" t="str">
            <v>M</v>
          </cell>
          <cell r="FS92">
            <v>55</v>
          </cell>
          <cell r="FT92" t="str">
            <v>CAUCASIAN</v>
          </cell>
          <cell r="FU92">
            <v>1.3807378620658901</v>
          </cell>
          <cell r="FV92">
            <v>14.181932084973001</v>
          </cell>
          <cell r="FW92">
            <v>45.1984459154286</v>
          </cell>
          <cell r="FX92">
            <v>160</v>
          </cell>
          <cell r="FY92">
            <v>68</v>
          </cell>
          <cell r="FZ92">
            <v>24.325259515570899</v>
          </cell>
          <cell r="GA92">
            <v>1</v>
          </cell>
          <cell r="GB92">
            <v>0.13</v>
          </cell>
          <cell r="GC92">
            <v>16.600000000000001</v>
          </cell>
          <cell r="GD92">
            <v>11.8</v>
          </cell>
          <cell r="GE92">
            <v>0.14000000000000001</v>
          </cell>
          <cell r="GF92">
            <v>19</v>
          </cell>
          <cell r="GG92">
            <v>24.2</v>
          </cell>
          <cell r="GH92">
            <v>0.22</v>
          </cell>
          <cell r="GI92">
            <v>17.100000000000001</v>
          </cell>
          <cell r="GJ92">
            <v>36</v>
          </cell>
          <cell r="GK92">
            <v>0.56000000000000005</v>
          </cell>
          <cell r="GL92">
            <v>18.2</v>
          </cell>
          <cell r="GM92">
            <v>52.6</v>
          </cell>
          <cell r="GN92" t="str">
            <v>CAUCASIAN</v>
          </cell>
          <cell r="GO92">
            <v>-2.8146999999999998E-2</v>
          </cell>
          <cell r="GP92" t="str">
            <v>NA</v>
          </cell>
          <cell r="GQ92">
            <v>7.0846999999999993E-2</v>
          </cell>
          <cell r="GR92" t="str">
            <v>NA</v>
          </cell>
          <cell r="GS92">
            <v>3</v>
          </cell>
          <cell r="GT92">
            <v>139664111330</v>
          </cell>
          <cell r="GU92" t="str">
            <v>RO014418 0018</v>
          </cell>
          <cell r="GV92" t="str">
            <v>Recall Group I 092421-Samples-RO014418 0018</v>
          </cell>
          <cell r="GW92">
            <v>173464</v>
          </cell>
          <cell r="GX92">
            <v>11322.72</v>
          </cell>
          <cell r="GY92">
            <v>279</v>
          </cell>
          <cell r="GZ92">
            <v>18.21</v>
          </cell>
          <cell r="HA92">
            <v>1</v>
          </cell>
          <cell r="HB92">
            <v>7.0000000000000007E-2</v>
          </cell>
          <cell r="HC92">
            <v>114</v>
          </cell>
          <cell r="HD92">
            <v>7.44</v>
          </cell>
          <cell r="HE92">
            <v>130000</v>
          </cell>
        </row>
        <row r="93">
          <cell r="B93">
            <v>31005511386</v>
          </cell>
          <cell r="C93" t="str">
            <v>W03631510009700</v>
          </cell>
          <cell r="D93" t="str">
            <v>RO014470 0001</v>
          </cell>
          <cell r="E93" t="str">
            <v>RO014470 0001</v>
          </cell>
          <cell r="F93" t="str">
            <v>RO014470</v>
          </cell>
          <cell r="G93" t="str">
            <v>RO014470 0018</v>
          </cell>
          <cell r="H93" t="str">
            <v>RO014470</v>
          </cell>
          <cell r="I93">
            <v>18</v>
          </cell>
          <cell r="J93">
            <v>157074444</v>
          </cell>
          <cell r="K93">
            <v>3</v>
          </cell>
          <cell r="L93">
            <v>110180961177</v>
          </cell>
          <cell r="M93" t="str">
            <v>Recall</v>
          </cell>
          <cell r="N93" t="str">
            <v>Recall D10</v>
          </cell>
          <cell r="O93" t="str">
            <v>Matrix tube</v>
          </cell>
          <cell r="P93" t="str">
            <v>Supernate</v>
          </cell>
          <cell r="Q93">
            <v>5530</v>
          </cell>
          <cell r="R93">
            <v>11</v>
          </cell>
          <cell r="S93">
            <v>15</v>
          </cell>
          <cell r="T93" t="str">
            <v>NA</v>
          </cell>
          <cell r="U93" t="str">
            <v>D</v>
          </cell>
          <cell r="V93" t="b">
            <v>1</v>
          </cell>
          <cell r="W93">
            <v>18</v>
          </cell>
          <cell r="X93" t="b">
            <v>0</v>
          </cell>
          <cell r="Y93" t="b">
            <v>0</v>
          </cell>
          <cell r="Z93" t="b">
            <v>0</v>
          </cell>
          <cell r="AA93" t="b">
            <v>0</v>
          </cell>
          <cell r="AB93" t="b">
            <v>1</v>
          </cell>
          <cell r="AC93">
            <v>138173751232</v>
          </cell>
          <cell r="AD93" t="str">
            <v>BCW</v>
          </cell>
          <cell r="AE93" t="b">
            <v>1</v>
          </cell>
          <cell r="AF93" t="str">
            <v>CAUCASIAN_OTHER</v>
          </cell>
          <cell r="AG93">
            <v>1</v>
          </cell>
          <cell r="AH93">
            <v>1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1</v>
          </cell>
          <cell r="AO93">
            <v>0</v>
          </cell>
          <cell r="AP93">
            <v>0</v>
          </cell>
          <cell r="AQ93">
            <v>0</v>
          </cell>
          <cell r="AR93" t="str">
            <v>NOTHISPANICLATINO</v>
          </cell>
          <cell r="AS93" t="str">
            <v>Recall Completed</v>
          </cell>
          <cell r="AT93" t="str">
            <v>NULL</v>
          </cell>
          <cell r="AU93" t="str">
            <v>NULL</v>
          </cell>
          <cell r="AV93">
            <v>11</v>
          </cell>
          <cell r="AW93">
            <v>60</v>
          </cell>
          <cell r="AX93">
            <v>10786.8</v>
          </cell>
          <cell r="AY93">
            <v>0.16115351989999999</v>
          </cell>
          <cell r="AZ93">
            <v>329.4</v>
          </cell>
          <cell r="BA93">
            <v>9.6999999999999993</v>
          </cell>
          <cell r="BC93" t="str">
            <v>NA</v>
          </cell>
          <cell r="BD93">
            <v>27.9</v>
          </cell>
          <cell r="BE93" t="str">
            <v>glad9</v>
          </cell>
          <cell r="BF93" t="str">
            <v>CPD;AS1</v>
          </cell>
          <cell r="BG93" t="str">
            <v>Pitt</v>
          </cell>
          <cell r="BH93">
            <v>98</v>
          </cell>
          <cell r="BI93">
            <v>9</v>
          </cell>
          <cell r="BJ93">
            <v>5</v>
          </cell>
          <cell r="BK93">
            <v>3</v>
          </cell>
          <cell r="BL93">
            <v>115</v>
          </cell>
          <cell r="BM93" t="str">
            <v>N</v>
          </cell>
          <cell r="BN93">
            <v>9999</v>
          </cell>
          <cell r="BO93" t="str">
            <v>N</v>
          </cell>
          <cell r="BP93">
            <v>840</v>
          </cell>
          <cell r="BQ93" t="str">
            <v>D</v>
          </cell>
          <cell r="BR93" t="str">
            <v>N</v>
          </cell>
          <cell r="BS93" t="str">
            <v>Y</v>
          </cell>
          <cell r="BT93">
            <v>4</v>
          </cell>
          <cell r="BU93" t="str">
            <v>N</v>
          </cell>
          <cell r="BV93" t="str">
            <v>W</v>
          </cell>
          <cell r="BX93" t="str">
            <v>NA</v>
          </cell>
          <cell r="BY93">
            <v>4.76</v>
          </cell>
          <cell r="BZ93">
            <v>4.7300000000000004</v>
          </cell>
          <cell r="CA93">
            <v>13.8</v>
          </cell>
          <cell r="CB93">
            <v>41.6</v>
          </cell>
          <cell r="CC93">
            <v>87.9</v>
          </cell>
          <cell r="CD93">
            <v>12.7</v>
          </cell>
          <cell r="CE93">
            <v>188</v>
          </cell>
          <cell r="CF93" t="str">
            <v>N</v>
          </cell>
          <cell r="CG93" t="str">
            <v>N</v>
          </cell>
          <cell r="CS93" t="str">
            <v>N</v>
          </cell>
          <cell r="CY93" t="str">
            <v>N</v>
          </cell>
          <cell r="DW93" t="str">
            <v>Y</v>
          </cell>
          <cell r="DX93" t="str">
            <v>Y</v>
          </cell>
          <cell r="DY93" t="str">
            <v>N</v>
          </cell>
          <cell r="DZ93" t="str">
            <v>Y</v>
          </cell>
          <cell r="EA93" t="str">
            <v>Daily</v>
          </cell>
          <cell r="EB93" t="str">
            <v>N</v>
          </cell>
          <cell r="EC93" t="str">
            <v>N</v>
          </cell>
          <cell r="EH93" t="str">
            <v>Y</v>
          </cell>
          <cell r="EL93">
            <v>45</v>
          </cell>
          <cell r="EN93" t="str">
            <v xml:space="preserve">Y </v>
          </cell>
          <cell r="EO93">
            <v>4</v>
          </cell>
          <cell r="EQ93">
            <v>28</v>
          </cell>
          <cell r="ER93">
            <v>3</v>
          </cell>
          <cell r="ES93">
            <v>1</v>
          </cell>
          <cell r="ET93" t="str">
            <v>T</v>
          </cell>
          <cell r="EU93" t="str">
            <v>F</v>
          </cell>
          <cell r="EV93" t="str">
            <v>H</v>
          </cell>
          <cell r="EW93" t="str">
            <v>WB</v>
          </cell>
          <cell r="EY93" t="str">
            <v>S</v>
          </cell>
          <cell r="EZ93" t="str">
            <v>A+</v>
          </cell>
          <cell r="FA93" t="str">
            <v>NT</v>
          </cell>
          <cell r="FB93" t="str">
            <v>NR</v>
          </cell>
          <cell r="FC93" t="str">
            <v>NR</v>
          </cell>
          <cell r="FD93" t="str">
            <v>NR</v>
          </cell>
          <cell r="FE93" t="str">
            <v>NR</v>
          </cell>
          <cell r="FF93" t="str">
            <v>NT</v>
          </cell>
          <cell r="FG93" t="str">
            <v>NR</v>
          </cell>
          <cell r="FH93" t="str">
            <v>NR</v>
          </cell>
          <cell r="FI93" t="str">
            <v>NR</v>
          </cell>
          <cell r="FJ93" t="str">
            <v>NR</v>
          </cell>
          <cell r="FK93" t="str">
            <v>NT</v>
          </cell>
          <cell r="FL93" t="str">
            <v>NR</v>
          </cell>
          <cell r="FM93" t="str">
            <v>NT</v>
          </cell>
          <cell r="FN93">
            <v>13</v>
          </cell>
          <cell r="FO93">
            <v>484</v>
          </cell>
          <cell r="FP93" t="b">
            <v>1</v>
          </cell>
          <cell r="FQ93" t="str">
            <v>2013-04-30;2013-05-07</v>
          </cell>
          <cell r="FR93" t="str">
            <v>F</v>
          </cell>
          <cell r="FS93">
            <v>55</v>
          </cell>
          <cell r="FT93" t="str">
            <v>CAUCASIAN</v>
          </cell>
          <cell r="FU93">
            <v>0.15729229804040201</v>
          </cell>
          <cell r="FV93">
            <v>9.7437991625386093</v>
          </cell>
          <cell r="FW93">
            <v>28.0269654564846</v>
          </cell>
          <cell r="FX93">
            <v>115</v>
          </cell>
          <cell r="FY93">
            <v>63</v>
          </cell>
          <cell r="FZ93">
            <v>20.369110607205801</v>
          </cell>
          <cell r="GA93">
            <v>1</v>
          </cell>
          <cell r="GB93">
            <v>7.0000000000000007E-2</v>
          </cell>
          <cell r="GC93">
            <v>6.5</v>
          </cell>
          <cell r="GD93">
            <v>7.6</v>
          </cell>
          <cell r="GE93">
            <v>7.0000000000000007E-2</v>
          </cell>
          <cell r="GF93">
            <v>9.3000000000000007</v>
          </cell>
          <cell r="GG93">
            <v>9.5</v>
          </cell>
          <cell r="GH93">
            <v>0.18</v>
          </cell>
          <cell r="GI93">
            <v>9.6</v>
          </cell>
          <cell r="GJ93">
            <v>26.2</v>
          </cell>
          <cell r="GK93">
            <v>0.14000000000000001</v>
          </cell>
          <cell r="GL93">
            <v>8.1</v>
          </cell>
          <cell r="GM93">
            <v>34.6</v>
          </cell>
          <cell r="GN93" t="str">
            <v>CAUCASIAN</v>
          </cell>
          <cell r="GO93">
            <v>-2.8279999999999998E-3</v>
          </cell>
          <cell r="GP93" t="str">
            <v>NA</v>
          </cell>
          <cell r="GQ93">
            <v>7.0846999999999993E-2</v>
          </cell>
          <cell r="GR93" t="str">
            <v>NA</v>
          </cell>
          <cell r="GS93">
            <v>3</v>
          </cell>
          <cell r="GT93">
            <v>144986161294</v>
          </cell>
          <cell r="GU93" t="str">
            <v>RO014470 0018</v>
          </cell>
          <cell r="GV93" t="str">
            <v>Recall Group L 092621-Samples-RO014470 0018</v>
          </cell>
          <cell r="GW93">
            <v>31056</v>
          </cell>
          <cell r="GX93">
            <v>2060.7800000000002</v>
          </cell>
          <cell r="GY93">
            <v>289</v>
          </cell>
          <cell r="GZ93">
            <v>19.18</v>
          </cell>
          <cell r="HA93">
            <v>1</v>
          </cell>
          <cell r="HB93">
            <v>7.0000000000000007E-2</v>
          </cell>
          <cell r="HC93">
            <v>30</v>
          </cell>
          <cell r="HD93">
            <v>1.99</v>
          </cell>
          <cell r="HE93">
            <v>57700</v>
          </cell>
        </row>
        <row r="94">
          <cell r="B94">
            <v>31005511394</v>
          </cell>
          <cell r="C94" t="str">
            <v>W03631411901700</v>
          </cell>
          <cell r="D94" t="str">
            <v>RO014443 0001</v>
          </cell>
          <cell r="E94" t="str">
            <v>RO014443 0001</v>
          </cell>
          <cell r="F94" t="str">
            <v>RO014443</v>
          </cell>
          <cell r="G94" t="str">
            <v>RO014443 0018</v>
          </cell>
          <cell r="H94" t="str">
            <v>RO014443</v>
          </cell>
          <cell r="I94">
            <v>18</v>
          </cell>
          <cell r="J94">
            <v>155104178</v>
          </cell>
          <cell r="K94">
            <v>3</v>
          </cell>
          <cell r="L94">
            <v>142037051444</v>
          </cell>
          <cell r="M94" t="str">
            <v>Recall</v>
          </cell>
          <cell r="N94" t="str">
            <v>Recall D10</v>
          </cell>
          <cell r="O94" t="str">
            <v>Matrix tube</v>
          </cell>
          <cell r="P94" t="str">
            <v>Supernate</v>
          </cell>
          <cell r="Q94">
            <v>5529</v>
          </cell>
          <cell r="R94">
            <v>3</v>
          </cell>
          <cell r="S94">
            <v>15</v>
          </cell>
          <cell r="T94" t="str">
            <v>NA</v>
          </cell>
          <cell r="U94" t="str">
            <v>F</v>
          </cell>
          <cell r="V94" t="b">
            <v>1</v>
          </cell>
          <cell r="W94">
            <v>18</v>
          </cell>
          <cell r="X94" t="b">
            <v>0</v>
          </cell>
          <cell r="Y94" t="b">
            <v>0</v>
          </cell>
          <cell r="Z94" t="b">
            <v>0</v>
          </cell>
          <cell r="AA94" t="b">
            <v>0</v>
          </cell>
          <cell r="AB94" t="b">
            <v>1</v>
          </cell>
          <cell r="AC94">
            <v>106562121173</v>
          </cell>
          <cell r="AD94" t="str">
            <v>BCW</v>
          </cell>
          <cell r="AE94" t="b">
            <v>1</v>
          </cell>
          <cell r="AF94" t="str">
            <v>CAUCASIAN_OTHER</v>
          </cell>
          <cell r="AG94">
            <v>1</v>
          </cell>
          <cell r="AH94">
            <v>1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</v>
          </cell>
          <cell r="AO94">
            <v>0</v>
          </cell>
          <cell r="AP94">
            <v>0</v>
          </cell>
          <cell r="AQ94">
            <v>0</v>
          </cell>
          <cell r="AR94" t="str">
            <v>NOTHISPANICLATINO</v>
          </cell>
          <cell r="AS94" t="str">
            <v>Recall Completed</v>
          </cell>
          <cell r="AT94" t="str">
            <v>NULL</v>
          </cell>
          <cell r="AU94" t="str">
            <v>NULL</v>
          </cell>
          <cell r="AV94">
            <v>10</v>
          </cell>
          <cell r="AW94">
            <v>67</v>
          </cell>
          <cell r="AX94">
            <v>11912.2</v>
          </cell>
          <cell r="AY94">
            <v>1.0296658986</v>
          </cell>
          <cell r="AZ94">
            <v>325.89999999999998</v>
          </cell>
          <cell r="BA94">
            <v>27.4</v>
          </cell>
          <cell r="BC94" t="str">
            <v>NA</v>
          </cell>
          <cell r="BD94">
            <v>44</v>
          </cell>
          <cell r="BE94" t="str">
            <v>glad9</v>
          </cell>
          <cell r="BF94" t="str">
            <v>CPD;AS1</v>
          </cell>
          <cell r="BG94" t="str">
            <v>Pitt</v>
          </cell>
          <cell r="BH94">
            <v>56</v>
          </cell>
          <cell r="BI94">
            <v>1</v>
          </cell>
          <cell r="BJ94">
            <v>6</v>
          </cell>
          <cell r="BK94">
            <v>3</v>
          </cell>
          <cell r="BL94">
            <v>410</v>
          </cell>
          <cell r="BM94" t="str">
            <v>N</v>
          </cell>
          <cell r="BN94">
            <v>9999</v>
          </cell>
          <cell r="BO94" t="str">
            <v>N</v>
          </cell>
          <cell r="BP94">
            <v>840</v>
          </cell>
          <cell r="BQ94" t="str">
            <v>D</v>
          </cell>
          <cell r="BR94" t="str">
            <v>N</v>
          </cell>
          <cell r="BT94" t="str">
            <v>NA</v>
          </cell>
          <cell r="BU94" t="str">
            <v>N</v>
          </cell>
          <cell r="BV94" t="str">
            <v>W</v>
          </cell>
          <cell r="BX94" t="str">
            <v>NA</v>
          </cell>
          <cell r="BY94">
            <v>8.68</v>
          </cell>
          <cell r="BZ94">
            <v>5.53</v>
          </cell>
          <cell r="CA94">
            <v>15.9</v>
          </cell>
          <cell r="CB94">
            <v>47.7</v>
          </cell>
          <cell r="CC94">
            <v>86.3</v>
          </cell>
          <cell r="CD94">
            <v>12.8</v>
          </cell>
          <cell r="CE94">
            <v>272</v>
          </cell>
          <cell r="CF94" t="str">
            <v>N</v>
          </cell>
          <cell r="CG94" t="str">
            <v>N</v>
          </cell>
          <cell r="CS94" t="str">
            <v>N</v>
          </cell>
          <cell r="CY94" t="str">
            <v>N</v>
          </cell>
          <cell r="DW94" t="str">
            <v>Y</v>
          </cell>
          <cell r="DX94" t="str">
            <v>N</v>
          </cell>
          <cell r="DZ94" t="str">
            <v>N</v>
          </cell>
          <cell r="EC94" t="str">
            <v>N</v>
          </cell>
          <cell r="EL94">
            <v>0</v>
          </cell>
          <cell r="EO94">
            <v>0</v>
          </cell>
          <cell r="EQ94">
            <v>452.5</v>
          </cell>
          <cell r="ER94">
            <v>8</v>
          </cell>
          <cell r="ES94">
            <v>13</v>
          </cell>
          <cell r="ET94" t="str">
            <v>T</v>
          </cell>
          <cell r="EU94" t="str">
            <v>F</v>
          </cell>
          <cell r="EV94" t="str">
            <v>H</v>
          </cell>
          <cell r="EW94" t="str">
            <v>WB</v>
          </cell>
          <cell r="EY94" t="str">
            <v>S</v>
          </cell>
          <cell r="EZ94" t="str">
            <v>A+</v>
          </cell>
          <cell r="FA94" t="str">
            <v>NT</v>
          </cell>
          <cell r="FB94" t="str">
            <v>NR</v>
          </cell>
          <cell r="FC94" t="str">
            <v>NR</v>
          </cell>
          <cell r="FD94" t="str">
            <v>NR</v>
          </cell>
          <cell r="FE94" t="str">
            <v>NR</v>
          </cell>
          <cell r="FF94" t="str">
            <v>NT</v>
          </cell>
          <cell r="FG94" t="str">
            <v>NR</v>
          </cell>
          <cell r="FH94" t="str">
            <v>NR</v>
          </cell>
          <cell r="FI94" t="str">
            <v>NR</v>
          </cell>
          <cell r="FJ94" t="str">
            <v>NR</v>
          </cell>
          <cell r="FK94" t="str">
            <v>NT</v>
          </cell>
          <cell r="FL94" t="str">
            <v>NR</v>
          </cell>
          <cell r="FM94" t="str">
            <v>NT</v>
          </cell>
          <cell r="FN94">
            <v>16.2</v>
          </cell>
          <cell r="FO94">
            <v>519</v>
          </cell>
          <cell r="FP94" t="b">
            <v>0</v>
          </cell>
          <cell r="FR94" t="str">
            <v>M</v>
          </cell>
          <cell r="FS94">
            <v>36</v>
          </cell>
          <cell r="FT94" t="str">
            <v>CAUCASIAN</v>
          </cell>
          <cell r="FU94">
            <v>1.14514138189258</v>
          </cell>
          <cell r="FV94">
            <v>31.564619364507699</v>
          </cell>
          <cell r="FW94">
            <v>44.681232648592903</v>
          </cell>
          <cell r="FX94">
            <v>410</v>
          </cell>
          <cell r="FY94">
            <v>75</v>
          </cell>
          <cell r="FZ94">
            <v>51.240888888888897</v>
          </cell>
          <cell r="GA94">
            <v>1</v>
          </cell>
          <cell r="GB94">
            <v>0.09</v>
          </cell>
          <cell r="GC94">
            <v>24.2</v>
          </cell>
          <cell r="GD94">
            <v>18.100000000000001</v>
          </cell>
          <cell r="GE94" t="str">
            <v>NA</v>
          </cell>
          <cell r="GF94" t="str">
            <v>NA</v>
          </cell>
          <cell r="GG94" t="str">
            <v>NA</v>
          </cell>
          <cell r="GH94">
            <v>0.2</v>
          </cell>
          <cell r="GI94">
            <v>26.9</v>
          </cell>
          <cell r="GJ94">
            <v>45.7</v>
          </cell>
          <cell r="GK94">
            <v>0.33</v>
          </cell>
          <cell r="GL94">
            <v>21.7</v>
          </cell>
          <cell r="GM94">
            <v>54.6</v>
          </cell>
          <cell r="GN94" t="str">
            <v>NA</v>
          </cell>
          <cell r="GO94" t="str">
            <v>NA</v>
          </cell>
          <cell r="GP94" t="str">
            <v>NA</v>
          </cell>
          <cell r="GQ94" t="str">
            <v>NA</v>
          </cell>
          <cell r="GR94" t="str">
            <v>NA</v>
          </cell>
          <cell r="GS94">
            <v>3</v>
          </cell>
          <cell r="GT94">
            <v>135551981292</v>
          </cell>
          <cell r="GU94" t="str">
            <v>RO014443 0018</v>
          </cell>
          <cell r="GV94" t="str">
            <v>Recall Group J 092521-Samples-RO014443 0018</v>
          </cell>
          <cell r="GW94">
            <v>137488</v>
          </cell>
          <cell r="GX94">
            <v>9178.1</v>
          </cell>
          <cell r="GY94">
            <v>497</v>
          </cell>
          <cell r="GZ94">
            <v>33.18</v>
          </cell>
          <cell r="HA94">
            <v>0</v>
          </cell>
          <cell r="HB94">
            <v>0</v>
          </cell>
          <cell r="HC94">
            <v>34</v>
          </cell>
          <cell r="HD94">
            <v>2.27</v>
          </cell>
          <cell r="HE94">
            <v>31000</v>
          </cell>
        </row>
        <row r="95">
          <cell r="B95">
            <v>31005511402</v>
          </cell>
          <cell r="C95" t="str">
            <v>W03631510531800</v>
          </cell>
          <cell r="D95" t="str">
            <v>RO014789 0001</v>
          </cell>
          <cell r="E95" t="str">
            <v>RO014789 0001</v>
          </cell>
          <cell r="F95" t="str">
            <v>RO014789</v>
          </cell>
          <cell r="G95" t="str">
            <v>RO014789 0018</v>
          </cell>
          <cell r="H95" t="str">
            <v>RO014789</v>
          </cell>
          <cell r="I95">
            <v>18</v>
          </cell>
          <cell r="J95">
            <v>157071422</v>
          </cell>
          <cell r="K95">
            <v>3</v>
          </cell>
          <cell r="L95">
            <v>133501151333</v>
          </cell>
          <cell r="M95" t="str">
            <v>Recall</v>
          </cell>
          <cell r="N95" t="str">
            <v>Recall D10</v>
          </cell>
          <cell r="O95" t="str">
            <v>Matrix tube</v>
          </cell>
          <cell r="P95" t="str">
            <v>Supernate</v>
          </cell>
          <cell r="Q95">
            <v>5533</v>
          </cell>
          <cell r="R95">
            <v>5</v>
          </cell>
          <cell r="S95">
            <v>15</v>
          </cell>
          <cell r="T95" t="str">
            <v>NA</v>
          </cell>
          <cell r="U95" t="str">
            <v>F</v>
          </cell>
          <cell r="V95" t="b">
            <v>1</v>
          </cell>
          <cell r="W95">
            <v>18</v>
          </cell>
          <cell r="X95" t="b">
            <v>0</v>
          </cell>
          <cell r="Y95" t="b">
            <v>0</v>
          </cell>
          <cell r="Z95" t="b">
            <v>0</v>
          </cell>
          <cell r="AA95" t="b">
            <v>0</v>
          </cell>
          <cell r="AB95" t="b">
            <v>1</v>
          </cell>
          <cell r="AC95">
            <v>148300651040</v>
          </cell>
          <cell r="AD95" t="str">
            <v>BCW</v>
          </cell>
          <cell r="AE95" t="b">
            <v>1</v>
          </cell>
          <cell r="AF95" t="str">
            <v>CAUCASIAN_OTHER</v>
          </cell>
          <cell r="AG95">
            <v>1</v>
          </cell>
          <cell r="AH95">
            <v>1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</v>
          </cell>
          <cell r="AO95">
            <v>0</v>
          </cell>
          <cell r="AP95">
            <v>0</v>
          </cell>
          <cell r="AQ95">
            <v>0</v>
          </cell>
          <cell r="AR95" t="str">
            <v>NOTHISPANICLATINO</v>
          </cell>
          <cell r="AS95" t="str">
            <v>Recall Completed</v>
          </cell>
          <cell r="AT95" t="str">
            <v>NULL</v>
          </cell>
          <cell r="AU95" t="str">
            <v>NULL</v>
          </cell>
          <cell r="AV95">
            <v>9.5</v>
          </cell>
          <cell r="AW95">
            <v>69</v>
          </cell>
          <cell r="AX95">
            <v>12378.8</v>
          </cell>
          <cell r="AY95">
            <v>0.2262564671</v>
          </cell>
          <cell r="AZ95">
            <v>328.2</v>
          </cell>
          <cell r="BA95">
            <v>27.2</v>
          </cell>
          <cell r="BC95" t="str">
            <v>NA</v>
          </cell>
          <cell r="BD95">
            <v>54.6</v>
          </cell>
          <cell r="BE95" t="str">
            <v>glad9</v>
          </cell>
          <cell r="BF95" t="str">
            <v>CPD;AS1</v>
          </cell>
          <cell r="BG95" t="str">
            <v>Pitt</v>
          </cell>
          <cell r="BH95">
            <v>60</v>
          </cell>
          <cell r="BI95">
            <v>5</v>
          </cell>
          <cell r="BJ95">
            <v>5</v>
          </cell>
          <cell r="BK95">
            <v>6</v>
          </cell>
          <cell r="BL95">
            <v>152</v>
          </cell>
          <cell r="BM95" t="str">
            <v>N</v>
          </cell>
          <cell r="BN95">
            <v>9999</v>
          </cell>
          <cell r="BO95" t="str">
            <v>N</v>
          </cell>
          <cell r="BP95">
            <v>840</v>
          </cell>
          <cell r="BQ95" t="str">
            <v>E</v>
          </cell>
          <cell r="BR95" t="str">
            <v>N</v>
          </cell>
          <cell r="BT95" t="str">
            <v>NA</v>
          </cell>
          <cell r="BU95" t="str">
            <v>N</v>
          </cell>
          <cell r="BV95" t="str">
            <v>W</v>
          </cell>
          <cell r="BX95" t="str">
            <v>NA</v>
          </cell>
          <cell r="BY95">
            <v>8.2200000000000006</v>
          </cell>
          <cell r="BZ95">
            <v>5.04</v>
          </cell>
          <cell r="CA95">
            <v>17.399999999999999</v>
          </cell>
          <cell r="CB95">
            <v>50.5</v>
          </cell>
          <cell r="CC95">
            <v>100.2</v>
          </cell>
          <cell r="CD95">
            <v>13.4</v>
          </cell>
          <cell r="CE95">
            <v>281</v>
          </cell>
          <cell r="CF95" t="str">
            <v>N</v>
          </cell>
          <cell r="CG95" t="str">
            <v>N</v>
          </cell>
          <cell r="CS95" t="str">
            <v>N</v>
          </cell>
          <cell r="CY95" t="str">
            <v>N</v>
          </cell>
          <cell r="DW95" t="str">
            <v>Y</v>
          </cell>
          <cell r="DX95" t="str">
            <v>N</v>
          </cell>
          <cell r="DZ95" t="str">
            <v>N</v>
          </cell>
          <cell r="EC95" t="str">
            <v>N</v>
          </cell>
          <cell r="EL95">
            <v>0</v>
          </cell>
          <cell r="EO95">
            <v>0</v>
          </cell>
          <cell r="EQ95">
            <v>109</v>
          </cell>
          <cell r="ER95">
            <v>12</v>
          </cell>
          <cell r="ES95">
            <v>14</v>
          </cell>
          <cell r="ET95" t="str">
            <v>T</v>
          </cell>
          <cell r="EU95" t="str">
            <v>F</v>
          </cell>
          <cell r="EV95" t="str">
            <v>H</v>
          </cell>
          <cell r="EW95" t="str">
            <v>WB</v>
          </cell>
          <cell r="EY95" t="str">
            <v>S</v>
          </cell>
          <cell r="EZ95" t="str">
            <v>A+</v>
          </cell>
          <cell r="FA95" t="str">
            <v>NT</v>
          </cell>
          <cell r="FB95" t="str">
            <v>NR</v>
          </cell>
          <cell r="FC95" t="str">
            <v>NR</v>
          </cell>
          <cell r="FD95" t="str">
            <v>NR</v>
          </cell>
          <cell r="FE95" t="str">
            <v>NR</v>
          </cell>
          <cell r="FF95" t="str">
            <v>NT</v>
          </cell>
          <cell r="FG95" t="str">
            <v>NR</v>
          </cell>
          <cell r="FH95" t="str">
            <v>NR</v>
          </cell>
          <cell r="FI95" t="str">
            <v>NR</v>
          </cell>
          <cell r="FJ95" t="str">
            <v>NR</v>
          </cell>
          <cell r="FK95" t="str">
            <v>NT</v>
          </cell>
          <cell r="FL95" t="str">
            <v>NR</v>
          </cell>
          <cell r="FM95" t="str">
            <v>NT</v>
          </cell>
          <cell r="FN95">
            <v>18</v>
          </cell>
          <cell r="FO95">
            <v>519</v>
          </cell>
          <cell r="FP95" t="b">
            <v>1</v>
          </cell>
          <cell r="FQ95">
            <v>41304</v>
          </cell>
          <cell r="FR95" t="str">
            <v>M</v>
          </cell>
          <cell r="FS95">
            <v>60</v>
          </cell>
          <cell r="FT95" t="str">
            <v>CAUCASIAN</v>
          </cell>
          <cell r="FU95">
            <v>0.23134062288277199</v>
          </cell>
          <cell r="FV95">
            <v>31.3180564243725</v>
          </cell>
          <cell r="FW95">
            <v>55.646153905509003</v>
          </cell>
          <cell r="FX95">
            <v>152</v>
          </cell>
          <cell r="FY95">
            <v>66</v>
          </cell>
          <cell r="FZ95">
            <v>24.5307621671258</v>
          </cell>
          <cell r="GA95">
            <v>1</v>
          </cell>
          <cell r="GB95">
            <v>0.1</v>
          </cell>
          <cell r="GC95">
            <v>22.3</v>
          </cell>
          <cell r="GD95">
            <v>17.100000000000001</v>
          </cell>
          <cell r="GE95">
            <v>0.08</v>
          </cell>
          <cell r="GF95">
            <v>28.2</v>
          </cell>
          <cell r="GG95">
            <v>34.5</v>
          </cell>
          <cell r="GH95">
            <v>0.28000000000000003</v>
          </cell>
          <cell r="GI95">
            <v>37.200000000000003</v>
          </cell>
          <cell r="GJ95">
            <v>49.6</v>
          </cell>
          <cell r="GK95">
            <v>0.22</v>
          </cell>
          <cell r="GL95">
            <v>33</v>
          </cell>
          <cell r="GM95">
            <v>54.6</v>
          </cell>
          <cell r="GN95" t="str">
            <v>CAUCASIAN</v>
          </cell>
          <cell r="GO95">
            <v>0.12937499999999999</v>
          </cell>
          <cell r="GP95" t="str">
            <v>NA</v>
          </cell>
          <cell r="GQ95">
            <v>1.03E-2</v>
          </cell>
          <cell r="GR95" t="str">
            <v>NA</v>
          </cell>
          <cell r="GS95">
            <v>3</v>
          </cell>
          <cell r="GT95">
            <v>124480971448</v>
          </cell>
          <cell r="GU95" t="str">
            <v>RO014789 0018</v>
          </cell>
          <cell r="GV95" t="str">
            <v>Recall Set VW-Samples-RO014789 0018</v>
          </cell>
          <cell r="GW95">
            <v>306848</v>
          </cell>
          <cell r="GX95">
            <v>16391.45</v>
          </cell>
          <cell r="GY95">
            <v>319</v>
          </cell>
          <cell r="GZ95">
            <v>17.04</v>
          </cell>
          <cell r="HA95">
            <v>0</v>
          </cell>
          <cell r="HB95">
            <v>0</v>
          </cell>
          <cell r="HC95">
            <v>86</v>
          </cell>
          <cell r="HD95">
            <v>4.59</v>
          </cell>
          <cell r="HE95">
            <v>252000</v>
          </cell>
        </row>
        <row r="96">
          <cell r="B96">
            <v>31005511428</v>
          </cell>
          <cell r="C96" t="str">
            <v>W03631412128500</v>
          </cell>
          <cell r="D96" t="str">
            <v>RO014428 0001</v>
          </cell>
          <cell r="E96" t="str">
            <v>RO014428 0001</v>
          </cell>
          <cell r="F96" t="str">
            <v>RO014428</v>
          </cell>
          <cell r="G96" t="str">
            <v>RO014428 0018</v>
          </cell>
          <cell r="H96" t="str">
            <v>RO014428</v>
          </cell>
          <cell r="I96">
            <v>18</v>
          </cell>
          <cell r="J96">
            <v>155105155</v>
          </cell>
          <cell r="K96">
            <v>3</v>
          </cell>
          <cell r="L96">
            <v>122266121380</v>
          </cell>
          <cell r="M96" t="str">
            <v>Recall</v>
          </cell>
          <cell r="N96" t="str">
            <v>Recall D10</v>
          </cell>
          <cell r="O96" t="str">
            <v>Matrix tube</v>
          </cell>
          <cell r="P96" t="str">
            <v>Supernate</v>
          </cell>
          <cell r="Q96">
            <v>5529</v>
          </cell>
          <cell r="R96">
            <v>9</v>
          </cell>
          <cell r="S96">
            <v>15</v>
          </cell>
          <cell r="T96" t="str">
            <v>NA</v>
          </cell>
          <cell r="U96" t="str">
            <v>A</v>
          </cell>
          <cell r="V96" t="b">
            <v>1</v>
          </cell>
          <cell r="W96">
            <v>18</v>
          </cell>
          <cell r="X96" t="b">
            <v>0</v>
          </cell>
          <cell r="Y96" t="b">
            <v>0</v>
          </cell>
          <cell r="Z96" t="b">
            <v>0</v>
          </cell>
          <cell r="AA96" t="b">
            <v>0</v>
          </cell>
          <cell r="AB96" t="b">
            <v>1</v>
          </cell>
          <cell r="AC96">
            <v>138759741093</v>
          </cell>
          <cell r="AD96" t="str">
            <v>BCW</v>
          </cell>
          <cell r="AE96" t="b">
            <v>1</v>
          </cell>
          <cell r="AF96" t="str">
            <v>CAUCASIAN_OTHER</v>
          </cell>
          <cell r="AG96">
            <v>1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1</v>
          </cell>
          <cell r="AO96">
            <v>0</v>
          </cell>
          <cell r="AP96">
            <v>0</v>
          </cell>
          <cell r="AQ96">
            <v>0</v>
          </cell>
          <cell r="AR96" t="str">
            <v>NOTHISPANICLATINO</v>
          </cell>
          <cell r="AS96" t="str">
            <v>Recall Completed</v>
          </cell>
          <cell r="AT96" t="str">
            <v>NULL</v>
          </cell>
          <cell r="AU96" t="str">
            <v>NULL</v>
          </cell>
          <cell r="AV96">
            <v>9.5</v>
          </cell>
          <cell r="AW96">
            <v>66</v>
          </cell>
          <cell r="AX96">
            <v>11454.7</v>
          </cell>
          <cell r="AY96">
            <v>0.63138977640000005</v>
          </cell>
          <cell r="AZ96">
            <v>320.2</v>
          </cell>
          <cell r="BA96">
            <v>38.200000000000003</v>
          </cell>
          <cell r="BC96" t="str">
            <v>NA</v>
          </cell>
          <cell r="BD96">
            <v>42.4</v>
          </cell>
          <cell r="BE96" t="str">
            <v>glad9</v>
          </cell>
          <cell r="BF96" t="str">
            <v>CPD;AS1</v>
          </cell>
          <cell r="BG96" t="str">
            <v>Pitt</v>
          </cell>
          <cell r="BH96">
            <v>101</v>
          </cell>
          <cell r="BI96">
            <v>7</v>
          </cell>
          <cell r="BJ96">
            <v>6</v>
          </cell>
          <cell r="BK96">
            <v>1</v>
          </cell>
          <cell r="BL96">
            <v>255</v>
          </cell>
          <cell r="BM96" t="str">
            <v>N</v>
          </cell>
          <cell r="BN96">
            <v>9999</v>
          </cell>
          <cell r="BO96" t="str">
            <v>N</v>
          </cell>
          <cell r="BP96">
            <v>840</v>
          </cell>
          <cell r="BQ96" t="str">
            <v>D</v>
          </cell>
          <cell r="BR96" t="str">
            <v>N</v>
          </cell>
          <cell r="BT96" t="str">
            <v>NA</v>
          </cell>
          <cell r="BU96" t="str">
            <v>N</v>
          </cell>
          <cell r="BV96" t="str">
            <v>W</v>
          </cell>
          <cell r="BX96" t="str">
            <v>NA</v>
          </cell>
          <cell r="BY96">
            <v>7.23</v>
          </cell>
          <cell r="BZ96">
            <v>5.49</v>
          </cell>
          <cell r="CA96">
            <v>14.2</v>
          </cell>
          <cell r="CB96">
            <v>43.9</v>
          </cell>
          <cell r="CC96">
            <v>80</v>
          </cell>
          <cell r="CD96">
            <v>16.2</v>
          </cell>
          <cell r="CE96">
            <v>184</v>
          </cell>
          <cell r="CF96" t="str">
            <v>N</v>
          </cell>
          <cell r="CG96" t="str">
            <v>N</v>
          </cell>
          <cell r="CS96" t="str">
            <v>N</v>
          </cell>
          <cell r="CY96" t="str">
            <v>N</v>
          </cell>
          <cell r="DW96" t="str">
            <v>Y</v>
          </cell>
          <cell r="DX96" t="str">
            <v>N</v>
          </cell>
          <cell r="DZ96" t="str">
            <v>N</v>
          </cell>
          <cell r="EC96" t="str">
            <v>N</v>
          </cell>
          <cell r="EL96">
            <v>0</v>
          </cell>
          <cell r="EO96">
            <v>0</v>
          </cell>
          <cell r="EQ96">
            <v>23</v>
          </cell>
          <cell r="ER96">
            <v>9</v>
          </cell>
          <cell r="ES96">
            <v>22</v>
          </cell>
          <cell r="ET96" t="str">
            <v>T</v>
          </cell>
          <cell r="EU96" t="str">
            <v>F</v>
          </cell>
          <cell r="EV96" t="str">
            <v>H</v>
          </cell>
          <cell r="EW96" t="str">
            <v>WB</v>
          </cell>
          <cell r="EY96" t="str">
            <v>S</v>
          </cell>
          <cell r="EZ96" t="str">
            <v>AB-</v>
          </cell>
          <cell r="FA96" t="str">
            <v>NR</v>
          </cell>
          <cell r="FB96" t="str">
            <v>NR</v>
          </cell>
          <cell r="FC96" t="str">
            <v>NR</v>
          </cell>
          <cell r="FD96" t="str">
            <v>NR</v>
          </cell>
          <cell r="FE96" t="str">
            <v>NR</v>
          </cell>
          <cell r="FF96" t="str">
            <v>NT</v>
          </cell>
          <cell r="FG96" t="str">
            <v>NR</v>
          </cell>
          <cell r="FH96" t="str">
            <v>NR</v>
          </cell>
          <cell r="FI96" t="str">
            <v>NR</v>
          </cell>
          <cell r="FJ96" t="str">
            <v>NR</v>
          </cell>
          <cell r="FK96" t="str">
            <v>NT</v>
          </cell>
          <cell r="FL96" t="str">
            <v>NR</v>
          </cell>
          <cell r="FM96" t="str">
            <v>NT</v>
          </cell>
          <cell r="FN96">
            <v>14.1</v>
          </cell>
          <cell r="FO96">
            <v>519</v>
          </cell>
          <cell r="FP96" t="b">
            <v>0</v>
          </cell>
          <cell r="FR96" t="str">
            <v>M</v>
          </cell>
          <cell r="FS96">
            <v>66</v>
          </cell>
          <cell r="FT96" t="str">
            <v>CAUCASIAN</v>
          </cell>
          <cell r="FU96">
            <v>0.69214069694625002</v>
          </cell>
          <cell r="FV96">
            <v>44.879018131810902</v>
          </cell>
          <cell r="FW96">
            <v>43.026150194718802</v>
          </cell>
          <cell r="FX96">
            <v>255</v>
          </cell>
          <cell r="FY96">
            <v>73</v>
          </cell>
          <cell r="FZ96">
            <v>33.6395196096829</v>
          </cell>
          <cell r="GA96">
            <v>1</v>
          </cell>
          <cell r="GB96">
            <v>0.11</v>
          </cell>
          <cell r="GC96">
            <v>36.700000000000003</v>
          </cell>
          <cell r="GD96">
            <v>19.600000000000001</v>
          </cell>
          <cell r="GE96">
            <v>0.17</v>
          </cell>
          <cell r="GF96">
            <v>42.1</v>
          </cell>
          <cell r="GG96">
            <v>23.3</v>
          </cell>
          <cell r="GH96">
            <v>0.47</v>
          </cell>
          <cell r="GI96">
            <v>42.7</v>
          </cell>
          <cell r="GJ96">
            <v>43</v>
          </cell>
          <cell r="GK96">
            <v>0.59</v>
          </cell>
          <cell r="GL96">
            <v>39.4</v>
          </cell>
          <cell r="GM96">
            <v>46.8</v>
          </cell>
          <cell r="GN96" t="str">
            <v>CAUCASIAN</v>
          </cell>
          <cell r="GO96">
            <v>-0.23778299999999999</v>
          </cell>
          <cell r="GP96" t="str">
            <v>NA</v>
          </cell>
          <cell r="GQ96">
            <v>1.03E-2</v>
          </cell>
          <cell r="GR96" t="str">
            <v>NA</v>
          </cell>
          <cell r="GS96">
            <v>3</v>
          </cell>
          <cell r="GT96">
            <v>122256691170</v>
          </cell>
          <cell r="GU96" t="str">
            <v>RO014428 0018</v>
          </cell>
          <cell r="GV96" t="str">
            <v>Recall Group J 092521-Samples-RO014428 0018</v>
          </cell>
          <cell r="GW96">
            <v>212088</v>
          </cell>
          <cell r="GX96">
            <v>14330.27</v>
          </cell>
          <cell r="GY96">
            <v>363</v>
          </cell>
          <cell r="GZ96">
            <v>24.53</v>
          </cell>
          <cell r="HA96">
            <v>2</v>
          </cell>
          <cell r="HB96">
            <v>0.14000000000000001</v>
          </cell>
          <cell r="HC96">
            <v>78</v>
          </cell>
          <cell r="HD96">
            <v>5.27</v>
          </cell>
          <cell r="HE96">
            <v>822000</v>
          </cell>
        </row>
        <row r="97">
          <cell r="B97">
            <v>31005511683</v>
          </cell>
          <cell r="C97" t="str">
            <v>W03631411712400</v>
          </cell>
          <cell r="D97" t="str">
            <v>RO014380 0001</v>
          </cell>
          <cell r="E97" t="str">
            <v>RO014380 0001</v>
          </cell>
          <cell r="F97" t="str">
            <v>RO014380</v>
          </cell>
          <cell r="G97" t="str">
            <v>RO014380 0018</v>
          </cell>
          <cell r="H97" t="str">
            <v>RO014380</v>
          </cell>
          <cell r="I97">
            <v>18</v>
          </cell>
          <cell r="J97">
            <v>155102015</v>
          </cell>
          <cell r="K97">
            <v>3</v>
          </cell>
          <cell r="L97">
            <v>128536531155</v>
          </cell>
          <cell r="M97" t="str">
            <v>Recall</v>
          </cell>
          <cell r="N97" t="str">
            <v>Recall D10</v>
          </cell>
          <cell r="O97" t="str">
            <v>Matrix tube</v>
          </cell>
          <cell r="P97" t="str">
            <v>Supernate</v>
          </cell>
          <cell r="Q97">
            <v>5529</v>
          </cell>
          <cell r="R97">
            <v>7</v>
          </cell>
          <cell r="S97">
            <v>15</v>
          </cell>
          <cell r="T97" t="str">
            <v>NA</v>
          </cell>
          <cell r="U97" t="str">
            <v>G</v>
          </cell>
          <cell r="V97" t="b">
            <v>1</v>
          </cell>
          <cell r="W97">
            <v>18</v>
          </cell>
          <cell r="X97" t="b">
            <v>0</v>
          </cell>
          <cell r="Y97" t="b">
            <v>0</v>
          </cell>
          <cell r="Z97" t="b">
            <v>0</v>
          </cell>
          <cell r="AA97" t="b">
            <v>0</v>
          </cell>
          <cell r="AB97" t="b">
            <v>1</v>
          </cell>
          <cell r="AC97">
            <v>135391811240</v>
          </cell>
          <cell r="AD97" t="str">
            <v>BCW</v>
          </cell>
          <cell r="AE97" t="b">
            <v>1</v>
          </cell>
          <cell r="AF97" t="str">
            <v>CAUCASIAN_OTHER</v>
          </cell>
          <cell r="AG97">
            <v>1</v>
          </cell>
          <cell r="AH97">
            <v>1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1</v>
          </cell>
          <cell r="AO97">
            <v>0</v>
          </cell>
          <cell r="AP97">
            <v>0</v>
          </cell>
          <cell r="AQ97">
            <v>0</v>
          </cell>
          <cell r="AR97" t="str">
            <v>NOTHISPANICLATINO</v>
          </cell>
          <cell r="AS97" t="str">
            <v>Recall Completed</v>
          </cell>
          <cell r="AT97" t="str">
            <v>NULL</v>
          </cell>
          <cell r="AU97" t="str">
            <v>NULL</v>
          </cell>
          <cell r="AV97">
            <v>9</v>
          </cell>
          <cell r="AW97">
            <v>57</v>
          </cell>
          <cell r="AX97">
            <v>11651.4</v>
          </cell>
          <cell r="AY97">
            <v>0.18148802510000001</v>
          </cell>
          <cell r="AZ97">
            <v>379.7</v>
          </cell>
          <cell r="BA97">
            <v>3</v>
          </cell>
          <cell r="BC97" t="str">
            <v>NA</v>
          </cell>
          <cell r="BD97">
            <v>25.2</v>
          </cell>
          <cell r="BE97" t="str">
            <v>glad9</v>
          </cell>
          <cell r="BF97" t="str">
            <v>CPD;AS1</v>
          </cell>
          <cell r="BG97" t="str">
            <v>Pitt</v>
          </cell>
          <cell r="BH97" t="str">
            <v>Inf</v>
          </cell>
          <cell r="BI97">
            <v>0</v>
          </cell>
          <cell r="BJ97">
            <v>6</v>
          </cell>
          <cell r="BK97">
            <v>0</v>
          </cell>
          <cell r="BL97">
            <v>180</v>
          </cell>
          <cell r="BM97" t="str">
            <v>N</v>
          </cell>
          <cell r="BN97">
            <v>9999</v>
          </cell>
          <cell r="BO97" t="str">
            <v>N</v>
          </cell>
          <cell r="BP97">
            <v>840</v>
          </cell>
          <cell r="BQ97" t="str">
            <v>D</v>
          </cell>
          <cell r="BR97" t="str">
            <v>N</v>
          </cell>
          <cell r="BT97" t="str">
            <v>NA</v>
          </cell>
          <cell r="BU97" t="str">
            <v>N</v>
          </cell>
          <cell r="BV97" t="str">
            <v>W</v>
          </cell>
          <cell r="BX97" t="str">
            <v>NA</v>
          </cell>
          <cell r="BY97">
            <v>8.16</v>
          </cell>
          <cell r="BZ97">
            <v>4.8899999999999997</v>
          </cell>
          <cell r="CA97">
            <v>14.5</v>
          </cell>
          <cell r="CB97">
            <v>45</v>
          </cell>
          <cell r="CC97">
            <v>92</v>
          </cell>
          <cell r="CD97">
            <v>13.5</v>
          </cell>
          <cell r="CE97">
            <v>244</v>
          </cell>
          <cell r="CF97" t="str">
            <v>N</v>
          </cell>
          <cell r="CG97" t="str">
            <v>Y</v>
          </cell>
          <cell r="CH97" t="str">
            <v>Resting</v>
          </cell>
          <cell r="CI97" t="str">
            <v>Y</v>
          </cell>
          <cell r="CN97" t="str">
            <v>Y</v>
          </cell>
          <cell r="CP97" t="str">
            <v xml:space="preserve">Usually </v>
          </cell>
          <cell r="CQ97" t="str">
            <v>N</v>
          </cell>
          <cell r="CS97" t="str">
            <v>N</v>
          </cell>
          <cell r="CY97" t="str">
            <v>N</v>
          </cell>
          <cell r="DW97" t="str">
            <v>Y</v>
          </cell>
          <cell r="DX97" t="str">
            <v>N</v>
          </cell>
          <cell r="DY97" t="str">
            <v>Y</v>
          </cell>
          <cell r="DZ97" t="str">
            <v>Y</v>
          </cell>
          <cell r="EA97" t="str">
            <v>At_Least_1_A_Week</v>
          </cell>
          <cell r="EB97" t="str">
            <v>N</v>
          </cell>
          <cell r="EC97" t="str">
            <v>N</v>
          </cell>
          <cell r="EL97">
            <v>0</v>
          </cell>
          <cell r="EO97">
            <v>0</v>
          </cell>
          <cell r="EQ97">
            <v>123</v>
          </cell>
          <cell r="ER97">
            <v>12</v>
          </cell>
          <cell r="ES97">
            <v>21</v>
          </cell>
          <cell r="ET97" t="str">
            <v>B</v>
          </cell>
          <cell r="EU97" t="str">
            <v>F</v>
          </cell>
          <cell r="EV97" t="str">
            <v>H</v>
          </cell>
          <cell r="EW97" t="str">
            <v>WB</v>
          </cell>
          <cell r="EY97" t="str">
            <v>S</v>
          </cell>
          <cell r="EZ97" t="str">
            <v>A+</v>
          </cell>
          <cell r="FA97" t="str">
            <v>NT</v>
          </cell>
          <cell r="FB97" t="str">
            <v>NR</v>
          </cell>
          <cell r="FC97" t="str">
            <v>NR</v>
          </cell>
          <cell r="FD97" t="str">
            <v>NR</v>
          </cell>
          <cell r="FE97" t="str">
            <v>NR</v>
          </cell>
          <cell r="FF97" t="str">
            <v>NT</v>
          </cell>
          <cell r="FG97" t="str">
            <v>NR</v>
          </cell>
          <cell r="FH97" t="str">
            <v>NR</v>
          </cell>
          <cell r="FI97" t="str">
            <v>NR</v>
          </cell>
          <cell r="FJ97" t="str">
            <v>NR</v>
          </cell>
          <cell r="FK97" t="str">
            <v>NT</v>
          </cell>
          <cell r="FL97" t="str">
            <v>NR</v>
          </cell>
          <cell r="FM97" t="str">
            <v>NR</v>
          </cell>
          <cell r="FN97">
            <v>15</v>
          </cell>
          <cell r="FO97">
            <v>519</v>
          </cell>
          <cell r="FP97" t="b">
            <v>0</v>
          </cell>
          <cell r="FR97" t="str">
            <v>M</v>
          </cell>
          <cell r="FS97">
            <v>63</v>
          </cell>
          <cell r="FT97" t="str">
            <v>CAUCASIAN</v>
          </cell>
          <cell r="FU97">
            <v>0.180420836936387</v>
          </cell>
          <cell r="FV97">
            <v>1.4839406680079299</v>
          </cell>
          <cell r="FW97">
            <v>25.234013815572101</v>
          </cell>
          <cell r="FX97">
            <v>180</v>
          </cell>
          <cell r="FY97">
            <v>72</v>
          </cell>
          <cell r="FZ97">
            <v>24.4097222222222</v>
          </cell>
          <cell r="GA97">
            <v>1</v>
          </cell>
          <cell r="GB97">
            <v>0.05</v>
          </cell>
          <cell r="GC97">
            <v>26.1</v>
          </cell>
          <cell r="GD97">
            <v>9.6</v>
          </cell>
          <cell r="GE97">
            <v>0.14000000000000001</v>
          </cell>
          <cell r="GF97">
            <v>30.8</v>
          </cell>
          <cell r="GG97">
            <v>37.9</v>
          </cell>
          <cell r="GH97">
            <v>0.36</v>
          </cell>
          <cell r="GI97">
            <v>30.6</v>
          </cell>
          <cell r="GJ97">
            <v>43.8</v>
          </cell>
          <cell r="GK97">
            <v>0.2</v>
          </cell>
          <cell r="GL97">
            <v>35.700000000000003</v>
          </cell>
          <cell r="GM97">
            <v>33.9</v>
          </cell>
          <cell r="GN97" t="str">
            <v>CAUCASIAN</v>
          </cell>
          <cell r="GO97">
            <v>-0.231736</v>
          </cell>
          <cell r="GP97" t="str">
            <v>NA</v>
          </cell>
          <cell r="GQ97">
            <v>0.13139400000000001</v>
          </cell>
          <cell r="GR97" t="str">
            <v>NA</v>
          </cell>
          <cell r="GS97">
            <v>3</v>
          </cell>
          <cell r="GT97">
            <v>141953341174</v>
          </cell>
          <cell r="GU97" t="str">
            <v>RO014380 0018</v>
          </cell>
          <cell r="GV97" t="str">
            <v>Recall Set H-Samples-RO014380 0018</v>
          </cell>
          <cell r="GW97">
            <v>44216</v>
          </cell>
          <cell r="GX97">
            <v>2947.73</v>
          </cell>
          <cell r="GY97">
            <v>325</v>
          </cell>
          <cell r="GZ97">
            <v>21.67</v>
          </cell>
          <cell r="HA97">
            <v>0</v>
          </cell>
          <cell r="HB97">
            <v>0</v>
          </cell>
          <cell r="HC97">
            <v>41</v>
          </cell>
          <cell r="HD97">
            <v>2.73</v>
          </cell>
          <cell r="HE97">
            <v>327000</v>
          </cell>
        </row>
        <row r="98">
          <cell r="B98">
            <v>31005512103</v>
          </cell>
          <cell r="C98" t="str">
            <v>W03631505478100</v>
          </cell>
          <cell r="D98" t="str">
            <v>RO014831 0001</v>
          </cell>
          <cell r="E98" t="str">
            <v>RO014831 0001</v>
          </cell>
          <cell r="F98" t="str">
            <v>RO014831</v>
          </cell>
          <cell r="G98" t="str">
            <v>RO014831 0018</v>
          </cell>
          <cell r="H98" t="str">
            <v>RO014831</v>
          </cell>
          <cell r="I98">
            <v>18</v>
          </cell>
          <cell r="J98">
            <v>157071961</v>
          </cell>
          <cell r="K98">
            <v>3</v>
          </cell>
          <cell r="L98">
            <v>141377151054</v>
          </cell>
          <cell r="M98" t="str">
            <v>Recall</v>
          </cell>
          <cell r="N98" t="str">
            <v>Recall D10</v>
          </cell>
          <cell r="O98" t="str">
            <v>Matrix tube</v>
          </cell>
          <cell r="P98" t="str">
            <v>Supernate</v>
          </cell>
          <cell r="Q98">
            <v>5535</v>
          </cell>
          <cell r="R98">
            <v>3</v>
          </cell>
          <cell r="S98">
            <v>13</v>
          </cell>
          <cell r="T98" t="str">
            <v>NA</v>
          </cell>
          <cell r="U98" t="str">
            <v>D</v>
          </cell>
          <cell r="V98" t="b">
            <v>1</v>
          </cell>
          <cell r="W98">
            <v>18</v>
          </cell>
          <cell r="X98" t="b">
            <v>0</v>
          </cell>
          <cell r="Y98" t="b">
            <v>0</v>
          </cell>
          <cell r="Z98" t="b">
            <v>0</v>
          </cell>
          <cell r="AA98" t="b">
            <v>0</v>
          </cell>
          <cell r="AB98" t="b">
            <v>1</v>
          </cell>
          <cell r="AC98">
            <v>142586121530</v>
          </cell>
          <cell r="AD98" t="str">
            <v>BCW</v>
          </cell>
          <cell r="AE98" t="b">
            <v>1</v>
          </cell>
          <cell r="AF98" t="str">
            <v>CAUCASIAN_OTHER</v>
          </cell>
          <cell r="AG98">
            <v>1</v>
          </cell>
          <cell r="AH98">
            <v>1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1</v>
          </cell>
          <cell r="AO98">
            <v>0</v>
          </cell>
          <cell r="AP98">
            <v>0</v>
          </cell>
          <cell r="AQ98">
            <v>0</v>
          </cell>
          <cell r="AR98" t="str">
            <v>NOTHISPANICLATINO</v>
          </cell>
          <cell r="AS98" t="str">
            <v>Recall Completed</v>
          </cell>
          <cell r="AT98" t="str">
            <v>NULL</v>
          </cell>
          <cell r="AU98" t="str">
            <v>NULL</v>
          </cell>
          <cell r="AV98">
            <v>11</v>
          </cell>
          <cell r="AW98">
            <v>67</v>
          </cell>
          <cell r="AX98">
            <v>11957.9</v>
          </cell>
          <cell r="AY98">
            <v>0.2808913542</v>
          </cell>
          <cell r="AZ98">
            <v>313.39999999999998</v>
          </cell>
          <cell r="BA98">
            <v>33.200000000000003</v>
          </cell>
          <cell r="BC98" t="str">
            <v>NA</v>
          </cell>
          <cell r="BD98">
            <v>14</v>
          </cell>
          <cell r="BE98" t="str">
            <v>glad9</v>
          </cell>
          <cell r="BF98" t="str">
            <v>CPD;AS1</v>
          </cell>
          <cell r="BG98" t="str">
            <v>Pitt</v>
          </cell>
          <cell r="BH98">
            <v>167</v>
          </cell>
          <cell r="BI98">
            <v>5</v>
          </cell>
          <cell r="BJ98">
            <v>6</v>
          </cell>
          <cell r="BK98">
            <v>0</v>
          </cell>
          <cell r="BL98">
            <v>260</v>
          </cell>
          <cell r="BM98" t="str">
            <v>N</v>
          </cell>
          <cell r="BN98">
            <v>9999</v>
          </cell>
          <cell r="BO98" t="str">
            <v>N</v>
          </cell>
          <cell r="BP98">
            <v>840</v>
          </cell>
          <cell r="BQ98" t="str">
            <v>E</v>
          </cell>
          <cell r="BR98" t="str">
            <v>N</v>
          </cell>
          <cell r="BT98" t="str">
            <v>NA</v>
          </cell>
          <cell r="BU98" t="str">
            <v>N</v>
          </cell>
          <cell r="BV98" t="str">
            <v>W</v>
          </cell>
          <cell r="BX98" t="str">
            <v>NA</v>
          </cell>
          <cell r="BY98">
            <v>8.1</v>
          </cell>
          <cell r="BZ98">
            <v>4.5599999999999996</v>
          </cell>
          <cell r="CA98">
            <v>14.4</v>
          </cell>
          <cell r="CB98">
            <v>44.4</v>
          </cell>
          <cell r="CC98">
            <v>97.4</v>
          </cell>
          <cell r="CD98">
            <v>13.5</v>
          </cell>
          <cell r="CE98">
            <v>129</v>
          </cell>
          <cell r="CF98" t="str">
            <v>Y</v>
          </cell>
          <cell r="CG98" t="str">
            <v>Y</v>
          </cell>
          <cell r="CH98" t="str">
            <v>Resting</v>
          </cell>
          <cell r="CI98" t="str">
            <v>DN</v>
          </cell>
          <cell r="CN98" t="str">
            <v>Y</v>
          </cell>
          <cell r="CP98" t="str">
            <v>NotUsually</v>
          </cell>
          <cell r="CQ98" t="str">
            <v>DN</v>
          </cell>
          <cell r="CS98" t="str">
            <v>N</v>
          </cell>
          <cell r="CY98" t="str">
            <v>N</v>
          </cell>
          <cell r="DW98" t="str">
            <v>Y</v>
          </cell>
          <cell r="DX98" t="str">
            <v>N</v>
          </cell>
          <cell r="DZ98" t="str">
            <v>Y</v>
          </cell>
          <cell r="EA98" t="str">
            <v>Daily</v>
          </cell>
          <cell r="EB98" t="str">
            <v>N</v>
          </cell>
          <cell r="EC98" t="str">
            <v>N</v>
          </cell>
          <cell r="EL98">
            <v>0</v>
          </cell>
          <cell r="EO98">
            <v>0</v>
          </cell>
          <cell r="EQ98">
            <v>74</v>
          </cell>
          <cell r="ER98">
            <v>9</v>
          </cell>
          <cell r="ES98">
            <v>1</v>
          </cell>
          <cell r="ET98" t="str">
            <v>T</v>
          </cell>
          <cell r="EU98" t="str">
            <v>F</v>
          </cell>
          <cell r="EV98" t="str">
            <v>H</v>
          </cell>
          <cell r="EW98" t="str">
            <v>WB</v>
          </cell>
          <cell r="EX98" t="str">
            <v>H</v>
          </cell>
          <cell r="EY98" t="str">
            <v>S</v>
          </cell>
          <cell r="EZ98" t="str">
            <v>O+</v>
          </cell>
          <cell r="FA98" t="str">
            <v>NT</v>
          </cell>
          <cell r="FB98" t="str">
            <v>NR</v>
          </cell>
          <cell r="FC98" t="str">
            <v>NR</v>
          </cell>
          <cell r="FD98" t="str">
            <v>NR</v>
          </cell>
          <cell r="FE98" t="str">
            <v>NR</v>
          </cell>
          <cell r="FF98" t="str">
            <v>NT</v>
          </cell>
          <cell r="FG98" t="str">
            <v>NR</v>
          </cell>
          <cell r="FH98" t="str">
            <v>NR</v>
          </cell>
          <cell r="FI98" t="str">
            <v>NR</v>
          </cell>
          <cell r="FJ98" t="str">
            <v>NR</v>
          </cell>
          <cell r="FK98" t="str">
            <v>NT</v>
          </cell>
          <cell r="FL98" t="str">
            <v>NR</v>
          </cell>
          <cell r="FM98" t="str">
            <v>NT</v>
          </cell>
          <cell r="FN98">
            <v>13.9</v>
          </cell>
          <cell r="FO98">
            <v>519</v>
          </cell>
          <cell r="FP98" t="b">
            <v>0</v>
          </cell>
          <cell r="FR98" t="str">
            <v>M</v>
          </cell>
          <cell r="FS98">
            <v>74</v>
          </cell>
          <cell r="FT98" t="str">
            <v>CAUCASIAN</v>
          </cell>
          <cell r="FU98">
            <v>0.29348253875147501</v>
          </cell>
          <cell r="FV98">
            <v>38.714944628429798</v>
          </cell>
          <cell r="FW98">
            <v>13.6484366384532</v>
          </cell>
          <cell r="FX98">
            <v>260</v>
          </cell>
          <cell r="FY98">
            <v>72</v>
          </cell>
          <cell r="FZ98">
            <v>35.258487654321002</v>
          </cell>
          <cell r="GA98">
            <v>1</v>
          </cell>
          <cell r="GB98">
            <v>0.06</v>
          </cell>
          <cell r="GC98">
            <v>40</v>
          </cell>
          <cell r="GD98">
            <v>11.7</v>
          </cell>
          <cell r="GE98">
            <v>0.13</v>
          </cell>
          <cell r="GF98">
            <v>35.200000000000003</v>
          </cell>
          <cell r="GG98">
            <v>26.5</v>
          </cell>
          <cell r="GH98">
            <v>0.18</v>
          </cell>
          <cell r="GI98">
            <v>37.6</v>
          </cell>
          <cell r="GJ98">
            <v>35.1</v>
          </cell>
          <cell r="GK98">
            <v>0.22</v>
          </cell>
          <cell r="GL98">
            <v>34.799999999999997</v>
          </cell>
          <cell r="GM98">
            <v>43.8</v>
          </cell>
          <cell r="GN98" t="str">
            <v>CAUCASIAN</v>
          </cell>
          <cell r="GO98">
            <v>-0.260577</v>
          </cell>
          <cell r="GP98" t="str">
            <v>NA</v>
          </cell>
          <cell r="GQ98">
            <v>7.0846999999999993E-2</v>
          </cell>
          <cell r="GR98" t="str">
            <v>NA</v>
          </cell>
          <cell r="GS98">
            <v>3</v>
          </cell>
          <cell r="GT98">
            <v>115546241394</v>
          </cell>
          <cell r="GU98" t="str">
            <v>RO014831 0018</v>
          </cell>
          <cell r="GV98" t="str">
            <v>Recall Group X Y  093021- Remix-Group X-RO014831 0018</v>
          </cell>
          <cell r="GW98">
            <v>57288</v>
          </cell>
          <cell r="GX98">
            <v>3042.38</v>
          </cell>
          <cell r="GY98">
            <v>496</v>
          </cell>
          <cell r="GZ98">
            <v>26.34</v>
          </cell>
          <cell r="HA98">
            <v>2</v>
          </cell>
          <cell r="HB98">
            <v>0.11</v>
          </cell>
          <cell r="HC98">
            <v>95</v>
          </cell>
          <cell r="HD98">
            <v>5.05</v>
          </cell>
          <cell r="HE98">
            <v>178000</v>
          </cell>
        </row>
        <row r="99">
          <cell r="B99">
            <v>31005512111</v>
          </cell>
          <cell r="C99" t="str">
            <v>W03631510019800</v>
          </cell>
          <cell r="D99" t="str">
            <v>RO014471 0001</v>
          </cell>
          <cell r="E99" t="str">
            <v>RO014471 0001</v>
          </cell>
          <cell r="F99" t="str">
            <v>RO014471</v>
          </cell>
          <cell r="G99" t="str">
            <v>RO014471 0018</v>
          </cell>
          <cell r="H99" t="str">
            <v>RO014471</v>
          </cell>
          <cell r="I99">
            <v>18</v>
          </cell>
          <cell r="J99">
            <v>157074584</v>
          </cell>
          <cell r="K99">
            <v>3</v>
          </cell>
          <cell r="L99">
            <v>124157861320</v>
          </cell>
          <cell r="M99" t="str">
            <v>Recall</v>
          </cell>
          <cell r="N99" t="str">
            <v>Recall D10</v>
          </cell>
          <cell r="O99" t="str">
            <v>Matrix tube</v>
          </cell>
          <cell r="P99" t="str">
            <v>Supernate</v>
          </cell>
          <cell r="Q99">
            <v>5530</v>
          </cell>
          <cell r="R99">
            <v>1</v>
          </cell>
          <cell r="S99">
            <v>15</v>
          </cell>
          <cell r="T99" t="str">
            <v>NA</v>
          </cell>
          <cell r="U99" t="str">
            <v>E</v>
          </cell>
          <cell r="V99" t="b">
            <v>1</v>
          </cell>
          <cell r="W99">
            <v>18</v>
          </cell>
          <cell r="X99" t="b">
            <v>0</v>
          </cell>
          <cell r="Y99" t="b">
            <v>0</v>
          </cell>
          <cell r="Z99" t="b">
            <v>0</v>
          </cell>
          <cell r="AA99" t="b">
            <v>0</v>
          </cell>
          <cell r="AB99" t="b">
            <v>1</v>
          </cell>
          <cell r="AC99">
            <v>147708221436</v>
          </cell>
          <cell r="AD99" t="str">
            <v>BCW</v>
          </cell>
          <cell r="AE99" t="b">
            <v>1</v>
          </cell>
          <cell r="AF99" t="str">
            <v>CAUCASIAN_OTHER</v>
          </cell>
          <cell r="AG99">
            <v>1</v>
          </cell>
          <cell r="AH99">
            <v>1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1</v>
          </cell>
          <cell r="AO99">
            <v>0</v>
          </cell>
          <cell r="AP99">
            <v>0</v>
          </cell>
          <cell r="AQ99">
            <v>0</v>
          </cell>
          <cell r="AR99" t="str">
            <v>NOTHISPANICLATINO</v>
          </cell>
          <cell r="AS99" t="str">
            <v>Recall Completed</v>
          </cell>
          <cell r="AT99" t="str">
            <v>NULL</v>
          </cell>
          <cell r="AU99" t="str">
            <v>NULL</v>
          </cell>
          <cell r="AV99">
            <v>9</v>
          </cell>
          <cell r="AW99">
            <v>63</v>
          </cell>
          <cell r="AX99">
            <v>11326.6</v>
          </cell>
          <cell r="AY99">
            <v>0.44456785139999999</v>
          </cell>
          <cell r="AZ99">
            <v>322.5</v>
          </cell>
          <cell r="BA99">
            <v>42.9</v>
          </cell>
          <cell r="BC99" t="str">
            <v>NA</v>
          </cell>
          <cell r="BD99">
            <v>33.4</v>
          </cell>
          <cell r="BE99" t="str">
            <v>glad9</v>
          </cell>
          <cell r="BF99" t="str">
            <v>CPD;AS1</v>
          </cell>
          <cell r="BG99" t="str">
            <v>Pitt</v>
          </cell>
          <cell r="BH99">
            <v>56</v>
          </cell>
          <cell r="BI99">
            <v>9</v>
          </cell>
          <cell r="BJ99">
            <v>5</v>
          </cell>
          <cell r="BK99">
            <v>3</v>
          </cell>
          <cell r="BL99">
            <v>164</v>
          </cell>
          <cell r="BM99" t="str">
            <v>NA</v>
          </cell>
          <cell r="BN99" t="str">
            <v>NA</v>
          </cell>
          <cell r="BO99" t="str">
            <v>NA</v>
          </cell>
          <cell r="BP99" t="str">
            <v>NA</v>
          </cell>
          <cell r="BQ99" t="str">
            <v>NA</v>
          </cell>
          <cell r="BR99" t="str">
            <v>NA</v>
          </cell>
          <cell r="BS99" t="str">
            <v>NA</v>
          </cell>
          <cell r="BT99" t="str">
            <v>NA</v>
          </cell>
          <cell r="BU99" t="str">
            <v>NA</v>
          </cell>
          <cell r="BV99" t="str">
            <v>NA</v>
          </cell>
          <cell r="BW99" t="str">
            <v>NA</v>
          </cell>
          <cell r="BX99" t="str">
            <v>NA</v>
          </cell>
          <cell r="BY99">
            <v>7</v>
          </cell>
          <cell r="BZ99">
            <v>5.45</v>
          </cell>
          <cell r="CA99">
            <v>15.1</v>
          </cell>
          <cell r="CB99">
            <v>44.6</v>
          </cell>
          <cell r="CC99">
            <v>81.8</v>
          </cell>
          <cell r="CD99">
            <v>13</v>
          </cell>
          <cell r="CE99">
            <v>233</v>
          </cell>
          <cell r="CF99" t="str">
            <v>N</v>
          </cell>
          <cell r="CG99" t="str">
            <v>N</v>
          </cell>
          <cell r="CS99" t="str">
            <v>N</v>
          </cell>
          <cell r="CY99" t="str">
            <v>N</v>
          </cell>
          <cell r="DW99" t="str">
            <v>Y</v>
          </cell>
          <cell r="DX99" t="str">
            <v>N</v>
          </cell>
          <cell r="DY99" t="str">
            <v>N</v>
          </cell>
          <cell r="DZ99" t="str">
            <v>N</v>
          </cell>
          <cell r="EC99" t="str">
            <v>N</v>
          </cell>
          <cell r="EH99" t="str">
            <v>Y</v>
          </cell>
          <cell r="EL99">
            <v>0</v>
          </cell>
          <cell r="EM99" t="str">
            <v>Y</v>
          </cell>
          <cell r="EN99" t="str">
            <v xml:space="preserve">Y </v>
          </cell>
          <cell r="EO99">
            <v>1</v>
          </cell>
          <cell r="EQ99">
            <v>54</v>
          </cell>
          <cell r="ER99">
            <v>12</v>
          </cell>
          <cell r="ES99">
            <v>4</v>
          </cell>
          <cell r="ET99" t="str">
            <v>T</v>
          </cell>
          <cell r="EU99" t="str">
            <v>F</v>
          </cell>
          <cell r="EV99" t="str">
            <v>H</v>
          </cell>
          <cell r="EW99" t="str">
            <v>WB</v>
          </cell>
          <cell r="EY99" t="str">
            <v>S</v>
          </cell>
          <cell r="EZ99" t="str">
            <v>B+</v>
          </cell>
          <cell r="FA99" t="str">
            <v>NT</v>
          </cell>
          <cell r="FB99" t="str">
            <v>NR</v>
          </cell>
          <cell r="FC99" t="str">
            <v>NR</v>
          </cell>
          <cell r="FD99" t="str">
            <v>NR</v>
          </cell>
          <cell r="FE99" t="str">
            <v>NR</v>
          </cell>
          <cell r="FF99" t="str">
            <v>NT</v>
          </cell>
          <cell r="FG99" t="str">
            <v>NR</v>
          </cell>
          <cell r="FH99" t="str">
            <v>NR</v>
          </cell>
          <cell r="FI99" t="str">
            <v>NR</v>
          </cell>
          <cell r="FJ99" t="str">
            <v>NR</v>
          </cell>
          <cell r="FK99" t="str">
            <v>NT</v>
          </cell>
          <cell r="FL99" t="str">
            <v>NR</v>
          </cell>
          <cell r="FM99" t="str">
            <v>NT</v>
          </cell>
          <cell r="FN99">
            <v>15.1</v>
          </cell>
          <cell r="FO99">
            <v>519</v>
          </cell>
          <cell r="FP99" t="b">
            <v>0</v>
          </cell>
          <cell r="FR99" t="str">
            <v>F</v>
          </cell>
          <cell r="FS99">
            <v>59</v>
          </cell>
          <cell r="FT99" t="str">
            <v>HIGH</v>
          </cell>
          <cell r="FU99">
            <v>0.47964877169471798</v>
          </cell>
          <cell r="FV99">
            <v>50.673247224989197</v>
          </cell>
          <cell r="FW99">
            <v>33.716311391676903</v>
          </cell>
          <cell r="FX99">
            <v>164</v>
          </cell>
          <cell r="FY99">
            <v>63</v>
          </cell>
          <cell r="FZ99">
            <v>29.048122952884899</v>
          </cell>
          <cell r="GA99">
            <v>1</v>
          </cell>
          <cell r="GB99">
            <v>0.08</v>
          </cell>
          <cell r="GC99">
            <v>35.6</v>
          </cell>
          <cell r="GD99">
            <v>12.9</v>
          </cell>
          <cell r="GE99">
            <v>0.14000000000000001</v>
          </cell>
          <cell r="GF99">
            <v>42.6</v>
          </cell>
          <cell r="GG99">
            <v>21.3</v>
          </cell>
          <cell r="GH99">
            <v>0.22</v>
          </cell>
          <cell r="GI99">
            <v>46.5</v>
          </cell>
          <cell r="GJ99">
            <v>31.2</v>
          </cell>
          <cell r="GK99">
            <v>0.33</v>
          </cell>
          <cell r="GL99">
            <v>43.8</v>
          </cell>
          <cell r="GM99">
            <v>43.4</v>
          </cell>
          <cell r="GN99" t="str">
            <v>CAUCASIAN</v>
          </cell>
          <cell r="GO99">
            <v>-0.14316899999999999</v>
          </cell>
          <cell r="GP99" t="str">
            <v>NA</v>
          </cell>
          <cell r="GQ99">
            <v>1.03E-2</v>
          </cell>
          <cell r="GR99" t="str">
            <v>NA</v>
          </cell>
          <cell r="GS99">
            <v>3</v>
          </cell>
          <cell r="GT99">
            <v>113247911319</v>
          </cell>
          <cell r="GU99" t="str">
            <v>RO014471 0018</v>
          </cell>
          <cell r="GV99" t="str">
            <v>Recall Group L 092621-Samples-RO014471 0018</v>
          </cell>
          <cell r="GW99">
            <v>292832</v>
          </cell>
          <cell r="GX99">
            <v>19151.86</v>
          </cell>
          <cell r="GY99">
            <v>609</v>
          </cell>
          <cell r="GZ99">
            <v>39.83</v>
          </cell>
          <cell r="HA99">
            <v>0</v>
          </cell>
          <cell r="HB99">
            <v>0</v>
          </cell>
          <cell r="HC99">
            <v>28</v>
          </cell>
          <cell r="HD99">
            <v>1.83</v>
          </cell>
          <cell r="HE99">
            <v>132000</v>
          </cell>
        </row>
        <row r="100">
          <cell r="B100">
            <v>31005512186</v>
          </cell>
          <cell r="C100" t="str">
            <v>W03631411668200</v>
          </cell>
          <cell r="D100" t="str">
            <v>RO014376 0001</v>
          </cell>
          <cell r="E100" t="str">
            <v>RO014376 0001</v>
          </cell>
          <cell r="F100" t="str">
            <v>RO014376</v>
          </cell>
          <cell r="G100" t="str">
            <v>RO014376 0018</v>
          </cell>
          <cell r="H100" t="str">
            <v>RO014376</v>
          </cell>
          <cell r="I100">
            <v>18</v>
          </cell>
          <cell r="J100">
            <v>155101985</v>
          </cell>
          <cell r="K100">
            <v>3</v>
          </cell>
          <cell r="L100">
            <v>121248621236</v>
          </cell>
          <cell r="M100" t="str">
            <v>Recall</v>
          </cell>
          <cell r="N100" t="str">
            <v>Recall D10</v>
          </cell>
          <cell r="O100" t="str">
            <v>Matrix tube</v>
          </cell>
          <cell r="P100" t="str">
            <v>Supernate</v>
          </cell>
          <cell r="Q100">
            <v>5528</v>
          </cell>
          <cell r="R100">
            <v>1</v>
          </cell>
          <cell r="S100">
            <v>15</v>
          </cell>
          <cell r="T100" t="str">
            <v>NA</v>
          </cell>
          <cell r="U100" t="str">
            <v>B</v>
          </cell>
          <cell r="V100" t="b">
            <v>1</v>
          </cell>
          <cell r="W100">
            <v>18</v>
          </cell>
          <cell r="X100" t="b">
            <v>0</v>
          </cell>
          <cell r="Y100" t="b">
            <v>0</v>
          </cell>
          <cell r="Z100" t="b">
            <v>0</v>
          </cell>
          <cell r="AA100" t="b">
            <v>0</v>
          </cell>
          <cell r="AB100" t="b">
            <v>1</v>
          </cell>
          <cell r="AC100">
            <v>113309741089</v>
          </cell>
          <cell r="AD100" t="str">
            <v>BCW</v>
          </cell>
          <cell r="AE100" t="b">
            <v>1</v>
          </cell>
          <cell r="AF100" t="str">
            <v>HIGH</v>
          </cell>
          <cell r="AG100">
            <v>1</v>
          </cell>
          <cell r="AH100">
            <v>1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1</v>
          </cell>
          <cell r="AO100">
            <v>0</v>
          </cell>
          <cell r="AP100">
            <v>0</v>
          </cell>
          <cell r="AQ100">
            <v>0</v>
          </cell>
          <cell r="AR100" t="str">
            <v>NOTHISPANICLATINO</v>
          </cell>
          <cell r="AS100" t="str">
            <v>Recall Completed</v>
          </cell>
          <cell r="AT100" t="str">
            <v>NULL</v>
          </cell>
          <cell r="AU100" t="str">
            <v>NULL</v>
          </cell>
          <cell r="AV100">
            <v>11</v>
          </cell>
          <cell r="AW100">
            <v>61</v>
          </cell>
          <cell r="AX100">
            <v>10462</v>
          </cell>
          <cell r="AY100">
            <v>0.59258854390000004</v>
          </cell>
          <cell r="AZ100">
            <v>316.8</v>
          </cell>
          <cell r="BA100">
            <v>26.7</v>
          </cell>
          <cell r="BC100" t="str">
            <v>NA</v>
          </cell>
          <cell r="BD100">
            <v>32.299999999999997</v>
          </cell>
          <cell r="BE100" t="str">
            <v>glad9</v>
          </cell>
          <cell r="BF100" t="str">
            <v>CPD;AS1</v>
          </cell>
          <cell r="BG100" t="str">
            <v>Pitt</v>
          </cell>
          <cell r="BH100">
            <v>56</v>
          </cell>
          <cell r="BI100">
            <v>10</v>
          </cell>
          <cell r="BJ100">
            <v>5</v>
          </cell>
          <cell r="BK100">
            <v>1</v>
          </cell>
          <cell r="BL100">
            <v>155</v>
          </cell>
          <cell r="BM100" t="str">
            <v>N</v>
          </cell>
          <cell r="BN100">
            <v>9999</v>
          </cell>
          <cell r="BO100" t="str">
            <v>N</v>
          </cell>
          <cell r="BP100">
            <v>840</v>
          </cell>
          <cell r="BQ100" t="str">
            <v>B</v>
          </cell>
          <cell r="BR100" t="str">
            <v>N</v>
          </cell>
          <cell r="BS100" t="str">
            <v>Y</v>
          </cell>
          <cell r="BT100">
            <v>2</v>
          </cell>
          <cell r="BU100" t="str">
            <v>N</v>
          </cell>
          <cell r="BV100" t="str">
            <v>W</v>
          </cell>
          <cell r="BX100" t="str">
            <v>NA</v>
          </cell>
          <cell r="BY100">
            <v>6.39</v>
          </cell>
          <cell r="BZ100">
            <v>4.62</v>
          </cell>
          <cell r="CA100">
            <v>12.6</v>
          </cell>
          <cell r="CB100">
            <v>40.700000000000003</v>
          </cell>
          <cell r="CC100">
            <v>88.1</v>
          </cell>
          <cell r="CD100">
            <v>16.600000000000001</v>
          </cell>
          <cell r="CE100">
            <v>350</v>
          </cell>
          <cell r="CF100" t="str">
            <v>Y</v>
          </cell>
          <cell r="CG100" t="str">
            <v>Y</v>
          </cell>
          <cell r="CH100" t="str">
            <v>Resting</v>
          </cell>
          <cell r="CI100" t="str">
            <v>Y</v>
          </cell>
          <cell r="CL100" t="str">
            <v>Y</v>
          </cell>
          <cell r="CP100" t="str">
            <v>NotUsually</v>
          </cell>
          <cell r="CQ100" t="str">
            <v>N</v>
          </cell>
          <cell r="CS100" t="str">
            <v>N</v>
          </cell>
          <cell r="DT100" t="str">
            <v>Y</v>
          </cell>
          <cell r="DX100" t="str">
            <v>N</v>
          </cell>
          <cell r="DY100" t="str">
            <v>N</v>
          </cell>
          <cell r="DZ100" t="str">
            <v>Y</v>
          </cell>
          <cell r="EA100" t="str">
            <v>Daily</v>
          </cell>
          <cell r="EB100" t="str">
            <v>N</v>
          </cell>
          <cell r="EC100" t="str">
            <v>N</v>
          </cell>
          <cell r="EH100" t="str">
            <v>Y</v>
          </cell>
          <cell r="EL100">
            <v>22</v>
          </cell>
          <cell r="EN100" t="str">
            <v xml:space="preserve">Y </v>
          </cell>
          <cell r="EO100">
            <v>2</v>
          </cell>
          <cell r="EQ100">
            <v>26</v>
          </cell>
          <cell r="ER100">
            <v>12</v>
          </cell>
          <cell r="ES100">
            <v>6</v>
          </cell>
          <cell r="ET100" t="str">
            <v>T</v>
          </cell>
          <cell r="EU100" t="str">
            <v>F</v>
          </cell>
          <cell r="EV100" t="str">
            <v>H</v>
          </cell>
          <cell r="EW100" t="str">
            <v>WB</v>
          </cell>
          <cell r="EY100" t="str">
            <v>S</v>
          </cell>
          <cell r="EZ100" t="str">
            <v>A+</v>
          </cell>
          <cell r="FA100" t="str">
            <v>NT</v>
          </cell>
          <cell r="FB100" t="str">
            <v>NR</v>
          </cell>
          <cell r="FC100" t="str">
            <v>NR</v>
          </cell>
          <cell r="FD100" t="str">
            <v>NR</v>
          </cell>
          <cell r="FE100" t="str">
            <v>NR</v>
          </cell>
          <cell r="FF100" t="str">
            <v>NT</v>
          </cell>
          <cell r="FG100" t="str">
            <v>NR</v>
          </cell>
          <cell r="FH100" t="str">
            <v>NR</v>
          </cell>
          <cell r="FI100" t="str">
            <v>NR</v>
          </cell>
          <cell r="FJ100" t="str">
            <v>NR</v>
          </cell>
          <cell r="FK100" t="str">
            <v>NT</v>
          </cell>
          <cell r="FL100" t="str">
            <v>NR</v>
          </cell>
          <cell r="FM100" t="str">
            <v>NT</v>
          </cell>
          <cell r="FN100">
            <v>13.6</v>
          </cell>
          <cell r="FO100">
            <v>519</v>
          </cell>
          <cell r="FP100" t="b">
            <v>0</v>
          </cell>
          <cell r="FR100" t="str">
            <v>F</v>
          </cell>
          <cell r="FS100">
            <v>69</v>
          </cell>
          <cell r="FT100" t="str">
            <v>HIGH</v>
          </cell>
          <cell r="FU100">
            <v>0.64800803641372795</v>
          </cell>
          <cell r="FV100">
            <v>30.7016490740344</v>
          </cell>
          <cell r="FW100">
            <v>32.578442204638499</v>
          </cell>
          <cell r="FX100">
            <v>155</v>
          </cell>
          <cell r="FY100">
            <v>61</v>
          </cell>
          <cell r="FZ100">
            <v>29.283794678849802</v>
          </cell>
          <cell r="GA100">
            <v>1</v>
          </cell>
          <cell r="GB100">
            <v>0.12</v>
          </cell>
          <cell r="GC100">
            <v>29.2</v>
          </cell>
          <cell r="GD100">
            <v>7.1</v>
          </cell>
          <cell r="GE100">
            <v>0.11</v>
          </cell>
          <cell r="GF100">
            <v>28.2</v>
          </cell>
          <cell r="GG100">
            <v>10.7</v>
          </cell>
          <cell r="GH100">
            <v>0.44</v>
          </cell>
          <cell r="GI100">
            <v>25.3</v>
          </cell>
          <cell r="GJ100">
            <v>17.100000000000001</v>
          </cell>
          <cell r="GK100">
            <v>0.54</v>
          </cell>
          <cell r="GL100">
            <v>20.100000000000001</v>
          </cell>
          <cell r="GM100">
            <v>29</v>
          </cell>
          <cell r="GN100" t="str">
            <v>CAUCASIAN</v>
          </cell>
          <cell r="GO100">
            <v>0.224775</v>
          </cell>
          <cell r="GP100" t="str">
            <v>NA</v>
          </cell>
          <cell r="GQ100">
            <v>7.0846999999999993E-2</v>
          </cell>
          <cell r="GR100" t="str">
            <v>NA</v>
          </cell>
          <cell r="GS100">
            <v>3</v>
          </cell>
          <cell r="GT100">
            <v>130393441295</v>
          </cell>
          <cell r="GU100" t="str">
            <v>RO014376 0018</v>
          </cell>
          <cell r="GV100" t="str">
            <v>Recall Set H-Samples-RO014376 0018</v>
          </cell>
          <cell r="GW100">
            <v>114080</v>
          </cell>
          <cell r="GX100">
            <v>7656.38</v>
          </cell>
          <cell r="GY100">
            <v>237</v>
          </cell>
          <cell r="GZ100">
            <v>15.91</v>
          </cell>
          <cell r="HA100">
            <v>0</v>
          </cell>
          <cell r="HB100">
            <v>0</v>
          </cell>
          <cell r="HC100">
            <v>23</v>
          </cell>
          <cell r="HD100">
            <v>1.54</v>
          </cell>
          <cell r="HE100">
            <v>273000</v>
          </cell>
        </row>
        <row r="101">
          <cell r="B101">
            <v>31005512210</v>
          </cell>
          <cell r="C101" t="str">
            <v>W03631411892500</v>
          </cell>
          <cell r="D101" t="str">
            <v>RO014440 0001</v>
          </cell>
          <cell r="E101" t="str">
            <v>RO014440 0001</v>
          </cell>
          <cell r="F101" t="str">
            <v>RO014440</v>
          </cell>
          <cell r="G101" t="str">
            <v>RO014440 0018</v>
          </cell>
          <cell r="H101" t="str">
            <v>RO014440</v>
          </cell>
          <cell r="I101">
            <v>18</v>
          </cell>
          <cell r="J101">
            <v>155104204</v>
          </cell>
          <cell r="K101">
            <v>3</v>
          </cell>
          <cell r="L101">
            <v>136769291475</v>
          </cell>
          <cell r="M101" t="str">
            <v>Recall</v>
          </cell>
          <cell r="N101" t="str">
            <v>Recall D10</v>
          </cell>
          <cell r="O101" t="str">
            <v>Matrix tube</v>
          </cell>
          <cell r="P101" t="str">
            <v>Supernate</v>
          </cell>
          <cell r="Q101">
            <v>5529</v>
          </cell>
          <cell r="R101">
            <v>9</v>
          </cell>
          <cell r="S101">
            <v>15</v>
          </cell>
          <cell r="T101" t="str">
            <v>NA</v>
          </cell>
          <cell r="U101" t="str">
            <v>E</v>
          </cell>
          <cell r="V101" t="b">
            <v>1</v>
          </cell>
          <cell r="W101">
            <v>18</v>
          </cell>
          <cell r="X101" t="b">
            <v>0</v>
          </cell>
          <cell r="Y101" t="b">
            <v>0</v>
          </cell>
          <cell r="Z101" t="b">
            <v>0</v>
          </cell>
          <cell r="AA101" t="b">
            <v>0</v>
          </cell>
          <cell r="AB101" t="b">
            <v>1</v>
          </cell>
          <cell r="AC101">
            <v>141708361160</v>
          </cell>
          <cell r="AD101" t="str">
            <v>BCW</v>
          </cell>
          <cell r="AE101" t="b">
            <v>1</v>
          </cell>
          <cell r="AF101" t="str">
            <v>CAUCASIAN_OTHER</v>
          </cell>
          <cell r="AG101">
            <v>1</v>
          </cell>
          <cell r="AH101">
            <v>1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1</v>
          </cell>
          <cell r="AO101">
            <v>0</v>
          </cell>
          <cell r="AP101">
            <v>0</v>
          </cell>
          <cell r="AQ101">
            <v>0</v>
          </cell>
          <cell r="AR101" t="str">
            <v>NOTHISPANICLATINO</v>
          </cell>
          <cell r="AS101" t="str">
            <v>Recall Completed</v>
          </cell>
          <cell r="AT101" t="str">
            <v>NULL</v>
          </cell>
          <cell r="AU101" t="str">
            <v>NULL</v>
          </cell>
          <cell r="AV101">
            <v>10</v>
          </cell>
          <cell r="AW101">
            <v>61</v>
          </cell>
          <cell r="AX101">
            <v>11312.9</v>
          </cell>
          <cell r="AY101">
            <v>0.65446825720000001</v>
          </cell>
          <cell r="AZ101">
            <v>328.2</v>
          </cell>
          <cell r="BA101">
            <v>34.1</v>
          </cell>
          <cell r="BC101" t="str">
            <v>NA</v>
          </cell>
          <cell r="BD101">
            <v>37.5</v>
          </cell>
          <cell r="BE101" t="str">
            <v>glad9</v>
          </cell>
          <cell r="BF101" t="str">
            <v>CPD;AS1</v>
          </cell>
          <cell r="BG101" t="str">
            <v>Pitt</v>
          </cell>
          <cell r="BH101">
            <v>163</v>
          </cell>
          <cell r="BI101">
            <v>8</v>
          </cell>
          <cell r="BJ101">
            <v>5</v>
          </cell>
          <cell r="BK101">
            <v>11</v>
          </cell>
          <cell r="BL101">
            <v>352</v>
          </cell>
          <cell r="BM101">
            <v>9</v>
          </cell>
          <cell r="BN101">
            <v>9999</v>
          </cell>
          <cell r="BO101" t="str">
            <v>N</v>
          </cell>
          <cell r="BP101">
            <v>840</v>
          </cell>
          <cell r="BQ101" t="str">
            <v>D</v>
          </cell>
          <cell r="BR101" t="str">
            <v>N</v>
          </cell>
          <cell r="BT101" t="str">
            <v>NA</v>
          </cell>
          <cell r="BU101" t="str">
            <v>N</v>
          </cell>
          <cell r="BV101" t="str">
            <v>W</v>
          </cell>
          <cell r="BX101" t="str">
            <v>NA</v>
          </cell>
          <cell r="BY101">
            <v>7.49</v>
          </cell>
          <cell r="BZ101">
            <v>4.03</v>
          </cell>
          <cell r="CA101">
            <v>12.1</v>
          </cell>
          <cell r="CB101">
            <v>36.9</v>
          </cell>
          <cell r="CC101">
            <v>91.6</v>
          </cell>
          <cell r="CD101">
            <v>13.6</v>
          </cell>
          <cell r="CE101">
            <v>334</v>
          </cell>
          <cell r="CF101" t="str">
            <v>N</v>
          </cell>
          <cell r="CG101" t="str">
            <v>N</v>
          </cell>
          <cell r="CS101" t="str">
            <v>N</v>
          </cell>
          <cell r="CY101" t="str">
            <v>N</v>
          </cell>
          <cell r="DW101" t="str">
            <v>Y</v>
          </cell>
          <cell r="DX101" t="str">
            <v>N</v>
          </cell>
          <cell r="DZ101" t="str">
            <v>N</v>
          </cell>
          <cell r="EC101" t="str">
            <v>N</v>
          </cell>
          <cell r="EL101">
            <v>0</v>
          </cell>
          <cell r="EO101">
            <v>0</v>
          </cell>
          <cell r="EQ101">
            <v>97</v>
          </cell>
          <cell r="ER101">
            <v>1</v>
          </cell>
          <cell r="ES101">
            <v>10</v>
          </cell>
          <cell r="ET101" t="str">
            <v>T</v>
          </cell>
          <cell r="EU101" t="str">
            <v>F</v>
          </cell>
          <cell r="EV101" t="str">
            <v>H</v>
          </cell>
          <cell r="EW101" t="str">
            <v>WB</v>
          </cell>
          <cell r="EY101" t="str">
            <v>S</v>
          </cell>
          <cell r="EZ101" t="str">
            <v>O+</v>
          </cell>
          <cell r="FA101" t="str">
            <v>NT</v>
          </cell>
          <cell r="FB101" t="str">
            <v>NR</v>
          </cell>
          <cell r="FC101" t="str">
            <v>NR</v>
          </cell>
          <cell r="FD101" t="str">
            <v>NR</v>
          </cell>
          <cell r="FE101" t="str">
            <v>NR</v>
          </cell>
          <cell r="FF101" t="str">
            <v>NT</v>
          </cell>
          <cell r="FG101" t="str">
            <v>NR</v>
          </cell>
          <cell r="FH101" t="str">
            <v>NR</v>
          </cell>
          <cell r="FI101" t="str">
            <v>NR</v>
          </cell>
          <cell r="FJ101" t="str">
            <v>NR</v>
          </cell>
          <cell r="FK101" t="str">
            <v>NT</v>
          </cell>
          <cell r="FL101" t="str">
            <v>NR</v>
          </cell>
          <cell r="FM101" t="str">
            <v>NT</v>
          </cell>
          <cell r="FN101">
            <v>12.5</v>
          </cell>
          <cell r="FO101">
            <v>519</v>
          </cell>
          <cell r="FP101" t="b">
            <v>0</v>
          </cell>
          <cell r="FR101" t="str">
            <v>M</v>
          </cell>
          <cell r="FS101">
            <v>51</v>
          </cell>
          <cell r="FT101" t="str">
            <v>CAUCASIAN</v>
          </cell>
          <cell r="FU101">
            <v>0.71839024349745195</v>
          </cell>
          <cell r="FV101">
            <v>39.824477859038403</v>
          </cell>
          <cell r="FW101">
            <v>37.957460179729303</v>
          </cell>
          <cell r="FX101">
            <v>352</v>
          </cell>
          <cell r="FY101">
            <v>71</v>
          </cell>
          <cell r="FZ101">
            <v>49.088672882364598</v>
          </cell>
          <cell r="GA101">
            <v>1</v>
          </cell>
          <cell r="GB101">
            <v>0.08</v>
          </cell>
          <cell r="GC101">
            <v>33.299999999999997</v>
          </cell>
          <cell r="GD101">
            <v>15.5</v>
          </cell>
          <cell r="GE101" t="str">
            <v>NA</v>
          </cell>
          <cell r="GF101" t="str">
            <v>NA</v>
          </cell>
          <cell r="GG101" t="str">
            <v>NA</v>
          </cell>
          <cell r="GH101">
            <v>0.3</v>
          </cell>
          <cell r="GI101">
            <v>33</v>
          </cell>
          <cell r="GJ101">
            <v>30.9</v>
          </cell>
          <cell r="GK101">
            <v>0.26</v>
          </cell>
          <cell r="GL101">
            <v>30.5</v>
          </cell>
          <cell r="GM101">
            <v>42.9</v>
          </cell>
          <cell r="GN101" t="str">
            <v>CAUCASIAN</v>
          </cell>
          <cell r="GO101">
            <v>-0.20049</v>
          </cell>
          <cell r="GP101" t="str">
            <v>NA</v>
          </cell>
          <cell r="GQ101">
            <v>7.0846999999999993E-2</v>
          </cell>
          <cell r="GR101" t="str">
            <v>NA</v>
          </cell>
          <cell r="GS101">
            <v>3</v>
          </cell>
          <cell r="GT101">
            <v>152959061449</v>
          </cell>
          <cell r="GU101" t="str">
            <v>RO014440 0018</v>
          </cell>
          <cell r="GV101" t="str">
            <v>Recall Group J 092521-Samples-RO014440 0018</v>
          </cell>
          <cell r="GW101">
            <v>55968</v>
          </cell>
          <cell r="GX101">
            <v>3674.85</v>
          </cell>
          <cell r="GY101">
            <v>411</v>
          </cell>
          <cell r="GZ101">
            <v>26.99</v>
          </cell>
          <cell r="HA101">
            <v>0</v>
          </cell>
          <cell r="HB101">
            <v>0</v>
          </cell>
          <cell r="HC101">
            <v>104</v>
          </cell>
          <cell r="HD101">
            <v>6.83</v>
          </cell>
          <cell r="HE101">
            <v>214000</v>
          </cell>
        </row>
        <row r="102">
          <cell r="B102">
            <v>31005513010</v>
          </cell>
          <cell r="C102" t="str">
            <v>W03631411738000</v>
          </cell>
          <cell r="D102" t="str">
            <v>RO014416 0001</v>
          </cell>
          <cell r="E102" t="str">
            <v>RO014416 0001</v>
          </cell>
          <cell r="F102" t="str">
            <v>RO014416</v>
          </cell>
          <cell r="G102" t="str">
            <v>RO014416 0018</v>
          </cell>
          <cell r="H102" t="str">
            <v>RO014416</v>
          </cell>
          <cell r="I102">
            <v>18</v>
          </cell>
          <cell r="J102">
            <v>155106291</v>
          </cell>
          <cell r="K102">
            <v>3</v>
          </cell>
          <cell r="L102">
            <v>112634701521</v>
          </cell>
          <cell r="M102" t="str">
            <v>Recall</v>
          </cell>
          <cell r="N102" t="str">
            <v>Recall D10</v>
          </cell>
          <cell r="O102" t="str">
            <v>Matrix tube</v>
          </cell>
          <cell r="P102" t="str">
            <v>Supernate</v>
          </cell>
          <cell r="Q102">
            <v>5528</v>
          </cell>
          <cell r="R102">
            <v>11</v>
          </cell>
          <cell r="S102">
            <v>15</v>
          </cell>
          <cell r="T102" t="str">
            <v>NA</v>
          </cell>
          <cell r="U102" t="str">
            <v>F</v>
          </cell>
          <cell r="V102" t="b">
            <v>1</v>
          </cell>
          <cell r="W102">
            <v>18</v>
          </cell>
          <cell r="X102" t="b">
            <v>0</v>
          </cell>
          <cell r="Y102" t="b">
            <v>0</v>
          </cell>
          <cell r="Z102" t="b">
            <v>0</v>
          </cell>
          <cell r="AA102" t="b">
            <v>0</v>
          </cell>
          <cell r="AB102" t="b">
            <v>1</v>
          </cell>
          <cell r="AC102">
            <v>130997501529</v>
          </cell>
          <cell r="AD102" t="str">
            <v>BCW</v>
          </cell>
          <cell r="AE102" t="b">
            <v>1</v>
          </cell>
          <cell r="AF102" t="str">
            <v>CAUCASIAN_OTHER</v>
          </cell>
          <cell r="AG102">
            <v>1</v>
          </cell>
          <cell r="AH102">
            <v>1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1</v>
          </cell>
          <cell r="AO102">
            <v>0</v>
          </cell>
          <cell r="AP102">
            <v>0</v>
          </cell>
          <cell r="AQ102">
            <v>0</v>
          </cell>
          <cell r="AR102" t="str">
            <v>NOTHISPANICLATINO</v>
          </cell>
          <cell r="AS102" t="str">
            <v>Recall Completed</v>
          </cell>
          <cell r="AT102" t="str">
            <v>NULL</v>
          </cell>
          <cell r="AU102" t="str">
            <v>NULL</v>
          </cell>
          <cell r="AV102">
            <v>9</v>
          </cell>
          <cell r="AW102">
            <v>63</v>
          </cell>
          <cell r="AX102">
            <v>10983.5</v>
          </cell>
          <cell r="AY102">
            <v>0.20033319450000001</v>
          </cell>
          <cell r="AZ102">
            <v>312.2</v>
          </cell>
          <cell r="BA102">
            <v>10.3</v>
          </cell>
          <cell r="BC102" t="str">
            <v>NA</v>
          </cell>
          <cell r="BD102">
            <v>31.7</v>
          </cell>
          <cell r="BE102" t="str">
            <v>glad10</v>
          </cell>
          <cell r="BF102" t="str">
            <v>CPD;AS1</v>
          </cell>
          <cell r="BG102" t="str">
            <v>Pitt</v>
          </cell>
          <cell r="BH102">
            <v>57</v>
          </cell>
          <cell r="BI102">
            <v>9</v>
          </cell>
          <cell r="BJ102">
            <v>5</v>
          </cell>
          <cell r="BK102">
            <v>6</v>
          </cell>
          <cell r="BL102">
            <v>140</v>
          </cell>
          <cell r="BM102" t="str">
            <v>N</v>
          </cell>
          <cell r="BN102">
            <v>9999</v>
          </cell>
          <cell r="BO102" t="str">
            <v>Y</v>
          </cell>
          <cell r="BP102">
            <v>840</v>
          </cell>
          <cell r="BQ102" t="str">
            <v>E</v>
          </cell>
          <cell r="BR102" t="str">
            <v>N</v>
          </cell>
          <cell r="BS102" t="str">
            <v>N</v>
          </cell>
          <cell r="BT102">
            <v>0</v>
          </cell>
          <cell r="BU102" t="str">
            <v>N</v>
          </cell>
          <cell r="BV102" t="str">
            <v>W</v>
          </cell>
          <cell r="BW102" t="str">
            <v>N</v>
          </cell>
          <cell r="BX102">
            <v>0</v>
          </cell>
          <cell r="BY102">
            <v>5.32</v>
          </cell>
          <cell r="BZ102">
            <v>4.25</v>
          </cell>
          <cell r="CA102">
            <v>13.3</v>
          </cell>
          <cell r="CB102">
            <v>42.1</v>
          </cell>
          <cell r="CC102">
            <v>99.1</v>
          </cell>
          <cell r="CD102">
            <v>13.7</v>
          </cell>
          <cell r="CE102">
            <v>201</v>
          </cell>
          <cell r="CF102" t="str">
            <v>N</v>
          </cell>
          <cell r="CG102" t="str">
            <v>Y</v>
          </cell>
          <cell r="CH102" t="str">
            <v>Resting</v>
          </cell>
          <cell r="CI102" t="str">
            <v>Y</v>
          </cell>
          <cell r="CM102" t="str">
            <v>Y</v>
          </cell>
          <cell r="CP102" t="str">
            <v>NotUsually</v>
          </cell>
          <cell r="CQ102" t="str">
            <v>N</v>
          </cell>
          <cell r="CS102" t="str">
            <v>N</v>
          </cell>
          <cell r="CY102" t="str">
            <v>N</v>
          </cell>
          <cell r="DW102" t="str">
            <v>Y</v>
          </cell>
          <cell r="DX102" t="str">
            <v>N</v>
          </cell>
          <cell r="DY102" t="str">
            <v>N</v>
          </cell>
          <cell r="DZ102" t="str">
            <v>Y</v>
          </cell>
          <cell r="EA102" t="str">
            <v>At_Least_1_A_Week</v>
          </cell>
          <cell r="EB102" t="str">
            <v>N</v>
          </cell>
          <cell r="EC102" t="str">
            <v>N</v>
          </cell>
          <cell r="EH102" t="str">
            <v>Y</v>
          </cell>
          <cell r="EL102">
            <v>40</v>
          </cell>
          <cell r="EN102" t="str">
            <v>N</v>
          </cell>
          <cell r="EO102">
            <v>0</v>
          </cell>
          <cell r="EQ102">
            <v>22</v>
          </cell>
          <cell r="ER102">
            <v>8</v>
          </cell>
          <cell r="ES102">
            <v>27</v>
          </cell>
          <cell r="ET102" t="str">
            <v>T</v>
          </cell>
          <cell r="EU102" t="str">
            <v>F</v>
          </cell>
          <cell r="EV102" t="str">
            <v>H</v>
          </cell>
          <cell r="EW102" t="str">
            <v>WB</v>
          </cell>
          <cell r="EY102" t="str">
            <v>S</v>
          </cell>
          <cell r="EZ102" t="str">
            <v>A+</v>
          </cell>
          <cell r="FA102" t="str">
            <v>NR</v>
          </cell>
          <cell r="FB102" t="str">
            <v>NR</v>
          </cell>
          <cell r="FC102" t="str">
            <v>NR</v>
          </cell>
          <cell r="FD102" t="str">
            <v>NR</v>
          </cell>
          <cell r="FE102" t="str">
            <v>NR</v>
          </cell>
          <cell r="FF102" t="str">
            <v>NT</v>
          </cell>
          <cell r="FG102" t="str">
            <v>NR</v>
          </cell>
          <cell r="FH102" t="str">
            <v>NR</v>
          </cell>
          <cell r="FI102" t="str">
            <v>NR</v>
          </cell>
          <cell r="FJ102" t="str">
            <v>NR</v>
          </cell>
          <cell r="FK102" t="str">
            <v>NT</v>
          </cell>
          <cell r="FL102" t="str">
            <v>NR</v>
          </cell>
          <cell r="FM102" t="str">
            <v>NT</v>
          </cell>
          <cell r="FN102">
            <v>13.5</v>
          </cell>
          <cell r="FO102">
            <v>519</v>
          </cell>
          <cell r="FP102" t="b">
            <v>1</v>
          </cell>
          <cell r="FQ102" t="str">
            <v>2013-05-01;2013-06-06</v>
          </cell>
          <cell r="FR102" t="str">
            <v>F</v>
          </cell>
          <cell r="FS102">
            <v>65</v>
          </cell>
          <cell r="FT102" t="str">
            <v>CAUCASIAN</v>
          </cell>
          <cell r="FU102">
            <v>0.201855399970128</v>
          </cell>
          <cell r="FV102">
            <v>10.4834879829443</v>
          </cell>
          <cell r="FW102">
            <v>31.957786284435699</v>
          </cell>
          <cell r="FX102">
            <v>140</v>
          </cell>
          <cell r="FY102">
            <v>66</v>
          </cell>
          <cell r="FZ102">
            <v>22.5941230486685</v>
          </cell>
          <cell r="GA102">
            <v>1</v>
          </cell>
          <cell r="GB102">
            <v>0.04</v>
          </cell>
          <cell r="GC102">
            <v>13.1</v>
          </cell>
          <cell r="GD102">
            <v>7.3</v>
          </cell>
          <cell r="GE102">
            <v>0.09</v>
          </cell>
          <cell r="GF102">
            <v>14.3</v>
          </cell>
          <cell r="GG102">
            <v>19</v>
          </cell>
          <cell r="GH102">
            <v>0.18</v>
          </cell>
          <cell r="GI102">
            <v>15</v>
          </cell>
          <cell r="GJ102">
            <v>24.6</v>
          </cell>
          <cell r="GK102">
            <v>0.16</v>
          </cell>
          <cell r="GL102">
            <v>8.6999999999999993</v>
          </cell>
          <cell r="GM102">
            <v>34.799999999999997</v>
          </cell>
          <cell r="GN102" t="str">
            <v>CAUCASIAN</v>
          </cell>
          <cell r="GO102">
            <v>-0.29877900000000002</v>
          </cell>
          <cell r="GP102" t="str">
            <v>NA</v>
          </cell>
          <cell r="GQ102">
            <v>7.0846999999999993E-2</v>
          </cell>
          <cell r="GR102" t="str">
            <v>NA</v>
          </cell>
          <cell r="GS102">
            <v>3</v>
          </cell>
          <cell r="GT102">
            <v>137531911466</v>
          </cell>
          <cell r="GU102" t="str">
            <v>RO014416 0018</v>
          </cell>
          <cell r="GV102" t="str">
            <v>Recall Group I 092421-Samples-RO014416 0018</v>
          </cell>
          <cell r="GW102">
            <v>27000</v>
          </cell>
          <cell r="GX102">
            <v>1765.86</v>
          </cell>
          <cell r="GY102">
            <v>210</v>
          </cell>
          <cell r="GZ102">
            <v>13.73</v>
          </cell>
          <cell r="HA102">
            <v>0</v>
          </cell>
          <cell r="HB102">
            <v>0</v>
          </cell>
          <cell r="HC102">
            <v>43</v>
          </cell>
          <cell r="HD102">
            <v>2.81</v>
          </cell>
          <cell r="HE102">
            <v>95100</v>
          </cell>
        </row>
        <row r="103">
          <cell r="B103">
            <v>31005513101</v>
          </cell>
          <cell r="C103" t="str">
            <v>W03631425300300</v>
          </cell>
          <cell r="D103" t="str">
            <v>RO014429 0001</v>
          </cell>
          <cell r="E103" t="str">
            <v>RO014429 0001</v>
          </cell>
          <cell r="F103" t="str">
            <v>RO014429</v>
          </cell>
          <cell r="G103" t="str">
            <v>RO014429 0018</v>
          </cell>
          <cell r="H103" t="str">
            <v>RO014429</v>
          </cell>
          <cell r="I103">
            <v>18</v>
          </cell>
          <cell r="J103">
            <v>155105124</v>
          </cell>
          <cell r="K103">
            <v>3</v>
          </cell>
          <cell r="L103">
            <v>114594671112</v>
          </cell>
          <cell r="M103" t="str">
            <v>Recall</v>
          </cell>
          <cell r="N103" t="str">
            <v>Recall D10</v>
          </cell>
          <cell r="O103" t="str">
            <v>Matrix tube</v>
          </cell>
          <cell r="P103" t="str">
            <v>Supernate</v>
          </cell>
          <cell r="Q103">
            <v>5529</v>
          </cell>
          <cell r="R103">
            <v>7</v>
          </cell>
          <cell r="S103">
            <v>15</v>
          </cell>
          <cell r="T103" t="str">
            <v>NA</v>
          </cell>
          <cell r="U103" t="str">
            <v>B</v>
          </cell>
          <cell r="V103" t="b">
            <v>1</v>
          </cell>
          <cell r="W103">
            <v>18</v>
          </cell>
          <cell r="X103" t="b">
            <v>0</v>
          </cell>
          <cell r="Y103" t="b">
            <v>0</v>
          </cell>
          <cell r="Z103" t="b">
            <v>0</v>
          </cell>
          <cell r="AA103" t="b">
            <v>0</v>
          </cell>
          <cell r="AB103" t="b">
            <v>1</v>
          </cell>
          <cell r="AC103">
            <v>112432161201</v>
          </cell>
          <cell r="AD103" t="str">
            <v>BCW</v>
          </cell>
          <cell r="AE103" t="b">
            <v>1</v>
          </cell>
          <cell r="AF103" t="str">
            <v>CAUCASIAN_OTHER</v>
          </cell>
          <cell r="AG103">
            <v>1</v>
          </cell>
          <cell r="AH103">
            <v>1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1</v>
          </cell>
          <cell r="AO103">
            <v>0</v>
          </cell>
          <cell r="AP103">
            <v>0</v>
          </cell>
          <cell r="AQ103">
            <v>0</v>
          </cell>
          <cell r="AR103" t="str">
            <v>NOTHISPANICLATINO</v>
          </cell>
          <cell r="AS103" t="str">
            <v>Recall Completed</v>
          </cell>
          <cell r="AT103" t="str">
            <v>NULL</v>
          </cell>
          <cell r="AU103" t="str">
            <v>NULL</v>
          </cell>
          <cell r="AV103">
            <v>8</v>
          </cell>
          <cell r="AW103">
            <v>66</v>
          </cell>
          <cell r="AX103">
            <v>11404.4</v>
          </cell>
          <cell r="AY103">
            <v>0.1977537104</v>
          </cell>
          <cell r="AZ103">
            <v>319.10000000000002</v>
          </cell>
          <cell r="BA103">
            <v>7.2</v>
          </cell>
          <cell r="BC103" t="str">
            <v>NA</v>
          </cell>
          <cell r="BD103">
            <v>23.5</v>
          </cell>
          <cell r="BE103" t="str">
            <v>glad10</v>
          </cell>
          <cell r="BF103" t="str">
            <v>CPD;AS1</v>
          </cell>
          <cell r="BG103" t="str">
            <v>Pitt</v>
          </cell>
          <cell r="BH103">
            <v>126</v>
          </cell>
          <cell r="BI103">
            <v>6</v>
          </cell>
          <cell r="BJ103">
            <v>5</v>
          </cell>
          <cell r="BK103">
            <v>4</v>
          </cell>
          <cell r="BL103">
            <v>150</v>
          </cell>
          <cell r="BM103" t="str">
            <v>NA</v>
          </cell>
          <cell r="BN103" t="str">
            <v>NA</v>
          </cell>
          <cell r="BO103" t="str">
            <v>NA</v>
          </cell>
          <cell r="BP103" t="str">
            <v>NA</v>
          </cell>
          <cell r="BQ103" t="str">
            <v>NA</v>
          </cell>
          <cell r="BR103" t="str">
            <v>NA</v>
          </cell>
          <cell r="BS103" t="str">
            <v>NA</v>
          </cell>
          <cell r="BT103" t="str">
            <v>NA</v>
          </cell>
          <cell r="BU103" t="str">
            <v>NA</v>
          </cell>
          <cell r="BV103" t="str">
            <v>NA</v>
          </cell>
          <cell r="BW103" t="str">
            <v>NA</v>
          </cell>
          <cell r="BX103" t="str">
            <v>NA</v>
          </cell>
          <cell r="BY103">
            <v>5.0599999999999996</v>
          </cell>
          <cell r="BZ103">
            <v>5.55</v>
          </cell>
          <cell r="CA103">
            <v>15</v>
          </cell>
          <cell r="CB103">
            <v>45.7</v>
          </cell>
          <cell r="CC103">
            <v>82.3</v>
          </cell>
          <cell r="CD103">
            <v>14.2</v>
          </cell>
          <cell r="CE103">
            <v>200</v>
          </cell>
          <cell r="CF103" t="str">
            <v>N</v>
          </cell>
          <cell r="CG103" t="str">
            <v>N</v>
          </cell>
          <cell r="CS103" t="str">
            <v>N</v>
          </cell>
          <cell r="CY103" t="str">
            <v>N</v>
          </cell>
          <cell r="DU103" t="str">
            <v>Y</v>
          </cell>
          <cell r="DX103" t="str">
            <v>N</v>
          </cell>
          <cell r="DZ103" t="str">
            <v>N</v>
          </cell>
          <cell r="EC103" t="str">
            <v>N</v>
          </cell>
          <cell r="EL103">
            <v>0</v>
          </cell>
          <cell r="EO103">
            <v>0</v>
          </cell>
          <cell r="EQ103">
            <v>38</v>
          </cell>
          <cell r="ER103">
            <v>6</v>
          </cell>
          <cell r="ES103">
            <v>24</v>
          </cell>
          <cell r="ET103" t="str">
            <v>T</v>
          </cell>
          <cell r="EU103" t="str">
            <v>F</v>
          </cell>
          <cell r="EV103" t="str">
            <v>H</v>
          </cell>
          <cell r="EW103" t="str">
            <v>WB</v>
          </cell>
          <cell r="EY103" t="str">
            <v>S</v>
          </cell>
          <cell r="EZ103" t="str">
            <v>B+</v>
          </cell>
          <cell r="FA103" t="str">
            <v>NT</v>
          </cell>
          <cell r="FB103" t="str">
            <v>NR</v>
          </cell>
          <cell r="FC103" t="str">
            <v>NR</v>
          </cell>
          <cell r="FD103" t="str">
            <v>NR</v>
          </cell>
          <cell r="FE103" t="str">
            <v>NR</v>
          </cell>
          <cell r="FF103" t="str">
            <v>NT</v>
          </cell>
          <cell r="FG103" t="str">
            <v>NR</v>
          </cell>
          <cell r="FH103" t="str">
            <v>NR</v>
          </cell>
          <cell r="FI103" t="str">
            <v>NR</v>
          </cell>
          <cell r="FJ103" t="str">
            <v>NR</v>
          </cell>
          <cell r="FK103" t="str">
            <v>NT</v>
          </cell>
          <cell r="FL103" t="str">
            <v>NR</v>
          </cell>
          <cell r="FM103" t="str">
            <v>NT</v>
          </cell>
          <cell r="FN103">
            <v>15</v>
          </cell>
          <cell r="FO103">
            <v>519</v>
          </cell>
          <cell r="FP103" t="b">
            <v>0</v>
          </cell>
          <cell r="FR103" t="str">
            <v>M</v>
          </cell>
          <cell r="FS103">
            <v>59</v>
          </cell>
          <cell r="FT103" t="str">
            <v>CAUCASIAN</v>
          </cell>
          <cell r="FU103">
            <v>0.19892148553495301</v>
          </cell>
          <cell r="FV103">
            <v>6.66176241084806</v>
          </cell>
          <cell r="FW103">
            <v>23.475488708330801</v>
          </cell>
          <cell r="FX103">
            <v>150</v>
          </cell>
          <cell r="FY103">
            <v>64</v>
          </cell>
          <cell r="FZ103">
            <v>25.74462890625</v>
          </cell>
          <cell r="GA103">
            <v>1</v>
          </cell>
          <cell r="GB103">
            <v>0.08</v>
          </cell>
          <cell r="GC103">
            <v>3.4</v>
          </cell>
          <cell r="GD103">
            <v>12</v>
          </cell>
          <cell r="GE103">
            <v>0.19</v>
          </cell>
          <cell r="GF103">
            <v>3.6</v>
          </cell>
          <cell r="GG103">
            <v>7.1</v>
          </cell>
          <cell r="GH103">
            <v>0.31</v>
          </cell>
          <cell r="GI103">
            <v>4.4000000000000004</v>
          </cell>
          <cell r="GJ103">
            <v>24.1</v>
          </cell>
          <cell r="GK103">
            <v>0.42</v>
          </cell>
          <cell r="GL103">
            <v>4.2</v>
          </cell>
          <cell r="GM103">
            <v>29.5</v>
          </cell>
          <cell r="GN103" t="str">
            <v>CAUCASIAN</v>
          </cell>
          <cell r="GO103">
            <v>-0.114941</v>
          </cell>
          <cell r="GP103" t="str">
            <v>NA</v>
          </cell>
          <cell r="GQ103">
            <v>7.0846999999999993E-2</v>
          </cell>
          <cell r="GR103" t="str">
            <v>NA</v>
          </cell>
          <cell r="GS103">
            <v>3</v>
          </cell>
          <cell r="GT103">
            <v>102704091350</v>
          </cell>
          <cell r="GU103" t="str">
            <v>RO014429 0018</v>
          </cell>
          <cell r="GV103" t="str">
            <v>Recall Group J 092521-Samples-RO014429 0018</v>
          </cell>
          <cell r="GW103">
            <v>84192</v>
          </cell>
          <cell r="GX103">
            <v>5750.82</v>
          </cell>
          <cell r="GY103">
            <v>207</v>
          </cell>
          <cell r="GZ103">
            <v>14.14</v>
          </cell>
          <cell r="HA103">
            <v>0</v>
          </cell>
          <cell r="HB103">
            <v>0</v>
          </cell>
          <cell r="HC103">
            <v>165</v>
          </cell>
          <cell r="HD103">
            <v>11.27</v>
          </cell>
          <cell r="HE103">
            <v>252000</v>
          </cell>
        </row>
        <row r="104">
          <cell r="B104">
            <v>31005513341</v>
          </cell>
          <cell r="C104" t="str">
            <v>W03631402941500</v>
          </cell>
          <cell r="D104" t="str">
            <v>RO014444 0001</v>
          </cell>
          <cell r="E104" t="str">
            <v>RO014444 0001</v>
          </cell>
          <cell r="F104" t="str">
            <v>RO014444</v>
          </cell>
          <cell r="G104" t="str">
            <v>RO014444 0018</v>
          </cell>
          <cell r="H104" t="str">
            <v>RO014444</v>
          </cell>
          <cell r="I104">
            <v>18</v>
          </cell>
          <cell r="J104">
            <v>155101992</v>
          </cell>
          <cell r="K104">
            <v>3</v>
          </cell>
          <cell r="L104">
            <v>118752781141</v>
          </cell>
          <cell r="M104" t="str">
            <v>Recall</v>
          </cell>
          <cell r="N104" t="str">
            <v>Recall D10</v>
          </cell>
          <cell r="O104" t="str">
            <v>Matrix tube</v>
          </cell>
          <cell r="P104" t="str">
            <v>Supernate</v>
          </cell>
          <cell r="Q104">
            <v>5528</v>
          </cell>
          <cell r="R104">
            <v>5</v>
          </cell>
          <cell r="S104">
            <v>15</v>
          </cell>
          <cell r="T104" t="str">
            <v>NA</v>
          </cell>
          <cell r="U104" t="str">
            <v>C</v>
          </cell>
          <cell r="V104" t="b">
            <v>1</v>
          </cell>
          <cell r="W104">
            <v>18</v>
          </cell>
          <cell r="X104" t="b">
            <v>0</v>
          </cell>
          <cell r="Y104" t="b">
            <v>0</v>
          </cell>
          <cell r="Z104" t="b">
            <v>0</v>
          </cell>
          <cell r="AA104" t="b">
            <v>0</v>
          </cell>
          <cell r="AB104" t="b">
            <v>1</v>
          </cell>
          <cell r="AC104">
            <v>109346181511</v>
          </cell>
          <cell r="AD104" t="str">
            <v>BCW</v>
          </cell>
          <cell r="AE104" t="b">
            <v>1</v>
          </cell>
          <cell r="AF104" t="str">
            <v>HIGH</v>
          </cell>
          <cell r="AG104">
            <v>1</v>
          </cell>
          <cell r="AH104">
            <v>1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1</v>
          </cell>
          <cell r="AO104">
            <v>0</v>
          </cell>
          <cell r="AP104">
            <v>0</v>
          </cell>
          <cell r="AQ104">
            <v>0</v>
          </cell>
          <cell r="AR104" t="str">
            <v>NOTHISPANICLATINO</v>
          </cell>
          <cell r="AS104" t="str">
            <v>Recall Completed</v>
          </cell>
          <cell r="AT104" t="str">
            <v>NULL</v>
          </cell>
          <cell r="AU104" t="str">
            <v>NULL</v>
          </cell>
          <cell r="AV104">
            <v>11</v>
          </cell>
          <cell r="AW104">
            <v>62</v>
          </cell>
          <cell r="AX104">
            <v>10786.8</v>
          </cell>
          <cell r="AY104">
            <v>0.35453774389999998</v>
          </cell>
          <cell r="AZ104">
            <v>304.2</v>
          </cell>
          <cell r="BA104">
            <v>44.7</v>
          </cell>
          <cell r="BC104" t="str">
            <v>NA</v>
          </cell>
          <cell r="BD104">
            <v>35.5</v>
          </cell>
          <cell r="BE104" t="str">
            <v>glad10</v>
          </cell>
          <cell r="BF104" t="str">
            <v>CPD;AS1</v>
          </cell>
          <cell r="BG104" t="str">
            <v>Pitt</v>
          </cell>
          <cell r="BH104">
            <v>65</v>
          </cell>
          <cell r="BI104">
            <v>10</v>
          </cell>
          <cell r="BJ104">
            <v>5</v>
          </cell>
          <cell r="BK104">
            <v>9</v>
          </cell>
          <cell r="BL104">
            <v>205</v>
          </cell>
          <cell r="BM104" t="str">
            <v>N</v>
          </cell>
          <cell r="BN104">
            <v>9999</v>
          </cell>
          <cell r="BO104" t="str">
            <v>Y</v>
          </cell>
          <cell r="BP104">
            <v>840</v>
          </cell>
          <cell r="BQ104" t="str">
            <v>S</v>
          </cell>
          <cell r="BR104" t="str">
            <v>N</v>
          </cell>
          <cell r="BS104">
            <v>9</v>
          </cell>
          <cell r="BT104">
            <v>9</v>
          </cell>
          <cell r="BU104" t="str">
            <v>N</v>
          </cell>
          <cell r="BV104" t="str">
            <v>W</v>
          </cell>
          <cell r="BW104" t="str">
            <v>N</v>
          </cell>
          <cell r="BX104">
            <v>0</v>
          </cell>
          <cell r="BY104">
            <v>6.61</v>
          </cell>
          <cell r="BZ104">
            <v>5.39</v>
          </cell>
          <cell r="CA104">
            <v>14.8</v>
          </cell>
          <cell r="CB104">
            <v>46.4</v>
          </cell>
          <cell r="CC104">
            <v>86.1</v>
          </cell>
          <cell r="CD104">
            <v>14.3</v>
          </cell>
          <cell r="CE104">
            <v>198</v>
          </cell>
          <cell r="CF104" t="str">
            <v>N</v>
          </cell>
          <cell r="CG104" t="str">
            <v>N</v>
          </cell>
          <cell r="CS104" t="str">
            <v>N</v>
          </cell>
          <cell r="CY104" t="str">
            <v>N</v>
          </cell>
          <cell r="DW104" t="str">
            <v>Y</v>
          </cell>
          <cell r="DX104" t="str">
            <v>N</v>
          </cell>
          <cell r="DZ104" t="str">
            <v>N</v>
          </cell>
          <cell r="EC104" t="str">
            <v>N</v>
          </cell>
          <cell r="EL104">
            <v>0</v>
          </cell>
          <cell r="EO104">
            <v>0</v>
          </cell>
          <cell r="EQ104">
            <v>21</v>
          </cell>
          <cell r="ER104">
            <v>10</v>
          </cell>
          <cell r="ES104">
            <v>13</v>
          </cell>
          <cell r="ET104" t="str">
            <v>T</v>
          </cell>
          <cell r="EU104" t="str">
            <v>F</v>
          </cell>
          <cell r="EV104" t="str">
            <v>H</v>
          </cell>
          <cell r="EW104" t="str">
            <v>WB</v>
          </cell>
          <cell r="EY104" t="str">
            <v>S</v>
          </cell>
          <cell r="EZ104" t="str">
            <v>O-</v>
          </cell>
          <cell r="FA104" t="str">
            <v>NT</v>
          </cell>
          <cell r="FB104" t="str">
            <v>NR</v>
          </cell>
          <cell r="FC104" t="str">
            <v>NR</v>
          </cell>
          <cell r="FD104" t="str">
            <v>NR</v>
          </cell>
          <cell r="FE104" t="str">
            <v>NR</v>
          </cell>
          <cell r="FF104" t="str">
            <v>NT</v>
          </cell>
          <cell r="FG104" t="str">
            <v>NR</v>
          </cell>
          <cell r="FH104" t="str">
            <v>NR</v>
          </cell>
          <cell r="FI104" t="str">
            <v>NR</v>
          </cell>
          <cell r="FJ104" t="str">
            <v>NR</v>
          </cell>
          <cell r="FK104" t="str">
            <v>NT</v>
          </cell>
          <cell r="FL104" t="str">
            <v>NR</v>
          </cell>
          <cell r="FM104" t="str">
            <v>NT</v>
          </cell>
          <cell r="FN104">
            <v>15.2</v>
          </cell>
          <cell r="FO104">
            <v>519</v>
          </cell>
          <cell r="FP104" t="b">
            <v>0</v>
          </cell>
          <cell r="FR104" t="str">
            <v>M</v>
          </cell>
          <cell r="FS104">
            <v>62</v>
          </cell>
          <cell r="FT104" t="str">
            <v>HIGH</v>
          </cell>
          <cell r="FU104">
            <v>0.37724820563012201</v>
          </cell>
          <cell r="FV104">
            <v>52.8923136862064</v>
          </cell>
          <cell r="FW104">
            <v>35.888607112386701</v>
          </cell>
          <cell r="FX104">
            <v>205</v>
          </cell>
          <cell r="FY104">
            <v>69</v>
          </cell>
          <cell r="FZ104">
            <v>30.269901281243399</v>
          </cell>
          <cell r="GA104">
            <v>1</v>
          </cell>
          <cell r="GB104">
            <v>7.0000000000000007E-2</v>
          </cell>
          <cell r="GC104">
            <v>48.4</v>
          </cell>
          <cell r="GD104">
            <v>19.3</v>
          </cell>
          <cell r="GE104">
            <v>0.13</v>
          </cell>
          <cell r="GF104">
            <v>45.8</v>
          </cell>
          <cell r="GG104">
            <v>17.3</v>
          </cell>
          <cell r="GH104">
            <v>0.23</v>
          </cell>
          <cell r="GI104">
            <v>59.5</v>
          </cell>
          <cell r="GJ104">
            <v>36.6</v>
          </cell>
          <cell r="GK104">
            <v>0.21</v>
          </cell>
          <cell r="GL104">
            <v>47.1</v>
          </cell>
          <cell r="GM104">
            <v>44.9</v>
          </cell>
          <cell r="GN104" t="str">
            <v>CAUCASIAN</v>
          </cell>
          <cell r="GO104">
            <v>-0.31390400000000002</v>
          </cell>
          <cell r="GP104" t="str">
            <v>NA</v>
          </cell>
          <cell r="GQ104">
            <v>7.0846999999999993E-2</v>
          </cell>
          <cell r="GR104" t="str">
            <v>NA</v>
          </cell>
          <cell r="GS104">
            <v>3</v>
          </cell>
          <cell r="GT104">
            <v>146410171535</v>
          </cell>
          <cell r="GU104" t="str">
            <v>RO014444 0018</v>
          </cell>
          <cell r="GV104" t="str">
            <v>Recall Group J 092521-Samples-RO014444 0018</v>
          </cell>
          <cell r="GW104">
            <v>46752</v>
          </cell>
          <cell r="GX104">
            <v>3087.98</v>
          </cell>
          <cell r="GY104">
            <v>396</v>
          </cell>
          <cell r="GZ104">
            <v>26.16</v>
          </cell>
          <cell r="HA104">
            <v>2</v>
          </cell>
          <cell r="HB104">
            <v>0.13</v>
          </cell>
          <cell r="HC104">
            <v>89</v>
          </cell>
          <cell r="HD104">
            <v>5.88</v>
          </cell>
          <cell r="HE104">
            <v>11200</v>
          </cell>
        </row>
        <row r="105">
          <cell r="B105">
            <v>31005513358</v>
          </cell>
          <cell r="C105" t="str">
            <v>W03631501213700</v>
          </cell>
          <cell r="D105" t="str">
            <v>RO014796 0001</v>
          </cell>
          <cell r="E105" t="str">
            <v>RO014796 0001</v>
          </cell>
          <cell r="F105" t="str">
            <v>RO014796</v>
          </cell>
          <cell r="G105" t="str">
            <v>RO014796 0018</v>
          </cell>
          <cell r="H105" t="str">
            <v>RO014796</v>
          </cell>
          <cell r="I105">
            <v>18</v>
          </cell>
          <cell r="J105">
            <v>157076626</v>
          </cell>
          <cell r="K105">
            <v>3</v>
          </cell>
          <cell r="L105">
            <v>108140541420</v>
          </cell>
          <cell r="M105" t="str">
            <v>Recall</v>
          </cell>
          <cell r="N105" t="str">
            <v>Recall D10</v>
          </cell>
          <cell r="O105" t="str">
            <v>Matrix tube</v>
          </cell>
          <cell r="P105" t="str">
            <v>Supernate</v>
          </cell>
          <cell r="Q105">
            <v>5533</v>
          </cell>
          <cell r="R105">
            <v>11</v>
          </cell>
          <cell r="S105">
            <v>15</v>
          </cell>
          <cell r="T105" t="str">
            <v>NA</v>
          </cell>
          <cell r="U105" t="str">
            <v>G</v>
          </cell>
          <cell r="V105" t="b">
            <v>1</v>
          </cell>
          <cell r="W105">
            <v>18</v>
          </cell>
          <cell r="X105" t="b">
            <v>0</v>
          </cell>
          <cell r="Y105" t="b">
            <v>0</v>
          </cell>
          <cell r="Z105" t="b">
            <v>0</v>
          </cell>
          <cell r="AA105" t="b">
            <v>0</v>
          </cell>
          <cell r="AB105" t="b">
            <v>1</v>
          </cell>
          <cell r="AC105">
            <v>140336081532</v>
          </cell>
          <cell r="AD105" t="str">
            <v>BCW</v>
          </cell>
          <cell r="AE105" t="b">
            <v>1</v>
          </cell>
          <cell r="AF105" t="str">
            <v>HIGH</v>
          </cell>
          <cell r="AG105">
            <v>1</v>
          </cell>
          <cell r="AH105">
            <v>1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1</v>
          </cell>
          <cell r="AO105">
            <v>0</v>
          </cell>
          <cell r="AP105">
            <v>0</v>
          </cell>
          <cell r="AQ105">
            <v>0</v>
          </cell>
          <cell r="AR105" t="str">
            <v>NOTHISPANICLATINO</v>
          </cell>
          <cell r="AS105" t="str">
            <v>Recall Completed</v>
          </cell>
          <cell r="AT105" t="str">
            <v>NULL</v>
          </cell>
          <cell r="AU105" t="str">
            <v>NULL</v>
          </cell>
          <cell r="AV105">
            <v>10</v>
          </cell>
          <cell r="AW105">
            <v>64</v>
          </cell>
          <cell r="AX105">
            <v>11893.9</v>
          </cell>
          <cell r="AY105">
            <v>0.30461538459999998</v>
          </cell>
          <cell r="AZ105">
            <v>341.9</v>
          </cell>
          <cell r="BA105">
            <v>26.1</v>
          </cell>
          <cell r="BC105" t="str">
            <v>NA</v>
          </cell>
          <cell r="BD105">
            <v>15.7</v>
          </cell>
          <cell r="BE105" t="str">
            <v>glad10</v>
          </cell>
          <cell r="BF105" t="str">
            <v>CPD;AS1</v>
          </cell>
          <cell r="BG105" t="str">
            <v>Pitt</v>
          </cell>
          <cell r="BH105">
            <v>76</v>
          </cell>
          <cell r="BI105">
            <v>10</v>
          </cell>
          <cell r="BJ105">
            <v>5</v>
          </cell>
          <cell r="BK105">
            <v>7</v>
          </cell>
          <cell r="BL105">
            <v>290</v>
          </cell>
          <cell r="BM105">
            <v>9</v>
          </cell>
          <cell r="BN105">
            <v>9999</v>
          </cell>
          <cell r="BO105" t="str">
            <v>Y</v>
          </cell>
          <cell r="BP105">
            <v>840</v>
          </cell>
          <cell r="BQ105">
            <v>9</v>
          </cell>
          <cell r="BR105" t="str">
            <v>N</v>
          </cell>
          <cell r="BS105">
            <v>9</v>
          </cell>
          <cell r="BT105">
            <v>9</v>
          </cell>
          <cell r="BU105" t="str">
            <v>N</v>
          </cell>
          <cell r="BV105" t="str">
            <v>W</v>
          </cell>
          <cell r="BW105" t="str">
            <v>N</v>
          </cell>
          <cell r="BX105">
            <v>0</v>
          </cell>
          <cell r="BY105">
            <v>5.93</v>
          </cell>
          <cell r="BZ105">
            <v>4.49</v>
          </cell>
          <cell r="CA105">
            <v>16.2</v>
          </cell>
          <cell r="CB105">
            <v>46.6</v>
          </cell>
          <cell r="CC105">
            <v>103.8</v>
          </cell>
          <cell r="CD105">
            <v>12.5</v>
          </cell>
          <cell r="CE105">
            <v>280</v>
          </cell>
          <cell r="CF105" t="str">
            <v>N</v>
          </cell>
          <cell r="CG105" t="str">
            <v>N</v>
          </cell>
          <cell r="CS105" t="str">
            <v>N</v>
          </cell>
          <cell r="CY105" t="str">
            <v>N</v>
          </cell>
          <cell r="DW105" t="str">
            <v>Y</v>
          </cell>
          <cell r="DX105" t="str">
            <v>N</v>
          </cell>
          <cell r="DZ105" t="str">
            <v>N</v>
          </cell>
          <cell r="EC105" t="str">
            <v>N</v>
          </cell>
          <cell r="EL105">
            <v>0</v>
          </cell>
          <cell r="EO105">
            <v>0</v>
          </cell>
          <cell r="EQ105">
            <v>125</v>
          </cell>
          <cell r="ER105">
            <v>9</v>
          </cell>
          <cell r="ES105">
            <v>21</v>
          </cell>
          <cell r="ET105" t="str">
            <v>N</v>
          </cell>
          <cell r="EU105" t="str">
            <v>F</v>
          </cell>
          <cell r="EV105" t="str">
            <v>H</v>
          </cell>
          <cell r="EW105" t="str">
            <v>WB</v>
          </cell>
          <cell r="EY105" t="str">
            <v>S</v>
          </cell>
          <cell r="EZ105" t="str">
            <v>O+</v>
          </cell>
          <cell r="FA105" t="str">
            <v>NR</v>
          </cell>
          <cell r="FB105" t="str">
            <v>NR</v>
          </cell>
          <cell r="FC105" t="str">
            <v>NR</v>
          </cell>
          <cell r="FD105" t="str">
            <v>NR</v>
          </cell>
          <cell r="FE105" t="str">
            <v>NR</v>
          </cell>
          <cell r="FF105" t="str">
            <v>NT</v>
          </cell>
          <cell r="FG105" t="str">
            <v>NR</v>
          </cell>
          <cell r="FH105" t="str">
            <v>NR</v>
          </cell>
          <cell r="FI105" t="str">
            <v>NR</v>
          </cell>
          <cell r="FJ105" t="str">
            <v>NR</v>
          </cell>
          <cell r="FK105" t="str">
            <v>NT</v>
          </cell>
          <cell r="FL105" t="str">
            <v>NR</v>
          </cell>
          <cell r="FM105" t="str">
            <v>NT</v>
          </cell>
          <cell r="FN105">
            <v>16.399999999999999</v>
          </cell>
          <cell r="FO105">
            <v>519</v>
          </cell>
          <cell r="FP105" t="b">
            <v>0</v>
          </cell>
          <cell r="FR105" t="str">
            <v>M</v>
          </cell>
          <cell r="FS105">
            <v>64</v>
          </cell>
          <cell r="FT105" t="str">
            <v>HIGH</v>
          </cell>
          <cell r="FU105">
            <v>0.32046633572510003</v>
          </cell>
          <cell r="FV105">
            <v>29.9619602536287</v>
          </cell>
          <cell r="FW105">
            <v>15.406961745694501</v>
          </cell>
          <cell r="FX105">
            <v>290</v>
          </cell>
          <cell r="FY105">
            <v>67</v>
          </cell>
          <cell r="FZ105">
            <v>45.415460013366001</v>
          </cell>
          <cell r="GA105">
            <v>1</v>
          </cell>
          <cell r="GB105">
            <v>0.1</v>
          </cell>
          <cell r="GC105">
            <v>18.3</v>
          </cell>
          <cell r="GD105">
            <v>14.1</v>
          </cell>
          <cell r="GE105">
            <v>0.12</v>
          </cell>
          <cell r="GF105">
            <v>22.9</v>
          </cell>
          <cell r="GG105">
            <v>16.8</v>
          </cell>
          <cell r="GH105">
            <v>0.37</v>
          </cell>
          <cell r="GI105">
            <v>39.299999999999997</v>
          </cell>
          <cell r="GJ105">
            <v>33.5</v>
          </cell>
          <cell r="GK105">
            <v>0.61</v>
          </cell>
          <cell r="GL105">
            <v>33.700000000000003</v>
          </cell>
          <cell r="GM105">
            <v>46.5</v>
          </cell>
          <cell r="GN105" t="str">
            <v>CAUCASIAN</v>
          </cell>
          <cell r="GO105">
            <v>-7.6716000000000006E-2</v>
          </cell>
          <cell r="GP105" t="str">
            <v>NA</v>
          </cell>
          <cell r="GQ105">
            <v>1.03E-2</v>
          </cell>
          <cell r="GR105" t="str">
            <v>NA</v>
          </cell>
          <cell r="GS105">
            <v>3</v>
          </cell>
          <cell r="GT105">
            <v>117450141209</v>
          </cell>
          <cell r="GU105" t="str">
            <v>RO014796 0018</v>
          </cell>
          <cell r="GV105" t="str">
            <v>Recall Set VW-By MJ 093021-RO014796 0018</v>
          </cell>
          <cell r="GW105">
            <v>181480</v>
          </cell>
          <cell r="GX105">
            <v>10144.209999999999</v>
          </cell>
          <cell r="GY105">
            <v>279</v>
          </cell>
          <cell r="GZ105">
            <v>15.6</v>
          </cell>
          <cell r="HA105">
            <v>0</v>
          </cell>
          <cell r="HB105">
            <v>0</v>
          </cell>
          <cell r="HC105">
            <v>39</v>
          </cell>
          <cell r="HD105">
            <v>2.1800000000000002</v>
          </cell>
          <cell r="HE105">
            <v>129000</v>
          </cell>
        </row>
        <row r="106">
          <cell r="B106">
            <v>31005513986</v>
          </cell>
          <cell r="C106" t="str">
            <v>W03631415565500</v>
          </cell>
          <cell r="D106" t="str">
            <v>RO014422 0001</v>
          </cell>
          <cell r="E106" t="str">
            <v>RO014422 0001</v>
          </cell>
          <cell r="F106" t="str">
            <v>RO014422</v>
          </cell>
          <cell r="G106" t="str">
            <v>RO014422 0018</v>
          </cell>
          <cell r="H106" t="str">
            <v>RO014422</v>
          </cell>
          <cell r="I106">
            <v>18</v>
          </cell>
          <cell r="J106">
            <v>155106468</v>
          </cell>
          <cell r="K106">
            <v>3</v>
          </cell>
          <cell r="L106">
            <v>147647381377</v>
          </cell>
          <cell r="M106" t="str">
            <v>Recall</v>
          </cell>
          <cell r="N106" t="str">
            <v>Recall D10</v>
          </cell>
          <cell r="O106" t="str">
            <v>Matrix tube</v>
          </cell>
          <cell r="P106" t="str">
            <v>Supernate</v>
          </cell>
          <cell r="Q106">
            <v>5528</v>
          </cell>
          <cell r="R106">
            <v>11</v>
          </cell>
          <cell r="S106">
            <v>15</v>
          </cell>
          <cell r="T106" t="str">
            <v>NA</v>
          </cell>
          <cell r="U106" t="str">
            <v>G</v>
          </cell>
          <cell r="V106" t="b">
            <v>1</v>
          </cell>
          <cell r="W106">
            <v>18</v>
          </cell>
          <cell r="X106" t="b">
            <v>0</v>
          </cell>
          <cell r="Y106" t="b">
            <v>0</v>
          </cell>
          <cell r="Z106" t="b">
            <v>0</v>
          </cell>
          <cell r="AA106" t="b">
            <v>0</v>
          </cell>
          <cell r="AB106" t="b">
            <v>1</v>
          </cell>
          <cell r="AC106">
            <v>131226181142</v>
          </cell>
          <cell r="AD106" t="str">
            <v>BCW</v>
          </cell>
          <cell r="AE106" t="b">
            <v>1</v>
          </cell>
          <cell r="AF106" t="str">
            <v>CAUCASIAN_OTHER</v>
          </cell>
          <cell r="AG106">
            <v>1</v>
          </cell>
          <cell r="AH106">
            <v>1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1</v>
          </cell>
          <cell r="AP106">
            <v>0</v>
          </cell>
          <cell r="AQ106">
            <v>0</v>
          </cell>
          <cell r="AR106" t="str">
            <v>UNKNOWN</v>
          </cell>
          <cell r="AS106" t="str">
            <v>Recall Completed</v>
          </cell>
          <cell r="AT106" t="str">
            <v>NULL</v>
          </cell>
          <cell r="AU106" t="str">
            <v>NULL</v>
          </cell>
          <cell r="AV106">
            <v>10</v>
          </cell>
          <cell r="AW106">
            <v>60</v>
          </cell>
          <cell r="AX106">
            <v>11276.3</v>
          </cell>
          <cell r="AY106">
            <v>0.1582150101</v>
          </cell>
          <cell r="AZ106">
            <v>327.10000000000002</v>
          </cell>
          <cell r="BA106">
            <v>17.8</v>
          </cell>
          <cell r="BC106" t="str">
            <v>NA</v>
          </cell>
          <cell r="BD106">
            <v>26.3</v>
          </cell>
          <cell r="BE106" t="str">
            <v>glad10</v>
          </cell>
          <cell r="BF106" t="str">
            <v>CPD;AS1</v>
          </cell>
          <cell r="BG106" t="str">
            <v>Pitt</v>
          </cell>
          <cell r="BH106">
            <v>67</v>
          </cell>
          <cell r="BI106">
            <v>11</v>
          </cell>
          <cell r="BJ106">
            <v>6</v>
          </cell>
          <cell r="BK106">
            <v>0</v>
          </cell>
          <cell r="BL106">
            <v>175</v>
          </cell>
          <cell r="BM106" t="str">
            <v>N</v>
          </cell>
          <cell r="BN106">
            <v>9999</v>
          </cell>
          <cell r="BO106" t="str">
            <v>Y</v>
          </cell>
          <cell r="BP106">
            <v>840</v>
          </cell>
          <cell r="BQ106">
            <v>9</v>
          </cell>
          <cell r="BR106" t="str">
            <v>N</v>
          </cell>
          <cell r="BS106">
            <v>9</v>
          </cell>
          <cell r="BT106">
            <v>9</v>
          </cell>
          <cell r="BU106" t="str">
            <v>N</v>
          </cell>
          <cell r="BV106" t="str">
            <v>W</v>
          </cell>
          <cell r="BW106" t="str">
            <v>N</v>
          </cell>
          <cell r="BX106">
            <v>0</v>
          </cell>
          <cell r="BY106">
            <v>7.37</v>
          </cell>
          <cell r="BZ106">
            <v>4.49</v>
          </cell>
          <cell r="CA106">
            <v>13.6</v>
          </cell>
          <cell r="CB106">
            <v>41.3</v>
          </cell>
          <cell r="CC106">
            <v>92</v>
          </cell>
          <cell r="CD106">
            <v>14.9</v>
          </cell>
          <cell r="CE106">
            <v>365</v>
          </cell>
          <cell r="CF106" t="str">
            <v>N</v>
          </cell>
          <cell r="CG106" t="str">
            <v>N</v>
          </cell>
          <cell r="CS106" t="str">
            <v>N</v>
          </cell>
          <cell r="CY106" t="str">
            <v>N</v>
          </cell>
          <cell r="DW106" t="str">
            <v>Y</v>
          </cell>
          <cell r="DX106" t="str">
            <v>N</v>
          </cell>
          <cell r="DZ106" t="str">
            <v>Y</v>
          </cell>
          <cell r="EA106" t="str">
            <v>Daily</v>
          </cell>
          <cell r="EB106" t="str">
            <v>N</v>
          </cell>
          <cell r="EC106" t="str">
            <v>N</v>
          </cell>
          <cell r="EL106">
            <v>0</v>
          </cell>
          <cell r="EO106">
            <v>0</v>
          </cell>
          <cell r="EQ106">
            <v>21</v>
          </cell>
          <cell r="ER106">
            <v>10</v>
          </cell>
          <cell r="ES106">
            <v>28</v>
          </cell>
          <cell r="ET106" t="str">
            <v>T</v>
          </cell>
          <cell r="EU106" t="str">
            <v>F</v>
          </cell>
          <cell r="EV106" t="str">
            <v>H</v>
          </cell>
          <cell r="EW106" t="str">
            <v>WB</v>
          </cell>
          <cell r="EY106" t="str">
            <v>S</v>
          </cell>
          <cell r="EZ106" t="str">
            <v>A-</v>
          </cell>
          <cell r="FA106" t="str">
            <v>NT</v>
          </cell>
          <cell r="FB106" t="str">
            <v>NR</v>
          </cell>
          <cell r="FC106" t="str">
            <v>NR</v>
          </cell>
          <cell r="FD106" t="str">
            <v>NR</v>
          </cell>
          <cell r="FE106" t="str">
            <v>NR</v>
          </cell>
          <cell r="FF106" t="str">
            <v>NT</v>
          </cell>
          <cell r="FG106" t="str">
            <v>NR</v>
          </cell>
          <cell r="FH106" t="str">
            <v>NR</v>
          </cell>
          <cell r="FI106" t="str">
            <v>NR</v>
          </cell>
          <cell r="FJ106" t="str">
            <v>NR</v>
          </cell>
          <cell r="FK106" t="str">
            <v>NT</v>
          </cell>
          <cell r="FL106" t="str">
            <v>NR</v>
          </cell>
          <cell r="FM106" t="str">
            <v>NT</v>
          </cell>
          <cell r="FN106">
            <v>14.8</v>
          </cell>
          <cell r="FO106">
            <v>519</v>
          </cell>
          <cell r="FP106" t="b">
            <v>0</v>
          </cell>
          <cell r="FR106" t="str">
            <v>M</v>
          </cell>
          <cell r="FS106">
            <v>67</v>
          </cell>
          <cell r="FT106" t="str">
            <v>OTHER</v>
          </cell>
          <cell r="FU106">
            <v>0.15395002649078399</v>
          </cell>
          <cell r="FV106">
            <v>19.729598238015999</v>
          </cell>
          <cell r="FW106">
            <v>26.371883002610499</v>
          </cell>
          <cell r="FX106">
            <v>175</v>
          </cell>
          <cell r="FY106">
            <v>72</v>
          </cell>
          <cell r="FZ106">
            <v>23.731674382716101</v>
          </cell>
          <cell r="GA106">
            <v>1</v>
          </cell>
          <cell r="GB106">
            <v>7.0000000000000007E-2</v>
          </cell>
          <cell r="GC106">
            <v>25.2</v>
          </cell>
          <cell r="GD106">
            <v>16.8</v>
          </cell>
          <cell r="GE106">
            <v>0.12</v>
          </cell>
          <cell r="GF106">
            <v>30.4</v>
          </cell>
          <cell r="GG106">
            <v>23</v>
          </cell>
          <cell r="GH106">
            <v>0.39</v>
          </cell>
          <cell r="GI106">
            <v>18.399999999999999</v>
          </cell>
          <cell r="GJ106">
            <v>38.4</v>
          </cell>
          <cell r="GK106">
            <v>0.54</v>
          </cell>
          <cell r="GL106">
            <v>17.100000000000001</v>
          </cell>
          <cell r="GM106">
            <v>48.9</v>
          </cell>
          <cell r="GN106" t="str">
            <v>other</v>
          </cell>
          <cell r="GO106" t="str">
            <v>NA</v>
          </cell>
          <cell r="GP106">
            <v>-0.30019899999999999</v>
          </cell>
          <cell r="GQ106" t="str">
            <v>NA</v>
          </cell>
          <cell r="GR106">
            <v>7.0846999999999993E-2</v>
          </cell>
          <cell r="GS106">
            <v>3</v>
          </cell>
          <cell r="GT106">
            <v>129089281334</v>
          </cell>
          <cell r="GU106" t="str">
            <v>RO014422 0018</v>
          </cell>
          <cell r="GV106" t="str">
            <v>Recall Group I 092421-Samples-RO014422 0018</v>
          </cell>
          <cell r="GW106">
            <v>139688</v>
          </cell>
          <cell r="GX106">
            <v>9214.25</v>
          </cell>
          <cell r="GY106">
            <v>600</v>
          </cell>
          <cell r="GZ106">
            <v>39.58</v>
          </cell>
          <cell r="HA106">
            <v>0</v>
          </cell>
          <cell r="HB106">
            <v>0</v>
          </cell>
          <cell r="HC106">
            <v>36</v>
          </cell>
          <cell r="HD106">
            <v>2.37</v>
          </cell>
          <cell r="HE106">
            <v>192000</v>
          </cell>
        </row>
        <row r="107">
          <cell r="B107">
            <v>31005514034</v>
          </cell>
          <cell r="C107" t="str">
            <v>W03631424940100</v>
          </cell>
          <cell r="D107" t="str">
            <v>RO014367 0001</v>
          </cell>
          <cell r="E107" t="str">
            <v>RO014367 0001</v>
          </cell>
          <cell r="F107" t="str">
            <v>RO014367</v>
          </cell>
          <cell r="G107" t="str">
            <v>RO014367 0018</v>
          </cell>
          <cell r="H107" t="str">
            <v>RO014367</v>
          </cell>
          <cell r="I107">
            <v>18</v>
          </cell>
          <cell r="J107">
            <v>155103611</v>
          </cell>
          <cell r="K107">
            <v>3</v>
          </cell>
          <cell r="L107">
            <v>123075821514</v>
          </cell>
          <cell r="M107" t="str">
            <v>Recall</v>
          </cell>
          <cell r="N107" t="str">
            <v>Recall D10</v>
          </cell>
          <cell r="O107" t="str">
            <v>Matrix tube</v>
          </cell>
          <cell r="P107" t="str">
            <v>Supernate</v>
          </cell>
          <cell r="Q107">
            <v>5527</v>
          </cell>
          <cell r="R107">
            <v>11</v>
          </cell>
          <cell r="S107">
            <v>15</v>
          </cell>
          <cell r="T107" t="str">
            <v>NA</v>
          </cell>
          <cell r="U107" t="str">
            <v>G</v>
          </cell>
          <cell r="V107" t="b">
            <v>1</v>
          </cell>
          <cell r="W107">
            <v>18</v>
          </cell>
          <cell r="X107" t="b">
            <v>0</v>
          </cell>
          <cell r="Y107" t="b">
            <v>0</v>
          </cell>
          <cell r="Z107" t="b">
            <v>0</v>
          </cell>
          <cell r="AA107" t="b">
            <v>0</v>
          </cell>
          <cell r="AB107" t="b">
            <v>1</v>
          </cell>
          <cell r="AC107">
            <v>118372511476</v>
          </cell>
          <cell r="AD107" t="str">
            <v>BCW</v>
          </cell>
          <cell r="AE107" t="b">
            <v>1</v>
          </cell>
          <cell r="AF107" t="str">
            <v>CAUCASIAN_OTHER</v>
          </cell>
          <cell r="AG107">
            <v>1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1</v>
          </cell>
          <cell r="AO107">
            <v>0</v>
          </cell>
          <cell r="AP107">
            <v>0</v>
          </cell>
          <cell r="AQ107">
            <v>0</v>
          </cell>
          <cell r="AR107" t="str">
            <v>NOTHISPANICLATINO</v>
          </cell>
          <cell r="AS107" t="str">
            <v>Recall Completed</v>
          </cell>
          <cell r="AT107" t="str">
            <v>NULL</v>
          </cell>
          <cell r="AU107" t="str">
            <v>NULL</v>
          </cell>
          <cell r="AV107">
            <v>11</v>
          </cell>
          <cell r="AW107">
            <v>61</v>
          </cell>
          <cell r="AX107">
            <v>11079.6</v>
          </cell>
          <cell r="AY107">
            <v>0.13687035510000001</v>
          </cell>
          <cell r="AZ107">
            <v>320.2</v>
          </cell>
          <cell r="BA107">
            <v>9.3000000000000007</v>
          </cell>
          <cell r="BC107" t="str">
            <v>NA</v>
          </cell>
          <cell r="BD107">
            <v>16.600000000000001</v>
          </cell>
          <cell r="BE107" t="str">
            <v>glad10</v>
          </cell>
          <cell r="BF107" t="str">
            <v>CPD;AS1</v>
          </cell>
          <cell r="BG107" t="str">
            <v>Pitt</v>
          </cell>
          <cell r="BH107">
            <v>112</v>
          </cell>
          <cell r="BI107">
            <v>2</v>
          </cell>
          <cell r="BJ107">
            <v>5</v>
          </cell>
          <cell r="BK107">
            <v>11</v>
          </cell>
          <cell r="BL107">
            <v>155</v>
          </cell>
          <cell r="BM107" t="str">
            <v>NA</v>
          </cell>
          <cell r="BN107" t="str">
            <v>NA</v>
          </cell>
          <cell r="BO107" t="str">
            <v>NA</v>
          </cell>
          <cell r="BP107" t="str">
            <v>NA</v>
          </cell>
          <cell r="BQ107" t="str">
            <v>NA</v>
          </cell>
          <cell r="BR107" t="str">
            <v>NA</v>
          </cell>
          <cell r="BS107" t="str">
            <v>NA</v>
          </cell>
          <cell r="BT107" t="str">
            <v>NA</v>
          </cell>
          <cell r="BU107" t="str">
            <v>NA</v>
          </cell>
          <cell r="BV107" t="str">
            <v>NA</v>
          </cell>
          <cell r="BW107" t="str">
            <v>NA</v>
          </cell>
          <cell r="BX107" t="str">
            <v>NA</v>
          </cell>
          <cell r="BY107">
            <v>5.26</v>
          </cell>
          <cell r="BZ107">
            <v>4.12</v>
          </cell>
          <cell r="CA107">
            <v>13.1</v>
          </cell>
          <cell r="CB107">
            <v>40.5</v>
          </cell>
          <cell r="CC107">
            <v>98.3</v>
          </cell>
          <cell r="CD107">
            <v>13.4</v>
          </cell>
          <cell r="CE107">
            <v>302</v>
          </cell>
          <cell r="CF107" t="str">
            <v>N</v>
          </cell>
          <cell r="CG107" t="str">
            <v>N</v>
          </cell>
          <cell r="CS107" t="str">
            <v>N</v>
          </cell>
          <cell r="CY107" t="str">
            <v>N</v>
          </cell>
          <cell r="DW107" t="str">
            <v>Y</v>
          </cell>
          <cell r="DX107" t="str">
            <v>Y</v>
          </cell>
          <cell r="DY107" t="str">
            <v>N</v>
          </cell>
          <cell r="DZ107" t="str">
            <v>Y</v>
          </cell>
          <cell r="EA107" t="str">
            <v>Daily</v>
          </cell>
          <cell r="EB107" t="str">
            <v>N</v>
          </cell>
          <cell r="EC107" t="str">
            <v>N</v>
          </cell>
          <cell r="EG107" t="str">
            <v>Y</v>
          </cell>
          <cell r="EL107">
            <v>0</v>
          </cell>
          <cell r="EM107" t="str">
            <v>Y</v>
          </cell>
          <cell r="EN107" t="str">
            <v xml:space="preserve">Y </v>
          </cell>
          <cell r="EO107">
            <v>1</v>
          </cell>
          <cell r="EQ107">
            <v>22</v>
          </cell>
          <cell r="ER107">
            <v>3</v>
          </cell>
          <cell r="ES107">
            <v>9</v>
          </cell>
          <cell r="ET107" t="str">
            <v>T</v>
          </cell>
          <cell r="EU107" t="str">
            <v>F</v>
          </cell>
          <cell r="EV107" t="str">
            <v>H</v>
          </cell>
          <cell r="EW107" t="str">
            <v>WB</v>
          </cell>
          <cell r="EY107" t="str">
            <v>S</v>
          </cell>
          <cell r="EZ107" t="str">
            <v>O+</v>
          </cell>
          <cell r="FA107" t="str">
            <v>NT</v>
          </cell>
          <cell r="FB107" t="str">
            <v>NR</v>
          </cell>
          <cell r="FC107" t="str">
            <v>NR</v>
          </cell>
          <cell r="FD107" t="str">
            <v>NR</v>
          </cell>
          <cell r="FE107" t="str">
            <v>NR</v>
          </cell>
          <cell r="FF107" t="str">
            <v>NT</v>
          </cell>
          <cell r="FG107" t="str">
            <v>NR</v>
          </cell>
          <cell r="FH107" t="str">
            <v>NR</v>
          </cell>
          <cell r="FI107" t="str">
            <v>NR</v>
          </cell>
          <cell r="FJ107" t="str">
            <v>NR</v>
          </cell>
          <cell r="FK107" t="str">
            <v>NT</v>
          </cell>
          <cell r="FL107" t="str">
            <v>NR</v>
          </cell>
          <cell r="FM107" t="str">
            <v>NT</v>
          </cell>
          <cell r="FN107">
            <v>13.3</v>
          </cell>
          <cell r="FO107">
            <v>484</v>
          </cell>
          <cell r="FP107" t="b">
            <v>0</v>
          </cell>
          <cell r="FR107" t="str">
            <v>F</v>
          </cell>
          <cell r="FS107">
            <v>62</v>
          </cell>
          <cell r="FT107" t="str">
            <v>CAUCASIAN</v>
          </cell>
          <cell r="FU107">
            <v>0.12967253960170599</v>
          </cell>
          <cell r="FV107">
            <v>9.2506732822681208</v>
          </cell>
          <cell r="FW107">
            <v>16.337945625998699</v>
          </cell>
          <cell r="FX107">
            <v>155</v>
          </cell>
          <cell r="FY107">
            <v>71</v>
          </cell>
          <cell r="FZ107">
            <v>21.615750843086701</v>
          </cell>
          <cell r="GA107">
            <v>1</v>
          </cell>
          <cell r="GB107">
            <v>0.06</v>
          </cell>
          <cell r="GC107">
            <v>13.3</v>
          </cell>
          <cell r="GD107">
            <v>11.4</v>
          </cell>
          <cell r="GE107">
            <v>0.08</v>
          </cell>
          <cell r="GF107">
            <v>10.7</v>
          </cell>
          <cell r="GG107">
            <v>20</v>
          </cell>
          <cell r="GH107">
            <v>0.22</v>
          </cell>
          <cell r="GI107">
            <v>9.6999999999999993</v>
          </cell>
          <cell r="GJ107">
            <v>29.7</v>
          </cell>
          <cell r="GK107">
            <v>0.22</v>
          </cell>
          <cell r="GL107">
            <v>6.7</v>
          </cell>
          <cell r="GM107">
            <v>34.799999999999997</v>
          </cell>
          <cell r="GN107" t="str">
            <v>CAUCASIAN</v>
          </cell>
          <cell r="GO107">
            <v>2.9159999999999998E-2</v>
          </cell>
          <cell r="GP107" t="str">
            <v>NA</v>
          </cell>
          <cell r="GQ107">
            <v>1.03E-2</v>
          </cell>
          <cell r="GR107" t="str">
            <v>NA</v>
          </cell>
          <cell r="GS107">
            <v>3</v>
          </cell>
          <cell r="GT107">
            <v>153100671074</v>
          </cell>
          <cell r="GU107" t="str">
            <v>RO014367 0018</v>
          </cell>
          <cell r="GV107" t="str">
            <v>Recall Set H-Samples-RO014367 0018</v>
          </cell>
          <cell r="GW107">
            <v>19232</v>
          </cell>
          <cell r="GX107">
            <v>1264.43</v>
          </cell>
          <cell r="GY107">
            <v>395</v>
          </cell>
          <cell r="GZ107">
            <v>25.97</v>
          </cell>
          <cell r="HA107">
            <v>0</v>
          </cell>
          <cell r="HB107">
            <v>0</v>
          </cell>
          <cell r="HC107">
            <v>16</v>
          </cell>
          <cell r="HD107">
            <v>1.05</v>
          </cell>
          <cell r="HE107">
            <v>232000</v>
          </cell>
        </row>
        <row r="108">
          <cell r="B108">
            <v>31005514117</v>
          </cell>
          <cell r="C108" t="str">
            <v>W03631412033300</v>
          </cell>
          <cell r="D108" t="str">
            <v>RO014464 0001</v>
          </cell>
          <cell r="E108" t="str">
            <v>RO014464 0001</v>
          </cell>
          <cell r="F108" t="str">
            <v>RO014464</v>
          </cell>
          <cell r="G108" t="str">
            <v>RO014464 0018</v>
          </cell>
          <cell r="H108" t="str">
            <v>RO014464</v>
          </cell>
          <cell r="I108">
            <v>18</v>
          </cell>
          <cell r="J108">
            <v>157074871</v>
          </cell>
          <cell r="K108">
            <v>3</v>
          </cell>
          <cell r="L108">
            <v>143680421027</v>
          </cell>
          <cell r="M108" t="str">
            <v>Recall</v>
          </cell>
          <cell r="N108" t="str">
            <v>Recall D10</v>
          </cell>
          <cell r="O108" t="str">
            <v>Matrix tube</v>
          </cell>
          <cell r="P108" t="str">
            <v>Supernate</v>
          </cell>
          <cell r="Q108">
            <v>5530</v>
          </cell>
          <cell r="R108">
            <v>1</v>
          </cell>
          <cell r="S108">
            <v>15</v>
          </cell>
          <cell r="T108" t="str">
            <v>NA</v>
          </cell>
          <cell r="U108" t="str">
            <v>B</v>
          </cell>
          <cell r="V108" t="b">
            <v>1</v>
          </cell>
          <cell r="W108">
            <v>18</v>
          </cell>
          <cell r="X108" t="b">
            <v>0</v>
          </cell>
          <cell r="Y108" t="b">
            <v>0</v>
          </cell>
          <cell r="Z108" t="b">
            <v>0</v>
          </cell>
          <cell r="AA108" t="b">
            <v>0</v>
          </cell>
          <cell r="AB108" t="b">
            <v>1</v>
          </cell>
          <cell r="AC108">
            <v>150232761069</v>
          </cell>
          <cell r="AD108" t="str">
            <v>BCW</v>
          </cell>
          <cell r="AE108" t="b">
            <v>1</v>
          </cell>
          <cell r="AF108" t="str">
            <v>CAUCASIAN_OTHER</v>
          </cell>
          <cell r="AG108">
            <v>1</v>
          </cell>
          <cell r="AH108">
            <v>1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0</v>
          </cell>
          <cell r="AP108">
            <v>0</v>
          </cell>
          <cell r="AQ108">
            <v>0</v>
          </cell>
          <cell r="AR108" t="str">
            <v>NOTHISPANICLATINO</v>
          </cell>
          <cell r="AS108" t="str">
            <v>Recall Completed</v>
          </cell>
          <cell r="AT108" t="str">
            <v>NULL</v>
          </cell>
          <cell r="AU108" t="str">
            <v>NULL</v>
          </cell>
          <cell r="AV108">
            <v>10</v>
          </cell>
          <cell r="AW108">
            <v>62</v>
          </cell>
          <cell r="AX108">
            <v>11724.6</v>
          </cell>
          <cell r="AY108">
            <v>0.29652750680000001</v>
          </cell>
          <cell r="AZ108">
            <v>336.2</v>
          </cell>
          <cell r="BA108">
            <v>50.3</v>
          </cell>
          <cell r="BC108" t="str">
            <v>NA</v>
          </cell>
          <cell r="BD108">
            <v>39.1</v>
          </cell>
          <cell r="BE108" t="str">
            <v>glad10</v>
          </cell>
          <cell r="BF108" t="str">
            <v>CPD;AS1</v>
          </cell>
          <cell r="BG108" t="str">
            <v>Pitt</v>
          </cell>
          <cell r="BH108">
            <v>125</v>
          </cell>
          <cell r="BI108">
            <v>6</v>
          </cell>
          <cell r="BJ108">
            <v>5</v>
          </cell>
          <cell r="BK108">
            <v>6</v>
          </cell>
          <cell r="BL108">
            <v>250</v>
          </cell>
          <cell r="BM108" t="str">
            <v>N</v>
          </cell>
          <cell r="BN108">
            <v>9999</v>
          </cell>
          <cell r="BO108" t="str">
            <v>Y</v>
          </cell>
          <cell r="BP108">
            <v>840</v>
          </cell>
          <cell r="BQ108" t="str">
            <v>C</v>
          </cell>
          <cell r="BR108" t="str">
            <v>N</v>
          </cell>
          <cell r="BS108">
            <v>9</v>
          </cell>
          <cell r="BT108">
            <v>9</v>
          </cell>
          <cell r="BU108" t="str">
            <v>N</v>
          </cell>
          <cell r="BV108" t="str">
            <v>W</v>
          </cell>
          <cell r="BW108" t="str">
            <v>N</v>
          </cell>
          <cell r="BX108">
            <v>0</v>
          </cell>
          <cell r="BY108">
            <v>5.39</v>
          </cell>
          <cell r="BZ108">
            <v>4.53</v>
          </cell>
          <cell r="CA108">
            <v>14</v>
          </cell>
          <cell r="CB108">
            <v>41.5</v>
          </cell>
          <cell r="CC108">
            <v>91.6</v>
          </cell>
          <cell r="CD108">
            <v>13.2</v>
          </cell>
          <cell r="CE108">
            <v>235</v>
          </cell>
          <cell r="CF108" t="str">
            <v>Y</v>
          </cell>
          <cell r="CG108" t="str">
            <v>Y</v>
          </cell>
          <cell r="CH108" t="str">
            <v>Resting</v>
          </cell>
          <cell r="CI108" t="str">
            <v>Y</v>
          </cell>
          <cell r="CL108" t="str">
            <v>Y</v>
          </cell>
          <cell r="CM108" t="str">
            <v>Y</v>
          </cell>
          <cell r="CP108" t="str">
            <v>NotUsually</v>
          </cell>
          <cell r="CQ108" t="str">
            <v>N</v>
          </cell>
          <cell r="CS108" t="str">
            <v>N</v>
          </cell>
          <cell r="CY108" t="str">
            <v>N</v>
          </cell>
          <cell r="DW108" t="str">
            <v>Y</v>
          </cell>
          <cell r="DX108" t="str">
            <v>N</v>
          </cell>
          <cell r="DY108" t="str">
            <v>N</v>
          </cell>
          <cell r="DZ108" t="str">
            <v>Y</v>
          </cell>
          <cell r="EA108" t="str">
            <v>Daily</v>
          </cell>
          <cell r="EB108" t="str">
            <v>N</v>
          </cell>
          <cell r="EC108" t="str">
            <v>N</v>
          </cell>
          <cell r="EG108" t="str">
            <v>Y</v>
          </cell>
          <cell r="EL108">
            <v>0</v>
          </cell>
          <cell r="EM108" t="str">
            <v>Y</v>
          </cell>
          <cell r="EN108" t="str">
            <v>N</v>
          </cell>
          <cell r="EO108">
            <v>0</v>
          </cell>
          <cell r="EQ108">
            <v>71</v>
          </cell>
          <cell r="ER108">
            <v>9</v>
          </cell>
          <cell r="ES108">
            <v>8</v>
          </cell>
          <cell r="ET108" t="str">
            <v>T</v>
          </cell>
          <cell r="EU108" t="str">
            <v>F</v>
          </cell>
          <cell r="EV108" t="str">
            <v>H</v>
          </cell>
          <cell r="EW108" t="str">
            <v>WB</v>
          </cell>
          <cell r="EY108" t="str">
            <v>S</v>
          </cell>
          <cell r="EZ108" t="str">
            <v>O+</v>
          </cell>
          <cell r="FA108" t="str">
            <v>NT</v>
          </cell>
          <cell r="FB108" t="str">
            <v>NR</v>
          </cell>
          <cell r="FC108" t="str">
            <v>NR</v>
          </cell>
          <cell r="FD108" t="str">
            <v>NR</v>
          </cell>
          <cell r="FE108" t="str">
            <v>NR</v>
          </cell>
          <cell r="FF108" t="str">
            <v>NT</v>
          </cell>
          <cell r="FG108" t="str">
            <v>NR</v>
          </cell>
          <cell r="FH108" t="str">
            <v>NR</v>
          </cell>
          <cell r="FI108" t="str">
            <v>NR</v>
          </cell>
          <cell r="FJ108" t="str">
            <v>NR</v>
          </cell>
          <cell r="FK108" t="str">
            <v>NT</v>
          </cell>
          <cell r="FL108" t="str">
            <v>NR</v>
          </cell>
          <cell r="FM108" t="str">
            <v>NT</v>
          </cell>
          <cell r="FN108">
            <v>14</v>
          </cell>
          <cell r="FO108">
            <v>519</v>
          </cell>
          <cell r="FP108" t="b">
            <v>0</v>
          </cell>
          <cell r="FR108" t="str">
            <v>F</v>
          </cell>
          <cell r="FS108">
            <v>58</v>
          </cell>
          <cell r="FT108" t="str">
            <v>CAUCASIAN</v>
          </cell>
          <cell r="FU108">
            <v>0.311267154606925</v>
          </cell>
          <cell r="FV108">
            <v>59.7960760099932</v>
          </cell>
          <cell r="FW108">
            <v>39.612542633603503</v>
          </cell>
          <cell r="FX108">
            <v>250</v>
          </cell>
          <cell r="FY108">
            <v>66</v>
          </cell>
          <cell r="FZ108">
            <v>40.346648301193802</v>
          </cell>
          <cell r="GA108">
            <v>1</v>
          </cell>
          <cell r="GB108">
            <v>0.11</v>
          </cell>
          <cell r="GC108">
            <v>49.1</v>
          </cell>
          <cell r="GD108">
            <v>16.7</v>
          </cell>
          <cell r="GE108">
            <v>0.13</v>
          </cell>
          <cell r="GF108">
            <v>41.7</v>
          </cell>
          <cell r="GG108">
            <v>26.1</v>
          </cell>
          <cell r="GH108">
            <v>0.35</v>
          </cell>
          <cell r="GI108">
            <v>45.5</v>
          </cell>
          <cell r="GJ108">
            <v>36</v>
          </cell>
          <cell r="GK108">
            <v>0.26</v>
          </cell>
          <cell r="GL108">
            <v>38.5</v>
          </cell>
          <cell r="GM108">
            <v>38.1</v>
          </cell>
          <cell r="GN108" t="str">
            <v>CAUCASIAN</v>
          </cell>
          <cell r="GO108">
            <v>-0.29022999999999999</v>
          </cell>
          <cell r="GP108" t="str">
            <v>NA</v>
          </cell>
          <cell r="GQ108">
            <v>7.0846999999999993E-2</v>
          </cell>
          <cell r="GR108" t="str">
            <v>NA</v>
          </cell>
          <cell r="GS108">
            <v>3</v>
          </cell>
          <cell r="GT108">
            <v>115707941066</v>
          </cell>
          <cell r="GU108" t="str">
            <v>RO014464 0018</v>
          </cell>
          <cell r="GV108" t="str">
            <v>Recall Group K 092521-Samples-RO014464 0018</v>
          </cell>
          <cell r="GW108">
            <v>40600</v>
          </cell>
          <cell r="GX108">
            <v>2646.68</v>
          </cell>
          <cell r="GY108">
            <v>353</v>
          </cell>
          <cell r="GZ108">
            <v>23.01</v>
          </cell>
          <cell r="HA108">
            <v>0</v>
          </cell>
          <cell r="HB108">
            <v>0</v>
          </cell>
          <cell r="HC108">
            <v>44</v>
          </cell>
          <cell r="HD108">
            <v>2.87</v>
          </cell>
          <cell r="HE108">
            <v>127000</v>
          </cell>
        </row>
        <row r="109">
          <cell r="B109">
            <v>31005514166</v>
          </cell>
          <cell r="C109" t="str">
            <v>W03631412121500</v>
          </cell>
          <cell r="D109" t="str">
            <v>RO014423 0001</v>
          </cell>
          <cell r="E109" t="str">
            <v>RO014423 0001</v>
          </cell>
          <cell r="F109" t="str">
            <v>RO014423</v>
          </cell>
          <cell r="G109" t="str">
            <v>RO014423 0018</v>
          </cell>
          <cell r="H109" t="str">
            <v>RO014423</v>
          </cell>
          <cell r="I109">
            <v>18</v>
          </cell>
          <cell r="J109">
            <v>155105786</v>
          </cell>
          <cell r="K109">
            <v>3</v>
          </cell>
          <cell r="L109">
            <v>111474961068</v>
          </cell>
          <cell r="M109" t="str">
            <v>Recall</v>
          </cell>
          <cell r="N109" t="str">
            <v>Recall D10</v>
          </cell>
          <cell r="O109" t="str">
            <v>Matrix tube</v>
          </cell>
          <cell r="P109" t="str">
            <v>Supernate</v>
          </cell>
          <cell r="Q109">
            <v>5528</v>
          </cell>
          <cell r="R109">
            <v>11</v>
          </cell>
          <cell r="S109">
            <v>15</v>
          </cell>
          <cell r="T109" t="str">
            <v>NA</v>
          </cell>
          <cell r="U109" t="str">
            <v>H</v>
          </cell>
          <cell r="V109" t="b">
            <v>1</v>
          </cell>
          <cell r="W109">
            <v>18</v>
          </cell>
          <cell r="X109" t="b">
            <v>0</v>
          </cell>
          <cell r="Y109" t="b">
            <v>0</v>
          </cell>
          <cell r="Z109" t="b">
            <v>0</v>
          </cell>
          <cell r="AA109" t="b">
            <v>0</v>
          </cell>
          <cell r="AB109" t="b">
            <v>1</v>
          </cell>
          <cell r="AC109">
            <v>135613861524</v>
          </cell>
          <cell r="AD109" t="str">
            <v>BCW</v>
          </cell>
          <cell r="AE109" t="b">
            <v>1</v>
          </cell>
          <cell r="AF109" t="str">
            <v>CAUCASIAN_OTHER</v>
          </cell>
          <cell r="AG109">
            <v>1</v>
          </cell>
          <cell r="AH109">
            <v>1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1</v>
          </cell>
          <cell r="AO109">
            <v>0</v>
          </cell>
          <cell r="AP109">
            <v>0</v>
          </cell>
          <cell r="AQ109">
            <v>0</v>
          </cell>
          <cell r="AR109" t="str">
            <v>NOTHISPANICLATINO</v>
          </cell>
          <cell r="AS109" t="str">
            <v>Recall Completed</v>
          </cell>
          <cell r="AT109" t="str">
            <v>NULL</v>
          </cell>
          <cell r="AU109" t="str">
            <v>NULL</v>
          </cell>
          <cell r="AV109">
            <v>10</v>
          </cell>
          <cell r="AW109">
            <v>63</v>
          </cell>
          <cell r="AX109">
            <v>11495.9</v>
          </cell>
          <cell r="AY109">
            <v>0.72144846799999995</v>
          </cell>
          <cell r="AZ109">
            <v>319.10000000000002</v>
          </cell>
          <cell r="BA109">
            <v>43.7</v>
          </cell>
          <cell r="BC109" t="str">
            <v>NA</v>
          </cell>
          <cell r="BD109">
            <v>31.1</v>
          </cell>
          <cell r="BE109" t="str">
            <v>glad10</v>
          </cell>
          <cell r="BF109" t="str">
            <v>CPD;AS1</v>
          </cell>
          <cell r="BG109" t="str">
            <v>Pitt</v>
          </cell>
          <cell r="BH109">
            <v>69</v>
          </cell>
          <cell r="BI109">
            <v>7</v>
          </cell>
          <cell r="BJ109">
            <v>5</v>
          </cell>
          <cell r="BK109">
            <v>8</v>
          </cell>
          <cell r="BL109">
            <v>170</v>
          </cell>
          <cell r="BM109" t="str">
            <v>N</v>
          </cell>
          <cell r="BN109">
            <v>9999</v>
          </cell>
          <cell r="BO109" t="str">
            <v>Y</v>
          </cell>
          <cell r="BP109">
            <v>840</v>
          </cell>
          <cell r="BQ109" t="str">
            <v>S</v>
          </cell>
          <cell r="BR109" t="str">
            <v>N</v>
          </cell>
          <cell r="BS109">
            <v>9</v>
          </cell>
          <cell r="BT109">
            <v>9</v>
          </cell>
          <cell r="BU109" t="str">
            <v>N</v>
          </cell>
          <cell r="BV109" t="str">
            <v>W</v>
          </cell>
          <cell r="BW109" t="str">
            <v>N</v>
          </cell>
          <cell r="BX109">
            <v>0</v>
          </cell>
          <cell r="BY109">
            <v>7.48</v>
          </cell>
          <cell r="BZ109">
            <v>4.95</v>
          </cell>
          <cell r="CA109">
            <v>14.1</v>
          </cell>
          <cell r="CB109">
            <v>43</v>
          </cell>
          <cell r="CC109">
            <v>86.9</v>
          </cell>
          <cell r="CD109">
            <v>14.8</v>
          </cell>
          <cell r="CE109">
            <v>179</v>
          </cell>
          <cell r="CF109" t="str">
            <v>N</v>
          </cell>
          <cell r="CG109" t="str">
            <v>Y</v>
          </cell>
          <cell r="CH109" t="str">
            <v>Resting</v>
          </cell>
          <cell r="CI109" t="str">
            <v>Y</v>
          </cell>
          <cell r="CM109" t="str">
            <v>Y</v>
          </cell>
          <cell r="CP109" t="str">
            <v xml:space="preserve">Usually </v>
          </cell>
          <cell r="CQ109" t="str">
            <v xml:space="preserve">Y </v>
          </cell>
          <cell r="CR109" t="str">
            <v xml:space="preserve">Y </v>
          </cell>
          <cell r="CS109" t="str">
            <v>N</v>
          </cell>
          <cell r="CY109" t="str">
            <v>N</v>
          </cell>
          <cell r="DW109" t="str">
            <v>Y</v>
          </cell>
          <cell r="DX109" t="str">
            <v>N</v>
          </cell>
          <cell r="DZ109" t="str">
            <v>Y</v>
          </cell>
          <cell r="EA109" t="str">
            <v>Daily</v>
          </cell>
          <cell r="EB109" t="str">
            <v>N</v>
          </cell>
          <cell r="EC109" t="str">
            <v>N</v>
          </cell>
          <cell r="EL109">
            <v>0</v>
          </cell>
          <cell r="EO109">
            <v>0</v>
          </cell>
          <cell r="EQ109">
            <v>14</v>
          </cell>
          <cell r="ER109">
            <v>11</v>
          </cell>
          <cell r="ES109">
            <v>6</v>
          </cell>
          <cell r="ET109" t="str">
            <v>T</v>
          </cell>
          <cell r="EU109" t="str">
            <v>F</v>
          </cell>
          <cell r="EV109" t="str">
            <v>H</v>
          </cell>
          <cell r="EW109" t="str">
            <v>WB</v>
          </cell>
          <cell r="EY109" t="str">
            <v>S</v>
          </cell>
          <cell r="EZ109" t="str">
            <v>A-</v>
          </cell>
          <cell r="FA109" t="str">
            <v>NR</v>
          </cell>
          <cell r="FB109" t="str">
            <v>NR</v>
          </cell>
          <cell r="FC109" t="str">
            <v>NR</v>
          </cell>
          <cell r="FD109" t="str">
            <v>NR</v>
          </cell>
          <cell r="FE109" t="str">
            <v>NR</v>
          </cell>
          <cell r="FF109" t="str">
            <v>NT</v>
          </cell>
          <cell r="FG109" t="str">
            <v>NR</v>
          </cell>
          <cell r="FH109" t="str">
            <v>NR</v>
          </cell>
          <cell r="FI109" t="str">
            <v>NR</v>
          </cell>
          <cell r="FJ109" t="str">
            <v>NR</v>
          </cell>
          <cell r="FK109" t="str">
            <v>NT</v>
          </cell>
          <cell r="FL109" t="str">
            <v>NR</v>
          </cell>
          <cell r="FM109" t="str">
            <v>NT</v>
          </cell>
          <cell r="FN109">
            <v>14.4</v>
          </cell>
          <cell r="FO109">
            <v>519</v>
          </cell>
          <cell r="FP109" t="b">
            <v>0</v>
          </cell>
          <cell r="FR109" t="str">
            <v>M</v>
          </cell>
          <cell r="FS109">
            <v>81</v>
          </cell>
          <cell r="FT109" t="str">
            <v>CAUCASIAN</v>
          </cell>
          <cell r="FU109">
            <v>0.79457377466835399</v>
          </cell>
          <cell r="FV109">
            <v>51.659498985530199</v>
          </cell>
          <cell r="FW109">
            <v>31.337130364232902</v>
          </cell>
          <cell r="FX109">
            <v>170</v>
          </cell>
          <cell r="FY109">
            <v>68</v>
          </cell>
          <cell r="FZ109">
            <v>25.845588235294102</v>
          </cell>
          <cell r="GA109">
            <v>1</v>
          </cell>
          <cell r="GB109">
            <v>0.06</v>
          </cell>
          <cell r="GC109">
            <v>47.4</v>
          </cell>
          <cell r="GD109">
            <v>16.100000000000001</v>
          </cell>
          <cell r="GE109">
            <v>0.12</v>
          </cell>
          <cell r="GF109">
            <v>46.1</v>
          </cell>
          <cell r="GG109">
            <v>22.9</v>
          </cell>
          <cell r="GH109">
            <v>0.34</v>
          </cell>
          <cell r="GI109">
            <v>48.2</v>
          </cell>
          <cell r="GJ109">
            <v>28.9</v>
          </cell>
          <cell r="GK109">
            <v>0.32</v>
          </cell>
          <cell r="GL109">
            <v>40.1</v>
          </cell>
          <cell r="GM109">
            <v>38.299999999999997</v>
          </cell>
          <cell r="GN109" t="str">
            <v>CAUCASIAN</v>
          </cell>
          <cell r="GO109">
            <v>-0.303975</v>
          </cell>
          <cell r="GP109" t="str">
            <v>NA</v>
          </cell>
          <cell r="GQ109">
            <v>7.0846999999999993E-2</v>
          </cell>
          <cell r="GR109" t="str">
            <v>NA</v>
          </cell>
          <cell r="GS109">
            <v>3</v>
          </cell>
          <cell r="GT109">
            <v>125632161305</v>
          </cell>
          <cell r="GU109" t="str">
            <v>RO014423 0018</v>
          </cell>
          <cell r="GV109" t="str">
            <v>Recall Group I 092421-Samples-RO014423 0018</v>
          </cell>
          <cell r="GW109">
            <v>74968</v>
          </cell>
          <cell r="GX109">
            <v>4912.71</v>
          </cell>
          <cell r="GY109">
            <v>390</v>
          </cell>
          <cell r="GZ109">
            <v>25.56</v>
          </cell>
          <cell r="HA109">
            <v>0</v>
          </cell>
          <cell r="HB109">
            <v>0</v>
          </cell>
          <cell r="HC109">
            <v>27</v>
          </cell>
          <cell r="HD109">
            <v>1.77</v>
          </cell>
          <cell r="HE109">
            <v>115000</v>
          </cell>
        </row>
        <row r="110">
          <cell r="B110">
            <v>31005514182</v>
          </cell>
          <cell r="C110" t="str">
            <v>W03631402982700</v>
          </cell>
          <cell r="D110" t="str">
            <v>RO014419 0001</v>
          </cell>
          <cell r="E110" t="str">
            <v>RO014419 0001</v>
          </cell>
          <cell r="F110" t="str">
            <v>RO014419</v>
          </cell>
          <cell r="G110" t="str">
            <v>RO014419 0018</v>
          </cell>
          <cell r="H110" t="str">
            <v>RO014419</v>
          </cell>
          <cell r="I110">
            <v>18</v>
          </cell>
          <cell r="J110">
            <v>155106242</v>
          </cell>
          <cell r="K110">
            <v>3</v>
          </cell>
          <cell r="L110">
            <v>130191041372</v>
          </cell>
          <cell r="M110" t="str">
            <v>Recall</v>
          </cell>
          <cell r="N110" t="str">
            <v>Recall D10</v>
          </cell>
          <cell r="O110" t="str">
            <v>Matrix tube</v>
          </cell>
          <cell r="P110" t="str">
            <v>Supernate</v>
          </cell>
          <cell r="Q110">
            <v>5528</v>
          </cell>
          <cell r="R110">
            <v>5</v>
          </cell>
          <cell r="S110">
            <v>15</v>
          </cell>
          <cell r="T110" t="str">
            <v>NA</v>
          </cell>
          <cell r="U110" t="str">
            <v>G</v>
          </cell>
          <cell r="V110" t="b">
            <v>1</v>
          </cell>
          <cell r="W110">
            <v>18</v>
          </cell>
          <cell r="X110" t="b">
            <v>0</v>
          </cell>
          <cell r="Y110" t="b">
            <v>0</v>
          </cell>
          <cell r="Z110" t="b">
            <v>0</v>
          </cell>
          <cell r="AA110" t="b">
            <v>0</v>
          </cell>
          <cell r="AB110" t="b">
            <v>1</v>
          </cell>
          <cell r="AC110">
            <v>127485031386</v>
          </cell>
          <cell r="AD110" t="str">
            <v>BCW</v>
          </cell>
          <cell r="AE110" t="b">
            <v>1</v>
          </cell>
          <cell r="AF110" t="str">
            <v>CAUCASIAN_OTHER</v>
          </cell>
          <cell r="AG110">
            <v>1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1</v>
          </cell>
          <cell r="AO110">
            <v>0</v>
          </cell>
          <cell r="AP110">
            <v>0</v>
          </cell>
          <cell r="AQ110">
            <v>0</v>
          </cell>
          <cell r="AR110" t="str">
            <v>NOTHISPANICLATINO</v>
          </cell>
          <cell r="AS110" t="str">
            <v>Recall Completed</v>
          </cell>
          <cell r="AT110" t="str">
            <v>NULL</v>
          </cell>
          <cell r="AU110" t="str">
            <v>NULL</v>
          </cell>
          <cell r="AV110">
            <v>10</v>
          </cell>
          <cell r="AW110">
            <v>61</v>
          </cell>
          <cell r="AX110">
            <v>11239.7</v>
          </cell>
          <cell r="AY110">
            <v>0.92460317459999997</v>
          </cell>
          <cell r="AZ110">
            <v>328.2</v>
          </cell>
          <cell r="BA110">
            <v>36.200000000000003</v>
          </cell>
          <cell r="BC110" t="str">
            <v>NA</v>
          </cell>
          <cell r="BD110">
            <v>33.9</v>
          </cell>
          <cell r="BE110" t="str">
            <v>glad10</v>
          </cell>
          <cell r="BF110" t="str">
            <v>CPD;AS1</v>
          </cell>
          <cell r="BG110" t="str">
            <v>Pitt</v>
          </cell>
          <cell r="BH110">
            <v>97</v>
          </cell>
          <cell r="BI110">
            <v>3</v>
          </cell>
          <cell r="BJ110">
            <v>5</v>
          </cell>
          <cell r="BK110">
            <v>5</v>
          </cell>
          <cell r="BL110">
            <v>150</v>
          </cell>
          <cell r="BM110" t="str">
            <v>N</v>
          </cell>
          <cell r="BN110">
            <v>9999</v>
          </cell>
          <cell r="BO110">
            <v>9</v>
          </cell>
          <cell r="BP110">
            <v>9</v>
          </cell>
          <cell r="BQ110" t="str">
            <v>E</v>
          </cell>
          <cell r="BR110" t="str">
            <v>N</v>
          </cell>
          <cell r="BS110" t="str">
            <v>Y</v>
          </cell>
          <cell r="BT110">
            <v>4</v>
          </cell>
          <cell r="BU110" t="str">
            <v>N</v>
          </cell>
          <cell r="BV110" t="str">
            <v>W</v>
          </cell>
          <cell r="BW110" t="str">
            <v>N</v>
          </cell>
          <cell r="BX110">
            <v>0</v>
          </cell>
          <cell r="BY110">
            <v>6.59</v>
          </cell>
          <cell r="BZ110">
            <v>4.71</v>
          </cell>
          <cell r="CA110">
            <v>14.3</v>
          </cell>
          <cell r="CB110">
            <v>44.3</v>
          </cell>
          <cell r="CC110">
            <v>94.1</v>
          </cell>
          <cell r="CD110">
            <v>12.6</v>
          </cell>
          <cell r="CE110">
            <v>358</v>
          </cell>
          <cell r="CF110" t="str">
            <v>N</v>
          </cell>
          <cell r="CG110" t="str">
            <v>N</v>
          </cell>
          <cell r="CS110" t="str">
            <v>N</v>
          </cell>
          <cell r="CY110" t="str">
            <v>N</v>
          </cell>
          <cell r="DW110" t="str">
            <v>Y</v>
          </cell>
          <cell r="DX110" t="str">
            <v>Y</v>
          </cell>
          <cell r="DY110" t="str">
            <v>N</v>
          </cell>
          <cell r="DZ110" t="str">
            <v>N</v>
          </cell>
          <cell r="EC110" t="str">
            <v>N</v>
          </cell>
          <cell r="EH110" t="str">
            <v>Y</v>
          </cell>
          <cell r="EL110">
            <v>38</v>
          </cell>
          <cell r="EN110" t="str">
            <v xml:space="preserve">Y </v>
          </cell>
          <cell r="EO110">
            <v>4</v>
          </cell>
          <cell r="EQ110">
            <v>24</v>
          </cell>
          <cell r="ER110">
            <v>3</v>
          </cell>
          <cell r="ES110">
            <v>27</v>
          </cell>
          <cell r="ET110" t="str">
            <v>T</v>
          </cell>
          <cell r="EU110" t="str">
            <v>F</v>
          </cell>
          <cell r="EV110" t="str">
            <v>H</v>
          </cell>
          <cell r="EW110" t="str">
            <v>WB</v>
          </cell>
          <cell r="EY110" t="str">
            <v>S</v>
          </cell>
          <cell r="EZ110" t="str">
            <v>O+</v>
          </cell>
          <cell r="FA110" t="str">
            <v>NT</v>
          </cell>
          <cell r="FB110" t="str">
            <v>NR</v>
          </cell>
          <cell r="FC110" t="str">
            <v>NR</v>
          </cell>
          <cell r="FD110" t="str">
            <v>NR</v>
          </cell>
          <cell r="FE110" t="str">
            <v>NR</v>
          </cell>
          <cell r="FF110" t="str">
            <v>NT</v>
          </cell>
          <cell r="FG110" t="str">
            <v>NR</v>
          </cell>
          <cell r="FH110" t="str">
            <v>NR</v>
          </cell>
          <cell r="FI110" t="str">
            <v>NR</v>
          </cell>
          <cell r="FJ110" t="str">
            <v>NR</v>
          </cell>
          <cell r="FK110" t="str">
            <v>NT</v>
          </cell>
          <cell r="FL110" t="str">
            <v>NR</v>
          </cell>
          <cell r="FM110" t="str">
            <v>NT</v>
          </cell>
          <cell r="FN110">
            <v>15.3</v>
          </cell>
          <cell r="FO110">
            <v>519</v>
          </cell>
          <cell r="FP110" t="b">
            <v>0</v>
          </cell>
          <cell r="FR110" t="str">
            <v>F</v>
          </cell>
          <cell r="FS110">
            <v>48</v>
          </cell>
          <cell r="FT110" t="str">
            <v>CAUCASIAN</v>
          </cell>
          <cell r="FU110">
            <v>1.0256426640898899</v>
          </cell>
          <cell r="FV110">
            <v>42.4133887304585</v>
          </cell>
          <cell r="FW110">
            <v>34.2335246585126</v>
          </cell>
          <cell r="FX110">
            <v>150</v>
          </cell>
          <cell r="FY110">
            <v>65</v>
          </cell>
          <cell r="FZ110">
            <v>24.958579881656799</v>
          </cell>
          <cell r="GA110">
            <v>1</v>
          </cell>
          <cell r="GB110">
            <v>0.13</v>
          </cell>
          <cell r="GC110">
            <v>42.4</v>
          </cell>
          <cell r="GD110">
            <v>4.8</v>
          </cell>
          <cell r="GE110">
            <v>0.08</v>
          </cell>
          <cell r="GF110">
            <v>33.200000000000003</v>
          </cell>
          <cell r="GG110">
            <v>14.9</v>
          </cell>
          <cell r="GH110">
            <v>0.22</v>
          </cell>
          <cell r="GI110">
            <v>40.1</v>
          </cell>
          <cell r="GJ110">
            <v>21.9</v>
          </cell>
          <cell r="GK110">
            <v>0.33</v>
          </cell>
          <cell r="GL110">
            <v>37.1</v>
          </cell>
          <cell r="GM110">
            <v>32.200000000000003</v>
          </cell>
          <cell r="GN110" t="str">
            <v>CAUCASIAN</v>
          </cell>
          <cell r="GO110">
            <v>-0.27308500000000002</v>
          </cell>
          <cell r="GP110" t="str">
            <v>NA</v>
          </cell>
          <cell r="GQ110">
            <v>7.0846999999999993E-2</v>
          </cell>
          <cell r="GR110" t="str">
            <v>NA</v>
          </cell>
          <cell r="GS110">
            <v>3</v>
          </cell>
          <cell r="GT110">
            <v>124188311222</v>
          </cell>
          <cell r="GU110" t="str">
            <v>RO014419 0018</v>
          </cell>
          <cell r="GV110" t="str">
            <v>Recall Group I 092421-Samples-RO014419 0018</v>
          </cell>
          <cell r="GW110">
            <v>91088</v>
          </cell>
          <cell r="GX110">
            <v>5934.07</v>
          </cell>
          <cell r="GY110">
            <v>303</v>
          </cell>
          <cell r="GZ110">
            <v>19.739999999999998</v>
          </cell>
          <cell r="HA110">
            <v>1</v>
          </cell>
          <cell r="HB110">
            <v>7.0000000000000007E-2</v>
          </cell>
          <cell r="HC110">
            <v>18</v>
          </cell>
          <cell r="HD110">
            <v>1.17</v>
          </cell>
          <cell r="HE110">
            <v>116000</v>
          </cell>
        </row>
        <row r="111">
          <cell r="B111">
            <v>31005514216</v>
          </cell>
          <cell r="C111" t="str">
            <v>W03631501105500</v>
          </cell>
          <cell r="D111" t="str">
            <v>RO014776 0001</v>
          </cell>
          <cell r="E111" t="str">
            <v>RO014776 0001</v>
          </cell>
          <cell r="F111" t="str">
            <v>RO014776</v>
          </cell>
          <cell r="G111" t="str">
            <v>RO014776 0018</v>
          </cell>
          <cell r="H111" t="str">
            <v>RO014776</v>
          </cell>
          <cell r="I111">
            <v>18</v>
          </cell>
          <cell r="J111">
            <v>157073102</v>
          </cell>
          <cell r="K111">
            <v>3</v>
          </cell>
          <cell r="L111">
            <v>107624241421</v>
          </cell>
          <cell r="M111" t="str">
            <v>Recall</v>
          </cell>
          <cell r="N111" t="str">
            <v>Recall D10</v>
          </cell>
          <cell r="O111" t="str">
            <v>Matrix tube</v>
          </cell>
          <cell r="P111" t="str">
            <v>Supernate</v>
          </cell>
          <cell r="Q111">
            <v>5532</v>
          </cell>
          <cell r="R111">
            <v>9</v>
          </cell>
          <cell r="S111">
            <v>15</v>
          </cell>
          <cell r="T111" t="str">
            <v>NA</v>
          </cell>
          <cell r="U111" t="str">
            <v>E</v>
          </cell>
          <cell r="V111" t="b">
            <v>1</v>
          </cell>
          <cell r="W111">
            <v>18</v>
          </cell>
          <cell r="X111" t="b">
            <v>0</v>
          </cell>
          <cell r="Y111" t="b">
            <v>0</v>
          </cell>
          <cell r="Z111" t="b">
            <v>0</v>
          </cell>
          <cell r="AA111" t="b">
            <v>0</v>
          </cell>
          <cell r="AB111" t="b">
            <v>1</v>
          </cell>
          <cell r="AC111">
            <v>109197961270</v>
          </cell>
          <cell r="AD111" t="str">
            <v>BCW</v>
          </cell>
          <cell r="AE111" t="b">
            <v>1</v>
          </cell>
          <cell r="AF111" t="str">
            <v>CAUCASIAN_OTHER</v>
          </cell>
          <cell r="AG111">
            <v>1</v>
          </cell>
          <cell r="AH111">
            <v>1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1</v>
          </cell>
          <cell r="AO111">
            <v>0</v>
          </cell>
          <cell r="AP111">
            <v>0</v>
          </cell>
          <cell r="AQ111">
            <v>0</v>
          </cell>
          <cell r="AR111" t="str">
            <v>NOTHISPANICLATINO</v>
          </cell>
          <cell r="AS111" t="str">
            <v>Recall Completed</v>
          </cell>
          <cell r="AT111" t="str">
            <v>NULL</v>
          </cell>
          <cell r="AU111" t="str">
            <v>NULL</v>
          </cell>
          <cell r="AV111">
            <v>12.5</v>
          </cell>
          <cell r="AW111">
            <v>64</v>
          </cell>
          <cell r="AX111">
            <v>11720</v>
          </cell>
          <cell r="AY111">
            <v>0.25292740050000001</v>
          </cell>
          <cell r="AZ111">
            <v>333.9</v>
          </cell>
          <cell r="BA111">
            <v>19.5</v>
          </cell>
          <cell r="BC111" t="str">
            <v>NA</v>
          </cell>
          <cell r="BD111">
            <v>11.6</v>
          </cell>
          <cell r="BE111" t="str">
            <v>glad10</v>
          </cell>
          <cell r="BF111" t="str">
            <v>CPD;AS1</v>
          </cell>
          <cell r="BG111" t="str">
            <v>Pitt</v>
          </cell>
          <cell r="BH111">
            <v>61</v>
          </cell>
          <cell r="BI111">
            <v>3</v>
          </cell>
          <cell r="BJ111">
            <v>5</v>
          </cell>
          <cell r="BK111">
            <v>9</v>
          </cell>
          <cell r="BL111">
            <v>145</v>
          </cell>
          <cell r="BM111">
            <v>9</v>
          </cell>
          <cell r="BN111">
            <v>9999</v>
          </cell>
          <cell r="BO111" t="str">
            <v>Y</v>
          </cell>
          <cell r="BP111">
            <v>840</v>
          </cell>
          <cell r="BQ111">
            <v>9</v>
          </cell>
          <cell r="BR111" t="str">
            <v>N</v>
          </cell>
          <cell r="BS111">
            <v>9</v>
          </cell>
          <cell r="BT111">
            <v>9</v>
          </cell>
          <cell r="BU111" t="str">
            <v>N</v>
          </cell>
          <cell r="BV111" t="str">
            <v>W</v>
          </cell>
          <cell r="BW111" t="str">
            <v>N</v>
          </cell>
          <cell r="BX111">
            <v>0</v>
          </cell>
          <cell r="BY111">
            <v>6.43</v>
          </cell>
          <cell r="BZ111">
            <v>4.76</v>
          </cell>
          <cell r="CA111">
            <v>14.7</v>
          </cell>
          <cell r="CB111">
            <v>44</v>
          </cell>
          <cell r="CC111">
            <v>92.4</v>
          </cell>
          <cell r="CD111">
            <v>12.8</v>
          </cell>
          <cell r="CE111">
            <v>202</v>
          </cell>
          <cell r="CF111" t="str">
            <v>N</v>
          </cell>
          <cell r="CG111" t="str">
            <v>N</v>
          </cell>
          <cell r="CS111" t="str">
            <v>N</v>
          </cell>
          <cell r="CY111" t="str">
            <v>N</v>
          </cell>
          <cell r="DW111" t="str">
            <v>Y</v>
          </cell>
          <cell r="DX111" t="str">
            <v>N</v>
          </cell>
          <cell r="DZ111" t="str">
            <v>N</v>
          </cell>
          <cell r="EC111" t="str">
            <v>N</v>
          </cell>
          <cell r="EL111">
            <v>0</v>
          </cell>
          <cell r="EO111">
            <v>0</v>
          </cell>
          <cell r="EQ111">
            <v>19</v>
          </cell>
          <cell r="ER111">
            <v>9</v>
          </cell>
          <cell r="ES111">
            <v>6</v>
          </cell>
          <cell r="ET111" t="str">
            <v>T</v>
          </cell>
          <cell r="EU111" t="str">
            <v>F</v>
          </cell>
          <cell r="EV111" t="str">
            <v>H</v>
          </cell>
          <cell r="EW111" t="str">
            <v>WB</v>
          </cell>
          <cell r="EY111" t="str">
            <v>S</v>
          </cell>
          <cell r="EZ111" t="str">
            <v>A+</v>
          </cell>
          <cell r="FA111" t="str">
            <v>NR</v>
          </cell>
          <cell r="FB111" t="str">
            <v>NR</v>
          </cell>
          <cell r="FC111" t="str">
            <v>NR</v>
          </cell>
          <cell r="FD111" t="str">
            <v>NR</v>
          </cell>
          <cell r="FE111" t="str">
            <v>NR</v>
          </cell>
          <cell r="FF111" t="str">
            <v>NT</v>
          </cell>
          <cell r="FG111" t="str">
            <v>NR</v>
          </cell>
          <cell r="FH111" t="str">
            <v>NR</v>
          </cell>
          <cell r="FI111" t="str">
            <v>NR</v>
          </cell>
          <cell r="FJ111" t="str">
            <v>NR</v>
          </cell>
          <cell r="FK111" t="str">
            <v>NT</v>
          </cell>
          <cell r="FL111" t="str">
            <v>NR</v>
          </cell>
          <cell r="FM111" t="str">
            <v>NT</v>
          </cell>
          <cell r="FN111">
            <v>13.9</v>
          </cell>
          <cell r="FO111">
            <v>519</v>
          </cell>
          <cell r="FP111" t="b">
            <v>0</v>
          </cell>
          <cell r="FR111" t="str">
            <v>M</v>
          </cell>
          <cell r="FS111">
            <v>69</v>
          </cell>
          <cell r="FT111" t="str">
            <v>CAUCASIAN</v>
          </cell>
          <cell r="FU111">
            <v>0.26167623786169603</v>
          </cell>
          <cell r="FV111">
            <v>21.825383229165599</v>
          </cell>
          <cell r="FW111">
            <v>11.1658129576421</v>
          </cell>
          <cell r="FX111">
            <v>145</v>
          </cell>
          <cell r="FY111">
            <v>69</v>
          </cell>
          <cell r="FZ111">
            <v>21.410417979416099</v>
          </cell>
          <cell r="GA111">
            <v>1</v>
          </cell>
          <cell r="GB111">
            <v>0.05</v>
          </cell>
          <cell r="GC111">
            <v>14.2</v>
          </cell>
          <cell r="GD111">
            <v>6.6</v>
          </cell>
          <cell r="GE111">
            <v>7.0000000000000007E-2</v>
          </cell>
          <cell r="GF111">
            <v>15.4</v>
          </cell>
          <cell r="GG111">
            <v>6.9</v>
          </cell>
          <cell r="GH111">
            <v>0.27</v>
          </cell>
          <cell r="GI111">
            <v>22</v>
          </cell>
          <cell r="GJ111">
            <v>18.8</v>
          </cell>
          <cell r="GK111">
            <v>0.24</v>
          </cell>
          <cell r="GL111">
            <v>18.600000000000001</v>
          </cell>
          <cell r="GM111">
            <v>35.200000000000003</v>
          </cell>
          <cell r="GN111" t="str">
            <v>CAUCASIAN</v>
          </cell>
          <cell r="GO111">
            <v>-0.315803</v>
          </cell>
          <cell r="GP111" t="str">
            <v>NA</v>
          </cell>
          <cell r="GQ111">
            <v>7.0846999999999993E-2</v>
          </cell>
          <cell r="GR111" t="str">
            <v>NA</v>
          </cell>
          <cell r="GS111">
            <v>3</v>
          </cell>
          <cell r="GT111">
            <v>114297041088</v>
          </cell>
          <cell r="GU111" t="str">
            <v>RO014776 0018</v>
          </cell>
          <cell r="GV111" t="str">
            <v>Recall Group T U 092921-Group U-RO014776 0018</v>
          </cell>
          <cell r="GW111">
            <v>83800</v>
          </cell>
          <cell r="GX111">
            <v>4569.25</v>
          </cell>
          <cell r="GY111">
            <v>408</v>
          </cell>
          <cell r="GZ111">
            <v>22.25</v>
          </cell>
          <cell r="HA111">
            <v>0</v>
          </cell>
          <cell r="HB111">
            <v>0</v>
          </cell>
          <cell r="HC111">
            <v>37</v>
          </cell>
          <cell r="HD111">
            <v>2.02</v>
          </cell>
          <cell r="HE111">
            <v>184000</v>
          </cell>
        </row>
        <row r="112">
          <cell r="B112">
            <v>31005514257</v>
          </cell>
          <cell r="C112" t="str">
            <v>W03631500023800</v>
          </cell>
          <cell r="D112" t="str">
            <v>RO014467 0001</v>
          </cell>
          <cell r="E112" t="str">
            <v>RO014467 0001</v>
          </cell>
          <cell r="F112" t="str">
            <v>RO014467</v>
          </cell>
          <cell r="G112" t="str">
            <v>RO014467 0018</v>
          </cell>
          <cell r="H112" t="str">
            <v>RO014467</v>
          </cell>
          <cell r="I112">
            <v>18</v>
          </cell>
          <cell r="J112">
            <v>157075095</v>
          </cell>
          <cell r="K112">
            <v>3</v>
          </cell>
          <cell r="L112">
            <v>148103451094</v>
          </cell>
          <cell r="M112" t="str">
            <v>Recall</v>
          </cell>
          <cell r="N112" t="str">
            <v>Recall D10</v>
          </cell>
          <cell r="O112" t="str">
            <v>Matrix tube</v>
          </cell>
          <cell r="P112" t="str">
            <v>Supernate</v>
          </cell>
          <cell r="Q112">
            <v>5530</v>
          </cell>
          <cell r="R112">
            <v>7</v>
          </cell>
          <cell r="S112">
            <v>15</v>
          </cell>
          <cell r="T112" t="str">
            <v>NA</v>
          </cell>
          <cell r="U112" t="str">
            <v>C</v>
          </cell>
          <cell r="V112" t="b">
            <v>1</v>
          </cell>
          <cell r="W112">
            <v>18</v>
          </cell>
          <cell r="X112" t="b">
            <v>0</v>
          </cell>
          <cell r="Y112" t="b">
            <v>0</v>
          </cell>
          <cell r="Z112" t="b">
            <v>0</v>
          </cell>
          <cell r="AA112" t="b">
            <v>0</v>
          </cell>
          <cell r="AB112" t="b">
            <v>1</v>
          </cell>
          <cell r="AC112">
            <v>123654231392</v>
          </cell>
          <cell r="AD112" t="str">
            <v>BCW</v>
          </cell>
          <cell r="AE112" t="b">
            <v>1</v>
          </cell>
          <cell r="AF112" t="str">
            <v>CAUCASIAN_OTHER</v>
          </cell>
          <cell r="AG112">
            <v>1</v>
          </cell>
          <cell r="AH112">
            <v>1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0</v>
          </cell>
          <cell r="AP112">
            <v>0</v>
          </cell>
          <cell r="AQ112">
            <v>0</v>
          </cell>
          <cell r="AR112" t="str">
            <v>NOTHISPANICLATINO</v>
          </cell>
          <cell r="AS112" t="str">
            <v>Recall Completed</v>
          </cell>
          <cell r="AT112" t="str">
            <v>NULL</v>
          </cell>
          <cell r="AU112" t="str">
            <v>NULL</v>
          </cell>
          <cell r="AV112">
            <v>11</v>
          </cell>
          <cell r="AW112">
            <v>67</v>
          </cell>
          <cell r="AX112">
            <v>12804.2</v>
          </cell>
          <cell r="AY112">
            <v>0.3360128617</v>
          </cell>
          <cell r="AZ112">
            <v>337.4</v>
          </cell>
          <cell r="BA112">
            <v>67.099999999999994</v>
          </cell>
          <cell r="BC112" t="str">
            <v>NA</v>
          </cell>
          <cell r="BD112">
            <v>44.6</v>
          </cell>
          <cell r="BE112" t="str">
            <v>glad10</v>
          </cell>
          <cell r="BF112" t="str">
            <v>CPD;AS1</v>
          </cell>
          <cell r="BG112" t="str">
            <v>Pitt</v>
          </cell>
          <cell r="BH112">
            <v>417</v>
          </cell>
          <cell r="BI112">
            <v>6</v>
          </cell>
          <cell r="BJ112">
            <v>5</v>
          </cell>
          <cell r="BK112">
            <v>7</v>
          </cell>
          <cell r="BL112">
            <v>245</v>
          </cell>
          <cell r="BM112">
            <v>9</v>
          </cell>
          <cell r="BN112">
            <v>9999</v>
          </cell>
          <cell r="BO112" t="str">
            <v>Y</v>
          </cell>
          <cell r="BP112">
            <v>840</v>
          </cell>
          <cell r="BQ112" t="str">
            <v>E</v>
          </cell>
          <cell r="BR112" t="str">
            <v>N</v>
          </cell>
          <cell r="BS112">
            <v>9</v>
          </cell>
          <cell r="BT112">
            <v>9</v>
          </cell>
          <cell r="BU112" t="str">
            <v>N</v>
          </cell>
          <cell r="BV112" t="str">
            <v>W</v>
          </cell>
          <cell r="BW112" t="str">
            <v>N</v>
          </cell>
          <cell r="BX112">
            <v>0</v>
          </cell>
          <cell r="BY112">
            <v>7.46</v>
          </cell>
          <cell r="BZ112">
            <v>5.51</v>
          </cell>
          <cell r="CA112">
            <v>16.600000000000001</v>
          </cell>
          <cell r="CB112">
            <v>47.5</v>
          </cell>
          <cell r="CC112">
            <v>86.2</v>
          </cell>
          <cell r="CD112">
            <v>13.9</v>
          </cell>
          <cell r="CE112">
            <v>215</v>
          </cell>
          <cell r="CF112" t="str">
            <v>Y</v>
          </cell>
          <cell r="CG112" t="str">
            <v>Y</v>
          </cell>
          <cell r="CH112" t="str">
            <v>Resting</v>
          </cell>
          <cell r="CI112" t="str">
            <v>Y</v>
          </cell>
          <cell r="CL112" t="str">
            <v>Y</v>
          </cell>
          <cell r="CM112" t="str">
            <v>Y</v>
          </cell>
          <cell r="CP112" t="str">
            <v xml:space="preserve">Usually </v>
          </cell>
          <cell r="CQ112" t="str">
            <v>N</v>
          </cell>
          <cell r="CS112" t="str">
            <v>N</v>
          </cell>
          <cell r="CY112" t="str">
            <v>N</v>
          </cell>
          <cell r="DW112" t="str">
            <v>Y</v>
          </cell>
          <cell r="DX112" t="str">
            <v>N</v>
          </cell>
          <cell r="DZ112" t="str">
            <v>Y</v>
          </cell>
          <cell r="EA112" t="str">
            <v>Less_Than_1_Week</v>
          </cell>
          <cell r="EB112" t="str">
            <v>N</v>
          </cell>
          <cell r="EC112" t="str">
            <v>N</v>
          </cell>
          <cell r="EL112">
            <v>0</v>
          </cell>
          <cell r="EO112">
            <v>0</v>
          </cell>
          <cell r="EQ112">
            <v>127</v>
          </cell>
          <cell r="ER112">
            <v>7</v>
          </cell>
          <cell r="ES112">
            <v>27</v>
          </cell>
          <cell r="ET112" t="str">
            <v>T</v>
          </cell>
          <cell r="EU112" t="str">
            <v>F</v>
          </cell>
          <cell r="EV112" t="str">
            <v>H</v>
          </cell>
          <cell r="EW112" t="str">
            <v>WB</v>
          </cell>
          <cell r="EY112" t="str">
            <v>S</v>
          </cell>
          <cell r="EZ112" t="str">
            <v>O+</v>
          </cell>
          <cell r="FA112" t="str">
            <v>NT</v>
          </cell>
          <cell r="FB112" t="str">
            <v>NR</v>
          </cell>
          <cell r="FC112" t="str">
            <v>NR</v>
          </cell>
          <cell r="FD112" t="str">
            <v>NR</v>
          </cell>
          <cell r="FE112" t="str">
            <v>NR</v>
          </cell>
          <cell r="FF112" t="str">
            <v>NT</v>
          </cell>
          <cell r="FG112" t="str">
            <v>NR</v>
          </cell>
          <cell r="FH112" t="str">
            <v>NR</v>
          </cell>
          <cell r="FI112" t="str">
            <v>NR</v>
          </cell>
          <cell r="FJ112" t="str">
            <v>NR</v>
          </cell>
          <cell r="FK112" t="str">
            <v>NT</v>
          </cell>
          <cell r="FL112" t="str">
            <v>NR</v>
          </cell>
          <cell r="FM112" t="str">
            <v>NT</v>
          </cell>
          <cell r="FN112">
            <v>16.8</v>
          </cell>
          <cell r="FO112">
            <v>519</v>
          </cell>
          <cell r="FP112" t="b">
            <v>0</v>
          </cell>
          <cell r="FR112" t="str">
            <v>M</v>
          </cell>
          <cell r="FS112">
            <v>47</v>
          </cell>
          <cell r="FT112" t="str">
            <v>CAUCASIAN</v>
          </cell>
          <cell r="FU112">
            <v>0.35617793840246198</v>
          </cell>
          <cell r="FV112">
            <v>80.507362981353694</v>
          </cell>
          <cell r="FW112">
            <v>45.301888568795697</v>
          </cell>
          <cell r="FX112">
            <v>245</v>
          </cell>
          <cell r="FY112">
            <v>67</v>
          </cell>
          <cell r="FZ112">
            <v>38.368233459567797</v>
          </cell>
          <cell r="GA112">
            <v>1</v>
          </cell>
          <cell r="GB112">
            <v>0.11</v>
          </cell>
          <cell r="GC112">
            <v>44.2</v>
          </cell>
          <cell r="GD112">
            <v>27.7</v>
          </cell>
          <cell r="GE112">
            <v>0.12</v>
          </cell>
          <cell r="GF112">
            <v>44</v>
          </cell>
          <cell r="GG112">
            <v>39.5</v>
          </cell>
          <cell r="GH112">
            <v>0.35</v>
          </cell>
          <cell r="GI112">
            <v>50.4</v>
          </cell>
          <cell r="GJ112">
            <v>49.6</v>
          </cell>
          <cell r="GK112">
            <v>0.56999999999999995</v>
          </cell>
          <cell r="GL112">
            <v>46.1</v>
          </cell>
          <cell r="GM112">
            <v>58.7</v>
          </cell>
          <cell r="GN112" t="str">
            <v>CAUCASIAN</v>
          </cell>
          <cell r="GO112">
            <v>-5.3803999999999998E-2</v>
          </cell>
          <cell r="GP112" t="str">
            <v>NA</v>
          </cell>
          <cell r="GQ112">
            <v>5.1500000000000001E-3</v>
          </cell>
          <cell r="GR112" t="str">
            <v>NA</v>
          </cell>
          <cell r="GS112">
            <v>3</v>
          </cell>
          <cell r="GT112">
            <v>153008491258</v>
          </cell>
          <cell r="GU112" t="str">
            <v>RO014467 0018</v>
          </cell>
          <cell r="GV112" t="str">
            <v>Recall Group K 092521-Samples-RO014467 0018</v>
          </cell>
          <cell r="GW112">
            <v>111016</v>
          </cell>
          <cell r="GX112">
            <v>7279.74</v>
          </cell>
          <cell r="GY112">
            <v>367</v>
          </cell>
          <cell r="GZ112">
            <v>24.07</v>
          </cell>
          <cell r="HA112">
            <v>1</v>
          </cell>
          <cell r="HB112">
            <v>7.0000000000000007E-2</v>
          </cell>
          <cell r="HC112">
            <v>30</v>
          </cell>
          <cell r="HD112">
            <v>1.97</v>
          </cell>
          <cell r="HE112">
            <v>58000</v>
          </cell>
        </row>
        <row r="113">
          <cell r="B113">
            <v>31005514331</v>
          </cell>
          <cell r="C113" t="str">
            <v>W03631524106400</v>
          </cell>
          <cell r="D113" t="str">
            <v>RO014475 0001</v>
          </cell>
          <cell r="E113" t="str">
            <v>RO014475 0001</v>
          </cell>
          <cell r="F113" t="str">
            <v>RO014475</v>
          </cell>
          <cell r="G113" t="str">
            <v>RO014475 0018</v>
          </cell>
          <cell r="H113" t="str">
            <v>RO014475</v>
          </cell>
          <cell r="I113">
            <v>18</v>
          </cell>
          <cell r="J113">
            <v>157073988</v>
          </cell>
          <cell r="K113">
            <v>3</v>
          </cell>
          <cell r="L113">
            <v>109115571071</v>
          </cell>
          <cell r="M113" t="str">
            <v>Recall</v>
          </cell>
          <cell r="N113" t="str">
            <v>Recall D10</v>
          </cell>
          <cell r="O113" t="str">
            <v>Matrix tube</v>
          </cell>
          <cell r="P113" t="str">
            <v>Supernate</v>
          </cell>
          <cell r="Q113">
            <v>5531</v>
          </cell>
          <cell r="R113">
            <v>9</v>
          </cell>
          <cell r="S113">
            <v>15</v>
          </cell>
          <cell r="T113" t="str">
            <v>NA</v>
          </cell>
          <cell r="U113" t="str">
            <v>E</v>
          </cell>
          <cell r="V113" t="b">
            <v>1</v>
          </cell>
          <cell r="W113">
            <v>18</v>
          </cell>
          <cell r="X113" t="b">
            <v>0</v>
          </cell>
          <cell r="Y113" t="b">
            <v>0</v>
          </cell>
          <cell r="Z113" t="b">
            <v>0</v>
          </cell>
          <cell r="AA113" t="b">
            <v>0</v>
          </cell>
          <cell r="AB113" t="b">
            <v>1</v>
          </cell>
          <cell r="AC113">
            <v>145917041071</v>
          </cell>
          <cell r="AD113" t="str">
            <v>BCW</v>
          </cell>
          <cell r="AE113" t="b">
            <v>1</v>
          </cell>
          <cell r="AF113" t="str">
            <v>CAUCASIAN_OTHER</v>
          </cell>
          <cell r="AG113">
            <v>1</v>
          </cell>
          <cell r="AH113">
            <v>1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1</v>
          </cell>
          <cell r="AO113">
            <v>0</v>
          </cell>
          <cell r="AP113">
            <v>0</v>
          </cell>
          <cell r="AQ113">
            <v>0</v>
          </cell>
          <cell r="AR113" t="str">
            <v>NOTHISPANICLATINO</v>
          </cell>
          <cell r="AS113" t="str">
            <v>Recall Completed</v>
          </cell>
          <cell r="AT113" t="str">
            <v>NULL</v>
          </cell>
          <cell r="AU113" t="str">
            <v>NULL</v>
          </cell>
          <cell r="AV113">
            <v>11</v>
          </cell>
          <cell r="AW113">
            <v>61</v>
          </cell>
          <cell r="AX113">
            <v>11207.7</v>
          </cell>
          <cell r="AY113">
            <v>0.31836734690000001</v>
          </cell>
          <cell r="AZ113">
            <v>322.5</v>
          </cell>
          <cell r="BA113">
            <v>33.700000000000003</v>
          </cell>
          <cell r="BC113" t="str">
            <v>NA</v>
          </cell>
          <cell r="BD113">
            <v>52.9</v>
          </cell>
          <cell r="BE113" t="str">
            <v>glad10</v>
          </cell>
          <cell r="BF113" t="str">
            <v>CPD;AS1</v>
          </cell>
          <cell r="BG113" t="str">
            <v>Pitt</v>
          </cell>
          <cell r="BH113">
            <v>63</v>
          </cell>
          <cell r="BI113">
            <v>7</v>
          </cell>
          <cell r="BJ113">
            <v>5</v>
          </cell>
          <cell r="BK113">
            <v>3</v>
          </cell>
          <cell r="BL113">
            <v>170</v>
          </cell>
          <cell r="BM113" t="str">
            <v>NA</v>
          </cell>
          <cell r="BN113" t="str">
            <v>NA</v>
          </cell>
          <cell r="BO113" t="str">
            <v>NA</v>
          </cell>
          <cell r="BP113" t="str">
            <v>NA</v>
          </cell>
          <cell r="BQ113" t="str">
            <v>NA</v>
          </cell>
          <cell r="BR113" t="str">
            <v>NA</v>
          </cell>
          <cell r="BS113" t="str">
            <v>NA</v>
          </cell>
          <cell r="BT113" t="str">
            <v>NA</v>
          </cell>
          <cell r="BU113" t="str">
            <v>NA</v>
          </cell>
          <cell r="BV113" t="str">
            <v>NA</v>
          </cell>
          <cell r="BW113" t="str">
            <v>NA</v>
          </cell>
          <cell r="BX113" t="str">
            <v>NA</v>
          </cell>
          <cell r="BY113">
            <v>6.76</v>
          </cell>
          <cell r="BZ113">
            <v>5.0599999999999996</v>
          </cell>
          <cell r="CA113">
            <v>14.1</v>
          </cell>
          <cell r="CB113">
            <v>43</v>
          </cell>
          <cell r="CC113">
            <v>85</v>
          </cell>
          <cell r="CD113">
            <v>14</v>
          </cell>
          <cell r="CE113">
            <v>303</v>
          </cell>
          <cell r="CF113" t="str">
            <v>N</v>
          </cell>
          <cell r="CG113" t="str">
            <v>N</v>
          </cell>
          <cell r="CS113" t="str">
            <v>Y</v>
          </cell>
          <cell r="CT113" t="str">
            <v>Under_8oz</v>
          </cell>
          <cell r="CU113" t="str">
            <v>Several_Times_A_Week</v>
          </cell>
          <cell r="CV113" t="str">
            <v>NoImpact</v>
          </cell>
          <cell r="CX113" t="str">
            <v>N</v>
          </cell>
          <cell r="CY113" t="str">
            <v>N</v>
          </cell>
          <cell r="DW113" t="str">
            <v>Y</v>
          </cell>
          <cell r="DX113" t="str">
            <v>N</v>
          </cell>
          <cell r="DY113" t="str">
            <v>N</v>
          </cell>
          <cell r="DZ113" t="str">
            <v>Y</v>
          </cell>
          <cell r="EA113" t="str">
            <v>Daily</v>
          </cell>
          <cell r="EB113" t="str">
            <v>N</v>
          </cell>
          <cell r="EC113" t="str">
            <v>N</v>
          </cell>
          <cell r="ED113" t="str">
            <v>Y</v>
          </cell>
          <cell r="EL113">
            <v>0</v>
          </cell>
          <cell r="EN113" t="str">
            <v xml:space="preserve">Y </v>
          </cell>
          <cell r="EO113">
            <v>3</v>
          </cell>
          <cell r="EQ113">
            <v>9</v>
          </cell>
          <cell r="ER113">
            <v>6</v>
          </cell>
          <cell r="ES113">
            <v>5</v>
          </cell>
          <cell r="ET113" t="str">
            <v>T</v>
          </cell>
          <cell r="EU113" t="str">
            <v>F</v>
          </cell>
          <cell r="EV113" t="str">
            <v>H</v>
          </cell>
          <cell r="EW113" t="str">
            <v>WB</v>
          </cell>
          <cell r="EY113" t="str">
            <v>S</v>
          </cell>
          <cell r="EZ113" t="str">
            <v>O+</v>
          </cell>
          <cell r="FA113" t="str">
            <v>NT</v>
          </cell>
          <cell r="FB113" t="str">
            <v>NR</v>
          </cell>
          <cell r="FC113" t="str">
            <v>NR</v>
          </cell>
          <cell r="FD113" t="str">
            <v>NR</v>
          </cell>
          <cell r="FE113" t="str">
            <v>NR</v>
          </cell>
          <cell r="FF113" t="str">
            <v>NT</v>
          </cell>
          <cell r="FG113" t="str">
            <v>NR</v>
          </cell>
          <cell r="FH113" t="str">
            <v>NR</v>
          </cell>
          <cell r="FI113" t="str">
            <v>NR</v>
          </cell>
          <cell r="FJ113" t="str">
            <v>NR</v>
          </cell>
          <cell r="FK113" t="str">
            <v>NT</v>
          </cell>
          <cell r="FL113" t="str">
            <v>NR</v>
          </cell>
          <cell r="FM113" t="str">
            <v>NT</v>
          </cell>
          <cell r="FN113">
            <v>14</v>
          </cell>
          <cell r="FO113">
            <v>519</v>
          </cell>
          <cell r="FP113" t="b">
            <v>0</v>
          </cell>
          <cell r="FR113" t="str">
            <v>F</v>
          </cell>
          <cell r="FS113">
            <v>49</v>
          </cell>
          <cell r="FT113" t="str">
            <v>CAUCASIAN</v>
          </cell>
          <cell r="FU113">
            <v>0.33610786679867999</v>
          </cell>
          <cell r="FV113">
            <v>39.331351978767898</v>
          </cell>
          <cell r="FW113">
            <v>53.887628798267698</v>
          </cell>
          <cell r="FX113">
            <v>170</v>
          </cell>
          <cell r="FY113">
            <v>63</v>
          </cell>
          <cell r="FZ113">
            <v>30.110859158478199</v>
          </cell>
          <cell r="GA113">
            <v>1</v>
          </cell>
          <cell r="GB113">
            <v>0.11</v>
          </cell>
          <cell r="GC113">
            <v>30</v>
          </cell>
          <cell r="GD113">
            <v>20.2</v>
          </cell>
          <cell r="GE113">
            <v>0.14000000000000001</v>
          </cell>
          <cell r="GF113">
            <v>35</v>
          </cell>
          <cell r="GG113">
            <v>35.4</v>
          </cell>
          <cell r="GH113">
            <v>0.51</v>
          </cell>
          <cell r="GI113">
            <v>31.4</v>
          </cell>
          <cell r="GJ113">
            <v>39.299999999999997</v>
          </cell>
          <cell r="GK113">
            <v>0.39</v>
          </cell>
          <cell r="GL113">
            <v>27.2</v>
          </cell>
          <cell r="GM113">
            <v>48.8</v>
          </cell>
          <cell r="GN113" t="str">
            <v>CAUCASIAN</v>
          </cell>
          <cell r="GO113">
            <v>-0.43474600000000002</v>
          </cell>
          <cell r="GP113" t="str">
            <v>NA</v>
          </cell>
          <cell r="GQ113">
            <v>5.1500000000000001E-3</v>
          </cell>
          <cell r="GR113" t="str">
            <v>NA</v>
          </cell>
          <cell r="GS113">
            <v>3</v>
          </cell>
          <cell r="GT113">
            <v>149961391065</v>
          </cell>
          <cell r="GU113" t="str">
            <v>RO014475 0018</v>
          </cell>
          <cell r="GV113" t="str">
            <v>Recall Group L 092621-Samples-RO014475 0018</v>
          </cell>
          <cell r="GW113">
            <v>94656</v>
          </cell>
          <cell r="GX113">
            <v>6327.27</v>
          </cell>
          <cell r="GY113">
            <v>730</v>
          </cell>
          <cell r="GZ113">
            <v>48.8</v>
          </cell>
          <cell r="HA113">
            <v>1</v>
          </cell>
          <cell r="HB113">
            <v>7.0000000000000007E-2</v>
          </cell>
          <cell r="HC113">
            <v>55</v>
          </cell>
          <cell r="HD113">
            <v>3.68</v>
          </cell>
          <cell r="HE113">
            <v>385000</v>
          </cell>
        </row>
        <row r="114">
          <cell r="B114">
            <v>31005514505</v>
          </cell>
          <cell r="C114" t="str">
            <v>W03631411819900</v>
          </cell>
          <cell r="D114" t="str">
            <v>RO014427 0001</v>
          </cell>
          <cell r="E114" t="str">
            <v>RO014427 0001</v>
          </cell>
          <cell r="F114" t="str">
            <v>RO014427</v>
          </cell>
          <cell r="G114" t="str">
            <v>RO014427 0018</v>
          </cell>
          <cell r="H114" t="str">
            <v>RO014427</v>
          </cell>
          <cell r="I114">
            <v>18</v>
          </cell>
          <cell r="J114">
            <v>155105598</v>
          </cell>
          <cell r="K114">
            <v>3</v>
          </cell>
          <cell r="L114">
            <v>112726691347</v>
          </cell>
          <cell r="M114" t="str">
            <v>Recall</v>
          </cell>
          <cell r="N114" t="str">
            <v>Recall D10</v>
          </cell>
          <cell r="O114" t="str">
            <v>Matrix tube</v>
          </cell>
          <cell r="P114" t="str">
            <v>Supernate</v>
          </cell>
          <cell r="Q114">
            <v>5529</v>
          </cell>
          <cell r="R114">
            <v>7</v>
          </cell>
          <cell r="S114">
            <v>15</v>
          </cell>
          <cell r="T114" t="str">
            <v>NA</v>
          </cell>
          <cell r="U114" t="str">
            <v>A</v>
          </cell>
          <cell r="V114" t="b">
            <v>1</v>
          </cell>
          <cell r="W114">
            <v>18</v>
          </cell>
          <cell r="X114" t="b">
            <v>0</v>
          </cell>
          <cell r="Y114" t="b">
            <v>0</v>
          </cell>
          <cell r="Z114" t="b">
            <v>0</v>
          </cell>
          <cell r="AA114" t="b">
            <v>0</v>
          </cell>
          <cell r="AB114" t="b">
            <v>1</v>
          </cell>
          <cell r="AC114">
            <v>135557201327</v>
          </cell>
          <cell r="AD114" t="str">
            <v>BCW</v>
          </cell>
          <cell r="AE114" t="b">
            <v>1</v>
          </cell>
          <cell r="AF114" t="str">
            <v>CAUCASIAN_OTHER</v>
          </cell>
          <cell r="AG114">
            <v>1</v>
          </cell>
          <cell r="AH114">
            <v>1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1</v>
          </cell>
          <cell r="AO114">
            <v>0</v>
          </cell>
          <cell r="AP114">
            <v>0</v>
          </cell>
          <cell r="AQ114">
            <v>0</v>
          </cell>
          <cell r="AR114" t="str">
            <v>NOTHISPANICLATINO</v>
          </cell>
          <cell r="AS114" t="str">
            <v>Recall Completed</v>
          </cell>
          <cell r="AT114" t="str">
            <v>NULL</v>
          </cell>
          <cell r="AU114" t="str">
            <v>NULL</v>
          </cell>
          <cell r="AV114">
            <v>9.5</v>
          </cell>
          <cell r="AW114">
            <v>63</v>
          </cell>
          <cell r="AX114">
            <v>11587.4</v>
          </cell>
          <cell r="AY114">
            <v>0.22641136989999999</v>
          </cell>
          <cell r="AZ114">
            <v>331.7</v>
          </cell>
          <cell r="BA114">
            <v>43.8</v>
          </cell>
          <cell r="BC114" t="str">
            <v>NA</v>
          </cell>
          <cell r="BD114">
            <v>47.9</v>
          </cell>
          <cell r="BE114" t="str">
            <v>glad10</v>
          </cell>
          <cell r="BF114" t="str">
            <v>CPD;AS1</v>
          </cell>
          <cell r="BG114" t="str">
            <v>Pitt</v>
          </cell>
          <cell r="BH114">
            <v>71</v>
          </cell>
          <cell r="BI114">
            <v>4</v>
          </cell>
          <cell r="BJ114">
            <v>5</v>
          </cell>
          <cell r="BK114">
            <v>4</v>
          </cell>
          <cell r="BL114">
            <v>150</v>
          </cell>
          <cell r="BM114" t="str">
            <v>N</v>
          </cell>
          <cell r="BN114">
            <v>9999</v>
          </cell>
          <cell r="BO114" t="str">
            <v>Y</v>
          </cell>
          <cell r="BP114">
            <v>840</v>
          </cell>
          <cell r="BQ114" t="str">
            <v>E</v>
          </cell>
          <cell r="BR114" t="str">
            <v>N</v>
          </cell>
          <cell r="BS114" t="str">
            <v>N</v>
          </cell>
          <cell r="BT114">
            <v>0</v>
          </cell>
          <cell r="BU114" t="str">
            <v>N</v>
          </cell>
          <cell r="BV114" t="str">
            <v>W</v>
          </cell>
          <cell r="BW114" t="str">
            <v>N</v>
          </cell>
          <cell r="BX114">
            <v>0</v>
          </cell>
          <cell r="BY114">
            <v>5.07</v>
          </cell>
          <cell r="BZ114">
            <v>4.8899999999999997</v>
          </cell>
          <cell r="CA114">
            <v>13.6</v>
          </cell>
          <cell r="CB114">
            <v>42.4</v>
          </cell>
          <cell r="CC114">
            <v>86.7</v>
          </cell>
          <cell r="CD114">
            <v>12.1</v>
          </cell>
          <cell r="CE114">
            <v>239</v>
          </cell>
          <cell r="CF114" t="str">
            <v>N</v>
          </cell>
          <cell r="CG114" t="str">
            <v>N</v>
          </cell>
          <cell r="CS114" t="str">
            <v>N</v>
          </cell>
          <cell r="CY114" t="str">
            <v>N</v>
          </cell>
          <cell r="DW114" t="str">
            <v>Y</v>
          </cell>
          <cell r="DX114" t="str">
            <v>N</v>
          </cell>
          <cell r="DY114" t="str">
            <v>N</v>
          </cell>
          <cell r="DZ114" t="str">
            <v>N</v>
          </cell>
          <cell r="EC114" t="str">
            <v>N</v>
          </cell>
          <cell r="EG114" t="str">
            <v>Y</v>
          </cell>
          <cell r="EL114">
            <v>55</v>
          </cell>
          <cell r="EN114" t="str">
            <v>N</v>
          </cell>
          <cell r="EO114">
            <v>0</v>
          </cell>
          <cell r="EQ114">
            <v>9</v>
          </cell>
          <cell r="ER114">
            <v>11</v>
          </cell>
          <cell r="ES114">
            <v>10</v>
          </cell>
          <cell r="ET114" t="str">
            <v>T</v>
          </cell>
          <cell r="EU114" t="str">
            <v>F</v>
          </cell>
          <cell r="EV114" t="str">
            <v>H</v>
          </cell>
          <cell r="EW114" t="str">
            <v>WB</v>
          </cell>
          <cell r="EY114" t="str">
            <v>S</v>
          </cell>
          <cell r="EZ114" t="str">
            <v>AB+</v>
          </cell>
          <cell r="FA114" t="str">
            <v>NT</v>
          </cell>
          <cell r="FB114" t="str">
            <v>NR</v>
          </cell>
          <cell r="FC114" t="str">
            <v>NR</v>
          </cell>
          <cell r="FD114" t="str">
            <v>NR</v>
          </cell>
          <cell r="FE114" t="str">
            <v>NR</v>
          </cell>
          <cell r="FF114" t="str">
            <v>NT</v>
          </cell>
          <cell r="FG114" t="str">
            <v>NR</v>
          </cell>
          <cell r="FH114" t="str">
            <v>NR</v>
          </cell>
          <cell r="FI114" t="str">
            <v>NR</v>
          </cell>
          <cell r="FJ114" t="str">
            <v>NR</v>
          </cell>
          <cell r="FK114" t="str">
            <v>NT</v>
          </cell>
          <cell r="FL114" t="str">
            <v>NR</v>
          </cell>
          <cell r="FM114" t="str">
            <v>NT</v>
          </cell>
          <cell r="FN114">
            <v>13.1</v>
          </cell>
          <cell r="FO114">
            <v>519</v>
          </cell>
          <cell r="FP114" t="b">
            <v>0</v>
          </cell>
          <cell r="FR114" t="str">
            <v>F</v>
          </cell>
          <cell r="FS114">
            <v>57</v>
          </cell>
          <cell r="FT114" t="str">
            <v>CAUCASIAN</v>
          </cell>
          <cell r="FU114">
            <v>0.23151680988116</v>
          </cell>
          <cell r="FV114">
            <v>51.782780455597802</v>
          </cell>
          <cell r="FW114">
            <v>48.715496129911102</v>
          </cell>
          <cell r="FX114">
            <v>150</v>
          </cell>
          <cell r="FY114">
            <v>64</v>
          </cell>
          <cell r="FZ114">
            <v>25.74462890625</v>
          </cell>
          <cell r="GA114">
            <v>1</v>
          </cell>
          <cell r="GB114">
            <v>0.05</v>
          </cell>
          <cell r="GC114">
            <v>53.4</v>
          </cell>
          <cell r="GD114">
            <v>14</v>
          </cell>
          <cell r="GE114">
            <v>0.11</v>
          </cell>
          <cell r="GF114">
            <v>52.6</v>
          </cell>
          <cell r="GG114">
            <v>20.7</v>
          </cell>
          <cell r="GH114">
            <v>0.2</v>
          </cell>
          <cell r="GI114">
            <v>44.4</v>
          </cell>
          <cell r="GJ114">
            <v>43.4</v>
          </cell>
          <cell r="GK114">
            <v>0.26</v>
          </cell>
          <cell r="GL114">
            <v>42.3</v>
          </cell>
          <cell r="GM114">
            <v>47.5</v>
          </cell>
          <cell r="GN114" t="str">
            <v>CAUCASIAN</v>
          </cell>
          <cell r="GO114">
            <v>-0.114896</v>
          </cell>
          <cell r="GP114" t="str">
            <v>NA</v>
          </cell>
          <cell r="GQ114">
            <v>-5.5397000000000002E-2</v>
          </cell>
          <cell r="GR114" t="str">
            <v>NA</v>
          </cell>
          <cell r="GS114">
            <v>3</v>
          </cell>
          <cell r="GT114">
            <v>147844311255</v>
          </cell>
          <cell r="GU114" t="str">
            <v>RO014427 0018</v>
          </cell>
          <cell r="GV114" t="str">
            <v>Recall Group I 092421-Samples-RO014427 0018</v>
          </cell>
          <cell r="GW114">
            <v>56440</v>
          </cell>
          <cell r="GX114">
            <v>3747.68</v>
          </cell>
          <cell r="GY114">
            <v>837</v>
          </cell>
          <cell r="GZ114">
            <v>55.58</v>
          </cell>
          <cell r="HA114">
            <v>1</v>
          </cell>
          <cell r="HB114">
            <v>7.0000000000000007E-2</v>
          </cell>
          <cell r="HC114">
            <v>40</v>
          </cell>
          <cell r="HD114">
            <v>2.66</v>
          </cell>
          <cell r="HE114">
            <v>116000</v>
          </cell>
        </row>
        <row r="115">
          <cell r="B115">
            <v>31005514745</v>
          </cell>
          <cell r="C115" t="str">
            <v>W03631505348700</v>
          </cell>
          <cell r="D115" t="str">
            <v>RO014784 0001</v>
          </cell>
          <cell r="E115" t="str">
            <v>RO014784 0001</v>
          </cell>
          <cell r="F115" t="str">
            <v>RO014784</v>
          </cell>
          <cell r="G115" t="str">
            <v>RO014784 0018</v>
          </cell>
          <cell r="H115" t="str">
            <v>RO014784</v>
          </cell>
          <cell r="I115">
            <v>18</v>
          </cell>
          <cell r="J115">
            <v>157071026</v>
          </cell>
          <cell r="K115">
            <v>3</v>
          </cell>
          <cell r="L115">
            <v>151135521317</v>
          </cell>
          <cell r="M115" t="str">
            <v>Recall</v>
          </cell>
          <cell r="N115" t="str">
            <v>Recall D10</v>
          </cell>
          <cell r="O115" t="str">
            <v>Matrix tube</v>
          </cell>
          <cell r="P115" t="str">
            <v>Supernate</v>
          </cell>
          <cell r="Q115">
            <v>5533</v>
          </cell>
          <cell r="R115">
            <v>11</v>
          </cell>
          <cell r="S115">
            <v>15</v>
          </cell>
          <cell r="T115" t="str">
            <v>NA</v>
          </cell>
          <cell r="U115" t="str">
            <v>C</v>
          </cell>
          <cell r="V115" t="b">
            <v>1</v>
          </cell>
          <cell r="W115">
            <v>18</v>
          </cell>
          <cell r="X115" t="b">
            <v>0</v>
          </cell>
          <cell r="Y115" t="b">
            <v>0</v>
          </cell>
          <cell r="Z115" t="b">
            <v>0</v>
          </cell>
          <cell r="AA115" t="b">
            <v>0</v>
          </cell>
          <cell r="AB115" t="b">
            <v>1</v>
          </cell>
          <cell r="AC115">
            <v>149708321227</v>
          </cell>
          <cell r="AD115" t="str">
            <v>BCW</v>
          </cell>
          <cell r="AE115" t="b">
            <v>1</v>
          </cell>
          <cell r="AF115" t="str">
            <v>HIGH</v>
          </cell>
          <cell r="AG115">
            <v>1</v>
          </cell>
          <cell r="AH115">
            <v>1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1</v>
          </cell>
          <cell r="AO115">
            <v>0</v>
          </cell>
          <cell r="AP115">
            <v>0</v>
          </cell>
          <cell r="AQ115">
            <v>0</v>
          </cell>
          <cell r="AR115" t="str">
            <v>NOTHISPANICLATINO</v>
          </cell>
          <cell r="AS115" t="str">
            <v>Recall Completed</v>
          </cell>
          <cell r="AT115" t="str">
            <v>NULL</v>
          </cell>
          <cell r="AU115" t="str">
            <v>NULL</v>
          </cell>
          <cell r="AV115">
            <v>10</v>
          </cell>
          <cell r="AW115">
            <v>64</v>
          </cell>
          <cell r="AX115">
            <v>11784.1</v>
          </cell>
          <cell r="AY115">
            <v>0.46118012419999999</v>
          </cell>
          <cell r="AZ115">
            <v>308.8</v>
          </cell>
          <cell r="BA115">
            <v>32.200000000000003</v>
          </cell>
          <cell r="BC115" t="str">
            <v>NA</v>
          </cell>
          <cell r="BD115">
            <v>18.7</v>
          </cell>
          <cell r="BE115" t="str">
            <v>glad10</v>
          </cell>
          <cell r="BF115" t="str">
            <v>CPD;AS1</v>
          </cell>
          <cell r="BG115" t="str">
            <v>Pitt</v>
          </cell>
          <cell r="BH115">
            <v>56</v>
          </cell>
          <cell r="BI115">
            <v>11</v>
          </cell>
          <cell r="BJ115">
            <v>5</v>
          </cell>
          <cell r="BK115">
            <v>5</v>
          </cell>
          <cell r="BL115">
            <v>146</v>
          </cell>
          <cell r="BM115" t="str">
            <v>N</v>
          </cell>
          <cell r="BN115">
            <v>9999</v>
          </cell>
          <cell r="BO115" t="str">
            <v>Y</v>
          </cell>
          <cell r="BP115">
            <v>840</v>
          </cell>
          <cell r="BQ115" t="str">
            <v>E</v>
          </cell>
          <cell r="BR115" t="str">
            <v>N</v>
          </cell>
          <cell r="BS115" t="str">
            <v>Y</v>
          </cell>
          <cell r="BT115">
            <v>4</v>
          </cell>
          <cell r="BU115" t="str">
            <v>N</v>
          </cell>
          <cell r="BV115" t="str">
            <v>W</v>
          </cell>
          <cell r="BW115" t="str">
            <v>N</v>
          </cell>
          <cell r="BX115">
            <v>0</v>
          </cell>
          <cell r="BY115">
            <v>4.6100000000000003</v>
          </cell>
          <cell r="BZ115">
            <v>4.4400000000000004</v>
          </cell>
          <cell r="CA115">
            <v>13.3</v>
          </cell>
          <cell r="CB115">
            <v>41</v>
          </cell>
          <cell r="CC115">
            <v>92.3</v>
          </cell>
          <cell r="CD115">
            <v>13.3</v>
          </cell>
          <cell r="CE115">
            <v>303</v>
          </cell>
          <cell r="CF115" t="str">
            <v>N</v>
          </cell>
          <cell r="CG115" t="str">
            <v>N</v>
          </cell>
          <cell r="CS115" t="str">
            <v>N</v>
          </cell>
          <cell r="CY115" t="str">
            <v>N</v>
          </cell>
          <cell r="DW115" t="str">
            <v>Y</v>
          </cell>
          <cell r="DX115" t="str">
            <v>N</v>
          </cell>
          <cell r="DY115" t="str">
            <v>N</v>
          </cell>
          <cell r="DZ115" t="str">
            <v>Y</v>
          </cell>
          <cell r="EA115" t="str">
            <v>Daily</v>
          </cell>
          <cell r="EB115" t="str">
            <v>N</v>
          </cell>
          <cell r="EC115" t="str">
            <v>N</v>
          </cell>
          <cell r="EG115" t="str">
            <v>Y</v>
          </cell>
          <cell r="EL115">
            <v>0</v>
          </cell>
          <cell r="EM115" t="str">
            <v>Y</v>
          </cell>
          <cell r="EN115" t="str">
            <v xml:space="preserve">Y </v>
          </cell>
          <cell r="EO115">
            <v>4</v>
          </cell>
          <cell r="EQ115">
            <v>9</v>
          </cell>
          <cell r="ER115">
            <v>1</v>
          </cell>
          <cell r="ES115">
            <v>9</v>
          </cell>
          <cell r="ET115" t="str">
            <v>T</v>
          </cell>
          <cell r="EU115" t="str">
            <v>F</v>
          </cell>
          <cell r="EV115" t="str">
            <v>H</v>
          </cell>
          <cell r="EW115" t="str">
            <v>WB</v>
          </cell>
          <cell r="EY115" t="str">
            <v>S</v>
          </cell>
          <cell r="EZ115" t="str">
            <v>A+</v>
          </cell>
          <cell r="FA115" t="str">
            <v>NT</v>
          </cell>
          <cell r="FB115" t="str">
            <v>NR</v>
          </cell>
          <cell r="FC115" t="str">
            <v>NR</v>
          </cell>
          <cell r="FD115" t="str">
            <v>NR</v>
          </cell>
          <cell r="FE115" t="str">
            <v>NR</v>
          </cell>
          <cell r="FF115" t="str">
            <v>NT</v>
          </cell>
          <cell r="FG115" t="str">
            <v>NR</v>
          </cell>
          <cell r="FH115" t="str">
            <v>NR</v>
          </cell>
          <cell r="FI115" t="str">
            <v>NR</v>
          </cell>
          <cell r="FJ115" t="str">
            <v>NR</v>
          </cell>
          <cell r="FK115" t="str">
            <v>NT</v>
          </cell>
          <cell r="FL115" t="str">
            <v>NR</v>
          </cell>
          <cell r="FM115" t="str">
            <v>NT</v>
          </cell>
          <cell r="FN115">
            <v>14.6</v>
          </cell>
          <cell r="FO115">
            <v>519</v>
          </cell>
          <cell r="FP115" t="b">
            <v>0</v>
          </cell>
          <cell r="FR115" t="str">
            <v>F</v>
          </cell>
          <cell r="FS115">
            <v>62</v>
          </cell>
          <cell r="FT115" t="str">
            <v>HIGH</v>
          </cell>
          <cell r="FU115">
            <v>0.49854363015458902</v>
          </cell>
          <cell r="FV115">
            <v>37.482129927753597</v>
          </cell>
          <cell r="FW115">
            <v>18.510241346708501</v>
          </cell>
          <cell r="FX115">
            <v>146</v>
          </cell>
          <cell r="FY115">
            <v>65</v>
          </cell>
          <cell r="FZ115">
            <v>24.293017751479301</v>
          </cell>
          <cell r="GA115">
            <v>1</v>
          </cell>
          <cell r="GB115">
            <v>0.1</v>
          </cell>
          <cell r="GC115">
            <v>20.6</v>
          </cell>
          <cell r="GD115">
            <v>9.1999999999999993</v>
          </cell>
          <cell r="GE115">
            <v>0.09</v>
          </cell>
          <cell r="GF115">
            <v>28.8</v>
          </cell>
          <cell r="GG115">
            <v>9.5</v>
          </cell>
          <cell r="GH115">
            <v>0.28000000000000003</v>
          </cell>
          <cell r="GI115">
            <v>24.6</v>
          </cell>
          <cell r="GJ115">
            <v>24.6</v>
          </cell>
          <cell r="GK115">
            <v>0.37</v>
          </cell>
          <cell r="GL115">
            <v>26.6</v>
          </cell>
          <cell r="GM115">
            <v>36.4</v>
          </cell>
          <cell r="GN115" t="str">
            <v>CAUCASIAN</v>
          </cell>
          <cell r="GO115">
            <v>2.6119E-2</v>
          </cell>
          <cell r="GP115" t="str">
            <v>NA</v>
          </cell>
          <cell r="GQ115">
            <v>7.0846999999999993E-2</v>
          </cell>
          <cell r="GR115" t="str">
            <v>NA</v>
          </cell>
          <cell r="GS115">
            <v>3</v>
          </cell>
          <cell r="GT115">
            <v>114487741214</v>
          </cell>
          <cell r="GU115" t="str">
            <v>RO014784 0018</v>
          </cell>
          <cell r="GV115" t="str">
            <v>Recall Set VW-Samples-RO014784 0018</v>
          </cell>
          <cell r="GW115">
            <v>195952</v>
          </cell>
          <cell r="GX115">
            <v>10270.02</v>
          </cell>
          <cell r="GY115">
            <v>626</v>
          </cell>
          <cell r="GZ115">
            <v>32.81</v>
          </cell>
          <cell r="HA115">
            <v>1</v>
          </cell>
          <cell r="HB115">
            <v>0.05</v>
          </cell>
          <cell r="HC115">
            <v>70</v>
          </cell>
          <cell r="HD115">
            <v>3.67</v>
          </cell>
          <cell r="HE115">
            <v>203000</v>
          </cell>
        </row>
        <row r="116">
          <cell r="B116">
            <v>31005514752</v>
          </cell>
          <cell r="C116" t="str">
            <v>W03631415596700</v>
          </cell>
          <cell r="D116" t="str">
            <v>RO014431 0001</v>
          </cell>
          <cell r="E116" t="str">
            <v>RO014431 0001</v>
          </cell>
          <cell r="F116" t="str">
            <v>RO014431</v>
          </cell>
          <cell r="G116" t="str">
            <v>RO014431 0018</v>
          </cell>
          <cell r="H116" t="str">
            <v>RO014431</v>
          </cell>
          <cell r="I116">
            <v>18</v>
          </cell>
          <cell r="J116">
            <v>155105151</v>
          </cell>
          <cell r="K116">
            <v>3</v>
          </cell>
          <cell r="L116">
            <v>102123011020</v>
          </cell>
          <cell r="M116" t="str">
            <v>Recall</v>
          </cell>
          <cell r="N116" t="str">
            <v>Recall D10</v>
          </cell>
          <cell r="O116" t="str">
            <v>Matrix tube</v>
          </cell>
          <cell r="P116" t="str">
            <v>Supernate</v>
          </cell>
          <cell r="Q116">
            <v>5529</v>
          </cell>
          <cell r="R116">
            <v>11</v>
          </cell>
          <cell r="S116">
            <v>15</v>
          </cell>
          <cell r="T116" t="str">
            <v>NA</v>
          </cell>
          <cell r="U116" t="str">
            <v>B</v>
          </cell>
          <cell r="V116" t="b">
            <v>1</v>
          </cell>
          <cell r="W116">
            <v>18</v>
          </cell>
          <cell r="X116" t="b">
            <v>0</v>
          </cell>
          <cell r="Y116" t="b">
            <v>0</v>
          </cell>
          <cell r="Z116" t="b">
            <v>0</v>
          </cell>
          <cell r="AA116" t="b">
            <v>0</v>
          </cell>
          <cell r="AB116" t="b">
            <v>1</v>
          </cell>
          <cell r="AC116">
            <v>129242491170</v>
          </cell>
          <cell r="AD116" t="str">
            <v>BCW</v>
          </cell>
          <cell r="AE116" t="b">
            <v>1</v>
          </cell>
          <cell r="AF116" t="str">
            <v>HIGH</v>
          </cell>
          <cell r="AG116">
            <v>1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1</v>
          </cell>
          <cell r="AO116">
            <v>0</v>
          </cell>
          <cell r="AP116">
            <v>0</v>
          </cell>
          <cell r="AQ116">
            <v>0</v>
          </cell>
          <cell r="AR116" t="str">
            <v>NOTHISPANICLATINO</v>
          </cell>
          <cell r="AS116" t="str">
            <v>Recall Completed</v>
          </cell>
          <cell r="AT116" t="str">
            <v>NULL</v>
          </cell>
          <cell r="AU116" t="str">
            <v>NULL</v>
          </cell>
          <cell r="AV116">
            <v>11.5</v>
          </cell>
          <cell r="AW116">
            <v>64</v>
          </cell>
          <cell r="AX116">
            <v>11674.3</v>
          </cell>
          <cell r="AY116">
            <v>0.45846394979999999</v>
          </cell>
          <cell r="AZ116">
            <v>321.39999999999998</v>
          </cell>
          <cell r="BA116">
            <v>44.1</v>
          </cell>
          <cell r="BC116" t="str">
            <v>NA</v>
          </cell>
          <cell r="BD116">
            <v>28.6</v>
          </cell>
          <cell r="BE116" t="str">
            <v>glad10</v>
          </cell>
          <cell r="BF116" t="str">
            <v>CPD;AS1</v>
          </cell>
          <cell r="BG116" t="str">
            <v>Pitt</v>
          </cell>
          <cell r="BH116">
            <v>56</v>
          </cell>
          <cell r="BI116">
            <v>11</v>
          </cell>
          <cell r="BJ116">
            <v>6</v>
          </cell>
          <cell r="BK116">
            <v>0</v>
          </cell>
          <cell r="BL116">
            <v>255</v>
          </cell>
          <cell r="BM116" t="str">
            <v>N</v>
          </cell>
          <cell r="BN116">
            <v>9999</v>
          </cell>
          <cell r="BO116" t="str">
            <v>Y</v>
          </cell>
          <cell r="BP116">
            <v>840</v>
          </cell>
          <cell r="BQ116" t="str">
            <v>D</v>
          </cell>
          <cell r="BR116" t="str">
            <v>N</v>
          </cell>
          <cell r="BS116">
            <v>9</v>
          </cell>
          <cell r="BT116">
            <v>9</v>
          </cell>
          <cell r="BU116" t="str">
            <v>N</v>
          </cell>
          <cell r="BV116" t="str">
            <v>W</v>
          </cell>
          <cell r="BW116" t="str">
            <v>N</v>
          </cell>
          <cell r="BX116">
            <v>0</v>
          </cell>
          <cell r="BY116">
            <v>6.69</v>
          </cell>
          <cell r="BZ116">
            <v>5.37</v>
          </cell>
          <cell r="CA116">
            <v>13.9</v>
          </cell>
          <cell r="CB116">
            <v>43.5</v>
          </cell>
          <cell r="CC116">
            <v>81</v>
          </cell>
          <cell r="CD116">
            <v>13.7</v>
          </cell>
          <cell r="CE116">
            <v>304</v>
          </cell>
          <cell r="CF116" t="str">
            <v>N</v>
          </cell>
          <cell r="CG116" t="str">
            <v>N</v>
          </cell>
          <cell r="CS116" t="str">
            <v>N</v>
          </cell>
          <cell r="CY116" t="str">
            <v>N</v>
          </cell>
          <cell r="DW116" t="str">
            <v>Y</v>
          </cell>
          <cell r="DX116" t="str">
            <v>N</v>
          </cell>
          <cell r="DZ116" t="str">
            <v>N</v>
          </cell>
          <cell r="EC116" t="str">
            <v>N</v>
          </cell>
          <cell r="EL116">
            <v>0</v>
          </cell>
          <cell r="EO116">
            <v>0</v>
          </cell>
          <cell r="EQ116">
            <v>6.5</v>
          </cell>
          <cell r="ER116">
            <v>5</v>
          </cell>
          <cell r="ES116">
            <v>27</v>
          </cell>
          <cell r="ET116" t="str">
            <v>T</v>
          </cell>
          <cell r="EU116" t="str">
            <v>F</v>
          </cell>
          <cell r="EV116" t="str">
            <v>H</v>
          </cell>
          <cell r="EW116" t="str">
            <v>WB</v>
          </cell>
          <cell r="EY116" t="str">
            <v>S</v>
          </cell>
          <cell r="EZ116" t="str">
            <v>O+</v>
          </cell>
          <cell r="FA116" t="str">
            <v>NT</v>
          </cell>
          <cell r="FB116" t="str">
            <v>NR</v>
          </cell>
          <cell r="FC116" t="str">
            <v>NR</v>
          </cell>
          <cell r="FD116" t="str">
            <v>NR</v>
          </cell>
          <cell r="FE116" t="str">
            <v>NR</v>
          </cell>
          <cell r="FF116" t="str">
            <v>NT</v>
          </cell>
          <cell r="FG116" t="str">
            <v>NR</v>
          </cell>
          <cell r="FH116" t="str">
            <v>NR</v>
          </cell>
          <cell r="FI116" t="str">
            <v>NR</v>
          </cell>
          <cell r="FJ116" t="str">
            <v>NR</v>
          </cell>
          <cell r="FK116" t="str">
            <v>NT</v>
          </cell>
          <cell r="FL116" t="str">
            <v>NR</v>
          </cell>
          <cell r="FM116" t="str">
            <v>NT</v>
          </cell>
          <cell r="FN116">
            <v>14.5</v>
          </cell>
          <cell r="FO116">
            <v>519</v>
          </cell>
          <cell r="FP116" t="b">
            <v>0</v>
          </cell>
          <cell r="FR116" t="str">
            <v>M</v>
          </cell>
          <cell r="FS116">
            <v>50</v>
          </cell>
          <cell r="FT116" t="str">
            <v>HIGH</v>
          </cell>
          <cell r="FU116">
            <v>0.49545424368362301</v>
          </cell>
          <cell r="FV116">
            <v>52.152624865800597</v>
          </cell>
          <cell r="FW116">
            <v>28.7510640300546</v>
          </cell>
          <cell r="FX116">
            <v>255</v>
          </cell>
          <cell r="FY116">
            <v>72</v>
          </cell>
          <cell r="FZ116">
            <v>34.580439814814802</v>
          </cell>
          <cell r="GA116">
            <v>1</v>
          </cell>
          <cell r="GB116">
            <v>0.08</v>
          </cell>
          <cell r="GC116">
            <v>31.1</v>
          </cell>
          <cell r="GD116">
            <v>29.8</v>
          </cell>
          <cell r="GE116">
            <v>0.14000000000000001</v>
          </cell>
          <cell r="GF116">
            <v>25.9</v>
          </cell>
          <cell r="GG116">
            <v>27.2</v>
          </cell>
          <cell r="GH116">
            <v>0.3</v>
          </cell>
          <cell r="GI116">
            <v>28.3</v>
          </cell>
          <cell r="GJ116">
            <v>47.8</v>
          </cell>
          <cell r="GK116">
            <v>0.59</v>
          </cell>
          <cell r="GL116">
            <v>28.9</v>
          </cell>
          <cell r="GM116">
            <v>47.9</v>
          </cell>
          <cell r="GN116" t="str">
            <v>CAUCASIAN</v>
          </cell>
          <cell r="GO116">
            <v>9.5130000000000006E-3</v>
          </cell>
          <cell r="GP116" t="str">
            <v>NA</v>
          </cell>
          <cell r="GQ116">
            <v>7.0846999999999993E-2</v>
          </cell>
          <cell r="GR116" t="str">
            <v>NA</v>
          </cell>
          <cell r="GS116">
            <v>3</v>
          </cell>
          <cell r="GT116">
            <v>137168971420</v>
          </cell>
          <cell r="GU116" t="str">
            <v>RO014431 0018</v>
          </cell>
          <cell r="GV116" t="str">
            <v>Recall Group J 092521-Samples-RO014431 0018</v>
          </cell>
          <cell r="GW116">
            <v>174376</v>
          </cell>
          <cell r="GX116">
            <v>11758.33</v>
          </cell>
          <cell r="GY116">
            <v>439</v>
          </cell>
          <cell r="GZ116">
            <v>29.6</v>
          </cell>
          <cell r="HA116">
            <v>1</v>
          </cell>
          <cell r="HB116">
            <v>7.0000000000000007E-2</v>
          </cell>
          <cell r="HC116">
            <v>47</v>
          </cell>
          <cell r="HD116">
            <v>3.17</v>
          </cell>
          <cell r="HE116">
            <v>19200</v>
          </cell>
        </row>
        <row r="117">
          <cell r="B117">
            <v>31005514950</v>
          </cell>
          <cell r="C117" t="str">
            <v>W03631505012000</v>
          </cell>
          <cell r="D117" t="str">
            <v>RO014469 0001</v>
          </cell>
          <cell r="E117" t="str">
            <v>RO014469 0001</v>
          </cell>
          <cell r="F117" t="str">
            <v>RO014469</v>
          </cell>
          <cell r="G117" t="str">
            <v>RO014469 0018</v>
          </cell>
          <cell r="H117" t="str">
            <v>RO014469</v>
          </cell>
          <cell r="I117">
            <v>18</v>
          </cell>
          <cell r="J117">
            <v>157074497</v>
          </cell>
          <cell r="K117">
            <v>3</v>
          </cell>
          <cell r="L117">
            <v>143698571265</v>
          </cell>
          <cell r="M117" t="str">
            <v>Recall</v>
          </cell>
          <cell r="N117" t="str">
            <v>Recall D10</v>
          </cell>
          <cell r="O117" t="str">
            <v>Matrix tube</v>
          </cell>
          <cell r="P117" t="str">
            <v>Supernate</v>
          </cell>
          <cell r="Q117">
            <v>5530</v>
          </cell>
          <cell r="R117">
            <v>9</v>
          </cell>
          <cell r="S117">
            <v>15</v>
          </cell>
          <cell r="T117" t="str">
            <v>NA</v>
          </cell>
          <cell r="U117" t="str">
            <v>D</v>
          </cell>
          <cell r="V117" t="b">
            <v>1</v>
          </cell>
          <cell r="W117">
            <v>18</v>
          </cell>
          <cell r="X117" t="b">
            <v>0</v>
          </cell>
          <cell r="Y117" t="b">
            <v>0</v>
          </cell>
          <cell r="Z117" t="b">
            <v>0</v>
          </cell>
          <cell r="AA117" t="b">
            <v>0</v>
          </cell>
          <cell r="AB117" t="b">
            <v>1</v>
          </cell>
          <cell r="AC117">
            <v>123231341165</v>
          </cell>
          <cell r="AD117" t="str">
            <v>BCW</v>
          </cell>
          <cell r="AE117" t="b">
            <v>1</v>
          </cell>
          <cell r="AF117" t="str">
            <v>CAUCASIAN_OTHER</v>
          </cell>
          <cell r="AG117">
            <v>1</v>
          </cell>
          <cell r="AH117">
            <v>1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1</v>
          </cell>
          <cell r="AO117">
            <v>0</v>
          </cell>
          <cell r="AP117">
            <v>0</v>
          </cell>
          <cell r="AQ117">
            <v>0</v>
          </cell>
          <cell r="AR117" t="str">
            <v>NOTHISPANICLATINO</v>
          </cell>
          <cell r="AS117" t="str">
            <v>Recall Completed</v>
          </cell>
          <cell r="AT117" t="str">
            <v>NULL</v>
          </cell>
          <cell r="AU117" t="str">
            <v>NULL</v>
          </cell>
          <cell r="AV117">
            <v>12</v>
          </cell>
          <cell r="AW117">
            <v>62</v>
          </cell>
          <cell r="AX117">
            <v>11505</v>
          </cell>
          <cell r="AY117">
            <v>1.9944333996000001</v>
          </cell>
          <cell r="AZ117">
            <v>323.7</v>
          </cell>
          <cell r="BA117">
            <v>33.9</v>
          </cell>
          <cell r="BC117" t="str">
            <v>NA</v>
          </cell>
          <cell r="BD117">
            <v>36.1</v>
          </cell>
          <cell r="BE117" t="str">
            <v>glad10</v>
          </cell>
          <cell r="BF117" t="str">
            <v>CPD;AS1</v>
          </cell>
          <cell r="BG117" t="str">
            <v>Pitt</v>
          </cell>
          <cell r="BH117" t="str">
            <v>Inf</v>
          </cell>
          <cell r="BI117">
            <v>0</v>
          </cell>
          <cell r="BJ117">
            <v>5</v>
          </cell>
          <cell r="BK117">
            <v>8</v>
          </cell>
          <cell r="BL117">
            <v>150</v>
          </cell>
          <cell r="BM117" t="str">
            <v>N</v>
          </cell>
          <cell r="BN117">
            <v>9999</v>
          </cell>
          <cell r="BO117" t="str">
            <v>Y</v>
          </cell>
          <cell r="BP117">
            <v>840</v>
          </cell>
          <cell r="BQ117">
            <v>9</v>
          </cell>
          <cell r="BR117" t="str">
            <v>N</v>
          </cell>
          <cell r="BS117">
            <v>9</v>
          </cell>
          <cell r="BT117">
            <v>9</v>
          </cell>
          <cell r="BU117" t="str">
            <v>N</v>
          </cell>
          <cell r="BV117" t="str">
            <v>W</v>
          </cell>
          <cell r="BW117" t="str">
            <v>N</v>
          </cell>
          <cell r="BX117">
            <v>0</v>
          </cell>
          <cell r="BY117">
            <v>6.07</v>
          </cell>
          <cell r="BZ117">
            <v>3.84</v>
          </cell>
          <cell r="CA117">
            <v>14.4</v>
          </cell>
          <cell r="CB117">
            <v>36.4</v>
          </cell>
          <cell r="CC117">
            <v>94.8</v>
          </cell>
          <cell r="CD117">
            <v>13</v>
          </cell>
          <cell r="CE117">
            <v>228</v>
          </cell>
          <cell r="CF117" t="str">
            <v>N</v>
          </cell>
          <cell r="CG117" t="str">
            <v>N</v>
          </cell>
          <cell r="CS117" t="str">
            <v>N</v>
          </cell>
          <cell r="CY117" t="str">
            <v>N</v>
          </cell>
          <cell r="DS117" t="str">
            <v>Y</v>
          </cell>
          <cell r="DX117" t="str">
            <v>N</v>
          </cell>
          <cell r="DZ117" t="str">
            <v>N</v>
          </cell>
          <cell r="EC117" t="str">
            <v>N</v>
          </cell>
          <cell r="EL117">
            <v>0</v>
          </cell>
          <cell r="EO117">
            <v>0</v>
          </cell>
          <cell r="EQ117">
            <v>248</v>
          </cell>
          <cell r="ER117">
            <v>4</v>
          </cell>
          <cell r="ES117">
            <v>21</v>
          </cell>
          <cell r="ET117" t="str">
            <v>B</v>
          </cell>
          <cell r="EU117" t="str">
            <v>F</v>
          </cell>
          <cell r="EV117" t="str">
            <v>H</v>
          </cell>
          <cell r="EW117" t="str">
            <v>WB</v>
          </cell>
          <cell r="EY117" t="str">
            <v>S</v>
          </cell>
          <cell r="EZ117" t="str">
            <v>O+</v>
          </cell>
          <cell r="FA117" t="str">
            <v>NT</v>
          </cell>
          <cell r="FB117" t="str">
            <v>NR</v>
          </cell>
          <cell r="FC117" t="str">
            <v>NR</v>
          </cell>
          <cell r="FD117" t="str">
            <v>NR</v>
          </cell>
          <cell r="FE117" t="str">
            <v>NR</v>
          </cell>
          <cell r="FF117" t="str">
            <v>NT</v>
          </cell>
          <cell r="FG117" t="str">
            <v>NR</v>
          </cell>
          <cell r="FH117" t="str">
            <v>NR</v>
          </cell>
          <cell r="FI117" t="str">
            <v>NR</v>
          </cell>
          <cell r="FJ117" t="str">
            <v>NR</v>
          </cell>
          <cell r="FK117" t="str">
            <v>NT</v>
          </cell>
          <cell r="FL117" t="str">
            <v>NR</v>
          </cell>
          <cell r="FM117" t="str">
            <v>NR</v>
          </cell>
          <cell r="FN117">
            <v>15</v>
          </cell>
          <cell r="FO117">
            <v>519</v>
          </cell>
          <cell r="FP117" t="b">
            <v>0</v>
          </cell>
          <cell r="FR117" t="str">
            <v>M</v>
          </cell>
          <cell r="FS117">
            <v>38</v>
          </cell>
          <cell r="FT117" t="str">
            <v>CAUCASIAN</v>
          </cell>
          <cell r="FU117">
            <v>2.2424713858929199</v>
          </cell>
          <cell r="FV117">
            <v>39.577914918903197</v>
          </cell>
          <cell r="FW117">
            <v>36.509263032589502</v>
          </cell>
          <cell r="FX117">
            <v>150</v>
          </cell>
          <cell r="FY117">
            <v>68</v>
          </cell>
          <cell r="FZ117">
            <v>22.804930795847699</v>
          </cell>
          <cell r="GA117">
            <v>1</v>
          </cell>
          <cell r="GB117">
            <v>3.65</v>
          </cell>
          <cell r="GC117">
            <v>29.1</v>
          </cell>
          <cell r="GD117">
            <v>7.1</v>
          </cell>
          <cell r="GE117">
            <v>3.68</v>
          </cell>
          <cell r="GF117">
            <v>38.1</v>
          </cell>
          <cell r="GG117">
            <v>4.8</v>
          </cell>
          <cell r="GH117">
            <v>4.32</v>
          </cell>
          <cell r="GI117">
            <v>39.9</v>
          </cell>
          <cell r="GJ117">
            <v>3.8</v>
          </cell>
          <cell r="GK117">
            <v>3.99</v>
          </cell>
          <cell r="GL117">
            <v>37.1</v>
          </cell>
          <cell r="GM117">
            <v>15</v>
          </cell>
          <cell r="GN117" t="str">
            <v>CAUCASIAN</v>
          </cell>
          <cell r="GO117">
            <v>-6.2246000000000003E-2</v>
          </cell>
          <cell r="GP117" t="str">
            <v>NA</v>
          </cell>
          <cell r="GQ117">
            <v>1.03E-2</v>
          </cell>
          <cell r="GR117" t="str">
            <v>NA</v>
          </cell>
          <cell r="GS117">
            <v>3</v>
          </cell>
          <cell r="GT117">
            <v>144886311096</v>
          </cell>
          <cell r="GU117" t="str">
            <v>RO014469 0018</v>
          </cell>
          <cell r="GV117" t="str">
            <v>Recall Group L 092621-Samples-RO014469 0018</v>
          </cell>
          <cell r="GW117">
            <v>52184</v>
          </cell>
          <cell r="GX117">
            <v>3444.49</v>
          </cell>
          <cell r="GY117">
            <v>449</v>
          </cell>
          <cell r="GZ117">
            <v>29.64</v>
          </cell>
          <cell r="HA117">
            <v>6</v>
          </cell>
          <cell r="HB117">
            <v>0.4</v>
          </cell>
          <cell r="HC117">
            <v>377</v>
          </cell>
          <cell r="HD117">
            <v>24.88</v>
          </cell>
          <cell r="HE117">
            <v>95800</v>
          </cell>
        </row>
        <row r="118">
          <cell r="B118">
            <v>31005514992</v>
          </cell>
          <cell r="C118" t="str">
            <v>W03631411886500</v>
          </cell>
          <cell r="D118" t="str">
            <v>RO014439 0001</v>
          </cell>
          <cell r="E118" t="str">
            <v>RO014439 0001</v>
          </cell>
          <cell r="F118" t="str">
            <v>RO014439</v>
          </cell>
          <cell r="G118" t="str">
            <v>RO014439 0018</v>
          </cell>
          <cell r="H118" t="str">
            <v>RO014439</v>
          </cell>
          <cell r="I118">
            <v>18</v>
          </cell>
          <cell r="J118">
            <v>155104181</v>
          </cell>
          <cell r="K118">
            <v>3</v>
          </cell>
          <cell r="L118">
            <v>137511921093</v>
          </cell>
          <cell r="M118" t="str">
            <v>Recall</v>
          </cell>
          <cell r="N118" t="str">
            <v>Recall D10</v>
          </cell>
          <cell r="O118" t="str">
            <v>Matrix tube</v>
          </cell>
          <cell r="P118" t="str">
            <v>Supernate</v>
          </cell>
          <cell r="Q118">
            <v>5529</v>
          </cell>
          <cell r="R118">
            <v>7</v>
          </cell>
          <cell r="S118">
            <v>15</v>
          </cell>
          <cell r="T118" t="str">
            <v>NA</v>
          </cell>
          <cell r="U118" t="str">
            <v>E</v>
          </cell>
          <cell r="V118" t="b">
            <v>1</v>
          </cell>
          <cell r="W118">
            <v>18</v>
          </cell>
          <cell r="X118" t="b">
            <v>0</v>
          </cell>
          <cell r="Y118" t="b">
            <v>0</v>
          </cell>
          <cell r="Z118" t="b">
            <v>0</v>
          </cell>
          <cell r="AA118" t="b">
            <v>0</v>
          </cell>
          <cell r="AB118" t="b">
            <v>1</v>
          </cell>
          <cell r="AC118">
            <v>140507851041</v>
          </cell>
          <cell r="AD118" t="str">
            <v>BCW</v>
          </cell>
          <cell r="AE118" t="b">
            <v>1</v>
          </cell>
          <cell r="AF118" t="str">
            <v>HIGH</v>
          </cell>
          <cell r="AG118">
            <v>1</v>
          </cell>
          <cell r="AH118">
            <v>1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1</v>
          </cell>
          <cell r="AO118">
            <v>0</v>
          </cell>
          <cell r="AP118">
            <v>0</v>
          </cell>
          <cell r="AQ118">
            <v>0</v>
          </cell>
          <cell r="AR118" t="str">
            <v>NOTHISPANICLATINO</v>
          </cell>
          <cell r="AS118" t="str">
            <v>Recall Completed</v>
          </cell>
          <cell r="AT118" t="str">
            <v>NULL</v>
          </cell>
          <cell r="AU118" t="str">
            <v>NULL</v>
          </cell>
          <cell r="AV118">
            <v>11</v>
          </cell>
          <cell r="AW118">
            <v>64</v>
          </cell>
          <cell r="AX118">
            <v>11537.1</v>
          </cell>
          <cell r="AY118">
            <v>1.1276764473000001</v>
          </cell>
          <cell r="AZ118">
            <v>323.7</v>
          </cell>
          <cell r="BA118">
            <v>15.5</v>
          </cell>
          <cell r="BC118" t="str">
            <v>NA</v>
          </cell>
          <cell r="BD118">
            <v>32.299999999999997</v>
          </cell>
          <cell r="BE118" t="str">
            <v>glad10</v>
          </cell>
          <cell r="BF118" t="str">
            <v>CPD;AS1</v>
          </cell>
          <cell r="BG118" t="str">
            <v>Pitt</v>
          </cell>
          <cell r="BH118">
            <v>57</v>
          </cell>
          <cell r="BI118">
            <v>11</v>
          </cell>
          <cell r="BJ118">
            <v>5</v>
          </cell>
          <cell r="BK118">
            <v>3</v>
          </cell>
          <cell r="BL118">
            <v>175</v>
          </cell>
          <cell r="BM118" t="str">
            <v>N</v>
          </cell>
          <cell r="BN118">
            <v>9999</v>
          </cell>
          <cell r="BO118" t="str">
            <v>Y</v>
          </cell>
          <cell r="BP118">
            <v>840</v>
          </cell>
          <cell r="BQ118" t="str">
            <v>A</v>
          </cell>
          <cell r="BR118" t="str">
            <v>N</v>
          </cell>
          <cell r="BS118" t="str">
            <v>Y</v>
          </cell>
          <cell r="BT118">
            <v>5</v>
          </cell>
          <cell r="BU118" t="str">
            <v>N</v>
          </cell>
          <cell r="BV118" t="str">
            <v>W</v>
          </cell>
          <cell r="BW118" t="str">
            <v>Y</v>
          </cell>
          <cell r="BX118">
            <v>5</v>
          </cell>
          <cell r="BY118">
            <v>7.02</v>
          </cell>
          <cell r="BZ118">
            <v>4.58</v>
          </cell>
          <cell r="CA118">
            <v>13.8</v>
          </cell>
          <cell r="CB118">
            <v>43.9</v>
          </cell>
          <cell r="CC118">
            <v>95.9</v>
          </cell>
          <cell r="CD118">
            <v>14.9</v>
          </cell>
          <cell r="CE118">
            <v>253</v>
          </cell>
          <cell r="CF118" t="str">
            <v>N</v>
          </cell>
          <cell r="CG118" t="str">
            <v>N</v>
          </cell>
          <cell r="CS118" t="str">
            <v>N</v>
          </cell>
          <cell r="CY118" t="str">
            <v>N</v>
          </cell>
          <cell r="DW118" t="str">
            <v>Y</v>
          </cell>
          <cell r="DX118" t="str">
            <v>N</v>
          </cell>
          <cell r="DY118" t="str">
            <v>N</v>
          </cell>
          <cell r="DZ118" t="str">
            <v>Y</v>
          </cell>
          <cell r="EA118" t="str">
            <v>Daily</v>
          </cell>
          <cell r="EB118" t="str">
            <v>N</v>
          </cell>
          <cell r="EC118" t="str">
            <v>N</v>
          </cell>
          <cell r="EG118" t="str">
            <v>Y</v>
          </cell>
          <cell r="EL118">
            <v>0</v>
          </cell>
          <cell r="EM118" t="str">
            <v>Y</v>
          </cell>
          <cell r="EN118" t="str">
            <v xml:space="preserve">Y </v>
          </cell>
          <cell r="EO118">
            <v>5</v>
          </cell>
          <cell r="EQ118">
            <v>13</v>
          </cell>
          <cell r="ER118">
            <v>11</v>
          </cell>
          <cell r="ES118">
            <v>30</v>
          </cell>
          <cell r="ET118" t="str">
            <v>T</v>
          </cell>
          <cell r="EU118" t="str">
            <v>F</v>
          </cell>
          <cell r="EV118" t="str">
            <v>H</v>
          </cell>
          <cell r="EW118" t="str">
            <v>WB</v>
          </cell>
          <cell r="EY118" t="str">
            <v>S</v>
          </cell>
          <cell r="EZ118" t="str">
            <v>O+</v>
          </cell>
          <cell r="FA118" t="str">
            <v>NT</v>
          </cell>
          <cell r="FB118" t="str">
            <v>NR</v>
          </cell>
          <cell r="FC118" t="str">
            <v>NR</v>
          </cell>
          <cell r="FD118" t="str">
            <v>NR</v>
          </cell>
          <cell r="FE118" t="str">
            <v>NR</v>
          </cell>
          <cell r="FF118" t="str">
            <v>NT</v>
          </cell>
          <cell r="FG118" t="str">
            <v>NR</v>
          </cell>
          <cell r="FH118" t="str">
            <v>NR</v>
          </cell>
          <cell r="FI118" t="str">
            <v>NR</v>
          </cell>
          <cell r="FJ118" t="str">
            <v>NR</v>
          </cell>
          <cell r="FK118" t="str">
            <v>NT</v>
          </cell>
          <cell r="FL118" t="str">
            <v>NR</v>
          </cell>
          <cell r="FM118" t="str">
            <v>NT</v>
          </cell>
          <cell r="FN118">
            <v>14.3</v>
          </cell>
          <cell r="FO118">
            <v>519</v>
          </cell>
          <cell r="FP118" t="b">
            <v>0</v>
          </cell>
          <cell r="FR118" t="str">
            <v>F</v>
          </cell>
          <cell r="FS118">
            <v>80</v>
          </cell>
          <cell r="FT118" t="str">
            <v>HIGH</v>
          </cell>
          <cell r="FU118">
            <v>1.2566189303024999</v>
          </cell>
          <cell r="FV118">
            <v>16.894124426460699</v>
          </cell>
          <cell r="FW118">
            <v>32.578442204638499</v>
          </cell>
          <cell r="FX118">
            <v>175</v>
          </cell>
          <cell r="FY118">
            <v>63</v>
          </cell>
          <cell r="FZ118">
            <v>30.996472663139301</v>
          </cell>
          <cell r="GA118">
            <v>1</v>
          </cell>
          <cell r="GB118">
            <v>7.0000000000000007E-2</v>
          </cell>
          <cell r="GC118">
            <v>14.1</v>
          </cell>
          <cell r="GD118">
            <v>11.8</v>
          </cell>
          <cell r="GE118" t="str">
            <v>NA</v>
          </cell>
          <cell r="GF118" t="str">
            <v>NA</v>
          </cell>
          <cell r="GG118" t="str">
            <v>NA</v>
          </cell>
          <cell r="GH118">
            <v>0.2</v>
          </cell>
          <cell r="GI118">
            <v>12.9</v>
          </cell>
          <cell r="GJ118">
            <v>23.7</v>
          </cell>
          <cell r="GK118">
            <v>0.23</v>
          </cell>
          <cell r="GL118">
            <v>11.9</v>
          </cell>
          <cell r="GM118">
            <v>37.5</v>
          </cell>
          <cell r="GN118" t="str">
            <v>CAUCASIAN</v>
          </cell>
          <cell r="GO118">
            <v>-4.2041000000000002E-2</v>
          </cell>
          <cell r="GP118" t="str">
            <v>NA</v>
          </cell>
          <cell r="GQ118">
            <v>7.0846999999999993E-2</v>
          </cell>
          <cell r="GR118" t="str">
            <v>NA</v>
          </cell>
          <cell r="GS118">
            <v>3</v>
          </cell>
          <cell r="GT118">
            <v>149140051277</v>
          </cell>
          <cell r="GU118" t="str">
            <v>RO014439 0018</v>
          </cell>
          <cell r="GV118" t="str">
            <v>Recall Group J 092521-Samples-RO014439 0018</v>
          </cell>
          <cell r="GW118">
            <v>94824</v>
          </cell>
          <cell r="GX118">
            <v>6300.6</v>
          </cell>
          <cell r="GY118">
            <v>679</v>
          </cell>
          <cell r="GZ118">
            <v>45.12</v>
          </cell>
          <cell r="HA118">
            <v>0</v>
          </cell>
          <cell r="HB118">
            <v>0</v>
          </cell>
          <cell r="HC118">
            <v>77</v>
          </cell>
          <cell r="HD118">
            <v>5.12</v>
          </cell>
          <cell r="HE118">
            <v>166000</v>
          </cell>
        </row>
        <row r="119">
          <cell r="B119">
            <v>31005515239</v>
          </cell>
          <cell r="C119" t="str">
            <v>W03631403521000</v>
          </cell>
          <cell r="D119" t="str">
            <v>RO014450 0001</v>
          </cell>
          <cell r="E119" t="str">
            <v>RO014450 0001</v>
          </cell>
          <cell r="F119" t="str">
            <v>RO014450</v>
          </cell>
          <cell r="G119" t="str">
            <v>RO014450 0018</v>
          </cell>
          <cell r="H119" t="str">
            <v>RO014450</v>
          </cell>
          <cell r="I119">
            <v>18</v>
          </cell>
          <cell r="J119">
            <v>155105500</v>
          </cell>
          <cell r="K119">
            <v>3</v>
          </cell>
          <cell r="L119">
            <v>109111541407</v>
          </cell>
          <cell r="M119" t="str">
            <v>Recall</v>
          </cell>
          <cell r="N119" t="str">
            <v>Recall D10</v>
          </cell>
          <cell r="O119" t="str">
            <v>Matrix tube</v>
          </cell>
          <cell r="P119" t="str">
            <v>Supernate</v>
          </cell>
          <cell r="Q119">
            <v>5529</v>
          </cell>
          <cell r="R119">
            <v>11</v>
          </cell>
          <cell r="S119">
            <v>15</v>
          </cell>
          <cell r="T119" t="str">
            <v>NA</v>
          </cell>
          <cell r="U119" t="str">
            <v>F</v>
          </cell>
          <cell r="V119" t="b">
            <v>1</v>
          </cell>
          <cell r="W119">
            <v>18</v>
          </cell>
          <cell r="X119" t="b">
            <v>0</v>
          </cell>
          <cell r="Y119" t="b">
            <v>0</v>
          </cell>
          <cell r="Z119" t="b">
            <v>0</v>
          </cell>
          <cell r="AA119" t="b">
            <v>0</v>
          </cell>
          <cell r="AB119" t="b">
            <v>1</v>
          </cell>
          <cell r="AC119">
            <v>126558601360</v>
          </cell>
          <cell r="AD119" t="str">
            <v>BCW</v>
          </cell>
          <cell r="AE119" t="b">
            <v>1</v>
          </cell>
          <cell r="AF119" t="str">
            <v>HIGH</v>
          </cell>
          <cell r="AG119">
            <v>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1</v>
          </cell>
          <cell r="AO119">
            <v>0</v>
          </cell>
          <cell r="AP119">
            <v>0</v>
          </cell>
          <cell r="AQ119">
            <v>0</v>
          </cell>
          <cell r="AR119" t="str">
            <v>NOTHISPANICLATINO</v>
          </cell>
          <cell r="AS119" t="str">
            <v>Recall Completed</v>
          </cell>
          <cell r="AT119" t="str">
            <v>NULL</v>
          </cell>
          <cell r="AU119" t="str">
            <v>NULL</v>
          </cell>
          <cell r="AV119">
            <v>11</v>
          </cell>
          <cell r="AW119">
            <v>63</v>
          </cell>
          <cell r="AX119">
            <v>11221.4</v>
          </cell>
          <cell r="AY119">
            <v>1.3537505096</v>
          </cell>
          <cell r="AZ119">
            <v>319.10000000000002</v>
          </cell>
          <cell r="BA119">
            <v>24</v>
          </cell>
          <cell r="BC119" t="str">
            <v>NA</v>
          </cell>
          <cell r="BD119">
            <v>54.9</v>
          </cell>
          <cell r="BE119" t="str">
            <v>glad10</v>
          </cell>
          <cell r="BF119" t="str">
            <v>CPD;AS1</v>
          </cell>
          <cell r="BG119" t="str">
            <v>Pitt</v>
          </cell>
          <cell r="BH119">
            <v>56</v>
          </cell>
          <cell r="BI119">
            <v>11</v>
          </cell>
          <cell r="BJ119">
            <v>5</v>
          </cell>
          <cell r="BK119">
            <v>8</v>
          </cell>
          <cell r="BL119">
            <v>241</v>
          </cell>
          <cell r="BM119" t="str">
            <v>N</v>
          </cell>
          <cell r="BN119">
            <v>9999</v>
          </cell>
          <cell r="BO119" t="str">
            <v>Y</v>
          </cell>
          <cell r="BP119">
            <v>840</v>
          </cell>
          <cell r="BQ119" t="str">
            <v>E</v>
          </cell>
          <cell r="BR119" t="str">
            <v>N</v>
          </cell>
          <cell r="BS119">
            <v>9</v>
          </cell>
          <cell r="BT119">
            <v>9</v>
          </cell>
          <cell r="BU119" t="str">
            <v>N</v>
          </cell>
          <cell r="BV119" t="str">
            <v>W</v>
          </cell>
          <cell r="BW119" t="str">
            <v>N</v>
          </cell>
          <cell r="BX119">
            <v>0</v>
          </cell>
          <cell r="BY119">
            <v>9.43</v>
          </cell>
          <cell r="BZ119">
            <v>4.99</v>
          </cell>
          <cell r="CA119">
            <v>14.2</v>
          </cell>
          <cell r="CB119">
            <v>43.6</v>
          </cell>
          <cell r="CC119">
            <v>87.4</v>
          </cell>
          <cell r="CD119">
            <v>14.1</v>
          </cell>
          <cell r="CE119">
            <v>285</v>
          </cell>
          <cell r="CF119" t="str">
            <v>N</v>
          </cell>
          <cell r="CG119" t="str">
            <v>N</v>
          </cell>
          <cell r="CS119" t="str">
            <v>N</v>
          </cell>
          <cell r="CY119" t="str">
            <v>N</v>
          </cell>
          <cell r="DW119" t="str">
            <v>Y</v>
          </cell>
          <cell r="DX119" t="str">
            <v>N</v>
          </cell>
          <cell r="DZ119" t="str">
            <v>N</v>
          </cell>
          <cell r="EC119" t="str">
            <v>N</v>
          </cell>
          <cell r="EL119">
            <v>0</v>
          </cell>
          <cell r="EO119">
            <v>0</v>
          </cell>
          <cell r="EQ119">
            <v>16</v>
          </cell>
          <cell r="ER119">
            <v>5</v>
          </cell>
          <cell r="ES119">
            <v>20</v>
          </cell>
          <cell r="ET119" t="str">
            <v>T</v>
          </cell>
          <cell r="EU119" t="str">
            <v>F</v>
          </cell>
          <cell r="EV119" t="str">
            <v>H</v>
          </cell>
          <cell r="EW119" t="str">
            <v>WB</v>
          </cell>
          <cell r="EY119" t="str">
            <v>S</v>
          </cell>
          <cell r="EZ119" t="str">
            <v>O+</v>
          </cell>
          <cell r="FA119" t="str">
            <v>NR</v>
          </cell>
          <cell r="FB119" t="str">
            <v>NR</v>
          </cell>
          <cell r="FC119" t="str">
            <v>NR</v>
          </cell>
          <cell r="FD119" t="str">
            <v>NR</v>
          </cell>
          <cell r="FE119" t="str">
            <v>NR</v>
          </cell>
          <cell r="FF119" t="str">
            <v>NT</v>
          </cell>
          <cell r="FG119" t="str">
            <v>NR</v>
          </cell>
          <cell r="FH119" t="str">
            <v>NR</v>
          </cell>
          <cell r="FI119" t="str">
            <v>NR</v>
          </cell>
          <cell r="FJ119" t="str">
            <v>NR</v>
          </cell>
          <cell r="FK119" t="str">
            <v>NT</v>
          </cell>
          <cell r="FL119" t="str">
            <v>NR</v>
          </cell>
          <cell r="FM119" t="str">
            <v>NT</v>
          </cell>
          <cell r="FN119">
            <v>14.2</v>
          </cell>
          <cell r="FO119">
            <v>519</v>
          </cell>
          <cell r="FP119" t="b">
            <v>0</v>
          </cell>
          <cell r="FR119" t="str">
            <v>M</v>
          </cell>
          <cell r="FS119">
            <v>44</v>
          </cell>
          <cell r="FT119" t="str">
            <v>HIGH</v>
          </cell>
          <cell r="FU119">
            <v>1.51375637681775</v>
          </cell>
          <cell r="FV119">
            <v>27.373049382208599</v>
          </cell>
          <cell r="FW119">
            <v>55.956481865610399</v>
          </cell>
          <cell r="FX119">
            <v>241</v>
          </cell>
          <cell r="FY119">
            <v>68</v>
          </cell>
          <cell r="FZ119">
            <v>36.639922145328697</v>
          </cell>
          <cell r="GA119">
            <v>1</v>
          </cell>
          <cell r="GB119">
            <v>0.1</v>
          </cell>
          <cell r="GC119">
            <v>29.2</v>
          </cell>
          <cell r="GD119">
            <v>27.6</v>
          </cell>
          <cell r="GE119">
            <v>0.24</v>
          </cell>
          <cell r="GF119">
            <v>28.9</v>
          </cell>
          <cell r="GG119">
            <v>40.6</v>
          </cell>
          <cell r="GH119">
            <v>0.3</v>
          </cell>
          <cell r="GI119">
            <v>26.2</v>
          </cell>
          <cell r="GJ119">
            <v>42.1</v>
          </cell>
          <cell r="GK119">
            <v>0.55000000000000004</v>
          </cell>
          <cell r="GL119">
            <v>24.1</v>
          </cell>
          <cell r="GM119">
            <v>45.6</v>
          </cell>
          <cell r="GN119" t="str">
            <v>CAUCASIAN</v>
          </cell>
          <cell r="GO119">
            <v>-0.14952799999999999</v>
          </cell>
          <cell r="GP119" t="str">
            <v>NA</v>
          </cell>
          <cell r="GQ119">
            <v>5.1500000000000001E-3</v>
          </cell>
          <cell r="GR119" t="str">
            <v>NA</v>
          </cell>
          <cell r="GS119">
            <v>3</v>
          </cell>
          <cell r="GT119">
            <v>150413241409</v>
          </cell>
          <cell r="GU119" t="str">
            <v>RO014450 0018</v>
          </cell>
          <cell r="GV119" t="str">
            <v>Recall Group K 092521-Samples-RO014450 0018</v>
          </cell>
          <cell r="GW119">
            <v>216120</v>
          </cell>
          <cell r="GX119">
            <v>14116.26</v>
          </cell>
          <cell r="GY119">
            <v>507</v>
          </cell>
          <cell r="GZ119">
            <v>33.119999999999997</v>
          </cell>
          <cell r="HA119">
            <v>0</v>
          </cell>
          <cell r="HB119">
            <v>0</v>
          </cell>
          <cell r="HC119">
            <v>39</v>
          </cell>
          <cell r="HD119">
            <v>2.5499999999999998</v>
          </cell>
          <cell r="HE119">
            <v>184000</v>
          </cell>
        </row>
        <row r="120">
          <cell r="B120">
            <v>31005515320</v>
          </cell>
          <cell r="C120" t="str">
            <v>W03631402902900</v>
          </cell>
          <cell r="D120" t="str">
            <v>RO014370 0001</v>
          </cell>
          <cell r="E120" t="str">
            <v>RO014370 0001</v>
          </cell>
          <cell r="F120" t="str">
            <v>RO014370</v>
          </cell>
          <cell r="G120" t="str">
            <v>RO014370 0018</v>
          </cell>
          <cell r="H120" t="str">
            <v>RO014370</v>
          </cell>
          <cell r="I120">
            <v>18</v>
          </cell>
          <cell r="J120">
            <v>155103609</v>
          </cell>
          <cell r="K120">
            <v>3</v>
          </cell>
          <cell r="L120">
            <v>151367111119</v>
          </cell>
          <cell r="M120" t="str">
            <v>Recall</v>
          </cell>
          <cell r="N120" t="str">
            <v>Recall D10</v>
          </cell>
          <cell r="O120" t="str">
            <v>Matrix tube</v>
          </cell>
          <cell r="P120" t="str">
            <v>Supernate</v>
          </cell>
          <cell r="Q120">
            <v>5527</v>
          </cell>
          <cell r="R120">
            <v>5</v>
          </cell>
          <cell r="S120">
            <v>15</v>
          </cell>
          <cell r="T120" t="str">
            <v>NA</v>
          </cell>
          <cell r="U120" t="str">
            <v>H</v>
          </cell>
          <cell r="V120" t="b">
            <v>1</v>
          </cell>
          <cell r="W120">
            <v>18</v>
          </cell>
          <cell r="X120" t="b">
            <v>0</v>
          </cell>
          <cell r="Y120" t="b">
            <v>0</v>
          </cell>
          <cell r="Z120" t="b">
            <v>0</v>
          </cell>
          <cell r="AA120" t="b">
            <v>0</v>
          </cell>
          <cell r="AB120" t="b">
            <v>1</v>
          </cell>
          <cell r="AC120">
            <v>109998151402</v>
          </cell>
          <cell r="AD120" t="str">
            <v>BCW</v>
          </cell>
          <cell r="AE120" t="b">
            <v>1</v>
          </cell>
          <cell r="AF120" t="str">
            <v>CAUCASIAN_OTHER</v>
          </cell>
          <cell r="AG120">
            <v>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1</v>
          </cell>
          <cell r="AO120">
            <v>0</v>
          </cell>
          <cell r="AP120">
            <v>0</v>
          </cell>
          <cell r="AQ120">
            <v>0</v>
          </cell>
          <cell r="AR120" t="str">
            <v>NOTHISPANICLATINO</v>
          </cell>
          <cell r="AS120" t="str">
            <v>Recall Completed</v>
          </cell>
          <cell r="AT120" t="str">
            <v>NULL</v>
          </cell>
          <cell r="AU120" t="str">
            <v>NULL</v>
          </cell>
          <cell r="AV120">
            <v>10.5</v>
          </cell>
          <cell r="AW120">
            <v>62</v>
          </cell>
          <cell r="AX120">
            <v>10873.7</v>
          </cell>
          <cell r="AY120">
            <v>0.29175431219999998</v>
          </cell>
          <cell r="AZ120">
            <v>330.5</v>
          </cell>
          <cell r="BA120">
            <v>9.3000000000000007</v>
          </cell>
          <cell r="BC120" t="str">
            <v>NA</v>
          </cell>
          <cell r="BD120">
            <v>32.6</v>
          </cell>
          <cell r="BE120" t="str">
            <v>glad10</v>
          </cell>
          <cell r="BF120" t="str">
            <v>CPD;AS1</v>
          </cell>
          <cell r="BG120" t="str">
            <v>Pitt</v>
          </cell>
          <cell r="BH120">
            <v>93</v>
          </cell>
          <cell r="BI120">
            <v>1</v>
          </cell>
          <cell r="BJ120">
            <v>5</v>
          </cell>
          <cell r="BK120">
            <v>2</v>
          </cell>
          <cell r="BL120">
            <v>150</v>
          </cell>
          <cell r="BM120" t="str">
            <v>N</v>
          </cell>
          <cell r="BN120">
            <v>9999</v>
          </cell>
          <cell r="BO120" t="str">
            <v>Y</v>
          </cell>
          <cell r="BP120">
            <v>840</v>
          </cell>
          <cell r="BQ120" t="str">
            <v>E</v>
          </cell>
          <cell r="BR120" t="str">
            <v>N</v>
          </cell>
          <cell r="BS120" t="str">
            <v>Y</v>
          </cell>
          <cell r="BT120">
            <v>6</v>
          </cell>
          <cell r="BU120" t="str">
            <v>N</v>
          </cell>
          <cell r="BV120" t="str">
            <v>W</v>
          </cell>
          <cell r="BW120" t="str">
            <v>N</v>
          </cell>
          <cell r="BX120">
            <v>0</v>
          </cell>
          <cell r="BY120">
            <v>9.2899999999999991</v>
          </cell>
          <cell r="BZ120">
            <v>4.29</v>
          </cell>
          <cell r="CA120">
            <v>13.1</v>
          </cell>
          <cell r="CB120">
            <v>41</v>
          </cell>
          <cell r="CC120">
            <v>95.6</v>
          </cell>
          <cell r="CD120">
            <v>14.9</v>
          </cell>
          <cell r="CE120">
            <v>219</v>
          </cell>
          <cell r="CF120" t="str">
            <v>N</v>
          </cell>
          <cell r="CG120" t="str">
            <v>N</v>
          </cell>
          <cell r="CS120" t="str">
            <v>N</v>
          </cell>
          <cell r="CY120" t="str">
            <v>N</v>
          </cell>
          <cell r="DW120" t="str">
            <v>Y</v>
          </cell>
          <cell r="DX120" t="str">
            <v>N</v>
          </cell>
          <cell r="DY120" t="str">
            <v>N</v>
          </cell>
          <cell r="DZ120" t="str">
            <v>Y</v>
          </cell>
          <cell r="EA120" t="str">
            <v>Daily</v>
          </cell>
          <cell r="EB120" t="str">
            <v>N</v>
          </cell>
          <cell r="EC120" t="str">
            <v>N</v>
          </cell>
          <cell r="EG120" t="str">
            <v>Y</v>
          </cell>
          <cell r="EL120">
            <v>55</v>
          </cell>
          <cell r="EN120" t="str">
            <v xml:space="preserve">Y </v>
          </cell>
          <cell r="EO120">
            <v>7</v>
          </cell>
          <cell r="EQ120">
            <v>76</v>
          </cell>
          <cell r="ER120">
            <v>3</v>
          </cell>
          <cell r="ES120">
            <v>9</v>
          </cell>
          <cell r="ET120" t="str">
            <v>T</v>
          </cell>
          <cell r="EU120" t="str">
            <v>F</v>
          </cell>
          <cell r="EV120" t="str">
            <v>H</v>
          </cell>
          <cell r="EW120" t="str">
            <v>WB</v>
          </cell>
          <cell r="EY120" t="str">
            <v>S</v>
          </cell>
          <cell r="EZ120" t="str">
            <v>A+</v>
          </cell>
          <cell r="FA120" t="str">
            <v>NT</v>
          </cell>
          <cell r="FB120" t="str">
            <v>NR</v>
          </cell>
          <cell r="FC120" t="str">
            <v>NR</v>
          </cell>
          <cell r="FD120" t="str">
            <v>NR</v>
          </cell>
          <cell r="FE120" t="str">
            <v>NR</v>
          </cell>
          <cell r="FF120" t="str">
            <v>NT</v>
          </cell>
          <cell r="FG120" t="str">
            <v>NR</v>
          </cell>
          <cell r="FH120" t="str">
            <v>NR</v>
          </cell>
          <cell r="FI120" t="str">
            <v>NR</v>
          </cell>
          <cell r="FJ120" t="str">
            <v>NR</v>
          </cell>
          <cell r="FK120" t="str">
            <v>NT</v>
          </cell>
          <cell r="FL120" t="str">
            <v>NR</v>
          </cell>
          <cell r="FM120" t="str">
            <v>NT</v>
          </cell>
          <cell r="FN120">
            <v>14</v>
          </cell>
          <cell r="FO120">
            <v>519</v>
          </cell>
          <cell r="FP120" t="b">
            <v>0</v>
          </cell>
          <cell r="FR120" t="str">
            <v>F</v>
          </cell>
          <cell r="FS120">
            <v>79</v>
          </cell>
          <cell r="FT120" t="str">
            <v>CAUCASIAN</v>
          </cell>
          <cell r="FU120">
            <v>0.30583810600808298</v>
          </cell>
          <cell r="FV120">
            <v>9.2506732822681208</v>
          </cell>
          <cell r="FW120">
            <v>32.888770164739903</v>
          </cell>
          <cell r="FX120">
            <v>150</v>
          </cell>
          <cell r="FY120">
            <v>62</v>
          </cell>
          <cell r="FZ120">
            <v>27.432362122788799</v>
          </cell>
          <cell r="GA120">
            <v>1</v>
          </cell>
          <cell r="GB120">
            <v>0.06</v>
          </cell>
          <cell r="GC120">
            <v>9.6999999999999993</v>
          </cell>
          <cell r="GD120">
            <v>8.9</v>
          </cell>
          <cell r="GE120">
            <v>0.09</v>
          </cell>
          <cell r="GF120">
            <v>9.6</v>
          </cell>
          <cell r="GG120">
            <v>18.8</v>
          </cell>
          <cell r="GH120">
            <v>0.16</v>
          </cell>
          <cell r="GI120">
            <v>9.3000000000000007</v>
          </cell>
          <cell r="GJ120">
            <v>32.299999999999997</v>
          </cell>
          <cell r="GK120">
            <v>0.15</v>
          </cell>
          <cell r="GL120">
            <v>7.4</v>
          </cell>
          <cell r="GM120">
            <v>34</v>
          </cell>
          <cell r="GN120" t="str">
            <v>CAUCASIAN</v>
          </cell>
          <cell r="GO120">
            <v>0.38869100000000001</v>
          </cell>
          <cell r="GP120" t="str">
            <v>NA</v>
          </cell>
          <cell r="GQ120">
            <v>1.03E-2</v>
          </cell>
          <cell r="GR120" t="str">
            <v>NA</v>
          </cell>
          <cell r="GS120">
            <v>3</v>
          </cell>
          <cell r="GT120">
            <v>121842141044</v>
          </cell>
          <cell r="GU120" t="str">
            <v>RO014370 0018</v>
          </cell>
          <cell r="GV120" t="str">
            <v>Recall Set H-Samples-RO014370 0018</v>
          </cell>
          <cell r="GW120">
            <v>31360</v>
          </cell>
          <cell r="GX120">
            <v>2080.96</v>
          </cell>
          <cell r="GY120">
            <v>326</v>
          </cell>
          <cell r="GZ120">
            <v>21.63</v>
          </cell>
          <cell r="HA120">
            <v>0</v>
          </cell>
          <cell r="HB120">
            <v>0</v>
          </cell>
          <cell r="HC120">
            <v>23</v>
          </cell>
          <cell r="HD120">
            <v>1.53</v>
          </cell>
          <cell r="HE120">
            <v>89800</v>
          </cell>
        </row>
        <row r="121">
          <cell r="B121">
            <v>31005515379</v>
          </cell>
          <cell r="C121" t="str">
            <v>W03631411911100</v>
          </cell>
          <cell r="D121" t="str">
            <v>RO014448 0001</v>
          </cell>
          <cell r="E121" t="str">
            <v>RO014448 0001</v>
          </cell>
          <cell r="F121" t="str">
            <v>RO014448</v>
          </cell>
          <cell r="G121" t="str">
            <v>RO014448 0018</v>
          </cell>
          <cell r="H121" t="str">
            <v>RO014448</v>
          </cell>
          <cell r="I121">
            <v>18</v>
          </cell>
          <cell r="J121">
            <v>155104412</v>
          </cell>
          <cell r="K121">
            <v>3</v>
          </cell>
          <cell r="L121">
            <v>120954011115</v>
          </cell>
          <cell r="M121" t="str">
            <v>Recall</v>
          </cell>
          <cell r="N121" t="str">
            <v>Recall D10</v>
          </cell>
          <cell r="O121" t="str">
            <v>Matrix tube</v>
          </cell>
          <cell r="P121" t="str">
            <v>Supernate</v>
          </cell>
          <cell r="Q121">
            <v>5529</v>
          </cell>
          <cell r="R121">
            <v>9</v>
          </cell>
          <cell r="S121">
            <v>15</v>
          </cell>
          <cell r="T121" t="str">
            <v>NA</v>
          </cell>
          <cell r="U121" t="str">
            <v>F</v>
          </cell>
          <cell r="V121" t="b">
            <v>1</v>
          </cell>
          <cell r="W121">
            <v>18</v>
          </cell>
          <cell r="X121" t="b">
            <v>0</v>
          </cell>
          <cell r="Y121" t="b">
            <v>0</v>
          </cell>
          <cell r="Z121" t="b">
            <v>0</v>
          </cell>
          <cell r="AA121" t="b">
            <v>0</v>
          </cell>
          <cell r="AB121" t="b">
            <v>1</v>
          </cell>
          <cell r="AC121">
            <v>120327791490</v>
          </cell>
          <cell r="AD121" t="str">
            <v>BCW</v>
          </cell>
          <cell r="AE121" t="b">
            <v>1</v>
          </cell>
          <cell r="AF121" t="str">
            <v>CAUCASIAN_OTHER</v>
          </cell>
          <cell r="AG121">
            <v>1</v>
          </cell>
          <cell r="AH121">
            <v>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1</v>
          </cell>
          <cell r="AO121">
            <v>0</v>
          </cell>
          <cell r="AP121">
            <v>0</v>
          </cell>
          <cell r="AQ121">
            <v>0</v>
          </cell>
          <cell r="AR121" t="str">
            <v>NOTHISPANICLATINO</v>
          </cell>
          <cell r="AS121" t="str">
            <v>Recall Completed</v>
          </cell>
          <cell r="AT121" t="str">
            <v>NULL</v>
          </cell>
          <cell r="AU121" t="str">
            <v>NULL</v>
          </cell>
          <cell r="AV121">
            <v>10</v>
          </cell>
          <cell r="AW121">
            <v>64</v>
          </cell>
          <cell r="AX121">
            <v>10791.4</v>
          </cell>
          <cell r="AY121">
            <v>0.79355659180000004</v>
          </cell>
          <cell r="AZ121">
            <v>321.39999999999998</v>
          </cell>
          <cell r="BA121">
            <v>26</v>
          </cell>
          <cell r="BC121" t="str">
            <v>NA</v>
          </cell>
          <cell r="BD121">
            <v>33.799999999999997</v>
          </cell>
          <cell r="BE121" t="str">
            <v>glad10</v>
          </cell>
          <cell r="BF121" t="str">
            <v>CPD;AS1</v>
          </cell>
          <cell r="BG121" t="str">
            <v>Pitt</v>
          </cell>
          <cell r="BH121">
            <v>59</v>
          </cell>
          <cell r="BI121">
            <v>9</v>
          </cell>
          <cell r="BJ121">
            <v>5</v>
          </cell>
          <cell r="BK121">
            <v>0</v>
          </cell>
          <cell r="BL121">
            <v>150</v>
          </cell>
          <cell r="BM121" t="str">
            <v>N</v>
          </cell>
          <cell r="BN121">
            <v>9999</v>
          </cell>
          <cell r="BO121" t="str">
            <v>Y</v>
          </cell>
          <cell r="BP121">
            <v>840</v>
          </cell>
          <cell r="BQ121" t="str">
            <v>S</v>
          </cell>
          <cell r="BR121" t="str">
            <v>N</v>
          </cell>
          <cell r="BS121" t="str">
            <v>Y</v>
          </cell>
          <cell r="BT121">
            <v>4</v>
          </cell>
          <cell r="BU121" t="str">
            <v>N</v>
          </cell>
          <cell r="BV121" t="str">
            <v>W</v>
          </cell>
          <cell r="BW121" t="str">
            <v>N</v>
          </cell>
          <cell r="BX121">
            <v>0</v>
          </cell>
          <cell r="BY121">
            <v>5.88</v>
          </cell>
          <cell r="BZ121">
            <v>4.71</v>
          </cell>
          <cell r="CA121">
            <v>14.2</v>
          </cell>
          <cell r="CB121">
            <v>43.7</v>
          </cell>
          <cell r="CC121">
            <v>92.8</v>
          </cell>
          <cell r="CD121">
            <v>13.9</v>
          </cell>
          <cell r="CE121">
            <v>229</v>
          </cell>
          <cell r="CF121" t="str">
            <v>N</v>
          </cell>
          <cell r="CG121" t="str">
            <v>N</v>
          </cell>
          <cell r="CS121" t="str">
            <v>Y</v>
          </cell>
          <cell r="CT121" t="str">
            <v>Under_8oz</v>
          </cell>
          <cell r="CU121" t="str">
            <v>Once_A_Day</v>
          </cell>
          <cell r="CV121" t="str">
            <v>NoImpact</v>
          </cell>
          <cell r="CX121" t="str">
            <v>N</v>
          </cell>
          <cell r="CY121" t="str">
            <v>N</v>
          </cell>
          <cell r="DW121" t="str">
            <v>Y</v>
          </cell>
          <cell r="DX121" t="str">
            <v>N</v>
          </cell>
          <cell r="DY121" t="str">
            <v>N</v>
          </cell>
          <cell r="DZ121" t="str">
            <v>Y</v>
          </cell>
          <cell r="EA121" t="str">
            <v>At_Least_1_A_Week</v>
          </cell>
          <cell r="EB121" t="str">
            <v>N</v>
          </cell>
          <cell r="EC121" t="str">
            <v>N</v>
          </cell>
          <cell r="EG121" t="str">
            <v>Y</v>
          </cell>
          <cell r="EL121">
            <v>24</v>
          </cell>
          <cell r="EN121" t="str">
            <v xml:space="preserve">Y </v>
          </cell>
          <cell r="EO121">
            <v>5</v>
          </cell>
          <cell r="EQ121">
            <v>20</v>
          </cell>
          <cell r="ER121">
            <v>3</v>
          </cell>
          <cell r="ES121">
            <v>10</v>
          </cell>
          <cell r="ET121" t="str">
            <v>T</v>
          </cell>
          <cell r="EU121" t="str">
            <v>F</v>
          </cell>
          <cell r="EV121" t="str">
            <v>H</v>
          </cell>
          <cell r="EW121" t="str">
            <v>WB</v>
          </cell>
          <cell r="EY121" t="str">
            <v>S</v>
          </cell>
          <cell r="EZ121" t="str">
            <v>O+</v>
          </cell>
          <cell r="FA121" t="str">
            <v>NT</v>
          </cell>
          <cell r="FB121" t="str">
            <v>NR</v>
          </cell>
          <cell r="FC121" t="str">
            <v>NR</v>
          </cell>
          <cell r="FD121" t="str">
            <v>NR</v>
          </cell>
          <cell r="FE121" t="str">
            <v>NR</v>
          </cell>
          <cell r="FF121" t="str">
            <v>NT</v>
          </cell>
          <cell r="FG121" t="str">
            <v>NR</v>
          </cell>
          <cell r="FH121" t="str">
            <v>NR</v>
          </cell>
          <cell r="FI121" t="str">
            <v>NR</v>
          </cell>
          <cell r="FJ121" t="str">
            <v>NR</v>
          </cell>
          <cell r="FK121" t="str">
            <v>NT</v>
          </cell>
          <cell r="FL121" t="str">
            <v>NR</v>
          </cell>
          <cell r="FM121" t="str">
            <v>NT</v>
          </cell>
          <cell r="FN121">
            <v>14.4</v>
          </cell>
          <cell r="FO121">
            <v>519</v>
          </cell>
          <cell r="FP121" t="b">
            <v>0</v>
          </cell>
          <cell r="FR121" t="str">
            <v>F</v>
          </cell>
          <cell r="FS121">
            <v>57</v>
          </cell>
          <cell r="FT121" t="str">
            <v>HIGH</v>
          </cell>
          <cell r="FU121">
            <v>0.87658981241412604</v>
          </cell>
          <cell r="FV121">
            <v>29.838678783561001</v>
          </cell>
          <cell r="FW121">
            <v>34.130082005145397</v>
          </cell>
          <cell r="FX121">
            <v>150</v>
          </cell>
          <cell r="FY121">
            <v>60</v>
          </cell>
          <cell r="FZ121">
            <v>29.2916666666667</v>
          </cell>
          <cell r="GA121">
            <v>1</v>
          </cell>
          <cell r="GB121">
            <v>0.08</v>
          </cell>
          <cell r="GC121">
            <v>26.5</v>
          </cell>
          <cell r="GD121">
            <v>9</v>
          </cell>
          <cell r="GE121">
            <v>0.26</v>
          </cell>
          <cell r="GF121">
            <v>25.5</v>
          </cell>
          <cell r="GG121">
            <v>24</v>
          </cell>
          <cell r="GH121">
            <v>0.51</v>
          </cell>
          <cell r="GI121">
            <v>22</v>
          </cell>
          <cell r="GJ121">
            <v>24.6</v>
          </cell>
          <cell r="GK121">
            <v>0.84</v>
          </cell>
          <cell r="GL121">
            <v>24.2</v>
          </cell>
          <cell r="GM121">
            <v>32.299999999999997</v>
          </cell>
          <cell r="GN121" t="str">
            <v>CAUCASIAN</v>
          </cell>
          <cell r="GO121">
            <v>8.6435999999999999E-2</v>
          </cell>
          <cell r="GP121" t="str">
            <v>NA</v>
          </cell>
          <cell r="GQ121">
            <v>7.0846999999999993E-2</v>
          </cell>
          <cell r="GR121" t="str">
            <v>NA</v>
          </cell>
          <cell r="GS121">
            <v>3</v>
          </cell>
          <cell r="GT121">
            <v>141150341492</v>
          </cell>
          <cell r="GU121" t="str">
            <v>RO014448 0018</v>
          </cell>
          <cell r="GV121" t="str">
            <v>Recall Group J 092521-Samples-RO014448 0018</v>
          </cell>
          <cell r="GW121">
            <v>253208</v>
          </cell>
          <cell r="GX121">
            <v>16779.849999999999</v>
          </cell>
          <cell r="GY121">
            <v>407</v>
          </cell>
          <cell r="GZ121">
            <v>26.97</v>
          </cell>
          <cell r="HA121">
            <v>0</v>
          </cell>
          <cell r="HB121">
            <v>0</v>
          </cell>
          <cell r="HC121">
            <v>37</v>
          </cell>
          <cell r="HD121">
            <v>2.4500000000000002</v>
          </cell>
          <cell r="HE121">
            <v>25200</v>
          </cell>
        </row>
        <row r="122">
          <cell r="B122">
            <v>31005515791</v>
          </cell>
          <cell r="C122" t="str">
            <v>W03631403522000</v>
          </cell>
          <cell r="D122" t="str">
            <v>RO014451 0001</v>
          </cell>
          <cell r="E122" t="str">
            <v>RO014451 0001</v>
          </cell>
          <cell r="F122" t="str">
            <v>RO014451</v>
          </cell>
          <cell r="G122" t="str">
            <v>RO014451 0018</v>
          </cell>
          <cell r="H122" t="str">
            <v>RO014451</v>
          </cell>
          <cell r="I122">
            <v>18</v>
          </cell>
          <cell r="J122">
            <v>155104156</v>
          </cell>
          <cell r="K122">
            <v>3</v>
          </cell>
          <cell r="L122">
            <v>139679921396</v>
          </cell>
          <cell r="M122" t="str">
            <v>Recall</v>
          </cell>
          <cell r="N122" t="str">
            <v>Recall D10</v>
          </cell>
          <cell r="O122" t="str">
            <v>Matrix tube</v>
          </cell>
          <cell r="P122" t="str">
            <v>Supernate</v>
          </cell>
          <cell r="Q122">
            <v>5529</v>
          </cell>
          <cell r="R122">
            <v>3</v>
          </cell>
          <cell r="S122">
            <v>15</v>
          </cell>
          <cell r="T122" t="str">
            <v>NA</v>
          </cell>
          <cell r="U122" t="str">
            <v>G</v>
          </cell>
          <cell r="V122" t="b">
            <v>1</v>
          </cell>
          <cell r="W122">
            <v>18</v>
          </cell>
          <cell r="X122" t="b">
            <v>0</v>
          </cell>
          <cell r="Y122" t="b">
            <v>0</v>
          </cell>
          <cell r="Z122" t="b">
            <v>0</v>
          </cell>
          <cell r="AA122" t="b">
            <v>0</v>
          </cell>
          <cell r="AB122" t="b">
            <v>1</v>
          </cell>
          <cell r="AC122">
            <v>125247651506</v>
          </cell>
          <cell r="AD122" t="str">
            <v>BCW</v>
          </cell>
          <cell r="AE122" t="b">
            <v>1</v>
          </cell>
          <cell r="AF122" t="str">
            <v>CAUCASIAN_OTHER</v>
          </cell>
          <cell r="AG122">
            <v>1</v>
          </cell>
          <cell r="AH122">
            <v>1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1</v>
          </cell>
          <cell r="AO122">
            <v>0</v>
          </cell>
          <cell r="AP122">
            <v>0</v>
          </cell>
          <cell r="AQ122">
            <v>0</v>
          </cell>
          <cell r="AR122" t="str">
            <v>NOTHISPANICLATINO</v>
          </cell>
          <cell r="AS122" t="str">
            <v>Recall Completed</v>
          </cell>
          <cell r="AT122" t="str">
            <v>NULL</v>
          </cell>
          <cell r="AU122" t="str">
            <v>NULL</v>
          </cell>
          <cell r="AV122">
            <v>11</v>
          </cell>
          <cell r="AW122">
            <v>62</v>
          </cell>
          <cell r="AX122">
            <v>10663.3</v>
          </cell>
          <cell r="AY122">
            <v>0.62355212360000001</v>
          </cell>
          <cell r="AZ122">
            <v>298.5</v>
          </cell>
          <cell r="BA122">
            <v>23</v>
          </cell>
          <cell r="BC122" t="str">
            <v>NA</v>
          </cell>
          <cell r="BD122">
            <v>39.5</v>
          </cell>
          <cell r="BE122" t="str">
            <v>glad10</v>
          </cell>
          <cell r="BF122" t="str">
            <v>CPD;AS1</v>
          </cell>
          <cell r="BG122" t="str">
            <v>Pitt</v>
          </cell>
          <cell r="BH122">
            <v>91</v>
          </cell>
          <cell r="BI122">
            <v>6</v>
          </cell>
          <cell r="BJ122">
            <v>5</v>
          </cell>
          <cell r="BK122">
            <v>5</v>
          </cell>
          <cell r="BL122">
            <v>150</v>
          </cell>
          <cell r="BM122" t="str">
            <v>N</v>
          </cell>
          <cell r="BN122">
            <v>9999</v>
          </cell>
          <cell r="BO122" t="str">
            <v>Y</v>
          </cell>
          <cell r="BP122">
            <v>840</v>
          </cell>
          <cell r="BQ122" t="str">
            <v>E</v>
          </cell>
          <cell r="BR122" t="str">
            <v>N</v>
          </cell>
          <cell r="BS122" t="str">
            <v>Y</v>
          </cell>
          <cell r="BT122">
            <v>2</v>
          </cell>
          <cell r="BU122" t="str">
            <v>N</v>
          </cell>
          <cell r="BV122" t="str">
            <v>W</v>
          </cell>
          <cell r="BW122" t="str">
            <v>N</v>
          </cell>
          <cell r="BX122">
            <v>0</v>
          </cell>
          <cell r="BY122">
            <v>5.57</v>
          </cell>
          <cell r="BZ122">
            <v>4.2699999999999996</v>
          </cell>
          <cell r="CA122">
            <v>11.7</v>
          </cell>
          <cell r="CB122">
            <v>38.799999999999997</v>
          </cell>
          <cell r="CC122">
            <v>90.9</v>
          </cell>
          <cell r="CD122">
            <v>16.899999999999999</v>
          </cell>
          <cell r="CE122">
            <v>304</v>
          </cell>
          <cell r="CF122" t="str">
            <v>N</v>
          </cell>
          <cell r="CG122" t="str">
            <v>N</v>
          </cell>
          <cell r="CS122" t="str">
            <v>N</v>
          </cell>
          <cell r="CY122" t="str">
            <v>N</v>
          </cell>
          <cell r="DO122" t="str">
            <v>Y</v>
          </cell>
          <cell r="DX122" t="str">
            <v>N</v>
          </cell>
          <cell r="DY122" t="str">
            <v>N</v>
          </cell>
          <cell r="DZ122" t="str">
            <v>Y</v>
          </cell>
          <cell r="EA122" t="str">
            <v>4_Or_More_a_Week</v>
          </cell>
          <cell r="EB122" t="str">
            <v>N</v>
          </cell>
          <cell r="EC122" t="str">
            <v>N</v>
          </cell>
          <cell r="EJ122" t="str">
            <v>Y</v>
          </cell>
          <cell r="EL122">
            <v>51</v>
          </cell>
          <cell r="EN122" t="str">
            <v xml:space="preserve">Y </v>
          </cell>
          <cell r="EO122">
            <v>2</v>
          </cell>
          <cell r="EQ122">
            <v>4.7035403260272597</v>
          </cell>
          <cell r="ER122">
            <v>3</v>
          </cell>
          <cell r="ES122">
            <v>18</v>
          </cell>
          <cell r="ET122" t="str">
            <v>N</v>
          </cell>
          <cell r="EU122" t="str">
            <v>F</v>
          </cell>
          <cell r="EV122" t="str">
            <v>H</v>
          </cell>
          <cell r="EW122" t="str">
            <v>WB</v>
          </cell>
          <cell r="EY122" t="str">
            <v>S</v>
          </cell>
          <cell r="EZ122" t="str">
            <v>B-</v>
          </cell>
          <cell r="FA122" t="str">
            <v>NR</v>
          </cell>
          <cell r="FB122" t="str">
            <v>NR</v>
          </cell>
          <cell r="FC122" t="str">
            <v>NR</v>
          </cell>
          <cell r="FD122" t="str">
            <v>NR</v>
          </cell>
          <cell r="FE122" t="str">
            <v>NR</v>
          </cell>
          <cell r="FF122" t="str">
            <v>NT</v>
          </cell>
          <cell r="FG122" t="str">
            <v>NR</v>
          </cell>
          <cell r="FH122" t="str">
            <v>NR</v>
          </cell>
          <cell r="FI122" t="str">
            <v>NR</v>
          </cell>
          <cell r="FJ122" t="str">
            <v>NR</v>
          </cell>
          <cell r="FK122" t="str">
            <v>NT</v>
          </cell>
          <cell r="FL122" t="str">
            <v>NR</v>
          </cell>
          <cell r="FM122" t="str">
            <v>NT</v>
          </cell>
          <cell r="FN122">
            <v>13.2</v>
          </cell>
          <cell r="FO122">
            <v>519</v>
          </cell>
          <cell r="FP122" t="b">
            <v>1</v>
          </cell>
          <cell r="FQ122" t="str">
            <v>2014-01-13;2014-03-26;2014-04-02;2014-04-09;2014-04-23;2014-07-08</v>
          </cell>
          <cell r="FR122" t="str">
            <v>F</v>
          </cell>
          <cell r="FS122">
            <v>65</v>
          </cell>
          <cell r="FT122" t="str">
            <v>CAUCASIAN</v>
          </cell>
          <cell r="FU122">
            <v>0.68322612263745297</v>
          </cell>
          <cell r="FV122">
            <v>26.140234681532402</v>
          </cell>
          <cell r="FW122">
            <v>40.026313247071997</v>
          </cell>
          <cell r="FX122">
            <v>150</v>
          </cell>
          <cell r="FY122">
            <v>65</v>
          </cell>
          <cell r="FZ122">
            <v>24.958579881656799</v>
          </cell>
          <cell r="GA122">
            <v>1</v>
          </cell>
          <cell r="GB122">
            <v>0.09</v>
          </cell>
          <cell r="GC122">
            <v>25.5</v>
          </cell>
          <cell r="GD122">
            <v>16</v>
          </cell>
          <cell r="GE122">
            <v>0.22</v>
          </cell>
          <cell r="GF122">
            <v>23.7</v>
          </cell>
          <cell r="GG122">
            <v>20</v>
          </cell>
          <cell r="GH122">
            <v>0.35</v>
          </cell>
          <cell r="GI122">
            <v>19.7</v>
          </cell>
          <cell r="GJ122">
            <v>18.3</v>
          </cell>
          <cell r="GK122">
            <v>0.8</v>
          </cell>
          <cell r="GL122">
            <v>17.600000000000001</v>
          </cell>
          <cell r="GM122">
            <v>35.1</v>
          </cell>
          <cell r="GN122" t="str">
            <v>CAUCASIAN</v>
          </cell>
          <cell r="GO122">
            <v>-8.8816000000000006E-2</v>
          </cell>
          <cell r="GP122" t="str">
            <v>NA</v>
          </cell>
          <cell r="GQ122">
            <v>7.0846999999999993E-2</v>
          </cell>
          <cell r="GR122" t="str">
            <v>NA</v>
          </cell>
          <cell r="GS122">
            <v>3</v>
          </cell>
          <cell r="GT122">
            <v>149599771070</v>
          </cell>
          <cell r="GU122" t="str">
            <v>RO014451 0018</v>
          </cell>
          <cell r="GV122" t="str">
            <v>Recall Group K 092521-Samples-RO014451 0018</v>
          </cell>
          <cell r="GW122">
            <v>65016</v>
          </cell>
          <cell r="GX122">
            <v>4294.32</v>
          </cell>
          <cell r="GY122">
            <v>337</v>
          </cell>
          <cell r="GZ122">
            <v>22.26</v>
          </cell>
          <cell r="HA122">
            <v>1</v>
          </cell>
          <cell r="HB122">
            <v>7.0000000000000007E-2</v>
          </cell>
          <cell r="HC122">
            <v>30</v>
          </cell>
          <cell r="HD122">
            <v>1.98</v>
          </cell>
          <cell r="HE122">
            <v>318000</v>
          </cell>
        </row>
        <row r="123">
          <cell r="B123">
            <v>31005515973</v>
          </cell>
          <cell r="C123" t="str">
            <v>W03631501170100</v>
          </cell>
          <cell r="D123" t="str">
            <v>RO014780 0001</v>
          </cell>
          <cell r="E123" t="str">
            <v>RO014780 0001</v>
          </cell>
          <cell r="F123" t="str">
            <v>RO014780</v>
          </cell>
          <cell r="G123" t="str">
            <v>RO014780 0018</v>
          </cell>
          <cell r="H123" t="str">
            <v>RO014780</v>
          </cell>
          <cell r="I123">
            <v>18</v>
          </cell>
          <cell r="J123">
            <v>157070618</v>
          </cell>
          <cell r="K123">
            <v>3</v>
          </cell>
          <cell r="L123">
            <v>148446681250</v>
          </cell>
          <cell r="M123" t="str">
            <v>Recall</v>
          </cell>
          <cell r="N123" t="str">
            <v>Recall D10</v>
          </cell>
          <cell r="O123" t="str">
            <v>Matrix tube</v>
          </cell>
          <cell r="P123" t="str">
            <v>Supernate</v>
          </cell>
          <cell r="Q123">
            <v>5533</v>
          </cell>
          <cell r="R123">
            <v>3</v>
          </cell>
          <cell r="S123">
            <v>15</v>
          </cell>
          <cell r="T123" t="str">
            <v>NA</v>
          </cell>
          <cell r="U123" t="str">
            <v>C</v>
          </cell>
          <cell r="V123" t="b">
            <v>1</v>
          </cell>
          <cell r="W123">
            <v>18</v>
          </cell>
          <cell r="X123" t="b">
            <v>0</v>
          </cell>
          <cell r="Y123" t="b">
            <v>0</v>
          </cell>
          <cell r="Z123" t="b">
            <v>0</v>
          </cell>
          <cell r="AA123" t="b">
            <v>0</v>
          </cell>
          <cell r="AB123" t="b">
            <v>1</v>
          </cell>
          <cell r="AC123">
            <v>125717421507</v>
          </cell>
          <cell r="AD123" t="str">
            <v>BCW</v>
          </cell>
          <cell r="AE123" t="b">
            <v>1</v>
          </cell>
          <cell r="AF123" t="str">
            <v>CAUCASIAN_OTHER</v>
          </cell>
          <cell r="AG123">
            <v>1</v>
          </cell>
          <cell r="AH123">
            <v>1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1</v>
          </cell>
          <cell r="AO123">
            <v>0</v>
          </cell>
          <cell r="AP123">
            <v>0</v>
          </cell>
          <cell r="AQ123">
            <v>0</v>
          </cell>
          <cell r="AR123" t="str">
            <v>NOTHISPANICLATINO</v>
          </cell>
          <cell r="AS123" t="str">
            <v>Recall Completed</v>
          </cell>
          <cell r="AT123" t="str">
            <v>NULL</v>
          </cell>
          <cell r="AU123" t="str">
            <v>NULL</v>
          </cell>
          <cell r="AV123">
            <v>12</v>
          </cell>
          <cell r="AW123">
            <v>65</v>
          </cell>
          <cell r="AX123">
            <v>12076.9</v>
          </cell>
          <cell r="AY123">
            <v>1.4152462121</v>
          </cell>
          <cell r="AZ123">
            <v>328.2</v>
          </cell>
          <cell r="BA123">
            <v>33.4</v>
          </cell>
          <cell r="BC123" t="str">
            <v>NA</v>
          </cell>
          <cell r="BD123">
            <v>23.1</v>
          </cell>
          <cell r="BE123" t="str">
            <v>glad11</v>
          </cell>
          <cell r="BF123" t="str">
            <v>CPD;AS1</v>
          </cell>
          <cell r="BG123" t="str">
            <v>Pitt</v>
          </cell>
          <cell r="BH123">
            <v>82</v>
          </cell>
          <cell r="BI123">
            <v>3</v>
          </cell>
          <cell r="BJ123">
            <v>6</v>
          </cell>
          <cell r="BK123">
            <v>5</v>
          </cell>
          <cell r="BL123">
            <v>226</v>
          </cell>
          <cell r="BM123" t="str">
            <v>N</v>
          </cell>
          <cell r="BN123">
            <v>9999</v>
          </cell>
          <cell r="BO123" t="str">
            <v>Y</v>
          </cell>
          <cell r="BP123">
            <v>840</v>
          </cell>
          <cell r="BQ123" t="str">
            <v>D</v>
          </cell>
          <cell r="BR123" t="str">
            <v>N</v>
          </cell>
          <cell r="BS123">
            <v>9</v>
          </cell>
          <cell r="BT123">
            <v>9</v>
          </cell>
          <cell r="BU123" t="str">
            <v>N</v>
          </cell>
          <cell r="BV123" t="str">
            <v>W</v>
          </cell>
          <cell r="BW123" t="str">
            <v>Y</v>
          </cell>
          <cell r="BX123">
            <v>1</v>
          </cell>
          <cell r="BY123">
            <v>6.43</v>
          </cell>
          <cell r="BZ123">
            <v>4.95</v>
          </cell>
          <cell r="CA123">
            <v>15.9</v>
          </cell>
          <cell r="CB123">
            <v>46.9</v>
          </cell>
          <cell r="CC123">
            <v>94.7</v>
          </cell>
          <cell r="CD123">
            <v>12.4</v>
          </cell>
          <cell r="CE123">
            <v>222</v>
          </cell>
          <cell r="CF123" t="str">
            <v>N</v>
          </cell>
          <cell r="CG123" t="str">
            <v>N</v>
          </cell>
          <cell r="CS123" t="str">
            <v>N</v>
          </cell>
          <cell r="CY123" t="str">
            <v>N</v>
          </cell>
          <cell r="DU123" t="str">
            <v>Y</v>
          </cell>
          <cell r="DX123" t="str">
            <v>N</v>
          </cell>
          <cell r="DZ123" t="str">
            <v>N</v>
          </cell>
          <cell r="EC123" t="str">
            <v>N</v>
          </cell>
          <cell r="EL123">
            <v>0</v>
          </cell>
          <cell r="EO123">
            <v>0</v>
          </cell>
          <cell r="EQ123">
            <v>43</v>
          </cell>
          <cell r="ER123">
            <v>5</v>
          </cell>
          <cell r="ES123">
            <v>12</v>
          </cell>
          <cell r="ET123" t="str">
            <v>T</v>
          </cell>
          <cell r="EU123" t="str">
            <v>F</v>
          </cell>
          <cell r="EV123" t="str">
            <v>H</v>
          </cell>
          <cell r="EW123" t="str">
            <v>WB</v>
          </cell>
          <cell r="EY123" t="str">
            <v>S</v>
          </cell>
          <cell r="EZ123" t="str">
            <v>A-</v>
          </cell>
          <cell r="FA123" t="str">
            <v>NT</v>
          </cell>
          <cell r="FB123" t="str">
            <v>NR</v>
          </cell>
          <cell r="FC123" t="str">
            <v>NR</v>
          </cell>
          <cell r="FD123" t="str">
            <v>NR</v>
          </cell>
          <cell r="FE123" t="str">
            <v>NR</v>
          </cell>
          <cell r="FF123" t="str">
            <v>NT</v>
          </cell>
          <cell r="FG123" t="str">
            <v>NR</v>
          </cell>
          <cell r="FH123" t="str">
            <v>NR</v>
          </cell>
          <cell r="FI123" t="str">
            <v>NR</v>
          </cell>
          <cell r="FJ123" t="str">
            <v>NR</v>
          </cell>
          <cell r="FK123" t="str">
            <v>NT</v>
          </cell>
          <cell r="FL123" t="str">
            <v>NR</v>
          </cell>
          <cell r="FM123" t="str">
            <v>NT</v>
          </cell>
          <cell r="FN123">
            <v>16.100000000000001</v>
          </cell>
          <cell r="FO123">
            <v>519</v>
          </cell>
          <cell r="FP123" t="b">
            <v>0</v>
          </cell>
          <cell r="FR123" t="str">
            <v>M</v>
          </cell>
          <cell r="FS123">
            <v>58</v>
          </cell>
          <cell r="FT123" t="str">
            <v>CAUCASIAN</v>
          </cell>
          <cell r="FU123">
            <v>1.5837018086449799</v>
          </cell>
          <cell r="FV123">
            <v>38.961507568565096</v>
          </cell>
          <cell r="FW123">
            <v>23.0617180948623</v>
          </cell>
          <cell r="FX123">
            <v>226</v>
          </cell>
          <cell r="FY123">
            <v>77</v>
          </cell>
          <cell r="FZ123">
            <v>26.7967616798786</v>
          </cell>
          <cell r="GA123">
            <v>1</v>
          </cell>
          <cell r="GB123">
            <v>0.09</v>
          </cell>
          <cell r="GC123">
            <v>26.1</v>
          </cell>
          <cell r="GD123">
            <v>11.1</v>
          </cell>
          <cell r="GE123">
            <v>0.12</v>
          </cell>
          <cell r="GF123">
            <v>36.200000000000003</v>
          </cell>
          <cell r="GG123">
            <v>11.1</v>
          </cell>
          <cell r="GH123">
            <v>0.27</v>
          </cell>
          <cell r="GI123">
            <v>31.1</v>
          </cell>
          <cell r="GJ123">
            <v>40.6</v>
          </cell>
          <cell r="GK123">
            <v>0.43</v>
          </cell>
          <cell r="GL123">
            <v>32.4</v>
          </cell>
          <cell r="GM123">
            <v>42.5</v>
          </cell>
          <cell r="GN123" t="str">
            <v>CAUCASIAN</v>
          </cell>
          <cell r="GO123">
            <v>0.21412200000000001</v>
          </cell>
          <cell r="GP123" t="str">
            <v>NA</v>
          </cell>
          <cell r="GQ123">
            <v>7.0846999999999993E-2</v>
          </cell>
          <cell r="GR123" t="str">
            <v>NA</v>
          </cell>
          <cell r="GS123">
            <v>3</v>
          </cell>
          <cell r="GT123">
            <v>121873621339</v>
          </cell>
          <cell r="GU123" t="str">
            <v>RO014780 0018</v>
          </cell>
          <cell r="GV123" t="str">
            <v>Recall Set VW-Samples-RO014780 0018</v>
          </cell>
          <cell r="GW123">
            <v>110144</v>
          </cell>
          <cell r="GX123">
            <v>5775.77</v>
          </cell>
          <cell r="GY123">
            <v>328</v>
          </cell>
          <cell r="GZ123">
            <v>17.2</v>
          </cell>
          <cell r="HA123">
            <v>1</v>
          </cell>
          <cell r="HB123">
            <v>0.05</v>
          </cell>
          <cell r="HC123">
            <v>98</v>
          </cell>
          <cell r="HD123">
            <v>5.14</v>
          </cell>
          <cell r="HE123">
            <v>173000</v>
          </cell>
        </row>
        <row r="124">
          <cell r="B124">
            <v>31005516039</v>
          </cell>
          <cell r="C124" t="str">
            <v>W03631501171100</v>
          </cell>
          <cell r="D124" t="str">
            <v>RO014781 0001</v>
          </cell>
          <cell r="E124" t="str">
            <v>RO014781 0001</v>
          </cell>
          <cell r="F124" t="str">
            <v>RO014781</v>
          </cell>
          <cell r="G124" t="str">
            <v>RO014781 0018</v>
          </cell>
          <cell r="H124" t="str">
            <v>RO014781</v>
          </cell>
          <cell r="I124">
            <v>18</v>
          </cell>
          <cell r="J124">
            <v>157071025</v>
          </cell>
          <cell r="K124">
            <v>3</v>
          </cell>
          <cell r="L124">
            <v>110841721050</v>
          </cell>
          <cell r="M124" t="str">
            <v>Recall</v>
          </cell>
          <cell r="N124" t="str">
            <v>Recall D10</v>
          </cell>
          <cell r="O124" t="str">
            <v>Matrix tube</v>
          </cell>
          <cell r="P124" t="str">
            <v>Supernate</v>
          </cell>
          <cell r="Q124">
            <v>5533</v>
          </cell>
          <cell r="R124">
            <v>5</v>
          </cell>
          <cell r="S124">
            <v>15</v>
          </cell>
          <cell r="T124" t="str">
            <v>NA</v>
          </cell>
          <cell r="U124" t="str">
            <v>C</v>
          </cell>
          <cell r="V124" t="b">
            <v>1</v>
          </cell>
          <cell r="W124">
            <v>18</v>
          </cell>
          <cell r="X124" t="b">
            <v>0</v>
          </cell>
          <cell r="Y124" t="b">
            <v>0</v>
          </cell>
          <cell r="Z124" t="b">
            <v>0</v>
          </cell>
          <cell r="AA124" t="b">
            <v>0</v>
          </cell>
          <cell r="AB124" t="b">
            <v>1</v>
          </cell>
          <cell r="AC124">
            <v>133893651320</v>
          </cell>
          <cell r="AD124" t="str">
            <v>BCW</v>
          </cell>
          <cell r="AE124" t="b">
            <v>1</v>
          </cell>
          <cell r="AF124" t="str">
            <v>HIGH</v>
          </cell>
          <cell r="AG124">
            <v>1</v>
          </cell>
          <cell r="AH124">
            <v>1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1</v>
          </cell>
          <cell r="AO124">
            <v>0</v>
          </cell>
          <cell r="AP124">
            <v>0</v>
          </cell>
          <cell r="AQ124">
            <v>0</v>
          </cell>
          <cell r="AR124" t="str">
            <v>NOTHISPANICLATINO</v>
          </cell>
          <cell r="AS124" t="str">
            <v>Recall Completed</v>
          </cell>
          <cell r="AT124" t="str">
            <v>NULL</v>
          </cell>
          <cell r="AU124" t="str">
            <v>NULL</v>
          </cell>
          <cell r="AV124">
            <v>11</v>
          </cell>
          <cell r="AW124">
            <v>63</v>
          </cell>
          <cell r="AX124">
            <v>11957.9</v>
          </cell>
          <cell r="AY124">
            <v>0.39278882939999998</v>
          </cell>
          <cell r="AZ124">
            <v>329.4</v>
          </cell>
          <cell r="BA124">
            <v>45.8</v>
          </cell>
          <cell r="BC124" t="str">
            <v>NA</v>
          </cell>
          <cell r="BD124">
            <v>29.1</v>
          </cell>
          <cell r="BE124" t="str">
            <v>glad11</v>
          </cell>
          <cell r="BF124" t="str">
            <v>CPD;AS1</v>
          </cell>
          <cell r="BG124" t="str">
            <v>Pitt</v>
          </cell>
          <cell r="BH124">
            <v>56</v>
          </cell>
          <cell r="BI124">
            <v>11</v>
          </cell>
          <cell r="BJ124">
            <v>5</v>
          </cell>
          <cell r="BK124">
            <v>10</v>
          </cell>
          <cell r="BL124">
            <v>175</v>
          </cell>
          <cell r="BM124" t="str">
            <v>N</v>
          </cell>
          <cell r="BN124">
            <v>9999</v>
          </cell>
          <cell r="BO124" t="str">
            <v>Y</v>
          </cell>
          <cell r="BP124">
            <v>840</v>
          </cell>
          <cell r="BQ124" t="str">
            <v>E</v>
          </cell>
          <cell r="BR124" t="str">
            <v>N</v>
          </cell>
          <cell r="BS124">
            <v>9</v>
          </cell>
          <cell r="BT124">
            <v>9</v>
          </cell>
          <cell r="BU124" t="str">
            <v>N</v>
          </cell>
          <cell r="BV124" t="str">
            <v>W</v>
          </cell>
          <cell r="BW124" t="str">
            <v>N</v>
          </cell>
          <cell r="BX124">
            <v>0</v>
          </cell>
          <cell r="BY124">
            <v>4.03</v>
          </cell>
          <cell r="BZ124">
            <v>4.5199999999999996</v>
          </cell>
          <cell r="CA124">
            <v>13.8</v>
          </cell>
          <cell r="CB124">
            <v>40.9</v>
          </cell>
          <cell r="CC124">
            <v>90.5</v>
          </cell>
          <cell r="CD124">
            <v>13.3</v>
          </cell>
          <cell r="CE124">
            <v>225</v>
          </cell>
          <cell r="CF124" t="str">
            <v>N</v>
          </cell>
          <cell r="CG124" t="str">
            <v>N</v>
          </cell>
          <cell r="CS124" t="str">
            <v>N</v>
          </cell>
          <cell r="CY124" t="str">
            <v>N</v>
          </cell>
          <cell r="DW124" t="str">
            <v>Y</v>
          </cell>
          <cell r="DX124" t="str">
            <v>N</v>
          </cell>
          <cell r="DZ124" t="str">
            <v>N</v>
          </cell>
          <cell r="EC124" t="str">
            <v>N</v>
          </cell>
          <cell r="EL124">
            <v>0</v>
          </cell>
          <cell r="EO124">
            <v>0</v>
          </cell>
          <cell r="EQ124">
            <v>4.5</v>
          </cell>
          <cell r="ER124">
            <v>12</v>
          </cell>
          <cell r="ES124">
            <v>4</v>
          </cell>
          <cell r="ET124" t="str">
            <v>T</v>
          </cell>
          <cell r="EU124" t="str">
            <v>F</v>
          </cell>
          <cell r="EV124" t="str">
            <v>H</v>
          </cell>
          <cell r="EW124" t="str">
            <v>WB</v>
          </cell>
          <cell r="EY124" t="str">
            <v>S</v>
          </cell>
          <cell r="EZ124" t="str">
            <v>A+</v>
          </cell>
          <cell r="FA124" t="str">
            <v>NR</v>
          </cell>
          <cell r="FB124" t="str">
            <v>NR</v>
          </cell>
          <cell r="FC124" t="str">
            <v>NR</v>
          </cell>
          <cell r="FD124" t="str">
            <v>NR</v>
          </cell>
          <cell r="FE124" t="str">
            <v>NR</v>
          </cell>
          <cell r="FF124" t="str">
            <v>NT</v>
          </cell>
          <cell r="FG124" t="str">
            <v>NR</v>
          </cell>
          <cell r="FH124" t="str">
            <v>NR</v>
          </cell>
          <cell r="FI124" t="str">
            <v>NR</v>
          </cell>
          <cell r="FJ124" t="str">
            <v>NR</v>
          </cell>
          <cell r="FK124" t="str">
            <v>NT</v>
          </cell>
          <cell r="FL124" t="str">
            <v>NR</v>
          </cell>
          <cell r="FM124" t="str">
            <v>NT</v>
          </cell>
          <cell r="FN124">
            <v>13.6</v>
          </cell>
          <cell r="FO124">
            <v>519</v>
          </cell>
          <cell r="FP124" t="b">
            <v>0</v>
          </cell>
          <cell r="FR124" t="str">
            <v>M</v>
          </cell>
          <cell r="FS124">
            <v>50</v>
          </cell>
          <cell r="FT124" t="str">
            <v>HIGH</v>
          </cell>
          <cell r="FU124">
            <v>0.42075512699845702</v>
          </cell>
          <cell r="FV124">
            <v>54.248409856950197</v>
          </cell>
          <cell r="FW124">
            <v>29.268277296890201</v>
          </cell>
          <cell r="FX124">
            <v>175</v>
          </cell>
          <cell r="FY124">
            <v>70</v>
          </cell>
          <cell r="FZ124">
            <v>25.1071428571429</v>
          </cell>
          <cell r="GA124">
            <v>1</v>
          </cell>
          <cell r="GB124">
            <v>0.06</v>
          </cell>
          <cell r="GC124">
            <v>30.4</v>
          </cell>
          <cell r="GD124">
            <v>13.4</v>
          </cell>
          <cell r="GE124">
            <v>7.0000000000000007E-2</v>
          </cell>
          <cell r="GF124">
            <v>44.7</v>
          </cell>
          <cell r="GG124">
            <v>16.8</v>
          </cell>
          <cell r="GH124">
            <v>0.28000000000000003</v>
          </cell>
          <cell r="GI124">
            <v>42.9</v>
          </cell>
          <cell r="GJ124">
            <v>43.4</v>
          </cell>
          <cell r="GK124">
            <v>0.23</v>
          </cell>
          <cell r="GL124">
            <v>44.5</v>
          </cell>
          <cell r="GM124">
            <v>48.4</v>
          </cell>
          <cell r="GN124" t="str">
            <v>CAUCASIAN</v>
          </cell>
          <cell r="GO124">
            <v>-0.22334200000000001</v>
          </cell>
          <cell r="GP124" t="str">
            <v>NA</v>
          </cell>
          <cell r="GQ124">
            <v>7.0846999999999993E-2</v>
          </cell>
          <cell r="GR124" t="str">
            <v>NA</v>
          </cell>
          <cell r="GS124">
            <v>3</v>
          </cell>
          <cell r="GT124">
            <v>116157911130</v>
          </cell>
          <cell r="GU124" t="str">
            <v>RO014781 0018</v>
          </cell>
          <cell r="GV124" t="str">
            <v>Recall Set VW-Samples-RO014781 0018</v>
          </cell>
          <cell r="GW124">
            <v>32936</v>
          </cell>
          <cell r="GX124">
            <v>1695.98</v>
          </cell>
          <cell r="GY124">
            <v>585</v>
          </cell>
          <cell r="GZ124">
            <v>30.12</v>
          </cell>
          <cell r="HA124">
            <v>0</v>
          </cell>
          <cell r="HB124">
            <v>0</v>
          </cell>
          <cell r="HC124">
            <v>41</v>
          </cell>
          <cell r="HD124">
            <v>2.11</v>
          </cell>
          <cell r="HE124">
            <v>142000</v>
          </cell>
        </row>
        <row r="125">
          <cell r="B125">
            <v>31005516500</v>
          </cell>
          <cell r="C125" t="str">
            <v>W03631524428100</v>
          </cell>
          <cell r="D125" t="str">
            <v>RO014859 0001</v>
          </cell>
          <cell r="E125" t="str">
            <v>RO014859 0001</v>
          </cell>
          <cell r="F125" t="str">
            <v>RO014859</v>
          </cell>
          <cell r="G125" t="str">
            <v>RO014859 0018</v>
          </cell>
          <cell r="H125" t="str">
            <v>RO014859</v>
          </cell>
          <cell r="I125">
            <v>18</v>
          </cell>
          <cell r="J125">
            <v>155101317</v>
          </cell>
          <cell r="K125">
            <v>3</v>
          </cell>
          <cell r="L125">
            <v>107751151322</v>
          </cell>
          <cell r="M125" t="str">
            <v>Recall</v>
          </cell>
          <cell r="N125" t="str">
            <v>Recall D10</v>
          </cell>
          <cell r="O125" t="str">
            <v>Matrix tube</v>
          </cell>
          <cell r="P125" t="str">
            <v>Supernate</v>
          </cell>
          <cell r="Q125">
            <v>5533</v>
          </cell>
          <cell r="R125">
            <v>11</v>
          </cell>
          <cell r="S125">
            <v>15</v>
          </cell>
          <cell r="T125" t="str">
            <v>NA</v>
          </cell>
          <cell r="U125" t="str">
            <v>B</v>
          </cell>
          <cell r="V125" t="b">
            <v>1</v>
          </cell>
          <cell r="W125">
            <v>18</v>
          </cell>
          <cell r="X125" t="b">
            <v>0</v>
          </cell>
          <cell r="Y125" t="b">
            <v>0</v>
          </cell>
          <cell r="Z125" t="b">
            <v>0</v>
          </cell>
          <cell r="AA125" t="b">
            <v>0</v>
          </cell>
          <cell r="AB125" t="b">
            <v>1</v>
          </cell>
          <cell r="AC125">
            <v>135265941019</v>
          </cell>
          <cell r="AD125" t="str">
            <v>BCW</v>
          </cell>
          <cell r="AE125" t="b">
            <v>1</v>
          </cell>
          <cell r="AF125" t="str">
            <v>CAUCASIAN_OTHER</v>
          </cell>
          <cell r="AG125">
            <v>1</v>
          </cell>
          <cell r="AH125">
            <v>1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1</v>
          </cell>
          <cell r="AO125">
            <v>0</v>
          </cell>
          <cell r="AP125">
            <v>0</v>
          </cell>
          <cell r="AQ125">
            <v>0</v>
          </cell>
          <cell r="AR125" t="str">
            <v>NOTHISPANICLATINO</v>
          </cell>
          <cell r="AS125" t="str">
            <v>Recall Completed</v>
          </cell>
          <cell r="AT125" t="str">
            <v>NULL</v>
          </cell>
          <cell r="AU125" t="str">
            <v>NULL</v>
          </cell>
          <cell r="AV125">
            <v>11</v>
          </cell>
          <cell r="AW125">
            <v>62</v>
          </cell>
          <cell r="AX125">
            <v>11312.9</v>
          </cell>
          <cell r="AY125">
            <v>0.4110392236</v>
          </cell>
          <cell r="AZ125">
            <v>333.9</v>
          </cell>
          <cell r="BA125">
            <v>49.3</v>
          </cell>
          <cell r="BC125" t="str">
            <v>NA</v>
          </cell>
          <cell r="BD125">
            <v>26</v>
          </cell>
          <cell r="BE125" t="str">
            <v>glad11</v>
          </cell>
          <cell r="BF125" t="str">
            <v>CPD;AS1</v>
          </cell>
          <cell r="BG125" t="str">
            <v>Pitt</v>
          </cell>
          <cell r="BH125">
            <v>550</v>
          </cell>
          <cell r="BI125">
            <v>2</v>
          </cell>
          <cell r="BJ125">
            <v>5</v>
          </cell>
          <cell r="BK125">
            <v>5</v>
          </cell>
          <cell r="BL125">
            <v>235</v>
          </cell>
          <cell r="BM125" t="str">
            <v>NA</v>
          </cell>
          <cell r="BN125" t="str">
            <v>NA</v>
          </cell>
          <cell r="BO125" t="str">
            <v>NA</v>
          </cell>
          <cell r="BP125" t="str">
            <v>NA</v>
          </cell>
          <cell r="BQ125" t="str">
            <v>NA</v>
          </cell>
          <cell r="BR125" t="str">
            <v>NA</v>
          </cell>
          <cell r="BS125" t="str">
            <v>NA</v>
          </cell>
          <cell r="BT125" t="str">
            <v>NA</v>
          </cell>
          <cell r="BU125" t="str">
            <v>NA</v>
          </cell>
          <cell r="BV125" t="str">
            <v>NA</v>
          </cell>
          <cell r="BW125" t="str">
            <v>NA</v>
          </cell>
          <cell r="BX125" t="str">
            <v>NA</v>
          </cell>
          <cell r="BY125">
            <v>7.61</v>
          </cell>
          <cell r="BZ125">
            <v>4.71</v>
          </cell>
          <cell r="CA125">
            <v>14.1</v>
          </cell>
          <cell r="CB125">
            <v>43.3</v>
          </cell>
          <cell r="CC125">
            <v>91.9</v>
          </cell>
          <cell r="CD125">
            <v>13.3</v>
          </cell>
          <cell r="CE125">
            <v>224</v>
          </cell>
          <cell r="CF125" t="str">
            <v>N</v>
          </cell>
          <cell r="CG125" t="str">
            <v>N</v>
          </cell>
          <cell r="CS125" t="str">
            <v>N</v>
          </cell>
          <cell r="CY125" t="str">
            <v>N</v>
          </cell>
          <cell r="DW125" t="str">
            <v>Y</v>
          </cell>
          <cell r="DX125" t="str">
            <v>N</v>
          </cell>
          <cell r="DY125" t="str">
            <v>N</v>
          </cell>
          <cell r="DZ125" t="str">
            <v>N</v>
          </cell>
          <cell r="EC125" t="str">
            <v>N</v>
          </cell>
          <cell r="EG125" t="str">
            <v>Y</v>
          </cell>
          <cell r="EL125">
            <v>52</v>
          </cell>
          <cell r="EN125" t="str">
            <v xml:space="preserve">Y </v>
          </cell>
          <cell r="EO125">
            <v>4</v>
          </cell>
          <cell r="EQ125">
            <v>13</v>
          </cell>
          <cell r="ER125">
            <v>2</v>
          </cell>
          <cell r="ES125">
            <v>2</v>
          </cell>
          <cell r="ET125" t="str">
            <v>T</v>
          </cell>
          <cell r="EU125" t="str">
            <v>F</v>
          </cell>
          <cell r="EV125" t="str">
            <v>H</v>
          </cell>
          <cell r="EW125" t="str">
            <v>WB</v>
          </cell>
          <cell r="EY125" t="str">
            <v>S</v>
          </cell>
          <cell r="EZ125" t="str">
            <v>A+</v>
          </cell>
          <cell r="FA125" t="str">
            <v>NT</v>
          </cell>
          <cell r="FB125" t="str">
            <v>NR</v>
          </cell>
          <cell r="FC125" t="str">
            <v>NR</v>
          </cell>
          <cell r="FD125" t="str">
            <v>NR</v>
          </cell>
          <cell r="FE125" t="str">
            <v>NR</v>
          </cell>
          <cell r="FF125" t="str">
            <v>NT</v>
          </cell>
          <cell r="FG125" t="str">
            <v>NR</v>
          </cell>
          <cell r="FH125" t="str">
            <v>NR</v>
          </cell>
          <cell r="FI125" t="str">
            <v>NR</v>
          </cell>
          <cell r="FJ125" t="str">
            <v>NR</v>
          </cell>
          <cell r="FK125" t="str">
            <v>NT</v>
          </cell>
          <cell r="FL125" t="str">
            <v>NR</v>
          </cell>
          <cell r="FM125" t="str">
            <v>NT</v>
          </cell>
          <cell r="FN125">
            <v>13.2</v>
          </cell>
          <cell r="FO125">
            <v>519</v>
          </cell>
          <cell r="FP125" t="b">
            <v>0</v>
          </cell>
          <cell r="FR125" t="str">
            <v>F</v>
          </cell>
          <cell r="FS125">
            <v>63</v>
          </cell>
          <cell r="FT125" t="str">
            <v>CAUCASIAN</v>
          </cell>
          <cell r="FU125">
            <v>0.441513190593816</v>
          </cell>
          <cell r="FV125">
            <v>58.563261309316999</v>
          </cell>
          <cell r="FW125">
            <v>26.061555042509099</v>
          </cell>
          <cell r="FX125">
            <v>235</v>
          </cell>
          <cell r="FY125">
            <v>65</v>
          </cell>
          <cell r="FZ125">
            <v>39.101775147928997</v>
          </cell>
          <cell r="GA125">
            <v>1</v>
          </cell>
          <cell r="GB125">
            <v>0.12</v>
          </cell>
          <cell r="GC125">
            <v>35</v>
          </cell>
          <cell r="GD125">
            <v>18.8</v>
          </cell>
          <cell r="GE125">
            <v>0.26</v>
          </cell>
          <cell r="GF125">
            <v>45.1</v>
          </cell>
          <cell r="GG125">
            <v>30.6</v>
          </cell>
          <cell r="GH125">
            <v>0.56999999999999995</v>
          </cell>
          <cell r="GI125">
            <v>42.6</v>
          </cell>
          <cell r="GJ125">
            <v>33.200000000000003</v>
          </cell>
          <cell r="GK125">
            <v>0.91</v>
          </cell>
          <cell r="GL125">
            <v>43.4</v>
          </cell>
          <cell r="GM125">
            <v>41.9</v>
          </cell>
          <cell r="GN125" t="str">
            <v>CAUCASIAN</v>
          </cell>
          <cell r="GO125">
            <v>-2.9697999999999999E-2</v>
          </cell>
          <cell r="GP125" t="str">
            <v>NA</v>
          </cell>
          <cell r="GQ125">
            <v>-0.12109399999999999</v>
          </cell>
          <cell r="GR125" t="str">
            <v>NA</v>
          </cell>
          <cell r="GS125">
            <v>3</v>
          </cell>
          <cell r="GT125">
            <v>138716871216</v>
          </cell>
          <cell r="GU125" t="str">
            <v>RO014859 0018</v>
          </cell>
          <cell r="GV125" t="str">
            <v>Recall Group X Y  093021- Remix-Group Y-RO014859 0018</v>
          </cell>
          <cell r="GW125">
            <v>136656</v>
          </cell>
          <cell r="GX125">
            <v>7147.28</v>
          </cell>
          <cell r="GY125">
            <v>708</v>
          </cell>
          <cell r="GZ125">
            <v>37.03</v>
          </cell>
          <cell r="HA125">
            <v>2</v>
          </cell>
          <cell r="HB125">
            <v>0.1</v>
          </cell>
          <cell r="HC125">
            <v>90</v>
          </cell>
          <cell r="HD125">
            <v>4.71</v>
          </cell>
          <cell r="HE125">
            <v>154000</v>
          </cell>
        </row>
        <row r="126">
          <cell r="B126">
            <v>31005516559</v>
          </cell>
          <cell r="C126" t="str">
            <v>W03631524183500</v>
          </cell>
          <cell r="D126" t="str">
            <v>RO014795 0001</v>
          </cell>
          <cell r="E126" t="str">
            <v>RO014795 0001</v>
          </cell>
          <cell r="F126" t="str">
            <v>RO014795</v>
          </cell>
          <cell r="G126" t="str">
            <v>RO014795 0018</v>
          </cell>
          <cell r="H126" t="str">
            <v>RO014795</v>
          </cell>
          <cell r="I126">
            <v>18</v>
          </cell>
          <cell r="J126">
            <v>157076560</v>
          </cell>
          <cell r="K126">
            <v>3</v>
          </cell>
          <cell r="L126">
            <v>108446171198</v>
          </cell>
          <cell r="M126" t="str">
            <v>Recall</v>
          </cell>
          <cell r="N126" t="str">
            <v>Recall D10</v>
          </cell>
          <cell r="O126" t="str">
            <v>Matrix tube</v>
          </cell>
          <cell r="P126" t="str">
            <v>Supernate</v>
          </cell>
          <cell r="Q126">
            <v>5533</v>
          </cell>
          <cell r="R126">
            <v>9</v>
          </cell>
          <cell r="S126">
            <v>15</v>
          </cell>
          <cell r="T126" t="str">
            <v>NA</v>
          </cell>
          <cell r="U126" t="str">
            <v>G</v>
          </cell>
          <cell r="V126" t="b">
            <v>1</v>
          </cell>
          <cell r="W126">
            <v>18</v>
          </cell>
          <cell r="X126" t="b">
            <v>0</v>
          </cell>
          <cell r="Y126" t="b">
            <v>0</v>
          </cell>
          <cell r="Z126" t="b">
            <v>0</v>
          </cell>
          <cell r="AA126" t="b">
            <v>0</v>
          </cell>
          <cell r="AB126" t="b">
            <v>1</v>
          </cell>
          <cell r="AC126">
            <v>149589791525</v>
          </cell>
          <cell r="AD126" t="str">
            <v>BCW</v>
          </cell>
          <cell r="AE126" t="b">
            <v>1</v>
          </cell>
          <cell r="AF126" t="str">
            <v>CAUCASIAN_OTHER</v>
          </cell>
          <cell r="AG126">
            <v>1</v>
          </cell>
          <cell r="AH126">
            <v>1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1</v>
          </cell>
          <cell r="AO126">
            <v>0</v>
          </cell>
          <cell r="AP126">
            <v>0</v>
          </cell>
          <cell r="AQ126">
            <v>0</v>
          </cell>
          <cell r="AR126" t="str">
            <v>NOTHISPANICLATINO</v>
          </cell>
          <cell r="AS126" t="str">
            <v>Recall Completed</v>
          </cell>
          <cell r="AT126" t="str">
            <v>NULL</v>
          </cell>
          <cell r="AU126" t="str">
            <v>NULL</v>
          </cell>
          <cell r="AV126">
            <v>9.5</v>
          </cell>
          <cell r="AW126">
            <v>61</v>
          </cell>
          <cell r="AX126">
            <v>10992.7</v>
          </cell>
          <cell r="AY126">
            <v>0.25561797749999998</v>
          </cell>
          <cell r="AZ126">
            <v>311.10000000000002</v>
          </cell>
          <cell r="BA126">
            <v>24.3</v>
          </cell>
          <cell r="BC126" t="str">
            <v>NA</v>
          </cell>
          <cell r="BD126">
            <v>18.7</v>
          </cell>
          <cell r="BE126" t="str">
            <v>glad11</v>
          </cell>
          <cell r="BF126" t="str">
            <v>CPD;AS1</v>
          </cell>
          <cell r="BG126" t="str">
            <v>Pitt</v>
          </cell>
          <cell r="BH126">
            <v>109</v>
          </cell>
          <cell r="BI126">
            <v>6</v>
          </cell>
          <cell r="BJ126">
            <v>6</v>
          </cell>
          <cell r="BK126">
            <v>1</v>
          </cell>
          <cell r="BL126">
            <v>145</v>
          </cell>
          <cell r="BM126" t="str">
            <v>NA</v>
          </cell>
          <cell r="BN126" t="str">
            <v>NA</v>
          </cell>
          <cell r="BO126" t="str">
            <v>NA</v>
          </cell>
          <cell r="BP126" t="str">
            <v>NA</v>
          </cell>
          <cell r="BQ126" t="str">
            <v>NA</v>
          </cell>
          <cell r="BR126" t="str">
            <v>NA</v>
          </cell>
          <cell r="BS126" t="str">
            <v>NA</v>
          </cell>
          <cell r="BT126" t="str">
            <v>NA</v>
          </cell>
          <cell r="BU126" t="str">
            <v>NA</v>
          </cell>
          <cell r="BV126" t="str">
            <v>NA</v>
          </cell>
          <cell r="BW126" t="str">
            <v>NA</v>
          </cell>
          <cell r="BX126" t="str">
            <v>NA</v>
          </cell>
          <cell r="BY126">
            <v>6.49</v>
          </cell>
          <cell r="BZ126">
            <v>4.57</v>
          </cell>
          <cell r="CA126">
            <v>13.2</v>
          </cell>
          <cell r="CB126">
            <v>42.5</v>
          </cell>
          <cell r="CC126">
            <v>93</v>
          </cell>
          <cell r="CD126">
            <v>14.5</v>
          </cell>
          <cell r="CE126">
            <v>350</v>
          </cell>
          <cell r="CF126" t="str">
            <v>N</v>
          </cell>
          <cell r="CG126" t="str">
            <v>N</v>
          </cell>
          <cell r="CS126" t="str">
            <v>N</v>
          </cell>
          <cell r="CY126" t="str">
            <v>N</v>
          </cell>
          <cell r="DW126" t="str">
            <v>Y</v>
          </cell>
          <cell r="DX126" t="str">
            <v>Y</v>
          </cell>
          <cell r="DY126" t="str">
            <v>N</v>
          </cell>
          <cell r="DZ126" t="str">
            <v>N</v>
          </cell>
          <cell r="EC126" t="str">
            <v>N</v>
          </cell>
          <cell r="EG126" t="str">
            <v>Y</v>
          </cell>
          <cell r="EL126">
            <v>0</v>
          </cell>
          <cell r="EM126" t="str">
            <v>Y</v>
          </cell>
          <cell r="EN126" t="str">
            <v>N</v>
          </cell>
          <cell r="EO126">
            <v>0</v>
          </cell>
          <cell r="EQ126">
            <v>9</v>
          </cell>
          <cell r="ER126">
            <v>10</v>
          </cell>
          <cell r="ES126">
            <v>7</v>
          </cell>
          <cell r="ET126" t="str">
            <v>T</v>
          </cell>
          <cell r="EU126" t="str">
            <v>F</v>
          </cell>
          <cell r="EV126" t="str">
            <v>H</v>
          </cell>
          <cell r="EW126" t="str">
            <v>WB</v>
          </cell>
          <cell r="EY126" t="str">
            <v>S</v>
          </cell>
          <cell r="EZ126" t="str">
            <v>A+</v>
          </cell>
          <cell r="FA126" t="str">
            <v>NT</v>
          </cell>
          <cell r="FB126" t="str">
            <v>NR</v>
          </cell>
          <cell r="FC126" t="str">
            <v>NR</v>
          </cell>
          <cell r="FD126" t="str">
            <v>NR</v>
          </cell>
          <cell r="FE126" t="str">
            <v>NR</v>
          </cell>
          <cell r="FF126" t="str">
            <v>NT</v>
          </cell>
          <cell r="FG126" t="str">
            <v>NR</v>
          </cell>
          <cell r="FH126" t="str">
            <v>NR</v>
          </cell>
          <cell r="FI126" t="str">
            <v>NR</v>
          </cell>
          <cell r="FJ126" t="str">
            <v>NR</v>
          </cell>
          <cell r="FK126" t="str">
            <v>NT</v>
          </cell>
          <cell r="FL126" t="str">
            <v>NR</v>
          </cell>
          <cell r="FM126" t="str">
            <v>NT</v>
          </cell>
          <cell r="FN126">
            <v>13.4</v>
          </cell>
          <cell r="FO126">
            <v>519</v>
          </cell>
          <cell r="FP126" t="b">
            <v>0</v>
          </cell>
          <cell r="FR126" t="str">
            <v>F</v>
          </cell>
          <cell r="FS126">
            <v>59</v>
          </cell>
          <cell r="FT126" t="str">
            <v>CAUCASIAN</v>
          </cell>
          <cell r="FU126">
            <v>0.26473650975841001</v>
          </cell>
          <cell r="FV126">
            <v>27.7428937924115</v>
          </cell>
          <cell r="FW126">
            <v>18.510241346708501</v>
          </cell>
          <cell r="FX126">
            <v>145</v>
          </cell>
          <cell r="FY126">
            <v>73</v>
          </cell>
          <cell r="FZ126">
            <v>19.128354287858901</v>
          </cell>
          <cell r="GA126">
            <v>1</v>
          </cell>
          <cell r="GB126">
            <v>0.09</v>
          </cell>
          <cell r="GC126">
            <v>23.5</v>
          </cell>
          <cell r="GD126">
            <v>8.8000000000000007</v>
          </cell>
          <cell r="GE126">
            <v>0.11</v>
          </cell>
          <cell r="GF126">
            <v>27</v>
          </cell>
          <cell r="GG126">
            <v>8.4</v>
          </cell>
          <cell r="GH126">
            <v>0.28000000000000003</v>
          </cell>
          <cell r="GI126">
            <v>36.5</v>
          </cell>
          <cell r="GJ126">
            <v>21.9</v>
          </cell>
          <cell r="GK126">
            <v>0.23</v>
          </cell>
          <cell r="GL126">
            <v>32.700000000000003</v>
          </cell>
          <cell r="GM126">
            <v>32.5</v>
          </cell>
          <cell r="GN126" t="str">
            <v>CAUCASIAN</v>
          </cell>
          <cell r="GO126">
            <v>-3.6909999999999998E-3</v>
          </cell>
          <cell r="GP126" t="str">
            <v>NA</v>
          </cell>
          <cell r="GQ126">
            <v>1.03E-2</v>
          </cell>
          <cell r="GR126" t="str">
            <v>NA</v>
          </cell>
          <cell r="GS126">
            <v>3</v>
          </cell>
          <cell r="GT126">
            <v>152469641253</v>
          </cell>
          <cell r="GU126" t="str">
            <v>RO014795 0018</v>
          </cell>
          <cell r="GV126" t="str">
            <v>Recall Set VW-By MJ 093021-RO014795 0018</v>
          </cell>
          <cell r="GW126">
            <v>54752</v>
          </cell>
          <cell r="GX126">
            <v>3011.66</v>
          </cell>
          <cell r="GY126">
            <v>729</v>
          </cell>
          <cell r="GZ126">
            <v>40.1</v>
          </cell>
          <cell r="HA126">
            <v>1</v>
          </cell>
          <cell r="HB126">
            <v>0.06</v>
          </cell>
          <cell r="HC126">
            <v>40</v>
          </cell>
          <cell r="HD126">
            <v>2.2000000000000002</v>
          </cell>
          <cell r="HE126">
            <v>434000</v>
          </cell>
        </row>
        <row r="127">
          <cell r="B127">
            <v>31005516633</v>
          </cell>
          <cell r="C127" t="str">
            <v>W03631539786300</v>
          </cell>
          <cell r="D127" t="str">
            <v>RO014771 0001</v>
          </cell>
          <cell r="E127" t="str">
            <v>RO014771 0001</v>
          </cell>
          <cell r="F127" t="str">
            <v>RO014771</v>
          </cell>
          <cell r="G127" t="str">
            <v>RO014771 0018</v>
          </cell>
          <cell r="H127" t="str">
            <v>RO014771</v>
          </cell>
          <cell r="I127">
            <v>18</v>
          </cell>
          <cell r="J127">
            <v>157073203</v>
          </cell>
          <cell r="K127">
            <v>3</v>
          </cell>
          <cell r="L127">
            <v>107098481349</v>
          </cell>
          <cell r="M127" t="str">
            <v>Recall</v>
          </cell>
          <cell r="N127" t="str">
            <v>Recall D10</v>
          </cell>
          <cell r="O127" t="str">
            <v>Matrix tube</v>
          </cell>
          <cell r="P127" t="str">
            <v>Supernate</v>
          </cell>
          <cell r="Q127">
            <v>5532</v>
          </cell>
          <cell r="R127">
            <v>9</v>
          </cell>
          <cell r="S127">
            <v>15</v>
          </cell>
          <cell r="T127" t="str">
            <v>NA</v>
          </cell>
          <cell r="U127" t="str">
            <v>D</v>
          </cell>
          <cell r="V127" t="b">
            <v>1</v>
          </cell>
          <cell r="W127">
            <v>18</v>
          </cell>
          <cell r="X127" t="b">
            <v>0</v>
          </cell>
          <cell r="Y127" t="b">
            <v>0</v>
          </cell>
          <cell r="Z127" t="b">
            <v>0</v>
          </cell>
          <cell r="AA127" t="b">
            <v>0</v>
          </cell>
          <cell r="AB127" t="b">
            <v>1</v>
          </cell>
          <cell r="AC127">
            <v>148981841031</v>
          </cell>
          <cell r="AD127" t="str">
            <v>BCW</v>
          </cell>
          <cell r="AE127" t="b">
            <v>1</v>
          </cell>
          <cell r="AF127" t="str">
            <v>CAUCASIAN_OTHER</v>
          </cell>
          <cell r="AG127">
            <v>1</v>
          </cell>
          <cell r="AH127">
            <v>1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1</v>
          </cell>
          <cell r="AO127">
            <v>0</v>
          </cell>
          <cell r="AP127">
            <v>0</v>
          </cell>
          <cell r="AQ127">
            <v>0</v>
          </cell>
          <cell r="AR127" t="str">
            <v>NOTHISPANICLATINO</v>
          </cell>
          <cell r="AS127" t="str">
            <v>Recall Completed</v>
          </cell>
          <cell r="AT127" t="str">
            <v>NULL</v>
          </cell>
          <cell r="AU127" t="str">
            <v>NULL</v>
          </cell>
          <cell r="AV127">
            <v>10</v>
          </cell>
          <cell r="AW127">
            <v>68</v>
          </cell>
          <cell r="AX127">
            <v>12909.4</v>
          </cell>
          <cell r="AY127">
            <v>0.79659815730000005</v>
          </cell>
          <cell r="AZ127">
            <v>343.1</v>
          </cell>
          <cell r="BA127">
            <v>50.3</v>
          </cell>
          <cell r="BC127" t="str">
            <v>NA</v>
          </cell>
          <cell r="BD127">
            <v>31.7</v>
          </cell>
          <cell r="BE127" t="str">
            <v>glad11</v>
          </cell>
          <cell r="BF127" t="str">
            <v>CPD;AS1</v>
          </cell>
          <cell r="BG127" t="str">
            <v>Pitt</v>
          </cell>
          <cell r="BH127">
            <v>77</v>
          </cell>
          <cell r="BI127">
            <v>8</v>
          </cell>
          <cell r="BJ127">
            <v>5</v>
          </cell>
          <cell r="BK127">
            <v>8</v>
          </cell>
          <cell r="BL127">
            <v>195</v>
          </cell>
          <cell r="BM127" t="str">
            <v>N</v>
          </cell>
          <cell r="BN127">
            <v>9999</v>
          </cell>
          <cell r="BO127" t="str">
            <v>Y</v>
          </cell>
          <cell r="BP127">
            <v>840</v>
          </cell>
          <cell r="BQ127">
            <v>9</v>
          </cell>
          <cell r="BR127" t="str">
            <v>N</v>
          </cell>
          <cell r="BS127">
            <v>9</v>
          </cell>
          <cell r="BT127">
            <v>9</v>
          </cell>
          <cell r="BU127" t="str">
            <v>N</v>
          </cell>
          <cell r="BV127" t="str">
            <v>W</v>
          </cell>
          <cell r="BW127" t="str">
            <v>N</v>
          </cell>
          <cell r="BX127">
            <v>0</v>
          </cell>
          <cell r="BY127">
            <v>7.43</v>
          </cell>
          <cell r="BZ127">
            <v>4.5599999999999996</v>
          </cell>
          <cell r="CA127">
            <v>14.2</v>
          </cell>
          <cell r="CB127">
            <v>41.9</v>
          </cell>
          <cell r="CC127">
            <v>91.9</v>
          </cell>
          <cell r="CD127">
            <v>12.9</v>
          </cell>
          <cell r="CE127">
            <v>174</v>
          </cell>
          <cell r="CF127" t="str">
            <v>N</v>
          </cell>
          <cell r="CG127" t="str">
            <v>N</v>
          </cell>
          <cell r="CS127" t="str">
            <v>N</v>
          </cell>
          <cell r="CY127" t="str">
            <v>N</v>
          </cell>
          <cell r="DN127" t="str">
            <v>Y</v>
          </cell>
          <cell r="DX127" t="str">
            <v>N</v>
          </cell>
          <cell r="DZ127" t="str">
            <v>N</v>
          </cell>
          <cell r="EC127" t="str">
            <v>N</v>
          </cell>
          <cell r="EL127">
            <v>0</v>
          </cell>
          <cell r="EO127">
            <v>0</v>
          </cell>
          <cell r="EQ127">
            <v>17</v>
          </cell>
          <cell r="ER127">
            <v>6</v>
          </cell>
          <cell r="ES127">
            <v>10</v>
          </cell>
          <cell r="ET127" t="str">
            <v>T</v>
          </cell>
          <cell r="EU127" t="str">
            <v>F</v>
          </cell>
          <cell r="EV127" t="str">
            <v>H</v>
          </cell>
          <cell r="EW127" t="str">
            <v>WB</v>
          </cell>
          <cell r="EY127" t="str">
            <v>S</v>
          </cell>
          <cell r="EZ127" t="str">
            <v>O+</v>
          </cell>
          <cell r="FA127" t="str">
            <v>NT</v>
          </cell>
          <cell r="FB127" t="str">
            <v>NR</v>
          </cell>
          <cell r="FC127" t="str">
            <v>NR</v>
          </cell>
          <cell r="FD127" t="str">
            <v>NR</v>
          </cell>
          <cell r="FE127" t="str">
            <v>NR</v>
          </cell>
          <cell r="FF127" t="str">
            <v>NT</v>
          </cell>
          <cell r="FG127" t="str">
            <v>NR</v>
          </cell>
          <cell r="FH127" t="str">
            <v>NR</v>
          </cell>
          <cell r="FI127" t="str">
            <v>NR</v>
          </cell>
          <cell r="FJ127" t="str">
            <v>NR</v>
          </cell>
          <cell r="FK127" t="str">
            <v>NT</v>
          </cell>
          <cell r="FL127" t="str">
            <v>NR</v>
          </cell>
          <cell r="FM127" t="str">
            <v>NT</v>
          </cell>
          <cell r="FN127">
            <v>15.3</v>
          </cell>
          <cell r="FO127">
            <v>519</v>
          </cell>
          <cell r="FP127" t="b">
            <v>0</v>
          </cell>
          <cell r="FR127" t="str">
            <v>M</v>
          </cell>
          <cell r="FS127">
            <v>66</v>
          </cell>
          <cell r="FT127" t="str">
            <v>CAUCASIAN</v>
          </cell>
          <cell r="FU127">
            <v>0.88004929988527603</v>
          </cell>
          <cell r="FV127">
            <v>59.7960760099932</v>
          </cell>
          <cell r="FW127">
            <v>31.957786284435699</v>
          </cell>
          <cell r="FX127">
            <v>195</v>
          </cell>
          <cell r="FY127">
            <v>68</v>
          </cell>
          <cell r="FZ127">
            <v>29.646410034602098</v>
          </cell>
          <cell r="GA127">
            <v>1</v>
          </cell>
          <cell r="GB127">
            <v>0.19</v>
          </cell>
          <cell r="GC127">
            <v>40.4</v>
          </cell>
          <cell r="GD127">
            <v>17.3</v>
          </cell>
          <cell r="GE127">
            <v>0.09</v>
          </cell>
          <cell r="GF127">
            <v>48.2</v>
          </cell>
          <cell r="GG127">
            <v>20.8</v>
          </cell>
          <cell r="GH127">
            <v>0.19</v>
          </cell>
          <cell r="GI127">
            <v>44.3</v>
          </cell>
          <cell r="GJ127">
            <v>37</v>
          </cell>
          <cell r="GK127">
            <v>0.42</v>
          </cell>
          <cell r="GL127">
            <v>42.9</v>
          </cell>
          <cell r="GM127">
            <v>41.6</v>
          </cell>
          <cell r="GN127" t="str">
            <v>CAUCASIAN</v>
          </cell>
          <cell r="GO127">
            <v>-0.182753</v>
          </cell>
          <cell r="GP127" t="str">
            <v>NA</v>
          </cell>
          <cell r="GQ127">
            <v>1.03E-2</v>
          </cell>
          <cell r="GR127" t="str">
            <v>NA</v>
          </cell>
          <cell r="GS127">
            <v>3</v>
          </cell>
          <cell r="GT127">
            <v>123515091466</v>
          </cell>
          <cell r="GU127" t="str">
            <v>RO014771 0018</v>
          </cell>
          <cell r="GV127" t="str">
            <v>Recall Group T U 092921-Group U-RO014771 0018</v>
          </cell>
          <cell r="GW127">
            <v>157888</v>
          </cell>
          <cell r="GX127">
            <v>10299.280000000001</v>
          </cell>
          <cell r="GY127">
            <v>442</v>
          </cell>
          <cell r="GZ127">
            <v>28.83</v>
          </cell>
          <cell r="HA127">
            <v>0</v>
          </cell>
          <cell r="HB127">
            <v>0</v>
          </cell>
          <cell r="HC127">
            <v>30</v>
          </cell>
          <cell r="HD127">
            <v>1.96</v>
          </cell>
          <cell r="HE127">
            <v>114000</v>
          </cell>
        </row>
        <row r="128">
          <cell r="B128">
            <v>31005516732</v>
          </cell>
          <cell r="C128" t="str">
            <v>W03631501398400</v>
          </cell>
          <cell r="D128" t="str">
            <v>RO014838 0001</v>
          </cell>
          <cell r="E128" t="str">
            <v>RO014838 0001</v>
          </cell>
          <cell r="F128" t="str">
            <v>RO014838</v>
          </cell>
          <cell r="G128" t="str">
            <v>RO014838 0018</v>
          </cell>
          <cell r="H128" t="str">
            <v>RO014838</v>
          </cell>
          <cell r="I128">
            <v>18</v>
          </cell>
          <cell r="J128">
            <v>157071670</v>
          </cell>
          <cell r="K128">
            <v>3</v>
          </cell>
          <cell r="L128">
            <v>125665731516</v>
          </cell>
          <cell r="M128" t="str">
            <v>Recall</v>
          </cell>
          <cell r="N128" t="str">
            <v>Recall D10</v>
          </cell>
          <cell r="O128" t="str">
            <v>Matrix tube</v>
          </cell>
          <cell r="P128" t="str">
            <v>Supernate</v>
          </cell>
          <cell r="Q128">
            <v>5535</v>
          </cell>
          <cell r="R128">
            <v>3</v>
          </cell>
          <cell r="S128">
            <v>13</v>
          </cell>
          <cell r="T128" t="str">
            <v>NA</v>
          </cell>
          <cell r="U128" t="str">
            <v>F</v>
          </cell>
          <cell r="V128" t="b">
            <v>1</v>
          </cell>
          <cell r="W128">
            <v>18</v>
          </cell>
          <cell r="X128" t="b">
            <v>0</v>
          </cell>
          <cell r="Y128" t="b">
            <v>0</v>
          </cell>
          <cell r="Z128" t="b">
            <v>0</v>
          </cell>
          <cell r="AA128" t="b">
            <v>0</v>
          </cell>
          <cell r="AB128" t="b">
            <v>1</v>
          </cell>
          <cell r="AC128">
            <v>132050141217</v>
          </cell>
          <cell r="AD128" t="str">
            <v>BCW</v>
          </cell>
          <cell r="AE128" t="b">
            <v>1</v>
          </cell>
          <cell r="AF128" t="str">
            <v>CAUCASIAN_OTHER</v>
          </cell>
          <cell r="AG128">
            <v>1</v>
          </cell>
          <cell r="AH128">
            <v>1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1</v>
          </cell>
          <cell r="AO128">
            <v>0</v>
          </cell>
          <cell r="AP128">
            <v>0</v>
          </cell>
          <cell r="AQ128">
            <v>0</v>
          </cell>
          <cell r="AR128" t="str">
            <v>NOTHISPANICLATINO</v>
          </cell>
          <cell r="AS128" t="str">
            <v>Recall Completed</v>
          </cell>
          <cell r="AT128" t="str">
            <v>NULL</v>
          </cell>
          <cell r="AU128" t="str">
            <v>NULL</v>
          </cell>
          <cell r="AV128">
            <v>10.5</v>
          </cell>
          <cell r="AW128">
            <v>67</v>
          </cell>
          <cell r="AX128">
            <v>11363.2</v>
          </cell>
          <cell r="AY128">
            <v>0.23913043480000001</v>
          </cell>
          <cell r="AZ128">
            <v>315.60000000000002</v>
          </cell>
          <cell r="BA128">
            <v>19.600000000000001</v>
          </cell>
          <cell r="BC128" t="str">
            <v>NA</v>
          </cell>
          <cell r="BD128">
            <v>13.5</v>
          </cell>
          <cell r="BE128" t="str">
            <v>glad11</v>
          </cell>
          <cell r="BF128" t="str">
            <v>CPD;AS1</v>
          </cell>
          <cell r="BG128" t="str">
            <v>Pitt</v>
          </cell>
          <cell r="BH128">
            <v>84</v>
          </cell>
          <cell r="BI128">
            <v>9</v>
          </cell>
          <cell r="BJ128">
            <v>5</v>
          </cell>
          <cell r="BK128">
            <v>11</v>
          </cell>
          <cell r="BL128">
            <v>165</v>
          </cell>
          <cell r="BM128">
            <v>9</v>
          </cell>
          <cell r="BN128">
            <v>9999</v>
          </cell>
          <cell r="BO128" t="str">
            <v>Y</v>
          </cell>
          <cell r="BP128">
            <v>840</v>
          </cell>
          <cell r="BQ128">
            <v>9</v>
          </cell>
          <cell r="BR128" t="str">
            <v>N</v>
          </cell>
          <cell r="BS128">
            <v>9</v>
          </cell>
          <cell r="BT128">
            <v>9</v>
          </cell>
          <cell r="BU128" t="str">
            <v>N</v>
          </cell>
          <cell r="BV128" t="str">
            <v>W</v>
          </cell>
          <cell r="BW128" t="str">
            <v>N</v>
          </cell>
          <cell r="BX128">
            <v>0</v>
          </cell>
          <cell r="BY128">
            <v>3.97</v>
          </cell>
          <cell r="BZ128">
            <v>4.95</v>
          </cell>
          <cell r="CA128">
            <v>14.2</v>
          </cell>
          <cell r="CB128">
            <v>44.3</v>
          </cell>
          <cell r="CC128">
            <v>89.5</v>
          </cell>
          <cell r="CD128">
            <v>15.9</v>
          </cell>
          <cell r="CE128">
            <v>243</v>
          </cell>
          <cell r="CF128" t="str">
            <v>N</v>
          </cell>
          <cell r="CG128" t="str">
            <v>Y</v>
          </cell>
          <cell r="CH128" t="str">
            <v>Resting</v>
          </cell>
          <cell r="CI128" t="str">
            <v>Y</v>
          </cell>
          <cell r="CL128" t="str">
            <v>Y</v>
          </cell>
          <cell r="CP128" t="str">
            <v xml:space="preserve">Usually </v>
          </cell>
          <cell r="CQ128" t="str">
            <v xml:space="preserve">Y </v>
          </cell>
          <cell r="CR128" t="str">
            <v>N</v>
          </cell>
          <cell r="CS128" t="str">
            <v>N</v>
          </cell>
          <cell r="CY128" t="str">
            <v>N</v>
          </cell>
          <cell r="DW128" t="str">
            <v>Y</v>
          </cell>
          <cell r="DX128" t="str">
            <v>N</v>
          </cell>
          <cell r="DZ128" t="str">
            <v>Y</v>
          </cell>
          <cell r="EA128" t="str">
            <v>Daily</v>
          </cell>
          <cell r="EB128" t="str">
            <v>Y</v>
          </cell>
          <cell r="EC128" t="str">
            <v>N</v>
          </cell>
          <cell r="EL128">
            <v>0</v>
          </cell>
          <cell r="EO128">
            <v>0</v>
          </cell>
          <cell r="EQ128">
            <v>5.5</v>
          </cell>
          <cell r="ER128">
            <v>6</v>
          </cell>
          <cell r="ES128">
            <v>23</v>
          </cell>
          <cell r="ET128" t="str">
            <v>T</v>
          </cell>
          <cell r="EU128" t="str">
            <v>F</v>
          </cell>
          <cell r="EV128" t="str">
            <v>H</v>
          </cell>
          <cell r="EW128" t="str">
            <v>WB</v>
          </cell>
          <cell r="EY128" t="str">
            <v>S</v>
          </cell>
          <cell r="EZ128" t="str">
            <v>O+</v>
          </cell>
          <cell r="FA128" t="str">
            <v>NT</v>
          </cell>
          <cell r="FB128" t="str">
            <v>NR</v>
          </cell>
          <cell r="FC128" t="str">
            <v>NR</v>
          </cell>
          <cell r="FD128" t="str">
            <v>NR</v>
          </cell>
          <cell r="FE128" t="str">
            <v>NR</v>
          </cell>
          <cell r="FF128" t="str">
            <v>NT</v>
          </cell>
          <cell r="FG128" t="str">
            <v>NR</v>
          </cell>
          <cell r="FH128" t="str">
            <v>NR</v>
          </cell>
          <cell r="FI128" t="str">
            <v>NR</v>
          </cell>
          <cell r="FJ128" t="str">
            <v>NR</v>
          </cell>
          <cell r="FK128" t="str">
            <v>NT</v>
          </cell>
          <cell r="FL128" t="str">
            <v>NR</v>
          </cell>
          <cell r="FM128" t="str">
            <v>NT</v>
          </cell>
          <cell r="FN128">
            <v>14.2</v>
          </cell>
          <cell r="FO128">
            <v>519</v>
          </cell>
          <cell r="FP128" t="b">
            <v>0</v>
          </cell>
          <cell r="FR128" t="str">
            <v>M</v>
          </cell>
          <cell r="FS128">
            <v>65</v>
          </cell>
          <cell r="FT128" t="str">
            <v>HIGH</v>
          </cell>
          <cell r="FU128">
            <v>0.24598351976010099</v>
          </cell>
          <cell r="FV128">
            <v>21.948664699233198</v>
          </cell>
          <cell r="FW128">
            <v>13.131223371617599</v>
          </cell>
          <cell r="FX128">
            <v>165</v>
          </cell>
          <cell r="FY128">
            <v>71</v>
          </cell>
          <cell r="FZ128">
            <v>23.010315413608399</v>
          </cell>
          <cell r="GA128">
            <v>1</v>
          </cell>
          <cell r="GB128">
            <v>7.0000000000000007E-2</v>
          </cell>
          <cell r="GC128">
            <v>17.100000000000001</v>
          </cell>
          <cell r="GD128">
            <v>8.6999999999999993</v>
          </cell>
          <cell r="GE128">
            <v>0.14000000000000001</v>
          </cell>
          <cell r="GF128">
            <v>17.399999999999999</v>
          </cell>
          <cell r="GG128">
            <v>12.4</v>
          </cell>
          <cell r="GH128">
            <v>0.24</v>
          </cell>
          <cell r="GI128">
            <v>13.3</v>
          </cell>
          <cell r="GJ128">
            <v>19.3</v>
          </cell>
          <cell r="GK128">
            <v>0.26</v>
          </cell>
          <cell r="GL128">
            <v>14.9</v>
          </cell>
          <cell r="GM128">
            <v>33</v>
          </cell>
          <cell r="GN128" t="str">
            <v>CAUCASIAN</v>
          </cell>
          <cell r="GO128">
            <v>-0.13957700000000001</v>
          </cell>
          <cell r="GP128" t="str">
            <v>NA</v>
          </cell>
          <cell r="GQ128">
            <v>7.0846999999999993E-2</v>
          </cell>
          <cell r="GR128" t="str">
            <v>NA</v>
          </cell>
          <cell r="GS128">
            <v>3</v>
          </cell>
          <cell r="GT128">
            <v>126662761013</v>
          </cell>
          <cell r="GU128" t="str">
            <v>RO014838 0018</v>
          </cell>
          <cell r="GV128" t="str">
            <v>Recall Group X Y  093021- Remix-Group Y-RO014838 0018</v>
          </cell>
          <cell r="GW128">
            <v>78848</v>
          </cell>
          <cell r="GX128">
            <v>4299.24</v>
          </cell>
          <cell r="GY128">
            <v>1728</v>
          </cell>
          <cell r="GZ128">
            <v>94.22</v>
          </cell>
          <cell r="HA128">
            <v>0</v>
          </cell>
          <cell r="HB128">
            <v>0</v>
          </cell>
          <cell r="HC128">
            <v>41</v>
          </cell>
          <cell r="HD128">
            <v>2.2400000000000002</v>
          </cell>
          <cell r="HE128">
            <v>353000</v>
          </cell>
        </row>
        <row r="129">
          <cell r="B129">
            <v>31005516740</v>
          </cell>
          <cell r="C129" t="str">
            <v>W03631501371100</v>
          </cell>
          <cell r="D129" t="str">
            <v>RO014837 0001</v>
          </cell>
          <cell r="E129" t="str">
            <v>RO014837 0001</v>
          </cell>
          <cell r="F129" t="str">
            <v>RO014837</v>
          </cell>
          <cell r="G129" t="str">
            <v>RO014837 0018</v>
          </cell>
          <cell r="H129" t="str">
            <v>RO014837</v>
          </cell>
          <cell r="I129">
            <v>18</v>
          </cell>
          <cell r="J129">
            <v>157072475</v>
          </cell>
          <cell r="K129">
            <v>3</v>
          </cell>
          <cell r="L129">
            <v>135414111246</v>
          </cell>
          <cell r="M129" t="str">
            <v>Recall</v>
          </cell>
          <cell r="N129" t="str">
            <v>Recall D10</v>
          </cell>
          <cell r="O129" t="str">
            <v>Matrix tube</v>
          </cell>
          <cell r="P129" t="str">
            <v>Supernate</v>
          </cell>
          <cell r="Q129">
            <v>5535</v>
          </cell>
          <cell r="R129">
            <v>5</v>
          </cell>
          <cell r="S129">
            <v>13</v>
          </cell>
          <cell r="T129" t="str">
            <v>NA</v>
          </cell>
          <cell r="U129" t="str">
            <v>E</v>
          </cell>
          <cell r="V129" t="b">
            <v>1</v>
          </cell>
          <cell r="W129">
            <v>18</v>
          </cell>
          <cell r="X129" t="b">
            <v>0</v>
          </cell>
          <cell r="Y129" t="b">
            <v>0</v>
          </cell>
          <cell r="Z129" t="b">
            <v>0</v>
          </cell>
          <cell r="AA129" t="b">
            <v>0</v>
          </cell>
          <cell r="AB129" t="b">
            <v>1</v>
          </cell>
          <cell r="AC129">
            <v>131424711019</v>
          </cell>
          <cell r="AD129" t="str">
            <v>BCW</v>
          </cell>
          <cell r="AE129" t="b">
            <v>1</v>
          </cell>
          <cell r="AF129" t="str">
            <v>CAUCASIAN_OTHER</v>
          </cell>
          <cell r="AG129">
            <v>1</v>
          </cell>
          <cell r="AH129">
            <v>1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1</v>
          </cell>
          <cell r="AO129">
            <v>0</v>
          </cell>
          <cell r="AP129">
            <v>0</v>
          </cell>
          <cell r="AQ129">
            <v>0</v>
          </cell>
          <cell r="AR129" t="str">
            <v>NOTHISPANICLATINO</v>
          </cell>
          <cell r="AS129" t="str">
            <v>Recall Completed</v>
          </cell>
          <cell r="AT129" t="str">
            <v>NULL</v>
          </cell>
          <cell r="AU129" t="str">
            <v>NULL</v>
          </cell>
          <cell r="AV129">
            <v>10</v>
          </cell>
          <cell r="AW129">
            <v>64</v>
          </cell>
          <cell r="AX129">
            <v>13911.3</v>
          </cell>
          <cell r="AY129">
            <v>0.25452153900000002</v>
          </cell>
          <cell r="AZ129">
            <v>332.8</v>
          </cell>
          <cell r="BA129">
            <v>21.3</v>
          </cell>
          <cell r="BC129" t="str">
            <v>NA</v>
          </cell>
          <cell r="BD129">
            <v>15.7</v>
          </cell>
          <cell r="BE129" t="str">
            <v>glad11</v>
          </cell>
          <cell r="BF129" t="str">
            <v>CPD;AS1</v>
          </cell>
          <cell r="BG129" t="str">
            <v>Pitt</v>
          </cell>
          <cell r="BH129">
            <v>62</v>
          </cell>
          <cell r="BI129">
            <v>4</v>
          </cell>
          <cell r="BJ129">
            <v>5</v>
          </cell>
          <cell r="BK129">
            <v>4</v>
          </cell>
          <cell r="BL129">
            <v>133</v>
          </cell>
          <cell r="BM129" t="str">
            <v>N</v>
          </cell>
          <cell r="BN129">
            <v>9999</v>
          </cell>
          <cell r="BO129" t="str">
            <v>Y</v>
          </cell>
          <cell r="BP129">
            <v>840</v>
          </cell>
          <cell r="BQ129" t="str">
            <v>C</v>
          </cell>
          <cell r="BR129" t="str">
            <v>N</v>
          </cell>
          <cell r="BS129" t="str">
            <v>Y</v>
          </cell>
          <cell r="BT129">
            <v>3</v>
          </cell>
          <cell r="BU129" t="str">
            <v>N</v>
          </cell>
          <cell r="BV129" t="str">
            <v>W</v>
          </cell>
          <cell r="BW129" t="str">
            <v>N</v>
          </cell>
          <cell r="BX129">
            <v>0</v>
          </cell>
          <cell r="BY129">
            <v>7.16</v>
          </cell>
          <cell r="BZ129">
            <v>4.05</v>
          </cell>
          <cell r="CA129">
            <v>13</v>
          </cell>
          <cell r="CB129">
            <v>40.5</v>
          </cell>
          <cell r="CC129">
            <v>100</v>
          </cell>
          <cell r="CD129">
            <v>12.6</v>
          </cell>
          <cell r="CE129">
            <v>311</v>
          </cell>
          <cell r="CF129" t="str">
            <v>N</v>
          </cell>
          <cell r="CG129" t="str">
            <v>N</v>
          </cell>
          <cell r="CS129" t="str">
            <v>N</v>
          </cell>
          <cell r="CY129" t="str">
            <v>N</v>
          </cell>
          <cell r="DW129" t="str">
            <v>Y</v>
          </cell>
          <cell r="DX129" t="str">
            <v>N</v>
          </cell>
          <cell r="DY129" t="str">
            <v>N</v>
          </cell>
          <cell r="DZ129" t="str">
            <v>N</v>
          </cell>
          <cell r="EC129" t="str">
            <v>N</v>
          </cell>
          <cell r="EG129" t="str">
            <v>Y</v>
          </cell>
          <cell r="EL129">
            <v>0</v>
          </cell>
          <cell r="EM129" t="str">
            <v>Y</v>
          </cell>
          <cell r="EN129" t="str">
            <v xml:space="preserve">Y </v>
          </cell>
          <cell r="EO129">
            <v>3</v>
          </cell>
          <cell r="EQ129">
            <v>28</v>
          </cell>
          <cell r="ER129">
            <v>7</v>
          </cell>
          <cell r="ES129">
            <v>22</v>
          </cell>
          <cell r="ET129" t="str">
            <v>T</v>
          </cell>
          <cell r="EU129" t="str">
            <v>F</v>
          </cell>
          <cell r="EV129" t="str">
            <v>H</v>
          </cell>
          <cell r="EW129" t="str">
            <v>WB</v>
          </cell>
          <cell r="EY129" t="str">
            <v>S</v>
          </cell>
          <cell r="EZ129" t="str">
            <v>O+</v>
          </cell>
          <cell r="FA129" t="str">
            <v>NT</v>
          </cell>
          <cell r="FB129" t="str">
            <v>NR</v>
          </cell>
          <cell r="FC129" t="str">
            <v>NR</v>
          </cell>
          <cell r="FD129" t="str">
            <v>NR</v>
          </cell>
          <cell r="FE129" t="str">
            <v>NR</v>
          </cell>
          <cell r="FF129" t="str">
            <v>NT</v>
          </cell>
          <cell r="FG129" t="str">
            <v>NR</v>
          </cell>
          <cell r="FH129" t="str">
            <v>NR</v>
          </cell>
          <cell r="FI129" t="str">
            <v>NR</v>
          </cell>
          <cell r="FJ129" t="str">
            <v>NR</v>
          </cell>
          <cell r="FK129" t="str">
            <v>NT</v>
          </cell>
          <cell r="FL129" t="str">
            <v>NR</v>
          </cell>
          <cell r="FM129" t="str">
            <v>NT</v>
          </cell>
          <cell r="FN129">
            <v>12.9</v>
          </cell>
          <cell r="FO129">
            <v>519</v>
          </cell>
          <cell r="FP129" t="b">
            <v>0</v>
          </cell>
          <cell r="FR129" t="str">
            <v>F</v>
          </cell>
          <cell r="FS129">
            <v>78</v>
          </cell>
          <cell r="FT129" t="str">
            <v>CAUCASIAN</v>
          </cell>
          <cell r="FU129">
            <v>0.26348941668951598</v>
          </cell>
          <cell r="FV129">
            <v>24.044449690382798</v>
          </cell>
          <cell r="FW129">
            <v>15.406961745694501</v>
          </cell>
          <cell r="FX129">
            <v>133</v>
          </cell>
          <cell r="FY129">
            <v>64</v>
          </cell>
          <cell r="FZ129">
            <v>22.826904296875</v>
          </cell>
          <cell r="GA129">
            <v>1</v>
          </cell>
          <cell r="GB129">
            <v>0.09</v>
          </cell>
          <cell r="GC129">
            <v>18.899999999999999</v>
          </cell>
          <cell r="GD129">
            <v>7.9</v>
          </cell>
          <cell r="GE129">
            <v>0.15</v>
          </cell>
          <cell r="GF129">
            <v>13.6</v>
          </cell>
          <cell r="GG129">
            <v>13.9</v>
          </cell>
          <cell r="GH129">
            <v>0.51</v>
          </cell>
          <cell r="GI129">
            <v>17</v>
          </cell>
          <cell r="GJ129">
            <v>29.1</v>
          </cell>
          <cell r="GK129">
            <v>0.6</v>
          </cell>
          <cell r="GL129">
            <v>16.3</v>
          </cell>
          <cell r="GM129">
            <v>36.9</v>
          </cell>
          <cell r="GN129" t="str">
            <v>CAUCASIAN</v>
          </cell>
          <cell r="GO129">
            <v>3.0823E-2</v>
          </cell>
          <cell r="GP129" t="str">
            <v>NA</v>
          </cell>
          <cell r="GQ129">
            <v>7.0846999999999993E-2</v>
          </cell>
          <cell r="GR129" t="str">
            <v>NA</v>
          </cell>
          <cell r="GS129">
            <v>3</v>
          </cell>
          <cell r="GT129">
            <v>100361371166</v>
          </cell>
          <cell r="GU129" t="str">
            <v>RO014837 0018</v>
          </cell>
          <cell r="GV129" t="str">
            <v>Recall Group X Y  093021- Remix-Group Y-RO014837 0018</v>
          </cell>
          <cell r="GW129">
            <v>125928</v>
          </cell>
          <cell r="GX129">
            <v>6825.37</v>
          </cell>
          <cell r="GY129">
            <v>529</v>
          </cell>
          <cell r="GZ129">
            <v>28.67</v>
          </cell>
          <cell r="HA129">
            <v>0</v>
          </cell>
          <cell r="HB129">
            <v>0</v>
          </cell>
          <cell r="HC129">
            <v>58</v>
          </cell>
          <cell r="HD129">
            <v>3.14</v>
          </cell>
          <cell r="HE129">
            <v>436000</v>
          </cell>
        </row>
        <row r="130">
          <cell r="B130">
            <v>31005516815</v>
          </cell>
          <cell r="C130" t="str">
            <v>W03631524188600</v>
          </cell>
          <cell r="D130" t="str">
            <v>RO014798 0001</v>
          </cell>
          <cell r="E130" t="str">
            <v>RO014798 0001</v>
          </cell>
          <cell r="F130" t="str">
            <v>RO014798</v>
          </cell>
          <cell r="G130" t="str">
            <v>RO014798 0018</v>
          </cell>
          <cell r="H130" t="str">
            <v>RO014798</v>
          </cell>
          <cell r="I130">
            <v>18</v>
          </cell>
          <cell r="J130">
            <v>157076369</v>
          </cell>
          <cell r="K130">
            <v>3</v>
          </cell>
          <cell r="L130">
            <v>105100641243</v>
          </cell>
          <cell r="M130" t="str">
            <v>Recall</v>
          </cell>
          <cell r="N130" t="str">
            <v>Recall D10</v>
          </cell>
          <cell r="O130" t="str">
            <v>Matrix tube</v>
          </cell>
          <cell r="P130" t="str">
            <v>Supernate</v>
          </cell>
          <cell r="Q130">
            <v>5533</v>
          </cell>
          <cell r="R130">
            <v>5</v>
          </cell>
          <cell r="S130">
            <v>15</v>
          </cell>
          <cell r="T130" t="str">
            <v>NA</v>
          </cell>
          <cell r="U130" t="str">
            <v>H</v>
          </cell>
          <cell r="V130" t="b">
            <v>1</v>
          </cell>
          <cell r="W130">
            <v>18</v>
          </cell>
          <cell r="X130" t="b">
            <v>0</v>
          </cell>
          <cell r="Y130" t="b">
            <v>0</v>
          </cell>
          <cell r="Z130" t="b">
            <v>0</v>
          </cell>
          <cell r="AA130" t="b">
            <v>0</v>
          </cell>
          <cell r="AB130" t="b">
            <v>1</v>
          </cell>
          <cell r="AC130">
            <v>134121361283</v>
          </cell>
          <cell r="AD130" t="str">
            <v>BCW</v>
          </cell>
          <cell r="AE130" t="b">
            <v>1</v>
          </cell>
          <cell r="AF130" t="str">
            <v>HIGH</v>
          </cell>
          <cell r="AG130">
            <v>1</v>
          </cell>
          <cell r="AH130">
            <v>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1</v>
          </cell>
          <cell r="AO130">
            <v>0</v>
          </cell>
          <cell r="AP130">
            <v>0</v>
          </cell>
          <cell r="AQ130">
            <v>0</v>
          </cell>
          <cell r="AR130" t="str">
            <v>NOTHISPANICLATINO</v>
          </cell>
          <cell r="AS130" t="str">
            <v>Recall Completed</v>
          </cell>
          <cell r="AT130" t="str">
            <v>NULL</v>
          </cell>
          <cell r="AU130" t="str">
            <v>NULL</v>
          </cell>
          <cell r="AV130">
            <v>11</v>
          </cell>
          <cell r="AW130">
            <v>63</v>
          </cell>
          <cell r="AX130">
            <v>11258</v>
          </cell>
          <cell r="AY130">
            <v>0.68783015030000005</v>
          </cell>
          <cell r="AZ130">
            <v>311.10000000000002</v>
          </cell>
          <cell r="BA130">
            <v>40.1</v>
          </cell>
          <cell r="BC130" t="str">
            <v>NA</v>
          </cell>
          <cell r="BD130">
            <v>36.5</v>
          </cell>
          <cell r="BE130" t="str">
            <v>glad11</v>
          </cell>
          <cell r="BF130" t="str">
            <v>CPD;AS1</v>
          </cell>
          <cell r="BG130" t="str">
            <v>Pitt</v>
          </cell>
          <cell r="BH130">
            <v>56</v>
          </cell>
          <cell r="BI130">
            <v>10</v>
          </cell>
          <cell r="BJ130">
            <v>5</v>
          </cell>
          <cell r="BK130">
            <v>7</v>
          </cell>
          <cell r="BL130">
            <v>230</v>
          </cell>
          <cell r="BM130" t="str">
            <v>NA</v>
          </cell>
          <cell r="BN130" t="str">
            <v>NA</v>
          </cell>
          <cell r="BO130" t="str">
            <v>NA</v>
          </cell>
          <cell r="BP130" t="str">
            <v>NA</v>
          </cell>
          <cell r="BQ130" t="str">
            <v>NA</v>
          </cell>
          <cell r="BR130" t="str">
            <v>NA</v>
          </cell>
          <cell r="BS130" t="str">
            <v>NA</v>
          </cell>
          <cell r="BT130" t="str">
            <v>NA</v>
          </cell>
          <cell r="BU130" t="str">
            <v>NA</v>
          </cell>
          <cell r="BV130" t="str">
            <v>NA</v>
          </cell>
          <cell r="BW130" t="str">
            <v>NA</v>
          </cell>
          <cell r="BX130" t="str">
            <v>NA</v>
          </cell>
          <cell r="BY130">
            <v>6.7</v>
          </cell>
          <cell r="BZ130">
            <v>5</v>
          </cell>
          <cell r="CA130">
            <v>14.5</v>
          </cell>
          <cell r="CB130">
            <v>44.8</v>
          </cell>
          <cell r="CC130">
            <v>89.6</v>
          </cell>
          <cell r="CD130">
            <v>13.8</v>
          </cell>
          <cell r="CE130">
            <v>244</v>
          </cell>
          <cell r="CF130" t="str">
            <v>N</v>
          </cell>
          <cell r="CG130" t="str">
            <v>N</v>
          </cell>
          <cell r="CS130" t="str">
            <v>N</v>
          </cell>
          <cell r="CY130" t="str">
            <v>N</v>
          </cell>
          <cell r="DW130" t="str">
            <v>Y</v>
          </cell>
          <cell r="DX130" t="str">
            <v>N</v>
          </cell>
          <cell r="DY130" t="str">
            <v>N</v>
          </cell>
          <cell r="DZ130" t="str">
            <v>Y</v>
          </cell>
          <cell r="EA130" t="str">
            <v>Daily</v>
          </cell>
          <cell r="EB130" t="str">
            <v>N</v>
          </cell>
          <cell r="EC130" t="str">
            <v>N</v>
          </cell>
          <cell r="EG130" t="str">
            <v>Y</v>
          </cell>
          <cell r="EL130">
            <v>52</v>
          </cell>
          <cell r="EN130" t="str">
            <v xml:space="preserve">Y </v>
          </cell>
          <cell r="EO130">
            <v>3</v>
          </cell>
          <cell r="EQ130">
            <v>9</v>
          </cell>
          <cell r="ER130">
            <v>5</v>
          </cell>
          <cell r="ES130">
            <v>10</v>
          </cell>
          <cell r="ET130" t="str">
            <v>T</v>
          </cell>
          <cell r="EU130" t="str">
            <v>F</v>
          </cell>
          <cell r="EV130" t="str">
            <v>H</v>
          </cell>
          <cell r="EW130" t="str">
            <v>WB</v>
          </cell>
          <cell r="EY130" t="str">
            <v>S</v>
          </cell>
          <cell r="EZ130" t="str">
            <v>A+</v>
          </cell>
          <cell r="FA130" t="str">
            <v>NT</v>
          </cell>
          <cell r="FB130" t="str">
            <v>NR</v>
          </cell>
          <cell r="FC130" t="str">
            <v>NR</v>
          </cell>
          <cell r="FD130" t="str">
            <v>NR</v>
          </cell>
          <cell r="FE130" t="str">
            <v>NR</v>
          </cell>
          <cell r="FF130" t="str">
            <v>NT</v>
          </cell>
          <cell r="FG130" t="str">
            <v>NR</v>
          </cell>
          <cell r="FH130" t="str">
            <v>NR</v>
          </cell>
          <cell r="FI130" t="str">
            <v>NR</v>
          </cell>
          <cell r="FJ130" t="str">
            <v>NR</v>
          </cell>
          <cell r="FK130" t="str">
            <v>NT</v>
          </cell>
          <cell r="FL130" t="str">
            <v>NR</v>
          </cell>
          <cell r="FM130" t="str">
            <v>NT</v>
          </cell>
          <cell r="FN130">
            <v>14.6</v>
          </cell>
          <cell r="FO130">
            <v>519</v>
          </cell>
          <cell r="FP130" t="b">
            <v>0</v>
          </cell>
          <cell r="FR130" t="str">
            <v>F</v>
          </cell>
          <cell r="FS130">
            <v>54</v>
          </cell>
          <cell r="FT130" t="str">
            <v>HIGH</v>
          </cell>
          <cell r="FU130">
            <v>0.756336179954614</v>
          </cell>
          <cell r="FV130">
            <v>47.2213660630958</v>
          </cell>
          <cell r="FW130">
            <v>36.923033646058002</v>
          </cell>
          <cell r="FX130">
            <v>230</v>
          </cell>
          <cell r="FY130">
            <v>67</v>
          </cell>
          <cell r="FZ130">
            <v>36.0191579416351</v>
          </cell>
          <cell r="GA130">
            <v>1</v>
          </cell>
          <cell r="GB130">
            <v>0.09</v>
          </cell>
          <cell r="GC130">
            <v>32.799999999999997</v>
          </cell>
          <cell r="GD130">
            <v>17</v>
          </cell>
          <cell r="GE130">
            <v>0.14000000000000001</v>
          </cell>
          <cell r="GF130">
            <v>37.299999999999997</v>
          </cell>
          <cell r="GG130">
            <v>22.3</v>
          </cell>
          <cell r="GH130">
            <v>0.27</v>
          </cell>
          <cell r="GI130">
            <v>44.8</v>
          </cell>
          <cell r="GJ130">
            <v>43.9</v>
          </cell>
          <cell r="GK130">
            <v>0.42</v>
          </cell>
          <cell r="GL130">
            <v>37.6</v>
          </cell>
          <cell r="GM130">
            <v>52.2</v>
          </cell>
          <cell r="GN130" t="str">
            <v>CAUCASIAN</v>
          </cell>
          <cell r="GO130">
            <v>-0.43974099999999999</v>
          </cell>
          <cell r="GP130" t="str">
            <v>NA</v>
          </cell>
          <cell r="GQ130">
            <v>-5.5397000000000002E-2</v>
          </cell>
          <cell r="GR130" t="str">
            <v>NA</v>
          </cell>
          <cell r="GS130">
            <v>3</v>
          </cell>
          <cell r="GT130">
            <v>144545231364</v>
          </cell>
          <cell r="GU130" t="str">
            <v>RO014798 0018</v>
          </cell>
          <cell r="GV130" t="str">
            <v>Recall Set VW-By MJ 093021-RO014798 0018</v>
          </cell>
          <cell r="GW130">
            <v>225128</v>
          </cell>
          <cell r="GX130">
            <v>12431.14</v>
          </cell>
          <cell r="GY130">
            <v>279</v>
          </cell>
          <cell r="GZ130">
            <v>15.41</v>
          </cell>
          <cell r="HA130">
            <v>1</v>
          </cell>
          <cell r="HB130">
            <v>0.06</v>
          </cell>
          <cell r="HC130">
            <v>16</v>
          </cell>
          <cell r="HD130">
            <v>0.88</v>
          </cell>
          <cell r="HE130">
            <v>164000</v>
          </cell>
        </row>
        <row r="131">
          <cell r="B131">
            <v>31005516898</v>
          </cell>
          <cell r="C131" t="str">
            <v>W03631505387200</v>
          </cell>
          <cell r="D131" t="str">
            <v>RO014801 0001</v>
          </cell>
          <cell r="E131" t="str">
            <v>RO014801 0001</v>
          </cell>
          <cell r="F131" t="str">
            <v>RO014801</v>
          </cell>
          <cell r="G131" t="str">
            <v>RO014801 0018</v>
          </cell>
          <cell r="H131" t="str">
            <v>RO014801</v>
          </cell>
          <cell r="I131">
            <v>18</v>
          </cell>
          <cell r="J131">
            <v>157076611</v>
          </cell>
          <cell r="K131">
            <v>3</v>
          </cell>
          <cell r="L131">
            <v>107463741125</v>
          </cell>
          <cell r="M131" t="str">
            <v>Recall</v>
          </cell>
          <cell r="N131" t="str">
            <v>Recall D10</v>
          </cell>
          <cell r="O131" t="str">
            <v>Matrix tube</v>
          </cell>
          <cell r="P131" t="str">
            <v>Supernate</v>
          </cell>
          <cell r="Q131">
            <v>5534</v>
          </cell>
          <cell r="R131">
            <v>1</v>
          </cell>
          <cell r="S131">
            <v>15</v>
          </cell>
          <cell r="T131" t="str">
            <v>NA</v>
          </cell>
          <cell r="U131" t="str">
            <v>A</v>
          </cell>
          <cell r="V131" t="b">
            <v>1</v>
          </cell>
          <cell r="W131">
            <v>18</v>
          </cell>
          <cell r="X131" t="b">
            <v>0</v>
          </cell>
          <cell r="Y131" t="b">
            <v>0</v>
          </cell>
          <cell r="Z131" t="b">
            <v>0</v>
          </cell>
          <cell r="AA131" t="b">
            <v>0</v>
          </cell>
          <cell r="AB131" t="b">
            <v>1</v>
          </cell>
          <cell r="AC131">
            <v>133640571161</v>
          </cell>
          <cell r="AD131" t="str">
            <v>BCW</v>
          </cell>
          <cell r="AE131" t="b">
            <v>1</v>
          </cell>
          <cell r="AF131" t="str">
            <v>HIGH</v>
          </cell>
          <cell r="AG131">
            <v>1</v>
          </cell>
          <cell r="AH131">
            <v>1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1</v>
          </cell>
          <cell r="AO131">
            <v>0</v>
          </cell>
          <cell r="AP131">
            <v>0</v>
          </cell>
          <cell r="AQ131">
            <v>0</v>
          </cell>
          <cell r="AR131" t="str">
            <v>NOTHISPANICLATINO</v>
          </cell>
          <cell r="AS131" t="str">
            <v>Recall Completed</v>
          </cell>
          <cell r="AT131" t="str">
            <v>NULL</v>
          </cell>
          <cell r="AU131" t="str">
            <v>NULL</v>
          </cell>
          <cell r="AV131">
            <v>10.5</v>
          </cell>
          <cell r="AW131">
            <v>60</v>
          </cell>
          <cell r="AX131">
            <v>11651.4</v>
          </cell>
          <cell r="AY131">
            <v>0.65959952889999995</v>
          </cell>
          <cell r="AZ131">
            <v>351.1</v>
          </cell>
          <cell r="BA131">
            <v>69.099999999999994</v>
          </cell>
          <cell r="BC131" t="str">
            <v>NA</v>
          </cell>
          <cell r="BD131">
            <v>14.1</v>
          </cell>
          <cell r="BE131" t="str">
            <v>glad11</v>
          </cell>
          <cell r="BF131" t="str">
            <v>CPD;AS1</v>
          </cell>
          <cell r="BG131" t="str">
            <v>Pitt</v>
          </cell>
          <cell r="BH131">
            <v>63</v>
          </cell>
          <cell r="BI131">
            <v>11</v>
          </cell>
          <cell r="BJ131">
            <v>5</v>
          </cell>
          <cell r="BK131">
            <v>10</v>
          </cell>
          <cell r="BL131">
            <v>223</v>
          </cell>
          <cell r="BM131">
            <v>9</v>
          </cell>
          <cell r="BN131">
            <v>9999</v>
          </cell>
          <cell r="BO131" t="str">
            <v>Y</v>
          </cell>
          <cell r="BP131">
            <v>840</v>
          </cell>
          <cell r="BQ131" t="str">
            <v>E</v>
          </cell>
          <cell r="BR131" t="str">
            <v>N</v>
          </cell>
          <cell r="BS131">
            <v>9</v>
          </cell>
          <cell r="BT131">
            <v>9</v>
          </cell>
          <cell r="BU131" t="str">
            <v>N</v>
          </cell>
          <cell r="BV131" t="str">
            <v>W</v>
          </cell>
          <cell r="BW131" t="str">
            <v>N</v>
          </cell>
          <cell r="BX131">
            <v>0</v>
          </cell>
          <cell r="BY131">
            <v>3.55</v>
          </cell>
          <cell r="BZ131">
            <v>4.2699999999999996</v>
          </cell>
          <cell r="CA131">
            <v>13.4</v>
          </cell>
          <cell r="CB131">
            <v>39.299999999999997</v>
          </cell>
          <cell r="CC131">
            <v>92</v>
          </cell>
          <cell r="CD131">
            <v>14.2</v>
          </cell>
          <cell r="CE131">
            <v>137</v>
          </cell>
          <cell r="CF131" t="str">
            <v>N</v>
          </cell>
          <cell r="CG131" t="str">
            <v>N</v>
          </cell>
          <cell r="CS131" t="str">
            <v>N</v>
          </cell>
          <cell r="CY131" t="str">
            <v>N</v>
          </cell>
          <cell r="DW131" t="str">
            <v>Y</v>
          </cell>
          <cell r="DX131" t="str">
            <v>N</v>
          </cell>
          <cell r="DZ131" t="str">
            <v>N</v>
          </cell>
          <cell r="EC131" t="str">
            <v>N</v>
          </cell>
          <cell r="EL131">
            <v>0</v>
          </cell>
          <cell r="EO131">
            <v>0</v>
          </cell>
          <cell r="EQ131">
            <v>34</v>
          </cell>
          <cell r="ER131">
            <v>1</v>
          </cell>
          <cell r="ES131">
            <v>24</v>
          </cell>
          <cell r="ET131" t="str">
            <v>T</v>
          </cell>
          <cell r="EU131" t="str">
            <v>F</v>
          </cell>
          <cell r="EV131" t="str">
            <v>H</v>
          </cell>
          <cell r="EW131" t="str">
            <v>WB</v>
          </cell>
          <cell r="EY131" t="str">
            <v>S</v>
          </cell>
          <cell r="EZ131" t="str">
            <v>O+</v>
          </cell>
          <cell r="FA131" t="str">
            <v>NT</v>
          </cell>
          <cell r="FB131" t="str">
            <v>NR</v>
          </cell>
          <cell r="FC131" t="str">
            <v>NR</v>
          </cell>
          <cell r="FD131" t="str">
            <v>NR</v>
          </cell>
          <cell r="FE131" t="str">
            <v>NR</v>
          </cell>
          <cell r="FF131" t="str">
            <v>NT</v>
          </cell>
          <cell r="FG131" t="str">
            <v>NR</v>
          </cell>
          <cell r="FH131" t="str">
            <v>NR</v>
          </cell>
          <cell r="FI131" t="str">
            <v>NR</v>
          </cell>
          <cell r="FJ131" t="str">
            <v>NR</v>
          </cell>
          <cell r="FK131" t="str">
            <v>NT</v>
          </cell>
          <cell r="FL131" t="str">
            <v>NR</v>
          </cell>
          <cell r="FM131" t="str">
            <v>NT</v>
          </cell>
          <cell r="FN131">
            <v>13.4</v>
          </cell>
          <cell r="FO131">
            <v>519</v>
          </cell>
          <cell r="FP131" t="b">
            <v>0</v>
          </cell>
          <cell r="FR131" t="str">
            <v>M</v>
          </cell>
          <cell r="FS131">
            <v>56</v>
          </cell>
          <cell r="FT131" t="str">
            <v>HIGH</v>
          </cell>
          <cell r="FU131">
            <v>0.72422657026970605</v>
          </cell>
          <cell r="FV131">
            <v>82.972992382706195</v>
          </cell>
          <cell r="FW131">
            <v>13.7518792918204</v>
          </cell>
          <cell r="FX131">
            <v>223</v>
          </cell>
          <cell r="FY131">
            <v>70</v>
          </cell>
          <cell r="FZ131">
            <v>31.993673469387801</v>
          </cell>
          <cell r="GA131">
            <v>1</v>
          </cell>
          <cell r="GB131">
            <v>0.15</v>
          </cell>
          <cell r="GC131">
            <v>50.5</v>
          </cell>
          <cell r="GD131">
            <v>30.1</v>
          </cell>
          <cell r="GE131">
            <v>0.16</v>
          </cell>
          <cell r="GF131">
            <v>67.5</v>
          </cell>
          <cell r="GG131">
            <v>22.6</v>
          </cell>
          <cell r="GH131">
            <v>0.44</v>
          </cell>
          <cell r="GI131">
            <v>75.400000000000006</v>
          </cell>
          <cell r="GJ131">
            <v>43.4</v>
          </cell>
          <cell r="GK131">
            <v>0.53</v>
          </cell>
          <cell r="GL131">
            <v>69.3</v>
          </cell>
          <cell r="GM131">
            <v>49.2</v>
          </cell>
          <cell r="GN131" t="str">
            <v>CAUCASIAN</v>
          </cell>
          <cell r="GO131">
            <v>-0.19462299999999999</v>
          </cell>
          <cell r="GP131" t="str">
            <v>NA</v>
          </cell>
          <cell r="GQ131">
            <v>7.0846999999999993E-2</v>
          </cell>
          <cell r="GR131" t="str">
            <v>NA</v>
          </cell>
          <cell r="GS131">
            <v>3</v>
          </cell>
          <cell r="GT131">
            <v>110670471125</v>
          </cell>
          <cell r="GU131" t="str">
            <v>RO014801 0018</v>
          </cell>
          <cell r="GV131" t="str">
            <v>Recall Set VW-By MJ 093021-RO014801 0018</v>
          </cell>
          <cell r="GW131">
            <v>343208</v>
          </cell>
          <cell r="GX131">
            <v>18744.29</v>
          </cell>
          <cell r="GY131">
            <v>473</v>
          </cell>
          <cell r="GZ131">
            <v>25.83</v>
          </cell>
          <cell r="HA131">
            <v>0</v>
          </cell>
          <cell r="HB131">
            <v>0</v>
          </cell>
          <cell r="HC131">
            <v>333</v>
          </cell>
          <cell r="HD131">
            <v>18.190000000000001</v>
          </cell>
          <cell r="HE131">
            <v>615000</v>
          </cell>
        </row>
        <row r="132">
          <cell r="B132">
            <v>31005517334</v>
          </cell>
          <cell r="C132" t="str">
            <v>W03631539457800</v>
          </cell>
          <cell r="D132" t="str">
            <v>RO014830 0001</v>
          </cell>
          <cell r="E132" t="str">
            <v>RO014830 0001</v>
          </cell>
          <cell r="F132" t="str">
            <v>RO014830</v>
          </cell>
          <cell r="G132" t="str">
            <v>RO014830 0018</v>
          </cell>
          <cell r="H132" t="str">
            <v>RO014830</v>
          </cell>
          <cell r="I132">
            <v>18</v>
          </cell>
          <cell r="J132">
            <v>157072538</v>
          </cell>
          <cell r="K132">
            <v>3</v>
          </cell>
          <cell r="L132">
            <v>144672571439</v>
          </cell>
          <cell r="M132" t="str">
            <v>Recall</v>
          </cell>
          <cell r="N132" t="str">
            <v>Recall D10</v>
          </cell>
          <cell r="O132" t="str">
            <v>Matrix tube</v>
          </cell>
          <cell r="P132" t="str">
            <v>Supernate</v>
          </cell>
          <cell r="Q132">
            <v>5535</v>
          </cell>
          <cell r="R132">
            <v>1</v>
          </cell>
          <cell r="S132">
            <v>13</v>
          </cell>
          <cell r="T132" t="str">
            <v>NA</v>
          </cell>
          <cell r="U132" t="str">
            <v>D</v>
          </cell>
          <cell r="V132" t="b">
            <v>1</v>
          </cell>
          <cell r="W132">
            <v>18</v>
          </cell>
          <cell r="X132" t="b">
            <v>0</v>
          </cell>
          <cell r="Y132" t="b">
            <v>0</v>
          </cell>
          <cell r="Z132" t="b">
            <v>0</v>
          </cell>
          <cell r="AA132" t="b">
            <v>0</v>
          </cell>
          <cell r="AB132" t="b">
            <v>1</v>
          </cell>
          <cell r="AC132">
            <v>146710691009</v>
          </cell>
          <cell r="AD132" t="str">
            <v>BCW</v>
          </cell>
          <cell r="AE132" t="b">
            <v>1</v>
          </cell>
          <cell r="AF132" t="str">
            <v>HIGH</v>
          </cell>
          <cell r="AG132">
            <v>1</v>
          </cell>
          <cell r="AH132">
            <v>1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1</v>
          </cell>
          <cell r="AO132">
            <v>0</v>
          </cell>
          <cell r="AP132">
            <v>0</v>
          </cell>
          <cell r="AQ132">
            <v>0</v>
          </cell>
          <cell r="AR132" t="str">
            <v>NOTHISPANICLATINO</v>
          </cell>
          <cell r="AS132" t="str">
            <v>Recall Completed</v>
          </cell>
          <cell r="AT132" t="str">
            <v>NULL</v>
          </cell>
          <cell r="AU132" t="str">
            <v>NULL</v>
          </cell>
          <cell r="AV132">
            <v>9</v>
          </cell>
          <cell r="AW132">
            <v>64</v>
          </cell>
          <cell r="AX132">
            <v>11610.2</v>
          </cell>
          <cell r="AY132">
            <v>0.34751773050000001</v>
          </cell>
          <cell r="AZ132">
            <v>320.2</v>
          </cell>
          <cell r="BA132">
            <v>44.3</v>
          </cell>
          <cell r="BC132" t="str">
            <v>NA</v>
          </cell>
          <cell r="BD132">
            <v>39.9</v>
          </cell>
          <cell r="BE132" t="str">
            <v>glad11</v>
          </cell>
          <cell r="BF132" t="str">
            <v>CPD;AS1</v>
          </cell>
          <cell r="BG132" t="str">
            <v>Pitt</v>
          </cell>
          <cell r="BH132">
            <v>56</v>
          </cell>
          <cell r="BI132">
            <v>10</v>
          </cell>
          <cell r="BJ132">
            <v>5</v>
          </cell>
          <cell r="BK132">
            <v>6</v>
          </cell>
          <cell r="BL132">
            <v>322</v>
          </cell>
          <cell r="BM132" t="str">
            <v>NA</v>
          </cell>
          <cell r="BN132" t="str">
            <v>NA</v>
          </cell>
          <cell r="BO132" t="str">
            <v>NA</v>
          </cell>
          <cell r="BP132" t="str">
            <v>NA</v>
          </cell>
          <cell r="BQ132" t="str">
            <v>NA</v>
          </cell>
          <cell r="BR132" t="str">
            <v>NA</v>
          </cell>
          <cell r="BS132" t="str">
            <v>NA</v>
          </cell>
          <cell r="BT132" t="str">
            <v>NA</v>
          </cell>
          <cell r="BU132" t="str">
            <v>NA</v>
          </cell>
          <cell r="BV132" t="str">
            <v>NA</v>
          </cell>
          <cell r="BW132" t="str">
            <v>NA</v>
          </cell>
          <cell r="BX132" t="str">
            <v>NA</v>
          </cell>
          <cell r="BY132">
            <v>5.52</v>
          </cell>
          <cell r="BZ132">
            <v>5.03</v>
          </cell>
          <cell r="CA132">
            <v>14.3</v>
          </cell>
          <cell r="CB132">
            <v>44.4</v>
          </cell>
          <cell r="CC132">
            <v>88.3</v>
          </cell>
          <cell r="CD132">
            <v>13.8</v>
          </cell>
          <cell r="CE132">
            <v>342</v>
          </cell>
          <cell r="CF132" t="str">
            <v>N</v>
          </cell>
          <cell r="CG132" t="str">
            <v>N</v>
          </cell>
          <cell r="CS132" t="str">
            <v>N</v>
          </cell>
          <cell r="CY132" t="str">
            <v>N</v>
          </cell>
          <cell r="DW132" t="str">
            <v>Y</v>
          </cell>
          <cell r="DX132" t="str">
            <v>N</v>
          </cell>
          <cell r="DY132" t="str">
            <v>N</v>
          </cell>
          <cell r="DZ132" t="str">
            <v>Y</v>
          </cell>
          <cell r="EA132" t="str">
            <v>Daily</v>
          </cell>
          <cell r="EB132" t="str">
            <v>N</v>
          </cell>
          <cell r="EC132" t="str">
            <v>N</v>
          </cell>
          <cell r="EG132" t="str">
            <v>Y</v>
          </cell>
          <cell r="EL132">
            <v>43</v>
          </cell>
          <cell r="EN132" t="str">
            <v>N</v>
          </cell>
          <cell r="EO132">
            <v>0</v>
          </cell>
          <cell r="EQ132">
            <v>16</v>
          </cell>
          <cell r="ER132">
            <v>10</v>
          </cell>
          <cell r="ES132">
            <v>29</v>
          </cell>
          <cell r="ET132" t="str">
            <v>T</v>
          </cell>
          <cell r="EU132" t="str">
            <v>M</v>
          </cell>
          <cell r="EV132" t="str">
            <v>H</v>
          </cell>
          <cell r="EW132" t="str">
            <v>WB</v>
          </cell>
          <cell r="EY132" t="str">
            <v>S</v>
          </cell>
          <cell r="EZ132" t="str">
            <v>B-</v>
          </cell>
          <cell r="FA132" t="str">
            <v>NR</v>
          </cell>
          <cell r="FB132" t="str">
            <v>NR</v>
          </cell>
          <cell r="FC132" t="str">
            <v>NR</v>
          </cell>
          <cell r="FD132" t="str">
            <v>NR</v>
          </cell>
          <cell r="FE132" t="str">
            <v>NR</v>
          </cell>
          <cell r="FF132" t="str">
            <v>NT</v>
          </cell>
          <cell r="FG132" t="str">
            <v>NR</v>
          </cell>
          <cell r="FH132" t="str">
            <v>NR</v>
          </cell>
          <cell r="FI132" t="str">
            <v>NR</v>
          </cell>
          <cell r="FJ132" t="str">
            <v>NR</v>
          </cell>
          <cell r="FK132" t="str">
            <v>NT</v>
          </cell>
          <cell r="FL132" t="str">
            <v>NR</v>
          </cell>
          <cell r="FM132" t="str">
            <v>NT</v>
          </cell>
          <cell r="FN132">
            <v>15.1</v>
          </cell>
          <cell r="FO132">
            <v>519</v>
          </cell>
          <cell r="FP132" t="b">
            <v>0</v>
          </cell>
          <cell r="FR132" t="str">
            <v>F</v>
          </cell>
          <cell r="FS132">
            <v>62</v>
          </cell>
          <cell r="FT132" t="str">
            <v>HIGH</v>
          </cell>
          <cell r="FU132">
            <v>0.36926361729736901</v>
          </cell>
          <cell r="FV132">
            <v>52.399187805935902</v>
          </cell>
          <cell r="FW132">
            <v>40.440083860540497</v>
          </cell>
          <cell r="FX132">
            <v>322</v>
          </cell>
          <cell r="FY132">
            <v>66</v>
          </cell>
          <cell r="FZ132">
            <v>51.966483011937598</v>
          </cell>
          <cell r="GA132">
            <v>1</v>
          </cell>
          <cell r="GB132">
            <v>0.1</v>
          </cell>
          <cell r="GC132">
            <v>32.1</v>
          </cell>
          <cell r="GD132">
            <v>15</v>
          </cell>
          <cell r="GE132">
            <v>0.12</v>
          </cell>
          <cell r="GF132">
            <v>24.1</v>
          </cell>
          <cell r="GG132">
            <v>22.7</v>
          </cell>
          <cell r="GH132">
            <v>0.31</v>
          </cell>
          <cell r="GI132">
            <v>24.7</v>
          </cell>
          <cell r="GJ132">
            <v>40.200000000000003</v>
          </cell>
          <cell r="GK132">
            <v>0.44</v>
          </cell>
          <cell r="GL132">
            <v>24.6</v>
          </cell>
          <cell r="GM132">
            <v>46.5</v>
          </cell>
          <cell r="GN132" t="str">
            <v>CAUCASIAN</v>
          </cell>
          <cell r="GO132">
            <v>-0.36872300000000002</v>
          </cell>
          <cell r="GP132" t="str">
            <v>NA</v>
          </cell>
          <cell r="GQ132">
            <v>0.13139400000000001</v>
          </cell>
          <cell r="GR132" t="str">
            <v>NA</v>
          </cell>
          <cell r="GS132">
            <v>3</v>
          </cell>
          <cell r="GT132">
            <v>101304141015</v>
          </cell>
          <cell r="GU132" t="str">
            <v>RO014830 0018</v>
          </cell>
          <cell r="GV132" t="str">
            <v>Recall Group X Y  093021- Remix-Group X-RO014830 0018</v>
          </cell>
          <cell r="GW132">
            <v>6232</v>
          </cell>
          <cell r="GX132">
            <v>333.62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184000</v>
          </cell>
        </row>
        <row r="133">
          <cell r="B133">
            <v>31005517615</v>
          </cell>
          <cell r="C133" t="str">
            <v>W03631539429000</v>
          </cell>
          <cell r="D133" t="str">
            <v>RO014816 0001</v>
          </cell>
          <cell r="E133" t="str">
            <v>RO014816 0001</v>
          </cell>
          <cell r="F133" t="str">
            <v>RO014816</v>
          </cell>
          <cell r="G133" t="str">
            <v>RO014816 0018</v>
          </cell>
          <cell r="H133" t="str">
            <v>RO014816</v>
          </cell>
          <cell r="I133">
            <v>18</v>
          </cell>
          <cell r="J133">
            <v>157069503</v>
          </cell>
          <cell r="K133">
            <v>3</v>
          </cell>
          <cell r="L133">
            <v>106640211253</v>
          </cell>
          <cell r="M133" t="str">
            <v>Recall</v>
          </cell>
          <cell r="N133" t="str">
            <v>Recall D10</v>
          </cell>
          <cell r="O133" t="str">
            <v>Matrix tube</v>
          </cell>
          <cell r="P133" t="str">
            <v>Supernate</v>
          </cell>
          <cell r="Q133">
            <v>5534</v>
          </cell>
          <cell r="R133">
            <v>1</v>
          </cell>
          <cell r="S133">
            <v>15</v>
          </cell>
          <cell r="T133" t="str">
            <v>NA</v>
          </cell>
          <cell r="U133" t="str">
            <v>F</v>
          </cell>
          <cell r="V133" t="b">
            <v>1</v>
          </cell>
          <cell r="W133">
            <v>18</v>
          </cell>
          <cell r="X133" t="b">
            <v>0</v>
          </cell>
          <cell r="Y133" t="b">
            <v>0</v>
          </cell>
          <cell r="Z133" t="b">
            <v>0</v>
          </cell>
          <cell r="AA133" t="b">
            <v>0</v>
          </cell>
          <cell r="AB133" t="b">
            <v>1</v>
          </cell>
          <cell r="AC133">
            <v>118028821437</v>
          </cell>
          <cell r="AD133" t="str">
            <v>BCW</v>
          </cell>
          <cell r="AE133" t="b">
            <v>1</v>
          </cell>
          <cell r="AF133" t="str">
            <v>AFRAMRCN</v>
          </cell>
          <cell r="AG133">
            <v>1</v>
          </cell>
          <cell r="AH133">
            <v>1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1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 t="str">
            <v>NOTHISPANICLATINO</v>
          </cell>
          <cell r="AS133" t="str">
            <v>Recall Completed</v>
          </cell>
          <cell r="AT133" t="str">
            <v>NULL</v>
          </cell>
          <cell r="AU133" t="str">
            <v>NULL</v>
          </cell>
          <cell r="AV133">
            <v>11</v>
          </cell>
          <cell r="AW133">
            <v>64</v>
          </cell>
          <cell r="AX133">
            <v>11413.5</v>
          </cell>
          <cell r="AY133">
            <v>0.66372745489999996</v>
          </cell>
          <cell r="AZ133">
            <v>327.10000000000002</v>
          </cell>
          <cell r="BA133">
            <v>20.3</v>
          </cell>
          <cell r="BC133" t="str">
            <v>NA</v>
          </cell>
          <cell r="BD133">
            <v>24.4</v>
          </cell>
          <cell r="BE133" t="str">
            <v>glad12</v>
          </cell>
          <cell r="BF133" t="str">
            <v>CPD;AS1</v>
          </cell>
          <cell r="BG133" t="str">
            <v>Pitt</v>
          </cell>
          <cell r="BH133">
            <v>77</v>
          </cell>
          <cell r="BI133">
            <v>9</v>
          </cell>
          <cell r="BJ133">
            <v>5</v>
          </cell>
          <cell r="BK133">
            <v>11</v>
          </cell>
          <cell r="BL133">
            <v>238</v>
          </cell>
          <cell r="BM133" t="str">
            <v>N</v>
          </cell>
          <cell r="BN133">
            <v>9999</v>
          </cell>
          <cell r="BO133" t="str">
            <v>Y</v>
          </cell>
          <cell r="BP133">
            <v>840</v>
          </cell>
          <cell r="BQ133" t="str">
            <v>E</v>
          </cell>
          <cell r="BR133" t="str">
            <v>N</v>
          </cell>
          <cell r="BS133">
            <v>9</v>
          </cell>
          <cell r="BT133">
            <v>9</v>
          </cell>
          <cell r="BU133" t="str">
            <v>N</v>
          </cell>
          <cell r="BV133" t="str">
            <v>B</v>
          </cell>
          <cell r="BW133" t="str">
            <v>N</v>
          </cell>
          <cell r="BX133">
            <v>0</v>
          </cell>
          <cell r="BY133">
            <v>6.27</v>
          </cell>
          <cell r="BZ133">
            <v>4.6900000000000004</v>
          </cell>
          <cell r="CA133">
            <v>12.5</v>
          </cell>
          <cell r="CB133">
            <v>39.6</v>
          </cell>
          <cell r="CC133">
            <v>84.4</v>
          </cell>
          <cell r="CD133">
            <v>14.2</v>
          </cell>
          <cell r="CE133">
            <v>369</v>
          </cell>
          <cell r="CF133" t="str">
            <v>N</v>
          </cell>
          <cell r="CG133" t="str">
            <v>N</v>
          </cell>
          <cell r="CS133" t="str">
            <v>N</v>
          </cell>
          <cell r="CY133" t="str">
            <v>N</v>
          </cell>
          <cell r="DW133" t="str">
            <v>Y</v>
          </cell>
          <cell r="DX133" t="str">
            <v>N</v>
          </cell>
          <cell r="DZ133" t="str">
            <v>N</v>
          </cell>
          <cell r="EC133" t="str">
            <v>N</v>
          </cell>
          <cell r="EL133">
            <v>0</v>
          </cell>
          <cell r="EO133">
            <v>0</v>
          </cell>
          <cell r="EQ133">
            <v>8</v>
          </cell>
          <cell r="ER133">
            <v>5</v>
          </cell>
          <cell r="ES133">
            <v>23</v>
          </cell>
          <cell r="ET133" t="str">
            <v>N</v>
          </cell>
          <cell r="EU133" t="str">
            <v>F</v>
          </cell>
          <cell r="EV133" t="str">
            <v>H</v>
          </cell>
          <cell r="EW133" t="str">
            <v>WB</v>
          </cell>
          <cell r="EY133" t="str">
            <v>S</v>
          </cell>
          <cell r="EZ133" t="str">
            <v>B+</v>
          </cell>
          <cell r="FA133" t="str">
            <v>NT</v>
          </cell>
          <cell r="FB133" t="str">
            <v>NR</v>
          </cell>
          <cell r="FC133" t="str">
            <v>NR</v>
          </cell>
          <cell r="FD133" t="str">
            <v>NR</v>
          </cell>
          <cell r="FE133" t="str">
            <v>NR</v>
          </cell>
          <cell r="FF133" t="str">
            <v>NT</v>
          </cell>
          <cell r="FG133" t="str">
            <v>NR</v>
          </cell>
          <cell r="FH133" t="str">
            <v>NR</v>
          </cell>
          <cell r="FI133" t="str">
            <v>NR</v>
          </cell>
          <cell r="FJ133" t="str">
            <v>NR</v>
          </cell>
          <cell r="FK133" t="str">
            <v>NT</v>
          </cell>
          <cell r="FL133" t="str">
            <v>NR</v>
          </cell>
          <cell r="FM133" t="str">
            <v>NT</v>
          </cell>
          <cell r="FN133">
            <v>13.2</v>
          </cell>
          <cell r="FO133">
            <v>519</v>
          </cell>
          <cell r="FP133" t="b">
            <v>1</v>
          </cell>
          <cell r="FQ133" t="str">
            <v>2014-04-03;2014-08-21</v>
          </cell>
          <cell r="FR133" t="str">
            <v>M</v>
          </cell>
          <cell r="FS133">
            <v>74</v>
          </cell>
          <cell r="FT133" t="str">
            <v>AFRAMRCN</v>
          </cell>
          <cell r="FU133">
            <v>0.72892168805652902</v>
          </cell>
          <cell r="FV133">
            <v>22.811634989706601</v>
          </cell>
          <cell r="FW133">
            <v>24.406472588635001</v>
          </cell>
          <cell r="FX133">
            <v>238</v>
          </cell>
          <cell r="FY133">
            <v>71</v>
          </cell>
          <cell r="FZ133">
            <v>33.190636778417002</v>
          </cell>
          <cell r="GA133">
            <v>1</v>
          </cell>
          <cell r="GB133">
            <v>7.0000000000000007E-2</v>
          </cell>
          <cell r="GC133">
            <v>8.4</v>
          </cell>
          <cell r="GD133">
            <v>12.5</v>
          </cell>
          <cell r="GE133">
            <v>0.13</v>
          </cell>
          <cell r="GF133">
            <v>14</v>
          </cell>
          <cell r="GG133">
            <v>24.3</v>
          </cell>
          <cell r="GH133">
            <v>0.26</v>
          </cell>
          <cell r="GI133">
            <v>15.2</v>
          </cell>
          <cell r="GJ133">
            <v>35.200000000000003</v>
          </cell>
          <cell r="GK133">
            <v>0.3</v>
          </cell>
          <cell r="GL133">
            <v>11.7</v>
          </cell>
          <cell r="GM133">
            <v>42.5</v>
          </cell>
          <cell r="GN133" t="str">
            <v>NA</v>
          </cell>
          <cell r="GO133" t="str">
            <v>NA</v>
          </cell>
          <cell r="GP133" t="str">
            <v>NA</v>
          </cell>
          <cell r="GQ133" t="str">
            <v>NA</v>
          </cell>
          <cell r="GR133" t="str">
            <v>NA</v>
          </cell>
          <cell r="GS133">
            <v>3</v>
          </cell>
          <cell r="GT133">
            <v>140480571211</v>
          </cell>
          <cell r="GU133" t="str">
            <v>RO014816 0018</v>
          </cell>
          <cell r="GV133" t="str">
            <v>Recall Group X Y  093021- Remix-Group X-RO014816 0018</v>
          </cell>
          <cell r="GW133">
            <v>62088</v>
          </cell>
          <cell r="GX133">
            <v>3381.7</v>
          </cell>
          <cell r="GY133">
            <v>146</v>
          </cell>
          <cell r="GZ133">
            <v>7.95</v>
          </cell>
          <cell r="HA133">
            <v>2</v>
          </cell>
          <cell r="HB133">
            <v>0.11</v>
          </cell>
          <cell r="HC133">
            <v>33</v>
          </cell>
          <cell r="HD133">
            <v>1.8</v>
          </cell>
          <cell r="HE133">
            <v>38500</v>
          </cell>
        </row>
        <row r="134">
          <cell r="B134">
            <v>31005517664</v>
          </cell>
          <cell r="C134" t="str">
            <v>W03631510755700</v>
          </cell>
          <cell r="D134" t="str">
            <v>RO014839 0001</v>
          </cell>
          <cell r="E134" t="str">
            <v>RO014839 0001</v>
          </cell>
          <cell r="F134" t="str">
            <v>RO014839</v>
          </cell>
          <cell r="G134" t="str">
            <v>RO014839 0018</v>
          </cell>
          <cell r="H134" t="str">
            <v>RO014839</v>
          </cell>
          <cell r="I134">
            <v>18</v>
          </cell>
          <cell r="J134">
            <v>157071694</v>
          </cell>
          <cell r="K134">
            <v>3</v>
          </cell>
          <cell r="L134">
            <v>103228831053</v>
          </cell>
          <cell r="M134" t="str">
            <v>Recall</v>
          </cell>
          <cell r="N134" t="str">
            <v>Recall D10</v>
          </cell>
          <cell r="O134" t="str">
            <v>Matrix tube</v>
          </cell>
          <cell r="P134" t="str">
            <v>Supernate</v>
          </cell>
          <cell r="Q134">
            <v>5535</v>
          </cell>
          <cell r="R134">
            <v>5</v>
          </cell>
          <cell r="S134">
            <v>13</v>
          </cell>
          <cell r="T134" t="str">
            <v>NA</v>
          </cell>
          <cell r="U134" t="str">
            <v>F</v>
          </cell>
          <cell r="V134" t="b">
            <v>1</v>
          </cell>
          <cell r="W134">
            <v>18</v>
          </cell>
          <cell r="X134" t="b">
            <v>0</v>
          </cell>
          <cell r="Y134" t="b">
            <v>0</v>
          </cell>
          <cell r="Z134" t="b">
            <v>0</v>
          </cell>
          <cell r="AA134" t="b">
            <v>0</v>
          </cell>
          <cell r="AB134" t="b">
            <v>1</v>
          </cell>
          <cell r="AC134">
            <v>150029761218</v>
          </cell>
          <cell r="AD134" t="str">
            <v>BCW</v>
          </cell>
          <cell r="AE134" t="b">
            <v>1</v>
          </cell>
          <cell r="AF134" t="str">
            <v>CAUCASIAN_OTHER</v>
          </cell>
          <cell r="AG134">
            <v>1</v>
          </cell>
          <cell r="AH134">
            <v>1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1</v>
          </cell>
          <cell r="AO134">
            <v>0</v>
          </cell>
          <cell r="AP134">
            <v>0</v>
          </cell>
          <cell r="AQ134">
            <v>0</v>
          </cell>
          <cell r="AR134" t="str">
            <v>NOTHISPANICLATINO</v>
          </cell>
          <cell r="AS134" t="str">
            <v>Recall Completed</v>
          </cell>
          <cell r="AT134" t="str">
            <v>NULL</v>
          </cell>
          <cell r="AU134" t="str">
            <v>NULL</v>
          </cell>
          <cell r="AV134">
            <v>10</v>
          </cell>
          <cell r="AW134">
            <v>60</v>
          </cell>
          <cell r="AX134">
            <v>11399.8</v>
          </cell>
          <cell r="AY134">
            <v>0.57383627609999999</v>
          </cell>
          <cell r="AZ134">
            <v>314.5</v>
          </cell>
          <cell r="BA134">
            <v>38.9</v>
          </cell>
          <cell r="BC134" t="str">
            <v>NA</v>
          </cell>
          <cell r="BD134">
            <v>29.5</v>
          </cell>
          <cell r="BE134" t="str">
            <v>glad12</v>
          </cell>
          <cell r="BF134" t="str">
            <v>CPD;AS1</v>
          </cell>
          <cell r="BG134" t="str">
            <v>Pitt</v>
          </cell>
          <cell r="BH134">
            <v>105</v>
          </cell>
          <cell r="BI134">
            <v>1</v>
          </cell>
          <cell r="BJ134">
            <v>5</v>
          </cell>
          <cell r="BK134">
            <v>3</v>
          </cell>
          <cell r="BL134">
            <v>249</v>
          </cell>
          <cell r="BM134" t="str">
            <v>N</v>
          </cell>
          <cell r="BN134">
            <v>9999</v>
          </cell>
          <cell r="BO134" t="str">
            <v>Y</v>
          </cell>
          <cell r="BP134">
            <v>840</v>
          </cell>
          <cell r="BQ134" t="str">
            <v>E</v>
          </cell>
          <cell r="BR134" t="str">
            <v>N</v>
          </cell>
          <cell r="BS134" t="str">
            <v>N</v>
          </cell>
          <cell r="BT134">
            <v>0</v>
          </cell>
          <cell r="BU134" t="str">
            <v>N</v>
          </cell>
          <cell r="BV134" t="str">
            <v>W</v>
          </cell>
          <cell r="BW134" t="str">
            <v>N</v>
          </cell>
          <cell r="BX134">
            <v>0</v>
          </cell>
          <cell r="BY134">
            <v>7.74</v>
          </cell>
          <cell r="BZ134">
            <v>4.3499999999999996</v>
          </cell>
          <cell r="CA134">
            <v>12.8</v>
          </cell>
          <cell r="CB134">
            <v>37.9</v>
          </cell>
          <cell r="CC134">
            <v>87.1</v>
          </cell>
          <cell r="CD134">
            <v>13.8</v>
          </cell>
          <cell r="CE134">
            <v>245</v>
          </cell>
          <cell r="CF134" t="str">
            <v>N</v>
          </cell>
          <cell r="CG134" t="str">
            <v>N</v>
          </cell>
          <cell r="CS134" t="str">
            <v>N</v>
          </cell>
          <cell r="CY134" t="str">
            <v>N</v>
          </cell>
          <cell r="DW134" t="str">
            <v>Y</v>
          </cell>
          <cell r="DX134" t="str">
            <v>N</v>
          </cell>
          <cell r="DY134" t="str">
            <v>N</v>
          </cell>
          <cell r="DZ134" t="str">
            <v>Y</v>
          </cell>
          <cell r="EA134" t="str">
            <v>Daily</v>
          </cell>
          <cell r="EB134" t="str">
            <v>N</v>
          </cell>
          <cell r="EC134" t="str">
            <v>N</v>
          </cell>
          <cell r="EG134" t="str">
            <v>Y</v>
          </cell>
          <cell r="EL134">
            <v>55</v>
          </cell>
          <cell r="EN134" t="str">
            <v>N</v>
          </cell>
          <cell r="EO134">
            <v>0</v>
          </cell>
          <cell r="EQ134">
            <v>107</v>
          </cell>
          <cell r="ER134">
            <v>4</v>
          </cell>
          <cell r="ES134">
            <v>11</v>
          </cell>
          <cell r="ET134" t="str">
            <v>T</v>
          </cell>
          <cell r="EU134" t="str">
            <v>F</v>
          </cell>
          <cell r="EV134" t="str">
            <v>H</v>
          </cell>
          <cell r="EW134" t="str">
            <v>WB</v>
          </cell>
          <cell r="EY134" t="str">
            <v>S</v>
          </cell>
          <cell r="EZ134" t="str">
            <v>A+</v>
          </cell>
          <cell r="FA134" t="str">
            <v>NT</v>
          </cell>
          <cell r="FB134" t="str">
            <v>NR</v>
          </cell>
          <cell r="FC134" t="str">
            <v>NR</v>
          </cell>
          <cell r="FD134" t="str">
            <v>NR</v>
          </cell>
          <cell r="FE134" t="str">
            <v>NR</v>
          </cell>
          <cell r="FF134" t="str">
            <v>NT</v>
          </cell>
          <cell r="FG134" t="str">
            <v>NR</v>
          </cell>
          <cell r="FH134" t="str">
            <v>NR</v>
          </cell>
          <cell r="FI134" t="str">
            <v>NR</v>
          </cell>
          <cell r="FJ134" t="str">
            <v>NR</v>
          </cell>
          <cell r="FK134" t="str">
            <v>NT</v>
          </cell>
          <cell r="FL134" t="str">
            <v>NR</v>
          </cell>
          <cell r="FM134" t="str">
            <v>NT</v>
          </cell>
          <cell r="FN134">
            <v>13</v>
          </cell>
          <cell r="FO134">
            <v>519</v>
          </cell>
          <cell r="FP134" t="b">
            <v>0</v>
          </cell>
          <cell r="FR134" t="str">
            <v>F</v>
          </cell>
          <cell r="FS134">
            <v>58</v>
          </cell>
          <cell r="FT134" t="str">
            <v>CAUCASIAN</v>
          </cell>
          <cell r="FU134">
            <v>0.62667913999188496</v>
          </cell>
          <cell r="FV134">
            <v>45.741988422284301</v>
          </cell>
          <cell r="FW134">
            <v>29.682047910358801</v>
          </cell>
          <cell r="FX134">
            <v>249</v>
          </cell>
          <cell r="FY134">
            <v>63</v>
          </cell>
          <cell r="FZ134">
            <v>44.103552532123999</v>
          </cell>
          <cell r="GA134">
            <v>1</v>
          </cell>
          <cell r="GB134">
            <v>7.0000000000000007E-2</v>
          </cell>
          <cell r="GC134">
            <v>44.4</v>
          </cell>
          <cell r="GD134">
            <v>23.6</v>
          </cell>
          <cell r="GE134">
            <v>0.13</v>
          </cell>
          <cell r="GF134">
            <v>37.5</v>
          </cell>
          <cell r="GG134">
            <v>24.8</v>
          </cell>
          <cell r="GH134">
            <v>0.4</v>
          </cell>
          <cell r="GI134">
            <v>38.6</v>
          </cell>
          <cell r="GJ134">
            <v>25.9</v>
          </cell>
          <cell r="GK134">
            <v>0.53</v>
          </cell>
          <cell r="GL134">
            <v>30.5</v>
          </cell>
          <cell r="GM134">
            <v>38.6</v>
          </cell>
          <cell r="GN134" t="str">
            <v>CAUCASIAN</v>
          </cell>
          <cell r="GO134">
            <v>0.100699</v>
          </cell>
          <cell r="GP134" t="str">
            <v>NA</v>
          </cell>
          <cell r="GQ134">
            <v>7.0846999999999993E-2</v>
          </cell>
          <cell r="GR134" t="str">
            <v>NA</v>
          </cell>
          <cell r="GS134">
            <v>3</v>
          </cell>
          <cell r="GT134">
            <v>114905041401</v>
          </cell>
          <cell r="GU134" t="str">
            <v>RO014839 0018</v>
          </cell>
          <cell r="GV134" t="str">
            <v>Recall Group X Y  093021- Remix-Group Y-RO014839 0018</v>
          </cell>
          <cell r="GW134">
            <v>98008</v>
          </cell>
          <cell r="GX134">
            <v>5326.52</v>
          </cell>
          <cell r="GY134">
            <v>921</v>
          </cell>
          <cell r="GZ134">
            <v>50.05</v>
          </cell>
          <cell r="HA134">
            <v>3</v>
          </cell>
          <cell r="HB134">
            <v>0.16</v>
          </cell>
          <cell r="HC134">
            <v>626</v>
          </cell>
          <cell r="HD134">
            <v>34.020000000000003</v>
          </cell>
          <cell r="HE134">
            <v>380000</v>
          </cell>
        </row>
        <row r="135">
          <cell r="B135">
            <v>31005517938</v>
          </cell>
          <cell r="C135" t="str">
            <v>W03631539402600</v>
          </cell>
          <cell r="D135" t="str">
            <v>RO014799 0001</v>
          </cell>
          <cell r="E135" t="str">
            <v>RO014799 0001</v>
          </cell>
          <cell r="F135" t="str">
            <v>RO014799</v>
          </cell>
          <cell r="G135" t="str">
            <v>RO014799 0018</v>
          </cell>
          <cell r="H135" t="str">
            <v>RO014799</v>
          </cell>
          <cell r="I135">
            <v>18</v>
          </cell>
          <cell r="J135">
            <v>157076339</v>
          </cell>
          <cell r="K135">
            <v>3</v>
          </cell>
          <cell r="L135">
            <v>120764791439</v>
          </cell>
          <cell r="M135" t="str">
            <v>Recall</v>
          </cell>
          <cell r="N135" t="str">
            <v>Recall D10</v>
          </cell>
          <cell r="O135" t="str">
            <v>Matrix tube</v>
          </cell>
          <cell r="P135" t="str">
            <v>Supernate</v>
          </cell>
          <cell r="Q135">
            <v>5533</v>
          </cell>
          <cell r="R135">
            <v>9</v>
          </cell>
          <cell r="S135">
            <v>15</v>
          </cell>
          <cell r="T135" t="str">
            <v>NA</v>
          </cell>
          <cell r="U135" t="str">
            <v>H</v>
          </cell>
          <cell r="V135" t="b">
            <v>1</v>
          </cell>
          <cell r="W135">
            <v>18</v>
          </cell>
          <cell r="X135" t="b">
            <v>0</v>
          </cell>
          <cell r="Y135" t="b">
            <v>0</v>
          </cell>
          <cell r="Z135" t="b">
            <v>0</v>
          </cell>
          <cell r="AA135" t="b">
            <v>0</v>
          </cell>
          <cell r="AB135" t="b">
            <v>1</v>
          </cell>
          <cell r="AC135">
            <v>144817701053</v>
          </cell>
          <cell r="AD135" t="str">
            <v>BCW</v>
          </cell>
          <cell r="AE135" t="b">
            <v>1</v>
          </cell>
          <cell r="AF135" t="str">
            <v>AFRAMRCN</v>
          </cell>
          <cell r="AG135">
            <v>1</v>
          </cell>
          <cell r="AH135">
            <v>1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1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 t="str">
            <v>NOTHISPANICLATINO</v>
          </cell>
          <cell r="AS135" t="str">
            <v>Recall Completed</v>
          </cell>
          <cell r="AT135" t="str">
            <v>NULL</v>
          </cell>
          <cell r="AU135" t="str">
            <v>NULL</v>
          </cell>
          <cell r="AV135">
            <v>12</v>
          </cell>
          <cell r="AW135">
            <v>63</v>
          </cell>
          <cell r="AX135">
            <v>11422.7</v>
          </cell>
          <cell r="AY135">
            <v>0.22226672010000001</v>
          </cell>
          <cell r="AZ135">
            <v>311.10000000000002</v>
          </cell>
          <cell r="BA135">
            <v>21.3</v>
          </cell>
          <cell r="BC135" t="str">
            <v>NA</v>
          </cell>
          <cell r="BD135">
            <v>16.8</v>
          </cell>
          <cell r="BE135" t="str">
            <v>glad11</v>
          </cell>
          <cell r="BF135" t="str">
            <v>CPD;AS1</v>
          </cell>
          <cell r="BG135" t="str">
            <v>Pitt</v>
          </cell>
          <cell r="BH135" t="str">
            <v>Inf</v>
          </cell>
          <cell r="BI135">
            <v>0</v>
          </cell>
          <cell r="BJ135">
            <v>5</v>
          </cell>
          <cell r="BK135">
            <v>6</v>
          </cell>
          <cell r="BL135">
            <v>178</v>
          </cell>
          <cell r="BM135" t="str">
            <v>Y</v>
          </cell>
          <cell r="BN135">
            <v>1997</v>
          </cell>
          <cell r="BO135" t="str">
            <v>Y</v>
          </cell>
          <cell r="BP135">
            <v>840</v>
          </cell>
          <cell r="BQ135">
            <v>9</v>
          </cell>
          <cell r="BR135" t="str">
            <v>N</v>
          </cell>
          <cell r="BS135" t="str">
            <v>Y</v>
          </cell>
          <cell r="BT135">
            <v>3</v>
          </cell>
          <cell r="BU135" t="str">
            <v>N</v>
          </cell>
          <cell r="BV135" t="str">
            <v>B</v>
          </cell>
          <cell r="BW135" t="str">
            <v>N</v>
          </cell>
          <cell r="BX135">
            <v>0</v>
          </cell>
          <cell r="BY135">
            <v>6.31</v>
          </cell>
          <cell r="BZ135">
            <v>4.5599999999999996</v>
          </cell>
          <cell r="CA135">
            <v>13.1</v>
          </cell>
          <cell r="CB135">
            <v>40.6</v>
          </cell>
          <cell r="CC135">
            <v>89</v>
          </cell>
          <cell r="CD135">
            <v>14</v>
          </cell>
          <cell r="CE135">
            <v>280</v>
          </cell>
          <cell r="CF135" t="str">
            <v>N</v>
          </cell>
          <cell r="CG135" t="str">
            <v>N</v>
          </cell>
          <cell r="CS135" t="str">
            <v>N</v>
          </cell>
          <cell r="CY135" t="str">
            <v>N</v>
          </cell>
          <cell r="DW135" t="str">
            <v>Y</v>
          </cell>
          <cell r="DX135" t="str">
            <v>N</v>
          </cell>
          <cell r="DZ135" t="str">
            <v>Y</v>
          </cell>
          <cell r="EA135" t="str">
            <v>Daily</v>
          </cell>
          <cell r="EB135" t="str">
            <v>N</v>
          </cell>
          <cell r="EC135" t="str">
            <v>N</v>
          </cell>
          <cell r="EH135" t="str">
            <v>Y</v>
          </cell>
          <cell r="EL135">
            <v>40</v>
          </cell>
          <cell r="EN135" t="str">
            <v xml:space="preserve">Y </v>
          </cell>
          <cell r="EO135">
            <v>3</v>
          </cell>
          <cell r="EQ135">
            <v>32</v>
          </cell>
          <cell r="ER135">
            <v>11</v>
          </cell>
          <cell r="ES135">
            <v>21</v>
          </cell>
          <cell r="ET135" t="str">
            <v>N</v>
          </cell>
          <cell r="EU135" t="str">
            <v>M</v>
          </cell>
          <cell r="EV135" t="str">
            <v>H</v>
          </cell>
          <cell r="EW135" t="str">
            <v>WB</v>
          </cell>
          <cell r="EY135" t="str">
            <v>S</v>
          </cell>
          <cell r="EZ135" t="str">
            <v>O+</v>
          </cell>
          <cell r="FA135" t="str">
            <v>NT</v>
          </cell>
          <cell r="FB135" t="str">
            <v>NR</v>
          </cell>
          <cell r="FC135" t="str">
            <v>NR</v>
          </cell>
          <cell r="FD135" t="str">
            <v>NR</v>
          </cell>
          <cell r="FE135" t="str">
            <v>NR</v>
          </cell>
          <cell r="FF135" t="str">
            <v>NT</v>
          </cell>
          <cell r="FG135" t="str">
            <v>NR</v>
          </cell>
          <cell r="FH135" t="str">
            <v>NR</v>
          </cell>
          <cell r="FI135" t="str">
            <v>NR</v>
          </cell>
          <cell r="FJ135" t="str">
            <v>NR</v>
          </cell>
          <cell r="FK135" t="str">
            <v>NT</v>
          </cell>
          <cell r="FL135" t="str">
            <v>NR</v>
          </cell>
          <cell r="FM135" t="str">
            <v>NR</v>
          </cell>
          <cell r="FN135">
            <v>13.7</v>
          </cell>
          <cell r="FO135">
            <v>519</v>
          </cell>
          <cell r="FP135" t="b">
            <v>0</v>
          </cell>
          <cell r="FR135" t="str">
            <v>F</v>
          </cell>
          <cell r="FS135">
            <v>41</v>
          </cell>
          <cell r="FT135" t="str">
            <v>AFRAMRCN</v>
          </cell>
          <cell r="FU135">
            <v>0.22680267038444199</v>
          </cell>
          <cell r="FV135">
            <v>24.044449690382798</v>
          </cell>
          <cell r="FW135">
            <v>16.5448309327329</v>
          </cell>
          <cell r="FX135">
            <v>178</v>
          </cell>
          <cell r="FY135">
            <v>66</v>
          </cell>
          <cell r="FZ135">
            <v>28.72681359045</v>
          </cell>
          <cell r="GA135">
            <v>1</v>
          </cell>
          <cell r="GB135">
            <v>7.0000000000000007E-2</v>
          </cell>
          <cell r="GC135">
            <v>11</v>
          </cell>
          <cell r="GD135">
            <v>21.8</v>
          </cell>
          <cell r="GE135">
            <v>0.08</v>
          </cell>
          <cell r="GF135">
            <v>14.9</v>
          </cell>
          <cell r="GG135">
            <v>14.6</v>
          </cell>
          <cell r="GH135">
            <v>0.18</v>
          </cell>
          <cell r="GI135">
            <v>20.2</v>
          </cell>
          <cell r="GJ135">
            <v>28.4</v>
          </cell>
          <cell r="GK135">
            <v>0.38</v>
          </cell>
          <cell r="GL135">
            <v>20.2</v>
          </cell>
          <cell r="GM135">
            <v>42.3</v>
          </cell>
          <cell r="GN135" t="str">
            <v>AFRAMRCN</v>
          </cell>
          <cell r="GO135" t="str">
            <v>NA</v>
          </cell>
          <cell r="GP135">
            <v>0.53405499999999995</v>
          </cell>
          <cell r="GQ135">
            <v>0.27406000000000003</v>
          </cell>
          <cell r="GR135">
            <v>-5.5397000000000002E-2</v>
          </cell>
          <cell r="GS135">
            <v>3</v>
          </cell>
          <cell r="GT135">
            <v>102022381482</v>
          </cell>
          <cell r="GU135" t="str">
            <v>RO014799 0018</v>
          </cell>
          <cell r="GV135" t="str">
            <v>Recall Set VW-By MJ 093021-RO014799 0018</v>
          </cell>
          <cell r="GW135">
            <v>90440</v>
          </cell>
          <cell r="GX135">
            <v>4901.8999999999996</v>
          </cell>
          <cell r="GY135">
            <v>424</v>
          </cell>
          <cell r="GZ135">
            <v>22.98</v>
          </cell>
          <cell r="HA135">
            <v>1</v>
          </cell>
          <cell r="HB135">
            <v>0.05</v>
          </cell>
          <cell r="HC135">
            <v>49</v>
          </cell>
          <cell r="HD135">
            <v>2.66</v>
          </cell>
          <cell r="HE135">
            <v>348000</v>
          </cell>
        </row>
        <row r="136">
          <cell r="B136">
            <v>31005518019</v>
          </cell>
          <cell r="C136" t="str">
            <v>W03631505280400</v>
          </cell>
          <cell r="D136" t="str">
            <v>RO014483 0001</v>
          </cell>
          <cell r="E136" t="str">
            <v>RO014483 0001</v>
          </cell>
          <cell r="F136" t="str">
            <v>RO014483</v>
          </cell>
          <cell r="G136" t="str">
            <v>RO014483 0018</v>
          </cell>
          <cell r="H136" t="str">
            <v>RO014483</v>
          </cell>
          <cell r="I136">
            <v>18</v>
          </cell>
          <cell r="J136">
            <v>157072721</v>
          </cell>
          <cell r="K136">
            <v>3</v>
          </cell>
          <cell r="L136">
            <v>118596291189</v>
          </cell>
          <cell r="M136" t="str">
            <v>Recall</v>
          </cell>
          <cell r="N136" t="str">
            <v>Recall D10</v>
          </cell>
          <cell r="O136" t="str">
            <v>Matrix tube</v>
          </cell>
          <cell r="P136" t="str">
            <v>Supernate</v>
          </cell>
          <cell r="Q136">
            <v>5532</v>
          </cell>
          <cell r="R136">
            <v>3</v>
          </cell>
          <cell r="S136">
            <v>15</v>
          </cell>
          <cell r="T136" t="str">
            <v>NA</v>
          </cell>
          <cell r="U136" t="str">
            <v>D</v>
          </cell>
          <cell r="V136" t="b">
            <v>1</v>
          </cell>
          <cell r="W136">
            <v>18</v>
          </cell>
          <cell r="X136" t="b">
            <v>0</v>
          </cell>
          <cell r="Y136" t="b">
            <v>0</v>
          </cell>
          <cell r="Z136" t="b">
            <v>0</v>
          </cell>
          <cell r="AA136" t="b">
            <v>0</v>
          </cell>
          <cell r="AB136" t="b">
            <v>1</v>
          </cell>
          <cell r="AC136">
            <v>114296591533</v>
          </cell>
          <cell r="AD136" t="str">
            <v>BCW</v>
          </cell>
          <cell r="AE136" t="b">
            <v>1</v>
          </cell>
          <cell r="AF136" t="str">
            <v>CAUCASIAN_OTHER</v>
          </cell>
          <cell r="AG136">
            <v>1</v>
          </cell>
          <cell r="AH136">
            <v>1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1</v>
          </cell>
          <cell r="AQ136">
            <v>0</v>
          </cell>
          <cell r="AR136" t="str">
            <v>NOTCOLLECTED</v>
          </cell>
          <cell r="AS136" t="str">
            <v>Recall Completed</v>
          </cell>
          <cell r="AT136" t="str">
            <v>NULL</v>
          </cell>
          <cell r="AU136" t="str">
            <v>NULL</v>
          </cell>
          <cell r="AV136">
            <v>10</v>
          </cell>
          <cell r="AW136">
            <v>61</v>
          </cell>
          <cell r="AX136">
            <v>11811.5</v>
          </cell>
          <cell r="AY136">
            <v>0.222792409</v>
          </cell>
          <cell r="AZ136">
            <v>333.9</v>
          </cell>
          <cell r="BA136">
            <v>55.5</v>
          </cell>
          <cell r="BC136" t="str">
            <v>NA</v>
          </cell>
          <cell r="BD136">
            <v>36.6</v>
          </cell>
          <cell r="BE136" t="str">
            <v>glad11</v>
          </cell>
          <cell r="BF136" t="str">
            <v>CPD;AS1</v>
          </cell>
          <cell r="BG136" t="str">
            <v>Pitt</v>
          </cell>
          <cell r="BH136" t="str">
            <v>Inf</v>
          </cell>
          <cell r="BI136">
            <v>0</v>
          </cell>
          <cell r="BJ136">
            <v>5</v>
          </cell>
          <cell r="BK136">
            <v>7</v>
          </cell>
          <cell r="BL136">
            <v>140</v>
          </cell>
          <cell r="BM136" t="str">
            <v>N</v>
          </cell>
          <cell r="BN136">
            <v>9999</v>
          </cell>
          <cell r="BO136" t="str">
            <v>Y</v>
          </cell>
          <cell r="BP136">
            <v>840</v>
          </cell>
          <cell r="BQ136">
            <v>9</v>
          </cell>
          <cell r="BR136" t="str">
            <v>N</v>
          </cell>
          <cell r="BS136" t="str">
            <v>Y</v>
          </cell>
          <cell r="BT136">
            <v>4</v>
          </cell>
          <cell r="BU136" t="str">
            <v>N</v>
          </cell>
          <cell r="BV136" t="str">
            <v>W</v>
          </cell>
          <cell r="BW136" t="str">
            <v>N</v>
          </cell>
          <cell r="BX136">
            <v>0</v>
          </cell>
          <cell r="BY136">
            <v>7.69</v>
          </cell>
          <cell r="BZ136">
            <v>5.14</v>
          </cell>
          <cell r="CA136">
            <v>15.8</v>
          </cell>
          <cell r="CB136">
            <v>45.5</v>
          </cell>
          <cell r="CC136">
            <v>88.5</v>
          </cell>
          <cell r="CD136">
            <v>12.7</v>
          </cell>
          <cell r="CE136">
            <v>192</v>
          </cell>
          <cell r="CF136" t="str">
            <v>N</v>
          </cell>
          <cell r="CG136" t="str">
            <v>N</v>
          </cell>
          <cell r="CS136" t="str">
            <v>N</v>
          </cell>
          <cell r="CY136" t="str">
            <v>N</v>
          </cell>
          <cell r="DW136" t="str">
            <v>Y</v>
          </cell>
          <cell r="DX136" t="str">
            <v>Y</v>
          </cell>
          <cell r="DY136" t="str">
            <v>N</v>
          </cell>
          <cell r="DZ136" t="str">
            <v>N</v>
          </cell>
          <cell r="EC136" t="str">
            <v>N</v>
          </cell>
          <cell r="EK136" t="str">
            <v>Y</v>
          </cell>
          <cell r="EL136">
            <v>34</v>
          </cell>
          <cell r="EN136" t="str">
            <v xml:space="preserve">Y </v>
          </cell>
          <cell r="EO136">
            <v>4</v>
          </cell>
          <cell r="EQ136">
            <v>59</v>
          </cell>
          <cell r="ER136">
            <v>3</v>
          </cell>
          <cell r="ES136">
            <v>7</v>
          </cell>
          <cell r="ET136" t="str">
            <v>N</v>
          </cell>
          <cell r="EU136" t="str">
            <v>F</v>
          </cell>
          <cell r="EV136" t="str">
            <v>H</v>
          </cell>
          <cell r="EW136" t="str">
            <v>WB</v>
          </cell>
          <cell r="EY136" t="str">
            <v>S</v>
          </cell>
          <cell r="EZ136" t="str">
            <v>O+</v>
          </cell>
          <cell r="FA136" t="str">
            <v>NT</v>
          </cell>
          <cell r="FB136" t="str">
            <v>NR</v>
          </cell>
          <cell r="FC136" t="str">
            <v>NR</v>
          </cell>
          <cell r="FD136" t="str">
            <v>NR</v>
          </cell>
          <cell r="FE136" t="str">
            <v>NR</v>
          </cell>
          <cell r="FF136" t="str">
            <v>NT</v>
          </cell>
          <cell r="FG136" t="str">
            <v>NR</v>
          </cell>
          <cell r="FH136" t="str">
            <v>NR</v>
          </cell>
          <cell r="FI136" t="str">
            <v>NR</v>
          </cell>
          <cell r="FJ136" t="str">
            <v>NR</v>
          </cell>
          <cell r="FK136" t="str">
            <v>NT</v>
          </cell>
          <cell r="FL136" t="str">
            <v>NR</v>
          </cell>
          <cell r="FM136" t="str">
            <v>NR</v>
          </cell>
          <cell r="FN136">
            <v>14.9</v>
          </cell>
          <cell r="FO136">
            <v>519</v>
          </cell>
          <cell r="FP136" t="b">
            <v>0</v>
          </cell>
          <cell r="FR136" t="str">
            <v>F</v>
          </cell>
          <cell r="FS136">
            <v>35</v>
          </cell>
          <cell r="FT136" t="str">
            <v>OTHER</v>
          </cell>
          <cell r="FU136">
            <v>0.22740059081826899</v>
          </cell>
          <cell r="FV136">
            <v>66.206712453509596</v>
          </cell>
          <cell r="FW136">
            <v>37.026476299425198</v>
          </cell>
          <cell r="FX136">
            <v>140</v>
          </cell>
          <cell r="FY136">
            <v>67</v>
          </cell>
          <cell r="FZ136">
            <v>21.924704834038799</v>
          </cell>
          <cell r="GA136">
            <v>1</v>
          </cell>
          <cell r="GB136">
            <v>0.15</v>
          </cell>
          <cell r="GC136">
            <v>33.6</v>
          </cell>
          <cell r="GD136">
            <v>18</v>
          </cell>
          <cell r="GE136">
            <v>0.17</v>
          </cell>
          <cell r="GF136">
            <v>42.3</v>
          </cell>
          <cell r="GG136">
            <v>27.8</v>
          </cell>
          <cell r="GH136">
            <v>0.22</v>
          </cell>
          <cell r="GI136">
            <v>37.5</v>
          </cell>
          <cell r="GJ136">
            <v>29.7</v>
          </cell>
          <cell r="GK136">
            <v>0.82</v>
          </cell>
          <cell r="GL136">
            <v>36.5</v>
          </cell>
          <cell r="GM136">
            <v>45.3</v>
          </cell>
          <cell r="GN136" t="str">
            <v>other</v>
          </cell>
          <cell r="GO136" t="str">
            <v>NA</v>
          </cell>
          <cell r="GP136">
            <v>-0.23160600000000001</v>
          </cell>
          <cell r="GQ136" t="str">
            <v>NA</v>
          </cell>
          <cell r="GR136">
            <v>7.0846999999999993E-2</v>
          </cell>
          <cell r="GS136">
            <v>3</v>
          </cell>
          <cell r="GT136">
            <v>106983791300</v>
          </cell>
          <cell r="GU136" t="str">
            <v>RO014483 0018</v>
          </cell>
          <cell r="GV136" t="str">
            <v>Recall Group L 092621-Samples-RO014483 0018</v>
          </cell>
          <cell r="GW136">
            <v>141904</v>
          </cell>
          <cell r="GX136">
            <v>9479.23</v>
          </cell>
          <cell r="GY136">
            <v>355</v>
          </cell>
          <cell r="GZ136">
            <v>23.71</v>
          </cell>
          <cell r="HA136">
            <v>1</v>
          </cell>
          <cell r="HB136">
            <v>7.0000000000000007E-2</v>
          </cell>
          <cell r="HC136">
            <v>28</v>
          </cell>
          <cell r="HD136">
            <v>1.87</v>
          </cell>
          <cell r="HE136">
            <v>155000</v>
          </cell>
        </row>
        <row r="137">
          <cell r="B137">
            <v>31005518092</v>
          </cell>
          <cell r="C137" t="str">
            <v>W03631501280300</v>
          </cell>
          <cell r="D137" t="str">
            <v>RO014815 0001</v>
          </cell>
          <cell r="E137" t="str">
            <v>RO014815 0001</v>
          </cell>
          <cell r="F137" t="str">
            <v>RO014815</v>
          </cell>
          <cell r="G137" t="str">
            <v>RO014815 0018</v>
          </cell>
          <cell r="H137" t="str">
            <v>RO014815</v>
          </cell>
          <cell r="I137">
            <v>18</v>
          </cell>
          <cell r="J137">
            <v>157075644</v>
          </cell>
          <cell r="K137">
            <v>3</v>
          </cell>
          <cell r="L137">
            <v>122630311105</v>
          </cell>
          <cell r="M137" t="str">
            <v>Recall</v>
          </cell>
          <cell r="N137" t="str">
            <v>Recall D10</v>
          </cell>
          <cell r="O137" t="str">
            <v>Matrix tube</v>
          </cell>
          <cell r="P137" t="str">
            <v>Supernate</v>
          </cell>
          <cell r="Q137">
            <v>5534</v>
          </cell>
          <cell r="R137">
            <v>5</v>
          </cell>
          <cell r="S137">
            <v>15</v>
          </cell>
          <cell r="T137" t="str">
            <v>NA</v>
          </cell>
          <cell r="U137" t="str">
            <v>E</v>
          </cell>
          <cell r="V137" t="b">
            <v>1</v>
          </cell>
          <cell r="W137">
            <v>18</v>
          </cell>
          <cell r="X137" t="b">
            <v>0</v>
          </cell>
          <cell r="Y137" t="b">
            <v>0</v>
          </cell>
          <cell r="Z137" t="b">
            <v>0</v>
          </cell>
          <cell r="AA137" t="b">
            <v>0</v>
          </cell>
          <cell r="AB137" t="b">
            <v>1</v>
          </cell>
          <cell r="AC137">
            <v>152977241377</v>
          </cell>
          <cell r="AD137" t="str">
            <v>BCW</v>
          </cell>
          <cell r="AE137" t="b">
            <v>1</v>
          </cell>
          <cell r="AF137" t="str">
            <v>CAUCASIAN_OTHER</v>
          </cell>
          <cell r="AG137">
            <v>1</v>
          </cell>
          <cell r="AH137">
            <v>1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1</v>
          </cell>
          <cell r="AO137">
            <v>0</v>
          </cell>
          <cell r="AP137">
            <v>0</v>
          </cell>
          <cell r="AQ137">
            <v>0</v>
          </cell>
          <cell r="AR137" t="str">
            <v>NOTHISPANICLATINO</v>
          </cell>
          <cell r="AS137" t="str">
            <v>Recall Completed</v>
          </cell>
          <cell r="AT137" t="str">
            <v>NULL</v>
          </cell>
          <cell r="AU137" t="str">
            <v>NULL</v>
          </cell>
          <cell r="AV137">
            <v>11</v>
          </cell>
          <cell r="AW137">
            <v>68</v>
          </cell>
          <cell r="AX137">
            <v>12177.5</v>
          </cell>
          <cell r="AY137">
            <v>0.39068369650000001</v>
          </cell>
          <cell r="AZ137">
            <v>311.10000000000002</v>
          </cell>
          <cell r="BA137">
            <v>44.1</v>
          </cell>
          <cell r="BC137" t="str">
            <v>NA</v>
          </cell>
          <cell r="BD137">
            <v>43.6</v>
          </cell>
          <cell r="BE137" t="str">
            <v>glad11</v>
          </cell>
          <cell r="BF137" t="str">
            <v>CPD;AS1</v>
          </cell>
          <cell r="BG137" t="str">
            <v>Pitt</v>
          </cell>
          <cell r="BH137">
            <v>65</v>
          </cell>
          <cell r="BI137">
            <v>5</v>
          </cell>
          <cell r="BJ137">
            <v>5</v>
          </cell>
          <cell r="BK137">
            <v>9</v>
          </cell>
          <cell r="BL137">
            <v>189</v>
          </cell>
          <cell r="BM137" t="str">
            <v>N</v>
          </cell>
          <cell r="BN137">
            <v>9999</v>
          </cell>
          <cell r="BO137" t="str">
            <v>Y</v>
          </cell>
          <cell r="BP137">
            <v>840</v>
          </cell>
          <cell r="BQ137">
            <v>9</v>
          </cell>
          <cell r="BR137" t="str">
            <v>N</v>
          </cell>
          <cell r="BS137">
            <v>9</v>
          </cell>
          <cell r="BT137">
            <v>9</v>
          </cell>
          <cell r="BU137" t="str">
            <v>N</v>
          </cell>
          <cell r="BV137" t="str">
            <v>W</v>
          </cell>
          <cell r="BW137" t="str">
            <v>N</v>
          </cell>
          <cell r="BX137">
            <v>0</v>
          </cell>
          <cell r="BY137">
            <v>10.66</v>
          </cell>
          <cell r="BZ137">
            <v>5.97</v>
          </cell>
          <cell r="CA137">
            <v>17</v>
          </cell>
          <cell r="CB137">
            <v>50.9</v>
          </cell>
          <cell r="CC137">
            <v>85.3</v>
          </cell>
          <cell r="CD137">
            <v>13.7</v>
          </cell>
          <cell r="CE137">
            <v>289</v>
          </cell>
          <cell r="CF137" t="str">
            <v>N</v>
          </cell>
          <cell r="CG137" t="str">
            <v>N</v>
          </cell>
          <cell r="CS137" t="str">
            <v>Y</v>
          </cell>
          <cell r="CT137" t="str">
            <v>Under_8oz</v>
          </cell>
          <cell r="CU137" t="str">
            <v>Several_Times_A_Month</v>
          </cell>
          <cell r="CV137" t="str">
            <v>NoImpact</v>
          </cell>
          <cell r="CX137" t="str">
            <v>N</v>
          </cell>
          <cell r="CY137" t="str">
            <v>N</v>
          </cell>
          <cell r="DW137" t="str">
            <v>Y</v>
          </cell>
          <cell r="DX137" t="str">
            <v>N</v>
          </cell>
          <cell r="DZ137" t="str">
            <v>Y</v>
          </cell>
          <cell r="EA137" t="str">
            <v>Daily</v>
          </cell>
          <cell r="EB137" t="str">
            <v>N</v>
          </cell>
          <cell r="EC137" t="str">
            <v>N</v>
          </cell>
          <cell r="EL137">
            <v>0</v>
          </cell>
          <cell r="EO137">
            <v>0</v>
          </cell>
          <cell r="EQ137">
            <v>16</v>
          </cell>
          <cell r="ER137">
            <v>2</v>
          </cell>
          <cell r="ES137">
            <v>2</v>
          </cell>
          <cell r="ET137" t="str">
            <v>T</v>
          </cell>
          <cell r="EU137" t="str">
            <v>F</v>
          </cell>
          <cell r="EV137" t="str">
            <v>H</v>
          </cell>
          <cell r="EW137" t="str">
            <v>WB</v>
          </cell>
          <cell r="EY137" t="str">
            <v>S</v>
          </cell>
          <cell r="EZ137" t="str">
            <v>O-</v>
          </cell>
          <cell r="FA137" t="str">
            <v>NR</v>
          </cell>
          <cell r="FB137" t="str">
            <v>NR</v>
          </cell>
          <cell r="FC137" t="str">
            <v>NR</v>
          </cell>
          <cell r="FD137" t="str">
            <v>NR</v>
          </cell>
          <cell r="FE137" t="str">
            <v>NR</v>
          </cell>
          <cell r="FF137" t="str">
            <v>NT</v>
          </cell>
          <cell r="FG137" t="str">
            <v>NR</v>
          </cell>
          <cell r="FH137" t="str">
            <v>NR</v>
          </cell>
          <cell r="FI137" t="str">
            <v>NR</v>
          </cell>
          <cell r="FJ137" t="str">
            <v>NR</v>
          </cell>
          <cell r="FK137" t="str">
            <v>NT</v>
          </cell>
          <cell r="FL137" t="str">
            <v>NR</v>
          </cell>
          <cell r="FM137" t="str">
            <v>NT</v>
          </cell>
          <cell r="FN137">
            <v>17.7</v>
          </cell>
          <cell r="FO137">
            <v>519</v>
          </cell>
          <cell r="FP137" t="b">
            <v>0</v>
          </cell>
          <cell r="FR137" t="str">
            <v>M</v>
          </cell>
          <cell r="FS137">
            <v>63</v>
          </cell>
          <cell r="FT137" t="str">
            <v>CAUCASIAN</v>
          </cell>
          <cell r="FU137">
            <v>0.41836074131363299</v>
          </cell>
          <cell r="FV137">
            <v>52.152624865800597</v>
          </cell>
          <cell r="FW137">
            <v>44.267462035124403</v>
          </cell>
          <cell r="FX137">
            <v>189</v>
          </cell>
          <cell r="FY137">
            <v>69</v>
          </cell>
          <cell r="FZ137">
            <v>27.907372400756099</v>
          </cell>
          <cell r="GA137">
            <v>1</v>
          </cell>
          <cell r="GB137">
            <v>0.06</v>
          </cell>
          <cell r="GC137">
            <v>19.100000000000001</v>
          </cell>
          <cell r="GD137">
            <v>20.7</v>
          </cell>
          <cell r="GE137">
            <v>0.16</v>
          </cell>
          <cell r="GF137">
            <v>23.5</v>
          </cell>
          <cell r="GG137">
            <v>42.5</v>
          </cell>
          <cell r="GH137">
            <v>0.34</v>
          </cell>
          <cell r="GI137">
            <v>20.9</v>
          </cell>
          <cell r="GJ137">
            <v>48.1</v>
          </cell>
          <cell r="GK137">
            <v>0.3</v>
          </cell>
          <cell r="GL137">
            <v>16.7</v>
          </cell>
          <cell r="GM137">
            <v>54.9</v>
          </cell>
          <cell r="GN137" t="str">
            <v>CAUCASIAN</v>
          </cell>
          <cell r="GO137">
            <v>-0.369784</v>
          </cell>
          <cell r="GP137" t="str">
            <v>NA</v>
          </cell>
          <cell r="GQ137">
            <v>1.03E-2</v>
          </cell>
          <cell r="GR137" t="str">
            <v>NA</v>
          </cell>
          <cell r="GS137">
            <v>3</v>
          </cell>
          <cell r="GT137">
            <v>146043471061</v>
          </cell>
          <cell r="GU137" t="str">
            <v>RO014815 0018</v>
          </cell>
          <cell r="GV137" t="str">
            <v>Recall Set VW-By MJ 093021-RO014815 0018</v>
          </cell>
          <cell r="GW137">
            <v>404192</v>
          </cell>
          <cell r="GX137">
            <v>21695.759999999998</v>
          </cell>
          <cell r="GY137">
            <v>249</v>
          </cell>
          <cell r="GZ137">
            <v>13.37</v>
          </cell>
          <cell r="HA137">
            <v>1</v>
          </cell>
          <cell r="HB137">
            <v>0.05</v>
          </cell>
          <cell r="HC137">
            <v>263</v>
          </cell>
          <cell r="HD137">
            <v>14.12</v>
          </cell>
          <cell r="HE137">
            <v>219000</v>
          </cell>
        </row>
        <row r="138">
          <cell r="B138">
            <v>31005518308</v>
          </cell>
          <cell r="C138" t="str">
            <v>W03631510387700</v>
          </cell>
          <cell r="D138" t="str">
            <v>RO014485 0001</v>
          </cell>
          <cell r="E138" t="str">
            <v>RO014485 0001</v>
          </cell>
          <cell r="F138" t="str">
            <v>RO014485</v>
          </cell>
          <cell r="G138" t="str">
            <v>RO014485 0018</v>
          </cell>
          <cell r="H138" t="str">
            <v>RO014485</v>
          </cell>
          <cell r="I138">
            <v>18</v>
          </cell>
          <cell r="J138">
            <v>157072765</v>
          </cell>
          <cell r="K138">
            <v>3</v>
          </cell>
          <cell r="L138">
            <v>130265811182</v>
          </cell>
          <cell r="M138" t="str">
            <v>Recall</v>
          </cell>
          <cell r="N138" t="str">
            <v>Recall D10</v>
          </cell>
          <cell r="O138" t="str">
            <v>Matrix tube</v>
          </cell>
          <cell r="P138" t="str">
            <v>Supernate</v>
          </cell>
          <cell r="Q138">
            <v>5532</v>
          </cell>
          <cell r="R138">
            <v>7</v>
          </cell>
          <cell r="S138">
            <v>15</v>
          </cell>
          <cell r="T138" t="str">
            <v>NA</v>
          </cell>
          <cell r="U138" t="str">
            <v>D</v>
          </cell>
          <cell r="V138" t="b">
            <v>1</v>
          </cell>
          <cell r="W138">
            <v>18</v>
          </cell>
          <cell r="X138" t="b">
            <v>0</v>
          </cell>
          <cell r="Y138" t="b">
            <v>0</v>
          </cell>
          <cell r="Z138" t="b">
            <v>0</v>
          </cell>
          <cell r="AA138" t="b">
            <v>0</v>
          </cell>
          <cell r="AB138" t="b">
            <v>1</v>
          </cell>
          <cell r="AC138">
            <v>145719541215</v>
          </cell>
          <cell r="AD138" t="str">
            <v>BCW</v>
          </cell>
          <cell r="AE138" t="b">
            <v>1</v>
          </cell>
          <cell r="AF138" t="str">
            <v>CAUCASIAN_OTHER</v>
          </cell>
          <cell r="AG138">
            <v>1</v>
          </cell>
          <cell r="AH138">
            <v>1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1</v>
          </cell>
          <cell r="AO138">
            <v>0</v>
          </cell>
          <cell r="AP138">
            <v>0</v>
          </cell>
          <cell r="AQ138">
            <v>0</v>
          </cell>
          <cell r="AR138" t="str">
            <v>NOTHISPANICLATINO</v>
          </cell>
          <cell r="AS138" t="str">
            <v>Recall Completed</v>
          </cell>
          <cell r="AT138" t="str">
            <v>NULL</v>
          </cell>
          <cell r="AU138" t="str">
            <v>NULL</v>
          </cell>
          <cell r="AV138">
            <v>9.5</v>
          </cell>
          <cell r="AW138">
            <v>64</v>
          </cell>
          <cell r="AX138">
            <v>12616.7</v>
          </cell>
          <cell r="AY138">
            <v>0.47643219720000002</v>
          </cell>
          <cell r="AZ138">
            <v>360.2</v>
          </cell>
          <cell r="BA138">
            <v>56.2</v>
          </cell>
          <cell r="BC138" t="str">
            <v>NA</v>
          </cell>
          <cell r="BD138">
            <v>30.5</v>
          </cell>
          <cell r="BE138" t="str">
            <v>glad11</v>
          </cell>
          <cell r="BF138" t="str">
            <v>CPD;AS1</v>
          </cell>
          <cell r="BG138" t="str">
            <v>Pitt</v>
          </cell>
          <cell r="BH138">
            <v>1331</v>
          </cell>
          <cell r="BI138">
            <v>0</v>
          </cell>
          <cell r="BJ138">
            <v>6</v>
          </cell>
          <cell r="BK138">
            <v>4</v>
          </cell>
          <cell r="BL138">
            <v>255</v>
          </cell>
          <cell r="BM138" t="str">
            <v>N</v>
          </cell>
          <cell r="BN138">
            <v>9999</v>
          </cell>
          <cell r="BO138" t="str">
            <v>Y</v>
          </cell>
          <cell r="BP138">
            <v>840</v>
          </cell>
          <cell r="BQ138" t="str">
            <v>D</v>
          </cell>
          <cell r="BR138" t="str">
            <v>N</v>
          </cell>
          <cell r="BS138">
            <v>9</v>
          </cell>
          <cell r="BT138">
            <v>9</v>
          </cell>
          <cell r="BU138" t="str">
            <v>N</v>
          </cell>
          <cell r="BV138" t="str">
            <v>W</v>
          </cell>
          <cell r="BW138" t="str">
            <v>Y</v>
          </cell>
          <cell r="BX138">
            <v>4</v>
          </cell>
          <cell r="BY138">
            <v>5.88</v>
          </cell>
          <cell r="BZ138">
            <v>4.0199999999999996</v>
          </cell>
          <cell r="CA138">
            <v>14.3</v>
          </cell>
          <cell r="CB138">
            <v>42.5</v>
          </cell>
          <cell r="CC138">
            <v>105.7</v>
          </cell>
          <cell r="CD138">
            <v>14.9</v>
          </cell>
          <cell r="CE138">
            <v>240</v>
          </cell>
          <cell r="CF138" t="str">
            <v>N</v>
          </cell>
          <cell r="CG138" t="str">
            <v>N</v>
          </cell>
          <cell r="CS138" t="str">
            <v>N</v>
          </cell>
          <cell r="CY138" t="str">
            <v>N</v>
          </cell>
          <cell r="DW138" t="str">
            <v>Y</v>
          </cell>
          <cell r="DX138" t="str">
            <v>N</v>
          </cell>
          <cell r="DZ138" t="str">
            <v>N</v>
          </cell>
          <cell r="EC138" t="str">
            <v>N</v>
          </cell>
          <cell r="EL138">
            <v>0</v>
          </cell>
          <cell r="EO138">
            <v>0</v>
          </cell>
          <cell r="EQ138">
            <v>378</v>
          </cell>
          <cell r="ER138">
            <v>12</v>
          </cell>
          <cell r="ES138">
            <v>1</v>
          </cell>
          <cell r="ET138" t="str">
            <v>N</v>
          </cell>
          <cell r="EU138" t="str">
            <v>F</v>
          </cell>
          <cell r="EV138" t="str">
            <v>H</v>
          </cell>
          <cell r="EW138" t="str">
            <v>WB</v>
          </cell>
          <cell r="EY138" t="str">
            <v>S</v>
          </cell>
          <cell r="EZ138" t="str">
            <v>O+</v>
          </cell>
          <cell r="FA138" t="str">
            <v>NT</v>
          </cell>
          <cell r="FB138" t="str">
            <v>NR</v>
          </cell>
          <cell r="FC138" t="str">
            <v>NR</v>
          </cell>
          <cell r="FD138" t="str">
            <v>NR</v>
          </cell>
          <cell r="FE138" t="str">
            <v>NR</v>
          </cell>
          <cell r="FF138" t="str">
            <v>NT</v>
          </cell>
          <cell r="FG138" t="str">
            <v>NR</v>
          </cell>
          <cell r="FH138" t="str">
            <v>NR</v>
          </cell>
          <cell r="FI138" t="str">
            <v>NR</v>
          </cell>
          <cell r="FJ138" t="str">
            <v>NR</v>
          </cell>
          <cell r="FK138" t="str">
            <v>NT</v>
          </cell>
          <cell r="FL138" t="str">
            <v>NR</v>
          </cell>
          <cell r="FM138" t="str">
            <v>NT</v>
          </cell>
          <cell r="FN138">
            <v>14.6</v>
          </cell>
          <cell r="FO138">
            <v>519</v>
          </cell>
          <cell r="FP138" t="b">
            <v>0</v>
          </cell>
          <cell r="FR138" t="str">
            <v>M</v>
          </cell>
          <cell r="FS138">
            <v>61</v>
          </cell>
          <cell r="FT138" t="str">
            <v>CAUCASIAN</v>
          </cell>
          <cell r="FU138">
            <v>0.51589139250018601</v>
          </cell>
          <cell r="FV138">
            <v>67.069682743982895</v>
          </cell>
          <cell r="FW138">
            <v>30.716474444030101</v>
          </cell>
          <cell r="FX138">
            <v>255</v>
          </cell>
          <cell r="FY138">
            <v>76</v>
          </cell>
          <cell r="FZ138">
            <v>31.036184210526301</v>
          </cell>
          <cell r="GA138">
            <v>1</v>
          </cell>
          <cell r="GB138">
            <v>0.09</v>
          </cell>
          <cell r="GC138">
            <v>35.4</v>
          </cell>
          <cell r="GD138">
            <v>12.2</v>
          </cell>
          <cell r="GE138">
            <v>0.16</v>
          </cell>
          <cell r="GF138">
            <v>42</v>
          </cell>
          <cell r="GG138">
            <v>17.8</v>
          </cell>
          <cell r="GH138">
            <v>0.22</v>
          </cell>
          <cell r="GI138">
            <v>41.5</v>
          </cell>
          <cell r="GJ138">
            <v>25.7</v>
          </cell>
          <cell r="GK138">
            <v>0.56999999999999995</v>
          </cell>
          <cell r="GL138">
            <v>37.299999999999997</v>
          </cell>
          <cell r="GM138">
            <v>45.5</v>
          </cell>
          <cell r="GN138" t="str">
            <v>CAUCASIAN</v>
          </cell>
          <cell r="GO138">
            <v>-1.2701E-2</v>
          </cell>
          <cell r="GP138" t="str">
            <v>NA</v>
          </cell>
          <cell r="GQ138">
            <v>1.03E-2</v>
          </cell>
          <cell r="GR138" t="str">
            <v>NA</v>
          </cell>
          <cell r="GS138">
            <v>3</v>
          </cell>
          <cell r="GT138">
            <v>124688391407</v>
          </cell>
          <cell r="GU138" t="str">
            <v>RO014485 0018</v>
          </cell>
          <cell r="GV138" t="str">
            <v>Recall Group L 092621-Samples-RO014485 0018</v>
          </cell>
          <cell r="GW138">
            <v>100896</v>
          </cell>
          <cell r="GX138">
            <v>6708.51</v>
          </cell>
          <cell r="GY138">
            <v>411</v>
          </cell>
          <cell r="GZ138">
            <v>27.33</v>
          </cell>
          <cell r="HA138">
            <v>0</v>
          </cell>
          <cell r="HB138">
            <v>0</v>
          </cell>
          <cell r="HC138">
            <v>35</v>
          </cell>
          <cell r="HD138">
            <v>2.33</v>
          </cell>
          <cell r="HE138">
            <v>86200</v>
          </cell>
        </row>
        <row r="139">
          <cell r="B139">
            <v>31005518340</v>
          </cell>
          <cell r="C139" t="str">
            <v>W03631524110700</v>
          </cell>
          <cell r="D139" t="str">
            <v>RO014476 0001</v>
          </cell>
          <cell r="E139" t="str">
            <v>RO014476 0001</v>
          </cell>
          <cell r="F139" t="str">
            <v>RO014476</v>
          </cell>
          <cell r="G139" t="str">
            <v>RO014476 0018</v>
          </cell>
          <cell r="H139" t="str">
            <v>RO014476</v>
          </cell>
          <cell r="I139">
            <v>18</v>
          </cell>
          <cell r="J139">
            <v>157074025</v>
          </cell>
          <cell r="K139">
            <v>3</v>
          </cell>
          <cell r="L139">
            <v>152325451314</v>
          </cell>
          <cell r="M139" t="str">
            <v>Recall</v>
          </cell>
          <cell r="N139" t="str">
            <v>Recall D10</v>
          </cell>
          <cell r="O139" t="str">
            <v>Matrix tube</v>
          </cell>
          <cell r="P139" t="str">
            <v>Supernate</v>
          </cell>
          <cell r="Q139">
            <v>5531</v>
          </cell>
          <cell r="R139">
            <v>9</v>
          </cell>
          <cell r="S139">
            <v>15</v>
          </cell>
          <cell r="T139" t="str">
            <v>NA</v>
          </cell>
          <cell r="U139" t="str">
            <v>G</v>
          </cell>
          <cell r="V139" t="b">
            <v>1</v>
          </cell>
          <cell r="W139">
            <v>18</v>
          </cell>
          <cell r="X139" t="b">
            <v>0</v>
          </cell>
          <cell r="Y139" t="b">
            <v>0</v>
          </cell>
          <cell r="Z139" t="b">
            <v>0</v>
          </cell>
          <cell r="AA139" t="b">
            <v>0</v>
          </cell>
          <cell r="AB139" t="b">
            <v>1</v>
          </cell>
          <cell r="AC139">
            <v>100562021283</v>
          </cell>
          <cell r="AD139" t="str">
            <v>BCW</v>
          </cell>
          <cell r="AE139" t="b">
            <v>1</v>
          </cell>
          <cell r="AF139" t="str">
            <v>HIGH</v>
          </cell>
          <cell r="AG139">
            <v>1</v>
          </cell>
          <cell r="AH139">
            <v>1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1</v>
          </cell>
          <cell r="AO139">
            <v>0</v>
          </cell>
          <cell r="AP139">
            <v>0</v>
          </cell>
          <cell r="AQ139">
            <v>0</v>
          </cell>
          <cell r="AR139" t="str">
            <v>NOTHISPANICLATINO</v>
          </cell>
          <cell r="AS139" t="str">
            <v>Recall Completed</v>
          </cell>
          <cell r="AT139" t="str">
            <v>NULL</v>
          </cell>
          <cell r="AU139" t="str">
            <v>NULL</v>
          </cell>
          <cell r="AV139">
            <v>10</v>
          </cell>
          <cell r="AW139">
            <v>62</v>
          </cell>
          <cell r="AX139">
            <v>11317.5</v>
          </cell>
          <cell r="AY139">
            <v>0.645109135</v>
          </cell>
          <cell r="AZ139">
            <v>300.8</v>
          </cell>
          <cell r="BA139">
            <v>38.799999999999997</v>
          </cell>
          <cell r="BC139" t="str">
            <v>NA</v>
          </cell>
          <cell r="BD139">
            <v>39.1</v>
          </cell>
          <cell r="BE139" t="str">
            <v>glad11</v>
          </cell>
          <cell r="BF139" t="str">
            <v>CPD;AS1</v>
          </cell>
          <cell r="BG139" t="str">
            <v>Pitt</v>
          </cell>
          <cell r="BH139">
            <v>84</v>
          </cell>
          <cell r="BI139">
            <v>11</v>
          </cell>
          <cell r="BJ139">
            <v>5</v>
          </cell>
          <cell r="BK139">
            <v>11</v>
          </cell>
          <cell r="BL139">
            <v>135</v>
          </cell>
          <cell r="BM139" t="str">
            <v>NA</v>
          </cell>
          <cell r="BN139" t="str">
            <v>NA</v>
          </cell>
          <cell r="BO139" t="str">
            <v>NA</v>
          </cell>
          <cell r="BP139" t="str">
            <v>NA</v>
          </cell>
          <cell r="BQ139" t="str">
            <v>NA</v>
          </cell>
          <cell r="BR139" t="str">
            <v>NA</v>
          </cell>
          <cell r="BS139" t="str">
            <v>NA</v>
          </cell>
          <cell r="BT139" t="str">
            <v>NA</v>
          </cell>
          <cell r="BU139" t="str">
            <v>NA</v>
          </cell>
          <cell r="BV139" t="str">
            <v>NA</v>
          </cell>
          <cell r="BW139" t="str">
            <v>NA</v>
          </cell>
          <cell r="BX139" t="str">
            <v>NA</v>
          </cell>
          <cell r="BY139">
            <v>7.22</v>
          </cell>
          <cell r="BZ139">
            <v>4.9400000000000004</v>
          </cell>
          <cell r="CA139">
            <v>13</v>
          </cell>
          <cell r="CB139">
            <v>41.4</v>
          </cell>
          <cell r="CC139">
            <v>83.8</v>
          </cell>
          <cell r="CD139">
            <v>15.6</v>
          </cell>
          <cell r="CE139">
            <v>268</v>
          </cell>
          <cell r="CF139" t="str">
            <v>Y</v>
          </cell>
          <cell r="CG139" t="str">
            <v>Y</v>
          </cell>
          <cell r="CH139" t="str">
            <v>Active</v>
          </cell>
          <cell r="CI139" t="str">
            <v>Y</v>
          </cell>
          <cell r="CM139" t="str">
            <v>Y</v>
          </cell>
          <cell r="CP139" t="str">
            <v xml:space="preserve">Usually </v>
          </cell>
          <cell r="CQ139" t="str">
            <v>N</v>
          </cell>
          <cell r="CS139" t="str">
            <v>N</v>
          </cell>
          <cell r="CY139" t="str">
            <v>N</v>
          </cell>
          <cell r="DW139" t="str">
            <v>Y</v>
          </cell>
          <cell r="DX139" t="str">
            <v>N</v>
          </cell>
          <cell r="DY139" t="str">
            <v>N</v>
          </cell>
          <cell r="DZ139" t="str">
            <v>N</v>
          </cell>
          <cell r="EC139" t="str">
            <v>N</v>
          </cell>
          <cell r="EH139" t="str">
            <v>Y</v>
          </cell>
          <cell r="EL139">
            <v>30</v>
          </cell>
          <cell r="EN139" t="str">
            <v xml:space="preserve">Y </v>
          </cell>
          <cell r="EO139">
            <v>3</v>
          </cell>
          <cell r="EQ139">
            <v>27</v>
          </cell>
          <cell r="ER139">
            <v>6</v>
          </cell>
          <cell r="ES139">
            <v>30</v>
          </cell>
          <cell r="ET139" t="str">
            <v>T</v>
          </cell>
          <cell r="EU139" t="str">
            <v>F</v>
          </cell>
          <cell r="EV139" t="str">
            <v>H</v>
          </cell>
          <cell r="EW139" t="str">
            <v>WB</v>
          </cell>
          <cell r="EY139" t="str">
            <v>S</v>
          </cell>
          <cell r="EZ139" t="str">
            <v>A+</v>
          </cell>
          <cell r="FA139" t="str">
            <v>NT</v>
          </cell>
          <cell r="FB139" t="str">
            <v>NR</v>
          </cell>
          <cell r="FC139" t="str">
            <v>NR</v>
          </cell>
          <cell r="FD139" t="str">
            <v>NR</v>
          </cell>
          <cell r="FE139" t="str">
            <v>NR</v>
          </cell>
          <cell r="FF139" t="str">
            <v>NT</v>
          </cell>
          <cell r="FG139" t="str">
            <v>NR</v>
          </cell>
          <cell r="FH139" t="str">
            <v>NR</v>
          </cell>
          <cell r="FI139" t="str">
            <v>NR</v>
          </cell>
          <cell r="FJ139" t="str">
            <v>NR</v>
          </cell>
          <cell r="FK139" t="str">
            <v>NT</v>
          </cell>
          <cell r="FL139" t="str">
            <v>NR</v>
          </cell>
          <cell r="FM139" t="str">
            <v>NT</v>
          </cell>
          <cell r="FN139">
            <v>12.9</v>
          </cell>
          <cell r="FO139">
            <v>519</v>
          </cell>
          <cell r="FP139" t="b">
            <v>0</v>
          </cell>
          <cell r="FR139" t="str">
            <v>F</v>
          </cell>
          <cell r="FS139">
            <v>67</v>
          </cell>
          <cell r="FT139" t="str">
            <v>HIGH</v>
          </cell>
          <cell r="FU139">
            <v>0.70774514445491499</v>
          </cell>
          <cell r="FV139">
            <v>45.618706952216698</v>
          </cell>
          <cell r="FW139">
            <v>39.612542633603503</v>
          </cell>
          <cell r="FX139">
            <v>135</v>
          </cell>
          <cell r="FY139">
            <v>71</v>
          </cell>
          <cell r="FZ139">
            <v>18.826621702043202</v>
          </cell>
          <cell r="GA139">
            <v>1</v>
          </cell>
          <cell r="GB139">
            <v>0.1</v>
          </cell>
          <cell r="GC139">
            <v>28.3</v>
          </cell>
          <cell r="GD139">
            <v>37</v>
          </cell>
          <cell r="GE139">
            <v>0.15</v>
          </cell>
          <cell r="GF139">
            <v>25.9</v>
          </cell>
          <cell r="GG139">
            <v>45.7</v>
          </cell>
          <cell r="GH139">
            <v>0.37</v>
          </cell>
          <cell r="GI139">
            <v>28.4</v>
          </cell>
          <cell r="GJ139">
            <v>52.7</v>
          </cell>
          <cell r="GK139">
            <v>0.46</v>
          </cell>
          <cell r="GL139">
            <v>26.2</v>
          </cell>
          <cell r="GM139">
            <v>51.8</v>
          </cell>
          <cell r="GN139" t="str">
            <v>CAUCASIAN</v>
          </cell>
          <cell r="GO139">
            <v>-0.111385</v>
          </cell>
          <cell r="GP139" t="str">
            <v>NA</v>
          </cell>
          <cell r="GQ139">
            <v>1.03E-2</v>
          </cell>
          <cell r="GR139" t="str">
            <v>NA</v>
          </cell>
          <cell r="GS139">
            <v>3</v>
          </cell>
          <cell r="GT139">
            <v>107833471148</v>
          </cell>
          <cell r="GU139" t="str">
            <v>RO014476 0018</v>
          </cell>
          <cell r="GV139" t="str">
            <v>Recall Group L 092621-Samples-RO014476 0018</v>
          </cell>
          <cell r="GW139">
            <v>241624</v>
          </cell>
          <cell r="GX139">
            <v>16348.04</v>
          </cell>
          <cell r="GY139">
            <v>665</v>
          </cell>
          <cell r="GZ139">
            <v>44.99</v>
          </cell>
          <cell r="HA139">
            <v>4</v>
          </cell>
          <cell r="HB139">
            <v>0.27</v>
          </cell>
          <cell r="HC139">
            <v>90</v>
          </cell>
          <cell r="HD139">
            <v>6.09</v>
          </cell>
          <cell r="HE139">
            <v>172000</v>
          </cell>
        </row>
        <row r="140">
          <cell r="B140">
            <v>31005518563</v>
          </cell>
          <cell r="C140" t="str">
            <v>W03631501197400</v>
          </cell>
          <cell r="D140" t="str">
            <v>RO014787 0001</v>
          </cell>
          <cell r="E140" t="str">
            <v>RO014787 0001</v>
          </cell>
          <cell r="F140" t="str">
            <v>RO014787</v>
          </cell>
          <cell r="G140" t="str">
            <v>RO014787 0018</v>
          </cell>
          <cell r="H140" t="str">
            <v>RO014787</v>
          </cell>
          <cell r="I140">
            <v>18</v>
          </cell>
          <cell r="J140">
            <v>157070017</v>
          </cell>
          <cell r="K140">
            <v>3</v>
          </cell>
          <cell r="L140">
            <v>127517641509</v>
          </cell>
          <cell r="M140" t="str">
            <v>Recall</v>
          </cell>
          <cell r="N140" t="str">
            <v>Recall D10</v>
          </cell>
          <cell r="O140" t="str">
            <v>Matrix tube</v>
          </cell>
          <cell r="P140" t="str">
            <v>Supernate</v>
          </cell>
          <cell r="Q140">
            <v>5533</v>
          </cell>
          <cell r="R140">
            <v>9</v>
          </cell>
          <cell r="S140">
            <v>15</v>
          </cell>
          <cell r="T140" t="str">
            <v>NA</v>
          </cell>
          <cell r="U140" t="str">
            <v>E</v>
          </cell>
          <cell r="V140" t="b">
            <v>1</v>
          </cell>
          <cell r="W140">
            <v>18</v>
          </cell>
          <cell r="X140" t="b">
            <v>0</v>
          </cell>
          <cell r="Y140" t="b">
            <v>0</v>
          </cell>
          <cell r="Z140" t="b">
            <v>0</v>
          </cell>
          <cell r="AA140" t="b">
            <v>0</v>
          </cell>
          <cell r="AB140" t="b">
            <v>1</v>
          </cell>
          <cell r="AC140">
            <v>146912161245</v>
          </cell>
          <cell r="AD140" t="str">
            <v>BCW</v>
          </cell>
          <cell r="AE140" t="b">
            <v>1</v>
          </cell>
          <cell r="AF140" t="str">
            <v>CAUCASIAN_OTHER</v>
          </cell>
          <cell r="AG140">
            <v>1</v>
          </cell>
          <cell r="AH140">
            <v>1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1</v>
          </cell>
          <cell r="AO140">
            <v>0</v>
          </cell>
          <cell r="AP140">
            <v>0</v>
          </cell>
          <cell r="AQ140">
            <v>0</v>
          </cell>
          <cell r="AR140" t="str">
            <v>NOTHISPANICLATINO</v>
          </cell>
          <cell r="AS140" t="str">
            <v>Recall Completed</v>
          </cell>
          <cell r="AT140" t="str">
            <v>NULL</v>
          </cell>
          <cell r="AU140" t="str">
            <v>NULL</v>
          </cell>
          <cell r="AV140">
            <v>12</v>
          </cell>
          <cell r="AW140">
            <v>64</v>
          </cell>
          <cell r="AX140">
            <v>11683.4</v>
          </cell>
          <cell r="AY140">
            <v>0.55324980420000003</v>
          </cell>
          <cell r="AZ140">
            <v>279</v>
          </cell>
          <cell r="BA140">
            <v>19.3</v>
          </cell>
          <cell r="BC140" t="str">
            <v>NA</v>
          </cell>
          <cell r="BD140">
            <v>45.6</v>
          </cell>
          <cell r="BE140" t="str">
            <v>glad12</v>
          </cell>
          <cell r="BF140" t="str">
            <v>CPD;AS1</v>
          </cell>
          <cell r="BG140" t="str">
            <v>Pitt</v>
          </cell>
          <cell r="BH140">
            <v>133</v>
          </cell>
          <cell r="BI140">
            <v>7</v>
          </cell>
          <cell r="BJ140">
            <v>6</v>
          </cell>
          <cell r="BK140">
            <v>0</v>
          </cell>
          <cell r="BL140">
            <v>182</v>
          </cell>
          <cell r="BM140" t="str">
            <v>N</v>
          </cell>
          <cell r="BN140">
            <v>9999</v>
          </cell>
          <cell r="BO140" t="str">
            <v>Y</v>
          </cell>
          <cell r="BP140">
            <v>840</v>
          </cell>
          <cell r="BQ140" t="str">
            <v>E</v>
          </cell>
          <cell r="BR140" t="str">
            <v>N</v>
          </cell>
          <cell r="BS140">
            <v>9</v>
          </cell>
          <cell r="BT140">
            <v>9</v>
          </cell>
          <cell r="BU140" t="str">
            <v>N</v>
          </cell>
          <cell r="BV140" t="str">
            <v>W</v>
          </cell>
          <cell r="BW140" t="str">
            <v>Y</v>
          </cell>
          <cell r="BX140">
            <v>4</v>
          </cell>
          <cell r="BY140">
            <v>8.3000000000000007</v>
          </cell>
          <cell r="BZ140">
            <v>4.9400000000000004</v>
          </cell>
          <cell r="CA140">
            <v>15.1</v>
          </cell>
          <cell r="CB140">
            <v>46.1</v>
          </cell>
          <cell r="CC140">
            <v>93.3</v>
          </cell>
          <cell r="CD140">
            <v>13.4</v>
          </cell>
          <cell r="CE140">
            <v>231</v>
          </cell>
          <cell r="CF140" t="str">
            <v>N</v>
          </cell>
          <cell r="CG140" t="str">
            <v>N</v>
          </cell>
          <cell r="CS140" t="str">
            <v>N</v>
          </cell>
          <cell r="CY140" t="str">
            <v>N</v>
          </cell>
          <cell r="DO140" t="str">
            <v>Y</v>
          </cell>
          <cell r="DX140" t="str">
            <v>N</v>
          </cell>
          <cell r="DZ140" t="str">
            <v>N</v>
          </cell>
          <cell r="EC140" t="str">
            <v>N</v>
          </cell>
          <cell r="EL140">
            <v>0</v>
          </cell>
          <cell r="EO140">
            <v>0</v>
          </cell>
          <cell r="EQ140">
            <v>31</v>
          </cell>
          <cell r="ER140">
            <v>1</v>
          </cell>
          <cell r="ES140">
            <v>2</v>
          </cell>
          <cell r="ET140" t="str">
            <v>T</v>
          </cell>
          <cell r="EU140" t="str">
            <v>F</v>
          </cell>
          <cell r="EV140" t="str">
            <v>H</v>
          </cell>
          <cell r="EW140" t="str">
            <v>WB</v>
          </cell>
          <cell r="EY140" t="str">
            <v>S</v>
          </cell>
          <cell r="EZ140" t="str">
            <v>A+</v>
          </cell>
          <cell r="FA140" t="str">
            <v>NR</v>
          </cell>
          <cell r="FB140" t="str">
            <v>NR</v>
          </cell>
          <cell r="FC140" t="str">
            <v>NR</v>
          </cell>
          <cell r="FD140" t="str">
            <v>NR</v>
          </cell>
          <cell r="FE140" t="str">
            <v>NR</v>
          </cell>
          <cell r="FF140" t="str">
            <v>NT</v>
          </cell>
          <cell r="FG140" t="str">
            <v>NR</v>
          </cell>
          <cell r="FH140" t="str">
            <v>NR</v>
          </cell>
          <cell r="FI140" t="str">
            <v>NR</v>
          </cell>
          <cell r="FJ140" t="str">
            <v>NR</v>
          </cell>
          <cell r="FK140" t="str">
            <v>NT</v>
          </cell>
          <cell r="FL140" t="str">
            <v>NR</v>
          </cell>
          <cell r="FM140" t="str">
            <v>NT</v>
          </cell>
          <cell r="FN140">
            <v>15.4</v>
          </cell>
          <cell r="FO140">
            <v>519</v>
          </cell>
          <cell r="FP140" t="b">
            <v>0</v>
          </cell>
          <cell r="FR140" t="str">
            <v>M</v>
          </cell>
          <cell r="FS140">
            <v>51</v>
          </cell>
          <cell r="FT140" t="str">
            <v>CAUCASIAN</v>
          </cell>
          <cell r="FU140">
            <v>0.60326401327071699</v>
          </cell>
          <cell r="FV140">
            <v>21.5788202890303</v>
          </cell>
          <cell r="FW140">
            <v>46.336315102467097</v>
          </cell>
          <cell r="FX140">
            <v>182</v>
          </cell>
          <cell r="FY140">
            <v>72</v>
          </cell>
          <cell r="FZ140">
            <v>24.6809413580247</v>
          </cell>
          <cell r="GA140">
            <v>1</v>
          </cell>
          <cell r="GB140">
            <v>0.12</v>
          </cell>
          <cell r="GC140">
            <v>26.6</v>
          </cell>
          <cell r="GD140">
            <v>25.4</v>
          </cell>
          <cell r="GE140">
            <v>0.09</v>
          </cell>
          <cell r="GF140">
            <v>19.8</v>
          </cell>
          <cell r="GG140">
            <v>30.4</v>
          </cell>
          <cell r="GH140">
            <v>0.2</v>
          </cell>
          <cell r="GI140">
            <v>24.4</v>
          </cell>
          <cell r="GJ140">
            <v>40.4</v>
          </cell>
          <cell r="GK140">
            <v>0.4</v>
          </cell>
          <cell r="GL140">
            <v>25.2</v>
          </cell>
          <cell r="GM140">
            <v>47.9</v>
          </cell>
          <cell r="GN140" t="str">
            <v>CAUCASIAN</v>
          </cell>
          <cell r="GO140">
            <v>8.7150000000000005E-2</v>
          </cell>
          <cell r="GP140" t="str">
            <v>NA</v>
          </cell>
          <cell r="GQ140">
            <v>-5.5397000000000002E-2</v>
          </cell>
          <cell r="GR140" t="str">
            <v>NA</v>
          </cell>
          <cell r="GS140">
            <v>3</v>
          </cell>
          <cell r="GT140">
            <v>105153081524</v>
          </cell>
          <cell r="GU140" t="str">
            <v>RO014787 0018</v>
          </cell>
          <cell r="GV140" t="str">
            <v>Recall Set VW-Samples-RO014787 0018</v>
          </cell>
          <cell r="GW140">
            <v>116440</v>
          </cell>
          <cell r="GX140">
            <v>6190.32</v>
          </cell>
          <cell r="GY140">
            <v>341</v>
          </cell>
          <cell r="GZ140">
            <v>18.13</v>
          </cell>
          <cell r="HA140">
            <v>1</v>
          </cell>
          <cell r="HB140">
            <v>0.05</v>
          </cell>
          <cell r="HC140">
            <v>59</v>
          </cell>
          <cell r="HD140">
            <v>3.14</v>
          </cell>
          <cell r="HE140">
            <v>194000</v>
          </cell>
        </row>
        <row r="141">
          <cell r="B141">
            <v>31005518605</v>
          </cell>
          <cell r="C141" t="str">
            <v>W03631518511000</v>
          </cell>
          <cell r="D141" t="str">
            <v>RO014810 0001</v>
          </cell>
          <cell r="E141" t="str">
            <v>RO014810 0001</v>
          </cell>
          <cell r="F141" t="str">
            <v>RO014810</v>
          </cell>
          <cell r="G141" t="str">
            <v>RO014810 0018</v>
          </cell>
          <cell r="H141" t="str">
            <v>RO014810</v>
          </cell>
          <cell r="I141">
            <v>18</v>
          </cell>
          <cell r="J141">
            <v>157075698</v>
          </cell>
          <cell r="K141">
            <v>3</v>
          </cell>
          <cell r="L141">
            <v>115513121225</v>
          </cell>
          <cell r="M141" t="str">
            <v>Recall</v>
          </cell>
          <cell r="N141" t="str">
            <v>Recall D10</v>
          </cell>
          <cell r="O141" t="str">
            <v>Matrix tube</v>
          </cell>
          <cell r="P141" t="str">
            <v>Supernate</v>
          </cell>
          <cell r="Q141">
            <v>5534</v>
          </cell>
          <cell r="R141">
            <v>7</v>
          </cell>
          <cell r="S141">
            <v>15</v>
          </cell>
          <cell r="T141" t="str">
            <v>NA</v>
          </cell>
          <cell r="U141" t="str">
            <v>C</v>
          </cell>
          <cell r="V141" t="b">
            <v>1</v>
          </cell>
          <cell r="W141">
            <v>18</v>
          </cell>
          <cell r="X141" t="b">
            <v>0</v>
          </cell>
          <cell r="Y141" t="b">
            <v>0</v>
          </cell>
          <cell r="Z141" t="b">
            <v>0</v>
          </cell>
          <cell r="AA141" t="b">
            <v>0</v>
          </cell>
          <cell r="AB141" t="b">
            <v>1</v>
          </cell>
          <cell r="AC141">
            <v>121844511134</v>
          </cell>
          <cell r="AD141" t="str">
            <v>BCW</v>
          </cell>
          <cell r="AE141" t="b">
            <v>1</v>
          </cell>
          <cell r="AF141" t="str">
            <v>CAUCASIAN_OTHER</v>
          </cell>
          <cell r="AG141">
            <v>1</v>
          </cell>
          <cell r="AH141">
            <v>1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1</v>
          </cell>
          <cell r="AO141">
            <v>0</v>
          </cell>
          <cell r="AP141">
            <v>0</v>
          </cell>
          <cell r="AQ141">
            <v>0</v>
          </cell>
          <cell r="AR141" t="str">
            <v>NOTHISPANICLATINO</v>
          </cell>
          <cell r="AS141" t="str">
            <v>Recall Completed</v>
          </cell>
          <cell r="AT141" t="str">
            <v>NULL</v>
          </cell>
          <cell r="AU141" t="str">
            <v>NULL</v>
          </cell>
          <cell r="AV141">
            <v>11.5</v>
          </cell>
          <cell r="AW141">
            <v>61</v>
          </cell>
          <cell r="AX141">
            <v>11129.9</v>
          </cell>
          <cell r="AY141">
            <v>0.47688039459999998</v>
          </cell>
          <cell r="AZ141">
            <v>282.5</v>
          </cell>
          <cell r="BA141">
            <v>22.7</v>
          </cell>
          <cell r="BC141" t="str">
            <v>NA</v>
          </cell>
          <cell r="BD141">
            <v>12.6</v>
          </cell>
          <cell r="BE141" t="str">
            <v>glad12</v>
          </cell>
          <cell r="BF141" t="str">
            <v>CPD;AS1</v>
          </cell>
          <cell r="BG141" t="str">
            <v>Pitt</v>
          </cell>
          <cell r="BH141">
            <v>245</v>
          </cell>
          <cell r="BI141">
            <v>6</v>
          </cell>
          <cell r="BJ141">
            <v>5</v>
          </cell>
          <cell r="BK141">
            <v>3</v>
          </cell>
          <cell r="BL141">
            <v>125</v>
          </cell>
          <cell r="BM141" t="str">
            <v>N</v>
          </cell>
          <cell r="BN141">
            <v>9999</v>
          </cell>
          <cell r="BO141" t="str">
            <v>Y</v>
          </cell>
          <cell r="BP141">
            <v>840</v>
          </cell>
          <cell r="BQ141" t="str">
            <v>S</v>
          </cell>
          <cell r="BR141" t="str">
            <v>N</v>
          </cell>
          <cell r="BS141" t="str">
            <v>Y</v>
          </cell>
          <cell r="BT141">
            <v>3</v>
          </cell>
          <cell r="BU141" t="str">
            <v>N</v>
          </cell>
          <cell r="BV141" t="str">
            <v>W</v>
          </cell>
          <cell r="BW141" t="str">
            <v>N</v>
          </cell>
          <cell r="BX141">
            <v>0</v>
          </cell>
          <cell r="BY141">
            <v>5.63</v>
          </cell>
          <cell r="BZ141">
            <v>4.68</v>
          </cell>
          <cell r="CA141">
            <v>14.3</v>
          </cell>
          <cell r="CB141">
            <v>41.9</v>
          </cell>
          <cell r="CC141">
            <v>89.5</v>
          </cell>
          <cell r="CD141">
            <v>13.3</v>
          </cell>
          <cell r="CE141">
            <v>220</v>
          </cell>
          <cell r="CF141" t="str">
            <v>Y</v>
          </cell>
          <cell r="CG141" t="str">
            <v>Y</v>
          </cell>
          <cell r="CI141" t="str">
            <v>DN</v>
          </cell>
          <cell r="CO141" t="str">
            <v>Y</v>
          </cell>
          <cell r="CP141" t="str">
            <v>DN</v>
          </cell>
          <cell r="CQ141" t="str">
            <v xml:space="preserve">Y </v>
          </cell>
          <cell r="CR141" t="str">
            <v>N</v>
          </cell>
          <cell r="CS141" t="str">
            <v>N</v>
          </cell>
          <cell r="CY141" t="str">
            <v>N</v>
          </cell>
          <cell r="DP141" t="str">
            <v>Y</v>
          </cell>
          <cell r="DR141" t="str">
            <v>Y</v>
          </cell>
          <cell r="DX141" t="str">
            <v>Y</v>
          </cell>
          <cell r="DZ141" t="str">
            <v>Y</v>
          </cell>
          <cell r="EA141" t="str">
            <v>4_Or_More_a_Week</v>
          </cell>
          <cell r="EB141" t="str">
            <v>N</v>
          </cell>
          <cell r="EC141" t="str">
            <v>N</v>
          </cell>
          <cell r="EG141" t="str">
            <v>Y</v>
          </cell>
          <cell r="EL141">
            <v>53</v>
          </cell>
          <cell r="EN141" t="str">
            <v xml:space="preserve">Y </v>
          </cell>
          <cell r="EO141">
            <v>3</v>
          </cell>
          <cell r="EQ141">
            <v>51</v>
          </cell>
          <cell r="ER141">
            <v>12</v>
          </cell>
          <cell r="ES141">
            <v>2</v>
          </cell>
          <cell r="ET141" t="str">
            <v>N</v>
          </cell>
          <cell r="EU141" t="str">
            <v>F</v>
          </cell>
          <cell r="EV141" t="str">
            <v>H</v>
          </cell>
          <cell r="EW141" t="str">
            <v>WB</v>
          </cell>
          <cell r="EY141" t="str">
            <v>S</v>
          </cell>
          <cell r="EZ141" t="str">
            <v>A-</v>
          </cell>
          <cell r="FA141" t="str">
            <v>NR</v>
          </cell>
          <cell r="FB141" t="str">
            <v>NR</v>
          </cell>
          <cell r="FC141" t="str">
            <v>NR</v>
          </cell>
          <cell r="FD141" t="str">
            <v>NR</v>
          </cell>
          <cell r="FE141" t="str">
            <v>NR</v>
          </cell>
          <cell r="FF141" t="str">
            <v>NT</v>
          </cell>
          <cell r="FG141" t="str">
            <v>NR</v>
          </cell>
          <cell r="FH141" t="str">
            <v>NR</v>
          </cell>
          <cell r="FI141" t="str">
            <v>NR</v>
          </cell>
          <cell r="FJ141" t="str">
            <v>NR</v>
          </cell>
          <cell r="FK141" t="str">
            <v>NT</v>
          </cell>
          <cell r="FL141" t="str">
            <v>NR</v>
          </cell>
          <cell r="FM141" t="str">
            <v>NT</v>
          </cell>
          <cell r="FN141">
            <v>13.8</v>
          </cell>
          <cell r="FO141">
            <v>484</v>
          </cell>
          <cell r="FP141" t="b">
            <v>1</v>
          </cell>
          <cell r="FQ141" t="str">
            <v>2013-05-09;2014-03-12;2014-03-19</v>
          </cell>
          <cell r="FR141" t="str">
            <v>F</v>
          </cell>
          <cell r="FS141">
            <v>66</v>
          </cell>
          <cell r="FT141" t="str">
            <v>CAUCASIAN</v>
          </cell>
          <cell r="FU141">
            <v>0.516401173824935</v>
          </cell>
          <cell r="FV141">
            <v>25.7703902713295</v>
          </cell>
          <cell r="FW141">
            <v>12.2002394913134</v>
          </cell>
          <cell r="FX141">
            <v>125</v>
          </cell>
          <cell r="FY141">
            <v>63</v>
          </cell>
          <cell r="FZ141">
            <v>22.1403376165281</v>
          </cell>
          <cell r="GA141">
            <v>1</v>
          </cell>
          <cell r="GB141">
            <v>0.06</v>
          </cell>
          <cell r="GC141">
            <v>15.7</v>
          </cell>
          <cell r="GD141">
            <v>14.9</v>
          </cell>
          <cell r="GE141">
            <v>0.1</v>
          </cell>
          <cell r="GF141">
            <v>20.7</v>
          </cell>
          <cell r="GG141">
            <v>28.2</v>
          </cell>
          <cell r="GH141" t="str">
            <v>NA</v>
          </cell>
          <cell r="GI141" t="str">
            <v>NA</v>
          </cell>
          <cell r="GJ141" t="str">
            <v>NA</v>
          </cell>
          <cell r="GK141">
            <v>0.46</v>
          </cell>
          <cell r="GL141">
            <v>23.2</v>
          </cell>
          <cell r="GM141">
            <v>37</v>
          </cell>
          <cell r="GN141" t="str">
            <v>CAUCASIAN</v>
          </cell>
          <cell r="GO141">
            <v>6.8807999999999994E-2</v>
          </cell>
          <cell r="GP141" t="str">
            <v>NA</v>
          </cell>
          <cell r="GQ141">
            <v>1.03E-2</v>
          </cell>
          <cell r="GR141" t="str">
            <v>NA</v>
          </cell>
          <cell r="GS141">
            <v>3</v>
          </cell>
          <cell r="GT141">
            <v>131438351529</v>
          </cell>
          <cell r="GU141" t="str">
            <v>RO014810 0018</v>
          </cell>
          <cell r="GV141" t="str">
            <v>Recall Set VW-By MJ 093021-RO014810 0018</v>
          </cell>
          <cell r="GW141">
            <v>419576</v>
          </cell>
          <cell r="GX141">
            <v>22915.13</v>
          </cell>
          <cell r="GY141">
            <v>437</v>
          </cell>
          <cell r="GZ141">
            <v>23.87</v>
          </cell>
          <cell r="HA141">
            <v>0</v>
          </cell>
          <cell r="HB141">
            <v>0</v>
          </cell>
          <cell r="HC141">
            <v>242</v>
          </cell>
          <cell r="HD141">
            <v>13.22</v>
          </cell>
          <cell r="HE141">
            <v>143000</v>
          </cell>
        </row>
        <row r="142">
          <cell r="B142">
            <v>31005518688</v>
          </cell>
          <cell r="C142" t="str">
            <v>W03631510767500</v>
          </cell>
          <cell r="D142" t="str">
            <v>RO014843 0001</v>
          </cell>
          <cell r="E142" t="str">
            <v>RO014843 0001</v>
          </cell>
          <cell r="F142" t="str">
            <v>RO014843</v>
          </cell>
          <cell r="G142" t="str">
            <v>RO014843 0018</v>
          </cell>
          <cell r="H142" t="str">
            <v>RO014843</v>
          </cell>
          <cell r="I142">
            <v>18</v>
          </cell>
          <cell r="J142">
            <v>157068923</v>
          </cell>
          <cell r="K142">
            <v>3</v>
          </cell>
          <cell r="L142">
            <v>110983311302</v>
          </cell>
          <cell r="M142" t="str">
            <v>Recall</v>
          </cell>
          <cell r="N142" t="str">
            <v>Recall D10</v>
          </cell>
          <cell r="O142" t="str">
            <v>Matrix tube</v>
          </cell>
          <cell r="P142" t="str">
            <v>Supernate</v>
          </cell>
          <cell r="Q142">
            <v>5535</v>
          </cell>
          <cell r="R142">
            <v>9</v>
          </cell>
          <cell r="S142">
            <v>13</v>
          </cell>
          <cell r="T142" t="str">
            <v>NA</v>
          </cell>
          <cell r="U142" t="str">
            <v>G</v>
          </cell>
          <cell r="V142" t="b">
            <v>1</v>
          </cell>
          <cell r="W142">
            <v>18</v>
          </cell>
          <cell r="X142" t="b">
            <v>0</v>
          </cell>
          <cell r="Y142" t="b">
            <v>0</v>
          </cell>
          <cell r="Z142" t="b">
            <v>0</v>
          </cell>
          <cell r="AA142" t="b">
            <v>0</v>
          </cell>
          <cell r="AB142" t="b">
            <v>1</v>
          </cell>
          <cell r="AC142">
            <v>145996691269</v>
          </cell>
          <cell r="AD142" t="str">
            <v>BCW</v>
          </cell>
          <cell r="AE142" t="b">
            <v>1</v>
          </cell>
          <cell r="AF142" t="str">
            <v>CAUCASIAN_OTHER</v>
          </cell>
          <cell r="AG142">
            <v>1</v>
          </cell>
          <cell r="AH142">
            <v>1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1</v>
          </cell>
          <cell r="AO142">
            <v>0</v>
          </cell>
          <cell r="AP142">
            <v>0</v>
          </cell>
          <cell r="AQ142">
            <v>0</v>
          </cell>
          <cell r="AR142" t="str">
            <v>NOTHISPANICLATINO</v>
          </cell>
          <cell r="AS142" t="str">
            <v>Recall Completed</v>
          </cell>
          <cell r="AT142" t="str">
            <v>NULL</v>
          </cell>
          <cell r="AU142" t="str">
            <v>NULL</v>
          </cell>
          <cell r="AV142">
            <v>9.5</v>
          </cell>
          <cell r="AW142">
            <v>64</v>
          </cell>
          <cell r="AX142">
            <v>11761.2</v>
          </cell>
          <cell r="AY142">
            <v>0.57409568259999999</v>
          </cell>
          <cell r="AZ142">
            <v>296.2</v>
          </cell>
          <cell r="BA142">
            <v>32.799999999999997</v>
          </cell>
          <cell r="BC142" t="str">
            <v>NA</v>
          </cell>
          <cell r="BD142">
            <v>29.6</v>
          </cell>
          <cell r="BE142" t="str">
            <v>glad12</v>
          </cell>
          <cell r="BF142" t="str">
            <v>CPD;AS1</v>
          </cell>
          <cell r="BG142" t="str">
            <v>Pitt</v>
          </cell>
          <cell r="BH142">
            <v>157</v>
          </cell>
          <cell r="BI142">
            <v>3</v>
          </cell>
          <cell r="BJ142">
            <v>5</v>
          </cell>
          <cell r="BK142">
            <v>6</v>
          </cell>
          <cell r="BL142">
            <v>205</v>
          </cell>
          <cell r="BM142">
            <v>9</v>
          </cell>
          <cell r="BN142">
            <v>9999</v>
          </cell>
          <cell r="BO142" t="str">
            <v>Y</v>
          </cell>
          <cell r="BP142">
            <v>840</v>
          </cell>
          <cell r="BQ142" t="str">
            <v>C</v>
          </cell>
          <cell r="BR142" t="str">
            <v>N</v>
          </cell>
          <cell r="BS142" t="str">
            <v>Y</v>
          </cell>
          <cell r="BT142">
            <v>4</v>
          </cell>
          <cell r="BU142" t="str">
            <v>N</v>
          </cell>
          <cell r="BV142" t="str">
            <v>W</v>
          </cell>
          <cell r="BW142" t="str">
            <v>N</v>
          </cell>
          <cell r="BX142">
            <v>0</v>
          </cell>
          <cell r="BY142">
            <v>6.49</v>
          </cell>
          <cell r="BZ142">
            <v>4.8</v>
          </cell>
          <cell r="CA142">
            <v>14.6</v>
          </cell>
          <cell r="CB142">
            <v>44.2</v>
          </cell>
          <cell r="CC142">
            <v>92.1</v>
          </cell>
          <cell r="CD142">
            <v>14.4</v>
          </cell>
          <cell r="CE142">
            <v>185</v>
          </cell>
          <cell r="CF142" t="str">
            <v>N</v>
          </cell>
          <cell r="CG142" t="str">
            <v>Y</v>
          </cell>
          <cell r="CH142" t="str">
            <v>Resting</v>
          </cell>
          <cell r="CI142" t="str">
            <v>DN</v>
          </cell>
          <cell r="CN142" t="str">
            <v>Y</v>
          </cell>
          <cell r="CP142" t="str">
            <v>NotUsually</v>
          </cell>
          <cell r="CQ142" t="str">
            <v xml:space="preserve">Y </v>
          </cell>
          <cell r="CR142" t="str">
            <v>N</v>
          </cell>
          <cell r="CS142" t="str">
            <v>N</v>
          </cell>
          <cell r="CY142" t="str">
            <v>N</v>
          </cell>
          <cell r="DW142" t="str">
            <v>Y</v>
          </cell>
          <cell r="DX142" t="str">
            <v>N</v>
          </cell>
          <cell r="DY142" t="str">
            <v>N</v>
          </cell>
          <cell r="DZ142" t="str">
            <v>Y</v>
          </cell>
          <cell r="EA142" t="str">
            <v>Daily</v>
          </cell>
          <cell r="EB142" t="str">
            <v>N</v>
          </cell>
          <cell r="EC142" t="str">
            <v>N</v>
          </cell>
          <cell r="EG142" t="str">
            <v>Y</v>
          </cell>
          <cell r="EL142">
            <v>53</v>
          </cell>
          <cell r="EN142" t="str">
            <v xml:space="preserve">Y </v>
          </cell>
          <cell r="EO142">
            <v>4</v>
          </cell>
          <cell r="EQ142">
            <v>26</v>
          </cell>
          <cell r="ER142">
            <v>4</v>
          </cell>
          <cell r="ES142">
            <v>15</v>
          </cell>
          <cell r="ET142" t="str">
            <v>T</v>
          </cell>
          <cell r="EU142" t="str">
            <v>F</v>
          </cell>
          <cell r="EV142" t="str">
            <v>H</v>
          </cell>
          <cell r="EW142" t="str">
            <v>WB</v>
          </cell>
          <cell r="EY142" t="str">
            <v>S</v>
          </cell>
          <cell r="EZ142" t="str">
            <v>A+</v>
          </cell>
          <cell r="FA142" t="str">
            <v>NT</v>
          </cell>
          <cell r="FB142" t="str">
            <v>NR</v>
          </cell>
          <cell r="FC142" t="str">
            <v>NR</v>
          </cell>
          <cell r="FD142" t="str">
            <v>NR</v>
          </cell>
          <cell r="FE142" t="str">
            <v>NR</v>
          </cell>
          <cell r="FF142" t="str">
            <v>NT</v>
          </cell>
          <cell r="FG142" t="str">
            <v>NR</v>
          </cell>
          <cell r="FH142" t="str">
            <v>NR</v>
          </cell>
          <cell r="FI142" t="str">
            <v>NR</v>
          </cell>
          <cell r="FJ142" t="str">
            <v>NR</v>
          </cell>
          <cell r="FK142" t="str">
            <v>NT</v>
          </cell>
          <cell r="FL142" t="str">
            <v>NR</v>
          </cell>
          <cell r="FM142" t="str">
            <v>NT</v>
          </cell>
          <cell r="FN142">
            <v>14.9</v>
          </cell>
          <cell r="FO142">
            <v>519</v>
          </cell>
          <cell r="FP142" t="b">
            <v>0</v>
          </cell>
          <cell r="FR142" t="str">
            <v>F</v>
          </cell>
          <cell r="FS142">
            <v>57</v>
          </cell>
          <cell r="FT142" t="str">
            <v>CAUCASIAN</v>
          </cell>
          <cell r="FU142">
            <v>0.62697418987218001</v>
          </cell>
          <cell r="FV142">
            <v>38.221818748159301</v>
          </cell>
          <cell r="FW142">
            <v>29.785490563725901</v>
          </cell>
          <cell r="FX142">
            <v>205</v>
          </cell>
          <cell r="FY142">
            <v>66</v>
          </cell>
          <cell r="FZ142">
            <v>33.084251606978903</v>
          </cell>
          <cell r="GA142">
            <v>1</v>
          </cell>
          <cell r="GB142">
            <v>0.13</v>
          </cell>
          <cell r="GC142">
            <v>32.4</v>
          </cell>
          <cell r="GD142">
            <v>37.5</v>
          </cell>
          <cell r="GE142">
            <v>0.11</v>
          </cell>
          <cell r="GF142">
            <v>35.200000000000003</v>
          </cell>
          <cell r="GG142">
            <v>32.9</v>
          </cell>
          <cell r="GH142">
            <v>0.24</v>
          </cell>
          <cell r="GI142">
            <v>42.9</v>
          </cell>
          <cell r="GJ142">
            <v>52.1</v>
          </cell>
          <cell r="GK142">
            <v>0.5</v>
          </cell>
          <cell r="GL142">
            <v>39</v>
          </cell>
          <cell r="GM142">
            <v>61.5</v>
          </cell>
          <cell r="GN142" t="str">
            <v>CAUCASIAN</v>
          </cell>
          <cell r="GO142">
            <v>1.5393E-2</v>
          </cell>
          <cell r="GP142" t="str">
            <v>NA</v>
          </cell>
          <cell r="GQ142">
            <v>-5.5397000000000002E-2</v>
          </cell>
          <cell r="GR142" t="str">
            <v>NA</v>
          </cell>
          <cell r="GS142">
            <v>3</v>
          </cell>
          <cell r="GT142">
            <v>134167601322</v>
          </cell>
          <cell r="GU142" t="str">
            <v>RO014843 0018</v>
          </cell>
          <cell r="GV142" t="str">
            <v>Recall Group X Y  093021- Remix-Group Y-RO014843 0018</v>
          </cell>
          <cell r="GW142">
            <v>136240</v>
          </cell>
          <cell r="GX142">
            <v>7297.27</v>
          </cell>
          <cell r="GY142">
            <v>3605</v>
          </cell>
          <cell r="GZ142">
            <v>193.09</v>
          </cell>
          <cell r="HA142">
            <v>1</v>
          </cell>
          <cell r="HB142">
            <v>0.05</v>
          </cell>
          <cell r="HC142">
            <v>50</v>
          </cell>
          <cell r="HD142">
            <v>2.68</v>
          </cell>
          <cell r="HE142">
            <v>283000</v>
          </cell>
        </row>
        <row r="143">
          <cell r="B143">
            <v>31005518746</v>
          </cell>
          <cell r="C143" t="str">
            <v>W03631510292100</v>
          </cell>
          <cell r="D143" t="str">
            <v>RO014474 0001</v>
          </cell>
          <cell r="E143" t="str">
            <v>RO014474 0001</v>
          </cell>
          <cell r="F143" t="str">
            <v>RO014474</v>
          </cell>
          <cell r="G143" t="str">
            <v>RO014474 0018</v>
          </cell>
          <cell r="H143" t="str">
            <v>RO014474</v>
          </cell>
          <cell r="I143">
            <v>18</v>
          </cell>
          <cell r="J143">
            <v>157074032</v>
          </cell>
          <cell r="K143">
            <v>3</v>
          </cell>
          <cell r="L143">
            <v>122679471168</v>
          </cell>
          <cell r="M143" t="str">
            <v>Recall</v>
          </cell>
          <cell r="N143" t="str">
            <v>Recall D10</v>
          </cell>
          <cell r="O143" t="str">
            <v>Matrix tube</v>
          </cell>
          <cell r="P143" t="str">
            <v>Supernate</v>
          </cell>
          <cell r="Q143">
            <v>5531</v>
          </cell>
          <cell r="R143">
            <v>7</v>
          </cell>
          <cell r="S143">
            <v>15</v>
          </cell>
          <cell r="T143" t="str">
            <v>NA</v>
          </cell>
          <cell r="U143" t="str">
            <v>E</v>
          </cell>
          <cell r="V143" t="b">
            <v>1</v>
          </cell>
          <cell r="W143">
            <v>18</v>
          </cell>
          <cell r="X143" t="b">
            <v>0</v>
          </cell>
          <cell r="Y143" t="b">
            <v>0</v>
          </cell>
          <cell r="Z143" t="b">
            <v>0</v>
          </cell>
          <cell r="AA143" t="b">
            <v>0</v>
          </cell>
          <cell r="AB143" t="b">
            <v>1</v>
          </cell>
          <cell r="AC143">
            <v>138853191532</v>
          </cell>
          <cell r="AD143" t="str">
            <v>BCW</v>
          </cell>
          <cell r="AE143" t="b">
            <v>1</v>
          </cell>
          <cell r="AF143" t="str">
            <v>CAUCASIAN_OTHER</v>
          </cell>
          <cell r="AG143">
            <v>1</v>
          </cell>
          <cell r="AH143">
            <v>1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1</v>
          </cell>
          <cell r="AO143">
            <v>0</v>
          </cell>
          <cell r="AP143">
            <v>0</v>
          </cell>
          <cell r="AQ143">
            <v>0</v>
          </cell>
          <cell r="AR143" t="str">
            <v>NOTHISPANICLATINO</v>
          </cell>
          <cell r="AS143" t="str">
            <v>Recall Completed</v>
          </cell>
          <cell r="AT143" t="str">
            <v>NULL</v>
          </cell>
          <cell r="AU143" t="str">
            <v>NULL</v>
          </cell>
          <cell r="AV143">
            <v>11.5</v>
          </cell>
          <cell r="AW143">
            <v>64</v>
          </cell>
          <cell r="AX143">
            <v>11797.8</v>
          </cell>
          <cell r="AY143">
            <v>0.46762310969999998</v>
          </cell>
          <cell r="AZ143">
            <v>290.5</v>
          </cell>
          <cell r="BA143">
            <v>49.2</v>
          </cell>
          <cell r="BC143" t="str">
            <v>NA</v>
          </cell>
          <cell r="BD143">
            <v>45.3</v>
          </cell>
          <cell r="BE143" t="str">
            <v>glad12</v>
          </cell>
          <cell r="BF143" t="str">
            <v>CPD;AS1</v>
          </cell>
          <cell r="BG143" t="str">
            <v>Pitt</v>
          </cell>
          <cell r="BH143">
            <v>113</v>
          </cell>
          <cell r="BI143">
            <v>6</v>
          </cell>
          <cell r="BJ143">
            <v>5</v>
          </cell>
          <cell r="BK143">
            <v>5</v>
          </cell>
          <cell r="BL143">
            <v>183</v>
          </cell>
          <cell r="BM143" t="str">
            <v>NA</v>
          </cell>
          <cell r="BN143" t="str">
            <v>NA</v>
          </cell>
          <cell r="BO143" t="str">
            <v>NA</v>
          </cell>
          <cell r="BP143" t="str">
            <v>NA</v>
          </cell>
          <cell r="BQ143" t="str">
            <v>NA</v>
          </cell>
          <cell r="BR143" t="str">
            <v>NA</v>
          </cell>
          <cell r="BS143" t="str">
            <v>NA</v>
          </cell>
          <cell r="BT143" t="str">
            <v>NA</v>
          </cell>
          <cell r="BU143" t="str">
            <v>NA</v>
          </cell>
          <cell r="BV143" t="str">
            <v>NA</v>
          </cell>
          <cell r="BW143" t="str">
            <v>NA</v>
          </cell>
          <cell r="BX143" t="str">
            <v>NA</v>
          </cell>
          <cell r="BY143">
            <v>10.15</v>
          </cell>
          <cell r="BZ143">
            <v>5.13</v>
          </cell>
          <cell r="CA143">
            <v>15.2</v>
          </cell>
          <cell r="CB143">
            <v>44.6</v>
          </cell>
          <cell r="CC143">
            <v>86.9</v>
          </cell>
          <cell r="CD143">
            <v>12.2</v>
          </cell>
          <cell r="CE143">
            <v>387</v>
          </cell>
          <cell r="CF143" t="str">
            <v>N</v>
          </cell>
          <cell r="CG143" t="str">
            <v>N</v>
          </cell>
          <cell r="CS143" t="str">
            <v>N</v>
          </cell>
          <cell r="CY143" t="str">
            <v>N</v>
          </cell>
          <cell r="DW143" t="str">
            <v>Y</v>
          </cell>
          <cell r="DX143" t="str">
            <v>N</v>
          </cell>
          <cell r="DZ143" t="str">
            <v>N</v>
          </cell>
          <cell r="EC143" t="str">
            <v>N</v>
          </cell>
          <cell r="EL143">
            <v>0</v>
          </cell>
          <cell r="EO143">
            <v>0</v>
          </cell>
          <cell r="EQ143">
            <v>4.48902730750339</v>
          </cell>
          <cell r="ER143">
            <v>8</v>
          </cell>
          <cell r="ES143">
            <v>27</v>
          </cell>
          <cell r="ET143" t="str">
            <v>T</v>
          </cell>
          <cell r="EU143" t="str">
            <v>F</v>
          </cell>
          <cell r="EV143" t="str">
            <v>H</v>
          </cell>
          <cell r="EW143" t="str">
            <v>WB</v>
          </cell>
          <cell r="EY143" t="str">
            <v>S</v>
          </cell>
          <cell r="EZ143" t="str">
            <v>A+</v>
          </cell>
          <cell r="FA143" t="str">
            <v>NR</v>
          </cell>
          <cell r="FB143" t="str">
            <v>NR</v>
          </cell>
          <cell r="FC143" t="str">
            <v>NR</v>
          </cell>
          <cell r="FD143" t="str">
            <v>NR</v>
          </cell>
          <cell r="FE143" t="str">
            <v>NR</v>
          </cell>
          <cell r="FF143" t="str">
            <v>NT</v>
          </cell>
          <cell r="FG143" t="str">
            <v>NR</v>
          </cell>
          <cell r="FH143" t="str">
            <v>NR</v>
          </cell>
          <cell r="FI143" t="str">
            <v>NR</v>
          </cell>
          <cell r="FJ143" t="str">
            <v>NR</v>
          </cell>
          <cell r="FK143" t="str">
            <v>NT</v>
          </cell>
          <cell r="FL143" t="str">
            <v>NR</v>
          </cell>
          <cell r="FM143" t="str">
            <v>NT</v>
          </cell>
          <cell r="FN143">
            <v>15.5</v>
          </cell>
          <cell r="FO143">
            <v>519</v>
          </cell>
          <cell r="FP143" t="b">
            <v>0</v>
          </cell>
          <cell r="FR143" t="str">
            <v>M</v>
          </cell>
          <cell r="FS143">
            <v>25</v>
          </cell>
          <cell r="FT143" t="str">
            <v>CAUCASIAN</v>
          </cell>
          <cell r="FU143">
            <v>0.50587190489141498</v>
          </cell>
          <cell r="FV143">
            <v>58.439979839249403</v>
          </cell>
          <cell r="FW143">
            <v>46.0259871423657</v>
          </cell>
          <cell r="FX143">
            <v>183</v>
          </cell>
          <cell r="FY143">
            <v>65</v>
          </cell>
          <cell r="FZ143">
            <v>30.449467455621299</v>
          </cell>
          <cell r="GA143">
            <v>1</v>
          </cell>
          <cell r="GB143">
            <v>0.08</v>
          </cell>
          <cell r="GC143">
            <v>44.7</v>
          </cell>
          <cell r="GD143">
            <v>27.5</v>
          </cell>
          <cell r="GE143">
            <v>0.09</v>
          </cell>
          <cell r="GF143">
            <v>45.7</v>
          </cell>
          <cell r="GG143">
            <v>40.200000000000003</v>
          </cell>
          <cell r="GH143">
            <v>0.18</v>
          </cell>
          <cell r="GI143">
            <v>51.7</v>
          </cell>
          <cell r="GJ143">
            <v>49</v>
          </cell>
          <cell r="GK143">
            <v>0.26</v>
          </cell>
          <cell r="GL143">
            <v>42.3</v>
          </cell>
          <cell r="GM143">
            <v>53</v>
          </cell>
          <cell r="GN143" t="str">
            <v>CAUCASIAN</v>
          </cell>
          <cell r="GO143">
            <v>-2.3916E-2</v>
          </cell>
          <cell r="GP143" t="str">
            <v>NA</v>
          </cell>
          <cell r="GQ143">
            <v>1.03E-2</v>
          </cell>
          <cell r="GR143" t="str">
            <v>NA</v>
          </cell>
          <cell r="GS143">
            <v>3</v>
          </cell>
          <cell r="GT143">
            <v>125497861029</v>
          </cell>
          <cell r="GU143" t="str">
            <v>RO014474 0018</v>
          </cell>
          <cell r="GV143" t="str">
            <v>Recall Group L 092621-Samples-RO014474 0018</v>
          </cell>
          <cell r="GW143">
            <v>95360</v>
          </cell>
          <cell r="GX143">
            <v>6269.56</v>
          </cell>
          <cell r="GY143">
            <v>570</v>
          </cell>
          <cell r="GZ143">
            <v>37.479999999999997</v>
          </cell>
          <cell r="HA143">
            <v>0</v>
          </cell>
          <cell r="HB143">
            <v>0</v>
          </cell>
          <cell r="HC143">
            <v>34</v>
          </cell>
          <cell r="HD143">
            <v>2.2400000000000002</v>
          </cell>
          <cell r="HE143">
            <v>230000</v>
          </cell>
        </row>
        <row r="144">
          <cell r="B144">
            <v>31005518753</v>
          </cell>
          <cell r="C144" t="str">
            <v>W03631510662100</v>
          </cell>
          <cell r="D144" t="str">
            <v>RO014823 0001</v>
          </cell>
          <cell r="E144" t="str">
            <v>RO014823 0001</v>
          </cell>
          <cell r="F144" t="str">
            <v>RO014823</v>
          </cell>
          <cell r="G144" t="str">
            <v>RO014823 0018</v>
          </cell>
          <cell r="H144" t="str">
            <v>RO014823</v>
          </cell>
          <cell r="I144">
            <v>18</v>
          </cell>
          <cell r="J144">
            <v>157071076</v>
          </cell>
          <cell r="K144">
            <v>3</v>
          </cell>
          <cell r="L144">
            <v>111945771036</v>
          </cell>
          <cell r="M144" t="str">
            <v>Recall</v>
          </cell>
          <cell r="N144" t="str">
            <v>Recall D10</v>
          </cell>
          <cell r="O144" t="str">
            <v>Matrix tube</v>
          </cell>
          <cell r="P144" t="str">
            <v>Supernate</v>
          </cell>
          <cell r="Q144">
            <v>5535</v>
          </cell>
          <cell r="R144">
            <v>5</v>
          </cell>
          <cell r="S144">
            <v>13</v>
          </cell>
          <cell r="T144" t="str">
            <v>NA</v>
          </cell>
          <cell r="U144" t="str">
            <v>A</v>
          </cell>
          <cell r="V144" t="b">
            <v>1</v>
          </cell>
          <cell r="W144">
            <v>18</v>
          </cell>
          <cell r="X144" t="b">
            <v>0</v>
          </cell>
          <cell r="Y144" t="b">
            <v>0</v>
          </cell>
          <cell r="Z144" t="b">
            <v>0</v>
          </cell>
          <cell r="AA144" t="b">
            <v>0</v>
          </cell>
          <cell r="AB144" t="b">
            <v>1</v>
          </cell>
          <cell r="AC144">
            <v>136653491399</v>
          </cell>
          <cell r="AD144" t="str">
            <v>BCW</v>
          </cell>
          <cell r="AE144" t="b">
            <v>1</v>
          </cell>
          <cell r="AF144" t="str">
            <v>HIGH</v>
          </cell>
          <cell r="AG144">
            <v>1</v>
          </cell>
          <cell r="AH144">
            <v>1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1</v>
          </cell>
          <cell r="AO144">
            <v>0</v>
          </cell>
          <cell r="AP144">
            <v>0</v>
          </cell>
          <cell r="AQ144">
            <v>0</v>
          </cell>
          <cell r="AR144" t="str">
            <v>NOTHISPANICLATINO</v>
          </cell>
          <cell r="AS144" t="str">
            <v>Recall Completed</v>
          </cell>
          <cell r="AT144" t="str">
            <v>NULL</v>
          </cell>
          <cell r="AU144" t="str">
            <v>NULL</v>
          </cell>
          <cell r="AV144">
            <v>12</v>
          </cell>
          <cell r="AW144">
            <v>65</v>
          </cell>
          <cell r="AX144">
            <v>11752.1</v>
          </cell>
          <cell r="AY144">
            <v>1.2057220708</v>
          </cell>
          <cell r="AZ144">
            <v>295.10000000000002</v>
          </cell>
          <cell r="BA144">
            <v>38.4</v>
          </cell>
          <cell r="BC144" t="str">
            <v>NA</v>
          </cell>
          <cell r="BD144">
            <v>30</v>
          </cell>
          <cell r="BE144" t="str">
            <v>glad12</v>
          </cell>
          <cell r="BF144" t="str">
            <v>CPD;AS1</v>
          </cell>
          <cell r="BG144" t="str">
            <v>Pitt</v>
          </cell>
          <cell r="BH144">
            <v>56</v>
          </cell>
          <cell r="BI144">
            <v>11</v>
          </cell>
          <cell r="BJ144">
            <v>5</v>
          </cell>
          <cell r="BK144">
            <v>6</v>
          </cell>
          <cell r="BL144">
            <v>230</v>
          </cell>
          <cell r="BM144" t="str">
            <v>NA</v>
          </cell>
          <cell r="BN144" t="str">
            <v>NA</v>
          </cell>
          <cell r="BO144" t="str">
            <v>NA</v>
          </cell>
          <cell r="BP144" t="str">
            <v>NA</v>
          </cell>
          <cell r="BQ144" t="str">
            <v>NA</v>
          </cell>
          <cell r="BR144" t="str">
            <v>NA</v>
          </cell>
          <cell r="BS144" t="str">
            <v>NA</v>
          </cell>
          <cell r="BT144" t="str">
            <v>NA</v>
          </cell>
          <cell r="BU144" t="str">
            <v>NA</v>
          </cell>
          <cell r="BV144" t="str">
            <v>NA</v>
          </cell>
          <cell r="BW144" t="str">
            <v>NA</v>
          </cell>
          <cell r="BX144" t="str">
            <v>NA</v>
          </cell>
          <cell r="BY144">
            <v>7.53</v>
          </cell>
          <cell r="BZ144">
            <v>5.27</v>
          </cell>
          <cell r="CA144">
            <v>14.7</v>
          </cell>
          <cell r="CB144">
            <v>43.2</v>
          </cell>
          <cell r="CC144">
            <v>82</v>
          </cell>
          <cell r="CD144">
            <v>12.9</v>
          </cell>
          <cell r="CE144">
            <v>306</v>
          </cell>
          <cell r="CF144" t="str">
            <v>N</v>
          </cell>
          <cell r="CG144" t="str">
            <v>N</v>
          </cell>
          <cell r="CS144" t="str">
            <v>N</v>
          </cell>
          <cell r="CY144" t="str">
            <v>N</v>
          </cell>
          <cell r="DW144" t="str">
            <v>Y</v>
          </cell>
          <cell r="DX144" t="str">
            <v>N</v>
          </cell>
          <cell r="DZ144" t="str">
            <v>Y</v>
          </cell>
          <cell r="EA144" t="str">
            <v>4_Or_More_a_Week</v>
          </cell>
          <cell r="EB144" t="str">
            <v>N</v>
          </cell>
          <cell r="EC144" t="str">
            <v>N</v>
          </cell>
          <cell r="EL144">
            <v>0</v>
          </cell>
          <cell r="EO144">
            <v>0</v>
          </cell>
          <cell r="EQ144">
            <v>6</v>
          </cell>
          <cell r="ER144">
            <v>3</v>
          </cell>
          <cell r="ES144">
            <v>20</v>
          </cell>
          <cell r="ET144" t="str">
            <v>T</v>
          </cell>
          <cell r="EU144" t="str">
            <v>F</v>
          </cell>
          <cell r="EV144" t="str">
            <v>H</v>
          </cell>
          <cell r="EW144" t="str">
            <v>WB</v>
          </cell>
          <cell r="EY144" t="str">
            <v>S</v>
          </cell>
          <cell r="EZ144" t="str">
            <v>A+</v>
          </cell>
          <cell r="FA144" t="str">
            <v>NT</v>
          </cell>
          <cell r="FB144" t="str">
            <v>NR</v>
          </cell>
          <cell r="FC144" t="str">
            <v>NR</v>
          </cell>
          <cell r="FD144" t="str">
            <v>NR</v>
          </cell>
          <cell r="FE144" t="str">
            <v>NR</v>
          </cell>
          <cell r="FF144" t="str">
            <v>NT</v>
          </cell>
          <cell r="FG144" t="str">
            <v>NR</v>
          </cell>
          <cell r="FH144" t="str">
            <v>NR</v>
          </cell>
          <cell r="FI144" t="str">
            <v>NR</v>
          </cell>
          <cell r="FJ144" t="str">
            <v>NR</v>
          </cell>
          <cell r="FK144" t="str">
            <v>NT</v>
          </cell>
          <cell r="FL144" t="str">
            <v>NR</v>
          </cell>
          <cell r="FM144" t="str">
            <v>NT</v>
          </cell>
          <cell r="FN144">
            <v>14.5</v>
          </cell>
          <cell r="FO144">
            <v>519</v>
          </cell>
          <cell r="FP144" t="b">
            <v>0</v>
          </cell>
          <cell r="FR144" t="str">
            <v>M</v>
          </cell>
          <cell r="FS144">
            <v>60</v>
          </cell>
          <cell r="FT144" t="str">
            <v>HIGH</v>
          </cell>
          <cell r="FU144">
            <v>1.3453883014294299</v>
          </cell>
          <cell r="FV144">
            <v>45.1255810719462</v>
          </cell>
          <cell r="FW144">
            <v>30.199261177194401</v>
          </cell>
          <cell r="FX144">
            <v>230</v>
          </cell>
          <cell r="FY144">
            <v>66</v>
          </cell>
          <cell r="FZ144">
            <v>37.118916437098299</v>
          </cell>
          <cell r="GA144">
            <v>1</v>
          </cell>
          <cell r="GB144">
            <v>0.1</v>
          </cell>
          <cell r="GC144">
            <v>26.3</v>
          </cell>
          <cell r="GD144">
            <v>15.3</v>
          </cell>
          <cell r="GE144">
            <v>0.15</v>
          </cell>
          <cell r="GF144">
            <v>38.6</v>
          </cell>
          <cell r="GG144">
            <v>25.3</v>
          </cell>
          <cell r="GH144">
            <v>0.4</v>
          </cell>
          <cell r="GI144">
            <v>37.299999999999997</v>
          </cell>
          <cell r="GJ144">
            <v>37.700000000000003</v>
          </cell>
          <cell r="GK144">
            <v>0.32</v>
          </cell>
          <cell r="GL144">
            <v>36.200000000000003</v>
          </cell>
          <cell r="GM144">
            <v>47</v>
          </cell>
          <cell r="GN144" t="str">
            <v>CAUCASIAN</v>
          </cell>
          <cell r="GO144">
            <v>-9.6032000000000006E-2</v>
          </cell>
          <cell r="GP144" t="str">
            <v>NA</v>
          </cell>
          <cell r="GQ144">
            <v>0.13139400000000001</v>
          </cell>
          <cell r="GR144" t="str">
            <v>NA</v>
          </cell>
          <cell r="GS144">
            <v>3</v>
          </cell>
          <cell r="GT144">
            <v>100992311435</v>
          </cell>
          <cell r="GU144" t="str">
            <v>RO014823 0018</v>
          </cell>
          <cell r="GV144" t="str">
            <v>Recall Group X Y  093021- Remix-Group X-RO014823 0018</v>
          </cell>
          <cell r="GW144">
            <v>160376</v>
          </cell>
          <cell r="GX144">
            <v>8763.7199999999993</v>
          </cell>
          <cell r="GY144">
            <v>638</v>
          </cell>
          <cell r="GZ144">
            <v>34.86</v>
          </cell>
          <cell r="HA144">
            <v>1</v>
          </cell>
          <cell r="HB144">
            <v>0.05</v>
          </cell>
          <cell r="HC144">
            <v>40</v>
          </cell>
          <cell r="HD144">
            <v>2.19</v>
          </cell>
          <cell r="HE144">
            <v>429000</v>
          </cell>
        </row>
        <row r="145">
          <cell r="B145">
            <v>31005519215</v>
          </cell>
          <cell r="C145" t="str">
            <v>W03631501250700</v>
          </cell>
          <cell r="D145" t="str">
            <v>RO014807 0001</v>
          </cell>
          <cell r="E145" t="str">
            <v>RO014807 0001</v>
          </cell>
          <cell r="F145" t="str">
            <v>RO014807</v>
          </cell>
          <cell r="G145" t="str">
            <v>RO014807 0018</v>
          </cell>
          <cell r="H145" t="str">
            <v>RO014807</v>
          </cell>
          <cell r="I145">
            <v>18</v>
          </cell>
          <cell r="J145">
            <v>157075719</v>
          </cell>
          <cell r="K145">
            <v>3</v>
          </cell>
          <cell r="L145">
            <v>133554701083</v>
          </cell>
          <cell r="M145" t="str">
            <v>Recall</v>
          </cell>
          <cell r="N145" t="str">
            <v>Recall D10</v>
          </cell>
          <cell r="O145" t="str">
            <v>Matrix tube</v>
          </cell>
          <cell r="P145" t="str">
            <v>Supernate</v>
          </cell>
          <cell r="Q145">
            <v>5534</v>
          </cell>
          <cell r="R145">
            <v>3</v>
          </cell>
          <cell r="S145">
            <v>15</v>
          </cell>
          <cell r="T145" t="str">
            <v>NA</v>
          </cell>
          <cell r="U145" t="str">
            <v>B</v>
          </cell>
          <cell r="V145" t="b">
            <v>1</v>
          </cell>
          <cell r="W145">
            <v>18</v>
          </cell>
          <cell r="X145" t="b">
            <v>0</v>
          </cell>
          <cell r="Y145" t="b">
            <v>0</v>
          </cell>
          <cell r="Z145" t="b">
            <v>0</v>
          </cell>
          <cell r="AA145" t="b">
            <v>0</v>
          </cell>
          <cell r="AB145" t="b">
            <v>1</v>
          </cell>
          <cell r="AC145">
            <v>102355281150</v>
          </cell>
          <cell r="AD145" t="str">
            <v>BCW</v>
          </cell>
          <cell r="AE145" t="b">
            <v>1</v>
          </cell>
          <cell r="AF145" t="str">
            <v>CAUCASIAN_OTHER</v>
          </cell>
          <cell r="AG145">
            <v>1</v>
          </cell>
          <cell r="AH145">
            <v>1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1</v>
          </cell>
          <cell r="AO145">
            <v>0</v>
          </cell>
          <cell r="AP145">
            <v>0</v>
          </cell>
          <cell r="AQ145">
            <v>0</v>
          </cell>
          <cell r="AR145" t="str">
            <v>NOTHISPANICLATINO</v>
          </cell>
          <cell r="AS145" t="str">
            <v>Recall Completed</v>
          </cell>
          <cell r="AT145" t="str">
            <v>NULL</v>
          </cell>
          <cell r="AU145" t="str">
            <v>NULL</v>
          </cell>
          <cell r="AV145">
            <v>10</v>
          </cell>
          <cell r="AW145">
            <v>64</v>
          </cell>
          <cell r="AX145">
            <v>11619.4</v>
          </cell>
          <cell r="AY145">
            <v>0.71929133860000005</v>
          </cell>
          <cell r="AZ145">
            <v>328.2</v>
          </cell>
          <cell r="BA145">
            <v>39.700000000000003</v>
          </cell>
          <cell r="BC145" t="str">
            <v>NA</v>
          </cell>
          <cell r="BD145">
            <v>26.4</v>
          </cell>
          <cell r="BE145" t="str">
            <v>glad12</v>
          </cell>
          <cell r="BF145" t="str">
            <v>CPD;AS1</v>
          </cell>
          <cell r="BG145" t="str">
            <v>Pitt</v>
          </cell>
          <cell r="BH145">
            <v>56</v>
          </cell>
          <cell r="BI145">
            <v>6</v>
          </cell>
          <cell r="BJ145">
            <v>5</v>
          </cell>
          <cell r="BK145">
            <v>8</v>
          </cell>
          <cell r="BL145">
            <v>173</v>
          </cell>
          <cell r="BM145" t="str">
            <v>N</v>
          </cell>
          <cell r="BN145">
            <v>9999</v>
          </cell>
          <cell r="BO145" t="str">
            <v>Y</v>
          </cell>
          <cell r="BP145">
            <v>840</v>
          </cell>
          <cell r="BQ145" t="str">
            <v>S</v>
          </cell>
          <cell r="BR145" t="str">
            <v>N</v>
          </cell>
          <cell r="BS145">
            <v>9</v>
          </cell>
          <cell r="BT145">
            <v>9</v>
          </cell>
          <cell r="BU145" t="str">
            <v>N</v>
          </cell>
          <cell r="BV145" t="str">
            <v>W</v>
          </cell>
          <cell r="BW145" t="str">
            <v>N</v>
          </cell>
          <cell r="BX145">
            <v>0</v>
          </cell>
          <cell r="BY145">
            <v>7.55</v>
          </cell>
          <cell r="BZ145">
            <v>4.92</v>
          </cell>
          <cell r="CA145">
            <v>14.6</v>
          </cell>
          <cell r="CB145">
            <v>45.8</v>
          </cell>
          <cell r="CC145">
            <v>93.1</v>
          </cell>
          <cell r="CD145">
            <v>13</v>
          </cell>
          <cell r="CE145">
            <v>275</v>
          </cell>
          <cell r="CF145" t="str">
            <v>N</v>
          </cell>
          <cell r="CG145" t="str">
            <v>N</v>
          </cell>
          <cell r="CS145" t="str">
            <v>N</v>
          </cell>
          <cell r="CY145" t="str">
            <v>N</v>
          </cell>
          <cell r="DW145" t="str">
            <v>Y</v>
          </cell>
          <cell r="DX145" t="str">
            <v>N</v>
          </cell>
          <cell r="DZ145" t="str">
            <v>N</v>
          </cell>
          <cell r="EC145" t="str">
            <v>N</v>
          </cell>
          <cell r="EL145">
            <v>0</v>
          </cell>
          <cell r="EO145">
            <v>0</v>
          </cell>
          <cell r="EQ145">
            <v>18</v>
          </cell>
          <cell r="ER145">
            <v>6</v>
          </cell>
          <cell r="ES145">
            <v>14</v>
          </cell>
          <cell r="ET145" t="str">
            <v>T</v>
          </cell>
          <cell r="EU145" t="str">
            <v>F</v>
          </cell>
          <cell r="EV145" t="str">
            <v>H</v>
          </cell>
          <cell r="EW145" t="str">
            <v>WB</v>
          </cell>
          <cell r="EY145" t="str">
            <v>S</v>
          </cell>
          <cell r="EZ145" t="str">
            <v>O+</v>
          </cell>
          <cell r="FA145" t="str">
            <v>NT</v>
          </cell>
          <cell r="FB145" t="str">
            <v>NR</v>
          </cell>
          <cell r="FC145" t="str">
            <v>NR</v>
          </cell>
          <cell r="FD145" t="str">
            <v>NR</v>
          </cell>
          <cell r="FE145" t="str">
            <v>NR</v>
          </cell>
          <cell r="FF145" t="str">
            <v>NT</v>
          </cell>
          <cell r="FG145" t="str">
            <v>NR</v>
          </cell>
          <cell r="FH145" t="str">
            <v>NR</v>
          </cell>
          <cell r="FI145" t="str">
            <v>NR</v>
          </cell>
          <cell r="FJ145" t="str">
            <v>NR</v>
          </cell>
          <cell r="FK145" t="str">
            <v>NT</v>
          </cell>
          <cell r="FL145" t="str">
            <v>NR</v>
          </cell>
          <cell r="FM145" t="str">
            <v>NT</v>
          </cell>
          <cell r="FN145">
            <v>14.5</v>
          </cell>
          <cell r="FO145">
            <v>519</v>
          </cell>
          <cell r="FP145" t="b">
            <v>1</v>
          </cell>
          <cell r="FQ145" t="str">
            <v>2013-01-08;2013-04-29;2013-05-09</v>
          </cell>
          <cell r="FR145" t="str">
            <v>M</v>
          </cell>
          <cell r="FS145">
            <v>66</v>
          </cell>
          <cell r="FT145" t="str">
            <v>CAUCASIAN</v>
          </cell>
          <cell r="FU145">
            <v>0.79212024797857905</v>
          </cell>
          <cell r="FV145">
            <v>46.728240182825303</v>
          </cell>
          <cell r="FW145">
            <v>26.475325655977699</v>
          </cell>
          <cell r="FX145">
            <v>173</v>
          </cell>
          <cell r="FY145">
            <v>68</v>
          </cell>
          <cell r="FZ145">
            <v>26.301686851211102</v>
          </cell>
          <cell r="GA145">
            <v>1</v>
          </cell>
          <cell r="GB145">
            <v>0.1</v>
          </cell>
          <cell r="GC145">
            <v>24.6</v>
          </cell>
          <cell r="GD145">
            <v>17.2</v>
          </cell>
          <cell r="GE145">
            <v>0.14000000000000001</v>
          </cell>
          <cell r="GF145">
            <v>23.4</v>
          </cell>
          <cell r="GG145">
            <v>36.9</v>
          </cell>
          <cell r="GH145">
            <v>0.31</v>
          </cell>
          <cell r="GI145">
            <v>38.6</v>
          </cell>
          <cell r="GJ145">
            <v>39.5</v>
          </cell>
          <cell r="GK145">
            <v>0.87</v>
          </cell>
          <cell r="GL145">
            <v>30.9</v>
          </cell>
          <cell r="GM145">
            <v>48.3</v>
          </cell>
          <cell r="GN145" t="str">
            <v>CAUCASIAN</v>
          </cell>
          <cell r="GO145">
            <v>-7.2661000000000003E-2</v>
          </cell>
          <cell r="GP145" t="str">
            <v>NA</v>
          </cell>
          <cell r="GQ145">
            <v>7.0846999999999993E-2</v>
          </cell>
          <cell r="GR145" t="str">
            <v>NA</v>
          </cell>
          <cell r="GS145">
            <v>3</v>
          </cell>
          <cell r="GT145">
            <v>108722041153</v>
          </cell>
          <cell r="GU145" t="str">
            <v>RO014807 0018</v>
          </cell>
          <cell r="GV145" t="str">
            <v>Recall Set VW-By MJ 093021-RO014807 0018</v>
          </cell>
          <cell r="GW145">
            <v>455512</v>
          </cell>
          <cell r="GX145">
            <v>24973.25</v>
          </cell>
          <cell r="GY145">
            <v>240</v>
          </cell>
          <cell r="GZ145">
            <v>13.16</v>
          </cell>
          <cell r="HA145">
            <v>2</v>
          </cell>
          <cell r="HB145">
            <v>0.11</v>
          </cell>
          <cell r="HC145">
            <v>145</v>
          </cell>
          <cell r="HD145">
            <v>7.95</v>
          </cell>
          <cell r="HE145">
            <v>293000</v>
          </cell>
        </row>
        <row r="146">
          <cell r="B146">
            <v>31005519223</v>
          </cell>
          <cell r="C146" t="str">
            <v>W03631500336500</v>
          </cell>
          <cell r="D146" t="str">
            <v>RO014480 0001</v>
          </cell>
          <cell r="E146" t="str">
            <v>RO014480 0001</v>
          </cell>
          <cell r="F146" t="str">
            <v>RO014480</v>
          </cell>
          <cell r="G146" t="str">
            <v>RO014480 0018</v>
          </cell>
          <cell r="H146" t="str">
            <v>RO014480</v>
          </cell>
          <cell r="I146">
            <v>18</v>
          </cell>
          <cell r="J146">
            <v>157073757</v>
          </cell>
          <cell r="K146">
            <v>3</v>
          </cell>
          <cell r="L146">
            <v>122248051496</v>
          </cell>
          <cell r="M146" t="str">
            <v>Recall</v>
          </cell>
          <cell r="N146" t="str">
            <v>Recall D10</v>
          </cell>
          <cell r="O146" t="str">
            <v>Matrix tube</v>
          </cell>
          <cell r="P146" t="str">
            <v>Supernate</v>
          </cell>
          <cell r="Q146">
            <v>5531</v>
          </cell>
          <cell r="R146">
            <v>11</v>
          </cell>
          <cell r="S146">
            <v>15</v>
          </cell>
          <cell r="T146" t="str">
            <v>NA</v>
          </cell>
          <cell r="U146" t="str">
            <v>H</v>
          </cell>
          <cell r="V146" t="b">
            <v>1</v>
          </cell>
          <cell r="W146">
            <v>18</v>
          </cell>
          <cell r="X146" t="b">
            <v>0</v>
          </cell>
          <cell r="Y146" t="b">
            <v>0</v>
          </cell>
          <cell r="Z146" t="b">
            <v>0</v>
          </cell>
          <cell r="AA146" t="b">
            <v>0</v>
          </cell>
          <cell r="AB146" t="b">
            <v>1</v>
          </cell>
          <cell r="AC146">
            <v>140149921206</v>
          </cell>
          <cell r="AD146" t="str">
            <v>BCW</v>
          </cell>
          <cell r="AE146" t="b">
            <v>1</v>
          </cell>
          <cell r="AF146" t="str">
            <v>CAUCASIAN_OTHER</v>
          </cell>
          <cell r="AG146">
            <v>1</v>
          </cell>
          <cell r="AH146">
            <v>1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1</v>
          </cell>
          <cell r="AO146">
            <v>0</v>
          </cell>
          <cell r="AP146">
            <v>0</v>
          </cell>
          <cell r="AQ146">
            <v>0</v>
          </cell>
          <cell r="AR146" t="str">
            <v>NOTHISPANICLATINO</v>
          </cell>
          <cell r="AS146" t="str">
            <v>Recall Completed</v>
          </cell>
          <cell r="AT146" t="str">
            <v>NULL</v>
          </cell>
          <cell r="AU146" t="str">
            <v>NULL</v>
          </cell>
          <cell r="AV146">
            <v>8</v>
          </cell>
          <cell r="AW146">
            <v>64</v>
          </cell>
          <cell r="AX146">
            <v>11505</v>
          </cell>
          <cell r="AY146">
            <v>0.54035785290000005</v>
          </cell>
          <cell r="AZ146">
            <v>323.7</v>
          </cell>
          <cell r="BA146">
            <v>42</v>
          </cell>
          <cell r="BC146" t="str">
            <v>NA</v>
          </cell>
          <cell r="BD146">
            <v>23</v>
          </cell>
          <cell r="BE146" t="str">
            <v>glad12</v>
          </cell>
          <cell r="BF146" t="str">
            <v>CPD;AS1</v>
          </cell>
          <cell r="BG146" t="str">
            <v>Pitt</v>
          </cell>
          <cell r="BH146">
            <v>59</v>
          </cell>
          <cell r="BI146">
            <v>9</v>
          </cell>
          <cell r="BJ146">
            <v>5</v>
          </cell>
          <cell r="BK146">
            <v>4</v>
          </cell>
          <cell r="BL146">
            <v>133</v>
          </cell>
          <cell r="BM146" t="str">
            <v>N</v>
          </cell>
          <cell r="BN146">
            <v>9999</v>
          </cell>
          <cell r="BO146" t="str">
            <v>Y</v>
          </cell>
          <cell r="BP146">
            <v>840</v>
          </cell>
          <cell r="BQ146" t="str">
            <v>S</v>
          </cell>
          <cell r="BR146" t="str">
            <v>N</v>
          </cell>
          <cell r="BS146" t="str">
            <v>Y</v>
          </cell>
          <cell r="BT146">
            <v>1</v>
          </cell>
          <cell r="BU146" t="str">
            <v>N</v>
          </cell>
          <cell r="BV146" t="str">
            <v>W</v>
          </cell>
          <cell r="BW146" t="str">
            <v>N</v>
          </cell>
          <cell r="BX146">
            <v>0</v>
          </cell>
          <cell r="BY146">
            <v>5.09</v>
          </cell>
          <cell r="BZ146">
            <v>5.09</v>
          </cell>
          <cell r="CA146">
            <v>13.7</v>
          </cell>
          <cell r="CB146">
            <v>43.3</v>
          </cell>
          <cell r="CC146">
            <v>85.1</v>
          </cell>
          <cell r="CD146">
            <v>13.8</v>
          </cell>
          <cell r="CE146">
            <v>255</v>
          </cell>
          <cell r="CF146" t="str">
            <v>N</v>
          </cell>
          <cell r="CG146" t="str">
            <v>N</v>
          </cell>
          <cell r="CS146" t="str">
            <v>N</v>
          </cell>
          <cell r="CY146" t="str">
            <v>N</v>
          </cell>
          <cell r="DW146" t="str">
            <v>Y</v>
          </cell>
          <cell r="DX146" t="str">
            <v>N</v>
          </cell>
          <cell r="DY146" t="str">
            <v>N</v>
          </cell>
          <cell r="DZ146" t="str">
            <v>Y</v>
          </cell>
          <cell r="EA146" t="str">
            <v>Daily</v>
          </cell>
          <cell r="EB146" t="str">
            <v>N</v>
          </cell>
          <cell r="EC146" t="str">
            <v>N</v>
          </cell>
          <cell r="EG146" t="str">
            <v>Y</v>
          </cell>
          <cell r="EL146">
            <v>0</v>
          </cell>
          <cell r="EM146" t="str">
            <v>Y</v>
          </cell>
          <cell r="EN146" t="str">
            <v xml:space="preserve">Y </v>
          </cell>
          <cell r="EO146">
            <v>1</v>
          </cell>
          <cell r="EQ146">
            <v>28</v>
          </cell>
          <cell r="ER146">
            <v>11</v>
          </cell>
          <cell r="ES146">
            <v>2</v>
          </cell>
          <cell r="ET146" t="str">
            <v>T</v>
          </cell>
          <cell r="EU146" t="str">
            <v>F</v>
          </cell>
          <cell r="EV146" t="str">
            <v>H</v>
          </cell>
          <cell r="EW146" t="str">
            <v>WB</v>
          </cell>
          <cell r="EY146" t="str">
            <v>S</v>
          </cell>
          <cell r="EZ146" t="str">
            <v>O-</v>
          </cell>
          <cell r="FA146" t="str">
            <v>NT</v>
          </cell>
          <cell r="FB146" t="str">
            <v>NR</v>
          </cell>
          <cell r="FC146" t="str">
            <v>NR</v>
          </cell>
          <cell r="FD146" t="str">
            <v>NR</v>
          </cell>
          <cell r="FE146" t="str">
            <v>NR</v>
          </cell>
          <cell r="FF146" t="str">
            <v>NT</v>
          </cell>
          <cell r="FG146" t="str">
            <v>NR</v>
          </cell>
          <cell r="FH146" t="str">
            <v>NR</v>
          </cell>
          <cell r="FI146" t="str">
            <v>NR</v>
          </cell>
          <cell r="FJ146" t="str">
            <v>NR</v>
          </cell>
          <cell r="FK146" t="str">
            <v>NT</v>
          </cell>
          <cell r="FL146" t="str">
            <v>NR</v>
          </cell>
          <cell r="FM146" t="str">
            <v>NT</v>
          </cell>
          <cell r="FN146">
            <v>13.6</v>
          </cell>
          <cell r="FO146">
            <v>519</v>
          </cell>
          <cell r="FP146" t="b">
            <v>1</v>
          </cell>
          <cell r="FQ146" t="str">
            <v>2013-07-11;2013-07-17</v>
          </cell>
          <cell r="FR146" t="str">
            <v>F</v>
          </cell>
          <cell r="FS146">
            <v>65</v>
          </cell>
          <cell r="FT146" t="str">
            <v>CAUCASIAN</v>
          </cell>
          <cell r="FU146">
            <v>0.58860066178246995</v>
          </cell>
          <cell r="FV146">
            <v>49.563713994380599</v>
          </cell>
          <cell r="FW146">
            <v>22.9582754414952</v>
          </cell>
          <cell r="FX146">
            <v>133</v>
          </cell>
          <cell r="FY146">
            <v>64</v>
          </cell>
          <cell r="FZ146">
            <v>22.826904296875</v>
          </cell>
          <cell r="GA146">
            <v>1</v>
          </cell>
          <cell r="GB146">
            <v>7.0000000000000007E-2</v>
          </cell>
          <cell r="GC146">
            <v>31.8</v>
          </cell>
          <cell r="GD146">
            <v>4.7</v>
          </cell>
          <cell r="GE146">
            <v>0.12</v>
          </cell>
          <cell r="GF146">
            <v>30.9</v>
          </cell>
          <cell r="GG146">
            <v>13.6</v>
          </cell>
          <cell r="GH146">
            <v>0.2</v>
          </cell>
          <cell r="GI146">
            <v>32.5</v>
          </cell>
          <cell r="GJ146">
            <v>13.1</v>
          </cell>
          <cell r="GK146">
            <v>0.22</v>
          </cell>
          <cell r="GL146">
            <v>27.9</v>
          </cell>
          <cell r="GM146">
            <v>20.9</v>
          </cell>
          <cell r="GN146" t="str">
            <v>CAUCASIAN</v>
          </cell>
          <cell r="GO146">
            <v>5.5469999999999998E-3</v>
          </cell>
          <cell r="GP146" t="str">
            <v>NA</v>
          </cell>
          <cell r="GQ146">
            <v>7.0846999999999993E-2</v>
          </cell>
          <cell r="GR146" t="str">
            <v>NA</v>
          </cell>
          <cell r="GS146">
            <v>3</v>
          </cell>
          <cell r="GT146">
            <v>119585831463</v>
          </cell>
          <cell r="GU146" t="str">
            <v>RO014480 0018</v>
          </cell>
          <cell r="GV146" t="str">
            <v>Recall Group L 092621-Samples-RO014480 0018</v>
          </cell>
          <cell r="GW146">
            <v>58256</v>
          </cell>
          <cell r="GX146">
            <v>3865.69</v>
          </cell>
          <cell r="GY146">
            <v>384</v>
          </cell>
          <cell r="GZ146">
            <v>25.48</v>
          </cell>
          <cell r="HA146">
            <v>0</v>
          </cell>
          <cell r="HB146">
            <v>0</v>
          </cell>
          <cell r="HC146">
            <v>23</v>
          </cell>
          <cell r="HD146">
            <v>1.53</v>
          </cell>
          <cell r="HE146">
            <v>85500</v>
          </cell>
        </row>
        <row r="147">
          <cell r="B147">
            <v>31005519488</v>
          </cell>
          <cell r="C147" t="str">
            <v>W03631500386100</v>
          </cell>
          <cell r="D147" t="str">
            <v>RO014482 0001</v>
          </cell>
          <cell r="E147" t="str">
            <v>RO014482 0001</v>
          </cell>
          <cell r="F147" t="str">
            <v>RO014482</v>
          </cell>
          <cell r="G147" t="str">
            <v>RO014482 0019</v>
          </cell>
          <cell r="H147" t="str">
            <v>RO014482</v>
          </cell>
          <cell r="I147">
            <v>19</v>
          </cell>
          <cell r="J147">
            <v>157072740</v>
          </cell>
          <cell r="K147">
            <v>3</v>
          </cell>
          <cell r="L147">
            <v>107825001068</v>
          </cell>
          <cell r="M147" t="str">
            <v>Recall</v>
          </cell>
          <cell r="N147" t="str">
            <v>Recall D10</v>
          </cell>
          <cell r="O147" t="str">
            <v>Matrix tube</v>
          </cell>
          <cell r="P147" t="str">
            <v>Supernate</v>
          </cell>
          <cell r="Q147">
            <v>5532</v>
          </cell>
          <cell r="R147">
            <v>2</v>
          </cell>
          <cell r="S147">
            <v>15</v>
          </cell>
          <cell r="T147" t="str">
            <v>NA</v>
          </cell>
          <cell r="U147" t="str">
            <v>D</v>
          </cell>
          <cell r="V147" t="b">
            <v>1</v>
          </cell>
          <cell r="W147">
            <v>19</v>
          </cell>
          <cell r="X147" t="b">
            <v>0</v>
          </cell>
          <cell r="Y147" t="b">
            <v>0</v>
          </cell>
          <cell r="Z147" t="b">
            <v>0</v>
          </cell>
          <cell r="AA147" t="b">
            <v>0</v>
          </cell>
          <cell r="AB147" t="b">
            <v>1</v>
          </cell>
          <cell r="AC147">
            <v>147489341112</v>
          </cell>
          <cell r="AD147" t="str">
            <v>BCW</v>
          </cell>
          <cell r="AE147" t="b">
            <v>1</v>
          </cell>
          <cell r="AF147" t="str">
            <v>CAUCASIAN_OTHER</v>
          </cell>
          <cell r="AG147">
            <v>1</v>
          </cell>
          <cell r="AH147">
            <v>1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1</v>
          </cell>
          <cell r="AO147">
            <v>0</v>
          </cell>
          <cell r="AP147">
            <v>0</v>
          </cell>
          <cell r="AQ147">
            <v>0</v>
          </cell>
          <cell r="AR147" t="str">
            <v>NOTHISPANICLATINO</v>
          </cell>
          <cell r="AS147" t="str">
            <v>Recall Completed</v>
          </cell>
          <cell r="AT147" t="str">
            <v>NULL</v>
          </cell>
          <cell r="AU147" t="str">
            <v>NULL</v>
          </cell>
          <cell r="AV147">
            <v>10</v>
          </cell>
          <cell r="AW147">
            <v>59</v>
          </cell>
          <cell r="AX147">
            <v>11244.3</v>
          </cell>
          <cell r="AY147">
            <v>0.76312042309999994</v>
          </cell>
          <cell r="AZ147">
            <v>325.89999999999998</v>
          </cell>
          <cell r="BA147">
            <v>35.1</v>
          </cell>
          <cell r="BC147" t="str">
            <v>NA</v>
          </cell>
          <cell r="BD147">
            <v>26.3</v>
          </cell>
          <cell r="BE147" t="str">
            <v>glad12</v>
          </cell>
          <cell r="BF147" t="str">
            <v>CPD;AS1</v>
          </cell>
          <cell r="BG147" t="str">
            <v>Pitt</v>
          </cell>
          <cell r="BH147">
            <v>189</v>
          </cell>
          <cell r="BI147">
            <v>5</v>
          </cell>
          <cell r="BJ147">
            <v>5</v>
          </cell>
          <cell r="BK147">
            <v>7</v>
          </cell>
          <cell r="BL147">
            <v>170</v>
          </cell>
          <cell r="BM147" t="str">
            <v>N</v>
          </cell>
          <cell r="BN147">
            <v>9999</v>
          </cell>
          <cell r="BO147" t="str">
            <v>Y</v>
          </cell>
          <cell r="BP147">
            <v>840</v>
          </cell>
          <cell r="BQ147">
            <v>9</v>
          </cell>
          <cell r="BR147" t="str">
            <v>N</v>
          </cell>
          <cell r="BS147">
            <v>9</v>
          </cell>
          <cell r="BT147">
            <v>9</v>
          </cell>
          <cell r="BU147" t="str">
            <v>N</v>
          </cell>
          <cell r="BV147" t="str">
            <v>W</v>
          </cell>
          <cell r="BW147" t="str">
            <v>N</v>
          </cell>
          <cell r="BX147">
            <v>0</v>
          </cell>
          <cell r="BY147" t="str">
            <v>NA</v>
          </cell>
          <cell r="BZ147" t="str">
            <v>NA</v>
          </cell>
          <cell r="CA147" t="str">
            <v>NA</v>
          </cell>
          <cell r="CB147" t="str">
            <v>NA</v>
          </cell>
          <cell r="CC147" t="str">
            <v>NA</v>
          </cell>
          <cell r="CD147" t="str">
            <v>NA</v>
          </cell>
          <cell r="CE147" t="str">
            <v>NA</v>
          </cell>
          <cell r="CF147" t="str">
            <v>N</v>
          </cell>
          <cell r="CG147" t="str">
            <v>N</v>
          </cell>
          <cell r="CS147" t="str">
            <v>N</v>
          </cell>
          <cell r="CY147" t="str">
            <v>N</v>
          </cell>
          <cell r="DW147" t="str">
            <v>Y</v>
          </cell>
          <cell r="DX147" t="str">
            <v>N</v>
          </cell>
          <cell r="DZ147" t="str">
            <v>Y</v>
          </cell>
          <cell r="EA147" t="str">
            <v>Daily</v>
          </cell>
          <cell r="EB147" t="str">
            <v>N</v>
          </cell>
          <cell r="EC147" t="str">
            <v>N</v>
          </cell>
          <cell r="EL147">
            <v>0</v>
          </cell>
          <cell r="EO147">
            <v>0</v>
          </cell>
          <cell r="EQ147">
            <v>69</v>
          </cell>
          <cell r="ER147">
            <v>12</v>
          </cell>
          <cell r="ES147">
            <v>17</v>
          </cell>
          <cell r="ET147" t="str">
            <v>T</v>
          </cell>
          <cell r="EU147" t="str">
            <v>F</v>
          </cell>
          <cell r="EV147" t="str">
            <v>H</v>
          </cell>
          <cell r="EW147" t="str">
            <v>WB</v>
          </cell>
          <cell r="EY147" t="str">
            <v>S</v>
          </cell>
          <cell r="EZ147" t="str">
            <v>O+</v>
          </cell>
          <cell r="FA147" t="str">
            <v>NR</v>
          </cell>
          <cell r="FB147" t="str">
            <v>NR</v>
          </cell>
          <cell r="FC147" t="str">
            <v>NR</v>
          </cell>
          <cell r="FD147" t="str">
            <v>NR</v>
          </cell>
          <cell r="FE147" t="str">
            <v>NR</v>
          </cell>
          <cell r="FF147" t="str">
            <v>NT</v>
          </cell>
          <cell r="FG147" t="str">
            <v>NR</v>
          </cell>
          <cell r="FH147" t="str">
            <v>NR</v>
          </cell>
          <cell r="FI147" t="str">
            <v>NR</v>
          </cell>
          <cell r="FJ147" t="str">
            <v>NR</v>
          </cell>
          <cell r="FK147" t="str">
            <v>NT</v>
          </cell>
          <cell r="FL147" t="str">
            <v>NR</v>
          </cell>
          <cell r="FM147" t="str">
            <v>NT</v>
          </cell>
          <cell r="FN147">
            <v>14.1</v>
          </cell>
          <cell r="FO147">
            <v>519</v>
          </cell>
          <cell r="FP147" t="b">
            <v>0</v>
          </cell>
          <cell r="FR147" t="str">
            <v>M</v>
          </cell>
          <cell r="FS147">
            <v>48</v>
          </cell>
          <cell r="FT147" t="str">
            <v>CAUCASIAN</v>
          </cell>
          <cell r="FU147">
            <v>0.84197160534692295</v>
          </cell>
          <cell r="FV147">
            <v>41.057292559714597</v>
          </cell>
          <cell r="FW147">
            <v>26.371883002610499</v>
          </cell>
          <cell r="FX147">
            <v>170</v>
          </cell>
          <cell r="FY147">
            <v>67</v>
          </cell>
          <cell r="FZ147">
            <v>26.6228558699042</v>
          </cell>
          <cell r="GA147">
            <v>1</v>
          </cell>
          <cell r="GB147">
            <v>0.09</v>
          </cell>
          <cell r="GC147">
            <v>19.899999999999999</v>
          </cell>
          <cell r="GD147">
            <v>10.3</v>
          </cell>
          <cell r="GE147">
            <v>0.13</v>
          </cell>
          <cell r="GF147">
            <v>25.9</v>
          </cell>
          <cell r="GG147">
            <v>28.2</v>
          </cell>
          <cell r="GH147">
            <v>0.28999999999999998</v>
          </cell>
          <cell r="GI147">
            <v>24.1</v>
          </cell>
          <cell r="GJ147">
            <v>34</v>
          </cell>
          <cell r="GK147">
            <v>0.42</v>
          </cell>
          <cell r="GL147">
            <v>23.4</v>
          </cell>
          <cell r="GM147">
            <v>37.5</v>
          </cell>
          <cell r="GN147" t="str">
            <v>CAUCASIAN</v>
          </cell>
          <cell r="GO147">
            <v>-0.11254500000000001</v>
          </cell>
          <cell r="GP147" t="str">
            <v>NA</v>
          </cell>
          <cell r="GQ147">
            <v>7.0846999999999993E-2</v>
          </cell>
          <cell r="GR147" t="str">
            <v>NA</v>
          </cell>
          <cell r="GS147">
            <v>3</v>
          </cell>
          <cell r="GT147">
            <v>150527601309</v>
          </cell>
          <cell r="GU147" t="str">
            <v>RO014482 0019</v>
          </cell>
          <cell r="GV147" t="str">
            <v>Recall Group L 092621-Samples-RO014482 0018</v>
          </cell>
          <cell r="GW147">
            <v>59592</v>
          </cell>
          <cell r="GX147">
            <v>3951.72</v>
          </cell>
          <cell r="GY147">
            <v>379</v>
          </cell>
          <cell r="GZ147">
            <v>25.13</v>
          </cell>
          <cell r="HA147">
            <v>0</v>
          </cell>
          <cell r="HB147">
            <v>0</v>
          </cell>
          <cell r="HC147">
            <v>27</v>
          </cell>
          <cell r="HD147">
            <v>1.79</v>
          </cell>
          <cell r="HE147">
            <v>240000</v>
          </cell>
        </row>
        <row r="148">
          <cell r="B148">
            <v>31005519496</v>
          </cell>
          <cell r="C148" t="str">
            <v>W03631501356700</v>
          </cell>
          <cell r="D148" t="str">
            <v>RO014832 0001</v>
          </cell>
          <cell r="E148" t="str">
            <v>RO014832 0001</v>
          </cell>
          <cell r="F148" t="str">
            <v>RO014832</v>
          </cell>
          <cell r="G148" t="str">
            <v>RO014832 0018</v>
          </cell>
          <cell r="H148" t="str">
            <v>RO014832</v>
          </cell>
          <cell r="I148">
            <v>18</v>
          </cell>
          <cell r="J148">
            <v>157072542</v>
          </cell>
          <cell r="K148">
            <v>3</v>
          </cell>
          <cell r="L148">
            <v>124230041083</v>
          </cell>
          <cell r="M148" t="str">
            <v>Recall</v>
          </cell>
          <cell r="N148" t="str">
            <v>Recall D10</v>
          </cell>
          <cell r="O148" t="str">
            <v>Matrix tube</v>
          </cell>
          <cell r="P148" t="str">
            <v>Supernate</v>
          </cell>
          <cell r="Q148">
            <v>5535</v>
          </cell>
          <cell r="R148">
            <v>5</v>
          </cell>
          <cell r="S148">
            <v>13</v>
          </cell>
          <cell r="T148" t="str">
            <v>NA</v>
          </cell>
          <cell r="U148" t="str">
            <v>D</v>
          </cell>
          <cell r="V148" t="b">
            <v>1</v>
          </cell>
          <cell r="W148">
            <v>18</v>
          </cell>
          <cell r="X148" t="b">
            <v>0</v>
          </cell>
          <cell r="Y148" t="b">
            <v>0</v>
          </cell>
          <cell r="Z148" t="b">
            <v>0</v>
          </cell>
          <cell r="AA148" t="b">
            <v>0</v>
          </cell>
          <cell r="AB148" t="b">
            <v>1</v>
          </cell>
          <cell r="AC148">
            <v>143860171008</v>
          </cell>
          <cell r="AD148" t="str">
            <v>BCW</v>
          </cell>
          <cell r="AE148" t="b">
            <v>1</v>
          </cell>
          <cell r="AF148" t="str">
            <v>HIGH</v>
          </cell>
          <cell r="AG148">
            <v>1</v>
          </cell>
          <cell r="AH148">
            <v>1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1</v>
          </cell>
          <cell r="AO148">
            <v>0</v>
          </cell>
          <cell r="AP148">
            <v>0</v>
          </cell>
          <cell r="AQ148">
            <v>0</v>
          </cell>
          <cell r="AR148" t="str">
            <v>NOTHISPANICLATINO</v>
          </cell>
          <cell r="AS148" t="str">
            <v>Recall Completed</v>
          </cell>
          <cell r="AT148" t="str">
            <v>NULL</v>
          </cell>
          <cell r="AU148" t="str">
            <v>NULL</v>
          </cell>
          <cell r="AV148">
            <v>9</v>
          </cell>
          <cell r="AW148">
            <v>64</v>
          </cell>
          <cell r="AX148">
            <v>11688</v>
          </cell>
          <cell r="AY148">
            <v>0.28884540120000002</v>
          </cell>
          <cell r="AZ148">
            <v>314.5</v>
          </cell>
          <cell r="BA148">
            <v>49.8</v>
          </cell>
          <cell r="BC148" t="str">
            <v>NA</v>
          </cell>
          <cell r="BD148">
            <v>35.9</v>
          </cell>
          <cell r="BE148" t="str">
            <v>glad12</v>
          </cell>
          <cell r="BF148" t="str">
            <v>CPD;AS1</v>
          </cell>
          <cell r="BG148" t="str">
            <v>Pitt</v>
          </cell>
          <cell r="BH148">
            <v>58</v>
          </cell>
          <cell r="BI148">
            <v>10</v>
          </cell>
          <cell r="BJ148">
            <v>5</v>
          </cell>
          <cell r="BK148">
            <v>10</v>
          </cell>
          <cell r="BL148">
            <v>205</v>
          </cell>
          <cell r="BM148" t="str">
            <v>N</v>
          </cell>
          <cell r="BN148">
            <v>9999</v>
          </cell>
          <cell r="BO148" t="str">
            <v>Y</v>
          </cell>
          <cell r="BP148">
            <v>840</v>
          </cell>
          <cell r="BQ148" t="str">
            <v>E</v>
          </cell>
          <cell r="BR148" t="str">
            <v>N</v>
          </cell>
          <cell r="BS148">
            <v>9</v>
          </cell>
          <cell r="BT148">
            <v>9</v>
          </cell>
          <cell r="BU148" t="str">
            <v>N</v>
          </cell>
          <cell r="BV148" t="str">
            <v>W</v>
          </cell>
          <cell r="BW148" t="str">
            <v>N</v>
          </cell>
          <cell r="BX148">
            <v>0</v>
          </cell>
          <cell r="BY148" t="str">
            <v>NA</v>
          </cell>
          <cell r="BZ148" t="str">
            <v>NA</v>
          </cell>
          <cell r="CA148" t="str">
            <v>NA</v>
          </cell>
          <cell r="CB148" t="str">
            <v>NA</v>
          </cell>
          <cell r="CC148" t="str">
            <v>NA</v>
          </cell>
          <cell r="CD148" t="str">
            <v>NA</v>
          </cell>
          <cell r="CE148" t="str">
            <v>NA</v>
          </cell>
          <cell r="CF148" t="str">
            <v>N</v>
          </cell>
          <cell r="CG148" t="str">
            <v>N</v>
          </cell>
          <cell r="CS148" t="str">
            <v>Y</v>
          </cell>
          <cell r="CT148" t="str">
            <v>Under_8oz</v>
          </cell>
          <cell r="CU148" t="str">
            <v>Once_A_Week</v>
          </cell>
          <cell r="CV148" t="str">
            <v>NoImpact</v>
          </cell>
          <cell r="CX148" t="str">
            <v>N</v>
          </cell>
          <cell r="CY148" t="str">
            <v>N</v>
          </cell>
          <cell r="DW148" t="str">
            <v>Y</v>
          </cell>
          <cell r="DX148" t="str">
            <v>N</v>
          </cell>
          <cell r="DZ148" t="str">
            <v>Y</v>
          </cell>
          <cell r="EA148" t="str">
            <v>Daily</v>
          </cell>
          <cell r="EB148" t="str">
            <v>N</v>
          </cell>
          <cell r="EC148" t="str">
            <v>N</v>
          </cell>
          <cell r="EL148">
            <v>0</v>
          </cell>
          <cell r="EO148">
            <v>0</v>
          </cell>
          <cell r="EQ148">
            <v>45</v>
          </cell>
          <cell r="ER148">
            <v>2</v>
          </cell>
          <cell r="ES148">
            <v>6</v>
          </cell>
          <cell r="ET148" t="str">
            <v>T</v>
          </cell>
          <cell r="EU148" t="str">
            <v>F</v>
          </cell>
          <cell r="EV148" t="str">
            <v>H</v>
          </cell>
          <cell r="EW148" t="str">
            <v>WB</v>
          </cell>
          <cell r="EY148" t="str">
            <v>S</v>
          </cell>
          <cell r="EZ148" t="str">
            <v>A+</v>
          </cell>
          <cell r="FA148" t="str">
            <v>NT</v>
          </cell>
          <cell r="FB148" t="str">
            <v>NR</v>
          </cell>
          <cell r="FC148" t="str">
            <v>NR</v>
          </cell>
          <cell r="FD148" t="str">
            <v>NR</v>
          </cell>
          <cell r="FE148" t="str">
            <v>NR</v>
          </cell>
          <cell r="FF148" t="str">
            <v>NT</v>
          </cell>
          <cell r="FG148" t="str">
            <v>NR</v>
          </cell>
          <cell r="FH148" t="str">
            <v>NR</v>
          </cell>
          <cell r="FI148" t="str">
            <v>NR</v>
          </cell>
          <cell r="FJ148" t="str">
            <v>NR</v>
          </cell>
          <cell r="FK148" t="str">
            <v>NT</v>
          </cell>
          <cell r="FL148" t="str">
            <v>NR</v>
          </cell>
          <cell r="FM148" t="str">
            <v>NT</v>
          </cell>
          <cell r="FN148">
            <v>15.6</v>
          </cell>
          <cell r="FO148">
            <v>519</v>
          </cell>
          <cell r="FP148" t="b">
            <v>0</v>
          </cell>
          <cell r="FR148" t="str">
            <v>M</v>
          </cell>
          <cell r="FS148">
            <v>62</v>
          </cell>
          <cell r="FT148" t="str">
            <v>HIGH</v>
          </cell>
          <cell r="FU148">
            <v>0.30252950023938002</v>
          </cell>
          <cell r="FV148">
            <v>59.1796686596551</v>
          </cell>
          <cell r="FW148">
            <v>36.302377725855202</v>
          </cell>
          <cell r="FX148">
            <v>205</v>
          </cell>
          <cell r="FY148">
            <v>70</v>
          </cell>
          <cell r="FZ148">
            <v>29.411224489795899</v>
          </cell>
          <cell r="GA148">
            <v>1</v>
          </cell>
          <cell r="GB148">
            <v>0.12</v>
          </cell>
          <cell r="GC148">
            <v>46.8</v>
          </cell>
          <cell r="GD148">
            <v>12.6</v>
          </cell>
          <cell r="GE148">
            <v>0.1</v>
          </cell>
          <cell r="GF148">
            <v>35.299999999999997</v>
          </cell>
          <cell r="GG148">
            <v>24.8</v>
          </cell>
          <cell r="GH148">
            <v>0.21</v>
          </cell>
          <cell r="GI148">
            <v>36.1</v>
          </cell>
          <cell r="GJ148">
            <v>48.1</v>
          </cell>
          <cell r="GK148">
            <v>0.28999999999999998</v>
          </cell>
          <cell r="GL148">
            <v>36.5</v>
          </cell>
          <cell r="GM148">
            <v>47.6</v>
          </cell>
          <cell r="GN148" t="str">
            <v>CAUCASIAN</v>
          </cell>
          <cell r="GO148">
            <v>0.18046799999999999</v>
          </cell>
          <cell r="GP148" t="str">
            <v>NA</v>
          </cell>
          <cell r="GQ148">
            <v>0.13139400000000001</v>
          </cell>
          <cell r="GR148" t="str">
            <v>NA</v>
          </cell>
          <cell r="GS148">
            <v>3</v>
          </cell>
          <cell r="GT148">
            <v>153576841213</v>
          </cell>
          <cell r="GU148" t="str">
            <v>RO014832 0018</v>
          </cell>
          <cell r="GV148" t="str">
            <v>Recall Group X Y  093021- Remix-Group X-RO014832 0018</v>
          </cell>
          <cell r="GW148">
            <v>79352</v>
          </cell>
          <cell r="GX148">
            <v>4234.3599999999997</v>
          </cell>
          <cell r="GY148">
            <v>1244</v>
          </cell>
          <cell r="GZ148">
            <v>66.38</v>
          </cell>
          <cell r="HA148">
            <v>4</v>
          </cell>
          <cell r="HB148">
            <v>0.21</v>
          </cell>
          <cell r="HC148">
            <v>85</v>
          </cell>
          <cell r="HD148">
            <v>4.54</v>
          </cell>
          <cell r="HE148">
            <v>93400</v>
          </cell>
        </row>
        <row r="149">
          <cell r="B149">
            <v>31005519520</v>
          </cell>
          <cell r="C149" t="str">
            <v>W03631524220600</v>
          </cell>
          <cell r="D149" t="str">
            <v>RO014819 0001</v>
          </cell>
          <cell r="E149" t="str">
            <v>RO014819 0001</v>
          </cell>
          <cell r="F149" t="str">
            <v>RO014819</v>
          </cell>
          <cell r="G149" t="str">
            <v>RO014819 0018</v>
          </cell>
          <cell r="H149" t="str">
            <v>RO014819</v>
          </cell>
          <cell r="I149">
            <v>18</v>
          </cell>
          <cell r="J149">
            <v>157070749</v>
          </cell>
          <cell r="K149">
            <v>3</v>
          </cell>
          <cell r="L149">
            <v>121920851325</v>
          </cell>
          <cell r="M149" t="str">
            <v>Recall</v>
          </cell>
          <cell r="N149" t="str">
            <v>Recall D10</v>
          </cell>
          <cell r="O149" t="str">
            <v>Matrix tube</v>
          </cell>
          <cell r="P149" t="str">
            <v>Supernate</v>
          </cell>
          <cell r="Q149">
            <v>5534</v>
          </cell>
          <cell r="R149">
            <v>5</v>
          </cell>
          <cell r="S149">
            <v>15</v>
          </cell>
          <cell r="T149" t="str">
            <v>NA</v>
          </cell>
          <cell r="U149" t="str">
            <v>H</v>
          </cell>
          <cell r="V149" t="b">
            <v>1</v>
          </cell>
          <cell r="W149">
            <v>18</v>
          </cell>
          <cell r="X149" t="b">
            <v>0</v>
          </cell>
          <cell r="Y149" t="b">
            <v>0</v>
          </cell>
          <cell r="Z149" t="b">
            <v>0</v>
          </cell>
          <cell r="AA149" t="b">
            <v>0</v>
          </cell>
          <cell r="AB149" t="b">
            <v>1</v>
          </cell>
          <cell r="AC149">
            <v>140614381509</v>
          </cell>
          <cell r="AD149" t="str">
            <v>BCW</v>
          </cell>
          <cell r="AE149" t="b">
            <v>1</v>
          </cell>
          <cell r="AF149" t="str">
            <v>HIGH</v>
          </cell>
          <cell r="AG149">
            <v>1</v>
          </cell>
          <cell r="AH149">
            <v>1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0</v>
          </cell>
          <cell r="AQ149">
            <v>0</v>
          </cell>
          <cell r="AR149" t="str">
            <v>NOTHISPANICLATINO</v>
          </cell>
          <cell r="AS149" t="str">
            <v>Recall Completed</v>
          </cell>
          <cell r="AT149" t="str">
            <v>NULL</v>
          </cell>
          <cell r="AU149" t="str">
            <v>NULL</v>
          </cell>
          <cell r="AV149">
            <v>10</v>
          </cell>
          <cell r="AW149">
            <v>66</v>
          </cell>
          <cell r="AX149">
            <v>11710.9</v>
          </cell>
          <cell r="AY149">
            <v>0.46152343750000002</v>
          </cell>
          <cell r="AZ149">
            <v>317.89999999999998</v>
          </cell>
          <cell r="BA149">
            <v>63.7</v>
          </cell>
          <cell r="BC149" t="str">
            <v>NA</v>
          </cell>
          <cell r="BD149">
            <v>20.7</v>
          </cell>
          <cell r="BE149" t="str">
            <v>glad12</v>
          </cell>
          <cell r="BF149" t="str">
            <v>CPD;AS1</v>
          </cell>
          <cell r="BG149" t="str">
            <v>Pitt</v>
          </cell>
          <cell r="BH149">
            <v>56</v>
          </cell>
          <cell r="BI149">
            <v>11</v>
          </cell>
          <cell r="BJ149">
            <v>5</v>
          </cell>
          <cell r="BK149">
            <v>3</v>
          </cell>
          <cell r="BL149">
            <v>140</v>
          </cell>
          <cell r="BM149" t="str">
            <v>NA</v>
          </cell>
          <cell r="BN149" t="str">
            <v>NA</v>
          </cell>
          <cell r="BO149" t="str">
            <v>NA</v>
          </cell>
          <cell r="BP149" t="str">
            <v>NA</v>
          </cell>
          <cell r="BQ149" t="str">
            <v>NA</v>
          </cell>
          <cell r="BR149" t="str">
            <v>NA</v>
          </cell>
          <cell r="BS149" t="str">
            <v>NA</v>
          </cell>
          <cell r="BT149" t="str">
            <v>NA</v>
          </cell>
          <cell r="BU149" t="str">
            <v>NA</v>
          </cell>
          <cell r="BV149" t="str">
            <v>NA</v>
          </cell>
          <cell r="BW149" t="str">
            <v>NA</v>
          </cell>
          <cell r="BX149" t="str">
            <v>NA</v>
          </cell>
          <cell r="BY149">
            <v>4.8099999999999996</v>
          </cell>
          <cell r="BZ149">
            <v>5.44</v>
          </cell>
          <cell r="CA149">
            <v>16.5</v>
          </cell>
          <cell r="CB149">
            <v>48.8</v>
          </cell>
          <cell r="CC149">
            <v>89.7</v>
          </cell>
          <cell r="CD149">
            <v>13.7</v>
          </cell>
          <cell r="CE149">
            <v>163</v>
          </cell>
          <cell r="CF149" t="str">
            <v>N</v>
          </cell>
          <cell r="CG149" t="str">
            <v>N</v>
          </cell>
          <cell r="CS149" t="str">
            <v>N</v>
          </cell>
          <cell r="CY149" t="str">
            <v>N</v>
          </cell>
          <cell r="DR149" t="str">
            <v>Y</v>
          </cell>
          <cell r="DX149" t="str">
            <v>Y</v>
          </cell>
          <cell r="DZ149" t="str">
            <v>Y</v>
          </cell>
          <cell r="EA149" t="str">
            <v>Daily</v>
          </cell>
          <cell r="EB149" t="str">
            <v>N</v>
          </cell>
          <cell r="EC149" t="str">
            <v>N</v>
          </cell>
          <cell r="EL149">
            <v>0</v>
          </cell>
          <cell r="EO149">
            <v>0</v>
          </cell>
          <cell r="EQ149">
            <v>27</v>
          </cell>
          <cell r="ER149">
            <v>9</v>
          </cell>
          <cell r="ES149">
            <v>14</v>
          </cell>
          <cell r="ET149" t="str">
            <v>T</v>
          </cell>
          <cell r="EU149" t="str">
            <v>F</v>
          </cell>
          <cell r="EV149" t="str">
            <v>H</v>
          </cell>
          <cell r="EW149" t="str">
            <v>WB</v>
          </cell>
          <cell r="EY149" t="str">
            <v>S</v>
          </cell>
          <cell r="EZ149" t="str">
            <v>B+</v>
          </cell>
          <cell r="FA149" t="str">
            <v>NT</v>
          </cell>
          <cell r="FB149" t="str">
            <v>NR</v>
          </cell>
          <cell r="FC149" t="str">
            <v>NR</v>
          </cell>
          <cell r="FD149" t="str">
            <v>NR</v>
          </cell>
          <cell r="FE149" t="str">
            <v>NR</v>
          </cell>
          <cell r="FF149" t="str">
            <v>NT</v>
          </cell>
          <cell r="FG149" t="str">
            <v>NR</v>
          </cell>
          <cell r="FH149" t="str">
            <v>NR</v>
          </cell>
          <cell r="FI149" t="str">
            <v>NR</v>
          </cell>
          <cell r="FJ149" t="str">
            <v>NR</v>
          </cell>
          <cell r="FK149" t="str">
            <v>NT</v>
          </cell>
          <cell r="FL149" t="str">
            <v>NR</v>
          </cell>
          <cell r="FM149" t="str">
            <v>NT</v>
          </cell>
          <cell r="FN149">
            <v>14.8</v>
          </cell>
          <cell r="FO149">
            <v>519</v>
          </cell>
          <cell r="FP149" t="b">
            <v>0</v>
          </cell>
          <cell r="FR149" t="str">
            <v>M</v>
          </cell>
          <cell r="FS149">
            <v>68</v>
          </cell>
          <cell r="FT149" t="str">
            <v>HIGH</v>
          </cell>
          <cell r="FU149">
            <v>0.49893411592911202</v>
          </cell>
          <cell r="FV149">
            <v>76.315792999054594</v>
          </cell>
          <cell r="FW149">
            <v>20.579094414051099</v>
          </cell>
          <cell r="FX149">
            <v>140</v>
          </cell>
          <cell r="FY149">
            <v>63</v>
          </cell>
          <cell r="FZ149">
            <v>24.797178130511501</v>
          </cell>
          <cell r="GA149">
            <v>1</v>
          </cell>
          <cell r="GB149">
            <v>0.06</v>
          </cell>
          <cell r="GC149">
            <v>42.4</v>
          </cell>
          <cell r="GD149">
            <v>21.4</v>
          </cell>
          <cell r="GE149">
            <v>0.17</v>
          </cell>
          <cell r="GF149">
            <v>51.1</v>
          </cell>
          <cell r="GG149">
            <v>18.7</v>
          </cell>
          <cell r="GH149">
            <v>0.28000000000000003</v>
          </cell>
          <cell r="GI149">
            <v>53.2</v>
          </cell>
          <cell r="GJ149">
            <v>37.4</v>
          </cell>
          <cell r="GK149">
            <v>0.36</v>
          </cell>
          <cell r="GL149">
            <v>57.1</v>
          </cell>
          <cell r="GM149">
            <v>43.7</v>
          </cell>
          <cell r="GN149" t="str">
            <v>CAUCASIAN</v>
          </cell>
          <cell r="GO149">
            <v>-0.128687</v>
          </cell>
          <cell r="GP149" t="str">
            <v>NA</v>
          </cell>
          <cell r="GQ149">
            <v>5.1500000000000001E-3</v>
          </cell>
          <cell r="GR149" t="str">
            <v>NA</v>
          </cell>
          <cell r="GS149">
            <v>3</v>
          </cell>
          <cell r="GT149">
            <v>102577221481</v>
          </cell>
          <cell r="GU149" t="str">
            <v>RO014819 0018</v>
          </cell>
          <cell r="GV149" t="str">
            <v>Recall Group X Y  093021- Remix-Group X-RO014819 0018</v>
          </cell>
          <cell r="GW149">
            <v>135520</v>
          </cell>
          <cell r="GX149">
            <v>7487.29</v>
          </cell>
          <cell r="GY149">
            <v>435</v>
          </cell>
          <cell r="GZ149">
            <v>24.03</v>
          </cell>
          <cell r="HA149">
            <v>2</v>
          </cell>
          <cell r="HB149">
            <v>0.11</v>
          </cell>
          <cell r="HC149">
            <v>110</v>
          </cell>
          <cell r="HD149">
            <v>6.08</v>
          </cell>
          <cell r="HE149">
            <v>112000</v>
          </cell>
        </row>
        <row r="150">
          <cell r="B150">
            <v>31005520486</v>
          </cell>
          <cell r="C150" t="str">
            <v>W03631526262300</v>
          </cell>
          <cell r="D150" t="str">
            <v>RO014778 0001</v>
          </cell>
          <cell r="E150" t="str">
            <v>RO014778 0001</v>
          </cell>
          <cell r="F150" t="str">
            <v>RO014778</v>
          </cell>
          <cell r="G150" t="str">
            <v>RO014778 0018</v>
          </cell>
          <cell r="H150" t="str">
            <v>RO014778</v>
          </cell>
          <cell r="I150">
            <v>18</v>
          </cell>
          <cell r="J150">
            <v>157072864</v>
          </cell>
          <cell r="K150">
            <v>3</v>
          </cell>
          <cell r="L150">
            <v>146688491101</v>
          </cell>
          <cell r="M150" t="str">
            <v>Recall</v>
          </cell>
          <cell r="N150" t="str">
            <v>Recall D10</v>
          </cell>
          <cell r="O150" t="str">
            <v>Matrix tube</v>
          </cell>
          <cell r="P150" t="str">
            <v>Supernate</v>
          </cell>
          <cell r="Q150">
            <v>5532</v>
          </cell>
          <cell r="R150">
            <v>1</v>
          </cell>
          <cell r="S150">
            <v>15</v>
          </cell>
          <cell r="T150" t="str">
            <v>NA</v>
          </cell>
          <cell r="U150" t="str">
            <v>F</v>
          </cell>
          <cell r="V150" t="b">
            <v>1</v>
          </cell>
          <cell r="W150">
            <v>18</v>
          </cell>
          <cell r="X150" t="b">
            <v>0</v>
          </cell>
          <cell r="Y150" t="b">
            <v>0</v>
          </cell>
          <cell r="Z150" t="b">
            <v>0</v>
          </cell>
          <cell r="AA150" t="b">
            <v>0</v>
          </cell>
          <cell r="AB150" t="b">
            <v>1</v>
          </cell>
          <cell r="AC150">
            <v>124816821111</v>
          </cell>
          <cell r="AD150" t="str">
            <v>BCW</v>
          </cell>
          <cell r="AE150" t="b">
            <v>1</v>
          </cell>
          <cell r="AF150" t="str">
            <v>CAUCASIAN_OTHER</v>
          </cell>
          <cell r="AG150">
            <v>1</v>
          </cell>
          <cell r="AH150">
            <v>1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1</v>
          </cell>
          <cell r="AO150">
            <v>0</v>
          </cell>
          <cell r="AP150">
            <v>0</v>
          </cell>
          <cell r="AQ150">
            <v>0</v>
          </cell>
          <cell r="AR150" t="str">
            <v>NOTHISPANICLATINO</v>
          </cell>
          <cell r="AS150" t="str">
            <v>Recall Completed</v>
          </cell>
          <cell r="AT150" t="str">
            <v>NULL</v>
          </cell>
          <cell r="AU150" t="str">
            <v>NULL</v>
          </cell>
          <cell r="AV150">
            <v>9</v>
          </cell>
          <cell r="AW150">
            <v>61</v>
          </cell>
          <cell r="AX150">
            <v>10956.1</v>
          </cell>
          <cell r="AY150">
            <v>0.56993736949999996</v>
          </cell>
          <cell r="AZ150">
            <v>316.8</v>
          </cell>
          <cell r="BA150">
            <v>32.5</v>
          </cell>
          <cell r="BC150" t="str">
            <v>NA</v>
          </cell>
          <cell r="BD150">
            <v>16</v>
          </cell>
          <cell r="BE150" t="str">
            <v>glad12</v>
          </cell>
          <cell r="BF150" t="str">
            <v>CPD;AS1</v>
          </cell>
          <cell r="BG150" t="str">
            <v>Pitt</v>
          </cell>
          <cell r="BH150">
            <v>93</v>
          </cell>
          <cell r="BI150">
            <v>9</v>
          </cell>
          <cell r="BJ150">
            <v>5</v>
          </cell>
          <cell r="BK150">
            <v>6</v>
          </cell>
          <cell r="BL150">
            <v>207</v>
          </cell>
          <cell r="BM150" t="str">
            <v>N</v>
          </cell>
          <cell r="BN150">
            <v>9999</v>
          </cell>
          <cell r="BO150" t="str">
            <v>Y</v>
          </cell>
          <cell r="BP150">
            <v>840</v>
          </cell>
          <cell r="BQ150" t="str">
            <v>E</v>
          </cell>
          <cell r="BR150" t="str">
            <v>N</v>
          </cell>
          <cell r="BS150" t="str">
            <v>Y</v>
          </cell>
          <cell r="BT150">
            <v>2</v>
          </cell>
          <cell r="BU150" t="str">
            <v>N</v>
          </cell>
          <cell r="BV150" t="str">
            <v>W</v>
          </cell>
          <cell r="BW150" t="str">
            <v>N</v>
          </cell>
          <cell r="BX150">
            <v>0</v>
          </cell>
          <cell r="BY150">
            <v>4.7699999999999996</v>
          </cell>
          <cell r="BZ150">
            <v>3.99</v>
          </cell>
          <cell r="CA150">
            <v>12.9</v>
          </cell>
          <cell r="CB150">
            <v>38.6</v>
          </cell>
          <cell r="CC150">
            <v>96.7</v>
          </cell>
          <cell r="CD150">
            <v>12.2</v>
          </cell>
          <cell r="CE150">
            <v>260</v>
          </cell>
          <cell r="CF150" t="str">
            <v>N</v>
          </cell>
          <cell r="CG150" t="str">
            <v>N</v>
          </cell>
          <cell r="CS150" t="str">
            <v>N</v>
          </cell>
          <cell r="CY150" t="str">
            <v>N</v>
          </cell>
          <cell r="DW150" t="str">
            <v>Y</v>
          </cell>
          <cell r="DX150" t="str">
            <v>N</v>
          </cell>
          <cell r="DY150" t="str">
            <v>N</v>
          </cell>
          <cell r="DZ150" t="str">
            <v>N</v>
          </cell>
          <cell r="EC150" t="str">
            <v>N</v>
          </cell>
          <cell r="EG150" t="str">
            <v>Y</v>
          </cell>
          <cell r="EL150">
            <v>52</v>
          </cell>
          <cell r="EN150" t="str">
            <v xml:space="preserve">Y </v>
          </cell>
          <cell r="EO150">
            <v>2</v>
          </cell>
          <cell r="EQ150">
            <v>81</v>
          </cell>
          <cell r="ER150">
            <v>8</v>
          </cell>
          <cell r="ES150">
            <v>9</v>
          </cell>
          <cell r="ET150" t="str">
            <v>T</v>
          </cell>
          <cell r="EU150" t="str">
            <v>F</v>
          </cell>
          <cell r="EV150" t="str">
            <v>H</v>
          </cell>
          <cell r="EW150" t="str">
            <v>WB</v>
          </cell>
          <cell r="EY150" t="str">
            <v>S</v>
          </cell>
          <cell r="EZ150" t="str">
            <v>O+</v>
          </cell>
          <cell r="FA150" t="str">
            <v>NT</v>
          </cell>
          <cell r="FB150" t="str">
            <v>NR</v>
          </cell>
          <cell r="FC150" t="str">
            <v>NR</v>
          </cell>
          <cell r="FD150" t="str">
            <v>NR</v>
          </cell>
          <cell r="FE150" t="str">
            <v>NR</v>
          </cell>
          <cell r="FF150" t="str">
            <v>NT</v>
          </cell>
          <cell r="FG150" t="str">
            <v>NR</v>
          </cell>
          <cell r="FH150" t="str">
            <v>NR</v>
          </cell>
          <cell r="FI150" t="str">
            <v>NR</v>
          </cell>
          <cell r="FJ150" t="str">
            <v>NR</v>
          </cell>
          <cell r="FK150" t="str">
            <v>NT</v>
          </cell>
          <cell r="FL150" t="str">
            <v>NR</v>
          </cell>
          <cell r="FM150" t="str">
            <v>NT</v>
          </cell>
          <cell r="FN150">
            <v>14.1</v>
          </cell>
          <cell r="FO150">
            <v>519</v>
          </cell>
          <cell r="FP150" t="b">
            <v>0</v>
          </cell>
          <cell r="FR150" t="str">
            <v>F</v>
          </cell>
          <cell r="FS150">
            <v>60</v>
          </cell>
          <cell r="FT150" t="str">
            <v>HIGH</v>
          </cell>
          <cell r="FU150">
            <v>0.62224450968920597</v>
          </cell>
          <cell r="FV150">
            <v>37.851974337956499</v>
          </cell>
          <cell r="FW150">
            <v>15.717289705795899</v>
          </cell>
          <cell r="FX150">
            <v>207</v>
          </cell>
          <cell r="FY150">
            <v>66</v>
          </cell>
          <cell r="FZ150">
            <v>33.407024793388402</v>
          </cell>
          <cell r="GA150">
            <v>1</v>
          </cell>
          <cell r="GB150">
            <v>0.08</v>
          </cell>
          <cell r="GC150">
            <v>32.700000000000003</v>
          </cell>
          <cell r="GD150">
            <v>8.5</v>
          </cell>
          <cell r="GE150">
            <v>0.15</v>
          </cell>
          <cell r="GF150">
            <v>38.9</v>
          </cell>
          <cell r="GG150">
            <v>16.8</v>
          </cell>
          <cell r="GH150">
            <v>0.35</v>
          </cell>
          <cell r="GI150">
            <v>46.7</v>
          </cell>
          <cell r="GJ150">
            <v>32.5</v>
          </cell>
          <cell r="GK150">
            <v>0.42</v>
          </cell>
          <cell r="GL150">
            <v>37.200000000000003</v>
          </cell>
          <cell r="GM150">
            <v>47.8</v>
          </cell>
          <cell r="GN150" t="str">
            <v>CAUCASIAN</v>
          </cell>
          <cell r="GO150">
            <v>0.200492</v>
          </cell>
          <cell r="GP150" t="str">
            <v>NA</v>
          </cell>
          <cell r="GQ150">
            <v>1.03E-2</v>
          </cell>
          <cell r="GR150" t="str">
            <v>NA</v>
          </cell>
          <cell r="GS150">
            <v>3</v>
          </cell>
          <cell r="GT150">
            <v>103156041254</v>
          </cell>
          <cell r="GU150" t="str">
            <v>RO014778 0018</v>
          </cell>
          <cell r="GV150" t="str">
            <v>Recall Group T U 092921-Group U-RO014778 0018</v>
          </cell>
          <cell r="GW150">
            <v>306480</v>
          </cell>
          <cell r="GX150">
            <v>16692.810000000001</v>
          </cell>
          <cell r="GY150">
            <v>455</v>
          </cell>
          <cell r="GZ150">
            <v>24.78</v>
          </cell>
          <cell r="HA150">
            <v>0</v>
          </cell>
          <cell r="HB150">
            <v>0</v>
          </cell>
          <cell r="HC150">
            <v>13</v>
          </cell>
          <cell r="HD150">
            <v>0.71</v>
          </cell>
          <cell r="HE150">
            <v>143000</v>
          </cell>
        </row>
        <row r="151">
          <cell r="B151">
            <v>31005520494</v>
          </cell>
          <cell r="C151" t="str">
            <v>W03631524227900</v>
          </cell>
          <cell r="D151" t="str">
            <v>RO014826 0001</v>
          </cell>
          <cell r="E151" t="str">
            <v>RO014826 0001</v>
          </cell>
          <cell r="F151" t="str">
            <v>RO014826</v>
          </cell>
          <cell r="G151" t="str">
            <v>RO014826 0018</v>
          </cell>
          <cell r="H151" t="str">
            <v>RO014826</v>
          </cell>
          <cell r="I151">
            <v>18</v>
          </cell>
          <cell r="J151">
            <v>157071155</v>
          </cell>
          <cell r="K151">
            <v>3</v>
          </cell>
          <cell r="L151">
            <v>126348391410</v>
          </cell>
          <cell r="M151" t="str">
            <v>Recall</v>
          </cell>
          <cell r="N151" t="str">
            <v>Recall D10</v>
          </cell>
          <cell r="O151" t="str">
            <v>Matrix tube</v>
          </cell>
          <cell r="P151" t="str">
            <v>Supernate</v>
          </cell>
          <cell r="Q151">
            <v>5535</v>
          </cell>
          <cell r="R151">
            <v>11</v>
          </cell>
          <cell r="S151">
            <v>13</v>
          </cell>
          <cell r="T151" t="str">
            <v>NA</v>
          </cell>
          <cell r="U151" t="str">
            <v>A</v>
          </cell>
          <cell r="V151" t="b">
            <v>1</v>
          </cell>
          <cell r="W151">
            <v>18</v>
          </cell>
          <cell r="X151" t="b">
            <v>0</v>
          </cell>
          <cell r="Y151" t="b">
            <v>0</v>
          </cell>
          <cell r="Z151" t="b">
            <v>0</v>
          </cell>
          <cell r="AA151" t="b">
            <v>0</v>
          </cell>
          <cell r="AB151" t="b">
            <v>1</v>
          </cell>
          <cell r="AC151">
            <v>127095471522</v>
          </cell>
          <cell r="AD151" t="str">
            <v>BCW</v>
          </cell>
          <cell r="AE151" t="b">
            <v>1</v>
          </cell>
          <cell r="AF151" t="str">
            <v>HIGH</v>
          </cell>
          <cell r="AG151">
            <v>1</v>
          </cell>
          <cell r="AH151">
            <v>1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1</v>
          </cell>
          <cell r="AO151">
            <v>0</v>
          </cell>
          <cell r="AP151">
            <v>0</v>
          </cell>
          <cell r="AQ151">
            <v>0</v>
          </cell>
          <cell r="AR151" t="str">
            <v>NOTHISPANICLATINO</v>
          </cell>
          <cell r="AS151" t="str">
            <v>Recall Completed</v>
          </cell>
          <cell r="AT151" t="str">
            <v>NULL</v>
          </cell>
          <cell r="AU151" t="str">
            <v>NULL</v>
          </cell>
          <cell r="AV151">
            <v>11</v>
          </cell>
          <cell r="AW151">
            <v>62</v>
          </cell>
          <cell r="AX151">
            <v>11294.6</v>
          </cell>
          <cell r="AY151">
            <v>0.77339003650000004</v>
          </cell>
          <cell r="AZ151">
            <v>325.89999999999998</v>
          </cell>
          <cell r="BA151">
            <v>22.8</v>
          </cell>
          <cell r="BC151" t="str">
            <v>NA</v>
          </cell>
          <cell r="BD151">
            <v>22.6</v>
          </cell>
          <cell r="BE151" t="str">
            <v>glad12</v>
          </cell>
          <cell r="BF151" t="str">
            <v>CPD;AS1</v>
          </cell>
          <cell r="BG151" t="str">
            <v>Pitt</v>
          </cell>
          <cell r="BH151">
            <v>62</v>
          </cell>
          <cell r="BI151">
            <v>11</v>
          </cell>
          <cell r="BJ151">
            <v>5</v>
          </cell>
          <cell r="BK151">
            <v>4</v>
          </cell>
          <cell r="BL151">
            <v>190</v>
          </cell>
          <cell r="BM151" t="str">
            <v>NA</v>
          </cell>
          <cell r="BN151" t="str">
            <v>NA</v>
          </cell>
          <cell r="BO151" t="str">
            <v>NA</v>
          </cell>
          <cell r="BP151" t="str">
            <v>NA</v>
          </cell>
          <cell r="BQ151" t="str">
            <v>NA</v>
          </cell>
          <cell r="BR151" t="str">
            <v>NA</v>
          </cell>
          <cell r="BS151" t="str">
            <v>NA</v>
          </cell>
          <cell r="BT151" t="str">
            <v>NA</v>
          </cell>
          <cell r="BU151" t="str">
            <v>NA</v>
          </cell>
          <cell r="BV151" t="str">
            <v>NA</v>
          </cell>
          <cell r="BW151" t="str">
            <v>NA</v>
          </cell>
          <cell r="BX151" t="str">
            <v>NA</v>
          </cell>
          <cell r="BY151">
            <v>6.77</v>
          </cell>
          <cell r="BZ151">
            <v>4.6399999999999997</v>
          </cell>
          <cell r="CA151">
            <v>14.2</v>
          </cell>
          <cell r="CB151">
            <v>45</v>
          </cell>
          <cell r="CC151">
            <v>97</v>
          </cell>
          <cell r="CD151">
            <v>14.2</v>
          </cell>
          <cell r="CE151">
            <v>290</v>
          </cell>
          <cell r="CF151" t="str">
            <v>N</v>
          </cell>
          <cell r="CG151" t="str">
            <v>N</v>
          </cell>
          <cell r="CS151" t="str">
            <v>N</v>
          </cell>
          <cell r="CY151" t="str">
            <v>N</v>
          </cell>
          <cell r="DW151" t="str">
            <v>Y</v>
          </cell>
          <cell r="DX151" t="str">
            <v>N</v>
          </cell>
          <cell r="DY151" t="str">
            <v>N</v>
          </cell>
          <cell r="DZ151" t="str">
            <v>Y</v>
          </cell>
          <cell r="EA151" t="str">
            <v>Daily</v>
          </cell>
          <cell r="EB151" t="str">
            <v>N</v>
          </cell>
          <cell r="EC151" t="str">
            <v>N</v>
          </cell>
          <cell r="EG151" t="str">
            <v>Y</v>
          </cell>
          <cell r="EL151">
            <v>50</v>
          </cell>
          <cell r="EN151" t="str">
            <v xml:space="preserve">Y </v>
          </cell>
          <cell r="EO151">
            <v>1</v>
          </cell>
          <cell r="EQ151">
            <v>27</v>
          </cell>
          <cell r="ER151">
            <v>4</v>
          </cell>
          <cell r="ES151">
            <v>18</v>
          </cell>
          <cell r="ET151" t="str">
            <v>T</v>
          </cell>
          <cell r="EU151" t="str">
            <v>F</v>
          </cell>
          <cell r="EV151" t="str">
            <v>H</v>
          </cell>
          <cell r="EW151" t="str">
            <v>WB</v>
          </cell>
          <cell r="EY151" t="str">
            <v>S</v>
          </cell>
          <cell r="EZ151" t="str">
            <v>O-</v>
          </cell>
          <cell r="FA151" t="str">
            <v>NT</v>
          </cell>
          <cell r="FB151" t="str">
            <v>NR</v>
          </cell>
          <cell r="FC151" t="str">
            <v>NR</v>
          </cell>
          <cell r="FD151" t="str">
            <v>NR</v>
          </cell>
          <cell r="FE151" t="str">
            <v>NR</v>
          </cell>
          <cell r="FF151" t="str">
            <v>NT</v>
          </cell>
          <cell r="FG151" t="str">
            <v>NR</v>
          </cell>
          <cell r="FH151" t="str">
            <v>NR</v>
          </cell>
          <cell r="FI151" t="str">
            <v>NR</v>
          </cell>
          <cell r="FJ151" t="str">
            <v>NR</v>
          </cell>
          <cell r="FK151" t="str">
            <v>NT</v>
          </cell>
          <cell r="FL151" t="str">
            <v>NR</v>
          </cell>
          <cell r="FM151" t="str">
            <v>NT</v>
          </cell>
          <cell r="FN151">
            <v>14.4</v>
          </cell>
          <cell r="FO151">
            <v>519</v>
          </cell>
          <cell r="FP151" t="b">
            <v>0</v>
          </cell>
          <cell r="FR151" t="str">
            <v>F</v>
          </cell>
          <cell r="FS151">
            <v>87</v>
          </cell>
          <cell r="FT151" t="str">
            <v>HIGH</v>
          </cell>
          <cell r="FU151">
            <v>0.85365230033470396</v>
          </cell>
          <cell r="FV151">
            <v>25.8936717413971</v>
          </cell>
          <cell r="FW151">
            <v>22.5445048280266</v>
          </cell>
          <cell r="FX151">
            <v>190</v>
          </cell>
          <cell r="FY151">
            <v>64</v>
          </cell>
          <cell r="FZ151">
            <v>32.60986328125</v>
          </cell>
          <cell r="GA151">
            <v>1</v>
          </cell>
          <cell r="GB151">
            <v>0.06</v>
          </cell>
          <cell r="GC151">
            <v>21.6</v>
          </cell>
          <cell r="GD151">
            <v>11.5</v>
          </cell>
          <cell r="GE151">
            <v>0.08</v>
          </cell>
          <cell r="GF151">
            <v>21.2</v>
          </cell>
          <cell r="GG151">
            <v>15.6</v>
          </cell>
          <cell r="GH151">
            <v>0.42</v>
          </cell>
          <cell r="GI151">
            <v>24.4</v>
          </cell>
          <cell r="GJ151">
            <v>28.2</v>
          </cell>
          <cell r="GK151">
            <v>0.26</v>
          </cell>
          <cell r="GL151">
            <v>18.600000000000001</v>
          </cell>
          <cell r="GM151">
            <v>43.2</v>
          </cell>
          <cell r="GN151" t="str">
            <v>CAUCASIAN</v>
          </cell>
          <cell r="GO151">
            <v>-1.2128E-2</v>
          </cell>
          <cell r="GP151" t="str">
            <v>NA</v>
          </cell>
          <cell r="GQ151">
            <v>7.0846999999999993E-2</v>
          </cell>
          <cell r="GR151" t="str">
            <v>NA</v>
          </cell>
          <cell r="GS151">
            <v>3</v>
          </cell>
          <cell r="GT151">
            <v>117364191335</v>
          </cell>
          <cell r="GU151" t="str">
            <v>RO014826 0018</v>
          </cell>
          <cell r="GV151" t="str">
            <v>Recall Group X Y  093021- Remix-Group X-RO014826 0018</v>
          </cell>
          <cell r="GW151">
            <v>44896</v>
          </cell>
          <cell r="GX151">
            <v>2483.19</v>
          </cell>
          <cell r="GY151">
            <v>500</v>
          </cell>
          <cell r="GZ151">
            <v>27.65</v>
          </cell>
          <cell r="HA151">
            <v>2</v>
          </cell>
          <cell r="HB151">
            <v>0.11</v>
          </cell>
          <cell r="HC151">
            <v>26</v>
          </cell>
          <cell r="HD151">
            <v>1.44</v>
          </cell>
          <cell r="HE151">
            <v>237000</v>
          </cell>
        </row>
        <row r="152">
          <cell r="B152">
            <v>31005520684</v>
          </cell>
          <cell r="C152" t="str">
            <v>W03631510384400</v>
          </cell>
          <cell r="D152" t="str">
            <v>RO014484 0001</v>
          </cell>
          <cell r="E152" t="str">
            <v>RO014484 0001</v>
          </cell>
          <cell r="F152" t="str">
            <v>RO014484</v>
          </cell>
          <cell r="G152" t="str">
            <v>RO014484 0018</v>
          </cell>
          <cell r="H152" t="str">
            <v>RO014484</v>
          </cell>
          <cell r="I152">
            <v>18</v>
          </cell>
          <cell r="J152">
            <v>157072784</v>
          </cell>
          <cell r="K152">
            <v>3</v>
          </cell>
          <cell r="L152">
            <v>105944841461</v>
          </cell>
          <cell r="M152" t="str">
            <v>Recall</v>
          </cell>
          <cell r="N152" t="str">
            <v>Recall D10</v>
          </cell>
          <cell r="O152" t="str">
            <v>Matrix tube</v>
          </cell>
          <cell r="P152" t="str">
            <v>Supernate</v>
          </cell>
          <cell r="Q152">
            <v>5532</v>
          </cell>
          <cell r="R152">
            <v>5</v>
          </cell>
          <cell r="S152">
            <v>15</v>
          </cell>
          <cell r="T152" t="str">
            <v>NA</v>
          </cell>
          <cell r="U152" t="str">
            <v>D</v>
          </cell>
          <cell r="V152" t="b">
            <v>1</v>
          </cell>
          <cell r="W152">
            <v>18</v>
          </cell>
          <cell r="X152" t="b">
            <v>0</v>
          </cell>
          <cell r="Y152" t="b">
            <v>0</v>
          </cell>
          <cell r="Z152" t="b">
            <v>0</v>
          </cell>
          <cell r="AA152" t="b">
            <v>0</v>
          </cell>
          <cell r="AB152" t="b">
            <v>1</v>
          </cell>
          <cell r="AC152">
            <v>122681681454</v>
          </cell>
          <cell r="AD152" t="str">
            <v>BCW</v>
          </cell>
          <cell r="AE152" t="b">
            <v>1</v>
          </cell>
          <cell r="AF152" t="str">
            <v>CAUCASIAN_OTHER</v>
          </cell>
          <cell r="AG152">
            <v>1</v>
          </cell>
          <cell r="AH152">
            <v>1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1</v>
          </cell>
          <cell r="AO152">
            <v>0</v>
          </cell>
          <cell r="AP152">
            <v>0</v>
          </cell>
          <cell r="AQ152">
            <v>0</v>
          </cell>
          <cell r="AR152" t="str">
            <v>NOTHISPANICLATINO</v>
          </cell>
          <cell r="AS152" t="str">
            <v>Recall Completed</v>
          </cell>
          <cell r="AT152" t="str">
            <v>NULL</v>
          </cell>
          <cell r="AU152" t="str">
            <v>NULL</v>
          </cell>
          <cell r="AV152">
            <v>10</v>
          </cell>
          <cell r="AW152">
            <v>63.5</v>
          </cell>
          <cell r="AX152">
            <v>11710.9</v>
          </cell>
          <cell r="AY152">
            <v>0.29228515630000002</v>
          </cell>
          <cell r="AZ152">
            <v>327.10000000000002</v>
          </cell>
          <cell r="BA152">
            <v>34.299999999999997</v>
          </cell>
          <cell r="BC152" t="str">
            <v>NA</v>
          </cell>
          <cell r="BD152">
            <v>15.3</v>
          </cell>
          <cell r="BE152" t="str">
            <v>glad12</v>
          </cell>
          <cell r="BF152" t="str">
            <v>CPD;AS1</v>
          </cell>
          <cell r="BG152" t="str">
            <v>Pitt</v>
          </cell>
          <cell r="BH152" t="str">
            <v>Inf</v>
          </cell>
          <cell r="BI152">
            <v>0</v>
          </cell>
          <cell r="BJ152">
            <v>5</v>
          </cell>
          <cell r="BK152">
            <v>7</v>
          </cell>
          <cell r="BL152">
            <v>196</v>
          </cell>
          <cell r="BM152" t="str">
            <v>Y</v>
          </cell>
          <cell r="BN152">
            <v>1974</v>
          </cell>
          <cell r="BO152" t="str">
            <v>Y</v>
          </cell>
          <cell r="BP152">
            <v>840</v>
          </cell>
          <cell r="BQ152" t="str">
            <v>C</v>
          </cell>
          <cell r="BR152" t="str">
            <v>N</v>
          </cell>
          <cell r="BS152" t="str">
            <v>Y</v>
          </cell>
          <cell r="BT152">
            <v>2</v>
          </cell>
          <cell r="BU152" t="str">
            <v>N</v>
          </cell>
          <cell r="BV152" t="str">
            <v>W</v>
          </cell>
          <cell r="BW152" t="str">
            <v>N</v>
          </cell>
          <cell r="BX152">
            <v>0</v>
          </cell>
          <cell r="BY152">
            <v>4.78</v>
          </cell>
          <cell r="BZ152">
            <v>4.74</v>
          </cell>
          <cell r="CA152">
            <v>14.2</v>
          </cell>
          <cell r="CB152">
            <v>44.9</v>
          </cell>
          <cell r="CC152">
            <v>94.7</v>
          </cell>
          <cell r="CD152">
            <v>13.6</v>
          </cell>
          <cell r="CE152">
            <v>219</v>
          </cell>
          <cell r="CF152" t="str">
            <v>N</v>
          </cell>
          <cell r="CG152" t="str">
            <v>N</v>
          </cell>
          <cell r="CS152" t="str">
            <v>N</v>
          </cell>
          <cell r="CY152" t="str">
            <v>N</v>
          </cell>
          <cell r="DW152" t="str">
            <v>Y</v>
          </cell>
          <cell r="DX152" t="str">
            <v>N</v>
          </cell>
          <cell r="DY152" t="str">
            <v>N</v>
          </cell>
          <cell r="DZ152" t="str">
            <v>N</v>
          </cell>
          <cell r="EC152" t="str">
            <v>N</v>
          </cell>
          <cell r="EG152" t="str">
            <v>Y</v>
          </cell>
          <cell r="EL152">
            <v>0</v>
          </cell>
          <cell r="EM152" t="str">
            <v>Y</v>
          </cell>
          <cell r="EN152" t="str">
            <v xml:space="preserve">Y </v>
          </cell>
          <cell r="EO152">
            <v>2</v>
          </cell>
          <cell r="EQ152">
            <v>49</v>
          </cell>
          <cell r="ER152">
            <v>8</v>
          </cell>
          <cell r="ES152">
            <v>22</v>
          </cell>
          <cell r="ET152" t="str">
            <v>N</v>
          </cell>
          <cell r="EU152" t="str">
            <v>F</v>
          </cell>
          <cell r="EV152" t="str">
            <v>H</v>
          </cell>
          <cell r="EW152" t="str">
            <v>WB</v>
          </cell>
          <cell r="EY152" t="str">
            <v>S</v>
          </cell>
          <cell r="EZ152" t="str">
            <v>A+</v>
          </cell>
          <cell r="FA152" t="str">
            <v>NT</v>
          </cell>
          <cell r="FB152" t="str">
            <v>NR</v>
          </cell>
          <cell r="FC152" t="str">
            <v>NR</v>
          </cell>
          <cell r="FD152" t="str">
            <v>NR</v>
          </cell>
          <cell r="FE152" t="str">
            <v>NR</v>
          </cell>
          <cell r="FF152" t="str">
            <v>NT</v>
          </cell>
          <cell r="FG152" t="str">
            <v>NR</v>
          </cell>
          <cell r="FH152" t="str">
            <v>NR</v>
          </cell>
          <cell r="FI152" t="str">
            <v>NR</v>
          </cell>
          <cell r="FJ152" t="str">
            <v>NR</v>
          </cell>
          <cell r="FK152" t="str">
            <v>NT</v>
          </cell>
          <cell r="FL152" t="str">
            <v>NR</v>
          </cell>
          <cell r="FM152" t="str">
            <v>NR</v>
          </cell>
          <cell r="FN152">
            <v>15.4</v>
          </cell>
          <cell r="FO152">
            <v>519</v>
          </cell>
          <cell r="FP152" t="b">
            <v>0</v>
          </cell>
          <cell r="FR152" t="str">
            <v>F</v>
          </cell>
          <cell r="FS152">
            <v>68</v>
          </cell>
          <cell r="FT152" t="str">
            <v>CAUCASIAN</v>
          </cell>
          <cell r="FU152">
            <v>0.30644188998481597</v>
          </cell>
          <cell r="FV152">
            <v>40.071040799173701</v>
          </cell>
          <cell r="FW152">
            <v>14.993191132226</v>
          </cell>
          <cell r="FX152">
            <v>196</v>
          </cell>
          <cell r="FY152">
            <v>67</v>
          </cell>
          <cell r="FZ152">
            <v>30.6945867676543</v>
          </cell>
          <cell r="GA152">
            <v>1</v>
          </cell>
          <cell r="GB152">
            <v>0.06</v>
          </cell>
          <cell r="GC152">
            <v>22.3</v>
          </cell>
          <cell r="GD152">
            <v>6.1</v>
          </cell>
          <cell r="GE152">
            <v>0.15</v>
          </cell>
          <cell r="GF152">
            <v>32.4</v>
          </cell>
          <cell r="GG152">
            <v>11</v>
          </cell>
          <cell r="GH152">
            <v>0.3</v>
          </cell>
          <cell r="GI152">
            <v>30.7</v>
          </cell>
          <cell r="GJ152">
            <v>21</v>
          </cell>
          <cell r="GK152">
            <v>0.31</v>
          </cell>
          <cell r="GL152">
            <v>27.6</v>
          </cell>
          <cell r="GM152">
            <v>26.8</v>
          </cell>
          <cell r="GN152" t="str">
            <v>CAUCASIAN</v>
          </cell>
          <cell r="GO152">
            <v>-0.16109599999999999</v>
          </cell>
          <cell r="GP152" t="str">
            <v>NA</v>
          </cell>
          <cell r="GQ152">
            <v>0.13139400000000001</v>
          </cell>
          <cell r="GR152" t="str">
            <v>NA</v>
          </cell>
          <cell r="GS152">
            <v>3</v>
          </cell>
          <cell r="GT152">
            <v>130215641085</v>
          </cell>
          <cell r="GU152" t="str">
            <v>RO014484 0018</v>
          </cell>
          <cell r="GV152" t="str">
            <v>Recall Group L 092621-Samples-RO014484 0018</v>
          </cell>
          <cell r="GW152">
            <v>88776</v>
          </cell>
          <cell r="GX152">
            <v>5855.94</v>
          </cell>
          <cell r="GY152">
            <v>500</v>
          </cell>
          <cell r="GZ152">
            <v>32.979999999999997</v>
          </cell>
          <cell r="HA152">
            <v>0</v>
          </cell>
          <cell r="HB152">
            <v>0</v>
          </cell>
          <cell r="HC152">
            <v>20</v>
          </cell>
          <cell r="HD152">
            <v>1.32</v>
          </cell>
          <cell r="HE152">
            <v>348000</v>
          </cell>
        </row>
        <row r="153">
          <cell r="B153">
            <v>31005520767</v>
          </cell>
          <cell r="C153" t="str">
            <v>W03631515215300</v>
          </cell>
          <cell r="D153" t="str">
            <v>RO014803 0001</v>
          </cell>
          <cell r="E153" t="str">
            <v>RO014803 0001</v>
          </cell>
          <cell r="F153" t="str">
            <v>RO014803</v>
          </cell>
          <cell r="G153" t="str">
            <v>RO014803 0018</v>
          </cell>
          <cell r="H153" t="str">
            <v>RO014803</v>
          </cell>
          <cell r="I153">
            <v>18</v>
          </cell>
          <cell r="J153">
            <v>157075318</v>
          </cell>
          <cell r="K153">
            <v>3</v>
          </cell>
          <cell r="L153">
            <v>115583451467</v>
          </cell>
          <cell r="M153" t="str">
            <v>Recall</v>
          </cell>
          <cell r="N153" t="str">
            <v>Recall D10</v>
          </cell>
          <cell r="O153" t="str">
            <v>Matrix tube</v>
          </cell>
          <cell r="P153" t="str">
            <v>Supernate</v>
          </cell>
          <cell r="Q153">
            <v>5534</v>
          </cell>
          <cell r="R153">
            <v>1</v>
          </cell>
          <cell r="S153">
            <v>15</v>
          </cell>
          <cell r="T153" t="str">
            <v>NA</v>
          </cell>
          <cell r="U153" t="str">
            <v>B</v>
          </cell>
          <cell r="V153" t="b">
            <v>1</v>
          </cell>
          <cell r="W153">
            <v>18</v>
          </cell>
          <cell r="X153" t="b">
            <v>0</v>
          </cell>
          <cell r="Y153" t="b">
            <v>0</v>
          </cell>
          <cell r="Z153" t="b">
            <v>0</v>
          </cell>
          <cell r="AA153" t="b">
            <v>0</v>
          </cell>
          <cell r="AB153" t="b">
            <v>1</v>
          </cell>
          <cell r="AC153">
            <v>147500131284</v>
          </cell>
          <cell r="AD153" t="str">
            <v>BCW</v>
          </cell>
          <cell r="AE153" t="b">
            <v>1</v>
          </cell>
          <cell r="AF153" t="str">
            <v>HIGH</v>
          </cell>
          <cell r="AG153">
            <v>1</v>
          </cell>
          <cell r="AH153">
            <v>1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1</v>
          </cell>
          <cell r="AO153">
            <v>0</v>
          </cell>
          <cell r="AP153">
            <v>0</v>
          </cell>
          <cell r="AQ153">
            <v>0</v>
          </cell>
          <cell r="AR153" t="str">
            <v>NOTHISPANICLATINO</v>
          </cell>
          <cell r="AS153" t="str">
            <v>Recall Completed</v>
          </cell>
          <cell r="AT153" t="str">
            <v>NULL</v>
          </cell>
          <cell r="AU153" t="str">
            <v>NULL</v>
          </cell>
          <cell r="AV153">
            <v>10</v>
          </cell>
          <cell r="AW153">
            <v>61</v>
          </cell>
          <cell r="AX153">
            <v>11591.9</v>
          </cell>
          <cell r="AY153">
            <v>0.93883188630000003</v>
          </cell>
          <cell r="AZ153">
            <v>339.7</v>
          </cell>
          <cell r="BA153">
            <v>30</v>
          </cell>
          <cell r="BC153" t="str">
            <v>NA</v>
          </cell>
          <cell r="BD153">
            <v>33.200000000000003</v>
          </cell>
          <cell r="BE153" t="str">
            <v>glad12</v>
          </cell>
          <cell r="BF153" t="str">
            <v>CPD;AS1</v>
          </cell>
          <cell r="BG153" t="str">
            <v>Pitt</v>
          </cell>
          <cell r="BH153">
            <v>56</v>
          </cell>
          <cell r="BI153">
            <v>10</v>
          </cell>
          <cell r="BJ153">
            <v>5</v>
          </cell>
          <cell r="BK153">
            <v>9</v>
          </cell>
          <cell r="BL153">
            <v>234</v>
          </cell>
          <cell r="BM153" t="str">
            <v>N</v>
          </cell>
          <cell r="BN153">
            <v>9999</v>
          </cell>
          <cell r="BO153" t="str">
            <v>Y</v>
          </cell>
          <cell r="BP153">
            <v>840</v>
          </cell>
          <cell r="BQ153" t="str">
            <v>D</v>
          </cell>
          <cell r="BR153" t="str">
            <v>N</v>
          </cell>
          <cell r="BS153">
            <v>9</v>
          </cell>
          <cell r="BT153">
            <v>9</v>
          </cell>
          <cell r="BU153" t="str">
            <v>N</v>
          </cell>
          <cell r="BV153" t="str">
            <v>W</v>
          </cell>
          <cell r="BW153" t="str">
            <v>N</v>
          </cell>
          <cell r="BX153">
            <v>0</v>
          </cell>
          <cell r="BY153">
            <v>5.44</v>
          </cell>
          <cell r="BZ153">
            <v>5.24</v>
          </cell>
          <cell r="CA153">
            <v>15.4</v>
          </cell>
          <cell r="CB153">
            <v>47.1</v>
          </cell>
          <cell r="CC153">
            <v>89.9</v>
          </cell>
          <cell r="CD153">
            <v>14.2</v>
          </cell>
          <cell r="CE153">
            <v>186</v>
          </cell>
          <cell r="CF153" t="str">
            <v>Y</v>
          </cell>
          <cell r="CG153" t="str">
            <v>Y</v>
          </cell>
          <cell r="CH153" t="str">
            <v>Resting</v>
          </cell>
          <cell r="CI153" t="str">
            <v>Y</v>
          </cell>
          <cell r="CL153" t="str">
            <v>Y</v>
          </cell>
          <cell r="CM153" t="str">
            <v>Y</v>
          </cell>
          <cell r="CP153" t="str">
            <v>DN</v>
          </cell>
          <cell r="CQ153" t="str">
            <v>DN</v>
          </cell>
          <cell r="CS153" t="str">
            <v>N</v>
          </cell>
          <cell r="CY153" t="str">
            <v>N</v>
          </cell>
          <cell r="DW153" t="str">
            <v>Y</v>
          </cell>
          <cell r="DX153" t="str">
            <v>Y</v>
          </cell>
          <cell r="DZ153" t="str">
            <v>Y</v>
          </cell>
          <cell r="EA153" t="str">
            <v>Daily</v>
          </cell>
          <cell r="EB153" t="str">
            <v>N</v>
          </cell>
          <cell r="EC153" t="str">
            <v>N</v>
          </cell>
          <cell r="EL153">
            <v>0</v>
          </cell>
          <cell r="EO153">
            <v>0</v>
          </cell>
          <cell r="EQ153">
            <v>20</v>
          </cell>
          <cell r="ER153">
            <v>11</v>
          </cell>
          <cell r="ES153">
            <v>7</v>
          </cell>
          <cell r="ET153" t="str">
            <v>T</v>
          </cell>
          <cell r="EU153" t="str">
            <v>F</v>
          </cell>
          <cell r="EV153" t="str">
            <v>H</v>
          </cell>
          <cell r="EW153" t="str">
            <v>WB</v>
          </cell>
          <cell r="EY153" t="str">
            <v>S</v>
          </cell>
          <cell r="EZ153" t="str">
            <v>B+</v>
          </cell>
          <cell r="FA153" t="str">
            <v>NT</v>
          </cell>
          <cell r="FB153" t="str">
            <v>NR</v>
          </cell>
          <cell r="FC153" t="str">
            <v>NR</v>
          </cell>
          <cell r="FD153" t="str">
            <v>NR</v>
          </cell>
          <cell r="FE153" t="str">
            <v>NR</v>
          </cell>
          <cell r="FF153" t="str">
            <v>NT</v>
          </cell>
          <cell r="FG153" t="str">
            <v>NR</v>
          </cell>
          <cell r="FH153" t="str">
            <v>NR</v>
          </cell>
          <cell r="FI153" t="str">
            <v>NR</v>
          </cell>
          <cell r="FJ153" t="str">
            <v>NR</v>
          </cell>
          <cell r="FK153" t="str">
            <v>NT</v>
          </cell>
          <cell r="FL153" t="str">
            <v>NR</v>
          </cell>
          <cell r="FM153" t="str">
            <v>NT</v>
          </cell>
          <cell r="FN153">
            <v>15.4</v>
          </cell>
          <cell r="FO153">
            <v>519</v>
          </cell>
          <cell r="FP153" t="b">
            <v>0</v>
          </cell>
          <cell r="FR153" t="str">
            <v>M</v>
          </cell>
          <cell r="FS153">
            <v>57</v>
          </cell>
          <cell r="FT153" t="str">
            <v>HIGH</v>
          </cell>
          <cell r="FU153">
            <v>1.0418264516350799</v>
          </cell>
          <cell r="FV153">
            <v>34.769937586265897</v>
          </cell>
          <cell r="FW153">
            <v>33.509426084942703</v>
          </cell>
          <cell r="FX153">
            <v>234</v>
          </cell>
          <cell r="FY153">
            <v>69</v>
          </cell>
          <cell r="FZ153">
            <v>34.551984877126699</v>
          </cell>
          <cell r="GA153">
            <v>1</v>
          </cell>
          <cell r="GB153">
            <v>0.04</v>
          </cell>
          <cell r="GC153">
            <v>20.399999999999999</v>
          </cell>
          <cell r="GD153">
            <v>12.5</v>
          </cell>
          <cell r="GE153">
            <v>0.13</v>
          </cell>
          <cell r="GF153">
            <v>23.1</v>
          </cell>
          <cell r="GG153">
            <v>23.9</v>
          </cell>
          <cell r="GH153">
            <v>0.28000000000000003</v>
          </cell>
          <cell r="GI153">
            <v>30</v>
          </cell>
          <cell r="GJ153">
            <v>32.4</v>
          </cell>
          <cell r="GK153">
            <v>1.1100000000000001</v>
          </cell>
          <cell r="GL153">
            <v>25.8</v>
          </cell>
          <cell r="GM153">
            <v>41.5</v>
          </cell>
          <cell r="GN153" t="str">
            <v>CAUCASIAN</v>
          </cell>
          <cell r="GO153">
            <v>-3.0813E-2</v>
          </cell>
          <cell r="GP153" t="str">
            <v>NA</v>
          </cell>
          <cell r="GQ153">
            <v>1.03E-2</v>
          </cell>
          <cell r="GR153" t="str">
            <v>NA</v>
          </cell>
          <cell r="GS153">
            <v>3</v>
          </cell>
          <cell r="GT153">
            <v>137561491426</v>
          </cell>
          <cell r="GU153" t="str">
            <v>RO014803 0018</v>
          </cell>
          <cell r="GV153" t="str">
            <v>Recall Set VW-By MJ 093021-RO014803 0018</v>
          </cell>
          <cell r="GW153">
            <v>464968</v>
          </cell>
          <cell r="GX153">
            <v>25477.7</v>
          </cell>
          <cell r="GY153">
            <v>586</v>
          </cell>
          <cell r="GZ153">
            <v>32.11</v>
          </cell>
          <cell r="HA153">
            <v>0</v>
          </cell>
          <cell r="HB153">
            <v>0</v>
          </cell>
          <cell r="HC153">
            <v>125</v>
          </cell>
          <cell r="HD153">
            <v>6.85</v>
          </cell>
          <cell r="HE153">
            <v>148000</v>
          </cell>
        </row>
        <row r="154">
          <cell r="B154">
            <v>31005520858</v>
          </cell>
          <cell r="C154" t="str">
            <v>W03631505305200</v>
          </cell>
          <cell r="D154" t="str">
            <v>RO014779 0001</v>
          </cell>
          <cell r="E154" t="str">
            <v>RO014779 0001</v>
          </cell>
          <cell r="F154" t="str">
            <v>RO014779</v>
          </cell>
          <cell r="G154" t="str">
            <v>RO014779 0018</v>
          </cell>
          <cell r="H154" t="str">
            <v>RO014779</v>
          </cell>
          <cell r="I154">
            <v>18</v>
          </cell>
          <cell r="J154">
            <v>157072839</v>
          </cell>
          <cell r="K154">
            <v>3</v>
          </cell>
          <cell r="L154">
            <v>106778741248</v>
          </cell>
          <cell r="M154" t="str">
            <v>Recall</v>
          </cell>
          <cell r="N154" t="str">
            <v>Recall D10</v>
          </cell>
          <cell r="O154" t="str">
            <v>Matrix tube</v>
          </cell>
          <cell r="P154" t="str">
            <v>Supernate</v>
          </cell>
          <cell r="Q154">
            <v>5532</v>
          </cell>
          <cell r="R154">
            <v>3</v>
          </cell>
          <cell r="S154">
            <v>15</v>
          </cell>
          <cell r="T154" t="str">
            <v>NA</v>
          </cell>
          <cell r="U154" t="str">
            <v>F</v>
          </cell>
          <cell r="V154" t="b">
            <v>1</v>
          </cell>
          <cell r="W154">
            <v>18</v>
          </cell>
          <cell r="X154" t="b">
            <v>0</v>
          </cell>
          <cell r="Y154" t="b">
            <v>0</v>
          </cell>
          <cell r="Z154" t="b">
            <v>0</v>
          </cell>
          <cell r="AA154" t="b">
            <v>0</v>
          </cell>
          <cell r="AB154" t="b">
            <v>1</v>
          </cell>
          <cell r="AC154">
            <v>140026161333</v>
          </cell>
          <cell r="AD154" t="str">
            <v>BCW</v>
          </cell>
          <cell r="AE154" t="b">
            <v>1</v>
          </cell>
          <cell r="AF154" t="str">
            <v>CAUCASIAN_OTHER</v>
          </cell>
          <cell r="AG154">
            <v>1</v>
          </cell>
          <cell r="AH154">
            <v>1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1</v>
          </cell>
          <cell r="AO154">
            <v>0</v>
          </cell>
          <cell r="AP154">
            <v>0</v>
          </cell>
          <cell r="AQ154">
            <v>0</v>
          </cell>
          <cell r="AR154" t="str">
            <v>NOTHISPANICLATINO</v>
          </cell>
          <cell r="AS154" t="str">
            <v>Recall Completed</v>
          </cell>
          <cell r="AT154" t="str">
            <v>NULL</v>
          </cell>
          <cell r="AU154" t="str">
            <v>NULL</v>
          </cell>
          <cell r="AV154">
            <v>11</v>
          </cell>
          <cell r="AW154">
            <v>59</v>
          </cell>
          <cell r="AX154">
            <v>10576.4</v>
          </cell>
          <cell r="AY154">
            <v>0.72707612460000004</v>
          </cell>
          <cell r="AZ154">
            <v>320.2</v>
          </cell>
          <cell r="BA154">
            <v>25.4</v>
          </cell>
          <cell r="BC154" t="str">
            <v>NA</v>
          </cell>
          <cell r="BD154">
            <v>41.8</v>
          </cell>
          <cell r="BE154" t="str">
            <v>glad12</v>
          </cell>
          <cell r="BF154" t="str">
            <v>CPD;AS1</v>
          </cell>
          <cell r="BG154" t="str">
            <v>Pitt</v>
          </cell>
          <cell r="BH154" t="str">
            <v>Inf</v>
          </cell>
          <cell r="BI154">
            <v>0</v>
          </cell>
          <cell r="BJ154">
            <v>5</v>
          </cell>
          <cell r="BK154">
            <v>10</v>
          </cell>
          <cell r="BL154">
            <v>220</v>
          </cell>
          <cell r="BM154" t="str">
            <v>N</v>
          </cell>
          <cell r="BN154">
            <v>9999</v>
          </cell>
          <cell r="BO154" t="str">
            <v>Y</v>
          </cell>
          <cell r="BP154">
            <v>840</v>
          </cell>
          <cell r="BQ154" t="str">
            <v>E</v>
          </cell>
          <cell r="BR154" t="str">
            <v>N</v>
          </cell>
          <cell r="BS154" t="str">
            <v>Y</v>
          </cell>
          <cell r="BT154">
            <v>1</v>
          </cell>
          <cell r="BU154" t="str">
            <v>N</v>
          </cell>
          <cell r="BV154" t="str">
            <v>W</v>
          </cell>
          <cell r="BW154" t="str">
            <v>N</v>
          </cell>
          <cell r="BX154">
            <v>0</v>
          </cell>
          <cell r="BY154">
            <v>5.5</v>
          </cell>
          <cell r="BZ154">
            <v>4.67</v>
          </cell>
          <cell r="CA154">
            <v>13.7</v>
          </cell>
          <cell r="CB154">
            <v>42</v>
          </cell>
          <cell r="CC154">
            <v>89.9</v>
          </cell>
          <cell r="CD154">
            <v>13.8</v>
          </cell>
          <cell r="CE154">
            <v>252</v>
          </cell>
          <cell r="CF154" t="str">
            <v>Y</v>
          </cell>
          <cell r="CG154" t="str">
            <v>Y</v>
          </cell>
          <cell r="CH154" t="str">
            <v>Resting</v>
          </cell>
          <cell r="CI154" t="str">
            <v>Y</v>
          </cell>
          <cell r="CM154" t="str">
            <v>Y</v>
          </cell>
          <cell r="CN154" t="str">
            <v>Y</v>
          </cell>
          <cell r="CP154" t="str">
            <v>NotUsually</v>
          </cell>
          <cell r="CQ154" t="str">
            <v>N</v>
          </cell>
          <cell r="CS154" t="str">
            <v>N</v>
          </cell>
          <cell r="CY154" t="str">
            <v>N</v>
          </cell>
          <cell r="DW154" t="str">
            <v>Y</v>
          </cell>
          <cell r="DX154" t="str">
            <v>N</v>
          </cell>
          <cell r="DY154" t="str">
            <v>N</v>
          </cell>
          <cell r="DZ154" t="str">
            <v>N</v>
          </cell>
          <cell r="EC154" t="str">
            <v>N</v>
          </cell>
          <cell r="ED154" t="str">
            <v>Y</v>
          </cell>
          <cell r="EL154">
            <v>0</v>
          </cell>
          <cell r="EN154" t="str">
            <v xml:space="preserve">Y </v>
          </cell>
          <cell r="EO154">
            <v>1</v>
          </cell>
          <cell r="EQ154">
            <v>51</v>
          </cell>
          <cell r="ER154">
            <v>5</v>
          </cell>
          <cell r="ES154">
            <v>26</v>
          </cell>
          <cell r="ET154" t="str">
            <v>T</v>
          </cell>
          <cell r="EU154" t="str">
            <v>M</v>
          </cell>
          <cell r="EV154" t="str">
            <v>H</v>
          </cell>
          <cell r="EW154" t="str">
            <v>WB</v>
          </cell>
          <cell r="EY154" t="str">
            <v>S</v>
          </cell>
          <cell r="EZ154" t="str">
            <v>A+</v>
          </cell>
          <cell r="FA154" t="str">
            <v>NT</v>
          </cell>
          <cell r="FB154" t="str">
            <v>NR</v>
          </cell>
          <cell r="FC154" t="str">
            <v>NR</v>
          </cell>
          <cell r="FD154" t="str">
            <v>NR</v>
          </cell>
          <cell r="FE154" t="str">
            <v>NR</v>
          </cell>
          <cell r="FF154" t="str">
            <v>NT</v>
          </cell>
          <cell r="FG154" t="str">
            <v>NR</v>
          </cell>
          <cell r="FH154" t="str">
            <v>NR</v>
          </cell>
          <cell r="FI154" t="str">
            <v>NR</v>
          </cell>
          <cell r="FJ154" t="str">
            <v>NR</v>
          </cell>
          <cell r="FK154" t="str">
            <v>NT</v>
          </cell>
          <cell r="FL154" t="str">
            <v>NR</v>
          </cell>
          <cell r="FM154" t="str">
            <v>NR</v>
          </cell>
          <cell r="FN154">
            <v>14</v>
          </cell>
          <cell r="FO154">
            <v>519</v>
          </cell>
          <cell r="FP154" t="b">
            <v>0</v>
          </cell>
          <cell r="FR154" t="str">
            <v>F</v>
          </cell>
          <cell r="FS154">
            <v>39</v>
          </cell>
          <cell r="FT154" t="str">
            <v>CAUCASIAN</v>
          </cell>
          <cell r="FU154">
            <v>0.80097469140009503</v>
          </cell>
          <cell r="FV154">
            <v>29.098989963155301</v>
          </cell>
          <cell r="FW154">
            <v>42.405494274516002</v>
          </cell>
          <cell r="FX154">
            <v>220</v>
          </cell>
          <cell r="FY154">
            <v>70</v>
          </cell>
          <cell r="FZ154">
            <v>31.5632653061224</v>
          </cell>
          <cell r="GA154">
            <v>1</v>
          </cell>
          <cell r="GB154">
            <v>7.0000000000000007E-2</v>
          </cell>
          <cell r="GC154">
            <v>20.7</v>
          </cell>
          <cell r="GD154">
            <v>23.5</v>
          </cell>
          <cell r="GE154">
            <v>0.17</v>
          </cell>
          <cell r="GF154">
            <v>20.3</v>
          </cell>
          <cell r="GG154">
            <v>37.1</v>
          </cell>
          <cell r="GH154">
            <v>0.5</v>
          </cell>
          <cell r="GI154">
            <v>28.1</v>
          </cell>
          <cell r="GJ154">
            <v>39</v>
          </cell>
          <cell r="GK154">
            <v>0.56000000000000005</v>
          </cell>
          <cell r="GL154">
            <v>24.8</v>
          </cell>
          <cell r="GM154">
            <v>46.2</v>
          </cell>
          <cell r="GN154" t="str">
            <v>CAUCASIAN</v>
          </cell>
          <cell r="GO154">
            <v>-0.288856</v>
          </cell>
          <cell r="GP154" t="str">
            <v>NA</v>
          </cell>
          <cell r="GQ154">
            <v>1.03E-2</v>
          </cell>
          <cell r="GR154" t="str">
            <v>NA</v>
          </cell>
          <cell r="GS154">
            <v>3</v>
          </cell>
          <cell r="GT154">
            <v>150008121025</v>
          </cell>
          <cell r="GU154" t="str">
            <v>RO014779 0018</v>
          </cell>
          <cell r="GV154" t="str">
            <v>Recall Group T U 092921-Group U-RO014779 0018</v>
          </cell>
          <cell r="GW154">
            <v>47080</v>
          </cell>
          <cell r="GX154">
            <v>2542.12</v>
          </cell>
          <cell r="GY154">
            <v>275</v>
          </cell>
          <cell r="GZ154">
            <v>14.85</v>
          </cell>
          <cell r="HA154">
            <v>0</v>
          </cell>
          <cell r="HB154">
            <v>0</v>
          </cell>
          <cell r="HC154">
            <v>17</v>
          </cell>
          <cell r="HD154">
            <v>0.92</v>
          </cell>
          <cell r="HE154">
            <v>98100</v>
          </cell>
        </row>
        <row r="155">
          <cell r="B155">
            <v>31005521344</v>
          </cell>
          <cell r="C155" t="str">
            <v>W03631538480500</v>
          </cell>
          <cell r="D155" t="str">
            <v>RO014788 0001</v>
          </cell>
          <cell r="E155" t="str">
            <v>RO014788 0001</v>
          </cell>
          <cell r="F155" t="str">
            <v>RO014788</v>
          </cell>
          <cell r="G155" t="str">
            <v>RO014788 0018</v>
          </cell>
          <cell r="H155" t="str">
            <v>RO014788</v>
          </cell>
          <cell r="I155">
            <v>18</v>
          </cell>
          <cell r="J155">
            <v>157071446</v>
          </cell>
          <cell r="K155">
            <v>3</v>
          </cell>
          <cell r="L155">
            <v>134128431388</v>
          </cell>
          <cell r="M155" t="str">
            <v>Recall</v>
          </cell>
          <cell r="N155" t="str">
            <v>Recall D10</v>
          </cell>
          <cell r="O155" t="str">
            <v>Matrix tube</v>
          </cell>
          <cell r="P155" t="str">
            <v>Supernate</v>
          </cell>
          <cell r="Q155">
            <v>5533</v>
          </cell>
          <cell r="R155">
            <v>3</v>
          </cell>
          <cell r="S155">
            <v>15</v>
          </cell>
          <cell r="T155" t="str">
            <v>NA</v>
          </cell>
          <cell r="U155" t="str">
            <v>F</v>
          </cell>
          <cell r="V155" t="b">
            <v>1</v>
          </cell>
          <cell r="W155">
            <v>18</v>
          </cell>
          <cell r="X155" t="b">
            <v>0</v>
          </cell>
          <cell r="Y155" t="b">
            <v>0</v>
          </cell>
          <cell r="Z155" t="b">
            <v>0</v>
          </cell>
          <cell r="AA155" t="b">
            <v>0</v>
          </cell>
          <cell r="AB155" t="b">
            <v>1</v>
          </cell>
          <cell r="AC155">
            <v>129014771402</v>
          </cell>
          <cell r="AD155" t="str">
            <v>BCW</v>
          </cell>
          <cell r="AE155" t="b">
            <v>1</v>
          </cell>
          <cell r="AF155" t="str">
            <v>HISPANIC</v>
          </cell>
          <cell r="AG155">
            <v>1</v>
          </cell>
          <cell r="AH155">
            <v>1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1</v>
          </cell>
          <cell r="AO155">
            <v>0</v>
          </cell>
          <cell r="AP155">
            <v>0</v>
          </cell>
          <cell r="AQ155">
            <v>0</v>
          </cell>
          <cell r="AR155" t="str">
            <v>HISPANICLATINO</v>
          </cell>
          <cell r="AS155" t="str">
            <v>Recall Completed</v>
          </cell>
          <cell r="AT155" t="str">
            <v>NULL</v>
          </cell>
          <cell r="AU155" t="str">
            <v>NULL</v>
          </cell>
          <cell r="AV155">
            <v>11</v>
          </cell>
          <cell r="AW155">
            <v>64</v>
          </cell>
          <cell r="AX155">
            <v>11834.4</v>
          </cell>
          <cell r="AY155">
            <v>0.63316582909999997</v>
          </cell>
          <cell r="AZ155">
            <v>312.2</v>
          </cell>
          <cell r="BA155">
            <v>16.8</v>
          </cell>
          <cell r="BC155" t="str">
            <v>NA</v>
          </cell>
          <cell r="BD155">
            <v>24.1</v>
          </cell>
          <cell r="BE155" t="str">
            <v>glad12</v>
          </cell>
          <cell r="BF155" t="str">
            <v>CPD;AS1</v>
          </cell>
          <cell r="BG155" t="str">
            <v>Pitt</v>
          </cell>
          <cell r="BH155">
            <v>111</v>
          </cell>
          <cell r="BI155">
            <v>1</v>
          </cell>
          <cell r="BJ155">
            <v>5</v>
          </cell>
          <cell r="BK155">
            <v>3</v>
          </cell>
          <cell r="BL155">
            <v>135</v>
          </cell>
          <cell r="BM155">
            <v>9</v>
          </cell>
          <cell r="BN155">
            <v>9999</v>
          </cell>
          <cell r="BO155" t="str">
            <v>N</v>
          </cell>
          <cell r="BP155">
            <v>9</v>
          </cell>
          <cell r="BQ155">
            <v>9</v>
          </cell>
          <cell r="BR155">
            <v>9</v>
          </cell>
          <cell r="BS155" t="str">
            <v>Y</v>
          </cell>
          <cell r="BT155">
            <v>6</v>
          </cell>
          <cell r="BU155">
            <v>9</v>
          </cell>
          <cell r="BV155">
            <v>9</v>
          </cell>
          <cell r="BW155">
            <v>9</v>
          </cell>
          <cell r="BX155">
            <v>9</v>
          </cell>
          <cell r="BY155">
            <v>10.49</v>
          </cell>
          <cell r="BZ155">
            <v>4.4400000000000004</v>
          </cell>
          <cell r="CA155">
            <v>13.7</v>
          </cell>
          <cell r="CB155">
            <v>41.7</v>
          </cell>
          <cell r="CC155">
            <v>93.9</v>
          </cell>
          <cell r="CD155">
            <v>12.8</v>
          </cell>
          <cell r="CE155">
            <v>223</v>
          </cell>
          <cell r="CF155" t="str">
            <v>N</v>
          </cell>
          <cell r="CG155" t="str">
            <v>N</v>
          </cell>
          <cell r="CS155" t="str">
            <v>N</v>
          </cell>
          <cell r="CY155" t="str">
            <v>N</v>
          </cell>
          <cell r="DW155" t="str">
            <v>Y</v>
          </cell>
          <cell r="DX155" t="str">
            <v>N</v>
          </cell>
          <cell r="DZ155" t="str">
            <v>N</v>
          </cell>
          <cell r="EC155" t="str">
            <v>N</v>
          </cell>
          <cell r="ED155" t="str">
            <v>Y</v>
          </cell>
          <cell r="EL155">
            <v>0</v>
          </cell>
          <cell r="EN155" t="str">
            <v xml:space="preserve">Y </v>
          </cell>
          <cell r="EO155">
            <v>1</v>
          </cell>
          <cell r="EQ155">
            <v>12</v>
          </cell>
          <cell r="ER155">
            <v>11</v>
          </cell>
          <cell r="ES155">
            <v>30</v>
          </cell>
          <cell r="ET155" t="str">
            <v>T</v>
          </cell>
          <cell r="EU155" t="str">
            <v>M</v>
          </cell>
          <cell r="EV155" t="str">
            <v>H</v>
          </cell>
          <cell r="EW155" t="str">
            <v>WB</v>
          </cell>
          <cell r="EY155" t="str">
            <v>S</v>
          </cell>
          <cell r="EZ155" t="str">
            <v>AB+</v>
          </cell>
          <cell r="FA155" t="str">
            <v>NT</v>
          </cell>
          <cell r="FB155" t="str">
            <v>NR</v>
          </cell>
          <cell r="FC155" t="str">
            <v>NR</v>
          </cell>
          <cell r="FD155" t="str">
            <v>NR</v>
          </cell>
          <cell r="FE155" t="str">
            <v>NR</v>
          </cell>
          <cell r="FF155" t="str">
            <v>NT</v>
          </cell>
          <cell r="FG155" t="str">
            <v>NR</v>
          </cell>
          <cell r="FH155" t="str">
            <v>NR</v>
          </cell>
          <cell r="FI155" t="str">
            <v>NR</v>
          </cell>
          <cell r="FJ155" t="str">
            <v>NR</v>
          </cell>
          <cell r="FK155" t="str">
            <v>NT</v>
          </cell>
          <cell r="FL155" t="str">
            <v>NR</v>
          </cell>
          <cell r="FM155" t="str">
            <v>NT</v>
          </cell>
          <cell r="FN155">
            <v>13.1</v>
          </cell>
          <cell r="FO155">
            <v>519</v>
          </cell>
          <cell r="FP155" t="b">
            <v>0</v>
          </cell>
          <cell r="FR155" t="str">
            <v>F</v>
          </cell>
          <cell r="FS155">
            <v>27</v>
          </cell>
          <cell r="FT155" t="str">
            <v>HISPANIC</v>
          </cell>
          <cell r="FU155">
            <v>0.69416078563536499</v>
          </cell>
          <cell r="FV155">
            <v>18.496783537339802</v>
          </cell>
          <cell r="FW155">
            <v>24.096144628533601</v>
          </cell>
          <cell r="FX155">
            <v>135</v>
          </cell>
          <cell r="FY155">
            <v>63</v>
          </cell>
          <cell r="FZ155">
            <v>23.9115646258503</v>
          </cell>
          <cell r="GA155">
            <v>1</v>
          </cell>
          <cell r="GB155">
            <v>0.11</v>
          </cell>
          <cell r="GC155">
            <v>17.399999999999999</v>
          </cell>
          <cell r="GD155">
            <v>14.2</v>
          </cell>
          <cell r="GE155">
            <v>0.1</v>
          </cell>
          <cell r="GF155">
            <v>16.100000000000001</v>
          </cell>
          <cell r="GG155">
            <v>33.4</v>
          </cell>
          <cell r="GH155">
            <v>0.28999999999999998</v>
          </cell>
          <cell r="GI155">
            <v>17</v>
          </cell>
          <cell r="GJ155">
            <v>37.799999999999997</v>
          </cell>
          <cell r="GK155">
            <v>0.55000000000000004</v>
          </cell>
          <cell r="GL155">
            <v>13.8</v>
          </cell>
          <cell r="GM155">
            <v>46</v>
          </cell>
          <cell r="GN155" t="str">
            <v>HISP2</v>
          </cell>
          <cell r="GO155">
            <v>0.53202000000000005</v>
          </cell>
          <cell r="GP155">
            <v>-6.1983999999999997E-2</v>
          </cell>
          <cell r="GQ155" t="str">
            <v>NA</v>
          </cell>
          <cell r="GR155" t="str">
            <v>NA</v>
          </cell>
          <cell r="GS155">
            <v>3</v>
          </cell>
          <cell r="GT155">
            <v>110466721222</v>
          </cell>
          <cell r="GU155" t="str">
            <v>RO014788 0018</v>
          </cell>
          <cell r="GV155" t="str">
            <v>Recall Set VW-Samples-RO014788 0018</v>
          </cell>
          <cell r="GW155">
            <v>98592</v>
          </cell>
          <cell r="GX155">
            <v>5263.85</v>
          </cell>
          <cell r="GY155">
            <v>287</v>
          </cell>
          <cell r="GZ155">
            <v>15.32</v>
          </cell>
          <cell r="HA155">
            <v>0</v>
          </cell>
          <cell r="HB155">
            <v>0</v>
          </cell>
          <cell r="HC155">
            <v>64</v>
          </cell>
          <cell r="HD155">
            <v>3.42</v>
          </cell>
          <cell r="HE155">
            <v>338000</v>
          </cell>
        </row>
        <row r="156">
          <cell r="B156">
            <v>31005521526</v>
          </cell>
          <cell r="C156" t="str">
            <v>W03631510305900</v>
          </cell>
          <cell r="D156" t="str">
            <v>RO014477 0001</v>
          </cell>
          <cell r="E156" t="str">
            <v>RO014477 0001</v>
          </cell>
          <cell r="F156" t="str">
            <v>RO014477</v>
          </cell>
          <cell r="G156" t="str">
            <v>RO014477 0018</v>
          </cell>
          <cell r="H156" t="str">
            <v>RO014477</v>
          </cell>
          <cell r="I156">
            <v>18</v>
          </cell>
          <cell r="J156">
            <v>157073974</v>
          </cell>
          <cell r="K156">
            <v>3</v>
          </cell>
          <cell r="L156">
            <v>110492521162</v>
          </cell>
          <cell r="M156" t="str">
            <v>Recall</v>
          </cell>
          <cell r="N156" t="str">
            <v>Recall D10</v>
          </cell>
          <cell r="O156" t="str">
            <v>Matrix tube</v>
          </cell>
          <cell r="P156" t="str">
            <v>Supernate</v>
          </cell>
          <cell r="Q156">
            <v>5531</v>
          </cell>
          <cell r="R156">
            <v>11</v>
          </cell>
          <cell r="S156">
            <v>15</v>
          </cell>
          <cell r="T156" t="str">
            <v>NA</v>
          </cell>
          <cell r="U156" t="str">
            <v>G</v>
          </cell>
          <cell r="V156" t="b">
            <v>1</v>
          </cell>
          <cell r="W156">
            <v>18</v>
          </cell>
          <cell r="X156" t="b">
            <v>0</v>
          </cell>
          <cell r="Y156" t="b">
            <v>0</v>
          </cell>
          <cell r="Z156" t="b">
            <v>0</v>
          </cell>
          <cell r="AA156" t="b">
            <v>0</v>
          </cell>
          <cell r="AB156" t="b">
            <v>1</v>
          </cell>
          <cell r="AC156">
            <v>115905971316</v>
          </cell>
          <cell r="AD156" t="str">
            <v>BCW</v>
          </cell>
          <cell r="AE156" t="b">
            <v>1</v>
          </cell>
          <cell r="AF156" t="str">
            <v>CAUCASIAN_OTHER</v>
          </cell>
          <cell r="AG156">
            <v>1</v>
          </cell>
          <cell r="AH156">
            <v>1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1</v>
          </cell>
          <cell r="AO156">
            <v>0</v>
          </cell>
          <cell r="AP156">
            <v>0</v>
          </cell>
          <cell r="AQ156">
            <v>0</v>
          </cell>
          <cell r="AR156" t="str">
            <v>NOTHISPANICLATINO</v>
          </cell>
          <cell r="AS156" t="str">
            <v>Recall Completed</v>
          </cell>
          <cell r="AT156" t="str">
            <v>NULL</v>
          </cell>
          <cell r="AU156" t="str">
            <v>NULL</v>
          </cell>
          <cell r="AV156">
            <v>10</v>
          </cell>
          <cell r="AW156">
            <v>64</v>
          </cell>
          <cell r="AX156">
            <v>11935</v>
          </cell>
          <cell r="AY156">
            <v>0.63817554620000005</v>
          </cell>
          <cell r="AZ156">
            <v>322.5</v>
          </cell>
          <cell r="BA156">
            <v>13.5</v>
          </cell>
          <cell r="BC156" t="str">
            <v>NA</v>
          </cell>
          <cell r="BD156">
            <v>36.700000000000003</v>
          </cell>
          <cell r="BE156" t="str">
            <v>glad12</v>
          </cell>
          <cell r="BF156" t="str">
            <v>CPD;AS1</v>
          </cell>
          <cell r="BG156" t="str">
            <v>Pitt</v>
          </cell>
          <cell r="BH156">
            <v>64</v>
          </cell>
          <cell r="BI156">
            <v>6</v>
          </cell>
          <cell r="BJ156">
            <v>5</v>
          </cell>
          <cell r="BK156">
            <v>4</v>
          </cell>
          <cell r="BL156">
            <v>148</v>
          </cell>
          <cell r="BM156" t="str">
            <v>N</v>
          </cell>
          <cell r="BN156">
            <v>9999</v>
          </cell>
          <cell r="BO156" t="str">
            <v>Y</v>
          </cell>
          <cell r="BP156">
            <v>840</v>
          </cell>
          <cell r="BQ156" t="str">
            <v>E</v>
          </cell>
          <cell r="BR156" t="str">
            <v>N</v>
          </cell>
          <cell r="BS156" t="str">
            <v>Y</v>
          </cell>
          <cell r="BT156">
            <v>1</v>
          </cell>
          <cell r="BU156" t="str">
            <v>N</v>
          </cell>
          <cell r="BV156" t="str">
            <v>W</v>
          </cell>
          <cell r="BW156" t="str">
            <v>Y</v>
          </cell>
          <cell r="BX156">
            <v>4</v>
          </cell>
          <cell r="BY156">
            <v>7.9</v>
          </cell>
          <cell r="BZ156">
            <v>4.6100000000000003</v>
          </cell>
          <cell r="CA156">
            <v>13.6</v>
          </cell>
          <cell r="CB156">
            <v>42.2</v>
          </cell>
          <cell r="CC156">
            <v>91.5</v>
          </cell>
          <cell r="CD156">
            <v>14</v>
          </cell>
          <cell r="CE156">
            <v>299</v>
          </cell>
          <cell r="CF156" t="str">
            <v>N</v>
          </cell>
          <cell r="CG156" t="str">
            <v>N</v>
          </cell>
          <cell r="CS156" t="str">
            <v>N</v>
          </cell>
          <cell r="CY156" t="str">
            <v>N</v>
          </cell>
          <cell r="DN156" t="str">
            <v>Y</v>
          </cell>
          <cell r="DU156" t="str">
            <v>Y</v>
          </cell>
          <cell r="DX156" t="str">
            <v>N</v>
          </cell>
          <cell r="DY156" t="str">
            <v>N</v>
          </cell>
          <cell r="DZ156" t="str">
            <v>Y</v>
          </cell>
          <cell r="EA156" t="str">
            <v>At_Least_1_A_Week</v>
          </cell>
          <cell r="EB156" t="str">
            <v>N</v>
          </cell>
          <cell r="EC156" t="str">
            <v>N</v>
          </cell>
          <cell r="EH156" t="str">
            <v>Y</v>
          </cell>
          <cell r="EL156">
            <v>45</v>
          </cell>
          <cell r="EN156" t="str">
            <v xml:space="preserve">Y </v>
          </cell>
          <cell r="EO156">
            <v>1</v>
          </cell>
          <cell r="EQ156">
            <v>27</v>
          </cell>
          <cell r="ER156">
            <v>11</v>
          </cell>
          <cell r="ES156">
            <v>24</v>
          </cell>
          <cell r="ET156" t="str">
            <v>T</v>
          </cell>
          <cell r="EU156" t="str">
            <v>F</v>
          </cell>
          <cell r="EV156" t="str">
            <v>H</v>
          </cell>
          <cell r="EW156" t="str">
            <v>WB</v>
          </cell>
          <cell r="EY156" t="str">
            <v>S</v>
          </cell>
          <cell r="EZ156" t="str">
            <v>O+</v>
          </cell>
          <cell r="FA156" t="str">
            <v>NT</v>
          </cell>
          <cell r="FB156" t="str">
            <v>NR</v>
          </cell>
          <cell r="FC156" t="str">
            <v>NR</v>
          </cell>
          <cell r="FD156" t="str">
            <v>NR</v>
          </cell>
          <cell r="FE156" t="str">
            <v>NR</v>
          </cell>
          <cell r="FF156" t="str">
            <v>NT</v>
          </cell>
          <cell r="FG156" t="str">
            <v>NR</v>
          </cell>
          <cell r="FH156" t="str">
            <v>NR</v>
          </cell>
          <cell r="FI156" t="str">
            <v>NR</v>
          </cell>
          <cell r="FJ156" t="str">
            <v>NR</v>
          </cell>
          <cell r="FK156" t="str">
            <v>NT</v>
          </cell>
          <cell r="FL156" t="str">
            <v>NR</v>
          </cell>
          <cell r="FM156" t="str">
            <v>NT</v>
          </cell>
          <cell r="FN156">
            <v>13.4</v>
          </cell>
          <cell r="FO156">
            <v>519</v>
          </cell>
          <cell r="FP156" t="b">
            <v>0</v>
          </cell>
          <cell r="FR156" t="str">
            <v>F</v>
          </cell>
          <cell r="FS156">
            <v>64</v>
          </cell>
          <cell r="FT156" t="str">
            <v>CAUCASIAN</v>
          </cell>
          <cell r="FU156">
            <v>0.69985885577110796</v>
          </cell>
          <cell r="FV156">
            <v>14.428495025108299</v>
          </cell>
          <cell r="FW156">
            <v>37.129918952792302</v>
          </cell>
          <cell r="FX156">
            <v>148</v>
          </cell>
          <cell r="FY156">
            <v>64</v>
          </cell>
          <cell r="FZ156">
            <v>25.4013671875</v>
          </cell>
          <cell r="GA156">
            <v>1</v>
          </cell>
          <cell r="GB156">
            <v>0.13</v>
          </cell>
          <cell r="GC156">
            <v>9.4</v>
          </cell>
          <cell r="GD156">
            <v>12.7</v>
          </cell>
          <cell r="GE156">
            <v>0.15</v>
          </cell>
          <cell r="GF156">
            <v>7.2</v>
          </cell>
          <cell r="GG156">
            <v>14.4</v>
          </cell>
          <cell r="GH156">
            <v>0.33</v>
          </cell>
          <cell r="GI156">
            <v>13.7</v>
          </cell>
          <cell r="GJ156">
            <v>18.899999999999999</v>
          </cell>
          <cell r="GK156">
            <v>0.41</v>
          </cell>
          <cell r="GL156">
            <v>11.4</v>
          </cell>
          <cell r="GM156">
            <v>39.799999999999997</v>
          </cell>
          <cell r="GN156" t="str">
            <v>CAUCASIAN</v>
          </cell>
          <cell r="GO156">
            <v>-0.27180799999999999</v>
          </cell>
          <cell r="GP156" t="str">
            <v>NA</v>
          </cell>
          <cell r="GQ156">
            <v>-5.5397000000000002E-2</v>
          </cell>
          <cell r="GR156" t="str">
            <v>NA</v>
          </cell>
          <cell r="GS156">
            <v>3</v>
          </cell>
          <cell r="GT156">
            <v>150196981018</v>
          </cell>
          <cell r="GU156" t="str">
            <v>RO014477 0018</v>
          </cell>
          <cell r="GV156" t="str">
            <v>Recall Group L 092621-Samples-RO014477 0018</v>
          </cell>
          <cell r="GW156">
            <v>525616</v>
          </cell>
          <cell r="GX156">
            <v>35683.370000000003</v>
          </cell>
          <cell r="GY156">
            <v>593</v>
          </cell>
          <cell r="GZ156">
            <v>40.26</v>
          </cell>
          <cell r="HA156">
            <v>2</v>
          </cell>
          <cell r="HB156">
            <v>0.14000000000000001</v>
          </cell>
          <cell r="HC156">
            <v>31</v>
          </cell>
          <cell r="HD156">
            <v>2.1</v>
          </cell>
          <cell r="HE156">
            <v>552000</v>
          </cell>
        </row>
        <row r="157">
          <cell r="B157">
            <v>31005521583</v>
          </cell>
          <cell r="C157" t="str">
            <v>W03631501403900</v>
          </cell>
          <cell r="D157" t="str">
            <v>RO014840 0001</v>
          </cell>
          <cell r="E157" t="str">
            <v>RO014840 0001</v>
          </cell>
          <cell r="F157" t="str">
            <v>RO014840</v>
          </cell>
          <cell r="G157" t="str">
            <v>RO014840 0018</v>
          </cell>
          <cell r="H157" t="str">
            <v>RO014840</v>
          </cell>
          <cell r="I157">
            <v>18</v>
          </cell>
          <cell r="J157">
            <v>157068953</v>
          </cell>
          <cell r="K157">
            <v>3</v>
          </cell>
          <cell r="L157">
            <v>142005831000</v>
          </cell>
          <cell r="M157" t="str">
            <v>Recall</v>
          </cell>
          <cell r="N157" t="str">
            <v>Recall D10</v>
          </cell>
          <cell r="O157" t="str">
            <v>Matrix tube</v>
          </cell>
          <cell r="P157" t="str">
            <v>Supernate</v>
          </cell>
          <cell r="Q157">
            <v>5535</v>
          </cell>
          <cell r="R157">
            <v>3</v>
          </cell>
          <cell r="S157">
            <v>13</v>
          </cell>
          <cell r="T157" t="str">
            <v>NA</v>
          </cell>
          <cell r="U157" t="str">
            <v>G</v>
          </cell>
          <cell r="V157" t="b">
            <v>1</v>
          </cell>
          <cell r="W157">
            <v>18</v>
          </cell>
          <cell r="X157" t="b">
            <v>0</v>
          </cell>
          <cell r="Y157" t="b">
            <v>0</v>
          </cell>
          <cell r="Z157" t="b">
            <v>0</v>
          </cell>
          <cell r="AA157" t="b">
            <v>0</v>
          </cell>
          <cell r="AB157" t="b">
            <v>1</v>
          </cell>
          <cell r="AC157">
            <v>147146521460</v>
          </cell>
          <cell r="AD157" t="str">
            <v>BCW</v>
          </cell>
          <cell r="AE157" t="b">
            <v>1</v>
          </cell>
          <cell r="AF157" t="str">
            <v>CAUCASIAN_OTHER</v>
          </cell>
          <cell r="AG157">
            <v>1</v>
          </cell>
          <cell r="AH157">
            <v>1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1</v>
          </cell>
          <cell r="AO157">
            <v>0</v>
          </cell>
          <cell r="AP157">
            <v>0</v>
          </cell>
          <cell r="AQ157">
            <v>0</v>
          </cell>
          <cell r="AR157" t="str">
            <v>NOTHISPANICLATINO</v>
          </cell>
          <cell r="AS157" t="str">
            <v>Recall Completed</v>
          </cell>
          <cell r="AT157" t="str">
            <v>NULL</v>
          </cell>
          <cell r="AU157" t="str">
            <v>NULL</v>
          </cell>
          <cell r="AV157">
            <v>10</v>
          </cell>
          <cell r="AW157">
            <v>64</v>
          </cell>
          <cell r="AX157">
            <v>11463.9</v>
          </cell>
          <cell r="AY157">
            <v>0.83320031920000004</v>
          </cell>
          <cell r="AZ157">
            <v>307.60000000000002</v>
          </cell>
          <cell r="BA157">
            <v>20.8</v>
          </cell>
          <cell r="BC157" t="str">
            <v>NA</v>
          </cell>
          <cell r="BD157">
            <v>25.6</v>
          </cell>
          <cell r="BE157" t="str">
            <v>glad12</v>
          </cell>
          <cell r="BF157" t="str">
            <v>CPD;AS1</v>
          </cell>
          <cell r="BG157" t="str">
            <v>Pitt</v>
          </cell>
          <cell r="BH157">
            <v>99</v>
          </cell>
          <cell r="BI157">
            <v>8</v>
          </cell>
          <cell r="BJ157">
            <v>5</v>
          </cell>
          <cell r="BK157">
            <v>2</v>
          </cell>
          <cell r="BL157">
            <v>135</v>
          </cell>
          <cell r="BM157" t="str">
            <v>N</v>
          </cell>
          <cell r="BN157">
            <v>9999</v>
          </cell>
          <cell r="BO157" t="str">
            <v>Y</v>
          </cell>
          <cell r="BP157">
            <v>840</v>
          </cell>
          <cell r="BQ157" t="str">
            <v>E</v>
          </cell>
          <cell r="BR157" t="str">
            <v>N</v>
          </cell>
          <cell r="BS157" t="str">
            <v>Y</v>
          </cell>
          <cell r="BT157">
            <v>3</v>
          </cell>
          <cell r="BU157" t="str">
            <v>N</v>
          </cell>
          <cell r="BV157" t="str">
            <v>W</v>
          </cell>
          <cell r="BW157" t="str">
            <v>N</v>
          </cell>
          <cell r="BX157">
            <v>0</v>
          </cell>
          <cell r="BY157">
            <v>5.92</v>
          </cell>
          <cell r="BZ157">
            <v>4.6500000000000004</v>
          </cell>
          <cell r="CA157">
            <v>13.4</v>
          </cell>
          <cell r="CB157">
            <v>41.9</v>
          </cell>
          <cell r="CC157">
            <v>90.1</v>
          </cell>
          <cell r="CD157">
            <v>14.6</v>
          </cell>
          <cell r="CE157">
            <v>271</v>
          </cell>
          <cell r="CF157" t="str">
            <v>N</v>
          </cell>
          <cell r="CG157" t="str">
            <v>N</v>
          </cell>
          <cell r="CS157" t="str">
            <v>N</v>
          </cell>
          <cell r="CY157" t="str">
            <v>N</v>
          </cell>
          <cell r="DW157" t="str">
            <v>Y</v>
          </cell>
          <cell r="DX157" t="str">
            <v>N</v>
          </cell>
          <cell r="DY157" t="str">
            <v>N</v>
          </cell>
          <cell r="DZ157" t="str">
            <v>Y</v>
          </cell>
          <cell r="EA157" t="str">
            <v>At_Least_1_A_Week</v>
          </cell>
          <cell r="EB157" t="str">
            <v>Y</v>
          </cell>
          <cell r="EC157" t="str">
            <v>N</v>
          </cell>
          <cell r="EG157" t="str">
            <v>Y</v>
          </cell>
          <cell r="EL157">
            <v>0</v>
          </cell>
          <cell r="EM157" t="str">
            <v>Y</v>
          </cell>
          <cell r="EN157" t="str">
            <v xml:space="preserve">Y </v>
          </cell>
          <cell r="EO157">
            <v>3</v>
          </cell>
          <cell r="EQ157">
            <v>11</v>
          </cell>
          <cell r="ER157">
            <v>2</v>
          </cell>
          <cell r="ES157">
            <v>29</v>
          </cell>
          <cell r="ET157" t="str">
            <v>T</v>
          </cell>
          <cell r="EU157" t="str">
            <v>F</v>
          </cell>
          <cell r="EV157" t="str">
            <v>H</v>
          </cell>
          <cell r="EW157" t="str">
            <v>WB</v>
          </cell>
          <cell r="EY157" t="str">
            <v>S</v>
          </cell>
          <cell r="EZ157" t="str">
            <v>O+</v>
          </cell>
          <cell r="FA157" t="str">
            <v>NT</v>
          </cell>
          <cell r="FB157" t="str">
            <v>NR</v>
          </cell>
          <cell r="FC157" t="str">
            <v>NR</v>
          </cell>
          <cell r="FD157" t="str">
            <v>NR</v>
          </cell>
          <cell r="FE157" t="str">
            <v>NR</v>
          </cell>
          <cell r="FF157" t="str">
            <v>NT</v>
          </cell>
          <cell r="FG157" t="str">
            <v>NR</v>
          </cell>
          <cell r="FH157" t="str">
            <v>NR</v>
          </cell>
          <cell r="FI157" t="str">
            <v>NR</v>
          </cell>
          <cell r="FJ157" t="str">
            <v>NR</v>
          </cell>
          <cell r="FK157" t="str">
            <v>NT</v>
          </cell>
          <cell r="FL157" t="str">
            <v>NR</v>
          </cell>
          <cell r="FM157" t="str">
            <v>NT</v>
          </cell>
          <cell r="FN157">
            <v>14</v>
          </cell>
          <cell r="FO157">
            <v>519</v>
          </cell>
          <cell r="FP157" t="b">
            <v>1</v>
          </cell>
          <cell r="FQ157" t="str">
            <v>2013-06-05;2013-06-10;2013-06-26</v>
          </cell>
          <cell r="FR157" t="str">
            <v>F</v>
          </cell>
          <cell r="FS157">
            <v>78</v>
          </cell>
          <cell r="FT157" t="str">
            <v>CAUCASIAN</v>
          </cell>
          <cell r="FU157">
            <v>0.92168072965723302</v>
          </cell>
          <cell r="FV157">
            <v>23.428042340044701</v>
          </cell>
          <cell r="FW157">
            <v>25.647784429040598</v>
          </cell>
          <cell r="FX157">
            <v>135</v>
          </cell>
          <cell r="FY157">
            <v>62</v>
          </cell>
          <cell r="FZ157">
            <v>24.689125910509901</v>
          </cell>
          <cell r="GA157">
            <v>1</v>
          </cell>
          <cell r="GB157">
            <v>0.16</v>
          </cell>
          <cell r="GC157">
            <v>16</v>
          </cell>
          <cell r="GD157">
            <v>23.8</v>
          </cell>
          <cell r="GE157">
            <v>0.11</v>
          </cell>
          <cell r="GF157">
            <v>16.5</v>
          </cell>
          <cell r="GG157">
            <v>16.7</v>
          </cell>
          <cell r="GH157">
            <v>0.3</v>
          </cell>
          <cell r="GI157">
            <v>17.7</v>
          </cell>
          <cell r="GJ157">
            <v>35.4</v>
          </cell>
          <cell r="GK157">
            <v>0.68</v>
          </cell>
          <cell r="GL157">
            <v>15.9</v>
          </cell>
          <cell r="GM157">
            <v>49.9</v>
          </cell>
          <cell r="GN157" t="str">
            <v>CAUCASIAN</v>
          </cell>
          <cell r="GO157">
            <v>5.5084000000000001E-2</v>
          </cell>
          <cell r="GP157" t="str">
            <v>NA</v>
          </cell>
          <cell r="GQ157">
            <v>1.03E-2</v>
          </cell>
          <cell r="GR157" t="str">
            <v>NA</v>
          </cell>
          <cell r="GS157">
            <v>3</v>
          </cell>
          <cell r="GT157">
            <v>107759931067</v>
          </cell>
          <cell r="GU157" t="str">
            <v>RO014840 0018</v>
          </cell>
          <cell r="GV157" t="str">
            <v>Recall Group X Y  093021- Remix-Group Y-RO014840 0018</v>
          </cell>
          <cell r="GW157">
            <v>207112</v>
          </cell>
          <cell r="GX157">
            <v>11280.61</v>
          </cell>
          <cell r="GY157">
            <v>1648</v>
          </cell>
          <cell r="GZ157">
            <v>89.76</v>
          </cell>
          <cell r="HA157">
            <v>0</v>
          </cell>
          <cell r="HB157">
            <v>0</v>
          </cell>
          <cell r="HC157">
            <v>29</v>
          </cell>
          <cell r="HD157">
            <v>1.58</v>
          </cell>
          <cell r="HE157">
            <v>328000</v>
          </cell>
        </row>
        <row r="158">
          <cell r="B158">
            <v>31005521880</v>
          </cell>
          <cell r="C158" t="str">
            <v>W03631505295400</v>
          </cell>
          <cell r="D158" t="str">
            <v>RO014777 0001</v>
          </cell>
          <cell r="E158" t="str">
            <v>RO014777 0001</v>
          </cell>
          <cell r="F158" t="str">
            <v>RO014777</v>
          </cell>
          <cell r="G158" t="str">
            <v>RO014777 0018</v>
          </cell>
          <cell r="H158" t="str">
            <v>RO014777</v>
          </cell>
          <cell r="I158">
            <v>18</v>
          </cell>
          <cell r="J158">
            <v>157073173</v>
          </cell>
          <cell r="K158">
            <v>3</v>
          </cell>
          <cell r="L158">
            <v>138813971360</v>
          </cell>
          <cell r="M158" t="str">
            <v>Recall</v>
          </cell>
          <cell r="N158" t="str">
            <v>Recall D10</v>
          </cell>
          <cell r="O158" t="str">
            <v>Matrix tube</v>
          </cell>
          <cell r="P158" t="str">
            <v>Supernate</v>
          </cell>
          <cell r="Q158">
            <v>5532</v>
          </cell>
          <cell r="R158">
            <v>11</v>
          </cell>
          <cell r="S158">
            <v>15</v>
          </cell>
          <cell r="T158" t="str">
            <v>NA</v>
          </cell>
          <cell r="U158" t="str">
            <v>E</v>
          </cell>
          <cell r="V158" t="b">
            <v>1</v>
          </cell>
          <cell r="W158">
            <v>18</v>
          </cell>
          <cell r="X158" t="b">
            <v>0</v>
          </cell>
          <cell r="Y158" t="b">
            <v>0</v>
          </cell>
          <cell r="Z158" t="b">
            <v>0</v>
          </cell>
          <cell r="AA158" t="b">
            <v>0</v>
          </cell>
          <cell r="AB158" t="b">
            <v>1</v>
          </cell>
          <cell r="AC158">
            <v>103377861089</v>
          </cell>
          <cell r="AD158" t="str">
            <v>BCW</v>
          </cell>
          <cell r="AE158" t="b">
            <v>1</v>
          </cell>
          <cell r="AF158" t="str">
            <v>CAUCASIAN_OTHER</v>
          </cell>
          <cell r="AG158">
            <v>1</v>
          </cell>
          <cell r="AH158">
            <v>1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1</v>
          </cell>
          <cell r="AO158">
            <v>0</v>
          </cell>
          <cell r="AP158">
            <v>0</v>
          </cell>
          <cell r="AQ158">
            <v>0</v>
          </cell>
          <cell r="AR158" t="str">
            <v>NOTHISPANICLATINO</v>
          </cell>
          <cell r="AS158" t="str">
            <v>Recall Completed</v>
          </cell>
          <cell r="AT158" t="str">
            <v>NULL</v>
          </cell>
          <cell r="AU158" t="str">
            <v>NULL</v>
          </cell>
          <cell r="AV158">
            <v>11</v>
          </cell>
          <cell r="AW158">
            <v>63</v>
          </cell>
          <cell r="AX158">
            <v>11962.5</v>
          </cell>
          <cell r="AY158">
            <v>1.0611854685</v>
          </cell>
          <cell r="AZ158">
            <v>338.5</v>
          </cell>
          <cell r="BA158">
            <v>31.4</v>
          </cell>
          <cell r="BC158" t="str">
            <v>NA</v>
          </cell>
          <cell r="BD158">
            <v>28.8</v>
          </cell>
          <cell r="BE158" t="str">
            <v>glad13</v>
          </cell>
          <cell r="BF158" t="str">
            <v>CPD;AS1</v>
          </cell>
          <cell r="BG158" t="str">
            <v>Pitt</v>
          </cell>
          <cell r="BH158">
            <v>75</v>
          </cell>
          <cell r="BI158">
            <v>7</v>
          </cell>
          <cell r="BJ158">
            <v>6</v>
          </cell>
          <cell r="BK158">
            <v>4</v>
          </cell>
          <cell r="BL158">
            <v>200</v>
          </cell>
          <cell r="BM158" t="str">
            <v>N</v>
          </cell>
          <cell r="BN158">
            <v>9999</v>
          </cell>
          <cell r="BO158" t="str">
            <v>Y</v>
          </cell>
          <cell r="BP158">
            <v>840</v>
          </cell>
          <cell r="BQ158" t="str">
            <v>D</v>
          </cell>
          <cell r="BR158" t="str">
            <v>N</v>
          </cell>
          <cell r="BS158">
            <v>9</v>
          </cell>
          <cell r="BT158">
            <v>9</v>
          </cell>
          <cell r="BU158" t="str">
            <v>N</v>
          </cell>
          <cell r="BV158" t="str">
            <v>W</v>
          </cell>
          <cell r="BW158" t="str">
            <v>N</v>
          </cell>
          <cell r="BX158">
            <v>0</v>
          </cell>
          <cell r="BY158">
            <v>7.17</v>
          </cell>
          <cell r="BZ158">
            <v>4.63</v>
          </cell>
          <cell r="CA158">
            <v>13.9</v>
          </cell>
          <cell r="CB158">
            <v>41.3</v>
          </cell>
          <cell r="CC158">
            <v>89.2</v>
          </cell>
          <cell r="CD158">
            <v>13.1</v>
          </cell>
          <cell r="CE158">
            <v>294</v>
          </cell>
          <cell r="CF158" t="str">
            <v>N</v>
          </cell>
          <cell r="CG158" t="str">
            <v>Y</v>
          </cell>
          <cell r="CH158" t="str">
            <v>Resting</v>
          </cell>
          <cell r="CI158" t="str">
            <v>Y</v>
          </cell>
          <cell r="CN158" t="str">
            <v>Y</v>
          </cell>
          <cell r="CP158" t="str">
            <v>NotUsually</v>
          </cell>
          <cell r="CQ158" t="str">
            <v>N</v>
          </cell>
          <cell r="CS158" t="str">
            <v>N</v>
          </cell>
          <cell r="CY158" t="str">
            <v>N</v>
          </cell>
          <cell r="DW158" t="str">
            <v>Y</v>
          </cell>
          <cell r="DX158" t="str">
            <v>N</v>
          </cell>
          <cell r="DZ158" t="str">
            <v>N</v>
          </cell>
          <cell r="EC158" t="str">
            <v>N</v>
          </cell>
          <cell r="EL158">
            <v>0</v>
          </cell>
          <cell r="EO158">
            <v>0</v>
          </cell>
          <cell r="EQ158">
            <v>22</v>
          </cell>
          <cell r="ER158">
            <v>9</v>
          </cell>
          <cell r="ES158">
            <v>4</v>
          </cell>
          <cell r="ET158" t="str">
            <v>T</v>
          </cell>
          <cell r="EU158" t="str">
            <v>F</v>
          </cell>
          <cell r="EV158" t="str">
            <v>H</v>
          </cell>
          <cell r="EW158" t="str">
            <v>WB</v>
          </cell>
          <cell r="EY158" t="str">
            <v>S</v>
          </cell>
          <cell r="EZ158" t="str">
            <v>O+</v>
          </cell>
          <cell r="FA158" t="str">
            <v>NT</v>
          </cell>
          <cell r="FB158" t="str">
            <v>NR</v>
          </cell>
          <cell r="FC158" t="str">
            <v>NR</v>
          </cell>
          <cell r="FD158" t="str">
            <v>NR</v>
          </cell>
          <cell r="FE158" t="str">
            <v>NR</v>
          </cell>
          <cell r="FF158" t="str">
            <v>NT</v>
          </cell>
          <cell r="FG158" t="str">
            <v>NR</v>
          </cell>
          <cell r="FH158" t="str">
            <v>NR</v>
          </cell>
          <cell r="FI158" t="str">
            <v>NR</v>
          </cell>
          <cell r="FJ158" t="str">
            <v>NR</v>
          </cell>
          <cell r="FK158" t="str">
            <v>NT</v>
          </cell>
          <cell r="FL158" t="str">
            <v>NR</v>
          </cell>
          <cell r="FM158" t="str">
            <v>NT</v>
          </cell>
          <cell r="FN158">
            <v>14.3</v>
          </cell>
          <cell r="FO158">
            <v>519</v>
          </cell>
          <cell r="FP158" t="b">
            <v>0</v>
          </cell>
          <cell r="FR158" t="str">
            <v>M</v>
          </cell>
          <cell r="FS158">
            <v>26</v>
          </cell>
          <cell r="FT158" t="str">
            <v>CAUCASIAN</v>
          </cell>
          <cell r="FU158">
            <v>1.18099185335706</v>
          </cell>
          <cell r="FV158">
            <v>36.495878167212602</v>
          </cell>
          <cell r="FW158">
            <v>28.957949336788801</v>
          </cell>
          <cell r="FX158">
            <v>200</v>
          </cell>
          <cell r="FY158">
            <v>76</v>
          </cell>
          <cell r="FZ158">
            <v>24.342105263157901</v>
          </cell>
          <cell r="GA158">
            <v>1</v>
          </cell>
          <cell r="GB158">
            <v>0.1</v>
          </cell>
          <cell r="GC158">
            <v>14.4</v>
          </cell>
          <cell r="GD158">
            <v>13.1</v>
          </cell>
          <cell r="GE158">
            <v>0.08</v>
          </cell>
          <cell r="GF158">
            <v>11.9</v>
          </cell>
          <cell r="GG158">
            <v>21.6</v>
          </cell>
          <cell r="GH158">
            <v>0.15</v>
          </cell>
          <cell r="GI158">
            <v>18.7</v>
          </cell>
          <cell r="GJ158">
            <v>34.200000000000003</v>
          </cell>
          <cell r="GK158">
            <v>0.24</v>
          </cell>
          <cell r="GL158">
            <v>18.2</v>
          </cell>
          <cell r="GM158">
            <v>40.6</v>
          </cell>
          <cell r="GN158" t="str">
            <v>CAUCASIAN</v>
          </cell>
          <cell r="GO158">
            <v>2.9385000000000001E-2</v>
          </cell>
          <cell r="GP158" t="str">
            <v>NA</v>
          </cell>
          <cell r="GQ158">
            <v>1.03E-2</v>
          </cell>
          <cell r="GR158" t="str">
            <v>NA</v>
          </cell>
          <cell r="GS158">
            <v>3</v>
          </cell>
          <cell r="GT158">
            <v>130947751367</v>
          </cell>
          <cell r="GU158" t="str">
            <v>RO014777 0018</v>
          </cell>
          <cell r="GV158" t="str">
            <v>Recall Group T U 092921-Group U-RO014777 0018</v>
          </cell>
          <cell r="GW158">
            <v>42520</v>
          </cell>
          <cell r="GX158">
            <v>2317.17</v>
          </cell>
          <cell r="GY158">
            <v>444</v>
          </cell>
          <cell r="GZ158">
            <v>24.2</v>
          </cell>
          <cell r="HA158">
            <v>2</v>
          </cell>
          <cell r="HB158">
            <v>0.11</v>
          </cell>
          <cell r="HC158">
            <v>42</v>
          </cell>
          <cell r="HD158">
            <v>2.29</v>
          </cell>
          <cell r="HE158">
            <v>289000</v>
          </cell>
        </row>
        <row r="159">
          <cell r="B159">
            <v>31005521914</v>
          </cell>
          <cell r="C159" t="str">
            <v>W03631505187400</v>
          </cell>
          <cell r="D159" t="str">
            <v>RO014473 0001</v>
          </cell>
          <cell r="E159" t="str">
            <v>RO014473 0001</v>
          </cell>
          <cell r="F159" t="str">
            <v>RO014473</v>
          </cell>
          <cell r="G159" t="str">
            <v>RO014473 0018</v>
          </cell>
          <cell r="H159" t="str">
            <v>RO014473</v>
          </cell>
          <cell r="I159">
            <v>18</v>
          </cell>
          <cell r="J159">
            <v>157073865</v>
          </cell>
          <cell r="K159">
            <v>3</v>
          </cell>
          <cell r="L159">
            <v>137166991316</v>
          </cell>
          <cell r="M159" t="str">
            <v>Recall</v>
          </cell>
          <cell r="N159" t="str">
            <v>Recall D10</v>
          </cell>
          <cell r="O159" t="str">
            <v>Matrix tube</v>
          </cell>
          <cell r="P159" t="str">
            <v>Supernate</v>
          </cell>
          <cell r="Q159">
            <v>5531</v>
          </cell>
          <cell r="R159">
            <v>7</v>
          </cell>
          <cell r="S159">
            <v>15</v>
          </cell>
          <cell r="T159" t="str">
            <v>NA</v>
          </cell>
          <cell r="U159" t="str">
            <v>C</v>
          </cell>
          <cell r="V159" t="b">
            <v>1</v>
          </cell>
          <cell r="W159">
            <v>18</v>
          </cell>
          <cell r="X159" t="b">
            <v>0</v>
          </cell>
          <cell r="Y159" t="b">
            <v>0</v>
          </cell>
          <cell r="Z159" t="b">
            <v>0</v>
          </cell>
          <cell r="AA159" t="b">
            <v>0</v>
          </cell>
          <cell r="AB159" t="b">
            <v>1</v>
          </cell>
          <cell r="AC159">
            <v>124412281388</v>
          </cell>
          <cell r="AD159" t="str">
            <v>BCW</v>
          </cell>
          <cell r="AE159" t="b">
            <v>1</v>
          </cell>
          <cell r="AF159" t="str">
            <v>HIGH</v>
          </cell>
          <cell r="AG159">
            <v>1</v>
          </cell>
          <cell r="AH159">
            <v>1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1</v>
          </cell>
          <cell r="AO159">
            <v>0</v>
          </cell>
          <cell r="AP159">
            <v>0</v>
          </cell>
          <cell r="AQ159">
            <v>0</v>
          </cell>
          <cell r="AR159" t="str">
            <v>NOTHISPANICLATINO</v>
          </cell>
          <cell r="AS159" t="str">
            <v>Recall Completed</v>
          </cell>
          <cell r="AT159" t="str">
            <v>NULL</v>
          </cell>
          <cell r="AU159" t="str">
            <v>NULL</v>
          </cell>
          <cell r="AV159">
            <v>11</v>
          </cell>
          <cell r="AW159">
            <v>66</v>
          </cell>
          <cell r="AX159">
            <v>11761.2</v>
          </cell>
          <cell r="AY159">
            <v>1.0381174639999999</v>
          </cell>
          <cell r="AZ159">
            <v>338.5</v>
          </cell>
          <cell r="BA159">
            <v>30.1</v>
          </cell>
          <cell r="BC159" t="str">
            <v>NA</v>
          </cell>
          <cell r="BD159">
            <v>14.6</v>
          </cell>
          <cell r="BE159" t="str">
            <v>glad13</v>
          </cell>
          <cell r="BF159" t="str">
            <v>CPD;AS1</v>
          </cell>
          <cell r="BG159" t="str">
            <v>Pitt</v>
          </cell>
          <cell r="BH159">
            <v>56</v>
          </cell>
          <cell r="BI159">
            <v>10</v>
          </cell>
          <cell r="BJ159">
            <v>6</v>
          </cell>
          <cell r="BK159">
            <v>4</v>
          </cell>
          <cell r="BL159">
            <v>215</v>
          </cell>
          <cell r="BM159" t="str">
            <v>N</v>
          </cell>
          <cell r="BN159">
            <v>9999</v>
          </cell>
          <cell r="BO159" t="str">
            <v>Y</v>
          </cell>
          <cell r="BP159">
            <v>840</v>
          </cell>
          <cell r="BQ159">
            <v>9</v>
          </cell>
          <cell r="BR159" t="str">
            <v>N</v>
          </cell>
          <cell r="BS159">
            <v>9</v>
          </cell>
          <cell r="BT159">
            <v>9</v>
          </cell>
          <cell r="BU159" t="str">
            <v>N</v>
          </cell>
          <cell r="BV159" t="str">
            <v>W</v>
          </cell>
          <cell r="BW159" t="str">
            <v>N</v>
          </cell>
          <cell r="BX159">
            <v>0</v>
          </cell>
          <cell r="BY159">
            <v>4.6399999999999997</v>
          </cell>
          <cell r="BZ159">
            <v>5.39</v>
          </cell>
          <cell r="CA159">
            <v>14.6</v>
          </cell>
          <cell r="CB159">
            <v>44.6</v>
          </cell>
          <cell r="CC159">
            <v>82.7</v>
          </cell>
          <cell r="CD159">
            <v>14</v>
          </cell>
          <cell r="CE159">
            <v>254</v>
          </cell>
          <cell r="CF159" t="str">
            <v>N</v>
          </cell>
          <cell r="CG159" t="str">
            <v>N</v>
          </cell>
          <cell r="CS159" t="str">
            <v>N</v>
          </cell>
          <cell r="CY159" t="str">
            <v>N</v>
          </cell>
          <cell r="DW159" t="str">
            <v>Y</v>
          </cell>
          <cell r="DX159" t="str">
            <v>N</v>
          </cell>
          <cell r="DZ159" t="str">
            <v>N</v>
          </cell>
          <cell r="EC159" t="str">
            <v>N</v>
          </cell>
          <cell r="EL159">
            <v>0</v>
          </cell>
          <cell r="EO159">
            <v>0</v>
          </cell>
          <cell r="EQ159">
            <v>4.3122270181467801</v>
          </cell>
          <cell r="ER159">
            <v>12</v>
          </cell>
          <cell r="ES159">
            <v>29</v>
          </cell>
          <cell r="ET159" t="str">
            <v>T</v>
          </cell>
          <cell r="EU159" t="str">
            <v>F</v>
          </cell>
          <cell r="EV159" t="str">
            <v>H</v>
          </cell>
          <cell r="EW159" t="str">
            <v>WB</v>
          </cell>
          <cell r="EY159" t="str">
            <v>S</v>
          </cell>
          <cell r="EZ159" t="str">
            <v>A+</v>
          </cell>
          <cell r="FA159" t="str">
            <v>NR</v>
          </cell>
          <cell r="FB159" t="str">
            <v>NR</v>
          </cell>
          <cell r="FC159" t="str">
            <v>NR</v>
          </cell>
          <cell r="FD159" t="str">
            <v>NR</v>
          </cell>
          <cell r="FE159" t="str">
            <v>NR</v>
          </cell>
          <cell r="FF159" t="str">
            <v>NT</v>
          </cell>
          <cell r="FG159" t="str">
            <v>NR</v>
          </cell>
          <cell r="FH159" t="str">
            <v>NR</v>
          </cell>
          <cell r="FI159" t="str">
            <v>NR</v>
          </cell>
          <cell r="FJ159" t="str">
            <v>NR</v>
          </cell>
          <cell r="FK159" t="str">
            <v>NT</v>
          </cell>
          <cell r="FL159" t="str">
            <v>NR</v>
          </cell>
          <cell r="FM159" t="str">
            <v>NT</v>
          </cell>
          <cell r="FN159">
            <v>13.7</v>
          </cell>
          <cell r="FO159">
            <v>519</v>
          </cell>
          <cell r="FP159" t="b">
            <v>0</v>
          </cell>
          <cell r="FR159" t="str">
            <v>M</v>
          </cell>
          <cell r="FS159">
            <v>51</v>
          </cell>
          <cell r="FT159" t="str">
            <v>HIGH</v>
          </cell>
          <cell r="FU159">
            <v>1.1547542225869301</v>
          </cell>
          <cell r="FV159">
            <v>34.8932190563335</v>
          </cell>
          <cell r="FW159">
            <v>14.269092558656</v>
          </cell>
          <cell r="FX159">
            <v>215</v>
          </cell>
          <cell r="FY159">
            <v>76</v>
          </cell>
          <cell r="FZ159">
            <v>26.167763157894701</v>
          </cell>
          <cell r="GA159">
            <v>1</v>
          </cell>
          <cell r="GB159">
            <v>0.12</v>
          </cell>
          <cell r="GC159">
            <v>14.2</v>
          </cell>
          <cell r="GD159">
            <v>6.2</v>
          </cell>
          <cell r="GE159">
            <v>0.14000000000000001</v>
          </cell>
          <cell r="GF159">
            <v>16.899999999999999</v>
          </cell>
          <cell r="GG159">
            <v>4.3</v>
          </cell>
          <cell r="GH159">
            <v>0.28999999999999998</v>
          </cell>
          <cell r="GI159">
            <v>15.7</v>
          </cell>
          <cell r="GJ159">
            <v>21.2</v>
          </cell>
          <cell r="GK159">
            <v>0.3</v>
          </cell>
          <cell r="GL159">
            <v>14.5</v>
          </cell>
          <cell r="GM159">
            <v>31.1</v>
          </cell>
          <cell r="GN159" t="str">
            <v>CAUCASIAN</v>
          </cell>
          <cell r="GO159">
            <v>-0.170955</v>
          </cell>
          <cell r="GP159" t="str">
            <v>NA</v>
          </cell>
          <cell r="GQ159">
            <v>7.0846999999999993E-2</v>
          </cell>
          <cell r="GR159" t="str">
            <v>NA</v>
          </cell>
          <cell r="GS159">
            <v>3</v>
          </cell>
          <cell r="GT159">
            <v>102970951214</v>
          </cell>
          <cell r="GU159" t="str">
            <v>RO014473 0018</v>
          </cell>
          <cell r="GV159" t="str">
            <v>Recall Group L 092621-Samples-RO014473 0018</v>
          </cell>
          <cell r="GW159">
            <v>164144</v>
          </cell>
          <cell r="GX159">
            <v>10813.18</v>
          </cell>
          <cell r="GY159">
            <v>537</v>
          </cell>
          <cell r="GZ159">
            <v>35.380000000000003</v>
          </cell>
          <cell r="HA159">
            <v>0</v>
          </cell>
          <cell r="HB159">
            <v>0</v>
          </cell>
          <cell r="HC159">
            <v>51</v>
          </cell>
          <cell r="HD159">
            <v>3.36</v>
          </cell>
          <cell r="HE159">
            <v>185000</v>
          </cell>
        </row>
        <row r="160">
          <cell r="B160">
            <v>31005521955</v>
          </cell>
          <cell r="C160" t="str">
            <v>W03631510645100</v>
          </cell>
          <cell r="D160" t="str">
            <v>RO014818 0001</v>
          </cell>
          <cell r="E160" t="str">
            <v>RO014818 0001</v>
          </cell>
          <cell r="F160" t="str">
            <v>RO014818</v>
          </cell>
          <cell r="G160" t="str">
            <v>RO014818 0018</v>
          </cell>
          <cell r="H160" t="str">
            <v>RO014818</v>
          </cell>
          <cell r="I160">
            <v>18</v>
          </cell>
          <cell r="J160">
            <v>157068994</v>
          </cell>
          <cell r="K160">
            <v>3</v>
          </cell>
          <cell r="L160">
            <v>128685361241</v>
          </cell>
          <cell r="M160" t="str">
            <v>Recall</v>
          </cell>
          <cell r="N160" t="str">
            <v>Recall D10</v>
          </cell>
          <cell r="O160" t="str">
            <v>Matrix tube</v>
          </cell>
          <cell r="P160" t="str">
            <v>Supernate</v>
          </cell>
          <cell r="Q160">
            <v>5534</v>
          </cell>
          <cell r="R160">
            <v>11</v>
          </cell>
          <cell r="S160">
            <v>15</v>
          </cell>
          <cell r="T160" t="str">
            <v>NA</v>
          </cell>
          <cell r="U160" t="str">
            <v>G</v>
          </cell>
          <cell r="V160" t="b">
            <v>1</v>
          </cell>
          <cell r="W160">
            <v>18</v>
          </cell>
          <cell r="X160" t="b">
            <v>0</v>
          </cell>
          <cell r="Y160" t="b">
            <v>0</v>
          </cell>
          <cell r="Z160" t="b">
            <v>0</v>
          </cell>
          <cell r="AA160" t="b">
            <v>0</v>
          </cell>
          <cell r="AB160" t="b">
            <v>1</v>
          </cell>
          <cell r="AC160">
            <v>112025991119</v>
          </cell>
          <cell r="AD160" t="str">
            <v>BCW</v>
          </cell>
          <cell r="AE160" t="b">
            <v>1</v>
          </cell>
          <cell r="AF160" t="str">
            <v>CAUCASIAN_OTHER</v>
          </cell>
          <cell r="AG160">
            <v>1</v>
          </cell>
          <cell r="AH160">
            <v>1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1</v>
          </cell>
          <cell r="AO160">
            <v>0</v>
          </cell>
          <cell r="AP160">
            <v>0</v>
          </cell>
          <cell r="AQ160">
            <v>0</v>
          </cell>
          <cell r="AR160" t="str">
            <v>NOTHISPANICLATINO</v>
          </cell>
          <cell r="AS160" t="str">
            <v>Recall Completed</v>
          </cell>
          <cell r="AT160" t="str">
            <v>NULL</v>
          </cell>
          <cell r="AU160" t="str">
            <v>NULL</v>
          </cell>
          <cell r="AV160">
            <v>13</v>
          </cell>
          <cell r="AW160">
            <v>60</v>
          </cell>
          <cell r="AX160">
            <v>10160.1</v>
          </cell>
          <cell r="AY160">
            <v>0.24763619989999999</v>
          </cell>
          <cell r="AZ160">
            <v>319.10000000000002</v>
          </cell>
          <cell r="BA160">
            <v>7.9</v>
          </cell>
          <cell r="BC160" t="str">
            <v>NA</v>
          </cell>
          <cell r="BD160">
            <v>22.8</v>
          </cell>
          <cell r="BE160" t="str">
            <v>glad13</v>
          </cell>
          <cell r="BF160" t="str">
            <v>CPD;AS1</v>
          </cell>
          <cell r="BG160" t="str">
            <v>Pitt</v>
          </cell>
          <cell r="BH160">
            <v>57</v>
          </cell>
          <cell r="BI160">
            <v>7</v>
          </cell>
          <cell r="BJ160">
            <v>5</v>
          </cell>
          <cell r="BK160">
            <v>3</v>
          </cell>
          <cell r="BL160">
            <v>145</v>
          </cell>
          <cell r="BM160">
            <v>9</v>
          </cell>
          <cell r="BN160">
            <v>9999</v>
          </cell>
          <cell r="BO160" t="str">
            <v>N</v>
          </cell>
          <cell r="BP160">
            <v>9</v>
          </cell>
          <cell r="BQ160">
            <v>9</v>
          </cell>
          <cell r="BR160">
            <v>9</v>
          </cell>
          <cell r="BS160">
            <v>9</v>
          </cell>
          <cell r="BT160">
            <v>9</v>
          </cell>
          <cell r="BU160">
            <v>9</v>
          </cell>
          <cell r="BV160">
            <v>9</v>
          </cell>
          <cell r="BW160">
            <v>9</v>
          </cell>
          <cell r="BX160">
            <v>9</v>
          </cell>
          <cell r="BY160">
            <v>5.21</v>
          </cell>
          <cell r="BZ160">
            <v>4.91</v>
          </cell>
          <cell r="CA160">
            <v>11.5</v>
          </cell>
          <cell r="CB160">
            <v>38.200000000000003</v>
          </cell>
          <cell r="CC160">
            <v>77.8</v>
          </cell>
          <cell r="CD160">
            <v>17.600000000000001</v>
          </cell>
          <cell r="CE160">
            <v>284</v>
          </cell>
          <cell r="CF160" t="str">
            <v>N</v>
          </cell>
          <cell r="CG160" t="str">
            <v>N</v>
          </cell>
          <cell r="CS160" t="str">
            <v>N</v>
          </cell>
          <cell r="CY160" t="str">
            <v>N</v>
          </cell>
          <cell r="DW160" t="str">
            <v>Y</v>
          </cell>
          <cell r="DX160" t="str">
            <v>N</v>
          </cell>
          <cell r="DY160" t="str">
            <v>N</v>
          </cell>
          <cell r="DZ160" t="str">
            <v>N</v>
          </cell>
          <cell r="EC160" t="str">
            <v>N</v>
          </cell>
          <cell r="EG160" t="str">
            <v>Y</v>
          </cell>
          <cell r="EL160">
            <v>54</v>
          </cell>
          <cell r="EN160" t="str">
            <v xml:space="preserve">Y </v>
          </cell>
          <cell r="EO160">
            <v>5</v>
          </cell>
          <cell r="EQ160">
            <v>4.3984659111113897</v>
          </cell>
          <cell r="ER160">
            <v>6</v>
          </cell>
          <cell r="ES160">
            <v>6</v>
          </cell>
          <cell r="ET160" t="str">
            <v>T</v>
          </cell>
          <cell r="EU160" t="str">
            <v>F</v>
          </cell>
          <cell r="EV160" t="str">
            <v>H</v>
          </cell>
          <cell r="EW160" t="str">
            <v>WB</v>
          </cell>
          <cell r="EY160" t="str">
            <v>S</v>
          </cell>
          <cell r="EZ160" t="str">
            <v>A+</v>
          </cell>
          <cell r="FA160" t="str">
            <v>NT</v>
          </cell>
          <cell r="FB160" t="str">
            <v>NR</v>
          </cell>
          <cell r="FC160" t="str">
            <v>NR</v>
          </cell>
          <cell r="FD160" t="str">
            <v>NR</v>
          </cell>
          <cell r="FE160" t="str">
            <v>NR</v>
          </cell>
          <cell r="FF160" t="str">
            <v>NT</v>
          </cell>
          <cell r="FG160" t="str">
            <v>NR</v>
          </cell>
          <cell r="FH160" t="str">
            <v>NR</v>
          </cell>
          <cell r="FI160" t="str">
            <v>NR</v>
          </cell>
          <cell r="FJ160" t="str">
            <v>NR</v>
          </cell>
          <cell r="FK160" t="str">
            <v>NT</v>
          </cell>
          <cell r="FL160" t="str">
            <v>NR</v>
          </cell>
          <cell r="FM160" t="str">
            <v>NT</v>
          </cell>
          <cell r="FN160">
            <v>12.9</v>
          </cell>
          <cell r="FO160">
            <v>519</v>
          </cell>
          <cell r="FP160" t="b">
            <v>1</v>
          </cell>
          <cell r="FQ160" t="str">
            <v>2012-11-12;2013-12-16;2014-03-19;2014-04-08</v>
          </cell>
          <cell r="FR160" t="str">
            <v>F</v>
          </cell>
          <cell r="FS160">
            <v>70</v>
          </cell>
          <cell r="FT160" t="str">
            <v>CAUCASIAN</v>
          </cell>
          <cell r="FU160">
            <v>0.25565800738694799</v>
          </cell>
          <cell r="FV160">
            <v>7.52473270132141</v>
          </cell>
          <cell r="FW160">
            <v>22.7513901347609</v>
          </cell>
          <cell r="FX160">
            <v>145</v>
          </cell>
          <cell r="FY160">
            <v>63</v>
          </cell>
          <cell r="FZ160">
            <v>25.682791635172599</v>
          </cell>
          <cell r="GA160">
            <v>1</v>
          </cell>
          <cell r="GB160">
            <v>0.05</v>
          </cell>
          <cell r="GC160">
            <v>14.5</v>
          </cell>
          <cell r="GD160">
            <v>13.9</v>
          </cell>
          <cell r="GE160">
            <v>0.18</v>
          </cell>
          <cell r="GF160">
            <v>18.5</v>
          </cell>
          <cell r="GG160">
            <v>16.7</v>
          </cell>
          <cell r="GH160">
            <v>0.17</v>
          </cell>
          <cell r="GI160">
            <v>11.7</v>
          </cell>
          <cell r="GJ160">
            <v>30.6</v>
          </cell>
          <cell r="GK160">
            <v>0.21</v>
          </cell>
          <cell r="GL160">
            <v>15.6</v>
          </cell>
          <cell r="GM160">
            <v>40</v>
          </cell>
          <cell r="GN160" t="str">
            <v>CAUCASIAN</v>
          </cell>
          <cell r="GO160">
            <v>0.20769799999999999</v>
          </cell>
          <cell r="GP160" t="str">
            <v>NA</v>
          </cell>
          <cell r="GQ160">
            <v>5.1500000000000001E-3</v>
          </cell>
          <cell r="GR160" t="str">
            <v>NA</v>
          </cell>
          <cell r="GS160">
            <v>3</v>
          </cell>
          <cell r="GT160">
            <v>141148781473</v>
          </cell>
          <cell r="GU160" t="str">
            <v>RO014818 0018</v>
          </cell>
          <cell r="GV160" t="str">
            <v>Recall Group X Y  093021- Remix-Group X-RO014818 0018</v>
          </cell>
          <cell r="GW160">
            <v>68968</v>
          </cell>
          <cell r="GX160">
            <v>3779.07</v>
          </cell>
          <cell r="GY160">
            <v>398</v>
          </cell>
          <cell r="GZ160">
            <v>21.81</v>
          </cell>
          <cell r="HA160">
            <v>0</v>
          </cell>
          <cell r="HB160">
            <v>0</v>
          </cell>
          <cell r="HC160">
            <v>26</v>
          </cell>
          <cell r="HD160">
            <v>1.42</v>
          </cell>
          <cell r="HE160">
            <v>247000</v>
          </cell>
        </row>
        <row r="161">
          <cell r="B161">
            <v>31005522003</v>
          </cell>
          <cell r="C161" t="str">
            <v>W03631539452000</v>
          </cell>
          <cell r="D161" t="str">
            <v>RO014827 0001</v>
          </cell>
          <cell r="E161" t="str">
            <v>RO014827 0001</v>
          </cell>
          <cell r="F161" t="str">
            <v>RO014827</v>
          </cell>
          <cell r="G161" t="str">
            <v>RO014827 0018</v>
          </cell>
          <cell r="H161" t="str">
            <v>RO014827</v>
          </cell>
          <cell r="I161">
            <v>18</v>
          </cell>
          <cell r="J161">
            <v>157071105</v>
          </cell>
          <cell r="K161">
            <v>3</v>
          </cell>
          <cell r="L161">
            <v>152876521154</v>
          </cell>
          <cell r="M161" t="str">
            <v>Recall</v>
          </cell>
          <cell r="N161" t="str">
            <v>Recall D10</v>
          </cell>
          <cell r="O161" t="str">
            <v>Matrix tube</v>
          </cell>
          <cell r="P161" t="str">
            <v>Supernate</v>
          </cell>
          <cell r="Q161">
            <v>5535</v>
          </cell>
          <cell r="R161">
            <v>1</v>
          </cell>
          <cell r="S161">
            <v>13</v>
          </cell>
          <cell r="T161" t="str">
            <v>NA</v>
          </cell>
          <cell r="U161" t="str">
            <v>B</v>
          </cell>
          <cell r="V161" t="b">
            <v>1</v>
          </cell>
          <cell r="W161">
            <v>18</v>
          </cell>
          <cell r="X161" t="b">
            <v>0</v>
          </cell>
          <cell r="Y161" t="b">
            <v>0</v>
          </cell>
          <cell r="Z161" t="b">
            <v>0</v>
          </cell>
          <cell r="AA161" t="b">
            <v>0</v>
          </cell>
          <cell r="AB161" t="b">
            <v>1</v>
          </cell>
          <cell r="AC161">
            <v>105970101183</v>
          </cell>
          <cell r="AD161" t="str">
            <v>BCW</v>
          </cell>
          <cell r="AE161" t="b">
            <v>1</v>
          </cell>
          <cell r="AF161" t="str">
            <v>HIGH</v>
          </cell>
          <cell r="AG161">
            <v>1</v>
          </cell>
          <cell r="AH161">
            <v>1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1</v>
          </cell>
          <cell r="AO161">
            <v>0</v>
          </cell>
          <cell r="AP161">
            <v>0</v>
          </cell>
          <cell r="AQ161">
            <v>0</v>
          </cell>
          <cell r="AR161" t="str">
            <v>NOTHISPANICLATINO</v>
          </cell>
          <cell r="AS161" t="str">
            <v>Recall Completed</v>
          </cell>
          <cell r="AT161" t="str">
            <v>NULL</v>
          </cell>
          <cell r="AU161" t="str">
            <v>NULL</v>
          </cell>
          <cell r="AV161">
            <v>10</v>
          </cell>
          <cell r="AW161">
            <v>65</v>
          </cell>
          <cell r="AX161">
            <v>11802.4</v>
          </cell>
          <cell r="AY161">
            <v>0.67829457360000001</v>
          </cell>
          <cell r="AZ161">
            <v>325.89999999999998</v>
          </cell>
          <cell r="BA161">
            <v>22.8</v>
          </cell>
          <cell r="BC161" t="str">
            <v>NA</v>
          </cell>
          <cell r="BD161">
            <v>36.6</v>
          </cell>
          <cell r="BE161" t="str">
            <v>glad13</v>
          </cell>
          <cell r="BF161" t="str">
            <v>CPD;AS1</v>
          </cell>
          <cell r="BG161" t="str">
            <v>Pitt</v>
          </cell>
          <cell r="BH161">
            <v>67</v>
          </cell>
          <cell r="BI161">
            <v>9</v>
          </cell>
          <cell r="BJ161">
            <v>5</v>
          </cell>
          <cell r="BK161">
            <v>4</v>
          </cell>
          <cell r="BL161">
            <v>175</v>
          </cell>
          <cell r="BM161">
            <v>9</v>
          </cell>
          <cell r="BN161">
            <v>9999</v>
          </cell>
          <cell r="BO161" t="str">
            <v>Y</v>
          </cell>
          <cell r="BP161">
            <v>840</v>
          </cell>
          <cell r="BQ161">
            <v>9</v>
          </cell>
          <cell r="BR161" t="str">
            <v>N</v>
          </cell>
          <cell r="BS161">
            <v>9</v>
          </cell>
          <cell r="BT161">
            <v>9</v>
          </cell>
          <cell r="BU161" t="str">
            <v>N</v>
          </cell>
          <cell r="BV161" t="str">
            <v>W</v>
          </cell>
          <cell r="BW161" t="str">
            <v>N</v>
          </cell>
          <cell r="BX161">
            <v>0</v>
          </cell>
          <cell r="BY161">
            <v>7.16</v>
          </cell>
          <cell r="BZ161">
            <v>5.53</v>
          </cell>
          <cell r="CA161">
            <v>14.8</v>
          </cell>
          <cell r="CB161">
            <v>46.2</v>
          </cell>
          <cell r="CC161">
            <v>83.5</v>
          </cell>
          <cell r="CD161">
            <v>15.2</v>
          </cell>
          <cell r="CE161">
            <v>302</v>
          </cell>
          <cell r="CF161" t="str">
            <v>N</v>
          </cell>
          <cell r="CG161" t="str">
            <v>N</v>
          </cell>
          <cell r="CS161" t="str">
            <v>Y</v>
          </cell>
          <cell r="CT161" t="str">
            <v>Under_8oz</v>
          </cell>
          <cell r="CU161" t="str">
            <v>Once_A_Day</v>
          </cell>
          <cell r="CV161" t="str">
            <v>NoImpact</v>
          </cell>
          <cell r="CX161" t="str">
            <v>N</v>
          </cell>
          <cell r="CY161" t="str">
            <v>N</v>
          </cell>
          <cell r="DU161" t="str">
            <v>Y</v>
          </cell>
          <cell r="DX161" t="str">
            <v>N</v>
          </cell>
          <cell r="DZ161" t="str">
            <v>Y</v>
          </cell>
          <cell r="EA161" t="str">
            <v>Daily</v>
          </cell>
          <cell r="EB161" t="str">
            <v>N</v>
          </cell>
          <cell r="EC161" t="str">
            <v>N</v>
          </cell>
          <cell r="EL161">
            <v>0</v>
          </cell>
          <cell r="EO161">
            <v>0</v>
          </cell>
          <cell r="EQ161">
            <v>18</v>
          </cell>
          <cell r="ER161">
            <v>4</v>
          </cell>
          <cell r="ES161">
            <v>21</v>
          </cell>
          <cell r="ET161" t="str">
            <v>T</v>
          </cell>
          <cell r="EU161" t="str">
            <v>F</v>
          </cell>
          <cell r="EV161" t="str">
            <v>H</v>
          </cell>
          <cell r="EW161" t="str">
            <v>WB</v>
          </cell>
          <cell r="EY161" t="str">
            <v>S</v>
          </cell>
          <cell r="EZ161" t="str">
            <v>O+</v>
          </cell>
          <cell r="FA161" t="str">
            <v>NT</v>
          </cell>
          <cell r="FB161" t="str">
            <v>NR</v>
          </cell>
          <cell r="FC161" t="str">
            <v>NR</v>
          </cell>
          <cell r="FD161" t="str">
            <v>NR</v>
          </cell>
          <cell r="FE161" t="str">
            <v>NR</v>
          </cell>
          <cell r="FF161" t="str">
            <v>NT</v>
          </cell>
          <cell r="FG161" t="str">
            <v>NR</v>
          </cell>
          <cell r="FH161" t="str">
            <v>NR</v>
          </cell>
          <cell r="FI161" t="str">
            <v>NR</v>
          </cell>
          <cell r="FJ161" t="str">
            <v>NR</v>
          </cell>
          <cell r="FK161" t="str">
            <v>NT</v>
          </cell>
          <cell r="FL161" t="str">
            <v>NR</v>
          </cell>
          <cell r="FM161" t="str">
            <v>NT</v>
          </cell>
          <cell r="FN161">
            <v>15.5</v>
          </cell>
          <cell r="FO161">
            <v>519</v>
          </cell>
          <cell r="FP161" t="b">
            <v>0</v>
          </cell>
          <cell r="FR161" t="str">
            <v>M</v>
          </cell>
          <cell r="FS161">
            <v>73</v>
          </cell>
          <cell r="FT161" t="str">
            <v>HIGH</v>
          </cell>
          <cell r="FU161">
            <v>0.74549038093307696</v>
          </cell>
          <cell r="FV161">
            <v>25.8936717413971</v>
          </cell>
          <cell r="FW161">
            <v>37.026476299425198</v>
          </cell>
          <cell r="FX161">
            <v>175</v>
          </cell>
          <cell r="FY161">
            <v>64</v>
          </cell>
          <cell r="FZ161">
            <v>30.035400390625</v>
          </cell>
          <cell r="GA161">
            <v>1</v>
          </cell>
          <cell r="GB161">
            <v>0.09</v>
          </cell>
          <cell r="GC161">
            <v>15.3</v>
          </cell>
          <cell r="GD161">
            <v>18.600000000000001</v>
          </cell>
          <cell r="GE161">
            <v>0.17</v>
          </cell>
          <cell r="GF161">
            <v>18.100000000000001</v>
          </cell>
          <cell r="GG161">
            <v>27</v>
          </cell>
          <cell r="GH161">
            <v>0.33</v>
          </cell>
          <cell r="GI161">
            <v>24</v>
          </cell>
          <cell r="GJ161">
            <v>41.5</v>
          </cell>
          <cell r="GK161">
            <v>0.69</v>
          </cell>
          <cell r="GL161">
            <v>23</v>
          </cell>
          <cell r="GM161">
            <v>49.7</v>
          </cell>
          <cell r="GN161" t="str">
            <v>CAUCASIAN</v>
          </cell>
          <cell r="GO161">
            <v>-0.29822500000000002</v>
          </cell>
          <cell r="GP161" t="str">
            <v>NA</v>
          </cell>
          <cell r="GQ161">
            <v>-0.12109399999999999</v>
          </cell>
          <cell r="GR161" t="str">
            <v>NA</v>
          </cell>
          <cell r="GS161">
            <v>3</v>
          </cell>
          <cell r="GT161">
            <v>131156171384</v>
          </cell>
          <cell r="GU161" t="str">
            <v>RO014827 0018</v>
          </cell>
          <cell r="GV161" t="str">
            <v>Recall Group X Y  093021- Remix-Group X-RO014827 0018</v>
          </cell>
          <cell r="GW161">
            <v>275760</v>
          </cell>
          <cell r="GX161">
            <v>14575.05</v>
          </cell>
          <cell r="GY161">
            <v>699</v>
          </cell>
          <cell r="GZ161">
            <v>36.950000000000003</v>
          </cell>
          <cell r="HA161">
            <v>1</v>
          </cell>
          <cell r="HB161">
            <v>0.05</v>
          </cell>
          <cell r="HC161">
            <v>95</v>
          </cell>
          <cell r="HD161">
            <v>5.0199999999999996</v>
          </cell>
          <cell r="HE161">
            <v>274000</v>
          </cell>
        </row>
        <row r="162">
          <cell r="B162">
            <v>31005522151</v>
          </cell>
          <cell r="C162" t="str">
            <v>W03631501315900</v>
          </cell>
          <cell r="D162" t="str">
            <v>RO014822 0001</v>
          </cell>
          <cell r="E162" t="str">
            <v>RO014822 0001</v>
          </cell>
          <cell r="F162" t="str">
            <v>RO014822</v>
          </cell>
          <cell r="G162" t="str">
            <v>RO014822 0018</v>
          </cell>
          <cell r="H162" t="str">
            <v>RO014822</v>
          </cell>
          <cell r="I162">
            <v>18</v>
          </cell>
          <cell r="J162">
            <v>157071138</v>
          </cell>
          <cell r="K162">
            <v>3</v>
          </cell>
          <cell r="L162">
            <v>120919291090</v>
          </cell>
          <cell r="M162" t="str">
            <v>Recall</v>
          </cell>
          <cell r="N162" t="str">
            <v>Recall D10</v>
          </cell>
          <cell r="O162" t="str">
            <v>Matrix tube</v>
          </cell>
          <cell r="P162" t="str">
            <v>Supernate</v>
          </cell>
          <cell r="Q162">
            <v>5535</v>
          </cell>
          <cell r="R162">
            <v>3</v>
          </cell>
          <cell r="S162">
            <v>13</v>
          </cell>
          <cell r="T162" t="str">
            <v>NA</v>
          </cell>
          <cell r="U162" t="str">
            <v>A</v>
          </cell>
          <cell r="V162" t="b">
            <v>1</v>
          </cell>
          <cell r="W162">
            <v>18</v>
          </cell>
          <cell r="X162" t="b">
            <v>0</v>
          </cell>
          <cell r="Y162" t="b">
            <v>0</v>
          </cell>
          <cell r="Z162" t="b">
            <v>0</v>
          </cell>
          <cell r="AA162" t="b">
            <v>0</v>
          </cell>
          <cell r="AB162" t="b">
            <v>1</v>
          </cell>
          <cell r="AC162">
            <v>113109371220</v>
          </cell>
          <cell r="AD162" t="str">
            <v>BCW</v>
          </cell>
          <cell r="AE162" t="b">
            <v>1</v>
          </cell>
          <cell r="AF162" t="str">
            <v>HIGH</v>
          </cell>
          <cell r="AG162">
            <v>1</v>
          </cell>
          <cell r="AH162">
            <v>1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1</v>
          </cell>
          <cell r="AO162">
            <v>0</v>
          </cell>
          <cell r="AP162">
            <v>0</v>
          </cell>
          <cell r="AQ162">
            <v>0</v>
          </cell>
          <cell r="AR162" t="str">
            <v>NOTHISPANICLATINO</v>
          </cell>
          <cell r="AS162" t="str">
            <v>Recall Completed</v>
          </cell>
          <cell r="AT162" t="str">
            <v>NULL</v>
          </cell>
          <cell r="AU162" t="str">
            <v>NULL</v>
          </cell>
          <cell r="AV162">
            <v>9</v>
          </cell>
          <cell r="AW162">
            <v>63</v>
          </cell>
          <cell r="AX162">
            <v>11523.3</v>
          </cell>
          <cell r="AY162">
            <v>0.2386859865</v>
          </cell>
          <cell r="AZ162">
            <v>352.2</v>
          </cell>
          <cell r="BA162">
            <v>20.100000000000001</v>
          </cell>
          <cell r="BC162" t="str">
            <v>NA</v>
          </cell>
          <cell r="BD162">
            <v>13.7</v>
          </cell>
          <cell r="BE162" t="str">
            <v>glad13</v>
          </cell>
          <cell r="BF162" t="str">
            <v>CPD;AS1</v>
          </cell>
          <cell r="BG162" t="str">
            <v>Pitt</v>
          </cell>
          <cell r="BH162">
            <v>112</v>
          </cell>
          <cell r="BI162">
            <v>10</v>
          </cell>
          <cell r="BJ162">
            <v>5</v>
          </cell>
          <cell r="BK162">
            <v>3</v>
          </cell>
          <cell r="BL162">
            <v>130</v>
          </cell>
          <cell r="BM162" t="str">
            <v>N</v>
          </cell>
          <cell r="BN162">
            <v>9999</v>
          </cell>
          <cell r="BO162" t="str">
            <v>Y</v>
          </cell>
          <cell r="BP162">
            <v>840</v>
          </cell>
          <cell r="BQ162" t="str">
            <v>E</v>
          </cell>
          <cell r="BR162" t="str">
            <v>N</v>
          </cell>
          <cell r="BS162" t="str">
            <v>N</v>
          </cell>
          <cell r="BT162">
            <v>0</v>
          </cell>
          <cell r="BU162" t="str">
            <v>N</v>
          </cell>
          <cell r="BV162" t="str">
            <v>W</v>
          </cell>
          <cell r="BW162" t="str">
            <v>N</v>
          </cell>
          <cell r="BX162">
            <v>0</v>
          </cell>
          <cell r="BY162">
            <v>6.36</v>
          </cell>
          <cell r="BZ162">
            <v>3.8</v>
          </cell>
          <cell r="CA162">
            <v>12.6</v>
          </cell>
          <cell r="CB162">
            <v>40.200000000000003</v>
          </cell>
          <cell r="CC162">
            <v>105.8</v>
          </cell>
          <cell r="CD162">
            <v>14.4</v>
          </cell>
          <cell r="CE162">
            <v>270</v>
          </cell>
          <cell r="CF162" t="str">
            <v>NA</v>
          </cell>
          <cell r="CG162" t="str">
            <v>NA</v>
          </cell>
          <cell r="CH162" t="str">
            <v>NA</v>
          </cell>
          <cell r="CI162" t="str">
            <v>NA</v>
          </cell>
          <cell r="CJ162" t="str">
            <v>NA</v>
          </cell>
          <cell r="CK162" t="str">
            <v>NA</v>
          </cell>
          <cell r="CL162" t="str">
            <v>NA</v>
          </cell>
          <cell r="CM162" t="str">
            <v>NA</v>
          </cell>
          <cell r="CN162" t="str">
            <v>NA</v>
          </cell>
          <cell r="CO162" t="str">
            <v>NA</v>
          </cell>
          <cell r="CP162" t="str">
            <v>NA</v>
          </cell>
          <cell r="CQ162" t="str">
            <v>NA</v>
          </cell>
          <cell r="CR162" t="str">
            <v>NA</v>
          </cell>
          <cell r="CS162" t="str">
            <v>NA</v>
          </cell>
          <cell r="CT162" t="str">
            <v>NA</v>
          </cell>
          <cell r="CU162" t="str">
            <v>NA</v>
          </cell>
          <cell r="CV162" t="str">
            <v>NA</v>
          </cell>
          <cell r="CW162" t="str">
            <v>NA</v>
          </cell>
          <cell r="CX162" t="str">
            <v>NA</v>
          </cell>
          <cell r="CY162" t="str">
            <v>NA</v>
          </cell>
          <cell r="CZ162" t="str">
            <v>NA</v>
          </cell>
          <cell r="DA162" t="str">
            <v>NA</v>
          </cell>
          <cell r="DB162" t="str">
            <v>NA</v>
          </cell>
          <cell r="DC162" t="str">
            <v>NA</v>
          </cell>
          <cell r="DD162" t="str">
            <v>NA</v>
          </cell>
          <cell r="DE162" t="str">
            <v>NA</v>
          </cell>
          <cell r="DF162" t="str">
            <v>NA</v>
          </cell>
          <cell r="DG162" t="str">
            <v>NA</v>
          </cell>
          <cell r="DH162" t="str">
            <v>NA</v>
          </cell>
          <cell r="DI162" t="str">
            <v>NA</v>
          </cell>
          <cell r="DJ162" t="str">
            <v>NA</v>
          </cell>
          <cell r="DK162" t="str">
            <v>NA</v>
          </cell>
          <cell r="DL162" t="str">
            <v>NA</v>
          </cell>
          <cell r="DM162" t="str">
            <v>NA</v>
          </cell>
          <cell r="DN162" t="str">
            <v>NA</v>
          </cell>
          <cell r="DO162" t="str">
            <v>NA</v>
          </cell>
          <cell r="DP162" t="str">
            <v>NA</v>
          </cell>
          <cell r="DQ162" t="str">
            <v>NA</v>
          </cell>
          <cell r="DR162" t="str">
            <v>NA</v>
          </cell>
          <cell r="DS162" t="str">
            <v>NA</v>
          </cell>
          <cell r="DT162" t="str">
            <v>NA</v>
          </cell>
          <cell r="DU162" t="str">
            <v>NA</v>
          </cell>
          <cell r="DV162" t="str">
            <v>NA</v>
          </cell>
          <cell r="DW162" t="str">
            <v>NA</v>
          </cell>
          <cell r="DX162" t="str">
            <v>NA</v>
          </cell>
          <cell r="DY162" t="str">
            <v>NA</v>
          </cell>
          <cell r="DZ162" t="str">
            <v>NA</v>
          </cell>
          <cell r="EA162" t="str">
            <v>NA</v>
          </cell>
          <cell r="EB162" t="str">
            <v>NA</v>
          </cell>
          <cell r="EC162" t="str">
            <v>NA</v>
          </cell>
          <cell r="ED162" t="str">
            <v>NA</v>
          </cell>
          <cell r="EE162" t="str">
            <v>NA</v>
          </cell>
          <cell r="EF162" t="str">
            <v>NA</v>
          </cell>
          <cell r="EG162" t="str">
            <v>NA</v>
          </cell>
          <cell r="EH162" t="str">
            <v>NA</v>
          </cell>
          <cell r="EI162" t="str">
            <v>NA</v>
          </cell>
          <cell r="EJ162" t="str">
            <v>NA</v>
          </cell>
          <cell r="EK162" t="str">
            <v>NA</v>
          </cell>
          <cell r="EL162" t="str">
            <v>NA</v>
          </cell>
          <cell r="EM162" t="str">
            <v>NA</v>
          </cell>
          <cell r="EN162" t="str">
            <v>NA</v>
          </cell>
          <cell r="EO162" t="str">
            <v>NA</v>
          </cell>
          <cell r="EP162" t="str">
            <v>NA</v>
          </cell>
          <cell r="EQ162">
            <v>29</v>
          </cell>
          <cell r="ER162">
            <v>3</v>
          </cell>
          <cell r="ES162">
            <v>5</v>
          </cell>
          <cell r="ET162" t="str">
            <v>T</v>
          </cell>
          <cell r="EU162" t="str">
            <v>F</v>
          </cell>
          <cell r="EV162" t="str">
            <v>H</v>
          </cell>
          <cell r="EW162" t="str">
            <v>WB</v>
          </cell>
          <cell r="EY162" t="str">
            <v>S</v>
          </cell>
          <cell r="EZ162" t="str">
            <v>O+</v>
          </cell>
          <cell r="FA162" t="str">
            <v>NT</v>
          </cell>
          <cell r="FB162" t="str">
            <v>NR</v>
          </cell>
          <cell r="FC162" t="str">
            <v>NR</v>
          </cell>
          <cell r="FD162" t="str">
            <v>NR</v>
          </cell>
          <cell r="FE162" t="str">
            <v>NR</v>
          </cell>
          <cell r="FF162" t="str">
            <v>NT</v>
          </cell>
          <cell r="FG162" t="str">
            <v>NR</v>
          </cell>
          <cell r="FH162" t="str">
            <v>NR</v>
          </cell>
          <cell r="FI162" t="str">
            <v>NR</v>
          </cell>
          <cell r="FJ162" t="str">
            <v>NR</v>
          </cell>
          <cell r="FK162" t="str">
            <v>NT</v>
          </cell>
          <cell r="FL162" t="str">
            <v>NR</v>
          </cell>
          <cell r="FM162" t="str">
            <v>NT</v>
          </cell>
          <cell r="FN162">
            <v>12.9</v>
          </cell>
          <cell r="FO162">
            <v>519</v>
          </cell>
          <cell r="FP162" t="b">
            <v>0</v>
          </cell>
          <cell r="FR162" t="str">
            <v>F</v>
          </cell>
          <cell r="FS162">
            <v>58</v>
          </cell>
          <cell r="FT162" t="str">
            <v>HIGH</v>
          </cell>
          <cell r="FU162">
            <v>0.24547800267509201</v>
          </cell>
          <cell r="FV162">
            <v>22.565072049571299</v>
          </cell>
          <cell r="FW162">
            <v>13.3381086783518</v>
          </cell>
          <cell r="FX162">
            <v>130</v>
          </cell>
          <cell r="FY162">
            <v>63</v>
          </cell>
          <cell r="FZ162">
            <v>23.025951121189198</v>
          </cell>
          <cell r="GA162">
            <v>1</v>
          </cell>
          <cell r="GB162">
            <v>0.08</v>
          </cell>
          <cell r="GC162">
            <v>12.3</v>
          </cell>
          <cell r="GD162">
            <v>6.5</v>
          </cell>
          <cell r="GE162">
            <v>0.14000000000000001</v>
          </cell>
          <cell r="GF162">
            <v>22.7</v>
          </cell>
          <cell r="GG162">
            <v>9.1999999999999993</v>
          </cell>
          <cell r="GH162">
            <v>0.35</v>
          </cell>
          <cell r="GI162">
            <v>17.899999999999999</v>
          </cell>
          <cell r="GJ162">
            <v>25.6</v>
          </cell>
          <cell r="GK162">
            <v>0.25</v>
          </cell>
          <cell r="GL162">
            <v>19.5</v>
          </cell>
          <cell r="GM162">
            <v>31.6</v>
          </cell>
          <cell r="GN162" t="str">
            <v>CAUCASIAN</v>
          </cell>
          <cell r="GO162">
            <v>0.143485</v>
          </cell>
          <cell r="GP162" t="str">
            <v>NA</v>
          </cell>
          <cell r="GQ162">
            <v>7.0846999999999993E-2</v>
          </cell>
          <cell r="GR162" t="str">
            <v>NA</v>
          </cell>
          <cell r="GS162">
            <v>3</v>
          </cell>
          <cell r="GT162">
            <v>102820461144</v>
          </cell>
          <cell r="GU162" t="str">
            <v>RO014822 0018</v>
          </cell>
          <cell r="GV162" t="str">
            <v>Recall Group X Y  093021- Remix-Group X-RO014822 0018</v>
          </cell>
          <cell r="GW162">
            <v>61472</v>
          </cell>
          <cell r="GX162">
            <v>3375.73</v>
          </cell>
          <cell r="GY162">
            <v>308</v>
          </cell>
          <cell r="GZ162">
            <v>16.91</v>
          </cell>
          <cell r="HA162">
            <v>0</v>
          </cell>
          <cell r="HB162">
            <v>0</v>
          </cell>
          <cell r="HC162">
            <v>19</v>
          </cell>
          <cell r="HD162">
            <v>1.04</v>
          </cell>
          <cell r="HE162">
            <v>88400</v>
          </cell>
        </row>
        <row r="163">
          <cell r="B163">
            <v>31005522326</v>
          </cell>
          <cell r="C163" t="str">
            <v>W03631510576500</v>
          </cell>
          <cell r="D163" t="str">
            <v>RO014804 0001</v>
          </cell>
          <cell r="E163" t="str">
            <v>RO014804 0001</v>
          </cell>
          <cell r="F163" t="str">
            <v>RO014804</v>
          </cell>
          <cell r="G163" t="str">
            <v>RO014804 0018</v>
          </cell>
          <cell r="H163" t="str">
            <v>RO014804</v>
          </cell>
          <cell r="I163">
            <v>18</v>
          </cell>
          <cell r="J163">
            <v>157076523</v>
          </cell>
          <cell r="K163">
            <v>3</v>
          </cell>
          <cell r="L163">
            <v>128201171299</v>
          </cell>
          <cell r="M163" t="str">
            <v>Recall</v>
          </cell>
          <cell r="N163" t="str">
            <v>Recall D10</v>
          </cell>
          <cell r="O163" t="str">
            <v>Matrix tube</v>
          </cell>
          <cell r="P163" t="str">
            <v>Supernate</v>
          </cell>
          <cell r="Q163">
            <v>5534</v>
          </cell>
          <cell r="R163">
            <v>7</v>
          </cell>
          <cell r="S163">
            <v>15</v>
          </cell>
          <cell r="T163" t="str">
            <v>NA</v>
          </cell>
          <cell r="U163" t="str">
            <v>B</v>
          </cell>
          <cell r="V163" t="b">
            <v>1</v>
          </cell>
          <cell r="W163">
            <v>18</v>
          </cell>
          <cell r="X163" t="b">
            <v>0</v>
          </cell>
          <cell r="Y163" t="b">
            <v>0</v>
          </cell>
          <cell r="Z163" t="b">
            <v>0</v>
          </cell>
          <cell r="AA163" t="b">
            <v>0</v>
          </cell>
          <cell r="AB163" t="b">
            <v>1</v>
          </cell>
          <cell r="AC163">
            <v>115018121342</v>
          </cell>
          <cell r="AD163" t="str">
            <v>BCW</v>
          </cell>
          <cell r="AE163" t="b">
            <v>1</v>
          </cell>
          <cell r="AF163" t="str">
            <v>CAUCASIAN_OTHER</v>
          </cell>
          <cell r="AG163">
            <v>1</v>
          </cell>
          <cell r="AH163">
            <v>1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1</v>
          </cell>
          <cell r="AO163">
            <v>0</v>
          </cell>
          <cell r="AP163">
            <v>0</v>
          </cell>
          <cell r="AQ163">
            <v>0</v>
          </cell>
          <cell r="AR163" t="str">
            <v>NOTHISPANICLATINO</v>
          </cell>
          <cell r="AS163" t="str">
            <v>Recall Completed</v>
          </cell>
          <cell r="AT163" t="str">
            <v>NULL</v>
          </cell>
          <cell r="AU163" t="str">
            <v>NULL</v>
          </cell>
          <cell r="AV163">
            <v>11</v>
          </cell>
          <cell r="AW163">
            <v>61</v>
          </cell>
          <cell r="AX163">
            <v>11065.9</v>
          </cell>
          <cell r="AY163">
            <v>0.62071103760000002</v>
          </cell>
          <cell r="AZ163">
            <v>314.5</v>
          </cell>
          <cell r="BA163">
            <v>20.399999999999999</v>
          </cell>
          <cell r="BC163" t="str">
            <v>NA</v>
          </cell>
          <cell r="BD163">
            <v>36.799999999999997</v>
          </cell>
          <cell r="BE163" t="str">
            <v>glad13</v>
          </cell>
          <cell r="BF163" t="str">
            <v>CPD;AS1</v>
          </cell>
          <cell r="BG163" t="str">
            <v>Pitt</v>
          </cell>
          <cell r="BH163">
            <v>506</v>
          </cell>
          <cell r="BI163">
            <v>2</v>
          </cell>
          <cell r="BJ163">
            <v>5</v>
          </cell>
          <cell r="BK163">
            <v>7</v>
          </cell>
          <cell r="BL163">
            <v>160</v>
          </cell>
          <cell r="BM163">
            <v>9</v>
          </cell>
          <cell r="BN163">
            <v>9999</v>
          </cell>
          <cell r="BO163" t="str">
            <v>N</v>
          </cell>
          <cell r="BP163">
            <v>9</v>
          </cell>
          <cell r="BQ163">
            <v>9</v>
          </cell>
          <cell r="BR163">
            <v>9</v>
          </cell>
          <cell r="BS163">
            <v>9</v>
          </cell>
          <cell r="BT163">
            <v>9</v>
          </cell>
          <cell r="BU163">
            <v>9</v>
          </cell>
          <cell r="BV163">
            <v>9</v>
          </cell>
          <cell r="BW163">
            <v>9</v>
          </cell>
          <cell r="BX163">
            <v>9</v>
          </cell>
          <cell r="BY163">
            <v>8.2200000000000006</v>
          </cell>
          <cell r="BZ163">
            <v>4.1500000000000004</v>
          </cell>
          <cell r="CA163">
            <v>12.4</v>
          </cell>
          <cell r="CB163">
            <v>39.6</v>
          </cell>
          <cell r="CC163">
            <v>95.4</v>
          </cell>
          <cell r="CD163">
            <v>13.2</v>
          </cell>
          <cell r="CE163">
            <v>296</v>
          </cell>
          <cell r="CF163" t="str">
            <v>N</v>
          </cell>
          <cell r="CG163" t="str">
            <v>N</v>
          </cell>
          <cell r="CS163" t="str">
            <v>N</v>
          </cell>
          <cell r="CY163" t="str">
            <v>N</v>
          </cell>
          <cell r="DW163" t="str">
            <v>Y</v>
          </cell>
          <cell r="DX163" t="str">
            <v>Y</v>
          </cell>
          <cell r="DY163" t="str">
            <v>N</v>
          </cell>
          <cell r="DZ163" t="str">
            <v>Y</v>
          </cell>
          <cell r="EA163" t="str">
            <v>At_Least_1_A_Week</v>
          </cell>
          <cell r="EB163" t="str">
            <v>Y</v>
          </cell>
          <cell r="EC163" t="str">
            <v>N</v>
          </cell>
          <cell r="ED163" t="str">
            <v>Y</v>
          </cell>
          <cell r="EL163">
            <v>0</v>
          </cell>
          <cell r="EN163" t="str">
            <v xml:space="preserve">Y </v>
          </cell>
          <cell r="EO163">
            <v>2</v>
          </cell>
          <cell r="EQ163">
            <v>19</v>
          </cell>
          <cell r="ER163">
            <v>9</v>
          </cell>
          <cell r="ES163">
            <v>1</v>
          </cell>
          <cell r="ET163" t="str">
            <v>T</v>
          </cell>
          <cell r="EU163" t="str">
            <v>M</v>
          </cell>
          <cell r="EV163" t="str">
            <v>H</v>
          </cell>
          <cell r="EW163" t="str">
            <v>WB</v>
          </cell>
          <cell r="EY163" t="str">
            <v>S</v>
          </cell>
          <cell r="EZ163" t="str">
            <v>AB+</v>
          </cell>
          <cell r="FA163" t="str">
            <v>NT</v>
          </cell>
          <cell r="FB163" t="str">
            <v>NR</v>
          </cell>
          <cell r="FC163" t="str">
            <v>NR</v>
          </cell>
          <cell r="FD163" t="str">
            <v>NR</v>
          </cell>
          <cell r="FE163" t="str">
            <v>NR</v>
          </cell>
          <cell r="FF163" t="str">
            <v>NT</v>
          </cell>
          <cell r="FG163" t="str">
            <v>NR</v>
          </cell>
          <cell r="FH163" t="str">
            <v>NR</v>
          </cell>
          <cell r="FI163" t="str">
            <v>NR</v>
          </cell>
          <cell r="FJ163" t="str">
            <v>NR</v>
          </cell>
          <cell r="FK163" t="str">
            <v>NT</v>
          </cell>
          <cell r="FL163" t="str">
            <v>NR</v>
          </cell>
          <cell r="FM163" t="str">
            <v>NT</v>
          </cell>
          <cell r="FN163">
            <v>13.2</v>
          </cell>
          <cell r="FO163">
            <v>519</v>
          </cell>
          <cell r="FP163" t="b">
            <v>1</v>
          </cell>
          <cell r="FQ163">
            <v>41358</v>
          </cell>
          <cell r="FR163" t="str">
            <v>F</v>
          </cell>
          <cell r="FS163">
            <v>50</v>
          </cell>
          <cell r="FT163" t="str">
            <v>CAUCASIAN</v>
          </cell>
          <cell r="FU163">
            <v>0.67999466126617603</v>
          </cell>
          <cell r="FV163">
            <v>22.9349164597742</v>
          </cell>
          <cell r="FW163">
            <v>37.233361606159399</v>
          </cell>
          <cell r="FX163">
            <v>160</v>
          </cell>
          <cell r="FY163">
            <v>67</v>
          </cell>
          <cell r="FZ163">
            <v>25.056805524615701</v>
          </cell>
          <cell r="GA163">
            <v>1</v>
          </cell>
          <cell r="GB163">
            <v>0.11</v>
          </cell>
          <cell r="GC163">
            <v>14.8</v>
          </cell>
          <cell r="GD163">
            <v>19.100000000000001</v>
          </cell>
          <cell r="GE163">
            <v>0.15</v>
          </cell>
          <cell r="GF163">
            <v>18.8</v>
          </cell>
          <cell r="GG163">
            <v>36.6</v>
          </cell>
          <cell r="GH163">
            <v>0.32</v>
          </cell>
          <cell r="GI163">
            <v>28.5</v>
          </cell>
          <cell r="GJ163">
            <v>42.4</v>
          </cell>
          <cell r="GK163">
            <v>0.42</v>
          </cell>
          <cell r="GL163">
            <v>28.7</v>
          </cell>
          <cell r="GM163">
            <v>48.6</v>
          </cell>
          <cell r="GN163" t="str">
            <v>CAUCASIAN</v>
          </cell>
          <cell r="GO163">
            <v>-0.40615400000000002</v>
          </cell>
          <cell r="GP163" t="str">
            <v>NA</v>
          </cell>
          <cell r="GQ163">
            <v>7.0846999999999993E-2</v>
          </cell>
          <cell r="GR163" t="str">
            <v>NA</v>
          </cell>
          <cell r="GS163">
            <v>3</v>
          </cell>
          <cell r="GT163">
            <v>136885081456</v>
          </cell>
          <cell r="GU163" t="str">
            <v>RO014804 0018</v>
          </cell>
          <cell r="GV163" t="str">
            <v>Recall Set VW-By MJ 093021-RO014804 0018</v>
          </cell>
          <cell r="GW163">
            <v>257696</v>
          </cell>
          <cell r="GX163">
            <v>14268.88</v>
          </cell>
          <cell r="GY163">
            <v>556</v>
          </cell>
          <cell r="GZ163">
            <v>30.79</v>
          </cell>
          <cell r="HA163">
            <v>0</v>
          </cell>
          <cell r="HB163">
            <v>0</v>
          </cell>
          <cell r="HC163">
            <v>168</v>
          </cell>
          <cell r="HD163">
            <v>9.3000000000000007</v>
          </cell>
          <cell r="HE163">
            <v>335000</v>
          </cell>
        </row>
        <row r="164">
          <cell r="B164">
            <v>31005522433</v>
          </cell>
          <cell r="C164" t="str">
            <v>W03631539787700</v>
          </cell>
          <cell r="D164" t="str">
            <v>RO014774 0001</v>
          </cell>
          <cell r="E164" t="str">
            <v>RO014774 0001</v>
          </cell>
          <cell r="F164" t="str">
            <v>RO014774</v>
          </cell>
          <cell r="G164" t="str">
            <v>RO014774 0018</v>
          </cell>
          <cell r="H164" t="str">
            <v>RO014774</v>
          </cell>
          <cell r="I164">
            <v>18</v>
          </cell>
          <cell r="J164">
            <v>157072835</v>
          </cell>
          <cell r="K164">
            <v>3</v>
          </cell>
          <cell r="L164">
            <v>117408711275</v>
          </cell>
          <cell r="M164" t="str">
            <v>Recall</v>
          </cell>
          <cell r="N164" t="str">
            <v>Recall D10</v>
          </cell>
          <cell r="O164" t="str">
            <v>Matrix tube</v>
          </cell>
          <cell r="P164" t="str">
            <v>Supernate</v>
          </cell>
          <cell r="Q164">
            <v>5532</v>
          </cell>
          <cell r="R164">
            <v>11</v>
          </cell>
          <cell r="S164">
            <v>15</v>
          </cell>
          <cell r="T164" t="str">
            <v>NA</v>
          </cell>
          <cell r="U164" t="str">
            <v>D</v>
          </cell>
          <cell r="V164" t="b">
            <v>1</v>
          </cell>
          <cell r="W164">
            <v>18</v>
          </cell>
          <cell r="X164" t="b">
            <v>0</v>
          </cell>
          <cell r="Y164" t="b">
            <v>0</v>
          </cell>
          <cell r="Z164" t="b">
            <v>0</v>
          </cell>
          <cell r="AA164" t="b">
            <v>0</v>
          </cell>
          <cell r="AB164" t="b">
            <v>1</v>
          </cell>
          <cell r="AC164">
            <v>106505971174</v>
          </cell>
          <cell r="AD164" t="str">
            <v>BCW</v>
          </cell>
          <cell r="AE164" t="b">
            <v>1</v>
          </cell>
          <cell r="AF164" t="str">
            <v>AFRAMRCN</v>
          </cell>
          <cell r="AG164">
            <v>1</v>
          </cell>
          <cell r="AH164">
            <v>1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1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 t="str">
            <v>NOTHISPANICLATINO</v>
          </cell>
          <cell r="AS164" t="str">
            <v>Recall Completed</v>
          </cell>
          <cell r="AT164" t="str">
            <v>NULL</v>
          </cell>
          <cell r="AU164" t="str">
            <v>NULL</v>
          </cell>
          <cell r="AV164">
            <v>11</v>
          </cell>
          <cell r="AW164">
            <v>62</v>
          </cell>
          <cell r="AX164">
            <v>10727.4</v>
          </cell>
          <cell r="AY164">
            <v>0.79402985069999998</v>
          </cell>
          <cell r="AZ164">
            <v>332.8</v>
          </cell>
          <cell r="BA164">
            <v>12.7</v>
          </cell>
          <cell r="BC164" t="str">
            <v>NA</v>
          </cell>
          <cell r="BD164">
            <v>18.8</v>
          </cell>
          <cell r="BE164" t="str">
            <v>glad13</v>
          </cell>
          <cell r="BF164" t="str">
            <v>CPD;AS1</v>
          </cell>
          <cell r="BG164" t="str">
            <v>Pitt</v>
          </cell>
          <cell r="BH164">
            <v>70</v>
          </cell>
          <cell r="BI164">
            <v>4</v>
          </cell>
          <cell r="BJ164">
            <v>5</v>
          </cell>
          <cell r="BK164">
            <v>2</v>
          </cell>
          <cell r="BL164">
            <v>143</v>
          </cell>
          <cell r="BM164" t="str">
            <v>N</v>
          </cell>
          <cell r="BN164">
            <v>9999</v>
          </cell>
          <cell r="BO164" t="str">
            <v>Y</v>
          </cell>
          <cell r="BP164">
            <v>840</v>
          </cell>
          <cell r="BQ164">
            <v>9</v>
          </cell>
          <cell r="BR164" t="str">
            <v>N</v>
          </cell>
          <cell r="BS164" t="str">
            <v>Y</v>
          </cell>
          <cell r="BT164">
            <v>5</v>
          </cell>
          <cell r="BU164" t="str">
            <v>N</v>
          </cell>
          <cell r="BV164" t="str">
            <v>B</v>
          </cell>
          <cell r="BW164" t="str">
            <v>N</v>
          </cell>
          <cell r="BX164">
            <v>0</v>
          </cell>
          <cell r="BY164">
            <v>7.61</v>
          </cell>
          <cell r="BZ164">
            <v>5.35</v>
          </cell>
          <cell r="CA164">
            <v>12.7</v>
          </cell>
          <cell r="CB164">
            <v>41.8</v>
          </cell>
          <cell r="CC164">
            <v>78.099999999999994</v>
          </cell>
          <cell r="CD164">
            <v>15.4</v>
          </cell>
          <cell r="CE164">
            <v>282</v>
          </cell>
          <cell r="CF164" t="str">
            <v>N</v>
          </cell>
          <cell r="CG164" t="str">
            <v>N</v>
          </cell>
          <cell r="CS164" t="str">
            <v>N</v>
          </cell>
          <cell r="CY164" t="str">
            <v>N</v>
          </cell>
          <cell r="DW164" t="str">
            <v>Y</v>
          </cell>
          <cell r="DX164" t="str">
            <v>N</v>
          </cell>
          <cell r="DY164" t="str">
            <v>N</v>
          </cell>
          <cell r="DZ164" t="str">
            <v>N</v>
          </cell>
          <cell r="EC164" t="str">
            <v>N</v>
          </cell>
          <cell r="EH164" t="str">
            <v>Y</v>
          </cell>
          <cell r="EL164">
            <v>40</v>
          </cell>
          <cell r="EN164" t="str">
            <v xml:space="preserve">Y </v>
          </cell>
          <cell r="EO164">
            <v>5</v>
          </cell>
          <cell r="EQ164">
            <v>13</v>
          </cell>
          <cell r="ER164">
            <v>8</v>
          </cell>
          <cell r="ES164">
            <v>4</v>
          </cell>
          <cell r="ET164" t="str">
            <v>T</v>
          </cell>
          <cell r="EU164" t="str">
            <v>M</v>
          </cell>
          <cell r="EV164" t="str">
            <v>H</v>
          </cell>
          <cell r="EW164" t="str">
            <v>WB</v>
          </cell>
          <cell r="EY164" t="str">
            <v>S</v>
          </cell>
          <cell r="EZ164" t="str">
            <v>O-</v>
          </cell>
          <cell r="FA164" t="str">
            <v>NT</v>
          </cell>
          <cell r="FB164" t="str">
            <v>NR</v>
          </cell>
          <cell r="FC164" t="str">
            <v>NR</v>
          </cell>
          <cell r="FD164" t="str">
            <v>NR</v>
          </cell>
          <cell r="FE164" t="str">
            <v>NR</v>
          </cell>
          <cell r="FF164" t="str">
            <v>NT</v>
          </cell>
          <cell r="FG164" t="str">
            <v>NR</v>
          </cell>
          <cell r="FH164" t="str">
            <v>NR</v>
          </cell>
          <cell r="FI164" t="str">
            <v>NR</v>
          </cell>
          <cell r="FJ164" t="str">
            <v>NR</v>
          </cell>
          <cell r="FK164" t="str">
            <v>NT</v>
          </cell>
          <cell r="FL164" t="str">
            <v>NR</v>
          </cell>
          <cell r="FM164" t="str">
            <v>NT</v>
          </cell>
          <cell r="FN164">
            <v>14.7</v>
          </cell>
          <cell r="FO164">
            <v>519</v>
          </cell>
          <cell r="FP164" t="b">
            <v>0</v>
          </cell>
          <cell r="FR164" t="str">
            <v>F</v>
          </cell>
          <cell r="FS164">
            <v>44</v>
          </cell>
          <cell r="FT164" t="str">
            <v>AFRAMRCN</v>
          </cell>
          <cell r="FU164">
            <v>0.87712809877855302</v>
          </cell>
          <cell r="FV164">
            <v>13.442243264567299</v>
          </cell>
          <cell r="FW164">
            <v>18.613684000075601</v>
          </cell>
          <cell r="FX164">
            <v>143</v>
          </cell>
          <cell r="FY164">
            <v>62</v>
          </cell>
          <cell r="FZ164">
            <v>26.152185223725301</v>
          </cell>
          <cell r="GA164">
            <v>1</v>
          </cell>
          <cell r="GB164">
            <v>0.08</v>
          </cell>
          <cell r="GC164">
            <v>9.5</v>
          </cell>
          <cell r="GD164">
            <v>22.5</v>
          </cell>
          <cell r="GE164">
            <v>0.15</v>
          </cell>
          <cell r="GF164">
            <v>9.6999999999999993</v>
          </cell>
          <cell r="GG164">
            <v>26.4</v>
          </cell>
          <cell r="GH164">
            <v>0.44</v>
          </cell>
          <cell r="GI164">
            <v>13.4</v>
          </cell>
          <cell r="GJ164">
            <v>39.6</v>
          </cell>
          <cell r="GK164">
            <v>0.32</v>
          </cell>
          <cell r="GL164">
            <v>10.9</v>
          </cell>
          <cell r="GM164">
            <v>42.8</v>
          </cell>
          <cell r="GN164" t="str">
            <v>AFRAMRCN</v>
          </cell>
          <cell r="GO164" t="str">
            <v>NA</v>
          </cell>
          <cell r="GP164">
            <v>0.83346100000000001</v>
          </cell>
          <cell r="GQ164">
            <v>0.27406000000000003</v>
          </cell>
          <cell r="GR164">
            <v>7.0846999999999993E-2</v>
          </cell>
          <cell r="GS164">
            <v>3</v>
          </cell>
          <cell r="GT164">
            <v>123459831236</v>
          </cell>
          <cell r="GU164" t="str">
            <v>RO014774 0018</v>
          </cell>
          <cell r="GV164" t="str">
            <v>Recall Group T U 092921-Group U-RO014774 0018</v>
          </cell>
          <cell r="GW164">
            <v>61216</v>
          </cell>
          <cell r="GX164">
            <v>3378.37</v>
          </cell>
          <cell r="GY164">
            <v>205</v>
          </cell>
          <cell r="GZ164">
            <v>11.31</v>
          </cell>
          <cell r="HA164">
            <v>2</v>
          </cell>
          <cell r="HB164">
            <v>0.11</v>
          </cell>
          <cell r="HC164">
            <v>411</v>
          </cell>
          <cell r="HD164">
            <v>22.68</v>
          </cell>
          <cell r="HE164">
            <v>94400</v>
          </cell>
        </row>
        <row r="165">
          <cell r="B165">
            <v>31005522748</v>
          </cell>
          <cell r="C165" t="str">
            <v>W03631501249800</v>
          </cell>
          <cell r="D165" t="str">
            <v>RO014808 0001</v>
          </cell>
          <cell r="E165" t="str">
            <v>RO014808 0001</v>
          </cell>
          <cell r="F165" t="str">
            <v>RO014808</v>
          </cell>
          <cell r="G165" t="str">
            <v>RO014808 0018</v>
          </cell>
          <cell r="H165" t="str">
            <v>RO014808</v>
          </cell>
          <cell r="I165">
            <v>18</v>
          </cell>
          <cell r="J165">
            <v>193275412</v>
          </cell>
          <cell r="K165">
            <v>3</v>
          </cell>
          <cell r="L165">
            <v>133410701240</v>
          </cell>
          <cell r="M165" t="str">
            <v>Recall</v>
          </cell>
          <cell r="N165" t="str">
            <v>Recall D10</v>
          </cell>
          <cell r="O165" t="str">
            <v>Matrix tube</v>
          </cell>
          <cell r="P165" t="str">
            <v>Supernate</v>
          </cell>
          <cell r="Q165">
            <v>6522</v>
          </cell>
          <cell r="R165">
            <v>5</v>
          </cell>
          <cell r="S165">
            <v>56</v>
          </cell>
          <cell r="T165">
            <v>54</v>
          </cell>
          <cell r="U165" t="str">
            <v>D</v>
          </cell>
          <cell r="V165" t="b">
            <v>1</v>
          </cell>
          <cell r="W165">
            <v>18</v>
          </cell>
          <cell r="X165" t="b">
            <v>0</v>
          </cell>
          <cell r="Y165" t="b">
            <v>0</v>
          </cell>
          <cell r="Z165" t="b">
            <v>0</v>
          </cell>
          <cell r="AA165" t="b">
            <v>0</v>
          </cell>
          <cell r="AB165" t="b">
            <v>1</v>
          </cell>
          <cell r="AC165">
            <v>148269951157</v>
          </cell>
          <cell r="AD165" t="str">
            <v>BCW</v>
          </cell>
          <cell r="AE165" t="b">
            <v>1</v>
          </cell>
          <cell r="AF165" t="str">
            <v>HIGH</v>
          </cell>
          <cell r="AG165">
            <v>1</v>
          </cell>
          <cell r="AH165">
            <v>1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1</v>
          </cell>
          <cell r="AO165">
            <v>0</v>
          </cell>
          <cell r="AP165">
            <v>0</v>
          </cell>
          <cell r="AQ165">
            <v>0</v>
          </cell>
          <cell r="AR165" t="str">
            <v>NOTHISPANICLATINO</v>
          </cell>
          <cell r="AS165" t="str">
            <v>Recall Completed</v>
          </cell>
          <cell r="AT165" t="str">
            <v>NULL</v>
          </cell>
          <cell r="AU165" t="str">
            <v>NULL</v>
          </cell>
          <cell r="AV165">
            <v>9.5</v>
          </cell>
          <cell r="AW165">
            <v>60.38</v>
          </cell>
          <cell r="AX165">
            <v>9627.7999999999993</v>
          </cell>
          <cell r="AY165">
            <v>0.237529976</v>
          </cell>
          <cell r="AZ165">
            <v>248.2</v>
          </cell>
          <cell r="BA165">
            <v>43.4</v>
          </cell>
          <cell r="BC165">
            <v>366.3</v>
          </cell>
          <cell r="BD165">
            <v>49.8</v>
          </cell>
          <cell r="BE165" t="str">
            <v>bsri16</v>
          </cell>
          <cell r="BF165" t="str">
            <v>CPD;AS1</v>
          </cell>
          <cell r="BG165" t="str">
            <v>BSRI</v>
          </cell>
          <cell r="BH165">
            <v>56</v>
          </cell>
          <cell r="BI165">
            <v>10</v>
          </cell>
          <cell r="BJ165">
            <v>6</v>
          </cell>
          <cell r="BK165">
            <v>1</v>
          </cell>
          <cell r="BL165">
            <v>198</v>
          </cell>
          <cell r="BM165" t="str">
            <v>N</v>
          </cell>
          <cell r="BN165">
            <v>9999</v>
          </cell>
          <cell r="BO165" t="str">
            <v>Y</v>
          </cell>
          <cell r="BP165">
            <v>840</v>
          </cell>
          <cell r="BQ165" t="str">
            <v>E</v>
          </cell>
          <cell r="BR165" t="str">
            <v>N</v>
          </cell>
          <cell r="BS165">
            <v>9</v>
          </cell>
          <cell r="BT165">
            <v>9</v>
          </cell>
          <cell r="BU165" t="str">
            <v>N</v>
          </cell>
          <cell r="BV165" t="str">
            <v>W</v>
          </cell>
          <cell r="BW165" t="str">
            <v>N</v>
          </cell>
          <cell r="BX165">
            <v>0</v>
          </cell>
          <cell r="BY165">
            <v>4.4000000000000004</v>
          </cell>
          <cell r="BZ165">
            <v>4.9800000000000004</v>
          </cell>
          <cell r="CA165">
            <v>14.6</v>
          </cell>
          <cell r="CB165">
            <v>44.3</v>
          </cell>
          <cell r="CC165">
            <v>89</v>
          </cell>
          <cell r="CD165">
            <v>13</v>
          </cell>
          <cell r="CE165">
            <v>231</v>
          </cell>
          <cell r="CF165" t="str">
            <v>N</v>
          </cell>
          <cell r="CG165" t="str">
            <v>N</v>
          </cell>
          <cell r="CS165" t="str">
            <v>Y</v>
          </cell>
          <cell r="CT165" t="str">
            <v>Under_8oz</v>
          </cell>
          <cell r="CU165" t="str">
            <v>Once_A_Month</v>
          </cell>
          <cell r="CV165" t="str">
            <v>NoImpact</v>
          </cell>
          <cell r="CX165" t="str">
            <v>N</v>
          </cell>
          <cell r="CY165" t="str">
            <v>N</v>
          </cell>
          <cell r="DU165" t="str">
            <v>Y</v>
          </cell>
          <cell r="DX165" t="str">
            <v>N</v>
          </cell>
          <cell r="DZ165" t="str">
            <v>Y</v>
          </cell>
          <cell r="EA165" t="str">
            <v>Daily</v>
          </cell>
          <cell r="EB165" t="str">
            <v>N</v>
          </cell>
          <cell r="EC165" t="str">
            <v>N</v>
          </cell>
          <cell r="EL165">
            <v>0</v>
          </cell>
          <cell r="EO165">
            <v>0</v>
          </cell>
          <cell r="EQ165">
            <v>41</v>
          </cell>
          <cell r="ER165">
            <v>6</v>
          </cell>
          <cell r="ES165">
            <v>29</v>
          </cell>
          <cell r="ET165" t="str">
            <v>T</v>
          </cell>
          <cell r="EU165" t="str">
            <v>F</v>
          </cell>
          <cell r="EV165" t="str">
            <v>H</v>
          </cell>
          <cell r="EW165" t="str">
            <v>WB</v>
          </cell>
          <cell r="EY165" t="str">
            <v>S</v>
          </cell>
          <cell r="EZ165" t="str">
            <v>O-</v>
          </cell>
          <cell r="FA165" t="str">
            <v>NR</v>
          </cell>
          <cell r="FB165" t="str">
            <v>NR</v>
          </cell>
          <cell r="FC165" t="str">
            <v>NR</v>
          </cell>
          <cell r="FD165" t="str">
            <v>NR</v>
          </cell>
          <cell r="FE165" t="str">
            <v>NR</v>
          </cell>
          <cell r="FF165" t="str">
            <v>NT</v>
          </cell>
          <cell r="FG165" t="str">
            <v>NR</v>
          </cell>
          <cell r="FH165" t="str">
            <v>NR</v>
          </cell>
          <cell r="FI165" t="str">
            <v>NR</v>
          </cell>
          <cell r="FJ165" t="str">
            <v>NR</v>
          </cell>
          <cell r="FK165" t="str">
            <v>NT</v>
          </cell>
          <cell r="FL165" t="str">
            <v>NR</v>
          </cell>
          <cell r="FM165" t="str">
            <v>NT</v>
          </cell>
          <cell r="FN165">
            <v>14.2</v>
          </cell>
          <cell r="FO165">
            <v>519</v>
          </cell>
          <cell r="FP165" t="b">
            <v>0</v>
          </cell>
          <cell r="FR165" t="str">
            <v>M</v>
          </cell>
          <cell r="FS165">
            <v>60</v>
          </cell>
          <cell r="FT165" t="str">
            <v>HIGH</v>
          </cell>
          <cell r="FU165">
            <v>0.24416315220047</v>
          </cell>
          <cell r="FV165">
            <v>51.289654575327297</v>
          </cell>
          <cell r="FW165">
            <v>50.6809065438866</v>
          </cell>
          <cell r="FX165">
            <v>198</v>
          </cell>
          <cell r="FY165">
            <v>73</v>
          </cell>
          <cell r="FZ165">
            <v>26.1200975792832</v>
          </cell>
          <cell r="GA165">
            <v>1</v>
          </cell>
          <cell r="GB165">
            <v>0.15</v>
          </cell>
          <cell r="GC165">
            <v>36.4</v>
          </cell>
          <cell r="GD165">
            <v>25.6</v>
          </cell>
          <cell r="GE165">
            <v>0.22</v>
          </cell>
          <cell r="GF165">
            <v>35.9</v>
          </cell>
          <cell r="GG165">
            <v>30</v>
          </cell>
          <cell r="GH165">
            <v>0.37</v>
          </cell>
          <cell r="GI165">
            <v>37.799999999999997</v>
          </cell>
          <cell r="GJ165">
            <v>35.799999999999997</v>
          </cell>
          <cell r="GK165">
            <v>0.51</v>
          </cell>
          <cell r="GL165">
            <v>36.299999999999997</v>
          </cell>
          <cell r="GM165">
            <v>46.9</v>
          </cell>
          <cell r="GN165" t="str">
            <v>CAUCASIAN</v>
          </cell>
          <cell r="GO165">
            <v>-0.144594</v>
          </cell>
          <cell r="GP165" t="str">
            <v>NA</v>
          </cell>
          <cell r="GQ165">
            <v>5.1500000000000001E-3</v>
          </cell>
          <cell r="GR165" t="str">
            <v>NA</v>
          </cell>
          <cell r="GS165">
            <v>3</v>
          </cell>
          <cell r="GT165">
            <v>109706521264</v>
          </cell>
          <cell r="GU165" t="str">
            <v>RO014808 0018</v>
          </cell>
          <cell r="GV165" t="str">
            <v>Recall set 5 blue-Heather-Samples-RO014808 0018</v>
          </cell>
          <cell r="GW165">
            <v>371352</v>
          </cell>
          <cell r="GX165">
            <v>26601.15</v>
          </cell>
          <cell r="GY165">
            <v>505</v>
          </cell>
          <cell r="GZ165">
            <v>36.17</v>
          </cell>
          <cell r="HA165">
            <v>0</v>
          </cell>
          <cell r="HB165">
            <v>0</v>
          </cell>
          <cell r="HC165">
            <v>108</v>
          </cell>
          <cell r="HD165">
            <v>7.74</v>
          </cell>
          <cell r="HE165">
            <v>1720000</v>
          </cell>
        </row>
        <row r="166">
          <cell r="B166">
            <v>31005522888</v>
          </cell>
          <cell r="C166" t="str">
            <v>W03631510331000</v>
          </cell>
          <cell r="D166" t="str">
            <v>RO014479 0001</v>
          </cell>
          <cell r="E166" t="str">
            <v>RO014479 0001</v>
          </cell>
          <cell r="F166" t="str">
            <v>RO014479</v>
          </cell>
          <cell r="G166" t="str">
            <v>RO014479 0018</v>
          </cell>
          <cell r="H166" t="str">
            <v>RO014479</v>
          </cell>
          <cell r="I166">
            <v>18</v>
          </cell>
          <cell r="J166">
            <v>157073707</v>
          </cell>
          <cell r="K166">
            <v>3</v>
          </cell>
          <cell r="L166">
            <v>136882431166</v>
          </cell>
          <cell r="M166" t="str">
            <v>Recall</v>
          </cell>
          <cell r="N166" t="str">
            <v>Recall D10</v>
          </cell>
          <cell r="O166" t="str">
            <v>Matrix tube</v>
          </cell>
          <cell r="P166" t="str">
            <v>Supernate</v>
          </cell>
          <cell r="Q166">
            <v>5531</v>
          </cell>
          <cell r="R166">
            <v>9</v>
          </cell>
          <cell r="S166">
            <v>15</v>
          </cell>
          <cell r="T166" t="str">
            <v>NA</v>
          </cell>
          <cell r="U166" t="str">
            <v>H</v>
          </cell>
          <cell r="V166" t="b">
            <v>1</v>
          </cell>
          <cell r="W166">
            <v>18</v>
          </cell>
          <cell r="X166" t="b">
            <v>0</v>
          </cell>
          <cell r="Y166" t="b">
            <v>0</v>
          </cell>
          <cell r="Z166" t="b">
            <v>0</v>
          </cell>
          <cell r="AA166" t="b">
            <v>0</v>
          </cell>
          <cell r="AB166" t="b">
            <v>1</v>
          </cell>
          <cell r="AC166">
            <v>151674781087</v>
          </cell>
          <cell r="AD166" t="str">
            <v>BCW</v>
          </cell>
          <cell r="AE166" t="b">
            <v>1</v>
          </cell>
          <cell r="AF166" t="str">
            <v>CAUCASIAN_OTHER</v>
          </cell>
          <cell r="AG166">
            <v>1</v>
          </cell>
          <cell r="AH166">
            <v>1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1</v>
          </cell>
          <cell r="AO166">
            <v>0</v>
          </cell>
          <cell r="AP166">
            <v>0</v>
          </cell>
          <cell r="AQ166">
            <v>0</v>
          </cell>
          <cell r="AR166" t="str">
            <v>NOTHISPANICLATINO</v>
          </cell>
          <cell r="AS166" t="str">
            <v>Recall Completed</v>
          </cell>
          <cell r="AT166" t="str">
            <v>NULL</v>
          </cell>
          <cell r="AU166" t="str">
            <v>NULL</v>
          </cell>
          <cell r="AV166">
            <v>11</v>
          </cell>
          <cell r="AW166">
            <v>63</v>
          </cell>
          <cell r="AX166">
            <v>11660.6</v>
          </cell>
          <cell r="AY166">
            <v>0.52255786579999997</v>
          </cell>
          <cell r="AZ166">
            <v>321.39999999999998</v>
          </cell>
          <cell r="BA166">
            <v>50.2</v>
          </cell>
          <cell r="BC166" t="str">
            <v>NA</v>
          </cell>
          <cell r="BD166">
            <v>28.8</v>
          </cell>
          <cell r="BE166" t="str">
            <v>glad13</v>
          </cell>
          <cell r="BF166" t="str">
            <v>CPD;AS1</v>
          </cell>
          <cell r="BG166" t="str">
            <v>Pitt</v>
          </cell>
          <cell r="BH166">
            <v>83</v>
          </cell>
          <cell r="BI166">
            <v>4</v>
          </cell>
          <cell r="BJ166">
            <v>5</v>
          </cell>
          <cell r="BK166">
            <v>11</v>
          </cell>
          <cell r="BL166">
            <v>228</v>
          </cell>
          <cell r="BM166" t="str">
            <v>N</v>
          </cell>
          <cell r="BN166">
            <v>9999</v>
          </cell>
          <cell r="BO166" t="str">
            <v>Y</v>
          </cell>
          <cell r="BP166">
            <v>840</v>
          </cell>
          <cell r="BQ166" t="str">
            <v>E</v>
          </cell>
          <cell r="BR166" t="str">
            <v>N</v>
          </cell>
          <cell r="BS166">
            <v>9</v>
          </cell>
          <cell r="BT166">
            <v>9</v>
          </cell>
          <cell r="BU166" t="str">
            <v>N</v>
          </cell>
          <cell r="BV166" t="str">
            <v>W</v>
          </cell>
          <cell r="BW166" t="str">
            <v>N</v>
          </cell>
          <cell r="BX166">
            <v>0</v>
          </cell>
          <cell r="BY166">
            <v>6.3849999999999998</v>
          </cell>
          <cell r="BZ166">
            <v>5.7050000000000001</v>
          </cell>
          <cell r="CA166">
            <v>17</v>
          </cell>
          <cell r="CB166">
            <v>50.7</v>
          </cell>
          <cell r="CC166">
            <v>88.9</v>
          </cell>
          <cell r="CD166">
            <v>12.55</v>
          </cell>
          <cell r="CE166">
            <v>224.5</v>
          </cell>
          <cell r="CF166" t="str">
            <v>N</v>
          </cell>
          <cell r="CG166" t="str">
            <v>N</v>
          </cell>
          <cell r="CS166" t="str">
            <v>N</v>
          </cell>
          <cell r="CY166" t="str">
            <v>N</v>
          </cell>
          <cell r="DW166" t="str">
            <v>Y</v>
          </cell>
          <cell r="DX166" t="str">
            <v>N</v>
          </cell>
          <cell r="DZ166" t="str">
            <v>N</v>
          </cell>
          <cell r="EC166" t="str">
            <v>N</v>
          </cell>
          <cell r="EL166">
            <v>0</v>
          </cell>
          <cell r="EO166">
            <v>0</v>
          </cell>
          <cell r="EQ166">
            <v>73</v>
          </cell>
          <cell r="ER166">
            <v>7</v>
          </cell>
          <cell r="ES166">
            <v>30</v>
          </cell>
          <cell r="ET166" t="str">
            <v>T</v>
          </cell>
          <cell r="EU166" t="str">
            <v>F</v>
          </cell>
          <cell r="EV166" t="str">
            <v>H</v>
          </cell>
          <cell r="EW166" t="str">
            <v>WB</v>
          </cell>
          <cell r="EY166" t="str">
            <v>S</v>
          </cell>
          <cell r="EZ166" t="str">
            <v>AB+</v>
          </cell>
          <cell r="FA166" t="str">
            <v>NT</v>
          </cell>
          <cell r="FB166" t="str">
            <v>NR</v>
          </cell>
          <cell r="FC166" t="str">
            <v>NR</v>
          </cell>
          <cell r="FD166" t="str">
            <v>NR</v>
          </cell>
          <cell r="FE166" t="str">
            <v>NR</v>
          </cell>
          <cell r="FF166" t="str">
            <v>NT</v>
          </cell>
          <cell r="FG166" t="str">
            <v>NR</v>
          </cell>
          <cell r="FH166" t="str">
            <v>NR</v>
          </cell>
          <cell r="FI166" t="str">
            <v>NR</v>
          </cell>
          <cell r="FJ166" t="str">
            <v>NR</v>
          </cell>
          <cell r="FK166" t="str">
            <v>NT</v>
          </cell>
          <cell r="FL166" t="str">
            <v>NR</v>
          </cell>
          <cell r="FM166" t="str">
            <v>NT</v>
          </cell>
          <cell r="FN166">
            <v>17.8</v>
          </cell>
          <cell r="FO166">
            <v>519</v>
          </cell>
          <cell r="FP166" t="b">
            <v>0</v>
          </cell>
          <cell r="FR166" t="str">
            <v>M</v>
          </cell>
          <cell r="FS166">
            <v>69</v>
          </cell>
          <cell r="FT166" t="str">
            <v>CAUCASIAN</v>
          </cell>
          <cell r="FU166">
            <v>0.56835489283253804</v>
          </cell>
          <cell r="FV166">
            <v>59.672794539925597</v>
          </cell>
          <cell r="FW166">
            <v>28.957949336788801</v>
          </cell>
          <cell r="FX166">
            <v>228</v>
          </cell>
          <cell r="FY166">
            <v>71</v>
          </cell>
          <cell r="FZ166">
            <v>31.7960722078953</v>
          </cell>
          <cell r="GA166">
            <v>1</v>
          </cell>
          <cell r="GB166">
            <v>0.08</v>
          </cell>
          <cell r="GC166">
            <v>44.2</v>
          </cell>
          <cell r="GD166">
            <v>4.9000000000000004</v>
          </cell>
          <cell r="GE166">
            <v>0.15</v>
          </cell>
          <cell r="GF166">
            <v>43.5</v>
          </cell>
          <cell r="GG166">
            <v>14.7</v>
          </cell>
          <cell r="GH166">
            <v>0.3</v>
          </cell>
          <cell r="GI166">
            <v>51.7</v>
          </cell>
          <cell r="GJ166">
            <v>18.5</v>
          </cell>
          <cell r="GK166">
            <v>0.44</v>
          </cell>
          <cell r="GL166">
            <v>47.6</v>
          </cell>
          <cell r="GM166">
            <v>30.1</v>
          </cell>
          <cell r="GN166" t="str">
            <v>CAUCASIAN</v>
          </cell>
          <cell r="GO166">
            <v>-9.8685999999999996E-2</v>
          </cell>
          <cell r="GP166" t="str">
            <v>NA</v>
          </cell>
          <cell r="GQ166">
            <v>-5.5397000000000002E-2</v>
          </cell>
          <cell r="GR166" t="str">
            <v>NA</v>
          </cell>
          <cell r="GS166">
            <v>3</v>
          </cell>
          <cell r="GT166">
            <v>134207111096</v>
          </cell>
          <cell r="GU166" t="str">
            <v>RO014479 0018</v>
          </cell>
          <cell r="GV166" t="str">
            <v>Recall Group L 092621-Samples-RO014479 0018</v>
          </cell>
          <cell r="GW166">
            <v>247880</v>
          </cell>
          <cell r="GX166">
            <v>16492.349999999999</v>
          </cell>
          <cell r="GY166">
            <v>487</v>
          </cell>
          <cell r="GZ166">
            <v>32.4</v>
          </cell>
          <cell r="HA166">
            <v>3</v>
          </cell>
          <cell r="HB166">
            <v>0.2</v>
          </cell>
          <cell r="HC166">
            <v>28</v>
          </cell>
          <cell r="HD166">
            <v>1.86</v>
          </cell>
          <cell r="HE166">
            <v>123000</v>
          </cell>
        </row>
        <row r="167">
          <cell r="B167">
            <v>31005522938</v>
          </cell>
          <cell r="C167" t="str">
            <v>W03631501312200</v>
          </cell>
          <cell r="D167" t="str">
            <v>RO014820 0001</v>
          </cell>
          <cell r="E167" t="str">
            <v>RO014820 0001</v>
          </cell>
          <cell r="F167" t="str">
            <v>RO014820</v>
          </cell>
          <cell r="G167" t="str">
            <v>RO014820 0018</v>
          </cell>
          <cell r="H167" t="str">
            <v>RO014820</v>
          </cell>
          <cell r="I167">
            <v>18</v>
          </cell>
          <cell r="J167">
            <v>157070699</v>
          </cell>
          <cell r="K167">
            <v>3</v>
          </cell>
          <cell r="L167">
            <v>104455181433</v>
          </cell>
          <cell r="M167" t="str">
            <v>Recall</v>
          </cell>
          <cell r="N167" t="str">
            <v>Recall D10</v>
          </cell>
          <cell r="O167" t="str">
            <v>Matrix tube</v>
          </cell>
          <cell r="P167" t="str">
            <v>Supernate</v>
          </cell>
          <cell r="Q167">
            <v>5534</v>
          </cell>
          <cell r="R167">
            <v>7</v>
          </cell>
          <cell r="S167">
            <v>15</v>
          </cell>
          <cell r="T167" t="str">
            <v>NA</v>
          </cell>
          <cell r="U167" t="str">
            <v>H</v>
          </cell>
          <cell r="V167" t="b">
            <v>1</v>
          </cell>
          <cell r="W167">
            <v>18</v>
          </cell>
          <cell r="X167" t="b">
            <v>0</v>
          </cell>
          <cell r="Y167" t="b">
            <v>0</v>
          </cell>
          <cell r="Z167" t="b">
            <v>0</v>
          </cell>
          <cell r="AA167" t="b">
            <v>0</v>
          </cell>
          <cell r="AB167" t="b">
            <v>1</v>
          </cell>
          <cell r="AC167">
            <v>153261251186</v>
          </cell>
          <cell r="AD167" t="str">
            <v>BCW</v>
          </cell>
          <cell r="AE167" t="b">
            <v>1</v>
          </cell>
          <cell r="AF167" t="str">
            <v>CAUCASIAN_OTHER</v>
          </cell>
          <cell r="AG167">
            <v>1</v>
          </cell>
          <cell r="AH167">
            <v>1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1</v>
          </cell>
          <cell r="AO167">
            <v>0</v>
          </cell>
          <cell r="AP167">
            <v>0</v>
          </cell>
          <cell r="AQ167">
            <v>0</v>
          </cell>
          <cell r="AR167" t="str">
            <v>NOTHISPANICLATINO</v>
          </cell>
          <cell r="AS167" t="str">
            <v>Recall Completed</v>
          </cell>
          <cell r="AT167" t="str">
            <v>NULL</v>
          </cell>
          <cell r="AU167" t="str">
            <v>NULL</v>
          </cell>
          <cell r="AV167">
            <v>11</v>
          </cell>
          <cell r="AW167">
            <v>65</v>
          </cell>
          <cell r="AX167">
            <v>12351.3</v>
          </cell>
          <cell r="AY167">
            <v>0.59629629630000003</v>
          </cell>
          <cell r="AZ167">
            <v>343.1</v>
          </cell>
          <cell r="BA167">
            <v>38.700000000000003</v>
          </cell>
          <cell r="BC167" t="str">
            <v>NA</v>
          </cell>
          <cell r="BD167">
            <v>32.4</v>
          </cell>
          <cell r="BE167" t="str">
            <v>glad13</v>
          </cell>
          <cell r="BF167" t="str">
            <v>CPD;AS1</v>
          </cell>
          <cell r="BG167" t="str">
            <v>Pitt</v>
          </cell>
          <cell r="BH167">
            <v>56</v>
          </cell>
          <cell r="BI167">
            <v>5</v>
          </cell>
          <cell r="BJ167">
            <v>6</v>
          </cell>
          <cell r="BK167">
            <v>0</v>
          </cell>
          <cell r="BL167">
            <v>200</v>
          </cell>
          <cell r="BM167" t="str">
            <v>N</v>
          </cell>
          <cell r="BN167">
            <v>9999</v>
          </cell>
          <cell r="BO167" t="str">
            <v>Y</v>
          </cell>
          <cell r="BP167">
            <v>840</v>
          </cell>
          <cell r="BQ167" t="str">
            <v>D</v>
          </cell>
          <cell r="BR167" t="str">
            <v>N</v>
          </cell>
          <cell r="BS167">
            <v>9</v>
          </cell>
          <cell r="BT167">
            <v>9</v>
          </cell>
          <cell r="BU167" t="str">
            <v>N</v>
          </cell>
          <cell r="BV167" t="str">
            <v>W</v>
          </cell>
          <cell r="BW167" t="str">
            <v>N</v>
          </cell>
          <cell r="BX167">
            <v>0</v>
          </cell>
          <cell r="BY167">
            <v>6.13</v>
          </cell>
          <cell r="BZ167">
            <v>5.09</v>
          </cell>
          <cell r="CA167">
            <v>16.100000000000001</v>
          </cell>
          <cell r="CB167">
            <v>47.7</v>
          </cell>
          <cell r="CC167">
            <v>93.7</v>
          </cell>
          <cell r="CD167">
            <v>12.7</v>
          </cell>
          <cell r="CE167">
            <v>177</v>
          </cell>
          <cell r="CF167" t="str">
            <v>N</v>
          </cell>
          <cell r="CG167" t="str">
            <v>N</v>
          </cell>
          <cell r="CS167" t="str">
            <v>N</v>
          </cell>
          <cell r="CY167" t="str">
            <v>N</v>
          </cell>
          <cell r="DW167" t="str">
            <v>Y</v>
          </cell>
          <cell r="DX167" t="str">
            <v>N</v>
          </cell>
          <cell r="DZ167" t="str">
            <v>Y</v>
          </cell>
          <cell r="EA167" t="str">
            <v>Daily</v>
          </cell>
          <cell r="EB167" t="str">
            <v>N</v>
          </cell>
          <cell r="EC167" t="str">
            <v>N</v>
          </cell>
          <cell r="EL167">
            <v>0</v>
          </cell>
          <cell r="EO167">
            <v>0</v>
          </cell>
          <cell r="EQ167">
            <v>44</v>
          </cell>
          <cell r="ER167">
            <v>9</v>
          </cell>
          <cell r="ES167">
            <v>1</v>
          </cell>
          <cell r="ET167" t="str">
            <v>T</v>
          </cell>
          <cell r="EU167" t="str">
            <v>F</v>
          </cell>
          <cell r="EV167" t="str">
            <v>H</v>
          </cell>
          <cell r="EW167" t="str">
            <v>WB</v>
          </cell>
          <cell r="EY167" t="str">
            <v>S</v>
          </cell>
          <cell r="EZ167" t="str">
            <v>A+</v>
          </cell>
          <cell r="FA167" t="str">
            <v>NR</v>
          </cell>
          <cell r="FB167" t="str">
            <v>NR</v>
          </cell>
          <cell r="FC167" t="str">
            <v>NR</v>
          </cell>
          <cell r="FD167" t="str">
            <v>NR</v>
          </cell>
          <cell r="FE167" t="str">
            <v>NR</v>
          </cell>
          <cell r="FF167" t="str">
            <v>NT</v>
          </cell>
          <cell r="FG167" t="str">
            <v>NR</v>
          </cell>
          <cell r="FH167" t="str">
            <v>NR</v>
          </cell>
          <cell r="FI167" t="str">
            <v>NR</v>
          </cell>
          <cell r="FJ167" t="str">
            <v>NR</v>
          </cell>
          <cell r="FK167" t="str">
            <v>NT</v>
          </cell>
          <cell r="FL167" t="str">
            <v>NR</v>
          </cell>
          <cell r="FM167" t="str">
            <v>NT</v>
          </cell>
          <cell r="FN167">
            <v>15.7</v>
          </cell>
          <cell r="FO167">
            <v>519</v>
          </cell>
          <cell r="FP167" t="b">
            <v>0</v>
          </cell>
          <cell r="FR167" t="str">
            <v>M</v>
          </cell>
          <cell r="FS167">
            <v>61</v>
          </cell>
          <cell r="FT167" t="str">
            <v>CAUCASIAN</v>
          </cell>
          <cell r="FU167">
            <v>0.65222524724608599</v>
          </cell>
          <cell r="FV167">
            <v>45.495425482149003</v>
          </cell>
          <cell r="FW167">
            <v>32.681884858005603</v>
          </cell>
          <cell r="FX167">
            <v>200</v>
          </cell>
          <cell r="FY167">
            <v>72</v>
          </cell>
          <cell r="FZ167">
            <v>27.1219135802469</v>
          </cell>
          <cell r="GA167">
            <v>1</v>
          </cell>
          <cell r="GB167">
            <v>0.1</v>
          </cell>
          <cell r="GC167">
            <v>21.3</v>
          </cell>
          <cell r="GD167">
            <v>19.399999999999999</v>
          </cell>
          <cell r="GE167">
            <v>0.14000000000000001</v>
          </cell>
          <cell r="GF167">
            <v>38</v>
          </cell>
          <cell r="GG167">
            <v>21.7</v>
          </cell>
          <cell r="GH167">
            <v>0.24</v>
          </cell>
          <cell r="GI167">
            <v>32.700000000000003</v>
          </cell>
          <cell r="GJ167">
            <v>42.1</v>
          </cell>
          <cell r="GK167">
            <v>0.28000000000000003</v>
          </cell>
          <cell r="GL167">
            <v>34.799999999999997</v>
          </cell>
          <cell r="GM167">
            <v>48.4</v>
          </cell>
          <cell r="GN167" t="str">
            <v>CAUCASIAN</v>
          </cell>
          <cell r="GO167">
            <v>-9.3115000000000003E-2</v>
          </cell>
          <cell r="GP167" t="str">
            <v>NA</v>
          </cell>
          <cell r="GQ167">
            <v>1.03E-2</v>
          </cell>
          <cell r="GR167" t="str">
            <v>NA</v>
          </cell>
          <cell r="GS167">
            <v>3</v>
          </cell>
          <cell r="GT167">
            <v>116145271219</v>
          </cell>
          <cell r="GU167" t="str">
            <v>RO014820 0018</v>
          </cell>
          <cell r="GV167" t="str">
            <v>Recall Group X Y  093021- Remix-Group X-RO014820 0018</v>
          </cell>
          <cell r="GW167">
            <v>86992</v>
          </cell>
          <cell r="GX167">
            <v>4787.67</v>
          </cell>
          <cell r="GY167">
            <v>398</v>
          </cell>
          <cell r="GZ167">
            <v>21.9</v>
          </cell>
          <cell r="HA167">
            <v>2</v>
          </cell>
          <cell r="HB167">
            <v>0.11</v>
          </cell>
          <cell r="HC167">
            <v>49</v>
          </cell>
          <cell r="HD167">
            <v>2.7</v>
          </cell>
          <cell r="HE167">
            <v>152000</v>
          </cell>
        </row>
        <row r="168">
          <cell r="B168">
            <v>31005523019</v>
          </cell>
          <cell r="C168" t="str">
            <v>W03631510541000</v>
          </cell>
          <cell r="D168" t="str">
            <v>RO014792 0001</v>
          </cell>
          <cell r="E168" t="str">
            <v>RO014792 0001</v>
          </cell>
          <cell r="F168" t="str">
            <v>RO014792</v>
          </cell>
          <cell r="G168" t="str">
            <v>RO014792 0018</v>
          </cell>
          <cell r="H168" t="str">
            <v>RO014792</v>
          </cell>
          <cell r="I168">
            <v>18</v>
          </cell>
          <cell r="J168">
            <v>157076622</v>
          </cell>
          <cell r="K168">
            <v>3</v>
          </cell>
          <cell r="L168">
            <v>120323151486</v>
          </cell>
          <cell r="M168" t="str">
            <v>Recall</v>
          </cell>
          <cell r="N168" t="str">
            <v>Recall D10</v>
          </cell>
          <cell r="O168" t="str">
            <v>Matrix tube</v>
          </cell>
          <cell r="P168" t="str">
            <v>Supernate</v>
          </cell>
          <cell r="Q168">
            <v>5533</v>
          </cell>
          <cell r="R168">
            <v>3</v>
          </cell>
          <cell r="S168">
            <v>15</v>
          </cell>
          <cell r="T168" t="str">
            <v>NA</v>
          </cell>
          <cell r="U168" t="str">
            <v>G</v>
          </cell>
          <cell r="V168" t="b">
            <v>1</v>
          </cell>
          <cell r="W168">
            <v>18</v>
          </cell>
          <cell r="X168" t="b">
            <v>0</v>
          </cell>
          <cell r="Y168" t="b">
            <v>0</v>
          </cell>
          <cell r="Z168" t="b">
            <v>0</v>
          </cell>
          <cell r="AA168" t="b">
            <v>0</v>
          </cell>
          <cell r="AB168" t="b">
            <v>1</v>
          </cell>
          <cell r="AC168">
            <v>130873321328</v>
          </cell>
          <cell r="AD168" t="str">
            <v>BCW</v>
          </cell>
          <cell r="AE168" t="b">
            <v>1</v>
          </cell>
          <cell r="AF168" t="str">
            <v>CAUCASIAN_OTHER</v>
          </cell>
          <cell r="AG168">
            <v>1</v>
          </cell>
          <cell r="AH168">
            <v>1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1</v>
          </cell>
          <cell r="AP168">
            <v>0</v>
          </cell>
          <cell r="AQ168">
            <v>0</v>
          </cell>
          <cell r="AR168" t="str">
            <v>UNKNOWN</v>
          </cell>
          <cell r="AS168" t="str">
            <v>Recall Completed</v>
          </cell>
          <cell r="AT168" t="str">
            <v>NULL</v>
          </cell>
          <cell r="AU168" t="str">
            <v>NULL</v>
          </cell>
          <cell r="AV168">
            <v>9</v>
          </cell>
          <cell r="AW168">
            <v>63</v>
          </cell>
          <cell r="AX168">
            <v>11157.4</v>
          </cell>
          <cell r="AY168">
            <v>1.1870643705999999</v>
          </cell>
          <cell r="AZ168">
            <v>335.1</v>
          </cell>
          <cell r="BA168">
            <v>27.3</v>
          </cell>
          <cell r="BC168" t="str">
            <v>NA</v>
          </cell>
          <cell r="BD168">
            <v>34.6</v>
          </cell>
          <cell r="BE168" t="str">
            <v>glad13</v>
          </cell>
          <cell r="BF168" t="str">
            <v>CPD;AS1</v>
          </cell>
          <cell r="BG168" t="str">
            <v>Pitt</v>
          </cell>
          <cell r="BH168">
            <v>73</v>
          </cell>
          <cell r="BI168">
            <v>8</v>
          </cell>
          <cell r="BJ168">
            <v>6</v>
          </cell>
          <cell r="BK168">
            <v>5</v>
          </cell>
          <cell r="BL168">
            <v>230</v>
          </cell>
          <cell r="BM168" t="str">
            <v>N</v>
          </cell>
          <cell r="BN168">
            <v>9999</v>
          </cell>
          <cell r="BO168" t="str">
            <v>Y</v>
          </cell>
          <cell r="BP168">
            <v>840</v>
          </cell>
          <cell r="BQ168" t="str">
            <v>S</v>
          </cell>
          <cell r="BR168" t="str">
            <v>N</v>
          </cell>
          <cell r="BS168">
            <v>9</v>
          </cell>
          <cell r="BT168">
            <v>9</v>
          </cell>
          <cell r="BU168" t="str">
            <v>N</v>
          </cell>
          <cell r="BV168" t="str">
            <v>W</v>
          </cell>
          <cell r="BW168" t="str">
            <v>N</v>
          </cell>
          <cell r="BX168">
            <v>0</v>
          </cell>
          <cell r="BY168">
            <v>5.48</v>
          </cell>
          <cell r="BZ168">
            <v>4.6900000000000004</v>
          </cell>
          <cell r="CA168">
            <v>13.4</v>
          </cell>
          <cell r="CB168">
            <v>41.7</v>
          </cell>
          <cell r="CC168">
            <v>88.9</v>
          </cell>
          <cell r="CD168">
            <v>14.8</v>
          </cell>
          <cell r="CE168">
            <v>186</v>
          </cell>
          <cell r="CF168" t="str">
            <v>N</v>
          </cell>
          <cell r="CG168" t="str">
            <v>N</v>
          </cell>
          <cell r="CS168" t="str">
            <v>N</v>
          </cell>
          <cell r="CY168" t="str">
            <v>N</v>
          </cell>
          <cell r="DW168" t="str">
            <v>Y</v>
          </cell>
          <cell r="DX168" t="str">
            <v>N</v>
          </cell>
          <cell r="DZ168" t="str">
            <v>Y</v>
          </cell>
          <cell r="EA168" t="str">
            <v>Daily</v>
          </cell>
          <cell r="EB168" t="str">
            <v>N</v>
          </cell>
          <cell r="EC168" t="str">
            <v>N</v>
          </cell>
          <cell r="EL168">
            <v>0</v>
          </cell>
          <cell r="EO168">
            <v>0</v>
          </cell>
          <cell r="EQ168">
            <v>8.5</v>
          </cell>
          <cell r="ER168">
            <v>5</v>
          </cell>
          <cell r="ES168">
            <v>14</v>
          </cell>
          <cell r="ET168" t="str">
            <v>T</v>
          </cell>
          <cell r="EU168" t="str">
            <v>F</v>
          </cell>
          <cell r="EV168" t="str">
            <v>H</v>
          </cell>
          <cell r="EW168" t="str">
            <v>WB</v>
          </cell>
          <cell r="EY168" t="str">
            <v>S</v>
          </cell>
          <cell r="EZ168" t="str">
            <v>O-</v>
          </cell>
          <cell r="FA168" t="str">
            <v>NT</v>
          </cell>
          <cell r="FB168" t="str">
            <v>NR</v>
          </cell>
          <cell r="FC168" t="str">
            <v>NR</v>
          </cell>
          <cell r="FD168" t="str">
            <v>NR</v>
          </cell>
          <cell r="FE168" t="str">
            <v>NR</v>
          </cell>
          <cell r="FF168" t="str">
            <v>NT</v>
          </cell>
          <cell r="FG168" t="str">
            <v>NR</v>
          </cell>
          <cell r="FH168" t="str">
            <v>NR</v>
          </cell>
          <cell r="FI168" t="str">
            <v>NR</v>
          </cell>
          <cell r="FJ168" t="str">
            <v>NR</v>
          </cell>
          <cell r="FK168" t="str">
            <v>NT</v>
          </cell>
          <cell r="FL168" t="str">
            <v>NR</v>
          </cell>
          <cell r="FM168" t="str">
            <v>NT</v>
          </cell>
          <cell r="FN168">
            <v>13.5</v>
          </cell>
          <cell r="FO168">
            <v>519</v>
          </cell>
          <cell r="FP168" t="b">
            <v>0</v>
          </cell>
          <cell r="FR168" t="str">
            <v>M</v>
          </cell>
          <cell r="FS168">
            <v>58</v>
          </cell>
          <cell r="FT168" t="str">
            <v>OTHER</v>
          </cell>
          <cell r="FU168">
            <v>1.32416696653384</v>
          </cell>
          <cell r="FV168">
            <v>31.4413378944401</v>
          </cell>
          <cell r="FW168">
            <v>34.957623232082497</v>
          </cell>
          <cell r="FX168">
            <v>230</v>
          </cell>
          <cell r="FY168">
            <v>77</v>
          </cell>
          <cell r="FZ168">
            <v>27.271040647664002</v>
          </cell>
          <cell r="GA168">
            <v>1</v>
          </cell>
          <cell r="GB168">
            <v>0.16</v>
          </cell>
          <cell r="GC168">
            <v>20.5</v>
          </cell>
          <cell r="GD168">
            <v>21.9</v>
          </cell>
          <cell r="GE168">
            <v>0.11</v>
          </cell>
          <cell r="GF168">
            <v>25.4</v>
          </cell>
          <cell r="GG168">
            <v>19.5</v>
          </cell>
          <cell r="GH168">
            <v>0.41</v>
          </cell>
          <cell r="GI168">
            <v>30</v>
          </cell>
          <cell r="GJ168">
            <v>40.6</v>
          </cell>
          <cell r="GK168">
            <v>0.67</v>
          </cell>
          <cell r="GL168">
            <v>25.5</v>
          </cell>
          <cell r="GM168">
            <v>45.2</v>
          </cell>
          <cell r="GN168" t="str">
            <v>other</v>
          </cell>
          <cell r="GO168" t="str">
            <v>NA</v>
          </cell>
          <cell r="GP168">
            <v>-6.1043E-2</v>
          </cell>
          <cell r="GQ168" t="str">
            <v>NA</v>
          </cell>
          <cell r="GR168">
            <v>7.0846999999999993E-2</v>
          </cell>
          <cell r="GS168">
            <v>3</v>
          </cell>
          <cell r="GT168">
            <v>133460081203</v>
          </cell>
          <cell r="GU168" t="str">
            <v>RO014792 0018</v>
          </cell>
          <cell r="GV168" t="str">
            <v>Recall Set VW-Samples-RO014792 0018</v>
          </cell>
          <cell r="GW168">
            <v>180104</v>
          </cell>
          <cell r="GX168">
            <v>9688.2199999999993</v>
          </cell>
          <cell r="GY168">
            <v>313</v>
          </cell>
          <cell r="GZ168">
            <v>16.84</v>
          </cell>
          <cell r="HA168">
            <v>1</v>
          </cell>
          <cell r="HB168">
            <v>0.05</v>
          </cell>
          <cell r="HC168">
            <v>543</v>
          </cell>
          <cell r="HD168">
            <v>29.21</v>
          </cell>
          <cell r="HE168">
            <v>242000</v>
          </cell>
        </row>
        <row r="169">
          <cell r="B169">
            <v>31005523027</v>
          </cell>
          <cell r="C169" t="str">
            <v>W03631510802900</v>
          </cell>
          <cell r="D169" t="str">
            <v>RO014845 0001</v>
          </cell>
          <cell r="E169" t="str">
            <v>RO014845 0001</v>
          </cell>
          <cell r="F169" t="str">
            <v>RO014845</v>
          </cell>
          <cell r="G169" t="str">
            <v>RO014845 0018</v>
          </cell>
          <cell r="H169" t="str">
            <v>RO014845</v>
          </cell>
          <cell r="I169">
            <v>18</v>
          </cell>
          <cell r="J169">
            <v>157068889</v>
          </cell>
          <cell r="K169">
            <v>3</v>
          </cell>
          <cell r="L169">
            <v>145752711103</v>
          </cell>
          <cell r="M169" t="str">
            <v>Recall</v>
          </cell>
          <cell r="N169" t="str">
            <v>Recall D10</v>
          </cell>
          <cell r="O169" t="str">
            <v>Matrix tube</v>
          </cell>
          <cell r="P169" t="str">
            <v>Supernate</v>
          </cell>
          <cell r="Q169">
            <v>5535</v>
          </cell>
          <cell r="R169">
            <v>11</v>
          </cell>
          <cell r="S169">
            <v>13</v>
          </cell>
          <cell r="T169" t="str">
            <v>NA</v>
          </cell>
          <cell r="U169" t="str">
            <v>H</v>
          </cell>
          <cell r="V169" t="b">
            <v>1</v>
          </cell>
          <cell r="W169">
            <v>18</v>
          </cell>
          <cell r="X169" t="b">
            <v>0</v>
          </cell>
          <cell r="Y169" t="b">
            <v>0</v>
          </cell>
          <cell r="Z169" t="b">
            <v>0</v>
          </cell>
          <cell r="AA169" t="b">
            <v>0</v>
          </cell>
          <cell r="AB169" t="b">
            <v>1</v>
          </cell>
          <cell r="AC169">
            <v>114417331410</v>
          </cell>
          <cell r="AD169" t="str">
            <v>BCW</v>
          </cell>
          <cell r="AE169" t="b">
            <v>1</v>
          </cell>
          <cell r="AF169" t="str">
            <v>CAUCASIAN_OTHER</v>
          </cell>
          <cell r="AG169">
            <v>1</v>
          </cell>
          <cell r="AH169">
            <v>1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1</v>
          </cell>
          <cell r="AP169">
            <v>0</v>
          </cell>
          <cell r="AQ169">
            <v>0</v>
          </cell>
          <cell r="AR169" t="str">
            <v>UNKNOWN</v>
          </cell>
          <cell r="AS169" t="str">
            <v>Recall Completed</v>
          </cell>
          <cell r="AT169" t="str">
            <v>NULL</v>
          </cell>
          <cell r="AU169" t="str">
            <v>NULL</v>
          </cell>
          <cell r="AV169">
            <v>12</v>
          </cell>
          <cell r="AW169">
            <v>59</v>
          </cell>
          <cell r="AX169">
            <v>10860</v>
          </cell>
          <cell r="AY169">
            <v>1.3514111204999999</v>
          </cell>
          <cell r="AZ169">
            <v>358</v>
          </cell>
          <cell r="BA169">
            <v>34.5</v>
          </cell>
          <cell r="BC169" t="str">
            <v>NA</v>
          </cell>
          <cell r="BD169">
            <v>19.8</v>
          </cell>
          <cell r="BE169" t="str">
            <v>glad13</v>
          </cell>
          <cell r="BF169" t="str">
            <v>CPD;AS1</v>
          </cell>
          <cell r="BG169" t="str">
            <v>Pitt</v>
          </cell>
          <cell r="BH169">
            <v>245</v>
          </cell>
          <cell r="BI169">
            <v>7</v>
          </cell>
          <cell r="BJ169">
            <v>5</v>
          </cell>
          <cell r="BK169">
            <v>8</v>
          </cell>
          <cell r="BL169">
            <v>156</v>
          </cell>
          <cell r="BM169" t="str">
            <v>N</v>
          </cell>
          <cell r="BN169">
            <v>9999</v>
          </cell>
          <cell r="BO169" t="str">
            <v>Y</v>
          </cell>
          <cell r="BP169">
            <v>840</v>
          </cell>
          <cell r="BQ169">
            <v>9</v>
          </cell>
          <cell r="BR169" t="str">
            <v>N</v>
          </cell>
          <cell r="BS169">
            <v>9</v>
          </cell>
          <cell r="BT169">
            <v>9</v>
          </cell>
          <cell r="BU169" t="str">
            <v>N</v>
          </cell>
          <cell r="BV169" t="str">
            <v>W</v>
          </cell>
          <cell r="BW169" t="str">
            <v>N</v>
          </cell>
          <cell r="BX169">
            <v>0</v>
          </cell>
          <cell r="BY169">
            <v>6.12</v>
          </cell>
          <cell r="BZ169">
            <v>5.46</v>
          </cell>
          <cell r="CA169">
            <v>14.8</v>
          </cell>
          <cell r="CB169">
            <v>46</v>
          </cell>
          <cell r="CC169">
            <v>84.2</v>
          </cell>
          <cell r="CD169">
            <v>16.2</v>
          </cell>
          <cell r="CE169">
            <v>186</v>
          </cell>
          <cell r="CF169" t="str">
            <v>N</v>
          </cell>
          <cell r="CG169" t="str">
            <v>N</v>
          </cell>
          <cell r="CS169" t="str">
            <v>N</v>
          </cell>
          <cell r="CY169" t="str">
            <v>N</v>
          </cell>
          <cell r="DW169" t="str">
            <v>Y</v>
          </cell>
          <cell r="DX169" t="str">
            <v>N</v>
          </cell>
          <cell r="DZ169" t="str">
            <v>Y</v>
          </cell>
          <cell r="EA169" t="str">
            <v>Less_Than_1_Week</v>
          </cell>
          <cell r="EB169" t="str">
            <v>N</v>
          </cell>
          <cell r="EC169" t="str">
            <v>N</v>
          </cell>
          <cell r="EL169">
            <v>0</v>
          </cell>
          <cell r="EO169">
            <v>0</v>
          </cell>
          <cell r="EQ169">
            <v>5.5</v>
          </cell>
          <cell r="ER169">
            <v>3</v>
          </cell>
          <cell r="ES169">
            <v>12</v>
          </cell>
          <cell r="ET169" t="str">
            <v>N</v>
          </cell>
          <cell r="EU169" t="str">
            <v>F</v>
          </cell>
          <cell r="EV169" t="str">
            <v>H</v>
          </cell>
          <cell r="EW169" t="str">
            <v>WB</v>
          </cell>
          <cell r="EY169" t="str">
            <v>S</v>
          </cell>
          <cell r="EZ169" t="str">
            <v>O-</v>
          </cell>
          <cell r="FA169" t="str">
            <v>NT</v>
          </cell>
          <cell r="FB169" t="str">
            <v>NR</v>
          </cell>
          <cell r="FC169" t="str">
            <v>NR</v>
          </cell>
          <cell r="FD169" t="str">
            <v>NR</v>
          </cell>
          <cell r="FE169" t="str">
            <v>NR</v>
          </cell>
          <cell r="FF169" t="str">
            <v>NT</v>
          </cell>
          <cell r="FG169" t="str">
            <v>NR</v>
          </cell>
          <cell r="FH169" t="str">
            <v>NR</v>
          </cell>
          <cell r="FI169" t="str">
            <v>NR</v>
          </cell>
          <cell r="FJ169" t="str">
            <v>NR</v>
          </cell>
          <cell r="FK169" t="str">
            <v>NT</v>
          </cell>
          <cell r="FL169" t="str">
            <v>NR</v>
          </cell>
          <cell r="FM169" t="str">
            <v>NT</v>
          </cell>
          <cell r="FN169">
            <v>15.1</v>
          </cell>
          <cell r="FO169">
            <v>519</v>
          </cell>
          <cell r="FP169" t="b">
            <v>1</v>
          </cell>
          <cell r="FQ169">
            <v>41844</v>
          </cell>
          <cell r="FR169" t="str">
            <v>M</v>
          </cell>
          <cell r="FS169">
            <v>64</v>
          </cell>
          <cell r="FT169" t="str">
            <v>OTHER</v>
          </cell>
          <cell r="FU169">
            <v>1.51109554729374</v>
          </cell>
          <cell r="FV169">
            <v>40.3176037393089</v>
          </cell>
          <cell r="FW169">
            <v>19.648110533746902</v>
          </cell>
          <cell r="FX169">
            <v>156</v>
          </cell>
          <cell r="FY169">
            <v>68</v>
          </cell>
          <cell r="FZ169">
            <v>23.717128027681699</v>
          </cell>
          <cell r="GA169">
            <v>1</v>
          </cell>
          <cell r="GB169">
            <v>0.08</v>
          </cell>
          <cell r="GC169">
            <v>25</v>
          </cell>
          <cell r="GD169">
            <v>12.9</v>
          </cell>
          <cell r="GE169">
            <v>0.16</v>
          </cell>
          <cell r="GF169">
            <v>27.9</v>
          </cell>
          <cell r="GG169">
            <v>27.7</v>
          </cell>
          <cell r="GH169">
            <v>0.46</v>
          </cell>
          <cell r="GI169">
            <v>28.4</v>
          </cell>
          <cell r="GJ169">
            <v>19.600000000000001</v>
          </cell>
          <cell r="GK169">
            <v>0.59</v>
          </cell>
          <cell r="GL169">
            <v>28</v>
          </cell>
          <cell r="GM169">
            <v>37.6</v>
          </cell>
          <cell r="GN169" t="str">
            <v>other</v>
          </cell>
          <cell r="GO169" t="str">
            <v>NA</v>
          </cell>
          <cell r="GP169">
            <v>-0.29625499999999999</v>
          </cell>
          <cell r="GQ169" t="str">
            <v>NA</v>
          </cell>
          <cell r="GR169">
            <v>1.03E-2</v>
          </cell>
          <cell r="GS169">
            <v>3</v>
          </cell>
          <cell r="GT169">
            <v>147420091104</v>
          </cell>
          <cell r="GU169" t="str">
            <v>RO014845 0018</v>
          </cell>
          <cell r="GV169" t="str">
            <v>Recall Group X Y  093021- Remix-Group Y-RO014845 0018</v>
          </cell>
          <cell r="GW169">
            <v>277752</v>
          </cell>
          <cell r="GX169">
            <v>14957.03</v>
          </cell>
          <cell r="GY169">
            <v>3928</v>
          </cell>
          <cell r="GZ169">
            <v>211.52</v>
          </cell>
          <cell r="HA169">
            <v>2</v>
          </cell>
          <cell r="HB169">
            <v>0.11</v>
          </cell>
          <cell r="HC169">
            <v>52</v>
          </cell>
          <cell r="HD169">
            <v>2.8</v>
          </cell>
          <cell r="HE169">
            <v>197000</v>
          </cell>
        </row>
        <row r="170">
          <cell r="B170">
            <v>31005523050</v>
          </cell>
          <cell r="C170" t="str">
            <v>W03631510446500</v>
          </cell>
          <cell r="D170" t="str">
            <v>RO014773 0001</v>
          </cell>
          <cell r="E170" t="str">
            <v>RO014773 0001</v>
          </cell>
          <cell r="F170" t="str">
            <v>RO014773</v>
          </cell>
          <cell r="G170" t="str">
            <v>RO014773 0018</v>
          </cell>
          <cell r="H170" t="str">
            <v>RO014773</v>
          </cell>
          <cell r="I170">
            <v>18</v>
          </cell>
          <cell r="J170">
            <v>155100850</v>
          </cell>
          <cell r="K170">
            <v>3</v>
          </cell>
          <cell r="L170">
            <v>152691611475</v>
          </cell>
          <cell r="M170" t="str">
            <v>Recall</v>
          </cell>
          <cell r="N170" t="str">
            <v>Recall D10</v>
          </cell>
          <cell r="O170" t="str">
            <v>Matrix tube</v>
          </cell>
          <cell r="P170" t="str">
            <v>Supernate</v>
          </cell>
          <cell r="Q170">
            <v>5533</v>
          </cell>
          <cell r="R170">
            <v>1</v>
          </cell>
          <cell r="S170">
            <v>15</v>
          </cell>
          <cell r="T170" t="str">
            <v>NA</v>
          </cell>
          <cell r="U170" t="str">
            <v>A</v>
          </cell>
          <cell r="V170" t="b">
            <v>1</v>
          </cell>
          <cell r="W170">
            <v>18</v>
          </cell>
          <cell r="X170" t="b">
            <v>0</v>
          </cell>
          <cell r="Y170" t="b">
            <v>0</v>
          </cell>
          <cell r="Z170" t="b">
            <v>0</v>
          </cell>
          <cell r="AA170" t="b">
            <v>0</v>
          </cell>
          <cell r="AB170" t="b">
            <v>1</v>
          </cell>
          <cell r="AC170">
            <v>132025271435</v>
          </cell>
          <cell r="AD170" t="str">
            <v>BCW</v>
          </cell>
          <cell r="AE170" t="b">
            <v>1</v>
          </cell>
          <cell r="AF170" t="str">
            <v>CAUCASIAN_OTHER</v>
          </cell>
          <cell r="AG170">
            <v>1</v>
          </cell>
          <cell r="AH170">
            <v>1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1</v>
          </cell>
          <cell r="AP170">
            <v>0</v>
          </cell>
          <cell r="AQ170">
            <v>0</v>
          </cell>
          <cell r="AR170" t="str">
            <v>UNKNOWN</v>
          </cell>
          <cell r="AS170" t="str">
            <v>Recall Completed</v>
          </cell>
          <cell r="AT170" t="str">
            <v>NULL</v>
          </cell>
          <cell r="AU170" t="str">
            <v>NULL</v>
          </cell>
          <cell r="AV170">
            <v>10</v>
          </cell>
          <cell r="AW170">
            <v>61</v>
          </cell>
          <cell r="AX170">
            <v>11239.7</v>
          </cell>
          <cell r="AY170">
            <v>0.3650793651</v>
          </cell>
          <cell r="AZ170">
            <v>331.7</v>
          </cell>
          <cell r="BA170">
            <v>43.4</v>
          </cell>
          <cell r="BC170" t="str">
            <v>NA</v>
          </cell>
          <cell r="BD170">
            <v>35.700000000000003</v>
          </cell>
          <cell r="BE170" t="str">
            <v>glad13</v>
          </cell>
          <cell r="BF170" t="str">
            <v>CPD;AS1</v>
          </cell>
          <cell r="BG170" t="str">
            <v>Pitt</v>
          </cell>
          <cell r="BH170">
            <v>63</v>
          </cell>
          <cell r="BI170">
            <v>7</v>
          </cell>
          <cell r="BJ170">
            <v>5</v>
          </cell>
          <cell r="BK170">
            <v>10</v>
          </cell>
          <cell r="BL170">
            <v>210</v>
          </cell>
          <cell r="BM170" t="str">
            <v>N</v>
          </cell>
          <cell r="BN170">
            <v>9999</v>
          </cell>
          <cell r="BO170" t="str">
            <v>Y</v>
          </cell>
          <cell r="BP170">
            <v>840</v>
          </cell>
          <cell r="BQ170" t="str">
            <v>D</v>
          </cell>
          <cell r="BR170" t="str">
            <v>N</v>
          </cell>
          <cell r="BS170">
            <v>9</v>
          </cell>
          <cell r="BT170">
            <v>9</v>
          </cell>
          <cell r="BU170" t="str">
            <v>N</v>
          </cell>
          <cell r="BV170" t="str">
            <v>W</v>
          </cell>
          <cell r="BW170" t="str">
            <v>N</v>
          </cell>
          <cell r="BX170">
            <v>0</v>
          </cell>
          <cell r="BY170">
            <v>8.16</v>
          </cell>
          <cell r="BZ170">
            <v>5.32</v>
          </cell>
          <cell r="CA170">
            <v>14.7</v>
          </cell>
          <cell r="CB170">
            <v>45.4</v>
          </cell>
          <cell r="CC170">
            <v>85.3</v>
          </cell>
          <cell r="CD170">
            <v>14.1</v>
          </cell>
          <cell r="CE170">
            <v>286</v>
          </cell>
          <cell r="CF170" t="str">
            <v>N</v>
          </cell>
          <cell r="CG170" t="str">
            <v>N</v>
          </cell>
          <cell r="CS170" t="str">
            <v>N</v>
          </cell>
          <cell r="CY170" t="str">
            <v>N</v>
          </cell>
          <cell r="DW170" t="str">
            <v>Y</v>
          </cell>
          <cell r="DX170" t="str">
            <v>N</v>
          </cell>
          <cell r="DZ170" t="str">
            <v>N</v>
          </cell>
          <cell r="EC170" t="str">
            <v>N</v>
          </cell>
          <cell r="EL170">
            <v>0</v>
          </cell>
          <cell r="EO170">
            <v>0</v>
          </cell>
          <cell r="EQ170">
            <v>21</v>
          </cell>
          <cell r="ER170">
            <v>7</v>
          </cell>
          <cell r="ES170">
            <v>15</v>
          </cell>
          <cell r="ET170" t="str">
            <v>T</v>
          </cell>
          <cell r="EU170" t="str">
            <v>F</v>
          </cell>
          <cell r="EV170" t="str">
            <v>H</v>
          </cell>
          <cell r="EW170" t="str">
            <v>WB</v>
          </cell>
          <cell r="EY170" t="str">
            <v>S</v>
          </cell>
          <cell r="EZ170" t="str">
            <v>O+</v>
          </cell>
          <cell r="FA170" t="str">
            <v>NT</v>
          </cell>
          <cell r="FB170" t="str">
            <v>NR</v>
          </cell>
          <cell r="FC170" t="str">
            <v>NR</v>
          </cell>
          <cell r="FD170" t="str">
            <v>NR</v>
          </cell>
          <cell r="FE170" t="str">
            <v>NR</v>
          </cell>
          <cell r="FF170" t="str">
            <v>NT</v>
          </cell>
          <cell r="FG170" t="str">
            <v>NR</v>
          </cell>
          <cell r="FH170" t="str">
            <v>NR</v>
          </cell>
          <cell r="FI170" t="str">
            <v>NR</v>
          </cell>
          <cell r="FJ170" t="str">
            <v>NR</v>
          </cell>
          <cell r="FK170" t="str">
            <v>NT</v>
          </cell>
          <cell r="FL170" t="str">
            <v>NR</v>
          </cell>
          <cell r="FM170" t="str">
            <v>NT</v>
          </cell>
          <cell r="FN170">
            <v>14.8</v>
          </cell>
          <cell r="FO170">
            <v>519</v>
          </cell>
          <cell r="FP170" t="b">
            <v>0</v>
          </cell>
          <cell r="FR170" t="str">
            <v>M</v>
          </cell>
          <cell r="FS170">
            <v>54</v>
          </cell>
          <cell r="FT170" t="str">
            <v>OTHER</v>
          </cell>
          <cell r="FU170">
            <v>0.389238283261858</v>
          </cell>
          <cell r="FV170">
            <v>51.289654575327297</v>
          </cell>
          <cell r="FW170">
            <v>36.095492419121001</v>
          </cell>
          <cell r="FX170">
            <v>210</v>
          </cell>
          <cell r="FY170">
            <v>70</v>
          </cell>
          <cell r="FZ170">
            <v>30.128571428571401</v>
          </cell>
          <cell r="GA170">
            <v>1</v>
          </cell>
          <cell r="GB170">
            <v>0.14000000000000001</v>
          </cell>
          <cell r="GC170">
            <v>30.5</v>
          </cell>
          <cell r="GD170">
            <v>29.7</v>
          </cell>
          <cell r="GE170">
            <v>0.19</v>
          </cell>
          <cell r="GF170">
            <v>33.6</v>
          </cell>
          <cell r="GG170">
            <v>52.4</v>
          </cell>
          <cell r="GH170">
            <v>0.38</v>
          </cell>
          <cell r="GI170">
            <v>39.200000000000003</v>
          </cell>
          <cell r="GJ170">
            <v>36.299999999999997</v>
          </cell>
          <cell r="GK170">
            <v>0.83</v>
          </cell>
          <cell r="GL170">
            <v>32</v>
          </cell>
          <cell r="GM170">
            <v>43.1</v>
          </cell>
          <cell r="GN170" t="str">
            <v>other</v>
          </cell>
          <cell r="GO170" t="str">
            <v>NA</v>
          </cell>
          <cell r="GP170">
            <v>7.6831999999999998E-2</v>
          </cell>
          <cell r="GQ170" t="str">
            <v>NA</v>
          </cell>
          <cell r="GR170">
            <v>7.0846999999999993E-2</v>
          </cell>
          <cell r="GS170">
            <v>3</v>
          </cell>
          <cell r="GT170">
            <v>105069611129</v>
          </cell>
          <cell r="GU170" t="str">
            <v>RO014773 0018</v>
          </cell>
          <cell r="GV170" t="str">
            <v>Recall Group T U 092921-Group U-RO014773 0018</v>
          </cell>
          <cell r="GW170">
            <v>168328</v>
          </cell>
          <cell r="GX170">
            <v>10873.9</v>
          </cell>
          <cell r="GY170">
            <v>409</v>
          </cell>
          <cell r="GZ170">
            <v>26.42</v>
          </cell>
          <cell r="HA170">
            <v>1</v>
          </cell>
          <cell r="HB170">
            <v>0.06</v>
          </cell>
          <cell r="HC170">
            <v>11</v>
          </cell>
          <cell r="HD170">
            <v>0.71</v>
          </cell>
          <cell r="HE170">
            <v>132000</v>
          </cell>
        </row>
        <row r="171">
          <cell r="B171">
            <v>31005523209</v>
          </cell>
          <cell r="C171" t="str">
            <v>W03631501279900</v>
          </cell>
          <cell r="D171" t="str">
            <v>RO014814 0001</v>
          </cell>
          <cell r="E171" t="str">
            <v>RO014814 0001</v>
          </cell>
          <cell r="F171" t="str">
            <v>RO014814</v>
          </cell>
          <cell r="G171" t="str">
            <v>RO014814 0019</v>
          </cell>
          <cell r="H171" t="str">
            <v>RO014814</v>
          </cell>
          <cell r="I171">
            <v>19</v>
          </cell>
          <cell r="J171">
            <v>157075642</v>
          </cell>
          <cell r="K171">
            <v>3</v>
          </cell>
          <cell r="L171">
            <v>109991071127</v>
          </cell>
          <cell r="M171" t="str">
            <v>Recall</v>
          </cell>
          <cell r="N171" t="str">
            <v>Recall D10</v>
          </cell>
          <cell r="O171" t="str">
            <v>Matrix tube</v>
          </cell>
          <cell r="P171" t="str">
            <v>Supernate</v>
          </cell>
          <cell r="Q171">
            <v>5534</v>
          </cell>
          <cell r="R171">
            <v>4</v>
          </cell>
          <cell r="S171">
            <v>15</v>
          </cell>
          <cell r="T171" t="str">
            <v>NA</v>
          </cell>
          <cell r="U171" t="str">
            <v>E</v>
          </cell>
          <cell r="V171" t="b">
            <v>1</v>
          </cell>
          <cell r="W171">
            <v>19</v>
          </cell>
          <cell r="X171" t="b">
            <v>0</v>
          </cell>
          <cell r="Y171" t="b">
            <v>0</v>
          </cell>
          <cell r="Z171" t="b">
            <v>0</v>
          </cell>
          <cell r="AA171" t="b">
            <v>0</v>
          </cell>
          <cell r="AB171" t="b">
            <v>1</v>
          </cell>
          <cell r="AC171">
            <v>117662091393</v>
          </cell>
          <cell r="AD171" t="str">
            <v>BCW</v>
          </cell>
          <cell r="AE171" t="b">
            <v>1</v>
          </cell>
          <cell r="AF171" t="str">
            <v>CAUCASIAN_OTHER</v>
          </cell>
          <cell r="AG171">
            <v>1</v>
          </cell>
          <cell r="AH171">
            <v>1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0</v>
          </cell>
          <cell r="AP171">
            <v>0</v>
          </cell>
          <cell r="AQ171">
            <v>0</v>
          </cell>
          <cell r="AR171" t="str">
            <v>NOTHISPANICLATINO</v>
          </cell>
          <cell r="AS171" t="str">
            <v>Recall Completed</v>
          </cell>
          <cell r="AT171" t="str">
            <v>NULL</v>
          </cell>
          <cell r="AU171" t="str">
            <v>NULL</v>
          </cell>
          <cell r="AV171">
            <v>10</v>
          </cell>
          <cell r="AW171">
            <v>63</v>
          </cell>
          <cell r="AX171">
            <v>11303.8</v>
          </cell>
          <cell r="AY171">
            <v>0.76365843789999999</v>
          </cell>
          <cell r="AZ171">
            <v>332.8</v>
          </cell>
          <cell r="BA171">
            <v>19.2</v>
          </cell>
          <cell r="BC171" t="str">
            <v>NA</v>
          </cell>
          <cell r="BD171">
            <v>35.700000000000003</v>
          </cell>
          <cell r="BE171" t="str">
            <v>glad13</v>
          </cell>
          <cell r="BF171" t="str">
            <v>CPD;AS1</v>
          </cell>
          <cell r="BG171" t="str">
            <v>Pitt</v>
          </cell>
          <cell r="BH171">
            <v>60</v>
          </cell>
          <cell r="BI171">
            <v>5</v>
          </cell>
          <cell r="BJ171">
            <v>5</v>
          </cell>
          <cell r="BK171">
            <v>6</v>
          </cell>
          <cell r="BL171">
            <v>165</v>
          </cell>
          <cell r="BM171" t="str">
            <v>N</v>
          </cell>
          <cell r="BN171">
            <v>9999</v>
          </cell>
          <cell r="BO171" t="str">
            <v>Y</v>
          </cell>
          <cell r="BP171">
            <v>840</v>
          </cell>
          <cell r="BQ171" t="str">
            <v>D</v>
          </cell>
          <cell r="BR171" t="str">
            <v>N</v>
          </cell>
          <cell r="BS171" t="str">
            <v>N</v>
          </cell>
          <cell r="BT171">
            <v>0</v>
          </cell>
          <cell r="BU171" t="str">
            <v>N</v>
          </cell>
          <cell r="BV171" t="str">
            <v>W</v>
          </cell>
          <cell r="BW171" t="str">
            <v>N</v>
          </cell>
          <cell r="BX171">
            <v>0</v>
          </cell>
          <cell r="BY171">
            <v>5.73</v>
          </cell>
          <cell r="BZ171">
            <v>4.41</v>
          </cell>
          <cell r="CA171">
            <v>14</v>
          </cell>
          <cell r="CB171">
            <v>43.4</v>
          </cell>
          <cell r="CC171">
            <v>98.4</v>
          </cell>
          <cell r="CD171">
            <v>13.2</v>
          </cell>
          <cell r="CE171">
            <v>313</v>
          </cell>
          <cell r="CF171" t="str">
            <v>N</v>
          </cell>
          <cell r="CG171" t="str">
            <v>N</v>
          </cell>
          <cell r="CS171" t="str">
            <v>N</v>
          </cell>
          <cell r="CY171" t="str">
            <v>N</v>
          </cell>
          <cell r="DX171" t="str">
            <v>N</v>
          </cell>
          <cell r="DY171" t="str">
            <v>N</v>
          </cell>
          <cell r="DZ171" t="str">
            <v>N</v>
          </cell>
          <cell r="EC171" t="str">
            <v>N</v>
          </cell>
          <cell r="EG171" t="str">
            <v>Y</v>
          </cell>
          <cell r="EL171">
            <v>56</v>
          </cell>
          <cell r="EN171" t="str">
            <v>N</v>
          </cell>
          <cell r="EO171">
            <v>0</v>
          </cell>
          <cell r="EQ171">
            <v>19</v>
          </cell>
          <cell r="ER171">
            <v>11</v>
          </cell>
          <cell r="ES171">
            <v>24</v>
          </cell>
          <cell r="ET171" t="str">
            <v>T</v>
          </cell>
          <cell r="EU171" t="str">
            <v>F</v>
          </cell>
          <cell r="EV171" t="str">
            <v>H</v>
          </cell>
          <cell r="EW171" t="str">
            <v>WB</v>
          </cell>
          <cell r="EY171" t="str">
            <v>S</v>
          </cell>
          <cell r="EZ171" t="str">
            <v>A+</v>
          </cell>
          <cell r="FA171" t="str">
            <v>NT</v>
          </cell>
          <cell r="FB171" t="str">
            <v>NR</v>
          </cell>
          <cell r="FC171" t="str">
            <v>NR</v>
          </cell>
          <cell r="FD171" t="str">
            <v>NR</v>
          </cell>
          <cell r="FE171" t="str">
            <v>NR</v>
          </cell>
          <cell r="FF171" t="str">
            <v>NT</v>
          </cell>
          <cell r="FG171" t="str">
            <v>NR</v>
          </cell>
          <cell r="FH171" t="str">
            <v>NR</v>
          </cell>
          <cell r="FI171" t="str">
            <v>NR</v>
          </cell>
          <cell r="FJ171" t="str">
            <v>NR</v>
          </cell>
          <cell r="FK171" t="str">
            <v>NT</v>
          </cell>
          <cell r="FL171" t="str">
            <v>NR</v>
          </cell>
          <cell r="FM171" t="str">
            <v>NT</v>
          </cell>
          <cell r="FN171">
            <v>14.3</v>
          </cell>
          <cell r="FO171">
            <v>519</v>
          </cell>
          <cell r="FP171" t="b">
            <v>0</v>
          </cell>
          <cell r="FR171" t="str">
            <v>F</v>
          </cell>
          <cell r="FS171">
            <v>63</v>
          </cell>
          <cell r="FT171" t="str">
            <v>CAUCASIAN</v>
          </cell>
          <cell r="FU171">
            <v>0.84258354530346602</v>
          </cell>
          <cell r="FV171">
            <v>21.455538818962701</v>
          </cell>
          <cell r="FW171">
            <v>36.095492419121001</v>
          </cell>
          <cell r="FX171">
            <v>165</v>
          </cell>
          <cell r="FY171">
            <v>66</v>
          </cell>
          <cell r="FZ171">
            <v>26.6287878787879</v>
          </cell>
          <cell r="GA171">
            <v>1</v>
          </cell>
          <cell r="GB171">
            <v>0.05</v>
          </cell>
          <cell r="GC171">
            <v>17.899999999999999</v>
          </cell>
          <cell r="GD171">
            <v>8.4</v>
          </cell>
          <cell r="GE171">
            <v>0.13</v>
          </cell>
          <cell r="GF171">
            <v>16.899999999999999</v>
          </cell>
          <cell r="GG171">
            <v>23.8</v>
          </cell>
          <cell r="GH171">
            <v>0.34</v>
          </cell>
          <cell r="GI171">
            <v>16.7</v>
          </cell>
          <cell r="GJ171">
            <v>32.200000000000003</v>
          </cell>
          <cell r="GK171">
            <v>0.28999999999999998</v>
          </cell>
          <cell r="GL171">
            <v>14.6</v>
          </cell>
          <cell r="GM171">
            <v>40.700000000000003</v>
          </cell>
          <cell r="GN171" t="str">
            <v>CAUCASIAN</v>
          </cell>
          <cell r="GO171">
            <v>-6.8473000000000006E-2</v>
          </cell>
          <cell r="GP171" t="str">
            <v>NA</v>
          </cell>
          <cell r="GQ171">
            <v>5.1500000000000001E-3</v>
          </cell>
          <cell r="GR171" t="str">
            <v>NA</v>
          </cell>
          <cell r="GS171">
            <v>3</v>
          </cell>
          <cell r="GT171">
            <v>146105131167</v>
          </cell>
          <cell r="GU171" t="str">
            <v>RO014814 0019</v>
          </cell>
          <cell r="GV171" t="str">
            <v>Recall Set VW-By MJ 093021-RO014814 0018</v>
          </cell>
          <cell r="GW171">
            <v>579296</v>
          </cell>
          <cell r="GX171">
            <v>31466.38</v>
          </cell>
          <cell r="GY171">
            <v>371</v>
          </cell>
          <cell r="GZ171">
            <v>20.149999999999999</v>
          </cell>
          <cell r="HA171">
            <v>0</v>
          </cell>
          <cell r="HB171">
            <v>0</v>
          </cell>
          <cell r="HC171">
            <v>160</v>
          </cell>
          <cell r="HD171">
            <v>8.69</v>
          </cell>
          <cell r="HE171">
            <v>240000</v>
          </cell>
        </row>
        <row r="172">
          <cell r="B172">
            <v>31005523308</v>
          </cell>
          <cell r="C172" t="str">
            <v>W03631510496000</v>
          </cell>
          <cell r="D172" t="str">
            <v>RO014785 0001</v>
          </cell>
          <cell r="E172" t="str">
            <v>RO014785 0001</v>
          </cell>
          <cell r="F172" t="str">
            <v>RO014785</v>
          </cell>
          <cell r="G172" t="str">
            <v>RO014785 0018</v>
          </cell>
          <cell r="H172" t="str">
            <v>RO014785</v>
          </cell>
          <cell r="I172">
            <v>18</v>
          </cell>
          <cell r="J172">
            <v>157071364</v>
          </cell>
          <cell r="K172">
            <v>3</v>
          </cell>
          <cell r="L172">
            <v>111300071435</v>
          </cell>
          <cell r="M172" t="str">
            <v>Recall</v>
          </cell>
          <cell r="N172" t="str">
            <v>Recall D10</v>
          </cell>
          <cell r="O172" t="str">
            <v>Matrix tube</v>
          </cell>
          <cell r="P172" t="str">
            <v>Supernate</v>
          </cell>
          <cell r="Q172">
            <v>5533</v>
          </cell>
          <cell r="R172">
            <v>7</v>
          </cell>
          <cell r="S172">
            <v>15</v>
          </cell>
          <cell r="T172" t="str">
            <v>NA</v>
          </cell>
          <cell r="U172" t="str">
            <v>D</v>
          </cell>
          <cell r="V172" t="b">
            <v>1</v>
          </cell>
          <cell r="W172">
            <v>18</v>
          </cell>
          <cell r="X172" t="b">
            <v>0</v>
          </cell>
          <cell r="Y172" t="b">
            <v>0</v>
          </cell>
          <cell r="Z172" t="b">
            <v>0</v>
          </cell>
          <cell r="AA172" t="b">
            <v>0</v>
          </cell>
          <cell r="AB172" t="b">
            <v>1</v>
          </cell>
          <cell r="AC172">
            <v>114875121118</v>
          </cell>
          <cell r="AD172" t="str">
            <v>BCW</v>
          </cell>
          <cell r="AE172" t="b">
            <v>1</v>
          </cell>
          <cell r="AF172" t="str">
            <v>CAUCASIAN_OTHER</v>
          </cell>
          <cell r="AG172">
            <v>1</v>
          </cell>
          <cell r="AH172">
            <v>1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1</v>
          </cell>
          <cell r="AO172">
            <v>0</v>
          </cell>
          <cell r="AP172">
            <v>0</v>
          </cell>
          <cell r="AQ172">
            <v>0</v>
          </cell>
          <cell r="AR172" t="str">
            <v>NOTHISPANICLATINO</v>
          </cell>
          <cell r="AS172" t="str">
            <v>Recall Completed</v>
          </cell>
          <cell r="AT172" t="str">
            <v>NULL</v>
          </cell>
          <cell r="AU172" t="str">
            <v>NULL</v>
          </cell>
          <cell r="AV172">
            <v>9</v>
          </cell>
          <cell r="AW172">
            <v>65</v>
          </cell>
          <cell r="AX172">
            <v>11413.5</v>
          </cell>
          <cell r="AY172">
            <v>0.60320641279999998</v>
          </cell>
          <cell r="AZ172">
            <v>332.8</v>
          </cell>
          <cell r="BA172">
            <v>38.799999999999997</v>
          </cell>
          <cell r="BC172" t="str">
            <v>NA</v>
          </cell>
          <cell r="BD172">
            <v>40.6</v>
          </cell>
          <cell r="BE172" t="str">
            <v>glad13</v>
          </cell>
          <cell r="BF172" t="str">
            <v>CPD;AS1</v>
          </cell>
          <cell r="BG172" t="str">
            <v>Pitt</v>
          </cell>
          <cell r="BH172">
            <v>68</v>
          </cell>
          <cell r="BI172">
            <v>4</v>
          </cell>
          <cell r="BJ172">
            <v>5</v>
          </cell>
          <cell r="BK172">
            <v>8</v>
          </cell>
          <cell r="BL172">
            <v>165</v>
          </cell>
          <cell r="BM172">
            <v>9</v>
          </cell>
          <cell r="BN172">
            <v>9999</v>
          </cell>
          <cell r="BO172" t="str">
            <v>Y</v>
          </cell>
          <cell r="BP172">
            <v>840</v>
          </cell>
          <cell r="BQ172" t="str">
            <v>E</v>
          </cell>
          <cell r="BR172" t="str">
            <v>N</v>
          </cell>
          <cell r="BS172">
            <v>9</v>
          </cell>
          <cell r="BT172">
            <v>9</v>
          </cell>
          <cell r="BU172" t="str">
            <v>N</v>
          </cell>
          <cell r="BV172" t="str">
            <v>W</v>
          </cell>
          <cell r="BW172" t="str">
            <v>N</v>
          </cell>
          <cell r="BX172">
            <v>0</v>
          </cell>
          <cell r="BY172">
            <v>8.39</v>
          </cell>
          <cell r="BZ172">
            <v>5.3</v>
          </cell>
          <cell r="CA172">
            <v>13.8</v>
          </cell>
          <cell r="CB172">
            <v>44.6</v>
          </cell>
          <cell r="CC172">
            <v>84.2</v>
          </cell>
          <cell r="CD172">
            <v>13.6</v>
          </cell>
          <cell r="CE172">
            <v>267</v>
          </cell>
          <cell r="CF172" t="str">
            <v>N</v>
          </cell>
          <cell r="CG172" t="str">
            <v>N</v>
          </cell>
          <cell r="CS172" t="str">
            <v>N</v>
          </cell>
          <cell r="CY172" t="str">
            <v>N</v>
          </cell>
          <cell r="DW172" t="str">
            <v>Y</v>
          </cell>
          <cell r="DX172" t="str">
            <v>N</v>
          </cell>
          <cell r="DZ172" t="str">
            <v>N</v>
          </cell>
          <cell r="EC172" t="str">
            <v>N</v>
          </cell>
          <cell r="EL172">
            <v>0</v>
          </cell>
          <cell r="EO172">
            <v>0</v>
          </cell>
          <cell r="EQ172">
            <v>8</v>
          </cell>
          <cell r="ER172">
            <v>9</v>
          </cell>
          <cell r="ES172">
            <v>3</v>
          </cell>
          <cell r="ET172" t="str">
            <v>T</v>
          </cell>
          <cell r="EU172" t="str">
            <v>F</v>
          </cell>
          <cell r="EV172" t="str">
            <v>H</v>
          </cell>
          <cell r="EW172" t="str">
            <v>WB</v>
          </cell>
          <cell r="EY172" t="str">
            <v>S</v>
          </cell>
          <cell r="EZ172" t="str">
            <v>O+</v>
          </cell>
          <cell r="FA172" t="str">
            <v>NT</v>
          </cell>
          <cell r="FB172" t="str">
            <v>NR</v>
          </cell>
          <cell r="FC172" t="str">
            <v>NR</v>
          </cell>
          <cell r="FD172" t="str">
            <v>NR</v>
          </cell>
          <cell r="FE172" t="str">
            <v>NR</v>
          </cell>
          <cell r="FF172" t="str">
            <v>NT</v>
          </cell>
          <cell r="FG172" t="str">
            <v>NR</v>
          </cell>
          <cell r="FH172" t="str">
            <v>NR</v>
          </cell>
          <cell r="FI172" t="str">
            <v>NR</v>
          </cell>
          <cell r="FJ172" t="str">
            <v>NR</v>
          </cell>
          <cell r="FK172" t="str">
            <v>NT</v>
          </cell>
          <cell r="FL172" t="str">
            <v>NR</v>
          </cell>
          <cell r="FM172" t="str">
            <v>NT</v>
          </cell>
          <cell r="FN172">
            <v>14.9</v>
          </cell>
          <cell r="FO172">
            <v>519</v>
          </cell>
          <cell r="FP172" t="b">
            <v>0</v>
          </cell>
          <cell r="FR172" t="str">
            <v>M</v>
          </cell>
          <cell r="FS172">
            <v>33</v>
          </cell>
          <cell r="FT172" t="str">
            <v>CAUCASIAN</v>
          </cell>
          <cell r="FU172">
            <v>0.66008483845197596</v>
          </cell>
          <cell r="FV172">
            <v>45.618706952216698</v>
          </cell>
          <cell r="FW172">
            <v>41.164182434110501</v>
          </cell>
          <cell r="FX172">
            <v>165</v>
          </cell>
          <cell r="FY172">
            <v>68</v>
          </cell>
          <cell r="FZ172">
            <v>25.0854238754325</v>
          </cell>
          <cell r="GA172">
            <v>1</v>
          </cell>
          <cell r="GB172">
            <v>0.12</v>
          </cell>
          <cell r="GC172">
            <v>30.3</v>
          </cell>
          <cell r="GD172">
            <v>17.899999999999999</v>
          </cell>
          <cell r="GE172">
            <v>0.17</v>
          </cell>
          <cell r="GF172">
            <v>27.2</v>
          </cell>
          <cell r="GG172">
            <v>14.9</v>
          </cell>
          <cell r="GH172">
            <v>0.39</v>
          </cell>
          <cell r="GI172">
            <v>32.700000000000003</v>
          </cell>
          <cell r="GJ172">
            <v>51.7</v>
          </cell>
          <cell r="GK172">
            <v>0.38</v>
          </cell>
          <cell r="GL172">
            <v>28</v>
          </cell>
          <cell r="GM172">
            <v>58.1</v>
          </cell>
          <cell r="GN172" t="str">
            <v>CAUCASIAN</v>
          </cell>
          <cell r="GO172">
            <v>-5.2346999999999998E-2</v>
          </cell>
          <cell r="GP172" t="str">
            <v>NA</v>
          </cell>
          <cell r="GQ172">
            <v>1.03E-2</v>
          </cell>
          <cell r="GR172" t="str">
            <v>NA</v>
          </cell>
          <cell r="GS172">
            <v>3</v>
          </cell>
          <cell r="GT172">
            <v>132750971169</v>
          </cell>
          <cell r="GU172" t="str">
            <v>RO014785 0018</v>
          </cell>
          <cell r="GV172" t="str">
            <v>Recall Set VW-Samples-RO014785 0018</v>
          </cell>
          <cell r="GW172">
            <v>290136</v>
          </cell>
          <cell r="GX172">
            <v>15087.68</v>
          </cell>
          <cell r="GY172">
            <v>384</v>
          </cell>
          <cell r="GZ172">
            <v>19.97</v>
          </cell>
          <cell r="HA172">
            <v>0</v>
          </cell>
          <cell r="HB172">
            <v>0</v>
          </cell>
          <cell r="HC172">
            <v>19</v>
          </cell>
          <cell r="HD172">
            <v>0.99</v>
          </cell>
          <cell r="HE172">
            <v>136000</v>
          </cell>
        </row>
        <row r="173">
          <cell r="B173">
            <v>31005523472</v>
          </cell>
          <cell r="C173" t="str">
            <v>W03631501140800</v>
          </cell>
          <cell r="D173" t="str">
            <v>RO014860 0001</v>
          </cell>
          <cell r="E173" t="str">
            <v>RO014860 0001</v>
          </cell>
          <cell r="F173" t="str">
            <v>RO014860</v>
          </cell>
          <cell r="G173" t="str">
            <v>RO014860 0018</v>
          </cell>
          <cell r="H173" t="str">
            <v>RO014860</v>
          </cell>
          <cell r="I173">
            <v>18</v>
          </cell>
          <cell r="J173">
            <v>155100824</v>
          </cell>
          <cell r="K173">
            <v>3</v>
          </cell>
          <cell r="L173">
            <v>102972611134</v>
          </cell>
          <cell r="M173" t="str">
            <v>Recall</v>
          </cell>
          <cell r="N173" t="str">
            <v>Recall D10</v>
          </cell>
          <cell r="O173" t="str">
            <v>Matrix tube</v>
          </cell>
          <cell r="P173" t="str">
            <v>Supernate</v>
          </cell>
          <cell r="Q173">
            <v>5533</v>
          </cell>
          <cell r="R173">
            <v>3</v>
          </cell>
          <cell r="S173">
            <v>15</v>
          </cell>
          <cell r="T173" t="str">
            <v>NA</v>
          </cell>
          <cell r="U173" t="str">
            <v>A</v>
          </cell>
          <cell r="V173" t="b">
            <v>1</v>
          </cell>
          <cell r="W173">
            <v>18</v>
          </cell>
          <cell r="X173" t="b">
            <v>0</v>
          </cell>
          <cell r="Y173" t="b">
            <v>0</v>
          </cell>
          <cell r="Z173" t="b">
            <v>0</v>
          </cell>
          <cell r="AA173" t="b">
            <v>0</v>
          </cell>
          <cell r="AB173" t="b">
            <v>1</v>
          </cell>
          <cell r="AC173">
            <v>115216901100</v>
          </cell>
          <cell r="AD173" t="str">
            <v>BCW</v>
          </cell>
          <cell r="AE173" t="b">
            <v>1</v>
          </cell>
          <cell r="AF173" t="str">
            <v>HIGH</v>
          </cell>
          <cell r="AG173">
            <v>1</v>
          </cell>
          <cell r="AH173">
            <v>1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1</v>
          </cell>
          <cell r="AO173">
            <v>0</v>
          </cell>
          <cell r="AP173">
            <v>0</v>
          </cell>
          <cell r="AQ173">
            <v>0</v>
          </cell>
          <cell r="AR173" t="str">
            <v>NOTHISPANICLATINO</v>
          </cell>
          <cell r="AS173" t="str">
            <v>Recall Completed</v>
          </cell>
          <cell r="AT173" t="str">
            <v>NULL</v>
          </cell>
          <cell r="AU173" t="str">
            <v>NULL</v>
          </cell>
          <cell r="AV173">
            <v>11</v>
          </cell>
          <cell r="AW173">
            <v>63</v>
          </cell>
          <cell r="AX173">
            <v>12182.1</v>
          </cell>
          <cell r="AY173">
            <v>0.54534359740000005</v>
          </cell>
          <cell r="AZ173">
            <v>327.10000000000002</v>
          </cell>
          <cell r="BA173">
            <v>29</v>
          </cell>
          <cell r="BC173" t="str">
            <v>NA</v>
          </cell>
          <cell r="BD173">
            <v>31</v>
          </cell>
          <cell r="BE173" t="str">
            <v>glad13</v>
          </cell>
          <cell r="BF173" t="str">
            <v>CPD;AS1</v>
          </cell>
          <cell r="BG173" t="str">
            <v>Pitt</v>
          </cell>
          <cell r="BH173">
            <v>92</v>
          </cell>
          <cell r="BI173">
            <v>10</v>
          </cell>
          <cell r="BJ173">
            <v>6</v>
          </cell>
          <cell r="BK173">
            <v>0</v>
          </cell>
          <cell r="BL173">
            <v>210</v>
          </cell>
          <cell r="BM173" t="str">
            <v>N</v>
          </cell>
          <cell r="BN173">
            <v>9999</v>
          </cell>
          <cell r="BO173" t="str">
            <v>Y</v>
          </cell>
          <cell r="BP173">
            <v>840</v>
          </cell>
          <cell r="BQ173" t="str">
            <v>D</v>
          </cell>
          <cell r="BR173" t="str">
            <v>N</v>
          </cell>
          <cell r="BS173">
            <v>9</v>
          </cell>
          <cell r="BT173">
            <v>9</v>
          </cell>
          <cell r="BU173" t="str">
            <v>N</v>
          </cell>
          <cell r="BV173" t="str">
            <v>W</v>
          </cell>
          <cell r="BW173" t="str">
            <v>N</v>
          </cell>
          <cell r="BX173">
            <v>0</v>
          </cell>
          <cell r="BY173" t="str">
            <v>NA</v>
          </cell>
          <cell r="BZ173" t="str">
            <v>NA</v>
          </cell>
          <cell r="CA173" t="str">
            <v>NA</v>
          </cell>
          <cell r="CB173" t="str">
            <v>NA</v>
          </cell>
          <cell r="CC173" t="str">
            <v>NA</v>
          </cell>
          <cell r="CD173" t="str">
            <v>NA</v>
          </cell>
          <cell r="CE173" t="str">
            <v>NA</v>
          </cell>
          <cell r="CF173" t="str">
            <v>N</v>
          </cell>
          <cell r="CG173" t="str">
            <v>N</v>
          </cell>
          <cell r="CS173" t="str">
            <v>N</v>
          </cell>
          <cell r="CY173" t="str">
            <v>N</v>
          </cell>
          <cell r="DW173" t="str">
            <v>Y</v>
          </cell>
          <cell r="DX173" t="str">
            <v>N</v>
          </cell>
          <cell r="DZ173" t="str">
            <v>Y</v>
          </cell>
          <cell r="EA173" t="str">
            <v>Daily</v>
          </cell>
          <cell r="EB173" t="str">
            <v>N</v>
          </cell>
          <cell r="EC173" t="str">
            <v>N</v>
          </cell>
          <cell r="EL173">
            <v>0</v>
          </cell>
          <cell r="EO173">
            <v>0</v>
          </cell>
          <cell r="EQ173">
            <v>50</v>
          </cell>
          <cell r="ER173">
            <v>12</v>
          </cell>
          <cell r="ES173">
            <v>17</v>
          </cell>
          <cell r="ET173" t="str">
            <v>T</v>
          </cell>
          <cell r="EU173" t="str">
            <v>F</v>
          </cell>
          <cell r="EV173" t="str">
            <v>H</v>
          </cell>
          <cell r="EW173" t="str">
            <v>WB</v>
          </cell>
          <cell r="EY173" t="str">
            <v>S</v>
          </cell>
          <cell r="EZ173" t="str">
            <v>B+</v>
          </cell>
          <cell r="FA173" t="str">
            <v>NR</v>
          </cell>
          <cell r="FB173" t="str">
            <v>NR</v>
          </cell>
          <cell r="FC173" t="str">
            <v>NR</v>
          </cell>
          <cell r="FD173" t="str">
            <v>NR</v>
          </cell>
          <cell r="FE173" t="str">
            <v>NR</v>
          </cell>
          <cell r="FF173" t="str">
            <v>NT</v>
          </cell>
          <cell r="FG173" t="str">
            <v>NR</v>
          </cell>
          <cell r="FH173" t="str">
            <v>NR</v>
          </cell>
          <cell r="FI173" t="str">
            <v>NR</v>
          </cell>
          <cell r="FJ173" t="str">
            <v>NR</v>
          </cell>
          <cell r="FK173" t="str">
            <v>NT</v>
          </cell>
          <cell r="FL173" t="str">
            <v>NR</v>
          </cell>
          <cell r="FM173" t="str">
            <v>NT</v>
          </cell>
          <cell r="FN173">
            <v>15.6</v>
          </cell>
          <cell r="FO173">
            <v>519</v>
          </cell>
          <cell r="FP173" t="b">
            <v>0</v>
          </cell>
          <cell r="FR173" t="str">
            <v>M</v>
          </cell>
          <cell r="FS173">
            <v>65</v>
          </cell>
          <cell r="FT173" t="str">
            <v>HIGH</v>
          </cell>
          <cell r="FU173">
            <v>0.59427146539728704</v>
          </cell>
          <cell r="FV173">
            <v>33.537122885589703</v>
          </cell>
          <cell r="FW173">
            <v>31.233687710865699</v>
          </cell>
          <cell r="FX173">
            <v>210</v>
          </cell>
          <cell r="FY173">
            <v>72</v>
          </cell>
          <cell r="FZ173">
            <v>28.478009259259299</v>
          </cell>
          <cell r="GA173">
            <v>1</v>
          </cell>
          <cell r="GB173">
            <v>0.17</v>
          </cell>
          <cell r="GC173">
            <v>28</v>
          </cell>
          <cell r="GD173">
            <v>16.5</v>
          </cell>
          <cell r="GE173">
            <v>0.14000000000000001</v>
          </cell>
          <cell r="GF173">
            <v>29.1</v>
          </cell>
          <cell r="GG173">
            <v>33.4</v>
          </cell>
          <cell r="GH173">
            <v>0.19</v>
          </cell>
          <cell r="GI173">
            <v>34.799999999999997</v>
          </cell>
          <cell r="GJ173">
            <v>26.7</v>
          </cell>
          <cell r="GK173">
            <v>1.02</v>
          </cell>
          <cell r="GL173">
            <v>26.6</v>
          </cell>
          <cell r="GM173">
            <v>36.9</v>
          </cell>
          <cell r="GN173" t="str">
            <v>CAUCASIAN</v>
          </cell>
          <cell r="GO173">
            <v>-0.221751</v>
          </cell>
          <cell r="GP173" t="str">
            <v>NA</v>
          </cell>
          <cell r="GQ173">
            <v>-0.12109399999999999</v>
          </cell>
          <cell r="GR173" t="str">
            <v>NA</v>
          </cell>
          <cell r="GS173">
            <v>3</v>
          </cell>
          <cell r="GT173">
            <v>129773621023</v>
          </cell>
          <cell r="GU173" t="str">
            <v>RO014860 0018</v>
          </cell>
          <cell r="GV173" t="str">
            <v>Recall Group X Y  093021- Remix-Group Y-RO014860 0018</v>
          </cell>
          <cell r="GW173">
            <v>298920</v>
          </cell>
          <cell r="GX173">
            <v>15724.36</v>
          </cell>
          <cell r="GY173">
            <v>1439</v>
          </cell>
          <cell r="GZ173">
            <v>75.7</v>
          </cell>
          <cell r="HA173">
            <v>0</v>
          </cell>
          <cell r="HB173">
            <v>0</v>
          </cell>
          <cell r="HC173">
            <v>16</v>
          </cell>
          <cell r="HD173">
            <v>0.84</v>
          </cell>
          <cell r="HE173">
            <v>314000</v>
          </cell>
        </row>
        <row r="174">
          <cell r="B174">
            <v>31005523555</v>
          </cell>
          <cell r="C174" t="str">
            <v>W03631526368800</v>
          </cell>
          <cell r="D174" t="str">
            <v>RO014791 0001</v>
          </cell>
          <cell r="E174" t="str">
            <v>RO014791 0001</v>
          </cell>
          <cell r="F174" t="str">
            <v>RO014791</v>
          </cell>
          <cell r="G174" t="str">
            <v>RO014791 0018</v>
          </cell>
          <cell r="H174" t="str">
            <v>RO014791</v>
          </cell>
          <cell r="I174">
            <v>18</v>
          </cell>
          <cell r="J174">
            <v>157071366</v>
          </cell>
          <cell r="K174">
            <v>3</v>
          </cell>
          <cell r="L174">
            <v>149089711272</v>
          </cell>
          <cell r="M174" t="str">
            <v>Recall</v>
          </cell>
          <cell r="N174" t="str">
            <v>Recall D10</v>
          </cell>
          <cell r="O174" t="str">
            <v>Matrix tube</v>
          </cell>
          <cell r="P174" t="str">
            <v>Supernate</v>
          </cell>
          <cell r="Q174">
            <v>5533</v>
          </cell>
          <cell r="R174">
            <v>7</v>
          </cell>
          <cell r="S174">
            <v>15</v>
          </cell>
          <cell r="T174" t="str">
            <v>NA</v>
          </cell>
          <cell r="U174" t="str">
            <v>F</v>
          </cell>
          <cell r="V174" t="b">
            <v>1</v>
          </cell>
          <cell r="W174">
            <v>18</v>
          </cell>
          <cell r="X174" t="b">
            <v>0</v>
          </cell>
          <cell r="Y174" t="b">
            <v>0</v>
          </cell>
          <cell r="Z174" t="b">
            <v>0</v>
          </cell>
          <cell r="AA174" t="b">
            <v>0</v>
          </cell>
          <cell r="AB174" t="b">
            <v>1</v>
          </cell>
          <cell r="AC174">
            <v>113840021134</v>
          </cell>
          <cell r="AD174" t="str">
            <v>BCW</v>
          </cell>
          <cell r="AE174" t="b">
            <v>1</v>
          </cell>
          <cell r="AF174" t="str">
            <v>CAUCASIAN_OTHER</v>
          </cell>
          <cell r="AG174">
            <v>1</v>
          </cell>
          <cell r="AH174">
            <v>1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1</v>
          </cell>
          <cell r="AP174">
            <v>0</v>
          </cell>
          <cell r="AQ174">
            <v>0</v>
          </cell>
          <cell r="AR174" t="str">
            <v>UNKNOWN</v>
          </cell>
          <cell r="AS174" t="str">
            <v>Recall Completed</v>
          </cell>
          <cell r="AT174" t="str">
            <v>NULL</v>
          </cell>
          <cell r="AU174" t="str">
            <v>NULL</v>
          </cell>
          <cell r="AV174">
            <v>11.5</v>
          </cell>
          <cell r="AW174">
            <v>63</v>
          </cell>
          <cell r="AX174">
            <v>11587.4</v>
          </cell>
          <cell r="AY174">
            <v>0.33231346229999997</v>
          </cell>
          <cell r="AZ174">
            <v>304.2</v>
          </cell>
          <cell r="BA174">
            <v>7.1</v>
          </cell>
          <cell r="BC174" t="str">
            <v>NA</v>
          </cell>
          <cell r="BD174">
            <v>30.8</v>
          </cell>
          <cell r="BE174" t="str">
            <v>glad13</v>
          </cell>
          <cell r="BF174" t="str">
            <v>CPD;AS1</v>
          </cell>
          <cell r="BG174" t="str">
            <v>Pitt</v>
          </cell>
          <cell r="BH174">
            <v>63</v>
          </cell>
          <cell r="BI174">
            <v>11</v>
          </cell>
          <cell r="BJ174">
            <v>5</v>
          </cell>
          <cell r="BK174">
            <v>5</v>
          </cell>
          <cell r="BL174">
            <v>150</v>
          </cell>
          <cell r="BM174" t="str">
            <v>N</v>
          </cell>
          <cell r="BN174">
            <v>9999</v>
          </cell>
          <cell r="BO174" t="str">
            <v>Y</v>
          </cell>
          <cell r="BP174">
            <v>840</v>
          </cell>
          <cell r="BQ174" t="str">
            <v>D</v>
          </cell>
          <cell r="BR174" t="str">
            <v>N</v>
          </cell>
          <cell r="BS174" t="str">
            <v>Y</v>
          </cell>
          <cell r="BT174">
            <v>5</v>
          </cell>
          <cell r="BU174" t="str">
            <v>N</v>
          </cell>
          <cell r="BV174" t="str">
            <v>W</v>
          </cell>
          <cell r="BW174" t="str">
            <v>N</v>
          </cell>
          <cell r="BX174">
            <v>0</v>
          </cell>
          <cell r="BY174" t="str">
            <v>NA</v>
          </cell>
          <cell r="BZ174" t="str">
            <v>NA</v>
          </cell>
          <cell r="CA174" t="str">
            <v>NA</v>
          </cell>
          <cell r="CB174" t="str">
            <v>NA</v>
          </cell>
          <cell r="CC174" t="str">
            <v>NA</v>
          </cell>
          <cell r="CD174" t="str">
            <v>NA</v>
          </cell>
          <cell r="CE174" t="str">
            <v>NA</v>
          </cell>
          <cell r="CF174" t="str">
            <v>Y</v>
          </cell>
          <cell r="CG174" t="str">
            <v>Y</v>
          </cell>
          <cell r="CH174" t="str">
            <v>Resting</v>
          </cell>
          <cell r="CI174" t="str">
            <v>Y</v>
          </cell>
          <cell r="CM174" t="str">
            <v>Y</v>
          </cell>
          <cell r="CP174" t="str">
            <v>NotUsually</v>
          </cell>
          <cell r="CS174" t="str">
            <v>N</v>
          </cell>
          <cell r="CY174" t="str">
            <v>N</v>
          </cell>
          <cell r="DW174" t="str">
            <v>Y</v>
          </cell>
          <cell r="DX174" t="str">
            <v>N</v>
          </cell>
          <cell r="DY174" t="str">
            <v>N</v>
          </cell>
          <cell r="DZ174" t="str">
            <v>Y</v>
          </cell>
          <cell r="EA174" t="str">
            <v>Daily</v>
          </cell>
          <cell r="EB174" t="str">
            <v>N</v>
          </cell>
          <cell r="EC174" t="str">
            <v>N</v>
          </cell>
          <cell r="EJ174" t="str">
            <v>Y</v>
          </cell>
          <cell r="EL174">
            <v>46</v>
          </cell>
          <cell r="EN174" t="str">
            <v xml:space="preserve">Y </v>
          </cell>
          <cell r="EO174">
            <v>5</v>
          </cell>
          <cell r="EQ174">
            <v>10</v>
          </cell>
          <cell r="ER174">
            <v>3</v>
          </cell>
          <cell r="ES174">
            <v>21</v>
          </cell>
          <cell r="ET174" t="str">
            <v>T</v>
          </cell>
          <cell r="EU174" t="str">
            <v>F</v>
          </cell>
          <cell r="EV174" t="str">
            <v>H</v>
          </cell>
          <cell r="EW174" t="str">
            <v>WB</v>
          </cell>
          <cell r="EY174" t="str">
            <v>S</v>
          </cell>
          <cell r="EZ174" t="str">
            <v>O+</v>
          </cell>
          <cell r="FA174" t="str">
            <v>NT</v>
          </cell>
          <cell r="FB174" t="str">
            <v>NR</v>
          </cell>
          <cell r="FC174" t="str">
            <v>NR</v>
          </cell>
          <cell r="FD174" t="str">
            <v>NR</v>
          </cell>
          <cell r="FE174" t="str">
            <v>NR</v>
          </cell>
          <cell r="FF174" t="str">
            <v>NT</v>
          </cell>
          <cell r="FG174" t="str">
            <v>NR</v>
          </cell>
          <cell r="FH174" t="str">
            <v>NR</v>
          </cell>
          <cell r="FI174" t="str">
            <v>NR</v>
          </cell>
          <cell r="FJ174" t="str">
            <v>NR</v>
          </cell>
          <cell r="FK174" t="str">
            <v>NT</v>
          </cell>
          <cell r="FL174" t="str">
            <v>NR</v>
          </cell>
          <cell r="FM174" t="str">
            <v>NT</v>
          </cell>
          <cell r="FN174">
            <v>14.3</v>
          </cell>
          <cell r="FO174">
            <v>519</v>
          </cell>
          <cell r="FP174" t="b">
            <v>0</v>
          </cell>
          <cell r="FR174" t="str">
            <v>F</v>
          </cell>
          <cell r="FS174">
            <v>60</v>
          </cell>
          <cell r="FT174" t="str">
            <v>OTHER</v>
          </cell>
          <cell r="FU174">
            <v>0.35197022830216002</v>
          </cell>
          <cell r="FV174">
            <v>6.5384809407804303</v>
          </cell>
          <cell r="FW174">
            <v>31.026802404131502</v>
          </cell>
          <cell r="FX174">
            <v>150</v>
          </cell>
          <cell r="FY174">
            <v>65</v>
          </cell>
          <cell r="FZ174">
            <v>24.958579881656799</v>
          </cell>
          <cell r="GA174">
            <v>1</v>
          </cell>
          <cell r="GB174">
            <v>0.09</v>
          </cell>
          <cell r="GC174">
            <v>3.6</v>
          </cell>
          <cell r="GD174">
            <v>8</v>
          </cell>
          <cell r="GE174">
            <v>0.08</v>
          </cell>
          <cell r="GF174">
            <v>7.3</v>
          </cell>
          <cell r="GG174">
            <v>19.600000000000001</v>
          </cell>
          <cell r="GH174">
            <v>0.22</v>
          </cell>
          <cell r="GI174">
            <v>12.7</v>
          </cell>
          <cell r="GJ174">
            <v>11.8</v>
          </cell>
          <cell r="GK174">
            <v>0.28000000000000003</v>
          </cell>
          <cell r="GL174">
            <v>9.9</v>
          </cell>
          <cell r="GM174">
            <v>47.5</v>
          </cell>
          <cell r="GN174" t="str">
            <v>other</v>
          </cell>
          <cell r="GO174" t="str">
            <v>NA</v>
          </cell>
          <cell r="GP174">
            <v>-0.14865</v>
          </cell>
          <cell r="GQ174" t="str">
            <v>NA</v>
          </cell>
          <cell r="GR174">
            <v>7.0846999999999993E-2</v>
          </cell>
          <cell r="GS174">
            <v>3</v>
          </cell>
          <cell r="GT174">
            <v>145622851517</v>
          </cell>
          <cell r="GU174" t="str">
            <v>RO014791 0018</v>
          </cell>
          <cell r="GV174" t="str">
            <v>Recall Set VW-Samples-RO014791 0018</v>
          </cell>
          <cell r="GW174">
            <v>234792</v>
          </cell>
          <cell r="GX174">
            <v>12684.6</v>
          </cell>
          <cell r="GY174">
            <v>293</v>
          </cell>
          <cell r="GZ174">
            <v>15.83</v>
          </cell>
          <cell r="HA174">
            <v>1</v>
          </cell>
          <cell r="HB174">
            <v>0.05</v>
          </cell>
          <cell r="HC174">
            <v>59</v>
          </cell>
          <cell r="HD174">
            <v>3.19</v>
          </cell>
          <cell r="HE174">
            <v>195000</v>
          </cell>
        </row>
        <row r="175">
          <cell r="B175">
            <v>31005523589</v>
          </cell>
          <cell r="C175" t="str">
            <v>W03631501189400</v>
          </cell>
          <cell r="D175" t="str">
            <v>RO014786 0001</v>
          </cell>
          <cell r="E175" t="str">
            <v>RO014786 0001</v>
          </cell>
          <cell r="F175" t="str">
            <v>RO014786</v>
          </cell>
          <cell r="G175" t="str">
            <v>RO014786 0018</v>
          </cell>
          <cell r="H175" t="str">
            <v>RO014786</v>
          </cell>
          <cell r="I175">
            <v>18</v>
          </cell>
          <cell r="J175">
            <v>157071643</v>
          </cell>
          <cell r="K175">
            <v>3</v>
          </cell>
          <cell r="L175">
            <v>125975621181</v>
          </cell>
          <cell r="M175" t="str">
            <v>Recall</v>
          </cell>
          <cell r="N175" t="str">
            <v>Recall D10</v>
          </cell>
          <cell r="O175" t="str">
            <v>Matrix tube</v>
          </cell>
          <cell r="P175" t="str">
            <v>Supernate</v>
          </cell>
          <cell r="Q175">
            <v>5533</v>
          </cell>
          <cell r="R175">
            <v>1</v>
          </cell>
          <cell r="S175">
            <v>15</v>
          </cell>
          <cell r="T175" t="str">
            <v>NA</v>
          </cell>
          <cell r="U175" t="str">
            <v>E</v>
          </cell>
          <cell r="V175" t="b">
            <v>1</v>
          </cell>
          <cell r="W175">
            <v>18</v>
          </cell>
          <cell r="X175" t="b">
            <v>0</v>
          </cell>
          <cell r="Y175" t="b">
            <v>0</v>
          </cell>
          <cell r="Z175" t="b">
            <v>0</v>
          </cell>
          <cell r="AA175" t="b">
            <v>0</v>
          </cell>
          <cell r="AB175" t="b">
            <v>1</v>
          </cell>
          <cell r="AC175">
            <v>144788171465</v>
          </cell>
          <cell r="AD175" t="str">
            <v>BCW</v>
          </cell>
          <cell r="AE175" t="b">
            <v>1</v>
          </cell>
          <cell r="AF175" t="str">
            <v>HISPANIC</v>
          </cell>
          <cell r="AG175">
            <v>1</v>
          </cell>
          <cell r="AH175">
            <v>1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1</v>
          </cell>
          <cell r="AO175">
            <v>0</v>
          </cell>
          <cell r="AP175">
            <v>0</v>
          </cell>
          <cell r="AQ175">
            <v>0</v>
          </cell>
          <cell r="AR175" t="str">
            <v>HISPANICLATINO</v>
          </cell>
          <cell r="AS175" t="str">
            <v>Recall Completed</v>
          </cell>
          <cell r="AT175" t="str">
            <v>NULL</v>
          </cell>
          <cell r="AU175" t="str">
            <v>NULL</v>
          </cell>
          <cell r="AV175">
            <v>12</v>
          </cell>
          <cell r="AW175">
            <v>62</v>
          </cell>
          <cell r="AX175">
            <v>11738.3</v>
          </cell>
          <cell r="AY175">
            <v>0.79228371009999998</v>
          </cell>
          <cell r="AZ175">
            <v>335.1</v>
          </cell>
          <cell r="BA175">
            <v>34.5</v>
          </cell>
          <cell r="BC175" t="str">
            <v>NA</v>
          </cell>
          <cell r="BD175">
            <v>47.6</v>
          </cell>
          <cell r="BE175" t="str">
            <v>glad15</v>
          </cell>
          <cell r="BF175" t="str">
            <v>CPD;AS1</v>
          </cell>
          <cell r="BG175" t="str">
            <v>Pitt</v>
          </cell>
          <cell r="BH175">
            <v>74</v>
          </cell>
          <cell r="BI175">
            <v>4</v>
          </cell>
          <cell r="BJ175">
            <v>5</v>
          </cell>
          <cell r="BK175">
            <v>2</v>
          </cell>
          <cell r="BL175">
            <v>168</v>
          </cell>
          <cell r="BM175" t="str">
            <v>N</v>
          </cell>
          <cell r="BN175">
            <v>9999</v>
          </cell>
          <cell r="BO175" t="str">
            <v>N</v>
          </cell>
          <cell r="BP175">
            <v>484</v>
          </cell>
          <cell r="BQ175" t="str">
            <v>D</v>
          </cell>
          <cell r="BR175" t="str">
            <v>N</v>
          </cell>
          <cell r="BS175" t="str">
            <v>Y</v>
          </cell>
          <cell r="BT175">
            <v>4</v>
          </cell>
          <cell r="BU175" t="str">
            <v>Y</v>
          </cell>
          <cell r="BV175" t="str">
            <v>W</v>
          </cell>
          <cell r="BW175" t="str">
            <v>Y</v>
          </cell>
          <cell r="BX175">
            <v>3</v>
          </cell>
          <cell r="BY175">
            <v>9.18</v>
          </cell>
          <cell r="BZ175">
            <v>4.49</v>
          </cell>
          <cell r="CA175">
            <v>13.9</v>
          </cell>
          <cell r="CB175">
            <v>41.2</v>
          </cell>
          <cell r="CC175">
            <v>91.8</v>
          </cell>
          <cell r="CD175">
            <v>13</v>
          </cell>
          <cell r="CE175">
            <v>269</v>
          </cell>
          <cell r="CF175" t="str">
            <v>N</v>
          </cell>
          <cell r="CG175" t="str">
            <v>N</v>
          </cell>
          <cell r="CS175" t="str">
            <v>N</v>
          </cell>
          <cell r="CY175" t="str">
            <v>N</v>
          </cell>
          <cell r="DW175" t="str">
            <v>Y</v>
          </cell>
          <cell r="DX175" t="str">
            <v>N</v>
          </cell>
          <cell r="DY175" t="str">
            <v>N</v>
          </cell>
          <cell r="DZ175" t="str">
            <v>Y</v>
          </cell>
          <cell r="EA175" t="str">
            <v>4_Or_More_a_Week</v>
          </cell>
          <cell r="EB175" t="str">
            <v>N</v>
          </cell>
          <cell r="EC175" t="str">
            <v>N</v>
          </cell>
          <cell r="EH175" t="str">
            <v>Y</v>
          </cell>
          <cell r="EL175">
            <v>47</v>
          </cell>
          <cell r="EN175" t="str">
            <v xml:space="preserve">Y </v>
          </cell>
          <cell r="EO175">
            <v>4</v>
          </cell>
          <cell r="EQ175">
            <v>4.6144886017814999</v>
          </cell>
          <cell r="ER175">
            <v>10</v>
          </cell>
          <cell r="ES175">
            <v>13</v>
          </cell>
          <cell r="ET175" t="str">
            <v>T</v>
          </cell>
          <cell r="EU175" t="str">
            <v>F</v>
          </cell>
          <cell r="EV175" t="str">
            <v>H</v>
          </cell>
          <cell r="EW175" t="str">
            <v>WB</v>
          </cell>
          <cell r="EY175" t="str">
            <v>S</v>
          </cell>
          <cell r="EZ175" t="str">
            <v>O-</v>
          </cell>
          <cell r="FA175" t="str">
            <v>NR</v>
          </cell>
          <cell r="FB175" t="str">
            <v>NR</v>
          </cell>
          <cell r="FC175" t="str">
            <v>NR</v>
          </cell>
          <cell r="FD175" t="str">
            <v>NR</v>
          </cell>
          <cell r="FE175" t="str">
            <v>NR</v>
          </cell>
          <cell r="FF175" t="str">
            <v>NT</v>
          </cell>
          <cell r="FG175" t="str">
            <v>NR</v>
          </cell>
          <cell r="FH175" t="str">
            <v>NR</v>
          </cell>
          <cell r="FI175" t="str">
            <v>NR</v>
          </cell>
          <cell r="FJ175" t="str">
            <v>NR</v>
          </cell>
          <cell r="FK175" t="str">
            <v>NT</v>
          </cell>
          <cell r="FL175" t="str">
            <v>NR</v>
          </cell>
          <cell r="FM175" t="str">
            <v>NT</v>
          </cell>
          <cell r="FN175">
            <v>13.5</v>
          </cell>
          <cell r="FO175">
            <v>519</v>
          </cell>
          <cell r="FP175" t="b">
            <v>0</v>
          </cell>
          <cell r="FR175" t="str">
            <v>F</v>
          </cell>
          <cell r="FS175">
            <v>62</v>
          </cell>
          <cell r="FT175" t="str">
            <v>HISPANIC</v>
          </cell>
          <cell r="FU175">
            <v>0.87514203221889297</v>
          </cell>
          <cell r="FV175">
            <v>40.3176037393089</v>
          </cell>
          <cell r="FW175">
            <v>48.405168169809698</v>
          </cell>
          <cell r="FX175">
            <v>168</v>
          </cell>
          <cell r="FY175">
            <v>62</v>
          </cell>
          <cell r="FZ175">
            <v>30.724245577523401</v>
          </cell>
          <cell r="GA175">
            <v>1</v>
          </cell>
          <cell r="GB175">
            <v>0.13</v>
          </cell>
          <cell r="GC175">
            <v>9.1999999999999993</v>
          </cell>
          <cell r="GD175">
            <v>23.3</v>
          </cell>
          <cell r="GE175">
            <v>0.28000000000000003</v>
          </cell>
          <cell r="GF175">
            <v>18.100000000000001</v>
          </cell>
          <cell r="GG175">
            <v>20.5</v>
          </cell>
          <cell r="GH175">
            <v>0.57999999999999996</v>
          </cell>
          <cell r="GI175">
            <v>20</v>
          </cell>
          <cell r="GJ175">
            <v>43.3</v>
          </cell>
          <cell r="GK175">
            <v>0.48</v>
          </cell>
          <cell r="GL175">
            <v>20.8</v>
          </cell>
          <cell r="GM175">
            <v>53.7</v>
          </cell>
          <cell r="GN175" t="str">
            <v>HISP1</v>
          </cell>
          <cell r="GO175" t="str">
            <v>NA</v>
          </cell>
          <cell r="GP175">
            <v>-0.25698300000000002</v>
          </cell>
          <cell r="GQ175" t="str">
            <v>NA</v>
          </cell>
          <cell r="GR175" t="str">
            <v>NA</v>
          </cell>
          <cell r="GS175">
            <v>3</v>
          </cell>
          <cell r="GT175">
            <v>123574341462</v>
          </cell>
          <cell r="GU175" t="str">
            <v>RO014786 0018</v>
          </cell>
          <cell r="GV175" t="str">
            <v>Recall Set VW-Samples-RO014786 0018</v>
          </cell>
          <cell r="GW175">
            <v>115472</v>
          </cell>
          <cell r="GX175">
            <v>6090.3</v>
          </cell>
          <cell r="GY175">
            <v>389</v>
          </cell>
          <cell r="GZ175">
            <v>20.52</v>
          </cell>
          <cell r="HA175">
            <v>0</v>
          </cell>
          <cell r="HB175">
            <v>0</v>
          </cell>
          <cell r="HC175">
            <v>17</v>
          </cell>
          <cell r="HD175">
            <v>0.9</v>
          </cell>
          <cell r="HE175">
            <v>251000</v>
          </cell>
        </row>
        <row r="176">
          <cell r="B176">
            <v>31005525147</v>
          </cell>
          <cell r="C176" t="str">
            <v>W03631524190500</v>
          </cell>
          <cell r="D176" t="str">
            <v>RO014802 0001</v>
          </cell>
          <cell r="E176" t="str">
            <v>RO014802 0001</v>
          </cell>
          <cell r="F176" t="str">
            <v>RO014802</v>
          </cell>
          <cell r="G176" t="str">
            <v>RO014802 0018</v>
          </cell>
          <cell r="H176" t="str">
            <v>RO014802</v>
          </cell>
          <cell r="I176">
            <v>18</v>
          </cell>
          <cell r="J176">
            <v>157075341</v>
          </cell>
          <cell r="K176">
            <v>3</v>
          </cell>
          <cell r="L176">
            <v>115792871032</v>
          </cell>
          <cell r="M176" t="str">
            <v>Recall</v>
          </cell>
          <cell r="N176" t="str">
            <v>Recall D10</v>
          </cell>
          <cell r="O176" t="str">
            <v>Matrix tube</v>
          </cell>
          <cell r="P176" t="str">
            <v>Supernate</v>
          </cell>
          <cell r="Q176">
            <v>5534</v>
          </cell>
          <cell r="R176">
            <v>11</v>
          </cell>
          <cell r="S176">
            <v>15</v>
          </cell>
          <cell r="T176" t="str">
            <v>NA</v>
          </cell>
          <cell r="U176" t="str">
            <v>A</v>
          </cell>
          <cell r="V176" t="b">
            <v>1</v>
          </cell>
          <cell r="W176">
            <v>18</v>
          </cell>
          <cell r="X176" t="b">
            <v>0</v>
          </cell>
          <cell r="Y176" t="b">
            <v>0</v>
          </cell>
          <cell r="Z176" t="b">
            <v>0</v>
          </cell>
          <cell r="AA176" t="b">
            <v>0</v>
          </cell>
          <cell r="AB176" t="b">
            <v>1</v>
          </cell>
          <cell r="AC176">
            <v>109799221475</v>
          </cell>
          <cell r="AD176" t="str">
            <v>BCW</v>
          </cell>
          <cell r="AE176" t="b">
            <v>1</v>
          </cell>
          <cell r="AF176" t="str">
            <v>ASIAN</v>
          </cell>
          <cell r="AG176">
            <v>1</v>
          </cell>
          <cell r="AH176">
            <v>1</v>
          </cell>
          <cell r="AI176">
            <v>0</v>
          </cell>
          <cell r="AJ176">
            <v>0</v>
          </cell>
          <cell r="AK176">
            <v>0</v>
          </cell>
          <cell r="AL176">
            <v>1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 t="str">
            <v>NOTHISPANICLATINO</v>
          </cell>
          <cell r="AS176" t="str">
            <v>Recall Completed</v>
          </cell>
          <cell r="AT176" t="str">
            <v>NULL</v>
          </cell>
          <cell r="AU176" t="str">
            <v>NULL</v>
          </cell>
          <cell r="AV176">
            <v>10</v>
          </cell>
          <cell r="AW176">
            <v>63</v>
          </cell>
          <cell r="AX176">
            <v>11189.4</v>
          </cell>
          <cell r="AY176">
            <v>0.39707686019999999</v>
          </cell>
          <cell r="AZ176">
            <v>304.2</v>
          </cell>
          <cell r="BA176">
            <v>11.7</v>
          </cell>
          <cell r="BC176" t="str">
            <v>NA</v>
          </cell>
          <cell r="BD176">
            <v>19.3</v>
          </cell>
          <cell r="BE176" t="str">
            <v>glad15</v>
          </cell>
          <cell r="BF176" t="str">
            <v>CPD;AS1</v>
          </cell>
          <cell r="BG176" t="str">
            <v>Pitt</v>
          </cell>
          <cell r="BH176">
            <v>56</v>
          </cell>
          <cell r="BI176">
            <v>8</v>
          </cell>
          <cell r="BJ176">
            <v>5</v>
          </cell>
          <cell r="BK176">
            <v>11</v>
          </cell>
          <cell r="BL176">
            <v>165</v>
          </cell>
          <cell r="BM176" t="str">
            <v>NA</v>
          </cell>
          <cell r="BN176" t="str">
            <v>NA</v>
          </cell>
          <cell r="BO176" t="str">
            <v>NA</v>
          </cell>
          <cell r="BP176" t="str">
            <v>NA</v>
          </cell>
          <cell r="BQ176" t="str">
            <v>NA</v>
          </cell>
          <cell r="BR176" t="str">
            <v>NA</v>
          </cell>
          <cell r="BS176" t="str">
            <v>NA</v>
          </cell>
          <cell r="BT176" t="str">
            <v>NA</v>
          </cell>
          <cell r="BU176" t="str">
            <v>NA</v>
          </cell>
          <cell r="BV176" t="str">
            <v>NA</v>
          </cell>
          <cell r="BW176" t="str">
            <v>NA</v>
          </cell>
          <cell r="BX176" t="str">
            <v>NA</v>
          </cell>
          <cell r="BY176">
            <v>4.3499999999999996</v>
          </cell>
          <cell r="BZ176">
            <v>4.43</v>
          </cell>
          <cell r="CA176">
            <v>13.2</v>
          </cell>
          <cell r="CB176">
            <v>41.9</v>
          </cell>
          <cell r="CC176">
            <v>94.6</v>
          </cell>
          <cell r="CD176">
            <v>13.8</v>
          </cell>
          <cell r="CE176">
            <v>237</v>
          </cell>
          <cell r="CF176" t="str">
            <v>N</v>
          </cell>
          <cell r="CG176" t="str">
            <v>N</v>
          </cell>
          <cell r="CS176" t="str">
            <v>N</v>
          </cell>
          <cell r="CY176" t="str">
            <v>N</v>
          </cell>
          <cell r="DW176" t="str">
            <v>Y</v>
          </cell>
          <cell r="DX176" t="str">
            <v>N</v>
          </cell>
          <cell r="DY176" t="str">
            <v>N</v>
          </cell>
          <cell r="DZ176" t="str">
            <v>Y</v>
          </cell>
          <cell r="EA176" t="str">
            <v>Daily</v>
          </cell>
          <cell r="EB176" t="str">
            <v>N</v>
          </cell>
          <cell r="EC176" t="str">
            <v>N</v>
          </cell>
          <cell r="EG176" t="str">
            <v>Y</v>
          </cell>
          <cell r="EL176">
            <v>0</v>
          </cell>
          <cell r="EM176" t="str">
            <v>Y</v>
          </cell>
          <cell r="EN176" t="str">
            <v>N</v>
          </cell>
          <cell r="EO176">
            <v>0</v>
          </cell>
          <cell r="EQ176">
            <v>12</v>
          </cell>
          <cell r="ER176">
            <v>4</v>
          </cell>
          <cell r="ES176">
            <v>20</v>
          </cell>
          <cell r="ET176" t="str">
            <v>T</v>
          </cell>
          <cell r="EU176" t="str">
            <v>F</v>
          </cell>
          <cell r="EV176" t="str">
            <v>H</v>
          </cell>
          <cell r="EW176" t="str">
            <v>WB</v>
          </cell>
          <cell r="EY176" t="str">
            <v>S</v>
          </cell>
          <cell r="EZ176" t="str">
            <v>O+</v>
          </cell>
          <cell r="FA176" t="str">
            <v>NT</v>
          </cell>
          <cell r="FB176" t="str">
            <v>NR</v>
          </cell>
          <cell r="FC176" t="str">
            <v>NR</v>
          </cell>
          <cell r="FD176" t="str">
            <v>NR</v>
          </cell>
          <cell r="FE176" t="str">
            <v>NR</v>
          </cell>
          <cell r="FF176" t="str">
            <v>NT</v>
          </cell>
          <cell r="FG176" t="str">
            <v>NR</v>
          </cell>
          <cell r="FH176" t="str">
            <v>NR</v>
          </cell>
          <cell r="FI176" t="str">
            <v>NR</v>
          </cell>
          <cell r="FJ176" t="str">
            <v>NR</v>
          </cell>
          <cell r="FK176" t="str">
            <v>NT</v>
          </cell>
          <cell r="FL176" t="str">
            <v>NR</v>
          </cell>
          <cell r="FM176" t="str">
            <v>NT</v>
          </cell>
          <cell r="FN176">
            <v>13</v>
          </cell>
          <cell r="FO176">
            <v>484</v>
          </cell>
          <cell r="FP176" t="b">
            <v>0</v>
          </cell>
          <cell r="FR176" t="str">
            <v>F</v>
          </cell>
          <cell r="FS176">
            <v>69</v>
          </cell>
          <cell r="FT176" t="str">
            <v>ASIAN</v>
          </cell>
          <cell r="FU176">
            <v>0.425632348557061</v>
          </cell>
          <cell r="FV176">
            <v>12.2094285638911</v>
          </cell>
          <cell r="FW176">
            <v>19.130897266911301</v>
          </cell>
          <cell r="FX176">
            <v>165</v>
          </cell>
          <cell r="FY176">
            <v>71</v>
          </cell>
          <cell r="FZ176">
            <v>23.010315413608399</v>
          </cell>
          <cell r="GA176">
            <v>1</v>
          </cell>
          <cell r="GB176">
            <v>0.05</v>
          </cell>
          <cell r="GC176">
            <v>11.9</v>
          </cell>
          <cell r="GD176">
            <v>3.8</v>
          </cell>
          <cell r="GE176">
            <v>0.12</v>
          </cell>
          <cell r="GF176">
            <v>14.7</v>
          </cell>
          <cell r="GG176">
            <v>11.7</v>
          </cell>
          <cell r="GH176">
            <v>0.28999999999999998</v>
          </cell>
          <cell r="GI176">
            <v>19</v>
          </cell>
          <cell r="GJ176">
            <v>14.7</v>
          </cell>
          <cell r="GK176">
            <v>0.41</v>
          </cell>
          <cell r="GL176">
            <v>17.899999999999999</v>
          </cell>
          <cell r="GM176">
            <v>25.3</v>
          </cell>
          <cell r="GN176" t="str">
            <v>EAS</v>
          </cell>
          <cell r="GO176">
            <v>-6.6879999999999995E-2</v>
          </cell>
          <cell r="GP176">
            <v>4.6794000000000002E-2</v>
          </cell>
          <cell r="GQ176" t="str">
            <v>NA</v>
          </cell>
          <cell r="GR176">
            <v>0.191941</v>
          </cell>
          <cell r="GS176">
            <v>3</v>
          </cell>
          <cell r="GT176">
            <v>106779671404</v>
          </cell>
          <cell r="GU176" t="str">
            <v>RO014802 0018</v>
          </cell>
          <cell r="GV176" t="str">
            <v>Recall Set VW-By MJ 093021-RO014802 0018</v>
          </cell>
          <cell r="GW176">
            <v>287248</v>
          </cell>
          <cell r="GX176">
            <v>15817.62</v>
          </cell>
          <cell r="GY176">
            <v>270</v>
          </cell>
          <cell r="GZ176">
            <v>14.87</v>
          </cell>
          <cell r="HA176">
            <v>6</v>
          </cell>
          <cell r="HB176">
            <v>0.33</v>
          </cell>
          <cell r="HC176">
            <v>454</v>
          </cell>
          <cell r="HD176">
            <v>25</v>
          </cell>
          <cell r="HE176">
            <v>378000</v>
          </cell>
        </row>
        <row r="177">
          <cell r="B177">
            <v>31005525519</v>
          </cell>
          <cell r="C177" t="str">
            <v>W03631539487100</v>
          </cell>
          <cell r="D177" t="str">
            <v>RO014842 0001</v>
          </cell>
          <cell r="E177" t="str">
            <v>RO014842 0001</v>
          </cell>
          <cell r="F177" t="str">
            <v>RO014842</v>
          </cell>
          <cell r="G177" t="str">
            <v>RO014842 0018</v>
          </cell>
          <cell r="H177" t="str">
            <v>RO014842</v>
          </cell>
          <cell r="I177">
            <v>18</v>
          </cell>
          <cell r="J177">
            <v>157068944</v>
          </cell>
          <cell r="K177">
            <v>3</v>
          </cell>
          <cell r="L177">
            <v>105029331334</v>
          </cell>
          <cell r="M177" t="str">
            <v>Recall</v>
          </cell>
          <cell r="N177" t="str">
            <v>Recall D10</v>
          </cell>
          <cell r="O177" t="str">
            <v>Matrix tube</v>
          </cell>
          <cell r="P177" t="str">
            <v>Supernate</v>
          </cell>
          <cell r="Q177">
            <v>5535</v>
          </cell>
          <cell r="R177">
            <v>7</v>
          </cell>
          <cell r="S177">
            <v>13</v>
          </cell>
          <cell r="T177" t="str">
            <v>NA</v>
          </cell>
          <cell r="U177" t="str">
            <v>G</v>
          </cell>
          <cell r="V177" t="b">
            <v>1</v>
          </cell>
          <cell r="W177">
            <v>18</v>
          </cell>
          <cell r="X177" t="b">
            <v>0</v>
          </cell>
          <cell r="Y177" t="b">
            <v>0</v>
          </cell>
          <cell r="Z177" t="b">
            <v>0</v>
          </cell>
          <cell r="AA177" t="b">
            <v>0</v>
          </cell>
          <cell r="AB177" t="b">
            <v>1</v>
          </cell>
          <cell r="AC177">
            <v>108474571384</v>
          </cell>
          <cell r="AD177" t="str">
            <v>BCW</v>
          </cell>
          <cell r="AE177" t="b">
            <v>1</v>
          </cell>
          <cell r="AF177" t="str">
            <v>AFRAMRCN</v>
          </cell>
          <cell r="AG177">
            <v>1</v>
          </cell>
          <cell r="AH177">
            <v>1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1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 t="str">
            <v>NOTHISPANICLATINO</v>
          </cell>
          <cell r="AS177" t="str">
            <v>Recall Completed</v>
          </cell>
          <cell r="AT177" t="str">
            <v>NULL</v>
          </cell>
          <cell r="AU177" t="str">
            <v>NULL</v>
          </cell>
          <cell r="AV177">
            <v>9</v>
          </cell>
          <cell r="AW177">
            <v>87</v>
          </cell>
          <cell r="AX177">
            <v>12740.2</v>
          </cell>
          <cell r="AY177">
            <v>0.13070017950000001</v>
          </cell>
          <cell r="AZ177">
            <v>309.89999999999998</v>
          </cell>
          <cell r="BA177">
            <v>20.7</v>
          </cell>
          <cell r="BC177" t="str">
            <v>NA</v>
          </cell>
          <cell r="BD177">
            <v>29.2</v>
          </cell>
          <cell r="BE177" t="str">
            <v>glad16</v>
          </cell>
          <cell r="BF177" t="str">
            <v>CPD;AS1</v>
          </cell>
          <cell r="BG177" t="str">
            <v>Pitt</v>
          </cell>
          <cell r="BH177">
            <v>84</v>
          </cell>
          <cell r="BI177">
            <v>8</v>
          </cell>
          <cell r="BJ177">
            <v>5</v>
          </cell>
          <cell r="BK177">
            <v>10</v>
          </cell>
          <cell r="BL177">
            <v>180</v>
          </cell>
          <cell r="BM177" t="str">
            <v>N</v>
          </cell>
          <cell r="BN177">
            <v>9999</v>
          </cell>
          <cell r="BO177">
            <v>9</v>
          </cell>
          <cell r="BP177">
            <v>9</v>
          </cell>
          <cell r="BQ177">
            <v>9</v>
          </cell>
          <cell r="BR177">
            <v>9</v>
          </cell>
          <cell r="BS177">
            <v>9</v>
          </cell>
          <cell r="BT177">
            <v>9</v>
          </cell>
          <cell r="BU177">
            <v>9</v>
          </cell>
          <cell r="BV177">
            <v>9</v>
          </cell>
          <cell r="BW177">
            <v>9</v>
          </cell>
          <cell r="BX177">
            <v>9</v>
          </cell>
          <cell r="BY177">
            <v>5.03</v>
          </cell>
          <cell r="BZ177">
            <v>5</v>
          </cell>
          <cell r="CA177">
            <v>14.1</v>
          </cell>
          <cell r="CB177">
            <v>45.5</v>
          </cell>
          <cell r="CC177">
            <v>91</v>
          </cell>
          <cell r="CD177">
            <v>13.9</v>
          </cell>
          <cell r="CE177">
            <v>303</v>
          </cell>
          <cell r="CF177" t="str">
            <v>N</v>
          </cell>
          <cell r="CG177" t="str">
            <v>N</v>
          </cell>
          <cell r="CS177" t="str">
            <v>N</v>
          </cell>
          <cell r="CY177" t="str">
            <v>N</v>
          </cell>
          <cell r="DW177" t="str">
            <v>Y</v>
          </cell>
          <cell r="DX177" t="str">
            <v>N</v>
          </cell>
          <cell r="DZ177" t="str">
            <v>N</v>
          </cell>
          <cell r="EC177" t="str">
            <v>N</v>
          </cell>
          <cell r="EL177">
            <v>0</v>
          </cell>
          <cell r="EO177">
            <v>0</v>
          </cell>
          <cell r="EQ177">
            <v>21</v>
          </cell>
          <cell r="ER177">
            <v>3</v>
          </cell>
          <cell r="ES177">
            <v>2</v>
          </cell>
          <cell r="ET177" t="str">
            <v>T</v>
          </cell>
          <cell r="EU177" t="str">
            <v>F</v>
          </cell>
          <cell r="EV177" t="str">
            <v>H</v>
          </cell>
          <cell r="EW177" t="str">
            <v>WB</v>
          </cell>
          <cell r="EY177" t="str">
            <v>S</v>
          </cell>
          <cell r="EZ177" t="str">
            <v>O-</v>
          </cell>
          <cell r="FA177" t="str">
            <v>NT</v>
          </cell>
          <cell r="FB177" t="str">
            <v>NR</v>
          </cell>
          <cell r="FC177" t="str">
            <v>NR</v>
          </cell>
          <cell r="FD177" t="str">
            <v>NR</v>
          </cell>
          <cell r="FE177" t="str">
            <v>NR</v>
          </cell>
          <cell r="FF177" t="str">
            <v>NT</v>
          </cell>
          <cell r="FG177" t="str">
            <v>NR</v>
          </cell>
          <cell r="FH177" t="str">
            <v>NR</v>
          </cell>
          <cell r="FI177" t="str">
            <v>NR</v>
          </cell>
          <cell r="FJ177" t="str">
            <v>NR</v>
          </cell>
          <cell r="FK177" t="str">
            <v>NT</v>
          </cell>
          <cell r="FL177" t="str">
            <v>NR</v>
          </cell>
          <cell r="FM177" t="str">
            <v>NT</v>
          </cell>
          <cell r="FN177">
            <v>14.8</v>
          </cell>
          <cell r="FO177">
            <v>519</v>
          </cell>
          <cell r="FP177" t="b">
            <v>0</v>
          </cell>
          <cell r="FR177" t="str">
            <v>M</v>
          </cell>
          <cell r="FS177">
            <v>71</v>
          </cell>
          <cell r="FT177" t="str">
            <v>AFRAMRCN</v>
          </cell>
          <cell r="FU177">
            <v>0.12265455982024299</v>
          </cell>
          <cell r="FV177">
            <v>23.304760869976999</v>
          </cell>
          <cell r="FW177">
            <v>29.3717199502574</v>
          </cell>
          <cell r="FX177">
            <v>180</v>
          </cell>
          <cell r="FY177">
            <v>70</v>
          </cell>
          <cell r="FZ177">
            <v>25.824489795918399</v>
          </cell>
          <cell r="GA177">
            <v>1</v>
          </cell>
          <cell r="GB177">
            <v>0.06</v>
          </cell>
          <cell r="GC177">
            <v>5.2</v>
          </cell>
          <cell r="GD177">
            <v>37.5</v>
          </cell>
          <cell r="GE177">
            <v>0.06</v>
          </cell>
          <cell r="GF177">
            <v>5.9</v>
          </cell>
          <cell r="GG177">
            <v>23.1</v>
          </cell>
          <cell r="GH177">
            <v>0.09</v>
          </cell>
          <cell r="GI177">
            <v>5.0999999999999996</v>
          </cell>
          <cell r="GJ177">
            <v>39.700000000000003</v>
          </cell>
          <cell r="GK177">
            <v>0.23</v>
          </cell>
          <cell r="GL177">
            <v>4</v>
          </cell>
          <cell r="GM177">
            <v>66.7</v>
          </cell>
          <cell r="GN177" t="str">
            <v>NA</v>
          </cell>
          <cell r="GO177" t="str">
            <v>NA</v>
          </cell>
          <cell r="GP177" t="str">
            <v>NA</v>
          </cell>
          <cell r="GQ177" t="str">
            <v>NA</v>
          </cell>
          <cell r="GR177" t="str">
            <v>NA</v>
          </cell>
          <cell r="GS177">
            <v>3</v>
          </cell>
          <cell r="GT177">
            <v>144547231468</v>
          </cell>
          <cell r="GU177" t="str">
            <v>RO014842 0018</v>
          </cell>
          <cell r="GV177" t="str">
            <v>Recall Group X Y  093021- Remix-Group Y-RO014842 0018</v>
          </cell>
          <cell r="GW177">
            <v>36256</v>
          </cell>
          <cell r="GX177">
            <v>1958.73</v>
          </cell>
          <cell r="GY177">
            <v>1212</v>
          </cell>
          <cell r="GZ177">
            <v>65.48</v>
          </cell>
          <cell r="HA177">
            <v>0</v>
          </cell>
          <cell r="HB177">
            <v>0</v>
          </cell>
          <cell r="HC177">
            <v>22</v>
          </cell>
          <cell r="HD177">
            <v>1.19</v>
          </cell>
          <cell r="HE177">
            <v>279000</v>
          </cell>
        </row>
        <row r="178">
          <cell r="B178">
            <v>31005525832</v>
          </cell>
          <cell r="C178" t="str">
            <v>W03631539402500</v>
          </cell>
          <cell r="D178" t="str">
            <v>RO014800 0001</v>
          </cell>
          <cell r="E178" t="str">
            <v>RO014800 0001</v>
          </cell>
          <cell r="F178" t="str">
            <v>RO014800</v>
          </cell>
          <cell r="G178" t="str">
            <v>RO014800 0018</v>
          </cell>
          <cell r="H178" t="str">
            <v>RO014800</v>
          </cell>
          <cell r="I178">
            <v>18</v>
          </cell>
          <cell r="J178">
            <v>157076614</v>
          </cell>
          <cell r="K178">
            <v>3</v>
          </cell>
          <cell r="L178">
            <v>103687471141</v>
          </cell>
          <cell r="M178" t="str">
            <v>Recall</v>
          </cell>
          <cell r="N178" t="str">
            <v>Recall D10</v>
          </cell>
          <cell r="O178" t="str">
            <v>Matrix tube</v>
          </cell>
          <cell r="P178" t="str">
            <v>Supernate</v>
          </cell>
          <cell r="Q178">
            <v>5533</v>
          </cell>
          <cell r="R178">
            <v>11</v>
          </cell>
          <cell r="S178">
            <v>15</v>
          </cell>
          <cell r="T178" t="str">
            <v>NA</v>
          </cell>
          <cell r="U178" t="str">
            <v>H</v>
          </cell>
          <cell r="V178" t="b">
            <v>1</v>
          </cell>
          <cell r="W178">
            <v>18</v>
          </cell>
          <cell r="X178" t="b">
            <v>0</v>
          </cell>
          <cell r="Y178" t="b">
            <v>0</v>
          </cell>
          <cell r="Z178" t="b">
            <v>0</v>
          </cell>
          <cell r="AA178" t="b">
            <v>0</v>
          </cell>
          <cell r="AB178" t="b">
            <v>1</v>
          </cell>
          <cell r="AC178">
            <v>142774911220</v>
          </cell>
          <cell r="AD178" t="str">
            <v>BCW</v>
          </cell>
          <cell r="AE178" t="b">
            <v>1</v>
          </cell>
          <cell r="AF178" t="str">
            <v>HISPANIC</v>
          </cell>
          <cell r="AG178">
            <v>1</v>
          </cell>
          <cell r="AH178">
            <v>1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1</v>
          </cell>
          <cell r="AO178">
            <v>0</v>
          </cell>
          <cell r="AP178">
            <v>0</v>
          </cell>
          <cell r="AQ178">
            <v>0</v>
          </cell>
          <cell r="AR178" t="str">
            <v>HISPANICLATINO</v>
          </cell>
          <cell r="AS178" t="str">
            <v>Recall Completed</v>
          </cell>
          <cell r="AT178" t="str">
            <v>NULL</v>
          </cell>
          <cell r="AU178" t="str">
            <v>NULL</v>
          </cell>
          <cell r="AV178">
            <v>10</v>
          </cell>
          <cell r="AW178">
            <v>55</v>
          </cell>
          <cell r="AX178">
            <v>9556.2999999999993</v>
          </cell>
          <cell r="AY178">
            <v>0.22079942559999999</v>
          </cell>
          <cell r="AZ178">
            <v>332.8</v>
          </cell>
          <cell r="BA178">
            <v>16.2</v>
          </cell>
          <cell r="BC178" t="str">
            <v>NA</v>
          </cell>
          <cell r="BD178">
            <v>56.2</v>
          </cell>
          <cell r="BE178" t="str">
            <v>glad16</v>
          </cell>
          <cell r="BF178" t="str">
            <v>CPD;AS1</v>
          </cell>
          <cell r="BG178" t="str">
            <v>Pitt</v>
          </cell>
          <cell r="BH178">
            <v>343</v>
          </cell>
          <cell r="BI178">
            <v>2</v>
          </cell>
          <cell r="BJ178">
            <v>5</v>
          </cell>
          <cell r="BK178">
            <v>10</v>
          </cell>
          <cell r="BL178">
            <v>210</v>
          </cell>
          <cell r="BM178" t="str">
            <v>N</v>
          </cell>
          <cell r="BN178">
            <v>9999</v>
          </cell>
          <cell r="BO178" t="str">
            <v>Y</v>
          </cell>
          <cell r="BP178">
            <v>840</v>
          </cell>
          <cell r="BQ178" t="str">
            <v>D</v>
          </cell>
          <cell r="BR178" t="str">
            <v>N</v>
          </cell>
          <cell r="BS178">
            <v>9</v>
          </cell>
          <cell r="BT178">
            <v>9</v>
          </cell>
          <cell r="BU178" t="str">
            <v>Y</v>
          </cell>
          <cell r="BV178">
            <v>9</v>
          </cell>
          <cell r="BW178" t="str">
            <v>N</v>
          </cell>
          <cell r="BX178">
            <v>0</v>
          </cell>
          <cell r="BY178">
            <v>4.93</v>
          </cell>
          <cell r="BZ178">
            <v>4.92</v>
          </cell>
          <cell r="CA178">
            <v>14.3</v>
          </cell>
          <cell r="CB178">
            <v>42.6</v>
          </cell>
          <cell r="CC178">
            <v>86.6</v>
          </cell>
          <cell r="CD178">
            <v>13.2</v>
          </cell>
          <cell r="CE178">
            <v>269</v>
          </cell>
          <cell r="CF178" t="str">
            <v>N</v>
          </cell>
          <cell r="CG178" t="str">
            <v>N</v>
          </cell>
          <cell r="CS178" t="str">
            <v>N</v>
          </cell>
          <cell r="CY178" t="str">
            <v>N</v>
          </cell>
          <cell r="DW178" t="str">
            <v>Y</v>
          </cell>
          <cell r="DX178" t="str">
            <v>N</v>
          </cell>
          <cell r="DZ178" t="str">
            <v>N</v>
          </cell>
          <cell r="EC178" t="str">
            <v>N</v>
          </cell>
          <cell r="EL178">
            <v>0</v>
          </cell>
          <cell r="EO178">
            <v>0</v>
          </cell>
          <cell r="EQ178">
            <v>118</v>
          </cell>
          <cell r="ER178">
            <v>10</v>
          </cell>
          <cell r="ES178">
            <v>9</v>
          </cell>
          <cell r="ET178" t="str">
            <v>T</v>
          </cell>
          <cell r="EU178" t="str">
            <v>F</v>
          </cell>
          <cell r="EV178" t="str">
            <v>H</v>
          </cell>
          <cell r="EW178" t="str">
            <v>WB</v>
          </cell>
          <cell r="EY178" t="str">
            <v>S</v>
          </cell>
          <cell r="EZ178" t="str">
            <v>O+</v>
          </cell>
          <cell r="FA178" t="str">
            <v>NT</v>
          </cell>
          <cell r="FB178" t="str">
            <v>NR</v>
          </cell>
          <cell r="FC178" t="str">
            <v>NR</v>
          </cell>
          <cell r="FD178" t="str">
            <v>NR</v>
          </cell>
          <cell r="FE178" t="str">
            <v>NR</v>
          </cell>
          <cell r="FF178" t="str">
            <v>NT</v>
          </cell>
          <cell r="FG178" t="str">
            <v>NR</v>
          </cell>
          <cell r="FH178" t="str">
            <v>NR</v>
          </cell>
          <cell r="FI178" t="str">
            <v>NR</v>
          </cell>
          <cell r="FJ178" t="str">
            <v>NR</v>
          </cell>
          <cell r="FK178" t="str">
            <v>NT</v>
          </cell>
          <cell r="FL178" t="str">
            <v>NR</v>
          </cell>
          <cell r="FM178" t="str">
            <v>NT</v>
          </cell>
          <cell r="FN178">
            <v>14.4</v>
          </cell>
          <cell r="FO178">
            <v>519</v>
          </cell>
          <cell r="FP178" t="b">
            <v>0</v>
          </cell>
          <cell r="FR178" t="str">
            <v>M</v>
          </cell>
          <cell r="FS178">
            <v>31</v>
          </cell>
          <cell r="FT178" t="str">
            <v>HISPANIC</v>
          </cell>
          <cell r="FU178">
            <v>0.22513376437560001</v>
          </cell>
          <cell r="FV178">
            <v>17.757094716933999</v>
          </cell>
          <cell r="FW178">
            <v>57.301236359383097</v>
          </cell>
          <cell r="FX178">
            <v>210</v>
          </cell>
          <cell r="FY178">
            <v>70</v>
          </cell>
          <cell r="FZ178">
            <v>30.128571428571401</v>
          </cell>
          <cell r="GA178">
            <v>1</v>
          </cell>
          <cell r="GB178">
            <v>7.0000000000000007E-2</v>
          </cell>
          <cell r="GC178">
            <v>8.3000000000000007</v>
          </cell>
          <cell r="GD178">
            <v>36.299999999999997</v>
          </cell>
          <cell r="GE178">
            <v>0.1</v>
          </cell>
          <cell r="GF178">
            <v>11.7</v>
          </cell>
          <cell r="GG178">
            <v>32.6</v>
          </cell>
          <cell r="GH178">
            <v>0.14000000000000001</v>
          </cell>
          <cell r="GI178">
            <v>17.5</v>
          </cell>
          <cell r="GJ178">
            <v>54.4</v>
          </cell>
          <cell r="GK178">
            <v>0.2</v>
          </cell>
          <cell r="GL178">
            <v>20.9</v>
          </cell>
          <cell r="GM178">
            <v>67.2</v>
          </cell>
          <cell r="GN178" t="str">
            <v>HISP1</v>
          </cell>
          <cell r="GO178" t="str">
            <v>NA</v>
          </cell>
          <cell r="GP178">
            <v>-8.6628999999999998E-2</v>
          </cell>
          <cell r="GQ178" t="str">
            <v>NA</v>
          </cell>
          <cell r="GR178" t="str">
            <v>NA</v>
          </cell>
          <cell r="GS178">
            <v>3</v>
          </cell>
          <cell r="GT178">
            <v>127787201084</v>
          </cell>
          <cell r="GU178" t="str">
            <v>RO014800 0018</v>
          </cell>
          <cell r="GV178" t="str">
            <v>Recall Set VW-By MJ 093021-RO014800 0018</v>
          </cell>
          <cell r="GW178">
            <v>76640</v>
          </cell>
          <cell r="GX178">
            <v>4253.05</v>
          </cell>
          <cell r="GY178">
            <v>367</v>
          </cell>
          <cell r="GZ178">
            <v>20.37</v>
          </cell>
          <cell r="HA178">
            <v>1</v>
          </cell>
          <cell r="HB178">
            <v>0.06</v>
          </cell>
          <cell r="HC178">
            <v>21</v>
          </cell>
          <cell r="HD178">
            <v>1.17</v>
          </cell>
          <cell r="HE178">
            <v>68200</v>
          </cell>
        </row>
        <row r="179">
          <cell r="B179">
            <v>31005526350</v>
          </cell>
          <cell r="C179" t="str">
            <v>W03631505347100</v>
          </cell>
          <cell r="D179" t="str">
            <v>RO014783 0001</v>
          </cell>
          <cell r="E179" t="str">
            <v>RO014783 0001</v>
          </cell>
          <cell r="F179" t="str">
            <v>RO014783</v>
          </cell>
          <cell r="G179" t="str">
            <v>RO014783 0018</v>
          </cell>
          <cell r="H179" t="str">
            <v>RO014783</v>
          </cell>
          <cell r="I179">
            <v>18</v>
          </cell>
          <cell r="J179">
            <v>157071020</v>
          </cell>
          <cell r="K179">
            <v>3</v>
          </cell>
          <cell r="L179">
            <v>135366481401</v>
          </cell>
          <cell r="M179" t="str">
            <v>Recall</v>
          </cell>
          <cell r="N179" t="str">
            <v>Recall D10</v>
          </cell>
          <cell r="O179" t="str">
            <v>Matrix tube</v>
          </cell>
          <cell r="P179" t="str">
            <v>Supernate</v>
          </cell>
          <cell r="Q179">
            <v>5533</v>
          </cell>
          <cell r="R179">
            <v>9</v>
          </cell>
          <cell r="S179">
            <v>15</v>
          </cell>
          <cell r="T179" t="str">
            <v>NA</v>
          </cell>
          <cell r="U179" t="str">
            <v>C</v>
          </cell>
          <cell r="V179" t="b">
            <v>1</v>
          </cell>
          <cell r="W179">
            <v>18</v>
          </cell>
          <cell r="X179" t="b">
            <v>0</v>
          </cell>
          <cell r="Y179" t="b">
            <v>0</v>
          </cell>
          <cell r="Z179" t="b">
            <v>0</v>
          </cell>
          <cell r="AA179" t="b">
            <v>0</v>
          </cell>
          <cell r="AB179" t="b">
            <v>1</v>
          </cell>
          <cell r="AC179">
            <v>123416671346</v>
          </cell>
          <cell r="AD179" t="str">
            <v>BCW</v>
          </cell>
          <cell r="AE179" t="b">
            <v>1</v>
          </cell>
          <cell r="AF179" t="str">
            <v>AFRAMRCN</v>
          </cell>
          <cell r="AG179">
            <v>1</v>
          </cell>
          <cell r="AH179">
            <v>1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 t="str">
            <v>NOTHISPANICLATINO</v>
          </cell>
          <cell r="AS179" t="str">
            <v>Recall Completed</v>
          </cell>
          <cell r="AT179" t="str">
            <v>NULL</v>
          </cell>
          <cell r="AU179" t="str">
            <v>NULL</v>
          </cell>
          <cell r="AV179">
            <v>14</v>
          </cell>
          <cell r="AW179">
            <v>60</v>
          </cell>
          <cell r="AX179">
            <v>10992.7</v>
          </cell>
          <cell r="AY179">
            <v>0.7240948814</v>
          </cell>
          <cell r="AZ179">
            <v>323.7</v>
          </cell>
          <cell r="BA179">
            <v>27.6</v>
          </cell>
          <cell r="BC179" t="str">
            <v>NA</v>
          </cell>
          <cell r="BD179">
            <v>51.7</v>
          </cell>
          <cell r="BE179" t="str">
            <v>glad16</v>
          </cell>
          <cell r="BF179" t="str">
            <v>CPD;AS1</v>
          </cell>
          <cell r="BG179" t="str">
            <v>Pitt</v>
          </cell>
          <cell r="BH179">
            <v>59</v>
          </cell>
          <cell r="BI179">
            <v>3</v>
          </cell>
          <cell r="BJ179">
            <v>5</v>
          </cell>
          <cell r="BK179">
            <v>9</v>
          </cell>
          <cell r="BL179">
            <v>325</v>
          </cell>
          <cell r="BM179" t="str">
            <v>N</v>
          </cell>
          <cell r="BN179">
            <v>9999</v>
          </cell>
          <cell r="BO179" t="str">
            <v>Y</v>
          </cell>
          <cell r="BP179">
            <v>840</v>
          </cell>
          <cell r="BQ179" t="str">
            <v>B</v>
          </cell>
          <cell r="BR179" t="str">
            <v>N</v>
          </cell>
          <cell r="BS179">
            <v>9</v>
          </cell>
          <cell r="BT179">
            <v>9</v>
          </cell>
          <cell r="BU179" t="str">
            <v>N</v>
          </cell>
          <cell r="BV179" t="str">
            <v>B</v>
          </cell>
          <cell r="BW179" t="str">
            <v>N</v>
          </cell>
          <cell r="BX179">
            <v>0</v>
          </cell>
          <cell r="BY179">
            <v>6.38</v>
          </cell>
          <cell r="BZ179">
            <v>5.54</v>
          </cell>
          <cell r="CA179">
            <v>15.6</v>
          </cell>
          <cell r="CB179">
            <v>47.2</v>
          </cell>
          <cell r="CC179">
            <v>85.2</v>
          </cell>
          <cell r="CD179">
            <v>12.7</v>
          </cell>
          <cell r="CE179">
            <v>234</v>
          </cell>
          <cell r="CF179" t="str">
            <v>N</v>
          </cell>
          <cell r="CG179" t="str">
            <v>N</v>
          </cell>
          <cell r="CS179" t="str">
            <v>N</v>
          </cell>
          <cell r="CY179" t="str">
            <v>N</v>
          </cell>
          <cell r="DW179" t="str">
            <v>Y</v>
          </cell>
          <cell r="DX179" t="str">
            <v>N</v>
          </cell>
          <cell r="DZ179" t="str">
            <v>N</v>
          </cell>
          <cell r="EC179" t="str">
            <v>N</v>
          </cell>
          <cell r="EL179">
            <v>0</v>
          </cell>
          <cell r="EO179">
            <v>0</v>
          </cell>
          <cell r="EQ179">
            <v>120</v>
          </cell>
          <cell r="ER179">
            <v>8</v>
          </cell>
          <cell r="ES179">
            <v>20</v>
          </cell>
          <cell r="ET179" t="str">
            <v>T</v>
          </cell>
          <cell r="EU179" t="str">
            <v>F</v>
          </cell>
          <cell r="EV179" t="str">
            <v>H</v>
          </cell>
          <cell r="EW179" t="str">
            <v>WB</v>
          </cell>
          <cell r="EY179" t="str">
            <v>S</v>
          </cell>
          <cell r="EZ179" t="str">
            <v>B+</v>
          </cell>
          <cell r="FA179" t="str">
            <v>NT</v>
          </cell>
          <cell r="FB179" t="str">
            <v>NR</v>
          </cell>
          <cell r="FC179" t="str">
            <v>NR</v>
          </cell>
          <cell r="FD179" t="str">
            <v>NR</v>
          </cell>
          <cell r="FE179" t="str">
            <v>NR</v>
          </cell>
          <cell r="FF179" t="str">
            <v>NT</v>
          </cell>
          <cell r="FG179" t="str">
            <v>NR</v>
          </cell>
          <cell r="FH179" t="str">
            <v>NR</v>
          </cell>
          <cell r="FI179" t="str">
            <v>NR</v>
          </cell>
          <cell r="FJ179" t="str">
            <v>NR</v>
          </cell>
          <cell r="FK179" t="str">
            <v>NT</v>
          </cell>
          <cell r="FL179" t="str">
            <v>NR</v>
          </cell>
          <cell r="FM179" t="str">
            <v>NT</v>
          </cell>
          <cell r="FN179">
            <v>15.4</v>
          </cell>
          <cell r="FO179">
            <v>519</v>
          </cell>
          <cell r="FP179" t="b">
            <v>0</v>
          </cell>
          <cell r="FR179" t="str">
            <v>M</v>
          </cell>
          <cell r="FS179">
            <v>36</v>
          </cell>
          <cell r="FT179" t="str">
            <v>AFRAMRCN</v>
          </cell>
          <cell r="FU179">
            <v>0.79758381472857398</v>
          </cell>
          <cell r="FV179">
            <v>31.811182304643001</v>
          </cell>
          <cell r="FW179">
            <v>52.646316957862098</v>
          </cell>
          <cell r="FX179">
            <v>325</v>
          </cell>
          <cell r="FY179">
            <v>69</v>
          </cell>
          <cell r="FZ179">
            <v>47.988867884898099</v>
          </cell>
          <cell r="GA179">
            <v>1</v>
          </cell>
          <cell r="GB179">
            <v>0.06</v>
          </cell>
          <cell r="GC179">
            <v>10.4</v>
          </cell>
          <cell r="GD179">
            <v>28.6</v>
          </cell>
          <cell r="GE179">
            <v>0.09</v>
          </cell>
          <cell r="GF179">
            <v>17.3</v>
          </cell>
          <cell r="GG179">
            <v>32.9</v>
          </cell>
          <cell r="GH179">
            <v>0.17</v>
          </cell>
          <cell r="GI179">
            <v>20.399999999999999</v>
          </cell>
          <cell r="GJ179">
            <v>49.5</v>
          </cell>
          <cell r="GK179">
            <v>0.33</v>
          </cell>
          <cell r="GL179">
            <v>17.5</v>
          </cell>
          <cell r="GM179">
            <v>58.6</v>
          </cell>
          <cell r="GN179" t="str">
            <v>AFRAMRCN</v>
          </cell>
          <cell r="GO179" t="str">
            <v>NA</v>
          </cell>
          <cell r="GP179">
            <v>0.53003999999999996</v>
          </cell>
          <cell r="GQ179">
            <v>5.2839999999999998E-2</v>
          </cell>
          <cell r="GR179">
            <v>0.13139400000000001</v>
          </cell>
          <cell r="GS179">
            <v>3</v>
          </cell>
          <cell r="GT179">
            <v>130765961325</v>
          </cell>
          <cell r="GU179" t="str">
            <v>RO014783 0018</v>
          </cell>
          <cell r="GV179" t="str">
            <v>Recall Set VW-Samples-RO014783 0018</v>
          </cell>
          <cell r="GW179">
            <v>145720</v>
          </cell>
          <cell r="GX179">
            <v>7701.9</v>
          </cell>
          <cell r="GY179">
            <v>637</v>
          </cell>
          <cell r="GZ179">
            <v>33.67</v>
          </cell>
          <cell r="HA179">
            <v>0</v>
          </cell>
          <cell r="HB179">
            <v>0</v>
          </cell>
          <cell r="HC179">
            <v>34</v>
          </cell>
          <cell r="HD179">
            <v>1.8</v>
          </cell>
          <cell r="HE179">
            <v>275000</v>
          </cell>
        </row>
        <row r="180">
          <cell r="B180">
            <v>31005526996</v>
          </cell>
          <cell r="C180" t="str">
            <v>W03631505466200</v>
          </cell>
          <cell r="D180" t="str">
            <v>RO014824 0001</v>
          </cell>
          <cell r="E180" t="str">
            <v>RO014824 0001</v>
          </cell>
          <cell r="F180" t="str">
            <v>RO014824</v>
          </cell>
          <cell r="G180" t="str">
            <v>RO014824 0018</v>
          </cell>
          <cell r="H180" t="str">
            <v>RO014824</v>
          </cell>
          <cell r="I180">
            <v>18</v>
          </cell>
          <cell r="J180">
            <v>157071080</v>
          </cell>
          <cell r="K180">
            <v>3</v>
          </cell>
          <cell r="L180">
            <v>149011281523</v>
          </cell>
          <cell r="M180" t="str">
            <v>Recall</v>
          </cell>
          <cell r="N180" t="str">
            <v>Recall D10</v>
          </cell>
          <cell r="O180" t="str">
            <v>Matrix tube</v>
          </cell>
          <cell r="P180" t="str">
            <v>Supernate</v>
          </cell>
          <cell r="Q180">
            <v>5535</v>
          </cell>
          <cell r="R180">
            <v>7</v>
          </cell>
          <cell r="S180">
            <v>13</v>
          </cell>
          <cell r="T180" t="str">
            <v>NA</v>
          </cell>
          <cell r="U180" t="str">
            <v>A</v>
          </cell>
          <cell r="V180" t="b">
            <v>1</v>
          </cell>
          <cell r="W180">
            <v>18</v>
          </cell>
          <cell r="X180" t="b">
            <v>0</v>
          </cell>
          <cell r="Y180" t="b">
            <v>0</v>
          </cell>
          <cell r="Z180" t="b">
            <v>0</v>
          </cell>
          <cell r="AA180" t="b">
            <v>0</v>
          </cell>
          <cell r="AB180" t="b">
            <v>1</v>
          </cell>
          <cell r="AC180">
            <v>114387251331</v>
          </cell>
          <cell r="AD180" t="str">
            <v>BCW</v>
          </cell>
          <cell r="AE180" t="b">
            <v>1</v>
          </cell>
          <cell r="AF180" t="str">
            <v>AFRAMRCN</v>
          </cell>
          <cell r="AG180">
            <v>1</v>
          </cell>
          <cell r="AH180">
            <v>1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1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 t="str">
            <v>NOTHISPANICLATINO</v>
          </cell>
          <cell r="AS180" t="str">
            <v>Recall Completed</v>
          </cell>
          <cell r="AT180" t="str">
            <v>NULL</v>
          </cell>
          <cell r="AU180" t="str">
            <v>NULL</v>
          </cell>
          <cell r="AV180">
            <v>11</v>
          </cell>
          <cell r="AW180">
            <v>60</v>
          </cell>
          <cell r="AX180">
            <v>10526.1</v>
          </cell>
          <cell r="AY180">
            <v>0.73446327680000001</v>
          </cell>
          <cell r="AZ180">
            <v>284.8</v>
          </cell>
          <cell r="BA180">
            <v>16.100000000000001</v>
          </cell>
          <cell r="BC180" t="str">
            <v>NA</v>
          </cell>
          <cell r="BD180">
            <v>40.9</v>
          </cell>
          <cell r="BE180" t="str">
            <v>glad16</v>
          </cell>
          <cell r="BF180" t="str">
            <v>CPD;AS1</v>
          </cell>
          <cell r="BG180" t="str">
            <v>Pitt</v>
          </cell>
          <cell r="BH180">
            <v>70</v>
          </cell>
          <cell r="BI180">
            <v>8</v>
          </cell>
          <cell r="BJ180">
            <v>5</v>
          </cell>
          <cell r="BK180">
            <v>4</v>
          </cell>
          <cell r="BL180">
            <v>226</v>
          </cell>
          <cell r="BM180" t="str">
            <v>N</v>
          </cell>
          <cell r="BN180">
            <v>9999</v>
          </cell>
          <cell r="BO180" t="str">
            <v>Y</v>
          </cell>
          <cell r="BP180">
            <v>840</v>
          </cell>
          <cell r="BQ180" t="str">
            <v>E</v>
          </cell>
          <cell r="BR180" t="str">
            <v>N</v>
          </cell>
          <cell r="BS180" t="str">
            <v>N</v>
          </cell>
          <cell r="BT180">
            <v>0</v>
          </cell>
          <cell r="BU180" t="str">
            <v>N</v>
          </cell>
          <cell r="BV180" t="str">
            <v>B</v>
          </cell>
          <cell r="BW180" t="str">
            <v>N</v>
          </cell>
          <cell r="BX180">
            <v>0</v>
          </cell>
          <cell r="BY180">
            <v>3.95</v>
          </cell>
          <cell r="BZ180">
            <v>5.57</v>
          </cell>
          <cell r="CA180">
            <v>12.3</v>
          </cell>
          <cell r="CB180">
            <v>41.3</v>
          </cell>
          <cell r="CC180">
            <v>74.099999999999994</v>
          </cell>
          <cell r="CD180">
            <v>16.899999999999999</v>
          </cell>
          <cell r="CE180">
            <v>304</v>
          </cell>
          <cell r="CF180" t="str">
            <v>Y</v>
          </cell>
          <cell r="CG180" t="str">
            <v>N</v>
          </cell>
          <cell r="CH180" t="str">
            <v>Active</v>
          </cell>
          <cell r="CI180" t="str">
            <v>Y</v>
          </cell>
          <cell r="CO180" t="str">
            <v>Y</v>
          </cell>
          <cell r="CP180" t="str">
            <v>NotUsually</v>
          </cell>
          <cell r="CQ180" t="str">
            <v>N</v>
          </cell>
          <cell r="CS180" t="str">
            <v>Y</v>
          </cell>
          <cell r="CT180" t="str">
            <v>8_to_24oz</v>
          </cell>
          <cell r="CU180" t="str">
            <v>Several_Times_A_Day</v>
          </cell>
          <cell r="CV180" t="str">
            <v>NoImpact</v>
          </cell>
          <cell r="CX180" t="str">
            <v>Y</v>
          </cell>
          <cell r="CY180" t="str">
            <v>N</v>
          </cell>
          <cell r="DW180" t="str">
            <v>Y</v>
          </cell>
          <cell r="DX180" t="str">
            <v>N</v>
          </cell>
          <cell r="DY180" t="str">
            <v>N</v>
          </cell>
          <cell r="DZ180" t="str">
            <v>Y</v>
          </cell>
          <cell r="EA180" t="str">
            <v>At_Least_1_A_Week</v>
          </cell>
          <cell r="EB180" t="str">
            <v>N</v>
          </cell>
          <cell r="EC180" t="str">
            <v>N</v>
          </cell>
          <cell r="EH180" t="str">
            <v>Y</v>
          </cell>
          <cell r="EL180">
            <v>24</v>
          </cell>
          <cell r="EN180" t="str">
            <v>N</v>
          </cell>
          <cell r="EO180">
            <v>0</v>
          </cell>
          <cell r="EQ180">
            <v>10</v>
          </cell>
          <cell r="ER180">
            <v>12</v>
          </cell>
          <cell r="ES180">
            <v>6</v>
          </cell>
          <cell r="ET180" t="str">
            <v>T</v>
          </cell>
          <cell r="EU180" t="str">
            <v>F</v>
          </cell>
          <cell r="EV180" t="str">
            <v>H</v>
          </cell>
          <cell r="EW180" t="str">
            <v>WB</v>
          </cell>
          <cell r="EY180" t="str">
            <v>S</v>
          </cell>
          <cell r="EZ180" t="str">
            <v>B+</v>
          </cell>
          <cell r="FA180" t="str">
            <v>NT</v>
          </cell>
          <cell r="FB180" t="str">
            <v>NR</v>
          </cell>
          <cell r="FC180" t="str">
            <v>NR</v>
          </cell>
          <cell r="FD180" t="str">
            <v>NR</v>
          </cell>
          <cell r="FE180" t="str">
            <v>NR</v>
          </cell>
          <cell r="FF180" t="str">
            <v>NT</v>
          </cell>
          <cell r="FG180" t="str">
            <v>NR</v>
          </cell>
          <cell r="FH180" t="str">
            <v>NR</v>
          </cell>
          <cell r="FI180" t="str">
            <v>NR</v>
          </cell>
          <cell r="FJ180" t="str">
            <v>NR</v>
          </cell>
          <cell r="FK180" t="str">
            <v>NT</v>
          </cell>
          <cell r="FL180" t="str">
            <v>NR</v>
          </cell>
          <cell r="FM180" t="str">
            <v>NT</v>
          </cell>
          <cell r="FN180">
            <v>13.3</v>
          </cell>
          <cell r="FO180">
            <v>519</v>
          </cell>
          <cell r="FP180" t="b">
            <v>0</v>
          </cell>
          <cell r="FR180" t="str">
            <v>F</v>
          </cell>
          <cell r="FS180">
            <v>62</v>
          </cell>
          <cell r="FT180" t="str">
            <v>AFRAMRCN</v>
          </cell>
          <cell r="FU180">
            <v>0.80937686471623005</v>
          </cell>
          <cell r="FV180">
            <v>17.633813246866399</v>
          </cell>
          <cell r="FW180">
            <v>41.474510394211798</v>
          </cell>
          <cell r="FX180">
            <v>226</v>
          </cell>
          <cell r="FY180">
            <v>64</v>
          </cell>
          <cell r="FZ180">
            <v>38.78857421875</v>
          </cell>
          <cell r="GA180">
            <v>1</v>
          </cell>
          <cell r="GB180">
            <v>0.23</v>
          </cell>
          <cell r="GC180">
            <v>8.1999999999999993</v>
          </cell>
          <cell r="GD180">
            <v>31.4</v>
          </cell>
          <cell r="GE180">
            <v>0.4</v>
          </cell>
          <cell r="GF180">
            <v>9.1999999999999993</v>
          </cell>
          <cell r="GG180">
            <v>28.9</v>
          </cell>
          <cell r="GH180">
            <v>0.69</v>
          </cell>
          <cell r="GI180">
            <v>15.6</v>
          </cell>
          <cell r="GJ180">
            <v>39.799999999999997</v>
          </cell>
          <cell r="GK180">
            <v>0.66</v>
          </cell>
          <cell r="GL180">
            <v>12.1</v>
          </cell>
          <cell r="GM180">
            <v>47.9</v>
          </cell>
          <cell r="GN180" t="str">
            <v>AFRAMRCN</v>
          </cell>
          <cell r="GO180" t="str">
            <v>NA</v>
          </cell>
          <cell r="GP180">
            <v>0.62707100000000005</v>
          </cell>
          <cell r="GQ180">
            <v>0.27406000000000003</v>
          </cell>
          <cell r="GR180">
            <v>-5.5397000000000002E-2</v>
          </cell>
          <cell r="GS180">
            <v>3</v>
          </cell>
          <cell r="GT180">
            <v>129350581381</v>
          </cell>
          <cell r="GU180" t="str">
            <v>RO014824 0018</v>
          </cell>
          <cell r="GV180" t="str">
            <v>Recall Group X Y  093021- Remix-Group X-RO014824 0018</v>
          </cell>
          <cell r="GW180">
            <v>249920</v>
          </cell>
          <cell r="GX180">
            <v>13739.42</v>
          </cell>
          <cell r="GY180">
            <v>342</v>
          </cell>
          <cell r="GZ180">
            <v>18.8</v>
          </cell>
          <cell r="HA180">
            <v>1</v>
          </cell>
          <cell r="HB180">
            <v>0.05</v>
          </cell>
          <cell r="HC180">
            <v>278</v>
          </cell>
          <cell r="HD180">
            <v>15.28</v>
          </cell>
          <cell r="HE180">
            <v>1030000</v>
          </cell>
        </row>
        <row r="181">
          <cell r="B181">
            <v>32009900096</v>
          </cell>
          <cell r="C181" t="str">
            <v>W11701415285600</v>
          </cell>
          <cell r="D181" t="str">
            <v>RO014200 0001</v>
          </cell>
          <cell r="E181" t="str">
            <v>RO014200 0001</v>
          </cell>
          <cell r="F181" t="str">
            <v>RO014200</v>
          </cell>
          <cell r="G181" t="str">
            <v>RO014200 0018</v>
          </cell>
          <cell r="H181" t="str">
            <v>RO014200</v>
          </cell>
          <cell r="I181">
            <v>18</v>
          </cell>
          <cell r="J181">
            <v>175261747</v>
          </cell>
          <cell r="K181">
            <v>1</v>
          </cell>
          <cell r="L181">
            <v>109840391331</v>
          </cell>
          <cell r="M181" t="str">
            <v>Recall</v>
          </cell>
          <cell r="N181" t="str">
            <v>Recall D10</v>
          </cell>
          <cell r="O181" t="str">
            <v>Matrix tube</v>
          </cell>
          <cell r="P181" t="str">
            <v>Supernate</v>
          </cell>
          <cell r="Q181">
            <v>6520</v>
          </cell>
          <cell r="R181">
            <v>5</v>
          </cell>
          <cell r="S181">
            <v>55</v>
          </cell>
          <cell r="T181">
            <v>54</v>
          </cell>
          <cell r="U181" t="str">
            <v>C</v>
          </cell>
          <cell r="V181" t="b">
            <v>1</v>
          </cell>
          <cell r="W181">
            <v>18</v>
          </cell>
          <cell r="X181" t="b">
            <v>0</v>
          </cell>
          <cell r="Y181" t="b">
            <v>0</v>
          </cell>
          <cell r="Z181" t="b">
            <v>0</v>
          </cell>
          <cell r="AA181" t="b">
            <v>0</v>
          </cell>
          <cell r="AB181" t="b">
            <v>1</v>
          </cell>
          <cell r="AC181">
            <v>130341251224</v>
          </cell>
          <cell r="AD181" t="str">
            <v>BSRI</v>
          </cell>
          <cell r="AE181" t="b">
            <v>1</v>
          </cell>
          <cell r="AF181" t="str">
            <v>CAUCASIAN_OTHER</v>
          </cell>
          <cell r="AG181">
            <v>1</v>
          </cell>
          <cell r="AH181">
            <v>1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0</v>
          </cell>
          <cell r="AP181">
            <v>0</v>
          </cell>
          <cell r="AQ181">
            <v>0</v>
          </cell>
          <cell r="AR181" t="str">
            <v>NOTHISPANICLATINO</v>
          </cell>
          <cell r="AS181" t="str">
            <v>Recall Completed</v>
          </cell>
          <cell r="AT181" t="str">
            <v>NULL</v>
          </cell>
          <cell r="AU181" t="str">
            <v>NULL</v>
          </cell>
          <cell r="AV181">
            <v>10.75</v>
          </cell>
          <cell r="AW181">
            <v>63.37</v>
          </cell>
          <cell r="AX181">
            <v>11551.9</v>
          </cell>
          <cell r="AY181" t="str">
            <v>NA</v>
          </cell>
          <cell r="AZ181">
            <v>292.5</v>
          </cell>
          <cell r="BA181">
            <v>5.9</v>
          </cell>
          <cell r="BB181" t="str">
            <v>Hemolysis Fail</v>
          </cell>
          <cell r="BC181" t="str">
            <v>NA</v>
          </cell>
          <cell r="BD181" t="str">
            <v>NA</v>
          </cell>
          <cell r="BE181" t="str">
            <v>bsri1</v>
          </cell>
          <cell r="BF181" t="str">
            <v>CP2D;AS3</v>
          </cell>
          <cell r="BG181" t="str">
            <v>BSRI</v>
          </cell>
          <cell r="BH181">
            <v>407</v>
          </cell>
          <cell r="BI181">
            <v>4</v>
          </cell>
          <cell r="BJ181">
            <v>5</v>
          </cell>
          <cell r="BK181">
            <v>6</v>
          </cell>
          <cell r="BL181">
            <v>112</v>
          </cell>
          <cell r="BM181" t="str">
            <v>N</v>
          </cell>
          <cell r="BN181" t="str">
            <v>NA</v>
          </cell>
          <cell r="BO181" t="str">
            <v>Y</v>
          </cell>
          <cell r="BP181">
            <v>840</v>
          </cell>
          <cell r="BQ181" t="str">
            <v>E</v>
          </cell>
          <cell r="BR181" t="str">
            <v>N</v>
          </cell>
          <cell r="BS181" t="str">
            <v>Y</v>
          </cell>
          <cell r="BT181">
            <v>6</v>
          </cell>
          <cell r="BU181" t="str">
            <v>N</v>
          </cell>
          <cell r="BV181" t="str">
            <v>W</v>
          </cell>
          <cell r="BW181" t="str">
            <v>Y</v>
          </cell>
          <cell r="BX181">
            <v>3</v>
          </cell>
          <cell r="BY181">
            <v>6.77</v>
          </cell>
          <cell r="BZ181">
            <v>4.3899999999999997</v>
          </cell>
          <cell r="CA181">
            <v>14.4</v>
          </cell>
          <cell r="CB181">
            <v>42.7</v>
          </cell>
          <cell r="CC181">
            <v>97.3</v>
          </cell>
          <cell r="CD181">
            <v>13.3</v>
          </cell>
          <cell r="CE181">
            <v>242</v>
          </cell>
          <cell r="CF181" t="str">
            <v>N</v>
          </cell>
          <cell r="CG181" t="str">
            <v>N</v>
          </cell>
          <cell r="CS181" t="str">
            <v>N</v>
          </cell>
          <cell r="CY181" t="str">
            <v>N</v>
          </cell>
          <cell r="DW181" t="str">
            <v>Y</v>
          </cell>
          <cell r="DX181" t="str">
            <v>N</v>
          </cell>
          <cell r="DY181" t="str">
            <v>N</v>
          </cell>
          <cell r="DZ181" t="str">
            <v>N</v>
          </cell>
          <cell r="EC181" t="str">
            <v>N</v>
          </cell>
          <cell r="EG181" t="str">
            <v>Y</v>
          </cell>
          <cell r="EL181">
            <v>0</v>
          </cell>
          <cell r="EM181" t="str">
            <v>Y</v>
          </cell>
          <cell r="EN181" t="str">
            <v xml:space="preserve">Y </v>
          </cell>
          <cell r="EO181">
            <v>6</v>
          </cell>
          <cell r="EQ181">
            <v>44</v>
          </cell>
          <cell r="ER181">
            <v>9</v>
          </cell>
          <cell r="ES181">
            <v>10</v>
          </cell>
          <cell r="ET181" t="str">
            <v>T</v>
          </cell>
          <cell r="EU181" t="str">
            <v>F</v>
          </cell>
          <cell r="EV181" t="str">
            <v>H</v>
          </cell>
          <cell r="EW181" t="str">
            <v>WB</v>
          </cell>
          <cell r="EX181" t="str">
            <v>N</v>
          </cell>
          <cell r="EY181" t="str">
            <v>S</v>
          </cell>
          <cell r="EZ181" t="str">
            <v>O+</v>
          </cell>
          <cell r="FA181" t="str">
            <v>NR</v>
          </cell>
          <cell r="FB181" t="str">
            <v>NR</v>
          </cell>
          <cell r="FC181" t="str">
            <v>NR</v>
          </cell>
          <cell r="FD181" t="str">
            <v>NR</v>
          </cell>
          <cell r="FE181" t="str">
            <v>NR</v>
          </cell>
          <cell r="FF181" t="str">
            <v>NR</v>
          </cell>
          <cell r="FG181" t="str">
            <v>NR</v>
          </cell>
          <cell r="FH181" t="str">
            <v>NR</v>
          </cell>
          <cell r="FI181" t="str">
            <v>NR</v>
          </cell>
          <cell r="FJ181" t="str">
            <v>NR</v>
          </cell>
          <cell r="FK181" t="str">
            <v>NR</v>
          </cell>
          <cell r="FL181" t="str">
            <v>NR</v>
          </cell>
          <cell r="FM181" t="str">
            <v>NT</v>
          </cell>
          <cell r="FN181">
            <v>15.1</v>
          </cell>
          <cell r="FO181" t="str">
            <v>NA</v>
          </cell>
          <cell r="FP181" t="b">
            <v>0</v>
          </cell>
          <cell r="FR181" t="str">
            <v>F</v>
          </cell>
          <cell r="FS181">
            <v>77</v>
          </cell>
          <cell r="FT181" t="str">
            <v>CAUCASIAN</v>
          </cell>
          <cell r="FU181" t="str">
            <v>NA</v>
          </cell>
          <cell r="FV181">
            <v>7.9567571567102604</v>
          </cell>
          <cell r="FW181" t="str">
            <v>NA</v>
          </cell>
          <cell r="FX181">
            <v>112</v>
          </cell>
          <cell r="FY181">
            <v>66</v>
          </cell>
          <cell r="FZ181">
            <v>18.075298438934801</v>
          </cell>
          <cell r="GA181">
            <v>1</v>
          </cell>
          <cell r="GB181">
            <v>7.0000000000000007E-2</v>
          </cell>
          <cell r="GC181">
            <v>7.1</v>
          </cell>
          <cell r="GD181">
            <v>6.9</v>
          </cell>
          <cell r="GE181">
            <v>7.0000000000000007E-2</v>
          </cell>
          <cell r="GF181">
            <v>6.4</v>
          </cell>
          <cell r="GG181">
            <v>12.4</v>
          </cell>
          <cell r="GH181">
            <v>0.17</v>
          </cell>
          <cell r="GI181">
            <v>4.8</v>
          </cell>
          <cell r="GJ181">
            <v>20.3</v>
          </cell>
          <cell r="GK181">
            <v>0.38</v>
          </cell>
          <cell r="GL181">
            <v>4.8</v>
          </cell>
          <cell r="GM181">
            <v>28.6</v>
          </cell>
          <cell r="GN181" t="str">
            <v>CAUCASIAN</v>
          </cell>
          <cell r="GO181">
            <v>-0.157523</v>
          </cell>
          <cell r="GP181" t="str">
            <v>NA</v>
          </cell>
          <cell r="GQ181">
            <v>7.0846999999999993E-2</v>
          </cell>
          <cell r="GR181" t="str">
            <v>NA</v>
          </cell>
          <cell r="GS181">
            <v>1</v>
          </cell>
          <cell r="GT181">
            <v>129198711149</v>
          </cell>
          <cell r="GU181" t="str">
            <v>RO014200 0018</v>
          </cell>
          <cell r="GV181" t="str">
            <v>Recall 1st set 05202021-Recall samples-RO14200 0018</v>
          </cell>
          <cell r="GW181">
            <v>133792</v>
          </cell>
          <cell r="GX181">
            <v>9176.41</v>
          </cell>
          <cell r="GY181">
            <v>639</v>
          </cell>
          <cell r="GZ181">
            <v>43.83</v>
          </cell>
          <cell r="HA181">
            <v>0</v>
          </cell>
          <cell r="HB181">
            <v>0</v>
          </cell>
          <cell r="HC181">
            <v>128</v>
          </cell>
          <cell r="HD181">
            <v>8.7799999999999994</v>
          </cell>
          <cell r="HE181">
            <v>492000</v>
          </cell>
        </row>
        <row r="182">
          <cell r="B182">
            <v>32009900666</v>
          </cell>
          <cell r="C182" t="str">
            <v>W11701415384600</v>
          </cell>
          <cell r="D182" t="str">
            <v>RO014203 0001</v>
          </cell>
          <cell r="E182" t="str">
            <v>RO014203 0001</v>
          </cell>
          <cell r="F182" t="str">
            <v>RO014203</v>
          </cell>
          <cell r="G182" t="str">
            <v>RO014203 0018</v>
          </cell>
          <cell r="H182" t="str">
            <v>RO014203</v>
          </cell>
          <cell r="I182">
            <v>18</v>
          </cell>
          <cell r="J182">
            <v>175261104</v>
          </cell>
          <cell r="K182">
            <v>1</v>
          </cell>
          <cell r="L182">
            <v>139078941276</v>
          </cell>
          <cell r="M182" t="str">
            <v>Recall</v>
          </cell>
          <cell r="N182" t="str">
            <v>Recall D10</v>
          </cell>
          <cell r="O182" t="str">
            <v>Matrix tube</v>
          </cell>
          <cell r="P182" t="str">
            <v>Supernate</v>
          </cell>
          <cell r="Q182">
            <v>6520</v>
          </cell>
          <cell r="R182">
            <v>11</v>
          </cell>
          <cell r="S182">
            <v>55</v>
          </cell>
          <cell r="T182">
            <v>54</v>
          </cell>
          <cell r="U182" t="str">
            <v>C</v>
          </cell>
          <cell r="V182" t="b">
            <v>1</v>
          </cell>
          <cell r="W182">
            <v>18</v>
          </cell>
          <cell r="X182" t="b">
            <v>0</v>
          </cell>
          <cell r="Y182" t="b">
            <v>0</v>
          </cell>
          <cell r="Z182" t="b">
            <v>0</v>
          </cell>
          <cell r="AA182" t="b">
            <v>0</v>
          </cell>
          <cell r="AB182" t="b">
            <v>1</v>
          </cell>
          <cell r="AC182">
            <v>136497111115</v>
          </cell>
          <cell r="AD182" t="str">
            <v>BSRI</v>
          </cell>
          <cell r="AE182" t="b">
            <v>1</v>
          </cell>
          <cell r="AF182" t="str">
            <v>CAUCASIAN_OTHER</v>
          </cell>
          <cell r="AG182">
            <v>1</v>
          </cell>
          <cell r="AH182">
            <v>1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1</v>
          </cell>
          <cell r="AO182">
            <v>0</v>
          </cell>
          <cell r="AP182">
            <v>0</v>
          </cell>
          <cell r="AQ182">
            <v>0</v>
          </cell>
          <cell r="AR182" t="str">
            <v>NOTHISPANICLATINO</v>
          </cell>
          <cell r="AS182" t="str">
            <v>Recall Completed</v>
          </cell>
          <cell r="AT182" t="str">
            <v>NULL</v>
          </cell>
          <cell r="AU182" t="str">
            <v>NULL</v>
          </cell>
          <cell r="AV182">
            <v>11</v>
          </cell>
          <cell r="AW182">
            <v>70.48</v>
          </cell>
          <cell r="AX182">
            <v>12106</v>
          </cell>
          <cell r="AY182">
            <v>0.16890019070000001</v>
          </cell>
          <cell r="AZ182">
            <v>290.5</v>
          </cell>
          <cell r="BA182">
            <v>23.8</v>
          </cell>
          <cell r="BB182" t="str">
            <v>Paper clip removed Feb 14 2014.</v>
          </cell>
          <cell r="BC182" t="str">
            <v>NA</v>
          </cell>
          <cell r="BD182" t="str">
            <v>NA</v>
          </cell>
          <cell r="BE182" t="str">
            <v>bsri1</v>
          </cell>
          <cell r="BF182" t="str">
            <v>CP2D;AS3</v>
          </cell>
          <cell r="BG182" t="str">
            <v>BSRI</v>
          </cell>
          <cell r="BH182">
            <v>749</v>
          </cell>
          <cell r="BI182">
            <v>0</v>
          </cell>
          <cell r="BJ182">
            <v>5</v>
          </cell>
          <cell r="BK182">
            <v>4</v>
          </cell>
          <cell r="BL182">
            <v>180</v>
          </cell>
          <cell r="BM182" t="str">
            <v>Y</v>
          </cell>
          <cell r="BN182">
            <v>1992</v>
          </cell>
          <cell r="BO182" t="str">
            <v>Y</v>
          </cell>
          <cell r="BP182">
            <v>840</v>
          </cell>
          <cell r="BQ182" t="str">
            <v>F</v>
          </cell>
          <cell r="BR182" t="str">
            <v>N</v>
          </cell>
          <cell r="BT182" t="str">
            <v>NA</v>
          </cell>
          <cell r="BU182" t="str">
            <v>N</v>
          </cell>
          <cell r="BV182" t="str">
            <v>W</v>
          </cell>
          <cell r="BW182" t="str">
            <v>N</v>
          </cell>
          <cell r="BX182" t="str">
            <v>NA</v>
          </cell>
          <cell r="BY182">
            <v>6.36</v>
          </cell>
          <cell r="BZ182">
            <v>4.6500000000000004</v>
          </cell>
          <cell r="CA182">
            <v>14.3</v>
          </cell>
          <cell r="CB182">
            <v>43.7</v>
          </cell>
          <cell r="CC182">
            <v>94</v>
          </cell>
          <cell r="CD182">
            <v>14.5</v>
          </cell>
          <cell r="CE182">
            <v>278</v>
          </cell>
          <cell r="CF182" t="str">
            <v>N</v>
          </cell>
          <cell r="CG182" t="str">
            <v>N</v>
          </cell>
          <cell r="CS182" t="str">
            <v>N</v>
          </cell>
          <cell r="CY182" t="str">
            <v>N</v>
          </cell>
          <cell r="DW182" t="str">
            <v>Y</v>
          </cell>
          <cell r="DX182" t="str">
            <v>Y</v>
          </cell>
          <cell r="DY182" t="str">
            <v>N</v>
          </cell>
          <cell r="DZ182" t="str">
            <v>Y</v>
          </cell>
          <cell r="EA182" t="str">
            <v>4_Or_More_a_Week</v>
          </cell>
          <cell r="EB182" t="str">
            <v>N</v>
          </cell>
          <cell r="EC182" t="str">
            <v>N</v>
          </cell>
          <cell r="EI182" t="str">
            <v>Y</v>
          </cell>
          <cell r="EL182">
            <v>29</v>
          </cell>
          <cell r="EN182" t="str">
            <v>N</v>
          </cell>
          <cell r="EO182">
            <v>0</v>
          </cell>
          <cell r="EQ182">
            <v>9</v>
          </cell>
          <cell r="ER182">
            <v>3</v>
          </cell>
          <cell r="ES182">
            <v>30</v>
          </cell>
          <cell r="ET182" t="str">
            <v>T</v>
          </cell>
          <cell r="EU182" t="str">
            <v>F</v>
          </cell>
          <cell r="EV182" t="str">
            <v>H</v>
          </cell>
          <cell r="EW182" t="str">
            <v>WB</v>
          </cell>
          <cell r="EX182" t="str">
            <v>N</v>
          </cell>
          <cell r="EY182" t="str">
            <v>S</v>
          </cell>
          <cell r="EZ182" t="str">
            <v>B+</v>
          </cell>
          <cell r="FA182" t="str">
            <v>NR</v>
          </cell>
          <cell r="FB182" t="str">
            <v>NR</v>
          </cell>
          <cell r="FC182" t="str">
            <v>NR</v>
          </cell>
          <cell r="FD182" t="str">
            <v>NR</v>
          </cell>
          <cell r="FE182" t="str">
            <v>NR</v>
          </cell>
          <cell r="FF182" t="str">
            <v>NR</v>
          </cell>
          <cell r="FG182" t="str">
            <v>NR</v>
          </cell>
          <cell r="FH182" t="str">
            <v>NR</v>
          </cell>
          <cell r="FI182" t="str">
            <v>NR</v>
          </cell>
          <cell r="FJ182" t="str">
            <v>NR</v>
          </cell>
          <cell r="FK182" t="str">
            <v>NR</v>
          </cell>
          <cell r="FL182" t="str">
            <v>NR</v>
          </cell>
          <cell r="FM182" t="str">
            <v>NT</v>
          </cell>
          <cell r="FN182">
            <v>14</v>
          </cell>
          <cell r="FO182" t="str">
            <v>NA</v>
          </cell>
          <cell r="FP182" t="b">
            <v>1</v>
          </cell>
          <cell r="FQ182">
            <v>41138</v>
          </cell>
          <cell r="FR182" t="str">
            <v>M</v>
          </cell>
          <cell r="FS182">
            <v>29</v>
          </cell>
          <cell r="FT182" t="str">
            <v>CAUCASIAN</v>
          </cell>
          <cell r="FU182">
            <v>0.148334328853614</v>
          </cell>
          <cell r="FV182">
            <v>25.813432115848101</v>
          </cell>
          <cell r="FW182" t="str">
            <v>NA</v>
          </cell>
          <cell r="FX182">
            <v>180</v>
          </cell>
          <cell r="FY182">
            <v>64</v>
          </cell>
          <cell r="FZ182">
            <v>30.8935546875</v>
          </cell>
          <cell r="GA182">
            <v>1</v>
          </cell>
          <cell r="GB182">
            <v>7.0000000000000007E-2</v>
          </cell>
          <cell r="GC182">
            <v>20.9</v>
          </cell>
          <cell r="GD182">
            <v>6.7</v>
          </cell>
          <cell r="GE182">
            <v>0.08</v>
          </cell>
          <cell r="GF182">
            <v>17.3</v>
          </cell>
          <cell r="GG182">
            <v>12.6</v>
          </cell>
          <cell r="GH182">
            <v>0.15</v>
          </cell>
          <cell r="GI182">
            <v>20.6</v>
          </cell>
          <cell r="GJ182">
            <v>16.399999999999999</v>
          </cell>
          <cell r="GK182">
            <v>0.31</v>
          </cell>
          <cell r="GL182">
            <v>21.3</v>
          </cell>
          <cell r="GM182">
            <v>36</v>
          </cell>
          <cell r="GN182" t="str">
            <v>NA</v>
          </cell>
          <cell r="GO182" t="str">
            <v>NA</v>
          </cell>
          <cell r="GP182" t="str">
            <v>NA</v>
          </cell>
          <cell r="GQ182" t="str">
            <v>NA</v>
          </cell>
          <cell r="GR182" t="str">
            <v>NA</v>
          </cell>
          <cell r="GS182">
            <v>1</v>
          </cell>
          <cell r="GT182">
            <v>152105631162</v>
          </cell>
          <cell r="GU182" t="str">
            <v>RO014203 0018</v>
          </cell>
          <cell r="GV182" t="str">
            <v>Recall 1st set 05202021-Recall samples-RO14203 0018</v>
          </cell>
          <cell r="GW182">
            <v>227200</v>
          </cell>
          <cell r="GX182">
            <v>15755.89</v>
          </cell>
          <cell r="GY182">
            <v>311</v>
          </cell>
          <cell r="GZ182">
            <v>21.57</v>
          </cell>
          <cell r="HA182">
            <v>0</v>
          </cell>
          <cell r="HB182">
            <v>0</v>
          </cell>
          <cell r="HC182">
            <v>64</v>
          </cell>
          <cell r="HD182">
            <v>4.4400000000000004</v>
          </cell>
          <cell r="HE182">
            <v>285000</v>
          </cell>
        </row>
        <row r="183">
          <cell r="B183">
            <v>32009900690</v>
          </cell>
          <cell r="C183" t="str">
            <v>W11701502187400</v>
          </cell>
          <cell r="D183" t="str">
            <v>RO014665 0001</v>
          </cell>
          <cell r="E183" t="str">
            <v>RO014665 0001</v>
          </cell>
          <cell r="F183" t="str">
            <v>RO014665</v>
          </cell>
          <cell r="G183" t="str">
            <v>RO014665 0018</v>
          </cell>
          <cell r="H183" t="str">
            <v>RO014665</v>
          </cell>
          <cell r="I183">
            <v>18</v>
          </cell>
          <cell r="J183">
            <v>175278260</v>
          </cell>
          <cell r="K183">
            <v>1</v>
          </cell>
          <cell r="L183">
            <v>107982701440</v>
          </cell>
          <cell r="M183" t="str">
            <v>Recall</v>
          </cell>
          <cell r="N183" t="str">
            <v>Recall D10</v>
          </cell>
          <cell r="O183" t="str">
            <v>Matrix tube</v>
          </cell>
          <cell r="P183" t="str">
            <v>Supernate</v>
          </cell>
          <cell r="Q183">
            <v>6521</v>
          </cell>
          <cell r="R183">
            <v>7</v>
          </cell>
          <cell r="S183">
            <v>55</v>
          </cell>
          <cell r="T183">
            <v>54</v>
          </cell>
          <cell r="U183" t="str">
            <v>H</v>
          </cell>
          <cell r="V183" t="b">
            <v>1</v>
          </cell>
          <cell r="W183">
            <v>18</v>
          </cell>
          <cell r="X183" t="b">
            <v>0</v>
          </cell>
          <cell r="Y183" t="b">
            <v>0</v>
          </cell>
          <cell r="Z183" t="b">
            <v>0</v>
          </cell>
          <cell r="AA183" t="b">
            <v>0</v>
          </cell>
          <cell r="AB183" t="b">
            <v>1</v>
          </cell>
          <cell r="AC183">
            <v>125937491371</v>
          </cell>
          <cell r="AD183" t="str">
            <v>BSRI</v>
          </cell>
          <cell r="AE183" t="b">
            <v>1</v>
          </cell>
          <cell r="AF183" t="str">
            <v>CAUCASIAN_OTHER</v>
          </cell>
          <cell r="AG183">
            <v>1</v>
          </cell>
          <cell r="AH183">
            <v>1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1</v>
          </cell>
          <cell r="AO183">
            <v>0</v>
          </cell>
          <cell r="AP183">
            <v>0</v>
          </cell>
          <cell r="AQ183">
            <v>0</v>
          </cell>
          <cell r="AR183" t="str">
            <v>NOTHISPANICLATINO</v>
          </cell>
          <cell r="AS183" t="str">
            <v>Recall Completed</v>
          </cell>
          <cell r="AT183" t="str">
            <v>NULL</v>
          </cell>
          <cell r="AU183" t="str">
            <v>NULL</v>
          </cell>
          <cell r="AV183">
            <v>9.5</v>
          </cell>
          <cell r="AW183">
            <v>63.88</v>
          </cell>
          <cell r="AX183">
            <v>11013.1</v>
          </cell>
          <cell r="AY183">
            <v>0.44171907760000001</v>
          </cell>
          <cell r="AZ183">
            <v>294.39999999999998</v>
          </cell>
          <cell r="BA183">
            <v>5.9</v>
          </cell>
          <cell r="BB183" t="str">
            <v>Paper clip removed Feb 14 2014.</v>
          </cell>
          <cell r="BC183" t="str">
            <v>NA</v>
          </cell>
          <cell r="BD183" t="str">
            <v>NA</v>
          </cell>
          <cell r="BE183" t="str">
            <v>bsri1</v>
          </cell>
          <cell r="BF183" t="str">
            <v>CP2D;AS3</v>
          </cell>
          <cell r="BG183" t="str">
            <v>BSRI</v>
          </cell>
          <cell r="BH183">
            <v>341</v>
          </cell>
          <cell r="BI183">
            <v>3</v>
          </cell>
          <cell r="BJ183">
            <v>5</v>
          </cell>
          <cell r="BK183">
            <v>8</v>
          </cell>
          <cell r="BL183">
            <v>155</v>
          </cell>
          <cell r="BM183" t="str">
            <v>N</v>
          </cell>
          <cell r="BN183" t="str">
            <v>NA</v>
          </cell>
          <cell r="BO183" t="str">
            <v>Y</v>
          </cell>
          <cell r="BP183">
            <v>840</v>
          </cell>
          <cell r="BQ183" t="str">
            <v>E</v>
          </cell>
          <cell r="BR183" t="str">
            <v>N</v>
          </cell>
          <cell r="BS183" t="str">
            <v>Y</v>
          </cell>
          <cell r="BT183">
            <v>2</v>
          </cell>
          <cell r="BU183" t="str">
            <v>N</v>
          </cell>
          <cell r="BV183" t="str">
            <v>W</v>
          </cell>
          <cell r="BW183" t="str">
            <v>N</v>
          </cell>
          <cell r="BX183" t="str">
            <v>NA</v>
          </cell>
          <cell r="BY183">
            <v>7.33</v>
          </cell>
          <cell r="BZ183">
            <v>4.24</v>
          </cell>
          <cell r="CA183">
            <v>12.4</v>
          </cell>
          <cell r="CB183">
            <v>37.299999999999997</v>
          </cell>
          <cell r="CC183">
            <v>88</v>
          </cell>
          <cell r="CD183">
            <v>13.4</v>
          </cell>
          <cell r="CE183">
            <v>243</v>
          </cell>
          <cell r="CF183" t="str">
            <v>N</v>
          </cell>
          <cell r="CG183" t="str">
            <v>N</v>
          </cell>
          <cell r="CS183" t="str">
            <v>N</v>
          </cell>
          <cell r="CY183" t="str">
            <v>N</v>
          </cell>
          <cell r="DW183" t="str">
            <v>Y</v>
          </cell>
          <cell r="DX183" t="str">
            <v>N</v>
          </cell>
          <cell r="DY183" t="str">
            <v>N</v>
          </cell>
          <cell r="DZ183" t="str">
            <v>Y</v>
          </cell>
          <cell r="EA183" t="str">
            <v>Less_Than_1_Week</v>
          </cell>
          <cell r="EB183" t="str">
            <v>Y</v>
          </cell>
          <cell r="EC183" t="str">
            <v>N</v>
          </cell>
          <cell r="EG183" t="str">
            <v>Y</v>
          </cell>
          <cell r="EL183">
            <v>0</v>
          </cell>
          <cell r="EM183" t="str">
            <v>Y</v>
          </cell>
          <cell r="EN183" t="str">
            <v xml:space="preserve">Y </v>
          </cell>
          <cell r="EO183">
            <v>2</v>
          </cell>
          <cell r="EQ183">
            <v>51</v>
          </cell>
          <cell r="ER183">
            <v>4</v>
          </cell>
          <cell r="ES183">
            <v>3</v>
          </cell>
          <cell r="ET183" t="str">
            <v>T</v>
          </cell>
          <cell r="EU183" t="str">
            <v>F</v>
          </cell>
          <cell r="EV183" t="str">
            <v>H</v>
          </cell>
          <cell r="EW183" t="str">
            <v>WB</v>
          </cell>
          <cell r="EX183" t="str">
            <v>N</v>
          </cell>
          <cell r="EY183" t="str">
            <v>S</v>
          </cell>
          <cell r="EZ183" t="str">
            <v>O+</v>
          </cell>
          <cell r="FA183" t="str">
            <v>NT</v>
          </cell>
          <cell r="FB183" t="str">
            <v>NR</v>
          </cell>
          <cell r="FC183" t="str">
            <v>NR</v>
          </cell>
          <cell r="FD183" t="str">
            <v>NR</v>
          </cell>
          <cell r="FE183" t="str">
            <v>NR</v>
          </cell>
          <cell r="FF183" t="str">
            <v>NR</v>
          </cell>
          <cell r="FG183" t="str">
            <v>NR</v>
          </cell>
          <cell r="FH183" t="str">
            <v>NR</v>
          </cell>
          <cell r="FI183" t="str">
            <v>NR</v>
          </cell>
          <cell r="FJ183" t="str">
            <v>NR</v>
          </cell>
          <cell r="FK183" t="str">
            <v>NR</v>
          </cell>
          <cell r="FL183" t="str">
            <v>NR</v>
          </cell>
          <cell r="FM183" t="str">
            <v>NT</v>
          </cell>
          <cell r="FN183">
            <v>13.9</v>
          </cell>
          <cell r="FO183" t="str">
            <v>NA</v>
          </cell>
          <cell r="FP183" t="b">
            <v>0</v>
          </cell>
          <cell r="FR183" t="str">
            <v>F</v>
          </cell>
          <cell r="FS183">
            <v>55</v>
          </cell>
          <cell r="FT183" t="str">
            <v>CAUCASIAN</v>
          </cell>
          <cell r="FU183">
            <v>0.48690623563802199</v>
          </cell>
          <cell r="FV183">
            <v>7.9567571567102604</v>
          </cell>
          <cell r="FW183" t="str">
            <v>NA</v>
          </cell>
          <cell r="FX183">
            <v>155</v>
          </cell>
          <cell r="FY183">
            <v>68</v>
          </cell>
          <cell r="FZ183">
            <v>23.565095155709301</v>
          </cell>
          <cell r="GA183">
            <v>1</v>
          </cell>
          <cell r="GB183">
            <v>7.0000000000000007E-2</v>
          </cell>
          <cell r="GC183">
            <v>3.4</v>
          </cell>
          <cell r="GD183">
            <v>13.9</v>
          </cell>
          <cell r="GE183">
            <v>0.09</v>
          </cell>
          <cell r="GF183">
            <v>2.4</v>
          </cell>
          <cell r="GG183">
            <v>9.3000000000000007</v>
          </cell>
          <cell r="GH183">
            <v>0.09</v>
          </cell>
          <cell r="GI183">
            <v>3.6</v>
          </cell>
          <cell r="GJ183">
            <v>13.3</v>
          </cell>
          <cell r="GK183">
            <v>0.34</v>
          </cell>
          <cell r="GL183">
            <v>4.9000000000000004</v>
          </cell>
          <cell r="GM183">
            <v>35.299999999999997</v>
          </cell>
          <cell r="GN183" t="str">
            <v>CAUCASIAN</v>
          </cell>
          <cell r="GO183">
            <v>-0.24727199999999999</v>
          </cell>
          <cell r="GP183" t="str">
            <v>NA</v>
          </cell>
          <cell r="GQ183">
            <v>1.03E-2</v>
          </cell>
          <cell r="GR183" t="str">
            <v>NA</v>
          </cell>
          <cell r="GS183">
            <v>1</v>
          </cell>
          <cell r="GT183">
            <v>134126131154</v>
          </cell>
          <cell r="GU183" t="str">
            <v>RO014665 0018</v>
          </cell>
          <cell r="GV183" t="str">
            <v>Recall set 4 green-Heather-Samples-RO014665 0018</v>
          </cell>
          <cell r="GW183">
            <v>38056</v>
          </cell>
          <cell r="GX183">
            <v>2804.42</v>
          </cell>
          <cell r="GY183">
            <v>217</v>
          </cell>
          <cell r="GZ183">
            <v>15.99</v>
          </cell>
          <cell r="HA183">
            <v>3</v>
          </cell>
          <cell r="HB183">
            <v>0.22</v>
          </cell>
          <cell r="HC183">
            <v>159</v>
          </cell>
          <cell r="HD183">
            <v>11.72</v>
          </cell>
          <cell r="HE183">
            <v>397000</v>
          </cell>
        </row>
        <row r="184">
          <cell r="B184">
            <v>32009900708</v>
          </cell>
          <cell r="C184" t="str">
            <v>W11701415416600</v>
          </cell>
          <cell r="D184" t="str">
            <v>RO014391 0001</v>
          </cell>
          <cell r="E184" t="str">
            <v>RO014391 0001</v>
          </cell>
          <cell r="F184" t="str">
            <v>RO014391</v>
          </cell>
          <cell r="G184" t="str">
            <v>RO014391 0018</v>
          </cell>
          <cell r="H184" t="str">
            <v>RO014391</v>
          </cell>
          <cell r="I184">
            <v>18</v>
          </cell>
          <cell r="J184">
            <v>175261138</v>
          </cell>
          <cell r="K184">
            <v>1</v>
          </cell>
          <cell r="L184">
            <v>146007531364</v>
          </cell>
          <cell r="M184" t="str">
            <v>Recall</v>
          </cell>
          <cell r="N184" t="str">
            <v>Recall D10</v>
          </cell>
          <cell r="O184" t="str">
            <v>Matrix tube</v>
          </cell>
          <cell r="P184" t="str">
            <v>Supernate</v>
          </cell>
          <cell r="Q184">
            <v>6520</v>
          </cell>
          <cell r="R184">
            <v>5</v>
          </cell>
          <cell r="S184">
            <v>55</v>
          </cell>
          <cell r="T184">
            <v>54</v>
          </cell>
          <cell r="U184" t="str">
            <v>D</v>
          </cell>
          <cell r="V184" t="b">
            <v>1</v>
          </cell>
          <cell r="W184">
            <v>18</v>
          </cell>
          <cell r="X184" t="b">
            <v>0</v>
          </cell>
          <cell r="Y184" t="b">
            <v>0</v>
          </cell>
          <cell r="Z184" t="b">
            <v>0</v>
          </cell>
          <cell r="AA184" t="b">
            <v>0</v>
          </cell>
          <cell r="AB184" t="b">
            <v>1</v>
          </cell>
          <cell r="AC184">
            <v>146003821484</v>
          </cell>
          <cell r="AD184" t="str">
            <v>BSRI</v>
          </cell>
          <cell r="AE184" t="b">
            <v>1</v>
          </cell>
          <cell r="AF184" t="str">
            <v>CAUCASIAN_OTHER</v>
          </cell>
          <cell r="AG184">
            <v>1</v>
          </cell>
          <cell r="AH184">
            <v>1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1</v>
          </cell>
          <cell r="AO184">
            <v>0</v>
          </cell>
          <cell r="AP184">
            <v>0</v>
          </cell>
          <cell r="AQ184">
            <v>0</v>
          </cell>
          <cell r="AR184" t="str">
            <v>NOTHISPANICLATINO</v>
          </cell>
          <cell r="AS184" t="str">
            <v>Recall Completed</v>
          </cell>
          <cell r="AT184" t="str">
            <v>NULL</v>
          </cell>
          <cell r="AU184" t="str">
            <v>NULL</v>
          </cell>
          <cell r="AV184">
            <v>9.5</v>
          </cell>
          <cell r="AW184">
            <v>69.900000000000006</v>
          </cell>
          <cell r="AX184">
            <v>12806.3</v>
          </cell>
          <cell r="AY184">
            <v>0.72807992789999998</v>
          </cell>
          <cell r="AZ184">
            <v>292.5</v>
          </cell>
          <cell r="BA184">
            <v>42.1</v>
          </cell>
          <cell r="BB184" t="str">
            <v>Paper clip removed Feb 14 2014.</v>
          </cell>
          <cell r="BC184" t="str">
            <v>NA</v>
          </cell>
          <cell r="BD184" t="str">
            <v>NA</v>
          </cell>
          <cell r="BE184" t="str">
            <v>bsri1</v>
          </cell>
          <cell r="BF184" t="str">
            <v>CP2D;AS3</v>
          </cell>
          <cell r="BG184" t="str">
            <v>BSRI</v>
          </cell>
          <cell r="BH184">
            <v>116</v>
          </cell>
          <cell r="BI184">
            <v>6</v>
          </cell>
          <cell r="BJ184">
            <v>5</v>
          </cell>
          <cell r="BK184">
            <v>8</v>
          </cell>
          <cell r="BL184">
            <v>132</v>
          </cell>
          <cell r="BM184" t="str">
            <v>N</v>
          </cell>
          <cell r="BN184" t="str">
            <v>NA</v>
          </cell>
          <cell r="BO184" t="str">
            <v>Y</v>
          </cell>
          <cell r="BP184">
            <v>840</v>
          </cell>
          <cell r="BQ184" t="str">
            <v>F</v>
          </cell>
          <cell r="BR184" t="str">
            <v>N</v>
          </cell>
          <cell r="BS184" t="str">
            <v>Y</v>
          </cell>
          <cell r="BT184">
            <v>2</v>
          </cell>
          <cell r="BU184" t="str">
            <v>N</v>
          </cell>
          <cell r="BV184" t="str">
            <v>W</v>
          </cell>
          <cell r="BW184" t="str">
            <v>N</v>
          </cell>
          <cell r="BX184" t="str">
            <v>NA</v>
          </cell>
          <cell r="BY184">
            <v>5.52</v>
          </cell>
          <cell r="BZ184">
            <v>4.0599999999999996</v>
          </cell>
          <cell r="CA184">
            <v>13.6</v>
          </cell>
          <cell r="CB184">
            <v>39.799999999999997</v>
          </cell>
          <cell r="CC184">
            <v>98</v>
          </cell>
          <cell r="CD184">
            <v>12.3</v>
          </cell>
          <cell r="CE184">
            <v>260</v>
          </cell>
          <cell r="CF184" t="str">
            <v>N</v>
          </cell>
          <cell r="CG184" t="str">
            <v>N</v>
          </cell>
          <cell r="CS184" t="str">
            <v>N</v>
          </cell>
          <cell r="CY184" t="str">
            <v>N</v>
          </cell>
          <cell r="DW184" t="str">
            <v>Y</v>
          </cell>
          <cell r="DX184" t="str">
            <v>N</v>
          </cell>
          <cell r="DY184" t="str">
            <v>N</v>
          </cell>
          <cell r="DZ184" t="str">
            <v>Y</v>
          </cell>
          <cell r="EA184" t="str">
            <v>Daily</v>
          </cell>
          <cell r="EC184" t="str">
            <v>N</v>
          </cell>
          <cell r="EK184" t="str">
            <v>Y</v>
          </cell>
          <cell r="EL184">
            <v>0</v>
          </cell>
          <cell r="EM184" t="str">
            <v>Y</v>
          </cell>
          <cell r="EN184" t="str">
            <v xml:space="preserve">Y </v>
          </cell>
          <cell r="EO184">
            <v>2</v>
          </cell>
          <cell r="EQ184">
            <v>25</v>
          </cell>
          <cell r="ER184">
            <v>5</v>
          </cell>
          <cell r="ES184">
            <v>4</v>
          </cell>
          <cell r="ET184" t="str">
            <v>T</v>
          </cell>
          <cell r="EU184" t="str">
            <v>F</v>
          </cell>
          <cell r="EV184" t="str">
            <v>H</v>
          </cell>
          <cell r="EW184" t="str">
            <v>WB</v>
          </cell>
          <cell r="EX184" t="str">
            <v>N</v>
          </cell>
          <cell r="EY184" t="str">
            <v>S</v>
          </cell>
          <cell r="EZ184" t="str">
            <v>O+</v>
          </cell>
          <cell r="FA184" t="str">
            <v>NT</v>
          </cell>
          <cell r="FB184" t="str">
            <v>NR</v>
          </cell>
          <cell r="FC184" t="str">
            <v>NR</v>
          </cell>
          <cell r="FD184" t="str">
            <v>NR</v>
          </cell>
          <cell r="FE184" t="str">
            <v>NR</v>
          </cell>
          <cell r="FF184" t="str">
            <v>NR</v>
          </cell>
          <cell r="FG184" t="str">
            <v>NR</v>
          </cell>
          <cell r="FH184" t="str">
            <v>NR</v>
          </cell>
          <cell r="FI184" t="str">
            <v>NR</v>
          </cell>
          <cell r="FJ184" t="str">
            <v>NR</v>
          </cell>
          <cell r="FK184" t="str">
            <v>NR</v>
          </cell>
          <cell r="FL184" t="str">
            <v>NR</v>
          </cell>
          <cell r="FM184" t="str">
            <v>NT</v>
          </cell>
          <cell r="FN184">
            <v>13.5</v>
          </cell>
          <cell r="FO184" t="str">
            <v>NA</v>
          </cell>
          <cell r="FP184" t="b">
            <v>0</v>
          </cell>
          <cell r="FR184" t="str">
            <v>F</v>
          </cell>
          <cell r="FS184">
            <v>47</v>
          </cell>
          <cell r="FT184" t="str">
            <v>CAUCASIAN</v>
          </cell>
          <cell r="FU184">
            <v>0.84228390107807405</v>
          </cell>
          <cell r="FV184">
            <v>44.069138917648303</v>
          </cell>
          <cell r="FW184" t="str">
            <v>NA</v>
          </cell>
          <cell r="FX184">
            <v>132</v>
          </cell>
          <cell r="FY184">
            <v>68</v>
          </cell>
          <cell r="FZ184">
            <v>20.068339100346002</v>
          </cell>
          <cell r="GA184">
            <v>1</v>
          </cell>
          <cell r="GB184">
            <v>7.0000000000000007E-2</v>
          </cell>
          <cell r="GC184">
            <v>37.799999999999997</v>
          </cell>
          <cell r="GD184">
            <v>4.2</v>
          </cell>
          <cell r="GE184">
            <v>7.0000000000000007E-2</v>
          </cell>
          <cell r="GF184">
            <v>33.299999999999997</v>
          </cell>
          <cell r="GG184">
            <v>8.9</v>
          </cell>
          <cell r="GH184">
            <v>0.08</v>
          </cell>
          <cell r="GI184">
            <v>27.3</v>
          </cell>
          <cell r="GJ184">
            <v>9.5</v>
          </cell>
          <cell r="GK184">
            <v>0.32</v>
          </cell>
          <cell r="GL184">
            <v>32.1</v>
          </cell>
          <cell r="GM184">
            <v>25.4</v>
          </cell>
          <cell r="GN184" t="str">
            <v>CAUCASIAN</v>
          </cell>
          <cell r="GO184">
            <v>-0.213314</v>
          </cell>
          <cell r="GP184" t="str">
            <v>NA</v>
          </cell>
          <cell r="GQ184">
            <v>5.1500000000000001E-3</v>
          </cell>
          <cell r="GR184" t="str">
            <v>NA</v>
          </cell>
          <cell r="GS184">
            <v>1</v>
          </cell>
          <cell r="GT184">
            <v>101451321079</v>
          </cell>
          <cell r="GU184" t="str">
            <v>RO014391 0018</v>
          </cell>
          <cell r="GV184" t="str">
            <v>recall set 2-Samples-RO014391 0018</v>
          </cell>
          <cell r="GW184">
            <v>54304</v>
          </cell>
          <cell r="GX184">
            <v>3943.65</v>
          </cell>
          <cell r="GY184">
            <v>259</v>
          </cell>
          <cell r="GZ184">
            <v>18.809999999999999</v>
          </cell>
          <cell r="HA184">
            <v>0</v>
          </cell>
          <cell r="HB184">
            <v>0</v>
          </cell>
          <cell r="HC184">
            <v>138</v>
          </cell>
          <cell r="HD184">
            <v>10.02</v>
          </cell>
          <cell r="HE184">
            <v>213000</v>
          </cell>
        </row>
        <row r="185">
          <cell r="B185">
            <v>32009901268</v>
          </cell>
          <cell r="C185" t="str">
            <v>W11701503779000</v>
          </cell>
          <cell r="D185" t="str">
            <v>RO014890 0001</v>
          </cell>
          <cell r="E185" t="str">
            <v>RO014890 0001</v>
          </cell>
          <cell r="F185" t="str">
            <v>RO014890</v>
          </cell>
          <cell r="G185" t="str">
            <v>RO014890 0018</v>
          </cell>
          <cell r="H185" t="str">
            <v>RO014890</v>
          </cell>
          <cell r="I185">
            <v>18</v>
          </cell>
          <cell r="J185">
            <v>194436624</v>
          </cell>
          <cell r="K185">
            <v>1</v>
          </cell>
          <cell r="L185">
            <v>148141881053</v>
          </cell>
          <cell r="M185" t="str">
            <v>Recall</v>
          </cell>
          <cell r="N185" t="str">
            <v>Recall D10</v>
          </cell>
          <cell r="O185" t="str">
            <v>Matrix tube</v>
          </cell>
          <cell r="P185" t="str">
            <v>Supernate</v>
          </cell>
          <cell r="Q185">
            <v>6523</v>
          </cell>
          <cell r="R185">
            <v>11</v>
          </cell>
          <cell r="S185">
            <v>56</v>
          </cell>
          <cell r="T185">
            <v>55</v>
          </cell>
          <cell r="U185" t="str">
            <v>B</v>
          </cell>
          <cell r="V185" t="b">
            <v>1</v>
          </cell>
          <cell r="W185">
            <v>18</v>
          </cell>
          <cell r="X185" t="b">
            <v>0</v>
          </cell>
          <cell r="Y185" t="b">
            <v>0</v>
          </cell>
          <cell r="Z185" t="b">
            <v>0</v>
          </cell>
          <cell r="AA185" t="b">
            <v>0</v>
          </cell>
          <cell r="AB185" t="b">
            <v>1</v>
          </cell>
          <cell r="AC185">
            <v>142709971007</v>
          </cell>
          <cell r="AD185" t="str">
            <v>BSRI</v>
          </cell>
          <cell r="AE185" t="b">
            <v>1</v>
          </cell>
          <cell r="AF185" t="str">
            <v>CAUCASIAN_OTHER</v>
          </cell>
          <cell r="AG185">
            <v>1</v>
          </cell>
          <cell r="AH185">
            <v>1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1</v>
          </cell>
          <cell r="AO185">
            <v>0</v>
          </cell>
          <cell r="AP185">
            <v>0</v>
          </cell>
          <cell r="AQ185">
            <v>0</v>
          </cell>
          <cell r="AR185" t="str">
            <v>NOTHISPANICLATINO</v>
          </cell>
          <cell r="AS185" t="str">
            <v>Recall Completed</v>
          </cell>
          <cell r="AT185" t="str">
            <v>NULL</v>
          </cell>
          <cell r="AU185" t="str">
            <v>NULL</v>
          </cell>
          <cell r="AV185">
            <v>10.5</v>
          </cell>
          <cell r="AW185">
            <v>62.04</v>
          </cell>
          <cell r="AX185">
            <v>10851.5</v>
          </cell>
          <cell r="AY185">
            <v>0.78746808509999999</v>
          </cell>
          <cell r="AZ185">
            <v>292.5</v>
          </cell>
          <cell r="BA185">
            <v>25</v>
          </cell>
          <cell r="BB185" t="str">
            <v>Paper clip removed  Feb 14 2014.</v>
          </cell>
          <cell r="BC185" t="str">
            <v>NA</v>
          </cell>
          <cell r="BD185" t="str">
            <v>NA</v>
          </cell>
          <cell r="BE185" t="str">
            <v>bsri2</v>
          </cell>
          <cell r="BF185" t="str">
            <v>CP2D;AS3</v>
          </cell>
          <cell r="BG185" t="str">
            <v>BSRI</v>
          </cell>
          <cell r="BH185">
            <v>221</v>
          </cell>
          <cell r="BI185">
            <v>4</v>
          </cell>
          <cell r="BJ185">
            <v>5</v>
          </cell>
          <cell r="BK185">
            <v>7</v>
          </cell>
          <cell r="BL185">
            <v>136</v>
          </cell>
          <cell r="BM185" t="str">
            <v>N</v>
          </cell>
          <cell r="BN185" t="str">
            <v>NA</v>
          </cell>
          <cell r="BO185" t="str">
            <v>N</v>
          </cell>
          <cell r="BP185">
            <v>392</v>
          </cell>
          <cell r="BQ185" t="str">
            <v>E</v>
          </cell>
          <cell r="BR185" t="str">
            <v>N</v>
          </cell>
          <cell r="BS185" t="str">
            <v>Y</v>
          </cell>
          <cell r="BT185">
            <v>3</v>
          </cell>
          <cell r="BU185" t="str">
            <v>N</v>
          </cell>
          <cell r="BV185" t="str">
            <v>W</v>
          </cell>
          <cell r="BW185" t="str">
            <v>N</v>
          </cell>
          <cell r="BX185" t="str">
            <v>NA</v>
          </cell>
          <cell r="BY185" t="str">
            <v>NA</v>
          </cell>
          <cell r="BZ185" t="str">
            <v>NA</v>
          </cell>
          <cell r="CA185" t="str">
            <v>NA</v>
          </cell>
          <cell r="CB185" t="str">
            <v>NA</v>
          </cell>
          <cell r="CC185" t="str">
            <v>NA</v>
          </cell>
          <cell r="CD185" t="str">
            <v>NA</v>
          </cell>
          <cell r="CE185" t="str">
            <v>NA</v>
          </cell>
          <cell r="CF185" t="str">
            <v>N</v>
          </cell>
          <cell r="CG185" t="str">
            <v>N</v>
          </cell>
          <cell r="CS185" t="str">
            <v>N</v>
          </cell>
          <cell r="CY185" t="str">
            <v>N</v>
          </cell>
          <cell r="DW185" t="str">
            <v>Y</v>
          </cell>
          <cell r="DX185" t="str">
            <v>N</v>
          </cell>
          <cell r="DY185" t="str">
            <v>N</v>
          </cell>
          <cell r="DZ185" t="str">
            <v>N</v>
          </cell>
          <cell r="EC185" t="str">
            <v>N</v>
          </cell>
          <cell r="EG185" t="str">
            <v>Y</v>
          </cell>
          <cell r="EL185">
            <v>50</v>
          </cell>
          <cell r="EN185" t="str">
            <v xml:space="preserve">Y </v>
          </cell>
          <cell r="EO185">
            <v>3</v>
          </cell>
          <cell r="EQ185">
            <v>19</v>
          </cell>
          <cell r="ER185">
            <v>12</v>
          </cell>
          <cell r="ES185">
            <v>19</v>
          </cell>
          <cell r="ET185" t="str">
            <v>T</v>
          </cell>
          <cell r="EU185" t="str">
            <v>F</v>
          </cell>
          <cell r="EV185" t="str">
            <v>H</v>
          </cell>
          <cell r="EW185" t="str">
            <v>WB</v>
          </cell>
          <cell r="EX185" t="str">
            <v>N</v>
          </cell>
          <cell r="EY185" t="str">
            <v>S</v>
          </cell>
          <cell r="EZ185" t="str">
            <v>A+</v>
          </cell>
          <cell r="FA185" t="str">
            <v>NR</v>
          </cell>
          <cell r="FB185" t="str">
            <v>NR</v>
          </cell>
          <cell r="FC185" t="str">
            <v>NR</v>
          </cell>
          <cell r="FD185" t="str">
            <v>NR</v>
          </cell>
          <cell r="FE185" t="str">
            <v>NR</v>
          </cell>
          <cell r="FF185" t="str">
            <v>NR</v>
          </cell>
          <cell r="FG185" t="str">
            <v>NR</v>
          </cell>
          <cell r="FH185" t="str">
            <v>NR</v>
          </cell>
          <cell r="FI185" t="str">
            <v>NR</v>
          </cell>
          <cell r="FJ185" t="str">
            <v>NR</v>
          </cell>
          <cell r="FK185" t="str">
            <v>NR</v>
          </cell>
          <cell r="FL185" t="str">
            <v>NR</v>
          </cell>
          <cell r="FM185" t="str">
            <v>NT</v>
          </cell>
          <cell r="FN185">
            <v>13.4</v>
          </cell>
          <cell r="FO185" t="str">
            <v>NA</v>
          </cell>
          <cell r="FP185" t="b">
            <v>0</v>
          </cell>
          <cell r="FR185" t="str">
            <v>F</v>
          </cell>
          <cell r="FS185">
            <v>56</v>
          </cell>
          <cell r="FT185" t="str">
            <v>CAUCASIAN</v>
          </cell>
          <cell r="FU185">
            <v>0.91598540265698203</v>
          </cell>
          <cell r="FV185">
            <v>27.010527643835001</v>
          </cell>
          <cell r="FW185" t="str">
            <v>NA</v>
          </cell>
          <cell r="FX185">
            <v>136</v>
          </cell>
          <cell r="FY185">
            <v>67</v>
          </cell>
          <cell r="FZ185">
            <v>21.2982846959234</v>
          </cell>
          <cell r="GA185">
            <v>1</v>
          </cell>
          <cell r="GB185">
            <v>0.23</v>
          </cell>
          <cell r="GC185">
            <v>31.5</v>
          </cell>
          <cell r="GD185">
            <v>10.199999999999999</v>
          </cell>
          <cell r="GE185">
            <v>0.25</v>
          </cell>
          <cell r="GF185">
            <v>26.2</v>
          </cell>
          <cell r="GG185">
            <v>21.5</v>
          </cell>
          <cell r="GH185">
            <v>0.38</v>
          </cell>
          <cell r="GI185">
            <v>24.3</v>
          </cell>
          <cell r="GJ185">
            <v>28.1</v>
          </cell>
          <cell r="GK185">
            <v>0.51</v>
          </cell>
          <cell r="GL185">
            <v>26</v>
          </cell>
          <cell r="GM185">
            <v>45.2</v>
          </cell>
          <cell r="GN185" t="str">
            <v>CAUCASIAN</v>
          </cell>
          <cell r="GO185">
            <v>-8.8816000000000006E-2</v>
          </cell>
          <cell r="GP185" t="str">
            <v>NA</v>
          </cell>
          <cell r="GQ185">
            <v>7.0846999999999993E-2</v>
          </cell>
          <cell r="GR185" t="str">
            <v>NA</v>
          </cell>
          <cell r="GS185">
            <v>1</v>
          </cell>
          <cell r="GT185">
            <v>139953711373</v>
          </cell>
          <cell r="GU185" t="str">
            <v>RO014890 0018</v>
          </cell>
          <cell r="GV185" t="str">
            <v>Recall Set 6 Purple-Samples-RO014890 0018</v>
          </cell>
          <cell r="GW185">
            <v>205888</v>
          </cell>
          <cell r="GX185">
            <v>14822.75</v>
          </cell>
          <cell r="GY185">
            <v>563</v>
          </cell>
          <cell r="GZ185">
            <v>40.53</v>
          </cell>
          <cell r="HA185">
            <v>2</v>
          </cell>
          <cell r="HB185">
            <v>0.14000000000000001</v>
          </cell>
          <cell r="HC185">
            <v>523</v>
          </cell>
          <cell r="HD185">
            <v>37.65</v>
          </cell>
          <cell r="HE185">
            <v>142000</v>
          </cell>
        </row>
        <row r="186">
          <cell r="B186">
            <v>32009901532</v>
          </cell>
          <cell r="C186" t="str">
            <v>W11701414945200</v>
          </cell>
          <cell r="D186" t="str">
            <v>RO014195 0001</v>
          </cell>
          <cell r="E186" t="str">
            <v>RO014195 0001</v>
          </cell>
          <cell r="F186" t="str">
            <v>RO014195</v>
          </cell>
          <cell r="G186" t="str">
            <v>RO014195 0018</v>
          </cell>
          <cell r="H186" t="str">
            <v>RO014195</v>
          </cell>
          <cell r="I186">
            <v>18</v>
          </cell>
          <cell r="J186">
            <v>175265671</v>
          </cell>
          <cell r="K186">
            <v>1</v>
          </cell>
          <cell r="L186">
            <v>103448191367</v>
          </cell>
          <cell r="M186" t="str">
            <v>Recall</v>
          </cell>
          <cell r="N186" t="str">
            <v>Recall D10</v>
          </cell>
          <cell r="O186" t="str">
            <v>Matrix tube</v>
          </cell>
          <cell r="P186" t="str">
            <v>Supernate</v>
          </cell>
          <cell r="Q186">
            <v>6520</v>
          </cell>
          <cell r="R186">
            <v>9</v>
          </cell>
          <cell r="S186">
            <v>55</v>
          </cell>
          <cell r="T186">
            <v>54</v>
          </cell>
          <cell r="U186" t="str">
            <v>A</v>
          </cell>
          <cell r="V186" t="b">
            <v>1</v>
          </cell>
          <cell r="W186">
            <v>18</v>
          </cell>
          <cell r="X186" t="b">
            <v>0</v>
          </cell>
          <cell r="Y186" t="b">
            <v>0</v>
          </cell>
          <cell r="Z186" t="b">
            <v>0</v>
          </cell>
          <cell r="AA186" t="b">
            <v>0</v>
          </cell>
          <cell r="AB186" t="b">
            <v>1</v>
          </cell>
          <cell r="AC186">
            <v>123935291013</v>
          </cell>
          <cell r="AD186" t="str">
            <v>BSRI</v>
          </cell>
          <cell r="AE186" t="b">
            <v>1</v>
          </cell>
          <cell r="AF186" t="str">
            <v>CAUCASIAN_OTHER</v>
          </cell>
          <cell r="AG186">
            <v>1</v>
          </cell>
          <cell r="AH186">
            <v>1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1</v>
          </cell>
          <cell r="AO186">
            <v>0</v>
          </cell>
          <cell r="AP186">
            <v>0</v>
          </cell>
          <cell r="AQ186">
            <v>0</v>
          </cell>
          <cell r="AR186" t="str">
            <v>NOTHISPANICLATINO</v>
          </cell>
          <cell r="AS186" t="str">
            <v>Recall Completed</v>
          </cell>
          <cell r="AT186" t="str">
            <v>NULL</v>
          </cell>
          <cell r="AU186" t="str">
            <v>NULL</v>
          </cell>
          <cell r="AV186">
            <v>12</v>
          </cell>
          <cell r="AW186">
            <v>65.14</v>
          </cell>
          <cell r="AX186">
            <v>11220.9</v>
          </cell>
          <cell r="AY186">
            <v>0.46623456790000001</v>
          </cell>
          <cell r="AZ186">
            <v>290.5</v>
          </cell>
          <cell r="BA186">
            <v>54.3</v>
          </cell>
          <cell r="BB186" t="str">
            <v>Paper clip removed  Feb 14 2014.</v>
          </cell>
          <cell r="BC186" t="str">
            <v>NA</v>
          </cell>
          <cell r="BD186" t="str">
            <v>NA</v>
          </cell>
          <cell r="BE186" t="str">
            <v>bsri2</v>
          </cell>
          <cell r="BF186" t="str">
            <v>CP2D;AS3</v>
          </cell>
          <cell r="BG186" t="str">
            <v>BSRI</v>
          </cell>
          <cell r="BH186">
            <v>103</v>
          </cell>
          <cell r="BI186">
            <v>5</v>
          </cell>
          <cell r="BJ186">
            <v>5</v>
          </cell>
          <cell r="BK186">
            <v>9</v>
          </cell>
          <cell r="BL186">
            <v>175</v>
          </cell>
          <cell r="BM186" t="str">
            <v>N</v>
          </cell>
          <cell r="BN186" t="str">
            <v>NA</v>
          </cell>
          <cell r="BO186" t="str">
            <v>Y</v>
          </cell>
          <cell r="BP186">
            <v>840</v>
          </cell>
          <cell r="BQ186" t="str">
            <v>D</v>
          </cell>
          <cell r="BR186" t="str">
            <v>N</v>
          </cell>
          <cell r="BT186" t="str">
            <v>NA</v>
          </cell>
          <cell r="BU186" t="str">
            <v>N</v>
          </cell>
          <cell r="BV186" t="str">
            <v>W</v>
          </cell>
          <cell r="BW186" t="str">
            <v>N</v>
          </cell>
          <cell r="BX186" t="str">
            <v>NA</v>
          </cell>
          <cell r="BY186">
            <v>5.1100000000000003</v>
          </cell>
          <cell r="BZ186">
            <v>4.74</v>
          </cell>
          <cell r="CA186">
            <v>14.5</v>
          </cell>
          <cell r="CB186">
            <v>43</v>
          </cell>
          <cell r="CC186">
            <v>90.7</v>
          </cell>
          <cell r="CD186">
            <v>13.6</v>
          </cell>
          <cell r="CE186">
            <v>207</v>
          </cell>
          <cell r="CF186" t="str">
            <v>N</v>
          </cell>
          <cell r="CG186" t="str">
            <v>N</v>
          </cell>
          <cell r="CS186" t="str">
            <v>N</v>
          </cell>
          <cell r="CY186" t="str">
            <v>N</v>
          </cell>
          <cell r="DW186" t="str">
            <v>Y</v>
          </cell>
          <cell r="DX186" t="str">
            <v>N</v>
          </cell>
          <cell r="DZ186" t="str">
            <v>N</v>
          </cell>
          <cell r="EC186" t="str">
            <v>N</v>
          </cell>
          <cell r="EL186">
            <v>0</v>
          </cell>
          <cell r="EO186">
            <v>0</v>
          </cell>
          <cell r="EQ186">
            <v>11</v>
          </cell>
          <cell r="ER186">
            <v>8</v>
          </cell>
          <cell r="ES186">
            <v>29</v>
          </cell>
          <cell r="ET186" t="str">
            <v>T</v>
          </cell>
          <cell r="EU186" t="str">
            <v>F</v>
          </cell>
          <cell r="EV186" t="str">
            <v>H</v>
          </cell>
          <cell r="EW186" t="str">
            <v>WB</v>
          </cell>
          <cell r="EX186" t="str">
            <v>N</v>
          </cell>
          <cell r="EY186" t="str">
            <v>S</v>
          </cell>
          <cell r="EZ186" t="str">
            <v>O+</v>
          </cell>
          <cell r="FA186" t="str">
            <v>NT</v>
          </cell>
          <cell r="FB186" t="str">
            <v>NR</v>
          </cell>
          <cell r="FC186" t="str">
            <v>NR</v>
          </cell>
          <cell r="FD186" t="str">
            <v>NR</v>
          </cell>
          <cell r="FE186" t="str">
            <v>NR</v>
          </cell>
          <cell r="FF186" t="str">
            <v>NR</v>
          </cell>
          <cell r="FG186" t="str">
            <v>NR</v>
          </cell>
          <cell r="FH186" t="str">
            <v>NR</v>
          </cell>
          <cell r="FI186" t="str">
            <v>NR</v>
          </cell>
          <cell r="FJ186" t="str">
            <v>NR</v>
          </cell>
          <cell r="FK186" t="str">
            <v>NR</v>
          </cell>
          <cell r="FL186" t="str">
            <v>NR</v>
          </cell>
          <cell r="FM186" t="str">
            <v>NT</v>
          </cell>
          <cell r="FN186">
            <v>14.9</v>
          </cell>
          <cell r="FO186" t="str">
            <v>NA</v>
          </cell>
          <cell r="FP186" t="b">
            <v>0</v>
          </cell>
          <cell r="FR186" t="str">
            <v>M</v>
          </cell>
          <cell r="FS186">
            <v>60</v>
          </cell>
          <cell r="FT186" t="str">
            <v>CAUCASIAN</v>
          </cell>
          <cell r="FU186">
            <v>0.51733028871931797</v>
          </cell>
          <cell r="FV186">
            <v>56.239610118848397</v>
          </cell>
          <cell r="FW186" t="str">
            <v>NA</v>
          </cell>
          <cell r="FX186">
            <v>175</v>
          </cell>
          <cell r="FY186">
            <v>69</v>
          </cell>
          <cell r="FZ186">
            <v>25.840159630329801</v>
          </cell>
          <cell r="GA186">
            <v>1</v>
          </cell>
          <cell r="GB186">
            <v>0.31</v>
          </cell>
          <cell r="GC186">
            <v>52.17</v>
          </cell>
          <cell r="GD186">
            <v>12.14</v>
          </cell>
          <cell r="GE186">
            <v>0.12</v>
          </cell>
          <cell r="GF186">
            <v>52.53</v>
          </cell>
          <cell r="GG186">
            <v>12.19</v>
          </cell>
          <cell r="GH186">
            <v>0.17</v>
          </cell>
          <cell r="GI186">
            <v>62.8</v>
          </cell>
          <cell r="GJ186">
            <v>23</v>
          </cell>
          <cell r="GK186">
            <v>0.51</v>
          </cell>
          <cell r="GL186">
            <v>57.2</v>
          </cell>
          <cell r="GM186">
            <v>33.6</v>
          </cell>
          <cell r="GN186" t="str">
            <v>CAUCASIAN</v>
          </cell>
          <cell r="GO186">
            <v>-0.20802100000000001</v>
          </cell>
          <cell r="GP186" t="str">
            <v>NA</v>
          </cell>
          <cell r="GQ186">
            <v>1.03E-2</v>
          </cell>
          <cell r="GR186" t="str">
            <v>NA</v>
          </cell>
          <cell r="GS186">
            <v>1</v>
          </cell>
          <cell r="GT186">
            <v>111263301470</v>
          </cell>
          <cell r="GU186" t="str">
            <v>RO014195 0018</v>
          </cell>
          <cell r="GV186" t="str">
            <v>Recall 1st set 05202021-Recall samples-RO14195 0018</v>
          </cell>
          <cell r="GW186">
            <v>90008</v>
          </cell>
          <cell r="GX186">
            <v>6281.09</v>
          </cell>
          <cell r="GY186">
            <v>205</v>
          </cell>
          <cell r="GZ186">
            <v>14.31</v>
          </cell>
          <cell r="HA186">
            <v>0</v>
          </cell>
          <cell r="HB186">
            <v>0</v>
          </cell>
          <cell r="HC186">
            <v>110</v>
          </cell>
          <cell r="HD186">
            <v>7.68</v>
          </cell>
          <cell r="HE186">
            <v>280000</v>
          </cell>
        </row>
        <row r="187">
          <cell r="B187">
            <v>32009901797</v>
          </cell>
          <cell r="C187" t="str">
            <v>W11701500572200</v>
          </cell>
          <cell r="D187" t="str">
            <v>RO014587 0001</v>
          </cell>
          <cell r="E187" t="str">
            <v>RO014587 0001</v>
          </cell>
          <cell r="F187" t="str">
            <v>RO014587</v>
          </cell>
          <cell r="G187" t="str">
            <v>RO014587 0019</v>
          </cell>
          <cell r="H187" t="str">
            <v>RO014587</v>
          </cell>
          <cell r="I187">
            <v>19</v>
          </cell>
          <cell r="J187">
            <v>175273271</v>
          </cell>
          <cell r="K187">
            <v>1</v>
          </cell>
          <cell r="L187">
            <v>116985651161</v>
          </cell>
          <cell r="M187" t="str">
            <v>Recall</v>
          </cell>
          <cell r="N187" t="str">
            <v>Recall D10</v>
          </cell>
          <cell r="O187" t="str">
            <v>Matrix tube</v>
          </cell>
          <cell r="P187" t="str">
            <v>Supernate</v>
          </cell>
          <cell r="Q187">
            <v>6520</v>
          </cell>
          <cell r="R187">
            <v>8</v>
          </cell>
          <cell r="S187">
            <v>55</v>
          </cell>
          <cell r="T187">
            <v>54</v>
          </cell>
          <cell r="U187" t="str">
            <v>H</v>
          </cell>
          <cell r="V187" t="b">
            <v>1</v>
          </cell>
          <cell r="W187">
            <v>19</v>
          </cell>
          <cell r="X187" t="b">
            <v>0</v>
          </cell>
          <cell r="Y187" t="b">
            <v>0</v>
          </cell>
          <cell r="Z187" t="b">
            <v>0</v>
          </cell>
          <cell r="AA187" t="b">
            <v>0</v>
          </cell>
          <cell r="AB187" t="b">
            <v>1</v>
          </cell>
          <cell r="AC187">
            <v>131736541421</v>
          </cell>
          <cell r="AD187" t="str">
            <v>BSRI</v>
          </cell>
          <cell r="AE187" t="b">
            <v>1</v>
          </cell>
          <cell r="AF187" t="str">
            <v>CAUCASIAN_OTHER</v>
          </cell>
          <cell r="AG187">
            <v>1</v>
          </cell>
          <cell r="AH187">
            <v>1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1</v>
          </cell>
          <cell r="AO187">
            <v>0</v>
          </cell>
          <cell r="AP187">
            <v>0</v>
          </cell>
          <cell r="AQ187">
            <v>0</v>
          </cell>
          <cell r="AR187" t="str">
            <v>NOTHISPANICLATINO</v>
          </cell>
          <cell r="AS187" t="str">
            <v>Recall Completed</v>
          </cell>
          <cell r="AT187" t="str">
            <v>NULL</v>
          </cell>
          <cell r="AU187" t="str">
            <v>NULL</v>
          </cell>
          <cell r="AV187">
            <v>12</v>
          </cell>
          <cell r="AW187">
            <v>61.290322580999998</v>
          </cell>
          <cell r="AX187">
            <v>12537</v>
          </cell>
          <cell r="AY187">
            <v>1.7822135092</v>
          </cell>
          <cell r="AZ187">
            <v>400.2</v>
          </cell>
          <cell r="BA187">
            <v>45.7</v>
          </cell>
          <cell r="BB187" t="str">
            <v>High storage hemolysis, Paper clip removed  Feb</v>
          </cell>
          <cell r="BC187" t="str">
            <v>NA</v>
          </cell>
          <cell r="BD187" t="str">
            <v>NA</v>
          </cell>
          <cell r="BE187" t="str">
            <v>bsri2</v>
          </cell>
          <cell r="BF187" t="str">
            <v>CP2D;AS3</v>
          </cell>
          <cell r="BG187" t="str">
            <v>BSRI</v>
          </cell>
          <cell r="BH187">
            <v>78</v>
          </cell>
          <cell r="BI187">
            <v>5</v>
          </cell>
          <cell r="BJ187">
            <v>6</v>
          </cell>
          <cell r="BK187">
            <v>0</v>
          </cell>
          <cell r="BL187">
            <v>210</v>
          </cell>
          <cell r="BM187" t="str">
            <v>N</v>
          </cell>
          <cell r="BN187" t="str">
            <v>NA</v>
          </cell>
          <cell r="BO187" t="str">
            <v>Y</v>
          </cell>
          <cell r="BP187">
            <v>840</v>
          </cell>
          <cell r="BQ187" t="str">
            <v>F</v>
          </cell>
          <cell r="BR187" t="str">
            <v>N</v>
          </cell>
          <cell r="BT187" t="str">
            <v>NA</v>
          </cell>
          <cell r="BU187" t="str">
            <v>N</v>
          </cell>
          <cell r="BV187" t="str">
            <v>W</v>
          </cell>
          <cell r="BW187" t="str">
            <v>N</v>
          </cell>
          <cell r="BX187" t="str">
            <v>NA</v>
          </cell>
          <cell r="BY187" t="str">
            <v>NA</v>
          </cell>
          <cell r="BZ187" t="str">
            <v>NA</v>
          </cell>
          <cell r="CA187" t="str">
            <v>NA</v>
          </cell>
          <cell r="CB187" t="str">
            <v>NA</v>
          </cell>
          <cell r="CC187" t="str">
            <v>NA</v>
          </cell>
          <cell r="CD187" t="str">
            <v>NA</v>
          </cell>
          <cell r="CE187" t="str">
            <v>NA</v>
          </cell>
          <cell r="CF187" t="str">
            <v>N</v>
          </cell>
          <cell r="CG187" t="str">
            <v>N</v>
          </cell>
          <cell r="CS187" t="str">
            <v>N</v>
          </cell>
          <cell r="CY187" t="str">
            <v>N</v>
          </cell>
          <cell r="DS187" t="str">
            <v>Y</v>
          </cell>
          <cell r="DX187" t="str">
            <v>N</v>
          </cell>
          <cell r="DZ187" t="str">
            <v>Y</v>
          </cell>
          <cell r="EA187" t="str">
            <v>Daily</v>
          </cell>
          <cell r="EB187" t="str">
            <v>N</v>
          </cell>
          <cell r="EC187" t="str">
            <v>N</v>
          </cell>
          <cell r="EL187">
            <v>0</v>
          </cell>
          <cell r="EO187">
            <v>0</v>
          </cell>
          <cell r="EQ187">
            <v>79</v>
          </cell>
          <cell r="ER187">
            <v>10</v>
          </cell>
          <cell r="ES187">
            <v>15</v>
          </cell>
          <cell r="ET187" t="str">
            <v>T</v>
          </cell>
          <cell r="EU187" t="str">
            <v>F</v>
          </cell>
          <cell r="EV187" t="str">
            <v>H</v>
          </cell>
          <cell r="EW187" t="str">
            <v>WB</v>
          </cell>
          <cell r="EX187" t="str">
            <v>N</v>
          </cell>
          <cell r="EY187" t="str">
            <v>S</v>
          </cell>
          <cell r="EZ187" t="str">
            <v>O+</v>
          </cell>
          <cell r="FA187" t="str">
            <v>NT</v>
          </cell>
          <cell r="FB187" t="str">
            <v>NR</v>
          </cell>
          <cell r="FC187" t="str">
            <v>NR</v>
          </cell>
          <cell r="FD187" t="str">
            <v>NR</v>
          </cell>
          <cell r="FE187" t="str">
            <v>NR</v>
          </cell>
          <cell r="FF187" t="str">
            <v>NR</v>
          </cell>
          <cell r="FG187" t="str">
            <v>NR</v>
          </cell>
          <cell r="FH187" t="str">
            <v>NR</v>
          </cell>
          <cell r="FI187" t="str">
            <v>NR</v>
          </cell>
          <cell r="FJ187" t="str">
            <v>NR</v>
          </cell>
          <cell r="FK187" t="str">
            <v>NR</v>
          </cell>
          <cell r="FL187" t="str">
            <v>NR</v>
          </cell>
          <cell r="FM187" t="str">
            <v>NT</v>
          </cell>
          <cell r="FN187">
            <v>15.9</v>
          </cell>
          <cell r="FO187" t="str">
            <v>NA</v>
          </cell>
          <cell r="FP187" t="b">
            <v>0</v>
          </cell>
          <cell r="FR187" t="str">
            <v>M</v>
          </cell>
          <cell r="FS187">
            <v>55</v>
          </cell>
          <cell r="FT187" t="str">
            <v>CAUCASIAN</v>
          </cell>
          <cell r="FU187">
            <v>2.1504778486512</v>
          </cell>
          <cell r="FV187">
            <v>47.660425501608998</v>
          </cell>
          <cell r="FW187" t="str">
            <v>NA</v>
          </cell>
          <cell r="FX187">
            <v>210</v>
          </cell>
          <cell r="FY187">
            <v>72</v>
          </cell>
          <cell r="FZ187">
            <v>28.478009259259299</v>
          </cell>
          <cell r="GA187">
            <v>1</v>
          </cell>
          <cell r="GB187">
            <v>0.18</v>
          </cell>
          <cell r="GC187">
            <v>22.9</v>
          </cell>
          <cell r="GD187">
            <v>14.2</v>
          </cell>
          <cell r="GE187" t="str">
            <v>NA</v>
          </cell>
          <cell r="GF187" t="str">
            <v>NA</v>
          </cell>
          <cell r="GG187" t="str">
            <v>NA</v>
          </cell>
          <cell r="GH187">
            <v>0.52</v>
          </cell>
          <cell r="GI187">
            <v>38.64</v>
          </cell>
          <cell r="GJ187">
            <v>35.28</v>
          </cell>
          <cell r="GK187">
            <v>0.78</v>
          </cell>
          <cell r="GL187">
            <v>35.39</v>
          </cell>
          <cell r="GM187">
            <v>48.01</v>
          </cell>
          <cell r="GN187" t="str">
            <v>CAUCASIAN</v>
          </cell>
          <cell r="GO187">
            <v>-0.17213100000000001</v>
          </cell>
          <cell r="GP187" t="str">
            <v>NA</v>
          </cell>
          <cell r="GQ187">
            <v>1.03E-2</v>
          </cell>
          <cell r="GR187" t="str">
            <v>NA</v>
          </cell>
          <cell r="GS187">
            <v>1</v>
          </cell>
          <cell r="GT187">
            <v>127559551170</v>
          </cell>
          <cell r="GU187" t="str">
            <v>RO014587 0019</v>
          </cell>
          <cell r="GV187" t="str">
            <v>NA</v>
          </cell>
          <cell r="GW187" t="str">
            <v>NA</v>
          </cell>
          <cell r="GX187" t="str">
            <v>NA</v>
          </cell>
          <cell r="GY187" t="str">
            <v>NA</v>
          </cell>
          <cell r="GZ187" t="str">
            <v>NA</v>
          </cell>
          <cell r="HA187" t="str">
            <v>NA</v>
          </cell>
          <cell r="HB187" t="str">
            <v>NA</v>
          </cell>
          <cell r="HC187" t="str">
            <v>NA</v>
          </cell>
          <cell r="HD187" t="str">
            <v>NA</v>
          </cell>
          <cell r="HE187">
            <v>442000</v>
          </cell>
        </row>
        <row r="188">
          <cell r="B188">
            <v>32009901797</v>
          </cell>
          <cell r="C188" t="str">
            <v>W11701500572200</v>
          </cell>
          <cell r="D188" t="str">
            <v>RO014587 0001</v>
          </cell>
          <cell r="E188" t="str">
            <v>RO014587 0001</v>
          </cell>
          <cell r="F188" t="str">
            <v>RO014587</v>
          </cell>
          <cell r="G188" t="str">
            <v>RO014587 0018</v>
          </cell>
          <cell r="H188" t="str">
            <v>RO014587</v>
          </cell>
          <cell r="I188">
            <v>18</v>
          </cell>
          <cell r="J188">
            <v>175273276</v>
          </cell>
          <cell r="K188">
            <v>1</v>
          </cell>
          <cell r="L188">
            <v>116985651161</v>
          </cell>
          <cell r="M188" t="str">
            <v>Recall</v>
          </cell>
          <cell r="N188" t="str">
            <v>Recall D10</v>
          </cell>
          <cell r="O188" t="str">
            <v>Matrix tube</v>
          </cell>
          <cell r="P188" t="str">
            <v>Supernate</v>
          </cell>
          <cell r="Q188">
            <v>6520</v>
          </cell>
          <cell r="R188">
            <v>7</v>
          </cell>
          <cell r="S188">
            <v>55</v>
          </cell>
          <cell r="T188">
            <v>54</v>
          </cell>
          <cell r="U188" t="str">
            <v>H</v>
          </cell>
          <cell r="V188" t="b">
            <v>1</v>
          </cell>
          <cell r="W188">
            <v>18</v>
          </cell>
          <cell r="X188" t="b">
            <v>0</v>
          </cell>
          <cell r="Y188" t="b">
            <v>0</v>
          </cell>
          <cell r="Z188" t="b">
            <v>0</v>
          </cell>
          <cell r="AA188" t="b">
            <v>0</v>
          </cell>
          <cell r="AB188" t="str">
            <v>NA</v>
          </cell>
          <cell r="AC188">
            <v>131736541421</v>
          </cell>
          <cell r="AD188" t="str">
            <v>BSRI</v>
          </cell>
          <cell r="AE188" t="b">
            <v>1</v>
          </cell>
          <cell r="AF188" t="str">
            <v>CAUCASIAN_OTHER</v>
          </cell>
          <cell r="AG188">
            <v>1</v>
          </cell>
          <cell r="AH188">
            <v>1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1</v>
          </cell>
          <cell r="AO188">
            <v>0</v>
          </cell>
          <cell r="AP188">
            <v>0</v>
          </cell>
          <cell r="AQ188">
            <v>0</v>
          </cell>
          <cell r="AR188" t="str">
            <v>NOTHISPANICLATINO</v>
          </cell>
          <cell r="AS188" t="str">
            <v>Recall Completed</v>
          </cell>
          <cell r="AT188" t="str">
            <v>NULL</v>
          </cell>
          <cell r="AU188" t="str">
            <v>NULL</v>
          </cell>
          <cell r="AV188">
            <v>12</v>
          </cell>
          <cell r="AW188">
            <v>61.290322580999998</v>
          </cell>
          <cell r="AX188">
            <v>12537</v>
          </cell>
          <cell r="AY188">
            <v>1.7822135092</v>
          </cell>
          <cell r="AZ188">
            <v>400.2</v>
          </cell>
          <cell r="BA188">
            <v>45.7</v>
          </cell>
          <cell r="BB188" t="str">
            <v>High storage hemolysis, Paper clip removed  Feb</v>
          </cell>
          <cell r="BC188" t="str">
            <v>NA</v>
          </cell>
          <cell r="BD188" t="str">
            <v>NA</v>
          </cell>
          <cell r="BE188" t="str">
            <v>bsri2</v>
          </cell>
          <cell r="BF188" t="str">
            <v>CP2D;AS3</v>
          </cell>
          <cell r="BG188" t="str">
            <v>BSRI</v>
          </cell>
          <cell r="BH188">
            <v>78</v>
          </cell>
          <cell r="BI188">
            <v>5</v>
          </cell>
          <cell r="BJ188">
            <v>6</v>
          </cell>
          <cell r="BK188">
            <v>0</v>
          </cell>
          <cell r="BL188">
            <v>210</v>
          </cell>
          <cell r="BM188" t="str">
            <v>N</v>
          </cell>
          <cell r="BN188" t="str">
            <v>NA</v>
          </cell>
          <cell r="BO188" t="str">
            <v>Y</v>
          </cell>
          <cell r="BP188">
            <v>840</v>
          </cell>
          <cell r="BQ188" t="str">
            <v>F</v>
          </cell>
          <cell r="BR188" t="str">
            <v>N</v>
          </cell>
          <cell r="BT188" t="str">
            <v>NA</v>
          </cell>
          <cell r="BU188" t="str">
            <v>N</v>
          </cell>
          <cell r="BV188" t="str">
            <v>W</v>
          </cell>
          <cell r="BW188" t="str">
            <v>N</v>
          </cell>
          <cell r="BX188" t="str">
            <v>NA</v>
          </cell>
          <cell r="BY188" t="str">
            <v>NA</v>
          </cell>
          <cell r="BZ188" t="str">
            <v>NA</v>
          </cell>
          <cell r="CA188" t="str">
            <v>NA</v>
          </cell>
          <cell r="CB188" t="str">
            <v>NA</v>
          </cell>
          <cell r="CC188" t="str">
            <v>NA</v>
          </cell>
          <cell r="CD188" t="str">
            <v>NA</v>
          </cell>
          <cell r="CE188" t="str">
            <v>NA</v>
          </cell>
          <cell r="CF188" t="str">
            <v>N</v>
          </cell>
          <cell r="CG188" t="str">
            <v>N</v>
          </cell>
          <cell r="CS188" t="str">
            <v>N</v>
          </cell>
          <cell r="CY188" t="str">
            <v>N</v>
          </cell>
          <cell r="DS188" t="str">
            <v>Y</v>
          </cell>
          <cell r="DX188" t="str">
            <v>N</v>
          </cell>
          <cell r="DZ188" t="str">
            <v>Y</v>
          </cell>
          <cell r="EA188" t="str">
            <v>Daily</v>
          </cell>
          <cell r="EB188" t="str">
            <v>N</v>
          </cell>
          <cell r="EC188" t="str">
            <v>N</v>
          </cell>
          <cell r="EL188">
            <v>0</v>
          </cell>
          <cell r="EO188">
            <v>0</v>
          </cell>
          <cell r="EQ188">
            <v>79</v>
          </cell>
          <cell r="ER188">
            <v>10</v>
          </cell>
          <cell r="ES188">
            <v>15</v>
          </cell>
          <cell r="ET188" t="str">
            <v>T</v>
          </cell>
          <cell r="EU188" t="str">
            <v>F</v>
          </cell>
          <cell r="EV188" t="str">
            <v>H</v>
          </cell>
          <cell r="EW188" t="str">
            <v>WB</v>
          </cell>
          <cell r="EX188" t="str">
            <v>N</v>
          </cell>
          <cell r="EY188" t="str">
            <v>S</v>
          </cell>
          <cell r="EZ188" t="str">
            <v>O+</v>
          </cell>
          <cell r="FA188" t="str">
            <v>NT</v>
          </cell>
          <cell r="FB188" t="str">
            <v>NR</v>
          </cell>
          <cell r="FC188" t="str">
            <v>NR</v>
          </cell>
          <cell r="FD188" t="str">
            <v>NR</v>
          </cell>
          <cell r="FE188" t="str">
            <v>NR</v>
          </cell>
          <cell r="FF188" t="str">
            <v>NR</v>
          </cell>
          <cell r="FG188" t="str">
            <v>NR</v>
          </cell>
          <cell r="FH188" t="str">
            <v>NR</v>
          </cell>
          <cell r="FI188" t="str">
            <v>NR</v>
          </cell>
          <cell r="FJ188" t="str">
            <v>NR</v>
          </cell>
          <cell r="FK188" t="str">
            <v>NR</v>
          </cell>
          <cell r="FL188" t="str">
            <v>NR</v>
          </cell>
          <cell r="FM188" t="str">
            <v>NT</v>
          </cell>
          <cell r="FN188">
            <v>15.9</v>
          </cell>
          <cell r="FO188" t="str">
            <v>NA</v>
          </cell>
          <cell r="FP188" t="b">
            <v>0</v>
          </cell>
          <cell r="FR188" t="str">
            <v>M</v>
          </cell>
          <cell r="FS188">
            <v>55</v>
          </cell>
          <cell r="FT188" t="str">
            <v>CAUCASIAN</v>
          </cell>
          <cell r="FU188">
            <v>2.1504778486512</v>
          </cell>
          <cell r="FV188">
            <v>47.660425501608998</v>
          </cell>
          <cell r="FW188" t="str">
            <v>NA</v>
          </cell>
          <cell r="FX188">
            <v>210</v>
          </cell>
          <cell r="FY188">
            <v>72</v>
          </cell>
          <cell r="FZ188">
            <v>28.478009259259299</v>
          </cell>
          <cell r="GA188">
            <v>1</v>
          </cell>
          <cell r="GB188">
            <v>0.18</v>
          </cell>
          <cell r="GC188">
            <v>22.9</v>
          </cell>
          <cell r="GD188">
            <v>14.2</v>
          </cell>
          <cell r="GE188" t="str">
            <v>NA</v>
          </cell>
          <cell r="GF188" t="str">
            <v>NA</v>
          </cell>
          <cell r="GG188" t="str">
            <v>NA</v>
          </cell>
          <cell r="GH188">
            <v>0.52</v>
          </cell>
          <cell r="GI188">
            <v>38.64</v>
          </cell>
          <cell r="GJ188">
            <v>35.28</v>
          </cell>
          <cell r="GK188">
            <v>0.78</v>
          </cell>
          <cell r="GL188">
            <v>35.39</v>
          </cell>
          <cell r="GM188">
            <v>48.01</v>
          </cell>
          <cell r="GN188" t="str">
            <v>CAUCASIAN</v>
          </cell>
          <cell r="GO188">
            <v>-0.17213100000000001</v>
          </cell>
          <cell r="GP188" t="str">
            <v>NA</v>
          </cell>
          <cell r="GQ188">
            <v>1.03E-2</v>
          </cell>
          <cell r="GR188" t="str">
            <v>NA</v>
          </cell>
          <cell r="GS188">
            <v>1</v>
          </cell>
          <cell r="GT188">
            <v>127559551170</v>
          </cell>
          <cell r="GU188" t="str">
            <v>RO014587 0018</v>
          </cell>
          <cell r="GV188" t="str">
            <v>Recall Set 3.1-Heather-Samples-RO014587 0019</v>
          </cell>
          <cell r="GW188">
            <v>491336</v>
          </cell>
          <cell r="GX188">
            <v>40109.06</v>
          </cell>
          <cell r="GY188">
            <v>164</v>
          </cell>
          <cell r="GZ188">
            <v>13.39</v>
          </cell>
          <cell r="HA188">
            <v>0</v>
          </cell>
          <cell r="HB188">
            <v>0</v>
          </cell>
          <cell r="HC188">
            <v>96</v>
          </cell>
          <cell r="HD188">
            <v>7.84</v>
          </cell>
          <cell r="HE188" t="str">
            <v>NA</v>
          </cell>
        </row>
        <row r="189">
          <cell r="B189">
            <v>32009901888</v>
          </cell>
          <cell r="C189" t="str">
            <v>W11701414169600</v>
          </cell>
          <cell r="D189" t="str">
            <v>RO014191 0001</v>
          </cell>
          <cell r="E189" t="str">
            <v>RO014191 0001</v>
          </cell>
          <cell r="F189" t="str">
            <v>RO014191</v>
          </cell>
          <cell r="G189" t="str">
            <v>RO014191 0018</v>
          </cell>
          <cell r="H189" t="str">
            <v>RO014191</v>
          </cell>
          <cell r="I189">
            <v>18</v>
          </cell>
          <cell r="J189" t="str">
            <v>RO 014191 0018</v>
          </cell>
          <cell r="K189">
            <v>1</v>
          </cell>
          <cell r="L189">
            <v>138093381206</v>
          </cell>
          <cell r="M189" t="str">
            <v>Recall</v>
          </cell>
          <cell r="N189" t="str">
            <v>Recall D10</v>
          </cell>
          <cell r="O189" t="str">
            <v>Matrix tube</v>
          </cell>
          <cell r="P189" t="str">
            <v>Supernate</v>
          </cell>
          <cell r="Q189">
            <v>6520</v>
          </cell>
          <cell r="R189">
            <v>1</v>
          </cell>
          <cell r="S189">
            <v>55</v>
          </cell>
          <cell r="T189">
            <v>54</v>
          </cell>
          <cell r="U189" t="str">
            <v>A</v>
          </cell>
          <cell r="V189" t="b">
            <v>1</v>
          </cell>
          <cell r="W189">
            <v>18</v>
          </cell>
          <cell r="X189" t="b">
            <v>0</v>
          </cell>
          <cell r="Y189" t="b">
            <v>0</v>
          </cell>
          <cell r="Z189" t="b">
            <v>0</v>
          </cell>
          <cell r="AA189" t="b">
            <v>0</v>
          </cell>
          <cell r="AB189" t="b">
            <v>1</v>
          </cell>
          <cell r="AC189">
            <v>111614551252</v>
          </cell>
          <cell r="AD189" t="str">
            <v>BSRI</v>
          </cell>
          <cell r="AE189" t="b">
            <v>1</v>
          </cell>
          <cell r="AF189" t="str">
            <v>CAUCASIAN_OTHER</v>
          </cell>
          <cell r="AG189">
            <v>1</v>
          </cell>
          <cell r="AH189">
            <v>1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1</v>
          </cell>
          <cell r="AO189">
            <v>0</v>
          </cell>
          <cell r="AP189">
            <v>0</v>
          </cell>
          <cell r="AQ189">
            <v>0</v>
          </cell>
          <cell r="AR189" t="str">
            <v>NOTHISPANICLATINO</v>
          </cell>
          <cell r="AS189" t="str">
            <v>Recall Completed</v>
          </cell>
          <cell r="AT189" t="str">
            <v>NULL</v>
          </cell>
          <cell r="AU189" t="str">
            <v>NULL</v>
          </cell>
          <cell r="AV189">
            <v>11.5</v>
          </cell>
          <cell r="AW189">
            <v>62.5</v>
          </cell>
          <cell r="AX189">
            <v>11120.9</v>
          </cell>
          <cell r="AY189">
            <v>0.86937716259999998</v>
          </cell>
          <cell r="AZ189">
            <v>307.8</v>
          </cell>
          <cell r="BA189">
            <v>23.1</v>
          </cell>
          <cell r="BB189" t="str">
            <v>High storage hemolysis, Paper clip removed  Feb</v>
          </cell>
          <cell r="BC189" t="str">
            <v>NA</v>
          </cell>
          <cell r="BD189" t="str">
            <v>NA</v>
          </cell>
          <cell r="BE189" t="str">
            <v>bsri2</v>
          </cell>
          <cell r="BF189" t="str">
            <v>CP2D;AS3</v>
          </cell>
          <cell r="BG189" t="str">
            <v>BSRI</v>
          </cell>
          <cell r="BH189" t="str">
            <v>Inf</v>
          </cell>
          <cell r="BI189">
            <v>0</v>
          </cell>
          <cell r="BJ189">
            <v>5</v>
          </cell>
          <cell r="BK189">
            <v>5</v>
          </cell>
          <cell r="BL189">
            <v>145</v>
          </cell>
          <cell r="BM189" t="str">
            <v>N</v>
          </cell>
          <cell r="BN189" t="str">
            <v>NA</v>
          </cell>
          <cell r="BO189" t="str">
            <v>Y</v>
          </cell>
          <cell r="BP189">
            <v>840</v>
          </cell>
          <cell r="BQ189" t="str">
            <v>D</v>
          </cell>
          <cell r="BR189" t="str">
            <v>N</v>
          </cell>
          <cell r="BS189" t="str">
            <v>N</v>
          </cell>
          <cell r="BT189">
            <v>0</v>
          </cell>
          <cell r="BU189" t="str">
            <v>N</v>
          </cell>
          <cell r="BV189" t="str">
            <v>W</v>
          </cell>
          <cell r="BW189" t="str">
            <v>N</v>
          </cell>
          <cell r="BX189" t="str">
            <v>NA</v>
          </cell>
          <cell r="BY189">
            <v>7.87</v>
          </cell>
          <cell r="BZ189">
            <v>4.2</v>
          </cell>
          <cell r="CA189">
            <v>12.2</v>
          </cell>
          <cell r="CB189">
            <v>36.4</v>
          </cell>
          <cell r="CC189">
            <v>86.7</v>
          </cell>
          <cell r="CD189">
            <v>12.8</v>
          </cell>
          <cell r="CE189">
            <v>261</v>
          </cell>
          <cell r="CF189" t="str">
            <v>N</v>
          </cell>
          <cell r="CG189" t="str">
            <v>N</v>
          </cell>
          <cell r="CS189" t="str">
            <v>Y</v>
          </cell>
          <cell r="CT189" t="str">
            <v>Under_8oz</v>
          </cell>
          <cell r="CU189" t="str">
            <v>Several_Times_A_Month</v>
          </cell>
          <cell r="CV189" t="str">
            <v>NoImpact</v>
          </cell>
          <cell r="CX189" t="str">
            <v>N</v>
          </cell>
          <cell r="CY189" t="str">
            <v>N</v>
          </cell>
          <cell r="DW189" t="str">
            <v>Y</v>
          </cell>
          <cell r="DX189" t="str">
            <v>N</v>
          </cell>
          <cell r="DY189" t="str">
            <v>N</v>
          </cell>
          <cell r="DZ189" t="str">
            <v>N</v>
          </cell>
          <cell r="EC189" t="str">
            <v>N</v>
          </cell>
          <cell r="ED189" t="str">
            <v>Y</v>
          </cell>
          <cell r="EL189">
            <v>0</v>
          </cell>
          <cell r="EN189" t="str">
            <v>N</v>
          </cell>
          <cell r="EO189">
            <v>0</v>
          </cell>
          <cell r="EQ189">
            <v>34</v>
          </cell>
          <cell r="ER189">
            <v>2</v>
          </cell>
          <cell r="ES189">
            <v>9</v>
          </cell>
          <cell r="ET189" t="str">
            <v>N</v>
          </cell>
          <cell r="EU189" t="str">
            <v>M</v>
          </cell>
          <cell r="EV189" t="str">
            <v>H</v>
          </cell>
          <cell r="EW189" t="str">
            <v>WB</v>
          </cell>
          <cell r="EX189" t="str">
            <v>N</v>
          </cell>
          <cell r="EY189" t="str">
            <v>S</v>
          </cell>
          <cell r="EZ189" t="str">
            <v>O+</v>
          </cell>
          <cell r="FA189" t="str">
            <v>NR</v>
          </cell>
          <cell r="FB189" t="str">
            <v>NR</v>
          </cell>
          <cell r="FC189" t="str">
            <v>NR</v>
          </cell>
          <cell r="FD189" t="str">
            <v>NR</v>
          </cell>
          <cell r="FE189" t="str">
            <v>NR</v>
          </cell>
          <cell r="FF189" t="str">
            <v>NR</v>
          </cell>
          <cell r="FG189" t="str">
            <v>NR</v>
          </cell>
          <cell r="FH189" t="str">
            <v>NR</v>
          </cell>
          <cell r="FI189" t="str">
            <v>NR</v>
          </cell>
          <cell r="FJ189" t="str">
            <v>NR</v>
          </cell>
          <cell r="FK189" t="str">
            <v>NR</v>
          </cell>
          <cell r="FL189" t="str">
            <v>NR</v>
          </cell>
          <cell r="FM189" t="str">
            <v>NR</v>
          </cell>
          <cell r="FN189">
            <v>13.2</v>
          </cell>
          <cell r="FO189" t="str">
            <v>NA</v>
          </cell>
          <cell r="FP189" t="b">
            <v>0</v>
          </cell>
          <cell r="FR189" t="str">
            <v>F</v>
          </cell>
          <cell r="FS189">
            <v>19</v>
          </cell>
          <cell r="FT189" t="str">
            <v>CAUCASIAN</v>
          </cell>
          <cell r="FU189">
            <v>1.0176356691295201</v>
          </cell>
          <cell r="FV189">
            <v>25.115126391189101</v>
          </cell>
          <cell r="FW189" t="str">
            <v>NA</v>
          </cell>
          <cell r="FX189">
            <v>145</v>
          </cell>
          <cell r="FY189">
            <v>65</v>
          </cell>
          <cell r="FZ189">
            <v>24.1266272189349</v>
          </cell>
          <cell r="GA189">
            <v>1</v>
          </cell>
          <cell r="GB189">
            <v>7.0000000000000007E-2</v>
          </cell>
          <cell r="GC189">
            <v>36.049999999999997</v>
          </cell>
          <cell r="GD189">
            <v>12.83</v>
          </cell>
          <cell r="GE189" t="str">
            <v>NA</v>
          </cell>
          <cell r="GF189" t="str">
            <v>NA</v>
          </cell>
          <cell r="GG189" t="str">
            <v>NA</v>
          </cell>
          <cell r="GH189">
            <v>0.1</v>
          </cell>
          <cell r="GI189">
            <v>34.9</v>
          </cell>
          <cell r="GJ189">
            <v>11.4</v>
          </cell>
          <cell r="GK189">
            <v>0.31</v>
          </cell>
          <cell r="GL189">
            <v>37.24</v>
          </cell>
          <cell r="GM189">
            <v>29.43</v>
          </cell>
          <cell r="GN189" t="str">
            <v>CAUCASIAN</v>
          </cell>
          <cell r="GO189">
            <v>-8.9744000000000004E-2</v>
          </cell>
          <cell r="GP189" t="str">
            <v>NA</v>
          </cell>
          <cell r="GQ189">
            <v>-5.5397000000000002E-2</v>
          </cell>
          <cell r="GR189" t="str">
            <v>NA</v>
          </cell>
          <cell r="GS189">
            <v>1</v>
          </cell>
          <cell r="GT189">
            <v>111474321093</v>
          </cell>
          <cell r="GU189" t="str">
            <v>RO014191 0018</v>
          </cell>
          <cell r="GV189" t="str">
            <v>Recall 1st set 05202021-Recall samples-RO014191 0018</v>
          </cell>
          <cell r="GW189">
            <v>42216</v>
          </cell>
          <cell r="GX189">
            <v>2950.1</v>
          </cell>
          <cell r="GY189">
            <v>226</v>
          </cell>
          <cell r="GZ189">
            <v>15.79</v>
          </cell>
          <cell r="HA189">
            <v>0</v>
          </cell>
          <cell r="HB189">
            <v>0</v>
          </cell>
          <cell r="HC189">
            <v>53</v>
          </cell>
          <cell r="HD189">
            <v>3.7</v>
          </cell>
          <cell r="HE189">
            <v>183000</v>
          </cell>
        </row>
        <row r="190">
          <cell r="B190">
            <v>32009902001</v>
          </cell>
          <cell r="C190" t="str">
            <v>W11701415488600</v>
          </cell>
          <cell r="D190" t="str">
            <v>RO014386 0001</v>
          </cell>
          <cell r="E190" t="str">
            <v>RO014386 0001</v>
          </cell>
          <cell r="F190" t="str">
            <v>RO014386</v>
          </cell>
          <cell r="G190" t="str">
            <v>RO014386 0018</v>
          </cell>
          <cell r="H190" t="str">
            <v>RO014386</v>
          </cell>
          <cell r="I190">
            <v>18</v>
          </cell>
          <cell r="J190">
            <v>175261273</v>
          </cell>
          <cell r="K190">
            <v>1</v>
          </cell>
          <cell r="L190">
            <v>144849861067</v>
          </cell>
          <cell r="M190" t="str">
            <v>Recall</v>
          </cell>
          <cell r="N190" t="str">
            <v>Recall D10</v>
          </cell>
          <cell r="O190" t="str">
            <v>Matrix tube</v>
          </cell>
          <cell r="P190" t="str">
            <v>Supernate</v>
          </cell>
          <cell r="Q190">
            <v>6520</v>
          </cell>
          <cell r="R190">
            <v>11</v>
          </cell>
          <cell r="S190">
            <v>55</v>
          </cell>
          <cell r="T190">
            <v>54</v>
          </cell>
          <cell r="U190" t="str">
            <v>D</v>
          </cell>
          <cell r="V190" t="b">
            <v>1</v>
          </cell>
          <cell r="W190">
            <v>18</v>
          </cell>
          <cell r="X190" t="b">
            <v>0</v>
          </cell>
          <cell r="Y190" t="b">
            <v>0</v>
          </cell>
          <cell r="Z190" t="b">
            <v>0</v>
          </cell>
          <cell r="AA190" t="b">
            <v>0</v>
          </cell>
          <cell r="AB190" t="b">
            <v>1</v>
          </cell>
          <cell r="AC190">
            <v>121299741013</v>
          </cell>
          <cell r="AD190" t="str">
            <v>BSRI</v>
          </cell>
          <cell r="AE190" t="b">
            <v>1</v>
          </cell>
          <cell r="AF190" t="str">
            <v>CAUCASIAN_OTHER</v>
          </cell>
          <cell r="AG190">
            <v>1</v>
          </cell>
          <cell r="AH190">
            <v>1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1</v>
          </cell>
          <cell r="AO190">
            <v>0</v>
          </cell>
          <cell r="AP190">
            <v>0</v>
          </cell>
          <cell r="AQ190">
            <v>0</v>
          </cell>
          <cell r="AR190" t="str">
            <v>NOTHISPANICLATINO</v>
          </cell>
          <cell r="AS190" t="str">
            <v>Recall Completed</v>
          </cell>
          <cell r="AT190" t="str">
            <v>NULL</v>
          </cell>
          <cell r="AU190" t="str">
            <v>NULL</v>
          </cell>
          <cell r="AV190">
            <v>10.5</v>
          </cell>
          <cell r="AW190">
            <v>64.566929134000006</v>
          </cell>
          <cell r="AX190">
            <v>12152.2</v>
          </cell>
          <cell r="AY190">
            <v>0.54417477420000004</v>
          </cell>
          <cell r="AZ190">
            <v>365.6</v>
          </cell>
          <cell r="BA190">
            <v>57.9</v>
          </cell>
          <cell r="BB190" t="str">
            <v>Paper clip removed  Feb 14 2014.</v>
          </cell>
          <cell r="BC190" t="str">
            <v>NA</v>
          </cell>
          <cell r="BD190" t="str">
            <v>NA</v>
          </cell>
          <cell r="BE190" t="str">
            <v>bsri2</v>
          </cell>
          <cell r="BF190" t="str">
            <v>CP2D;AS3</v>
          </cell>
          <cell r="BG190" t="str">
            <v>BSRI</v>
          </cell>
          <cell r="BH190" t="str">
            <v>Inf</v>
          </cell>
          <cell r="BI190">
            <v>0</v>
          </cell>
          <cell r="BJ190">
            <v>6</v>
          </cell>
          <cell r="BK190">
            <v>2</v>
          </cell>
          <cell r="BL190">
            <v>155</v>
          </cell>
          <cell r="BM190" t="str">
            <v>N</v>
          </cell>
          <cell r="BN190" t="str">
            <v>NA</v>
          </cell>
          <cell r="BO190" t="str">
            <v>Y</v>
          </cell>
          <cell r="BP190">
            <v>840</v>
          </cell>
          <cell r="BQ190" t="str">
            <v>D</v>
          </cell>
          <cell r="BR190" t="str">
            <v>N</v>
          </cell>
          <cell r="BT190" t="str">
            <v>NA</v>
          </cell>
          <cell r="BU190" t="str">
            <v>N</v>
          </cell>
          <cell r="BV190" t="str">
            <v>W</v>
          </cell>
          <cell r="BW190" t="str">
            <v>N</v>
          </cell>
          <cell r="BX190" t="str">
            <v>NA</v>
          </cell>
          <cell r="BY190" t="str">
            <v>NA</v>
          </cell>
          <cell r="BZ190" t="str">
            <v>NA</v>
          </cell>
          <cell r="CA190" t="str">
            <v>NA</v>
          </cell>
          <cell r="CB190" t="str">
            <v>NA</v>
          </cell>
          <cell r="CC190" t="str">
            <v>NA</v>
          </cell>
          <cell r="CD190" t="str">
            <v>NA</v>
          </cell>
          <cell r="CE190" t="str">
            <v>NA</v>
          </cell>
          <cell r="CF190" t="str">
            <v>N</v>
          </cell>
          <cell r="CG190" t="str">
            <v>N</v>
          </cell>
          <cell r="CS190" t="str">
            <v>N</v>
          </cell>
          <cell r="CY190" t="str">
            <v>N</v>
          </cell>
          <cell r="DR190" t="str">
            <v>Y</v>
          </cell>
          <cell r="DX190" t="str">
            <v>N</v>
          </cell>
          <cell r="DZ190" t="str">
            <v>N</v>
          </cell>
          <cell r="EC190" t="str">
            <v>N</v>
          </cell>
          <cell r="EL190">
            <v>0</v>
          </cell>
          <cell r="EO190">
            <v>0</v>
          </cell>
          <cell r="EQ190">
            <v>120</v>
          </cell>
          <cell r="ER190">
            <v>12</v>
          </cell>
          <cell r="ES190">
            <v>1</v>
          </cell>
          <cell r="ET190" t="str">
            <v>T</v>
          </cell>
          <cell r="EU190" t="str">
            <v>F</v>
          </cell>
          <cell r="EV190" t="str">
            <v>H</v>
          </cell>
          <cell r="EW190" t="str">
            <v>WB</v>
          </cell>
          <cell r="EX190" t="str">
            <v>N</v>
          </cell>
          <cell r="EY190" t="str">
            <v>S</v>
          </cell>
          <cell r="EZ190" t="str">
            <v>A+</v>
          </cell>
          <cell r="FA190" t="str">
            <v>NR</v>
          </cell>
          <cell r="FB190" t="str">
            <v>NR</v>
          </cell>
          <cell r="FC190" t="str">
            <v>NR</v>
          </cell>
          <cell r="FD190" t="str">
            <v>NR</v>
          </cell>
          <cell r="FE190" t="str">
            <v>NR</v>
          </cell>
          <cell r="FF190" t="str">
            <v>NR</v>
          </cell>
          <cell r="FG190" t="str">
            <v>NR</v>
          </cell>
          <cell r="FH190" t="str">
            <v>NR</v>
          </cell>
          <cell r="FI190" t="str">
            <v>NR</v>
          </cell>
          <cell r="FJ190" t="str">
            <v>NR</v>
          </cell>
          <cell r="FK190" t="str">
            <v>NR</v>
          </cell>
          <cell r="FL190" t="str">
            <v>NR</v>
          </cell>
          <cell r="FM190" t="str">
            <v>NT</v>
          </cell>
          <cell r="FN190">
            <v>16.399999999999999</v>
          </cell>
          <cell r="FO190" t="str">
            <v>NA</v>
          </cell>
          <cell r="FP190" t="b">
            <v>0</v>
          </cell>
          <cell r="FR190" t="str">
            <v>M</v>
          </cell>
          <cell r="FS190">
            <v>24</v>
          </cell>
          <cell r="FT190" t="str">
            <v>CAUCASIAN</v>
          </cell>
          <cell r="FU190">
            <v>0.61405513266985301</v>
          </cell>
          <cell r="FV190">
            <v>59.830896702809099</v>
          </cell>
          <cell r="FW190" t="str">
            <v>NA</v>
          </cell>
          <cell r="FX190">
            <v>155</v>
          </cell>
          <cell r="FY190">
            <v>74</v>
          </cell>
          <cell r="FZ190">
            <v>19.898648648648599</v>
          </cell>
          <cell r="GA190">
            <v>1</v>
          </cell>
          <cell r="GB190">
            <v>0.04</v>
          </cell>
          <cell r="GC190">
            <v>50.6</v>
          </cell>
          <cell r="GD190">
            <v>17.399999999999999</v>
          </cell>
          <cell r="GE190">
            <v>7.0000000000000007E-2</v>
          </cell>
          <cell r="GF190">
            <v>53.6</v>
          </cell>
          <cell r="GG190">
            <v>28.8</v>
          </cell>
          <cell r="GH190">
            <v>0.11</v>
          </cell>
          <cell r="GI190">
            <v>49.7</v>
          </cell>
          <cell r="GJ190">
            <v>40</v>
          </cell>
          <cell r="GK190">
            <v>0.23</v>
          </cell>
          <cell r="GL190">
            <v>55.5</v>
          </cell>
          <cell r="GM190">
            <v>48.9</v>
          </cell>
          <cell r="GN190" t="str">
            <v>CAUCASIAN</v>
          </cell>
          <cell r="GO190">
            <v>-8.4940000000000002E-2</v>
          </cell>
          <cell r="GP190" t="str">
            <v>NA</v>
          </cell>
          <cell r="GQ190">
            <v>7.0846999999999993E-2</v>
          </cell>
          <cell r="GR190" t="str">
            <v>NA</v>
          </cell>
          <cell r="GS190">
            <v>1</v>
          </cell>
          <cell r="GT190">
            <v>104430001499</v>
          </cell>
          <cell r="GU190" t="str">
            <v>RO014386 0018</v>
          </cell>
          <cell r="GV190" t="str">
            <v>recall set 2-Samples-RO014386 0018</v>
          </cell>
          <cell r="GW190">
            <v>64344</v>
          </cell>
          <cell r="GX190">
            <v>4830.63</v>
          </cell>
          <cell r="GY190">
            <v>376</v>
          </cell>
          <cell r="GZ190">
            <v>28.23</v>
          </cell>
          <cell r="HA190">
            <v>0</v>
          </cell>
          <cell r="HB190">
            <v>0</v>
          </cell>
          <cell r="HC190">
            <v>76</v>
          </cell>
          <cell r="HD190">
            <v>5.71</v>
          </cell>
          <cell r="HE190">
            <v>213000</v>
          </cell>
        </row>
        <row r="191">
          <cell r="B191">
            <v>32009902167</v>
          </cell>
          <cell r="C191" t="str">
            <v>W11701500589300</v>
          </cell>
          <cell r="D191" t="str">
            <v>RO014591 0001</v>
          </cell>
          <cell r="E191" t="str">
            <v>RO014591 0001</v>
          </cell>
          <cell r="F191" t="str">
            <v>RO014591</v>
          </cell>
          <cell r="G191" t="str">
            <v>RO014591 0018</v>
          </cell>
          <cell r="H191" t="str">
            <v>RO014591</v>
          </cell>
          <cell r="I191">
            <v>18</v>
          </cell>
          <cell r="J191">
            <v>175253960</v>
          </cell>
          <cell r="K191">
            <v>1</v>
          </cell>
          <cell r="L191">
            <v>112121281129</v>
          </cell>
          <cell r="M191" t="str">
            <v>Recall</v>
          </cell>
          <cell r="N191" t="str">
            <v>Recall D10</v>
          </cell>
          <cell r="O191" t="str">
            <v>Matrix tube</v>
          </cell>
          <cell r="P191" t="str">
            <v>Supernate</v>
          </cell>
          <cell r="Q191">
            <v>6521</v>
          </cell>
          <cell r="R191">
            <v>3</v>
          </cell>
          <cell r="S191">
            <v>55</v>
          </cell>
          <cell r="T191">
            <v>54</v>
          </cell>
          <cell r="U191" t="str">
            <v>A</v>
          </cell>
          <cell r="V191" t="b">
            <v>1</v>
          </cell>
          <cell r="W191">
            <v>18</v>
          </cell>
          <cell r="X191" t="b">
            <v>0</v>
          </cell>
          <cell r="Y191" t="b">
            <v>0</v>
          </cell>
          <cell r="Z191" t="b">
            <v>0</v>
          </cell>
          <cell r="AA191" t="b">
            <v>0</v>
          </cell>
          <cell r="AB191" t="b">
            <v>1</v>
          </cell>
          <cell r="AC191">
            <v>144669201420</v>
          </cell>
          <cell r="AD191" t="str">
            <v>BSRI</v>
          </cell>
          <cell r="AE191" t="b">
            <v>1</v>
          </cell>
          <cell r="AF191" t="str">
            <v>CAUCASIAN_OTHER</v>
          </cell>
          <cell r="AG191">
            <v>1</v>
          </cell>
          <cell r="AH191">
            <v>1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1</v>
          </cell>
          <cell r="AO191">
            <v>0</v>
          </cell>
          <cell r="AP191">
            <v>0</v>
          </cell>
          <cell r="AQ191">
            <v>0</v>
          </cell>
          <cell r="AR191" t="str">
            <v>NOTHISPANICLATINO</v>
          </cell>
          <cell r="AS191" t="str">
            <v>Recall Completed</v>
          </cell>
          <cell r="AT191" t="str">
            <v>NULL</v>
          </cell>
          <cell r="AU191" t="str">
            <v>NULL</v>
          </cell>
          <cell r="AV191">
            <v>11</v>
          </cell>
          <cell r="AW191">
            <v>65.05</v>
          </cell>
          <cell r="AX191">
            <v>10959.3</v>
          </cell>
          <cell r="AY191">
            <v>0.17794066010000001</v>
          </cell>
          <cell r="AZ191">
            <v>296.3</v>
          </cell>
          <cell r="BA191">
            <v>19.5</v>
          </cell>
          <cell r="BB191" t="str">
            <v>Paper clip removed  Feb 14 2014.</v>
          </cell>
          <cell r="BC191" t="str">
            <v>NA</v>
          </cell>
          <cell r="BD191" t="str">
            <v>NA</v>
          </cell>
          <cell r="BE191" t="str">
            <v>bsri2</v>
          </cell>
          <cell r="BF191" t="str">
            <v>CP2D;AS3</v>
          </cell>
          <cell r="BG191" t="str">
            <v>BSRI</v>
          </cell>
          <cell r="BH191">
            <v>385</v>
          </cell>
          <cell r="BI191">
            <v>1</v>
          </cell>
          <cell r="BJ191">
            <v>5</v>
          </cell>
          <cell r="BK191">
            <v>4</v>
          </cell>
          <cell r="BL191">
            <v>139</v>
          </cell>
          <cell r="BM191" t="str">
            <v>N</v>
          </cell>
          <cell r="BN191" t="str">
            <v>NA</v>
          </cell>
          <cell r="BO191" t="str">
            <v>Y</v>
          </cell>
          <cell r="BP191">
            <v>840</v>
          </cell>
          <cell r="BQ191" t="str">
            <v>E</v>
          </cell>
          <cell r="BR191" t="str">
            <v>N</v>
          </cell>
          <cell r="BS191" t="str">
            <v>Y</v>
          </cell>
          <cell r="BT191">
            <v>2</v>
          </cell>
          <cell r="BU191" t="str">
            <v>N</v>
          </cell>
          <cell r="BV191" t="str">
            <v>W</v>
          </cell>
          <cell r="BW191" t="str">
            <v>N</v>
          </cell>
          <cell r="BX191" t="str">
            <v>NA</v>
          </cell>
          <cell r="BY191">
            <v>6.17</v>
          </cell>
          <cell r="BZ191">
            <v>4.5199999999999996</v>
          </cell>
          <cell r="CA191">
            <v>14.3</v>
          </cell>
          <cell r="CB191">
            <v>42.7</v>
          </cell>
          <cell r="CC191">
            <v>94.5</v>
          </cell>
          <cell r="CD191">
            <v>12.9</v>
          </cell>
          <cell r="CE191">
            <v>222</v>
          </cell>
          <cell r="CF191" t="str">
            <v>N</v>
          </cell>
          <cell r="CG191" t="str">
            <v>N</v>
          </cell>
          <cell r="CS191" t="str">
            <v>N</v>
          </cell>
          <cell r="CY191" t="str">
            <v>N</v>
          </cell>
          <cell r="DR191" t="str">
            <v>Y</v>
          </cell>
          <cell r="DX191" t="str">
            <v>Y</v>
          </cell>
          <cell r="DZ191" t="str">
            <v>Y</v>
          </cell>
          <cell r="EA191" t="str">
            <v>At_Least_1_A_Week</v>
          </cell>
          <cell r="EB191" t="str">
            <v>N</v>
          </cell>
          <cell r="EC191" t="str">
            <v>N</v>
          </cell>
          <cell r="EG191" t="str">
            <v>Y</v>
          </cell>
          <cell r="EL191">
            <v>0</v>
          </cell>
          <cell r="EM191" t="str">
            <v>Y</v>
          </cell>
          <cell r="EN191" t="str">
            <v xml:space="preserve">Y </v>
          </cell>
          <cell r="EO191">
            <v>2</v>
          </cell>
          <cell r="EQ191">
            <v>27</v>
          </cell>
          <cell r="ER191">
            <v>5</v>
          </cell>
          <cell r="ES191">
            <v>19</v>
          </cell>
          <cell r="ET191" t="str">
            <v>T</v>
          </cell>
          <cell r="EU191" t="str">
            <v>F</v>
          </cell>
          <cell r="EV191" t="str">
            <v>H</v>
          </cell>
          <cell r="EW191" t="str">
            <v>WB</v>
          </cell>
          <cell r="EX191" t="str">
            <v>N</v>
          </cell>
          <cell r="EY191" t="str">
            <v>S</v>
          </cell>
          <cell r="EZ191" t="str">
            <v>O+</v>
          </cell>
          <cell r="FA191" t="str">
            <v>NR</v>
          </cell>
          <cell r="FB191" t="str">
            <v>NR</v>
          </cell>
          <cell r="FC191" t="str">
            <v>NR</v>
          </cell>
          <cell r="FD191" t="str">
            <v>NR</v>
          </cell>
          <cell r="FE191" t="str">
            <v>NR</v>
          </cell>
          <cell r="FF191" t="str">
            <v>NR</v>
          </cell>
          <cell r="FG191" t="str">
            <v>NR</v>
          </cell>
          <cell r="FH191" t="str">
            <v>NR</v>
          </cell>
          <cell r="FI191" t="str">
            <v>NR</v>
          </cell>
          <cell r="FJ191" t="str">
            <v>NR</v>
          </cell>
          <cell r="FK191" t="str">
            <v>NR</v>
          </cell>
          <cell r="FL191" t="str">
            <v>NR</v>
          </cell>
          <cell r="FM191" t="str">
            <v>NT</v>
          </cell>
          <cell r="FN191">
            <v>15.2</v>
          </cell>
          <cell r="FO191" t="str">
            <v>NA</v>
          </cell>
          <cell r="FP191" t="b">
            <v>0</v>
          </cell>
          <cell r="FR191" t="str">
            <v>F</v>
          </cell>
          <cell r="FS191">
            <v>71</v>
          </cell>
          <cell r="FT191" t="str">
            <v>CAUCASIAN</v>
          </cell>
          <cell r="FU191">
            <v>0.15955367293115999</v>
          </cell>
          <cell r="FV191">
            <v>21.523839807228399</v>
          </cell>
          <cell r="FW191" t="str">
            <v>NA</v>
          </cell>
          <cell r="FX191">
            <v>139</v>
          </cell>
          <cell r="FY191">
            <v>64</v>
          </cell>
          <cell r="FZ191">
            <v>23.856689453125</v>
          </cell>
          <cell r="GA191">
            <v>1</v>
          </cell>
          <cell r="GB191">
            <v>0.06</v>
          </cell>
          <cell r="GC191">
            <v>23.1</v>
          </cell>
          <cell r="GD191">
            <v>21.3</v>
          </cell>
          <cell r="GE191">
            <v>0.06</v>
          </cell>
          <cell r="GF191">
            <v>21.97</v>
          </cell>
          <cell r="GG191">
            <v>21.14</v>
          </cell>
          <cell r="GH191">
            <v>0.1</v>
          </cell>
          <cell r="GI191">
            <v>21.08</v>
          </cell>
          <cell r="GJ191">
            <v>31.53</v>
          </cell>
          <cell r="GK191">
            <v>0.26</v>
          </cell>
          <cell r="GL191">
            <v>22.35</v>
          </cell>
          <cell r="GM191">
            <v>48.06</v>
          </cell>
          <cell r="GN191" t="str">
            <v>CAUCASIAN</v>
          </cell>
          <cell r="GO191">
            <v>-6.8473000000000006E-2</v>
          </cell>
          <cell r="GP191" t="str">
            <v>NA</v>
          </cell>
          <cell r="GQ191">
            <v>-5.5397000000000002E-2</v>
          </cell>
          <cell r="GR191" t="str">
            <v>NA</v>
          </cell>
          <cell r="GS191">
            <v>1</v>
          </cell>
          <cell r="GT191">
            <v>149902821157</v>
          </cell>
          <cell r="GU191" t="str">
            <v>RO014591 0018</v>
          </cell>
          <cell r="GV191" t="str">
            <v>Recall yellow 3.2-Heather-RO014591 0018</v>
          </cell>
          <cell r="GW191">
            <v>111416</v>
          </cell>
          <cell r="GX191">
            <v>10723.39</v>
          </cell>
          <cell r="GY191">
            <v>266</v>
          </cell>
          <cell r="GZ191">
            <v>25.6</v>
          </cell>
          <cell r="HA191">
            <v>1</v>
          </cell>
          <cell r="HB191">
            <v>0.1</v>
          </cell>
          <cell r="HC191">
            <v>122</v>
          </cell>
          <cell r="HD191">
            <v>11.74</v>
          </cell>
          <cell r="HE191">
            <v>1150000</v>
          </cell>
        </row>
        <row r="192">
          <cell r="B192">
            <v>32009902175</v>
          </cell>
          <cell r="C192" t="str">
            <v>W11701500571800</v>
          </cell>
          <cell r="D192" t="str">
            <v>RO014589 0001</v>
          </cell>
          <cell r="E192" t="str">
            <v>RO014589 0001</v>
          </cell>
          <cell r="F192" t="str">
            <v>RO014589</v>
          </cell>
          <cell r="G192" t="str">
            <v>RO014589 0018</v>
          </cell>
          <cell r="H192" t="str">
            <v>RO014589</v>
          </cell>
          <cell r="I192">
            <v>18</v>
          </cell>
          <cell r="J192">
            <v>175273600</v>
          </cell>
          <cell r="K192">
            <v>1</v>
          </cell>
          <cell r="L192">
            <v>145288081343</v>
          </cell>
          <cell r="M192" t="str">
            <v>Recall</v>
          </cell>
          <cell r="N192" t="str">
            <v>Recall D10</v>
          </cell>
          <cell r="O192" t="str">
            <v>Matrix tube</v>
          </cell>
          <cell r="P192" t="str">
            <v>Supernate</v>
          </cell>
          <cell r="Q192">
            <v>6520</v>
          </cell>
          <cell r="R192">
            <v>11</v>
          </cell>
          <cell r="S192">
            <v>55</v>
          </cell>
          <cell r="T192">
            <v>54</v>
          </cell>
          <cell r="U192" t="str">
            <v>H</v>
          </cell>
          <cell r="V192" t="b">
            <v>1</v>
          </cell>
          <cell r="W192">
            <v>18</v>
          </cell>
          <cell r="X192" t="b">
            <v>0</v>
          </cell>
          <cell r="Y192" t="b">
            <v>0</v>
          </cell>
          <cell r="Z192" t="b">
            <v>0</v>
          </cell>
          <cell r="AA192" t="b">
            <v>0</v>
          </cell>
          <cell r="AB192" t="b">
            <v>1</v>
          </cell>
          <cell r="AC192">
            <v>153492181209</v>
          </cell>
          <cell r="AD192" t="str">
            <v>BSRI</v>
          </cell>
          <cell r="AE192" t="b">
            <v>1</v>
          </cell>
          <cell r="AF192" t="str">
            <v>CAUCASIAN_OTHER</v>
          </cell>
          <cell r="AG192">
            <v>1</v>
          </cell>
          <cell r="AH192">
            <v>1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1</v>
          </cell>
          <cell r="AO192">
            <v>0</v>
          </cell>
          <cell r="AP192">
            <v>0</v>
          </cell>
          <cell r="AQ192">
            <v>0</v>
          </cell>
          <cell r="AR192" t="str">
            <v>NOTHISPANICLATINO</v>
          </cell>
          <cell r="AS192" t="str">
            <v>Recall Completed</v>
          </cell>
          <cell r="AT192" t="str">
            <v>NULL</v>
          </cell>
          <cell r="AU192" t="str">
            <v>NULL</v>
          </cell>
          <cell r="AV192">
            <v>10.25</v>
          </cell>
          <cell r="AW192">
            <v>64.650000000000006</v>
          </cell>
          <cell r="AX192">
            <v>11220.9</v>
          </cell>
          <cell r="AY192">
            <v>0.18184156379999999</v>
          </cell>
          <cell r="AZ192">
            <v>307.8</v>
          </cell>
          <cell r="BA192">
            <v>27.5</v>
          </cell>
          <cell r="BB192" t="str">
            <v>Paper clip removed  Feb 14 2014.</v>
          </cell>
          <cell r="BC192" t="str">
            <v>NA</v>
          </cell>
          <cell r="BD192" t="str">
            <v>NA</v>
          </cell>
          <cell r="BE192" t="str">
            <v>bsri2</v>
          </cell>
          <cell r="BF192" t="str">
            <v>CP2D;AS3</v>
          </cell>
          <cell r="BG192" t="str">
            <v>BSRI</v>
          </cell>
          <cell r="BH192">
            <v>71</v>
          </cell>
          <cell r="BI192">
            <v>1</v>
          </cell>
          <cell r="BJ192">
            <v>5</v>
          </cell>
          <cell r="BK192">
            <v>3</v>
          </cell>
          <cell r="BL192">
            <v>150</v>
          </cell>
          <cell r="BM192" t="str">
            <v>N</v>
          </cell>
          <cell r="BN192" t="str">
            <v>NA</v>
          </cell>
          <cell r="BO192" t="str">
            <v>Y</v>
          </cell>
          <cell r="BP192">
            <v>840</v>
          </cell>
          <cell r="BQ192" t="str">
            <v>D</v>
          </cell>
          <cell r="BR192" t="str">
            <v>N</v>
          </cell>
          <cell r="BS192" t="str">
            <v>Y</v>
          </cell>
          <cell r="BT192">
            <v>2</v>
          </cell>
          <cell r="BU192" t="str">
            <v>N</v>
          </cell>
          <cell r="BV192" t="str">
            <v>W</v>
          </cell>
          <cell r="BW192" t="str">
            <v>Y</v>
          </cell>
          <cell r="BX192">
            <v>3</v>
          </cell>
          <cell r="BY192">
            <v>5.01</v>
          </cell>
          <cell r="BZ192">
            <v>4.74</v>
          </cell>
          <cell r="CA192">
            <v>14.4</v>
          </cell>
          <cell r="CB192">
            <v>43.3</v>
          </cell>
          <cell r="CC192">
            <v>91.4</v>
          </cell>
          <cell r="CD192">
            <v>14</v>
          </cell>
          <cell r="CE192">
            <v>162</v>
          </cell>
          <cell r="CF192" t="str">
            <v>Y</v>
          </cell>
          <cell r="CG192" t="str">
            <v>Y</v>
          </cell>
          <cell r="CH192" t="str">
            <v>Resting</v>
          </cell>
          <cell r="CI192" t="str">
            <v>Y</v>
          </cell>
          <cell r="CM192" t="str">
            <v>Y</v>
          </cell>
          <cell r="CN192" t="str">
            <v>Y</v>
          </cell>
          <cell r="CP192" t="str">
            <v>NotUsually</v>
          </cell>
          <cell r="CQ192" t="str">
            <v>N</v>
          </cell>
          <cell r="CS192" t="str">
            <v>N</v>
          </cell>
          <cell r="CY192" t="str">
            <v>N</v>
          </cell>
          <cell r="DW192" t="str">
            <v>Y</v>
          </cell>
          <cell r="DX192" t="str">
            <v>N</v>
          </cell>
          <cell r="DY192" t="str">
            <v>N</v>
          </cell>
          <cell r="DZ192" t="str">
            <v>Y</v>
          </cell>
          <cell r="EA192" t="str">
            <v>Daily</v>
          </cell>
          <cell r="EB192" t="str">
            <v>N</v>
          </cell>
          <cell r="EC192" t="str">
            <v>N</v>
          </cell>
          <cell r="EG192" t="str">
            <v>Y</v>
          </cell>
          <cell r="EL192">
            <v>0</v>
          </cell>
          <cell r="EM192" t="str">
            <v>Y</v>
          </cell>
          <cell r="EN192" t="str">
            <v xml:space="preserve">Y </v>
          </cell>
          <cell r="EO192">
            <v>2</v>
          </cell>
          <cell r="EQ192">
            <v>20</v>
          </cell>
          <cell r="ER192">
            <v>8</v>
          </cell>
          <cell r="ES192">
            <v>15</v>
          </cell>
          <cell r="ET192" t="str">
            <v>T</v>
          </cell>
          <cell r="EU192" t="str">
            <v>F</v>
          </cell>
          <cell r="EV192" t="str">
            <v>H</v>
          </cell>
          <cell r="EW192" t="str">
            <v>WB</v>
          </cell>
          <cell r="EX192" t="str">
            <v>N</v>
          </cell>
          <cell r="EY192" t="str">
            <v>S</v>
          </cell>
          <cell r="EZ192" t="str">
            <v>A-</v>
          </cell>
          <cell r="FA192" t="str">
            <v>NT</v>
          </cell>
          <cell r="FB192" t="str">
            <v>NR</v>
          </cell>
          <cell r="FC192" t="str">
            <v>NR</v>
          </cell>
          <cell r="FD192" t="str">
            <v>NR</v>
          </cell>
          <cell r="FE192" t="str">
            <v>NR</v>
          </cell>
          <cell r="FF192" t="str">
            <v>NR</v>
          </cell>
          <cell r="FG192" t="str">
            <v>NR</v>
          </cell>
          <cell r="FH192" t="str">
            <v>NR</v>
          </cell>
          <cell r="FI192" t="str">
            <v>NR</v>
          </cell>
          <cell r="FJ192" t="str">
            <v>NR</v>
          </cell>
          <cell r="FK192" t="str">
            <v>NR</v>
          </cell>
          <cell r="FL192" t="str">
            <v>NR</v>
          </cell>
          <cell r="FM192" t="str">
            <v>NT</v>
          </cell>
          <cell r="FN192">
            <v>15.3</v>
          </cell>
          <cell r="FO192" t="str">
            <v>NA</v>
          </cell>
          <cell r="FP192" t="b">
            <v>0</v>
          </cell>
          <cell r="FR192" t="str">
            <v>F</v>
          </cell>
          <cell r="FS192">
            <v>74</v>
          </cell>
          <cell r="FT192" t="str">
            <v>CAUCASIAN</v>
          </cell>
          <cell r="FU192">
            <v>0.16439474687181899</v>
          </cell>
          <cell r="FV192">
            <v>29.504476660474399</v>
          </cell>
          <cell r="FW192" t="str">
            <v>NA</v>
          </cell>
          <cell r="FX192">
            <v>150</v>
          </cell>
          <cell r="FY192">
            <v>63</v>
          </cell>
          <cell r="FZ192">
            <v>26.5684051398337</v>
          </cell>
          <cell r="GA192">
            <v>1</v>
          </cell>
          <cell r="GB192">
            <v>7.0000000000000007E-2</v>
          </cell>
          <cell r="GC192">
            <v>23.4</v>
          </cell>
          <cell r="GD192">
            <v>16.600000000000001</v>
          </cell>
          <cell r="GE192" t="str">
            <v>NA</v>
          </cell>
          <cell r="GF192" t="str">
            <v>NA</v>
          </cell>
          <cell r="GG192" t="str">
            <v>NA</v>
          </cell>
          <cell r="GH192">
            <v>0.08</v>
          </cell>
          <cell r="GI192">
            <v>22.99</v>
          </cell>
          <cell r="GJ192">
            <v>30.2</v>
          </cell>
          <cell r="GK192">
            <v>0.24</v>
          </cell>
          <cell r="GL192">
            <v>25.43</v>
          </cell>
          <cell r="GM192">
            <v>40.49</v>
          </cell>
          <cell r="GN192" t="str">
            <v>CAUCASIAN</v>
          </cell>
          <cell r="GO192">
            <v>8.8959999999999997E-2</v>
          </cell>
          <cell r="GP192" t="str">
            <v>NA</v>
          </cell>
          <cell r="GQ192">
            <v>1.03E-2</v>
          </cell>
          <cell r="GR192" t="str">
            <v>NA</v>
          </cell>
          <cell r="GS192">
            <v>1</v>
          </cell>
          <cell r="GT192">
            <v>115059551215</v>
          </cell>
          <cell r="GU192" t="str">
            <v>RO014589 0018</v>
          </cell>
          <cell r="GV192" t="str">
            <v>Recall Set 3.1-Heather-Samples-RO014589 0018</v>
          </cell>
          <cell r="GW192">
            <v>43824</v>
          </cell>
          <cell r="GX192">
            <v>3478.1</v>
          </cell>
          <cell r="GY192">
            <v>161</v>
          </cell>
          <cell r="GZ192">
            <v>12.78</v>
          </cell>
          <cell r="HA192">
            <v>0</v>
          </cell>
          <cell r="HB192">
            <v>0</v>
          </cell>
          <cell r="HC192">
            <v>41</v>
          </cell>
          <cell r="HD192">
            <v>3.25</v>
          </cell>
          <cell r="HE192">
            <v>627000</v>
          </cell>
        </row>
        <row r="193">
          <cell r="B193">
            <v>32009902258</v>
          </cell>
          <cell r="C193" t="str">
            <v>W11701414913000</v>
          </cell>
          <cell r="D193" t="str">
            <v>RO014192 0001</v>
          </cell>
          <cell r="E193" t="str">
            <v>RO014192 0001</v>
          </cell>
          <cell r="F193" t="str">
            <v>RO014192</v>
          </cell>
          <cell r="G193" t="str">
            <v>RO014192 0018</v>
          </cell>
          <cell r="H193" t="str">
            <v>RO014192</v>
          </cell>
          <cell r="I193">
            <v>18</v>
          </cell>
          <cell r="J193">
            <v>175266303</v>
          </cell>
          <cell r="K193">
            <v>1</v>
          </cell>
          <cell r="L193">
            <v>133154381235</v>
          </cell>
          <cell r="M193" t="str">
            <v>Recall</v>
          </cell>
          <cell r="N193" t="str">
            <v>Recall D10</v>
          </cell>
          <cell r="O193" t="str">
            <v>Matrix tube</v>
          </cell>
          <cell r="P193" t="str">
            <v>Supernate</v>
          </cell>
          <cell r="Q193">
            <v>6520</v>
          </cell>
          <cell r="R193">
            <v>5</v>
          </cell>
          <cell r="S193">
            <v>55</v>
          </cell>
          <cell r="T193">
            <v>54</v>
          </cell>
          <cell r="U193" t="str">
            <v>A</v>
          </cell>
          <cell r="V193" t="b">
            <v>1</v>
          </cell>
          <cell r="W193">
            <v>18</v>
          </cell>
          <cell r="X193" t="b">
            <v>0</v>
          </cell>
          <cell r="Y193" t="b">
            <v>0</v>
          </cell>
          <cell r="Z193" t="b">
            <v>0</v>
          </cell>
          <cell r="AA193" t="b">
            <v>0</v>
          </cell>
          <cell r="AB193" t="b">
            <v>1</v>
          </cell>
          <cell r="AC193">
            <v>139562341110</v>
          </cell>
          <cell r="AD193" t="str">
            <v>BSRI</v>
          </cell>
          <cell r="AE193" t="b">
            <v>1</v>
          </cell>
          <cell r="AF193" t="str">
            <v>CAUCASIAN_OTHER</v>
          </cell>
          <cell r="AG193">
            <v>1</v>
          </cell>
          <cell r="AH193">
            <v>1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1</v>
          </cell>
          <cell r="AO193">
            <v>0</v>
          </cell>
          <cell r="AP193">
            <v>0</v>
          </cell>
          <cell r="AQ193">
            <v>0</v>
          </cell>
          <cell r="AR193" t="str">
            <v>NOTHISPANICLATINO</v>
          </cell>
          <cell r="AS193" t="str">
            <v>Recall Completed</v>
          </cell>
          <cell r="AT193" t="str">
            <v>NULL</v>
          </cell>
          <cell r="AU193" t="str">
            <v>NULL</v>
          </cell>
          <cell r="AV193">
            <v>11</v>
          </cell>
          <cell r="AW193">
            <v>65.87</v>
          </cell>
          <cell r="AX193">
            <v>12406.1</v>
          </cell>
          <cell r="AY193">
            <v>0.64046681139999995</v>
          </cell>
          <cell r="AZ193">
            <v>354</v>
          </cell>
          <cell r="BA193">
            <v>51.1</v>
          </cell>
          <cell r="BB193" t="str">
            <v>Paper clip removed  Feb 14 2014.</v>
          </cell>
          <cell r="BC193" t="str">
            <v>NA</v>
          </cell>
          <cell r="BD193" t="str">
            <v>NA</v>
          </cell>
          <cell r="BE193" t="str">
            <v>bsri2</v>
          </cell>
          <cell r="BF193" t="str">
            <v>CP2D;AS3</v>
          </cell>
          <cell r="BG193" t="str">
            <v>BSRI</v>
          </cell>
          <cell r="BH193">
            <v>154</v>
          </cell>
          <cell r="BI193">
            <v>9</v>
          </cell>
          <cell r="BJ193">
            <v>5</v>
          </cell>
          <cell r="BK193">
            <v>9</v>
          </cell>
          <cell r="BL193">
            <v>186</v>
          </cell>
          <cell r="BM193" t="str">
            <v>N</v>
          </cell>
          <cell r="BN193" t="str">
            <v>NA</v>
          </cell>
          <cell r="BO193" t="str">
            <v>Y</v>
          </cell>
          <cell r="BP193">
            <v>840</v>
          </cell>
          <cell r="BQ193" t="str">
            <v>E</v>
          </cell>
          <cell r="BR193" t="str">
            <v>N</v>
          </cell>
          <cell r="BT193" t="str">
            <v>NA</v>
          </cell>
          <cell r="BU193" t="str">
            <v>N</v>
          </cell>
          <cell r="BV193" t="str">
            <v>W</v>
          </cell>
          <cell r="BW193" t="str">
            <v>N</v>
          </cell>
          <cell r="BX193" t="str">
            <v>NA</v>
          </cell>
          <cell r="BY193">
            <v>8.48</v>
          </cell>
          <cell r="BZ193">
            <v>4.68</v>
          </cell>
          <cell r="CA193">
            <v>14</v>
          </cell>
          <cell r="CB193">
            <v>41.5</v>
          </cell>
          <cell r="CC193">
            <v>88.7</v>
          </cell>
          <cell r="CD193">
            <v>14.3</v>
          </cell>
          <cell r="CE193">
            <v>208</v>
          </cell>
          <cell r="CF193" t="str">
            <v>N</v>
          </cell>
          <cell r="CG193" t="str">
            <v>N</v>
          </cell>
          <cell r="CS193" t="str">
            <v>N</v>
          </cell>
          <cell r="CY193" t="str">
            <v>N</v>
          </cell>
          <cell r="DW193" t="str">
            <v>Y</v>
          </cell>
          <cell r="DX193" t="str">
            <v>N</v>
          </cell>
          <cell r="DZ193" t="str">
            <v>N</v>
          </cell>
          <cell r="EC193" t="str">
            <v>N</v>
          </cell>
          <cell r="EL193">
            <v>0</v>
          </cell>
          <cell r="EO193">
            <v>0</v>
          </cell>
          <cell r="EQ193">
            <v>26</v>
          </cell>
          <cell r="ER193">
            <v>3</v>
          </cell>
          <cell r="ES193">
            <v>21</v>
          </cell>
          <cell r="ET193" t="str">
            <v>T</v>
          </cell>
          <cell r="EU193" t="str">
            <v>F</v>
          </cell>
          <cell r="EV193" t="str">
            <v>H</v>
          </cell>
          <cell r="EW193" t="str">
            <v>WB</v>
          </cell>
          <cell r="EX193" t="str">
            <v>N</v>
          </cell>
          <cell r="EY193" t="str">
            <v>S</v>
          </cell>
          <cell r="EZ193" t="str">
            <v>A-</v>
          </cell>
          <cell r="FA193" t="str">
            <v>NT</v>
          </cell>
          <cell r="FB193" t="str">
            <v>NR</v>
          </cell>
          <cell r="FC193" t="str">
            <v>NR</v>
          </cell>
          <cell r="FD193" t="str">
            <v>NR</v>
          </cell>
          <cell r="FE193" t="str">
            <v>NR</v>
          </cell>
          <cell r="FF193" t="str">
            <v>NR</v>
          </cell>
          <cell r="FG193" t="str">
            <v>NR</v>
          </cell>
          <cell r="FH193" t="str">
            <v>NR</v>
          </cell>
          <cell r="FI193" t="str">
            <v>NR</v>
          </cell>
          <cell r="FJ193" t="str">
            <v>NR</v>
          </cell>
          <cell r="FK193" t="str">
            <v>NR</v>
          </cell>
          <cell r="FL193" t="str">
            <v>NR</v>
          </cell>
          <cell r="FM193" t="str">
            <v>NT</v>
          </cell>
          <cell r="FN193">
            <v>14.4</v>
          </cell>
          <cell r="FO193" t="str">
            <v>NA</v>
          </cell>
          <cell r="FP193" t="b">
            <v>0</v>
          </cell>
          <cell r="FR193" t="str">
            <v>M</v>
          </cell>
          <cell r="FS193">
            <v>46</v>
          </cell>
          <cell r="FT193" t="str">
            <v>HIGH</v>
          </cell>
          <cell r="FU193">
            <v>0.733554845513815</v>
          </cell>
          <cell r="FV193">
            <v>53.047355377549998</v>
          </cell>
          <cell r="FW193" t="str">
            <v>NA</v>
          </cell>
          <cell r="FX193">
            <v>186</v>
          </cell>
          <cell r="FY193">
            <v>69</v>
          </cell>
          <cell r="FZ193">
            <v>27.464398235664799</v>
          </cell>
          <cell r="GA193">
            <v>1</v>
          </cell>
          <cell r="GB193" t="str">
            <v>NA</v>
          </cell>
          <cell r="GC193" t="str">
            <v>NA</v>
          </cell>
          <cell r="GD193" t="str">
            <v>NA</v>
          </cell>
          <cell r="GE193" t="str">
            <v>NA</v>
          </cell>
          <cell r="GF193" t="str">
            <v>NA</v>
          </cell>
          <cell r="GG193" t="str">
            <v>NA</v>
          </cell>
          <cell r="GH193">
            <v>0.15</v>
          </cell>
          <cell r="GI193">
            <v>47.44</v>
          </cell>
          <cell r="GJ193">
            <v>8.58</v>
          </cell>
          <cell r="GK193">
            <v>0.38</v>
          </cell>
          <cell r="GL193">
            <v>48.21</v>
          </cell>
          <cell r="GM193">
            <v>19.5</v>
          </cell>
          <cell r="GN193" t="str">
            <v>CAUCASIAN</v>
          </cell>
          <cell r="GO193">
            <v>-0.163941</v>
          </cell>
          <cell r="GP193" t="str">
            <v>NA</v>
          </cell>
          <cell r="GQ193">
            <v>7.0846999999999993E-2</v>
          </cell>
          <cell r="GR193" t="str">
            <v>NA</v>
          </cell>
          <cell r="GS193">
            <v>1</v>
          </cell>
          <cell r="GT193">
            <v>148450131533</v>
          </cell>
          <cell r="GU193" t="str">
            <v>RO014192 0018</v>
          </cell>
          <cell r="GV193" t="str">
            <v>Recall 1st set 05202021-Recall samples-RO14192 0018</v>
          </cell>
          <cell r="GW193">
            <v>302440</v>
          </cell>
          <cell r="GX193">
            <v>20771.98</v>
          </cell>
          <cell r="GY193">
            <v>260</v>
          </cell>
          <cell r="GZ193">
            <v>17.86</v>
          </cell>
          <cell r="HA193">
            <v>0</v>
          </cell>
          <cell r="HB193">
            <v>0</v>
          </cell>
          <cell r="HC193">
            <v>66</v>
          </cell>
          <cell r="HD193">
            <v>4.53</v>
          </cell>
          <cell r="HE193">
            <v>246000</v>
          </cell>
        </row>
        <row r="194">
          <cell r="B194">
            <v>32009902282</v>
          </cell>
          <cell r="C194" t="str">
            <v>W11701500661900</v>
          </cell>
          <cell r="D194" t="str">
            <v>RO014408 0001</v>
          </cell>
          <cell r="E194" t="str">
            <v>RO014408 0001</v>
          </cell>
          <cell r="F194" t="str">
            <v>RO014408</v>
          </cell>
          <cell r="G194" t="str">
            <v>RO014408 0018</v>
          </cell>
          <cell r="H194" t="str">
            <v>RO014408</v>
          </cell>
          <cell r="I194">
            <v>18</v>
          </cell>
          <cell r="J194">
            <v>175254020</v>
          </cell>
          <cell r="K194">
            <v>1</v>
          </cell>
          <cell r="L194">
            <v>125782141235</v>
          </cell>
          <cell r="M194" t="str">
            <v>Recall</v>
          </cell>
          <cell r="N194" t="str">
            <v>Recall D10</v>
          </cell>
          <cell r="O194" t="str">
            <v>Matrix tube</v>
          </cell>
          <cell r="P194" t="str">
            <v>Supernate</v>
          </cell>
          <cell r="Q194">
            <v>6521</v>
          </cell>
          <cell r="R194">
            <v>3</v>
          </cell>
          <cell r="S194">
            <v>55</v>
          </cell>
          <cell r="T194">
            <v>54</v>
          </cell>
          <cell r="U194" t="str">
            <v>B</v>
          </cell>
          <cell r="V194" t="b">
            <v>1</v>
          </cell>
          <cell r="W194">
            <v>18</v>
          </cell>
          <cell r="X194" t="b">
            <v>0</v>
          </cell>
          <cell r="Y194" t="b">
            <v>0</v>
          </cell>
          <cell r="Z194" t="b">
            <v>0</v>
          </cell>
          <cell r="AA194" t="b">
            <v>0</v>
          </cell>
          <cell r="AB194" t="b">
            <v>1</v>
          </cell>
          <cell r="AC194">
            <v>149591761354</v>
          </cell>
          <cell r="AD194" t="str">
            <v>BSRI</v>
          </cell>
          <cell r="AE194" t="b">
            <v>1</v>
          </cell>
          <cell r="AF194" t="str">
            <v>CAUCASIAN_OTHER</v>
          </cell>
          <cell r="AG194">
            <v>1</v>
          </cell>
          <cell r="AH194">
            <v>1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1</v>
          </cell>
          <cell r="AO194">
            <v>0</v>
          </cell>
          <cell r="AP194">
            <v>0</v>
          </cell>
          <cell r="AQ194">
            <v>0</v>
          </cell>
          <cell r="AR194" t="str">
            <v>NOTHISPANICLATINO</v>
          </cell>
          <cell r="AS194" t="str">
            <v>Recall Completed</v>
          </cell>
          <cell r="AT194" t="str">
            <v>NULL</v>
          </cell>
          <cell r="AU194" t="str">
            <v>NULL</v>
          </cell>
          <cell r="AV194">
            <v>11.75</v>
          </cell>
          <cell r="AW194">
            <v>68.7</v>
          </cell>
          <cell r="AX194">
            <v>12752.4</v>
          </cell>
          <cell r="AY194">
            <v>0.69891369950000004</v>
          </cell>
          <cell r="AZ194">
            <v>342.5</v>
          </cell>
          <cell r="BA194">
            <v>47.2</v>
          </cell>
          <cell r="BB194" t="str">
            <v>Paper clip removed  Feb 14 2014.</v>
          </cell>
          <cell r="BC194" t="str">
            <v>NA</v>
          </cell>
          <cell r="BD194" t="str">
            <v>NA</v>
          </cell>
          <cell r="BE194" t="str">
            <v>bsri2</v>
          </cell>
          <cell r="BF194" t="str">
            <v>CP2D;AS3</v>
          </cell>
          <cell r="BG194" t="str">
            <v>BSRI</v>
          </cell>
          <cell r="BH194">
            <v>900</v>
          </cell>
          <cell r="BI194">
            <v>0</v>
          </cell>
          <cell r="BJ194">
            <v>5</v>
          </cell>
          <cell r="BK194">
            <v>7</v>
          </cell>
          <cell r="BL194">
            <v>170</v>
          </cell>
          <cell r="BM194" t="str">
            <v>N</v>
          </cell>
          <cell r="BN194" t="str">
            <v>NA</v>
          </cell>
          <cell r="BO194" t="str">
            <v>Y</v>
          </cell>
          <cell r="BP194">
            <v>840</v>
          </cell>
          <cell r="BQ194" t="str">
            <v>E</v>
          </cell>
          <cell r="BR194" t="str">
            <v>N</v>
          </cell>
          <cell r="BT194" t="str">
            <v>NA</v>
          </cell>
          <cell r="BU194" t="str">
            <v>N</v>
          </cell>
          <cell r="BV194" t="str">
            <v>W</v>
          </cell>
          <cell r="BW194" t="str">
            <v>N</v>
          </cell>
          <cell r="BX194" t="str">
            <v>NA</v>
          </cell>
          <cell r="BY194">
            <v>5.28</v>
          </cell>
          <cell r="BZ194">
            <v>5.42</v>
          </cell>
          <cell r="CA194">
            <v>16.899999999999999</v>
          </cell>
          <cell r="CB194">
            <v>50.2</v>
          </cell>
          <cell r="CC194">
            <v>92.6</v>
          </cell>
          <cell r="CD194">
            <v>13.4</v>
          </cell>
          <cell r="CE194">
            <v>216</v>
          </cell>
          <cell r="CF194" t="str">
            <v>N</v>
          </cell>
          <cell r="CG194" t="str">
            <v>N</v>
          </cell>
          <cell r="CS194" t="str">
            <v>N</v>
          </cell>
          <cell r="CY194" t="str">
            <v>N</v>
          </cell>
          <cell r="DX194" t="str">
            <v>N</v>
          </cell>
          <cell r="DZ194" t="str">
            <v>N</v>
          </cell>
          <cell r="EC194" t="str">
            <v>N</v>
          </cell>
          <cell r="EL194">
            <v>0</v>
          </cell>
          <cell r="EO194">
            <v>0</v>
          </cell>
          <cell r="EQ194">
            <v>118</v>
          </cell>
          <cell r="ER194">
            <v>5</v>
          </cell>
          <cell r="ES194">
            <v>25</v>
          </cell>
          <cell r="ET194" t="str">
            <v>T</v>
          </cell>
          <cell r="EU194" t="str">
            <v>F</v>
          </cell>
          <cell r="EV194" t="str">
            <v>H</v>
          </cell>
          <cell r="EW194" t="str">
            <v>WB</v>
          </cell>
          <cell r="EX194" t="str">
            <v>N</v>
          </cell>
          <cell r="EY194" t="str">
            <v>S</v>
          </cell>
          <cell r="EZ194" t="str">
            <v>O+</v>
          </cell>
          <cell r="FA194" t="str">
            <v>NT</v>
          </cell>
          <cell r="FB194" t="str">
            <v>NR</v>
          </cell>
          <cell r="FC194" t="str">
            <v>NR</v>
          </cell>
          <cell r="FD194" t="str">
            <v>NR</v>
          </cell>
          <cell r="FE194" t="str">
            <v>NR</v>
          </cell>
          <cell r="FF194" t="str">
            <v>NR</v>
          </cell>
          <cell r="FG194" t="str">
            <v>NR</v>
          </cell>
          <cell r="FH194" t="str">
            <v>NR</v>
          </cell>
          <cell r="FI194" t="str">
            <v>NR</v>
          </cell>
          <cell r="FJ194" t="str">
            <v>NR</v>
          </cell>
          <cell r="FK194" t="str">
            <v>NR</v>
          </cell>
          <cell r="FL194" t="str">
            <v>NR</v>
          </cell>
          <cell r="FM194" t="str">
            <v>NT</v>
          </cell>
          <cell r="FN194">
            <v>16.399999999999999</v>
          </cell>
          <cell r="FO194" t="str">
            <v>NA</v>
          </cell>
          <cell r="FP194" t="b">
            <v>0</v>
          </cell>
          <cell r="FR194" t="str">
            <v>M</v>
          </cell>
          <cell r="FS194">
            <v>53</v>
          </cell>
          <cell r="FT194" t="str">
            <v>CAUCASIAN</v>
          </cell>
          <cell r="FU194">
            <v>0.80608821948394305</v>
          </cell>
          <cell r="FV194">
            <v>49.156794911592598</v>
          </cell>
          <cell r="FW194" t="str">
            <v>NA</v>
          </cell>
          <cell r="FX194">
            <v>170</v>
          </cell>
          <cell r="FY194">
            <v>67</v>
          </cell>
          <cell r="FZ194">
            <v>26.6228558699042</v>
          </cell>
          <cell r="GA194">
            <v>1</v>
          </cell>
          <cell r="GB194" t="str">
            <v>NA</v>
          </cell>
          <cell r="GC194" t="str">
            <v>NA</v>
          </cell>
          <cell r="GD194" t="str">
            <v>NA</v>
          </cell>
          <cell r="GE194">
            <v>0.41</v>
          </cell>
          <cell r="GF194">
            <v>28.65</v>
          </cell>
          <cell r="GG194">
            <v>8.08</v>
          </cell>
          <cell r="GH194">
            <v>0.32</v>
          </cell>
          <cell r="GI194">
            <v>26.54</v>
          </cell>
          <cell r="GJ194">
            <v>29.24</v>
          </cell>
          <cell r="GK194">
            <v>0.51</v>
          </cell>
          <cell r="GL194">
            <v>27.06</v>
          </cell>
          <cell r="GM194">
            <v>44.73</v>
          </cell>
          <cell r="GN194" t="str">
            <v>CAUCASIAN</v>
          </cell>
          <cell r="GO194">
            <v>3.4834999999999998E-2</v>
          </cell>
          <cell r="GP194" t="str">
            <v>NA</v>
          </cell>
          <cell r="GQ194">
            <v>7.0846999999999993E-2</v>
          </cell>
          <cell r="GR194" t="str">
            <v>NA</v>
          </cell>
          <cell r="GS194">
            <v>1</v>
          </cell>
          <cell r="GT194">
            <v>111850001316</v>
          </cell>
          <cell r="GU194" t="str">
            <v>RO014408 0018</v>
          </cell>
          <cell r="GV194" t="str">
            <v>Recall Set 3.1-Heather-Samples-RO014408 0018</v>
          </cell>
          <cell r="GW194">
            <v>297928</v>
          </cell>
          <cell r="GX194">
            <v>24683.35</v>
          </cell>
          <cell r="GY194">
            <v>178</v>
          </cell>
          <cell r="GZ194">
            <v>14.75</v>
          </cell>
          <cell r="HA194">
            <v>0</v>
          </cell>
          <cell r="HB194">
            <v>0</v>
          </cell>
          <cell r="HC194">
            <v>38</v>
          </cell>
          <cell r="HD194">
            <v>3.15</v>
          </cell>
          <cell r="HE194">
            <v>353000</v>
          </cell>
        </row>
        <row r="195">
          <cell r="B195">
            <v>32009902324</v>
          </cell>
          <cell r="C195" t="str">
            <v>W11701415276700</v>
          </cell>
          <cell r="D195" t="str">
            <v>RO014196 0001</v>
          </cell>
          <cell r="E195" t="str">
            <v>RO014196 0001</v>
          </cell>
          <cell r="F195" t="str">
            <v>RO014196</v>
          </cell>
          <cell r="G195" t="str">
            <v>RO014196 0018</v>
          </cell>
          <cell r="H195" t="str">
            <v>RO014196</v>
          </cell>
          <cell r="I195">
            <v>18</v>
          </cell>
          <cell r="J195">
            <v>175261672</v>
          </cell>
          <cell r="K195">
            <v>1</v>
          </cell>
          <cell r="L195">
            <v>153471141413</v>
          </cell>
          <cell r="M195" t="str">
            <v>Recall</v>
          </cell>
          <cell r="N195" t="str">
            <v>Recall D10</v>
          </cell>
          <cell r="O195" t="str">
            <v>Matrix tube</v>
          </cell>
          <cell r="P195" t="str">
            <v>Supernate</v>
          </cell>
          <cell r="Q195">
            <v>6520</v>
          </cell>
          <cell r="R195">
            <v>1</v>
          </cell>
          <cell r="S195">
            <v>55</v>
          </cell>
          <cell r="T195">
            <v>54</v>
          </cell>
          <cell r="U195" t="str">
            <v>C</v>
          </cell>
          <cell r="V195" t="b">
            <v>1</v>
          </cell>
          <cell r="W195">
            <v>18</v>
          </cell>
          <cell r="X195" t="b">
            <v>0</v>
          </cell>
          <cell r="Y195" t="b">
            <v>0</v>
          </cell>
          <cell r="Z195" t="b">
            <v>0</v>
          </cell>
          <cell r="AA195" t="b">
            <v>0</v>
          </cell>
          <cell r="AB195" t="b">
            <v>1</v>
          </cell>
          <cell r="AC195">
            <v>104602471284</v>
          </cell>
          <cell r="AD195" t="str">
            <v>BSRI</v>
          </cell>
          <cell r="AE195" t="b">
            <v>1</v>
          </cell>
          <cell r="AF195" t="str">
            <v>CAUCASIAN_OTHER</v>
          </cell>
          <cell r="AG195">
            <v>1</v>
          </cell>
          <cell r="AH195">
            <v>1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1</v>
          </cell>
          <cell r="AO195">
            <v>0</v>
          </cell>
          <cell r="AP195">
            <v>0</v>
          </cell>
          <cell r="AQ195">
            <v>0</v>
          </cell>
          <cell r="AR195" t="str">
            <v>NOTHISPANICLATINO</v>
          </cell>
          <cell r="AS195" t="str">
            <v>Recall Completed</v>
          </cell>
          <cell r="AT195" t="str">
            <v>NULL</v>
          </cell>
          <cell r="AU195" t="str">
            <v>NULL</v>
          </cell>
          <cell r="AV195">
            <v>11</v>
          </cell>
          <cell r="AW195">
            <v>67.739999999999995</v>
          </cell>
          <cell r="AX195">
            <v>12283</v>
          </cell>
          <cell r="AY195">
            <v>0.86410714290000001</v>
          </cell>
          <cell r="AZ195">
            <v>327.10000000000002</v>
          </cell>
          <cell r="BA195">
            <v>54.1</v>
          </cell>
          <cell r="BB195" t="str">
            <v>High storage hemolysis, Paper clip removed  Feb</v>
          </cell>
          <cell r="BC195" t="str">
            <v>NA</v>
          </cell>
          <cell r="BD195" t="str">
            <v>NA</v>
          </cell>
          <cell r="BE195" t="str">
            <v>bsri2</v>
          </cell>
          <cell r="BF195" t="str">
            <v>CP2D;AS3</v>
          </cell>
          <cell r="BG195" t="str">
            <v>BSRI</v>
          </cell>
          <cell r="BH195">
            <v>226</v>
          </cell>
          <cell r="BI195">
            <v>6</v>
          </cell>
          <cell r="BJ195">
            <v>5</v>
          </cell>
          <cell r="BK195">
            <v>6</v>
          </cell>
          <cell r="BL195">
            <v>137</v>
          </cell>
          <cell r="BM195" t="str">
            <v>N</v>
          </cell>
          <cell r="BN195" t="str">
            <v>NA</v>
          </cell>
          <cell r="BO195" t="str">
            <v>Y</v>
          </cell>
          <cell r="BP195">
            <v>840</v>
          </cell>
          <cell r="BQ195" t="str">
            <v>F</v>
          </cell>
          <cell r="BR195" t="str">
            <v>N</v>
          </cell>
          <cell r="BS195" t="str">
            <v>Y</v>
          </cell>
          <cell r="BT195">
            <v>1</v>
          </cell>
          <cell r="BU195" t="str">
            <v>N</v>
          </cell>
          <cell r="BV195" t="str">
            <v>W</v>
          </cell>
          <cell r="BW195" t="str">
            <v>N</v>
          </cell>
          <cell r="BX195" t="str">
            <v>NA</v>
          </cell>
          <cell r="BY195">
            <v>8.92</v>
          </cell>
          <cell r="BZ195">
            <v>5.72</v>
          </cell>
          <cell r="CA195">
            <v>15.6</v>
          </cell>
          <cell r="CB195">
            <v>46.4</v>
          </cell>
          <cell r="CC195">
            <v>81.099999999999994</v>
          </cell>
          <cell r="CD195">
            <v>14.4</v>
          </cell>
          <cell r="CE195">
            <v>342</v>
          </cell>
          <cell r="CF195" t="str">
            <v>N</v>
          </cell>
          <cell r="CG195" t="str">
            <v>Y</v>
          </cell>
          <cell r="CH195" t="str">
            <v>Resting</v>
          </cell>
          <cell r="CI195" t="str">
            <v>DN</v>
          </cell>
          <cell r="CM195" t="str">
            <v>Y</v>
          </cell>
          <cell r="CP195" t="str">
            <v xml:space="preserve">Usually </v>
          </cell>
          <cell r="CQ195" t="str">
            <v>N</v>
          </cell>
          <cell r="CS195" t="str">
            <v>Y</v>
          </cell>
          <cell r="CT195" t="str">
            <v>Under_8oz</v>
          </cell>
          <cell r="CU195" t="str">
            <v>Once_A_Month</v>
          </cell>
          <cell r="CV195" t="str">
            <v>NoImpact</v>
          </cell>
          <cell r="CX195" t="str">
            <v>N</v>
          </cell>
          <cell r="CY195" t="str">
            <v>N</v>
          </cell>
          <cell r="DW195" t="str">
            <v>Y</v>
          </cell>
          <cell r="DX195" t="str">
            <v>Y</v>
          </cell>
          <cell r="DY195" t="str">
            <v>N</v>
          </cell>
          <cell r="DZ195" t="str">
            <v>Y</v>
          </cell>
          <cell r="EA195" t="str">
            <v>4_Or_More_a_Week</v>
          </cell>
          <cell r="EB195" t="str">
            <v>N</v>
          </cell>
          <cell r="EC195" t="str">
            <v>N</v>
          </cell>
          <cell r="EH195" t="str">
            <v>Y</v>
          </cell>
          <cell r="EL195">
            <v>42</v>
          </cell>
          <cell r="EN195" t="str">
            <v xml:space="preserve">Y </v>
          </cell>
          <cell r="EO195">
            <v>1</v>
          </cell>
          <cell r="EQ195">
            <v>15</v>
          </cell>
          <cell r="ER195">
            <v>1</v>
          </cell>
          <cell r="ES195">
            <v>10</v>
          </cell>
          <cell r="ET195" t="str">
            <v>T</v>
          </cell>
          <cell r="EU195" t="str">
            <v>F</v>
          </cell>
          <cell r="EV195" t="str">
            <v>H</v>
          </cell>
          <cell r="EW195" t="str">
            <v>WB</v>
          </cell>
          <cell r="EX195" t="str">
            <v>N</v>
          </cell>
          <cell r="EY195" t="str">
            <v>S</v>
          </cell>
          <cell r="EZ195" t="str">
            <v>O+</v>
          </cell>
          <cell r="FA195" t="str">
            <v>NT</v>
          </cell>
          <cell r="FB195" t="str">
            <v>NR</v>
          </cell>
          <cell r="FC195" t="str">
            <v>NR</v>
          </cell>
          <cell r="FD195" t="str">
            <v>NR</v>
          </cell>
          <cell r="FE195" t="str">
            <v>NR</v>
          </cell>
          <cell r="FF195" t="str">
            <v>NR</v>
          </cell>
          <cell r="FG195" t="str">
            <v>NR</v>
          </cell>
          <cell r="FH195" t="str">
            <v>NR</v>
          </cell>
          <cell r="FI195" t="str">
            <v>NR</v>
          </cell>
          <cell r="FJ195" t="str">
            <v>NR</v>
          </cell>
          <cell r="FK195" t="str">
            <v>NR</v>
          </cell>
          <cell r="FL195" t="str">
            <v>NR</v>
          </cell>
          <cell r="FM195" t="str">
            <v>NT</v>
          </cell>
          <cell r="FN195">
            <v>14.9</v>
          </cell>
          <cell r="FO195" t="str">
            <v>NA</v>
          </cell>
          <cell r="FP195" t="b">
            <v>0</v>
          </cell>
          <cell r="FR195" t="str">
            <v>F</v>
          </cell>
          <cell r="FS195">
            <v>56</v>
          </cell>
          <cell r="FT195" t="str">
            <v>CAUCASIAN</v>
          </cell>
          <cell r="FU195">
            <v>1.0110955038246401</v>
          </cell>
          <cell r="FV195">
            <v>56.040094197517199</v>
          </cell>
          <cell r="FW195" t="str">
            <v>NA</v>
          </cell>
          <cell r="FX195">
            <v>137</v>
          </cell>
          <cell r="FY195">
            <v>66</v>
          </cell>
          <cell r="FZ195">
            <v>22.109963269054202</v>
          </cell>
          <cell r="GA195">
            <v>1</v>
          </cell>
          <cell r="GB195">
            <v>0.05</v>
          </cell>
          <cell r="GC195">
            <v>48.4</v>
          </cell>
          <cell r="GD195">
            <v>32.1</v>
          </cell>
          <cell r="GE195">
            <v>0.08</v>
          </cell>
          <cell r="GF195">
            <v>47.6</v>
          </cell>
          <cell r="GG195">
            <v>10.4</v>
          </cell>
          <cell r="GH195">
            <v>0.11</v>
          </cell>
          <cell r="GI195">
            <v>47.4</v>
          </cell>
          <cell r="GJ195">
            <v>24.5</v>
          </cell>
          <cell r="GK195">
            <v>0.18</v>
          </cell>
          <cell r="GL195">
            <v>49.4</v>
          </cell>
          <cell r="GM195">
            <v>33.5</v>
          </cell>
          <cell r="GN195" t="str">
            <v>CAUCASIAN</v>
          </cell>
          <cell r="GO195">
            <v>-0.43900499999999998</v>
          </cell>
          <cell r="GP195" t="str">
            <v>NA</v>
          </cell>
          <cell r="GQ195">
            <v>7.0846999999999993E-2</v>
          </cell>
          <cell r="GR195" t="str">
            <v>NA</v>
          </cell>
          <cell r="GS195">
            <v>1</v>
          </cell>
          <cell r="GT195">
            <v>147080221272</v>
          </cell>
          <cell r="GU195" t="str">
            <v>RO014196 0018</v>
          </cell>
          <cell r="GV195" t="str">
            <v>Recall 1st set 05202021-Recall samples-RO14196 0018</v>
          </cell>
          <cell r="GW195">
            <v>160976</v>
          </cell>
          <cell r="GX195">
            <v>10906.23</v>
          </cell>
          <cell r="GY195">
            <v>242</v>
          </cell>
          <cell r="GZ195">
            <v>16.399999999999999</v>
          </cell>
          <cell r="HA195">
            <v>0</v>
          </cell>
          <cell r="HB195">
            <v>0</v>
          </cell>
          <cell r="HC195">
            <v>112</v>
          </cell>
          <cell r="HD195">
            <v>7.59</v>
          </cell>
          <cell r="HE195">
            <v>259000</v>
          </cell>
        </row>
        <row r="196">
          <cell r="B196">
            <v>32009902803</v>
          </cell>
          <cell r="C196" t="str">
            <v>W11701414845500</v>
          </cell>
          <cell r="D196" t="str">
            <v>RO014210 0001</v>
          </cell>
          <cell r="E196" t="str">
            <v>RO014210 0001</v>
          </cell>
          <cell r="F196" t="str">
            <v>RO014210</v>
          </cell>
          <cell r="G196" t="str">
            <v>RO014210 0018</v>
          </cell>
          <cell r="H196" t="str">
            <v>RO014210</v>
          </cell>
          <cell r="I196">
            <v>18</v>
          </cell>
          <cell r="J196">
            <v>175266244</v>
          </cell>
          <cell r="K196">
            <v>1</v>
          </cell>
          <cell r="L196">
            <v>141701541481</v>
          </cell>
          <cell r="M196" t="str">
            <v>Recall</v>
          </cell>
          <cell r="N196" t="str">
            <v>Recall D10</v>
          </cell>
          <cell r="O196" t="str">
            <v>Matrix tube</v>
          </cell>
          <cell r="P196" t="str">
            <v>Supernate</v>
          </cell>
          <cell r="Q196">
            <v>6520</v>
          </cell>
          <cell r="R196">
            <v>3</v>
          </cell>
          <cell r="S196">
            <v>55</v>
          </cell>
          <cell r="T196">
            <v>54</v>
          </cell>
          <cell r="U196" t="str">
            <v>A</v>
          </cell>
          <cell r="V196" t="b">
            <v>1</v>
          </cell>
          <cell r="W196">
            <v>18</v>
          </cell>
          <cell r="X196" t="b">
            <v>0</v>
          </cell>
          <cell r="Y196" t="b">
            <v>0</v>
          </cell>
          <cell r="Z196" t="b">
            <v>0</v>
          </cell>
          <cell r="AA196" t="b">
            <v>0</v>
          </cell>
          <cell r="AB196" t="b">
            <v>1</v>
          </cell>
          <cell r="AC196">
            <v>127351461221</v>
          </cell>
          <cell r="AD196" t="str">
            <v>BSRI</v>
          </cell>
          <cell r="AE196" t="b">
            <v>1</v>
          </cell>
          <cell r="AF196" t="str">
            <v>HIGH</v>
          </cell>
          <cell r="AG196">
            <v>1</v>
          </cell>
          <cell r="AH196">
            <v>1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1</v>
          </cell>
          <cell r="AO196">
            <v>0</v>
          </cell>
          <cell r="AP196">
            <v>0</v>
          </cell>
          <cell r="AQ196">
            <v>0</v>
          </cell>
          <cell r="AR196" t="str">
            <v>NOTHISPANICLATINO</v>
          </cell>
          <cell r="AS196" t="str">
            <v>Recall Completed</v>
          </cell>
          <cell r="AT196" t="str">
            <v>NULL</v>
          </cell>
          <cell r="AU196" t="str">
            <v>NULL</v>
          </cell>
          <cell r="AV196">
            <v>15.5</v>
          </cell>
          <cell r="AW196">
            <v>66</v>
          </cell>
          <cell r="AX196">
            <v>11651.9</v>
          </cell>
          <cell r="AY196">
            <v>0.11</v>
          </cell>
          <cell r="AZ196">
            <v>302.10000000000002</v>
          </cell>
          <cell r="BA196">
            <v>29.9</v>
          </cell>
          <cell r="BC196" t="str">
            <v>NA</v>
          </cell>
          <cell r="BD196" t="str">
            <v>NA</v>
          </cell>
          <cell r="BE196" t="str">
            <v>bsri3</v>
          </cell>
          <cell r="BF196" t="str">
            <v>CP2D;AS3</v>
          </cell>
          <cell r="BG196" t="str">
            <v>BSRI</v>
          </cell>
          <cell r="BH196">
            <v>58</v>
          </cell>
          <cell r="BI196">
            <v>10</v>
          </cell>
          <cell r="BJ196">
            <v>5</v>
          </cell>
          <cell r="BK196">
            <v>11</v>
          </cell>
          <cell r="BL196">
            <v>182</v>
          </cell>
          <cell r="BM196" t="str">
            <v>N</v>
          </cell>
          <cell r="BN196" t="str">
            <v>NA</v>
          </cell>
          <cell r="BO196" t="str">
            <v>Y</v>
          </cell>
          <cell r="BP196">
            <v>840</v>
          </cell>
          <cell r="BQ196" t="str">
            <v>E</v>
          </cell>
          <cell r="BR196" t="str">
            <v>N</v>
          </cell>
          <cell r="BT196" t="str">
            <v>NA</v>
          </cell>
          <cell r="BU196" t="str">
            <v>N</v>
          </cell>
          <cell r="BV196" t="str">
            <v>W</v>
          </cell>
          <cell r="BW196" t="str">
            <v>N</v>
          </cell>
          <cell r="BX196" t="str">
            <v>NA</v>
          </cell>
          <cell r="BY196">
            <v>9.23</v>
          </cell>
          <cell r="BZ196">
            <v>4.75</v>
          </cell>
          <cell r="CA196">
            <v>14.5</v>
          </cell>
          <cell r="CB196">
            <v>42.5</v>
          </cell>
          <cell r="CC196">
            <v>89.5</v>
          </cell>
          <cell r="CD196">
            <v>13</v>
          </cell>
          <cell r="CE196">
            <v>275</v>
          </cell>
          <cell r="CF196" t="str">
            <v>N</v>
          </cell>
          <cell r="CG196" t="str">
            <v>N</v>
          </cell>
          <cell r="CS196" t="str">
            <v>N</v>
          </cell>
          <cell r="CY196" t="str">
            <v>N</v>
          </cell>
          <cell r="DW196" t="str">
            <v>Y</v>
          </cell>
          <cell r="DX196" t="str">
            <v>N</v>
          </cell>
          <cell r="DZ196" t="str">
            <v>N</v>
          </cell>
          <cell r="EC196" t="str">
            <v>N</v>
          </cell>
          <cell r="EL196">
            <v>0</v>
          </cell>
          <cell r="EO196">
            <v>0</v>
          </cell>
          <cell r="EQ196">
            <v>19</v>
          </cell>
          <cell r="ER196">
            <v>9</v>
          </cell>
          <cell r="ES196">
            <v>3</v>
          </cell>
          <cell r="ET196" t="str">
            <v>T</v>
          </cell>
          <cell r="EU196" t="str">
            <v>F</v>
          </cell>
          <cell r="EV196" t="str">
            <v>H</v>
          </cell>
          <cell r="EW196" t="str">
            <v>WB</v>
          </cell>
          <cell r="EX196" t="str">
            <v>N</v>
          </cell>
          <cell r="EY196" t="str">
            <v>S</v>
          </cell>
          <cell r="EZ196" t="str">
            <v>A+</v>
          </cell>
          <cell r="FA196" t="str">
            <v>NT</v>
          </cell>
          <cell r="FB196" t="str">
            <v>NR</v>
          </cell>
          <cell r="FC196" t="str">
            <v>NR</v>
          </cell>
          <cell r="FD196" t="str">
            <v>NR</v>
          </cell>
          <cell r="FE196" t="str">
            <v>NR</v>
          </cell>
          <cell r="FF196" t="str">
            <v>NR</v>
          </cell>
          <cell r="FG196" t="str">
            <v>NR</v>
          </cell>
          <cell r="FH196" t="str">
            <v>NR</v>
          </cell>
          <cell r="FI196" t="str">
            <v>NR</v>
          </cell>
          <cell r="FJ196" t="str">
            <v>NR</v>
          </cell>
          <cell r="FK196" t="str">
            <v>NR</v>
          </cell>
          <cell r="FL196" t="str">
            <v>NR</v>
          </cell>
          <cell r="FM196" t="str">
            <v>NT</v>
          </cell>
          <cell r="FN196">
            <v>14.7</v>
          </cell>
          <cell r="FO196" t="str">
            <v>NA</v>
          </cell>
          <cell r="FP196" t="b">
            <v>0</v>
          </cell>
          <cell r="FR196" t="str">
            <v>M</v>
          </cell>
          <cell r="FS196">
            <v>65</v>
          </cell>
          <cell r="FT196" t="str">
            <v>HIGH</v>
          </cell>
          <cell r="FU196">
            <v>7.5238400262079896E-2</v>
          </cell>
          <cell r="FV196">
            <v>31.898667716448202</v>
          </cell>
          <cell r="FW196" t="str">
            <v>NA</v>
          </cell>
          <cell r="FX196">
            <v>182</v>
          </cell>
          <cell r="FY196">
            <v>71</v>
          </cell>
          <cell r="FZ196">
            <v>25.381075183495302</v>
          </cell>
          <cell r="GA196">
            <v>1</v>
          </cell>
          <cell r="GB196" t="str">
            <v>NA</v>
          </cell>
          <cell r="GC196" t="str">
            <v>NA</v>
          </cell>
          <cell r="GD196" t="str">
            <v>NA</v>
          </cell>
          <cell r="GE196" t="str">
            <v>NA</v>
          </cell>
          <cell r="GF196" t="str">
            <v>NA</v>
          </cell>
          <cell r="GG196" t="str">
            <v>NA</v>
          </cell>
          <cell r="GH196">
            <v>0.12</v>
          </cell>
          <cell r="GI196">
            <v>46.04</v>
          </cell>
          <cell r="GJ196">
            <v>1.96</v>
          </cell>
          <cell r="GK196">
            <v>0.47</v>
          </cell>
          <cell r="GL196">
            <v>50.36</v>
          </cell>
          <cell r="GM196">
            <v>9.82</v>
          </cell>
          <cell r="GN196" t="str">
            <v>CAUCASIAN</v>
          </cell>
          <cell r="GO196">
            <v>-0.223888</v>
          </cell>
          <cell r="GP196" t="str">
            <v>NA</v>
          </cell>
          <cell r="GQ196">
            <v>7.0846999999999993E-2</v>
          </cell>
          <cell r="GR196" t="str">
            <v>NA</v>
          </cell>
          <cell r="GS196">
            <v>1</v>
          </cell>
          <cell r="GT196">
            <v>115153271409</v>
          </cell>
          <cell r="GU196" t="str">
            <v>RO014210 0018</v>
          </cell>
          <cell r="GV196" t="str">
            <v>recall set 2-Samples-RO014210 0018</v>
          </cell>
          <cell r="GW196">
            <v>239712</v>
          </cell>
          <cell r="GX196">
            <v>17835.71</v>
          </cell>
          <cell r="GY196">
            <v>256</v>
          </cell>
          <cell r="GZ196">
            <v>19.05</v>
          </cell>
          <cell r="HA196">
            <v>0</v>
          </cell>
          <cell r="HB196">
            <v>0</v>
          </cell>
          <cell r="HC196">
            <v>71</v>
          </cell>
          <cell r="HD196">
            <v>5.28</v>
          </cell>
          <cell r="HE196">
            <v>319000</v>
          </cell>
        </row>
        <row r="197">
          <cell r="B197">
            <v>32009902977</v>
          </cell>
          <cell r="C197" t="str">
            <v>W11701500257500</v>
          </cell>
          <cell r="D197" t="str">
            <v>RO014590 0001</v>
          </cell>
          <cell r="E197" t="str">
            <v>RO014590 0001</v>
          </cell>
          <cell r="F197" t="str">
            <v>RO014590</v>
          </cell>
          <cell r="G197" t="str">
            <v>RO014590 0018</v>
          </cell>
          <cell r="H197" t="str">
            <v>RO014590</v>
          </cell>
          <cell r="I197">
            <v>18</v>
          </cell>
          <cell r="J197">
            <v>175273553</v>
          </cell>
          <cell r="K197">
            <v>1</v>
          </cell>
          <cell r="L197">
            <v>138109051435</v>
          </cell>
          <cell r="M197" t="str">
            <v>Recall</v>
          </cell>
          <cell r="N197" t="str">
            <v>Recall D10</v>
          </cell>
          <cell r="O197" t="str">
            <v>Matrix tube</v>
          </cell>
          <cell r="P197" t="str">
            <v>Supernate</v>
          </cell>
          <cell r="Q197">
            <v>6521</v>
          </cell>
          <cell r="R197">
            <v>1</v>
          </cell>
          <cell r="S197">
            <v>55</v>
          </cell>
          <cell r="T197">
            <v>54</v>
          </cell>
          <cell r="U197" t="str">
            <v>A</v>
          </cell>
          <cell r="V197" t="b">
            <v>1</v>
          </cell>
          <cell r="W197">
            <v>18</v>
          </cell>
          <cell r="X197" t="b">
            <v>0</v>
          </cell>
          <cell r="Y197" t="b">
            <v>0</v>
          </cell>
          <cell r="Z197" t="b">
            <v>0</v>
          </cell>
          <cell r="AA197" t="b">
            <v>0</v>
          </cell>
          <cell r="AB197" t="b">
            <v>1</v>
          </cell>
          <cell r="AC197">
            <v>104057221032</v>
          </cell>
          <cell r="AD197" t="str">
            <v>BSRI</v>
          </cell>
          <cell r="AE197" t="b">
            <v>1</v>
          </cell>
          <cell r="AF197" t="str">
            <v>CAUCASIAN_OTHER</v>
          </cell>
          <cell r="AG197">
            <v>1</v>
          </cell>
          <cell r="AH197">
            <v>1</v>
          </cell>
          <cell r="AI197">
            <v>1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1</v>
          </cell>
          <cell r="AO197">
            <v>0</v>
          </cell>
          <cell r="AP197">
            <v>0</v>
          </cell>
          <cell r="AQ197">
            <v>0</v>
          </cell>
          <cell r="AR197" t="str">
            <v>NOTHISPANICLATINO</v>
          </cell>
          <cell r="AS197" t="str">
            <v>Recall Completed</v>
          </cell>
          <cell r="AT197" t="str">
            <v>NULL</v>
          </cell>
          <cell r="AU197" t="str">
            <v>NULL</v>
          </cell>
          <cell r="AV197">
            <v>11.25</v>
          </cell>
          <cell r="AW197">
            <v>63.83</v>
          </cell>
          <cell r="AX197">
            <v>11236.3</v>
          </cell>
          <cell r="AY197">
            <v>0.36541609590000002</v>
          </cell>
          <cell r="AZ197">
            <v>338.6</v>
          </cell>
          <cell r="BA197">
            <v>8</v>
          </cell>
          <cell r="BC197" t="str">
            <v>NA</v>
          </cell>
          <cell r="BD197" t="str">
            <v>NA</v>
          </cell>
          <cell r="BE197" t="str">
            <v>bsri5</v>
          </cell>
          <cell r="BF197" t="str">
            <v>CP2D;AS3</v>
          </cell>
          <cell r="BG197" t="str">
            <v>BSRI</v>
          </cell>
          <cell r="BH197" t="str">
            <v>Inf</v>
          </cell>
          <cell r="BI197">
            <v>0</v>
          </cell>
          <cell r="BJ197">
            <v>5</v>
          </cell>
          <cell r="BK197">
            <v>4</v>
          </cell>
          <cell r="BL197">
            <v>140</v>
          </cell>
          <cell r="BM197" t="str">
            <v>N</v>
          </cell>
          <cell r="BN197" t="str">
            <v>NA</v>
          </cell>
          <cell r="BO197" t="str">
            <v>Y</v>
          </cell>
          <cell r="BP197">
            <v>840</v>
          </cell>
          <cell r="BQ197" t="str">
            <v>D</v>
          </cell>
          <cell r="BR197" t="str">
            <v>N</v>
          </cell>
          <cell r="BS197" t="str">
            <v>Y</v>
          </cell>
          <cell r="BT197">
            <v>1</v>
          </cell>
          <cell r="BU197" t="str">
            <v>N</v>
          </cell>
          <cell r="BV197" t="str">
            <v>W</v>
          </cell>
          <cell r="BW197" t="str">
            <v>N</v>
          </cell>
          <cell r="BX197" t="str">
            <v>NA</v>
          </cell>
          <cell r="BY197">
            <v>9.14</v>
          </cell>
          <cell r="BZ197">
            <v>4.3600000000000003</v>
          </cell>
          <cell r="CA197">
            <v>13.7</v>
          </cell>
          <cell r="CB197">
            <v>41.2</v>
          </cell>
          <cell r="CC197">
            <v>94.5</v>
          </cell>
          <cell r="CD197">
            <v>12.8</v>
          </cell>
          <cell r="CE197">
            <v>225</v>
          </cell>
          <cell r="CF197" t="str">
            <v>Y</v>
          </cell>
          <cell r="CG197" t="str">
            <v>Y</v>
          </cell>
          <cell r="CH197" t="str">
            <v>Resting</v>
          </cell>
          <cell r="CI197" t="str">
            <v>Y</v>
          </cell>
          <cell r="CM197" t="str">
            <v>Y</v>
          </cell>
          <cell r="CP197" t="str">
            <v>DN</v>
          </cell>
          <cell r="CQ197" t="str">
            <v>N</v>
          </cell>
          <cell r="CS197" t="str">
            <v>N</v>
          </cell>
          <cell r="CY197" t="str">
            <v>N</v>
          </cell>
          <cell r="DX197" t="str">
            <v>N</v>
          </cell>
          <cell r="DY197" t="str">
            <v>N</v>
          </cell>
          <cell r="DZ197" t="str">
            <v>N</v>
          </cell>
          <cell r="EC197" t="str">
            <v>N</v>
          </cell>
          <cell r="ED197" t="str">
            <v>Y</v>
          </cell>
          <cell r="EL197">
            <v>0</v>
          </cell>
          <cell r="EN197" t="str">
            <v xml:space="preserve">Y </v>
          </cell>
          <cell r="EO197">
            <v>1</v>
          </cell>
          <cell r="EQ197">
            <v>66</v>
          </cell>
          <cell r="ER197">
            <v>7</v>
          </cell>
          <cell r="ES197">
            <v>18</v>
          </cell>
          <cell r="ET197" t="str">
            <v>T</v>
          </cell>
          <cell r="EU197" t="str">
            <v>F</v>
          </cell>
          <cell r="EV197" t="str">
            <v>T</v>
          </cell>
          <cell r="EW197" t="str">
            <v>WB</v>
          </cell>
          <cell r="EX197" t="str">
            <v>N</v>
          </cell>
          <cell r="EY197" t="str">
            <v>S</v>
          </cell>
          <cell r="EZ197" t="str">
            <v>A+</v>
          </cell>
          <cell r="FA197" t="str">
            <v>NR</v>
          </cell>
          <cell r="FB197" t="str">
            <v>NR</v>
          </cell>
          <cell r="FC197" t="str">
            <v>NR</v>
          </cell>
          <cell r="FD197" t="str">
            <v>NR</v>
          </cell>
          <cell r="FE197" t="str">
            <v>NR</v>
          </cell>
          <cell r="FF197" t="str">
            <v>NR</v>
          </cell>
          <cell r="FG197" t="str">
            <v>NR</v>
          </cell>
          <cell r="FH197" t="str">
            <v>NR</v>
          </cell>
          <cell r="FI197" t="str">
            <v>NR</v>
          </cell>
          <cell r="FJ197" t="str">
            <v>NR</v>
          </cell>
          <cell r="FK197" t="str">
            <v>NR</v>
          </cell>
          <cell r="FL197" t="str">
            <v>NR</v>
          </cell>
          <cell r="FM197" t="str">
            <v>NT</v>
          </cell>
          <cell r="FN197">
            <v>13.4</v>
          </cell>
          <cell r="FO197" t="str">
            <v>NA</v>
          </cell>
          <cell r="FP197" t="b">
            <v>0</v>
          </cell>
          <cell r="FR197" t="str">
            <v>F</v>
          </cell>
          <cell r="FS197">
            <v>42</v>
          </cell>
          <cell r="FT197" t="str">
            <v>CAUCASIAN</v>
          </cell>
          <cell r="FU197">
            <v>0.39221320942912202</v>
          </cell>
          <cell r="FV197">
            <v>10.0516743306873</v>
          </cell>
          <cell r="FW197" t="str">
            <v>NA</v>
          </cell>
          <cell r="FX197">
            <v>140</v>
          </cell>
          <cell r="FY197">
            <v>64</v>
          </cell>
          <cell r="FZ197">
            <v>24.0283203125</v>
          </cell>
          <cell r="GA197">
            <v>1</v>
          </cell>
          <cell r="GB197">
            <v>0.11</v>
          </cell>
          <cell r="GC197">
            <v>6.8</v>
          </cell>
          <cell r="GD197">
            <v>15.8</v>
          </cell>
          <cell r="GE197">
            <v>0.2</v>
          </cell>
          <cell r="GF197">
            <v>6.86</v>
          </cell>
          <cell r="GG197">
            <v>22.56</v>
          </cell>
          <cell r="GH197">
            <v>0.18</v>
          </cell>
          <cell r="GI197">
            <v>6.9</v>
          </cell>
          <cell r="GJ197">
            <v>38.06</v>
          </cell>
          <cell r="GK197">
            <v>0.28999999999999998</v>
          </cell>
          <cell r="GL197">
            <v>6.32</v>
          </cell>
          <cell r="GM197">
            <v>52.22</v>
          </cell>
          <cell r="GN197" t="str">
            <v>CAUCASIAN</v>
          </cell>
          <cell r="GO197">
            <v>2.5964000000000001E-2</v>
          </cell>
          <cell r="GP197" t="str">
            <v>NA</v>
          </cell>
          <cell r="GQ197">
            <v>7.0846999999999993E-2</v>
          </cell>
          <cell r="GR197" t="str">
            <v>NA</v>
          </cell>
          <cell r="GS197">
            <v>1</v>
          </cell>
          <cell r="GT197">
            <v>142504501050</v>
          </cell>
          <cell r="GU197" t="str">
            <v>RO014590 0018</v>
          </cell>
          <cell r="GV197" t="str">
            <v>Recall Set 3.1-Heather-Samples-RO014590 0018</v>
          </cell>
          <cell r="GW197">
            <v>106600</v>
          </cell>
          <cell r="GX197">
            <v>8534.83</v>
          </cell>
          <cell r="GY197">
            <v>205</v>
          </cell>
          <cell r="GZ197">
            <v>16.41</v>
          </cell>
          <cell r="HA197">
            <v>0</v>
          </cell>
          <cell r="HB197">
            <v>0</v>
          </cell>
          <cell r="HC197">
            <v>37</v>
          </cell>
          <cell r="HD197">
            <v>2.96</v>
          </cell>
          <cell r="HE197">
            <v>141000</v>
          </cell>
        </row>
        <row r="198">
          <cell r="B198">
            <v>32009903058</v>
          </cell>
          <cell r="C198" t="str">
            <v>W11701414415700</v>
          </cell>
          <cell r="D198" t="str">
            <v>RO014193 0001</v>
          </cell>
          <cell r="E198" t="str">
            <v>RO014193 0001</v>
          </cell>
          <cell r="F198" t="str">
            <v>RO014193</v>
          </cell>
          <cell r="G198" t="str">
            <v>RO014193 0018</v>
          </cell>
          <cell r="H198" t="str">
            <v>RO014193</v>
          </cell>
          <cell r="I198">
            <v>18</v>
          </cell>
          <cell r="J198">
            <v>175266328</v>
          </cell>
          <cell r="K198">
            <v>1</v>
          </cell>
          <cell r="L198">
            <v>110309931105</v>
          </cell>
          <cell r="M198" t="str">
            <v>Recall</v>
          </cell>
          <cell r="N198" t="str">
            <v>Recall D10</v>
          </cell>
          <cell r="O198" t="str">
            <v>Matrix tube</v>
          </cell>
          <cell r="P198" t="str">
            <v>Supernate</v>
          </cell>
          <cell r="Q198">
            <v>6520</v>
          </cell>
          <cell r="R198">
            <v>7</v>
          </cell>
          <cell r="S198">
            <v>55</v>
          </cell>
          <cell r="T198">
            <v>54</v>
          </cell>
          <cell r="U198" t="str">
            <v>A</v>
          </cell>
          <cell r="V198" t="b">
            <v>1</v>
          </cell>
          <cell r="W198">
            <v>18</v>
          </cell>
          <cell r="X198" t="b">
            <v>0</v>
          </cell>
          <cell r="Y198" t="b">
            <v>0</v>
          </cell>
          <cell r="Z198" t="b">
            <v>0</v>
          </cell>
          <cell r="AA198" t="b">
            <v>0</v>
          </cell>
          <cell r="AB198" t="b">
            <v>1</v>
          </cell>
          <cell r="AC198">
            <v>134113811134</v>
          </cell>
          <cell r="AD198" t="str">
            <v>BSRI</v>
          </cell>
          <cell r="AE198" t="b">
            <v>1</v>
          </cell>
          <cell r="AF198" t="str">
            <v>CAUCASIAN_OTHER</v>
          </cell>
          <cell r="AG198">
            <v>1</v>
          </cell>
          <cell r="AH198">
            <v>1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1</v>
          </cell>
          <cell r="AO198">
            <v>0</v>
          </cell>
          <cell r="AP198">
            <v>0</v>
          </cell>
          <cell r="AQ198">
            <v>0</v>
          </cell>
          <cell r="AR198" t="str">
            <v>NOTHISPANICLATINO</v>
          </cell>
          <cell r="AS198" t="str">
            <v>Recall Completed</v>
          </cell>
          <cell r="AT198" t="str">
            <v>NULL</v>
          </cell>
          <cell r="AU198" t="str">
            <v>NULL</v>
          </cell>
          <cell r="AV198">
            <v>9.5</v>
          </cell>
          <cell r="AW198">
            <v>64.13</v>
          </cell>
          <cell r="AX198">
            <v>12136.8</v>
          </cell>
          <cell r="AY198">
            <v>0.4207958148</v>
          </cell>
          <cell r="AZ198">
            <v>342.5</v>
          </cell>
          <cell r="BA198">
            <v>3.4</v>
          </cell>
          <cell r="BC198" t="str">
            <v>NA</v>
          </cell>
          <cell r="BD198" t="str">
            <v>NA</v>
          </cell>
          <cell r="BE198" t="str">
            <v>bsri5</v>
          </cell>
          <cell r="BF198" t="str">
            <v>CP2D;AS3</v>
          </cell>
          <cell r="BG198" t="str">
            <v>BSRI</v>
          </cell>
          <cell r="BH198" t="str">
            <v>Inf</v>
          </cell>
          <cell r="BI198">
            <v>0</v>
          </cell>
          <cell r="BJ198">
            <v>5</v>
          </cell>
          <cell r="BK198">
            <v>8</v>
          </cell>
          <cell r="BL198">
            <v>155</v>
          </cell>
          <cell r="BM198" t="str">
            <v>N</v>
          </cell>
          <cell r="BN198" t="str">
            <v>NA</v>
          </cell>
          <cell r="BO198" t="str">
            <v>Y</v>
          </cell>
          <cell r="BP198">
            <v>840</v>
          </cell>
          <cell r="BQ198" t="str">
            <v>E</v>
          </cell>
          <cell r="BR198" t="str">
            <v>N</v>
          </cell>
          <cell r="BT198" t="str">
            <v>NA</v>
          </cell>
          <cell r="BU198" t="str">
            <v>N</v>
          </cell>
          <cell r="BV198" t="str">
            <v>W</v>
          </cell>
          <cell r="BW198" t="str">
            <v>Y</v>
          </cell>
          <cell r="BX198">
            <v>1</v>
          </cell>
          <cell r="BY198">
            <v>6.4</v>
          </cell>
          <cell r="BZ198">
            <v>4.53</v>
          </cell>
          <cell r="CA198">
            <v>14.9</v>
          </cell>
          <cell r="CB198">
            <v>43</v>
          </cell>
          <cell r="CC198">
            <v>94.9</v>
          </cell>
          <cell r="CD198">
            <v>13.6</v>
          </cell>
          <cell r="CE198">
            <v>255</v>
          </cell>
          <cell r="CF198" t="str">
            <v>N</v>
          </cell>
          <cell r="CG198" t="str">
            <v>Y</v>
          </cell>
          <cell r="CH198" t="str">
            <v>Resting</v>
          </cell>
          <cell r="CI198" t="str">
            <v>Y</v>
          </cell>
          <cell r="CK198" t="str">
            <v>Y</v>
          </cell>
          <cell r="CL198" t="str">
            <v>Y</v>
          </cell>
          <cell r="CP198" t="str">
            <v xml:space="preserve">Usually </v>
          </cell>
          <cell r="CQ198" t="str">
            <v>N</v>
          </cell>
          <cell r="CS198" t="str">
            <v>Y</v>
          </cell>
          <cell r="CT198" t="str">
            <v>Under_8oz</v>
          </cell>
          <cell r="CU198" t="str">
            <v>Once_A_Month</v>
          </cell>
          <cell r="CV198" t="str">
            <v>NoImpact</v>
          </cell>
          <cell r="CX198" t="str">
            <v>N</v>
          </cell>
          <cell r="CY198" t="str">
            <v>N</v>
          </cell>
          <cell r="DW198" t="str">
            <v>Y</v>
          </cell>
          <cell r="DX198" t="str">
            <v>N</v>
          </cell>
          <cell r="DZ198" t="str">
            <v>Y</v>
          </cell>
          <cell r="EA198" t="str">
            <v>At_Least_1_A_Week</v>
          </cell>
          <cell r="EB198" t="str">
            <v>Y</v>
          </cell>
          <cell r="EC198" t="str">
            <v>N</v>
          </cell>
          <cell r="EL198">
            <v>0</v>
          </cell>
          <cell r="EO198">
            <v>0</v>
          </cell>
          <cell r="EQ198">
            <v>154</v>
          </cell>
          <cell r="ER198">
            <v>3</v>
          </cell>
          <cell r="ES198">
            <v>14</v>
          </cell>
          <cell r="ET198" t="str">
            <v>N</v>
          </cell>
          <cell r="EU198" t="str">
            <v>F</v>
          </cell>
          <cell r="EV198" t="str">
            <v>H</v>
          </cell>
          <cell r="EW198" t="str">
            <v>WB</v>
          </cell>
          <cell r="EX198" t="str">
            <v>N</v>
          </cell>
          <cell r="EY198" t="str">
            <v>S</v>
          </cell>
          <cell r="EZ198" t="str">
            <v>O+</v>
          </cell>
          <cell r="FA198" t="str">
            <v>NR</v>
          </cell>
          <cell r="FB198" t="str">
            <v>NR</v>
          </cell>
          <cell r="FC198" t="str">
            <v>NR</v>
          </cell>
          <cell r="FD198" t="str">
            <v>NR</v>
          </cell>
          <cell r="FE198" t="str">
            <v>NR</v>
          </cell>
          <cell r="FF198" t="str">
            <v>NR</v>
          </cell>
          <cell r="FG198" t="str">
            <v>NR</v>
          </cell>
          <cell r="FH198" t="str">
            <v>NR</v>
          </cell>
          <cell r="FI198" t="str">
            <v>NR</v>
          </cell>
          <cell r="FJ198" t="str">
            <v>NR</v>
          </cell>
          <cell r="FK198" t="str">
            <v>NR</v>
          </cell>
          <cell r="FL198" t="str">
            <v>NR</v>
          </cell>
          <cell r="FM198" t="str">
            <v>NR</v>
          </cell>
          <cell r="FN198">
            <v>16</v>
          </cell>
          <cell r="FO198" t="str">
            <v>NA</v>
          </cell>
          <cell r="FP198" t="b">
            <v>0</v>
          </cell>
          <cell r="FR198" t="str">
            <v>M</v>
          </cell>
          <cell r="FS198">
            <v>25</v>
          </cell>
          <cell r="FT198" t="str">
            <v>CAUCASIAN</v>
          </cell>
          <cell r="FU198">
            <v>0.46094018518293101</v>
          </cell>
          <cell r="FV198">
            <v>5.4628081400708997</v>
          </cell>
          <cell r="FW198" t="str">
            <v>NA</v>
          </cell>
          <cell r="FX198">
            <v>155</v>
          </cell>
          <cell r="FY198">
            <v>68</v>
          </cell>
          <cell r="FZ198">
            <v>23.565095155709301</v>
          </cell>
          <cell r="GA198">
            <v>1</v>
          </cell>
          <cell r="GB198" t="str">
            <v>NA</v>
          </cell>
          <cell r="GC198" t="str">
            <v>NA</v>
          </cell>
          <cell r="GD198" t="str">
            <v>NA</v>
          </cell>
          <cell r="GE198" t="str">
            <v>NA</v>
          </cell>
          <cell r="GF198" t="str">
            <v>NA</v>
          </cell>
          <cell r="GG198" t="str">
            <v>NA</v>
          </cell>
          <cell r="GH198">
            <v>0.1</v>
          </cell>
          <cell r="GI198">
            <v>10.9</v>
          </cell>
          <cell r="GJ198">
            <v>49.8</v>
          </cell>
          <cell r="GK198">
            <v>0.28000000000000003</v>
          </cell>
          <cell r="GL198">
            <v>14.9</v>
          </cell>
          <cell r="GM198">
            <v>53.2</v>
          </cell>
          <cell r="GN198" t="str">
            <v>CAUCASIAN</v>
          </cell>
          <cell r="GO198">
            <v>-3.8781000000000003E-2</v>
          </cell>
          <cell r="GP198" t="str">
            <v>NA</v>
          </cell>
          <cell r="GQ198">
            <v>7.0846999999999993E-2</v>
          </cell>
          <cell r="GR198" t="str">
            <v>NA</v>
          </cell>
          <cell r="GS198">
            <v>1</v>
          </cell>
          <cell r="GT198">
            <v>135404011407</v>
          </cell>
          <cell r="GU198" t="str">
            <v>RO014193 0018</v>
          </cell>
          <cell r="GV198" t="str">
            <v>Recall 1st set 05202021-Recall samples-RO14193 0018</v>
          </cell>
          <cell r="GW198">
            <v>108480</v>
          </cell>
          <cell r="GX198">
            <v>7517.67</v>
          </cell>
          <cell r="GY198">
            <v>503</v>
          </cell>
          <cell r="GZ198">
            <v>34.86</v>
          </cell>
          <cell r="HA198">
            <v>0</v>
          </cell>
          <cell r="HB198">
            <v>0</v>
          </cell>
          <cell r="HC198">
            <v>126</v>
          </cell>
          <cell r="HD198">
            <v>8.73</v>
          </cell>
          <cell r="HE198">
            <v>410000</v>
          </cell>
        </row>
        <row r="199">
          <cell r="B199">
            <v>32009903298</v>
          </cell>
          <cell r="C199" t="str">
            <v>W11701415684900</v>
          </cell>
          <cell r="D199" t="str">
            <v>RO014401 0001</v>
          </cell>
          <cell r="E199" t="str">
            <v>RO014401 0001</v>
          </cell>
          <cell r="F199" t="str">
            <v>RO014401</v>
          </cell>
          <cell r="G199" t="str">
            <v>RO014401 0018</v>
          </cell>
          <cell r="H199" t="str">
            <v>RO014401</v>
          </cell>
          <cell r="I199">
            <v>18</v>
          </cell>
          <cell r="J199">
            <v>175262856</v>
          </cell>
          <cell r="K199">
            <v>1</v>
          </cell>
          <cell r="L199">
            <v>122061761204</v>
          </cell>
          <cell r="M199" t="str">
            <v>Recall</v>
          </cell>
          <cell r="N199" t="str">
            <v>Recall D10</v>
          </cell>
          <cell r="O199" t="str">
            <v>Matrix tube</v>
          </cell>
          <cell r="P199" t="str">
            <v>Supernate</v>
          </cell>
          <cell r="Q199">
            <v>6520</v>
          </cell>
          <cell r="R199">
            <v>3</v>
          </cell>
          <cell r="S199">
            <v>55</v>
          </cell>
          <cell r="T199">
            <v>54</v>
          </cell>
          <cell r="U199" t="str">
            <v>F</v>
          </cell>
          <cell r="V199" t="b">
            <v>1</v>
          </cell>
          <cell r="W199">
            <v>18</v>
          </cell>
          <cell r="X199" t="b">
            <v>0</v>
          </cell>
          <cell r="Y199" t="b">
            <v>0</v>
          </cell>
          <cell r="Z199" t="b">
            <v>0</v>
          </cell>
          <cell r="AA199" t="b">
            <v>0</v>
          </cell>
          <cell r="AB199" t="b">
            <v>1</v>
          </cell>
          <cell r="AC199">
            <v>117838731185</v>
          </cell>
          <cell r="AD199" t="str">
            <v>BSRI</v>
          </cell>
          <cell r="AE199" t="b">
            <v>1</v>
          </cell>
          <cell r="AF199" t="str">
            <v>AFRAMRCN</v>
          </cell>
          <cell r="AG199">
            <v>1</v>
          </cell>
          <cell r="AH199">
            <v>1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1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 t="str">
            <v>NOTHISPANICLATINO</v>
          </cell>
          <cell r="AS199" t="str">
            <v>Recall Completed</v>
          </cell>
          <cell r="AT199" t="str">
            <v>NULL</v>
          </cell>
          <cell r="AU199" t="str">
            <v>NULL</v>
          </cell>
          <cell r="AV199">
            <v>10</v>
          </cell>
          <cell r="AW199">
            <v>62.07</v>
          </cell>
          <cell r="AX199">
            <v>11682.7</v>
          </cell>
          <cell r="AY199">
            <v>0.38729578390000002</v>
          </cell>
          <cell r="AZ199">
            <v>355.9</v>
          </cell>
          <cell r="BA199">
            <v>53</v>
          </cell>
          <cell r="BB199" t="str">
            <v>Faster wash introduced</v>
          </cell>
          <cell r="BC199" t="str">
            <v>NA</v>
          </cell>
          <cell r="BD199" t="str">
            <v>NA</v>
          </cell>
          <cell r="BE199" t="str">
            <v>bsri5</v>
          </cell>
          <cell r="BF199" t="str">
            <v>CP2D;AS3</v>
          </cell>
          <cell r="BG199" t="str">
            <v>BSRI</v>
          </cell>
          <cell r="BH199">
            <v>87</v>
          </cell>
          <cell r="BI199">
            <v>8</v>
          </cell>
          <cell r="BJ199">
            <v>5</v>
          </cell>
          <cell r="BK199">
            <v>5</v>
          </cell>
          <cell r="BL199">
            <v>150</v>
          </cell>
          <cell r="BM199" t="str">
            <v>N</v>
          </cell>
          <cell r="BN199" t="str">
            <v>NA</v>
          </cell>
          <cell r="BO199" t="str">
            <v>Y</v>
          </cell>
          <cell r="BP199">
            <v>840</v>
          </cell>
          <cell r="BQ199" t="str">
            <v>E</v>
          </cell>
          <cell r="BR199" t="str">
            <v>N</v>
          </cell>
          <cell r="BT199" t="str">
            <v>NA</v>
          </cell>
          <cell r="BU199" t="str">
            <v>N</v>
          </cell>
          <cell r="BV199" t="str">
            <v>B</v>
          </cell>
          <cell r="BW199" t="str">
            <v>N</v>
          </cell>
          <cell r="BX199" t="str">
            <v>NA</v>
          </cell>
          <cell r="BY199">
            <v>5.99</v>
          </cell>
          <cell r="BZ199">
            <v>4.7</v>
          </cell>
          <cell r="CA199">
            <v>13.9</v>
          </cell>
          <cell r="CB199">
            <v>40.799999999999997</v>
          </cell>
          <cell r="CC199">
            <v>86.8</v>
          </cell>
          <cell r="CD199">
            <v>13.8</v>
          </cell>
          <cell r="CE199">
            <v>191</v>
          </cell>
          <cell r="CF199" t="str">
            <v>N</v>
          </cell>
          <cell r="CG199" t="str">
            <v>N</v>
          </cell>
          <cell r="CS199" t="str">
            <v>N</v>
          </cell>
          <cell r="CY199" t="str">
            <v>N</v>
          </cell>
          <cell r="DW199" t="str">
            <v>Y</v>
          </cell>
          <cell r="DX199" t="str">
            <v>N</v>
          </cell>
          <cell r="DZ199" t="str">
            <v>Y</v>
          </cell>
          <cell r="EA199" t="str">
            <v>Daily</v>
          </cell>
          <cell r="EB199" t="str">
            <v>N</v>
          </cell>
          <cell r="EC199" t="str">
            <v>N</v>
          </cell>
          <cell r="EL199">
            <v>0</v>
          </cell>
          <cell r="EO199">
            <v>0</v>
          </cell>
          <cell r="EQ199">
            <v>53</v>
          </cell>
          <cell r="ER199">
            <v>12</v>
          </cell>
          <cell r="ES199">
            <v>21</v>
          </cell>
          <cell r="ET199" t="str">
            <v>T</v>
          </cell>
          <cell r="EU199" t="str">
            <v>F</v>
          </cell>
          <cell r="EV199" t="str">
            <v>H</v>
          </cell>
          <cell r="EW199" t="str">
            <v>WB</v>
          </cell>
          <cell r="EX199" t="str">
            <v>N</v>
          </cell>
          <cell r="EY199" t="str">
            <v>S</v>
          </cell>
          <cell r="EZ199" t="str">
            <v>A-</v>
          </cell>
          <cell r="FA199" t="str">
            <v>NT</v>
          </cell>
          <cell r="FB199" t="str">
            <v>NR</v>
          </cell>
          <cell r="FC199" t="str">
            <v>NR</v>
          </cell>
          <cell r="FD199" t="str">
            <v>NR</v>
          </cell>
          <cell r="FE199" t="str">
            <v>NR</v>
          </cell>
          <cell r="FF199" t="str">
            <v>NR</v>
          </cell>
          <cell r="FG199" t="str">
            <v>NR</v>
          </cell>
          <cell r="FH199" t="str">
            <v>NR</v>
          </cell>
          <cell r="FI199" t="str">
            <v>NR</v>
          </cell>
          <cell r="FJ199" t="str">
            <v>NR</v>
          </cell>
          <cell r="FK199" t="str">
            <v>NR</v>
          </cell>
          <cell r="FL199" t="str">
            <v>NR</v>
          </cell>
          <cell r="FM199" t="str">
            <v>NT</v>
          </cell>
          <cell r="FN199">
            <v>14.4</v>
          </cell>
          <cell r="FO199" t="str">
            <v>NA</v>
          </cell>
          <cell r="FP199" t="b">
            <v>0</v>
          </cell>
          <cell r="FR199" t="str">
            <v>M</v>
          </cell>
          <cell r="FS199">
            <v>65</v>
          </cell>
          <cell r="FT199" t="str">
            <v>AFRAMRCN</v>
          </cell>
          <cell r="FU199">
            <v>0.41936619641687101</v>
          </cell>
          <cell r="FV199">
            <v>54.942756630195902</v>
          </cell>
          <cell r="FW199" t="str">
            <v>NA</v>
          </cell>
          <cell r="FX199">
            <v>150</v>
          </cell>
          <cell r="FY199">
            <v>65</v>
          </cell>
          <cell r="FZ199">
            <v>24.958579881656799</v>
          </cell>
          <cell r="GA199">
            <v>1</v>
          </cell>
          <cell r="GB199">
            <v>0.1</v>
          </cell>
          <cell r="GC199">
            <v>47</v>
          </cell>
          <cell r="GD199">
            <v>9.1</v>
          </cell>
          <cell r="GE199">
            <v>0.1</v>
          </cell>
          <cell r="GF199">
            <v>48.6</v>
          </cell>
          <cell r="GG199">
            <v>3.6</v>
          </cell>
          <cell r="GH199">
            <v>0.15</v>
          </cell>
          <cell r="GI199">
            <v>39.799999999999997</v>
          </cell>
          <cell r="GJ199">
            <v>10.199999999999999</v>
          </cell>
          <cell r="GK199">
            <v>0.43</v>
          </cell>
          <cell r="GL199">
            <v>43.9</v>
          </cell>
          <cell r="GM199">
            <v>19.5</v>
          </cell>
          <cell r="GN199" t="str">
            <v>NA</v>
          </cell>
          <cell r="GO199" t="str">
            <v>NA</v>
          </cell>
          <cell r="GP199" t="str">
            <v>NA</v>
          </cell>
          <cell r="GQ199" t="str">
            <v>NA</v>
          </cell>
          <cell r="GR199" t="str">
            <v>NA</v>
          </cell>
          <cell r="GS199">
            <v>1</v>
          </cell>
          <cell r="GT199">
            <v>106994241484</v>
          </cell>
          <cell r="GU199" t="str">
            <v>RO014401 0018</v>
          </cell>
          <cell r="GV199" t="str">
            <v>recall set 2-Samples-RO014401 0018</v>
          </cell>
          <cell r="GW199">
            <v>50512</v>
          </cell>
          <cell r="GX199">
            <v>3668.26</v>
          </cell>
          <cell r="GY199">
            <v>228</v>
          </cell>
          <cell r="GZ199">
            <v>16.559999999999999</v>
          </cell>
          <cell r="HA199">
            <v>0</v>
          </cell>
          <cell r="HB199">
            <v>0</v>
          </cell>
          <cell r="HC199">
            <v>31</v>
          </cell>
          <cell r="HD199">
            <v>2.25</v>
          </cell>
          <cell r="HE199">
            <v>327000</v>
          </cell>
        </row>
        <row r="200">
          <cell r="B200">
            <v>32009903306</v>
          </cell>
          <cell r="C200" t="str">
            <v>W11701502175300</v>
          </cell>
          <cell r="D200" t="str">
            <v>RO014661 0001</v>
          </cell>
          <cell r="E200" t="str">
            <v>RO014661 0001</v>
          </cell>
          <cell r="F200" t="str">
            <v>RO014661</v>
          </cell>
          <cell r="G200" t="str">
            <v>RO014661 0018</v>
          </cell>
          <cell r="H200" t="str">
            <v>RO014661</v>
          </cell>
          <cell r="I200">
            <v>18</v>
          </cell>
          <cell r="J200">
            <v>175278171</v>
          </cell>
          <cell r="K200">
            <v>1</v>
          </cell>
          <cell r="L200">
            <v>101371601320</v>
          </cell>
          <cell r="M200" t="str">
            <v>Recall</v>
          </cell>
          <cell r="N200" t="str">
            <v>Recall D10</v>
          </cell>
          <cell r="O200" t="str">
            <v>Matrix tube</v>
          </cell>
          <cell r="P200" t="str">
            <v>Supernate</v>
          </cell>
          <cell r="Q200">
            <v>6521</v>
          </cell>
          <cell r="R200">
            <v>9</v>
          </cell>
          <cell r="S200">
            <v>55</v>
          </cell>
          <cell r="T200">
            <v>54</v>
          </cell>
          <cell r="U200" t="str">
            <v>G</v>
          </cell>
          <cell r="V200" t="b">
            <v>1</v>
          </cell>
          <cell r="W200">
            <v>18</v>
          </cell>
          <cell r="X200" t="b">
            <v>0</v>
          </cell>
          <cell r="Y200" t="b">
            <v>0</v>
          </cell>
          <cell r="Z200" t="b">
            <v>0</v>
          </cell>
          <cell r="AA200" t="b">
            <v>0</v>
          </cell>
          <cell r="AB200" t="b">
            <v>1</v>
          </cell>
          <cell r="AC200">
            <v>101088091137</v>
          </cell>
          <cell r="AD200" t="str">
            <v>BSRI</v>
          </cell>
          <cell r="AE200" t="b">
            <v>1</v>
          </cell>
          <cell r="AF200" t="str">
            <v>CAUCASIAN_OTHER</v>
          </cell>
          <cell r="AG200">
            <v>1</v>
          </cell>
          <cell r="AH200">
            <v>1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1</v>
          </cell>
          <cell r="AO200">
            <v>0</v>
          </cell>
          <cell r="AP200">
            <v>0</v>
          </cell>
          <cell r="AQ200">
            <v>0</v>
          </cell>
          <cell r="AR200" t="str">
            <v>NOTHISPANICLATINO</v>
          </cell>
          <cell r="AS200" t="str">
            <v>Recall Completed</v>
          </cell>
          <cell r="AT200" t="str">
            <v>NULL</v>
          </cell>
          <cell r="AU200" t="str">
            <v>NULL</v>
          </cell>
          <cell r="AV200">
            <v>11.75</v>
          </cell>
          <cell r="AW200">
            <v>65.290000000000006</v>
          </cell>
          <cell r="AX200">
            <v>11944.4</v>
          </cell>
          <cell r="AY200">
            <v>0.74362596650000001</v>
          </cell>
          <cell r="AZ200">
            <v>332.9</v>
          </cell>
          <cell r="BA200">
            <v>46.8</v>
          </cell>
          <cell r="BB200" t="str">
            <v>Faster wash introduced</v>
          </cell>
          <cell r="BC200" t="str">
            <v>NA</v>
          </cell>
          <cell r="BD200" t="str">
            <v>NA</v>
          </cell>
          <cell r="BE200" t="str">
            <v>bsri5</v>
          </cell>
          <cell r="BF200" t="str">
            <v>CP2D;AS3</v>
          </cell>
          <cell r="BG200" t="str">
            <v>BSRI</v>
          </cell>
          <cell r="BH200">
            <v>263</v>
          </cell>
          <cell r="BI200">
            <v>1</v>
          </cell>
          <cell r="BJ200">
            <v>5</v>
          </cell>
          <cell r="BK200">
            <v>8</v>
          </cell>
          <cell r="BL200">
            <v>168</v>
          </cell>
          <cell r="BM200" t="str">
            <v>N</v>
          </cell>
          <cell r="BN200" t="str">
            <v>NA</v>
          </cell>
          <cell r="BO200" t="str">
            <v>Y</v>
          </cell>
          <cell r="BP200">
            <v>840</v>
          </cell>
          <cell r="BQ200" t="str">
            <v>E</v>
          </cell>
          <cell r="BR200" t="str">
            <v>N</v>
          </cell>
          <cell r="BT200" t="str">
            <v>NA</v>
          </cell>
          <cell r="BU200" t="str">
            <v>N</v>
          </cell>
          <cell r="BV200" t="str">
            <v>W</v>
          </cell>
          <cell r="BW200" t="str">
            <v>N</v>
          </cell>
          <cell r="BX200" t="str">
            <v>NA</v>
          </cell>
          <cell r="BY200">
            <v>5.27</v>
          </cell>
          <cell r="BZ200">
            <v>5.08</v>
          </cell>
          <cell r="CA200">
            <v>15.4</v>
          </cell>
          <cell r="CB200">
            <v>45.6</v>
          </cell>
          <cell r="CC200">
            <v>89.8</v>
          </cell>
          <cell r="CD200">
            <v>15.2</v>
          </cell>
          <cell r="CE200">
            <v>302</v>
          </cell>
          <cell r="CF200" t="str">
            <v>N</v>
          </cell>
          <cell r="CG200" t="str">
            <v>N</v>
          </cell>
          <cell r="CY200" t="str">
            <v>N</v>
          </cell>
          <cell r="DW200" t="str">
            <v>Y</v>
          </cell>
          <cell r="DX200" t="str">
            <v>N</v>
          </cell>
          <cell r="DZ200" t="str">
            <v>N</v>
          </cell>
          <cell r="EC200" t="str">
            <v>N</v>
          </cell>
          <cell r="EL200">
            <v>0</v>
          </cell>
          <cell r="EO200">
            <v>0</v>
          </cell>
          <cell r="EQ200">
            <v>80</v>
          </cell>
          <cell r="ER200">
            <v>7</v>
          </cell>
          <cell r="ES200">
            <v>22</v>
          </cell>
          <cell r="ET200" t="str">
            <v>T</v>
          </cell>
          <cell r="EU200" t="str">
            <v>F</v>
          </cell>
          <cell r="EV200" t="str">
            <v>H</v>
          </cell>
          <cell r="EW200" t="str">
            <v>WB</v>
          </cell>
          <cell r="EX200" t="str">
            <v>N</v>
          </cell>
          <cell r="EY200" t="str">
            <v>S</v>
          </cell>
          <cell r="EZ200" t="str">
            <v>A+</v>
          </cell>
          <cell r="FA200" t="str">
            <v>NR</v>
          </cell>
          <cell r="FB200" t="str">
            <v>NR</v>
          </cell>
          <cell r="FC200" t="str">
            <v>NR</v>
          </cell>
          <cell r="FD200" t="str">
            <v>NR</v>
          </cell>
          <cell r="FE200" t="str">
            <v>NR</v>
          </cell>
          <cell r="FF200" t="str">
            <v>NR</v>
          </cell>
          <cell r="FG200" t="str">
            <v>NR</v>
          </cell>
          <cell r="FH200" t="str">
            <v>NR</v>
          </cell>
          <cell r="FI200" t="str">
            <v>NR</v>
          </cell>
          <cell r="FJ200" t="str">
            <v>NR</v>
          </cell>
          <cell r="FK200" t="str">
            <v>NR</v>
          </cell>
          <cell r="FL200" t="str">
            <v>NR</v>
          </cell>
          <cell r="FM200" t="str">
            <v>NT</v>
          </cell>
          <cell r="FN200">
            <v>15.8</v>
          </cell>
          <cell r="FO200" t="str">
            <v>NA</v>
          </cell>
          <cell r="FP200" t="b">
            <v>0</v>
          </cell>
          <cell r="FR200" t="str">
            <v>M</v>
          </cell>
          <cell r="FS200">
            <v>72</v>
          </cell>
          <cell r="FT200" t="str">
            <v>CAUCASIAN</v>
          </cell>
          <cell r="FU200">
            <v>0.86157674400238105</v>
          </cell>
          <cell r="FV200">
            <v>48.757763068930302</v>
          </cell>
          <cell r="FW200" t="str">
            <v>NA</v>
          </cell>
          <cell r="FX200">
            <v>168</v>
          </cell>
          <cell r="FY200">
            <v>68</v>
          </cell>
          <cell r="FZ200">
            <v>25.5415224913495</v>
          </cell>
          <cell r="GA200">
            <v>1</v>
          </cell>
          <cell r="GB200">
            <v>0.26</v>
          </cell>
          <cell r="GC200">
            <v>30.3</v>
          </cell>
          <cell r="GD200">
            <v>39.299999999999997</v>
          </cell>
          <cell r="GE200">
            <v>0.33</v>
          </cell>
          <cell r="GF200">
            <v>37.6</v>
          </cell>
          <cell r="GG200">
            <v>41.9</v>
          </cell>
          <cell r="GH200">
            <v>0.49</v>
          </cell>
          <cell r="GI200">
            <v>42.8</v>
          </cell>
          <cell r="GJ200">
            <v>50</v>
          </cell>
          <cell r="GK200">
            <v>0.71</v>
          </cell>
          <cell r="GL200">
            <v>42</v>
          </cell>
          <cell r="GM200">
            <v>56.3</v>
          </cell>
          <cell r="GN200" t="str">
            <v>CAUCASIAN</v>
          </cell>
          <cell r="GO200">
            <v>4.8149999999999998E-3</v>
          </cell>
          <cell r="GP200" t="str">
            <v>NA</v>
          </cell>
          <cell r="GQ200">
            <v>0.13139400000000001</v>
          </cell>
          <cell r="GR200" t="str">
            <v>NA</v>
          </cell>
          <cell r="GS200">
            <v>1</v>
          </cell>
          <cell r="GT200">
            <v>109505131070</v>
          </cell>
          <cell r="GU200" t="str">
            <v>RO014661 0018</v>
          </cell>
          <cell r="GV200" t="str">
            <v>Recall set 4 green-Heather-Samples-RO014661 0018</v>
          </cell>
          <cell r="GW200">
            <v>386528</v>
          </cell>
          <cell r="GX200">
            <v>25279.79</v>
          </cell>
          <cell r="GY200">
            <v>218</v>
          </cell>
          <cell r="GZ200">
            <v>14.26</v>
          </cell>
          <cell r="HA200">
            <v>2</v>
          </cell>
          <cell r="HB200">
            <v>0.13</v>
          </cell>
          <cell r="HC200">
            <v>65</v>
          </cell>
          <cell r="HD200">
            <v>4.25</v>
          </cell>
          <cell r="HE200">
            <v>285000</v>
          </cell>
        </row>
        <row r="201">
          <cell r="B201">
            <v>32009903322</v>
          </cell>
          <cell r="C201" t="str">
            <v>W11701503470400</v>
          </cell>
          <cell r="D201" t="str">
            <v>RO014883 0001</v>
          </cell>
          <cell r="E201" t="str">
            <v>RO014883 0001</v>
          </cell>
          <cell r="F201" t="str">
            <v>RO014883</v>
          </cell>
          <cell r="G201" t="str">
            <v>RO014883 0018</v>
          </cell>
          <cell r="H201" t="str">
            <v>RO014883</v>
          </cell>
          <cell r="I201">
            <v>18</v>
          </cell>
          <cell r="J201">
            <v>194435585</v>
          </cell>
          <cell r="K201">
            <v>1</v>
          </cell>
          <cell r="L201">
            <v>112801441073</v>
          </cell>
          <cell r="M201" t="str">
            <v>Recall</v>
          </cell>
          <cell r="N201" t="str">
            <v>Recall D10</v>
          </cell>
          <cell r="O201" t="str">
            <v>Matrix tube</v>
          </cell>
          <cell r="P201" t="str">
            <v>Supernate</v>
          </cell>
          <cell r="Q201">
            <v>6523</v>
          </cell>
          <cell r="R201">
            <v>7</v>
          </cell>
          <cell r="S201">
            <v>56</v>
          </cell>
          <cell r="T201">
            <v>55</v>
          </cell>
          <cell r="U201" t="str">
            <v>A</v>
          </cell>
          <cell r="V201" t="b">
            <v>1</v>
          </cell>
          <cell r="W201">
            <v>18</v>
          </cell>
          <cell r="X201" t="b">
            <v>0</v>
          </cell>
          <cell r="Y201" t="b">
            <v>0</v>
          </cell>
          <cell r="Z201" t="b">
            <v>0</v>
          </cell>
          <cell r="AA201" t="b">
            <v>0</v>
          </cell>
          <cell r="AB201" t="b">
            <v>1</v>
          </cell>
          <cell r="AC201">
            <v>130149331360</v>
          </cell>
          <cell r="AD201" t="str">
            <v>BSRI</v>
          </cell>
          <cell r="AE201" t="b">
            <v>1</v>
          </cell>
          <cell r="AF201" t="str">
            <v>CAUCASIAN_OTHER</v>
          </cell>
          <cell r="AG201">
            <v>1</v>
          </cell>
          <cell r="AH201">
            <v>1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0</v>
          </cell>
          <cell r="AP201">
            <v>0</v>
          </cell>
          <cell r="AQ201">
            <v>0</v>
          </cell>
          <cell r="AR201" t="str">
            <v>NOTHISPANICLATINO</v>
          </cell>
          <cell r="AS201" t="str">
            <v>Recall Completed</v>
          </cell>
          <cell r="AT201" t="str">
            <v>NULL</v>
          </cell>
          <cell r="AU201" t="str">
            <v>NULL</v>
          </cell>
          <cell r="AV201">
            <v>11</v>
          </cell>
          <cell r="AW201">
            <v>65.260000000000005</v>
          </cell>
          <cell r="AX201">
            <v>11675</v>
          </cell>
          <cell r="AY201">
            <v>0.38930784439999999</v>
          </cell>
          <cell r="AZ201">
            <v>346.3</v>
          </cell>
          <cell r="BA201">
            <v>7.8</v>
          </cell>
          <cell r="BC201" t="str">
            <v>NA</v>
          </cell>
          <cell r="BD201" t="str">
            <v>NA</v>
          </cell>
          <cell r="BE201" t="str">
            <v>bsri5</v>
          </cell>
          <cell r="BF201" t="str">
            <v>CP2D;AS3</v>
          </cell>
          <cell r="BG201" t="str">
            <v>BSRI</v>
          </cell>
          <cell r="BH201">
            <v>273</v>
          </cell>
          <cell r="BI201">
            <v>4</v>
          </cell>
          <cell r="BJ201">
            <v>6</v>
          </cell>
          <cell r="BK201">
            <v>0</v>
          </cell>
          <cell r="BL201">
            <v>155</v>
          </cell>
          <cell r="BM201" t="str">
            <v>N</v>
          </cell>
          <cell r="BN201" t="str">
            <v>NA</v>
          </cell>
          <cell r="BO201" t="str">
            <v>Y</v>
          </cell>
          <cell r="BP201">
            <v>840</v>
          </cell>
          <cell r="BQ201" t="str">
            <v>D</v>
          </cell>
          <cell r="BR201" t="str">
            <v>N</v>
          </cell>
          <cell r="BT201" t="str">
            <v>NA</v>
          </cell>
          <cell r="BU201" t="str">
            <v>N</v>
          </cell>
          <cell r="BV201" t="str">
            <v>W</v>
          </cell>
          <cell r="BW201" t="str">
            <v>N</v>
          </cell>
          <cell r="BX201" t="str">
            <v>NA</v>
          </cell>
          <cell r="BY201">
            <v>4.37</v>
          </cell>
          <cell r="BZ201">
            <v>4.6100000000000003</v>
          </cell>
          <cell r="CA201">
            <v>14.6</v>
          </cell>
          <cell r="CB201">
            <v>42.6</v>
          </cell>
          <cell r="CC201">
            <v>92.4</v>
          </cell>
          <cell r="CD201">
            <v>13.1</v>
          </cell>
          <cell r="CE201">
            <v>183</v>
          </cell>
          <cell r="CF201" t="str">
            <v>N</v>
          </cell>
          <cell r="CG201" t="str">
            <v>N</v>
          </cell>
          <cell r="CS201" t="str">
            <v>N</v>
          </cell>
          <cell r="CY201" t="str">
            <v>N</v>
          </cell>
          <cell r="DW201" t="str">
            <v>Y</v>
          </cell>
          <cell r="DX201" t="str">
            <v>N</v>
          </cell>
          <cell r="DZ201" t="str">
            <v>N</v>
          </cell>
          <cell r="EC201" t="str">
            <v>N</v>
          </cell>
          <cell r="EL201">
            <v>0</v>
          </cell>
          <cell r="EO201">
            <v>0</v>
          </cell>
          <cell r="EQ201">
            <v>14</v>
          </cell>
          <cell r="ER201">
            <v>6</v>
          </cell>
          <cell r="ES201">
            <v>23</v>
          </cell>
          <cell r="ET201" t="str">
            <v>T</v>
          </cell>
          <cell r="EU201" t="str">
            <v>M</v>
          </cell>
          <cell r="EV201" t="str">
            <v>H</v>
          </cell>
          <cell r="EW201" t="str">
            <v>WB</v>
          </cell>
          <cell r="EX201" t="str">
            <v>N</v>
          </cell>
          <cell r="EY201" t="str">
            <v>S</v>
          </cell>
          <cell r="EZ201" t="str">
            <v>AB-</v>
          </cell>
          <cell r="FA201" t="str">
            <v>NT</v>
          </cell>
          <cell r="FB201" t="str">
            <v>NR</v>
          </cell>
          <cell r="FC201" t="str">
            <v>NR</v>
          </cell>
          <cell r="FD201" t="str">
            <v>NR</v>
          </cell>
          <cell r="FE201" t="str">
            <v>NR</v>
          </cell>
          <cell r="FF201" t="str">
            <v>NR</v>
          </cell>
          <cell r="FG201" t="str">
            <v>NR</v>
          </cell>
          <cell r="FH201" t="str">
            <v>NR</v>
          </cell>
          <cell r="FI201" t="str">
            <v>NR</v>
          </cell>
          <cell r="FJ201" t="str">
            <v>NR</v>
          </cell>
          <cell r="FK201" t="str">
            <v>NR</v>
          </cell>
          <cell r="FL201" t="str">
            <v>NR</v>
          </cell>
          <cell r="FM201" t="str">
            <v>NT</v>
          </cell>
          <cell r="FN201">
            <v>14.4</v>
          </cell>
          <cell r="FO201" t="str">
            <v>NA</v>
          </cell>
          <cell r="FP201" t="b">
            <v>0</v>
          </cell>
          <cell r="FR201" t="str">
            <v>M</v>
          </cell>
          <cell r="FS201">
            <v>56</v>
          </cell>
          <cell r="FT201" t="str">
            <v>CAUCASIAN</v>
          </cell>
          <cell r="FU201">
            <v>0.4218631905502</v>
          </cell>
          <cell r="FV201">
            <v>9.8521584093561803</v>
          </cell>
          <cell r="FW201" t="str">
            <v>NA</v>
          </cell>
          <cell r="FX201">
            <v>155</v>
          </cell>
          <cell r="FY201">
            <v>72</v>
          </cell>
          <cell r="FZ201">
            <v>21.0194830246914</v>
          </cell>
          <cell r="GA201">
            <v>1</v>
          </cell>
          <cell r="GB201">
            <v>0.06</v>
          </cell>
          <cell r="GC201">
            <v>10.6</v>
          </cell>
          <cell r="GD201">
            <v>14.6</v>
          </cell>
          <cell r="GE201">
            <v>7.0000000000000007E-2</v>
          </cell>
          <cell r="GF201">
            <v>16</v>
          </cell>
          <cell r="GG201">
            <v>10.7</v>
          </cell>
          <cell r="GH201">
            <v>0.09</v>
          </cell>
          <cell r="GI201">
            <v>17.899999999999999</v>
          </cell>
          <cell r="GJ201">
            <v>24.4</v>
          </cell>
          <cell r="GK201">
            <v>0.35</v>
          </cell>
          <cell r="GL201">
            <v>17.399999999999999</v>
          </cell>
          <cell r="GM201">
            <v>41.1</v>
          </cell>
          <cell r="GN201" t="str">
            <v>CAUCASIAN</v>
          </cell>
          <cell r="GO201">
            <v>0.213809</v>
          </cell>
          <cell r="GP201" t="str">
            <v>NA</v>
          </cell>
          <cell r="GQ201">
            <v>1.03E-2</v>
          </cell>
          <cell r="GR201" t="str">
            <v>NA</v>
          </cell>
          <cell r="GS201">
            <v>1</v>
          </cell>
          <cell r="GT201">
            <v>115728171185</v>
          </cell>
          <cell r="GU201" t="str">
            <v>RO014883 0018</v>
          </cell>
          <cell r="GV201" t="str">
            <v>Recall Set 6 Purple-Samples-RO014883 0018</v>
          </cell>
          <cell r="GW201">
            <v>59664</v>
          </cell>
          <cell r="GX201">
            <v>4186.95</v>
          </cell>
          <cell r="GY201">
            <v>262</v>
          </cell>
          <cell r="GZ201">
            <v>18.39</v>
          </cell>
          <cell r="HA201">
            <v>3</v>
          </cell>
          <cell r="HB201">
            <v>0.21</v>
          </cell>
          <cell r="HC201">
            <v>202</v>
          </cell>
          <cell r="HD201">
            <v>14.18</v>
          </cell>
          <cell r="HE201">
            <v>344000</v>
          </cell>
        </row>
        <row r="202">
          <cell r="B202">
            <v>32009903389</v>
          </cell>
          <cell r="C202" t="str">
            <v>W11701501974200</v>
          </cell>
          <cell r="D202" t="str">
            <v>RO014658 0001</v>
          </cell>
          <cell r="E202" t="str">
            <v>RO014658 0001</v>
          </cell>
          <cell r="F202" t="str">
            <v>RO014658</v>
          </cell>
          <cell r="G202" t="str">
            <v>RO014658 0018</v>
          </cell>
          <cell r="H202" t="str">
            <v>RO014658</v>
          </cell>
          <cell r="I202">
            <v>18</v>
          </cell>
          <cell r="J202">
            <v>175279574</v>
          </cell>
          <cell r="K202">
            <v>1</v>
          </cell>
          <cell r="L202">
            <v>139246081276</v>
          </cell>
          <cell r="M202" t="str">
            <v>Recall</v>
          </cell>
          <cell r="N202" t="str">
            <v>Recall D10</v>
          </cell>
          <cell r="O202" t="str">
            <v>Matrix tube</v>
          </cell>
          <cell r="P202" t="str">
            <v>Supernate</v>
          </cell>
          <cell r="Q202">
            <v>6521</v>
          </cell>
          <cell r="R202">
            <v>3</v>
          </cell>
          <cell r="S202">
            <v>55</v>
          </cell>
          <cell r="T202">
            <v>54</v>
          </cell>
          <cell r="U202" t="str">
            <v>G</v>
          </cell>
          <cell r="V202" t="b">
            <v>1</v>
          </cell>
          <cell r="W202">
            <v>18</v>
          </cell>
          <cell r="X202" t="b">
            <v>0</v>
          </cell>
          <cell r="Y202" t="b">
            <v>0</v>
          </cell>
          <cell r="Z202" t="b">
            <v>0</v>
          </cell>
          <cell r="AA202" t="b">
            <v>0</v>
          </cell>
          <cell r="AB202" t="b">
            <v>1</v>
          </cell>
          <cell r="AC202">
            <v>127918661483</v>
          </cell>
          <cell r="AD202" t="str">
            <v>BSRI</v>
          </cell>
          <cell r="AE202" t="b">
            <v>1</v>
          </cell>
          <cell r="AF202" t="str">
            <v>ASIAN</v>
          </cell>
          <cell r="AG202">
            <v>1</v>
          </cell>
          <cell r="AH202">
            <v>1</v>
          </cell>
          <cell r="AI202">
            <v>0</v>
          </cell>
          <cell r="AJ202">
            <v>0</v>
          </cell>
          <cell r="AK202">
            <v>0</v>
          </cell>
          <cell r="AL202">
            <v>1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 t="str">
            <v>NOTHISPANICLATINO</v>
          </cell>
          <cell r="AS202" t="str">
            <v>Recall Completed</v>
          </cell>
          <cell r="AT202" t="str">
            <v>NULL</v>
          </cell>
          <cell r="AU202" t="str">
            <v>NULL</v>
          </cell>
          <cell r="AV202">
            <v>11</v>
          </cell>
          <cell r="AW202">
            <v>67.739999999999995</v>
          </cell>
          <cell r="AX202">
            <v>12452.3</v>
          </cell>
          <cell r="AY202">
            <v>0.82245055619999996</v>
          </cell>
          <cell r="AZ202">
            <v>311.7</v>
          </cell>
          <cell r="BA202">
            <v>17.3</v>
          </cell>
          <cell r="BC202" t="str">
            <v>NA</v>
          </cell>
          <cell r="BD202" t="str">
            <v>NA</v>
          </cell>
          <cell r="BE202" t="str">
            <v>bsri5</v>
          </cell>
          <cell r="BF202" t="str">
            <v>CP2D;AS3</v>
          </cell>
          <cell r="BG202" t="str">
            <v>BSRI</v>
          </cell>
          <cell r="BH202">
            <v>360</v>
          </cell>
          <cell r="BI202">
            <v>6</v>
          </cell>
          <cell r="BJ202">
            <v>5</v>
          </cell>
          <cell r="BK202">
            <v>6</v>
          </cell>
          <cell r="BL202">
            <v>175</v>
          </cell>
          <cell r="BM202" t="str">
            <v>N</v>
          </cell>
          <cell r="BN202" t="str">
            <v>NA</v>
          </cell>
          <cell r="BO202" t="str">
            <v>N</v>
          </cell>
          <cell r="BP202">
            <v>608</v>
          </cell>
          <cell r="BQ202" t="str">
            <v>D</v>
          </cell>
          <cell r="BR202" t="str">
            <v>N</v>
          </cell>
          <cell r="BT202" t="str">
            <v>NA</v>
          </cell>
          <cell r="BU202" t="str">
            <v>N</v>
          </cell>
          <cell r="BV202" t="str">
            <v>A</v>
          </cell>
          <cell r="BW202" t="str">
            <v>N</v>
          </cell>
          <cell r="BX202" t="str">
            <v>NA</v>
          </cell>
          <cell r="BY202">
            <v>4.58</v>
          </cell>
          <cell r="BZ202">
            <v>5.45</v>
          </cell>
          <cell r="CA202">
            <v>16.5</v>
          </cell>
          <cell r="CB202">
            <v>46.6</v>
          </cell>
          <cell r="CC202">
            <v>85.5</v>
          </cell>
          <cell r="CD202">
            <v>13.9</v>
          </cell>
          <cell r="CE202">
            <v>183</v>
          </cell>
          <cell r="CG202" t="str">
            <v>N</v>
          </cell>
          <cell r="CS202" t="str">
            <v>N</v>
          </cell>
          <cell r="CY202" t="str">
            <v>N</v>
          </cell>
          <cell r="DW202" t="str">
            <v>Y</v>
          </cell>
          <cell r="DX202" t="str">
            <v>N</v>
          </cell>
          <cell r="DY202" t="str">
            <v>N</v>
          </cell>
          <cell r="DZ202" t="str">
            <v>N</v>
          </cell>
          <cell r="EC202" t="str">
            <v>N</v>
          </cell>
          <cell r="EL202">
            <v>0</v>
          </cell>
          <cell r="EO202">
            <v>0</v>
          </cell>
          <cell r="EQ202">
            <v>58</v>
          </cell>
          <cell r="ER202">
            <v>3</v>
          </cell>
          <cell r="ES202">
            <v>28</v>
          </cell>
          <cell r="ET202" t="str">
            <v>T</v>
          </cell>
          <cell r="EU202" t="str">
            <v>F</v>
          </cell>
          <cell r="EV202" t="str">
            <v>H</v>
          </cell>
          <cell r="EW202" t="str">
            <v>WB</v>
          </cell>
          <cell r="EX202" t="str">
            <v>N</v>
          </cell>
          <cell r="EY202" t="str">
            <v>S</v>
          </cell>
          <cell r="EZ202" t="str">
            <v>B+</v>
          </cell>
          <cell r="FA202" t="str">
            <v>NR</v>
          </cell>
          <cell r="FB202" t="str">
            <v>NR</v>
          </cell>
          <cell r="FC202" t="str">
            <v>NR</v>
          </cell>
          <cell r="FD202" t="str">
            <v>NR</v>
          </cell>
          <cell r="FE202" t="str">
            <v>NR</v>
          </cell>
          <cell r="FF202" t="str">
            <v>NR</v>
          </cell>
          <cell r="FG202" t="str">
            <v>NR</v>
          </cell>
          <cell r="FH202" t="str">
            <v>NR</v>
          </cell>
          <cell r="FI202" t="str">
            <v>NR</v>
          </cell>
          <cell r="FJ202" t="str">
            <v>NR</v>
          </cell>
          <cell r="FK202" t="str">
            <v>NR</v>
          </cell>
          <cell r="FL202" t="str">
            <v>NR</v>
          </cell>
          <cell r="FM202" t="str">
            <v>NT</v>
          </cell>
          <cell r="FN202">
            <v>16.7</v>
          </cell>
          <cell r="FO202" t="str">
            <v>NA</v>
          </cell>
          <cell r="FP202" t="b">
            <v>0</v>
          </cell>
          <cell r="FR202" t="str">
            <v>M</v>
          </cell>
          <cell r="FS202">
            <v>51</v>
          </cell>
          <cell r="FT202" t="str">
            <v>ASIAN</v>
          </cell>
          <cell r="FU202">
            <v>0.95939911964314795</v>
          </cell>
          <cell r="FV202">
            <v>19.329164672585801</v>
          </cell>
          <cell r="FW202" t="str">
            <v>NA</v>
          </cell>
          <cell r="FX202">
            <v>175</v>
          </cell>
          <cell r="FY202">
            <v>66</v>
          </cell>
          <cell r="FZ202">
            <v>28.242653810835598</v>
          </cell>
          <cell r="GA202">
            <v>1</v>
          </cell>
          <cell r="GB202">
            <v>7.0000000000000007E-2</v>
          </cell>
          <cell r="GC202">
            <v>16.97</v>
          </cell>
          <cell r="GD202">
            <v>23.45</v>
          </cell>
          <cell r="GE202">
            <v>0.09</v>
          </cell>
          <cell r="GF202">
            <v>12.6</v>
          </cell>
          <cell r="GG202">
            <v>23.6</v>
          </cell>
          <cell r="GH202">
            <v>0.13</v>
          </cell>
          <cell r="GI202">
            <v>21.3</v>
          </cell>
          <cell r="GJ202">
            <v>25.1</v>
          </cell>
          <cell r="GK202">
            <v>0.13</v>
          </cell>
          <cell r="GL202">
            <v>18.3</v>
          </cell>
          <cell r="GM202">
            <v>38.9</v>
          </cell>
          <cell r="GN202" t="str">
            <v>EAS</v>
          </cell>
          <cell r="GO202">
            <v>-6.6879999999999995E-2</v>
          </cell>
          <cell r="GP202">
            <v>4.7097E-2</v>
          </cell>
          <cell r="GQ202" t="str">
            <v>NA</v>
          </cell>
          <cell r="GR202">
            <v>0.25248799999999999</v>
          </cell>
          <cell r="GS202">
            <v>1</v>
          </cell>
          <cell r="GT202">
            <v>141622081219</v>
          </cell>
          <cell r="GU202" t="str">
            <v>RO014658 0018</v>
          </cell>
          <cell r="GV202" t="str">
            <v>Recall set 4 green-Heather-Samples-RO014658 0018</v>
          </cell>
          <cell r="GW202">
            <v>71072</v>
          </cell>
          <cell r="GX202">
            <v>4911.68</v>
          </cell>
          <cell r="GY202">
            <v>236</v>
          </cell>
          <cell r="GZ202">
            <v>16.309999999999999</v>
          </cell>
          <cell r="HA202">
            <v>0</v>
          </cell>
          <cell r="HB202">
            <v>0</v>
          </cell>
          <cell r="HC202">
            <v>62</v>
          </cell>
          <cell r="HD202">
            <v>4.28</v>
          </cell>
          <cell r="HE202">
            <v>188000</v>
          </cell>
        </row>
        <row r="203">
          <cell r="B203">
            <v>32009903801</v>
          </cell>
          <cell r="C203" t="str">
            <v>W11701415416800</v>
          </cell>
          <cell r="D203" t="str">
            <v>RO014393 0001</v>
          </cell>
          <cell r="E203" t="str">
            <v>RO014393 0001</v>
          </cell>
          <cell r="F203" t="str">
            <v>RO014393</v>
          </cell>
          <cell r="G203" t="str">
            <v>RO014393 0018</v>
          </cell>
          <cell r="H203" t="str">
            <v>RO014393</v>
          </cell>
          <cell r="I203">
            <v>18</v>
          </cell>
          <cell r="J203">
            <v>175261067</v>
          </cell>
          <cell r="K203">
            <v>1</v>
          </cell>
          <cell r="L203">
            <v>102853841198</v>
          </cell>
          <cell r="M203" t="str">
            <v>Recall</v>
          </cell>
          <cell r="N203" t="str">
            <v>Recall D10</v>
          </cell>
          <cell r="O203" t="str">
            <v>Matrix tube</v>
          </cell>
          <cell r="P203" t="str">
            <v>Supernate</v>
          </cell>
          <cell r="Q203">
            <v>6520</v>
          </cell>
          <cell r="R203">
            <v>9</v>
          </cell>
          <cell r="S203">
            <v>55</v>
          </cell>
          <cell r="T203">
            <v>54</v>
          </cell>
          <cell r="U203" t="str">
            <v>D</v>
          </cell>
          <cell r="V203" t="b">
            <v>1</v>
          </cell>
          <cell r="W203">
            <v>18</v>
          </cell>
          <cell r="X203" t="b">
            <v>0</v>
          </cell>
          <cell r="Y203" t="b">
            <v>0</v>
          </cell>
          <cell r="Z203" t="b">
            <v>0</v>
          </cell>
          <cell r="AA203" t="b">
            <v>0</v>
          </cell>
          <cell r="AB203" t="b">
            <v>1</v>
          </cell>
          <cell r="AC203">
            <v>129741861172</v>
          </cell>
          <cell r="AD203" t="str">
            <v>BSRI</v>
          </cell>
          <cell r="AE203" t="b">
            <v>1</v>
          </cell>
          <cell r="AF203" t="str">
            <v>CAUCASIAN_OTHER</v>
          </cell>
          <cell r="AG203">
            <v>1</v>
          </cell>
          <cell r="AH203">
            <v>1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1</v>
          </cell>
          <cell r="AO203">
            <v>0</v>
          </cell>
          <cell r="AP203">
            <v>0</v>
          </cell>
          <cell r="AQ203">
            <v>0</v>
          </cell>
          <cell r="AR203" t="str">
            <v>NOTCOLLECTED</v>
          </cell>
          <cell r="AS203" t="str">
            <v>Recall Completed</v>
          </cell>
          <cell r="AT203" t="str">
            <v>NULL</v>
          </cell>
          <cell r="AU203" t="str">
            <v>NULL</v>
          </cell>
          <cell r="AV203">
            <v>12</v>
          </cell>
          <cell r="AW203">
            <v>65.22</v>
          </cell>
          <cell r="AX203">
            <v>11944.4</v>
          </cell>
          <cell r="AY203">
            <v>0.75072809279999997</v>
          </cell>
          <cell r="AZ203">
            <v>340.6</v>
          </cell>
          <cell r="BA203">
            <v>22</v>
          </cell>
          <cell r="BC203" t="str">
            <v>NA</v>
          </cell>
          <cell r="BD203" t="str">
            <v>NA</v>
          </cell>
          <cell r="BE203" t="str">
            <v>bsri4</v>
          </cell>
          <cell r="BF203" t="str">
            <v>CP2D;AS3</v>
          </cell>
          <cell r="BG203" t="str">
            <v>BSRI</v>
          </cell>
          <cell r="BH203" t="str">
            <v>Inf</v>
          </cell>
          <cell r="BI203">
            <v>0</v>
          </cell>
          <cell r="BJ203">
            <v>5</v>
          </cell>
          <cell r="BK203">
            <v>11</v>
          </cell>
          <cell r="BL203">
            <v>195</v>
          </cell>
          <cell r="BM203" t="str">
            <v>N</v>
          </cell>
          <cell r="BN203" t="str">
            <v>NA</v>
          </cell>
          <cell r="BO203" t="str">
            <v>Y</v>
          </cell>
          <cell r="BP203">
            <v>840</v>
          </cell>
          <cell r="BQ203" t="str">
            <v>F</v>
          </cell>
          <cell r="BR203" t="str">
            <v>N</v>
          </cell>
          <cell r="BT203" t="str">
            <v>NA</v>
          </cell>
          <cell r="BU203" t="str">
            <v>N</v>
          </cell>
          <cell r="BV203" t="str">
            <v>W</v>
          </cell>
          <cell r="BW203" t="str">
            <v>N</v>
          </cell>
          <cell r="BX203" t="str">
            <v>NA</v>
          </cell>
          <cell r="BY203">
            <v>5.94</v>
          </cell>
          <cell r="BZ203">
            <v>3.97</v>
          </cell>
          <cell r="CA203">
            <v>13.4</v>
          </cell>
          <cell r="CB203">
            <v>39.299999999999997</v>
          </cell>
          <cell r="CC203">
            <v>99</v>
          </cell>
          <cell r="CD203">
            <v>12.9</v>
          </cell>
          <cell r="CE203">
            <v>193</v>
          </cell>
          <cell r="CF203" t="str">
            <v>Y</v>
          </cell>
          <cell r="CG203" t="str">
            <v>Y</v>
          </cell>
          <cell r="CH203" t="str">
            <v>Resting</v>
          </cell>
          <cell r="CI203" t="str">
            <v>Y</v>
          </cell>
          <cell r="CN203" t="str">
            <v>Y</v>
          </cell>
          <cell r="CP203" t="str">
            <v>NotUsually</v>
          </cell>
          <cell r="CQ203" t="str">
            <v>N</v>
          </cell>
          <cell r="CS203" t="str">
            <v>Y</v>
          </cell>
          <cell r="CT203" t="str">
            <v>Under_8oz</v>
          </cell>
          <cell r="CU203" t="str">
            <v>Several_Times_A_Week</v>
          </cell>
          <cell r="CV203" t="str">
            <v>NoImpact</v>
          </cell>
          <cell r="CX203" t="str">
            <v>N</v>
          </cell>
          <cell r="CY203" t="str">
            <v>N</v>
          </cell>
          <cell r="DS203" t="str">
            <v>Y</v>
          </cell>
          <cell r="DU203" t="str">
            <v>Y</v>
          </cell>
          <cell r="DX203" t="str">
            <v>N</v>
          </cell>
          <cell r="DZ203" t="str">
            <v>Y</v>
          </cell>
          <cell r="EA203" t="str">
            <v>Daily</v>
          </cell>
          <cell r="EB203" t="str">
            <v>N</v>
          </cell>
          <cell r="EC203" t="str">
            <v>N</v>
          </cell>
          <cell r="EL203">
            <v>0</v>
          </cell>
          <cell r="EO203">
            <v>0</v>
          </cell>
          <cell r="EQ203">
            <v>138</v>
          </cell>
          <cell r="ER203">
            <v>4</v>
          </cell>
          <cell r="ES203">
            <v>19</v>
          </cell>
          <cell r="ET203">
            <v>9</v>
          </cell>
          <cell r="EU203" t="str">
            <v>F</v>
          </cell>
          <cell r="EV203" t="str">
            <v>H</v>
          </cell>
          <cell r="EW203" t="str">
            <v>WB</v>
          </cell>
          <cell r="EX203" t="str">
            <v>N</v>
          </cell>
          <cell r="EY203" t="str">
            <v>S</v>
          </cell>
          <cell r="EZ203" t="str">
            <v>A+</v>
          </cell>
          <cell r="FA203" t="str">
            <v>NR</v>
          </cell>
          <cell r="FB203" t="str">
            <v>NR</v>
          </cell>
          <cell r="FC203" t="str">
            <v>NR</v>
          </cell>
          <cell r="FD203" t="str">
            <v>NR</v>
          </cell>
          <cell r="FE203" t="str">
            <v>NR</v>
          </cell>
          <cell r="FF203" t="str">
            <v>NR</v>
          </cell>
          <cell r="FG203" t="str">
            <v>NR</v>
          </cell>
          <cell r="FH203" t="str">
            <v>NR</v>
          </cell>
          <cell r="FI203" t="str">
            <v>NR</v>
          </cell>
          <cell r="FJ203" t="str">
            <v>NR</v>
          </cell>
          <cell r="FK203" t="str">
            <v>NR</v>
          </cell>
          <cell r="FL203" t="str">
            <v>NR</v>
          </cell>
          <cell r="FM203" t="str">
            <v>NR</v>
          </cell>
          <cell r="FN203">
            <v>14.4</v>
          </cell>
          <cell r="FO203" t="str">
            <v>NA</v>
          </cell>
          <cell r="FP203" t="b">
            <v>0</v>
          </cell>
          <cell r="FR203" t="str">
            <v>M</v>
          </cell>
          <cell r="FS203">
            <v>56</v>
          </cell>
          <cell r="FT203" t="str">
            <v>CAUCASIAN</v>
          </cell>
          <cell r="FU203">
            <v>0.87039057823115296</v>
          </cell>
          <cell r="FV203">
            <v>24.0177888238678</v>
          </cell>
          <cell r="FW203" t="str">
            <v>NA</v>
          </cell>
          <cell r="FX203">
            <v>195</v>
          </cell>
          <cell r="FY203">
            <v>71</v>
          </cell>
          <cell r="FZ203">
            <v>27.194009125173601</v>
          </cell>
          <cell r="GA203">
            <v>1</v>
          </cell>
          <cell r="GB203">
            <v>0.08</v>
          </cell>
          <cell r="GC203">
            <v>38.299999999999997</v>
          </cell>
          <cell r="GD203">
            <v>4.8</v>
          </cell>
          <cell r="GE203">
            <v>0.12</v>
          </cell>
          <cell r="GF203">
            <v>28.4</v>
          </cell>
          <cell r="GG203">
            <v>11.7</v>
          </cell>
          <cell r="GH203">
            <v>0.13</v>
          </cell>
          <cell r="GI203">
            <v>27.5</v>
          </cell>
          <cell r="GJ203">
            <v>12</v>
          </cell>
          <cell r="GK203">
            <v>0.43</v>
          </cell>
          <cell r="GL203">
            <v>29.1</v>
          </cell>
          <cell r="GM203">
            <v>25.8</v>
          </cell>
          <cell r="GN203" t="str">
            <v>CAUCASIAN</v>
          </cell>
          <cell r="GO203">
            <v>4.5443999999999998E-2</v>
          </cell>
          <cell r="GP203" t="str">
            <v>NA</v>
          </cell>
          <cell r="GQ203">
            <v>7.0846999999999993E-2</v>
          </cell>
          <cell r="GR203" t="str">
            <v>NA</v>
          </cell>
          <cell r="GS203">
            <v>1</v>
          </cell>
          <cell r="GT203">
            <v>122706081046</v>
          </cell>
          <cell r="GU203" t="str">
            <v>RO014393 0018</v>
          </cell>
          <cell r="GV203" t="str">
            <v>recall set 2-Samples-RO014393 0018</v>
          </cell>
          <cell r="GW203">
            <v>236632</v>
          </cell>
          <cell r="GX203">
            <v>17073.02</v>
          </cell>
          <cell r="GY203">
            <v>244</v>
          </cell>
          <cell r="GZ203">
            <v>17.600000000000001</v>
          </cell>
          <cell r="HA203">
            <v>1</v>
          </cell>
          <cell r="HB203">
            <v>7.0000000000000007E-2</v>
          </cell>
          <cell r="HC203">
            <v>83</v>
          </cell>
          <cell r="HD203">
            <v>5.99</v>
          </cell>
          <cell r="HE203">
            <v>1930000</v>
          </cell>
        </row>
        <row r="204">
          <cell r="B204">
            <v>32009903918</v>
          </cell>
          <cell r="C204" t="str">
            <v>W11701415075900</v>
          </cell>
          <cell r="D204" t="str">
            <v>RO014198 0001</v>
          </cell>
          <cell r="E204" t="str">
            <v>RO014198 0001</v>
          </cell>
          <cell r="F204" t="str">
            <v>RO014198</v>
          </cell>
          <cell r="G204" t="str">
            <v>RO014198 0018</v>
          </cell>
          <cell r="H204" t="str">
            <v>RO014198</v>
          </cell>
          <cell r="I204">
            <v>18</v>
          </cell>
          <cell r="J204">
            <v>175261989</v>
          </cell>
          <cell r="K204">
            <v>1</v>
          </cell>
          <cell r="L204">
            <v>127646191493</v>
          </cell>
          <cell r="M204" t="str">
            <v>Recall</v>
          </cell>
          <cell r="N204" t="str">
            <v>Recall D10</v>
          </cell>
          <cell r="O204" t="str">
            <v>Matrix tube</v>
          </cell>
          <cell r="P204" t="str">
            <v>Supernate</v>
          </cell>
          <cell r="Q204">
            <v>6520</v>
          </cell>
          <cell r="R204">
            <v>9</v>
          </cell>
          <cell r="S204">
            <v>55</v>
          </cell>
          <cell r="T204">
            <v>54</v>
          </cell>
          <cell r="U204" t="str">
            <v>B</v>
          </cell>
          <cell r="V204" t="b">
            <v>1</v>
          </cell>
          <cell r="W204">
            <v>18</v>
          </cell>
          <cell r="X204" t="b">
            <v>0</v>
          </cell>
          <cell r="Y204" t="b">
            <v>0</v>
          </cell>
          <cell r="Z204" t="b">
            <v>0</v>
          </cell>
          <cell r="AA204" t="b">
            <v>0</v>
          </cell>
          <cell r="AB204" t="b">
            <v>1</v>
          </cell>
          <cell r="AC204">
            <v>105637401379</v>
          </cell>
          <cell r="AD204" t="str">
            <v>BSRI</v>
          </cell>
          <cell r="AE204" t="b">
            <v>1</v>
          </cell>
          <cell r="AF204" t="str">
            <v>CAUCASIAN_OTHER</v>
          </cell>
          <cell r="AG204">
            <v>1</v>
          </cell>
          <cell r="AH204">
            <v>1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1</v>
          </cell>
          <cell r="AO204">
            <v>0</v>
          </cell>
          <cell r="AP204">
            <v>0</v>
          </cell>
          <cell r="AQ204">
            <v>0</v>
          </cell>
          <cell r="AR204" t="str">
            <v>NOTHISPANICLATINO</v>
          </cell>
          <cell r="AS204" t="str">
            <v>Recall Completed</v>
          </cell>
          <cell r="AT204" t="str">
            <v>NULL</v>
          </cell>
          <cell r="AU204" t="str">
            <v>NULL</v>
          </cell>
          <cell r="AV204">
            <v>15.5</v>
          </cell>
          <cell r="AW204">
            <v>65.599999999999994</v>
          </cell>
          <cell r="AX204">
            <v>10959.3</v>
          </cell>
          <cell r="AY204">
            <v>0.15</v>
          </cell>
          <cell r="AZ204">
            <v>294.39999999999998</v>
          </cell>
          <cell r="BA204">
            <v>25.5</v>
          </cell>
          <cell r="BC204" t="str">
            <v>NA</v>
          </cell>
          <cell r="BD204" t="str">
            <v>NA</v>
          </cell>
          <cell r="BE204" t="str">
            <v>bsri3</v>
          </cell>
          <cell r="BF204" t="str">
            <v>CP2D;AS3</v>
          </cell>
          <cell r="BG204" t="str">
            <v>BSRI</v>
          </cell>
          <cell r="BH204">
            <v>1212</v>
          </cell>
          <cell r="BI204">
            <v>0</v>
          </cell>
          <cell r="BJ204">
            <v>5</v>
          </cell>
          <cell r="BK204">
            <v>11</v>
          </cell>
          <cell r="BL204">
            <v>175</v>
          </cell>
          <cell r="BM204" t="str">
            <v>N</v>
          </cell>
          <cell r="BN204" t="str">
            <v>NA</v>
          </cell>
          <cell r="BO204" t="str">
            <v>Y</v>
          </cell>
          <cell r="BP204">
            <v>840</v>
          </cell>
          <cell r="BQ204" t="str">
            <v>F</v>
          </cell>
          <cell r="BR204" t="str">
            <v>N</v>
          </cell>
          <cell r="BT204" t="str">
            <v>NA</v>
          </cell>
          <cell r="BU204" t="str">
            <v>N</v>
          </cell>
          <cell r="BV204" t="str">
            <v>W</v>
          </cell>
          <cell r="BW204" t="str">
            <v>N</v>
          </cell>
          <cell r="BX204" t="str">
            <v>NA</v>
          </cell>
          <cell r="BY204">
            <v>8.06</v>
          </cell>
          <cell r="BZ204">
            <v>4.33</v>
          </cell>
          <cell r="CA204">
            <v>12.9</v>
          </cell>
          <cell r="CB204">
            <v>40.200000000000003</v>
          </cell>
          <cell r="CC204">
            <v>92.8</v>
          </cell>
          <cell r="CD204">
            <v>13.4</v>
          </cell>
          <cell r="CE204">
            <v>233</v>
          </cell>
          <cell r="CF204" t="str">
            <v>Y</v>
          </cell>
          <cell r="CG204" t="str">
            <v>Y</v>
          </cell>
          <cell r="CH204" t="str">
            <v>Resting</v>
          </cell>
          <cell r="CI204" t="str">
            <v>Y</v>
          </cell>
          <cell r="CM204" t="str">
            <v>Y</v>
          </cell>
          <cell r="CP204" t="str">
            <v xml:space="preserve">Usually </v>
          </cell>
          <cell r="CQ204" t="str">
            <v>N</v>
          </cell>
          <cell r="CS204" t="str">
            <v>N</v>
          </cell>
          <cell r="CY204" t="str">
            <v>N</v>
          </cell>
          <cell r="DX204" t="str">
            <v>N</v>
          </cell>
          <cell r="DZ204" t="str">
            <v>Y</v>
          </cell>
          <cell r="EA204" t="str">
            <v>Daily</v>
          </cell>
          <cell r="EB204" t="str">
            <v>N</v>
          </cell>
          <cell r="EC204" t="str">
            <v>N</v>
          </cell>
          <cell r="EL204">
            <v>0</v>
          </cell>
          <cell r="EO204">
            <v>0</v>
          </cell>
          <cell r="EQ204">
            <v>153</v>
          </cell>
          <cell r="ER204">
            <v>11</v>
          </cell>
          <cell r="ES204">
            <v>12</v>
          </cell>
          <cell r="ET204" t="str">
            <v>T</v>
          </cell>
          <cell r="EU204" t="str">
            <v>F</v>
          </cell>
          <cell r="EV204" t="str">
            <v>H</v>
          </cell>
          <cell r="EW204" t="str">
            <v>WB</v>
          </cell>
          <cell r="EX204" t="str">
            <v>N</v>
          </cell>
          <cell r="EY204" t="str">
            <v>S</v>
          </cell>
          <cell r="EZ204" t="str">
            <v>O+</v>
          </cell>
          <cell r="FA204" t="str">
            <v>NR</v>
          </cell>
          <cell r="FB204" t="str">
            <v>NR</v>
          </cell>
          <cell r="FC204" t="str">
            <v>NR</v>
          </cell>
          <cell r="FD204" t="str">
            <v>NR</v>
          </cell>
          <cell r="FE204" t="str">
            <v>NR</v>
          </cell>
          <cell r="FF204" t="str">
            <v>NR</v>
          </cell>
          <cell r="FG204" t="str">
            <v>NR</v>
          </cell>
          <cell r="FH204" t="str">
            <v>NR</v>
          </cell>
          <cell r="FI204" t="str">
            <v>NR</v>
          </cell>
          <cell r="FJ204" t="str">
            <v>NR</v>
          </cell>
          <cell r="FK204" t="str">
            <v>NR</v>
          </cell>
          <cell r="FL204" t="str">
            <v>NR</v>
          </cell>
          <cell r="FM204" t="str">
            <v>NT</v>
          </cell>
          <cell r="FN204">
            <v>14.2</v>
          </cell>
          <cell r="FO204" t="str">
            <v>NA</v>
          </cell>
          <cell r="FP204" t="b">
            <v>0</v>
          </cell>
          <cell r="FR204" t="str">
            <v>M</v>
          </cell>
          <cell r="FS204">
            <v>67</v>
          </cell>
          <cell r="FT204" t="str">
            <v>CAUCASIAN</v>
          </cell>
          <cell r="FU204">
            <v>0.124878938075506</v>
          </cell>
          <cell r="FV204">
            <v>27.5093174471629</v>
          </cell>
          <cell r="FW204" t="str">
            <v>NA</v>
          </cell>
          <cell r="FX204">
            <v>175</v>
          </cell>
          <cell r="FY204">
            <v>71</v>
          </cell>
          <cell r="FZ204">
            <v>24.404879984130101</v>
          </cell>
          <cell r="GA204">
            <v>1</v>
          </cell>
          <cell r="GB204">
            <v>0.05</v>
          </cell>
          <cell r="GC204">
            <v>25.64</v>
          </cell>
          <cell r="GD204">
            <v>3.96</v>
          </cell>
          <cell r="GE204">
            <v>0.06</v>
          </cell>
          <cell r="GF204">
            <v>38.700000000000003</v>
          </cell>
          <cell r="GG204">
            <v>3.3</v>
          </cell>
          <cell r="GH204">
            <v>0.08</v>
          </cell>
          <cell r="GI204">
            <v>36.799999999999997</v>
          </cell>
          <cell r="GJ204">
            <v>18.3</v>
          </cell>
          <cell r="GK204">
            <v>0.18</v>
          </cell>
          <cell r="GL204">
            <v>37.700000000000003</v>
          </cell>
          <cell r="GM204">
            <v>28.5</v>
          </cell>
          <cell r="GN204" t="str">
            <v>NA</v>
          </cell>
          <cell r="GO204" t="str">
            <v>NA</v>
          </cell>
          <cell r="GP204" t="str">
            <v>NA</v>
          </cell>
          <cell r="GQ204" t="str">
            <v>NA</v>
          </cell>
          <cell r="GR204" t="str">
            <v>NA</v>
          </cell>
          <cell r="GS204">
            <v>1</v>
          </cell>
          <cell r="GT204">
            <v>100510381045</v>
          </cell>
          <cell r="GU204" t="str">
            <v>RO014198 0018</v>
          </cell>
          <cell r="GV204" t="str">
            <v>Recall 1st set 05202021-Recall samples-RO14198 0018</v>
          </cell>
          <cell r="GW204">
            <v>56120</v>
          </cell>
          <cell r="GX204">
            <v>3889.12</v>
          </cell>
          <cell r="GY204">
            <v>260</v>
          </cell>
          <cell r="GZ204">
            <v>18.02</v>
          </cell>
          <cell r="HA204">
            <v>0</v>
          </cell>
          <cell r="HB204">
            <v>0</v>
          </cell>
          <cell r="HC204">
            <v>95</v>
          </cell>
          <cell r="HD204">
            <v>6.58</v>
          </cell>
          <cell r="HE204">
            <v>494000</v>
          </cell>
        </row>
        <row r="205">
          <cell r="B205">
            <v>32009904254</v>
          </cell>
          <cell r="C205" t="str">
            <v>W11701500973900</v>
          </cell>
          <cell r="D205" t="str">
            <v>RO014719 0001</v>
          </cell>
          <cell r="E205" t="str">
            <v>RO014719 0001</v>
          </cell>
          <cell r="F205" t="str">
            <v>RO014719</v>
          </cell>
          <cell r="G205" t="str">
            <v>RO014719 0018</v>
          </cell>
          <cell r="H205" t="str">
            <v>RO014719</v>
          </cell>
          <cell r="I205">
            <v>18</v>
          </cell>
          <cell r="J205">
            <v>193275359</v>
          </cell>
          <cell r="K205">
            <v>1</v>
          </cell>
          <cell r="L205">
            <v>148147411240</v>
          </cell>
          <cell r="M205" t="str">
            <v>Recall</v>
          </cell>
          <cell r="N205" t="str">
            <v>Recall D10</v>
          </cell>
          <cell r="O205" t="str">
            <v>Matrix tube</v>
          </cell>
          <cell r="P205" t="str">
            <v>Supernate</v>
          </cell>
          <cell r="Q205">
            <v>6522</v>
          </cell>
          <cell r="R205">
            <v>3</v>
          </cell>
          <cell r="S205">
            <v>56</v>
          </cell>
          <cell r="T205">
            <v>54</v>
          </cell>
          <cell r="U205" t="str">
            <v>E</v>
          </cell>
          <cell r="V205" t="b">
            <v>1</v>
          </cell>
          <cell r="W205">
            <v>18</v>
          </cell>
          <cell r="X205" t="b">
            <v>0</v>
          </cell>
          <cell r="Y205" t="b">
            <v>0</v>
          </cell>
          <cell r="Z205" t="b">
            <v>0</v>
          </cell>
          <cell r="AA205" t="b">
            <v>0</v>
          </cell>
          <cell r="AB205" t="b">
            <v>1</v>
          </cell>
          <cell r="AC205">
            <v>131495671149</v>
          </cell>
          <cell r="AD205" t="str">
            <v>BSRI</v>
          </cell>
          <cell r="AE205" t="b">
            <v>1</v>
          </cell>
          <cell r="AF205" t="str">
            <v>CAUCASIAN_OTHER</v>
          </cell>
          <cell r="AG205">
            <v>1</v>
          </cell>
          <cell r="AH205">
            <v>1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1</v>
          </cell>
          <cell r="AO205">
            <v>0</v>
          </cell>
          <cell r="AP205">
            <v>0</v>
          </cell>
          <cell r="AQ205">
            <v>0</v>
          </cell>
          <cell r="AR205" t="str">
            <v>NOTHISPANICLATINO</v>
          </cell>
          <cell r="AS205" t="str">
            <v>Recalled</v>
          </cell>
          <cell r="AT205" t="str">
            <v>NULL</v>
          </cell>
          <cell r="AU205" t="str">
            <v>NULL</v>
          </cell>
          <cell r="AV205">
            <v>11.5</v>
          </cell>
          <cell r="AW205">
            <v>62.28</v>
          </cell>
          <cell r="AX205">
            <v>11436.4</v>
          </cell>
          <cell r="AY205">
            <v>0.77419919250000002</v>
          </cell>
          <cell r="AZ205">
            <v>323.2</v>
          </cell>
          <cell r="BA205">
            <v>16.7</v>
          </cell>
          <cell r="BB205" t="str">
            <v>Paper clip removed  Feb 14 2014.</v>
          </cell>
          <cell r="BC205" t="str">
            <v>NA</v>
          </cell>
          <cell r="BD205" t="str">
            <v>NA</v>
          </cell>
          <cell r="BE205" t="str">
            <v>bsri2</v>
          </cell>
          <cell r="BF205" t="str">
            <v>CP2D;AS3</v>
          </cell>
          <cell r="BG205" t="str">
            <v>BSRI</v>
          </cell>
          <cell r="BH205">
            <v>84</v>
          </cell>
          <cell r="BI205">
            <v>8</v>
          </cell>
          <cell r="BJ205">
            <v>6</v>
          </cell>
          <cell r="BK205">
            <v>2</v>
          </cell>
          <cell r="BL205">
            <v>210</v>
          </cell>
          <cell r="BM205" t="str">
            <v>N</v>
          </cell>
          <cell r="BN205" t="str">
            <v>NA</v>
          </cell>
          <cell r="BO205" t="str">
            <v>Y</v>
          </cell>
          <cell r="BP205">
            <v>840</v>
          </cell>
          <cell r="BQ205" t="str">
            <v>D</v>
          </cell>
          <cell r="BR205" t="str">
            <v>N</v>
          </cell>
          <cell r="BT205" t="str">
            <v>NA</v>
          </cell>
          <cell r="BU205" t="str">
            <v>N</v>
          </cell>
          <cell r="BV205" t="str">
            <v>W</v>
          </cell>
          <cell r="BW205" t="str">
            <v>N</v>
          </cell>
          <cell r="BX205" t="str">
            <v>NA</v>
          </cell>
          <cell r="BY205">
            <v>6.44</v>
          </cell>
          <cell r="BZ205">
            <v>5.27</v>
          </cell>
          <cell r="CA205">
            <v>16.3</v>
          </cell>
          <cell r="CB205">
            <v>46.4</v>
          </cell>
          <cell r="CC205">
            <v>88</v>
          </cell>
          <cell r="CD205">
            <v>12.6</v>
          </cell>
          <cell r="CE205">
            <v>205</v>
          </cell>
          <cell r="CF205" t="str">
            <v>N</v>
          </cell>
          <cell r="CG205" t="str">
            <v>N</v>
          </cell>
          <cell r="CS205" t="str">
            <v>N</v>
          </cell>
          <cell r="CY205" t="str">
            <v>N</v>
          </cell>
          <cell r="DW205" t="str">
            <v>Y</v>
          </cell>
          <cell r="DX205" t="str">
            <v>N</v>
          </cell>
          <cell r="DZ205" t="str">
            <v>N</v>
          </cell>
          <cell r="EC205" t="str">
            <v>Y</v>
          </cell>
          <cell r="EL205">
            <v>0</v>
          </cell>
          <cell r="EO205">
            <v>0</v>
          </cell>
          <cell r="EQ205">
            <v>29</v>
          </cell>
          <cell r="ER205">
            <v>8</v>
          </cell>
          <cell r="ES205">
            <v>15</v>
          </cell>
          <cell r="ET205" t="str">
            <v>T</v>
          </cell>
          <cell r="EU205" t="str">
            <v>M</v>
          </cell>
          <cell r="EV205" t="str">
            <v>H</v>
          </cell>
          <cell r="EW205" t="str">
            <v>WB</v>
          </cell>
          <cell r="EX205" t="str">
            <v>N</v>
          </cell>
          <cell r="EY205" t="str">
            <v>S</v>
          </cell>
          <cell r="EZ205" t="str">
            <v>A+</v>
          </cell>
          <cell r="FA205" t="str">
            <v>NT</v>
          </cell>
          <cell r="FB205" t="str">
            <v>NR</v>
          </cell>
          <cell r="FC205" t="str">
            <v>NR</v>
          </cell>
          <cell r="FD205" t="str">
            <v>NR</v>
          </cell>
          <cell r="FE205" t="str">
            <v>NR</v>
          </cell>
          <cell r="FF205" t="str">
            <v>NR</v>
          </cell>
          <cell r="FG205" t="str">
            <v>NR</v>
          </cell>
          <cell r="FH205" t="str">
            <v>NR</v>
          </cell>
          <cell r="FI205" t="str">
            <v>NR</v>
          </cell>
          <cell r="FJ205" t="str">
            <v>NR</v>
          </cell>
          <cell r="FK205" t="str">
            <v>NR</v>
          </cell>
          <cell r="FL205" t="str">
            <v>NR</v>
          </cell>
          <cell r="FM205" t="str">
            <v>NT</v>
          </cell>
          <cell r="FN205">
            <v>17</v>
          </cell>
          <cell r="FO205" t="str">
            <v>NA</v>
          </cell>
          <cell r="FP205" t="b">
            <v>0</v>
          </cell>
          <cell r="FR205" t="str">
            <v>M</v>
          </cell>
          <cell r="FS205">
            <v>30</v>
          </cell>
          <cell r="FT205" t="str">
            <v>CAUCASIAN</v>
          </cell>
          <cell r="FU205">
            <v>0.89951852853566705</v>
          </cell>
          <cell r="FV205">
            <v>18.7306169085923</v>
          </cell>
          <cell r="FW205" t="str">
            <v>NA</v>
          </cell>
          <cell r="FX205">
            <v>210</v>
          </cell>
          <cell r="FY205">
            <v>74</v>
          </cell>
          <cell r="FZ205">
            <v>26.959459459459499</v>
          </cell>
          <cell r="GA205">
            <v>1</v>
          </cell>
          <cell r="GB205">
            <v>0.12</v>
          </cell>
          <cell r="GC205">
            <v>22.6</v>
          </cell>
          <cell r="GD205">
            <v>14.3</v>
          </cell>
          <cell r="GE205">
            <v>0.13</v>
          </cell>
          <cell r="GF205">
            <v>26.7</v>
          </cell>
          <cell r="GG205">
            <v>20.9</v>
          </cell>
          <cell r="GH205">
            <v>0.15</v>
          </cell>
          <cell r="GI205">
            <v>28.7</v>
          </cell>
          <cell r="GJ205">
            <v>28.6</v>
          </cell>
          <cell r="GK205">
            <v>0.53</v>
          </cell>
          <cell r="GL205">
            <v>32.5</v>
          </cell>
          <cell r="GM205">
            <v>38.9</v>
          </cell>
          <cell r="GN205" t="str">
            <v>CAUCASIAN</v>
          </cell>
          <cell r="GO205">
            <v>-0.29489300000000002</v>
          </cell>
          <cell r="GP205" t="str">
            <v>NA</v>
          </cell>
          <cell r="GQ205">
            <v>7.0846999999999993E-2</v>
          </cell>
          <cell r="GR205" t="str">
            <v>NA</v>
          </cell>
          <cell r="GS205">
            <v>1</v>
          </cell>
          <cell r="GT205">
            <v>134633651440</v>
          </cell>
          <cell r="GU205" t="str">
            <v>RO014719 0018</v>
          </cell>
          <cell r="GV205" t="str">
            <v>Recall set 5 blue-Heather-Samples-RO014719 0018</v>
          </cell>
          <cell r="GW205">
            <v>82392</v>
          </cell>
          <cell r="GX205">
            <v>5944.59</v>
          </cell>
          <cell r="GY205">
            <v>389</v>
          </cell>
          <cell r="GZ205">
            <v>28.07</v>
          </cell>
          <cell r="HA205">
            <v>0</v>
          </cell>
          <cell r="HB205">
            <v>0</v>
          </cell>
          <cell r="HC205">
            <v>197</v>
          </cell>
          <cell r="HD205">
            <v>14.21</v>
          </cell>
          <cell r="HE205">
            <v>133000</v>
          </cell>
        </row>
        <row r="206">
          <cell r="B206">
            <v>32009904734</v>
          </cell>
          <cell r="C206" t="str">
            <v>W11701501602200</v>
          </cell>
          <cell r="D206" t="str">
            <v>RO014603 0001</v>
          </cell>
          <cell r="E206" t="str">
            <v>RO014603 0001</v>
          </cell>
          <cell r="F206" t="str">
            <v>RO014603</v>
          </cell>
          <cell r="G206" t="str">
            <v>RO014603 0018</v>
          </cell>
          <cell r="H206" t="str">
            <v>RO014603</v>
          </cell>
          <cell r="I206">
            <v>18</v>
          </cell>
          <cell r="J206">
            <v>175278859</v>
          </cell>
          <cell r="K206">
            <v>1</v>
          </cell>
          <cell r="L206">
            <v>104892391246</v>
          </cell>
          <cell r="M206" t="str">
            <v>Recall</v>
          </cell>
          <cell r="N206" t="str">
            <v>Recall D10</v>
          </cell>
          <cell r="O206" t="str">
            <v>Matrix tube</v>
          </cell>
          <cell r="P206" t="str">
            <v>Supernate</v>
          </cell>
          <cell r="Q206">
            <v>6521</v>
          </cell>
          <cell r="R206">
            <v>5</v>
          </cell>
          <cell r="S206">
            <v>55</v>
          </cell>
          <cell r="T206">
            <v>54</v>
          </cell>
          <cell r="U206" t="str">
            <v>C</v>
          </cell>
          <cell r="V206" t="b">
            <v>1</v>
          </cell>
          <cell r="W206">
            <v>18</v>
          </cell>
          <cell r="X206" t="b">
            <v>0</v>
          </cell>
          <cell r="Y206" t="b">
            <v>0</v>
          </cell>
          <cell r="Z206" t="b">
            <v>0</v>
          </cell>
          <cell r="AA206" t="b">
            <v>0</v>
          </cell>
          <cell r="AB206" t="b">
            <v>1</v>
          </cell>
          <cell r="AC206">
            <v>111639431496</v>
          </cell>
          <cell r="AD206" t="str">
            <v>BSRI</v>
          </cell>
          <cell r="AE206" t="b">
            <v>1</v>
          </cell>
          <cell r="AF206" t="str">
            <v>CAUCASIAN_OTHER</v>
          </cell>
          <cell r="AG206">
            <v>1</v>
          </cell>
          <cell r="AH206">
            <v>1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1</v>
          </cell>
          <cell r="AO206">
            <v>0</v>
          </cell>
          <cell r="AP206">
            <v>0</v>
          </cell>
          <cell r="AQ206">
            <v>0</v>
          </cell>
          <cell r="AR206" t="str">
            <v>NOTHISPANICLATINO</v>
          </cell>
          <cell r="AS206" t="str">
            <v>Recall Completed</v>
          </cell>
          <cell r="AT206" t="str">
            <v>NULL</v>
          </cell>
          <cell r="AU206" t="str">
            <v>NULL</v>
          </cell>
          <cell r="AV206">
            <v>10.25</v>
          </cell>
          <cell r="AW206">
            <v>64.7</v>
          </cell>
          <cell r="AX206">
            <v>11367.1</v>
          </cell>
          <cell r="AY206">
            <v>0.35849695329999998</v>
          </cell>
          <cell r="AZ206">
            <v>305.89999999999998</v>
          </cell>
          <cell r="BA206">
            <v>7.5</v>
          </cell>
          <cell r="BB206" t="str">
            <v>Paper clip removed  Feb 14 2014.</v>
          </cell>
          <cell r="BC206" t="str">
            <v>NA</v>
          </cell>
          <cell r="BD206" t="str">
            <v>NA</v>
          </cell>
          <cell r="BE206" t="str">
            <v>bsri2</v>
          </cell>
          <cell r="BF206" t="str">
            <v>CP2D;AS3</v>
          </cell>
          <cell r="BG206" t="str">
            <v>BSRI</v>
          </cell>
          <cell r="BH206">
            <v>216</v>
          </cell>
          <cell r="BI206">
            <v>3</v>
          </cell>
          <cell r="BJ206">
            <v>5</v>
          </cell>
          <cell r="BK206">
            <v>9</v>
          </cell>
          <cell r="BL206">
            <v>190</v>
          </cell>
          <cell r="BM206" t="str">
            <v>N</v>
          </cell>
          <cell r="BN206" t="str">
            <v>NA</v>
          </cell>
          <cell r="BO206" t="str">
            <v>Y</v>
          </cell>
          <cell r="BP206">
            <v>840</v>
          </cell>
          <cell r="BQ206" t="str">
            <v>D</v>
          </cell>
          <cell r="BR206" t="str">
            <v>N</v>
          </cell>
          <cell r="BT206" t="str">
            <v>NA</v>
          </cell>
          <cell r="BU206" t="str">
            <v>N</v>
          </cell>
          <cell r="BV206" t="str">
            <v>W</v>
          </cell>
          <cell r="BW206" t="str">
            <v>N</v>
          </cell>
          <cell r="BX206" t="str">
            <v>NA</v>
          </cell>
          <cell r="BY206">
            <v>5.92</v>
          </cell>
          <cell r="BZ206">
            <v>4.5599999999999996</v>
          </cell>
          <cell r="CA206">
            <v>13.8</v>
          </cell>
          <cell r="CB206">
            <v>40.299999999999997</v>
          </cell>
          <cell r="CC206">
            <v>88.4</v>
          </cell>
          <cell r="CD206">
            <v>14</v>
          </cell>
          <cell r="CE206">
            <v>272</v>
          </cell>
          <cell r="CF206" t="str">
            <v>N</v>
          </cell>
          <cell r="CG206" t="str">
            <v>N</v>
          </cell>
          <cell r="CS206" t="str">
            <v>N</v>
          </cell>
          <cell r="CY206" t="str">
            <v>N</v>
          </cell>
          <cell r="DW206" t="str">
            <v>Y</v>
          </cell>
          <cell r="DX206" t="str">
            <v>N</v>
          </cell>
          <cell r="DZ206" t="str">
            <v>Y</v>
          </cell>
          <cell r="EA206" t="str">
            <v>Daily</v>
          </cell>
          <cell r="EB206" t="str">
            <v>N</v>
          </cell>
          <cell r="EC206" t="str">
            <v>N</v>
          </cell>
          <cell r="EL206">
            <v>0</v>
          </cell>
          <cell r="EO206">
            <v>0</v>
          </cell>
          <cell r="EQ206">
            <v>96</v>
          </cell>
          <cell r="ER206">
            <v>11</v>
          </cell>
          <cell r="ES206">
            <v>1</v>
          </cell>
          <cell r="ET206" t="str">
            <v>T</v>
          </cell>
          <cell r="EU206" t="str">
            <v>F</v>
          </cell>
          <cell r="EV206" t="str">
            <v>H</v>
          </cell>
          <cell r="EW206" t="str">
            <v>WB</v>
          </cell>
          <cell r="EX206" t="str">
            <v>N</v>
          </cell>
          <cell r="EY206" t="str">
            <v>S</v>
          </cell>
          <cell r="EZ206" t="str">
            <v>O+</v>
          </cell>
          <cell r="FA206" t="str">
            <v>NR</v>
          </cell>
          <cell r="FB206" t="str">
            <v>NR</v>
          </cell>
          <cell r="FC206" t="str">
            <v>NR</v>
          </cell>
          <cell r="FD206" t="str">
            <v>NR</v>
          </cell>
          <cell r="FE206" t="str">
            <v>NR</v>
          </cell>
          <cell r="FF206" t="str">
            <v>NR</v>
          </cell>
          <cell r="FG206" t="str">
            <v>NR</v>
          </cell>
          <cell r="FH206" t="str">
            <v>NR</v>
          </cell>
          <cell r="FI206" t="str">
            <v>NR</v>
          </cell>
          <cell r="FJ206" t="str">
            <v>NR</v>
          </cell>
          <cell r="FK206" t="str">
            <v>NR</v>
          </cell>
          <cell r="FL206" t="str">
            <v>NR</v>
          </cell>
          <cell r="FM206" t="str">
            <v>NT</v>
          </cell>
          <cell r="FN206">
            <v>13.7</v>
          </cell>
          <cell r="FO206" t="str">
            <v>NA</v>
          </cell>
          <cell r="FP206" t="b">
            <v>0</v>
          </cell>
          <cell r="FR206" t="str">
            <v>M</v>
          </cell>
          <cell r="FS206">
            <v>53</v>
          </cell>
          <cell r="FT206" t="str">
            <v>CAUCASIAN</v>
          </cell>
          <cell r="FU206">
            <v>0.38362646043232701</v>
          </cell>
          <cell r="FV206">
            <v>9.5528845273594598</v>
          </cell>
          <cell r="FW206" t="str">
            <v>NA</v>
          </cell>
          <cell r="FX206">
            <v>190</v>
          </cell>
          <cell r="FY206">
            <v>69</v>
          </cell>
          <cell r="FZ206">
            <v>28.0550304557866</v>
          </cell>
          <cell r="GA206">
            <v>1</v>
          </cell>
          <cell r="GB206">
            <v>0.09</v>
          </cell>
          <cell r="GC206">
            <v>9.09</v>
          </cell>
          <cell r="GD206">
            <v>19.87</v>
          </cell>
          <cell r="GE206">
            <v>0.12</v>
          </cell>
          <cell r="GF206">
            <v>9.83</v>
          </cell>
          <cell r="GG206">
            <v>15.11</v>
          </cell>
          <cell r="GH206">
            <v>0.18</v>
          </cell>
          <cell r="GI206">
            <v>13.95</v>
          </cell>
          <cell r="GJ206">
            <v>21.77</v>
          </cell>
          <cell r="GK206">
            <v>0.25</v>
          </cell>
          <cell r="GL206">
            <v>15.12</v>
          </cell>
          <cell r="GM206">
            <v>30.76</v>
          </cell>
          <cell r="GN206" t="str">
            <v>CAUCASIAN</v>
          </cell>
          <cell r="GO206">
            <v>-0.15340300000000001</v>
          </cell>
          <cell r="GP206" t="str">
            <v>NA</v>
          </cell>
          <cell r="GQ206">
            <v>1.03E-2</v>
          </cell>
          <cell r="GR206" t="str">
            <v>NA</v>
          </cell>
          <cell r="GS206">
            <v>1</v>
          </cell>
          <cell r="GT206">
            <v>145362431370</v>
          </cell>
          <cell r="GU206" t="str">
            <v>RO014603 0018</v>
          </cell>
          <cell r="GV206" t="str">
            <v>Recall yellow 3.2-Heather-RO014603 0018</v>
          </cell>
          <cell r="GW206">
            <v>99696</v>
          </cell>
          <cell r="GX206">
            <v>9282.68</v>
          </cell>
          <cell r="GY206">
            <v>118</v>
          </cell>
          <cell r="GZ206">
            <v>10.99</v>
          </cell>
          <cell r="HA206">
            <v>1</v>
          </cell>
          <cell r="HB206">
            <v>0.09</v>
          </cell>
          <cell r="HC206">
            <v>50</v>
          </cell>
          <cell r="HD206">
            <v>4.66</v>
          </cell>
          <cell r="HE206">
            <v>248000</v>
          </cell>
        </row>
        <row r="207">
          <cell r="B207">
            <v>32009905392</v>
          </cell>
          <cell r="C207" t="str">
            <v>W11701500901700</v>
          </cell>
          <cell r="D207" t="str">
            <v>RO014605 0001</v>
          </cell>
          <cell r="E207" t="str">
            <v>RO014605 0001</v>
          </cell>
          <cell r="F207" t="str">
            <v>RO014605</v>
          </cell>
          <cell r="G207" t="str">
            <v>RO014605 0018</v>
          </cell>
          <cell r="H207" t="str">
            <v>RO014605</v>
          </cell>
          <cell r="I207">
            <v>18</v>
          </cell>
          <cell r="J207">
            <v>175253947</v>
          </cell>
          <cell r="K207">
            <v>1</v>
          </cell>
          <cell r="L207">
            <v>152843851276</v>
          </cell>
          <cell r="M207" t="str">
            <v>Recall</v>
          </cell>
          <cell r="N207" t="str">
            <v>Recall D10</v>
          </cell>
          <cell r="O207" t="str">
            <v>Matrix tube</v>
          </cell>
          <cell r="P207" t="str">
            <v>Supernate</v>
          </cell>
          <cell r="Q207">
            <v>6521</v>
          </cell>
          <cell r="R207">
            <v>5</v>
          </cell>
          <cell r="S207">
            <v>55</v>
          </cell>
          <cell r="T207">
            <v>54</v>
          </cell>
          <cell r="U207" t="str">
            <v>B</v>
          </cell>
          <cell r="V207" t="b">
            <v>1</v>
          </cell>
          <cell r="W207">
            <v>18</v>
          </cell>
          <cell r="X207" t="b">
            <v>0</v>
          </cell>
          <cell r="Y207" t="b">
            <v>0</v>
          </cell>
          <cell r="Z207" t="b">
            <v>0</v>
          </cell>
          <cell r="AA207" t="b">
            <v>0</v>
          </cell>
          <cell r="AB207" t="b">
            <v>1</v>
          </cell>
          <cell r="AC207">
            <v>124867451378</v>
          </cell>
          <cell r="AD207" t="str">
            <v>BSRI</v>
          </cell>
          <cell r="AE207" t="b">
            <v>1</v>
          </cell>
          <cell r="AF207" t="str">
            <v>CAUCASIAN_OTHER</v>
          </cell>
          <cell r="AG207">
            <v>1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1</v>
          </cell>
          <cell r="AO207">
            <v>0</v>
          </cell>
          <cell r="AP207">
            <v>0</v>
          </cell>
          <cell r="AQ207">
            <v>0</v>
          </cell>
          <cell r="AR207" t="str">
            <v>NOTHISPANICLATINO</v>
          </cell>
          <cell r="AS207" t="str">
            <v>Recall Completed</v>
          </cell>
          <cell r="AT207" t="str">
            <v>NULL</v>
          </cell>
          <cell r="AU207" t="str">
            <v>NULL</v>
          </cell>
          <cell r="AV207">
            <v>11.5</v>
          </cell>
          <cell r="AW207">
            <v>65.55</v>
          </cell>
          <cell r="AX207">
            <v>12298.4</v>
          </cell>
          <cell r="AY207">
            <v>0.33415206510000001</v>
          </cell>
          <cell r="AZ207">
            <v>325.2</v>
          </cell>
          <cell r="BA207">
            <v>54.4</v>
          </cell>
          <cell r="BC207" t="str">
            <v>NA</v>
          </cell>
          <cell r="BD207" t="str">
            <v>NA</v>
          </cell>
          <cell r="BE207" t="str">
            <v>bsri8</v>
          </cell>
          <cell r="BF207" t="str">
            <v>CP2D;AS3</v>
          </cell>
          <cell r="BG207" t="str">
            <v>BSRI</v>
          </cell>
          <cell r="BH207">
            <v>915</v>
          </cell>
          <cell r="BI207">
            <v>0</v>
          </cell>
          <cell r="BJ207">
            <v>5</v>
          </cell>
          <cell r="BK207">
            <v>10</v>
          </cell>
          <cell r="BL207">
            <v>195</v>
          </cell>
          <cell r="BM207" t="str">
            <v>Y</v>
          </cell>
          <cell r="BN207">
            <v>1977</v>
          </cell>
          <cell r="BO207" t="str">
            <v>Y</v>
          </cell>
          <cell r="BP207">
            <v>840</v>
          </cell>
          <cell r="BQ207" t="str">
            <v>E</v>
          </cell>
          <cell r="BR207" t="str">
            <v>N</v>
          </cell>
          <cell r="BT207" t="str">
            <v>NA</v>
          </cell>
          <cell r="BU207" t="str">
            <v>N</v>
          </cell>
          <cell r="BV207" t="str">
            <v>W</v>
          </cell>
          <cell r="BW207" t="str">
            <v>N</v>
          </cell>
          <cell r="BX207" t="str">
            <v>NA</v>
          </cell>
          <cell r="BY207">
            <v>5.46</v>
          </cell>
          <cell r="BZ207">
            <v>4.9400000000000004</v>
          </cell>
          <cell r="CA207">
            <v>15.2</v>
          </cell>
          <cell r="CB207">
            <v>45</v>
          </cell>
          <cell r="CC207">
            <v>91.1</v>
          </cell>
          <cell r="CD207">
            <v>13.6</v>
          </cell>
          <cell r="CE207">
            <v>197</v>
          </cell>
          <cell r="CF207" t="str">
            <v>N</v>
          </cell>
          <cell r="CG207" t="str">
            <v>Y</v>
          </cell>
          <cell r="CH207" t="str">
            <v>Resting</v>
          </cell>
          <cell r="CI207" t="str">
            <v>DN</v>
          </cell>
          <cell r="CO207" t="str">
            <v>Y</v>
          </cell>
          <cell r="CP207" t="str">
            <v xml:space="preserve">Usually </v>
          </cell>
          <cell r="CQ207" t="str">
            <v xml:space="preserve">Y </v>
          </cell>
          <cell r="CR207" t="str">
            <v>N</v>
          </cell>
          <cell r="CS207" t="str">
            <v>Y</v>
          </cell>
          <cell r="CT207" t="str">
            <v>Under_8oz</v>
          </cell>
          <cell r="CU207" t="str">
            <v>Once_A_Day</v>
          </cell>
          <cell r="CV207" t="str">
            <v>NoImpact</v>
          </cell>
          <cell r="CX207" t="str">
            <v>Y</v>
          </cell>
          <cell r="CY207" t="str">
            <v>N</v>
          </cell>
          <cell r="DR207" t="str">
            <v>Y</v>
          </cell>
          <cell r="DT207" t="str">
            <v>Y</v>
          </cell>
          <cell r="DX207" t="str">
            <v>N</v>
          </cell>
          <cell r="EC207" t="str">
            <v>N</v>
          </cell>
          <cell r="EL207">
            <v>0</v>
          </cell>
          <cell r="EO207">
            <v>0</v>
          </cell>
          <cell r="EQ207">
            <v>58</v>
          </cell>
          <cell r="ER207">
            <v>8</v>
          </cell>
          <cell r="ES207">
            <v>16</v>
          </cell>
          <cell r="ET207" t="str">
            <v>T</v>
          </cell>
          <cell r="EU207" t="str">
            <v>M</v>
          </cell>
          <cell r="EV207" t="str">
            <v>H</v>
          </cell>
          <cell r="EW207" t="str">
            <v>WB</v>
          </cell>
          <cell r="EX207" t="str">
            <v>N</v>
          </cell>
          <cell r="EY207" t="str">
            <v>S</v>
          </cell>
          <cell r="EZ207" t="str">
            <v>O+</v>
          </cell>
          <cell r="FA207" t="str">
            <v>NR</v>
          </cell>
          <cell r="FB207" t="str">
            <v>NR</v>
          </cell>
          <cell r="FC207" t="str">
            <v>NR</v>
          </cell>
          <cell r="FD207" t="str">
            <v>NR</v>
          </cell>
          <cell r="FE207" t="str">
            <v>NR</v>
          </cell>
          <cell r="FF207" t="str">
            <v>NR</v>
          </cell>
          <cell r="FG207" t="str">
            <v>NR</v>
          </cell>
          <cell r="FH207" t="str">
            <v>NR</v>
          </cell>
          <cell r="FI207" t="str">
            <v>NR</v>
          </cell>
          <cell r="FJ207" t="str">
            <v>NR</v>
          </cell>
          <cell r="FK207" t="str">
            <v>NR</v>
          </cell>
          <cell r="FL207" t="str">
            <v>NR</v>
          </cell>
          <cell r="FM207" t="str">
            <v>NT</v>
          </cell>
          <cell r="FN207">
            <v>14.3</v>
          </cell>
          <cell r="FO207" t="str">
            <v>NA</v>
          </cell>
          <cell r="FP207" t="b">
            <v>0</v>
          </cell>
          <cell r="FR207" t="str">
            <v>M</v>
          </cell>
          <cell r="FS207">
            <v>39</v>
          </cell>
          <cell r="FT207" t="str">
            <v>CAUCASIAN</v>
          </cell>
          <cell r="FU207">
            <v>0.35341412685093399</v>
          </cell>
          <cell r="FV207">
            <v>56.339368079513903</v>
          </cell>
          <cell r="FW207" t="str">
            <v>NA</v>
          </cell>
          <cell r="FX207">
            <v>195</v>
          </cell>
          <cell r="FY207">
            <v>70</v>
          </cell>
          <cell r="FZ207">
            <v>27.9765306122449</v>
          </cell>
          <cell r="GA207">
            <v>1</v>
          </cell>
          <cell r="GB207">
            <v>0.06</v>
          </cell>
          <cell r="GC207">
            <v>34.94</v>
          </cell>
          <cell r="GD207">
            <v>17.78</v>
          </cell>
          <cell r="GE207">
            <v>0.1</v>
          </cell>
          <cell r="GF207">
            <v>34.119999999999997</v>
          </cell>
          <cell r="GG207">
            <v>24.36</v>
          </cell>
          <cell r="GH207">
            <v>0.14000000000000001</v>
          </cell>
          <cell r="GI207">
            <v>31.85</v>
          </cell>
          <cell r="GJ207">
            <v>15.23</v>
          </cell>
          <cell r="GK207">
            <v>0.26</v>
          </cell>
          <cell r="GL207">
            <v>31.65</v>
          </cell>
          <cell r="GM207">
            <v>34.71</v>
          </cell>
          <cell r="GN207" t="str">
            <v>CAUCASIAN</v>
          </cell>
          <cell r="GO207">
            <v>4.4388999999999998E-2</v>
          </cell>
          <cell r="GP207" t="str">
            <v>NA</v>
          </cell>
          <cell r="GQ207">
            <v>-0.12109399999999999</v>
          </cell>
          <cell r="GR207" t="str">
            <v>NA</v>
          </cell>
          <cell r="GS207">
            <v>1</v>
          </cell>
          <cell r="GT207">
            <v>101765161070</v>
          </cell>
          <cell r="GU207" t="str">
            <v>RO014605 0018</v>
          </cell>
          <cell r="GV207" t="str">
            <v>Recall set 4 green-Heather-Samples-RO014605 0018</v>
          </cell>
          <cell r="GW207">
            <v>103576</v>
          </cell>
          <cell r="GX207">
            <v>9780.5499999999993</v>
          </cell>
          <cell r="GY207">
            <v>76</v>
          </cell>
          <cell r="GZ207">
            <v>7.18</v>
          </cell>
          <cell r="HA207">
            <v>1</v>
          </cell>
          <cell r="HB207">
            <v>0.09</v>
          </cell>
          <cell r="HC207">
            <v>87</v>
          </cell>
          <cell r="HD207">
            <v>8.2200000000000006</v>
          </cell>
          <cell r="HE207">
            <v>139000</v>
          </cell>
        </row>
        <row r="208">
          <cell r="B208">
            <v>32009905418</v>
          </cell>
          <cell r="C208" t="str">
            <v>W11701501661300</v>
          </cell>
          <cell r="D208" t="str">
            <v>RO014705 0001</v>
          </cell>
          <cell r="E208" t="str">
            <v>RO014705 0001</v>
          </cell>
          <cell r="F208" t="str">
            <v>RO014705</v>
          </cell>
          <cell r="G208" t="str">
            <v>RO014705 0018</v>
          </cell>
          <cell r="H208" t="str">
            <v>RO014705</v>
          </cell>
          <cell r="I208">
            <v>18</v>
          </cell>
          <cell r="J208">
            <v>189014817</v>
          </cell>
          <cell r="K208">
            <v>1</v>
          </cell>
          <cell r="L208">
            <v>135640961066</v>
          </cell>
          <cell r="M208" t="str">
            <v>Recall</v>
          </cell>
          <cell r="N208" t="str">
            <v>Recall D10</v>
          </cell>
          <cell r="O208" t="str">
            <v>Matrix tube</v>
          </cell>
          <cell r="P208" t="str">
            <v>Supernate</v>
          </cell>
          <cell r="Q208">
            <v>6522</v>
          </cell>
          <cell r="R208">
            <v>1</v>
          </cell>
          <cell r="S208">
            <v>56</v>
          </cell>
          <cell r="T208">
            <v>54</v>
          </cell>
          <cell r="U208" t="str">
            <v>B</v>
          </cell>
          <cell r="V208" t="b">
            <v>1</v>
          </cell>
          <cell r="W208">
            <v>18</v>
          </cell>
          <cell r="X208" t="b">
            <v>0</v>
          </cell>
          <cell r="Y208" t="b">
            <v>0</v>
          </cell>
          <cell r="Z208" t="b">
            <v>0</v>
          </cell>
          <cell r="AA208" t="b">
            <v>0</v>
          </cell>
          <cell r="AB208" t="b">
            <v>1</v>
          </cell>
          <cell r="AC208">
            <v>115599731261</v>
          </cell>
          <cell r="AD208" t="str">
            <v>BSRI</v>
          </cell>
          <cell r="AE208" t="b">
            <v>1</v>
          </cell>
          <cell r="AF208" t="str">
            <v>CAUCASIAN_OTHER</v>
          </cell>
          <cell r="AG208">
            <v>1</v>
          </cell>
          <cell r="AH208">
            <v>1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1</v>
          </cell>
          <cell r="AO208">
            <v>0</v>
          </cell>
          <cell r="AP208">
            <v>0</v>
          </cell>
          <cell r="AQ208">
            <v>0</v>
          </cell>
          <cell r="AR208" t="str">
            <v>NOTHISPANICLATINO</v>
          </cell>
          <cell r="AS208" t="str">
            <v>Recall Completed</v>
          </cell>
          <cell r="AT208" t="str">
            <v>NULL</v>
          </cell>
          <cell r="AU208" t="str">
            <v>NULL</v>
          </cell>
          <cell r="AV208">
            <v>12</v>
          </cell>
          <cell r="AW208">
            <v>63.95</v>
          </cell>
          <cell r="AX208">
            <v>11613.4</v>
          </cell>
          <cell r="AY208">
            <v>1.2422796554</v>
          </cell>
          <cell r="AZ208">
            <v>317.5</v>
          </cell>
          <cell r="BA208">
            <v>48.5</v>
          </cell>
          <cell r="BC208" t="str">
            <v>NA</v>
          </cell>
          <cell r="BD208" t="str">
            <v>NA</v>
          </cell>
          <cell r="BE208" t="str">
            <v>bsri8</v>
          </cell>
          <cell r="BF208" t="str">
            <v>CP2D;AS3</v>
          </cell>
          <cell r="BG208" t="str">
            <v>BSRI</v>
          </cell>
          <cell r="BH208">
            <v>347</v>
          </cell>
          <cell r="BI208">
            <v>2</v>
          </cell>
          <cell r="BJ208">
            <v>5</v>
          </cell>
          <cell r="BK208">
            <v>10</v>
          </cell>
          <cell r="BL208">
            <v>160</v>
          </cell>
          <cell r="BM208" t="str">
            <v>N</v>
          </cell>
          <cell r="BN208" t="str">
            <v>NA</v>
          </cell>
          <cell r="BO208" t="str">
            <v>Y</v>
          </cell>
          <cell r="BP208">
            <v>840</v>
          </cell>
          <cell r="BQ208" t="str">
            <v>E</v>
          </cell>
          <cell r="BR208" t="str">
            <v>N</v>
          </cell>
          <cell r="BT208" t="str">
            <v>NA</v>
          </cell>
          <cell r="BU208" t="str">
            <v>N</v>
          </cell>
          <cell r="BV208" t="str">
            <v>W</v>
          </cell>
          <cell r="BW208" t="str">
            <v>N</v>
          </cell>
          <cell r="BX208" t="str">
            <v>NA</v>
          </cell>
          <cell r="BY208">
            <v>5.88</v>
          </cell>
          <cell r="BZ208">
            <v>4.5999999999999996</v>
          </cell>
          <cell r="CA208">
            <v>13.6</v>
          </cell>
          <cell r="CB208">
            <v>40.299999999999997</v>
          </cell>
          <cell r="CC208">
            <v>87.6</v>
          </cell>
          <cell r="CD208">
            <v>13.5</v>
          </cell>
          <cell r="CE208">
            <v>210</v>
          </cell>
          <cell r="CF208" t="str">
            <v>N</v>
          </cell>
          <cell r="CG208" t="str">
            <v>N</v>
          </cell>
          <cell r="CS208" t="str">
            <v>N</v>
          </cell>
          <cell r="CY208" t="str">
            <v>N</v>
          </cell>
          <cell r="DX208" t="str">
            <v>N</v>
          </cell>
          <cell r="DZ208" t="str">
            <v>Y</v>
          </cell>
          <cell r="EA208" t="str">
            <v>Daily</v>
          </cell>
          <cell r="EB208" t="str">
            <v>N</v>
          </cell>
          <cell r="EC208" t="str">
            <v>N</v>
          </cell>
          <cell r="EL208">
            <v>0</v>
          </cell>
          <cell r="EO208">
            <v>0</v>
          </cell>
          <cell r="EQ208">
            <v>22</v>
          </cell>
          <cell r="ER208">
            <v>3</v>
          </cell>
          <cell r="ES208">
            <v>29</v>
          </cell>
          <cell r="ET208" t="str">
            <v>T</v>
          </cell>
          <cell r="EU208" t="str">
            <v>M</v>
          </cell>
          <cell r="EV208" t="str">
            <v>H</v>
          </cell>
          <cell r="EW208" t="str">
            <v>WB</v>
          </cell>
          <cell r="EX208" t="str">
            <v>N</v>
          </cell>
          <cell r="EY208" t="str">
            <v>S</v>
          </cell>
          <cell r="EZ208" t="str">
            <v>A+</v>
          </cell>
          <cell r="FA208" t="str">
            <v>NT</v>
          </cell>
          <cell r="FB208" t="str">
            <v>NR</v>
          </cell>
          <cell r="FC208" t="str">
            <v>NR</v>
          </cell>
          <cell r="FD208" t="str">
            <v>NR</v>
          </cell>
          <cell r="FE208" t="str">
            <v>NR</v>
          </cell>
          <cell r="FF208" t="str">
            <v>NR</v>
          </cell>
          <cell r="FG208" t="str">
            <v>NR</v>
          </cell>
          <cell r="FH208" t="str">
            <v>NR</v>
          </cell>
          <cell r="FI208" t="str">
            <v>NR</v>
          </cell>
          <cell r="FJ208" t="str">
            <v>NR</v>
          </cell>
          <cell r="FK208" t="str">
            <v>NR</v>
          </cell>
          <cell r="FL208" t="str">
            <v>NR</v>
          </cell>
          <cell r="FM208" t="str">
            <v>NT</v>
          </cell>
          <cell r="FN208">
            <v>12.7</v>
          </cell>
          <cell r="FO208" t="str">
            <v>NA</v>
          </cell>
          <cell r="FP208" t="b">
            <v>0</v>
          </cell>
          <cell r="FR208" t="str">
            <v>M</v>
          </cell>
          <cell r="FS208">
            <v>67</v>
          </cell>
          <cell r="FT208" t="str">
            <v>CAUCASIAN</v>
          </cell>
          <cell r="FU208">
            <v>1.4804126764935099</v>
          </cell>
          <cell r="FV208">
            <v>50.4536484002451</v>
          </cell>
          <cell r="FW208" t="str">
            <v>NA</v>
          </cell>
          <cell r="FX208">
            <v>160</v>
          </cell>
          <cell r="FY208">
            <v>70</v>
          </cell>
          <cell r="FZ208">
            <v>22.9551020408163</v>
          </cell>
          <cell r="GA208">
            <v>1</v>
          </cell>
          <cell r="GB208">
            <v>0.32</v>
          </cell>
          <cell r="GC208">
            <v>31.5</v>
          </cell>
          <cell r="GD208">
            <v>12.2</v>
          </cell>
          <cell r="GE208">
            <v>0.63</v>
          </cell>
          <cell r="GF208">
            <v>36.5</v>
          </cell>
          <cell r="GG208">
            <v>10.1</v>
          </cell>
          <cell r="GH208">
            <v>0.31</v>
          </cell>
          <cell r="GI208">
            <v>39.5</v>
          </cell>
          <cell r="GJ208">
            <v>18.600000000000001</v>
          </cell>
          <cell r="GK208">
            <v>0.66</v>
          </cell>
          <cell r="GL208">
            <v>37</v>
          </cell>
          <cell r="GM208">
            <v>23.9</v>
          </cell>
          <cell r="GN208" t="str">
            <v>CAUCASIAN</v>
          </cell>
          <cell r="GO208">
            <v>-0.21639700000000001</v>
          </cell>
          <cell r="GP208" t="str">
            <v>NA</v>
          </cell>
          <cell r="GQ208">
            <v>1.03E-2</v>
          </cell>
          <cell r="GR208" t="str">
            <v>NA</v>
          </cell>
          <cell r="GS208">
            <v>1</v>
          </cell>
          <cell r="GT208">
            <v>133241061292</v>
          </cell>
          <cell r="GU208" t="str">
            <v>RO014705 0018</v>
          </cell>
          <cell r="GV208" t="str">
            <v>Recall set 5 blue-Heather-Samples-RO014705 0018</v>
          </cell>
          <cell r="GW208">
            <v>124032</v>
          </cell>
          <cell r="GX208">
            <v>9073.2999999999993</v>
          </cell>
          <cell r="GY208">
            <v>263</v>
          </cell>
          <cell r="GZ208">
            <v>19.239999999999998</v>
          </cell>
          <cell r="HA208">
            <v>0</v>
          </cell>
          <cell r="HB208">
            <v>0</v>
          </cell>
          <cell r="HC208">
            <v>234</v>
          </cell>
          <cell r="HD208">
            <v>17.12</v>
          </cell>
          <cell r="HE208">
            <v>269000</v>
          </cell>
        </row>
        <row r="209">
          <cell r="B209">
            <v>32009905541</v>
          </cell>
          <cell r="C209" t="str">
            <v>W11701414942400</v>
          </cell>
          <cell r="D209" t="str">
            <v>RO014194 0001</v>
          </cell>
          <cell r="E209" t="str">
            <v>RO014194 0001</v>
          </cell>
          <cell r="F209" t="str">
            <v>RO014194</v>
          </cell>
          <cell r="G209" t="str">
            <v>RO014194 0018</v>
          </cell>
          <cell r="H209" t="str">
            <v>RO014194</v>
          </cell>
          <cell r="I209">
            <v>18</v>
          </cell>
          <cell r="J209">
            <v>175265745</v>
          </cell>
          <cell r="K209">
            <v>1</v>
          </cell>
          <cell r="L209">
            <v>113735661181</v>
          </cell>
          <cell r="M209" t="str">
            <v>Recall</v>
          </cell>
          <cell r="N209" t="str">
            <v>Recall D10</v>
          </cell>
          <cell r="O209" t="str">
            <v>Matrix tube</v>
          </cell>
          <cell r="P209" t="str">
            <v>Supernate</v>
          </cell>
          <cell r="Q209">
            <v>6520</v>
          </cell>
          <cell r="R209">
            <v>11</v>
          </cell>
          <cell r="S209">
            <v>55</v>
          </cell>
          <cell r="T209">
            <v>54</v>
          </cell>
          <cell r="U209" t="str">
            <v>A</v>
          </cell>
          <cell r="V209" t="b">
            <v>1</v>
          </cell>
          <cell r="W209">
            <v>18</v>
          </cell>
          <cell r="X209" t="b">
            <v>0</v>
          </cell>
          <cell r="Y209" t="b">
            <v>0</v>
          </cell>
          <cell r="Z209" t="b">
            <v>0</v>
          </cell>
          <cell r="AA209" t="b">
            <v>0</v>
          </cell>
          <cell r="AB209" t="b">
            <v>1</v>
          </cell>
          <cell r="AC209">
            <v>149943361115</v>
          </cell>
          <cell r="AD209" t="str">
            <v>BSRI</v>
          </cell>
          <cell r="AE209" t="b">
            <v>1</v>
          </cell>
          <cell r="AF209" t="str">
            <v>CAUCASIAN_OTHER</v>
          </cell>
          <cell r="AG209">
            <v>1</v>
          </cell>
          <cell r="AH209">
            <v>1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1</v>
          </cell>
          <cell r="AO209">
            <v>0</v>
          </cell>
          <cell r="AP209">
            <v>0</v>
          </cell>
          <cell r="AQ209">
            <v>0</v>
          </cell>
          <cell r="AR209" t="str">
            <v>NOTHISPANICLATINO</v>
          </cell>
          <cell r="AS209" t="str">
            <v>Recall Completed</v>
          </cell>
          <cell r="AT209" t="str">
            <v>NULL</v>
          </cell>
          <cell r="AU209" t="str">
            <v>NULL</v>
          </cell>
          <cell r="AV209">
            <v>11.75</v>
          </cell>
          <cell r="AW209">
            <v>66.28</v>
          </cell>
          <cell r="AX209">
            <v>11921.3</v>
          </cell>
          <cell r="AY209">
            <v>0.1850355068</v>
          </cell>
          <cell r="AZ209">
            <v>325.2</v>
          </cell>
          <cell r="BA209">
            <v>12.4</v>
          </cell>
          <cell r="BC209" t="str">
            <v>NA</v>
          </cell>
          <cell r="BD209" t="str">
            <v>NA</v>
          </cell>
          <cell r="BE209" t="str">
            <v>bsri8</v>
          </cell>
          <cell r="BF209" t="str">
            <v>CP2D;AS3</v>
          </cell>
          <cell r="BG209" t="str">
            <v>BSRI</v>
          </cell>
          <cell r="BH209">
            <v>78</v>
          </cell>
          <cell r="BI209">
            <v>8</v>
          </cell>
          <cell r="BJ209">
            <v>5</v>
          </cell>
          <cell r="BK209">
            <v>5</v>
          </cell>
          <cell r="BL209">
            <v>185</v>
          </cell>
          <cell r="BM209" t="str">
            <v>N</v>
          </cell>
          <cell r="BN209" t="str">
            <v>NA</v>
          </cell>
          <cell r="BO209" t="str">
            <v>Y</v>
          </cell>
          <cell r="BP209">
            <v>840</v>
          </cell>
          <cell r="BQ209" t="str">
            <v>D</v>
          </cell>
          <cell r="BR209" t="str">
            <v>N</v>
          </cell>
          <cell r="BS209" t="str">
            <v>Y</v>
          </cell>
          <cell r="BT209">
            <v>2</v>
          </cell>
          <cell r="BU209" t="str">
            <v>Y</v>
          </cell>
          <cell r="BV209" t="str">
            <v>W</v>
          </cell>
          <cell r="BW209" t="str">
            <v>N</v>
          </cell>
          <cell r="BX209" t="str">
            <v>NA</v>
          </cell>
          <cell r="BY209">
            <v>6.26</v>
          </cell>
          <cell r="BZ209">
            <v>4.2300000000000004</v>
          </cell>
          <cell r="CA209">
            <v>14.2</v>
          </cell>
          <cell r="CB209">
            <v>41.7</v>
          </cell>
          <cell r="CC209">
            <v>98.6</v>
          </cell>
          <cell r="CD209">
            <v>13.4</v>
          </cell>
          <cell r="CE209">
            <v>269</v>
          </cell>
          <cell r="CF209" t="str">
            <v>N</v>
          </cell>
          <cell r="CG209" t="str">
            <v>N</v>
          </cell>
          <cell r="CS209" t="str">
            <v>N</v>
          </cell>
          <cell r="CY209" t="str">
            <v>N</v>
          </cell>
          <cell r="DW209" t="str">
            <v>Y</v>
          </cell>
          <cell r="DX209" t="str">
            <v>Y</v>
          </cell>
          <cell r="DY209" t="str">
            <v>N</v>
          </cell>
          <cell r="DZ209" t="str">
            <v>Y</v>
          </cell>
          <cell r="EA209" t="str">
            <v>Daily</v>
          </cell>
          <cell r="EB209" t="str">
            <v>N</v>
          </cell>
          <cell r="EC209" t="str">
            <v>N</v>
          </cell>
          <cell r="EG209" t="str">
            <v>Y</v>
          </cell>
          <cell r="EL209">
            <v>50</v>
          </cell>
          <cell r="EN209" t="str">
            <v xml:space="preserve">Y </v>
          </cell>
          <cell r="EO209">
            <v>2</v>
          </cell>
          <cell r="EQ209">
            <v>37</v>
          </cell>
          <cell r="ER209">
            <v>12</v>
          </cell>
          <cell r="ES209">
            <v>27</v>
          </cell>
          <cell r="ET209" t="str">
            <v>T</v>
          </cell>
          <cell r="EU209" t="str">
            <v>F</v>
          </cell>
          <cell r="EV209" t="str">
            <v>H</v>
          </cell>
          <cell r="EW209" t="str">
            <v>WB</v>
          </cell>
          <cell r="EX209" t="str">
            <v>N</v>
          </cell>
          <cell r="EY209" t="str">
            <v>S</v>
          </cell>
          <cell r="EZ209" t="str">
            <v>O+</v>
          </cell>
          <cell r="FA209" t="str">
            <v>NT</v>
          </cell>
          <cell r="FB209" t="str">
            <v>NR</v>
          </cell>
          <cell r="FC209" t="str">
            <v>NR</v>
          </cell>
          <cell r="FD209" t="str">
            <v>NR</v>
          </cell>
          <cell r="FE209" t="str">
            <v>NR</v>
          </cell>
          <cell r="FF209" t="str">
            <v>NR</v>
          </cell>
          <cell r="FG209" t="str">
            <v>NR</v>
          </cell>
          <cell r="FH209" t="str">
            <v>NR</v>
          </cell>
          <cell r="FI209" t="str">
            <v>NR</v>
          </cell>
          <cell r="FJ209" t="str">
            <v>NR</v>
          </cell>
          <cell r="FK209" t="str">
            <v>NR</v>
          </cell>
          <cell r="FL209" t="str">
            <v>NR</v>
          </cell>
          <cell r="FM209" t="str">
            <v>NT</v>
          </cell>
          <cell r="FN209">
            <v>16</v>
          </cell>
          <cell r="FO209" t="str">
            <v>NA</v>
          </cell>
          <cell r="FP209" t="b">
            <v>0</v>
          </cell>
          <cell r="FR209" t="str">
            <v>F</v>
          </cell>
          <cell r="FS209">
            <v>63</v>
          </cell>
          <cell r="FT209" t="str">
            <v>CAUCASIAN</v>
          </cell>
          <cell r="FU209">
            <v>0.168358473078455</v>
          </cell>
          <cell r="FV209">
            <v>14.4410245999726</v>
          </cell>
          <cell r="FW209" t="str">
            <v>NA</v>
          </cell>
          <cell r="FX209">
            <v>185</v>
          </cell>
          <cell r="FY209">
            <v>65</v>
          </cell>
          <cell r="FZ209">
            <v>30.782248520710102</v>
          </cell>
          <cell r="GA209">
            <v>1</v>
          </cell>
          <cell r="GB209">
            <v>0.24</v>
          </cell>
          <cell r="GC209">
            <v>13.46</v>
          </cell>
          <cell r="GD209">
            <v>2.48</v>
          </cell>
          <cell r="GE209">
            <v>0.08</v>
          </cell>
          <cell r="GF209">
            <v>10.26</v>
          </cell>
          <cell r="GG209">
            <v>1.24</v>
          </cell>
          <cell r="GH209">
            <v>0.21</v>
          </cell>
          <cell r="GI209">
            <v>17</v>
          </cell>
          <cell r="GJ209">
            <v>4.4000000000000004</v>
          </cell>
          <cell r="GK209">
            <v>0.33</v>
          </cell>
          <cell r="GL209">
            <v>19.399999999999999</v>
          </cell>
          <cell r="GM209">
            <v>19.100000000000001</v>
          </cell>
          <cell r="GN209" t="str">
            <v>NA</v>
          </cell>
          <cell r="GO209" t="str">
            <v>NA</v>
          </cell>
          <cell r="GP209" t="str">
            <v>NA</v>
          </cell>
          <cell r="GQ209" t="str">
            <v>NA</v>
          </cell>
          <cell r="GR209" t="str">
            <v>NA</v>
          </cell>
          <cell r="GS209">
            <v>1</v>
          </cell>
          <cell r="GT209">
            <v>145866521195</v>
          </cell>
          <cell r="GU209" t="str">
            <v>RO014194 0018</v>
          </cell>
          <cell r="GV209" t="str">
            <v>Recall 1st set 05202021-Recall samples-RO14194 0018</v>
          </cell>
          <cell r="GW209">
            <v>292168</v>
          </cell>
          <cell r="GX209">
            <v>19997.810000000001</v>
          </cell>
          <cell r="GY209">
            <v>226</v>
          </cell>
          <cell r="GZ209">
            <v>15.47</v>
          </cell>
          <cell r="HA209">
            <v>0</v>
          </cell>
          <cell r="HB209">
            <v>0</v>
          </cell>
          <cell r="HC209">
            <v>66</v>
          </cell>
          <cell r="HD209">
            <v>4.5199999999999996</v>
          </cell>
          <cell r="HE209">
            <v>183000</v>
          </cell>
        </row>
        <row r="210">
          <cell r="B210">
            <v>32009905715</v>
          </cell>
          <cell r="C210" t="str">
            <v>W11701415055400</v>
          </cell>
          <cell r="D210" t="str">
            <v>RO014206 0001</v>
          </cell>
          <cell r="E210" t="str">
            <v>RO014206 0001</v>
          </cell>
          <cell r="F210" t="str">
            <v>RO014206</v>
          </cell>
          <cell r="G210" t="str">
            <v>RO014206 0018</v>
          </cell>
          <cell r="H210" t="str">
            <v>RO014206</v>
          </cell>
          <cell r="I210">
            <v>18</v>
          </cell>
          <cell r="J210">
            <v>175266069</v>
          </cell>
          <cell r="K210">
            <v>1</v>
          </cell>
          <cell r="L210">
            <v>103166841033</v>
          </cell>
          <cell r="M210" t="str">
            <v>Recall</v>
          </cell>
          <cell r="N210" t="str">
            <v>Recall D10</v>
          </cell>
          <cell r="O210" t="str">
            <v>Matrix tube</v>
          </cell>
          <cell r="P210" t="str">
            <v>Supernate</v>
          </cell>
          <cell r="Q210">
            <v>6520</v>
          </cell>
          <cell r="R210">
            <v>7</v>
          </cell>
          <cell r="S210">
            <v>55</v>
          </cell>
          <cell r="T210">
            <v>54</v>
          </cell>
          <cell r="U210" t="str">
            <v>B</v>
          </cell>
          <cell r="V210" t="b">
            <v>1</v>
          </cell>
          <cell r="W210">
            <v>18</v>
          </cell>
          <cell r="X210" t="b">
            <v>0</v>
          </cell>
          <cell r="Y210" t="b">
            <v>0</v>
          </cell>
          <cell r="Z210" t="b">
            <v>0</v>
          </cell>
          <cell r="AA210" t="b">
            <v>0</v>
          </cell>
          <cell r="AB210" t="b">
            <v>1</v>
          </cell>
          <cell r="AC210">
            <v>143918841084</v>
          </cell>
          <cell r="AD210" t="str">
            <v>BSRI</v>
          </cell>
          <cell r="AE210" t="b">
            <v>1</v>
          </cell>
          <cell r="AF210" t="str">
            <v>ASIAN</v>
          </cell>
          <cell r="AG210">
            <v>1</v>
          </cell>
          <cell r="AH210">
            <v>1</v>
          </cell>
          <cell r="AI210">
            <v>0</v>
          </cell>
          <cell r="AJ210">
            <v>0</v>
          </cell>
          <cell r="AK210">
            <v>0</v>
          </cell>
          <cell r="AL210">
            <v>1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 t="str">
            <v>NOTHISPANICLATINO</v>
          </cell>
          <cell r="AS210" t="str">
            <v>Recall Completed</v>
          </cell>
          <cell r="AT210" t="str">
            <v>NULL</v>
          </cell>
          <cell r="AU210" t="str">
            <v>NULL</v>
          </cell>
          <cell r="AV210">
            <v>11</v>
          </cell>
          <cell r="AW210">
            <v>62.92</v>
          </cell>
          <cell r="AX210">
            <v>10474.4</v>
          </cell>
          <cell r="AY210">
            <v>0.2588243938</v>
          </cell>
          <cell r="AZ210">
            <v>307.8</v>
          </cell>
          <cell r="BA210">
            <v>2.5</v>
          </cell>
          <cell r="BC210" t="str">
            <v>NA</v>
          </cell>
          <cell r="BD210" t="str">
            <v>NA</v>
          </cell>
          <cell r="BE210" t="str">
            <v>bsri8</v>
          </cell>
          <cell r="BF210" t="str">
            <v>CP2D;AS3</v>
          </cell>
          <cell r="BG210" t="str">
            <v>BSRI</v>
          </cell>
          <cell r="BH210">
            <v>284</v>
          </cell>
          <cell r="BI210">
            <v>2</v>
          </cell>
          <cell r="BJ210">
            <v>5</v>
          </cell>
          <cell r="BK210">
            <v>3</v>
          </cell>
          <cell r="BL210">
            <v>135</v>
          </cell>
          <cell r="BM210" t="str">
            <v>N</v>
          </cell>
          <cell r="BN210" t="str">
            <v>NA</v>
          </cell>
          <cell r="BO210" t="str">
            <v>Y</v>
          </cell>
          <cell r="BP210">
            <v>840</v>
          </cell>
          <cell r="BQ210" t="str">
            <v>F</v>
          </cell>
          <cell r="BR210" t="str">
            <v>N</v>
          </cell>
          <cell r="BS210" t="str">
            <v>N</v>
          </cell>
          <cell r="BT210">
            <v>0</v>
          </cell>
          <cell r="BU210" t="str">
            <v>N</v>
          </cell>
          <cell r="BV210" t="str">
            <v>A</v>
          </cell>
          <cell r="BW210" t="str">
            <v>N</v>
          </cell>
          <cell r="BX210" t="str">
            <v>NA</v>
          </cell>
          <cell r="BY210">
            <v>8.85</v>
          </cell>
          <cell r="BZ210">
            <v>5.74</v>
          </cell>
          <cell r="CA210">
            <v>12.5</v>
          </cell>
          <cell r="CB210">
            <v>40.1</v>
          </cell>
          <cell r="CC210">
            <v>69.900000000000006</v>
          </cell>
          <cell r="CD210">
            <v>14.7</v>
          </cell>
          <cell r="CE210">
            <v>271</v>
          </cell>
          <cell r="CF210" t="str">
            <v>N</v>
          </cell>
          <cell r="CG210" t="str">
            <v>N</v>
          </cell>
          <cell r="CS210" t="str">
            <v>N</v>
          </cell>
          <cell r="CY210" t="str">
            <v>N</v>
          </cell>
          <cell r="DW210" t="str">
            <v>Y</v>
          </cell>
          <cell r="DX210" t="str">
            <v>N</v>
          </cell>
          <cell r="DY210" t="str">
            <v>N</v>
          </cell>
          <cell r="DZ210" t="str">
            <v>Y</v>
          </cell>
          <cell r="EA210" t="str">
            <v>Daily</v>
          </cell>
          <cell r="EB210" t="str">
            <v>N</v>
          </cell>
          <cell r="EC210" t="str">
            <v>N</v>
          </cell>
          <cell r="ED210" t="str">
            <v>Y</v>
          </cell>
          <cell r="EL210">
            <v>0</v>
          </cell>
          <cell r="EN210" t="str">
            <v>N</v>
          </cell>
          <cell r="EO210">
            <v>0</v>
          </cell>
          <cell r="EQ210">
            <v>57</v>
          </cell>
          <cell r="ER210">
            <v>1</v>
          </cell>
          <cell r="ES210">
            <v>15</v>
          </cell>
          <cell r="ET210" t="str">
            <v>T</v>
          </cell>
          <cell r="EU210" t="str">
            <v>F</v>
          </cell>
          <cell r="EV210" t="str">
            <v>H</v>
          </cell>
          <cell r="EW210" t="str">
            <v>WB</v>
          </cell>
          <cell r="EX210" t="str">
            <v>N</v>
          </cell>
          <cell r="EY210" t="str">
            <v>S</v>
          </cell>
          <cell r="EZ210" t="str">
            <v>O+</v>
          </cell>
          <cell r="FA210" t="str">
            <v>NT</v>
          </cell>
          <cell r="FB210" t="str">
            <v>NR</v>
          </cell>
          <cell r="FC210" t="str">
            <v>NR</v>
          </cell>
          <cell r="FD210" t="str">
            <v>NR</v>
          </cell>
          <cell r="FE210" t="str">
            <v>NR</v>
          </cell>
          <cell r="FF210" t="str">
            <v>NR</v>
          </cell>
          <cell r="FG210" t="str">
            <v>NR</v>
          </cell>
          <cell r="FH210" t="str">
            <v>NR</v>
          </cell>
          <cell r="FI210" t="str">
            <v>NR</v>
          </cell>
          <cell r="FJ210" t="str">
            <v>NR</v>
          </cell>
          <cell r="FK210" t="str">
            <v>NR</v>
          </cell>
          <cell r="FL210" t="str">
            <v>NR</v>
          </cell>
          <cell r="FM210" t="str">
            <v>NT</v>
          </cell>
          <cell r="FN210">
            <v>13.5</v>
          </cell>
          <cell r="FO210" t="str">
            <v>NA</v>
          </cell>
          <cell r="FP210" t="b">
            <v>0</v>
          </cell>
          <cell r="FR210" t="str">
            <v>F</v>
          </cell>
          <cell r="FS210">
            <v>28</v>
          </cell>
          <cell r="FT210" t="str">
            <v>ASIAN</v>
          </cell>
          <cell r="FU210">
            <v>0.25993147396180899</v>
          </cell>
          <cell r="FV210">
            <v>4.5649864940807197</v>
          </cell>
          <cell r="FW210" t="str">
            <v>NA</v>
          </cell>
          <cell r="FX210">
            <v>135</v>
          </cell>
          <cell r="FY210">
            <v>63</v>
          </cell>
          <cell r="FZ210">
            <v>23.9115646258503</v>
          </cell>
          <cell r="GA210">
            <v>1</v>
          </cell>
          <cell r="GB210">
            <v>0.04</v>
          </cell>
          <cell r="GC210">
            <v>2.99</v>
          </cell>
          <cell r="GD210">
            <v>1.27</v>
          </cell>
          <cell r="GE210">
            <v>0.06</v>
          </cell>
          <cell r="GF210">
            <v>4.0999999999999996</v>
          </cell>
          <cell r="GG210">
            <v>38.4</v>
          </cell>
          <cell r="GH210">
            <v>0.09</v>
          </cell>
          <cell r="GI210">
            <v>2.6</v>
          </cell>
          <cell r="GJ210">
            <v>25.8</v>
          </cell>
          <cell r="GK210">
            <v>0.22</v>
          </cell>
          <cell r="GL210">
            <v>2.5</v>
          </cell>
          <cell r="GM210">
            <v>39.700000000000003</v>
          </cell>
          <cell r="GN210" t="str">
            <v>EAS</v>
          </cell>
          <cell r="GO210">
            <v>0.12633</v>
          </cell>
          <cell r="GP210">
            <v>0.137768</v>
          </cell>
          <cell r="GQ210" t="str">
            <v>NA</v>
          </cell>
          <cell r="GR210">
            <v>0.25248799999999999</v>
          </cell>
          <cell r="GS210">
            <v>1</v>
          </cell>
          <cell r="GT210">
            <v>123957871073</v>
          </cell>
          <cell r="GU210" t="str">
            <v>RO014206 0018</v>
          </cell>
          <cell r="GV210" t="str">
            <v>recall set 2-Samples-RO014206 0018</v>
          </cell>
          <cell r="GW210">
            <v>141384</v>
          </cell>
          <cell r="GX210">
            <v>10034.35</v>
          </cell>
          <cell r="GY210">
            <v>122</v>
          </cell>
          <cell r="GZ210">
            <v>8.66</v>
          </cell>
          <cell r="HA210">
            <v>0</v>
          </cell>
          <cell r="HB210">
            <v>0</v>
          </cell>
          <cell r="HC210">
            <v>52</v>
          </cell>
          <cell r="HD210">
            <v>3.69</v>
          </cell>
          <cell r="HE210">
            <v>138000</v>
          </cell>
        </row>
        <row r="211">
          <cell r="B211">
            <v>32009905863</v>
          </cell>
          <cell r="C211" t="str">
            <v>W11701502901900</v>
          </cell>
          <cell r="D211" t="str">
            <v>RO014872 0001</v>
          </cell>
          <cell r="E211" t="str">
            <v>RO014872 0001</v>
          </cell>
          <cell r="F211" t="str">
            <v>RO014872</v>
          </cell>
          <cell r="G211" t="str">
            <v>RO014872 0018</v>
          </cell>
          <cell r="H211" t="str">
            <v>RO014872</v>
          </cell>
          <cell r="I211">
            <v>18</v>
          </cell>
          <cell r="J211">
            <v>189015481</v>
          </cell>
          <cell r="K211">
            <v>1</v>
          </cell>
          <cell r="L211">
            <v>106723951136</v>
          </cell>
          <cell r="M211" t="str">
            <v>Recall</v>
          </cell>
          <cell r="N211" t="str">
            <v>Recall D10</v>
          </cell>
          <cell r="O211" t="str">
            <v>Matrix tube</v>
          </cell>
          <cell r="P211" t="str">
            <v>Supernate</v>
          </cell>
          <cell r="Q211">
            <v>6522</v>
          </cell>
          <cell r="R211">
            <v>9</v>
          </cell>
          <cell r="S211">
            <v>56</v>
          </cell>
          <cell r="T211">
            <v>54</v>
          </cell>
          <cell r="U211" t="str">
            <v>G</v>
          </cell>
          <cell r="V211" t="b">
            <v>1</v>
          </cell>
          <cell r="W211">
            <v>18</v>
          </cell>
          <cell r="X211" t="b">
            <v>0</v>
          </cell>
          <cell r="Y211" t="b">
            <v>0</v>
          </cell>
          <cell r="Z211" t="b">
            <v>0</v>
          </cell>
          <cell r="AA211" t="b">
            <v>0</v>
          </cell>
          <cell r="AB211" t="b">
            <v>1</v>
          </cell>
          <cell r="AC211">
            <v>114766501189</v>
          </cell>
          <cell r="AD211" t="str">
            <v>BSRI</v>
          </cell>
          <cell r="AE211" t="b">
            <v>1</v>
          </cell>
          <cell r="AF211" t="str">
            <v>CAUCASIAN_OTHER</v>
          </cell>
          <cell r="AG211">
            <v>1</v>
          </cell>
          <cell r="AH211">
            <v>1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1</v>
          </cell>
          <cell r="AO211">
            <v>0</v>
          </cell>
          <cell r="AP211">
            <v>0</v>
          </cell>
          <cell r="AQ211">
            <v>0</v>
          </cell>
          <cell r="AR211" t="str">
            <v>NOTHISPANICLATINO</v>
          </cell>
          <cell r="AS211" t="str">
            <v>Recall Completed</v>
          </cell>
          <cell r="AT211" t="str">
            <v>NULL</v>
          </cell>
          <cell r="AU211" t="str">
            <v>NULL</v>
          </cell>
          <cell r="AV211">
            <v>11.5</v>
          </cell>
          <cell r="AW211">
            <v>64.58</v>
          </cell>
          <cell r="AX211">
            <v>11490.3</v>
          </cell>
          <cell r="AY211">
            <v>0.17199933019999999</v>
          </cell>
          <cell r="AZ211">
            <v>319.39999999999998</v>
          </cell>
          <cell r="BA211">
            <v>12</v>
          </cell>
          <cell r="BC211" t="str">
            <v>NA</v>
          </cell>
          <cell r="BD211" t="str">
            <v>NA</v>
          </cell>
          <cell r="BE211" t="str">
            <v>bsri8</v>
          </cell>
          <cell r="BF211" t="str">
            <v>CP2D;AS3</v>
          </cell>
          <cell r="BG211" t="str">
            <v>BSRI</v>
          </cell>
          <cell r="BH211">
            <v>91</v>
          </cell>
          <cell r="BI211">
            <v>1</v>
          </cell>
          <cell r="BJ211">
            <v>5</v>
          </cell>
          <cell r="BK211">
            <v>9</v>
          </cell>
          <cell r="BL211">
            <v>150</v>
          </cell>
          <cell r="BM211" t="str">
            <v>N</v>
          </cell>
          <cell r="BN211" t="str">
            <v>NA</v>
          </cell>
          <cell r="BO211" t="str">
            <v>Y</v>
          </cell>
          <cell r="BP211">
            <v>840</v>
          </cell>
          <cell r="BQ211" t="str">
            <v>E</v>
          </cell>
          <cell r="BR211" t="str">
            <v>N</v>
          </cell>
          <cell r="BS211" t="str">
            <v>N</v>
          </cell>
          <cell r="BT211">
            <v>0</v>
          </cell>
          <cell r="BU211" t="str">
            <v>N</v>
          </cell>
          <cell r="BV211" t="str">
            <v>W</v>
          </cell>
          <cell r="BW211" t="str">
            <v>N</v>
          </cell>
          <cell r="BX211" t="str">
            <v>NA</v>
          </cell>
          <cell r="BY211">
            <v>5.92</v>
          </cell>
          <cell r="BZ211">
            <v>4.2699999999999996</v>
          </cell>
          <cell r="CA211">
            <v>12.8</v>
          </cell>
          <cell r="CB211">
            <v>38.1</v>
          </cell>
          <cell r="CC211">
            <v>89.2</v>
          </cell>
          <cell r="CD211">
            <v>13.7</v>
          </cell>
          <cell r="CE211">
            <v>278</v>
          </cell>
          <cell r="CF211" t="str">
            <v>N</v>
          </cell>
          <cell r="CG211" t="str">
            <v>N</v>
          </cell>
          <cell r="CS211" t="str">
            <v>N</v>
          </cell>
          <cell r="CY211" t="str">
            <v>N</v>
          </cell>
          <cell r="DW211" t="str">
            <v>Y</v>
          </cell>
          <cell r="DX211" t="str">
            <v>N</v>
          </cell>
          <cell r="DY211" t="str">
            <v>N</v>
          </cell>
          <cell r="DZ211" t="str">
            <v>Y</v>
          </cell>
          <cell r="EA211" t="str">
            <v>4_Or_More_a_Week</v>
          </cell>
          <cell r="EB211" t="str">
            <v>N</v>
          </cell>
          <cell r="EC211" t="str">
            <v>N</v>
          </cell>
          <cell r="EK211" t="str">
            <v>Y</v>
          </cell>
          <cell r="EL211">
            <v>38</v>
          </cell>
          <cell r="EN211" t="str">
            <v>DN</v>
          </cell>
          <cell r="EO211">
            <v>0</v>
          </cell>
          <cell r="EQ211">
            <v>48</v>
          </cell>
          <cell r="ER211">
            <v>2</v>
          </cell>
          <cell r="ES211">
            <v>28</v>
          </cell>
          <cell r="ET211" t="str">
            <v>T</v>
          </cell>
          <cell r="EU211" t="str">
            <v>M</v>
          </cell>
          <cell r="EV211" t="str">
            <v>H</v>
          </cell>
          <cell r="EW211" t="str">
            <v>WB</v>
          </cell>
          <cell r="EX211" t="str">
            <v>N</v>
          </cell>
          <cell r="EY211" t="str">
            <v>S</v>
          </cell>
          <cell r="EZ211" t="str">
            <v>O+</v>
          </cell>
          <cell r="FA211" t="str">
            <v>NR</v>
          </cell>
          <cell r="FB211" t="str">
            <v>NR</v>
          </cell>
          <cell r="FC211" t="str">
            <v>NR</v>
          </cell>
          <cell r="FD211" t="str">
            <v>NR</v>
          </cell>
          <cell r="FE211" t="str">
            <v>NR</v>
          </cell>
          <cell r="FF211" t="str">
            <v>NR</v>
          </cell>
          <cell r="FG211" t="str">
            <v>NR</v>
          </cell>
          <cell r="FH211" t="str">
            <v>NR</v>
          </cell>
          <cell r="FI211" t="str">
            <v>NR</v>
          </cell>
          <cell r="FJ211" t="str">
            <v>NR</v>
          </cell>
          <cell r="FK211" t="str">
            <v>NR</v>
          </cell>
          <cell r="FL211" t="str">
            <v>NR</v>
          </cell>
          <cell r="FM211" t="str">
            <v>NT</v>
          </cell>
          <cell r="FN211">
            <v>13.7</v>
          </cell>
          <cell r="FO211" t="str">
            <v>NA</v>
          </cell>
          <cell r="FP211" t="b">
            <v>1</v>
          </cell>
          <cell r="FQ211">
            <v>41486</v>
          </cell>
          <cell r="FR211" t="str">
            <v>F</v>
          </cell>
          <cell r="FS211">
            <v>39</v>
          </cell>
          <cell r="FT211" t="str">
            <v>CAUCASIAN</v>
          </cell>
          <cell r="FU211">
            <v>0.15218040264208499</v>
          </cell>
          <cell r="FV211">
            <v>14.0419927573103</v>
          </cell>
          <cell r="FW211" t="str">
            <v>NA</v>
          </cell>
          <cell r="FX211">
            <v>150</v>
          </cell>
          <cell r="FY211">
            <v>69</v>
          </cell>
          <cell r="FZ211">
            <v>22.148708254568401</v>
          </cell>
          <cell r="GA211">
            <v>1</v>
          </cell>
          <cell r="GB211">
            <v>0.05</v>
          </cell>
          <cell r="GC211">
            <v>4.9000000000000004</v>
          </cell>
          <cell r="GD211">
            <v>14.4</v>
          </cell>
          <cell r="GE211">
            <v>0.09</v>
          </cell>
          <cell r="GF211">
            <v>3</v>
          </cell>
          <cell r="GG211">
            <v>14</v>
          </cell>
          <cell r="GH211">
            <v>0.09</v>
          </cell>
          <cell r="GI211">
            <v>4.7</v>
          </cell>
          <cell r="GJ211">
            <v>8.1</v>
          </cell>
          <cell r="GK211">
            <v>0.27</v>
          </cell>
          <cell r="GL211">
            <v>6.1</v>
          </cell>
          <cell r="GM211">
            <v>20.5</v>
          </cell>
          <cell r="GN211" t="str">
            <v>CAUCASIAN</v>
          </cell>
          <cell r="GO211">
            <v>6.2514E-2</v>
          </cell>
          <cell r="GP211" t="str">
            <v>NA</v>
          </cell>
          <cell r="GQ211">
            <v>0.13139400000000001</v>
          </cell>
          <cell r="GR211" t="str">
            <v>NA</v>
          </cell>
          <cell r="GS211">
            <v>1</v>
          </cell>
          <cell r="GT211">
            <v>110345531310</v>
          </cell>
          <cell r="GU211" t="str">
            <v>RO014872 0018</v>
          </cell>
          <cell r="GV211" t="str">
            <v>Recall Set 6 Purple-Samples-RO014872 0018</v>
          </cell>
          <cell r="GW211">
            <v>25568</v>
          </cell>
          <cell r="GX211">
            <v>1858.14</v>
          </cell>
          <cell r="GY211">
            <v>221</v>
          </cell>
          <cell r="GZ211">
            <v>16.059999999999999</v>
          </cell>
          <cell r="HA211">
            <v>0</v>
          </cell>
          <cell r="HB211">
            <v>0</v>
          </cell>
          <cell r="HC211">
            <v>177</v>
          </cell>
          <cell r="HD211">
            <v>12.86</v>
          </cell>
          <cell r="HE211">
            <v>301000</v>
          </cell>
        </row>
        <row r="212">
          <cell r="B212">
            <v>32009905988</v>
          </cell>
          <cell r="C212" t="str">
            <v>W11701456571700</v>
          </cell>
          <cell r="D212" t="str">
            <v>RO014202 0001</v>
          </cell>
          <cell r="E212" t="str">
            <v>RO014202 0001</v>
          </cell>
          <cell r="F212" t="str">
            <v>RO014202</v>
          </cell>
          <cell r="G212" t="str">
            <v>RO014202 0018</v>
          </cell>
          <cell r="H212" t="str">
            <v>RO014202</v>
          </cell>
          <cell r="I212">
            <v>18</v>
          </cell>
          <cell r="J212">
            <v>175261615</v>
          </cell>
          <cell r="K212">
            <v>1</v>
          </cell>
          <cell r="L212">
            <v>130084631508</v>
          </cell>
          <cell r="M212" t="str">
            <v>Recall</v>
          </cell>
          <cell r="N212" t="str">
            <v>Recall D10</v>
          </cell>
          <cell r="O212" t="str">
            <v>Matrix tube</v>
          </cell>
          <cell r="P212" t="str">
            <v>Supernate</v>
          </cell>
          <cell r="Q212">
            <v>6520</v>
          </cell>
          <cell r="R212">
            <v>9</v>
          </cell>
          <cell r="S212">
            <v>55</v>
          </cell>
          <cell r="T212">
            <v>54</v>
          </cell>
          <cell r="U212" t="str">
            <v>C</v>
          </cell>
          <cell r="V212" t="b">
            <v>1</v>
          </cell>
          <cell r="W212">
            <v>18</v>
          </cell>
          <cell r="X212" t="b">
            <v>0</v>
          </cell>
          <cell r="Y212" t="b">
            <v>0</v>
          </cell>
          <cell r="Z212" t="b">
            <v>0</v>
          </cell>
          <cell r="AA212" t="b">
            <v>0</v>
          </cell>
          <cell r="AB212" t="b">
            <v>1</v>
          </cell>
          <cell r="AC212">
            <v>137064221141</v>
          </cell>
          <cell r="AD212" t="str">
            <v>BSRI</v>
          </cell>
          <cell r="AE212" t="b">
            <v>1</v>
          </cell>
          <cell r="AF212" t="str">
            <v>CAUCASIAN_OTHER</v>
          </cell>
          <cell r="AG212">
            <v>1</v>
          </cell>
          <cell r="AH212">
            <v>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1</v>
          </cell>
          <cell r="AO212">
            <v>0</v>
          </cell>
          <cell r="AP212">
            <v>0</v>
          </cell>
          <cell r="AQ212">
            <v>0</v>
          </cell>
          <cell r="AR212" t="str">
            <v>NOTHISPANICLATINO</v>
          </cell>
          <cell r="AS212" t="str">
            <v>Recall Completed</v>
          </cell>
          <cell r="AT212" t="str">
            <v>NULL</v>
          </cell>
          <cell r="AU212" t="str">
            <v>NULL</v>
          </cell>
          <cell r="AV212">
            <v>13.25</v>
          </cell>
          <cell r="AW212">
            <v>60.92</v>
          </cell>
          <cell r="AX212">
            <v>11013.1</v>
          </cell>
          <cell r="AY212">
            <v>0.3072327044</v>
          </cell>
          <cell r="AZ212">
            <v>334.8</v>
          </cell>
          <cell r="BA212">
            <v>70.099999999999994</v>
          </cell>
          <cell r="BC212" t="str">
            <v>NA</v>
          </cell>
          <cell r="BD212" t="str">
            <v>NA</v>
          </cell>
          <cell r="BE212" t="str">
            <v>bsri11</v>
          </cell>
          <cell r="BF212" t="str">
            <v>CP2D;AS3</v>
          </cell>
          <cell r="BG212" t="str">
            <v>BSRI</v>
          </cell>
          <cell r="BH212">
            <v>56</v>
          </cell>
          <cell r="BI212">
            <v>5</v>
          </cell>
          <cell r="BJ212">
            <v>5</v>
          </cell>
          <cell r="BK212">
            <v>8</v>
          </cell>
          <cell r="BL212">
            <v>205</v>
          </cell>
          <cell r="BM212" t="str">
            <v>N</v>
          </cell>
          <cell r="BN212" t="str">
            <v>NA</v>
          </cell>
          <cell r="BO212" t="str">
            <v>Y</v>
          </cell>
          <cell r="BP212">
            <v>840</v>
          </cell>
          <cell r="BQ212" t="str">
            <v>E</v>
          </cell>
          <cell r="BR212" t="str">
            <v>N</v>
          </cell>
          <cell r="BS212" t="str">
            <v>N</v>
          </cell>
          <cell r="BT212">
            <v>0</v>
          </cell>
          <cell r="BU212" t="str">
            <v>N</v>
          </cell>
          <cell r="BV212" t="str">
            <v>W</v>
          </cell>
          <cell r="BW212" t="str">
            <v>N</v>
          </cell>
          <cell r="BX212" t="str">
            <v>NA</v>
          </cell>
          <cell r="BY212">
            <v>8.7899999999999991</v>
          </cell>
          <cell r="BZ212">
            <v>4.6500000000000004</v>
          </cell>
          <cell r="CA212">
            <v>13.6</v>
          </cell>
          <cell r="CB212">
            <v>40.9</v>
          </cell>
          <cell r="CC212">
            <v>88</v>
          </cell>
          <cell r="CD212">
            <v>13.6</v>
          </cell>
          <cell r="CE212">
            <v>232</v>
          </cell>
          <cell r="CF212" t="str">
            <v>N</v>
          </cell>
          <cell r="CG212" t="str">
            <v>N</v>
          </cell>
          <cell r="CS212" t="str">
            <v>N</v>
          </cell>
          <cell r="CY212" t="str">
            <v>N</v>
          </cell>
          <cell r="DW212" t="str">
            <v>Y</v>
          </cell>
          <cell r="DX212" t="str">
            <v>N</v>
          </cell>
          <cell r="DY212" t="str">
            <v>N</v>
          </cell>
          <cell r="DZ212" t="str">
            <v>N</v>
          </cell>
          <cell r="EC212" t="str">
            <v>N</v>
          </cell>
          <cell r="EG212" t="str">
            <v>Y</v>
          </cell>
          <cell r="EL212">
            <v>59</v>
          </cell>
          <cell r="EN212" t="str">
            <v>N</v>
          </cell>
          <cell r="EO212">
            <v>0</v>
          </cell>
          <cell r="EQ212">
            <v>30</v>
          </cell>
          <cell r="ER212">
            <v>6</v>
          </cell>
          <cell r="ES212">
            <v>23</v>
          </cell>
          <cell r="ET212" t="str">
            <v>T</v>
          </cell>
          <cell r="EU212" t="str">
            <v>M</v>
          </cell>
          <cell r="EV212" t="str">
            <v>H</v>
          </cell>
          <cell r="EW212" t="str">
            <v>WB</v>
          </cell>
          <cell r="EX212" t="str">
            <v>N</v>
          </cell>
          <cell r="EY212" t="str">
            <v>S</v>
          </cell>
          <cell r="EZ212" t="str">
            <v>A-</v>
          </cell>
          <cell r="FA212" t="str">
            <v>NR</v>
          </cell>
          <cell r="FB212" t="str">
            <v>NR</v>
          </cell>
          <cell r="FC212" t="str">
            <v>NR</v>
          </cell>
          <cell r="FD212" t="str">
            <v>NR</v>
          </cell>
          <cell r="FE212" t="str">
            <v>NR</v>
          </cell>
          <cell r="FF212" t="str">
            <v>NR</v>
          </cell>
          <cell r="FG212" t="str">
            <v>NR</v>
          </cell>
          <cell r="FH212" t="str">
            <v>NR</v>
          </cell>
          <cell r="FI212" t="str">
            <v>NR</v>
          </cell>
          <cell r="FJ212" t="str">
            <v>NR</v>
          </cell>
          <cell r="FK212" t="str">
            <v>NR</v>
          </cell>
          <cell r="FL212" t="str">
            <v>NR</v>
          </cell>
          <cell r="FM212" t="str">
            <v>NT</v>
          </cell>
          <cell r="FN212">
            <v>12.8</v>
          </cell>
          <cell r="FO212" t="str">
            <v>NA</v>
          </cell>
          <cell r="FP212" t="b">
            <v>1</v>
          </cell>
          <cell r="FQ212" t="str">
            <v>2012-12-14;2013-06-18</v>
          </cell>
          <cell r="FR212" t="str">
            <v>F</v>
          </cell>
          <cell r="FS212">
            <v>64</v>
          </cell>
          <cell r="FT212" t="str">
            <v>CAUCASIAN</v>
          </cell>
          <cell r="FU212">
            <v>0.32000683828239301</v>
          </cell>
          <cell r="FV212">
            <v>72.0013679040092</v>
          </cell>
          <cell r="FW212" t="str">
            <v>NA</v>
          </cell>
          <cell r="FX212">
            <v>205</v>
          </cell>
          <cell r="FY212">
            <v>68</v>
          </cell>
          <cell r="FZ212">
            <v>31.166738754325301</v>
          </cell>
          <cell r="GA212">
            <v>1</v>
          </cell>
          <cell r="GB212">
            <v>0.14000000000000001</v>
          </cell>
          <cell r="GC212">
            <v>48.1</v>
          </cell>
          <cell r="GD212">
            <v>34.700000000000003</v>
          </cell>
          <cell r="GE212">
            <v>0.08</v>
          </cell>
          <cell r="GF212">
            <v>44.2</v>
          </cell>
          <cell r="GG212">
            <v>23.4</v>
          </cell>
          <cell r="GH212" t="str">
            <v>NA</v>
          </cell>
          <cell r="GI212" t="str">
            <v>NA</v>
          </cell>
          <cell r="GJ212" t="str">
            <v>NA</v>
          </cell>
          <cell r="GK212">
            <v>0.54</v>
          </cell>
          <cell r="GL212">
            <v>53.2</v>
          </cell>
          <cell r="GM212">
            <v>47.8</v>
          </cell>
          <cell r="GN212" t="str">
            <v>CAUCASIAN</v>
          </cell>
          <cell r="GO212">
            <v>-8.5242999999999999E-2</v>
          </cell>
          <cell r="GP212" t="str">
            <v>NA</v>
          </cell>
          <cell r="GQ212">
            <v>-5.5397000000000002E-2</v>
          </cell>
          <cell r="GR212" t="str">
            <v>NA</v>
          </cell>
          <cell r="GS212">
            <v>1</v>
          </cell>
          <cell r="GT212">
            <v>140940081416</v>
          </cell>
          <cell r="GU212" t="str">
            <v>RO014202 0018</v>
          </cell>
          <cell r="GV212" t="str">
            <v>Recall 1st set 05202021-Recall samples-RO14202 0018</v>
          </cell>
          <cell r="GW212">
            <v>155792</v>
          </cell>
          <cell r="GX212">
            <v>10826.41</v>
          </cell>
          <cell r="GY212">
            <v>385</v>
          </cell>
          <cell r="GZ212">
            <v>26.75</v>
          </cell>
          <cell r="HA212">
            <v>1</v>
          </cell>
          <cell r="HB212">
            <v>7.0000000000000007E-2</v>
          </cell>
          <cell r="HC212">
            <v>112</v>
          </cell>
          <cell r="HD212">
            <v>7.78</v>
          </cell>
          <cell r="HE212">
            <v>816000</v>
          </cell>
        </row>
        <row r="213">
          <cell r="B213">
            <v>32009906093</v>
          </cell>
          <cell r="C213" t="str">
            <v>W11701500783700</v>
          </cell>
          <cell r="D213" t="str">
            <v>RO014595 0001</v>
          </cell>
          <cell r="E213" t="str">
            <v>RO014595 0001</v>
          </cell>
          <cell r="F213" t="str">
            <v>RO014595</v>
          </cell>
          <cell r="G213" t="str">
            <v>RO014595 0018</v>
          </cell>
          <cell r="H213" t="str">
            <v>RO014595</v>
          </cell>
          <cell r="I213">
            <v>18</v>
          </cell>
          <cell r="J213">
            <v>175253852</v>
          </cell>
          <cell r="K213">
            <v>1</v>
          </cell>
          <cell r="L213">
            <v>135685321464</v>
          </cell>
          <cell r="M213" t="str">
            <v>Recall</v>
          </cell>
          <cell r="N213" t="str">
            <v>Recall D10</v>
          </cell>
          <cell r="O213" t="str">
            <v>Matrix tube</v>
          </cell>
          <cell r="P213" t="str">
            <v>Supernate</v>
          </cell>
          <cell r="Q213">
            <v>6521</v>
          </cell>
          <cell r="R213">
            <v>11</v>
          </cell>
          <cell r="S213">
            <v>55</v>
          </cell>
          <cell r="T213">
            <v>54</v>
          </cell>
          <cell r="U213" t="str">
            <v>A</v>
          </cell>
          <cell r="V213" t="b">
            <v>1</v>
          </cell>
          <cell r="W213">
            <v>18</v>
          </cell>
          <cell r="X213" t="b">
            <v>0</v>
          </cell>
          <cell r="Y213" t="b">
            <v>0</v>
          </cell>
          <cell r="Z213" t="b">
            <v>0</v>
          </cell>
          <cell r="AA213" t="b">
            <v>0</v>
          </cell>
          <cell r="AB213" t="b">
            <v>1</v>
          </cell>
          <cell r="AC213">
            <v>100680741088</v>
          </cell>
          <cell r="AD213" t="str">
            <v>BSRI</v>
          </cell>
          <cell r="AE213" t="b">
            <v>1</v>
          </cell>
          <cell r="AF213" t="str">
            <v>CAUCASIAN_OTHER</v>
          </cell>
          <cell r="AG213">
            <v>1</v>
          </cell>
          <cell r="AH213">
            <v>1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1</v>
          </cell>
          <cell r="AO213">
            <v>0</v>
          </cell>
          <cell r="AP213">
            <v>0</v>
          </cell>
          <cell r="AQ213">
            <v>0</v>
          </cell>
          <cell r="AR213" t="str">
            <v>NOTHISPANICLATINO</v>
          </cell>
          <cell r="AS213" t="str">
            <v>Recall Completed</v>
          </cell>
          <cell r="AT213" t="str">
            <v>NULL</v>
          </cell>
          <cell r="AU213" t="str">
            <v>NULL</v>
          </cell>
          <cell r="AV213">
            <v>11.25</v>
          </cell>
          <cell r="AW213">
            <v>63.95</v>
          </cell>
          <cell r="AX213">
            <v>11467.2</v>
          </cell>
          <cell r="AY213">
            <v>0.15121644300000001</v>
          </cell>
          <cell r="AZ213">
            <v>311.7</v>
          </cell>
          <cell r="BA213">
            <v>15.4</v>
          </cell>
          <cell r="BC213" t="str">
            <v>NA</v>
          </cell>
          <cell r="BD213" t="str">
            <v>NA</v>
          </cell>
          <cell r="BE213" t="str">
            <v>bsri11</v>
          </cell>
          <cell r="BF213" t="str">
            <v>CP2D;AS3</v>
          </cell>
          <cell r="BG213" t="str">
            <v>BSRI</v>
          </cell>
          <cell r="BH213">
            <v>119</v>
          </cell>
          <cell r="BI213">
            <v>2</v>
          </cell>
          <cell r="BJ213">
            <v>6</v>
          </cell>
          <cell r="BK213">
            <v>2</v>
          </cell>
          <cell r="BL213">
            <v>185</v>
          </cell>
          <cell r="BM213" t="str">
            <v>N</v>
          </cell>
          <cell r="BN213" t="str">
            <v>NA</v>
          </cell>
          <cell r="BO213" t="str">
            <v>Y</v>
          </cell>
          <cell r="BP213">
            <v>840</v>
          </cell>
          <cell r="BQ213" t="str">
            <v>E</v>
          </cell>
          <cell r="BR213" t="str">
            <v>N</v>
          </cell>
          <cell r="BT213" t="str">
            <v>NA</v>
          </cell>
          <cell r="BU213" t="str">
            <v>N</v>
          </cell>
          <cell r="BV213" t="str">
            <v>W</v>
          </cell>
          <cell r="BW213" t="str">
            <v>N</v>
          </cell>
          <cell r="BX213" t="str">
            <v>NA</v>
          </cell>
          <cell r="BY213">
            <v>5.71</v>
          </cell>
          <cell r="BZ213">
            <v>5.0999999999999996</v>
          </cell>
          <cell r="CA213">
            <v>15.2</v>
          </cell>
          <cell r="CB213">
            <v>44.5</v>
          </cell>
          <cell r="CC213">
            <v>87.3</v>
          </cell>
          <cell r="CD213">
            <v>12.6</v>
          </cell>
          <cell r="CE213">
            <v>302</v>
          </cell>
          <cell r="CF213" t="str">
            <v>N</v>
          </cell>
          <cell r="CG213" t="str">
            <v>N</v>
          </cell>
          <cell r="CS213" t="str">
            <v>N</v>
          </cell>
          <cell r="CY213" t="str">
            <v>N</v>
          </cell>
          <cell r="DW213" t="str">
            <v>Y</v>
          </cell>
          <cell r="DX213" t="str">
            <v>N</v>
          </cell>
          <cell r="DZ213" t="str">
            <v>N</v>
          </cell>
          <cell r="EC213" t="str">
            <v>N</v>
          </cell>
          <cell r="EL213">
            <v>0</v>
          </cell>
          <cell r="EO213">
            <v>0</v>
          </cell>
          <cell r="EQ213">
            <v>45</v>
          </cell>
          <cell r="ER213">
            <v>9</v>
          </cell>
          <cell r="ES213">
            <v>14</v>
          </cell>
          <cell r="ET213" t="str">
            <v>T</v>
          </cell>
          <cell r="EU213" t="str">
            <v>M</v>
          </cell>
          <cell r="EV213" t="str">
            <v>H</v>
          </cell>
          <cell r="EW213" t="str">
            <v>WB</v>
          </cell>
          <cell r="EX213" t="str">
            <v>N</v>
          </cell>
          <cell r="EY213" t="str">
            <v>S</v>
          </cell>
          <cell r="EZ213" t="str">
            <v>A+</v>
          </cell>
          <cell r="FA213" t="str">
            <v>NR</v>
          </cell>
          <cell r="FB213" t="str">
            <v>NR</v>
          </cell>
          <cell r="FC213" t="str">
            <v>NR</v>
          </cell>
          <cell r="FD213" t="str">
            <v>NR</v>
          </cell>
          <cell r="FE213" t="str">
            <v>NR</v>
          </cell>
          <cell r="FF213" t="str">
            <v>NR</v>
          </cell>
          <cell r="FG213" t="str">
            <v>NR</v>
          </cell>
          <cell r="FH213" t="str">
            <v>NR</v>
          </cell>
          <cell r="FI213" t="str">
            <v>NR</v>
          </cell>
          <cell r="FJ213" t="str">
            <v>NR</v>
          </cell>
          <cell r="FK213" t="str">
            <v>NR</v>
          </cell>
          <cell r="FL213" t="str">
            <v>NR</v>
          </cell>
          <cell r="FM213" t="str">
            <v>NT</v>
          </cell>
          <cell r="FN213">
            <v>16.100000000000001</v>
          </cell>
          <cell r="FO213" t="str">
            <v>NA</v>
          </cell>
          <cell r="FP213" t="b">
            <v>0</v>
          </cell>
          <cell r="FR213" t="str">
            <v>M</v>
          </cell>
          <cell r="FS213">
            <v>29</v>
          </cell>
          <cell r="FT213" t="str">
            <v>CAUCASIAN</v>
          </cell>
          <cell r="FU213">
            <v>0.126388560193991</v>
          </cell>
          <cell r="FV213">
            <v>17.433763419939901</v>
          </cell>
          <cell r="FW213" t="str">
            <v>NA</v>
          </cell>
          <cell r="FX213">
            <v>185</v>
          </cell>
          <cell r="FY213">
            <v>74</v>
          </cell>
          <cell r="FZ213">
            <v>23.75</v>
          </cell>
          <cell r="GA213">
            <v>1</v>
          </cell>
          <cell r="GB213">
            <v>0.09</v>
          </cell>
          <cell r="GC213">
            <v>15.1</v>
          </cell>
          <cell r="GD213">
            <v>22.2</v>
          </cell>
          <cell r="GE213">
            <v>0.21</v>
          </cell>
          <cell r="GF213">
            <v>13.29</v>
          </cell>
          <cell r="GG213">
            <v>7.19</v>
          </cell>
          <cell r="GH213">
            <v>0.14000000000000001</v>
          </cell>
          <cell r="GI213">
            <v>9.66</v>
          </cell>
          <cell r="GJ213">
            <v>30.91</v>
          </cell>
          <cell r="GK213">
            <v>0.23</v>
          </cell>
          <cell r="GL213">
            <v>11.7</v>
          </cell>
          <cell r="GM213">
            <v>42.09</v>
          </cell>
          <cell r="GN213" t="str">
            <v>CAUCASIAN</v>
          </cell>
          <cell r="GO213">
            <v>-0.183056</v>
          </cell>
          <cell r="GP213" t="str">
            <v>NA</v>
          </cell>
          <cell r="GQ213">
            <v>-5.5397000000000002E-2</v>
          </cell>
          <cell r="GR213" t="str">
            <v>NA</v>
          </cell>
          <cell r="GS213">
            <v>1</v>
          </cell>
          <cell r="GT213">
            <v>143775151384</v>
          </cell>
          <cell r="GU213" t="str">
            <v>RO014595 0018</v>
          </cell>
          <cell r="GV213" t="str">
            <v>Recall yellow 3.2-Heather-RO014595 0018</v>
          </cell>
          <cell r="GW213">
            <v>72512</v>
          </cell>
          <cell r="GX213">
            <v>6879.7</v>
          </cell>
          <cell r="GY213">
            <v>203</v>
          </cell>
          <cell r="GZ213">
            <v>19.260000000000002</v>
          </cell>
          <cell r="HA213">
            <v>0</v>
          </cell>
          <cell r="HB213">
            <v>0</v>
          </cell>
          <cell r="HC213">
            <v>96</v>
          </cell>
          <cell r="HD213">
            <v>9.11</v>
          </cell>
          <cell r="HE213">
            <v>170000</v>
          </cell>
        </row>
        <row r="214">
          <cell r="B214">
            <v>32009906101</v>
          </cell>
          <cell r="C214" t="str">
            <v>W11701415505400</v>
          </cell>
          <cell r="D214" t="str">
            <v>RO014394 0001</v>
          </cell>
          <cell r="E214" t="str">
            <v>RO014394 0001</v>
          </cell>
          <cell r="F214" t="str">
            <v>RO014394</v>
          </cell>
          <cell r="G214" t="str">
            <v>RO014394 0018</v>
          </cell>
          <cell r="H214" t="str">
            <v>RO014394</v>
          </cell>
          <cell r="I214">
            <v>18</v>
          </cell>
          <cell r="J214">
            <v>175261202</v>
          </cell>
          <cell r="K214">
            <v>1</v>
          </cell>
          <cell r="L214">
            <v>138616501184</v>
          </cell>
          <cell r="M214" t="str">
            <v>Recall</v>
          </cell>
          <cell r="N214" t="str">
            <v>Recall D10</v>
          </cell>
          <cell r="O214" t="str">
            <v>Matrix tube</v>
          </cell>
          <cell r="P214" t="str">
            <v>Supernate</v>
          </cell>
          <cell r="Q214">
            <v>6520</v>
          </cell>
          <cell r="R214">
            <v>9</v>
          </cell>
          <cell r="S214">
            <v>55</v>
          </cell>
          <cell r="T214">
            <v>54</v>
          </cell>
          <cell r="U214" t="str">
            <v>E</v>
          </cell>
          <cell r="V214" t="b">
            <v>1</v>
          </cell>
          <cell r="W214">
            <v>18</v>
          </cell>
          <cell r="X214" t="b">
            <v>0</v>
          </cell>
          <cell r="Y214" t="b">
            <v>0</v>
          </cell>
          <cell r="Z214" t="b">
            <v>0</v>
          </cell>
          <cell r="AA214" t="b">
            <v>0</v>
          </cell>
          <cell r="AB214" t="b">
            <v>1</v>
          </cell>
          <cell r="AC214">
            <v>102330871243</v>
          </cell>
          <cell r="AD214" t="str">
            <v>BSRI</v>
          </cell>
          <cell r="AE214" t="b">
            <v>1</v>
          </cell>
          <cell r="AF214" t="str">
            <v>ASIAN</v>
          </cell>
          <cell r="AG214">
            <v>1</v>
          </cell>
          <cell r="AH214">
            <v>1</v>
          </cell>
          <cell r="AI214">
            <v>0</v>
          </cell>
          <cell r="AJ214">
            <v>0</v>
          </cell>
          <cell r="AK214">
            <v>0</v>
          </cell>
          <cell r="AL214">
            <v>1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 t="str">
            <v>NOTHISPANICLATINO</v>
          </cell>
          <cell r="AS214" t="str">
            <v>Recall Completed</v>
          </cell>
          <cell r="AT214" t="str">
            <v>NULL</v>
          </cell>
          <cell r="AU214" t="str">
            <v>NULL</v>
          </cell>
          <cell r="AV214">
            <v>11.5</v>
          </cell>
          <cell r="AW214">
            <v>65.66</v>
          </cell>
          <cell r="AX214">
            <v>10451.299999999999</v>
          </cell>
          <cell r="AY214">
            <v>0.25287187039999998</v>
          </cell>
          <cell r="AZ214">
            <v>282.8</v>
          </cell>
          <cell r="BA214">
            <v>56.5</v>
          </cell>
          <cell r="BC214" t="str">
            <v>NA</v>
          </cell>
          <cell r="BD214" t="str">
            <v>NA</v>
          </cell>
          <cell r="BE214" t="str">
            <v>bsri12</v>
          </cell>
          <cell r="BF214" t="str">
            <v>CP2D;AS3</v>
          </cell>
          <cell r="BG214" t="str">
            <v>BSRI</v>
          </cell>
          <cell r="BH214">
            <v>56</v>
          </cell>
          <cell r="BI214">
            <v>2</v>
          </cell>
          <cell r="BJ214">
            <v>5</v>
          </cell>
          <cell r="BK214">
            <v>7</v>
          </cell>
          <cell r="BL214">
            <v>179</v>
          </cell>
          <cell r="BM214" t="str">
            <v>N</v>
          </cell>
          <cell r="BN214" t="str">
            <v>NA</v>
          </cell>
          <cell r="BO214" t="str">
            <v>Y</v>
          </cell>
          <cell r="BP214">
            <v>840</v>
          </cell>
          <cell r="BQ214" t="str">
            <v>E</v>
          </cell>
          <cell r="BR214" t="str">
            <v>N</v>
          </cell>
          <cell r="BS214" t="str">
            <v>Y</v>
          </cell>
          <cell r="BT214">
            <v>5</v>
          </cell>
          <cell r="BU214" t="str">
            <v>N</v>
          </cell>
          <cell r="BV214" t="str">
            <v>A</v>
          </cell>
          <cell r="BW214" t="str">
            <v>N</v>
          </cell>
          <cell r="BX214" t="str">
            <v>NA</v>
          </cell>
          <cell r="BY214">
            <v>6.57</v>
          </cell>
          <cell r="BZ214">
            <v>4.93</v>
          </cell>
          <cell r="CA214">
            <v>13.5</v>
          </cell>
          <cell r="CB214">
            <v>41.4</v>
          </cell>
          <cell r="CC214">
            <v>84</v>
          </cell>
          <cell r="CD214">
            <v>13.7</v>
          </cell>
          <cell r="CE214">
            <v>269</v>
          </cell>
          <cell r="CF214" t="str">
            <v>N</v>
          </cell>
          <cell r="CG214" t="str">
            <v>N</v>
          </cell>
          <cell r="CS214" t="str">
            <v>N</v>
          </cell>
          <cell r="CY214" t="str">
            <v>N</v>
          </cell>
          <cell r="DW214" t="str">
            <v>Y</v>
          </cell>
          <cell r="DX214" t="str">
            <v>N</v>
          </cell>
          <cell r="DY214" t="str">
            <v>N</v>
          </cell>
          <cell r="DZ214" t="str">
            <v>N</v>
          </cell>
          <cell r="EC214" t="str">
            <v>N</v>
          </cell>
          <cell r="EG214" t="str">
            <v>Y</v>
          </cell>
          <cell r="EL214">
            <v>56</v>
          </cell>
          <cell r="EN214" t="str">
            <v xml:space="preserve">Y </v>
          </cell>
          <cell r="EO214">
            <v>5</v>
          </cell>
          <cell r="EQ214">
            <v>25</v>
          </cell>
          <cell r="ER214">
            <v>6</v>
          </cell>
          <cell r="ES214">
            <v>20</v>
          </cell>
          <cell r="ET214" t="str">
            <v>T</v>
          </cell>
          <cell r="EU214" t="str">
            <v>M</v>
          </cell>
          <cell r="EV214" t="str">
            <v>H</v>
          </cell>
          <cell r="EW214" t="str">
            <v>WB</v>
          </cell>
          <cell r="EX214" t="str">
            <v>N</v>
          </cell>
          <cell r="EY214" t="str">
            <v>S</v>
          </cell>
          <cell r="EZ214" t="str">
            <v>O+</v>
          </cell>
          <cell r="FA214" t="str">
            <v>NT</v>
          </cell>
          <cell r="FB214" t="str">
            <v>NR</v>
          </cell>
          <cell r="FC214" t="str">
            <v>NR</v>
          </cell>
          <cell r="FD214" t="str">
            <v>NR</v>
          </cell>
          <cell r="FE214" t="str">
            <v>NR</v>
          </cell>
          <cell r="FF214" t="str">
            <v>NR</v>
          </cell>
          <cell r="FG214" t="str">
            <v>NR</v>
          </cell>
          <cell r="FH214" t="str">
            <v>NR</v>
          </cell>
          <cell r="FI214" t="str">
            <v>NR</v>
          </cell>
          <cell r="FJ214" t="str">
            <v>NR</v>
          </cell>
          <cell r="FK214" t="str">
            <v>NR</v>
          </cell>
          <cell r="FL214" t="str">
            <v>NR</v>
          </cell>
          <cell r="FM214" t="str">
            <v>NT</v>
          </cell>
          <cell r="FN214">
            <v>14.3</v>
          </cell>
          <cell r="FO214" t="str">
            <v>NA</v>
          </cell>
          <cell r="FP214" t="b">
            <v>0</v>
          </cell>
          <cell r="FR214" t="str">
            <v>F</v>
          </cell>
          <cell r="FS214">
            <v>64</v>
          </cell>
          <cell r="FT214" t="str">
            <v>ASIAN</v>
          </cell>
          <cell r="FU214">
            <v>0.25254431238873398</v>
          </cell>
          <cell r="FV214">
            <v>58.434285253490998</v>
          </cell>
          <cell r="FW214" t="str">
            <v>NA</v>
          </cell>
          <cell r="FX214">
            <v>179</v>
          </cell>
          <cell r="FY214">
            <v>67</v>
          </cell>
          <cell r="FZ214">
            <v>28.032301180663801</v>
          </cell>
          <cell r="GA214">
            <v>1</v>
          </cell>
          <cell r="GB214">
            <v>0.06</v>
          </cell>
          <cell r="GC214">
            <v>38.6</v>
          </cell>
          <cell r="GD214">
            <v>34.6</v>
          </cell>
          <cell r="GE214">
            <v>0.08</v>
          </cell>
          <cell r="GF214">
            <v>40</v>
          </cell>
          <cell r="GG214">
            <v>23.8</v>
          </cell>
          <cell r="GH214">
            <v>0.09</v>
          </cell>
          <cell r="GI214">
            <v>43.7</v>
          </cell>
          <cell r="GJ214">
            <v>26.2</v>
          </cell>
          <cell r="GK214">
            <v>0.26</v>
          </cell>
          <cell r="GL214">
            <v>49.7</v>
          </cell>
          <cell r="GM214">
            <v>41</v>
          </cell>
          <cell r="GN214" t="str">
            <v>EAS</v>
          </cell>
          <cell r="GO214">
            <v>-6.6879999999999995E-2</v>
          </cell>
          <cell r="GP214">
            <v>-9.8529000000000005E-2</v>
          </cell>
          <cell r="GQ214" t="str">
            <v>NA</v>
          </cell>
          <cell r="GR214">
            <v>0.25248799999999999</v>
          </cell>
          <cell r="GS214">
            <v>1</v>
          </cell>
          <cell r="GT214">
            <v>147565541344</v>
          </cell>
          <cell r="GU214" t="str">
            <v>RO014394 0018</v>
          </cell>
          <cell r="GV214" t="str">
            <v>recall set 2-Samples-RO014394 0018</v>
          </cell>
          <cell r="GW214">
            <v>195648</v>
          </cell>
          <cell r="GX214">
            <v>14312.22</v>
          </cell>
          <cell r="GY214">
            <v>282</v>
          </cell>
          <cell r="GZ214">
            <v>20.63</v>
          </cell>
          <cell r="HA214">
            <v>0</v>
          </cell>
          <cell r="HB214">
            <v>0</v>
          </cell>
          <cell r="HC214">
            <v>81</v>
          </cell>
          <cell r="HD214">
            <v>5.93</v>
          </cell>
          <cell r="HE214">
            <v>11500000</v>
          </cell>
        </row>
        <row r="215">
          <cell r="B215">
            <v>32009906119</v>
          </cell>
          <cell r="C215" t="str">
            <v>W11701502609200</v>
          </cell>
          <cell r="D215" t="str">
            <v>RO014865 0001</v>
          </cell>
          <cell r="E215" t="str">
            <v>RO014865 0001</v>
          </cell>
          <cell r="F215" t="str">
            <v>RO014865</v>
          </cell>
          <cell r="G215" t="str">
            <v>RO014865 0018</v>
          </cell>
          <cell r="H215" t="str">
            <v>RO014865</v>
          </cell>
          <cell r="I215">
            <v>18</v>
          </cell>
          <cell r="J215">
            <v>193274738</v>
          </cell>
          <cell r="K215">
            <v>1</v>
          </cell>
          <cell r="L215">
            <v>104150791428</v>
          </cell>
          <cell r="M215" t="str">
            <v>Recall</v>
          </cell>
          <cell r="N215" t="str">
            <v>Recall D10</v>
          </cell>
          <cell r="O215" t="str">
            <v>Matrix tube</v>
          </cell>
          <cell r="P215" t="str">
            <v>Supernate</v>
          </cell>
          <cell r="Q215">
            <v>6522</v>
          </cell>
          <cell r="R215">
            <v>3</v>
          </cell>
          <cell r="S215">
            <v>56</v>
          </cell>
          <cell r="T215">
            <v>54</v>
          </cell>
          <cell r="U215" t="str">
            <v>F</v>
          </cell>
          <cell r="V215" t="b">
            <v>1</v>
          </cell>
          <cell r="W215">
            <v>18</v>
          </cell>
          <cell r="X215" t="b">
            <v>0</v>
          </cell>
          <cell r="Y215" t="b">
            <v>0</v>
          </cell>
          <cell r="Z215" t="b">
            <v>0</v>
          </cell>
          <cell r="AA215" t="b">
            <v>0</v>
          </cell>
          <cell r="AB215" t="b">
            <v>1</v>
          </cell>
          <cell r="AC215">
            <v>135464471005</v>
          </cell>
          <cell r="AD215" t="str">
            <v>BSRI</v>
          </cell>
          <cell r="AE215" t="b">
            <v>1</v>
          </cell>
          <cell r="AF215" t="str">
            <v>ASIAN</v>
          </cell>
          <cell r="AG215">
            <v>1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1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 t="str">
            <v>NOTHISPANICLATINO</v>
          </cell>
          <cell r="AS215" t="str">
            <v>Recall Completed</v>
          </cell>
          <cell r="AT215" t="str">
            <v>NULL</v>
          </cell>
          <cell r="AU215" t="str">
            <v>NULL</v>
          </cell>
          <cell r="AV215">
            <v>12</v>
          </cell>
          <cell r="AW215">
            <v>63.44</v>
          </cell>
          <cell r="AX215">
            <v>10135.799999999999</v>
          </cell>
          <cell r="AY215">
            <v>0.2290205011</v>
          </cell>
          <cell r="AZ215">
            <v>265.5</v>
          </cell>
          <cell r="BA215">
            <v>6.5</v>
          </cell>
          <cell r="BC215" t="str">
            <v>NA</v>
          </cell>
          <cell r="BD215" t="str">
            <v>NA</v>
          </cell>
          <cell r="BE215" t="str">
            <v>bsri11</v>
          </cell>
          <cell r="BF215" t="str">
            <v>CP2D;AS3</v>
          </cell>
          <cell r="BG215" t="str">
            <v>BSRI</v>
          </cell>
          <cell r="BH215">
            <v>440</v>
          </cell>
          <cell r="BI215">
            <v>1</v>
          </cell>
          <cell r="BJ215">
            <v>5</v>
          </cell>
          <cell r="BK215">
            <v>2</v>
          </cell>
          <cell r="BL215">
            <v>130</v>
          </cell>
          <cell r="BM215" t="str">
            <v>N</v>
          </cell>
          <cell r="BN215" t="str">
            <v>NA</v>
          </cell>
          <cell r="BO215" t="str">
            <v>Y</v>
          </cell>
          <cell r="BP215">
            <v>840</v>
          </cell>
          <cell r="BQ215" t="str">
            <v>F</v>
          </cell>
          <cell r="BR215" t="str">
            <v>N</v>
          </cell>
          <cell r="BS215" t="str">
            <v>N</v>
          </cell>
          <cell r="BT215">
            <v>0</v>
          </cell>
          <cell r="BU215" t="str">
            <v>N</v>
          </cell>
          <cell r="BV215" t="str">
            <v>A</v>
          </cell>
          <cell r="BW215" t="str">
            <v>Y</v>
          </cell>
          <cell r="BX215">
            <v>1</v>
          </cell>
          <cell r="BY215">
            <v>5.3</v>
          </cell>
          <cell r="BZ215">
            <v>5.46</v>
          </cell>
          <cell r="CA215">
            <v>13.2</v>
          </cell>
          <cell r="CB215">
            <v>41.9</v>
          </cell>
          <cell r="CC215">
            <v>76.7</v>
          </cell>
          <cell r="CD215">
            <v>14.6</v>
          </cell>
          <cell r="CE215">
            <v>323</v>
          </cell>
          <cell r="CF215" t="str">
            <v>N</v>
          </cell>
          <cell r="CG215" t="str">
            <v>N</v>
          </cell>
          <cell r="CS215" t="str">
            <v>N</v>
          </cell>
          <cell r="CY215" t="str">
            <v>N</v>
          </cell>
          <cell r="DW215" t="str">
            <v>Y</v>
          </cell>
          <cell r="DX215" t="str">
            <v>Y</v>
          </cell>
          <cell r="DY215" t="str">
            <v>N</v>
          </cell>
          <cell r="DZ215" t="str">
            <v>N</v>
          </cell>
          <cell r="EC215" t="str">
            <v>N</v>
          </cell>
          <cell r="EI215" t="str">
            <v>Y</v>
          </cell>
          <cell r="EL215">
            <v>30</v>
          </cell>
          <cell r="EN215" t="str">
            <v>N</v>
          </cell>
          <cell r="EO215">
            <v>0</v>
          </cell>
          <cell r="EQ215">
            <v>138</v>
          </cell>
          <cell r="ER215">
            <v>12</v>
          </cell>
          <cell r="ES215">
            <v>16</v>
          </cell>
          <cell r="ET215" t="str">
            <v>T</v>
          </cell>
          <cell r="EU215" t="str">
            <v>F</v>
          </cell>
          <cell r="EV215" t="str">
            <v>H</v>
          </cell>
          <cell r="EW215" t="str">
            <v>WB</v>
          </cell>
          <cell r="EX215" t="str">
            <v>N</v>
          </cell>
          <cell r="EY215" t="str">
            <v>S</v>
          </cell>
          <cell r="EZ215" t="str">
            <v>O+</v>
          </cell>
          <cell r="FA215" t="str">
            <v>NT</v>
          </cell>
          <cell r="FB215" t="str">
            <v>NR</v>
          </cell>
          <cell r="FC215" t="str">
            <v>NR</v>
          </cell>
          <cell r="FD215" t="str">
            <v>NR</v>
          </cell>
          <cell r="FE215" t="str">
            <v>NR</v>
          </cell>
          <cell r="FF215" t="str">
            <v>NR</v>
          </cell>
          <cell r="FG215" t="str">
            <v>NR</v>
          </cell>
          <cell r="FH215" t="str">
            <v>NR</v>
          </cell>
          <cell r="FI215" t="str">
            <v>NR</v>
          </cell>
          <cell r="FJ215" t="str">
            <v>NR</v>
          </cell>
          <cell r="FK215" t="str">
            <v>NR</v>
          </cell>
          <cell r="FL215" t="str">
            <v>NR</v>
          </cell>
          <cell r="FM215" t="str">
            <v>NT</v>
          </cell>
          <cell r="FN215">
            <v>14.1</v>
          </cell>
          <cell r="FO215" t="str">
            <v>NA</v>
          </cell>
          <cell r="FP215" t="b">
            <v>0</v>
          </cell>
          <cell r="FR215" t="str">
            <v>F</v>
          </cell>
          <cell r="FS215">
            <v>34</v>
          </cell>
          <cell r="FT215" t="str">
            <v>ASIAN</v>
          </cell>
          <cell r="FU215">
            <v>0.22294444239776701</v>
          </cell>
          <cell r="FV215">
            <v>8.5553049207037102</v>
          </cell>
          <cell r="FW215" t="str">
            <v>NA</v>
          </cell>
          <cell r="FX215">
            <v>130</v>
          </cell>
          <cell r="FY215">
            <v>62</v>
          </cell>
          <cell r="FZ215">
            <v>23.774713839750302</v>
          </cell>
          <cell r="GA215">
            <v>1</v>
          </cell>
          <cell r="GB215">
            <v>0.11</v>
          </cell>
          <cell r="GC215">
            <v>4.8</v>
          </cell>
          <cell r="GD215">
            <v>9.1</v>
          </cell>
          <cell r="GE215">
            <v>0.16</v>
          </cell>
          <cell r="GF215">
            <v>7.9</v>
          </cell>
          <cell r="GG215">
            <v>11.3</v>
          </cell>
          <cell r="GH215">
            <v>0.25</v>
          </cell>
          <cell r="GI215">
            <v>10.7</v>
          </cell>
          <cell r="GJ215">
            <v>20</v>
          </cell>
          <cell r="GK215">
            <v>0.4</v>
          </cell>
          <cell r="GL215">
            <v>9.1999999999999993</v>
          </cell>
          <cell r="GM215">
            <v>39.4</v>
          </cell>
          <cell r="GN215" t="str">
            <v>EAS</v>
          </cell>
          <cell r="GO215">
            <v>0.12633</v>
          </cell>
          <cell r="GP215">
            <v>0.109343</v>
          </cell>
          <cell r="GQ215" t="str">
            <v>NA</v>
          </cell>
          <cell r="GR215">
            <v>0.191941</v>
          </cell>
          <cell r="GS215">
            <v>1</v>
          </cell>
          <cell r="GT215">
            <v>153113511452</v>
          </cell>
          <cell r="GU215" t="str">
            <v>RO014865 0018</v>
          </cell>
          <cell r="GV215" t="str">
            <v>Recall set 5 blue-Heather-Samples-RO014865 0018</v>
          </cell>
          <cell r="GW215">
            <v>515800</v>
          </cell>
          <cell r="GX215">
            <v>36607.519999999997</v>
          </cell>
          <cell r="GY215">
            <v>521</v>
          </cell>
          <cell r="GZ215">
            <v>36.979999999999997</v>
          </cell>
          <cell r="HA215">
            <v>1</v>
          </cell>
          <cell r="HB215">
            <v>7.0000000000000007E-2</v>
          </cell>
          <cell r="HC215">
            <v>66</v>
          </cell>
          <cell r="HD215">
            <v>4.68</v>
          </cell>
          <cell r="HE215">
            <v>1020000</v>
          </cell>
        </row>
        <row r="216">
          <cell r="B216">
            <v>32009906168</v>
          </cell>
          <cell r="C216" t="str">
            <v>W11701415505300</v>
          </cell>
          <cell r="D216" t="str">
            <v>RO014395 0001</v>
          </cell>
          <cell r="E216" t="str">
            <v>RO014395 0001</v>
          </cell>
          <cell r="F216" t="str">
            <v>RO014395</v>
          </cell>
          <cell r="G216" t="str">
            <v>RO014395 0018</v>
          </cell>
          <cell r="H216" t="str">
            <v>RO014395</v>
          </cell>
          <cell r="I216">
            <v>18</v>
          </cell>
          <cell r="J216">
            <v>175261225</v>
          </cell>
          <cell r="K216">
            <v>1</v>
          </cell>
          <cell r="L216">
            <v>102234631174</v>
          </cell>
          <cell r="M216" t="str">
            <v>Recall</v>
          </cell>
          <cell r="N216" t="str">
            <v>Recall D10</v>
          </cell>
          <cell r="O216" t="str">
            <v>Matrix tube</v>
          </cell>
          <cell r="P216" t="str">
            <v>Supernate</v>
          </cell>
          <cell r="Q216">
            <v>6520</v>
          </cell>
          <cell r="R216">
            <v>11</v>
          </cell>
          <cell r="S216">
            <v>55</v>
          </cell>
          <cell r="T216">
            <v>54</v>
          </cell>
          <cell r="U216" t="str">
            <v>E</v>
          </cell>
          <cell r="V216" t="b">
            <v>1</v>
          </cell>
          <cell r="W216">
            <v>18</v>
          </cell>
          <cell r="X216" t="b">
            <v>0</v>
          </cell>
          <cell r="Y216" t="b">
            <v>0</v>
          </cell>
          <cell r="Z216" t="b">
            <v>0</v>
          </cell>
          <cell r="AA216" t="b">
            <v>0</v>
          </cell>
          <cell r="AB216" t="b">
            <v>1</v>
          </cell>
          <cell r="AC216">
            <v>108967861534</v>
          </cell>
          <cell r="AD216" t="str">
            <v>BSRI</v>
          </cell>
          <cell r="AE216" t="b">
            <v>1</v>
          </cell>
          <cell r="AF216" t="str">
            <v>CAUCASIAN_OTHER</v>
          </cell>
          <cell r="AG216">
            <v>1</v>
          </cell>
          <cell r="AH216">
            <v>1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1</v>
          </cell>
          <cell r="AO216">
            <v>0</v>
          </cell>
          <cell r="AP216">
            <v>0</v>
          </cell>
          <cell r="AQ216">
            <v>0</v>
          </cell>
          <cell r="AR216" t="str">
            <v>NOTHISPANICLATINO</v>
          </cell>
          <cell r="AS216" t="str">
            <v>Recall Completed</v>
          </cell>
          <cell r="AT216" t="str">
            <v>NULL</v>
          </cell>
          <cell r="AU216" t="str">
            <v>NULL</v>
          </cell>
          <cell r="AV216">
            <v>12</v>
          </cell>
          <cell r="AW216">
            <v>69.026548672999994</v>
          </cell>
          <cell r="AX216">
            <v>11875.1</v>
          </cell>
          <cell r="AY216">
            <v>0.26095584399999999</v>
          </cell>
          <cell r="AZ216">
            <v>298.2</v>
          </cell>
          <cell r="BA216">
            <v>52.9</v>
          </cell>
          <cell r="BC216" t="str">
            <v>NA</v>
          </cell>
          <cell r="BD216" t="str">
            <v>NA</v>
          </cell>
          <cell r="BE216" t="str">
            <v>bsri11</v>
          </cell>
          <cell r="BF216" t="str">
            <v>CP2D;AS3</v>
          </cell>
          <cell r="BG216" t="str">
            <v>BSRI</v>
          </cell>
          <cell r="BH216">
            <v>77</v>
          </cell>
          <cell r="BI216">
            <v>8</v>
          </cell>
          <cell r="BJ216">
            <v>6</v>
          </cell>
          <cell r="BK216">
            <v>1</v>
          </cell>
          <cell r="BL216">
            <v>240</v>
          </cell>
          <cell r="BM216" t="str">
            <v>N</v>
          </cell>
          <cell r="BN216" t="str">
            <v>NA</v>
          </cell>
          <cell r="BO216" t="str">
            <v>Y</v>
          </cell>
          <cell r="BP216">
            <v>840</v>
          </cell>
          <cell r="BQ216" t="str">
            <v>E</v>
          </cell>
          <cell r="BR216" t="str">
            <v>N</v>
          </cell>
          <cell r="BT216" t="str">
            <v>NA</v>
          </cell>
          <cell r="BU216" t="str">
            <v>N</v>
          </cell>
          <cell r="BV216" t="str">
            <v>W</v>
          </cell>
          <cell r="BW216" t="str">
            <v>N</v>
          </cell>
          <cell r="BX216" t="str">
            <v>NA</v>
          </cell>
          <cell r="BY216">
            <v>8.48</v>
          </cell>
          <cell r="BZ216">
            <v>5.17</v>
          </cell>
          <cell r="CA216">
            <v>15.8</v>
          </cell>
          <cell r="CB216">
            <v>46.3</v>
          </cell>
          <cell r="CC216">
            <v>89.6</v>
          </cell>
          <cell r="CD216">
            <v>12.9</v>
          </cell>
          <cell r="CE216">
            <v>246</v>
          </cell>
          <cell r="CF216" t="str">
            <v>N</v>
          </cell>
          <cell r="CG216" t="str">
            <v>N</v>
          </cell>
          <cell r="CS216" t="str">
            <v>N</v>
          </cell>
          <cell r="CY216" t="str">
            <v>N</v>
          </cell>
          <cell r="DW216" t="str">
            <v>Y</v>
          </cell>
          <cell r="DX216" t="str">
            <v>N</v>
          </cell>
          <cell r="DZ216" t="str">
            <v>N</v>
          </cell>
          <cell r="EC216" t="str">
            <v>N</v>
          </cell>
          <cell r="EL216">
            <v>0</v>
          </cell>
          <cell r="EO216">
            <v>0</v>
          </cell>
          <cell r="EQ216">
            <v>50</v>
          </cell>
          <cell r="ER216">
            <v>8</v>
          </cell>
          <cell r="ES216">
            <v>19</v>
          </cell>
          <cell r="ET216" t="str">
            <v>T</v>
          </cell>
          <cell r="EU216" t="str">
            <v>F</v>
          </cell>
          <cell r="EV216" t="str">
            <v>H</v>
          </cell>
          <cell r="EW216" t="str">
            <v>WB</v>
          </cell>
          <cell r="EX216" t="str">
            <v>N</v>
          </cell>
          <cell r="EY216" t="str">
            <v>S</v>
          </cell>
          <cell r="EZ216" t="str">
            <v>O+</v>
          </cell>
          <cell r="FA216" t="str">
            <v>NR</v>
          </cell>
          <cell r="FB216" t="str">
            <v>NR</v>
          </cell>
          <cell r="FC216" t="str">
            <v>NR</v>
          </cell>
          <cell r="FD216" t="str">
            <v>NR</v>
          </cell>
          <cell r="FE216" t="str">
            <v>NR</v>
          </cell>
          <cell r="FF216" t="str">
            <v>NR</v>
          </cell>
          <cell r="FG216" t="str">
            <v>NR</v>
          </cell>
          <cell r="FH216" t="str">
            <v>NR</v>
          </cell>
          <cell r="FI216" t="str">
            <v>NR</v>
          </cell>
          <cell r="FJ216" t="str">
            <v>NR</v>
          </cell>
          <cell r="FK216" t="str">
            <v>NR</v>
          </cell>
          <cell r="FL216" t="str">
            <v>NR</v>
          </cell>
          <cell r="FM216" t="str">
            <v>NT</v>
          </cell>
          <cell r="FN216">
            <v>15.1</v>
          </cell>
          <cell r="FO216" t="str">
            <v>NA</v>
          </cell>
          <cell r="FP216" t="b">
            <v>0</v>
          </cell>
          <cell r="FR216" t="str">
            <v>M</v>
          </cell>
          <cell r="FS216">
            <v>45</v>
          </cell>
          <cell r="FT216" t="str">
            <v>CAUCASIAN</v>
          </cell>
          <cell r="FU216">
            <v>0.26257663231807199</v>
          </cell>
          <cell r="FV216">
            <v>54.842998669530303</v>
          </cell>
          <cell r="FW216" t="str">
            <v>NA</v>
          </cell>
          <cell r="FX216">
            <v>240</v>
          </cell>
          <cell r="FY216">
            <v>73</v>
          </cell>
          <cell r="FZ216">
            <v>31.660724338525</v>
          </cell>
          <cell r="GA216">
            <v>1</v>
          </cell>
          <cell r="GB216">
            <v>0.1</v>
          </cell>
          <cell r="GC216">
            <v>45</v>
          </cell>
          <cell r="GD216">
            <v>35</v>
          </cell>
          <cell r="GE216">
            <v>0.2</v>
          </cell>
          <cell r="GF216">
            <v>40.4</v>
          </cell>
          <cell r="GG216">
            <v>24.2</v>
          </cell>
          <cell r="GH216">
            <v>0.2</v>
          </cell>
          <cell r="GI216">
            <v>48.1</v>
          </cell>
          <cell r="GJ216">
            <v>29.5</v>
          </cell>
          <cell r="GK216">
            <v>0.24</v>
          </cell>
          <cell r="GL216">
            <v>51</v>
          </cell>
          <cell r="GM216">
            <v>39.799999999999997</v>
          </cell>
          <cell r="GN216" t="str">
            <v>CAUCASIAN</v>
          </cell>
          <cell r="GO216">
            <v>-0.33618799999999999</v>
          </cell>
          <cell r="GP216" t="str">
            <v>NA</v>
          </cell>
          <cell r="GQ216">
            <v>1.03E-2</v>
          </cell>
          <cell r="GR216" t="str">
            <v>NA</v>
          </cell>
          <cell r="GS216">
            <v>1</v>
          </cell>
          <cell r="GT216">
            <v>144454731219</v>
          </cell>
          <cell r="GU216" t="str">
            <v>RO014395 0018</v>
          </cell>
          <cell r="GV216" t="str">
            <v>recall set 2-Samples-RO014395 0018</v>
          </cell>
          <cell r="GW216">
            <v>249744</v>
          </cell>
          <cell r="GX216">
            <v>18229.490000000002</v>
          </cell>
          <cell r="GY216">
            <v>281</v>
          </cell>
          <cell r="GZ216">
            <v>20.51</v>
          </cell>
          <cell r="HA216">
            <v>0</v>
          </cell>
          <cell r="HB216">
            <v>0</v>
          </cell>
          <cell r="HC216">
            <v>114</v>
          </cell>
          <cell r="HD216">
            <v>8.32</v>
          </cell>
          <cell r="HE216">
            <v>799000</v>
          </cell>
        </row>
        <row r="217">
          <cell r="B217">
            <v>32009906184</v>
          </cell>
          <cell r="C217" t="str">
            <v>W11701501855900</v>
          </cell>
          <cell r="D217" t="str">
            <v>RO014711 0001</v>
          </cell>
          <cell r="E217" t="str">
            <v>RO014711 0001</v>
          </cell>
          <cell r="F217" t="str">
            <v>RO014711</v>
          </cell>
          <cell r="G217" t="str">
            <v>RO014711 0018</v>
          </cell>
          <cell r="H217" t="str">
            <v>RO014711</v>
          </cell>
          <cell r="I217">
            <v>18</v>
          </cell>
          <cell r="J217">
            <v>193275443</v>
          </cell>
          <cell r="K217">
            <v>1</v>
          </cell>
          <cell r="L217">
            <v>102076701104</v>
          </cell>
          <cell r="M217" t="str">
            <v>Recall</v>
          </cell>
          <cell r="N217" t="str">
            <v>Recall D10</v>
          </cell>
          <cell r="O217" t="str">
            <v>Matrix tube</v>
          </cell>
          <cell r="P217" t="str">
            <v>Supernate</v>
          </cell>
          <cell r="Q217">
            <v>6522</v>
          </cell>
          <cell r="R217">
            <v>9</v>
          </cell>
          <cell r="S217">
            <v>56</v>
          </cell>
          <cell r="T217">
            <v>54</v>
          </cell>
          <cell r="U217" t="str">
            <v>C</v>
          </cell>
          <cell r="V217" t="b">
            <v>1</v>
          </cell>
          <cell r="W217">
            <v>18</v>
          </cell>
          <cell r="X217" t="b">
            <v>0</v>
          </cell>
          <cell r="Y217" t="b">
            <v>0</v>
          </cell>
          <cell r="Z217" t="b">
            <v>0</v>
          </cell>
          <cell r="AA217" t="b">
            <v>0</v>
          </cell>
          <cell r="AB217" t="b">
            <v>1</v>
          </cell>
          <cell r="AC217">
            <v>106610691097</v>
          </cell>
          <cell r="AD217" t="str">
            <v>BSRI</v>
          </cell>
          <cell r="AE217" t="b">
            <v>1</v>
          </cell>
          <cell r="AF217" t="str">
            <v>ASIAN</v>
          </cell>
          <cell r="AG217">
            <v>1</v>
          </cell>
          <cell r="AH217">
            <v>1</v>
          </cell>
          <cell r="AI217">
            <v>0</v>
          </cell>
          <cell r="AJ217">
            <v>0</v>
          </cell>
          <cell r="AK217">
            <v>0</v>
          </cell>
          <cell r="AL217">
            <v>1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 t="str">
            <v>NOTHISPANICLATINO</v>
          </cell>
          <cell r="AS217" t="str">
            <v>Recall Completed</v>
          </cell>
          <cell r="AT217" t="str">
            <v>NULL</v>
          </cell>
          <cell r="AU217" t="str">
            <v>NULL</v>
          </cell>
          <cell r="AV217">
            <v>13</v>
          </cell>
          <cell r="AW217">
            <v>64.912280702000004</v>
          </cell>
          <cell r="AX217">
            <v>10797.6</v>
          </cell>
          <cell r="AY217">
            <v>0.17506346049999999</v>
          </cell>
          <cell r="AZ217">
            <v>277.10000000000002</v>
          </cell>
          <cell r="BA217">
            <v>22.2</v>
          </cell>
          <cell r="BC217" t="str">
            <v>NA</v>
          </cell>
          <cell r="BD217" t="str">
            <v>NA</v>
          </cell>
          <cell r="BE217" t="str">
            <v>bsri11</v>
          </cell>
          <cell r="BF217" t="str">
            <v>CP2D;AS3</v>
          </cell>
          <cell r="BG217" t="str">
            <v>BSRI</v>
          </cell>
          <cell r="BH217">
            <v>60</v>
          </cell>
          <cell r="BI217">
            <v>4</v>
          </cell>
          <cell r="BJ217">
            <v>5</v>
          </cell>
          <cell r="BK217">
            <v>4</v>
          </cell>
          <cell r="BL217">
            <v>160</v>
          </cell>
          <cell r="BM217" t="str">
            <v>N</v>
          </cell>
          <cell r="BN217" t="str">
            <v>NA</v>
          </cell>
          <cell r="BO217" t="str">
            <v>N</v>
          </cell>
          <cell r="BP217">
            <v>608</v>
          </cell>
          <cell r="BQ217" t="str">
            <v>F</v>
          </cell>
          <cell r="BR217" t="str">
            <v>N</v>
          </cell>
          <cell r="BS217" t="str">
            <v>Y</v>
          </cell>
          <cell r="BT217">
            <v>1</v>
          </cell>
          <cell r="BU217" t="str">
            <v>N</v>
          </cell>
          <cell r="BV217" t="str">
            <v>A</v>
          </cell>
          <cell r="BW217" t="str">
            <v>N</v>
          </cell>
          <cell r="BX217" t="str">
            <v>NA</v>
          </cell>
          <cell r="BY217">
            <v>5.9</v>
          </cell>
          <cell r="BZ217">
            <v>4.4000000000000004</v>
          </cell>
          <cell r="CA217">
            <v>12.7</v>
          </cell>
          <cell r="CB217">
            <v>38.6</v>
          </cell>
          <cell r="CC217">
            <v>87.7</v>
          </cell>
          <cell r="CD217">
            <v>13.4</v>
          </cell>
          <cell r="CE217">
            <v>317</v>
          </cell>
          <cell r="CF217" t="str">
            <v>N</v>
          </cell>
          <cell r="CG217" t="str">
            <v>N</v>
          </cell>
          <cell r="CS217" t="str">
            <v>N</v>
          </cell>
          <cell r="CY217" t="str">
            <v>N</v>
          </cell>
          <cell r="DW217" t="str">
            <v>Y</v>
          </cell>
          <cell r="DX217" t="str">
            <v>N</v>
          </cell>
          <cell r="DY217" t="str">
            <v>N</v>
          </cell>
          <cell r="DZ217" t="str">
            <v>N</v>
          </cell>
          <cell r="EC217" t="str">
            <v>N</v>
          </cell>
          <cell r="EG217" t="str">
            <v>Y</v>
          </cell>
          <cell r="EL217">
            <v>48</v>
          </cell>
          <cell r="EN217" t="str">
            <v xml:space="preserve">Y </v>
          </cell>
          <cell r="EO217">
            <v>1</v>
          </cell>
          <cell r="EQ217">
            <v>12</v>
          </cell>
          <cell r="ER217">
            <v>11</v>
          </cell>
          <cell r="ES217">
            <v>17</v>
          </cell>
          <cell r="ET217" t="str">
            <v>T</v>
          </cell>
          <cell r="EU217" t="str">
            <v>F</v>
          </cell>
          <cell r="EV217" t="str">
            <v>H</v>
          </cell>
          <cell r="EW217" t="str">
            <v>WB</v>
          </cell>
          <cell r="EX217" t="str">
            <v>N</v>
          </cell>
          <cell r="EY217" t="str">
            <v>S</v>
          </cell>
          <cell r="EZ217" t="str">
            <v>O+</v>
          </cell>
          <cell r="FA217" t="str">
            <v>NT</v>
          </cell>
          <cell r="FB217" t="str">
            <v>NR</v>
          </cell>
          <cell r="FC217" t="str">
            <v>NR</v>
          </cell>
          <cell r="FD217" t="str">
            <v>NR</v>
          </cell>
          <cell r="FE217" t="str">
            <v>NR</v>
          </cell>
          <cell r="FF217" t="str">
            <v>NR</v>
          </cell>
          <cell r="FG217" t="str">
            <v>NR</v>
          </cell>
          <cell r="FH217" t="str">
            <v>NR</v>
          </cell>
          <cell r="FI217" t="str">
            <v>NR</v>
          </cell>
          <cell r="FJ217" t="str">
            <v>NR</v>
          </cell>
          <cell r="FK217" t="str">
            <v>NR</v>
          </cell>
          <cell r="FL217" t="str">
            <v>NR</v>
          </cell>
          <cell r="FM217" t="str">
            <v>NT</v>
          </cell>
          <cell r="FN217">
            <v>13.2</v>
          </cell>
          <cell r="FO217" t="str">
            <v>NA</v>
          </cell>
          <cell r="FP217" t="b">
            <v>0</v>
          </cell>
          <cell r="FR217" t="str">
            <v>F</v>
          </cell>
          <cell r="FS217">
            <v>51</v>
          </cell>
          <cell r="FT217" t="str">
            <v>ASIAN</v>
          </cell>
          <cell r="FU217">
            <v>0.15598302954264501</v>
          </cell>
          <cell r="FV217">
            <v>24.217304745198899</v>
          </cell>
          <cell r="FW217" t="str">
            <v>NA</v>
          </cell>
          <cell r="FX217">
            <v>160</v>
          </cell>
          <cell r="FY217">
            <v>64</v>
          </cell>
          <cell r="FZ217">
            <v>27.4609375</v>
          </cell>
          <cell r="GA217">
            <v>1</v>
          </cell>
          <cell r="GB217">
            <v>0.08</v>
          </cell>
          <cell r="GC217">
            <v>8.8000000000000007</v>
          </cell>
          <cell r="GD217">
            <v>13.8</v>
          </cell>
          <cell r="GE217">
            <v>7.0000000000000007E-2</v>
          </cell>
          <cell r="GF217">
            <v>7.4</v>
          </cell>
          <cell r="GG217">
            <v>9.6999999999999993</v>
          </cell>
          <cell r="GH217">
            <v>0.11</v>
          </cell>
          <cell r="GI217">
            <v>8.4</v>
          </cell>
          <cell r="GJ217">
            <v>13.9</v>
          </cell>
          <cell r="GK217">
            <v>0.43</v>
          </cell>
          <cell r="GL217">
            <v>8.9</v>
          </cell>
          <cell r="GM217">
            <v>34.299999999999997</v>
          </cell>
          <cell r="GN217" t="str">
            <v>EAS</v>
          </cell>
          <cell r="GO217">
            <v>-6.6879999999999995E-2</v>
          </cell>
          <cell r="GP217">
            <v>0.33258700000000002</v>
          </cell>
          <cell r="GQ217" t="str">
            <v>NA</v>
          </cell>
          <cell r="GR217">
            <v>0.191941</v>
          </cell>
          <cell r="GS217">
            <v>1</v>
          </cell>
          <cell r="GT217">
            <v>121836041233</v>
          </cell>
          <cell r="GU217" t="str">
            <v>RO014711 0018</v>
          </cell>
          <cell r="GV217" t="str">
            <v>Recall set 5 blue-Heather-Samples-RO014711 0018</v>
          </cell>
          <cell r="GW217">
            <v>79616</v>
          </cell>
          <cell r="GX217">
            <v>5752.6</v>
          </cell>
          <cell r="GY217">
            <v>158</v>
          </cell>
          <cell r="GZ217">
            <v>11.42</v>
          </cell>
          <cell r="HA217">
            <v>0</v>
          </cell>
          <cell r="HB217">
            <v>0</v>
          </cell>
          <cell r="HC217">
            <v>101</v>
          </cell>
          <cell r="HD217">
            <v>7.3</v>
          </cell>
          <cell r="HE217">
            <v>831000</v>
          </cell>
        </row>
        <row r="218">
          <cell r="B218">
            <v>32009906275</v>
          </cell>
          <cell r="C218" t="str">
            <v>W11701414576500</v>
          </cell>
          <cell r="D218" t="str">
            <v>RO014204 0001</v>
          </cell>
          <cell r="E218" t="str">
            <v>RO014204 0001</v>
          </cell>
          <cell r="F218" t="str">
            <v>RO014204</v>
          </cell>
          <cell r="G218" t="str">
            <v>RO014204 0018</v>
          </cell>
          <cell r="H218" t="str">
            <v>RO014204</v>
          </cell>
          <cell r="I218">
            <v>18</v>
          </cell>
          <cell r="J218">
            <v>175261501</v>
          </cell>
          <cell r="K218">
            <v>1</v>
          </cell>
          <cell r="L218">
            <v>107262501212</v>
          </cell>
          <cell r="M218" t="str">
            <v>Recall</v>
          </cell>
          <cell r="N218" t="str">
            <v>Recall D10</v>
          </cell>
          <cell r="O218" t="str">
            <v>Matrix tube</v>
          </cell>
          <cell r="P218" t="str">
            <v>Supernate</v>
          </cell>
          <cell r="Q218">
            <v>6520</v>
          </cell>
          <cell r="R218">
            <v>1</v>
          </cell>
          <cell r="S218">
            <v>55</v>
          </cell>
          <cell r="T218">
            <v>54</v>
          </cell>
          <cell r="U218" t="str">
            <v>D</v>
          </cell>
          <cell r="V218" t="b">
            <v>1</v>
          </cell>
          <cell r="W218">
            <v>18</v>
          </cell>
          <cell r="X218" t="b">
            <v>0</v>
          </cell>
          <cell r="Y218" t="b">
            <v>0</v>
          </cell>
          <cell r="Z218" t="b">
            <v>0</v>
          </cell>
          <cell r="AA218" t="b">
            <v>0</v>
          </cell>
          <cell r="AB218" t="b">
            <v>1</v>
          </cell>
          <cell r="AC218">
            <v>136156131192</v>
          </cell>
          <cell r="AD218" t="str">
            <v>BSRI</v>
          </cell>
          <cell r="AE218" t="b">
            <v>1</v>
          </cell>
          <cell r="AF218" t="str">
            <v>ASIAN</v>
          </cell>
          <cell r="AG218">
            <v>1</v>
          </cell>
          <cell r="AH218">
            <v>1</v>
          </cell>
          <cell r="AI218">
            <v>0</v>
          </cell>
          <cell r="AJ218">
            <v>0</v>
          </cell>
          <cell r="AK218">
            <v>0</v>
          </cell>
          <cell r="AL218">
            <v>1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 t="str">
            <v>NOTHISPANICLATINO</v>
          </cell>
          <cell r="AS218" t="str">
            <v>Recall Completed</v>
          </cell>
          <cell r="AT218" t="str">
            <v>NULL</v>
          </cell>
          <cell r="AU218" t="str">
            <v>NULL</v>
          </cell>
          <cell r="AV218">
            <v>13</v>
          </cell>
          <cell r="AW218">
            <v>65.56</v>
          </cell>
          <cell r="AX218">
            <v>11351.8</v>
          </cell>
          <cell r="AY218">
            <v>0.1984677966</v>
          </cell>
          <cell r="AZ218">
            <v>305.89999999999998</v>
          </cell>
          <cell r="BA218">
            <v>66</v>
          </cell>
          <cell r="BC218" t="str">
            <v>NA</v>
          </cell>
          <cell r="BD218" t="str">
            <v>NA</v>
          </cell>
          <cell r="BE218" t="str">
            <v>bsri12</v>
          </cell>
          <cell r="BF218" t="str">
            <v>CP2D;AS3</v>
          </cell>
          <cell r="BG218" t="str">
            <v>BSRI</v>
          </cell>
          <cell r="BH218">
            <v>91</v>
          </cell>
          <cell r="BI218">
            <v>1</v>
          </cell>
          <cell r="BJ218">
            <v>5</v>
          </cell>
          <cell r="BK218">
            <v>2</v>
          </cell>
          <cell r="BL218">
            <v>132</v>
          </cell>
          <cell r="BM218" t="str">
            <v>N</v>
          </cell>
          <cell r="BN218" t="str">
            <v>NA</v>
          </cell>
          <cell r="BO218" t="str">
            <v>N</v>
          </cell>
          <cell r="BP218">
            <v>356</v>
          </cell>
          <cell r="BQ218" t="str">
            <v>E</v>
          </cell>
          <cell r="BR218" t="str">
            <v>N</v>
          </cell>
          <cell r="BS218" t="str">
            <v>Y</v>
          </cell>
          <cell r="BT218">
            <v>2</v>
          </cell>
          <cell r="BU218" t="str">
            <v>N</v>
          </cell>
          <cell r="BV218" t="str">
            <v>A</v>
          </cell>
          <cell r="BW218" t="str">
            <v>N</v>
          </cell>
          <cell r="BX218" t="str">
            <v>NA</v>
          </cell>
          <cell r="BY218">
            <v>7.38</v>
          </cell>
          <cell r="BZ218">
            <v>4.1900000000000004</v>
          </cell>
          <cell r="CA218">
            <v>12</v>
          </cell>
          <cell r="CB218">
            <v>36.700000000000003</v>
          </cell>
          <cell r="CC218">
            <v>87.6</v>
          </cell>
          <cell r="CD218">
            <v>13.7</v>
          </cell>
          <cell r="CE218">
            <v>226</v>
          </cell>
          <cell r="CF218" t="str">
            <v>N</v>
          </cell>
          <cell r="CG218" t="str">
            <v>N</v>
          </cell>
          <cell r="CS218" t="str">
            <v>N</v>
          </cell>
          <cell r="CY218" t="str">
            <v>N</v>
          </cell>
          <cell r="DW218" t="str">
            <v>Y</v>
          </cell>
          <cell r="DX218" t="str">
            <v>N</v>
          </cell>
          <cell r="DY218" t="str">
            <v>N</v>
          </cell>
          <cell r="DZ218" t="str">
            <v>Y</v>
          </cell>
          <cell r="EA218" t="str">
            <v>At_Least_1_A_Week</v>
          </cell>
          <cell r="EB218" t="str">
            <v>N</v>
          </cell>
          <cell r="EC218" t="str">
            <v>N</v>
          </cell>
          <cell r="ED218" t="str">
            <v>Y</v>
          </cell>
          <cell r="EL218">
            <v>0</v>
          </cell>
          <cell r="EN218" t="str">
            <v xml:space="preserve">Y </v>
          </cell>
          <cell r="EO218">
            <v>2</v>
          </cell>
          <cell r="EQ218">
            <v>7</v>
          </cell>
          <cell r="ER218">
            <v>6</v>
          </cell>
          <cell r="ES218">
            <v>26</v>
          </cell>
          <cell r="ET218">
            <v>9</v>
          </cell>
          <cell r="EU218" t="str">
            <v>M</v>
          </cell>
          <cell r="EV218" t="str">
            <v>H</v>
          </cell>
          <cell r="EW218" t="str">
            <v>WB</v>
          </cell>
          <cell r="EX218" t="str">
            <v>N</v>
          </cell>
          <cell r="EY218" t="str">
            <v>S</v>
          </cell>
          <cell r="EZ218" t="str">
            <v>B+</v>
          </cell>
          <cell r="FA218" t="str">
            <v>NT</v>
          </cell>
          <cell r="FB218" t="str">
            <v>NR</v>
          </cell>
          <cell r="FC218" t="str">
            <v>NR</v>
          </cell>
          <cell r="FD218" t="str">
            <v>NR</v>
          </cell>
          <cell r="FE218" t="str">
            <v>NR</v>
          </cell>
          <cell r="FF218" t="str">
            <v>NR</v>
          </cell>
          <cell r="FG218" t="str">
            <v>NR</v>
          </cell>
          <cell r="FH218" t="str">
            <v>NR</v>
          </cell>
          <cell r="FI218" t="str">
            <v>NR</v>
          </cell>
          <cell r="FJ218" t="str">
            <v>NR</v>
          </cell>
          <cell r="FK218" t="str">
            <v>NR</v>
          </cell>
          <cell r="FL218" t="str">
            <v>NR</v>
          </cell>
          <cell r="FM218" t="str">
            <v>NT</v>
          </cell>
          <cell r="FN218">
            <v>14</v>
          </cell>
          <cell r="FO218" t="str">
            <v>NA</v>
          </cell>
          <cell r="FP218" t="b">
            <v>0</v>
          </cell>
          <cell r="FR218" t="str">
            <v>F</v>
          </cell>
          <cell r="FS218">
            <v>50</v>
          </cell>
          <cell r="FT218" t="str">
            <v>ASIAN</v>
          </cell>
          <cell r="FU218">
            <v>0.18502812532189999</v>
          </cell>
          <cell r="FV218">
            <v>67.911291516720595</v>
          </cell>
          <cell r="FW218" t="str">
            <v>NA</v>
          </cell>
          <cell r="FX218">
            <v>132</v>
          </cell>
          <cell r="FY218">
            <v>62</v>
          </cell>
          <cell r="FZ218">
            <v>24.140478668054101</v>
          </cell>
          <cell r="GA218">
            <v>1</v>
          </cell>
          <cell r="GB218">
            <v>0.1</v>
          </cell>
          <cell r="GC218">
            <v>40.1</v>
          </cell>
          <cell r="GD218">
            <v>7.2</v>
          </cell>
          <cell r="GE218">
            <v>0.11</v>
          </cell>
          <cell r="GF218">
            <v>40.9</v>
          </cell>
          <cell r="GG218">
            <v>32.799999999999997</v>
          </cell>
          <cell r="GH218">
            <v>0.17</v>
          </cell>
          <cell r="GI218">
            <v>42.9</v>
          </cell>
          <cell r="GJ218">
            <v>15.2</v>
          </cell>
          <cell r="GK218">
            <v>0.38</v>
          </cell>
          <cell r="GL218">
            <v>40.1</v>
          </cell>
          <cell r="GM218">
            <v>36.799999999999997</v>
          </cell>
          <cell r="GN218" t="str">
            <v>SAS</v>
          </cell>
          <cell r="GO218" t="str">
            <v>NA</v>
          </cell>
          <cell r="GP218">
            <v>-0.54839099999999996</v>
          </cell>
          <cell r="GQ218" t="str">
            <v>NA</v>
          </cell>
          <cell r="GR218">
            <v>-5.5397000000000002E-2</v>
          </cell>
          <cell r="GS218">
            <v>1</v>
          </cell>
          <cell r="GT218">
            <v>140848221084</v>
          </cell>
          <cell r="GU218" t="str">
            <v>RO014204 0018</v>
          </cell>
          <cell r="GV218" t="str">
            <v>Recall 1st set 05202021-Recall samples-RO14204 0018</v>
          </cell>
          <cell r="GW218">
            <v>163656</v>
          </cell>
          <cell r="GX218">
            <v>11310.02</v>
          </cell>
          <cell r="GY218">
            <v>175</v>
          </cell>
          <cell r="GZ218">
            <v>12.09</v>
          </cell>
          <cell r="HA218">
            <v>0</v>
          </cell>
          <cell r="HB218">
            <v>0</v>
          </cell>
          <cell r="HC218">
            <v>152</v>
          </cell>
          <cell r="HD218">
            <v>10.5</v>
          </cell>
          <cell r="HE218">
            <v>398000</v>
          </cell>
        </row>
        <row r="219">
          <cell r="B219">
            <v>32009906416</v>
          </cell>
          <cell r="C219" t="str">
            <v>W11701415315900</v>
          </cell>
          <cell r="D219" t="str">
            <v>RO014399 0001</v>
          </cell>
          <cell r="E219" t="str">
            <v>RO014399 0001</v>
          </cell>
          <cell r="F219" t="str">
            <v>RO014399</v>
          </cell>
          <cell r="G219" t="str">
            <v>RO014399 0018</v>
          </cell>
          <cell r="H219" t="str">
            <v>RO014399</v>
          </cell>
          <cell r="I219">
            <v>18</v>
          </cell>
          <cell r="J219">
            <v>175256134</v>
          </cell>
          <cell r="K219">
            <v>1</v>
          </cell>
          <cell r="L219">
            <v>130627551452</v>
          </cell>
          <cell r="M219" t="str">
            <v>Recall</v>
          </cell>
          <cell r="N219" t="str">
            <v>Recall D10</v>
          </cell>
          <cell r="O219" t="str">
            <v>Matrix tube</v>
          </cell>
          <cell r="P219" t="str">
            <v>Supernate</v>
          </cell>
          <cell r="Q219">
            <v>6520</v>
          </cell>
          <cell r="R219">
            <v>5</v>
          </cell>
          <cell r="S219">
            <v>55</v>
          </cell>
          <cell r="T219">
            <v>54</v>
          </cell>
          <cell r="U219" t="str">
            <v>F</v>
          </cell>
          <cell r="V219" t="b">
            <v>1</v>
          </cell>
          <cell r="W219">
            <v>18</v>
          </cell>
          <cell r="X219" t="b">
            <v>0</v>
          </cell>
          <cell r="Y219" t="b">
            <v>0</v>
          </cell>
          <cell r="Z219" t="b">
            <v>0</v>
          </cell>
          <cell r="AA219" t="b">
            <v>0</v>
          </cell>
          <cell r="AB219" t="b">
            <v>1</v>
          </cell>
          <cell r="AC219">
            <v>118836091496</v>
          </cell>
          <cell r="AD219" t="str">
            <v>BSRI</v>
          </cell>
          <cell r="AE219" t="b">
            <v>1</v>
          </cell>
          <cell r="AF219" t="str">
            <v>CAUCASIAN_OTHER</v>
          </cell>
          <cell r="AG219">
            <v>1</v>
          </cell>
          <cell r="AH219">
            <v>1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1</v>
          </cell>
          <cell r="AO219">
            <v>0</v>
          </cell>
          <cell r="AP219">
            <v>0</v>
          </cell>
          <cell r="AQ219">
            <v>0</v>
          </cell>
          <cell r="AR219" t="str">
            <v>NOTHISPANICLATINO</v>
          </cell>
          <cell r="AS219" t="str">
            <v>Recall Completed</v>
          </cell>
          <cell r="AT219" t="str">
            <v>NULL</v>
          </cell>
          <cell r="AU219" t="str">
            <v>NULL</v>
          </cell>
          <cell r="AV219">
            <v>11.5</v>
          </cell>
          <cell r="AW219">
            <v>63.793103447999997</v>
          </cell>
          <cell r="AX219">
            <v>11659.6</v>
          </cell>
          <cell r="AY219">
            <v>0.16729259129999999</v>
          </cell>
          <cell r="AZ219">
            <v>309.8</v>
          </cell>
          <cell r="BA219">
            <v>21.1</v>
          </cell>
          <cell r="BC219" t="str">
            <v>NA</v>
          </cell>
          <cell r="BD219" t="str">
            <v>NA</v>
          </cell>
          <cell r="BE219" t="str">
            <v>bsri11</v>
          </cell>
          <cell r="BF219" t="str">
            <v>CP2D;AS3</v>
          </cell>
          <cell r="BG219" t="str">
            <v>BSRI</v>
          </cell>
          <cell r="BH219">
            <v>89</v>
          </cell>
          <cell r="BI219">
            <v>3</v>
          </cell>
          <cell r="BJ219">
            <v>5</v>
          </cell>
          <cell r="BK219">
            <v>8</v>
          </cell>
          <cell r="BL219">
            <v>150</v>
          </cell>
          <cell r="BM219" t="str">
            <v>N</v>
          </cell>
          <cell r="BN219" t="str">
            <v>NA</v>
          </cell>
          <cell r="BO219" t="str">
            <v>Y</v>
          </cell>
          <cell r="BP219">
            <v>840</v>
          </cell>
          <cell r="BQ219" t="str">
            <v>E</v>
          </cell>
          <cell r="BR219" t="str">
            <v>N</v>
          </cell>
          <cell r="BT219" t="str">
            <v>NA</v>
          </cell>
          <cell r="BU219" t="str">
            <v>N</v>
          </cell>
          <cell r="BV219" t="str">
            <v>W</v>
          </cell>
          <cell r="BW219" t="str">
            <v>N</v>
          </cell>
          <cell r="BX219" t="str">
            <v>NA</v>
          </cell>
          <cell r="BY219">
            <v>4.5599999999999996</v>
          </cell>
          <cell r="BZ219">
            <v>4.74</v>
          </cell>
          <cell r="CA219">
            <v>15.2</v>
          </cell>
          <cell r="CB219">
            <v>42.6</v>
          </cell>
          <cell r="CC219">
            <v>89.9</v>
          </cell>
          <cell r="CD219">
            <v>12.4</v>
          </cell>
          <cell r="CE219">
            <v>197</v>
          </cell>
          <cell r="CF219" t="str">
            <v>N</v>
          </cell>
          <cell r="CG219" t="str">
            <v>N</v>
          </cell>
          <cell r="CS219" t="str">
            <v>N</v>
          </cell>
          <cell r="CY219" t="str">
            <v>N</v>
          </cell>
          <cell r="DW219" t="str">
            <v>Y</v>
          </cell>
          <cell r="DX219" t="str">
            <v>N</v>
          </cell>
          <cell r="DZ219" t="str">
            <v>N</v>
          </cell>
          <cell r="EC219" t="str">
            <v>N</v>
          </cell>
          <cell r="EL219">
            <v>0</v>
          </cell>
          <cell r="EO219">
            <v>0</v>
          </cell>
          <cell r="EQ219">
            <v>45</v>
          </cell>
          <cell r="ER219">
            <v>3</v>
          </cell>
          <cell r="ES219">
            <v>7</v>
          </cell>
          <cell r="ET219" t="str">
            <v>T</v>
          </cell>
          <cell r="EU219" t="str">
            <v>M</v>
          </cell>
          <cell r="EV219" t="str">
            <v>H</v>
          </cell>
          <cell r="EW219" t="str">
            <v>WB</v>
          </cell>
          <cell r="EX219" t="str">
            <v>N</v>
          </cell>
          <cell r="EY219" t="str">
            <v>S</v>
          </cell>
          <cell r="EZ219" t="str">
            <v>A+</v>
          </cell>
          <cell r="FA219" t="str">
            <v>NT</v>
          </cell>
          <cell r="FB219" t="str">
            <v>NR</v>
          </cell>
          <cell r="FC219" t="str">
            <v>NR</v>
          </cell>
          <cell r="FD219" t="str">
            <v>NR</v>
          </cell>
          <cell r="FE219" t="str">
            <v>NR</v>
          </cell>
          <cell r="FF219" t="str">
            <v>NR</v>
          </cell>
          <cell r="FG219" t="str">
            <v>NR</v>
          </cell>
          <cell r="FH219" t="str">
            <v>NR</v>
          </cell>
          <cell r="FI219" t="str">
            <v>NR</v>
          </cell>
          <cell r="FJ219" t="str">
            <v>NR</v>
          </cell>
          <cell r="FK219" t="str">
            <v>NR</v>
          </cell>
          <cell r="FL219" t="str">
            <v>NR</v>
          </cell>
          <cell r="FM219" t="str">
            <v>NT</v>
          </cell>
          <cell r="FN219">
            <v>16</v>
          </cell>
          <cell r="FO219" t="str">
            <v>NA</v>
          </cell>
          <cell r="FP219" t="b">
            <v>0</v>
          </cell>
          <cell r="FR219" t="str">
            <v>M</v>
          </cell>
          <cell r="FS219">
            <v>52</v>
          </cell>
          <cell r="FT219" t="str">
            <v>CAUCASIAN</v>
          </cell>
          <cell r="FU219">
            <v>0.146339276383501</v>
          </cell>
          <cell r="FV219">
            <v>23.119967177877601</v>
          </cell>
          <cell r="FW219" t="str">
            <v>NA</v>
          </cell>
          <cell r="FX219">
            <v>150</v>
          </cell>
          <cell r="FY219">
            <v>68</v>
          </cell>
          <cell r="FZ219">
            <v>22.804930795847699</v>
          </cell>
          <cell r="GA219">
            <v>1</v>
          </cell>
          <cell r="GB219">
            <v>0.06</v>
          </cell>
          <cell r="GC219">
            <v>12.9</v>
          </cell>
          <cell r="GD219">
            <v>6.7</v>
          </cell>
          <cell r="GE219">
            <v>0.06</v>
          </cell>
          <cell r="GF219">
            <v>12.4</v>
          </cell>
          <cell r="GG219">
            <v>5.3</v>
          </cell>
          <cell r="GH219" t="str">
            <v>NA</v>
          </cell>
          <cell r="GI219" t="str">
            <v>NA</v>
          </cell>
          <cell r="GJ219" t="str">
            <v>NA</v>
          </cell>
          <cell r="GK219" t="str">
            <v>NA</v>
          </cell>
          <cell r="GL219" t="str">
            <v>NA</v>
          </cell>
          <cell r="GM219" t="str">
            <v>NA</v>
          </cell>
          <cell r="GN219" t="str">
            <v>CAUCASIAN</v>
          </cell>
          <cell r="GO219">
            <v>-0.295095</v>
          </cell>
          <cell r="GP219" t="str">
            <v>NA</v>
          </cell>
          <cell r="GQ219">
            <v>7.0846999999999993E-2</v>
          </cell>
          <cell r="GR219" t="str">
            <v>NA</v>
          </cell>
          <cell r="GS219">
            <v>1</v>
          </cell>
          <cell r="GT219">
            <v>133118411426</v>
          </cell>
          <cell r="GU219" t="str">
            <v>RO014399 0018</v>
          </cell>
          <cell r="GV219" t="str">
            <v>recall set 2-Samples-RO014399 0018</v>
          </cell>
          <cell r="GW219">
            <v>26600</v>
          </cell>
          <cell r="GX219">
            <v>1916.43</v>
          </cell>
          <cell r="GY219">
            <v>266</v>
          </cell>
          <cell r="GZ219">
            <v>19.16</v>
          </cell>
          <cell r="HA219">
            <v>0</v>
          </cell>
          <cell r="HB219">
            <v>0</v>
          </cell>
          <cell r="HC219">
            <v>41</v>
          </cell>
          <cell r="HD219">
            <v>2.95</v>
          </cell>
          <cell r="HE219">
            <v>488000</v>
          </cell>
        </row>
        <row r="220">
          <cell r="B220">
            <v>32009906853</v>
          </cell>
          <cell r="C220" t="str">
            <v>W11701500769600</v>
          </cell>
          <cell r="D220" t="str">
            <v>RO014407 0001</v>
          </cell>
          <cell r="E220" t="str">
            <v>RO014407 0001</v>
          </cell>
          <cell r="F220" t="str">
            <v>RO014407</v>
          </cell>
          <cell r="G220" t="str">
            <v>RO014407 0018</v>
          </cell>
          <cell r="H220" t="str">
            <v>RO014407</v>
          </cell>
          <cell r="I220">
            <v>18</v>
          </cell>
          <cell r="J220">
            <v>175254331</v>
          </cell>
          <cell r="K220">
            <v>1</v>
          </cell>
          <cell r="L220">
            <v>148492141068</v>
          </cell>
          <cell r="M220" t="str">
            <v>Recall</v>
          </cell>
          <cell r="N220" t="str">
            <v>Recall D10</v>
          </cell>
          <cell r="O220" t="str">
            <v>Matrix tube</v>
          </cell>
          <cell r="P220" t="str">
            <v>Supernate</v>
          </cell>
          <cell r="Q220">
            <v>6521</v>
          </cell>
          <cell r="R220">
            <v>1</v>
          </cell>
          <cell r="S220">
            <v>55</v>
          </cell>
          <cell r="T220">
            <v>54</v>
          </cell>
          <cell r="U220" t="str">
            <v>B</v>
          </cell>
          <cell r="V220" t="b">
            <v>1</v>
          </cell>
          <cell r="W220">
            <v>18</v>
          </cell>
          <cell r="X220" t="b">
            <v>0</v>
          </cell>
          <cell r="Y220" t="b">
            <v>0</v>
          </cell>
          <cell r="Z220" t="b">
            <v>0</v>
          </cell>
          <cell r="AA220" t="b">
            <v>0</v>
          </cell>
          <cell r="AB220" t="b">
            <v>1</v>
          </cell>
          <cell r="AC220">
            <v>119129801350</v>
          </cell>
          <cell r="AD220" t="str">
            <v>BSRI</v>
          </cell>
          <cell r="AE220" t="b">
            <v>1</v>
          </cell>
          <cell r="AF220" t="str">
            <v>ASIAN</v>
          </cell>
          <cell r="AG220">
            <v>1</v>
          </cell>
          <cell r="AH220">
            <v>1</v>
          </cell>
          <cell r="AI220">
            <v>0</v>
          </cell>
          <cell r="AJ220">
            <v>0</v>
          </cell>
          <cell r="AK220">
            <v>0</v>
          </cell>
          <cell r="AL220">
            <v>1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 t="str">
            <v>NOTHISPANICLATINO</v>
          </cell>
          <cell r="AS220" t="str">
            <v>Recall Completed</v>
          </cell>
          <cell r="AT220" t="str">
            <v>NULL</v>
          </cell>
          <cell r="AU220" t="str">
            <v>NULL</v>
          </cell>
          <cell r="AV220">
            <v>13</v>
          </cell>
          <cell r="AW220">
            <v>62.5</v>
          </cell>
          <cell r="AX220">
            <v>9812.5</v>
          </cell>
          <cell r="AY220">
            <v>0.27205882349999999</v>
          </cell>
          <cell r="AZ220">
            <v>279</v>
          </cell>
          <cell r="BA220">
            <v>2.8</v>
          </cell>
          <cell r="BC220" t="str">
            <v>NA</v>
          </cell>
          <cell r="BD220" t="str">
            <v>NA</v>
          </cell>
          <cell r="BE220" t="str">
            <v>bsri11</v>
          </cell>
          <cell r="BF220" t="str">
            <v>CP2D;AS3</v>
          </cell>
          <cell r="BG220" t="str">
            <v>BSRI</v>
          </cell>
          <cell r="BH220" t="str">
            <v>Inf</v>
          </cell>
          <cell r="BI220">
            <v>0</v>
          </cell>
          <cell r="BJ220">
            <v>5</v>
          </cell>
          <cell r="BK220">
            <v>9</v>
          </cell>
          <cell r="BL220">
            <v>155</v>
          </cell>
          <cell r="BM220" t="str">
            <v>N</v>
          </cell>
          <cell r="BN220" t="str">
            <v>NA</v>
          </cell>
          <cell r="BO220" t="str">
            <v>Y</v>
          </cell>
          <cell r="BP220">
            <v>840</v>
          </cell>
          <cell r="BQ220" t="str">
            <v>E</v>
          </cell>
          <cell r="BR220" t="str">
            <v>N</v>
          </cell>
          <cell r="BT220" t="str">
            <v>NA</v>
          </cell>
          <cell r="BU220" t="str">
            <v>N</v>
          </cell>
          <cell r="BV220" t="str">
            <v>A</v>
          </cell>
          <cell r="BW220" t="str">
            <v>N</v>
          </cell>
          <cell r="BX220" t="str">
            <v>NA</v>
          </cell>
          <cell r="BY220">
            <v>6.03</v>
          </cell>
          <cell r="BZ220">
            <v>5.68</v>
          </cell>
          <cell r="CA220">
            <v>13.4</v>
          </cell>
          <cell r="CB220">
            <v>42.1</v>
          </cell>
          <cell r="CC220">
            <v>74.099999999999994</v>
          </cell>
          <cell r="CD220">
            <v>13.6</v>
          </cell>
          <cell r="CE220">
            <v>293</v>
          </cell>
          <cell r="CF220" t="str">
            <v>N</v>
          </cell>
          <cell r="CG220" t="str">
            <v>N</v>
          </cell>
          <cell r="CS220" t="str">
            <v>N</v>
          </cell>
          <cell r="CY220" t="str">
            <v>N</v>
          </cell>
          <cell r="DW220" t="str">
            <v>Y</v>
          </cell>
          <cell r="DX220" t="str">
            <v>N</v>
          </cell>
          <cell r="DZ220" t="str">
            <v>N</v>
          </cell>
          <cell r="EC220" t="str">
            <v>N</v>
          </cell>
          <cell r="EL220">
            <v>0</v>
          </cell>
          <cell r="EO220">
            <v>0</v>
          </cell>
          <cell r="EQ220">
            <v>305</v>
          </cell>
          <cell r="ER220">
            <v>2</v>
          </cell>
          <cell r="ES220">
            <v>22</v>
          </cell>
          <cell r="ET220" t="str">
            <v>T</v>
          </cell>
          <cell r="EU220" t="str">
            <v>M</v>
          </cell>
          <cell r="EV220" t="str">
            <v>H</v>
          </cell>
          <cell r="EW220" t="str">
            <v>WB</v>
          </cell>
          <cell r="EX220" t="str">
            <v>N</v>
          </cell>
          <cell r="EY220" t="str">
            <v>S</v>
          </cell>
          <cell r="EZ220" t="str">
            <v>AB+</v>
          </cell>
          <cell r="FA220" t="str">
            <v>NT</v>
          </cell>
          <cell r="FB220" t="str">
            <v>NR</v>
          </cell>
          <cell r="FC220" t="str">
            <v>NR</v>
          </cell>
          <cell r="FD220" t="str">
            <v>NR</v>
          </cell>
          <cell r="FE220" t="str">
            <v>NR</v>
          </cell>
          <cell r="FF220" t="str">
            <v>NR</v>
          </cell>
          <cell r="FG220" t="str">
            <v>NR</v>
          </cell>
          <cell r="FH220" t="str">
            <v>NR</v>
          </cell>
          <cell r="FI220" t="str">
            <v>NR</v>
          </cell>
          <cell r="FJ220" t="str">
            <v>NR</v>
          </cell>
          <cell r="FK220" t="str">
            <v>NR</v>
          </cell>
          <cell r="FL220" t="str">
            <v>NR</v>
          </cell>
          <cell r="FM220" t="str">
            <v>NR</v>
          </cell>
          <cell r="FN220">
            <v>14</v>
          </cell>
          <cell r="FO220" t="str">
            <v>NA</v>
          </cell>
          <cell r="FP220" t="b">
            <v>0</v>
          </cell>
          <cell r="FR220" t="str">
            <v>M</v>
          </cell>
          <cell r="FS220">
            <v>55</v>
          </cell>
          <cell r="FT220" t="str">
            <v>ASIAN</v>
          </cell>
          <cell r="FU220">
            <v>0.27635557916085801</v>
          </cell>
          <cell r="FV220">
            <v>4.8642603760774499</v>
          </cell>
          <cell r="FW220" t="str">
            <v>NA</v>
          </cell>
          <cell r="FX220">
            <v>155</v>
          </cell>
          <cell r="FY220">
            <v>69</v>
          </cell>
          <cell r="FZ220">
            <v>22.8869985297206</v>
          </cell>
          <cell r="GA220">
            <v>1</v>
          </cell>
          <cell r="GB220">
            <v>7.0000000000000007E-2</v>
          </cell>
          <cell r="GC220">
            <v>1.3</v>
          </cell>
          <cell r="GD220">
            <v>29.1</v>
          </cell>
          <cell r="GE220">
            <v>0.35</v>
          </cell>
          <cell r="GF220">
            <v>0.67</v>
          </cell>
          <cell r="GG220">
            <v>7.95</v>
          </cell>
          <cell r="GH220">
            <v>0.28000000000000003</v>
          </cell>
          <cell r="GI220">
            <v>3.9</v>
          </cell>
          <cell r="GJ220">
            <v>22.11</v>
          </cell>
          <cell r="GK220">
            <v>0.31</v>
          </cell>
          <cell r="GL220">
            <v>3.23</v>
          </cell>
          <cell r="GM220">
            <v>47.62</v>
          </cell>
          <cell r="GN220" t="str">
            <v>EAS</v>
          </cell>
          <cell r="GO220">
            <v>0.12633</v>
          </cell>
          <cell r="GP220">
            <v>0.191388</v>
          </cell>
          <cell r="GQ220" t="str">
            <v>NA</v>
          </cell>
          <cell r="GR220">
            <v>0.25248799999999999</v>
          </cell>
          <cell r="GS220">
            <v>1</v>
          </cell>
          <cell r="GT220">
            <v>134858111331</v>
          </cell>
          <cell r="GU220" t="str">
            <v>RO014407 0018</v>
          </cell>
          <cell r="GV220" t="str">
            <v>recall set 2-Samples-RO014407 0018</v>
          </cell>
          <cell r="GW220">
            <v>348576</v>
          </cell>
          <cell r="GX220">
            <v>25204.34</v>
          </cell>
          <cell r="GY220">
            <v>243</v>
          </cell>
          <cell r="GZ220">
            <v>17.57</v>
          </cell>
          <cell r="HA220">
            <v>1</v>
          </cell>
          <cell r="HB220">
            <v>7.0000000000000007E-2</v>
          </cell>
          <cell r="HC220">
            <v>24</v>
          </cell>
          <cell r="HD220">
            <v>1.74</v>
          </cell>
          <cell r="HE220">
            <v>316000</v>
          </cell>
        </row>
        <row r="221">
          <cell r="B221">
            <v>32009907000</v>
          </cell>
          <cell r="C221" t="str">
            <v>W11701500250100</v>
          </cell>
          <cell r="D221" t="str">
            <v>RO014588 0001</v>
          </cell>
          <cell r="E221" t="str">
            <v>RO014588 0001</v>
          </cell>
          <cell r="F221" t="str">
            <v>RO014588</v>
          </cell>
          <cell r="G221" t="str">
            <v>RO014588 0018</v>
          </cell>
          <cell r="H221" t="str">
            <v>RO014588</v>
          </cell>
          <cell r="I221">
            <v>18</v>
          </cell>
          <cell r="J221">
            <v>175273592</v>
          </cell>
          <cell r="K221">
            <v>1</v>
          </cell>
          <cell r="L221">
            <v>108461571151</v>
          </cell>
          <cell r="M221" t="str">
            <v>Recall</v>
          </cell>
          <cell r="N221" t="str">
            <v>Recall D10</v>
          </cell>
          <cell r="O221" t="str">
            <v>Matrix tube</v>
          </cell>
          <cell r="P221" t="str">
            <v>Supernate</v>
          </cell>
          <cell r="Q221">
            <v>6520</v>
          </cell>
          <cell r="R221">
            <v>9</v>
          </cell>
          <cell r="S221">
            <v>55</v>
          </cell>
          <cell r="T221">
            <v>54</v>
          </cell>
          <cell r="U221" t="str">
            <v>H</v>
          </cell>
          <cell r="V221" t="b">
            <v>1</v>
          </cell>
          <cell r="W221">
            <v>18</v>
          </cell>
          <cell r="X221" t="b">
            <v>0</v>
          </cell>
          <cell r="Y221" t="b">
            <v>0</v>
          </cell>
          <cell r="Z221" t="b">
            <v>0</v>
          </cell>
          <cell r="AA221" t="b">
            <v>0</v>
          </cell>
          <cell r="AB221" t="b">
            <v>1</v>
          </cell>
          <cell r="AC221">
            <v>142715141443</v>
          </cell>
          <cell r="AD221" t="str">
            <v>BSRI</v>
          </cell>
          <cell r="AE221" t="b">
            <v>1</v>
          </cell>
          <cell r="AF221" t="str">
            <v>CAUCASIAN_OTHER</v>
          </cell>
          <cell r="AG221">
            <v>1</v>
          </cell>
          <cell r="AH221">
            <v>1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1</v>
          </cell>
          <cell r="AO221">
            <v>0</v>
          </cell>
          <cell r="AP221">
            <v>0</v>
          </cell>
          <cell r="AQ221">
            <v>0</v>
          </cell>
          <cell r="AR221" t="str">
            <v>NOTHISPANICLATINO</v>
          </cell>
          <cell r="AS221" t="str">
            <v>Recall Completed</v>
          </cell>
          <cell r="AT221" t="str">
            <v>NULL</v>
          </cell>
          <cell r="AU221" t="str">
            <v>NULL</v>
          </cell>
          <cell r="AV221">
            <v>13</v>
          </cell>
          <cell r="AW221">
            <v>61.11</v>
          </cell>
          <cell r="AX221">
            <v>10859.2</v>
          </cell>
          <cell r="AY221">
            <v>0.17915308290000001</v>
          </cell>
          <cell r="AZ221">
            <v>321.3</v>
          </cell>
          <cell r="BA221">
            <v>20.399999999999999</v>
          </cell>
          <cell r="BC221" t="str">
            <v>NA</v>
          </cell>
          <cell r="BD221" t="str">
            <v>NA</v>
          </cell>
          <cell r="BE221" t="str">
            <v>bsri9</v>
          </cell>
          <cell r="BF221" t="str">
            <v>CP2D;AS3</v>
          </cell>
          <cell r="BG221" t="str">
            <v>BSRI</v>
          </cell>
          <cell r="BH221">
            <v>157</v>
          </cell>
          <cell r="BI221">
            <v>2</v>
          </cell>
          <cell r="BJ221">
            <v>5</v>
          </cell>
          <cell r="BK221">
            <v>3</v>
          </cell>
          <cell r="BL221">
            <v>200</v>
          </cell>
          <cell r="BM221" t="str">
            <v>N</v>
          </cell>
          <cell r="BN221" t="str">
            <v>NA</v>
          </cell>
          <cell r="BO221" t="str">
            <v>Y</v>
          </cell>
          <cell r="BP221">
            <v>840</v>
          </cell>
          <cell r="BQ221" t="str">
            <v>E</v>
          </cell>
          <cell r="BR221" t="str">
            <v>N</v>
          </cell>
          <cell r="BS221" t="str">
            <v>N</v>
          </cell>
          <cell r="BT221">
            <v>0</v>
          </cell>
          <cell r="BU221" t="str">
            <v>N</v>
          </cell>
          <cell r="BV221" t="str">
            <v>W</v>
          </cell>
          <cell r="BW221" t="str">
            <v>N</v>
          </cell>
          <cell r="BX221" t="str">
            <v>NA</v>
          </cell>
          <cell r="BY221">
            <v>4.63</v>
          </cell>
          <cell r="BZ221">
            <v>3.79</v>
          </cell>
          <cell r="CA221">
            <v>12</v>
          </cell>
          <cell r="CB221">
            <v>36.6</v>
          </cell>
          <cell r="CC221">
            <v>96.6</v>
          </cell>
          <cell r="CD221">
            <v>13.4</v>
          </cell>
          <cell r="CE221">
            <v>54</v>
          </cell>
          <cell r="CF221" t="str">
            <v>N</v>
          </cell>
          <cell r="CG221" t="str">
            <v>N</v>
          </cell>
          <cell r="CS221" t="str">
            <v>N</v>
          </cell>
          <cell r="CY221" t="str">
            <v>N</v>
          </cell>
          <cell r="DU221" t="str">
            <v>Y</v>
          </cell>
          <cell r="DX221" t="str">
            <v>Y</v>
          </cell>
          <cell r="DY221" t="str">
            <v>N</v>
          </cell>
          <cell r="DZ221" t="str">
            <v>N</v>
          </cell>
          <cell r="EC221" t="str">
            <v>N</v>
          </cell>
          <cell r="EH221" t="str">
            <v>Y</v>
          </cell>
          <cell r="EL221">
            <v>46</v>
          </cell>
          <cell r="EN221" t="str">
            <v>N</v>
          </cell>
          <cell r="EO221">
            <v>0</v>
          </cell>
          <cell r="EQ221">
            <v>42</v>
          </cell>
          <cell r="ER221">
            <v>12</v>
          </cell>
          <cell r="ES221">
            <v>16</v>
          </cell>
          <cell r="ET221" t="str">
            <v>T</v>
          </cell>
          <cell r="EU221" t="str">
            <v>F</v>
          </cell>
          <cell r="EV221" t="str">
            <v>H</v>
          </cell>
          <cell r="EW221" t="str">
            <v>WB</v>
          </cell>
          <cell r="EX221" t="str">
            <v>N</v>
          </cell>
          <cell r="EY221" t="str">
            <v>S</v>
          </cell>
          <cell r="EZ221" t="str">
            <v>A+</v>
          </cell>
          <cell r="FA221" t="str">
            <v>NT</v>
          </cell>
          <cell r="FB221" t="str">
            <v>NR</v>
          </cell>
          <cell r="FC221" t="str">
            <v>NR</v>
          </cell>
          <cell r="FD221" t="str">
            <v>NR</v>
          </cell>
          <cell r="FE221" t="str">
            <v>NR</v>
          </cell>
          <cell r="FF221" t="str">
            <v>NR</v>
          </cell>
          <cell r="FG221" t="str">
            <v>NR</v>
          </cell>
          <cell r="FH221" t="str">
            <v>NR</v>
          </cell>
          <cell r="FI221" t="str">
            <v>NR</v>
          </cell>
          <cell r="FJ221" t="str">
            <v>NR</v>
          </cell>
          <cell r="FK221" t="str">
            <v>NR</v>
          </cell>
          <cell r="FL221" t="str">
            <v>NR</v>
          </cell>
          <cell r="FM221" t="str">
            <v>NT</v>
          </cell>
          <cell r="FN221">
            <v>12.7</v>
          </cell>
          <cell r="FO221" t="str">
            <v>NA</v>
          </cell>
          <cell r="FP221" t="b">
            <v>1</v>
          </cell>
          <cell r="FQ221">
            <v>41736</v>
          </cell>
          <cell r="FR221" t="str">
            <v>F</v>
          </cell>
          <cell r="FS221">
            <v>58</v>
          </cell>
          <cell r="FT221" t="str">
            <v>CAUCASIAN</v>
          </cell>
          <cell r="FU221">
            <v>0.16105830592739101</v>
          </cell>
          <cell r="FV221">
            <v>22.421661453218601</v>
          </cell>
          <cell r="FW221" t="str">
            <v>NA</v>
          </cell>
          <cell r="FX221">
            <v>200</v>
          </cell>
          <cell r="FY221">
            <v>63</v>
          </cell>
          <cell r="FZ221">
            <v>35.424540186445</v>
          </cell>
          <cell r="GA221">
            <v>1</v>
          </cell>
          <cell r="GB221">
            <v>0.1</v>
          </cell>
          <cell r="GC221">
            <v>18.399999999999999</v>
          </cell>
          <cell r="GD221">
            <v>10.6</v>
          </cell>
          <cell r="GE221" t="str">
            <v>NA</v>
          </cell>
          <cell r="GF221" t="str">
            <v>NA</v>
          </cell>
          <cell r="GG221" t="str">
            <v>NA</v>
          </cell>
          <cell r="GH221">
            <v>0.17</v>
          </cell>
          <cell r="GI221">
            <v>17.54</v>
          </cell>
          <cell r="GJ221">
            <v>13.75</v>
          </cell>
          <cell r="GK221">
            <v>0.28000000000000003</v>
          </cell>
          <cell r="GL221">
            <v>21.43</v>
          </cell>
          <cell r="GM221">
            <v>32.270000000000003</v>
          </cell>
          <cell r="GN221" t="str">
            <v>CAUCASIAN</v>
          </cell>
          <cell r="GO221">
            <v>-0.226719</v>
          </cell>
          <cell r="GP221" t="str">
            <v>NA</v>
          </cell>
          <cell r="GQ221">
            <v>1.03E-2</v>
          </cell>
          <cell r="GR221" t="str">
            <v>NA</v>
          </cell>
          <cell r="GS221">
            <v>1</v>
          </cell>
          <cell r="GT221">
            <v>120397601088</v>
          </cell>
          <cell r="GU221" t="str">
            <v>RO014588 0018</v>
          </cell>
          <cell r="GV221" t="str">
            <v>Recall Set 3.1-Heather-Samples-RO014588 0018</v>
          </cell>
          <cell r="GW221">
            <v>71176</v>
          </cell>
          <cell r="GX221">
            <v>5653.38</v>
          </cell>
          <cell r="GY221">
            <v>234</v>
          </cell>
          <cell r="GZ221">
            <v>18.59</v>
          </cell>
          <cell r="HA221">
            <v>0</v>
          </cell>
          <cell r="HB221">
            <v>0</v>
          </cell>
          <cell r="HC221">
            <v>47</v>
          </cell>
          <cell r="HD221">
            <v>3.73</v>
          </cell>
          <cell r="HE221">
            <v>105000</v>
          </cell>
        </row>
        <row r="222">
          <cell r="B222">
            <v>32009907380</v>
          </cell>
          <cell r="C222" t="str">
            <v>W11701415292500</v>
          </cell>
          <cell r="D222" t="str">
            <v>RO014201 0001</v>
          </cell>
          <cell r="E222" t="str">
            <v>RO014201 0001</v>
          </cell>
          <cell r="F222" t="str">
            <v>RO014201</v>
          </cell>
          <cell r="G222" t="str">
            <v>RO014201 0018</v>
          </cell>
          <cell r="H222" t="str">
            <v>RO014201</v>
          </cell>
          <cell r="I222">
            <v>18</v>
          </cell>
          <cell r="J222">
            <v>175261742</v>
          </cell>
          <cell r="K222">
            <v>1</v>
          </cell>
          <cell r="L222">
            <v>129783271117</v>
          </cell>
          <cell r="M222" t="str">
            <v>Recall</v>
          </cell>
          <cell r="N222" t="str">
            <v>Recall D10</v>
          </cell>
          <cell r="O222" t="str">
            <v>Matrix tube</v>
          </cell>
          <cell r="P222" t="str">
            <v>Supernate</v>
          </cell>
          <cell r="Q222">
            <v>6520</v>
          </cell>
          <cell r="R222">
            <v>7</v>
          </cell>
          <cell r="S222">
            <v>55</v>
          </cell>
          <cell r="T222">
            <v>54</v>
          </cell>
          <cell r="U222" t="str">
            <v>C</v>
          </cell>
          <cell r="V222" t="b">
            <v>1</v>
          </cell>
          <cell r="W222">
            <v>18</v>
          </cell>
          <cell r="X222" t="b">
            <v>0</v>
          </cell>
          <cell r="Y222" t="b">
            <v>0</v>
          </cell>
          <cell r="Z222" t="b">
            <v>0</v>
          </cell>
          <cell r="AA222" t="b">
            <v>0</v>
          </cell>
          <cell r="AB222" t="b">
            <v>1</v>
          </cell>
          <cell r="AC222">
            <v>118763071184</v>
          </cell>
          <cell r="AD222" t="str">
            <v>BSRI</v>
          </cell>
          <cell r="AE222" t="b">
            <v>1</v>
          </cell>
          <cell r="AF222" t="str">
            <v>ASIAN</v>
          </cell>
          <cell r="AG222">
            <v>1</v>
          </cell>
          <cell r="AH222">
            <v>1</v>
          </cell>
          <cell r="AI222">
            <v>0</v>
          </cell>
          <cell r="AJ222">
            <v>0</v>
          </cell>
          <cell r="AK222">
            <v>0</v>
          </cell>
          <cell r="AL222">
            <v>1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 t="str">
            <v>NOTHISPANICLATINO</v>
          </cell>
          <cell r="AS222" t="str">
            <v>Recall Completed</v>
          </cell>
          <cell r="AT222" t="str">
            <v>NULL</v>
          </cell>
          <cell r="AU222" t="str">
            <v>NULL</v>
          </cell>
          <cell r="AV222">
            <v>12.5</v>
          </cell>
          <cell r="AW222">
            <v>62.92</v>
          </cell>
          <cell r="AX222">
            <v>10643.7</v>
          </cell>
          <cell r="AY222">
            <v>0.16086767900000001</v>
          </cell>
          <cell r="AZ222">
            <v>292.5</v>
          </cell>
          <cell r="BA222">
            <v>13.8</v>
          </cell>
          <cell r="BC222" t="str">
            <v>NA</v>
          </cell>
          <cell r="BD222" t="str">
            <v>NA</v>
          </cell>
          <cell r="BE222" t="str">
            <v>bsri12</v>
          </cell>
          <cell r="BF222" t="str">
            <v>CP2D;AS3</v>
          </cell>
          <cell r="BG222" t="str">
            <v>BSRI</v>
          </cell>
          <cell r="BH222">
            <v>105</v>
          </cell>
          <cell r="BI222">
            <v>6</v>
          </cell>
          <cell r="BJ222">
            <v>5</v>
          </cell>
          <cell r="BK222">
            <v>7</v>
          </cell>
          <cell r="BL222">
            <v>180</v>
          </cell>
          <cell r="BM222" t="str">
            <v>N</v>
          </cell>
          <cell r="BN222" t="str">
            <v>NA</v>
          </cell>
          <cell r="BO222" t="str">
            <v>Y</v>
          </cell>
          <cell r="BP222">
            <v>840</v>
          </cell>
          <cell r="BQ222" t="str">
            <v>E</v>
          </cell>
          <cell r="BR222" t="str">
            <v>N</v>
          </cell>
          <cell r="BS222" t="str">
            <v>N</v>
          </cell>
          <cell r="BT222">
            <v>0</v>
          </cell>
          <cell r="BU222" t="str">
            <v>N</v>
          </cell>
          <cell r="BV222" t="str">
            <v>A</v>
          </cell>
          <cell r="BW222" t="str">
            <v>N</v>
          </cell>
          <cell r="BX222" t="str">
            <v>NA</v>
          </cell>
          <cell r="BY222">
            <v>6.39</v>
          </cell>
          <cell r="BZ222">
            <v>4.57</v>
          </cell>
          <cell r="CA222">
            <v>12.9</v>
          </cell>
          <cell r="CB222">
            <v>39.299999999999997</v>
          </cell>
          <cell r="CC222">
            <v>86</v>
          </cell>
          <cell r="CD222">
            <v>12.9</v>
          </cell>
          <cell r="CE222">
            <v>231</v>
          </cell>
          <cell r="CF222" t="str">
            <v>Y</v>
          </cell>
          <cell r="CG222" t="str">
            <v>N</v>
          </cell>
          <cell r="CH222" t="str">
            <v>Resting</v>
          </cell>
          <cell r="CI222" t="str">
            <v>Y</v>
          </cell>
          <cell r="CJ222" t="str">
            <v>Y</v>
          </cell>
          <cell r="CP222" t="str">
            <v>NotUsually</v>
          </cell>
          <cell r="CQ222" t="str">
            <v>N</v>
          </cell>
          <cell r="CS222" t="str">
            <v>N</v>
          </cell>
          <cell r="CY222" t="str">
            <v>N</v>
          </cell>
          <cell r="DW222" t="str">
            <v>Y</v>
          </cell>
          <cell r="DX222" t="str">
            <v>N</v>
          </cell>
          <cell r="DY222" t="str">
            <v>N</v>
          </cell>
          <cell r="DZ222" t="str">
            <v>Y</v>
          </cell>
          <cell r="EA222" t="str">
            <v>At_Least_1_A_Week</v>
          </cell>
          <cell r="EB222" t="str">
            <v>N</v>
          </cell>
          <cell r="EC222" t="str">
            <v>N</v>
          </cell>
          <cell r="ED222" t="str">
            <v>Y</v>
          </cell>
          <cell r="EL222">
            <v>0</v>
          </cell>
          <cell r="EN222" t="str">
            <v>N</v>
          </cell>
          <cell r="EO222">
            <v>0</v>
          </cell>
          <cell r="EQ222">
            <v>17</v>
          </cell>
          <cell r="ER222">
            <v>1</v>
          </cell>
          <cell r="ES222">
            <v>21</v>
          </cell>
          <cell r="ET222" t="str">
            <v>T</v>
          </cell>
          <cell r="EU222" t="str">
            <v>F</v>
          </cell>
          <cell r="EV222" t="str">
            <v>H</v>
          </cell>
          <cell r="EW222" t="str">
            <v>WB</v>
          </cell>
          <cell r="EX222" t="str">
            <v>N</v>
          </cell>
          <cell r="EY222" t="str">
            <v>S</v>
          </cell>
          <cell r="EZ222" t="str">
            <v>O+</v>
          </cell>
          <cell r="FA222" t="str">
            <v>NT</v>
          </cell>
          <cell r="FB222" t="str">
            <v>NR</v>
          </cell>
          <cell r="FC222" t="str">
            <v>NR</v>
          </cell>
          <cell r="FD222" t="str">
            <v>NR</v>
          </cell>
          <cell r="FE222" t="str">
            <v>NR</v>
          </cell>
          <cell r="FF222" t="str">
            <v>NR</v>
          </cell>
          <cell r="FG222" t="str">
            <v>NR</v>
          </cell>
          <cell r="FH222" t="str">
            <v>NR</v>
          </cell>
          <cell r="FI222" t="str">
            <v>NR</v>
          </cell>
          <cell r="FJ222" t="str">
            <v>NR</v>
          </cell>
          <cell r="FK222" t="str">
            <v>NR</v>
          </cell>
          <cell r="FL222" t="str">
            <v>NR</v>
          </cell>
          <cell r="FM222" t="str">
            <v>NT</v>
          </cell>
          <cell r="FN222">
            <v>14.1</v>
          </cell>
          <cell r="FO222" t="str">
            <v>NA</v>
          </cell>
          <cell r="FP222" t="b">
            <v>0</v>
          </cell>
          <cell r="FR222" t="str">
            <v>F</v>
          </cell>
          <cell r="FS222">
            <v>29</v>
          </cell>
          <cell r="FT222" t="str">
            <v>ASIAN</v>
          </cell>
          <cell r="FU222">
            <v>0.13836587383409801</v>
          </cell>
          <cell r="FV222">
            <v>15.837636049290699</v>
          </cell>
          <cell r="FW222" t="str">
            <v>NA</v>
          </cell>
          <cell r="FX222">
            <v>180</v>
          </cell>
          <cell r="FY222">
            <v>67</v>
          </cell>
          <cell r="FZ222">
            <v>28.188906215192699</v>
          </cell>
          <cell r="GA222">
            <v>1</v>
          </cell>
          <cell r="GB222" t="str">
            <v>NA</v>
          </cell>
          <cell r="GC222">
            <v>20.5</v>
          </cell>
          <cell r="GD222">
            <v>16.2</v>
          </cell>
          <cell r="GE222" t="str">
            <v>NA</v>
          </cell>
          <cell r="GF222">
            <v>18.8</v>
          </cell>
          <cell r="GG222">
            <v>24.1</v>
          </cell>
          <cell r="GH222">
            <v>0.7</v>
          </cell>
          <cell r="GI222">
            <v>15.6</v>
          </cell>
          <cell r="GJ222">
            <v>33.5</v>
          </cell>
          <cell r="GK222">
            <v>0.99</v>
          </cell>
          <cell r="GL222">
            <v>16.100000000000001</v>
          </cell>
          <cell r="GM222">
            <v>39.799999999999997</v>
          </cell>
          <cell r="GN222" t="str">
            <v>EAS</v>
          </cell>
          <cell r="GO222">
            <v>-6.6879999999999995E-2</v>
          </cell>
          <cell r="GP222">
            <v>0.349055</v>
          </cell>
          <cell r="GQ222" t="str">
            <v>NA</v>
          </cell>
          <cell r="GR222">
            <v>0.191941</v>
          </cell>
          <cell r="GS222">
            <v>1</v>
          </cell>
          <cell r="GT222">
            <v>127075731330</v>
          </cell>
          <cell r="GU222" t="str">
            <v>RO014201 0018</v>
          </cell>
          <cell r="GV222" t="str">
            <v>Recall 1st set 05202021-Recall samples-RO14201 0018</v>
          </cell>
          <cell r="GW222">
            <v>315560</v>
          </cell>
          <cell r="GX222">
            <v>21584.13</v>
          </cell>
          <cell r="GY222">
            <v>481</v>
          </cell>
          <cell r="GZ222">
            <v>32.9</v>
          </cell>
          <cell r="HA222">
            <v>0</v>
          </cell>
          <cell r="HB222">
            <v>0</v>
          </cell>
          <cell r="HC222">
            <v>939</v>
          </cell>
          <cell r="HD222">
            <v>64.23</v>
          </cell>
          <cell r="HE222">
            <v>823000</v>
          </cell>
        </row>
        <row r="223">
          <cell r="B223">
            <v>32009907463</v>
          </cell>
          <cell r="C223" t="str">
            <v>W11701415749200</v>
          </cell>
          <cell r="D223" t="str">
            <v>RO014398 0001</v>
          </cell>
          <cell r="E223" t="str">
            <v>RO014398 0001</v>
          </cell>
          <cell r="F223" t="str">
            <v>RO014398</v>
          </cell>
          <cell r="G223" t="str">
            <v>RO014398 0018</v>
          </cell>
          <cell r="H223" t="str">
            <v>RO014398</v>
          </cell>
          <cell r="I223">
            <v>18</v>
          </cell>
          <cell r="J223">
            <v>175262857</v>
          </cell>
          <cell r="K223">
            <v>1</v>
          </cell>
          <cell r="L223">
            <v>133112841500</v>
          </cell>
          <cell r="M223" t="str">
            <v>Recall</v>
          </cell>
          <cell r="N223" t="str">
            <v>Recall D10</v>
          </cell>
          <cell r="O223" t="str">
            <v>Matrix tube</v>
          </cell>
          <cell r="P223" t="str">
            <v>Supernate</v>
          </cell>
          <cell r="Q223">
            <v>6520</v>
          </cell>
          <cell r="R223">
            <v>7</v>
          </cell>
          <cell r="S223">
            <v>55</v>
          </cell>
          <cell r="T223">
            <v>54</v>
          </cell>
          <cell r="U223" t="str">
            <v>F</v>
          </cell>
          <cell r="V223" t="b">
            <v>1</v>
          </cell>
          <cell r="W223">
            <v>18</v>
          </cell>
          <cell r="X223" t="b">
            <v>0</v>
          </cell>
          <cell r="Y223" t="b">
            <v>0</v>
          </cell>
          <cell r="Z223" t="b">
            <v>0</v>
          </cell>
          <cell r="AA223" t="b">
            <v>0</v>
          </cell>
          <cell r="AB223" t="b">
            <v>1</v>
          </cell>
          <cell r="AC223">
            <v>113456961435</v>
          </cell>
          <cell r="AD223" t="str">
            <v>BSRI</v>
          </cell>
          <cell r="AE223" t="b">
            <v>1</v>
          </cell>
          <cell r="AF223" t="str">
            <v>HISPANIC</v>
          </cell>
          <cell r="AG223">
            <v>1</v>
          </cell>
          <cell r="AH223">
            <v>1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1</v>
          </cell>
          <cell r="AO223">
            <v>0</v>
          </cell>
          <cell r="AP223">
            <v>0</v>
          </cell>
          <cell r="AQ223">
            <v>0</v>
          </cell>
          <cell r="AR223" t="str">
            <v>HISPANICLATINO</v>
          </cell>
          <cell r="AS223" t="str">
            <v>Recall Completed</v>
          </cell>
          <cell r="AT223" t="str">
            <v>NULL</v>
          </cell>
          <cell r="AU223" t="str">
            <v>NULL</v>
          </cell>
          <cell r="AV223">
            <v>11.5</v>
          </cell>
          <cell r="AW223">
            <v>66.666666667000001</v>
          </cell>
          <cell r="AX223">
            <v>11967.4</v>
          </cell>
          <cell r="AY223">
            <v>0.51982851019999998</v>
          </cell>
          <cell r="AZ223">
            <v>294.39999999999998</v>
          </cell>
          <cell r="BA223">
            <v>64.7</v>
          </cell>
          <cell r="BC223" t="str">
            <v>NA</v>
          </cell>
          <cell r="BD223" t="str">
            <v>NA</v>
          </cell>
          <cell r="BE223" t="str">
            <v>bsri9</v>
          </cell>
          <cell r="BF223" t="str">
            <v>CP2D;AS3</v>
          </cell>
          <cell r="BG223" t="str">
            <v>BSRI</v>
          </cell>
          <cell r="BH223">
            <v>301</v>
          </cell>
          <cell r="BI223">
            <v>5</v>
          </cell>
          <cell r="BJ223">
            <v>5</v>
          </cell>
          <cell r="BK223">
            <v>8</v>
          </cell>
          <cell r="BL223">
            <v>250</v>
          </cell>
          <cell r="BM223" t="str">
            <v>N</v>
          </cell>
          <cell r="BN223" t="str">
            <v>NA</v>
          </cell>
          <cell r="BO223" t="str">
            <v>Y</v>
          </cell>
          <cell r="BP223">
            <v>840</v>
          </cell>
          <cell r="BQ223" t="str">
            <v>D</v>
          </cell>
          <cell r="BR223" t="str">
            <v>N</v>
          </cell>
          <cell r="BS223" t="str">
            <v>Y</v>
          </cell>
          <cell r="BT223">
            <v>3</v>
          </cell>
          <cell r="BU223" t="str">
            <v>N</v>
          </cell>
          <cell r="BV223" t="str">
            <v>W9</v>
          </cell>
          <cell r="BW223" t="str">
            <v>N</v>
          </cell>
          <cell r="BX223" t="str">
            <v>NA</v>
          </cell>
          <cell r="BY223">
            <v>3.86</v>
          </cell>
          <cell r="BZ223">
            <v>4.87</v>
          </cell>
          <cell r="CA223">
            <v>14.8</v>
          </cell>
          <cell r="CB223">
            <v>44.1</v>
          </cell>
          <cell r="CC223">
            <v>90.6</v>
          </cell>
          <cell r="CD223">
            <v>14</v>
          </cell>
          <cell r="CE223">
            <v>182</v>
          </cell>
          <cell r="CF223" t="str">
            <v>Y</v>
          </cell>
          <cell r="CG223" t="str">
            <v>Y</v>
          </cell>
          <cell r="CH223" t="str">
            <v>Resting</v>
          </cell>
          <cell r="CI223" t="str">
            <v>Y</v>
          </cell>
          <cell r="CN223" t="str">
            <v>Y</v>
          </cell>
          <cell r="CP223" t="str">
            <v xml:space="preserve">Usually </v>
          </cell>
          <cell r="CQ223" t="str">
            <v xml:space="preserve">Y </v>
          </cell>
          <cell r="CR223" t="str">
            <v>DN</v>
          </cell>
          <cell r="CS223" t="str">
            <v>Y</v>
          </cell>
          <cell r="CT223" t="str">
            <v>Under_8oz</v>
          </cell>
          <cell r="CU223" t="str">
            <v>Once_A_Month</v>
          </cell>
          <cell r="CV223" t="str">
            <v>NoImpact</v>
          </cell>
          <cell r="CX223" t="str">
            <v>N</v>
          </cell>
          <cell r="CY223" t="str">
            <v>N</v>
          </cell>
          <cell r="DW223" t="str">
            <v>Y</v>
          </cell>
          <cell r="DX223" t="str">
            <v>N</v>
          </cell>
          <cell r="DY223" t="str">
            <v>N</v>
          </cell>
          <cell r="DZ223" t="str">
            <v>N</v>
          </cell>
          <cell r="EC223" t="str">
            <v>N</v>
          </cell>
          <cell r="EG223" t="str">
            <v>Y</v>
          </cell>
          <cell r="EL223">
            <v>50</v>
          </cell>
          <cell r="EN223" t="str">
            <v xml:space="preserve">Y </v>
          </cell>
          <cell r="EO223">
            <v>3</v>
          </cell>
          <cell r="EQ223">
            <v>205</v>
          </cell>
          <cell r="ER223">
            <v>5</v>
          </cell>
          <cell r="ES223">
            <v>23</v>
          </cell>
          <cell r="ET223" t="str">
            <v>T</v>
          </cell>
          <cell r="EU223" t="str">
            <v>F</v>
          </cell>
          <cell r="EV223" t="str">
            <v>H</v>
          </cell>
          <cell r="EW223" t="str">
            <v>WB</v>
          </cell>
          <cell r="EX223" t="str">
            <v>N</v>
          </cell>
          <cell r="EY223" t="str">
            <v>S</v>
          </cell>
          <cell r="EZ223" t="str">
            <v>O+</v>
          </cell>
          <cell r="FA223" t="str">
            <v>NT</v>
          </cell>
          <cell r="FB223" t="str">
            <v>NR</v>
          </cell>
          <cell r="FC223" t="str">
            <v>NR</v>
          </cell>
          <cell r="FD223" t="str">
            <v>NR</v>
          </cell>
          <cell r="FE223" t="str">
            <v>NR</v>
          </cell>
          <cell r="FF223" t="str">
            <v>NR</v>
          </cell>
          <cell r="FG223" t="str">
            <v>NR</v>
          </cell>
          <cell r="FH223" t="str">
            <v>NR</v>
          </cell>
          <cell r="FI223" t="str">
            <v>NR</v>
          </cell>
          <cell r="FJ223" t="str">
            <v>NR</v>
          </cell>
          <cell r="FK223" t="str">
            <v>NR</v>
          </cell>
          <cell r="FL223" t="str">
            <v>NR</v>
          </cell>
          <cell r="FM223" t="str">
            <v>NT</v>
          </cell>
          <cell r="FN223">
            <v>15.5</v>
          </cell>
          <cell r="FO223" t="str">
            <v>NA</v>
          </cell>
          <cell r="FP223" t="b">
            <v>0</v>
          </cell>
          <cell r="FR223" t="str">
            <v>F</v>
          </cell>
          <cell r="FS223">
            <v>65</v>
          </cell>
          <cell r="FT223" t="str">
            <v>HISPANIC</v>
          </cell>
          <cell r="FU223">
            <v>0.58384109170216203</v>
          </cell>
          <cell r="FV223">
            <v>66.614438028068093</v>
          </cell>
          <cell r="FW223" t="str">
            <v>NA</v>
          </cell>
          <cell r="FX223">
            <v>250</v>
          </cell>
          <cell r="FY223">
            <v>68</v>
          </cell>
          <cell r="FZ223">
            <v>38.008217993079597</v>
          </cell>
          <cell r="GA223">
            <v>1</v>
          </cell>
          <cell r="GB223">
            <v>0.19</v>
          </cell>
          <cell r="GC223">
            <v>49.4</v>
          </cell>
          <cell r="GD223">
            <v>8.8000000000000007</v>
          </cell>
          <cell r="GE223">
            <v>0.19</v>
          </cell>
          <cell r="GF223">
            <v>49.3</v>
          </cell>
          <cell r="GG223">
            <v>1.8</v>
          </cell>
          <cell r="GH223" t="str">
            <v>NA</v>
          </cell>
          <cell r="GI223" t="str">
            <v>NA</v>
          </cell>
          <cell r="GJ223" t="str">
            <v>NA</v>
          </cell>
          <cell r="GK223" t="str">
            <v>NA</v>
          </cell>
          <cell r="GL223" t="str">
            <v>NA</v>
          </cell>
          <cell r="GM223" t="str">
            <v>NA</v>
          </cell>
          <cell r="GN223" t="str">
            <v>HISP1</v>
          </cell>
          <cell r="GO223" t="str">
            <v>NA</v>
          </cell>
          <cell r="GP223">
            <v>-0.153313</v>
          </cell>
          <cell r="GQ223" t="str">
            <v>NA</v>
          </cell>
          <cell r="GR223" t="str">
            <v>NA</v>
          </cell>
          <cell r="GS223">
            <v>1</v>
          </cell>
          <cell r="GT223">
            <v>127041461091</v>
          </cell>
          <cell r="GU223" t="str">
            <v>RO014398 0018</v>
          </cell>
          <cell r="GV223" t="str">
            <v>recall set 2-Samples-RO014398 0018</v>
          </cell>
          <cell r="GW223">
            <v>76576</v>
          </cell>
          <cell r="GX223">
            <v>5520.98</v>
          </cell>
          <cell r="GY223">
            <v>185</v>
          </cell>
          <cell r="GZ223">
            <v>13.34</v>
          </cell>
          <cell r="HA223">
            <v>0</v>
          </cell>
          <cell r="HB223">
            <v>0</v>
          </cell>
          <cell r="HC223">
            <v>59</v>
          </cell>
          <cell r="HD223">
            <v>4.25</v>
          </cell>
          <cell r="HE223">
            <v>637000</v>
          </cell>
        </row>
        <row r="224">
          <cell r="B224">
            <v>32009907539</v>
          </cell>
          <cell r="C224" t="str">
            <v>W11701415225700</v>
          </cell>
          <cell r="D224" t="str">
            <v>RO014199 0001</v>
          </cell>
          <cell r="E224" t="str">
            <v>RO014199 0001</v>
          </cell>
          <cell r="F224" t="str">
            <v>RO014199</v>
          </cell>
          <cell r="G224" t="str">
            <v>RO014199 0019</v>
          </cell>
          <cell r="H224" t="str">
            <v>RO014199</v>
          </cell>
          <cell r="I224">
            <v>19</v>
          </cell>
          <cell r="J224">
            <v>175261694</v>
          </cell>
          <cell r="K224">
            <v>1</v>
          </cell>
          <cell r="L224">
            <v>149200331177</v>
          </cell>
          <cell r="M224" t="str">
            <v>Recall</v>
          </cell>
          <cell r="N224" t="str">
            <v>Recall D10</v>
          </cell>
          <cell r="O224" t="str">
            <v>Matrix tube</v>
          </cell>
          <cell r="P224" t="str">
            <v>Supernate</v>
          </cell>
          <cell r="Q224">
            <v>6520</v>
          </cell>
          <cell r="R224">
            <v>4</v>
          </cell>
          <cell r="S224">
            <v>55</v>
          </cell>
          <cell r="T224">
            <v>54</v>
          </cell>
          <cell r="U224" t="str">
            <v>C</v>
          </cell>
          <cell r="V224" t="b">
            <v>1</v>
          </cell>
          <cell r="W224">
            <v>19</v>
          </cell>
          <cell r="X224" t="b">
            <v>0</v>
          </cell>
          <cell r="Y224" t="b">
            <v>0</v>
          </cell>
          <cell r="Z224" t="b">
            <v>0</v>
          </cell>
          <cell r="AA224" t="b">
            <v>0</v>
          </cell>
          <cell r="AB224" t="str">
            <v>NA</v>
          </cell>
          <cell r="AC224">
            <v>135504551299</v>
          </cell>
          <cell r="AD224" t="str">
            <v>BSRI</v>
          </cell>
          <cell r="AE224" t="b">
            <v>1</v>
          </cell>
          <cell r="AF224" t="str">
            <v>CAUCASIAN_OTHER</v>
          </cell>
          <cell r="AG224">
            <v>1</v>
          </cell>
          <cell r="AH224">
            <v>1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1</v>
          </cell>
          <cell r="AO224">
            <v>0</v>
          </cell>
          <cell r="AP224">
            <v>0</v>
          </cell>
          <cell r="AQ224">
            <v>0</v>
          </cell>
          <cell r="AR224" t="str">
            <v>NOTHISPANICLATINO</v>
          </cell>
          <cell r="AS224" t="str">
            <v>Recall Completed</v>
          </cell>
          <cell r="AT224" t="str">
            <v>NULL</v>
          </cell>
          <cell r="AU224" t="str">
            <v>NULL</v>
          </cell>
          <cell r="AV224">
            <v>11.75</v>
          </cell>
          <cell r="AW224">
            <v>60.67</v>
          </cell>
          <cell r="AX224">
            <v>10982.3</v>
          </cell>
          <cell r="AY224">
            <v>0.15158724600000001</v>
          </cell>
          <cell r="AZ224">
            <v>311.7</v>
          </cell>
          <cell r="BA224">
            <v>31.5</v>
          </cell>
          <cell r="BC224" t="str">
            <v>NA</v>
          </cell>
          <cell r="BD224" t="str">
            <v>NA</v>
          </cell>
          <cell r="BE224" t="str">
            <v>bsri11</v>
          </cell>
          <cell r="BF224" t="str">
            <v>CP2D;AS3</v>
          </cell>
          <cell r="BG224" t="str">
            <v>BSRI</v>
          </cell>
          <cell r="BH224">
            <v>136</v>
          </cell>
          <cell r="BI224">
            <v>4</v>
          </cell>
          <cell r="BJ224">
            <v>6</v>
          </cell>
          <cell r="BK224">
            <v>2</v>
          </cell>
          <cell r="BL224">
            <v>200</v>
          </cell>
          <cell r="BM224" t="str">
            <v>N</v>
          </cell>
          <cell r="BN224" t="str">
            <v>NA</v>
          </cell>
          <cell r="BO224" t="str">
            <v>Y</v>
          </cell>
          <cell r="BP224">
            <v>840</v>
          </cell>
          <cell r="BQ224" t="str">
            <v>E</v>
          </cell>
          <cell r="BR224" t="str">
            <v>N</v>
          </cell>
          <cell r="BT224" t="str">
            <v>NA</v>
          </cell>
          <cell r="BU224" t="str">
            <v>N</v>
          </cell>
          <cell r="BV224" t="str">
            <v>W</v>
          </cell>
          <cell r="BW224" t="str">
            <v>N</v>
          </cell>
          <cell r="BX224" t="str">
            <v>NA</v>
          </cell>
          <cell r="BY224">
            <v>5.76</v>
          </cell>
          <cell r="BZ224">
            <v>4.96</v>
          </cell>
          <cell r="CA224">
            <v>15</v>
          </cell>
          <cell r="CB224">
            <v>44.1</v>
          </cell>
          <cell r="CC224">
            <v>88.9</v>
          </cell>
          <cell r="CD224">
            <v>12.6</v>
          </cell>
          <cell r="CE224">
            <v>280</v>
          </cell>
          <cell r="CF224" t="str">
            <v>N</v>
          </cell>
          <cell r="CG224" t="str">
            <v>N</v>
          </cell>
          <cell r="CS224" t="str">
            <v>N</v>
          </cell>
          <cell r="CY224" t="str">
            <v>N</v>
          </cell>
          <cell r="DW224" t="str">
            <v>Y</v>
          </cell>
          <cell r="DX224" t="str">
            <v>N</v>
          </cell>
          <cell r="DZ224" t="str">
            <v>N</v>
          </cell>
          <cell r="EC224" t="str">
            <v>N</v>
          </cell>
          <cell r="EL224">
            <v>0</v>
          </cell>
          <cell r="EO224">
            <v>0</v>
          </cell>
          <cell r="EQ224">
            <v>32</v>
          </cell>
          <cell r="ER224">
            <v>10</v>
          </cell>
          <cell r="ES224">
            <v>11</v>
          </cell>
          <cell r="ET224" t="str">
            <v>T</v>
          </cell>
          <cell r="EU224" t="str">
            <v>F</v>
          </cell>
          <cell r="EV224" t="str">
            <v>H</v>
          </cell>
          <cell r="EW224" t="str">
            <v>WB</v>
          </cell>
          <cell r="EX224" t="str">
            <v>N</v>
          </cell>
          <cell r="EY224" t="str">
            <v>S</v>
          </cell>
          <cell r="EZ224" t="str">
            <v>O+</v>
          </cell>
          <cell r="FA224" t="str">
            <v>NR</v>
          </cell>
          <cell r="FB224" t="str">
            <v>NR</v>
          </cell>
          <cell r="FC224" t="str">
            <v>NR</v>
          </cell>
          <cell r="FD224" t="str">
            <v>NR</v>
          </cell>
          <cell r="FE224" t="str">
            <v>NR</v>
          </cell>
          <cell r="FF224" t="str">
            <v>NR</v>
          </cell>
          <cell r="FG224" t="str">
            <v>NR</v>
          </cell>
          <cell r="FH224" t="str">
            <v>NR</v>
          </cell>
          <cell r="FI224" t="str">
            <v>NR</v>
          </cell>
          <cell r="FJ224" t="str">
            <v>NR</v>
          </cell>
          <cell r="FK224" t="str">
            <v>NR</v>
          </cell>
          <cell r="FL224" t="str">
            <v>NR</v>
          </cell>
          <cell r="FM224" t="str">
            <v>NT</v>
          </cell>
          <cell r="FN224">
            <v>15.6</v>
          </cell>
          <cell r="FO224" t="str">
            <v>NA</v>
          </cell>
          <cell r="FP224" t="b">
            <v>0</v>
          </cell>
          <cell r="FR224" t="str">
            <v>M</v>
          </cell>
          <cell r="FS224">
            <v>27</v>
          </cell>
          <cell r="FT224" t="str">
            <v>CAUCASIAN</v>
          </cell>
          <cell r="FU224">
            <v>0.126848731702562</v>
          </cell>
          <cell r="FV224">
            <v>33.494795087097401</v>
          </cell>
          <cell r="FW224" t="str">
            <v>NA</v>
          </cell>
          <cell r="FX224">
            <v>200</v>
          </cell>
          <cell r="FY224">
            <v>74</v>
          </cell>
          <cell r="FZ224">
            <v>25.675675675675699</v>
          </cell>
          <cell r="GA224">
            <v>1</v>
          </cell>
          <cell r="GB224">
            <v>0.08</v>
          </cell>
          <cell r="GC224">
            <v>36.1</v>
          </cell>
          <cell r="GD224">
            <v>44.6</v>
          </cell>
          <cell r="GE224">
            <v>0.1</v>
          </cell>
          <cell r="GF224">
            <v>33.299999999999997</v>
          </cell>
          <cell r="GG224">
            <v>13.1</v>
          </cell>
          <cell r="GH224">
            <v>0.16</v>
          </cell>
          <cell r="GI224">
            <v>34.9</v>
          </cell>
          <cell r="GJ224">
            <v>32.4</v>
          </cell>
          <cell r="GK224">
            <v>0.35</v>
          </cell>
          <cell r="GL224">
            <v>35.700000000000003</v>
          </cell>
          <cell r="GM224">
            <v>45.4</v>
          </cell>
          <cell r="GN224" t="str">
            <v>CAUCASIAN</v>
          </cell>
          <cell r="GO224">
            <v>-0.21230499999999999</v>
          </cell>
          <cell r="GP224" t="str">
            <v>NA</v>
          </cell>
          <cell r="GQ224">
            <v>7.0846999999999993E-2</v>
          </cell>
          <cell r="GR224" t="str">
            <v>NA</v>
          </cell>
          <cell r="GS224">
            <v>1</v>
          </cell>
          <cell r="GT224">
            <v>131436011452</v>
          </cell>
          <cell r="GU224" t="str">
            <v>RO014199 0019</v>
          </cell>
          <cell r="GV224" t="str">
            <v>NA</v>
          </cell>
          <cell r="GW224" t="str">
            <v>NA</v>
          </cell>
          <cell r="GX224" t="str">
            <v>NA</v>
          </cell>
          <cell r="GY224" t="str">
            <v>NA</v>
          </cell>
          <cell r="GZ224" t="str">
            <v>NA</v>
          </cell>
          <cell r="HA224" t="str">
            <v>NA</v>
          </cell>
          <cell r="HB224" t="str">
            <v>NA</v>
          </cell>
          <cell r="HC224" t="str">
            <v>NA</v>
          </cell>
          <cell r="HD224" t="str">
            <v>NA</v>
          </cell>
          <cell r="HE224">
            <v>756000</v>
          </cell>
        </row>
        <row r="225">
          <cell r="B225">
            <v>32009907687</v>
          </cell>
          <cell r="C225" t="str">
            <v>W11701414950000</v>
          </cell>
          <cell r="D225" t="str">
            <v>RO014207 0001</v>
          </cell>
          <cell r="E225" t="str">
            <v>RO014207 0001</v>
          </cell>
          <cell r="F225" t="str">
            <v>RO014207</v>
          </cell>
          <cell r="G225" t="str">
            <v>RO014207 0018</v>
          </cell>
          <cell r="H225" t="str">
            <v>RO014207</v>
          </cell>
          <cell r="I225">
            <v>18</v>
          </cell>
          <cell r="J225">
            <v>175265996</v>
          </cell>
          <cell r="K225">
            <v>1</v>
          </cell>
          <cell r="L225">
            <v>142858311092</v>
          </cell>
          <cell r="M225" t="str">
            <v>Recall</v>
          </cell>
          <cell r="N225" t="str">
            <v>Recall D10</v>
          </cell>
          <cell r="O225" t="str">
            <v>Matrix tube</v>
          </cell>
          <cell r="P225" t="str">
            <v>Supernate</v>
          </cell>
          <cell r="Q225">
            <v>6520</v>
          </cell>
          <cell r="R225">
            <v>3</v>
          </cell>
          <cell r="S225">
            <v>55</v>
          </cell>
          <cell r="T225">
            <v>54</v>
          </cell>
          <cell r="U225" t="str">
            <v>B</v>
          </cell>
          <cell r="V225" t="b">
            <v>1</v>
          </cell>
          <cell r="W225">
            <v>18</v>
          </cell>
          <cell r="X225" t="b">
            <v>0</v>
          </cell>
          <cell r="Y225" t="b">
            <v>0</v>
          </cell>
          <cell r="Z225" t="b">
            <v>0</v>
          </cell>
          <cell r="AA225" t="b">
            <v>0</v>
          </cell>
          <cell r="AB225" t="b">
            <v>1</v>
          </cell>
          <cell r="AC225">
            <v>100342611531</v>
          </cell>
          <cell r="AD225" t="str">
            <v>BSRI</v>
          </cell>
          <cell r="AE225" t="b">
            <v>1</v>
          </cell>
          <cell r="AF225" t="str">
            <v>CAUCASIAN_OTHER</v>
          </cell>
          <cell r="AG225">
            <v>1</v>
          </cell>
          <cell r="AH225">
            <v>1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1</v>
          </cell>
          <cell r="AO225">
            <v>0</v>
          </cell>
          <cell r="AP225">
            <v>0</v>
          </cell>
          <cell r="AQ225">
            <v>0</v>
          </cell>
          <cell r="AR225" t="str">
            <v>NOTHISPANICLATINO</v>
          </cell>
          <cell r="AS225" t="str">
            <v>Recall Completed</v>
          </cell>
          <cell r="AT225" t="str">
            <v>NULL</v>
          </cell>
          <cell r="AU225" t="str">
            <v>NULL</v>
          </cell>
          <cell r="AV225">
            <v>12</v>
          </cell>
          <cell r="AW225">
            <v>64.406779661000002</v>
          </cell>
          <cell r="AX225">
            <v>11528.8</v>
          </cell>
          <cell r="AY225">
            <v>0.35640741329999998</v>
          </cell>
          <cell r="AZ225">
            <v>304</v>
          </cell>
          <cell r="BA225">
            <v>57</v>
          </cell>
          <cell r="BC225" t="str">
            <v>NA</v>
          </cell>
          <cell r="BD225" t="str">
            <v>NA</v>
          </cell>
          <cell r="BE225" t="str">
            <v>bsri9</v>
          </cell>
          <cell r="BF225" t="str">
            <v>CP2D;AS3</v>
          </cell>
          <cell r="BG225" t="str">
            <v>BSRI</v>
          </cell>
          <cell r="BH225">
            <v>1254</v>
          </cell>
          <cell r="BI225">
            <v>0</v>
          </cell>
          <cell r="BJ225">
            <v>5</v>
          </cell>
          <cell r="BK225">
            <v>3</v>
          </cell>
          <cell r="BL225">
            <v>185</v>
          </cell>
          <cell r="BM225" t="str">
            <v>N</v>
          </cell>
          <cell r="BN225" t="str">
            <v>NA</v>
          </cell>
          <cell r="BO225" t="str">
            <v>Y</v>
          </cell>
          <cell r="BP225">
            <v>840</v>
          </cell>
          <cell r="BQ225" t="str">
            <v>D</v>
          </cell>
          <cell r="BR225" t="str">
            <v>N</v>
          </cell>
          <cell r="BS225" t="str">
            <v>Y</v>
          </cell>
          <cell r="BT225">
            <v>3</v>
          </cell>
          <cell r="BU225" t="str">
            <v>N</v>
          </cell>
          <cell r="BV225" t="str">
            <v>W</v>
          </cell>
          <cell r="BW225" t="str">
            <v>N</v>
          </cell>
          <cell r="BX225" t="str">
            <v>NA</v>
          </cell>
          <cell r="BY225">
            <v>9.58</v>
          </cell>
          <cell r="BZ225">
            <v>4.41</v>
          </cell>
          <cell r="CA225">
            <v>14.3</v>
          </cell>
          <cell r="CB225">
            <v>40.4</v>
          </cell>
          <cell r="CC225">
            <v>91.6</v>
          </cell>
          <cell r="CD225">
            <v>13</v>
          </cell>
          <cell r="CE225">
            <v>215</v>
          </cell>
          <cell r="CF225" t="str">
            <v>N</v>
          </cell>
          <cell r="CG225" t="str">
            <v>N</v>
          </cell>
          <cell r="CS225" t="str">
            <v>N</v>
          </cell>
          <cell r="CY225" t="str">
            <v>N</v>
          </cell>
          <cell r="DW225" t="str">
            <v>Y</v>
          </cell>
          <cell r="DX225" t="str">
            <v>Y</v>
          </cell>
          <cell r="DY225" t="str">
            <v>N</v>
          </cell>
          <cell r="DZ225" t="str">
            <v>N</v>
          </cell>
          <cell r="EC225" t="str">
            <v>N</v>
          </cell>
          <cell r="EF225" t="str">
            <v>Y</v>
          </cell>
          <cell r="EL225">
            <v>0</v>
          </cell>
          <cell r="EN225" t="str">
            <v xml:space="preserve">Y </v>
          </cell>
          <cell r="EO225">
            <v>3</v>
          </cell>
          <cell r="EQ225">
            <v>88</v>
          </cell>
          <cell r="ER225">
            <v>4</v>
          </cell>
          <cell r="ES225">
            <v>17</v>
          </cell>
          <cell r="ET225" t="str">
            <v>T</v>
          </cell>
          <cell r="EU225" t="str">
            <v>F</v>
          </cell>
          <cell r="EV225" t="str">
            <v>H</v>
          </cell>
          <cell r="EW225" t="str">
            <v>WB</v>
          </cell>
          <cell r="EX225" t="str">
            <v>N</v>
          </cell>
          <cell r="EY225" t="str">
            <v>S</v>
          </cell>
          <cell r="EZ225" t="str">
            <v>O+</v>
          </cell>
          <cell r="FA225" t="str">
            <v>NT</v>
          </cell>
          <cell r="FB225" t="str">
            <v>NR</v>
          </cell>
          <cell r="FC225" t="str">
            <v>NR</v>
          </cell>
          <cell r="FD225" t="str">
            <v>NR</v>
          </cell>
          <cell r="FE225" t="str">
            <v>NR</v>
          </cell>
          <cell r="FF225" t="str">
            <v>NR</v>
          </cell>
          <cell r="FG225" t="str">
            <v>NR</v>
          </cell>
          <cell r="FH225" t="str">
            <v>NR</v>
          </cell>
          <cell r="FI225" t="str">
            <v>NR</v>
          </cell>
          <cell r="FJ225" t="str">
            <v>NR</v>
          </cell>
          <cell r="FK225" t="str">
            <v>NR</v>
          </cell>
          <cell r="FL225" t="str">
            <v>NR</v>
          </cell>
          <cell r="FM225" t="str">
            <v>NT</v>
          </cell>
          <cell r="FN225">
            <v>14.6</v>
          </cell>
          <cell r="FO225" t="str">
            <v>NA</v>
          </cell>
          <cell r="FP225" t="b">
            <v>0</v>
          </cell>
          <cell r="FR225" t="str">
            <v>F</v>
          </cell>
          <cell r="FS225">
            <v>41</v>
          </cell>
          <cell r="FT225" t="str">
            <v>CAUCASIAN</v>
          </cell>
          <cell r="FU225">
            <v>0.38103331319776002</v>
          </cell>
          <cell r="FV225">
            <v>58.9330750568189</v>
          </cell>
          <cell r="FW225" t="str">
            <v>NA</v>
          </cell>
          <cell r="FX225">
            <v>185</v>
          </cell>
          <cell r="FY225">
            <v>63</v>
          </cell>
          <cell r="FZ225">
            <v>32.767699672461603</v>
          </cell>
          <cell r="GA225">
            <v>1</v>
          </cell>
          <cell r="GB225">
            <v>0.32</v>
          </cell>
          <cell r="GC225">
            <v>45.24</v>
          </cell>
          <cell r="GD225">
            <v>11.11</v>
          </cell>
          <cell r="GE225">
            <v>0.12</v>
          </cell>
          <cell r="GF225">
            <v>47.95</v>
          </cell>
          <cell r="GG225">
            <v>15.45</v>
          </cell>
          <cell r="GH225">
            <v>0.14000000000000001</v>
          </cell>
          <cell r="GI225">
            <v>55.5</v>
          </cell>
          <cell r="GJ225">
            <v>24.9</v>
          </cell>
          <cell r="GK225">
            <v>0.35</v>
          </cell>
          <cell r="GL225">
            <v>57</v>
          </cell>
          <cell r="GM225">
            <v>33.799999999999997</v>
          </cell>
          <cell r="GN225" t="str">
            <v>CAUCASIAN</v>
          </cell>
          <cell r="GO225">
            <v>-0.179644</v>
          </cell>
          <cell r="GP225" t="str">
            <v>NA</v>
          </cell>
          <cell r="GQ225">
            <v>1.03E-2</v>
          </cell>
          <cell r="GR225" t="str">
            <v>NA</v>
          </cell>
          <cell r="GS225">
            <v>1</v>
          </cell>
          <cell r="GT225">
            <v>111161931438</v>
          </cell>
          <cell r="GU225" t="str">
            <v>RO014207 0018</v>
          </cell>
          <cell r="GV225" t="str">
            <v>recall set 2-Samples-RO014207 0018</v>
          </cell>
          <cell r="GW225">
            <v>58456</v>
          </cell>
          <cell r="GX225">
            <v>4202.4399999999996</v>
          </cell>
          <cell r="GY225">
            <v>187</v>
          </cell>
          <cell r="GZ225">
            <v>13.44</v>
          </cell>
          <cell r="HA225">
            <v>0</v>
          </cell>
          <cell r="HB225">
            <v>0</v>
          </cell>
          <cell r="HC225">
            <v>159</v>
          </cell>
          <cell r="HD225">
            <v>11.43</v>
          </cell>
          <cell r="HE225">
            <v>194000</v>
          </cell>
        </row>
        <row r="226">
          <cell r="B226">
            <v>32009907992</v>
          </cell>
          <cell r="C226" t="str">
            <v>W11701503770200</v>
          </cell>
          <cell r="D226" t="str">
            <v>RO014888 0001</v>
          </cell>
          <cell r="E226" t="str">
            <v>RO014888 0001</v>
          </cell>
          <cell r="F226" t="str">
            <v>RO014888</v>
          </cell>
          <cell r="G226" t="str">
            <v>RO014888 0018</v>
          </cell>
          <cell r="H226" t="str">
            <v>RO014888</v>
          </cell>
          <cell r="I226">
            <v>18</v>
          </cell>
          <cell r="J226">
            <v>194435619</v>
          </cell>
          <cell r="K226">
            <v>1</v>
          </cell>
          <cell r="L226">
            <v>112089341382</v>
          </cell>
          <cell r="M226" t="str">
            <v>Recall</v>
          </cell>
          <cell r="N226" t="str">
            <v>Recall D10</v>
          </cell>
          <cell r="O226" t="str">
            <v>Matrix tube</v>
          </cell>
          <cell r="P226" t="str">
            <v>Supernate</v>
          </cell>
          <cell r="Q226">
            <v>6523</v>
          </cell>
          <cell r="R226">
            <v>5</v>
          </cell>
          <cell r="S226">
            <v>56</v>
          </cell>
          <cell r="T226">
            <v>55</v>
          </cell>
          <cell r="U226" t="str">
            <v>B</v>
          </cell>
          <cell r="V226" t="b">
            <v>1</v>
          </cell>
          <cell r="W226">
            <v>18</v>
          </cell>
          <cell r="X226" t="b">
            <v>0</v>
          </cell>
          <cell r="Y226" t="b">
            <v>0</v>
          </cell>
          <cell r="Z226" t="b">
            <v>0</v>
          </cell>
          <cell r="AA226" t="b">
            <v>0</v>
          </cell>
          <cell r="AB226" t="b">
            <v>1</v>
          </cell>
          <cell r="AC226">
            <v>122145031093</v>
          </cell>
          <cell r="AD226" t="str">
            <v>BSRI</v>
          </cell>
          <cell r="AE226" t="b">
            <v>1</v>
          </cell>
          <cell r="AF226" t="str">
            <v>ASIAN</v>
          </cell>
          <cell r="AG226">
            <v>1</v>
          </cell>
          <cell r="AH226">
            <v>1</v>
          </cell>
          <cell r="AI226">
            <v>0</v>
          </cell>
          <cell r="AJ226">
            <v>0</v>
          </cell>
          <cell r="AK226">
            <v>0</v>
          </cell>
          <cell r="AL226">
            <v>1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 t="str">
            <v>NOTHISPANICLATINO</v>
          </cell>
          <cell r="AS226" t="str">
            <v>Recall Completed</v>
          </cell>
          <cell r="AT226" t="str">
            <v>NULL</v>
          </cell>
          <cell r="AU226" t="str">
            <v>NULL</v>
          </cell>
          <cell r="AV226">
            <v>11.25</v>
          </cell>
          <cell r="AW226">
            <v>68.08</v>
          </cell>
          <cell r="AX226">
            <v>11867.4</v>
          </cell>
          <cell r="AY226">
            <v>0.94704280159999998</v>
          </cell>
          <cell r="AZ226">
            <v>319.39999999999998</v>
          </cell>
          <cell r="BA226">
            <v>11.4</v>
          </cell>
          <cell r="BC226" t="str">
            <v>NA</v>
          </cell>
          <cell r="BD226" t="str">
            <v>NA</v>
          </cell>
          <cell r="BE226" t="str">
            <v>bsri6</v>
          </cell>
          <cell r="BF226" t="str">
            <v>CP2D;AS3</v>
          </cell>
          <cell r="BG226" t="str">
            <v>BSRI</v>
          </cell>
          <cell r="BH226">
            <v>98</v>
          </cell>
          <cell r="BI226">
            <v>2</v>
          </cell>
          <cell r="BJ226">
            <v>5</v>
          </cell>
          <cell r="BK226">
            <v>9</v>
          </cell>
          <cell r="BL226">
            <v>145</v>
          </cell>
          <cell r="BM226" t="str">
            <v>N</v>
          </cell>
          <cell r="BN226" t="str">
            <v>NA</v>
          </cell>
          <cell r="BO226" t="str">
            <v>N</v>
          </cell>
          <cell r="BP226">
            <v>156</v>
          </cell>
          <cell r="BQ226" t="str">
            <v>F</v>
          </cell>
          <cell r="BR226" t="str">
            <v>N</v>
          </cell>
          <cell r="BT226" t="str">
            <v>NA</v>
          </cell>
          <cell r="BU226" t="str">
            <v>N</v>
          </cell>
          <cell r="BV226" t="str">
            <v>A</v>
          </cell>
          <cell r="BW226" t="str">
            <v>N</v>
          </cell>
          <cell r="BX226" t="str">
            <v>NA</v>
          </cell>
          <cell r="BY226" t="str">
            <v>NA</v>
          </cell>
          <cell r="BZ226" t="str">
            <v>NA</v>
          </cell>
          <cell r="CA226" t="str">
            <v>NA</v>
          </cell>
          <cell r="CB226" t="str">
            <v>NA</v>
          </cell>
          <cell r="CC226" t="str">
            <v>NA</v>
          </cell>
          <cell r="CD226" t="str">
            <v>NA</v>
          </cell>
          <cell r="CE226" t="str">
            <v>NA</v>
          </cell>
          <cell r="CF226" t="str">
            <v>N</v>
          </cell>
          <cell r="CG226" t="str">
            <v>N</v>
          </cell>
          <cell r="CS226" t="str">
            <v>N</v>
          </cell>
          <cell r="CY226" t="str">
            <v>N</v>
          </cell>
          <cell r="DS226" t="str">
            <v>Y</v>
          </cell>
          <cell r="DU226" t="str">
            <v>Y</v>
          </cell>
          <cell r="DX226" t="str">
            <v>N</v>
          </cell>
          <cell r="DZ226" t="str">
            <v>N</v>
          </cell>
          <cell r="EC226" t="str">
            <v>N</v>
          </cell>
          <cell r="EL226">
            <v>0</v>
          </cell>
          <cell r="EO226">
            <v>0</v>
          </cell>
          <cell r="EQ226">
            <v>76</v>
          </cell>
          <cell r="ER226">
            <v>5</v>
          </cell>
          <cell r="ES226">
            <v>2</v>
          </cell>
          <cell r="ET226" t="str">
            <v>T</v>
          </cell>
          <cell r="EU226" t="str">
            <v>F</v>
          </cell>
          <cell r="EV226" t="str">
            <v>H</v>
          </cell>
          <cell r="EW226" t="str">
            <v>WB</v>
          </cell>
          <cell r="EX226" t="str">
            <v>N</v>
          </cell>
          <cell r="EY226" t="str">
            <v>S</v>
          </cell>
          <cell r="EZ226" t="str">
            <v>B+</v>
          </cell>
          <cell r="FA226" t="str">
            <v>NT</v>
          </cell>
          <cell r="FB226" t="str">
            <v>NR</v>
          </cell>
          <cell r="FC226" t="str">
            <v>NR</v>
          </cell>
          <cell r="FD226" t="str">
            <v>NR</v>
          </cell>
          <cell r="FE226" t="str">
            <v>NR</v>
          </cell>
          <cell r="FF226" t="str">
            <v>NR</v>
          </cell>
          <cell r="FG226" t="str">
            <v>NR</v>
          </cell>
          <cell r="FH226" t="str">
            <v>NR</v>
          </cell>
          <cell r="FI226" t="str">
            <v>NR</v>
          </cell>
          <cell r="FJ226" t="str">
            <v>NR</v>
          </cell>
          <cell r="FK226" t="str">
            <v>NR</v>
          </cell>
          <cell r="FL226" t="str">
            <v>NR</v>
          </cell>
          <cell r="FM226" t="str">
            <v>NT</v>
          </cell>
          <cell r="FN226">
            <v>15.8</v>
          </cell>
          <cell r="FO226" t="str">
            <v>NA</v>
          </cell>
          <cell r="FP226" t="b">
            <v>0</v>
          </cell>
          <cell r="FR226" t="str">
            <v>M</v>
          </cell>
          <cell r="FS226">
            <v>33</v>
          </cell>
          <cell r="FT226" t="str">
            <v>ASIAN</v>
          </cell>
          <cell r="FU226">
            <v>1.11401977136911</v>
          </cell>
          <cell r="FV226">
            <v>13.4434449933169</v>
          </cell>
          <cell r="FW226" t="str">
            <v>NA</v>
          </cell>
          <cell r="FX226">
            <v>145</v>
          </cell>
          <cell r="FY226">
            <v>69</v>
          </cell>
          <cell r="FZ226">
            <v>21.410417979416099</v>
          </cell>
          <cell r="GA226">
            <v>1</v>
          </cell>
          <cell r="GB226">
            <v>0.06</v>
          </cell>
          <cell r="GC226">
            <v>25.8</v>
          </cell>
          <cell r="GD226">
            <v>6.5</v>
          </cell>
          <cell r="GE226">
            <v>0.06</v>
          </cell>
          <cell r="GF226">
            <v>22.2</v>
          </cell>
          <cell r="GG226">
            <v>8.6</v>
          </cell>
          <cell r="GH226">
            <v>0.11</v>
          </cell>
          <cell r="GI226">
            <v>19.8</v>
          </cell>
          <cell r="GJ226">
            <v>13.1</v>
          </cell>
          <cell r="GK226">
            <v>0.47</v>
          </cell>
          <cell r="GL226">
            <v>24.5</v>
          </cell>
          <cell r="GM226">
            <v>39</v>
          </cell>
          <cell r="GN226" t="str">
            <v>EAS</v>
          </cell>
          <cell r="GO226">
            <v>-6.6879999999999995E-2</v>
          </cell>
          <cell r="GP226">
            <v>0.262934</v>
          </cell>
          <cell r="GQ226" t="str">
            <v>NA</v>
          </cell>
          <cell r="GR226">
            <v>0.25248799999999999</v>
          </cell>
          <cell r="GS226">
            <v>1</v>
          </cell>
          <cell r="GT226">
            <v>140522961032</v>
          </cell>
          <cell r="GU226" t="str">
            <v>RO014888 0018</v>
          </cell>
          <cell r="GV226" t="str">
            <v>Recall Set 6 Purple-Samples-RO014888 0018</v>
          </cell>
          <cell r="GW226">
            <v>97704</v>
          </cell>
          <cell r="GX226">
            <v>7178.84</v>
          </cell>
          <cell r="GY226">
            <v>251</v>
          </cell>
          <cell r="GZ226">
            <v>18.440000000000001</v>
          </cell>
          <cell r="HA226">
            <v>0</v>
          </cell>
          <cell r="HB226">
            <v>0</v>
          </cell>
          <cell r="HC226">
            <v>130</v>
          </cell>
          <cell r="HD226">
            <v>9.5500000000000007</v>
          </cell>
          <cell r="HE226">
            <v>152000</v>
          </cell>
        </row>
        <row r="227">
          <cell r="B227">
            <v>32009908099</v>
          </cell>
          <cell r="C227" t="str">
            <v>W11701502419900</v>
          </cell>
          <cell r="D227" t="str">
            <v>RO014873 0001</v>
          </cell>
          <cell r="E227" t="str">
            <v>RO014873 0001</v>
          </cell>
          <cell r="F227" t="str">
            <v>RO014873</v>
          </cell>
          <cell r="G227" t="str">
            <v>RO014873 0018</v>
          </cell>
          <cell r="H227" t="str">
            <v>RO014873</v>
          </cell>
          <cell r="I227">
            <v>18</v>
          </cell>
          <cell r="J227">
            <v>189015503</v>
          </cell>
          <cell r="K227">
            <v>1</v>
          </cell>
          <cell r="L227">
            <v>114371631270</v>
          </cell>
          <cell r="M227" t="str">
            <v>Recall</v>
          </cell>
          <cell r="N227" t="str">
            <v>Recall D10</v>
          </cell>
          <cell r="O227" t="str">
            <v>Matrix tube</v>
          </cell>
          <cell r="P227" t="str">
            <v>Supernate</v>
          </cell>
          <cell r="Q227">
            <v>6522</v>
          </cell>
          <cell r="R227">
            <v>11</v>
          </cell>
          <cell r="S227">
            <v>56</v>
          </cell>
          <cell r="T227">
            <v>54</v>
          </cell>
          <cell r="U227" t="str">
            <v>G</v>
          </cell>
          <cell r="V227" t="b">
            <v>1</v>
          </cell>
          <cell r="W227">
            <v>18</v>
          </cell>
          <cell r="X227" t="b">
            <v>0</v>
          </cell>
          <cell r="Y227" t="b">
            <v>0</v>
          </cell>
          <cell r="Z227" t="b">
            <v>0</v>
          </cell>
          <cell r="AA227" t="b">
            <v>0</v>
          </cell>
          <cell r="AB227" t="b">
            <v>1</v>
          </cell>
          <cell r="AC227">
            <v>114220631038</v>
          </cell>
          <cell r="AD227" t="str">
            <v>BSRI</v>
          </cell>
          <cell r="AE227" t="b">
            <v>1</v>
          </cell>
          <cell r="AF227" t="str">
            <v>CAUCASIAN_OTHER</v>
          </cell>
          <cell r="AG227">
            <v>1</v>
          </cell>
          <cell r="AH227">
            <v>1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1</v>
          </cell>
          <cell r="AO227">
            <v>0</v>
          </cell>
          <cell r="AP227">
            <v>0</v>
          </cell>
          <cell r="AQ227">
            <v>0</v>
          </cell>
          <cell r="AR227" t="str">
            <v>NOTHISPANICLATINO</v>
          </cell>
          <cell r="AS227" t="str">
            <v>Recall Completed</v>
          </cell>
          <cell r="AT227" t="str">
            <v>NULL</v>
          </cell>
          <cell r="AU227" t="str">
            <v>NULL</v>
          </cell>
          <cell r="AV227">
            <v>11</v>
          </cell>
          <cell r="AW227">
            <v>60.87</v>
          </cell>
          <cell r="AX227">
            <v>10628.3</v>
          </cell>
          <cell r="AY227">
            <v>0.15583997099999999</v>
          </cell>
          <cell r="AZ227">
            <v>321.3</v>
          </cell>
          <cell r="BA227">
            <v>24</v>
          </cell>
          <cell r="BC227" t="str">
            <v>NA</v>
          </cell>
          <cell r="BD227" t="str">
            <v>NA</v>
          </cell>
          <cell r="BE227" t="str">
            <v>bsri6</v>
          </cell>
          <cell r="BF227" t="str">
            <v>CP2D;AS3</v>
          </cell>
          <cell r="BG227" t="str">
            <v>BSRI</v>
          </cell>
          <cell r="BH227">
            <v>70</v>
          </cell>
          <cell r="BI227">
            <v>3</v>
          </cell>
          <cell r="BJ227">
            <v>5</v>
          </cell>
          <cell r="BK227">
            <v>3</v>
          </cell>
          <cell r="BL227">
            <v>160</v>
          </cell>
          <cell r="BM227" t="str">
            <v>N</v>
          </cell>
          <cell r="BN227" t="str">
            <v>NA</v>
          </cell>
          <cell r="BO227" t="str">
            <v>Y</v>
          </cell>
          <cell r="BP227">
            <v>840</v>
          </cell>
          <cell r="BQ227" t="str">
            <v>E</v>
          </cell>
          <cell r="BR227" t="str">
            <v>N</v>
          </cell>
          <cell r="BS227" t="str">
            <v>Y</v>
          </cell>
          <cell r="BT227">
            <v>1</v>
          </cell>
          <cell r="BU227" t="str">
            <v>N</v>
          </cell>
          <cell r="BV227" t="str">
            <v>W</v>
          </cell>
          <cell r="BW227" t="str">
            <v>N</v>
          </cell>
          <cell r="BX227" t="str">
            <v>NA</v>
          </cell>
          <cell r="BY227" t="str">
            <v>NA</v>
          </cell>
          <cell r="BZ227" t="str">
            <v>NA</v>
          </cell>
          <cell r="CA227" t="str">
            <v>NA</v>
          </cell>
          <cell r="CB227" t="str">
            <v>NA</v>
          </cell>
          <cell r="CC227" t="str">
            <v>NA</v>
          </cell>
          <cell r="CD227" t="str">
            <v>NA</v>
          </cell>
          <cell r="CE227" t="str">
            <v>NA</v>
          </cell>
          <cell r="CF227" t="str">
            <v>N</v>
          </cell>
          <cell r="CG227" t="str">
            <v>N</v>
          </cell>
          <cell r="CS227" t="str">
            <v>N</v>
          </cell>
          <cell r="CY227" t="str">
            <v>N</v>
          </cell>
          <cell r="DW227" t="str">
            <v>Y</v>
          </cell>
          <cell r="DX227" t="str">
            <v>N</v>
          </cell>
          <cell r="DY227" t="str">
            <v>N</v>
          </cell>
          <cell r="DZ227" t="str">
            <v>N</v>
          </cell>
          <cell r="EC227" t="str">
            <v>N</v>
          </cell>
          <cell r="EG227" t="str">
            <v>Y</v>
          </cell>
          <cell r="EL227">
            <v>0</v>
          </cell>
          <cell r="EM227" t="str">
            <v>Y</v>
          </cell>
          <cell r="EN227" t="str">
            <v xml:space="preserve">Y </v>
          </cell>
          <cell r="EO227">
            <v>1</v>
          </cell>
          <cell r="EQ227">
            <v>7</v>
          </cell>
          <cell r="ER227">
            <v>7</v>
          </cell>
          <cell r="ES227">
            <v>24</v>
          </cell>
          <cell r="ET227" t="str">
            <v>T</v>
          </cell>
          <cell r="EU227" t="str">
            <v>F</v>
          </cell>
          <cell r="EV227" t="str">
            <v>H</v>
          </cell>
          <cell r="EW227" t="str">
            <v>WB</v>
          </cell>
          <cell r="EX227" t="str">
            <v>N</v>
          </cell>
          <cell r="EY227" t="str">
            <v>S</v>
          </cell>
          <cell r="EZ227" t="str">
            <v>A+</v>
          </cell>
          <cell r="FA227" t="str">
            <v>NT</v>
          </cell>
          <cell r="FB227" t="str">
            <v>NR</v>
          </cell>
          <cell r="FC227" t="str">
            <v>NR</v>
          </cell>
          <cell r="FD227" t="str">
            <v>NR</v>
          </cell>
          <cell r="FE227" t="str">
            <v>NR</v>
          </cell>
          <cell r="FF227" t="str">
            <v>NR</v>
          </cell>
          <cell r="FG227" t="str">
            <v>NR</v>
          </cell>
          <cell r="FH227" t="str">
            <v>NR</v>
          </cell>
          <cell r="FI227" t="str">
            <v>NR</v>
          </cell>
          <cell r="FJ227" t="str">
            <v>NR</v>
          </cell>
          <cell r="FK227" t="str">
            <v>NR</v>
          </cell>
          <cell r="FL227" t="str">
            <v>NR</v>
          </cell>
          <cell r="FM227" t="str">
            <v>NT</v>
          </cell>
          <cell r="FN227">
            <v>14.1</v>
          </cell>
          <cell r="FO227" t="str">
            <v>NA</v>
          </cell>
          <cell r="FP227" t="b">
            <v>0</v>
          </cell>
          <cell r="FR227" t="str">
            <v>F</v>
          </cell>
          <cell r="FS227">
            <v>64</v>
          </cell>
          <cell r="FT227" t="str">
            <v>CAUCASIAN</v>
          </cell>
          <cell r="FU227">
            <v>0.13212642060687699</v>
          </cell>
          <cell r="FV227">
            <v>26.012948037179299</v>
          </cell>
          <cell r="FW227" t="str">
            <v>NA</v>
          </cell>
          <cell r="FX227">
            <v>160</v>
          </cell>
          <cell r="FY227">
            <v>63</v>
          </cell>
          <cell r="FZ227">
            <v>28.339632149155999</v>
          </cell>
          <cell r="GA227">
            <v>1</v>
          </cell>
          <cell r="GB227">
            <v>0.05</v>
          </cell>
          <cell r="GC227">
            <v>17.8</v>
          </cell>
          <cell r="GD227">
            <v>18.7</v>
          </cell>
          <cell r="GE227">
            <v>0.1</v>
          </cell>
          <cell r="GF227">
            <v>17</v>
          </cell>
          <cell r="GG227">
            <v>15.9</v>
          </cell>
          <cell r="GH227">
            <v>0.14000000000000001</v>
          </cell>
          <cell r="GI227">
            <v>25.3</v>
          </cell>
          <cell r="GJ227">
            <v>15</v>
          </cell>
          <cell r="GK227">
            <v>0.31</v>
          </cell>
          <cell r="GL227">
            <v>23.3</v>
          </cell>
          <cell r="GM227">
            <v>40.4</v>
          </cell>
          <cell r="GN227" t="str">
            <v>CAUCASIAN</v>
          </cell>
          <cell r="GO227">
            <v>0.1134</v>
          </cell>
          <cell r="GP227" t="str">
            <v>NA</v>
          </cell>
          <cell r="GQ227">
            <v>-0.12109399999999999</v>
          </cell>
          <cell r="GR227" t="str">
            <v>NA</v>
          </cell>
          <cell r="GS227">
            <v>1</v>
          </cell>
          <cell r="GT227">
            <v>116001411182</v>
          </cell>
          <cell r="GU227" t="str">
            <v>RO014873 0018</v>
          </cell>
          <cell r="GV227" t="str">
            <v>Recall Set 6 Purple-Samples-RO014873 0018</v>
          </cell>
          <cell r="GW227">
            <v>119304</v>
          </cell>
          <cell r="GX227">
            <v>8607.7900000000009</v>
          </cell>
          <cell r="GY227">
            <v>310</v>
          </cell>
          <cell r="GZ227">
            <v>22.37</v>
          </cell>
          <cell r="HA227">
            <v>1</v>
          </cell>
          <cell r="HB227">
            <v>7.0000000000000007E-2</v>
          </cell>
          <cell r="HC227">
            <v>200</v>
          </cell>
          <cell r="HD227">
            <v>14.43</v>
          </cell>
          <cell r="HE227">
            <v>621000</v>
          </cell>
        </row>
        <row r="228">
          <cell r="B228">
            <v>32009908503</v>
          </cell>
          <cell r="C228" t="str">
            <v>W11701415043400</v>
          </cell>
          <cell r="D228" t="str">
            <v>RO014209 0001</v>
          </cell>
          <cell r="E228" t="str">
            <v>RO014209 0001</v>
          </cell>
          <cell r="F228" t="str">
            <v>RO014209</v>
          </cell>
          <cell r="G228" t="str">
            <v>RO014209 0018</v>
          </cell>
          <cell r="H228" t="str">
            <v>RO014209</v>
          </cell>
          <cell r="I228">
            <v>18</v>
          </cell>
          <cell r="J228">
            <v>175265995</v>
          </cell>
          <cell r="K228">
            <v>1</v>
          </cell>
          <cell r="L228">
            <v>143940161276</v>
          </cell>
          <cell r="M228" t="str">
            <v>Recall</v>
          </cell>
          <cell r="N228" t="str">
            <v>Recall D10</v>
          </cell>
          <cell r="O228" t="str">
            <v>Matrix tube</v>
          </cell>
          <cell r="P228" t="str">
            <v>Supernate</v>
          </cell>
          <cell r="Q228">
            <v>6520</v>
          </cell>
          <cell r="R228">
            <v>1</v>
          </cell>
          <cell r="S228">
            <v>55</v>
          </cell>
          <cell r="T228">
            <v>54</v>
          </cell>
          <cell r="U228" t="str">
            <v>B</v>
          </cell>
          <cell r="V228" t="b">
            <v>1</v>
          </cell>
          <cell r="W228">
            <v>18</v>
          </cell>
          <cell r="X228" t="b">
            <v>0</v>
          </cell>
          <cell r="Y228" t="b">
            <v>0</v>
          </cell>
          <cell r="Z228" t="b">
            <v>0</v>
          </cell>
          <cell r="AA228" t="b">
            <v>0</v>
          </cell>
          <cell r="AB228" t="b">
            <v>1</v>
          </cell>
          <cell r="AC228">
            <v>126204451144</v>
          </cell>
          <cell r="AD228" t="str">
            <v>BSRI</v>
          </cell>
          <cell r="AE228" t="b">
            <v>1</v>
          </cell>
          <cell r="AF228" t="str">
            <v>ASIAN</v>
          </cell>
          <cell r="AG228">
            <v>1</v>
          </cell>
          <cell r="AH228">
            <v>1</v>
          </cell>
          <cell r="AI228">
            <v>0</v>
          </cell>
          <cell r="AJ228">
            <v>0</v>
          </cell>
          <cell r="AK228">
            <v>0</v>
          </cell>
          <cell r="AL228">
            <v>1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 t="str">
            <v>NOTHISPANICLATINO</v>
          </cell>
          <cell r="AS228" t="str">
            <v>Recall Completed</v>
          </cell>
          <cell r="AT228" t="str">
            <v>NULL</v>
          </cell>
          <cell r="AU228" t="str">
            <v>NULL</v>
          </cell>
          <cell r="AV228">
            <v>12</v>
          </cell>
          <cell r="AW228">
            <v>62.5</v>
          </cell>
          <cell r="AX228">
            <v>11467.2</v>
          </cell>
          <cell r="AY228">
            <v>0.72357382550000005</v>
          </cell>
          <cell r="AZ228">
            <v>323.2</v>
          </cell>
          <cell r="BA228">
            <v>16.7</v>
          </cell>
          <cell r="BC228" t="str">
            <v>NA</v>
          </cell>
          <cell r="BD228" t="str">
            <v>NA</v>
          </cell>
          <cell r="BE228" t="str">
            <v>bsri6</v>
          </cell>
          <cell r="BF228" t="str">
            <v>CP2D;AS3</v>
          </cell>
          <cell r="BG228" t="str">
            <v>BSRI</v>
          </cell>
          <cell r="BH228">
            <v>72</v>
          </cell>
          <cell r="BI228">
            <v>4</v>
          </cell>
          <cell r="BJ228">
            <v>5</v>
          </cell>
          <cell r="BK228">
            <v>1</v>
          </cell>
          <cell r="BL228">
            <v>145</v>
          </cell>
          <cell r="BM228" t="str">
            <v>N</v>
          </cell>
          <cell r="BN228" t="str">
            <v>NA</v>
          </cell>
          <cell r="BO228" t="str">
            <v>Y</v>
          </cell>
          <cell r="BP228">
            <v>840</v>
          </cell>
          <cell r="BQ228" t="str">
            <v>E</v>
          </cell>
          <cell r="BR228" t="str">
            <v>N</v>
          </cell>
          <cell r="BS228" t="str">
            <v>N</v>
          </cell>
          <cell r="BT228">
            <v>0</v>
          </cell>
          <cell r="BU228" t="str">
            <v>N</v>
          </cell>
          <cell r="BV228" t="str">
            <v>A</v>
          </cell>
          <cell r="BW228" t="str">
            <v>N</v>
          </cell>
          <cell r="BX228" t="str">
            <v>NA</v>
          </cell>
          <cell r="BY228" t="str">
            <v>NA</v>
          </cell>
          <cell r="BZ228" t="str">
            <v>NA</v>
          </cell>
          <cell r="CA228" t="str">
            <v>NA</v>
          </cell>
          <cell r="CB228" t="str">
            <v>NA</v>
          </cell>
          <cell r="CC228" t="str">
            <v>NA</v>
          </cell>
          <cell r="CD228" t="str">
            <v>NA</v>
          </cell>
          <cell r="CE228" t="str">
            <v>NA</v>
          </cell>
          <cell r="CF228" t="str">
            <v>N</v>
          </cell>
          <cell r="CG228" t="str">
            <v>N</v>
          </cell>
          <cell r="CS228" t="str">
            <v>N</v>
          </cell>
          <cell r="CY228" t="str">
            <v>N</v>
          </cell>
          <cell r="DS228" t="str">
            <v>Y</v>
          </cell>
          <cell r="DU228" t="str">
            <v>Y</v>
          </cell>
          <cell r="DX228" t="str">
            <v>N</v>
          </cell>
          <cell r="DY228" t="str">
            <v>N</v>
          </cell>
          <cell r="DZ228" t="str">
            <v>Y</v>
          </cell>
          <cell r="EA228" t="str">
            <v>Daily</v>
          </cell>
          <cell r="EB228" t="str">
            <v>N</v>
          </cell>
          <cell r="EC228" t="str">
            <v>N</v>
          </cell>
          <cell r="EG228" t="str">
            <v>Y</v>
          </cell>
          <cell r="EL228">
            <v>50</v>
          </cell>
          <cell r="EN228" t="str">
            <v>N</v>
          </cell>
          <cell r="EO228">
            <v>0</v>
          </cell>
          <cell r="EQ228">
            <v>45</v>
          </cell>
          <cell r="ER228">
            <v>3</v>
          </cell>
          <cell r="ES228">
            <v>15</v>
          </cell>
          <cell r="ET228" t="str">
            <v>T</v>
          </cell>
          <cell r="EU228" t="str">
            <v>F</v>
          </cell>
          <cell r="EV228" t="str">
            <v>H</v>
          </cell>
          <cell r="EW228" t="str">
            <v>WB</v>
          </cell>
          <cell r="EX228" t="str">
            <v>N</v>
          </cell>
          <cell r="EY228" t="str">
            <v>S</v>
          </cell>
          <cell r="EZ228" t="str">
            <v>O+</v>
          </cell>
          <cell r="FA228" t="str">
            <v>NR</v>
          </cell>
          <cell r="FB228" t="str">
            <v>NR</v>
          </cell>
          <cell r="FC228" t="str">
            <v>NR</v>
          </cell>
          <cell r="FD228" t="str">
            <v>NR</v>
          </cell>
          <cell r="FE228" t="str">
            <v>NR</v>
          </cell>
          <cell r="FF228" t="str">
            <v>NR</v>
          </cell>
          <cell r="FG228" t="str">
            <v>NR</v>
          </cell>
          <cell r="FH228" t="str">
            <v>NR</v>
          </cell>
          <cell r="FI228" t="str">
            <v>NR</v>
          </cell>
          <cell r="FJ228" t="str">
            <v>NR</v>
          </cell>
          <cell r="FK228" t="str">
            <v>NR</v>
          </cell>
          <cell r="FL228" t="str">
            <v>NR</v>
          </cell>
          <cell r="FM228" t="str">
            <v>NT</v>
          </cell>
          <cell r="FN228">
            <v>14.2</v>
          </cell>
          <cell r="FO228" t="str">
            <v>NA</v>
          </cell>
          <cell r="FP228" t="b">
            <v>1</v>
          </cell>
          <cell r="FQ228" t="str">
            <v>2012-08-28;2013-03-26</v>
          </cell>
          <cell r="FR228" t="str">
            <v>F</v>
          </cell>
          <cell r="FS228">
            <v>69</v>
          </cell>
          <cell r="FT228" t="str">
            <v>ASIAN</v>
          </cell>
          <cell r="FU228">
            <v>0.83669176741361495</v>
          </cell>
          <cell r="FV228">
            <v>18.7306169085923</v>
          </cell>
          <cell r="FW228" t="str">
            <v>NA</v>
          </cell>
          <cell r="FX228">
            <v>145</v>
          </cell>
          <cell r="FY228">
            <v>61</v>
          </cell>
          <cell r="FZ228">
            <v>27.394517602794899</v>
          </cell>
          <cell r="GA228">
            <v>1</v>
          </cell>
          <cell r="GB228">
            <v>0.27</v>
          </cell>
          <cell r="GC228">
            <v>27.45</v>
          </cell>
          <cell r="GD228">
            <v>3.81</v>
          </cell>
          <cell r="GE228">
            <v>0.08</v>
          </cell>
          <cell r="GF228">
            <v>25.45</v>
          </cell>
          <cell r="GG228">
            <v>7.35</v>
          </cell>
          <cell r="GH228">
            <v>0.19</v>
          </cell>
          <cell r="GI228">
            <v>33.799999999999997</v>
          </cell>
          <cell r="GJ228">
            <v>9.5</v>
          </cell>
          <cell r="GK228">
            <v>0.23</v>
          </cell>
          <cell r="GL228">
            <v>31.6</v>
          </cell>
          <cell r="GM228">
            <v>23.8</v>
          </cell>
          <cell r="GN228" t="str">
            <v>EAS</v>
          </cell>
          <cell r="GO228">
            <v>-6.6879999999999995E-2</v>
          </cell>
          <cell r="GP228">
            <v>0.20235500000000001</v>
          </cell>
          <cell r="GQ228" t="str">
            <v>NA</v>
          </cell>
          <cell r="GR228">
            <v>0.191941</v>
          </cell>
          <cell r="GS228">
            <v>1</v>
          </cell>
          <cell r="GT228">
            <v>118514261044</v>
          </cell>
          <cell r="GU228" t="str">
            <v>RO014209 0018</v>
          </cell>
          <cell r="GV228" t="str">
            <v>recall set 2-Samples-RO014209 0018</v>
          </cell>
          <cell r="GW228">
            <v>100632</v>
          </cell>
          <cell r="GX228">
            <v>7470.82</v>
          </cell>
          <cell r="GY228">
            <v>219</v>
          </cell>
          <cell r="GZ228">
            <v>16.260000000000002</v>
          </cell>
          <cell r="HA228">
            <v>0</v>
          </cell>
          <cell r="HB228">
            <v>0</v>
          </cell>
          <cell r="HC228">
            <v>64</v>
          </cell>
          <cell r="HD228">
            <v>4.75</v>
          </cell>
          <cell r="HE228">
            <v>419000</v>
          </cell>
        </row>
        <row r="229">
          <cell r="B229">
            <v>32009908677</v>
          </cell>
          <cell r="C229" t="str">
            <v>W11701502006900</v>
          </cell>
          <cell r="D229" t="str">
            <v>RO014700 0001</v>
          </cell>
          <cell r="E229" t="str">
            <v>RO014700 0001</v>
          </cell>
          <cell r="F229" t="str">
            <v>RO014700</v>
          </cell>
          <cell r="G229" t="str">
            <v>RO014700 0018</v>
          </cell>
          <cell r="H229" t="str">
            <v>RO014700</v>
          </cell>
          <cell r="I229">
            <v>18</v>
          </cell>
          <cell r="J229">
            <v>175278150</v>
          </cell>
          <cell r="K229">
            <v>1</v>
          </cell>
          <cell r="L229">
            <v>113033321427</v>
          </cell>
          <cell r="M229" t="str">
            <v>Recall</v>
          </cell>
          <cell r="N229" t="str">
            <v>Recall D10</v>
          </cell>
          <cell r="O229" t="str">
            <v>Matrix tube</v>
          </cell>
          <cell r="P229" t="str">
            <v>Supernate</v>
          </cell>
          <cell r="Q229">
            <v>6522</v>
          </cell>
          <cell r="R229">
            <v>3</v>
          </cell>
          <cell r="S229">
            <v>56</v>
          </cell>
          <cell r="T229">
            <v>54</v>
          </cell>
          <cell r="U229" t="str">
            <v>A</v>
          </cell>
          <cell r="V229" t="b">
            <v>1</v>
          </cell>
          <cell r="W229">
            <v>18</v>
          </cell>
          <cell r="X229" t="b">
            <v>0</v>
          </cell>
          <cell r="Y229" t="b">
            <v>0</v>
          </cell>
          <cell r="Z229" t="b">
            <v>0</v>
          </cell>
          <cell r="AA229" t="b">
            <v>0</v>
          </cell>
          <cell r="AB229" t="b">
            <v>1</v>
          </cell>
          <cell r="AC229">
            <v>115346691372</v>
          </cell>
          <cell r="AD229" t="str">
            <v>BSRI</v>
          </cell>
          <cell r="AE229" t="b">
            <v>1</v>
          </cell>
          <cell r="AF229" t="str">
            <v>CAUCASIAN_OTHER</v>
          </cell>
          <cell r="AG229">
            <v>1</v>
          </cell>
          <cell r="AH229">
            <v>1</v>
          </cell>
          <cell r="AI229">
            <v>1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1</v>
          </cell>
          <cell r="AO229">
            <v>0</v>
          </cell>
          <cell r="AP229">
            <v>0</v>
          </cell>
          <cell r="AQ229">
            <v>0</v>
          </cell>
          <cell r="AR229" t="str">
            <v>NOTHISPANICLATINO</v>
          </cell>
          <cell r="AS229" t="str">
            <v>Recall Completed</v>
          </cell>
          <cell r="AT229" t="str">
            <v>NULL</v>
          </cell>
          <cell r="AU229" t="str">
            <v>NULL</v>
          </cell>
          <cell r="AV229">
            <v>11</v>
          </cell>
          <cell r="AW229">
            <v>70</v>
          </cell>
          <cell r="AX229">
            <v>12806.3</v>
          </cell>
          <cell r="AY229">
            <v>0.3515625</v>
          </cell>
          <cell r="AZ229">
            <v>327.10000000000002</v>
          </cell>
          <cell r="BA229">
            <v>55.9</v>
          </cell>
          <cell r="BC229" t="str">
            <v>NA</v>
          </cell>
          <cell r="BD229" t="str">
            <v>NA</v>
          </cell>
          <cell r="BE229" t="str">
            <v>bsri6</v>
          </cell>
          <cell r="BF229" t="str">
            <v>CP2D;AS3</v>
          </cell>
          <cell r="BG229" t="str">
            <v>BSRI</v>
          </cell>
          <cell r="BH229" t="str">
            <v>Inf</v>
          </cell>
          <cell r="BI229">
            <v>0</v>
          </cell>
          <cell r="BJ229">
            <v>5</v>
          </cell>
          <cell r="BK229">
            <v>10</v>
          </cell>
          <cell r="BL229">
            <v>140</v>
          </cell>
          <cell r="BM229" t="str">
            <v>N</v>
          </cell>
          <cell r="BN229" t="str">
            <v>NA</v>
          </cell>
          <cell r="BO229" t="str">
            <v>Y</v>
          </cell>
          <cell r="BP229">
            <v>840</v>
          </cell>
          <cell r="BQ229" t="str">
            <v>D</v>
          </cell>
          <cell r="BR229" t="str">
            <v>N</v>
          </cell>
          <cell r="BT229" t="str">
            <v>NA</v>
          </cell>
          <cell r="BU229" t="str">
            <v>N</v>
          </cell>
          <cell r="BV229" t="str">
            <v>W</v>
          </cell>
          <cell r="BW229" t="str">
            <v>N</v>
          </cell>
          <cell r="BX229" t="str">
            <v>NA</v>
          </cell>
          <cell r="BY229" t="str">
            <v>NA</v>
          </cell>
          <cell r="BZ229" t="str">
            <v>NA</v>
          </cell>
          <cell r="CA229" t="str">
            <v>NA</v>
          </cell>
          <cell r="CB229" t="str">
            <v>NA</v>
          </cell>
          <cell r="CC229" t="str">
            <v>NA</v>
          </cell>
          <cell r="CD229" t="str">
            <v>NA</v>
          </cell>
          <cell r="CE229" t="str">
            <v>NA</v>
          </cell>
          <cell r="CF229" t="str">
            <v>N</v>
          </cell>
          <cell r="CG229" t="str">
            <v>N</v>
          </cell>
          <cell r="CS229" t="str">
            <v>Y</v>
          </cell>
          <cell r="CT229" t="str">
            <v>Under_8oz</v>
          </cell>
          <cell r="CU229" t="str">
            <v>Once_A_Week</v>
          </cell>
          <cell r="CV229" t="str">
            <v>NoImpact</v>
          </cell>
          <cell r="CX229" t="str">
            <v>N</v>
          </cell>
          <cell r="CY229" t="str">
            <v>N</v>
          </cell>
          <cell r="DW229" t="str">
            <v>Y</v>
          </cell>
          <cell r="DX229" t="str">
            <v>N</v>
          </cell>
          <cell r="DZ229" t="str">
            <v>N</v>
          </cell>
          <cell r="EC229" t="str">
            <v>N</v>
          </cell>
          <cell r="EL229">
            <v>0</v>
          </cell>
          <cell r="EO229">
            <v>0</v>
          </cell>
          <cell r="EQ229">
            <v>20</v>
          </cell>
          <cell r="ER229">
            <v>11</v>
          </cell>
          <cell r="ES229">
            <v>29</v>
          </cell>
          <cell r="ET229" t="str">
            <v>T</v>
          </cell>
          <cell r="EU229" t="str">
            <v>F</v>
          </cell>
          <cell r="EV229" t="str">
            <v>T</v>
          </cell>
          <cell r="EW229" t="str">
            <v>WB</v>
          </cell>
          <cell r="EX229" t="str">
            <v>N</v>
          </cell>
          <cell r="EY229" t="str">
            <v>S</v>
          </cell>
          <cell r="EZ229" t="str">
            <v>O+</v>
          </cell>
          <cell r="FA229" t="str">
            <v>NT</v>
          </cell>
          <cell r="FB229" t="str">
            <v>NR</v>
          </cell>
          <cell r="FC229" t="str">
            <v>NR</v>
          </cell>
          <cell r="FD229" t="str">
            <v>NR</v>
          </cell>
          <cell r="FE229" t="str">
            <v>NR</v>
          </cell>
          <cell r="FF229" t="str">
            <v>NR</v>
          </cell>
          <cell r="FG229" t="str">
            <v>NR</v>
          </cell>
          <cell r="FH229" t="str">
            <v>NR</v>
          </cell>
          <cell r="FI229" t="str">
            <v>NR</v>
          </cell>
          <cell r="FJ229" t="str">
            <v>NR</v>
          </cell>
          <cell r="FK229" t="str">
            <v>NR</v>
          </cell>
          <cell r="FL229" t="str">
            <v>NR</v>
          </cell>
          <cell r="FM229" t="str">
            <v>NT</v>
          </cell>
          <cell r="FN229">
            <v>17</v>
          </cell>
          <cell r="FO229" t="str">
            <v>NA</v>
          </cell>
          <cell r="FP229" t="b">
            <v>0</v>
          </cell>
          <cell r="FR229" t="str">
            <v>M</v>
          </cell>
          <cell r="FS229">
            <v>23</v>
          </cell>
          <cell r="FT229" t="str">
            <v>CAUCASIAN</v>
          </cell>
          <cell r="FU229">
            <v>0.37502071065097498</v>
          </cell>
          <cell r="FV229">
            <v>57.835737489497603</v>
          </cell>
          <cell r="FW229" t="str">
            <v>NA</v>
          </cell>
          <cell r="FX229">
            <v>140</v>
          </cell>
          <cell r="FY229">
            <v>70</v>
          </cell>
          <cell r="FZ229">
            <v>20.0857142857143</v>
          </cell>
          <cell r="GA229">
            <v>1</v>
          </cell>
          <cell r="GB229">
            <v>7.0000000000000007E-2</v>
          </cell>
          <cell r="GC229">
            <v>33.1</v>
          </cell>
          <cell r="GD229">
            <v>15.6</v>
          </cell>
          <cell r="GE229">
            <v>7.0000000000000007E-2</v>
          </cell>
          <cell r="GF229">
            <v>41.4</v>
          </cell>
          <cell r="GG229">
            <v>15.2</v>
          </cell>
          <cell r="GH229">
            <v>0.08</v>
          </cell>
          <cell r="GI229">
            <v>44.9</v>
          </cell>
          <cell r="GJ229">
            <v>20.5</v>
          </cell>
          <cell r="GK229">
            <v>0.31</v>
          </cell>
          <cell r="GL229">
            <v>44.1</v>
          </cell>
          <cell r="GM229">
            <v>38.1</v>
          </cell>
          <cell r="GN229" t="str">
            <v>CAUCASIAN</v>
          </cell>
          <cell r="GO229">
            <v>-0.17600099999999999</v>
          </cell>
          <cell r="GP229" t="str">
            <v>NA</v>
          </cell>
          <cell r="GQ229">
            <v>7.0846999999999993E-2</v>
          </cell>
          <cell r="GR229" t="str">
            <v>NA</v>
          </cell>
          <cell r="GS229">
            <v>1</v>
          </cell>
          <cell r="GT229">
            <v>147907751106</v>
          </cell>
          <cell r="GU229" t="str">
            <v>RO014700 0018</v>
          </cell>
          <cell r="GV229" t="str">
            <v>Recall green part 2-Heather-Samples-RO014700 0018</v>
          </cell>
          <cell r="GW229">
            <v>80072</v>
          </cell>
          <cell r="GX229">
            <v>5752.3</v>
          </cell>
          <cell r="GY229">
            <v>210</v>
          </cell>
          <cell r="GZ229">
            <v>15.09</v>
          </cell>
          <cell r="HA229">
            <v>2</v>
          </cell>
          <cell r="HB229">
            <v>0.14000000000000001</v>
          </cell>
          <cell r="HC229">
            <v>260</v>
          </cell>
          <cell r="HD229">
            <v>18.68</v>
          </cell>
          <cell r="HE229">
            <v>165000</v>
          </cell>
        </row>
        <row r="230">
          <cell r="B230">
            <v>32009908974</v>
          </cell>
          <cell r="C230" t="str">
            <v>W11701415753500</v>
          </cell>
          <cell r="D230" t="str">
            <v>RO014402 0001</v>
          </cell>
          <cell r="E230" t="str">
            <v>RO014402 0001</v>
          </cell>
          <cell r="F230" t="str">
            <v>RO014402</v>
          </cell>
          <cell r="G230" t="str">
            <v>RO014402 0018</v>
          </cell>
          <cell r="H230" t="str">
            <v>RO014402</v>
          </cell>
          <cell r="I230">
            <v>18</v>
          </cell>
          <cell r="J230">
            <v>175262566</v>
          </cell>
          <cell r="K230">
            <v>1</v>
          </cell>
          <cell r="L230">
            <v>140701801139</v>
          </cell>
          <cell r="M230" t="str">
            <v>Recall</v>
          </cell>
          <cell r="N230" t="str">
            <v>Recall D10</v>
          </cell>
          <cell r="O230" t="str">
            <v>Matrix tube</v>
          </cell>
          <cell r="P230" t="str">
            <v>Supernate</v>
          </cell>
          <cell r="Q230">
            <v>6520</v>
          </cell>
          <cell r="R230">
            <v>11</v>
          </cell>
          <cell r="S230">
            <v>55</v>
          </cell>
          <cell r="T230">
            <v>54</v>
          </cell>
          <cell r="U230" t="str">
            <v>F</v>
          </cell>
          <cell r="V230" t="b">
            <v>1</v>
          </cell>
          <cell r="W230">
            <v>18</v>
          </cell>
          <cell r="X230" t="b">
            <v>0</v>
          </cell>
          <cell r="Y230" t="b">
            <v>0</v>
          </cell>
          <cell r="Z230" t="b">
            <v>0</v>
          </cell>
          <cell r="AA230" t="b">
            <v>0</v>
          </cell>
          <cell r="AB230" t="b">
            <v>1</v>
          </cell>
          <cell r="AC230">
            <v>102569881418</v>
          </cell>
          <cell r="AD230" t="str">
            <v>BSRI</v>
          </cell>
          <cell r="AE230" t="b">
            <v>1</v>
          </cell>
          <cell r="AF230" t="str">
            <v>ASIAN</v>
          </cell>
          <cell r="AG230">
            <v>1</v>
          </cell>
          <cell r="AH230">
            <v>1</v>
          </cell>
          <cell r="AI230">
            <v>0</v>
          </cell>
          <cell r="AJ230">
            <v>0</v>
          </cell>
          <cell r="AK230">
            <v>0</v>
          </cell>
          <cell r="AL230">
            <v>1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 t="str">
            <v>NOTHISPANICLATINO</v>
          </cell>
          <cell r="AS230" t="str">
            <v>Recall Completed</v>
          </cell>
          <cell r="AT230" t="str">
            <v>NULL</v>
          </cell>
          <cell r="AU230" t="str">
            <v>NULL</v>
          </cell>
          <cell r="AV230">
            <v>11.5</v>
          </cell>
          <cell r="AW230">
            <v>69.47</v>
          </cell>
          <cell r="AX230">
            <v>12714</v>
          </cell>
          <cell r="AY230">
            <v>1.2705432808999999</v>
          </cell>
          <cell r="AZ230">
            <v>338.6</v>
          </cell>
          <cell r="BA230">
            <v>23.3</v>
          </cell>
          <cell r="BC230" t="str">
            <v>NA</v>
          </cell>
          <cell r="BD230" t="str">
            <v>NA</v>
          </cell>
          <cell r="BE230" t="str">
            <v>bsri5</v>
          </cell>
          <cell r="BF230" t="str">
            <v>CP2D;AS3</v>
          </cell>
          <cell r="BG230" t="str">
            <v>BSRI</v>
          </cell>
          <cell r="BH230">
            <v>180</v>
          </cell>
          <cell r="BI230">
            <v>2</v>
          </cell>
          <cell r="BJ230">
            <v>5</v>
          </cell>
          <cell r="BK230">
            <v>9</v>
          </cell>
          <cell r="BL230">
            <v>209</v>
          </cell>
          <cell r="BM230" t="str">
            <v>N</v>
          </cell>
          <cell r="BN230" t="str">
            <v>NA</v>
          </cell>
          <cell r="BO230" t="str">
            <v>N</v>
          </cell>
          <cell r="BP230">
            <v>608</v>
          </cell>
          <cell r="BQ230" t="str">
            <v>D</v>
          </cell>
          <cell r="BR230" t="str">
            <v>N</v>
          </cell>
          <cell r="BT230" t="str">
            <v>NA</v>
          </cell>
          <cell r="BU230" t="str">
            <v>N</v>
          </cell>
          <cell r="BV230" t="str">
            <v>A</v>
          </cell>
          <cell r="BW230" t="str">
            <v>N</v>
          </cell>
          <cell r="BX230" t="str">
            <v>NA</v>
          </cell>
          <cell r="BY230">
            <v>4.97</v>
          </cell>
          <cell r="BZ230">
            <v>5.18</v>
          </cell>
          <cell r="CA230">
            <v>16.399999999999999</v>
          </cell>
          <cell r="CB230">
            <v>47.5</v>
          </cell>
          <cell r="CC230">
            <v>91.7</v>
          </cell>
          <cell r="CD230">
            <v>13.2</v>
          </cell>
          <cell r="CE230">
            <v>177</v>
          </cell>
          <cell r="CF230" t="str">
            <v>N</v>
          </cell>
          <cell r="CG230" t="str">
            <v>N</v>
          </cell>
          <cell r="CS230" t="str">
            <v>N</v>
          </cell>
          <cell r="CY230" t="str">
            <v>N</v>
          </cell>
          <cell r="DW230" t="str">
            <v>Y</v>
          </cell>
          <cell r="DX230" t="str">
            <v>N</v>
          </cell>
          <cell r="DZ230" t="str">
            <v>N</v>
          </cell>
          <cell r="EC230" t="str">
            <v>N</v>
          </cell>
          <cell r="EL230">
            <v>0</v>
          </cell>
          <cell r="EO230">
            <v>0</v>
          </cell>
          <cell r="EQ230">
            <v>18</v>
          </cell>
          <cell r="ER230">
            <v>11</v>
          </cell>
          <cell r="ES230">
            <v>10</v>
          </cell>
          <cell r="ET230" t="str">
            <v>T</v>
          </cell>
          <cell r="EU230" t="str">
            <v>F</v>
          </cell>
          <cell r="EV230" t="str">
            <v>H</v>
          </cell>
          <cell r="EW230" t="str">
            <v>WB</v>
          </cell>
          <cell r="EX230" t="str">
            <v>N</v>
          </cell>
          <cell r="EY230" t="str">
            <v>S</v>
          </cell>
          <cell r="EZ230" t="str">
            <v>B+</v>
          </cell>
          <cell r="FA230" t="str">
            <v>NT</v>
          </cell>
          <cell r="FB230" t="str">
            <v>NR</v>
          </cell>
          <cell r="FC230" t="str">
            <v>NR</v>
          </cell>
          <cell r="FD230" t="str">
            <v>NR</v>
          </cell>
          <cell r="FE230" t="str">
            <v>NR</v>
          </cell>
          <cell r="FF230" t="str">
            <v>NR</v>
          </cell>
          <cell r="FG230" t="str">
            <v>NR</v>
          </cell>
          <cell r="FH230" t="str">
            <v>NR</v>
          </cell>
          <cell r="FI230" t="str">
            <v>NR</v>
          </cell>
          <cell r="FJ230" t="str">
            <v>NR</v>
          </cell>
          <cell r="FK230" t="str">
            <v>NR</v>
          </cell>
          <cell r="FL230" t="str">
            <v>NR</v>
          </cell>
          <cell r="FM230" t="str">
            <v>NT</v>
          </cell>
          <cell r="FN230">
            <v>16</v>
          </cell>
          <cell r="FO230" t="str">
            <v>NA</v>
          </cell>
          <cell r="FP230" t="b">
            <v>0</v>
          </cell>
          <cell r="FR230" t="str">
            <v>M</v>
          </cell>
          <cell r="FS230">
            <v>62</v>
          </cell>
          <cell r="FT230" t="str">
            <v>ASIAN</v>
          </cell>
          <cell r="FU230">
            <v>1.5154882157529399</v>
          </cell>
          <cell r="FV230">
            <v>25.314642312520199</v>
          </cell>
          <cell r="FW230" t="str">
            <v>NA</v>
          </cell>
          <cell r="FX230">
            <v>209</v>
          </cell>
          <cell r="FY230">
            <v>69</v>
          </cell>
          <cell r="FZ230">
            <v>30.8605335013653</v>
          </cell>
          <cell r="GA230">
            <v>1</v>
          </cell>
          <cell r="GB230">
            <v>7.0000000000000007E-2</v>
          </cell>
          <cell r="GC230">
            <v>28.2</v>
          </cell>
          <cell r="GD230">
            <v>9.8000000000000007</v>
          </cell>
          <cell r="GE230">
            <v>0.06</v>
          </cell>
          <cell r="GF230">
            <v>25</v>
          </cell>
          <cell r="GG230">
            <v>13.2</v>
          </cell>
          <cell r="GH230" t="str">
            <v>NA</v>
          </cell>
          <cell r="GI230" t="str">
            <v>NA</v>
          </cell>
          <cell r="GJ230" t="str">
            <v>NA</v>
          </cell>
          <cell r="GK230" t="str">
            <v>NA</v>
          </cell>
          <cell r="GL230" t="str">
            <v>NA</v>
          </cell>
          <cell r="GM230" t="str">
            <v>NA</v>
          </cell>
          <cell r="GN230" t="str">
            <v>EAS</v>
          </cell>
          <cell r="GO230">
            <v>-6.6879999999999995E-2</v>
          </cell>
          <cell r="GP230">
            <v>0.177339</v>
          </cell>
          <cell r="GQ230" t="str">
            <v>NA</v>
          </cell>
          <cell r="GR230">
            <v>0.191941</v>
          </cell>
          <cell r="GS230">
            <v>1</v>
          </cell>
          <cell r="GT230">
            <v>100723261144</v>
          </cell>
          <cell r="GU230" t="str">
            <v>RO014402 0018</v>
          </cell>
          <cell r="GV230" t="str">
            <v>recall set 2-Samples-RO014402 0018</v>
          </cell>
          <cell r="GW230">
            <v>74096</v>
          </cell>
          <cell r="GX230">
            <v>5377.07</v>
          </cell>
          <cell r="GY230">
            <v>385</v>
          </cell>
          <cell r="GZ230">
            <v>27.94</v>
          </cell>
          <cell r="HA230">
            <v>0</v>
          </cell>
          <cell r="HB230">
            <v>0</v>
          </cell>
          <cell r="HC230">
            <v>22</v>
          </cell>
          <cell r="HD230">
            <v>1.6</v>
          </cell>
          <cell r="HE230">
            <v>870000</v>
          </cell>
        </row>
        <row r="231">
          <cell r="B231">
            <v>32009909147</v>
          </cell>
          <cell r="C231" t="str">
            <v>W11701503746200</v>
          </cell>
          <cell r="D231" t="str">
            <v>RO014882 0001</v>
          </cell>
          <cell r="E231" t="str">
            <v>RO014882 0001</v>
          </cell>
          <cell r="F231" t="str">
            <v>RO014882</v>
          </cell>
          <cell r="G231" t="str">
            <v>RO014882 0018</v>
          </cell>
          <cell r="H231" t="str">
            <v>RO014882</v>
          </cell>
          <cell r="I231">
            <v>18</v>
          </cell>
          <cell r="J231">
            <v>194435599</v>
          </cell>
          <cell r="K231">
            <v>1</v>
          </cell>
          <cell r="L231">
            <v>122153061370</v>
          </cell>
          <cell r="M231" t="str">
            <v>Recall</v>
          </cell>
          <cell r="N231" t="str">
            <v>Recall D10</v>
          </cell>
          <cell r="O231" t="str">
            <v>Matrix tube</v>
          </cell>
          <cell r="P231" t="str">
            <v>Supernate</v>
          </cell>
          <cell r="Q231">
            <v>6523</v>
          </cell>
          <cell r="R231">
            <v>5</v>
          </cell>
          <cell r="S231">
            <v>56</v>
          </cell>
          <cell r="T231">
            <v>55</v>
          </cell>
          <cell r="U231" t="str">
            <v>A</v>
          </cell>
          <cell r="V231" t="b">
            <v>1</v>
          </cell>
          <cell r="W231">
            <v>18</v>
          </cell>
          <cell r="X231" t="b">
            <v>0</v>
          </cell>
          <cell r="Y231" t="b">
            <v>0</v>
          </cell>
          <cell r="Z231" t="b">
            <v>0</v>
          </cell>
          <cell r="AA231" t="b">
            <v>0</v>
          </cell>
          <cell r="AB231" t="b">
            <v>1</v>
          </cell>
          <cell r="AC231">
            <v>123815221416</v>
          </cell>
          <cell r="AD231" t="str">
            <v>BSRI</v>
          </cell>
          <cell r="AE231" t="b">
            <v>1</v>
          </cell>
          <cell r="AF231" t="str">
            <v>CAUCASIAN_OTHER</v>
          </cell>
          <cell r="AG231">
            <v>1</v>
          </cell>
          <cell r="AH231">
            <v>1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1</v>
          </cell>
          <cell r="AO231">
            <v>0</v>
          </cell>
          <cell r="AP231">
            <v>0</v>
          </cell>
          <cell r="AQ231">
            <v>0</v>
          </cell>
          <cell r="AR231" t="str">
            <v>NOTHISPANICLATINO</v>
          </cell>
          <cell r="AS231" t="str">
            <v>Recall Completed</v>
          </cell>
          <cell r="AT231" t="str">
            <v>NULL</v>
          </cell>
          <cell r="AU231" t="str">
            <v>NULL</v>
          </cell>
          <cell r="AV231">
            <v>11.75</v>
          </cell>
          <cell r="AW231">
            <v>66.67</v>
          </cell>
          <cell r="AX231">
            <v>12198.3</v>
          </cell>
          <cell r="AY231">
            <v>0.58879495270000004</v>
          </cell>
          <cell r="AZ231">
            <v>330.9</v>
          </cell>
          <cell r="BA231">
            <v>9.3000000000000007</v>
          </cell>
          <cell r="BC231" t="str">
            <v>NA</v>
          </cell>
          <cell r="BD231" t="str">
            <v>NA</v>
          </cell>
          <cell r="BE231" t="str">
            <v>bsri5</v>
          </cell>
          <cell r="BF231" t="str">
            <v>CP2D;AS3</v>
          </cell>
          <cell r="BG231" t="str">
            <v>BSRI</v>
          </cell>
          <cell r="BH231">
            <v>89</v>
          </cell>
          <cell r="BI231">
            <v>4</v>
          </cell>
          <cell r="BJ231">
            <v>5</v>
          </cell>
          <cell r="BK231">
            <v>6</v>
          </cell>
          <cell r="BL231">
            <v>170</v>
          </cell>
          <cell r="BM231" t="str">
            <v>N</v>
          </cell>
          <cell r="BN231" t="str">
            <v>NA</v>
          </cell>
          <cell r="BO231" t="str">
            <v>Y</v>
          </cell>
          <cell r="BP231">
            <v>840</v>
          </cell>
          <cell r="BQ231" t="str">
            <v>F</v>
          </cell>
          <cell r="BR231" t="str">
            <v>N</v>
          </cell>
          <cell r="BS231" t="str">
            <v>Y</v>
          </cell>
          <cell r="BT231">
            <v>4</v>
          </cell>
          <cell r="BU231" t="str">
            <v>N</v>
          </cell>
          <cell r="BV231" t="str">
            <v>W</v>
          </cell>
          <cell r="BW231" t="str">
            <v>N</v>
          </cell>
          <cell r="BX231" t="str">
            <v>NA</v>
          </cell>
          <cell r="BY231">
            <v>6.13</v>
          </cell>
          <cell r="BZ231">
            <v>4.5199999999999996</v>
          </cell>
          <cell r="CA231">
            <v>13.8</v>
          </cell>
          <cell r="CB231">
            <v>41.1</v>
          </cell>
          <cell r="CC231">
            <v>90.9</v>
          </cell>
          <cell r="CD231">
            <v>12.5</v>
          </cell>
          <cell r="CE231">
            <v>316</v>
          </cell>
          <cell r="CF231" t="str">
            <v>N</v>
          </cell>
          <cell r="CG231" t="str">
            <v>N</v>
          </cell>
          <cell r="CS231" t="str">
            <v>N</v>
          </cell>
          <cell r="CY231" t="str">
            <v>N</v>
          </cell>
          <cell r="DW231" t="str">
            <v>Y</v>
          </cell>
          <cell r="DX231" t="str">
            <v>N</v>
          </cell>
          <cell r="DY231" t="str">
            <v>N</v>
          </cell>
          <cell r="EC231" t="str">
            <v>N</v>
          </cell>
          <cell r="ED231" t="str">
            <v>Y</v>
          </cell>
          <cell r="EL231">
            <v>0</v>
          </cell>
          <cell r="EN231" t="str">
            <v xml:space="preserve">Y </v>
          </cell>
          <cell r="EO231">
            <v>4</v>
          </cell>
          <cell r="EQ231">
            <v>17</v>
          </cell>
          <cell r="ER231">
            <v>1</v>
          </cell>
          <cell r="ES231">
            <v>12</v>
          </cell>
          <cell r="ET231" t="str">
            <v>T</v>
          </cell>
          <cell r="EU231" t="str">
            <v>F</v>
          </cell>
          <cell r="EV231" t="str">
            <v>H</v>
          </cell>
          <cell r="EW231" t="str">
            <v>WB</v>
          </cell>
          <cell r="EX231" t="str">
            <v>N</v>
          </cell>
          <cell r="EY231" t="str">
            <v>S</v>
          </cell>
          <cell r="EZ231" t="str">
            <v>AB+</v>
          </cell>
          <cell r="FA231" t="str">
            <v>NT</v>
          </cell>
          <cell r="FB231" t="str">
            <v>NR</v>
          </cell>
          <cell r="FC231" t="str">
            <v>NR</v>
          </cell>
          <cell r="FD231" t="str">
            <v>NR</v>
          </cell>
          <cell r="FE231" t="str">
            <v>NR</v>
          </cell>
          <cell r="FF231" t="str">
            <v>NR</v>
          </cell>
          <cell r="FG231" t="str">
            <v>NR</v>
          </cell>
          <cell r="FH231" t="str">
            <v>NR</v>
          </cell>
          <cell r="FI231" t="str">
            <v>NR</v>
          </cell>
          <cell r="FJ231" t="str">
            <v>NR</v>
          </cell>
          <cell r="FK231" t="str">
            <v>NR</v>
          </cell>
          <cell r="FL231" t="str">
            <v>NR</v>
          </cell>
          <cell r="FM231" t="str">
            <v>NT</v>
          </cell>
          <cell r="FN231">
            <v>15</v>
          </cell>
          <cell r="FO231" t="str">
            <v>NA</v>
          </cell>
          <cell r="FP231" t="b">
            <v>0</v>
          </cell>
          <cell r="FR231" t="str">
            <v>F</v>
          </cell>
          <cell r="FS231">
            <v>49</v>
          </cell>
          <cell r="FT231" t="str">
            <v>CAUCASIAN</v>
          </cell>
          <cell r="FU231">
            <v>0.66942937412162995</v>
          </cell>
          <cell r="FV231">
            <v>11.3485278193398</v>
          </cell>
          <cell r="FW231" t="str">
            <v>NA</v>
          </cell>
          <cell r="FX231">
            <v>170</v>
          </cell>
          <cell r="FY231">
            <v>66</v>
          </cell>
          <cell r="FZ231">
            <v>27.435720844811801</v>
          </cell>
          <cell r="GA231">
            <v>1</v>
          </cell>
          <cell r="GB231">
            <v>0.05</v>
          </cell>
          <cell r="GC231">
            <v>12.7</v>
          </cell>
          <cell r="GD231">
            <v>18.5</v>
          </cell>
          <cell r="GE231">
            <v>7.0000000000000007E-2</v>
          </cell>
          <cell r="GF231">
            <v>20.7</v>
          </cell>
          <cell r="GG231">
            <v>13.7</v>
          </cell>
          <cell r="GH231">
            <v>0.26</v>
          </cell>
          <cell r="GI231">
            <v>18.5</v>
          </cell>
          <cell r="GJ231">
            <v>31.9</v>
          </cell>
          <cell r="GK231">
            <v>0.33</v>
          </cell>
          <cell r="GL231">
            <v>17.3</v>
          </cell>
          <cell r="GM231">
            <v>48.4</v>
          </cell>
          <cell r="GN231" t="str">
            <v>CAUCASIAN</v>
          </cell>
          <cell r="GO231">
            <v>-9.2459E-2</v>
          </cell>
          <cell r="GP231" t="str">
            <v>NA</v>
          </cell>
          <cell r="GQ231">
            <v>5.1500000000000001E-3</v>
          </cell>
          <cell r="GR231" t="str">
            <v>NA</v>
          </cell>
          <cell r="GS231">
            <v>1</v>
          </cell>
          <cell r="GT231">
            <v>104264561014</v>
          </cell>
          <cell r="GU231" t="str">
            <v>RO014882 0018</v>
          </cell>
          <cell r="GV231" t="str">
            <v>Recall Set 6 Purple-Samples-RO014882 0018</v>
          </cell>
          <cell r="GW231">
            <v>196232</v>
          </cell>
          <cell r="GX231">
            <v>14097.13</v>
          </cell>
          <cell r="GY231">
            <v>353</v>
          </cell>
          <cell r="GZ231">
            <v>25.36</v>
          </cell>
          <cell r="HA231">
            <v>2</v>
          </cell>
          <cell r="HB231">
            <v>0.14000000000000001</v>
          </cell>
          <cell r="HC231">
            <v>126</v>
          </cell>
          <cell r="HD231">
            <v>9.0500000000000007</v>
          </cell>
          <cell r="HE231">
            <v>351000</v>
          </cell>
        </row>
        <row r="232">
          <cell r="B232">
            <v>32009909402</v>
          </cell>
          <cell r="C232" t="str">
            <v>W11701415489900</v>
          </cell>
          <cell r="D232" t="str">
            <v>RO014387 0001</v>
          </cell>
          <cell r="E232" t="str">
            <v>RO014387 0001</v>
          </cell>
          <cell r="F232" t="str">
            <v>RO014387</v>
          </cell>
          <cell r="G232" t="str">
            <v>RO014387 0018</v>
          </cell>
          <cell r="H232" t="str">
            <v>RO014387</v>
          </cell>
          <cell r="I232">
            <v>18</v>
          </cell>
          <cell r="J232">
            <v>175261323</v>
          </cell>
          <cell r="K232">
            <v>1</v>
          </cell>
          <cell r="L232">
            <v>131085861054</v>
          </cell>
          <cell r="M232" t="str">
            <v>Recall</v>
          </cell>
          <cell r="N232" t="str">
            <v>Recall D10</v>
          </cell>
          <cell r="O232" t="str">
            <v>Matrix tube</v>
          </cell>
          <cell r="P232" t="str">
            <v>Supernate</v>
          </cell>
          <cell r="Q232">
            <v>6520</v>
          </cell>
          <cell r="R232">
            <v>1</v>
          </cell>
          <cell r="S232">
            <v>55</v>
          </cell>
          <cell r="T232">
            <v>54</v>
          </cell>
          <cell r="U232" t="str">
            <v>E</v>
          </cell>
          <cell r="V232" t="b">
            <v>1</v>
          </cell>
          <cell r="W232">
            <v>18</v>
          </cell>
          <cell r="X232" t="b">
            <v>0</v>
          </cell>
          <cell r="Y232" t="b">
            <v>0</v>
          </cell>
          <cell r="Z232" t="b">
            <v>0</v>
          </cell>
          <cell r="AA232" t="b">
            <v>0</v>
          </cell>
          <cell r="AB232" t="b">
            <v>1</v>
          </cell>
          <cell r="AC232">
            <v>152386581128</v>
          </cell>
          <cell r="AD232" t="str">
            <v>BSRI</v>
          </cell>
          <cell r="AE232" t="b">
            <v>1</v>
          </cell>
          <cell r="AF232" t="str">
            <v>HISPANIC</v>
          </cell>
          <cell r="AG232">
            <v>1</v>
          </cell>
          <cell r="AH232">
            <v>1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1</v>
          </cell>
          <cell r="AR232" t="str">
            <v>HISPANICLATINO</v>
          </cell>
          <cell r="AS232" t="str">
            <v>Recall Completed</v>
          </cell>
          <cell r="AT232" t="str">
            <v>NULL</v>
          </cell>
          <cell r="AU232" t="str">
            <v>NULL</v>
          </cell>
          <cell r="AV232">
            <v>9</v>
          </cell>
          <cell r="AW232">
            <v>62.11</v>
          </cell>
          <cell r="AX232">
            <v>10866.9</v>
          </cell>
          <cell r="AY232">
            <v>0.72452549580000003</v>
          </cell>
          <cell r="AZ232">
            <v>330.9</v>
          </cell>
          <cell r="BA232">
            <v>6.4</v>
          </cell>
          <cell r="BC232" t="str">
            <v>NA</v>
          </cell>
          <cell r="BD232" t="str">
            <v>NA</v>
          </cell>
          <cell r="BE232" t="str">
            <v>bsri5</v>
          </cell>
          <cell r="BF232" t="str">
            <v>CP2D;AS3</v>
          </cell>
          <cell r="BG232" t="str">
            <v>BSRI</v>
          </cell>
          <cell r="BH232">
            <v>62</v>
          </cell>
          <cell r="BI232">
            <v>7</v>
          </cell>
          <cell r="BJ232">
            <v>5</v>
          </cell>
          <cell r="BK232">
            <v>7</v>
          </cell>
          <cell r="BL232">
            <v>130</v>
          </cell>
          <cell r="BM232" t="str">
            <v>N</v>
          </cell>
          <cell r="BN232" t="str">
            <v>NA</v>
          </cell>
          <cell r="BO232" t="str">
            <v>Y</v>
          </cell>
          <cell r="BP232">
            <v>840</v>
          </cell>
          <cell r="BQ232" t="str">
            <v>E</v>
          </cell>
          <cell r="BR232" t="str">
            <v>N</v>
          </cell>
          <cell r="BS232" t="str">
            <v>Y</v>
          </cell>
          <cell r="BT232">
            <v>3</v>
          </cell>
          <cell r="BU232" t="str">
            <v>Y</v>
          </cell>
          <cell r="BV232">
            <v>9</v>
          </cell>
          <cell r="BW232" t="str">
            <v>N</v>
          </cell>
          <cell r="BX232" t="str">
            <v>NA</v>
          </cell>
          <cell r="BY232">
            <v>6.5949999999999998</v>
          </cell>
          <cell r="BZ232">
            <v>4.0250000000000004</v>
          </cell>
          <cell r="CA232">
            <v>12.15</v>
          </cell>
          <cell r="CB232">
            <v>37.15</v>
          </cell>
          <cell r="CC232">
            <v>92.3</v>
          </cell>
          <cell r="CD232">
            <v>13.1</v>
          </cell>
          <cell r="CE232">
            <v>228</v>
          </cell>
          <cell r="CF232" t="str">
            <v>N</v>
          </cell>
          <cell r="CG232" t="str">
            <v>N</v>
          </cell>
          <cell r="CS232" t="str">
            <v>N</v>
          </cell>
          <cell r="CY232" t="str">
            <v>N</v>
          </cell>
          <cell r="DW232" t="str">
            <v>Y</v>
          </cell>
          <cell r="DX232" t="str">
            <v>N</v>
          </cell>
          <cell r="DY232" t="str">
            <v>N</v>
          </cell>
          <cell r="DZ232" t="str">
            <v>Y</v>
          </cell>
          <cell r="EA232" t="str">
            <v>Daily</v>
          </cell>
          <cell r="EB232" t="str">
            <v>N</v>
          </cell>
          <cell r="EC232" t="str">
            <v>N</v>
          </cell>
          <cell r="ED232" t="str">
            <v>Y</v>
          </cell>
          <cell r="EL232">
            <v>0</v>
          </cell>
          <cell r="EN232" t="str">
            <v xml:space="preserve">Y </v>
          </cell>
          <cell r="EO232">
            <v>3</v>
          </cell>
          <cell r="EQ232">
            <v>12</v>
          </cell>
          <cell r="ER232">
            <v>8</v>
          </cell>
          <cell r="ES232">
            <v>6</v>
          </cell>
          <cell r="ET232" t="str">
            <v>T</v>
          </cell>
          <cell r="EU232" t="str">
            <v>F</v>
          </cell>
          <cell r="EV232" t="str">
            <v>H</v>
          </cell>
          <cell r="EW232" t="str">
            <v>WB</v>
          </cell>
          <cell r="EX232" t="str">
            <v>N</v>
          </cell>
          <cell r="EY232" t="str">
            <v>S</v>
          </cell>
          <cell r="EZ232" t="str">
            <v>O+</v>
          </cell>
          <cell r="FA232" t="str">
            <v>NT</v>
          </cell>
          <cell r="FB232" t="str">
            <v>NR</v>
          </cell>
          <cell r="FC232" t="str">
            <v>NR</v>
          </cell>
          <cell r="FD232" t="str">
            <v>NR</v>
          </cell>
          <cell r="FE232" t="str">
            <v>NR</v>
          </cell>
          <cell r="FF232" t="str">
            <v>NR</v>
          </cell>
          <cell r="FG232" t="str">
            <v>NR</v>
          </cell>
          <cell r="FH232" t="str">
            <v>NR</v>
          </cell>
          <cell r="FI232" t="str">
            <v>NR</v>
          </cell>
          <cell r="FJ232" t="str">
            <v>NR</v>
          </cell>
          <cell r="FK232" t="str">
            <v>NR</v>
          </cell>
          <cell r="FL232" t="str">
            <v>NR</v>
          </cell>
          <cell r="FM232" t="str">
            <v>NT</v>
          </cell>
          <cell r="FN232">
            <v>13</v>
          </cell>
          <cell r="FO232" t="str">
            <v>NA</v>
          </cell>
          <cell r="FP232" t="b">
            <v>1</v>
          </cell>
          <cell r="FQ232" t="str">
            <v>2012-07-13;2012-12-28</v>
          </cell>
          <cell r="FR232" t="str">
            <v>F</v>
          </cell>
          <cell r="FS232">
            <v>43</v>
          </cell>
          <cell r="FT232" t="str">
            <v>HISPANIC</v>
          </cell>
          <cell r="FU232">
            <v>0.83787280305144196</v>
          </cell>
          <cell r="FV232">
            <v>8.4555469600381308</v>
          </cell>
          <cell r="FW232" t="str">
            <v>NA</v>
          </cell>
          <cell r="FX232">
            <v>130</v>
          </cell>
          <cell r="FY232">
            <v>67</v>
          </cell>
          <cell r="FZ232">
            <v>20.3586544887503</v>
          </cell>
          <cell r="GA232">
            <v>1</v>
          </cell>
          <cell r="GB232">
            <v>0.06</v>
          </cell>
          <cell r="GC232">
            <v>12.6</v>
          </cell>
          <cell r="GD232">
            <v>10.3</v>
          </cell>
          <cell r="GE232">
            <v>7.0000000000000007E-2</v>
          </cell>
          <cell r="GF232">
            <v>8.5</v>
          </cell>
          <cell r="GG232">
            <v>17</v>
          </cell>
          <cell r="GH232">
            <v>0.12</v>
          </cell>
          <cell r="GI232">
            <v>7.5</v>
          </cell>
          <cell r="GJ232">
            <v>16.3</v>
          </cell>
          <cell r="GK232">
            <v>0.2</v>
          </cell>
          <cell r="GL232">
            <v>8.6</v>
          </cell>
          <cell r="GM232">
            <v>34.9</v>
          </cell>
          <cell r="GN232" t="str">
            <v>HISP2</v>
          </cell>
          <cell r="GO232">
            <v>0.53202000000000005</v>
          </cell>
          <cell r="GP232">
            <v>-0.14265800000000001</v>
          </cell>
          <cell r="GQ232" t="str">
            <v>NA</v>
          </cell>
          <cell r="GR232" t="str">
            <v>NA</v>
          </cell>
          <cell r="GS232">
            <v>1</v>
          </cell>
          <cell r="GT232">
            <v>141399831371</v>
          </cell>
          <cell r="GU232" t="str">
            <v>RO014387 0018</v>
          </cell>
          <cell r="GV232" t="str">
            <v>recall set 2-Samples-RO014387 0018</v>
          </cell>
          <cell r="GW232">
            <v>84648</v>
          </cell>
          <cell r="GX232">
            <v>6178.69</v>
          </cell>
          <cell r="GY232">
            <v>182</v>
          </cell>
          <cell r="GZ232">
            <v>13.28</v>
          </cell>
          <cell r="HA232">
            <v>0</v>
          </cell>
          <cell r="HB232">
            <v>0</v>
          </cell>
          <cell r="HC232">
            <v>78</v>
          </cell>
          <cell r="HD232">
            <v>5.69</v>
          </cell>
          <cell r="HE232">
            <v>294000</v>
          </cell>
        </row>
        <row r="233">
          <cell r="B233">
            <v>32009909493</v>
          </cell>
          <cell r="C233" t="str">
            <v>W11701415270100</v>
          </cell>
          <cell r="D233" t="str">
            <v>RO014197 0001</v>
          </cell>
          <cell r="E233" t="str">
            <v>RO014197 0001</v>
          </cell>
          <cell r="F233" t="str">
            <v>RO014197</v>
          </cell>
          <cell r="G233" t="str">
            <v>RO014197 0018</v>
          </cell>
          <cell r="H233" t="str">
            <v>RO014197</v>
          </cell>
          <cell r="I233">
            <v>18</v>
          </cell>
          <cell r="J233">
            <v>175261538</v>
          </cell>
          <cell r="K233">
            <v>1</v>
          </cell>
          <cell r="L233">
            <v>144811411317</v>
          </cell>
          <cell r="M233" t="str">
            <v>Recall</v>
          </cell>
          <cell r="N233" t="str">
            <v>Recall D10</v>
          </cell>
          <cell r="O233" t="str">
            <v>Matrix tube</v>
          </cell>
          <cell r="P233" t="str">
            <v>Supernate</v>
          </cell>
          <cell r="Q233">
            <v>6520</v>
          </cell>
          <cell r="R233">
            <v>11</v>
          </cell>
          <cell r="S233">
            <v>55</v>
          </cell>
          <cell r="T233">
            <v>54</v>
          </cell>
          <cell r="U233" t="str">
            <v>B</v>
          </cell>
          <cell r="V233" t="b">
            <v>1</v>
          </cell>
          <cell r="W233">
            <v>18</v>
          </cell>
          <cell r="X233" t="b">
            <v>0</v>
          </cell>
          <cell r="Y233" t="b">
            <v>0</v>
          </cell>
          <cell r="Z233" t="b">
            <v>0</v>
          </cell>
          <cell r="AA233" t="b">
            <v>0</v>
          </cell>
          <cell r="AB233" t="b">
            <v>1</v>
          </cell>
          <cell r="AC233">
            <v>125466191258</v>
          </cell>
          <cell r="AD233" t="str">
            <v>BSRI</v>
          </cell>
          <cell r="AE233" t="b">
            <v>1</v>
          </cell>
          <cell r="AF233" t="str">
            <v>CAUCASIAN_OTHER</v>
          </cell>
          <cell r="AG233">
            <v>1</v>
          </cell>
          <cell r="AH233">
            <v>1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1</v>
          </cell>
          <cell r="AO233">
            <v>0</v>
          </cell>
          <cell r="AP233">
            <v>0</v>
          </cell>
          <cell r="AQ233">
            <v>0</v>
          </cell>
          <cell r="AR233" t="str">
            <v>NOTHISPANICLATINO</v>
          </cell>
          <cell r="AS233" t="str">
            <v>Recall Completed</v>
          </cell>
          <cell r="AT233" t="str">
            <v>NULL</v>
          </cell>
          <cell r="AU233" t="str">
            <v>NULL</v>
          </cell>
          <cell r="AV233">
            <v>10.5</v>
          </cell>
          <cell r="AW233">
            <v>62.76</v>
          </cell>
          <cell r="AX233">
            <v>11328.7</v>
          </cell>
          <cell r="AY233">
            <v>0.44905570649999998</v>
          </cell>
          <cell r="AZ233">
            <v>346.3</v>
          </cell>
          <cell r="BA233">
            <v>7.8</v>
          </cell>
          <cell r="BC233" t="str">
            <v>NA</v>
          </cell>
          <cell r="BD233" t="str">
            <v>NA</v>
          </cell>
          <cell r="BE233" t="str">
            <v>bsri5</v>
          </cell>
          <cell r="BF233" t="str">
            <v>CP2D;AS3</v>
          </cell>
          <cell r="BG233" t="str">
            <v>BSRI</v>
          </cell>
          <cell r="BH233">
            <v>1113</v>
          </cell>
          <cell r="BI233">
            <v>0</v>
          </cell>
          <cell r="BJ233">
            <v>5</v>
          </cell>
          <cell r="BK233">
            <v>7</v>
          </cell>
          <cell r="BL233">
            <v>120</v>
          </cell>
          <cell r="BM233" t="str">
            <v>N</v>
          </cell>
          <cell r="BN233" t="str">
            <v>NA</v>
          </cell>
          <cell r="BO233" t="str">
            <v>Y</v>
          </cell>
          <cell r="BP233">
            <v>840</v>
          </cell>
          <cell r="BQ233" t="str">
            <v>E</v>
          </cell>
          <cell r="BR233" t="str">
            <v>N</v>
          </cell>
          <cell r="BS233" t="str">
            <v>Y</v>
          </cell>
          <cell r="BT233">
            <v>2</v>
          </cell>
          <cell r="BU233" t="str">
            <v>N</v>
          </cell>
          <cell r="BV233" t="str">
            <v>W</v>
          </cell>
          <cell r="BW233" t="str">
            <v>N</v>
          </cell>
          <cell r="BX233" t="str">
            <v>NA</v>
          </cell>
          <cell r="BY233">
            <v>4.29</v>
          </cell>
          <cell r="BZ233">
            <v>4.0599999999999996</v>
          </cell>
          <cell r="CA233">
            <v>12.9</v>
          </cell>
          <cell r="CB233">
            <v>37.700000000000003</v>
          </cell>
          <cell r="CC233">
            <v>92.9</v>
          </cell>
          <cell r="CD233">
            <v>12.7</v>
          </cell>
          <cell r="CE233">
            <v>266</v>
          </cell>
          <cell r="CF233" t="str">
            <v>N</v>
          </cell>
          <cell r="CG233" t="str">
            <v>N</v>
          </cell>
          <cell r="CS233" t="str">
            <v>N</v>
          </cell>
          <cell r="CY233" t="str">
            <v>N</v>
          </cell>
          <cell r="DW233" t="str">
            <v>Y</v>
          </cell>
          <cell r="DX233" t="str">
            <v>N</v>
          </cell>
          <cell r="DY233" t="str">
            <v>N</v>
          </cell>
          <cell r="DZ233" t="str">
            <v>N</v>
          </cell>
          <cell r="EC233" t="str">
            <v>N</v>
          </cell>
          <cell r="ED233" t="str">
            <v>Y</v>
          </cell>
          <cell r="EL233">
            <v>0</v>
          </cell>
          <cell r="EN233" t="str">
            <v xml:space="preserve">Y </v>
          </cell>
          <cell r="EO233">
            <v>2</v>
          </cell>
          <cell r="EQ233">
            <v>30</v>
          </cell>
          <cell r="ER233">
            <v>5</v>
          </cell>
          <cell r="ES233">
            <v>14</v>
          </cell>
          <cell r="ET233" t="str">
            <v>T</v>
          </cell>
          <cell r="EU233" t="str">
            <v>F</v>
          </cell>
          <cell r="EV233" t="str">
            <v>H</v>
          </cell>
          <cell r="EW233" t="str">
            <v>WB</v>
          </cell>
          <cell r="EX233" t="str">
            <v>N</v>
          </cell>
          <cell r="EY233" t="str">
            <v>S</v>
          </cell>
          <cell r="EZ233" t="str">
            <v>A+</v>
          </cell>
          <cell r="FA233" t="str">
            <v>R</v>
          </cell>
          <cell r="FB233" t="str">
            <v>NR</v>
          </cell>
          <cell r="FC233" t="str">
            <v>NR</v>
          </cell>
          <cell r="FD233" t="str">
            <v>NR</v>
          </cell>
          <cell r="FE233" t="str">
            <v>NR</v>
          </cell>
          <cell r="FF233" t="str">
            <v>NR</v>
          </cell>
          <cell r="FG233" t="str">
            <v>NR</v>
          </cell>
          <cell r="FH233" t="str">
            <v>NR</v>
          </cell>
          <cell r="FI233" t="str">
            <v>NR</v>
          </cell>
          <cell r="FJ233" t="str">
            <v>NR</v>
          </cell>
          <cell r="FK233" t="str">
            <v>NR</v>
          </cell>
          <cell r="FL233" t="str">
            <v>NR</v>
          </cell>
          <cell r="FM233" t="str">
            <v>NT</v>
          </cell>
          <cell r="FN233">
            <v>13.5</v>
          </cell>
          <cell r="FO233" t="str">
            <v>NA</v>
          </cell>
          <cell r="FP233" t="b">
            <v>1</v>
          </cell>
          <cell r="FQ233">
            <v>41289</v>
          </cell>
          <cell r="FR233" t="str">
            <v>F</v>
          </cell>
          <cell r="FS233">
            <v>44</v>
          </cell>
          <cell r="FT233" t="str">
            <v>CAUCASIAN</v>
          </cell>
          <cell r="FU233">
            <v>0.49601109074636102</v>
          </cell>
          <cell r="FV233">
            <v>9.8521584093561803</v>
          </cell>
          <cell r="FW233" t="str">
            <v>NA</v>
          </cell>
          <cell r="FX233">
            <v>120</v>
          </cell>
          <cell r="FY233">
            <v>67</v>
          </cell>
          <cell r="FZ233">
            <v>18.792604143461801</v>
          </cell>
          <cell r="GA233">
            <v>1</v>
          </cell>
          <cell r="GB233" t="str">
            <v>NA</v>
          </cell>
          <cell r="GC233" t="str">
            <v>NA</v>
          </cell>
          <cell r="GD233" t="str">
            <v>NA</v>
          </cell>
          <cell r="GE233">
            <v>0.06</v>
          </cell>
          <cell r="GF233">
            <v>13.4</v>
          </cell>
          <cell r="GG233">
            <v>19.100000000000001</v>
          </cell>
          <cell r="GH233">
            <v>0.13</v>
          </cell>
          <cell r="GI233">
            <v>16.7</v>
          </cell>
          <cell r="GJ233">
            <v>14</v>
          </cell>
          <cell r="GK233">
            <v>0.33</v>
          </cell>
          <cell r="GL233">
            <v>13.4</v>
          </cell>
          <cell r="GM233">
            <v>28.9</v>
          </cell>
          <cell r="GN233" t="str">
            <v>CAUCASIAN</v>
          </cell>
          <cell r="GO233">
            <v>-7.2052000000000005E-2</v>
          </cell>
          <cell r="GP233" t="str">
            <v>NA</v>
          </cell>
          <cell r="GQ233">
            <v>7.0846999999999993E-2</v>
          </cell>
          <cell r="GR233" t="str">
            <v>NA</v>
          </cell>
          <cell r="GS233">
            <v>1</v>
          </cell>
          <cell r="GT233">
            <v>150405521023</v>
          </cell>
          <cell r="GU233" t="str">
            <v>RO014197 0018</v>
          </cell>
          <cell r="GV233" t="str">
            <v>Recall 1st set 05202021-Recall samples-RO14197 0018</v>
          </cell>
          <cell r="GW233">
            <v>185336</v>
          </cell>
          <cell r="GX233">
            <v>12906.41</v>
          </cell>
          <cell r="GY233">
            <v>205</v>
          </cell>
          <cell r="GZ233">
            <v>14.28</v>
          </cell>
          <cell r="HA233">
            <v>0</v>
          </cell>
          <cell r="HB233">
            <v>0</v>
          </cell>
          <cell r="HC233">
            <v>87</v>
          </cell>
          <cell r="HD233">
            <v>6.06</v>
          </cell>
          <cell r="HE233">
            <v>174000</v>
          </cell>
        </row>
        <row r="234">
          <cell r="B234">
            <v>32009909527</v>
          </cell>
          <cell r="C234" t="str">
            <v>W11701415046500</v>
          </cell>
          <cell r="D234" t="str">
            <v>RO014208 0001</v>
          </cell>
          <cell r="E234" t="str">
            <v>RO014208 0001</v>
          </cell>
          <cell r="F234" t="str">
            <v>RO014208</v>
          </cell>
          <cell r="G234" t="str">
            <v>RO014208 0018</v>
          </cell>
          <cell r="H234" t="str">
            <v>RO014208</v>
          </cell>
          <cell r="I234">
            <v>18</v>
          </cell>
          <cell r="J234">
            <v>175266047</v>
          </cell>
          <cell r="K234">
            <v>1</v>
          </cell>
          <cell r="L234">
            <v>142421041526</v>
          </cell>
          <cell r="M234" t="str">
            <v>Recall</v>
          </cell>
          <cell r="N234" t="str">
            <v>Recall D10</v>
          </cell>
          <cell r="O234" t="str">
            <v>Matrix tube</v>
          </cell>
          <cell r="P234" t="str">
            <v>Supernate</v>
          </cell>
          <cell r="Q234">
            <v>6520</v>
          </cell>
          <cell r="R234">
            <v>5</v>
          </cell>
          <cell r="S234">
            <v>55</v>
          </cell>
          <cell r="T234">
            <v>54</v>
          </cell>
          <cell r="U234" t="str">
            <v>B</v>
          </cell>
          <cell r="V234" t="b">
            <v>1</v>
          </cell>
          <cell r="W234">
            <v>18</v>
          </cell>
          <cell r="X234" t="b">
            <v>0</v>
          </cell>
          <cell r="Y234" t="b">
            <v>0</v>
          </cell>
          <cell r="Z234" t="b">
            <v>0</v>
          </cell>
          <cell r="AA234" t="b">
            <v>0</v>
          </cell>
          <cell r="AB234" t="b">
            <v>1</v>
          </cell>
          <cell r="AC234">
            <v>122374611535</v>
          </cell>
          <cell r="AD234" t="str">
            <v>BSRI</v>
          </cell>
          <cell r="AE234" t="b">
            <v>1</v>
          </cell>
          <cell r="AF234" t="str">
            <v>AFRAMRCN</v>
          </cell>
          <cell r="AG234">
            <v>1</v>
          </cell>
          <cell r="AH234">
            <v>1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1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 t="str">
            <v>NOTHISPANICLATINO</v>
          </cell>
          <cell r="AS234" t="str">
            <v>Recall Completed</v>
          </cell>
          <cell r="AT234" t="str">
            <v>NULL</v>
          </cell>
          <cell r="AU234" t="str">
            <v>NULL</v>
          </cell>
          <cell r="AV234">
            <v>11</v>
          </cell>
          <cell r="AW234">
            <v>64.95</v>
          </cell>
          <cell r="AX234">
            <v>11051.6</v>
          </cell>
          <cell r="AY234">
            <v>0.23797876039999999</v>
          </cell>
          <cell r="AZ234">
            <v>327.10000000000002</v>
          </cell>
          <cell r="BA234">
            <v>8.8000000000000007</v>
          </cell>
          <cell r="BC234" t="str">
            <v>NA</v>
          </cell>
          <cell r="BD234" t="str">
            <v>NA</v>
          </cell>
          <cell r="BE234" t="str">
            <v>bsri5</v>
          </cell>
          <cell r="BF234" t="str">
            <v>CP2D;AS3</v>
          </cell>
          <cell r="BG234" t="str">
            <v>BSRI</v>
          </cell>
          <cell r="BH234">
            <v>178</v>
          </cell>
          <cell r="BI234">
            <v>8</v>
          </cell>
          <cell r="BJ234">
            <v>5</v>
          </cell>
          <cell r="BK234">
            <v>3</v>
          </cell>
          <cell r="BL234">
            <v>279</v>
          </cell>
          <cell r="BM234" t="str">
            <v>N</v>
          </cell>
          <cell r="BN234" t="str">
            <v>NA</v>
          </cell>
          <cell r="BO234" t="str">
            <v>Y</v>
          </cell>
          <cell r="BP234">
            <v>840</v>
          </cell>
          <cell r="BQ234" t="str">
            <v>D</v>
          </cell>
          <cell r="BR234" t="str">
            <v>N</v>
          </cell>
          <cell r="BS234" t="str">
            <v>N</v>
          </cell>
          <cell r="BT234">
            <v>0</v>
          </cell>
          <cell r="BU234" t="str">
            <v>N</v>
          </cell>
          <cell r="BV234" t="str">
            <v>B</v>
          </cell>
          <cell r="BW234" t="str">
            <v>N</v>
          </cell>
          <cell r="BX234" t="str">
            <v>NA</v>
          </cell>
          <cell r="BY234">
            <v>8.24</v>
          </cell>
          <cell r="BZ234">
            <v>4.6100000000000003</v>
          </cell>
          <cell r="CA234">
            <v>12.8</v>
          </cell>
          <cell r="CB234">
            <v>40.799999999999997</v>
          </cell>
          <cell r="CC234">
            <v>88.5</v>
          </cell>
          <cell r="CD234">
            <v>17.7</v>
          </cell>
          <cell r="CE234">
            <v>327</v>
          </cell>
          <cell r="CF234" t="str">
            <v>N</v>
          </cell>
          <cell r="CG234" t="str">
            <v>N</v>
          </cell>
          <cell r="CS234" t="str">
            <v>N</v>
          </cell>
          <cell r="CY234" t="str">
            <v>N</v>
          </cell>
          <cell r="DW234" t="str">
            <v>Y</v>
          </cell>
          <cell r="DX234" t="str">
            <v>N</v>
          </cell>
          <cell r="DY234" t="str">
            <v>N</v>
          </cell>
          <cell r="DZ234" t="str">
            <v>Y</v>
          </cell>
          <cell r="EA234" t="str">
            <v>Daily</v>
          </cell>
          <cell r="EB234" t="str">
            <v>N</v>
          </cell>
          <cell r="EC234" t="str">
            <v>N</v>
          </cell>
          <cell r="EH234" t="str">
            <v>Y</v>
          </cell>
          <cell r="EL234">
            <v>49</v>
          </cell>
          <cell r="EN234" t="str">
            <v>N</v>
          </cell>
          <cell r="EO234">
            <v>0</v>
          </cell>
          <cell r="EQ234">
            <v>102</v>
          </cell>
          <cell r="ER234">
            <v>4</v>
          </cell>
          <cell r="ES234">
            <v>13</v>
          </cell>
          <cell r="ET234" t="str">
            <v>T</v>
          </cell>
          <cell r="EU234" t="str">
            <v>F</v>
          </cell>
          <cell r="EV234" t="str">
            <v>H</v>
          </cell>
          <cell r="EW234" t="str">
            <v>WB</v>
          </cell>
          <cell r="EX234" t="str">
            <v>N</v>
          </cell>
          <cell r="EY234" t="str">
            <v>S</v>
          </cell>
          <cell r="EZ234" t="str">
            <v>O+</v>
          </cell>
          <cell r="FA234" t="str">
            <v>NT</v>
          </cell>
          <cell r="FB234" t="str">
            <v>NR</v>
          </cell>
          <cell r="FC234" t="str">
            <v>NR</v>
          </cell>
          <cell r="FD234" t="str">
            <v>NR</v>
          </cell>
          <cell r="FE234" t="str">
            <v>NR</v>
          </cell>
          <cell r="FF234" t="str">
            <v>NR</v>
          </cell>
          <cell r="FG234" t="str">
            <v>NR</v>
          </cell>
          <cell r="FH234" t="str">
            <v>NR</v>
          </cell>
          <cell r="FI234" t="str">
            <v>NR</v>
          </cell>
          <cell r="FJ234" t="str">
            <v>NR</v>
          </cell>
          <cell r="FK234" t="str">
            <v>NR</v>
          </cell>
          <cell r="FL234" t="str">
            <v>NR</v>
          </cell>
          <cell r="FM234" t="str">
            <v>NT</v>
          </cell>
          <cell r="FN234">
            <v>13.5</v>
          </cell>
          <cell r="FO234" t="str">
            <v>NA</v>
          </cell>
          <cell r="FP234" t="b">
            <v>0</v>
          </cell>
          <cell r="FR234" t="str">
            <v>F</v>
          </cell>
          <cell r="FS234">
            <v>60</v>
          </cell>
          <cell r="FT234" t="str">
            <v>AFRAMRCN</v>
          </cell>
          <cell r="FU234">
            <v>0.234061762635871</v>
          </cell>
          <cell r="FV234">
            <v>10.8497380160119</v>
          </cell>
          <cell r="FW234" t="str">
            <v>NA</v>
          </cell>
          <cell r="FX234">
            <v>279</v>
          </cell>
          <cell r="FY234">
            <v>63</v>
          </cell>
          <cell r="FZ234">
            <v>49.4172335600907</v>
          </cell>
          <cell r="GA234">
            <v>1</v>
          </cell>
          <cell r="GB234">
            <v>0.14000000000000001</v>
          </cell>
          <cell r="GC234">
            <v>11.84</v>
          </cell>
          <cell r="GD234">
            <v>2.86</v>
          </cell>
          <cell r="GE234">
            <v>0.06</v>
          </cell>
          <cell r="GF234">
            <v>9.33</v>
          </cell>
          <cell r="GG234">
            <v>4.72</v>
          </cell>
          <cell r="GH234">
            <v>0.08</v>
          </cell>
          <cell r="GI234">
            <v>14.5</v>
          </cell>
          <cell r="GJ234">
            <v>11.4</v>
          </cell>
          <cell r="GK234">
            <v>0.27</v>
          </cell>
          <cell r="GL234">
            <v>13.3</v>
          </cell>
          <cell r="GM234">
            <v>26.2</v>
          </cell>
          <cell r="GN234" t="str">
            <v>AFRAMRCN</v>
          </cell>
          <cell r="GO234" t="str">
            <v>NA</v>
          </cell>
          <cell r="GP234">
            <v>0.47630299999999998</v>
          </cell>
          <cell r="GQ234">
            <v>0.10568</v>
          </cell>
          <cell r="GR234">
            <v>7.0846999999999993E-2</v>
          </cell>
          <cell r="GS234">
            <v>1</v>
          </cell>
          <cell r="GT234">
            <v>149505601138</v>
          </cell>
          <cell r="GU234" t="str">
            <v>RO014208 0018</v>
          </cell>
          <cell r="GV234" t="str">
            <v>recall set 2-Samples-RO014208 0018</v>
          </cell>
          <cell r="GW234">
            <v>96592</v>
          </cell>
          <cell r="GX234">
            <v>7154.96</v>
          </cell>
          <cell r="GY234">
            <v>186</v>
          </cell>
          <cell r="GZ234">
            <v>13.78</v>
          </cell>
          <cell r="HA234">
            <v>0</v>
          </cell>
          <cell r="HB234">
            <v>0</v>
          </cell>
          <cell r="HC234">
            <v>40</v>
          </cell>
          <cell r="HD234">
            <v>2.96</v>
          </cell>
          <cell r="HE234">
            <v>76000</v>
          </cell>
        </row>
        <row r="235">
          <cell r="B235">
            <v>32009909824</v>
          </cell>
          <cell r="C235" t="str">
            <v>W11701415488700</v>
          </cell>
          <cell r="D235" t="str">
            <v>RO014390 0001</v>
          </cell>
          <cell r="E235" t="str">
            <v>RO014390 0001</v>
          </cell>
          <cell r="F235" t="str">
            <v>RO014390</v>
          </cell>
          <cell r="G235" t="str">
            <v>RO014390 0018</v>
          </cell>
          <cell r="H235" t="str">
            <v>RO014390</v>
          </cell>
          <cell r="I235">
            <v>18</v>
          </cell>
          <cell r="J235">
            <v>175261341</v>
          </cell>
          <cell r="K235">
            <v>1</v>
          </cell>
          <cell r="L235">
            <v>100141641337</v>
          </cell>
          <cell r="M235" t="str">
            <v>Recall</v>
          </cell>
          <cell r="N235" t="str">
            <v>Recall D10</v>
          </cell>
          <cell r="O235" t="str">
            <v>Matrix tube</v>
          </cell>
          <cell r="P235" t="str">
            <v>Supernate</v>
          </cell>
          <cell r="Q235">
            <v>6520</v>
          </cell>
          <cell r="R235">
            <v>7</v>
          </cell>
          <cell r="S235">
            <v>55</v>
          </cell>
          <cell r="T235">
            <v>54</v>
          </cell>
          <cell r="U235" t="str">
            <v>E</v>
          </cell>
          <cell r="V235" t="b">
            <v>1</v>
          </cell>
          <cell r="W235">
            <v>18</v>
          </cell>
          <cell r="X235" t="b">
            <v>0</v>
          </cell>
          <cell r="Y235" t="b">
            <v>0</v>
          </cell>
          <cell r="Z235" t="b">
            <v>0</v>
          </cell>
          <cell r="AA235" t="b">
            <v>0</v>
          </cell>
          <cell r="AB235" t="b">
            <v>1</v>
          </cell>
          <cell r="AC235">
            <v>152323611180</v>
          </cell>
          <cell r="AD235" t="str">
            <v>BSRI</v>
          </cell>
          <cell r="AE235" t="b">
            <v>1</v>
          </cell>
          <cell r="AF235" t="str">
            <v>ASIAN</v>
          </cell>
          <cell r="AG235">
            <v>1</v>
          </cell>
          <cell r="AH235">
            <v>1</v>
          </cell>
          <cell r="AI235">
            <v>0</v>
          </cell>
          <cell r="AJ235">
            <v>0</v>
          </cell>
          <cell r="AK235">
            <v>0</v>
          </cell>
          <cell r="AL235">
            <v>1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 t="str">
            <v>NOTHISPANICLATINO</v>
          </cell>
          <cell r="AS235" t="str">
            <v>Recall Completed</v>
          </cell>
          <cell r="AT235" t="str">
            <v>NULL</v>
          </cell>
          <cell r="AU235" t="str">
            <v>NULL</v>
          </cell>
          <cell r="AV235">
            <v>11.5</v>
          </cell>
          <cell r="AW235">
            <v>68.37</v>
          </cell>
          <cell r="AX235">
            <v>13037.2</v>
          </cell>
          <cell r="AY235">
            <v>0.2333972845</v>
          </cell>
          <cell r="AZ235">
            <v>375.2</v>
          </cell>
          <cell r="BA235">
            <v>9.1999999999999993</v>
          </cell>
          <cell r="BC235" t="str">
            <v>NA</v>
          </cell>
          <cell r="BD235" t="str">
            <v>NA</v>
          </cell>
          <cell r="BE235" t="str">
            <v>bsri5</v>
          </cell>
          <cell r="BF235" t="str">
            <v>CP2D;AS3</v>
          </cell>
          <cell r="BG235" t="str">
            <v>BSRI</v>
          </cell>
          <cell r="BH235" t="str">
            <v>Inf</v>
          </cell>
          <cell r="BI235">
            <v>0</v>
          </cell>
          <cell r="BJ235">
            <v>5</v>
          </cell>
          <cell r="BK235">
            <v>7</v>
          </cell>
          <cell r="BL235">
            <v>155</v>
          </cell>
          <cell r="BM235" t="str">
            <v>N</v>
          </cell>
          <cell r="BN235" t="str">
            <v>NA</v>
          </cell>
          <cell r="BO235" t="str">
            <v>N</v>
          </cell>
          <cell r="BP235">
            <v>608</v>
          </cell>
          <cell r="BQ235" t="str">
            <v>E</v>
          </cell>
          <cell r="BR235" t="str">
            <v>Y</v>
          </cell>
          <cell r="BT235" t="str">
            <v>NA</v>
          </cell>
          <cell r="BU235" t="str">
            <v>N</v>
          </cell>
          <cell r="BV235" t="str">
            <v>A</v>
          </cell>
          <cell r="BW235" t="str">
            <v>N</v>
          </cell>
          <cell r="BX235" t="str">
            <v>NA</v>
          </cell>
          <cell r="BY235">
            <v>3.66</v>
          </cell>
          <cell r="BZ235">
            <v>5.15</v>
          </cell>
          <cell r="CA235">
            <v>16.600000000000001</v>
          </cell>
          <cell r="CB235">
            <v>44.3</v>
          </cell>
          <cell r="CC235">
            <v>86</v>
          </cell>
          <cell r="CD235">
            <v>11.9</v>
          </cell>
          <cell r="CE235">
            <v>251</v>
          </cell>
          <cell r="CF235" t="str">
            <v>N</v>
          </cell>
          <cell r="CG235" t="str">
            <v>N</v>
          </cell>
          <cell r="CS235" t="str">
            <v>N</v>
          </cell>
          <cell r="CY235" t="str">
            <v>N</v>
          </cell>
          <cell r="DW235" t="str">
            <v>Y</v>
          </cell>
          <cell r="DX235" t="str">
            <v>N</v>
          </cell>
          <cell r="DZ235" t="str">
            <v>N</v>
          </cell>
          <cell r="EC235" t="str">
            <v>N</v>
          </cell>
          <cell r="EL235">
            <v>0</v>
          </cell>
          <cell r="EN235" t="str">
            <v>N</v>
          </cell>
          <cell r="EO235">
            <v>0</v>
          </cell>
          <cell r="EQ235">
            <v>352</v>
          </cell>
          <cell r="ER235">
            <v>4</v>
          </cell>
          <cell r="ES235">
            <v>14</v>
          </cell>
          <cell r="ET235" t="str">
            <v>N</v>
          </cell>
          <cell r="EU235" t="str">
            <v>F</v>
          </cell>
          <cell r="EV235" t="str">
            <v>H</v>
          </cell>
          <cell r="EW235" t="str">
            <v>WB</v>
          </cell>
          <cell r="EX235" t="str">
            <v>N</v>
          </cell>
          <cell r="EY235" t="str">
            <v>S</v>
          </cell>
          <cell r="EZ235" t="str">
            <v>A+</v>
          </cell>
          <cell r="FA235" t="str">
            <v>NR</v>
          </cell>
          <cell r="FB235" t="str">
            <v>NR</v>
          </cell>
          <cell r="FC235" t="str">
            <v>NR</v>
          </cell>
          <cell r="FD235" t="str">
            <v>NR</v>
          </cell>
          <cell r="FE235" t="str">
            <v>NR</v>
          </cell>
          <cell r="FF235" t="str">
            <v>NR</v>
          </cell>
          <cell r="FG235" t="str">
            <v>NR</v>
          </cell>
          <cell r="FH235" t="str">
            <v>NR</v>
          </cell>
          <cell r="FI235" t="str">
            <v>NR</v>
          </cell>
          <cell r="FJ235" t="str">
            <v>NR</v>
          </cell>
          <cell r="FK235" t="str">
            <v>NR</v>
          </cell>
          <cell r="FL235" t="str">
            <v>NR</v>
          </cell>
          <cell r="FM235" t="str">
            <v>NR</v>
          </cell>
          <cell r="FN235">
            <v>16.100000000000001</v>
          </cell>
          <cell r="FO235" t="str">
            <v>NA</v>
          </cell>
          <cell r="FP235" t="b">
            <v>0</v>
          </cell>
          <cell r="FR235" t="str">
            <v>M</v>
          </cell>
          <cell r="FS235">
            <v>33</v>
          </cell>
          <cell r="FT235" t="str">
            <v>ASIAN</v>
          </cell>
          <cell r="FU235">
            <v>0.22837608944448901</v>
          </cell>
          <cell r="FV235">
            <v>11.2487698586742</v>
          </cell>
          <cell r="FW235" t="str">
            <v>NA</v>
          </cell>
          <cell r="FX235">
            <v>155</v>
          </cell>
          <cell r="FY235">
            <v>67</v>
          </cell>
          <cell r="FZ235">
            <v>24.273780351971499</v>
          </cell>
          <cell r="GA235">
            <v>1</v>
          </cell>
          <cell r="GB235">
            <v>0.06</v>
          </cell>
          <cell r="GC235">
            <v>8</v>
          </cell>
          <cell r="GD235">
            <v>6.9</v>
          </cell>
          <cell r="GE235">
            <v>7.0000000000000007E-2</v>
          </cell>
          <cell r="GF235">
            <v>9.3000000000000007</v>
          </cell>
          <cell r="GG235">
            <v>18.600000000000001</v>
          </cell>
          <cell r="GH235">
            <v>0.1</v>
          </cell>
          <cell r="GI235">
            <v>7.8</v>
          </cell>
          <cell r="GJ235">
            <v>21.9</v>
          </cell>
          <cell r="GK235">
            <v>0.36</v>
          </cell>
          <cell r="GL235">
            <v>7.3</v>
          </cell>
          <cell r="GM235">
            <v>36.4</v>
          </cell>
          <cell r="GN235" t="str">
            <v>EAS</v>
          </cell>
          <cell r="GO235">
            <v>-6.6879999999999995E-2</v>
          </cell>
          <cell r="GP235">
            <v>9.1037999999999994E-2</v>
          </cell>
          <cell r="GQ235" t="str">
            <v>NA</v>
          </cell>
          <cell r="GR235">
            <v>0.25248799999999999</v>
          </cell>
          <cell r="GS235">
            <v>1</v>
          </cell>
          <cell r="GT235">
            <v>120231291190</v>
          </cell>
          <cell r="GU235" t="str">
            <v>RO014390 0018</v>
          </cell>
          <cell r="GV235" t="str">
            <v>recall set 2-Samples-RO014390 0018</v>
          </cell>
          <cell r="GW235">
            <v>39368</v>
          </cell>
          <cell r="GX235">
            <v>2869.39</v>
          </cell>
          <cell r="GY235">
            <v>305</v>
          </cell>
          <cell r="GZ235">
            <v>22.23</v>
          </cell>
          <cell r="HA235">
            <v>0</v>
          </cell>
          <cell r="HB235">
            <v>0</v>
          </cell>
          <cell r="HC235">
            <v>32</v>
          </cell>
          <cell r="HD235">
            <v>2.33</v>
          </cell>
          <cell r="HE235">
            <v>334000</v>
          </cell>
        </row>
        <row r="236">
          <cell r="B236">
            <v>32009910350</v>
          </cell>
          <cell r="C236" t="str">
            <v>W11701500210500</v>
          </cell>
          <cell r="D236" t="str">
            <v>RO014698 0001</v>
          </cell>
          <cell r="E236" t="str">
            <v>RO014698 0001</v>
          </cell>
          <cell r="F236" t="str">
            <v>RO014698</v>
          </cell>
          <cell r="G236" t="str">
            <v>RO014698 0018</v>
          </cell>
          <cell r="H236" t="str">
            <v>RO014698</v>
          </cell>
          <cell r="I236">
            <v>18</v>
          </cell>
          <cell r="J236">
            <v>175278245</v>
          </cell>
          <cell r="K236">
            <v>1</v>
          </cell>
          <cell r="L236">
            <v>144301421530</v>
          </cell>
          <cell r="M236" t="str">
            <v>Recall</v>
          </cell>
          <cell r="N236" t="str">
            <v>Recall D10</v>
          </cell>
          <cell r="O236" t="str">
            <v>Matrix tube</v>
          </cell>
          <cell r="P236" t="str">
            <v>Supernate</v>
          </cell>
          <cell r="Q236">
            <v>6521</v>
          </cell>
          <cell r="R236">
            <v>11</v>
          </cell>
          <cell r="S236">
            <v>55</v>
          </cell>
          <cell r="T236">
            <v>54</v>
          </cell>
          <cell r="U236" t="str">
            <v>H</v>
          </cell>
          <cell r="V236" t="b">
            <v>1</v>
          </cell>
          <cell r="W236">
            <v>18</v>
          </cell>
          <cell r="X236" t="b">
            <v>0</v>
          </cell>
          <cell r="Y236" t="b">
            <v>0</v>
          </cell>
          <cell r="Z236" t="b">
            <v>0</v>
          </cell>
          <cell r="AA236" t="b">
            <v>0</v>
          </cell>
          <cell r="AB236" t="b">
            <v>1</v>
          </cell>
          <cell r="AC236">
            <v>137642911063</v>
          </cell>
          <cell r="AD236" t="str">
            <v>BSRI</v>
          </cell>
          <cell r="AE236" t="b">
            <v>1</v>
          </cell>
          <cell r="AF236" t="str">
            <v>CAUCASIAN_OTHER</v>
          </cell>
          <cell r="AG236">
            <v>1</v>
          </cell>
          <cell r="AH236">
            <v>1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1</v>
          </cell>
          <cell r="AO236">
            <v>0</v>
          </cell>
          <cell r="AP236">
            <v>0</v>
          </cell>
          <cell r="AQ236">
            <v>0</v>
          </cell>
          <cell r="AR236" t="str">
            <v>NOTHISPANICLATINO</v>
          </cell>
          <cell r="AS236" t="str">
            <v>Recall Completed</v>
          </cell>
          <cell r="AT236" t="str">
            <v>NULL</v>
          </cell>
          <cell r="AU236" t="str">
            <v>NULL</v>
          </cell>
          <cell r="AV236">
            <v>12</v>
          </cell>
          <cell r="AW236">
            <v>61.11</v>
          </cell>
          <cell r="AX236">
            <v>11043.9</v>
          </cell>
          <cell r="AY236">
            <v>0.6097735192</v>
          </cell>
          <cell r="AZ236">
            <v>317.5</v>
          </cell>
          <cell r="BA236">
            <v>53.3</v>
          </cell>
          <cell r="BC236" t="str">
            <v>NA</v>
          </cell>
          <cell r="BD236" t="str">
            <v>NA</v>
          </cell>
          <cell r="BE236" t="str">
            <v>bsri8</v>
          </cell>
          <cell r="BF236" t="str">
            <v>CP2D;AS3</v>
          </cell>
          <cell r="BG236" t="str">
            <v>BSRI</v>
          </cell>
          <cell r="BH236" t="str">
            <v>Inf</v>
          </cell>
          <cell r="BI236">
            <v>0</v>
          </cell>
          <cell r="BJ236">
            <v>5</v>
          </cell>
          <cell r="BK236">
            <v>1</v>
          </cell>
          <cell r="BL236">
            <v>115</v>
          </cell>
          <cell r="BM236" t="str">
            <v>N</v>
          </cell>
          <cell r="BN236" t="str">
            <v>NA</v>
          </cell>
          <cell r="BO236" t="str">
            <v>Y</v>
          </cell>
          <cell r="BP236">
            <v>840</v>
          </cell>
          <cell r="BQ236" t="str">
            <v>F</v>
          </cell>
          <cell r="BR236" t="str">
            <v>N</v>
          </cell>
          <cell r="BS236" t="str">
            <v>Y</v>
          </cell>
          <cell r="BT236">
            <v>4</v>
          </cell>
          <cell r="BU236" t="str">
            <v>N</v>
          </cell>
          <cell r="BV236" t="str">
            <v>W</v>
          </cell>
          <cell r="BW236" t="str">
            <v>N</v>
          </cell>
          <cell r="BX236" t="str">
            <v>NA</v>
          </cell>
          <cell r="BY236">
            <v>6.78</v>
          </cell>
          <cell r="BZ236">
            <v>5.21</v>
          </cell>
          <cell r="CA236">
            <v>14.8</v>
          </cell>
          <cell r="CB236">
            <v>45.8</v>
          </cell>
          <cell r="CC236">
            <v>87.9</v>
          </cell>
          <cell r="CD236">
            <v>13.1</v>
          </cell>
          <cell r="CE236">
            <v>223</v>
          </cell>
          <cell r="CF236" t="str">
            <v>N</v>
          </cell>
          <cell r="CG236" t="str">
            <v>N</v>
          </cell>
          <cell r="CY236" t="str">
            <v>N</v>
          </cell>
          <cell r="DU236" t="str">
            <v>Y</v>
          </cell>
          <cell r="DX236" t="str">
            <v>N</v>
          </cell>
          <cell r="DY236" t="str">
            <v>N</v>
          </cell>
          <cell r="DZ236" t="str">
            <v>N</v>
          </cell>
          <cell r="EC236" t="str">
            <v>N</v>
          </cell>
          <cell r="EG236" t="str">
            <v>Y</v>
          </cell>
          <cell r="EL236">
            <v>50</v>
          </cell>
          <cell r="EN236" t="str">
            <v xml:space="preserve">Y </v>
          </cell>
          <cell r="EO236">
            <v>4</v>
          </cell>
          <cell r="EQ236">
            <v>16</v>
          </cell>
          <cell r="ER236">
            <v>11</v>
          </cell>
          <cell r="ES236">
            <v>4</v>
          </cell>
          <cell r="ET236" t="str">
            <v>N</v>
          </cell>
          <cell r="EU236" t="str">
            <v>M</v>
          </cell>
          <cell r="EV236" t="str">
            <v>H</v>
          </cell>
          <cell r="EW236" t="str">
            <v>WB</v>
          </cell>
          <cell r="EX236" t="str">
            <v>N</v>
          </cell>
          <cell r="EY236" t="str">
            <v>S</v>
          </cell>
          <cell r="EZ236" t="str">
            <v>A+</v>
          </cell>
          <cell r="FA236" t="str">
            <v>R</v>
          </cell>
          <cell r="FB236" t="str">
            <v>NR</v>
          </cell>
          <cell r="FC236" t="str">
            <v>NR</v>
          </cell>
          <cell r="FD236" t="str">
            <v>NR</v>
          </cell>
          <cell r="FE236" t="str">
            <v>NR</v>
          </cell>
          <cell r="FF236" t="str">
            <v>NR</v>
          </cell>
          <cell r="FG236" t="str">
            <v>NR</v>
          </cell>
          <cell r="FH236" t="str">
            <v>NR</v>
          </cell>
          <cell r="FI236" t="str">
            <v>NR</v>
          </cell>
          <cell r="FJ236" t="str">
            <v>NR</v>
          </cell>
          <cell r="FK236" t="str">
            <v>NR</v>
          </cell>
          <cell r="FL236" t="str">
            <v>NR</v>
          </cell>
          <cell r="FM236" t="str">
            <v>NR</v>
          </cell>
          <cell r="FN236">
            <v>15.4</v>
          </cell>
          <cell r="FO236" t="str">
            <v>NA</v>
          </cell>
          <cell r="FP236" t="b">
            <v>0</v>
          </cell>
          <cell r="FR236" t="str">
            <v>F</v>
          </cell>
          <cell r="FS236">
            <v>60</v>
          </cell>
          <cell r="FT236" t="str">
            <v>CAUCASIAN</v>
          </cell>
          <cell r="FU236">
            <v>0.695464057211999</v>
          </cell>
          <cell r="FV236">
            <v>55.242030512192599</v>
          </cell>
          <cell r="FW236" t="str">
            <v>NA</v>
          </cell>
          <cell r="FX236">
            <v>115</v>
          </cell>
          <cell r="FY236">
            <v>61</v>
          </cell>
          <cell r="FZ236">
            <v>21.7266863746305</v>
          </cell>
          <cell r="GA236">
            <v>1</v>
          </cell>
          <cell r="GB236">
            <v>0.05</v>
          </cell>
          <cell r="GC236">
            <v>39.200000000000003</v>
          </cell>
          <cell r="GD236">
            <v>11.1</v>
          </cell>
          <cell r="GE236">
            <v>7.0000000000000007E-2</v>
          </cell>
          <cell r="GF236">
            <v>41.8</v>
          </cell>
          <cell r="GG236">
            <v>16.2</v>
          </cell>
          <cell r="GH236">
            <v>0.15</v>
          </cell>
          <cell r="GI236">
            <v>46.3</v>
          </cell>
          <cell r="GJ236">
            <v>14.5</v>
          </cell>
          <cell r="GK236">
            <v>0.32</v>
          </cell>
          <cell r="GL236">
            <v>49</v>
          </cell>
          <cell r="GM236">
            <v>34.700000000000003</v>
          </cell>
          <cell r="GN236" t="str">
            <v>CAUCASIAN</v>
          </cell>
          <cell r="GO236">
            <v>-1.9495999999999999E-2</v>
          </cell>
          <cell r="GP236" t="str">
            <v>NA</v>
          </cell>
          <cell r="GQ236">
            <v>7.0846999999999993E-2</v>
          </cell>
          <cell r="GR236" t="str">
            <v>NA</v>
          </cell>
          <cell r="GS236">
            <v>1</v>
          </cell>
          <cell r="GT236">
            <v>132993411361</v>
          </cell>
          <cell r="GU236" t="str">
            <v>RO014698 0018</v>
          </cell>
          <cell r="GV236" t="str">
            <v>Recall green part 2-Heather-Samples-RO014698 0018</v>
          </cell>
          <cell r="GW236">
            <v>173952</v>
          </cell>
          <cell r="GX236">
            <v>12641.86</v>
          </cell>
          <cell r="GY236">
            <v>254</v>
          </cell>
          <cell r="GZ236">
            <v>18.46</v>
          </cell>
          <cell r="HA236">
            <v>0</v>
          </cell>
          <cell r="HB236">
            <v>0</v>
          </cell>
          <cell r="HC236">
            <v>185</v>
          </cell>
          <cell r="HD236">
            <v>13.44</v>
          </cell>
          <cell r="HE236">
            <v>355000</v>
          </cell>
        </row>
        <row r="237">
          <cell r="B237">
            <v>32009910384</v>
          </cell>
          <cell r="C237" t="str">
            <v>W11701500209800</v>
          </cell>
          <cell r="D237" t="str">
            <v>RO014699 0001</v>
          </cell>
          <cell r="E237" t="str">
            <v>RO014699 0001</v>
          </cell>
          <cell r="F237" t="str">
            <v>RO014699</v>
          </cell>
          <cell r="G237" t="str">
            <v>RO014699 0018</v>
          </cell>
          <cell r="H237" t="str">
            <v>RO014699</v>
          </cell>
          <cell r="I237">
            <v>18</v>
          </cell>
          <cell r="J237">
            <v>175278478</v>
          </cell>
          <cell r="K237">
            <v>1</v>
          </cell>
          <cell r="L237">
            <v>113447011141</v>
          </cell>
          <cell r="M237" t="str">
            <v>Recall</v>
          </cell>
          <cell r="N237" t="str">
            <v>Recall D10</v>
          </cell>
          <cell r="O237" t="str">
            <v>Matrix tube</v>
          </cell>
          <cell r="P237" t="str">
            <v>Supernate</v>
          </cell>
          <cell r="Q237">
            <v>6522</v>
          </cell>
          <cell r="R237">
            <v>1</v>
          </cell>
          <cell r="S237">
            <v>56</v>
          </cell>
          <cell r="T237">
            <v>54</v>
          </cell>
          <cell r="U237" t="str">
            <v>A</v>
          </cell>
          <cell r="V237" t="b">
            <v>1</v>
          </cell>
          <cell r="W237">
            <v>18</v>
          </cell>
          <cell r="X237" t="b">
            <v>0</v>
          </cell>
          <cell r="Y237" t="b">
            <v>0</v>
          </cell>
          <cell r="Z237" t="b">
            <v>0</v>
          </cell>
          <cell r="AA237" t="b">
            <v>0</v>
          </cell>
          <cell r="AB237" t="b">
            <v>1</v>
          </cell>
          <cell r="AC237">
            <v>113098021156</v>
          </cell>
          <cell r="AD237" t="str">
            <v>BSRI</v>
          </cell>
          <cell r="AE237" t="b">
            <v>1</v>
          </cell>
          <cell r="AF237" t="str">
            <v>HISPANIC</v>
          </cell>
          <cell r="AG237">
            <v>1</v>
          </cell>
          <cell r="AH237">
            <v>1</v>
          </cell>
          <cell r="AI237">
            <v>0</v>
          </cell>
          <cell r="AJ237">
            <v>0</v>
          </cell>
          <cell r="AK237">
            <v>1</v>
          </cell>
          <cell r="AL237">
            <v>0</v>
          </cell>
          <cell r="AM237">
            <v>0</v>
          </cell>
          <cell r="AN237">
            <v>1</v>
          </cell>
          <cell r="AO237">
            <v>0</v>
          </cell>
          <cell r="AP237">
            <v>0</v>
          </cell>
          <cell r="AQ237">
            <v>0</v>
          </cell>
          <cell r="AR237" t="str">
            <v>HISPANICLATINO</v>
          </cell>
          <cell r="AS237" t="str">
            <v>Recall Completed</v>
          </cell>
          <cell r="AT237" t="str">
            <v>NULL</v>
          </cell>
          <cell r="AU237" t="str">
            <v>NULL</v>
          </cell>
          <cell r="AV237">
            <v>11.75</v>
          </cell>
          <cell r="AW237">
            <v>63.33</v>
          </cell>
          <cell r="AX237">
            <v>11344.1</v>
          </cell>
          <cell r="AY237">
            <v>0.1741451832</v>
          </cell>
          <cell r="AZ237">
            <v>327.10000000000002</v>
          </cell>
          <cell r="BA237">
            <v>16.5</v>
          </cell>
          <cell r="BC237" t="str">
            <v>NA</v>
          </cell>
          <cell r="BD237" t="str">
            <v>NA</v>
          </cell>
          <cell r="BE237" t="str">
            <v>bsri8</v>
          </cell>
          <cell r="BF237" t="str">
            <v>CP2D;AS3</v>
          </cell>
          <cell r="BG237" t="str">
            <v>BSRI</v>
          </cell>
          <cell r="BH237">
            <v>210</v>
          </cell>
          <cell r="BI237">
            <v>3</v>
          </cell>
          <cell r="BJ237">
            <v>5</v>
          </cell>
          <cell r="BK237">
            <v>7</v>
          </cell>
          <cell r="BL237">
            <v>143</v>
          </cell>
          <cell r="BM237" t="str">
            <v>N</v>
          </cell>
          <cell r="BN237" t="str">
            <v>NA</v>
          </cell>
          <cell r="BO237" t="str">
            <v>Y</v>
          </cell>
          <cell r="BP237">
            <v>840</v>
          </cell>
          <cell r="BQ237" t="str">
            <v>D</v>
          </cell>
          <cell r="BR237" t="str">
            <v>N</v>
          </cell>
          <cell r="BS237" t="str">
            <v>N</v>
          </cell>
          <cell r="BT237">
            <v>0</v>
          </cell>
          <cell r="BU237" t="str">
            <v>Y</v>
          </cell>
          <cell r="BV237" t="str">
            <v>WE</v>
          </cell>
          <cell r="BW237" t="str">
            <v>N</v>
          </cell>
          <cell r="BX237" t="str">
            <v>NA</v>
          </cell>
          <cell r="BY237">
            <v>7.97</v>
          </cell>
          <cell r="BZ237">
            <v>4.8899999999999997</v>
          </cell>
          <cell r="CA237">
            <v>14.4</v>
          </cell>
          <cell r="CB237">
            <v>43</v>
          </cell>
          <cell r="CC237">
            <v>87.9</v>
          </cell>
          <cell r="CD237">
            <v>14.1</v>
          </cell>
          <cell r="CE237">
            <v>388</v>
          </cell>
          <cell r="CF237" t="str">
            <v>N</v>
          </cell>
          <cell r="CG237" t="str">
            <v>Y</v>
          </cell>
          <cell r="CH237" t="str">
            <v>Resting</v>
          </cell>
          <cell r="CI237" t="str">
            <v>Y</v>
          </cell>
          <cell r="CJ237" t="str">
            <v>Y</v>
          </cell>
          <cell r="CM237" t="str">
            <v>Y</v>
          </cell>
          <cell r="CP237" t="str">
            <v xml:space="preserve">Usually </v>
          </cell>
          <cell r="CQ237" t="str">
            <v>N</v>
          </cell>
          <cell r="CS237" t="str">
            <v>N</v>
          </cell>
          <cell r="CY237" t="str">
            <v>Y</v>
          </cell>
          <cell r="DA237" t="str">
            <v>Y</v>
          </cell>
          <cell r="DC237" t="str">
            <v>Y</v>
          </cell>
          <cell r="DF237" t="str">
            <v>Y</v>
          </cell>
          <cell r="DI237" t="str">
            <v>Less_Frequently_Than_Monthly</v>
          </cell>
          <cell r="DJ237" t="str">
            <v>NoImpact</v>
          </cell>
          <cell r="DL237" t="str">
            <v>N</v>
          </cell>
          <cell r="DW237" t="str">
            <v>Y</v>
          </cell>
          <cell r="DX237" t="str">
            <v>N</v>
          </cell>
          <cell r="DY237" t="str">
            <v>N</v>
          </cell>
          <cell r="DZ237" t="str">
            <v>N</v>
          </cell>
          <cell r="EC237" t="str">
            <v>N</v>
          </cell>
          <cell r="ED237" t="str">
            <v>Y</v>
          </cell>
          <cell r="EL237">
            <v>0</v>
          </cell>
          <cell r="EN237" t="str">
            <v>N</v>
          </cell>
          <cell r="EO237">
            <v>0</v>
          </cell>
          <cell r="EQ237">
            <v>12</v>
          </cell>
          <cell r="ER237">
            <v>11</v>
          </cell>
          <cell r="ES237">
            <v>9</v>
          </cell>
          <cell r="ET237" t="str">
            <v>T</v>
          </cell>
          <cell r="EU237" t="str">
            <v>M</v>
          </cell>
          <cell r="EV237" t="str">
            <v>H</v>
          </cell>
          <cell r="EW237" t="str">
            <v>WB</v>
          </cell>
          <cell r="EX237" t="str">
            <v>N</v>
          </cell>
          <cell r="EY237" t="str">
            <v>S</v>
          </cell>
          <cell r="EZ237" t="str">
            <v>O+</v>
          </cell>
          <cell r="FA237" t="str">
            <v>NT</v>
          </cell>
          <cell r="FB237" t="str">
            <v>NR</v>
          </cell>
          <cell r="FC237" t="str">
            <v>NR</v>
          </cell>
          <cell r="FD237" t="str">
            <v>NR</v>
          </cell>
          <cell r="FE237" t="str">
            <v>NR</v>
          </cell>
          <cell r="FF237" t="str">
            <v>NR</v>
          </cell>
          <cell r="FG237" t="str">
            <v>NR</v>
          </cell>
          <cell r="FH237" t="str">
            <v>NR</v>
          </cell>
          <cell r="FI237" t="str">
            <v>NR</v>
          </cell>
          <cell r="FJ237" t="str">
            <v>NR</v>
          </cell>
          <cell r="FK237" t="str">
            <v>NR</v>
          </cell>
          <cell r="FL237" t="str">
            <v>NR</v>
          </cell>
          <cell r="FM237" t="str">
            <v>NT</v>
          </cell>
          <cell r="FN237">
            <v>14.9</v>
          </cell>
          <cell r="FO237" t="str">
            <v>NA</v>
          </cell>
          <cell r="FP237" t="b">
            <v>0</v>
          </cell>
          <cell r="FR237" t="str">
            <v>F</v>
          </cell>
          <cell r="FS237">
            <v>23</v>
          </cell>
          <cell r="FT237" t="str">
            <v>OTHER</v>
          </cell>
          <cell r="FU237">
            <v>0.15484343506679901</v>
          </cell>
          <cell r="FV237">
            <v>18.531100987261201</v>
          </cell>
          <cell r="FW237" t="str">
            <v>NA</v>
          </cell>
          <cell r="FX237">
            <v>143</v>
          </cell>
          <cell r="FY237">
            <v>67</v>
          </cell>
          <cell r="FZ237">
            <v>22.394519937625301</v>
          </cell>
          <cell r="GA237">
            <v>1</v>
          </cell>
          <cell r="GB237">
            <v>0.06</v>
          </cell>
          <cell r="GC237">
            <v>10.3</v>
          </cell>
          <cell r="GD237">
            <v>15.4</v>
          </cell>
          <cell r="GE237">
            <v>0.08</v>
          </cell>
          <cell r="GF237">
            <v>7.8</v>
          </cell>
          <cell r="GG237">
            <v>25.3</v>
          </cell>
          <cell r="GH237">
            <v>0.14000000000000001</v>
          </cell>
          <cell r="GI237">
            <v>11</v>
          </cell>
          <cell r="GJ237">
            <v>27.9</v>
          </cell>
          <cell r="GK237">
            <v>0.32</v>
          </cell>
          <cell r="GL237">
            <v>10.8</v>
          </cell>
          <cell r="GM237">
            <v>45.5</v>
          </cell>
          <cell r="GN237" t="str">
            <v>other</v>
          </cell>
          <cell r="GO237" t="str">
            <v>NA</v>
          </cell>
          <cell r="GP237">
            <v>1.7642000000000001E-2</v>
          </cell>
          <cell r="GQ237" t="str">
            <v>NA</v>
          </cell>
          <cell r="GR237" t="str">
            <v>NA</v>
          </cell>
          <cell r="GS237">
            <v>1</v>
          </cell>
          <cell r="GT237">
            <v>104641351095</v>
          </cell>
          <cell r="GU237" t="str">
            <v>RO014699 0018</v>
          </cell>
          <cell r="GV237" t="str">
            <v>Recall green part 2-Heather-Samples-RO014699 0018</v>
          </cell>
          <cell r="GW237">
            <v>163520</v>
          </cell>
          <cell r="GX237">
            <v>11797.98</v>
          </cell>
          <cell r="GY237">
            <v>513</v>
          </cell>
          <cell r="GZ237">
            <v>37.01</v>
          </cell>
          <cell r="HA237">
            <v>1</v>
          </cell>
          <cell r="HB237">
            <v>7.0000000000000007E-2</v>
          </cell>
          <cell r="HC237">
            <v>431</v>
          </cell>
          <cell r="HD237">
            <v>31.1</v>
          </cell>
          <cell r="HE237">
            <v>290000</v>
          </cell>
        </row>
        <row r="238">
          <cell r="B238">
            <v>32009910574</v>
          </cell>
          <cell r="C238" t="str">
            <v>W11701501539200</v>
          </cell>
          <cell r="D238" t="str">
            <v>RO014602 0001</v>
          </cell>
          <cell r="E238" t="str">
            <v>RO014602 0001</v>
          </cell>
          <cell r="F238" t="str">
            <v>RO014602</v>
          </cell>
          <cell r="G238" t="str">
            <v>RO014602 0019</v>
          </cell>
          <cell r="H238" t="str">
            <v>RO014602</v>
          </cell>
          <cell r="I238">
            <v>19</v>
          </cell>
          <cell r="J238">
            <v>175278891</v>
          </cell>
          <cell r="K238">
            <v>1</v>
          </cell>
          <cell r="L238">
            <v>101674661313</v>
          </cell>
          <cell r="M238" t="str">
            <v>Recall</v>
          </cell>
          <cell r="N238" t="str">
            <v>Recall D10</v>
          </cell>
          <cell r="O238" t="str">
            <v>Matrix tube</v>
          </cell>
          <cell r="P238" t="str">
            <v>Supernate</v>
          </cell>
          <cell r="Q238">
            <v>6521</v>
          </cell>
          <cell r="R238">
            <v>4</v>
          </cell>
          <cell r="S238">
            <v>55</v>
          </cell>
          <cell r="T238">
            <v>54</v>
          </cell>
          <cell r="U238" t="str">
            <v>C</v>
          </cell>
          <cell r="V238" t="b">
            <v>1</v>
          </cell>
          <cell r="W238">
            <v>19</v>
          </cell>
          <cell r="X238" t="b">
            <v>0</v>
          </cell>
          <cell r="Y238" t="b">
            <v>0</v>
          </cell>
          <cell r="Z238" t="b">
            <v>0</v>
          </cell>
          <cell r="AA238" t="b">
            <v>0</v>
          </cell>
          <cell r="AB238" t="b">
            <v>1</v>
          </cell>
          <cell r="AC238">
            <v>123397091128</v>
          </cell>
          <cell r="AD238" t="str">
            <v>BSRI</v>
          </cell>
          <cell r="AE238" t="b">
            <v>1</v>
          </cell>
          <cell r="AF238" t="str">
            <v>CAUCASIAN_OTHER</v>
          </cell>
          <cell r="AG238">
            <v>1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1</v>
          </cell>
          <cell r="AO238">
            <v>0</v>
          </cell>
          <cell r="AP238">
            <v>0</v>
          </cell>
          <cell r="AQ238">
            <v>0</v>
          </cell>
          <cell r="AR238" t="str">
            <v>NOTHISPANICLATINO</v>
          </cell>
          <cell r="AS238" t="str">
            <v>Recall Completed</v>
          </cell>
          <cell r="AT238" t="str">
            <v>NULL</v>
          </cell>
          <cell r="AU238" t="str">
            <v>NULL</v>
          </cell>
          <cell r="AV238">
            <v>13</v>
          </cell>
          <cell r="AW238">
            <v>64.77</v>
          </cell>
          <cell r="AX238">
            <v>10936.2</v>
          </cell>
          <cell r="AY238">
            <v>0.17974489799999999</v>
          </cell>
          <cell r="AZ238">
            <v>296.3</v>
          </cell>
          <cell r="BA238">
            <v>36.4</v>
          </cell>
          <cell r="BC238" t="str">
            <v>NA</v>
          </cell>
          <cell r="BD238" t="str">
            <v>NA</v>
          </cell>
          <cell r="BE238" t="str">
            <v>bsri8</v>
          </cell>
          <cell r="BF238" t="str">
            <v>CP2D;AS3</v>
          </cell>
          <cell r="BG238" t="str">
            <v>BSRI</v>
          </cell>
          <cell r="BH238">
            <v>286</v>
          </cell>
          <cell r="BI238">
            <v>4</v>
          </cell>
          <cell r="BJ238">
            <v>5</v>
          </cell>
          <cell r="BK238">
            <v>5</v>
          </cell>
          <cell r="BL238">
            <v>165</v>
          </cell>
          <cell r="BM238" t="str">
            <v>N</v>
          </cell>
          <cell r="BN238" t="str">
            <v>NA</v>
          </cell>
          <cell r="BO238" t="str">
            <v>Y</v>
          </cell>
          <cell r="BP238">
            <v>840</v>
          </cell>
          <cell r="BQ238" t="str">
            <v>F</v>
          </cell>
          <cell r="BR238" t="str">
            <v>N</v>
          </cell>
          <cell r="BS238" t="str">
            <v>Y</v>
          </cell>
          <cell r="BT238">
            <v>4</v>
          </cell>
          <cell r="BU238" t="str">
            <v>N</v>
          </cell>
          <cell r="BV238" t="str">
            <v>W</v>
          </cell>
          <cell r="BW238" t="str">
            <v>N</v>
          </cell>
          <cell r="BX238" t="str">
            <v>NA</v>
          </cell>
          <cell r="BY238">
            <v>7.05</v>
          </cell>
          <cell r="BZ238">
            <v>4.43</v>
          </cell>
          <cell r="CA238">
            <v>13.2</v>
          </cell>
          <cell r="CB238">
            <v>39.799999999999997</v>
          </cell>
          <cell r="CC238">
            <v>89.8</v>
          </cell>
          <cell r="CD238">
            <v>11.8</v>
          </cell>
          <cell r="CE238">
            <v>283</v>
          </cell>
          <cell r="CF238" t="str">
            <v>N</v>
          </cell>
          <cell r="CG238" t="str">
            <v>Y</v>
          </cell>
          <cell r="CH238" t="str">
            <v>Resting</v>
          </cell>
          <cell r="CI238" t="str">
            <v>Y</v>
          </cell>
          <cell r="CN238" t="str">
            <v>Y</v>
          </cell>
          <cell r="CP238" t="str">
            <v xml:space="preserve">Usually </v>
          </cell>
          <cell r="CQ238" t="str">
            <v>N</v>
          </cell>
          <cell r="CS238" t="str">
            <v>Y</v>
          </cell>
          <cell r="CT238" t="str">
            <v>Under_8oz</v>
          </cell>
          <cell r="CU238" t="str">
            <v>Several_Times_A_Month</v>
          </cell>
          <cell r="CV238" t="str">
            <v>NoImpact</v>
          </cell>
          <cell r="CX238" t="str">
            <v>N</v>
          </cell>
          <cell r="CY238" t="str">
            <v>N</v>
          </cell>
          <cell r="DW238" t="str">
            <v>Y</v>
          </cell>
          <cell r="DX238" t="str">
            <v>N</v>
          </cell>
          <cell r="DY238" t="str">
            <v>N</v>
          </cell>
          <cell r="DZ238" t="str">
            <v>Y</v>
          </cell>
          <cell r="EA238" t="str">
            <v>Daily</v>
          </cell>
          <cell r="EB238" t="str">
            <v>N</v>
          </cell>
          <cell r="EC238" t="str">
            <v>N</v>
          </cell>
          <cell r="ED238" t="str">
            <v>Y</v>
          </cell>
          <cell r="EL238">
            <v>0</v>
          </cell>
          <cell r="EN238" t="str">
            <v xml:space="preserve">Y </v>
          </cell>
          <cell r="EO238">
            <v>4</v>
          </cell>
          <cell r="EQ238">
            <v>60</v>
          </cell>
          <cell r="ER238">
            <v>2</v>
          </cell>
          <cell r="ES238">
            <v>27</v>
          </cell>
          <cell r="ET238" t="str">
            <v>T</v>
          </cell>
          <cell r="EU238" t="str">
            <v>F</v>
          </cell>
          <cell r="EV238" t="str">
            <v>H</v>
          </cell>
          <cell r="EW238" t="str">
            <v>WB</v>
          </cell>
          <cell r="EX238" t="str">
            <v>N</v>
          </cell>
          <cell r="EY238" t="str">
            <v>S</v>
          </cell>
          <cell r="EZ238" t="str">
            <v>A+</v>
          </cell>
          <cell r="FA238" t="str">
            <v>NT</v>
          </cell>
          <cell r="FB238" t="str">
            <v>NR</v>
          </cell>
          <cell r="FC238" t="str">
            <v>NR</v>
          </cell>
          <cell r="FD238" t="str">
            <v>NR</v>
          </cell>
          <cell r="FE238" t="str">
            <v>NR</v>
          </cell>
          <cell r="FF238" t="str">
            <v>NR</v>
          </cell>
          <cell r="FG238" t="str">
            <v>NR</v>
          </cell>
          <cell r="FH238" t="str">
            <v>NR</v>
          </cell>
          <cell r="FI238" t="str">
            <v>NR</v>
          </cell>
          <cell r="FJ238" t="str">
            <v>NR</v>
          </cell>
          <cell r="FK238" t="str">
            <v>NR</v>
          </cell>
          <cell r="FL238" t="str">
            <v>NR</v>
          </cell>
          <cell r="FM238" t="str">
            <v>NT</v>
          </cell>
          <cell r="FN238">
            <v>13.2</v>
          </cell>
          <cell r="FO238" t="str">
            <v>NA</v>
          </cell>
          <cell r="FP238" t="b">
            <v>1</v>
          </cell>
          <cell r="FQ238">
            <v>41332</v>
          </cell>
          <cell r="FR238" t="str">
            <v>F</v>
          </cell>
          <cell r="FS238">
            <v>41</v>
          </cell>
          <cell r="FT238" t="str">
            <v>CAUCASIAN</v>
          </cell>
          <cell r="FU238">
            <v>0.16179275642364399</v>
          </cell>
          <cell r="FV238">
            <v>38.382935159710499</v>
          </cell>
          <cell r="FW238" t="str">
            <v>NA</v>
          </cell>
          <cell r="FX238">
            <v>165</v>
          </cell>
          <cell r="FY238">
            <v>65</v>
          </cell>
          <cell r="FZ238">
            <v>27.454437869822499</v>
          </cell>
          <cell r="GA238">
            <v>1</v>
          </cell>
          <cell r="GB238">
            <v>0.09</v>
          </cell>
          <cell r="GC238">
            <v>28.22</v>
          </cell>
          <cell r="GD238">
            <v>24.26</v>
          </cell>
          <cell r="GE238">
            <v>0.1</v>
          </cell>
          <cell r="GF238">
            <v>28.05</v>
          </cell>
          <cell r="GG238">
            <v>16.04</v>
          </cell>
          <cell r="GH238">
            <v>0.19</v>
          </cell>
          <cell r="GI238">
            <v>32.93</v>
          </cell>
          <cell r="GJ238">
            <v>29.7</v>
          </cell>
          <cell r="GK238">
            <v>0.46</v>
          </cell>
          <cell r="GL238">
            <v>35.93</v>
          </cell>
          <cell r="GM238">
            <v>48.05</v>
          </cell>
          <cell r="GN238" t="str">
            <v>CAUCASIAN</v>
          </cell>
          <cell r="GO238">
            <v>-0.15667900000000001</v>
          </cell>
          <cell r="GP238" t="str">
            <v>NA</v>
          </cell>
          <cell r="GQ238">
            <v>7.0846999999999993E-2</v>
          </cell>
          <cell r="GR238" t="str">
            <v>NA</v>
          </cell>
          <cell r="GS238">
            <v>1</v>
          </cell>
          <cell r="GT238">
            <v>115861151507</v>
          </cell>
          <cell r="GU238" t="str">
            <v>RO014602 0019</v>
          </cell>
          <cell r="GV238" t="str">
            <v>Recall yellow 3.2-Heather-RO014602 0019</v>
          </cell>
          <cell r="GW238">
            <v>89600</v>
          </cell>
          <cell r="GX238">
            <v>8389.51</v>
          </cell>
          <cell r="GY238">
            <v>204</v>
          </cell>
          <cell r="GZ238">
            <v>19.100000000000001</v>
          </cell>
          <cell r="HA238">
            <v>0</v>
          </cell>
          <cell r="HB238">
            <v>0</v>
          </cell>
          <cell r="HC238">
            <v>108</v>
          </cell>
          <cell r="HD238">
            <v>10.11</v>
          </cell>
          <cell r="HE238">
            <v>148000</v>
          </cell>
        </row>
        <row r="239">
          <cell r="B239">
            <v>32009910640</v>
          </cell>
          <cell r="C239" t="str">
            <v>W11701415416900</v>
          </cell>
          <cell r="D239" t="str">
            <v>RO014392 0001</v>
          </cell>
          <cell r="E239" t="str">
            <v>RO014392 0001</v>
          </cell>
          <cell r="F239" t="str">
            <v>RO014392</v>
          </cell>
          <cell r="G239" t="str">
            <v>RO014392 0018</v>
          </cell>
          <cell r="H239" t="str">
            <v>RO014392</v>
          </cell>
          <cell r="I239">
            <v>18</v>
          </cell>
          <cell r="J239">
            <v>175261121</v>
          </cell>
          <cell r="K239">
            <v>1</v>
          </cell>
          <cell r="L239">
            <v>116445711057</v>
          </cell>
          <cell r="M239" t="str">
            <v>Recall</v>
          </cell>
          <cell r="N239" t="str">
            <v>Recall D10</v>
          </cell>
          <cell r="O239" t="str">
            <v>Matrix tube</v>
          </cell>
          <cell r="P239" t="str">
            <v>Supernate</v>
          </cell>
          <cell r="Q239">
            <v>6520</v>
          </cell>
          <cell r="R239">
            <v>7</v>
          </cell>
          <cell r="S239">
            <v>55</v>
          </cell>
          <cell r="T239">
            <v>54</v>
          </cell>
          <cell r="U239" t="str">
            <v>D</v>
          </cell>
          <cell r="V239" t="b">
            <v>1</v>
          </cell>
          <cell r="W239">
            <v>18</v>
          </cell>
          <cell r="X239" t="b">
            <v>0</v>
          </cell>
          <cell r="Y239" t="b">
            <v>0</v>
          </cell>
          <cell r="Z239" t="b">
            <v>0</v>
          </cell>
          <cell r="AA239" t="b">
            <v>0</v>
          </cell>
          <cell r="AB239" t="b">
            <v>1</v>
          </cell>
          <cell r="AC239">
            <v>152704771484</v>
          </cell>
          <cell r="AD239" t="str">
            <v>BSRI</v>
          </cell>
          <cell r="AE239" t="b">
            <v>1</v>
          </cell>
          <cell r="AF239" t="str">
            <v>CAUCASIAN_OTHER</v>
          </cell>
          <cell r="AG239">
            <v>1</v>
          </cell>
          <cell r="AH239">
            <v>1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1</v>
          </cell>
          <cell r="AO239">
            <v>0</v>
          </cell>
          <cell r="AP239">
            <v>0</v>
          </cell>
          <cell r="AQ239">
            <v>0</v>
          </cell>
          <cell r="AR239" t="str">
            <v>NOTHISPANICLATINO</v>
          </cell>
          <cell r="AS239" t="str">
            <v>Recall Completed</v>
          </cell>
          <cell r="AT239" t="str">
            <v>NULL</v>
          </cell>
          <cell r="AU239" t="str">
            <v>NULL</v>
          </cell>
          <cell r="AV239">
            <v>11.5</v>
          </cell>
          <cell r="AW239">
            <v>62.1</v>
          </cell>
          <cell r="AX239">
            <v>10859.2</v>
          </cell>
          <cell r="AY239">
            <v>0.16787739190000001</v>
          </cell>
          <cell r="AZ239">
            <v>305.89999999999998</v>
          </cell>
          <cell r="BA239">
            <v>12.6</v>
          </cell>
          <cell r="BC239" t="str">
            <v>NA</v>
          </cell>
          <cell r="BD239" t="str">
            <v>NA</v>
          </cell>
          <cell r="BE239" t="str">
            <v>bsri8</v>
          </cell>
          <cell r="BF239" t="str">
            <v>CP2D;AS3</v>
          </cell>
          <cell r="BG239" t="str">
            <v>BSRI</v>
          </cell>
          <cell r="BH239">
            <v>601</v>
          </cell>
          <cell r="BI239">
            <v>1</v>
          </cell>
          <cell r="BJ239">
            <v>5</v>
          </cell>
          <cell r="BK239">
            <v>5</v>
          </cell>
          <cell r="BL239">
            <v>170</v>
          </cell>
          <cell r="BM239" t="str">
            <v>N</v>
          </cell>
          <cell r="BN239" t="str">
            <v>NA</v>
          </cell>
          <cell r="BO239" t="str">
            <v>Y</v>
          </cell>
          <cell r="BP239">
            <v>840</v>
          </cell>
          <cell r="BQ239" t="str">
            <v>F</v>
          </cell>
          <cell r="BR239" t="str">
            <v>N</v>
          </cell>
          <cell r="BS239" t="str">
            <v>N</v>
          </cell>
          <cell r="BT239">
            <v>0</v>
          </cell>
          <cell r="BU239" t="str">
            <v>N</v>
          </cell>
          <cell r="BV239" t="str">
            <v>W</v>
          </cell>
          <cell r="BW239" t="str">
            <v>N</v>
          </cell>
          <cell r="BX239" t="str">
            <v>NA</v>
          </cell>
          <cell r="BY239">
            <v>6.47</v>
          </cell>
          <cell r="BZ239">
            <v>3.84</v>
          </cell>
          <cell r="CA239">
            <v>11.8</v>
          </cell>
          <cell r="CB239">
            <v>35.4</v>
          </cell>
          <cell r="CC239">
            <v>92.2</v>
          </cell>
          <cell r="CD239">
            <v>13.8</v>
          </cell>
          <cell r="CE239">
            <v>384</v>
          </cell>
          <cell r="CF239" t="str">
            <v>Y</v>
          </cell>
          <cell r="CG239" t="str">
            <v>Y</v>
          </cell>
          <cell r="CH239" t="str">
            <v>Resting</v>
          </cell>
          <cell r="CI239" t="str">
            <v>Y</v>
          </cell>
          <cell r="CM239" t="str">
            <v>Y</v>
          </cell>
          <cell r="CP239" t="str">
            <v>NotUsually</v>
          </cell>
          <cell r="CQ239" t="str">
            <v>N</v>
          </cell>
          <cell r="CS239" t="str">
            <v>N</v>
          </cell>
          <cell r="CY239" t="str">
            <v>N</v>
          </cell>
          <cell r="DW239" t="str">
            <v>Y</v>
          </cell>
          <cell r="DX239" t="str">
            <v>N</v>
          </cell>
          <cell r="DY239" t="str">
            <v>N</v>
          </cell>
          <cell r="DZ239" t="str">
            <v>N</v>
          </cell>
          <cell r="EC239" t="str">
            <v>N</v>
          </cell>
          <cell r="EE239" t="str">
            <v>Y</v>
          </cell>
          <cell r="EL239">
            <v>0</v>
          </cell>
          <cell r="EN239" t="str">
            <v>N</v>
          </cell>
          <cell r="EO239">
            <v>0</v>
          </cell>
          <cell r="EQ239">
            <v>74</v>
          </cell>
          <cell r="ER239">
            <v>2</v>
          </cell>
          <cell r="ES239">
            <v>14</v>
          </cell>
          <cell r="ET239" t="str">
            <v>T</v>
          </cell>
          <cell r="EU239" t="str">
            <v>F</v>
          </cell>
          <cell r="EV239" t="str">
            <v>H</v>
          </cell>
          <cell r="EW239" t="str">
            <v>WB</v>
          </cell>
          <cell r="EX239" t="str">
            <v>N</v>
          </cell>
          <cell r="EY239" t="str">
            <v>S</v>
          </cell>
          <cell r="EZ239" t="str">
            <v>A+</v>
          </cell>
          <cell r="FA239" t="str">
            <v>NR</v>
          </cell>
          <cell r="FB239" t="str">
            <v>NR</v>
          </cell>
          <cell r="FC239" t="str">
            <v>NR</v>
          </cell>
          <cell r="FD239" t="str">
            <v>NR</v>
          </cell>
          <cell r="FE239" t="str">
            <v>NR</v>
          </cell>
          <cell r="FF239" t="str">
            <v>NR</v>
          </cell>
          <cell r="FG239" t="str">
            <v>NR</v>
          </cell>
          <cell r="FH239" t="str">
            <v>NR</v>
          </cell>
          <cell r="FI239" t="str">
            <v>NR</v>
          </cell>
          <cell r="FJ239" t="str">
            <v>NR</v>
          </cell>
          <cell r="FK239" t="str">
            <v>NR</v>
          </cell>
          <cell r="FL239" t="str">
            <v>NR</v>
          </cell>
          <cell r="FM239" t="str">
            <v>NT</v>
          </cell>
          <cell r="FN239">
            <v>13.2</v>
          </cell>
          <cell r="FO239" t="str">
            <v>NA</v>
          </cell>
          <cell r="FP239" t="b">
            <v>1</v>
          </cell>
          <cell r="FQ239">
            <v>41754</v>
          </cell>
          <cell r="FR239" t="str">
            <v>F</v>
          </cell>
          <cell r="FS239">
            <v>46</v>
          </cell>
          <cell r="FT239" t="str">
            <v>CAUCASIAN</v>
          </cell>
          <cell r="FU239">
            <v>0.147065021790941</v>
          </cell>
          <cell r="FV239">
            <v>14.6405405213038</v>
          </cell>
          <cell r="FW239" t="str">
            <v>NA</v>
          </cell>
          <cell r="FX239">
            <v>170</v>
          </cell>
          <cell r="FY239">
            <v>65</v>
          </cell>
          <cell r="FZ239">
            <v>28.286390532544399</v>
          </cell>
          <cell r="GA239">
            <v>1</v>
          </cell>
          <cell r="GB239">
            <v>0.05</v>
          </cell>
          <cell r="GC239">
            <v>9</v>
          </cell>
          <cell r="GD239">
            <v>5.8</v>
          </cell>
          <cell r="GE239">
            <v>0.08</v>
          </cell>
          <cell r="GF239">
            <v>5.4</v>
          </cell>
          <cell r="GG239">
            <v>11.6</v>
          </cell>
          <cell r="GH239">
            <v>0.09</v>
          </cell>
          <cell r="GI239">
            <v>4.3</v>
          </cell>
          <cell r="GJ239">
            <v>13.3</v>
          </cell>
          <cell r="GK239">
            <v>0.31</v>
          </cell>
          <cell r="GL239">
            <v>6.2</v>
          </cell>
          <cell r="GM239">
            <v>31.7</v>
          </cell>
          <cell r="GN239" t="str">
            <v>CAUCASIAN</v>
          </cell>
          <cell r="GO239">
            <v>0.120365</v>
          </cell>
          <cell r="GP239" t="str">
            <v>NA</v>
          </cell>
          <cell r="GQ239">
            <v>7.0846999999999993E-2</v>
          </cell>
          <cell r="GR239" t="str">
            <v>NA</v>
          </cell>
          <cell r="GS239">
            <v>1</v>
          </cell>
          <cell r="GT239">
            <v>148200711332</v>
          </cell>
          <cell r="GU239" t="str">
            <v>RO014392 0018</v>
          </cell>
          <cell r="GV239" t="str">
            <v>recall set 2-Samples-RO014392 0018</v>
          </cell>
          <cell r="GW239">
            <v>93144</v>
          </cell>
          <cell r="GX239">
            <v>6681.78</v>
          </cell>
          <cell r="GY239">
            <v>281</v>
          </cell>
          <cell r="GZ239">
            <v>20.16</v>
          </cell>
          <cell r="HA239">
            <v>0</v>
          </cell>
          <cell r="HB239">
            <v>0</v>
          </cell>
          <cell r="HC239">
            <v>85</v>
          </cell>
          <cell r="HD239">
            <v>6.1</v>
          </cell>
          <cell r="HE239">
            <v>317000</v>
          </cell>
        </row>
        <row r="240">
          <cell r="B240">
            <v>32009910764</v>
          </cell>
          <cell r="C240" t="str">
            <v>W11701415324900</v>
          </cell>
          <cell r="D240" t="str">
            <v>RO014404 0001</v>
          </cell>
          <cell r="E240" t="str">
            <v>RO014404 0001</v>
          </cell>
          <cell r="F240" t="str">
            <v>RO014404</v>
          </cell>
          <cell r="G240" t="str">
            <v>RO014404 0018</v>
          </cell>
          <cell r="H240" t="str">
            <v>RO014404</v>
          </cell>
          <cell r="I240">
            <v>18</v>
          </cell>
          <cell r="K240">
            <v>1</v>
          </cell>
          <cell r="L240">
            <v>152624831451</v>
          </cell>
          <cell r="M240" t="str">
            <v>Recall</v>
          </cell>
          <cell r="N240" t="str">
            <v>Recall D10</v>
          </cell>
          <cell r="O240" t="str">
            <v>Matrix tube</v>
          </cell>
          <cell r="P240" t="str">
            <v>Supernate</v>
          </cell>
          <cell r="Q240">
            <v>6520</v>
          </cell>
          <cell r="R240">
            <v>5</v>
          </cell>
          <cell r="S240">
            <v>55</v>
          </cell>
          <cell r="T240">
            <v>54</v>
          </cell>
          <cell r="U240" t="str">
            <v>G</v>
          </cell>
          <cell r="V240" t="b">
            <v>1</v>
          </cell>
          <cell r="W240">
            <v>18</v>
          </cell>
          <cell r="X240" t="b">
            <v>0</v>
          </cell>
          <cell r="Y240" t="b">
            <v>0</v>
          </cell>
          <cell r="Z240" t="b">
            <v>0</v>
          </cell>
          <cell r="AA240" t="b">
            <v>0</v>
          </cell>
          <cell r="AB240" t="b">
            <v>1</v>
          </cell>
          <cell r="AC240">
            <v>106854461403</v>
          </cell>
          <cell r="AD240" t="str">
            <v>BSRI</v>
          </cell>
          <cell r="AE240" t="b">
            <v>1</v>
          </cell>
          <cell r="AF240" t="str">
            <v>CAUCASIAN_OTHER</v>
          </cell>
          <cell r="AG240">
            <v>1</v>
          </cell>
          <cell r="AH240">
            <v>1</v>
          </cell>
          <cell r="AI240">
            <v>0</v>
          </cell>
          <cell r="AJ240">
            <v>0</v>
          </cell>
          <cell r="AK240">
            <v>0</v>
          </cell>
          <cell r="AL240">
            <v>1</v>
          </cell>
          <cell r="AM240">
            <v>1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 t="str">
            <v>NOTHISPANICLATINO</v>
          </cell>
          <cell r="AS240" t="str">
            <v>Recall Completed</v>
          </cell>
          <cell r="AT240" t="str">
            <v>NULL</v>
          </cell>
          <cell r="AU240" t="str">
            <v>NULL</v>
          </cell>
          <cell r="AV240">
            <v>11</v>
          </cell>
          <cell r="AW240">
            <v>62.5</v>
          </cell>
          <cell r="AX240">
            <v>11220.9</v>
          </cell>
          <cell r="AY240">
            <v>0.1607510288</v>
          </cell>
          <cell r="AZ240">
            <v>330.9</v>
          </cell>
          <cell r="BA240">
            <v>3.5</v>
          </cell>
          <cell r="BC240" t="str">
            <v>NA</v>
          </cell>
          <cell r="BD240" t="str">
            <v>NA</v>
          </cell>
          <cell r="BE240" t="str">
            <v>bsri8</v>
          </cell>
          <cell r="BF240" t="str">
            <v>CP2D;AS3</v>
          </cell>
          <cell r="BG240" t="str">
            <v>BSRI</v>
          </cell>
          <cell r="BH240">
            <v>266</v>
          </cell>
          <cell r="BI240">
            <v>1</v>
          </cell>
          <cell r="BJ240">
            <v>5</v>
          </cell>
          <cell r="BK240">
            <v>1</v>
          </cell>
          <cell r="BL240">
            <v>130</v>
          </cell>
          <cell r="BM240" t="str">
            <v>N</v>
          </cell>
          <cell r="BN240" t="str">
            <v>NA</v>
          </cell>
          <cell r="BO240" t="str">
            <v>Y</v>
          </cell>
          <cell r="BP240">
            <v>840</v>
          </cell>
          <cell r="BQ240" t="str">
            <v>F</v>
          </cell>
          <cell r="BR240" t="str">
            <v>N</v>
          </cell>
          <cell r="BS240" t="str">
            <v>N</v>
          </cell>
          <cell r="BT240">
            <v>0</v>
          </cell>
          <cell r="BU240" t="str">
            <v>N</v>
          </cell>
          <cell r="BV240" t="str">
            <v>BA</v>
          </cell>
          <cell r="BW240" t="str">
            <v>N</v>
          </cell>
          <cell r="BX240" t="str">
            <v>NA</v>
          </cell>
          <cell r="BY240">
            <v>7.67</v>
          </cell>
          <cell r="BZ240">
            <v>4.75</v>
          </cell>
          <cell r="CA240">
            <v>12.9</v>
          </cell>
          <cell r="CB240">
            <v>36.799999999999997</v>
          </cell>
          <cell r="CC240">
            <v>77.5</v>
          </cell>
          <cell r="CD240">
            <v>13.3</v>
          </cell>
          <cell r="CE240">
            <v>305</v>
          </cell>
          <cell r="CF240" t="str">
            <v>N</v>
          </cell>
          <cell r="CG240" t="str">
            <v>N</v>
          </cell>
          <cell r="CS240" t="str">
            <v>N</v>
          </cell>
          <cell r="DW240" t="str">
            <v>Y</v>
          </cell>
          <cell r="DX240" t="str">
            <v>Y</v>
          </cell>
          <cell r="DY240" t="str">
            <v>N</v>
          </cell>
          <cell r="DZ240" t="str">
            <v>Y</v>
          </cell>
          <cell r="EA240" t="str">
            <v>Daily</v>
          </cell>
          <cell r="EB240" t="str">
            <v>N</v>
          </cell>
          <cell r="EC240" t="str">
            <v>N</v>
          </cell>
          <cell r="ED240" t="str">
            <v>Y</v>
          </cell>
          <cell r="EL240">
            <v>0</v>
          </cell>
          <cell r="EN240" t="str">
            <v xml:space="preserve">Y </v>
          </cell>
          <cell r="EO240">
            <v>1</v>
          </cell>
          <cell r="EQ240">
            <v>35</v>
          </cell>
          <cell r="ER240">
            <v>6</v>
          </cell>
          <cell r="ES240">
            <v>24</v>
          </cell>
          <cell r="ET240" t="str">
            <v>T</v>
          </cell>
          <cell r="EU240" t="str">
            <v>M</v>
          </cell>
          <cell r="EV240" t="str">
            <v>H</v>
          </cell>
          <cell r="EW240" t="str">
            <v>WB</v>
          </cell>
          <cell r="EX240" t="str">
            <v>N</v>
          </cell>
          <cell r="EY240" t="str">
            <v>S</v>
          </cell>
          <cell r="EZ240" t="str">
            <v>B+</v>
          </cell>
          <cell r="FA240" t="str">
            <v>NR</v>
          </cell>
          <cell r="FB240" t="str">
            <v>NR</v>
          </cell>
          <cell r="FC240" t="str">
            <v>NR</v>
          </cell>
          <cell r="FD240" t="str">
            <v>NR</v>
          </cell>
          <cell r="FE240" t="str">
            <v>NR</v>
          </cell>
          <cell r="FF240" t="str">
            <v>NR</v>
          </cell>
          <cell r="FG240" t="str">
            <v>NR</v>
          </cell>
          <cell r="FH240" t="str">
            <v>NR</v>
          </cell>
          <cell r="FI240" t="str">
            <v>NR</v>
          </cell>
          <cell r="FJ240" t="str">
            <v>NR</v>
          </cell>
          <cell r="FK240" t="str">
            <v>NR</v>
          </cell>
          <cell r="FL240" t="str">
            <v>NR</v>
          </cell>
          <cell r="FM240" t="str">
            <v>NT</v>
          </cell>
          <cell r="FN240">
            <v>14.2</v>
          </cell>
          <cell r="FO240" t="str">
            <v>NA</v>
          </cell>
          <cell r="FP240" t="b">
            <v>1</v>
          </cell>
          <cell r="FQ240">
            <v>41332</v>
          </cell>
          <cell r="FR240" t="str">
            <v>F</v>
          </cell>
          <cell r="FS240">
            <v>28</v>
          </cell>
          <cell r="FT240" t="str">
            <v>OTHER</v>
          </cell>
          <cell r="FU240">
            <v>0.13822110936749701</v>
          </cell>
          <cell r="FV240">
            <v>5.5625661007364702</v>
          </cell>
          <cell r="FW240" t="str">
            <v>NA</v>
          </cell>
          <cell r="FX240">
            <v>130</v>
          </cell>
          <cell r="FY240">
            <v>61</v>
          </cell>
          <cell r="FZ240">
            <v>24.560601988712701</v>
          </cell>
          <cell r="GA240">
            <v>1</v>
          </cell>
          <cell r="GB240">
            <v>0.06</v>
          </cell>
          <cell r="GC240">
            <v>3.8</v>
          </cell>
          <cell r="GD240">
            <v>19</v>
          </cell>
          <cell r="GE240">
            <v>0.06</v>
          </cell>
          <cell r="GF240">
            <v>2.4</v>
          </cell>
          <cell r="GG240">
            <v>12.6</v>
          </cell>
          <cell r="GH240">
            <v>0.09</v>
          </cell>
          <cell r="GI240">
            <v>3.73</v>
          </cell>
          <cell r="GJ240">
            <v>25.08</v>
          </cell>
          <cell r="GK240">
            <v>0.2</v>
          </cell>
          <cell r="GL240">
            <v>2.4700000000000002</v>
          </cell>
          <cell r="GM240">
            <v>38.67</v>
          </cell>
          <cell r="GN240" t="str">
            <v>other</v>
          </cell>
          <cell r="GO240" t="str">
            <v>NA</v>
          </cell>
          <cell r="GP240">
            <v>4.2319999999999997E-3</v>
          </cell>
          <cell r="GQ240" t="str">
            <v>NA</v>
          </cell>
          <cell r="GR240" t="str">
            <v>NA</v>
          </cell>
          <cell r="GS240">
            <v>1</v>
          </cell>
          <cell r="GT240">
            <v>111716291007</v>
          </cell>
          <cell r="GU240" t="str">
            <v>RO014404 0018</v>
          </cell>
          <cell r="GV240" t="str">
            <v>recall set 2-Samples-RO014404 0018</v>
          </cell>
          <cell r="GW240">
            <v>79088</v>
          </cell>
          <cell r="GX240">
            <v>5693.88</v>
          </cell>
          <cell r="GY240">
            <v>175</v>
          </cell>
          <cell r="GZ240">
            <v>12.6</v>
          </cell>
          <cell r="HA240">
            <v>0</v>
          </cell>
          <cell r="HB240">
            <v>0</v>
          </cell>
          <cell r="HC240">
            <v>60</v>
          </cell>
          <cell r="HD240">
            <v>4.32</v>
          </cell>
          <cell r="HE240">
            <v>875000</v>
          </cell>
        </row>
        <row r="241">
          <cell r="B241">
            <v>32009910988</v>
          </cell>
          <cell r="C241" t="str">
            <v>W11701500588300</v>
          </cell>
          <cell r="D241" t="str">
            <v>RO014592 0001</v>
          </cell>
          <cell r="E241" t="str">
            <v>RO014592 0001</v>
          </cell>
          <cell r="F241" t="str">
            <v>RO014592</v>
          </cell>
          <cell r="G241" t="str">
            <v>RO014592 0018</v>
          </cell>
          <cell r="H241" t="str">
            <v>RO014592</v>
          </cell>
          <cell r="I241">
            <v>18</v>
          </cell>
          <cell r="J241">
            <v>175253962</v>
          </cell>
          <cell r="K241">
            <v>1</v>
          </cell>
          <cell r="L241">
            <v>141174651446</v>
          </cell>
          <cell r="M241" t="str">
            <v>Recall</v>
          </cell>
          <cell r="N241" t="str">
            <v>Recall D10</v>
          </cell>
          <cell r="O241" t="str">
            <v>Matrix tube</v>
          </cell>
          <cell r="P241" t="str">
            <v>Supernate</v>
          </cell>
          <cell r="Q241">
            <v>6521</v>
          </cell>
          <cell r="R241">
            <v>5</v>
          </cell>
          <cell r="S241">
            <v>55</v>
          </cell>
          <cell r="T241">
            <v>54</v>
          </cell>
          <cell r="U241" t="str">
            <v>A</v>
          </cell>
          <cell r="V241" t="b">
            <v>1</v>
          </cell>
          <cell r="W241">
            <v>18</v>
          </cell>
          <cell r="X241" t="b">
            <v>0</v>
          </cell>
          <cell r="Y241" t="b">
            <v>0</v>
          </cell>
          <cell r="Z241" t="b">
            <v>0</v>
          </cell>
          <cell r="AA241" t="b">
            <v>0</v>
          </cell>
          <cell r="AB241" t="b">
            <v>1</v>
          </cell>
          <cell r="AC241">
            <v>152264801245</v>
          </cell>
          <cell r="AD241" t="str">
            <v>BSRI</v>
          </cell>
          <cell r="AE241" t="b">
            <v>1</v>
          </cell>
          <cell r="AF241" t="str">
            <v>ASIAN</v>
          </cell>
          <cell r="AG241">
            <v>1</v>
          </cell>
          <cell r="AH241">
            <v>1</v>
          </cell>
          <cell r="AI241">
            <v>0</v>
          </cell>
          <cell r="AJ241">
            <v>0</v>
          </cell>
          <cell r="AK241">
            <v>0</v>
          </cell>
          <cell r="AL241">
            <v>1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 t="str">
            <v>NOTHISPANICLATINO</v>
          </cell>
          <cell r="AS241" t="str">
            <v>Recall Completed</v>
          </cell>
          <cell r="AT241" t="str">
            <v>NULL</v>
          </cell>
          <cell r="AU241" t="str">
            <v>NULL</v>
          </cell>
          <cell r="AV241">
            <v>11</v>
          </cell>
          <cell r="AW241">
            <v>63.83</v>
          </cell>
          <cell r="AX241">
            <v>11390.2</v>
          </cell>
          <cell r="AY241">
            <v>0.1710743243</v>
          </cell>
          <cell r="AZ241">
            <v>305.89999999999998</v>
          </cell>
          <cell r="BA241">
            <v>18.899999999999999</v>
          </cell>
          <cell r="BC241" t="str">
            <v>NA</v>
          </cell>
          <cell r="BD241" t="str">
            <v>NA</v>
          </cell>
          <cell r="BE241" t="str">
            <v>bsri8</v>
          </cell>
          <cell r="BF241" t="str">
            <v>CP2D;AS3</v>
          </cell>
          <cell r="BG241" t="str">
            <v>BSRI</v>
          </cell>
          <cell r="BH241">
            <v>85</v>
          </cell>
          <cell r="BI241">
            <v>8</v>
          </cell>
          <cell r="BJ241">
            <v>5</v>
          </cell>
          <cell r="BK241">
            <v>8</v>
          </cell>
          <cell r="BL241">
            <v>160</v>
          </cell>
          <cell r="BM241" t="str">
            <v>N</v>
          </cell>
          <cell r="BN241" t="str">
            <v>NA</v>
          </cell>
          <cell r="BO241" t="str">
            <v>Y</v>
          </cell>
          <cell r="BP241">
            <v>840</v>
          </cell>
          <cell r="BQ241" t="str">
            <v>E</v>
          </cell>
          <cell r="BR241" t="str">
            <v>N</v>
          </cell>
          <cell r="BT241" t="str">
            <v>NA</v>
          </cell>
          <cell r="BU241" t="str">
            <v>N</v>
          </cell>
          <cell r="BV241" t="str">
            <v>A</v>
          </cell>
          <cell r="BW241" t="str">
            <v>N</v>
          </cell>
          <cell r="BX241" t="str">
            <v>NA</v>
          </cell>
          <cell r="BY241">
            <v>7.73</v>
          </cell>
          <cell r="BZ241">
            <v>5.0199999999999996</v>
          </cell>
          <cell r="CA241">
            <v>13.8</v>
          </cell>
          <cell r="CB241">
            <v>42.1</v>
          </cell>
          <cell r="CC241">
            <v>83.9</v>
          </cell>
          <cell r="CD241">
            <v>14.4</v>
          </cell>
          <cell r="CE241">
            <v>259</v>
          </cell>
          <cell r="CF241" t="str">
            <v>N</v>
          </cell>
          <cell r="CG241" t="str">
            <v>N</v>
          </cell>
          <cell r="CS241" t="str">
            <v>N</v>
          </cell>
          <cell r="CY241" t="str">
            <v>N</v>
          </cell>
          <cell r="DW241" t="str">
            <v>Y</v>
          </cell>
          <cell r="DX241" t="str">
            <v>N</v>
          </cell>
          <cell r="DZ241" t="str">
            <v>N</v>
          </cell>
          <cell r="EC241" t="str">
            <v>N</v>
          </cell>
          <cell r="EL241">
            <v>0</v>
          </cell>
          <cell r="EO241">
            <v>0</v>
          </cell>
          <cell r="EQ241">
            <v>35</v>
          </cell>
          <cell r="ER241">
            <v>2</v>
          </cell>
          <cell r="ES241">
            <v>8</v>
          </cell>
          <cell r="ET241" t="str">
            <v>T</v>
          </cell>
          <cell r="EU241" t="str">
            <v>F</v>
          </cell>
          <cell r="EV241" t="str">
            <v>H</v>
          </cell>
          <cell r="EW241" t="str">
            <v>WB</v>
          </cell>
          <cell r="EX241" t="str">
            <v>N</v>
          </cell>
          <cell r="EY241" t="str">
            <v>S</v>
          </cell>
          <cell r="EZ241" t="str">
            <v>B+</v>
          </cell>
          <cell r="FA241" t="str">
            <v>NT</v>
          </cell>
          <cell r="FB241" t="str">
            <v>NR</v>
          </cell>
          <cell r="FC241" t="str">
            <v>NR</v>
          </cell>
          <cell r="FD241" t="str">
            <v>NR</v>
          </cell>
          <cell r="FE241" t="str">
            <v>NR</v>
          </cell>
          <cell r="FF241" t="str">
            <v>NR</v>
          </cell>
          <cell r="FG241" t="str">
            <v>NR</v>
          </cell>
          <cell r="FH241" t="str">
            <v>NR</v>
          </cell>
          <cell r="FI241" t="str">
            <v>NR</v>
          </cell>
          <cell r="FJ241" t="str">
            <v>NR</v>
          </cell>
          <cell r="FK241" t="str">
            <v>NR</v>
          </cell>
          <cell r="FL241" t="str">
            <v>NR</v>
          </cell>
          <cell r="FM241" t="str">
            <v>NT</v>
          </cell>
          <cell r="FN241">
            <v>14.1</v>
          </cell>
          <cell r="FO241" t="str">
            <v>NA</v>
          </cell>
          <cell r="FP241" t="b">
            <v>0</v>
          </cell>
          <cell r="FR241" t="str">
            <v>M</v>
          </cell>
          <cell r="FS241">
            <v>60</v>
          </cell>
          <cell r="FT241" t="str">
            <v>ASIAN</v>
          </cell>
          <cell r="FU241">
            <v>0.15103245788316999</v>
          </cell>
          <cell r="FV241">
            <v>20.925292043235</v>
          </cell>
          <cell r="FW241" t="str">
            <v>NA</v>
          </cell>
          <cell r="FX241">
            <v>160</v>
          </cell>
          <cell r="FY241">
            <v>68</v>
          </cell>
          <cell r="FZ241">
            <v>24.325259515570899</v>
          </cell>
          <cell r="GA241">
            <v>1</v>
          </cell>
          <cell r="GB241">
            <v>0.1</v>
          </cell>
          <cell r="GC241">
            <v>15.4</v>
          </cell>
          <cell r="GD241">
            <v>26.8</v>
          </cell>
          <cell r="GE241">
            <v>0.1</v>
          </cell>
          <cell r="GF241">
            <v>12.05</v>
          </cell>
          <cell r="GG241">
            <v>24.76</v>
          </cell>
          <cell r="GH241">
            <v>0.15</v>
          </cell>
          <cell r="GI241">
            <v>13.17</v>
          </cell>
          <cell r="GJ241">
            <v>30.3</v>
          </cell>
          <cell r="GK241">
            <v>0.25</v>
          </cell>
          <cell r="GL241">
            <v>13.94</v>
          </cell>
          <cell r="GM241">
            <v>46.97</v>
          </cell>
          <cell r="GN241" t="str">
            <v>EAS</v>
          </cell>
          <cell r="GO241">
            <v>-6.6879999999999995E-2</v>
          </cell>
          <cell r="GP241">
            <v>0.191388</v>
          </cell>
          <cell r="GQ241" t="str">
            <v>NA</v>
          </cell>
          <cell r="GR241">
            <v>0.25248799999999999</v>
          </cell>
          <cell r="GS241">
            <v>1</v>
          </cell>
          <cell r="GT241">
            <v>100774171227</v>
          </cell>
          <cell r="GU241" t="str">
            <v>RO014592 0018</v>
          </cell>
          <cell r="GV241" t="str">
            <v>Recall yellow 3.2-Heather-RO014592 0018</v>
          </cell>
          <cell r="GW241">
            <v>109344</v>
          </cell>
          <cell r="GX241">
            <v>10626.24</v>
          </cell>
          <cell r="GY241">
            <v>299</v>
          </cell>
          <cell r="GZ241">
            <v>29.06</v>
          </cell>
          <cell r="HA241">
            <v>0</v>
          </cell>
          <cell r="HB241">
            <v>0</v>
          </cell>
          <cell r="HC241">
            <v>99</v>
          </cell>
          <cell r="HD241">
            <v>9.6199999999999992</v>
          </cell>
          <cell r="HE241">
            <v>587000</v>
          </cell>
        </row>
        <row r="242">
          <cell r="B242">
            <v>32009911150</v>
          </cell>
          <cell r="C242" t="str">
            <v>W11701503097700</v>
          </cell>
          <cell r="D242" t="str">
            <v>RO014878 0001</v>
          </cell>
          <cell r="E242" t="str">
            <v>RO014878 0001</v>
          </cell>
          <cell r="F242" t="str">
            <v>RO014878</v>
          </cell>
          <cell r="G242" t="str">
            <v>RO014878 0018</v>
          </cell>
          <cell r="H242" t="str">
            <v>RO014878</v>
          </cell>
          <cell r="I242">
            <v>18</v>
          </cell>
          <cell r="J242">
            <v>189015292</v>
          </cell>
          <cell r="K242">
            <v>1</v>
          </cell>
          <cell r="L242">
            <v>103385781386</v>
          </cell>
          <cell r="M242" t="str">
            <v>Recall</v>
          </cell>
          <cell r="N242" t="str">
            <v>Recall D10</v>
          </cell>
          <cell r="O242" t="str">
            <v>Matrix tube</v>
          </cell>
          <cell r="P242" t="str">
            <v>Supernate</v>
          </cell>
          <cell r="Q242">
            <v>6522</v>
          </cell>
          <cell r="R242">
            <v>9</v>
          </cell>
          <cell r="S242">
            <v>56</v>
          </cell>
          <cell r="T242">
            <v>54</v>
          </cell>
          <cell r="U242" t="str">
            <v>H</v>
          </cell>
          <cell r="V242" t="b">
            <v>1</v>
          </cell>
          <cell r="W242">
            <v>18</v>
          </cell>
          <cell r="X242" t="b">
            <v>0</v>
          </cell>
          <cell r="Y242" t="b">
            <v>0</v>
          </cell>
          <cell r="Z242" t="b">
            <v>0</v>
          </cell>
          <cell r="AA242" t="b">
            <v>0</v>
          </cell>
          <cell r="AB242" t="b">
            <v>1</v>
          </cell>
          <cell r="AC242">
            <v>144620851428</v>
          </cell>
          <cell r="AD242" t="str">
            <v>BSRI</v>
          </cell>
          <cell r="AE242" t="b">
            <v>1</v>
          </cell>
          <cell r="AF242" t="str">
            <v>CAUCASIAN_OTHER</v>
          </cell>
          <cell r="AG242">
            <v>1</v>
          </cell>
          <cell r="AH242">
            <v>1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1</v>
          </cell>
          <cell r="AO242">
            <v>0</v>
          </cell>
          <cell r="AP242">
            <v>0</v>
          </cell>
          <cell r="AQ242">
            <v>0</v>
          </cell>
          <cell r="AR242" t="str">
            <v>NOTHISPANICLATINO</v>
          </cell>
          <cell r="AS242" t="str">
            <v>Recall Completed</v>
          </cell>
          <cell r="AT242" t="str">
            <v>NULL</v>
          </cell>
          <cell r="AU242" t="str">
            <v>NULL</v>
          </cell>
          <cell r="AV242">
            <v>12</v>
          </cell>
          <cell r="AW242">
            <v>62.1</v>
          </cell>
          <cell r="AX242">
            <v>11367.1</v>
          </cell>
          <cell r="AY242">
            <v>0.14113067030000001</v>
          </cell>
          <cell r="AZ242">
            <v>307.8</v>
          </cell>
          <cell r="BA242">
            <v>14.4</v>
          </cell>
          <cell r="BC242" t="str">
            <v>NA</v>
          </cell>
          <cell r="BD242" t="str">
            <v>NA</v>
          </cell>
          <cell r="BE242" t="str">
            <v>bsri8</v>
          </cell>
          <cell r="BF242" t="str">
            <v>CP2D;AS3</v>
          </cell>
          <cell r="BG242" t="str">
            <v>BSRI</v>
          </cell>
          <cell r="BH242">
            <v>123</v>
          </cell>
          <cell r="BI242">
            <v>4</v>
          </cell>
          <cell r="BJ242">
            <v>5</v>
          </cell>
          <cell r="BK242">
            <v>4</v>
          </cell>
          <cell r="BL242">
            <v>128</v>
          </cell>
          <cell r="BM242" t="str">
            <v>N</v>
          </cell>
          <cell r="BN242" t="str">
            <v>NA</v>
          </cell>
          <cell r="BO242" t="str">
            <v>Y</v>
          </cell>
          <cell r="BP242">
            <v>840</v>
          </cell>
          <cell r="BQ242" t="str">
            <v>E</v>
          </cell>
          <cell r="BR242" t="str">
            <v>N</v>
          </cell>
          <cell r="BS242" t="str">
            <v>Y</v>
          </cell>
          <cell r="BT242">
            <v>2</v>
          </cell>
          <cell r="BU242" t="str">
            <v>N</v>
          </cell>
          <cell r="BV242" t="str">
            <v>W</v>
          </cell>
          <cell r="BW242" t="str">
            <v>N</v>
          </cell>
          <cell r="BX242" t="str">
            <v>NA</v>
          </cell>
          <cell r="BY242">
            <v>5.7</v>
          </cell>
          <cell r="BZ242">
            <v>4.1100000000000003</v>
          </cell>
          <cell r="CA242">
            <v>13.2</v>
          </cell>
          <cell r="CB242">
            <v>38.5</v>
          </cell>
          <cell r="CC242">
            <v>93.7</v>
          </cell>
          <cell r="CD242">
            <v>12.7</v>
          </cell>
          <cell r="CE242">
            <v>278</v>
          </cell>
          <cell r="CF242" t="str">
            <v>N</v>
          </cell>
          <cell r="CG242" t="str">
            <v>N</v>
          </cell>
          <cell r="CS242" t="str">
            <v>N</v>
          </cell>
          <cell r="CY242" t="str">
            <v>N</v>
          </cell>
          <cell r="DW242" t="str">
            <v>Y</v>
          </cell>
          <cell r="DX242" t="str">
            <v>Y</v>
          </cell>
          <cell r="DY242" t="str">
            <v>N</v>
          </cell>
          <cell r="DZ242" t="str">
            <v>N</v>
          </cell>
          <cell r="EC242" t="str">
            <v>N</v>
          </cell>
          <cell r="EE242" t="str">
            <v>Y</v>
          </cell>
          <cell r="EL242">
            <v>0</v>
          </cell>
          <cell r="EN242" t="str">
            <v xml:space="preserve">Y </v>
          </cell>
          <cell r="EO242">
            <v>2</v>
          </cell>
          <cell r="EQ242">
            <v>17</v>
          </cell>
          <cell r="ER242">
            <v>1</v>
          </cell>
          <cell r="ES242">
            <v>6</v>
          </cell>
          <cell r="ET242" t="str">
            <v>T</v>
          </cell>
          <cell r="EU242" t="str">
            <v>F</v>
          </cell>
          <cell r="EV242" t="str">
            <v>H</v>
          </cell>
          <cell r="EW242" t="str">
            <v>WB</v>
          </cell>
          <cell r="EX242" t="str">
            <v>N</v>
          </cell>
          <cell r="EY242" t="str">
            <v>S</v>
          </cell>
          <cell r="EZ242" t="str">
            <v>O+</v>
          </cell>
          <cell r="FA242" t="str">
            <v>NT</v>
          </cell>
          <cell r="FB242" t="str">
            <v>NR</v>
          </cell>
          <cell r="FC242" t="str">
            <v>NR</v>
          </cell>
          <cell r="FD242" t="str">
            <v>NR</v>
          </cell>
          <cell r="FE242" t="str">
            <v>NR</v>
          </cell>
          <cell r="FF242" t="str">
            <v>NR</v>
          </cell>
          <cell r="FG242" t="str">
            <v>NR</v>
          </cell>
          <cell r="FH242" t="str">
            <v>NR</v>
          </cell>
          <cell r="FI242" t="str">
            <v>NR</v>
          </cell>
          <cell r="FJ242" t="str">
            <v>NR</v>
          </cell>
          <cell r="FK242" t="str">
            <v>NR</v>
          </cell>
          <cell r="FL242" t="str">
            <v>NR</v>
          </cell>
          <cell r="FM242" t="str">
            <v>NT</v>
          </cell>
          <cell r="FN242">
            <v>14.1</v>
          </cell>
          <cell r="FO242" t="str">
            <v>NA</v>
          </cell>
          <cell r="FP242" t="b">
            <v>0</v>
          </cell>
          <cell r="FR242" t="str">
            <v>F</v>
          </cell>
          <cell r="FS242">
            <v>49</v>
          </cell>
          <cell r="FT242" t="str">
            <v>CAUCASIAN</v>
          </cell>
          <cell r="FU242">
            <v>0.11387198066669101</v>
          </cell>
          <cell r="FV242">
            <v>16.436183813284099</v>
          </cell>
          <cell r="FW242" t="str">
            <v>NA</v>
          </cell>
          <cell r="FX242">
            <v>128</v>
          </cell>
          <cell r="FY242">
            <v>64</v>
          </cell>
          <cell r="FZ242">
            <v>21.96875</v>
          </cell>
          <cell r="GA242">
            <v>1</v>
          </cell>
          <cell r="GB242">
            <v>7.0000000000000007E-2</v>
          </cell>
          <cell r="GC242">
            <v>12.4</v>
          </cell>
          <cell r="GD242">
            <v>13.8</v>
          </cell>
          <cell r="GE242">
            <v>0.1</v>
          </cell>
          <cell r="GF242">
            <v>14.3</v>
          </cell>
          <cell r="GG242">
            <v>19.3</v>
          </cell>
          <cell r="GH242">
            <v>0.18</v>
          </cell>
          <cell r="GI242">
            <v>15.7</v>
          </cell>
          <cell r="GJ242">
            <v>20.6</v>
          </cell>
          <cell r="GK242">
            <v>0.33</v>
          </cell>
          <cell r="GL242">
            <v>14.8</v>
          </cell>
          <cell r="GM242">
            <v>31.2</v>
          </cell>
          <cell r="GN242" t="str">
            <v>CAUCASIAN</v>
          </cell>
          <cell r="GO242">
            <v>0.11773400000000001</v>
          </cell>
          <cell r="GP242" t="str">
            <v>NA</v>
          </cell>
          <cell r="GQ242">
            <v>7.0846999999999993E-2</v>
          </cell>
          <cell r="GR242" t="str">
            <v>NA</v>
          </cell>
          <cell r="GS242">
            <v>1</v>
          </cell>
          <cell r="GT242">
            <v>151804431384</v>
          </cell>
          <cell r="GU242" t="str">
            <v>RO014878 0018</v>
          </cell>
          <cell r="GV242" t="str">
            <v>Recall Set 6 Purple-Samples-RO014878 0018</v>
          </cell>
          <cell r="GW242">
            <v>80016</v>
          </cell>
          <cell r="GX242">
            <v>5756.55</v>
          </cell>
          <cell r="GY242">
            <v>355</v>
          </cell>
          <cell r="GZ242">
            <v>25.54</v>
          </cell>
          <cell r="HA242">
            <v>7</v>
          </cell>
          <cell r="HB242">
            <v>0.5</v>
          </cell>
          <cell r="HC242">
            <v>1122</v>
          </cell>
          <cell r="HD242">
            <v>80.72</v>
          </cell>
          <cell r="HE242">
            <v>236000</v>
          </cell>
        </row>
        <row r="243">
          <cell r="B243">
            <v>32009911184</v>
          </cell>
          <cell r="C243" t="str">
            <v>W11701500784400</v>
          </cell>
          <cell r="D243" t="str">
            <v>RO014593 0001</v>
          </cell>
          <cell r="E243" t="str">
            <v>RO014593 0001</v>
          </cell>
          <cell r="F243" t="str">
            <v>RO014593</v>
          </cell>
          <cell r="G243" t="str">
            <v>RO014593 0018</v>
          </cell>
          <cell r="H243" t="str">
            <v>RO014593</v>
          </cell>
          <cell r="I243">
            <v>18</v>
          </cell>
          <cell r="J243">
            <v>175253765</v>
          </cell>
          <cell r="K243">
            <v>1</v>
          </cell>
          <cell r="L243">
            <v>126715211431</v>
          </cell>
          <cell r="M243" t="str">
            <v>Recall</v>
          </cell>
          <cell r="N243" t="str">
            <v>Recall D10</v>
          </cell>
          <cell r="O243" t="str">
            <v>Matrix tube</v>
          </cell>
          <cell r="P243" t="str">
            <v>Supernate</v>
          </cell>
          <cell r="Q243">
            <v>6521</v>
          </cell>
          <cell r="R243">
            <v>7</v>
          </cell>
          <cell r="S243">
            <v>55</v>
          </cell>
          <cell r="T243">
            <v>54</v>
          </cell>
          <cell r="U243" t="str">
            <v>A</v>
          </cell>
          <cell r="V243" t="b">
            <v>1</v>
          </cell>
          <cell r="W243">
            <v>18</v>
          </cell>
          <cell r="X243" t="b">
            <v>0</v>
          </cell>
          <cell r="Y243" t="b">
            <v>0</v>
          </cell>
          <cell r="Z243" t="b">
            <v>0</v>
          </cell>
          <cell r="AA243" t="b">
            <v>0</v>
          </cell>
          <cell r="AB243" t="b">
            <v>1</v>
          </cell>
          <cell r="AC243">
            <v>143951301001</v>
          </cell>
          <cell r="AD243" t="str">
            <v>BSRI</v>
          </cell>
          <cell r="AE243" t="b">
            <v>1</v>
          </cell>
          <cell r="AF243" t="str">
            <v>CAUCASIAN_OTHER</v>
          </cell>
          <cell r="AG243">
            <v>1</v>
          </cell>
          <cell r="AH243">
            <v>1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1</v>
          </cell>
          <cell r="AO243">
            <v>0</v>
          </cell>
          <cell r="AP243">
            <v>0</v>
          </cell>
          <cell r="AQ243">
            <v>0</v>
          </cell>
          <cell r="AR243" t="str">
            <v>NOTHISPANICLATINO</v>
          </cell>
          <cell r="AS243" t="str">
            <v>Recall Completed</v>
          </cell>
          <cell r="AT243" t="str">
            <v>NULL</v>
          </cell>
          <cell r="AU243" t="str">
            <v>NULL</v>
          </cell>
          <cell r="AV243">
            <v>13.25</v>
          </cell>
          <cell r="AW243">
            <v>65.22</v>
          </cell>
          <cell r="AX243">
            <v>11813.5</v>
          </cell>
          <cell r="AY243">
            <v>0.6004364821</v>
          </cell>
          <cell r="AZ243">
            <v>309.8</v>
          </cell>
          <cell r="BA243">
            <v>56.5</v>
          </cell>
          <cell r="BC243" t="str">
            <v>NA</v>
          </cell>
          <cell r="BD243" t="str">
            <v>NA</v>
          </cell>
          <cell r="BE243" t="str">
            <v>bsri11</v>
          </cell>
          <cell r="BF243" t="str">
            <v>CP2D;AS3</v>
          </cell>
          <cell r="BG243" t="str">
            <v>BSRI</v>
          </cell>
          <cell r="BH243">
            <v>189</v>
          </cell>
          <cell r="BI243">
            <v>5</v>
          </cell>
          <cell r="BJ243">
            <v>6</v>
          </cell>
          <cell r="BK243">
            <v>0</v>
          </cell>
          <cell r="BL243">
            <v>185</v>
          </cell>
          <cell r="BM243" t="str">
            <v>N</v>
          </cell>
          <cell r="BN243" t="str">
            <v>NA</v>
          </cell>
          <cell r="BO243" t="str">
            <v>Y</v>
          </cell>
          <cell r="BP243">
            <v>840</v>
          </cell>
          <cell r="BQ243" t="str">
            <v>E</v>
          </cell>
          <cell r="BR243" t="str">
            <v>N</v>
          </cell>
          <cell r="BT243" t="str">
            <v>NA</v>
          </cell>
          <cell r="BU243" t="str">
            <v>N</v>
          </cell>
          <cell r="BV243" t="str">
            <v>W</v>
          </cell>
          <cell r="BW243" t="str">
            <v>N</v>
          </cell>
          <cell r="BX243" t="str">
            <v>NA</v>
          </cell>
          <cell r="BY243">
            <v>7.67</v>
          </cell>
          <cell r="BZ243">
            <v>5.0999999999999996</v>
          </cell>
          <cell r="CA243">
            <v>16</v>
          </cell>
          <cell r="CB243">
            <v>45.5</v>
          </cell>
          <cell r="CC243">
            <v>89.2</v>
          </cell>
          <cell r="CD243">
            <v>12.7</v>
          </cell>
          <cell r="CE243">
            <v>241</v>
          </cell>
          <cell r="CF243" t="str">
            <v>N</v>
          </cell>
          <cell r="CG243" t="str">
            <v>Y</v>
          </cell>
          <cell r="CH243" t="str">
            <v>Resting</v>
          </cell>
          <cell r="CI243" t="str">
            <v>DN</v>
          </cell>
          <cell r="CJ243" t="str">
            <v>Y</v>
          </cell>
          <cell r="CK243" t="str">
            <v>Y</v>
          </cell>
          <cell r="CL243" t="str">
            <v>Y</v>
          </cell>
          <cell r="CP243" t="str">
            <v>DN</v>
          </cell>
          <cell r="CQ243" t="str">
            <v>N</v>
          </cell>
          <cell r="CS243" t="str">
            <v>Y</v>
          </cell>
          <cell r="CT243" t="str">
            <v>Under_8oz</v>
          </cell>
          <cell r="CU243" t="str">
            <v>Several_Times_A_Month</v>
          </cell>
          <cell r="CV243" t="str">
            <v>NoImpact</v>
          </cell>
          <cell r="CX243" t="str">
            <v>N</v>
          </cell>
          <cell r="CY243" t="str">
            <v>N</v>
          </cell>
          <cell r="DW243" t="str">
            <v>Y</v>
          </cell>
          <cell r="DX243" t="str">
            <v>N</v>
          </cell>
          <cell r="DZ243" t="str">
            <v>N</v>
          </cell>
          <cell r="EC243" t="str">
            <v>N</v>
          </cell>
          <cell r="EL243">
            <v>0</v>
          </cell>
          <cell r="EO243">
            <v>0</v>
          </cell>
          <cell r="EQ243">
            <v>36</v>
          </cell>
          <cell r="ER243">
            <v>4</v>
          </cell>
          <cell r="ES243">
            <v>20</v>
          </cell>
          <cell r="ET243" t="str">
            <v>T</v>
          </cell>
          <cell r="EU243" t="str">
            <v>M</v>
          </cell>
          <cell r="EV243" t="str">
            <v>H</v>
          </cell>
          <cell r="EW243" t="str">
            <v>WB</v>
          </cell>
          <cell r="EX243" t="str">
            <v>N</v>
          </cell>
          <cell r="EY243" t="str">
            <v>S</v>
          </cell>
          <cell r="EZ243" t="str">
            <v>A-</v>
          </cell>
          <cell r="FA243" t="str">
            <v>NR</v>
          </cell>
          <cell r="FB243" t="str">
            <v>NR</v>
          </cell>
          <cell r="FC243" t="str">
            <v>NR</v>
          </cell>
          <cell r="FD243" t="str">
            <v>NR</v>
          </cell>
          <cell r="FE243" t="str">
            <v>NR</v>
          </cell>
          <cell r="FF243" t="str">
            <v>NR</v>
          </cell>
          <cell r="FG243" t="str">
            <v>NR</v>
          </cell>
          <cell r="FH243" t="str">
            <v>NR</v>
          </cell>
          <cell r="FI243" t="str">
            <v>NR</v>
          </cell>
          <cell r="FJ243" t="str">
            <v>NR</v>
          </cell>
          <cell r="FK243" t="str">
            <v>NR</v>
          </cell>
          <cell r="FL243" t="str">
            <v>NR</v>
          </cell>
          <cell r="FM243" t="str">
            <v>NT</v>
          </cell>
          <cell r="FN243">
            <v>15.8</v>
          </cell>
          <cell r="FO243" t="str">
            <v>NA</v>
          </cell>
          <cell r="FP243" t="b">
            <v>0</v>
          </cell>
          <cell r="FR243" t="str">
            <v>M</v>
          </cell>
          <cell r="FS243">
            <v>26</v>
          </cell>
          <cell r="FT243" t="str">
            <v>CAUCASIAN</v>
          </cell>
          <cell r="FU243">
            <v>0.68387666863130103</v>
          </cell>
          <cell r="FV243">
            <v>58.434285253490998</v>
          </cell>
          <cell r="FW243" t="str">
            <v>NA</v>
          </cell>
          <cell r="FX243">
            <v>185</v>
          </cell>
          <cell r="FY243">
            <v>72</v>
          </cell>
          <cell r="FZ243">
            <v>25.087770061728399</v>
          </cell>
          <cell r="GA243">
            <v>1</v>
          </cell>
          <cell r="GB243">
            <v>0.21</v>
          </cell>
          <cell r="GC243">
            <v>42.2</v>
          </cell>
          <cell r="GD243">
            <v>28.6</v>
          </cell>
          <cell r="GE243">
            <v>0.35</v>
          </cell>
          <cell r="GF243">
            <v>44.51</v>
          </cell>
          <cell r="GG243">
            <v>16.3</v>
          </cell>
          <cell r="GH243">
            <v>0.32</v>
          </cell>
          <cell r="GI243">
            <v>38.200000000000003</v>
          </cell>
          <cell r="GJ243">
            <v>40.06</v>
          </cell>
          <cell r="GK243">
            <v>0.68</v>
          </cell>
          <cell r="GL243">
            <v>41.04</v>
          </cell>
          <cell r="GM243">
            <v>51.34</v>
          </cell>
          <cell r="GN243" t="str">
            <v>CAUCASIAN</v>
          </cell>
          <cell r="GO243">
            <v>-0.131885</v>
          </cell>
          <cell r="GP243" t="str">
            <v>NA</v>
          </cell>
          <cell r="GQ243">
            <v>7.0846999999999993E-2</v>
          </cell>
          <cell r="GR243" t="str">
            <v>NA</v>
          </cell>
          <cell r="GS243">
            <v>1</v>
          </cell>
          <cell r="GT243">
            <v>102810281403</v>
          </cell>
          <cell r="GU243" t="str">
            <v>RO014593 0018</v>
          </cell>
          <cell r="GV243" t="str">
            <v>Recall yellow 3.2-Heather-RO014593 0018</v>
          </cell>
          <cell r="GW243">
            <v>103784</v>
          </cell>
          <cell r="GX243">
            <v>10046.85</v>
          </cell>
          <cell r="GY243">
            <v>146</v>
          </cell>
          <cell r="GZ243">
            <v>14.13</v>
          </cell>
          <cell r="HA243">
            <v>2</v>
          </cell>
          <cell r="HB243">
            <v>0.19</v>
          </cell>
          <cell r="HC243">
            <v>120</v>
          </cell>
          <cell r="HD243">
            <v>11.62</v>
          </cell>
          <cell r="HE243">
            <v>278000</v>
          </cell>
        </row>
        <row r="244">
          <cell r="B244">
            <v>32009911259</v>
          </cell>
          <cell r="C244" t="str">
            <v>W11701456981800</v>
          </cell>
          <cell r="D244" t="str">
            <v>RO014414 0001</v>
          </cell>
          <cell r="E244" t="str">
            <v>RO014414 0001</v>
          </cell>
          <cell r="F244" t="str">
            <v>RO014414</v>
          </cell>
          <cell r="G244" t="str">
            <v>RO014414 0018</v>
          </cell>
          <cell r="H244" t="str">
            <v>RO014414</v>
          </cell>
          <cell r="I244">
            <v>18</v>
          </cell>
          <cell r="J244">
            <v>175274600</v>
          </cell>
          <cell r="K244">
            <v>1</v>
          </cell>
          <cell r="L244">
            <v>116082051400</v>
          </cell>
          <cell r="M244" t="str">
            <v>Recall</v>
          </cell>
          <cell r="N244" t="str">
            <v>Recall D10</v>
          </cell>
          <cell r="O244" t="str">
            <v>Matrix tube</v>
          </cell>
          <cell r="P244" t="str">
            <v>Supernate</v>
          </cell>
          <cell r="Q244">
            <v>6520</v>
          </cell>
          <cell r="R244">
            <v>9</v>
          </cell>
          <cell r="S244">
            <v>55</v>
          </cell>
          <cell r="T244">
            <v>54</v>
          </cell>
          <cell r="U244" t="str">
            <v>G</v>
          </cell>
          <cell r="V244" t="b">
            <v>1</v>
          </cell>
          <cell r="W244">
            <v>18</v>
          </cell>
          <cell r="X244" t="b">
            <v>0</v>
          </cell>
          <cell r="Y244" t="b">
            <v>0</v>
          </cell>
          <cell r="Z244" t="b">
            <v>0</v>
          </cell>
          <cell r="AA244" t="b">
            <v>0</v>
          </cell>
          <cell r="AB244" t="b">
            <v>1</v>
          </cell>
          <cell r="AC244">
            <v>133305221473</v>
          </cell>
          <cell r="AD244" t="str">
            <v>BSRI</v>
          </cell>
          <cell r="AE244" t="b">
            <v>1</v>
          </cell>
          <cell r="AF244" t="str">
            <v>CAUCASIAN_OTHER</v>
          </cell>
          <cell r="AG244">
            <v>1</v>
          </cell>
          <cell r="AH244">
            <v>1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1</v>
          </cell>
          <cell r="AO244">
            <v>0</v>
          </cell>
          <cell r="AP244">
            <v>0</v>
          </cell>
          <cell r="AQ244">
            <v>0</v>
          </cell>
          <cell r="AR244" t="str">
            <v>NOTHISPANICLATINO</v>
          </cell>
          <cell r="AS244" t="str">
            <v>Recall Completed</v>
          </cell>
          <cell r="AT244" t="str">
            <v>NULL</v>
          </cell>
          <cell r="AU244" t="str">
            <v>NULL</v>
          </cell>
          <cell r="AV244">
            <v>11</v>
          </cell>
          <cell r="AW244">
            <v>66.66</v>
          </cell>
          <cell r="AX244">
            <v>11567.2</v>
          </cell>
          <cell r="AY244">
            <v>0.59892215569999996</v>
          </cell>
          <cell r="AZ244">
            <v>300.10000000000002</v>
          </cell>
          <cell r="BA244">
            <v>52.6</v>
          </cell>
          <cell r="BC244" t="str">
            <v>NA</v>
          </cell>
          <cell r="BD244" t="str">
            <v>NA</v>
          </cell>
          <cell r="BE244" t="str">
            <v>bsri11</v>
          </cell>
          <cell r="BF244" t="str">
            <v>CP2D;AS3</v>
          </cell>
          <cell r="BG244" t="str">
            <v>BSRI</v>
          </cell>
          <cell r="BH244">
            <v>116</v>
          </cell>
          <cell r="BI244">
            <v>5</v>
          </cell>
          <cell r="BJ244">
            <v>5</v>
          </cell>
          <cell r="BK244">
            <v>10</v>
          </cell>
          <cell r="BL244">
            <v>140</v>
          </cell>
          <cell r="BM244" t="str">
            <v>N</v>
          </cell>
          <cell r="BN244" t="str">
            <v>NA</v>
          </cell>
          <cell r="BO244" t="str">
            <v>Y</v>
          </cell>
          <cell r="BP244">
            <v>840</v>
          </cell>
          <cell r="BQ244" t="str">
            <v>F</v>
          </cell>
          <cell r="BR244" t="str">
            <v>N</v>
          </cell>
          <cell r="BT244" t="str">
            <v>NA</v>
          </cell>
          <cell r="BU244" t="str">
            <v>N</v>
          </cell>
          <cell r="BV244" t="str">
            <v>W</v>
          </cell>
          <cell r="BW244" t="str">
            <v>N</v>
          </cell>
          <cell r="BX244" t="str">
            <v>NA</v>
          </cell>
          <cell r="BY244">
            <v>6.48</v>
          </cell>
          <cell r="BZ244">
            <v>5</v>
          </cell>
          <cell r="CA244">
            <v>15.1</v>
          </cell>
          <cell r="CB244">
            <v>44.8</v>
          </cell>
          <cell r="CC244">
            <v>89.6</v>
          </cell>
          <cell r="CD244">
            <v>12.6</v>
          </cell>
          <cell r="CE244">
            <v>200</v>
          </cell>
          <cell r="CF244" t="str">
            <v>N</v>
          </cell>
          <cell r="CG244" t="str">
            <v>N</v>
          </cell>
          <cell r="CS244" t="str">
            <v>N</v>
          </cell>
          <cell r="CY244" t="str">
            <v>N</v>
          </cell>
          <cell r="DW244" t="str">
            <v>Y</v>
          </cell>
          <cell r="DX244" t="str">
            <v>N</v>
          </cell>
          <cell r="DZ244" t="str">
            <v>N</v>
          </cell>
          <cell r="EC244" t="str">
            <v>N</v>
          </cell>
          <cell r="EL244">
            <v>0</v>
          </cell>
          <cell r="EO244">
            <v>0</v>
          </cell>
          <cell r="EQ244">
            <v>30</v>
          </cell>
          <cell r="ER244">
            <v>11</v>
          </cell>
          <cell r="ES244">
            <v>6</v>
          </cell>
          <cell r="ET244" t="str">
            <v>T</v>
          </cell>
          <cell r="EU244" t="str">
            <v>M</v>
          </cell>
          <cell r="EV244" t="str">
            <v>H</v>
          </cell>
          <cell r="EW244" t="str">
            <v>WB</v>
          </cell>
          <cell r="EX244" t="str">
            <v>N</v>
          </cell>
          <cell r="EY244" t="str">
            <v>S</v>
          </cell>
          <cell r="EZ244" t="str">
            <v>AB+</v>
          </cell>
          <cell r="FA244" t="str">
            <v>NR</v>
          </cell>
          <cell r="FB244" t="str">
            <v>NR</v>
          </cell>
          <cell r="FC244" t="str">
            <v>NR</v>
          </cell>
          <cell r="FD244" t="str">
            <v>NR</v>
          </cell>
          <cell r="FE244" t="str">
            <v>NR</v>
          </cell>
          <cell r="FF244" t="str">
            <v>NR</v>
          </cell>
          <cell r="FG244" t="str">
            <v>NR</v>
          </cell>
          <cell r="FH244" t="str">
            <v>NR</v>
          </cell>
          <cell r="FI244" t="str">
            <v>NR</v>
          </cell>
          <cell r="FJ244" t="str">
            <v>NR</v>
          </cell>
          <cell r="FK244" t="str">
            <v>NR</v>
          </cell>
          <cell r="FL244" t="str">
            <v>NR</v>
          </cell>
          <cell r="FM244" t="str">
            <v>NT</v>
          </cell>
          <cell r="FN244">
            <v>15.2</v>
          </cell>
          <cell r="FO244" t="str">
            <v>NA</v>
          </cell>
          <cell r="FP244" t="b">
            <v>0</v>
          </cell>
          <cell r="FR244" t="str">
            <v>M</v>
          </cell>
          <cell r="FS244">
            <v>44</v>
          </cell>
          <cell r="FT244" t="str">
            <v>CAUCASIAN</v>
          </cell>
          <cell r="FU244">
            <v>0.68199736920827403</v>
          </cell>
          <cell r="FV244">
            <v>54.543724787533598</v>
          </cell>
          <cell r="FW244" t="str">
            <v>NA</v>
          </cell>
          <cell r="FX244">
            <v>140</v>
          </cell>
          <cell r="FY244">
            <v>70</v>
          </cell>
          <cell r="FZ244">
            <v>20.0857142857143</v>
          </cell>
          <cell r="GA244">
            <v>1</v>
          </cell>
          <cell r="GB244">
            <v>0.35</v>
          </cell>
          <cell r="GC244">
            <v>31.1</v>
          </cell>
          <cell r="GD244">
            <v>14.36</v>
          </cell>
          <cell r="GE244">
            <v>0.54</v>
          </cell>
          <cell r="GF244">
            <v>41.52</v>
          </cell>
          <cell r="GG244">
            <v>12.9</v>
          </cell>
          <cell r="GH244">
            <v>0.52</v>
          </cell>
          <cell r="GI244">
            <v>50.31</v>
          </cell>
          <cell r="GJ244">
            <v>36.57</v>
          </cell>
          <cell r="GK244">
            <v>0.69</v>
          </cell>
          <cell r="GL244">
            <v>42.42</v>
          </cell>
          <cell r="GM244">
            <v>36.630000000000003</v>
          </cell>
          <cell r="GN244" t="str">
            <v>CAUCASIAN</v>
          </cell>
          <cell r="GO244">
            <v>-0.14718600000000001</v>
          </cell>
          <cell r="GP244" t="str">
            <v>NA</v>
          </cell>
          <cell r="GQ244">
            <v>0.13139400000000001</v>
          </cell>
          <cell r="GR244" t="str">
            <v>NA</v>
          </cell>
          <cell r="GS244">
            <v>1</v>
          </cell>
          <cell r="GT244">
            <v>150325901253</v>
          </cell>
          <cell r="GU244" t="str">
            <v>RO014414 0018</v>
          </cell>
          <cell r="GV244" t="str">
            <v>Recall Set 3.1-Heather-Samples-RO014414 0018</v>
          </cell>
          <cell r="GW244">
            <v>364992</v>
          </cell>
          <cell r="GX244">
            <v>29746.7</v>
          </cell>
          <cell r="GY244">
            <v>103</v>
          </cell>
          <cell r="GZ244">
            <v>8.39</v>
          </cell>
          <cell r="HA244">
            <v>0</v>
          </cell>
          <cell r="HB244">
            <v>0</v>
          </cell>
          <cell r="HC244">
            <v>35</v>
          </cell>
          <cell r="HD244">
            <v>2.85</v>
          </cell>
          <cell r="HE244">
            <v>598000</v>
          </cell>
        </row>
        <row r="245">
          <cell r="B245">
            <v>32009911341</v>
          </cell>
          <cell r="C245" t="str">
            <v>W11701500797600</v>
          </cell>
          <cell r="D245" t="str">
            <v>RO014649 0001</v>
          </cell>
          <cell r="E245" t="str">
            <v>RO014649 0001</v>
          </cell>
          <cell r="F245" t="str">
            <v>RO014649</v>
          </cell>
          <cell r="G245" t="str">
            <v>RO014649 0018</v>
          </cell>
          <cell r="H245" t="str">
            <v>RO014649</v>
          </cell>
          <cell r="I245">
            <v>18</v>
          </cell>
          <cell r="J245">
            <v>175279660</v>
          </cell>
          <cell r="K245">
            <v>1</v>
          </cell>
          <cell r="L245">
            <v>145748901303</v>
          </cell>
          <cell r="M245" t="str">
            <v>Recall</v>
          </cell>
          <cell r="N245" t="str">
            <v>Recall D10</v>
          </cell>
          <cell r="O245" t="str">
            <v>Matrix tube</v>
          </cell>
          <cell r="P245" t="str">
            <v>Supernate</v>
          </cell>
          <cell r="Q245">
            <v>6521</v>
          </cell>
          <cell r="R245">
            <v>3</v>
          </cell>
          <cell r="S245">
            <v>55</v>
          </cell>
          <cell r="T245">
            <v>54</v>
          </cell>
          <cell r="U245" t="str">
            <v>E</v>
          </cell>
          <cell r="V245" t="b">
            <v>1</v>
          </cell>
          <cell r="W245">
            <v>18</v>
          </cell>
          <cell r="X245" t="b">
            <v>0</v>
          </cell>
          <cell r="Y245" t="b">
            <v>0</v>
          </cell>
          <cell r="Z245" t="b">
            <v>0</v>
          </cell>
          <cell r="AA245" t="b">
            <v>0</v>
          </cell>
          <cell r="AB245" t="b">
            <v>1</v>
          </cell>
          <cell r="AC245">
            <v>104359041528</v>
          </cell>
          <cell r="AD245" t="str">
            <v>BSRI</v>
          </cell>
          <cell r="AE245" t="b">
            <v>1</v>
          </cell>
          <cell r="AF245" t="str">
            <v>CAUCASIAN_OTHER</v>
          </cell>
          <cell r="AG245">
            <v>1</v>
          </cell>
          <cell r="AH245">
            <v>1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1</v>
          </cell>
          <cell r="AO245">
            <v>0</v>
          </cell>
          <cell r="AP245">
            <v>0</v>
          </cell>
          <cell r="AQ245">
            <v>0</v>
          </cell>
          <cell r="AR245" t="str">
            <v>NOTHISPANICLATINO</v>
          </cell>
          <cell r="AS245" t="str">
            <v>Recall Completed</v>
          </cell>
          <cell r="AT245" t="str">
            <v>NULL</v>
          </cell>
          <cell r="AU245" t="str">
            <v>NULL</v>
          </cell>
          <cell r="AV245">
            <v>12.5</v>
          </cell>
          <cell r="AW245">
            <v>65.930000000000007</v>
          </cell>
          <cell r="AX245">
            <v>10589.8</v>
          </cell>
          <cell r="AY245">
            <v>0.43330305229999999</v>
          </cell>
          <cell r="AZ245">
            <v>267.39999999999998</v>
          </cell>
          <cell r="BA245">
            <v>61.2</v>
          </cell>
          <cell r="BC245" t="str">
            <v>NA</v>
          </cell>
          <cell r="BD245" t="str">
            <v>NA</v>
          </cell>
          <cell r="BE245" t="str">
            <v>bsri12</v>
          </cell>
          <cell r="BF245" t="str">
            <v>CP2D;AS3</v>
          </cell>
          <cell r="BG245" t="str">
            <v>BSRI</v>
          </cell>
          <cell r="BH245">
            <v>118</v>
          </cell>
          <cell r="BI245">
            <v>5</v>
          </cell>
          <cell r="BJ245">
            <v>5</v>
          </cell>
          <cell r="BK245">
            <v>7</v>
          </cell>
          <cell r="BL245">
            <v>165</v>
          </cell>
          <cell r="BM245" t="str">
            <v>N</v>
          </cell>
          <cell r="BN245" t="str">
            <v>NA</v>
          </cell>
          <cell r="BO245" t="str">
            <v>Y</v>
          </cell>
          <cell r="BP245">
            <v>840</v>
          </cell>
          <cell r="BQ245" t="str">
            <v>F</v>
          </cell>
          <cell r="BR245" t="str">
            <v>N</v>
          </cell>
          <cell r="BT245" t="str">
            <v>NA</v>
          </cell>
          <cell r="BU245" t="str">
            <v>N</v>
          </cell>
          <cell r="BV245" t="str">
            <v>W</v>
          </cell>
          <cell r="BW245" t="str">
            <v>N</v>
          </cell>
          <cell r="BX245" t="str">
            <v>NA</v>
          </cell>
          <cell r="BY245">
            <v>4.79</v>
          </cell>
          <cell r="BZ245">
            <v>4.83</v>
          </cell>
          <cell r="CA245">
            <v>14.4</v>
          </cell>
          <cell r="CB245">
            <v>45.2</v>
          </cell>
          <cell r="CC245">
            <v>93.6</v>
          </cell>
          <cell r="CD245">
            <v>13.7</v>
          </cell>
          <cell r="CE245">
            <v>200</v>
          </cell>
          <cell r="CF245" t="str">
            <v>N</v>
          </cell>
          <cell r="CG245" t="str">
            <v>N</v>
          </cell>
          <cell r="CS245" t="str">
            <v>N</v>
          </cell>
          <cell r="CY245" t="str">
            <v>N</v>
          </cell>
          <cell r="DR245" t="str">
            <v>Y</v>
          </cell>
          <cell r="DX245" t="str">
            <v>N</v>
          </cell>
          <cell r="DZ245" t="str">
            <v>Y</v>
          </cell>
          <cell r="EA245" t="str">
            <v>Daily</v>
          </cell>
          <cell r="EB245" t="str">
            <v>N</v>
          </cell>
          <cell r="EC245" t="str">
            <v>N</v>
          </cell>
          <cell r="EL245">
            <v>0</v>
          </cell>
          <cell r="EO245">
            <v>0</v>
          </cell>
          <cell r="EQ245">
            <v>7.5</v>
          </cell>
          <cell r="ER245">
            <v>9</v>
          </cell>
          <cell r="ES245">
            <v>16</v>
          </cell>
          <cell r="ET245" t="str">
            <v>T</v>
          </cell>
          <cell r="EU245" t="str">
            <v>M</v>
          </cell>
          <cell r="EV245" t="str">
            <v>H</v>
          </cell>
          <cell r="EW245" t="str">
            <v>WB</v>
          </cell>
          <cell r="EX245" t="str">
            <v>N</v>
          </cell>
          <cell r="EY245" t="str">
            <v>S</v>
          </cell>
          <cell r="EZ245" t="str">
            <v>A+</v>
          </cell>
          <cell r="FA245" t="str">
            <v>NR</v>
          </cell>
          <cell r="FB245" t="str">
            <v>NR</v>
          </cell>
          <cell r="FC245" t="str">
            <v>NR</v>
          </cell>
          <cell r="FD245" t="str">
            <v>NR</v>
          </cell>
          <cell r="FE245" t="str">
            <v>NR</v>
          </cell>
          <cell r="FF245" t="str">
            <v>NR</v>
          </cell>
          <cell r="FG245" t="str">
            <v>NR</v>
          </cell>
          <cell r="FH245" t="str">
            <v>NR</v>
          </cell>
          <cell r="FI245" t="str">
            <v>NR</v>
          </cell>
          <cell r="FJ245" t="str">
            <v>NR</v>
          </cell>
          <cell r="FK245" t="str">
            <v>NR</v>
          </cell>
          <cell r="FL245" t="str">
            <v>NR</v>
          </cell>
          <cell r="FM245" t="str">
            <v>NT</v>
          </cell>
          <cell r="FN245">
            <v>14.6</v>
          </cell>
          <cell r="FO245" t="str">
            <v>NA</v>
          </cell>
          <cell r="FP245" t="b">
            <v>0</v>
          </cell>
          <cell r="FR245" t="str">
            <v>M</v>
          </cell>
          <cell r="FS245">
            <v>75</v>
          </cell>
          <cell r="FT245" t="str">
            <v>CAUCASIAN</v>
          </cell>
          <cell r="FU245">
            <v>0.47646183508443701</v>
          </cell>
          <cell r="FV245">
            <v>63.122909404772997</v>
          </cell>
          <cell r="FW245" t="str">
            <v>NA</v>
          </cell>
          <cell r="FX245">
            <v>165</v>
          </cell>
          <cell r="FY245">
            <v>67</v>
          </cell>
          <cell r="FZ245">
            <v>25.839830697259998</v>
          </cell>
          <cell r="GA245">
            <v>1</v>
          </cell>
          <cell r="GB245">
            <v>0.25</v>
          </cell>
          <cell r="GC245">
            <v>30.56</v>
          </cell>
          <cell r="GD245">
            <v>5.0599999999999996</v>
          </cell>
          <cell r="GE245">
            <v>0.28000000000000003</v>
          </cell>
          <cell r="GF245">
            <v>31.6</v>
          </cell>
          <cell r="GG245">
            <v>9.4</v>
          </cell>
          <cell r="GH245">
            <v>0.37</v>
          </cell>
          <cell r="GI245">
            <v>34.200000000000003</v>
          </cell>
          <cell r="GJ245">
            <v>6.9</v>
          </cell>
          <cell r="GK245">
            <v>0.55000000000000004</v>
          </cell>
          <cell r="GL245">
            <v>36.5</v>
          </cell>
          <cell r="GM245">
            <v>22.6</v>
          </cell>
          <cell r="GN245" t="str">
            <v>CAUCASIAN</v>
          </cell>
          <cell r="GO245">
            <v>-0.30383599999999999</v>
          </cell>
          <cell r="GP245" t="str">
            <v>NA</v>
          </cell>
          <cell r="GQ245">
            <v>1.03E-2</v>
          </cell>
          <cell r="GR245" t="str">
            <v>NA</v>
          </cell>
          <cell r="GS245">
            <v>1</v>
          </cell>
          <cell r="GT245">
            <v>149092111511</v>
          </cell>
          <cell r="GU245" t="str">
            <v>RO014649 0018</v>
          </cell>
          <cell r="GV245" t="str">
            <v>Recall set 4 green-Heather-Samples-RO014649 0018</v>
          </cell>
          <cell r="GW245">
            <v>347976</v>
          </cell>
          <cell r="GX245">
            <v>24114.76</v>
          </cell>
          <cell r="GY245">
            <v>137</v>
          </cell>
          <cell r="GZ245">
            <v>9.49</v>
          </cell>
          <cell r="HA245">
            <v>5</v>
          </cell>
          <cell r="HB245">
            <v>0.35</v>
          </cell>
          <cell r="HC245">
            <v>405</v>
          </cell>
          <cell r="HD245">
            <v>28.07</v>
          </cell>
          <cell r="HE245">
            <v>219000</v>
          </cell>
        </row>
        <row r="246">
          <cell r="B246">
            <v>32009911432</v>
          </cell>
          <cell r="C246" t="str">
            <v>W11701414477900</v>
          </cell>
          <cell r="D246" t="str">
            <v>RO014389 0001</v>
          </cell>
          <cell r="E246" t="str">
            <v>RO014389 0001</v>
          </cell>
          <cell r="F246" t="str">
            <v>RO014389</v>
          </cell>
          <cell r="G246" t="str">
            <v>RO014389 0018</v>
          </cell>
          <cell r="H246" t="str">
            <v>RO014389</v>
          </cell>
          <cell r="I246">
            <v>18</v>
          </cell>
          <cell r="J246">
            <v>175261343</v>
          </cell>
          <cell r="K246">
            <v>1</v>
          </cell>
          <cell r="L246">
            <v>139997621106</v>
          </cell>
          <cell r="M246" t="str">
            <v>Recall</v>
          </cell>
          <cell r="N246" t="str">
            <v>Recall D10</v>
          </cell>
          <cell r="O246" t="str">
            <v>Matrix tube</v>
          </cell>
          <cell r="P246" t="str">
            <v>Supernate</v>
          </cell>
          <cell r="Q246">
            <v>6520</v>
          </cell>
          <cell r="R246">
            <v>5</v>
          </cell>
          <cell r="S246">
            <v>55</v>
          </cell>
          <cell r="T246">
            <v>54</v>
          </cell>
          <cell r="U246" t="str">
            <v>E</v>
          </cell>
          <cell r="V246" t="b">
            <v>1</v>
          </cell>
          <cell r="W246">
            <v>18</v>
          </cell>
          <cell r="X246" t="b">
            <v>0</v>
          </cell>
          <cell r="Y246" t="b">
            <v>0</v>
          </cell>
          <cell r="Z246" t="b">
            <v>0</v>
          </cell>
          <cell r="AA246" t="b">
            <v>0</v>
          </cell>
          <cell r="AB246" t="b">
            <v>1</v>
          </cell>
          <cell r="AC246">
            <v>102575331163</v>
          </cell>
          <cell r="AD246" t="str">
            <v>BSRI</v>
          </cell>
          <cell r="AE246" t="b">
            <v>1</v>
          </cell>
          <cell r="AF246" t="str">
            <v>ASIAN</v>
          </cell>
          <cell r="AG246">
            <v>1</v>
          </cell>
          <cell r="AH246">
            <v>1</v>
          </cell>
          <cell r="AI246">
            <v>0</v>
          </cell>
          <cell r="AJ246">
            <v>0</v>
          </cell>
          <cell r="AK246">
            <v>0</v>
          </cell>
          <cell r="AL246">
            <v>1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 t="str">
            <v>NOTHISPANICLATINO</v>
          </cell>
          <cell r="AS246" t="str">
            <v>Recall Completed</v>
          </cell>
          <cell r="AT246" t="str">
            <v>NULL</v>
          </cell>
          <cell r="AU246" t="str">
            <v>NULL</v>
          </cell>
          <cell r="AV246">
            <v>13</v>
          </cell>
          <cell r="AW246">
            <v>62.22</v>
          </cell>
          <cell r="AX246">
            <v>10636</v>
          </cell>
          <cell r="AY246">
            <v>0.15035455859999999</v>
          </cell>
          <cell r="AZ246">
            <v>288.60000000000002</v>
          </cell>
          <cell r="BA246">
            <v>5.3</v>
          </cell>
          <cell r="BC246" t="str">
            <v>NA</v>
          </cell>
          <cell r="BD246" t="str">
            <v>NA</v>
          </cell>
          <cell r="BE246" t="str">
            <v>bsri12</v>
          </cell>
          <cell r="BF246" t="str">
            <v>CP2D;AS3</v>
          </cell>
          <cell r="BG246" t="str">
            <v>BSRI</v>
          </cell>
          <cell r="BH246">
            <v>56</v>
          </cell>
          <cell r="BI246">
            <v>2</v>
          </cell>
          <cell r="BJ246">
            <v>5</v>
          </cell>
          <cell r="BK246">
            <v>3</v>
          </cell>
          <cell r="BL246">
            <v>120</v>
          </cell>
          <cell r="BM246" t="str">
            <v>N</v>
          </cell>
          <cell r="BN246" t="str">
            <v>NA</v>
          </cell>
          <cell r="BO246" t="str">
            <v>N</v>
          </cell>
          <cell r="BP246">
            <v>608</v>
          </cell>
          <cell r="BQ246" t="str">
            <v>E</v>
          </cell>
          <cell r="BR246" t="str">
            <v>N</v>
          </cell>
          <cell r="BS246" t="str">
            <v>Y</v>
          </cell>
          <cell r="BT246">
            <v>2</v>
          </cell>
          <cell r="BU246" t="str">
            <v>N</v>
          </cell>
          <cell r="BV246" t="str">
            <v>A</v>
          </cell>
          <cell r="BW246" t="str">
            <v>N</v>
          </cell>
          <cell r="BX246" t="str">
            <v>NA</v>
          </cell>
          <cell r="BY246">
            <v>5.24</v>
          </cell>
          <cell r="BZ246">
            <v>4.21</v>
          </cell>
          <cell r="CA246">
            <v>12.6</v>
          </cell>
          <cell r="CB246">
            <v>37.799999999999997</v>
          </cell>
          <cell r="CC246">
            <v>89.8</v>
          </cell>
          <cell r="CD246">
            <v>12.9</v>
          </cell>
          <cell r="CE246">
            <v>219</v>
          </cell>
          <cell r="CF246" t="str">
            <v>N</v>
          </cell>
          <cell r="CG246" t="str">
            <v>N</v>
          </cell>
          <cell r="CS246" t="str">
            <v>N</v>
          </cell>
          <cell r="CY246" t="str">
            <v>N</v>
          </cell>
          <cell r="DW246" t="str">
            <v>Y</v>
          </cell>
          <cell r="DX246" t="str">
            <v>N</v>
          </cell>
          <cell r="DY246" t="str">
            <v>N</v>
          </cell>
          <cell r="DZ246" t="str">
            <v>N</v>
          </cell>
          <cell r="EC246" t="str">
            <v>N</v>
          </cell>
          <cell r="EG246" t="str">
            <v>Y</v>
          </cell>
          <cell r="EL246">
            <v>50</v>
          </cell>
          <cell r="EN246" t="str">
            <v xml:space="preserve">Y </v>
          </cell>
          <cell r="EO246">
            <v>2</v>
          </cell>
          <cell r="EQ246">
            <v>10</v>
          </cell>
          <cell r="ER246">
            <v>4</v>
          </cell>
          <cell r="ES246">
            <v>21</v>
          </cell>
          <cell r="ET246" t="str">
            <v>T</v>
          </cell>
          <cell r="EU246" t="str">
            <v>F</v>
          </cell>
          <cell r="EV246" t="str">
            <v>H</v>
          </cell>
          <cell r="EW246" t="str">
            <v>WB</v>
          </cell>
          <cell r="EX246" t="str">
            <v>N</v>
          </cell>
          <cell r="EY246" t="str">
            <v>S</v>
          </cell>
          <cell r="EZ246" t="str">
            <v>A+</v>
          </cell>
          <cell r="FA246" t="str">
            <v>NT</v>
          </cell>
          <cell r="FB246" t="str">
            <v>NR</v>
          </cell>
          <cell r="FC246" t="str">
            <v>NR</v>
          </cell>
          <cell r="FD246" t="str">
            <v>NR</v>
          </cell>
          <cell r="FE246" t="str">
            <v>NR</v>
          </cell>
          <cell r="FF246" t="str">
            <v>NR</v>
          </cell>
          <cell r="FG246" t="str">
            <v>NR</v>
          </cell>
          <cell r="FH246" t="str">
            <v>NR</v>
          </cell>
          <cell r="FI246" t="str">
            <v>NR</v>
          </cell>
          <cell r="FJ246" t="str">
            <v>NR</v>
          </cell>
          <cell r="FK246" t="str">
            <v>NR</v>
          </cell>
          <cell r="FL246" t="str">
            <v>NR</v>
          </cell>
          <cell r="FM246" t="str">
            <v>NT</v>
          </cell>
          <cell r="FN246">
            <v>13.8</v>
          </cell>
          <cell r="FO246" t="str">
            <v>NA</v>
          </cell>
          <cell r="FP246" t="b">
            <v>0</v>
          </cell>
          <cell r="FR246" t="str">
            <v>F</v>
          </cell>
          <cell r="FS246">
            <v>56</v>
          </cell>
          <cell r="FT246" t="str">
            <v>ASIAN</v>
          </cell>
          <cell r="FU246">
            <v>0.125318950065266</v>
          </cell>
          <cell r="FV246">
            <v>7.3582093927168204</v>
          </cell>
          <cell r="FW246" t="str">
            <v>NA</v>
          </cell>
          <cell r="FX246">
            <v>120</v>
          </cell>
          <cell r="FY246">
            <v>63</v>
          </cell>
          <cell r="FZ246">
            <v>21.254724111866999</v>
          </cell>
          <cell r="GA246">
            <v>1</v>
          </cell>
          <cell r="GB246">
            <v>0.09</v>
          </cell>
          <cell r="GC246">
            <v>6.5</v>
          </cell>
          <cell r="GD246">
            <v>4.2</v>
          </cell>
          <cell r="GE246">
            <v>0.1</v>
          </cell>
          <cell r="GF246">
            <v>6.3</v>
          </cell>
          <cell r="GG246">
            <v>9.6</v>
          </cell>
          <cell r="GH246">
            <v>0.13</v>
          </cell>
          <cell r="GI246">
            <v>6.2</v>
          </cell>
          <cell r="GJ246">
            <v>14.6</v>
          </cell>
          <cell r="GK246">
            <v>0.28999999999999998</v>
          </cell>
          <cell r="GL246">
            <v>5.8</v>
          </cell>
          <cell r="GM246">
            <v>31.2</v>
          </cell>
          <cell r="GN246" t="str">
            <v>EAS</v>
          </cell>
          <cell r="GO246">
            <v>-6.6879999999999995E-2</v>
          </cell>
          <cell r="GP246">
            <v>8.7957999999999995E-2</v>
          </cell>
          <cell r="GQ246" t="str">
            <v>NA</v>
          </cell>
          <cell r="GR246">
            <v>0.126244</v>
          </cell>
          <cell r="GS246">
            <v>1</v>
          </cell>
          <cell r="GT246">
            <v>116467531364</v>
          </cell>
          <cell r="GU246" t="str">
            <v>RO014389 0018</v>
          </cell>
          <cell r="GV246" t="str">
            <v>recall set 2-Samples-RO014389 0018</v>
          </cell>
          <cell r="GW246">
            <v>154520</v>
          </cell>
          <cell r="GX246">
            <v>11124.55</v>
          </cell>
          <cell r="GY246">
            <v>198</v>
          </cell>
          <cell r="GZ246">
            <v>14.25</v>
          </cell>
          <cell r="HA246">
            <v>0</v>
          </cell>
          <cell r="HB246">
            <v>0</v>
          </cell>
          <cell r="HC246">
            <v>75</v>
          </cell>
          <cell r="HD246">
            <v>5.4</v>
          </cell>
          <cell r="HE246">
            <v>291000</v>
          </cell>
        </row>
        <row r="247">
          <cell r="B247">
            <v>32009911515</v>
          </cell>
          <cell r="C247" t="str">
            <v>W11701500250500</v>
          </cell>
          <cell r="D247" t="str">
            <v>RO014586 0001</v>
          </cell>
          <cell r="E247" t="str">
            <v>RO014586 0001</v>
          </cell>
          <cell r="F247" t="str">
            <v>RO014586</v>
          </cell>
          <cell r="G247" t="str">
            <v>RO014586 0019</v>
          </cell>
          <cell r="H247" t="str">
            <v>RO014586</v>
          </cell>
          <cell r="I247">
            <v>19</v>
          </cell>
          <cell r="J247">
            <v>175273339</v>
          </cell>
          <cell r="K247">
            <v>1</v>
          </cell>
          <cell r="L247">
            <v>146174111069</v>
          </cell>
          <cell r="M247" t="str">
            <v>Recall</v>
          </cell>
          <cell r="N247" t="str">
            <v>Recall D10</v>
          </cell>
          <cell r="O247" t="str">
            <v>Matrix tube</v>
          </cell>
          <cell r="P247" t="str">
            <v>Supernate</v>
          </cell>
          <cell r="Q247">
            <v>6520</v>
          </cell>
          <cell r="R247">
            <v>6</v>
          </cell>
          <cell r="S247">
            <v>55</v>
          </cell>
          <cell r="T247">
            <v>54</v>
          </cell>
          <cell r="U247" t="str">
            <v>H</v>
          </cell>
          <cell r="V247" t="b">
            <v>1</v>
          </cell>
          <cell r="W247">
            <v>19</v>
          </cell>
          <cell r="X247" t="b">
            <v>0</v>
          </cell>
          <cell r="Y247" t="b">
            <v>0</v>
          </cell>
          <cell r="Z247" t="b">
            <v>0</v>
          </cell>
          <cell r="AA247" t="b">
            <v>0</v>
          </cell>
          <cell r="AB247" t="b">
            <v>1</v>
          </cell>
          <cell r="AC247">
            <v>101930531172</v>
          </cell>
          <cell r="AD247" t="str">
            <v>BSRI</v>
          </cell>
          <cell r="AE247" t="b">
            <v>1</v>
          </cell>
          <cell r="AF247" t="str">
            <v>CAUCASIAN_OTHER</v>
          </cell>
          <cell r="AG247">
            <v>1</v>
          </cell>
          <cell r="AH247">
            <v>1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1</v>
          </cell>
          <cell r="AO247">
            <v>0</v>
          </cell>
          <cell r="AP247">
            <v>0</v>
          </cell>
          <cell r="AQ247">
            <v>0</v>
          </cell>
          <cell r="AR247" t="str">
            <v>NOTHISPANICLATINO</v>
          </cell>
          <cell r="AS247" t="str">
            <v>Recall Completed</v>
          </cell>
          <cell r="AT247" t="str">
            <v>NULL</v>
          </cell>
          <cell r="AU247" t="str">
            <v>NULL</v>
          </cell>
          <cell r="AV247">
            <v>13.25</v>
          </cell>
          <cell r="AW247">
            <v>62.22</v>
          </cell>
          <cell r="AX247">
            <v>10582.1</v>
          </cell>
          <cell r="AY247">
            <v>0.17172727269999999</v>
          </cell>
          <cell r="AZ247">
            <v>304</v>
          </cell>
          <cell r="BA247">
            <v>27.8</v>
          </cell>
          <cell r="BC247" t="str">
            <v>NA</v>
          </cell>
          <cell r="BD247" t="str">
            <v>NA</v>
          </cell>
          <cell r="BE247" t="str">
            <v>bsri12</v>
          </cell>
          <cell r="BF247" t="str">
            <v>CP2D;AS3</v>
          </cell>
          <cell r="BG247" t="str">
            <v>BSRI</v>
          </cell>
          <cell r="BH247">
            <v>152</v>
          </cell>
          <cell r="BI247">
            <v>2</v>
          </cell>
          <cell r="BJ247">
            <v>5</v>
          </cell>
          <cell r="BK247">
            <v>6</v>
          </cell>
          <cell r="BL247">
            <v>135</v>
          </cell>
          <cell r="BM247" t="str">
            <v>N</v>
          </cell>
          <cell r="BN247" t="str">
            <v>NA</v>
          </cell>
          <cell r="BO247" t="str">
            <v>Y</v>
          </cell>
          <cell r="BP247">
            <v>840</v>
          </cell>
          <cell r="BQ247" t="str">
            <v>E</v>
          </cell>
          <cell r="BR247" t="str">
            <v>N</v>
          </cell>
          <cell r="BS247" t="str">
            <v>N</v>
          </cell>
          <cell r="BT247">
            <v>0</v>
          </cell>
          <cell r="BU247" t="str">
            <v>N</v>
          </cell>
          <cell r="BV247" t="str">
            <v>W</v>
          </cell>
          <cell r="BW247" t="str">
            <v>N</v>
          </cell>
          <cell r="BX247" t="str">
            <v>NA</v>
          </cell>
          <cell r="BY247">
            <v>10.73</v>
          </cell>
          <cell r="BZ247">
            <v>4.2300000000000004</v>
          </cell>
          <cell r="CA247">
            <v>12.3</v>
          </cell>
          <cell r="CB247">
            <v>36.9</v>
          </cell>
          <cell r="CC247">
            <v>87.2</v>
          </cell>
          <cell r="CD247">
            <v>13.6</v>
          </cell>
          <cell r="CE247">
            <v>374</v>
          </cell>
          <cell r="CF247" t="str">
            <v>N</v>
          </cell>
          <cell r="CG247" t="str">
            <v>N</v>
          </cell>
          <cell r="CS247" t="str">
            <v>N</v>
          </cell>
          <cell r="CY247" t="str">
            <v>N</v>
          </cell>
          <cell r="DW247" t="str">
            <v>Y</v>
          </cell>
          <cell r="DX247" t="str">
            <v>Y</v>
          </cell>
          <cell r="DY247" t="str">
            <v>N</v>
          </cell>
          <cell r="DZ247" t="str">
            <v>N</v>
          </cell>
          <cell r="EC247" t="str">
            <v>N</v>
          </cell>
          <cell r="ED247" t="str">
            <v>Y</v>
          </cell>
          <cell r="EL247">
            <v>0</v>
          </cell>
          <cell r="EN247" t="str">
            <v>N</v>
          </cell>
          <cell r="EO247">
            <v>0</v>
          </cell>
          <cell r="EQ247">
            <v>6.5</v>
          </cell>
          <cell r="ER247">
            <v>7</v>
          </cell>
          <cell r="ES247">
            <v>1</v>
          </cell>
          <cell r="ET247">
            <v>9</v>
          </cell>
          <cell r="EU247" t="str">
            <v>M</v>
          </cell>
          <cell r="EV247" t="str">
            <v>H</v>
          </cell>
          <cell r="EW247" t="str">
            <v>WB</v>
          </cell>
          <cell r="EX247" t="str">
            <v>N</v>
          </cell>
          <cell r="EY247" t="str">
            <v>S</v>
          </cell>
          <cell r="EZ247" t="str">
            <v>A+</v>
          </cell>
          <cell r="FA247" t="str">
            <v>NT</v>
          </cell>
          <cell r="FB247" t="str">
            <v>NR</v>
          </cell>
          <cell r="FC247" t="str">
            <v>NR</v>
          </cell>
          <cell r="FD247" t="str">
            <v>NR</v>
          </cell>
          <cell r="FE247" t="str">
            <v>NR</v>
          </cell>
          <cell r="FF247" t="str">
            <v>NR</v>
          </cell>
          <cell r="FG247" t="str">
            <v>NR</v>
          </cell>
          <cell r="FH247" t="str">
            <v>NR</v>
          </cell>
          <cell r="FI247" t="str">
            <v>NR</v>
          </cell>
          <cell r="FJ247" t="str">
            <v>NR</v>
          </cell>
          <cell r="FK247" t="str">
            <v>NR</v>
          </cell>
          <cell r="FL247" t="str">
            <v>NR</v>
          </cell>
          <cell r="FM247" t="str">
            <v>NT</v>
          </cell>
          <cell r="FN247">
            <v>12.9</v>
          </cell>
          <cell r="FO247" t="str">
            <v>NA</v>
          </cell>
          <cell r="FP247" t="b">
            <v>0</v>
          </cell>
          <cell r="FR247" t="str">
            <v>F</v>
          </cell>
          <cell r="FS247">
            <v>29</v>
          </cell>
          <cell r="FT247" t="str">
            <v>CAUCASIAN</v>
          </cell>
          <cell r="FU247">
            <v>0.151842775626681</v>
          </cell>
          <cell r="FV247">
            <v>29.8037505424711</v>
          </cell>
          <cell r="FW247" t="str">
            <v>NA</v>
          </cell>
          <cell r="FX247">
            <v>135</v>
          </cell>
          <cell r="FY247">
            <v>66</v>
          </cell>
          <cell r="FZ247">
            <v>21.787190082644599</v>
          </cell>
          <cell r="GA247">
            <v>1</v>
          </cell>
          <cell r="GB247">
            <v>0.11</v>
          </cell>
          <cell r="GC247">
            <v>19.2</v>
          </cell>
          <cell r="GD247">
            <v>10.199999999999999</v>
          </cell>
          <cell r="GE247" t="str">
            <v>NA</v>
          </cell>
          <cell r="GF247" t="str">
            <v>NA</v>
          </cell>
          <cell r="GG247" t="str">
            <v>NA</v>
          </cell>
          <cell r="GH247">
            <v>0.25</v>
          </cell>
          <cell r="GI247">
            <v>20</v>
          </cell>
          <cell r="GJ247">
            <v>25.36</v>
          </cell>
          <cell r="GK247">
            <v>0.44</v>
          </cell>
          <cell r="GL247">
            <v>21.14</v>
          </cell>
          <cell r="GM247">
            <v>40.57</v>
          </cell>
          <cell r="GN247" t="str">
            <v>CAUCASIAN</v>
          </cell>
          <cell r="GO247">
            <v>-0.23044000000000001</v>
          </cell>
          <cell r="GP247" t="str">
            <v>NA</v>
          </cell>
          <cell r="GQ247">
            <v>7.0846999999999993E-2</v>
          </cell>
          <cell r="GR247" t="str">
            <v>NA</v>
          </cell>
          <cell r="GS247">
            <v>1</v>
          </cell>
          <cell r="GT247">
            <v>101540641396</v>
          </cell>
          <cell r="GU247" t="str">
            <v>RO014586 0019</v>
          </cell>
          <cell r="GV247" t="str">
            <v>Recall Set 3.1-Heather-Samples-RO014586 0019</v>
          </cell>
          <cell r="GW247">
            <v>163440</v>
          </cell>
          <cell r="GX247">
            <v>13363.86</v>
          </cell>
          <cell r="GY247">
            <v>290</v>
          </cell>
          <cell r="GZ247">
            <v>23.71</v>
          </cell>
          <cell r="HA247">
            <v>0</v>
          </cell>
          <cell r="HB247">
            <v>0</v>
          </cell>
          <cell r="HC247">
            <v>96</v>
          </cell>
          <cell r="HD247">
            <v>7.85</v>
          </cell>
          <cell r="HE247">
            <v>91900</v>
          </cell>
        </row>
        <row r="248">
          <cell r="B248">
            <v>32009911606</v>
          </cell>
          <cell r="C248" t="str">
            <v>W11701503180800</v>
          </cell>
          <cell r="D248" t="str">
            <v>RO014861 0001</v>
          </cell>
          <cell r="E248" t="str">
            <v>RO014861 0001</v>
          </cell>
          <cell r="F248" t="str">
            <v>RO014861</v>
          </cell>
          <cell r="G248" t="str">
            <v>RO014861 0018</v>
          </cell>
          <cell r="H248" t="str">
            <v>RO014861</v>
          </cell>
          <cell r="I248">
            <v>18</v>
          </cell>
          <cell r="J248">
            <v>193274668</v>
          </cell>
          <cell r="K248">
            <v>1</v>
          </cell>
          <cell r="L248">
            <v>106514821024</v>
          </cell>
          <cell r="M248" t="str">
            <v>Recall</v>
          </cell>
          <cell r="N248" t="str">
            <v>Recall D10</v>
          </cell>
          <cell r="O248" t="str">
            <v>Matrix tube</v>
          </cell>
          <cell r="P248" t="str">
            <v>Supernate</v>
          </cell>
          <cell r="Q248">
            <v>6522</v>
          </cell>
          <cell r="R248">
            <v>7</v>
          </cell>
          <cell r="S248">
            <v>56</v>
          </cell>
          <cell r="T248">
            <v>54</v>
          </cell>
          <cell r="U248" t="str">
            <v>E</v>
          </cell>
          <cell r="V248" t="b">
            <v>1</v>
          </cell>
          <cell r="W248">
            <v>18</v>
          </cell>
          <cell r="X248" t="b">
            <v>0</v>
          </cell>
          <cell r="Y248" t="b">
            <v>0</v>
          </cell>
          <cell r="Z248" t="b">
            <v>0</v>
          </cell>
          <cell r="AA248" t="b">
            <v>0</v>
          </cell>
          <cell r="AB248" t="b">
            <v>1</v>
          </cell>
          <cell r="AC248">
            <v>127319081519</v>
          </cell>
          <cell r="AD248" t="str">
            <v>BSRI</v>
          </cell>
          <cell r="AE248" t="b">
            <v>1</v>
          </cell>
          <cell r="AF248" t="str">
            <v>CAUCASIAN_OTHER</v>
          </cell>
          <cell r="AG248">
            <v>1</v>
          </cell>
          <cell r="AH248">
            <v>1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1</v>
          </cell>
          <cell r="AR248" t="str">
            <v>NOTHISPANICLATINO</v>
          </cell>
          <cell r="AS248" t="str">
            <v>Recall Completed</v>
          </cell>
          <cell r="AT248" t="str">
            <v>NULL</v>
          </cell>
          <cell r="AU248" t="str">
            <v>NULL</v>
          </cell>
          <cell r="AV248">
            <v>13.5</v>
          </cell>
          <cell r="AW248">
            <v>64.209999999999994</v>
          </cell>
          <cell r="AX248">
            <v>10335.9</v>
          </cell>
          <cell r="AY248">
            <v>0.26649292629999999</v>
          </cell>
          <cell r="AZ248">
            <v>267.39999999999998</v>
          </cell>
          <cell r="BA248">
            <v>19.399999999999999</v>
          </cell>
          <cell r="BC248">
            <v>344.8</v>
          </cell>
          <cell r="BD248">
            <v>1.3</v>
          </cell>
          <cell r="BE248" t="str">
            <v>bsri13</v>
          </cell>
          <cell r="BF248" t="str">
            <v>CP2D;AS3</v>
          </cell>
          <cell r="BG248" t="str">
            <v>BSRI</v>
          </cell>
          <cell r="BH248">
            <v>364</v>
          </cell>
          <cell r="BI248">
            <v>2</v>
          </cell>
          <cell r="BJ248">
            <v>5</v>
          </cell>
          <cell r="BK248">
            <v>3</v>
          </cell>
          <cell r="BL248">
            <v>123</v>
          </cell>
          <cell r="BM248" t="str">
            <v>N</v>
          </cell>
          <cell r="BN248" t="str">
            <v>NA</v>
          </cell>
          <cell r="BO248" t="str">
            <v>N</v>
          </cell>
          <cell r="BP248">
            <v>316</v>
          </cell>
          <cell r="BQ248" t="str">
            <v>E</v>
          </cell>
          <cell r="BR248" t="str">
            <v>N</v>
          </cell>
          <cell r="BS248" t="str">
            <v>Y</v>
          </cell>
          <cell r="BT248">
            <v>1</v>
          </cell>
          <cell r="BU248" t="str">
            <v>N</v>
          </cell>
          <cell r="BV248" t="str">
            <v>WA</v>
          </cell>
          <cell r="BW248" t="str">
            <v>N</v>
          </cell>
          <cell r="BX248" t="str">
            <v>NA</v>
          </cell>
          <cell r="BY248">
            <v>6.78</v>
          </cell>
          <cell r="BZ248">
            <v>4.33</v>
          </cell>
          <cell r="CA248">
            <v>13.1</v>
          </cell>
          <cell r="CB248">
            <v>39.9</v>
          </cell>
          <cell r="CC248">
            <v>92.1</v>
          </cell>
          <cell r="CD248">
            <v>12</v>
          </cell>
          <cell r="CE248">
            <v>337</v>
          </cell>
          <cell r="CF248" t="str">
            <v>N</v>
          </cell>
          <cell r="CG248" t="str">
            <v>N</v>
          </cell>
          <cell r="CS248" t="str">
            <v>N</v>
          </cell>
          <cell r="CY248" t="str">
            <v>N</v>
          </cell>
          <cell r="DW248" t="str">
            <v>Y</v>
          </cell>
          <cell r="DX248" t="str">
            <v>Y</v>
          </cell>
          <cell r="DY248" t="str">
            <v>N</v>
          </cell>
          <cell r="DZ248" t="str">
            <v>N</v>
          </cell>
          <cell r="EC248" t="str">
            <v>N</v>
          </cell>
          <cell r="ED248" t="str">
            <v>Y</v>
          </cell>
          <cell r="EL248">
            <v>0</v>
          </cell>
          <cell r="EN248" t="str">
            <v xml:space="preserve">Y </v>
          </cell>
          <cell r="EO248">
            <v>1</v>
          </cell>
          <cell r="EQ248">
            <v>84</v>
          </cell>
          <cell r="ER248">
            <v>5</v>
          </cell>
          <cell r="ES248">
            <v>9</v>
          </cell>
          <cell r="ET248" t="str">
            <v>T</v>
          </cell>
          <cell r="EU248" t="str">
            <v>M</v>
          </cell>
          <cell r="EV248" t="str">
            <v>H</v>
          </cell>
          <cell r="EW248" t="str">
            <v>WB</v>
          </cell>
          <cell r="EX248" t="str">
            <v>N</v>
          </cell>
          <cell r="EY248" t="str">
            <v>S</v>
          </cell>
          <cell r="EZ248" t="str">
            <v>O+</v>
          </cell>
          <cell r="FA248" t="str">
            <v>NT</v>
          </cell>
          <cell r="FB248" t="str">
            <v>NR</v>
          </cell>
          <cell r="FC248" t="str">
            <v>NR</v>
          </cell>
          <cell r="FD248" t="str">
            <v>NR</v>
          </cell>
          <cell r="FE248" t="str">
            <v>NR</v>
          </cell>
          <cell r="FF248" t="str">
            <v>NR</v>
          </cell>
          <cell r="FG248" t="str">
            <v>NR</v>
          </cell>
          <cell r="FH248" t="str">
            <v>NR</v>
          </cell>
          <cell r="FI248" t="str">
            <v>NR</v>
          </cell>
          <cell r="FJ248" t="str">
            <v>NR</v>
          </cell>
          <cell r="FK248" t="str">
            <v>NR</v>
          </cell>
          <cell r="FL248" t="str">
            <v>NR</v>
          </cell>
          <cell r="FM248" t="str">
            <v>NT</v>
          </cell>
          <cell r="FN248">
            <v>13.9</v>
          </cell>
          <cell r="FO248" t="str">
            <v>NA</v>
          </cell>
          <cell r="FP248" t="b">
            <v>1</v>
          </cell>
          <cell r="FQ248" t="str">
            <v>2013-02-15;2013-11-14</v>
          </cell>
          <cell r="FR248" t="str">
            <v>F</v>
          </cell>
          <cell r="FS248">
            <v>32</v>
          </cell>
          <cell r="FT248" t="str">
            <v>OTHER</v>
          </cell>
          <cell r="FU248">
            <v>0.26944822590030199</v>
          </cell>
          <cell r="FV248">
            <v>21.4240818465628</v>
          </cell>
          <cell r="FW248">
            <v>5.7495616859879703</v>
          </cell>
          <cell r="FX248">
            <v>123</v>
          </cell>
          <cell r="FY248">
            <v>63</v>
          </cell>
          <cell r="FZ248">
            <v>21.786092214663601</v>
          </cell>
          <cell r="GA248">
            <v>1</v>
          </cell>
          <cell r="GB248">
            <v>0.06</v>
          </cell>
          <cell r="GC248">
            <v>9.4</v>
          </cell>
          <cell r="GD248">
            <v>4.0999999999999996</v>
          </cell>
          <cell r="GE248">
            <v>0.08</v>
          </cell>
          <cell r="GF248">
            <v>9.6999999999999993</v>
          </cell>
          <cell r="GG248">
            <v>5.3</v>
          </cell>
          <cell r="GH248">
            <v>0.1</v>
          </cell>
          <cell r="GI248">
            <v>12.9</v>
          </cell>
          <cell r="GJ248">
            <v>4.8</v>
          </cell>
          <cell r="GK248">
            <v>0.28000000000000003</v>
          </cell>
          <cell r="GL248">
            <v>14.3</v>
          </cell>
          <cell r="GM248">
            <v>20.2</v>
          </cell>
          <cell r="GN248" t="str">
            <v>other</v>
          </cell>
          <cell r="GO248" t="str">
            <v>NA</v>
          </cell>
          <cell r="GP248">
            <v>-0.23764299999999999</v>
          </cell>
          <cell r="GQ248" t="str">
            <v>NA</v>
          </cell>
          <cell r="GR248">
            <v>-5.5397000000000002E-2</v>
          </cell>
          <cell r="GS248">
            <v>1</v>
          </cell>
          <cell r="GT248">
            <v>105242991391</v>
          </cell>
          <cell r="GU248" t="str">
            <v>RO014861 0018</v>
          </cell>
          <cell r="GV248" t="str">
            <v>Recall set 5 blue-Heather-Samples-RO014861 0018</v>
          </cell>
          <cell r="GW248">
            <v>76872</v>
          </cell>
          <cell r="GX248">
            <v>5451.91</v>
          </cell>
          <cell r="GY248">
            <v>399</v>
          </cell>
          <cell r="GZ248">
            <v>28.3</v>
          </cell>
          <cell r="HA248">
            <v>0</v>
          </cell>
          <cell r="HB248">
            <v>0</v>
          </cell>
          <cell r="HC248">
            <v>77</v>
          </cell>
          <cell r="HD248">
            <v>5.46</v>
          </cell>
          <cell r="HE248">
            <v>375000</v>
          </cell>
        </row>
        <row r="249">
          <cell r="B249">
            <v>32009911697</v>
          </cell>
          <cell r="C249" t="str">
            <v>W11701500686100</v>
          </cell>
          <cell r="D249" t="str">
            <v>RO014412 0001</v>
          </cell>
          <cell r="E249" t="str">
            <v>RO014412 0001</v>
          </cell>
          <cell r="F249" t="str">
            <v>RO014412</v>
          </cell>
          <cell r="G249" t="str">
            <v>RO014412 0018</v>
          </cell>
          <cell r="H249" t="str">
            <v>RO014412</v>
          </cell>
          <cell r="I249">
            <v>18</v>
          </cell>
          <cell r="J249">
            <v>175278691</v>
          </cell>
          <cell r="K249">
            <v>1</v>
          </cell>
          <cell r="L249">
            <v>143141171114</v>
          </cell>
          <cell r="M249" t="str">
            <v>Recall</v>
          </cell>
          <cell r="N249" t="str">
            <v>Recall D10</v>
          </cell>
          <cell r="O249" t="str">
            <v>Matrix tube</v>
          </cell>
          <cell r="P249" t="str">
            <v>Supernate</v>
          </cell>
          <cell r="Q249">
            <v>6521</v>
          </cell>
          <cell r="R249">
            <v>5</v>
          </cell>
          <cell r="S249">
            <v>55</v>
          </cell>
          <cell r="T249">
            <v>54</v>
          </cell>
          <cell r="U249" t="str">
            <v>D</v>
          </cell>
          <cell r="V249" t="b">
            <v>1</v>
          </cell>
          <cell r="W249">
            <v>18</v>
          </cell>
          <cell r="X249" t="b">
            <v>0</v>
          </cell>
          <cell r="Y249" t="b">
            <v>0</v>
          </cell>
          <cell r="Z249" t="b">
            <v>0</v>
          </cell>
          <cell r="AA249" t="b">
            <v>0</v>
          </cell>
          <cell r="AB249" t="b">
            <v>1</v>
          </cell>
          <cell r="AC249">
            <v>134539261494</v>
          </cell>
          <cell r="AD249" t="str">
            <v>BSRI</v>
          </cell>
          <cell r="AE249" t="b">
            <v>1</v>
          </cell>
          <cell r="AF249" t="str">
            <v>CAUCASIAN_OTHER</v>
          </cell>
          <cell r="AG249">
            <v>1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 t="str">
            <v>NOTHISPANICLATINO</v>
          </cell>
          <cell r="AS249" t="str">
            <v>Recall Completed</v>
          </cell>
          <cell r="AT249" t="str">
            <v>NULL</v>
          </cell>
          <cell r="AU249" t="str">
            <v>NULL</v>
          </cell>
          <cell r="AV249">
            <v>11</v>
          </cell>
          <cell r="AW249">
            <v>66.129032257999995</v>
          </cell>
          <cell r="AX249">
            <v>10990</v>
          </cell>
          <cell r="AY249">
            <v>0.2549810247</v>
          </cell>
          <cell r="AZ249">
            <v>275.10000000000002</v>
          </cell>
          <cell r="BA249">
            <v>35.700000000000003</v>
          </cell>
          <cell r="BC249">
            <v>429.4</v>
          </cell>
          <cell r="BD249">
            <v>7</v>
          </cell>
          <cell r="BE249" t="str">
            <v>bsri13</v>
          </cell>
          <cell r="BF249" t="str">
            <v>CP2D;AS3</v>
          </cell>
          <cell r="BG249" t="str">
            <v>BSRI</v>
          </cell>
          <cell r="BH249">
            <v>65</v>
          </cell>
          <cell r="BI249">
            <v>2</v>
          </cell>
          <cell r="BJ249">
            <v>5</v>
          </cell>
          <cell r="BK249">
            <v>2</v>
          </cell>
          <cell r="BL249">
            <v>180</v>
          </cell>
          <cell r="BM249" t="str">
            <v>N</v>
          </cell>
          <cell r="BN249" t="str">
            <v>NA</v>
          </cell>
          <cell r="BO249" t="str">
            <v>Y</v>
          </cell>
          <cell r="BP249">
            <v>840</v>
          </cell>
          <cell r="BQ249" t="str">
            <v>D</v>
          </cell>
          <cell r="BR249" t="str">
            <v>N</v>
          </cell>
          <cell r="BS249" t="str">
            <v>N</v>
          </cell>
          <cell r="BT249">
            <v>0</v>
          </cell>
          <cell r="BU249" t="str">
            <v>N</v>
          </cell>
          <cell r="BV249" t="str">
            <v>W</v>
          </cell>
          <cell r="BW249" t="str">
            <v>N</v>
          </cell>
          <cell r="BX249" t="str">
            <v>NA</v>
          </cell>
          <cell r="BY249">
            <v>4.83</v>
          </cell>
          <cell r="BZ249">
            <v>4.63</v>
          </cell>
          <cell r="CA249">
            <v>13.2</v>
          </cell>
          <cell r="CB249">
            <v>39.200000000000003</v>
          </cell>
          <cell r="CC249">
            <v>84.7</v>
          </cell>
          <cell r="CD249">
            <v>13.3</v>
          </cell>
          <cell r="CE249">
            <v>276</v>
          </cell>
          <cell r="CF249" t="str">
            <v>N</v>
          </cell>
          <cell r="CG249" t="str">
            <v>N</v>
          </cell>
          <cell r="CS249" t="str">
            <v>N</v>
          </cell>
          <cell r="CY249" t="str">
            <v>N</v>
          </cell>
          <cell r="DW249" t="str">
            <v>Y</v>
          </cell>
          <cell r="DX249" t="str">
            <v>N</v>
          </cell>
          <cell r="DY249" t="str">
            <v>N</v>
          </cell>
          <cell r="DZ249" t="str">
            <v>Y</v>
          </cell>
          <cell r="EA249" t="str">
            <v>Daily</v>
          </cell>
          <cell r="EB249" t="str">
            <v>N</v>
          </cell>
          <cell r="EC249" t="str">
            <v>N</v>
          </cell>
          <cell r="EG249" t="str">
            <v>Y</v>
          </cell>
          <cell r="EL249">
            <v>0</v>
          </cell>
          <cell r="EM249" t="str">
            <v>Y</v>
          </cell>
          <cell r="EN249" t="str">
            <v>N</v>
          </cell>
          <cell r="EO249">
            <v>0</v>
          </cell>
          <cell r="EQ249">
            <v>45</v>
          </cell>
          <cell r="ER249">
            <v>8</v>
          </cell>
          <cell r="ES249">
            <v>20</v>
          </cell>
          <cell r="ET249" t="str">
            <v>T</v>
          </cell>
          <cell r="EU249" t="str">
            <v>F</v>
          </cell>
          <cell r="EV249" t="str">
            <v>H</v>
          </cell>
          <cell r="EW249" t="str">
            <v>WB</v>
          </cell>
          <cell r="EX249" t="str">
            <v>N</v>
          </cell>
          <cell r="EY249" t="str">
            <v>S</v>
          </cell>
          <cell r="EZ249" t="str">
            <v>O+</v>
          </cell>
          <cell r="FA249" t="str">
            <v>NT</v>
          </cell>
          <cell r="FB249" t="str">
            <v>NR</v>
          </cell>
          <cell r="FC249" t="str">
            <v>NR</v>
          </cell>
          <cell r="FD249" t="str">
            <v>NR</v>
          </cell>
          <cell r="FE249" t="str">
            <v>NR</v>
          </cell>
          <cell r="FF249" t="str">
            <v>NR</v>
          </cell>
          <cell r="FG249" t="str">
            <v>NR</v>
          </cell>
          <cell r="FH249" t="str">
            <v>NR</v>
          </cell>
          <cell r="FI249" t="str">
            <v>NR</v>
          </cell>
          <cell r="FJ249" t="str">
            <v>NR</v>
          </cell>
          <cell r="FK249" t="str">
            <v>NR</v>
          </cell>
          <cell r="FL249" t="str">
            <v>NR</v>
          </cell>
          <cell r="FM249" t="str">
            <v>NT</v>
          </cell>
          <cell r="FN249">
            <v>13.9</v>
          </cell>
          <cell r="FO249" t="str">
            <v>NA</v>
          </cell>
          <cell r="FP249" t="b">
            <v>0</v>
          </cell>
          <cell r="FR249" t="str">
            <v>F</v>
          </cell>
          <cell r="FS249">
            <v>64</v>
          </cell>
          <cell r="FT249" t="str">
            <v>CAUCASIAN</v>
          </cell>
          <cell r="FU249">
            <v>0.255161801233321</v>
          </cell>
          <cell r="FV249">
            <v>37.684629435051498</v>
          </cell>
          <cell r="FW249">
            <v>10.9173780947245</v>
          </cell>
          <cell r="FX249">
            <v>180</v>
          </cell>
          <cell r="FY249">
            <v>62</v>
          </cell>
          <cell r="FZ249">
            <v>32.918834547346499</v>
          </cell>
          <cell r="GA249">
            <v>1</v>
          </cell>
          <cell r="GB249">
            <v>0.04</v>
          </cell>
          <cell r="GC249">
            <v>20.63</v>
          </cell>
          <cell r="GD249">
            <v>14.05</v>
          </cell>
          <cell r="GE249">
            <v>0.08</v>
          </cell>
          <cell r="GF249">
            <v>17.57</v>
          </cell>
          <cell r="GG249">
            <v>25.72</v>
          </cell>
          <cell r="GH249">
            <v>7.0000000000000007E-2</v>
          </cell>
          <cell r="GI249">
            <v>14.7</v>
          </cell>
          <cell r="GJ249">
            <v>21.1</v>
          </cell>
          <cell r="GK249">
            <v>0.37</v>
          </cell>
          <cell r="GL249">
            <v>18.399999999999999</v>
          </cell>
          <cell r="GM249">
            <v>35.9</v>
          </cell>
          <cell r="GN249" t="str">
            <v>CAUCASIAN</v>
          </cell>
          <cell r="GO249">
            <v>-0.224965</v>
          </cell>
          <cell r="GP249" t="str">
            <v>NA</v>
          </cell>
          <cell r="GQ249">
            <v>1.03E-2</v>
          </cell>
          <cell r="GR249" t="str">
            <v>NA</v>
          </cell>
          <cell r="GS249">
            <v>1</v>
          </cell>
          <cell r="GT249">
            <v>150322791452</v>
          </cell>
          <cell r="GU249" t="str">
            <v>RO014412 0018</v>
          </cell>
          <cell r="GV249" t="str">
            <v>Recall Set 3.1-Heather-Samples-RO014412 0018</v>
          </cell>
          <cell r="GW249">
            <v>47624</v>
          </cell>
          <cell r="GX249">
            <v>3942.38</v>
          </cell>
          <cell r="GY249">
            <v>168</v>
          </cell>
          <cell r="GZ249">
            <v>13.91</v>
          </cell>
          <cell r="HA249">
            <v>0</v>
          </cell>
          <cell r="HB249">
            <v>0</v>
          </cell>
          <cell r="HC249">
            <v>25</v>
          </cell>
          <cell r="HD249">
            <v>2.0699999999999998</v>
          </cell>
          <cell r="HE249">
            <v>63500</v>
          </cell>
        </row>
        <row r="250">
          <cell r="B250">
            <v>32009911705</v>
          </cell>
          <cell r="C250" t="str">
            <v>W11701501624900</v>
          </cell>
          <cell r="D250" t="str">
            <v>RO014410 0001</v>
          </cell>
          <cell r="E250" t="str">
            <v>RO014410 0001</v>
          </cell>
          <cell r="F250" t="str">
            <v>RO014410</v>
          </cell>
          <cell r="G250" t="str">
            <v>RO014410 0018</v>
          </cell>
          <cell r="H250" t="str">
            <v>RO014410</v>
          </cell>
          <cell r="I250">
            <v>18</v>
          </cell>
          <cell r="J250">
            <v>175278764</v>
          </cell>
          <cell r="K250">
            <v>1</v>
          </cell>
          <cell r="L250">
            <v>103321281370</v>
          </cell>
          <cell r="M250" t="str">
            <v>Recall</v>
          </cell>
          <cell r="N250" t="str">
            <v>Recall D10</v>
          </cell>
          <cell r="O250" t="str">
            <v>Matrix tube</v>
          </cell>
          <cell r="P250" t="str">
            <v>Supernate</v>
          </cell>
          <cell r="Q250">
            <v>6521</v>
          </cell>
          <cell r="R250">
            <v>1</v>
          </cell>
          <cell r="S250">
            <v>55</v>
          </cell>
          <cell r="T250">
            <v>54</v>
          </cell>
          <cell r="U250" t="str">
            <v>D</v>
          </cell>
          <cell r="V250" t="b">
            <v>1</v>
          </cell>
          <cell r="W250">
            <v>18</v>
          </cell>
          <cell r="X250" t="b">
            <v>0</v>
          </cell>
          <cell r="Y250" t="b">
            <v>0</v>
          </cell>
          <cell r="Z250" t="b">
            <v>0</v>
          </cell>
          <cell r="AA250" t="b">
            <v>0</v>
          </cell>
          <cell r="AB250" t="b">
            <v>1</v>
          </cell>
          <cell r="AC250">
            <v>117274291039</v>
          </cell>
          <cell r="AD250" t="str">
            <v>BSRI</v>
          </cell>
          <cell r="AE250" t="b">
            <v>1</v>
          </cell>
          <cell r="AF250" t="str">
            <v>CAUCASIAN_OTHER</v>
          </cell>
          <cell r="AG250">
            <v>1</v>
          </cell>
          <cell r="AH250">
            <v>1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1</v>
          </cell>
          <cell r="AO250">
            <v>0</v>
          </cell>
          <cell r="AP250">
            <v>0</v>
          </cell>
          <cell r="AQ250">
            <v>0</v>
          </cell>
          <cell r="AR250" t="str">
            <v>NOTHISPANICLATINO</v>
          </cell>
          <cell r="AS250" t="str">
            <v>Recall Completed</v>
          </cell>
          <cell r="AT250" t="str">
            <v>NULL</v>
          </cell>
          <cell r="AU250" t="str">
            <v>NULL</v>
          </cell>
          <cell r="AV250">
            <v>11</v>
          </cell>
          <cell r="AW250">
            <v>64.84375</v>
          </cell>
          <cell r="AX250">
            <v>11067</v>
          </cell>
          <cell r="AY250">
            <v>0.23225617179999999</v>
          </cell>
          <cell r="AZ250">
            <v>269.39999999999998</v>
          </cell>
          <cell r="BA250">
            <v>47.1</v>
          </cell>
          <cell r="BC250">
            <v>420.2</v>
          </cell>
          <cell r="BD250">
            <v>5.3</v>
          </cell>
          <cell r="BE250" t="str">
            <v>bsri13</v>
          </cell>
          <cell r="BF250" t="str">
            <v>CP2D;AS3</v>
          </cell>
          <cell r="BG250" t="str">
            <v>BSRI</v>
          </cell>
          <cell r="BH250">
            <v>70</v>
          </cell>
          <cell r="BI250">
            <v>1</v>
          </cell>
          <cell r="BJ250">
            <v>5</v>
          </cell>
          <cell r="BK250">
            <v>3</v>
          </cell>
          <cell r="BL250">
            <v>132</v>
          </cell>
          <cell r="BM250" t="str">
            <v>N</v>
          </cell>
          <cell r="BN250" t="str">
            <v>NA</v>
          </cell>
          <cell r="BO250" t="str">
            <v>Y</v>
          </cell>
          <cell r="BP250">
            <v>840</v>
          </cell>
          <cell r="BQ250" t="str">
            <v>S</v>
          </cell>
          <cell r="BR250" t="str">
            <v>N</v>
          </cell>
          <cell r="BS250" t="str">
            <v>Y</v>
          </cell>
          <cell r="BT250">
            <v>3</v>
          </cell>
          <cell r="BU250" t="str">
            <v>N</v>
          </cell>
          <cell r="BV250" t="str">
            <v>W</v>
          </cell>
          <cell r="BW250" t="str">
            <v>N</v>
          </cell>
          <cell r="BX250" t="str">
            <v>NA</v>
          </cell>
          <cell r="BY250">
            <v>7.33</v>
          </cell>
          <cell r="BZ250">
            <v>4.46</v>
          </cell>
          <cell r="CA250">
            <v>13.4</v>
          </cell>
          <cell r="CB250">
            <v>40.6</v>
          </cell>
          <cell r="CC250">
            <v>91</v>
          </cell>
          <cell r="CD250">
            <v>13.1</v>
          </cell>
          <cell r="CE250">
            <v>307</v>
          </cell>
          <cell r="CF250" t="str">
            <v>N</v>
          </cell>
          <cell r="CG250" t="str">
            <v>N</v>
          </cell>
          <cell r="CS250" t="str">
            <v>N</v>
          </cell>
          <cell r="CY250" t="str">
            <v>N</v>
          </cell>
          <cell r="DW250" t="str">
            <v>Y</v>
          </cell>
          <cell r="DX250" t="str">
            <v>N</v>
          </cell>
          <cell r="DY250" t="str">
            <v>N</v>
          </cell>
          <cell r="DZ250" t="str">
            <v>Y</v>
          </cell>
          <cell r="EA250" t="str">
            <v>At_Least_1_A_Week</v>
          </cell>
          <cell r="EB250" t="str">
            <v>N</v>
          </cell>
          <cell r="EC250" t="str">
            <v>N</v>
          </cell>
          <cell r="EG250" t="str">
            <v>Y</v>
          </cell>
          <cell r="EL250">
            <v>50</v>
          </cell>
          <cell r="EN250" t="str">
            <v xml:space="preserve">Y </v>
          </cell>
          <cell r="EO250">
            <v>3</v>
          </cell>
          <cell r="EQ250">
            <v>11</v>
          </cell>
          <cell r="ER250">
            <v>8</v>
          </cell>
          <cell r="ES250">
            <v>30</v>
          </cell>
          <cell r="ET250" t="str">
            <v>T</v>
          </cell>
          <cell r="EU250" t="str">
            <v>F</v>
          </cell>
          <cell r="EV250" t="str">
            <v>H</v>
          </cell>
          <cell r="EW250" t="str">
            <v>WB</v>
          </cell>
          <cell r="EX250" t="str">
            <v>N</v>
          </cell>
          <cell r="EY250" t="str">
            <v>S</v>
          </cell>
          <cell r="EZ250" t="str">
            <v>A+</v>
          </cell>
          <cell r="FA250" t="str">
            <v>NR</v>
          </cell>
          <cell r="FB250" t="str">
            <v>NR</v>
          </cell>
          <cell r="FC250" t="str">
            <v>NR</v>
          </cell>
          <cell r="FD250" t="str">
            <v>NR</v>
          </cell>
          <cell r="FE250" t="str">
            <v>NR</v>
          </cell>
          <cell r="FF250" t="str">
            <v>NR</v>
          </cell>
          <cell r="FG250" t="str">
            <v>NR</v>
          </cell>
          <cell r="FH250" t="str">
            <v>NR</v>
          </cell>
          <cell r="FI250" t="str">
            <v>NR</v>
          </cell>
          <cell r="FJ250" t="str">
            <v>NR</v>
          </cell>
          <cell r="FK250" t="str">
            <v>NR</v>
          </cell>
          <cell r="FL250" t="str">
            <v>NR</v>
          </cell>
          <cell r="FM250" t="str">
            <v>NT</v>
          </cell>
          <cell r="FN250">
            <v>14.7</v>
          </cell>
          <cell r="FO250" t="str">
            <v>NA</v>
          </cell>
          <cell r="FP250" t="b">
            <v>0</v>
          </cell>
          <cell r="FR250" t="str">
            <v>F</v>
          </cell>
          <cell r="FS250">
            <v>64</v>
          </cell>
          <cell r="FT250" t="str">
            <v>CAUCASIAN</v>
          </cell>
          <cell r="FU250">
            <v>0.22695995324114601</v>
          </cell>
          <cell r="FV250">
            <v>49.057036950926999</v>
          </cell>
          <cell r="FW250">
            <v>9.3760995166802505</v>
          </cell>
          <cell r="FX250">
            <v>132</v>
          </cell>
          <cell r="FY250">
            <v>63</v>
          </cell>
          <cell r="FZ250">
            <v>23.380196523053701</v>
          </cell>
          <cell r="GA250">
            <v>1</v>
          </cell>
          <cell r="GB250">
            <v>0.06</v>
          </cell>
          <cell r="GC250">
            <v>25.77</v>
          </cell>
          <cell r="GD250">
            <v>11.68</v>
          </cell>
          <cell r="GE250">
            <v>0.19</v>
          </cell>
          <cell r="GF250">
            <v>33.33</v>
          </cell>
          <cell r="GG250">
            <v>24.71</v>
          </cell>
          <cell r="GH250">
            <v>0.18</v>
          </cell>
          <cell r="GI250">
            <v>29.4</v>
          </cell>
          <cell r="GJ250">
            <v>21.3</v>
          </cell>
          <cell r="GK250">
            <v>0.49</v>
          </cell>
          <cell r="GL250">
            <v>32.299999999999997</v>
          </cell>
          <cell r="GM250">
            <v>33.200000000000003</v>
          </cell>
          <cell r="GN250" t="str">
            <v>CAUCASIAN</v>
          </cell>
          <cell r="GO250">
            <v>-0.166292</v>
          </cell>
          <cell r="GP250" t="str">
            <v>NA</v>
          </cell>
          <cell r="GQ250">
            <v>1.03E-2</v>
          </cell>
          <cell r="GR250" t="str">
            <v>NA</v>
          </cell>
          <cell r="GS250">
            <v>1</v>
          </cell>
          <cell r="GT250">
            <v>107967151226</v>
          </cell>
          <cell r="GU250" t="str">
            <v>RO014410 0018</v>
          </cell>
          <cell r="GV250" t="str">
            <v>Recall Set 3.1-Heather-Samples-RO014410 0018</v>
          </cell>
          <cell r="GW250">
            <v>100472</v>
          </cell>
          <cell r="GX250">
            <v>8303.4699999999993</v>
          </cell>
          <cell r="GY250">
            <v>227</v>
          </cell>
          <cell r="GZ250">
            <v>18.760000000000002</v>
          </cell>
          <cell r="HA250">
            <v>0</v>
          </cell>
          <cell r="HB250">
            <v>0</v>
          </cell>
          <cell r="HC250">
            <v>39</v>
          </cell>
          <cell r="HD250">
            <v>3.22</v>
          </cell>
          <cell r="HE250">
            <v>238000</v>
          </cell>
        </row>
        <row r="251">
          <cell r="B251">
            <v>32009911812</v>
          </cell>
          <cell r="C251" t="str">
            <v>W11701502336700</v>
          </cell>
          <cell r="D251" t="str">
            <v>RO014881 0001</v>
          </cell>
          <cell r="E251" t="str">
            <v>RO014881 0001</v>
          </cell>
          <cell r="F251" t="str">
            <v>RO014881</v>
          </cell>
          <cell r="G251" t="str">
            <v>RO014881 0018</v>
          </cell>
          <cell r="H251" t="str">
            <v>RO014881</v>
          </cell>
          <cell r="I251">
            <v>18</v>
          </cell>
          <cell r="J251">
            <v>189015152</v>
          </cell>
          <cell r="K251">
            <v>1</v>
          </cell>
          <cell r="L251">
            <v>105202701112</v>
          </cell>
          <cell r="M251" t="str">
            <v>Recall</v>
          </cell>
          <cell r="N251" t="str">
            <v>Recall D10</v>
          </cell>
          <cell r="O251" t="str">
            <v>Matrix tube</v>
          </cell>
          <cell r="P251" t="str">
            <v>Supernate</v>
          </cell>
          <cell r="Q251">
            <v>6523</v>
          </cell>
          <cell r="R251">
            <v>3</v>
          </cell>
          <cell r="S251">
            <v>56</v>
          </cell>
          <cell r="T251">
            <v>55</v>
          </cell>
          <cell r="U251" t="str">
            <v>A</v>
          </cell>
          <cell r="V251" t="b">
            <v>1</v>
          </cell>
          <cell r="W251">
            <v>18</v>
          </cell>
          <cell r="X251" t="b">
            <v>0</v>
          </cell>
          <cell r="Y251" t="b">
            <v>0</v>
          </cell>
          <cell r="Z251" t="b">
            <v>0</v>
          </cell>
          <cell r="AA251" t="b">
            <v>0</v>
          </cell>
          <cell r="AB251" t="b">
            <v>1</v>
          </cell>
          <cell r="AC251">
            <v>136167211240</v>
          </cell>
          <cell r="AD251" t="str">
            <v>BSRI</v>
          </cell>
          <cell r="AE251" t="b">
            <v>1</v>
          </cell>
          <cell r="AF251" t="str">
            <v>CAUCASIAN_OTHER</v>
          </cell>
          <cell r="AG251">
            <v>1</v>
          </cell>
          <cell r="AH251">
            <v>1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1</v>
          </cell>
          <cell r="AO251">
            <v>0</v>
          </cell>
          <cell r="AP251">
            <v>0</v>
          </cell>
          <cell r="AQ251">
            <v>0</v>
          </cell>
          <cell r="AR251" t="str">
            <v>NOTHISPANICLATINO</v>
          </cell>
          <cell r="AS251" t="str">
            <v>Recall Completed</v>
          </cell>
          <cell r="AT251" t="str">
            <v>NULL</v>
          </cell>
          <cell r="AU251" t="str">
            <v>NULL</v>
          </cell>
          <cell r="AV251">
            <v>13.25</v>
          </cell>
          <cell r="AW251">
            <v>59.38</v>
          </cell>
          <cell r="AX251">
            <v>10851.5</v>
          </cell>
          <cell r="AY251">
            <v>0.34570212769999997</v>
          </cell>
          <cell r="AZ251">
            <v>363.6</v>
          </cell>
          <cell r="BA251">
            <v>52.9</v>
          </cell>
          <cell r="BC251">
            <v>452.5</v>
          </cell>
          <cell r="BD251">
            <v>30.6</v>
          </cell>
          <cell r="BE251" t="str">
            <v>bsri13</v>
          </cell>
          <cell r="BF251" t="str">
            <v>CP2D;AS3</v>
          </cell>
          <cell r="BG251" t="str">
            <v>BSRI</v>
          </cell>
          <cell r="BH251">
            <v>315</v>
          </cell>
          <cell r="BI251">
            <v>6</v>
          </cell>
          <cell r="BJ251">
            <v>6</v>
          </cell>
          <cell r="BK251">
            <v>2</v>
          </cell>
          <cell r="BL251">
            <v>205</v>
          </cell>
          <cell r="BM251" t="str">
            <v>N</v>
          </cell>
          <cell r="BN251" t="str">
            <v>NA</v>
          </cell>
          <cell r="BO251" t="str">
            <v>Y</v>
          </cell>
          <cell r="BP251">
            <v>840</v>
          </cell>
          <cell r="BQ251" t="str">
            <v>E</v>
          </cell>
          <cell r="BR251" t="str">
            <v>N</v>
          </cell>
          <cell r="BT251" t="str">
            <v>NA</v>
          </cell>
          <cell r="BU251" t="str">
            <v>N</v>
          </cell>
          <cell r="BV251" t="str">
            <v>W</v>
          </cell>
          <cell r="BW251" t="str">
            <v>N</v>
          </cell>
          <cell r="BX251" t="str">
            <v>NA</v>
          </cell>
          <cell r="BY251">
            <v>5.07</v>
          </cell>
          <cell r="BZ251">
            <v>4.2699999999999996</v>
          </cell>
          <cell r="CA251">
            <v>12.7</v>
          </cell>
          <cell r="CB251">
            <v>37.5</v>
          </cell>
          <cell r="CC251">
            <v>87.8</v>
          </cell>
          <cell r="CD251">
            <v>13.1</v>
          </cell>
          <cell r="CE251">
            <v>249</v>
          </cell>
          <cell r="CF251" t="str">
            <v>N</v>
          </cell>
          <cell r="CG251" t="str">
            <v>N</v>
          </cell>
          <cell r="CS251" t="str">
            <v>N</v>
          </cell>
          <cell r="CY251" t="str">
            <v>N</v>
          </cell>
          <cell r="DW251" t="str">
            <v>Y</v>
          </cell>
          <cell r="DX251" t="str">
            <v>N</v>
          </cell>
          <cell r="DZ251" t="str">
            <v>N</v>
          </cell>
          <cell r="EC251" t="str">
            <v>N</v>
          </cell>
          <cell r="EL251">
            <v>0</v>
          </cell>
          <cell r="EO251">
            <v>0</v>
          </cell>
          <cell r="EQ251">
            <v>45</v>
          </cell>
          <cell r="ER251">
            <v>10</v>
          </cell>
          <cell r="ES251">
            <v>17</v>
          </cell>
          <cell r="ET251" t="str">
            <v>T</v>
          </cell>
          <cell r="EU251" t="str">
            <v>M</v>
          </cell>
          <cell r="EV251" t="str">
            <v>H</v>
          </cell>
          <cell r="EW251" t="str">
            <v>WB</v>
          </cell>
          <cell r="EX251" t="str">
            <v>N</v>
          </cell>
          <cell r="EY251" t="str">
            <v>S</v>
          </cell>
          <cell r="EZ251" t="str">
            <v>O+</v>
          </cell>
          <cell r="FA251" t="str">
            <v>NR</v>
          </cell>
          <cell r="FB251" t="str">
            <v>NR</v>
          </cell>
          <cell r="FC251" t="str">
            <v>NR</v>
          </cell>
          <cell r="FD251" t="str">
            <v>NR</v>
          </cell>
          <cell r="FE251" t="str">
            <v>NR</v>
          </cell>
          <cell r="FF251" t="str">
            <v>NR</v>
          </cell>
          <cell r="FG251" t="str">
            <v>NR</v>
          </cell>
          <cell r="FH251" t="str">
            <v>NR</v>
          </cell>
          <cell r="FI251" t="str">
            <v>NR</v>
          </cell>
          <cell r="FJ251" t="str">
            <v>NR</v>
          </cell>
          <cell r="FK251" t="str">
            <v>NR</v>
          </cell>
          <cell r="FL251" t="str">
            <v>NR</v>
          </cell>
          <cell r="FM251" t="str">
            <v>NT</v>
          </cell>
          <cell r="FN251">
            <v>14.3</v>
          </cell>
          <cell r="FO251" t="str">
            <v>NA</v>
          </cell>
          <cell r="FP251" t="b">
            <v>0</v>
          </cell>
          <cell r="FR251" t="str">
            <v>M</v>
          </cell>
          <cell r="FS251">
            <v>66</v>
          </cell>
          <cell r="FT251" t="str">
            <v>CAUCASIAN</v>
          </cell>
          <cell r="FU251">
            <v>0.36774790983200201</v>
          </cell>
          <cell r="FV251">
            <v>54.842998669530303</v>
          </cell>
          <cell r="FW251">
            <v>32.313951295808899</v>
          </cell>
          <cell r="FX251">
            <v>205</v>
          </cell>
          <cell r="FY251">
            <v>74</v>
          </cell>
          <cell r="FZ251">
            <v>26.3175675675676</v>
          </cell>
          <cell r="GA251">
            <v>1</v>
          </cell>
          <cell r="GB251">
            <v>0.1</v>
          </cell>
          <cell r="GC251">
            <v>41.1</v>
          </cell>
          <cell r="GD251">
            <v>16.600000000000001</v>
          </cell>
          <cell r="GE251">
            <v>0.11</v>
          </cell>
          <cell r="GF251">
            <v>44.6</v>
          </cell>
          <cell r="GG251">
            <v>12.1</v>
          </cell>
          <cell r="GH251">
            <v>0.09</v>
          </cell>
          <cell r="GI251">
            <v>42.6</v>
          </cell>
          <cell r="GJ251">
            <v>18.399999999999999</v>
          </cell>
          <cell r="GK251">
            <v>0.33</v>
          </cell>
          <cell r="GL251">
            <v>45.4</v>
          </cell>
          <cell r="GM251">
            <v>36.4</v>
          </cell>
          <cell r="GN251" t="str">
            <v>CAUCASIAN</v>
          </cell>
          <cell r="GO251">
            <v>-0.346221</v>
          </cell>
          <cell r="GP251" t="str">
            <v>NA</v>
          </cell>
          <cell r="GQ251">
            <v>1.03E-2</v>
          </cell>
          <cell r="GR251" t="str">
            <v>NA</v>
          </cell>
          <cell r="GS251">
            <v>1</v>
          </cell>
          <cell r="GT251">
            <v>136805871046</v>
          </cell>
          <cell r="GU251" t="str">
            <v>RO014881 0018</v>
          </cell>
          <cell r="GV251" t="str">
            <v>Recall Set 6 Purple-Samples-RO014881 0018</v>
          </cell>
          <cell r="GW251">
            <v>44496</v>
          </cell>
          <cell r="GX251">
            <v>3185.11</v>
          </cell>
          <cell r="GY251">
            <v>334</v>
          </cell>
          <cell r="GZ251">
            <v>23.91</v>
          </cell>
          <cell r="HA251">
            <v>0</v>
          </cell>
          <cell r="HB251">
            <v>0</v>
          </cell>
          <cell r="HC251">
            <v>373</v>
          </cell>
          <cell r="HD251">
            <v>26.7</v>
          </cell>
          <cell r="HE251">
            <v>152000</v>
          </cell>
        </row>
        <row r="252">
          <cell r="B252">
            <v>32009911853</v>
          </cell>
          <cell r="C252" t="str">
            <v>W11701500476700</v>
          </cell>
          <cell r="D252" t="str">
            <v>RO014701 0001</v>
          </cell>
          <cell r="E252" t="str">
            <v>RO014701 0001</v>
          </cell>
          <cell r="F252" t="str">
            <v>RO014701</v>
          </cell>
          <cell r="G252" t="str">
            <v>RO014701 0018</v>
          </cell>
          <cell r="H252" t="str">
            <v>RO014701</v>
          </cell>
          <cell r="I252">
            <v>18</v>
          </cell>
          <cell r="J252">
            <v>175278142</v>
          </cell>
          <cell r="K252">
            <v>1</v>
          </cell>
          <cell r="L252">
            <v>114666881463</v>
          </cell>
          <cell r="M252" t="str">
            <v>Recall</v>
          </cell>
          <cell r="N252" t="str">
            <v>Recall D10</v>
          </cell>
          <cell r="O252" t="str">
            <v>Matrix tube</v>
          </cell>
          <cell r="P252" t="str">
            <v>Supernate</v>
          </cell>
          <cell r="Q252">
            <v>6522</v>
          </cell>
          <cell r="R252">
            <v>5</v>
          </cell>
          <cell r="S252">
            <v>56</v>
          </cell>
          <cell r="T252">
            <v>54</v>
          </cell>
          <cell r="U252" t="str">
            <v>A</v>
          </cell>
          <cell r="V252" t="b">
            <v>1</v>
          </cell>
          <cell r="W252">
            <v>18</v>
          </cell>
          <cell r="X252" t="b">
            <v>0</v>
          </cell>
          <cell r="Y252" t="b">
            <v>0</v>
          </cell>
          <cell r="Z252" t="b">
            <v>0</v>
          </cell>
          <cell r="AA252" t="b">
            <v>0</v>
          </cell>
          <cell r="AB252" t="b">
            <v>1</v>
          </cell>
          <cell r="AC252">
            <v>151797121242</v>
          </cell>
          <cell r="AD252" t="str">
            <v>BSRI</v>
          </cell>
          <cell r="AE252" t="b">
            <v>1</v>
          </cell>
          <cell r="AF252" t="str">
            <v>CAUCASIAN_OTHER</v>
          </cell>
          <cell r="AG252">
            <v>1</v>
          </cell>
          <cell r="AH252">
            <v>1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1</v>
          </cell>
          <cell r="AO252">
            <v>0</v>
          </cell>
          <cell r="AP252">
            <v>0</v>
          </cell>
          <cell r="AQ252">
            <v>0</v>
          </cell>
          <cell r="AR252" t="str">
            <v>NOTHISPANICLATINO</v>
          </cell>
          <cell r="AS252" t="str">
            <v>Recall Completed</v>
          </cell>
          <cell r="AT252" t="str">
            <v>NULL</v>
          </cell>
          <cell r="AU252" t="str">
            <v>NULL</v>
          </cell>
          <cell r="AV252">
            <v>13.25</v>
          </cell>
          <cell r="AW252">
            <v>59.57</v>
          </cell>
          <cell r="AX252">
            <v>10135.799999999999</v>
          </cell>
          <cell r="AY252">
            <v>0.30698557329999998</v>
          </cell>
          <cell r="AZ252">
            <v>300.10000000000002</v>
          </cell>
          <cell r="BA252">
            <v>21.8</v>
          </cell>
          <cell r="BC252">
            <v>434.1</v>
          </cell>
          <cell r="BD252">
            <v>7.8</v>
          </cell>
          <cell r="BE252" t="str">
            <v>bsri13</v>
          </cell>
          <cell r="BF252" t="str">
            <v>CP2D;AS3</v>
          </cell>
          <cell r="BG252" t="str">
            <v>BSRI</v>
          </cell>
          <cell r="BH252">
            <v>56</v>
          </cell>
          <cell r="BI252">
            <v>6</v>
          </cell>
          <cell r="BJ252">
            <v>6</v>
          </cell>
          <cell r="BK252">
            <v>3</v>
          </cell>
          <cell r="BL252">
            <v>130</v>
          </cell>
          <cell r="BM252" t="str">
            <v>N</v>
          </cell>
          <cell r="BN252" t="str">
            <v>NA</v>
          </cell>
          <cell r="BO252" t="str">
            <v>Y</v>
          </cell>
          <cell r="BP252">
            <v>840</v>
          </cell>
          <cell r="BQ252" t="str">
            <v>E</v>
          </cell>
          <cell r="BR252" t="str">
            <v>N</v>
          </cell>
          <cell r="BS252" t="str">
            <v>Y</v>
          </cell>
          <cell r="BT252">
            <v>2</v>
          </cell>
          <cell r="BU252" t="str">
            <v>N</v>
          </cell>
          <cell r="BV252" t="str">
            <v>W</v>
          </cell>
          <cell r="BW252" t="str">
            <v>N</v>
          </cell>
          <cell r="BX252" t="str">
            <v>NA</v>
          </cell>
          <cell r="BY252">
            <v>4.41</v>
          </cell>
          <cell r="BZ252">
            <v>3.86</v>
          </cell>
          <cell r="CA252">
            <v>12.6</v>
          </cell>
          <cell r="CB252">
            <v>39</v>
          </cell>
          <cell r="CC252">
            <v>101</v>
          </cell>
          <cell r="CD252">
            <v>12.5</v>
          </cell>
          <cell r="CE252">
            <v>161</v>
          </cell>
          <cell r="CF252" t="str">
            <v>N</v>
          </cell>
          <cell r="CG252" t="str">
            <v>N</v>
          </cell>
          <cell r="CS252" t="str">
            <v>N</v>
          </cell>
          <cell r="CY252" t="str">
            <v>N</v>
          </cell>
          <cell r="DW252" t="str">
            <v>Y</v>
          </cell>
          <cell r="DX252" t="str">
            <v>N</v>
          </cell>
          <cell r="DY252" t="str">
            <v>N</v>
          </cell>
          <cell r="DZ252" t="str">
            <v>N</v>
          </cell>
          <cell r="EC252" t="str">
            <v>N</v>
          </cell>
          <cell r="EG252" t="str">
            <v>Y</v>
          </cell>
          <cell r="EL252">
            <v>0</v>
          </cell>
          <cell r="EM252" t="str">
            <v>Y</v>
          </cell>
          <cell r="EN252" t="str">
            <v xml:space="preserve">Y </v>
          </cell>
          <cell r="EO252">
            <v>2</v>
          </cell>
          <cell r="EQ252">
            <v>27</v>
          </cell>
          <cell r="ER252">
            <v>6</v>
          </cell>
          <cell r="ES252">
            <v>23</v>
          </cell>
          <cell r="ET252" t="str">
            <v>T</v>
          </cell>
          <cell r="EU252" t="str">
            <v>M</v>
          </cell>
          <cell r="EV252" t="str">
            <v>H</v>
          </cell>
          <cell r="EW252" t="str">
            <v>WB</v>
          </cell>
          <cell r="EX252" t="str">
            <v>N</v>
          </cell>
          <cell r="EY252" t="str">
            <v>S</v>
          </cell>
          <cell r="EZ252" t="str">
            <v>A+</v>
          </cell>
          <cell r="FA252" t="str">
            <v>NR</v>
          </cell>
          <cell r="FB252" t="str">
            <v>NR</v>
          </cell>
          <cell r="FC252" t="str">
            <v>NR</v>
          </cell>
          <cell r="FD252" t="str">
            <v>NR</v>
          </cell>
          <cell r="FE252" t="str">
            <v>NR</v>
          </cell>
          <cell r="FF252" t="str">
            <v>NR</v>
          </cell>
          <cell r="FG252" t="str">
            <v>NR</v>
          </cell>
          <cell r="FH252" t="str">
            <v>NR</v>
          </cell>
          <cell r="FI252" t="str">
            <v>NR</v>
          </cell>
          <cell r="FJ252" t="str">
            <v>NR</v>
          </cell>
          <cell r="FK252" t="str">
            <v>NR</v>
          </cell>
          <cell r="FL252" t="str">
            <v>NR</v>
          </cell>
          <cell r="FM252" t="str">
            <v>NT</v>
          </cell>
          <cell r="FN252">
            <v>13.6</v>
          </cell>
          <cell r="FO252" t="str">
            <v>NA</v>
          </cell>
          <cell r="FP252" t="b">
            <v>1</v>
          </cell>
          <cell r="FQ252">
            <v>41190</v>
          </cell>
          <cell r="FR252" t="str">
            <v>F</v>
          </cell>
          <cell r="FS252">
            <v>61</v>
          </cell>
          <cell r="FT252" t="str">
            <v>CAUCASIAN</v>
          </cell>
          <cell r="FU252">
            <v>0.319700145264533</v>
          </cell>
          <cell r="FV252">
            <v>23.818272902536599</v>
          </cell>
          <cell r="FW252">
            <v>11.642685660862901</v>
          </cell>
          <cell r="FX252">
            <v>130</v>
          </cell>
          <cell r="FY252">
            <v>75</v>
          </cell>
          <cell r="FZ252">
            <v>16.247111111111099</v>
          </cell>
          <cell r="GA252">
            <v>1</v>
          </cell>
          <cell r="GB252">
            <v>7.0000000000000007E-2</v>
          </cell>
          <cell r="GC252">
            <v>14.5</v>
          </cell>
          <cell r="GD252">
            <v>7.3</v>
          </cell>
          <cell r="GE252">
            <v>0.14000000000000001</v>
          </cell>
          <cell r="GF252">
            <v>18.2</v>
          </cell>
          <cell r="GG252">
            <v>3.7</v>
          </cell>
          <cell r="GH252">
            <v>0.17</v>
          </cell>
          <cell r="GI252">
            <v>16.399999999999999</v>
          </cell>
          <cell r="GJ252">
            <v>4.5999999999999996</v>
          </cell>
          <cell r="GK252">
            <v>0.31</v>
          </cell>
          <cell r="GL252">
            <v>19.5</v>
          </cell>
          <cell r="GM252">
            <v>22.4</v>
          </cell>
          <cell r="GN252" t="str">
            <v>CAUCASIAN</v>
          </cell>
          <cell r="GO252">
            <v>3.4513000000000002E-2</v>
          </cell>
          <cell r="GP252" t="str">
            <v>NA</v>
          </cell>
          <cell r="GQ252">
            <v>0.13139400000000001</v>
          </cell>
          <cell r="GR252" t="str">
            <v>NA</v>
          </cell>
          <cell r="GS252">
            <v>1</v>
          </cell>
          <cell r="GT252">
            <v>139767911081</v>
          </cell>
          <cell r="GU252" t="str">
            <v>RO014701 0018</v>
          </cell>
          <cell r="GV252" t="str">
            <v>Recall green part 2-Heather-Samples-RO014701 0018</v>
          </cell>
          <cell r="GW252">
            <v>52880</v>
          </cell>
          <cell r="GX252">
            <v>3826.34</v>
          </cell>
          <cell r="GY252">
            <v>283</v>
          </cell>
          <cell r="GZ252">
            <v>20.48</v>
          </cell>
          <cell r="HA252">
            <v>0</v>
          </cell>
          <cell r="HB252">
            <v>0</v>
          </cell>
          <cell r="HC252">
            <v>154</v>
          </cell>
          <cell r="HD252">
            <v>11.14</v>
          </cell>
          <cell r="HE252">
            <v>345000</v>
          </cell>
        </row>
        <row r="253">
          <cell r="B253">
            <v>32009911903</v>
          </cell>
          <cell r="C253" t="str">
            <v>W11701501989900</v>
          </cell>
          <cell r="D253" t="str">
            <v>RO014697 0001</v>
          </cell>
          <cell r="E253" t="str">
            <v>RO014697 0001</v>
          </cell>
          <cell r="F253" t="str">
            <v>RO014697</v>
          </cell>
          <cell r="G253" t="str">
            <v>RO014697 0018</v>
          </cell>
          <cell r="H253" t="str">
            <v>RO014697</v>
          </cell>
          <cell r="I253">
            <v>18</v>
          </cell>
          <cell r="J253">
            <v>175278020</v>
          </cell>
          <cell r="K253">
            <v>1</v>
          </cell>
          <cell r="L253">
            <v>129523281314</v>
          </cell>
          <cell r="M253" t="str">
            <v>Recall</v>
          </cell>
          <cell r="N253" t="str">
            <v>Recall D10</v>
          </cell>
          <cell r="O253" t="str">
            <v>Matrix tube</v>
          </cell>
          <cell r="P253" t="str">
            <v>Supernate</v>
          </cell>
          <cell r="Q253">
            <v>6521</v>
          </cell>
          <cell r="R253">
            <v>5</v>
          </cell>
          <cell r="S253">
            <v>55</v>
          </cell>
          <cell r="T253">
            <v>54</v>
          </cell>
          <cell r="U253" t="str">
            <v>H</v>
          </cell>
          <cell r="V253" t="b">
            <v>1</v>
          </cell>
          <cell r="W253">
            <v>18</v>
          </cell>
          <cell r="X253" t="b">
            <v>0</v>
          </cell>
          <cell r="Y253" t="b">
            <v>0</v>
          </cell>
          <cell r="Z253" t="b">
            <v>0</v>
          </cell>
          <cell r="AA253" t="b">
            <v>0</v>
          </cell>
          <cell r="AB253" t="b">
            <v>1</v>
          </cell>
          <cell r="AC253">
            <v>126814321408</v>
          </cell>
          <cell r="AD253" t="str">
            <v>BSRI</v>
          </cell>
          <cell r="AE253" t="b">
            <v>1</v>
          </cell>
          <cell r="AF253" t="str">
            <v>ASIAN</v>
          </cell>
          <cell r="AG253">
            <v>1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1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 t="str">
            <v>NOTHISPANICLATINO</v>
          </cell>
          <cell r="AS253" t="str">
            <v>Recall Completed</v>
          </cell>
          <cell r="AT253" t="str">
            <v>NULL</v>
          </cell>
          <cell r="AU253" t="str">
            <v>NULL</v>
          </cell>
          <cell r="AV253">
            <v>11</v>
          </cell>
          <cell r="AW253">
            <v>64.099999999999994</v>
          </cell>
          <cell r="AX253">
            <v>10420.5</v>
          </cell>
          <cell r="AY253">
            <v>0.17234121120000001</v>
          </cell>
          <cell r="AZ253">
            <v>284.8</v>
          </cell>
          <cell r="BA253">
            <v>20.3</v>
          </cell>
          <cell r="BC253">
            <v>458.7</v>
          </cell>
          <cell r="BD253">
            <v>11.7</v>
          </cell>
          <cell r="BE253" t="str">
            <v>bsri13</v>
          </cell>
          <cell r="BF253" t="str">
            <v>CP2D;AS3</v>
          </cell>
          <cell r="BG253" t="str">
            <v>BSRI</v>
          </cell>
          <cell r="BH253">
            <v>126</v>
          </cell>
          <cell r="BI253">
            <v>4</v>
          </cell>
          <cell r="BJ253">
            <v>5</v>
          </cell>
          <cell r="BK253">
            <v>2</v>
          </cell>
          <cell r="BL253">
            <v>118</v>
          </cell>
          <cell r="BM253" t="str">
            <v>N</v>
          </cell>
          <cell r="BN253" t="str">
            <v>NA</v>
          </cell>
          <cell r="BO253" t="str">
            <v>N</v>
          </cell>
          <cell r="BP253">
            <v>344</v>
          </cell>
          <cell r="BQ253" t="str">
            <v>E</v>
          </cell>
          <cell r="BR253" t="str">
            <v>N</v>
          </cell>
          <cell r="BS253" t="str">
            <v>N</v>
          </cell>
          <cell r="BT253">
            <v>0</v>
          </cell>
          <cell r="BU253" t="str">
            <v>N</v>
          </cell>
          <cell r="BV253" t="str">
            <v>A</v>
          </cell>
          <cell r="BW253" t="str">
            <v>N</v>
          </cell>
          <cell r="BX253" t="str">
            <v>NA</v>
          </cell>
          <cell r="BY253">
            <v>6.15</v>
          </cell>
          <cell r="BZ253">
            <v>4.7699999999999996</v>
          </cell>
          <cell r="CA253">
            <v>13.5</v>
          </cell>
          <cell r="CB253">
            <v>41.5</v>
          </cell>
          <cell r="CC253">
            <v>87</v>
          </cell>
          <cell r="CD253">
            <v>15.2</v>
          </cell>
          <cell r="CE253">
            <v>366</v>
          </cell>
          <cell r="CF253" t="str">
            <v>N</v>
          </cell>
          <cell r="CG253" t="str">
            <v>N</v>
          </cell>
          <cell r="CS253" t="str">
            <v>N</v>
          </cell>
          <cell r="CY253" t="str">
            <v>N</v>
          </cell>
          <cell r="DW253" t="str">
            <v>Y</v>
          </cell>
          <cell r="DX253" t="str">
            <v>N</v>
          </cell>
          <cell r="DY253" t="str">
            <v>N</v>
          </cell>
          <cell r="DZ253" t="str">
            <v>Y</v>
          </cell>
          <cell r="EA253" t="str">
            <v>Daily</v>
          </cell>
          <cell r="EB253" t="str">
            <v>N</v>
          </cell>
          <cell r="EC253" t="str">
            <v>N</v>
          </cell>
          <cell r="ED253" t="str">
            <v>Y</v>
          </cell>
          <cell r="EL253">
            <v>0</v>
          </cell>
          <cell r="EN253" t="str">
            <v>N</v>
          </cell>
          <cell r="EO253">
            <v>0</v>
          </cell>
          <cell r="EQ253">
            <v>17</v>
          </cell>
          <cell r="ER253">
            <v>7</v>
          </cell>
          <cell r="ES253">
            <v>31</v>
          </cell>
          <cell r="ET253" t="str">
            <v>T</v>
          </cell>
          <cell r="EU253" t="str">
            <v>M</v>
          </cell>
          <cell r="EV253" t="str">
            <v>H</v>
          </cell>
          <cell r="EW253" t="str">
            <v>WB</v>
          </cell>
          <cell r="EX253" t="str">
            <v>N</v>
          </cell>
          <cell r="EY253" t="str">
            <v>S</v>
          </cell>
          <cell r="EZ253" t="str">
            <v>O+</v>
          </cell>
          <cell r="FA253" t="str">
            <v>NR</v>
          </cell>
          <cell r="FB253" t="str">
            <v>NR</v>
          </cell>
          <cell r="FC253" t="str">
            <v>NR</v>
          </cell>
          <cell r="FD253" t="str">
            <v>NR</v>
          </cell>
          <cell r="FE253" t="str">
            <v>NR</v>
          </cell>
          <cell r="FF253" t="str">
            <v>NR</v>
          </cell>
          <cell r="FG253" t="str">
            <v>NR</v>
          </cell>
          <cell r="FH253" t="str">
            <v>NR</v>
          </cell>
          <cell r="FI253" t="str">
            <v>NR</v>
          </cell>
          <cell r="FJ253" t="str">
            <v>NR</v>
          </cell>
          <cell r="FK253" t="str">
            <v>NR</v>
          </cell>
          <cell r="FL253" t="str">
            <v>NR</v>
          </cell>
          <cell r="FM253" t="str">
            <v>NT</v>
          </cell>
          <cell r="FN253">
            <v>14.5</v>
          </cell>
          <cell r="FO253" t="str">
            <v>NA</v>
          </cell>
          <cell r="FP253" t="b">
            <v>1</v>
          </cell>
          <cell r="FQ253" t="str">
            <v>2013-01-19;2013-02-16;2013-04-04;2013-04-20;2014-06-03</v>
          </cell>
          <cell r="FR253" t="str">
            <v>F</v>
          </cell>
          <cell r="FS253">
            <v>33</v>
          </cell>
          <cell r="FT253" t="str">
            <v>ASIAN</v>
          </cell>
          <cell r="FU253">
            <v>0.15260468155979001</v>
          </cell>
          <cell r="FV253">
            <v>22.321903492553002</v>
          </cell>
          <cell r="FW253">
            <v>15.178560045787901</v>
          </cell>
          <cell r="FX253">
            <v>118</v>
          </cell>
          <cell r="FY253">
            <v>62</v>
          </cell>
          <cell r="FZ253">
            <v>21.5801248699272</v>
          </cell>
          <cell r="GA253">
            <v>1</v>
          </cell>
          <cell r="GB253">
            <v>7.0000000000000007E-2</v>
          </cell>
          <cell r="GC253">
            <v>20.9</v>
          </cell>
          <cell r="GD253">
            <v>15.5</v>
          </cell>
          <cell r="GE253">
            <v>0.08</v>
          </cell>
          <cell r="GF253">
            <v>17.3</v>
          </cell>
          <cell r="GG253">
            <v>18.100000000000001</v>
          </cell>
          <cell r="GH253">
            <v>0.1</v>
          </cell>
          <cell r="GI253">
            <v>16.5</v>
          </cell>
          <cell r="GJ253">
            <v>27.3</v>
          </cell>
          <cell r="GK253">
            <v>0.3</v>
          </cell>
          <cell r="GL253">
            <v>16.5</v>
          </cell>
          <cell r="GM253">
            <v>37.4</v>
          </cell>
          <cell r="GN253" t="str">
            <v>EAS</v>
          </cell>
          <cell r="GO253">
            <v>-6.6879999999999995E-2</v>
          </cell>
          <cell r="GP253">
            <v>0.14096600000000001</v>
          </cell>
          <cell r="GQ253" t="str">
            <v>NA</v>
          </cell>
          <cell r="GR253">
            <v>0.25248799999999999</v>
          </cell>
          <cell r="GS253">
            <v>1</v>
          </cell>
          <cell r="GT253">
            <v>134530591173</v>
          </cell>
          <cell r="GU253" t="str">
            <v>RO014697 0018</v>
          </cell>
          <cell r="GV253" t="str">
            <v>Recall set 4 green-Heather-Samples-RO014697 0018</v>
          </cell>
          <cell r="GW253">
            <v>72920</v>
          </cell>
          <cell r="GX253">
            <v>5349.96</v>
          </cell>
          <cell r="GY253">
            <v>263</v>
          </cell>
          <cell r="GZ253">
            <v>19.3</v>
          </cell>
          <cell r="HA253">
            <v>0</v>
          </cell>
          <cell r="HB253">
            <v>0</v>
          </cell>
          <cell r="HC253">
            <v>169</v>
          </cell>
          <cell r="HD253">
            <v>12.4</v>
          </cell>
          <cell r="HE253">
            <v>224000</v>
          </cell>
        </row>
        <row r="254">
          <cell r="B254">
            <v>32009912034</v>
          </cell>
          <cell r="C254" t="str">
            <v>W11701501886700</v>
          </cell>
          <cell r="D254" t="str">
            <v>RO014716 0001</v>
          </cell>
          <cell r="E254" t="str">
            <v>RO014716 0001</v>
          </cell>
          <cell r="F254" t="str">
            <v>RO014716</v>
          </cell>
          <cell r="G254" t="str">
            <v>RO014716 0018</v>
          </cell>
          <cell r="H254" t="str">
            <v>RO014716</v>
          </cell>
          <cell r="I254">
            <v>18</v>
          </cell>
          <cell r="J254">
            <v>193275298</v>
          </cell>
          <cell r="K254">
            <v>1</v>
          </cell>
          <cell r="L254">
            <v>104655111090</v>
          </cell>
          <cell r="M254" t="str">
            <v>Recall</v>
          </cell>
          <cell r="N254" t="str">
            <v>Recall D10</v>
          </cell>
          <cell r="O254" t="str">
            <v>Matrix tube</v>
          </cell>
          <cell r="P254" t="str">
            <v>Supernate</v>
          </cell>
          <cell r="Q254">
            <v>6522</v>
          </cell>
          <cell r="R254">
            <v>9</v>
          </cell>
          <cell r="S254">
            <v>56</v>
          </cell>
          <cell r="T254">
            <v>54</v>
          </cell>
          <cell r="U254" t="str">
            <v>D</v>
          </cell>
          <cell r="V254" t="b">
            <v>1</v>
          </cell>
          <cell r="W254">
            <v>18</v>
          </cell>
          <cell r="X254" t="b">
            <v>0</v>
          </cell>
          <cell r="Y254" t="b">
            <v>0</v>
          </cell>
          <cell r="Z254" t="b">
            <v>0</v>
          </cell>
          <cell r="AA254" t="b">
            <v>0</v>
          </cell>
          <cell r="AB254" t="b">
            <v>1</v>
          </cell>
          <cell r="AC254">
            <v>119544681295</v>
          </cell>
          <cell r="AD254" t="str">
            <v>BSRI</v>
          </cell>
          <cell r="AE254" t="b">
            <v>1</v>
          </cell>
          <cell r="AF254" t="str">
            <v>CAUCASIAN_OTHER</v>
          </cell>
          <cell r="AG254">
            <v>1</v>
          </cell>
          <cell r="AH254">
            <v>1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1</v>
          </cell>
          <cell r="AP254">
            <v>0</v>
          </cell>
          <cell r="AQ254">
            <v>0</v>
          </cell>
          <cell r="AR254" t="str">
            <v>UNKNOWN</v>
          </cell>
          <cell r="AS254" t="str">
            <v>Recall Completed</v>
          </cell>
          <cell r="AT254" t="str">
            <v>NULL</v>
          </cell>
          <cell r="AU254" t="str">
            <v>NULL</v>
          </cell>
          <cell r="AV254">
            <v>13.5</v>
          </cell>
          <cell r="AW254">
            <v>61.62</v>
          </cell>
          <cell r="AX254">
            <v>10628.3</v>
          </cell>
          <cell r="AY254">
            <v>0.1459051412</v>
          </cell>
          <cell r="AZ254">
            <v>319.39999999999998</v>
          </cell>
          <cell r="BA254">
            <v>21.7</v>
          </cell>
          <cell r="BC254" t="str">
            <v>NA</v>
          </cell>
          <cell r="BD254" t="str">
            <v>NA</v>
          </cell>
          <cell r="BE254" t="str">
            <v>bsri13</v>
          </cell>
          <cell r="BF254" t="str">
            <v>CP2D;AS3</v>
          </cell>
          <cell r="BG254" t="str">
            <v>BSRI</v>
          </cell>
          <cell r="BH254" t="str">
            <v>Inf</v>
          </cell>
          <cell r="BI254">
            <v>0</v>
          </cell>
          <cell r="BJ254">
            <v>5</v>
          </cell>
          <cell r="BK254">
            <v>5</v>
          </cell>
          <cell r="BL254">
            <v>111</v>
          </cell>
          <cell r="BM254" t="str">
            <v>N</v>
          </cell>
          <cell r="BN254" t="str">
            <v>NA</v>
          </cell>
          <cell r="BO254" t="str">
            <v>Y</v>
          </cell>
          <cell r="BP254">
            <v>840</v>
          </cell>
          <cell r="BQ254">
            <v>9</v>
          </cell>
          <cell r="BR254" t="str">
            <v>Y</v>
          </cell>
          <cell r="BS254" t="str">
            <v>N</v>
          </cell>
          <cell r="BT254">
            <v>0</v>
          </cell>
          <cell r="BU254">
            <v>9</v>
          </cell>
          <cell r="BV254">
            <v>9</v>
          </cell>
          <cell r="BW254" t="str">
            <v>N</v>
          </cell>
          <cell r="BX254" t="str">
            <v>NA</v>
          </cell>
          <cell r="BY254">
            <v>8.15</v>
          </cell>
          <cell r="BZ254">
            <v>4.38</v>
          </cell>
          <cell r="CA254">
            <v>14</v>
          </cell>
          <cell r="CB254">
            <v>41</v>
          </cell>
          <cell r="CC254">
            <v>93.6</v>
          </cell>
          <cell r="CD254">
            <v>12.2</v>
          </cell>
          <cell r="CE254">
            <v>285</v>
          </cell>
          <cell r="CF254" t="str">
            <v>N</v>
          </cell>
          <cell r="CG254" t="str">
            <v>N</v>
          </cell>
          <cell r="CS254" t="str">
            <v>N</v>
          </cell>
          <cell r="CY254" t="str">
            <v>N</v>
          </cell>
          <cell r="DW254" t="str">
            <v>Y</v>
          </cell>
          <cell r="DX254" t="str">
            <v>Y</v>
          </cell>
          <cell r="DY254" t="str">
            <v>N</v>
          </cell>
          <cell r="DZ254" t="str">
            <v>Y</v>
          </cell>
          <cell r="EA254" t="str">
            <v>Less_Than_1_Week</v>
          </cell>
          <cell r="EB254" t="str">
            <v>Y</v>
          </cell>
          <cell r="EC254" t="str">
            <v>N</v>
          </cell>
          <cell r="ED254" t="str">
            <v>Y</v>
          </cell>
          <cell r="EL254">
            <v>0</v>
          </cell>
          <cell r="EN254" t="str">
            <v>N</v>
          </cell>
          <cell r="EO254">
            <v>0</v>
          </cell>
          <cell r="EQ254">
            <v>44</v>
          </cell>
          <cell r="ER254">
            <v>11</v>
          </cell>
          <cell r="ES254">
            <v>5</v>
          </cell>
          <cell r="ET254" t="str">
            <v>N</v>
          </cell>
          <cell r="EU254" t="str">
            <v>F</v>
          </cell>
          <cell r="EV254" t="str">
            <v>H</v>
          </cell>
          <cell r="EW254" t="str">
            <v>WB</v>
          </cell>
          <cell r="EX254" t="str">
            <v>N</v>
          </cell>
          <cell r="EY254" t="str">
            <v>S</v>
          </cell>
          <cell r="EZ254" t="str">
            <v>O+</v>
          </cell>
          <cell r="FA254" t="str">
            <v>R</v>
          </cell>
          <cell r="FB254" t="str">
            <v>NR</v>
          </cell>
          <cell r="FC254" t="str">
            <v>NR</v>
          </cell>
          <cell r="FD254" t="str">
            <v>NR</v>
          </cell>
          <cell r="FE254" t="str">
            <v>NR</v>
          </cell>
          <cell r="FF254" t="str">
            <v>NR</v>
          </cell>
          <cell r="FG254" t="str">
            <v>NR</v>
          </cell>
          <cell r="FH254" t="str">
            <v>NR</v>
          </cell>
          <cell r="FI254" t="str">
            <v>NR</v>
          </cell>
          <cell r="FJ254" t="str">
            <v>NR</v>
          </cell>
          <cell r="FK254" t="str">
            <v>NR</v>
          </cell>
          <cell r="FL254" t="str">
            <v>NR</v>
          </cell>
          <cell r="FM254" t="str">
            <v>NR</v>
          </cell>
          <cell r="FN254">
            <v>12.8</v>
          </cell>
          <cell r="FO254" t="str">
            <v>NA</v>
          </cell>
          <cell r="FP254" t="b">
            <v>0</v>
          </cell>
          <cell r="FR254" t="str">
            <v>F</v>
          </cell>
          <cell r="FS254">
            <v>31</v>
          </cell>
          <cell r="FT254" t="str">
            <v>OTHER</v>
          </cell>
          <cell r="FU254">
            <v>0.119797163247955</v>
          </cell>
          <cell r="FV254">
            <v>23.718514941871</v>
          </cell>
          <cell r="FW254" t="str">
            <v>NA</v>
          </cell>
          <cell r="FX254">
            <v>111</v>
          </cell>
          <cell r="FY254">
            <v>65</v>
          </cell>
          <cell r="FZ254">
            <v>18.469349112425999</v>
          </cell>
          <cell r="GA254">
            <v>1</v>
          </cell>
          <cell r="GB254">
            <v>0.08</v>
          </cell>
          <cell r="GC254">
            <v>14</v>
          </cell>
          <cell r="GD254">
            <v>17.5</v>
          </cell>
          <cell r="GE254">
            <v>0.08</v>
          </cell>
          <cell r="GF254">
            <v>11.5</v>
          </cell>
          <cell r="GG254">
            <v>21.4</v>
          </cell>
          <cell r="GH254">
            <v>7.0000000000000007E-2</v>
          </cell>
          <cell r="GI254">
            <v>6.8</v>
          </cell>
          <cell r="GJ254">
            <v>25.5</v>
          </cell>
          <cell r="GK254">
            <v>0.27</v>
          </cell>
          <cell r="GL254">
            <v>8.6</v>
          </cell>
          <cell r="GM254">
            <v>45.5</v>
          </cell>
          <cell r="GN254" t="str">
            <v>other</v>
          </cell>
          <cell r="GO254" t="str">
            <v>NA</v>
          </cell>
          <cell r="GP254">
            <v>-0.23680100000000001</v>
          </cell>
          <cell r="GQ254" t="str">
            <v>NA</v>
          </cell>
          <cell r="GR254" t="str">
            <v>NA</v>
          </cell>
          <cell r="GS254">
            <v>1</v>
          </cell>
          <cell r="GT254">
            <v>114305121168</v>
          </cell>
          <cell r="GU254" t="str">
            <v>RO014716 0018</v>
          </cell>
          <cell r="GV254" t="str">
            <v>Recall set 5 blue-Heather-Samples-RO014716 0018</v>
          </cell>
          <cell r="GW254">
            <v>41264</v>
          </cell>
          <cell r="GX254">
            <v>2949.54</v>
          </cell>
          <cell r="GY254">
            <v>295</v>
          </cell>
          <cell r="GZ254">
            <v>21.09</v>
          </cell>
          <cell r="HA254">
            <v>0</v>
          </cell>
          <cell r="HB254">
            <v>0</v>
          </cell>
          <cell r="HC254">
            <v>128</v>
          </cell>
          <cell r="HD254">
            <v>9.15</v>
          </cell>
          <cell r="HE254">
            <v>213000</v>
          </cell>
        </row>
        <row r="255">
          <cell r="B255">
            <v>32009912059</v>
          </cell>
          <cell r="C255" t="str">
            <v>W11701500689300</v>
          </cell>
          <cell r="D255" t="str">
            <v>RO014647 0001</v>
          </cell>
          <cell r="E255" t="str">
            <v>RO014647 0001</v>
          </cell>
          <cell r="F255" t="str">
            <v>RO014647</v>
          </cell>
          <cell r="G255" t="str">
            <v>RO014647 0018</v>
          </cell>
          <cell r="H255" t="str">
            <v>RO014647</v>
          </cell>
          <cell r="I255">
            <v>18</v>
          </cell>
          <cell r="J255">
            <v>175279735</v>
          </cell>
          <cell r="K255">
            <v>1</v>
          </cell>
          <cell r="L255">
            <v>140883691462</v>
          </cell>
          <cell r="M255" t="str">
            <v>Recall</v>
          </cell>
          <cell r="N255" t="str">
            <v>Recall D10</v>
          </cell>
          <cell r="O255" t="str">
            <v>Matrix tube</v>
          </cell>
          <cell r="P255" t="str">
            <v>Supernate</v>
          </cell>
          <cell r="Q255">
            <v>6521</v>
          </cell>
          <cell r="R255">
            <v>11</v>
          </cell>
          <cell r="S255">
            <v>55</v>
          </cell>
          <cell r="T255">
            <v>54</v>
          </cell>
          <cell r="U255" t="str">
            <v>D</v>
          </cell>
          <cell r="V255" t="b">
            <v>1</v>
          </cell>
          <cell r="W255">
            <v>18</v>
          </cell>
          <cell r="X255" t="b">
            <v>0</v>
          </cell>
          <cell r="Y255" t="b">
            <v>0</v>
          </cell>
          <cell r="Z255" t="b">
            <v>0</v>
          </cell>
          <cell r="AA255" t="b">
            <v>0</v>
          </cell>
          <cell r="AB255" t="b">
            <v>1</v>
          </cell>
          <cell r="AC255">
            <v>127870881175</v>
          </cell>
          <cell r="AD255" t="str">
            <v>BSRI</v>
          </cell>
          <cell r="AE255" t="b">
            <v>1</v>
          </cell>
          <cell r="AF255" t="str">
            <v>CAUCASIAN_OTHER</v>
          </cell>
          <cell r="AG255">
            <v>1</v>
          </cell>
          <cell r="AH255">
            <v>1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1</v>
          </cell>
          <cell r="AO255">
            <v>0</v>
          </cell>
          <cell r="AP255">
            <v>0</v>
          </cell>
          <cell r="AQ255">
            <v>0</v>
          </cell>
          <cell r="AR255" t="str">
            <v>NOTHISPANICLATINO</v>
          </cell>
          <cell r="AS255" t="str">
            <v>Recall Completed</v>
          </cell>
          <cell r="AT255" t="str">
            <v>NULL</v>
          </cell>
          <cell r="AU255" t="str">
            <v>NULL</v>
          </cell>
          <cell r="AV255">
            <v>13.75</v>
          </cell>
          <cell r="AW255">
            <v>62.07</v>
          </cell>
          <cell r="AX255">
            <v>10951.6</v>
          </cell>
          <cell r="AY255">
            <v>0.1532659874</v>
          </cell>
          <cell r="AZ255">
            <v>309.8</v>
          </cell>
          <cell r="BA255">
            <v>28</v>
          </cell>
          <cell r="BC255" t="str">
            <v>NA</v>
          </cell>
          <cell r="BD255" t="str">
            <v>NA</v>
          </cell>
          <cell r="BE255" t="str">
            <v>bsri13</v>
          </cell>
          <cell r="BF255" t="str">
            <v>CP2D;AS3</v>
          </cell>
          <cell r="BG255" t="str">
            <v>BSRI</v>
          </cell>
          <cell r="BH255" t="str">
            <v>Inf</v>
          </cell>
          <cell r="BI255">
            <v>0</v>
          </cell>
          <cell r="BJ255">
            <v>5</v>
          </cell>
          <cell r="BK255">
            <v>5</v>
          </cell>
          <cell r="BL255">
            <v>120</v>
          </cell>
          <cell r="BM255" t="str">
            <v>N</v>
          </cell>
          <cell r="BN255" t="str">
            <v>NA</v>
          </cell>
          <cell r="BO255" t="str">
            <v>Y</v>
          </cell>
          <cell r="BP255">
            <v>840</v>
          </cell>
          <cell r="BQ255" t="str">
            <v>F</v>
          </cell>
          <cell r="BR255" t="str">
            <v>Y</v>
          </cell>
          <cell r="BS255" t="str">
            <v>Y</v>
          </cell>
          <cell r="BT255">
            <v>2</v>
          </cell>
          <cell r="BU255" t="str">
            <v>N</v>
          </cell>
          <cell r="BV255" t="str">
            <v>W</v>
          </cell>
          <cell r="BW255" t="str">
            <v>N</v>
          </cell>
          <cell r="BX255" t="str">
            <v>NA</v>
          </cell>
          <cell r="BY255">
            <v>6.91</v>
          </cell>
          <cell r="BZ255">
            <v>4.28</v>
          </cell>
          <cell r="CA255">
            <v>13.7</v>
          </cell>
          <cell r="CB255">
            <v>40</v>
          </cell>
          <cell r="CC255">
            <v>93.5</v>
          </cell>
          <cell r="CD255">
            <v>12.5</v>
          </cell>
          <cell r="CE255">
            <v>227</v>
          </cell>
          <cell r="CF255" t="str">
            <v>N</v>
          </cell>
          <cell r="CG255" t="str">
            <v>N</v>
          </cell>
          <cell r="CS255" t="str">
            <v>N</v>
          </cell>
          <cell r="CY255" t="str">
            <v>N</v>
          </cell>
          <cell r="DW255" t="str">
            <v>Y</v>
          </cell>
          <cell r="DX255" t="str">
            <v>Y</v>
          </cell>
          <cell r="DY255" t="str">
            <v>N</v>
          </cell>
          <cell r="DZ255" t="str">
            <v>N</v>
          </cell>
          <cell r="EC255" t="str">
            <v>N</v>
          </cell>
          <cell r="ED255" t="str">
            <v>Y</v>
          </cell>
          <cell r="EL255">
            <v>0</v>
          </cell>
          <cell r="EN255" t="str">
            <v xml:space="preserve">Y </v>
          </cell>
          <cell r="EO255">
            <v>2</v>
          </cell>
          <cell r="EQ255">
            <v>35</v>
          </cell>
          <cell r="ER255">
            <v>10</v>
          </cell>
          <cell r="ES255">
            <v>18</v>
          </cell>
          <cell r="ET255" t="str">
            <v>N</v>
          </cell>
          <cell r="EU255" t="str">
            <v>F</v>
          </cell>
          <cell r="EV255" t="str">
            <v>H</v>
          </cell>
          <cell r="EW255" t="str">
            <v>WB</v>
          </cell>
          <cell r="EX255" t="str">
            <v>N</v>
          </cell>
          <cell r="EY255" t="str">
            <v>S</v>
          </cell>
          <cell r="EZ255" t="str">
            <v>B+</v>
          </cell>
          <cell r="FA255" t="str">
            <v>NR</v>
          </cell>
          <cell r="FB255" t="str">
            <v>NR</v>
          </cell>
          <cell r="FC255" t="str">
            <v>NR</v>
          </cell>
          <cell r="FD255" t="str">
            <v>NR</v>
          </cell>
          <cell r="FE255" t="str">
            <v>NR</v>
          </cell>
          <cell r="FF255" t="str">
            <v>NR</v>
          </cell>
          <cell r="FG255" t="str">
            <v>NR</v>
          </cell>
          <cell r="FH255" t="str">
            <v>NR</v>
          </cell>
          <cell r="FI255" t="str">
            <v>NR</v>
          </cell>
          <cell r="FJ255" t="str">
            <v>NR</v>
          </cell>
          <cell r="FK255" t="str">
            <v>NR</v>
          </cell>
          <cell r="FL255" t="str">
            <v>NR</v>
          </cell>
          <cell r="FM255" t="str">
            <v>NR</v>
          </cell>
          <cell r="FN255">
            <v>14.5</v>
          </cell>
          <cell r="FO255" t="str">
            <v>NA</v>
          </cell>
          <cell r="FP255" t="b">
            <v>0</v>
          </cell>
          <cell r="FR255" t="str">
            <v>F</v>
          </cell>
          <cell r="FS255">
            <v>34</v>
          </cell>
          <cell r="FT255" t="str">
            <v>CAUCASIAN</v>
          </cell>
          <cell r="FU255">
            <v>0.12893207235120299</v>
          </cell>
          <cell r="FV255">
            <v>30.003266463802301</v>
          </cell>
          <cell r="FW255" t="str">
            <v>NA</v>
          </cell>
          <cell r="FX255">
            <v>120</v>
          </cell>
          <cell r="FY255">
            <v>65</v>
          </cell>
          <cell r="FZ255">
            <v>19.9668639053254</v>
          </cell>
          <cell r="GA255">
            <v>1</v>
          </cell>
          <cell r="GB255">
            <v>0.06</v>
          </cell>
          <cell r="GC255">
            <v>17.86</v>
          </cell>
          <cell r="GD255">
            <v>9.3000000000000007</v>
          </cell>
          <cell r="GE255">
            <v>0.1</v>
          </cell>
          <cell r="GF255">
            <v>11.45</v>
          </cell>
          <cell r="GG255">
            <v>26.71</v>
          </cell>
          <cell r="GH255">
            <v>0.11</v>
          </cell>
          <cell r="GI255">
            <v>12.6</v>
          </cell>
          <cell r="GJ255">
            <v>28.4</v>
          </cell>
          <cell r="GK255">
            <v>0.25</v>
          </cell>
          <cell r="GL255">
            <v>13.1</v>
          </cell>
          <cell r="GM255">
            <v>45.8</v>
          </cell>
          <cell r="GN255" t="str">
            <v>CAUCASIAN</v>
          </cell>
          <cell r="GO255">
            <v>-0.117456</v>
          </cell>
          <cell r="GP255" t="str">
            <v>NA</v>
          </cell>
          <cell r="GQ255">
            <v>1.03E-2</v>
          </cell>
          <cell r="GR255" t="str">
            <v>NA</v>
          </cell>
          <cell r="GS255">
            <v>1</v>
          </cell>
          <cell r="GT255">
            <v>139917181498</v>
          </cell>
          <cell r="GU255" t="str">
            <v>RO014647 0018</v>
          </cell>
          <cell r="GV255" t="str">
            <v>Recall set 4 green-Heather-Samples-RO014647 0018</v>
          </cell>
          <cell r="GW255">
            <v>83776</v>
          </cell>
          <cell r="GX255">
            <v>5833.98</v>
          </cell>
          <cell r="GY255">
            <v>68</v>
          </cell>
          <cell r="GZ255">
            <v>4.74</v>
          </cell>
          <cell r="HA255">
            <v>1</v>
          </cell>
          <cell r="HB255">
            <v>7.0000000000000007E-2</v>
          </cell>
          <cell r="HC255">
            <v>112</v>
          </cell>
          <cell r="HD255">
            <v>7.8</v>
          </cell>
          <cell r="HE255">
            <v>85400</v>
          </cell>
        </row>
        <row r="256">
          <cell r="B256">
            <v>32009912109</v>
          </cell>
          <cell r="C256" t="str">
            <v>W11701500793100</v>
          </cell>
          <cell r="D256" t="str">
            <v>RO014411 0001</v>
          </cell>
          <cell r="E256" t="str">
            <v>RO014411 0001</v>
          </cell>
          <cell r="F256" t="str">
            <v>RO014411</v>
          </cell>
          <cell r="G256" t="str">
            <v>RO014411 0018</v>
          </cell>
          <cell r="H256" t="str">
            <v>RO014411</v>
          </cell>
          <cell r="I256">
            <v>18</v>
          </cell>
          <cell r="J256">
            <v>175278740</v>
          </cell>
          <cell r="K256">
            <v>1</v>
          </cell>
          <cell r="L256">
            <v>148215111167</v>
          </cell>
          <cell r="M256" t="str">
            <v>Recall</v>
          </cell>
          <cell r="N256" t="str">
            <v>Recall D10</v>
          </cell>
          <cell r="O256" t="str">
            <v>Matrix tube</v>
          </cell>
          <cell r="P256" t="str">
            <v>Supernate</v>
          </cell>
          <cell r="Q256">
            <v>6521</v>
          </cell>
          <cell r="R256">
            <v>3</v>
          </cell>
          <cell r="S256">
            <v>55</v>
          </cell>
          <cell r="T256">
            <v>54</v>
          </cell>
          <cell r="U256" t="str">
            <v>D</v>
          </cell>
          <cell r="V256" t="b">
            <v>1</v>
          </cell>
          <cell r="W256">
            <v>18</v>
          </cell>
          <cell r="X256" t="b">
            <v>0</v>
          </cell>
          <cell r="Y256" t="b">
            <v>0</v>
          </cell>
          <cell r="Z256" t="b">
            <v>0</v>
          </cell>
          <cell r="AA256" t="b">
            <v>0</v>
          </cell>
          <cell r="AB256" t="b">
            <v>1</v>
          </cell>
          <cell r="AC256">
            <v>115429911467</v>
          </cell>
          <cell r="AD256" t="str">
            <v>BSRI</v>
          </cell>
          <cell r="AE256" t="b">
            <v>1</v>
          </cell>
          <cell r="AF256" t="str">
            <v>ASIAN</v>
          </cell>
          <cell r="AG256">
            <v>1</v>
          </cell>
          <cell r="AH256">
            <v>1</v>
          </cell>
          <cell r="AI256">
            <v>0</v>
          </cell>
          <cell r="AJ256">
            <v>0</v>
          </cell>
          <cell r="AK256">
            <v>0</v>
          </cell>
          <cell r="AL256">
            <v>1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 t="str">
            <v>NOTHISPANICLATINO</v>
          </cell>
          <cell r="AS256" t="str">
            <v>Recall Completed</v>
          </cell>
          <cell r="AT256" t="str">
            <v>NULL</v>
          </cell>
          <cell r="AU256" t="str">
            <v>NULL</v>
          </cell>
          <cell r="AV256">
            <v>13.5</v>
          </cell>
          <cell r="AW256">
            <v>63.83</v>
          </cell>
          <cell r="AX256">
            <v>10905.4</v>
          </cell>
          <cell r="AY256">
            <v>0.1467731122</v>
          </cell>
          <cell r="AZ256">
            <v>305.89999999999998</v>
          </cell>
          <cell r="BA256">
            <v>36.5</v>
          </cell>
          <cell r="BC256" t="str">
            <v>NA</v>
          </cell>
          <cell r="BD256" t="str">
            <v>NA</v>
          </cell>
          <cell r="BE256" t="str">
            <v>bsri12</v>
          </cell>
          <cell r="BF256" t="str">
            <v>CP2D;AS3</v>
          </cell>
          <cell r="BG256" t="str">
            <v>BSRI</v>
          </cell>
          <cell r="BH256">
            <v>238</v>
          </cell>
          <cell r="BI256">
            <v>1</v>
          </cell>
          <cell r="BJ256">
            <v>5</v>
          </cell>
          <cell r="BK256">
            <v>5</v>
          </cell>
          <cell r="BL256">
            <v>175</v>
          </cell>
          <cell r="BM256" t="str">
            <v>N</v>
          </cell>
          <cell r="BN256" t="str">
            <v>NA</v>
          </cell>
          <cell r="BO256" t="str">
            <v>Y</v>
          </cell>
          <cell r="BP256">
            <v>840</v>
          </cell>
          <cell r="BQ256" t="str">
            <v>D</v>
          </cell>
          <cell r="BR256" t="str">
            <v>N</v>
          </cell>
          <cell r="BS256" t="str">
            <v>N</v>
          </cell>
          <cell r="BT256">
            <v>0</v>
          </cell>
          <cell r="BU256" t="str">
            <v>N</v>
          </cell>
          <cell r="BV256" t="str">
            <v>WA</v>
          </cell>
          <cell r="BW256" t="str">
            <v>N</v>
          </cell>
          <cell r="BX256" t="str">
            <v>NA</v>
          </cell>
          <cell r="BY256">
            <v>6.65</v>
          </cell>
          <cell r="BZ256">
            <v>4.55</v>
          </cell>
          <cell r="CA256">
            <v>13.2</v>
          </cell>
          <cell r="CB256">
            <v>39.4</v>
          </cell>
          <cell r="CC256">
            <v>86.6</v>
          </cell>
          <cell r="CD256">
            <v>12.5</v>
          </cell>
          <cell r="CE256">
            <v>339</v>
          </cell>
          <cell r="CF256" t="str">
            <v>N</v>
          </cell>
          <cell r="CG256" t="str">
            <v>N</v>
          </cell>
          <cell r="CS256" t="str">
            <v>N</v>
          </cell>
          <cell r="CY256" t="str">
            <v>N</v>
          </cell>
          <cell r="DR256" t="str">
            <v>Y</v>
          </cell>
          <cell r="DU256" t="str">
            <v>Y</v>
          </cell>
          <cell r="DX256" t="str">
            <v>N</v>
          </cell>
          <cell r="DY256" t="str">
            <v>N</v>
          </cell>
          <cell r="DZ256" t="str">
            <v>Y</v>
          </cell>
          <cell r="EA256" t="str">
            <v>Daily</v>
          </cell>
          <cell r="EB256" t="str">
            <v>N</v>
          </cell>
          <cell r="EC256" t="str">
            <v>N</v>
          </cell>
          <cell r="ED256" t="str">
            <v>Y</v>
          </cell>
          <cell r="EL256">
            <v>0</v>
          </cell>
          <cell r="EN256" t="str">
            <v>N</v>
          </cell>
          <cell r="EO256">
            <v>0</v>
          </cell>
          <cell r="EQ256">
            <v>19</v>
          </cell>
          <cell r="ER256">
            <v>10</v>
          </cell>
          <cell r="ES256">
            <v>27</v>
          </cell>
          <cell r="ET256" t="str">
            <v>N</v>
          </cell>
          <cell r="EU256" t="str">
            <v>M</v>
          </cell>
          <cell r="EV256" t="str">
            <v>H</v>
          </cell>
          <cell r="EW256" t="str">
            <v>WB</v>
          </cell>
          <cell r="EX256" t="str">
            <v>N</v>
          </cell>
          <cell r="EY256" t="str">
            <v>S</v>
          </cell>
          <cell r="EZ256" t="str">
            <v>B+</v>
          </cell>
          <cell r="FA256" t="str">
            <v>NT</v>
          </cell>
          <cell r="FB256" t="str">
            <v>NR</v>
          </cell>
          <cell r="FC256" t="str">
            <v>NR</v>
          </cell>
          <cell r="FD256" t="str">
            <v>NR</v>
          </cell>
          <cell r="FE256" t="str">
            <v>NR</v>
          </cell>
          <cell r="FF256" t="str">
            <v>NR</v>
          </cell>
          <cell r="FG256" t="str">
            <v>NR</v>
          </cell>
          <cell r="FH256" t="str">
            <v>NR</v>
          </cell>
          <cell r="FI256" t="str">
            <v>NR</v>
          </cell>
          <cell r="FJ256" t="str">
            <v>NR</v>
          </cell>
          <cell r="FK256" t="str">
            <v>NR</v>
          </cell>
          <cell r="FL256" t="str">
            <v>NR</v>
          </cell>
          <cell r="FM256" t="str">
            <v>NT</v>
          </cell>
          <cell r="FN256">
            <v>15</v>
          </cell>
          <cell r="FO256" t="str">
            <v>NA</v>
          </cell>
          <cell r="FP256" t="b">
            <v>0</v>
          </cell>
          <cell r="FR256" t="str">
            <v>F</v>
          </cell>
          <cell r="FS256">
            <v>23</v>
          </cell>
          <cell r="FT256" t="str">
            <v>ASIAN</v>
          </cell>
          <cell r="FU256">
            <v>0.120874326929117</v>
          </cell>
          <cell r="FV256">
            <v>38.482693120376098</v>
          </cell>
          <cell r="FW256" t="str">
            <v>NA</v>
          </cell>
          <cell r="FX256">
            <v>175</v>
          </cell>
          <cell r="FY256">
            <v>65</v>
          </cell>
          <cell r="FZ256">
            <v>29.118343195266299</v>
          </cell>
          <cell r="GA256">
            <v>1</v>
          </cell>
          <cell r="GB256">
            <v>0.05</v>
          </cell>
          <cell r="GC256">
            <v>15.95</v>
          </cell>
          <cell r="GD256">
            <v>17.18</v>
          </cell>
          <cell r="GE256">
            <v>0.11</v>
          </cell>
          <cell r="GF256">
            <v>17.95</v>
          </cell>
          <cell r="GG256">
            <v>40.479999999999997</v>
          </cell>
          <cell r="GH256">
            <v>0.12</v>
          </cell>
          <cell r="GI256">
            <v>12.6</v>
          </cell>
          <cell r="GJ256">
            <v>33.6</v>
          </cell>
          <cell r="GK256">
            <v>0.23</v>
          </cell>
          <cell r="GL256">
            <v>15.5</v>
          </cell>
          <cell r="GM256">
            <v>43.7</v>
          </cell>
          <cell r="GN256" t="str">
            <v>NA</v>
          </cell>
          <cell r="GO256" t="str">
            <v>NA</v>
          </cell>
          <cell r="GP256" t="str">
            <v>NA</v>
          </cell>
          <cell r="GQ256" t="str">
            <v>NA</v>
          </cell>
          <cell r="GR256" t="str">
            <v>NA</v>
          </cell>
          <cell r="GS256">
            <v>1</v>
          </cell>
          <cell r="GT256">
            <v>150103481336</v>
          </cell>
          <cell r="GU256" t="str">
            <v>RO014411 0018</v>
          </cell>
          <cell r="GV256" t="str">
            <v>Recall Set 3.1-Heather-Samples-RO014411 0018</v>
          </cell>
          <cell r="GW256">
            <v>46336</v>
          </cell>
          <cell r="GX256">
            <v>3970.52</v>
          </cell>
          <cell r="GY256">
            <v>199</v>
          </cell>
          <cell r="GZ256">
            <v>17.05</v>
          </cell>
          <cell r="HA256">
            <v>3</v>
          </cell>
          <cell r="HB256">
            <v>0.26</v>
          </cell>
          <cell r="HC256">
            <v>43</v>
          </cell>
          <cell r="HD256">
            <v>3.68</v>
          </cell>
          <cell r="HE256">
            <v>262000</v>
          </cell>
        </row>
        <row r="257">
          <cell r="B257">
            <v>32009912265</v>
          </cell>
          <cell r="C257" t="str">
            <v>W11701415754400</v>
          </cell>
          <cell r="D257" t="str">
            <v>RO014403 0001</v>
          </cell>
          <cell r="E257" t="str">
            <v>RO014403 0001</v>
          </cell>
          <cell r="F257" t="str">
            <v>RO014403</v>
          </cell>
          <cell r="G257" t="str">
            <v>RO014403 0018</v>
          </cell>
          <cell r="H257" t="str">
            <v>RO014403</v>
          </cell>
          <cell r="I257">
            <v>18</v>
          </cell>
          <cell r="J257">
            <v>175262541</v>
          </cell>
          <cell r="K257">
            <v>1</v>
          </cell>
          <cell r="L257">
            <v>113728291474</v>
          </cell>
          <cell r="M257" t="str">
            <v>Recall</v>
          </cell>
          <cell r="N257" t="str">
            <v>Recall D10</v>
          </cell>
          <cell r="O257" t="str">
            <v>Matrix tube</v>
          </cell>
          <cell r="P257" t="str">
            <v>Supernate</v>
          </cell>
          <cell r="Q257">
            <v>6520</v>
          </cell>
          <cell r="R257">
            <v>1</v>
          </cell>
          <cell r="S257">
            <v>55</v>
          </cell>
          <cell r="T257">
            <v>54</v>
          </cell>
          <cell r="U257" t="str">
            <v>G</v>
          </cell>
          <cell r="V257" t="b">
            <v>1</v>
          </cell>
          <cell r="W257">
            <v>18</v>
          </cell>
          <cell r="X257" t="b">
            <v>0</v>
          </cell>
          <cell r="Y257" t="b">
            <v>0</v>
          </cell>
          <cell r="Z257" t="b">
            <v>0</v>
          </cell>
          <cell r="AA257" t="b">
            <v>0</v>
          </cell>
          <cell r="AB257" t="b">
            <v>1</v>
          </cell>
          <cell r="AC257">
            <v>121407871076</v>
          </cell>
          <cell r="AD257" t="str">
            <v>BSRI</v>
          </cell>
          <cell r="AE257" t="b">
            <v>1</v>
          </cell>
          <cell r="AF257" t="str">
            <v>CAUCASIAN_OTHER</v>
          </cell>
          <cell r="AG257">
            <v>1</v>
          </cell>
          <cell r="AH257">
            <v>1</v>
          </cell>
          <cell r="AI257">
            <v>1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1</v>
          </cell>
          <cell r="AO257">
            <v>0</v>
          </cell>
          <cell r="AP257">
            <v>0</v>
          </cell>
          <cell r="AQ257">
            <v>0</v>
          </cell>
          <cell r="AR257" t="str">
            <v>NOTHISPANICLATINO</v>
          </cell>
          <cell r="AS257" t="str">
            <v>Recall Completed</v>
          </cell>
          <cell r="AT257" t="str">
            <v>NULL</v>
          </cell>
          <cell r="AU257" t="str">
            <v>NULL</v>
          </cell>
          <cell r="AV257">
            <v>11.75</v>
          </cell>
          <cell r="AW257">
            <v>69.23</v>
          </cell>
          <cell r="AX257">
            <v>12298.4</v>
          </cell>
          <cell r="AY257">
            <v>0.29845744680000003</v>
          </cell>
          <cell r="AZ257">
            <v>305.89999999999998</v>
          </cell>
          <cell r="BA257">
            <v>69.2</v>
          </cell>
          <cell r="BC257" t="str">
            <v>NA</v>
          </cell>
          <cell r="BD257" t="str">
            <v>NA</v>
          </cell>
          <cell r="BE257" t="str">
            <v>bsri9</v>
          </cell>
          <cell r="BF257" t="str">
            <v>CP2D;AS3</v>
          </cell>
          <cell r="BG257" t="str">
            <v>BSRI</v>
          </cell>
          <cell r="BH257" t="str">
            <v>Inf</v>
          </cell>
          <cell r="BI257">
            <v>0</v>
          </cell>
          <cell r="BJ257">
            <v>5</v>
          </cell>
          <cell r="BK257">
            <v>6</v>
          </cell>
          <cell r="BL257">
            <v>154</v>
          </cell>
          <cell r="BM257" t="str">
            <v>N</v>
          </cell>
          <cell r="BN257" t="str">
            <v>NA</v>
          </cell>
          <cell r="BO257" t="str">
            <v>Y</v>
          </cell>
          <cell r="BP257">
            <v>840</v>
          </cell>
          <cell r="BQ257" t="str">
            <v>F</v>
          </cell>
          <cell r="BR257" t="str">
            <v>N</v>
          </cell>
          <cell r="BT257" t="str">
            <v>NA</v>
          </cell>
          <cell r="BU257" t="str">
            <v>N</v>
          </cell>
          <cell r="BV257" t="str">
            <v>W</v>
          </cell>
          <cell r="BW257" t="str">
            <v>N</v>
          </cell>
          <cell r="BX257" t="str">
            <v>NA</v>
          </cell>
          <cell r="BY257">
            <v>6.46</v>
          </cell>
          <cell r="BZ257">
            <v>5.19</v>
          </cell>
          <cell r="CA257">
            <v>16</v>
          </cell>
          <cell r="CB257">
            <v>46.4</v>
          </cell>
          <cell r="CC257">
            <v>89.4</v>
          </cell>
          <cell r="CD257">
            <v>14.3</v>
          </cell>
          <cell r="CE257">
            <v>94</v>
          </cell>
          <cell r="CF257" t="str">
            <v>N</v>
          </cell>
          <cell r="CG257" t="str">
            <v>N</v>
          </cell>
          <cell r="CS257" t="str">
            <v>N</v>
          </cell>
          <cell r="CY257" t="str">
            <v>N</v>
          </cell>
          <cell r="DW257" t="str">
            <v>Y</v>
          </cell>
          <cell r="DX257" t="str">
            <v>N</v>
          </cell>
          <cell r="DZ257" t="str">
            <v>N</v>
          </cell>
          <cell r="EC257" t="str">
            <v>N</v>
          </cell>
          <cell r="EL257">
            <v>0</v>
          </cell>
          <cell r="EO257">
            <v>0</v>
          </cell>
          <cell r="EQ257">
            <v>24</v>
          </cell>
          <cell r="ER257">
            <v>7</v>
          </cell>
          <cell r="ES257">
            <v>14</v>
          </cell>
          <cell r="ET257" t="str">
            <v>T</v>
          </cell>
          <cell r="EU257" t="str">
            <v>F</v>
          </cell>
          <cell r="EV257" t="str">
            <v>T</v>
          </cell>
          <cell r="EW257" t="str">
            <v>WB</v>
          </cell>
          <cell r="EX257" t="str">
            <v>N</v>
          </cell>
          <cell r="EY257" t="str">
            <v>S</v>
          </cell>
          <cell r="EZ257" t="str">
            <v>O+</v>
          </cell>
          <cell r="FA257" t="str">
            <v>NT</v>
          </cell>
          <cell r="FB257" t="str">
            <v>NR</v>
          </cell>
          <cell r="FC257" t="str">
            <v>NR</v>
          </cell>
          <cell r="FD257" t="str">
            <v>NR</v>
          </cell>
          <cell r="FE257" t="str">
            <v>NR</v>
          </cell>
          <cell r="FF257" t="str">
            <v>NR</v>
          </cell>
          <cell r="FG257" t="str">
            <v>NR</v>
          </cell>
          <cell r="FH257" t="str">
            <v>NR</v>
          </cell>
          <cell r="FI257" t="str">
            <v>NR</v>
          </cell>
          <cell r="FJ257" t="str">
            <v>NR</v>
          </cell>
          <cell r="FK257" t="str">
            <v>NR</v>
          </cell>
          <cell r="FL257" t="str">
            <v>NR</v>
          </cell>
          <cell r="FM257" t="str">
            <v>NT</v>
          </cell>
          <cell r="FN257">
            <v>15.8</v>
          </cell>
          <cell r="FO257" t="str">
            <v>NA</v>
          </cell>
          <cell r="FP257" t="b">
            <v>0</v>
          </cell>
          <cell r="FR257" t="str">
            <v>M</v>
          </cell>
          <cell r="FS257">
            <v>60</v>
          </cell>
          <cell r="FT257" t="str">
            <v>CAUCASIAN</v>
          </cell>
          <cell r="FU257">
            <v>0.30911662561450898</v>
          </cell>
          <cell r="FV257">
            <v>71.103546258018994</v>
          </cell>
          <cell r="FW257" t="str">
            <v>NA</v>
          </cell>
          <cell r="FX257">
            <v>154</v>
          </cell>
          <cell r="FY257">
            <v>66</v>
          </cell>
          <cell r="FZ257">
            <v>24.853535353535399</v>
          </cell>
          <cell r="GA257">
            <v>1</v>
          </cell>
          <cell r="GB257">
            <v>0.11</v>
          </cell>
          <cell r="GC257">
            <v>58.5</v>
          </cell>
          <cell r="GD257">
            <v>20.9</v>
          </cell>
          <cell r="GE257">
            <v>0.08</v>
          </cell>
          <cell r="GF257">
            <v>61.1</v>
          </cell>
          <cell r="GG257">
            <v>26.5</v>
          </cell>
          <cell r="GH257" t="str">
            <v>NA</v>
          </cell>
          <cell r="GI257" t="str">
            <v>NA</v>
          </cell>
          <cell r="GJ257" t="str">
            <v>NA</v>
          </cell>
          <cell r="GK257" t="str">
            <v>NA</v>
          </cell>
          <cell r="GL257" t="str">
            <v>NA</v>
          </cell>
          <cell r="GM257" t="str">
            <v>NA</v>
          </cell>
          <cell r="GN257" t="str">
            <v>CAUCASIAN</v>
          </cell>
          <cell r="GO257">
            <v>-3.9156000000000003E-2</v>
          </cell>
          <cell r="GP257" t="str">
            <v>NA</v>
          </cell>
          <cell r="GQ257">
            <v>7.0846999999999993E-2</v>
          </cell>
          <cell r="GR257" t="str">
            <v>NA</v>
          </cell>
          <cell r="GS257">
            <v>1</v>
          </cell>
          <cell r="GT257">
            <v>148587471279</v>
          </cell>
          <cell r="GU257" t="str">
            <v>RO014403 0018</v>
          </cell>
          <cell r="GV257" t="str">
            <v>recall set 2-Samples-RO014403 0018</v>
          </cell>
          <cell r="GW257">
            <v>139224</v>
          </cell>
          <cell r="GX257">
            <v>9888.07</v>
          </cell>
          <cell r="GY257">
            <v>212</v>
          </cell>
          <cell r="GZ257">
            <v>15.06</v>
          </cell>
          <cell r="HA257">
            <v>1</v>
          </cell>
          <cell r="HB257">
            <v>7.0000000000000007E-2</v>
          </cell>
          <cell r="HC257">
            <v>83</v>
          </cell>
          <cell r="HD257">
            <v>5.89</v>
          </cell>
          <cell r="HE257">
            <v>121000</v>
          </cell>
        </row>
        <row r="258">
          <cell r="B258">
            <v>32009912349</v>
          </cell>
          <cell r="C258" t="str">
            <v>W11701416477000</v>
          </cell>
          <cell r="D258" t="str">
            <v>RO014406 0001</v>
          </cell>
          <cell r="E258" t="str">
            <v>RO014406 0001</v>
          </cell>
          <cell r="F258" t="str">
            <v>RO014406</v>
          </cell>
          <cell r="G258" t="str">
            <v>RO014406 0018</v>
          </cell>
          <cell r="H258" t="str">
            <v>RO014406</v>
          </cell>
          <cell r="I258">
            <v>18</v>
          </cell>
          <cell r="J258">
            <v>175273334</v>
          </cell>
          <cell r="K258">
            <v>1</v>
          </cell>
          <cell r="L258">
            <v>127365351262</v>
          </cell>
          <cell r="M258" t="str">
            <v>Recall</v>
          </cell>
          <cell r="N258" t="str">
            <v>Recall D10</v>
          </cell>
          <cell r="O258" t="str">
            <v>Matrix tube</v>
          </cell>
          <cell r="P258" t="str">
            <v>Supernate</v>
          </cell>
          <cell r="Q258">
            <v>6520</v>
          </cell>
          <cell r="R258">
            <v>3</v>
          </cell>
          <cell r="S258">
            <v>55</v>
          </cell>
          <cell r="T258">
            <v>54</v>
          </cell>
          <cell r="U258" t="str">
            <v>H</v>
          </cell>
          <cell r="V258" t="b">
            <v>1</v>
          </cell>
          <cell r="W258">
            <v>18</v>
          </cell>
          <cell r="X258" t="b">
            <v>0</v>
          </cell>
          <cell r="Y258" t="b">
            <v>0</v>
          </cell>
          <cell r="Z258" t="b">
            <v>0</v>
          </cell>
          <cell r="AA258" t="b">
            <v>0</v>
          </cell>
          <cell r="AB258" t="b">
            <v>1</v>
          </cell>
          <cell r="AC258">
            <v>126411101452</v>
          </cell>
          <cell r="AD258" t="str">
            <v>BSRI</v>
          </cell>
          <cell r="AE258" t="b">
            <v>1</v>
          </cell>
          <cell r="AF258" t="str">
            <v>CAUCASIAN_OTHER</v>
          </cell>
          <cell r="AG258">
            <v>1</v>
          </cell>
          <cell r="AH258">
            <v>1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1</v>
          </cell>
          <cell r="AO258">
            <v>0</v>
          </cell>
          <cell r="AP258">
            <v>0</v>
          </cell>
          <cell r="AQ258">
            <v>0</v>
          </cell>
          <cell r="AR258" t="str">
            <v>NOTHISPANICLATINO</v>
          </cell>
          <cell r="AS258" t="str">
            <v>Recall Completed</v>
          </cell>
          <cell r="AT258" t="str">
            <v>NULL</v>
          </cell>
          <cell r="AU258" t="str">
            <v>NULL</v>
          </cell>
          <cell r="AV258">
            <v>12.5</v>
          </cell>
          <cell r="AW258">
            <v>65.98</v>
          </cell>
          <cell r="AX258">
            <v>11844.3</v>
          </cell>
          <cell r="AY258">
            <v>0.1657894737</v>
          </cell>
          <cell r="AZ258">
            <v>313.60000000000002</v>
          </cell>
          <cell r="BA258">
            <v>41.7</v>
          </cell>
          <cell r="BC258" t="str">
            <v>NA</v>
          </cell>
          <cell r="BD258" t="str">
            <v>NA</v>
          </cell>
          <cell r="BE258" t="str">
            <v>bsri9</v>
          </cell>
          <cell r="BF258" t="str">
            <v>CP2D;AS3</v>
          </cell>
          <cell r="BG258" t="str">
            <v>BSRI</v>
          </cell>
          <cell r="BH258">
            <v>59</v>
          </cell>
          <cell r="BI258">
            <v>10</v>
          </cell>
          <cell r="BJ258">
            <v>6</v>
          </cell>
          <cell r="BK258">
            <v>0</v>
          </cell>
          <cell r="BL258">
            <v>190</v>
          </cell>
          <cell r="BM258" t="str">
            <v>N</v>
          </cell>
          <cell r="BN258" t="str">
            <v>NA</v>
          </cell>
          <cell r="BO258" t="str">
            <v>Y</v>
          </cell>
          <cell r="BP258">
            <v>840</v>
          </cell>
          <cell r="BQ258" t="str">
            <v>E</v>
          </cell>
          <cell r="BR258" t="str">
            <v>N</v>
          </cell>
          <cell r="BT258" t="str">
            <v>NA</v>
          </cell>
          <cell r="BU258" t="str">
            <v>N</v>
          </cell>
          <cell r="BV258" t="str">
            <v>W</v>
          </cell>
          <cell r="BW258" t="str">
            <v>N</v>
          </cell>
          <cell r="BX258" t="str">
            <v>NA</v>
          </cell>
          <cell r="BY258">
            <v>4.57</v>
          </cell>
          <cell r="BZ258">
            <v>5.0599999999999996</v>
          </cell>
          <cell r="CA258">
            <v>15.5</v>
          </cell>
          <cell r="CB258">
            <v>45.1</v>
          </cell>
          <cell r="CC258">
            <v>89.1</v>
          </cell>
          <cell r="CD258">
            <v>13.5</v>
          </cell>
          <cell r="CE258">
            <v>142</v>
          </cell>
          <cell r="CF258" t="str">
            <v>N</v>
          </cell>
          <cell r="CG258" t="str">
            <v>N</v>
          </cell>
          <cell r="CS258" t="str">
            <v>N</v>
          </cell>
          <cell r="CY258" t="str">
            <v>N</v>
          </cell>
          <cell r="DX258" t="str">
            <v>N</v>
          </cell>
          <cell r="DZ258" t="str">
            <v>N</v>
          </cell>
          <cell r="EC258" t="str">
            <v>N</v>
          </cell>
          <cell r="EL258">
            <v>0</v>
          </cell>
          <cell r="EO258">
            <v>0</v>
          </cell>
          <cell r="EQ258">
            <v>20</v>
          </cell>
          <cell r="ER258">
            <v>7</v>
          </cell>
          <cell r="ES258">
            <v>14</v>
          </cell>
          <cell r="ET258" t="str">
            <v>T</v>
          </cell>
          <cell r="EU258" t="str">
            <v>F</v>
          </cell>
          <cell r="EV258" t="str">
            <v>H</v>
          </cell>
          <cell r="EW258" t="str">
            <v>WB</v>
          </cell>
          <cell r="EX258" t="str">
            <v>N</v>
          </cell>
          <cell r="EY258" t="str">
            <v>S</v>
          </cell>
          <cell r="EZ258" t="str">
            <v>A+</v>
          </cell>
          <cell r="FA258" t="str">
            <v>NR</v>
          </cell>
          <cell r="FB258" t="str">
            <v>NR</v>
          </cell>
          <cell r="FC258" t="str">
            <v>NR</v>
          </cell>
          <cell r="FD258" t="str">
            <v>NR</v>
          </cell>
          <cell r="FE258" t="str">
            <v>NR</v>
          </cell>
          <cell r="FF258" t="str">
            <v>NR</v>
          </cell>
          <cell r="FG258" t="str">
            <v>NR</v>
          </cell>
          <cell r="FH258" t="str">
            <v>NR</v>
          </cell>
          <cell r="FI258" t="str">
            <v>NR</v>
          </cell>
          <cell r="FJ258" t="str">
            <v>NR</v>
          </cell>
          <cell r="FK258" t="str">
            <v>NR</v>
          </cell>
          <cell r="FL258" t="str">
            <v>NR</v>
          </cell>
          <cell r="FM258" t="str">
            <v>NT</v>
          </cell>
          <cell r="FN258">
            <v>15.3</v>
          </cell>
          <cell r="FO258" t="str">
            <v>NA</v>
          </cell>
          <cell r="FP258" t="b">
            <v>0</v>
          </cell>
          <cell r="FR258" t="str">
            <v>M</v>
          </cell>
          <cell r="FS258">
            <v>68</v>
          </cell>
          <cell r="FT258" t="str">
            <v>HIGH</v>
          </cell>
          <cell r="FU258">
            <v>0.14447388723198001</v>
          </cell>
          <cell r="FV258">
            <v>43.670107074985999</v>
          </cell>
          <cell r="FW258" t="str">
            <v>NA</v>
          </cell>
          <cell r="FX258">
            <v>190</v>
          </cell>
          <cell r="FY258">
            <v>72</v>
          </cell>
          <cell r="FZ258">
            <v>25.765817901234598</v>
          </cell>
          <cell r="GA258">
            <v>1</v>
          </cell>
          <cell r="GB258">
            <v>0.04</v>
          </cell>
          <cell r="GC258">
            <v>18.600000000000001</v>
          </cell>
          <cell r="GD258">
            <v>11.71</v>
          </cell>
          <cell r="GE258">
            <v>0.04</v>
          </cell>
          <cell r="GF258">
            <v>22.9</v>
          </cell>
          <cell r="GG258">
            <v>18.3</v>
          </cell>
          <cell r="GH258">
            <v>0.09</v>
          </cell>
          <cell r="GI258">
            <v>25.88</v>
          </cell>
          <cell r="GJ258">
            <v>19.329999999999998</v>
          </cell>
          <cell r="GK258">
            <v>0.3</v>
          </cell>
          <cell r="GL258">
            <v>27.22</v>
          </cell>
          <cell r="GM258">
            <v>39.24</v>
          </cell>
          <cell r="GN258" t="str">
            <v>CAUCASIAN</v>
          </cell>
          <cell r="GO258">
            <v>0.107544</v>
          </cell>
          <cell r="GP258" t="str">
            <v>NA</v>
          </cell>
          <cell r="GQ258">
            <v>7.0846999999999993E-2</v>
          </cell>
          <cell r="GR258" t="str">
            <v>NA</v>
          </cell>
          <cell r="GS258">
            <v>1</v>
          </cell>
          <cell r="GT258">
            <v>150069881104</v>
          </cell>
          <cell r="GU258" t="str">
            <v>RO014406 0018</v>
          </cell>
          <cell r="GV258" t="str">
            <v>recall set 2-Samples-RO014406 0018</v>
          </cell>
          <cell r="GW258">
            <v>40256</v>
          </cell>
          <cell r="GX258">
            <v>2898.2</v>
          </cell>
          <cell r="GY258">
            <v>243</v>
          </cell>
          <cell r="GZ258">
            <v>17.489999999999998</v>
          </cell>
          <cell r="HA258">
            <v>0</v>
          </cell>
          <cell r="HB258">
            <v>0</v>
          </cell>
          <cell r="HC258">
            <v>267</v>
          </cell>
          <cell r="HD258">
            <v>19.22</v>
          </cell>
          <cell r="HE258">
            <v>136000</v>
          </cell>
        </row>
        <row r="259">
          <cell r="B259">
            <v>32009912562</v>
          </cell>
          <cell r="C259" t="str">
            <v>W11701414099500</v>
          </cell>
          <cell r="D259" t="str">
            <v>RO014400 0001</v>
          </cell>
          <cell r="E259" t="str">
            <v>RO014400 0001</v>
          </cell>
          <cell r="F259" t="str">
            <v>RO014400</v>
          </cell>
          <cell r="G259" t="str">
            <v>RO014400 0018</v>
          </cell>
          <cell r="H259" t="str">
            <v>RO014400</v>
          </cell>
          <cell r="I259">
            <v>18</v>
          </cell>
          <cell r="J259">
            <v>175262898</v>
          </cell>
          <cell r="K259">
            <v>1</v>
          </cell>
          <cell r="L259">
            <v>113210811015</v>
          </cell>
          <cell r="M259" t="str">
            <v>Recall</v>
          </cell>
          <cell r="N259" t="str">
            <v>Recall D10</v>
          </cell>
          <cell r="O259" t="str">
            <v>Matrix tube</v>
          </cell>
          <cell r="P259" t="str">
            <v>Supernate</v>
          </cell>
          <cell r="Q259">
            <v>6520</v>
          </cell>
          <cell r="R259">
            <v>9</v>
          </cell>
          <cell r="S259">
            <v>55</v>
          </cell>
          <cell r="T259">
            <v>54</v>
          </cell>
          <cell r="U259" t="str">
            <v>F</v>
          </cell>
          <cell r="V259" t="b">
            <v>1</v>
          </cell>
          <cell r="W259">
            <v>18</v>
          </cell>
          <cell r="X259" t="b">
            <v>0</v>
          </cell>
          <cell r="Y259" t="b">
            <v>0</v>
          </cell>
          <cell r="Z259" t="b">
            <v>0</v>
          </cell>
          <cell r="AA259" t="b">
            <v>0</v>
          </cell>
          <cell r="AB259" t="b">
            <v>1</v>
          </cell>
          <cell r="AC259">
            <v>134892631245</v>
          </cell>
          <cell r="AD259" t="str">
            <v>BSRI</v>
          </cell>
          <cell r="AE259" t="b">
            <v>1</v>
          </cell>
          <cell r="AF259" t="str">
            <v>CAUCASIAN_OTHER</v>
          </cell>
          <cell r="AG259">
            <v>1</v>
          </cell>
          <cell r="AH259">
            <v>1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1</v>
          </cell>
          <cell r="AP259">
            <v>0</v>
          </cell>
          <cell r="AQ259">
            <v>0</v>
          </cell>
          <cell r="AR259" t="str">
            <v>UNKNOWN</v>
          </cell>
          <cell r="AS259" t="str">
            <v>Recall Completed</v>
          </cell>
          <cell r="AT259" t="str">
            <v>NULL</v>
          </cell>
          <cell r="AU259" t="str">
            <v>NULL</v>
          </cell>
          <cell r="AV259">
            <v>12.5</v>
          </cell>
          <cell r="AW259">
            <v>65.040650407000001</v>
          </cell>
          <cell r="AX259">
            <v>11413.3</v>
          </cell>
          <cell r="AY259">
            <v>0.15322708860000001</v>
          </cell>
          <cell r="AZ259">
            <v>302.10000000000002</v>
          </cell>
          <cell r="BA259">
            <v>14.6</v>
          </cell>
          <cell r="BC259" t="str">
            <v>NA</v>
          </cell>
          <cell r="BD259" t="str">
            <v>NA</v>
          </cell>
          <cell r="BE259" t="str">
            <v>bsri11</v>
          </cell>
          <cell r="BF259" t="str">
            <v>CP2D;AS3</v>
          </cell>
          <cell r="BG259" t="str">
            <v>BSRI</v>
          </cell>
          <cell r="BH259">
            <v>278</v>
          </cell>
          <cell r="BI259">
            <v>2</v>
          </cell>
          <cell r="BJ259">
            <v>5</v>
          </cell>
          <cell r="BK259">
            <v>10</v>
          </cell>
          <cell r="BL259">
            <v>177</v>
          </cell>
          <cell r="BM259" t="str">
            <v>N</v>
          </cell>
          <cell r="BN259" t="str">
            <v>NA</v>
          </cell>
          <cell r="BO259" t="str">
            <v>Y</v>
          </cell>
          <cell r="BP259">
            <v>840</v>
          </cell>
          <cell r="BQ259">
            <v>9</v>
          </cell>
          <cell r="BR259" t="str">
            <v>N</v>
          </cell>
          <cell r="BT259" t="str">
            <v>NA</v>
          </cell>
          <cell r="BU259">
            <v>9</v>
          </cell>
          <cell r="BV259">
            <v>9</v>
          </cell>
          <cell r="BW259" t="str">
            <v>N</v>
          </cell>
          <cell r="BX259" t="str">
            <v>NA</v>
          </cell>
          <cell r="BY259">
            <v>4.28</v>
          </cell>
          <cell r="BZ259">
            <v>4.4000000000000004</v>
          </cell>
          <cell r="CA259">
            <v>13.9</v>
          </cell>
          <cell r="CB259">
            <v>39.1</v>
          </cell>
          <cell r="CC259">
            <v>88.9</v>
          </cell>
          <cell r="CD259">
            <v>12.9</v>
          </cell>
          <cell r="CE259">
            <v>209</v>
          </cell>
          <cell r="CF259" t="str">
            <v>N</v>
          </cell>
          <cell r="CG259" t="str">
            <v>N</v>
          </cell>
          <cell r="CS259" t="str">
            <v>N</v>
          </cell>
          <cell r="CY259" t="str">
            <v>N</v>
          </cell>
          <cell r="DW259" t="str">
            <v>Y</v>
          </cell>
          <cell r="DX259" t="str">
            <v>N</v>
          </cell>
          <cell r="DZ259" t="str">
            <v>N</v>
          </cell>
          <cell r="EC259" t="str">
            <v>N</v>
          </cell>
          <cell r="EL259">
            <v>0</v>
          </cell>
          <cell r="EO259">
            <v>0</v>
          </cell>
          <cell r="EQ259">
            <v>43</v>
          </cell>
          <cell r="ER259">
            <v>1</v>
          </cell>
          <cell r="ES259">
            <v>18</v>
          </cell>
          <cell r="ET259" t="str">
            <v>T</v>
          </cell>
          <cell r="EU259" t="str">
            <v>M</v>
          </cell>
          <cell r="EV259" t="str">
            <v>H</v>
          </cell>
          <cell r="EW259" t="str">
            <v>WB</v>
          </cell>
          <cell r="EX259" t="str">
            <v>N</v>
          </cell>
          <cell r="EY259" t="str">
            <v>S</v>
          </cell>
          <cell r="EZ259" t="str">
            <v>A+</v>
          </cell>
          <cell r="FA259" t="str">
            <v>NR</v>
          </cell>
          <cell r="FB259" t="str">
            <v>NR</v>
          </cell>
          <cell r="FC259" t="str">
            <v>NR</v>
          </cell>
          <cell r="FD259" t="str">
            <v>NR</v>
          </cell>
          <cell r="FE259" t="str">
            <v>NR</v>
          </cell>
          <cell r="FF259" t="str">
            <v>NR</v>
          </cell>
          <cell r="FG259" t="str">
            <v>NR</v>
          </cell>
          <cell r="FH259" t="str">
            <v>NR</v>
          </cell>
          <cell r="FI259" t="str">
            <v>NR</v>
          </cell>
          <cell r="FJ259" t="str">
            <v>NR</v>
          </cell>
          <cell r="FK259" t="str">
            <v>NR</v>
          </cell>
          <cell r="FL259" t="str">
            <v>NR</v>
          </cell>
          <cell r="FM259" t="str">
            <v>NT</v>
          </cell>
          <cell r="FN259">
            <v>14.4</v>
          </cell>
          <cell r="FO259" t="str">
            <v>NA</v>
          </cell>
          <cell r="FP259" t="b">
            <v>0</v>
          </cell>
          <cell r="FR259" t="str">
            <v>M</v>
          </cell>
          <cell r="FS259">
            <v>31</v>
          </cell>
          <cell r="FT259" t="str">
            <v>OTHER</v>
          </cell>
          <cell r="FU259">
            <v>0.128883798417396</v>
          </cell>
          <cell r="FV259">
            <v>16.635699734615301</v>
          </cell>
          <cell r="FW259" t="str">
            <v>NA</v>
          </cell>
          <cell r="FX259">
            <v>177</v>
          </cell>
          <cell r="FY259">
            <v>70</v>
          </cell>
          <cell r="FZ259">
            <v>25.394081632653101</v>
          </cell>
          <cell r="GA259">
            <v>1</v>
          </cell>
          <cell r="GB259">
            <v>0.1</v>
          </cell>
          <cell r="GC259">
            <v>8</v>
          </cell>
          <cell r="GD259">
            <v>11.3</v>
          </cell>
          <cell r="GE259">
            <v>0.1</v>
          </cell>
          <cell r="GF259">
            <v>9.1999999999999993</v>
          </cell>
          <cell r="GG259">
            <v>13.9</v>
          </cell>
          <cell r="GH259" t="str">
            <v>NA</v>
          </cell>
          <cell r="GI259" t="str">
            <v>NA</v>
          </cell>
          <cell r="GJ259" t="str">
            <v>NA</v>
          </cell>
          <cell r="GK259" t="str">
            <v>NA</v>
          </cell>
          <cell r="GL259" t="str">
            <v>NA</v>
          </cell>
          <cell r="GM259" t="str">
            <v>NA</v>
          </cell>
          <cell r="GN259" t="str">
            <v>other</v>
          </cell>
          <cell r="GO259" t="str">
            <v>NA</v>
          </cell>
          <cell r="GP259">
            <v>-0.24560499999999999</v>
          </cell>
          <cell r="GQ259" t="str">
            <v>NA</v>
          </cell>
          <cell r="GR259" t="str">
            <v>NA</v>
          </cell>
          <cell r="GS259">
            <v>1</v>
          </cell>
          <cell r="GT259">
            <v>103111401098</v>
          </cell>
          <cell r="GU259" t="str">
            <v>RO014400 0018</v>
          </cell>
          <cell r="GV259" t="str">
            <v>recall set 2-Samples-RO014400 0018</v>
          </cell>
          <cell r="GW259">
            <v>56704</v>
          </cell>
          <cell r="GX259">
            <v>4082.36</v>
          </cell>
          <cell r="GY259">
            <v>1096</v>
          </cell>
          <cell r="GZ259">
            <v>78.91</v>
          </cell>
          <cell r="HA259">
            <v>1</v>
          </cell>
          <cell r="HB259">
            <v>7.0000000000000007E-2</v>
          </cell>
          <cell r="HC259">
            <v>37</v>
          </cell>
          <cell r="HD259">
            <v>2.66</v>
          </cell>
          <cell r="HE259">
            <v>297000</v>
          </cell>
        </row>
        <row r="260">
          <cell r="B260">
            <v>32009912620</v>
          </cell>
          <cell r="C260" t="str">
            <v>W11701500871300</v>
          </cell>
          <cell r="D260" t="str">
            <v>RO014604 0001</v>
          </cell>
          <cell r="E260" t="str">
            <v>RO014604 0001</v>
          </cell>
          <cell r="F260" t="str">
            <v>RO014604</v>
          </cell>
          <cell r="G260" t="str">
            <v>RO014604 0018</v>
          </cell>
          <cell r="H260" t="str">
            <v>RO014604</v>
          </cell>
          <cell r="I260">
            <v>18</v>
          </cell>
          <cell r="J260">
            <v>175254214</v>
          </cell>
          <cell r="K260">
            <v>1</v>
          </cell>
          <cell r="L260">
            <v>146368971222</v>
          </cell>
          <cell r="M260" t="str">
            <v>Recall</v>
          </cell>
          <cell r="N260" t="str">
            <v>Recall D10</v>
          </cell>
          <cell r="O260" t="str">
            <v>Matrix tube</v>
          </cell>
          <cell r="P260" t="str">
            <v>Supernate</v>
          </cell>
          <cell r="Q260">
            <v>6521</v>
          </cell>
          <cell r="R260">
            <v>7</v>
          </cell>
          <cell r="S260">
            <v>55</v>
          </cell>
          <cell r="T260">
            <v>54</v>
          </cell>
          <cell r="U260" t="str">
            <v>B</v>
          </cell>
          <cell r="V260" t="b">
            <v>1</v>
          </cell>
          <cell r="W260">
            <v>18</v>
          </cell>
          <cell r="X260" t="b">
            <v>0</v>
          </cell>
          <cell r="Y260" t="b">
            <v>0</v>
          </cell>
          <cell r="Z260" t="b">
            <v>0</v>
          </cell>
          <cell r="AA260" t="b">
            <v>0</v>
          </cell>
          <cell r="AB260" t="b">
            <v>1</v>
          </cell>
          <cell r="AC260">
            <v>108477751149</v>
          </cell>
          <cell r="AD260" t="str">
            <v>BSRI</v>
          </cell>
          <cell r="AE260" t="b">
            <v>1</v>
          </cell>
          <cell r="AF260" t="str">
            <v>CAUCASIAN_OTHER</v>
          </cell>
          <cell r="AG260">
            <v>1</v>
          </cell>
          <cell r="AH260">
            <v>1</v>
          </cell>
          <cell r="AI260">
            <v>0</v>
          </cell>
          <cell r="AJ260">
            <v>0</v>
          </cell>
          <cell r="AK260">
            <v>0</v>
          </cell>
          <cell r="AL260">
            <v>1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 t="str">
            <v>UNKNOWN</v>
          </cell>
          <cell r="AS260" t="str">
            <v>Recall Completed</v>
          </cell>
          <cell r="AT260" t="str">
            <v>NULL</v>
          </cell>
          <cell r="AU260" t="str">
            <v>NULL</v>
          </cell>
          <cell r="AV260">
            <v>13</v>
          </cell>
          <cell r="AW260">
            <v>58.17</v>
          </cell>
          <cell r="AX260">
            <v>10528.3</v>
          </cell>
          <cell r="AY260">
            <v>3.0254020468</v>
          </cell>
          <cell r="AZ260">
            <v>304</v>
          </cell>
          <cell r="BA260">
            <v>31</v>
          </cell>
          <cell r="BC260" t="str">
            <v>NA</v>
          </cell>
          <cell r="BD260" t="str">
            <v>NA</v>
          </cell>
          <cell r="BE260" t="str">
            <v>bsri11</v>
          </cell>
          <cell r="BF260" t="str">
            <v>CP2D;AS3</v>
          </cell>
          <cell r="BG260" t="str">
            <v>BSRI</v>
          </cell>
          <cell r="BH260">
            <v>365</v>
          </cell>
          <cell r="BI260">
            <v>1</v>
          </cell>
          <cell r="BJ260">
            <v>5</v>
          </cell>
          <cell r="BK260">
            <v>2</v>
          </cell>
          <cell r="BL260">
            <v>115</v>
          </cell>
          <cell r="BM260" t="str">
            <v>N</v>
          </cell>
          <cell r="BN260" t="str">
            <v>NA</v>
          </cell>
          <cell r="BO260" t="str">
            <v>N</v>
          </cell>
          <cell r="BP260">
            <v>704</v>
          </cell>
          <cell r="BQ260" t="str">
            <v>D</v>
          </cell>
          <cell r="BR260" t="str">
            <v>N</v>
          </cell>
          <cell r="BS260" t="str">
            <v>Y</v>
          </cell>
          <cell r="BT260">
            <v>2</v>
          </cell>
          <cell r="BU260">
            <v>9</v>
          </cell>
          <cell r="BV260" t="str">
            <v>A</v>
          </cell>
          <cell r="BW260" t="str">
            <v>N</v>
          </cell>
          <cell r="BX260" t="str">
            <v>NA</v>
          </cell>
          <cell r="BY260">
            <v>6.2</v>
          </cell>
          <cell r="BZ260">
            <v>3.73</v>
          </cell>
          <cell r="CA260">
            <v>12.4</v>
          </cell>
          <cell r="CB260">
            <v>36.9</v>
          </cell>
          <cell r="CC260">
            <v>98.9</v>
          </cell>
          <cell r="CD260">
            <v>12.5</v>
          </cell>
          <cell r="CE260">
            <v>302</v>
          </cell>
          <cell r="CF260" t="str">
            <v>N</v>
          </cell>
          <cell r="CG260" t="str">
            <v>N</v>
          </cell>
          <cell r="CS260" t="str">
            <v>N</v>
          </cell>
          <cell r="CY260" t="str">
            <v>N</v>
          </cell>
          <cell r="DW260" t="str">
            <v>Y</v>
          </cell>
          <cell r="DX260" t="str">
            <v>N</v>
          </cell>
          <cell r="DY260" t="str">
            <v>N</v>
          </cell>
          <cell r="DZ260" t="str">
            <v>N</v>
          </cell>
          <cell r="EC260" t="str">
            <v>N</v>
          </cell>
          <cell r="EG260" t="str">
            <v>Y</v>
          </cell>
          <cell r="EL260">
            <v>46</v>
          </cell>
          <cell r="EN260" t="str">
            <v xml:space="preserve">Y </v>
          </cell>
          <cell r="EO260">
            <v>2</v>
          </cell>
          <cell r="EQ260">
            <v>211</v>
          </cell>
          <cell r="ER260">
            <v>9</v>
          </cell>
          <cell r="ES260">
            <v>14</v>
          </cell>
          <cell r="ET260" t="str">
            <v>T</v>
          </cell>
          <cell r="EU260" t="str">
            <v>M</v>
          </cell>
          <cell r="EV260" t="str">
            <v>H</v>
          </cell>
          <cell r="EW260" t="str">
            <v>WB</v>
          </cell>
          <cell r="EX260" t="str">
            <v>N</v>
          </cell>
          <cell r="EY260" t="str">
            <v>S</v>
          </cell>
          <cell r="EZ260" t="str">
            <v>O+</v>
          </cell>
          <cell r="FA260" t="str">
            <v>NT</v>
          </cell>
          <cell r="FB260" t="str">
            <v>NR</v>
          </cell>
          <cell r="FC260" t="str">
            <v>NR</v>
          </cell>
          <cell r="FD260" t="str">
            <v>NR</v>
          </cell>
          <cell r="FE260" t="str">
            <v>NR</v>
          </cell>
          <cell r="FF260" t="str">
            <v>NR</v>
          </cell>
          <cell r="FG260" t="str">
            <v>NR</v>
          </cell>
          <cell r="FH260" t="str">
            <v>NR</v>
          </cell>
          <cell r="FI260" t="str">
            <v>NR</v>
          </cell>
          <cell r="FJ260" t="str">
            <v>NR</v>
          </cell>
          <cell r="FK260" t="str">
            <v>NR</v>
          </cell>
          <cell r="FL260" t="str">
            <v>NR</v>
          </cell>
          <cell r="FM260" t="str">
            <v>NT</v>
          </cell>
          <cell r="FN260">
            <v>12.9</v>
          </cell>
          <cell r="FO260" t="str">
            <v>NA</v>
          </cell>
          <cell r="FP260" t="b">
            <v>0</v>
          </cell>
          <cell r="FR260" t="str">
            <v>F</v>
          </cell>
          <cell r="FS260">
            <v>52</v>
          </cell>
          <cell r="FT260" t="str">
            <v>OTHER</v>
          </cell>
          <cell r="FU260">
            <v>3.6932915388999801</v>
          </cell>
          <cell r="FV260">
            <v>32.996005283769499</v>
          </cell>
          <cell r="FW260" t="str">
            <v>NA</v>
          </cell>
          <cell r="FX260">
            <v>115</v>
          </cell>
          <cell r="FY260">
            <v>62</v>
          </cell>
          <cell r="FZ260">
            <v>21.0314776274714</v>
          </cell>
          <cell r="GA260">
            <v>1</v>
          </cell>
          <cell r="GB260">
            <v>0.2</v>
          </cell>
          <cell r="GC260">
            <v>26.32</v>
          </cell>
          <cell r="GD260">
            <v>1.1499999999999999</v>
          </cell>
          <cell r="GE260">
            <v>0.09</v>
          </cell>
          <cell r="GF260">
            <v>23.17</v>
          </cell>
          <cell r="GG260">
            <v>8.2799999999999994</v>
          </cell>
          <cell r="GH260">
            <v>0.13</v>
          </cell>
          <cell r="GI260">
            <v>26.22</v>
          </cell>
          <cell r="GJ260">
            <v>15</v>
          </cell>
          <cell r="GK260">
            <v>0.36</v>
          </cell>
          <cell r="GL260">
            <v>26.44</v>
          </cell>
          <cell r="GM260">
            <v>26.77</v>
          </cell>
          <cell r="GN260" t="str">
            <v>other</v>
          </cell>
          <cell r="GO260" t="str">
            <v>NA</v>
          </cell>
          <cell r="GP260">
            <v>-5.3344999999999997E-2</v>
          </cell>
          <cell r="GQ260" t="str">
            <v>NA</v>
          </cell>
          <cell r="GR260" t="str">
            <v>NA</v>
          </cell>
          <cell r="GS260">
            <v>1</v>
          </cell>
          <cell r="GT260">
            <v>153360861340</v>
          </cell>
          <cell r="GU260" t="str">
            <v>RO014604 0018</v>
          </cell>
          <cell r="GV260" t="str">
            <v>Recall yellow 3.2-Heather-RO014604 0018</v>
          </cell>
          <cell r="GW260">
            <v>38184</v>
          </cell>
          <cell r="GX260">
            <v>3598.87</v>
          </cell>
          <cell r="GY260">
            <v>39</v>
          </cell>
          <cell r="GZ260">
            <v>3.68</v>
          </cell>
          <cell r="HA260">
            <v>0</v>
          </cell>
          <cell r="HB260">
            <v>0</v>
          </cell>
          <cell r="HC260">
            <v>72</v>
          </cell>
          <cell r="HD260">
            <v>6.79</v>
          </cell>
          <cell r="HE260">
            <v>405000</v>
          </cell>
        </row>
        <row r="261">
          <cell r="B261">
            <v>32009912703</v>
          </cell>
          <cell r="C261" t="str">
            <v>W11701416474900</v>
          </cell>
          <cell r="D261" t="str">
            <v>RO014405 0001</v>
          </cell>
          <cell r="E261" t="str">
            <v>RO014405 0001</v>
          </cell>
          <cell r="F261" t="str">
            <v>RO014405</v>
          </cell>
          <cell r="G261" t="str">
            <v>RO014405 0018</v>
          </cell>
          <cell r="H261" t="str">
            <v>RO014405</v>
          </cell>
          <cell r="I261">
            <v>18</v>
          </cell>
          <cell r="J261">
            <v>175273326</v>
          </cell>
          <cell r="K261">
            <v>1</v>
          </cell>
          <cell r="L261">
            <v>117210251367</v>
          </cell>
          <cell r="M261" t="str">
            <v>Recall</v>
          </cell>
          <cell r="N261" t="str">
            <v>Recall D10</v>
          </cell>
          <cell r="O261" t="str">
            <v>Matrix tube</v>
          </cell>
          <cell r="P261" t="str">
            <v>Supernate</v>
          </cell>
          <cell r="Q261">
            <v>6520</v>
          </cell>
          <cell r="R261">
            <v>1</v>
          </cell>
          <cell r="S261">
            <v>55</v>
          </cell>
          <cell r="T261">
            <v>54</v>
          </cell>
          <cell r="U261" t="str">
            <v>H</v>
          </cell>
          <cell r="V261" t="b">
            <v>1</v>
          </cell>
          <cell r="W261">
            <v>18</v>
          </cell>
          <cell r="X261" t="b">
            <v>0</v>
          </cell>
          <cell r="Y261" t="b">
            <v>0</v>
          </cell>
          <cell r="Z261" t="b">
            <v>0</v>
          </cell>
          <cell r="AA261" t="b">
            <v>0</v>
          </cell>
          <cell r="AB261" t="b">
            <v>1</v>
          </cell>
          <cell r="AC261">
            <v>132266471509</v>
          </cell>
          <cell r="AD261" t="str">
            <v>BSRI</v>
          </cell>
          <cell r="AE261" t="b">
            <v>1</v>
          </cell>
          <cell r="AF261" t="str">
            <v>ASIAN</v>
          </cell>
          <cell r="AG261">
            <v>1</v>
          </cell>
          <cell r="AH261">
            <v>1</v>
          </cell>
          <cell r="AI261">
            <v>0</v>
          </cell>
          <cell r="AJ261">
            <v>0</v>
          </cell>
          <cell r="AK261">
            <v>0</v>
          </cell>
          <cell r="AL261">
            <v>1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 t="str">
            <v>NOTHISPANICLATINO</v>
          </cell>
          <cell r="AS261" t="str">
            <v>Recall Completed</v>
          </cell>
          <cell r="AT261" t="str">
            <v>NULL</v>
          </cell>
          <cell r="AU261" t="str">
            <v>NULL</v>
          </cell>
          <cell r="AV261">
            <v>13.25</v>
          </cell>
          <cell r="AW261">
            <v>67.44</v>
          </cell>
          <cell r="AX261">
            <v>11513.4</v>
          </cell>
          <cell r="AY261">
            <v>0.1469117647</v>
          </cell>
          <cell r="AZ261">
            <v>277.10000000000002</v>
          </cell>
          <cell r="BA261">
            <v>35.4</v>
          </cell>
          <cell r="BC261" t="str">
            <v>NA</v>
          </cell>
          <cell r="BD261" t="str">
            <v>NA</v>
          </cell>
          <cell r="BE261" t="str">
            <v>bsri12</v>
          </cell>
          <cell r="BF261" t="str">
            <v>CP2D;AS3</v>
          </cell>
          <cell r="BG261" t="str">
            <v>BSRI</v>
          </cell>
          <cell r="BH261">
            <v>77</v>
          </cell>
          <cell r="BI261">
            <v>7</v>
          </cell>
          <cell r="BJ261">
            <v>5</v>
          </cell>
          <cell r="BK261">
            <v>4</v>
          </cell>
          <cell r="BL261">
            <v>118</v>
          </cell>
          <cell r="BM261" t="str">
            <v>N</v>
          </cell>
          <cell r="BN261" t="str">
            <v>NA</v>
          </cell>
          <cell r="BO261" t="str">
            <v>Y</v>
          </cell>
          <cell r="BP261">
            <v>840</v>
          </cell>
          <cell r="BQ261" t="str">
            <v>D</v>
          </cell>
          <cell r="BR261" t="str">
            <v>N</v>
          </cell>
          <cell r="BS261" t="str">
            <v>N</v>
          </cell>
          <cell r="BT261">
            <v>0</v>
          </cell>
          <cell r="BU261" t="str">
            <v>N</v>
          </cell>
          <cell r="BV261" t="str">
            <v>A</v>
          </cell>
          <cell r="BW261" t="str">
            <v>N</v>
          </cell>
          <cell r="BX261" t="str">
            <v>NA</v>
          </cell>
          <cell r="BY261">
            <v>1.96</v>
          </cell>
          <cell r="BZ261">
            <v>4.5999999999999996</v>
          </cell>
          <cell r="CA261">
            <v>15</v>
          </cell>
          <cell r="CB261">
            <v>44.4</v>
          </cell>
          <cell r="CC261">
            <v>96.5</v>
          </cell>
          <cell r="CD261">
            <v>12.5</v>
          </cell>
          <cell r="CE261">
            <v>243</v>
          </cell>
          <cell r="CF261" t="str">
            <v>N</v>
          </cell>
          <cell r="CG261" t="str">
            <v>N</v>
          </cell>
          <cell r="CS261" t="str">
            <v>N</v>
          </cell>
          <cell r="CY261" t="str">
            <v>N</v>
          </cell>
          <cell r="DW261" t="str">
            <v>Y</v>
          </cell>
          <cell r="DX261" t="str">
            <v>N</v>
          </cell>
          <cell r="DY261" t="str">
            <v>N</v>
          </cell>
          <cell r="DZ261" t="str">
            <v>Y</v>
          </cell>
          <cell r="EA261" t="str">
            <v>Daily</v>
          </cell>
          <cell r="EB261" t="str">
            <v>N</v>
          </cell>
          <cell r="EC261" t="str">
            <v>N</v>
          </cell>
          <cell r="EG261" t="str">
            <v>Y</v>
          </cell>
          <cell r="EL261">
            <v>54</v>
          </cell>
          <cell r="EN261" t="str">
            <v>N</v>
          </cell>
          <cell r="EO261">
            <v>0</v>
          </cell>
          <cell r="EQ261">
            <v>47</v>
          </cell>
          <cell r="ER261">
            <v>9</v>
          </cell>
          <cell r="ES261">
            <v>20</v>
          </cell>
          <cell r="ET261" t="str">
            <v>T</v>
          </cell>
          <cell r="EU261" t="str">
            <v>F</v>
          </cell>
          <cell r="EV261" t="str">
            <v>H</v>
          </cell>
          <cell r="EW261" t="str">
            <v>WB</v>
          </cell>
          <cell r="EX261" t="str">
            <v>N</v>
          </cell>
          <cell r="EY261" t="str">
            <v>S</v>
          </cell>
          <cell r="EZ261" t="str">
            <v>A+</v>
          </cell>
          <cell r="FA261" t="str">
            <v>NT</v>
          </cell>
          <cell r="FB261" t="str">
            <v>NR</v>
          </cell>
          <cell r="FC261" t="str">
            <v>NR</v>
          </cell>
          <cell r="FD261" t="str">
            <v>NR</v>
          </cell>
          <cell r="FE261" t="str">
            <v>NR</v>
          </cell>
          <cell r="FF261" t="str">
            <v>NR</v>
          </cell>
          <cell r="FG261" t="str">
            <v>NR</v>
          </cell>
          <cell r="FH261" t="str">
            <v>NR</v>
          </cell>
          <cell r="FI261" t="str">
            <v>NR</v>
          </cell>
          <cell r="FJ261" t="str">
            <v>NR</v>
          </cell>
          <cell r="FK261" t="str">
            <v>NR</v>
          </cell>
          <cell r="FL261" t="str">
            <v>NR</v>
          </cell>
          <cell r="FM261" t="str">
            <v>NT</v>
          </cell>
          <cell r="FN261">
            <v>15.4</v>
          </cell>
          <cell r="FO261" t="str">
            <v>NA</v>
          </cell>
          <cell r="FP261" t="b">
            <v>0</v>
          </cell>
          <cell r="FR261" t="str">
            <v>F</v>
          </cell>
          <cell r="FS261">
            <v>65</v>
          </cell>
          <cell r="FT261" t="str">
            <v>ASIAN</v>
          </cell>
          <cell r="FU261">
            <v>0.12104639654584599</v>
          </cell>
          <cell r="FV261">
            <v>37.385355553054801</v>
          </cell>
          <cell r="FW261" t="str">
            <v>NA</v>
          </cell>
          <cell r="FX261">
            <v>118</v>
          </cell>
          <cell r="FY261">
            <v>64</v>
          </cell>
          <cell r="FZ261">
            <v>20.25244140625</v>
          </cell>
          <cell r="GA261">
            <v>1</v>
          </cell>
          <cell r="GB261">
            <v>7.0000000000000007E-2</v>
          </cell>
          <cell r="GC261">
            <v>24.71</v>
          </cell>
          <cell r="GD261">
            <v>8.1</v>
          </cell>
          <cell r="GE261">
            <v>0.1</v>
          </cell>
          <cell r="GF261">
            <v>24.8</v>
          </cell>
          <cell r="GG261">
            <v>14.9</v>
          </cell>
          <cell r="GH261">
            <v>0.18</v>
          </cell>
          <cell r="GI261">
            <v>31.74</v>
          </cell>
          <cell r="GJ261">
            <v>14.36</v>
          </cell>
          <cell r="GK261">
            <v>0.45</v>
          </cell>
          <cell r="GL261">
            <v>29.76</v>
          </cell>
          <cell r="GM261">
            <v>30.41</v>
          </cell>
          <cell r="GN261" t="str">
            <v>EAS</v>
          </cell>
          <cell r="GO261">
            <v>-6.6879999999999995E-2</v>
          </cell>
          <cell r="GP261">
            <v>0.141711</v>
          </cell>
          <cell r="GQ261" t="str">
            <v>NA</v>
          </cell>
          <cell r="GR261">
            <v>0.25248799999999999</v>
          </cell>
          <cell r="GS261">
            <v>1</v>
          </cell>
          <cell r="GT261">
            <v>107102021196</v>
          </cell>
          <cell r="GU261" t="str">
            <v>RO014405 0018</v>
          </cell>
          <cell r="GV261" t="str">
            <v>recall set 2-Samples-RO014405 0018</v>
          </cell>
          <cell r="GW261">
            <v>188120</v>
          </cell>
          <cell r="GX261">
            <v>13582.67</v>
          </cell>
          <cell r="GY261">
            <v>238</v>
          </cell>
          <cell r="GZ261">
            <v>17.18</v>
          </cell>
          <cell r="HA261">
            <v>1</v>
          </cell>
          <cell r="HB261">
            <v>7.0000000000000007E-2</v>
          </cell>
          <cell r="HC261">
            <v>167</v>
          </cell>
          <cell r="HD261">
            <v>12.06</v>
          </cell>
          <cell r="HE261">
            <v>1590000</v>
          </cell>
        </row>
        <row r="262">
          <cell r="B262">
            <v>32009912943</v>
          </cell>
          <cell r="C262" t="str">
            <v>W11701501595400</v>
          </cell>
          <cell r="D262" t="str">
            <v>RO014650 0001</v>
          </cell>
          <cell r="E262" t="str">
            <v>RO014650 0001</v>
          </cell>
          <cell r="F262" t="str">
            <v>RO014650</v>
          </cell>
          <cell r="G262" t="str">
            <v>RO014650 0018</v>
          </cell>
          <cell r="H262" t="str">
            <v>RO014650</v>
          </cell>
          <cell r="I262">
            <v>18</v>
          </cell>
          <cell r="J262">
            <v>175279630</v>
          </cell>
          <cell r="K262">
            <v>1</v>
          </cell>
          <cell r="L262">
            <v>135994261517</v>
          </cell>
          <cell r="M262" t="str">
            <v>Recall</v>
          </cell>
          <cell r="N262" t="str">
            <v>Recall D10</v>
          </cell>
          <cell r="O262" t="str">
            <v>Matrix tube</v>
          </cell>
          <cell r="P262" t="str">
            <v>Supernate</v>
          </cell>
          <cell r="Q262">
            <v>6521</v>
          </cell>
          <cell r="R262">
            <v>5</v>
          </cell>
          <cell r="S262">
            <v>55</v>
          </cell>
          <cell r="T262">
            <v>54</v>
          </cell>
          <cell r="U262" t="str">
            <v>E</v>
          </cell>
          <cell r="V262" t="b">
            <v>1</v>
          </cell>
          <cell r="W262">
            <v>18</v>
          </cell>
          <cell r="X262" t="b">
            <v>0</v>
          </cell>
          <cell r="Y262" t="b">
            <v>0</v>
          </cell>
          <cell r="Z262" t="b">
            <v>0</v>
          </cell>
          <cell r="AA262" t="b">
            <v>0</v>
          </cell>
          <cell r="AB262" t="b">
            <v>1</v>
          </cell>
          <cell r="AC262">
            <v>126750391233</v>
          </cell>
          <cell r="AD262" t="str">
            <v>BSRI</v>
          </cell>
          <cell r="AE262" t="b">
            <v>1</v>
          </cell>
          <cell r="AF262" t="str">
            <v>CAUCASIAN_OTHER</v>
          </cell>
          <cell r="AG262">
            <v>1</v>
          </cell>
          <cell r="AH262">
            <v>1</v>
          </cell>
          <cell r="AI262">
            <v>0</v>
          </cell>
          <cell r="AJ262">
            <v>0</v>
          </cell>
          <cell r="AK262">
            <v>0</v>
          </cell>
          <cell r="AL262">
            <v>1</v>
          </cell>
          <cell r="AM262">
            <v>0</v>
          </cell>
          <cell r="AN262">
            <v>1</v>
          </cell>
          <cell r="AO262">
            <v>0</v>
          </cell>
          <cell r="AP262">
            <v>0</v>
          </cell>
          <cell r="AQ262">
            <v>0</v>
          </cell>
          <cell r="AR262" t="str">
            <v>NOTHISPANICLATINO</v>
          </cell>
          <cell r="AS262" t="str">
            <v>Recall Completed</v>
          </cell>
          <cell r="AT262" t="str">
            <v>NULL</v>
          </cell>
          <cell r="AU262" t="str">
            <v>NULL</v>
          </cell>
          <cell r="AV262">
            <v>12</v>
          </cell>
          <cell r="AW262">
            <v>64.7</v>
          </cell>
          <cell r="AX262">
            <v>11167</v>
          </cell>
          <cell r="AY262">
            <v>0.15813232250000001</v>
          </cell>
          <cell r="AZ262">
            <v>294.39999999999998</v>
          </cell>
          <cell r="BA262">
            <v>14.4</v>
          </cell>
          <cell r="BC262" t="str">
            <v>NA</v>
          </cell>
          <cell r="BD262" t="str">
            <v>NA</v>
          </cell>
          <cell r="BE262" t="str">
            <v>bsri11</v>
          </cell>
          <cell r="BF262" t="str">
            <v>CP2D;AS3</v>
          </cell>
          <cell r="BG262" t="str">
            <v>BSRI</v>
          </cell>
          <cell r="BH262">
            <v>63</v>
          </cell>
          <cell r="BI262">
            <v>4</v>
          </cell>
          <cell r="BJ262">
            <v>5</v>
          </cell>
          <cell r="BK262">
            <v>5</v>
          </cell>
          <cell r="BL262">
            <v>150</v>
          </cell>
          <cell r="BM262" t="str">
            <v>N</v>
          </cell>
          <cell r="BN262" t="str">
            <v>NA</v>
          </cell>
          <cell r="BO262" t="str">
            <v>Y</v>
          </cell>
          <cell r="BP262">
            <v>840</v>
          </cell>
          <cell r="BQ262" t="str">
            <v>E</v>
          </cell>
          <cell r="BR262" t="str">
            <v>N</v>
          </cell>
          <cell r="BS262" t="str">
            <v>N</v>
          </cell>
          <cell r="BT262">
            <v>0</v>
          </cell>
          <cell r="BU262" t="str">
            <v>N</v>
          </cell>
          <cell r="BV262" t="str">
            <v>W</v>
          </cell>
          <cell r="BW262" t="str">
            <v>N</v>
          </cell>
          <cell r="BX262" t="str">
            <v>NA</v>
          </cell>
          <cell r="BY262">
            <v>8.01</v>
          </cell>
          <cell r="BZ262">
            <v>4.7699999999999996</v>
          </cell>
          <cell r="CA262">
            <v>14.6</v>
          </cell>
          <cell r="CB262">
            <v>43.8</v>
          </cell>
          <cell r="CC262">
            <v>91.8</v>
          </cell>
          <cell r="CD262">
            <v>12.9</v>
          </cell>
          <cell r="CE262">
            <v>288</v>
          </cell>
          <cell r="CF262" t="str">
            <v>Y</v>
          </cell>
          <cell r="CG262" t="str">
            <v>Y</v>
          </cell>
          <cell r="CH262" t="str">
            <v>Resting</v>
          </cell>
          <cell r="CI262" t="str">
            <v>Y</v>
          </cell>
          <cell r="CN262" t="str">
            <v>Y</v>
          </cell>
          <cell r="CP262" t="str">
            <v xml:space="preserve">Usually </v>
          </cell>
          <cell r="CQ262" t="str">
            <v xml:space="preserve">Y </v>
          </cell>
          <cell r="CR262" t="str">
            <v>N</v>
          </cell>
          <cell r="CS262" t="str">
            <v>Y</v>
          </cell>
          <cell r="CT262" t="str">
            <v>Under_8oz</v>
          </cell>
          <cell r="CU262" t="str">
            <v>Several_Times_A_Month</v>
          </cell>
          <cell r="CV262" t="str">
            <v>NoImpact</v>
          </cell>
          <cell r="CX262" t="str">
            <v>N</v>
          </cell>
          <cell r="CY262" t="str">
            <v>N</v>
          </cell>
          <cell r="DW262" t="str">
            <v>Y</v>
          </cell>
          <cell r="DX262" t="str">
            <v>N</v>
          </cell>
          <cell r="DY262" t="str">
            <v>N</v>
          </cell>
          <cell r="DZ262" t="str">
            <v>Y</v>
          </cell>
          <cell r="EA262" t="str">
            <v>Daily</v>
          </cell>
          <cell r="EB262" t="str">
            <v>N</v>
          </cell>
          <cell r="EC262" t="str">
            <v>N</v>
          </cell>
          <cell r="ED262" t="str">
            <v>Y</v>
          </cell>
          <cell r="EL262">
            <v>0</v>
          </cell>
          <cell r="EN262" t="str">
            <v>N</v>
          </cell>
          <cell r="EO262">
            <v>0</v>
          </cell>
          <cell r="EQ262">
            <v>9</v>
          </cell>
          <cell r="ER262">
            <v>9</v>
          </cell>
          <cell r="ES262">
            <v>4</v>
          </cell>
          <cell r="ET262" t="str">
            <v>T</v>
          </cell>
          <cell r="EU262" t="str">
            <v>F</v>
          </cell>
          <cell r="EV262" t="str">
            <v>H</v>
          </cell>
          <cell r="EW262" t="str">
            <v>WB</v>
          </cell>
          <cell r="EX262" t="str">
            <v>N</v>
          </cell>
          <cell r="EY262" t="str">
            <v>S</v>
          </cell>
          <cell r="EZ262" t="str">
            <v>B+</v>
          </cell>
          <cell r="FA262" t="str">
            <v>NT</v>
          </cell>
          <cell r="FB262" t="str">
            <v>NR</v>
          </cell>
          <cell r="FC262" t="str">
            <v>NR</v>
          </cell>
          <cell r="FD262" t="str">
            <v>NR</v>
          </cell>
          <cell r="FE262" t="str">
            <v>NR</v>
          </cell>
          <cell r="FF262" t="str">
            <v>NR</v>
          </cell>
          <cell r="FG262" t="str">
            <v>NR</v>
          </cell>
          <cell r="FH262" t="str">
            <v>NR</v>
          </cell>
          <cell r="FI262" t="str">
            <v>NR</v>
          </cell>
          <cell r="FJ262" t="str">
            <v>NR</v>
          </cell>
          <cell r="FK262" t="str">
            <v>NR</v>
          </cell>
          <cell r="FL262" t="str">
            <v>NR</v>
          </cell>
          <cell r="FM262" t="str">
            <v>NT</v>
          </cell>
          <cell r="FN262">
            <v>14</v>
          </cell>
          <cell r="FO262" t="str">
            <v>NA</v>
          </cell>
          <cell r="FP262" t="b">
            <v>0</v>
          </cell>
          <cell r="FR262" t="str">
            <v>F</v>
          </cell>
          <cell r="FS262">
            <v>36</v>
          </cell>
          <cell r="FT262" t="str">
            <v>OTHER</v>
          </cell>
          <cell r="FU262">
            <v>0.13497125963981199</v>
          </cell>
          <cell r="FV262">
            <v>16.436183813284099</v>
          </cell>
          <cell r="FW262" t="str">
            <v>NA</v>
          </cell>
          <cell r="FX262">
            <v>150</v>
          </cell>
          <cell r="FY262">
            <v>65</v>
          </cell>
          <cell r="FZ262">
            <v>24.958579881656799</v>
          </cell>
          <cell r="GA262">
            <v>1</v>
          </cell>
          <cell r="GB262">
            <v>0.23</v>
          </cell>
          <cell r="GC262">
            <v>15.48</v>
          </cell>
          <cell r="GD262">
            <v>13.35</v>
          </cell>
          <cell r="GE262">
            <v>0.17</v>
          </cell>
          <cell r="GF262">
            <v>13.3</v>
          </cell>
          <cell r="GG262">
            <v>12</v>
          </cell>
          <cell r="GH262">
            <v>0.19</v>
          </cell>
          <cell r="GI262">
            <v>15.9</v>
          </cell>
          <cell r="GJ262">
            <v>22.7</v>
          </cell>
          <cell r="GK262">
            <v>0.32</v>
          </cell>
          <cell r="GL262">
            <v>15.3</v>
          </cell>
          <cell r="GM262">
            <v>36.799999999999997</v>
          </cell>
          <cell r="GN262" t="str">
            <v>other</v>
          </cell>
          <cell r="GO262" t="str">
            <v>NA</v>
          </cell>
          <cell r="GP262">
            <v>-5.9610000000000002E-3</v>
          </cell>
          <cell r="GQ262" t="str">
            <v>NA</v>
          </cell>
          <cell r="GR262" t="str">
            <v>NA</v>
          </cell>
          <cell r="GS262">
            <v>1</v>
          </cell>
          <cell r="GT262">
            <v>100097791071</v>
          </cell>
          <cell r="GU262" t="str">
            <v>RO014650 0018</v>
          </cell>
          <cell r="GV262" t="str">
            <v>Recall set 4 green-Heather-Samples-RO014650 0018</v>
          </cell>
          <cell r="GW262">
            <v>106184</v>
          </cell>
          <cell r="GX262">
            <v>7277.86</v>
          </cell>
          <cell r="GY262">
            <v>138</v>
          </cell>
          <cell r="GZ262">
            <v>9.4600000000000009</v>
          </cell>
          <cell r="HA262">
            <v>4</v>
          </cell>
          <cell r="HB262">
            <v>0.27</v>
          </cell>
          <cell r="HC262">
            <v>657</v>
          </cell>
          <cell r="HD262">
            <v>45.03</v>
          </cell>
          <cell r="HE262">
            <v>243000</v>
          </cell>
        </row>
        <row r="263">
          <cell r="B263">
            <v>32009912976</v>
          </cell>
          <cell r="C263" t="str">
            <v>W11701414479600</v>
          </cell>
          <cell r="D263" t="str">
            <v>RO014388 0001</v>
          </cell>
          <cell r="E263" t="str">
            <v>RO014388 0001</v>
          </cell>
          <cell r="F263" t="str">
            <v>RO014388</v>
          </cell>
          <cell r="G263" t="str">
            <v>RO014388 0018</v>
          </cell>
          <cell r="H263" t="str">
            <v>RO014388</v>
          </cell>
          <cell r="I263">
            <v>18</v>
          </cell>
          <cell r="J263">
            <v>175261296</v>
          </cell>
          <cell r="K263">
            <v>1</v>
          </cell>
          <cell r="L263">
            <v>129060261253</v>
          </cell>
          <cell r="M263" t="str">
            <v>Recall</v>
          </cell>
          <cell r="N263" t="str">
            <v>Recall D10</v>
          </cell>
          <cell r="O263" t="str">
            <v>Matrix tube</v>
          </cell>
          <cell r="P263" t="str">
            <v>Supernate</v>
          </cell>
          <cell r="Q263">
            <v>6520</v>
          </cell>
          <cell r="R263">
            <v>3</v>
          </cell>
          <cell r="S263">
            <v>55</v>
          </cell>
          <cell r="T263">
            <v>54</v>
          </cell>
          <cell r="U263" t="str">
            <v>E</v>
          </cell>
          <cell r="V263" t="b">
            <v>1</v>
          </cell>
          <cell r="W263">
            <v>18</v>
          </cell>
          <cell r="X263" t="b">
            <v>0</v>
          </cell>
          <cell r="Y263" t="b">
            <v>0</v>
          </cell>
          <cell r="Z263" t="b">
            <v>0</v>
          </cell>
          <cell r="AA263" t="b">
            <v>0</v>
          </cell>
          <cell r="AB263" t="b">
            <v>1</v>
          </cell>
          <cell r="AC263">
            <v>117647461115</v>
          </cell>
          <cell r="AD263" t="str">
            <v>BSRI</v>
          </cell>
          <cell r="AE263" t="b">
            <v>1</v>
          </cell>
          <cell r="AF263" t="str">
            <v>CAUCASIAN_OTHER</v>
          </cell>
          <cell r="AG263">
            <v>1</v>
          </cell>
          <cell r="AH263">
            <v>1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1</v>
          </cell>
          <cell r="AO263">
            <v>0</v>
          </cell>
          <cell r="AP263">
            <v>0</v>
          </cell>
          <cell r="AQ263">
            <v>0</v>
          </cell>
          <cell r="AR263" t="str">
            <v>NOTHISPANICLATINO</v>
          </cell>
          <cell r="AS263" t="str">
            <v>Recall Completed</v>
          </cell>
          <cell r="AT263" t="str">
            <v>NULL</v>
          </cell>
          <cell r="AU263" t="str">
            <v>NULL</v>
          </cell>
          <cell r="AV263">
            <v>13.25</v>
          </cell>
          <cell r="AW263">
            <v>67.39</v>
          </cell>
          <cell r="AX263">
            <v>11767.3</v>
          </cell>
          <cell r="AY263">
            <v>0.21860856770000001</v>
          </cell>
          <cell r="AZ263">
            <v>294.39999999999998</v>
          </cell>
          <cell r="BA263">
            <v>61.4</v>
          </cell>
          <cell r="BC263" t="str">
            <v>NA</v>
          </cell>
          <cell r="BD263" t="str">
            <v>NA</v>
          </cell>
          <cell r="BE263" t="str">
            <v>bsri11</v>
          </cell>
          <cell r="BF263" t="str">
            <v>CP2D;AS3</v>
          </cell>
          <cell r="BG263" t="str">
            <v>BSRI</v>
          </cell>
          <cell r="BH263">
            <v>306</v>
          </cell>
          <cell r="BI263">
            <v>4</v>
          </cell>
          <cell r="BJ263">
            <v>5</v>
          </cell>
          <cell r="BK263">
            <v>10</v>
          </cell>
          <cell r="BL263">
            <v>158</v>
          </cell>
          <cell r="BM263" t="str">
            <v>N</v>
          </cell>
          <cell r="BN263" t="str">
            <v>NA</v>
          </cell>
          <cell r="BO263" t="str">
            <v>N</v>
          </cell>
          <cell r="BP263">
            <v>124</v>
          </cell>
          <cell r="BQ263" t="str">
            <v>F</v>
          </cell>
          <cell r="BR263" t="str">
            <v>N</v>
          </cell>
          <cell r="BT263" t="str">
            <v>NA</v>
          </cell>
          <cell r="BU263" t="str">
            <v>N</v>
          </cell>
          <cell r="BV263" t="str">
            <v>W</v>
          </cell>
          <cell r="BW263" t="str">
            <v>N</v>
          </cell>
          <cell r="BX263" t="str">
            <v>NA</v>
          </cell>
          <cell r="BY263">
            <v>5</v>
          </cell>
          <cell r="BZ263">
            <v>5.26</v>
          </cell>
          <cell r="CA263">
            <v>16.399999999999999</v>
          </cell>
          <cell r="CB263">
            <v>47.4</v>
          </cell>
          <cell r="CC263">
            <v>90.1</v>
          </cell>
          <cell r="CD263">
            <v>12.9</v>
          </cell>
          <cell r="CE263">
            <v>221</v>
          </cell>
          <cell r="CF263" t="str">
            <v>N</v>
          </cell>
          <cell r="CG263" t="str">
            <v>N</v>
          </cell>
          <cell r="CS263" t="str">
            <v>N</v>
          </cell>
          <cell r="CY263" t="str">
            <v>N</v>
          </cell>
          <cell r="DW263" t="str">
            <v>Y</v>
          </cell>
          <cell r="DX263" t="str">
            <v>N</v>
          </cell>
          <cell r="DY263" t="str">
            <v>N</v>
          </cell>
          <cell r="DZ263" t="str">
            <v>N</v>
          </cell>
          <cell r="EC263" t="str">
            <v>N</v>
          </cell>
          <cell r="EL263">
            <v>0</v>
          </cell>
          <cell r="EO263">
            <v>0</v>
          </cell>
          <cell r="EQ263">
            <v>21</v>
          </cell>
          <cell r="ER263">
            <v>6</v>
          </cell>
          <cell r="ES263">
            <v>18</v>
          </cell>
          <cell r="ET263" t="str">
            <v>T</v>
          </cell>
          <cell r="EU263" t="str">
            <v>F</v>
          </cell>
          <cell r="EV263" t="str">
            <v>H</v>
          </cell>
          <cell r="EW263" t="str">
            <v>WB</v>
          </cell>
          <cell r="EX263" t="str">
            <v>N</v>
          </cell>
          <cell r="EY263" t="str">
            <v>S</v>
          </cell>
          <cell r="EZ263" t="str">
            <v>A+</v>
          </cell>
          <cell r="FA263" t="str">
            <v>NR</v>
          </cell>
          <cell r="FB263" t="str">
            <v>NR</v>
          </cell>
          <cell r="FC263" t="str">
            <v>NR</v>
          </cell>
          <cell r="FD263" t="str">
            <v>NR</v>
          </cell>
          <cell r="FE263" t="str">
            <v>NR</v>
          </cell>
          <cell r="FF263" t="str">
            <v>NR</v>
          </cell>
          <cell r="FG263" t="str">
            <v>NR</v>
          </cell>
          <cell r="FH263" t="str">
            <v>NR</v>
          </cell>
          <cell r="FI263" t="str">
            <v>NR</v>
          </cell>
          <cell r="FJ263" t="str">
            <v>NR</v>
          </cell>
          <cell r="FK263" t="str">
            <v>NR</v>
          </cell>
          <cell r="FL263" t="str">
            <v>NR</v>
          </cell>
          <cell r="FM263" t="str">
            <v>NT</v>
          </cell>
          <cell r="FN263">
            <v>17.5</v>
          </cell>
          <cell r="FO263" t="str">
            <v>NA</v>
          </cell>
          <cell r="FP263" t="b">
            <v>0</v>
          </cell>
          <cell r="FR263" t="str">
            <v>M</v>
          </cell>
          <cell r="FS263">
            <v>40</v>
          </cell>
          <cell r="FT263" t="str">
            <v>CAUCASIAN</v>
          </cell>
          <cell r="FU263">
            <v>0.210023093056428</v>
          </cell>
          <cell r="FV263">
            <v>63.322425326104202</v>
          </cell>
          <cell r="FW263" t="str">
            <v>NA</v>
          </cell>
          <cell r="FX263">
            <v>158</v>
          </cell>
          <cell r="FY263">
            <v>70</v>
          </cell>
          <cell r="FZ263">
            <v>22.668163265306099</v>
          </cell>
          <cell r="GA263">
            <v>1</v>
          </cell>
          <cell r="GB263">
            <v>0.1</v>
          </cell>
          <cell r="GC263">
            <v>48.5</v>
          </cell>
          <cell r="GD263">
            <v>5.7</v>
          </cell>
          <cell r="GE263">
            <v>0.35</v>
          </cell>
          <cell r="GF263">
            <v>44.6</v>
          </cell>
          <cell r="GG263">
            <v>9.6999999999999993</v>
          </cell>
          <cell r="GH263">
            <v>0.18</v>
          </cell>
          <cell r="GI263">
            <v>43.9</v>
          </cell>
          <cell r="GJ263">
            <v>5.6</v>
          </cell>
          <cell r="GK263">
            <v>0.3</v>
          </cell>
          <cell r="GL263">
            <v>48.8</v>
          </cell>
          <cell r="GM263">
            <v>21.6</v>
          </cell>
          <cell r="GN263" t="str">
            <v>CAUCASIAN</v>
          </cell>
          <cell r="GO263">
            <v>-8.8816000000000006E-2</v>
          </cell>
          <cell r="GP263" t="str">
            <v>NA</v>
          </cell>
          <cell r="GQ263">
            <v>1.03E-2</v>
          </cell>
          <cell r="GR263" t="str">
            <v>NA</v>
          </cell>
          <cell r="GS263">
            <v>1</v>
          </cell>
          <cell r="GT263">
            <v>133218541012</v>
          </cell>
          <cell r="GU263" t="str">
            <v>RO014388 0018</v>
          </cell>
          <cell r="GV263" t="str">
            <v>recall set 2-Samples-RO014388 0018</v>
          </cell>
          <cell r="GW263">
            <v>162088</v>
          </cell>
          <cell r="GX263">
            <v>11779.65</v>
          </cell>
          <cell r="GY263">
            <v>292</v>
          </cell>
          <cell r="GZ263">
            <v>21.22</v>
          </cell>
          <cell r="HA263">
            <v>0</v>
          </cell>
          <cell r="HB263">
            <v>0</v>
          </cell>
          <cell r="HC263">
            <v>94</v>
          </cell>
          <cell r="HD263">
            <v>6.83</v>
          </cell>
          <cell r="HE263">
            <v>365000</v>
          </cell>
        </row>
        <row r="264">
          <cell r="B264">
            <v>32009913024</v>
          </cell>
          <cell r="C264" t="str">
            <v>W11701415869500</v>
          </cell>
          <cell r="D264" t="str">
            <v>RO014413 0001</v>
          </cell>
          <cell r="E264" t="str">
            <v>RO014413 0001</v>
          </cell>
          <cell r="F264" t="str">
            <v>RO014413</v>
          </cell>
          <cell r="G264" t="str">
            <v>RO014413 0018</v>
          </cell>
          <cell r="H264" t="str">
            <v>RO014413</v>
          </cell>
          <cell r="I264">
            <v>18</v>
          </cell>
          <cell r="J264">
            <v>175274074</v>
          </cell>
          <cell r="K264">
            <v>1</v>
          </cell>
          <cell r="L264">
            <v>130711561276</v>
          </cell>
          <cell r="M264" t="str">
            <v>Recall</v>
          </cell>
          <cell r="N264" t="str">
            <v>Recall D10</v>
          </cell>
          <cell r="O264" t="str">
            <v>Matrix tube</v>
          </cell>
          <cell r="P264" t="str">
            <v>Supernate</v>
          </cell>
          <cell r="Q264">
            <v>6520</v>
          </cell>
          <cell r="R264">
            <v>11</v>
          </cell>
          <cell r="S264">
            <v>55</v>
          </cell>
          <cell r="T264">
            <v>54</v>
          </cell>
          <cell r="U264" t="str">
            <v>G</v>
          </cell>
          <cell r="V264" t="b">
            <v>1</v>
          </cell>
          <cell r="W264">
            <v>18</v>
          </cell>
          <cell r="X264" t="b">
            <v>0</v>
          </cell>
          <cell r="Y264" t="b">
            <v>0</v>
          </cell>
          <cell r="Z264" t="b">
            <v>0</v>
          </cell>
          <cell r="AA264" t="b">
            <v>0</v>
          </cell>
          <cell r="AB264" t="b">
            <v>1</v>
          </cell>
          <cell r="AC264">
            <v>107527111306</v>
          </cell>
          <cell r="AD264" t="str">
            <v>BSRI</v>
          </cell>
          <cell r="AE264" t="b">
            <v>1</v>
          </cell>
          <cell r="AF264" t="str">
            <v>CAUCASIAN_OTHER</v>
          </cell>
          <cell r="AG264">
            <v>1</v>
          </cell>
          <cell r="AH264">
            <v>1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1</v>
          </cell>
          <cell r="AO264">
            <v>0</v>
          </cell>
          <cell r="AP264">
            <v>0</v>
          </cell>
          <cell r="AQ264">
            <v>0</v>
          </cell>
          <cell r="AR264" t="str">
            <v>NOTHISPANICLATINO</v>
          </cell>
          <cell r="AS264" t="str">
            <v>Recall Completed</v>
          </cell>
          <cell r="AT264" t="str">
            <v>NULL</v>
          </cell>
          <cell r="AU264" t="str">
            <v>NULL</v>
          </cell>
          <cell r="AV264">
            <v>13.25</v>
          </cell>
          <cell r="AW264">
            <v>61.29</v>
          </cell>
          <cell r="AX264">
            <v>11051.6</v>
          </cell>
          <cell r="AY264">
            <v>0.16848015320000001</v>
          </cell>
          <cell r="AZ264">
            <v>313.60000000000002</v>
          </cell>
          <cell r="BA264">
            <v>40.5</v>
          </cell>
          <cell r="BC264" t="str">
            <v>NA</v>
          </cell>
          <cell r="BD264" t="str">
            <v>NA</v>
          </cell>
          <cell r="BE264" t="str">
            <v>bsri11</v>
          </cell>
          <cell r="BF264" t="str">
            <v>CP2D;AS3</v>
          </cell>
          <cell r="BG264" t="str">
            <v>BSRI</v>
          </cell>
          <cell r="BH264">
            <v>168</v>
          </cell>
          <cell r="BI264">
            <v>2</v>
          </cell>
          <cell r="BJ264">
            <v>5</v>
          </cell>
          <cell r="BK264">
            <v>4</v>
          </cell>
          <cell r="BL264">
            <v>135</v>
          </cell>
          <cell r="BM264" t="str">
            <v>N</v>
          </cell>
          <cell r="BN264" t="str">
            <v>NA</v>
          </cell>
          <cell r="BO264" t="str">
            <v>N</v>
          </cell>
          <cell r="BP264">
            <v>124</v>
          </cell>
          <cell r="BQ264" t="str">
            <v>E</v>
          </cell>
          <cell r="BR264" t="str">
            <v>N</v>
          </cell>
          <cell r="BS264" t="str">
            <v>Y</v>
          </cell>
          <cell r="BT264">
            <v>5</v>
          </cell>
          <cell r="BU264" t="str">
            <v>N</v>
          </cell>
          <cell r="BV264" t="str">
            <v>W</v>
          </cell>
          <cell r="BW264" t="str">
            <v>N</v>
          </cell>
          <cell r="BX264" t="str">
            <v>NA</v>
          </cell>
          <cell r="BY264">
            <v>4.3</v>
          </cell>
          <cell r="BZ264">
            <v>4.24</v>
          </cell>
          <cell r="CA264">
            <v>13.5</v>
          </cell>
          <cell r="CB264">
            <v>41</v>
          </cell>
          <cell r="CC264">
            <v>96.7</v>
          </cell>
          <cell r="CD264">
            <v>13.1</v>
          </cell>
          <cell r="CE264">
            <v>223</v>
          </cell>
          <cell r="CF264" t="str">
            <v>N</v>
          </cell>
          <cell r="CG264" t="str">
            <v>N</v>
          </cell>
          <cell r="CS264" t="str">
            <v>N</v>
          </cell>
          <cell r="CY264" t="str">
            <v>N</v>
          </cell>
          <cell r="DW264" t="str">
            <v>Y</v>
          </cell>
          <cell r="DX264" t="str">
            <v>N</v>
          </cell>
          <cell r="DY264" t="str">
            <v>N</v>
          </cell>
          <cell r="DZ264" t="str">
            <v>Y</v>
          </cell>
          <cell r="EA264" t="str">
            <v>4_Or_More_a_Week</v>
          </cell>
          <cell r="EB264" t="str">
            <v>N</v>
          </cell>
          <cell r="EC264" t="str">
            <v>N</v>
          </cell>
          <cell r="EG264" t="str">
            <v>Y</v>
          </cell>
          <cell r="EL264">
            <v>50</v>
          </cell>
          <cell r="EN264" t="str">
            <v xml:space="preserve">Y </v>
          </cell>
          <cell r="EO264">
            <v>5</v>
          </cell>
          <cell r="EQ264">
            <v>17</v>
          </cell>
          <cell r="ER264">
            <v>4</v>
          </cell>
          <cell r="ES264">
            <v>22</v>
          </cell>
          <cell r="ET264" t="str">
            <v>T</v>
          </cell>
          <cell r="EU264" t="str">
            <v>M</v>
          </cell>
          <cell r="EV264" t="str">
            <v>H</v>
          </cell>
          <cell r="EW264" t="str">
            <v>WB</v>
          </cell>
          <cell r="EX264" t="str">
            <v>N</v>
          </cell>
          <cell r="EY264" t="str">
            <v>S</v>
          </cell>
          <cell r="EZ264" t="str">
            <v>A+</v>
          </cell>
          <cell r="FA264" t="str">
            <v>NT</v>
          </cell>
          <cell r="FB264" t="str">
            <v>NR</v>
          </cell>
          <cell r="FC264" t="str">
            <v>NR</v>
          </cell>
          <cell r="FD264" t="str">
            <v>NR</v>
          </cell>
          <cell r="FE264" t="str">
            <v>NR</v>
          </cell>
          <cell r="FF264" t="str">
            <v>NR</v>
          </cell>
          <cell r="FG264" t="str">
            <v>NR</v>
          </cell>
          <cell r="FH264" t="str">
            <v>NR</v>
          </cell>
          <cell r="FI264" t="str">
            <v>NR</v>
          </cell>
          <cell r="FJ264" t="str">
            <v>NR</v>
          </cell>
          <cell r="FK264" t="str">
            <v>NR</v>
          </cell>
          <cell r="FL264" t="str">
            <v>NR</v>
          </cell>
          <cell r="FM264" t="str">
            <v>NT</v>
          </cell>
          <cell r="FN264">
            <v>13.5</v>
          </cell>
          <cell r="FO264" t="str">
            <v>NA</v>
          </cell>
          <cell r="FP264" t="b">
            <v>0</v>
          </cell>
          <cell r="FR264" t="str">
            <v>F</v>
          </cell>
          <cell r="FS264">
            <v>61</v>
          </cell>
          <cell r="FT264" t="str">
            <v>CAUCASIAN</v>
          </cell>
          <cell r="FU264">
            <v>0.147813056668569</v>
          </cell>
          <cell r="FV264">
            <v>42.473011546999103</v>
          </cell>
          <cell r="FW264" t="str">
            <v>NA</v>
          </cell>
          <cell r="FX264">
            <v>135</v>
          </cell>
          <cell r="FY264">
            <v>64</v>
          </cell>
          <cell r="FZ264">
            <v>23.170166015625</v>
          </cell>
          <cell r="GA264">
            <v>1</v>
          </cell>
          <cell r="GB264">
            <v>0.06</v>
          </cell>
          <cell r="GC264">
            <v>24.69</v>
          </cell>
          <cell r="GD264">
            <v>12.86</v>
          </cell>
          <cell r="GE264">
            <v>0.09</v>
          </cell>
          <cell r="GF264">
            <v>24.85</v>
          </cell>
          <cell r="GG264">
            <v>18.350000000000001</v>
          </cell>
          <cell r="GH264">
            <v>0.12</v>
          </cell>
          <cell r="GI264">
            <v>26.35</v>
          </cell>
          <cell r="GJ264">
            <v>21.45</v>
          </cell>
          <cell r="GK264">
            <v>0.25</v>
          </cell>
          <cell r="GL264">
            <v>30.95</v>
          </cell>
          <cell r="GM264">
            <v>34.9</v>
          </cell>
          <cell r="GN264" t="str">
            <v>CAUCASIAN</v>
          </cell>
          <cell r="GO264">
            <v>-0.29606300000000002</v>
          </cell>
          <cell r="GP264" t="str">
            <v>NA</v>
          </cell>
          <cell r="GQ264">
            <v>-5.5397000000000002E-2</v>
          </cell>
          <cell r="GR264" t="str">
            <v>NA</v>
          </cell>
          <cell r="GS264">
            <v>1</v>
          </cell>
          <cell r="GT264">
            <v>146879051282</v>
          </cell>
          <cell r="GU264" t="str">
            <v>RO014413 0018</v>
          </cell>
          <cell r="GV264" t="str">
            <v>Recall Set 3.1-Heather-Samples-RO014413 0018</v>
          </cell>
          <cell r="GW264">
            <v>89760</v>
          </cell>
          <cell r="GX264">
            <v>7393.74</v>
          </cell>
          <cell r="GY264">
            <v>260</v>
          </cell>
          <cell r="GZ264">
            <v>21.42</v>
          </cell>
          <cell r="HA264">
            <v>0</v>
          </cell>
          <cell r="HB264">
            <v>0</v>
          </cell>
          <cell r="HC264">
            <v>26</v>
          </cell>
          <cell r="HD264">
            <v>2.14</v>
          </cell>
          <cell r="HE264">
            <v>69900</v>
          </cell>
        </row>
        <row r="265">
          <cell r="B265">
            <v>32009913172</v>
          </cell>
          <cell r="C265" t="str">
            <v>W11701500730400</v>
          </cell>
          <cell r="D265" t="str">
            <v>RO014594 0001</v>
          </cell>
          <cell r="E265" t="str">
            <v>RO014594 0001</v>
          </cell>
          <cell r="F265" t="str">
            <v>RO014594</v>
          </cell>
          <cell r="G265" t="str">
            <v>RO014594 0018</v>
          </cell>
          <cell r="H265" t="str">
            <v>RO014594</v>
          </cell>
          <cell r="I265">
            <v>18</v>
          </cell>
          <cell r="J265">
            <v>175253802</v>
          </cell>
          <cell r="K265">
            <v>1</v>
          </cell>
          <cell r="L265">
            <v>124887961251</v>
          </cell>
          <cell r="M265" t="str">
            <v>Recall</v>
          </cell>
          <cell r="N265" t="str">
            <v>Recall D10</v>
          </cell>
          <cell r="O265" t="str">
            <v>Matrix tube</v>
          </cell>
          <cell r="P265" t="str">
            <v>Supernate</v>
          </cell>
          <cell r="Q265">
            <v>6521</v>
          </cell>
          <cell r="R265">
            <v>9</v>
          </cell>
          <cell r="S265">
            <v>55</v>
          </cell>
          <cell r="T265">
            <v>54</v>
          </cell>
          <cell r="U265" t="str">
            <v>A</v>
          </cell>
          <cell r="V265" t="b">
            <v>1</v>
          </cell>
          <cell r="W265">
            <v>18</v>
          </cell>
          <cell r="X265" t="b">
            <v>0</v>
          </cell>
          <cell r="Y265" t="b">
            <v>0</v>
          </cell>
          <cell r="Z265" t="b">
            <v>0</v>
          </cell>
          <cell r="AA265" t="b">
            <v>0</v>
          </cell>
          <cell r="AB265" t="b">
            <v>1</v>
          </cell>
          <cell r="AC265">
            <v>105550871271</v>
          </cell>
          <cell r="AD265" t="str">
            <v>BSRI</v>
          </cell>
          <cell r="AE265" t="b">
            <v>1</v>
          </cell>
          <cell r="AF265" t="str">
            <v>AFRAMRCN</v>
          </cell>
          <cell r="AG265">
            <v>1</v>
          </cell>
          <cell r="AH265">
            <v>1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1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 t="str">
            <v>NOTHISPANICLATINO</v>
          </cell>
          <cell r="AS265" t="str">
            <v>Recall Completed</v>
          </cell>
          <cell r="AT265" t="str">
            <v>NULL</v>
          </cell>
          <cell r="AU265" t="str">
            <v>NULL</v>
          </cell>
          <cell r="AV265">
            <v>12</v>
          </cell>
          <cell r="AW265">
            <v>64.58</v>
          </cell>
          <cell r="AX265">
            <v>11051.6</v>
          </cell>
          <cell r="AY265">
            <v>0.3329874652</v>
          </cell>
          <cell r="AZ265">
            <v>294.39999999999998</v>
          </cell>
          <cell r="BA265">
            <v>9.1999999999999993</v>
          </cell>
          <cell r="BC265" t="str">
            <v>NA</v>
          </cell>
          <cell r="BD265" t="str">
            <v>NA</v>
          </cell>
          <cell r="BE265" t="str">
            <v>bsri12</v>
          </cell>
          <cell r="BF265" t="str">
            <v>CP2D;AS3</v>
          </cell>
          <cell r="BG265" t="str">
            <v>BSRI</v>
          </cell>
          <cell r="BH265">
            <v>279</v>
          </cell>
          <cell r="BI265">
            <v>2</v>
          </cell>
          <cell r="BJ265">
            <v>6</v>
          </cell>
          <cell r="BK265">
            <v>2</v>
          </cell>
          <cell r="BL265">
            <v>211</v>
          </cell>
          <cell r="BM265" t="str">
            <v>N</v>
          </cell>
          <cell r="BN265" t="str">
            <v>NA</v>
          </cell>
          <cell r="BO265" t="str">
            <v>Y</v>
          </cell>
          <cell r="BP265">
            <v>840</v>
          </cell>
          <cell r="BQ265" t="str">
            <v>D</v>
          </cell>
          <cell r="BR265" t="str">
            <v>N</v>
          </cell>
          <cell r="BT265" t="str">
            <v>NA</v>
          </cell>
          <cell r="BU265" t="str">
            <v>N</v>
          </cell>
          <cell r="BV265" t="str">
            <v>B</v>
          </cell>
          <cell r="BW265" t="str">
            <v>N</v>
          </cell>
          <cell r="BX265" t="str">
            <v>NA</v>
          </cell>
          <cell r="BY265">
            <v>8.24</v>
          </cell>
          <cell r="BZ265">
            <v>4.1500000000000004</v>
          </cell>
          <cell r="CA265">
            <v>14.5</v>
          </cell>
          <cell r="CB265">
            <v>42.8</v>
          </cell>
          <cell r="CC265">
            <v>103.1</v>
          </cell>
          <cell r="CD265">
            <v>14.1</v>
          </cell>
          <cell r="CE265">
            <v>256</v>
          </cell>
          <cell r="CF265" t="str">
            <v>N</v>
          </cell>
          <cell r="CG265" t="str">
            <v>N</v>
          </cell>
          <cell r="CS265" t="str">
            <v>N</v>
          </cell>
          <cell r="CY265" t="str">
            <v>N</v>
          </cell>
          <cell r="DW265" t="str">
            <v>Y</v>
          </cell>
          <cell r="DX265" t="str">
            <v>N</v>
          </cell>
          <cell r="DZ265" t="str">
            <v>Y</v>
          </cell>
          <cell r="EA265" t="str">
            <v>Daily</v>
          </cell>
          <cell r="EB265" t="str">
            <v>N</v>
          </cell>
          <cell r="EC265" t="str">
            <v>N</v>
          </cell>
          <cell r="EL265">
            <v>0</v>
          </cell>
          <cell r="EO265">
            <v>0</v>
          </cell>
          <cell r="EQ265">
            <v>13</v>
          </cell>
          <cell r="ER265">
            <v>10</v>
          </cell>
          <cell r="ES265">
            <v>14</v>
          </cell>
          <cell r="ET265" t="str">
            <v>T</v>
          </cell>
          <cell r="EU265" t="str">
            <v>M</v>
          </cell>
          <cell r="EV265" t="str">
            <v>H</v>
          </cell>
          <cell r="EW265" t="str">
            <v>WB</v>
          </cell>
          <cell r="EX265" t="str">
            <v>N</v>
          </cell>
          <cell r="EY265" t="str">
            <v>S</v>
          </cell>
          <cell r="EZ265" t="str">
            <v>O+</v>
          </cell>
          <cell r="FA265" t="str">
            <v>NT</v>
          </cell>
          <cell r="FB265" t="str">
            <v>NR</v>
          </cell>
          <cell r="FC265" t="str">
            <v>NR</v>
          </cell>
          <cell r="FD265" t="str">
            <v>NR</v>
          </cell>
          <cell r="FE265" t="str">
            <v>NR</v>
          </cell>
          <cell r="FF265" t="str">
            <v>NR</v>
          </cell>
          <cell r="FG265" t="str">
            <v>NR</v>
          </cell>
          <cell r="FH265" t="str">
            <v>NR</v>
          </cell>
          <cell r="FI265" t="str">
            <v>NR</v>
          </cell>
          <cell r="FJ265" t="str">
            <v>NR</v>
          </cell>
          <cell r="FK265" t="str">
            <v>NR</v>
          </cell>
          <cell r="FL265" t="str">
            <v>NR</v>
          </cell>
          <cell r="FM265" t="str">
            <v>NT</v>
          </cell>
          <cell r="FN265">
            <v>15.2</v>
          </cell>
          <cell r="FO265" t="str">
            <v>NA</v>
          </cell>
          <cell r="FP265" t="b">
            <v>0</v>
          </cell>
          <cell r="FR265" t="str">
            <v>M</v>
          </cell>
          <cell r="FS265">
            <v>53</v>
          </cell>
          <cell r="FT265" t="str">
            <v>AFRAMRCN</v>
          </cell>
          <cell r="FU265">
            <v>0.35196884271659701</v>
          </cell>
          <cell r="FV265">
            <v>11.2487698586742</v>
          </cell>
          <cell r="FW265" t="str">
            <v>NA</v>
          </cell>
          <cell r="FX265">
            <v>211</v>
          </cell>
          <cell r="FY265">
            <v>74</v>
          </cell>
          <cell r="FZ265">
            <v>27.0878378378378</v>
          </cell>
          <cell r="GA265">
            <v>1</v>
          </cell>
          <cell r="GB265">
            <v>0.14000000000000001</v>
          </cell>
          <cell r="GC265">
            <v>6.9</v>
          </cell>
          <cell r="GD265">
            <v>26.1</v>
          </cell>
          <cell r="GE265">
            <v>0.28999999999999998</v>
          </cell>
          <cell r="GF265">
            <v>8.59</v>
          </cell>
          <cell r="GG265">
            <v>9.2899999999999991</v>
          </cell>
          <cell r="GH265">
            <v>0.19</v>
          </cell>
          <cell r="GI265">
            <v>7.27</v>
          </cell>
          <cell r="GJ265">
            <v>22.42</v>
          </cell>
          <cell r="GK265">
            <v>0.36</v>
          </cell>
          <cell r="GL265">
            <v>8.33</v>
          </cell>
          <cell r="GM265">
            <v>34.229999999999997</v>
          </cell>
          <cell r="GN265" t="str">
            <v>AFRAMRCN</v>
          </cell>
          <cell r="GO265" t="str">
            <v>NA</v>
          </cell>
          <cell r="GP265">
            <v>0.54804200000000003</v>
          </cell>
          <cell r="GQ265">
            <v>-0.16838</v>
          </cell>
          <cell r="GR265">
            <v>0.13139400000000001</v>
          </cell>
          <cell r="GS265">
            <v>1</v>
          </cell>
          <cell r="GT265">
            <v>110964911287</v>
          </cell>
          <cell r="GU265" t="str">
            <v>RO014594 0018</v>
          </cell>
          <cell r="GV265" t="str">
            <v>Recall yellow 3.2-Heather-RO014594 0018</v>
          </cell>
          <cell r="GW265">
            <v>36408</v>
          </cell>
          <cell r="GX265">
            <v>3494.05</v>
          </cell>
          <cell r="GY265">
            <v>194</v>
          </cell>
          <cell r="GZ265">
            <v>18.62</v>
          </cell>
          <cell r="HA265">
            <v>1</v>
          </cell>
          <cell r="HB265">
            <v>0.1</v>
          </cell>
          <cell r="HC265">
            <v>174</v>
          </cell>
          <cell r="HD265">
            <v>16.7</v>
          </cell>
          <cell r="HE265">
            <v>1050000</v>
          </cell>
        </row>
        <row r="266">
          <cell r="B266">
            <v>32009913222</v>
          </cell>
          <cell r="C266" t="str">
            <v>W11701503458000</v>
          </cell>
          <cell r="D266" t="str">
            <v>RO014879 0001</v>
          </cell>
          <cell r="E266" t="str">
            <v>RO014879 0001</v>
          </cell>
          <cell r="F266" t="str">
            <v>RO014879</v>
          </cell>
          <cell r="G266" t="str">
            <v>RO014879 0018</v>
          </cell>
          <cell r="H266" t="str">
            <v>RO014879</v>
          </cell>
          <cell r="I266">
            <v>18</v>
          </cell>
          <cell r="J266">
            <v>189015834</v>
          </cell>
          <cell r="K266">
            <v>1</v>
          </cell>
          <cell r="L266">
            <v>151469811079</v>
          </cell>
          <cell r="M266" t="str">
            <v>Recall</v>
          </cell>
          <cell r="N266" t="str">
            <v>Recall D10</v>
          </cell>
          <cell r="O266" t="str">
            <v>Matrix tube</v>
          </cell>
          <cell r="P266" t="str">
            <v>Supernate</v>
          </cell>
          <cell r="Q266">
            <v>6522</v>
          </cell>
          <cell r="R266">
            <v>11</v>
          </cell>
          <cell r="S266">
            <v>56</v>
          </cell>
          <cell r="T266">
            <v>54</v>
          </cell>
          <cell r="U266" t="str">
            <v>H</v>
          </cell>
          <cell r="V266" t="b">
            <v>1</v>
          </cell>
          <cell r="W266">
            <v>18</v>
          </cell>
          <cell r="X266" t="b">
            <v>0</v>
          </cell>
          <cell r="Y266" t="b">
            <v>0</v>
          </cell>
          <cell r="Z266" t="b">
            <v>0</v>
          </cell>
          <cell r="AA266" t="b">
            <v>0</v>
          </cell>
          <cell r="AB266" t="b">
            <v>1</v>
          </cell>
          <cell r="AC266">
            <v>126496551526</v>
          </cell>
          <cell r="AD266" t="str">
            <v>BSRI</v>
          </cell>
          <cell r="AE266" t="b">
            <v>1</v>
          </cell>
          <cell r="AF266" t="str">
            <v>CAUCASIAN_OTHER</v>
          </cell>
          <cell r="AG266">
            <v>1</v>
          </cell>
          <cell r="AH266">
            <v>1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1</v>
          </cell>
          <cell r="AO266">
            <v>0</v>
          </cell>
          <cell r="AP266">
            <v>0</v>
          </cell>
          <cell r="AQ266">
            <v>0</v>
          </cell>
          <cell r="AR266" t="str">
            <v>NOTHISPANICLATINO</v>
          </cell>
          <cell r="AS266" t="str">
            <v>Recall Completed</v>
          </cell>
          <cell r="AT266" t="str">
            <v>NULL</v>
          </cell>
          <cell r="AU266" t="str">
            <v>NULL</v>
          </cell>
          <cell r="AV266">
            <v>13.5</v>
          </cell>
          <cell r="AW266">
            <v>65.22</v>
          </cell>
          <cell r="AX266">
            <v>11644.2</v>
          </cell>
          <cell r="AY266">
            <v>0.15516523460000001</v>
          </cell>
          <cell r="AZ266">
            <v>315.5</v>
          </cell>
          <cell r="BA266">
            <v>31.1</v>
          </cell>
          <cell r="BC266" t="str">
            <v>NA</v>
          </cell>
          <cell r="BD266" t="str">
            <v>NA</v>
          </cell>
          <cell r="BE266" t="str">
            <v>bsri12</v>
          </cell>
          <cell r="BF266" t="str">
            <v>CP2D;AS3</v>
          </cell>
          <cell r="BG266" t="str">
            <v>BSRI</v>
          </cell>
          <cell r="BH266">
            <v>101</v>
          </cell>
          <cell r="BI266">
            <v>8</v>
          </cell>
          <cell r="BJ266">
            <v>6</v>
          </cell>
          <cell r="BK266">
            <v>4</v>
          </cell>
          <cell r="BL266">
            <v>260</v>
          </cell>
          <cell r="BM266" t="str">
            <v>N</v>
          </cell>
          <cell r="BN266" t="str">
            <v>NA</v>
          </cell>
          <cell r="BO266" t="str">
            <v>Y</v>
          </cell>
          <cell r="BP266">
            <v>840</v>
          </cell>
          <cell r="BQ266" t="str">
            <v>E</v>
          </cell>
          <cell r="BR266" t="str">
            <v>N</v>
          </cell>
          <cell r="BT266" t="str">
            <v>NA</v>
          </cell>
          <cell r="BU266" t="str">
            <v>N</v>
          </cell>
          <cell r="BV266" t="str">
            <v>W</v>
          </cell>
          <cell r="BW266" t="str">
            <v>N</v>
          </cell>
          <cell r="BX266" t="str">
            <v>NA</v>
          </cell>
          <cell r="BY266">
            <v>4.37</v>
          </cell>
          <cell r="BZ266">
            <v>4.66</v>
          </cell>
          <cell r="CA266">
            <v>13.7</v>
          </cell>
          <cell r="CB266">
            <v>40.1</v>
          </cell>
          <cell r="CC266">
            <v>86.1</v>
          </cell>
          <cell r="CD266">
            <v>13.5</v>
          </cell>
          <cell r="CE266">
            <v>215</v>
          </cell>
          <cell r="CF266" t="str">
            <v>Y</v>
          </cell>
          <cell r="CG266" t="str">
            <v>Y</v>
          </cell>
          <cell r="CH266" t="str">
            <v>Resting</v>
          </cell>
          <cell r="CI266" t="str">
            <v>Y</v>
          </cell>
          <cell r="CN266" t="str">
            <v>Y</v>
          </cell>
          <cell r="CP266" t="str">
            <v xml:space="preserve">Usually </v>
          </cell>
          <cell r="CQ266" t="str">
            <v>DN</v>
          </cell>
          <cell r="CS266" t="str">
            <v>N</v>
          </cell>
          <cell r="CY266" t="str">
            <v>N</v>
          </cell>
          <cell r="DQ266" t="str">
            <v>Y</v>
          </cell>
          <cell r="DX266" t="str">
            <v>N</v>
          </cell>
          <cell r="DZ266" t="str">
            <v>Y</v>
          </cell>
          <cell r="EA266" t="str">
            <v>Daily</v>
          </cell>
          <cell r="EB266" t="str">
            <v>N</v>
          </cell>
          <cell r="EC266" t="str">
            <v>N</v>
          </cell>
          <cell r="EL266">
            <v>0</v>
          </cell>
          <cell r="EO266">
            <v>0</v>
          </cell>
          <cell r="EQ266">
            <v>21</v>
          </cell>
          <cell r="ER266">
            <v>9</v>
          </cell>
          <cell r="ES266">
            <v>29</v>
          </cell>
          <cell r="ET266" t="str">
            <v>T</v>
          </cell>
          <cell r="EU266" t="str">
            <v>F</v>
          </cell>
          <cell r="EV266" t="str">
            <v>H</v>
          </cell>
          <cell r="EW266" t="str">
            <v>WB</v>
          </cell>
          <cell r="EX266" t="str">
            <v>N</v>
          </cell>
          <cell r="EY266" t="str">
            <v>S</v>
          </cell>
          <cell r="EZ266" t="str">
            <v>A+</v>
          </cell>
          <cell r="FA266" t="str">
            <v>NT</v>
          </cell>
          <cell r="FB266" t="str">
            <v>NR</v>
          </cell>
          <cell r="FC266" t="str">
            <v>NR</v>
          </cell>
          <cell r="FD266" t="str">
            <v>NR</v>
          </cell>
          <cell r="FE266" t="str">
            <v>NR</v>
          </cell>
          <cell r="FF266" t="str">
            <v>NR</v>
          </cell>
          <cell r="FG266" t="str">
            <v>NR</v>
          </cell>
          <cell r="FH266" t="str">
            <v>NR</v>
          </cell>
          <cell r="FI266" t="str">
            <v>NR</v>
          </cell>
          <cell r="FJ266" t="str">
            <v>NR</v>
          </cell>
          <cell r="FK266" t="str">
            <v>NR</v>
          </cell>
          <cell r="FL266" t="str">
            <v>NR</v>
          </cell>
          <cell r="FM266" t="str">
            <v>NT</v>
          </cell>
          <cell r="FN266">
            <v>13.8</v>
          </cell>
          <cell r="FO266" t="str">
            <v>NA</v>
          </cell>
          <cell r="FP266" t="b">
            <v>0</v>
          </cell>
          <cell r="FR266" t="str">
            <v>M</v>
          </cell>
          <cell r="FS266">
            <v>55</v>
          </cell>
          <cell r="FT266" t="str">
            <v>CAUCASIAN</v>
          </cell>
          <cell r="FU266">
            <v>0.13128906366241899</v>
          </cell>
          <cell r="FV266">
            <v>33.095763244435098</v>
          </cell>
          <cell r="FW266" t="str">
            <v>NA</v>
          </cell>
          <cell r="FX266">
            <v>260</v>
          </cell>
          <cell r="FY266">
            <v>76</v>
          </cell>
          <cell r="FZ266">
            <v>31.644736842105299</v>
          </cell>
          <cell r="GA266">
            <v>1</v>
          </cell>
          <cell r="GB266">
            <v>0.05</v>
          </cell>
          <cell r="GC266">
            <v>14.3</v>
          </cell>
          <cell r="GD266">
            <v>17.2</v>
          </cell>
          <cell r="GE266">
            <v>7.0000000000000007E-2</v>
          </cell>
          <cell r="GF266">
            <v>21.3</v>
          </cell>
          <cell r="GG266">
            <v>18.8</v>
          </cell>
          <cell r="GH266">
            <v>0.09</v>
          </cell>
          <cell r="GI266">
            <v>20.7</v>
          </cell>
          <cell r="GJ266">
            <v>20.7</v>
          </cell>
          <cell r="GK266">
            <v>0.32</v>
          </cell>
          <cell r="GL266">
            <v>22.5</v>
          </cell>
          <cell r="GM266">
            <v>34.9</v>
          </cell>
          <cell r="GN266" t="str">
            <v>CAUCASIAN</v>
          </cell>
          <cell r="GO266">
            <v>-0.31506699999999999</v>
          </cell>
          <cell r="GP266" t="str">
            <v>NA</v>
          </cell>
          <cell r="GQ266">
            <v>1.03E-2</v>
          </cell>
          <cell r="GR266" t="str">
            <v>NA</v>
          </cell>
          <cell r="GS266">
            <v>1</v>
          </cell>
          <cell r="GT266">
            <v>102877921111</v>
          </cell>
          <cell r="GU266" t="str">
            <v>RO014879 0018</v>
          </cell>
          <cell r="GV266" t="str">
            <v>Recall Set 6 Purple-Samples-RO014879 0018</v>
          </cell>
          <cell r="GW266">
            <v>57808</v>
          </cell>
          <cell r="GX266">
            <v>4152.87</v>
          </cell>
          <cell r="GY266">
            <v>366</v>
          </cell>
          <cell r="GZ266">
            <v>26.29</v>
          </cell>
          <cell r="HA266">
            <v>0</v>
          </cell>
          <cell r="HB266">
            <v>0</v>
          </cell>
          <cell r="HC266">
            <v>222</v>
          </cell>
          <cell r="HD266">
            <v>15.95</v>
          </cell>
          <cell r="HE266">
            <v>135000</v>
          </cell>
        </row>
        <row r="267">
          <cell r="B267">
            <v>32009914014</v>
          </cell>
          <cell r="C267" t="str">
            <v>W11701501617600</v>
          </cell>
          <cell r="D267" t="str">
            <v>RO014600 0001</v>
          </cell>
          <cell r="E267" t="str">
            <v>RO014600 0001</v>
          </cell>
          <cell r="F267" t="str">
            <v>RO014600</v>
          </cell>
          <cell r="G267" t="str">
            <v>RO014600 0018</v>
          </cell>
          <cell r="H267" t="str">
            <v>RO014600</v>
          </cell>
          <cell r="I267">
            <v>18</v>
          </cell>
          <cell r="J267">
            <v>175278633</v>
          </cell>
          <cell r="K267">
            <v>1</v>
          </cell>
          <cell r="L267">
            <v>100357811439</v>
          </cell>
          <cell r="M267" t="str">
            <v>Recall</v>
          </cell>
          <cell r="N267" t="str">
            <v>Recall D10</v>
          </cell>
          <cell r="O267" t="str">
            <v>Matrix tube</v>
          </cell>
          <cell r="P267" t="str">
            <v>Supernate</v>
          </cell>
          <cell r="Q267">
            <v>6521</v>
          </cell>
          <cell r="R267">
            <v>9</v>
          </cell>
          <cell r="S267">
            <v>55</v>
          </cell>
          <cell r="T267">
            <v>54</v>
          </cell>
          <cell r="U267" t="str">
            <v>C</v>
          </cell>
          <cell r="V267" t="b">
            <v>1</v>
          </cell>
          <cell r="W267">
            <v>18</v>
          </cell>
          <cell r="X267" t="b">
            <v>0</v>
          </cell>
          <cell r="Y267" t="b">
            <v>0</v>
          </cell>
          <cell r="Z267" t="b">
            <v>0</v>
          </cell>
          <cell r="AA267" t="b">
            <v>0</v>
          </cell>
          <cell r="AB267" t="b">
            <v>1</v>
          </cell>
          <cell r="AC267">
            <v>107055721302</v>
          </cell>
          <cell r="AD267" t="str">
            <v>BSRI</v>
          </cell>
          <cell r="AE267" t="b">
            <v>1</v>
          </cell>
          <cell r="AF267" t="str">
            <v>ASIAN</v>
          </cell>
          <cell r="AG267">
            <v>1</v>
          </cell>
          <cell r="AH267">
            <v>1</v>
          </cell>
          <cell r="AI267">
            <v>0</v>
          </cell>
          <cell r="AJ267">
            <v>0</v>
          </cell>
          <cell r="AK267">
            <v>0</v>
          </cell>
          <cell r="AL267">
            <v>1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 t="str">
            <v>NOTHISPANICLATINO</v>
          </cell>
          <cell r="AS267" t="str">
            <v>Recall Completed</v>
          </cell>
          <cell r="AT267" t="str">
            <v>NULL</v>
          </cell>
          <cell r="AU267" t="str">
            <v>NULL</v>
          </cell>
          <cell r="AV267">
            <v>12.5</v>
          </cell>
          <cell r="AW267">
            <v>65.260000000000005</v>
          </cell>
          <cell r="AX267">
            <v>11028.5</v>
          </cell>
          <cell r="AY267">
            <v>0.1575785066</v>
          </cell>
          <cell r="AZ267">
            <v>294.39999999999998</v>
          </cell>
          <cell r="BA267">
            <v>19</v>
          </cell>
          <cell r="BC267" t="str">
            <v>NA</v>
          </cell>
          <cell r="BD267" t="str">
            <v>NA</v>
          </cell>
          <cell r="BE267" t="str">
            <v>bsri12</v>
          </cell>
          <cell r="BF267" t="str">
            <v>CP2D;AS3</v>
          </cell>
          <cell r="BG267" t="str">
            <v>BSRI</v>
          </cell>
          <cell r="BH267" t="str">
            <v>Inf</v>
          </cell>
          <cell r="BI267">
            <v>0</v>
          </cell>
          <cell r="BJ267">
            <v>5</v>
          </cell>
          <cell r="BK267">
            <v>2</v>
          </cell>
          <cell r="BL267">
            <v>117</v>
          </cell>
          <cell r="BM267" t="str">
            <v>N</v>
          </cell>
          <cell r="BN267" t="str">
            <v>NA</v>
          </cell>
          <cell r="BO267" t="str">
            <v>Y</v>
          </cell>
          <cell r="BP267">
            <v>840</v>
          </cell>
          <cell r="BQ267" t="str">
            <v>D</v>
          </cell>
          <cell r="BR267" t="str">
            <v>Y</v>
          </cell>
          <cell r="BS267" t="str">
            <v>N</v>
          </cell>
          <cell r="BT267">
            <v>0</v>
          </cell>
          <cell r="BU267" t="str">
            <v>N</v>
          </cell>
          <cell r="BV267" t="str">
            <v>A</v>
          </cell>
          <cell r="BW267" t="str">
            <v>N</v>
          </cell>
          <cell r="BX267" t="str">
            <v>NA</v>
          </cell>
          <cell r="BY267">
            <v>7.71</v>
          </cell>
          <cell r="BZ267">
            <v>4.74</v>
          </cell>
          <cell r="CA267">
            <v>14.2</v>
          </cell>
          <cell r="CB267">
            <v>41.6</v>
          </cell>
          <cell r="CC267">
            <v>87.8</v>
          </cell>
          <cell r="CD267">
            <v>12.5</v>
          </cell>
          <cell r="CE267">
            <v>241</v>
          </cell>
          <cell r="CF267" t="str">
            <v>N</v>
          </cell>
          <cell r="CG267" t="str">
            <v>N</v>
          </cell>
          <cell r="CS267" t="str">
            <v>N</v>
          </cell>
          <cell r="CY267" t="str">
            <v>N</v>
          </cell>
          <cell r="DW267" t="str">
            <v>Y</v>
          </cell>
          <cell r="DX267" t="str">
            <v>N</v>
          </cell>
          <cell r="DY267" t="str">
            <v>N</v>
          </cell>
          <cell r="DZ267" t="str">
            <v>Y</v>
          </cell>
          <cell r="EA267" t="str">
            <v>At_Least_1_A_Week</v>
          </cell>
          <cell r="EB267" t="str">
            <v>N</v>
          </cell>
          <cell r="EC267" t="str">
            <v>N</v>
          </cell>
          <cell r="ED267" t="str">
            <v>Y</v>
          </cell>
          <cell r="EL267">
            <v>0</v>
          </cell>
          <cell r="EN267" t="str">
            <v>N</v>
          </cell>
          <cell r="EO267">
            <v>0</v>
          </cell>
          <cell r="EQ267">
            <v>17</v>
          </cell>
          <cell r="ER267">
            <v>5</v>
          </cell>
          <cell r="ES267">
            <v>11</v>
          </cell>
          <cell r="ET267" t="str">
            <v>N</v>
          </cell>
          <cell r="EU267" t="str">
            <v>F</v>
          </cell>
          <cell r="EV267" t="str">
            <v>H</v>
          </cell>
          <cell r="EW267" t="str">
            <v>WB</v>
          </cell>
          <cell r="EX267" t="str">
            <v>N</v>
          </cell>
          <cell r="EY267" t="str">
            <v>S</v>
          </cell>
          <cell r="EZ267" t="str">
            <v>O+</v>
          </cell>
          <cell r="FA267" t="str">
            <v>NR</v>
          </cell>
          <cell r="FB267" t="str">
            <v>NR</v>
          </cell>
          <cell r="FC267" t="str">
            <v>NR</v>
          </cell>
          <cell r="FD267" t="str">
            <v>NR</v>
          </cell>
          <cell r="FE267" t="str">
            <v>NR</v>
          </cell>
          <cell r="FF267" t="str">
            <v>NR</v>
          </cell>
          <cell r="FG267" t="str">
            <v>NR</v>
          </cell>
          <cell r="FH267" t="str">
            <v>NR</v>
          </cell>
          <cell r="FI267" t="str">
            <v>NR</v>
          </cell>
          <cell r="FJ267" t="str">
            <v>NR</v>
          </cell>
          <cell r="FK267" t="str">
            <v>NR</v>
          </cell>
          <cell r="FL267" t="str">
            <v>NR</v>
          </cell>
          <cell r="FM267" t="str">
            <v>NR</v>
          </cell>
          <cell r="FN267">
            <v>14.2</v>
          </cell>
          <cell r="FO267" t="str">
            <v>NA</v>
          </cell>
          <cell r="FP267" t="b">
            <v>0</v>
          </cell>
          <cell r="FR267" t="str">
            <v>F</v>
          </cell>
          <cell r="FS267">
            <v>23</v>
          </cell>
          <cell r="FT267" t="str">
            <v>ASIAN</v>
          </cell>
          <cell r="FU267">
            <v>0.134283966661671</v>
          </cell>
          <cell r="FV267">
            <v>21.0250500039005</v>
          </cell>
          <cell r="FW267" t="str">
            <v>NA</v>
          </cell>
          <cell r="FX267">
            <v>117</v>
          </cell>
          <cell r="FY267">
            <v>62</v>
          </cell>
          <cell r="FZ267">
            <v>21.397242455775199</v>
          </cell>
          <cell r="GA267">
            <v>1</v>
          </cell>
          <cell r="GB267">
            <v>0.05</v>
          </cell>
          <cell r="GC267">
            <v>10.91</v>
          </cell>
          <cell r="GD267">
            <v>8.9</v>
          </cell>
          <cell r="GE267">
            <v>0.12</v>
          </cell>
          <cell r="GF267">
            <v>12.93</v>
          </cell>
          <cell r="GG267">
            <v>5.1100000000000003</v>
          </cell>
          <cell r="GH267">
            <v>0.11</v>
          </cell>
          <cell r="GI267">
            <v>11.7</v>
          </cell>
          <cell r="GJ267">
            <v>21.5</v>
          </cell>
          <cell r="GK267">
            <v>0.3</v>
          </cell>
          <cell r="GL267">
            <v>14.5</v>
          </cell>
          <cell r="GM267">
            <v>36</v>
          </cell>
          <cell r="GN267" t="str">
            <v>EAS</v>
          </cell>
          <cell r="GO267">
            <v>-0.22664999999999999</v>
          </cell>
          <cell r="GP267">
            <v>-5.2849999999999998E-3</v>
          </cell>
          <cell r="GQ267" t="str">
            <v>NA</v>
          </cell>
          <cell r="GR267">
            <v>0.25248799999999999</v>
          </cell>
          <cell r="GS267">
            <v>1</v>
          </cell>
          <cell r="GT267">
            <v>120780181465</v>
          </cell>
          <cell r="GU267" t="str">
            <v>RO014600 0018</v>
          </cell>
          <cell r="GV267" t="str">
            <v>Recall yellow 3.2-Heather-RO014600 0018</v>
          </cell>
          <cell r="GW267">
            <v>78752</v>
          </cell>
          <cell r="GX267">
            <v>7120.43</v>
          </cell>
          <cell r="GY267">
            <v>261</v>
          </cell>
          <cell r="GZ267">
            <v>23.6</v>
          </cell>
          <cell r="HA267">
            <v>0</v>
          </cell>
          <cell r="HB267">
            <v>0</v>
          </cell>
          <cell r="HC267">
            <v>88</v>
          </cell>
          <cell r="HD267">
            <v>7.96</v>
          </cell>
          <cell r="HE267">
            <v>157000</v>
          </cell>
        </row>
        <row r="268">
          <cell r="B268">
            <v>32009914097</v>
          </cell>
          <cell r="C268" t="str">
            <v>W11701415681200</v>
          </cell>
          <cell r="D268" t="str">
            <v>RO014396 0001</v>
          </cell>
          <cell r="E268" t="str">
            <v>RO014396 0001</v>
          </cell>
          <cell r="F268" t="str">
            <v>RO014396</v>
          </cell>
          <cell r="G268" t="str">
            <v>RO014396 0018</v>
          </cell>
          <cell r="H268" t="str">
            <v>RO014396</v>
          </cell>
          <cell r="I268">
            <v>18</v>
          </cell>
          <cell r="J268">
            <v>175262756</v>
          </cell>
          <cell r="K268">
            <v>1</v>
          </cell>
          <cell r="L268">
            <v>144525511346</v>
          </cell>
          <cell r="M268" t="str">
            <v>Recall</v>
          </cell>
          <cell r="N268" t="str">
            <v>Recall D10</v>
          </cell>
          <cell r="O268" t="str">
            <v>Matrix tube</v>
          </cell>
          <cell r="P268" t="str">
            <v>Supernate</v>
          </cell>
          <cell r="Q268">
            <v>6520</v>
          </cell>
          <cell r="R268">
            <v>1</v>
          </cell>
          <cell r="S268">
            <v>55</v>
          </cell>
          <cell r="T268">
            <v>54</v>
          </cell>
          <cell r="U268" t="str">
            <v>F</v>
          </cell>
          <cell r="V268" t="b">
            <v>1</v>
          </cell>
          <cell r="W268">
            <v>18</v>
          </cell>
          <cell r="X268" t="b">
            <v>0</v>
          </cell>
          <cell r="Y268" t="b">
            <v>0</v>
          </cell>
          <cell r="Z268" t="b">
            <v>0</v>
          </cell>
          <cell r="AA268" t="b">
            <v>0</v>
          </cell>
          <cell r="AB268" t="b">
            <v>1</v>
          </cell>
          <cell r="AC268">
            <v>140126091414</v>
          </cell>
          <cell r="AD268" t="str">
            <v>BSRI</v>
          </cell>
          <cell r="AE268" t="b">
            <v>1</v>
          </cell>
          <cell r="AF268" t="str">
            <v>CAUCASIAN_OTHER</v>
          </cell>
          <cell r="AG268">
            <v>1</v>
          </cell>
          <cell r="AH268">
            <v>1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1</v>
          </cell>
          <cell r="AO268">
            <v>0</v>
          </cell>
          <cell r="AP268">
            <v>0</v>
          </cell>
          <cell r="AQ268">
            <v>0</v>
          </cell>
          <cell r="AR268" t="str">
            <v>NOTHISPANICLATINO</v>
          </cell>
          <cell r="AS268" t="str">
            <v>Recall Completed</v>
          </cell>
          <cell r="AT268" t="str">
            <v>NULL</v>
          </cell>
          <cell r="AU268" t="str">
            <v>NULL</v>
          </cell>
          <cell r="AV268">
            <v>12.5</v>
          </cell>
          <cell r="AW268">
            <v>64.77</v>
          </cell>
          <cell r="AX268">
            <v>11351.8</v>
          </cell>
          <cell r="AY268">
            <v>0.27467457629999997</v>
          </cell>
          <cell r="AZ268">
            <v>292.5</v>
          </cell>
          <cell r="BA268">
            <v>7.2</v>
          </cell>
          <cell r="BC268" t="str">
            <v>NA</v>
          </cell>
          <cell r="BD268" t="str">
            <v>NA</v>
          </cell>
          <cell r="BE268" t="str">
            <v>bsri12</v>
          </cell>
          <cell r="BF268" t="str">
            <v>CP2D;AS3</v>
          </cell>
          <cell r="BG268" t="str">
            <v>BSRI</v>
          </cell>
          <cell r="BH268">
            <v>133</v>
          </cell>
          <cell r="BI268">
            <v>9</v>
          </cell>
          <cell r="BJ268">
            <v>5</v>
          </cell>
          <cell r="BK268">
            <v>10</v>
          </cell>
          <cell r="BL268">
            <v>184</v>
          </cell>
          <cell r="BM268" t="str">
            <v>N</v>
          </cell>
          <cell r="BN268" t="str">
            <v>NA</v>
          </cell>
          <cell r="BO268" t="str">
            <v>Y</v>
          </cell>
          <cell r="BP268">
            <v>840</v>
          </cell>
          <cell r="BQ268" t="str">
            <v>E</v>
          </cell>
          <cell r="BR268" t="str">
            <v>N</v>
          </cell>
          <cell r="BT268" t="str">
            <v>NA</v>
          </cell>
          <cell r="BU268" t="str">
            <v>N</v>
          </cell>
          <cell r="BV268" t="str">
            <v>W</v>
          </cell>
          <cell r="BW268" t="str">
            <v>N</v>
          </cell>
          <cell r="BX268" t="str">
            <v>NA</v>
          </cell>
          <cell r="BY268">
            <v>6.19</v>
          </cell>
          <cell r="BZ268">
            <v>4.66</v>
          </cell>
          <cell r="CA268">
            <v>13.6</v>
          </cell>
          <cell r="CB268">
            <v>39.200000000000003</v>
          </cell>
          <cell r="CC268">
            <v>84.1</v>
          </cell>
          <cell r="CD268">
            <v>13.4</v>
          </cell>
          <cell r="CE268">
            <v>177</v>
          </cell>
          <cell r="CF268" t="str">
            <v>Y</v>
          </cell>
          <cell r="CG268" t="str">
            <v>N</v>
          </cell>
          <cell r="CS268" t="str">
            <v>N</v>
          </cell>
          <cell r="CY268" t="str">
            <v>N</v>
          </cell>
          <cell r="DU268" t="str">
            <v>Y</v>
          </cell>
          <cell r="DX268" t="str">
            <v>N</v>
          </cell>
          <cell r="DZ268" t="str">
            <v>N</v>
          </cell>
          <cell r="EC268" t="str">
            <v>N</v>
          </cell>
          <cell r="EL268">
            <v>0</v>
          </cell>
          <cell r="EO268">
            <v>0</v>
          </cell>
          <cell r="EQ268">
            <v>9</v>
          </cell>
          <cell r="ER268">
            <v>6</v>
          </cell>
          <cell r="ES268">
            <v>2</v>
          </cell>
          <cell r="ET268">
            <v>9</v>
          </cell>
          <cell r="EU268" t="str">
            <v>F</v>
          </cell>
          <cell r="EV268" t="str">
            <v>H</v>
          </cell>
          <cell r="EW268" t="str">
            <v>WB</v>
          </cell>
          <cell r="EX268" t="str">
            <v>N</v>
          </cell>
          <cell r="EY268" t="str">
            <v>S</v>
          </cell>
          <cell r="EZ268" t="str">
            <v>A-</v>
          </cell>
          <cell r="FA268" t="str">
            <v>NT</v>
          </cell>
          <cell r="FB268" t="str">
            <v>NR</v>
          </cell>
          <cell r="FC268" t="str">
            <v>NR</v>
          </cell>
          <cell r="FD268" t="str">
            <v>NR</v>
          </cell>
          <cell r="FE268" t="str">
            <v>NR</v>
          </cell>
          <cell r="FF268" t="str">
            <v>NR</v>
          </cell>
          <cell r="FG268" t="str">
            <v>NR</v>
          </cell>
          <cell r="FH268" t="str">
            <v>NR</v>
          </cell>
          <cell r="FI268" t="str">
            <v>NR</v>
          </cell>
          <cell r="FJ268" t="str">
            <v>NR</v>
          </cell>
          <cell r="FK268" t="str">
            <v>NR</v>
          </cell>
          <cell r="FL268" t="str">
            <v>NR</v>
          </cell>
          <cell r="FM268" t="str">
            <v>NT</v>
          </cell>
          <cell r="FN268">
            <v>13.9</v>
          </cell>
          <cell r="FO268" t="str">
            <v>NA</v>
          </cell>
          <cell r="FP268" t="b">
            <v>0</v>
          </cell>
          <cell r="FR268" t="str">
            <v>M</v>
          </cell>
          <cell r="FS268">
            <v>37</v>
          </cell>
          <cell r="FT268" t="str">
            <v>HIGH</v>
          </cell>
          <cell r="FU268">
            <v>0.279601763555333</v>
          </cell>
          <cell r="FV268">
            <v>9.2536106453627305</v>
          </cell>
          <cell r="FW268" t="str">
            <v>NA</v>
          </cell>
          <cell r="FX268">
            <v>184</v>
          </cell>
          <cell r="FY268">
            <v>70</v>
          </cell>
          <cell r="FZ268">
            <v>26.398367346938802</v>
          </cell>
          <cell r="GA268">
            <v>1</v>
          </cell>
          <cell r="GB268">
            <v>0.08</v>
          </cell>
          <cell r="GC268">
            <v>24.4</v>
          </cell>
          <cell r="GD268">
            <v>16.399999999999999</v>
          </cell>
          <cell r="GE268">
            <v>0.12</v>
          </cell>
          <cell r="GF268">
            <v>30</v>
          </cell>
          <cell r="GG268">
            <v>17.8</v>
          </cell>
          <cell r="GH268">
            <v>0.12</v>
          </cell>
          <cell r="GI268">
            <v>18.5</v>
          </cell>
          <cell r="GJ268">
            <v>30.7</v>
          </cell>
          <cell r="GK268">
            <v>0.22</v>
          </cell>
          <cell r="GL268">
            <v>20.2</v>
          </cell>
          <cell r="GM268">
            <v>47.6</v>
          </cell>
          <cell r="GN268" t="str">
            <v>CAUCASIAN</v>
          </cell>
          <cell r="GO268">
            <v>6.6087000000000007E-2</v>
          </cell>
          <cell r="GP268" t="str">
            <v>NA</v>
          </cell>
          <cell r="GQ268">
            <v>0.13139400000000001</v>
          </cell>
          <cell r="GR268" t="str">
            <v>NA</v>
          </cell>
          <cell r="GS268">
            <v>1</v>
          </cell>
          <cell r="GT268">
            <v>134144461527</v>
          </cell>
          <cell r="GU268" t="str">
            <v>RO014396 0018</v>
          </cell>
          <cell r="GV268" t="str">
            <v>recall set 2-Samples-RO014396 0018</v>
          </cell>
          <cell r="GW268">
            <v>126872</v>
          </cell>
          <cell r="GX268">
            <v>9315.1200000000008</v>
          </cell>
          <cell r="GY268">
            <v>259</v>
          </cell>
          <cell r="GZ268">
            <v>19.02</v>
          </cell>
          <cell r="HA268">
            <v>0</v>
          </cell>
          <cell r="HB268">
            <v>0</v>
          </cell>
          <cell r="HC268">
            <v>118</v>
          </cell>
          <cell r="HD268">
            <v>8.66</v>
          </cell>
          <cell r="HE268">
            <v>947000</v>
          </cell>
        </row>
        <row r="269">
          <cell r="B269">
            <v>32009914121</v>
          </cell>
          <cell r="C269" t="str">
            <v>W11701438202900</v>
          </cell>
          <cell r="D269" t="str">
            <v>RO014205 0001</v>
          </cell>
          <cell r="E269" t="str">
            <v>RO014205 0001</v>
          </cell>
          <cell r="F269" t="str">
            <v>RO014205</v>
          </cell>
          <cell r="G269" t="str">
            <v>RO014205 0018</v>
          </cell>
          <cell r="H269" t="str">
            <v>RO014205</v>
          </cell>
          <cell r="I269">
            <v>18</v>
          </cell>
          <cell r="J269">
            <v>175261497</v>
          </cell>
          <cell r="K269">
            <v>1</v>
          </cell>
          <cell r="L269">
            <v>147733481535</v>
          </cell>
          <cell r="M269" t="str">
            <v>Recall</v>
          </cell>
          <cell r="N269" t="str">
            <v>Recall D10</v>
          </cell>
          <cell r="O269" t="str">
            <v>Matrix tube</v>
          </cell>
          <cell r="P269" t="str">
            <v>Supernate</v>
          </cell>
          <cell r="Q269">
            <v>6520</v>
          </cell>
          <cell r="R269">
            <v>3</v>
          </cell>
          <cell r="S269">
            <v>55</v>
          </cell>
          <cell r="T269">
            <v>54</v>
          </cell>
          <cell r="U269" t="str">
            <v>D</v>
          </cell>
          <cell r="V269" t="b">
            <v>1</v>
          </cell>
          <cell r="W269">
            <v>18</v>
          </cell>
          <cell r="X269" t="b">
            <v>0</v>
          </cell>
          <cell r="Y269" t="b">
            <v>0</v>
          </cell>
          <cell r="Z269" t="b">
            <v>0</v>
          </cell>
          <cell r="AA269" t="b">
            <v>0</v>
          </cell>
          <cell r="AB269" t="b">
            <v>1</v>
          </cell>
          <cell r="AC269">
            <v>108687091096</v>
          </cell>
          <cell r="AD269" t="str">
            <v>BSRI</v>
          </cell>
          <cell r="AE269" t="b">
            <v>1</v>
          </cell>
          <cell r="AF269" t="str">
            <v>CAUCASIAN_OTHER</v>
          </cell>
          <cell r="AG269">
            <v>1</v>
          </cell>
          <cell r="AH269">
            <v>1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1</v>
          </cell>
          <cell r="AO269">
            <v>0</v>
          </cell>
          <cell r="AP269">
            <v>0</v>
          </cell>
          <cell r="AQ269">
            <v>0</v>
          </cell>
          <cell r="AR269" t="str">
            <v>NOTHISPANICLATINO</v>
          </cell>
          <cell r="AS269" t="str">
            <v>Recall Completed</v>
          </cell>
          <cell r="AT269" t="str">
            <v>NULL</v>
          </cell>
          <cell r="AU269" t="str">
            <v>NULL</v>
          </cell>
          <cell r="AV269">
            <v>13.5</v>
          </cell>
          <cell r="AW269">
            <v>60</v>
          </cell>
          <cell r="AX269">
            <v>10212.700000000001</v>
          </cell>
          <cell r="AY269">
            <v>0.1657874906</v>
          </cell>
          <cell r="AZ269">
            <v>298.2</v>
          </cell>
          <cell r="BA269">
            <v>38.1</v>
          </cell>
          <cell r="BC269" t="str">
            <v>NA</v>
          </cell>
          <cell r="BD269" t="str">
            <v>NA</v>
          </cell>
          <cell r="BE269" t="str">
            <v>bsri12</v>
          </cell>
          <cell r="BF269" t="str">
            <v>CP2D;AS3</v>
          </cell>
          <cell r="BG269" t="str">
            <v>BSRI</v>
          </cell>
          <cell r="BH269">
            <v>158</v>
          </cell>
          <cell r="BI269">
            <v>6</v>
          </cell>
          <cell r="BJ269">
            <v>5</v>
          </cell>
          <cell r="BK269">
            <v>4</v>
          </cell>
          <cell r="BL269">
            <v>143</v>
          </cell>
          <cell r="BM269" t="str">
            <v>N</v>
          </cell>
          <cell r="BN269" t="str">
            <v>NA</v>
          </cell>
          <cell r="BO269" t="str">
            <v>Y</v>
          </cell>
          <cell r="BP269">
            <v>840</v>
          </cell>
          <cell r="BQ269" t="str">
            <v>F</v>
          </cell>
          <cell r="BR269" t="str">
            <v>N</v>
          </cell>
          <cell r="BS269" t="str">
            <v>N</v>
          </cell>
          <cell r="BT269">
            <v>0</v>
          </cell>
          <cell r="BU269" t="str">
            <v>N</v>
          </cell>
          <cell r="BV269" t="str">
            <v>W</v>
          </cell>
          <cell r="BW269" t="str">
            <v>N</v>
          </cell>
          <cell r="BX269" t="str">
            <v>NA</v>
          </cell>
          <cell r="BY269">
            <v>8.5399999999999991</v>
          </cell>
          <cell r="BZ269">
            <v>4.49</v>
          </cell>
          <cell r="CA269">
            <v>13.3</v>
          </cell>
          <cell r="CB269">
            <v>41.6</v>
          </cell>
          <cell r="CC269">
            <v>92.7</v>
          </cell>
          <cell r="CD269">
            <v>16.2</v>
          </cell>
          <cell r="CE269">
            <v>219</v>
          </cell>
          <cell r="CF269" t="str">
            <v>N</v>
          </cell>
          <cell r="CG269" t="str">
            <v>N</v>
          </cell>
          <cell r="CS269" t="str">
            <v>Y</v>
          </cell>
          <cell r="CT269" t="str">
            <v>8_to_24oz</v>
          </cell>
          <cell r="CU269" t="str">
            <v>Several_Times_A_Month</v>
          </cell>
          <cell r="CX269" t="str">
            <v>N</v>
          </cell>
          <cell r="CY269" t="str">
            <v>N</v>
          </cell>
          <cell r="DW269" t="str">
            <v>Y</v>
          </cell>
          <cell r="DX269" t="str">
            <v>N</v>
          </cell>
          <cell r="DY269" t="str">
            <v>N</v>
          </cell>
          <cell r="DZ269" t="str">
            <v>Y</v>
          </cell>
          <cell r="EA269" t="str">
            <v>Less_Than_1_Week</v>
          </cell>
          <cell r="EB269" t="str">
            <v>N</v>
          </cell>
          <cell r="EC269" t="str">
            <v>N</v>
          </cell>
          <cell r="EG269" t="str">
            <v>Y</v>
          </cell>
          <cell r="EL269">
            <v>0</v>
          </cell>
          <cell r="EM269" t="str">
            <v>Y</v>
          </cell>
          <cell r="EN269" t="str">
            <v>N</v>
          </cell>
          <cell r="EO269">
            <v>0</v>
          </cell>
          <cell r="EQ269">
            <v>27</v>
          </cell>
          <cell r="ER269">
            <v>11</v>
          </cell>
          <cell r="ES269">
            <v>22</v>
          </cell>
          <cell r="ET269" t="str">
            <v>N</v>
          </cell>
          <cell r="EU269" t="str">
            <v>M</v>
          </cell>
          <cell r="EV269" t="str">
            <v>H</v>
          </cell>
          <cell r="EW269" t="str">
            <v>WB</v>
          </cell>
          <cell r="EX269" t="str">
            <v>N</v>
          </cell>
          <cell r="EY269" t="str">
            <v>S</v>
          </cell>
          <cell r="EZ269" t="str">
            <v>B-</v>
          </cell>
          <cell r="FA269" t="str">
            <v>NT</v>
          </cell>
          <cell r="FB269" t="str">
            <v>NR</v>
          </cell>
          <cell r="FC269" t="str">
            <v>NR</v>
          </cell>
          <cell r="FD269" t="str">
            <v>NR</v>
          </cell>
          <cell r="FE269" t="str">
            <v>NR</v>
          </cell>
          <cell r="FF269" t="str">
            <v>NR</v>
          </cell>
          <cell r="FG269" t="str">
            <v>NR</v>
          </cell>
          <cell r="FH269" t="str">
            <v>NR</v>
          </cell>
          <cell r="FI269" t="str">
            <v>NR</v>
          </cell>
          <cell r="FJ269" t="str">
            <v>NR</v>
          </cell>
          <cell r="FK269" t="str">
            <v>NR</v>
          </cell>
          <cell r="FL269" t="str">
            <v>NR</v>
          </cell>
          <cell r="FM269" t="str">
            <v>NT</v>
          </cell>
          <cell r="FN269">
            <v>13.4</v>
          </cell>
          <cell r="FO269" t="str">
            <v>NA</v>
          </cell>
          <cell r="FP269" t="b">
            <v>1</v>
          </cell>
          <cell r="FQ269" t="str">
            <v>2012-07-20;2012-10-12;2012-10-16;2013-01-18;2013-05-17;2013-05-24;2013-09-14;2014-01-10;2014-04-08;2014-04-18</v>
          </cell>
          <cell r="FR269" t="str">
            <v>F</v>
          </cell>
          <cell r="FS269">
            <v>65</v>
          </cell>
          <cell r="FT269" t="str">
            <v>CAUCASIAN</v>
          </cell>
          <cell r="FU269">
            <v>0.14447142617821701</v>
          </cell>
          <cell r="FV269">
            <v>40.078820491025297</v>
          </cell>
          <cell r="FW269" t="str">
            <v>NA</v>
          </cell>
          <cell r="FX269">
            <v>143</v>
          </cell>
          <cell r="FY269">
            <v>64</v>
          </cell>
          <cell r="FZ269">
            <v>24.543212890625</v>
          </cell>
          <cell r="GA269">
            <v>1</v>
          </cell>
          <cell r="GB269">
            <v>0.06</v>
          </cell>
          <cell r="GC269">
            <v>34.6</v>
          </cell>
          <cell r="GD269">
            <v>17.2</v>
          </cell>
          <cell r="GE269">
            <v>0.09</v>
          </cell>
          <cell r="GF269">
            <v>30.6</v>
          </cell>
          <cell r="GG269">
            <v>42.6</v>
          </cell>
          <cell r="GH269">
            <v>0.14000000000000001</v>
          </cell>
          <cell r="GI269">
            <v>31.4</v>
          </cell>
          <cell r="GJ269">
            <v>22.5</v>
          </cell>
          <cell r="GK269">
            <v>0.45</v>
          </cell>
          <cell r="GL269">
            <v>35.799999999999997</v>
          </cell>
          <cell r="GM269">
            <v>51.9</v>
          </cell>
          <cell r="GN269" t="str">
            <v>CAUCASIAN</v>
          </cell>
          <cell r="GO269">
            <v>-5.7099999999999998E-3</v>
          </cell>
          <cell r="GP269" t="str">
            <v>NA</v>
          </cell>
          <cell r="GQ269">
            <v>1.03E-2</v>
          </cell>
          <cell r="GR269" t="str">
            <v>NA</v>
          </cell>
          <cell r="GS269">
            <v>1</v>
          </cell>
          <cell r="GT269">
            <v>132882771224</v>
          </cell>
          <cell r="GU269" t="str">
            <v>RO014205 0018</v>
          </cell>
          <cell r="GV269" t="str">
            <v>Recall 1st set 05202021-Recall samples-RO14205 0018</v>
          </cell>
          <cell r="GW269">
            <v>133696</v>
          </cell>
          <cell r="GX269">
            <v>9113.57</v>
          </cell>
          <cell r="GY269">
            <v>399</v>
          </cell>
          <cell r="GZ269">
            <v>27.2</v>
          </cell>
          <cell r="HA269">
            <v>0</v>
          </cell>
          <cell r="HB269">
            <v>0</v>
          </cell>
          <cell r="HC269">
            <v>106</v>
          </cell>
          <cell r="HD269">
            <v>7.23</v>
          </cell>
          <cell r="HE269">
            <v>126000</v>
          </cell>
        </row>
        <row r="270">
          <cell r="B270">
            <v>32009914204</v>
          </cell>
          <cell r="C270" t="str">
            <v>W11701500932600</v>
          </cell>
          <cell r="D270" t="str">
            <v>RO014710 0001</v>
          </cell>
          <cell r="E270" t="str">
            <v>RO014710 0001</v>
          </cell>
          <cell r="F270" t="str">
            <v>RO014710</v>
          </cell>
          <cell r="G270" t="str">
            <v>RO014710 0018</v>
          </cell>
          <cell r="H270" t="str">
            <v>RO014710</v>
          </cell>
          <cell r="I270">
            <v>18</v>
          </cell>
          <cell r="J270">
            <v>189014746</v>
          </cell>
          <cell r="K270">
            <v>1</v>
          </cell>
          <cell r="L270">
            <v>138529061480</v>
          </cell>
          <cell r="M270" t="str">
            <v>Recall</v>
          </cell>
          <cell r="N270" t="str">
            <v>Recall D10</v>
          </cell>
          <cell r="O270" t="str">
            <v>Matrix tube</v>
          </cell>
          <cell r="P270" t="str">
            <v>Supernate</v>
          </cell>
          <cell r="Q270">
            <v>6522</v>
          </cell>
          <cell r="R270">
            <v>11</v>
          </cell>
          <cell r="S270">
            <v>56</v>
          </cell>
          <cell r="T270">
            <v>54</v>
          </cell>
          <cell r="U270" t="str">
            <v>B</v>
          </cell>
          <cell r="V270" t="b">
            <v>1</v>
          </cell>
          <cell r="W270">
            <v>18</v>
          </cell>
          <cell r="X270" t="b">
            <v>0</v>
          </cell>
          <cell r="Y270" t="b">
            <v>0</v>
          </cell>
          <cell r="Z270" t="b">
            <v>0</v>
          </cell>
          <cell r="AA270" t="b">
            <v>0</v>
          </cell>
          <cell r="AB270" t="b">
            <v>1</v>
          </cell>
          <cell r="AC270">
            <v>113712681345</v>
          </cell>
          <cell r="AD270" t="str">
            <v>BSRI</v>
          </cell>
          <cell r="AE270" t="b">
            <v>1</v>
          </cell>
          <cell r="AF270" t="str">
            <v>CAUCASIAN_OTHER</v>
          </cell>
          <cell r="AG270">
            <v>1</v>
          </cell>
          <cell r="AH270">
            <v>1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1</v>
          </cell>
          <cell r="AO270">
            <v>0</v>
          </cell>
          <cell r="AP270">
            <v>0</v>
          </cell>
          <cell r="AQ270">
            <v>0</v>
          </cell>
          <cell r="AR270" t="str">
            <v>NOTHISPANICLATINO</v>
          </cell>
          <cell r="AS270" t="str">
            <v>Recall Completed</v>
          </cell>
          <cell r="AT270" t="str">
            <v>NULL</v>
          </cell>
          <cell r="AU270" t="str">
            <v>NULL</v>
          </cell>
          <cell r="AV270">
            <v>13</v>
          </cell>
          <cell r="AW270">
            <v>62.22</v>
          </cell>
          <cell r="AX270">
            <v>10820.7</v>
          </cell>
          <cell r="AY270">
            <v>0.17465860599999999</v>
          </cell>
          <cell r="AZ270">
            <v>319.39999999999998</v>
          </cell>
          <cell r="BA270">
            <v>41</v>
          </cell>
          <cell r="BC270" t="str">
            <v>NA</v>
          </cell>
          <cell r="BD270" t="str">
            <v>NA</v>
          </cell>
          <cell r="BE270" t="str">
            <v>bsri13</v>
          </cell>
          <cell r="BF270" t="str">
            <v>CP2D;AS3</v>
          </cell>
          <cell r="BG270" t="str">
            <v>BSRI</v>
          </cell>
          <cell r="BH270">
            <v>979</v>
          </cell>
          <cell r="BI270">
            <v>0</v>
          </cell>
          <cell r="BJ270">
            <v>5</v>
          </cell>
          <cell r="BK270">
            <v>7</v>
          </cell>
          <cell r="BL270">
            <v>145</v>
          </cell>
          <cell r="BM270" t="str">
            <v>N</v>
          </cell>
          <cell r="BN270" t="str">
            <v>NA</v>
          </cell>
          <cell r="BO270" t="str">
            <v>Y</v>
          </cell>
          <cell r="BP270">
            <v>840</v>
          </cell>
          <cell r="BQ270" t="str">
            <v>F</v>
          </cell>
          <cell r="BR270" t="str">
            <v>N</v>
          </cell>
          <cell r="BS270" t="str">
            <v>N</v>
          </cell>
          <cell r="BT270">
            <v>0</v>
          </cell>
          <cell r="BU270" t="str">
            <v>N</v>
          </cell>
          <cell r="BV270" t="str">
            <v>W</v>
          </cell>
          <cell r="BW270" t="str">
            <v>N</v>
          </cell>
          <cell r="BX270" t="str">
            <v>NA</v>
          </cell>
          <cell r="BY270">
            <v>10.31</v>
          </cell>
          <cell r="BZ270">
            <v>4.4400000000000004</v>
          </cell>
          <cell r="CA270">
            <v>13.9</v>
          </cell>
          <cell r="CB270">
            <v>41.2</v>
          </cell>
          <cell r="CC270">
            <v>92.8</v>
          </cell>
          <cell r="CD270">
            <v>11.9</v>
          </cell>
          <cell r="CE270">
            <v>220</v>
          </cell>
          <cell r="CF270" t="str">
            <v>Y</v>
          </cell>
          <cell r="CG270" t="str">
            <v>Y</v>
          </cell>
          <cell r="CH270" t="str">
            <v>Resting</v>
          </cell>
          <cell r="CI270" t="str">
            <v>Y</v>
          </cell>
          <cell r="CM270" t="str">
            <v>Y</v>
          </cell>
          <cell r="CP270" t="str">
            <v xml:space="preserve">Usually </v>
          </cell>
          <cell r="CQ270" t="str">
            <v>N</v>
          </cell>
          <cell r="CS270" t="str">
            <v>N</v>
          </cell>
          <cell r="CY270" t="str">
            <v>N</v>
          </cell>
          <cell r="DW270" t="str">
            <v>Y</v>
          </cell>
          <cell r="DX270" t="str">
            <v>N</v>
          </cell>
          <cell r="DY270" t="str">
            <v>N</v>
          </cell>
          <cell r="DZ270" t="str">
            <v>Y</v>
          </cell>
          <cell r="EA270" t="str">
            <v>Daily</v>
          </cell>
          <cell r="EB270" t="str">
            <v>N</v>
          </cell>
          <cell r="EC270" t="str">
            <v>N</v>
          </cell>
          <cell r="ED270" t="str">
            <v>Y</v>
          </cell>
          <cell r="EL270">
            <v>0</v>
          </cell>
          <cell r="EN270" t="str">
            <v>N</v>
          </cell>
          <cell r="EO270">
            <v>0</v>
          </cell>
          <cell r="EQ270">
            <v>42</v>
          </cell>
          <cell r="ER270">
            <v>12</v>
          </cell>
          <cell r="ES270">
            <v>30</v>
          </cell>
          <cell r="ET270" t="str">
            <v>N</v>
          </cell>
          <cell r="EU270" t="str">
            <v>M</v>
          </cell>
          <cell r="EV270" t="str">
            <v>H</v>
          </cell>
          <cell r="EW270" t="str">
            <v>WB</v>
          </cell>
          <cell r="EX270" t="str">
            <v>N</v>
          </cell>
          <cell r="EY270" t="str">
            <v>S</v>
          </cell>
          <cell r="EZ270" t="str">
            <v>A+</v>
          </cell>
          <cell r="FA270" t="str">
            <v>NR</v>
          </cell>
          <cell r="FB270" t="str">
            <v>NR</v>
          </cell>
          <cell r="FC270" t="str">
            <v>NR</v>
          </cell>
          <cell r="FD270" t="str">
            <v>NR</v>
          </cell>
          <cell r="FE270" t="str">
            <v>NR</v>
          </cell>
          <cell r="FF270" t="str">
            <v>NR</v>
          </cell>
          <cell r="FG270" t="str">
            <v>NR</v>
          </cell>
          <cell r="FH270" t="str">
            <v>NR</v>
          </cell>
          <cell r="FI270" t="str">
            <v>NR</v>
          </cell>
          <cell r="FJ270" t="str">
            <v>NR</v>
          </cell>
          <cell r="FK270" t="str">
            <v>NR</v>
          </cell>
          <cell r="FL270" t="str">
            <v>NR</v>
          </cell>
          <cell r="FM270" t="str">
            <v>NT</v>
          </cell>
          <cell r="FN270">
            <v>14.6</v>
          </cell>
          <cell r="FO270" t="str">
            <v>NA</v>
          </cell>
          <cell r="FP270" t="b">
            <v>1</v>
          </cell>
          <cell r="FQ270">
            <v>41388</v>
          </cell>
          <cell r="FR270" t="str">
            <v>F</v>
          </cell>
          <cell r="FS270">
            <v>38</v>
          </cell>
          <cell r="FT270" t="str">
            <v>CAUCASIAN</v>
          </cell>
          <cell r="FU270">
            <v>0.15548059966474101</v>
          </cell>
          <cell r="FV270">
            <v>42.971801350326999</v>
          </cell>
          <cell r="FW270" t="str">
            <v>NA</v>
          </cell>
          <cell r="FX270">
            <v>145</v>
          </cell>
          <cell r="FY270">
            <v>67</v>
          </cell>
          <cell r="FZ270">
            <v>22.707730006683001</v>
          </cell>
          <cell r="GA270">
            <v>1</v>
          </cell>
          <cell r="GB270">
            <v>0.06</v>
          </cell>
          <cell r="GC270">
            <v>19.8</v>
          </cell>
          <cell r="GD270">
            <v>8.9</v>
          </cell>
          <cell r="GE270">
            <v>7.0000000000000007E-2</v>
          </cell>
          <cell r="GF270">
            <v>19</v>
          </cell>
          <cell r="GG270">
            <v>12.5</v>
          </cell>
          <cell r="GH270">
            <v>0.13</v>
          </cell>
          <cell r="GI270">
            <v>16</v>
          </cell>
          <cell r="GJ270">
            <v>8.4</v>
          </cell>
          <cell r="GK270">
            <v>0.43</v>
          </cell>
          <cell r="GL270">
            <v>15.3</v>
          </cell>
          <cell r="GM270">
            <v>31.9</v>
          </cell>
          <cell r="GN270" t="str">
            <v>CAUCASIAN</v>
          </cell>
          <cell r="GO270">
            <v>1.7257000000000002E-2</v>
          </cell>
          <cell r="GP270" t="str">
            <v>NA</v>
          </cell>
          <cell r="GQ270">
            <v>1.03E-2</v>
          </cell>
          <cell r="GR270" t="str">
            <v>NA</v>
          </cell>
          <cell r="GS270">
            <v>1</v>
          </cell>
          <cell r="GT270">
            <v>108878831140</v>
          </cell>
          <cell r="GU270" t="str">
            <v>RO014710 0018</v>
          </cell>
          <cell r="GV270" t="str">
            <v>Recall set 5 blue-Heather-Samples-RO014710 0018</v>
          </cell>
          <cell r="GW270">
            <v>56800</v>
          </cell>
          <cell r="GX270">
            <v>4115.9399999999996</v>
          </cell>
          <cell r="GY270">
            <v>209</v>
          </cell>
          <cell r="GZ270">
            <v>15.14</v>
          </cell>
          <cell r="HA270">
            <v>0</v>
          </cell>
          <cell r="HB270">
            <v>0</v>
          </cell>
          <cell r="HC270">
            <v>225</v>
          </cell>
          <cell r="HD270">
            <v>16.3</v>
          </cell>
          <cell r="HE270">
            <v>379000</v>
          </cell>
        </row>
        <row r="271">
          <cell r="B271">
            <v>32009914337</v>
          </cell>
          <cell r="C271" t="str">
            <v>W11701415453000</v>
          </cell>
          <cell r="D271" t="str">
            <v>RO014415 0001</v>
          </cell>
          <cell r="E271" t="str">
            <v>RO014415 0001</v>
          </cell>
          <cell r="F271" t="str">
            <v>RO014415</v>
          </cell>
          <cell r="G271" t="str">
            <v>RO014415 0018</v>
          </cell>
          <cell r="H271" t="str">
            <v>RO014415</v>
          </cell>
          <cell r="I271">
            <v>18</v>
          </cell>
          <cell r="K271">
            <v>1</v>
          </cell>
          <cell r="L271">
            <v>126158591329</v>
          </cell>
          <cell r="M271" t="str">
            <v>Recall</v>
          </cell>
          <cell r="N271" t="str">
            <v>Recall D10</v>
          </cell>
          <cell r="O271" t="str">
            <v>Matrix tube</v>
          </cell>
          <cell r="P271" t="str">
            <v>Supernate</v>
          </cell>
          <cell r="Q271">
            <v>6520</v>
          </cell>
          <cell r="R271">
            <v>7</v>
          </cell>
          <cell r="S271">
            <v>55</v>
          </cell>
          <cell r="T271">
            <v>54</v>
          </cell>
          <cell r="U271" t="str">
            <v>G</v>
          </cell>
          <cell r="V271" t="b">
            <v>1</v>
          </cell>
          <cell r="W271">
            <v>18</v>
          </cell>
          <cell r="X271" t="b">
            <v>0</v>
          </cell>
          <cell r="Y271" t="b">
            <v>0</v>
          </cell>
          <cell r="Z271" t="b">
            <v>0</v>
          </cell>
          <cell r="AA271" t="b">
            <v>0</v>
          </cell>
          <cell r="AB271" t="b">
            <v>1</v>
          </cell>
          <cell r="AC271">
            <v>116161211495</v>
          </cell>
          <cell r="AD271" t="str">
            <v>BSRI</v>
          </cell>
          <cell r="AE271" t="b">
            <v>1</v>
          </cell>
          <cell r="AF271" t="str">
            <v>ASIAN</v>
          </cell>
          <cell r="AG271">
            <v>1</v>
          </cell>
          <cell r="AH271">
            <v>1</v>
          </cell>
          <cell r="AI271">
            <v>0</v>
          </cell>
          <cell r="AJ271">
            <v>0</v>
          </cell>
          <cell r="AK271">
            <v>0</v>
          </cell>
          <cell r="AL271">
            <v>1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 t="str">
            <v>NOTHISPANICLATINO</v>
          </cell>
          <cell r="AS271" t="str">
            <v>Recall Completed</v>
          </cell>
          <cell r="AT271" t="str">
            <v>NULL</v>
          </cell>
          <cell r="AU271" t="str">
            <v>NULL</v>
          </cell>
          <cell r="AV271">
            <v>12.5</v>
          </cell>
          <cell r="AW271">
            <v>67.02</v>
          </cell>
          <cell r="AX271">
            <v>11521.1</v>
          </cell>
          <cell r="AY271">
            <v>0.29741482969999999</v>
          </cell>
          <cell r="AZ271">
            <v>304</v>
          </cell>
          <cell r="BA271">
            <v>57</v>
          </cell>
          <cell r="BC271" t="str">
            <v>NA</v>
          </cell>
          <cell r="BD271" t="str">
            <v>NA</v>
          </cell>
          <cell r="BE271" t="str">
            <v>bsri12</v>
          </cell>
          <cell r="BF271" t="str">
            <v>CP2D;AS3</v>
          </cell>
          <cell r="BG271" t="str">
            <v>BSRI</v>
          </cell>
          <cell r="BH271" t="str">
            <v>Inf</v>
          </cell>
          <cell r="BI271">
            <v>0</v>
          </cell>
          <cell r="BJ271">
            <v>6</v>
          </cell>
          <cell r="BK271">
            <v>0</v>
          </cell>
          <cell r="BL271">
            <v>182</v>
          </cell>
          <cell r="BM271" t="str">
            <v>N</v>
          </cell>
          <cell r="BN271" t="str">
            <v>NA</v>
          </cell>
          <cell r="BO271" t="str">
            <v>N</v>
          </cell>
          <cell r="BP271">
            <v>356</v>
          </cell>
          <cell r="BQ271" t="str">
            <v>F</v>
          </cell>
          <cell r="BR271" t="str">
            <v>N</v>
          </cell>
          <cell r="BT271" t="str">
            <v>NA</v>
          </cell>
          <cell r="BU271" t="str">
            <v>N</v>
          </cell>
          <cell r="BV271" t="str">
            <v>A</v>
          </cell>
          <cell r="BW271" t="str">
            <v>N</v>
          </cell>
          <cell r="BX271" t="str">
            <v>NA</v>
          </cell>
          <cell r="BY271">
            <v>8.85</v>
          </cell>
          <cell r="BZ271">
            <v>5.42</v>
          </cell>
          <cell r="CA271">
            <v>15.3</v>
          </cell>
          <cell r="CB271">
            <v>44.7</v>
          </cell>
          <cell r="CC271">
            <v>82.5</v>
          </cell>
          <cell r="CD271">
            <v>12.7</v>
          </cell>
          <cell r="CE271">
            <v>205</v>
          </cell>
          <cell r="CF271" t="str">
            <v>N</v>
          </cell>
          <cell r="CG271" t="str">
            <v>N</v>
          </cell>
          <cell r="CS271" t="str">
            <v>N</v>
          </cell>
          <cell r="CY271" t="str">
            <v>N</v>
          </cell>
          <cell r="DW271" t="str">
            <v>Y</v>
          </cell>
          <cell r="DX271" t="str">
            <v>N</v>
          </cell>
          <cell r="DY271" t="str">
            <v>N</v>
          </cell>
          <cell r="DZ271" t="str">
            <v>N</v>
          </cell>
          <cell r="EC271" t="str">
            <v>N</v>
          </cell>
          <cell r="EL271">
            <v>0</v>
          </cell>
          <cell r="EO271">
            <v>0</v>
          </cell>
          <cell r="EQ271">
            <v>13</v>
          </cell>
          <cell r="ER271">
            <v>8</v>
          </cell>
          <cell r="ES271">
            <v>14</v>
          </cell>
          <cell r="ET271" t="str">
            <v>N</v>
          </cell>
          <cell r="EU271" t="str">
            <v>M</v>
          </cell>
          <cell r="EV271" t="str">
            <v>H</v>
          </cell>
          <cell r="EW271" t="str">
            <v>WB</v>
          </cell>
          <cell r="EX271" t="str">
            <v>N</v>
          </cell>
          <cell r="EY271" t="str">
            <v>S</v>
          </cell>
          <cell r="EZ271" t="str">
            <v>O+</v>
          </cell>
          <cell r="FA271" t="str">
            <v>R</v>
          </cell>
          <cell r="FB271" t="str">
            <v>NR</v>
          </cell>
          <cell r="FC271" t="str">
            <v>NR</v>
          </cell>
          <cell r="FD271" t="str">
            <v>NR</v>
          </cell>
          <cell r="FE271" t="str">
            <v>NR</v>
          </cell>
          <cell r="FF271" t="str">
            <v>NR</v>
          </cell>
          <cell r="FG271" t="str">
            <v>NR</v>
          </cell>
          <cell r="FH271" t="str">
            <v>NR</v>
          </cell>
          <cell r="FI271" t="str">
            <v>NR</v>
          </cell>
          <cell r="FJ271" t="str">
            <v>NR</v>
          </cell>
          <cell r="FK271" t="str">
            <v>NR</v>
          </cell>
          <cell r="FL271" t="str">
            <v>NR</v>
          </cell>
          <cell r="FM271" t="str">
            <v>NR</v>
          </cell>
          <cell r="FN271">
            <v>15.7</v>
          </cell>
          <cell r="FO271" t="str">
            <v>NA</v>
          </cell>
          <cell r="FP271" t="b">
            <v>0</v>
          </cell>
          <cell r="FR271" t="str">
            <v>M</v>
          </cell>
          <cell r="FS271">
            <v>52</v>
          </cell>
          <cell r="FT271" t="str">
            <v>ASIAN</v>
          </cell>
          <cell r="FU271">
            <v>0.30782272377507303</v>
          </cell>
          <cell r="FV271">
            <v>58.9330750568189</v>
          </cell>
          <cell r="FW271" t="str">
            <v>NA</v>
          </cell>
          <cell r="FX271">
            <v>182</v>
          </cell>
          <cell r="FY271">
            <v>72</v>
          </cell>
          <cell r="FZ271">
            <v>24.6809413580247</v>
          </cell>
          <cell r="GA271">
            <v>1</v>
          </cell>
          <cell r="GB271">
            <v>0.06</v>
          </cell>
          <cell r="GC271">
            <v>39.700000000000003</v>
          </cell>
          <cell r="GD271">
            <v>24.5</v>
          </cell>
          <cell r="GE271">
            <v>0.12</v>
          </cell>
          <cell r="GF271">
            <v>36</v>
          </cell>
          <cell r="GG271">
            <v>16.8</v>
          </cell>
          <cell r="GH271">
            <v>0.15</v>
          </cell>
          <cell r="GI271">
            <v>45.86</v>
          </cell>
          <cell r="GJ271">
            <v>25.46</v>
          </cell>
          <cell r="GK271">
            <v>0.34</v>
          </cell>
          <cell r="GL271">
            <v>44.74</v>
          </cell>
          <cell r="GM271">
            <v>48.91</v>
          </cell>
          <cell r="GN271" t="str">
            <v>SAS</v>
          </cell>
          <cell r="GO271" t="str">
            <v>NA</v>
          </cell>
          <cell r="GP271">
            <v>-0.43462000000000001</v>
          </cell>
          <cell r="GQ271" t="str">
            <v>NA</v>
          </cell>
          <cell r="GR271">
            <v>7.0846999999999993E-2</v>
          </cell>
          <cell r="GS271">
            <v>1</v>
          </cell>
          <cell r="GT271">
            <v>133882301094</v>
          </cell>
          <cell r="GU271" t="str">
            <v>RO014415 0018</v>
          </cell>
          <cell r="GV271" t="str">
            <v>Recall Set 3.1-Heather-Samples-RO014415 0018</v>
          </cell>
          <cell r="GW271">
            <v>215456</v>
          </cell>
          <cell r="GX271">
            <v>17488.310000000001</v>
          </cell>
          <cell r="GY271">
            <v>166</v>
          </cell>
          <cell r="GZ271">
            <v>13.47</v>
          </cell>
          <cell r="HA271">
            <v>0</v>
          </cell>
          <cell r="HB271">
            <v>0</v>
          </cell>
          <cell r="HC271">
            <v>84</v>
          </cell>
          <cell r="HD271">
            <v>6.82</v>
          </cell>
          <cell r="HE271">
            <v>190000</v>
          </cell>
        </row>
        <row r="272">
          <cell r="B272">
            <v>32009914386</v>
          </cell>
          <cell r="C272" t="str">
            <v>W11701501648100</v>
          </cell>
          <cell r="D272" t="str">
            <v>RO014713 0001</v>
          </cell>
          <cell r="E272" t="str">
            <v>RO014713 0001</v>
          </cell>
          <cell r="F272" t="str">
            <v>RO014713</v>
          </cell>
          <cell r="G272" t="str">
            <v>RO014713 0018</v>
          </cell>
          <cell r="H272" t="str">
            <v>RO014713</v>
          </cell>
          <cell r="I272">
            <v>18</v>
          </cell>
          <cell r="J272">
            <v>193275152</v>
          </cell>
          <cell r="K272">
            <v>1</v>
          </cell>
          <cell r="L272">
            <v>138831711298</v>
          </cell>
          <cell r="M272" t="str">
            <v>Recall</v>
          </cell>
          <cell r="N272" t="str">
            <v>Recall D10</v>
          </cell>
          <cell r="O272" t="str">
            <v>Matrix tube</v>
          </cell>
          <cell r="P272" t="str">
            <v>Supernate</v>
          </cell>
          <cell r="Q272">
            <v>6522</v>
          </cell>
          <cell r="R272">
            <v>1</v>
          </cell>
          <cell r="S272">
            <v>56</v>
          </cell>
          <cell r="T272">
            <v>54</v>
          </cell>
          <cell r="U272" t="str">
            <v>D</v>
          </cell>
          <cell r="V272" t="b">
            <v>1</v>
          </cell>
          <cell r="W272">
            <v>18</v>
          </cell>
          <cell r="X272" t="b">
            <v>0</v>
          </cell>
          <cell r="Y272" t="b">
            <v>0</v>
          </cell>
          <cell r="Z272" t="b">
            <v>0</v>
          </cell>
          <cell r="AA272" t="b">
            <v>0</v>
          </cell>
          <cell r="AB272" t="b">
            <v>1</v>
          </cell>
          <cell r="AC272">
            <v>143611671194</v>
          </cell>
          <cell r="AD272" t="str">
            <v>BSRI</v>
          </cell>
          <cell r="AE272" t="b">
            <v>1</v>
          </cell>
          <cell r="AF272" t="str">
            <v>CAUCASIAN_OTHER</v>
          </cell>
          <cell r="AG272">
            <v>1</v>
          </cell>
          <cell r="AH272">
            <v>1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1</v>
          </cell>
          <cell r="AO272">
            <v>0</v>
          </cell>
          <cell r="AP272">
            <v>0</v>
          </cell>
          <cell r="AQ272">
            <v>0</v>
          </cell>
          <cell r="AR272" t="str">
            <v>NOTHISPANICLATINO</v>
          </cell>
          <cell r="AS272" t="str">
            <v>Recall Completed</v>
          </cell>
          <cell r="AT272" t="str">
            <v>NULL</v>
          </cell>
          <cell r="AU272" t="str">
            <v>NULL</v>
          </cell>
          <cell r="AV272">
            <v>13</v>
          </cell>
          <cell r="AW272">
            <v>65.22</v>
          </cell>
          <cell r="AX272">
            <v>10728.4</v>
          </cell>
          <cell r="AY272">
            <v>0.1746484935</v>
          </cell>
          <cell r="AZ272">
            <v>286.7</v>
          </cell>
          <cell r="BA272">
            <v>41.6</v>
          </cell>
          <cell r="BC272" t="str">
            <v>NA</v>
          </cell>
          <cell r="BD272" t="str">
            <v>NA</v>
          </cell>
          <cell r="BE272" t="str">
            <v>bsri13</v>
          </cell>
          <cell r="BF272" t="str">
            <v>CP2D;AS3</v>
          </cell>
          <cell r="BG272" t="str">
            <v>BSRI</v>
          </cell>
          <cell r="BH272">
            <v>861</v>
          </cell>
          <cell r="BI272">
            <v>0</v>
          </cell>
          <cell r="BJ272">
            <v>5</v>
          </cell>
          <cell r="BK272">
            <v>5</v>
          </cell>
          <cell r="BL272">
            <v>153</v>
          </cell>
          <cell r="BM272" t="str">
            <v>N</v>
          </cell>
          <cell r="BN272" t="str">
            <v>NA</v>
          </cell>
          <cell r="BO272" t="str">
            <v>Y</v>
          </cell>
          <cell r="BP272">
            <v>840</v>
          </cell>
          <cell r="BQ272" t="str">
            <v>F</v>
          </cell>
          <cell r="BR272" t="str">
            <v>N</v>
          </cell>
          <cell r="BS272" t="str">
            <v>Y</v>
          </cell>
          <cell r="BT272">
            <v>4</v>
          </cell>
          <cell r="BU272" t="str">
            <v>N</v>
          </cell>
          <cell r="BV272" t="str">
            <v>W</v>
          </cell>
          <cell r="BW272" t="str">
            <v>N</v>
          </cell>
          <cell r="BX272" t="str">
            <v>NA</v>
          </cell>
          <cell r="BY272">
            <v>7.94</v>
          </cell>
          <cell r="BZ272">
            <v>4.45</v>
          </cell>
          <cell r="CA272">
            <v>13.3</v>
          </cell>
          <cell r="CB272">
            <v>39.5</v>
          </cell>
          <cell r="CC272">
            <v>88.8</v>
          </cell>
          <cell r="CD272">
            <v>12.8</v>
          </cell>
          <cell r="CE272">
            <v>340</v>
          </cell>
          <cell r="CF272" t="str">
            <v>N</v>
          </cell>
          <cell r="CG272" t="str">
            <v>N</v>
          </cell>
          <cell r="CS272" t="str">
            <v>N</v>
          </cell>
          <cell r="CY272" t="str">
            <v>N</v>
          </cell>
          <cell r="DW272" t="str">
            <v>Y</v>
          </cell>
          <cell r="DX272" t="str">
            <v>Y</v>
          </cell>
          <cell r="DY272" t="str">
            <v>N</v>
          </cell>
          <cell r="DZ272" t="str">
            <v>N</v>
          </cell>
          <cell r="EC272" t="str">
            <v>N</v>
          </cell>
          <cell r="ED272" t="str">
            <v>Y</v>
          </cell>
          <cell r="EL272">
            <v>0</v>
          </cell>
          <cell r="EN272" t="str">
            <v xml:space="preserve">Y </v>
          </cell>
          <cell r="EO272">
            <v>4</v>
          </cell>
          <cell r="EQ272">
            <v>19</v>
          </cell>
          <cell r="ER272">
            <v>12</v>
          </cell>
          <cell r="ES272">
            <v>28</v>
          </cell>
          <cell r="ET272" t="str">
            <v>N</v>
          </cell>
          <cell r="EU272" t="str">
            <v>M</v>
          </cell>
          <cell r="EV272" t="str">
            <v>H</v>
          </cell>
          <cell r="EW272" t="str">
            <v>WB</v>
          </cell>
          <cell r="EX272" t="str">
            <v>N</v>
          </cell>
          <cell r="EY272" t="str">
            <v>S</v>
          </cell>
          <cell r="EZ272" t="str">
            <v>O+</v>
          </cell>
          <cell r="FA272" t="str">
            <v>NT</v>
          </cell>
          <cell r="FB272" t="str">
            <v>NR</v>
          </cell>
          <cell r="FC272" t="str">
            <v>NR</v>
          </cell>
          <cell r="FD272" t="str">
            <v>NR</v>
          </cell>
          <cell r="FE272" t="str">
            <v>NR</v>
          </cell>
          <cell r="FF272" t="str">
            <v>NR</v>
          </cell>
          <cell r="FG272" t="str">
            <v>NR</v>
          </cell>
          <cell r="FH272" t="str">
            <v>NR</v>
          </cell>
          <cell r="FI272" t="str">
            <v>NR</v>
          </cell>
          <cell r="FJ272" t="str">
            <v>NR</v>
          </cell>
          <cell r="FK272" t="str">
            <v>NR</v>
          </cell>
          <cell r="FL272" t="str">
            <v>NR</v>
          </cell>
          <cell r="FM272" t="str">
            <v>NT</v>
          </cell>
          <cell r="FN272">
            <v>12.7</v>
          </cell>
          <cell r="FO272" t="str">
            <v>NA</v>
          </cell>
          <cell r="FP272" t="b">
            <v>0</v>
          </cell>
          <cell r="FR272" t="str">
            <v>F</v>
          </cell>
          <cell r="FS272">
            <v>46</v>
          </cell>
          <cell r="FT272" t="str">
            <v>CAUCASIAN</v>
          </cell>
          <cell r="FU272">
            <v>0.155468049916275</v>
          </cell>
          <cell r="FV272">
            <v>43.5703491143204</v>
          </cell>
          <cell r="FW272" t="str">
            <v>NA</v>
          </cell>
          <cell r="FX272">
            <v>153</v>
          </cell>
          <cell r="FY272">
            <v>65</v>
          </cell>
          <cell r="FZ272">
            <v>25.4577514792899</v>
          </cell>
          <cell r="GA272">
            <v>1</v>
          </cell>
          <cell r="GB272">
            <v>0.08</v>
          </cell>
          <cell r="GC272">
            <v>19.600000000000001</v>
          </cell>
          <cell r="GD272">
            <v>13.5</v>
          </cell>
          <cell r="GE272">
            <v>0.12</v>
          </cell>
          <cell r="GF272">
            <v>17.3</v>
          </cell>
          <cell r="GG272">
            <v>7.4</v>
          </cell>
          <cell r="GH272">
            <v>0.17</v>
          </cell>
          <cell r="GI272">
            <v>19.3</v>
          </cell>
          <cell r="GJ272">
            <v>14.3</v>
          </cell>
          <cell r="GK272">
            <v>0.36</v>
          </cell>
          <cell r="GL272">
            <v>22</v>
          </cell>
          <cell r="GM272">
            <v>33.9</v>
          </cell>
          <cell r="GN272" t="str">
            <v>CAUCASIAN</v>
          </cell>
          <cell r="GO272">
            <v>-0.29700100000000001</v>
          </cell>
          <cell r="GP272" t="str">
            <v>NA</v>
          </cell>
          <cell r="GQ272">
            <v>7.0846999999999993E-2</v>
          </cell>
          <cell r="GR272" t="str">
            <v>NA</v>
          </cell>
          <cell r="GS272">
            <v>1</v>
          </cell>
          <cell r="GT272">
            <v>135756591434</v>
          </cell>
          <cell r="GU272" t="str">
            <v>RO014713 0018</v>
          </cell>
          <cell r="GV272" t="str">
            <v>Recall set 5 blue-Heather-Samples-RO014713 0018</v>
          </cell>
          <cell r="GW272">
            <v>123056</v>
          </cell>
          <cell r="GX272">
            <v>9015.09</v>
          </cell>
          <cell r="GY272">
            <v>467</v>
          </cell>
          <cell r="GZ272">
            <v>34.21</v>
          </cell>
          <cell r="HA272">
            <v>1</v>
          </cell>
          <cell r="HB272">
            <v>7.0000000000000007E-2</v>
          </cell>
          <cell r="HC272">
            <v>138</v>
          </cell>
          <cell r="HD272">
            <v>10.11</v>
          </cell>
          <cell r="HE272">
            <v>834000</v>
          </cell>
        </row>
        <row r="273">
          <cell r="B273">
            <v>32009914527</v>
          </cell>
          <cell r="C273" t="str">
            <v>W11701415452600</v>
          </cell>
          <cell r="D273" t="str">
            <v>RO014397 0001</v>
          </cell>
          <cell r="E273" t="str">
            <v>RO014397 0001</v>
          </cell>
          <cell r="F273" t="str">
            <v>RO014397</v>
          </cell>
          <cell r="G273" t="str">
            <v>RO014397 0018</v>
          </cell>
          <cell r="H273" t="str">
            <v>RO014397</v>
          </cell>
          <cell r="I273">
            <v>18</v>
          </cell>
          <cell r="K273">
            <v>1</v>
          </cell>
          <cell r="L273">
            <v>149906661401</v>
          </cell>
          <cell r="M273" t="str">
            <v>Recall</v>
          </cell>
          <cell r="N273" t="str">
            <v>Recall D10</v>
          </cell>
          <cell r="O273" t="str">
            <v>Matrix tube</v>
          </cell>
          <cell r="P273" t="str">
            <v>Supernate</v>
          </cell>
          <cell r="Q273">
            <v>6520</v>
          </cell>
          <cell r="R273">
            <v>3</v>
          </cell>
          <cell r="S273">
            <v>55</v>
          </cell>
          <cell r="T273">
            <v>54</v>
          </cell>
          <cell r="U273" t="str">
            <v>G</v>
          </cell>
          <cell r="V273" t="b">
            <v>1</v>
          </cell>
          <cell r="W273">
            <v>18</v>
          </cell>
          <cell r="X273" t="b">
            <v>0</v>
          </cell>
          <cell r="Y273" t="b">
            <v>0</v>
          </cell>
          <cell r="Z273" t="b">
            <v>0</v>
          </cell>
          <cell r="AA273" t="b">
            <v>0</v>
          </cell>
          <cell r="AB273" t="b">
            <v>1</v>
          </cell>
          <cell r="AC273">
            <v>114728771535</v>
          </cell>
          <cell r="AD273" t="str">
            <v>BSRI</v>
          </cell>
          <cell r="AE273" t="b">
            <v>1</v>
          </cell>
          <cell r="AF273" t="str">
            <v>CAUCASIAN_OTHER</v>
          </cell>
          <cell r="AG273">
            <v>1</v>
          </cell>
          <cell r="AH273">
            <v>1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1</v>
          </cell>
          <cell r="AO273">
            <v>0</v>
          </cell>
          <cell r="AP273">
            <v>0</v>
          </cell>
          <cell r="AQ273">
            <v>0</v>
          </cell>
          <cell r="AR273" t="str">
            <v>NOTHISPANICLATINO</v>
          </cell>
          <cell r="AS273" t="str">
            <v>Recall Completed</v>
          </cell>
          <cell r="AT273" t="str">
            <v>NULL</v>
          </cell>
          <cell r="AU273" t="str">
            <v>NULL</v>
          </cell>
          <cell r="AV273">
            <v>14</v>
          </cell>
          <cell r="AW273">
            <v>65.62</v>
          </cell>
          <cell r="AX273">
            <v>10559.1</v>
          </cell>
          <cell r="AY273">
            <v>0.15034985419999999</v>
          </cell>
          <cell r="AZ273">
            <v>290.5</v>
          </cell>
          <cell r="BA273">
            <v>22.5</v>
          </cell>
          <cell r="BC273" t="str">
            <v>NA</v>
          </cell>
          <cell r="BD273" t="str">
            <v>NA</v>
          </cell>
          <cell r="BE273" t="str">
            <v>bsri12</v>
          </cell>
          <cell r="BF273" t="str">
            <v>CP2D;AS3</v>
          </cell>
          <cell r="BG273" t="str">
            <v>BSRI</v>
          </cell>
          <cell r="BH273">
            <v>84</v>
          </cell>
          <cell r="BI273">
            <v>4</v>
          </cell>
          <cell r="BJ273">
            <v>5</v>
          </cell>
          <cell r="BK273">
            <v>3</v>
          </cell>
          <cell r="BL273">
            <v>190</v>
          </cell>
          <cell r="BM273" t="str">
            <v>N</v>
          </cell>
          <cell r="BN273" t="str">
            <v>NA</v>
          </cell>
          <cell r="BO273" t="str">
            <v>N</v>
          </cell>
          <cell r="BP273">
            <v>36</v>
          </cell>
          <cell r="BQ273" t="str">
            <v>F</v>
          </cell>
          <cell r="BR273" t="str">
            <v>N</v>
          </cell>
          <cell r="BS273" t="str">
            <v>N</v>
          </cell>
          <cell r="BT273">
            <v>0</v>
          </cell>
          <cell r="BU273" t="str">
            <v>N</v>
          </cell>
          <cell r="BV273" t="str">
            <v>W</v>
          </cell>
          <cell r="BW273" t="str">
            <v>N</v>
          </cell>
          <cell r="BX273" t="str">
            <v>NA</v>
          </cell>
          <cell r="BY273">
            <v>9.0500000000000007</v>
          </cell>
          <cell r="BZ273">
            <v>4.3600000000000003</v>
          </cell>
          <cell r="CA273">
            <v>13.2</v>
          </cell>
          <cell r="CB273">
            <v>41.3</v>
          </cell>
          <cell r="CC273">
            <v>94.7</v>
          </cell>
          <cell r="CD273">
            <v>14.1</v>
          </cell>
          <cell r="CE273">
            <v>279</v>
          </cell>
          <cell r="CF273" t="str">
            <v>N</v>
          </cell>
          <cell r="CG273" t="str">
            <v>N</v>
          </cell>
          <cell r="CS273" t="str">
            <v>N</v>
          </cell>
          <cell r="CY273" t="str">
            <v>N</v>
          </cell>
          <cell r="DT273" t="str">
            <v>Y</v>
          </cell>
          <cell r="DX273" t="str">
            <v>N</v>
          </cell>
          <cell r="DY273" t="str">
            <v>N</v>
          </cell>
          <cell r="DZ273" t="str">
            <v>Y</v>
          </cell>
          <cell r="EA273" t="str">
            <v>Less_Than_1_Week</v>
          </cell>
          <cell r="EB273" t="str">
            <v>N</v>
          </cell>
          <cell r="EC273" t="str">
            <v>N</v>
          </cell>
          <cell r="ED273" t="str">
            <v>Y</v>
          </cell>
          <cell r="EL273">
            <v>0</v>
          </cell>
          <cell r="EN273" t="str">
            <v>N</v>
          </cell>
          <cell r="EO273">
            <v>0</v>
          </cell>
          <cell r="EQ273">
            <v>12</v>
          </cell>
          <cell r="ER273">
            <v>10</v>
          </cell>
          <cell r="ES273">
            <v>10</v>
          </cell>
          <cell r="ET273" t="str">
            <v>N</v>
          </cell>
          <cell r="EU273" t="str">
            <v>M</v>
          </cell>
          <cell r="EV273" t="str">
            <v>H</v>
          </cell>
          <cell r="EW273" t="str">
            <v>WB</v>
          </cell>
          <cell r="EX273" t="str">
            <v>N</v>
          </cell>
          <cell r="EY273" t="str">
            <v>S</v>
          </cell>
          <cell r="EZ273" t="str">
            <v>A+</v>
          </cell>
          <cell r="FA273" t="str">
            <v>NT</v>
          </cell>
          <cell r="FB273" t="str">
            <v>NR</v>
          </cell>
          <cell r="FC273" t="str">
            <v>NR</v>
          </cell>
          <cell r="FD273" t="str">
            <v>NR</v>
          </cell>
          <cell r="FE273" t="str">
            <v>NR</v>
          </cell>
          <cell r="FF273" t="str">
            <v>NR</v>
          </cell>
          <cell r="FG273" t="str">
            <v>NR</v>
          </cell>
          <cell r="FH273" t="str">
            <v>NR</v>
          </cell>
          <cell r="FI273" t="str">
            <v>NR</v>
          </cell>
          <cell r="FJ273" t="str">
            <v>NR</v>
          </cell>
          <cell r="FK273" t="str">
            <v>NR</v>
          </cell>
          <cell r="FL273" t="str">
            <v>NR</v>
          </cell>
          <cell r="FM273" t="str">
            <v>NT</v>
          </cell>
          <cell r="FN273">
            <v>13.8</v>
          </cell>
          <cell r="FO273" t="str">
            <v>NA</v>
          </cell>
          <cell r="FP273" t="b">
            <v>1</v>
          </cell>
          <cell r="FQ273" t="str">
            <v>2012-11-15;2013-07-12</v>
          </cell>
          <cell r="FR273" t="str">
            <v>F</v>
          </cell>
          <cell r="FS273">
            <v>50</v>
          </cell>
          <cell r="FT273" t="str">
            <v>CAUCASIAN</v>
          </cell>
          <cell r="FU273">
            <v>0.12531311184161301</v>
          </cell>
          <cell r="FV273">
            <v>24.516578627195599</v>
          </cell>
          <cell r="FW273" t="str">
            <v>NA</v>
          </cell>
          <cell r="FX273">
            <v>190</v>
          </cell>
          <cell r="FY273">
            <v>63</v>
          </cell>
          <cell r="FZ273">
            <v>33.653313177122698</v>
          </cell>
          <cell r="GA273">
            <v>1</v>
          </cell>
          <cell r="GB273">
            <v>0.06</v>
          </cell>
          <cell r="GC273">
            <v>19.7</v>
          </cell>
          <cell r="GD273">
            <v>23.3</v>
          </cell>
          <cell r="GE273">
            <v>0.06</v>
          </cell>
          <cell r="GF273">
            <v>17.2</v>
          </cell>
          <cell r="GG273">
            <v>16.2</v>
          </cell>
          <cell r="GH273">
            <v>7.0000000000000007E-2</v>
          </cell>
          <cell r="GI273">
            <v>21.48</v>
          </cell>
          <cell r="GJ273">
            <v>30</v>
          </cell>
          <cell r="GK273">
            <v>0.19</v>
          </cell>
          <cell r="GL273">
            <v>22.3</v>
          </cell>
          <cell r="GM273">
            <v>40.6</v>
          </cell>
          <cell r="GN273" t="str">
            <v>CAUCASIAN</v>
          </cell>
          <cell r="GO273">
            <v>0.19711500000000001</v>
          </cell>
          <cell r="GP273" t="str">
            <v>NA</v>
          </cell>
          <cell r="GQ273">
            <v>1.03E-2</v>
          </cell>
          <cell r="GR273" t="str">
            <v>NA</v>
          </cell>
          <cell r="GS273">
            <v>1</v>
          </cell>
          <cell r="GT273">
            <v>123988451242</v>
          </cell>
          <cell r="GU273" t="str">
            <v>RO014397 0018</v>
          </cell>
          <cell r="GV273" t="str">
            <v>recall set 2-Samples-RO014397 0018</v>
          </cell>
          <cell r="GW273">
            <v>107856</v>
          </cell>
          <cell r="GX273">
            <v>7809.99</v>
          </cell>
          <cell r="GY273">
            <v>277</v>
          </cell>
          <cell r="GZ273">
            <v>20.059999999999999</v>
          </cell>
          <cell r="HA273">
            <v>1</v>
          </cell>
          <cell r="HB273">
            <v>7.0000000000000007E-2</v>
          </cell>
          <cell r="HC273">
            <v>36</v>
          </cell>
          <cell r="HD273">
            <v>2.61</v>
          </cell>
          <cell r="HE273">
            <v>722000</v>
          </cell>
        </row>
        <row r="274">
          <cell r="B274">
            <v>32009914667</v>
          </cell>
          <cell r="C274" t="str">
            <v>W11701503748400</v>
          </cell>
          <cell r="D274" t="str">
            <v>RO014884 0001</v>
          </cell>
          <cell r="E274" t="str">
            <v>RO014884 0001</v>
          </cell>
          <cell r="F274" t="str">
            <v>RO014884</v>
          </cell>
          <cell r="G274" t="str">
            <v>RO014884 0018</v>
          </cell>
          <cell r="H274" t="str">
            <v>RO014884</v>
          </cell>
          <cell r="I274">
            <v>18</v>
          </cell>
          <cell r="J274">
            <v>194435608</v>
          </cell>
          <cell r="K274">
            <v>1</v>
          </cell>
          <cell r="L274">
            <v>122798851303</v>
          </cell>
          <cell r="M274" t="str">
            <v>Recall</v>
          </cell>
          <cell r="N274" t="str">
            <v>Recall D10</v>
          </cell>
          <cell r="O274" t="str">
            <v>Matrix tube</v>
          </cell>
          <cell r="P274" t="str">
            <v>Supernate</v>
          </cell>
          <cell r="Q274">
            <v>6523</v>
          </cell>
          <cell r="R274">
            <v>9</v>
          </cell>
          <cell r="S274">
            <v>56</v>
          </cell>
          <cell r="T274">
            <v>55</v>
          </cell>
          <cell r="U274" t="str">
            <v>A</v>
          </cell>
          <cell r="V274" t="b">
            <v>1</v>
          </cell>
          <cell r="W274">
            <v>18</v>
          </cell>
          <cell r="X274" t="b">
            <v>0</v>
          </cell>
          <cell r="Y274" t="b">
            <v>0</v>
          </cell>
          <cell r="Z274" t="b">
            <v>0</v>
          </cell>
          <cell r="AA274" t="b">
            <v>0</v>
          </cell>
          <cell r="AB274" t="b">
            <v>1</v>
          </cell>
          <cell r="AC274">
            <v>137646671131</v>
          </cell>
          <cell r="AD274" t="str">
            <v>BSRI</v>
          </cell>
          <cell r="AE274" t="b">
            <v>1</v>
          </cell>
          <cell r="AF274" t="str">
            <v>HISPANIC</v>
          </cell>
          <cell r="AG274">
            <v>1</v>
          </cell>
          <cell r="AH274">
            <v>1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1</v>
          </cell>
          <cell r="AQ274">
            <v>0</v>
          </cell>
          <cell r="AR274" t="str">
            <v>HISPANICLATINO</v>
          </cell>
          <cell r="AS274" t="str">
            <v>Recall Completed</v>
          </cell>
          <cell r="AT274" t="str">
            <v>NULL</v>
          </cell>
          <cell r="AU274" t="str">
            <v>NULL</v>
          </cell>
          <cell r="AV274">
            <v>11.75</v>
          </cell>
          <cell r="AW274">
            <v>66.319999999999993</v>
          </cell>
          <cell r="AX274">
            <v>11413.3</v>
          </cell>
          <cell r="AY274">
            <v>0.23278489550000001</v>
          </cell>
          <cell r="AZ274">
            <v>315.5</v>
          </cell>
          <cell r="BA274">
            <v>50</v>
          </cell>
          <cell r="BC274">
            <v>418.7</v>
          </cell>
          <cell r="BD274">
            <v>8.6</v>
          </cell>
          <cell r="BE274" t="str">
            <v>bsri13</v>
          </cell>
          <cell r="BF274" t="str">
            <v>CP2D;AS3</v>
          </cell>
          <cell r="BG274" t="str">
            <v>BSRI</v>
          </cell>
          <cell r="BH274">
            <v>62</v>
          </cell>
          <cell r="BI274">
            <v>4</v>
          </cell>
          <cell r="BJ274">
            <v>6</v>
          </cell>
          <cell r="BK274">
            <v>0</v>
          </cell>
          <cell r="BL274">
            <v>155</v>
          </cell>
          <cell r="BM274" t="str">
            <v>N</v>
          </cell>
          <cell r="BN274" t="str">
            <v>NA</v>
          </cell>
          <cell r="BO274" t="str">
            <v>Y</v>
          </cell>
          <cell r="BP274">
            <v>840</v>
          </cell>
          <cell r="BQ274">
            <v>9</v>
          </cell>
          <cell r="BR274" t="str">
            <v>N</v>
          </cell>
          <cell r="BT274" t="str">
            <v>NA</v>
          </cell>
          <cell r="BU274" t="str">
            <v>Y</v>
          </cell>
          <cell r="BV274">
            <v>9</v>
          </cell>
          <cell r="BW274" t="str">
            <v>N</v>
          </cell>
          <cell r="BX274" t="str">
            <v>NA</v>
          </cell>
          <cell r="BY274">
            <v>3.78</v>
          </cell>
          <cell r="BZ274">
            <v>4.75</v>
          </cell>
          <cell r="CA274">
            <v>14.6</v>
          </cell>
          <cell r="CB274">
            <v>41.2</v>
          </cell>
          <cell r="CC274">
            <v>86.7</v>
          </cell>
          <cell r="CD274">
            <v>12.3</v>
          </cell>
          <cell r="CE274">
            <v>111</v>
          </cell>
          <cell r="CF274" t="str">
            <v>N</v>
          </cell>
          <cell r="CG274" t="str">
            <v>N</v>
          </cell>
          <cell r="CS274" t="str">
            <v>N</v>
          </cell>
          <cell r="CY274" t="str">
            <v>N</v>
          </cell>
          <cell r="DW274" t="str">
            <v>Y</v>
          </cell>
          <cell r="DX274" t="str">
            <v>N</v>
          </cell>
          <cell r="DZ274" t="str">
            <v>N</v>
          </cell>
          <cell r="EC274" t="str">
            <v>N</v>
          </cell>
          <cell r="EL274">
            <v>0</v>
          </cell>
          <cell r="EO274">
            <v>0</v>
          </cell>
          <cell r="EQ274">
            <v>22</v>
          </cell>
          <cell r="ER274">
            <v>2</v>
          </cell>
          <cell r="ES274">
            <v>21</v>
          </cell>
          <cell r="ET274">
            <v>9</v>
          </cell>
          <cell r="EU274" t="str">
            <v>M</v>
          </cell>
          <cell r="EV274" t="str">
            <v>H</v>
          </cell>
          <cell r="EW274" t="str">
            <v>WB</v>
          </cell>
          <cell r="EX274" t="str">
            <v>N</v>
          </cell>
          <cell r="EY274" t="str">
            <v>S</v>
          </cell>
          <cell r="EZ274" t="str">
            <v>A+</v>
          </cell>
          <cell r="FA274" t="str">
            <v>NR</v>
          </cell>
          <cell r="FB274" t="str">
            <v>NR</v>
          </cell>
          <cell r="FC274" t="str">
            <v>NR</v>
          </cell>
          <cell r="FD274" t="str">
            <v>NR</v>
          </cell>
          <cell r="FE274" t="str">
            <v>NR</v>
          </cell>
          <cell r="FF274" t="str">
            <v>NR</v>
          </cell>
          <cell r="FG274" t="str">
            <v>NR</v>
          </cell>
          <cell r="FH274" t="str">
            <v>NR</v>
          </cell>
          <cell r="FI274" t="str">
            <v>NR</v>
          </cell>
          <cell r="FJ274" t="str">
            <v>NR</v>
          </cell>
          <cell r="FK274" t="str">
            <v>NR</v>
          </cell>
          <cell r="FL274" t="str">
            <v>NR</v>
          </cell>
          <cell r="FM274" t="str">
            <v>NT</v>
          </cell>
          <cell r="FN274">
            <v>14</v>
          </cell>
          <cell r="FO274" t="str">
            <v>NA</v>
          </cell>
          <cell r="FP274" t="b">
            <v>0</v>
          </cell>
          <cell r="FR274" t="str">
            <v>M</v>
          </cell>
          <cell r="FS274">
            <v>28</v>
          </cell>
          <cell r="FT274" t="str">
            <v>HISPANIC</v>
          </cell>
          <cell r="FU274">
            <v>0.22761610646171401</v>
          </cell>
          <cell r="FV274">
            <v>51.950017810228701</v>
          </cell>
          <cell r="FW274">
            <v>12.367993227001399</v>
          </cell>
          <cell r="FX274">
            <v>155</v>
          </cell>
          <cell r="FY274">
            <v>72</v>
          </cell>
          <cell r="FZ274">
            <v>21.0194830246914</v>
          </cell>
          <cell r="GA274">
            <v>1</v>
          </cell>
          <cell r="GB274">
            <v>0.11</v>
          </cell>
          <cell r="GC274">
            <v>22</v>
          </cell>
          <cell r="GD274">
            <v>14.7</v>
          </cell>
          <cell r="GE274">
            <v>0.1</v>
          </cell>
          <cell r="GF274">
            <v>32.1</v>
          </cell>
          <cell r="GG274">
            <v>14.6</v>
          </cell>
          <cell r="GH274">
            <v>0.15</v>
          </cell>
          <cell r="GI274">
            <v>32.200000000000003</v>
          </cell>
          <cell r="GJ274">
            <v>26.7</v>
          </cell>
          <cell r="GK274">
            <v>0.34</v>
          </cell>
          <cell r="GL274">
            <v>36.9</v>
          </cell>
          <cell r="GM274">
            <v>39.799999999999997</v>
          </cell>
          <cell r="GN274" t="str">
            <v>HISP1</v>
          </cell>
          <cell r="GO274" t="str">
            <v>NA</v>
          </cell>
          <cell r="GP274">
            <v>-0.43770300000000001</v>
          </cell>
          <cell r="GQ274" t="str">
            <v>NA</v>
          </cell>
          <cell r="GR274" t="str">
            <v>NA</v>
          </cell>
          <cell r="GS274">
            <v>1</v>
          </cell>
          <cell r="GT274">
            <v>131631651312</v>
          </cell>
          <cell r="GU274" t="str">
            <v>RO014884 0018</v>
          </cell>
          <cell r="GV274" t="str">
            <v>Recall Set 6 Purple-Samples-RO014884 0018</v>
          </cell>
          <cell r="GW274">
            <v>114848</v>
          </cell>
          <cell r="GX274">
            <v>8145.25</v>
          </cell>
          <cell r="GY274">
            <v>343</v>
          </cell>
          <cell r="GZ274">
            <v>24.33</v>
          </cell>
          <cell r="HA274">
            <v>0</v>
          </cell>
          <cell r="HB274">
            <v>0</v>
          </cell>
          <cell r="HC274">
            <v>280</v>
          </cell>
          <cell r="HD274">
            <v>19.86</v>
          </cell>
          <cell r="HE274">
            <v>90300</v>
          </cell>
        </row>
        <row r="275">
          <cell r="B275">
            <v>32009914733</v>
          </cell>
          <cell r="C275" t="str">
            <v>W11701500788600</v>
          </cell>
          <cell r="D275" t="str">
            <v>RO014598 0001</v>
          </cell>
          <cell r="E275" t="str">
            <v>RO014598 0001</v>
          </cell>
          <cell r="F275" t="str">
            <v>RO014598</v>
          </cell>
          <cell r="G275" t="str">
            <v>RO014598 0018</v>
          </cell>
          <cell r="H275" t="str">
            <v>RO014598</v>
          </cell>
          <cell r="I275">
            <v>18</v>
          </cell>
          <cell r="J275">
            <v>175278865</v>
          </cell>
          <cell r="K275">
            <v>1</v>
          </cell>
          <cell r="L275">
            <v>143693891214</v>
          </cell>
          <cell r="M275" t="str">
            <v>Recall</v>
          </cell>
          <cell r="N275" t="str">
            <v>Recall D10</v>
          </cell>
          <cell r="O275" t="str">
            <v>Matrix tube</v>
          </cell>
          <cell r="P275" t="str">
            <v>Supernate</v>
          </cell>
          <cell r="Q275">
            <v>6521</v>
          </cell>
          <cell r="R275">
            <v>1</v>
          </cell>
          <cell r="S275">
            <v>55</v>
          </cell>
          <cell r="T275">
            <v>54</v>
          </cell>
          <cell r="U275" t="str">
            <v>C</v>
          </cell>
          <cell r="V275" t="b">
            <v>1</v>
          </cell>
          <cell r="W275">
            <v>18</v>
          </cell>
          <cell r="X275" t="b">
            <v>0</v>
          </cell>
          <cell r="Y275" t="b">
            <v>0</v>
          </cell>
          <cell r="Z275" t="b">
            <v>0</v>
          </cell>
          <cell r="AA275" t="b">
            <v>0</v>
          </cell>
          <cell r="AB275" t="b">
            <v>1</v>
          </cell>
          <cell r="AC275">
            <v>100644341419</v>
          </cell>
          <cell r="AD275" t="str">
            <v>BSRI</v>
          </cell>
          <cell r="AE275" t="b">
            <v>1</v>
          </cell>
          <cell r="AF275" t="str">
            <v>CAUCASIAN_OTHER</v>
          </cell>
          <cell r="AG275">
            <v>1</v>
          </cell>
          <cell r="AH275">
            <v>1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1</v>
          </cell>
          <cell r="AQ275">
            <v>0</v>
          </cell>
          <cell r="AR275" t="str">
            <v>NOTHISPANICLATINO</v>
          </cell>
          <cell r="AS275" t="str">
            <v>Recall Completed</v>
          </cell>
          <cell r="AT275" t="str">
            <v>NULL</v>
          </cell>
          <cell r="AU275" t="str">
            <v>NULL</v>
          </cell>
          <cell r="AV275">
            <v>13.5</v>
          </cell>
          <cell r="AW275">
            <v>64.650000000000006</v>
          </cell>
          <cell r="AX275">
            <v>10820.7</v>
          </cell>
          <cell r="AY275">
            <v>0.1885668563</v>
          </cell>
          <cell r="AZ275">
            <v>307.8</v>
          </cell>
          <cell r="BA275">
            <v>26.3</v>
          </cell>
          <cell r="BC275">
            <v>406.4</v>
          </cell>
          <cell r="BD275">
            <v>8.5</v>
          </cell>
          <cell r="BE275" t="str">
            <v>bsri13</v>
          </cell>
          <cell r="BF275" t="str">
            <v>CP2D;AS3</v>
          </cell>
          <cell r="BG275" t="str">
            <v>BSRI</v>
          </cell>
          <cell r="BH275">
            <v>182</v>
          </cell>
          <cell r="BI275">
            <v>1</v>
          </cell>
          <cell r="BJ275">
            <v>5</v>
          </cell>
          <cell r="BK275">
            <v>2</v>
          </cell>
          <cell r="BL275">
            <v>175</v>
          </cell>
          <cell r="BM275" t="str">
            <v>N</v>
          </cell>
          <cell r="BN275" t="str">
            <v>NA</v>
          </cell>
          <cell r="BO275" t="str">
            <v>Y</v>
          </cell>
          <cell r="BP275">
            <v>840</v>
          </cell>
          <cell r="BQ275" t="str">
            <v>E</v>
          </cell>
          <cell r="BR275" t="str">
            <v>Y</v>
          </cell>
          <cell r="BS275" t="str">
            <v>Y</v>
          </cell>
          <cell r="BT275">
            <v>2</v>
          </cell>
          <cell r="BU275" t="str">
            <v>N</v>
          </cell>
          <cell r="BV275">
            <v>9</v>
          </cell>
          <cell r="BW275" t="str">
            <v>N</v>
          </cell>
          <cell r="BX275" t="str">
            <v>NA</v>
          </cell>
          <cell r="BY275">
            <v>7.78</v>
          </cell>
          <cell r="BZ275">
            <v>4.18</v>
          </cell>
          <cell r="CA275">
            <v>13.4</v>
          </cell>
          <cell r="CB275">
            <v>40.1</v>
          </cell>
          <cell r="CC275">
            <v>95.9</v>
          </cell>
          <cell r="CD275">
            <v>13</v>
          </cell>
          <cell r="CE275">
            <v>295</v>
          </cell>
          <cell r="CF275" t="str">
            <v>Y</v>
          </cell>
          <cell r="CG275" t="str">
            <v>Y</v>
          </cell>
          <cell r="CH275" t="str">
            <v>Resting</v>
          </cell>
          <cell r="CI275" t="str">
            <v>Y</v>
          </cell>
          <cell r="CN275" t="str">
            <v>Y</v>
          </cell>
          <cell r="CP275" t="str">
            <v>NotUsually</v>
          </cell>
          <cell r="CQ275" t="str">
            <v>N</v>
          </cell>
          <cell r="CS275" t="str">
            <v>N</v>
          </cell>
          <cell r="CY275" t="str">
            <v>N</v>
          </cell>
          <cell r="DW275" t="str">
            <v>Y</v>
          </cell>
          <cell r="DX275" t="str">
            <v>N</v>
          </cell>
          <cell r="DY275" t="str">
            <v>N</v>
          </cell>
          <cell r="DZ275" t="str">
            <v>Y</v>
          </cell>
          <cell r="EA275" t="str">
            <v>Daily</v>
          </cell>
          <cell r="EB275" t="str">
            <v>N</v>
          </cell>
          <cell r="EC275" t="str">
            <v>N</v>
          </cell>
          <cell r="EJ275" t="str">
            <v>Y</v>
          </cell>
          <cell r="EL275">
            <v>46</v>
          </cell>
          <cell r="EN275" t="str">
            <v xml:space="preserve">Y </v>
          </cell>
          <cell r="EO275">
            <v>5</v>
          </cell>
          <cell r="EQ275">
            <v>64</v>
          </cell>
          <cell r="ER275">
            <v>5</v>
          </cell>
          <cell r="ES275">
            <v>25</v>
          </cell>
          <cell r="ET275">
            <v>9</v>
          </cell>
          <cell r="EU275" t="str">
            <v>M</v>
          </cell>
          <cell r="EV275" t="str">
            <v>H</v>
          </cell>
          <cell r="EW275" t="str">
            <v>WB</v>
          </cell>
          <cell r="EX275" t="str">
            <v>N</v>
          </cell>
          <cell r="EY275" t="str">
            <v>S</v>
          </cell>
          <cell r="EZ275" t="str">
            <v>AB+</v>
          </cell>
          <cell r="FA275" t="str">
            <v>NT</v>
          </cell>
          <cell r="FB275" t="str">
            <v>NR</v>
          </cell>
          <cell r="FC275" t="str">
            <v>NR</v>
          </cell>
          <cell r="FD275" t="str">
            <v>NR</v>
          </cell>
          <cell r="FE275" t="str">
            <v>NR</v>
          </cell>
          <cell r="FF275" t="str">
            <v>NR</v>
          </cell>
          <cell r="FG275" t="str">
            <v>NR</v>
          </cell>
          <cell r="FH275" t="str">
            <v>NR</v>
          </cell>
          <cell r="FI275" t="str">
            <v>NR</v>
          </cell>
          <cell r="FJ275" t="str">
            <v>NR</v>
          </cell>
          <cell r="FK275" t="str">
            <v>NR</v>
          </cell>
          <cell r="FL275" t="str">
            <v>NR</v>
          </cell>
          <cell r="FM275" t="str">
            <v>NT</v>
          </cell>
          <cell r="FN275">
            <v>13.7</v>
          </cell>
          <cell r="FO275" t="str">
            <v>NA</v>
          </cell>
          <cell r="FP275" t="b">
            <v>0</v>
          </cell>
          <cell r="FR275" t="str">
            <v>F</v>
          </cell>
          <cell r="FS275">
            <v>48</v>
          </cell>
          <cell r="FT275" t="str">
            <v>OTHER</v>
          </cell>
          <cell r="FU275">
            <v>0.17274092528813401</v>
          </cell>
          <cell r="FV275">
            <v>28.3073811324875</v>
          </cell>
          <cell r="FW275">
            <v>12.2773297812341</v>
          </cell>
          <cell r="FX275">
            <v>175</v>
          </cell>
          <cell r="FY275">
            <v>62</v>
          </cell>
          <cell r="FZ275">
            <v>32.004422476586903</v>
          </cell>
          <cell r="GA275">
            <v>1</v>
          </cell>
          <cell r="GB275">
            <v>0.05</v>
          </cell>
          <cell r="GC275">
            <v>11.59</v>
          </cell>
          <cell r="GD275">
            <v>13.51</v>
          </cell>
          <cell r="GE275">
            <v>0.09</v>
          </cell>
          <cell r="GF275">
            <v>8.86</v>
          </cell>
          <cell r="GG275">
            <v>11.71</v>
          </cell>
          <cell r="GH275">
            <v>0.13</v>
          </cell>
          <cell r="GI275">
            <v>9.6999999999999993</v>
          </cell>
          <cell r="GJ275">
            <v>18.5</v>
          </cell>
          <cell r="GK275">
            <v>0.45</v>
          </cell>
          <cell r="GL275">
            <v>11.9</v>
          </cell>
          <cell r="GM275">
            <v>30.2</v>
          </cell>
          <cell r="GN275" t="str">
            <v>other</v>
          </cell>
          <cell r="GO275" t="str">
            <v>NA</v>
          </cell>
          <cell r="GP275">
            <v>-6.8584000000000006E-2</v>
          </cell>
          <cell r="GQ275" t="str">
            <v>NA</v>
          </cell>
          <cell r="GR275">
            <v>7.0846999999999993E-2</v>
          </cell>
          <cell r="GS275">
            <v>1</v>
          </cell>
          <cell r="GT275">
            <v>138789591478</v>
          </cell>
          <cell r="GU275" t="str">
            <v>RO014598 0018</v>
          </cell>
          <cell r="GV275" t="str">
            <v>Recall yellow 3.2-Heather-RO014598 0018</v>
          </cell>
          <cell r="GW275">
            <v>52688</v>
          </cell>
          <cell r="GX275">
            <v>4856.04</v>
          </cell>
          <cell r="GY275">
            <v>235</v>
          </cell>
          <cell r="GZ275">
            <v>21.66</v>
          </cell>
          <cell r="HA275">
            <v>0</v>
          </cell>
          <cell r="HB275">
            <v>0</v>
          </cell>
          <cell r="HC275">
            <v>46</v>
          </cell>
          <cell r="HD275">
            <v>4.24</v>
          </cell>
          <cell r="HE275">
            <v>267000</v>
          </cell>
        </row>
        <row r="276">
          <cell r="B276">
            <v>32009914881</v>
          </cell>
          <cell r="C276" t="str">
            <v>W11701503763600</v>
          </cell>
          <cell r="D276" t="str">
            <v>RO014887 0001</v>
          </cell>
          <cell r="E276" t="str">
            <v>RO014887 0001</v>
          </cell>
          <cell r="F276" t="str">
            <v>RO014887</v>
          </cell>
          <cell r="G276" t="str">
            <v>RO014887 0018</v>
          </cell>
          <cell r="H276" t="str">
            <v>RO014887</v>
          </cell>
          <cell r="I276">
            <v>18</v>
          </cell>
          <cell r="J276">
            <v>194435901</v>
          </cell>
          <cell r="K276">
            <v>1</v>
          </cell>
          <cell r="L276">
            <v>124702131102</v>
          </cell>
          <cell r="M276" t="str">
            <v>Recall</v>
          </cell>
          <cell r="N276" t="str">
            <v>Recall D10</v>
          </cell>
          <cell r="O276" t="str">
            <v>Matrix tube</v>
          </cell>
          <cell r="P276" t="str">
            <v>Supernate</v>
          </cell>
          <cell r="Q276">
            <v>6523</v>
          </cell>
          <cell r="R276">
            <v>3</v>
          </cell>
          <cell r="S276">
            <v>56</v>
          </cell>
          <cell r="T276">
            <v>55</v>
          </cell>
          <cell r="U276" t="str">
            <v>B</v>
          </cell>
          <cell r="V276" t="b">
            <v>1</v>
          </cell>
          <cell r="W276">
            <v>18</v>
          </cell>
          <cell r="X276" t="b">
            <v>0</v>
          </cell>
          <cell r="Y276" t="b">
            <v>0</v>
          </cell>
          <cell r="Z276" t="b">
            <v>0</v>
          </cell>
          <cell r="AA276" t="b">
            <v>0</v>
          </cell>
          <cell r="AB276" t="b">
            <v>1</v>
          </cell>
          <cell r="AC276">
            <v>143457061497</v>
          </cell>
          <cell r="AD276" t="str">
            <v>BSRI</v>
          </cell>
          <cell r="AE276" t="b">
            <v>1</v>
          </cell>
          <cell r="AF276" t="str">
            <v>CAUCASIAN_OTHER</v>
          </cell>
          <cell r="AG276">
            <v>1</v>
          </cell>
          <cell r="AH276">
            <v>1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1</v>
          </cell>
          <cell r="AO276">
            <v>0</v>
          </cell>
          <cell r="AP276">
            <v>0</v>
          </cell>
          <cell r="AQ276">
            <v>0</v>
          </cell>
          <cell r="AR276" t="str">
            <v>NOTHISPANICLATINO</v>
          </cell>
          <cell r="AS276" t="str">
            <v>Recall Completed</v>
          </cell>
          <cell r="AT276" t="str">
            <v>NULL</v>
          </cell>
          <cell r="AU276" t="str">
            <v>NULL</v>
          </cell>
          <cell r="AV276">
            <v>12.5</v>
          </cell>
          <cell r="AW276">
            <v>67.010000000000005</v>
          </cell>
          <cell r="AX276">
            <v>11651.9</v>
          </cell>
          <cell r="AY276">
            <v>0.32684940550000002</v>
          </cell>
          <cell r="AZ276">
            <v>311.7</v>
          </cell>
          <cell r="BA276">
            <v>58.6</v>
          </cell>
          <cell r="BC276" t="str">
            <v>NA</v>
          </cell>
          <cell r="BD276" t="str">
            <v>NA</v>
          </cell>
          <cell r="BE276" t="str">
            <v>bsri13</v>
          </cell>
          <cell r="BF276" t="str">
            <v>CP2D;AS3</v>
          </cell>
          <cell r="BG276" t="str">
            <v>BSRI</v>
          </cell>
          <cell r="BH276">
            <v>284</v>
          </cell>
          <cell r="BI276">
            <v>6</v>
          </cell>
          <cell r="BJ276">
            <v>5</v>
          </cell>
          <cell r="BK276">
            <v>3</v>
          </cell>
          <cell r="BL276">
            <v>222</v>
          </cell>
          <cell r="BM276" t="str">
            <v>N</v>
          </cell>
          <cell r="BN276" t="str">
            <v>NA</v>
          </cell>
          <cell r="BO276" t="str">
            <v>Y</v>
          </cell>
          <cell r="BP276">
            <v>840</v>
          </cell>
          <cell r="BQ276" t="str">
            <v>E</v>
          </cell>
          <cell r="BR276" t="str">
            <v>N</v>
          </cell>
          <cell r="BS276" t="str">
            <v>Y</v>
          </cell>
          <cell r="BT276">
            <v>1</v>
          </cell>
          <cell r="BU276" t="str">
            <v>N</v>
          </cell>
          <cell r="BV276" t="str">
            <v>W</v>
          </cell>
          <cell r="BW276" t="str">
            <v>N</v>
          </cell>
          <cell r="BX276" t="str">
            <v>NA</v>
          </cell>
          <cell r="BY276">
            <v>6.42</v>
          </cell>
          <cell r="BZ276">
            <v>4.87</v>
          </cell>
          <cell r="CA276">
            <v>15.1</v>
          </cell>
          <cell r="CB276">
            <v>43.9</v>
          </cell>
          <cell r="CC276">
            <v>90.1</v>
          </cell>
          <cell r="CD276">
            <v>13.1</v>
          </cell>
          <cell r="CE276">
            <v>203</v>
          </cell>
          <cell r="CF276" t="str">
            <v>N</v>
          </cell>
          <cell r="CG276" t="str">
            <v>N</v>
          </cell>
          <cell r="CS276" t="str">
            <v>N</v>
          </cell>
          <cell r="CY276" t="str">
            <v>N</v>
          </cell>
          <cell r="DX276" t="str">
            <v>N</v>
          </cell>
          <cell r="DY276" t="str">
            <v>N</v>
          </cell>
          <cell r="DZ276" t="str">
            <v>Y</v>
          </cell>
          <cell r="EA276" t="str">
            <v>4_Or_More_a_Week</v>
          </cell>
          <cell r="EB276" t="str">
            <v>N</v>
          </cell>
          <cell r="EC276" t="str">
            <v>N</v>
          </cell>
          <cell r="EG276" t="str">
            <v>Y</v>
          </cell>
          <cell r="EL276">
            <v>52</v>
          </cell>
          <cell r="EN276" t="str">
            <v xml:space="preserve">Y </v>
          </cell>
          <cell r="EO276">
            <v>1</v>
          </cell>
          <cell r="EQ276">
            <v>48</v>
          </cell>
          <cell r="ER276">
            <v>10</v>
          </cell>
          <cell r="ES276">
            <v>27</v>
          </cell>
          <cell r="ET276" t="str">
            <v>N</v>
          </cell>
          <cell r="EU276" t="str">
            <v>F</v>
          </cell>
          <cell r="EV276" t="str">
            <v>H</v>
          </cell>
          <cell r="EW276" t="str">
            <v>WB</v>
          </cell>
          <cell r="EX276" t="str">
            <v>N</v>
          </cell>
          <cell r="EY276" t="str">
            <v>S</v>
          </cell>
          <cell r="EZ276" t="str">
            <v>A-</v>
          </cell>
          <cell r="FA276" t="str">
            <v>NT</v>
          </cell>
          <cell r="FB276" t="str">
            <v>NR</v>
          </cell>
          <cell r="FC276" t="str">
            <v>NR</v>
          </cell>
          <cell r="FD276" t="str">
            <v>NR</v>
          </cell>
          <cell r="FE276" t="str">
            <v>NR</v>
          </cell>
          <cell r="FF276" t="str">
            <v>NR</v>
          </cell>
          <cell r="FG276" t="str">
            <v>NR</v>
          </cell>
          <cell r="FH276" t="str">
            <v>NR</v>
          </cell>
          <cell r="FI276" t="str">
            <v>NR</v>
          </cell>
          <cell r="FJ276" t="str">
            <v>NR</v>
          </cell>
          <cell r="FK276" t="str">
            <v>NR</v>
          </cell>
          <cell r="FL276" t="str">
            <v>NR</v>
          </cell>
          <cell r="FM276" t="str">
            <v>NT</v>
          </cell>
          <cell r="FN276">
            <v>15.5</v>
          </cell>
          <cell r="FO276" t="str">
            <v>NA</v>
          </cell>
          <cell r="FP276" t="b">
            <v>0</v>
          </cell>
          <cell r="FR276" t="str">
            <v>F</v>
          </cell>
          <cell r="FS276">
            <v>67</v>
          </cell>
          <cell r="FT276" t="str">
            <v>CAUCASIAN</v>
          </cell>
          <cell r="FU276">
            <v>0.34435142810062402</v>
          </cell>
          <cell r="FV276">
            <v>60.5292024274681</v>
          </cell>
          <cell r="FW276" t="str">
            <v>NA</v>
          </cell>
          <cell r="FX276">
            <v>222</v>
          </cell>
          <cell r="FY276">
            <v>63</v>
          </cell>
          <cell r="FZ276">
            <v>39.321239606953903</v>
          </cell>
          <cell r="GA276">
            <v>1</v>
          </cell>
          <cell r="GB276">
            <v>0.13</v>
          </cell>
          <cell r="GC276">
            <v>48.8</v>
          </cell>
          <cell r="GD276">
            <v>15</v>
          </cell>
          <cell r="GE276">
            <v>0.16</v>
          </cell>
          <cell r="GF276">
            <v>51.7</v>
          </cell>
          <cell r="GG276">
            <v>14.7</v>
          </cell>
          <cell r="GH276">
            <v>0.25</v>
          </cell>
          <cell r="GI276">
            <v>54.2</v>
          </cell>
          <cell r="GJ276">
            <v>15.5</v>
          </cell>
          <cell r="GK276">
            <v>0.34</v>
          </cell>
          <cell r="GL276">
            <v>58.4</v>
          </cell>
          <cell r="GM276">
            <v>32.799999999999997</v>
          </cell>
          <cell r="GN276" t="str">
            <v>CAUCASIAN</v>
          </cell>
          <cell r="GO276">
            <v>-0.27894600000000003</v>
          </cell>
          <cell r="GP276" t="str">
            <v>NA</v>
          </cell>
          <cell r="GQ276">
            <v>1.03E-2</v>
          </cell>
          <cell r="GR276" t="str">
            <v>NA</v>
          </cell>
          <cell r="GS276">
            <v>1</v>
          </cell>
          <cell r="GT276">
            <v>127903901063</v>
          </cell>
          <cell r="GU276" t="str">
            <v>RO014887 0018</v>
          </cell>
          <cell r="GV276" t="str">
            <v>Recall Set 6 Purple-Samples-RO014887 0018</v>
          </cell>
          <cell r="GW276">
            <v>326752</v>
          </cell>
          <cell r="GX276">
            <v>23157.48</v>
          </cell>
          <cell r="GY276">
            <v>388</v>
          </cell>
          <cell r="GZ276">
            <v>27.5</v>
          </cell>
          <cell r="HA276">
            <v>8</v>
          </cell>
          <cell r="HB276">
            <v>0.56999999999999995</v>
          </cell>
          <cell r="HC276">
            <v>202</v>
          </cell>
          <cell r="HD276">
            <v>14.32</v>
          </cell>
          <cell r="HE276">
            <v>316000</v>
          </cell>
        </row>
        <row r="277">
          <cell r="B277">
            <v>32009915094</v>
          </cell>
          <cell r="C277" t="str">
            <v>W11701500711200</v>
          </cell>
          <cell r="D277" t="str">
            <v>RO014696 0001</v>
          </cell>
          <cell r="E277" t="str">
            <v>RO014696 0001</v>
          </cell>
          <cell r="F277" t="str">
            <v>RO014696</v>
          </cell>
          <cell r="G277" t="str">
            <v>RO014696 0018</v>
          </cell>
          <cell r="H277" t="str">
            <v>RO014696</v>
          </cell>
          <cell r="I277">
            <v>18</v>
          </cell>
          <cell r="J277">
            <v>175278288</v>
          </cell>
          <cell r="K277">
            <v>1</v>
          </cell>
          <cell r="L277">
            <v>110871361108</v>
          </cell>
          <cell r="M277" t="str">
            <v>Recall</v>
          </cell>
          <cell r="N277" t="str">
            <v>Recall D10</v>
          </cell>
          <cell r="O277" t="str">
            <v>Matrix tube</v>
          </cell>
          <cell r="P277" t="str">
            <v>Supernate</v>
          </cell>
          <cell r="Q277">
            <v>6521</v>
          </cell>
          <cell r="R277">
            <v>9</v>
          </cell>
          <cell r="S277">
            <v>55</v>
          </cell>
          <cell r="T277">
            <v>54</v>
          </cell>
          <cell r="U277" t="str">
            <v>H</v>
          </cell>
          <cell r="V277" t="b">
            <v>1</v>
          </cell>
          <cell r="W277">
            <v>18</v>
          </cell>
          <cell r="X277" t="b">
            <v>0</v>
          </cell>
          <cell r="Y277" t="b">
            <v>0</v>
          </cell>
          <cell r="Z277" t="b">
            <v>0</v>
          </cell>
          <cell r="AA277" t="b">
            <v>0</v>
          </cell>
          <cell r="AB277" t="b">
            <v>1</v>
          </cell>
          <cell r="AC277">
            <v>108332871392</v>
          </cell>
          <cell r="AD277" t="str">
            <v>BSRI</v>
          </cell>
          <cell r="AE277" t="b">
            <v>1</v>
          </cell>
          <cell r="AF277" t="str">
            <v>CAUCASIAN_OTHER</v>
          </cell>
          <cell r="AG277">
            <v>1</v>
          </cell>
          <cell r="AH277">
            <v>1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1</v>
          </cell>
          <cell r="AO277">
            <v>0</v>
          </cell>
          <cell r="AP277">
            <v>0</v>
          </cell>
          <cell r="AQ277">
            <v>0</v>
          </cell>
          <cell r="AR277" t="str">
            <v>NOTHISPANICLATINO</v>
          </cell>
          <cell r="AS277" t="str">
            <v>Recall Completed</v>
          </cell>
          <cell r="AT277" t="str">
            <v>NULL</v>
          </cell>
          <cell r="AU277" t="str">
            <v>NULL</v>
          </cell>
          <cell r="AV277">
            <v>13.25</v>
          </cell>
          <cell r="AW277">
            <v>66.23</v>
          </cell>
          <cell r="AX277">
            <v>11228.6</v>
          </cell>
          <cell r="AY277">
            <v>0.62494174089999999</v>
          </cell>
          <cell r="AZ277">
            <v>292.5</v>
          </cell>
          <cell r="BA277">
            <v>12.5</v>
          </cell>
          <cell r="BC277">
            <v>487.9</v>
          </cell>
          <cell r="BD277">
            <v>7.4</v>
          </cell>
          <cell r="BE277" t="str">
            <v>bsri14</v>
          </cell>
          <cell r="BF277" t="str">
            <v>CP2D;AS3</v>
          </cell>
          <cell r="BG277" t="str">
            <v>BSRI</v>
          </cell>
          <cell r="BH277">
            <v>177</v>
          </cell>
          <cell r="BI277">
            <v>5</v>
          </cell>
          <cell r="BJ277">
            <v>6</v>
          </cell>
          <cell r="BK277">
            <v>1</v>
          </cell>
          <cell r="BL277">
            <v>218</v>
          </cell>
          <cell r="BM277" t="str">
            <v>Y</v>
          </cell>
          <cell r="BN277">
            <v>1977</v>
          </cell>
          <cell r="BO277" t="str">
            <v>Y</v>
          </cell>
          <cell r="BP277">
            <v>840</v>
          </cell>
          <cell r="BQ277" t="str">
            <v>F</v>
          </cell>
          <cell r="BR277" t="str">
            <v>N</v>
          </cell>
          <cell r="BT277" t="str">
            <v>NA</v>
          </cell>
          <cell r="BU277" t="str">
            <v>N</v>
          </cell>
          <cell r="BV277" t="str">
            <v>W</v>
          </cell>
          <cell r="BW277" t="str">
            <v>N</v>
          </cell>
          <cell r="BX277" t="str">
            <v>NA</v>
          </cell>
          <cell r="BY277">
            <v>4.5999999999999996</v>
          </cell>
          <cell r="BZ277">
            <v>4.4000000000000004</v>
          </cell>
          <cell r="CA277">
            <v>14.6</v>
          </cell>
          <cell r="CB277">
            <v>41.9</v>
          </cell>
          <cell r="CC277">
            <v>95.2</v>
          </cell>
          <cell r="CD277">
            <v>15.4</v>
          </cell>
          <cell r="CE277">
            <v>226</v>
          </cell>
          <cell r="CF277" t="str">
            <v>Y</v>
          </cell>
          <cell r="CG277" t="str">
            <v>Y</v>
          </cell>
          <cell r="CH277" t="str">
            <v>Resting</v>
          </cell>
          <cell r="CI277" t="str">
            <v>Y</v>
          </cell>
          <cell r="CM277" t="str">
            <v>Y</v>
          </cell>
          <cell r="CP277" t="str">
            <v xml:space="preserve">Usually </v>
          </cell>
          <cell r="CQ277" t="str">
            <v>N</v>
          </cell>
          <cell r="CS277" t="str">
            <v>N</v>
          </cell>
          <cell r="CY277" t="str">
            <v>N</v>
          </cell>
          <cell r="DW277" t="str">
            <v>Y</v>
          </cell>
          <cell r="DX277" t="str">
            <v>N</v>
          </cell>
          <cell r="DY277" t="str">
            <v>N</v>
          </cell>
          <cell r="DZ277" t="str">
            <v>Y</v>
          </cell>
          <cell r="EA277" t="str">
            <v>4_Or_More_a_Week</v>
          </cell>
          <cell r="EB277" t="str">
            <v>N</v>
          </cell>
          <cell r="EC277" t="str">
            <v>N</v>
          </cell>
          <cell r="EL277">
            <v>0</v>
          </cell>
          <cell r="EO277">
            <v>0</v>
          </cell>
          <cell r="EQ277">
            <v>67</v>
          </cell>
          <cell r="ER277">
            <v>7</v>
          </cell>
          <cell r="ES277">
            <v>21</v>
          </cell>
          <cell r="ET277" t="str">
            <v>T</v>
          </cell>
          <cell r="EU277" t="str">
            <v>F</v>
          </cell>
          <cell r="EV277" t="str">
            <v>H</v>
          </cell>
          <cell r="EW277" t="str">
            <v>WB</v>
          </cell>
          <cell r="EX277" t="str">
            <v>N</v>
          </cell>
          <cell r="EY277" t="str">
            <v>S</v>
          </cell>
          <cell r="EZ277" t="str">
            <v>A-</v>
          </cell>
          <cell r="FA277" t="str">
            <v>NR</v>
          </cell>
          <cell r="FB277" t="str">
            <v>NR</v>
          </cell>
          <cell r="FC277" t="str">
            <v>NR</v>
          </cell>
          <cell r="FD277" t="str">
            <v>NR</v>
          </cell>
          <cell r="FE277" t="str">
            <v>NR</v>
          </cell>
          <cell r="FF277" t="str">
            <v>NR</v>
          </cell>
          <cell r="FG277" t="str">
            <v>NR</v>
          </cell>
          <cell r="FH277" t="str">
            <v>NR</v>
          </cell>
          <cell r="FI277" t="str">
            <v>NR</v>
          </cell>
          <cell r="FJ277" t="str">
            <v>NR</v>
          </cell>
          <cell r="FK277" t="str">
            <v>NR</v>
          </cell>
          <cell r="FL277" t="str">
            <v>NR</v>
          </cell>
          <cell r="FM277" t="str">
            <v>NT</v>
          </cell>
          <cell r="FN277">
            <v>13.3</v>
          </cell>
          <cell r="FO277" t="str">
            <v>NA</v>
          </cell>
          <cell r="FP277" t="b">
            <v>0</v>
          </cell>
          <cell r="FR277" t="str">
            <v>M</v>
          </cell>
          <cell r="FS277">
            <v>49</v>
          </cell>
          <cell r="FT277" t="str">
            <v>CAUCASIAN</v>
          </cell>
          <cell r="FU277">
            <v>0.714288024283531</v>
          </cell>
          <cell r="FV277">
            <v>14.540782560638201</v>
          </cell>
          <cell r="FW277">
            <v>11.2800318777937</v>
          </cell>
          <cell r="FX277">
            <v>218</v>
          </cell>
          <cell r="FY277">
            <v>73</v>
          </cell>
          <cell r="FZ277">
            <v>28.758491274160299</v>
          </cell>
          <cell r="GA277">
            <v>1</v>
          </cell>
          <cell r="GB277">
            <v>0.47</v>
          </cell>
          <cell r="GC277">
            <v>5.7</v>
          </cell>
          <cell r="GD277">
            <v>6.2</v>
          </cell>
          <cell r="GE277">
            <v>0.56999999999999995</v>
          </cell>
          <cell r="GF277">
            <v>6</v>
          </cell>
          <cell r="GG277">
            <v>3.2</v>
          </cell>
          <cell r="GH277">
            <v>0.66</v>
          </cell>
          <cell r="GI277">
            <v>10.3</v>
          </cell>
          <cell r="GJ277">
            <v>5.0999999999999996</v>
          </cell>
          <cell r="GK277">
            <v>0.62</v>
          </cell>
          <cell r="GL277">
            <v>7.9</v>
          </cell>
          <cell r="GM277">
            <v>20.6</v>
          </cell>
          <cell r="GN277" t="str">
            <v>CAUCASIAN</v>
          </cell>
          <cell r="GO277">
            <v>-0.28707199999999999</v>
          </cell>
          <cell r="GP277" t="str">
            <v>NA</v>
          </cell>
          <cell r="GQ277">
            <v>7.0846999999999993E-2</v>
          </cell>
          <cell r="GR277" t="str">
            <v>NA</v>
          </cell>
          <cell r="GS277">
            <v>1</v>
          </cell>
          <cell r="GT277">
            <v>122998081108</v>
          </cell>
          <cell r="GU277" t="str">
            <v>RO014696 0018</v>
          </cell>
          <cell r="GV277" t="str">
            <v>Recall set 4 green-Heather-Samples-RO014696 0018</v>
          </cell>
          <cell r="GW277">
            <v>251312</v>
          </cell>
          <cell r="GX277">
            <v>18303.86</v>
          </cell>
          <cell r="GY277">
            <v>322</v>
          </cell>
          <cell r="GZ277">
            <v>23.45</v>
          </cell>
          <cell r="HA277">
            <v>5</v>
          </cell>
          <cell r="HB277">
            <v>0.36</v>
          </cell>
          <cell r="HC277">
            <v>136</v>
          </cell>
          <cell r="HD277">
            <v>9.91</v>
          </cell>
          <cell r="HE277">
            <v>478000</v>
          </cell>
        </row>
        <row r="278">
          <cell r="B278">
            <v>32009915268</v>
          </cell>
          <cell r="C278" t="str">
            <v>W11701502643700</v>
          </cell>
          <cell r="D278" t="str">
            <v>RO014876 0001</v>
          </cell>
          <cell r="E278" t="str">
            <v>RO014876 0001</v>
          </cell>
          <cell r="F278" t="str">
            <v>RO014876</v>
          </cell>
          <cell r="G278" t="str">
            <v>RO014876 0018</v>
          </cell>
          <cell r="H278" t="str">
            <v>RO014876</v>
          </cell>
          <cell r="I278">
            <v>18</v>
          </cell>
          <cell r="J278">
            <v>189015072</v>
          </cell>
          <cell r="K278">
            <v>1</v>
          </cell>
          <cell r="L278">
            <v>146797611471</v>
          </cell>
          <cell r="M278" t="str">
            <v>Recall</v>
          </cell>
          <cell r="N278" t="str">
            <v>Recall D10</v>
          </cell>
          <cell r="O278" t="str">
            <v>Matrix tube</v>
          </cell>
          <cell r="P278" t="str">
            <v>Supernate</v>
          </cell>
          <cell r="Q278">
            <v>6522</v>
          </cell>
          <cell r="R278">
            <v>5</v>
          </cell>
          <cell r="S278">
            <v>56</v>
          </cell>
          <cell r="T278">
            <v>54</v>
          </cell>
          <cell r="U278" t="str">
            <v>H</v>
          </cell>
          <cell r="V278" t="b">
            <v>1</v>
          </cell>
          <cell r="W278">
            <v>18</v>
          </cell>
          <cell r="X278" t="b">
            <v>0</v>
          </cell>
          <cell r="Y278" t="b">
            <v>0</v>
          </cell>
          <cell r="Z278" t="b">
            <v>0</v>
          </cell>
          <cell r="AA278" t="b">
            <v>0</v>
          </cell>
          <cell r="AB278" t="b">
            <v>1</v>
          </cell>
          <cell r="AC278">
            <v>100588121471</v>
          </cell>
          <cell r="AD278" t="str">
            <v>BSRI</v>
          </cell>
          <cell r="AE278" t="b">
            <v>1</v>
          </cell>
          <cell r="AF278" t="str">
            <v>CAUCASIAN_OTHER</v>
          </cell>
          <cell r="AG278">
            <v>1</v>
          </cell>
          <cell r="AH278">
            <v>1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1</v>
          </cell>
          <cell r="AO278">
            <v>0</v>
          </cell>
          <cell r="AP278">
            <v>0</v>
          </cell>
          <cell r="AQ278">
            <v>0</v>
          </cell>
          <cell r="AR278" t="str">
            <v>NOTHISPANICLATINO</v>
          </cell>
          <cell r="AS278" t="str">
            <v>Recall Completed</v>
          </cell>
          <cell r="AT278" t="str">
            <v>NULL</v>
          </cell>
          <cell r="AU278" t="str">
            <v>NULL</v>
          </cell>
          <cell r="AV278">
            <v>12</v>
          </cell>
          <cell r="AW278">
            <v>61.22</v>
          </cell>
          <cell r="AX278">
            <v>10559.1</v>
          </cell>
          <cell r="AY278">
            <v>0.1695918367</v>
          </cell>
          <cell r="AZ278">
            <v>290.5</v>
          </cell>
          <cell r="BA278">
            <v>30.5</v>
          </cell>
          <cell r="BC278">
            <v>386.3</v>
          </cell>
          <cell r="BD278">
            <v>22.7</v>
          </cell>
          <cell r="BE278" t="str">
            <v>bsri13</v>
          </cell>
          <cell r="BF278" t="str">
            <v>CP2D;AS3</v>
          </cell>
          <cell r="BG278" t="str">
            <v>BSRI</v>
          </cell>
          <cell r="BH278">
            <v>143</v>
          </cell>
          <cell r="BI278">
            <v>6</v>
          </cell>
          <cell r="BJ278">
            <v>5</v>
          </cell>
          <cell r="BK278">
            <v>4</v>
          </cell>
          <cell r="BL278">
            <v>125</v>
          </cell>
          <cell r="BM278" t="str">
            <v>N</v>
          </cell>
          <cell r="BN278" t="str">
            <v>NA</v>
          </cell>
          <cell r="BO278" t="str">
            <v>Y</v>
          </cell>
          <cell r="BP278">
            <v>840</v>
          </cell>
          <cell r="BQ278" t="str">
            <v>D</v>
          </cell>
          <cell r="BR278" t="str">
            <v>N</v>
          </cell>
          <cell r="BS278" t="str">
            <v>Y</v>
          </cell>
          <cell r="BT278">
            <v>3</v>
          </cell>
          <cell r="BU278" t="str">
            <v>N</v>
          </cell>
          <cell r="BV278" t="str">
            <v>W</v>
          </cell>
          <cell r="BW278" t="str">
            <v>N</v>
          </cell>
          <cell r="BX278" t="str">
            <v>NA</v>
          </cell>
          <cell r="BY278">
            <v>5.58</v>
          </cell>
          <cell r="BZ278">
            <v>4.37</v>
          </cell>
          <cell r="CA278">
            <v>13.2</v>
          </cell>
          <cell r="CB278">
            <v>39.9</v>
          </cell>
          <cell r="CC278">
            <v>91.3</v>
          </cell>
          <cell r="CD278">
            <v>13.2</v>
          </cell>
          <cell r="CE278">
            <v>237</v>
          </cell>
          <cell r="CF278" t="str">
            <v>Y</v>
          </cell>
          <cell r="CG278" t="str">
            <v>Y</v>
          </cell>
          <cell r="CH278" t="str">
            <v>Resting</v>
          </cell>
          <cell r="CI278" t="str">
            <v>Y</v>
          </cell>
          <cell r="CN278" t="str">
            <v>Y</v>
          </cell>
          <cell r="CP278" t="str">
            <v>NotUsually</v>
          </cell>
          <cell r="CQ278" t="str">
            <v>N</v>
          </cell>
          <cell r="CS278" t="str">
            <v>N</v>
          </cell>
          <cell r="CY278" t="str">
            <v>N</v>
          </cell>
          <cell r="DW278" t="str">
            <v>Y</v>
          </cell>
          <cell r="DX278" t="str">
            <v>N</v>
          </cell>
          <cell r="DY278" t="str">
            <v>N</v>
          </cell>
          <cell r="DZ278" t="str">
            <v>Y</v>
          </cell>
          <cell r="EA278" t="str">
            <v>At_Least_1_A_Week</v>
          </cell>
          <cell r="EB278" t="str">
            <v>N</v>
          </cell>
          <cell r="EC278" t="str">
            <v>N</v>
          </cell>
          <cell r="EL278">
            <v>0</v>
          </cell>
          <cell r="EO278">
            <v>0</v>
          </cell>
          <cell r="EQ278">
            <v>37</v>
          </cell>
          <cell r="ER278">
            <v>12</v>
          </cell>
          <cell r="ES278">
            <v>2</v>
          </cell>
          <cell r="ET278" t="str">
            <v>T</v>
          </cell>
          <cell r="EU278" t="str">
            <v>M</v>
          </cell>
          <cell r="EV278" t="str">
            <v>H</v>
          </cell>
          <cell r="EW278" t="str">
            <v>WB</v>
          </cell>
          <cell r="EX278" t="str">
            <v>N</v>
          </cell>
          <cell r="EY278" t="str">
            <v>S</v>
          </cell>
          <cell r="EZ278" t="str">
            <v>A+</v>
          </cell>
          <cell r="FA278" t="str">
            <v>NR</v>
          </cell>
          <cell r="FB278" t="str">
            <v>NR</v>
          </cell>
          <cell r="FC278" t="str">
            <v>NR</v>
          </cell>
          <cell r="FD278" t="str">
            <v>NR</v>
          </cell>
          <cell r="FE278" t="str">
            <v>NR</v>
          </cell>
          <cell r="FF278" t="str">
            <v>NR</v>
          </cell>
          <cell r="FG278" t="str">
            <v>NR</v>
          </cell>
          <cell r="FH278" t="str">
            <v>NR</v>
          </cell>
          <cell r="FI278" t="str">
            <v>NR</v>
          </cell>
          <cell r="FJ278" t="str">
            <v>NR</v>
          </cell>
          <cell r="FK278" t="str">
            <v>NR</v>
          </cell>
          <cell r="FL278" t="str">
            <v>NR</v>
          </cell>
          <cell r="FM278" t="str">
            <v>NT</v>
          </cell>
          <cell r="FN278">
            <v>13</v>
          </cell>
          <cell r="FO278" t="str">
            <v>NA</v>
          </cell>
          <cell r="FP278" t="b">
            <v>1</v>
          </cell>
          <cell r="FQ278" t="str">
            <v>2013-02-14;2013-04-12</v>
          </cell>
          <cell r="FR278" t="str">
            <v>F</v>
          </cell>
          <cell r="FS278">
            <v>60</v>
          </cell>
          <cell r="FT278" t="str">
            <v>CAUCASIAN</v>
          </cell>
          <cell r="FU278">
            <v>0.14919267083902699</v>
          </cell>
          <cell r="FV278">
            <v>32.497215480441596</v>
          </cell>
          <cell r="FW278">
            <v>25.151539080191601</v>
          </cell>
          <cell r="FX278">
            <v>125</v>
          </cell>
          <cell r="FY278">
            <v>64</v>
          </cell>
          <cell r="FZ278">
            <v>21.453857421875</v>
          </cell>
          <cell r="GA278">
            <v>1</v>
          </cell>
          <cell r="GB278">
            <v>0.26</v>
          </cell>
          <cell r="GC278">
            <v>18.3</v>
          </cell>
          <cell r="GD278">
            <v>19.8</v>
          </cell>
          <cell r="GE278">
            <v>0.27</v>
          </cell>
          <cell r="GF278">
            <v>24.7</v>
          </cell>
          <cell r="GG278">
            <v>13.1</v>
          </cell>
          <cell r="GH278">
            <v>0.31</v>
          </cell>
          <cell r="GI278">
            <v>19.600000000000001</v>
          </cell>
          <cell r="GJ278">
            <v>28.3</v>
          </cell>
          <cell r="GK278">
            <v>0.47</v>
          </cell>
          <cell r="GL278">
            <v>19.899999999999999</v>
          </cell>
          <cell r="GM278">
            <v>40.299999999999997</v>
          </cell>
          <cell r="GN278" t="str">
            <v>CAUCASIAN</v>
          </cell>
          <cell r="GO278">
            <v>4.9370999999999998E-2</v>
          </cell>
          <cell r="GP278" t="str">
            <v>NA</v>
          </cell>
          <cell r="GQ278">
            <v>5.1500000000000001E-3</v>
          </cell>
          <cell r="GR278" t="str">
            <v>NA</v>
          </cell>
          <cell r="GS278">
            <v>1</v>
          </cell>
          <cell r="GT278">
            <v>130609811423</v>
          </cell>
          <cell r="GU278" t="str">
            <v>RO014876 0018</v>
          </cell>
          <cell r="GV278" t="str">
            <v>Recall Set 6 Purple-Samples-RO014876 0018</v>
          </cell>
          <cell r="GW278">
            <v>232272</v>
          </cell>
          <cell r="GX278">
            <v>17078.82</v>
          </cell>
          <cell r="GY278">
            <v>384</v>
          </cell>
          <cell r="GZ278">
            <v>28.24</v>
          </cell>
          <cell r="HA278">
            <v>2</v>
          </cell>
          <cell r="HB278">
            <v>0.15</v>
          </cell>
          <cell r="HC278">
            <v>337</v>
          </cell>
          <cell r="HD278">
            <v>24.78</v>
          </cell>
          <cell r="HE278">
            <v>129000</v>
          </cell>
        </row>
        <row r="279">
          <cell r="B279">
            <v>32009915284</v>
          </cell>
          <cell r="C279" t="str">
            <v>W11701501919300</v>
          </cell>
          <cell r="D279" t="str">
            <v>RO014886 0001</v>
          </cell>
          <cell r="E279" t="str">
            <v>RO014886 0001</v>
          </cell>
          <cell r="F279" t="str">
            <v>RO014886</v>
          </cell>
          <cell r="G279" t="str">
            <v>RO014886 0018</v>
          </cell>
          <cell r="H279" t="str">
            <v>RO014886</v>
          </cell>
          <cell r="I279">
            <v>18</v>
          </cell>
          <cell r="J279">
            <v>194435982</v>
          </cell>
          <cell r="K279">
            <v>1</v>
          </cell>
          <cell r="L279">
            <v>122685961094</v>
          </cell>
          <cell r="M279" t="str">
            <v>Recall</v>
          </cell>
          <cell r="N279" t="str">
            <v>Recall D10</v>
          </cell>
          <cell r="O279" t="str">
            <v>Matrix tube</v>
          </cell>
          <cell r="P279" t="str">
            <v>Supernate</v>
          </cell>
          <cell r="Q279">
            <v>6523</v>
          </cell>
          <cell r="R279">
            <v>1</v>
          </cell>
          <cell r="S279">
            <v>56</v>
          </cell>
          <cell r="T279">
            <v>55</v>
          </cell>
          <cell r="U279" t="str">
            <v>B</v>
          </cell>
          <cell r="V279" t="b">
            <v>1</v>
          </cell>
          <cell r="W279">
            <v>18</v>
          </cell>
          <cell r="X279" t="b">
            <v>0</v>
          </cell>
          <cell r="Y279" t="b">
            <v>0</v>
          </cell>
          <cell r="Z279" t="b">
            <v>0</v>
          </cell>
          <cell r="AA279" t="b">
            <v>0</v>
          </cell>
          <cell r="AB279" t="b">
            <v>1</v>
          </cell>
          <cell r="AC279">
            <v>147024711504</v>
          </cell>
          <cell r="AD279" t="str">
            <v>BSRI</v>
          </cell>
          <cell r="AE279" t="b">
            <v>1</v>
          </cell>
          <cell r="AF279" t="str">
            <v>CAUCASIAN_OTHER</v>
          </cell>
          <cell r="AG279">
            <v>1</v>
          </cell>
          <cell r="AH279">
            <v>1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1</v>
          </cell>
          <cell r="AR279" t="str">
            <v>NOTHISPANICLATINO</v>
          </cell>
          <cell r="AS279" t="str">
            <v>Recall Completed</v>
          </cell>
          <cell r="AT279" t="str">
            <v>NULL</v>
          </cell>
          <cell r="AU279" t="str">
            <v>NULL</v>
          </cell>
          <cell r="AV279">
            <v>13.25</v>
          </cell>
          <cell r="AW279">
            <v>65.349999999999994</v>
          </cell>
          <cell r="AX279">
            <v>11367.1</v>
          </cell>
          <cell r="AY279">
            <v>0.17008293839999999</v>
          </cell>
          <cell r="AZ279">
            <v>323.2</v>
          </cell>
          <cell r="BA279">
            <v>45.2</v>
          </cell>
          <cell r="BC279">
            <v>477.2</v>
          </cell>
          <cell r="BD279">
            <v>29.8</v>
          </cell>
          <cell r="BE279" t="str">
            <v>bsri13</v>
          </cell>
          <cell r="BF279" t="str">
            <v>CP2D;AS3</v>
          </cell>
          <cell r="BG279" t="str">
            <v>BSRI</v>
          </cell>
          <cell r="BH279">
            <v>90</v>
          </cell>
          <cell r="BI279">
            <v>6</v>
          </cell>
          <cell r="BJ279">
            <v>5</v>
          </cell>
          <cell r="BK279">
            <v>3</v>
          </cell>
          <cell r="BL279">
            <v>210</v>
          </cell>
          <cell r="BM279" t="str">
            <v>N</v>
          </cell>
          <cell r="BN279" t="str">
            <v>NA</v>
          </cell>
          <cell r="BO279" t="str">
            <v>Y</v>
          </cell>
          <cell r="BP279">
            <v>840</v>
          </cell>
          <cell r="BQ279" t="str">
            <v>E</v>
          </cell>
          <cell r="BR279" t="str">
            <v>N</v>
          </cell>
          <cell r="BS279" t="str">
            <v>N</v>
          </cell>
          <cell r="BT279">
            <v>0</v>
          </cell>
          <cell r="BU279" t="str">
            <v>N</v>
          </cell>
          <cell r="BV279">
            <v>9</v>
          </cell>
          <cell r="BW279" t="str">
            <v>N</v>
          </cell>
          <cell r="BX279" t="str">
            <v>NA</v>
          </cell>
          <cell r="BY279">
            <v>8.0399999999999991</v>
          </cell>
          <cell r="BZ279">
            <v>4.8</v>
          </cell>
          <cell r="CA279">
            <v>13.8</v>
          </cell>
          <cell r="CB279">
            <v>40.5</v>
          </cell>
          <cell r="CC279">
            <v>84.4</v>
          </cell>
          <cell r="CD279">
            <v>14.7</v>
          </cell>
          <cell r="CE279">
            <v>350</v>
          </cell>
          <cell r="CF279" t="str">
            <v>N</v>
          </cell>
          <cell r="CG279" t="str">
            <v>N</v>
          </cell>
          <cell r="CS279" t="str">
            <v>Y</v>
          </cell>
          <cell r="CT279" t="str">
            <v>8_to_24oz</v>
          </cell>
          <cell r="CU279" t="str">
            <v>Several_Times_A_Week</v>
          </cell>
          <cell r="CV279" t="str">
            <v>NoImpact</v>
          </cell>
          <cell r="CX279" t="str">
            <v>N</v>
          </cell>
          <cell r="CY279" t="str">
            <v>N</v>
          </cell>
          <cell r="DX279" t="str">
            <v>N</v>
          </cell>
          <cell r="DY279" t="str">
            <v>N</v>
          </cell>
          <cell r="DZ279" t="str">
            <v>N</v>
          </cell>
          <cell r="EC279" t="str">
            <v>N</v>
          </cell>
          <cell r="EJ279" t="str">
            <v>Y</v>
          </cell>
          <cell r="EL279">
            <v>0</v>
          </cell>
          <cell r="EM279" t="str">
            <v>Y</v>
          </cell>
          <cell r="EN279" t="str">
            <v>N</v>
          </cell>
          <cell r="EO279">
            <v>0</v>
          </cell>
          <cell r="EQ279">
            <v>13</v>
          </cell>
          <cell r="ER279">
            <v>5</v>
          </cell>
          <cell r="ES279">
            <v>5</v>
          </cell>
          <cell r="ET279" t="str">
            <v>T</v>
          </cell>
          <cell r="EU279" t="str">
            <v>F</v>
          </cell>
          <cell r="EV279" t="str">
            <v>H</v>
          </cell>
          <cell r="EW279" t="str">
            <v>WB</v>
          </cell>
          <cell r="EX279" t="str">
            <v>N</v>
          </cell>
          <cell r="EY279" t="str">
            <v>S</v>
          </cell>
          <cell r="EZ279" t="str">
            <v>B+</v>
          </cell>
          <cell r="FA279" t="str">
            <v>NR</v>
          </cell>
          <cell r="FB279" t="str">
            <v>NR</v>
          </cell>
          <cell r="FC279" t="str">
            <v>NR</v>
          </cell>
          <cell r="FD279" t="str">
            <v>NR</v>
          </cell>
          <cell r="FE279" t="str">
            <v>NR</v>
          </cell>
          <cell r="FF279" t="str">
            <v>NR</v>
          </cell>
          <cell r="FG279" t="str">
            <v>NR</v>
          </cell>
          <cell r="FH279" t="str">
            <v>NR</v>
          </cell>
          <cell r="FI279" t="str">
            <v>NR</v>
          </cell>
          <cell r="FJ279" t="str">
            <v>NR</v>
          </cell>
          <cell r="FK279" t="str">
            <v>NR</v>
          </cell>
          <cell r="FL279" t="str">
            <v>NR</v>
          </cell>
          <cell r="FM279" t="str">
            <v>NT</v>
          </cell>
          <cell r="FN279">
            <v>13.4</v>
          </cell>
          <cell r="FO279" t="str">
            <v>NA</v>
          </cell>
          <cell r="FP279" t="b">
            <v>0</v>
          </cell>
          <cell r="FR279" t="str">
            <v>F</v>
          </cell>
          <cell r="FS279">
            <v>41</v>
          </cell>
          <cell r="FT279" t="str">
            <v>OTHER</v>
          </cell>
          <cell r="FU279">
            <v>0.14980213465175399</v>
          </cell>
          <cell r="FV279">
            <v>47.161635698281103</v>
          </cell>
          <cell r="FW279">
            <v>31.588643729670402</v>
          </cell>
          <cell r="FX279">
            <v>210</v>
          </cell>
          <cell r="FY279">
            <v>63</v>
          </cell>
          <cell r="FZ279">
            <v>37.195767195767203</v>
          </cell>
          <cell r="GA279">
            <v>1</v>
          </cell>
          <cell r="GB279">
            <v>0.12</v>
          </cell>
          <cell r="GC279">
            <v>27.6</v>
          </cell>
          <cell r="GD279">
            <v>22.8</v>
          </cell>
          <cell r="GE279">
            <v>7.0000000000000007E-2</v>
          </cell>
          <cell r="GF279">
            <v>42.5</v>
          </cell>
          <cell r="GG279">
            <v>32.799999999999997</v>
          </cell>
          <cell r="GH279">
            <v>0.1</v>
          </cell>
          <cell r="GI279">
            <v>42.9</v>
          </cell>
          <cell r="GJ279">
            <v>46.8</v>
          </cell>
          <cell r="GK279">
            <v>0.35</v>
          </cell>
          <cell r="GL279">
            <v>43.7</v>
          </cell>
          <cell r="GM279">
            <v>57</v>
          </cell>
          <cell r="GN279" t="str">
            <v>other</v>
          </cell>
          <cell r="GO279" t="str">
            <v>NA</v>
          </cell>
          <cell r="GP279">
            <v>2.3314999999999999E-2</v>
          </cell>
          <cell r="GQ279" t="str">
            <v>NA</v>
          </cell>
          <cell r="GR279">
            <v>7.0846999999999993E-2</v>
          </cell>
          <cell r="GS279">
            <v>1</v>
          </cell>
          <cell r="GT279">
            <v>119122631450</v>
          </cell>
          <cell r="GU279" t="str">
            <v>RO014886 0018</v>
          </cell>
          <cell r="GV279" t="str">
            <v>Recall Set 6 Purple-Samples-RO014886 0018</v>
          </cell>
          <cell r="GW279">
            <v>43240</v>
          </cell>
          <cell r="GX279">
            <v>3101.87</v>
          </cell>
          <cell r="GY279">
            <v>213</v>
          </cell>
          <cell r="GZ279">
            <v>15.28</v>
          </cell>
          <cell r="HA279">
            <v>1</v>
          </cell>
          <cell r="HB279">
            <v>7.0000000000000007E-2</v>
          </cell>
          <cell r="HC279">
            <v>147</v>
          </cell>
          <cell r="HD279">
            <v>10.55</v>
          </cell>
          <cell r="HE279">
            <v>312000</v>
          </cell>
        </row>
        <row r="280">
          <cell r="B280">
            <v>32009915359</v>
          </cell>
          <cell r="C280" t="str">
            <v>W11701502045700</v>
          </cell>
          <cell r="D280" t="str">
            <v>RO014707 0001</v>
          </cell>
          <cell r="E280" t="str">
            <v>RO014707 0001</v>
          </cell>
          <cell r="F280" t="str">
            <v>RO014707</v>
          </cell>
          <cell r="G280" t="str">
            <v>RO014707 0018</v>
          </cell>
          <cell r="H280" t="str">
            <v>RO014707</v>
          </cell>
          <cell r="I280">
            <v>18</v>
          </cell>
          <cell r="J280">
            <v>189014859</v>
          </cell>
          <cell r="K280">
            <v>1</v>
          </cell>
          <cell r="L280">
            <v>146267201335</v>
          </cell>
          <cell r="M280" t="str">
            <v>Recall</v>
          </cell>
          <cell r="N280" t="str">
            <v>Recall D10</v>
          </cell>
          <cell r="O280" t="str">
            <v>Matrix tube</v>
          </cell>
          <cell r="P280" t="str">
            <v>Supernate</v>
          </cell>
          <cell r="Q280">
            <v>6522</v>
          </cell>
          <cell r="R280">
            <v>5</v>
          </cell>
          <cell r="S280">
            <v>56</v>
          </cell>
          <cell r="T280">
            <v>54</v>
          </cell>
          <cell r="U280" t="str">
            <v>B</v>
          </cell>
          <cell r="V280" t="b">
            <v>1</v>
          </cell>
          <cell r="W280">
            <v>18</v>
          </cell>
          <cell r="X280" t="b">
            <v>0</v>
          </cell>
          <cell r="Y280" t="b">
            <v>0</v>
          </cell>
          <cell r="Z280" t="b">
            <v>0</v>
          </cell>
          <cell r="AA280" t="b">
            <v>0</v>
          </cell>
          <cell r="AB280" t="b">
            <v>1</v>
          </cell>
          <cell r="AC280">
            <v>120089621309</v>
          </cell>
          <cell r="AD280" t="str">
            <v>BSRI</v>
          </cell>
          <cell r="AE280" t="b">
            <v>1</v>
          </cell>
          <cell r="AF280" t="str">
            <v>ASIAN</v>
          </cell>
          <cell r="AG280">
            <v>1</v>
          </cell>
          <cell r="AH280">
            <v>1</v>
          </cell>
          <cell r="AI280">
            <v>0</v>
          </cell>
          <cell r="AJ280">
            <v>0</v>
          </cell>
          <cell r="AK280">
            <v>0</v>
          </cell>
          <cell r="AL280">
            <v>1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 t="str">
            <v>NOTHISPANICLATINO</v>
          </cell>
          <cell r="AS280" t="str">
            <v>Recall Completed</v>
          </cell>
          <cell r="AT280" t="str">
            <v>NULL</v>
          </cell>
          <cell r="AU280" t="str">
            <v>NULL</v>
          </cell>
          <cell r="AV280">
            <v>12</v>
          </cell>
          <cell r="AW280">
            <v>64.44</v>
          </cell>
          <cell r="AX280">
            <v>11875.1</v>
          </cell>
          <cell r="AY280">
            <v>0.17284510689999999</v>
          </cell>
          <cell r="AZ280">
            <v>311.7</v>
          </cell>
          <cell r="BA280">
            <v>46.9</v>
          </cell>
          <cell r="BC280">
            <v>471</v>
          </cell>
          <cell r="BD280">
            <v>22.5</v>
          </cell>
          <cell r="BE280" t="str">
            <v>bsri13</v>
          </cell>
          <cell r="BF280" t="str">
            <v>CP2D;AS3</v>
          </cell>
          <cell r="BG280" t="str">
            <v>BSRI</v>
          </cell>
          <cell r="BH280" t="str">
            <v>Inf</v>
          </cell>
          <cell r="BI280">
            <v>0</v>
          </cell>
          <cell r="BJ280">
            <v>5</v>
          </cell>
          <cell r="BK280">
            <v>7</v>
          </cell>
          <cell r="BL280">
            <v>131</v>
          </cell>
          <cell r="BM280" t="str">
            <v>N</v>
          </cell>
          <cell r="BN280" t="str">
            <v>NA</v>
          </cell>
          <cell r="BO280" t="str">
            <v>N</v>
          </cell>
          <cell r="BP280">
            <v>356</v>
          </cell>
          <cell r="BQ280" t="str">
            <v>F</v>
          </cell>
          <cell r="BR280" t="str">
            <v>Y</v>
          </cell>
          <cell r="BT280" t="str">
            <v>NA</v>
          </cell>
          <cell r="BU280" t="str">
            <v>N</v>
          </cell>
          <cell r="BV280" t="str">
            <v>A</v>
          </cell>
          <cell r="BW280" t="str">
            <v>N</v>
          </cell>
          <cell r="BX280" t="str">
            <v>NA</v>
          </cell>
          <cell r="BY280">
            <v>4.1100000000000003</v>
          </cell>
          <cell r="BZ280">
            <v>4.87</v>
          </cell>
          <cell r="CA280">
            <v>15.7</v>
          </cell>
          <cell r="CB280">
            <v>44.8</v>
          </cell>
          <cell r="CC280">
            <v>92</v>
          </cell>
          <cell r="CD280">
            <v>12.4</v>
          </cell>
          <cell r="CE280">
            <v>233</v>
          </cell>
          <cell r="CF280" t="str">
            <v>N</v>
          </cell>
          <cell r="CG280" t="str">
            <v>N</v>
          </cell>
          <cell r="CS280" t="str">
            <v>N</v>
          </cell>
          <cell r="EL280">
            <v>0</v>
          </cell>
          <cell r="EO280">
            <v>0</v>
          </cell>
          <cell r="EQ280">
            <v>51</v>
          </cell>
          <cell r="ER280">
            <v>11</v>
          </cell>
          <cell r="ES280">
            <v>24</v>
          </cell>
          <cell r="ET280" t="str">
            <v>N</v>
          </cell>
          <cell r="EU280" t="str">
            <v>M</v>
          </cell>
          <cell r="EV280" t="str">
            <v>H</v>
          </cell>
          <cell r="EW280" t="str">
            <v>WB</v>
          </cell>
          <cell r="EX280" t="str">
            <v>N</v>
          </cell>
          <cell r="EY280" t="str">
            <v>S</v>
          </cell>
          <cell r="EZ280" t="str">
            <v>O+</v>
          </cell>
          <cell r="FA280" t="str">
            <v>R</v>
          </cell>
          <cell r="FB280" t="str">
            <v>NR</v>
          </cell>
          <cell r="FC280" t="str">
            <v>NR</v>
          </cell>
          <cell r="FD280" t="str">
            <v>NR</v>
          </cell>
          <cell r="FE280" t="str">
            <v>NR</v>
          </cell>
          <cell r="FF280" t="str">
            <v>NR</v>
          </cell>
          <cell r="FG280" t="str">
            <v>NR</v>
          </cell>
          <cell r="FH280" t="str">
            <v>NR</v>
          </cell>
          <cell r="FI280" t="str">
            <v>NR</v>
          </cell>
          <cell r="FJ280" t="str">
            <v>NR</v>
          </cell>
          <cell r="FK280" t="str">
            <v>NR</v>
          </cell>
          <cell r="FL280" t="str">
            <v>NR</v>
          </cell>
          <cell r="FM280" t="str">
            <v>NR</v>
          </cell>
          <cell r="FN280">
            <v>14.4</v>
          </cell>
          <cell r="FO280" t="str">
            <v>NA</v>
          </cell>
          <cell r="FP280" t="b">
            <v>0</v>
          </cell>
          <cell r="FR280" t="str">
            <v>M</v>
          </cell>
          <cell r="FS280">
            <v>29</v>
          </cell>
          <cell r="FT280" t="str">
            <v>ASIAN</v>
          </cell>
          <cell r="FU280">
            <v>0.15323002289853699</v>
          </cell>
          <cell r="FV280">
            <v>48.857521029595901</v>
          </cell>
          <cell r="FW280">
            <v>24.970212188657001</v>
          </cell>
          <cell r="FX280">
            <v>131</v>
          </cell>
          <cell r="FY280">
            <v>67</v>
          </cell>
          <cell r="FZ280">
            <v>20.515259523279099</v>
          </cell>
          <cell r="GA280">
            <v>1</v>
          </cell>
          <cell r="GB280">
            <v>0.17</v>
          </cell>
          <cell r="GC280">
            <v>29.2</v>
          </cell>
          <cell r="GD280">
            <v>8.4</v>
          </cell>
          <cell r="GE280">
            <v>0.2</v>
          </cell>
          <cell r="GF280">
            <v>27.5</v>
          </cell>
          <cell r="GG280">
            <v>15.9</v>
          </cell>
          <cell r="GH280">
            <v>0.27</v>
          </cell>
          <cell r="GI280">
            <v>33.5</v>
          </cell>
          <cell r="GJ280">
            <v>20.6</v>
          </cell>
          <cell r="GK280">
            <v>0.61</v>
          </cell>
          <cell r="GL280">
            <v>38</v>
          </cell>
          <cell r="GM280">
            <v>39.4</v>
          </cell>
          <cell r="GN280" t="str">
            <v>SAS</v>
          </cell>
          <cell r="GO280" t="str">
            <v>NA</v>
          </cell>
          <cell r="GP280">
            <v>-0.29836800000000002</v>
          </cell>
          <cell r="GQ280" t="str">
            <v>NA</v>
          </cell>
          <cell r="GR280">
            <v>7.0846999999999993E-2</v>
          </cell>
          <cell r="GS280">
            <v>1</v>
          </cell>
          <cell r="GT280">
            <v>137337211020</v>
          </cell>
          <cell r="GU280" t="str">
            <v>RO014707 0018</v>
          </cell>
          <cell r="GV280" t="str">
            <v>Recall set 5 blue-Heather-Samples-RO014707 0018</v>
          </cell>
          <cell r="GW280">
            <v>193640</v>
          </cell>
          <cell r="GX280">
            <v>13675.14</v>
          </cell>
          <cell r="GY280">
            <v>322</v>
          </cell>
          <cell r="GZ280">
            <v>22.74</v>
          </cell>
          <cell r="HA280">
            <v>0</v>
          </cell>
          <cell r="HB280">
            <v>0</v>
          </cell>
          <cell r="HC280">
            <v>149</v>
          </cell>
          <cell r="HD280">
            <v>10.52</v>
          </cell>
          <cell r="HE280">
            <v>164000</v>
          </cell>
        </row>
        <row r="281">
          <cell r="B281">
            <v>32009915367</v>
          </cell>
          <cell r="C281" t="str">
            <v>W11701502045200</v>
          </cell>
          <cell r="D281" t="str">
            <v>RO014708 0001</v>
          </cell>
          <cell r="E281" t="str">
            <v>RO014708 0001</v>
          </cell>
          <cell r="F281" t="str">
            <v>RO014708</v>
          </cell>
          <cell r="G281" t="str">
            <v>RO014708 0018</v>
          </cell>
          <cell r="H281" t="str">
            <v>RO014708</v>
          </cell>
          <cell r="I281">
            <v>18</v>
          </cell>
          <cell r="J281">
            <v>189014831</v>
          </cell>
          <cell r="K281">
            <v>1</v>
          </cell>
          <cell r="L281">
            <v>102533051305</v>
          </cell>
          <cell r="M281" t="str">
            <v>Recall</v>
          </cell>
          <cell r="N281" t="str">
            <v>Recall D10</v>
          </cell>
          <cell r="O281" t="str">
            <v>Matrix tube</v>
          </cell>
          <cell r="P281" t="str">
            <v>Supernate</v>
          </cell>
          <cell r="Q281">
            <v>6522</v>
          </cell>
          <cell r="R281">
            <v>7</v>
          </cell>
          <cell r="S281">
            <v>56</v>
          </cell>
          <cell r="T281">
            <v>54</v>
          </cell>
          <cell r="U281" t="str">
            <v>B</v>
          </cell>
          <cell r="V281" t="b">
            <v>1</v>
          </cell>
          <cell r="W281">
            <v>18</v>
          </cell>
          <cell r="X281" t="b">
            <v>0</v>
          </cell>
          <cell r="Y281" t="b">
            <v>0</v>
          </cell>
          <cell r="Z281" t="b">
            <v>0</v>
          </cell>
          <cell r="AA281" t="b">
            <v>0</v>
          </cell>
          <cell r="AB281" t="b">
            <v>1</v>
          </cell>
          <cell r="AC281">
            <v>142756421284</v>
          </cell>
          <cell r="AD281" t="str">
            <v>BSRI</v>
          </cell>
          <cell r="AE281" t="b">
            <v>1</v>
          </cell>
          <cell r="AF281" t="str">
            <v>CAUCASIAN_OTHER</v>
          </cell>
          <cell r="AG281">
            <v>1</v>
          </cell>
          <cell r="AH281">
            <v>1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1</v>
          </cell>
          <cell r="AO281">
            <v>0</v>
          </cell>
          <cell r="AP281">
            <v>0</v>
          </cell>
          <cell r="AQ281">
            <v>0</v>
          </cell>
          <cell r="AR281" t="str">
            <v>NOTHISPANICLATINO</v>
          </cell>
          <cell r="AS281" t="str">
            <v>Recall Completed</v>
          </cell>
          <cell r="AT281" t="str">
            <v>NULL</v>
          </cell>
          <cell r="AU281" t="str">
            <v>NULL</v>
          </cell>
          <cell r="AV281">
            <v>12.5</v>
          </cell>
          <cell r="AW281">
            <v>63.83</v>
          </cell>
          <cell r="AX281">
            <v>10997.7</v>
          </cell>
          <cell r="AY281">
            <v>0.1645241428</v>
          </cell>
          <cell r="AZ281">
            <v>296.3</v>
          </cell>
          <cell r="BA281">
            <v>50.6</v>
          </cell>
          <cell r="BC281">
            <v>435.6</v>
          </cell>
          <cell r="BD281">
            <v>30</v>
          </cell>
          <cell r="BE281" t="str">
            <v>bsri13</v>
          </cell>
          <cell r="BF281" t="str">
            <v>CP2D;AS3</v>
          </cell>
          <cell r="BG281" t="str">
            <v>BSRI</v>
          </cell>
          <cell r="BH281">
            <v>98</v>
          </cell>
          <cell r="BI281">
            <v>5</v>
          </cell>
          <cell r="BJ281">
            <v>5</v>
          </cell>
          <cell r="BK281">
            <v>2</v>
          </cell>
          <cell r="BL281">
            <v>188</v>
          </cell>
          <cell r="BM281" t="str">
            <v>N</v>
          </cell>
          <cell r="BN281" t="str">
            <v>NA</v>
          </cell>
          <cell r="BO281" t="str">
            <v>Y</v>
          </cell>
          <cell r="BP281">
            <v>840</v>
          </cell>
          <cell r="BQ281" t="str">
            <v>D</v>
          </cell>
          <cell r="BR281" t="str">
            <v>N</v>
          </cell>
          <cell r="BS281" t="str">
            <v>Y</v>
          </cell>
          <cell r="BT281">
            <v>1</v>
          </cell>
          <cell r="BU281" t="str">
            <v>N</v>
          </cell>
          <cell r="BV281" t="str">
            <v>W</v>
          </cell>
          <cell r="BW281" t="str">
            <v>N</v>
          </cell>
          <cell r="BX281" t="str">
            <v>NA</v>
          </cell>
          <cell r="BY281">
            <v>6.88</v>
          </cell>
          <cell r="BZ281">
            <v>4.5999999999999996</v>
          </cell>
          <cell r="CA281">
            <v>13.9</v>
          </cell>
          <cell r="CB281">
            <v>42.3</v>
          </cell>
          <cell r="CC281">
            <v>92</v>
          </cell>
          <cell r="CD281">
            <v>13.3</v>
          </cell>
          <cell r="CE281">
            <v>318</v>
          </cell>
          <cell r="CF281" t="str">
            <v>N</v>
          </cell>
          <cell r="CG281" t="str">
            <v>Y</v>
          </cell>
          <cell r="CH281" t="str">
            <v>Resting</v>
          </cell>
          <cell r="CI281" t="str">
            <v>Y</v>
          </cell>
          <cell r="CM281" t="str">
            <v>Y</v>
          </cell>
          <cell r="CP281" t="str">
            <v>NotUsually</v>
          </cell>
          <cell r="CQ281" t="str">
            <v xml:space="preserve">Y </v>
          </cell>
          <cell r="CR281" t="str">
            <v>N</v>
          </cell>
          <cell r="CS281" t="str">
            <v>N</v>
          </cell>
          <cell r="CY281" t="str">
            <v>N</v>
          </cell>
          <cell r="DW281" t="str">
            <v>Y</v>
          </cell>
          <cell r="DX281" t="str">
            <v>N</v>
          </cell>
          <cell r="DY281" t="str">
            <v>N</v>
          </cell>
          <cell r="DZ281" t="str">
            <v>N</v>
          </cell>
          <cell r="EC281" t="str">
            <v>N</v>
          </cell>
          <cell r="EG281" t="str">
            <v>Y</v>
          </cell>
          <cell r="EL281">
            <v>52</v>
          </cell>
          <cell r="EN281" t="str">
            <v xml:space="preserve">Y </v>
          </cell>
          <cell r="EO281">
            <v>1</v>
          </cell>
          <cell r="EQ281">
            <v>24</v>
          </cell>
          <cell r="ER281">
            <v>5</v>
          </cell>
          <cell r="ES281">
            <v>6</v>
          </cell>
          <cell r="ET281" t="str">
            <v>N</v>
          </cell>
          <cell r="EU281" t="str">
            <v>M</v>
          </cell>
          <cell r="EV281" t="str">
            <v>H</v>
          </cell>
          <cell r="EW281" t="str">
            <v>WB</v>
          </cell>
          <cell r="EX281" t="str">
            <v>N</v>
          </cell>
          <cell r="EY281" t="str">
            <v>S</v>
          </cell>
          <cell r="EZ281" t="str">
            <v>A+</v>
          </cell>
          <cell r="FA281" t="str">
            <v>NT</v>
          </cell>
          <cell r="FB281" t="str">
            <v>NR</v>
          </cell>
          <cell r="FC281" t="str">
            <v>NR</v>
          </cell>
          <cell r="FD281" t="str">
            <v>NR</v>
          </cell>
          <cell r="FE281" t="str">
            <v>NR</v>
          </cell>
          <cell r="FF281" t="str">
            <v>NR</v>
          </cell>
          <cell r="FG281" t="str">
            <v>NR</v>
          </cell>
          <cell r="FH281" t="str">
            <v>NR</v>
          </cell>
          <cell r="FI281" t="str">
            <v>NR</v>
          </cell>
          <cell r="FJ281" t="str">
            <v>NR</v>
          </cell>
          <cell r="FK281" t="str">
            <v>NR</v>
          </cell>
          <cell r="FL281" t="str">
            <v>NR</v>
          </cell>
          <cell r="FM281" t="str">
            <v>NT</v>
          </cell>
          <cell r="FN281">
            <v>15.5</v>
          </cell>
          <cell r="FO281" t="str">
            <v>NA</v>
          </cell>
          <cell r="FP281" t="b">
            <v>1</v>
          </cell>
          <cell r="FQ281">
            <v>41136</v>
          </cell>
          <cell r="FR281" t="str">
            <v>F</v>
          </cell>
          <cell r="FS281">
            <v>56</v>
          </cell>
          <cell r="FT281" t="str">
            <v>CAUCASIAN</v>
          </cell>
          <cell r="FU281">
            <v>0.142903594572281</v>
          </cell>
          <cell r="FV281">
            <v>52.548565574222103</v>
          </cell>
          <cell r="FW281">
            <v>31.769970621205001</v>
          </cell>
          <cell r="FX281">
            <v>188</v>
          </cell>
          <cell r="FY281">
            <v>62</v>
          </cell>
          <cell r="FZ281">
            <v>34.381893860561902</v>
          </cell>
          <cell r="GA281">
            <v>1</v>
          </cell>
          <cell r="GB281">
            <v>0.08</v>
          </cell>
          <cell r="GC281">
            <v>26.3</v>
          </cell>
          <cell r="GD281">
            <v>17.7</v>
          </cell>
          <cell r="GE281">
            <v>0.09</v>
          </cell>
          <cell r="GF281">
            <v>25</v>
          </cell>
          <cell r="GG281">
            <v>22.6</v>
          </cell>
          <cell r="GH281">
            <v>0.13</v>
          </cell>
          <cell r="GI281">
            <v>28.6</v>
          </cell>
          <cell r="GJ281">
            <v>23</v>
          </cell>
          <cell r="GK281">
            <v>0.33</v>
          </cell>
          <cell r="GL281">
            <v>30.1</v>
          </cell>
          <cell r="GM281">
            <v>35.799999999999997</v>
          </cell>
          <cell r="GN281" t="str">
            <v>CAUCASIAN</v>
          </cell>
          <cell r="GO281">
            <v>-0.27660499999999999</v>
          </cell>
          <cell r="GP281" t="str">
            <v>NA</v>
          </cell>
          <cell r="GQ281">
            <v>1.03E-2</v>
          </cell>
          <cell r="GR281" t="str">
            <v>NA</v>
          </cell>
          <cell r="GS281">
            <v>1</v>
          </cell>
          <cell r="GT281">
            <v>126094201382</v>
          </cell>
          <cell r="GU281" t="str">
            <v>RO014708 0018</v>
          </cell>
          <cell r="GV281" t="str">
            <v>Recall set 5 blue-Heather-Samples-RO014708 0018</v>
          </cell>
          <cell r="GW281">
            <v>117280</v>
          </cell>
          <cell r="GX281">
            <v>8486.25</v>
          </cell>
          <cell r="GY281">
            <v>252</v>
          </cell>
          <cell r="GZ281">
            <v>18.23</v>
          </cell>
          <cell r="HA281">
            <v>0</v>
          </cell>
          <cell r="HB281">
            <v>0</v>
          </cell>
          <cell r="HC281">
            <v>139</v>
          </cell>
          <cell r="HD281">
            <v>10.06</v>
          </cell>
          <cell r="HE281">
            <v>172000</v>
          </cell>
        </row>
        <row r="282">
          <cell r="B282">
            <v>32009915433</v>
          </cell>
          <cell r="C282" t="str">
            <v>W11701500470100</v>
          </cell>
          <cell r="D282" t="str">
            <v>RO014663 0001</v>
          </cell>
          <cell r="E282" t="str">
            <v>RO014663 0001</v>
          </cell>
          <cell r="F282" t="str">
            <v>RO014663</v>
          </cell>
          <cell r="G282" t="str">
            <v>RO014663 0018</v>
          </cell>
          <cell r="H282" t="str">
            <v>RO014663</v>
          </cell>
          <cell r="I282">
            <v>18</v>
          </cell>
          <cell r="J282">
            <v>175278197</v>
          </cell>
          <cell r="K282">
            <v>1</v>
          </cell>
          <cell r="L282">
            <v>107776071494</v>
          </cell>
          <cell r="M282" t="str">
            <v>Recall</v>
          </cell>
          <cell r="N282" t="str">
            <v>Recall D10</v>
          </cell>
          <cell r="O282" t="str">
            <v>Matrix tube</v>
          </cell>
          <cell r="P282" t="str">
            <v>Supernate</v>
          </cell>
          <cell r="Q282">
            <v>6521</v>
          </cell>
          <cell r="R282">
            <v>1</v>
          </cell>
          <cell r="S282">
            <v>55</v>
          </cell>
          <cell r="T282">
            <v>54</v>
          </cell>
          <cell r="U282" t="str">
            <v>H</v>
          </cell>
          <cell r="V282" t="b">
            <v>1</v>
          </cell>
          <cell r="W282">
            <v>18</v>
          </cell>
          <cell r="X282" t="b">
            <v>0</v>
          </cell>
          <cell r="Y282" t="b">
            <v>0</v>
          </cell>
          <cell r="Z282" t="b">
            <v>0</v>
          </cell>
          <cell r="AA282" t="b">
            <v>0</v>
          </cell>
          <cell r="AB282" t="b">
            <v>1</v>
          </cell>
          <cell r="AC282">
            <v>114296161458</v>
          </cell>
          <cell r="AD282" t="str">
            <v>BSRI</v>
          </cell>
          <cell r="AE282" t="b">
            <v>1</v>
          </cell>
          <cell r="AF282" t="str">
            <v>HISPANIC</v>
          </cell>
          <cell r="AG282">
            <v>1</v>
          </cell>
          <cell r="AH282">
            <v>1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1</v>
          </cell>
          <cell r="AR282" t="str">
            <v>HISPANICLATINO</v>
          </cell>
          <cell r="AS282" t="str">
            <v>Recall Completed</v>
          </cell>
          <cell r="AT282" t="str">
            <v>NULL</v>
          </cell>
          <cell r="AU282" t="str">
            <v>NULL</v>
          </cell>
          <cell r="AV282">
            <v>13.5</v>
          </cell>
          <cell r="AW282">
            <v>68.180000000000007</v>
          </cell>
          <cell r="AX282">
            <v>11590.3</v>
          </cell>
          <cell r="AY282">
            <v>0.17959495349999999</v>
          </cell>
          <cell r="AZ282">
            <v>307.8</v>
          </cell>
          <cell r="BA282">
            <v>13.8</v>
          </cell>
          <cell r="BC282" t="str">
            <v>NA</v>
          </cell>
          <cell r="BD282" t="str">
            <v>NA</v>
          </cell>
          <cell r="BE282" t="str">
            <v>bsri13</v>
          </cell>
          <cell r="BF282" t="str">
            <v>CP2D;AS3</v>
          </cell>
          <cell r="BG282" t="str">
            <v>BSRI</v>
          </cell>
          <cell r="BH282">
            <v>230</v>
          </cell>
          <cell r="BI282">
            <v>2</v>
          </cell>
          <cell r="BJ282">
            <v>5</v>
          </cell>
          <cell r="BK282">
            <v>8</v>
          </cell>
          <cell r="BL282">
            <v>150</v>
          </cell>
          <cell r="BM282" t="str">
            <v>N</v>
          </cell>
          <cell r="BN282" t="str">
            <v>NA</v>
          </cell>
          <cell r="BO282" t="str">
            <v>Y</v>
          </cell>
          <cell r="BP282">
            <v>840</v>
          </cell>
          <cell r="BQ282" t="str">
            <v>E</v>
          </cell>
          <cell r="BR282" t="str">
            <v>N</v>
          </cell>
          <cell r="BT282" t="str">
            <v>NA</v>
          </cell>
          <cell r="BU282" t="str">
            <v>Y</v>
          </cell>
          <cell r="BV282">
            <v>9</v>
          </cell>
          <cell r="BW282" t="str">
            <v>N</v>
          </cell>
          <cell r="BX282" t="str">
            <v>NA</v>
          </cell>
          <cell r="BY282">
            <v>4.47</v>
          </cell>
          <cell r="BZ282">
            <v>5.09</v>
          </cell>
          <cell r="CA282">
            <v>15.6</v>
          </cell>
          <cell r="CB282">
            <v>44.9</v>
          </cell>
          <cell r="CC282">
            <v>88.2</v>
          </cell>
          <cell r="CD282">
            <v>12.3</v>
          </cell>
          <cell r="CE282">
            <v>213</v>
          </cell>
          <cell r="CF282" t="str">
            <v>N</v>
          </cell>
          <cell r="CG282" t="str">
            <v>N</v>
          </cell>
          <cell r="CS282" t="str">
            <v>N</v>
          </cell>
          <cell r="CY282" t="str">
            <v>N</v>
          </cell>
          <cell r="DW282" t="str">
            <v>Y</v>
          </cell>
          <cell r="DX282" t="str">
            <v>N</v>
          </cell>
          <cell r="DZ282" t="str">
            <v>N</v>
          </cell>
          <cell r="EC282" t="str">
            <v>N</v>
          </cell>
          <cell r="EL282">
            <v>0</v>
          </cell>
          <cell r="EO282">
            <v>0</v>
          </cell>
          <cell r="EQ282">
            <v>45</v>
          </cell>
          <cell r="ER282">
            <v>1</v>
          </cell>
          <cell r="ES282">
            <v>29</v>
          </cell>
          <cell r="ET282">
            <v>9</v>
          </cell>
          <cell r="EU282" t="str">
            <v>M</v>
          </cell>
          <cell r="EV282" t="str">
            <v>H</v>
          </cell>
          <cell r="EW282" t="str">
            <v>WB</v>
          </cell>
          <cell r="EX282" t="str">
            <v>N</v>
          </cell>
          <cell r="EY282" t="str">
            <v>S</v>
          </cell>
          <cell r="EZ282" t="str">
            <v>O+</v>
          </cell>
          <cell r="FA282" t="str">
            <v>NT</v>
          </cell>
          <cell r="FB282" t="str">
            <v>NR</v>
          </cell>
          <cell r="FC282" t="str">
            <v>NR</v>
          </cell>
          <cell r="FD282" t="str">
            <v>NR</v>
          </cell>
          <cell r="FE282" t="str">
            <v>NR</v>
          </cell>
          <cell r="FF282" t="str">
            <v>NR</v>
          </cell>
          <cell r="FG282" t="str">
            <v>NR</v>
          </cell>
          <cell r="FH282" t="str">
            <v>NR</v>
          </cell>
          <cell r="FI282" t="str">
            <v>NR</v>
          </cell>
          <cell r="FJ282" t="str">
            <v>NR</v>
          </cell>
          <cell r="FK282" t="str">
            <v>NR</v>
          </cell>
          <cell r="FL282" t="str">
            <v>NR</v>
          </cell>
          <cell r="FM282" t="str">
            <v>NT</v>
          </cell>
          <cell r="FN282">
            <v>16.2</v>
          </cell>
          <cell r="FO282" t="str">
            <v>NA</v>
          </cell>
          <cell r="FP282" t="b">
            <v>0</v>
          </cell>
          <cell r="FR282" t="str">
            <v>M</v>
          </cell>
          <cell r="FS282">
            <v>41</v>
          </cell>
          <cell r="FT282" t="str">
            <v>HISPANIC</v>
          </cell>
          <cell r="FU282">
            <v>0.16160667328309</v>
          </cell>
          <cell r="FV282">
            <v>15.837636049290699</v>
          </cell>
          <cell r="FW282" t="str">
            <v>NA</v>
          </cell>
          <cell r="FX282">
            <v>150</v>
          </cell>
          <cell r="FY282">
            <v>68</v>
          </cell>
          <cell r="FZ282">
            <v>22.804930795847699</v>
          </cell>
          <cell r="GA282">
            <v>1</v>
          </cell>
          <cell r="GB282">
            <v>0.08</v>
          </cell>
          <cell r="GC282">
            <v>6.2</v>
          </cell>
          <cell r="GD282">
            <v>12</v>
          </cell>
          <cell r="GE282">
            <v>0.1</v>
          </cell>
          <cell r="GF282">
            <v>5.8</v>
          </cell>
          <cell r="GG282">
            <v>8</v>
          </cell>
          <cell r="GH282">
            <v>0.19</v>
          </cell>
          <cell r="GI282">
            <v>9.9</v>
          </cell>
          <cell r="GJ282">
            <v>16.399999999999999</v>
          </cell>
          <cell r="GK282">
            <v>0.3</v>
          </cell>
          <cell r="GL282">
            <v>9.1999999999999993</v>
          </cell>
          <cell r="GM282">
            <v>33</v>
          </cell>
          <cell r="GN282" t="str">
            <v>NA</v>
          </cell>
          <cell r="GO282" t="str">
            <v>NA</v>
          </cell>
          <cell r="GP282" t="str">
            <v>NA</v>
          </cell>
          <cell r="GQ282" t="str">
            <v>NA</v>
          </cell>
          <cell r="GR282" t="str">
            <v>NA</v>
          </cell>
          <cell r="GS282">
            <v>1</v>
          </cell>
          <cell r="GT282">
            <v>120707991068</v>
          </cell>
          <cell r="GU282" t="str">
            <v>RO014663 0018</v>
          </cell>
          <cell r="GV282" t="str">
            <v>Recall set 4 green-Heather-Samples-RO014663 0018</v>
          </cell>
          <cell r="GW282">
            <v>117200</v>
          </cell>
          <cell r="GX282">
            <v>8765.89</v>
          </cell>
          <cell r="GY282">
            <v>199</v>
          </cell>
          <cell r="GZ282">
            <v>14.88</v>
          </cell>
          <cell r="HA282">
            <v>3</v>
          </cell>
          <cell r="HB282">
            <v>0.22</v>
          </cell>
          <cell r="HC282">
            <v>179</v>
          </cell>
          <cell r="HD282">
            <v>13.39</v>
          </cell>
          <cell r="HE282">
            <v>237000</v>
          </cell>
        </row>
        <row r="283">
          <cell r="B283">
            <v>32009915441</v>
          </cell>
          <cell r="C283" t="str">
            <v>W11701502849200</v>
          </cell>
          <cell r="D283" t="str">
            <v>RO014704 0001</v>
          </cell>
          <cell r="E283" t="str">
            <v>RO014704 0001</v>
          </cell>
          <cell r="F283" t="str">
            <v>RO014704</v>
          </cell>
          <cell r="G283" t="str">
            <v>RO014704 0018</v>
          </cell>
          <cell r="H283" t="str">
            <v>RO014704</v>
          </cell>
          <cell r="I283">
            <v>18</v>
          </cell>
          <cell r="J283">
            <v>189014569</v>
          </cell>
          <cell r="K283">
            <v>1</v>
          </cell>
          <cell r="L283">
            <v>127286721132</v>
          </cell>
          <cell r="M283" t="str">
            <v>Recall</v>
          </cell>
          <cell r="N283" t="str">
            <v>Recall D10</v>
          </cell>
          <cell r="O283" t="str">
            <v>Matrix tube</v>
          </cell>
          <cell r="P283" t="str">
            <v>Supernate</v>
          </cell>
          <cell r="Q283">
            <v>6522</v>
          </cell>
          <cell r="R283">
            <v>11</v>
          </cell>
          <cell r="S283">
            <v>56</v>
          </cell>
          <cell r="T283">
            <v>54</v>
          </cell>
          <cell r="U283" t="str">
            <v>A</v>
          </cell>
          <cell r="V283" t="b">
            <v>1</v>
          </cell>
          <cell r="W283">
            <v>18</v>
          </cell>
          <cell r="X283" t="b">
            <v>0</v>
          </cell>
          <cell r="Y283" t="b">
            <v>0</v>
          </cell>
          <cell r="Z283" t="b">
            <v>0</v>
          </cell>
          <cell r="AA283" t="b">
            <v>0</v>
          </cell>
          <cell r="AB283" t="b">
            <v>1</v>
          </cell>
          <cell r="AC283">
            <v>105478521041</v>
          </cell>
          <cell r="AD283" t="str">
            <v>BSRI</v>
          </cell>
          <cell r="AE283" t="b">
            <v>1</v>
          </cell>
          <cell r="AF283" t="str">
            <v>CAUCASIAN_OTHER</v>
          </cell>
          <cell r="AG283">
            <v>1</v>
          </cell>
          <cell r="AH283">
            <v>1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1</v>
          </cell>
          <cell r="AO283">
            <v>0</v>
          </cell>
          <cell r="AP283">
            <v>0</v>
          </cell>
          <cell r="AQ283">
            <v>0</v>
          </cell>
          <cell r="AR283" t="str">
            <v>NOTHISPANICLATINO</v>
          </cell>
          <cell r="AS283" t="str">
            <v>Recall Completed</v>
          </cell>
          <cell r="AT283" t="str">
            <v>NULL</v>
          </cell>
          <cell r="AU283" t="str">
            <v>NULL</v>
          </cell>
          <cell r="AV283">
            <v>13.5</v>
          </cell>
          <cell r="AW283">
            <v>65.56</v>
          </cell>
          <cell r="AX283">
            <v>10636</v>
          </cell>
          <cell r="AY283">
            <v>0.16198263390000001</v>
          </cell>
          <cell r="AZ283">
            <v>302.10000000000002</v>
          </cell>
          <cell r="BA283">
            <v>24.8</v>
          </cell>
          <cell r="BC283" t="str">
            <v>NA</v>
          </cell>
          <cell r="BD283" t="str">
            <v>NA</v>
          </cell>
          <cell r="BE283" t="str">
            <v>bsri13</v>
          </cell>
          <cell r="BF283" t="str">
            <v>CP2D;AS3</v>
          </cell>
          <cell r="BG283" t="str">
            <v>BSRI</v>
          </cell>
          <cell r="BH283" t="str">
            <v>Inf</v>
          </cell>
          <cell r="BI283">
            <v>0</v>
          </cell>
          <cell r="BJ283">
            <v>5</v>
          </cell>
          <cell r="BK283">
            <v>7</v>
          </cell>
          <cell r="BL283">
            <v>172</v>
          </cell>
          <cell r="BM283" t="str">
            <v>N</v>
          </cell>
          <cell r="BN283" t="str">
            <v>NA</v>
          </cell>
          <cell r="BO283" t="str">
            <v>Y</v>
          </cell>
          <cell r="BP283">
            <v>840</v>
          </cell>
          <cell r="BQ283" t="str">
            <v>E</v>
          </cell>
          <cell r="BR283" t="str">
            <v>N</v>
          </cell>
          <cell r="BS283" t="str">
            <v>Y</v>
          </cell>
          <cell r="BT283">
            <v>1</v>
          </cell>
          <cell r="BU283" t="str">
            <v>N</v>
          </cell>
          <cell r="BV283" t="str">
            <v>W</v>
          </cell>
          <cell r="BW283" t="str">
            <v>N</v>
          </cell>
          <cell r="BX283" t="str">
            <v>NA</v>
          </cell>
          <cell r="BY283">
            <v>10.16</v>
          </cell>
          <cell r="BZ283">
            <v>4.8</v>
          </cell>
          <cell r="CA283">
            <v>12.9</v>
          </cell>
          <cell r="CB283">
            <v>39.799999999999997</v>
          </cell>
          <cell r="CC283">
            <v>82.9</v>
          </cell>
          <cell r="CD283">
            <v>13.9</v>
          </cell>
          <cell r="CE283">
            <v>375</v>
          </cell>
          <cell r="CF283" t="str">
            <v>N</v>
          </cell>
          <cell r="CG283" t="str">
            <v>N</v>
          </cell>
          <cell r="CS283" t="str">
            <v>N</v>
          </cell>
          <cell r="CY283" t="str">
            <v>N</v>
          </cell>
          <cell r="DW283" t="str">
            <v>Y</v>
          </cell>
          <cell r="DX283" t="str">
            <v>N</v>
          </cell>
          <cell r="DY283" t="str">
            <v>N</v>
          </cell>
          <cell r="DZ283" t="str">
            <v>N</v>
          </cell>
          <cell r="EC283" t="str">
            <v>N</v>
          </cell>
          <cell r="ED283" t="str">
            <v>Y</v>
          </cell>
          <cell r="EL283">
            <v>0</v>
          </cell>
          <cell r="EN283" t="str">
            <v xml:space="preserve">Y </v>
          </cell>
          <cell r="EO283">
            <v>1</v>
          </cell>
          <cell r="EQ283">
            <v>9</v>
          </cell>
          <cell r="ER283">
            <v>10</v>
          </cell>
          <cell r="ES283">
            <v>4</v>
          </cell>
          <cell r="ET283" t="str">
            <v>N</v>
          </cell>
          <cell r="EU283" t="str">
            <v>M</v>
          </cell>
          <cell r="EV283" t="str">
            <v>H</v>
          </cell>
          <cell r="EW283" t="str">
            <v>WB</v>
          </cell>
          <cell r="EX283" t="str">
            <v>N</v>
          </cell>
          <cell r="EY283" t="str">
            <v>S</v>
          </cell>
          <cell r="EZ283" t="str">
            <v>O+</v>
          </cell>
          <cell r="FA283" t="str">
            <v>NT</v>
          </cell>
          <cell r="FB283" t="str">
            <v>NR</v>
          </cell>
          <cell r="FC283" t="str">
            <v>NR</v>
          </cell>
          <cell r="FD283" t="str">
            <v>NR</v>
          </cell>
          <cell r="FE283" t="str">
            <v>NR</v>
          </cell>
          <cell r="FF283" t="str">
            <v>NR</v>
          </cell>
          <cell r="FG283" t="str">
            <v>NR</v>
          </cell>
          <cell r="FH283" t="str">
            <v>NR</v>
          </cell>
          <cell r="FI283" t="str">
            <v>NR</v>
          </cell>
          <cell r="FJ283" t="str">
            <v>NR</v>
          </cell>
          <cell r="FK283" t="str">
            <v>NR</v>
          </cell>
          <cell r="FL283" t="str">
            <v>NR</v>
          </cell>
          <cell r="FM283" t="str">
            <v>NT</v>
          </cell>
          <cell r="FN283">
            <v>14.3</v>
          </cell>
          <cell r="FO283" t="str">
            <v>NA</v>
          </cell>
          <cell r="FP283" t="b">
            <v>0</v>
          </cell>
          <cell r="FR283" t="str">
            <v>F</v>
          </cell>
          <cell r="FS283">
            <v>34</v>
          </cell>
          <cell r="FT283" t="str">
            <v>CAUCASIAN</v>
          </cell>
          <cell r="FU283">
            <v>0.13974954785594099</v>
          </cell>
          <cell r="FV283">
            <v>26.811011722503899</v>
          </cell>
          <cell r="FW283" t="str">
            <v>NA</v>
          </cell>
          <cell r="FX283">
            <v>172</v>
          </cell>
          <cell r="FY283">
            <v>67</v>
          </cell>
          <cell r="FZ283">
            <v>26.936065938961899</v>
          </cell>
          <cell r="GA283">
            <v>1</v>
          </cell>
          <cell r="GB283">
            <v>0.05</v>
          </cell>
          <cell r="GC283">
            <v>11.3</v>
          </cell>
          <cell r="GD283">
            <v>21.8</v>
          </cell>
          <cell r="GE283">
            <v>0.1</v>
          </cell>
          <cell r="GF283">
            <v>7.8</v>
          </cell>
          <cell r="GG283">
            <v>39.6</v>
          </cell>
          <cell r="GH283">
            <v>0.09</v>
          </cell>
          <cell r="GI283">
            <v>7</v>
          </cell>
          <cell r="GJ283">
            <v>34.299999999999997</v>
          </cell>
          <cell r="GK283">
            <v>0.27</v>
          </cell>
          <cell r="GL283">
            <v>8.1999999999999993</v>
          </cell>
          <cell r="GM283">
            <v>50.2</v>
          </cell>
          <cell r="GN283" t="str">
            <v>CAUCASIAN</v>
          </cell>
          <cell r="GO283">
            <v>-3.6484999999999997E-2</v>
          </cell>
          <cell r="GP283" t="str">
            <v>NA</v>
          </cell>
          <cell r="GQ283">
            <v>-5.5397000000000002E-2</v>
          </cell>
          <cell r="GR283" t="str">
            <v>NA</v>
          </cell>
          <cell r="GS283">
            <v>1</v>
          </cell>
          <cell r="GT283">
            <v>112393211251</v>
          </cell>
          <cell r="GU283" t="str">
            <v>RO014704 0018</v>
          </cell>
          <cell r="GV283" t="str">
            <v>Recall green part 2-Heather-Samples-RO014704 0018</v>
          </cell>
          <cell r="GW283">
            <v>103080</v>
          </cell>
          <cell r="GX283">
            <v>7474.98</v>
          </cell>
          <cell r="GY283">
            <v>297</v>
          </cell>
          <cell r="GZ283">
            <v>21.54</v>
          </cell>
          <cell r="HA283">
            <v>2</v>
          </cell>
          <cell r="HB283">
            <v>0.15</v>
          </cell>
          <cell r="HC283">
            <v>165</v>
          </cell>
          <cell r="HD283">
            <v>11.97</v>
          </cell>
          <cell r="HE283">
            <v>471000</v>
          </cell>
        </row>
        <row r="284">
          <cell r="B284">
            <v>32009915474</v>
          </cell>
          <cell r="C284" t="str">
            <v>W11701500470500</v>
          </cell>
          <cell r="D284" t="str">
            <v>RO014662 0001</v>
          </cell>
          <cell r="E284" t="str">
            <v>RO014662 0001</v>
          </cell>
          <cell r="F284" t="str">
            <v>RO014662</v>
          </cell>
          <cell r="G284" t="str">
            <v>RO014662 0018</v>
          </cell>
          <cell r="H284" t="str">
            <v>RO014662</v>
          </cell>
          <cell r="I284">
            <v>18</v>
          </cell>
          <cell r="J284">
            <v>175278196</v>
          </cell>
          <cell r="K284">
            <v>1</v>
          </cell>
          <cell r="L284">
            <v>152200061378</v>
          </cell>
          <cell r="M284" t="str">
            <v>Recall</v>
          </cell>
          <cell r="N284" t="str">
            <v>Recall D10</v>
          </cell>
          <cell r="O284" t="str">
            <v>Matrix tube</v>
          </cell>
          <cell r="P284" t="str">
            <v>Supernate</v>
          </cell>
          <cell r="Q284">
            <v>6521</v>
          </cell>
          <cell r="R284">
            <v>11</v>
          </cell>
          <cell r="S284">
            <v>55</v>
          </cell>
          <cell r="T284">
            <v>54</v>
          </cell>
          <cell r="U284" t="str">
            <v>G</v>
          </cell>
          <cell r="V284" t="b">
            <v>1</v>
          </cell>
          <cell r="W284">
            <v>18</v>
          </cell>
          <cell r="X284" t="b">
            <v>0</v>
          </cell>
          <cell r="Y284" t="b">
            <v>0</v>
          </cell>
          <cell r="Z284" t="b">
            <v>0</v>
          </cell>
          <cell r="AA284" t="b">
            <v>0</v>
          </cell>
          <cell r="AB284" t="b">
            <v>1</v>
          </cell>
          <cell r="AC284">
            <v>126050801513</v>
          </cell>
          <cell r="AD284" t="str">
            <v>BSRI</v>
          </cell>
          <cell r="AE284" t="b">
            <v>1</v>
          </cell>
          <cell r="AF284" t="str">
            <v>CAUCASIAN_OTHER</v>
          </cell>
          <cell r="AG284">
            <v>1</v>
          </cell>
          <cell r="AH284">
            <v>1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1</v>
          </cell>
          <cell r="AP284">
            <v>0</v>
          </cell>
          <cell r="AQ284">
            <v>0</v>
          </cell>
          <cell r="AR284" t="str">
            <v>NOTHISPANICLATINO</v>
          </cell>
          <cell r="AS284" t="str">
            <v>Recall Completed</v>
          </cell>
          <cell r="AT284" t="str">
            <v>NULL</v>
          </cell>
          <cell r="AU284" t="str">
            <v>NULL</v>
          </cell>
          <cell r="AV284">
            <v>13</v>
          </cell>
          <cell r="AW284">
            <v>66.66</v>
          </cell>
          <cell r="AX284">
            <v>11190.1</v>
          </cell>
          <cell r="AY284">
            <v>0.45859697389999998</v>
          </cell>
          <cell r="AZ284">
            <v>300.10000000000002</v>
          </cell>
          <cell r="BA284">
            <v>61.5</v>
          </cell>
          <cell r="BC284" t="str">
            <v>NA</v>
          </cell>
          <cell r="BD284" t="str">
            <v>NA</v>
          </cell>
          <cell r="BE284" t="str">
            <v>bsri13</v>
          </cell>
          <cell r="BF284" t="str">
            <v>CP2D;AS3</v>
          </cell>
          <cell r="BG284" t="str">
            <v>BSRI</v>
          </cell>
          <cell r="BH284" t="str">
            <v>Inf</v>
          </cell>
          <cell r="BI284">
            <v>0</v>
          </cell>
          <cell r="BJ284">
            <v>5</v>
          </cell>
          <cell r="BK284">
            <v>9</v>
          </cell>
          <cell r="BL284">
            <v>155</v>
          </cell>
          <cell r="BM284" t="str">
            <v>N</v>
          </cell>
          <cell r="BN284" t="str">
            <v>NA</v>
          </cell>
          <cell r="BO284" t="str">
            <v>N</v>
          </cell>
          <cell r="BP284">
            <v>31</v>
          </cell>
          <cell r="BQ284" t="str">
            <v>E</v>
          </cell>
          <cell r="BR284" t="str">
            <v>Y</v>
          </cell>
          <cell r="BS284" t="str">
            <v>N</v>
          </cell>
          <cell r="BT284">
            <v>0</v>
          </cell>
          <cell r="BU284" t="str">
            <v>N</v>
          </cell>
          <cell r="BV284">
            <v>9</v>
          </cell>
          <cell r="BW284" t="str">
            <v>N</v>
          </cell>
          <cell r="BX284" t="str">
            <v>NA</v>
          </cell>
          <cell r="BY284">
            <v>4.9400000000000004</v>
          </cell>
          <cell r="BZ284">
            <v>4.58</v>
          </cell>
          <cell r="CA284">
            <v>14.2</v>
          </cell>
          <cell r="CB284">
            <v>41.7</v>
          </cell>
          <cell r="CC284">
            <v>91</v>
          </cell>
          <cell r="CD284">
            <v>12.4</v>
          </cell>
          <cell r="CE284">
            <v>117</v>
          </cell>
          <cell r="CF284" t="str">
            <v>N</v>
          </cell>
          <cell r="CG284" t="str">
            <v>N</v>
          </cell>
          <cell r="CS284" t="str">
            <v>N</v>
          </cell>
          <cell r="CY284" t="str">
            <v>N</v>
          </cell>
          <cell r="DW284" t="str">
            <v>Y</v>
          </cell>
          <cell r="DX284" t="str">
            <v>N</v>
          </cell>
          <cell r="DY284" t="str">
            <v>N</v>
          </cell>
          <cell r="DZ284" t="str">
            <v>N</v>
          </cell>
          <cell r="EC284" t="str">
            <v>N</v>
          </cell>
          <cell r="ED284" t="str">
            <v>Y</v>
          </cell>
          <cell r="EL284">
            <v>0</v>
          </cell>
          <cell r="EN284" t="str">
            <v>N</v>
          </cell>
          <cell r="EO284">
            <v>0</v>
          </cell>
          <cell r="EQ284">
            <v>30</v>
          </cell>
          <cell r="ER284">
            <v>1</v>
          </cell>
          <cell r="ES284">
            <v>18</v>
          </cell>
          <cell r="ET284" t="str">
            <v>N</v>
          </cell>
          <cell r="EU284" t="str">
            <v>M</v>
          </cell>
          <cell r="EV284" t="str">
            <v>H</v>
          </cell>
          <cell r="EW284" t="str">
            <v>WB</v>
          </cell>
          <cell r="EX284" t="str">
            <v>N</v>
          </cell>
          <cell r="EY284" t="str">
            <v>S</v>
          </cell>
          <cell r="EZ284" t="str">
            <v>O+</v>
          </cell>
          <cell r="FA284" t="str">
            <v>NR</v>
          </cell>
          <cell r="FB284" t="str">
            <v>NR</v>
          </cell>
          <cell r="FC284" t="str">
            <v>NR</v>
          </cell>
          <cell r="FD284" t="str">
            <v>NR</v>
          </cell>
          <cell r="FE284" t="str">
            <v>NR</v>
          </cell>
          <cell r="FF284" t="str">
            <v>NR</v>
          </cell>
          <cell r="FG284" t="str">
            <v>NR</v>
          </cell>
          <cell r="FH284" t="str">
            <v>NR</v>
          </cell>
          <cell r="FI284" t="str">
            <v>NR</v>
          </cell>
          <cell r="FJ284" t="str">
            <v>NR</v>
          </cell>
          <cell r="FK284" t="str">
            <v>NR</v>
          </cell>
          <cell r="FL284" t="str">
            <v>NR</v>
          </cell>
          <cell r="FM284" t="str">
            <v>NR</v>
          </cell>
          <cell r="FN284">
            <v>16.100000000000001</v>
          </cell>
          <cell r="FO284" t="str">
            <v>NA</v>
          </cell>
          <cell r="FP284" t="b">
            <v>0</v>
          </cell>
          <cell r="FR284" t="str">
            <v>F</v>
          </cell>
          <cell r="FS284">
            <v>26</v>
          </cell>
          <cell r="FT284" t="str">
            <v>OTHER</v>
          </cell>
          <cell r="FU284">
            <v>0.50785193187530298</v>
          </cell>
          <cell r="FV284">
            <v>63.422183286769801</v>
          </cell>
          <cell r="FW284" t="str">
            <v>NA</v>
          </cell>
          <cell r="FX284">
            <v>155</v>
          </cell>
          <cell r="FY284">
            <v>69</v>
          </cell>
          <cell r="FZ284">
            <v>22.8869985297206</v>
          </cell>
          <cell r="GA284">
            <v>1</v>
          </cell>
          <cell r="GB284">
            <v>0.06</v>
          </cell>
          <cell r="GC284">
            <v>37.700000000000003</v>
          </cell>
          <cell r="GD284">
            <v>22.6</v>
          </cell>
          <cell r="GE284">
            <v>0.13</v>
          </cell>
          <cell r="GF284">
            <v>34.299999999999997</v>
          </cell>
          <cell r="GG284">
            <v>24.5</v>
          </cell>
          <cell r="GH284">
            <v>0.14000000000000001</v>
          </cell>
          <cell r="GI284">
            <v>37.4</v>
          </cell>
          <cell r="GJ284">
            <v>20.6</v>
          </cell>
          <cell r="GK284">
            <v>0.25</v>
          </cell>
          <cell r="GL284">
            <v>38.9</v>
          </cell>
          <cell r="GM284">
            <v>41.1</v>
          </cell>
          <cell r="GN284" t="str">
            <v>other</v>
          </cell>
          <cell r="GO284" t="str">
            <v>NA</v>
          </cell>
          <cell r="GP284">
            <v>-0.12744900000000001</v>
          </cell>
          <cell r="GQ284" t="str">
            <v>NA</v>
          </cell>
          <cell r="GR284" t="str">
            <v>NA</v>
          </cell>
          <cell r="GS284">
            <v>1</v>
          </cell>
          <cell r="GT284">
            <v>121822691467</v>
          </cell>
          <cell r="GU284" t="str">
            <v>RO014662 0018</v>
          </cell>
          <cell r="GV284" t="str">
            <v>Recall set 4 green-Heather-Samples-RO014662 0018</v>
          </cell>
          <cell r="GW284">
            <v>40536</v>
          </cell>
          <cell r="GX284">
            <v>2971.85</v>
          </cell>
          <cell r="GY284">
            <v>267</v>
          </cell>
          <cell r="GZ284">
            <v>19.57</v>
          </cell>
          <cell r="HA284">
            <v>2</v>
          </cell>
          <cell r="HB284">
            <v>0.15</v>
          </cell>
          <cell r="HC284">
            <v>138</v>
          </cell>
          <cell r="HD284">
            <v>10.119999999999999</v>
          </cell>
          <cell r="HE284">
            <v>46200</v>
          </cell>
        </row>
        <row r="285">
          <cell r="B285">
            <v>32009915532</v>
          </cell>
          <cell r="C285" t="str">
            <v>W11701500115500</v>
          </cell>
          <cell r="D285" t="str">
            <v>RO014702 0001</v>
          </cell>
          <cell r="E285" t="str">
            <v>RO014702 0001</v>
          </cell>
          <cell r="F285" t="str">
            <v>RO014702</v>
          </cell>
          <cell r="G285" t="str">
            <v>RO014702 0018</v>
          </cell>
          <cell r="H285" t="str">
            <v>RO014702</v>
          </cell>
          <cell r="I285">
            <v>18</v>
          </cell>
          <cell r="J285">
            <v>175278119</v>
          </cell>
          <cell r="K285">
            <v>1</v>
          </cell>
          <cell r="L285">
            <v>131065071068</v>
          </cell>
          <cell r="M285" t="str">
            <v>Recall</v>
          </cell>
          <cell r="N285" t="str">
            <v>Recall D10</v>
          </cell>
          <cell r="O285" t="str">
            <v>Matrix tube</v>
          </cell>
          <cell r="P285" t="str">
            <v>Supernate</v>
          </cell>
          <cell r="Q285">
            <v>6522</v>
          </cell>
          <cell r="R285">
            <v>7</v>
          </cell>
          <cell r="S285">
            <v>56</v>
          </cell>
          <cell r="T285">
            <v>54</v>
          </cell>
          <cell r="U285" t="str">
            <v>A</v>
          </cell>
          <cell r="V285" t="b">
            <v>1</v>
          </cell>
          <cell r="W285">
            <v>18</v>
          </cell>
          <cell r="X285" t="b">
            <v>0</v>
          </cell>
          <cell r="Y285" t="b">
            <v>0</v>
          </cell>
          <cell r="Z285" t="b">
            <v>0</v>
          </cell>
          <cell r="AA285" t="b">
            <v>0</v>
          </cell>
          <cell r="AB285" t="b">
            <v>1</v>
          </cell>
          <cell r="AC285">
            <v>105070761494</v>
          </cell>
          <cell r="AD285" t="str">
            <v>BSRI</v>
          </cell>
          <cell r="AE285" t="b">
            <v>1</v>
          </cell>
          <cell r="AF285" t="str">
            <v>CAUCASIAN_OTHER</v>
          </cell>
          <cell r="AG285">
            <v>1</v>
          </cell>
          <cell r="AH285">
            <v>1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1</v>
          </cell>
          <cell r="AO285">
            <v>0</v>
          </cell>
          <cell r="AP285">
            <v>0</v>
          </cell>
          <cell r="AQ285">
            <v>0</v>
          </cell>
          <cell r="AR285" t="str">
            <v>NOTHISPANICLATINO</v>
          </cell>
          <cell r="AS285" t="str">
            <v>Recall Completed</v>
          </cell>
          <cell r="AT285" t="str">
            <v>NULL</v>
          </cell>
          <cell r="AU285" t="str">
            <v>NULL</v>
          </cell>
          <cell r="AV285">
            <v>11.5</v>
          </cell>
          <cell r="AW285">
            <v>61.47</v>
          </cell>
          <cell r="AX285">
            <v>10813</v>
          </cell>
          <cell r="AY285">
            <v>0.1576850534</v>
          </cell>
          <cell r="AZ285">
            <v>315.5</v>
          </cell>
          <cell r="BA285">
            <v>32.9</v>
          </cell>
          <cell r="BC285">
            <v>366.3</v>
          </cell>
          <cell r="BD285">
            <v>16.399999999999999</v>
          </cell>
          <cell r="BE285" t="str">
            <v>bsri13</v>
          </cell>
          <cell r="BF285" t="str">
            <v>CP2D;AS3</v>
          </cell>
          <cell r="BG285" t="str">
            <v>BSRI</v>
          </cell>
          <cell r="BH285">
            <v>119</v>
          </cell>
          <cell r="BI285">
            <v>2</v>
          </cell>
          <cell r="BJ285">
            <v>5</v>
          </cell>
          <cell r="BK285">
            <v>8</v>
          </cell>
          <cell r="BL285">
            <v>150</v>
          </cell>
          <cell r="BM285" t="str">
            <v>N</v>
          </cell>
          <cell r="BN285" t="str">
            <v>NA</v>
          </cell>
          <cell r="BO285" t="str">
            <v>Y</v>
          </cell>
          <cell r="BP285">
            <v>840</v>
          </cell>
          <cell r="BQ285" t="str">
            <v>F</v>
          </cell>
          <cell r="BR285" t="str">
            <v>N</v>
          </cell>
          <cell r="BS285" t="str">
            <v>Y</v>
          </cell>
          <cell r="BT285">
            <v>2</v>
          </cell>
          <cell r="BU285" t="str">
            <v>N</v>
          </cell>
          <cell r="BV285" t="str">
            <v>W</v>
          </cell>
          <cell r="BW285" t="str">
            <v>N</v>
          </cell>
          <cell r="BX285" t="str">
            <v>NA</v>
          </cell>
          <cell r="BY285">
            <v>6.68</v>
          </cell>
          <cell r="BZ285">
            <v>4.22</v>
          </cell>
          <cell r="CA285">
            <v>13.5</v>
          </cell>
          <cell r="CB285">
            <v>40.1</v>
          </cell>
          <cell r="CC285">
            <v>95</v>
          </cell>
          <cell r="CD285">
            <v>12.5</v>
          </cell>
          <cell r="CE285">
            <v>212</v>
          </cell>
          <cell r="CF285" t="str">
            <v>N</v>
          </cell>
          <cell r="CG285" t="str">
            <v>N</v>
          </cell>
          <cell r="CS285" t="str">
            <v>N</v>
          </cell>
          <cell r="CY285" t="str">
            <v>N</v>
          </cell>
          <cell r="DW285" t="str">
            <v>Y</v>
          </cell>
          <cell r="DX285" t="str">
            <v>N</v>
          </cell>
          <cell r="DY285" t="str">
            <v>N</v>
          </cell>
          <cell r="DZ285" t="str">
            <v>Y</v>
          </cell>
          <cell r="EA285" t="str">
            <v>Daily</v>
          </cell>
          <cell r="EB285" t="str">
            <v>N</v>
          </cell>
          <cell r="EC285" t="str">
            <v>N</v>
          </cell>
          <cell r="EE285" t="str">
            <v>Y</v>
          </cell>
          <cell r="EL285">
            <v>0</v>
          </cell>
          <cell r="EN285" t="str">
            <v xml:space="preserve">Y </v>
          </cell>
          <cell r="EO285">
            <v>2</v>
          </cell>
          <cell r="EQ285">
            <v>23</v>
          </cell>
          <cell r="ER285">
            <v>11</v>
          </cell>
          <cell r="ES285">
            <v>6</v>
          </cell>
          <cell r="ET285" t="str">
            <v>T</v>
          </cell>
          <cell r="EU285" t="str">
            <v>M</v>
          </cell>
          <cell r="EV285" t="str">
            <v>H</v>
          </cell>
          <cell r="EW285" t="str">
            <v>WB</v>
          </cell>
          <cell r="EX285" t="str">
            <v>N</v>
          </cell>
          <cell r="EY285" t="str">
            <v>S</v>
          </cell>
          <cell r="EZ285" t="str">
            <v>A+</v>
          </cell>
          <cell r="FA285" t="str">
            <v>NR</v>
          </cell>
          <cell r="FB285" t="str">
            <v>NR</v>
          </cell>
          <cell r="FC285" t="str">
            <v>NR</v>
          </cell>
          <cell r="FD285" t="str">
            <v>NR</v>
          </cell>
          <cell r="FE285" t="str">
            <v>NR</v>
          </cell>
          <cell r="FF285" t="str">
            <v>NR</v>
          </cell>
          <cell r="FG285" t="str">
            <v>NR</v>
          </cell>
          <cell r="FH285" t="str">
            <v>NR</v>
          </cell>
          <cell r="FI285" t="str">
            <v>NR</v>
          </cell>
          <cell r="FJ285" t="str">
            <v>NR</v>
          </cell>
          <cell r="FK285" t="str">
            <v>NR</v>
          </cell>
          <cell r="FL285" t="str">
            <v>NR</v>
          </cell>
          <cell r="FM285" t="str">
            <v>NT</v>
          </cell>
          <cell r="FN285">
            <v>14.2</v>
          </cell>
          <cell r="FO285" t="str">
            <v>NA</v>
          </cell>
          <cell r="FP285" t="b">
            <v>1</v>
          </cell>
          <cell r="FQ285" t="str">
            <v>2012-10-28;2013-09-13</v>
          </cell>
          <cell r="FR285" t="str">
            <v>F</v>
          </cell>
          <cell r="FS285">
            <v>54</v>
          </cell>
          <cell r="FT285" t="str">
            <v>CAUCASIAN</v>
          </cell>
          <cell r="FU285">
            <v>0.13441619267302901</v>
          </cell>
          <cell r="FV285">
            <v>34.891406536415403</v>
          </cell>
          <cell r="FW285">
            <v>19.4397419968513</v>
          </cell>
          <cell r="FX285">
            <v>150</v>
          </cell>
          <cell r="FY285">
            <v>68</v>
          </cell>
          <cell r="FZ285">
            <v>22.804930795847699</v>
          </cell>
          <cell r="GA285">
            <v>1</v>
          </cell>
          <cell r="GB285">
            <v>0.11</v>
          </cell>
          <cell r="GC285">
            <v>17.100000000000001</v>
          </cell>
          <cell r="GD285">
            <v>8.5</v>
          </cell>
          <cell r="GE285">
            <v>0.14000000000000001</v>
          </cell>
          <cell r="GF285">
            <v>19.8</v>
          </cell>
          <cell r="GG285">
            <v>4.0999999999999996</v>
          </cell>
          <cell r="GH285">
            <v>0.18</v>
          </cell>
          <cell r="GI285">
            <v>18</v>
          </cell>
          <cell r="GJ285">
            <v>14</v>
          </cell>
          <cell r="GK285">
            <v>0.3</v>
          </cell>
          <cell r="GL285">
            <v>18</v>
          </cell>
          <cell r="GM285">
            <v>34.299999999999997</v>
          </cell>
          <cell r="GN285" t="str">
            <v>CAUCASIAN</v>
          </cell>
          <cell r="GO285">
            <v>-0.12800300000000001</v>
          </cell>
          <cell r="GP285" t="str">
            <v>NA</v>
          </cell>
          <cell r="GQ285">
            <v>1.03E-2</v>
          </cell>
          <cell r="GR285" t="str">
            <v>NA</v>
          </cell>
          <cell r="GS285">
            <v>1</v>
          </cell>
          <cell r="GT285">
            <v>100582661326</v>
          </cell>
          <cell r="GU285" t="str">
            <v>RO014702 0018</v>
          </cell>
          <cell r="GV285" t="str">
            <v>Recall green part 2-Heather-Samples-RO014702 0018</v>
          </cell>
          <cell r="GW285">
            <v>144160</v>
          </cell>
          <cell r="GX285">
            <v>10319.26</v>
          </cell>
          <cell r="GY285">
            <v>328</v>
          </cell>
          <cell r="GZ285">
            <v>23.48</v>
          </cell>
          <cell r="HA285">
            <v>0</v>
          </cell>
          <cell r="HB285">
            <v>0</v>
          </cell>
          <cell r="HC285">
            <v>337</v>
          </cell>
          <cell r="HD285">
            <v>24.12</v>
          </cell>
          <cell r="HE285">
            <v>690000</v>
          </cell>
        </row>
        <row r="286">
          <cell r="B286">
            <v>32009915771</v>
          </cell>
          <cell r="C286" t="str">
            <v>W11701500892500</v>
          </cell>
          <cell r="D286" t="str">
            <v>RO014599 0001</v>
          </cell>
          <cell r="E286" t="str">
            <v>RO014599 0001</v>
          </cell>
          <cell r="F286" t="str">
            <v>RO014599</v>
          </cell>
          <cell r="G286" t="str">
            <v>RO014599 0018</v>
          </cell>
          <cell r="H286" t="str">
            <v>RO014599</v>
          </cell>
          <cell r="I286">
            <v>18</v>
          </cell>
          <cell r="J286">
            <v>175278355</v>
          </cell>
          <cell r="K286">
            <v>1</v>
          </cell>
          <cell r="L286">
            <v>150437341152</v>
          </cell>
          <cell r="M286" t="str">
            <v>Recall</v>
          </cell>
          <cell r="N286" t="str">
            <v>Recall D10</v>
          </cell>
          <cell r="O286" t="str">
            <v>Matrix tube</v>
          </cell>
          <cell r="P286" t="str">
            <v>Supernate</v>
          </cell>
          <cell r="Q286">
            <v>6521</v>
          </cell>
          <cell r="R286">
            <v>7</v>
          </cell>
          <cell r="S286">
            <v>55</v>
          </cell>
          <cell r="T286">
            <v>54</v>
          </cell>
          <cell r="U286" t="str">
            <v>C</v>
          </cell>
          <cell r="V286" t="b">
            <v>1</v>
          </cell>
          <cell r="W286">
            <v>18</v>
          </cell>
          <cell r="X286" t="b">
            <v>0</v>
          </cell>
          <cell r="Y286" t="b">
            <v>0</v>
          </cell>
          <cell r="Z286" t="b">
            <v>0</v>
          </cell>
          <cell r="AA286" t="b">
            <v>0</v>
          </cell>
          <cell r="AB286" t="b">
            <v>1</v>
          </cell>
          <cell r="AC286">
            <v>111002281517</v>
          </cell>
          <cell r="AD286" t="str">
            <v>BSRI</v>
          </cell>
          <cell r="AE286" t="b">
            <v>1</v>
          </cell>
          <cell r="AF286" t="str">
            <v>ASIAN</v>
          </cell>
          <cell r="AG286">
            <v>1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1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 t="str">
            <v>NOTHISPANICLATINO</v>
          </cell>
          <cell r="AS286" t="str">
            <v>Recall Completed</v>
          </cell>
          <cell r="AT286" t="str">
            <v>NULL</v>
          </cell>
          <cell r="AU286" t="str">
            <v>NULL</v>
          </cell>
          <cell r="AV286">
            <v>13.75</v>
          </cell>
          <cell r="AW286">
            <v>63.54</v>
          </cell>
          <cell r="AX286">
            <v>10151.200000000001</v>
          </cell>
          <cell r="AY286">
            <v>0.40081122060000002</v>
          </cell>
          <cell r="AZ286">
            <v>296.3</v>
          </cell>
          <cell r="BA286">
            <v>6.5</v>
          </cell>
          <cell r="BC286">
            <v>449.5</v>
          </cell>
          <cell r="BD286">
            <v>12.5</v>
          </cell>
          <cell r="BE286" t="str">
            <v>bsri13</v>
          </cell>
          <cell r="BF286" t="str">
            <v>CP2D;AS3</v>
          </cell>
          <cell r="BG286" t="str">
            <v>BSRI</v>
          </cell>
          <cell r="BH286">
            <v>623</v>
          </cell>
          <cell r="BI286">
            <v>1</v>
          </cell>
          <cell r="BJ286">
            <v>5</v>
          </cell>
          <cell r="BK286">
            <v>5</v>
          </cell>
          <cell r="BL286">
            <v>135</v>
          </cell>
          <cell r="BM286" t="str">
            <v>N</v>
          </cell>
          <cell r="BN286" t="str">
            <v>NA</v>
          </cell>
          <cell r="BO286" t="str">
            <v>Y</v>
          </cell>
          <cell r="BP286">
            <v>840</v>
          </cell>
          <cell r="BQ286" t="str">
            <v>F</v>
          </cell>
          <cell r="BR286" t="str">
            <v>N</v>
          </cell>
          <cell r="BS286" t="str">
            <v>N</v>
          </cell>
          <cell r="BT286">
            <v>0</v>
          </cell>
          <cell r="BU286" t="str">
            <v>N</v>
          </cell>
          <cell r="BV286" t="str">
            <v>A</v>
          </cell>
          <cell r="BW286" t="str">
            <v>N</v>
          </cell>
          <cell r="BX286" t="str">
            <v>NA</v>
          </cell>
          <cell r="BY286">
            <v>8.0500000000000007</v>
          </cell>
          <cell r="BZ286">
            <v>5.71</v>
          </cell>
          <cell r="CA286">
            <v>12.7</v>
          </cell>
          <cell r="CB286">
            <v>38.700000000000003</v>
          </cell>
          <cell r="CC286">
            <v>67.8</v>
          </cell>
          <cell r="CD286">
            <v>15.4</v>
          </cell>
          <cell r="CE286">
            <v>414</v>
          </cell>
          <cell r="CF286" t="str">
            <v>N</v>
          </cell>
          <cell r="CG286" t="str">
            <v>N</v>
          </cell>
          <cell r="CS286" t="str">
            <v>N</v>
          </cell>
          <cell r="CY286" t="str">
            <v>N</v>
          </cell>
          <cell r="DW286" t="str">
            <v>Y</v>
          </cell>
          <cell r="DX286" t="str">
            <v>N</v>
          </cell>
          <cell r="DY286" t="str">
            <v>N</v>
          </cell>
          <cell r="DZ286" t="str">
            <v>N</v>
          </cell>
          <cell r="EC286" t="str">
            <v>N</v>
          </cell>
          <cell r="ED286" t="str">
            <v>Y</v>
          </cell>
          <cell r="EL286">
            <v>0</v>
          </cell>
          <cell r="EN286" t="str">
            <v>N</v>
          </cell>
          <cell r="EO286">
            <v>0</v>
          </cell>
          <cell r="EQ286">
            <v>68</v>
          </cell>
          <cell r="ER286">
            <v>8</v>
          </cell>
          <cell r="ES286">
            <v>24</v>
          </cell>
          <cell r="ET286" t="str">
            <v>T</v>
          </cell>
          <cell r="EU286" t="str">
            <v>M</v>
          </cell>
          <cell r="EV286" t="str">
            <v>H</v>
          </cell>
          <cell r="EW286" t="str">
            <v>WB</v>
          </cell>
          <cell r="EX286" t="str">
            <v>N</v>
          </cell>
          <cell r="EY286" t="str">
            <v>S</v>
          </cell>
          <cell r="EZ286" t="str">
            <v>O+</v>
          </cell>
          <cell r="FA286" t="str">
            <v>NR</v>
          </cell>
          <cell r="FB286" t="str">
            <v>NR</v>
          </cell>
          <cell r="FC286" t="str">
            <v>NR</v>
          </cell>
          <cell r="FD286" t="str">
            <v>NR</v>
          </cell>
          <cell r="FE286" t="str">
            <v>NR</v>
          </cell>
          <cell r="FF286" t="str">
            <v>NR</v>
          </cell>
          <cell r="FG286" t="str">
            <v>NR</v>
          </cell>
          <cell r="FH286" t="str">
            <v>NR</v>
          </cell>
          <cell r="FI286" t="str">
            <v>NR</v>
          </cell>
          <cell r="FJ286" t="str">
            <v>NR</v>
          </cell>
          <cell r="FK286" t="str">
            <v>NR</v>
          </cell>
          <cell r="FL286" t="str">
            <v>NR</v>
          </cell>
          <cell r="FM286" t="str">
            <v>NT</v>
          </cell>
          <cell r="FN286">
            <v>13.3</v>
          </cell>
          <cell r="FO286" t="str">
            <v>NA</v>
          </cell>
          <cell r="FP286" t="b">
            <v>0</v>
          </cell>
          <cell r="FR286" t="str">
            <v>F</v>
          </cell>
          <cell r="FS286">
            <v>33</v>
          </cell>
          <cell r="FT286" t="str">
            <v>ASIAN</v>
          </cell>
          <cell r="FU286">
            <v>0.43613903508115398</v>
          </cell>
          <cell r="FV286">
            <v>8.5553049207037102</v>
          </cell>
          <cell r="FW286">
            <v>15.9038676119263</v>
          </cell>
          <cell r="FX286">
            <v>135</v>
          </cell>
          <cell r="FY286">
            <v>65</v>
          </cell>
          <cell r="FZ286">
            <v>22.4627218934911</v>
          </cell>
          <cell r="GA286">
            <v>1</v>
          </cell>
          <cell r="GB286">
            <v>7.0000000000000007E-2</v>
          </cell>
          <cell r="GC286">
            <v>2.5</v>
          </cell>
          <cell r="GD286">
            <v>21.19</v>
          </cell>
          <cell r="GE286">
            <v>0.13</v>
          </cell>
          <cell r="GF286">
            <v>4.17</v>
          </cell>
          <cell r="GG286">
            <v>12.09</v>
          </cell>
          <cell r="GH286">
            <v>0.12</v>
          </cell>
          <cell r="GI286">
            <v>3.1</v>
          </cell>
          <cell r="GJ286">
            <v>27.6</v>
          </cell>
          <cell r="GK286">
            <v>0.2</v>
          </cell>
          <cell r="GL286">
            <v>3.7</v>
          </cell>
          <cell r="GM286">
            <v>42.7</v>
          </cell>
          <cell r="GN286" t="str">
            <v>EAS</v>
          </cell>
          <cell r="GO286">
            <v>0.12633</v>
          </cell>
          <cell r="GP286">
            <v>-2.4632000000000001E-2</v>
          </cell>
          <cell r="GQ286" t="str">
            <v>NA</v>
          </cell>
          <cell r="GR286">
            <v>0.191941</v>
          </cell>
          <cell r="GS286">
            <v>1</v>
          </cell>
          <cell r="GT286">
            <v>104639911366</v>
          </cell>
          <cell r="GU286" t="str">
            <v>RO014599 0018</v>
          </cell>
          <cell r="GV286" t="str">
            <v>Recall yellow 3.2-Heather-RO014599 0018</v>
          </cell>
          <cell r="GW286">
            <v>59072</v>
          </cell>
          <cell r="GX286">
            <v>5572.83</v>
          </cell>
          <cell r="GY286">
            <v>200</v>
          </cell>
          <cell r="GZ286">
            <v>18.87</v>
          </cell>
          <cell r="HA286">
            <v>0</v>
          </cell>
          <cell r="HB286">
            <v>0</v>
          </cell>
          <cell r="HC286">
            <v>80</v>
          </cell>
          <cell r="HD286">
            <v>7.55</v>
          </cell>
          <cell r="HE286">
            <v>117000</v>
          </cell>
        </row>
        <row r="287">
          <cell r="B287">
            <v>32009915938</v>
          </cell>
          <cell r="C287" t="str">
            <v>W11701501972800</v>
          </cell>
          <cell r="D287" t="str">
            <v>RO014656 0001</v>
          </cell>
          <cell r="E287" t="str">
            <v>RO014656 0001</v>
          </cell>
          <cell r="F287" t="str">
            <v>RO014656</v>
          </cell>
          <cell r="G287" t="str">
            <v>RO014656 0018</v>
          </cell>
          <cell r="H287" t="str">
            <v>RO014656</v>
          </cell>
          <cell r="I287">
            <v>18</v>
          </cell>
          <cell r="J287">
            <v>175279354</v>
          </cell>
          <cell r="K287">
            <v>1</v>
          </cell>
          <cell r="L287">
            <v>112891261224</v>
          </cell>
          <cell r="M287" t="str">
            <v>Recall</v>
          </cell>
          <cell r="N287" t="str">
            <v>Recall D10</v>
          </cell>
          <cell r="O287" t="str">
            <v>Matrix tube</v>
          </cell>
          <cell r="P287" t="str">
            <v>Supernate</v>
          </cell>
          <cell r="Q287">
            <v>6521</v>
          </cell>
          <cell r="R287">
            <v>11</v>
          </cell>
          <cell r="S287">
            <v>55</v>
          </cell>
          <cell r="T287">
            <v>54</v>
          </cell>
          <cell r="U287" t="str">
            <v>F</v>
          </cell>
          <cell r="V287" t="b">
            <v>1</v>
          </cell>
          <cell r="W287">
            <v>18</v>
          </cell>
          <cell r="X287" t="b">
            <v>0</v>
          </cell>
          <cell r="Y287" t="b">
            <v>0</v>
          </cell>
          <cell r="Z287" t="b">
            <v>0</v>
          </cell>
          <cell r="AA287" t="b">
            <v>0</v>
          </cell>
          <cell r="AB287" t="b">
            <v>1</v>
          </cell>
          <cell r="AC287">
            <v>117250331319</v>
          </cell>
          <cell r="AD287" t="str">
            <v>BSRI</v>
          </cell>
          <cell r="AE287" t="b">
            <v>1</v>
          </cell>
          <cell r="AF287" t="str">
            <v>CAUCASIAN_OTHER</v>
          </cell>
          <cell r="AG287">
            <v>1</v>
          </cell>
          <cell r="AH287">
            <v>1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1</v>
          </cell>
          <cell r="AO287">
            <v>0</v>
          </cell>
          <cell r="AP287">
            <v>0</v>
          </cell>
          <cell r="AQ287">
            <v>0</v>
          </cell>
          <cell r="AR287" t="str">
            <v>NOTHISPANICLATINO</v>
          </cell>
          <cell r="AS287" t="str">
            <v>Recall Completed</v>
          </cell>
          <cell r="AT287" t="str">
            <v>NULL</v>
          </cell>
          <cell r="AU287" t="str">
            <v>NULL</v>
          </cell>
          <cell r="AV287">
            <v>12</v>
          </cell>
          <cell r="AW287">
            <v>61.29</v>
          </cell>
          <cell r="AX287">
            <v>10797.6</v>
          </cell>
          <cell r="AY287">
            <v>0.1379543835</v>
          </cell>
          <cell r="AZ287">
            <v>313.60000000000002</v>
          </cell>
          <cell r="BA287">
            <v>33.700000000000003</v>
          </cell>
          <cell r="BC287">
            <v>452.5</v>
          </cell>
          <cell r="BD287">
            <v>50</v>
          </cell>
          <cell r="BE287" t="str">
            <v>bsri13</v>
          </cell>
          <cell r="BF287" t="str">
            <v>CP2D;AS3</v>
          </cell>
          <cell r="BG287" t="str">
            <v>BSRI</v>
          </cell>
          <cell r="BH287">
            <v>119</v>
          </cell>
          <cell r="BI287">
            <v>3</v>
          </cell>
          <cell r="BJ287">
            <v>5</v>
          </cell>
          <cell r="BK287">
            <v>5</v>
          </cell>
          <cell r="BL287">
            <v>170</v>
          </cell>
          <cell r="BM287" t="str">
            <v>N</v>
          </cell>
          <cell r="BN287" t="str">
            <v>NA</v>
          </cell>
          <cell r="BO287" t="str">
            <v>Y</v>
          </cell>
          <cell r="BP287">
            <v>840</v>
          </cell>
          <cell r="BQ287" t="str">
            <v>D</v>
          </cell>
          <cell r="BR287" t="str">
            <v>N</v>
          </cell>
          <cell r="BS287" t="str">
            <v>N</v>
          </cell>
          <cell r="BT287">
            <v>0</v>
          </cell>
          <cell r="BU287" t="str">
            <v>N</v>
          </cell>
          <cell r="BV287">
            <v>9</v>
          </cell>
          <cell r="BW287" t="str">
            <v>N</v>
          </cell>
          <cell r="BX287" t="str">
            <v>NA</v>
          </cell>
          <cell r="BY287">
            <v>8.31</v>
          </cell>
          <cell r="BZ287">
            <v>4.41</v>
          </cell>
          <cell r="CA287">
            <v>12.9</v>
          </cell>
          <cell r="CB287">
            <v>38.200000000000003</v>
          </cell>
          <cell r="CC287">
            <v>86.6</v>
          </cell>
          <cell r="CD287">
            <v>13.6</v>
          </cell>
          <cell r="CE287">
            <v>306</v>
          </cell>
          <cell r="CF287" t="str">
            <v>N</v>
          </cell>
          <cell r="CG287" t="str">
            <v>N</v>
          </cell>
          <cell r="CS287" t="str">
            <v>N</v>
          </cell>
          <cell r="CY287" t="str">
            <v>N</v>
          </cell>
          <cell r="DW287" t="str">
            <v>Y</v>
          </cell>
          <cell r="DX287" t="str">
            <v>Y</v>
          </cell>
          <cell r="DY287" t="str">
            <v>N</v>
          </cell>
          <cell r="DZ287" t="str">
            <v>N</v>
          </cell>
          <cell r="EC287" t="str">
            <v>N</v>
          </cell>
          <cell r="ED287" t="str">
            <v>Y</v>
          </cell>
          <cell r="EL287">
            <v>0</v>
          </cell>
          <cell r="EN287" t="str">
            <v>N</v>
          </cell>
          <cell r="EO287">
            <v>0</v>
          </cell>
          <cell r="EQ287">
            <v>17</v>
          </cell>
          <cell r="ER287">
            <v>9</v>
          </cell>
          <cell r="ES287">
            <v>27</v>
          </cell>
          <cell r="ET287" t="str">
            <v>T</v>
          </cell>
          <cell r="EU287" t="str">
            <v>F</v>
          </cell>
          <cell r="EV287" t="str">
            <v>H</v>
          </cell>
          <cell r="EW287" t="str">
            <v>WB</v>
          </cell>
          <cell r="EX287" t="str">
            <v>N</v>
          </cell>
          <cell r="EY287" t="str">
            <v>S</v>
          </cell>
          <cell r="EZ287" t="str">
            <v>A+</v>
          </cell>
          <cell r="FA287" t="str">
            <v>NR</v>
          </cell>
          <cell r="FB287" t="str">
            <v>NR</v>
          </cell>
          <cell r="FC287" t="str">
            <v>NR</v>
          </cell>
          <cell r="FD287" t="str">
            <v>NR</v>
          </cell>
          <cell r="FE287" t="str">
            <v>NR</v>
          </cell>
          <cell r="FF287" t="str">
            <v>NR</v>
          </cell>
          <cell r="FG287" t="str">
            <v>NR</v>
          </cell>
          <cell r="FH287" t="str">
            <v>NR</v>
          </cell>
          <cell r="FI287" t="str">
            <v>NR</v>
          </cell>
          <cell r="FJ287" t="str">
            <v>NR</v>
          </cell>
          <cell r="FK287" t="str">
            <v>NR</v>
          </cell>
          <cell r="FL287" t="str">
            <v>NR</v>
          </cell>
          <cell r="FM287" t="str">
            <v>NT</v>
          </cell>
          <cell r="FN287">
            <v>12.8</v>
          </cell>
          <cell r="FO287" t="str">
            <v>NA</v>
          </cell>
          <cell r="FP287" t="b">
            <v>1</v>
          </cell>
          <cell r="FQ287" t="str">
            <v>2014-04-03;2014-08-05</v>
          </cell>
          <cell r="FR287" t="str">
            <v>F</v>
          </cell>
          <cell r="FS287">
            <v>27</v>
          </cell>
          <cell r="FT287" t="str">
            <v>CAUCASIAN</v>
          </cell>
          <cell r="FU287">
            <v>0.109930166041649</v>
          </cell>
          <cell r="FV287">
            <v>35.689470221740002</v>
          </cell>
          <cell r="FW287">
            <v>49.902659774666397</v>
          </cell>
          <cell r="FX287">
            <v>170</v>
          </cell>
          <cell r="FY287">
            <v>65</v>
          </cell>
          <cell r="FZ287">
            <v>28.286390532544399</v>
          </cell>
          <cell r="GA287">
            <v>1</v>
          </cell>
          <cell r="GB287">
            <v>0.05</v>
          </cell>
          <cell r="GC287">
            <v>20</v>
          </cell>
          <cell r="GD287">
            <v>27.76</v>
          </cell>
          <cell r="GE287">
            <v>0.09</v>
          </cell>
          <cell r="GF287">
            <v>16.899999999999999</v>
          </cell>
          <cell r="GG287">
            <v>31.5</v>
          </cell>
          <cell r="GH287">
            <v>0.1</v>
          </cell>
          <cell r="GI287">
            <v>16.600000000000001</v>
          </cell>
          <cell r="GJ287">
            <v>36</v>
          </cell>
          <cell r="GK287">
            <v>0.25</v>
          </cell>
          <cell r="GL287">
            <v>17.100000000000001</v>
          </cell>
          <cell r="GM287">
            <v>48.6</v>
          </cell>
          <cell r="GN287" t="str">
            <v>NA</v>
          </cell>
          <cell r="GO287" t="str">
            <v>NA</v>
          </cell>
          <cell r="GP287" t="str">
            <v>NA</v>
          </cell>
          <cell r="GQ287" t="str">
            <v>NA</v>
          </cell>
          <cell r="GR287" t="str">
            <v>NA</v>
          </cell>
          <cell r="GS287">
            <v>1</v>
          </cell>
          <cell r="GT287">
            <v>135725281021</v>
          </cell>
          <cell r="GU287" t="str">
            <v>RO014656 0018</v>
          </cell>
          <cell r="GV287" t="str">
            <v>Recall set 4 green-Heather-Samples-RO014656 0018</v>
          </cell>
          <cell r="GW287">
            <v>114480</v>
          </cell>
          <cell r="GX287">
            <v>7911.54</v>
          </cell>
          <cell r="GY287">
            <v>247</v>
          </cell>
          <cell r="GZ287">
            <v>17.07</v>
          </cell>
          <cell r="HA287">
            <v>2</v>
          </cell>
          <cell r="HB287">
            <v>0.14000000000000001</v>
          </cell>
          <cell r="HC287">
            <v>44</v>
          </cell>
          <cell r="HD287">
            <v>3.04</v>
          </cell>
          <cell r="HE287">
            <v>283000</v>
          </cell>
        </row>
        <row r="288">
          <cell r="B288">
            <v>32009916464</v>
          </cell>
          <cell r="C288" t="str">
            <v>W11701501606500</v>
          </cell>
          <cell r="D288" t="str">
            <v>RO014597 0001</v>
          </cell>
          <cell r="E288" t="str">
            <v>RO014597 0001</v>
          </cell>
          <cell r="F288" t="str">
            <v>RO014597</v>
          </cell>
          <cell r="G288" t="str">
            <v>RO014597 0018</v>
          </cell>
          <cell r="H288" t="str">
            <v>RO014597</v>
          </cell>
          <cell r="I288">
            <v>18</v>
          </cell>
          <cell r="J288">
            <v>175278910</v>
          </cell>
          <cell r="K288">
            <v>1</v>
          </cell>
          <cell r="L288">
            <v>110983691324</v>
          </cell>
          <cell r="M288" t="str">
            <v>Recall</v>
          </cell>
          <cell r="N288" t="str">
            <v>Recall D10</v>
          </cell>
          <cell r="O288" t="str">
            <v>Matrix tube</v>
          </cell>
          <cell r="P288" t="str">
            <v>Supernate</v>
          </cell>
          <cell r="Q288">
            <v>6521</v>
          </cell>
          <cell r="R288">
            <v>11</v>
          </cell>
          <cell r="S288">
            <v>55</v>
          </cell>
          <cell r="T288">
            <v>54</v>
          </cell>
          <cell r="U288" t="str">
            <v>B</v>
          </cell>
          <cell r="V288" t="b">
            <v>1</v>
          </cell>
          <cell r="W288">
            <v>18</v>
          </cell>
          <cell r="X288" t="b">
            <v>0</v>
          </cell>
          <cell r="Y288" t="b">
            <v>0</v>
          </cell>
          <cell r="Z288" t="b">
            <v>0</v>
          </cell>
          <cell r="AA288" t="b">
            <v>0</v>
          </cell>
          <cell r="AB288" t="b">
            <v>1</v>
          </cell>
          <cell r="AC288">
            <v>152478641215</v>
          </cell>
          <cell r="AD288" t="str">
            <v>BSRI</v>
          </cell>
          <cell r="AE288" t="b">
            <v>1</v>
          </cell>
          <cell r="AF288" t="str">
            <v>CAUCASIAN_OTHER</v>
          </cell>
          <cell r="AG288">
            <v>1</v>
          </cell>
          <cell r="AH288">
            <v>1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1</v>
          </cell>
          <cell r="AO288">
            <v>0</v>
          </cell>
          <cell r="AP288">
            <v>0</v>
          </cell>
          <cell r="AQ288">
            <v>0</v>
          </cell>
          <cell r="AR288" t="str">
            <v>NOTHISPANICLATINO</v>
          </cell>
          <cell r="AS288" t="str">
            <v>Recall Completed</v>
          </cell>
          <cell r="AT288" t="str">
            <v>NULL</v>
          </cell>
          <cell r="AU288" t="str">
            <v>NULL</v>
          </cell>
          <cell r="AV288">
            <v>13</v>
          </cell>
          <cell r="AW288">
            <v>64.52</v>
          </cell>
          <cell r="AX288">
            <v>10628.3</v>
          </cell>
          <cell r="AY288">
            <v>0.2633381608</v>
          </cell>
          <cell r="AZ288">
            <v>296.3</v>
          </cell>
          <cell r="BA288">
            <v>22.1</v>
          </cell>
          <cell r="BC288">
            <v>432.5</v>
          </cell>
          <cell r="BD288">
            <v>3</v>
          </cell>
          <cell r="BE288" t="str">
            <v>bsri14</v>
          </cell>
          <cell r="BF288" t="str">
            <v>CP2D;AS3</v>
          </cell>
          <cell r="BG288" t="str">
            <v>BSRI</v>
          </cell>
          <cell r="BH288">
            <v>80</v>
          </cell>
          <cell r="BI288">
            <v>5</v>
          </cell>
          <cell r="BJ288">
            <v>5</v>
          </cell>
          <cell r="BK288">
            <v>4</v>
          </cell>
          <cell r="BL288">
            <v>153</v>
          </cell>
          <cell r="BM288" t="str">
            <v>N</v>
          </cell>
          <cell r="BN288" t="str">
            <v>NA</v>
          </cell>
          <cell r="BO288" t="str">
            <v>Y</v>
          </cell>
          <cell r="BP288">
            <v>840</v>
          </cell>
          <cell r="BQ288" t="str">
            <v>E</v>
          </cell>
          <cell r="BR288" t="str">
            <v>N</v>
          </cell>
          <cell r="BS288" t="str">
            <v>Y</v>
          </cell>
          <cell r="BT288">
            <v>4</v>
          </cell>
          <cell r="BU288" t="str">
            <v>N</v>
          </cell>
          <cell r="BV288">
            <v>9</v>
          </cell>
          <cell r="BW288" t="str">
            <v>N</v>
          </cell>
          <cell r="BX288" t="str">
            <v>NA</v>
          </cell>
          <cell r="BY288">
            <v>6.96</v>
          </cell>
          <cell r="BZ288">
            <v>4.5199999999999996</v>
          </cell>
          <cell r="CA288">
            <v>12.3</v>
          </cell>
          <cell r="CB288">
            <v>36.299999999999997</v>
          </cell>
          <cell r="CC288">
            <v>80.3</v>
          </cell>
          <cell r="CD288">
            <v>13.7</v>
          </cell>
          <cell r="CE288">
            <v>226</v>
          </cell>
          <cell r="CF288" t="str">
            <v>Y</v>
          </cell>
          <cell r="CG288" t="str">
            <v>Y</v>
          </cell>
          <cell r="CH288" t="str">
            <v>Resting</v>
          </cell>
          <cell r="CI288" t="str">
            <v>Y</v>
          </cell>
          <cell r="CM288" t="str">
            <v>Y</v>
          </cell>
          <cell r="CP288" t="str">
            <v xml:space="preserve">Usually </v>
          </cell>
          <cell r="CQ288" t="str">
            <v>N</v>
          </cell>
          <cell r="CS288" t="str">
            <v>N</v>
          </cell>
          <cell r="CY288" t="str">
            <v>N</v>
          </cell>
          <cell r="DW288" t="str">
            <v>Y</v>
          </cell>
          <cell r="DX288" t="str">
            <v>N</v>
          </cell>
          <cell r="DZ288" t="str">
            <v>Y</v>
          </cell>
          <cell r="EA288" t="str">
            <v>Less_Than_1_Week</v>
          </cell>
          <cell r="EB288" t="str">
            <v>Y</v>
          </cell>
          <cell r="EC288" t="str">
            <v>N</v>
          </cell>
          <cell r="EG288" t="str">
            <v>Y</v>
          </cell>
          <cell r="EL288">
            <v>55</v>
          </cell>
          <cell r="EN288" t="str">
            <v xml:space="preserve">Y </v>
          </cell>
          <cell r="EO288">
            <v>4</v>
          </cell>
          <cell r="EQ288">
            <v>6</v>
          </cell>
          <cell r="ER288">
            <v>1</v>
          </cell>
          <cell r="ES288">
            <v>14</v>
          </cell>
          <cell r="ET288" t="str">
            <v>T</v>
          </cell>
          <cell r="EU288" t="str">
            <v>F</v>
          </cell>
          <cell r="EV288" t="str">
            <v>H</v>
          </cell>
          <cell r="EW288" t="str">
            <v>WB</v>
          </cell>
          <cell r="EX288" t="str">
            <v>N</v>
          </cell>
          <cell r="EY288" t="str">
            <v>S</v>
          </cell>
          <cell r="EZ288" t="str">
            <v>A+</v>
          </cell>
          <cell r="FA288" t="str">
            <v>NT</v>
          </cell>
          <cell r="FB288" t="str">
            <v>NR</v>
          </cell>
          <cell r="FC288" t="str">
            <v>NR</v>
          </cell>
          <cell r="FD288" t="str">
            <v>NR</v>
          </cell>
          <cell r="FE288" t="str">
            <v>NR</v>
          </cell>
          <cell r="FF288" t="str">
            <v>NR</v>
          </cell>
          <cell r="FG288" t="str">
            <v>NR</v>
          </cell>
          <cell r="FH288" t="str">
            <v>NR</v>
          </cell>
          <cell r="FI288" t="str">
            <v>NR</v>
          </cell>
          <cell r="FJ288" t="str">
            <v>NR</v>
          </cell>
          <cell r="FK288" t="str">
            <v>NR</v>
          </cell>
          <cell r="FL288" t="str">
            <v>NR</v>
          </cell>
          <cell r="FM288" t="str">
            <v>NT</v>
          </cell>
          <cell r="FN288">
            <v>13.1</v>
          </cell>
          <cell r="FO288" t="str">
            <v>NA</v>
          </cell>
          <cell r="FP288" t="b">
            <v>0</v>
          </cell>
          <cell r="FR288" t="str">
            <v>F</v>
          </cell>
          <cell r="FS288">
            <v>57</v>
          </cell>
          <cell r="FT288" t="str">
            <v>CAUCASIAN</v>
          </cell>
          <cell r="FU288">
            <v>0.26553311949792102</v>
          </cell>
          <cell r="FV288">
            <v>24.117546784533399</v>
          </cell>
          <cell r="FW288">
            <v>7.2908402640321901</v>
          </cell>
          <cell r="FX288">
            <v>153</v>
          </cell>
          <cell r="FY288">
            <v>64</v>
          </cell>
          <cell r="FZ288">
            <v>26.259521484375</v>
          </cell>
          <cell r="GA288">
            <v>1</v>
          </cell>
          <cell r="GB288">
            <v>0.05</v>
          </cell>
          <cell r="GC288">
            <v>15.38</v>
          </cell>
          <cell r="GD288">
            <v>17.13</v>
          </cell>
          <cell r="GE288">
            <v>0.06</v>
          </cell>
          <cell r="GF288">
            <v>14.81</v>
          </cell>
          <cell r="GG288">
            <v>16.84</v>
          </cell>
          <cell r="GH288">
            <v>0.11</v>
          </cell>
          <cell r="GI288">
            <v>16.8</v>
          </cell>
          <cell r="GJ288">
            <v>28.8</v>
          </cell>
          <cell r="GK288">
            <v>0.22</v>
          </cell>
          <cell r="GL288">
            <v>17.600000000000001</v>
          </cell>
          <cell r="GM288">
            <v>40.1</v>
          </cell>
          <cell r="GN288" t="str">
            <v>CAUCASIAN</v>
          </cell>
          <cell r="GO288">
            <v>7.7419000000000002E-2</v>
          </cell>
          <cell r="GP288" t="str">
            <v>NA</v>
          </cell>
          <cell r="GQ288">
            <v>-5.5397000000000002E-2</v>
          </cell>
          <cell r="GR288" t="str">
            <v>NA</v>
          </cell>
          <cell r="GS288">
            <v>1</v>
          </cell>
          <cell r="GT288">
            <v>127936981088</v>
          </cell>
          <cell r="GU288" t="str">
            <v>RO014597 0018</v>
          </cell>
          <cell r="GV288" t="str">
            <v>Recall yellow 3.2-Heather-RO014597 0018</v>
          </cell>
          <cell r="GW288">
            <v>108280</v>
          </cell>
          <cell r="GX288">
            <v>10234.4</v>
          </cell>
          <cell r="GY288">
            <v>252</v>
          </cell>
          <cell r="GZ288">
            <v>23.82</v>
          </cell>
          <cell r="HA288">
            <v>0</v>
          </cell>
          <cell r="HB288">
            <v>0</v>
          </cell>
          <cell r="HC288">
            <v>84</v>
          </cell>
          <cell r="HD288">
            <v>7.94</v>
          </cell>
          <cell r="HE288">
            <v>431000</v>
          </cell>
        </row>
        <row r="289">
          <cell r="B289">
            <v>32009916589</v>
          </cell>
          <cell r="C289" t="str">
            <v>W11701502634500</v>
          </cell>
          <cell r="D289" t="str">
            <v>RO014868 0001</v>
          </cell>
          <cell r="E289" t="str">
            <v>RO014868 0001</v>
          </cell>
          <cell r="F289" t="str">
            <v>RO014868</v>
          </cell>
          <cell r="G289" t="str">
            <v>RO014868 0020</v>
          </cell>
          <cell r="H289" t="str">
            <v>RO014868</v>
          </cell>
          <cell r="I289">
            <v>20</v>
          </cell>
          <cell r="J289">
            <v>193274446</v>
          </cell>
          <cell r="K289">
            <v>1</v>
          </cell>
          <cell r="L289">
            <v>110209531407</v>
          </cell>
          <cell r="M289" t="str">
            <v>Recall</v>
          </cell>
          <cell r="N289" t="str">
            <v>Recall D10</v>
          </cell>
          <cell r="O289" t="str">
            <v>Matrix tube</v>
          </cell>
          <cell r="P289" t="str">
            <v>Supernate</v>
          </cell>
          <cell r="Q289">
            <v>6532</v>
          </cell>
          <cell r="R289">
            <v>1</v>
          </cell>
          <cell r="S289">
            <v>56</v>
          </cell>
          <cell r="T289">
            <v>55</v>
          </cell>
          <cell r="U289" t="str">
            <v>G</v>
          </cell>
          <cell r="V289" t="b">
            <v>1</v>
          </cell>
          <cell r="W289">
            <v>20</v>
          </cell>
          <cell r="X289" t="b">
            <v>0</v>
          </cell>
          <cell r="Y289" t="b">
            <v>0</v>
          </cell>
          <cell r="Z289" t="b">
            <v>0</v>
          </cell>
          <cell r="AA289" t="b">
            <v>0</v>
          </cell>
          <cell r="AB289" t="b">
            <v>1</v>
          </cell>
          <cell r="AC289">
            <v>114385471218</v>
          </cell>
          <cell r="AD289" t="str">
            <v>BSRI</v>
          </cell>
          <cell r="AE289" t="b">
            <v>1</v>
          </cell>
          <cell r="AF289" t="str">
            <v>ASIAN</v>
          </cell>
          <cell r="AG289">
            <v>1</v>
          </cell>
          <cell r="AH289">
            <v>1</v>
          </cell>
          <cell r="AI289">
            <v>0</v>
          </cell>
          <cell r="AJ289">
            <v>0</v>
          </cell>
          <cell r="AK289">
            <v>0</v>
          </cell>
          <cell r="AL289">
            <v>1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 t="str">
            <v>NOTHISPANICLATINO</v>
          </cell>
          <cell r="AS289" t="str">
            <v>Recall Completed</v>
          </cell>
          <cell r="AT289" t="str">
            <v>NULL</v>
          </cell>
          <cell r="AU289" t="str">
            <v>NULL</v>
          </cell>
          <cell r="AV289">
            <v>12</v>
          </cell>
          <cell r="AW289">
            <v>67.05</v>
          </cell>
          <cell r="AX289">
            <v>11628.8</v>
          </cell>
          <cell r="AY289">
            <v>0.32164956979999998</v>
          </cell>
          <cell r="AZ289">
            <v>300.10000000000002</v>
          </cell>
          <cell r="BA289">
            <v>30.1</v>
          </cell>
          <cell r="BC289">
            <v>447.9</v>
          </cell>
          <cell r="BD289">
            <v>2.6</v>
          </cell>
          <cell r="BE289" t="str">
            <v>bsri13</v>
          </cell>
          <cell r="BF289" t="str">
            <v>CP2D;AS3</v>
          </cell>
          <cell r="BG289" t="str">
            <v>BSRI</v>
          </cell>
          <cell r="BH289">
            <v>84</v>
          </cell>
          <cell r="BI289">
            <v>5</v>
          </cell>
          <cell r="BJ289">
            <v>5</v>
          </cell>
          <cell r="BK289">
            <v>6</v>
          </cell>
          <cell r="BL289">
            <v>160</v>
          </cell>
          <cell r="BM289" t="str">
            <v>N</v>
          </cell>
          <cell r="BN289" t="str">
            <v>NA</v>
          </cell>
          <cell r="BO289" t="str">
            <v>Y</v>
          </cell>
          <cell r="BP289">
            <v>840</v>
          </cell>
          <cell r="BQ289" t="str">
            <v>F</v>
          </cell>
          <cell r="BR289" t="str">
            <v>N</v>
          </cell>
          <cell r="BT289" t="str">
            <v>NA</v>
          </cell>
          <cell r="BU289" t="str">
            <v>N</v>
          </cell>
          <cell r="BV289" t="str">
            <v>A</v>
          </cell>
          <cell r="BW289" t="str">
            <v>N</v>
          </cell>
          <cell r="BX289" t="str">
            <v>NA</v>
          </cell>
          <cell r="BY289">
            <v>6.46</v>
          </cell>
          <cell r="BZ289">
            <v>5</v>
          </cell>
          <cell r="CA289">
            <v>14.9</v>
          </cell>
          <cell r="CB289">
            <v>44.9</v>
          </cell>
          <cell r="CC289">
            <v>89.8</v>
          </cell>
          <cell r="CD289">
            <v>12.9</v>
          </cell>
          <cell r="CE289">
            <v>240</v>
          </cell>
          <cell r="CF289" t="str">
            <v>N</v>
          </cell>
          <cell r="CG289" t="str">
            <v>N</v>
          </cell>
          <cell r="CS289" t="str">
            <v>N</v>
          </cell>
          <cell r="CY289" t="str">
            <v>N</v>
          </cell>
          <cell r="DX289" t="str">
            <v>N</v>
          </cell>
          <cell r="DZ289" t="str">
            <v>Y</v>
          </cell>
          <cell r="EA289" t="str">
            <v>Daily</v>
          </cell>
          <cell r="EB289" t="str">
            <v>N</v>
          </cell>
          <cell r="EC289" t="str">
            <v>N</v>
          </cell>
          <cell r="EL289">
            <v>0</v>
          </cell>
          <cell r="EO289">
            <v>0</v>
          </cell>
          <cell r="EQ289">
            <v>49</v>
          </cell>
          <cell r="ER289">
            <v>9</v>
          </cell>
          <cell r="ES289">
            <v>26</v>
          </cell>
          <cell r="ET289" t="str">
            <v>T</v>
          </cell>
          <cell r="EU289" t="str">
            <v>M</v>
          </cell>
          <cell r="EV289" t="str">
            <v>H</v>
          </cell>
          <cell r="EW289" t="str">
            <v>WB</v>
          </cell>
          <cell r="EX289" t="str">
            <v>N</v>
          </cell>
          <cell r="EY289" t="str">
            <v>S</v>
          </cell>
          <cell r="EZ289" t="str">
            <v>O+</v>
          </cell>
          <cell r="FA289" t="str">
            <v>NT</v>
          </cell>
          <cell r="FB289" t="str">
            <v>NR</v>
          </cell>
          <cell r="FC289" t="str">
            <v>NR</v>
          </cell>
          <cell r="FD289" t="str">
            <v>NR</v>
          </cell>
          <cell r="FE289" t="str">
            <v>NR</v>
          </cell>
          <cell r="FF289" t="str">
            <v>NR</v>
          </cell>
          <cell r="FG289" t="str">
            <v>NR</v>
          </cell>
          <cell r="FH289" t="str">
            <v>NR</v>
          </cell>
          <cell r="FI289" t="str">
            <v>NR</v>
          </cell>
          <cell r="FJ289" t="str">
            <v>NR</v>
          </cell>
          <cell r="FK289" t="str">
            <v>NR</v>
          </cell>
          <cell r="FL289" t="str">
            <v>NR</v>
          </cell>
          <cell r="FM289" t="str">
            <v>NT</v>
          </cell>
          <cell r="FN289">
            <v>15.5</v>
          </cell>
          <cell r="FO289" t="str">
            <v>NA</v>
          </cell>
          <cell r="FP289" t="b">
            <v>0</v>
          </cell>
          <cell r="FR289" t="str">
            <v>M</v>
          </cell>
          <cell r="FS289">
            <v>36</v>
          </cell>
          <cell r="FT289" t="str">
            <v>ASIAN</v>
          </cell>
          <cell r="FU289">
            <v>0.33789836208338803</v>
          </cell>
          <cell r="FV289">
            <v>32.0981836377793</v>
          </cell>
          <cell r="FW289">
            <v>6.9281864809629603</v>
          </cell>
          <cell r="FX289">
            <v>160</v>
          </cell>
          <cell r="FY289">
            <v>66</v>
          </cell>
          <cell r="FZ289">
            <v>25.821854912764</v>
          </cell>
          <cell r="GA289">
            <v>1</v>
          </cell>
          <cell r="GB289">
            <v>7.0000000000000007E-2</v>
          </cell>
          <cell r="GC289">
            <v>16.7</v>
          </cell>
          <cell r="GD289">
            <v>6.7</v>
          </cell>
          <cell r="GE289">
            <v>0.18</v>
          </cell>
          <cell r="GF289">
            <v>14.5</v>
          </cell>
          <cell r="GG289">
            <v>5.3</v>
          </cell>
          <cell r="GH289">
            <v>0.19</v>
          </cell>
          <cell r="GI289">
            <v>21.7</v>
          </cell>
          <cell r="GJ289">
            <v>7</v>
          </cell>
          <cell r="GK289">
            <v>0.31</v>
          </cell>
          <cell r="GL289">
            <v>22</v>
          </cell>
          <cell r="GM289">
            <v>24.6</v>
          </cell>
          <cell r="GN289" t="str">
            <v>EAS</v>
          </cell>
          <cell r="GO289">
            <v>-6.6879999999999995E-2</v>
          </cell>
          <cell r="GP289">
            <v>7.9958000000000001E-2</v>
          </cell>
          <cell r="GQ289" t="str">
            <v>NA</v>
          </cell>
          <cell r="GR289">
            <v>0.191941</v>
          </cell>
          <cell r="GS289">
            <v>1</v>
          </cell>
          <cell r="GT289">
            <v>132706081367</v>
          </cell>
          <cell r="GU289" t="str">
            <v>RO014868 0020</v>
          </cell>
          <cell r="GV289" t="str">
            <v>NA</v>
          </cell>
          <cell r="GW289" t="str">
            <v>NA</v>
          </cell>
          <cell r="GX289" t="str">
            <v>NA</v>
          </cell>
          <cell r="GY289" t="str">
            <v>NA</v>
          </cell>
          <cell r="GZ289" t="str">
            <v>NA</v>
          </cell>
          <cell r="HA289" t="str">
            <v>NA</v>
          </cell>
          <cell r="HB289" t="str">
            <v>NA</v>
          </cell>
          <cell r="HC289" t="str">
            <v>NA</v>
          </cell>
          <cell r="HD289" t="str">
            <v>NA</v>
          </cell>
          <cell r="HE289">
            <v>83600</v>
          </cell>
        </row>
        <row r="290">
          <cell r="B290">
            <v>32009916589</v>
          </cell>
          <cell r="C290" t="str">
            <v>W11701502634500</v>
          </cell>
          <cell r="D290" t="str">
            <v>RO014868 0001</v>
          </cell>
          <cell r="E290" t="str">
            <v>RO014868 0001</v>
          </cell>
          <cell r="F290" t="str">
            <v>RO014868</v>
          </cell>
          <cell r="G290" t="str">
            <v>RO014868 0018</v>
          </cell>
          <cell r="H290" t="str">
            <v>RO014868</v>
          </cell>
          <cell r="I290">
            <v>18</v>
          </cell>
          <cell r="J290">
            <v>193274429</v>
          </cell>
          <cell r="K290">
            <v>1</v>
          </cell>
          <cell r="L290">
            <v>110209531407</v>
          </cell>
          <cell r="M290" t="str">
            <v>Recall</v>
          </cell>
          <cell r="N290" t="str">
            <v>Recall D10</v>
          </cell>
          <cell r="O290" t="str">
            <v>Matrix tube</v>
          </cell>
          <cell r="P290" t="str">
            <v>Supernate</v>
          </cell>
          <cell r="Q290">
            <v>6522</v>
          </cell>
          <cell r="R290">
            <v>1</v>
          </cell>
          <cell r="S290">
            <v>56</v>
          </cell>
          <cell r="T290">
            <v>54</v>
          </cell>
          <cell r="U290" t="str">
            <v>G</v>
          </cell>
          <cell r="V290" t="b">
            <v>1</v>
          </cell>
          <cell r="W290">
            <v>18</v>
          </cell>
          <cell r="X290" t="b">
            <v>0</v>
          </cell>
          <cell r="Y290" t="b">
            <v>0</v>
          </cell>
          <cell r="Z290" t="b">
            <v>0</v>
          </cell>
          <cell r="AA290" t="b">
            <v>0</v>
          </cell>
          <cell r="AB290" t="str">
            <v>NA</v>
          </cell>
          <cell r="AC290">
            <v>114385471218</v>
          </cell>
          <cell r="AD290" t="str">
            <v>BSRI</v>
          </cell>
          <cell r="AE290" t="b">
            <v>1</v>
          </cell>
          <cell r="AF290" t="str">
            <v>ASIAN</v>
          </cell>
          <cell r="AG290">
            <v>1</v>
          </cell>
          <cell r="AH290">
            <v>1</v>
          </cell>
          <cell r="AI290">
            <v>0</v>
          </cell>
          <cell r="AJ290">
            <v>0</v>
          </cell>
          <cell r="AK290">
            <v>0</v>
          </cell>
          <cell r="AL290">
            <v>1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 t="str">
            <v>NOTHISPANICLATINO</v>
          </cell>
          <cell r="AS290" t="str">
            <v>Recall Completed</v>
          </cell>
          <cell r="AT290" t="str">
            <v>NULL</v>
          </cell>
          <cell r="AU290" t="str">
            <v>NULL</v>
          </cell>
          <cell r="AV290">
            <v>12</v>
          </cell>
          <cell r="AW290">
            <v>67.05</v>
          </cell>
          <cell r="AX290">
            <v>11628.8</v>
          </cell>
          <cell r="AY290">
            <v>0.32164956979999998</v>
          </cell>
          <cell r="AZ290">
            <v>300.10000000000002</v>
          </cell>
          <cell r="BA290">
            <v>30.1</v>
          </cell>
          <cell r="BC290">
            <v>447.9</v>
          </cell>
          <cell r="BD290">
            <v>2.6</v>
          </cell>
          <cell r="BE290" t="str">
            <v>bsri13</v>
          </cell>
          <cell r="BF290" t="str">
            <v>CP2D;AS3</v>
          </cell>
          <cell r="BG290" t="str">
            <v>BSRI</v>
          </cell>
          <cell r="BH290">
            <v>84</v>
          </cell>
          <cell r="BI290">
            <v>5</v>
          </cell>
          <cell r="BJ290">
            <v>5</v>
          </cell>
          <cell r="BK290">
            <v>6</v>
          </cell>
          <cell r="BL290">
            <v>160</v>
          </cell>
          <cell r="BM290" t="str">
            <v>N</v>
          </cell>
          <cell r="BN290" t="str">
            <v>NA</v>
          </cell>
          <cell r="BO290" t="str">
            <v>Y</v>
          </cell>
          <cell r="BP290">
            <v>840</v>
          </cell>
          <cell r="BQ290" t="str">
            <v>F</v>
          </cell>
          <cell r="BR290" t="str">
            <v>N</v>
          </cell>
          <cell r="BT290" t="str">
            <v>NA</v>
          </cell>
          <cell r="BU290" t="str">
            <v>N</v>
          </cell>
          <cell r="BV290" t="str">
            <v>A</v>
          </cell>
          <cell r="BW290" t="str">
            <v>N</v>
          </cell>
          <cell r="BX290" t="str">
            <v>NA</v>
          </cell>
          <cell r="BY290">
            <v>6.46</v>
          </cell>
          <cell r="BZ290">
            <v>5</v>
          </cell>
          <cell r="CA290">
            <v>14.9</v>
          </cell>
          <cell r="CB290">
            <v>44.9</v>
          </cell>
          <cell r="CC290">
            <v>89.8</v>
          </cell>
          <cell r="CD290">
            <v>12.9</v>
          </cell>
          <cell r="CE290">
            <v>240</v>
          </cell>
          <cell r="CF290" t="str">
            <v>N</v>
          </cell>
          <cell r="CG290" t="str">
            <v>N</v>
          </cell>
          <cell r="CS290" t="str">
            <v>N</v>
          </cell>
          <cell r="CY290" t="str">
            <v>N</v>
          </cell>
          <cell r="DX290" t="str">
            <v>N</v>
          </cell>
          <cell r="DZ290" t="str">
            <v>Y</v>
          </cell>
          <cell r="EA290" t="str">
            <v>Daily</v>
          </cell>
          <cell r="EB290" t="str">
            <v>N</v>
          </cell>
          <cell r="EC290" t="str">
            <v>N</v>
          </cell>
          <cell r="EL290">
            <v>0</v>
          </cell>
          <cell r="EO290">
            <v>0</v>
          </cell>
          <cell r="EQ290">
            <v>49</v>
          </cell>
          <cell r="ER290">
            <v>9</v>
          </cell>
          <cell r="ES290">
            <v>26</v>
          </cell>
          <cell r="ET290" t="str">
            <v>T</v>
          </cell>
          <cell r="EU290" t="str">
            <v>M</v>
          </cell>
          <cell r="EV290" t="str">
            <v>H</v>
          </cell>
          <cell r="EW290" t="str">
            <v>WB</v>
          </cell>
          <cell r="EX290" t="str">
            <v>N</v>
          </cell>
          <cell r="EY290" t="str">
            <v>S</v>
          </cell>
          <cell r="EZ290" t="str">
            <v>O+</v>
          </cell>
          <cell r="FA290" t="str">
            <v>NT</v>
          </cell>
          <cell r="FB290" t="str">
            <v>NR</v>
          </cell>
          <cell r="FC290" t="str">
            <v>NR</v>
          </cell>
          <cell r="FD290" t="str">
            <v>NR</v>
          </cell>
          <cell r="FE290" t="str">
            <v>NR</v>
          </cell>
          <cell r="FF290" t="str">
            <v>NR</v>
          </cell>
          <cell r="FG290" t="str">
            <v>NR</v>
          </cell>
          <cell r="FH290" t="str">
            <v>NR</v>
          </cell>
          <cell r="FI290" t="str">
            <v>NR</v>
          </cell>
          <cell r="FJ290" t="str">
            <v>NR</v>
          </cell>
          <cell r="FK290" t="str">
            <v>NR</v>
          </cell>
          <cell r="FL290" t="str">
            <v>NR</v>
          </cell>
          <cell r="FM290" t="str">
            <v>NT</v>
          </cell>
          <cell r="FN290">
            <v>15.5</v>
          </cell>
          <cell r="FO290" t="str">
            <v>NA</v>
          </cell>
          <cell r="FP290" t="b">
            <v>0</v>
          </cell>
          <cell r="FR290" t="str">
            <v>M</v>
          </cell>
          <cell r="FS290">
            <v>36</v>
          </cell>
          <cell r="FT290" t="str">
            <v>ASIAN</v>
          </cell>
          <cell r="FU290">
            <v>0.33789836208338803</v>
          </cell>
          <cell r="FV290">
            <v>32.0981836377793</v>
          </cell>
          <cell r="FW290">
            <v>6.9281864809629603</v>
          </cell>
          <cell r="FX290">
            <v>160</v>
          </cell>
          <cell r="FY290">
            <v>66</v>
          </cell>
          <cell r="FZ290">
            <v>25.821854912764</v>
          </cell>
          <cell r="GA290">
            <v>1</v>
          </cell>
          <cell r="GB290">
            <v>7.0000000000000007E-2</v>
          </cell>
          <cell r="GC290">
            <v>16.7</v>
          </cell>
          <cell r="GD290">
            <v>6.7</v>
          </cell>
          <cell r="GE290">
            <v>0.18</v>
          </cell>
          <cell r="GF290">
            <v>14.5</v>
          </cell>
          <cell r="GG290">
            <v>5.3</v>
          </cell>
          <cell r="GH290">
            <v>0.19</v>
          </cell>
          <cell r="GI290">
            <v>21.7</v>
          </cell>
          <cell r="GJ290">
            <v>7</v>
          </cell>
          <cell r="GK290">
            <v>0.31</v>
          </cell>
          <cell r="GL290">
            <v>22</v>
          </cell>
          <cell r="GM290">
            <v>24.6</v>
          </cell>
          <cell r="GN290" t="str">
            <v>EAS</v>
          </cell>
          <cell r="GO290">
            <v>-6.6879999999999995E-2</v>
          </cell>
          <cell r="GP290">
            <v>7.9958000000000001E-2</v>
          </cell>
          <cell r="GQ290" t="str">
            <v>NA</v>
          </cell>
          <cell r="GR290">
            <v>0.191941</v>
          </cell>
          <cell r="GS290">
            <v>1</v>
          </cell>
          <cell r="GT290">
            <v>132706081367</v>
          </cell>
          <cell r="GU290" t="str">
            <v>RO014868 0018</v>
          </cell>
          <cell r="GV290" t="str">
            <v>Recall set 5 blue-Heather-Samples-RO014868 0018</v>
          </cell>
          <cell r="GW290">
            <v>186216</v>
          </cell>
          <cell r="GX290">
            <v>13348.82</v>
          </cell>
          <cell r="GY290">
            <v>420</v>
          </cell>
          <cell r="GZ290">
            <v>30.11</v>
          </cell>
          <cell r="HA290">
            <v>0</v>
          </cell>
          <cell r="HB290">
            <v>0</v>
          </cell>
          <cell r="HC290">
            <v>135</v>
          </cell>
          <cell r="HD290">
            <v>9.68</v>
          </cell>
          <cell r="HE290" t="str">
            <v>NA</v>
          </cell>
        </row>
        <row r="291">
          <cell r="B291">
            <v>32009916597</v>
          </cell>
          <cell r="C291" t="str">
            <v>W11701502635500</v>
          </cell>
          <cell r="D291" t="str">
            <v>RO014867 0001</v>
          </cell>
          <cell r="E291" t="str">
            <v>RO014867 0001</v>
          </cell>
          <cell r="F291" t="str">
            <v>RO014867</v>
          </cell>
          <cell r="G291" t="str">
            <v>RO014867 0018</v>
          </cell>
          <cell r="H291" t="str">
            <v>RO014867</v>
          </cell>
          <cell r="I291">
            <v>18</v>
          </cell>
          <cell r="J291">
            <v>193274475</v>
          </cell>
          <cell r="K291">
            <v>1</v>
          </cell>
          <cell r="L291">
            <v>134431371471</v>
          </cell>
          <cell r="M291" t="str">
            <v>Recall</v>
          </cell>
          <cell r="N291" t="str">
            <v>Recall D10</v>
          </cell>
          <cell r="O291" t="str">
            <v>Matrix tube</v>
          </cell>
          <cell r="P291" t="str">
            <v>Supernate</v>
          </cell>
          <cell r="Q291">
            <v>6522</v>
          </cell>
          <cell r="R291">
            <v>11</v>
          </cell>
          <cell r="S291">
            <v>56</v>
          </cell>
          <cell r="T291">
            <v>54</v>
          </cell>
          <cell r="U291" t="str">
            <v>F</v>
          </cell>
          <cell r="V291" t="b">
            <v>1</v>
          </cell>
          <cell r="W291">
            <v>18</v>
          </cell>
          <cell r="X291" t="b">
            <v>0</v>
          </cell>
          <cell r="Y291" t="b">
            <v>0</v>
          </cell>
          <cell r="Z291" t="b">
            <v>0</v>
          </cell>
          <cell r="AA291" t="b">
            <v>0</v>
          </cell>
          <cell r="AB291" t="b">
            <v>1</v>
          </cell>
          <cell r="AC291">
            <v>136961701244</v>
          </cell>
          <cell r="AD291" t="str">
            <v>BSRI</v>
          </cell>
          <cell r="AE291" t="b">
            <v>1</v>
          </cell>
          <cell r="AF291" t="str">
            <v>HISPANIC</v>
          </cell>
          <cell r="AG291">
            <v>1</v>
          </cell>
          <cell r="AH291">
            <v>1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1</v>
          </cell>
          <cell r="AO291">
            <v>0</v>
          </cell>
          <cell r="AP291">
            <v>0</v>
          </cell>
          <cell r="AQ291">
            <v>0</v>
          </cell>
          <cell r="AR291" t="str">
            <v>HISPANICLATINO</v>
          </cell>
          <cell r="AS291" t="str">
            <v>Recall Completed</v>
          </cell>
          <cell r="AT291" t="str">
            <v>NULL</v>
          </cell>
          <cell r="AU291" t="str">
            <v>NULL</v>
          </cell>
          <cell r="AV291">
            <v>12</v>
          </cell>
          <cell r="AW291">
            <v>62.38</v>
          </cell>
          <cell r="AX291">
            <v>10574.4</v>
          </cell>
          <cell r="AY291">
            <v>0.39016375549999999</v>
          </cell>
          <cell r="AZ291">
            <v>311.7</v>
          </cell>
          <cell r="BA291">
            <v>30.9</v>
          </cell>
          <cell r="BC291">
            <v>451</v>
          </cell>
          <cell r="BD291">
            <v>5.6</v>
          </cell>
          <cell r="BE291" t="str">
            <v>bsri13</v>
          </cell>
          <cell r="BF291" t="str">
            <v>CP2D;AS3</v>
          </cell>
          <cell r="BG291" t="str">
            <v>BSRI</v>
          </cell>
          <cell r="BH291" t="str">
            <v>Inf</v>
          </cell>
          <cell r="BI291">
            <v>0</v>
          </cell>
          <cell r="BJ291">
            <v>5</v>
          </cell>
          <cell r="BK291">
            <v>4</v>
          </cell>
          <cell r="BL291">
            <v>138</v>
          </cell>
          <cell r="BM291" t="str">
            <v>N</v>
          </cell>
          <cell r="BN291" t="str">
            <v>NA</v>
          </cell>
          <cell r="BO291" t="str">
            <v>Y</v>
          </cell>
          <cell r="BP291">
            <v>840</v>
          </cell>
          <cell r="BQ291" t="str">
            <v>F</v>
          </cell>
          <cell r="BR291" t="str">
            <v>Y</v>
          </cell>
          <cell r="BS291" t="str">
            <v>N</v>
          </cell>
          <cell r="BT291">
            <v>0</v>
          </cell>
          <cell r="BU291" t="str">
            <v>Y</v>
          </cell>
          <cell r="BV291" t="str">
            <v>WE</v>
          </cell>
          <cell r="BW291" t="str">
            <v>N</v>
          </cell>
          <cell r="BX291" t="str">
            <v>NA</v>
          </cell>
          <cell r="BY291">
            <v>5.84</v>
          </cell>
          <cell r="BZ291">
            <v>4.16</v>
          </cell>
          <cell r="CA291">
            <v>12.4</v>
          </cell>
          <cell r="CB291">
            <v>38.299999999999997</v>
          </cell>
          <cell r="CC291">
            <v>92.1</v>
          </cell>
          <cell r="CD291">
            <v>12.7</v>
          </cell>
          <cell r="CE291">
            <v>258</v>
          </cell>
          <cell r="CF291" t="str">
            <v>N</v>
          </cell>
          <cell r="CG291" t="str">
            <v>N</v>
          </cell>
          <cell r="CS291" t="str">
            <v>Y</v>
          </cell>
          <cell r="CT291" t="str">
            <v>Under_8oz</v>
          </cell>
          <cell r="CU291" t="str">
            <v>Several_Times_A_Week</v>
          </cell>
          <cell r="CV291" t="str">
            <v>NoImpact</v>
          </cell>
          <cell r="CX291" t="str">
            <v>N</v>
          </cell>
          <cell r="CY291" t="str">
            <v>N</v>
          </cell>
          <cell r="DW291" t="str">
            <v>Y</v>
          </cell>
          <cell r="DX291" t="str">
            <v>N</v>
          </cell>
          <cell r="DY291" t="str">
            <v>N</v>
          </cell>
          <cell r="DZ291" t="str">
            <v>N</v>
          </cell>
          <cell r="EC291" t="str">
            <v>N</v>
          </cell>
          <cell r="ED291" t="str">
            <v>Y</v>
          </cell>
          <cell r="EL291">
            <v>0</v>
          </cell>
          <cell r="EN291" t="str">
            <v>N</v>
          </cell>
          <cell r="EO291">
            <v>0</v>
          </cell>
          <cell r="EQ291">
            <v>14</v>
          </cell>
          <cell r="ER291">
            <v>7</v>
          </cell>
          <cell r="ES291">
            <v>1</v>
          </cell>
          <cell r="ET291" t="str">
            <v>N</v>
          </cell>
          <cell r="EU291" t="str">
            <v>M</v>
          </cell>
          <cell r="EV291" t="str">
            <v>H</v>
          </cell>
          <cell r="EW291" t="str">
            <v>WB</v>
          </cell>
          <cell r="EX291" t="str">
            <v>N</v>
          </cell>
          <cell r="EY291" t="str">
            <v>S</v>
          </cell>
          <cell r="EZ291" t="str">
            <v>O+</v>
          </cell>
          <cell r="FA291" t="str">
            <v>R</v>
          </cell>
          <cell r="FB291" t="str">
            <v>NR</v>
          </cell>
          <cell r="FC291" t="str">
            <v>NR</v>
          </cell>
          <cell r="FD291" t="str">
            <v>NR</v>
          </cell>
          <cell r="FE291" t="str">
            <v>NR</v>
          </cell>
          <cell r="FF291" t="str">
            <v>NR</v>
          </cell>
          <cell r="FG291" t="str">
            <v>NR</v>
          </cell>
          <cell r="FH291" t="str">
            <v>NR</v>
          </cell>
          <cell r="FI291" t="str">
            <v>NR</v>
          </cell>
          <cell r="FJ291" t="str">
            <v>NR</v>
          </cell>
          <cell r="FK291" t="str">
            <v>NR</v>
          </cell>
          <cell r="FL291" t="str">
            <v>NR</v>
          </cell>
          <cell r="FM291" t="str">
            <v>NR</v>
          </cell>
          <cell r="FN291">
            <v>13.6</v>
          </cell>
          <cell r="FO291" t="str">
            <v>NA</v>
          </cell>
          <cell r="FP291" t="b">
            <v>0</v>
          </cell>
          <cell r="FR291" t="str">
            <v>F</v>
          </cell>
          <cell r="FS291">
            <v>34</v>
          </cell>
          <cell r="FT291" t="str">
            <v>HISPANIC</v>
          </cell>
          <cell r="FU291">
            <v>0.42292538773331201</v>
          </cell>
          <cell r="FV291">
            <v>32.8962473231039</v>
          </cell>
          <cell r="FW291">
            <v>9.6480898539821691</v>
          </cell>
          <cell r="FX291">
            <v>138</v>
          </cell>
          <cell r="FY291">
            <v>64</v>
          </cell>
          <cell r="FZ291">
            <v>23.68505859375</v>
          </cell>
          <cell r="GA291">
            <v>1</v>
          </cell>
          <cell r="GB291">
            <v>0.08</v>
          </cell>
          <cell r="GC291">
            <v>17</v>
          </cell>
          <cell r="GD291">
            <v>11.7</v>
          </cell>
          <cell r="GE291">
            <v>0.14000000000000001</v>
          </cell>
          <cell r="GF291">
            <v>15.2</v>
          </cell>
          <cell r="GG291">
            <v>7</v>
          </cell>
          <cell r="GH291">
            <v>0.17</v>
          </cell>
          <cell r="GI291">
            <v>21.7</v>
          </cell>
          <cell r="GJ291">
            <v>14.3</v>
          </cell>
          <cell r="GK291">
            <v>0.45</v>
          </cell>
          <cell r="GL291">
            <v>23.5</v>
          </cell>
          <cell r="GM291">
            <v>30.4</v>
          </cell>
          <cell r="GN291" t="str">
            <v>HISP1</v>
          </cell>
          <cell r="GO291" t="str">
            <v>NA</v>
          </cell>
          <cell r="GP291">
            <v>-1.6267E-2</v>
          </cell>
          <cell r="GQ291" t="str">
            <v>NA</v>
          </cell>
          <cell r="GR291" t="str">
            <v>NA</v>
          </cell>
          <cell r="GS291">
            <v>1</v>
          </cell>
          <cell r="GT291">
            <v>152647241438</v>
          </cell>
          <cell r="GU291" t="str">
            <v>RO014867 0018</v>
          </cell>
          <cell r="GV291" t="str">
            <v>Recall set 5 blue-Heather-Samples-RO014867 0018</v>
          </cell>
          <cell r="GW291">
            <v>80776</v>
          </cell>
          <cell r="GX291">
            <v>5782.1</v>
          </cell>
          <cell r="GY291">
            <v>482</v>
          </cell>
          <cell r="GZ291">
            <v>34.5</v>
          </cell>
          <cell r="HA291">
            <v>1</v>
          </cell>
          <cell r="HB291">
            <v>7.0000000000000007E-2</v>
          </cell>
          <cell r="HC291">
            <v>160</v>
          </cell>
          <cell r="HD291">
            <v>11.45</v>
          </cell>
          <cell r="HE291">
            <v>322000</v>
          </cell>
        </row>
        <row r="292">
          <cell r="B292">
            <v>32009916829</v>
          </cell>
          <cell r="C292" t="str">
            <v>W11701503128700</v>
          </cell>
          <cell r="D292" t="str">
            <v>RO014864 0001</v>
          </cell>
          <cell r="E292" t="str">
            <v>RO014864 0001</v>
          </cell>
          <cell r="F292" t="str">
            <v>RO014864</v>
          </cell>
          <cell r="G292" t="str">
            <v>RO014864 0018</v>
          </cell>
          <cell r="H292" t="str">
            <v>RO014864</v>
          </cell>
          <cell r="I292">
            <v>18</v>
          </cell>
          <cell r="J292">
            <v>193274608</v>
          </cell>
          <cell r="K292">
            <v>1</v>
          </cell>
          <cell r="L292">
            <v>128818791315</v>
          </cell>
          <cell r="M292" t="str">
            <v>Recall</v>
          </cell>
          <cell r="N292" t="str">
            <v>Recall D10</v>
          </cell>
          <cell r="O292" t="str">
            <v>Matrix tube</v>
          </cell>
          <cell r="P292" t="str">
            <v>Supernate</v>
          </cell>
          <cell r="Q292">
            <v>6522</v>
          </cell>
          <cell r="R292">
            <v>1</v>
          </cell>
          <cell r="S292">
            <v>56</v>
          </cell>
          <cell r="T292">
            <v>54</v>
          </cell>
          <cell r="U292" t="str">
            <v>F</v>
          </cell>
          <cell r="V292" t="b">
            <v>1</v>
          </cell>
          <cell r="W292">
            <v>18</v>
          </cell>
          <cell r="X292" t="b">
            <v>0</v>
          </cell>
          <cell r="Y292" t="b">
            <v>0</v>
          </cell>
          <cell r="Z292" t="b">
            <v>0</v>
          </cell>
          <cell r="AA292" t="b">
            <v>0</v>
          </cell>
          <cell r="AB292" t="b">
            <v>1</v>
          </cell>
          <cell r="AC292">
            <v>110695531128</v>
          </cell>
          <cell r="AD292" t="str">
            <v>BSRI</v>
          </cell>
          <cell r="AE292" t="b">
            <v>1</v>
          </cell>
          <cell r="AF292" t="str">
            <v>ASIAN</v>
          </cell>
          <cell r="AG292">
            <v>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1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 t="str">
            <v>NOTHISPANICLATINO</v>
          </cell>
          <cell r="AS292" t="str">
            <v>Recall Completed</v>
          </cell>
          <cell r="AT292" t="str">
            <v>NULL</v>
          </cell>
          <cell r="AU292" t="str">
            <v>NULL</v>
          </cell>
          <cell r="AV292">
            <v>12.5</v>
          </cell>
          <cell r="AW292">
            <v>65.180000000000007</v>
          </cell>
          <cell r="AX292">
            <v>11598</v>
          </cell>
          <cell r="AY292">
            <v>0.4967684141</v>
          </cell>
          <cell r="AZ292">
            <v>305.89999999999998</v>
          </cell>
          <cell r="BA292">
            <v>2.5</v>
          </cell>
          <cell r="BC292">
            <v>444.8</v>
          </cell>
          <cell r="BD292">
            <v>23.2</v>
          </cell>
          <cell r="BE292" t="str">
            <v>bsri14</v>
          </cell>
          <cell r="BF292" t="str">
            <v>CP2D;AS3</v>
          </cell>
          <cell r="BG292" t="str">
            <v>BSRI</v>
          </cell>
          <cell r="BH292">
            <v>98</v>
          </cell>
          <cell r="BI292">
            <v>3</v>
          </cell>
          <cell r="BJ292">
            <v>5</v>
          </cell>
          <cell r="BK292">
            <v>5</v>
          </cell>
          <cell r="BL292">
            <v>175</v>
          </cell>
          <cell r="BM292" t="str">
            <v>N</v>
          </cell>
          <cell r="BN292" t="str">
            <v>NA</v>
          </cell>
          <cell r="BO292" t="str">
            <v>N</v>
          </cell>
          <cell r="BP292">
            <v>344</v>
          </cell>
          <cell r="BQ292" t="str">
            <v>E</v>
          </cell>
          <cell r="BR292" t="str">
            <v>N</v>
          </cell>
          <cell r="BT292" t="str">
            <v>NA</v>
          </cell>
          <cell r="BU292" t="str">
            <v>N</v>
          </cell>
          <cell r="BV292" t="str">
            <v>A</v>
          </cell>
          <cell r="BW292" t="str">
            <v>N</v>
          </cell>
          <cell r="BX292" t="str">
            <v>NA</v>
          </cell>
          <cell r="BY292">
            <v>7.19</v>
          </cell>
          <cell r="BZ292">
            <v>4.49</v>
          </cell>
          <cell r="CA292">
            <v>13.3</v>
          </cell>
          <cell r="CB292">
            <v>40.6</v>
          </cell>
          <cell r="CC292">
            <v>90.4</v>
          </cell>
          <cell r="CD292">
            <v>12.2</v>
          </cell>
          <cell r="CE292">
            <v>337</v>
          </cell>
          <cell r="CF292" t="str">
            <v>N</v>
          </cell>
          <cell r="CG292" t="str">
            <v>N</v>
          </cell>
          <cell r="CS292" t="str">
            <v>N</v>
          </cell>
          <cell r="CY292" t="str">
            <v>N</v>
          </cell>
          <cell r="DX292" t="str">
            <v>N</v>
          </cell>
          <cell r="DZ292" t="str">
            <v>N</v>
          </cell>
          <cell r="EC292" t="str">
            <v>N</v>
          </cell>
          <cell r="EL292">
            <v>0</v>
          </cell>
          <cell r="EO292">
            <v>0</v>
          </cell>
          <cell r="EQ292">
            <v>67</v>
          </cell>
          <cell r="ER292">
            <v>9</v>
          </cell>
          <cell r="ES292">
            <v>25</v>
          </cell>
          <cell r="ET292" t="str">
            <v>T</v>
          </cell>
          <cell r="EU292" t="str">
            <v>F</v>
          </cell>
          <cell r="EV292" t="str">
            <v>H</v>
          </cell>
          <cell r="EW292" t="str">
            <v>WB</v>
          </cell>
          <cell r="EX292" t="str">
            <v>N</v>
          </cell>
          <cell r="EY292" t="str">
            <v>S</v>
          </cell>
          <cell r="EZ292" t="str">
            <v>AB+</v>
          </cell>
          <cell r="FA292" t="str">
            <v>NT</v>
          </cell>
          <cell r="FB292" t="str">
            <v>NR</v>
          </cell>
          <cell r="FC292" t="str">
            <v>NR</v>
          </cell>
          <cell r="FD292" t="str">
            <v>NR</v>
          </cell>
          <cell r="FE292" t="str">
            <v>NR</v>
          </cell>
          <cell r="FF292" t="str">
            <v>NR</v>
          </cell>
          <cell r="FG292" t="str">
            <v>NR</v>
          </cell>
          <cell r="FH292" t="str">
            <v>NR</v>
          </cell>
          <cell r="FI292" t="str">
            <v>NR</v>
          </cell>
          <cell r="FJ292" t="str">
            <v>NR</v>
          </cell>
          <cell r="FK292" t="str">
            <v>NR</v>
          </cell>
          <cell r="FL292" t="str">
            <v>NR</v>
          </cell>
          <cell r="FM292" t="str">
            <v>NT</v>
          </cell>
          <cell r="FN292">
            <v>14.3</v>
          </cell>
          <cell r="FO292" t="str">
            <v>NA</v>
          </cell>
          <cell r="FP292" t="b">
            <v>0</v>
          </cell>
          <cell r="FR292" t="str">
            <v>M</v>
          </cell>
          <cell r="FS292">
            <v>56</v>
          </cell>
          <cell r="FT292" t="str">
            <v>ASIAN</v>
          </cell>
          <cell r="FU292">
            <v>0.55522320239132905</v>
          </cell>
          <cell r="FV292">
            <v>4.5649864940807197</v>
          </cell>
          <cell r="FW292">
            <v>25.6048563090282</v>
          </cell>
          <cell r="FX292">
            <v>175</v>
          </cell>
          <cell r="FY292">
            <v>65</v>
          </cell>
          <cell r="FZ292">
            <v>29.118343195266299</v>
          </cell>
          <cell r="GA292">
            <v>1</v>
          </cell>
          <cell r="GB292">
            <v>0.85</v>
          </cell>
          <cell r="GC292">
            <v>2.6</v>
          </cell>
          <cell r="GD292">
            <v>22.6</v>
          </cell>
          <cell r="GE292">
            <v>0.39</v>
          </cell>
          <cell r="GF292">
            <v>2.5</v>
          </cell>
          <cell r="GG292">
            <v>33</v>
          </cell>
          <cell r="GH292">
            <v>0.42</v>
          </cell>
          <cell r="GI292">
            <v>4.4000000000000004</v>
          </cell>
          <cell r="GJ292">
            <v>36.799999999999997</v>
          </cell>
          <cell r="GK292">
            <v>0.81</v>
          </cell>
          <cell r="GL292">
            <v>5</v>
          </cell>
          <cell r="GM292">
            <v>44.5</v>
          </cell>
          <cell r="GN292" t="str">
            <v>EAS</v>
          </cell>
          <cell r="GO292">
            <v>-0.22664999999999999</v>
          </cell>
          <cell r="GP292">
            <v>0.122909</v>
          </cell>
          <cell r="GQ292" t="str">
            <v>NA</v>
          </cell>
          <cell r="GR292">
            <v>0.191941</v>
          </cell>
          <cell r="GS292">
            <v>1</v>
          </cell>
          <cell r="GT292">
            <v>143722641125</v>
          </cell>
          <cell r="GU292" t="str">
            <v>RO014864 0018</v>
          </cell>
          <cell r="GV292" t="str">
            <v>Recall set 5 blue-Heather-Samples-RO014864 0018</v>
          </cell>
          <cell r="GW292">
            <v>210584</v>
          </cell>
          <cell r="GX292">
            <v>15149.93</v>
          </cell>
          <cell r="GY292">
            <v>1020</v>
          </cell>
          <cell r="GZ292">
            <v>73.38</v>
          </cell>
          <cell r="HA292">
            <v>3</v>
          </cell>
          <cell r="HB292">
            <v>0.22</v>
          </cell>
          <cell r="HC292">
            <v>214</v>
          </cell>
          <cell r="HD292">
            <v>15.4</v>
          </cell>
          <cell r="HE292">
            <v>1360000</v>
          </cell>
        </row>
        <row r="293">
          <cell r="B293">
            <v>32009917165</v>
          </cell>
          <cell r="C293" t="str">
            <v>W11701500695600</v>
          </cell>
          <cell r="D293" t="str">
            <v>RO014651 0001</v>
          </cell>
          <cell r="E293" t="str">
            <v>RO014651 0001</v>
          </cell>
          <cell r="F293" t="str">
            <v>RO014651</v>
          </cell>
          <cell r="G293" t="str">
            <v>RO014651 0018</v>
          </cell>
          <cell r="H293" t="str">
            <v>RO014651</v>
          </cell>
          <cell r="I293">
            <v>18</v>
          </cell>
          <cell r="J293">
            <v>175279826</v>
          </cell>
          <cell r="K293">
            <v>1</v>
          </cell>
          <cell r="L293">
            <v>146074551151</v>
          </cell>
          <cell r="M293" t="str">
            <v>Recall</v>
          </cell>
          <cell r="N293" t="str">
            <v>Recall D10</v>
          </cell>
          <cell r="O293" t="str">
            <v>Matrix tube</v>
          </cell>
          <cell r="P293" t="str">
            <v>Supernate</v>
          </cell>
          <cell r="Q293">
            <v>6521</v>
          </cell>
          <cell r="R293">
            <v>1</v>
          </cell>
          <cell r="S293">
            <v>55</v>
          </cell>
          <cell r="T293">
            <v>54</v>
          </cell>
          <cell r="U293" t="str">
            <v>F</v>
          </cell>
          <cell r="V293" t="b">
            <v>1</v>
          </cell>
          <cell r="W293">
            <v>18</v>
          </cell>
          <cell r="X293" t="b">
            <v>0</v>
          </cell>
          <cell r="Y293" t="b">
            <v>0</v>
          </cell>
          <cell r="Z293" t="b">
            <v>0</v>
          </cell>
          <cell r="AA293" t="b">
            <v>0</v>
          </cell>
          <cell r="AB293" t="b">
            <v>1</v>
          </cell>
          <cell r="AC293">
            <v>126203441459</v>
          </cell>
          <cell r="AD293" t="str">
            <v>BSRI</v>
          </cell>
          <cell r="AE293" t="b">
            <v>1</v>
          </cell>
          <cell r="AF293" t="str">
            <v>ASIAN</v>
          </cell>
          <cell r="AG293">
            <v>1</v>
          </cell>
          <cell r="AH293">
            <v>1</v>
          </cell>
          <cell r="AI293">
            <v>0</v>
          </cell>
          <cell r="AJ293">
            <v>0</v>
          </cell>
          <cell r="AK293">
            <v>0</v>
          </cell>
          <cell r="AL293">
            <v>1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 t="str">
            <v>NOTHISPANICLATINO</v>
          </cell>
          <cell r="AS293" t="str">
            <v>Recall Completed</v>
          </cell>
          <cell r="AT293" t="str">
            <v>NULL</v>
          </cell>
          <cell r="AU293" t="str">
            <v>NULL</v>
          </cell>
          <cell r="AV293">
            <v>13</v>
          </cell>
          <cell r="AW293">
            <v>63.26</v>
          </cell>
          <cell r="AX293">
            <v>10643.7</v>
          </cell>
          <cell r="AY293">
            <v>0.39848156179999999</v>
          </cell>
          <cell r="AZ293">
            <v>286.7</v>
          </cell>
          <cell r="BA293">
            <v>72.5</v>
          </cell>
          <cell r="BC293">
            <v>421.7</v>
          </cell>
          <cell r="BD293">
            <v>10.199999999999999</v>
          </cell>
          <cell r="BE293" t="str">
            <v>bsri14</v>
          </cell>
          <cell r="BF293" t="str">
            <v>CP2D;AS3</v>
          </cell>
          <cell r="BG293" t="str">
            <v>BSRI</v>
          </cell>
          <cell r="BH293">
            <v>129</v>
          </cell>
          <cell r="BI293">
            <v>7</v>
          </cell>
          <cell r="BJ293">
            <v>5</v>
          </cell>
          <cell r="BK293">
            <v>4</v>
          </cell>
          <cell r="BL293">
            <v>125</v>
          </cell>
          <cell r="BM293" t="str">
            <v>N</v>
          </cell>
          <cell r="BN293" t="str">
            <v>NA</v>
          </cell>
          <cell r="BO293" t="str">
            <v>Y</v>
          </cell>
          <cell r="BP293">
            <v>840</v>
          </cell>
          <cell r="BQ293" t="str">
            <v>F</v>
          </cell>
          <cell r="BR293" t="str">
            <v>N</v>
          </cell>
          <cell r="BS293" t="str">
            <v>Y</v>
          </cell>
          <cell r="BT293">
            <v>1</v>
          </cell>
          <cell r="BU293" t="str">
            <v>N</v>
          </cell>
          <cell r="BV293" t="str">
            <v>A</v>
          </cell>
          <cell r="BW293" t="str">
            <v>N</v>
          </cell>
          <cell r="BX293" t="str">
            <v>NA</v>
          </cell>
          <cell r="BY293">
            <v>4.0999999999999996</v>
          </cell>
          <cell r="BZ293">
            <v>4.5</v>
          </cell>
          <cell r="CA293">
            <v>13.8</v>
          </cell>
          <cell r="CB293">
            <v>42.4</v>
          </cell>
          <cell r="CC293">
            <v>94.2</v>
          </cell>
          <cell r="CD293">
            <v>14.5</v>
          </cell>
          <cell r="CE293">
            <v>257</v>
          </cell>
          <cell r="CF293" t="str">
            <v>Y</v>
          </cell>
          <cell r="CG293" t="str">
            <v>Y</v>
          </cell>
          <cell r="CH293" t="str">
            <v>Resting</v>
          </cell>
          <cell r="CI293" t="str">
            <v>Y</v>
          </cell>
          <cell r="CN293" t="str">
            <v>Y</v>
          </cell>
          <cell r="CP293" t="str">
            <v>NotUsually</v>
          </cell>
          <cell r="CQ293" t="str">
            <v xml:space="preserve">Y </v>
          </cell>
          <cell r="CR293" t="str">
            <v>DN</v>
          </cell>
          <cell r="CS293" t="str">
            <v>N</v>
          </cell>
          <cell r="CY293" t="str">
            <v>N</v>
          </cell>
          <cell r="DW293" t="str">
            <v>Y</v>
          </cell>
          <cell r="DX293" t="str">
            <v>Y</v>
          </cell>
          <cell r="DY293" t="str">
            <v>N</v>
          </cell>
          <cell r="DZ293" t="str">
            <v>N</v>
          </cell>
          <cell r="EC293" t="str">
            <v>N</v>
          </cell>
          <cell r="ED293" t="str">
            <v>Y</v>
          </cell>
          <cell r="EL293">
            <v>0</v>
          </cell>
          <cell r="EN293" t="str">
            <v xml:space="preserve">Y </v>
          </cell>
          <cell r="EO293">
            <v>1</v>
          </cell>
          <cell r="EQ293">
            <v>32</v>
          </cell>
          <cell r="ER293">
            <v>5</v>
          </cell>
          <cell r="ES293">
            <v>22</v>
          </cell>
          <cell r="ET293" t="str">
            <v>T</v>
          </cell>
          <cell r="EU293" t="str">
            <v>F</v>
          </cell>
          <cell r="EV293" t="str">
            <v>H</v>
          </cell>
          <cell r="EW293" t="str">
            <v>WB</v>
          </cell>
          <cell r="EX293" t="str">
            <v>N</v>
          </cell>
          <cell r="EY293" t="str">
            <v>S</v>
          </cell>
          <cell r="EZ293" t="str">
            <v>O+</v>
          </cell>
          <cell r="FA293" t="str">
            <v>NT</v>
          </cell>
          <cell r="FB293" t="str">
            <v>NR</v>
          </cell>
          <cell r="FC293" t="str">
            <v>NR</v>
          </cell>
          <cell r="FD293" t="str">
            <v>NR</v>
          </cell>
          <cell r="FE293" t="str">
            <v>NR</v>
          </cell>
          <cell r="FF293" t="str">
            <v>NR</v>
          </cell>
          <cell r="FG293" t="str">
            <v>NR</v>
          </cell>
          <cell r="FH293" t="str">
            <v>NR</v>
          </cell>
          <cell r="FI293" t="str">
            <v>NR</v>
          </cell>
          <cell r="FJ293" t="str">
            <v>NR</v>
          </cell>
          <cell r="FK293" t="str">
            <v>NR</v>
          </cell>
          <cell r="FL293" t="str">
            <v>NR</v>
          </cell>
          <cell r="FM293" t="str">
            <v>NT</v>
          </cell>
          <cell r="FN293">
            <v>13.9</v>
          </cell>
          <cell r="FO293" t="str">
            <v>NA</v>
          </cell>
          <cell r="FP293" t="b">
            <v>0</v>
          </cell>
          <cell r="FR293" t="str">
            <v>F</v>
          </cell>
          <cell r="FS293">
            <v>37</v>
          </cell>
          <cell r="FT293" t="str">
            <v>ASIAN</v>
          </cell>
          <cell r="FU293">
            <v>0.43324789718730899</v>
          </cell>
          <cell r="FV293">
            <v>74.395558959983006</v>
          </cell>
          <cell r="FW293">
            <v>13.818608359278301</v>
          </cell>
          <cell r="FX293">
            <v>125</v>
          </cell>
          <cell r="FY293">
            <v>64</v>
          </cell>
          <cell r="FZ293">
            <v>21.453857421875</v>
          </cell>
          <cell r="GA293">
            <v>1</v>
          </cell>
          <cell r="GB293">
            <v>0.09</v>
          </cell>
          <cell r="GC293">
            <v>37.74</v>
          </cell>
          <cell r="GD293">
            <v>21.53</v>
          </cell>
          <cell r="GE293">
            <v>0.13</v>
          </cell>
          <cell r="GF293">
            <v>41.2</v>
          </cell>
          <cell r="GG293">
            <v>10.199999999999999</v>
          </cell>
          <cell r="GH293">
            <v>0.13</v>
          </cell>
          <cell r="GI293">
            <v>56.7</v>
          </cell>
          <cell r="GJ293">
            <v>19.399999999999999</v>
          </cell>
          <cell r="GK293">
            <v>0.27</v>
          </cell>
          <cell r="GL293">
            <v>57.6</v>
          </cell>
          <cell r="GM293">
            <v>34.700000000000003</v>
          </cell>
          <cell r="GN293" t="str">
            <v>EAS</v>
          </cell>
          <cell r="GO293">
            <v>-0.22664999999999999</v>
          </cell>
          <cell r="GP293">
            <v>0.26528499999999999</v>
          </cell>
          <cell r="GQ293" t="str">
            <v>NA</v>
          </cell>
          <cell r="GR293">
            <v>0.25248799999999999</v>
          </cell>
          <cell r="GS293">
            <v>1</v>
          </cell>
          <cell r="GT293">
            <v>150350591001</v>
          </cell>
          <cell r="GU293" t="str">
            <v>RO014651 0018</v>
          </cell>
          <cell r="GV293" t="str">
            <v>Recall set 4 green-Heather-Samples-RO014651 0018</v>
          </cell>
          <cell r="GW293">
            <v>132032</v>
          </cell>
          <cell r="GX293">
            <v>9539.8799999999992</v>
          </cell>
          <cell r="GY293">
            <v>246</v>
          </cell>
          <cell r="GZ293">
            <v>17.77</v>
          </cell>
          <cell r="HA293">
            <v>1</v>
          </cell>
          <cell r="HB293">
            <v>7.0000000000000007E-2</v>
          </cell>
          <cell r="HC293">
            <v>118</v>
          </cell>
          <cell r="HD293">
            <v>8.5299999999999994</v>
          </cell>
          <cell r="HE293">
            <v>360000</v>
          </cell>
        </row>
        <row r="294">
          <cell r="B294">
            <v>32009917207</v>
          </cell>
          <cell r="C294" t="str">
            <v>W11701500707100</v>
          </cell>
          <cell r="D294" t="str">
            <v>RO014660 0001</v>
          </cell>
          <cell r="E294" t="str">
            <v>RO014660 0001</v>
          </cell>
          <cell r="F294" t="str">
            <v>RO014660</v>
          </cell>
          <cell r="G294" t="str">
            <v>RO014660 0018</v>
          </cell>
          <cell r="H294" t="str">
            <v>RO014660</v>
          </cell>
          <cell r="I294">
            <v>18</v>
          </cell>
          <cell r="J294">
            <v>175278193</v>
          </cell>
          <cell r="K294">
            <v>1</v>
          </cell>
          <cell r="L294">
            <v>117651011470</v>
          </cell>
          <cell r="M294" t="str">
            <v>Recall</v>
          </cell>
          <cell r="N294" t="str">
            <v>Recall D10</v>
          </cell>
          <cell r="O294" t="str">
            <v>Matrix tube</v>
          </cell>
          <cell r="P294" t="str">
            <v>Supernate</v>
          </cell>
          <cell r="Q294">
            <v>6521</v>
          </cell>
          <cell r="R294">
            <v>7</v>
          </cell>
          <cell r="S294">
            <v>55</v>
          </cell>
          <cell r="T294">
            <v>54</v>
          </cell>
          <cell r="U294" t="str">
            <v>G</v>
          </cell>
          <cell r="V294" t="b">
            <v>1</v>
          </cell>
          <cell r="W294">
            <v>18</v>
          </cell>
          <cell r="X294" t="b">
            <v>0</v>
          </cell>
          <cell r="Y294" t="b">
            <v>0</v>
          </cell>
          <cell r="Z294" t="b">
            <v>0</v>
          </cell>
          <cell r="AA294" t="b">
            <v>0</v>
          </cell>
          <cell r="AB294" t="b">
            <v>1</v>
          </cell>
          <cell r="AC294">
            <v>133325841073</v>
          </cell>
          <cell r="AD294" t="str">
            <v>BSRI</v>
          </cell>
          <cell r="AE294" t="b">
            <v>1</v>
          </cell>
          <cell r="AF294" t="str">
            <v>CAUCASIAN_OTHER</v>
          </cell>
          <cell r="AG294">
            <v>1</v>
          </cell>
          <cell r="AH294">
            <v>1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1</v>
          </cell>
          <cell r="AO294">
            <v>0</v>
          </cell>
          <cell r="AP294">
            <v>0</v>
          </cell>
          <cell r="AQ294">
            <v>0</v>
          </cell>
          <cell r="AR294" t="str">
            <v>NOTHISPANICLATINO</v>
          </cell>
          <cell r="AS294" t="str">
            <v>Recall Completed</v>
          </cell>
          <cell r="AT294" t="str">
            <v>NULL</v>
          </cell>
          <cell r="AU294" t="str">
            <v>NULL</v>
          </cell>
          <cell r="AV294">
            <v>11</v>
          </cell>
          <cell r="AW294">
            <v>65.38</v>
          </cell>
          <cell r="AX294">
            <v>11844.3</v>
          </cell>
          <cell r="AY294">
            <v>0.26994152049999998</v>
          </cell>
          <cell r="AZ294">
            <v>317.5</v>
          </cell>
          <cell r="BA294">
            <v>69.099999999999994</v>
          </cell>
          <cell r="BC294">
            <v>411</v>
          </cell>
          <cell r="BD294">
            <v>15.9</v>
          </cell>
          <cell r="BE294" t="str">
            <v>bsri14</v>
          </cell>
          <cell r="BF294" t="str">
            <v>CP2D;AS3</v>
          </cell>
          <cell r="BG294" t="str">
            <v>BSRI</v>
          </cell>
          <cell r="BH294">
            <v>77</v>
          </cell>
          <cell r="BI294">
            <v>8</v>
          </cell>
          <cell r="BJ294">
            <v>5</v>
          </cell>
          <cell r="BK294">
            <v>7</v>
          </cell>
          <cell r="BL294">
            <v>196</v>
          </cell>
          <cell r="BM294" t="str">
            <v>N</v>
          </cell>
          <cell r="BN294" t="str">
            <v>NA</v>
          </cell>
          <cell r="BO294" t="str">
            <v>Y</v>
          </cell>
          <cell r="BP294">
            <v>840</v>
          </cell>
          <cell r="BQ294" t="str">
            <v>E</v>
          </cell>
          <cell r="BR294" t="str">
            <v>N</v>
          </cell>
          <cell r="BT294" t="str">
            <v>NA</v>
          </cell>
          <cell r="BU294" t="str">
            <v>N</v>
          </cell>
          <cell r="BV294" t="str">
            <v>W</v>
          </cell>
          <cell r="BW294" t="str">
            <v>N</v>
          </cell>
          <cell r="BX294" t="str">
            <v>NA</v>
          </cell>
          <cell r="BY294">
            <v>5.21</v>
          </cell>
          <cell r="BZ294">
            <v>4.57</v>
          </cell>
          <cell r="CA294">
            <v>15</v>
          </cell>
          <cell r="CB294">
            <v>41.9</v>
          </cell>
          <cell r="CC294">
            <v>91.7</v>
          </cell>
          <cell r="CD294">
            <v>13.3</v>
          </cell>
          <cell r="CE294">
            <v>201</v>
          </cell>
          <cell r="CF294" t="str">
            <v>N</v>
          </cell>
          <cell r="CG294" t="str">
            <v>N</v>
          </cell>
          <cell r="CS294" t="str">
            <v>N</v>
          </cell>
          <cell r="CY294" t="str">
            <v>N</v>
          </cell>
          <cell r="DW294" t="str">
            <v>Y</v>
          </cell>
          <cell r="DX294" t="str">
            <v>N</v>
          </cell>
          <cell r="DZ294" t="str">
            <v>N</v>
          </cell>
          <cell r="EC294" t="str">
            <v>N</v>
          </cell>
          <cell r="EL294">
            <v>0</v>
          </cell>
          <cell r="EO294">
            <v>0</v>
          </cell>
          <cell r="EQ294">
            <v>28</v>
          </cell>
          <cell r="ER294">
            <v>5</v>
          </cell>
          <cell r="ES294">
            <v>14</v>
          </cell>
          <cell r="ET294" t="str">
            <v>T</v>
          </cell>
          <cell r="EU294" t="str">
            <v>F</v>
          </cell>
          <cell r="EV294" t="str">
            <v>H</v>
          </cell>
          <cell r="EW294" t="str">
            <v>WB</v>
          </cell>
          <cell r="EX294" t="str">
            <v>N</v>
          </cell>
          <cell r="EY294" t="str">
            <v>S</v>
          </cell>
          <cell r="EZ294" t="str">
            <v>O+</v>
          </cell>
          <cell r="FA294" t="str">
            <v>NT</v>
          </cell>
          <cell r="FB294" t="str">
            <v>NR</v>
          </cell>
          <cell r="FC294" t="str">
            <v>NR</v>
          </cell>
          <cell r="FD294" t="str">
            <v>NR</v>
          </cell>
          <cell r="FE294" t="str">
            <v>NR</v>
          </cell>
          <cell r="FF294" t="str">
            <v>NR</v>
          </cell>
          <cell r="FG294" t="str">
            <v>NR</v>
          </cell>
          <cell r="FH294" t="str">
            <v>NR</v>
          </cell>
          <cell r="FI294" t="str">
            <v>NR</v>
          </cell>
          <cell r="FJ294" t="str">
            <v>NR</v>
          </cell>
          <cell r="FK294" t="str">
            <v>NR</v>
          </cell>
          <cell r="FL294" t="str">
            <v>NR</v>
          </cell>
          <cell r="FM294" t="str">
            <v>NT</v>
          </cell>
          <cell r="FN294">
            <v>15.7</v>
          </cell>
          <cell r="FO294" t="str">
            <v>NA</v>
          </cell>
          <cell r="FP294" t="b">
            <v>0</v>
          </cell>
          <cell r="FR294" t="str">
            <v>M</v>
          </cell>
          <cell r="FS294">
            <v>49</v>
          </cell>
          <cell r="FT294" t="str">
            <v>CAUCASIAN</v>
          </cell>
          <cell r="FU294">
            <v>0.273727977670009</v>
          </cell>
          <cell r="FV294">
            <v>71.003788297353395</v>
          </cell>
          <cell r="FW294">
            <v>18.9864247680148</v>
          </cell>
          <cell r="FX294">
            <v>196</v>
          </cell>
          <cell r="FY294">
            <v>67</v>
          </cell>
          <cell r="FZ294">
            <v>30.6945867676543</v>
          </cell>
          <cell r="GA294">
            <v>1</v>
          </cell>
          <cell r="GB294">
            <v>0.27</v>
          </cell>
          <cell r="GC294">
            <v>47.1</v>
          </cell>
          <cell r="GD294">
            <v>22.6</v>
          </cell>
          <cell r="GE294">
            <v>0.47</v>
          </cell>
          <cell r="GF294">
            <v>55.5</v>
          </cell>
          <cell r="GG294">
            <v>21.9</v>
          </cell>
          <cell r="GH294">
            <v>0.77</v>
          </cell>
          <cell r="GI294">
            <v>64.099999999999994</v>
          </cell>
          <cell r="GJ294">
            <v>25.9</v>
          </cell>
          <cell r="GK294">
            <v>0.91</v>
          </cell>
          <cell r="GL294">
            <v>64.5</v>
          </cell>
          <cell r="GM294">
            <v>39.799999999999997</v>
          </cell>
          <cell r="GN294" t="str">
            <v>CAUCASIAN</v>
          </cell>
          <cell r="GO294">
            <v>-0.18955900000000001</v>
          </cell>
          <cell r="GP294" t="str">
            <v>NA</v>
          </cell>
          <cell r="GQ294">
            <v>1.03E-2</v>
          </cell>
          <cell r="GR294" t="str">
            <v>NA</v>
          </cell>
          <cell r="GS294">
            <v>1</v>
          </cell>
          <cell r="GT294">
            <v>102984441257</v>
          </cell>
          <cell r="GU294" t="str">
            <v>RO014660 0018</v>
          </cell>
          <cell r="GV294" t="str">
            <v>Recall set 4 green-Heather-Samples-RO014660 0018</v>
          </cell>
          <cell r="GW294">
            <v>256024</v>
          </cell>
          <cell r="GX294">
            <v>17205.91</v>
          </cell>
          <cell r="GY294">
            <v>255</v>
          </cell>
          <cell r="GZ294">
            <v>17.14</v>
          </cell>
          <cell r="HA294">
            <v>1</v>
          </cell>
          <cell r="HB294">
            <v>7.0000000000000007E-2</v>
          </cell>
          <cell r="HC294">
            <v>213</v>
          </cell>
          <cell r="HD294">
            <v>14.31</v>
          </cell>
          <cell r="HE294">
            <v>580000</v>
          </cell>
        </row>
        <row r="295">
          <cell r="B295">
            <v>32009917405</v>
          </cell>
          <cell r="C295" t="str">
            <v>W11701501118200</v>
          </cell>
          <cell r="D295" t="str">
            <v>RO014715 0001</v>
          </cell>
          <cell r="E295" t="str">
            <v>RO014715 0001</v>
          </cell>
          <cell r="F295" t="str">
            <v>RO014715</v>
          </cell>
          <cell r="G295" t="str">
            <v>RO014715 0018</v>
          </cell>
          <cell r="H295" t="str">
            <v>RO014715</v>
          </cell>
          <cell r="I295">
            <v>18</v>
          </cell>
          <cell r="J295">
            <v>193275431</v>
          </cell>
          <cell r="K295">
            <v>1</v>
          </cell>
          <cell r="L295">
            <v>127065471447</v>
          </cell>
          <cell r="M295" t="str">
            <v>Recall</v>
          </cell>
          <cell r="N295" t="str">
            <v>Recall D10</v>
          </cell>
          <cell r="O295" t="str">
            <v>Matrix tube</v>
          </cell>
          <cell r="P295" t="str">
            <v>Supernate</v>
          </cell>
          <cell r="Q295">
            <v>6522</v>
          </cell>
          <cell r="R295">
            <v>7</v>
          </cell>
          <cell r="S295">
            <v>56</v>
          </cell>
          <cell r="T295">
            <v>54</v>
          </cell>
          <cell r="U295" t="str">
            <v>D</v>
          </cell>
          <cell r="V295" t="b">
            <v>1</v>
          </cell>
          <cell r="W295">
            <v>18</v>
          </cell>
          <cell r="X295" t="b">
            <v>0</v>
          </cell>
          <cell r="Y295" t="b">
            <v>0</v>
          </cell>
          <cell r="Z295" t="b">
            <v>0</v>
          </cell>
          <cell r="AA295" t="b">
            <v>0</v>
          </cell>
          <cell r="AB295" t="b">
            <v>1</v>
          </cell>
          <cell r="AC295">
            <v>131573841354</v>
          </cell>
          <cell r="AD295" t="str">
            <v>BSRI</v>
          </cell>
          <cell r="AE295" t="b">
            <v>1</v>
          </cell>
          <cell r="AF295" t="str">
            <v>ASIAN</v>
          </cell>
          <cell r="AG295">
            <v>1</v>
          </cell>
          <cell r="AH295">
            <v>1</v>
          </cell>
          <cell r="AI295">
            <v>0</v>
          </cell>
          <cell r="AJ295">
            <v>0</v>
          </cell>
          <cell r="AK295">
            <v>0</v>
          </cell>
          <cell r="AL295">
            <v>1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 t="str">
            <v>NOTHISPANICLATINO</v>
          </cell>
          <cell r="AS295" t="str">
            <v>Recall Completed</v>
          </cell>
          <cell r="AT295" t="str">
            <v>NULL</v>
          </cell>
          <cell r="AU295" t="str">
            <v>NULL</v>
          </cell>
          <cell r="AV295">
            <v>13.25</v>
          </cell>
          <cell r="AW295">
            <v>66.319999999999993</v>
          </cell>
          <cell r="AX295">
            <v>11790.4</v>
          </cell>
          <cell r="AY295">
            <v>0.46167101830000001</v>
          </cell>
          <cell r="AZ295">
            <v>305.89999999999998</v>
          </cell>
          <cell r="BA295">
            <v>52.8</v>
          </cell>
          <cell r="BC295">
            <v>467.9</v>
          </cell>
          <cell r="BD295">
            <v>39.6</v>
          </cell>
          <cell r="BE295" t="str">
            <v>bsri15</v>
          </cell>
          <cell r="BF295" t="str">
            <v>CP2D;AS3</v>
          </cell>
          <cell r="BG295" t="str">
            <v>BSRI</v>
          </cell>
          <cell r="BH295" t="str">
            <v>Inf</v>
          </cell>
          <cell r="BI295">
            <v>0</v>
          </cell>
          <cell r="BJ295">
            <v>5</v>
          </cell>
          <cell r="BK295">
            <v>6</v>
          </cell>
          <cell r="BL295">
            <v>150</v>
          </cell>
          <cell r="BM295" t="str">
            <v>N</v>
          </cell>
          <cell r="BN295" t="str">
            <v>NA</v>
          </cell>
          <cell r="BO295" t="str">
            <v>N</v>
          </cell>
          <cell r="BP295">
            <v>356</v>
          </cell>
          <cell r="BQ295" t="str">
            <v>E</v>
          </cell>
          <cell r="BR295" t="str">
            <v>Y</v>
          </cell>
          <cell r="BT295" t="str">
            <v>NA</v>
          </cell>
          <cell r="BU295" t="str">
            <v>N</v>
          </cell>
          <cell r="BV295">
            <v>9</v>
          </cell>
          <cell r="BW295" t="str">
            <v>N</v>
          </cell>
          <cell r="BX295" t="str">
            <v>NA</v>
          </cell>
          <cell r="BY295">
            <v>8.1</v>
          </cell>
          <cell r="BZ295">
            <v>5.22</v>
          </cell>
          <cell r="CA295">
            <v>16</v>
          </cell>
          <cell r="CB295">
            <v>44.6</v>
          </cell>
          <cell r="CC295">
            <v>85.4</v>
          </cell>
          <cell r="CD295">
            <v>13.4</v>
          </cell>
          <cell r="CE295">
            <v>176</v>
          </cell>
          <cell r="CF295" t="str">
            <v>N</v>
          </cell>
          <cell r="CG295" t="str">
            <v>N</v>
          </cell>
          <cell r="CS295" t="str">
            <v>N</v>
          </cell>
          <cell r="CY295" t="str">
            <v>N</v>
          </cell>
          <cell r="DW295" t="str">
            <v>Y</v>
          </cell>
          <cell r="DX295" t="str">
            <v>N</v>
          </cell>
          <cell r="DZ295" t="str">
            <v>Y</v>
          </cell>
          <cell r="EA295" t="str">
            <v>4_Or_More_a_Week</v>
          </cell>
          <cell r="EB295" t="str">
            <v>N</v>
          </cell>
          <cell r="EC295" t="str">
            <v>N</v>
          </cell>
          <cell r="EL295">
            <v>0</v>
          </cell>
          <cell r="EO295">
            <v>0</v>
          </cell>
          <cell r="EQ295">
            <v>190</v>
          </cell>
          <cell r="ER295">
            <v>8</v>
          </cell>
          <cell r="ES295">
            <v>4</v>
          </cell>
          <cell r="ET295" t="str">
            <v>N</v>
          </cell>
          <cell r="EU295" t="str">
            <v>M</v>
          </cell>
          <cell r="EV295" t="str">
            <v>H</v>
          </cell>
          <cell r="EW295" t="str">
            <v>WB</v>
          </cell>
          <cell r="EX295" t="str">
            <v>N</v>
          </cell>
          <cell r="EY295" t="str">
            <v>S</v>
          </cell>
          <cell r="EZ295" t="str">
            <v>B+</v>
          </cell>
          <cell r="FA295" t="str">
            <v>R</v>
          </cell>
          <cell r="FB295" t="str">
            <v>NR</v>
          </cell>
          <cell r="FC295" t="str">
            <v>NR</v>
          </cell>
          <cell r="FD295" t="str">
            <v>NR</v>
          </cell>
          <cell r="FE295" t="str">
            <v>NR</v>
          </cell>
          <cell r="FF295" t="str">
            <v>NR</v>
          </cell>
          <cell r="FG295" t="str">
            <v>NR</v>
          </cell>
          <cell r="FH295" t="str">
            <v>NR</v>
          </cell>
          <cell r="FI295" t="str">
            <v>NR</v>
          </cell>
          <cell r="FJ295" t="str">
            <v>NR</v>
          </cell>
          <cell r="FK295" t="str">
            <v>NR</v>
          </cell>
          <cell r="FL295" t="str">
            <v>NR</v>
          </cell>
          <cell r="FM295" t="str">
            <v>NR</v>
          </cell>
          <cell r="FN295">
            <v>15.5</v>
          </cell>
          <cell r="FO295" t="str">
            <v>NA</v>
          </cell>
          <cell r="FP295" t="b">
            <v>0</v>
          </cell>
          <cell r="FR295" t="str">
            <v>M</v>
          </cell>
          <cell r="FS295">
            <v>38</v>
          </cell>
          <cell r="FT295" t="str">
            <v>ASIAN</v>
          </cell>
          <cell r="FU295">
            <v>0.51166686230726199</v>
          </cell>
          <cell r="FV295">
            <v>54.743240708864803</v>
          </cell>
          <cell r="FW295">
            <v>40.473661414866498</v>
          </cell>
          <cell r="FX295">
            <v>150</v>
          </cell>
          <cell r="FY295">
            <v>66</v>
          </cell>
          <cell r="FZ295">
            <v>24.207988980716301</v>
          </cell>
          <cell r="GA295">
            <v>1</v>
          </cell>
          <cell r="GB295">
            <v>0.2</v>
          </cell>
          <cell r="GC295">
            <v>31.7</v>
          </cell>
          <cell r="GD295">
            <v>20.5</v>
          </cell>
          <cell r="GE295">
            <v>0.21</v>
          </cell>
          <cell r="GF295">
            <v>33.700000000000003</v>
          </cell>
          <cell r="GG295">
            <v>33.5</v>
          </cell>
          <cell r="GH295">
            <v>0.3</v>
          </cell>
          <cell r="GI295">
            <v>33.1</v>
          </cell>
          <cell r="GJ295">
            <v>40.9</v>
          </cell>
          <cell r="GK295">
            <v>0.72</v>
          </cell>
          <cell r="GL295">
            <v>37.700000000000003</v>
          </cell>
          <cell r="GM295">
            <v>52.5</v>
          </cell>
          <cell r="GN295" t="str">
            <v>SAS</v>
          </cell>
          <cell r="GO295" t="str">
            <v>NA</v>
          </cell>
          <cell r="GP295">
            <v>-0.37165599999999999</v>
          </cell>
          <cell r="GQ295" t="str">
            <v>NA</v>
          </cell>
          <cell r="GR295">
            <v>1.03E-2</v>
          </cell>
          <cell r="GS295">
            <v>1</v>
          </cell>
          <cell r="GT295">
            <v>136417301319</v>
          </cell>
          <cell r="GU295" t="str">
            <v>RO014715 0018</v>
          </cell>
          <cell r="GV295" t="str">
            <v>Recall set 5 blue-Heather-Samples-RO014715 0018</v>
          </cell>
          <cell r="GW295">
            <v>167712</v>
          </cell>
          <cell r="GX295">
            <v>12126.68</v>
          </cell>
          <cell r="GY295">
            <v>403</v>
          </cell>
          <cell r="GZ295">
            <v>29.14</v>
          </cell>
          <cell r="HA295">
            <v>2</v>
          </cell>
          <cell r="HB295">
            <v>0.14000000000000001</v>
          </cell>
          <cell r="HC295">
            <v>1248</v>
          </cell>
          <cell r="HD295">
            <v>90.24</v>
          </cell>
          <cell r="HE295">
            <v>503000</v>
          </cell>
        </row>
        <row r="296">
          <cell r="B296">
            <v>32009917835</v>
          </cell>
          <cell r="C296" t="str">
            <v>W11701500455000</v>
          </cell>
          <cell r="D296" t="str">
            <v>RO014601 0001</v>
          </cell>
          <cell r="E296" t="str">
            <v>RO014601 0001</v>
          </cell>
          <cell r="F296" t="str">
            <v>RO014601</v>
          </cell>
          <cell r="G296" t="str">
            <v>RO014601 0018</v>
          </cell>
          <cell r="H296" t="str">
            <v>RO014601</v>
          </cell>
          <cell r="I296">
            <v>18</v>
          </cell>
          <cell r="J296">
            <v>175278672</v>
          </cell>
          <cell r="K296">
            <v>1</v>
          </cell>
          <cell r="L296">
            <v>107193271487</v>
          </cell>
          <cell r="M296" t="str">
            <v>Recall</v>
          </cell>
          <cell r="N296" t="str">
            <v>Recall D10</v>
          </cell>
          <cell r="O296" t="str">
            <v>Matrix tube</v>
          </cell>
          <cell r="P296" t="str">
            <v>Supernate</v>
          </cell>
          <cell r="Q296">
            <v>6521</v>
          </cell>
          <cell r="R296">
            <v>7</v>
          </cell>
          <cell r="S296">
            <v>55</v>
          </cell>
          <cell r="T296">
            <v>54</v>
          </cell>
          <cell r="U296" t="str">
            <v>D</v>
          </cell>
          <cell r="V296" t="b">
            <v>1</v>
          </cell>
          <cell r="W296">
            <v>18</v>
          </cell>
          <cell r="X296" t="b">
            <v>0</v>
          </cell>
          <cell r="Y296" t="b">
            <v>0</v>
          </cell>
          <cell r="Z296" t="b">
            <v>0</v>
          </cell>
          <cell r="AA296" t="b">
            <v>0</v>
          </cell>
          <cell r="AB296" t="b">
            <v>1</v>
          </cell>
          <cell r="AC296">
            <v>122354241081</v>
          </cell>
          <cell r="AD296" t="str">
            <v>BSRI</v>
          </cell>
          <cell r="AE296" t="b">
            <v>1</v>
          </cell>
          <cell r="AF296" t="str">
            <v>CAUCASIAN_OTHER</v>
          </cell>
          <cell r="AG296">
            <v>1</v>
          </cell>
          <cell r="AH296">
            <v>1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1</v>
          </cell>
          <cell r="AO296">
            <v>0</v>
          </cell>
          <cell r="AP296">
            <v>0</v>
          </cell>
          <cell r="AQ296">
            <v>0</v>
          </cell>
          <cell r="AR296" t="str">
            <v>NOTHISPANICLATINO</v>
          </cell>
          <cell r="AS296" t="str">
            <v>Recall Completed</v>
          </cell>
          <cell r="AT296" t="str">
            <v>NULL</v>
          </cell>
          <cell r="AU296" t="str">
            <v>NULL</v>
          </cell>
          <cell r="AV296">
            <v>10</v>
          </cell>
          <cell r="AW296">
            <v>63.54</v>
          </cell>
          <cell r="AX296">
            <v>11067</v>
          </cell>
          <cell r="AY296">
            <v>0.3803198887</v>
          </cell>
          <cell r="AZ296">
            <v>302.10000000000002</v>
          </cell>
          <cell r="BA296">
            <v>47.8</v>
          </cell>
          <cell r="BC296">
            <v>440.2</v>
          </cell>
          <cell r="BD296">
            <v>51.2</v>
          </cell>
          <cell r="BE296" t="str">
            <v>bsri15</v>
          </cell>
          <cell r="BF296" t="str">
            <v>CP2D;AS3</v>
          </cell>
          <cell r="BG296" t="str">
            <v>BSRI</v>
          </cell>
          <cell r="BH296">
            <v>140</v>
          </cell>
          <cell r="BI296">
            <v>2</v>
          </cell>
          <cell r="BJ296">
            <v>6</v>
          </cell>
          <cell r="BK296">
            <v>1</v>
          </cell>
          <cell r="BL296">
            <v>185</v>
          </cell>
          <cell r="BM296" t="str">
            <v>N</v>
          </cell>
          <cell r="BN296" t="str">
            <v>NA</v>
          </cell>
          <cell r="BO296" t="str">
            <v>Y</v>
          </cell>
          <cell r="BP296">
            <v>840</v>
          </cell>
          <cell r="BQ296" t="str">
            <v>F</v>
          </cell>
          <cell r="BR296" t="str">
            <v>N</v>
          </cell>
          <cell r="BT296" t="str">
            <v>NA</v>
          </cell>
          <cell r="BU296" t="str">
            <v>N</v>
          </cell>
          <cell r="BV296" t="str">
            <v>W</v>
          </cell>
          <cell r="BW296" t="str">
            <v>N</v>
          </cell>
          <cell r="BX296" t="str">
            <v>NA</v>
          </cell>
          <cell r="BY296">
            <v>4.99</v>
          </cell>
          <cell r="BZ296">
            <v>5.39</v>
          </cell>
          <cell r="CA296">
            <v>15.2</v>
          </cell>
          <cell r="CB296">
            <v>44.4</v>
          </cell>
          <cell r="CC296">
            <v>82.4</v>
          </cell>
          <cell r="CD296">
            <v>13.1</v>
          </cell>
          <cell r="CE296">
            <v>246</v>
          </cell>
          <cell r="CF296" t="str">
            <v>N</v>
          </cell>
          <cell r="CG296" t="str">
            <v>N</v>
          </cell>
          <cell r="CS296" t="str">
            <v>N</v>
          </cell>
          <cell r="CY296" t="str">
            <v>Y</v>
          </cell>
          <cell r="DF296" t="str">
            <v>Y</v>
          </cell>
          <cell r="DI296" t="str">
            <v>Less_Frequently_Than_Monthly</v>
          </cell>
          <cell r="DJ296" t="str">
            <v>NoImpact</v>
          </cell>
          <cell r="DL296" t="str">
            <v>N</v>
          </cell>
          <cell r="DW296" t="str">
            <v>Y</v>
          </cell>
          <cell r="DX296" t="str">
            <v>N</v>
          </cell>
          <cell r="DZ296" t="str">
            <v>N</v>
          </cell>
          <cell r="EC296" t="str">
            <v>N</v>
          </cell>
          <cell r="EL296">
            <v>0</v>
          </cell>
          <cell r="EO296">
            <v>0</v>
          </cell>
          <cell r="EQ296">
            <v>74</v>
          </cell>
          <cell r="ER296">
            <v>5</v>
          </cell>
          <cell r="ES296">
            <v>11</v>
          </cell>
          <cell r="ET296" t="str">
            <v>T</v>
          </cell>
          <cell r="EU296" t="str">
            <v>M</v>
          </cell>
          <cell r="EV296" t="str">
            <v>H</v>
          </cell>
          <cell r="EW296" t="str">
            <v>WB</v>
          </cell>
          <cell r="EX296" t="str">
            <v>N</v>
          </cell>
          <cell r="EY296" t="str">
            <v>S</v>
          </cell>
          <cell r="EZ296" t="str">
            <v>B+</v>
          </cell>
          <cell r="FA296" t="str">
            <v>NT</v>
          </cell>
          <cell r="FB296" t="str">
            <v>NR</v>
          </cell>
          <cell r="FC296" t="str">
            <v>NR</v>
          </cell>
          <cell r="FD296" t="str">
            <v>NR</v>
          </cell>
          <cell r="FE296" t="str">
            <v>NR</v>
          </cell>
          <cell r="FF296" t="str">
            <v>NR</v>
          </cell>
          <cell r="FG296" t="str">
            <v>NR</v>
          </cell>
          <cell r="FH296" t="str">
            <v>NR</v>
          </cell>
          <cell r="FI296" t="str">
            <v>NR</v>
          </cell>
          <cell r="FJ296" t="str">
            <v>NR</v>
          </cell>
          <cell r="FK296" t="str">
            <v>NR</v>
          </cell>
          <cell r="FL296" t="str">
            <v>NR</v>
          </cell>
          <cell r="FM296" t="str">
            <v>NT</v>
          </cell>
          <cell r="FN296">
            <v>15.9</v>
          </cell>
          <cell r="FO296" t="str">
            <v>NA</v>
          </cell>
          <cell r="FP296" t="b">
            <v>0</v>
          </cell>
          <cell r="FR296" t="str">
            <v>M</v>
          </cell>
          <cell r="FS296">
            <v>44</v>
          </cell>
          <cell r="FT296" t="str">
            <v>CAUCASIAN</v>
          </cell>
          <cell r="FU296">
            <v>0.41070901668041898</v>
          </cell>
          <cell r="FV296">
            <v>49.755342675586</v>
          </cell>
          <cell r="FW296">
            <v>50.990621123874099</v>
          </cell>
          <cell r="FX296">
            <v>185</v>
          </cell>
          <cell r="FY296">
            <v>73</v>
          </cell>
          <cell r="FZ296">
            <v>24.405141677613098</v>
          </cell>
          <cell r="GA296">
            <v>1</v>
          </cell>
          <cell r="GB296">
            <v>0.09</v>
          </cell>
          <cell r="GC296">
            <v>36.14</v>
          </cell>
          <cell r="GD296">
            <v>24.28</v>
          </cell>
          <cell r="GE296">
            <v>0.19</v>
          </cell>
          <cell r="GF296">
            <v>38.82</v>
          </cell>
          <cell r="GG296">
            <v>41.1</v>
          </cell>
          <cell r="GH296">
            <v>0.21</v>
          </cell>
          <cell r="GI296">
            <v>29.5</v>
          </cell>
          <cell r="GJ296">
            <v>42</v>
          </cell>
          <cell r="GK296">
            <v>0.28999999999999998</v>
          </cell>
          <cell r="GL296">
            <v>28.9</v>
          </cell>
          <cell r="GM296">
            <v>51.6</v>
          </cell>
          <cell r="GN296" t="str">
            <v>CAUCASIAN</v>
          </cell>
          <cell r="GO296">
            <v>8.7445999999999996E-2</v>
          </cell>
          <cell r="GP296" t="str">
            <v>NA</v>
          </cell>
          <cell r="GQ296">
            <v>7.0846999999999993E-2</v>
          </cell>
          <cell r="GR296" t="str">
            <v>NA</v>
          </cell>
          <cell r="GS296">
            <v>1</v>
          </cell>
          <cell r="GT296">
            <v>136957201411</v>
          </cell>
          <cell r="GU296" t="str">
            <v>RO014601 0018</v>
          </cell>
          <cell r="GV296" t="str">
            <v>Recall yellow 3.2-Heather-RO014601 0018</v>
          </cell>
          <cell r="GW296">
            <v>213776</v>
          </cell>
          <cell r="GX296">
            <v>20167.55</v>
          </cell>
          <cell r="GY296">
            <v>194</v>
          </cell>
          <cell r="GZ296">
            <v>18.3</v>
          </cell>
          <cell r="HA296">
            <v>1</v>
          </cell>
          <cell r="HB296">
            <v>0.09</v>
          </cell>
          <cell r="HC296">
            <v>86</v>
          </cell>
          <cell r="HD296">
            <v>8.11</v>
          </cell>
          <cell r="HE296">
            <v>132000</v>
          </cell>
        </row>
        <row r="297">
          <cell r="B297">
            <v>32009918817</v>
          </cell>
          <cell r="C297" t="str">
            <v>W11701501590400</v>
          </cell>
          <cell r="D297" t="str">
            <v>RO014648 0001</v>
          </cell>
          <cell r="E297" t="str">
            <v>RO014648 0001</v>
          </cell>
          <cell r="F297" t="str">
            <v>RO014648</v>
          </cell>
          <cell r="G297" t="str">
            <v>RO014648 0018</v>
          </cell>
          <cell r="H297" t="str">
            <v>RO014648</v>
          </cell>
          <cell r="I297">
            <v>18</v>
          </cell>
          <cell r="J297">
            <v>175279672</v>
          </cell>
          <cell r="K297">
            <v>1</v>
          </cell>
          <cell r="L297">
            <v>120663431472</v>
          </cell>
          <cell r="M297" t="str">
            <v>Recall</v>
          </cell>
          <cell r="N297" t="str">
            <v>Recall D10</v>
          </cell>
          <cell r="O297" t="str">
            <v>Matrix tube</v>
          </cell>
          <cell r="P297" t="str">
            <v>Supernate</v>
          </cell>
          <cell r="Q297">
            <v>6521</v>
          </cell>
          <cell r="R297">
            <v>1</v>
          </cell>
          <cell r="S297">
            <v>55</v>
          </cell>
          <cell r="T297">
            <v>54</v>
          </cell>
          <cell r="U297" t="str">
            <v>E</v>
          </cell>
          <cell r="V297" t="b">
            <v>1</v>
          </cell>
          <cell r="W297">
            <v>18</v>
          </cell>
          <cell r="X297" t="b">
            <v>0</v>
          </cell>
          <cell r="Y297" t="b">
            <v>0</v>
          </cell>
          <cell r="Z297" t="b">
            <v>0</v>
          </cell>
          <cell r="AA297" t="b">
            <v>0</v>
          </cell>
          <cell r="AB297" t="b">
            <v>1</v>
          </cell>
          <cell r="AC297">
            <v>123552151448</v>
          </cell>
          <cell r="AD297" t="str">
            <v>BSRI</v>
          </cell>
          <cell r="AE297" t="b">
            <v>1</v>
          </cell>
          <cell r="AF297" t="str">
            <v>CAUCASIAN_OTHER</v>
          </cell>
          <cell r="AG297">
            <v>1</v>
          </cell>
          <cell r="AH297">
            <v>1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1</v>
          </cell>
          <cell r="AO297">
            <v>0</v>
          </cell>
          <cell r="AP297">
            <v>0</v>
          </cell>
          <cell r="AQ297">
            <v>0</v>
          </cell>
          <cell r="AR297" t="str">
            <v>NOTHISPANICLATINO</v>
          </cell>
          <cell r="AS297" t="str">
            <v>Recall Completed</v>
          </cell>
          <cell r="AT297" t="str">
            <v>NULL</v>
          </cell>
          <cell r="AU297" t="str">
            <v>NULL</v>
          </cell>
          <cell r="AV297">
            <v>12.5</v>
          </cell>
          <cell r="AW297">
            <v>67.709999999999994</v>
          </cell>
          <cell r="AX297">
            <v>11521.1</v>
          </cell>
          <cell r="AY297">
            <v>0.19412825650000001</v>
          </cell>
          <cell r="AZ297">
            <v>304</v>
          </cell>
          <cell r="BA297">
            <v>14.6</v>
          </cell>
          <cell r="BC297">
            <v>438.7</v>
          </cell>
          <cell r="BD297">
            <v>60.4</v>
          </cell>
          <cell r="BE297" t="str">
            <v>bsri15</v>
          </cell>
          <cell r="BF297" t="str">
            <v>CP2D;AS3</v>
          </cell>
          <cell r="BG297" t="str">
            <v>BSRI</v>
          </cell>
          <cell r="BH297">
            <v>126</v>
          </cell>
          <cell r="BI297">
            <v>6</v>
          </cell>
          <cell r="BJ297">
            <v>5</v>
          </cell>
          <cell r="BK297">
            <v>9</v>
          </cell>
          <cell r="BL297">
            <v>155</v>
          </cell>
          <cell r="BM297" t="str">
            <v>N</v>
          </cell>
          <cell r="BN297" t="str">
            <v>NA</v>
          </cell>
          <cell r="BO297" t="str">
            <v>Y</v>
          </cell>
          <cell r="BP297">
            <v>840</v>
          </cell>
          <cell r="BQ297" t="str">
            <v>D</v>
          </cell>
          <cell r="BR297" t="str">
            <v>N</v>
          </cell>
          <cell r="BS297" t="str">
            <v>N</v>
          </cell>
          <cell r="BT297">
            <v>0</v>
          </cell>
          <cell r="BU297" t="str">
            <v>N</v>
          </cell>
          <cell r="BV297" t="str">
            <v>W</v>
          </cell>
          <cell r="BW297" t="str">
            <v>N</v>
          </cell>
          <cell r="BX297" t="str">
            <v>NA</v>
          </cell>
          <cell r="BY297">
            <v>5.84</v>
          </cell>
          <cell r="BZ297">
            <v>4.8499999999999996</v>
          </cell>
          <cell r="CA297">
            <v>15.7</v>
          </cell>
          <cell r="CB297">
            <v>44.9</v>
          </cell>
          <cell r="CC297">
            <v>92.6</v>
          </cell>
          <cell r="CD297">
            <v>12.2</v>
          </cell>
          <cell r="CE297">
            <v>359</v>
          </cell>
          <cell r="CF297" t="str">
            <v>N</v>
          </cell>
          <cell r="CG297" t="str">
            <v>N</v>
          </cell>
          <cell r="CS297" t="str">
            <v>N</v>
          </cell>
          <cell r="CY297" t="str">
            <v>N</v>
          </cell>
          <cell r="DW297" t="str">
            <v>Y</v>
          </cell>
          <cell r="DX297" t="str">
            <v>N</v>
          </cell>
          <cell r="DY297" t="str">
            <v>N</v>
          </cell>
          <cell r="DZ297" t="str">
            <v>N</v>
          </cell>
          <cell r="EC297" t="str">
            <v>N</v>
          </cell>
          <cell r="EE297" t="str">
            <v>Y</v>
          </cell>
          <cell r="EL297">
            <v>0</v>
          </cell>
          <cell r="EN297" t="str">
            <v>N</v>
          </cell>
          <cell r="EO297">
            <v>0</v>
          </cell>
          <cell r="EQ297">
            <v>87</v>
          </cell>
          <cell r="ER297">
            <v>5</v>
          </cell>
          <cell r="ES297">
            <v>10</v>
          </cell>
          <cell r="ET297" t="str">
            <v>T</v>
          </cell>
          <cell r="EU297" t="str">
            <v>F</v>
          </cell>
          <cell r="EV297" t="str">
            <v>H</v>
          </cell>
          <cell r="EW297" t="str">
            <v>WB</v>
          </cell>
          <cell r="EX297" t="str">
            <v>N</v>
          </cell>
          <cell r="EY297" t="str">
            <v>S</v>
          </cell>
          <cell r="EZ297" t="str">
            <v>B+</v>
          </cell>
          <cell r="FA297" t="str">
            <v>NT</v>
          </cell>
          <cell r="FB297" t="str">
            <v>NR</v>
          </cell>
          <cell r="FC297" t="str">
            <v>NR</v>
          </cell>
          <cell r="FD297" t="str">
            <v>NR</v>
          </cell>
          <cell r="FE297" t="str">
            <v>NR</v>
          </cell>
          <cell r="FF297" t="str">
            <v>NR</v>
          </cell>
          <cell r="FG297" t="str">
            <v>NR</v>
          </cell>
          <cell r="FH297" t="str">
            <v>NR</v>
          </cell>
          <cell r="FI297" t="str">
            <v>NR</v>
          </cell>
          <cell r="FJ297" t="str">
            <v>NR</v>
          </cell>
          <cell r="FK297" t="str">
            <v>NR</v>
          </cell>
          <cell r="FL297" t="str">
            <v>NR</v>
          </cell>
          <cell r="FM297" t="str">
            <v>NT</v>
          </cell>
          <cell r="FN297">
            <v>15.1</v>
          </cell>
          <cell r="FO297" t="str">
            <v>NA</v>
          </cell>
          <cell r="FP297" t="b">
            <v>0</v>
          </cell>
          <cell r="FR297" t="str">
            <v>F</v>
          </cell>
          <cell r="FS297">
            <v>51</v>
          </cell>
          <cell r="FT297" t="str">
            <v>CAUCASIAN</v>
          </cell>
          <cell r="FU297">
            <v>0.17964269771122701</v>
          </cell>
          <cell r="FV297">
            <v>16.635699734615301</v>
          </cell>
          <cell r="FW297">
            <v>59.331658134466302</v>
          </cell>
          <cell r="FX297">
            <v>155</v>
          </cell>
          <cell r="FY297">
            <v>69</v>
          </cell>
          <cell r="FZ297">
            <v>22.8869985297206</v>
          </cell>
          <cell r="GA297">
            <v>1</v>
          </cell>
          <cell r="GB297">
            <v>0.12</v>
          </cell>
          <cell r="GC297">
            <v>11.46</v>
          </cell>
          <cell r="GD297">
            <v>9.69</v>
          </cell>
          <cell r="GE297">
            <v>0.08</v>
          </cell>
          <cell r="GF297">
            <v>11.3</v>
          </cell>
          <cell r="GG297">
            <v>28.1</v>
          </cell>
          <cell r="GH297">
            <v>0.1</v>
          </cell>
          <cell r="GI297">
            <v>13.7</v>
          </cell>
          <cell r="GJ297">
            <v>26.6</v>
          </cell>
          <cell r="GK297">
            <v>0.21</v>
          </cell>
          <cell r="GL297">
            <v>14.9</v>
          </cell>
          <cell r="GM297">
            <v>38.200000000000003</v>
          </cell>
          <cell r="GN297" t="str">
            <v>CAUCASIAN</v>
          </cell>
          <cell r="GO297">
            <v>-0.35123799999999999</v>
          </cell>
          <cell r="GP297" t="str">
            <v>NA</v>
          </cell>
          <cell r="GQ297">
            <v>1.03E-2</v>
          </cell>
          <cell r="GR297" t="str">
            <v>NA</v>
          </cell>
          <cell r="GS297">
            <v>1</v>
          </cell>
          <cell r="GT297">
            <v>130462471414</v>
          </cell>
          <cell r="GU297" t="str">
            <v>RO014648 0018</v>
          </cell>
          <cell r="GV297" t="str">
            <v>Recall set 4 green-Heather-Samples-RO014648 0018</v>
          </cell>
          <cell r="GW297">
            <v>209136</v>
          </cell>
          <cell r="GX297">
            <v>14169.11</v>
          </cell>
          <cell r="GY297">
            <v>94</v>
          </cell>
          <cell r="GZ297">
            <v>6.37</v>
          </cell>
          <cell r="HA297">
            <v>1</v>
          </cell>
          <cell r="HB297">
            <v>7.0000000000000007E-2</v>
          </cell>
          <cell r="HC297">
            <v>107</v>
          </cell>
          <cell r="HD297">
            <v>7.25</v>
          </cell>
          <cell r="HE297">
            <v>95700</v>
          </cell>
        </row>
        <row r="298">
          <cell r="B298">
            <v>32009919146</v>
          </cell>
          <cell r="C298" t="str">
            <v>W11701501959800</v>
          </cell>
          <cell r="D298" t="str">
            <v>RO014655 0001</v>
          </cell>
          <cell r="E298" t="str">
            <v>RO014655 0001</v>
          </cell>
          <cell r="F298" t="str">
            <v>RO014655</v>
          </cell>
          <cell r="G298" t="str">
            <v>RO014655 0018</v>
          </cell>
          <cell r="H298" t="str">
            <v>RO014655</v>
          </cell>
          <cell r="I298">
            <v>18</v>
          </cell>
          <cell r="J298">
            <v>175279838</v>
          </cell>
          <cell r="K298">
            <v>1</v>
          </cell>
          <cell r="L298">
            <v>108578461426</v>
          </cell>
          <cell r="M298" t="str">
            <v>Recall</v>
          </cell>
          <cell r="N298" t="str">
            <v>Recall D10</v>
          </cell>
          <cell r="O298" t="str">
            <v>Matrix tube</v>
          </cell>
          <cell r="P298" t="str">
            <v>Supernate</v>
          </cell>
          <cell r="Q298">
            <v>6521</v>
          </cell>
          <cell r="R298">
            <v>9</v>
          </cell>
          <cell r="S298">
            <v>55</v>
          </cell>
          <cell r="T298">
            <v>54</v>
          </cell>
          <cell r="U298" t="str">
            <v>F</v>
          </cell>
          <cell r="V298" t="b">
            <v>1</v>
          </cell>
          <cell r="W298">
            <v>18</v>
          </cell>
          <cell r="X298" t="b">
            <v>0</v>
          </cell>
          <cell r="Y298" t="b">
            <v>0</v>
          </cell>
          <cell r="Z298" t="b">
            <v>0</v>
          </cell>
          <cell r="AA298" t="b">
            <v>0</v>
          </cell>
          <cell r="AB298" t="b">
            <v>1</v>
          </cell>
          <cell r="AC298">
            <v>108596011404</v>
          </cell>
          <cell r="AD298" t="str">
            <v>BSRI</v>
          </cell>
          <cell r="AE298" t="b">
            <v>1</v>
          </cell>
          <cell r="AF298" t="str">
            <v>CAUCASIAN_OTHER</v>
          </cell>
          <cell r="AG298">
            <v>1</v>
          </cell>
          <cell r="AH298">
            <v>1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1</v>
          </cell>
          <cell r="AP298">
            <v>0</v>
          </cell>
          <cell r="AQ298">
            <v>0</v>
          </cell>
          <cell r="AR298" t="str">
            <v>NOTHISPANICLATINO</v>
          </cell>
          <cell r="AS298" t="str">
            <v>Recall Completed</v>
          </cell>
          <cell r="AT298" t="str">
            <v>NULL</v>
          </cell>
          <cell r="AU298" t="str">
            <v>NULL</v>
          </cell>
          <cell r="AV298">
            <v>12.5</v>
          </cell>
          <cell r="AW298">
            <v>62.5</v>
          </cell>
          <cell r="AX298">
            <v>10028</v>
          </cell>
          <cell r="AY298">
            <v>0.1726784344</v>
          </cell>
          <cell r="AZ298">
            <v>296.3</v>
          </cell>
          <cell r="BA298">
            <v>3.2</v>
          </cell>
          <cell r="BC298">
            <v>424.8</v>
          </cell>
          <cell r="BD298">
            <v>43.7</v>
          </cell>
          <cell r="BE298" t="str">
            <v>bsri14</v>
          </cell>
          <cell r="BF298" t="str">
            <v>CP2D;AS3</v>
          </cell>
          <cell r="BG298" t="str">
            <v>BSRI</v>
          </cell>
          <cell r="BH298" t="str">
            <v>Inf</v>
          </cell>
          <cell r="BI298">
            <v>0</v>
          </cell>
          <cell r="BJ298">
            <v>5</v>
          </cell>
          <cell r="BK298">
            <v>9</v>
          </cell>
          <cell r="BL298">
            <v>140</v>
          </cell>
          <cell r="BM298" t="str">
            <v>N</v>
          </cell>
          <cell r="BN298" t="str">
            <v>NA</v>
          </cell>
          <cell r="BO298" t="str">
            <v>Y</v>
          </cell>
          <cell r="BP298">
            <v>840</v>
          </cell>
          <cell r="BQ298" t="str">
            <v>A</v>
          </cell>
          <cell r="BR298" t="str">
            <v>Y</v>
          </cell>
          <cell r="BT298" t="str">
            <v>NA</v>
          </cell>
          <cell r="BU298" t="str">
            <v>N</v>
          </cell>
          <cell r="BV298">
            <v>9</v>
          </cell>
          <cell r="BW298" t="str">
            <v>N</v>
          </cell>
          <cell r="BX298" t="str">
            <v>NA</v>
          </cell>
          <cell r="BY298">
            <v>7.99</v>
          </cell>
          <cell r="BZ298">
            <v>5.96</v>
          </cell>
          <cell r="CA298">
            <v>14.1</v>
          </cell>
          <cell r="CB298">
            <v>44</v>
          </cell>
          <cell r="CC298">
            <v>73.8</v>
          </cell>
          <cell r="CD298">
            <v>13.7</v>
          </cell>
          <cell r="CE298">
            <v>167</v>
          </cell>
          <cell r="CF298" t="str">
            <v>N</v>
          </cell>
          <cell r="CG298" t="str">
            <v>N</v>
          </cell>
          <cell r="CS298" t="str">
            <v>N</v>
          </cell>
          <cell r="CY298" t="str">
            <v>N</v>
          </cell>
          <cell r="DW298" t="str">
            <v>Y</v>
          </cell>
          <cell r="DX298" t="str">
            <v>N</v>
          </cell>
          <cell r="DZ298" t="str">
            <v>Y</v>
          </cell>
          <cell r="EA298" t="str">
            <v>4_Or_More_a_Week</v>
          </cell>
          <cell r="EB298" t="str">
            <v>N</v>
          </cell>
          <cell r="EC298" t="str">
            <v>N</v>
          </cell>
          <cell r="EL298">
            <v>0</v>
          </cell>
          <cell r="EO298">
            <v>0</v>
          </cell>
          <cell r="EQ298">
            <v>41</v>
          </cell>
          <cell r="ER298">
            <v>6</v>
          </cell>
          <cell r="ES298">
            <v>17</v>
          </cell>
          <cell r="ET298" t="str">
            <v>N</v>
          </cell>
          <cell r="EU298" t="str">
            <v>M</v>
          </cell>
          <cell r="EV298" t="str">
            <v>H</v>
          </cell>
          <cell r="EW298" t="str">
            <v>WB</v>
          </cell>
          <cell r="EX298" t="str">
            <v>N</v>
          </cell>
          <cell r="EY298" t="str">
            <v>S</v>
          </cell>
          <cell r="EZ298" t="str">
            <v>A+</v>
          </cell>
          <cell r="FA298" t="str">
            <v>R</v>
          </cell>
          <cell r="FB298" t="str">
            <v>NR</v>
          </cell>
          <cell r="FC298" t="str">
            <v>NR</v>
          </cell>
          <cell r="FD298" t="str">
            <v>NR</v>
          </cell>
          <cell r="FE298" t="str">
            <v>NR</v>
          </cell>
          <cell r="FF298" t="str">
            <v>NR</v>
          </cell>
          <cell r="FG298" t="str">
            <v>NR</v>
          </cell>
          <cell r="FH298" t="str">
            <v>NR</v>
          </cell>
          <cell r="FI298" t="str">
            <v>NR</v>
          </cell>
          <cell r="FJ298" t="str">
            <v>NR</v>
          </cell>
          <cell r="FK298" t="str">
            <v>NR</v>
          </cell>
          <cell r="FL298" t="str">
            <v>NR</v>
          </cell>
          <cell r="FM298" t="str">
            <v>NR</v>
          </cell>
          <cell r="FN298">
            <v>14.6</v>
          </cell>
          <cell r="FO298" t="str">
            <v>NA</v>
          </cell>
          <cell r="FP298" t="b">
            <v>0</v>
          </cell>
          <cell r="FR298" t="str">
            <v>M</v>
          </cell>
          <cell r="FS298">
            <v>23</v>
          </cell>
          <cell r="FT298" t="str">
            <v>OTHER</v>
          </cell>
          <cell r="FU298">
            <v>0.15302318008506899</v>
          </cell>
          <cell r="FV298">
            <v>5.2632922187397497</v>
          </cell>
          <cell r="FW298">
            <v>44.190862691326103</v>
          </cell>
          <cell r="FX298">
            <v>140</v>
          </cell>
          <cell r="FY298">
            <v>69</v>
          </cell>
          <cell r="FZ298">
            <v>20.672127704263801</v>
          </cell>
          <cell r="GA298">
            <v>1</v>
          </cell>
          <cell r="GB298">
            <v>0.06</v>
          </cell>
          <cell r="GC298">
            <v>1.88</v>
          </cell>
          <cell r="GD298">
            <v>35.31</v>
          </cell>
          <cell r="GE298">
            <v>0.06</v>
          </cell>
          <cell r="GF298">
            <v>2.5</v>
          </cell>
          <cell r="GG298">
            <v>36.4</v>
          </cell>
          <cell r="GH298">
            <v>0.11</v>
          </cell>
          <cell r="GI298">
            <v>1.4</v>
          </cell>
          <cell r="GJ298">
            <v>28.3</v>
          </cell>
          <cell r="GK298">
            <v>0.18</v>
          </cell>
          <cell r="GL298">
            <v>1.9</v>
          </cell>
          <cell r="GM298">
            <v>44</v>
          </cell>
          <cell r="GN298" t="str">
            <v>other</v>
          </cell>
          <cell r="GO298" t="str">
            <v>NA</v>
          </cell>
          <cell r="GP298">
            <v>-6.1358000000000003E-2</v>
          </cell>
          <cell r="GQ298" t="str">
            <v>NA</v>
          </cell>
          <cell r="GR298">
            <v>5.1500000000000001E-3</v>
          </cell>
          <cell r="GS298">
            <v>1</v>
          </cell>
          <cell r="GT298">
            <v>149697361011</v>
          </cell>
          <cell r="GU298" t="str">
            <v>RO014655 0018</v>
          </cell>
          <cell r="GV298" t="str">
            <v>Recall set 4 green-Heather-Samples-RO014655 0018</v>
          </cell>
          <cell r="GW298">
            <v>143480</v>
          </cell>
          <cell r="GX298">
            <v>9767.19</v>
          </cell>
          <cell r="GY298">
            <v>267</v>
          </cell>
          <cell r="GZ298">
            <v>18.18</v>
          </cell>
          <cell r="HA298">
            <v>45</v>
          </cell>
          <cell r="HB298">
            <v>3.06</v>
          </cell>
          <cell r="HC298">
            <v>3693</v>
          </cell>
          <cell r="HD298">
            <v>251.4</v>
          </cell>
          <cell r="HE298">
            <v>1660000</v>
          </cell>
        </row>
        <row r="299">
          <cell r="B299">
            <v>32009919229</v>
          </cell>
          <cell r="C299" t="str">
            <v>W11701503188700</v>
          </cell>
          <cell r="D299" t="str">
            <v>RO014870 0001</v>
          </cell>
          <cell r="E299" t="str">
            <v>RO014870 0001</v>
          </cell>
          <cell r="F299" t="str">
            <v>RO014870</v>
          </cell>
          <cell r="G299" t="str">
            <v>RO014870 0021</v>
          </cell>
          <cell r="H299" t="str">
            <v>RO014870</v>
          </cell>
          <cell r="I299">
            <v>21</v>
          </cell>
          <cell r="J299">
            <v>193274492</v>
          </cell>
          <cell r="K299">
            <v>1</v>
          </cell>
          <cell r="L299">
            <v>111035571315</v>
          </cell>
          <cell r="M299" t="str">
            <v>Recall</v>
          </cell>
          <cell r="N299" t="str">
            <v>Recall D10</v>
          </cell>
          <cell r="O299" t="str">
            <v>Matrix tube</v>
          </cell>
          <cell r="P299" t="str">
            <v>Supernate</v>
          </cell>
          <cell r="Q299">
            <v>6532</v>
          </cell>
          <cell r="R299">
            <v>6</v>
          </cell>
          <cell r="S299">
            <v>56</v>
          </cell>
          <cell r="T299">
            <v>55</v>
          </cell>
          <cell r="U299" t="str">
            <v>G</v>
          </cell>
          <cell r="V299" t="b">
            <v>1</v>
          </cell>
          <cell r="W299">
            <v>21</v>
          </cell>
          <cell r="X299" t="b">
            <v>0</v>
          </cell>
          <cell r="Y299" t="b">
            <v>0</v>
          </cell>
          <cell r="Z299" t="b">
            <v>0</v>
          </cell>
          <cell r="AA299" t="b">
            <v>0</v>
          </cell>
          <cell r="AB299" t="str">
            <v>NA</v>
          </cell>
          <cell r="AC299">
            <v>152223601325</v>
          </cell>
          <cell r="AD299" t="str">
            <v>BSRI</v>
          </cell>
          <cell r="AE299" t="b">
            <v>1</v>
          </cell>
          <cell r="AF299" t="str">
            <v>ASIAN</v>
          </cell>
          <cell r="AG299">
            <v>1</v>
          </cell>
          <cell r="AH299">
            <v>1</v>
          </cell>
          <cell r="AI299">
            <v>0</v>
          </cell>
          <cell r="AJ299">
            <v>0</v>
          </cell>
          <cell r="AK299">
            <v>0</v>
          </cell>
          <cell r="AL299">
            <v>1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 t="str">
            <v>NOTHISPANICLATINO</v>
          </cell>
          <cell r="AS299" t="str">
            <v>Recall Completed</v>
          </cell>
          <cell r="AT299" t="str">
            <v>NULL</v>
          </cell>
          <cell r="AU299" t="str">
            <v>NULL</v>
          </cell>
          <cell r="AV299">
            <v>11</v>
          </cell>
          <cell r="AW299">
            <v>65.517241378999998</v>
          </cell>
          <cell r="AX299">
            <v>10951.6</v>
          </cell>
          <cell r="AY299">
            <v>0.24232437540000001</v>
          </cell>
          <cell r="AZ299">
            <v>273.2</v>
          </cell>
          <cell r="BA299">
            <v>45.1</v>
          </cell>
          <cell r="BC299">
            <v>452.5</v>
          </cell>
          <cell r="BD299">
            <v>6.8</v>
          </cell>
          <cell r="BE299" t="str">
            <v>bsri14</v>
          </cell>
          <cell r="BF299" t="str">
            <v>CP2D;AS3</v>
          </cell>
          <cell r="BG299" t="str">
            <v>BSRI</v>
          </cell>
          <cell r="BH299">
            <v>119</v>
          </cell>
          <cell r="BI299">
            <v>3</v>
          </cell>
          <cell r="BJ299">
            <v>5</v>
          </cell>
          <cell r="BK299">
            <v>3</v>
          </cell>
          <cell r="BL299">
            <v>150</v>
          </cell>
          <cell r="BM299" t="str">
            <v>N</v>
          </cell>
          <cell r="BN299" t="str">
            <v>NA</v>
          </cell>
          <cell r="BO299" t="str">
            <v>N</v>
          </cell>
          <cell r="BP299" t="str">
            <v>NA</v>
          </cell>
          <cell r="BQ299" t="str">
            <v>E</v>
          </cell>
          <cell r="BR299" t="str">
            <v>N</v>
          </cell>
          <cell r="BS299" t="str">
            <v>N</v>
          </cell>
          <cell r="BT299">
            <v>0</v>
          </cell>
          <cell r="BU299" t="str">
            <v>N</v>
          </cell>
          <cell r="BV299" t="str">
            <v>A</v>
          </cell>
          <cell r="BW299" t="str">
            <v>N</v>
          </cell>
          <cell r="BX299" t="str">
            <v>NA</v>
          </cell>
          <cell r="BY299">
            <v>7.68</v>
          </cell>
          <cell r="BZ299">
            <v>4.8499999999999996</v>
          </cell>
          <cell r="CA299">
            <v>14.2</v>
          </cell>
          <cell r="CB299">
            <v>42.2</v>
          </cell>
          <cell r="CC299">
            <v>87</v>
          </cell>
          <cell r="CD299">
            <v>13.6</v>
          </cell>
          <cell r="CE299">
            <v>354</v>
          </cell>
          <cell r="CF299" t="str">
            <v>N</v>
          </cell>
          <cell r="CG299" t="str">
            <v>N</v>
          </cell>
          <cell r="CS299" t="str">
            <v>N</v>
          </cell>
          <cell r="CY299" t="str">
            <v>N</v>
          </cell>
          <cell r="DR299" t="str">
            <v>Y</v>
          </cell>
          <cell r="DX299" t="str">
            <v>Y</v>
          </cell>
          <cell r="DY299" t="str">
            <v>N</v>
          </cell>
          <cell r="DZ299" t="str">
            <v>N</v>
          </cell>
          <cell r="EC299" t="str">
            <v>N</v>
          </cell>
          <cell r="ED299" t="str">
            <v>Y</v>
          </cell>
          <cell r="EL299">
            <v>0</v>
          </cell>
          <cell r="EN299" t="str">
            <v>N</v>
          </cell>
          <cell r="EO299">
            <v>0</v>
          </cell>
          <cell r="EQ299">
            <v>43</v>
          </cell>
          <cell r="ER299">
            <v>8</v>
          </cell>
          <cell r="ES299">
            <v>29</v>
          </cell>
          <cell r="ET299" t="str">
            <v>T</v>
          </cell>
          <cell r="EU299" t="str">
            <v>M</v>
          </cell>
          <cell r="EV299" t="str">
            <v>H</v>
          </cell>
          <cell r="EW299" t="str">
            <v>WB</v>
          </cell>
          <cell r="EX299" t="str">
            <v>N</v>
          </cell>
          <cell r="EY299" t="str">
            <v>S</v>
          </cell>
          <cell r="EZ299" t="str">
            <v>O+</v>
          </cell>
          <cell r="FA299" t="str">
            <v>R</v>
          </cell>
          <cell r="FB299" t="str">
            <v>NR</v>
          </cell>
          <cell r="FC299" t="str">
            <v>NR</v>
          </cell>
          <cell r="FD299" t="str">
            <v>NR</v>
          </cell>
          <cell r="FE299" t="str">
            <v>NR</v>
          </cell>
          <cell r="FF299" t="str">
            <v>NR</v>
          </cell>
          <cell r="FG299" t="str">
            <v>NR</v>
          </cell>
          <cell r="FH299" t="str">
            <v>NR</v>
          </cell>
          <cell r="FI299" t="str">
            <v>NR</v>
          </cell>
          <cell r="FJ299" t="str">
            <v>NR</v>
          </cell>
          <cell r="FK299" t="str">
            <v>NR</v>
          </cell>
          <cell r="FL299" t="str">
            <v>NR</v>
          </cell>
          <cell r="FM299" t="str">
            <v>NT</v>
          </cell>
          <cell r="FN299">
            <v>14.6</v>
          </cell>
          <cell r="FO299" t="str">
            <v>NA</v>
          </cell>
          <cell r="FP299" t="b">
            <v>0</v>
          </cell>
          <cell r="FR299" t="str">
            <v>F</v>
          </cell>
          <cell r="FS299">
            <v>28</v>
          </cell>
          <cell r="FT299" t="str">
            <v>ASIAN</v>
          </cell>
          <cell r="FU299">
            <v>0.23945472927912301</v>
          </cell>
          <cell r="FV299">
            <v>47.061877737615497</v>
          </cell>
          <cell r="FW299">
            <v>10.7360512031899</v>
          </cell>
          <cell r="FX299">
            <v>150</v>
          </cell>
          <cell r="FY299">
            <v>63</v>
          </cell>
          <cell r="FZ299">
            <v>26.5684051398337</v>
          </cell>
          <cell r="GA299">
            <v>1</v>
          </cell>
          <cell r="GB299">
            <v>0.05</v>
          </cell>
          <cell r="GC299">
            <v>17.600000000000001</v>
          </cell>
          <cell r="GD299">
            <v>21</v>
          </cell>
          <cell r="GE299">
            <v>0.08</v>
          </cell>
          <cell r="GF299">
            <v>15.6</v>
          </cell>
          <cell r="GG299">
            <v>17.8</v>
          </cell>
          <cell r="GH299">
            <v>0.1</v>
          </cell>
          <cell r="GI299">
            <v>23.5</v>
          </cell>
          <cell r="GJ299">
            <v>21.3</v>
          </cell>
          <cell r="GK299">
            <v>0.33</v>
          </cell>
          <cell r="GL299">
            <v>24</v>
          </cell>
          <cell r="GM299">
            <v>43.7</v>
          </cell>
          <cell r="GN299" t="str">
            <v>EAS</v>
          </cell>
          <cell r="GO299">
            <v>-0.22664999999999999</v>
          </cell>
          <cell r="GP299">
            <v>6.6211999999999993E-2</v>
          </cell>
          <cell r="GQ299" t="str">
            <v>NA</v>
          </cell>
          <cell r="GR299">
            <v>0.191941</v>
          </cell>
          <cell r="GS299">
            <v>1</v>
          </cell>
          <cell r="GT299">
            <v>141946181403</v>
          </cell>
          <cell r="GU299" t="str">
            <v>RO014870 0021</v>
          </cell>
          <cell r="GV299" t="str">
            <v>NA</v>
          </cell>
          <cell r="GW299" t="str">
            <v>NA</v>
          </cell>
          <cell r="GX299" t="str">
            <v>NA</v>
          </cell>
          <cell r="GY299" t="str">
            <v>NA</v>
          </cell>
          <cell r="GZ299" t="str">
            <v>NA</v>
          </cell>
          <cell r="HA299" t="str">
            <v>NA</v>
          </cell>
          <cell r="HB299" t="str">
            <v>NA</v>
          </cell>
          <cell r="HC299" t="str">
            <v>NA</v>
          </cell>
          <cell r="HD299" t="str">
            <v>NA</v>
          </cell>
          <cell r="HE299">
            <v>472000</v>
          </cell>
        </row>
        <row r="300">
          <cell r="B300">
            <v>32009919229</v>
          </cell>
          <cell r="C300" t="str">
            <v>W11701503188700</v>
          </cell>
          <cell r="D300" t="str">
            <v>RO014870 0001</v>
          </cell>
          <cell r="E300" t="str">
            <v>RO014870 0001</v>
          </cell>
          <cell r="F300" t="str">
            <v>RO014870</v>
          </cell>
          <cell r="G300" t="str">
            <v>RO014870 0018</v>
          </cell>
          <cell r="H300" t="str">
            <v>RO014870</v>
          </cell>
          <cell r="I300">
            <v>18</v>
          </cell>
          <cell r="J300">
            <v>193274419</v>
          </cell>
          <cell r="K300">
            <v>1</v>
          </cell>
          <cell r="L300">
            <v>111035571315</v>
          </cell>
          <cell r="M300" t="str">
            <v>Recall</v>
          </cell>
          <cell r="N300" t="str">
            <v>Recall D10</v>
          </cell>
          <cell r="O300" t="str">
            <v>Matrix tube</v>
          </cell>
          <cell r="P300" t="str">
            <v>Supernate</v>
          </cell>
          <cell r="Q300">
            <v>6522</v>
          </cell>
          <cell r="R300">
            <v>5</v>
          </cell>
          <cell r="S300">
            <v>56</v>
          </cell>
          <cell r="T300">
            <v>54</v>
          </cell>
          <cell r="U300" t="str">
            <v>G</v>
          </cell>
          <cell r="V300" t="b">
            <v>1</v>
          </cell>
          <cell r="W300">
            <v>18</v>
          </cell>
          <cell r="X300" t="b">
            <v>0</v>
          </cell>
          <cell r="Y300" t="b">
            <v>0</v>
          </cell>
          <cell r="Z300" t="b">
            <v>0</v>
          </cell>
          <cell r="AA300" t="b">
            <v>0</v>
          </cell>
          <cell r="AB300" t="b">
            <v>1</v>
          </cell>
          <cell r="AC300">
            <v>152223601325</v>
          </cell>
          <cell r="AD300" t="str">
            <v>BSRI</v>
          </cell>
          <cell r="AE300" t="b">
            <v>1</v>
          </cell>
          <cell r="AF300" t="str">
            <v>ASIAN</v>
          </cell>
          <cell r="AG300">
            <v>1</v>
          </cell>
          <cell r="AH300">
            <v>1</v>
          </cell>
          <cell r="AI300">
            <v>0</v>
          </cell>
          <cell r="AJ300">
            <v>0</v>
          </cell>
          <cell r="AK300">
            <v>0</v>
          </cell>
          <cell r="AL300">
            <v>1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 t="str">
            <v>NOTHISPANICLATINO</v>
          </cell>
          <cell r="AS300" t="str">
            <v>Recall Completed</v>
          </cell>
          <cell r="AT300" t="str">
            <v>NULL</v>
          </cell>
          <cell r="AU300" t="str">
            <v>NULL</v>
          </cell>
          <cell r="AV300">
            <v>11</v>
          </cell>
          <cell r="AW300">
            <v>65.517241378999998</v>
          </cell>
          <cell r="AX300">
            <v>10951.6</v>
          </cell>
          <cell r="AY300">
            <v>0.24232437540000001</v>
          </cell>
          <cell r="AZ300">
            <v>273.2</v>
          </cell>
          <cell r="BA300">
            <v>45.1</v>
          </cell>
          <cell r="BC300">
            <v>452.5</v>
          </cell>
          <cell r="BD300">
            <v>6.8</v>
          </cell>
          <cell r="BE300" t="str">
            <v>bsri14</v>
          </cell>
          <cell r="BF300" t="str">
            <v>CP2D;AS3</v>
          </cell>
          <cell r="BG300" t="str">
            <v>BSRI</v>
          </cell>
          <cell r="BH300">
            <v>119</v>
          </cell>
          <cell r="BI300">
            <v>3</v>
          </cell>
          <cell r="BJ300">
            <v>5</v>
          </cell>
          <cell r="BK300">
            <v>3</v>
          </cell>
          <cell r="BL300">
            <v>150</v>
          </cell>
          <cell r="BM300" t="str">
            <v>N</v>
          </cell>
          <cell r="BN300" t="str">
            <v>NA</v>
          </cell>
          <cell r="BO300" t="str">
            <v>N</v>
          </cell>
          <cell r="BP300" t="str">
            <v>NA</v>
          </cell>
          <cell r="BQ300" t="str">
            <v>E</v>
          </cell>
          <cell r="BR300" t="str">
            <v>N</v>
          </cell>
          <cell r="BS300" t="str">
            <v>N</v>
          </cell>
          <cell r="BT300">
            <v>0</v>
          </cell>
          <cell r="BU300" t="str">
            <v>N</v>
          </cell>
          <cell r="BV300" t="str">
            <v>A</v>
          </cell>
          <cell r="BW300" t="str">
            <v>N</v>
          </cell>
          <cell r="BX300" t="str">
            <v>NA</v>
          </cell>
          <cell r="BY300">
            <v>7.68</v>
          </cell>
          <cell r="BZ300">
            <v>4.8499999999999996</v>
          </cell>
          <cell r="CA300">
            <v>14.2</v>
          </cell>
          <cell r="CB300">
            <v>42.2</v>
          </cell>
          <cell r="CC300">
            <v>87</v>
          </cell>
          <cell r="CD300">
            <v>13.6</v>
          </cell>
          <cell r="CE300">
            <v>354</v>
          </cell>
          <cell r="CF300" t="str">
            <v>N</v>
          </cell>
          <cell r="CG300" t="str">
            <v>N</v>
          </cell>
          <cell r="CS300" t="str">
            <v>N</v>
          </cell>
          <cell r="CY300" t="str">
            <v>N</v>
          </cell>
          <cell r="DR300" t="str">
            <v>Y</v>
          </cell>
          <cell r="DX300" t="str">
            <v>Y</v>
          </cell>
          <cell r="DY300" t="str">
            <v>N</v>
          </cell>
          <cell r="DZ300" t="str">
            <v>N</v>
          </cell>
          <cell r="EC300" t="str">
            <v>N</v>
          </cell>
          <cell r="ED300" t="str">
            <v>Y</v>
          </cell>
          <cell r="EL300">
            <v>0</v>
          </cell>
          <cell r="EN300" t="str">
            <v>N</v>
          </cell>
          <cell r="EO300">
            <v>0</v>
          </cell>
          <cell r="EQ300">
            <v>43</v>
          </cell>
          <cell r="ER300">
            <v>8</v>
          </cell>
          <cell r="ES300">
            <v>29</v>
          </cell>
          <cell r="ET300" t="str">
            <v>T</v>
          </cell>
          <cell r="EU300" t="str">
            <v>M</v>
          </cell>
          <cell r="EV300" t="str">
            <v>H</v>
          </cell>
          <cell r="EW300" t="str">
            <v>WB</v>
          </cell>
          <cell r="EX300" t="str">
            <v>N</v>
          </cell>
          <cell r="EY300" t="str">
            <v>S</v>
          </cell>
          <cell r="EZ300" t="str">
            <v>O+</v>
          </cell>
          <cell r="FA300" t="str">
            <v>R</v>
          </cell>
          <cell r="FB300" t="str">
            <v>NR</v>
          </cell>
          <cell r="FC300" t="str">
            <v>NR</v>
          </cell>
          <cell r="FD300" t="str">
            <v>NR</v>
          </cell>
          <cell r="FE300" t="str">
            <v>NR</v>
          </cell>
          <cell r="FF300" t="str">
            <v>NR</v>
          </cell>
          <cell r="FG300" t="str">
            <v>NR</v>
          </cell>
          <cell r="FH300" t="str">
            <v>NR</v>
          </cell>
          <cell r="FI300" t="str">
            <v>NR</v>
          </cell>
          <cell r="FJ300" t="str">
            <v>NR</v>
          </cell>
          <cell r="FK300" t="str">
            <v>NR</v>
          </cell>
          <cell r="FL300" t="str">
            <v>NR</v>
          </cell>
          <cell r="FM300" t="str">
            <v>NT</v>
          </cell>
          <cell r="FN300">
            <v>14.6</v>
          </cell>
          <cell r="FO300" t="str">
            <v>NA</v>
          </cell>
          <cell r="FP300" t="b">
            <v>0</v>
          </cell>
          <cell r="FR300" t="str">
            <v>F</v>
          </cell>
          <cell r="FS300">
            <v>28</v>
          </cell>
          <cell r="FT300" t="str">
            <v>ASIAN</v>
          </cell>
          <cell r="FU300">
            <v>0.23945472927912301</v>
          </cell>
          <cell r="FV300">
            <v>47.061877737615497</v>
          </cell>
          <cell r="FW300">
            <v>10.7360512031899</v>
          </cell>
          <cell r="FX300">
            <v>150</v>
          </cell>
          <cell r="FY300">
            <v>63</v>
          </cell>
          <cell r="FZ300">
            <v>26.5684051398337</v>
          </cell>
          <cell r="GA300">
            <v>1</v>
          </cell>
          <cell r="GB300">
            <v>0.05</v>
          </cell>
          <cell r="GC300">
            <v>17.600000000000001</v>
          </cell>
          <cell r="GD300">
            <v>21</v>
          </cell>
          <cell r="GE300">
            <v>0.08</v>
          </cell>
          <cell r="GF300">
            <v>15.6</v>
          </cell>
          <cell r="GG300">
            <v>17.8</v>
          </cell>
          <cell r="GH300">
            <v>0.1</v>
          </cell>
          <cell r="GI300">
            <v>23.5</v>
          </cell>
          <cell r="GJ300">
            <v>21.3</v>
          </cell>
          <cell r="GK300">
            <v>0.33</v>
          </cell>
          <cell r="GL300">
            <v>24</v>
          </cell>
          <cell r="GM300">
            <v>43.7</v>
          </cell>
          <cell r="GN300" t="str">
            <v>EAS</v>
          </cell>
          <cell r="GO300">
            <v>-0.22664999999999999</v>
          </cell>
          <cell r="GP300">
            <v>6.6211999999999993E-2</v>
          </cell>
          <cell r="GQ300" t="str">
            <v>NA</v>
          </cell>
          <cell r="GR300">
            <v>0.191941</v>
          </cell>
          <cell r="GS300">
            <v>1</v>
          </cell>
          <cell r="GT300">
            <v>141946181403</v>
          </cell>
          <cell r="GU300" t="str">
            <v>RO014870 0018</v>
          </cell>
          <cell r="GV300" t="str">
            <v>Recall Set 6 Purple-Samples-RO014870 0021</v>
          </cell>
          <cell r="GW300">
            <v>204776</v>
          </cell>
          <cell r="GX300">
            <v>14958.07</v>
          </cell>
          <cell r="GY300">
            <v>259</v>
          </cell>
          <cell r="GZ300">
            <v>18.920000000000002</v>
          </cell>
          <cell r="HA300">
            <v>0</v>
          </cell>
          <cell r="HB300">
            <v>0</v>
          </cell>
          <cell r="HC300">
            <v>333</v>
          </cell>
          <cell r="HD300">
            <v>24.32</v>
          </cell>
          <cell r="HE300" t="str">
            <v>NA</v>
          </cell>
        </row>
        <row r="301">
          <cell r="B301">
            <v>32009919534</v>
          </cell>
          <cell r="C301" t="str">
            <v>W11701501889900</v>
          </cell>
          <cell r="D301" t="str">
            <v>RO014862 0001</v>
          </cell>
          <cell r="E301" t="str">
            <v>RO014862 0001</v>
          </cell>
          <cell r="F301" t="str">
            <v>RO014862</v>
          </cell>
          <cell r="G301" t="str">
            <v>RO014862 0018</v>
          </cell>
          <cell r="H301" t="str">
            <v>RO014862</v>
          </cell>
          <cell r="I301">
            <v>18</v>
          </cell>
          <cell r="J301">
            <v>193274595</v>
          </cell>
          <cell r="K301">
            <v>1</v>
          </cell>
          <cell r="L301">
            <v>123419481315</v>
          </cell>
          <cell r="M301" t="str">
            <v>Recall</v>
          </cell>
          <cell r="N301" t="str">
            <v>Recall D10</v>
          </cell>
          <cell r="O301" t="str">
            <v>Matrix tube</v>
          </cell>
          <cell r="P301" t="str">
            <v>Supernate</v>
          </cell>
          <cell r="Q301">
            <v>6522</v>
          </cell>
          <cell r="R301">
            <v>9</v>
          </cell>
          <cell r="S301">
            <v>56</v>
          </cell>
          <cell r="T301">
            <v>54</v>
          </cell>
          <cell r="U301" t="str">
            <v>E</v>
          </cell>
          <cell r="V301" t="b">
            <v>1</v>
          </cell>
          <cell r="W301">
            <v>18</v>
          </cell>
          <cell r="X301" t="b">
            <v>0</v>
          </cell>
          <cell r="Y301" t="b">
            <v>0</v>
          </cell>
          <cell r="Z301" t="b">
            <v>0</v>
          </cell>
          <cell r="AA301" t="b">
            <v>0</v>
          </cell>
          <cell r="AB301" t="b">
            <v>1</v>
          </cell>
          <cell r="AC301">
            <v>141888901393</v>
          </cell>
          <cell r="AD301" t="str">
            <v>BSRI</v>
          </cell>
          <cell r="AE301" t="b">
            <v>1</v>
          </cell>
          <cell r="AF301" t="str">
            <v>CAUCASIAN_OTHER</v>
          </cell>
          <cell r="AG301">
            <v>1</v>
          </cell>
          <cell r="AH301">
            <v>1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1</v>
          </cell>
          <cell r="AO301">
            <v>0</v>
          </cell>
          <cell r="AP301">
            <v>0</v>
          </cell>
          <cell r="AQ301">
            <v>0</v>
          </cell>
          <cell r="AR301" t="str">
            <v>NOTHISPANICLATINO</v>
          </cell>
          <cell r="AS301" t="str">
            <v>Recall Completed</v>
          </cell>
          <cell r="AT301" t="str">
            <v>NULL</v>
          </cell>
          <cell r="AU301" t="str">
            <v>NULL</v>
          </cell>
          <cell r="AV301">
            <v>12.5</v>
          </cell>
          <cell r="AW301">
            <v>67.39</v>
          </cell>
          <cell r="AX301">
            <v>11621.1</v>
          </cell>
          <cell r="AY301">
            <v>0.30774337750000003</v>
          </cell>
          <cell r="AZ301">
            <v>309.8</v>
          </cell>
          <cell r="BA301">
            <v>23</v>
          </cell>
          <cell r="BC301">
            <v>438.7</v>
          </cell>
          <cell r="BD301">
            <v>67.7</v>
          </cell>
          <cell r="BE301" t="str">
            <v>bsri14</v>
          </cell>
          <cell r="BF301" t="str">
            <v>CP2D;AS3</v>
          </cell>
          <cell r="BG301" t="str">
            <v>BSRI</v>
          </cell>
          <cell r="BH301">
            <v>418</v>
          </cell>
          <cell r="BI301">
            <v>2</v>
          </cell>
          <cell r="BJ301">
            <v>5</v>
          </cell>
          <cell r="BK301">
            <v>10</v>
          </cell>
          <cell r="BL301">
            <v>158</v>
          </cell>
          <cell r="BM301" t="str">
            <v>N</v>
          </cell>
          <cell r="BN301" t="str">
            <v>NA</v>
          </cell>
          <cell r="BO301" t="str">
            <v>Y</v>
          </cell>
          <cell r="BP301">
            <v>840</v>
          </cell>
          <cell r="BQ301" t="str">
            <v>F</v>
          </cell>
          <cell r="BR301" t="str">
            <v>N</v>
          </cell>
          <cell r="BT301" t="str">
            <v>NA</v>
          </cell>
          <cell r="BU301" t="str">
            <v>N</v>
          </cell>
          <cell r="BV301" t="str">
            <v>W</v>
          </cell>
          <cell r="BW301" t="str">
            <v>N</v>
          </cell>
          <cell r="BX301" t="str">
            <v>NA</v>
          </cell>
          <cell r="BY301">
            <v>5.21</v>
          </cell>
          <cell r="BZ301">
            <v>4.8600000000000003</v>
          </cell>
          <cell r="CA301">
            <v>15</v>
          </cell>
          <cell r="CB301">
            <v>42.5</v>
          </cell>
          <cell r="CC301">
            <v>87.4</v>
          </cell>
          <cell r="CD301">
            <v>13.4</v>
          </cell>
          <cell r="CE301">
            <v>194</v>
          </cell>
          <cell r="CF301" t="str">
            <v>N</v>
          </cell>
          <cell r="CG301" t="str">
            <v>N</v>
          </cell>
          <cell r="CS301" t="str">
            <v>N</v>
          </cell>
          <cell r="CY301" t="str">
            <v>N</v>
          </cell>
          <cell r="DW301" t="str">
            <v>Y</v>
          </cell>
          <cell r="DX301" t="str">
            <v>N</v>
          </cell>
          <cell r="DZ301" t="str">
            <v>N</v>
          </cell>
          <cell r="EC301" t="str">
            <v>N</v>
          </cell>
          <cell r="EL301">
            <v>0</v>
          </cell>
          <cell r="EO301">
            <v>0</v>
          </cell>
          <cell r="EQ301">
            <v>65</v>
          </cell>
          <cell r="ER301">
            <v>7</v>
          </cell>
          <cell r="ES301">
            <v>11</v>
          </cell>
          <cell r="ET301" t="str">
            <v>T</v>
          </cell>
          <cell r="EU301" t="str">
            <v>M</v>
          </cell>
          <cell r="EV301" t="str">
            <v>H</v>
          </cell>
          <cell r="EW301" t="str">
            <v>WB</v>
          </cell>
          <cell r="EX301" t="str">
            <v>N</v>
          </cell>
          <cell r="EY301" t="str">
            <v>S</v>
          </cell>
          <cell r="EZ301" t="str">
            <v>A+</v>
          </cell>
          <cell r="FA301" t="str">
            <v>NT</v>
          </cell>
          <cell r="FB301" t="str">
            <v>NR</v>
          </cell>
          <cell r="FC301" t="str">
            <v>NR</v>
          </cell>
          <cell r="FD301" t="str">
            <v>NR</v>
          </cell>
          <cell r="FE301" t="str">
            <v>NR</v>
          </cell>
          <cell r="FF301" t="str">
            <v>NR</v>
          </cell>
          <cell r="FG301" t="str">
            <v>NR</v>
          </cell>
          <cell r="FH301" t="str">
            <v>NR</v>
          </cell>
          <cell r="FI301" t="str">
            <v>NR</v>
          </cell>
          <cell r="FJ301" t="str">
            <v>NR</v>
          </cell>
          <cell r="FK301" t="str">
            <v>NR</v>
          </cell>
          <cell r="FL301" t="str">
            <v>NR</v>
          </cell>
          <cell r="FM301" t="str">
            <v>NT</v>
          </cell>
          <cell r="FN301">
            <v>14.2</v>
          </cell>
          <cell r="FO301" t="str">
            <v>NA</v>
          </cell>
          <cell r="FP301" t="b">
            <v>0</v>
          </cell>
          <cell r="FR301" t="str">
            <v>M</v>
          </cell>
          <cell r="FS301">
            <v>49</v>
          </cell>
          <cell r="FT301" t="str">
            <v>CAUCASIAN</v>
          </cell>
          <cell r="FU301">
            <v>0.32064059046566501</v>
          </cell>
          <cell r="FV301">
            <v>25.015368430523498</v>
          </cell>
          <cell r="FW301">
            <v>65.950089675479703</v>
          </cell>
          <cell r="FX301">
            <v>158</v>
          </cell>
          <cell r="FY301">
            <v>70</v>
          </cell>
          <cell r="FZ301">
            <v>22.668163265306099</v>
          </cell>
          <cell r="GA301">
            <v>1</v>
          </cell>
          <cell r="GB301">
            <v>0.14000000000000001</v>
          </cell>
          <cell r="GC301">
            <v>21.6</v>
          </cell>
          <cell r="GD301">
            <v>20.9</v>
          </cell>
          <cell r="GE301">
            <v>0.14000000000000001</v>
          </cell>
          <cell r="GF301">
            <v>21.3</v>
          </cell>
          <cell r="GG301">
            <v>24.7</v>
          </cell>
          <cell r="GH301">
            <v>0.15</v>
          </cell>
          <cell r="GI301">
            <v>24.9</v>
          </cell>
          <cell r="GJ301">
            <v>24.1</v>
          </cell>
          <cell r="GK301">
            <v>0.34</v>
          </cell>
          <cell r="GL301">
            <v>29.6</v>
          </cell>
          <cell r="GM301">
            <v>39</v>
          </cell>
          <cell r="GN301" t="str">
            <v>CAUCASIAN</v>
          </cell>
          <cell r="GO301">
            <v>3.9810999999999999E-2</v>
          </cell>
          <cell r="GP301" t="str">
            <v>NA</v>
          </cell>
          <cell r="GQ301">
            <v>5.1500000000000001E-3</v>
          </cell>
          <cell r="GR301" t="str">
            <v>NA</v>
          </cell>
          <cell r="GS301">
            <v>1</v>
          </cell>
          <cell r="GT301">
            <v>150659201324</v>
          </cell>
          <cell r="GU301" t="str">
            <v>RO014862 0018</v>
          </cell>
          <cell r="GV301" t="str">
            <v>Recall set 5 blue-Heather-Samples-RO014862 0018</v>
          </cell>
          <cell r="GW301">
            <v>57904</v>
          </cell>
          <cell r="GX301">
            <v>4130.1000000000004</v>
          </cell>
          <cell r="GY301">
            <v>348</v>
          </cell>
          <cell r="GZ301">
            <v>24.82</v>
          </cell>
          <cell r="HA301">
            <v>0</v>
          </cell>
          <cell r="HB301">
            <v>0</v>
          </cell>
          <cell r="HC301">
            <v>120</v>
          </cell>
          <cell r="HD301">
            <v>8.56</v>
          </cell>
          <cell r="HE301">
            <v>97900</v>
          </cell>
        </row>
        <row r="302">
          <cell r="B302">
            <v>32009919765</v>
          </cell>
          <cell r="C302" t="str">
            <v>W11701502923000</v>
          </cell>
          <cell r="D302" t="str">
            <v>RO014877 0001</v>
          </cell>
          <cell r="E302" t="str">
            <v>RO014877 0001</v>
          </cell>
          <cell r="F302" t="str">
            <v>RO014877</v>
          </cell>
          <cell r="G302" t="str">
            <v>RO014877 0018</v>
          </cell>
          <cell r="H302" t="str">
            <v>RO014877</v>
          </cell>
          <cell r="I302">
            <v>18</v>
          </cell>
          <cell r="J302">
            <v>189015349</v>
          </cell>
          <cell r="K302">
            <v>1</v>
          </cell>
          <cell r="L302">
            <v>112359151328</v>
          </cell>
          <cell r="M302" t="str">
            <v>Recall</v>
          </cell>
          <cell r="N302" t="str">
            <v>Recall D10</v>
          </cell>
          <cell r="O302" t="str">
            <v>Matrix tube</v>
          </cell>
          <cell r="P302" t="str">
            <v>Supernate</v>
          </cell>
          <cell r="Q302">
            <v>6522</v>
          </cell>
          <cell r="R302">
            <v>7</v>
          </cell>
          <cell r="S302">
            <v>56</v>
          </cell>
          <cell r="T302">
            <v>54</v>
          </cell>
          <cell r="U302" t="str">
            <v>H</v>
          </cell>
          <cell r="V302" t="b">
            <v>1</v>
          </cell>
          <cell r="W302">
            <v>18</v>
          </cell>
          <cell r="X302" t="b">
            <v>0</v>
          </cell>
          <cell r="Y302" t="b">
            <v>0</v>
          </cell>
          <cell r="Z302" t="b">
            <v>0</v>
          </cell>
          <cell r="AA302" t="b">
            <v>0</v>
          </cell>
          <cell r="AB302" t="b">
            <v>1</v>
          </cell>
          <cell r="AC302">
            <v>107768131273</v>
          </cell>
          <cell r="AD302" t="str">
            <v>BSRI</v>
          </cell>
          <cell r="AE302" t="b">
            <v>1</v>
          </cell>
          <cell r="AF302" t="str">
            <v>ASIAN</v>
          </cell>
          <cell r="AG302">
            <v>1</v>
          </cell>
          <cell r="AH302">
            <v>1</v>
          </cell>
          <cell r="AI302">
            <v>0</v>
          </cell>
          <cell r="AJ302">
            <v>0</v>
          </cell>
          <cell r="AK302">
            <v>0</v>
          </cell>
          <cell r="AL302">
            <v>1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 t="str">
            <v>NOTHISPANICLATINO</v>
          </cell>
          <cell r="AS302" t="str">
            <v>Recall Completed</v>
          </cell>
          <cell r="AT302" t="str">
            <v>NULL</v>
          </cell>
          <cell r="AU302" t="str">
            <v>NULL</v>
          </cell>
          <cell r="AV302">
            <v>12</v>
          </cell>
          <cell r="AW302">
            <v>64.89</v>
          </cell>
          <cell r="AX302">
            <v>11305.6</v>
          </cell>
          <cell r="AY302">
            <v>0.65726684820000003</v>
          </cell>
          <cell r="AZ302">
            <v>315.5</v>
          </cell>
          <cell r="BA302">
            <v>67.099999999999994</v>
          </cell>
          <cell r="BB302" t="str">
            <v>New Bottle of AAPH</v>
          </cell>
          <cell r="BC302">
            <v>424.8</v>
          </cell>
          <cell r="BD302">
            <v>44.4</v>
          </cell>
          <cell r="BE302" t="str">
            <v>bsri14</v>
          </cell>
          <cell r="BF302" t="str">
            <v>CP2D;AS3</v>
          </cell>
          <cell r="BG302" t="str">
            <v>BSRI</v>
          </cell>
          <cell r="BH302">
            <v>91</v>
          </cell>
          <cell r="BI302">
            <v>6</v>
          </cell>
          <cell r="BJ302">
            <v>5</v>
          </cell>
          <cell r="BK302">
            <v>4</v>
          </cell>
          <cell r="BL302">
            <v>198</v>
          </cell>
          <cell r="BM302" t="str">
            <v>N</v>
          </cell>
          <cell r="BN302" t="str">
            <v>NA</v>
          </cell>
          <cell r="BO302" t="str">
            <v>Y</v>
          </cell>
          <cell r="BP302">
            <v>840</v>
          </cell>
          <cell r="BQ302" t="str">
            <v>D</v>
          </cell>
          <cell r="BR302" t="str">
            <v>N</v>
          </cell>
          <cell r="BS302" t="str">
            <v>N</v>
          </cell>
          <cell r="BT302">
            <v>0</v>
          </cell>
          <cell r="BU302" t="str">
            <v>N</v>
          </cell>
          <cell r="BV302" t="str">
            <v>A</v>
          </cell>
          <cell r="BW302" t="str">
            <v>N</v>
          </cell>
          <cell r="BX302" t="str">
            <v>NA</v>
          </cell>
          <cell r="BY302">
            <v>7.39</v>
          </cell>
          <cell r="BZ302">
            <v>4.74</v>
          </cell>
          <cell r="CA302">
            <v>13.8</v>
          </cell>
          <cell r="CB302">
            <v>42.3</v>
          </cell>
          <cell r="CC302">
            <v>89.2</v>
          </cell>
          <cell r="CD302">
            <v>12.7</v>
          </cell>
          <cell r="CE302">
            <v>339</v>
          </cell>
          <cell r="CF302" t="str">
            <v>N</v>
          </cell>
          <cell r="CG302" t="str">
            <v>N</v>
          </cell>
          <cell r="CS302" t="str">
            <v>N</v>
          </cell>
          <cell r="CY302" t="str">
            <v>N</v>
          </cell>
          <cell r="DR302" t="str">
            <v>Y</v>
          </cell>
          <cell r="DX302" t="str">
            <v>N</v>
          </cell>
          <cell r="DY302" t="str">
            <v>N</v>
          </cell>
          <cell r="DZ302" t="str">
            <v>N</v>
          </cell>
          <cell r="EC302" t="str">
            <v>N</v>
          </cell>
          <cell r="EH302" t="str">
            <v>Y</v>
          </cell>
          <cell r="EL302">
            <v>47</v>
          </cell>
          <cell r="EN302" t="str">
            <v>N</v>
          </cell>
          <cell r="EO302">
            <v>0</v>
          </cell>
          <cell r="EQ302">
            <v>38</v>
          </cell>
          <cell r="ER302">
            <v>10</v>
          </cell>
          <cell r="ES302">
            <v>6</v>
          </cell>
          <cell r="ET302" t="str">
            <v>T</v>
          </cell>
          <cell r="EU302" t="str">
            <v>M</v>
          </cell>
          <cell r="EV302" t="str">
            <v>H</v>
          </cell>
          <cell r="EW302" t="str">
            <v>WB</v>
          </cell>
          <cell r="EX302" t="str">
            <v>N</v>
          </cell>
          <cell r="EY302" t="str">
            <v>S</v>
          </cell>
          <cell r="EZ302" t="str">
            <v>O+</v>
          </cell>
          <cell r="FA302" t="str">
            <v>NT</v>
          </cell>
          <cell r="FB302" t="str">
            <v>NR</v>
          </cell>
          <cell r="FC302" t="str">
            <v>NR</v>
          </cell>
          <cell r="FD302" t="str">
            <v>NR</v>
          </cell>
          <cell r="FE302" t="str">
            <v>NR</v>
          </cell>
          <cell r="FF302" t="str">
            <v>NR</v>
          </cell>
          <cell r="FG302" t="str">
            <v>NR</v>
          </cell>
          <cell r="FH302" t="str">
            <v>NR</v>
          </cell>
          <cell r="FI302" t="str">
            <v>NR</v>
          </cell>
          <cell r="FJ302" t="str">
            <v>NR</v>
          </cell>
          <cell r="FK302" t="str">
            <v>NR</v>
          </cell>
          <cell r="FL302" t="str">
            <v>NR</v>
          </cell>
          <cell r="FM302" t="str">
            <v>NT</v>
          </cell>
          <cell r="FN302">
            <v>12.7</v>
          </cell>
          <cell r="FO302" t="str">
            <v>NA</v>
          </cell>
          <cell r="FP302" t="b">
            <v>0</v>
          </cell>
          <cell r="FR302" t="str">
            <v>F</v>
          </cell>
          <cell r="FS302">
            <v>52</v>
          </cell>
          <cell r="FT302" t="str">
            <v>ASIAN</v>
          </cell>
          <cell r="FU302">
            <v>0.75440391706474896</v>
          </cell>
          <cell r="FV302">
            <v>69.0086290840419</v>
          </cell>
          <cell r="FW302">
            <v>44.825506811697203</v>
          </cell>
          <cell r="FX302">
            <v>198</v>
          </cell>
          <cell r="FY302">
            <v>64</v>
          </cell>
          <cell r="FZ302">
            <v>33.98291015625</v>
          </cell>
          <cell r="GA302">
            <v>1</v>
          </cell>
          <cell r="GB302">
            <v>0.11</v>
          </cell>
          <cell r="GC302">
            <v>50</v>
          </cell>
          <cell r="GD302">
            <v>33.299999999999997</v>
          </cell>
          <cell r="GE302">
            <v>0.06</v>
          </cell>
          <cell r="GF302">
            <v>63</v>
          </cell>
          <cell r="GG302">
            <v>30.1</v>
          </cell>
          <cell r="GH302">
            <v>0.13</v>
          </cell>
          <cell r="GI302">
            <v>60.7</v>
          </cell>
          <cell r="GJ302">
            <v>36.6</v>
          </cell>
          <cell r="GK302">
            <v>0.38</v>
          </cell>
          <cell r="GL302">
            <v>63.1</v>
          </cell>
          <cell r="GM302">
            <v>47.3</v>
          </cell>
          <cell r="GN302" t="str">
            <v>EAS</v>
          </cell>
          <cell r="GO302">
            <v>-0.22664999999999999</v>
          </cell>
          <cell r="GP302">
            <v>0.329872</v>
          </cell>
          <cell r="GQ302" t="str">
            <v>NA</v>
          </cell>
          <cell r="GR302">
            <v>0.25248799999999999</v>
          </cell>
          <cell r="GS302">
            <v>1</v>
          </cell>
          <cell r="GT302">
            <v>146396141394</v>
          </cell>
          <cell r="GU302" t="str">
            <v>RO014877 0018</v>
          </cell>
          <cell r="GV302" t="str">
            <v>Recall Set 6 Purple-Samples-RO014877 0018</v>
          </cell>
          <cell r="GW302">
            <v>97320</v>
          </cell>
          <cell r="GX302">
            <v>7052.17</v>
          </cell>
          <cell r="GY302">
            <v>379</v>
          </cell>
          <cell r="GZ302">
            <v>27.46</v>
          </cell>
          <cell r="HA302">
            <v>0</v>
          </cell>
          <cell r="HB302">
            <v>0</v>
          </cell>
          <cell r="HC302">
            <v>423</v>
          </cell>
          <cell r="HD302">
            <v>30.65</v>
          </cell>
          <cell r="HE302">
            <v>397000</v>
          </cell>
        </row>
        <row r="303">
          <cell r="B303">
            <v>32009919849</v>
          </cell>
          <cell r="C303" t="str">
            <v>W11701502882600</v>
          </cell>
          <cell r="D303" t="str">
            <v>RO014866 0001</v>
          </cell>
          <cell r="E303" t="str">
            <v>RO014866 0001</v>
          </cell>
          <cell r="F303" t="str">
            <v>RO014866</v>
          </cell>
          <cell r="G303" t="str">
            <v>RO014866 0018</v>
          </cell>
          <cell r="H303" t="str">
            <v>RO014866</v>
          </cell>
          <cell r="I303">
            <v>18</v>
          </cell>
          <cell r="J303">
            <v>193274301</v>
          </cell>
          <cell r="K303">
            <v>1</v>
          </cell>
          <cell r="L303">
            <v>125623201391</v>
          </cell>
          <cell r="M303" t="str">
            <v>Recall</v>
          </cell>
          <cell r="N303" t="str">
            <v>Recall D10</v>
          </cell>
          <cell r="O303" t="str">
            <v>Matrix tube</v>
          </cell>
          <cell r="P303" t="str">
            <v>Supernate</v>
          </cell>
          <cell r="Q303">
            <v>6522</v>
          </cell>
          <cell r="R303">
            <v>5</v>
          </cell>
          <cell r="S303">
            <v>56</v>
          </cell>
          <cell r="T303">
            <v>54</v>
          </cell>
          <cell r="U303" t="str">
            <v>F</v>
          </cell>
          <cell r="V303" t="b">
            <v>1</v>
          </cell>
          <cell r="W303">
            <v>18</v>
          </cell>
          <cell r="X303" t="b">
            <v>0</v>
          </cell>
          <cell r="Y303" t="b">
            <v>0</v>
          </cell>
          <cell r="Z303" t="b">
            <v>0</v>
          </cell>
          <cell r="AA303" t="b">
            <v>0</v>
          </cell>
          <cell r="AB303" t="b">
            <v>1</v>
          </cell>
          <cell r="AC303">
            <v>102299491007</v>
          </cell>
          <cell r="AD303" t="str">
            <v>BSRI</v>
          </cell>
          <cell r="AE303" t="b">
            <v>1</v>
          </cell>
          <cell r="AF303" t="str">
            <v>CAUCASIAN_OTHER</v>
          </cell>
          <cell r="AG303">
            <v>1</v>
          </cell>
          <cell r="AH303">
            <v>1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1</v>
          </cell>
          <cell r="AQ303">
            <v>0</v>
          </cell>
          <cell r="AR303" t="str">
            <v>NOTCOLLECTED</v>
          </cell>
          <cell r="AS303" t="str">
            <v>Recall Completed</v>
          </cell>
          <cell r="AT303" t="str">
            <v>NULL</v>
          </cell>
          <cell r="AU303" t="str">
            <v>NULL</v>
          </cell>
          <cell r="AV303">
            <v>12.5</v>
          </cell>
          <cell r="AW303">
            <v>65.22</v>
          </cell>
          <cell r="AX303">
            <v>10335.9</v>
          </cell>
          <cell r="AY303">
            <v>0.15538346980000001</v>
          </cell>
          <cell r="AZ303">
            <v>302.10000000000002</v>
          </cell>
          <cell r="BA303">
            <v>19.100000000000001</v>
          </cell>
          <cell r="BC303">
            <v>438.7</v>
          </cell>
          <cell r="BD303">
            <v>39.1</v>
          </cell>
          <cell r="BE303" t="str">
            <v>bsri14</v>
          </cell>
          <cell r="BF303" t="str">
            <v>CP2D;AS3</v>
          </cell>
          <cell r="BG303" t="str">
            <v>BSRI</v>
          </cell>
          <cell r="BH303" t="str">
            <v>Inf</v>
          </cell>
          <cell r="BI303">
            <v>0</v>
          </cell>
          <cell r="BJ303">
            <v>5</v>
          </cell>
          <cell r="BK303">
            <v>9</v>
          </cell>
          <cell r="BL303">
            <v>160</v>
          </cell>
          <cell r="BM303" t="str">
            <v>N</v>
          </cell>
          <cell r="BN303" t="str">
            <v>NA</v>
          </cell>
          <cell r="BO303" t="str">
            <v>Y</v>
          </cell>
          <cell r="BP303">
            <v>840</v>
          </cell>
          <cell r="BQ303">
            <v>9</v>
          </cell>
          <cell r="BR303" t="str">
            <v>N</v>
          </cell>
          <cell r="BS303" t="str">
            <v>N</v>
          </cell>
          <cell r="BT303">
            <v>0</v>
          </cell>
          <cell r="BU303">
            <v>9</v>
          </cell>
          <cell r="BV303">
            <v>9</v>
          </cell>
          <cell r="BW303" t="str">
            <v>Y</v>
          </cell>
          <cell r="BX303">
            <v>3</v>
          </cell>
          <cell r="BY303">
            <v>7.59</v>
          </cell>
          <cell r="BZ303">
            <v>4.3099999999999996</v>
          </cell>
          <cell r="CA303">
            <v>12.6</v>
          </cell>
          <cell r="CB303">
            <v>38.6</v>
          </cell>
          <cell r="CC303">
            <v>89.6</v>
          </cell>
          <cell r="CD303">
            <v>16</v>
          </cell>
          <cell r="CE303">
            <v>233</v>
          </cell>
          <cell r="CF303" t="str">
            <v>Y</v>
          </cell>
          <cell r="CG303" t="str">
            <v>Y</v>
          </cell>
          <cell r="CH303" t="str">
            <v>Resting</v>
          </cell>
          <cell r="CI303" t="str">
            <v>Y</v>
          </cell>
          <cell r="CN303" t="str">
            <v>Y</v>
          </cell>
          <cell r="CP303" t="str">
            <v>NotUsually</v>
          </cell>
          <cell r="CQ303" t="str">
            <v>N</v>
          </cell>
          <cell r="CS303" t="str">
            <v>N</v>
          </cell>
          <cell r="CY303" t="str">
            <v>Y</v>
          </cell>
          <cell r="CZ303" t="str">
            <v>Y</v>
          </cell>
          <cell r="DC303" t="str">
            <v>Y</v>
          </cell>
          <cell r="DD303" t="str">
            <v>Y</v>
          </cell>
          <cell r="DI303" t="str">
            <v>Less_Frequently_Than_Monthly</v>
          </cell>
          <cell r="DJ303" t="str">
            <v>NoImpact</v>
          </cell>
          <cell r="DL303" t="str">
            <v>N</v>
          </cell>
          <cell r="DW303" t="str">
            <v>Y</v>
          </cell>
          <cell r="DX303" t="str">
            <v>Y</v>
          </cell>
          <cell r="DY303" t="str">
            <v>N</v>
          </cell>
          <cell r="DZ303" t="str">
            <v>N</v>
          </cell>
          <cell r="EC303" t="str">
            <v>N</v>
          </cell>
          <cell r="ED303" t="str">
            <v>Y</v>
          </cell>
          <cell r="EL303">
            <v>0</v>
          </cell>
          <cell r="EN303" t="str">
            <v>N</v>
          </cell>
          <cell r="EO303">
            <v>0</v>
          </cell>
          <cell r="EQ303">
            <v>4.2603112726667902</v>
          </cell>
          <cell r="ER303">
            <v>5</v>
          </cell>
          <cell r="ES303">
            <v>22</v>
          </cell>
          <cell r="ET303" t="str">
            <v>N</v>
          </cell>
          <cell r="EU303" t="str">
            <v>M</v>
          </cell>
          <cell r="EV303" t="str">
            <v>H</v>
          </cell>
          <cell r="EW303" t="str">
            <v>WB</v>
          </cell>
          <cell r="EX303" t="str">
            <v>N</v>
          </cell>
          <cell r="EY303" t="str">
            <v>S</v>
          </cell>
          <cell r="EZ303" t="str">
            <v>O-</v>
          </cell>
          <cell r="FA303" t="str">
            <v>R</v>
          </cell>
          <cell r="FB303" t="str">
            <v>NR</v>
          </cell>
          <cell r="FC303" t="str">
            <v>NR</v>
          </cell>
          <cell r="FD303" t="str">
            <v>NR</v>
          </cell>
          <cell r="FE303" t="str">
            <v>NR</v>
          </cell>
          <cell r="FF303" t="str">
            <v>NR</v>
          </cell>
          <cell r="FG303" t="str">
            <v>NR</v>
          </cell>
          <cell r="FH303" t="str">
            <v>NR</v>
          </cell>
          <cell r="FI303" t="str">
            <v>NR</v>
          </cell>
          <cell r="FJ303" t="str">
            <v>NR</v>
          </cell>
          <cell r="FK303" t="str">
            <v>NR</v>
          </cell>
          <cell r="FL303" t="str">
            <v>NR</v>
          </cell>
          <cell r="FM303" t="str">
            <v>NR</v>
          </cell>
          <cell r="FN303">
            <v>13</v>
          </cell>
          <cell r="FO303" t="str">
            <v>NA</v>
          </cell>
          <cell r="FP303" t="b">
            <v>1</v>
          </cell>
          <cell r="FQ303">
            <v>41771</v>
          </cell>
          <cell r="FR303" t="str">
            <v>F</v>
          </cell>
          <cell r="FS303">
            <v>32</v>
          </cell>
          <cell r="FT303" t="str">
            <v>OTHER</v>
          </cell>
          <cell r="FU303">
            <v>0.13155989647986499</v>
          </cell>
          <cell r="FV303">
            <v>21.124807964566099</v>
          </cell>
          <cell r="FW303">
            <v>40.020344186030002</v>
          </cell>
          <cell r="FX303">
            <v>160</v>
          </cell>
          <cell r="FY303">
            <v>69</v>
          </cell>
          <cell r="FZ303">
            <v>23.625288804872898</v>
          </cell>
          <cell r="GA303">
            <v>1</v>
          </cell>
          <cell r="GB303">
            <v>0.08</v>
          </cell>
          <cell r="GC303">
            <v>15.6</v>
          </cell>
          <cell r="GD303">
            <v>17.8</v>
          </cell>
          <cell r="GE303">
            <v>0.13</v>
          </cell>
          <cell r="GF303">
            <v>16.8</v>
          </cell>
          <cell r="GG303">
            <v>14.7</v>
          </cell>
          <cell r="GH303">
            <v>0.15</v>
          </cell>
          <cell r="GI303">
            <v>22.8</v>
          </cell>
          <cell r="GJ303">
            <v>15.6</v>
          </cell>
          <cell r="GK303">
            <v>0.36</v>
          </cell>
          <cell r="GL303">
            <v>22.5</v>
          </cell>
          <cell r="GM303">
            <v>36.5</v>
          </cell>
          <cell r="GN303" t="str">
            <v>other</v>
          </cell>
          <cell r="GO303" t="str">
            <v>NA</v>
          </cell>
          <cell r="GP303">
            <v>-0.295624</v>
          </cell>
          <cell r="GQ303" t="str">
            <v>NA</v>
          </cell>
          <cell r="GR303">
            <v>7.0846999999999993E-2</v>
          </cell>
          <cell r="GS303">
            <v>1</v>
          </cell>
          <cell r="GT303">
            <v>107637431011</v>
          </cell>
          <cell r="GU303" t="str">
            <v>RO014866 0018</v>
          </cell>
          <cell r="GV303" t="str">
            <v>Recall set 5 blue-Heather-Samples-RO014866 0018</v>
          </cell>
          <cell r="GW303">
            <v>90376</v>
          </cell>
          <cell r="GX303">
            <v>6432.46</v>
          </cell>
          <cell r="GY303">
            <v>653</v>
          </cell>
          <cell r="GZ303">
            <v>46.48</v>
          </cell>
          <cell r="HA303">
            <v>0</v>
          </cell>
          <cell r="HB303">
            <v>0</v>
          </cell>
          <cell r="HC303">
            <v>129</v>
          </cell>
          <cell r="HD303">
            <v>9.18</v>
          </cell>
          <cell r="HE303">
            <v>879000</v>
          </cell>
        </row>
        <row r="304">
          <cell r="B304">
            <v>32009919872</v>
          </cell>
          <cell r="C304" t="str">
            <v>W11701503777200</v>
          </cell>
          <cell r="D304" t="str">
            <v>RO014889 0001</v>
          </cell>
          <cell r="E304" t="str">
            <v>RO014889 0001</v>
          </cell>
          <cell r="F304" t="str">
            <v>RO014889</v>
          </cell>
          <cell r="G304" t="str">
            <v>RO014889 0018</v>
          </cell>
          <cell r="H304" t="str">
            <v>RO014889</v>
          </cell>
          <cell r="I304">
            <v>18</v>
          </cell>
          <cell r="J304">
            <v>194436601</v>
          </cell>
          <cell r="K304">
            <v>1</v>
          </cell>
          <cell r="L304">
            <v>136838371384</v>
          </cell>
          <cell r="M304" t="str">
            <v>Recall</v>
          </cell>
          <cell r="N304" t="str">
            <v>Recall D10</v>
          </cell>
          <cell r="O304" t="str">
            <v>Matrix tube</v>
          </cell>
          <cell r="P304" t="str">
            <v>Supernate</v>
          </cell>
          <cell r="Q304">
            <v>6523</v>
          </cell>
          <cell r="R304">
            <v>9</v>
          </cell>
          <cell r="S304">
            <v>56</v>
          </cell>
          <cell r="T304">
            <v>55</v>
          </cell>
          <cell r="U304" t="str">
            <v>B</v>
          </cell>
          <cell r="V304" t="b">
            <v>1</v>
          </cell>
          <cell r="W304">
            <v>18</v>
          </cell>
          <cell r="X304" t="b">
            <v>0</v>
          </cell>
          <cell r="Y304" t="b">
            <v>0</v>
          </cell>
          <cell r="Z304" t="b">
            <v>0</v>
          </cell>
          <cell r="AA304" t="b">
            <v>0</v>
          </cell>
          <cell r="AB304" t="b">
            <v>1</v>
          </cell>
          <cell r="AC304">
            <v>136803631150</v>
          </cell>
          <cell r="AD304" t="str">
            <v>BSRI</v>
          </cell>
          <cell r="AE304" t="b">
            <v>1</v>
          </cell>
          <cell r="AF304" t="str">
            <v>HISPANIC</v>
          </cell>
          <cell r="AG304">
            <v>1</v>
          </cell>
          <cell r="AH304">
            <v>1</v>
          </cell>
          <cell r="AI304">
            <v>0</v>
          </cell>
          <cell r="AJ304">
            <v>0</v>
          </cell>
          <cell r="AK304">
            <v>0</v>
          </cell>
          <cell r="AL304">
            <v>1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 t="str">
            <v>HISPANICLATINO</v>
          </cell>
          <cell r="AS304" t="str">
            <v>Recall Completed</v>
          </cell>
          <cell r="AT304" t="str">
            <v>NULL</v>
          </cell>
          <cell r="AU304" t="str">
            <v>NULL</v>
          </cell>
          <cell r="AV304">
            <v>12</v>
          </cell>
          <cell r="AW304">
            <v>64.209999999999994</v>
          </cell>
          <cell r="AX304">
            <v>11013.1</v>
          </cell>
          <cell r="AY304">
            <v>0.1813259958</v>
          </cell>
          <cell r="AZ304">
            <v>300.10000000000002</v>
          </cell>
          <cell r="BA304">
            <v>31.4</v>
          </cell>
          <cell r="BC304">
            <v>454.1</v>
          </cell>
          <cell r="BD304">
            <v>33.9</v>
          </cell>
          <cell r="BE304" t="str">
            <v>bsri14</v>
          </cell>
          <cell r="BF304" t="str">
            <v>CP2D;AS3</v>
          </cell>
          <cell r="BG304" t="str">
            <v>BSRI</v>
          </cell>
          <cell r="BH304">
            <v>715</v>
          </cell>
          <cell r="BI304">
            <v>1</v>
          </cell>
          <cell r="BJ304">
            <v>5</v>
          </cell>
          <cell r="BK304">
            <v>9</v>
          </cell>
          <cell r="BL304">
            <v>185</v>
          </cell>
          <cell r="BM304" t="str">
            <v>N</v>
          </cell>
          <cell r="BN304" t="str">
            <v>NA</v>
          </cell>
          <cell r="BO304" t="str">
            <v>Y</v>
          </cell>
          <cell r="BP304">
            <v>840</v>
          </cell>
          <cell r="BQ304" t="str">
            <v>E</v>
          </cell>
          <cell r="BR304" t="str">
            <v>N</v>
          </cell>
          <cell r="BT304" t="str">
            <v>NA</v>
          </cell>
          <cell r="BU304" t="str">
            <v>Y</v>
          </cell>
          <cell r="BV304" t="str">
            <v>A</v>
          </cell>
          <cell r="BW304" t="str">
            <v>Y</v>
          </cell>
          <cell r="BX304">
            <v>0</v>
          </cell>
          <cell r="BY304">
            <v>7.07</v>
          </cell>
          <cell r="BZ304">
            <v>4.7300000000000004</v>
          </cell>
          <cell r="CA304">
            <v>13.9</v>
          </cell>
          <cell r="CB304">
            <v>41.6</v>
          </cell>
          <cell r="CC304">
            <v>87.9</v>
          </cell>
          <cell r="CD304">
            <v>13.1</v>
          </cell>
          <cell r="CE304">
            <v>290</v>
          </cell>
          <cell r="CF304" t="str">
            <v>N</v>
          </cell>
          <cell r="CG304" t="str">
            <v>N</v>
          </cell>
          <cell r="CS304" t="str">
            <v>Y</v>
          </cell>
          <cell r="CT304" t="str">
            <v>8_to_24oz</v>
          </cell>
          <cell r="CU304" t="str">
            <v>Several_Times_A_Day</v>
          </cell>
          <cell r="CV304" t="str">
            <v>NoImpact</v>
          </cell>
          <cell r="CX304" t="str">
            <v>Y</v>
          </cell>
          <cell r="CY304" t="str">
            <v>N</v>
          </cell>
          <cell r="DW304" t="str">
            <v>Y</v>
          </cell>
          <cell r="DX304" t="str">
            <v>N</v>
          </cell>
          <cell r="DZ304" t="str">
            <v>N</v>
          </cell>
          <cell r="EC304" t="str">
            <v>N</v>
          </cell>
          <cell r="EL304">
            <v>0</v>
          </cell>
          <cell r="EO304">
            <v>0</v>
          </cell>
          <cell r="EQ304">
            <v>86</v>
          </cell>
          <cell r="ER304">
            <v>7</v>
          </cell>
          <cell r="ES304">
            <v>12</v>
          </cell>
          <cell r="ET304" t="str">
            <v>T</v>
          </cell>
          <cell r="EU304" t="str">
            <v>M</v>
          </cell>
          <cell r="EV304" t="str">
            <v>H</v>
          </cell>
          <cell r="EW304" t="str">
            <v>WB</v>
          </cell>
          <cell r="EX304" t="str">
            <v>N</v>
          </cell>
          <cell r="EY304" t="str">
            <v>S</v>
          </cell>
          <cell r="EZ304" t="str">
            <v>O+</v>
          </cell>
          <cell r="FA304" t="str">
            <v>NR</v>
          </cell>
          <cell r="FB304" t="str">
            <v>NR</v>
          </cell>
          <cell r="FC304" t="str">
            <v>NR</v>
          </cell>
          <cell r="FD304" t="str">
            <v>NR</v>
          </cell>
          <cell r="FE304" t="str">
            <v>NR</v>
          </cell>
          <cell r="FF304" t="str">
            <v>NR</v>
          </cell>
          <cell r="FG304" t="str">
            <v>NR</v>
          </cell>
          <cell r="FH304" t="str">
            <v>NR</v>
          </cell>
          <cell r="FI304" t="str">
            <v>NR</v>
          </cell>
          <cell r="FJ304" t="str">
            <v>NR</v>
          </cell>
          <cell r="FK304" t="str">
            <v>NR</v>
          </cell>
          <cell r="FL304" t="str">
            <v>NR</v>
          </cell>
          <cell r="FM304" t="str">
            <v>NT</v>
          </cell>
          <cell r="FN304">
            <v>14.8</v>
          </cell>
          <cell r="FO304" t="str">
            <v>NA</v>
          </cell>
          <cell r="FP304" t="b">
            <v>0</v>
          </cell>
          <cell r="FR304" t="str">
            <v>M</v>
          </cell>
          <cell r="FS304">
            <v>27</v>
          </cell>
          <cell r="FT304" t="str">
            <v>OTHER</v>
          </cell>
          <cell r="FU304">
            <v>0.16375492005183501</v>
          </cell>
          <cell r="FV304">
            <v>33.395037126431802</v>
          </cell>
          <cell r="FW304">
            <v>35.305845006129999</v>
          </cell>
          <cell r="FX304">
            <v>185</v>
          </cell>
          <cell r="FY304">
            <v>69</v>
          </cell>
          <cell r="FZ304">
            <v>27.316740180634302</v>
          </cell>
          <cell r="GA304">
            <v>1</v>
          </cell>
          <cell r="GB304">
            <v>0.08</v>
          </cell>
          <cell r="GC304">
            <v>13.5</v>
          </cell>
          <cell r="GD304">
            <v>14.3</v>
          </cell>
          <cell r="GE304">
            <v>0.08</v>
          </cell>
          <cell r="GF304">
            <v>14</v>
          </cell>
          <cell r="GG304">
            <v>24</v>
          </cell>
          <cell r="GH304">
            <v>0.1</v>
          </cell>
          <cell r="GI304">
            <v>14.5</v>
          </cell>
          <cell r="GJ304">
            <v>20.2</v>
          </cell>
          <cell r="GK304">
            <v>0.22</v>
          </cell>
          <cell r="GL304">
            <v>13.6</v>
          </cell>
          <cell r="GM304">
            <v>40.9</v>
          </cell>
          <cell r="GN304" t="str">
            <v>other</v>
          </cell>
          <cell r="GO304" t="str">
            <v>NA</v>
          </cell>
          <cell r="GP304">
            <v>-6.8321000000000007E-2</v>
          </cell>
          <cell r="GQ304" t="str">
            <v>NA</v>
          </cell>
          <cell r="GR304">
            <v>7.0846999999999993E-2</v>
          </cell>
          <cell r="GS304">
            <v>1</v>
          </cell>
          <cell r="GT304">
            <v>145903401116</v>
          </cell>
          <cell r="GU304" t="str">
            <v>RO014889 0018</v>
          </cell>
          <cell r="GV304" t="str">
            <v>Recall Set 6 Purple-Samples-RO014889 0018</v>
          </cell>
          <cell r="GW304">
            <v>56448</v>
          </cell>
          <cell r="GX304">
            <v>4081.56</v>
          </cell>
          <cell r="GY304">
            <v>236</v>
          </cell>
          <cell r="GZ304">
            <v>17.059999999999999</v>
          </cell>
          <cell r="HA304">
            <v>0</v>
          </cell>
          <cell r="HB304">
            <v>0</v>
          </cell>
          <cell r="HC304">
            <v>165</v>
          </cell>
          <cell r="HD304">
            <v>11.93</v>
          </cell>
          <cell r="HE304">
            <v>370000</v>
          </cell>
        </row>
        <row r="305">
          <cell r="B305">
            <v>32009920177</v>
          </cell>
          <cell r="C305" t="str">
            <v>W11701502063000</v>
          </cell>
          <cell r="D305" t="str">
            <v>RO014714 0001</v>
          </cell>
          <cell r="E305" t="str">
            <v>RO014714 0001</v>
          </cell>
          <cell r="F305" t="str">
            <v>RO014714</v>
          </cell>
          <cell r="G305" t="str">
            <v>RO014714 0018</v>
          </cell>
          <cell r="H305" t="str">
            <v>RO014714</v>
          </cell>
          <cell r="I305">
            <v>18</v>
          </cell>
          <cell r="J305">
            <v>193275086</v>
          </cell>
          <cell r="K305">
            <v>1</v>
          </cell>
          <cell r="L305">
            <v>123629231257</v>
          </cell>
          <cell r="M305" t="str">
            <v>Recall</v>
          </cell>
          <cell r="N305" t="str">
            <v>Recall D10</v>
          </cell>
          <cell r="O305" t="str">
            <v>Matrix tube</v>
          </cell>
          <cell r="P305" t="str">
            <v>Supernate</v>
          </cell>
          <cell r="Q305">
            <v>6522</v>
          </cell>
          <cell r="R305">
            <v>3</v>
          </cell>
          <cell r="S305">
            <v>56</v>
          </cell>
          <cell r="T305">
            <v>54</v>
          </cell>
          <cell r="U305" t="str">
            <v>D</v>
          </cell>
          <cell r="V305" t="b">
            <v>1</v>
          </cell>
          <cell r="W305">
            <v>18</v>
          </cell>
          <cell r="X305" t="b">
            <v>0</v>
          </cell>
          <cell r="Y305" t="b">
            <v>0</v>
          </cell>
          <cell r="Z305" t="b">
            <v>0</v>
          </cell>
          <cell r="AA305" t="b">
            <v>0</v>
          </cell>
          <cell r="AB305" t="b">
            <v>1</v>
          </cell>
          <cell r="AC305">
            <v>124493681476</v>
          </cell>
          <cell r="AD305" t="str">
            <v>BSRI</v>
          </cell>
          <cell r="AE305" t="b">
            <v>1</v>
          </cell>
          <cell r="AF305" t="str">
            <v>CAUCASIAN_OTHER</v>
          </cell>
          <cell r="AG305">
            <v>1</v>
          </cell>
          <cell r="AH305">
            <v>1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1</v>
          </cell>
          <cell r="AO305">
            <v>0</v>
          </cell>
          <cell r="AP305">
            <v>0</v>
          </cell>
          <cell r="AQ305">
            <v>0</v>
          </cell>
          <cell r="AR305" t="str">
            <v>NOTHISPANICLATINO</v>
          </cell>
          <cell r="AS305" t="str">
            <v>Recall Completed</v>
          </cell>
          <cell r="AT305" t="str">
            <v>NULL</v>
          </cell>
          <cell r="AU305" t="str">
            <v>NULL</v>
          </cell>
          <cell r="AV305">
            <v>12.25</v>
          </cell>
          <cell r="AW305">
            <v>65.930000000000007</v>
          </cell>
          <cell r="AX305">
            <v>11675</v>
          </cell>
          <cell r="AY305">
            <v>0.28073500330000001</v>
          </cell>
          <cell r="AZ305">
            <v>327.10000000000002</v>
          </cell>
          <cell r="BA305">
            <v>70</v>
          </cell>
          <cell r="BB305" t="str">
            <v>New Bottle of AAPH</v>
          </cell>
          <cell r="BC305">
            <v>472.5</v>
          </cell>
          <cell r="BD305">
            <v>40.200000000000003</v>
          </cell>
          <cell r="BE305" t="str">
            <v>bsri14</v>
          </cell>
          <cell r="BF305" t="str">
            <v>CP2D;AS3</v>
          </cell>
          <cell r="BG305" t="str">
            <v>BSRI</v>
          </cell>
          <cell r="BH305">
            <v>147</v>
          </cell>
          <cell r="BI305">
            <v>2</v>
          </cell>
          <cell r="BJ305">
            <v>5</v>
          </cell>
          <cell r="BK305">
            <v>10</v>
          </cell>
          <cell r="BL305">
            <v>150</v>
          </cell>
          <cell r="BM305" t="str">
            <v>N</v>
          </cell>
          <cell r="BN305" t="str">
            <v>NA</v>
          </cell>
          <cell r="BO305" t="str">
            <v>Y</v>
          </cell>
          <cell r="BP305">
            <v>840</v>
          </cell>
          <cell r="BQ305" t="str">
            <v>E</v>
          </cell>
          <cell r="BR305" t="str">
            <v>N</v>
          </cell>
          <cell r="BT305" t="str">
            <v>NA</v>
          </cell>
          <cell r="BU305" t="str">
            <v>N</v>
          </cell>
          <cell r="BV305" t="str">
            <v>W</v>
          </cell>
          <cell r="BW305" t="str">
            <v>N</v>
          </cell>
          <cell r="BX305" t="str">
            <v>NA</v>
          </cell>
          <cell r="BY305">
            <v>5.27</v>
          </cell>
          <cell r="BZ305">
            <v>4.6500000000000004</v>
          </cell>
          <cell r="CA305">
            <v>15</v>
          </cell>
          <cell r="CB305">
            <v>43.1</v>
          </cell>
          <cell r="CC305">
            <v>92.7</v>
          </cell>
          <cell r="CD305">
            <v>13.3</v>
          </cell>
          <cell r="CE305">
            <v>205</v>
          </cell>
          <cell r="CF305" t="str">
            <v>N</v>
          </cell>
          <cell r="CG305" t="str">
            <v>N</v>
          </cell>
          <cell r="CS305" t="str">
            <v>N</v>
          </cell>
          <cell r="CY305" t="str">
            <v>N</v>
          </cell>
          <cell r="DW305" t="str">
            <v>Y</v>
          </cell>
          <cell r="DX305" t="str">
            <v>N</v>
          </cell>
          <cell r="DZ305" t="str">
            <v>N</v>
          </cell>
          <cell r="EC305" t="str">
            <v>N</v>
          </cell>
          <cell r="EL305">
            <v>0</v>
          </cell>
          <cell r="EO305">
            <v>0</v>
          </cell>
          <cell r="EQ305">
            <v>56</v>
          </cell>
          <cell r="ER305">
            <v>10</v>
          </cell>
          <cell r="ES305">
            <v>27</v>
          </cell>
          <cell r="ET305" t="str">
            <v>T</v>
          </cell>
          <cell r="EU305" t="str">
            <v>M</v>
          </cell>
          <cell r="EV305" t="str">
            <v>H</v>
          </cell>
          <cell r="EW305" t="str">
            <v>WB</v>
          </cell>
          <cell r="EX305" t="str">
            <v>N</v>
          </cell>
          <cell r="EY305" t="str">
            <v>S</v>
          </cell>
          <cell r="EZ305" t="str">
            <v>O+</v>
          </cell>
          <cell r="FA305" t="str">
            <v>NR</v>
          </cell>
          <cell r="FB305" t="str">
            <v>NR</v>
          </cell>
          <cell r="FC305" t="str">
            <v>NR</v>
          </cell>
          <cell r="FD305" t="str">
            <v>NR</v>
          </cell>
          <cell r="FE305" t="str">
            <v>NR</v>
          </cell>
          <cell r="FF305" t="str">
            <v>NR</v>
          </cell>
          <cell r="FG305" t="str">
            <v>NR</v>
          </cell>
          <cell r="FH305" t="str">
            <v>NR</v>
          </cell>
          <cell r="FI305" t="str">
            <v>NR</v>
          </cell>
          <cell r="FJ305" t="str">
            <v>NR</v>
          </cell>
          <cell r="FK305" t="str">
            <v>NR</v>
          </cell>
          <cell r="FL305" t="str">
            <v>NR</v>
          </cell>
          <cell r="FM305" t="str">
            <v>NT</v>
          </cell>
          <cell r="FN305">
            <v>14.5</v>
          </cell>
          <cell r="FO305" t="str">
            <v>NA</v>
          </cell>
          <cell r="FP305" t="b">
            <v>0</v>
          </cell>
          <cell r="FR305" t="str">
            <v>M</v>
          </cell>
          <cell r="FS305">
            <v>59</v>
          </cell>
          <cell r="FT305" t="str">
            <v>CAUCASIAN</v>
          </cell>
          <cell r="FU305">
            <v>0.28712283494680801</v>
          </cell>
          <cell r="FV305">
            <v>71.901609943343601</v>
          </cell>
          <cell r="FW305">
            <v>41.0176420894703</v>
          </cell>
          <cell r="FX305">
            <v>150</v>
          </cell>
          <cell r="FY305">
            <v>70</v>
          </cell>
          <cell r="FZ305">
            <v>21.520408163265301</v>
          </cell>
          <cell r="GA305">
            <v>1</v>
          </cell>
          <cell r="GB305">
            <v>0.08</v>
          </cell>
          <cell r="GC305">
            <v>50.9</v>
          </cell>
          <cell r="GD305">
            <v>17.600000000000001</v>
          </cell>
          <cell r="GE305">
            <v>0.1</v>
          </cell>
          <cell r="GF305">
            <v>50.3</v>
          </cell>
          <cell r="GG305">
            <v>14.8</v>
          </cell>
          <cell r="GH305">
            <v>0.15</v>
          </cell>
          <cell r="GI305">
            <v>53.1</v>
          </cell>
          <cell r="GJ305">
            <v>22.3</v>
          </cell>
          <cell r="GK305">
            <v>0.37</v>
          </cell>
          <cell r="GL305">
            <v>56.2</v>
          </cell>
          <cell r="GM305">
            <v>36.799999999999997</v>
          </cell>
          <cell r="GN305" t="str">
            <v>CAUCASIAN</v>
          </cell>
          <cell r="GO305">
            <v>-0.174791</v>
          </cell>
          <cell r="GP305" t="str">
            <v>NA</v>
          </cell>
          <cell r="GQ305">
            <v>7.0846999999999993E-2</v>
          </cell>
          <cell r="GR305" t="str">
            <v>NA</v>
          </cell>
          <cell r="GS305">
            <v>1</v>
          </cell>
          <cell r="GT305">
            <v>140825171096</v>
          </cell>
          <cell r="GU305" t="str">
            <v>RO014714 0018</v>
          </cell>
          <cell r="GV305" t="str">
            <v>Recall set 5 blue-Heather-Samples-RO014714 0018</v>
          </cell>
          <cell r="GW305">
            <v>146080</v>
          </cell>
          <cell r="GX305">
            <v>10585.51</v>
          </cell>
          <cell r="GY305">
            <v>289</v>
          </cell>
          <cell r="GZ305">
            <v>20.94</v>
          </cell>
          <cell r="HA305">
            <v>0</v>
          </cell>
          <cell r="HB305">
            <v>0</v>
          </cell>
          <cell r="HC305">
            <v>113</v>
          </cell>
          <cell r="HD305">
            <v>8.19</v>
          </cell>
          <cell r="HE305">
            <v>213000</v>
          </cell>
        </row>
        <row r="306">
          <cell r="B306">
            <v>32009920334</v>
          </cell>
          <cell r="C306" t="str">
            <v>W11701501110000</v>
          </cell>
          <cell r="D306" t="str">
            <v>RO014664 0001</v>
          </cell>
          <cell r="E306" t="str">
            <v>RO014664 0001</v>
          </cell>
          <cell r="F306" t="str">
            <v>RO014664</v>
          </cell>
          <cell r="G306" t="str">
            <v>RO014664 0018</v>
          </cell>
          <cell r="H306" t="str">
            <v>RO014664</v>
          </cell>
          <cell r="I306">
            <v>18</v>
          </cell>
          <cell r="J306">
            <v>175278000</v>
          </cell>
          <cell r="K306">
            <v>1</v>
          </cell>
          <cell r="L306">
            <v>152830291282</v>
          </cell>
          <cell r="M306" t="str">
            <v>Recall</v>
          </cell>
          <cell r="N306" t="str">
            <v>Recall D10</v>
          </cell>
          <cell r="O306" t="str">
            <v>Matrix tube</v>
          </cell>
          <cell r="P306" t="str">
            <v>Supernate</v>
          </cell>
          <cell r="Q306">
            <v>6521</v>
          </cell>
          <cell r="R306">
            <v>3</v>
          </cell>
          <cell r="S306">
            <v>55</v>
          </cell>
          <cell r="T306">
            <v>54</v>
          </cell>
          <cell r="U306" t="str">
            <v>H</v>
          </cell>
          <cell r="V306" t="b">
            <v>1</v>
          </cell>
          <cell r="W306">
            <v>18</v>
          </cell>
          <cell r="X306" t="b">
            <v>0</v>
          </cell>
          <cell r="Y306" t="b">
            <v>0</v>
          </cell>
          <cell r="Z306" t="b">
            <v>0</v>
          </cell>
          <cell r="AA306" t="b">
            <v>0</v>
          </cell>
          <cell r="AB306" t="b">
            <v>1</v>
          </cell>
          <cell r="AC306">
            <v>113978361417</v>
          </cell>
          <cell r="AD306" t="str">
            <v>BSRI</v>
          </cell>
          <cell r="AE306" t="b">
            <v>1</v>
          </cell>
          <cell r="AF306" t="str">
            <v>AFRAMRCN</v>
          </cell>
          <cell r="AG306">
            <v>1</v>
          </cell>
          <cell r="AH306">
            <v>1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1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 t="str">
            <v>NOTHISPANICLATINO</v>
          </cell>
          <cell r="AS306" t="str">
            <v>Recall Completed</v>
          </cell>
          <cell r="AT306" t="str">
            <v>NULL</v>
          </cell>
          <cell r="AU306" t="str">
            <v>NULL</v>
          </cell>
          <cell r="AV306">
            <v>12.25</v>
          </cell>
          <cell r="AW306">
            <v>67.02</v>
          </cell>
          <cell r="AX306">
            <v>11228.6</v>
          </cell>
          <cell r="AY306">
            <v>0.46339273469999998</v>
          </cell>
          <cell r="AZ306">
            <v>298.2</v>
          </cell>
          <cell r="BA306">
            <v>24.5</v>
          </cell>
          <cell r="BB306" t="str">
            <v>increased humidity inincubator</v>
          </cell>
          <cell r="BC306">
            <v>447.9</v>
          </cell>
          <cell r="BD306">
            <v>54.8</v>
          </cell>
          <cell r="BE306" t="str">
            <v>bsri14</v>
          </cell>
          <cell r="BF306" t="str">
            <v>CP2D;AS3</v>
          </cell>
          <cell r="BG306" t="str">
            <v>BSRI</v>
          </cell>
          <cell r="BH306">
            <v>148</v>
          </cell>
          <cell r="BI306">
            <v>1</v>
          </cell>
          <cell r="BJ306">
            <v>6</v>
          </cell>
          <cell r="BK306">
            <v>6</v>
          </cell>
          <cell r="BL306">
            <v>290</v>
          </cell>
          <cell r="BM306" t="str">
            <v>N</v>
          </cell>
          <cell r="BN306" t="str">
            <v>NA</v>
          </cell>
          <cell r="BO306" t="str">
            <v>Y</v>
          </cell>
          <cell r="BP306">
            <v>840</v>
          </cell>
          <cell r="BQ306" t="str">
            <v>E</v>
          </cell>
          <cell r="BR306" t="str">
            <v>N</v>
          </cell>
          <cell r="BT306" t="str">
            <v>NA</v>
          </cell>
          <cell r="BU306" t="str">
            <v>N</v>
          </cell>
          <cell r="BV306" t="str">
            <v>B</v>
          </cell>
          <cell r="BW306" t="str">
            <v>N</v>
          </cell>
          <cell r="BX306" t="str">
            <v>NA</v>
          </cell>
          <cell r="BY306">
            <v>5.68</v>
          </cell>
          <cell r="BZ306">
            <v>4.55</v>
          </cell>
          <cell r="CA306">
            <v>13.1</v>
          </cell>
          <cell r="CB306">
            <v>41.1</v>
          </cell>
          <cell r="CC306">
            <v>90.3</v>
          </cell>
          <cell r="CD306">
            <v>13.9</v>
          </cell>
          <cell r="CE306">
            <v>297</v>
          </cell>
          <cell r="CF306" t="str">
            <v>N</v>
          </cell>
          <cell r="CG306" t="str">
            <v>N</v>
          </cell>
          <cell r="CS306" t="str">
            <v>N</v>
          </cell>
          <cell r="CY306" t="str">
            <v>N</v>
          </cell>
          <cell r="DW306" t="str">
            <v>Y</v>
          </cell>
          <cell r="DX306" t="str">
            <v>N</v>
          </cell>
          <cell r="DZ306" t="str">
            <v>N</v>
          </cell>
          <cell r="EC306" t="str">
            <v>N</v>
          </cell>
          <cell r="EL306">
            <v>0</v>
          </cell>
          <cell r="EO306">
            <v>0</v>
          </cell>
          <cell r="EQ306">
            <v>28</v>
          </cell>
          <cell r="ER306">
            <v>5</v>
          </cell>
          <cell r="ES306">
            <v>5</v>
          </cell>
          <cell r="ET306" t="str">
            <v>T</v>
          </cell>
          <cell r="EU306" t="str">
            <v>M</v>
          </cell>
          <cell r="EV306" t="str">
            <v>H</v>
          </cell>
          <cell r="EW306" t="str">
            <v>WB</v>
          </cell>
          <cell r="EX306" t="str">
            <v>N</v>
          </cell>
          <cell r="EY306" t="str">
            <v>S</v>
          </cell>
          <cell r="EZ306" t="str">
            <v>O+</v>
          </cell>
          <cell r="FA306" t="str">
            <v>NT</v>
          </cell>
          <cell r="FB306" t="str">
            <v>NR</v>
          </cell>
          <cell r="FC306" t="str">
            <v>NR</v>
          </cell>
          <cell r="FD306" t="str">
            <v>NR</v>
          </cell>
          <cell r="FE306" t="str">
            <v>NR</v>
          </cell>
          <cell r="FF306" t="str">
            <v>NR</v>
          </cell>
          <cell r="FG306" t="str">
            <v>NR</v>
          </cell>
          <cell r="FH306" t="str">
            <v>NR</v>
          </cell>
          <cell r="FI306" t="str">
            <v>NR</v>
          </cell>
          <cell r="FJ306" t="str">
            <v>NR</v>
          </cell>
          <cell r="FK306" t="str">
            <v>NR</v>
          </cell>
          <cell r="FL306" t="str">
            <v>NR</v>
          </cell>
          <cell r="FM306" t="str">
            <v>NT</v>
          </cell>
          <cell r="FN306">
            <v>13.8</v>
          </cell>
          <cell r="FO306" t="str">
            <v>NA</v>
          </cell>
          <cell r="FP306" t="b">
            <v>0</v>
          </cell>
          <cell r="FR306" t="str">
            <v>M</v>
          </cell>
          <cell r="FS306">
            <v>52</v>
          </cell>
          <cell r="FT306" t="str">
            <v>AFRAMRCN</v>
          </cell>
          <cell r="FU306">
            <v>0.51380353550871705</v>
          </cell>
          <cell r="FV306">
            <v>26.511737840507099</v>
          </cell>
          <cell r="FW306">
            <v>54.254505171497101</v>
          </cell>
          <cell r="FX306">
            <v>290</v>
          </cell>
          <cell r="FY306">
            <v>78</v>
          </cell>
          <cell r="FZ306">
            <v>33.509204470742901</v>
          </cell>
          <cell r="GA306">
            <v>1</v>
          </cell>
          <cell r="GB306">
            <v>0.13</v>
          </cell>
          <cell r="GC306">
            <v>12.4</v>
          </cell>
          <cell r="GD306">
            <v>6.9</v>
          </cell>
          <cell r="GE306">
            <v>0.18</v>
          </cell>
          <cell r="GF306">
            <v>11.6</v>
          </cell>
          <cell r="GG306">
            <v>7.8</v>
          </cell>
          <cell r="GH306">
            <v>0.22</v>
          </cell>
          <cell r="GI306">
            <v>12.3</v>
          </cell>
          <cell r="GJ306">
            <v>13.8</v>
          </cell>
          <cell r="GK306">
            <v>0.44</v>
          </cell>
          <cell r="GL306">
            <v>13.8</v>
          </cell>
          <cell r="GM306">
            <v>35.700000000000003</v>
          </cell>
          <cell r="GN306" t="str">
            <v>AFRAMRCN</v>
          </cell>
          <cell r="GO306" t="str">
            <v>NA</v>
          </cell>
          <cell r="GP306">
            <v>0.55200000000000005</v>
          </cell>
          <cell r="GQ306">
            <v>0.10568</v>
          </cell>
          <cell r="GR306">
            <v>-5.5397000000000002E-2</v>
          </cell>
          <cell r="GS306">
            <v>1</v>
          </cell>
          <cell r="GT306">
            <v>117396041141</v>
          </cell>
          <cell r="GU306" t="str">
            <v>RO014664 0018</v>
          </cell>
          <cell r="GV306" t="str">
            <v>Recall set 4 green-Heather-Samples-RO014664 0018</v>
          </cell>
          <cell r="GW306">
            <v>156112</v>
          </cell>
          <cell r="GX306">
            <v>11445.16</v>
          </cell>
          <cell r="GY306">
            <v>139</v>
          </cell>
          <cell r="GZ306">
            <v>10.19</v>
          </cell>
          <cell r="HA306">
            <v>2</v>
          </cell>
          <cell r="HB306">
            <v>0.15</v>
          </cell>
          <cell r="HC306">
            <v>218</v>
          </cell>
          <cell r="HD306">
            <v>15.98</v>
          </cell>
          <cell r="HE306">
            <v>657000</v>
          </cell>
        </row>
        <row r="307">
          <cell r="B307">
            <v>32009920367</v>
          </cell>
          <cell r="C307" t="str">
            <v>W11701501621600</v>
          </cell>
          <cell r="D307" t="str">
            <v>RO014409 0001</v>
          </cell>
          <cell r="E307" t="str">
            <v>RO014409 0001</v>
          </cell>
          <cell r="F307" t="str">
            <v>RO014409</v>
          </cell>
          <cell r="G307" t="str">
            <v>RO014409 0018</v>
          </cell>
          <cell r="H307" t="str">
            <v>RO014409</v>
          </cell>
          <cell r="I307">
            <v>18</v>
          </cell>
          <cell r="J307">
            <v>175278710</v>
          </cell>
          <cell r="K307">
            <v>1</v>
          </cell>
          <cell r="L307">
            <v>142332621387</v>
          </cell>
          <cell r="M307" t="str">
            <v>Recall</v>
          </cell>
          <cell r="N307" t="str">
            <v>Recall D10</v>
          </cell>
          <cell r="O307" t="str">
            <v>Matrix tube</v>
          </cell>
          <cell r="P307" t="str">
            <v>Supernate</v>
          </cell>
          <cell r="Q307">
            <v>6521</v>
          </cell>
          <cell r="R307">
            <v>11</v>
          </cell>
          <cell r="S307">
            <v>55</v>
          </cell>
          <cell r="T307">
            <v>54</v>
          </cell>
          <cell r="U307" t="str">
            <v>C</v>
          </cell>
          <cell r="V307" t="b">
            <v>1</v>
          </cell>
          <cell r="W307">
            <v>18</v>
          </cell>
          <cell r="X307" t="b">
            <v>0</v>
          </cell>
          <cell r="Y307" t="b">
            <v>0</v>
          </cell>
          <cell r="Z307" t="b">
            <v>0</v>
          </cell>
          <cell r="AA307" t="b">
            <v>0</v>
          </cell>
          <cell r="AB307" t="b">
            <v>1</v>
          </cell>
          <cell r="AC307">
            <v>139078021114</v>
          </cell>
          <cell r="AD307" t="str">
            <v>BSRI</v>
          </cell>
          <cell r="AE307" t="b">
            <v>1</v>
          </cell>
          <cell r="AF307" t="str">
            <v>ASIAN</v>
          </cell>
          <cell r="AG307">
            <v>1</v>
          </cell>
          <cell r="AH307">
            <v>1</v>
          </cell>
          <cell r="AI307">
            <v>0</v>
          </cell>
          <cell r="AJ307">
            <v>0</v>
          </cell>
          <cell r="AK307">
            <v>0</v>
          </cell>
          <cell r="AL307">
            <v>1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 t="str">
            <v>NOTHISPANICLATINO</v>
          </cell>
          <cell r="AS307" t="str">
            <v>Recall Completed</v>
          </cell>
          <cell r="AT307" t="str">
            <v>NULL</v>
          </cell>
          <cell r="AU307" t="str">
            <v>NULL</v>
          </cell>
          <cell r="AV307">
            <v>13.5</v>
          </cell>
          <cell r="AW307">
            <v>67.02</v>
          </cell>
          <cell r="AX307">
            <v>11613.4</v>
          </cell>
          <cell r="AY307">
            <v>0.2294831014</v>
          </cell>
          <cell r="AZ307">
            <v>307.8</v>
          </cell>
          <cell r="BA307">
            <v>28.8</v>
          </cell>
          <cell r="BC307">
            <v>406.4</v>
          </cell>
          <cell r="BD307">
            <v>4.5</v>
          </cell>
          <cell r="BE307" t="str">
            <v>bsri14</v>
          </cell>
          <cell r="BF307" t="str">
            <v>CP2D;AS3</v>
          </cell>
          <cell r="BG307" t="str">
            <v>BSRI</v>
          </cell>
          <cell r="BH307">
            <v>194</v>
          </cell>
          <cell r="BI307">
            <v>8</v>
          </cell>
          <cell r="BJ307">
            <v>5</v>
          </cell>
          <cell r="BK307">
            <v>11</v>
          </cell>
          <cell r="BL307">
            <v>182</v>
          </cell>
          <cell r="BM307" t="str">
            <v>N</v>
          </cell>
          <cell r="BN307" t="str">
            <v>NA</v>
          </cell>
          <cell r="BO307" t="str">
            <v>Y</v>
          </cell>
          <cell r="BP307">
            <v>840</v>
          </cell>
          <cell r="BQ307" t="str">
            <v>F</v>
          </cell>
          <cell r="BR307" t="str">
            <v>N</v>
          </cell>
          <cell r="BT307" t="str">
            <v>NA</v>
          </cell>
          <cell r="BU307" t="str">
            <v>N</v>
          </cell>
          <cell r="BV307" t="str">
            <v>A</v>
          </cell>
          <cell r="BW307" t="str">
            <v>N</v>
          </cell>
          <cell r="BX307" t="str">
            <v>NA</v>
          </cell>
          <cell r="BY307">
            <v>4.87</v>
          </cell>
          <cell r="BZ307">
            <v>4.8899999999999997</v>
          </cell>
          <cell r="CA307">
            <v>15</v>
          </cell>
          <cell r="CB307">
            <v>44</v>
          </cell>
          <cell r="CC307">
            <v>90</v>
          </cell>
          <cell r="CD307">
            <v>12.9</v>
          </cell>
          <cell r="CE307">
            <v>290</v>
          </cell>
          <cell r="CF307" t="str">
            <v>N</v>
          </cell>
          <cell r="CG307" t="str">
            <v>Y</v>
          </cell>
          <cell r="CH307" t="str">
            <v>Resting</v>
          </cell>
          <cell r="CI307" t="str">
            <v>Y</v>
          </cell>
          <cell r="CO307" t="str">
            <v>Y</v>
          </cell>
          <cell r="CP307" t="str">
            <v>DN</v>
          </cell>
          <cell r="CQ307" t="str">
            <v>N</v>
          </cell>
          <cell r="CS307" t="str">
            <v>N</v>
          </cell>
          <cell r="CY307" t="str">
            <v>N</v>
          </cell>
          <cell r="DW307" t="str">
            <v>Y</v>
          </cell>
          <cell r="DX307" t="str">
            <v>N</v>
          </cell>
          <cell r="DZ307" t="str">
            <v>Y</v>
          </cell>
          <cell r="EA307" t="str">
            <v>Daily</v>
          </cell>
          <cell r="EB307" t="str">
            <v>N</v>
          </cell>
          <cell r="EC307" t="str">
            <v>N</v>
          </cell>
          <cell r="EL307">
            <v>0</v>
          </cell>
          <cell r="EO307">
            <v>0</v>
          </cell>
          <cell r="EQ307">
            <v>57</v>
          </cell>
          <cell r="ER307">
            <v>4</v>
          </cell>
          <cell r="ES307">
            <v>4</v>
          </cell>
          <cell r="ET307" t="str">
            <v>T</v>
          </cell>
          <cell r="EU307" t="str">
            <v>F</v>
          </cell>
          <cell r="EV307" t="str">
            <v>H</v>
          </cell>
          <cell r="EW307" t="str">
            <v>WB</v>
          </cell>
          <cell r="EX307" t="str">
            <v>N</v>
          </cell>
          <cell r="EY307" t="str">
            <v>S</v>
          </cell>
          <cell r="EZ307" t="str">
            <v>A+</v>
          </cell>
          <cell r="FA307" t="str">
            <v>NT</v>
          </cell>
          <cell r="FB307" t="str">
            <v>NR</v>
          </cell>
          <cell r="FC307" t="str">
            <v>NR</v>
          </cell>
          <cell r="FD307" t="str">
            <v>NR</v>
          </cell>
          <cell r="FE307" t="str">
            <v>NR</v>
          </cell>
          <cell r="FF307" t="str">
            <v>NR</v>
          </cell>
          <cell r="FG307" t="str">
            <v>NR</v>
          </cell>
          <cell r="FH307" t="str">
            <v>NR</v>
          </cell>
          <cell r="FI307" t="str">
            <v>NR</v>
          </cell>
          <cell r="FJ307" t="str">
            <v>NR</v>
          </cell>
          <cell r="FK307" t="str">
            <v>NR</v>
          </cell>
          <cell r="FL307" t="str">
            <v>NR</v>
          </cell>
          <cell r="FM307" t="str">
            <v>NT</v>
          </cell>
          <cell r="FN307">
            <v>14.9</v>
          </cell>
          <cell r="FO307" t="str">
            <v>NA</v>
          </cell>
          <cell r="FP307" t="b">
            <v>0</v>
          </cell>
          <cell r="FR307" t="str">
            <v>M</v>
          </cell>
          <cell r="FS307">
            <v>66</v>
          </cell>
          <cell r="FT307" t="str">
            <v>ASIAN</v>
          </cell>
          <cell r="FU307">
            <v>0.22351853558988399</v>
          </cell>
          <cell r="FV307">
            <v>30.801330149126901</v>
          </cell>
          <cell r="FW307">
            <v>8.6507919505417892</v>
          </cell>
          <cell r="FX307">
            <v>182</v>
          </cell>
          <cell r="FY307">
            <v>71</v>
          </cell>
          <cell r="FZ307">
            <v>25.381075183495302</v>
          </cell>
          <cell r="GA307">
            <v>1</v>
          </cell>
          <cell r="GB307">
            <v>0.11</v>
          </cell>
          <cell r="GC307">
            <v>17.72</v>
          </cell>
          <cell r="GD307">
            <v>8.6199999999999992</v>
          </cell>
          <cell r="GE307">
            <v>0.17</v>
          </cell>
          <cell r="GF307">
            <v>18.670000000000002</v>
          </cell>
          <cell r="GG307">
            <v>9.4499999999999993</v>
          </cell>
          <cell r="GH307">
            <v>0.21</v>
          </cell>
          <cell r="GI307">
            <v>16.100000000000001</v>
          </cell>
          <cell r="GJ307">
            <v>27.5</v>
          </cell>
          <cell r="GK307">
            <v>0.53</v>
          </cell>
          <cell r="GL307">
            <v>16.2</v>
          </cell>
          <cell r="GM307">
            <v>45.1</v>
          </cell>
          <cell r="GN307" t="str">
            <v>EAS</v>
          </cell>
          <cell r="GO307">
            <v>-6.6879999999999995E-2</v>
          </cell>
          <cell r="GP307">
            <v>5.1239E-2</v>
          </cell>
          <cell r="GQ307" t="str">
            <v>NA</v>
          </cell>
          <cell r="GR307">
            <v>0.25248799999999999</v>
          </cell>
          <cell r="GS307">
            <v>1</v>
          </cell>
          <cell r="GT307">
            <v>113809811177</v>
          </cell>
          <cell r="GU307" t="str">
            <v>RO014409 0018</v>
          </cell>
          <cell r="GV307" t="str">
            <v>Recall Set 3.1-Heather-Samples-RO014409 0018</v>
          </cell>
          <cell r="GW307">
            <v>309736</v>
          </cell>
          <cell r="GX307">
            <v>25471.71</v>
          </cell>
          <cell r="GY307">
            <v>241</v>
          </cell>
          <cell r="GZ307">
            <v>19.82</v>
          </cell>
          <cell r="HA307">
            <v>0</v>
          </cell>
          <cell r="HB307">
            <v>0</v>
          </cell>
          <cell r="HC307">
            <v>96</v>
          </cell>
          <cell r="HD307">
            <v>7.89</v>
          </cell>
          <cell r="HE307">
            <v>330000</v>
          </cell>
        </row>
        <row r="308">
          <cell r="B308">
            <v>32009920375</v>
          </cell>
          <cell r="C308" t="str">
            <v>W11701501887700</v>
          </cell>
          <cell r="D308" t="str">
            <v>RO014720 0001</v>
          </cell>
          <cell r="E308" t="str">
            <v>RO014720 0001</v>
          </cell>
          <cell r="F308" t="str">
            <v>RO014720</v>
          </cell>
          <cell r="G308" t="str">
            <v>RO014720 0018</v>
          </cell>
          <cell r="H308" t="str">
            <v>RO014720</v>
          </cell>
          <cell r="I308">
            <v>18</v>
          </cell>
          <cell r="J308">
            <v>193275331</v>
          </cell>
          <cell r="K308">
            <v>1</v>
          </cell>
          <cell r="L308">
            <v>119507531374</v>
          </cell>
          <cell r="M308" t="str">
            <v>Recall</v>
          </cell>
          <cell r="N308" t="str">
            <v>Recall D10</v>
          </cell>
          <cell r="O308" t="str">
            <v>Matrix tube</v>
          </cell>
          <cell r="P308" t="str">
            <v>Supernate</v>
          </cell>
          <cell r="Q308">
            <v>6522</v>
          </cell>
          <cell r="R308">
            <v>5</v>
          </cell>
          <cell r="S308">
            <v>56</v>
          </cell>
          <cell r="T308">
            <v>54</v>
          </cell>
          <cell r="U308" t="str">
            <v>E</v>
          </cell>
          <cell r="V308" t="b">
            <v>1</v>
          </cell>
          <cell r="W308">
            <v>18</v>
          </cell>
          <cell r="X308" t="b">
            <v>0</v>
          </cell>
          <cell r="Y308" t="b">
            <v>0</v>
          </cell>
          <cell r="Z308" t="b">
            <v>0</v>
          </cell>
          <cell r="AA308" t="b">
            <v>0</v>
          </cell>
          <cell r="AB308" t="b">
            <v>1</v>
          </cell>
          <cell r="AC308">
            <v>103289911525</v>
          </cell>
          <cell r="AD308" t="str">
            <v>BSRI</v>
          </cell>
          <cell r="AE308" t="b">
            <v>1</v>
          </cell>
          <cell r="AF308" t="str">
            <v>ASIAN</v>
          </cell>
          <cell r="AG308">
            <v>1</v>
          </cell>
          <cell r="AH308">
            <v>1</v>
          </cell>
          <cell r="AI308">
            <v>0</v>
          </cell>
          <cell r="AJ308">
            <v>0</v>
          </cell>
          <cell r="AK308">
            <v>0</v>
          </cell>
          <cell r="AL308">
            <v>1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 t="str">
            <v>NOTHISPANICLATINO</v>
          </cell>
          <cell r="AS308" t="str">
            <v>Recall Completed</v>
          </cell>
          <cell r="AT308" t="str">
            <v>NULL</v>
          </cell>
          <cell r="AU308" t="str">
            <v>NULL</v>
          </cell>
          <cell r="AV308">
            <v>12.5</v>
          </cell>
          <cell r="AW308">
            <v>65.66</v>
          </cell>
          <cell r="AX308">
            <v>11136.3</v>
          </cell>
          <cell r="AY308">
            <v>0.30851416720000002</v>
          </cell>
          <cell r="AZ308">
            <v>298.2</v>
          </cell>
          <cell r="BA308">
            <v>16.8</v>
          </cell>
          <cell r="BC308">
            <v>403.3</v>
          </cell>
          <cell r="BD308">
            <v>10.9</v>
          </cell>
          <cell r="BE308" t="str">
            <v>bsri14</v>
          </cell>
          <cell r="BF308" t="str">
            <v>CP2D;AS3</v>
          </cell>
          <cell r="BG308" t="str">
            <v>BSRI</v>
          </cell>
          <cell r="BH308">
            <v>212</v>
          </cell>
          <cell r="BI308">
            <v>2</v>
          </cell>
          <cell r="BJ308">
            <v>5</v>
          </cell>
          <cell r="BK308">
            <v>2</v>
          </cell>
          <cell r="BL308">
            <v>120</v>
          </cell>
          <cell r="BM308" t="str">
            <v>N</v>
          </cell>
          <cell r="BN308" t="str">
            <v>NA</v>
          </cell>
          <cell r="BO308" t="str">
            <v>N</v>
          </cell>
          <cell r="BP308" t="str">
            <v>NA</v>
          </cell>
          <cell r="BQ308" t="str">
            <v>F</v>
          </cell>
          <cell r="BR308" t="str">
            <v>N</v>
          </cell>
          <cell r="BS308" t="str">
            <v>N</v>
          </cell>
          <cell r="BT308">
            <v>0</v>
          </cell>
          <cell r="BU308" t="str">
            <v>N</v>
          </cell>
          <cell r="BV308" t="str">
            <v>A</v>
          </cell>
          <cell r="BW308" t="str">
            <v>N</v>
          </cell>
          <cell r="BX308" t="str">
            <v>NA</v>
          </cell>
          <cell r="BY308">
            <v>5.43</v>
          </cell>
          <cell r="BZ308">
            <v>4.79</v>
          </cell>
          <cell r="CA308">
            <v>14.7</v>
          </cell>
          <cell r="CB308">
            <v>43</v>
          </cell>
          <cell r="CC308">
            <v>89.8</v>
          </cell>
          <cell r="CD308">
            <v>13.1</v>
          </cell>
          <cell r="CE308">
            <v>307</v>
          </cell>
          <cell r="CF308" t="str">
            <v>Y</v>
          </cell>
          <cell r="CG308" t="str">
            <v>Y</v>
          </cell>
          <cell r="CH308" t="str">
            <v>Resting</v>
          </cell>
          <cell r="CI308" t="str">
            <v>Y</v>
          </cell>
          <cell r="CN308" t="str">
            <v>Y</v>
          </cell>
          <cell r="CP308" t="str">
            <v xml:space="preserve">Usually </v>
          </cell>
          <cell r="CQ308" t="str">
            <v>N</v>
          </cell>
          <cell r="CS308" t="str">
            <v>N</v>
          </cell>
          <cell r="CY308" t="str">
            <v>N</v>
          </cell>
          <cell r="DS308" t="str">
            <v>Y</v>
          </cell>
          <cell r="DX308" t="str">
            <v>N</v>
          </cell>
          <cell r="DY308" t="str">
            <v>N</v>
          </cell>
          <cell r="DZ308" t="str">
            <v>N</v>
          </cell>
          <cell r="EC308" t="str">
            <v>N</v>
          </cell>
          <cell r="ED308" t="str">
            <v>Y</v>
          </cell>
          <cell r="EL308">
            <v>0</v>
          </cell>
          <cell r="EN308" t="str">
            <v>N</v>
          </cell>
          <cell r="EO308">
            <v>0</v>
          </cell>
          <cell r="EQ308">
            <v>31</v>
          </cell>
          <cell r="ER308">
            <v>4</v>
          </cell>
          <cell r="ES308">
            <v>30</v>
          </cell>
          <cell r="ET308" t="str">
            <v>T</v>
          </cell>
          <cell r="EU308" t="str">
            <v>F</v>
          </cell>
          <cell r="EV308" t="str">
            <v>H</v>
          </cell>
          <cell r="EW308" t="str">
            <v>WB</v>
          </cell>
          <cell r="EX308" t="str">
            <v>N</v>
          </cell>
          <cell r="EY308" t="str">
            <v>S</v>
          </cell>
          <cell r="EZ308" t="str">
            <v>O+</v>
          </cell>
          <cell r="FA308" t="str">
            <v>NT</v>
          </cell>
          <cell r="FB308" t="str">
            <v>NR</v>
          </cell>
          <cell r="FC308" t="str">
            <v>NR</v>
          </cell>
          <cell r="FD308" t="str">
            <v>NR</v>
          </cell>
          <cell r="FE308" t="str">
            <v>NR</v>
          </cell>
          <cell r="FF308" t="str">
            <v>NR</v>
          </cell>
          <cell r="FG308" t="str">
            <v>NR</v>
          </cell>
          <cell r="FH308" t="str">
            <v>NR</v>
          </cell>
          <cell r="FI308" t="str">
            <v>NR</v>
          </cell>
          <cell r="FJ308" t="str">
            <v>NR</v>
          </cell>
          <cell r="FK308" t="str">
            <v>NR</v>
          </cell>
          <cell r="FL308" t="str">
            <v>NR</v>
          </cell>
          <cell r="FM308" t="str">
            <v>NT</v>
          </cell>
          <cell r="FN308">
            <v>13.3</v>
          </cell>
          <cell r="FO308" t="str">
            <v>NA</v>
          </cell>
          <cell r="FP308" t="b">
            <v>0</v>
          </cell>
          <cell r="FR308" t="str">
            <v>F</v>
          </cell>
          <cell r="FS308">
            <v>42</v>
          </cell>
          <cell r="FT308" t="str">
            <v>ASIAN</v>
          </cell>
          <cell r="FU308">
            <v>0.321597150846891</v>
          </cell>
          <cell r="FV308">
            <v>18.830374869257898</v>
          </cell>
          <cell r="FW308">
            <v>14.4532524796494</v>
          </cell>
          <cell r="FX308">
            <v>120</v>
          </cell>
          <cell r="FY308">
            <v>62</v>
          </cell>
          <cell r="FZ308">
            <v>21.945889698230999</v>
          </cell>
          <cell r="GA308">
            <v>1</v>
          </cell>
          <cell r="GB308">
            <v>0.14000000000000001</v>
          </cell>
          <cell r="GC308">
            <v>4.5999999999999996</v>
          </cell>
          <cell r="GD308">
            <v>12.3</v>
          </cell>
          <cell r="GE308">
            <v>0.08</v>
          </cell>
          <cell r="GF308">
            <v>6.6</v>
          </cell>
          <cell r="GG308">
            <v>19.899999999999999</v>
          </cell>
          <cell r="GH308">
            <v>0.16</v>
          </cell>
          <cell r="GI308">
            <v>11.7</v>
          </cell>
          <cell r="GJ308">
            <v>20.7</v>
          </cell>
          <cell r="GK308">
            <v>0.32</v>
          </cell>
          <cell r="GL308">
            <v>11.1</v>
          </cell>
          <cell r="GM308">
            <v>33.9</v>
          </cell>
          <cell r="GN308" t="str">
            <v>EAS</v>
          </cell>
          <cell r="GO308">
            <v>-6.6879999999999995E-2</v>
          </cell>
          <cell r="GP308">
            <v>-1.4282E-2</v>
          </cell>
          <cell r="GQ308" t="str">
            <v>NA</v>
          </cell>
          <cell r="GR308">
            <v>0.191941</v>
          </cell>
          <cell r="GS308">
            <v>1</v>
          </cell>
          <cell r="GT308">
            <v>125016141520</v>
          </cell>
          <cell r="GU308" t="str">
            <v>RO014720 0018</v>
          </cell>
          <cell r="GV308" t="str">
            <v>Recall set 5 blue-Heather-Samples-RO014720 0018</v>
          </cell>
          <cell r="GW308">
            <v>154496</v>
          </cell>
          <cell r="GX308">
            <v>11130.84</v>
          </cell>
          <cell r="GY308">
            <v>317</v>
          </cell>
          <cell r="GZ308">
            <v>22.84</v>
          </cell>
          <cell r="HA308">
            <v>2</v>
          </cell>
          <cell r="HB308">
            <v>0.14000000000000001</v>
          </cell>
          <cell r="HC308">
            <v>81</v>
          </cell>
          <cell r="HD308">
            <v>5.84</v>
          </cell>
          <cell r="HE308">
            <v>633000</v>
          </cell>
        </row>
        <row r="309">
          <cell r="B309">
            <v>32009920581</v>
          </cell>
          <cell r="C309" t="str">
            <v>W11701502978600</v>
          </cell>
          <cell r="D309" t="str">
            <v>RO014709 0001</v>
          </cell>
          <cell r="E309" t="str">
            <v>RO014709 0001</v>
          </cell>
          <cell r="F309" t="str">
            <v>RO014709</v>
          </cell>
          <cell r="G309" t="str">
            <v>RO014709 0018</v>
          </cell>
          <cell r="H309" t="str">
            <v>RO014709</v>
          </cell>
          <cell r="I309">
            <v>18</v>
          </cell>
          <cell r="J309">
            <v>189014630</v>
          </cell>
          <cell r="K309">
            <v>1</v>
          </cell>
          <cell r="L309">
            <v>126694351498</v>
          </cell>
          <cell r="M309" t="str">
            <v>Recall</v>
          </cell>
          <cell r="N309" t="str">
            <v>Recall D10</v>
          </cell>
          <cell r="O309" t="str">
            <v>Matrix tube</v>
          </cell>
          <cell r="P309" t="str">
            <v>Supernate</v>
          </cell>
          <cell r="Q309">
            <v>6522</v>
          </cell>
          <cell r="R309">
            <v>9</v>
          </cell>
          <cell r="S309">
            <v>56</v>
          </cell>
          <cell r="T309">
            <v>54</v>
          </cell>
          <cell r="U309" t="str">
            <v>B</v>
          </cell>
          <cell r="V309" t="b">
            <v>1</v>
          </cell>
          <cell r="W309">
            <v>18</v>
          </cell>
          <cell r="X309" t="b">
            <v>0</v>
          </cell>
          <cell r="Y309" t="b">
            <v>0</v>
          </cell>
          <cell r="Z309" t="b">
            <v>0</v>
          </cell>
          <cell r="AA309" t="b">
            <v>0</v>
          </cell>
          <cell r="AB309" t="b">
            <v>1</v>
          </cell>
          <cell r="AC309">
            <v>145829011086</v>
          </cell>
          <cell r="AD309" t="str">
            <v>BSRI</v>
          </cell>
          <cell r="AE309" t="b">
            <v>1</v>
          </cell>
          <cell r="AF309" t="str">
            <v>CAUCASIAN_OTHER</v>
          </cell>
          <cell r="AG309">
            <v>1</v>
          </cell>
          <cell r="AH309">
            <v>1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1</v>
          </cell>
          <cell r="AO309">
            <v>0</v>
          </cell>
          <cell r="AP309">
            <v>0</v>
          </cell>
          <cell r="AQ309">
            <v>0</v>
          </cell>
          <cell r="AR309" t="str">
            <v>NOTHISPANICLATINO</v>
          </cell>
          <cell r="AS309" t="str">
            <v>Recall Completed</v>
          </cell>
          <cell r="AT309" t="str">
            <v>NULL</v>
          </cell>
          <cell r="AU309" t="str">
            <v>NULL</v>
          </cell>
          <cell r="AV309">
            <v>13.5</v>
          </cell>
          <cell r="AW309">
            <v>61.22</v>
          </cell>
          <cell r="AX309">
            <v>10351.299999999999</v>
          </cell>
          <cell r="AY309">
            <v>0.115330855</v>
          </cell>
          <cell r="AZ309">
            <v>307.8</v>
          </cell>
          <cell r="BA309">
            <v>37.5</v>
          </cell>
          <cell r="BC309">
            <v>474.1</v>
          </cell>
          <cell r="BD309">
            <v>29.2</v>
          </cell>
          <cell r="BE309" t="str">
            <v>bsri15</v>
          </cell>
          <cell r="BF309" t="str">
            <v>CP2D;AS3</v>
          </cell>
          <cell r="BG309" t="str">
            <v>BSRI</v>
          </cell>
          <cell r="BH309">
            <v>63</v>
          </cell>
          <cell r="BI309">
            <v>7</v>
          </cell>
          <cell r="BJ309">
            <v>5</v>
          </cell>
          <cell r="BK309">
            <v>8</v>
          </cell>
          <cell r="BL309">
            <v>131</v>
          </cell>
          <cell r="BM309" t="str">
            <v>Y</v>
          </cell>
          <cell r="BN309">
            <v>1992</v>
          </cell>
          <cell r="BO309" t="str">
            <v>Y</v>
          </cell>
          <cell r="BP309">
            <v>840</v>
          </cell>
          <cell r="BQ309" t="str">
            <v>E</v>
          </cell>
          <cell r="BR309" t="str">
            <v>N</v>
          </cell>
          <cell r="BS309" t="str">
            <v>Y</v>
          </cell>
          <cell r="BT309">
            <v>2</v>
          </cell>
          <cell r="BU309" t="str">
            <v>N</v>
          </cell>
          <cell r="BV309" t="str">
            <v>W</v>
          </cell>
          <cell r="BW309" t="str">
            <v>N</v>
          </cell>
          <cell r="BX309" t="str">
            <v>NA</v>
          </cell>
          <cell r="BY309">
            <v>3.89</v>
          </cell>
          <cell r="BZ309">
            <v>4.3899999999999997</v>
          </cell>
          <cell r="CA309">
            <v>12.4</v>
          </cell>
          <cell r="CB309">
            <v>38.9</v>
          </cell>
          <cell r="CC309">
            <v>88.6</v>
          </cell>
          <cell r="CD309">
            <v>14.2</v>
          </cell>
          <cell r="CE309">
            <v>260</v>
          </cell>
          <cell r="CF309" t="str">
            <v>N</v>
          </cell>
          <cell r="CG309" t="str">
            <v>Y</v>
          </cell>
          <cell r="CH309" t="str">
            <v>Resting</v>
          </cell>
          <cell r="CI309" t="str">
            <v>DN</v>
          </cell>
          <cell r="CO309" t="str">
            <v>Y</v>
          </cell>
          <cell r="CP309" t="str">
            <v>DN</v>
          </cell>
          <cell r="CQ309" t="str">
            <v>N</v>
          </cell>
          <cell r="CS309" t="str">
            <v>N</v>
          </cell>
          <cell r="CY309" t="str">
            <v>N</v>
          </cell>
          <cell r="DW309" t="str">
            <v>Y</v>
          </cell>
          <cell r="DX309" t="str">
            <v>N</v>
          </cell>
          <cell r="DY309" t="str">
            <v>N</v>
          </cell>
          <cell r="DZ309" t="str">
            <v>Y</v>
          </cell>
          <cell r="EA309" t="str">
            <v>Daily</v>
          </cell>
          <cell r="EB309" t="str">
            <v>N</v>
          </cell>
          <cell r="EC309" t="str">
            <v>N</v>
          </cell>
          <cell r="EG309" t="str">
            <v>Y</v>
          </cell>
          <cell r="EL309">
            <v>51</v>
          </cell>
          <cell r="EN309" t="str">
            <v xml:space="preserve">Y </v>
          </cell>
          <cell r="EO309">
            <v>2</v>
          </cell>
          <cell r="EQ309">
            <v>10</v>
          </cell>
          <cell r="ER309">
            <v>10</v>
          </cell>
          <cell r="ES309">
            <v>28</v>
          </cell>
          <cell r="ET309" t="str">
            <v>T</v>
          </cell>
          <cell r="EU309" t="str">
            <v>F</v>
          </cell>
          <cell r="EV309" t="str">
            <v>H</v>
          </cell>
          <cell r="EW309" t="str">
            <v>WB</v>
          </cell>
          <cell r="EX309" t="str">
            <v>N</v>
          </cell>
          <cell r="EY309" t="str">
            <v>S</v>
          </cell>
          <cell r="EZ309" t="str">
            <v>A+</v>
          </cell>
          <cell r="FA309" t="str">
            <v>NT</v>
          </cell>
          <cell r="FB309" t="str">
            <v>NR</v>
          </cell>
          <cell r="FC309" t="str">
            <v>NR</v>
          </cell>
          <cell r="FD309" t="str">
            <v>NR</v>
          </cell>
          <cell r="FE309" t="str">
            <v>NR</v>
          </cell>
          <cell r="FF309" t="str">
            <v>NR</v>
          </cell>
          <cell r="FG309" t="str">
            <v>NR</v>
          </cell>
          <cell r="FH309" t="str">
            <v>NR</v>
          </cell>
          <cell r="FI309" t="str">
            <v>NR</v>
          </cell>
          <cell r="FJ309" t="str">
            <v>NR</v>
          </cell>
          <cell r="FK309" t="str">
            <v>NR</v>
          </cell>
          <cell r="FL309" t="str">
            <v>NR</v>
          </cell>
          <cell r="FM309" t="str">
            <v>NT</v>
          </cell>
          <cell r="FN309">
            <v>12.6</v>
          </cell>
          <cell r="FO309" t="str">
            <v>NA</v>
          </cell>
          <cell r="FP309" t="b">
            <v>1</v>
          </cell>
          <cell r="FQ309" t="str">
            <v>2013-08-17;2013-09-14</v>
          </cell>
          <cell r="FR309" t="str">
            <v>F</v>
          </cell>
          <cell r="FS309">
            <v>57</v>
          </cell>
          <cell r="FT309" t="str">
            <v>CAUCASIAN</v>
          </cell>
          <cell r="FU309">
            <v>8.1854062992214802E-2</v>
          </cell>
          <cell r="FV309">
            <v>39.480272727031803</v>
          </cell>
          <cell r="FW309">
            <v>31.0446630550666</v>
          </cell>
          <cell r="FX309">
            <v>131</v>
          </cell>
          <cell r="FY309">
            <v>68</v>
          </cell>
          <cell r="FZ309">
            <v>19.916306228373699</v>
          </cell>
          <cell r="GA309">
            <v>1</v>
          </cell>
          <cell r="GB309">
            <v>0.08</v>
          </cell>
          <cell r="GC309">
            <v>33.799999999999997</v>
          </cell>
          <cell r="GD309">
            <v>13.3</v>
          </cell>
          <cell r="GE309">
            <v>0.15</v>
          </cell>
          <cell r="GF309">
            <v>35.299999999999997</v>
          </cell>
          <cell r="GG309">
            <v>21.4</v>
          </cell>
          <cell r="GH309">
            <v>0.08</v>
          </cell>
          <cell r="GI309">
            <v>32.1</v>
          </cell>
          <cell r="GJ309">
            <v>24.6</v>
          </cell>
          <cell r="GK309">
            <v>0.24</v>
          </cell>
          <cell r="GL309">
            <v>39</v>
          </cell>
          <cell r="GM309">
            <v>40.6</v>
          </cell>
          <cell r="GN309" t="str">
            <v>CAUCASIAN</v>
          </cell>
          <cell r="GO309">
            <v>-0.25134800000000002</v>
          </cell>
          <cell r="GP309" t="str">
            <v>NA</v>
          </cell>
          <cell r="GQ309">
            <v>7.0846999999999993E-2</v>
          </cell>
          <cell r="GR309" t="str">
            <v>NA</v>
          </cell>
          <cell r="GS309">
            <v>1</v>
          </cell>
          <cell r="GT309">
            <v>129634031536</v>
          </cell>
          <cell r="GU309" t="str">
            <v>RO014709 0018</v>
          </cell>
          <cell r="GV309" t="str">
            <v>Recall set 5 blue-Heather-Samples-RO014709 0018</v>
          </cell>
          <cell r="GW309">
            <v>39256</v>
          </cell>
          <cell r="GX309">
            <v>2854.98</v>
          </cell>
          <cell r="GY309">
            <v>430</v>
          </cell>
          <cell r="GZ309">
            <v>31.27</v>
          </cell>
          <cell r="HA309">
            <v>0</v>
          </cell>
          <cell r="HB309">
            <v>0</v>
          </cell>
          <cell r="HC309">
            <v>102</v>
          </cell>
          <cell r="HD309">
            <v>7.42</v>
          </cell>
          <cell r="HE309">
            <v>825000</v>
          </cell>
        </row>
        <row r="310">
          <cell r="B310">
            <v>32009920839</v>
          </cell>
          <cell r="C310" t="str">
            <v>W11701501454700</v>
          </cell>
          <cell r="D310" t="str">
            <v>RO014706 0001</v>
          </cell>
          <cell r="E310" t="str">
            <v>RO014706 0001</v>
          </cell>
          <cell r="F310" t="str">
            <v>RO014706</v>
          </cell>
          <cell r="G310" t="str">
            <v>RO014706 0018</v>
          </cell>
          <cell r="H310" t="str">
            <v>RO014706</v>
          </cell>
          <cell r="I310">
            <v>18</v>
          </cell>
          <cell r="J310">
            <v>189014839</v>
          </cell>
          <cell r="K310">
            <v>1</v>
          </cell>
          <cell r="L310">
            <v>104626921088</v>
          </cell>
          <cell r="M310" t="str">
            <v>Recall</v>
          </cell>
          <cell r="N310" t="str">
            <v>Recall D10</v>
          </cell>
          <cell r="O310" t="str">
            <v>Matrix tube</v>
          </cell>
          <cell r="P310" t="str">
            <v>Supernate</v>
          </cell>
          <cell r="Q310">
            <v>6522</v>
          </cell>
          <cell r="R310">
            <v>3</v>
          </cell>
          <cell r="S310">
            <v>56</v>
          </cell>
          <cell r="T310">
            <v>54</v>
          </cell>
          <cell r="U310" t="str">
            <v>B</v>
          </cell>
          <cell r="V310" t="b">
            <v>1</v>
          </cell>
          <cell r="W310">
            <v>18</v>
          </cell>
          <cell r="X310" t="b">
            <v>0</v>
          </cell>
          <cell r="Y310" t="b">
            <v>0</v>
          </cell>
          <cell r="Z310" t="b">
            <v>0</v>
          </cell>
          <cell r="AA310" t="b">
            <v>0</v>
          </cell>
          <cell r="AB310" t="b">
            <v>1</v>
          </cell>
          <cell r="AC310">
            <v>100977381328</v>
          </cell>
          <cell r="AD310" t="str">
            <v>BSRI</v>
          </cell>
          <cell r="AE310" t="b">
            <v>1</v>
          </cell>
          <cell r="AF310" t="str">
            <v>AFRAMRCN</v>
          </cell>
          <cell r="AG310">
            <v>1</v>
          </cell>
          <cell r="AH310">
            <v>1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1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 t="str">
            <v>NOTHISPANICLATINO</v>
          </cell>
          <cell r="AS310" t="str">
            <v>Recall Completed</v>
          </cell>
          <cell r="AT310" t="str">
            <v>NULL</v>
          </cell>
          <cell r="AU310" t="str">
            <v>NULL</v>
          </cell>
          <cell r="AV310">
            <v>11.5</v>
          </cell>
          <cell r="AW310">
            <v>64.95</v>
          </cell>
          <cell r="AX310">
            <v>10212.700000000001</v>
          </cell>
          <cell r="AY310">
            <v>0.26412961569999999</v>
          </cell>
          <cell r="AZ310">
            <v>280.89999999999998</v>
          </cell>
          <cell r="BA310">
            <v>8.1999999999999993</v>
          </cell>
          <cell r="BC310">
            <v>406.4</v>
          </cell>
          <cell r="BD310">
            <v>31.1</v>
          </cell>
          <cell r="BE310" t="str">
            <v>bsri16</v>
          </cell>
          <cell r="BF310" t="str">
            <v>CP2D;AS3</v>
          </cell>
          <cell r="BG310" t="str">
            <v>BSRI</v>
          </cell>
          <cell r="BH310">
            <v>301</v>
          </cell>
          <cell r="BI310">
            <v>2</v>
          </cell>
          <cell r="BJ310">
            <v>5</v>
          </cell>
          <cell r="BK310">
            <v>8</v>
          </cell>
          <cell r="BL310">
            <v>255</v>
          </cell>
          <cell r="BM310" t="str">
            <v>N</v>
          </cell>
          <cell r="BN310" t="str">
            <v>NA</v>
          </cell>
          <cell r="BO310" t="str">
            <v>Y</v>
          </cell>
          <cell r="BP310">
            <v>840</v>
          </cell>
          <cell r="BQ310" t="str">
            <v>E</v>
          </cell>
          <cell r="BR310" t="str">
            <v>N</v>
          </cell>
          <cell r="BS310" t="str">
            <v>Y</v>
          </cell>
          <cell r="BT310">
            <v>2</v>
          </cell>
          <cell r="BU310" t="str">
            <v>N</v>
          </cell>
          <cell r="BV310" t="str">
            <v>B</v>
          </cell>
          <cell r="BW310" t="str">
            <v>N</v>
          </cell>
          <cell r="BX310" t="str">
            <v>NA</v>
          </cell>
          <cell r="BY310">
            <v>5.5</v>
          </cell>
          <cell r="BZ310">
            <v>5.16</v>
          </cell>
          <cell r="CA310">
            <v>13.7</v>
          </cell>
          <cell r="CB310">
            <v>41</v>
          </cell>
          <cell r="CC310">
            <v>79.5</v>
          </cell>
          <cell r="CD310">
            <v>15.9</v>
          </cell>
          <cell r="CE310">
            <v>330</v>
          </cell>
          <cell r="CF310" t="str">
            <v>N</v>
          </cell>
          <cell r="CG310" t="str">
            <v>N</v>
          </cell>
          <cell r="CS310" t="str">
            <v>Y</v>
          </cell>
          <cell r="CT310" t="str">
            <v>Under_8oz</v>
          </cell>
          <cell r="CU310" t="str">
            <v>Several_Times_A_Day</v>
          </cell>
          <cell r="CV310" t="str">
            <v>Increases</v>
          </cell>
          <cell r="CW310" t="str">
            <v>Continual</v>
          </cell>
          <cell r="CX310" t="str">
            <v>N</v>
          </cell>
          <cell r="CY310" t="str">
            <v>N</v>
          </cell>
          <cell r="DW310" t="str">
            <v>Y</v>
          </cell>
          <cell r="DX310" t="str">
            <v>N</v>
          </cell>
          <cell r="DY310" t="str">
            <v>N</v>
          </cell>
          <cell r="DZ310" t="str">
            <v>N</v>
          </cell>
          <cell r="EC310" t="str">
            <v>N</v>
          </cell>
          <cell r="EK310" t="str">
            <v>Y</v>
          </cell>
          <cell r="EL310">
            <v>0</v>
          </cell>
          <cell r="EN310" t="str">
            <v xml:space="preserve">Y </v>
          </cell>
          <cell r="EO310">
            <v>3</v>
          </cell>
          <cell r="EQ310">
            <v>47</v>
          </cell>
          <cell r="ER310">
            <v>5</v>
          </cell>
          <cell r="ES310">
            <v>5</v>
          </cell>
          <cell r="ET310" t="str">
            <v>T</v>
          </cell>
          <cell r="EU310" t="str">
            <v>M</v>
          </cell>
          <cell r="EV310" t="str">
            <v>H</v>
          </cell>
          <cell r="EW310" t="str">
            <v>WB</v>
          </cell>
          <cell r="EX310" t="str">
            <v>N</v>
          </cell>
          <cell r="EY310" t="str">
            <v>S</v>
          </cell>
          <cell r="EZ310" t="str">
            <v>A+</v>
          </cell>
          <cell r="FA310" t="str">
            <v>NR</v>
          </cell>
          <cell r="FB310" t="str">
            <v>NR</v>
          </cell>
          <cell r="FC310" t="str">
            <v>NR</v>
          </cell>
          <cell r="FD310" t="str">
            <v>NR</v>
          </cell>
          <cell r="FE310" t="str">
            <v>NR</v>
          </cell>
          <cell r="FF310" t="str">
            <v>NR</v>
          </cell>
          <cell r="FG310" t="str">
            <v>NR</v>
          </cell>
          <cell r="FH310" t="str">
            <v>NR</v>
          </cell>
          <cell r="FI310" t="str">
            <v>NR</v>
          </cell>
          <cell r="FJ310" t="str">
            <v>NR</v>
          </cell>
          <cell r="FK310" t="str">
            <v>NR</v>
          </cell>
          <cell r="FL310" t="str">
            <v>NR</v>
          </cell>
          <cell r="FM310" t="str">
            <v>NT</v>
          </cell>
          <cell r="FN310">
            <v>12.7</v>
          </cell>
          <cell r="FO310" t="str">
            <v>NA</v>
          </cell>
          <cell r="FP310" t="b">
            <v>0</v>
          </cell>
          <cell r="FR310" t="str">
            <v>F</v>
          </cell>
          <cell r="FS310">
            <v>23</v>
          </cell>
          <cell r="FT310" t="str">
            <v>AFRAMRCN</v>
          </cell>
          <cell r="FU310">
            <v>0.26651532567019798</v>
          </cell>
          <cell r="FV310">
            <v>10.2511902520185</v>
          </cell>
          <cell r="FW310">
            <v>32.767268524645402</v>
          </cell>
          <cell r="FX310">
            <v>255</v>
          </cell>
          <cell r="FY310">
            <v>68</v>
          </cell>
          <cell r="FZ310">
            <v>38.768382352941202</v>
          </cell>
          <cell r="GA310">
            <v>1</v>
          </cell>
          <cell r="GB310">
            <v>0.05</v>
          </cell>
          <cell r="GC310">
            <v>3.8</v>
          </cell>
          <cell r="GD310">
            <v>21.2</v>
          </cell>
          <cell r="GE310">
            <v>7.0000000000000007E-2</v>
          </cell>
          <cell r="GF310">
            <v>5.0999999999999996</v>
          </cell>
          <cell r="GG310">
            <v>18.100000000000001</v>
          </cell>
          <cell r="GH310">
            <v>0.12</v>
          </cell>
          <cell r="GI310">
            <v>6.1</v>
          </cell>
          <cell r="GJ310">
            <v>31.8</v>
          </cell>
          <cell r="GK310">
            <v>0.27</v>
          </cell>
          <cell r="GL310">
            <v>5</v>
          </cell>
          <cell r="GM310">
            <v>43.5</v>
          </cell>
          <cell r="GN310" t="str">
            <v>AFRAMRCN</v>
          </cell>
          <cell r="GO310" t="str">
            <v>NA</v>
          </cell>
          <cell r="GP310">
            <v>0.66354199999999997</v>
          </cell>
          <cell r="GQ310">
            <v>0.27406000000000003</v>
          </cell>
          <cell r="GR310">
            <v>0.13139400000000001</v>
          </cell>
          <cell r="GS310">
            <v>1</v>
          </cell>
          <cell r="GT310">
            <v>150233461305</v>
          </cell>
          <cell r="GU310" t="str">
            <v>RO014706 0018</v>
          </cell>
          <cell r="GV310" t="str">
            <v>Recall set 5 blue-Heather-Samples-RO014706 0018</v>
          </cell>
          <cell r="GW310">
            <v>133512</v>
          </cell>
          <cell r="GX310">
            <v>9824.2800000000007</v>
          </cell>
          <cell r="GY310">
            <v>251</v>
          </cell>
          <cell r="GZ310">
            <v>18.47</v>
          </cell>
          <cell r="HA310">
            <v>0</v>
          </cell>
          <cell r="HB310">
            <v>0</v>
          </cell>
          <cell r="HC310">
            <v>136</v>
          </cell>
          <cell r="HD310">
            <v>10.01</v>
          </cell>
          <cell r="HE310">
            <v>623000</v>
          </cell>
        </row>
        <row r="311">
          <cell r="B311">
            <v>32009921357</v>
          </cell>
          <cell r="C311" t="str">
            <v>W11701501128100</v>
          </cell>
          <cell r="D311" t="str">
            <v>RO014652 0001</v>
          </cell>
          <cell r="E311" t="str">
            <v>RO014652 0001</v>
          </cell>
          <cell r="F311" t="str">
            <v>RO014652</v>
          </cell>
          <cell r="G311" t="str">
            <v>RO014652 0018</v>
          </cell>
          <cell r="H311" t="str">
            <v>RO014652</v>
          </cell>
          <cell r="I311">
            <v>18</v>
          </cell>
          <cell r="J311">
            <v>175279777</v>
          </cell>
          <cell r="K311">
            <v>1</v>
          </cell>
          <cell r="L311">
            <v>106888471531</v>
          </cell>
          <cell r="M311" t="str">
            <v>Recall</v>
          </cell>
          <cell r="N311" t="str">
            <v>Recall D10</v>
          </cell>
          <cell r="O311" t="str">
            <v>Matrix tube</v>
          </cell>
          <cell r="P311" t="str">
            <v>Supernate</v>
          </cell>
          <cell r="Q311">
            <v>6521</v>
          </cell>
          <cell r="R311">
            <v>3</v>
          </cell>
          <cell r="S311">
            <v>55</v>
          </cell>
          <cell r="T311">
            <v>54</v>
          </cell>
          <cell r="U311" t="str">
            <v>F</v>
          </cell>
          <cell r="V311" t="b">
            <v>1</v>
          </cell>
          <cell r="W311">
            <v>18</v>
          </cell>
          <cell r="X311" t="b">
            <v>0</v>
          </cell>
          <cell r="Y311" t="b">
            <v>0</v>
          </cell>
          <cell r="Z311" t="b">
            <v>0</v>
          </cell>
          <cell r="AA311" t="b">
            <v>0</v>
          </cell>
          <cell r="AB311" t="b">
            <v>1</v>
          </cell>
          <cell r="AC311">
            <v>145168831328</v>
          </cell>
          <cell r="AD311" t="str">
            <v>BSRI</v>
          </cell>
          <cell r="AE311" t="b">
            <v>1</v>
          </cell>
          <cell r="AF311" t="str">
            <v>CAUCASIAN_OTHER</v>
          </cell>
          <cell r="AG311">
            <v>1</v>
          </cell>
          <cell r="AH311">
            <v>1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1</v>
          </cell>
          <cell r="AO311">
            <v>0</v>
          </cell>
          <cell r="AP311">
            <v>0</v>
          </cell>
          <cell r="AQ311">
            <v>0</v>
          </cell>
          <cell r="AR311" t="str">
            <v>NOTHISPANICLATINO</v>
          </cell>
          <cell r="AS311" t="str">
            <v>Recall Completed</v>
          </cell>
          <cell r="AT311" t="str">
            <v>NULL</v>
          </cell>
          <cell r="AU311" t="str">
            <v>NULL</v>
          </cell>
          <cell r="AV311">
            <v>13.5</v>
          </cell>
          <cell r="AW311">
            <v>57.29</v>
          </cell>
          <cell r="AX311">
            <v>9143</v>
          </cell>
          <cell r="AY311">
            <v>0.16178030299999999</v>
          </cell>
          <cell r="AZ311">
            <v>305.89999999999998</v>
          </cell>
          <cell r="BA311">
            <v>25.8</v>
          </cell>
          <cell r="BC311">
            <v>432.5</v>
          </cell>
          <cell r="BD311">
            <v>24.7</v>
          </cell>
          <cell r="BE311" t="str">
            <v>bsri15</v>
          </cell>
          <cell r="BF311" t="str">
            <v>CP2D;AS3</v>
          </cell>
          <cell r="BG311" t="str">
            <v>BSRI</v>
          </cell>
          <cell r="BH311">
            <v>82</v>
          </cell>
          <cell r="BI311">
            <v>3</v>
          </cell>
          <cell r="BJ311">
            <v>5</v>
          </cell>
          <cell r="BK311">
            <v>1</v>
          </cell>
          <cell r="BL311">
            <v>135</v>
          </cell>
          <cell r="BM311" t="str">
            <v>N</v>
          </cell>
          <cell r="BN311" t="str">
            <v>NA</v>
          </cell>
          <cell r="BO311" t="str">
            <v>Y</v>
          </cell>
          <cell r="BP311">
            <v>840</v>
          </cell>
          <cell r="BQ311" t="str">
            <v>E</v>
          </cell>
          <cell r="BR311" t="str">
            <v>N</v>
          </cell>
          <cell r="BS311" t="str">
            <v>N</v>
          </cell>
          <cell r="BT311">
            <v>0</v>
          </cell>
          <cell r="BU311" t="str">
            <v>N</v>
          </cell>
          <cell r="BV311" t="str">
            <v>W</v>
          </cell>
          <cell r="BW311" t="str">
            <v>N</v>
          </cell>
          <cell r="BX311" t="str">
            <v>NA</v>
          </cell>
          <cell r="BY311">
            <v>7.96</v>
          </cell>
          <cell r="BZ311">
            <v>4.57</v>
          </cell>
          <cell r="CA311">
            <v>13</v>
          </cell>
          <cell r="CB311">
            <v>39.9</v>
          </cell>
          <cell r="CC311">
            <v>87.3</v>
          </cell>
          <cell r="CD311">
            <v>12.6</v>
          </cell>
          <cell r="CE311">
            <v>301</v>
          </cell>
          <cell r="CF311" t="str">
            <v>N</v>
          </cell>
          <cell r="CG311" t="str">
            <v>N</v>
          </cell>
          <cell r="CS311" t="str">
            <v>N</v>
          </cell>
          <cell r="CY311" t="str">
            <v>N</v>
          </cell>
          <cell r="DR311" t="str">
            <v>Y</v>
          </cell>
          <cell r="DX311" t="str">
            <v>N</v>
          </cell>
          <cell r="DY311" t="str">
            <v>N</v>
          </cell>
          <cell r="DZ311" t="str">
            <v>Y</v>
          </cell>
          <cell r="EA311" t="str">
            <v>Less_Than_1_Week</v>
          </cell>
          <cell r="EB311" t="str">
            <v>N</v>
          </cell>
          <cell r="EC311" t="str">
            <v>N</v>
          </cell>
          <cell r="EE311" t="str">
            <v>Y</v>
          </cell>
          <cell r="EL311">
            <v>0</v>
          </cell>
          <cell r="EN311" t="str">
            <v>N</v>
          </cell>
          <cell r="EO311">
            <v>0</v>
          </cell>
          <cell r="EQ311">
            <v>7.5</v>
          </cell>
          <cell r="ER311">
            <v>9</v>
          </cell>
          <cell r="ES311">
            <v>22</v>
          </cell>
          <cell r="ET311" t="str">
            <v>T</v>
          </cell>
          <cell r="EU311" t="str">
            <v>F</v>
          </cell>
          <cell r="EV311" t="str">
            <v>H</v>
          </cell>
          <cell r="EW311" t="str">
            <v>WB</v>
          </cell>
          <cell r="EX311" t="str">
            <v>N</v>
          </cell>
          <cell r="EY311" t="str">
            <v>S</v>
          </cell>
          <cell r="EZ311" t="str">
            <v>A+</v>
          </cell>
          <cell r="FA311" t="str">
            <v>NT</v>
          </cell>
          <cell r="FB311" t="str">
            <v>NR</v>
          </cell>
          <cell r="FC311" t="str">
            <v>NR</v>
          </cell>
          <cell r="FD311" t="str">
            <v>NR</v>
          </cell>
          <cell r="FE311" t="str">
            <v>NR</v>
          </cell>
          <cell r="FF311" t="str">
            <v>NR</v>
          </cell>
          <cell r="FG311" t="str">
            <v>NR</v>
          </cell>
          <cell r="FH311" t="str">
            <v>NR</v>
          </cell>
          <cell r="FI311" t="str">
            <v>NR</v>
          </cell>
          <cell r="FJ311" t="str">
            <v>NR</v>
          </cell>
          <cell r="FK311" t="str">
            <v>NR</v>
          </cell>
          <cell r="FL311" t="str">
            <v>NR</v>
          </cell>
          <cell r="FM311" t="str">
            <v>NT</v>
          </cell>
          <cell r="FN311">
            <v>12.8</v>
          </cell>
          <cell r="FO311" t="str">
            <v>NA</v>
          </cell>
          <cell r="FP311" t="b">
            <v>0</v>
          </cell>
          <cell r="FR311" t="str">
            <v>F</v>
          </cell>
          <cell r="FS311">
            <v>56</v>
          </cell>
          <cell r="FT311" t="str">
            <v>CAUCASIAN</v>
          </cell>
          <cell r="FU311">
            <v>0.13949845248863399</v>
          </cell>
          <cell r="FV311">
            <v>27.808591329159601</v>
          </cell>
          <cell r="FW311">
            <v>26.9648079955378</v>
          </cell>
          <cell r="FX311">
            <v>135</v>
          </cell>
          <cell r="FY311">
            <v>61</v>
          </cell>
          <cell r="FZ311">
            <v>25.505240526740099</v>
          </cell>
          <cell r="GA311">
            <v>1</v>
          </cell>
          <cell r="GB311">
            <v>0.11</v>
          </cell>
          <cell r="GC311">
            <v>18.18</v>
          </cell>
          <cell r="GD311">
            <v>28.94</v>
          </cell>
          <cell r="GE311">
            <v>0.09</v>
          </cell>
          <cell r="GF311">
            <v>17.5</v>
          </cell>
          <cell r="GG311">
            <v>21</v>
          </cell>
          <cell r="GH311">
            <v>0.13</v>
          </cell>
          <cell r="GI311">
            <v>20.2</v>
          </cell>
          <cell r="GJ311">
            <v>24.9</v>
          </cell>
          <cell r="GK311">
            <v>0.25</v>
          </cell>
          <cell r="GL311">
            <v>22.8</v>
          </cell>
          <cell r="GM311">
            <v>47.2</v>
          </cell>
          <cell r="GN311" t="str">
            <v>CAUCASIAN</v>
          </cell>
          <cell r="GO311">
            <v>2.9385000000000001E-2</v>
          </cell>
          <cell r="GP311" t="str">
            <v>NA</v>
          </cell>
          <cell r="GQ311">
            <v>-0.12109399999999999</v>
          </cell>
          <cell r="GR311" t="str">
            <v>NA</v>
          </cell>
          <cell r="GS311">
            <v>1</v>
          </cell>
          <cell r="GT311">
            <v>114657131200</v>
          </cell>
          <cell r="GU311" t="str">
            <v>RO014652 0018</v>
          </cell>
          <cell r="GV311" t="str">
            <v>Recall set 4 green-Heather-Samples-RO014652 0018</v>
          </cell>
          <cell r="GW311">
            <v>172504</v>
          </cell>
          <cell r="GX311">
            <v>12401.44</v>
          </cell>
          <cell r="GY311">
            <v>135</v>
          </cell>
          <cell r="GZ311">
            <v>9.7100000000000009</v>
          </cell>
          <cell r="HA311">
            <v>2</v>
          </cell>
          <cell r="HB311">
            <v>0.14000000000000001</v>
          </cell>
          <cell r="HC311">
            <v>71</v>
          </cell>
          <cell r="HD311">
            <v>5.0999999999999996</v>
          </cell>
          <cell r="HE311">
            <v>185000</v>
          </cell>
        </row>
        <row r="312">
          <cell r="B312">
            <v>32009921647</v>
          </cell>
          <cell r="C312" t="str">
            <v>W11701502336900</v>
          </cell>
          <cell r="D312" t="str">
            <v>RO014880 0001</v>
          </cell>
          <cell r="E312" t="str">
            <v>RO014880 0001</v>
          </cell>
          <cell r="F312" t="str">
            <v>RO014880</v>
          </cell>
          <cell r="G312" t="str">
            <v>RO014880 0018</v>
          </cell>
          <cell r="H312" t="str">
            <v>RO014880</v>
          </cell>
          <cell r="I312">
            <v>18</v>
          </cell>
          <cell r="J312">
            <v>189015088</v>
          </cell>
          <cell r="K312">
            <v>1</v>
          </cell>
          <cell r="L312">
            <v>145500331065</v>
          </cell>
          <cell r="M312" t="str">
            <v>Recall</v>
          </cell>
          <cell r="N312" t="str">
            <v>Recall D10</v>
          </cell>
          <cell r="O312" t="str">
            <v>Matrix tube</v>
          </cell>
          <cell r="P312" t="str">
            <v>Supernate</v>
          </cell>
          <cell r="Q312">
            <v>6523</v>
          </cell>
          <cell r="R312">
            <v>1</v>
          </cell>
          <cell r="S312">
            <v>56</v>
          </cell>
          <cell r="T312">
            <v>55</v>
          </cell>
          <cell r="U312" t="str">
            <v>A</v>
          </cell>
          <cell r="V312" t="b">
            <v>1</v>
          </cell>
          <cell r="W312">
            <v>18</v>
          </cell>
          <cell r="X312" t="b">
            <v>0</v>
          </cell>
          <cell r="Y312" t="b">
            <v>0</v>
          </cell>
          <cell r="Z312" t="b">
            <v>0</v>
          </cell>
          <cell r="AA312" t="b">
            <v>0</v>
          </cell>
          <cell r="AB312" t="b">
            <v>1</v>
          </cell>
          <cell r="AC312">
            <v>137402361484</v>
          </cell>
          <cell r="AD312" t="str">
            <v>BSRI</v>
          </cell>
          <cell r="AE312" t="b">
            <v>1</v>
          </cell>
          <cell r="AF312" t="str">
            <v>CAUCASIAN_OTHER</v>
          </cell>
          <cell r="AG312">
            <v>1</v>
          </cell>
          <cell r="AH312">
            <v>1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1</v>
          </cell>
          <cell r="AO312">
            <v>0</v>
          </cell>
          <cell r="AP312">
            <v>0</v>
          </cell>
          <cell r="AQ312">
            <v>0</v>
          </cell>
          <cell r="AR312" t="str">
            <v>NOTHISPANICLATINO</v>
          </cell>
          <cell r="AS312" t="str">
            <v>Recall Completed</v>
          </cell>
          <cell r="AT312" t="str">
            <v>NULL</v>
          </cell>
          <cell r="AU312" t="str">
            <v>NULL</v>
          </cell>
          <cell r="AV312">
            <v>12.5</v>
          </cell>
          <cell r="AW312">
            <v>64.102564103000006</v>
          </cell>
          <cell r="AX312">
            <v>10074.200000000001</v>
          </cell>
          <cell r="AY312">
            <v>0.6999056307</v>
          </cell>
          <cell r="AZ312">
            <v>261.7</v>
          </cell>
          <cell r="BA312">
            <v>32.4</v>
          </cell>
          <cell r="BC312">
            <v>406.4</v>
          </cell>
          <cell r="BD312">
            <v>35.6</v>
          </cell>
          <cell r="BE312" t="str">
            <v>bsri15</v>
          </cell>
          <cell r="BF312" t="str">
            <v>CP2D;AS3</v>
          </cell>
          <cell r="BG312" t="str">
            <v>BSRI</v>
          </cell>
          <cell r="BH312">
            <v>184</v>
          </cell>
          <cell r="BI312">
            <v>6</v>
          </cell>
          <cell r="BJ312">
            <v>6</v>
          </cell>
          <cell r="BK312">
            <v>2</v>
          </cell>
          <cell r="BL312">
            <v>265</v>
          </cell>
          <cell r="BM312" t="str">
            <v>N</v>
          </cell>
          <cell r="BN312" t="str">
            <v>NA</v>
          </cell>
          <cell r="BO312" t="str">
            <v>Y</v>
          </cell>
          <cell r="BP312">
            <v>840</v>
          </cell>
          <cell r="BQ312" t="str">
            <v>D</v>
          </cell>
          <cell r="BR312" t="str">
            <v>N</v>
          </cell>
          <cell r="BT312" t="str">
            <v>NA</v>
          </cell>
          <cell r="BU312" t="str">
            <v>N</v>
          </cell>
          <cell r="BV312" t="str">
            <v>W</v>
          </cell>
          <cell r="BW312" t="str">
            <v>N</v>
          </cell>
          <cell r="BX312" t="str">
            <v>NA</v>
          </cell>
          <cell r="BY312">
            <v>10.77</v>
          </cell>
          <cell r="BZ312">
            <v>5.03</v>
          </cell>
          <cell r="CA312">
            <v>14.1</v>
          </cell>
          <cell r="CB312">
            <v>42.2</v>
          </cell>
          <cell r="CC312">
            <v>83.9</v>
          </cell>
          <cell r="CD312">
            <v>13.2</v>
          </cell>
          <cell r="CE312">
            <v>207</v>
          </cell>
          <cell r="CF312" t="str">
            <v>N</v>
          </cell>
          <cell r="CG312" t="str">
            <v>N</v>
          </cell>
          <cell r="CS312" t="str">
            <v>N</v>
          </cell>
          <cell r="CY312" t="str">
            <v>N</v>
          </cell>
          <cell r="DW312" t="str">
            <v>Y</v>
          </cell>
          <cell r="DX312" t="str">
            <v>N</v>
          </cell>
          <cell r="DZ312" t="str">
            <v>N</v>
          </cell>
          <cell r="EC312" t="str">
            <v>N</v>
          </cell>
          <cell r="EL312">
            <v>0</v>
          </cell>
          <cell r="EO312">
            <v>0</v>
          </cell>
          <cell r="EQ312">
            <v>89</v>
          </cell>
          <cell r="ER312">
            <v>4</v>
          </cell>
          <cell r="ES312">
            <v>17</v>
          </cell>
          <cell r="ET312" t="str">
            <v>T</v>
          </cell>
          <cell r="EU312" t="str">
            <v>M</v>
          </cell>
          <cell r="EV312" t="str">
            <v>H</v>
          </cell>
          <cell r="EW312" t="str">
            <v>WB</v>
          </cell>
          <cell r="EX312" t="str">
            <v>N</v>
          </cell>
          <cell r="EY312" t="str">
            <v>S</v>
          </cell>
          <cell r="EZ312" t="str">
            <v>AB+</v>
          </cell>
          <cell r="FA312" t="str">
            <v>NT</v>
          </cell>
          <cell r="FB312" t="str">
            <v>NR</v>
          </cell>
          <cell r="FC312" t="str">
            <v>NR</v>
          </cell>
          <cell r="FD312" t="str">
            <v>NR</v>
          </cell>
          <cell r="FE312" t="str">
            <v>NR</v>
          </cell>
          <cell r="FF312" t="str">
            <v>NR</v>
          </cell>
          <cell r="FG312" t="str">
            <v>NR</v>
          </cell>
          <cell r="FH312" t="str">
            <v>NR</v>
          </cell>
          <cell r="FI312" t="str">
            <v>NR</v>
          </cell>
          <cell r="FJ312" t="str">
            <v>NR</v>
          </cell>
          <cell r="FK312" t="str">
            <v>NR</v>
          </cell>
          <cell r="FL312" t="str">
            <v>NR</v>
          </cell>
          <cell r="FM312" t="str">
            <v>NT</v>
          </cell>
          <cell r="FN312">
            <v>13.9</v>
          </cell>
          <cell r="FO312" t="str">
            <v>NA</v>
          </cell>
          <cell r="FP312" t="b">
            <v>0</v>
          </cell>
          <cell r="FR312" t="str">
            <v>M</v>
          </cell>
          <cell r="FS312">
            <v>41</v>
          </cell>
          <cell r="FT312" t="str">
            <v>CAUCASIAN</v>
          </cell>
          <cell r="FU312">
            <v>0.80731921943999096</v>
          </cell>
          <cell r="FV312">
            <v>34.3926167330875</v>
          </cell>
          <cell r="FW312">
            <v>36.847123584174199</v>
          </cell>
          <cell r="FX312">
            <v>265</v>
          </cell>
          <cell r="FY312">
            <v>74</v>
          </cell>
          <cell r="FZ312">
            <v>34.020270270270302</v>
          </cell>
          <cell r="GA312">
            <v>1</v>
          </cell>
          <cell r="GB312">
            <v>0.72</v>
          </cell>
          <cell r="GC312">
            <v>25.7</v>
          </cell>
          <cell r="GD312">
            <v>31.9</v>
          </cell>
          <cell r="GE312">
            <v>0.89</v>
          </cell>
          <cell r="GF312">
            <v>35.200000000000003</v>
          </cell>
          <cell r="GG312">
            <v>26.1</v>
          </cell>
          <cell r="GH312">
            <v>1.1299999999999999</v>
          </cell>
          <cell r="GI312">
            <v>34.299999999999997</v>
          </cell>
          <cell r="GJ312">
            <v>39.200000000000003</v>
          </cell>
          <cell r="GK312">
            <v>1.0900000000000001</v>
          </cell>
          <cell r="GL312">
            <v>32.9</v>
          </cell>
          <cell r="GM312">
            <v>48.2</v>
          </cell>
          <cell r="GN312" t="str">
            <v>CAUCASIAN</v>
          </cell>
          <cell r="GO312">
            <v>-0.12744900000000001</v>
          </cell>
          <cell r="GP312" t="str">
            <v>NA</v>
          </cell>
          <cell r="GQ312">
            <v>5.1500000000000001E-3</v>
          </cell>
          <cell r="GR312" t="str">
            <v>NA</v>
          </cell>
          <cell r="GS312">
            <v>1</v>
          </cell>
          <cell r="GT312">
            <v>118140221318</v>
          </cell>
          <cell r="GU312" t="str">
            <v>RO014880 0018</v>
          </cell>
          <cell r="GV312" t="str">
            <v>Recall Set 6 Purple-Samples-RO014880 0018</v>
          </cell>
          <cell r="GW312">
            <v>402416</v>
          </cell>
          <cell r="GX312">
            <v>28723.48</v>
          </cell>
          <cell r="GY312">
            <v>273</v>
          </cell>
          <cell r="GZ312">
            <v>19.489999999999998</v>
          </cell>
          <cell r="HA312">
            <v>4</v>
          </cell>
          <cell r="HB312">
            <v>0.28999999999999998</v>
          </cell>
          <cell r="HC312">
            <v>349</v>
          </cell>
          <cell r="HD312">
            <v>24.91</v>
          </cell>
          <cell r="HE312">
            <v>690000</v>
          </cell>
        </row>
        <row r="313">
          <cell r="B313">
            <v>32009921761</v>
          </cell>
          <cell r="C313" t="str">
            <v>W11701501972900</v>
          </cell>
          <cell r="D313" t="str">
            <v>RO014657 0001</v>
          </cell>
          <cell r="E313" t="str">
            <v>RO014657 0001</v>
          </cell>
          <cell r="F313" t="str">
            <v>RO014657</v>
          </cell>
          <cell r="G313" t="str">
            <v>RO014657 0018</v>
          </cell>
          <cell r="H313" t="str">
            <v>RO014657</v>
          </cell>
          <cell r="I313">
            <v>18</v>
          </cell>
          <cell r="J313">
            <v>175279361</v>
          </cell>
          <cell r="K313">
            <v>1</v>
          </cell>
          <cell r="L313">
            <v>100565091285</v>
          </cell>
          <cell r="M313" t="str">
            <v>Recall</v>
          </cell>
          <cell r="N313" t="str">
            <v>Recall D10</v>
          </cell>
          <cell r="O313" t="str">
            <v>Matrix tube</v>
          </cell>
          <cell r="P313" t="str">
            <v>Supernate</v>
          </cell>
          <cell r="Q313">
            <v>6521</v>
          </cell>
          <cell r="R313">
            <v>1</v>
          </cell>
          <cell r="S313">
            <v>55</v>
          </cell>
          <cell r="T313">
            <v>54</v>
          </cell>
          <cell r="U313" t="str">
            <v>G</v>
          </cell>
          <cell r="V313" t="b">
            <v>1</v>
          </cell>
          <cell r="W313">
            <v>18</v>
          </cell>
          <cell r="X313" t="b">
            <v>0</v>
          </cell>
          <cell r="Y313" t="b">
            <v>0</v>
          </cell>
          <cell r="Z313" t="b">
            <v>0</v>
          </cell>
          <cell r="AA313" t="b">
            <v>0</v>
          </cell>
          <cell r="AB313" t="b">
            <v>1</v>
          </cell>
          <cell r="AC313">
            <v>129921851460</v>
          </cell>
          <cell r="AD313" t="str">
            <v>BSRI</v>
          </cell>
          <cell r="AE313" t="b">
            <v>1</v>
          </cell>
          <cell r="AF313" t="str">
            <v>CAUCASIAN_OTHER</v>
          </cell>
          <cell r="AG313">
            <v>1</v>
          </cell>
          <cell r="AH313">
            <v>1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1</v>
          </cell>
          <cell r="AO313">
            <v>0</v>
          </cell>
          <cell r="AP313">
            <v>0</v>
          </cell>
          <cell r="AQ313">
            <v>0</v>
          </cell>
          <cell r="AR313" t="str">
            <v>NOTHISPANICLATINO</v>
          </cell>
          <cell r="AS313" t="str">
            <v>Recall Completed</v>
          </cell>
          <cell r="AT313" t="str">
            <v>NULL</v>
          </cell>
          <cell r="AU313" t="str">
            <v>NULL</v>
          </cell>
          <cell r="AV313">
            <v>15</v>
          </cell>
          <cell r="AW313">
            <v>65.260000000000005</v>
          </cell>
          <cell r="AX313">
            <v>10920.8</v>
          </cell>
          <cell r="AY313">
            <v>0.1346511628</v>
          </cell>
          <cell r="AZ313">
            <v>304</v>
          </cell>
          <cell r="BA313">
            <v>43</v>
          </cell>
          <cell r="BC313">
            <v>423.3</v>
          </cell>
          <cell r="BD313">
            <v>29.3</v>
          </cell>
          <cell r="BE313" t="str">
            <v>bsri15</v>
          </cell>
          <cell r="BF313" t="str">
            <v>CP2D;AS3</v>
          </cell>
          <cell r="BG313" t="str">
            <v>BSRI</v>
          </cell>
          <cell r="BH313">
            <v>87</v>
          </cell>
          <cell r="BI313">
            <v>4</v>
          </cell>
          <cell r="BJ313">
            <v>6</v>
          </cell>
          <cell r="BK313">
            <v>0</v>
          </cell>
          <cell r="BL313">
            <v>185</v>
          </cell>
          <cell r="BM313" t="str">
            <v>N</v>
          </cell>
          <cell r="BN313" t="str">
            <v>NA</v>
          </cell>
          <cell r="BO313" t="str">
            <v>Y</v>
          </cell>
          <cell r="BP313">
            <v>840</v>
          </cell>
          <cell r="BQ313" t="str">
            <v>F</v>
          </cell>
          <cell r="BR313" t="str">
            <v>N</v>
          </cell>
          <cell r="BT313" t="str">
            <v>NA</v>
          </cell>
          <cell r="BU313" t="str">
            <v>N</v>
          </cell>
          <cell r="BV313" t="str">
            <v>W</v>
          </cell>
          <cell r="BW313" t="str">
            <v>N</v>
          </cell>
          <cell r="BX313" t="str">
            <v>NA</v>
          </cell>
          <cell r="BY313">
            <v>7.73</v>
          </cell>
          <cell r="BZ313">
            <v>4.95</v>
          </cell>
          <cell r="CA313">
            <v>15</v>
          </cell>
          <cell r="CB313">
            <v>43.5</v>
          </cell>
          <cell r="CC313">
            <v>87.9</v>
          </cell>
          <cell r="CD313">
            <v>13</v>
          </cell>
          <cell r="CE313">
            <v>270</v>
          </cell>
          <cell r="CF313" t="str">
            <v>Y</v>
          </cell>
          <cell r="CG313" t="str">
            <v>Y</v>
          </cell>
          <cell r="CH313" t="str">
            <v>Resting</v>
          </cell>
          <cell r="CI313" t="str">
            <v>Y</v>
          </cell>
          <cell r="CN313" t="str">
            <v>Y</v>
          </cell>
          <cell r="CP313" t="str">
            <v>NotUsually</v>
          </cell>
          <cell r="CQ313" t="str">
            <v>DN</v>
          </cell>
          <cell r="CS313" t="str">
            <v>N</v>
          </cell>
          <cell r="CY313" t="str">
            <v>N</v>
          </cell>
          <cell r="DW313" t="str">
            <v>Y</v>
          </cell>
          <cell r="DX313" t="str">
            <v>N</v>
          </cell>
          <cell r="DZ313" t="str">
            <v>N</v>
          </cell>
          <cell r="EC313" t="str">
            <v>N</v>
          </cell>
          <cell r="EL313">
            <v>0</v>
          </cell>
          <cell r="EO313">
            <v>0</v>
          </cell>
          <cell r="EQ313">
            <v>64</v>
          </cell>
          <cell r="ER313">
            <v>2</v>
          </cell>
          <cell r="ES313">
            <v>26</v>
          </cell>
          <cell r="ET313" t="str">
            <v>T</v>
          </cell>
          <cell r="EU313" t="str">
            <v>F</v>
          </cell>
          <cell r="EV313" t="str">
            <v>H</v>
          </cell>
          <cell r="EW313" t="str">
            <v>WB</v>
          </cell>
          <cell r="EX313" t="str">
            <v>N</v>
          </cell>
          <cell r="EY313" t="str">
            <v>S</v>
          </cell>
          <cell r="EZ313" t="str">
            <v>A+</v>
          </cell>
          <cell r="FA313" t="str">
            <v>NR</v>
          </cell>
          <cell r="FB313" t="str">
            <v>NR</v>
          </cell>
          <cell r="FC313" t="str">
            <v>NR</v>
          </cell>
          <cell r="FD313" t="str">
            <v>NR</v>
          </cell>
          <cell r="FE313" t="str">
            <v>NR</v>
          </cell>
          <cell r="FF313" t="str">
            <v>NR</v>
          </cell>
          <cell r="FG313" t="str">
            <v>NR</v>
          </cell>
          <cell r="FH313" t="str">
            <v>NR</v>
          </cell>
          <cell r="FI313" t="str">
            <v>NR</v>
          </cell>
          <cell r="FJ313" t="str">
            <v>NR</v>
          </cell>
          <cell r="FK313" t="str">
            <v>NR</v>
          </cell>
          <cell r="FL313" t="str">
            <v>NR</v>
          </cell>
          <cell r="FM313" t="str">
            <v>NT</v>
          </cell>
          <cell r="FN313">
            <v>14.4</v>
          </cell>
          <cell r="FO313" t="str">
            <v>NA</v>
          </cell>
          <cell r="FP313" t="b">
            <v>0</v>
          </cell>
          <cell r="FR313" t="str">
            <v>M</v>
          </cell>
          <cell r="FS313">
            <v>67</v>
          </cell>
          <cell r="FT313" t="str">
            <v>CAUCASIAN</v>
          </cell>
          <cell r="FU313">
            <v>0.10583082474003799</v>
          </cell>
          <cell r="FV313">
            <v>44.966960563638402</v>
          </cell>
          <cell r="FW313">
            <v>31.135326500833902</v>
          </cell>
          <cell r="FX313">
            <v>185</v>
          </cell>
          <cell r="FY313">
            <v>72</v>
          </cell>
          <cell r="FZ313">
            <v>25.087770061728399</v>
          </cell>
          <cell r="GA313">
            <v>1</v>
          </cell>
          <cell r="GB313">
            <v>0.15</v>
          </cell>
          <cell r="GC313">
            <v>33.729999999999997</v>
          </cell>
          <cell r="GD313">
            <v>10.199999999999999</v>
          </cell>
          <cell r="GE313">
            <v>0.22</v>
          </cell>
          <cell r="GF313">
            <v>29.2</v>
          </cell>
          <cell r="GG313">
            <v>18.399999999999999</v>
          </cell>
          <cell r="GH313">
            <v>0.3</v>
          </cell>
          <cell r="GI313">
            <v>32.1</v>
          </cell>
          <cell r="GJ313">
            <v>22.4</v>
          </cell>
          <cell r="GK313">
            <v>0.43</v>
          </cell>
          <cell r="GL313">
            <v>31.2</v>
          </cell>
          <cell r="GM313">
            <v>35.4</v>
          </cell>
          <cell r="GN313" t="str">
            <v>CAUCASIAN</v>
          </cell>
          <cell r="GO313">
            <v>-6.9710999999999995E-2</v>
          </cell>
          <cell r="GP313" t="str">
            <v>NA</v>
          </cell>
          <cell r="GQ313">
            <v>-5.5397000000000002E-2</v>
          </cell>
          <cell r="GR313" t="str">
            <v>NA</v>
          </cell>
          <cell r="GS313">
            <v>1</v>
          </cell>
          <cell r="GT313">
            <v>132753671448</v>
          </cell>
          <cell r="GU313" t="str">
            <v>RO014657 0018</v>
          </cell>
          <cell r="GV313" t="str">
            <v>Recall set 4 green-Heather-Samples-RO014657 0018</v>
          </cell>
          <cell r="GW313">
            <v>192368</v>
          </cell>
          <cell r="GX313">
            <v>13770.08</v>
          </cell>
          <cell r="GY313">
            <v>258</v>
          </cell>
          <cell r="GZ313">
            <v>18.47</v>
          </cell>
          <cell r="HA313">
            <v>4</v>
          </cell>
          <cell r="HB313">
            <v>0.28999999999999998</v>
          </cell>
          <cell r="HC313">
            <v>153</v>
          </cell>
          <cell r="HD313">
            <v>10.95</v>
          </cell>
          <cell r="HE313">
            <v>238000</v>
          </cell>
        </row>
        <row r="314">
          <cell r="B314">
            <v>32009921779</v>
          </cell>
          <cell r="C314" t="str">
            <v>W11701501902800</v>
          </cell>
          <cell r="D314" t="str">
            <v>RO014871 0001</v>
          </cell>
          <cell r="E314" t="str">
            <v>RO014871 0001</v>
          </cell>
          <cell r="F314" t="str">
            <v>RO014871</v>
          </cell>
          <cell r="G314" t="str">
            <v>RO014871 0019</v>
          </cell>
          <cell r="H314" t="str">
            <v>RO014871</v>
          </cell>
          <cell r="I314">
            <v>19</v>
          </cell>
          <cell r="J314">
            <v>189015505</v>
          </cell>
          <cell r="K314">
            <v>1</v>
          </cell>
          <cell r="L314">
            <v>123752201298</v>
          </cell>
          <cell r="M314" t="str">
            <v>Recall</v>
          </cell>
          <cell r="N314" t="str">
            <v>Recall D10</v>
          </cell>
          <cell r="O314" t="str">
            <v>Matrix tube</v>
          </cell>
          <cell r="P314" t="str">
            <v>Supernate</v>
          </cell>
          <cell r="Q314">
            <v>6522</v>
          </cell>
          <cell r="R314">
            <v>8</v>
          </cell>
          <cell r="S314">
            <v>56</v>
          </cell>
          <cell r="T314">
            <v>54</v>
          </cell>
          <cell r="U314" t="str">
            <v>G</v>
          </cell>
          <cell r="V314" t="b">
            <v>1</v>
          </cell>
          <cell r="W314">
            <v>19</v>
          </cell>
          <cell r="X314" t="b">
            <v>0</v>
          </cell>
          <cell r="Y314" t="b">
            <v>0</v>
          </cell>
          <cell r="Z314" t="b">
            <v>0</v>
          </cell>
          <cell r="AA314" t="b">
            <v>0</v>
          </cell>
          <cell r="AB314" t="str">
            <v>NA</v>
          </cell>
          <cell r="AC314">
            <v>117686581127</v>
          </cell>
          <cell r="AD314" t="str">
            <v>BSRI</v>
          </cell>
          <cell r="AE314" t="b">
            <v>1</v>
          </cell>
          <cell r="AF314" t="str">
            <v>ASIAN</v>
          </cell>
          <cell r="AG314">
            <v>1</v>
          </cell>
          <cell r="AH314">
            <v>1</v>
          </cell>
          <cell r="AI314">
            <v>0</v>
          </cell>
          <cell r="AJ314">
            <v>0</v>
          </cell>
          <cell r="AK314">
            <v>0</v>
          </cell>
          <cell r="AL314">
            <v>1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 t="str">
            <v>NOTHISPANICLATINO</v>
          </cell>
          <cell r="AS314" t="str">
            <v>Recall Completed</v>
          </cell>
          <cell r="AT314" t="str">
            <v>NULL</v>
          </cell>
          <cell r="AU314" t="str">
            <v>NULL</v>
          </cell>
          <cell r="AV314">
            <v>14</v>
          </cell>
          <cell r="AW314">
            <v>63.04</v>
          </cell>
          <cell r="AX314">
            <v>10636</v>
          </cell>
          <cell r="AY314">
            <v>0.17383502170000001</v>
          </cell>
          <cell r="AZ314">
            <v>304</v>
          </cell>
          <cell r="BA314">
            <v>21.5</v>
          </cell>
          <cell r="BC314">
            <v>434.1</v>
          </cell>
          <cell r="BD314">
            <v>28.9</v>
          </cell>
          <cell r="BE314" t="str">
            <v>bsri15</v>
          </cell>
          <cell r="BF314" t="str">
            <v>CP2D;AS3</v>
          </cell>
          <cell r="BG314" t="str">
            <v>BSRI</v>
          </cell>
          <cell r="BH314">
            <v>142</v>
          </cell>
          <cell r="BI314">
            <v>1</v>
          </cell>
          <cell r="BJ314">
            <v>5</v>
          </cell>
          <cell r="BK314">
            <v>2</v>
          </cell>
          <cell r="BL314">
            <v>120</v>
          </cell>
          <cell r="BM314" t="str">
            <v>N</v>
          </cell>
          <cell r="BN314" t="str">
            <v>NA</v>
          </cell>
          <cell r="BO314" t="str">
            <v>N</v>
          </cell>
          <cell r="BP314">
            <v>392</v>
          </cell>
          <cell r="BQ314" t="str">
            <v>E</v>
          </cell>
          <cell r="BR314" t="str">
            <v>N</v>
          </cell>
          <cell r="BS314" t="str">
            <v>Y</v>
          </cell>
          <cell r="BT314">
            <v>1</v>
          </cell>
          <cell r="BU314" t="str">
            <v>N</v>
          </cell>
          <cell r="BV314" t="str">
            <v>A</v>
          </cell>
          <cell r="BW314" t="str">
            <v>N</v>
          </cell>
          <cell r="BX314" t="str">
            <v>NA</v>
          </cell>
          <cell r="BY314">
            <v>5.08</v>
          </cell>
          <cell r="BZ314">
            <v>4.71</v>
          </cell>
          <cell r="CA314">
            <v>14.5</v>
          </cell>
          <cell r="CB314">
            <v>42.2</v>
          </cell>
          <cell r="CC314">
            <v>89.6</v>
          </cell>
          <cell r="CD314">
            <v>14.2</v>
          </cell>
          <cell r="CE314">
            <v>275</v>
          </cell>
          <cell r="CF314" t="str">
            <v>N</v>
          </cell>
          <cell r="CG314" t="str">
            <v>N</v>
          </cell>
          <cell r="CS314" t="str">
            <v>N</v>
          </cell>
          <cell r="CY314" t="str">
            <v>N</v>
          </cell>
          <cell r="DW314" t="str">
            <v>Y</v>
          </cell>
          <cell r="DX314" t="str">
            <v>Y</v>
          </cell>
          <cell r="DY314" t="str">
            <v>N</v>
          </cell>
          <cell r="DZ314" t="str">
            <v>N</v>
          </cell>
          <cell r="EC314" t="str">
            <v>N</v>
          </cell>
          <cell r="ED314" t="str">
            <v>Y</v>
          </cell>
          <cell r="EL314">
            <v>0</v>
          </cell>
          <cell r="EN314" t="str">
            <v xml:space="preserve">Y </v>
          </cell>
          <cell r="EO314">
            <v>1</v>
          </cell>
          <cell r="EQ314">
            <v>25</v>
          </cell>
          <cell r="ER314">
            <v>2</v>
          </cell>
          <cell r="ES314">
            <v>12</v>
          </cell>
          <cell r="ET314" t="str">
            <v>T</v>
          </cell>
          <cell r="EU314" t="str">
            <v>M</v>
          </cell>
          <cell r="EV314" t="str">
            <v>H</v>
          </cell>
          <cell r="EW314" t="str">
            <v>WB</v>
          </cell>
          <cell r="EX314" t="str">
            <v>N</v>
          </cell>
          <cell r="EY314" t="str">
            <v>S</v>
          </cell>
          <cell r="EZ314" t="str">
            <v>AB+</v>
          </cell>
          <cell r="FA314" t="str">
            <v>NT</v>
          </cell>
          <cell r="FB314" t="str">
            <v>NR</v>
          </cell>
          <cell r="FC314" t="str">
            <v>NR</v>
          </cell>
          <cell r="FD314" t="str">
            <v>NR</v>
          </cell>
          <cell r="FE314" t="str">
            <v>NR</v>
          </cell>
          <cell r="FF314" t="str">
            <v>NR</v>
          </cell>
          <cell r="FG314" t="str">
            <v>NR</v>
          </cell>
          <cell r="FH314" t="str">
            <v>NR</v>
          </cell>
          <cell r="FI314" t="str">
            <v>NR</v>
          </cell>
          <cell r="FJ314" t="str">
            <v>NR</v>
          </cell>
          <cell r="FK314" t="str">
            <v>NR</v>
          </cell>
          <cell r="FL314" t="str">
            <v>NR</v>
          </cell>
          <cell r="FM314" t="str">
            <v>NT</v>
          </cell>
          <cell r="FN314">
            <v>15</v>
          </cell>
          <cell r="FO314" t="str">
            <v>NA</v>
          </cell>
          <cell r="FP314" t="b">
            <v>0</v>
          </cell>
          <cell r="FR314" t="str">
            <v>F</v>
          </cell>
          <cell r="FS314">
            <v>44</v>
          </cell>
          <cell r="FT314" t="str">
            <v>ASIAN</v>
          </cell>
          <cell r="FU314">
            <v>0.154458520475073</v>
          </cell>
          <cell r="FV314">
            <v>23.518999020539901</v>
          </cell>
          <cell r="FW314">
            <v>30.772672717764699</v>
          </cell>
          <cell r="FX314">
            <v>120</v>
          </cell>
          <cell r="FY314">
            <v>62</v>
          </cell>
          <cell r="FZ314">
            <v>21.945889698230999</v>
          </cell>
          <cell r="GA314">
            <v>1</v>
          </cell>
          <cell r="GB314">
            <v>0.05</v>
          </cell>
          <cell r="GC314">
            <v>16.8</v>
          </cell>
          <cell r="GD314">
            <v>23.6</v>
          </cell>
          <cell r="GE314">
            <v>0.06</v>
          </cell>
          <cell r="GF314">
            <v>15.2</v>
          </cell>
          <cell r="GG314">
            <v>23.8</v>
          </cell>
          <cell r="GH314">
            <v>0.08</v>
          </cell>
          <cell r="GI314">
            <v>24.6</v>
          </cell>
          <cell r="GJ314">
            <v>19.600000000000001</v>
          </cell>
          <cell r="GK314">
            <v>0.27</v>
          </cell>
          <cell r="GL314">
            <v>28</v>
          </cell>
          <cell r="GM314">
            <v>39.700000000000003</v>
          </cell>
          <cell r="GN314" t="str">
            <v>EAS</v>
          </cell>
          <cell r="GO314">
            <v>-6.6879999999999995E-2</v>
          </cell>
          <cell r="GP314">
            <v>0.23205300000000001</v>
          </cell>
          <cell r="GQ314" t="str">
            <v>NA</v>
          </cell>
          <cell r="GR314">
            <v>0.13139400000000001</v>
          </cell>
          <cell r="GS314">
            <v>1</v>
          </cell>
          <cell r="GT314">
            <v>100947131471</v>
          </cell>
          <cell r="GU314" t="str">
            <v>RO014871 0019</v>
          </cell>
          <cell r="GV314" t="str">
            <v>NA</v>
          </cell>
          <cell r="GW314" t="str">
            <v>NA</v>
          </cell>
          <cell r="GX314" t="str">
            <v>NA</v>
          </cell>
          <cell r="GY314" t="str">
            <v>NA</v>
          </cell>
          <cell r="GZ314" t="str">
            <v>NA</v>
          </cell>
          <cell r="HA314" t="str">
            <v>NA</v>
          </cell>
          <cell r="HB314" t="str">
            <v>NA</v>
          </cell>
          <cell r="HC314" t="str">
            <v>NA</v>
          </cell>
          <cell r="HD314" t="str">
            <v>NA</v>
          </cell>
          <cell r="HE314">
            <v>371000</v>
          </cell>
        </row>
        <row r="315">
          <cell r="B315">
            <v>32009921779</v>
          </cell>
          <cell r="C315" t="str">
            <v>W11701501902800</v>
          </cell>
          <cell r="D315" t="str">
            <v>RO014871 0001</v>
          </cell>
          <cell r="E315" t="str">
            <v>RO014871 0001</v>
          </cell>
          <cell r="F315" t="str">
            <v>RO014871</v>
          </cell>
          <cell r="G315" t="str">
            <v>RO014871 0018</v>
          </cell>
          <cell r="H315" t="str">
            <v>RO014871</v>
          </cell>
          <cell r="I315">
            <v>18</v>
          </cell>
          <cell r="J315">
            <v>189015527</v>
          </cell>
          <cell r="K315">
            <v>1</v>
          </cell>
          <cell r="L315">
            <v>123752201298</v>
          </cell>
          <cell r="M315" t="str">
            <v>Recall</v>
          </cell>
          <cell r="N315" t="str">
            <v>Recall D10</v>
          </cell>
          <cell r="O315" t="str">
            <v>Matrix tube</v>
          </cell>
          <cell r="P315" t="str">
            <v>Supernate</v>
          </cell>
          <cell r="Q315">
            <v>6522</v>
          </cell>
          <cell r="R315">
            <v>7</v>
          </cell>
          <cell r="S315">
            <v>56</v>
          </cell>
          <cell r="T315">
            <v>54</v>
          </cell>
          <cell r="U315" t="str">
            <v>G</v>
          </cell>
          <cell r="V315" t="b">
            <v>1</v>
          </cell>
          <cell r="W315">
            <v>18</v>
          </cell>
          <cell r="X315" t="b">
            <v>0</v>
          </cell>
          <cell r="Y315" t="b">
            <v>0</v>
          </cell>
          <cell r="Z315" t="b">
            <v>0</v>
          </cell>
          <cell r="AA315" t="b">
            <v>0</v>
          </cell>
          <cell r="AB315" t="b">
            <v>1</v>
          </cell>
          <cell r="AC315">
            <v>117686581127</v>
          </cell>
          <cell r="AD315" t="str">
            <v>BSRI</v>
          </cell>
          <cell r="AE315" t="b">
            <v>1</v>
          </cell>
          <cell r="AF315" t="str">
            <v>ASIAN</v>
          </cell>
          <cell r="AG315">
            <v>1</v>
          </cell>
          <cell r="AH315">
            <v>1</v>
          </cell>
          <cell r="AI315">
            <v>0</v>
          </cell>
          <cell r="AJ315">
            <v>0</v>
          </cell>
          <cell r="AK315">
            <v>0</v>
          </cell>
          <cell r="AL315">
            <v>1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 t="str">
            <v>NOTHISPANICLATINO</v>
          </cell>
          <cell r="AS315" t="str">
            <v>Recall Completed</v>
          </cell>
          <cell r="AT315" t="str">
            <v>NULL</v>
          </cell>
          <cell r="AU315" t="str">
            <v>NULL</v>
          </cell>
          <cell r="AV315">
            <v>14</v>
          </cell>
          <cell r="AW315">
            <v>63.04</v>
          </cell>
          <cell r="AX315">
            <v>10636</v>
          </cell>
          <cell r="AY315">
            <v>0.17383502170000001</v>
          </cell>
          <cell r="AZ315">
            <v>304</v>
          </cell>
          <cell r="BA315">
            <v>21.5</v>
          </cell>
          <cell r="BC315">
            <v>434.1</v>
          </cell>
          <cell r="BD315">
            <v>28.9</v>
          </cell>
          <cell r="BE315" t="str">
            <v>bsri15</v>
          </cell>
          <cell r="BF315" t="str">
            <v>CP2D;AS3</v>
          </cell>
          <cell r="BG315" t="str">
            <v>BSRI</v>
          </cell>
          <cell r="BH315">
            <v>142</v>
          </cell>
          <cell r="BI315">
            <v>1</v>
          </cell>
          <cell r="BJ315">
            <v>5</v>
          </cell>
          <cell r="BK315">
            <v>2</v>
          </cell>
          <cell r="BL315">
            <v>120</v>
          </cell>
          <cell r="BM315" t="str">
            <v>N</v>
          </cell>
          <cell r="BN315" t="str">
            <v>NA</v>
          </cell>
          <cell r="BO315" t="str">
            <v>N</v>
          </cell>
          <cell r="BP315">
            <v>392</v>
          </cell>
          <cell r="BQ315" t="str">
            <v>E</v>
          </cell>
          <cell r="BR315" t="str">
            <v>N</v>
          </cell>
          <cell r="BS315" t="str">
            <v>Y</v>
          </cell>
          <cell r="BT315">
            <v>1</v>
          </cell>
          <cell r="BU315" t="str">
            <v>N</v>
          </cell>
          <cell r="BV315" t="str">
            <v>A</v>
          </cell>
          <cell r="BW315" t="str">
            <v>N</v>
          </cell>
          <cell r="BX315" t="str">
            <v>NA</v>
          </cell>
          <cell r="BY315">
            <v>5.08</v>
          </cell>
          <cell r="BZ315">
            <v>4.71</v>
          </cell>
          <cell r="CA315">
            <v>14.5</v>
          </cell>
          <cell r="CB315">
            <v>42.2</v>
          </cell>
          <cell r="CC315">
            <v>89.6</v>
          </cell>
          <cell r="CD315">
            <v>14.2</v>
          </cell>
          <cell r="CE315">
            <v>275</v>
          </cell>
          <cell r="CF315" t="str">
            <v>N</v>
          </cell>
          <cell r="CG315" t="str">
            <v>N</v>
          </cell>
          <cell r="CS315" t="str">
            <v>N</v>
          </cell>
          <cell r="CY315" t="str">
            <v>N</v>
          </cell>
          <cell r="DW315" t="str">
            <v>Y</v>
          </cell>
          <cell r="DX315" t="str">
            <v>Y</v>
          </cell>
          <cell r="DY315" t="str">
            <v>N</v>
          </cell>
          <cell r="DZ315" t="str">
            <v>N</v>
          </cell>
          <cell r="EC315" t="str">
            <v>N</v>
          </cell>
          <cell r="ED315" t="str">
            <v>Y</v>
          </cell>
          <cell r="EL315">
            <v>0</v>
          </cell>
          <cell r="EN315" t="str">
            <v xml:space="preserve">Y </v>
          </cell>
          <cell r="EO315">
            <v>1</v>
          </cell>
          <cell r="EQ315">
            <v>25</v>
          </cell>
          <cell r="ER315">
            <v>2</v>
          </cell>
          <cell r="ES315">
            <v>12</v>
          </cell>
          <cell r="ET315" t="str">
            <v>T</v>
          </cell>
          <cell r="EU315" t="str">
            <v>M</v>
          </cell>
          <cell r="EV315" t="str">
            <v>H</v>
          </cell>
          <cell r="EW315" t="str">
            <v>WB</v>
          </cell>
          <cell r="EX315" t="str">
            <v>N</v>
          </cell>
          <cell r="EY315" t="str">
            <v>S</v>
          </cell>
          <cell r="EZ315" t="str">
            <v>AB+</v>
          </cell>
          <cell r="FA315" t="str">
            <v>NT</v>
          </cell>
          <cell r="FB315" t="str">
            <v>NR</v>
          </cell>
          <cell r="FC315" t="str">
            <v>NR</v>
          </cell>
          <cell r="FD315" t="str">
            <v>NR</v>
          </cell>
          <cell r="FE315" t="str">
            <v>NR</v>
          </cell>
          <cell r="FF315" t="str">
            <v>NR</v>
          </cell>
          <cell r="FG315" t="str">
            <v>NR</v>
          </cell>
          <cell r="FH315" t="str">
            <v>NR</v>
          </cell>
          <cell r="FI315" t="str">
            <v>NR</v>
          </cell>
          <cell r="FJ315" t="str">
            <v>NR</v>
          </cell>
          <cell r="FK315" t="str">
            <v>NR</v>
          </cell>
          <cell r="FL315" t="str">
            <v>NR</v>
          </cell>
          <cell r="FM315" t="str">
            <v>NT</v>
          </cell>
          <cell r="FN315">
            <v>15</v>
          </cell>
          <cell r="FO315" t="str">
            <v>NA</v>
          </cell>
          <cell r="FP315" t="b">
            <v>0</v>
          </cell>
          <cell r="FR315" t="str">
            <v>F</v>
          </cell>
          <cell r="FS315">
            <v>44</v>
          </cell>
          <cell r="FT315" t="str">
            <v>ASIAN</v>
          </cell>
          <cell r="FU315">
            <v>0.154458520475073</v>
          </cell>
          <cell r="FV315">
            <v>23.518999020539901</v>
          </cell>
          <cell r="FW315">
            <v>30.772672717764699</v>
          </cell>
          <cell r="FX315">
            <v>120</v>
          </cell>
          <cell r="FY315">
            <v>62</v>
          </cell>
          <cell r="FZ315">
            <v>21.945889698230999</v>
          </cell>
          <cell r="GA315">
            <v>1</v>
          </cell>
          <cell r="GB315">
            <v>0.05</v>
          </cell>
          <cell r="GC315">
            <v>16.8</v>
          </cell>
          <cell r="GD315">
            <v>23.6</v>
          </cell>
          <cell r="GE315">
            <v>0.06</v>
          </cell>
          <cell r="GF315">
            <v>15.2</v>
          </cell>
          <cell r="GG315">
            <v>23.8</v>
          </cell>
          <cell r="GH315">
            <v>0.08</v>
          </cell>
          <cell r="GI315">
            <v>24.6</v>
          </cell>
          <cell r="GJ315">
            <v>19.600000000000001</v>
          </cell>
          <cell r="GK315">
            <v>0.27</v>
          </cell>
          <cell r="GL315">
            <v>28</v>
          </cell>
          <cell r="GM315">
            <v>39.700000000000003</v>
          </cell>
          <cell r="GN315" t="str">
            <v>EAS</v>
          </cell>
          <cell r="GO315">
            <v>-6.6879999999999995E-2</v>
          </cell>
          <cell r="GP315">
            <v>0.23205300000000001</v>
          </cell>
          <cell r="GQ315" t="str">
            <v>NA</v>
          </cell>
          <cell r="GR315">
            <v>0.13139400000000001</v>
          </cell>
          <cell r="GS315">
            <v>1</v>
          </cell>
          <cell r="GT315">
            <v>100947131471</v>
          </cell>
          <cell r="GU315" t="str">
            <v>RO014871 0018</v>
          </cell>
          <cell r="GV315" t="str">
            <v>Recall Set 6 Purple-Samples-RO014871 0019</v>
          </cell>
          <cell r="GW315">
            <v>63344</v>
          </cell>
          <cell r="GX315">
            <v>4540.79</v>
          </cell>
          <cell r="GY315">
            <v>351</v>
          </cell>
          <cell r="GZ315">
            <v>25.16</v>
          </cell>
          <cell r="HA315">
            <v>0</v>
          </cell>
          <cell r="HB315">
            <v>0</v>
          </cell>
          <cell r="HC315">
            <v>127</v>
          </cell>
          <cell r="HD315">
            <v>9.1</v>
          </cell>
          <cell r="HE315" t="str">
            <v>NA</v>
          </cell>
        </row>
        <row r="316">
          <cell r="B316">
            <v>32009921795</v>
          </cell>
          <cell r="C316" t="str">
            <v>W11701501577200</v>
          </cell>
          <cell r="D316" t="str">
            <v>RO014646 0001</v>
          </cell>
          <cell r="E316" t="str">
            <v>RO014646 0001</v>
          </cell>
          <cell r="F316" t="str">
            <v>RO014646</v>
          </cell>
          <cell r="G316" t="str">
            <v>RO014646 0018</v>
          </cell>
          <cell r="H316" t="str">
            <v>RO014646</v>
          </cell>
          <cell r="I316">
            <v>18</v>
          </cell>
          <cell r="J316">
            <v>175279764</v>
          </cell>
          <cell r="K316">
            <v>1</v>
          </cell>
          <cell r="L316">
            <v>139358491029</v>
          </cell>
          <cell r="M316" t="str">
            <v>Recall</v>
          </cell>
          <cell r="N316" t="str">
            <v>Recall D10</v>
          </cell>
          <cell r="O316" t="str">
            <v>Matrix tube</v>
          </cell>
          <cell r="P316" t="str">
            <v>Supernate</v>
          </cell>
          <cell r="Q316">
            <v>6521</v>
          </cell>
          <cell r="R316">
            <v>9</v>
          </cell>
          <cell r="S316">
            <v>55</v>
          </cell>
          <cell r="T316">
            <v>54</v>
          </cell>
          <cell r="U316" t="str">
            <v>D</v>
          </cell>
          <cell r="V316" t="b">
            <v>1</v>
          </cell>
          <cell r="W316">
            <v>18</v>
          </cell>
          <cell r="X316" t="b">
            <v>0</v>
          </cell>
          <cell r="Y316" t="b">
            <v>0</v>
          </cell>
          <cell r="Z316" t="b">
            <v>0</v>
          </cell>
          <cell r="AA316" t="b">
            <v>0</v>
          </cell>
          <cell r="AB316" t="b">
            <v>1</v>
          </cell>
          <cell r="AC316">
            <v>142271001351</v>
          </cell>
          <cell r="AD316" t="str">
            <v>BSRI</v>
          </cell>
          <cell r="AE316" t="b">
            <v>1</v>
          </cell>
          <cell r="AF316" t="str">
            <v>CAUCASIAN_OTHER</v>
          </cell>
          <cell r="AG316">
            <v>1</v>
          </cell>
          <cell r="AH316">
            <v>0</v>
          </cell>
          <cell r="AI316">
            <v>1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1</v>
          </cell>
          <cell r="AO316">
            <v>0</v>
          </cell>
          <cell r="AP316">
            <v>0</v>
          </cell>
          <cell r="AQ316">
            <v>0</v>
          </cell>
          <cell r="AR316" t="str">
            <v>NOTHISPANICLATINO</v>
          </cell>
          <cell r="AS316" t="str">
            <v>Recall Completed</v>
          </cell>
          <cell r="AT316" t="str">
            <v>NULL</v>
          </cell>
          <cell r="AU316" t="str">
            <v>NULL</v>
          </cell>
          <cell r="AV316">
            <v>15</v>
          </cell>
          <cell r="AW316">
            <v>67.44</v>
          </cell>
          <cell r="AX316">
            <v>11551.9</v>
          </cell>
          <cell r="AY316">
            <v>9.7614923399999998E-2</v>
          </cell>
          <cell r="AZ316">
            <v>317.5</v>
          </cell>
          <cell r="BA316">
            <v>37</v>
          </cell>
          <cell r="BC316">
            <v>472.5</v>
          </cell>
          <cell r="BD316">
            <v>31.4</v>
          </cell>
          <cell r="BE316" t="str">
            <v>bsri15</v>
          </cell>
          <cell r="BF316" t="str">
            <v>CP2D;AS3</v>
          </cell>
          <cell r="BG316" t="str">
            <v>BSRI</v>
          </cell>
          <cell r="BH316" t="str">
            <v>Inf</v>
          </cell>
          <cell r="BI316">
            <v>0</v>
          </cell>
          <cell r="BJ316">
            <v>5</v>
          </cell>
          <cell r="BK316">
            <v>10</v>
          </cell>
          <cell r="BL316">
            <v>150</v>
          </cell>
          <cell r="BM316" t="str">
            <v>N</v>
          </cell>
          <cell r="BN316" t="str">
            <v>NA</v>
          </cell>
          <cell r="BO316" t="str">
            <v>Y</v>
          </cell>
          <cell r="BP316">
            <v>840</v>
          </cell>
          <cell r="BQ316" t="str">
            <v>E</v>
          </cell>
          <cell r="BR316" t="str">
            <v>N</v>
          </cell>
          <cell r="BT316" t="str">
            <v>NA</v>
          </cell>
          <cell r="BU316" t="str">
            <v>N</v>
          </cell>
          <cell r="BV316" t="str">
            <v>W</v>
          </cell>
          <cell r="BW316" t="str">
            <v>N</v>
          </cell>
          <cell r="BX316" t="str">
            <v>NA</v>
          </cell>
          <cell r="BY316">
            <v>3.34</v>
          </cell>
          <cell r="BZ316">
            <v>5.44</v>
          </cell>
          <cell r="CA316">
            <v>17.3</v>
          </cell>
          <cell r="CB316">
            <v>48</v>
          </cell>
          <cell r="CC316">
            <v>88.2</v>
          </cell>
          <cell r="CD316">
            <v>12.7</v>
          </cell>
          <cell r="CE316">
            <v>161</v>
          </cell>
          <cell r="CF316" t="str">
            <v>N</v>
          </cell>
          <cell r="CG316" t="str">
            <v>N</v>
          </cell>
          <cell r="CS316" t="str">
            <v>N</v>
          </cell>
          <cell r="CY316" t="str">
            <v>N</v>
          </cell>
          <cell r="DW316" t="str">
            <v>Y</v>
          </cell>
          <cell r="DX316" t="str">
            <v>N</v>
          </cell>
          <cell r="DZ316" t="str">
            <v>N</v>
          </cell>
          <cell r="EC316" t="str">
            <v>N</v>
          </cell>
          <cell r="EL316">
            <v>0</v>
          </cell>
          <cell r="EO316">
            <v>0</v>
          </cell>
          <cell r="EQ316">
            <v>29</v>
          </cell>
          <cell r="ER316">
            <v>3</v>
          </cell>
          <cell r="ES316">
            <v>4</v>
          </cell>
          <cell r="ET316" t="str">
            <v>T</v>
          </cell>
          <cell r="EU316" t="str">
            <v>F</v>
          </cell>
          <cell r="EV316" t="str">
            <v>T</v>
          </cell>
          <cell r="EW316" t="str">
            <v>WB</v>
          </cell>
          <cell r="EX316" t="str">
            <v>N</v>
          </cell>
          <cell r="EY316" t="str">
            <v>S</v>
          </cell>
          <cell r="EZ316" t="str">
            <v>A+</v>
          </cell>
          <cell r="FA316" t="str">
            <v>NT</v>
          </cell>
          <cell r="FB316" t="str">
            <v>NR</v>
          </cell>
          <cell r="FC316" t="str">
            <v>NR</v>
          </cell>
          <cell r="FD316" t="str">
            <v>NR</v>
          </cell>
          <cell r="FE316" t="str">
            <v>NR</v>
          </cell>
          <cell r="FF316" t="str">
            <v>NR</v>
          </cell>
          <cell r="FG316" t="str">
            <v>NR</v>
          </cell>
          <cell r="FH316" t="str">
            <v>NR</v>
          </cell>
          <cell r="FI316" t="str">
            <v>NR</v>
          </cell>
          <cell r="FJ316" t="str">
            <v>NR</v>
          </cell>
          <cell r="FK316" t="str">
            <v>NR</v>
          </cell>
          <cell r="FL316" t="str">
            <v>NR</v>
          </cell>
          <cell r="FM316" t="str">
            <v>NT</v>
          </cell>
          <cell r="FN316">
            <v>17.7</v>
          </cell>
          <cell r="FO316" t="str">
            <v>NA</v>
          </cell>
          <cell r="FP316" t="b">
            <v>0</v>
          </cell>
          <cell r="FR316" t="str">
            <v>M</v>
          </cell>
          <cell r="FS316">
            <v>53</v>
          </cell>
          <cell r="FT316" t="str">
            <v>CAUCASIAN</v>
          </cell>
          <cell r="FU316">
            <v>5.9868353679967803E-2</v>
          </cell>
          <cell r="FV316">
            <v>38.981482923704</v>
          </cell>
          <cell r="FW316">
            <v>33.039258861947303</v>
          </cell>
          <cell r="FX316">
            <v>150</v>
          </cell>
          <cell r="FY316">
            <v>70</v>
          </cell>
          <cell r="FZ316">
            <v>21.520408163265301</v>
          </cell>
          <cell r="GA316">
            <v>1</v>
          </cell>
          <cell r="GB316">
            <v>0.05</v>
          </cell>
          <cell r="GC316">
            <v>31.95</v>
          </cell>
          <cell r="GD316">
            <v>15.47</v>
          </cell>
          <cell r="GE316">
            <v>0.09</v>
          </cell>
          <cell r="GF316">
            <v>28.82</v>
          </cell>
          <cell r="GG316">
            <v>23.48</v>
          </cell>
          <cell r="GH316">
            <v>0.11</v>
          </cell>
          <cell r="GI316">
            <v>28.6</v>
          </cell>
          <cell r="GJ316">
            <v>24.4</v>
          </cell>
          <cell r="GK316">
            <v>0.26</v>
          </cell>
          <cell r="GL316">
            <v>32.200000000000003</v>
          </cell>
          <cell r="GM316">
            <v>41.1</v>
          </cell>
          <cell r="GN316" t="str">
            <v>CAUCASIAN</v>
          </cell>
          <cell r="GO316">
            <v>-5.3314E-2</v>
          </cell>
          <cell r="GP316" t="str">
            <v>NA</v>
          </cell>
          <cell r="GQ316">
            <v>1.03E-2</v>
          </cell>
          <cell r="GR316" t="str">
            <v>NA</v>
          </cell>
          <cell r="GS316">
            <v>1</v>
          </cell>
          <cell r="GT316">
            <v>103055151511</v>
          </cell>
          <cell r="GU316" t="str">
            <v>RO014646 0018</v>
          </cell>
          <cell r="GV316" t="str">
            <v>Recall set 4 green-Heather-Samples-RO014646 0018</v>
          </cell>
          <cell r="GW316">
            <v>46528</v>
          </cell>
          <cell r="GX316">
            <v>3249.16</v>
          </cell>
          <cell r="GY316">
            <v>60</v>
          </cell>
          <cell r="GZ316">
            <v>4.1900000000000004</v>
          </cell>
          <cell r="HA316">
            <v>0</v>
          </cell>
          <cell r="HB316">
            <v>0</v>
          </cell>
          <cell r="HC316">
            <v>101</v>
          </cell>
          <cell r="HD316">
            <v>7.05</v>
          </cell>
          <cell r="HE316">
            <v>44700</v>
          </cell>
        </row>
        <row r="317">
          <cell r="B317">
            <v>32009921886</v>
          </cell>
          <cell r="C317" t="str">
            <v>W11701501017000</v>
          </cell>
          <cell r="D317" t="str">
            <v>RO014703 0001</v>
          </cell>
          <cell r="E317" t="str">
            <v>RO014703 0001</v>
          </cell>
          <cell r="F317" t="str">
            <v>RO014703</v>
          </cell>
          <cell r="G317" t="str">
            <v>RO014703 0018</v>
          </cell>
          <cell r="H317" t="str">
            <v>RO014703</v>
          </cell>
          <cell r="I317">
            <v>18</v>
          </cell>
          <cell r="J317">
            <v>189015192</v>
          </cell>
          <cell r="K317">
            <v>1</v>
          </cell>
          <cell r="L317">
            <v>123311181117</v>
          </cell>
          <cell r="M317" t="str">
            <v>Recall</v>
          </cell>
          <cell r="N317" t="str">
            <v>Recall D10</v>
          </cell>
          <cell r="O317" t="str">
            <v>Matrix tube</v>
          </cell>
          <cell r="P317" t="str">
            <v>Supernate</v>
          </cell>
          <cell r="Q317">
            <v>6522</v>
          </cell>
          <cell r="R317">
            <v>9</v>
          </cell>
          <cell r="S317">
            <v>56</v>
          </cell>
          <cell r="T317">
            <v>54</v>
          </cell>
          <cell r="U317" t="str">
            <v>A</v>
          </cell>
          <cell r="V317" t="b">
            <v>1</v>
          </cell>
          <cell r="W317">
            <v>18</v>
          </cell>
          <cell r="X317" t="b">
            <v>0</v>
          </cell>
          <cell r="Y317" t="b">
            <v>0</v>
          </cell>
          <cell r="Z317" t="b">
            <v>0</v>
          </cell>
          <cell r="AA317" t="b">
            <v>0</v>
          </cell>
          <cell r="AB317" t="b">
            <v>1</v>
          </cell>
          <cell r="AC317">
            <v>130066581124</v>
          </cell>
          <cell r="AD317" t="str">
            <v>BSRI</v>
          </cell>
          <cell r="AE317" t="b">
            <v>1</v>
          </cell>
          <cell r="AF317" t="str">
            <v>CAUCASIAN_OTHER</v>
          </cell>
          <cell r="AG317">
            <v>1</v>
          </cell>
          <cell r="AH317">
            <v>1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1</v>
          </cell>
          <cell r="AO317">
            <v>0</v>
          </cell>
          <cell r="AP317">
            <v>0</v>
          </cell>
          <cell r="AQ317">
            <v>0</v>
          </cell>
          <cell r="AR317" t="str">
            <v>NOTHISPANICLATINO</v>
          </cell>
          <cell r="AS317" t="str">
            <v>Recall Completed</v>
          </cell>
          <cell r="AT317" t="str">
            <v>NULL</v>
          </cell>
          <cell r="AU317" t="str">
            <v>NULL</v>
          </cell>
          <cell r="AV317">
            <v>11.75</v>
          </cell>
          <cell r="AW317">
            <v>61.54</v>
          </cell>
          <cell r="AX317">
            <v>10066.5</v>
          </cell>
          <cell r="AY317">
            <v>0</v>
          </cell>
          <cell r="AZ317">
            <v>319.39999999999998</v>
          </cell>
          <cell r="BA317">
            <v>20.5</v>
          </cell>
          <cell r="BC317">
            <v>434.1</v>
          </cell>
          <cell r="BD317">
            <v>25.4</v>
          </cell>
          <cell r="BE317" t="str">
            <v>bsri15</v>
          </cell>
          <cell r="BF317" t="str">
            <v>CP2D;AS3</v>
          </cell>
          <cell r="BG317" t="str">
            <v>BSRI</v>
          </cell>
          <cell r="BH317">
            <v>322</v>
          </cell>
          <cell r="BI317">
            <v>4</v>
          </cell>
          <cell r="BJ317">
            <v>5</v>
          </cell>
          <cell r="BK317">
            <v>8</v>
          </cell>
          <cell r="BL317">
            <v>130</v>
          </cell>
          <cell r="BM317" t="str">
            <v>N</v>
          </cell>
          <cell r="BN317" t="str">
            <v>NA</v>
          </cell>
          <cell r="BO317" t="str">
            <v>Y</v>
          </cell>
          <cell r="BP317">
            <v>840</v>
          </cell>
          <cell r="BQ317" t="str">
            <v>F</v>
          </cell>
          <cell r="BR317" t="str">
            <v>N</v>
          </cell>
          <cell r="BS317" t="str">
            <v>Y</v>
          </cell>
          <cell r="BT317">
            <v>3</v>
          </cell>
          <cell r="BU317" t="str">
            <v>N</v>
          </cell>
          <cell r="BV317" t="str">
            <v>W</v>
          </cell>
          <cell r="BW317" t="str">
            <v>N</v>
          </cell>
          <cell r="BX317" t="str">
            <v>NA</v>
          </cell>
          <cell r="BY317">
            <v>5.97</v>
          </cell>
          <cell r="BZ317">
            <v>4.24</v>
          </cell>
          <cell r="CA317">
            <v>13.3</v>
          </cell>
          <cell r="CB317">
            <v>39.700000000000003</v>
          </cell>
          <cell r="CC317">
            <v>93.6</v>
          </cell>
          <cell r="CD317">
            <v>14</v>
          </cell>
          <cell r="CE317">
            <v>213</v>
          </cell>
          <cell r="CF317" t="str">
            <v>Y</v>
          </cell>
          <cell r="CG317" t="str">
            <v>Y</v>
          </cell>
          <cell r="CH317" t="str">
            <v>Resting</v>
          </cell>
          <cell r="CI317" t="str">
            <v>N</v>
          </cell>
          <cell r="CN317" t="str">
            <v>Y</v>
          </cell>
          <cell r="CP317" t="str">
            <v>NotUsually</v>
          </cell>
          <cell r="CQ317" t="str">
            <v xml:space="preserve">Y </v>
          </cell>
          <cell r="CR317" t="str">
            <v xml:space="preserve">Y </v>
          </cell>
          <cell r="CS317" t="str">
            <v>N</v>
          </cell>
          <cell r="CY317" t="str">
            <v>N</v>
          </cell>
          <cell r="DW317" t="str">
            <v>Y</v>
          </cell>
          <cell r="DX317" t="str">
            <v>Y</v>
          </cell>
          <cell r="DY317" t="str">
            <v>N</v>
          </cell>
          <cell r="DZ317" t="str">
            <v>Y</v>
          </cell>
          <cell r="EA317" t="str">
            <v>Daily</v>
          </cell>
          <cell r="EB317" t="str">
            <v>N</v>
          </cell>
          <cell r="EC317" t="str">
            <v>N</v>
          </cell>
          <cell r="EG317" t="str">
            <v>Y</v>
          </cell>
          <cell r="EL317">
            <v>52</v>
          </cell>
          <cell r="EN317" t="str">
            <v xml:space="preserve">Y </v>
          </cell>
          <cell r="EO317">
            <v>3</v>
          </cell>
          <cell r="EQ317">
            <v>33</v>
          </cell>
          <cell r="ER317">
            <v>8</v>
          </cell>
          <cell r="ES317">
            <v>1</v>
          </cell>
          <cell r="ET317" t="str">
            <v>T</v>
          </cell>
          <cell r="EU317" t="str">
            <v>M</v>
          </cell>
          <cell r="EV317" t="str">
            <v>H</v>
          </cell>
          <cell r="EW317" t="str">
            <v>WB</v>
          </cell>
          <cell r="EX317" t="str">
            <v>N</v>
          </cell>
          <cell r="EY317" t="str">
            <v>S</v>
          </cell>
          <cell r="EZ317" t="str">
            <v>O+</v>
          </cell>
          <cell r="FA317" t="str">
            <v>NT</v>
          </cell>
          <cell r="FB317" t="str">
            <v>NR</v>
          </cell>
          <cell r="FC317" t="str">
            <v>NR</v>
          </cell>
          <cell r="FD317" t="str">
            <v>NR</v>
          </cell>
          <cell r="FE317" t="str">
            <v>NR</v>
          </cell>
          <cell r="FF317" t="str">
            <v>NR</v>
          </cell>
          <cell r="FG317" t="str">
            <v>NR</v>
          </cell>
          <cell r="FH317" t="str">
            <v>NR</v>
          </cell>
          <cell r="FI317" t="str">
            <v>NR</v>
          </cell>
          <cell r="FJ317" t="str">
            <v>NR</v>
          </cell>
          <cell r="FK317" t="str">
            <v>NR</v>
          </cell>
          <cell r="FL317" t="str">
            <v>NR</v>
          </cell>
          <cell r="FM317" t="str">
            <v>NT</v>
          </cell>
          <cell r="FN317">
            <v>12.9</v>
          </cell>
          <cell r="FO317" t="str">
            <v>NA</v>
          </cell>
          <cell r="FP317" t="b">
            <v>1</v>
          </cell>
          <cell r="FQ317">
            <v>41757</v>
          </cell>
          <cell r="FR317" t="str">
            <v>F</v>
          </cell>
          <cell r="FS317">
            <v>69</v>
          </cell>
          <cell r="FT317" t="str">
            <v>CAUCASIAN</v>
          </cell>
          <cell r="FU317">
            <v>-6.1273078724842403E-2</v>
          </cell>
          <cell r="FV317">
            <v>22.5214194138842</v>
          </cell>
          <cell r="FW317">
            <v>27.5994521159089</v>
          </cell>
          <cell r="FX317">
            <v>130</v>
          </cell>
          <cell r="FY317">
            <v>68</v>
          </cell>
          <cell r="FZ317">
            <v>19.7642733564014</v>
          </cell>
          <cell r="GA317">
            <v>1</v>
          </cell>
          <cell r="GB317">
            <v>7.0000000000000007E-2</v>
          </cell>
          <cell r="GC317">
            <v>16.600000000000001</v>
          </cell>
          <cell r="GD317">
            <v>5.9</v>
          </cell>
          <cell r="GE317">
            <v>0.08</v>
          </cell>
          <cell r="GF317">
            <v>16</v>
          </cell>
          <cell r="GG317">
            <v>13.5</v>
          </cell>
          <cell r="GH317">
            <v>0.28000000000000003</v>
          </cell>
          <cell r="GI317">
            <v>12.4</v>
          </cell>
          <cell r="GJ317">
            <v>12.2</v>
          </cell>
          <cell r="GK317">
            <v>0.23</v>
          </cell>
          <cell r="GL317">
            <v>14.9</v>
          </cell>
          <cell r="GM317">
            <v>27.3</v>
          </cell>
          <cell r="GN317" t="str">
            <v>CAUCASIAN</v>
          </cell>
          <cell r="GO317">
            <v>-0.27894600000000003</v>
          </cell>
          <cell r="GP317" t="str">
            <v>NA</v>
          </cell>
          <cell r="GQ317">
            <v>0.13139400000000001</v>
          </cell>
          <cell r="GR317" t="str">
            <v>NA</v>
          </cell>
          <cell r="GS317">
            <v>1</v>
          </cell>
          <cell r="GT317">
            <v>122275601487</v>
          </cell>
          <cell r="GU317" t="str">
            <v>RO014703 0018</v>
          </cell>
          <cell r="GV317" t="str">
            <v>Recall green part 2-Heather-Samples-RO014703 0018</v>
          </cell>
          <cell r="GW317">
            <v>59920</v>
          </cell>
          <cell r="GX317">
            <v>4335.75</v>
          </cell>
          <cell r="GY317">
            <v>286</v>
          </cell>
          <cell r="GZ317">
            <v>20.69</v>
          </cell>
          <cell r="HA317">
            <v>0</v>
          </cell>
          <cell r="HB317">
            <v>0</v>
          </cell>
          <cell r="HC317">
            <v>147</v>
          </cell>
          <cell r="HD317">
            <v>10.64</v>
          </cell>
          <cell r="HE317">
            <v>277000</v>
          </cell>
        </row>
        <row r="318">
          <cell r="B318">
            <v>32009921936</v>
          </cell>
          <cell r="C318" t="str">
            <v>W11701502328100</v>
          </cell>
          <cell r="D318" t="str">
            <v>RO014874 0001</v>
          </cell>
          <cell r="E318" t="str">
            <v>RO014874 0001</v>
          </cell>
          <cell r="F318" t="str">
            <v>RO014874</v>
          </cell>
          <cell r="G318" t="str">
            <v>RO014874 0018</v>
          </cell>
          <cell r="H318" t="str">
            <v>RO014874</v>
          </cell>
          <cell r="I318">
            <v>18</v>
          </cell>
          <cell r="J318">
            <v>189015474</v>
          </cell>
          <cell r="K318">
            <v>1</v>
          </cell>
          <cell r="L318">
            <v>112447721034</v>
          </cell>
          <cell r="M318" t="str">
            <v>Recall</v>
          </cell>
          <cell r="N318" t="str">
            <v>Recall D10</v>
          </cell>
          <cell r="O318" t="str">
            <v>Matrix tube</v>
          </cell>
          <cell r="P318" t="str">
            <v>Supernate</v>
          </cell>
          <cell r="Q318">
            <v>6522</v>
          </cell>
          <cell r="R318">
            <v>1</v>
          </cell>
          <cell r="S318">
            <v>56</v>
          </cell>
          <cell r="T318">
            <v>54</v>
          </cell>
          <cell r="U318" t="str">
            <v>H</v>
          </cell>
          <cell r="V318" t="b">
            <v>1</v>
          </cell>
          <cell r="W318">
            <v>18</v>
          </cell>
          <cell r="X318" t="b">
            <v>0</v>
          </cell>
          <cell r="Y318" t="b">
            <v>0</v>
          </cell>
          <cell r="Z318" t="b">
            <v>0</v>
          </cell>
          <cell r="AA318" t="b">
            <v>0</v>
          </cell>
          <cell r="AB318" t="b">
            <v>1</v>
          </cell>
          <cell r="AC318">
            <v>146663701528</v>
          </cell>
          <cell r="AD318" t="str">
            <v>BSRI</v>
          </cell>
          <cell r="AE318" t="b">
            <v>1</v>
          </cell>
          <cell r="AF318" t="str">
            <v>CAUCASIAN_OTHER</v>
          </cell>
          <cell r="AG318">
            <v>1</v>
          </cell>
          <cell r="AH318">
            <v>1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1</v>
          </cell>
          <cell r="AO318">
            <v>0</v>
          </cell>
          <cell r="AP318">
            <v>0</v>
          </cell>
          <cell r="AQ318">
            <v>0</v>
          </cell>
          <cell r="AR318" t="str">
            <v>NOTHISPANICLATINO</v>
          </cell>
          <cell r="AS318" t="str">
            <v>Recall Completed</v>
          </cell>
          <cell r="AT318" t="str">
            <v>NULL</v>
          </cell>
          <cell r="AU318" t="str">
            <v>NULL</v>
          </cell>
          <cell r="AV318">
            <v>13</v>
          </cell>
          <cell r="AW318">
            <v>63.54</v>
          </cell>
          <cell r="AX318">
            <v>10420.5</v>
          </cell>
          <cell r="AY318">
            <v>0.3029357459</v>
          </cell>
          <cell r="AZ318">
            <v>307.8</v>
          </cell>
          <cell r="BA318">
            <v>25</v>
          </cell>
          <cell r="BC318">
            <v>434.1</v>
          </cell>
          <cell r="BD318">
            <v>52.5</v>
          </cell>
          <cell r="BE318" t="str">
            <v>bsri15</v>
          </cell>
          <cell r="BF318" t="str">
            <v>CP2D;AS3</v>
          </cell>
          <cell r="BG318" t="str">
            <v>BSRI</v>
          </cell>
          <cell r="BH318">
            <v>182</v>
          </cell>
          <cell r="BI318">
            <v>2</v>
          </cell>
          <cell r="BJ318">
            <v>6</v>
          </cell>
          <cell r="BK318">
            <v>2</v>
          </cell>
          <cell r="BL318">
            <v>195</v>
          </cell>
          <cell r="BM318" t="str">
            <v>N</v>
          </cell>
          <cell r="BN318" t="str">
            <v>NA</v>
          </cell>
          <cell r="BO318" t="str">
            <v>Y</v>
          </cell>
          <cell r="BP318">
            <v>840</v>
          </cell>
          <cell r="BQ318" t="str">
            <v>E</v>
          </cell>
          <cell r="BR318" t="str">
            <v>N</v>
          </cell>
          <cell r="BT318" t="str">
            <v>NA</v>
          </cell>
          <cell r="BU318" t="str">
            <v>N</v>
          </cell>
          <cell r="BV318" t="str">
            <v>W</v>
          </cell>
          <cell r="BW318" t="str">
            <v>N</v>
          </cell>
          <cell r="BX318" t="str">
            <v>NA</v>
          </cell>
          <cell r="BY318">
            <v>6.76</v>
          </cell>
          <cell r="BZ318">
            <v>5.56</v>
          </cell>
          <cell r="CA318">
            <v>15.4</v>
          </cell>
          <cell r="CB318">
            <v>45.9</v>
          </cell>
          <cell r="CC318">
            <v>82.6</v>
          </cell>
          <cell r="CD318">
            <v>13.9</v>
          </cell>
          <cell r="CE318">
            <v>252</v>
          </cell>
          <cell r="CF318" t="str">
            <v>Y</v>
          </cell>
          <cell r="CG318" t="str">
            <v>Y</v>
          </cell>
          <cell r="CH318" t="str">
            <v>Resting</v>
          </cell>
          <cell r="CI318" t="str">
            <v>Y</v>
          </cell>
          <cell r="CN318" t="str">
            <v>Y</v>
          </cell>
          <cell r="CP318" t="str">
            <v>NotUsually</v>
          </cell>
          <cell r="CQ318" t="str">
            <v>DN</v>
          </cell>
          <cell r="CS318" t="str">
            <v>N</v>
          </cell>
          <cell r="CY318" t="str">
            <v>N</v>
          </cell>
          <cell r="DW318" t="str">
            <v>Y</v>
          </cell>
          <cell r="DX318" t="str">
            <v>N</v>
          </cell>
          <cell r="DZ318" t="str">
            <v>N</v>
          </cell>
          <cell r="EC318" t="str">
            <v>N</v>
          </cell>
          <cell r="EL318">
            <v>0</v>
          </cell>
          <cell r="EO318">
            <v>0</v>
          </cell>
          <cell r="EQ318">
            <v>39</v>
          </cell>
          <cell r="ER318">
            <v>3</v>
          </cell>
          <cell r="ES318">
            <v>3</v>
          </cell>
          <cell r="ET318" t="str">
            <v>T</v>
          </cell>
          <cell r="EU318" t="str">
            <v>M</v>
          </cell>
          <cell r="EV318" t="str">
            <v>H</v>
          </cell>
          <cell r="EW318" t="str">
            <v>WB</v>
          </cell>
          <cell r="EX318" t="str">
            <v>N</v>
          </cell>
          <cell r="EY318" t="str">
            <v>S</v>
          </cell>
          <cell r="EZ318" t="str">
            <v>O+</v>
          </cell>
          <cell r="FA318" t="str">
            <v>NR</v>
          </cell>
          <cell r="FB318" t="str">
            <v>NR</v>
          </cell>
          <cell r="FC318" t="str">
            <v>NR</v>
          </cell>
          <cell r="FD318" t="str">
            <v>NR</v>
          </cell>
          <cell r="FE318" t="str">
            <v>NR</v>
          </cell>
          <cell r="FF318" t="str">
            <v>NR</v>
          </cell>
          <cell r="FG318" t="str">
            <v>NR</v>
          </cell>
          <cell r="FH318" t="str">
            <v>NR</v>
          </cell>
          <cell r="FI318" t="str">
            <v>NR</v>
          </cell>
          <cell r="FJ318" t="str">
            <v>NR</v>
          </cell>
          <cell r="FK318" t="str">
            <v>NR</v>
          </cell>
          <cell r="FL318" t="str">
            <v>NR</v>
          </cell>
          <cell r="FM318" t="str">
            <v>NT</v>
          </cell>
          <cell r="FN318">
            <v>15.2</v>
          </cell>
          <cell r="FO318" t="str">
            <v>NA</v>
          </cell>
          <cell r="FP318" t="b">
            <v>0</v>
          </cell>
          <cell r="FR318" t="str">
            <v>M</v>
          </cell>
          <cell r="FS318">
            <v>53</v>
          </cell>
          <cell r="FT318" t="str">
            <v>CAUCASIAN</v>
          </cell>
          <cell r="FU318">
            <v>0.31467425500984397</v>
          </cell>
          <cell r="FV318">
            <v>27.010527643835001</v>
          </cell>
          <cell r="FW318">
            <v>52.1692459188491</v>
          </cell>
          <cell r="FX318">
            <v>195</v>
          </cell>
          <cell r="FY318">
            <v>74</v>
          </cell>
          <cell r="FZ318">
            <v>25.0337837837838</v>
          </cell>
          <cell r="GA318">
            <v>1</v>
          </cell>
          <cell r="GB318">
            <v>0.08</v>
          </cell>
          <cell r="GC318">
            <v>21.8</v>
          </cell>
          <cell r="GD318">
            <v>27.2</v>
          </cell>
          <cell r="GE318">
            <v>0.15</v>
          </cell>
          <cell r="GF318">
            <v>16.3</v>
          </cell>
          <cell r="GG318">
            <v>20.3</v>
          </cell>
          <cell r="GH318">
            <v>0.21</v>
          </cell>
          <cell r="GI318">
            <v>27.6</v>
          </cell>
          <cell r="GJ318">
            <v>33.200000000000003</v>
          </cell>
          <cell r="GK318">
            <v>0.31</v>
          </cell>
          <cell r="GL318">
            <v>26.5</v>
          </cell>
          <cell r="GM318">
            <v>50.9</v>
          </cell>
          <cell r="GN318" t="str">
            <v>CAUCASIAN</v>
          </cell>
          <cell r="GO318">
            <v>-0.34204899999999999</v>
          </cell>
          <cell r="GP318" t="str">
            <v>NA</v>
          </cell>
          <cell r="GQ318">
            <v>-5.5397000000000002E-2</v>
          </cell>
          <cell r="GR318" t="str">
            <v>NA</v>
          </cell>
          <cell r="GS318">
            <v>1</v>
          </cell>
          <cell r="GT318">
            <v>135516121349</v>
          </cell>
          <cell r="GU318" t="str">
            <v>RO014874 0018</v>
          </cell>
          <cell r="GV318" t="str">
            <v>Recall Set 6 Purple-Samples-RO014874 0018</v>
          </cell>
          <cell r="GW318">
            <v>322072</v>
          </cell>
          <cell r="GX318">
            <v>23271.1</v>
          </cell>
          <cell r="GY318">
            <v>281</v>
          </cell>
          <cell r="GZ318">
            <v>20.3</v>
          </cell>
          <cell r="HA318">
            <v>0</v>
          </cell>
          <cell r="HB318">
            <v>0</v>
          </cell>
          <cell r="HC318">
            <v>319</v>
          </cell>
          <cell r="HD318">
            <v>23.05</v>
          </cell>
          <cell r="HE318">
            <v>207000</v>
          </cell>
        </row>
        <row r="319">
          <cell r="B319">
            <v>32009922140</v>
          </cell>
          <cell r="C319" t="str">
            <v>W11701501919700</v>
          </cell>
          <cell r="D319" t="str">
            <v>RO014885 0001</v>
          </cell>
          <cell r="E319" t="str">
            <v>RO014885 0001</v>
          </cell>
          <cell r="F319" t="str">
            <v>RO014885</v>
          </cell>
          <cell r="G319" t="str">
            <v>RO014885 0018</v>
          </cell>
          <cell r="H319" t="str">
            <v>RO014885</v>
          </cell>
          <cell r="I319">
            <v>18</v>
          </cell>
          <cell r="J319">
            <v>194435962</v>
          </cell>
          <cell r="K319">
            <v>1</v>
          </cell>
          <cell r="L319">
            <v>152635451004</v>
          </cell>
          <cell r="M319" t="str">
            <v>Recall</v>
          </cell>
          <cell r="N319" t="str">
            <v>Recall D10</v>
          </cell>
          <cell r="O319" t="str">
            <v>Matrix tube</v>
          </cell>
          <cell r="P319" t="str">
            <v>Supernate</v>
          </cell>
          <cell r="Q319">
            <v>6523</v>
          </cell>
          <cell r="R319">
            <v>11</v>
          </cell>
          <cell r="S319">
            <v>56</v>
          </cell>
          <cell r="T319">
            <v>55</v>
          </cell>
          <cell r="U319" t="str">
            <v>A</v>
          </cell>
          <cell r="V319" t="b">
            <v>1</v>
          </cell>
          <cell r="W319">
            <v>18</v>
          </cell>
          <cell r="X319" t="b">
            <v>0</v>
          </cell>
          <cell r="Y319" t="b">
            <v>0</v>
          </cell>
          <cell r="Z319" t="b">
            <v>0</v>
          </cell>
          <cell r="AA319" t="b">
            <v>0</v>
          </cell>
          <cell r="AB319" t="b">
            <v>1</v>
          </cell>
          <cell r="AC319">
            <v>138199781051</v>
          </cell>
          <cell r="AD319" t="str">
            <v>BSRI</v>
          </cell>
          <cell r="AE319" t="b">
            <v>1</v>
          </cell>
          <cell r="AF319" t="str">
            <v>CAUCASIAN_OTHER</v>
          </cell>
          <cell r="AG319">
            <v>1</v>
          </cell>
          <cell r="AH319">
            <v>1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1</v>
          </cell>
          <cell r="AO319">
            <v>0</v>
          </cell>
          <cell r="AP319">
            <v>0</v>
          </cell>
          <cell r="AQ319">
            <v>0</v>
          </cell>
          <cell r="AR319" t="str">
            <v>NOTHISPANICLATINO</v>
          </cell>
          <cell r="AS319" t="str">
            <v>Recall Completed</v>
          </cell>
          <cell r="AT319" t="str">
            <v>NULL</v>
          </cell>
          <cell r="AU319" t="str">
            <v>NULL</v>
          </cell>
          <cell r="AV319">
            <v>13</v>
          </cell>
          <cell r="AW319">
            <v>65.62</v>
          </cell>
          <cell r="AX319">
            <v>10574.4</v>
          </cell>
          <cell r="AY319">
            <v>0.38158296940000003</v>
          </cell>
          <cell r="AZ319">
            <v>298.2</v>
          </cell>
          <cell r="BA319">
            <v>7.7</v>
          </cell>
          <cell r="BC319">
            <v>469.5</v>
          </cell>
          <cell r="BD319">
            <v>28.7</v>
          </cell>
          <cell r="BE319" t="str">
            <v>bsri16</v>
          </cell>
          <cell r="BF319" t="str">
            <v>CP2D;AS3</v>
          </cell>
          <cell r="BG319" t="str">
            <v>BSRI</v>
          </cell>
          <cell r="BH319">
            <v>112</v>
          </cell>
          <cell r="BI319">
            <v>4</v>
          </cell>
          <cell r="BJ319">
            <v>5</v>
          </cell>
          <cell r="BK319">
            <v>1</v>
          </cell>
          <cell r="BL319">
            <v>131</v>
          </cell>
          <cell r="BM319" t="str">
            <v>N</v>
          </cell>
          <cell r="BN319" t="str">
            <v>NA</v>
          </cell>
          <cell r="BO319" t="str">
            <v>Y</v>
          </cell>
          <cell r="BP319">
            <v>840</v>
          </cell>
          <cell r="BQ319" t="str">
            <v>E</v>
          </cell>
          <cell r="BR319" t="str">
            <v>N</v>
          </cell>
          <cell r="BS319" t="str">
            <v>N</v>
          </cell>
          <cell r="BT319">
            <v>0</v>
          </cell>
          <cell r="BU319" t="str">
            <v>N</v>
          </cell>
          <cell r="BV319" t="str">
            <v>W</v>
          </cell>
          <cell r="BW319" t="str">
            <v>N</v>
          </cell>
          <cell r="BX319" t="str">
            <v>NA</v>
          </cell>
          <cell r="BY319">
            <v>6.97</v>
          </cell>
          <cell r="BZ319">
            <v>4.54</v>
          </cell>
          <cell r="CA319">
            <v>13.1</v>
          </cell>
          <cell r="CB319">
            <v>39</v>
          </cell>
          <cell r="CC319">
            <v>85.9</v>
          </cell>
          <cell r="CD319">
            <v>14.3</v>
          </cell>
          <cell r="CE319">
            <v>224</v>
          </cell>
          <cell r="CF319" t="str">
            <v>Y</v>
          </cell>
          <cell r="CG319" t="str">
            <v>Y</v>
          </cell>
          <cell r="CH319" t="str">
            <v>Active</v>
          </cell>
          <cell r="CI319" t="str">
            <v>Y</v>
          </cell>
          <cell r="CN319" t="str">
            <v>Y</v>
          </cell>
          <cell r="CP319" t="str">
            <v xml:space="preserve">Usually </v>
          </cell>
          <cell r="CQ319" t="str">
            <v xml:space="preserve">Y </v>
          </cell>
          <cell r="CR319" t="str">
            <v xml:space="preserve">Y </v>
          </cell>
          <cell r="CS319" t="str">
            <v>Y</v>
          </cell>
          <cell r="CT319" t="str">
            <v>Under_8oz</v>
          </cell>
          <cell r="CU319" t="str">
            <v>Less_Frequently_Than_Monthly</v>
          </cell>
          <cell r="CV319" t="str">
            <v>NoImpact</v>
          </cell>
          <cell r="CX319" t="str">
            <v>N</v>
          </cell>
          <cell r="CY319" t="str">
            <v>N</v>
          </cell>
          <cell r="DW319" t="str">
            <v>Y</v>
          </cell>
          <cell r="DX319" t="str">
            <v>N</v>
          </cell>
          <cell r="DY319" t="str">
            <v>N</v>
          </cell>
          <cell r="DZ319" t="str">
            <v>Y</v>
          </cell>
          <cell r="EA319" t="str">
            <v>Daily</v>
          </cell>
          <cell r="EB319" t="str">
            <v>N</v>
          </cell>
          <cell r="EC319" t="str">
            <v>N</v>
          </cell>
          <cell r="ED319" t="str">
            <v>Y</v>
          </cell>
          <cell r="EL319">
            <v>0</v>
          </cell>
          <cell r="EN319" t="str">
            <v>N</v>
          </cell>
          <cell r="EO319">
            <v>0</v>
          </cell>
          <cell r="EQ319">
            <v>10</v>
          </cell>
          <cell r="ER319">
            <v>10</v>
          </cell>
          <cell r="ES319">
            <v>27</v>
          </cell>
          <cell r="ET319" t="str">
            <v>T</v>
          </cell>
          <cell r="EU319" t="str">
            <v>F</v>
          </cell>
          <cell r="EV319" t="str">
            <v>H</v>
          </cell>
          <cell r="EW319" t="str">
            <v>WB</v>
          </cell>
          <cell r="EX319" t="str">
            <v>N</v>
          </cell>
          <cell r="EY319" t="str">
            <v>S</v>
          </cell>
          <cell r="EZ319" t="str">
            <v>B+</v>
          </cell>
          <cell r="FA319" t="str">
            <v>NR</v>
          </cell>
          <cell r="FB319" t="str">
            <v>NR</v>
          </cell>
          <cell r="FC319" t="str">
            <v>NR</v>
          </cell>
          <cell r="FD319" t="str">
            <v>NR</v>
          </cell>
          <cell r="FE319" t="str">
            <v>NR</v>
          </cell>
          <cell r="FF319" t="str">
            <v>NR</v>
          </cell>
          <cell r="FG319" t="str">
            <v>NR</v>
          </cell>
          <cell r="FH319" t="str">
            <v>NR</v>
          </cell>
          <cell r="FI319" t="str">
            <v>NR</v>
          </cell>
          <cell r="FJ319" t="str">
            <v>NR</v>
          </cell>
          <cell r="FK319" t="str">
            <v>NR</v>
          </cell>
          <cell r="FL319" t="str">
            <v>NR</v>
          </cell>
          <cell r="FM319" t="str">
            <v>NT</v>
          </cell>
          <cell r="FN319">
            <v>13.1</v>
          </cell>
          <cell r="FO319" t="str">
            <v>NA</v>
          </cell>
          <cell r="FP319" t="b">
            <v>1</v>
          </cell>
          <cell r="FQ319">
            <v>41842</v>
          </cell>
          <cell r="FR319" t="str">
            <v>F</v>
          </cell>
          <cell r="FS319">
            <v>37</v>
          </cell>
          <cell r="FT319" t="str">
            <v>CAUCASIAN</v>
          </cell>
          <cell r="FU319">
            <v>0.412276516811663</v>
          </cell>
          <cell r="FV319">
            <v>9.7524004486906097</v>
          </cell>
          <cell r="FW319">
            <v>30.59134582623</v>
          </cell>
          <cell r="FX319">
            <v>131</v>
          </cell>
          <cell r="FY319">
            <v>61</v>
          </cell>
          <cell r="FZ319">
            <v>24.749529696318199</v>
          </cell>
          <cell r="GA319">
            <v>1</v>
          </cell>
          <cell r="GB319">
            <v>0.05</v>
          </cell>
          <cell r="GC319">
            <v>4.9000000000000004</v>
          </cell>
          <cell r="GD319">
            <v>8.4</v>
          </cell>
          <cell r="GE319">
            <v>7.0000000000000007E-2</v>
          </cell>
          <cell r="GF319">
            <v>10.1</v>
          </cell>
          <cell r="GG319">
            <v>5.3</v>
          </cell>
          <cell r="GH319">
            <v>7.0000000000000007E-2</v>
          </cell>
          <cell r="GI319">
            <v>10.1</v>
          </cell>
          <cell r="GJ319">
            <v>13.8</v>
          </cell>
          <cell r="GK319">
            <v>0.54</v>
          </cell>
          <cell r="GL319">
            <v>10.199999999999999</v>
          </cell>
          <cell r="GM319">
            <v>30.5</v>
          </cell>
          <cell r="GN319" t="str">
            <v>CAUCASIAN</v>
          </cell>
          <cell r="GO319">
            <v>8.5199999999999998E-3</v>
          </cell>
          <cell r="GP319" t="str">
            <v>NA</v>
          </cell>
          <cell r="GQ319">
            <v>7.0846999999999993E-2</v>
          </cell>
          <cell r="GR319" t="str">
            <v>NA</v>
          </cell>
          <cell r="GS319">
            <v>1</v>
          </cell>
          <cell r="GT319">
            <v>101619721007</v>
          </cell>
          <cell r="GU319" t="str">
            <v>RO014885 0018</v>
          </cell>
          <cell r="GV319" t="str">
            <v>Recall Set 6 Purple-Samples-RO014885 0018</v>
          </cell>
          <cell r="GW319">
            <v>52224</v>
          </cell>
          <cell r="GX319">
            <v>3738.3</v>
          </cell>
          <cell r="GY319">
            <v>214</v>
          </cell>
          <cell r="GZ319">
            <v>15.32</v>
          </cell>
          <cell r="HA319">
            <v>0</v>
          </cell>
          <cell r="HB319">
            <v>0</v>
          </cell>
          <cell r="HC319">
            <v>217</v>
          </cell>
          <cell r="HD319">
            <v>15.53</v>
          </cell>
          <cell r="HE319">
            <v>1070000</v>
          </cell>
        </row>
        <row r="320">
          <cell r="B320">
            <v>32009922769</v>
          </cell>
          <cell r="C320" t="str">
            <v>W11701501127900</v>
          </cell>
          <cell r="D320" t="str">
            <v>RO014653 0001</v>
          </cell>
          <cell r="E320" t="str">
            <v>RO014653 0001</v>
          </cell>
          <cell r="F320" t="str">
            <v>RO014653</v>
          </cell>
          <cell r="G320" t="str">
            <v>RO014653 0018</v>
          </cell>
          <cell r="H320" t="str">
            <v>RO014653</v>
          </cell>
          <cell r="I320">
            <v>18</v>
          </cell>
          <cell r="J320">
            <v>175279871</v>
          </cell>
          <cell r="K320">
            <v>1</v>
          </cell>
          <cell r="L320">
            <v>149720981247</v>
          </cell>
          <cell r="M320" t="str">
            <v>Recall</v>
          </cell>
          <cell r="N320" t="str">
            <v>Recall D10</v>
          </cell>
          <cell r="O320" t="str">
            <v>Matrix tube</v>
          </cell>
          <cell r="P320" t="str">
            <v>Supernate</v>
          </cell>
          <cell r="Q320">
            <v>6521</v>
          </cell>
          <cell r="R320">
            <v>5</v>
          </cell>
          <cell r="S320">
            <v>55</v>
          </cell>
          <cell r="T320">
            <v>54</v>
          </cell>
          <cell r="U320" t="str">
            <v>F</v>
          </cell>
          <cell r="V320" t="b">
            <v>1</v>
          </cell>
          <cell r="W320">
            <v>18</v>
          </cell>
          <cell r="X320" t="b">
            <v>0</v>
          </cell>
          <cell r="Y320" t="b">
            <v>0</v>
          </cell>
          <cell r="Z320" t="b">
            <v>0</v>
          </cell>
          <cell r="AA320" t="b">
            <v>0</v>
          </cell>
          <cell r="AB320" t="b">
            <v>1</v>
          </cell>
          <cell r="AC320">
            <v>110904511236</v>
          </cell>
          <cell r="AD320" t="str">
            <v>BSRI</v>
          </cell>
          <cell r="AE320" t="b">
            <v>1</v>
          </cell>
          <cell r="AF320" t="str">
            <v>ASIAN</v>
          </cell>
          <cell r="AG320">
            <v>1</v>
          </cell>
          <cell r="AH320">
            <v>1</v>
          </cell>
          <cell r="AI320">
            <v>0</v>
          </cell>
          <cell r="AJ320">
            <v>0</v>
          </cell>
          <cell r="AK320">
            <v>0</v>
          </cell>
          <cell r="AL320">
            <v>1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 t="str">
            <v>NOTHISPANICLATINO</v>
          </cell>
          <cell r="AS320" t="str">
            <v>Recall Completed</v>
          </cell>
          <cell r="AT320" t="str">
            <v>NULL</v>
          </cell>
          <cell r="AU320" t="str">
            <v>NULL</v>
          </cell>
          <cell r="AV320">
            <v>14</v>
          </cell>
          <cell r="AW320">
            <v>63.16</v>
          </cell>
          <cell r="AX320">
            <v>9974.2000000000007</v>
          </cell>
          <cell r="AY320">
            <v>0.17055555559999999</v>
          </cell>
          <cell r="AZ320">
            <v>284.8</v>
          </cell>
          <cell r="BA320">
            <v>6.8</v>
          </cell>
          <cell r="BC320">
            <v>427.9</v>
          </cell>
          <cell r="BD320">
            <v>24.3</v>
          </cell>
          <cell r="BE320" t="str">
            <v>bsri15</v>
          </cell>
          <cell r="BF320" t="str">
            <v>CP2D;AS3</v>
          </cell>
          <cell r="BG320" t="str">
            <v>BSRI</v>
          </cell>
          <cell r="BH320">
            <v>98</v>
          </cell>
          <cell r="BI320">
            <v>6</v>
          </cell>
          <cell r="BJ320">
            <v>5</v>
          </cell>
          <cell r="BK320">
            <v>2</v>
          </cell>
          <cell r="BL320">
            <v>125</v>
          </cell>
          <cell r="BM320" t="str">
            <v>N</v>
          </cell>
          <cell r="BN320" t="str">
            <v>NA</v>
          </cell>
          <cell r="BO320" t="str">
            <v>Y</v>
          </cell>
          <cell r="BP320">
            <v>840</v>
          </cell>
          <cell r="BQ320" t="str">
            <v>F</v>
          </cell>
          <cell r="BR320" t="str">
            <v>N</v>
          </cell>
          <cell r="BS320" t="str">
            <v>Y</v>
          </cell>
          <cell r="BT320">
            <v>1</v>
          </cell>
          <cell r="BU320" t="str">
            <v>N</v>
          </cell>
          <cell r="BV320" t="str">
            <v>A</v>
          </cell>
          <cell r="BW320" t="str">
            <v>N</v>
          </cell>
          <cell r="BX320" t="str">
            <v>NA</v>
          </cell>
          <cell r="BY320">
            <v>6.87</v>
          </cell>
          <cell r="BZ320">
            <v>4.7300000000000004</v>
          </cell>
          <cell r="CA320">
            <v>12.6</v>
          </cell>
          <cell r="CB320">
            <v>39.4</v>
          </cell>
          <cell r="CC320">
            <v>83.3</v>
          </cell>
          <cell r="CD320">
            <v>15.6</v>
          </cell>
          <cell r="CE320">
            <v>230</v>
          </cell>
          <cell r="CF320" t="str">
            <v>N</v>
          </cell>
          <cell r="CG320" t="str">
            <v>N</v>
          </cell>
          <cell r="CS320" t="str">
            <v>N</v>
          </cell>
          <cell r="CY320" t="str">
            <v>N</v>
          </cell>
          <cell r="DW320" t="str">
            <v>Y</v>
          </cell>
          <cell r="DX320" t="str">
            <v>N</v>
          </cell>
          <cell r="DY320" t="str">
            <v>N</v>
          </cell>
          <cell r="DZ320" t="str">
            <v>Y</v>
          </cell>
          <cell r="EA320" t="str">
            <v>At_Least_1_A_Week</v>
          </cell>
          <cell r="EB320" t="str">
            <v>N</v>
          </cell>
          <cell r="EC320" t="str">
            <v>N</v>
          </cell>
          <cell r="EE320" t="str">
            <v>Y</v>
          </cell>
          <cell r="EL320">
            <v>0</v>
          </cell>
          <cell r="EN320" t="str">
            <v xml:space="preserve">Y </v>
          </cell>
          <cell r="EO320">
            <v>1</v>
          </cell>
          <cell r="EQ320">
            <v>6.5</v>
          </cell>
          <cell r="ER320">
            <v>6</v>
          </cell>
          <cell r="ES320">
            <v>15</v>
          </cell>
          <cell r="ET320" t="str">
            <v>T</v>
          </cell>
          <cell r="EU320" t="str">
            <v>M</v>
          </cell>
          <cell r="EV320" t="str">
            <v>H</v>
          </cell>
          <cell r="EW320" t="str">
            <v>WB</v>
          </cell>
          <cell r="EX320" t="str">
            <v>N</v>
          </cell>
          <cell r="EY320" t="str">
            <v>S</v>
          </cell>
          <cell r="EZ320" t="str">
            <v>A+</v>
          </cell>
          <cell r="FA320" t="str">
            <v>NR</v>
          </cell>
          <cell r="FB320" t="str">
            <v>NR</v>
          </cell>
          <cell r="FC320" t="str">
            <v>NR</v>
          </cell>
          <cell r="FD320" t="str">
            <v>NR</v>
          </cell>
          <cell r="FE320" t="str">
            <v>NR</v>
          </cell>
          <cell r="FF320" t="str">
            <v>NR</v>
          </cell>
          <cell r="FG320" t="str">
            <v>NR</v>
          </cell>
          <cell r="FH320" t="str">
            <v>NR</v>
          </cell>
          <cell r="FI320" t="str">
            <v>NR</v>
          </cell>
          <cell r="FJ320" t="str">
            <v>NR</v>
          </cell>
          <cell r="FK320" t="str">
            <v>NR</v>
          </cell>
          <cell r="FL320" t="str">
            <v>NR</v>
          </cell>
          <cell r="FM320" t="str">
            <v>NT</v>
          </cell>
          <cell r="FN320">
            <v>13.9</v>
          </cell>
          <cell r="FO320" t="str">
            <v>NA</v>
          </cell>
          <cell r="FP320" t="b">
            <v>1</v>
          </cell>
          <cell r="FQ320">
            <v>41248</v>
          </cell>
          <cell r="FR320" t="str">
            <v>F</v>
          </cell>
          <cell r="FS320">
            <v>53</v>
          </cell>
          <cell r="FT320" t="str">
            <v>ASIAN</v>
          </cell>
          <cell r="FU320">
            <v>0.15038865895145101</v>
          </cell>
          <cell r="FV320">
            <v>8.8545788027004395</v>
          </cell>
          <cell r="FW320">
            <v>26.602154212468498</v>
          </cell>
          <cell r="FX320">
            <v>125</v>
          </cell>
          <cell r="FY320">
            <v>62</v>
          </cell>
          <cell r="FZ320">
            <v>22.860301768990599</v>
          </cell>
          <cell r="GA320">
            <v>1</v>
          </cell>
          <cell r="GB320">
            <v>0.12</v>
          </cell>
          <cell r="GC320">
            <v>10.14</v>
          </cell>
          <cell r="GD320">
            <v>22.55</v>
          </cell>
          <cell r="GE320">
            <v>0.13</v>
          </cell>
          <cell r="GF320">
            <v>10.1</v>
          </cell>
          <cell r="GG320">
            <v>25.3</v>
          </cell>
          <cell r="GH320">
            <v>0.19</v>
          </cell>
          <cell r="GI320">
            <v>10.3</v>
          </cell>
          <cell r="GJ320">
            <v>24.4</v>
          </cell>
          <cell r="GK320">
            <v>0.28000000000000003</v>
          </cell>
          <cell r="GL320">
            <v>11.7</v>
          </cell>
          <cell r="GM320">
            <v>40.700000000000003</v>
          </cell>
          <cell r="GN320" t="str">
            <v>EAS</v>
          </cell>
          <cell r="GO320">
            <v>-6.6879999999999995E-2</v>
          </cell>
          <cell r="GP320">
            <v>-4.3747000000000001E-2</v>
          </cell>
          <cell r="GQ320" t="str">
            <v>NA</v>
          </cell>
          <cell r="GR320">
            <v>0.25248799999999999</v>
          </cell>
          <cell r="GS320">
            <v>1</v>
          </cell>
          <cell r="GT320">
            <v>139408971414</v>
          </cell>
          <cell r="GU320" t="str">
            <v>RO014653 0018</v>
          </cell>
          <cell r="GV320" t="str">
            <v>Recall set 4 green-Heather-Samples-RO014653 0018</v>
          </cell>
          <cell r="GW320">
            <v>86656</v>
          </cell>
          <cell r="GX320">
            <v>5923.17</v>
          </cell>
          <cell r="GY320">
            <v>176</v>
          </cell>
          <cell r="GZ320">
            <v>12.03</v>
          </cell>
          <cell r="HA320">
            <v>2</v>
          </cell>
          <cell r="HB320">
            <v>0.14000000000000001</v>
          </cell>
          <cell r="HC320">
            <v>111</v>
          </cell>
          <cell r="HD320">
            <v>7.59</v>
          </cell>
          <cell r="HE320">
            <v>389000</v>
          </cell>
        </row>
        <row r="321">
          <cell r="B321">
            <v>32009922835</v>
          </cell>
          <cell r="C321" t="str">
            <v>W11701500676500</v>
          </cell>
          <cell r="D321" t="str">
            <v>RO014596 0001</v>
          </cell>
          <cell r="E321" t="str">
            <v>RO014596 0001</v>
          </cell>
          <cell r="F321" t="str">
            <v>RO014596</v>
          </cell>
          <cell r="G321" t="str">
            <v>RO014596 0018</v>
          </cell>
          <cell r="H321" t="str">
            <v>RO014596</v>
          </cell>
          <cell r="I321">
            <v>18</v>
          </cell>
          <cell r="J321">
            <v>175254186</v>
          </cell>
          <cell r="K321">
            <v>1</v>
          </cell>
          <cell r="L321">
            <v>151694431159</v>
          </cell>
          <cell r="M321" t="str">
            <v>Recall</v>
          </cell>
          <cell r="N321" t="str">
            <v>Recall D10</v>
          </cell>
          <cell r="O321" t="str">
            <v>Matrix tube</v>
          </cell>
          <cell r="P321" t="str">
            <v>Supernate</v>
          </cell>
          <cell r="Q321">
            <v>6521</v>
          </cell>
          <cell r="R321">
            <v>9</v>
          </cell>
          <cell r="S321">
            <v>55</v>
          </cell>
          <cell r="T321">
            <v>54</v>
          </cell>
          <cell r="U321" t="str">
            <v>B</v>
          </cell>
          <cell r="V321" t="b">
            <v>1</v>
          </cell>
          <cell r="W321">
            <v>18</v>
          </cell>
          <cell r="X321" t="b">
            <v>0</v>
          </cell>
          <cell r="Y321" t="b">
            <v>0</v>
          </cell>
          <cell r="Z321" t="b">
            <v>0</v>
          </cell>
          <cell r="AA321" t="b">
            <v>0</v>
          </cell>
          <cell r="AB321" t="b">
            <v>1</v>
          </cell>
          <cell r="AC321">
            <v>132489671109</v>
          </cell>
          <cell r="AD321" t="str">
            <v>BSRI</v>
          </cell>
          <cell r="AE321" t="b">
            <v>1</v>
          </cell>
          <cell r="AF321" t="str">
            <v>ASIAN</v>
          </cell>
          <cell r="AG321">
            <v>1</v>
          </cell>
          <cell r="AH321">
            <v>1</v>
          </cell>
          <cell r="AI321">
            <v>0</v>
          </cell>
          <cell r="AJ321">
            <v>0</v>
          </cell>
          <cell r="AK321">
            <v>0</v>
          </cell>
          <cell r="AL321">
            <v>1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 t="str">
            <v>NOTHISPANICLATINO</v>
          </cell>
          <cell r="AS321" t="str">
            <v>Recall Completed</v>
          </cell>
          <cell r="AT321" t="str">
            <v>NULL</v>
          </cell>
          <cell r="AU321" t="str">
            <v>NULL</v>
          </cell>
          <cell r="AV321">
            <v>12.75</v>
          </cell>
          <cell r="AW321">
            <v>65.88</v>
          </cell>
          <cell r="AX321">
            <v>10905.4</v>
          </cell>
          <cell r="AY321">
            <v>0.27690896259999997</v>
          </cell>
          <cell r="AZ321">
            <v>290.5</v>
          </cell>
          <cell r="BA321">
            <v>5.3</v>
          </cell>
          <cell r="BC321">
            <v>440.2</v>
          </cell>
          <cell r="BD321">
            <v>22.9</v>
          </cell>
          <cell r="BE321" t="str">
            <v>bsri15</v>
          </cell>
          <cell r="BF321" t="str">
            <v>CP2D;AS3</v>
          </cell>
          <cell r="BG321" t="str">
            <v>BSRI</v>
          </cell>
          <cell r="BH321">
            <v>108</v>
          </cell>
          <cell r="BI321">
            <v>5</v>
          </cell>
          <cell r="BJ321">
            <v>5</v>
          </cell>
          <cell r="BK321">
            <v>3</v>
          </cell>
          <cell r="BL321">
            <v>130</v>
          </cell>
          <cell r="BM321" t="str">
            <v>Y</v>
          </cell>
          <cell r="BN321">
            <v>2012</v>
          </cell>
          <cell r="BO321" t="str">
            <v>Y</v>
          </cell>
          <cell r="BP321">
            <v>840</v>
          </cell>
          <cell r="BQ321" t="str">
            <v>E</v>
          </cell>
          <cell r="BR321" t="str">
            <v>N</v>
          </cell>
          <cell r="BS321" t="str">
            <v>N</v>
          </cell>
          <cell r="BT321">
            <v>0</v>
          </cell>
          <cell r="BU321" t="str">
            <v>N</v>
          </cell>
          <cell r="BV321" t="str">
            <v>A</v>
          </cell>
          <cell r="BW321" t="str">
            <v>N</v>
          </cell>
          <cell r="BX321" t="str">
            <v>NA</v>
          </cell>
          <cell r="BY321">
            <v>7.41</v>
          </cell>
          <cell r="BZ321">
            <v>4.37</v>
          </cell>
          <cell r="CA321">
            <v>13.8</v>
          </cell>
          <cell r="CB321">
            <v>40.1</v>
          </cell>
          <cell r="CC321">
            <v>91.8</v>
          </cell>
          <cell r="CD321">
            <v>13</v>
          </cell>
          <cell r="CE321">
            <v>277</v>
          </cell>
          <cell r="CF321" t="str">
            <v>N</v>
          </cell>
          <cell r="CG321" t="str">
            <v>N</v>
          </cell>
          <cell r="CS321" t="str">
            <v>N</v>
          </cell>
          <cell r="CY321" t="str">
            <v>N</v>
          </cell>
          <cell r="DW321" t="str">
            <v>Y</v>
          </cell>
          <cell r="DX321" t="str">
            <v>N</v>
          </cell>
          <cell r="DY321" t="str">
            <v>N</v>
          </cell>
          <cell r="DZ321" t="str">
            <v>Y</v>
          </cell>
          <cell r="EA321" t="str">
            <v>Daily</v>
          </cell>
          <cell r="EB321" t="str">
            <v>N</v>
          </cell>
          <cell r="EC321" t="str">
            <v>N</v>
          </cell>
          <cell r="EH321" t="str">
            <v>Y</v>
          </cell>
          <cell r="EL321">
            <v>47</v>
          </cell>
          <cell r="EN321" t="str">
            <v>N</v>
          </cell>
          <cell r="EO321">
            <v>0</v>
          </cell>
          <cell r="EQ321">
            <v>31</v>
          </cell>
          <cell r="ER321">
            <v>4</v>
          </cell>
          <cell r="ES321">
            <v>5</v>
          </cell>
          <cell r="ET321" t="str">
            <v>T</v>
          </cell>
          <cell r="EU321" t="str">
            <v>F</v>
          </cell>
          <cell r="EV321" t="str">
            <v>H</v>
          </cell>
          <cell r="EW321" t="str">
            <v>WB</v>
          </cell>
          <cell r="EX321" t="str">
            <v>N</v>
          </cell>
          <cell r="EY321" t="str">
            <v>S</v>
          </cell>
          <cell r="EZ321" t="str">
            <v>A+</v>
          </cell>
          <cell r="FA321" t="str">
            <v>NR</v>
          </cell>
          <cell r="FB321" t="str">
            <v>NR</v>
          </cell>
          <cell r="FC321" t="str">
            <v>NR</v>
          </cell>
          <cell r="FD321" t="str">
            <v>NR</v>
          </cell>
          <cell r="FE321" t="str">
            <v>NR</v>
          </cell>
          <cell r="FF321" t="str">
            <v>NR</v>
          </cell>
          <cell r="FG321" t="str">
            <v>NR</v>
          </cell>
          <cell r="FH321" t="str">
            <v>NR</v>
          </cell>
          <cell r="FI321" t="str">
            <v>NR</v>
          </cell>
          <cell r="FJ321" t="str">
            <v>NR</v>
          </cell>
          <cell r="FK321" t="str">
            <v>NR</v>
          </cell>
          <cell r="FL321" t="str">
            <v>NR</v>
          </cell>
          <cell r="FM321" t="str">
            <v>NT</v>
          </cell>
          <cell r="FN321">
            <v>13.3</v>
          </cell>
          <cell r="FO321" t="str">
            <v>NA</v>
          </cell>
          <cell r="FP321" t="b">
            <v>0</v>
          </cell>
          <cell r="FR321" t="str">
            <v>F</v>
          </cell>
          <cell r="FS321">
            <v>49</v>
          </cell>
          <cell r="FT321" t="str">
            <v>ASIAN</v>
          </cell>
          <cell r="FU321">
            <v>0.28237466699570601</v>
          </cell>
          <cell r="FV321">
            <v>7.3582093927168204</v>
          </cell>
          <cell r="FW321">
            <v>25.3328659717262</v>
          </cell>
          <cell r="FX321">
            <v>130</v>
          </cell>
          <cell r="FY321">
            <v>63</v>
          </cell>
          <cell r="FZ321">
            <v>23.025951121189198</v>
          </cell>
          <cell r="GA321">
            <v>1</v>
          </cell>
          <cell r="GB321">
            <v>0.1</v>
          </cell>
          <cell r="GC321">
            <v>5.56</v>
          </cell>
          <cell r="GD321">
            <v>11.86</v>
          </cell>
          <cell r="GE321">
            <v>0.12</v>
          </cell>
          <cell r="GF321">
            <v>3.82</v>
          </cell>
          <cell r="GG321">
            <v>9.24</v>
          </cell>
          <cell r="GH321">
            <v>0.14000000000000001</v>
          </cell>
          <cell r="GI321">
            <v>3.6</v>
          </cell>
          <cell r="GJ321">
            <v>24</v>
          </cell>
          <cell r="GK321">
            <v>0.32</v>
          </cell>
          <cell r="GL321">
            <v>4.4000000000000004</v>
          </cell>
          <cell r="GM321">
            <v>33</v>
          </cell>
          <cell r="GN321" t="str">
            <v>EAS</v>
          </cell>
          <cell r="GO321">
            <v>-6.6879999999999995E-2</v>
          </cell>
          <cell r="GP321">
            <v>0.31378499999999998</v>
          </cell>
          <cell r="GQ321" t="str">
            <v>NA</v>
          </cell>
          <cell r="GR321">
            <v>0.13139400000000001</v>
          </cell>
          <cell r="GS321">
            <v>1</v>
          </cell>
          <cell r="GT321">
            <v>111631981304</v>
          </cell>
          <cell r="GU321" t="str">
            <v>RO014596 0018</v>
          </cell>
          <cell r="GV321" t="str">
            <v>Recall yellow 3.2-Heather-RO014596 0018</v>
          </cell>
          <cell r="GW321">
            <v>65752</v>
          </cell>
          <cell r="GX321">
            <v>6322.31</v>
          </cell>
          <cell r="GY321">
            <v>146</v>
          </cell>
          <cell r="GZ321">
            <v>14.04</v>
          </cell>
          <cell r="HA321">
            <v>0</v>
          </cell>
          <cell r="HB321">
            <v>0</v>
          </cell>
          <cell r="HC321">
            <v>132</v>
          </cell>
          <cell r="HD321">
            <v>12.69</v>
          </cell>
          <cell r="HE321">
            <v>538000</v>
          </cell>
        </row>
        <row r="322">
          <cell r="B322">
            <v>32009923528</v>
          </cell>
          <cell r="C322" t="str">
            <v>W11701503126900</v>
          </cell>
          <cell r="D322" t="str">
            <v>RO014863 0001</v>
          </cell>
          <cell r="E322" t="str">
            <v>RO014863 0001</v>
          </cell>
          <cell r="F322" t="str">
            <v>RO014863</v>
          </cell>
          <cell r="G322" t="str">
            <v>RO014863 0018</v>
          </cell>
          <cell r="H322" t="str">
            <v>RO014863</v>
          </cell>
          <cell r="I322">
            <v>18</v>
          </cell>
          <cell r="J322">
            <v>193274673</v>
          </cell>
          <cell r="K322">
            <v>1</v>
          </cell>
          <cell r="L322">
            <v>101086371336</v>
          </cell>
          <cell r="M322" t="str">
            <v>Recall</v>
          </cell>
          <cell r="N322" t="str">
            <v>Recall D10</v>
          </cell>
          <cell r="O322" t="str">
            <v>Matrix tube</v>
          </cell>
          <cell r="P322" t="str">
            <v>Supernate</v>
          </cell>
          <cell r="Q322">
            <v>6522</v>
          </cell>
          <cell r="R322">
            <v>11</v>
          </cell>
          <cell r="S322">
            <v>56</v>
          </cell>
          <cell r="T322">
            <v>54</v>
          </cell>
          <cell r="U322" t="str">
            <v>E</v>
          </cell>
          <cell r="V322" t="b">
            <v>1</v>
          </cell>
          <cell r="W322">
            <v>18</v>
          </cell>
          <cell r="X322" t="b">
            <v>0</v>
          </cell>
          <cell r="Y322" t="b">
            <v>0</v>
          </cell>
          <cell r="Z322" t="b">
            <v>0</v>
          </cell>
          <cell r="AA322" t="b">
            <v>0</v>
          </cell>
          <cell r="AB322" t="b">
            <v>1</v>
          </cell>
          <cell r="AC322">
            <v>134242421506</v>
          </cell>
          <cell r="AD322" t="str">
            <v>BSRI</v>
          </cell>
          <cell r="AE322" t="b">
            <v>1</v>
          </cell>
          <cell r="AF322" t="str">
            <v>CAUCASIAN_OTHER</v>
          </cell>
          <cell r="AG322">
            <v>1</v>
          </cell>
          <cell r="AH322">
            <v>1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1</v>
          </cell>
          <cell r="AO322">
            <v>0</v>
          </cell>
          <cell r="AP322">
            <v>0</v>
          </cell>
          <cell r="AQ322">
            <v>0</v>
          </cell>
          <cell r="AR322" t="str">
            <v>NOTHISPANICLATINO</v>
          </cell>
          <cell r="AS322" t="str">
            <v>Recall Completed</v>
          </cell>
          <cell r="AT322" t="str">
            <v>NULL</v>
          </cell>
          <cell r="AU322" t="str">
            <v>NULL</v>
          </cell>
          <cell r="AV322">
            <v>13</v>
          </cell>
          <cell r="AW322">
            <v>69.319999999999993</v>
          </cell>
          <cell r="AX322">
            <v>11944.4</v>
          </cell>
          <cell r="AY322">
            <v>0.31134664950000002</v>
          </cell>
          <cell r="AZ322">
            <v>323.2</v>
          </cell>
          <cell r="BA322">
            <v>31.5</v>
          </cell>
          <cell r="BC322">
            <v>444.8</v>
          </cell>
          <cell r="BD322">
            <v>56.9</v>
          </cell>
          <cell r="BE322" t="str">
            <v>bsri16</v>
          </cell>
          <cell r="BF322" t="str">
            <v>CP2D;AS3</v>
          </cell>
          <cell r="BG322" t="str">
            <v>BSRI</v>
          </cell>
          <cell r="BH322">
            <v>553</v>
          </cell>
          <cell r="BI322">
            <v>1</v>
          </cell>
          <cell r="BJ322">
            <v>6</v>
          </cell>
          <cell r="BK322">
            <v>1</v>
          </cell>
          <cell r="BL322">
            <v>185</v>
          </cell>
          <cell r="BM322" t="str">
            <v>N</v>
          </cell>
          <cell r="BN322" t="str">
            <v>NA</v>
          </cell>
          <cell r="BO322" t="str">
            <v>Y</v>
          </cell>
          <cell r="BP322">
            <v>840</v>
          </cell>
          <cell r="BQ322" t="str">
            <v>E</v>
          </cell>
          <cell r="BR322" t="str">
            <v>N</v>
          </cell>
          <cell r="BT322" t="str">
            <v>NA</v>
          </cell>
          <cell r="BU322" t="str">
            <v>N</v>
          </cell>
          <cell r="BV322">
            <v>9</v>
          </cell>
          <cell r="BW322" t="str">
            <v>N</v>
          </cell>
          <cell r="BX322" t="str">
            <v>NA</v>
          </cell>
          <cell r="BY322">
            <v>7.62</v>
          </cell>
          <cell r="BZ322">
            <v>5.23</v>
          </cell>
          <cell r="CA322">
            <v>15.6</v>
          </cell>
          <cell r="CB322">
            <v>46.5</v>
          </cell>
          <cell r="CC322">
            <v>88.9</v>
          </cell>
          <cell r="CD322">
            <v>13.4</v>
          </cell>
          <cell r="CE322">
            <v>279</v>
          </cell>
          <cell r="CF322" t="str">
            <v>N</v>
          </cell>
          <cell r="CG322" t="str">
            <v>N</v>
          </cell>
          <cell r="CS322" t="str">
            <v>N</v>
          </cell>
          <cell r="CY322" t="str">
            <v>N</v>
          </cell>
          <cell r="DW322" t="str">
            <v>Y</v>
          </cell>
          <cell r="DX322" t="str">
            <v>N</v>
          </cell>
          <cell r="DZ322" t="str">
            <v>N</v>
          </cell>
          <cell r="EC322" t="str">
            <v>N</v>
          </cell>
          <cell r="EL322">
            <v>0</v>
          </cell>
          <cell r="EO322">
            <v>0</v>
          </cell>
          <cell r="EQ322">
            <v>139</v>
          </cell>
          <cell r="ER322">
            <v>5</v>
          </cell>
          <cell r="ES322">
            <v>5</v>
          </cell>
          <cell r="ET322" t="str">
            <v>T</v>
          </cell>
          <cell r="EU322" t="str">
            <v>F</v>
          </cell>
          <cell r="EV322" t="str">
            <v>H</v>
          </cell>
          <cell r="EW322" t="str">
            <v>WB</v>
          </cell>
          <cell r="EX322" t="str">
            <v>N</v>
          </cell>
          <cell r="EY322" t="str">
            <v>S</v>
          </cell>
          <cell r="EZ322" t="str">
            <v>A+</v>
          </cell>
          <cell r="FA322" t="str">
            <v>NR</v>
          </cell>
          <cell r="FB322" t="str">
            <v>NR</v>
          </cell>
          <cell r="FC322" t="str">
            <v>NR</v>
          </cell>
          <cell r="FD322" t="str">
            <v>NR</v>
          </cell>
          <cell r="FE322" t="str">
            <v>NR</v>
          </cell>
          <cell r="FF322" t="str">
            <v>NR</v>
          </cell>
          <cell r="FG322" t="str">
            <v>NR</v>
          </cell>
          <cell r="FH322" t="str">
            <v>NR</v>
          </cell>
          <cell r="FI322" t="str">
            <v>NR</v>
          </cell>
          <cell r="FJ322" t="str">
            <v>NR</v>
          </cell>
          <cell r="FK322" t="str">
            <v>NR</v>
          </cell>
          <cell r="FL322" t="str">
            <v>NR</v>
          </cell>
          <cell r="FM322" t="str">
            <v>NT</v>
          </cell>
          <cell r="FN322">
            <v>16</v>
          </cell>
          <cell r="FO322" t="str">
            <v>NA</v>
          </cell>
          <cell r="FP322" t="b">
            <v>0</v>
          </cell>
          <cell r="FR322" t="str">
            <v>M</v>
          </cell>
          <cell r="FS322">
            <v>53</v>
          </cell>
          <cell r="FT322" t="str">
            <v>CAUCASIAN</v>
          </cell>
          <cell r="FU322">
            <v>0.32511229946486597</v>
          </cell>
          <cell r="FV322">
            <v>33.494795087097401</v>
          </cell>
          <cell r="FW322">
            <v>56.158437532610598</v>
          </cell>
          <cell r="FX322">
            <v>185</v>
          </cell>
          <cell r="FY322">
            <v>73</v>
          </cell>
          <cell r="FZ322">
            <v>24.405141677613098</v>
          </cell>
          <cell r="GA322">
            <v>1</v>
          </cell>
          <cell r="GB322">
            <v>0.26</v>
          </cell>
          <cell r="GC322">
            <v>19.5</v>
          </cell>
          <cell r="GD322">
            <v>14.1</v>
          </cell>
          <cell r="GE322">
            <v>0.27</v>
          </cell>
          <cell r="GF322">
            <v>22</v>
          </cell>
          <cell r="GG322">
            <v>28.1</v>
          </cell>
          <cell r="GH322">
            <v>0.39</v>
          </cell>
          <cell r="GI322">
            <v>31.7</v>
          </cell>
          <cell r="GJ322">
            <v>32.700000000000003</v>
          </cell>
          <cell r="GK322">
            <v>0.55000000000000004</v>
          </cell>
          <cell r="GL322">
            <v>32.700000000000003</v>
          </cell>
          <cell r="GM322">
            <v>39.6</v>
          </cell>
          <cell r="GN322" t="str">
            <v>CAUCASIAN</v>
          </cell>
          <cell r="GO322">
            <v>-0.15384800000000001</v>
          </cell>
          <cell r="GP322" t="str">
            <v>NA</v>
          </cell>
          <cell r="GQ322">
            <v>7.0846999999999993E-2</v>
          </cell>
          <cell r="GR322" t="str">
            <v>NA</v>
          </cell>
          <cell r="GS322">
            <v>1</v>
          </cell>
          <cell r="GT322">
            <v>118177481428</v>
          </cell>
          <cell r="GU322" t="str">
            <v>RO014863 0018</v>
          </cell>
          <cell r="GV322" t="str">
            <v>Recall set 5 blue-Heather-Samples-RO014863 0018</v>
          </cell>
          <cell r="GW322">
            <v>401144</v>
          </cell>
          <cell r="GX322">
            <v>28591.87</v>
          </cell>
          <cell r="GY322">
            <v>824</v>
          </cell>
          <cell r="GZ322">
            <v>58.73</v>
          </cell>
          <cell r="HA322">
            <v>0</v>
          </cell>
          <cell r="HB322">
            <v>0</v>
          </cell>
          <cell r="HC322">
            <v>183</v>
          </cell>
          <cell r="HD322">
            <v>13.04</v>
          </cell>
          <cell r="HE322">
            <v>682000</v>
          </cell>
        </row>
        <row r="323">
          <cell r="B323">
            <v>32009923551</v>
          </cell>
          <cell r="C323" t="str">
            <v>W11701500707500</v>
          </cell>
          <cell r="D323" t="str">
            <v>RO014659 0001</v>
          </cell>
          <cell r="E323" t="str">
            <v>RO014659 0001</v>
          </cell>
          <cell r="F323" t="str">
            <v>RO014659</v>
          </cell>
          <cell r="G323" t="str">
            <v>RO014659 0018</v>
          </cell>
          <cell r="H323" t="str">
            <v>RO014659</v>
          </cell>
          <cell r="I323">
            <v>18</v>
          </cell>
          <cell r="J323">
            <v>175279536</v>
          </cell>
          <cell r="K323">
            <v>1</v>
          </cell>
          <cell r="L323">
            <v>115659151510</v>
          </cell>
          <cell r="M323" t="str">
            <v>Recall</v>
          </cell>
          <cell r="N323" t="str">
            <v>Recall D10</v>
          </cell>
          <cell r="O323" t="str">
            <v>Matrix tube</v>
          </cell>
          <cell r="P323" t="str">
            <v>Supernate</v>
          </cell>
          <cell r="Q323">
            <v>6521</v>
          </cell>
          <cell r="R323">
            <v>5</v>
          </cell>
          <cell r="S323">
            <v>55</v>
          </cell>
          <cell r="T323">
            <v>54</v>
          </cell>
          <cell r="U323" t="str">
            <v>G</v>
          </cell>
          <cell r="V323" t="b">
            <v>1</v>
          </cell>
          <cell r="W323">
            <v>18</v>
          </cell>
          <cell r="X323" t="b">
            <v>0</v>
          </cell>
          <cell r="Y323" t="b">
            <v>0</v>
          </cell>
          <cell r="Z323" t="b">
            <v>0</v>
          </cell>
          <cell r="AA323" t="b">
            <v>0</v>
          </cell>
          <cell r="AB323" t="b">
            <v>1</v>
          </cell>
          <cell r="AC323">
            <v>129445421419</v>
          </cell>
          <cell r="AD323" t="str">
            <v>BSRI</v>
          </cell>
          <cell r="AE323" t="b">
            <v>1</v>
          </cell>
          <cell r="AF323" t="str">
            <v>CAUCASIAN_OTHER</v>
          </cell>
          <cell r="AG323">
            <v>1</v>
          </cell>
          <cell r="AH323">
            <v>1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1</v>
          </cell>
          <cell r="AO323">
            <v>0</v>
          </cell>
          <cell r="AP323">
            <v>0</v>
          </cell>
          <cell r="AQ323">
            <v>0</v>
          </cell>
          <cell r="AR323" t="str">
            <v>NOTHISPANICLATINO</v>
          </cell>
          <cell r="AS323" t="str">
            <v>Recall Completed</v>
          </cell>
          <cell r="AT323" t="str">
            <v>NULL</v>
          </cell>
          <cell r="AU323" t="str">
            <v>NULL</v>
          </cell>
          <cell r="AV323">
            <v>11</v>
          </cell>
          <cell r="AW323">
            <v>64.55</v>
          </cell>
          <cell r="AX323">
            <v>10774.5</v>
          </cell>
          <cell r="AY323">
            <v>0.31651785710000002</v>
          </cell>
          <cell r="AZ323">
            <v>282.8</v>
          </cell>
          <cell r="BA323">
            <v>8.1999999999999993</v>
          </cell>
          <cell r="BC323">
            <v>398.7</v>
          </cell>
          <cell r="BD323">
            <v>38</v>
          </cell>
          <cell r="BE323" t="str">
            <v>bsri16</v>
          </cell>
          <cell r="BF323" t="str">
            <v>CP2D;AS3</v>
          </cell>
          <cell r="BG323" t="str">
            <v>BSRI</v>
          </cell>
          <cell r="BH323">
            <v>189</v>
          </cell>
          <cell r="BI323">
            <v>5</v>
          </cell>
          <cell r="BJ323">
            <v>6</v>
          </cell>
          <cell r="BK323">
            <v>0</v>
          </cell>
          <cell r="BL323">
            <v>180</v>
          </cell>
          <cell r="BM323" t="str">
            <v>N</v>
          </cell>
          <cell r="BN323" t="str">
            <v>NA</v>
          </cell>
          <cell r="BO323" t="str">
            <v>Y</v>
          </cell>
          <cell r="BP323">
            <v>840</v>
          </cell>
          <cell r="BQ323" t="str">
            <v>D</v>
          </cell>
          <cell r="BR323" t="str">
            <v>N</v>
          </cell>
          <cell r="BT323" t="str">
            <v>NA</v>
          </cell>
          <cell r="BU323" t="str">
            <v>N</v>
          </cell>
          <cell r="BV323" t="str">
            <v>W</v>
          </cell>
          <cell r="BW323" t="str">
            <v>N</v>
          </cell>
          <cell r="BX323" t="str">
            <v>NA</v>
          </cell>
          <cell r="BY323">
            <v>4.3</v>
          </cell>
          <cell r="BZ323">
            <v>4.3600000000000003</v>
          </cell>
          <cell r="CA323">
            <v>13.2</v>
          </cell>
          <cell r="CB323">
            <v>40</v>
          </cell>
          <cell r="CC323">
            <v>91.7</v>
          </cell>
          <cell r="CD323">
            <v>13.7</v>
          </cell>
          <cell r="CE323">
            <v>227</v>
          </cell>
          <cell r="CF323" t="str">
            <v>N</v>
          </cell>
          <cell r="CG323" t="str">
            <v>N</v>
          </cell>
          <cell r="CS323" t="str">
            <v>N</v>
          </cell>
          <cell r="CY323" t="str">
            <v>N</v>
          </cell>
          <cell r="DW323" t="str">
            <v>Y</v>
          </cell>
          <cell r="DX323" t="str">
            <v>N</v>
          </cell>
          <cell r="DZ323" t="str">
            <v>Y</v>
          </cell>
          <cell r="EA323" t="str">
            <v>Daily</v>
          </cell>
          <cell r="EB323" t="str">
            <v>N</v>
          </cell>
          <cell r="EC323" t="str">
            <v>N</v>
          </cell>
          <cell r="EL323">
            <v>0</v>
          </cell>
          <cell r="EO323">
            <v>0</v>
          </cell>
          <cell r="EQ323">
            <v>103</v>
          </cell>
          <cell r="ER323">
            <v>5</v>
          </cell>
          <cell r="ES323">
            <v>12</v>
          </cell>
          <cell r="ET323" t="str">
            <v>T</v>
          </cell>
          <cell r="EU323" t="str">
            <v>M</v>
          </cell>
          <cell r="EV323" t="str">
            <v>H</v>
          </cell>
          <cell r="EW323" t="str">
            <v>WB</v>
          </cell>
          <cell r="EX323" t="str">
            <v>N</v>
          </cell>
          <cell r="EY323" t="str">
            <v>S</v>
          </cell>
          <cell r="EZ323" t="str">
            <v>A+</v>
          </cell>
          <cell r="FA323" t="str">
            <v>NR</v>
          </cell>
          <cell r="FB323" t="str">
            <v>NR</v>
          </cell>
          <cell r="FC323" t="str">
            <v>NR</v>
          </cell>
          <cell r="FD323" t="str">
            <v>NR</v>
          </cell>
          <cell r="FE323" t="str">
            <v>NR</v>
          </cell>
          <cell r="FF323" t="str">
            <v>NR</v>
          </cell>
          <cell r="FG323" t="str">
            <v>NR</v>
          </cell>
          <cell r="FH323" t="str">
            <v>NR</v>
          </cell>
          <cell r="FI323" t="str">
            <v>NR</v>
          </cell>
          <cell r="FJ323" t="str">
            <v>NR</v>
          </cell>
          <cell r="FK323" t="str">
            <v>NR</v>
          </cell>
          <cell r="FL323" t="str">
            <v>NR</v>
          </cell>
          <cell r="FM323" t="str">
            <v>NT</v>
          </cell>
          <cell r="FN323">
            <v>14.6</v>
          </cell>
          <cell r="FO323" t="str">
            <v>NA</v>
          </cell>
          <cell r="FP323" t="b">
            <v>0</v>
          </cell>
          <cell r="FR323" t="str">
            <v>M</v>
          </cell>
          <cell r="FS323">
            <v>55</v>
          </cell>
          <cell r="FT323" t="str">
            <v>CAUCASIAN</v>
          </cell>
          <cell r="FU323">
            <v>0.33152983762508798</v>
          </cell>
          <cell r="FV323">
            <v>10.2511902520185</v>
          </cell>
          <cell r="FW323">
            <v>39.023046282589597</v>
          </cell>
          <cell r="FX323">
            <v>180</v>
          </cell>
          <cell r="FY323">
            <v>72</v>
          </cell>
          <cell r="FZ323">
            <v>24.4097222222222</v>
          </cell>
          <cell r="GA323">
            <v>1</v>
          </cell>
          <cell r="GB323">
            <v>0.05</v>
          </cell>
          <cell r="GC323">
            <v>8.6999999999999993</v>
          </cell>
          <cell r="GD323">
            <v>18.8</v>
          </cell>
          <cell r="GE323">
            <v>0.08</v>
          </cell>
          <cell r="GF323">
            <v>7.8</v>
          </cell>
          <cell r="GG323">
            <v>12.1</v>
          </cell>
          <cell r="GH323">
            <v>0.15</v>
          </cell>
          <cell r="GI323">
            <v>8.1</v>
          </cell>
          <cell r="GJ323">
            <v>18.399999999999999</v>
          </cell>
          <cell r="GK323">
            <v>0.32</v>
          </cell>
          <cell r="GL323">
            <v>9.3000000000000007</v>
          </cell>
          <cell r="GM323">
            <v>35.299999999999997</v>
          </cell>
          <cell r="GN323" t="str">
            <v>CAUCASIAN</v>
          </cell>
          <cell r="GO323">
            <v>0.15599299999999999</v>
          </cell>
          <cell r="GP323" t="str">
            <v>NA</v>
          </cell>
          <cell r="GQ323">
            <v>1.03E-2</v>
          </cell>
          <cell r="GR323" t="str">
            <v>NA</v>
          </cell>
          <cell r="GS323">
            <v>1</v>
          </cell>
          <cell r="GT323">
            <v>144947891262</v>
          </cell>
          <cell r="GU323" t="str">
            <v>RO014659 0018</v>
          </cell>
          <cell r="GV323" t="str">
            <v>Recall set 4 green-Heather-Samples-RO014659 0018</v>
          </cell>
          <cell r="GW323">
            <v>96624</v>
          </cell>
          <cell r="GX323">
            <v>6502.29</v>
          </cell>
          <cell r="GY323">
            <v>244</v>
          </cell>
          <cell r="GZ323">
            <v>16.420000000000002</v>
          </cell>
          <cell r="HA323">
            <v>5</v>
          </cell>
          <cell r="HB323">
            <v>0.34</v>
          </cell>
          <cell r="HC323">
            <v>148</v>
          </cell>
          <cell r="HD323">
            <v>9.9600000000000009</v>
          </cell>
          <cell r="HE323">
            <v>272000</v>
          </cell>
        </row>
        <row r="324">
          <cell r="B324">
            <v>32009924088</v>
          </cell>
          <cell r="C324" t="str">
            <v>W11701503887600</v>
          </cell>
          <cell r="D324" t="str">
            <v>RO014891 0001</v>
          </cell>
          <cell r="E324" t="str">
            <v>RO014891 0001</v>
          </cell>
          <cell r="F324" t="str">
            <v>RO014891</v>
          </cell>
          <cell r="G324" t="str">
            <v>RO014891 0018</v>
          </cell>
          <cell r="H324" t="str">
            <v>RO014891</v>
          </cell>
          <cell r="I324">
            <v>18</v>
          </cell>
          <cell r="J324">
            <v>194438468</v>
          </cell>
          <cell r="K324">
            <v>1</v>
          </cell>
          <cell r="L324">
            <v>124104481385</v>
          </cell>
          <cell r="M324" t="str">
            <v>Recall</v>
          </cell>
          <cell r="N324" t="str">
            <v>Recall D10</v>
          </cell>
          <cell r="O324" t="str">
            <v>Matrix tube</v>
          </cell>
          <cell r="P324" t="str">
            <v>Supernate</v>
          </cell>
          <cell r="Q324">
            <v>6523</v>
          </cell>
          <cell r="R324">
            <v>1</v>
          </cell>
          <cell r="S324">
            <v>56</v>
          </cell>
          <cell r="T324">
            <v>55</v>
          </cell>
          <cell r="U324" t="str">
            <v>C</v>
          </cell>
          <cell r="V324" t="b">
            <v>1</v>
          </cell>
          <cell r="W324">
            <v>18</v>
          </cell>
          <cell r="X324" t="b">
            <v>0</v>
          </cell>
          <cell r="Y324" t="b">
            <v>0</v>
          </cell>
          <cell r="Z324" t="b">
            <v>0</v>
          </cell>
          <cell r="AA324" t="b">
            <v>0</v>
          </cell>
          <cell r="AB324" t="b">
            <v>1</v>
          </cell>
          <cell r="AC324">
            <v>149715771489</v>
          </cell>
          <cell r="AD324" t="str">
            <v>BSRI</v>
          </cell>
          <cell r="AE324" t="b">
            <v>1</v>
          </cell>
          <cell r="AF324" t="str">
            <v>ASIAN</v>
          </cell>
          <cell r="AG324">
            <v>1</v>
          </cell>
          <cell r="AH324">
            <v>1</v>
          </cell>
          <cell r="AI324">
            <v>0</v>
          </cell>
          <cell r="AJ324">
            <v>0</v>
          </cell>
          <cell r="AK324">
            <v>0</v>
          </cell>
          <cell r="AL324">
            <v>1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 t="str">
            <v>NOTHISPANICLATINO</v>
          </cell>
          <cell r="AS324" t="str">
            <v>Recall Completed</v>
          </cell>
          <cell r="AT324" t="str">
            <v>NULL</v>
          </cell>
          <cell r="AU324" t="str">
            <v>NULL</v>
          </cell>
          <cell r="AV324">
            <v>13.5</v>
          </cell>
          <cell r="AW324">
            <v>65.98</v>
          </cell>
          <cell r="AX324">
            <v>11544.2</v>
          </cell>
          <cell r="AY324">
            <v>0.38556000000000001</v>
          </cell>
          <cell r="AZ324">
            <v>315.5</v>
          </cell>
          <cell r="BA324">
            <v>8.5</v>
          </cell>
          <cell r="BC324">
            <v>528</v>
          </cell>
          <cell r="BD324">
            <v>20.8</v>
          </cell>
          <cell r="BE324" t="str">
            <v>bsri18</v>
          </cell>
          <cell r="BF324" t="str">
            <v>CP2D;AS3</v>
          </cell>
          <cell r="BG324" t="str">
            <v>BSRI</v>
          </cell>
          <cell r="BH324" t="str">
            <v>Inf</v>
          </cell>
          <cell r="BI324">
            <v>0</v>
          </cell>
          <cell r="BJ324">
            <v>5</v>
          </cell>
          <cell r="BK324">
            <v>9</v>
          </cell>
          <cell r="BL324">
            <v>152</v>
          </cell>
          <cell r="BM324" t="str">
            <v>N</v>
          </cell>
          <cell r="BN324" t="str">
            <v>NA</v>
          </cell>
          <cell r="BO324" t="str">
            <v>Y</v>
          </cell>
          <cell r="BP324">
            <v>840</v>
          </cell>
          <cell r="BQ324" t="str">
            <v>E</v>
          </cell>
          <cell r="BR324" t="str">
            <v>N</v>
          </cell>
          <cell r="BT324" t="str">
            <v>NA</v>
          </cell>
          <cell r="BU324" t="str">
            <v>N</v>
          </cell>
          <cell r="BV324" t="str">
            <v>A</v>
          </cell>
          <cell r="BW324" t="str">
            <v>N</v>
          </cell>
          <cell r="BX324" t="str">
            <v>NA</v>
          </cell>
          <cell r="BY324">
            <v>7.15</v>
          </cell>
          <cell r="BZ324">
            <v>5.01</v>
          </cell>
          <cell r="CA324">
            <v>14.5</v>
          </cell>
          <cell r="CB324">
            <v>42.7</v>
          </cell>
          <cell r="CC324">
            <v>85.2</v>
          </cell>
          <cell r="CD324">
            <v>14</v>
          </cell>
          <cell r="CE324">
            <v>206</v>
          </cell>
          <cell r="CF324" t="str">
            <v>N</v>
          </cell>
          <cell r="CG324" t="str">
            <v>N</v>
          </cell>
          <cell r="CS324" t="str">
            <v>N</v>
          </cell>
          <cell r="CY324" t="str">
            <v>N</v>
          </cell>
          <cell r="DX324" t="str">
            <v>N</v>
          </cell>
          <cell r="DZ324" t="str">
            <v>Y</v>
          </cell>
          <cell r="EA324" t="str">
            <v>Daily</v>
          </cell>
          <cell r="EB324" t="str">
            <v>N</v>
          </cell>
          <cell r="EC324" t="str">
            <v>N</v>
          </cell>
          <cell r="EL324">
            <v>0</v>
          </cell>
          <cell r="EO324">
            <v>0</v>
          </cell>
          <cell r="EQ324">
            <v>49</v>
          </cell>
          <cell r="ER324">
            <v>12</v>
          </cell>
          <cell r="ES324">
            <v>5</v>
          </cell>
          <cell r="ET324" t="str">
            <v>T</v>
          </cell>
          <cell r="EU324" t="str">
            <v>M</v>
          </cell>
          <cell r="EV324" t="str">
            <v>H</v>
          </cell>
          <cell r="EW324" t="str">
            <v>WB</v>
          </cell>
          <cell r="EX324" t="str">
            <v>N</v>
          </cell>
          <cell r="EY324" t="str">
            <v>S</v>
          </cell>
          <cell r="EZ324" t="str">
            <v>B+</v>
          </cell>
          <cell r="FA324" t="str">
            <v>NR</v>
          </cell>
          <cell r="FB324" t="str">
            <v>NR</v>
          </cell>
          <cell r="FC324" t="str">
            <v>NR</v>
          </cell>
          <cell r="FD324" t="str">
            <v>NR</v>
          </cell>
          <cell r="FE324" t="str">
            <v>NR</v>
          </cell>
          <cell r="FF324" t="str">
            <v>NT</v>
          </cell>
          <cell r="FG324" t="str">
            <v>NR</v>
          </cell>
          <cell r="FH324" t="str">
            <v>NR</v>
          </cell>
          <cell r="FI324" t="str">
            <v>NR</v>
          </cell>
          <cell r="FJ324" t="str">
            <v>NR</v>
          </cell>
          <cell r="FK324" t="str">
            <v>NR</v>
          </cell>
          <cell r="FL324" t="str">
            <v>NR</v>
          </cell>
          <cell r="FM324" t="str">
            <v>NR</v>
          </cell>
          <cell r="FN324">
            <v>14.9</v>
          </cell>
          <cell r="FO324">
            <v>500</v>
          </cell>
          <cell r="FP324" t="b">
            <v>0</v>
          </cell>
          <cell r="FR324" t="str">
            <v>M</v>
          </cell>
          <cell r="FS324">
            <v>60</v>
          </cell>
          <cell r="FT324" t="str">
            <v>ASIAN</v>
          </cell>
          <cell r="FU324">
            <v>0.41721206525877402</v>
          </cell>
          <cell r="FV324">
            <v>10.550464134015201</v>
          </cell>
          <cell r="FW324">
            <v>23.428933610612798</v>
          </cell>
          <cell r="FX324">
            <v>152</v>
          </cell>
          <cell r="FY324">
            <v>69</v>
          </cell>
          <cell r="FZ324">
            <v>22.4440243646293</v>
          </cell>
          <cell r="GA324">
            <v>1</v>
          </cell>
          <cell r="GB324">
            <v>0.31</v>
          </cell>
          <cell r="GC324">
            <v>9.4</v>
          </cell>
          <cell r="GD324">
            <v>3.2</v>
          </cell>
          <cell r="GE324">
            <v>0.38</v>
          </cell>
          <cell r="GF324">
            <v>11.8</v>
          </cell>
          <cell r="GG324">
            <v>2</v>
          </cell>
          <cell r="GH324">
            <v>0.49</v>
          </cell>
          <cell r="GI324">
            <v>12.3</v>
          </cell>
          <cell r="GJ324">
            <v>7.4</v>
          </cell>
          <cell r="GK324">
            <v>0.69</v>
          </cell>
          <cell r="GL324">
            <v>9.1</v>
          </cell>
          <cell r="GM324">
            <v>25.7</v>
          </cell>
          <cell r="GN324" t="str">
            <v>EAS</v>
          </cell>
          <cell r="GO324">
            <v>-6.6879999999999995E-2</v>
          </cell>
          <cell r="GP324">
            <v>-6.4619999999999999E-3</v>
          </cell>
          <cell r="GQ324" t="str">
            <v>NA</v>
          </cell>
          <cell r="GR324">
            <v>0.25248799999999999</v>
          </cell>
          <cell r="GS324">
            <v>1</v>
          </cell>
          <cell r="GT324">
            <v>140217981377</v>
          </cell>
          <cell r="GU324" t="str">
            <v>RO014891 0018</v>
          </cell>
          <cell r="GV324" t="str">
            <v>Recall Set 6 Purple-Samples-RO014891 0018</v>
          </cell>
          <cell r="GW324">
            <v>459776</v>
          </cell>
          <cell r="GX324">
            <v>33148.949999999997</v>
          </cell>
          <cell r="GY324">
            <v>249</v>
          </cell>
          <cell r="GZ324">
            <v>17.95</v>
          </cell>
          <cell r="HA324">
            <v>1</v>
          </cell>
          <cell r="HB324">
            <v>7.0000000000000007E-2</v>
          </cell>
          <cell r="HC324">
            <v>337</v>
          </cell>
          <cell r="HD324">
            <v>24.3</v>
          </cell>
          <cell r="HE324">
            <v>790000</v>
          </cell>
        </row>
        <row r="325">
          <cell r="B325">
            <v>32009924302</v>
          </cell>
          <cell r="C325" t="str">
            <v>W11701501959000</v>
          </cell>
          <cell r="D325" t="str">
            <v>RO014654 0001</v>
          </cell>
          <cell r="E325" t="str">
            <v>RO014654 0001</v>
          </cell>
          <cell r="F325" t="str">
            <v>RO014654</v>
          </cell>
          <cell r="G325" t="str">
            <v>RO014654 0018</v>
          </cell>
          <cell r="H325" t="str">
            <v>RO014654</v>
          </cell>
          <cell r="I325">
            <v>18</v>
          </cell>
          <cell r="J325">
            <v>175279814</v>
          </cell>
          <cell r="K325">
            <v>1</v>
          </cell>
          <cell r="L325">
            <v>149759681091</v>
          </cell>
          <cell r="M325" t="str">
            <v>Recall</v>
          </cell>
          <cell r="N325" t="str">
            <v>Recall D10</v>
          </cell>
          <cell r="O325" t="str">
            <v>Matrix tube</v>
          </cell>
          <cell r="P325" t="str">
            <v>Supernate</v>
          </cell>
          <cell r="Q325">
            <v>6521</v>
          </cell>
          <cell r="R325">
            <v>7</v>
          </cell>
          <cell r="S325">
            <v>55</v>
          </cell>
          <cell r="T325">
            <v>54</v>
          </cell>
          <cell r="U325" t="str">
            <v>F</v>
          </cell>
          <cell r="V325" t="b">
            <v>1</v>
          </cell>
          <cell r="W325">
            <v>18</v>
          </cell>
          <cell r="X325" t="b">
            <v>0</v>
          </cell>
          <cell r="Y325" t="b">
            <v>0</v>
          </cell>
          <cell r="Z325" t="b">
            <v>0</v>
          </cell>
          <cell r="AA325" t="b">
            <v>0</v>
          </cell>
          <cell r="AB325" t="b">
            <v>1</v>
          </cell>
          <cell r="AC325">
            <v>151618981206</v>
          </cell>
          <cell r="AD325" t="str">
            <v>BSRI</v>
          </cell>
          <cell r="AE325" t="b">
            <v>1</v>
          </cell>
          <cell r="AF325" t="str">
            <v>ASIAN</v>
          </cell>
          <cell r="AG325">
            <v>1</v>
          </cell>
          <cell r="AH325">
            <v>1</v>
          </cell>
          <cell r="AI325">
            <v>0</v>
          </cell>
          <cell r="AJ325">
            <v>0</v>
          </cell>
          <cell r="AK325">
            <v>0</v>
          </cell>
          <cell r="AL325">
            <v>1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 t="str">
            <v>NOTHISPANICLATINO</v>
          </cell>
          <cell r="AS325" t="str">
            <v>Recall Completed</v>
          </cell>
          <cell r="AT325" t="str">
            <v>NULL</v>
          </cell>
          <cell r="AU325" t="str">
            <v>NULL</v>
          </cell>
          <cell r="AV325">
            <v>12.5</v>
          </cell>
          <cell r="AW325">
            <v>60.2</v>
          </cell>
          <cell r="AX325">
            <v>10443.6</v>
          </cell>
          <cell r="AY325">
            <v>0.35195283710000003</v>
          </cell>
          <cell r="AZ325">
            <v>309.8</v>
          </cell>
          <cell r="BA325">
            <v>52.8</v>
          </cell>
          <cell r="BC325">
            <v>457.1</v>
          </cell>
          <cell r="BD325">
            <v>38</v>
          </cell>
          <cell r="BE325" t="str">
            <v>bsri16</v>
          </cell>
          <cell r="BF325" t="str">
            <v>CP2D;AS3</v>
          </cell>
          <cell r="BG325" t="str">
            <v>BSRI</v>
          </cell>
          <cell r="BH325">
            <v>1099</v>
          </cell>
          <cell r="BI325">
            <v>0</v>
          </cell>
          <cell r="BJ325">
            <v>5</v>
          </cell>
          <cell r="BK325">
            <v>5</v>
          </cell>
          <cell r="BL325">
            <v>125</v>
          </cell>
          <cell r="BM325" t="str">
            <v>N</v>
          </cell>
          <cell r="BN325" t="str">
            <v>NA</v>
          </cell>
          <cell r="BO325" t="str">
            <v>N</v>
          </cell>
          <cell r="BP325">
            <v>344</v>
          </cell>
          <cell r="BQ325" t="str">
            <v>F</v>
          </cell>
          <cell r="BR325" t="str">
            <v>N</v>
          </cell>
          <cell r="BS325" t="str">
            <v>Y</v>
          </cell>
          <cell r="BT325">
            <v>3</v>
          </cell>
          <cell r="BU325" t="str">
            <v>N</v>
          </cell>
          <cell r="BV325" t="str">
            <v>A</v>
          </cell>
          <cell r="BW325" t="str">
            <v>N</v>
          </cell>
          <cell r="BX325" t="str">
            <v>NA</v>
          </cell>
          <cell r="BY325">
            <v>7.23</v>
          </cell>
          <cell r="BZ325">
            <v>4.4800000000000004</v>
          </cell>
          <cell r="CA325">
            <v>13.4</v>
          </cell>
          <cell r="CB325">
            <v>40.9</v>
          </cell>
          <cell r="CC325">
            <v>91.3</v>
          </cell>
          <cell r="CD325">
            <v>12.7</v>
          </cell>
          <cell r="CE325">
            <v>332</v>
          </cell>
          <cell r="CF325" t="str">
            <v>N</v>
          </cell>
          <cell r="CG325" t="str">
            <v>N</v>
          </cell>
          <cell r="CS325" t="str">
            <v>N</v>
          </cell>
          <cell r="CY325" t="str">
            <v>N</v>
          </cell>
          <cell r="DW325" t="str">
            <v>Y</v>
          </cell>
          <cell r="DX325" t="str">
            <v>N</v>
          </cell>
          <cell r="DY325" t="str">
            <v>N</v>
          </cell>
          <cell r="DZ325" t="str">
            <v>N</v>
          </cell>
          <cell r="EC325" t="str">
            <v>N</v>
          </cell>
          <cell r="ED325" t="str">
            <v>Y</v>
          </cell>
          <cell r="EL325">
            <v>0</v>
          </cell>
          <cell r="EN325" t="str">
            <v xml:space="preserve">Y </v>
          </cell>
          <cell r="EO325">
            <v>3</v>
          </cell>
          <cell r="EQ325">
            <v>27</v>
          </cell>
          <cell r="ER325">
            <v>7</v>
          </cell>
          <cell r="ES325">
            <v>19</v>
          </cell>
          <cell r="ET325" t="str">
            <v>T</v>
          </cell>
          <cell r="EU325" t="str">
            <v>M</v>
          </cell>
          <cell r="EV325" t="str">
            <v>H</v>
          </cell>
          <cell r="EW325" t="str">
            <v>WB</v>
          </cell>
          <cell r="EX325" t="str">
            <v>N</v>
          </cell>
          <cell r="EY325" t="str">
            <v>S</v>
          </cell>
          <cell r="EZ325" t="str">
            <v>O+</v>
          </cell>
          <cell r="FA325" t="str">
            <v>NR</v>
          </cell>
          <cell r="FB325" t="str">
            <v>NR</v>
          </cell>
          <cell r="FC325" t="str">
            <v>NR</v>
          </cell>
          <cell r="FD325" t="str">
            <v>NR</v>
          </cell>
          <cell r="FE325" t="str">
            <v>NR</v>
          </cell>
          <cell r="FF325" t="str">
            <v>NR</v>
          </cell>
          <cell r="FG325" t="str">
            <v>NR</v>
          </cell>
          <cell r="FH325" t="str">
            <v>NR</v>
          </cell>
          <cell r="FI325" t="str">
            <v>NR</v>
          </cell>
          <cell r="FJ325" t="str">
            <v>NR</v>
          </cell>
          <cell r="FK325" t="str">
            <v>NR</v>
          </cell>
          <cell r="FL325" t="str">
            <v>NR</v>
          </cell>
          <cell r="FM325" t="str">
            <v>NT</v>
          </cell>
          <cell r="FN325">
            <v>13.9</v>
          </cell>
          <cell r="FO325" t="str">
            <v>NA</v>
          </cell>
          <cell r="FP325" t="b">
            <v>0</v>
          </cell>
          <cell r="FR325" t="str">
            <v>F</v>
          </cell>
          <cell r="FS325">
            <v>43</v>
          </cell>
          <cell r="FT325" t="str">
            <v>ASIAN</v>
          </cell>
          <cell r="FU325">
            <v>0.37550512424028798</v>
          </cell>
          <cell r="FV325">
            <v>54.743240708864803</v>
          </cell>
          <cell r="FW325">
            <v>39.023046282589597</v>
          </cell>
          <cell r="FX325">
            <v>125</v>
          </cell>
          <cell r="FY325">
            <v>65</v>
          </cell>
          <cell r="FZ325">
            <v>20.7988165680473</v>
          </cell>
          <cell r="GA325">
            <v>1</v>
          </cell>
          <cell r="GB325">
            <v>0.16</v>
          </cell>
          <cell r="GC325">
            <v>29.49</v>
          </cell>
          <cell r="GD325">
            <v>26.62</v>
          </cell>
          <cell r="GE325">
            <v>0.08</v>
          </cell>
          <cell r="GF325">
            <v>27.9</v>
          </cell>
          <cell r="GG325">
            <v>17.399999999999999</v>
          </cell>
          <cell r="GH325">
            <v>0.12</v>
          </cell>
          <cell r="GI325">
            <v>36</v>
          </cell>
          <cell r="GJ325">
            <v>17.2</v>
          </cell>
          <cell r="GK325">
            <v>0.28000000000000003</v>
          </cell>
          <cell r="GL325">
            <v>38.5</v>
          </cell>
          <cell r="GM325">
            <v>31.5</v>
          </cell>
          <cell r="GN325" t="str">
            <v>EAS</v>
          </cell>
          <cell r="GO325">
            <v>-6.6879999999999995E-2</v>
          </cell>
          <cell r="GP325">
            <v>-3.0369E-2</v>
          </cell>
          <cell r="GQ325" t="str">
            <v>NA</v>
          </cell>
          <cell r="GR325">
            <v>0.25248799999999999</v>
          </cell>
          <cell r="GS325">
            <v>1</v>
          </cell>
          <cell r="GT325">
            <v>146539461355</v>
          </cell>
          <cell r="GU325" t="str">
            <v>RO014654 0018</v>
          </cell>
          <cell r="GV325" t="str">
            <v>Recall set 4 green-Heather-Samples-RO014654 0018</v>
          </cell>
          <cell r="GW325">
            <v>51272</v>
          </cell>
          <cell r="GX325">
            <v>3560.56</v>
          </cell>
          <cell r="GY325">
            <v>270</v>
          </cell>
          <cell r="GZ325">
            <v>18.75</v>
          </cell>
          <cell r="HA325">
            <v>0</v>
          </cell>
          <cell r="HB325">
            <v>0</v>
          </cell>
          <cell r="HC325">
            <v>64</v>
          </cell>
          <cell r="HD325">
            <v>4.4400000000000004</v>
          </cell>
          <cell r="HE325">
            <v>212000</v>
          </cell>
        </row>
        <row r="326">
          <cell r="B326">
            <v>32009925192</v>
          </cell>
          <cell r="C326" t="str">
            <v>W11701503120400</v>
          </cell>
          <cell r="D326" t="str">
            <v>RO014718 0001</v>
          </cell>
          <cell r="E326" t="str">
            <v>RO014718 0001</v>
          </cell>
          <cell r="F326" t="str">
            <v>RO014718</v>
          </cell>
          <cell r="G326" t="str">
            <v>RO014718 0018</v>
          </cell>
          <cell r="H326" t="str">
            <v>RO014718</v>
          </cell>
          <cell r="I326">
            <v>18</v>
          </cell>
          <cell r="J326">
            <v>193275287</v>
          </cell>
          <cell r="K326">
            <v>1</v>
          </cell>
          <cell r="L326">
            <v>124975021091</v>
          </cell>
          <cell r="M326" t="str">
            <v>Recall</v>
          </cell>
          <cell r="N326" t="str">
            <v>Recall D10</v>
          </cell>
          <cell r="O326" t="str">
            <v>Matrix tube</v>
          </cell>
          <cell r="P326" t="str">
            <v>Supernate</v>
          </cell>
          <cell r="Q326">
            <v>6522</v>
          </cell>
          <cell r="R326">
            <v>1</v>
          </cell>
          <cell r="S326">
            <v>56</v>
          </cell>
          <cell r="T326">
            <v>54</v>
          </cell>
          <cell r="U326" t="str">
            <v>E</v>
          </cell>
          <cell r="V326" t="b">
            <v>1</v>
          </cell>
          <cell r="W326">
            <v>18</v>
          </cell>
          <cell r="X326" t="b">
            <v>0</v>
          </cell>
          <cell r="Y326" t="b">
            <v>0</v>
          </cell>
          <cell r="Z326" t="b">
            <v>0</v>
          </cell>
          <cell r="AA326" t="b">
            <v>0</v>
          </cell>
          <cell r="AB326" t="b">
            <v>1</v>
          </cell>
          <cell r="AC326">
            <v>134801651391</v>
          </cell>
          <cell r="AD326" t="str">
            <v>BSRI</v>
          </cell>
          <cell r="AE326" t="b">
            <v>1</v>
          </cell>
          <cell r="AF326" t="str">
            <v>ASIAN</v>
          </cell>
          <cell r="AG326">
            <v>1</v>
          </cell>
          <cell r="AH326">
            <v>1</v>
          </cell>
          <cell r="AI326">
            <v>0</v>
          </cell>
          <cell r="AJ326">
            <v>0</v>
          </cell>
          <cell r="AK326">
            <v>0</v>
          </cell>
          <cell r="AL326">
            <v>1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 t="str">
            <v>NOTHISPANICLATINO</v>
          </cell>
          <cell r="AS326" t="str">
            <v>Recall Completed</v>
          </cell>
          <cell r="AT326" t="str">
            <v>NULL</v>
          </cell>
          <cell r="AU326" t="str">
            <v>NULL</v>
          </cell>
          <cell r="AV326">
            <v>12.5</v>
          </cell>
          <cell r="AW326">
            <v>63.37</v>
          </cell>
          <cell r="AX326">
            <v>10420.5</v>
          </cell>
          <cell r="AY326">
            <v>0.2299519941</v>
          </cell>
          <cell r="AZ326">
            <v>307.8</v>
          </cell>
          <cell r="BA326">
            <v>8.8000000000000007</v>
          </cell>
          <cell r="BC326">
            <v>477.2</v>
          </cell>
          <cell r="BD326">
            <v>36.9</v>
          </cell>
          <cell r="BE326" t="str">
            <v>bsri17</v>
          </cell>
          <cell r="BF326" t="str">
            <v>CP2D;AS3</v>
          </cell>
          <cell r="BG326" t="str">
            <v>BSRI</v>
          </cell>
          <cell r="BH326" t="str">
            <v>Inf</v>
          </cell>
          <cell r="BI326">
            <v>0</v>
          </cell>
          <cell r="BJ326">
            <v>5</v>
          </cell>
          <cell r="BK326">
            <v>5</v>
          </cell>
          <cell r="BL326">
            <v>135</v>
          </cell>
          <cell r="BN326" t="str">
            <v>NA</v>
          </cell>
          <cell r="BO326" t="str">
            <v>Y</v>
          </cell>
          <cell r="BP326">
            <v>840</v>
          </cell>
          <cell r="BQ326">
            <v>9</v>
          </cell>
          <cell r="BT326" t="str">
            <v>NA</v>
          </cell>
          <cell r="BU326" t="str">
            <v>N</v>
          </cell>
          <cell r="BV326">
            <v>9</v>
          </cell>
          <cell r="BX326" t="str">
            <v>NA</v>
          </cell>
          <cell r="BY326">
            <v>5.84</v>
          </cell>
          <cell r="BZ326">
            <v>3.87</v>
          </cell>
          <cell r="CA326">
            <v>12.4</v>
          </cell>
          <cell r="CB326">
            <v>37.5</v>
          </cell>
          <cell r="CC326">
            <v>96.9</v>
          </cell>
          <cell r="CD326">
            <v>14.2</v>
          </cell>
          <cell r="CE326">
            <v>311</v>
          </cell>
          <cell r="CF326" t="str">
            <v>N</v>
          </cell>
          <cell r="CG326" t="str">
            <v>N</v>
          </cell>
          <cell r="CS326" t="str">
            <v>N</v>
          </cell>
          <cell r="CY326" t="str">
            <v>N</v>
          </cell>
          <cell r="DX326" t="str">
            <v>N</v>
          </cell>
          <cell r="DY326" t="str">
            <v>N</v>
          </cell>
          <cell r="DZ326" t="str">
            <v>N</v>
          </cell>
          <cell r="EC326" t="str">
            <v>N</v>
          </cell>
          <cell r="ED326" t="str">
            <v>Y</v>
          </cell>
          <cell r="EL326">
            <v>0</v>
          </cell>
          <cell r="EN326" t="str">
            <v xml:space="preserve">Y </v>
          </cell>
          <cell r="EO326">
            <v>5</v>
          </cell>
          <cell r="EQ326">
            <v>23</v>
          </cell>
          <cell r="ER326">
            <v>10</v>
          </cell>
          <cell r="ES326">
            <v>30</v>
          </cell>
          <cell r="ET326" t="str">
            <v>N</v>
          </cell>
          <cell r="EU326" t="str">
            <v>F</v>
          </cell>
          <cell r="EV326" t="str">
            <v>H</v>
          </cell>
          <cell r="EW326" t="str">
            <v>WB</v>
          </cell>
          <cell r="EX326" t="str">
            <v>N</v>
          </cell>
          <cell r="EY326" t="str">
            <v>S</v>
          </cell>
          <cell r="EZ326" t="str">
            <v>A+</v>
          </cell>
          <cell r="FA326" t="str">
            <v>NR</v>
          </cell>
          <cell r="FB326" t="str">
            <v>NR</v>
          </cell>
          <cell r="FC326" t="str">
            <v>NR</v>
          </cell>
          <cell r="FD326" t="str">
            <v>NR</v>
          </cell>
          <cell r="FE326" t="str">
            <v>NR</v>
          </cell>
          <cell r="FF326" t="str">
            <v>NT</v>
          </cell>
          <cell r="FG326" t="str">
            <v>NR</v>
          </cell>
          <cell r="FH326" t="str">
            <v>NR</v>
          </cell>
          <cell r="FI326" t="str">
            <v>NR</v>
          </cell>
          <cell r="FJ326" t="str">
            <v>NR</v>
          </cell>
          <cell r="FK326" t="str">
            <v>NR</v>
          </cell>
          <cell r="FL326" t="str">
            <v>NR</v>
          </cell>
          <cell r="FM326" t="str">
            <v>NR</v>
          </cell>
          <cell r="FN326" t="str">
            <v>NA</v>
          </cell>
          <cell r="FO326">
            <v>0</v>
          </cell>
          <cell r="FP326" t="b">
            <v>0</v>
          </cell>
          <cell r="FR326" t="str">
            <v>F</v>
          </cell>
          <cell r="FS326">
            <v>44</v>
          </cell>
          <cell r="FT326" t="str">
            <v>ASIAN</v>
          </cell>
          <cell r="FU326">
            <v>0.22410043773500299</v>
          </cell>
          <cell r="FV326">
            <v>10.8497380160119</v>
          </cell>
          <cell r="FW326">
            <v>38.025748379149199</v>
          </cell>
          <cell r="FX326">
            <v>135</v>
          </cell>
          <cell r="FY326">
            <v>65</v>
          </cell>
          <cell r="FZ326">
            <v>22.4627218934911</v>
          </cell>
          <cell r="GA326">
            <v>1</v>
          </cell>
          <cell r="GB326">
            <v>0.12</v>
          </cell>
          <cell r="GC326">
            <v>4.0999999999999996</v>
          </cell>
          <cell r="GD326">
            <v>6.9</v>
          </cell>
          <cell r="GE326">
            <v>0.13</v>
          </cell>
          <cell r="GF326">
            <v>6.3</v>
          </cell>
          <cell r="GG326">
            <v>12.7</v>
          </cell>
          <cell r="GH326">
            <v>0.17</v>
          </cell>
          <cell r="GI326">
            <v>6.1</v>
          </cell>
          <cell r="GJ326">
            <v>14.7</v>
          </cell>
          <cell r="GK326">
            <v>0.68</v>
          </cell>
          <cell r="GL326">
            <v>7.4</v>
          </cell>
          <cell r="GM326">
            <v>33</v>
          </cell>
          <cell r="GN326" t="str">
            <v>EAS</v>
          </cell>
          <cell r="GO326">
            <v>-6.6879999999999995E-2</v>
          </cell>
          <cell r="GP326">
            <v>0.249198</v>
          </cell>
          <cell r="GQ326" t="str">
            <v>NA</v>
          </cell>
          <cell r="GR326">
            <v>0.191941</v>
          </cell>
          <cell r="GS326">
            <v>1</v>
          </cell>
          <cell r="GT326">
            <v>126115671302</v>
          </cell>
          <cell r="GU326" t="str">
            <v>RO014718 0018</v>
          </cell>
          <cell r="GV326" t="str">
            <v>Recall set 5 blue-Heather-Samples-RO014718 0018</v>
          </cell>
          <cell r="GW326">
            <v>79224</v>
          </cell>
          <cell r="GX326">
            <v>5761.75</v>
          </cell>
          <cell r="GY326">
            <v>312</v>
          </cell>
          <cell r="GZ326">
            <v>22.69</v>
          </cell>
          <cell r="HA326">
            <v>1</v>
          </cell>
          <cell r="HB326">
            <v>7.0000000000000007E-2</v>
          </cell>
          <cell r="HC326">
            <v>122</v>
          </cell>
          <cell r="HD326">
            <v>8.8699999999999992</v>
          </cell>
          <cell r="HE326">
            <v>1590000</v>
          </cell>
        </row>
        <row r="327">
          <cell r="B327">
            <v>32009927289</v>
          </cell>
          <cell r="C327" t="str">
            <v>W11701503444800</v>
          </cell>
          <cell r="D327" t="str">
            <v>RO014875 0001</v>
          </cell>
          <cell r="E327" t="str">
            <v>RO014875 0001</v>
          </cell>
          <cell r="F327" t="str">
            <v>RO014875</v>
          </cell>
          <cell r="G327" t="str">
            <v>RO014875 0018</v>
          </cell>
          <cell r="H327" t="str">
            <v>RO014875</v>
          </cell>
          <cell r="I327">
            <v>18</v>
          </cell>
          <cell r="J327">
            <v>189015406</v>
          </cell>
          <cell r="K327">
            <v>1</v>
          </cell>
          <cell r="L327">
            <v>130148511448</v>
          </cell>
          <cell r="M327" t="str">
            <v>Recall</v>
          </cell>
          <cell r="N327" t="str">
            <v>Recall D10</v>
          </cell>
          <cell r="O327" t="str">
            <v>Matrix tube</v>
          </cell>
          <cell r="P327" t="str">
            <v>Supernate</v>
          </cell>
          <cell r="Q327">
            <v>6522</v>
          </cell>
          <cell r="R327">
            <v>3</v>
          </cell>
          <cell r="S327">
            <v>56</v>
          </cell>
          <cell r="T327">
            <v>54</v>
          </cell>
          <cell r="U327" t="str">
            <v>H</v>
          </cell>
          <cell r="V327" t="b">
            <v>1</v>
          </cell>
          <cell r="W327">
            <v>18</v>
          </cell>
          <cell r="X327" t="b">
            <v>0</v>
          </cell>
          <cell r="Y327" t="b">
            <v>0</v>
          </cell>
          <cell r="Z327" t="b">
            <v>0</v>
          </cell>
          <cell r="AA327" t="b">
            <v>0</v>
          </cell>
          <cell r="AB327" t="b">
            <v>1</v>
          </cell>
          <cell r="AC327">
            <v>127160651213</v>
          </cell>
          <cell r="AD327" t="str">
            <v>BSRI</v>
          </cell>
          <cell r="AE327" t="b">
            <v>1</v>
          </cell>
          <cell r="AF327" t="str">
            <v>ASIAN</v>
          </cell>
          <cell r="AG327">
            <v>1</v>
          </cell>
          <cell r="AH327">
            <v>1</v>
          </cell>
          <cell r="AI327">
            <v>0</v>
          </cell>
          <cell r="AJ327">
            <v>0</v>
          </cell>
          <cell r="AK327">
            <v>0</v>
          </cell>
          <cell r="AL327">
            <v>1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 t="str">
            <v>NOTHISPANICLATINO</v>
          </cell>
          <cell r="AS327" t="str">
            <v>Recall Completed</v>
          </cell>
          <cell r="AT327" t="str">
            <v>NULL</v>
          </cell>
          <cell r="AU327" t="str">
            <v>NULL</v>
          </cell>
          <cell r="AV327">
            <v>13</v>
          </cell>
          <cell r="AW327">
            <v>63.92</v>
          </cell>
          <cell r="AX327">
            <v>10674.5</v>
          </cell>
          <cell r="AY327">
            <v>0.28614275410000001</v>
          </cell>
          <cell r="AZ327">
            <v>323.2</v>
          </cell>
          <cell r="BA327">
            <v>17.3</v>
          </cell>
          <cell r="BC327">
            <v>484.9</v>
          </cell>
          <cell r="BD327">
            <v>51.1</v>
          </cell>
          <cell r="BE327" t="str">
            <v>bsri18</v>
          </cell>
          <cell r="BF327" t="str">
            <v>CP2D;AS3</v>
          </cell>
          <cell r="BG327" t="str">
            <v>BSRI</v>
          </cell>
          <cell r="BH327" t="str">
            <v>Inf</v>
          </cell>
          <cell r="BI327">
            <v>0</v>
          </cell>
          <cell r="BJ327">
            <v>5</v>
          </cell>
          <cell r="BK327">
            <v>2</v>
          </cell>
          <cell r="BL327">
            <v>135</v>
          </cell>
          <cell r="BM327" t="str">
            <v>N</v>
          </cell>
          <cell r="BN327" t="str">
            <v>NA</v>
          </cell>
          <cell r="BO327" t="str">
            <v>Y</v>
          </cell>
          <cell r="BP327">
            <v>840</v>
          </cell>
          <cell r="BQ327" t="str">
            <v>F</v>
          </cell>
          <cell r="BR327" t="str">
            <v>N</v>
          </cell>
          <cell r="BS327" t="str">
            <v>N</v>
          </cell>
          <cell r="BT327" t="str">
            <v>NA</v>
          </cell>
          <cell r="BU327" t="str">
            <v>N</v>
          </cell>
          <cell r="BV327" t="str">
            <v>I</v>
          </cell>
          <cell r="BW327" t="str">
            <v>N</v>
          </cell>
          <cell r="BX327" t="str">
            <v>NA</v>
          </cell>
          <cell r="BY327">
            <v>8.1199999999999992</v>
          </cell>
          <cell r="BZ327">
            <v>4.72</v>
          </cell>
          <cell r="CA327">
            <v>13.7</v>
          </cell>
          <cell r="CB327">
            <v>40.9</v>
          </cell>
          <cell r="CC327">
            <v>86.7</v>
          </cell>
          <cell r="CD327">
            <v>13.1</v>
          </cell>
          <cell r="CE327">
            <v>308</v>
          </cell>
          <cell r="CF327" t="str">
            <v>N</v>
          </cell>
          <cell r="CG327" t="str">
            <v>N</v>
          </cell>
          <cell r="CS327" t="str">
            <v>N</v>
          </cell>
          <cell r="CY327" t="str">
            <v>N</v>
          </cell>
          <cell r="DW327" t="str">
            <v>Y</v>
          </cell>
          <cell r="DX327" t="str">
            <v>N</v>
          </cell>
          <cell r="DY327" t="str">
            <v>N</v>
          </cell>
          <cell r="DZ327" t="str">
            <v>Y</v>
          </cell>
          <cell r="EA327" t="str">
            <v>4_Or_More_a_Week</v>
          </cell>
          <cell r="EB327" t="str">
            <v>N</v>
          </cell>
          <cell r="EC327" t="str">
            <v>N</v>
          </cell>
          <cell r="ED327" t="str">
            <v>Y</v>
          </cell>
          <cell r="EL327">
            <v>0</v>
          </cell>
          <cell r="EN327" t="str">
            <v>N</v>
          </cell>
          <cell r="EO327">
            <v>0</v>
          </cell>
          <cell r="EQ327">
            <v>19</v>
          </cell>
          <cell r="ER327">
            <v>2</v>
          </cell>
          <cell r="ES327">
            <v>19</v>
          </cell>
          <cell r="ET327" t="str">
            <v>B</v>
          </cell>
          <cell r="EU327" t="str">
            <v>M</v>
          </cell>
          <cell r="EV327" t="str">
            <v>H</v>
          </cell>
          <cell r="EW327" t="str">
            <v>WB</v>
          </cell>
          <cell r="EX327" t="str">
            <v>N</v>
          </cell>
          <cell r="EY327" t="str">
            <v>S</v>
          </cell>
          <cell r="EZ327" t="str">
            <v>B-</v>
          </cell>
          <cell r="FA327" t="str">
            <v>R</v>
          </cell>
          <cell r="FB327" t="str">
            <v>NR</v>
          </cell>
          <cell r="FC327" t="str">
            <v>NR</v>
          </cell>
          <cell r="FD327" t="str">
            <v>NR</v>
          </cell>
          <cell r="FE327" t="str">
            <v>NR</v>
          </cell>
          <cell r="FF327" t="str">
            <v>NT</v>
          </cell>
          <cell r="FG327" t="str">
            <v>NR</v>
          </cell>
          <cell r="FH327" t="str">
            <v>NR</v>
          </cell>
          <cell r="FI327" t="str">
            <v>NR</v>
          </cell>
          <cell r="FJ327" t="str">
            <v>NR</v>
          </cell>
          <cell r="FK327" t="str">
            <v>NR</v>
          </cell>
          <cell r="FL327" t="str">
            <v>NR</v>
          </cell>
          <cell r="FM327" t="str">
            <v>NR</v>
          </cell>
          <cell r="FN327">
            <v>13.7</v>
          </cell>
          <cell r="FO327">
            <v>500</v>
          </cell>
          <cell r="FP327" t="b">
            <v>0</v>
          </cell>
          <cell r="FR327" t="str">
            <v>F</v>
          </cell>
          <cell r="FS327">
            <v>33</v>
          </cell>
          <cell r="FT327" t="str">
            <v>ASIAN</v>
          </cell>
          <cell r="FU327">
            <v>0.29383392639863298</v>
          </cell>
          <cell r="FV327">
            <v>19.329164672585801</v>
          </cell>
          <cell r="FW327">
            <v>50.899957678106801</v>
          </cell>
          <cell r="FX327">
            <v>135</v>
          </cell>
          <cell r="FY327">
            <v>62</v>
          </cell>
          <cell r="FZ327">
            <v>24.689125910509901</v>
          </cell>
          <cell r="GA327">
            <v>1</v>
          </cell>
          <cell r="GB327">
            <v>0.14000000000000001</v>
          </cell>
          <cell r="GC327">
            <v>9.8000000000000007</v>
          </cell>
          <cell r="GD327">
            <v>11.3</v>
          </cell>
          <cell r="GE327">
            <v>0.2</v>
          </cell>
          <cell r="GF327">
            <v>18.600000000000001</v>
          </cell>
          <cell r="GG327">
            <v>13.9</v>
          </cell>
          <cell r="GH327">
            <v>0.25</v>
          </cell>
          <cell r="GI327">
            <v>19.5</v>
          </cell>
          <cell r="GJ327">
            <v>23</v>
          </cell>
          <cell r="GK327">
            <v>0.4</v>
          </cell>
          <cell r="GL327">
            <v>17.399999999999999</v>
          </cell>
          <cell r="GM327">
            <v>42.3</v>
          </cell>
          <cell r="GN327" t="str">
            <v>SAS</v>
          </cell>
          <cell r="GO327" t="str">
            <v>NA</v>
          </cell>
          <cell r="GP327">
            <v>-0.43420500000000001</v>
          </cell>
          <cell r="GQ327" t="str">
            <v>NA</v>
          </cell>
          <cell r="GR327">
            <v>5.1500000000000001E-3</v>
          </cell>
          <cell r="GS327">
            <v>1</v>
          </cell>
          <cell r="GT327">
            <v>111775801512</v>
          </cell>
          <cell r="GU327" t="str">
            <v>RO014875 0018</v>
          </cell>
          <cell r="GV327" t="str">
            <v>Recall Set 6 Purple-Samples-RO014875 0021</v>
          </cell>
          <cell r="GW327">
            <v>423232</v>
          </cell>
          <cell r="GX327">
            <v>30536.22</v>
          </cell>
          <cell r="GY327">
            <v>461</v>
          </cell>
          <cell r="GZ327">
            <v>33.26</v>
          </cell>
          <cell r="HA327">
            <v>0</v>
          </cell>
          <cell r="HB327">
            <v>0</v>
          </cell>
          <cell r="HC327">
            <v>177</v>
          </cell>
          <cell r="HD327">
            <v>12.77</v>
          </cell>
          <cell r="HE327" t="str">
            <v>NA</v>
          </cell>
        </row>
        <row r="328">
          <cell r="B328">
            <v>32009927289</v>
          </cell>
          <cell r="C328" t="str">
            <v>W11701503444800</v>
          </cell>
          <cell r="D328" t="str">
            <v>RO014875 0001</v>
          </cell>
          <cell r="E328" t="str">
            <v>RO014875 0001</v>
          </cell>
          <cell r="F328" t="str">
            <v>RO014875</v>
          </cell>
          <cell r="G328" t="str">
            <v>RO014875 0021</v>
          </cell>
          <cell r="H328" t="str">
            <v>RO014875</v>
          </cell>
          <cell r="I328">
            <v>21</v>
          </cell>
          <cell r="J328">
            <v>189015404</v>
          </cell>
          <cell r="K328">
            <v>1</v>
          </cell>
          <cell r="L328">
            <v>130148511448</v>
          </cell>
          <cell r="M328" t="str">
            <v>Recall</v>
          </cell>
          <cell r="N328" t="str">
            <v>Recall D10</v>
          </cell>
          <cell r="O328" t="str">
            <v>Matrix tube</v>
          </cell>
          <cell r="P328" t="str">
            <v>Supernate</v>
          </cell>
          <cell r="Q328">
            <v>6532</v>
          </cell>
          <cell r="R328">
            <v>4</v>
          </cell>
          <cell r="S328">
            <v>56</v>
          </cell>
          <cell r="T328">
            <v>55</v>
          </cell>
          <cell r="U328" t="str">
            <v>H</v>
          </cell>
          <cell r="V328" t="b">
            <v>1</v>
          </cell>
          <cell r="W328">
            <v>21</v>
          </cell>
          <cell r="X328" t="b">
            <v>0</v>
          </cell>
          <cell r="Y328" t="b">
            <v>0</v>
          </cell>
          <cell r="Z328" t="b">
            <v>0</v>
          </cell>
          <cell r="AA328" t="b">
            <v>0</v>
          </cell>
          <cell r="AB328" t="str">
            <v>NA</v>
          </cell>
          <cell r="AC328">
            <v>127160651213</v>
          </cell>
          <cell r="AD328" t="str">
            <v>BSRI</v>
          </cell>
          <cell r="AE328" t="b">
            <v>1</v>
          </cell>
          <cell r="AF328" t="str">
            <v>ASIAN</v>
          </cell>
          <cell r="AG328">
            <v>1</v>
          </cell>
          <cell r="AH328">
            <v>1</v>
          </cell>
          <cell r="AI328">
            <v>0</v>
          </cell>
          <cell r="AJ328">
            <v>0</v>
          </cell>
          <cell r="AK328">
            <v>0</v>
          </cell>
          <cell r="AL328">
            <v>1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 t="str">
            <v>NOTHISPANICLATINO</v>
          </cell>
          <cell r="AS328" t="str">
            <v>Recall Completed</v>
          </cell>
          <cell r="AT328" t="str">
            <v>NULL</v>
          </cell>
          <cell r="AU328" t="str">
            <v>NULL</v>
          </cell>
          <cell r="AV328">
            <v>13</v>
          </cell>
          <cell r="AW328">
            <v>63.92</v>
          </cell>
          <cell r="AX328">
            <v>10674.5</v>
          </cell>
          <cell r="AY328">
            <v>0.28614275410000001</v>
          </cell>
          <cell r="AZ328">
            <v>323.2</v>
          </cell>
          <cell r="BA328">
            <v>17.3</v>
          </cell>
          <cell r="BC328">
            <v>484.9</v>
          </cell>
          <cell r="BD328">
            <v>51.1</v>
          </cell>
          <cell r="BE328" t="str">
            <v>bsri18</v>
          </cell>
          <cell r="BF328" t="str">
            <v>CP2D;AS3</v>
          </cell>
          <cell r="BG328" t="str">
            <v>BSRI</v>
          </cell>
          <cell r="BH328" t="str">
            <v>Inf</v>
          </cell>
          <cell r="BI328">
            <v>0</v>
          </cell>
          <cell r="BJ328">
            <v>5</v>
          </cell>
          <cell r="BK328">
            <v>2</v>
          </cell>
          <cell r="BL328">
            <v>135</v>
          </cell>
          <cell r="BM328" t="str">
            <v>N</v>
          </cell>
          <cell r="BN328" t="str">
            <v>NA</v>
          </cell>
          <cell r="BO328" t="str">
            <v>Y</v>
          </cell>
          <cell r="BP328">
            <v>840</v>
          </cell>
          <cell r="BQ328" t="str">
            <v>F</v>
          </cell>
          <cell r="BR328" t="str">
            <v>N</v>
          </cell>
          <cell r="BS328" t="str">
            <v>N</v>
          </cell>
          <cell r="BT328" t="str">
            <v>NA</v>
          </cell>
          <cell r="BU328" t="str">
            <v>N</v>
          </cell>
          <cell r="BV328" t="str">
            <v>I</v>
          </cell>
          <cell r="BW328" t="str">
            <v>N</v>
          </cell>
          <cell r="BX328" t="str">
            <v>NA</v>
          </cell>
          <cell r="BY328">
            <v>8.1199999999999992</v>
          </cell>
          <cell r="BZ328">
            <v>4.72</v>
          </cell>
          <cell r="CA328">
            <v>13.7</v>
          </cell>
          <cell r="CB328">
            <v>40.9</v>
          </cell>
          <cell r="CC328">
            <v>86.7</v>
          </cell>
          <cell r="CD328">
            <v>13.1</v>
          </cell>
          <cell r="CE328">
            <v>308</v>
          </cell>
          <cell r="CF328" t="str">
            <v>N</v>
          </cell>
          <cell r="CG328" t="str">
            <v>N</v>
          </cell>
          <cell r="CS328" t="str">
            <v>N</v>
          </cell>
          <cell r="CY328" t="str">
            <v>N</v>
          </cell>
          <cell r="DW328" t="str">
            <v>Y</v>
          </cell>
          <cell r="DX328" t="str">
            <v>N</v>
          </cell>
          <cell r="DY328" t="str">
            <v>N</v>
          </cell>
          <cell r="DZ328" t="str">
            <v>Y</v>
          </cell>
          <cell r="EA328" t="str">
            <v>4_Or_More_a_Week</v>
          </cell>
          <cell r="EB328" t="str">
            <v>N</v>
          </cell>
          <cell r="EC328" t="str">
            <v>N</v>
          </cell>
          <cell r="ED328" t="str">
            <v>Y</v>
          </cell>
          <cell r="EL328">
            <v>0</v>
          </cell>
          <cell r="EN328" t="str">
            <v>N</v>
          </cell>
          <cell r="EO328">
            <v>0</v>
          </cell>
          <cell r="EQ328">
            <v>19</v>
          </cell>
          <cell r="ER328">
            <v>2</v>
          </cell>
          <cell r="ES328">
            <v>19</v>
          </cell>
          <cell r="ET328" t="str">
            <v>B</v>
          </cell>
          <cell r="EU328" t="str">
            <v>M</v>
          </cell>
          <cell r="EV328" t="str">
            <v>H</v>
          </cell>
          <cell r="EW328" t="str">
            <v>WB</v>
          </cell>
          <cell r="EX328" t="str">
            <v>N</v>
          </cell>
          <cell r="EY328" t="str">
            <v>S</v>
          </cell>
          <cell r="EZ328" t="str">
            <v>B-</v>
          </cell>
          <cell r="FA328" t="str">
            <v>R</v>
          </cell>
          <cell r="FB328" t="str">
            <v>NR</v>
          </cell>
          <cell r="FC328" t="str">
            <v>NR</v>
          </cell>
          <cell r="FD328" t="str">
            <v>NR</v>
          </cell>
          <cell r="FE328" t="str">
            <v>NR</v>
          </cell>
          <cell r="FF328" t="str">
            <v>NT</v>
          </cell>
          <cell r="FG328" t="str">
            <v>NR</v>
          </cell>
          <cell r="FH328" t="str">
            <v>NR</v>
          </cell>
          <cell r="FI328" t="str">
            <v>NR</v>
          </cell>
          <cell r="FJ328" t="str">
            <v>NR</v>
          </cell>
          <cell r="FK328" t="str">
            <v>NR</v>
          </cell>
          <cell r="FL328" t="str">
            <v>NR</v>
          </cell>
          <cell r="FM328" t="str">
            <v>NR</v>
          </cell>
          <cell r="FN328">
            <v>13.7</v>
          </cell>
          <cell r="FO328">
            <v>500</v>
          </cell>
          <cell r="FP328" t="b">
            <v>0</v>
          </cell>
          <cell r="FR328" t="str">
            <v>F</v>
          </cell>
          <cell r="FS328">
            <v>33</v>
          </cell>
          <cell r="FT328" t="str">
            <v>ASIAN</v>
          </cell>
          <cell r="FU328">
            <v>0.29383392639863298</v>
          </cell>
          <cell r="FV328">
            <v>19.329164672585801</v>
          </cell>
          <cell r="FW328">
            <v>50.899957678106801</v>
          </cell>
          <cell r="FX328">
            <v>135</v>
          </cell>
          <cell r="FY328">
            <v>62</v>
          </cell>
          <cell r="FZ328">
            <v>24.689125910509901</v>
          </cell>
          <cell r="GA328">
            <v>1</v>
          </cell>
          <cell r="GB328">
            <v>0.14000000000000001</v>
          </cell>
          <cell r="GC328">
            <v>9.8000000000000007</v>
          </cell>
          <cell r="GD328">
            <v>11.3</v>
          </cell>
          <cell r="GE328">
            <v>0.2</v>
          </cell>
          <cell r="GF328">
            <v>18.600000000000001</v>
          </cell>
          <cell r="GG328">
            <v>13.9</v>
          </cell>
          <cell r="GH328">
            <v>0.25</v>
          </cell>
          <cell r="GI328">
            <v>19.5</v>
          </cell>
          <cell r="GJ328">
            <v>23</v>
          </cell>
          <cell r="GK328">
            <v>0.4</v>
          </cell>
          <cell r="GL328">
            <v>17.399999999999999</v>
          </cell>
          <cell r="GM328">
            <v>42.3</v>
          </cell>
          <cell r="GN328" t="str">
            <v>SAS</v>
          </cell>
          <cell r="GO328" t="str">
            <v>NA</v>
          </cell>
          <cell r="GP328">
            <v>-0.43420500000000001</v>
          </cell>
          <cell r="GQ328" t="str">
            <v>NA</v>
          </cell>
          <cell r="GR328">
            <v>5.1500000000000001E-3</v>
          </cell>
          <cell r="GS328">
            <v>1</v>
          </cell>
          <cell r="GT328">
            <v>111775801512</v>
          </cell>
          <cell r="GU328" t="str">
            <v>RO014875 0021</v>
          </cell>
          <cell r="GV328" t="str">
            <v>NA</v>
          </cell>
          <cell r="GW328" t="str">
            <v>NA</v>
          </cell>
          <cell r="GX328" t="str">
            <v>NA</v>
          </cell>
          <cell r="GY328" t="str">
            <v>NA</v>
          </cell>
          <cell r="GZ328" t="str">
            <v>NA</v>
          </cell>
          <cell r="HA328" t="str">
            <v>NA</v>
          </cell>
          <cell r="HB328" t="str">
            <v>NA</v>
          </cell>
          <cell r="HC328" t="str">
            <v>NA</v>
          </cell>
          <cell r="HD328" t="str">
            <v>NA</v>
          </cell>
          <cell r="HE328">
            <v>586000</v>
          </cell>
        </row>
        <row r="329">
          <cell r="B329">
            <v>32009928246</v>
          </cell>
          <cell r="C329" t="str">
            <v>W11701503186000</v>
          </cell>
          <cell r="D329" t="str">
            <v>RO014869 0001</v>
          </cell>
          <cell r="E329" t="str">
            <v>RO014869 0001</v>
          </cell>
          <cell r="F329" t="str">
            <v>RO014869</v>
          </cell>
          <cell r="G329" t="str">
            <v>RO014869 0021</v>
          </cell>
          <cell r="H329" t="str">
            <v>RO014869</v>
          </cell>
          <cell r="I329">
            <v>21</v>
          </cell>
          <cell r="J329">
            <v>193274400</v>
          </cell>
          <cell r="K329">
            <v>1</v>
          </cell>
          <cell r="L329">
            <v>141249681095</v>
          </cell>
          <cell r="M329" t="str">
            <v>Recall</v>
          </cell>
          <cell r="N329" t="str">
            <v>Recall D10</v>
          </cell>
          <cell r="O329" t="str">
            <v>Matrix tube</v>
          </cell>
          <cell r="P329" t="str">
            <v>Supernate</v>
          </cell>
          <cell r="Q329">
            <v>6532</v>
          </cell>
          <cell r="R329">
            <v>4</v>
          </cell>
          <cell r="S329">
            <v>56</v>
          </cell>
          <cell r="T329">
            <v>55</v>
          </cell>
          <cell r="U329" t="str">
            <v>G</v>
          </cell>
          <cell r="V329" t="b">
            <v>1</v>
          </cell>
          <cell r="W329">
            <v>21</v>
          </cell>
          <cell r="X329" t="b">
            <v>0</v>
          </cell>
          <cell r="Y329" t="b">
            <v>0</v>
          </cell>
          <cell r="Z329" t="b">
            <v>0</v>
          </cell>
          <cell r="AA329" t="b">
            <v>0</v>
          </cell>
          <cell r="AB329" t="str">
            <v>NA</v>
          </cell>
          <cell r="AC329">
            <v>137616521492</v>
          </cell>
          <cell r="AD329" t="str">
            <v>BSRI</v>
          </cell>
          <cell r="AE329" t="b">
            <v>1</v>
          </cell>
          <cell r="AF329" t="str">
            <v>ASIAN</v>
          </cell>
          <cell r="AG329">
            <v>1</v>
          </cell>
          <cell r="AH329">
            <v>1</v>
          </cell>
          <cell r="AI329">
            <v>0</v>
          </cell>
          <cell r="AJ329">
            <v>0</v>
          </cell>
          <cell r="AK329">
            <v>0</v>
          </cell>
          <cell r="AL329">
            <v>1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 t="str">
            <v>NOTHISPANICLATINO</v>
          </cell>
          <cell r="AS329" t="str">
            <v>Recall Completed</v>
          </cell>
          <cell r="AT329" t="str">
            <v>NULL</v>
          </cell>
          <cell r="AU329" t="str">
            <v>NULL</v>
          </cell>
          <cell r="AV329">
            <v>12.5</v>
          </cell>
          <cell r="AW329">
            <v>64.44</v>
          </cell>
          <cell r="AX329">
            <v>10451.299999999999</v>
          </cell>
          <cell r="AY329">
            <v>0.41896907220000001</v>
          </cell>
          <cell r="AZ329">
            <v>286.7</v>
          </cell>
          <cell r="BA329">
            <v>6.7</v>
          </cell>
          <cell r="BC329">
            <v>441.8</v>
          </cell>
          <cell r="BD329">
            <v>46.9</v>
          </cell>
          <cell r="BE329" t="str">
            <v>bsri18</v>
          </cell>
          <cell r="BF329" t="str">
            <v>CP2D;AS3</v>
          </cell>
          <cell r="BG329" t="str">
            <v>BSRI</v>
          </cell>
          <cell r="BH329" t="str">
            <v>Inf</v>
          </cell>
          <cell r="BI329">
            <v>0</v>
          </cell>
          <cell r="BJ329">
            <v>5</v>
          </cell>
          <cell r="BK329">
            <v>5</v>
          </cell>
          <cell r="BL329">
            <v>160</v>
          </cell>
          <cell r="BN329" t="str">
            <v>NA</v>
          </cell>
          <cell r="BO329" t="str">
            <v>Y</v>
          </cell>
          <cell r="BP329">
            <v>840</v>
          </cell>
          <cell r="BQ329" t="str">
            <v>E</v>
          </cell>
          <cell r="BT329" t="str">
            <v>NA</v>
          </cell>
          <cell r="BU329" t="str">
            <v>N</v>
          </cell>
          <cell r="BV329" t="str">
            <v>A</v>
          </cell>
          <cell r="BX329" t="str">
            <v>NA</v>
          </cell>
          <cell r="BY329">
            <v>4.3099999999999996</v>
          </cell>
          <cell r="BZ329">
            <v>7.13</v>
          </cell>
          <cell r="CA329">
            <v>15.6</v>
          </cell>
          <cell r="CB329">
            <v>50.6</v>
          </cell>
          <cell r="CC329">
            <v>71</v>
          </cell>
          <cell r="CD329">
            <v>13.7</v>
          </cell>
          <cell r="CE329">
            <v>175</v>
          </cell>
          <cell r="CF329" t="str">
            <v>N</v>
          </cell>
          <cell r="CG329" t="str">
            <v>N</v>
          </cell>
          <cell r="CS329" t="str">
            <v>Y</v>
          </cell>
          <cell r="CT329" t="str">
            <v>Under_8oz</v>
          </cell>
          <cell r="CU329" t="str">
            <v>Once_A_Month</v>
          </cell>
          <cell r="CV329" t="str">
            <v>NoImpact</v>
          </cell>
          <cell r="CX329" t="str">
            <v>N</v>
          </cell>
          <cell r="CY329" t="str">
            <v>N</v>
          </cell>
          <cell r="DX329" t="str">
            <v>N</v>
          </cell>
          <cell r="DZ329" t="str">
            <v>N</v>
          </cell>
          <cell r="EC329" t="str">
            <v>N</v>
          </cell>
          <cell r="EL329">
            <v>0</v>
          </cell>
          <cell r="EO329">
            <v>0</v>
          </cell>
          <cell r="EQ329">
            <v>42</v>
          </cell>
          <cell r="ER329">
            <v>2</v>
          </cell>
          <cell r="ES329">
            <v>6</v>
          </cell>
          <cell r="ET329" t="str">
            <v>T</v>
          </cell>
          <cell r="EU329" t="str">
            <v>F</v>
          </cell>
          <cell r="EV329" t="str">
            <v>H</v>
          </cell>
          <cell r="EW329" t="str">
            <v>WB</v>
          </cell>
          <cell r="EX329" t="str">
            <v>N</v>
          </cell>
          <cell r="EY329" t="str">
            <v>S</v>
          </cell>
          <cell r="EZ329" t="str">
            <v>O+</v>
          </cell>
          <cell r="FA329" t="str">
            <v>NT</v>
          </cell>
          <cell r="FB329" t="str">
            <v>NR</v>
          </cell>
          <cell r="FC329" t="str">
            <v>NR</v>
          </cell>
          <cell r="FD329" t="str">
            <v>NR</v>
          </cell>
          <cell r="FE329" t="str">
            <v>NR</v>
          </cell>
          <cell r="FF329" t="str">
            <v>NT</v>
          </cell>
          <cell r="FG329" t="str">
            <v>NR</v>
          </cell>
          <cell r="FH329" t="str">
            <v>NR</v>
          </cell>
          <cell r="FI329" t="str">
            <v>NR</v>
          </cell>
          <cell r="FJ329" t="str">
            <v>NR</v>
          </cell>
          <cell r="FK329" t="str">
            <v>NR</v>
          </cell>
          <cell r="FL329" t="str">
            <v>NR</v>
          </cell>
          <cell r="FM329" t="str">
            <v>NT</v>
          </cell>
          <cell r="FN329" t="str">
            <v>NA</v>
          </cell>
          <cell r="FO329">
            <v>0</v>
          </cell>
          <cell r="FP329" t="b">
            <v>0</v>
          </cell>
          <cell r="FR329" t="str">
            <v>M</v>
          </cell>
          <cell r="FS329">
            <v>37</v>
          </cell>
          <cell r="FT329" t="str">
            <v>ASIAN</v>
          </cell>
          <cell r="FU329">
            <v>0.45867317305516397</v>
          </cell>
          <cell r="FV329">
            <v>8.7548208420348601</v>
          </cell>
          <cell r="FW329">
            <v>47.092092955879899</v>
          </cell>
          <cell r="FX329">
            <v>160</v>
          </cell>
          <cell r="FY329">
            <v>65</v>
          </cell>
          <cell r="FZ329">
            <v>26.622485207100599</v>
          </cell>
          <cell r="GA329">
            <v>1</v>
          </cell>
          <cell r="GB329">
            <v>0.06</v>
          </cell>
          <cell r="GC329">
            <v>4.5999999999999996</v>
          </cell>
          <cell r="GD329">
            <v>27.8</v>
          </cell>
          <cell r="GE329">
            <v>0.1</v>
          </cell>
          <cell r="GF329">
            <v>3.8</v>
          </cell>
          <cell r="GG329">
            <v>29.7</v>
          </cell>
          <cell r="GH329">
            <v>0.21</v>
          </cell>
          <cell r="GI329">
            <v>6.3</v>
          </cell>
          <cell r="GJ329">
            <v>41.1</v>
          </cell>
          <cell r="GK329">
            <v>0.28999999999999998</v>
          </cell>
          <cell r="GL329">
            <v>6.3</v>
          </cell>
          <cell r="GM329">
            <v>50.7</v>
          </cell>
          <cell r="GN329" t="str">
            <v>EAS</v>
          </cell>
          <cell r="GO329">
            <v>0.12633</v>
          </cell>
          <cell r="GP329">
            <v>3.4285999999999997E-2</v>
          </cell>
          <cell r="GQ329" t="str">
            <v>NA</v>
          </cell>
          <cell r="GR329">
            <v>0.13139400000000001</v>
          </cell>
          <cell r="GS329">
            <v>1</v>
          </cell>
          <cell r="GT329">
            <v>118307221236</v>
          </cell>
          <cell r="GU329" t="str">
            <v>RO014869 0021</v>
          </cell>
          <cell r="GV329" t="str">
            <v>NA</v>
          </cell>
          <cell r="GW329" t="str">
            <v>NA</v>
          </cell>
          <cell r="GX329" t="str">
            <v>NA</v>
          </cell>
          <cell r="GY329" t="str">
            <v>NA</v>
          </cell>
          <cell r="GZ329" t="str">
            <v>NA</v>
          </cell>
          <cell r="HA329" t="str">
            <v>NA</v>
          </cell>
          <cell r="HB329" t="str">
            <v>NA</v>
          </cell>
          <cell r="HC329" t="str">
            <v>NA</v>
          </cell>
          <cell r="HD329" t="str">
            <v>NA</v>
          </cell>
          <cell r="HE329">
            <v>391000</v>
          </cell>
        </row>
        <row r="330">
          <cell r="B330">
            <v>32009928246</v>
          </cell>
          <cell r="C330" t="str">
            <v>W11701503186000</v>
          </cell>
          <cell r="D330" t="str">
            <v>RO014869 0001</v>
          </cell>
          <cell r="E330" t="str">
            <v>RO014869 0001</v>
          </cell>
          <cell r="F330" t="str">
            <v>RO014869</v>
          </cell>
          <cell r="G330" t="str">
            <v>RO014869 0018</v>
          </cell>
          <cell r="H330" t="str">
            <v>RO014869</v>
          </cell>
          <cell r="I330">
            <v>18</v>
          </cell>
          <cell r="J330">
            <v>193274418</v>
          </cell>
          <cell r="K330">
            <v>1</v>
          </cell>
          <cell r="L330">
            <v>141249681095</v>
          </cell>
          <cell r="M330" t="str">
            <v>Recall</v>
          </cell>
          <cell r="N330" t="str">
            <v>Recall D10</v>
          </cell>
          <cell r="O330" t="str">
            <v>Matrix tube</v>
          </cell>
          <cell r="P330" t="str">
            <v>Supernate</v>
          </cell>
          <cell r="Q330">
            <v>6522</v>
          </cell>
          <cell r="R330">
            <v>3</v>
          </cell>
          <cell r="S330">
            <v>56</v>
          </cell>
          <cell r="T330">
            <v>54</v>
          </cell>
          <cell r="U330" t="str">
            <v>G</v>
          </cell>
          <cell r="V330" t="b">
            <v>1</v>
          </cell>
          <cell r="W330">
            <v>18</v>
          </cell>
          <cell r="X330" t="b">
            <v>0</v>
          </cell>
          <cell r="Y330" t="b">
            <v>0</v>
          </cell>
          <cell r="Z330" t="b">
            <v>0</v>
          </cell>
          <cell r="AA330" t="b">
            <v>0</v>
          </cell>
          <cell r="AB330" t="b">
            <v>1</v>
          </cell>
          <cell r="AC330">
            <v>137616521492</v>
          </cell>
          <cell r="AD330" t="str">
            <v>BSRI</v>
          </cell>
          <cell r="AE330" t="b">
            <v>1</v>
          </cell>
          <cell r="AF330" t="str">
            <v>ASIAN</v>
          </cell>
          <cell r="AG330">
            <v>1</v>
          </cell>
          <cell r="AH330">
            <v>1</v>
          </cell>
          <cell r="AI330">
            <v>0</v>
          </cell>
          <cell r="AJ330">
            <v>0</v>
          </cell>
          <cell r="AK330">
            <v>0</v>
          </cell>
          <cell r="AL330">
            <v>1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 t="str">
            <v>NOTHISPANICLATINO</v>
          </cell>
          <cell r="AS330" t="str">
            <v>Recall Completed</v>
          </cell>
          <cell r="AT330" t="str">
            <v>NULL</v>
          </cell>
          <cell r="AU330" t="str">
            <v>NULL</v>
          </cell>
          <cell r="AV330">
            <v>12.5</v>
          </cell>
          <cell r="AW330">
            <v>64.44</v>
          </cell>
          <cell r="AX330">
            <v>10451.299999999999</v>
          </cell>
          <cell r="AY330">
            <v>0.41896907220000001</v>
          </cell>
          <cell r="AZ330">
            <v>286.7</v>
          </cell>
          <cell r="BA330">
            <v>6.7</v>
          </cell>
          <cell r="BC330">
            <v>441.8</v>
          </cell>
          <cell r="BD330">
            <v>46.9</v>
          </cell>
          <cell r="BE330" t="str">
            <v>bsri18</v>
          </cell>
          <cell r="BF330" t="str">
            <v>CP2D;AS3</v>
          </cell>
          <cell r="BG330" t="str">
            <v>BSRI</v>
          </cell>
          <cell r="BH330" t="str">
            <v>Inf</v>
          </cell>
          <cell r="BI330">
            <v>0</v>
          </cell>
          <cell r="BJ330">
            <v>5</v>
          </cell>
          <cell r="BK330">
            <v>5</v>
          </cell>
          <cell r="BL330">
            <v>160</v>
          </cell>
          <cell r="BN330" t="str">
            <v>NA</v>
          </cell>
          <cell r="BO330" t="str">
            <v>Y</v>
          </cell>
          <cell r="BP330">
            <v>840</v>
          </cell>
          <cell r="BQ330" t="str">
            <v>E</v>
          </cell>
          <cell r="BT330" t="str">
            <v>NA</v>
          </cell>
          <cell r="BU330" t="str">
            <v>N</v>
          </cell>
          <cell r="BV330" t="str">
            <v>A</v>
          </cell>
          <cell r="BX330" t="str">
            <v>NA</v>
          </cell>
          <cell r="BY330">
            <v>4.3099999999999996</v>
          </cell>
          <cell r="BZ330">
            <v>7.13</v>
          </cell>
          <cell r="CA330">
            <v>15.6</v>
          </cell>
          <cell r="CB330">
            <v>50.6</v>
          </cell>
          <cell r="CC330">
            <v>71</v>
          </cell>
          <cell r="CD330">
            <v>13.7</v>
          </cell>
          <cell r="CE330">
            <v>175</v>
          </cell>
          <cell r="CF330" t="str">
            <v>N</v>
          </cell>
          <cell r="CG330" t="str">
            <v>N</v>
          </cell>
          <cell r="CS330" t="str">
            <v>Y</v>
          </cell>
          <cell r="CT330" t="str">
            <v>Under_8oz</v>
          </cell>
          <cell r="CU330" t="str">
            <v>Once_A_Month</v>
          </cell>
          <cell r="CV330" t="str">
            <v>NoImpact</v>
          </cell>
          <cell r="CX330" t="str">
            <v>N</v>
          </cell>
          <cell r="CY330" t="str">
            <v>N</v>
          </cell>
          <cell r="DX330" t="str">
            <v>N</v>
          </cell>
          <cell r="DZ330" t="str">
            <v>N</v>
          </cell>
          <cell r="EC330" t="str">
            <v>N</v>
          </cell>
          <cell r="EL330">
            <v>0</v>
          </cell>
          <cell r="EO330">
            <v>0</v>
          </cell>
          <cell r="EQ330">
            <v>42</v>
          </cell>
          <cell r="ER330">
            <v>2</v>
          </cell>
          <cell r="ES330">
            <v>6</v>
          </cell>
          <cell r="ET330" t="str">
            <v>T</v>
          </cell>
          <cell r="EU330" t="str">
            <v>F</v>
          </cell>
          <cell r="EV330" t="str">
            <v>H</v>
          </cell>
          <cell r="EW330" t="str">
            <v>WB</v>
          </cell>
          <cell r="EX330" t="str">
            <v>N</v>
          </cell>
          <cell r="EY330" t="str">
            <v>S</v>
          </cell>
          <cell r="EZ330" t="str">
            <v>O+</v>
          </cell>
          <cell r="FA330" t="str">
            <v>NT</v>
          </cell>
          <cell r="FB330" t="str">
            <v>NR</v>
          </cell>
          <cell r="FC330" t="str">
            <v>NR</v>
          </cell>
          <cell r="FD330" t="str">
            <v>NR</v>
          </cell>
          <cell r="FE330" t="str">
            <v>NR</v>
          </cell>
          <cell r="FF330" t="str">
            <v>NT</v>
          </cell>
          <cell r="FG330" t="str">
            <v>NR</v>
          </cell>
          <cell r="FH330" t="str">
            <v>NR</v>
          </cell>
          <cell r="FI330" t="str">
            <v>NR</v>
          </cell>
          <cell r="FJ330" t="str">
            <v>NR</v>
          </cell>
          <cell r="FK330" t="str">
            <v>NR</v>
          </cell>
          <cell r="FL330" t="str">
            <v>NR</v>
          </cell>
          <cell r="FM330" t="str">
            <v>NT</v>
          </cell>
          <cell r="FN330" t="str">
            <v>NA</v>
          </cell>
          <cell r="FO330">
            <v>0</v>
          </cell>
          <cell r="FP330" t="b">
            <v>0</v>
          </cell>
          <cell r="FR330" t="str">
            <v>M</v>
          </cell>
          <cell r="FS330">
            <v>37</v>
          </cell>
          <cell r="FT330" t="str">
            <v>ASIAN</v>
          </cell>
          <cell r="FU330">
            <v>0.45867317305516397</v>
          </cell>
          <cell r="FV330">
            <v>8.7548208420348601</v>
          </cell>
          <cell r="FW330">
            <v>47.092092955879899</v>
          </cell>
          <cell r="FX330">
            <v>160</v>
          </cell>
          <cell r="FY330">
            <v>65</v>
          </cell>
          <cell r="FZ330">
            <v>26.622485207100599</v>
          </cell>
          <cell r="GA330">
            <v>1</v>
          </cell>
          <cell r="GB330">
            <v>0.06</v>
          </cell>
          <cell r="GC330">
            <v>4.5999999999999996</v>
          </cell>
          <cell r="GD330">
            <v>27.8</v>
          </cell>
          <cell r="GE330">
            <v>0.1</v>
          </cell>
          <cell r="GF330">
            <v>3.8</v>
          </cell>
          <cell r="GG330">
            <v>29.7</v>
          </cell>
          <cell r="GH330">
            <v>0.21</v>
          </cell>
          <cell r="GI330">
            <v>6.3</v>
          </cell>
          <cell r="GJ330">
            <v>41.1</v>
          </cell>
          <cell r="GK330">
            <v>0.28999999999999998</v>
          </cell>
          <cell r="GL330">
            <v>6.3</v>
          </cell>
          <cell r="GM330">
            <v>50.7</v>
          </cell>
          <cell r="GN330" t="str">
            <v>EAS</v>
          </cell>
          <cell r="GO330">
            <v>0.12633</v>
          </cell>
          <cell r="GP330">
            <v>3.4285999999999997E-2</v>
          </cell>
          <cell r="GQ330" t="str">
            <v>NA</v>
          </cell>
          <cell r="GR330">
            <v>0.13139400000000001</v>
          </cell>
          <cell r="GS330">
            <v>1</v>
          </cell>
          <cell r="GT330">
            <v>118307221236</v>
          </cell>
          <cell r="GU330" t="str">
            <v>RO014869 0018</v>
          </cell>
          <cell r="GV330" t="str">
            <v>Recall set 5 blue-Heather-Samples-RO014869 0018</v>
          </cell>
          <cell r="GW330">
            <v>259232</v>
          </cell>
          <cell r="GX330">
            <v>18582.939999999999</v>
          </cell>
          <cell r="GY330">
            <v>480</v>
          </cell>
          <cell r="GZ330">
            <v>34.409999999999997</v>
          </cell>
          <cell r="HA330">
            <v>0</v>
          </cell>
          <cell r="HB330">
            <v>0</v>
          </cell>
          <cell r="HC330">
            <v>146</v>
          </cell>
          <cell r="HD330">
            <v>10.47</v>
          </cell>
          <cell r="HE330" t="str">
            <v>NA</v>
          </cell>
        </row>
        <row r="331">
          <cell r="B331">
            <v>32009928337</v>
          </cell>
          <cell r="C331" t="str">
            <v>W11701501886300</v>
          </cell>
          <cell r="D331" t="str">
            <v>RO014717 0001</v>
          </cell>
          <cell r="E331" t="str">
            <v>RO014717 0001</v>
          </cell>
          <cell r="F331" t="str">
            <v>RO014717</v>
          </cell>
          <cell r="G331" t="str">
            <v>RO014717 0018</v>
          </cell>
          <cell r="H331" t="str">
            <v>RO014717</v>
          </cell>
          <cell r="I331">
            <v>18</v>
          </cell>
          <cell r="J331">
            <v>193275333</v>
          </cell>
          <cell r="K331">
            <v>1</v>
          </cell>
          <cell r="L331">
            <v>147052431131</v>
          </cell>
          <cell r="M331" t="str">
            <v>Recall</v>
          </cell>
          <cell r="N331" t="str">
            <v>Recall D10</v>
          </cell>
          <cell r="O331" t="str">
            <v>Matrix tube</v>
          </cell>
          <cell r="P331" t="str">
            <v>Supernate</v>
          </cell>
          <cell r="Q331">
            <v>6522</v>
          </cell>
          <cell r="R331">
            <v>11</v>
          </cell>
          <cell r="S331">
            <v>56</v>
          </cell>
          <cell r="T331">
            <v>54</v>
          </cell>
          <cell r="U331" t="str">
            <v>D</v>
          </cell>
          <cell r="V331" t="b">
            <v>1</v>
          </cell>
          <cell r="W331">
            <v>18</v>
          </cell>
          <cell r="X331" t="b">
            <v>0</v>
          </cell>
          <cell r="Y331" t="b">
            <v>0</v>
          </cell>
          <cell r="Z331" t="b">
            <v>0</v>
          </cell>
          <cell r="AA331" t="b">
            <v>0</v>
          </cell>
          <cell r="AB331" t="b">
            <v>1</v>
          </cell>
          <cell r="AC331">
            <v>118420911085</v>
          </cell>
          <cell r="AD331" t="str">
            <v>BSRI</v>
          </cell>
          <cell r="AE331" t="b">
            <v>1</v>
          </cell>
          <cell r="AF331" t="str">
            <v>ASIAN</v>
          </cell>
          <cell r="AG331">
            <v>1</v>
          </cell>
          <cell r="AH331">
            <v>1</v>
          </cell>
          <cell r="AI331">
            <v>0</v>
          </cell>
          <cell r="AJ331">
            <v>0</v>
          </cell>
          <cell r="AK331">
            <v>0</v>
          </cell>
          <cell r="AL331">
            <v>1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 t="str">
            <v>NOTHISPANICLATINO</v>
          </cell>
          <cell r="AS331" t="str">
            <v>Recall Completed</v>
          </cell>
          <cell r="AT331" t="str">
            <v>NULL</v>
          </cell>
          <cell r="AU331" t="str">
            <v>NULL</v>
          </cell>
          <cell r="AV331">
            <v>13</v>
          </cell>
          <cell r="AW331">
            <v>65.66</v>
          </cell>
          <cell r="AX331">
            <v>11159.4</v>
          </cell>
          <cell r="AY331">
            <v>0.2131448276</v>
          </cell>
          <cell r="AZ331">
            <v>286.7</v>
          </cell>
          <cell r="BA331">
            <v>8.1</v>
          </cell>
          <cell r="BC331">
            <v>461.8</v>
          </cell>
          <cell r="BD331">
            <v>47.7</v>
          </cell>
          <cell r="BE331" t="str">
            <v>bsri17</v>
          </cell>
          <cell r="BF331" t="str">
            <v>CP2D;AS3</v>
          </cell>
          <cell r="BG331" t="str">
            <v>BSRI</v>
          </cell>
          <cell r="BH331" t="str">
            <v>Inf</v>
          </cell>
          <cell r="BI331">
            <v>0</v>
          </cell>
          <cell r="BJ331">
            <v>5</v>
          </cell>
          <cell r="BK331">
            <v>5</v>
          </cell>
          <cell r="BL331">
            <v>170</v>
          </cell>
          <cell r="BN331" t="str">
            <v>NA</v>
          </cell>
          <cell r="BO331" t="str">
            <v>Y</v>
          </cell>
          <cell r="BP331">
            <v>840</v>
          </cell>
          <cell r="BQ331" t="str">
            <v>E</v>
          </cell>
          <cell r="BT331" t="str">
            <v>NA</v>
          </cell>
          <cell r="BU331" t="str">
            <v>N</v>
          </cell>
          <cell r="BV331" t="str">
            <v>A</v>
          </cell>
          <cell r="BX331" t="str">
            <v>NA</v>
          </cell>
          <cell r="BY331">
            <v>5.89</v>
          </cell>
          <cell r="BZ331">
            <v>5.24</v>
          </cell>
          <cell r="CA331">
            <v>15.8</v>
          </cell>
          <cell r="CB331">
            <v>47.8</v>
          </cell>
          <cell r="CC331">
            <v>91.2</v>
          </cell>
          <cell r="CD331">
            <v>13.1</v>
          </cell>
          <cell r="CE331">
            <v>326</v>
          </cell>
          <cell r="CF331" t="str">
            <v>N</v>
          </cell>
          <cell r="CG331" t="str">
            <v>N</v>
          </cell>
          <cell r="CS331" t="str">
            <v>N</v>
          </cell>
          <cell r="CY331" t="str">
            <v>N</v>
          </cell>
          <cell r="DW331" t="str">
            <v>Y</v>
          </cell>
          <cell r="DX331" t="str">
            <v>N</v>
          </cell>
          <cell r="DZ331" t="str">
            <v>N</v>
          </cell>
          <cell r="EC331" t="str">
            <v>N</v>
          </cell>
          <cell r="EL331">
            <v>0</v>
          </cell>
          <cell r="EO331">
            <v>0</v>
          </cell>
          <cell r="EQ331">
            <v>27</v>
          </cell>
          <cell r="ER331">
            <v>10</v>
          </cell>
          <cell r="ES331">
            <v>17</v>
          </cell>
          <cell r="ET331" t="str">
            <v>B</v>
          </cell>
          <cell r="EU331" t="str">
            <v>F</v>
          </cell>
          <cell r="EV331" t="str">
            <v>H</v>
          </cell>
          <cell r="EW331" t="str">
            <v>WB</v>
          </cell>
          <cell r="EX331" t="str">
            <v>N</v>
          </cell>
          <cell r="EY331" t="str">
            <v>S</v>
          </cell>
          <cell r="EZ331" t="str">
            <v>A+</v>
          </cell>
          <cell r="FA331" t="str">
            <v>NT</v>
          </cell>
          <cell r="FB331" t="str">
            <v>NR</v>
          </cell>
          <cell r="FC331" t="str">
            <v>NR</v>
          </cell>
          <cell r="FD331" t="str">
            <v>NR</v>
          </cell>
          <cell r="FE331" t="str">
            <v>NR</v>
          </cell>
          <cell r="FF331" t="str">
            <v>NT</v>
          </cell>
          <cell r="FG331" t="str">
            <v>NR</v>
          </cell>
          <cell r="FH331" t="str">
            <v>NR</v>
          </cell>
          <cell r="FI331" t="str">
            <v>NR</v>
          </cell>
          <cell r="FJ331" t="str">
            <v>NR</v>
          </cell>
          <cell r="FK331" t="str">
            <v>NR</v>
          </cell>
          <cell r="FL331" t="str">
            <v>NR</v>
          </cell>
          <cell r="FM331" t="str">
            <v>NT</v>
          </cell>
          <cell r="FN331" t="str">
            <v>NA</v>
          </cell>
          <cell r="FO331">
            <v>0</v>
          </cell>
          <cell r="FP331" t="b">
            <v>0</v>
          </cell>
          <cell r="FR331" t="str">
            <v>M</v>
          </cell>
          <cell r="FS331">
            <v>46</v>
          </cell>
          <cell r="FT331" t="str">
            <v>ASIAN</v>
          </cell>
          <cell r="FU331">
            <v>0.203242518130508</v>
          </cell>
          <cell r="FV331">
            <v>10.151432291352901</v>
          </cell>
          <cell r="FW331">
            <v>47.817400522018303</v>
          </cell>
          <cell r="FX331">
            <v>170</v>
          </cell>
          <cell r="FY331">
            <v>65</v>
          </cell>
          <cell r="FZ331">
            <v>28.286390532544399</v>
          </cell>
          <cell r="GA331">
            <v>1</v>
          </cell>
          <cell r="GB331">
            <v>0.09</v>
          </cell>
          <cell r="GC331">
            <v>7.8</v>
          </cell>
          <cell r="GD331">
            <v>30.4</v>
          </cell>
          <cell r="GE331">
            <v>0.15</v>
          </cell>
          <cell r="GF331">
            <v>8.1</v>
          </cell>
          <cell r="GG331">
            <v>34.9</v>
          </cell>
          <cell r="GH331">
            <v>0.15</v>
          </cell>
          <cell r="GI331">
            <v>5.2</v>
          </cell>
          <cell r="GJ331">
            <v>34.299999999999997</v>
          </cell>
          <cell r="GK331">
            <v>0.35</v>
          </cell>
          <cell r="GL331">
            <v>5</v>
          </cell>
          <cell r="GM331">
            <v>55.7</v>
          </cell>
          <cell r="GN331" t="str">
            <v>EAS</v>
          </cell>
          <cell r="GO331">
            <v>-0.22664999999999999</v>
          </cell>
          <cell r="GP331">
            <v>-0.15220700000000001</v>
          </cell>
          <cell r="GQ331" t="str">
            <v>NA</v>
          </cell>
          <cell r="GR331">
            <v>0.191941</v>
          </cell>
          <cell r="GS331">
            <v>1</v>
          </cell>
          <cell r="GT331">
            <v>120269861188</v>
          </cell>
          <cell r="GU331" t="str">
            <v>RO014717 0018</v>
          </cell>
          <cell r="GV331" t="str">
            <v>Recall set 5 blue-Heather-Samples-RO014717 0018</v>
          </cell>
          <cell r="GW331">
            <v>91696</v>
          </cell>
          <cell r="GX331">
            <v>6596.83</v>
          </cell>
          <cell r="GY331">
            <v>335</v>
          </cell>
          <cell r="GZ331">
            <v>24.1</v>
          </cell>
          <cell r="HA331">
            <v>0</v>
          </cell>
          <cell r="HB331">
            <v>0</v>
          </cell>
          <cell r="HC331">
            <v>161</v>
          </cell>
          <cell r="HD331">
            <v>11.58</v>
          </cell>
          <cell r="HE331">
            <v>1610000</v>
          </cell>
        </row>
        <row r="332">
          <cell r="B332">
            <v>32009928352</v>
          </cell>
          <cell r="C332" t="str">
            <v>W11701502996500</v>
          </cell>
          <cell r="D332" t="str">
            <v>RO014712 0001</v>
          </cell>
          <cell r="E332" t="str">
            <v>RO014712 0001</v>
          </cell>
          <cell r="F332" t="str">
            <v>RO014712</v>
          </cell>
          <cell r="G332" t="str">
            <v>RO014712 0018</v>
          </cell>
          <cell r="H332" t="str">
            <v>RO014712</v>
          </cell>
          <cell r="I332">
            <v>18</v>
          </cell>
          <cell r="J332">
            <v>193275397</v>
          </cell>
          <cell r="K332">
            <v>1</v>
          </cell>
          <cell r="L332">
            <v>140558501179</v>
          </cell>
          <cell r="M332" t="str">
            <v>Recall</v>
          </cell>
          <cell r="N332" t="str">
            <v>Recall D10</v>
          </cell>
          <cell r="O332" t="str">
            <v>Matrix tube</v>
          </cell>
          <cell r="P332" t="str">
            <v>Supernate</v>
          </cell>
          <cell r="Q332">
            <v>6522</v>
          </cell>
          <cell r="R332">
            <v>11</v>
          </cell>
          <cell r="S332">
            <v>56</v>
          </cell>
          <cell r="T332">
            <v>54</v>
          </cell>
          <cell r="U332" t="str">
            <v>C</v>
          </cell>
          <cell r="V332" t="b">
            <v>1</v>
          </cell>
          <cell r="W332">
            <v>18</v>
          </cell>
          <cell r="X332" t="b">
            <v>0</v>
          </cell>
          <cell r="Y332" t="b">
            <v>0</v>
          </cell>
          <cell r="Z332" t="b">
            <v>0</v>
          </cell>
          <cell r="AA332" t="b">
            <v>0</v>
          </cell>
          <cell r="AB332" t="b">
            <v>1</v>
          </cell>
          <cell r="AC332">
            <v>119219141162</v>
          </cell>
          <cell r="AD332" t="str">
            <v>BSRI</v>
          </cell>
          <cell r="AE332" t="b">
            <v>1</v>
          </cell>
          <cell r="AF332" t="str">
            <v>ASIAN</v>
          </cell>
          <cell r="AG332">
            <v>1</v>
          </cell>
          <cell r="AH332">
            <v>1</v>
          </cell>
          <cell r="AI332">
            <v>0</v>
          </cell>
          <cell r="AJ332">
            <v>0</v>
          </cell>
          <cell r="AK332">
            <v>0</v>
          </cell>
          <cell r="AL332">
            <v>1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 t="str">
            <v>NOTHISPANICLATINO</v>
          </cell>
          <cell r="AS332" t="str">
            <v>Recall Completed</v>
          </cell>
          <cell r="AT332" t="str">
            <v>NULL</v>
          </cell>
          <cell r="AU332" t="str">
            <v>NULL</v>
          </cell>
          <cell r="AV332">
            <v>12.5</v>
          </cell>
          <cell r="AW332">
            <v>64.95</v>
          </cell>
          <cell r="AX332">
            <v>10997.7</v>
          </cell>
          <cell r="AY332">
            <v>0.31885934220000001</v>
          </cell>
          <cell r="AZ332">
            <v>305.89999999999998</v>
          </cell>
          <cell r="BA332">
            <v>12.6</v>
          </cell>
          <cell r="BC332">
            <v>447.9</v>
          </cell>
          <cell r="BD332">
            <v>52.7</v>
          </cell>
          <cell r="BE332" t="str">
            <v>bsri17</v>
          </cell>
          <cell r="BF332" t="str">
            <v>CP2D;AS3</v>
          </cell>
          <cell r="BG332" t="str">
            <v>BSRI</v>
          </cell>
          <cell r="BH332" t="str">
            <v>Inf</v>
          </cell>
          <cell r="BI332">
            <v>0</v>
          </cell>
          <cell r="BJ332">
            <v>5</v>
          </cell>
          <cell r="BK332">
            <v>1</v>
          </cell>
          <cell r="BL332">
            <v>135</v>
          </cell>
          <cell r="BN332" t="str">
            <v>NA</v>
          </cell>
          <cell r="BO332" t="str">
            <v>N</v>
          </cell>
          <cell r="BP332">
            <v>608</v>
          </cell>
          <cell r="BQ332" t="str">
            <v>D</v>
          </cell>
          <cell r="BT332" t="str">
            <v>NA</v>
          </cell>
          <cell r="BU332" t="str">
            <v>N</v>
          </cell>
          <cell r="BV332" t="str">
            <v>A</v>
          </cell>
          <cell r="BX332" t="str">
            <v>NA</v>
          </cell>
          <cell r="BY332">
            <v>8.94</v>
          </cell>
          <cell r="BZ332">
            <v>4.82</v>
          </cell>
          <cell r="CA332">
            <v>14.4</v>
          </cell>
          <cell r="CB332">
            <v>44.2</v>
          </cell>
          <cell r="CC332">
            <v>91.7</v>
          </cell>
          <cell r="CD332">
            <v>14</v>
          </cell>
          <cell r="CE332">
            <v>378</v>
          </cell>
          <cell r="CF332" t="str">
            <v>N</v>
          </cell>
          <cell r="CG332" t="str">
            <v>N</v>
          </cell>
          <cell r="CS332" t="str">
            <v>N</v>
          </cell>
          <cell r="CY332" t="str">
            <v>N</v>
          </cell>
          <cell r="DW332" t="str">
            <v>Y</v>
          </cell>
          <cell r="DX332" t="str">
            <v>N</v>
          </cell>
          <cell r="DY332" t="str">
            <v>N</v>
          </cell>
          <cell r="DZ332" t="str">
            <v>N</v>
          </cell>
          <cell r="EC332" t="str">
            <v>N</v>
          </cell>
          <cell r="ED332" t="str">
            <v>Y</v>
          </cell>
          <cell r="EL332">
            <v>0</v>
          </cell>
          <cell r="EN332" t="str">
            <v>N</v>
          </cell>
          <cell r="EO332">
            <v>0</v>
          </cell>
          <cell r="EQ332">
            <v>19</v>
          </cell>
          <cell r="ER332">
            <v>3</v>
          </cell>
          <cell r="ES332">
            <v>31</v>
          </cell>
          <cell r="ET332" t="str">
            <v>T</v>
          </cell>
          <cell r="EU332" t="str">
            <v>F</v>
          </cell>
          <cell r="EV332" t="str">
            <v>H</v>
          </cell>
          <cell r="EW332" t="str">
            <v>WB</v>
          </cell>
          <cell r="EX332" t="str">
            <v>N</v>
          </cell>
          <cell r="EY332" t="str">
            <v>S</v>
          </cell>
          <cell r="EZ332" t="str">
            <v>O+</v>
          </cell>
          <cell r="FA332" t="str">
            <v>NR</v>
          </cell>
          <cell r="FB332" t="str">
            <v>NR</v>
          </cell>
          <cell r="FC332" t="str">
            <v>NR</v>
          </cell>
          <cell r="FD332" t="str">
            <v>NR</v>
          </cell>
          <cell r="FE332" t="str">
            <v>NR</v>
          </cell>
          <cell r="FF332" t="str">
            <v>NT</v>
          </cell>
          <cell r="FG332" t="str">
            <v>NR</v>
          </cell>
          <cell r="FH332" t="str">
            <v>NR</v>
          </cell>
          <cell r="FI332" t="str">
            <v>NR</v>
          </cell>
          <cell r="FJ332" t="str">
            <v>NR</v>
          </cell>
          <cell r="FK332" t="str">
            <v>NR</v>
          </cell>
          <cell r="FL332" t="str">
            <v>NR</v>
          </cell>
          <cell r="FM332" t="str">
            <v>NT</v>
          </cell>
          <cell r="FN332" t="str">
            <v>NA</v>
          </cell>
          <cell r="FO332">
            <v>0</v>
          </cell>
          <cell r="FP332" t="b">
            <v>0</v>
          </cell>
          <cell r="FR332" t="str">
            <v>F</v>
          </cell>
          <cell r="FS332">
            <v>30</v>
          </cell>
          <cell r="FT332" t="str">
            <v>ASIAN</v>
          </cell>
          <cell r="FU332">
            <v>0.33443565211624099</v>
          </cell>
          <cell r="FV332">
            <v>14.6405405213038</v>
          </cell>
          <cell r="FW332">
            <v>52.350572810383703</v>
          </cell>
          <cell r="FX332">
            <v>135</v>
          </cell>
          <cell r="FY332">
            <v>61</v>
          </cell>
          <cell r="FZ332">
            <v>25.505240526740099</v>
          </cell>
          <cell r="GA332">
            <v>1</v>
          </cell>
          <cell r="GB332">
            <v>0.08</v>
          </cell>
          <cell r="GC332">
            <v>10.5</v>
          </cell>
          <cell r="GD332">
            <v>26.2</v>
          </cell>
          <cell r="GE332">
            <v>0.06</v>
          </cell>
          <cell r="GF332">
            <v>7.6</v>
          </cell>
          <cell r="GG332">
            <v>25.4</v>
          </cell>
          <cell r="GH332">
            <v>0.12</v>
          </cell>
          <cell r="GI332">
            <v>10.6</v>
          </cell>
          <cell r="GJ332">
            <v>35.200000000000003</v>
          </cell>
          <cell r="GK332">
            <v>0.59</v>
          </cell>
          <cell r="GL332">
            <v>11.7</v>
          </cell>
          <cell r="GM332">
            <v>48.9</v>
          </cell>
          <cell r="GN332" t="str">
            <v>EAS</v>
          </cell>
          <cell r="GO332">
            <v>-6.6879999999999995E-2</v>
          </cell>
          <cell r="GP332">
            <v>0.108115</v>
          </cell>
          <cell r="GQ332" t="str">
            <v>NA</v>
          </cell>
          <cell r="GR332">
            <v>0.191941</v>
          </cell>
          <cell r="GS332">
            <v>1</v>
          </cell>
          <cell r="GT332">
            <v>125364181440</v>
          </cell>
          <cell r="GU332" t="str">
            <v>RO014712 0018</v>
          </cell>
          <cell r="GV332" t="str">
            <v>Recall set 5 blue-Heather-Samples-RO014712 0018</v>
          </cell>
          <cell r="GW332">
            <v>74728</v>
          </cell>
          <cell r="GX332">
            <v>5442.68</v>
          </cell>
          <cell r="GY332">
            <v>167</v>
          </cell>
          <cell r="GZ332">
            <v>12.16</v>
          </cell>
          <cell r="HA332">
            <v>0</v>
          </cell>
          <cell r="HB332">
            <v>0</v>
          </cell>
          <cell r="HC332">
            <v>79</v>
          </cell>
          <cell r="HD332">
            <v>5.75</v>
          </cell>
          <cell r="HE332">
            <v>703000</v>
          </cell>
        </row>
        <row r="333">
          <cell r="B333">
            <v>35007700178</v>
          </cell>
          <cell r="C333" t="str">
            <v>W08531500112900</v>
          </cell>
          <cell r="D333" t="str">
            <v>RO014695 0001</v>
          </cell>
          <cell r="E333" t="str">
            <v>RO014695 0001</v>
          </cell>
          <cell r="F333" t="str">
            <v>RO014695</v>
          </cell>
          <cell r="G333" t="str">
            <v>RO014695 0018</v>
          </cell>
          <cell r="H333" t="str">
            <v>RO014695</v>
          </cell>
          <cell r="I333">
            <v>18</v>
          </cell>
          <cell r="J333">
            <v>157071047</v>
          </cell>
          <cell r="K333">
            <v>2</v>
          </cell>
          <cell r="L333">
            <v>118757351290</v>
          </cell>
          <cell r="M333" t="str">
            <v>Recall</v>
          </cell>
          <cell r="N333" t="str">
            <v>Recall D10</v>
          </cell>
          <cell r="O333" t="str">
            <v>Matrix tube</v>
          </cell>
          <cell r="P333" t="str">
            <v>Supernate</v>
          </cell>
          <cell r="Q333">
            <v>5533</v>
          </cell>
          <cell r="R333">
            <v>1</v>
          </cell>
          <cell r="S333">
            <v>15</v>
          </cell>
          <cell r="T333" t="str">
            <v>NA</v>
          </cell>
          <cell r="U333" t="str">
            <v>D</v>
          </cell>
          <cell r="V333" t="b">
            <v>1</v>
          </cell>
          <cell r="W333">
            <v>18</v>
          </cell>
          <cell r="X333" t="b">
            <v>0</v>
          </cell>
          <cell r="Y333" t="b">
            <v>0</v>
          </cell>
          <cell r="Z333" t="b">
            <v>0</v>
          </cell>
          <cell r="AA333" t="b">
            <v>0</v>
          </cell>
          <cell r="AB333" t="b">
            <v>1</v>
          </cell>
          <cell r="AC333">
            <v>133740181139</v>
          </cell>
          <cell r="AD333" t="str">
            <v>ITxM</v>
          </cell>
          <cell r="AE333" t="b">
            <v>1</v>
          </cell>
          <cell r="AF333" t="str">
            <v>CAUCASIAN_OTHER</v>
          </cell>
          <cell r="AG333">
            <v>1</v>
          </cell>
          <cell r="AH333">
            <v>1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1</v>
          </cell>
          <cell r="AO333">
            <v>0</v>
          </cell>
          <cell r="AP333">
            <v>0</v>
          </cell>
          <cell r="AQ333">
            <v>0</v>
          </cell>
          <cell r="AR333" t="str">
            <v>NOTHISPANICLATINO</v>
          </cell>
          <cell r="AS333" t="str">
            <v>Recall Completed</v>
          </cell>
          <cell r="AT333" t="str">
            <v>NULL</v>
          </cell>
          <cell r="AU333" t="str">
            <v>NULL</v>
          </cell>
          <cell r="AV333">
            <v>12</v>
          </cell>
          <cell r="AW333">
            <v>56.5</v>
          </cell>
          <cell r="AX333">
            <v>11006.4</v>
          </cell>
          <cell r="AY333">
            <v>0.28475685789999999</v>
          </cell>
          <cell r="AZ333">
            <v>368.3</v>
          </cell>
          <cell r="BA333">
            <v>52.5</v>
          </cell>
          <cell r="BC333" t="str">
            <v>NA</v>
          </cell>
          <cell r="BD333" t="str">
            <v>NA</v>
          </cell>
          <cell r="BE333" t="str">
            <v>glad1</v>
          </cell>
          <cell r="BF333" t="str">
            <v>CPD;AS1</v>
          </cell>
          <cell r="BG333" t="str">
            <v>Pitt</v>
          </cell>
          <cell r="BH333">
            <v>211</v>
          </cell>
          <cell r="BI333">
            <v>7</v>
          </cell>
          <cell r="BJ333">
            <v>5</v>
          </cell>
          <cell r="BK333">
            <v>9</v>
          </cell>
          <cell r="BL333">
            <v>240</v>
          </cell>
          <cell r="BM333" t="str">
            <v>Y</v>
          </cell>
          <cell r="BN333">
            <v>2005</v>
          </cell>
          <cell r="BO333" t="str">
            <v>Y</v>
          </cell>
          <cell r="BP333">
            <v>840</v>
          </cell>
          <cell r="BQ333" t="str">
            <v>F</v>
          </cell>
          <cell r="BR333" t="str">
            <v>N</v>
          </cell>
          <cell r="BT333" t="str">
            <v>NA</v>
          </cell>
          <cell r="BU333" t="str">
            <v>N</v>
          </cell>
          <cell r="BV333" t="str">
            <v>W9999</v>
          </cell>
          <cell r="BW333" t="str">
            <v>N</v>
          </cell>
          <cell r="BX333" t="str">
            <v>NA</v>
          </cell>
          <cell r="BY333">
            <v>5.3</v>
          </cell>
          <cell r="BZ333">
            <v>5.05</v>
          </cell>
          <cell r="CA333">
            <v>14.3</v>
          </cell>
          <cell r="CB333">
            <v>41.9</v>
          </cell>
          <cell r="CC333">
            <v>83</v>
          </cell>
          <cell r="CD333">
            <v>14.5</v>
          </cell>
          <cell r="CE333">
            <v>150</v>
          </cell>
          <cell r="CF333" t="str">
            <v>N</v>
          </cell>
          <cell r="CG333" t="str">
            <v>N</v>
          </cell>
          <cell r="CS333" t="str">
            <v>N</v>
          </cell>
          <cell r="CY333" t="str">
            <v>N</v>
          </cell>
          <cell r="DW333" t="str">
            <v>Y</v>
          </cell>
          <cell r="DX333" t="str">
            <v>N</v>
          </cell>
          <cell r="DZ333" t="str">
            <v>N</v>
          </cell>
          <cell r="EC333" t="str">
            <v>N</v>
          </cell>
          <cell r="EL333">
            <v>0</v>
          </cell>
          <cell r="EO333">
            <v>0</v>
          </cell>
          <cell r="EQ333">
            <v>50</v>
          </cell>
          <cell r="ER333">
            <v>5</v>
          </cell>
          <cell r="ES333">
            <v>20</v>
          </cell>
          <cell r="ET333" t="str">
            <v>T</v>
          </cell>
          <cell r="EU333" t="str">
            <v>F</v>
          </cell>
          <cell r="EV333" t="str">
            <v>H</v>
          </cell>
          <cell r="EW333" t="str">
            <v>WB</v>
          </cell>
          <cell r="EX333" t="str">
            <v>N</v>
          </cell>
          <cell r="EY333" t="str">
            <v>S</v>
          </cell>
          <cell r="EZ333" t="str">
            <v>O+</v>
          </cell>
          <cell r="FA333" t="str">
            <v>NT</v>
          </cell>
          <cell r="FB333" t="str">
            <v>NR</v>
          </cell>
          <cell r="FC333" t="str">
            <v>NR</v>
          </cell>
          <cell r="FD333" t="str">
            <v>NR</v>
          </cell>
          <cell r="FE333" t="str">
            <v>NR</v>
          </cell>
          <cell r="FF333" t="str">
            <v>NT</v>
          </cell>
          <cell r="FG333" t="str">
            <v>NR</v>
          </cell>
          <cell r="FH333" t="str">
            <v>NR</v>
          </cell>
          <cell r="FI333" t="str">
            <v>NR</v>
          </cell>
          <cell r="FJ333" t="str">
            <v>NR</v>
          </cell>
          <cell r="FK333" t="str">
            <v>NR</v>
          </cell>
          <cell r="FL333" t="str">
            <v>NR</v>
          </cell>
          <cell r="FM333" t="str">
            <v>NT</v>
          </cell>
          <cell r="FN333">
            <v>15.6</v>
          </cell>
          <cell r="FO333" t="str">
            <v>NA</v>
          </cell>
          <cell r="FP333" t="b">
            <v>0</v>
          </cell>
          <cell r="FR333" t="str">
            <v>M</v>
          </cell>
          <cell r="FS333">
            <v>59</v>
          </cell>
          <cell r="FT333" t="str">
            <v>CAUCASIAN</v>
          </cell>
          <cell r="FU333">
            <v>0.25242481407744199</v>
          </cell>
          <cell r="FV333">
            <v>47.596608936656402</v>
          </cell>
          <cell r="FW333" t="str">
            <v>NA</v>
          </cell>
          <cell r="FX333">
            <v>240</v>
          </cell>
          <cell r="FY333">
            <v>69</v>
          </cell>
          <cell r="FZ333">
            <v>35.437933207309399</v>
          </cell>
          <cell r="GA333">
            <v>1</v>
          </cell>
          <cell r="GB333">
            <v>0.21</v>
          </cell>
          <cell r="GC333">
            <v>13.7</v>
          </cell>
          <cell r="GD333">
            <v>11.6</v>
          </cell>
          <cell r="GE333">
            <v>0.43</v>
          </cell>
          <cell r="GF333">
            <v>19</v>
          </cell>
          <cell r="GG333">
            <v>13.7</v>
          </cell>
          <cell r="GH333">
            <v>0.62</v>
          </cell>
          <cell r="GI333">
            <v>22</v>
          </cell>
          <cell r="GJ333">
            <v>31.9</v>
          </cell>
          <cell r="GK333">
            <v>0.42</v>
          </cell>
          <cell r="GL333">
            <v>19</v>
          </cell>
          <cell r="GM333">
            <v>47.6</v>
          </cell>
          <cell r="GN333" t="str">
            <v>CAUCASIAN</v>
          </cell>
          <cell r="GO333">
            <v>0.122387</v>
          </cell>
          <cell r="GP333" t="str">
            <v>NA</v>
          </cell>
          <cell r="GQ333">
            <v>7.0846999999999993E-2</v>
          </cell>
          <cell r="GR333" t="str">
            <v>NA</v>
          </cell>
          <cell r="GS333">
            <v>2</v>
          </cell>
          <cell r="GT333">
            <v>107089721022</v>
          </cell>
          <cell r="GU333" t="str">
            <v>RO014695 0018</v>
          </cell>
          <cell r="GV333" t="str">
            <v>Recall Set R S-Samples-RO014695 0018</v>
          </cell>
          <cell r="GW333">
            <v>64400</v>
          </cell>
          <cell r="GX333">
            <v>4187.26</v>
          </cell>
          <cell r="GY333">
            <v>425</v>
          </cell>
          <cell r="GZ333">
            <v>27.63</v>
          </cell>
          <cell r="HA333">
            <v>0</v>
          </cell>
          <cell r="HB333">
            <v>0</v>
          </cell>
          <cell r="HC333">
            <v>95</v>
          </cell>
          <cell r="HD333">
            <v>6.18</v>
          </cell>
          <cell r="HE333">
            <v>17300</v>
          </cell>
        </row>
        <row r="334">
          <cell r="B334">
            <v>35007700871</v>
          </cell>
          <cell r="C334" t="str">
            <v>W08601400626400</v>
          </cell>
          <cell r="D334" t="str">
            <v>RO014262 0001</v>
          </cell>
          <cell r="E334" t="str">
            <v>RO014262 0001</v>
          </cell>
          <cell r="F334" t="str">
            <v>RO014262</v>
          </cell>
          <cell r="G334" t="str">
            <v>RO014262 0018</v>
          </cell>
          <cell r="H334" t="str">
            <v>RO014262</v>
          </cell>
          <cell r="I334">
            <v>18</v>
          </cell>
          <cell r="J334">
            <v>155102277</v>
          </cell>
          <cell r="K334">
            <v>2</v>
          </cell>
          <cell r="L334">
            <v>129705511495</v>
          </cell>
          <cell r="M334" t="str">
            <v>Recall</v>
          </cell>
          <cell r="N334" t="str">
            <v>Recall D10</v>
          </cell>
          <cell r="O334" t="str">
            <v>Matrix tube</v>
          </cell>
          <cell r="P334" t="str">
            <v>Supernate</v>
          </cell>
          <cell r="Q334">
            <v>5528</v>
          </cell>
          <cell r="R334">
            <v>5</v>
          </cell>
          <cell r="S334">
            <v>15</v>
          </cell>
          <cell r="T334" t="str">
            <v>NA</v>
          </cell>
          <cell r="U334" t="str">
            <v>E</v>
          </cell>
          <cell r="V334" t="b">
            <v>1</v>
          </cell>
          <cell r="W334">
            <v>18</v>
          </cell>
          <cell r="X334" t="b">
            <v>0</v>
          </cell>
          <cell r="Y334" t="b">
            <v>0</v>
          </cell>
          <cell r="Z334" t="b">
            <v>0</v>
          </cell>
          <cell r="AA334" t="b">
            <v>0</v>
          </cell>
          <cell r="AB334" t="b">
            <v>1</v>
          </cell>
          <cell r="AC334">
            <v>105977541396</v>
          </cell>
          <cell r="AD334" t="str">
            <v>ITxM</v>
          </cell>
          <cell r="AE334" t="b">
            <v>1</v>
          </cell>
          <cell r="AF334" t="str">
            <v>CAUCASIAN_OTHER</v>
          </cell>
          <cell r="AG334">
            <v>1</v>
          </cell>
          <cell r="AH334">
            <v>1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1</v>
          </cell>
          <cell r="AO334">
            <v>0</v>
          </cell>
          <cell r="AP334">
            <v>0</v>
          </cell>
          <cell r="AQ334">
            <v>0</v>
          </cell>
          <cell r="AR334" t="str">
            <v>NOTHISPANICLATINO</v>
          </cell>
          <cell r="AS334" t="str">
            <v>Recall Completed</v>
          </cell>
          <cell r="AT334" t="str">
            <v>NULL</v>
          </cell>
          <cell r="AU334" t="str">
            <v>NULL</v>
          </cell>
          <cell r="AV334">
            <v>12</v>
          </cell>
          <cell r="AW334">
            <v>60</v>
          </cell>
          <cell r="AX334">
            <v>10745.7</v>
          </cell>
          <cell r="AY334">
            <v>0.20434227329999999</v>
          </cell>
          <cell r="AZ334">
            <v>336.2</v>
          </cell>
          <cell r="BA334">
            <v>10.199999999999999</v>
          </cell>
          <cell r="BC334" t="str">
            <v>NA</v>
          </cell>
          <cell r="BD334" t="str">
            <v>NA</v>
          </cell>
          <cell r="BE334" t="str">
            <v>glad3</v>
          </cell>
          <cell r="BF334" t="str">
            <v>CPD;AS1</v>
          </cell>
          <cell r="BG334" t="str">
            <v>Pitt</v>
          </cell>
          <cell r="BH334">
            <v>77</v>
          </cell>
          <cell r="BI334">
            <v>5</v>
          </cell>
          <cell r="BJ334">
            <v>5</v>
          </cell>
          <cell r="BK334">
            <v>4</v>
          </cell>
          <cell r="BL334">
            <v>127</v>
          </cell>
          <cell r="BM334" t="str">
            <v>N</v>
          </cell>
          <cell r="BN334" t="str">
            <v>NA</v>
          </cell>
          <cell r="BO334" t="str">
            <v>Y</v>
          </cell>
          <cell r="BP334">
            <v>840</v>
          </cell>
          <cell r="BQ334" t="str">
            <v>S</v>
          </cell>
          <cell r="BR334" t="str">
            <v>N</v>
          </cell>
          <cell r="BS334" t="str">
            <v>Y</v>
          </cell>
          <cell r="BT334">
            <v>3</v>
          </cell>
          <cell r="BU334" t="str">
            <v>N</v>
          </cell>
          <cell r="BV334" t="str">
            <v>W9999</v>
          </cell>
          <cell r="BW334" t="str">
            <v>N</v>
          </cell>
          <cell r="BX334" t="str">
            <v>NA</v>
          </cell>
          <cell r="BY334">
            <v>6.35</v>
          </cell>
          <cell r="BZ334">
            <v>4.3499999999999996</v>
          </cell>
          <cell r="CA334">
            <v>12.9</v>
          </cell>
          <cell r="CB334">
            <v>39.049999999999997</v>
          </cell>
          <cell r="CC334">
            <v>89.75</v>
          </cell>
          <cell r="CD334">
            <v>12.45</v>
          </cell>
          <cell r="CE334">
            <v>296</v>
          </cell>
          <cell r="CF334" t="str">
            <v>N</v>
          </cell>
          <cell r="CG334" t="str">
            <v>Y</v>
          </cell>
          <cell r="CH334" t="str">
            <v>Resting</v>
          </cell>
          <cell r="CS334" t="str">
            <v>N</v>
          </cell>
          <cell r="CY334" t="str">
            <v>N</v>
          </cell>
          <cell r="DW334" t="str">
            <v>Y</v>
          </cell>
          <cell r="DX334" t="str">
            <v>N</v>
          </cell>
          <cell r="DY334" t="str">
            <v>N</v>
          </cell>
          <cell r="DZ334" t="str">
            <v>Y</v>
          </cell>
          <cell r="EA334" t="str">
            <v>At_Least_1_A_Week</v>
          </cell>
          <cell r="EB334" t="str">
            <v>N</v>
          </cell>
          <cell r="EC334" t="str">
            <v>N</v>
          </cell>
          <cell r="EG334" t="str">
            <v>Y</v>
          </cell>
          <cell r="EL334">
            <v>0</v>
          </cell>
          <cell r="EM334" t="str">
            <v>Y</v>
          </cell>
          <cell r="EN334" t="str">
            <v xml:space="preserve">Y </v>
          </cell>
          <cell r="EO334">
            <v>3</v>
          </cell>
          <cell r="EQ334">
            <v>35</v>
          </cell>
          <cell r="ER334">
            <v>3</v>
          </cell>
          <cell r="ES334">
            <v>27</v>
          </cell>
          <cell r="ET334" t="str">
            <v>T</v>
          </cell>
          <cell r="EU334" t="str">
            <v>M</v>
          </cell>
          <cell r="EV334" t="str">
            <v>H</v>
          </cell>
          <cell r="EW334" t="str">
            <v>WB</v>
          </cell>
          <cell r="EX334" t="str">
            <v>N</v>
          </cell>
          <cell r="EY334" t="str">
            <v>S</v>
          </cell>
          <cell r="EZ334" t="str">
            <v>A+</v>
          </cell>
          <cell r="FA334" t="str">
            <v>NT</v>
          </cell>
          <cell r="FB334" t="str">
            <v>NR</v>
          </cell>
          <cell r="FC334" t="str">
            <v>NR</v>
          </cell>
          <cell r="FD334" t="str">
            <v>NR</v>
          </cell>
          <cell r="FE334" t="str">
            <v>NR</v>
          </cell>
          <cell r="FF334" t="str">
            <v>NT</v>
          </cell>
          <cell r="FG334" t="str">
            <v>NR</v>
          </cell>
          <cell r="FH334" t="str">
            <v>NR</v>
          </cell>
          <cell r="FI334" t="str">
            <v>NR</v>
          </cell>
          <cell r="FJ334" t="str">
            <v>NR</v>
          </cell>
          <cell r="FK334" t="str">
            <v>NR</v>
          </cell>
          <cell r="FL334" t="str">
            <v>NR</v>
          </cell>
          <cell r="FM334" t="str">
            <v>NT</v>
          </cell>
          <cell r="FN334">
            <v>12.5</v>
          </cell>
          <cell r="FO334" t="str">
            <v>NA</v>
          </cell>
          <cell r="FP334" t="b">
            <v>0</v>
          </cell>
          <cell r="FR334" t="str">
            <v>F</v>
          </cell>
          <cell r="FS334">
            <v>62</v>
          </cell>
          <cell r="FT334" t="str">
            <v>CAUCASIAN</v>
          </cell>
          <cell r="FU334">
            <v>0.182567451688847</v>
          </cell>
          <cell r="FV334">
            <v>6.5906047293775103</v>
          </cell>
          <cell r="FW334" t="str">
            <v>NA</v>
          </cell>
          <cell r="FX334">
            <v>127</v>
          </cell>
          <cell r="FY334">
            <v>64</v>
          </cell>
          <cell r="FZ334">
            <v>21.797119140625</v>
          </cell>
          <cell r="GA334">
            <v>1</v>
          </cell>
          <cell r="GB334">
            <v>0.1</v>
          </cell>
          <cell r="GC334">
            <v>20.5</v>
          </cell>
          <cell r="GD334">
            <v>11.5</v>
          </cell>
          <cell r="GE334">
            <v>0.16</v>
          </cell>
          <cell r="GF334">
            <v>26.7</v>
          </cell>
          <cell r="GG334">
            <v>8.4</v>
          </cell>
          <cell r="GH334">
            <v>0.25</v>
          </cell>
          <cell r="GI334">
            <v>20.3</v>
          </cell>
          <cell r="GJ334">
            <v>8.9</v>
          </cell>
          <cell r="GK334">
            <v>0.33</v>
          </cell>
          <cell r="GL334">
            <v>19.5</v>
          </cell>
          <cell r="GM334">
            <v>29.1</v>
          </cell>
          <cell r="GN334" t="str">
            <v>CAUCASIAN</v>
          </cell>
          <cell r="GO334">
            <v>0.18463299999999999</v>
          </cell>
          <cell r="GP334" t="str">
            <v>NA</v>
          </cell>
          <cell r="GQ334">
            <v>1.03E-2</v>
          </cell>
          <cell r="GR334" t="str">
            <v>NA</v>
          </cell>
          <cell r="GS334">
            <v>2</v>
          </cell>
          <cell r="GT334">
            <v>126423401265</v>
          </cell>
          <cell r="GU334" t="str">
            <v>RO014262 0018</v>
          </cell>
          <cell r="GV334" t="str">
            <v>Recall Set B-Samples-RO014262 0018</v>
          </cell>
          <cell r="GW334">
            <v>138440</v>
          </cell>
          <cell r="GX334">
            <v>10815.63</v>
          </cell>
          <cell r="GY334">
            <v>1197</v>
          </cell>
          <cell r="GZ334">
            <v>93.52</v>
          </cell>
          <cell r="HA334">
            <v>3</v>
          </cell>
          <cell r="HB334">
            <v>0.23</v>
          </cell>
          <cell r="HC334">
            <v>94</v>
          </cell>
          <cell r="HD334">
            <v>7.34</v>
          </cell>
          <cell r="HE334">
            <v>105000</v>
          </cell>
        </row>
        <row r="335">
          <cell r="B335">
            <v>35007701218</v>
          </cell>
          <cell r="C335" t="str">
            <v>W08531400249700</v>
          </cell>
          <cell r="D335" t="str">
            <v>RO014230 0001</v>
          </cell>
          <cell r="E335" t="str">
            <v>RO014230 0001</v>
          </cell>
          <cell r="F335" t="str">
            <v>RO014230</v>
          </cell>
          <cell r="G335" t="str">
            <v>RO014230 0019</v>
          </cell>
          <cell r="H335" t="str">
            <v>RO014230</v>
          </cell>
          <cell r="I335">
            <v>19</v>
          </cell>
          <cell r="J335">
            <v>155102948</v>
          </cell>
          <cell r="K335">
            <v>2</v>
          </cell>
          <cell r="L335">
            <v>100441901505</v>
          </cell>
          <cell r="M335" t="str">
            <v>Recall</v>
          </cell>
          <cell r="N335" t="str">
            <v>Recall D10</v>
          </cell>
          <cell r="O335" t="str">
            <v>Matrix tube</v>
          </cell>
          <cell r="P335" t="str">
            <v>Supernate</v>
          </cell>
          <cell r="Q335">
            <v>5526</v>
          </cell>
          <cell r="R335">
            <v>10</v>
          </cell>
          <cell r="S335">
            <v>15</v>
          </cell>
          <cell r="T335" t="str">
            <v>NA</v>
          </cell>
          <cell r="U335" t="str">
            <v>B</v>
          </cell>
          <cell r="V335" t="b">
            <v>1</v>
          </cell>
          <cell r="W335">
            <v>19</v>
          </cell>
          <cell r="X335" t="b">
            <v>0</v>
          </cell>
          <cell r="Y335" t="b">
            <v>0</v>
          </cell>
          <cell r="Z335" t="b">
            <v>0</v>
          </cell>
          <cell r="AA335" t="b">
            <v>0</v>
          </cell>
          <cell r="AB335" t="b">
            <v>1</v>
          </cell>
          <cell r="AC335">
            <v>149082981047</v>
          </cell>
          <cell r="AD335" t="str">
            <v>ITxM</v>
          </cell>
          <cell r="AE335" t="b">
            <v>1</v>
          </cell>
          <cell r="AF335" t="str">
            <v>CAUCASIAN_OTHER</v>
          </cell>
          <cell r="AG335">
            <v>1</v>
          </cell>
          <cell r="AH335">
            <v>1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1</v>
          </cell>
          <cell r="AO335">
            <v>0</v>
          </cell>
          <cell r="AP335">
            <v>0</v>
          </cell>
          <cell r="AQ335">
            <v>0</v>
          </cell>
          <cell r="AR335" t="str">
            <v>NOTHISPANICLATINO</v>
          </cell>
          <cell r="AS335" t="str">
            <v>Recall Completed</v>
          </cell>
          <cell r="AT335" t="str">
            <v>NULL</v>
          </cell>
          <cell r="AU335" t="str">
            <v>NULL</v>
          </cell>
          <cell r="AV335">
            <v>14</v>
          </cell>
          <cell r="AW335">
            <v>57.5</v>
          </cell>
          <cell r="AX335">
            <v>11733.8</v>
          </cell>
          <cell r="AY335">
            <v>0.16154970760000001</v>
          </cell>
          <cell r="AZ335">
            <v>361.4</v>
          </cell>
          <cell r="BA335">
            <v>23.4</v>
          </cell>
          <cell r="BC335" t="str">
            <v>NA</v>
          </cell>
          <cell r="BD335" t="str">
            <v>NA</v>
          </cell>
          <cell r="BE335" t="str">
            <v>glad1</v>
          </cell>
          <cell r="BF335" t="str">
            <v>CPD;AS1</v>
          </cell>
          <cell r="BG335" t="str">
            <v>Pitt</v>
          </cell>
          <cell r="BH335">
            <v>149</v>
          </cell>
          <cell r="BI335">
            <v>4</v>
          </cell>
          <cell r="BJ335">
            <v>5</v>
          </cell>
          <cell r="BK335">
            <v>6</v>
          </cell>
          <cell r="BL335">
            <v>170</v>
          </cell>
          <cell r="BM335" t="str">
            <v>N</v>
          </cell>
          <cell r="BN335" t="str">
            <v>NA</v>
          </cell>
          <cell r="BO335" t="str">
            <v>Y</v>
          </cell>
          <cell r="BP335">
            <v>840</v>
          </cell>
          <cell r="BQ335" t="str">
            <v>D</v>
          </cell>
          <cell r="BR335" t="str">
            <v>N</v>
          </cell>
          <cell r="BS335" t="str">
            <v>Y</v>
          </cell>
          <cell r="BT335">
            <v>2</v>
          </cell>
          <cell r="BU335" t="str">
            <v>N</v>
          </cell>
          <cell r="BV335" t="str">
            <v>W9999</v>
          </cell>
          <cell r="BW335" t="str">
            <v>N</v>
          </cell>
          <cell r="BX335" t="str">
            <v>NA</v>
          </cell>
          <cell r="BY335">
            <v>5.3</v>
          </cell>
          <cell r="BZ335">
            <v>4.5149999999999997</v>
          </cell>
          <cell r="CA335">
            <v>13.05</v>
          </cell>
          <cell r="CB335">
            <v>38.9</v>
          </cell>
          <cell r="CC335">
            <v>86.2</v>
          </cell>
          <cell r="CD335">
            <v>13.75</v>
          </cell>
          <cell r="CE335">
            <v>217.5</v>
          </cell>
          <cell r="CF335" t="str">
            <v>N</v>
          </cell>
          <cell r="CG335" t="str">
            <v>N</v>
          </cell>
          <cell r="CS335" t="str">
            <v>N</v>
          </cell>
          <cell r="CY335" t="str">
            <v>N</v>
          </cell>
          <cell r="DW335" t="str">
            <v>Y</v>
          </cell>
          <cell r="DX335" t="str">
            <v>N</v>
          </cell>
          <cell r="DY335" t="str">
            <v>N</v>
          </cell>
          <cell r="DZ335" t="str">
            <v>Y</v>
          </cell>
          <cell r="EA335" t="str">
            <v>Less_Than_1_Week</v>
          </cell>
          <cell r="EB335" t="str">
            <v>N</v>
          </cell>
          <cell r="EC335" t="str">
            <v>N</v>
          </cell>
          <cell r="ED335" t="str">
            <v>Y</v>
          </cell>
          <cell r="EL335">
            <v>0</v>
          </cell>
          <cell r="EN335" t="str">
            <v xml:space="preserve">Y </v>
          </cell>
          <cell r="EO335">
            <v>2</v>
          </cell>
          <cell r="EQ335">
            <v>46</v>
          </cell>
          <cell r="ER335">
            <v>2</v>
          </cell>
          <cell r="ES335">
            <v>15</v>
          </cell>
          <cell r="ET335" t="str">
            <v>T</v>
          </cell>
          <cell r="EU335" t="str">
            <v>F</v>
          </cell>
          <cell r="EV335" t="str">
            <v>H</v>
          </cell>
          <cell r="EW335" t="str">
            <v>WB</v>
          </cell>
          <cell r="EX335" t="str">
            <v>N</v>
          </cell>
          <cell r="EY335" t="str">
            <v>S</v>
          </cell>
          <cell r="EZ335" t="str">
            <v>B+</v>
          </cell>
          <cell r="FA335" t="str">
            <v>NT</v>
          </cell>
          <cell r="FB335" t="str">
            <v>NR</v>
          </cell>
          <cell r="FC335" t="str">
            <v>NR</v>
          </cell>
          <cell r="FD335" t="str">
            <v>NR</v>
          </cell>
          <cell r="FE335" t="str">
            <v>NR</v>
          </cell>
          <cell r="FF335" t="str">
            <v>NT</v>
          </cell>
          <cell r="FG335" t="str">
            <v>NR</v>
          </cell>
          <cell r="FH335" t="str">
            <v>NR</v>
          </cell>
          <cell r="FI335" t="str">
            <v>NR</v>
          </cell>
          <cell r="FJ335" t="str">
            <v>NR</v>
          </cell>
          <cell r="FK335" t="str">
            <v>NR</v>
          </cell>
          <cell r="FL335" t="str">
            <v>NR</v>
          </cell>
          <cell r="FM335" t="str">
            <v>NT</v>
          </cell>
          <cell r="FN335">
            <v>14.5</v>
          </cell>
          <cell r="FO335" t="str">
            <v>NA</v>
          </cell>
          <cell r="FP335" t="b">
            <v>0</v>
          </cell>
          <cell r="FR335" t="str">
            <v>F</v>
          </cell>
          <cell r="FS335">
            <v>38</v>
          </cell>
          <cell r="FT335" t="str">
            <v>CAUCASIAN</v>
          </cell>
          <cell r="FU335">
            <v>0.14539290450300399</v>
          </cell>
          <cell r="FV335">
            <v>19.3868046238475</v>
          </cell>
          <cell r="FW335" t="str">
            <v>NA</v>
          </cell>
          <cell r="FX335">
            <v>170</v>
          </cell>
          <cell r="FY335">
            <v>66</v>
          </cell>
          <cell r="FZ335">
            <v>27.435720844811801</v>
          </cell>
          <cell r="GA335">
            <v>1</v>
          </cell>
          <cell r="GB335">
            <v>0.12</v>
          </cell>
          <cell r="GC335">
            <v>31.8</v>
          </cell>
          <cell r="GD335">
            <v>8.9</v>
          </cell>
          <cell r="GE335">
            <v>0.16</v>
          </cell>
          <cell r="GF335">
            <v>32.4</v>
          </cell>
          <cell r="GG335">
            <v>33</v>
          </cell>
          <cell r="GH335">
            <v>0.26</v>
          </cell>
          <cell r="GI335">
            <v>33.200000000000003</v>
          </cell>
          <cell r="GJ335">
            <v>29.7</v>
          </cell>
          <cell r="GK335">
            <v>0.28000000000000003</v>
          </cell>
          <cell r="GL335">
            <v>31.5</v>
          </cell>
          <cell r="GM335">
            <v>48.8</v>
          </cell>
          <cell r="GN335" t="str">
            <v>CAUCASIAN</v>
          </cell>
          <cell r="GO335">
            <v>-0.151062</v>
          </cell>
          <cell r="GP335" t="str">
            <v>NA</v>
          </cell>
          <cell r="GQ335">
            <v>7.0846999999999993E-2</v>
          </cell>
          <cell r="GR335" t="str">
            <v>NA</v>
          </cell>
          <cell r="GS335">
            <v>2</v>
          </cell>
          <cell r="GT335">
            <v>121838981531</v>
          </cell>
          <cell r="GU335" t="str">
            <v>RO014230 0019</v>
          </cell>
          <cell r="GV335" t="str">
            <v>Recall MinJae 1st attempt-Samples-RO014230 0018</v>
          </cell>
          <cell r="GW335">
            <v>63912</v>
          </cell>
          <cell r="GX335">
            <v>5052.33</v>
          </cell>
          <cell r="GY335">
            <v>0</v>
          </cell>
          <cell r="GZ335">
            <v>0</v>
          </cell>
          <cell r="HA335">
            <v>0</v>
          </cell>
          <cell r="HB335">
            <v>0</v>
          </cell>
          <cell r="HC335">
            <v>66</v>
          </cell>
          <cell r="HD335">
            <v>5.22</v>
          </cell>
          <cell r="HE335">
            <v>64800</v>
          </cell>
        </row>
        <row r="336">
          <cell r="B336">
            <v>35007701259</v>
          </cell>
          <cell r="C336" t="str">
            <v>W08461400237400</v>
          </cell>
          <cell r="D336" t="str">
            <v>RO014249 0001</v>
          </cell>
          <cell r="E336" t="str">
            <v>RO014249 0001</v>
          </cell>
          <cell r="F336" t="str">
            <v>RO014249</v>
          </cell>
          <cell r="G336" t="str">
            <v>RO014249 0018</v>
          </cell>
          <cell r="H336" t="str">
            <v>RO014249</v>
          </cell>
          <cell r="I336">
            <v>18</v>
          </cell>
          <cell r="J336">
            <v>155103225</v>
          </cell>
          <cell r="K336">
            <v>2</v>
          </cell>
          <cell r="L336">
            <v>144285861526</v>
          </cell>
          <cell r="M336" t="str">
            <v>Recall</v>
          </cell>
          <cell r="N336" t="str">
            <v>Recall D10</v>
          </cell>
          <cell r="O336" t="str">
            <v>Matrix tube</v>
          </cell>
          <cell r="P336" t="str">
            <v>Supernate</v>
          </cell>
          <cell r="Q336">
            <v>5527</v>
          </cell>
          <cell r="R336">
            <v>3</v>
          </cell>
          <cell r="S336">
            <v>15</v>
          </cell>
          <cell r="T336" t="str">
            <v>NA</v>
          </cell>
          <cell r="U336" t="str">
            <v>E</v>
          </cell>
          <cell r="V336" t="b">
            <v>1</v>
          </cell>
          <cell r="W336">
            <v>18</v>
          </cell>
          <cell r="X336" t="b">
            <v>0</v>
          </cell>
          <cell r="Y336" t="b">
            <v>0</v>
          </cell>
          <cell r="Z336" t="b">
            <v>0</v>
          </cell>
          <cell r="AA336" t="b">
            <v>0</v>
          </cell>
          <cell r="AB336" t="b">
            <v>1</v>
          </cell>
          <cell r="AC336">
            <v>145797321123</v>
          </cell>
          <cell r="AD336" t="str">
            <v>ITxM</v>
          </cell>
          <cell r="AE336" t="b">
            <v>1</v>
          </cell>
          <cell r="AF336" t="str">
            <v>CAUCASIAN_OTHER</v>
          </cell>
          <cell r="AG336">
            <v>1</v>
          </cell>
          <cell r="AH336">
            <v>1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1</v>
          </cell>
          <cell r="AO336">
            <v>0</v>
          </cell>
          <cell r="AP336">
            <v>0</v>
          </cell>
          <cell r="AQ336">
            <v>0</v>
          </cell>
          <cell r="AR336" t="str">
            <v>NOTHISPANICLATINO</v>
          </cell>
          <cell r="AS336" t="str">
            <v>Recall Completed</v>
          </cell>
          <cell r="AT336" t="str">
            <v>NULL</v>
          </cell>
          <cell r="AU336" t="str">
            <v>NULL</v>
          </cell>
          <cell r="AV336">
            <v>11</v>
          </cell>
          <cell r="AW336">
            <v>59</v>
          </cell>
          <cell r="AX336">
            <v>10905.8</v>
          </cell>
          <cell r="AY336">
            <v>0.2278733221</v>
          </cell>
          <cell r="AZ336">
            <v>347.7</v>
          </cell>
          <cell r="BA336">
            <v>8.9</v>
          </cell>
          <cell r="BC336" t="str">
            <v>NA</v>
          </cell>
          <cell r="BD336" t="str">
            <v>NA</v>
          </cell>
          <cell r="BE336" t="str">
            <v>glad1</v>
          </cell>
          <cell r="BF336" t="str">
            <v>CPD;AS1</v>
          </cell>
          <cell r="BG336" t="str">
            <v>Pitt</v>
          </cell>
          <cell r="BH336">
            <v>158</v>
          </cell>
          <cell r="BI336">
            <v>5</v>
          </cell>
          <cell r="BJ336">
            <v>5</v>
          </cell>
          <cell r="BK336">
            <v>7</v>
          </cell>
          <cell r="BL336">
            <v>240</v>
          </cell>
          <cell r="BM336" t="str">
            <v>N</v>
          </cell>
          <cell r="BN336" t="str">
            <v>NA</v>
          </cell>
          <cell r="BO336" t="str">
            <v>Y</v>
          </cell>
          <cell r="BP336">
            <v>840</v>
          </cell>
          <cell r="BQ336" t="str">
            <v>F</v>
          </cell>
          <cell r="BR336" t="str">
            <v>N</v>
          </cell>
          <cell r="BS336" t="str">
            <v>Y</v>
          </cell>
          <cell r="BT336">
            <v>2</v>
          </cell>
          <cell r="BU336" t="str">
            <v>N</v>
          </cell>
          <cell r="BV336" t="str">
            <v>W9999</v>
          </cell>
          <cell r="BW336" t="str">
            <v>N</v>
          </cell>
          <cell r="BX336" t="str">
            <v>NA</v>
          </cell>
          <cell r="BY336">
            <v>7.75</v>
          </cell>
          <cell r="BZ336">
            <v>3.9049999999999998</v>
          </cell>
          <cell r="CA336">
            <v>12.05</v>
          </cell>
          <cell r="CB336">
            <v>36.25</v>
          </cell>
          <cell r="CC336">
            <v>92.8</v>
          </cell>
          <cell r="CD336">
            <v>13.75</v>
          </cell>
          <cell r="CE336">
            <v>213</v>
          </cell>
          <cell r="CF336" t="str">
            <v>Y</v>
          </cell>
          <cell r="CG336" t="str">
            <v>Y</v>
          </cell>
          <cell r="CH336" t="str">
            <v>Resting</v>
          </cell>
          <cell r="CI336" t="str">
            <v>Y</v>
          </cell>
          <cell r="CO336" t="str">
            <v>Y</v>
          </cell>
          <cell r="CP336" t="str">
            <v xml:space="preserve">Usually </v>
          </cell>
          <cell r="CQ336" t="str">
            <v>DN</v>
          </cell>
          <cell r="CS336" t="str">
            <v>N</v>
          </cell>
          <cell r="CY336" t="str">
            <v>N</v>
          </cell>
          <cell r="DS336" t="str">
            <v>Y</v>
          </cell>
          <cell r="DX336" t="str">
            <v>Y</v>
          </cell>
          <cell r="DY336" t="str">
            <v>N</v>
          </cell>
          <cell r="DZ336" t="str">
            <v>Y</v>
          </cell>
          <cell r="EA336" t="str">
            <v>Daily</v>
          </cell>
          <cell r="EB336" t="str">
            <v>N</v>
          </cell>
          <cell r="EC336" t="str">
            <v>N</v>
          </cell>
          <cell r="ED336" t="str">
            <v>Y</v>
          </cell>
          <cell r="EL336">
            <v>0</v>
          </cell>
          <cell r="EN336" t="str">
            <v xml:space="preserve">Y </v>
          </cell>
          <cell r="EO336">
            <v>2</v>
          </cell>
          <cell r="EQ336">
            <v>39</v>
          </cell>
          <cell r="ER336">
            <v>11</v>
          </cell>
          <cell r="ES336">
            <v>3</v>
          </cell>
          <cell r="ET336" t="str">
            <v>T</v>
          </cell>
          <cell r="EU336" t="str">
            <v>F</v>
          </cell>
          <cell r="EV336" t="str">
            <v>H</v>
          </cell>
          <cell r="EW336" t="str">
            <v>WB</v>
          </cell>
          <cell r="EX336" t="str">
            <v>N</v>
          </cell>
          <cell r="EY336" t="str">
            <v>S</v>
          </cell>
          <cell r="EZ336" t="str">
            <v>AB+</v>
          </cell>
          <cell r="FA336" t="str">
            <v>NR</v>
          </cell>
          <cell r="FB336" t="str">
            <v>NR</v>
          </cell>
          <cell r="FC336" t="str">
            <v>NR</v>
          </cell>
          <cell r="FD336" t="str">
            <v>NR</v>
          </cell>
          <cell r="FE336" t="str">
            <v>NR</v>
          </cell>
          <cell r="FF336" t="str">
            <v>NT</v>
          </cell>
          <cell r="FG336" t="str">
            <v>NR</v>
          </cell>
          <cell r="FH336" t="str">
            <v>NR</v>
          </cell>
          <cell r="FI336" t="str">
            <v>NR</v>
          </cell>
          <cell r="FJ336" t="str">
            <v>NR</v>
          </cell>
          <cell r="FK336" t="str">
            <v>NR</v>
          </cell>
          <cell r="FL336" t="str">
            <v>NR</v>
          </cell>
          <cell r="FM336" t="str">
            <v>NT</v>
          </cell>
          <cell r="FN336">
            <v>12.7</v>
          </cell>
          <cell r="FO336" t="str">
            <v>NA</v>
          </cell>
          <cell r="FP336" t="b">
            <v>1</v>
          </cell>
          <cell r="FQ336" t="str">
            <v>2013-02-26;2013-05-19</v>
          </cell>
          <cell r="FR336" t="str">
            <v>F</v>
          </cell>
          <cell r="FS336">
            <v>44</v>
          </cell>
          <cell r="FT336" t="str">
            <v>CAUCASIAN</v>
          </cell>
          <cell r="FU336">
            <v>0.20300922865731599</v>
          </cell>
          <cell r="FV336">
            <v>5.3303729215887898</v>
          </cell>
          <cell r="FW336" t="str">
            <v>NA</v>
          </cell>
          <cell r="FX336">
            <v>240</v>
          </cell>
          <cell r="FY336">
            <v>67</v>
          </cell>
          <cell r="FZ336">
            <v>37.585208286923603</v>
          </cell>
          <cell r="GA336">
            <v>1</v>
          </cell>
          <cell r="GB336">
            <v>0.15</v>
          </cell>
          <cell r="GC336">
            <v>10.9</v>
          </cell>
          <cell r="GD336">
            <v>9.6</v>
          </cell>
          <cell r="GE336">
            <v>0.16</v>
          </cell>
          <cell r="GF336">
            <v>14.8</v>
          </cell>
          <cell r="GG336">
            <v>11.9</v>
          </cell>
          <cell r="GH336">
            <v>0.2</v>
          </cell>
          <cell r="GI336">
            <v>10.6</v>
          </cell>
          <cell r="GJ336">
            <v>7</v>
          </cell>
          <cell r="GK336">
            <v>0.28000000000000003</v>
          </cell>
          <cell r="GL336">
            <v>11.7</v>
          </cell>
          <cell r="GM336">
            <v>33.6</v>
          </cell>
          <cell r="GN336" t="str">
            <v>CAUCASIAN</v>
          </cell>
          <cell r="GO336">
            <v>0.22372700000000001</v>
          </cell>
          <cell r="GP336" t="str">
            <v>NA</v>
          </cell>
          <cell r="GQ336">
            <v>7.0846999999999993E-2</v>
          </cell>
          <cell r="GR336" t="str">
            <v>NA</v>
          </cell>
          <cell r="GS336">
            <v>2</v>
          </cell>
          <cell r="GT336">
            <v>124005111095</v>
          </cell>
          <cell r="GU336" t="str">
            <v>RO014249 0018</v>
          </cell>
          <cell r="GV336" t="str">
            <v>Recall Set A 090821-Samples-RO014249 0018</v>
          </cell>
          <cell r="GW336">
            <v>253952</v>
          </cell>
          <cell r="GX336">
            <v>19282.61</v>
          </cell>
          <cell r="GY336">
            <v>635</v>
          </cell>
          <cell r="GZ336">
            <v>48.22</v>
          </cell>
          <cell r="HA336">
            <v>0</v>
          </cell>
          <cell r="HB336">
            <v>0</v>
          </cell>
          <cell r="HC336">
            <v>476</v>
          </cell>
          <cell r="HD336">
            <v>36.14</v>
          </cell>
          <cell r="HE336">
            <v>386000</v>
          </cell>
        </row>
        <row r="337">
          <cell r="B337">
            <v>35007701770</v>
          </cell>
          <cell r="C337" t="str">
            <v>W08621400419800</v>
          </cell>
          <cell r="D337" t="str">
            <v>RO014213 0001</v>
          </cell>
          <cell r="E337" t="str">
            <v>RO014213 0001</v>
          </cell>
          <cell r="F337" t="str">
            <v>RO014213</v>
          </cell>
          <cell r="G337" t="str">
            <v>RO014213 0018</v>
          </cell>
          <cell r="H337" t="str">
            <v>RO014213</v>
          </cell>
          <cell r="I337">
            <v>18</v>
          </cell>
          <cell r="J337">
            <v>155102402</v>
          </cell>
          <cell r="K337">
            <v>2</v>
          </cell>
          <cell r="L337">
            <v>145584621007</v>
          </cell>
          <cell r="M337" t="str">
            <v>Recall</v>
          </cell>
          <cell r="N337" t="str">
            <v>Recall D10</v>
          </cell>
          <cell r="O337" t="str">
            <v>Matrix tube</v>
          </cell>
          <cell r="P337" t="str">
            <v>Supernate</v>
          </cell>
          <cell r="Q337">
            <v>5526</v>
          </cell>
          <cell r="R337">
            <v>11</v>
          </cell>
          <cell r="S337">
            <v>15</v>
          </cell>
          <cell r="T337" t="str">
            <v>NA</v>
          </cell>
          <cell r="U337" t="str">
            <v>D</v>
          </cell>
          <cell r="V337" t="b">
            <v>1</v>
          </cell>
          <cell r="W337">
            <v>18</v>
          </cell>
          <cell r="X337" t="b">
            <v>0</v>
          </cell>
          <cell r="Y337" t="b">
            <v>0</v>
          </cell>
          <cell r="Z337" t="b">
            <v>0</v>
          </cell>
          <cell r="AA337" t="b">
            <v>0</v>
          </cell>
          <cell r="AB337" t="b">
            <v>1</v>
          </cell>
          <cell r="AC337">
            <v>130497821398</v>
          </cell>
          <cell r="AD337" t="str">
            <v>ITxM</v>
          </cell>
          <cell r="AE337" t="b">
            <v>1</v>
          </cell>
          <cell r="AF337" t="str">
            <v>CAUCASIAN_OTHER</v>
          </cell>
          <cell r="AG337">
            <v>1</v>
          </cell>
          <cell r="AH337">
            <v>1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1</v>
          </cell>
          <cell r="AO337">
            <v>0</v>
          </cell>
          <cell r="AP337">
            <v>0</v>
          </cell>
          <cell r="AQ337">
            <v>0</v>
          </cell>
          <cell r="AR337" t="str">
            <v>NOTHISPANICLATINO</v>
          </cell>
          <cell r="AS337" t="str">
            <v>Recall Completed</v>
          </cell>
          <cell r="AT337" t="str">
            <v>NULL</v>
          </cell>
          <cell r="AU337" t="str">
            <v>NULL</v>
          </cell>
          <cell r="AV337">
            <v>14</v>
          </cell>
          <cell r="AW337">
            <v>58</v>
          </cell>
          <cell r="AX337">
            <v>11033.9</v>
          </cell>
          <cell r="AY337">
            <v>0.15671641789999999</v>
          </cell>
          <cell r="AZ337">
            <v>338.5</v>
          </cell>
          <cell r="BA337">
            <v>44.6</v>
          </cell>
          <cell r="BB337" t="str">
            <v>Tested on day 44</v>
          </cell>
          <cell r="BC337" t="str">
            <v>NA</v>
          </cell>
          <cell r="BD337" t="str">
            <v>NA</v>
          </cell>
          <cell r="BE337" t="str">
            <v>glad1</v>
          </cell>
          <cell r="BF337" t="str">
            <v>CPD;AS1</v>
          </cell>
          <cell r="BG337" t="str">
            <v>Pitt</v>
          </cell>
          <cell r="BH337" t="str">
            <v>Inf</v>
          </cell>
          <cell r="BI337">
            <v>0</v>
          </cell>
          <cell r="BJ337">
            <v>6</v>
          </cell>
          <cell r="BK337">
            <v>0</v>
          </cell>
          <cell r="BL337">
            <v>180</v>
          </cell>
          <cell r="BM337" t="str">
            <v>N</v>
          </cell>
          <cell r="BN337" t="str">
            <v>NA</v>
          </cell>
          <cell r="BO337" t="str">
            <v>Y</v>
          </cell>
          <cell r="BP337">
            <v>840</v>
          </cell>
          <cell r="BQ337" t="str">
            <v>S</v>
          </cell>
          <cell r="BR337" t="str">
            <v>N</v>
          </cell>
          <cell r="BT337" t="str">
            <v>NA</v>
          </cell>
          <cell r="BU337" t="str">
            <v>N</v>
          </cell>
          <cell r="BV337" t="str">
            <v>W9999</v>
          </cell>
          <cell r="BW337" t="str">
            <v>N</v>
          </cell>
          <cell r="BX337" t="str">
            <v>NA</v>
          </cell>
          <cell r="BY337">
            <v>5.8</v>
          </cell>
          <cell r="BZ337">
            <v>5.4850000000000003</v>
          </cell>
          <cell r="CA337">
            <v>15.75</v>
          </cell>
          <cell r="CB337">
            <v>46.55</v>
          </cell>
          <cell r="CC337">
            <v>84.8</v>
          </cell>
          <cell r="CD337">
            <v>12.25</v>
          </cell>
          <cell r="CE337">
            <v>178</v>
          </cell>
          <cell r="CF337" t="str">
            <v>N</v>
          </cell>
          <cell r="CG337" t="str">
            <v>N</v>
          </cell>
          <cell r="CS337" t="str">
            <v>N</v>
          </cell>
          <cell r="CY337" t="str">
            <v>N</v>
          </cell>
          <cell r="DW337" t="str">
            <v>Y</v>
          </cell>
          <cell r="DX337" t="str">
            <v>N</v>
          </cell>
          <cell r="DZ337" t="str">
            <v>Y</v>
          </cell>
          <cell r="EA337" t="str">
            <v>Daily</v>
          </cell>
          <cell r="EB337" t="str">
            <v>N</v>
          </cell>
          <cell r="EC337" t="str">
            <v>N</v>
          </cell>
          <cell r="EL337">
            <v>0</v>
          </cell>
          <cell r="EO337">
            <v>0</v>
          </cell>
          <cell r="EQ337">
            <v>88</v>
          </cell>
          <cell r="ER337">
            <v>8</v>
          </cell>
          <cell r="ES337">
            <v>31</v>
          </cell>
          <cell r="ET337" t="str">
            <v>T</v>
          </cell>
          <cell r="EU337" t="str">
            <v>M</v>
          </cell>
          <cell r="EV337" t="str">
            <v>H</v>
          </cell>
          <cell r="EW337" t="str">
            <v>WB</v>
          </cell>
          <cell r="EX337" t="str">
            <v>N</v>
          </cell>
          <cell r="EY337" t="str">
            <v>S</v>
          </cell>
          <cell r="EZ337" t="str">
            <v>A+</v>
          </cell>
          <cell r="FA337" t="str">
            <v>NR</v>
          </cell>
          <cell r="FB337" t="str">
            <v>NR</v>
          </cell>
          <cell r="FC337" t="str">
            <v>NR</v>
          </cell>
          <cell r="FD337" t="str">
            <v>NR</v>
          </cell>
          <cell r="FE337" t="str">
            <v>NR</v>
          </cell>
          <cell r="FF337" t="str">
            <v>NT</v>
          </cell>
          <cell r="FG337" t="str">
            <v>NR</v>
          </cell>
          <cell r="FH337" t="str">
            <v>NR</v>
          </cell>
          <cell r="FI337" t="str">
            <v>NR</v>
          </cell>
          <cell r="FJ337" t="str">
            <v>NR</v>
          </cell>
          <cell r="FK337" t="str">
            <v>NR</v>
          </cell>
          <cell r="FL337" t="str">
            <v>NR</v>
          </cell>
          <cell r="FM337" t="str">
            <v>NR</v>
          </cell>
          <cell r="FN337">
            <v>17.100000000000001</v>
          </cell>
          <cell r="FO337" t="str">
            <v>NA</v>
          </cell>
          <cell r="FP337" t="b">
            <v>0</v>
          </cell>
          <cell r="FR337" t="str">
            <v>M</v>
          </cell>
          <cell r="FS337">
            <v>22</v>
          </cell>
          <cell r="FT337" t="str">
            <v>CAUCASIAN</v>
          </cell>
          <cell r="FU337">
            <v>0.14119415284891701</v>
          </cell>
          <cell r="FV337">
            <v>39.938277181632699</v>
          </cell>
          <cell r="FW337" t="str">
            <v>NA</v>
          </cell>
          <cell r="FX337">
            <v>180</v>
          </cell>
          <cell r="FY337">
            <v>72</v>
          </cell>
          <cell r="FZ337">
            <v>24.4097222222222</v>
          </cell>
          <cell r="GA337">
            <v>1</v>
          </cell>
          <cell r="GB337">
            <v>0.1</v>
          </cell>
          <cell r="GC337">
            <v>24.5</v>
          </cell>
          <cell r="GD337">
            <v>5</v>
          </cell>
          <cell r="GE337">
            <v>0.14000000000000001</v>
          </cell>
          <cell r="GF337">
            <v>22.4</v>
          </cell>
          <cell r="GG337">
            <v>6.4</v>
          </cell>
          <cell r="GH337">
            <v>0.27</v>
          </cell>
          <cell r="GI337">
            <v>35.5</v>
          </cell>
          <cell r="GJ337">
            <v>19.899999999999999</v>
          </cell>
          <cell r="GK337">
            <v>0.51</v>
          </cell>
          <cell r="GL337">
            <v>31</v>
          </cell>
          <cell r="GM337">
            <v>43.8</v>
          </cell>
          <cell r="GN337" t="str">
            <v>NA</v>
          </cell>
          <cell r="GO337" t="str">
            <v>NA</v>
          </cell>
          <cell r="GP337" t="str">
            <v>NA</v>
          </cell>
          <cell r="GQ337" t="str">
            <v>NA</v>
          </cell>
          <cell r="GR337" t="str">
            <v>NA</v>
          </cell>
          <cell r="GS337">
            <v>2</v>
          </cell>
          <cell r="GT337">
            <v>113888361444</v>
          </cell>
          <cell r="GU337" t="str">
            <v>RO014213 0018</v>
          </cell>
          <cell r="GV337" t="str">
            <v>Experiment_017-Samples-RO014213 0018</v>
          </cell>
          <cell r="GW337">
            <v>84760</v>
          </cell>
          <cell r="GX337">
            <v>6250.74</v>
          </cell>
          <cell r="GY337">
            <v>242</v>
          </cell>
          <cell r="GZ337">
            <v>17.850000000000001</v>
          </cell>
          <cell r="HA337">
            <v>1</v>
          </cell>
          <cell r="HB337">
            <v>7.0000000000000007E-2</v>
          </cell>
          <cell r="HC337">
            <v>27</v>
          </cell>
          <cell r="HD337">
            <v>1.99</v>
          </cell>
          <cell r="HE337">
            <v>73000</v>
          </cell>
        </row>
        <row r="338">
          <cell r="B338">
            <v>35007702018</v>
          </cell>
          <cell r="C338" t="str">
            <v>W08531500067500</v>
          </cell>
          <cell r="D338" t="str">
            <v>RO014305 0001</v>
          </cell>
          <cell r="E338" t="str">
            <v>RO014305 0001</v>
          </cell>
          <cell r="F338" t="str">
            <v>RO014305</v>
          </cell>
          <cell r="G338" t="str">
            <v>RO014305 0018</v>
          </cell>
          <cell r="H338" t="str">
            <v>RO014305</v>
          </cell>
          <cell r="I338">
            <v>18</v>
          </cell>
          <cell r="J338">
            <v>157074201</v>
          </cell>
          <cell r="K338">
            <v>2</v>
          </cell>
          <cell r="L338">
            <v>153028421103</v>
          </cell>
          <cell r="M338" t="str">
            <v>Recall</v>
          </cell>
          <cell r="N338" t="str">
            <v>Recall D10</v>
          </cell>
          <cell r="O338" t="str">
            <v>Matrix tube</v>
          </cell>
          <cell r="P338" t="str">
            <v>Supernate</v>
          </cell>
          <cell r="Q338">
            <v>5531</v>
          </cell>
          <cell r="R338">
            <v>1</v>
          </cell>
          <cell r="S338">
            <v>15</v>
          </cell>
          <cell r="T338" t="str">
            <v>NA</v>
          </cell>
          <cell r="U338" t="str">
            <v>D</v>
          </cell>
          <cell r="V338" t="b">
            <v>1</v>
          </cell>
          <cell r="W338">
            <v>18</v>
          </cell>
          <cell r="X338" t="b">
            <v>0</v>
          </cell>
          <cell r="Y338" t="b">
            <v>0</v>
          </cell>
          <cell r="Z338" t="b">
            <v>0</v>
          </cell>
          <cell r="AA338" t="b">
            <v>0</v>
          </cell>
          <cell r="AB338" t="b">
            <v>1</v>
          </cell>
          <cell r="AC338">
            <v>119586711465</v>
          </cell>
          <cell r="AD338" t="str">
            <v>ITxM</v>
          </cell>
          <cell r="AE338" t="b">
            <v>1</v>
          </cell>
          <cell r="AF338" t="str">
            <v>HIGH</v>
          </cell>
          <cell r="AG338">
            <v>1</v>
          </cell>
          <cell r="AH338">
            <v>1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1</v>
          </cell>
          <cell r="AO338">
            <v>0</v>
          </cell>
          <cell r="AP338">
            <v>0</v>
          </cell>
          <cell r="AQ338">
            <v>0</v>
          </cell>
          <cell r="AR338" t="str">
            <v>NOTHISPANICLATINO</v>
          </cell>
          <cell r="AS338" t="str">
            <v>Recall Completed</v>
          </cell>
          <cell r="AT338" t="str">
            <v>NULL</v>
          </cell>
          <cell r="AU338" t="str">
            <v>NULL</v>
          </cell>
          <cell r="AV338">
            <v>11</v>
          </cell>
          <cell r="AW338">
            <v>59</v>
          </cell>
          <cell r="AX338">
            <v>11216.8</v>
          </cell>
          <cell r="AY338">
            <v>0.28007748780000002</v>
          </cell>
          <cell r="AZ338">
            <v>351.1</v>
          </cell>
          <cell r="BA338">
            <v>24.4</v>
          </cell>
          <cell r="BC338" t="str">
            <v>NA</v>
          </cell>
          <cell r="BD338" t="str">
            <v>NA</v>
          </cell>
          <cell r="BE338" t="str">
            <v>glad3</v>
          </cell>
          <cell r="BF338" t="str">
            <v>CPD;AS1</v>
          </cell>
          <cell r="BG338" t="str">
            <v>Pitt</v>
          </cell>
          <cell r="BH338">
            <v>56</v>
          </cell>
          <cell r="BI338">
            <v>10</v>
          </cell>
          <cell r="BJ338">
            <v>5</v>
          </cell>
          <cell r="BK338">
            <v>2</v>
          </cell>
          <cell r="BL338">
            <v>112</v>
          </cell>
          <cell r="BM338" t="str">
            <v>N</v>
          </cell>
          <cell r="BN338" t="str">
            <v>NA</v>
          </cell>
          <cell r="BO338" t="str">
            <v>Y</v>
          </cell>
          <cell r="BP338">
            <v>840</v>
          </cell>
          <cell r="BQ338" t="str">
            <v>C</v>
          </cell>
          <cell r="BR338" t="str">
            <v>N</v>
          </cell>
          <cell r="BS338" t="str">
            <v>Y</v>
          </cell>
          <cell r="BT338">
            <v>2</v>
          </cell>
          <cell r="BU338" t="str">
            <v>N</v>
          </cell>
          <cell r="BV338" t="str">
            <v>W9999</v>
          </cell>
          <cell r="BW338" t="str">
            <v>N</v>
          </cell>
          <cell r="BX338" t="str">
            <v>NA</v>
          </cell>
          <cell r="BY338">
            <v>5.4</v>
          </cell>
          <cell r="BZ338">
            <v>4.1050000000000004</v>
          </cell>
          <cell r="CA338">
            <v>12.65</v>
          </cell>
          <cell r="CB338">
            <v>37.299999999999997</v>
          </cell>
          <cell r="CC338">
            <v>91</v>
          </cell>
          <cell r="CD338">
            <v>13.65</v>
          </cell>
          <cell r="CE338">
            <v>231.5</v>
          </cell>
          <cell r="CF338" t="str">
            <v>N</v>
          </cell>
          <cell r="CG338" t="str">
            <v>N</v>
          </cell>
          <cell r="CS338" t="str">
            <v>N</v>
          </cell>
          <cell r="CY338" t="str">
            <v>N</v>
          </cell>
          <cell r="DW338" t="str">
            <v>Y</v>
          </cell>
          <cell r="DX338" t="str">
            <v>N</v>
          </cell>
          <cell r="DY338" t="str">
            <v>N</v>
          </cell>
          <cell r="DZ338" t="str">
            <v>Y</v>
          </cell>
          <cell r="EA338" t="str">
            <v>Daily</v>
          </cell>
          <cell r="EC338" t="str">
            <v>N</v>
          </cell>
          <cell r="EH338" t="str">
            <v>Y</v>
          </cell>
          <cell r="EL338">
            <v>0</v>
          </cell>
          <cell r="EM338" t="str">
            <v>Y</v>
          </cell>
          <cell r="EN338" t="str">
            <v xml:space="preserve">Y </v>
          </cell>
          <cell r="EO338">
            <v>2</v>
          </cell>
          <cell r="EQ338">
            <v>16</v>
          </cell>
          <cell r="ER338">
            <v>4</v>
          </cell>
          <cell r="ES338">
            <v>17</v>
          </cell>
          <cell r="ET338" t="str">
            <v>T</v>
          </cell>
          <cell r="EU338" t="str">
            <v>F</v>
          </cell>
          <cell r="EV338" t="str">
            <v>H</v>
          </cell>
          <cell r="EW338" t="str">
            <v>WB</v>
          </cell>
          <cell r="EX338" t="str">
            <v>N</v>
          </cell>
          <cell r="EY338" t="str">
            <v>S</v>
          </cell>
          <cell r="EZ338" t="str">
            <v>A-</v>
          </cell>
          <cell r="FA338" t="str">
            <v>NR</v>
          </cell>
          <cell r="FB338" t="str">
            <v>NR</v>
          </cell>
          <cell r="FC338" t="str">
            <v>NR</v>
          </cell>
          <cell r="FD338" t="str">
            <v>NR</v>
          </cell>
          <cell r="FE338" t="str">
            <v>NR</v>
          </cell>
          <cell r="FF338" t="str">
            <v>NT</v>
          </cell>
          <cell r="FG338" t="str">
            <v>NR</v>
          </cell>
          <cell r="FH338" t="str">
            <v>NR</v>
          </cell>
          <cell r="FI338" t="str">
            <v>NR</v>
          </cell>
          <cell r="FJ338" t="str">
            <v>NR</v>
          </cell>
          <cell r="FK338" t="str">
            <v>NR</v>
          </cell>
          <cell r="FL338" t="str">
            <v>NR</v>
          </cell>
          <cell r="FM338" t="str">
            <v>NT</v>
          </cell>
          <cell r="FN338">
            <v>13.7</v>
          </cell>
          <cell r="FO338" t="str">
            <v>NA</v>
          </cell>
          <cell r="FP338" t="b">
            <v>0</v>
          </cell>
          <cell r="FR338" t="str">
            <v>F</v>
          </cell>
          <cell r="FS338">
            <v>56</v>
          </cell>
          <cell r="FT338" t="str">
            <v>HIGH</v>
          </cell>
          <cell r="FU338">
            <v>0.24835977470116399</v>
          </cell>
          <cell r="FV338">
            <v>20.356213706761899</v>
          </cell>
          <cell r="FW338" t="str">
            <v>NA</v>
          </cell>
          <cell r="FX338">
            <v>112</v>
          </cell>
          <cell r="FY338">
            <v>62</v>
          </cell>
          <cell r="FZ338">
            <v>20.4828303850156</v>
          </cell>
          <cell r="GA338">
            <v>1</v>
          </cell>
          <cell r="GB338">
            <v>0.12</v>
          </cell>
          <cell r="GC338">
            <v>15.4</v>
          </cell>
          <cell r="GD338">
            <v>15.8</v>
          </cell>
          <cell r="GE338">
            <v>0.14000000000000001</v>
          </cell>
          <cell r="GF338">
            <v>25.4</v>
          </cell>
          <cell r="GG338">
            <v>15.1</v>
          </cell>
          <cell r="GH338">
            <v>0.5</v>
          </cell>
          <cell r="GI338">
            <v>25</v>
          </cell>
          <cell r="GJ338">
            <v>17.5</v>
          </cell>
          <cell r="GK338">
            <v>0.36</v>
          </cell>
          <cell r="GL338">
            <v>23.4</v>
          </cell>
          <cell r="GM338">
            <v>42.3</v>
          </cell>
          <cell r="GN338" t="str">
            <v>CAUCASIAN</v>
          </cell>
          <cell r="GO338">
            <v>4.2032E-2</v>
          </cell>
          <cell r="GP338" t="str">
            <v>NA</v>
          </cell>
          <cell r="GQ338">
            <v>1.03E-2</v>
          </cell>
          <cell r="GR338" t="str">
            <v>NA</v>
          </cell>
          <cell r="GS338">
            <v>2</v>
          </cell>
          <cell r="GT338">
            <v>103692041460</v>
          </cell>
          <cell r="GU338" t="str">
            <v>RO014305 0018</v>
          </cell>
          <cell r="GV338" t="str">
            <v>Recall Group E 091521-Samples-RO014305 0018</v>
          </cell>
          <cell r="GW338">
            <v>141064</v>
          </cell>
          <cell r="GX338">
            <v>9256.17</v>
          </cell>
          <cell r="GY338">
            <v>494</v>
          </cell>
          <cell r="GZ338">
            <v>32.409999999999997</v>
          </cell>
          <cell r="HA338">
            <v>0</v>
          </cell>
          <cell r="HB338">
            <v>0</v>
          </cell>
          <cell r="HC338">
            <v>54</v>
          </cell>
          <cell r="HD338">
            <v>3.54</v>
          </cell>
          <cell r="HE338">
            <v>24800</v>
          </cell>
        </row>
        <row r="339">
          <cell r="B339">
            <v>35007702133</v>
          </cell>
          <cell r="C339" t="str">
            <v>W08531400391100</v>
          </cell>
          <cell r="D339" t="str">
            <v>RO014276 0001</v>
          </cell>
          <cell r="E339" t="str">
            <v>RO014276 0001</v>
          </cell>
          <cell r="F339" t="str">
            <v>RO014276</v>
          </cell>
          <cell r="G339" t="str">
            <v>RO014276 0018</v>
          </cell>
          <cell r="H339" t="str">
            <v>RO014276</v>
          </cell>
          <cell r="I339">
            <v>18</v>
          </cell>
          <cell r="J339">
            <v>155104580</v>
          </cell>
          <cell r="K339">
            <v>2</v>
          </cell>
          <cell r="L339">
            <v>105877211098</v>
          </cell>
          <cell r="M339" t="str">
            <v>Recall</v>
          </cell>
          <cell r="N339" t="str">
            <v>Recall D10</v>
          </cell>
          <cell r="O339" t="str">
            <v>Matrix tube</v>
          </cell>
          <cell r="P339" t="str">
            <v>Supernate</v>
          </cell>
          <cell r="Q339">
            <v>5529</v>
          </cell>
          <cell r="R339">
            <v>1</v>
          </cell>
          <cell r="S339">
            <v>15</v>
          </cell>
          <cell r="T339" t="str">
            <v>NA</v>
          </cell>
          <cell r="U339" t="str">
            <v>H</v>
          </cell>
          <cell r="V339" t="b">
            <v>1</v>
          </cell>
          <cell r="W339">
            <v>18</v>
          </cell>
          <cell r="X339" t="b">
            <v>0</v>
          </cell>
          <cell r="Y339" t="b">
            <v>0</v>
          </cell>
          <cell r="Z339" t="b">
            <v>0</v>
          </cell>
          <cell r="AA339" t="b">
            <v>0</v>
          </cell>
          <cell r="AB339" t="b">
            <v>1</v>
          </cell>
          <cell r="AC339">
            <v>144913661400</v>
          </cell>
          <cell r="AD339" t="str">
            <v>ITxM</v>
          </cell>
          <cell r="AE339" t="b">
            <v>1</v>
          </cell>
          <cell r="AF339" t="str">
            <v>CAUCASIAN_OTHER</v>
          </cell>
          <cell r="AG339">
            <v>1</v>
          </cell>
          <cell r="AH339">
            <v>1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1</v>
          </cell>
          <cell r="AO339">
            <v>0</v>
          </cell>
          <cell r="AP339">
            <v>0</v>
          </cell>
          <cell r="AQ339">
            <v>0</v>
          </cell>
          <cell r="AR339" t="str">
            <v>NOTHISPANICLATINO</v>
          </cell>
          <cell r="AS339" t="str">
            <v>Recall Completed</v>
          </cell>
          <cell r="AT339" t="str">
            <v>NULL</v>
          </cell>
          <cell r="AU339" t="str">
            <v>NULL</v>
          </cell>
          <cell r="AV339">
            <v>9</v>
          </cell>
          <cell r="AW339">
            <v>58.5</v>
          </cell>
          <cell r="AX339">
            <v>10553.5</v>
          </cell>
          <cell r="AY339">
            <v>0.79150411789999997</v>
          </cell>
          <cell r="AZ339">
            <v>344.2</v>
          </cell>
          <cell r="BA339">
            <v>22.3</v>
          </cell>
          <cell r="BC339" t="str">
            <v>NA</v>
          </cell>
          <cell r="BD339" t="str">
            <v>NA</v>
          </cell>
          <cell r="BE339" t="str">
            <v>glad3</v>
          </cell>
          <cell r="BF339" t="str">
            <v>CPD;AS1</v>
          </cell>
          <cell r="BG339" t="str">
            <v>Pitt</v>
          </cell>
          <cell r="BH339">
            <v>66</v>
          </cell>
          <cell r="BI339">
            <v>5</v>
          </cell>
          <cell r="BJ339">
            <v>6</v>
          </cell>
          <cell r="BK339">
            <v>0</v>
          </cell>
          <cell r="BL339">
            <v>190</v>
          </cell>
          <cell r="BM339" t="str">
            <v>N</v>
          </cell>
          <cell r="BN339" t="str">
            <v>NA</v>
          </cell>
          <cell r="BO339" t="str">
            <v>Y</v>
          </cell>
          <cell r="BP339">
            <v>840</v>
          </cell>
          <cell r="BQ339" t="str">
            <v>C</v>
          </cell>
          <cell r="BR339" t="str">
            <v>N</v>
          </cell>
          <cell r="BT339" t="str">
            <v>NA</v>
          </cell>
          <cell r="BU339" t="str">
            <v>N</v>
          </cell>
          <cell r="BV339" t="str">
            <v>W9999</v>
          </cell>
          <cell r="BW339" t="str">
            <v>N</v>
          </cell>
          <cell r="BX339" t="str">
            <v>NA</v>
          </cell>
          <cell r="BY339">
            <v>5.8</v>
          </cell>
          <cell r="BZ339">
            <v>5.0049999999999999</v>
          </cell>
          <cell r="CA339">
            <v>13.45</v>
          </cell>
          <cell r="CB339">
            <v>40.299999999999997</v>
          </cell>
          <cell r="CC339">
            <v>80.45</v>
          </cell>
          <cell r="CD339">
            <v>15.65</v>
          </cell>
          <cell r="CE339">
            <v>181.5</v>
          </cell>
          <cell r="CF339" t="str">
            <v>N</v>
          </cell>
          <cell r="CG339" t="str">
            <v>N</v>
          </cell>
          <cell r="CS339" t="str">
            <v>N</v>
          </cell>
          <cell r="CY339" t="str">
            <v>N</v>
          </cell>
          <cell r="DW339" t="str">
            <v>Y</v>
          </cell>
          <cell r="DX339" t="str">
            <v>N</v>
          </cell>
          <cell r="DY339" t="str">
            <v>N</v>
          </cell>
          <cell r="DZ339" t="str">
            <v>N</v>
          </cell>
          <cell r="EC339" t="str">
            <v>N</v>
          </cell>
          <cell r="EL339">
            <v>0</v>
          </cell>
          <cell r="EO339">
            <v>0</v>
          </cell>
          <cell r="EQ339">
            <v>4.5354523751282798</v>
          </cell>
          <cell r="ER339">
            <v>4</v>
          </cell>
          <cell r="ES339">
            <v>19</v>
          </cell>
          <cell r="ET339" t="str">
            <v>T</v>
          </cell>
          <cell r="EU339" t="str">
            <v>F</v>
          </cell>
          <cell r="EV339" t="str">
            <v>H</v>
          </cell>
          <cell r="EW339" t="str">
            <v>WB</v>
          </cell>
          <cell r="EX339" t="str">
            <v>N</v>
          </cell>
          <cell r="EY339" t="str">
            <v>S</v>
          </cell>
          <cell r="EZ339" t="str">
            <v>B+</v>
          </cell>
          <cell r="FA339" t="str">
            <v>NT</v>
          </cell>
          <cell r="FB339" t="str">
            <v>NR</v>
          </cell>
          <cell r="FC339" t="str">
            <v>NR</v>
          </cell>
          <cell r="FD339" t="str">
            <v>NR</v>
          </cell>
          <cell r="FE339" t="str">
            <v>NR</v>
          </cell>
          <cell r="FF339" t="str">
            <v>NT</v>
          </cell>
          <cell r="FG339" t="str">
            <v>NR</v>
          </cell>
          <cell r="FH339" t="str">
            <v>NR</v>
          </cell>
          <cell r="FI339" t="str">
            <v>NR</v>
          </cell>
          <cell r="FJ339" t="str">
            <v>NR</v>
          </cell>
          <cell r="FK339" t="str">
            <v>NR</v>
          </cell>
          <cell r="FL339" t="str">
            <v>NR</v>
          </cell>
          <cell r="FM339" t="str">
            <v>NT</v>
          </cell>
          <cell r="FN339">
            <v>15.1</v>
          </cell>
          <cell r="FO339" t="str">
            <v>NA</v>
          </cell>
          <cell r="FP339" t="b">
            <v>0</v>
          </cell>
          <cell r="FR339" t="str">
            <v>M</v>
          </cell>
          <cell r="FS339">
            <v>73</v>
          </cell>
          <cell r="FT339" t="str">
            <v>CAUCASIAN</v>
          </cell>
          <cell r="FU339">
            <v>0.69264380118450797</v>
          </cell>
          <cell r="FV339">
            <v>18.320454632641699</v>
          </cell>
          <cell r="FW339" t="str">
            <v>NA</v>
          </cell>
          <cell r="FX339">
            <v>190</v>
          </cell>
          <cell r="FY339">
            <v>72</v>
          </cell>
          <cell r="FZ339">
            <v>25.765817901234598</v>
          </cell>
          <cell r="GA339">
            <v>1</v>
          </cell>
          <cell r="GB339">
            <v>0.2</v>
          </cell>
          <cell r="GC339">
            <v>12.8</v>
          </cell>
          <cell r="GD339">
            <v>6.3</v>
          </cell>
          <cell r="GE339">
            <v>0.33</v>
          </cell>
          <cell r="GF339">
            <v>18.5</v>
          </cell>
          <cell r="GG339">
            <v>6.3</v>
          </cell>
          <cell r="GH339">
            <v>0.53</v>
          </cell>
          <cell r="GI339">
            <v>21.8</v>
          </cell>
          <cell r="GJ339">
            <v>9.5</v>
          </cell>
          <cell r="GK339">
            <v>0.42</v>
          </cell>
          <cell r="GL339">
            <v>14.8</v>
          </cell>
          <cell r="GM339">
            <v>38.200000000000003</v>
          </cell>
          <cell r="GN339" t="str">
            <v>CAUCASIAN</v>
          </cell>
          <cell r="GO339">
            <v>-0.19888500000000001</v>
          </cell>
          <cell r="GP339" t="str">
            <v>NA</v>
          </cell>
          <cell r="GQ339">
            <v>7.0846999999999993E-2</v>
          </cell>
          <cell r="GR339" t="str">
            <v>NA</v>
          </cell>
          <cell r="GS339">
            <v>2</v>
          </cell>
          <cell r="GT339">
            <v>119117851042</v>
          </cell>
          <cell r="GU339" t="str">
            <v>RO014276 0018</v>
          </cell>
          <cell r="GV339" t="str">
            <v>Recall Group C 091321-Samples-RO014276 0018</v>
          </cell>
          <cell r="GW339">
            <v>352432</v>
          </cell>
          <cell r="GX339">
            <v>22914.95</v>
          </cell>
          <cell r="GY339">
            <v>485</v>
          </cell>
          <cell r="GZ339">
            <v>31.53</v>
          </cell>
          <cell r="HA339">
            <v>0</v>
          </cell>
          <cell r="HB339">
            <v>0</v>
          </cell>
          <cell r="HC339">
            <v>81</v>
          </cell>
          <cell r="HD339">
            <v>5.27</v>
          </cell>
          <cell r="HE339">
            <v>223000</v>
          </cell>
        </row>
        <row r="340">
          <cell r="B340">
            <v>35007703099</v>
          </cell>
          <cell r="C340" t="str">
            <v>W08661400310200</v>
          </cell>
          <cell r="D340" t="str">
            <v>RO014253 0001</v>
          </cell>
          <cell r="E340" t="str">
            <v>RO014253 0001</v>
          </cell>
          <cell r="F340" t="str">
            <v>RO014253</v>
          </cell>
          <cell r="G340" t="str">
            <v>RO014253 0018</v>
          </cell>
          <cell r="H340" t="str">
            <v>RO014253</v>
          </cell>
          <cell r="I340">
            <v>18</v>
          </cell>
          <cell r="J340">
            <v>155103555</v>
          </cell>
          <cell r="K340">
            <v>2</v>
          </cell>
          <cell r="L340">
            <v>113073161028</v>
          </cell>
          <cell r="M340" t="str">
            <v>Recall</v>
          </cell>
          <cell r="N340" t="str">
            <v>Recall D10</v>
          </cell>
          <cell r="O340" t="str">
            <v>Matrix tube</v>
          </cell>
          <cell r="P340" t="str">
            <v>Supernate</v>
          </cell>
          <cell r="Q340">
            <v>5527</v>
          </cell>
          <cell r="R340">
            <v>7</v>
          </cell>
          <cell r="S340">
            <v>15</v>
          </cell>
          <cell r="T340" t="str">
            <v>NA</v>
          </cell>
          <cell r="U340" t="str">
            <v>F</v>
          </cell>
          <cell r="V340" t="b">
            <v>1</v>
          </cell>
          <cell r="W340">
            <v>18</v>
          </cell>
          <cell r="X340" t="b">
            <v>0</v>
          </cell>
          <cell r="Y340" t="b">
            <v>0</v>
          </cell>
          <cell r="Z340" t="b">
            <v>0</v>
          </cell>
          <cell r="AA340" t="b">
            <v>0</v>
          </cell>
          <cell r="AB340" t="b">
            <v>1</v>
          </cell>
          <cell r="AC340">
            <v>124284071426</v>
          </cell>
          <cell r="AD340" t="str">
            <v>ITxM</v>
          </cell>
          <cell r="AE340" t="b">
            <v>1</v>
          </cell>
          <cell r="AF340" t="str">
            <v>CAUCASIAN_OTHER</v>
          </cell>
          <cell r="AG340">
            <v>1</v>
          </cell>
          <cell r="AH340">
            <v>1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1</v>
          </cell>
          <cell r="AO340">
            <v>0</v>
          </cell>
          <cell r="AP340">
            <v>0</v>
          </cell>
          <cell r="AQ340">
            <v>0</v>
          </cell>
          <cell r="AR340" t="str">
            <v>NOTHISPANICLATINO</v>
          </cell>
          <cell r="AS340" t="str">
            <v>Recall Completed</v>
          </cell>
          <cell r="AT340" t="str">
            <v>NULL</v>
          </cell>
          <cell r="AU340" t="str">
            <v>NULL</v>
          </cell>
          <cell r="AV340">
            <v>8.5</v>
          </cell>
          <cell r="AW340">
            <v>65</v>
          </cell>
          <cell r="AX340">
            <v>12511.4</v>
          </cell>
          <cell r="AY340">
            <v>0.3647166362</v>
          </cell>
          <cell r="AZ340">
            <v>356.8</v>
          </cell>
          <cell r="BA340">
            <v>55.1</v>
          </cell>
          <cell r="BC340" t="str">
            <v>NA</v>
          </cell>
          <cell r="BD340" t="str">
            <v>NA</v>
          </cell>
          <cell r="BE340" t="str">
            <v>glad4</v>
          </cell>
          <cell r="BF340" t="str">
            <v>CPD;AS1</v>
          </cell>
          <cell r="BG340" t="str">
            <v>Pitt</v>
          </cell>
          <cell r="BH340">
            <v>182</v>
          </cell>
          <cell r="BI340">
            <v>1</v>
          </cell>
          <cell r="BJ340">
            <v>5</v>
          </cell>
          <cell r="BK340">
            <v>11</v>
          </cell>
          <cell r="BL340">
            <v>250</v>
          </cell>
          <cell r="BM340" t="str">
            <v>N</v>
          </cell>
          <cell r="BN340" t="str">
            <v>NA</v>
          </cell>
          <cell r="BO340" t="str">
            <v>Y</v>
          </cell>
          <cell r="BP340">
            <v>840</v>
          </cell>
          <cell r="BQ340" t="str">
            <v>E</v>
          </cell>
          <cell r="BR340" t="str">
            <v>N</v>
          </cell>
          <cell r="BT340" t="str">
            <v>NA</v>
          </cell>
          <cell r="BU340" t="str">
            <v>N</v>
          </cell>
          <cell r="BV340" t="str">
            <v>W9999</v>
          </cell>
          <cell r="BW340" t="str">
            <v>N</v>
          </cell>
          <cell r="BX340" t="str">
            <v>NA</v>
          </cell>
          <cell r="BY340">
            <v>4.8499999999999996</v>
          </cell>
          <cell r="BZ340">
            <v>5.25</v>
          </cell>
          <cell r="CA340">
            <v>15.95</v>
          </cell>
          <cell r="CB340">
            <v>46.5</v>
          </cell>
          <cell r="CC340">
            <v>88.6</v>
          </cell>
          <cell r="CD340">
            <v>13.8</v>
          </cell>
          <cell r="CE340">
            <v>210.5</v>
          </cell>
          <cell r="CF340" t="str">
            <v>N</v>
          </cell>
          <cell r="CG340" t="str">
            <v>N</v>
          </cell>
          <cell r="CS340" t="str">
            <v>N</v>
          </cell>
          <cell r="CY340" t="str">
            <v>N</v>
          </cell>
          <cell r="DW340" t="str">
            <v>Y</v>
          </cell>
          <cell r="DX340" t="str">
            <v>N</v>
          </cell>
          <cell r="DZ340" t="str">
            <v>N</v>
          </cell>
          <cell r="EC340" t="str">
            <v>N</v>
          </cell>
          <cell r="EL340">
            <v>0</v>
          </cell>
          <cell r="EO340">
            <v>0</v>
          </cell>
          <cell r="EQ340">
            <v>23</v>
          </cell>
          <cell r="ER340">
            <v>6</v>
          </cell>
          <cell r="ES340">
            <v>25</v>
          </cell>
          <cell r="ET340" t="str">
            <v>T</v>
          </cell>
          <cell r="EU340" t="str">
            <v>M</v>
          </cell>
          <cell r="EV340" t="str">
            <v>H</v>
          </cell>
          <cell r="EW340" t="str">
            <v>WB</v>
          </cell>
          <cell r="EX340" t="str">
            <v>N</v>
          </cell>
          <cell r="EY340" t="str">
            <v>S</v>
          </cell>
          <cell r="EZ340" t="str">
            <v>B+</v>
          </cell>
          <cell r="FA340" t="str">
            <v>NR</v>
          </cell>
          <cell r="FB340" t="str">
            <v>NR</v>
          </cell>
          <cell r="FC340" t="str">
            <v>NR</v>
          </cell>
          <cell r="FD340" t="str">
            <v>NR</v>
          </cell>
          <cell r="FE340" t="str">
            <v>NR</v>
          </cell>
          <cell r="FF340" t="str">
            <v>NT</v>
          </cell>
          <cell r="FG340" t="str">
            <v>NR</v>
          </cell>
          <cell r="FH340" t="str">
            <v>NR</v>
          </cell>
          <cell r="FI340" t="str">
            <v>NR</v>
          </cell>
          <cell r="FJ340" t="str">
            <v>NR</v>
          </cell>
          <cell r="FK340" t="str">
            <v>NR</v>
          </cell>
          <cell r="FL340" t="str">
            <v>NR</v>
          </cell>
          <cell r="FM340" t="str">
            <v>NT</v>
          </cell>
          <cell r="FN340">
            <v>17.399999999999999</v>
          </cell>
          <cell r="FO340" t="str">
            <v>NA</v>
          </cell>
          <cell r="FP340" t="b">
            <v>0</v>
          </cell>
          <cell r="FR340" t="str">
            <v>M</v>
          </cell>
          <cell r="FS340">
            <v>26</v>
          </cell>
          <cell r="FT340" t="str">
            <v>CAUCASIAN</v>
          </cell>
          <cell r="FU340">
            <v>0.32188707937421202</v>
          </cell>
          <cell r="FV340">
            <v>50.1170725522339</v>
          </cell>
          <cell r="FW340" t="str">
            <v>NA</v>
          </cell>
          <cell r="FX340">
            <v>250</v>
          </cell>
          <cell r="FY340">
            <v>71</v>
          </cell>
          <cell r="FZ340">
            <v>34.864114263043</v>
          </cell>
          <cell r="GA340">
            <v>1</v>
          </cell>
          <cell r="GB340">
            <v>0.26</v>
          </cell>
          <cell r="GC340">
            <v>47.3</v>
          </cell>
          <cell r="GD340">
            <v>14.7</v>
          </cell>
          <cell r="GE340">
            <v>0.5</v>
          </cell>
          <cell r="GF340">
            <v>61.6</v>
          </cell>
          <cell r="GG340">
            <v>14.6</v>
          </cell>
          <cell r="GH340">
            <v>1.39</v>
          </cell>
          <cell r="GI340">
            <v>67.900000000000006</v>
          </cell>
          <cell r="GJ340">
            <v>16</v>
          </cell>
          <cell r="GK340">
            <v>1.61</v>
          </cell>
          <cell r="GL340">
            <v>64.400000000000006</v>
          </cell>
          <cell r="GM340">
            <v>38.9</v>
          </cell>
          <cell r="GN340" t="str">
            <v>CAUCASIAN</v>
          </cell>
          <cell r="GO340">
            <v>-0.18158299999999999</v>
          </cell>
          <cell r="GP340" t="str">
            <v>NA</v>
          </cell>
          <cell r="GQ340">
            <v>5.1500000000000001E-3</v>
          </cell>
          <cell r="GR340" t="str">
            <v>NA</v>
          </cell>
          <cell r="GS340">
            <v>2</v>
          </cell>
          <cell r="GT340">
            <v>133888331352</v>
          </cell>
          <cell r="GU340" t="str">
            <v>RO014253 0018</v>
          </cell>
          <cell r="GV340" t="str">
            <v>Recall Set B-Samples-RO014253 0018</v>
          </cell>
          <cell r="GW340">
            <v>249928</v>
          </cell>
          <cell r="GX340">
            <v>19284.57</v>
          </cell>
          <cell r="GY340">
            <v>586</v>
          </cell>
          <cell r="GZ340">
            <v>45.22</v>
          </cell>
          <cell r="HA340">
            <v>25</v>
          </cell>
          <cell r="HB340">
            <v>1.93</v>
          </cell>
          <cell r="HC340">
            <v>621</v>
          </cell>
          <cell r="HD340">
            <v>47.92</v>
          </cell>
          <cell r="HE340">
            <v>250000</v>
          </cell>
        </row>
        <row r="341">
          <cell r="B341">
            <v>35007703461</v>
          </cell>
          <cell r="C341" t="str">
            <v>W08621500032200</v>
          </cell>
          <cell r="D341" t="str">
            <v>RO014295 0001</v>
          </cell>
          <cell r="E341" t="str">
            <v>RO014295 0001</v>
          </cell>
          <cell r="F341" t="str">
            <v>RO014295</v>
          </cell>
          <cell r="G341" t="str">
            <v>RO014295 0018</v>
          </cell>
          <cell r="H341" t="str">
            <v>RO014295</v>
          </cell>
          <cell r="I341">
            <v>18</v>
          </cell>
          <cell r="J341">
            <v>157075981</v>
          </cell>
          <cell r="K341">
            <v>2</v>
          </cell>
          <cell r="L341">
            <v>126297821064</v>
          </cell>
          <cell r="M341" t="str">
            <v>Recall</v>
          </cell>
          <cell r="N341" t="str">
            <v>Recall D10</v>
          </cell>
          <cell r="O341" t="str">
            <v>Matrix tube</v>
          </cell>
          <cell r="P341" t="str">
            <v>Supernate</v>
          </cell>
          <cell r="Q341">
            <v>5530</v>
          </cell>
          <cell r="R341">
            <v>11</v>
          </cell>
          <cell r="S341">
            <v>15</v>
          </cell>
          <cell r="T341" t="str">
            <v>NA</v>
          </cell>
          <cell r="U341" t="str">
            <v>G</v>
          </cell>
          <cell r="V341" t="b">
            <v>1</v>
          </cell>
          <cell r="W341">
            <v>18</v>
          </cell>
          <cell r="X341" t="b">
            <v>0</v>
          </cell>
          <cell r="Y341" t="b">
            <v>0</v>
          </cell>
          <cell r="Z341" t="b">
            <v>0</v>
          </cell>
          <cell r="AA341" t="b">
            <v>0</v>
          </cell>
          <cell r="AB341" t="b">
            <v>1</v>
          </cell>
          <cell r="AC341">
            <v>132472361413</v>
          </cell>
          <cell r="AD341" t="str">
            <v>ITxM</v>
          </cell>
          <cell r="AE341" t="b">
            <v>1</v>
          </cell>
          <cell r="AF341" t="str">
            <v>CAUCASIAN_OTHER</v>
          </cell>
          <cell r="AG341">
            <v>1</v>
          </cell>
          <cell r="AH341">
            <v>1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1</v>
          </cell>
          <cell r="AO341">
            <v>0</v>
          </cell>
          <cell r="AP341">
            <v>0</v>
          </cell>
          <cell r="AQ341">
            <v>0</v>
          </cell>
          <cell r="AR341" t="str">
            <v>NOTHISPANICLATINO</v>
          </cell>
          <cell r="AS341" t="str">
            <v>Recall Completed</v>
          </cell>
          <cell r="AT341" t="str">
            <v>NULL</v>
          </cell>
          <cell r="AU341" t="str">
            <v>NULL</v>
          </cell>
          <cell r="AV341">
            <v>9.5</v>
          </cell>
          <cell r="AW341">
            <v>60.5</v>
          </cell>
          <cell r="AX341">
            <v>11276.3</v>
          </cell>
          <cell r="AY341">
            <v>0.18427991890000001</v>
          </cell>
          <cell r="AZ341">
            <v>347.7</v>
          </cell>
          <cell r="BA341">
            <v>7.6</v>
          </cell>
          <cell r="BC341" t="str">
            <v>NA</v>
          </cell>
          <cell r="BD341" t="str">
            <v>NA</v>
          </cell>
          <cell r="BE341" t="str">
            <v>glad4</v>
          </cell>
          <cell r="BF341" t="str">
            <v>CPD;AS1</v>
          </cell>
          <cell r="BG341" t="str">
            <v>Pitt</v>
          </cell>
          <cell r="BH341">
            <v>572</v>
          </cell>
          <cell r="BI341">
            <v>3</v>
          </cell>
          <cell r="BJ341">
            <v>5</v>
          </cell>
          <cell r="BK341">
            <v>5</v>
          </cell>
          <cell r="BL341">
            <v>140</v>
          </cell>
          <cell r="BM341" t="str">
            <v>Y</v>
          </cell>
          <cell r="BN341">
            <v>2005</v>
          </cell>
          <cell r="BO341" t="str">
            <v>Y</v>
          </cell>
          <cell r="BP341">
            <v>840</v>
          </cell>
          <cell r="BQ341">
            <v>9</v>
          </cell>
          <cell r="BR341" t="str">
            <v>N</v>
          </cell>
          <cell r="BS341" t="str">
            <v>Y</v>
          </cell>
          <cell r="BT341">
            <v>3</v>
          </cell>
          <cell r="BU341" t="str">
            <v>N</v>
          </cell>
          <cell r="BV341" t="str">
            <v>W9999</v>
          </cell>
          <cell r="BW341" t="str">
            <v>N</v>
          </cell>
          <cell r="BX341" t="str">
            <v>NA</v>
          </cell>
          <cell r="BY341">
            <v>4.5</v>
          </cell>
          <cell r="BZ341">
            <v>3.645</v>
          </cell>
          <cell r="CA341">
            <v>12.9</v>
          </cell>
          <cell r="CB341">
            <v>37.450000000000003</v>
          </cell>
          <cell r="CC341">
            <v>102.65</v>
          </cell>
          <cell r="CD341">
            <v>14.6</v>
          </cell>
          <cell r="CE341">
            <v>349.5</v>
          </cell>
          <cell r="CF341" t="str">
            <v>N</v>
          </cell>
          <cell r="CG341" t="str">
            <v>N</v>
          </cell>
          <cell r="CS341" t="str">
            <v>N</v>
          </cell>
          <cell r="CY341" t="str">
            <v>N</v>
          </cell>
          <cell r="DW341" t="str">
            <v>Y</v>
          </cell>
          <cell r="DX341" t="str">
            <v>Y</v>
          </cell>
          <cell r="DY341" t="str">
            <v>N</v>
          </cell>
          <cell r="DZ341" t="str">
            <v>Y</v>
          </cell>
          <cell r="EA341" t="str">
            <v>Daily</v>
          </cell>
          <cell r="EB341" t="str">
            <v>N</v>
          </cell>
          <cell r="EC341" t="str">
            <v>N</v>
          </cell>
          <cell r="EG341" t="str">
            <v>Y</v>
          </cell>
          <cell r="EL341">
            <v>51</v>
          </cell>
          <cell r="EN341" t="str">
            <v xml:space="preserve">Y </v>
          </cell>
          <cell r="EO341">
            <v>3</v>
          </cell>
          <cell r="EQ341">
            <v>49</v>
          </cell>
          <cell r="ER341">
            <v>11</v>
          </cell>
          <cell r="ES341">
            <v>8</v>
          </cell>
          <cell r="ET341" t="str">
            <v>T</v>
          </cell>
          <cell r="EU341" t="str">
            <v>M</v>
          </cell>
          <cell r="EV341" t="str">
            <v>H</v>
          </cell>
          <cell r="EW341" t="str">
            <v>WB</v>
          </cell>
          <cell r="EX341" t="str">
            <v>N</v>
          </cell>
          <cell r="EY341" t="str">
            <v>S</v>
          </cell>
          <cell r="EZ341" t="str">
            <v>B+</v>
          </cell>
          <cell r="FA341" t="str">
            <v>NT</v>
          </cell>
          <cell r="FB341" t="str">
            <v>NR</v>
          </cell>
          <cell r="FC341" t="str">
            <v>NR</v>
          </cell>
          <cell r="FD341" t="str">
            <v>NR</v>
          </cell>
          <cell r="FE341" t="str">
            <v>NR</v>
          </cell>
          <cell r="FF341" t="str">
            <v>NT</v>
          </cell>
          <cell r="FG341" t="str">
            <v>NR</v>
          </cell>
          <cell r="FH341" t="str">
            <v>NR</v>
          </cell>
          <cell r="FI341" t="str">
            <v>NR</v>
          </cell>
          <cell r="FJ341" t="str">
            <v>NR</v>
          </cell>
          <cell r="FK341" t="str">
            <v>NR</v>
          </cell>
          <cell r="FL341" t="str">
            <v>NR</v>
          </cell>
          <cell r="FM341" t="str">
            <v>NT</v>
          </cell>
          <cell r="FN341">
            <v>13.4</v>
          </cell>
          <cell r="FO341" t="str">
            <v>NA</v>
          </cell>
          <cell r="FP341" t="b">
            <v>0</v>
          </cell>
          <cell r="FR341" t="str">
            <v>F</v>
          </cell>
          <cell r="FS341">
            <v>61</v>
          </cell>
          <cell r="FT341" t="str">
            <v>CAUCASIAN</v>
          </cell>
          <cell r="FU341">
            <v>0.165138981857651</v>
          </cell>
          <cell r="FV341">
            <v>4.0701411138000898</v>
          </cell>
          <cell r="FW341" t="str">
            <v>NA</v>
          </cell>
          <cell r="FX341">
            <v>140</v>
          </cell>
          <cell r="FY341">
            <v>65</v>
          </cell>
          <cell r="FZ341">
            <v>23.294674556213</v>
          </cell>
          <cell r="GA341">
            <v>1</v>
          </cell>
          <cell r="GB341">
            <v>0.12</v>
          </cell>
          <cell r="GC341">
            <v>4.4000000000000004</v>
          </cell>
          <cell r="GD341">
            <v>5.5</v>
          </cell>
          <cell r="GE341">
            <v>0.17</v>
          </cell>
          <cell r="GF341">
            <v>6.6</v>
          </cell>
          <cell r="GG341">
            <v>2.9</v>
          </cell>
          <cell r="GH341">
            <v>0.22</v>
          </cell>
          <cell r="GI341">
            <v>7.6</v>
          </cell>
          <cell r="GJ341">
            <v>14.5</v>
          </cell>
          <cell r="GK341">
            <v>0.33</v>
          </cell>
          <cell r="GL341">
            <v>6.6</v>
          </cell>
          <cell r="GM341">
            <v>37.700000000000003</v>
          </cell>
          <cell r="GN341" t="str">
            <v>CAUCASIAN</v>
          </cell>
          <cell r="GO341">
            <v>0.13596900000000001</v>
          </cell>
          <cell r="GP341" t="str">
            <v>NA</v>
          </cell>
          <cell r="GQ341">
            <v>-5.5397000000000002E-2</v>
          </cell>
          <cell r="GR341" t="str">
            <v>NA</v>
          </cell>
          <cell r="GS341">
            <v>2</v>
          </cell>
          <cell r="GT341">
            <v>115180771363</v>
          </cell>
          <cell r="GU341" t="str">
            <v>RO014295 0018</v>
          </cell>
          <cell r="GV341" t="str">
            <v>Recall Group D 091421-Samples-RO014295 0018</v>
          </cell>
          <cell r="GW341">
            <v>151272</v>
          </cell>
          <cell r="GX341">
            <v>9734.36</v>
          </cell>
          <cell r="GY341">
            <v>1447</v>
          </cell>
          <cell r="GZ341">
            <v>93.11</v>
          </cell>
          <cell r="HA341">
            <v>1</v>
          </cell>
          <cell r="HB341">
            <v>0.06</v>
          </cell>
          <cell r="HC341">
            <v>59</v>
          </cell>
          <cell r="HD341">
            <v>3.8</v>
          </cell>
          <cell r="HE341">
            <v>235000</v>
          </cell>
        </row>
        <row r="342">
          <cell r="B342">
            <v>35007703578</v>
          </cell>
          <cell r="C342" t="str">
            <v>W08551400314600</v>
          </cell>
          <cell r="D342" t="str">
            <v>RO014231 0001</v>
          </cell>
          <cell r="E342" t="str">
            <v>RO014231 0001</v>
          </cell>
          <cell r="F342" t="str">
            <v>RO014231</v>
          </cell>
          <cell r="G342" t="str">
            <v>RO014231 0018</v>
          </cell>
          <cell r="H342" t="str">
            <v>RO014231</v>
          </cell>
          <cell r="I342">
            <v>18</v>
          </cell>
          <cell r="J342">
            <v>155103811</v>
          </cell>
          <cell r="K342">
            <v>2</v>
          </cell>
          <cell r="L342">
            <v>126858071458</v>
          </cell>
          <cell r="M342" t="str">
            <v>Recall</v>
          </cell>
          <cell r="N342" t="str">
            <v>Recall D10</v>
          </cell>
          <cell r="O342" t="str">
            <v>Matrix tube</v>
          </cell>
          <cell r="P342" t="str">
            <v>Supernate</v>
          </cell>
          <cell r="Q342">
            <v>5526</v>
          </cell>
          <cell r="R342">
            <v>11</v>
          </cell>
          <cell r="S342">
            <v>15</v>
          </cell>
          <cell r="T342" t="str">
            <v>NA</v>
          </cell>
          <cell r="U342" t="str">
            <v>H</v>
          </cell>
          <cell r="V342" t="b">
            <v>1</v>
          </cell>
          <cell r="W342">
            <v>18</v>
          </cell>
          <cell r="X342" t="b">
            <v>0</v>
          </cell>
          <cell r="Y342" t="b">
            <v>0</v>
          </cell>
          <cell r="Z342" t="b">
            <v>0</v>
          </cell>
          <cell r="AA342" t="b">
            <v>0</v>
          </cell>
          <cell r="AB342" t="b">
            <v>1</v>
          </cell>
          <cell r="AC342">
            <v>103338451480</v>
          </cell>
          <cell r="AD342" t="str">
            <v>ITxM</v>
          </cell>
          <cell r="AE342" t="b">
            <v>1</v>
          </cell>
          <cell r="AF342" t="str">
            <v>HIGH</v>
          </cell>
          <cell r="AG342">
            <v>1</v>
          </cell>
          <cell r="AH342">
            <v>1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1</v>
          </cell>
          <cell r="AO342">
            <v>0</v>
          </cell>
          <cell r="AP342">
            <v>0</v>
          </cell>
          <cell r="AQ342">
            <v>0</v>
          </cell>
          <cell r="AR342" t="str">
            <v>NOTHISPANICLATINO</v>
          </cell>
          <cell r="AS342" t="str">
            <v>Recall Completed</v>
          </cell>
          <cell r="AT342" t="str">
            <v>NULL</v>
          </cell>
          <cell r="AU342" t="str">
            <v>NULL</v>
          </cell>
          <cell r="AV342">
            <v>9</v>
          </cell>
          <cell r="AW342">
            <v>58</v>
          </cell>
          <cell r="AX342">
            <v>10809.7</v>
          </cell>
          <cell r="AY342">
            <v>0.39102835380000001</v>
          </cell>
          <cell r="AZ342">
            <v>321.39999999999998</v>
          </cell>
          <cell r="BA342">
            <v>56.2</v>
          </cell>
          <cell r="BC342" t="str">
            <v>NA</v>
          </cell>
          <cell r="BD342" t="str">
            <v>NA</v>
          </cell>
          <cell r="BE342" t="str">
            <v>glad5</v>
          </cell>
          <cell r="BF342" t="str">
            <v>CPD;AS1</v>
          </cell>
          <cell r="BG342" t="str">
            <v>Pitt</v>
          </cell>
          <cell r="BH342">
            <v>56</v>
          </cell>
          <cell r="BI342">
            <v>10</v>
          </cell>
          <cell r="BJ342">
            <v>5</v>
          </cell>
          <cell r="BK342">
            <v>11</v>
          </cell>
          <cell r="BL342">
            <v>199</v>
          </cell>
          <cell r="BM342" t="str">
            <v>N</v>
          </cell>
          <cell r="BN342" t="str">
            <v>NA</v>
          </cell>
          <cell r="BO342" t="str">
            <v>Y</v>
          </cell>
          <cell r="BP342">
            <v>840</v>
          </cell>
          <cell r="BQ342" t="str">
            <v>E</v>
          </cell>
          <cell r="BR342" t="str">
            <v>N</v>
          </cell>
          <cell r="BT342" t="str">
            <v>NA</v>
          </cell>
          <cell r="BU342" t="str">
            <v>N</v>
          </cell>
          <cell r="BV342" t="str">
            <v>W9999</v>
          </cell>
          <cell r="BW342" t="str">
            <v>Y</v>
          </cell>
          <cell r="BX342">
            <v>0</v>
          </cell>
          <cell r="BY342">
            <v>4.95</v>
          </cell>
          <cell r="BZ342">
            <v>4.45</v>
          </cell>
          <cell r="CA342">
            <v>12.95</v>
          </cell>
          <cell r="CB342">
            <v>36.9</v>
          </cell>
          <cell r="CC342">
            <v>82.95</v>
          </cell>
          <cell r="CD342">
            <v>14.5</v>
          </cell>
          <cell r="CE342">
            <v>161</v>
          </cell>
          <cell r="CF342" t="str">
            <v>N</v>
          </cell>
          <cell r="CG342" t="str">
            <v>N</v>
          </cell>
          <cell r="CS342" t="str">
            <v>N</v>
          </cell>
          <cell r="CY342" t="str">
            <v>N</v>
          </cell>
          <cell r="DW342" t="str">
            <v>Y</v>
          </cell>
          <cell r="DX342" t="str">
            <v>N</v>
          </cell>
          <cell r="DZ342" t="str">
            <v>N</v>
          </cell>
          <cell r="EC342" t="str">
            <v>N</v>
          </cell>
          <cell r="EL342">
            <v>0</v>
          </cell>
          <cell r="EO342">
            <v>0</v>
          </cell>
          <cell r="EQ342">
            <v>6</v>
          </cell>
          <cell r="ER342">
            <v>10</v>
          </cell>
          <cell r="ES342">
            <v>13</v>
          </cell>
          <cell r="ET342" t="str">
            <v>T</v>
          </cell>
          <cell r="EU342" t="str">
            <v>F</v>
          </cell>
          <cell r="EV342" t="str">
            <v>H</v>
          </cell>
          <cell r="EW342" t="str">
            <v>WB</v>
          </cell>
          <cell r="EX342" t="str">
            <v>N</v>
          </cell>
          <cell r="EY342" t="str">
            <v>S</v>
          </cell>
          <cell r="EZ342" t="str">
            <v>A+</v>
          </cell>
          <cell r="FA342" t="str">
            <v>NR</v>
          </cell>
          <cell r="FB342" t="str">
            <v>NR</v>
          </cell>
          <cell r="FC342" t="str">
            <v>NR</v>
          </cell>
          <cell r="FD342" t="str">
            <v>NR</v>
          </cell>
          <cell r="FE342" t="str">
            <v>NR</v>
          </cell>
          <cell r="FF342" t="str">
            <v>NT</v>
          </cell>
          <cell r="FG342" t="str">
            <v>NR</v>
          </cell>
          <cell r="FH342" t="str">
            <v>NR</v>
          </cell>
          <cell r="FI342" t="str">
            <v>NR</v>
          </cell>
          <cell r="FJ342" t="str">
            <v>NR</v>
          </cell>
          <cell r="FK342" t="str">
            <v>NR</v>
          </cell>
          <cell r="FL342" t="str">
            <v>NR</v>
          </cell>
          <cell r="FM342" t="str">
            <v>NT</v>
          </cell>
          <cell r="FN342">
            <v>13.7</v>
          </cell>
          <cell r="FO342" t="str">
            <v>NA</v>
          </cell>
          <cell r="FP342" t="b">
            <v>0</v>
          </cell>
          <cell r="FR342" t="str">
            <v>M</v>
          </cell>
          <cell r="FS342">
            <v>53</v>
          </cell>
          <cell r="FT342" t="str">
            <v>HIGH</v>
          </cell>
          <cell r="FU342">
            <v>0.34474446526500002</v>
          </cell>
          <cell r="FV342">
            <v>51.183422543439697</v>
          </cell>
          <cell r="FW342" t="str">
            <v>NA</v>
          </cell>
          <cell r="FX342">
            <v>199</v>
          </cell>
          <cell r="FY342">
            <v>71</v>
          </cell>
          <cell r="FZ342">
            <v>27.7518349533823</v>
          </cell>
          <cell r="GA342">
            <v>1</v>
          </cell>
          <cell r="GB342">
            <v>0.28999999999999998</v>
          </cell>
          <cell r="GC342">
            <v>56.6</v>
          </cell>
          <cell r="GD342">
            <v>13.7</v>
          </cell>
          <cell r="GE342">
            <v>0.56999999999999995</v>
          </cell>
          <cell r="GF342">
            <v>59.8</v>
          </cell>
          <cell r="GG342">
            <v>21.1</v>
          </cell>
          <cell r="GH342">
            <v>0.96</v>
          </cell>
          <cell r="GI342">
            <v>46.5</v>
          </cell>
          <cell r="GJ342">
            <v>32.299999999999997</v>
          </cell>
          <cell r="GK342">
            <v>0.82</v>
          </cell>
          <cell r="GL342">
            <v>48.4</v>
          </cell>
          <cell r="GM342">
            <v>45.5</v>
          </cell>
          <cell r="GN342" t="str">
            <v>CAUCASIAN</v>
          </cell>
          <cell r="GO342">
            <v>-0.17682899999999999</v>
          </cell>
          <cell r="GP342" t="str">
            <v>NA</v>
          </cell>
          <cell r="GQ342">
            <v>1.03E-2</v>
          </cell>
          <cell r="GR342" t="str">
            <v>NA</v>
          </cell>
          <cell r="GS342">
            <v>2</v>
          </cell>
          <cell r="GT342">
            <v>121558181165</v>
          </cell>
          <cell r="GU342" t="str">
            <v>RO014231 0018</v>
          </cell>
          <cell r="GV342" t="str">
            <v>Recall MinJae 1st attempt-Samples-RO014231 0018</v>
          </cell>
          <cell r="GW342">
            <v>306248</v>
          </cell>
          <cell r="GX342">
            <v>24190.21</v>
          </cell>
          <cell r="GY342">
            <v>0</v>
          </cell>
          <cell r="GZ342">
            <v>0</v>
          </cell>
          <cell r="HA342">
            <v>0</v>
          </cell>
          <cell r="HB342">
            <v>0</v>
          </cell>
          <cell r="HC342">
            <v>201</v>
          </cell>
          <cell r="HD342">
            <v>15.88</v>
          </cell>
          <cell r="HE342">
            <v>139000</v>
          </cell>
        </row>
        <row r="343">
          <cell r="B343">
            <v>35007703651</v>
          </cell>
          <cell r="C343" t="str">
            <v>W08461400210100</v>
          </cell>
          <cell r="D343" t="str">
            <v>RO014216 0001</v>
          </cell>
          <cell r="E343" t="str">
            <v>RO014216 0001</v>
          </cell>
          <cell r="F343" t="str">
            <v>RO014216</v>
          </cell>
          <cell r="G343" t="str">
            <v>RO014216 0018</v>
          </cell>
          <cell r="H343" t="str">
            <v>RO014216</v>
          </cell>
          <cell r="I343">
            <v>18</v>
          </cell>
          <cell r="J343">
            <v>155103803</v>
          </cell>
          <cell r="K343">
            <v>2</v>
          </cell>
          <cell r="L343">
            <v>122603551516</v>
          </cell>
          <cell r="M343" t="str">
            <v>Recall</v>
          </cell>
          <cell r="N343" t="str">
            <v>Recall D10</v>
          </cell>
          <cell r="O343" t="str">
            <v>Matrix tube</v>
          </cell>
          <cell r="P343" t="str">
            <v>Supernate</v>
          </cell>
          <cell r="Q343">
            <v>5526</v>
          </cell>
          <cell r="R343">
            <v>7</v>
          </cell>
          <cell r="S343">
            <v>15</v>
          </cell>
          <cell r="T343" t="str">
            <v>NA</v>
          </cell>
          <cell r="U343" t="str">
            <v>E</v>
          </cell>
          <cell r="V343" t="b">
            <v>1</v>
          </cell>
          <cell r="W343">
            <v>18</v>
          </cell>
          <cell r="X343" t="b">
            <v>0</v>
          </cell>
          <cell r="Y343" t="b">
            <v>0</v>
          </cell>
          <cell r="Z343" t="b">
            <v>0</v>
          </cell>
          <cell r="AA343" t="b">
            <v>0</v>
          </cell>
          <cell r="AB343" t="b">
            <v>1</v>
          </cell>
          <cell r="AC343">
            <v>102293061155</v>
          </cell>
          <cell r="AD343" t="str">
            <v>ITxM</v>
          </cell>
          <cell r="AE343" t="b">
            <v>1</v>
          </cell>
          <cell r="AF343" t="str">
            <v>CAUCASIAN_OTHER</v>
          </cell>
          <cell r="AG343">
            <v>1</v>
          </cell>
          <cell r="AH343">
            <v>1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1</v>
          </cell>
          <cell r="AO343">
            <v>0</v>
          </cell>
          <cell r="AP343">
            <v>0</v>
          </cell>
          <cell r="AQ343">
            <v>0</v>
          </cell>
          <cell r="AR343" t="str">
            <v>NOTHISPANICLATINO</v>
          </cell>
          <cell r="AS343" t="str">
            <v>Recall Completed</v>
          </cell>
          <cell r="AT343" t="str">
            <v>NULL</v>
          </cell>
          <cell r="AU343" t="str">
            <v>NULL</v>
          </cell>
          <cell r="AV343">
            <v>12.5</v>
          </cell>
          <cell r="AW343">
            <v>57</v>
          </cell>
          <cell r="AX343">
            <v>10068.6</v>
          </cell>
          <cell r="AY343">
            <v>0.14164016360000001</v>
          </cell>
          <cell r="AZ343">
            <v>325.89999999999998</v>
          </cell>
          <cell r="BA343">
            <v>26</v>
          </cell>
          <cell r="BC343" t="str">
            <v>NA</v>
          </cell>
          <cell r="BD343" t="str">
            <v>NA</v>
          </cell>
          <cell r="BE343" t="str">
            <v>glad4</v>
          </cell>
          <cell r="BF343" t="str">
            <v>CPD;AS1</v>
          </cell>
          <cell r="BG343" t="str">
            <v>Pitt</v>
          </cell>
          <cell r="BH343">
            <v>56</v>
          </cell>
          <cell r="BI343">
            <v>4</v>
          </cell>
          <cell r="BJ343">
            <v>5</v>
          </cell>
          <cell r="BK343">
            <v>7</v>
          </cell>
          <cell r="BL343">
            <v>155</v>
          </cell>
          <cell r="BM343" t="str">
            <v>N</v>
          </cell>
          <cell r="BN343" t="str">
            <v>NA</v>
          </cell>
          <cell r="BO343" t="str">
            <v>Y</v>
          </cell>
          <cell r="BP343">
            <v>840</v>
          </cell>
          <cell r="BQ343" t="str">
            <v>F</v>
          </cell>
          <cell r="BR343" t="str">
            <v>N</v>
          </cell>
          <cell r="BS343" t="str">
            <v>Y</v>
          </cell>
          <cell r="BT343">
            <v>1</v>
          </cell>
          <cell r="BU343" t="str">
            <v>N</v>
          </cell>
          <cell r="BV343" t="str">
            <v>W9999</v>
          </cell>
          <cell r="BW343" t="str">
            <v>N</v>
          </cell>
          <cell r="BX343" t="str">
            <v>NA</v>
          </cell>
          <cell r="BY343">
            <v>5.05</v>
          </cell>
          <cell r="BZ343">
            <v>4.165</v>
          </cell>
          <cell r="CA343">
            <v>11.95</v>
          </cell>
          <cell r="CB343">
            <v>35.85</v>
          </cell>
          <cell r="CC343">
            <v>86.15</v>
          </cell>
          <cell r="CD343">
            <v>16.45</v>
          </cell>
          <cell r="CE343">
            <v>221.5</v>
          </cell>
          <cell r="CF343" t="str">
            <v>N</v>
          </cell>
          <cell r="CG343" t="str">
            <v>N</v>
          </cell>
          <cell r="CS343" t="str">
            <v>N</v>
          </cell>
          <cell r="CY343" t="str">
            <v>N</v>
          </cell>
          <cell r="DW343" t="str">
            <v>Y</v>
          </cell>
          <cell r="DX343" t="str">
            <v>N</v>
          </cell>
          <cell r="DY343" t="str">
            <v>N</v>
          </cell>
          <cell r="DZ343" t="str">
            <v>N</v>
          </cell>
          <cell r="EC343" t="str">
            <v>N</v>
          </cell>
          <cell r="EH343" t="str">
            <v>Y</v>
          </cell>
          <cell r="EL343">
            <v>49</v>
          </cell>
          <cell r="EN343" t="str">
            <v xml:space="preserve">Y </v>
          </cell>
          <cell r="EO343">
            <v>1</v>
          </cell>
          <cell r="EQ343">
            <v>4.3861883636108798</v>
          </cell>
          <cell r="ER343">
            <v>1</v>
          </cell>
          <cell r="ES343">
            <v>24</v>
          </cell>
          <cell r="ET343" t="str">
            <v>T</v>
          </cell>
          <cell r="EU343" t="str">
            <v>F</v>
          </cell>
          <cell r="EV343" t="str">
            <v>H</v>
          </cell>
          <cell r="EW343" t="str">
            <v>WB</v>
          </cell>
          <cell r="EX343" t="str">
            <v>N</v>
          </cell>
          <cell r="EY343" t="str">
            <v>S</v>
          </cell>
          <cell r="EZ343" t="str">
            <v>A+</v>
          </cell>
          <cell r="FA343" t="str">
            <v>NR</v>
          </cell>
          <cell r="FB343" t="str">
            <v>NR</v>
          </cell>
          <cell r="FC343" t="str">
            <v>NR</v>
          </cell>
          <cell r="FD343" t="str">
            <v>NR</v>
          </cell>
          <cell r="FE343" t="str">
            <v>NR</v>
          </cell>
          <cell r="FF343" t="str">
            <v>NT</v>
          </cell>
          <cell r="FG343" t="str">
            <v>NR</v>
          </cell>
          <cell r="FH343" t="str">
            <v>NR</v>
          </cell>
          <cell r="FI343" t="str">
            <v>NR</v>
          </cell>
          <cell r="FJ343" t="str">
            <v>NR</v>
          </cell>
          <cell r="FK343" t="str">
            <v>NR</v>
          </cell>
          <cell r="FL343" t="str">
            <v>NR</v>
          </cell>
          <cell r="FM343" t="str">
            <v>NT</v>
          </cell>
          <cell r="FN343">
            <v>13.1</v>
          </cell>
          <cell r="FO343" t="str">
            <v>NA</v>
          </cell>
          <cell r="FP343" t="b">
            <v>1</v>
          </cell>
          <cell r="FQ343" t="str">
            <v>2013-01-11;2013-03-01;2013-08-02</v>
          </cell>
          <cell r="FR343" t="str">
            <v>F</v>
          </cell>
          <cell r="FS343">
            <v>63</v>
          </cell>
          <cell r="FT343" t="str">
            <v>CAUCASIAN</v>
          </cell>
          <cell r="FU343">
            <v>0.12809718337084899</v>
          </cell>
          <cell r="FV343">
            <v>21.907268239425001</v>
          </cell>
          <cell r="FW343" t="str">
            <v>NA</v>
          </cell>
          <cell r="FX343">
            <v>155</v>
          </cell>
          <cell r="FY343">
            <v>67</v>
          </cell>
          <cell r="FZ343">
            <v>24.273780351971499</v>
          </cell>
          <cell r="GA343">
            <v>1</v>
          </cell>
          <cell r="GB343">
            <v>0.16</v>
          </cell>
          <cell r="GC343">
            <v>22.8</v>
          </cell>
          <cell r="GD343">
            <v>5.4</v>
          </cell>
          <cell r="GE343">
            <v>0.22</v>
          </cell>
          <cell r="GF343">
            <v>28.5</v>
          </cell>
          <cell r="GG343">
            <v>6.2</v>
          </cell>
          <cell r="GH343">
            <v>0.39</v>
          </cell>
          <cell r="GI343">
            <v>28.9</v>
          </cell>
          <cell r="GJ343">
            <v>12</v>
          </cell>
          <cell r="GK343">
            <v>0.28000000000000003</v>
          </cell>
          <cell r="GL343">
            <v>22.3</v>
          </cell>
          <cell r="GM343">
            <v>30.1</v>
          </cell>
          <cell r="GN343" t="str">
            <v>CAUCASIAN</v>
          </cell>
          <cell r="GO343">
            <v>-6.2559000000000003E-2</v>
          </cell>
          <cell r="GP343" t="str">
            <v>NA</v>
          </cell>
          <cell r="GQ343">
            <v>1.03E-2</v>
          </cell>
          <cell r="GR343" t="str">
            <v>NA</v>
          </cell>
          <cell r="GS343">
            <v>2</v>
          </cell>
          <cell r="GT343">
            <v>145341151089</v>
          </cell>
          <cell r="GU343" t="str">
            <v>RO014216 0018</v>
          </cell>
          <cell r="GV343" t="str">
            <v>Experiment_017-Samples-RO014216 0018</v>
          </cell>
          <cell r="GW343">
            <v>112200</v>
          </cell>
          <cell r="GX343">
            <v>8183.81</v>
          </cell>
          <cell r="GY343">
            <v>188</v>
          </cell>
          <cell r="GZ343">
            <v>13.71</v>
          </cell>
          <cell r="HA343">
            <v>4</v>
          </cell>
          <cell r="HB343">
            <v>0.28999999999999998</v>
          </cell>
          <cell r="HC343">
            <v>554</v>
          </cell>
          <cell r="HD343">
            <v>40.409999999999997</v>
          </cell>
          <cell r="HE343">
            <v>603000</v>
          </cell>
        </row>
        <row r="344">
          <cell r="B344">
            <v>35007703750</v>
          </cell>
          <cell r="C344" t="str">
            <v>W08581400539000</v>
          </cell>
          <cell r="D344" t="str">
            <v>RO014214 0001</v>
          </cell>
          <cell r="E344" t="str">
            <v>RO014214 0001</v>
          </cell>
          <cell r="F344" t="str">
            <v>RO014214</v>
          </cell>
          <cell r="G344" t="str">
            <v>RO014214 0018</v>
          </cell>
          <cell r="H344" t="str">
            <v>RO014214</v>
          </cell>
          <cell r="I344">
            <v>18</v>
          </cell>
          <cell r="J344">
            <v>155103801</v>
          </cell>
          <cell r="K344">
            <v>2</v>
          </cell>
          <cell r="L344">
            <v>112428991113</v>
          </cell>
          <cell r="M344" t="str">
            <v>Recall</v>
          </cell>
          <cell r="N344" t="str">
            <v>Recall D10</v>
          </cell>
          <cell r="O344" t="str">
            <v>Matrix tube</v>
          </cell>
          <cell r="P344" t="str">
            <v>Supernate</v>
          </cell>
          <cell r="Q344">
            <v>5526</v>
          </cell>
          <cell r="R344">
            <v>3</v>
          </cell>
          <cell r="S344">
            <v>15</v>
          </cell>
          <cell r="T344" t="str">
            <v>NA</v>
          </cell>
          <cell r="U344" t="str">
            <v>E</v>
          </cell>
          <cell r="V344" t="b">
            <v>1</v>
          </cell>
          <cell r="W344">
            <v>18</v>
          </cell>
          <cell r="X344" t="b">
            <v>0</v>
          </cell>
          <cell r="Y344" t="b">
            <v>0</v>
          </cell>
          <cell r="Z344" t="b">
            <v>0</v>
          </cell>
          <cell r="AA344" t="b">
            <v>0</v>
          </cell>
          <cell r="AB344" t="b">
            <v>1</v>
          </cell>
          <cell r="AC344">
            <v>101440791015</v>
          </cell>
          <cell r="AD344" t="str">
            <v>ITxM</v>
          </cell>
          <cell r="AE344" t="b">
            <v>1</v>
          </cell>
          <cell r="AF344" t="str">
            <v>CAUCASIAN_OTHER</v>
          </cell>
          <cell r="AG344">
            <v>1</v>
          </cell>
          <cell r="AH344">
            <v>1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1</v>
          </cell>
          <cell r="AO344">
            <v>0</v>
          </cell>
          <cell r="AP344">
            <v>0</v>
          </cell>
          <cell r="AQ344">
            <v>0</v>
          </cell>
          <cell r="AR344" t="str">
            <v>NOTHISPANICLATINO</v>
          </cell>
          <cell r="AS344" t="str">
            <v>Recall Completed</v>
          </cell>
          <cell r="AT344" t="str">
            <v>NULL</v>
          </cell>
          <cell r="AU344" t="str">
            <v>NULL</v>
          </cell>
          <cell r="AV344">
            <v>11.5</v>
          </cell>
          <cell r="AW344">
            <v>63.5</v>
          </cell>
          <cell r="AX344">
            <v>12214.1</v>
          </cell>
          <cell r="AY344">
            <v>0.14353932580000001</v>
          </cell>
          <cell r="AZ344">
            <v>369.4</v>
          </cell>
          <cell r="BA344">
            <v>27.2</v>
          </cell>
          <cell r="BC344" t="str">
            <v>NA</v>
          </cell>
          <cell r="BD344" t="str">
            <v>NA</v>
          </cell>
          <cell r="BE344" t="str">
            <v>glad3</v>
          </cell>
          <cell r="BF344" t="str">
            <v>CPD;AS1</v>
          </cell>
          <cell r="BG344" t="str">
            <v>Pitt</v>
          </cell>
          <cell r="BH344">
            <v>153</v>
          </cell>
          <cell r="BI344">
            <v>6</v>
          </cell>
          <cell r="BJ344">
            <v>5</v>
          </cell>
          <cell r="BK344">
            <v>10</v>
          </cell>
          <cell r="BL344">
            <v>170</v>
          </cell>
          <cell r="BM344" t="str">
            <v>N</v>
          </cell>
          <cell r="BN344" t="str">
            <v>NA</v>
          </cell>
          <cell r="BO344" t="str">
            <v>Y</v>
          </cell>
          <cell r="BP344">
            <v>840</v>
          </cell>
          <cell r="BQ344">
            <v>9</v>
          </cell>
          <cell r="BR344" t="str">
            <v>N</v>
          </cell>
          <cell r="BT344" t="str">
            <v>NA</v>
          </cell>
          <cell r="BU344" t="str">
            <v>N</v>
          </cell>
          <cell r="BV344" t="str">
            <v>W9999</v>
          </cell>
          <cell r="BW344" t="str">
            <v>N</v>
          </cell>
          <cell r="BX344" t="str">
            <v>NA</v>
          </cell>
          <cell r="BY344">
            <v>4.1500000000000004</v>
          </cell>
          <cell r="BZ344">
            <v>4.5250000000000004</v>
          </cell>
          <cell r="CA344">
            <v>14.4</v>
          </cell>
          <cell r="CB344">
            <v>42</v>
          </cell>
          <cell r="CC344">
            <v>92.75</v>
          </cell>
          <cell r="CD344">
            <v>13.1</v>
          </cell>
          <cell r="CE344">
            <v>153</v>
          </cell>
          <cell r="CF344" t="str">
            <v>N</v>
          </cell>
          <cell r="CG344" t="str">
            <v>N</v>
          </cell>
          <cell r="CS344" t="str">
            <v>N</v>
          </cell>
          <cell r="CY344" t="str">
            <v>N</v>
          </cell>
          <cell r="DW344" t="str">
            <v>Y</v>
          </cell>
          <cell r="DX344" t="str">
            <v>N</v>
          </cell>
          <cell r="DZ344" t="str">
            <v>N</v>
          </cell>
          <cell r="EC344" t="str">
            <v>N</v>
          </cell>
          <cell r="EL344">
            <v>0</v>
          </cell>
          <cell r="EO344">
            <v>0</v>
          </cell>
          <cell r="EQ344">
            <v>30</v>
          </cell>
          <cell r="ER344">
            <v>3</v>
          </cell>
          <cell r="ES344">
            <v>2</v>
          </cell>
          <cell r="ET344" t="str">
            <v>T</v>
          </cell>
          <cell r="EU344" t="str">
            <v>M</v>
          </cell>
          <cell r="EV344" t="str">
            <v>H</v>
          </cell>
          <cell r="EW344" t="str">
            <v>WB</v>
          </cell>
          <cell r="EX344" t="str">
            <v>N</v>
          </cell>
          <cell r="EY344" t="str">
            <v>S</v>
          </cell>
          <cell r="EZ344" t="str">
            <v>B+</v>
          </cell>
          <cell r="FA344" t="str">
            <v>NT</v>
          </cell>
          <cell r="FB344" t="str">
            <v>NR</v>
          </cell>
          <cell r="FC344" t="str">
            <v>NR</v>
          </cell>
          <cell r="FD344" t="str">
            <v>NR</v>
          </cell>
          <cell r="FE344" t="str">
            <v>NR</v>
          </cell>
          <cell r="FF344" t="str">
            <v>NT</v>
          </cell>
          <cell r="FG344" t="str">
            <v>NR</v>
          </cell>
          <cell r="FH344" t="str">
            <v>NR</v>
          </cell>
          <cell r="FI344" t="str">
            <v>NR</v>
          </cell>
          <cell r="FJ344" t="str">
            <v>NR</v>
          </cell>
          <cell r="FK344" t="str">
            <v>NR</v>
          </cell>
          <cell r="FL344" t="str">
            <v>NR</v>
          </cell>
          <cell r="FM344" t="str">
            <v>NT</v>
          </cell>
          <cell r="FN344">
            <v>15</v>
          </cell>
          <cell r="FO344" t="str">
            <v>NA</v>
          </cell>
          <cell r="FP344" t="b">
            <v>0</v>
          </cell>
          <cell r="FR344" t="str">
            <v>M</v>
          </cell>
          <cell r="FS344">
            <v>65</v>
          </cell>
          <cell r="FT344" t="str">
            <v>CAUCASIAN</v>
          </cell>
          <cell r="FU344">
            <v>0.12974701421559001</v>
          </cell>
          <cell r="FV344">
            <v>23.070559138922199</v>
          </cell>
          <cell r="FW344" t="str">
            <v>NA</v>
          </cell>
          <cell r="FX344">
            <v>170</v>
          </cell>
          <cell r="FY344">
            <v>70</v>
          </cell>
          <cell r="FZ344">
            <v>24.389795918367302</v>
          </cell>
          <cell r="GA344">
            <v>1</v>
          </cell>
          <cell r="GB344">
            <v>7.0000000000000007E-2</v>
          </cell>
          <cell r="GC344">
            <v>32.9</v>
          </cell>
          <cell r="GD344">
            <v>15.1</v>
          </cell>
          <cell r="GE344">
            <v>0.09</v>
          </cell>
          <cell r="GF344">
            <v>32.1</v>
          </cell>
          <cell r="GG344">
            <v>9.3000000000000007</v>
          </cell>
          <cell r="GH344">
            <v>0.14000000000000001</v>
          </cell>
          <cell r="GI344">
            <v>38</v>
          </cell>
          <cell r="GJ344">
            <v>18.8</v>
          </cell>
          <cell r="GK344">
            <v>0.24</v>
          </cell>
          <cell r="GL344">
            <v>33</v>
          </cell>
          <cell r="GM344">
            <v>37.799999999999997</v>
          </cell>
          <cell r="GN344" t="str">
            <v>CAUCASIAN</v>
          </cell>
          <cell r="GO344">
            <v>-0.122157</v>
          </cell>
          <cell r="GP344" t="str">
            <v>NA</v>
          </cell>
          <cell r="GQ344">
            <v>1.03E-2</v>
          </cell>
          <cell r="GR344" t="str">
            <v>NA</v>
          </cell>
          <cell r="GS344">
            <v>2</v>
          </cell>
          <cell r="GT344">
            <v>114199201111</v>
          </cell>
          <cell r="GU344" t="str">
            <v>RO014214 0018</v>
          </cell>
          <cell r="GV344" t="str">
            <v>Experiment_017-Samples-RO014214 0018</v>
          </cell>
          <cell r="GW344">
            <v>49680</v>
          </cell>
          <cell r="GX344">
            <v>3610.47</v>
          </cell>
          <cell r="GY344">
            <v>455</v>
          </cell>
          <cell r="GZ344">
            <v>33.07</v>
          </cell>
          <cell r="HA344">
            <v>1</v>
          </cell>
          <cell r="HB344">
            <v>7.0000000000000007E-2</v>
          </cell>
          <cell r="HC344">
            <v>274</v>
          </cell>
          <cell r="HD344">
            <v>19.91</v>
          </cell>
          <cell r="HE344">
            <v>547000</v>
          </cell>
        </row>
        <row r="345">
          <cell r="B345">
            <v>35007703917</v>
          </cell>
          <cell r="C345" t="str">
            <v>W08531400327600</v>
          </cell>
          <cell r="D345" t="str">
            <v>RO014246 0001</v>
          </cell>
          <cell r="E345" t="str">
            <v>RO014246 0001</v>
          </cell>
          <cell r="F345" t="str">
            <v>RO014246</v>
          </cell>
          <cell r="G345" t="str">
            <v>RO014246 0018</v>
          </cell>
          <cell r="H345" t="str">
            <v>RO014246</v>
          </cell>
          <cell r="I345">
            <v>18</v>
          </cell>
          <cell r="J345">
            <v>155102305</v>
          </cell>
          <cell r="K345">
            <v>2</v>
          </cell>
          <cell r="L345">
            <v>106449201288</v>
          </cell>
          <cell r="M345" t="str">
            <v>Recall</v>
          </cell>
          <cell r="N345" t="str">
            <v>Recall D10</v>
          </cell>
          <cell r="O345" t="str">
            <v>Matrix tube</v>
          </cell>
          <cell r="P345" t="str">
            <v>Supernate</v>
          </cell>
          <cell r="Q345">
            <v>5527</v>
          </cell>
          <cell r="R345">
            <v>9</v>
          </cell>
          <cell r="S345">
            <v>15</v>
          </cell>
          <cell r="T345" t="str">
            <v>NA</v>
          </cell>
          <cell r="U345" t="str">
            <v>C</v>
          </cell>
          <cell r="V345" t="b">
            <v>1</v>
          </cell>
          <cell r="W345">
            <v>18</v>
          </cell>
          <cell r="X345" t="b">
            <v>0</v>
          </cell>
          <cell r="Y345" t="b">
            <v>0</v>
          </cell>
          <cell r="Z345" t="b">
            <v>0</v>
          </cell>
          <cell r="AA345" t="b">
            <v>0</v>
          </cell>
          <cell r="AB345" t="b">
            <v>1</v>
          </cell>
          <cell r="AC345">
            <v>118335371018</v>
          </cell>
          <cell r="AD345" t="str">
            <v>ITxM</v>
          </cell>
          <cell r="AE345" t="b">
            <v>1</v>
          </cell>
          <cell r="AF345" t="str">
            <v>AFRAMRCN</v>
          </cell>
          <cell r="AG345">
            <v>1</v>
          </cell>
          <cell r="AH345">
            <v>1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1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 t="str">
            <v>NOTHISPANICLATINO</v>
          </cell>
          <cell r="AS345" t="str">
            <v>Recall Completed</v>
          </cell>
          <cell r="AT345" t="str">
            <v>NULL</v>
          </cell>
          <cell r="AU345" t="str">
            <v>NULL</v>
          </cell>
          <cell r="AV345">
            <v>10</v>
          </cell>
          <cell r="AW345">
            <v>61</v>
          </cell>
          <cell r="AX345">
            <v>10882.9</v>
          </cell>
          <cell r="AY345">
            <v>0.2704918033</v>
          </cell>
          <cell r="AZ345">
            <v>328.2</v>
          </cell>
          <cell r="BA345">
            <v>7.3</v>
          </cell>
          <cell r="BC345" t="str">
            <v>NA</v>
          </cell>
          <cell r="BD345">
            <v>40.1</v>
          </cell>
          <cell r="BE345" t="str">
            <v>glad5</v>
          </cell>
          <cell r="BF345" t="str">
            <v>CPD;AS1</v>
          </cell>
          <cell r="BG345" t="str">
            <v>Pitt</v>
          </cell>
          <cell r="BH345">
            <v>184</v>
          </cell>
          <cell r="BI345">
            <v>3</v>
          </cell>
          <cell r="BJ345">
            <v>5</v>
          </cell>
          <cell r="BK345">
            <v>4</v>
          </cell>
          <cell r="BL345">
            <v>165</v>
          </cell>
          <cell r="BM345" t="str">
            <v>Y</v>
          </cell>
          <cell r="BN345">
            <v>2004</v>
          </cell>
          <cell r="BO345" t="str">
            <v>Y</v>
          </cell>
          <cell r="BP345">
            <v>840</v>
          </cell>
          <cell r="BQ345" t="str">
            <v>F</v>
          </cell>
          <cell r="BR345" t="str">
            <v>N</v>
          </cell>
          <cell r="BS345" t="str">
            <v>Y</v>
          </cell>
          <cell r="BT345">
            <v>1</v>
          </cell>
          <cell r="BU345" t="str">
            <v>N</v>
          </cell>
          <cell r="BV345" t="str">
            <v>9B999</v>
          </cell>
          <cell r="BW345" t="str">
            <v>N</v>
          </cell>
          <cell r="BX345" t="str">
            <v>NA</v>
          </cell>
          <cell r="BY345">
            <v>5.7</v>
          </cell>
          <cell r="BZ345">
            <v>4.1749999999999998</v>
          </cell>
          <cell r="CA345">
            <v>12.55</v>
          </cell>
          <cell r="CB345">
            <v>37.950000000000003</v>
          </cell>
          <cell r="CC345">
            <v>90.95</v>
          </cell>
          <cell r="CD345">
            <v>15.4</v>
          </cell>
          <cell r="CE345">
            <v>251</v>
          </cell>
          <cell r="CF345" t="str">
            <v>N</v>
          </cell>
          <cell r="CG345" t="str">
            <v>N</v>
          </cell>
          <cell r="CS345" t="str">
            <v>Y</v>
          </cell>
          <cell r="CT345" t="str">
            <v>Under_8oz</v>
          </cell>
          <cell r="CU345" t="str">
            <v>Several_Times_A_Week</v>
          </cell>
          <cell r="CV345" t="str">
            <v>NoImpact</v>
          </cell>
          <cell r="CX345" t="str">
            <v>N</v>
          </cell>
          <cell r="CY345" t="str">
            <v>N</v>
          </cell>
          <cell r="DW345" t="str">
            <v>Y</v>
          </cell>
          <cell r="DX345" t="str">
            <v>N</v>
          </cell>
          <cell r="DZ345" t="str">
            <v>Y</v>
          </cell>
          <cell r="EA345" t="str">
            <v>Daily</v>
          </cell>
          <cell r="EB345" t="str">
            <v>N</v>
          </cell>
          <cell r="EC345" t="str">
            <v>N</v>
          </cell>
          <cell r="EG345" t="str">
            <v>Y</v>
          </cell>
          <cell r="EL345">
            <v>55</v>
          </cell>
          <cell r="EN345" t="str">
            <v xml:space="preserve">Y </v>
          </cell>
          <cell r="EO345">
            <v>1</v>
          </cell>
          <cell r="EQ345">
            <v>19</v>
          </cell>
          <cell r="ER345">
            <v>8</v>
          </cell>
          <cell r="ES345">
            <v>17</v>
          </cell>
          <cell r="ET345" t="str">
            <v>T</v>
          </cell>
          <cell r="EU345" t="str">
            <v>F</v>
          </cell>
          <cell r="EV345" t="str">
            <v>H</v>
          </cell>
          <cell r="EW345" t="str">
            <v>WB</v>
          </cell>
          <cell r="EX345" t="str">
            <v>N</v>
          </cell>
          <cell r="EY345" t="str">
            <v>S</v>
          </cell>
          <cell r="EZ345" t="str">
            <v>O+</v>
          </cell>
          <cell r="FA345" t="str">
            <v>NR</v>
          </cell>
          <cell r="FB345" t="str">
            <v>NR</v>
          </cell>
          <cell r="FC345" t="str">
            <v>NR</v>
          </cell>
          <cell r="FD345" t="str">
            <v>NR</v>
          </cell>
          <cell r="FE345" t="str">
            <v>NR</v>
          </cell>
          <cell r="FF345" t="str">
            <v>NT</v>
          </cell>
          <cell r="FG345" t="str">
            <v>NR</v>
          </cell>
          <cell r="FH345" t="str">
            <v>NR</v>
          </cell>
          <cell r="FI345" t="str">
            <v>NR</v>
          </cell>
          <cell r="FJ345" t="str">
            <v>NR</v>
          </cell>
          <cell r="FK345" t="str">
            <v>NR</v>
          </cell>
          <cell r="FL345" t="str">
            <v>NR</v>
          </cell>
          <cell r="FM345" t="str">
            <v>NT</v>
          </cell>
          <cell r="FN345">
            <v>13.3</v>
          </cell>
          <cell r="FO345" t="str">
            <v>NA</v>
          </cell>
          <cell r="FP345" t="b">
            <v>1</v>
          </cell>
          <cell r="FQ345">
            <v>41610</v>
          </cell>
          <cell r="FR345" t="str">
            <v>F</v>
          </cell>
          <cell r="FS345">
            <v>68</v>
          </cell>
          <cell r="FT345" t="str">
            <v>AFRAMRCN</v>
          </cell>
          <cell r="FU345">
            <v>0.24003254601261001</v>
          </cell>
          <cell r="FV345">
            <v>3.77931838892576</v>
          </cell>
          <cell r="FW345">
            <v>39.794358274535597</v>
          </cell>
          <cell r="FX345">
            <v>165</v>
          </cell>
          <cell r="FY345">
            <v>64</v>
          </cell>
          <cell r="FZ345">
            <v>28.319091796875</v>
          </cell>
          <cell r="GA345">
            <v>1</v>
          </cell>
          <cell r="GB345">
            <v>0.13</v>
          </cell>
          <cell r="GC345">
            <v>14.1</v>
          </cell>
          <cell r="GD345">
            <v>10</v>
          </cell>
          <cell r="GE345">
            <v>0.26</v>
          </cell>
          <cell r="GF345">
            <v>13.6</v>
          </cell>
          <cell r="GG345">
            <v>5.8</v>
          </cell>
          <cell r="GH345">
            <v>0.5</v>
          </cell>
          <cell r="GI345">
            <v>15.6</v>
          </cell>
          <cell r="GJ345">
            <v>13</v>
          </cell>
          <cell r="GK345">
            <v>0.27</v>
          </cell>
          <cell r="GL345">
            <v>11</v>
          </cell>
          <cell r="GM345">
            <v>37.1</v>
          </cell>
          <cell r="GN345" t="str">
            <v>AFRAMRCN</v>
          </cell>
          <cell r="GO345" t="str">
            <v>NA</v>
          </cell>
          <cell r="GP345">
            <v>0.68738299999999997</v>
          </cell>
          <cell r="GQ345">
            <v>0.10568</v>
          </cell>
          <cell r="GR345">
            <v>7.0846999999999993E-2</v>
          </cell>
          <cell r="GS345">
            <v>2</v>
          </cell>
          <cell r="GT345">
            <v>142380721446</v>
          </cell>
          <cell r="GU345" t="str">
            <v>RO014246 0018</v>
          </cell>
          <cell r="GV345" t="str">
            <v>Recall Set A 090821-Samples-RO014246 0018</v>
          </cell>
          <cell r="GW345">
            <v>59520</v>
          </cell>
          <cell r="GX345">
            <v>4461.7700000000004</v>
          </cell>
          <cell r="GY345">
            <v>304</v>
          </cell>
          <cell r="GZ345">
            <v>22.79</v>
          </cell>
          <cell r="HA345">
            <v>0</v>
          </cell>
          <cell r="HB345">
            <v>0</v>
          </cell>
          <cell r="HC345">
            <v>112</v>
          </cell>
          <cell r="HD345">
            <v>8.4</v>
          </cell>
          <cell r="HE345">
            <v>447000</v>
          </cell>
        </row>
        <row r="346">
          <cell r="B346">
            <v>35007703982</v>
          </cell>
          <cell r="C346" t="str">
            <v>W08601500233100</v>
          </cell>
          <cell r="D346" t="str">
            <v>RO014725 0001</v>
          </cell>
          <cell r="E346" t="str">
            <v>RO014725 0001</v>
          </cell>
          <cell r="F346" t="str">
            <v>RO014725</v>
          </cell>
          <cell r="G346" t="str">
            <v>RO014725 0018</v>
          </cell>
          <cell r="H346" t="str">
            <v>RO014725</v>
          </cell>
          <cell r="I346">
            <v>18</v>
          </cell>
          <cell r="J346">
            <v>157071439</v>
          </cell>
          <cell r="K346">
            <v>2</v>
          </cell>
          <cell r="L346">
            <v>142845151178</v>
          </cell>
          <cell r="M346" t="str">
            <v>Recall</v>
          </cell>
          <cell r="N346" t="str">
            <v>Recall D10</v>
          </cell>
          <cell r="O346" t="str">
            <v>Matrix tube</v>
          </cell>
          <cell r="P346" t="str">
            <v>Supernate</v>
          </cell>
          <cell r="Q346">
            <v>5533</v>
          </cell>
          <cell r="R346">
            <v>1</v>
          </cell>
          <cell r="S346">
            <v>15</v>
          </cell>
          <cell r="T346" t="str">
            <v>NA</v>
          </cell>
          <cell r="U346" t="str">
            <v>F</v>
          </cell>
          <cell r="V346" t="b">
            <v>1</v>
          </cell>
          <cell r="W346">
            <v>18</v>
          </cell>
          <cell r="X346" t="b">
            <v>0</v>
          </cell>
          <cell r="Y346" t="b">
            <v>0</v>
          </cell>
          <cell r="Z346" t="b">
            <v>0</v>
          </cell>
          <cell r="AA346" t="b">
            <v>0</v>
          </cell>
          <cell r="AB346" t="b">
            <v>1</v>
          </cell>
          <cell r="AC346">
            <v>100711841100</v>
          </cell>
          <cell r="AD346" t="str">
            <v>ITxM</v>
          </cell>
          <cell r="AE346" t="b">
            <v>1</v>
          </cell>
          <cell r="AF346" t="str">
            <v>HIGH</v>
          </cell>
          <cell r="AG346">
            <v>1</v>
          </cell>
          <cell r="AH346">
            <v>1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1</v>
          </cell>
          <cell r="AO346">
            <v>0</v>
          </cell>
          <cell r="AP346">
            <v>0</v>
          </cell>
          <cell r="AQ346">
            <v>0</v>
          </cell>
          <cell r="AR346" t="str">
            <v>NOTHISPANICLATINO</v>
          </cell>
          <cell r="AS346" t="str">
            <v>Recall Completed</v>
          </cell>
          <cell r="AT346" t="str">
            <v>NULL</v>
          </cell>
          <cell r="AU346" t="str">
            <v>NULL</v>
          </cell>
          <cell r="AV346">
            <v>7</v>
          </cell>
          <cell r="AW346">
            <v>62</v>
          </cell>
          <cell r="AX346">
            <v>10901.2</v>
          </cell>
          <cell r="AY346">
            <v>0.42257658409999999</v>
          </cell>
          <cell r="AZ346">
            <v>329.4</v>
          </cell>
          <cell r="BA346">
            <v>15.6</v>
          </cell>
          <cell r="BC346" t="str">
            <v>NA</v>
          </cell>
          <cell r="BD346" t="str">
            <v>NA</v>
          </cell>
          <cell r="BE346" t="str">
            <v>glad4</v>
          </cell>
          <cell r="BF346" t="str">
            <v>CPD;AS1</v>
          </cell>
          <cell r="BG346" t="str">
            <v>Pitt</v>
          </cell>
          <cell r="BH346">
            <v>60</v>
          </cell>
          <cell r="BI346">
            <v>9</v>
          </cell>
          <cell r="BJ346">
            <v>5</v>
          </cell>
          <cell r="BK346">
            <v>4</v>
          </cell>
          <cell r="BL346">
            <v>130</v>
          </cell>
          <cell r="BM346" t="str">
            <v>N</v>
          </cell>
          <cell r="BN346" t="str">
            <v>NA</v>
          </cell>
          <cell r="BO346" t="str">
            <v>Y</v>
          </cell>
          <cell r="BP346">
            <v>840</v>
          </cell>
          <cell r="BQ346" t="str">
            <v>D</v>
          </cell>
          <cell r="BR346" t="str">
            <v>N</v>
          </cell>
          <cell r="BS346" t="str">
            <v>Y</v>
          </cell>
          <cell r="BT346">
            <v>2</v>
          </cell>
          <cell r="BU346" t="str">
            <v>N</v>
          </cell>
          <cell r="BV346" t="str">
            <v>W9999</v>
          </cell>
          <cell r="BW346" t="str">
            <v>N</v>
          </cell>
          <cell r="BX346" t="str">
            <v>NA</v>
          </cell>
          <cell r="BY346">
            <v>5.6</v>
          </cell>
          <cell r="BZ346">
            <v>4.2649999999999997</v>
          </cell>
          <cell r="CA346">
            <v>13.2</v>
          </cell>
          <cell r="CB346">
            <v>39.65</v>
          </cell>
          <cell r="CC346">
            <v>92.95</v>
          </cell>
          <cell r="CD346">
            <v>13.55</v>
          </cell>
          <cell r="CE346">
            <v>235.5</v>
          </cell>
          <cell r="CF346" t="str">
            <v>N</v>
          </cell>
          <cell r="CG346" t="str">
            <v>N</v>
          </cell>
          <cell r="CS346" t="str">
            <v>Y</v>
          </cell>
          <cell r="CT346" t="str">
            <v>8_to_24oz</v>
          </cell>
          <cell r="CU346" t="str">
            <v>Once_A_Day</v>
          </cell>
          <cell r="CV346" t="str">
            <v>NoImpact</v>
          </cell>
          <cell r="CX346" t="str">
            <v>N</v>
          </cell>
          <cell r="CY346" t="str">
            <v>N</v>
          </cell>
          <cell r="DX346" t="str">
            <v>N</v>
          </cell>
          <cell r="DY346" t="str">
            <v>N</v>
          </cell>
          <cell r="DZ346" t="str">
            <v>N</v>
          </cell>
          <cell r="EC346" t="str">
            <v>N</v>
          </cell>
          <cell r="EG346" t="str">
            <v>Y</v>
          </cell>
          <cell r="EL346">
            <v>42</v>
          </cell>
          <cell r="EN346" t="str">
            <v xml:space="preserve">Y </v>
          </cell>
          <cell r="EO346">
            <v>2</v>
          </cell>
          <cell r="EQ346">
            <v>14</v>
          </cell>
          <cell r="ER346">
            <v>8</v>
          </cell>
          <cell r="ES346">
            <v>25</v>
          </cell>
          <cell r="ET346" t="str">
            <v>T</v>
          </cell>
          <cell r="EU346" t="str">
            <v>M</v>
          </cell>
          <cell r="EV346" t="str">
            <v>H</v>
          </cell>
          <cell r="EW346" t="str">
            <v>WB</v>
          </cell>
          <cell r="EX346" t="str">
            <v>N</v>
          </cell>
          <cell r="EY346" t="str">
            <v>S</v>
          </cell>
          <cell r="EZ346" t="str">
            <v>A+</v>
          </cell>
          <cell r="FA346" t="str">
            <v>NR</v>
          </cell>
          <cell r="FB346" t="str">
            <v>NR</v>
          </cell>
          <cell r="FC346" t="str">
            <v>NR</v>
          </cell>
          <cell r="FD346" t="str">
            <v>NR</v>
          </cell>
          <cell r="FE346" t="str">
            <v>NR</v>
          </cell>
          <cell r="FF346" t="str">
            <v>NT</v>
          </cell>
          <cell r="FG346" t="str">
            <v>NR</v>
          </cell>
          <cell r="FH346" t="str">
            <v>NR</v>
          </cell>
          <cell r="FI346" t="str">
            <v>NR</v>
          </cell>
          <cell r="FJ346" t="str">
            <v>NR</v>
          </cell>
          <cell r="FK346" t="str">
            <v>NR</v>
          </cell>
          <cell r="FL346" t="str">
            <v>NR</v>
          </cell>
          <cell r="FM346" t="str">
            <v>NT</v>
          </cell>
          <cell r="FN346">
            <v>13.1</v>
          </cell>
          <cell r="FO346" t="str">
            <v>NA</v>
          </cell>
          <cell r="FP346" t="b">
            <v>0</v>
          </cell>
          <cell r="FR346" t="str">
            <v>F</v>
          </cell>
          <cell r="FS346">
            <v>64</v>
          </cell>
          <cell r="FT346" t="str">
            <v>HIGH</v>
          </cell>
          <cell r="FU346">
            <v>0.37215088871105101</v>
          </cell>
          <cell r="FV346">
            <v>11.8254137771152</v>
          </cell>
          <cell r="FW346" t="str">
            <v>NA</v>
          </cell>
          <cell r="FX346">
            <v>130</v>
          </cell>
          <cell r="FY346">
            <v>64</v>
          </cell>
          <cell r="FZ346">
            <v>22.31201171875</v>
          </cell>
          <cell r="GA346">
            <v>1</v>
          </cell>
          <cell r="GB346">
            <v>0.19</v>
          </cell>
          <cell r="GC346">
            <v>20.399999999999999</v>
          </cell>
          <cell r="GD346">
            <v>6.6</v>
          </cell>
          <cell r="GE346">
            <v>0.26</v>
          </cell>
          <cell r="GF346">
            <v>22</v>
          </cell>
          <cell r="GG346">
            <v>13.1</v>
          </cell>
          <cell r="GH346">
            <v>0.47</v>
          </cell>
          <cell r="GI346">
            <v>25.3</v>
          </cell>
          <cell r="GJ346">
            <v>22.8</v>
          </cell>
          <cell r="GK346">
            <v>0.36</v>
          </cell>
          <cell r="GL346">
            <v>23.3</v>
          </cell>
          <cell r="GM346">
            <v>40.5</v>
          </cell>
          <cell r="GN346" t="str">
            <v>CAUCASIAN</v>
          </cell>
          <cell r="GO346">
            <v>4.4921000000000003E-2</v>
          </cell>
          <cell r="GP346" t="str">
            <v>NA</v>
          </cell>
          <cell r="GQ346">
            <v>7.0846999999999993E-2</v>
          </cell>
          <cell r="GR346" t="str">
            <v>NA</v>
          </cell>
          <cell r="GS346">
            <v>2</v>
          </cell>
          <cell r="GT346">
            <v>101096601461</v>
          </cell>
          <cell r="GU346" t="str">
            <v>RO014725 0018</v>
          </cell>
          <cell r="GV346" t="str">
            <v>Recall Set R S-Samples-RO014725 0018</v>
          </cell>
          <cell r="GW346">
            <v>142688</v>
          </cell>
          <cell r="GX346">
            <v>9326.01</v>
          </cell>
          <cell r="GY346">
            <v>392</v>
          </cell>
          <cell r="GZ346">
            <v>25.62</v>
          </cell>
          <cell r="HA346">
            <v>0</v>
          </cell>
          <cell r="HB346">
            <v>0</v>
          </cell>
          <cell r="HC346">
            <v>48</v>
          </cell>
          <cell r="HD346">
            <v>3.14</v>
          </cell>
          <cell r="HE346">
            <v>23600</v>
          </cell>
        </row>
        <row r="347">
          <cell r="B347">
            <v>35007704006</v>
          </cell>
          <cell r="C347" t="str">
            <v>W08601400604100</v>
          </cell>
          <cell r="D347" t="str">
            <v>RO014258 0001</v>
          </cell>
          <cell r="E347" t="str">
            <v>RO014258 0001</v>
          </cell>
          <cell r="F347" t="str">
            <v>RO014258</v>
          </cell>
          <cell r="G347" t="str">
            <v>RO014258 0018</v>
          </cell>
          <cell r="H347" t="str">
            <v>RO014258</v>
          </cell>
          <cell r="I347">
            <v>18</v>
          </cell>
          <cell r="J347">
            <v>155103307</v>
          </cell>
          <cell r="K347">
            <v>2</v>
          </cell>
          <cell r="L347">
            <v>102479431009</v>
          </cell>
          <cell r="M347" t="str">
            <v>Recall</v>
          </cell>
          <cell r="N347" t="str">
            <v>Recall D10</v>
          </cell>
          <cell r="O347" t="str">
            <v>Matrix tube</v>
          </cell>
          <cell r="P347" t="str">
            <v>Supernate</v>
          </cell>
          <cell r="Q347">
            <v>5528</v>
          </cell>
          <cell r="R347">
            <v>1</v>
          </cell>
          <cell r="S347">
            <v>15</v>
          </cell>
          <cell r="T347" t="str">
            <v>NA</v>
          </cell>
          <cell r="U347" t="str">
            <v>A</v>
          </cell>
          <cell r="V347" t="b">
            <v>1</v>
          </cell>
          <cell r="W347">
            <v>18</v>
          </cell>
          <cell r="X347" t="b">
            <v>0</v>
          </cell>
          <cell r="Y347" t="b">
            <v>0</v>
          </cell>
          <cell r="Z347" t="b">
            <v>0</v>
          </cell>
          <cell r="AA347" t="b">
            <v>0</v>
          </cell>
          <cell r="AB347" t="b">
            <v>1</v>
          </cell>
          <cell r="AC347">
            <v>101300211419</v>
          </cell>
          <cell r="AD347" t="str">
            <v>ITxM</v>
          </cell>
          <cell r="AE347" t="b">
            <v>1</v>
          </cell>
          <cell r="AF347" t="str">
            <v>AFRAMRCN</v>
          </cell>
          <cell r="AG347">
            <v>1</v>
          </cell>
          <cell r="AH347">
            <v>1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1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 t="str">
            <v>NOTHISPANICLATINO</v>
          </cell>
          <cell r="AS347" t="str">
            <v>Recall Completed</v>
          </cell>
          <cell r="AT347" t="str">
            <v>NULL</v>
          </cell>
          <cell r="AU347" t="str">
            <v>NULL</v>
          </cell>
          <cell r="AV347">
            <v>13</v>
          </cell>
          <cell r="AW347">
            <v>61</v>
          </cell>
          <cell r="AX347">
            <v>11518.8</v>
          </cell>
          <cell r="AY347">
            <v>0.18973391580000001</v>
          </cell>
          <cell r="AZ347">
            <v>338.5</v>
          </cell>
          <cell r="BA347">
            <v>10.1</v>
          </cell>
          <cell r="BC347" t="str">
            <v>NA</v>
          </cell>
          <cell r="BD347" t="str">
            <v>NA</v>
          </cell>
          <cell r="BE347" t="str">
            <v>glad4</v>
          </cell>
          <cell r="BF347" t="str">
            <v>CPD;AS1</v>
          </cell>
          <cell r="BG347" t="str">
            <v>Pitt</v>
          </cell>
          <cell r="BH347">
            <v>190</v>
          </cell>
          <cell r="BI347">
            <v>8</v>
          </cell>
          <cell r="BJ347">
            <v>5</v>
          </cell>
          <cell r="BK347">
            <v>5</v>
          </cell>
          <cell r="BL347">
            <v>160</v>
          </cell>
          <cell r="BM347" t="str">
            <v>N</v>
          </cell>
          <cell r="BN347" t="str">
            <v>NA</v>
          </cell>
          <cell r="BO347" t="str">
            <v>Y</v>
          </cell>
          <cell r="BP347">
            <v>840</v>
          </cell>
          <cell r="BQ347" t="str">
            <v>D</v>
          </cell>
          <cell r="BR347" t="str">
            <v>N</v>
          </cell>
          <cell r="BS347" t="str">
            <v>Y</v>
          </cell>
          <cell r="BT347">
            <v>1</v>
          </cell>
          <cell r="BU347" t="str">
            <v>N</v>
          </cell>
          <cell r="BV347" t="str">
            <v>WB999</v>
          </cell>
          <cell r="BW347" t="str">
            <v>Y</v>
          </cell>
          <cell r="BX347">
            <v>3</v>
          </cell>
          <cell r="BY347">
            <v>5.7</v>
          </cell>
          <cell r="BZ347">
            <v>4.2300000000000004</v>
          </cell>
          <cell r="CA347">
            <v>13.3</v>
          </cell>
          <cell r="CB347">
            <v>40.15</v>
          </cell>
          <cell r="CC347">
            <v>94.95</v>
          </cell>
          <cell r="CD347">
            <v>14.65</v>
          </cell>
          <cell r="CE347">
            <v>361.5</v>
          </cell>
          <cell r="CF347" t="str">
            <v>N</v>
          </cell>
          <cell r="CG347" t="str">
            <v>N</v>
          </cell>
          <cell r="CS347" t="str">
            <v>N</v>
          </cell>
          <cell r="CY347" t="str">
            <v>N</v>
          </cell>
          <cell r="DW347" t="str">
            <v>Y</v>
          </cell>
          <cell r="DX347" t="str">
            <v>N</v>
          </cell>
          <cell r="DY347" t="str">
            <v>N</v>
          </cell>
          <cell r="DZ347" t="str">
            <v>N</v>
          </cell>
          <cell r="EC347" t="str">
            <v>N</v>
          </cell>
          <cell r="EL347">
            <v>0</v>
          </cell>
          <cell r="EN347" t="str">
            <v xml:space="preserve">Y </v>
          </cell>
          <cell r="EO347">
            <v>1</v>
          </cell>
          <cell r="EQ347">
            <v>64</v>
          </cell>
          <cell r="ER347">
            <v>2</v>
          </cell>
          <cell r="ES347">
            <v>29</v>
          </cell>
          <cell r="ET347" t="str">
            <v>T</v>
          </cell>
          <cell r="EU347" t="str">
            <v>M</v>
          </cell>
          <cell r="EV347" t="str">
            <v>H</v>
          </cell>
          <cell r="EW347" t="str">
            <v>WB</v>
          </cell>
          <cell r="EX347" t="str">
            <v>N</v>
          </cell>
          <cell r="EY347" t="str">
            <v>S</v>
          </cell>
          <cell r="EZ347" t="str">
            <v>O+</v>
          </cell>
          <cell r="FA347" t="str">
            <v>NT</v>
          </cell>
          <cell r="FB347" t="str">
            <v>NR</v>
          </cell>
          <cell r="FC347" t="str">
            <v>NR</v>
          </cell>
          <cell r="FD347" t="str">
            <v>NR</v>
          </cell>
          <cell r="FE347" t="str">
            <v>NR</v>
          </cell>
          <cell r="FF347" t="str">
            <v>NT</v>
          </cell>
          <cell r="FG347" t="str">
            <v>NR</v>
          </cell>
          <cell r="FH347" t="str">
            <v>NR</v>
          </cell>
          <cell r="FI347" t="str">
            <v>NR</v>
          </cell>
          <cell r="FJ347" t="str">
            <v>NR</v>
          </cell>
          <cell r="FK347" t="str">
            <v>NR</v>
          </cell>
          <cell r="FL347" t="str">
            <v>NR</v>
          </cell>
          <cell r="FM347" t="str">
            <v>NT</v>
          </cell>
          <cell r="FN347">
            <v>14.8</v>
          </cell>
          <cell r="FO347" t="str">
            <v>NA</v>
          </cell>
          <cell r="FP347" t="b">
            <v>1</v>
          </cell>
          <cell r="FQ347">
            <v>41564</v>
          </cell>
          <cell r="FR347" t="str">
            <v>F</v>
          </cell>
          <cell r="FS347">
            <v>53</v>
          </cell>
          <cell r="FT347" t="str">
            <v>AFRAMRCN</v>
          </cell>
          <cell r="FU347">
            <v>0.16987695121737301</v>
          </cell>
          <cell r="FV347">
            <v>6.49366382108607</v>
          </cell>
          <cell r="FW347" t="str">
            <v>NA</v>
          </cell>
          <cell r="FX347">
            <v>160</v>
          </cell>
          <cell r="FY347">
            <v>65</v>
          </cell>
          <cell r="FZ347">
            <v>26.622485207100599</v>
          </cell>
          <cell r="GA347">
            <v>1</v>
          </cell>
          <cell r="GB347">
            <v>0.43</v>
          </cell>
          <cell r="GC347">
            <v>14.6</v>
          </cell>
          <cell r="GD347">
            <v>8.1</v>
          </cell>
          <cell r="GE347">
            <v>0.56999999999999995</v>
          </cell>
          <cell r="GF347">
            <v>9.9</v>
          </cell>
          <cell r="GG347">
            <v>8.1</v>
          </cell>
          <cell r="GH347">
            <v>1.08</v>
          </cell>
          <cell r="GI347">
            <v>7.5</v>
          </cell>
          <cell r="GJ347">
            <v>21.9</v>
          </cell>
          <cell r="GK347">
            <v>0.26</v>
          </cell>
          <cell r="GL347">
            <v>9</v>
          </cell>
          <cell r="GM347">
            <v>45.1</v>
          </cell>
          <cell r="GN347" t="str">
            <v>AFRAMRCN</v>
          </cell>
          <cell r="GO347" t="str">
            <v>NA</v>
          </cell>
          <cell r="GP347">
            <v>0.72293300000000005</v>
          </cell>
          <cell r="GQ347">
            <v>0.10568</v>
          </cell>
          <cell r="GR347">
            <v>5.1500000000000001E-3</v>
          </cell>
          <cell r="GS347">
            <v>2</v>
          </cell>
          <cell r="GT347">
            <v>120196181033</v>
          </cell>
          <cell r="GU347" t="str">
            <v>RO014258 0018</v>
          </cell>
          <cell r="GV347" t="str">
            <v>Recall Set B-Samples-RO014258 0018</v>
          </cell>
          <cell r="GW347">
            <v>127616</v>
          </cell>
          <cell r="GX347">
            <v>9839.32</v>
          </cell>
          <cell r="GY347">
            <v>560</v>
          </cell>
          <cell r="GZ347">
            <v>43.18</v>
          </cell>
          <cell r="HA347">
            <v>28</v>
          </cell>
          <cell r="HB347">
            <v>2.16</v>
          </cell>
          <cell r="HC347">
            <v>754</v>
          </cell>
          <cell r="HD347">
            <v>58.13</v>
          </cell>
          <cell r="HE347">
            <v>407000</v>
          </cell>
        </row>
        <row r="348">
          <cell r="B348">
            <v>35007704196</v>
          </cell>
          <cell r="C348" t="str">
            <v>W08601400555600</v>
          </cell>
          <cell r="D348" t="str">
            <v>RO014241 0001</v>
          </cell>
          <cell r="E348" t="str">
            <v>RO014241 0001</v>
          </cell>
          <cell r="F348" t="str">
            <v>RO014241</v>
          </cell>
          <cell r="G348" t="str">
            <v>RO014241 0018</v>
          </cell>
          <cell r="H348" t="str">
            <v>RO014241</v>
          </cell>
          <cell r="I348">
            <v>18</v>
          </cell>
          <cell r="J348">
            <v>155104001</v>
          </cell>
          <cell r="K348">
            <v>2</v>
          </cell>
          <cell r="L348">
            <v>139829701398</v>
          </cell>
          <cell r="M348" t="str">
            <v>Recall</v>
          </cell>
          <cell r="N348" t="str">
            <v>Recall D10</v>
          </cell>
          <cell r="O348" t="str">
            <v>Matrix tube</v>
          </cell>
          <cell r="P348" t="str">
            <v>Supernate</v>
          </cell>
          <cell r="Q348">
            <v>5527</v>
          </cell>
          <cell r="R348">
            <v>11</v>
          </cell>
          <cell r="S348">
            <v>15</v>
          </cell>
          <cell r="T348" t="str">
            <v>NA</v>
          </cell>
          <cell r="U348" t="str">
            <v>A</v>
          </cell>
          <cell r="V348" t="b">
            <v>1</v>
          </cell>
          <cell r="W348">
            <v>18</v>
          </cell>
          <cell r="X348" t="b">
            <v>0</v>
          </cell>
          <cell r="Y348" t="b">
            <v>0</v>
          </cell>
          <cell r="Z348" t="b">
            <v>0</v>
          </cell>
          <cell r="AA348" t="b">
            <v>0</v>
          </cell>
          <cell r="AB348" t="b">
            <v>1</v>
          </cell>
          <cell r="AC348">
            <v>112352931190</v>
          </cell>
          <cell r="AD348" t="str">
            <v>ITxM</v>
          </cell>
          <cell r="AE348" t="b">
            <v>1</v>
          </cell>
          <cell r="AF348" t="str">
            <v>CAUCASIAN_OTHER</v>
          </cell>
          <cell r="AG348">
            <v>1</v>
          </cell>
          <cell r="AH348">
            <v>1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1</v>
          </cell>
          <cell r="AO348">
            <v>0</v>
          </cell>
          <cell r="AP348">
            <v>0</v>
          </cell>
          <cell r="AQ348">
            <v>0</v>
          </cell>
          <cell r="AR348" t="str">
            <v>NOTHISPANICLATINO</v>
          </cell>
          <cell r="AS348" t="str">
            <v>Recall Completed</v>
          </cell>
          <cell r="AT348" t="str">
            <v>NULL</v>
          </cell>
          <cell r="AU348" t="str">
            <v>NULL</v>
          </cell>
          <cell r="AV348">
            <v>10</v>
          </cell>
          <cell r="AW348">
            <v>58.5</v>
          </cell>
          <cell r="AX348">
            <v>9940.5</v>
          </cell>
          <cell r="AY348">
            <v>0.2148527382</v>
          </cell>
          <cell r="AZ348">
            <v>325.89999999999998</v>
          </cell>
          <cell r="BA348">
            <v>8.1</v>
          </cell>
          <cell r="BC348" t="str">
            <v>NA</v>
          </cell>
          <cell r="BD348" t="str">
            <v>NA</v>
          </cell>
          <cell r="BE348" t="str">
            <v>glad3</v>
          </cell>
          <cell r="BF348" t="str">
            <v>CPD;AS1</v>
          </cell>
          <cell r="BG348" t="str">
            <v>Pitt</v>
          </cell>
          <cell r="BH348">
            <v>63</v>
          </cell>
          <cell r="BI348">
            <v>6</v>
          </cell>
          <cell r="BJ348">
            <v>5</v>
          </cell>
          <cell r="BK348">
            <v>4</v>
          </cell>
          <cell r="BL348">
            <v>125</v>
          </cell>
          <cell r="BM348" t="str">
            <v>N</v>
          </cell>
          <cell r="BN348" t="str">
            <v>NA</v>
          </cell>
          <cell r="BO348" t="str">
            <v>Y</v>
          </cell>
          <cell r="BP348">
            <v>840</v>
          </cell>
          <cell r="BQ348">
            <v>9</v>
          </cell>
          <cell r="BR348" t="str">
            <v>N</v>
          </cell>
          <cell r="BS348" t="str">
            <v>Y</v>
          </cell>
          <cell r="BT348">
            <v>1</v>
          </cell>
          <cell r="BU348" t="str">
            <v>N</v>
          </cell>
          <cell r="BV348" t="str">
            <v>W9999</v>
          </cell>
          <cell r="BW348" t="str">
            <v>Y</v>
          </cell>
          <cell r="BX348">
            <v>0</v>
          </cell>
          <cell r="BY348">
            <v>7</v>
          </cell>
          <cell r="BZ348">
            <v>4.5949999999999998</v>
          </cell>
          <cell r="CA348">
            <v>13</v>
          </cell>
          <cell r="CB348">
            <v>39.450000000000003</v>
          </cell>
          <cell r="CC348">
            <v>85.8</v>
          </cell>
          <cell r="CD348">
            <v>15.4</v>
          </cell>
          <cell r="CE348">
            <v>246.5</v>
          </cell>
          <cell r="CF348" t="str">
            <v>N</v>
          </cell>
          <cell r="CG348" t="str">
            <v>N</v>
          </cell>
          <cell r="CS348" t="str">
            <v>N</v>
          </cell>
          <cell r="CY348" t="str">
            <v>N</v>
          </cell>
          <cell r="DW348" t="str">
            <v>Y</v>
          </cell>
          <cell r="DX348" t="str">
            <v>N</v>
          </cell>
          <cell r="DY348" t="str">
            <v>N</v>
          </cell>
          <cell r="DZ348" t="str">
            <v>Y</v>
          </cell>
          <cell r="EA348" t="str">
            <v>Daily</v>
          </cell>
          <cell r="EB348" t="str">
            <v>N</v>
          </cell>
          <cell r="EC348" t="str">
            <v>N</v>
          </cell>
          <cell r="EK348" t="str">
            <v>Y</v>
          </cell>
          <cell r="EL348">
            <v>21</v>
          </cell>
          <cell r="EN348" t="str">
            <v xml:space="preserve">Y </v>
          </cell>
          <cell r="EO348">
            <v>2</v>
          </cell>
          <cell r="EQ348">
            <v>9</v>
          </cell>
          <cell r="ER348">
            <v>1</v>
          </cell>
          <cell r="ES348">
            <v>7</v>
          </cell>
          <cell r="ET348" t="str">
            <v>T</v>
          </cell>
          <cell r="EU348" t="str">
            <v>M</v>
          </cell>
          <cell r="EV348" t="str">
            <v>H</v>
          </cell>
          <cell r="EW348" t="str">
            <v>WB</v>
          </cell>
          <cell r="EX348" t="str">
            <v>N</v>
          </cell>
          <cell r="EY348" t="str">
            <v>S</v>
          </cell>
          <cell r="EZ348" t="str">
            <v>O+</v>
          </cell>
          <cell r="FA348" t="str">
            <v>NR</v>
          </cell>
          <cell r="FB348" t="str">
            <v>NR</v>
          </cell>
          <cell r="FC348" t="str">
            <v>NR</v>
          </cell>
          <cell r="FD348" t="str">
            <v>NR</v>
          </cell>
          <cell r="FE348" t="str">
            <v>NR</v>
          </cell>
          <cell r="FF348" t="str">
            <v>NT</v>
          </cell>
          <cell r="FG348" t="str">
            <v>NR</v>
          </cell>
          <cell r="FH348" t="str">
            <v>NR</v>
          </cell>
          <cell r="FI348" t="str">
            <v>NR</v>
          </cell>
          <cell r="FJ348" t="str">
            <v>NR</v>
          </cell>
          <cell r="FK348" t="str">
            <v>NR</v>
          </cell>
          <cell r="FL348" t="str">
            <v>NR</v>
          </cell>
          <cell r="FM348" t="str">
            <v>NT</v>
          </cell>
          <cell r="FN348">
            <v>13.3</v>
          </cell>
          <cell r="FO348" t="str">
            <v>NA</v>
          </cell>
          <cell r="FP348" t="b">
            <v>0</v>
          </cell>
          <cell r="FR348" t="str">
            <v>F</v>
          </cell>
          <cell r="FS348">
            <v>29</v>
          </cell>
          <cell r="FT348" t="str">
            <v>CAUCASIAN</v>
          </cell>
          <cell r="FU348">
            <v>0.191698051057657</v>
          </cell>
          <cell r="FV348">
            <v>4.5548456552572798</v>
          </cell>
          <cell r="FW348" t="str">
            <v>NA</v>
          </cell>
          <cell r="FX348">
            <v>125</v>
          </cell>
          <cell r="FY348">
            <v>64</v>
          </cell>
          <cell r="FZ348">
            <v>21.453857421875</v>
          </cell>
          <cell r="GA348">
            <v>1</v>
          </cell>
          <cell r="GB348">
            <v>0.2</v>
          </cell>
          <cell r="GC348">
            <v>20.9</v>
          </cell>
          <cell r="GD348">
            <v>5.6</v>
          </cell>
          <cell r="GE348">
            <v>0.56999999999999995</v>
          </cell>
          <cell r="GF348">
            <v>19.5</v>
          </cell>
          <cell r="GG348">
            <v>17.3</v>
          </cell>
          <cell r="GH348">
            <v>0.9</v>
          </cell>
          <cell r="GI348">
            <v>20.8</v>
          </cell>
          <cell r="GJ348">
            <v>8.1999999999999993</v>
          </cell>
          <cell r="GK348">
            <v>0.82</v>
          </cell>
          <cell r="GL348">
            <v>16.399999999999999</v>
          </cell>
          <cell r="GM348">
            <v>21.8</v>
          </cell>
          <cell r="GN348" t="str">
            <v>CAUCASIAN</v>
          </cell>
          <cell r="GO348">
            <v>3.3325E-2</v>
          </cell>
          <cell r="GP348" t="str">
            <v>NA</v>
          </cell>
          <cell r="GQ348">
            <v>7.0846999999999993E-2</v>
          </cell>
          <cell r="GR348" t="str">
            <v>NA</v>
          </cell>
          <cell r="GS348">
            <v>2</v>
          </cell>
          <cell r="GT348">
            <v>135859181411</v>
          </cell>
          <cell r="GU348" t="str">
            <v>RO014241 0018</v>
          </cell>
          <cell r="GV348" t="str">
            <v>Recall Set A 090821-Samples-RO014241 0018</v>
          </cell>
          <cell r="GW348">
            <v>170576</v>
          </cell>
          <cell r="GX348">
            <v>12533.14</v>
          </cell>
          <cell r="GY348">
            <v>410</v>
          </cell>
          <cell r="GZ348">
            <v>30.12</v>
          </cell>
          <cell r="HA348">
            <v>0</v>
          </cell>
          <cell r="HB348">
            <v>0</v>
          </cell>
          <cell r="HC348">
            <v>220</v>
          </cell>
          <cell r="HD348">
            <v>16.16</v>
          </cell>
          <cell r="HE348">
            <v>102000</v>
          </cell>
        </row>
        <row r="349">
          <cell r="B349">
            <v>35007704337</v>
          </cell>
          <cell r="C349" t="str">
            <v>W08611500230500</v>
          </cell>
          <cell r="D349" t="str">
            <v>RO014747 0001</v>
          </cell>
          <cell r="E349" t="str">
            <v>RO014747 0001</v>
          </cell>
          <cell r="F349" t="str">
            <v>RO014747</v>
          </cell>
          <cell r="G349" t="str">
            <v>RO014747 0018</v>
          </cell>
          <cell r="H349" t="str">
            <v>RO014747</v>
          </cell>
          <cell r="I349">
            <v>18</v>
          </cell>
          <cell r="J349">
            <v>157072562</v>
          </cell>
          <cell r="K349">
            <v>2</v>
          </cell>
          <cell r="L349">
            <v>136356781037</v>
          </cell>
          <cell r="M349" t="str">
            <v>Recall</v>
          </cell>
          <cell r="N349" t="str">
            <v>Recall D10</v>
          </cell>
          <cell r="O349" t="str">
            <v>Matrix tube</v>
          </cell>
          <cell r="P349" t="str">
            <v>Supernate</v>
          </cell>
          <cell r="Q349">
            <v>5535</v>
          </cell>
          <cell r="R349">
            <v>9</v>
          </cell>
          <cell r="S349">
            <v>13</v>
          </cell>
          <cell r="T349" t="str">
            <v>NA</v>
          </cell>
          <cell r="U349" t="str">
            <v>C</v>
          </cell>
          <cell r="V349" t="b">
            <v>1</v>
          </cell>
          <cell r="W349">
            <v>18</v>
          </cell>
          <cell r="X349" t="b">
            <v>0</v>
          </cell>
          <cell r="Y349" t="b">
            <v>0</v>
          </cell>
          <cell r="Z349" t="b">
            <v>0</v>
          </cell>
          <cell r="AA349" t="b">
            <v>0</v>
          </cell>
          <cell r="AB349" t="b">
            <v>1</v>
          </cell>
          <cell r="AC349">
            <v>100814061467</v>
          </cell>
          <cell r="AD349" t="str">
            <v>ITxM</v>
          </cell>
          <cell r="AE349" t="b">
            <v>1</v>
          </cell>
          <cell r="AF349" t="str">
            <v>AFRAMRCN</v>
          </cell>
          <cell r="AG349">
            <v>1</v>
          </cell>
          <cell r="AH349">
            <v>1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1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 t="str">
            <v>NOTHISPANICLATINO</v>
          </cell>
          <cell r="AS349" t="str">
            <v>Recall Completed</v>
          </cell>
          <cell r="AT349" t="str">
            <v>NULL</v>
          </cell>
          <cell r="AU349" t="str">
            <v>NULL</v>
          </cell>
          <cell r="AV349">
            <v>10</v>
          </cell>
          <cell r="AW349">
            <v>61</v>
          </cell>
          <cell r="AX349">
            <v>10457.5</v>
          </cell>
          <cell r="AY349">
            <v>0.40091863519999998</v>
          </cell>
          <cell r="AZ349">
            <v>330.5</v>
          </cell>
          <cell r="BA349">
            <v>9.6999999999999993</v>
          </cell>
          <cell r="BC349" t="str">
            <v>NA</v>
          </cell>
          <cell r="BD349" t="str">
            <v>NA</v>
          </cell>
          <cell r="BE349" t="str">
            <v>glad2</v>
          </cell>
          <cell r="BF349" t="str">
            <v>CPD;AS1</v>
          </cell>
          <cell r="BG349" t="str">
            <v>Pitt</v>
          </cell>
          <cell r="BH349">
            <v>477</v>
          </cell>
          <cell r="BI349">
            <v>1</v>
          </cell>
          <cell r="BJ349">
            <v>5</v>
          </cell>
          <cell r="BK349">
            <v>5</v>
          </cell>
          <cell r="BL349">
            <v>151</v>
          </cell>
          <cell r="BM349" t="str">
            <v>N</v>
          </cell>
          <cell r="BN349" t="str">
            <v>NA</v>
          </cell>
          <cell r="BO349" t="str">
            <v>Y</v>
          </cell>
          <cell r="BP349">
            <v>840</v>
          </cell>
          <cell r="BQ349" t="str">
            <v>S</v>
          </cell>
          <cell r="BR349" t="str">
            <v>N</v>
          </cell>
          <cell r="BS349" t="str">
            <v>Y</v>
          </cell>
          <cell r="BT349">
            <v>1</v>
          </cell>
          <cell r="BU349" t="str">
            <v>N</v>
          </cell>
          <cell r="BV349" t="str">
            <v>9B999</v>
          </cell>
          <cell r="BW349" t="str">
            <v>Y</v>
          </cell>
          <cell r="BX349">
            <v>3</v>
          </cell>
          <cell r="BY349">
            <v>8.65</v>
          </cell>
          <cell r="BZ349">
            <v>4.71</v>
          </cell>
          <cell r="CA349">
            <v>13.2</v>
          </cell>
          <cell r="CB349">
            <v>41.1</v>
          </cell>
          <cell r="CC349">
            <v>87.25</v>
          </cell>
          <cell r="CD349">
            <v>14.85</v>
          </cell>
          <cell r="CE349">
            <v>252.5</v>
          </cell>
          <cell r="CF349" t="str">
            <v>N</v>
          </cell>
          <cell r="CG349" t="str">
            <v>N</v>
          </cell>
          <cell r="CS349" t="str">
            <v>N</v>
          </cell>
          <cell r="CY349" t="str">
            <v>N</v>
          </cell>
          <cell r="DW349" t="str">
            <v>Y</v>
          </cell>
          <cell r="DX349" t="str">
            <v>N</v>
          </cell>
          <cell r="DY349" t="str">
            <v>N</v>
          </cell>
          <cell r="DZ349" t="str">
            <v>Y</v>
          </cell>
          <cell r="EA349" t="str">
            <v>Daily</v>
          </cell>
          <cell r="EB349" t="str">
            <v>N</v>
          </cell>
          <cell r="EC349" t="str">
            <v>N</v>
          </cell>
          <cell r="EG349" t="str">
            <v>Y</v>
          </cell>
          <cell r="EL349">
            <v>53</v>
          </cell>
          <cell r="EN349" t="str">
            <v xml:space="preserve">Y </v>
          </cell>
          <cell r="EO349">
            <v>1</v>
          </cell>
          <cell r="EQ349">
            <v>65</v>
          </cell>
          <cell r="ER349">
            <v>5</v>
          </cell>
          <cell r="ES349">
            <v>17</v>
          </cell>
          <cell r="ET349" t="str">
            <v>T</v>
          </cell>
          <cell r="EU349" t="str">
            <v>M</v>
          </cell>
          <cell r="EV349" t="str">
            <v>H</v>
          </cell>
          <cell r="EW349" t="str">
            <v>WB</v>
          </cell>
          <cell r="EX349" t="str">
            <v>N</v>
          </cell>
          <cell r="EY349" t="str">
            <v>S</v>
          </cell>
          <cell r="EZ349" t="str">
            <v>O+</v>
          </cell>
          <cell r="FA349" t="str">
            <v>NT</v>
          </cell>
          <cell r="FB349" t="str">
            <v>NR</v>
          </cell>
          <cell r="FC349" t="str">
            <v>NR</v>
          </cell>
          <cell r="FD349" t="str">
            <v>NR</v>
          </cell>
          <cell r="FE349" t="str">
            <v>NR</v>
          </cell>
          <cell r="FF349" t="str">
            <v>NT</v>
          </cell>
          <cell r="FG349" t="str">
            <v>NR</v>
          </cell>
          <cell r="FH349" t="str">
            <v>NR</v>
          </cell>
          <cell r="FI349" t="str">
            <v>NR</v>
          </cell>
          <cell r="FJ349" t="str">
            <v>NR</v>
          </cell>
          <cell r="FK349" t="str">
            <v>NR</v>
          </cell>
          <cell r="FL349" t="str">
            <v>NR</v>
          </cell>
          <cell r="FM349" t="str">
            <v>NT</v>
          </cell>
          <cell r="FN349">
            <v>13.4</v>
          </cell>
          <cell r="FO349" t="str">
            <v>NA</v>
          </cell>
          <cell r="FP349" t="b">
            <v>0</v>
          </cell>
          <cell r="FR349" t="str">
            <v>F</v>
          </cell>
          <cell r="FS349">
            <v>58</v>
          </cell>
          <cell r="FT349" t="str">
            <v>AFRAMRCN</v>
          </cell>
          <cell r="FU349">
            <v>0.35333630187426301</v>
          </cell>
          <cell r="FV349">
            <v>6.1059001879203096</v>
          </cell>
          <cell r="FW349" t="str">
            <v>NA</v>
          </cell>
          <cell r="FX349">
            <v>151</v>
          </cell>
          <cell r="FY349">
            <v>65</v>
          </cell>
          <cell r="FZ349">
            <v>25.124970414201201</v>
          </cell>
          <cell r="GA349">
            <v>1</v>
          </cell>
          <cell r="GB349">
            <v>0.16</v>
          </cell>
          <cell r="GC349">
            <v>16.399999999999999</v>
          </cell>
          <cell r="GD349">
            <v>4.4000000000000004</v>
          </cell>
          <cell r="GE349">
            <v>0.24</v>
          </cell>
          <cell r="GF349">
            <v>10.6</v>
          </cell>
          <cell r="GG349">
            <v>8.6999999999999993</v>
          </cell>
          <cell r="GH349">
            <v>0.28000000000000003</v>
          </cell>
          <cell r="GI349">
            <v>14.6</v>
          </cell>
          <cell r="GJ349">
            <v>9.1999999999999993</v>
          </cell>
          <cell r="GK349">
            <v>0.35</v>
          </cell>
          <cell r="GL349">
            <v>14.4</v>
          </cell>
          <cell r="GM349">
            <v>24.3</v>
          </cell>
          <cell r="GN349" t="str">
            <v>AFRAMRCN</v>
          </cell>
          <cell r="GO349" t="str">
            <v>NA</v>
          </cell>
          <cell r="GP349">
            <v>0.68442000000000003</v>
          </cell>
          <cell r="GQ349">
            <v>0.44244</v>
          </cell>
          <cell r="GR349">
            <v>5.1500000000000001E-3</v>
          </cell>
          <cell r="GS349">
            <v>2</v>
          </cell>
          <cell r="GT349">
            <v>116532021402</v>
          </cell>
          <cell r="GU349" t="str">
            <v>RO014747 0018</v>
          </cell>
          <cell r="GV349" t="str">
            <v>Recall Group T U 092921-Group T-RO014747 0018</v>
          </cell>
          <cell r="GW349">
            <v>331760</v>
          </cell>
          <cell r="GX349">
            <v>21514.92</v>
          </cell>
          <cell r="GY349">
            <v>1106</v>
          </cell>
          <cell r="GZ349">
            <v>71.73</v>
          </cell>
          <cell r="HA349">
            <v>0</v>
          </cell>
          <cell r="HB349">
            <v>0</v>
          </cell>
          <cell r="HC349">
            <v>76</v>
          </cell>
          <cell r="HD349">
            <v>4.93</v>
          </cell>
          <cell r="HE349">
            <v>263000</v>
          </cell>
        </row>
        <row r="350">
          <cell r="B350">
            <v>35007704386</v>
          </cell>
          <cell r="C350" t="str">
            <v>W08491400341000</v>
          </cell>
          <cell r="D350" t="str">
            <v>RO014212 0001</v>
          </cell>
          <cell r="E350" t="str">
            <v>RO014212 0001</v>
          </cell>
          <cell r="F350" t="str">
            <v>RO014212</v>
          </cell>
          <cell r="G350" t="str">
            <v>RO014212 0018</v>
          </cell>
          <cell r="H350" t="str">
            <v>RO014212</v>
          </cell>
          <cell r="I350">
            <v>18</v>
          </cell>
          <cell r="J350">
            <v>155102473</v>
          </cell>
          <cell r="K350">
            <v>2</v>
          </cell>
          <cell r="L350">
            <v>151264841311</v>
          </cell>
          <cell r="M350" t="str">
            <v>Recall</v>
          </cell>
          <cell r="N350" t="str">
            <v>Recall D10</v>
          </cell>
          <cell r="O350" t="str">
            <v>Matrix tube</v>
          </cell>
          <cell r="P350" t="str">
            <v>Supernate</v>
          </cell>
          <cell r="Q350">
            <v>5526</v>
          </cell>
          <cell r="R350">
            <v>9</v>
          </cell>
          <cell r="S350">
            <v>15</v>
          </cell>
          <cell r="T350" t="str">
            <v>NA</v>
          </cell>
          <cell r="U350" t="str">
            <v>D</v>
          </cell>
          <cell r="V350" t="b">
            <v>1</v>
          </cell>
          <cell r="W350">
            <v>18</v>
          </cell>
          <cell r="X350" t="b">
            <v>0</v>
          </cell>
          <cell r="Y350" t="b">
            <v>0</v>
          </cell>
          <cell r="Z350" t="b">
            <v>0</v>
          </cell>
          <cell r="AA350" t="b">
            <v>0</v>
          </cell>
          <cell r="AB350" t="b">
            <v>1</v>
          </cell>
          <cell r="AC350">
            <v>115285801125</v>
          </cell>
          <cell r="AD350" t="str">
            <v>ITxM</v>
          </cell>
          <cell r="AE350" t="b">
            <v>1</v>
          </cell>
          <cell r="AF350" t="str">
            <v>AFRAMRCN</v>
          </cell>
          <cell r="AG350">
            <v>1</v>
          </cell>
          <cell r="AH350">
            <v>1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1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 t="str">
            <v>NOTHISPANICLATINO</v>
          </cell>
          <cell r="AS350" t="str">
            <v>Recall Completed</v>
          </cell>
          <cell r="AT350" t="str">
            <v>NULL</v>
          </cell>
          <cell r="AU350" t="str">
            <v>NULL</v>
          </cell>
          <cell r="AV350">
            <v>11</v>
          </cell>
          <cell r="AW350">
            <v>60</v>
          </cell>
          <cell r="AX350">
            <v>10750.2</v>
          </cell>
          <cell r="AY350">
            <v>0.23829787229999999</v>
          </cell>
          <cell r="AZ350">
            <v>338.5</v>
          </cell>
          <cell r="BA350">
            <v>4.4000000000000004</v>
          </cell>
          <cell r="BC350" t="str">
            <v>NA</v>
          </cell>
          <cell r="BD350" t="str">
            <v>NA</v>
          </cell>
          <cell r="BE350" t="str">
            <v>glad2</v>
          </cell>
          <cell r="BF350" t="str">
            <v>CPD;AS1</v>
          </cell>
          <cell r="BG350" t="str">
            <v>Pitt</v>
          </cell>
          <cell r="BH350">
            <v>206</v>
          </cell>
          <cell r="BI350">
            <v>5</v>
          </cell>
          <cell r="BJ350">
            <v>5</v>
          </cell>
          <cell r="BK350">
            <v>3</v>
          </cell>
          <cell r="BL350">
            <v>180</v>
          </cell>
          <cell r="BM350" t="str">
            <v>N</v>
          </cell>
          <cell r="BN350" t="str">
            <v>NA</v>
          </cell>
          <cell r="BO350" t="str">
            <v>Y</v>
          </cell>
          <cell r="BP350">
            <v>840</v>
          </cell>
          <cell r="BQ350" t="str">
            <v>D</v>
          </cell>
          <cell r="BR350" t="str">
            <v>N</v>
          </cell>
          <cell r="BS350" t="str">
            <v>N</v>
          </cell>
          <cell r="BT350">
            <v>0</v>
          </cell>
          <cell r="BU350" t="str">
            <v>N</v>
          </cell>
          <cell r="BV350" t="str">
            <v>9B999</v>
          </cell>
          <cell r="BW350" t="str">
            <v>N</v>
          </cell>
          <cell r="BX350" t="str">
            <v>NA</v>
          </cell>
          <cell r="BY350">
            <v>6.1</v>
          </cell>
          <cell r="BZ350">
            <v>4.13</v>
          </cell>
          <cell r="CA350">
            <v>12.8</v>
          </cell>
          <cell r="CB350">
            <v>39.15</v>
          </cell>
          <cell r="CC350">
            <v>94.75</v>
          </cell>
          <cell r="CD350">
            <v>14.75</v>
          </cell>
          <cell r="CE350">
            <v>172.5</v>
          </cell>
          <cell r="CF350" t="str">
            <v>Y</v>
          </cell>
          <cell r="CG350" t="str">
            <v>Y</v>
          </cell>
          <cell r="CH350" t="str">
            <v>Resting</v>
          </cell>
          <cell r="CI350" t="str">
            <v>Y</v>
          </cell>
          <cell r="CM350" t="str">
            <v>Y</v>
          </cell>
          <cell r="CP350" t="str">
            <v xml:space="preserve">Usually </v>
          </cell>
          <cell r="CQ350" t="str">
            <v xml:space="preserve">Y </v>
          </cell>
          <cell r="CR350" t="str">
            <v xml:space="preserve">Y </v>
          </cell>
          <cell r="CS350" t="str">
            <v>N</v>
          </cell>
          <cell r="CY350" t="str">
            <v>N</v>
          </cell>
          <cell r="DX350" t="str">
            <v>N</v>
          </cell>
          <cell r="DY350" t="str">
            <v>N</v>
          </cell>
          <cell r="DZ350" t="str">
            <v>N</v>
          </cell>
          <cell r="EC350" t="str">
            <v>N</v>
          </cell>
          <cell r="EG350" t="str">
            <v>Y</v>
          </cell>
          <cell r="EL350">
            <v>60</v>
          </cell>
          <cell r="EN350" t="str">
            <v>N</v>
          </cell>
          <cell r="EO350">
            <v>0</v>
          </cell>
          <cell r="EQ350">
            <v>21</v>
          </cell>
          <cell r="ER350">
            <v>3</v>
          </cell>
          <cell r="ES350">
            <v>1</v>
          </cell>
          <cell r="ET350" t="str">
            <v>T</v>
          </cell>
          <cell r="EU350" t="str">
            <v>M</v>
          </cell>
          <cell r="EV350" t="str">
            <v>H</v>
          </cell>
          <cell r="EW350" t="str">
            <v>WB</v>
          </cell>
          <cell r="EX350" t="str">
            <v>N</v>
          </cell>
          <cell r="EY350" t="str">
            <v>S</v>
          </cell>
          <cell r="EZ350" t="str">
            <v>A+</v>
          </cell>
          <cell r="FA350" t="str">
            <v>NT</v>
          </cell>
          <cell r="FB350" t="str">
            <v>NR</v>
          </cell>
          <cell r="FC350" t="str">
            <v>NR</v>
          </cell>
          <cell r="FD350" t="str">
            <v>NR</v>
          </cell>
          <cell r="FE350" t="str">
            <v>NR</v>
          </cell>
          <cell r="FF350" t="str">
            <v>NT</v>
          </cell>
          <cell r="FG350" t="str">
            <v>NR</v>
          </cell>
          <cell r="FH350" t="str">
            <v>NR</v>
          </cell>
          <cell r="FI350" t="str">
            <v>NR</v>
          </cell>
          <cell r="FJ350" t="str">
            <v>NR</v>
          </cell>
          <cell r="FK350" t="str">
            <v>NR</v>
          </cell>
          <cell r="FL350" t="str">
            <v>NR</v>
          </cell>
          <cell r="FM350" t="str">
            <v>NT</v>
          </cell>
          <cell r="FN350">
            <v>13.5</v>
          </cell>
          <cell r="FO350" t="str">
            <v>NA</v>
          </cell>
          <cell r="FP350" t="b">
            <v>0</v>
          </cell>
          <cell r="FR350" t="str">
            <v>F</v>
          </cell>
          <cell r="FS350">
            <v>75</v>
          </cell>
          <cell r="FT350" t="str">
            <v>AFRAMRCN</v>
          </cell>
          <cell r="FU350">
            <v>0.21206519263054199</v>
          </cell>
          <cell r="FV350">
            <v>0.96803204847401503</v>
          </cell>
          <cell r="FW350" t="str">
            <v>NA</v>
          </cell>
          <cell r="FX350">
            <v>180</v>
          </cell>
          <cell r="FY350">
            <v>63</v>
          </cell>
          <cell r="FZ350">
            <v>31.882086167800502</v>
          </cell>
          <cell r="GA350">
            <v>1</v>
          </cell>
          <cell r="GB350">
            <v>0.09</v>
          </cell>
          <cell r="GC350">
            <v>9.1</v>
          </cell>
          <cell r="GD350">
            <v>9.1</v>
          </cell>
          <cell r="GE350">
            <v>0.1</v>
          </cell>
          <cell r="GF350">
            <v>6.9</v>
          </cell>
          <cell r="GG350">
            <v>8.6999999999999993</v>
          </cell>
          <cell r="GH350">
            <v>0.26</v>
          </cell>
          <cell r="GI350">
            <v>11.6</v>
          </cell>
          <cell r="GJ350">
            <v>11</v>
          </cell>
          <cell r="GK350">
            <v>0.55000000000000004</v>
          </cell>
          <cell r="GL350">
            <v>11.8</v>
          </cell>
          <cell r="GM350">
            <v>40.299999999999997</v>
          </cell>
          <cell r="GN350" t="str">
            <v>AFRAMRCN</v>
          </cell>
          <cell r="GO350" t="str">
            <v>NA</v>
          </cell>
          <cell r="GP350">
            <v>0.65514799999999995</v>
          </cell>
          <cell r="GQ350">
            <v>0.27406000000000003</v>
          </cell>
          <cell r="GR350">
            <v>-5.5397000000000002E-2</v>
          </cell>
          <cell r="GS350">
            <v>2</v>
          </cell>
          <cell r="GT350">
            <v>101471201503</v>
          </cell>
          <cell r="GU350" t="str">
            <v>RO014212 0018</v>
          </cell>
          <cell r="GV350" t="str">
            <v>Experiment_017-Samples-RO014212 0018</v>
          </cell>
          <cell r="GW350">
            <v>95016</v>
          </cell>
          <cell r="GX350">
            <v>6971.09</v>
          </cell>
          <cell r="GY350">
            <v>469</v>
          </cell>
          <cell r="GZ350">
            <v>34.409999999999997</v>
          </cell>
          <cell r="HA350">
            <v>0</v>
          </cell>
          <cell r="HB350">
            <v>0</v>
          </cell>
          <cell r="HC350">
            <v>68</v>
          </cell>
          <cell r="HD350">
            <v>4.99</v>
          </cell>
          <cell r="HE350">
            <v>321000</v>
          </cell>
        </row>
        <row r="351">
          <cell r="B351">
            <v>35007704519</v>
          </cell>
          <cell r="C351" t="str">
            <v>W08501400216900</v>
          </cell>
          <cell r="D351" t="str">
            <v>RO014242 0001</v>
          </cell>
          <cell r="E351" t="str">
            <v>RO014242 0001</v>
          </cell>
          <cell r="F351" t="str">
            <v>RO014242</v>
          </cell>
          <cell r="G351" t="str">
            <v>RO014242 0018</v>
          </cell>
          <cell r="H351" t="str">
            <v>RO014242</v>
          </cell>
          <cell r="I351">
            <v>18</v>
          </cell>
          <cell r="J351">
            <v>155103969</v>
          </cell>
          <cell r="K351">
            <v>2</v>
          </cell>
          <cell r="L351">
            <v>113666931506</v>
          </cell>
          <cell r="M351" t="str">
            <v>Recall</v>
          </cell>
          <cell r="N351" t="str">
            <v>Recall D10</v>
          </cell>
          <cell r="O351" t="str">
            <v>Matrix tube</v>
          </cell>
          <cell r="P351" t="str">
            <v>Supernate</v>
          </cell>
          <cell r="Q351">
            <v>5527</v>
          </cell>
          <cell r="R351">
            <v>1</v>
          </cell>
          <cell r="S351">
            <v>15</v>
          </cell>
          <cell r="T351" t="str">
            <v>NA</v>
          </cell>
          <cell r="U351" t="str">
            <v>B</v>
          </cell>
          <cell r="V351" t="b">
            <v>1</v>
          </cell>
          <cell r="W351">
            <v>18</v>
          </cell>
          <cell r="X351" t="b">
            <v>0</v>
          </cell>
          <cell r="Y351" t="b">
            <v>0</v>
          </cell>
          <cell r="Z351" t="b">
            <v>0</v>
          </cell>
          <cell r="AA351" t="b">
            <v>0</v>
          </cell>
          <cell r="AB351" t="b">
            <v>1</v>
          </cell>
          <cell r="AC351">
            <v>146631591334</v>
          </cell>
          <cell r="AD351" t="str">
            <v>ITxM</v>
          </cell>
          <cell r="AE351" t="b">
            <v>1</v>
          </cell>
          <cell r="AF351" t="str">
            <v>CAUCASIAN_OTHER</v>
          </cell>
          <cell r="AG351">
            <v>1</v>
          </cell>
          <cell r="AH351">
            <v>1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1</v>
          </cell>
          <cell r="AO351">
            <v>0</v>
          </cell>
          <cell r="AP351">
            <v>0</v>
          </cell>
          <cell r="AQ351">
            <v>0</v>
          </cell>
          <cell r="AR351" t="str">
            <v>NOTHISPANICLATINO</v>
          </cell>
          <cell r="AS351" t="str">
            <v>Recall Completed</v>
          </cell>
          <cell r="AT351" t="str">
            <v>NULL</v>
          </cell>
          <cell r="AU351" t="str">
            <v>NULL</v>
          </cell>
          <cell r="AV351">
            <v>11.5</v>
          </cell>
          <cell r="AW351">
            <v>59.5</v>
          </cell>
          <cell r="AX351">
            <v>11088.7</v>
          </cell>
          <cell r="AY351">
            <v>0.18796410890000001</v>
          </cell>
          <cell r="AZ351">
            <v>361.4</v>
          </cell>
          <cell r="BA351">
            <v>57.3</v>
          </cell>
          <cell r="BC351" t="str">
            <v>NA</v>
          </cell>
          <cell r="BD351" t="str">
            <v>NA</v>
          </cell>
          <cell r="BE351" t="str">
            <v>glad4</v>
          </cell>
          <cell r="BF351" t="str">
            <v>CPD;AS1</v>
          </cell>
          <cell r="BG351" t="str">
            <v>Pitt</v>
          </cell>
          <cell r="BH351">
            <v>63</v>
          </cell>
          <cell r="BI351">
            <v>7</v>
          </cell>
          <cell r="BJ351">
            <v>6</v>
          </cell>
          <cell r="BK351">
            <v>1</v>
          </cell>
          <cell r="BL351">
            <v>200</v>
          </cell>
          <cell r="BM351" t="str">
            <v>N</v>
          </cell>
          <cell r="BN351" t="str">
            <v>NA</v>
          </cell>
          <cell r="BO351" t="str">
            <v>Y</v>
          </cell>
          <cell r="BP351">
            <v>840</v>
          </cell>
          <cell r="BQ351">
            <v>9</v>
          </cell>
          <cell r="BR351">
            <v>9</v>
          </cell>
          <cell r="BT351" t="str">
            <v>NA</v>
          </cell>
          <cell r="BU351">
            <v>9</v>
          </cell>
          <cell r="BV351">
            <v>99999</v>
          </cell>
          <cell r="BW351" t="str">
            <v>N</v>
          </cell>
          <cell r="BX351" t="str">
            <v>NA</v>
          </cell>
          <cell r="BY351">
            <v>4.6500000000000004</v>
          </cell>
          <cell r="BZ351">
            <v>4.8849999999999998</v>
          </cell>
          <cell r="CA351">
            <v>14.55</v>
          </cell>
          <cell r="CB351">
            <v>43</v>
          </cell>
          <cell r="CC351">
            <v>88.05</v>
          </cell>
          <cell r="CD351">
            <v>13.1</v>
          </cell>
          <cell r="CE351">
            <v>258.5</v>
          </cell>
          <cell r="CF351" t="str">
            <v>N</v>
          </cell>
          <cell r="CG351" t="str">
            <v>N</v>
          </cell>
          <cell r="CS351" t="str">
            <v>N</v>
          </cell>
          <cell r="CY351" t="str">
            <v>N</v>
          </cell>
          <cell r="DW351" t="str">
            <v>Y</v>
          </cell>
          <cell r="DX351" t="str">
            <v>N</v>
          </cell>
          <cell r="DZ351" t="str">
            <v>N</v>
          </cell>
          <cell r="EC351" t="str">
            <v>N</v>
          </cell>
          <cell r="EL351">
            <v>0</v>
          </cell>
          <cell r="EO351">
            <v>0</v>
          </cell>
          <cell r="EQ351">
            <v>49</v>
          </cell>
          <cell r="ER351">
            <v>12</v>
          </cell>
          <cell r="ES351">
            <v>26</v>
          </cell>
          <cell r="ET351" t="str">
            <v>T</v>
          </cell>
          <cell r="EU351" t="str">
            <v>F</v>
          </cell>
          <cell r="EV351" t="str">
            <v>H</v>
          </cell>
          <cell r="EW351" t="str">
            <v>WB</v>
          </cell>
          <cell r="EX351" t="str">
            <v>N</v>
          </cell>
          <cell r="EY351" t="str">
            <v>S</v>
          </cell>
          <cell r="EZ351" t="str">
            <v>A+</v>
          </cell>
          <cell r="FA351" t="str">
            <v>NR</v>
          </cell>
          <cell r="FB351" t="str">
            <v>NR</v>
          </cell>
          <cell r="FC351" t="str">
            <v>NR</v>
          </cell>
          <cell r="FD351" t="str">
            <v>NR</v>
          </cell>
          <cell r="FE351" t="str">
            <v>NR</v>
          </cell>
          <cell r="FF351" t="str">
            <v>NT</v>
          </cell>
          <cell r="FG351" t="str">
            <v>NR</v>
          </cell>
          <cell r="FH351" t="str">
            <v>NR</v>
          </cell>
          <cell r="FI351" t="str">
            <v>NR</v>
          </cell>
          <cell r="FJ351" t="str">
            <v>NR</v>
          </cell>
          <cell r="FK351" t="str">
            <v>NR</v>
          </cell>
          <cell r="FL351" t="str">
            <v>NR</v>
          </cell>
          <cell r="FM351" t="str">
            <v>NT</v>
          </cell>
          <cell r="FN351">
            <v>14.8</v>
          </cell>
          <cell r="FO351" t="str">
            <v>NA</v>
          </cell>
          <cell r="FP351" t="b">
            <v>0</v>
          </cell>
          <cell r="FR351" t="str">
            <v>M</v>
          </cell>
          <cell r="FS351">
            <v>26</v>
          </cell>
          <cell r="FT351" t="str">
            <v>CAUCASIAN</v>
          </cell>
          <cell r="FU351">
            <v>0.168339493272573</v>
          </cell>
          <cell r="FV351">
            <v>52.249772534645501</v>
          </cell>
          <cell r="FW351" t="str">
            <v>NA</v>
          </cell>
          <cell r="FX351">
            <v>200</v>
          </cell>
          <cell r="FY351">
            <v>73</v>
          </cell>
          <cell r="FZ351">
            <v>26.383936948770899</v>
          </cell>
          <cell r="GA351">
            <v>1</v>
          </cell>
          <cell r="GB351">
            <v>0.09</v>
          </cell>
          <cell r="GC351">
            <v>55.6</v>
          </cell>
          <cell r="GD351">
            <v>5.8</v>
          </cell>
          <cell r="GE351">
            <v>0.16</v>
          </cell>
          <cell r="GF351">
            <v>52.1</v>
          </cell>
          <cell r="GG351">
            <v>7.8</v>
          </cell>
          <cell r="GH351">
            <v>0.28999999999999998</v>
          </cell>
          <cell r="GI351">
            <v>53.8</v>
          </cell>
          <cell r="GJ351">
            <v>9.8000000000000007</v>
          </cell>
          <cell r="GK351">
            <v>0.33</v>
          </cell>
          <cell r="GL351">
            <v>52.5</v>
          </cell>
          <cell r="GM351">
            <v>34.5</v>
          </cell>
          <cell r="GN351" t="str">
            <v>CAUCASIAN</v>
          </cell>
          <cell r="GO351">
            <v>-0.265071</v>
          </cell>
          <cell r="GP351" t="str">
            <v>NA</v>
          </cell>
          <cell r="GQ351">
            <v>1.03E-2</v>
          </cell>
          <cell r="GR351" t="str">
            <v>NA</v>
          </cell>
          <cell r="GS351">
            <v>2</v>
          </cell>
          <cell r="GT351">
            <v>148475621414</v>
          </cell>
          <cell r="GU351" t="str">
            <v>RO014242 0018</v>
          </cell>
          <cell r="GV351" t="str">
            <v>Recall Set A 090821-Samples-RO014242 0018</v>
          </cell>
          <cell r="GW351">
            <v>8904</v>
          </cell>
          <cell r="GX351">
            <v>667.97</v>
          </cell>
          <cell r="GY351">
            <v>388</v>
          </cell>
          <cell r="GZ351">
            <v>29.11</v>
          </cell>
          <cell r="HA351">
            <v>0</v>
          </cell>
          <cell r="HB351">
            <v>0</v>
          </cell>
          <cell r="HC351">
            <v>13</v>
          </cell>
          <cell r="HD351">
            <v>0.98</v>
          </cell>
          <cell r="HE351">
            <v>97600</v>
          </cell>
        </row>
        <row r="352">
          <cell r="B352">
            <v>35007705045</v>
          </cell>
          <cell r="C352" t="str">
            <v>W08461400238800</v>
          </cell>
          <cell r="D352" t="str">
            <v>RO014250 0001</v>
          </cell>
          <cell r="E352" t="str">
            <v>RO014250 0001</v>
          </cell>
          <cell r="F352" t="str">
            <v>RO014250</v>
          </cell>
          <cell r="G352" t="str">
            <v>RO014250 0018</v>
          </cell>
          <cell r="H352" t="str">
            <v>RO014250</v>
          </cell>
          <cell r="I352">
            <v>18</v>
          </cell>
          <cell r="J352">
            <v>155103542</v>
          </cell>
          <cell r="K352">
            <v>2</v>
          </cell>
          <cell r="L352">
            <v>146480111050</v>
          </cell>
          <cell r="M352" t="str">
            <v>Recall</v>
          </cell>
          <cell r="N352" t="str">
            <v>Recall D10</v>
          </cell>
          <cell r="O352" t="str">
            <v>Matrix tube</v>
          </cell>
          <cell r="P352" t="str">
            <v>Supernate</v>
          </cell>
          <cell r="Q352">
            <v>5527</v>
          </cell>
          <cell r="R352">
            <v>11</v>
          </cell>
          <cell r="S352">
            <v>15</v>
          </cell>
          <cell r="T352" t="str">
            <v>NA</v>
          </cell>
          <cell r="U352" t="str">
            <v>E</v>
          </cell>
          <cell r="V352" t="b">
            <v>1</v>
          </cell>
          <cell r="W352">
            <v>18</v>
          </cell>
          <cell r="X352" t="b">
            <v>0</v>
          </cell>
          <cell r="Y352" t="b">
            <v>0</v>
          </cell>
          <cell r="Z352" t="b">
            <v>0</v>
          </cell>
          <cell r="AA352" t="b">
            <v>0</v>
          </cell>
          <cell r="AB352" t="b">
            <v>1</v>
          </cell>
          <cell r="AC352">
            <v>137412271113</v>
          </cell>
          <cell r="AD352" t="str">
            <v>ITxM</v>
          </cell>
          <cell r="AE352" t="b">
            <v>1</v>
          </cell>
          <cell r="AF352" t="str">
            <v>HIGH</v>
          </cell>
          <cell r="AG352">
            <v>1</v>
          </cell>
          <cell r="AH352">
            <v>1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1</v>
          </cell>
          <cell r="AO352">
            <v>0</v>
          </cell>
          <cell r="AP352">
            <v>0</v>
          </cell>
          <cell r="AQ352">
            <v>0</v>
          </cell>
          <cell r="AR352" t="str">
            <v>NOTHISPANICLATINO</v>
          </cell>
          <cell r="AS352" t="str">
            <v>Recall Completed</v>
          </cell>
          <cell r="AT352" t="str">
            <v>NULL</v>
          </cell>
          <cell r="AU352" t="str">
            <v>NULL</v>
          </cell>
          <cell r="AV352">
            <v>11.5</v>
          </cell>
          <cell r="AW352">
            <v>62</v>
          </cell>
          <cell r="AX352">
            <v>10608.4</v>
          </cell>
          <cell r="AY352">
            <v>0.63087537729999998</v>
          </cell>
          <cell r="AZ352">
            <v>307.60000000000002</v>
          </cell>
          <cell r="BA352">
            <v>29.7</v>
          </cell>
          <cell r="BC352" t="str">
            <v>NA</v>
          </cell>
          <cell r="BD352">
            <v>44.3</v>
          </cell>
          <cell r="BE352" t="str">
            <v>glad8</v>
          </cell>
          <cell r="BF352" t="str">
            <v>CPD;AS1</v>
          </cell>
          <cell r="BG352" t="str">
            <v>Pitt</v>
          </cell>
          <cell r="BH352">
            <v>65</v>
          </cell>
          <cell r="BI352">
            <v>11</v>
          </cell>
          <cell r="BJ352">
            <v>6</v>
          </cell>
          <cell r="BK352">
            <v>0</v>
          </cell>
          <cell r="BL352">
            <v>190</v>
          </cell>
          <cell r="BM352" t="str">
            <v>N</v>
          </cell>
          <cell r="BN352" t="str">
            <v>NA</v>
          </cell>
          <cell r="BO352" t="str">
            <v>N</v>
          </cell>
          <cell r="BP352">
            <v>250</v>
          </cell>
          <cell r="BQ352" t="str">
            <v>F</v>
          </cell>
          <cell r="BR352" t="str">
            <v>N</v>
          </cell>
          <cell r="BT352" t="str">
            <v>NA</v>
          </cell>
          <cell r="BU352" t="str">
            <v>N</v>
          </cell>
          <cell r="BV352" t="str">
            <v>W9999</v>
          </cell>
          <cell r="BW352" t="str">
            <v>N</v>
          </cell>
          <cell r="BX352" t="str">
            <v>NA</v>
          </cell>
          <cell r="BY352">
            <v>7</v>
          </cell>
          <cell r="BZ352">
            <v>4.4249999999999998</v>
          </cell>
          <cell r="CA352">
            <v>13.35</v>
          </cell>
          <cell r="CB352">
            <v>39.9</v>
          </cell>
          <cell r="CC352">
            <v>90</v>
          </cell>
          <cell r="CD352">
            <v>15.05</v>
          </cell>
          <cell r="CE352">
            <v>180.5</v>
          </cell>
          <cell r="CF352" t="str">
            <v>N</v>
          </cell>
          <cell r="CG352" t="str">
            <v>Y</v>
          </cell>
          <cell r="CH352" t="str">
            <v>Resting</v>
          </cell>
          <cell r="CI352" t="str">
            <v>Y</v>
          </cell>
          <cell r="CM352" t="str">
            <v>Y</v>
          </cell>
          <cell r="CP352" t="str">
            <v xml:space="preserve">Usually </v>
          </cell>
          <cell r="CQ352" t="str">
            <v>N</v>
          </cell>
          <cell r="CS352" t="str">
            <v>N</v>
          </cell>
          <cell r="CY352" t="str">
            <v>N</v>
          </cell>
          <cell r="DW352" t="str">
            <v>Y</v>
          </cell>
          <cell r="DX352" t="str">
            <v>N</v>
          </cell>
          <cell r="DZ352" t="str">
            <v>N</v>
          </cell>
          <cell r="EC352" t="str">
            <v>N</v>
          </cell>
          <cell r="EL352">
            <v>0</v>
          </cell>
          <cell r="EO352">
            <v>0</v>
          </cell>
          <cell r="EQ352">
            <v>11</v>
          </cell>
          <cell r="ER352">
            <v>4</v>
          </cell>
          <cell r="ES352">
            <v>24</v>
          </cell>
          <cell r="ET352" t="str">
            <v>T</v>
          </cell>
          <cell r="EU352" t="str">
            <v>F</v>
          </cell>
          <cell r="EV352" t="str">
            <v>H</v>
          </cell>
          <cell r="EW352" t="str">
            <v>WB</v>
          </cell>
          <cell r="EX352" t="str">
            <v>N</v>
          </cell>
          <cell r="EY352" t="str">
            <v>S</v>
          </cell>
          <cell r="EZ352" t="str">
            <v>O+</v>
          </cell>
          <cell r="FA352" t="str">
            <v>NR</v>
          </cell>
          <cell r="FB352" t="str">
            <v>NR</v>
          </cell>
          <cell r="FC352" t="str">
            <v>NR</v>
          </cell>
          <cell r="FD352" t="str">
            <v>NR</v>
          </cell>
          <cell r="FE352" t="str">
            <v>NR</v>
          </cell>
          <cell r="FF352" t="str">
            <v>NT</v>
          </cell>
          <cell r="FG352" t="str">
            <v>NR</v>
          </cell>
          <cell r="FH352" t="str">
            <v>NR</v>
          </cell>
          <cell r="FI352" t="str">
            <v>NR</v>
          </cell>
          <cell r="FJ352" t="str">
            <v>NR</v>
          </cell>
          <cell r="FK352" t="str">
            <v>NR</v>
          </cell>
          <cell r="FL352" t="str">
            <v>NR</v>
          </cell>
          <cell r="FM352" t="str">
            <v>NT</v>
          </cell>
          <cell r="FN352">
            <v>13.5</v>
          </cell>
          <cell r="FO352" t="str">
            <v>NA</v>
          </cell>
          <cell r="FP352" t="b">
            <v>0</v>
          </cell>
          <cell r="FR352" t="str">
            <v>M</v>
          </cell>
          <cell r="FS352">
            <v>71</v>
          </cell>
          <cell r="FT352" t="str">
            <v>HIGH</v>
          </cell>
          <cell r="FU352">
            <v>0.55310319175483802</v>
          </cell>
          <cell r="FV352">
            <v>25.4940818462082</v>
          </cell>
          <cell r="FW352">
            <v>44.144466811385797</v>
          </cell>
          <cell r="FX352">
            <v>190</v>
          </cell>
          <cell r="FY352">
            <v>72</v>
          </cell>
          <cell r="FZ352">
            <v>25.765817901234598</v>
          </cell>
          <cell r="GA352">
            <v>1</v>
          </cell>
          <cell r="GB352">
            <v>0.17</v>
          </cell>
          <cell r="GC352">
            <v>31.4</v>
          </cell>
          <cell r="GD352">
            <v>7.1</v>
          </cell>
          <cell r="GE352">
            <v>0.28000000000000003</v>
          </cell>
          <cell r="GF352">
            <v>38.299999999999997</v>
          </cell>
          <cell r="GG352">
            <v>8.1</v>
          </cell>
          <cell r="GH352">
            <v>0.55000000000000004</v>
          </cell>
          <cell r="GI352">
            <v>45.7</v>
          </cell>
          <cell r="GJ352">
            <v>18</v>
          </cell>
          <cell r="GK352">
            <v>0.36</v>
          </cell>
          <cell r="GL352">
            <v>32.700000000000003</v>
          </cell>
          <cell r="GM352">
            <v>41.1</v>
          </cell>
          <cell r="GN352" t="str">
            <v>CAUCASIAN</v>
          </cell>
          <cell r="GO352">
            <v>-2.4473000000000002E-2</v>
          </cell>
          <cell r="GP352" t="str">
            <v>NA</v>
          </cell>
          <cell r="GQ352">
            <v>-0.12109399999999999</v>
          </cell>
          <cell r="GR352" t="str">
            <v>NA</v>
          </cell>
          <cell r="GS352">
            <v>2</v>
          </cell>
          <cell r="GT352">
            <v>144592531154</v>
          </cell>
          <cell r="GU352" t="str">
            <v>RO014250 0018</v>
          </cell>
          <cell r="GV352" t="str">
            <v>Recall Set A 090821-Samples-RO014250 0018</v>
          </cell>
          <cell r="GW352">
            <v>202856</v>
          </cell>
          <cell r="GX352">
            <v>15544.52</v>
          </cell>
          <cell r="GY352">
            <v>883</v>
          </cell>
          <cell r="GZ352">
            <v>67.66</v>
          </cell>
          <cell r="HA352">
            <v>0</v>
          </cell>
          <cell r="HB352">
            <v>0</v>
          </cell>
          <cell r="HC352">
            <v>176</v>
          </cell>
          <cell r="HD352">
            <v>13.49</v>
          </cell>
          <cell r="HE352">
            <v>338000</v>
          </cell>
        </row>
        <row r="353">
          <cell r="B353">
            <v>35007705060</v>
          </cell>
          <cell r="C353" t="str">
            <v>W08661500084400</v>
          </cell>
          <cell r="D353" t="str">
            <v>RO014311 0001</v>
          </cell>
          <cell r="E353" t="str">
            <v>RO014311 0001</v>
          </cell>
          <cell r="F353" t="str">
            <v>RO014311</v>
          </cell>
          <cell r="G353" t="str">
            <v>RO014311 0018</v>
          </cell>
          <cell r="H353" t="str">
            <v>RO014311</v>
          </cell>
          <cell r="I353">
            <v>18</v>
          </cell>
          <cell r="J353">
            <v>157073992</v>
          </cell>
          <cell r="K353">
            <v>2</v>
          </cell>
          <cell r="L353">
            <v>123151821433</v>
          </cell>
          <cell r="M353" t="str">
            <v>Recall</v>
          </cell>
          <cell r="N353" t="str">
            <v>Recall D10</v>
          </cell>
          <cell r="O353" t="str">
            <v>Matrix tube</v>
          </cell>
          <cell r="P353" t="str">
            <v>Supernate</v>
          </cell>
          <cell r="Q353">
            <v>5531</v>
          </cell>
          <cell r="R353">
            <v>3</v>
          </cell>
          <cell r="S353">
            <v>15</v>
          </cell>
          <cell r="T353" t="str">
            <v>NA</v>
          </cell>
          <cell r="U353" t="str">
            <v>E</v>
          </cell>
          <cell r="V353" t="b">
            <v>1</v>
          </cell>
          <cell r="W353">
            <v>18</v>
          </cell>
          <cell r="X353" t="b">
            <v>0</v>
          </cell>
          <cell r="Y353" t="b">
            <v>0</v>
          </cell>
          <cell r="Z353" t="b">
            <v>0</v>
          </cell>
          <cell r="AA353" t="b">
            <v>0</v>
          </cell>
          <cell r="AB353" t="b">
            <v>1</v>
          </cell>
          <cell r="AC353">
            <v>132956301234</v>
          </cell>
          <cell r="AD353" t="str">
            <v>ITxM</v>
          </cell>
          <cell r="AE353" t="b">
            <v>1</v>
          </cell>
          <cell r="AF353" t="str">
            <v>AFRAMRCN</v>
          </cell>
          <cell r="AG353">
            <v>1</v>
          </cell>
          <cell r="AH353">
            <v>1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1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 t="str">
            <v>NOTHISPANICLATINO</v>
          </cell>
          <cell r="AS353" t="str">
            <v>Recall Completed</v>
          </cell>
          <cell r="AT353" t="str">
            <v>NULL</v>
          </cell>
          <cell r="AU353" t="str">
            <v>NULL</v>
          </cell>
          <cell r="AV353">
            <v>9.5</v>
          </cell>
          <cell r="AW353">
            <v>63</v>
          </cell>
          <cell r="AX353">
            <v>10539.8</v>
          </cell>
          <cell r="AY353">
            <v>0.16059027779999999</v>
          </cell>
          <cell r="AZ353">
            <v>305.39999999999998</v>
          </cell>
          <cell r="BA353">
            <v>33</v>
          </cell>
          <cell r="BC353" t="str">
            <v>NA</v>
          </cell>
          <cell r="BD353">
            <v>39</v>
          </cell>
          <cell r="BE353" t="str">
            <v>glad8</v>
          </cell>
          <cell r="BF353" t="str">
            <v>CPD;AS1</v>
          </cell>
          <cell r="BG353" t="str">
            <v>Pitt</v>
          </cell>
          <cell r="BH353">
            <v>511</v>
          </cell>
          <cell r="BI353">
            <v>2</v>
          </cell>
          <cell r="BJ353">
            <v>5</v>
          </cell>
          <cell r="BK353">
            <v>2</v>
          </cell>
          <cell r="BL353">
            <v>132</v>
          </cell>
          <cell r="BM353" t="str">
            <v>N</v>
          </cell>
          <cell r="BN353" t="str">
            <v>NA</v>
          </cell>
          <cell r="BO353" t="str">
            <v>Y</v>
          </cell>
          <cell r="BP353">
            <v>840</v>
          </cell>
          <cell r="BQ353" t="str">
            <v>C</v>
          </cell>
          <cell r="BR353" t="str">
            <v>N</v>
          </cell>
          <cell r="BS353" t="str">
            <v>Y</v>
          </cell>
          <cell r="BT353">
            <v>3</v>
          </cell>
          <cell r="BU353" t="str">
            <v>N</v>
          </cell>
          <cell r="BV353" t="str">
            <v>9B999</v>
          </cell>
          <cell r="BW353" t="str">
            <v>N</v>
          </cell>
          <cell r="BX353" t="str">
            <v>NA</v>
          </cell>
          <cell r="BY353">
            <v>10.9</v>
          </cell>
          <cell r="BZ353">
            <v>4.37</v>
          </cell>
          <cell r="CA353">
            <v>12.25</v>
          </cell>
          <cell r="CB353">
            <v>38.4</v>
          </cell>
          <cell r="CC353">
            <v>88.2</v>
          </cell>
          <cell r="CD353">
            <v>15.05</v>
          </cell>
          <cell r="CE353">
            <v>251.5</v>
          </cell>
          <cell r="CF353" t="str">
            <v>N</v>
          </cell>
          <cell r="CG353" t="str">
            <v>N</v>
          </cell>
          <cell r="CS353" t="str">
            <v>N</v>
          </cell>
          <cell r="CY353" t="str">
            <v>N</v>
          </cell>
          <cell r="DW353" t="str">
            <v>Y</v>
          </cell>
          <cell r="DX353" t="str">
            <v>N</v>
          </cell>
          <cell r="DY353" t="str">
            <v>N</v>
          </cell>
          <cell r="DZ353" t="str">
            <v>N</v>
          </cell>
          <cell r="EC353" t="str">
            <v>N</v>
          </cell>
          <cell r="ED353" t="str">
            <v>Y</v>
          </cell>
          <cell r="EL353">
            <v>0</v>
          </cell>
          <cell r="EN353" t="str">
            <v xml:space="preserve">Y </v>
          </cell>
          <cell r="EO353">
            <v>4</v>
          </cell>
          <cell r="EQ353">
            <v>23</v>
          </cell>
          <cell r="ER353">
            <v>2</v>
          </cell>
          <cell r="ES353">
            <v>16</v>
          </cell>
          <cell r="ET353" t="str">
            <v>T</v>
          </cell>
          <cell r="EU353" t="str">
            <v>M</v>
          </cell>
          <cell r="EV353" t="str">
            <v>H</v>
          </cell>
          <cell r="EW353" t="str">
            <v>WB</v>
          </cell>
          <cell r="EX353" t="str">
            <v>N</v>
          </cell>
          <cell r="EY353" t="str">
            <v>S</v>
          </cell>
          <cell r="EZ353" t="str">
            <v>O+</v>
          </cell>
          <cell r="FA353" t="str">
            <v>NT</v>
          </cell>
          <cell r="FB353" t="str">
            <v>NR</v>
          </cell>
          <cell r="FC353" t="str">
            <v>NR</v>
          </cell>
          <cell r="FD353" t="str">
            <v>NR</v>
          </cell>
          <cell r="FE353" t="str">
            <v>NR</v>
          </cell>
          <cell r="FF353" t="str">
            <v>NT</v>
          </cell>
          <cell r="FG353" t="str">
            <v>NR</v>
          </cell>
          <cell r="FH353" t="str">
            <v>NR</v>
          </cell>
          <cell r="FI353" t="str">
            <v>NR</v>
          </cell>
          <cell r="FJ353" t="str">
            <v>NR</v>
          </cell>
          <cell r="FK353" t="str">
            <v>NR</v>
          </cell>
          <cell r="FL353" t="str">
            <v>NR</v>
          </cell>
          <cell r="FM353" t="str">
            <v>NT</v>
          </cell>
          <cell r="FN353">
            <v>13.2</v>
          </cell>
          <cell r="FO353" t="str">
            <v>NA</v>
          </cell>
          <cell r="FP353" t="b">
            <v>0</v>
          </cell>
          <cell r="FR353" t="str">
            <v>F</v>
          </cell>
          <cell r="FS353">
            <v>33</v>
          </cell>
          <cell r="FT353" t="str">
            <v>AFRAMRCN</v>
          </cell>
          <cell r="FU353">
            <v>0.144559433366414</v>
          </cell>
          <cell r="FV353">
            <v>28.693131819825702</v>
          </cell>
          <cell r="FW353">
            <v>38.655044133931902</v>
          </cell>
          <cell r="FX353">
            <v>132</v>
          </cell>
          <cell r="FY353">
            <v>62</v>
          </cell>
          <cell r="FZ353">
            <v>24.140478668054101</v>
          </cell>
          <cell r="GA353">
            <v>1</v>
          </cell>
          <cell r="GB353">
            <v>0.2</v>
          </cell>
          <cell r="GC353">
            <v>20.100000000000001</v>
          </cell>
          <cell r="GD353">
            <v>11.9</v>
          </cell>
          <cell r="GE353">
            <v>0.26</v>
          </cell>
          <cell r="GF353">
            <v>21.7</v>
          </cell>
          <cell r="GG353">
            <v>14</v>
          </cell>
          <cell r="GH353">
            <v>0.45</v>
          </cell>
          <cell r="GI353">
            <v>23.1</v>
          </cell>
          <cell r="GJ353">
            <v>9.3000000000000007</v>
          </cell>
          <cell r="GK353">
            <v>0.68</v>
          </cell>
          <cell r="GL353">
            <v>17.100000000000001</v>
          </cell>
          <cell r="GM353">
            <v>30</v>
          </cell>
          <cell r="GN353" t="str">
            <v>AFRAMRCN</v>
          </cell>
          <cell r="GO353" t="str">
            <v>NA</v>
          </cell>
          <cell r="GP353">
            <v>0.75302500000000006</v>
          </cell>
          <cell r="GQ353">
            <v>0.27406000000000003</v>
          </cell>
          <cell r="GR353">
            <v>0.13139400000000001</v>
          </cell>
          <cell r="GS353">
            <v>2</v>
          </cell>
          <cell r="GT353">
            <v>121051461532</v>
          </cell>
          <cell r="GU353" t="str">
            <v>RO014311 0018</v>
          </cell>
          <cell r="GV353" t="str">
            <v>Recall Group E 091521-Samples-RO014311 0018</v>
          </cell>
          <cell r="GW353">
            <v>186648</v>
          </cell>
          <cell r="GX353">
            <v>12018.54</v>
          </cell>
          <cell r="GY353">
            <v>1291</v>
          </cell>
          <cell r="GZ353">
            <v>83.13</v>
          </cell>
          <cell r="HA353">
            <v>0</v>
          </cell>
          <cell r="HB353">
            <v>0</v>
          </cell>
          <cell r="HC353">
            <v>146</v>
          </cell>
          <cell r="HD353">
            <v>9.4</v>
          </cell>
          <cell r="HE353">
            <v>182000</v>
          </cell>
        </row>
        <row r="354">
          <cell r="B354">
            <v>35007705318</v>
          </cell>
          <cell r="C354" t="str">
            <v>W08701400438100</v>
          </cell>
          <cell r="D354" t="str">
            <v>RO014222 0001</v>
          </cell>
          <cell r="E354" t="str">
            <v>RO014222 0001</v>
          </cell>
          <cell r="F354" t="str">
            <v>RO014222</v>
          </cell>
          <cell r="G354" t="str">
            <v>RO014222 0018</v>
          </cell>
          <cell r="H354" t="str">
            <v>RO014222</v>
          </cell>
          <cell r="I354">
            <v>18</v>
          </cell>
          <cell r="J354">
            <v>155103740</v>
          </cell>
          <cell r="K354">
            <v>2</v>
          </cell>
          <cell r="L354">
            <v>148430981216</v>
          </cell>
          <cell r="M354" t="str">
            <v>Recall</v>
          </cell>
          <cell r="N354" t="str">
            <v>Recall D10</v>
          </cell>
          <cell r="O354" t="str">
            <v>Matrix tube</v>
          </cell>
          <cell r="P354" t="str">
            <v>Supernate</v>
          </cell>
          <cell r="Q354">
            <v>5526</v>
          </cell>
          <cell r="R354">
            <v>7</v>
          </cell>
          <cell r="S354">
            <v>15</v>
          </cell>
          <cell r="T354" t="str">
            <v>NA</v>
          </cell>
          <cell r="U354" t="str">
            <v>G</v>
          </cell>
          <cell r="V354" t="b">
            <v>1</v>
          </cell>
          <cell r="W354">
            <v>18</v>
          </cell>
          <cell r="X354" t="b">
            <v>0</v>
          </cell>
          <cell r="Y354" t="b">
            <v>0</v>
          </cell>
          <cell r="Z354" t="b">
            <v>0</v>
          </cell>
          <cell r="AA354" t="b">
            <v>0</v>
          </cell>
          <cell r="AB354" t="b">
            <v>1</v>
          </cell>
          <cell r="AC354">
            <v>148421791367</v>
          </cell>
          <cell r="AD354" t="str">
            <v>ITxM</v>
          </cell>
          <cell r="AE354" t="b">
            <v>1</v>
          </cell>
          <cell r="AF354" t="str">
            <v>CAUCASIAN_OTHER</v>
          </cell>
          <cell r="AG354">
            <v>1</v>
          </cell>
          <cell r="AH354">
            <v>1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1</v>
          </cell>
          <cell r="AO354">
            <v>0</v>
          </cell>
          <cell r="AP354">
            <v>0</v>
          </cell>
          <cell r="AQ354">
            <v>0</v>
          </cell>
          <cell r="AR354" t="str">
            <v>NOTHISPANICLATINO</v>
          </cell>
          <cell r="AS354" t="str">
            <v>Recall Completed</v>
          </cell>
          <cell r="AT354" t="str">
            <v>NULL</v>
          </cell>
          <cell r="AU354" t="str">
            <v>NULL</v>
          </cell>
          <cell r="AV354">
            <v>11</v>
          </cell>
          <cell r="AW354">
            <v>65</v>
          </cell>
          <cell r="AX354">
            <v>12273.6</v>
          </cell>
          <cell r="AY354">
            <v>0.16632500929999999</v>
          </cell>
          <cell r="AZ354">
            <v>329.4</v>
          </cell>
          <cell r="BA354">
            <v>29.9</v>
          </cell>
          <cell r="BC354" t="str">
            <v>NA</v>
          </cell>
          <cell r="BD354">
            <v>48.3</v>
          </cell>
          <cell r="BE354" t="str">
            <v>glad6</v>
          </cell>
          <cell r="BF354" t="str">
            <v>CPD;AS1</v>
          </cell>
          <cell r="BG354" t="str">
            <v>Pitt</v>
          </cell>
          <cell r="BH354">
            <v>63</v>
          </cell>
          <cell r="BI354">
            <v>8</v>
          </cell>
          <cell r="BJ354">
            <v>6</v>
          </cell>
          <cell r="BK354">
            <v>2</v>
          </cell>
          <cell r="BL354">
            <v>270</v>
          </cell>
          <cell r="BM354" t="str">
            <v>N</v>
          </cell>
          <cell r="BN354" t="str">
            <v>NA</v>
          </cell>
          <cell r="BO354" t="str">
            <v>Y</v>
          </cell>
          <cell r="BP354">
            <v>840</v>
          </cell>
          <cell r="BQ354" t="str">
            <v>E</v>
          </cell>
          <cell r="BR354" t="str">
            <v>N</v>
          </cell>
          <cell r="BT354" t="str">
            <v>NA</v>
          </cell>
          <cell r="BU354" t="str">
            <v>N</v>
          </cell>
          <cell r="BV354" t="str">
            <v>W9999</v>
          </cell>
          <cell r="BW354" t="str">
            <v>N</v>
          </cell>
          <cell r="BX354" t="str">
            <v>NA</v>
          </cell>
          <cell r="BY354">
            <v>5.0999999999999996</v>
          </cell>
          <cell r="BZ354">
            <v>4.6050000000000004</v>
          </cell>
          <cell r="CA354">
            <v>12.85</v>
          </cell>
          <cell r="CB354">
            <v>37.85</v>
          </cell>
          <cell r="CC354">
            <v>82.2</v>
          </cell>
          <cell r="CD354">
            <v>14.95</v>
          </cell>
          <cell r="CE354">
            <v>188.5</v>
          </cell>
          <cell r="CF354" t="str">
            <v>N</v>
          </cell>
          <cell r="CG354" t="str">
            <v>N</v>
          </cell>
          <cell r="CS354" t="str">
            <v>N</v>
          </cell>
          <cell r="CY354" t="str">
            <v>N</v>
          </cell>
          <cell r="DW354" t="str">
            <v>Y</v>
          </cell>
          <cell r="DX354" t="str">
            <v>N</v>
          </cell>
          <cell r="DZ354" t="str">
            <v>N</v>
          </cell>
          <cell r="EC354" t="str">
            <v>N</v>
          </cell>
          <cell r="EL354">
            <v>0</v>
          </cell>
          <cell r="EO354">
            <v>0</v>
          </cell>
          <cell r="EQ354">
            <v>21</v>
          </cell>
          <cell r="ER354">
            <v>2</v>
          </cell>
          <cell r="ES354">
            <v>22</v>
          </cell>
          <cell r="ET354" t="str">
            <v>T</v>
          </cell>
          <cell r="EU354" t="str">
            <v>M</v>
          </cell>
          <cell r="EV354" t="str">
            <v>H</v>
          </cell>
          <cell r="EW354" t="str">
            <v>WB</v>
          </cell>
          <cell r="EX354" t="str">
            <v>N</v>
          </cell>
          <cell r="EY354" t="str">
            <v>S</v>
          </cell>
          <cell r="EZ354" t="str">
            <v>A-</v>
          </cell>
          <cell r="FA354" t="str">
            <v>NT</v>
          </cell>
          <cell r="FB354" t="str">
            <v>NR</v>
          </cell>
          <cell r="FC354" t="str">
            <v>NR</v>
          </cell>
          <cell r="FD354" t="str">
            <v>NR</v>
          </cell>
          <cell r="FE354" t="str">
            <v>NR</v>
          </cell>
          <cell r="FF354" t="str">
            <v>NT</v>
          </cell>
          <cell r="FG354" t="str">
            <v>NR</v>
          </cell>
          <cell r="FH354" t="str">
            <v>NR</v>
          </cell>
          <cell r="FI354" t="str">
            <v>NR</v>
          </cell>
          <cell r="FJ354" t="str">
            <v>NR</v>
          </cell>
          <cell r="FK354" t="str">
            <v>NR</v>
          </cell>
          <cell r="FL354" t="str">
            <v>NR</v>
          </cell>
          <cell r="FM354" t="str">
            <v>NT</v>
          </cell>
          <cell r="FN354">
            <v>14.4</v>
          </cell>
          <cell r="FO354" t="str">
            <v>NA</v>
          </cell>
          <cell r="FP354" t="b">
            <v>0</v>
          </cell>
          <cell r="FR354" t="str">
            <v>M</v>
          </cell>
          <cell r="FS354">
            <v>45</v>
          </cell>
          <cell r="FT354" t="str">
            <v>CAUCASIAN</v>
          </cell>
          <cell r="FU354">
            <v>0.14954128110696399</v>
          </cell>
          <cell r="FV354">
            <v>25.687963662791098</v>
          </cell>
          <cell r="FW354">
            <v>48.287427322671697</v>
          </cell>
          <cell r="FX354">
            <v>270</v>
          </cell>
          <cell r="FY354">
            <v>74</v>
          </cell>
          <cell r="FZ354">
            <v>34.662162162162197</v>
          </cell>
          <cell r="GA354">
            <v>1</v>
          </cell>
          <cell r="GB354">
            <v>0.13</v>
          </cell>
          <cell r="GC354">
            <v>41.4</v>
          </cell>
          <cell r="GD354">
            <v>13.2</v>
          </cell>
          <cell r="GE354">
            <v>0.15</v>
          </cell>
          <cell r="GF354">
            <v>42.2</v>
          </cell>
          <cell r="GG354">
            <v>6.6</v>
          </cell>
          <cell r="GH354">
            <v>0.24</v>
          </cell>
          <cell r="GI354">
            <v>44</v>
          </cell>
          <cell r="GJ354">
            <v>26</v>
          </cell>
          <cell r="GK354">
            <v>0.26</v>
          </cell>
          <cell r="GL354">
            <v>49.4</v>
          </cell>
          <cell r="GM354">
            <v>50</v>
          </cell>
          <cell r="GN354" t="str">
            <v>CAUCASIAN</v>
          </cell>
          <cell r="GO354">
            <v>-8.7523000000000004E-2</v>
          </cell>
          <cell r="GP354" t="str">
            <v>NA</v>
          </cell>
          <cell r="GQ354">
            <v>7.0846999999999993E-2</v>
          </cell>
          <cell r="GR354" t="str">
            <v>NA</v>
          </cell>
          <cell r="GS354">
            <v>2</v>
          </cell>
          <cell r="GT354">
            <v>150789441176</v>
          </cell>
          <cell r="GU354" t="str">
            <v>RO014222 0018</v>
          </cell>
          <cell r="GV354" t="str">
            <v>Recall and training-Samples-RO014222 0018</v>
          </cell>
          <cell r="GW354">
            <v>52408</v>
          </cell>
          <cell r="GX354">
            <v>3850.7</v>
          </cell>
          <cell r="GY354">
            <v>339</v>
          </cell>
          <cell r="GZ354">
            <v>24.91</v>
          </cell>
          <cell r="HA354">
            <v>0</v>
          </cell>
          <cell r="HB354">
            <v>0</v>
          </cell>
          <cell r="HC354">
            <v>72</v>
          </cell>
          <cell r="HD354">
            <v>5.29</v>
          </cell>
          <cell r="HE354">
            <v>136000</v>
          </cell>
        </row>
        <row r="355">
          <cell r="B355">
            <v>35007705326</v>
          </cell>
          <cell r="C355" t="str">
            <v>W08731500008300</v>
          </cell>
          <cell r="D355" t="str">
            <v>RO014288 0001</v>
          </cell>
          <cell r="E355" t="str">
            <v>RO014288 0001</v>
          </cell>
          <cell r="F355" t="str">
            <v>RO014288</v>
          </cell>
          <cell r="G355" t="str">
            <v>RO014288 0018</v>
          </cell>
          <cell r="H355" t="str">
            <v>RO014288</v>
          </cell>
          <cell r="I355">
            <v>18</v>
          </cell>
          <cell r="J355">
            <v>157074246</v>
          </cell>
          <cell r="K355">
            <v>2</v>
          </cell>
          <cell r="L355">
            <v>134000691245</v>
          </cell>
          <cell r="M355" t="str">
            <v>Recall</v>
          </cell>
          <cell r="N355" t="str">
            <v>Recall D10</v>
          </cell>
          <cell r="O355" t="str">
            <v>Matrix tube</v>
          </cell>
          <cell r="P355" t="str">
            <v>Supernate</v>
          </cell>
          <cell r="Q355">
            <v>5530</v>
          </cell>
          <cell r="R355">
            <v>11</v>
          </cell>
          <cell r="S355">
            <v>15</v>
          </cell>
          <cell r="T355" t="str">
            <v>NA</v>
          </cell>
          <cell r="U355" t="str">
            <v>E</v>
          </cell>
          <cell r="V355" t="b">
            <v>1</v>
          </cell>
          <cell r="W355">
            <v>18</v>
          </cell>
          <cell r="X355" t="b">
            <v>0</v>
          </cell>
          <cell r="Y355" t="b">
            <v>0</v>
          </cell>
          <cell r="Z355" t="b">
            <v>0</v>
          </cell>
          <cell r="AA355" t="b">
            <v>0</v>
          </cell>
          <cell r="AB355" t="b">
            <v>1</v>
          </cell>
          <cell r="AC355">
            <v>134863431502</v>
          </cell>
          <cell r="AD355" t="str">
            <v>ITxM</v>
          </cell>
          <cell r="AE355" t="b">
            <v>1</v>
          </cell>
          <cell r="AF355" t="str">
            <v>CAUCASIAN_OTHER</v>
          </cell>
          <cell r="AG355">
            <v>1</v>
          </cell>
          <cell r="AH355">
            <v>1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1</v>
          </cell>
          <cell r="AO355">
            <v>0</v>
          </cell>
          <cell r="AP355">
            <v>0</v>
          </cell>
          <cell r="AQ355">
            <v>0</v>
          </cell>
          <cell r="AR355" t="str">
            <v>NOTHISPANICLATINO</v>
          </cell>
          <cell r="AS355" t="str">
            <v>Recall Completed</v>
          </cell>
          <cell r="AT355" t="str">
            <v>NULL</v>
          </cell>
          <cell r="AU355" t="str">
            <v>NULL</v>
          </cell>
          <cell r="AV355">
            <v>9.5</v>
          </cell>
          <cell r="AW355">
            <v>75</v>
          </cell>
          <cell r="AX355">
            <v>14103.4</v>
          </cell>
          <cell r="AY355">
            <v>0.16015244889999999</v>
          </cell>
          <cell r="AZ355">
            <v>332.8</v>
          </cell>
          <cell r="BA355">
            <v>19.600000000000001</v>
          </cell>
          <cell r="BB355" t="str">
            <v>Unusual high HCT for ITxM -not recommended for</v>
          </cell>
          <cell r="BC355" t="str">
            <v>NA</v>
          </cell>
          <cell r="BD355">
            <v>25.8</v>
          </cell>
          <cell r="BE355" t="str">
            <v>glad6</v>
          </cell>
          <cell r="BF355" t="str">
            <v>CPD;AS1</v>
          </cell>
          <cell r="BG355" t="str">
            <v>Pitt</v>
          </cell>
          <cell r="BH355">
            <v>63</v>
          </cell>
          <cell r="BI355">
            <v>7</v>
          </cell>
          <cell r="BJ355">
            <v>5</v>
          </cell>
          <cell r="BK355">
            <v>3</v>
          </cell>
          <cell r="BL355">
            <v>120</v>
          </cell>
          <cell r="BM355" t="str">
            <v>N</v>
          </cell>
          <cell r="BN355" t="str">
            <v>NA</v>
          </cell>
          <cell r="BO355" t="str">
            <v>Y</v>
          </cell>
          <cell r="BP355">
            <v>840</v>
          </cell>
          <cell r="BQ355" t="str">
            <v>E</v>
          </cell>
          <cell r="BR355" t="str">
            <v>N</v>
          </cell>
          <cell r="BS355" t="str">
            <v>Y</v>
          </cell>
          <cell r="BT355">
            <v>2</v>
          </cell>
          <cell r="BU355" t="str">
            <v>N</v>
          </cell>
          <cell r="BV355" t="str">
            <v>W9999</v>
          </cell>
          <cell r="BW355" t="str">
            <v>N</v>
          </cell>
          <cell r="BX355" t="str">
            <v>NA</v>
          </cell>
          <cell r="BY355">
            <v>8.15</v>
          </cell>
          <cell r="BZ355">
            <v>4.4950000000000001</v>
          </cell>
          <cell r="CA355">
            <v>13.95</v>
          </cell>
          <cell r="CB355">
            <v>41.9</v>
          </cell>
          <cell r="CC355">
            <v>93.25</v>
          </cell>
          <cell r="CD355">
            <v>12.15</v>
          </cell>
          <cell r="CE355">
            <v>228.5</v>
          </cell>
          <cell r="CF355" t="str">
            <v>Y</v>
          </cell>
          <cell r="CG355" t="str">
            <v>Y</v>
          </cell>
          <cell r="CH355" t="str">
            <v>Resting</v>
          </cell>
          <cell r="CI355" t="str">
            <v>Y</v>
          </cell>
          <cell r="CN355" t="str">
            <v>Y</v>
          </cell>
          <cell r="CP355" t="str">
            <v xml:space="preserve">Usually </v>
          </cell>
          <cell r="CQ355" t="str">
            <v>N</v>
          </cell>
          <cell r="CS355" t="str">
            <v>Y</v>
          </cell>
          <cell r="CT355" t="str">
            <v>Under_8oz</v>
          </cell>
          <cell r="CU355" t="str">
            <v>Once_A_Day</v>
          </cell>
          <cell r="CV355" t="str">
            <v>NoImpact</v>
          </cell>
          <cell r="CX355" t="str">
            <v>N</v>
          </cell>
          <cell r="CY355" t="str">
            <v>N</v>
          </cell>
          <cell r="DW355" t="str">
            <v>Y</v>
          </cell>
          <cell r="DX355" t="str">
            <v>N</v>
          </cell>
          <cell r="DY355" t="str">
            <v>N</v>
          </cell>
          <cell r="DZ355" t="str">
            <v>Y</v>
          </cell>
          <cell r="EA355" t="str">
            <v>Daily</v>
          </cell>
          <cell r="EB355" t="str">
            <v>N</v>
          </cell>
          <cell r="EC355" t="str">
            <v>N</v>
          </cell>
          <cell r="EE355" t="str">
            <v>Y</v>
          </cell>
          <cell r="EL355">
            <v>0</v>
          </cell>
          <cell r="EN355" t="str">
            <v xml:space="preserve">Y </v>
          </cell>
          <cell r="EO355">
            <v>4</v>
          </cell>
          <cell r="EQ355">
            <v>29</v>
          </cell>
          <cell r="ER355">
            <v>10</v>
          </cell>
          <cell r="ES355">
            <v>25</v>
          </cell>
          <cell r="ET355" t="str">
            <v>T</v>
          </cell>
          <cell r="EU355" t="str">
            <v>M</v>
          </cell>
          <cell r="EV355" t="str">
            <v>H</v>
          </cell>
          <cell r="EW355" t="str">
            <v>WB</v>
          </cell>
          <cell r="EX355" t="str">
            <v>N</v>
          </cell>
          <cell r="EY355" t="str">
            <v>S</v>
          </cell>
          <cell r="EZ355" t="str">
            <v>O+</v>
          </cell>
          <cell r="FA355" t="str">
            <v>NT</v>
          </cell>
          <cell r="FB355" t="str">
            <v>NR</v>
          </cell>
          <cell r="FC355" t="str">
            <v>NR</v>
          </cell>
          <cell r="FD355" t="str">
            <v>NR</v>
          </cell>
          <cell r="FE355" t="str">
            <v>NR</v>
          </cell>
          <cell r="FF355" t="str">
            <v>NT</v>
          </cell>
          <cell r="FG355" t="str">
            <v>NR</v>
          </cell>
          <cell r="FH355" t="str">
            <v>NR</v>
          </cell>
          <cell r="FI355" t="str">
            <v>NR</v>
          </cell>
          <cell r="FJ355" t="str">
            <v>NR</v>
          </cell>
          <cell r="FK355" t="str">
            <v>NR</v>
          </cell>
          <cell r="FL355" t="str">
            <v>NR</v>
          </cell>
          <cell r="FM355" t="str">
            <v>NT</v>
          </cell>
          <cell r="FN355">
            <v>16.100000000000001</v>
          </cell>
          <cell r="FO355" t="str">
            <v>NA</v>
          </cell>
          <cell r="FP355" t="b">
            <v>0</v>
          </cell>
          <cell r="FR355" t="str">
            <v>F</v>
          </cell>
          <cell r="FS355">
            <v>52</v>
          </cell>
          <cell r="FT355" t="str">
            <v>CAUCASIAN</v>
          </cell>
          <cell r="FU355">
            <v>0.14417908479800801</v>
          </cell>
          <cell r="FV355">
            <v>15.7030501087728</v>
          </cell>
          <cell r="FW355">
            <v>24.983274446688299</v>
          </cell>
          <cell r="FX355">
            <v>120</v>
          </cell>
          <cell r="FY355">
            <v>63</v>
          </cell>
          <cell r="FZ355">
            <v>21.254724111866999</v>
          </cell>
          <cell r="GA355">
            <v>1</v>
          </cell>
          <cell r="GB355">
            <v>0.15</v>
          </cell>
          <cell r="GC355">
            <v>33.9</v>
          </cell>
          <cell r="GD355">
            <v>2.5</v>
          </cell>
          <cell r="GE355">
            <v>0.23</v>
          </cell>
          <cell r="GF355">
            <v>32.299999999999997</v>
          </cell>
          <cell r="GG355">
            <v>3.2</v>
          </cell>
          <cell r="GH355">
            <v>0.43</v>
          </cell>
          <cell r="GI355">
            <v>37.1</v>
          </cell>
          <cell r="GJ355">
            <v>5.9</v>
          </cell>
          <cell r="GK355">
            <v>0.36</v>
          </cell>
          <cell r="GL355">
            <v>30.2</v>
          </cell>
          <cell r="GM355">
            <v>38</v>
          </cell>
          <cell r="GN355" t="str">
            <v>CAUCASIAN</v>
          </cell>
          <cell r="GO355">
            <v>-0.22655400000000001</v>
          </cell>
          <cell r="GP355" t="str">
            <v>NA</v>
          </cell>
          <cell r="GQ355">
            <v>0.13139400000000001</v>
          </cell>
          <cell r="GR355" t="str">
            <v>NA</v>
          </cell>
          <cell r="GS355">
            <v>2</v>
          </cell>
          <cell r="GT355">
            <v>126537081338</v>
          </cell>
          <cell r="GU355" t="str">
            <v>RO014288 0018</v>
          </cell>
          <cell r="GV355" t="str">
            <v>Recall Group D 091421-Samples-RO014288 0018</v>
          </cell>
          <cell r="GW355">
            <v>215704</v>
          </cell>
          <cell r="GX355">
            <v>13739.11</v>
          </cell>
          <cell r="GY355">
            <v>466</v>
          </cell>
          <cell r="GZ355">
            <v>29.68</v>
          </cell>
          <cell r="HA355">
            <v>4</v>
          </cell>
          <cell r="HB355">
            <v>0.25</v>
          </cell>
          <cell r="HC355">
            <v>978</v>
          </cell>
          <cell r="HD355">
            <v>62.29</v>
          </cell>
          <cell r="HE355">
            <v>147000</v>
          </cell>
        </row>
        <row r="356">
          <cell r="B356">
            <v>35007705334</v>
          </cell>
          <cell r="C356" t="str">
            <v>W08511500016700</v>
          </cell>
          <cell r="D356" t="str">
            <v>RO014298 0001</v>
          </cell>
          <cell r="E356" t="str">
            <v>RO014298 0001</v>
          </cell>
          <cell r="F356" t="str">
            <v>RO014298</v>
          </cell>
          <cell r="G356" t="str">
            <v>RO014298 0018</v>
          </cell>
          <cell r="H356" t="str">
            <v>RO014298</v>
          </cell>
          <cell r="I356">
            <v>18</v>
          </cell>
          <cell r="J356">
            <v>157076144</v>
          </cell>
          <cell r="K356">
            <v>2</v>
          </cell>
          <cell r="L356">
            <v>111191141090</v>
          </cell>
          <cell r="M356" t="str">
            <v>Recall</v>
          </cell>
          <cell r="N356" t="str">
            <v>Recall D10</v>
          </cell>
          <cell r="O356" t="str">
            <v>Matrix tube</v>
          </cell>
          <cell r="P356" t="str">
            <v>Supernate</v>
          </cell>
          <cell r="Q356">
            <v>5530</v>
          </cell>
          <cell r="R356">
            <v>7</v>
          </cell>
          <cell r="S356">
            <v>15</v>
          </cell>
          <cell r="T356" t="str">
            <v>NA</v>
          </cell>
          <cell r="U356" t="str">
            <v>H</v>
          </cell>
          <cell r="V356" t="b">
            <v>1</v>
          </cell>
          <cell r="W356">
            <v>18</v>
          </cell>
          <cell r="X356" t="b">
            <v>0</v>
          </cell>
          <cell r="Y356" t="b">
            <v>0</v>
          </cell>
          <cell r="Z356" t="b">
            <v>0</v>
          </cell>
          <cell r="AA356" t="b">
            <v>0</v>
          </cell>
          <cell r="AB356" t="b">
            <v>1</v>
          </cell>
          <cell r="AC356">
            <v>108448611495</v>
          </cell>
          <cell r="AD356" t="str">
            <v>ITxM</v>
          </cell>
          <cell r="AE356" t="b">
            <v>1</v>
          </cell>
          <cell r="AF356" t="str">
            <v>HIGH</v>
          </cell>
          <cell r="AG356">
            <v>1</v>
          </cell>
          <cell r="AH356">
            <v>1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1</v>
          </cell>
          <cell r="AO356">
            <v>0</v>
          </cell>
          <cell r="AP356">
            <v>0</v>
          </cell>
          <cell r="AQ356">
            <v>0</v>
          </cell>
          <cell r="AR356" t="str">
            <v>NOTHISPANICLATINO</v>
          </cell>
          <cell r="AS356" t="str">
            <v>Recall Completed</v>
          </cell>
          <cell r="AT356" t="str">
            <v>NULL</v>
          </cell>
          <cell r="AU356" t="str">
            <v>NULL</v>
          </cell>
          <cell r="AV356">
            <v>8</v>
          </cell>
          <cell r="AW356">
            <v>64</v>
          </cell>
          <cell r="AX356">
            <v>10576.4</v>
          </cell>
          <cell r="AY356">
            <v>0.34256055359999998</v>
          </cell>
          <cell r="AZ356">
            <v>300.8</v>
          </cell>
          <cell r="BA356">
            <v>61.6</v>
          </cell>
          <cell r="BC356" t="str">
            <v>NA</v>
          </cell>
          <cell r="BD356">
            <v>41.2</v>
          </cell>
          <cell r="BE356" t="str">
            <v>glad8</v>
          </cell>
          <cell r="BF356" t="str">
            <v>CPD;AS1</v>
          </cell>
          <cell r="BG356" t="str">
            <v>Pitt</v>
          </cell>
          <cell r="BH356">
            <v>56</v>
          </cell>
          <cell r="BI356">
            <v>12</v>
          </cell>
          <cell r="BJ356">
            <v>5</v>
          </cell>
          <cell r="BK356">
            <v>3</v>
          </cell>
          <cell r="BL356">
            <v>176</v>
          </cell>
          <cell r="BM356" t="str">
            <v>N</v>
          </cell>
          <cell r="BN356" t="str">
            <v>NA</v>
          </cell>
          <cell r="BO356" t="str">
            <v>Y</v>
          </cell>
          <cell r="BP356">
            <v>840</v>
          </cell>
          <cell r="BQ356">
            <v>9</v>
          </cell>
          <cell r="BR356" t="str">
            <v>N</v>
          </cell>
          <cell r="BS356" t="str">
            <v>Y</v>
          </cell>
          <cell r="BT356">
            <v>3</v>
          </cell>
          <cell r="BU356" t="str">
            <v>N</v>
          </cell>
          <cell r="BV356" t="str">
            <v>W9999</v>
          </cell>
          <cell r="BW356" t="str">
            <v>N</v>
          </cell>
          <cell r="BX356" t="str">
            <v>NA</v>
          </cell>
          <cell r="BY356">
            <v>6</v>
          </cell>
          <cell r="BZ356">
            <v>4.5549999999999997</v>
          </cell>
          <cell r="CA356">
            <v>13.9</v>
          </cell>
          <cell r="CB356">
            <v>41.65</v>
          </cell>
          <cell r="CC356">
            <v>91.4</v>
          </cell>
          <cell r="CD356">
            <v>14.65</v>
          </cell>
          <cell r="CE356">
            <v>268.5</v>
          </cell>
          <cell r="CF356" t="str">
            <v>N</v>
          </cell>
          <cell r="CG356" t="str">
            <v>N</v>
          </cell>
          <cell r="CS356" t="str">
            <v>N</v>
          </cell>
          <cell r="CY356" t="str">
            <v>N</v>
          </cell>
          <cell r="DW356" t="str">
            <v>Y</v>
          </cell>
          <cell r="DX356" t="str">
            <v>N</v>
          </cell>
          <cell r="DY356" t="str">
            <v>N</v>
          </cell>
          <cell r="DZ356" t="str">
            <v>Y</v>
          </cell>
          <cell r="EA356" t="str">
            <v>Daily</v>
          </cell>
          <cell r="EB356" t="str">
            <v>N</v>
          </cell>
          <cell r="EC356" t="str">
            <v>N</v>
          </cell>
          <cell r="EE356" t="str">
            <v>Y</v>
          </cell>
          <cell r="EL356">
            <v>0</v>
          </cell>
          <cell r="EN356" t="str">
            <v xml:space="preserve">Y </v>
          </cell>
          <cell r="EO356">
            <v>3</v>
          </cell>
          <cell r="EQ356">
            <v>13</v>
          </cell>
          <cell r="ER356">
            <v>1</v>
          </cell>
          <cell r="ES356">
            <v>10</v>
          </cell>
          <cell r="ET356" t="str">
            <v>T</v>
          </cell>
          <cell r="EU356" t="str">
            <v>F</v>
          </cell>
          <cell r="EV356" t="str">
            <v>H</v>
          </cell>
          <cell r="EW356" t="str">
            <v>WB</v>
          </cell>
          <cell r="EX356" t="str">
            <v>N</v>
          </cell>
          <cell r="EY356" t="str">
            <v>S</v>
          </cell>
          <cell r="EZ356" t="str">
            <v>O+</v>
          </cell>
          <cell r="FA356" t="str">
            <v>NT</v>
          </cell>
          <cell r="FB356" t="str">
            <v>NR</v>
          </cell>
          <cell r="FC356" t="str">
            <v>NR</v>
          </cell>
          <cell r="FD356" t="str">
            <v>NR</v>
          </cell>
          <cell r="FE356" t="str">
            <v>NR</v>
          </cell>
          <cell r="FF356" t="str">
            <v>NT</v>
          </cell>
          <cell r="FG356" t="str">
            <v>NR</v>
          </cell>
          <cell r="FH356" t="str">
            <v>NR</v>
          </cell>
          <cell r="FI356" t="str">
            <v>NR</v>
          </cell>
          <cell r="FJ356" t="str">
            <v>NR</v>
          </cell>
          <cell r="FK356" t="str">
            <v>NR</v>
          </cell>
          <cell r="FL356" t="str">
            <v>NR</v>
          </cell>
          <cell r="FM356" t="str">
            <v>NT</v>
          </cell>
          <cell r="FN356">
            <v>13.9</v>
          </cell>
          <cell r="FO356" t="str">
            <v>NA</v>
          </cell>
          <cell r="FP356" t="b">
            <v>0</v>
          </cell>
          <cell r="FR356" t="str">
            <v>F</v>
          </cell>
          <cell r="FS356">
            <v>53</v>
          </cell>
          <cell r="FT356" t="str">
            <v>HIGH</v>
          </cell>
          <cell r="FU356">
            <v>0.302639756279792</v>
          </cell>
          <cell r="FV356">
            <v>56.418231591177403</v>
          </cell>
          <cell r="FW356">
            <v>40.933672415139199</v>
          </cell>
          <cell r="FX356">
            <v>176</v>
          </cell>
          <cell r="FY356">
            <v>63</v>
          </cell>
          <cell r="FZ356">
            <v>31.173595364071598</v>
          </cell>
          <cell r="GA356">
            <v>1</v>
          </cell>
          <cell r="GB356">
            <v>0.89</v>
          </cell>
          <cell r="GC356">
            <v>46.6</v>
          </cell>
          <cell r="GD356">
            <v>4.3</v>
          </cell>
          <cell r="GE356">
            <v>1.46</v>
          </cell>
          <cell r="GF356">
            <v>53.7</v>
          </cell>
          <cell r="GG356">
            <v>6.9</v>
          </cell>
          <cell r="GH356">
            <v>1.96</v>
          </cell>
          <cell r="GI356">
            <v>64.3</v>
          </cell>
          <cell r="GJ356">
            <v>26.3</v>
          </cell>
          <cell r="GK356">
            <v>0.93</v>
          </cell>
          <cell r="GL356">
            <v>56.3</v>
          </cell>
          <cell r="GM356">
            <v>47.5</v>
          </cell>
          <cell r="GN356" t="str">
            <v>CAUCASIAN</v>
          </cell>
          <cell r="GO356">
            <v>-0.15020500000000001</v>
          </cell>
          <cell r="GP356" t="str">
            <v>NA</v>
          </cell>
          <cell r="GQ356">
            <v>7.0846999999999993E-2</v>
          </cell>
          <cell r="GR356" t="str">
            <v>NA</v>
          </cell>
          <cell r="GS356">
            <v>2</v>
          </cell>
          <cell r="GT356">
            <v>119600181371</v>
          </cell>
          <cell r="GU356" t="str">
            <v>RO014298 0018</v>
          </cell>
          <cell r="GV356" t="str">
            <v>Recall Group D 091421-Samples-RO014298 0018</v>
          </cell>
          <cell r="GW356">
            <v>212144</v>
          </cell>
          <cell r="GX356">
            <v>13757.72</v>
          </cell>
          <cell r="GY356">
            <v>1384</v>
          </cell>
          <cell r="GZ356">
            <v>89.75</v>
          </cell>
          <cell r="HA356">
            <v>27</v>
          </cell>
          <cell r="HB356">
            <v>1.75</v>
          </cell>
          <cell r="HC356">
            <v>2022</v>
          </cell>
          <cell r="HD356">
            <v>131.13</v>
          </cell>
          <cell r="HE356">
            <v>405000</v>
          </cell>
        </row>
        <row r="357">
          <cell r="B357">
            <v>35007705383</v>
          </cell>
          <cell r="C357" t="str">
            <v>W08591400506700</v>
          </cell>
          <cell r="D357" t="str">
            <v>RO014227 0001</v>
          </cell>
          <cell r="E357" t="str">
            <v>RO014227 0001</v>
          </cell>
          <cell r="F357" t="str">
            <v>RO014227</v>
          </cell>
          <cell r="G357" t="str">
            <v>RO014227 0018</v>
          </cell>
          <cell r="H357" t="str">
            <v>RO014227</v>
          </cell>
          <cell r="I357">
            <v>18</v>
          </cell>
          <cell r="J357">
            <v>155102893</v>
          </cell>
          <cell r="K357">
            <v>2</v>
          </cell>
          <cell r="L357">
            <v>117075781361</v>
          </cell>
          <cell r="M357" t="str">
            <v>Recall</v>
          </cell>
          <cell r="N357" t="str">
            <v>Recall D10</v>
          </cell>
          <cell r="O357" t="str">
            <v>Matrix tube</v>
          </cell>
          <cell r="P357" t="str">
            <v>Supernate</v>
          </cell>
          <cell r="Q357">
            <v>5526</v>
          </cell>
          <cell r="R357">
            <v>11</v>
          </cell>
          <cell r="S357">
            <v>15</v>
          </cell>
          <cell r="T357" t="str">
            <v>NA</v>
          </cell>
          <cell r="U357" t="str">
            <v>C</v>
          </cell>
          <cell r="V357" t="b">
            <v>1</v>
          </cell>
          <cell r="W357">
            <v>18</v>
          </cell>
          <cell r="X357" t="b">
            <v>0</v>
          </cell>
          <cell r="Y357" t="b">
            <v>0</v>
          </cell>
          <cell r="Z357" t="b">
            <v>0</v>
          </cell>
          <cell r="AA357" t="b">
            <v>0</v>
          </cell>
          <cell r="AB357" t="b">
            <v>1</v>
          </cell>
          <cell r="AC357">
            <v>129986911461</v>
          </cell>
          <cell r="AD357" t="str">
            <v>ITxM</v>
          </cell>
          <cell r="AE357" t="b">
            <v>1</v>
          </cell>
          <cell r="AF357" t="str">
            <v>HIGH</v>
          </cell>
          <cell r="AG357">
            <v>1</v>
          </cell>
          <cell r="AH357">
            <v>1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1</v>
          </cell>
          <cell r="AO357">
            <v>0</v>
          </cell>
          <cell r="AP357">
            <v>0</v>
          </cell>
          <cell r="AQ357">
            <v>0</v>
          </cell>
          <cell r="AR357" t="str">
            <v>NOTHISPANICLATINO</v>
          </cell>
          <cell r="AS357" t="str">
            <v>Recall Completed</v>
          </cell>
          <cell r="AT357" t="str">
            <v>NULL</v>
          </cell>
          <cell r="AU357" t="str">
            <v>NULL</v>
          </cell>
          <cell r="AV357">
            <v>12</v>
          </cell>
          <cell r="AW357">
            <v>64</v>
          </cell>
          <cell r="AX357">
            <v>10946.9</v>
          </cell>
          <cell r="AY357">
            <v>0.15419974929999999</v>
          </cell>
          <cell r="AZ357">
            <v>329.4</v>
          </cell>
          <cell r="BA357">
            <v>18.8</v>
          </cell>
          <cell r="BB357" t="str">
            <v>AAPH not tested due to high volume of samples o</v>
          </cell>
          <cell r="BC357" t="str">
            <v>NA</v>
          </cell>
          <cell r="BD357" t="str">
            <v>NA</v>
          </cell>
          <cell r="BE357" t="str">
            <v>glad7</v>
          </cell>
          <cell r="BF357" t="str">
            <v>CPD;AS1</v>
          </cell>
          <cell r="BG357" t="str">
            <v>Pitt</v>
          </cell>
          <cell r="BH357">
            <v>64</v>
          </cell>
          <cell r="BI357">
            <v>10</v>
          </cell>
          <cell r="BJ357">
            <v>5</v>
          </cell>
          <cell r="BK357">
            <v>8</v>
          </cell>
          <cell r="BL357">
            <v>186</v>
          </cell>
          <cell r="BM357" t="str">
            <v>N</v>
          </cell>
          <cell r="BN357" t="str">
            <v>NA</v>
          </cell>
          <cell r="BO357" t="str">
            <v>Y</v>
          </cell>
          <cell r="BP357">
            <v>840</v>
          </cell>
          <cell r="BQ357" t="str">
            <v>F</v>
          </cell>
          <cell r="BR357" t="str">
            <v>N</v>
          </cell>
          <cell r="BS357" t="str">
            <v>N</v>
          </cell>
          <cell r="BT357">
            <v>0</v>
          </cell>
          <cell r="BU357" t="str">
            <v>N</v>
          </cell>
          <cell r="BV357">
            <v>99999</v>
          </cell>
          <cell r="BW357" t="str">
            <v>N</v>
          </cell>
          <cell r="BX357" t="str">
            <v>NA</v>
          </cell>
          <cell r="BY357">
            <v>5.95</v>
          </cell>
          <cell r="BZ357">
            <v>4.1849999999999996</v>
          </cell>
          <cell r="CA357">
            <v>12.8</v>
          </cell>
          <cell r="CB357">
            <v>37.5</v>
          </cell>
          <cell r="CC357">
            <v>89.45</v>
          </cell>
          <cell r="CD357">
            <v>15.5</v>
          </cell>
          <cell r="CE357">
            <v>263.5</v>
          </cell>
          <cell r="CF357" t="str">
            <v>N</v>
          </cell>
          <cell r="CG357" t="str">
            <v>N</v>
          </cell>
          <cell r="CS357" t="str">
            <v>N</v>
          </cell>
          <cell r="CY357" t="str">
            <v>N</v>
          </cell>
          <cell r="DW357" t="str">
            <v>Y</v>
          </cell>
          <cell r="DX357" t="str">
            <v>Y</v>
          </cell>
          <cell r="DY357" t="str">
            <v>N</v>
          </cell>
          <cell r="DZ357" t="str">
            <v>N</v>
          </cell>
          <cell r="EC357" t="str">
            <v>N</v>
          </cell>
          <cell r="ED357" t="str">
            <v>Y</v>
          </cell>
          <cell r="EL357">
            <v>0</v>
          </cell>
          <cell r="EN357" t="str">
            <v>N</v>
          </cell>
          <cell r="EO357">
            <v>0</v>
          </cell>
          <cell r="EQ357">
            <v>7</v>
          </cell>
          <cell r="ER357">
            <v>1</v>
          </cell>
          <cell r="ES357">
            <v>3</v>
          </cell>
          <cell r="ET357" t="str">
            <v>T</v>
          </cell>
          <cell r="EU357" t="str">
            <v>M</v>
          </cell>
          <cell r="EV357" t="str">
            <v>H</v>
          </cell>
          <cell r="EW357" t="str">
            <v>WB</v>
          </cell>
          <cell r="EX357" t="str">
            <v>N</v>
          </cell>
          <cell r="EY357" t="str">
            <v>S</v>
          </cell>
          <cell r="EZ357" t="str">
            <v>B+</v>
          </cell>
          <cell r="FA357" t="str">
            <v>NT</v>
          </cell>
          <cell r="FB357" t="str">
            <v>NR</v>
          </cell>
          <cell r="FC357" t="str">
            <v>NR</v>
          </cell>
          <cell r="FD357" t="str">
            <v>NR</v>
          </cell>
          <cell r="FE357" t="str">
            <v>NR</v>
          </cell>
          <cell r="FF357" t="str">
            <v>NT</v>
          </cell>
          <cell r="FG357" t="str">
            <v>NR</v>
          </cell>
          <cell r="FH357" t="str">
            <v>NR</v>
          </cell>
          <cell r="FI357" t="str">
            <v>NR</v>
          </cell>
          <cell r="FJ357" t="str">
            <v>NR</v>
          </cell>
          <cell r="FK357" t="str">
            <v>NR</v>
          </cell>
          <cell r="FL357" t="str">
            <v>NR</v>
          </cell>
          <cell r="FM357" t="str">
            <v>NT</v>
          </cell>
          <cell r="FN357">
            <v>13.4</v>
          </cell>
          <cell r="FO357" t="str">
            <v>NA</v>
          </cell>
          <cell r="FP357" t="b">
            <v>0</v>
          </cell>
          <cell r="FR357" t="str">
            <v>F</v>
          </cell>
          <cell r="FS357">
            <v>36</v>
          </cell>
          <cell r="FT357" t="str">
            <v>HIGH</v>
          </cell>
          <cell r="FU357">
            <v>0.13900788488177299</v>
          </cell>
          <cell r="FV357">
            <v>14.9275228424413</v>
          </cell>
          <cell r="FW357" t="str">
            <v>NA</v>
          </cell>
          <cell r="FX357">
            <v>186</v>
          </cell>
          <cell r="FY357">
            <v>68</v>
          </cell>
          <cell r="FZ357">
            <v>28.278114186851202</v>
          </cell>
          <cell r="GA357">
            <v>1</v>
          </cell>
          <cell r="GB357">
            <v>0.13</v>
          </cell>
          <cell r="GC357">
            <v>18</v>
          </cell>
          <cell r="GD357">
            <v>4.2</v>
          </cell>
          <cell r="GE357">
            <v>0.19</v>
          </cell>
          <cell r="GF357">
            <v>16.3</v>
          </cell>
          <cell r="GG357">
            <v>6.3</v>
          </cell>
          <cell r="GH357">
            <v>0.32</v>
          </cell>
          <cell r="GI357">
            <v>25.6</v>
          </cell>
          <cell r="GJ357">
            <v>7.6</v>
          </cell>
          <cell r="GK357">
            <v>0.42</v>
          </cell>
          <cell r="GL357">
            <v>25.6</v>
          </cell>
          <cell r="GM357">
            <v>31.7</v>
          </cell>
          <cell r="GN357" t="str">
            <v>CAUCASIAN</v>
          </cell>
          <cell r="GO357">
            <v>6.4587000000000006E-2</v>
          </cell>
          <cell r="GP357" t="str">
            <v>NA</v>
          </cell>
          <cell r="GQ357">
            <v>7.0846999999999993E-2</v>
          </cell>
          <cell r="GR357" t="str">
            <v>NA</v>
          </cell>
          <cell r="GS357">
            <v>2</v>
          </cell>
          <cell r="GT357">
            <v>140559571254</v>
          </cell>
          <cell r="GU357" t="str">
            <v>RO014227 0018</v>
          </cell>
          <cell r="GV357" t="str">
            <v>Recall MinJae 1st attempt-Samples-RO014227 0018</v>
          </cell>
          <cell r="GW357">
            <v>89360</v>
          </cell>
          <cell r="GX357">
            <v>7120.32</v>
          </cell>
          <cell r="GY357">
            <v>8</v>
          </cell>
          <cell r="GZ357">
            <v>0.64</v>
          </cell>
          <cell r="HA357">
            <v>0</v>
          </cell>
          <cell r="HB357">
            <v>0</v>
          </cell>
          <cell r="HC357">
            <v>261</v>
          </cell>
          <cell r="HD357">
            <v>20.8</v>
          </cell>
          <cell r="HE357">
            <v>603000</v>
          </cell>
        </row>
        <row r="358">
          <cell r="B358">
            <v>35007705391</v>
          </cell>
          <cell r="C358" t="str">
            <v>W08601400703500</v>
          </cell>
          <cell r="D358" t="str">
            <v>RO014278 0001</v>
          </cell>
          <cell r="E358" t="str">
            <v>RO014278 0001</v>
          </cell>
          <cell r="F358" t="str">
            <v>RO014278</v>
          </cell>
          <cell r="G358" t="str">
            <v>RO014278 0018</v>
          </cell>
          <cell r="H358" t="str">
            <v>RO014278</v>
          </cell>
          <cell r="I358">
            <v>18</v>
          </cell>
          <cell r="J358">
            <v>155103881</v>
          </cell>
          <cell r="K358">
            <v>2</v>
          </cell>
          <cell r="L358">
            <v>119094461221</v>
          </cell>
          <cell r="M358" t="str">
            <v>Recall</v>
          </cell>
          <cell r="N358" t="str">
            <v>Recall D10</v>
          </cell>
          <cell r="O358" t="str">
            <v>Matrix tube</v>
          </cell>
          <cell r="P358" t="str">
            <v>Supernate</v>
          </cell>
          <cell r="Q358">
            <v>5530</v>
          </cell>
          <cell r="R358">
            <v>3</v>
          </cell>
          <cell r="S358">
            <v>15</v>
          </cell>
          <cell r="T358" t="str">
            <v>NA</v>
          </cell>
          <cell r="U358" t="str">
            <v>A</v>
          </cell>
          <cell r="V358" t="b">
            <v>1</v>
          </cell>
          <cell r="W358">
            <v>18</v>
          </cell>
          <cell r="X358" t="b">
            <v>0</v>
          </cell>
          <cell r="Y358" t="b">
            <v>0</v>
          </cell>
          <cell r="Z358" t="b">
            <v>0</v>
          </cell>
          <cell r="AA358" t="b">
            <v>0</v>
          </cell>
          <cell r="AB358" t="b">
            <v>1</v>
          </cell>
          <cell r="AC358">
            <v>126627121031</v>
          </cell>
          <cell r="AD358" t="str">
            <v>ITxM</v>
          </cell>
          <cell r="AE358" t="b">
            <v>1</v>
          </cell>
          <cell r="AF358" t="str">
            <v>HIGH</v>
          </cell>
          <cell r="AG358">
            <v>1</v>
          </cell>
          <cell r="AH358">
            <v>1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1</v>
          </cell>
          <cell r="AO358">
            <v>0</v>
          </cell>
          <cell r="AP358">
            <v>0</v>
          </cell>
          <cell r="AQ358">
            <v>0</v>
          </cell>
          <cell r="AR358" t="str">
            <v>NOTHISPANICLATINO</v>
          </cell>
          <cell r="AS358" t="str">
            <v>Recall Completed</v>
          </cell>
          <cell r="AT358" t="str">
            <v>NULL</v>
          </cell>
          <cell r="AU358" t="str">
            <v>NULL</v>
          </cell>
          <cell r="AV358">
            <v>10.5</v>
          </cell>
          <cell r="AW358">
            <v>64</v>
          </cell>
          <cell r="AX358">
            <v>11143.6</v>
          </cell>
          <cell r="AY358">
            <v>0.1108374384</v>
          </cell>
          <cell r="AZ358">
            <v>313.39999999999998</v>
          </cell>
          <cell r="BA358">
            <v>29.2</v>
          </cell>
          <cell r="BB358" t="str">
            <v>AAPH not tested due to high volume of samples o</v>
          </cell>
          <cell r="BC358" t="str">
            <v>NA</v>
          </cell>
          <cell r="BD358" t="str">
            <v>NA</v>
          </cell>
          <cell r="BE358" t="str">
            <v>glad7</v>
          </cell>
          <cell r="BF358" t="str">
            <v>CPD;AS1</v>
          </cell>
          <cell r="BG358" t="str">
            <v>Pitt</v>
          </cell>
          <cell r="BH358">
            <v>64</v>
          </cell>
          <cell r="BI358">
            <v>11</v>
          </cell>
          <cell r="BJ358">
            <v>5</v>
          </cell>
          <cell r="BK358">
            <v>11</v>
          </cell>
          <cell r="BL358">
            <v>176</v>
          </cell>
          <cell r="BM358" t="str">
            <v>N</v>
          </cell>
          <cell r="BN358" t="str">
            <v>NA</v>
          </cell>
          <cell r="BO358" t="str">
            <v>Y</v>
          </cell>
          <cell r="BP358">
            <v>840</v>
          </cell>
          <cell r="BQ358">
            <v>9</v>
          </cell>
          <cell r="BR358" t="str">
            <v>N</v>
          </cell>
          <cell r="BT358" t="str">
            <v>NA</v>
          </cell>
          <cell r="BU358" t="str">
            <v>N</v>
          </cell>
          <cell r="BV358" t="str">
            <v>W9999</v>
          </cell>
          <cell r="BW358" t="str">
            <v>N</v>
          </cell>
          <cell r="BX358" t="str">
            <v>NA</v>
          </cell>
          <cell r="BY358">
            <v>5</v>
          </cell>
          <cell r="BZ358">
            <v>5.7850000000000001</v>
          </cell>
          <cell r="CA358">
            <v>16.350000000000001</v>
          </cell>
          <cell r="CB358">
            <v>47.8</v>
          </cell>
          <cell r="CC358">
            <v>82.6</v>
          </cell>
          <cell r="CD358">
            <v>14.55</v>
          </cell>
          <cell r="CE358">
            <v>256.5</v>
          </cell>
          <cell r="CF358" t="str">
            <v>N</v>
          </cell>
          <cell r="CG358" t="str">
            <v>N</v>
          </cell>
          <cell r="CS358" t="str">
            <v>N</v>
          </cell>
          <cell r="CY358" t="str">
            <v>N</v>
          </cell>
          <cell r="DW358" t="str">
            <v>Y</v>
          </cell>
          <cell r="DX358" t="str">
            <v>N</v>
          </cell>
          <cell r="DZ358" t="str">
            <v>N</v>
          </cell>
          <cell r="EC358" t="str">
            <v>N</v>
          </cell>
          <cell r="EL358">
            <v>0</v>
          </cell>
          <cell r="EO358">
            <v>0</v>
          </cell>
          <cell r="EQ358">
            <v>11</v>
          </cell>
          <cell r="ER358">
            <v>7</v>
          </cell>
          <cell r="ES358">
            <v>25</v>
          </cell>
          <cell r="ET358" t="str">
            <v>T</v>
          </cell>
          <cell r="EU358" t="str">
            <v>M</v>
          </cell>
          <cell r="EV358" t="str">
            <v>H</v>
          </cell>
          <cell r="EW358" t="str">
            <v>WB</v>
          </cell>
          <cell r="EX358" t="str">
            <v>N</v>
          </cell>
          <cell r="EY358" t="str">
            <v>S</v>
          </cell>
          <cell r="EZ358" t="str">
            <v>O+</v>
          </cell>
          <cell r="FA358" t="str">
            <v>NR</v>
          </cell>
          <cell r="FB358" t="str">
            <v>NR</v>
          </cell>
          <cell r="FC358" t="str">
            <v>NR</v>
          </cell>
          <cell r="FD358" t="str">
            <v>NR</v>
          </cell>
          <cell r="FE358" t="str">
            <v>NR</v>
          </cell>
          <cell r="FF358" t="str">
            <v>NT</v>
          </cell>
          <cell r="FG358" t="str">
            <v>NR</v>
          </cell>
          <cell r="FH358" t="str">
            <v>NR</v>
          </cell>
          <cell r="FI358" t="str">
            <v>NR</v>
          </cell>
          <cell r="FJ358" t="str">
            <v>NR</v>
          </cell>
          <cell r="FK358" t="str">
            <v>NR</v>
          </cell>
          <cell r="FL358" t="str">
            <v>NR</v>
          </cell>
          <cell r="FM358" t="str">
            <v>NT</v>
          </cell>
          <cell r="FN358">
            <v>16.399999999999999</v>
          </cell>
          <cell r="FO358" t="str">
            <v>NA</v>
          </cell>
          <cell r="FP358" t="b">
            <v>0</v>
          </cell>
          <cell r="FR358" t="str">
            <v>M</v>
          </cell>
          <cell r="FS358">
            <v>28</v>
          </cell>
          <cell r="FT358" t="str">
            <v>HIGH</v>
          </cell>
          <cell r="FU358">
            <v>0.101338391448262</v>
          </cell>
          <cell r="FV358">
            <v>25.009377304750998</v>
          </cell>
          <cell r="FW358" t="str">
            <v>NA</v>
          </cell>
          <cell r="FX358">
            <v>176</v>
          </cell>
          <cell r="FY358">
            <v>71</v>
          </cell>
          <cell r="FZ358">
            <v>24.544336441182299</v>
          </cell>
          <cell r="GA358">
            <v>1</v>
          </cell>
          <cell r="GB358">
            <v>0.17</v>
          </cell>
          <cell r="GC358">
            <v>21.6</v>
          </cell>
          <cell r="GD358">
            <v>9.1</v>
          </cell>
          <cell r="GE358">
            <v>0.15</v>
          </cell>
          <cell r="GF358">
            <v>20.100000000000001</v>
          </cell>
          <cell r="GG358">
            <v>8.1999999999999993</v>
          </cell>
          <cell r="GH358">
            <v>0.2</v>
          </cell>
          <cell r="GI358">
            <v>18.899999999999999</v>
          </cell>
          <cell r="GJ358">
            <v>16.8</v>
          </cell>
          <cell r="GK358">
            <v>0.21</v>
          </cell>
          <cell r="GL358">
            <v>14.6</v>
          </cell>
          <cell r="GM358">
            <v>39.700000000000003</v>
          </cell>
          <cell r="GN358" t="str">
            <v>CAUCASIAN</v>
          </cell>
          <cell r="GO358">
            <v>-1.9979E-2</v>
          </cell>
          <cell r="GP358" t="str">
            <v>NA</v>
          </cell>
          <cell r="GQ358">
            <v>7.0846999999999993E-2</v>
          </cell>
          <cell r="GR358" t="str">
            <v>NA</v>
          </cell>
          <cell r="GS358">
            <v>2</v>
          </cell>
          <cell r="GT358">
            <v>120786301529</v>
          </cell>
          <cell r="GU358" t="str">
            <v>RO014278 0018</v>
          </cell>
          <cell r="GV358" t="str">
            <v>Recall Group C 091321-Samples-RO014278 0018</v>
          </cell>
          <cell r="GW358">
            <v>114304</v>
          </cell>
          <cell r="GX358">
            <v>7436.82</v>
          </cell>
          <cell r="GY358">
            <v>697</v>
          </cell>
          <cell r="GZ358">
            <v>45.35</v>
          </cell>
          <cell r="HA358">
            <v>1</v>
          </cell>
          <cell r="HB358">
            <v>7.0000000000000007E-2</v>
          </cell>
          <cell r="HC358">
            <v>81</v>
          </cell>
          <cell r="HD358">
            <v>5.27</v>
          </cell>
          <cell r="HE358">
            <v>105000</v>
          </cell>
        </row>
        <row r="359">
          <cell r="B359">
            <v>35007705557</v>
          </cell>
          <cell r="C359" t="str">
            <v>W08721400275700</v>
          </cell>
          <cell r="D359" t="str">
            <v>RO014225 0001</v>
          </cell>
          <cell r="E359" t="str">
            <v>RO014225 0001</v>
          </cell>
          <cell r="F359" t="str">
            <v>RO014225</v>
          </cell>
          <cell r="G359" t="str">
            <v>RO014225 0018</v>
          </cell>
          <cell r="H359" t="str">
            <v>RO014225</v>
          </cell>
          <cell r="I359">
            <v>18</v>
          </cell>
          <cell r="J359">
            <v>155104096</v>
          </cell>
          <cell r="K359">
            <v>2</v>
          </cell>
          <cell r="L359">
            <v>141410951443</v>
          </cell>
          <cell r="M359" t="str">
            <v>Recall</v>
          </cell>
          <cell r="N359" t="str">
            <v>Recall D10</v>
          </cell>
          <cell r="O359" t="str">
            <v>Matrix tube</v>
          </cell>
          <cell r="P359" t="str">
            <v>Supernate</v>
          </cell>
          <cell r="Q359">
            <v>5526</v>
          </cell>
          <cell r="R359">
            <v>1</v>
          </cell>
          <cell r="S359">
            <v>15</v>
          </cell>
          <cell r="T359" t="str">
            <v>NA</v>
          </cell>
          <cell r="U359" t="str">
            <v>H</v>
          </cell>
          <cell r="V359" t="b">
            <v>1</v>
          </cell>
          <cell r="W359">
            <v>18</v>
          </cell>
          <cell r="X359" t="b">
            <v>0</v>
          </cell>
          <cell r="Y359" t="b">
            <v>0</v>
          </cell>
          <cell r="Z359" t="b">
            <v>0</v>
          </cell>
          <cell r="AA359" t="b">
            <v>0</v>
          </cell>
          <cell r="AB359" t="b">
            <v>1</v>
          </cell>
          <cell r="AC359">
            <v>106182231051</v>
          </cell>
          <cell r="AD359" t="str">
            <v>ITxM</v>
          </cell>
          <cell r="AE359" t="b">
            <v>1</v>
          </cell>
          <cell r="AF359" t="str">
            <v>CAUCASIAN_OTHER</v>
          </cell>
          <cell r="AG359">
            <v>1</v>
          </cell>
          <cell r="AH359">
            <v>1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1</v>
          </cell>
          <cell r="AO359">
            <v>0</v>
          </cell>
          <cell r="AP359">
            <v>0</v>
          </cell>
          <cell r="AQ359">
            <v>0</v>
          </cell>
          <cell r="AR359" t="str">
            <v>NOTHISPANICLATINO</v>
          </cell>
          <cell r="AS359" t="str">
            <v>Recall Completed</v>
          </cell>
          <cell r="AT359" t="str">
            <v>NULL</v>
          </cell>
          <cell r="AU359" t="str">
            <v>NULL</v>
          </cell>
          <cell r="AV359">
            <v>11</v>
          </cell>
          <cell r="AW359">
            <v>62</v>
          </cell>
          <cell r="AX359">
            <v>11052.2</v>
          </cell>
          <cell r="AY359">
            <v>0.33029801320000002</v>
          </cell>
          <cell r="AZ359">
            <v>317.89999999999998</v>
          </cell>
          <cell r="BA359">
            <v>49.3</v>
          </cell>
          <cell r="BC359" t="str">
            <v>NA</v>
          </cell>
          <cell r="BD359">
            <v>36.4</v>
          </cell>
          <cell r="BE359" t="str">
            <v>glad7</v>
          </cell>
          <cell r="BF359" t="str">
            <v>CPD;AS1</v>
          </cell>
          <cell r="BG359" t="str">
            <v>Pitt</v>
          </cell>
          <cell r="BH359">
            <v>129</v>
          </cell>
          <cell r="BI359">
            <v>4</v>
          </cell>
          <cell r="BJ359">
            <v>6</v>
          </cell>
          <cell r="BK359">
            <v>1</v>
          </cell>
          <cell r="BL359">
            <v>281</v>
          </cell>
          <cell r="BM359" t="str">
            <v>N</v>
          </cell>
          <cell r="BN359" t="str">
            <v>NA</v>
          </cell>
          <cell r="BO359" t="str">
            <v>Y</v>
          </cell>
          <cell r="BP359">
            <v>840</v>
          </cell>
          <cell r="BQ359" t="str">
            <v>E</v>
          </cell>
          <cell r="BR359" t="str">
            <v>N</v>
          </cell>
          <cell r="BT359" t="str">
            <v>NA</v>
          </cell>
          <cell r="BU359" t="str">
            <v>N</v>
          </cell>
          <cell r="BV359" t="str">
            <v>W9999</v>
          </cell>
          <cell r="BW359" t="str">
            <v>N</v>
          </cell>
          <cell r="BX359" t="str">
            <v>NA</v>
          </cell>
          <cell r="BY359">
            <v>7.65</v>
          </cell>
          <cell r="BZ359">
            <v>4.875</v>
          </cell>
          <cell r="CA359">
            <v>14.85</v>
          </cell>
          <cell r="CB359">
            <v>43.5</v>
          </cell>
          <cell r="CC359">
            <v>89.25</v>
          </cell>
          <cell r="CD359">
            <v>12.65</v>
          </cell>
          <cell r="CE359">
            <v>241</v>
          </cell>
          <cell r="CF359" t="str">
            <v>N</v>
          </cell>
          <cell r="CG359" t="str">
            <v>N</v>
          </cell>
          <cell r="CS359" t="str">
            <v>N</v>
          </cell>
          <cell r="CY359" t="str">
            <v>N</v>
          </cell>
          <cell r="DW359" t="str">
            <v>Y</v>
          </cell>
          <cell r="DY359" t="str">
            <v>N</v>
          </cell>
          <cell r="DZ359" t="str">
            <v>Y</v>
          </cell>
          <cell r="EA359" t="str">
            <v>Daily</v>
          </cell>
          <cell r="EB359" t="str">
            <v>N</v>
          </cell>
          <cell r="EC359" t="str">
            <v>N</v>
          </cell>
          <cell r="EL359">
            <v>0</v>
          </cell>
          <cell r="EO359">
            <v>0</v>
          </cell>
          <cell r="EQ359">
            <v>160</v>
          </cell>
          <cell r="ER359">
            <v>7</v>
          </cell>
          <cell r="ES359">
            <v>30</v>
          </cell>
          <cell r="ET359" t="str">
            <v>T</v>
          </cell>
          <cell r="EU359" t="str">
            <v>M</v>
          </cell>
          <cell r="EV359" t="str">
            <v>H</v>
          </cell>
          <cell r="EW359" t="str">
            <v>WB</v>
          </cell>
          <cell r="EX359" t="str">
            <v>N</v>
          </cell>
          <cell r="EY359" t="str">
            <v>S</v>
          </cell>
          <cell r="EZ359" t="str">
            <v>A+</v>
          </cell>
          <cell r="FA359" t="str">
            <v>NT</v>
          </cell>
          <cell r="FB359" t="str">
            <v>NR</v>
          </cell>
          <cell r="FC359" t="str">
            <v>NR</v>
          </cell>
          <cell r="FD359" t="str">
            <v>NR</v>
          </cell>
          <cell r="FE359" t="str">
            <v>NR</v>
          </cell>
          <cell r="FF359" t="str">
            <v>NT</v>
          </cell>
          <cell r="FG359" t="str">
            <v>NR</v>
          </cell>
          <cell r="FH359" t="str">
            <v>NR</v>
          </cell>
          <cell r="FI359" t="str">
            <v>NR</v>
          </cell>
          <cell r="FJ359" t="str">
            <v>NR</v>
          </cell>
          <cell r="FK359" t="str">
            <v>NR</v>
          </cell>
          <cell r="FL359" t="str">
            <v>NR</v>
          </cell>
          <cell r="FM359" t="str">
            <v>NT</v>
          </cell>
          <cell r="FN359">
            <v>17</v>
          </cell>
          <cell r="FO359" t="str">
            <v>NA</v>
          </cell>
          <cell r="FP359" t="b">
            <v>0</v>
          </cell>
          <cell r="FR359" t="str">
            <v>M</v>
          </cell>
          <cell r="FS359">
            <v>31</v>
          </cell>
          <cell r="FT359" t="str">
            <v>CAUCASIAN</v>
          </cell>
          <cell r="FU359">
            <v>0.29198710250077098</v>
          </cell>
          <cell r="FV359">
            <v>44.494499871330397</v>
          </cell>
          <cell r="FW359">
            <v>35.962119801596103</v>
          </cell>
          <cell r="FX359">
            <v>281</v>
          </cell>
          <cell r="FY359">
            <v>73</v>
          </cell>
          <cell r="FZ359">
            <v>37.069431413023104</v>
          </cell>
          <cell r="GA359">
            <v>1</v>
          </cell>
          <cell r="GB359">
            <v>0.16</v>
          </cell>
          <cell r="GC359">
            <v>44.5</v>
          </cell>
          <cell r="GD359">
            <v>10.3</v>
          </cell>
          <cell r="GE359">
            <v>0.25</v>
          </cell>
          <cell r="GF359">
            <v>50.5</v>
          </cell>
          <cell r="GG359">
            <v>11.4</v>
          </cell>
          <cell r="GH359">
            <v>0.39</v>
          </cell>
          <cell r="GI359">
            <v>44.4</v>
          </cell>
          <cell r="GJ359">
            <v>13</v>
          </cell>
          <cell r="GK359">
            <v>0.46</v>
          </cell>
          <cell r="GL359">
            <v>41.9</v>
          </cell>
          <cell r="GM359">
            <v>36.1</v>
          </cell>
          <cell r="GN359" t="str">
            <v>CAUCASIAN</v>
          </cell>
          <cell r="GO359">
            <v>-0.37965399999999999</v>
          </cell>
          <cell r="GP359" t="str">
            <v>NA</v>
          </cell>
          <cell r="GQ359">
            <v>7.0846999999999993E-2</v>
          </cell>
          <cell r="GR359" t="str">
            <v>NA</v>
          </cell>
          <cell r="GS359">
            <v>2</v>
          </cell>
          <cell r="GT359">
            <v>128391331345</v>
          </cell>
          <cell r="GU359" t="str">
            <v>RO014225 0018</v>
          </cell>
          <cell r="GV359" t="str">
            <v>Recall and training-Samples-RO014225 0018</v>
          </cell>
          <cell r="GW359">
            <v>85840</v>
          </cell>
          <cell r="GX359">
            <v>6215.79</v>
          </cell>
          <cell r="GY359">
            <v>347</v>
          </cell>
          <cell r="GZ359">
            <v>25.13</v>
          </cell>
          <cell r="HA359">
            <v>0</v>
          </cell>
          <cell r="HB359">
            <v>0</v>
          </cell>
          <cell r="HC359">
            <v>37</v>
          </cell>
          <cell r="HD359">
            <v>2.68</v>
          </cell>
          <cell r="HE359">
            <v>44000</v>
          </cell>
        </row>
        <row r="360">
          <cell r="B360">
            <v>35007705664</v>
          </cell>
          <cell r="C360" t="str">
            <v>W08431400222500</v>
          </cell>
          <cell r="D360" t="str">
            <v>RO014248 0001</v>
          </cell>
          <cell r="E360" t="str">
            <v>RO014248 0001</v>
          </cell>
          <cell r="F360" t="str">
            <v>RO014248</v>
          </cell>
          <cell r="G360" t="str">
            <v>RO014248 0018</v>
          </cell>
          <cell r="H360" t="str">
            <v>RO014248</v>
          </cell>
          <cell r="I360">
            <v>18</v>
          </cell>
          <cell r="J360">
            <v>155102143</v>
          </cell>
          <cell r="K360">
            <v>2</v>
          </cell>
          <cell r="L360">
            <v>151545471201</v>
          </cell>
          <cell r="M360" t="str">
            <v>Recall</v>
          </cell>
          <cell r="N360" t="str">
            <v>Recall D10</v>
          </cell>
          <cell r="O360" t="str">
            <v>Matrix tube</v>
          </cell>
          <cell r="P360" t="str">
            <v>Supernate</v>
          </cell>
          <cell r="Q360">
            <v>5527</v>
          </cell>
          <cell r="R360">
            <v>3</v>
          </cell>
          <cell r="S360">
            <v>15</v>
          </cell>
          <cell r="T360" t="str">
            <v>NA</v>
          </cell>
          <cell r="U360" t="str">
            <v>D</v>
          </cell>
          <cell r="V360" t="b">
            <v>1</v>
          </cell>
          <cell r="W360">
            <v>18</v>
          </cell>
          <cell r="X360" t="b">
            <v>0</v>
          </cell>
          <cell r="Y360" t="b">
            <v>0</v>
          </cell>
          <cell r="Z360" t="b">
            <v>0</v>
          </cell>
          <cell r="AA360" t="b">
            <v>0</v>
          </cell>
          <cell r="AB360" t="b">
            <v>1</v>
          </cell>
          <cell r="AC360">
            <v>122177461266</v>
          </cell>
          <cell r="AD360" t="str">
            <v>ITxM</v>
          </cell>
          <cell r="AE360" t="b">
            <v>1</v>
          </cell>
          <cell r="AF360" t="str">
            <v>HIGH</v>
          </cell>
          <cell r="AG360">
            <v>1</v>
          </cell>
          <cell r="AH360">
            <v>1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1</v>
          </cell>
          <cell r="AO360">
            <v>0</v>
          </cell>
          <cell r="AP360">
            <v>0</v>
          </cell>
          <cell r="AQ360">
            <v>0</v>
          </cell>
          <cell r="AR360" t="str">
            <v>NOTHISPANICLATINO</v>
          </cell>
          <cell r="AS360" t="str">
            <v>Recall Completed</v>
          </cell>
          <cell r="AT360" t="str">
            <v>NULL</v>
          </cell>
          <cell r="AU360" t="str">
            <v>NULL</v>
          </cell>
          <cell r="AV360">
            <v>8.5</v>
          </cell>
          <cell r="AW360">
            <v>67.5</v>
          </cell>
          <cell r="AX360">
            <v>11431.8</v>
          </cell>
          <cell r="AY360">
            <v>0.1528111244</v>
          </cell>
          <cell r="AZ360">
            <v>303.10000000000002</v>
          </cell>
          <cell r="BA360">
            <v>37</v>
          </cell>
          <cell r="BC360" t="str">
            <v>NA</v>
          </cell>
          <cell r="BD360">
            <v>34.700000000000003</v>
          </cell>
          <cell r="BE360" t="str">
            <v>glad7</v>
          </cell>
          <cell r="BF360" t="str">
            <v>CPD;AS1</v>
          </cell>
          <cell r="BG360" t="str">
            <v>Pitt</v>
          </cell>
          <cell r="BH360">
            <v>56</v>
          </cell>
          <cell r="BI360">
            <v>11</v>
          </cell>
          <cell r="BJ360">
            <v>5</v>
          </cell>
          <cell r="BK360">
            <v>5</v>
          </cell>
          <cell r="BL360">
            <v>165</v>
          </cell>
          <cell r="BM360" t="str">
            <v>N</v>
          </cell>
          <cell r="BN360" t="str">
            <v>NA</v>
          </cell>
          <cell r="BO360" t="str">
            <v>Y</v>
          </cell>
          <cell r="BP360">
            <v>840</v>
          </cell>
          <cell r="BQ360">
            <v>9</v>
          </cell>
          <cell r="BR360" t="str">
            <v>N</v>
          </cell>
          <cell r="BS360" t="str">
            <v>N</v>
          </cell>
          <cell r="BT360">
            <v>0</v>
          </cell>
          <cell r="BU360" t="str">
            <v>N</v>
          </cell>
          <cell r="BV360" t="str">
            <v>W9999</v>
          </cell>
          <cell r="BW360" t="str">
            <v>N</v>
          </cell>
          <cell r="BX360" t="str">
            <v>NA</v>
          </cell>
          <cell r="BY360">
            <v>5.65</v>
          </cell>
          <cell r="BZ360">
            <v>4.625</v>
          </cell>
          <cell r="CA360">
            <v>13.5</v>
          </cell>
          <cell r="CB360">
            <v>40.65</v>
          </cell>
          <cell r="CC360">
            <v>87.9</v>
          </cell>
          <cell r="CD360">
            <v>14</v>
          </cell>
          <cell r="CE360">
            <v>227.5</v>
          </cell>
          <cell r="CF360" t="str">
            <v>Y</v>
          </cell>
          <cell r="CG360" t="str">
            <v>Y</v>
          </cell>
          <cell r="CH360" t="str">
            <v>Resting</v>
          </cell>
          <cell r="CI360" t="str">
            <v>Y</v>
          </cell>
          <cell r="CN360" t="str">
            <v>Y</v>
          </cell>
          <cell r="CP360" t="str">
            <v>NotUsually</v>
          </cell>
          <cell r="CQ360" t="str">
            <v>N</v>
          </cell>
          <cell r="CS360" t="str">
            <v>N</v>
          </cell>
          <cell r="CY360" t="str">
            <v>N</v>
          </cell>
          <cell r="DW360" t="str">
            <v>Y</v>
          </cell>
          <cell r="DX360" t="str">
            <v>N</v>
          </cell>
          <cell r="DY360" t="str">
            <v>N</v>
          </cell>
          <cell r="DZ360" t="str">
            <v>N</v>
          </cell>
          <cell r="EC360" t="str">
            <v>N</v>
          </cell>
          <cell r="EH360" t="str">
            <v>Y</v>
          </cell>
          <cell r="EL360">
            <v>43</v>
          </cell>
          <cell r="EN360" t="str">
            <v>N</v>
          </cell>
          <cell r="EO360">
            <v>0</v>
          </cell>
          <cell r="EQ360">
            <v>21</v>
          </cell>
          <cell r="ER360">
            <v>12</v>
          </cell>
          <cell r="ES360">
            <v>10</v>
          </cell>
          <cell r="ET360" t="str">
            <v>T</v>
          </cell>
          <cell r="EU360" t="str">
            <v>F</v>
          </cell>
          <cell r="EV360" t="str">
            <v>H</v>
          </cell>
          <cell r="EW360" t="str">
            <v>WB</v>
          </cell>
          <cell r="EX360" t="str">
            <v>N</v>
          </cell>
          <cell r="EY360" t="str">
            <v>S</v>
          </cell>
          <cell r="EZ360" t="str">
            <v>O+</v>
          </cell>
          <cell r="FA360" t="str">
            <v>NT</v>
          </cell>
          <cell r="FB360" t="str">
            <v>NR</v>
          </cell>
          <cell r="FC360" t="str">
            <v>NR</v>
          </cell>
          <cell r="FD360" t="str">
            <v>NR</v>
          </cell>
          <cell r="FE360" t="str">
            <v>NR</v>
          </cell>
          <cell r="FF360" t="str">
            <v>NT</v>
          </cell>
          <cell r="FG360" t="str">
            <v>NR</v>
          </cell>
          <cell r="FH360" t="str">
            <v>NR</v>
          </cell>
          <cell r="FI360" t="str">
            <v>NR</v>
          </cell>
          <cell r="FJ360" t="str">
            <v>NR</v>
          </cell>
          <cell r="FK360" t="str">
            <v>NR</v>
          </cell>
          <cell r="FL360" t="str">
            <v>NR</v>
          </cell>
          <cell r="FM360" t="str">
            <v>NT</v>
          </cell>
          <cell r="FN360">
            <v>15.1</v>
          </cell>
          <cell r="FO360" t="str">
            <v>NA</v>
          </cell>
          <cell r="FP360" t="b">
            <v>0</v>
          </cell>
          <cell r="FR360" t="str">
            <v>F</v>
          </cell>
          <cell r="FS360">
            <v>60</v>
          </cell>
          <cell r="FT360" t="str">
            <v>HIGH</v>
          </cell>
          <cell r="FU360">
            <v>0.13780156548904501</v>
          </cell>
          <cell r="FV360">
            <v>32.5707681514833</v>
          </cell>
          <cell r="FW360">
            <v>34.201361584299498</v>
          </cell>
          <cell r="FX360">
            <v>165</v>
          </cell>
          <cell r="FY360">
            <v>65</v>
          </cell>
          <cell r="FZ360">
            <v>27.454437869822499</v>
          </cell>
          <cell r="GA360">
            <v>1</v>
          </cell>
          <cell r="GB360">
            <v>0.18</v>
          </cell>
          <cell r="GC360">
            <v>36.9</v>
          </cell>
          <cell r="GD360">
            <v>5.9</v>
          </cell>
          <cell r="GE360">
            <v>0.28999999999999998</v>
          </cell>
          <cell r="GF360">
            <v>38.9</v>
          </cell>
          <cell r="GG360">
            <v>5.3</v>
          </cell>
          <cell r="GH360">
            <v>0.32</v>
          </cell>
          <cell r="GI360">
            <v>34.1</v>
          </cell>
          <cell r="GJ360">
            <v>7.2</v>
          </cell>
          <cell r="GK360">
            <v>0.49</v>
          </cell>
          <cell r="GL360">
            <v>31.2</v>
          </cell>
          <cell r="GM360">
            <v>28.8</v>
          </cell>
          <cell r="GN360" t="str">
            <v>CAUCASIAN</v>
          </cell>
          <cell r="GO360">
            <v>-0.23530899999999999</v>
          </cell>
          <cell r="GP360" t="str">
            <v>NA</v>
          </cell>
          <cell r="GQ360">
            <v>1.03E-2</v>
          </cell>
          <cell r="GR360" t="str">
            <v>NA</v>
          </cell>
          <cell r="GS360">
            <v>2</v>
          </cell>
          <cell r="GT360">
            <v>143869411445</v>
          </cell>
          <cell r="GU360" t="str">
            <v>RO014248 0018</v>
          </cell>
          <cell r="GV360" t="str">
            <v>Recall Set A 090821-Samples-RO014248 0018</v>
          </cell>
          <cell r="GW360">
            <v>197272</v>
          </cell>
          <cell r="GX360">
            <v>15024.52</v>
          </cell>
          <cell r="GY360">
            <v>409</v>
          </cell>
          <cell r="GZ360">
            <v>31.15</v>
          </cell>
          <cell r="HA360">
            <v>26</v>
          </cell>
          <cell r="HB360">
            <v>1.98</v>
          </cell>
          <cell r="HC360">
            <v>2423</v>
          </cell>
          <cell r="HD360">
            <v>184.54</v>
          </cell>
          <cell r="HE360">
            <v>500000</v>
          </cell>
        </row>
        <row r="361">
          <cell r="B361">
            <v>35007705714</v>
          </cell>
          <cell r="C361" t="str">
            <v>W08581500228500</v>
          </cell>
          <cell r="D361" t="str">
            <v>RO014752 0001</v>
          </cell>
          <cell r="E361" t="str">
            <v>RO014752 0001</v>
          </cell>
          <cell r="F361" t="str">
            <v>RO014752</v>
          </cell>
          <cell r="G361" t="str">
            <v>RO014752 0018</v>
          </cell>
          <cell r="H361" t="str">
            <v>RO014752</v>
          </cell>
          <cell r="I361">
            <v>18</v>
          </cell>
          <cell r="J361">
            <v>157071850</v>
          </cell>
          <cell r="K361">
            <v>2</v>
          </cell>
          <cell r="L361">
            <v>131745681281</v>
          </cell>
          <cell r="M361" t="str">
            <v>Recall</v>
          </cell>
          <cell r="N361" t="str">
            <v>Recall D10</v>
          </cell>
          <cell r="O361" t="str">
            <v>Matrix tube</v>
          </cell>
          <cell r="P361" t="str">
            <v>Supernate</v>
          </cell>
          <cell r="Q361">
            <v>5535</v>
          </cell>
          <cell r="R361">
            <v>1</v>
          </cell>
          <cell r="S361">
            <v>13</v>
          </cell>
          <cell r="T361" t="str">
            <v>NA</v>
          </cell>
          <cell r="U361" t="str">
            <v>F</v>
          </cell>
          <cell r="V361" t="b">
            <v>1</v>
          </cell>
          <cell r="W361">
            <v>18</v>
          </cell>
          <cell r="X361" t="b">
            <v>0</v>
          </cell>
          <cell r="Y361" t="b">
            <v>0</v>
          </cell>
          <cell r="Z361" t="b">
            <v>0</v>
          </cell>
          <cell r="AA361" t="b">
            <v>0</v>
          </cell>
          <cell r="AB361" t="b">
            <v>1</v>
          </cell>
          <cell r="AC361">
            <v>119858761534</v>
          </cell>
          <cell r="AD361" t="str">
            <v>ITxM</v>
          </cell>
          <cell r="AE361" t="b">
            <v>1</v>
          </cell>
          <cell r="AF361" t="str">
            <v>CAUCASIAN_OTHER</v>
          </cell>
          <cell r="AG361">
            <v>1</v>
          </cell>
          <cell r="AH361">
            <v>1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1</v>
          </cell>
          <cell r="AO361">
            <v>0</v>
          </cell>
          <cell r="AP361">
            <v>0</v>
          </cell>
          <cell r="AQ361">
            <v>0</v>
          </cell>
          <cell r="AR361" t="str">
            <v>NOTHISPANICLATINO</v>
          </cell>
          <cell r="AS361" t="str">
            <v>Recall Completed</v>
          </cell>
          <cell r="AT361" t="str">
            <v>NULL</v>
          </cell>
          <cell r="AU361" t="str">
            <v>NULL</v>
          </cell>
          <cell r="AV361">
            <v>12</v>
          </cell>
          <cell r="AW361">
            <v>63</v>
          </cell>
          <cell r="AX361">
            <v>10311.1</v>
          </cell>
          <cell r="AY361">
            <v>0.41038154389999998</v>
          </cell>
          <cell r="AZ361">
            <v>320.2</v>
          </cell>
          <cell r="BA361">
            <v>53.9</v>
          </cell>
          <cell r="BC361" t="str">
            <v>NA</v>
          </cell>
          <cell r="BD361">
            <v>44.2</v>
          </cell>
          <cell r="BE361" t="str">
            <v>glad7</v>
          </cell>
          <cell r="BF361" t="str">
            <v>CPD;AS1</v>
          </cell>
          <cell r="BG361" t="str">
            <v>Pitt</v>
          </cell>
          <cell r="BH361">
            <v>57</v>
          </cell>
          <cell r="BI361">
            <v>6</v>
          </cell>
          <cell r="BJ361">
            <v>5</v>
          </cell>
          <cell r="BK361">
            <v>10</v>
          </cell>
          <cell r="BL361">
            <v>205</v>
          </cell>
          <cell r="BM361" t="str">
            <v>N</v>
          </cell>
          <cell r="BN361" t="str">
            <v>NA</v>
          </cell>
          <cell r="BO361" t="str">
            <v>Y</v>
          </cell>
          <cell r="BP361">
            <v>840</v>
          </cell>
          <cell r="BQ361" t="str">
            <v>S</v>
          </cell>
          <cell r="BR361" t="str">
            <v>N</v>
          </cell>
          <cell r="BT361" t="str">
            <v>NA</v>
          </cell>
          <cell r="BU361" t="str">
            <v>N</v>
          </cell>
          <cell r="BV361">
            <v>99999</v>
          </cell>
          <cell r="BW361" t="str">
            <v>N</v>
          </cell>
          <cell r="BX361" t="str">
            <v>NA</v>
          </cell>
          <cell r="BY361">
            <v>4.5</v>
          </cell>
          <cell r="BZ361">
            <v>4.33</v>
          </cell>
          <cell r="CA361">
            <v>12.2</v>
          </cell>
          <cell r="CB361">
            <v>36.799999999999997</v>
          </cell>
          <cell r="CC361">
            <v>84.9</v>
          </cell>
          <cell r="CD361">
            <v>13.9</v>
          </cell>
          <cell r="CE361">
            <v>162</v>
          </cell>
          <cell r="CF361" t="str">
            <v>Y</v>
          </cell>
          <cell r="CG361" t="str">
            <v>Y</v>
          </cell>
          <cell r="CH361" t="str">
            <v>Resting</v>
          </cell>
          <cell r="CI361" t="str">
            <v>Y</v>
          </cell>
          <cell r="CN361" t="str">
            <v>Y</v>
          </cell>
          <cell r="CP361" t="str">
            <v xml:space="preserve">Usually </v>
          </cell>
          <cell r="CQ361" t="str">
            <v>N</v>
          </cell>
          <cell r="CS361" t="str">
            <v>Y</v>
          </cell>
          <cell r="CU361" t="str">
            <v>Once_A_Month</v>
          </cell>
          <cell r="CV361" t="str">
            <v>NoImpact</v>
          </cell>
          <cell r="CX361" t="str">
            <v>N</v>
          </cell>
          <cell r="CY361" t="str">
            <v>N</v>
          </cell>
          <cell r="DU361" t="str">
            <v>Y</v>
          </cell>
          <cell r="DX361" t="str">
            <v>N</v>
          </cell>
          <cell r="DY361" t="str">
            <v>N</v>
          </cell>
          <cell r="DZ361" t="str">
            <v>Y</v>
          </cell>
          <cell r="EA361" t="str">
            <v>Daily</v>
          </cell>
          <cell r="EB361" t="str">
            <v>N</v>
          </cell>
          <cell r="EC361" t="str">
            <v>N</v>
          </cell>
          <cell r="EL361">
            <v>0</v>
          </cell>
          <cell r="EO361">
            <v>0</v>
          </cell>
          <cell r="EQ361">
            <v>5.5</v>
          </cell>
          <cell r="ER361">
            <v>6</v>
          </cell>
          <cell r="ES361">
            <v>1</v>
          </cell>
          <cell r="ET361" t="str">
            <v>T</v>
          </cell>
          <cell r="EU361" t="str">
            <v>M</v>
          </cell>
          <cell r="EV361" t="str">
            <v>H</v>
          </cell>
          <cell r="EW361" t="str">
            <v>WB</v>
          </cell>
          <cell r="EX361" t="str">
            <v>N</v>
          </cell>
          <cell r="EY361" t="str">
            <v>S</v>
          </cell>
          <cell r="EZ361" t="str">
            <v>O+</v>
          </cell>
          <cell r="FA361" t="str">
            <v>NT</v>
          </cell>
          <cell r="FB361" t="str">
            <v>NR</v>
          </cell>
          <cell r="FC361" t="str">
            <v>NR</v>
          </cell>
          <cell r="FD361" t="str">
            <v>NR</v>
          </cell>
          <cell r="FE361" t="str">
            <v>NR</v>
          </cell>
          <cell r="FF361" t="str">
            <v>NT</v>
          </cell>
          <cell r="FG361" t="str">
            <v>NR</v>
          </cell>
          <cell r="FH361" t="str">
            <v>NR</v>
          </cell>
          <cell r="FI361" t="str">
            <v>NR</v>
          </cell>
          <cell r="FJ361" t="str">
            <v>NR</v>
          </cell>
          <cell r="FK361" t="str">
            <v>NR</v>
          </cell>
          <cell r="FL361" t="str">
            <v>NR</v>
          </cell>
          <cell r="FM361" t="str">
            <v>NT</v>
          </cell>
          <cell r="FN361">
            <v>12.5</v>
          </cell>
          <cell r="FO361" t="str">
            <v>NA</v>
          </cell>
          <cell r="FP361" t="b">
            <v>0</v>
          </cell>
          <cell r="FR361" t="str">
            <v>M</v>
          </cell>
          <cell r="FS361">
            <v>58</v>
          </cell>
          <cell r="FT361" t="str">
            <v>CAUCASIAN</v>
          </cell>
          <cell r="FU361">
            <v>0.36155687337375297</v>
          </cell>
          <cell r="FV361">
            <v>48.953781652736602</v>
          </cell>
          <cell r="FW361">
            <v>44.040892798603601</v>
          </cell>
          <cell r="FX361">
            <v>205</v>
          </cell>
          <cell r="FY361">
            <v>70</v>
          </cell>
          <cell r="FZ361">
            <v>29.411224489795899</v>
          </cell>
          <cell r="GA361">
            <v>1</v>
          </cell>
          <cell r="GB361">
            <v>0.19</v>
          </cell>
          <cell r="GC361">
            <v>52.4</v>
          </cell>
          <cell r="GD361">
            <v>29.1</v>
          </cell>
          <cell r="GE361">
            <v>0.19</v>
          </cell>
          <cell r="GF361">
            <v>41.7</v>
          </cell>
          <cell r="GG361">
            <v>28</v>
          </cell>
          <cell r="GH361">
            <v>0.39</v>
          </cell>
          <cell r="GI361">
            <v>51.9</v>
          </cell>
          <cell r="GJ361">
            <v>32.9</v>
          </cell>
          <cell r="GK361">
            <v>0.63</v>
          </cell>
          <cell r="GL361">
            <v>51</v>
          </cell>
          <cell r="GM361">
            <v>46.6</v>
          </cell>
          <cell r="GN361" t="str">
            <v>CAUCASIAN</v>
          </cell>
          <cell r="GO361">
            <v>-0.190272</v>
          </cell>
          <cell r="GP361" t="str">
            <v>NA</v>
          </cell>
          <cell r="GQ361">
            <v>-5.5397000000000002E-2</v>
          </cell>
          <cell r="GR361" t="str">
            <v>NA</v>
          </cell>
          <cell r="GS361">
            <v>2</v>
          </cell>
          <cell r="GT361">
            <v>136516521162</v>
          </cell>
          <cell r="GU361" t="str">
            <v>RO014752 0018</v>
          </cell>
          <cell r="GV361" t="str">
            <v>Recall Group T U 092921-Group U-RO014752 0018</v>
          </cell>
          <cell r="GW361">
            <v>82064</v>
          </cell>
          <cell r="GX361">
            <v>5346.19</v>
          </cell>
          <cell r="GY361">
            <v>871</v>
          </cell>
          <cell r="GZ361">
            <v>56.74</v>
          </cell>
          <cell r="HA361">
            <v>0</v>
          </cell>
          <cell r="HB361">
            <v>0</v>
          </cell>
          <cell r="HC361">
            <v>209</v>
          </cell>
          <cell r="HD361">
            <v>13.62</v>
          </cell>
          <cell r="HE361">
            <v>214000</v>
          </cell>
        </row>
        <row r="362">
          <cell r="B362">
            <v>35007705771</v>
          </cell>
          <cell r="C362" t="str">
            <v>W08601400702700</v>
          </cell>
          <cell r="D362" t="str">
            <v>RO014277 0001</v>
          </cell>
          <cell r="E362" t="str">
            <v>RO014277 0001</v>
          </cell>
          <cell r="F362" t="str">
            <v>RO014277</v>
          </cell>
          <cell r="G362" t="str">
            <v>RO014277 0018</v>
          </cell>
          <cell r="H362" t="str">
            <v>RO014277</v>
          </cell>
          <cell r="I362">
            <v>18</v>
          </cell>
          <cell r="J362">
            <v>155103895</v>
          </cell>
          <cell r="K362">
            <v>2</v>
          </cell>
          <cell r="L362">
            <v>128472561328</v>
          </cell>
          <cell r="M362" t="str">
            <v>Recall</v>
          </cell>
          <cell r="N362" t="str">
            <v>Recall D10</v>
          </cell>
          <cell r="O362" t="str">
            <v>Matrix tube</v>
          </cell>
          <cell r="P362" t="str">
            <v>Supernate</v>
          </cell>
          <cell r="Q362">
            <v>5530</v>
          </cell>
          <cell r="R362">
            <v>1</v>
          </cell>
          <cell r="S362">
            <v>15</v>
          </cell>
          <cell r="T362" t="str">
            <v>NA</v>
          </cell>
          <cell r="U362" t="str">
            <v>A</v>
          </cell>
          <cell r="V362" t="b">
            <v>1</v>
          </cell>
          <cell r="W362">
            <v>18</v>
          </cell>
          <cell r="X362" t="b">
            <v>0</v>
          </cell>
          <cell r="Y362" t="b">
            <v>0</v>
          </cell>
          <cell r="Z362" t="b">
            <v>0</v>
          </cell>
          <cell r="AA362" t="b">
            <v>0</v>
          </cell>
          <cell r="AB362" t="b">
            <v>1</v>
          </cell>
          <cell r="AC362">
            <v>153426011459</v>
          </cell>
          <cell r="AD362" t="str">
            <v>ITxM</v>
          </cell>
          <cell r="AE362" t="b">
            <v>1</v>
          </cell>
          <cell r="AF362" t="str">
            <v>HIGH</v>
          </cell>
          <cell r="AG362">
            <v>1</v>
          </cell>
          <cell r="AH362">
            <v>1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1</v>
          </cell>
          <cell r="AO362">
            <v>0</v>
          </cell>
          <cell r="AP362">
            <v>0</v>
          </cell>
          <cell r="AQ362">
            <v>0</v>
          </cell>
          <cell r="AR362" t="str">
            <v>NOTHISPANICLATINO</v>
          </cell>
          <cell r="AS362" t="str">
            <v>Recall Completed</v>
          </cell>
          <cell r="AT362" t="str">
            <v>NULL</v>
          </cell>
          <cell r="AU362" t="str">
            <v>NULL</v>
          </cell>
          <cell r="AV362">
            <v>10</v>
          </cell>
          <cell r="AW362">
            <v>66.5</v>
          </cell>
          <cell r="AX362">
            <v>11285.5</v>
          </cell>
          <cell r="AY362">
            <v>0.1629509526</v>
          </cell>
          <cell r="AZ362">
            <v>325.89999999999998</v>
          </cell>
          <cell r="BA362">
            <v>14.7</v>
          </cell>
          <cell r="BB362" t="str">
            <v>AAPH not tested due to high volume of samples o</v>
          </cell>
          <cell r="BC362" t="str">
            <v>NA</v>
          </cell>
          <cell r="BD362" t="str">
            <v>NA</v>
          </cell>
          <cell r="BE362" t="str">
            <v>glad7</v>
          </cell>
          <cell r="BF362" t="str">
            <v>CPD;AS1</v>
          </cell>
          <cell r="BG362" t="str">
            <v>Pitt</v>
          </cell>
          <cell r="BH362">
            <v>63</v>
          </cell>
          <cell r="BI362">
            <v>8</v>
          </cell>
          <cell r="BJ362">
            <v>5</v>
          </cell>
          <cell r="BK362">
            <v>5</v>
          </cell>
          <cell r="BL362">
            <v>185</v>
          </cell>
          <cell r="BM362" t="str">
            <v>N</v>
          </cell>
          <cell r="BN362" t="str">
            <v>NA</v>
          </cell>
          <cell r="BO362" t="str">
            <v>Y</v>
          </cell>
          <cell r="BP362">
            <v>840</v>
          </cell>
          <cell r="BQ362" t="str">
            <v>D</v>
          </cell>
          <cell r="BR362" t="str">
            <v>N</v>
          </cell>
          <cell r="BS362" t="str">
            <v>N</v>
          </cell>
          <cell r="BT362">
            <v>0</v>
          </cell>
          <cell r="BU362" t="str">
            <v>N</v>
          </cell>
          <cell r="BV362" t="str">
            <v>W9999</v>
          </cell>
          <cell r="BW362" t="str">
            <v>N</v>
          </cell>
          <cell r="BX362" t="str">
            <v>NA</v>
          </cell>
          <cell r="BY362">
            <v>8.4</v>
          </cell>
          <cell r="BZ362">
            <v>4.3449999999999998</v>
          </cell>
          <cell r="CA362">
            <v>12.8</v>
          </cell>
          <cell r="CB362">
            <v>38.65</v>
          </cell>
          <cell r="CC362">
            <v>88.9</v>
          </cell>
          <cell r="CD362">
            <v>15.45</v>
          </cell>
          <cell r="CE362">
            <v>285.5</v>
          </cell>
          <cell r="CF362" t="str">
            <v>N</v>
          </cell>
          <cell r="CG362" t="str">
            <v>N</v>
          </cell>
          <cell r="CS362" t="str">
            <v>N</v>
          </cell>
          <cell r="CY362" t="str">
            <v>N</v>
          </cell>
          <cell r="DW362" t="str">
            <v>Y</v>
          </cell>
          <cell r="DX362" t="str">
            <v>Y</v>
          </cell>
          <cell r="DY362" t="str">
            <v>N</v>
          </cell>
          <cell r="DZ362" t="str">
            <v>Y</v>
          </cell>
          <cell r="EA362" t="str">
            <v>Daily</v>
          </cell>
          <cell r="EB362" t="str">
            <v>N</v>
          </cell>
          <cell r="EC362" t="str">
            <v>N</v>
          </cell>
          <cell r="ED362" t="str">
            <v>Y</v>
          </cell>
          <cell r="EL362">
            <v>0</v>
          </cell>
          <cell r="EN362" t="str">
            <v>N</v>
          </cell>
          <cell r="EO362">
            <v>0</v>
          </cell>
          <cell r="EQ362">
            <v>4.23729778097987</v>
          </cell>
          <cell r="ER362">
            <v>8</v>
          </cell>
          <cell r="ES362">
            <v>6</v>
          </cell>
          <cell r="ET362" t="str">
            <v>T</v>
          </cell>
          <cell r="EU362" t="str">
            <v>M</v>
          </cell>
          <cell r="EV362" t="str">
            <v>H</v>
          </cell>
          <cell r="EW362" t="str">
            <v>WB</v>
          </cell>
          <cell r="EX362" t="str">
            <v>N</v>
          </cell>
          <cell r="EY362" t="str">
            <v>S</v>
          </cell>
          <cell r="EZ362" t="str">
            <v>B+</v>
          </cell>
          <cell r="FA362" t="str">
            <v>NR</v>
          </cell>
          <cell r="FB362" t="str">
            <v>NR</v>
          </cell>
          <cell r="FC362" t="str">
            <v>NR</v>
          </cell>
          <cell r="FD362" t="str">
            <v>NR</v>
          </cell>
          <cell r="FE362" t="str">
            <v>NR</v>
          </cell>
          <cell r="FF362" t="str">
            <v>NT</v>
          </cell>
          <cell r="FG362" t="str">
            <v>NR</v>
          </cell>
          <cell r="FH362" t="str">
            <v>NR</v>
          </cell>
          <cell r="FI362" t="str">
            <v>NR</v>
          </cell>
          <cell r="FJ362" t="str">
            <v>NR</v>
          </cell>
          <cell r="FK362" t="str">
            <v>NR</v>
          </cell>
          <cell r="FL362" t="str">
            <v>NR</v>
          </cell>
          <cell r="FM362" t="str">
            <v>NT</v>
          </cell>
          <cell r="FN362">
            <v>13.3</v>
          </cell>
          <cell r="FO362" t="str">
            <v>NA</v>
          </cell>
          <cell r="FP362" t="b">
            <v>0</v>
          </cell>
          <cell r="FR362" t="str">
            <v>F</v>
          </cell>
          <cell r="FS362">
            <v>30</v>
          </cell>
          <cell r="FT362" t="str">
            <v>CAUCASIAN</v>
          </cell>
          <cell r="FU362">
            <v>0.146610187166928</v>
          </cell>
          <cell r="FV362">
            <v>10.952945602492299</v>
          </cell>
          <cell r="FW362" t="str">
            <v>NA</v>
          </cell>
          <cell r="FX362">
            <v>185</v>
          </cell>
          <cell r="FY362">
            <v>65</v>
          </cell>
          <cell r="FZ362">
            <v>30.782248520710102</v>
          </cell>
          <cell r="GA362">
            <v>1</v>
          </cell>
          <cell r="GB362">
            <v>0.28000000000000003</v>
          </cell>
          <cell r="GC362">
            <v>17.5</v>
          </cell>
          <cell r="GD362">
            <v>11</v>
          </cell>
          <cell r="GE362">
            <v>0.3</v>
          </cell>
          <cell r="GF362">
            <v>14.4</v>
          </cell>
          <cell r="GG362">
            <v>6.9</v>
          </cell>
          <cell r="GH362">
            <v>0.44</v>
          </cell>
          <cell r="GI362">
            <v>18.5</v>
          </cell>
          <cell r="GJ362">
            <v>12.1</v>
          </cell>
          <cell r="GK362">
            <v>0.53</v>
          </cell>
          <cell r="GL362">
            <v>13.1</v>
          </cell>
          <cell r="GM362">
            <v>43.6</v>
          </cell>
          <cell r="GN362" t="str">
            <v>CAUCASIAN</v>
          </cell>
          <cell r="GO362">
            <v>3.3874000000000001E-2</v>
          </cell>
          <cell r="GP362" t="str">
            <v>NA</v>
          </cell>
          <cell r="GQ362">
            <v>0.13139400000000001</v>
          </cell>
          <cell r="GR362" t="str">
            <v>NA</v>
          </cell>
          <cell r="GS362">
            <v>2</v>
          </cell>
          <cell r="GT362">
            <v>146194091478</v>
          </cell>
          <cell r="GU362" t="str">
            <v>RO014277 0018</v>
          </cell>
          <cell r="GV362" t="str">
            <v>Recall Group C 091321-Samples-RO014277 0018</v>
          </cell>
          <cell r="GW362">
            <v>216192</v>
          </cell>
          <cell r="GX362">
            <v>14011.15</v>
          </cell>
          <cell r="GY362">
            <v>10943</v>
          </cell>
          <cell r="GZ362">
            <v>709.2</v>
          </cell>
          <cell r="HA362">
            <v>5</v>
          </cell>
          <cell r="HB362">
            <v>0.32</v>
          </cell>
          <cell r="HC362">
            <v>363</v>
          </cell>
          <cell r="HD362">
            <v>23.53</v>
          </cell>
          <cell r="HE362">
            <v>1550000</v>
          </cell>
        </row>
        <row r="363">
          <cell r="B363">
            <v>35007706084</v>
          </cell>
          <cell r="C363" t="str">
            <v>W08611400486700</v>
          </cell>
          <cell r="D363" t="str">
            <v>RO014257 0001</v>
          </cell>
          <cell r="E363" t="str">
            <v>RO014257 0001</v>
          </cell>
          <cell r="F363" t="str">
            <v>RO014257</v>
          </cell>
          <cell r="G363" t="str">
            <v>RO014257 0018</v>
          </cell>
          <cell r="H363" t="str">
            <v>RO014257</v>
          </cell>
          <cell r="I363">
            <v>18</v>
          </cell>
          <cell r="J363">
            <v>155103170</v>
          </cell>
          <cell r="K363">
            <v>2</v>
          </cell>
          <cell r="L363">
            <v>117195051460</v>
          </cell>
          <cell r="M363" t="str">
            <v>Recall</v>
          </cell>
          <cell r="N363" t="str">
            <v>Recall D10</v>
          </cell>
          <cell r="O363" t="str">
            <v>Matrix tube</v>
          </cell>
          <cell r="P363" t="str">
            <v>Supernate</v>
          </cell>
          <cell r="Q363">
            <v>5527</v>
          </cell>
          <cell r="R363">
            <v>5</v>
          </cell>
          <cell r="S363">
            <v>15</v>
          </cell>
          <cell r="T363" t="str">
            <v>NA</v>
          </cell>
          <cell r="U363" t="str">
            <v>G</v>
          </cell>
          <cell r="V363" t="b">
            <v>1</v>
          </cell>
          <cell r="W363">
            <v>18</v>
          </cell>
          <cell r="X363" t="b">
            <v>0</v>
          </cell>
          <cell r="Y363" t="b">
            <v>0</v>
          </cell>
          <cell r="Z363" t="b">
            <v>0</v>
          </cell>
          <cell r="AA363" t="b">
            <v>0</v>
          </cell>
          <cell r="AB363" t="b">
            <v>1</v>
          </cell>
          <cell r="AC363">
            <v>108637711501</v>
          </cell>
          <cell r="AD363" t="str">
            <v>ITxM</v>
          </cell>
          <cell r="AE363" t="b">
            <v>1</v>
          </cell>
          <cell r="AF363" t="str">
            <v>AFRAMRCN</v>
          </cell>
          <cell r="AG363">
            <v>1</v>
          </cell>
          <cell r="AH363">
            <v>1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1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 t="str">
            <v>NOTHISPANICLATINO</v>
          </cell>
          <cell r="AS363" t="str">
            <v>Recall Completed</v>
          </cell>
          <cell r="AT363" t="str">
            <v>NULL</v>
          </cell>
          <cell r="AU363" t="str">
            <v>NULL</v>
          </cell>
          <cell r="AV363">
            <v>6</v>
          </cell>
          <cell r="AW363">
            <v>58</v>
          </cell>
          <cell r="AX363">
            <v>9748.4</v>
          </cell>
          <cell r="AY363">
            <v>0.2315814172</v>
          </cell>
          <cell r="AZ363">
            <v>317.89999999999998</v>
          </cell>
          <cell r="BA363">
            <v>10.4</v>
          </cell>
          <cell r="BB363" t="str">
            <v>AAPH not tested due to high volume of samples o</v>
          </cell>
          <cell r="BC363" t="str">
            <v>NA</v>
          </cell>
          <cell r="BD363" t="str">
            <v>NA</v>
          </cell>
          <cell r="BE363" t="str">
            <v>glad7</v>
          </cell>
          <cell r="BF363" t="str">
            <v>CPD;AS1</v>
          </cell>
          <cell r="BG363" t="str">
            <v>Pitt</v>
          </cell>
          <cell r="BH363">
            <v>64</v>
          </cell>
          <cell r="BI363">
            <v>8</v>
          </cell>
          <cell r="BJ363">
            <v>5</v>
          </cell>
          <cell r="BK363">
            <v>9</v>
          </cell>
          <cell r="BL363">
            <v>195</v>
          </cell>
          <cell r="BM363" t="str">
            <v>N</v>
          </cell>
          <cell r="BN363" t="str">
            <v>NA</v>
          </cell>
          <cell r="BO363" t="str">
            <v>Y</v>
          </cell>
          <cell r="BP363">
            <v>840</v>
          </cell>
          <cell r="BQ363" t="str">
            <v>C</v>
          </cell>
          <cell r="BR363" t="str">
            <v>N</v>
          </cell>
          <cell r="BS363" t="str">
            <v>Y</v>
          </cell>
          <cell r="BT363">
            <v>2</v>
          </cell>
          <cell r="BU363" t="str">
            <v>N</v>
          </cell>
          <cell r="BV363" t="str">
            <v>9B999</v>
          </cell>
          <cell r="BW363" t="str">
            <v>N</v>
          </cell>
          <cell r="BX363" t="str">
            <v>NA</v>
          </cell>
          <cell r="BY363">
            <v>4.5999999999999996</v>
          </cell>
          <cell r="BZ363">
            <v>4.7050000000000001</v>
          </cell>
          <cell r="CA363">
            <v>12.4</v>
          </cell>
          <cell r="CB363">
            <v>37.700000000000003</v>
          </cell>
          <cell r="CC363">
            <v>80.2</v>
          </cell>
          <cell r="CD363">
            <v>18.75</v>
          </cell>
          <cell r="CE363">
            <v>210</v>
          </cell>
          <cell r="CF363" t="str">
            <v>N</v>
          </cell>
          <cell r="CG363" t="str">
            <v>N</v>
          </cell>
          <cell r="CS363" t="str">
            <v>N</v>
          </cell>
          <cell r="CY363" t="str">
            <v>N</v>
          </cell>
          <cell r="DW363" t="str">
            <v>Y</v>
          </cell>
          <cell r="DX363" t="str">
            <v>N</v>
          </cell>
          <cell r="DY363" t="str">
            <v>N</v>
          </cell>
          <cell r="DZ363" t="str">
            <v>N</v>
          </cell>
          <cell r="EC363" t="str">
            <v>N</v>
          </cell>
          <cell r="EK363" t="str">
            <v>Y</v>
          </cell>
          <cell r="EL363">
            <v>43</v>
          </cell>
          <cell r="EN363" t="str">
            <v xml:space="preserve">Y </v>
          </cell>
          <cell r="EO363">
            <v>2</v>
          </cell>
          <cell r="EQ363">
            <v>4.29140031743297</v>
          </cell>
          <cell r="ER363">
            <v>3</v>
          </cell>
          <cell r="ES363">
            <v>19</v>
          </cell>
          <cell r="ET363" t="str">
            <v>T</v>
          </cell>
          <cell r="EU363" t="str">
            <v>M</v>
          </cell>
          <cell r="EV363" t="str">
            <v>H</v>
          </cell>
          <cell r="EW363" t="str">
            <v>WB</v>
          </cell>
          <cell r="EX363" t="str">
            <v>N</v>
          </cell>
          <cell r="EY363" t="str">
            <v>S</v>
          </cell>
          <cell r="EZ363" t="str">
            <v>A+</v>
          </cell>
          <cell r="FA363" t="str">
            <v>NR</v>
          </cell>
          <cell r="FB363" t="str">
            <v>NR</v>
          </cell>
          <cell r="FC363" t="str">
            <v>NR</v>
          </cell>
          <cell r="FD363" t="str">
            <v>NR</v>
          </cell>
          <cell r="FE363" t="str">
            <v>NR</v>
          </cell>
          <cell r="FF363" t="str">
            <v>NT</v>
          </cell>
          <cell r="FG363" t="str">
            <v>NR</v>
          </cell>
          <cell r="FH363" t="str">
            <v>NR</v>
          </cell>
          <cell r="FI363" t="str">
            <v>NR</v>
          </cell>
          <cell r="FJ363" t="str">
            <v>NR</v>
          </cell>
          <cell r="FK363" t="str">
            <v>NR</v>
          </cell>
          <cell r="FL363" t="str">
            <v>NR</v>
          </cell>
          <cell r="FM363" t="str">
            <v>NT</v>
          </cell>
          <cell r="FN363">
            <v>13</v>
          </cell>
          <cell r="FO363" t="str">
            <v>NA</v>
          </cell>
          <cell r="FP363" t="b">
            <v>1</v>
          </cell>
          <cell r="FQ363" t="str">
            <v>2012-12-06;2013-06-13;2013-12-13</v>
          </cell>
          <cell r="FR363" t="str">
            <v>F</v>
          </cell>
          <cell r="FS363">
            <v>55</v>
          </cell>
          <cell r="FT363" t="str">
            <v>AFRAMRCN</v>
          </cell>
          <cell r="FU363">
            <v>0.20623050679312399</v>
          </cell>
          <cell r="FV363">
            <v>6.78448654596039</v>
          </cell>
          <cell r="FW363" t="str">
            <v>NA</v>
          </cell>
          <cell r="FX363">
            <v>195</v>
          </cell>
          <cell r="FY363">
            <v>69</v>
          </cell>
          <cell r="FZ363">
            <v>28.793320730938898</v>
          </cell>
          <cell r="GA363">
            <v>1</v>
          </cell>
          <cell r="GB363">
            <v>0.11</v>
          </cell>
          <cell r="GC363">
            <v>16.2</v>
          </cell>
          <cell r="GD363">
            <v>9.8000000000000007</v>
          </cell>
          <cell r="GE363">
            <v>0.15</v>
          </cell>
          <cell r="GF363">
            <v>15.2</v>
          </cell>
          <cell r="GG363">
            <v>16.2</v>
          </cell>
          <cell r="GH363">
            <v>0.19</v>
          </cell>
          <cell r="GI363">
            <v>19.5</v>
          </cell>
          <cell r="GJ363">
            <v>16.5</v>
          </cell>
          <cell r="GK363">
            <v>0.23</v>
          </cell>
          <cell r="GL363">
            <v>18.3</v>
          </cell>
          <cell r="GM363">
            <v>47</v>
          </cell>
          <cell r="GN363" t="str">
            <v>NA</v>
          </cell>
          <cell r="GO363" t="str">
            <v>NA</v>
          </cell>
          <cell r="GP363" t="str">
            <v>NA</v>
          </cell>
          <cell r="GQ363" t="str">
            <v>NA</v>
          </cell>
          <cell r="GR363" t="str">
            <v>NA</v>
          </cell>
          <cell r="GS363">
            <v>2</v>
          </cell>
          <cell r="GT363">
            <v>147085191481</v>
          </cell>
          <cell r="GU363" t="str">
            <v>RO014257 0018</v>
          </cell>
          <cell r="GV363" t="str">
            <v>Recall Set B-Samples-RO014257 0018</v>
          </cell>
          <cell r="GW363">
            <v>115272</v>
          </cell>
          <cell r="GX363">
            <v>8908.19</v>
          </cell>
          <cell r="GY363">
            <v>327</v>
          </cell>
          <cell r="GZ363">
            <v>25.27</v>
          </cell>
          <cell r="HA363">
            <v>0</v>
          </cell>
          <cell r="HB363">
            <v>0</v>
          </cell>
          <cell r="HC363">
            <v>35</v>
          </cell>
          <cell r="HD363">
            <v>2.7</v>
          </cell>
          <cell r="HE363">
            <v>474000</v>
          </cell>
        </row>
        <row r="364">
          <cell r="B364">
            <v>35007706159</v>
          </cell>
          <cell r="C364" t="str">
            <v>W08601500051700</v>
          </cell>
          <cell r="D364" t="str">
            <v>RO014291 0001</v>
          </cell>
          <cell r="E364" t="str">
            <v>RO014291 0001</v>
          </cell>
          <cell r="F364" t="str">
            <v>RO014291</v>
          </cell>
          <cell r="G364" t="str">
            <v>RO014291 0018</v>
          </cell>
          <cell r="H364" t="str">
            <v>RO014291</v>
          </cell>
          <cell r="I364">
            <v>18</v>
          </cell>
          <cell r="J364">
            <v>157074312</v>
          </cell>
          <cell r="K364">
            <v>2</v>
          </cell>
          <cell r="L364">
            <v>122046711229</v>
          </cell>
          <cell r="M364" t="str">
            <v>Recall</v>
          </cell>
          <cell r="N364" t="str">
            <v>Recall D10</v>
          </cell>
          <cell r="O364" t="str">
            <v>Matrix tube</v>
          </cell>
          <cell r="P364" t="str">
            <v>Supernate</v>
          </cell>
          <cell r="Q364">
            <v>5530</v>
          </cell>
          <cell r="R364">
            <v>1</v>
          </cell>
          <cell r="S364">
            <v>15</v>
          </cell>
          <cell r="T364" t="str">
            <v>NA</v>
          </cell>
          <cell r="U364" t="str">
            <v>G</v>
          </cell>
          <cell r="V364" t="b">
            <v>1</v>
          </cell>
          <cell r="W364">
            <v>18</v>
          </cell>
          <cell r="X364" t="b">
            <v>0</v>
          </cell>
          <cell r="Y364" t="b">
            <v>0</v>
          </cell>
          <cell r="Z364" t="b">
            <v>0</v>
          </cell>
          <cell r="AA364" t="b">
            <v>0</v>
          </cell>
          <cell r="AB364" t="b">
            <v>1</v>
          </cell>
          <cell r="AC364">
            <v>145602831171</v>
          </cell>
          <cell r="AD364" t="str">
            <v>ITxM</v>
          </cell>
          <cell r="AE364" t="b">
            <v>1</v>
          </cell>
          <cell r="AF364" t="str">
            <v>CAUCASIAN_OTHER</v>
          </cell>
          <cell r="AG364">
            <v>1</v>
          </cell>
          <cell r="AH364">
            <v>1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1</v>
          </cell>
          <cell r="AO364">
            <v>0</v>
          </cell>
          <cell r="AP364">
            <v>0</v>
          </cell>
          <cell r="AQ364">
            <v>0</v>
          </cell>
          <cell r="AR364" t="str">
            <v>NOTHISPANICLATINO</v>
          </cell>
          <cell r="AS364" t="str">
            <v>Recall Completed</v>
          </cell>
          <cell r="AT364" t="str">
            <v>NULL</v>
          </cell>
          <cell r="AU364" t="str">
            <v>NULL</v>
          </cell>
          <cell r="AV364">
            <v>8.5</v>
          </cell>
          <cell r="AW364">
            <v>69</v>
          </cell>
          <cell r="AX364">
            <v>11733.8</v>
          </cell>
          <cell r="AY364">
            <v>9.9707602300000003E-2</v>
          </cell>
          <cell r="AZ364">
            <v>307.60000000000002</v>
          </cell>
          <cell r="BA364">
            <v>47.6</v>
          </cell>
          <cell r="BC364" t="str">
            <v>NA</v>
          </cell>
          <cell r="BD364">
            <v>45.9</v>
          </cell>
          <cell r="BE364" t="str">
            <v>glad7</v>
          </cell>
          <cell r="BF364" t="str">
            <v>CPD;AS1</v>
          </cell>
          <cell r="BG364" t="str">
            <v>Pitt</v>
          </cell>
          <cell r="BH364" t="str">
            <v>Inf</v>
          </cell>
          <cell r="BI364">
            <v>0</v>
          </cell>
          <cell r="BJ364">
            <v>5</v>
          </cell>
          <cell r="BK364">
            <v>10</v>
          </cell>
          <cell r="BL364">
            <v>215</v>
          </cell>
          <cell r="BM364" t="str">
            <v>N</v>
          </cell>
          <cell r="BN364" t="str">
            <v>NA</v>
          </cell>
          <cell r="BO364" t="str">
            <v>Y</v>
          </cell>
          <cell r="BP364">
            <v>840</v>
          </cell>
          <cell r="BQ364">
            <v>9</v>
          </cell>
          <cell r="BR364" t="str">
            <v>N</v>
          </cell>
          <cell r="BS364" t="str">
            <v>N</v>
          </cell>
          <cell r="BT364">
            <v>0</v>
          </cell>
          <cell r="BU364">
            <v>9</v>
          </cell>
          <cell r="BV364">
            <v>99999</v>
          </cell>
          <cell r="BW364" t="str">
            <v>N</v>
          </cell>
          <cell r="BX364" t="str">
            <v>NA</v>
          </cell>
          <cell r="BY364">
            <v>6.05</v>
          </cell>
          <cell r="BZ364">
            <v>4.3150000000000004</v>
          </cell>
          <cell r="CA364">
            <v>13.6</v>
          </cell>
          <cell r="CB364">
            <v>39.450000000000003</v>
          </cell>
          <cell r="CC364">
            <v>91.4</v>
          </cell>
          <cell r="CD364">
            <v>12.35</v>
          </cell>
          <cell r="CE364">
            <v>201</v>
          </cell>
          <cell r="CF364" t="str">
            <v>N</v>
          </cell>
          <cell r="CG364" t="str">
            <v>N</v>
          </cell>
          <cell r="CS364" t="str">
            <v>N</v>
          </cell>
          <cell r="CY364" t="str">
            <v>N</v>
          </cell>
          <cell r="DW364" t="str">
            <v>Y</v>
          </cell>
          <cell r="DX364" t="str">
            <v>Y</v>
          </cell>
          <cell r="DY364" t="str">
            <v>N</v>
          </cell>
          <cell r="DZ364" t="str">
            <v>N</v>
          </cell>
          <cell r="EC364" t="str">
            <v>N</v>
          </cell>
          <cell r="ED364" t="str">
            <v>Y</v>
          </cell>
          <cell r="EL364">
            <v>0</v>
          </cell>
          <cell r="EN364" t="str">
            <v>N</v>
          </cell>
          <cell r="EO364">
            <v>0</v>
          </cell>
          <cell r="EQ364">
            <v>62</v>
          </cell>
          <cell r="ER364">
            <v>7</v>
          </cell>
          <cell r="ES364">
            <v>16</v>
          </cell>
          <cell r="ET364" t="str">
            <v>T</v>
          </cell>
          <cell r="EU364" t="str">
            <v>M</v>
          </cell>
          <cell r="EV364" t="str">
            <v>H</v>
          </cell>
          <cell r="EW364" t="str">
            <v>WB</v>
          </cell>
          <cell r="EX364" t="str">
            <v>N</v>
          </cell>
          <cell r="EY364" t="str">
            <v>S</v>
          </cell>
          <cell r="EZ364" t="str">
            <v>O+</v>
          </cell>
          <cell r="FA364" t="str">
            <v>NR</v>
          </cell>
          <cell r="FB364" t="str">
            <v>NR</v>
          </cell>
          <cell r="FC364" t="str">
            <v>NR</v>
          </cell>
          <cell r="FD364" t="str">
            <v>NR</v>
          </cell>
          <cell r="FE364" t="str">
            <v>NR</v>
          </cell>
          <cell r="FF364" t="str">
            <v>NT</v>
          </cell>
          <cell r="FG364" t="str">
            <v>NR</v>
          </cell>
          <cell r="FH364" t="str">
            <v>NR</v>
          </cell>
          <cell r="FI364" t="str">
            <v>NR</v>
          </cell>
          <cell r="FJ364" t="str">
            <v>NR</v>
          </cell>
          <cell r="FK364" t="str">
            <v>NR</v>
          </cell>
          <cell r="FL364" t="str">
            <v>NR</v>
          </cell>
          <cell r="FM364" t="str">
            <v>NR</v>
          </cell>
          <cell r="FN364">
            <v>13.7</v>
          </cell>
          <cell r="FO364" t="str">
            <v>NA</v>
          </cell>
          <cell r="FP364" t="b">
            <v>0</v>
          </cell>
          <cell r="FR364" t="str">
            <v>F</v>
          </cell>
          <cell r="FS364">
            <v>31</v>
          </cell>
          <cell r="FT364" t="str">
            <v>CAUCASIAN</v>
          </cell>
          <cell r="FU364">
            <v>9.1669734977164893E-2</v>
          </cell>
          <cell r="FV364">
            <v>42.846504430375902</v>
          </cell>
          <cell r="FW364">
            <v>45.801651015900198</v>
          </cell>
          <cell r="FX364">
            <v>215</v>
          </cell>
          <cell r="FY364">
            <v>70</v>
          </cell>
          <cell r="FZ364">
            <v>30.845918367346901</v>
          </cell>
          <cell r="GA364">
            <v>1</v>
          </cell>
          <cell r="GB364">
            <v>0.1</v>
          </cell>
          <cell r="GC364">
            <v>29.3</v>
          </cell>
          <cell r="GD364">
            <v>5.0999999999999996</v>
          </cell>
          <cell r="GE364">
            <v>0.2</v>
          </cell>
          <cell r="GF364">
            <v>35.4</v>
          </cell>
          <cell r="GG364">
            <v>7.4</v>
          </cell>
          <cell r="GH364">
            <v>0.28999999999999998</v>
          </cell>
          <cell r="GI364">
            <v>33.299999999999997</v>
          </cell>
          <cell r="GJ364">
            <v>29.3</v>
          </cell>
          <cell r="GK364">
            <v>0.59</v>
          </cell>
          <cell r="GL364">
            <v>31.6</v>
          </cell>
          <cell r="GM364">
            <v>47.9</v>
          </cell>
          <cell r="GN364" t="str">
            <v>CAUCASIAN</v>
          </cell>
          <cell r="GO364">
            <v>-4.8700000000000002E-4</v>
          </cell>
          <cell r="GP364" t="str">
            <v>NA</v>
          </cell>
          <cell r="GQ364">
            <v>1.03E-2</v>
          </cell>
          <cell r="GR364" t="str">
            <v>NA</v>
          </cell>
          <cell r="GS364">
            <v>2</v>
          </cell>
          <cell r="GT364">
            <v>118154671233</v>
          </cell>
          <cell r="GU364" t="str">
            <v>RO014291 0018</v>
          </cell>
          <cell r="GV364" t="str">
            <v>Recall Group D 091421-Samples-RO014291 0018</v>
          </cell>
          <cell r="GW364">
            <v>64272</v>
          </cell>
          <cell r="GX364">
            <v>4070.42</v>
          </cell>
          <cell r="GY364">
            <v>1514</v>
          </cell>
          <cell r="GZ364">
            <v>95.88</v>
          </cell>
          <cell r="HA364">
            <v>0</v>
          </cell>
          <cell r="HB364">
            <v>0</v>
          </cell>
          <cell r="HC364">
            <v>81</v>
          </cell>
          <cell r="HD364">
            <v>5.13</v>
          </cell>
          <cell r="HE364">
            <v>106000</v>
          </cell>
        </row>
        <row r="365">
          <cell r="B365">
            <v>35007706274</v>
          </cell>
          <cell r="C365" t="str">
            <v>W08661500138000</v>
          </cell>
          <cell r="D365" t="str">
            <v>RO014740 0001</v>
          </cell>
          <cell r="E365" t="str">
            <v>RO014740 0001</v>
          </cell>
          <cell r="F365" t="str">
            <v>RO014740</v>
          </cell>
          <cell r="G365" t="str">
            <v>RO014740 0018</v>
          </cell>
          <cell r="H365" t="str">
            <v>RO014740</v>
          </cell>
          <cell r="I365">
            <v>18</v>
          </cell>
          <cell r="J365">
            <v>157069014</v>
          </cell>
          <cell r="K365">
            <v>2</v>
          </cell>
          <cell r="L365">
            <v>149964751054</v>
          </cell>
          <cell r="M365" t="str">
            <v>Recall</v>
          </cell>
          <cell r="N365" t="str">
            <v>Recall D10</v>
          </cell>
          <cell r="O365" t="str">
            <v>Matrix tube</v>
          </cell>
          <cell r="P365" t="str">
            <v>Supernate</v>
          </cell>
          <cell r="Q365">
            <v>5534</v>
          </cell>
          <cell r="R365">
            <v>5</v>
          </cell>
          <cell r="S365">
            <v>15</v>
          </cell>
          <cell r="T365" t="str">
            <v>NA</v>
          </cell>
          <cell r="U365" t="str">
            <v>G</v>
          </cell>
          <cell r="V365" t="b">
            <v>1</v>
          </cell>
          <cell r="W365">
            <v>18</v>
          </cell>
          <cell r="X365" t="b">
            <v>0</v>
          </cell>
          <cell r="Y365" t="b">
            <v>0</v>
          </cell>
          <cell r="Z365" t="b">
            <v>0</v>
          </cell>
          <cell r="AA365" t="b">
            <v>0</v>
          </cell>
          <cell r="AB365" t="b">
            <v>1</v>
          </cell>
          <cell r="AC365">
            <v>134266941216</v>
          </cell>
          <cell r="AD365" t="str">
            <v>ITxM</v>
          </cell>
          <cell r="AE365" t="b">
            <v>1</v>
          </cell>
          <cell r="AF365" t="str">
            <v>CAUCASIAN_OTHER</v>
          </cell>
          <cell r="AG365">
            <v>1</v>
          </cell>
          <cell r="AH365">
            <v>1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1</v>
          </cell>
          <cell r="AO365">
            <v>0</v>
          </cell>
          <cell r="AP365">
            <v>0</v>
          </cell>
          <cell r="AQ365">
            <v>0</v>
          </cell>
          <cell r="AR365" t="str">
            <v>NOTHISPANICLATINO</v>
          </cell>
          <cell r="AS365" t="str">
            <v>Recall Completed</v>
          </cell>
          <cell r="AT365" t="str">
            <v>NULL</v>
          </cell>
          <cell r="AU365" t="str">
            <v>NULL</v>
          </cell>
          <cell r="AV365">
            <v>9</v>
          </cell>
          <cell r="AW365">
            <v>57</v>
          </cell>
          <cell r="AX365">
            <v>10224.200000000001</v>
          </cell>
          <cell r="AY365">
            <v>0.24049217000000001</v>
          </cell>
          <cell r="AZ365">
            <v>320.2</v>
          </cell>
          <cell r="BA365">
            <v>7.1</v>
          </cell>
          <cell r="BC365" t="str">
            <v>NA</v>
          </cell>
          <cell r="BD365">
            <v>41.3</v>
          </cell>
          <cell r="BE365" t="str">
            <v>glad7</v>
          </cell>
          <cell r="BF365" t="str">
            <v>CPD;AS1</v>
          </cell>
          <cell r="BG365" t="str">
            <v>Pitt</v>
          </cell>
          <cell r="BH365">
            <v>70</v>
          </cell>
          <cell r="BI365">
            <v>7</v>
          </cell>
          <cell r="BJ365">
            <v>5</v>
          </cell>
          <cell r="BK365">
            <v>2</v>
          </cell>
          <cell r="BL365">
            <v>117</v>
          </cell>
          <cell r="BM365" t="str">
            <v>N</v>
          </cell>
          <cell r="BN365" t="str">
            <v>NA</v>
          </cell>
          <cell r="BO365" t="str">
            <v>Y</v>
          </cell>
          <cell r="BP365">
            <v>840</v>
          </cell>
          <cell r="BQ365">
            <v>9</v>
          </cell>
          <cell r="BR365" t="str">
            <v>N</v>
          </cell>
          <cell r="BS365" t="str">
            <v>N</v>
          </cell>
          <cell r="BT365">
            <v>0</v>
          </cell>
          <cell r="BU365">
            <v>9</v>
          </cell>
          <cell r="BV365">
            <v>99999</v>
          </cell>
          <cell r="BW365" t="str">
            <v>N</v>
          </cell>
          <cell r="BX365" t="str">
            <v>NA</v>
          </cell>
          <cell r="BY365">
            <v>7.4</v>
          </cell>
          <cell r="BZ365">
            <v>4.57</v>
          </cell>
          <cell r="CA365">
            <v>12.95</v>
          </cell>
          <cell r="CB365">
            <v>40.200000000000003</v>
          </cell>
          <cell r="CC365">
            <v>87.8</v>
          </cell>
          <cell r="CD365">
            <v>15.7</v>
          </cell>
          <cell r="CE365">
            <v>242.5</v>
          </cell>
          <cell r="CF365" t="str">
            <v>N</v>
          </cell>
          <cell r="CG365" t="str">
            <v>N</v>
          </cell>
          <cell r="CS365" t="str">
            <v>Y</v>
          </cell>
          <cell r="CT365" t="str">
            <v>Under_8oz</v>
          </cell>
          <cell r="CU365" t="str">
            <v>Once_A_Day</v>
          </cell>
          <cell r="CV365" t="str">
            <v>NoImpact</v>
          </cell>
          <cell r="CX365" t="str">
            <v>N</v>
          </cell>
          <cell r="CY365" t="str">
            <v>N</v>
          </cell>
          <cell r="DW365" t="str">
            <v>Y</v>
          </cell>
          <cell r="DX365" t="str">
            <v>N</v>
          </cell>
          <cell r="DY365" t="str">
            <v>N</v>
          </cell>
          <cell r="DZ365" t="str">
            <v>Y</v>
          </cell>
          <cell r="EA365" t="str">
            <v>4_Or_More_a_Week</v>
          </cell>
          <cell r="EB365" t="str">
            <v>N</v>
          </cell>
          <cell r="EC365" t="str">
            <v>N</v>
          </cell>
          <cell r="EG365" t="str">
            <v>Y</v>
          </cell>
          <cell r="EL365">
            <v>53</v>
          </cell>
          <cell r="EN365" t="str">
            <v>N</v>
          </cell>
          <cell r="EO365">
            <v>0</v>
          </cell>
          <cell r="EQ365">
            <v>7</v>
          </cell>
          <cell r="ER365">
            <v>3</v>
          </cell>
          <cell r="ES365">
            <v>6</v>
          </cell>
          <cell r="ET365" t="str">
            <v>T</v>
          </cell>
          <cell r="EU365" t="str">
            <v>M</v>
          </cell>
          <cell r="EV365" t="str">
            <v>H</v>
          </cell>
          <cell r="EW365" t="str">
            <v>WB</v>
          </cell>
          <cell r="EX365" t="str">
            <v>N</v>
          </cell>
          <cell r="EY365" t="str">
            <v>S</v>
          </cell>
          <cell r="EZ365" t="str">
            <v>A+</v>
          </cell>
          <cell r="FA365" t="str">
            <v>NR</v>
          </cell>
          <cell r="FB365" t="str">
            <v>NR</v>
          </cell>
          <cell r="FC365" t="str">
            <v>NR</v>
          </cell>
          <cell r="FD365" t="str">
            <v>NR</v>
          </cell>
          <cell r="FE365" t="str">
            <v>NR</v>
          </cell>
          <cell r="FF365" t="str">
            <v>NT</v>
          </cell>
          <cell r="FG365" t="str">
            <v>NR</v>
          </cell>
          <cell r="FH365" t="str">
            <v>NR</v>
          </cell>
          <cell r="FI365" t="str">
            <v>NR</v>
          </cell>
          <cell r="FJ365" t="str">
            <v>NR</v>
          </cell>
          <cell r="FK365" t="str">
            <v>NR</v>
          </cell>
          <cell r="FL365" t="str">
            <v>NR</v>
          </cell>
          <cell r="FM365" t="str">
            <v>NT</v>
          </cell>
          <cell r="FN365">
            <v>13.3</v>
          </cell>
          <cell r="FO365" t="str">
            <v>NA</v>
          </cell>
          <cell r="FP365" t="b">
            <v>0</v>
          </cell>
          <cell r="FR365" t="str">
            <v>F</v>
          </cell>
          <cell r="FS365">
            <v>56</v>
          </cell>
          <cell r="FT365" t="str">
            <v>CAUCASIAN</v>
          </cell>
          <cell r="FU365">
            <v>0.213971412135124</v>
          </cell>
          <cell r="FV365">
            <v>3.58543657234289</v>
          </cell>
          <cell r="FW365">
            <v>41.037246427921303</v>
          </cell>
          <cell r="FX365">
            <v>117</v>
          </cell>
          <cell r="FY365">
            <v>62</v>
          </cell>
          <cell r="FZ365">
            <v>21.397242455775199</v>
          </cell>
          <cell r="GA365">
            <v>1</v>
          </cell>
          <cell r="GB365">
            <v>0.16</v>
          </cell>
          <cell r="GC365">
            <v>7</v>
          </cell>
          <cell r="GD365">
            <v>13.5</v>
          </cell>
          <cell r="GE365">
            <v>0.3</v>
          </cell>
          <cell r="GF365">
            <v>6.6</v>
          </cell>
          <cell r="GG365">
            <v>10.8</v>
          </cell>
          <cell r="GH365">
            <v>0.28000000000000003</v>
          </cell>
          <cell r="GI365">
            <v>5</v>
          </cell>
          <cell r="GJ365">
            <v>24.9</v>
          </cell>
          <cell r="GK365">
            <v>0.22</v>
          </cell>
          <cell r="GL365">
            <v>6.8</v>
          </cell>
          <cell r="GM365">
            <v>47.7</v>
          </cell>
          <cell r="GN365" t="str">
            <v>CAUCASIAN</v>
          </cell>
          <cell r="GO365">
            <v>0.277306</v>
          </cell>
          <cell r="GP365" t="str">
            <v>NA</v>
          </cell>
          <cell r="GQ365">
            <v>7.0846999999999993E-2</v>
          </cell>
          <cell r="GR365" t="str">
            <v>NA</v>
          </cell>
          <cell r="GS365">
            <v>2</v>
          </cell>
          <cell r="GT365">
            <v>142922501128</v>
          </cell>
          <cell r="GU365" t="str">
            <v>RO014740 0018</v>
          </cell>
          <cell r="GV365" t="str">
            <v>Recall Group T U 092921-Group T-RO014740 0018</v>
          </cell>
          <cell r="GW365">
            <v>351848</v>
          </cell>
          <cell r="GX365">
            <v>22539.91</v>
          </cell>
          <cell r="GY365">
            <v>482</v>
          </cell>
          <cell r="GZ365">
            <v>30.88</v>
          </cell>
          <cell r="HA365">
            <v>0</v>
          </cell>
          <cell r="HB365">
            <v>0</v>
          </cell>
          <cell r="HC365">
            <v>45</v>
          </cell>
          <cell r="HD365">
            <v>2.88</v>
          </cell>
          <cell r="HE365">
            <v>109000</v>
          </cell>
        </row>
        <row r="366">
          <cell r="B366">
            <v>35007706613</v>
          </cell>
          <cell r="C366" t="str">
            <v>W08661400237100</v>
          </cell>
          <cell r="D366" t="str">
            <v>RO014228 0001</v>
          </cell>
          <cell r="E366" t="str">
            <v>RO014228 0001</v>
          </cell>
          <cell r="F366" t="str">
            <v>RO014228</v>
          </cell>
          <cell r="G366" t="str">
            <v>RO014228 0018</v>
          </cell>
          <cell r="H366" t="str">
            <v>RO014228</v>
          </cell>
          <cell r="I366">
            <v>18</v>
          </cell>
          <cell r="J366">
            <v>155102415</v>
          </cell>
          <cell r="K366">
            <v>2</v>
          </cell>
          <cell r="L366">
            <v>145923121139</v>
          </cell>
          <cell r="M366" t="str">
            <v>Recall</v>
          </cell>
          <cell r="N366" t="str">
            <v>Recall D10</v>
          </cell>
          <cell r="O366" t="str">
            <v>Matrix tube</v>
          </cell>
          <cell r="P366" t="str">
            <v>Supernate</v>
          </cell>
          <cell r="Q366">
            <v>5526</v>
          </cell>
          <cell r="R366">
            <v>3</v>
          </cell>
          <cell r="S366">
            <v>15</v>
          </cell>
          <cell r="T366" t="str">
            <v>NA</v>
          </cell>
          <cell r="U366" t="str">
            <v>C</v>
          </cell>
          <cell r="V366" t="b">
            <v>1</v>
          </cell>
          <cell r="W366">
            <v>18</v>
          </cell>
          <cell r="X366" t="b">
            <v>0</v>
          </cell>
          <cell r="Y366" t="b">
            <v>0</v>
          </cell>
          <cell r="Z366" t="b">
            <v>0</v>
          </cell>
          <cell r="AA366" t="b">
            <v>0</v>
          </cell>
          <cell r="AB366" t="b">
            <v>1</v>
          </cell>
          <cell r="AC366">
            <v>102715761128</v>
          </cell>
          <cell r="AD366" t="str">
            <v>ITxM</v>
          </cell>
          <cell r="AE366" t="b">
            <v>1</v>
          </cell>
          <cell r="AF366" t="str">
            <v>CAUCASIAN_OTHER</v>
          </cell>
          <cell r="AG366">
            <v>1</v>
          </cell>
          <cell r="AH366">
            <v>1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1</v>
          </cell>
          <cell r="AO366">
            <v>0</v>
          </cell>
          <cell r="AP366">
            <v>0</v>
          </cell>
          <cell r="AQ366">
            <v>0</v>
          </cell>
          <cell r="AR366" t="str">
            <v>NOTHISPANICLATINO</v>
          </cell>
          <cell r="AS366" t="str">
            <v>Recall Completed</v>
          </cell>
          <cell r="AT366" t="str">
            <v>NULL</v>
          </cell>
          <cell r="AU366" t="str">
            <v>NULL</v>
          </cell>
          <cell r="AV366">
            <v>9</v>
          </cell>
          <cell r="AW366">
            <v>61</v>
          </cell>
          <cell r="AX366">
            <v>10773.1</v>
          </cell>
          <cell r="AY366">
            <v>0.57133757959999998</v>
          </cell>
          <cell r="AZ366">
            <v>324.8</v>
          </cell>
          <cell r="BA366">
            <v>14.4</v>
          </cell>
          <cell r="BC366" t="str">
            <v>NA</v>
          </cell>
          <cell r="BD366">
            <v>44.7</v>
          </cell>
          <cell r="BE366" t="str">
            <v>glad7</v>
          </cell>
          <cell r="BF366" t="str">
            <v>CPD;AS1</v>
          </cell>
          <cell r="BG366" t="str">
            <v>Pitt</v>
          </cell>
          <cell r="BH366">
            <v>284</v>
          </cell>
          <cell r="BI366">
            <v>3</v>
          </cell>
          <cell r="BJ366">
            <v>5</v>
          </cell>
          <cell r="BK366">
            <v>0</v>
          </cell>
          <cell r="BL366">
            <v>117</v>
          </cell>
          <cell r="BM366" t="str">
            <v>N</v>
          </cell>
          <cell r="BN366" t="str">
            <v>NA</v>
          </cell>
          <cell r="BO366" t="str">
            <v>Y</v>
          </cell>
          <cell r="BP366">
            <v>840</v>
          </cell>
          <cell r="BQ366">
            <v>9</v>
          </cell>
          <cell r="BR366" t="str">
            <v>N</v>
          </cell>
          <cell r="BS366" t="str">
            <v>Y</v>
          </cell>
          <cell r="BT366">
            <v>2</v>
          </cell>
          <cell r="BU366">
            <v>9</v>
          </cell>
          <cell r="BV366">
            <v>99999</v>
          </cell>
          <cell r="BW366" t="str">
            <v>Y</v>
          </cell>
          <cell r="BX366">
            <v>4</v>
          </cell>
          <cell r="BY366">
            <v>8.5</v>
          </cell>
          <cell r="BZ366">
            <v>4.3099999999999996</v>
          </cell>
          <cell r="CA366">
            <v>13.7</v>
          </cell>
          <cell r="CB366">
            <v>41.9</v>
          </cell>
          <cell r="CC366">
            <v>97.1</v>
          </cell>
          <cell r="CD366">
            <v>15.6</v>
          </cell>
          <cell r="CE366">
            <v>244</v>
          </cell>
          <cell r="CF366" t="str">
            <v>Y</v>
          </cell>
          <cell r="CG366" t="str">
            <v>Y</v>
          </cell>
          <cell r="CI366" t="str">
            <v>Y</v>
          </cell>
          <cell r="CO366" t="str">
            <v>Y</v>
          </cell>
          <cell r="CP366" t="str">
            <v>NotUsually</v>
          </cell>
          <cell r="CQ366" t="str">
            <v>N</v>
          </cell>
          <cell r="CS366" t="str">
            <v>Y</v>
          </cell>
          <cell r="CT366" t="str">
            <v>Under_8oz</v>
          </cell>
          <cell r="CU366" t="str">
            <v>Several_Times_A_Week</v>
          </cell>
          <cell r="CV366" t="str">
            <v>NoImpact</v>
          </cell>
          <cell r="CX366" t="str">
            <v>N</v>
          </cell>
          <cell r="CY366" t="str">
            <v>N</v>
          </cell>
          <cell r="DW366" t="str">
            <v>Y</v>
          </cell>
          <cell r="DX366" t="str">
            <v>N</v>
          </cell>
          <cell r="DY366" t="str">
            <v>N</v>
          </cell>
          <cell r="DZ366" t="str">
            <v>Y</v>
          </cell>
          <cell r="EA366" t="str">
            <v>Daily</v>
          </cell>
          <cell r="EB366" t="str">
            <v>N</v>
          </cell>
          <cell r="EC366" t="str">
            <v>N</v>
          </cell>
          <cell r="EH366" t="str">
            <v>Y</v>
          </cell>
          <cell r="EL366">
            <v>43</v>
          </cell>
          <cell r="EN366" t="str">
            <v xml:space="preserve">Y </v>
          </cell>
          <cell r="EO366">
            <v>2</v>
          </cell>
          <cell r="EQ366">
            <v>5.5</v>
          </cell>
          <cell r="ER366">
            <v>9</v>
          </cell>
          <cell r="ES366">
            <v>3</v>
          </cell>
          <cell r="ET366" t="str">
            <v>T</v>
          </cell>
          <cell r="EU366" t="str">
            <v>M</v>
          </cell>
          <cell r="EV366" t="str">
            <v>H</v>
          </cell>
          <cell r="EW366" t="str">
            <v>WB</v>
          </cell>
          <cell r="EX366" t="str">
            <v>N</v>
          </cell>
          <cell r="EY366" t="str">
            <v>S</v>
          </cell>
          <cell r="EZ366" t="str">
            <v>A+</v>
          </cell>
          <cell r="FA366" t="str">
            <v>NT</v>
          </cell>
          <cell r="FB366" t="str">
            <v>NR</v>
          </cell>
          <cell r="FC366" t="str">
            <v>NR</v>
          </cell>
          <cell r="FD366" t="str">
            <v>NR</v>
          </cell>
          <cell r="FE366" t="str">
            <v>NR</v>
          </cell>
          <cell r="FF366" t="str">
            <v>NT</v>
          </cell>
          <cell r="FG366" t="str">
            <v>NR</v>
          </cell>
          <cell r="FH366" t="str">
            <v>NR</v>
          </cell>
          <cell r="FI366" t="str">
            <v>NR</v>
          </cell>
          <cell r="FJ366" t="str">
            <v>NR</v>
          </cell>
          <cell r="FK366" t="str">
            <v>NR</v>
          </cell>
          <cell r="FL366" t="str">
            <v>NR</v>
          </cell>
          <cell r="FM366" t="str">
            <v>NT</v>
          </cell>
          <cell r="FN366">
            <v>13.6</v>
          </cell>
          <cell r="FO366" t="str">
            <v>NA</v>
          </cell>
          <cell r="FP366" t="b">
            <v>0</v>
          </cell>
          <cell r="FR366" t="str">
            <v>F</v>
          </cell>
          <cell r="FS366">
            <v>49</v>
          </cell>
          <cell r="FT366" t="str">
            <v>CAUCASIAN</v>
          </cell>
          <cell r="FU366">
            <v>0.50138180899278895</v>
          </cell>
          <cell r="FV366">
            <v>10.662122877618</v>
          </cell>
          <cell r="FW366">
            <v>44.558762862514399</v>
          </cell>
          <cell r="FX366">
            <v>117</v>
          </cell>
          <cell r="FY366">
            <v>60</v>
          </cell>
          <cell r="FZ366">
            <v>22.8475</v>
          </cell>
          <cell r="GA366">
            <v>1</v>
          </cell>
          <cell r="GB366">
            <v>0.16</v>
          </cell>
          <cell r="GC366">
            <v>21.9</v>
          </cell>
          <cell r="GD366">
            <v>10.4</v>
          </cell>
          <cell r="GE366">
            <v>0.28000000000000003</v>
          </cell>
          <cell r="GF366">
            <v>16.600000000000001</v>
          </cell>
          <cell r="GG366">
            <v>9</v>
          </cell>
          <cell r="GH366">
            <v>0.44</v>
          </cell>
          <cell r="GI366">
            <v>16.7</v>
          </cell>
          <cell r="GJ366">
            <v>16</v>
          </cell>
          <cell r="GK366">
            <v>0.83</v>
          </cell>
          <cell r="GL366">
            <v>17.3</v>
          </cell>
          <cell r="GM366">
            <v>33.4</v>
          </cell>
          <cell r="GN366" t="str">
            <v>CAUCASIAN</v>
          </cell>
          <cell r="GO366">
            <v>-0.17077600000000001</v>
          </cell>
          <cell r="GP366" t="str">
            <v>NA</v>
          </cell>
          <cell r="GQ366">
            <v>7.0846999999999993E-2</v>
          </cell>
          <cell r="GR366" t="str">
            <v>NA</v>
          </cell>
          <cell r="GS366">
            <v>2</v>
          </cell>
          <cell r="GT366">
            <v>141693991341</v>
          </cell>
          <cell r="GU366" t="str">
            <v>RO014228 0018</v>
          </cell>
          <cell r="GV366" t="str">
            <v>Recall MinJae 1st attempt-Samples-RO014228 0018</v>
          </cell>
          <cell r="GW366">
            <v>142584</v>
          </cell>
          <cell r="GX366">
            <v>11592.2</v>
          </cell>
          <cell r="GY366">
            <v>1</v>
          </cell>
          <cell r="GZ366">
            <v>0.08</v>
          </cell>
          <cell r="HA366">
            <v>0</v>
          </cell>
          <cell r="HB366">
            <v>0</v>
          </cell>
          <cell r="HC366">
            <v>396</v>
          </cell>
          <cell r="HD366">
            <v>32.200000000000003</v>
          </cell>
          <cell r="HE366">
            <v>453000</v>
          </cell>
        </row>
        <row r="367">
          <cell r="B367">
            <v>35007706662</v>
          </cell>
          <cell r="C367" t="str">
            <v>W08581400782300</v>
          </cell>
          <cell r="D367" t="str">
            <v>RO014279 0001</v>
          </cell>
          <cell r="E367" t="str">
            <v>RO014279 0001</v>
          </cell>
          <cell r="F367" t="str">
            <v>RO014279</v>
          </cell>
          <cell r="G367" t="str">
            <v>RO014279 0018</v>
          </cell>
          <cell r="H367" t="str">
            <v>RO014279</v>
          </cell>
          <cell r="I367">
            <v>18</v>
          </cell>
          <cell r="J367">
            <v>157074810</v>
          </cell>
          <cell r="K367">
            <v>2</v>
          </cell>
          <cell r="L367">
            <v>152284961277</v>
          </cell>
          <cell r="M367" t="str">
            <v>Recall</v>
          </cell>
          <cell r="N367" t="str">
            <v>Recall D10</v>
          </cell>
          <cell r="O367" t="str">
            <v>Matrix tube</v>
          </cell>
          <cell r="P367" t="str">
            <v>Supernate</v>
          </cell>
          <cell r="Q367">
            <v>5530</v>
          </cell>
          <cell r="R367">
            <v>7</v>
          </cell>
          <cell r="S367">
            <v>15</v>
          </cell>
          <cell r="T367" t="str">
            <v>NA</v>
          </cell>
          <cell r="U367" t="str">
            <v>B</v>
          </cell>
          <cell r="V367" t="b">
            <v>1</v>
          </cell>
          <cell r="W367">
            <v>18</v>
          </cell>
          <cell r="X367" t="b">
            <v>0</v>
          </cell>
          <cell r="Y367" t="b">
            <v>0</v>
          </cell>
          <cell r="Z367" t="b">
            <v>0</v>
          </cell>
          <cell r="AA367" t="b">
            <v>0</v>
          </cell>
          <cell r="AB367" t="b">
            <v>1</v>
          </cell>
          <cell r="AC367">
            <v>115592901195</v>
          </cell>
          <cell r="AD367" t="str">
            <v>ITxM</v>
          </cell>
          <cell r="AE367" t="b">
            <v>1</v>
          </cell>
          <cell r="AF367" t="str">
            <v>CAUCASIAN_OTHER</v>
          </cell>
          <cell r="AG367">
            <v>1</v>
          </cell>
          <cell r="AH367">
            <v>1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1</v>
          </cell>
          <cell r="AO367">
            <v>0</v>
          </cell>
          <cell r="AP367">
            <v>0</v>
          </cell>
          <cell r="AQ367">
            <v>0</v>
          </cell>
          <cell r="AR367" t="str">
            <v>NOTHISPANICLATINO</v>
          </cell>
          <cell r="AS367" t="str">
            <v>Recall Completed</v>
          </cell>
          <cell r="AT367" t="str">
            <v>NULL</v>
          </cell>
          <cell r="AU367" t="str">
            <v>NULL</v>
          </cell>
          <cell r="AV367">
            <v>13.5</v>
          </cell>
          <cell r="AW367">
            <v>61</v>
          </cell>
          <cell r="AX367">
            <v>10489.5</v>
          </cell>
          <cell r="AY367">
            <v>0.85466637590000005</v>
          </cell>
          <cell r="AZ367">
            <v>312.2</v>
          </cell>
          <cell r="BA367">
            <v>54.9</v>
          </cell>
          <cell r="BC367" t="str">
            <v>NA</v>
          </cell>
          <cell r="BD367">
            <v>47.4</v>
          </cell>
          <cell r="BE367" t="str">
            <v>glad7</v>
          </cell>
          <cell r="BF367" t="str">
            <v>CPD;AS1</v>
          </cell>
          <cell r="BG367" t="str">
            <v>Pitt</v>
          </cell>
          <cell r="BH367">
            <v>101</v>
          </cell>
          <cell r="BI367">
            <v>3</v>
          </cell>
          <cell r="BJ367">
            <v>5</v>
          </cell>
          <cell r="BK367">
            <v>10</v>
          </cell>
          <cell r="BL367">
            <v>230</v>
          </cell>
          <cell r="BM367" t="str">
            <v>N</v>
          </cell>
          <cell r="BN367" t="str">
            <v>NA</v>
          </cell>
          <cell r="BO367" t="str">
            <v>Y</v>
          </cell>
          <cell r="BP367">
            <v>840</v>
          </cell>
          <cell r="BQ367" t="str">
            <v>E</v>
          </cell>
          <cell r="BR367" t="str">
            <v>N</v>
          </cell>
          <cell r="BT367" t="str">
            <v>NA</v>
          </cell>
          <cell r="BU367" t="str">
            <v>N</v>
          </cell>
          <cell r="BV367" t="str">
            <v>W9999</v>
          </cell>
          <cell r="BW367" t="str">
            <v>N</v>
          </cell>
          <cell r="BX367" t="str">
            <v>NA</v>
          </cell>
          <cell r="BY367">
            <v>8.1999999999999993</v>
          </cell>
          <cell r="BZ367">
            <v>5.625</v>
          </cell>
          <cell r="CA367">
            <v>16.8</v>
          </cell>
          <cell r="CB367">
            <v>49.65</v>
          </cell>
          <cell r="CC367">
            <v>88.25</v>
          </cell>
          <cell r="CD367">
            <v>12.4</v>
          </cell>
          <cell r="CE367">
            <v>228.5</v>
          </cell>
          <cell r="CF367" t="str">
            <v>N</v>
          </cell>
          <cell r="CG367" t="str">
            <v>N</v>
          </cell>
          <cell r="CS367" t="str">
            <v>N</v>
          </cell>
          <cell r="CY367" t="str">
            <v>N</v>
          </cell>
          <cell r="DW367" t="str">
            <v>Y</v>
          </cell>
          <cell r="DX367" t="str">
            <v>N</v>
          </cell>
          <cell r="DZ367" t="str">
            <v>N</v>
          </cell>
          <cell r="EC367" t="str">
            <v>N</v>
          </cell>
          <cell r="EL367">
            <v>0</v>
          </cell>
          <cell r="EO367">
            <v>0</v>
          </cell>
          <cell r="EQ367">
            <v>77</v>
          </cell>
          <cell r="ER367">
            <v>10</v>
          </cell>
          <cell r="ES367">
            <v>28</v>
          </cell>
          <cell r="ET367" t="str">
            <v>T</v>
          </cell>
          <cell r="EU367" t="str">
            <v>M</v>
          </cell>
          <cell r="EV367" t="str">
            <v>H</v>
          </cell>
          <cell r="EW367" t="str">
            <v>WB</v>
          </cell>
          <cell r="EX367" t="str">
            <v>N</v>
          </cell>
          <cell r="EY367" t="str">
            <v>S</v>
          </cell>
          <cell r="EZ367" t="str">
            <v>O+</v>
          </cell>
          <cell r="FA367" t="str">
            <v>NT</v>
          </cell>
          <cell r="FB367" t="str">
            <v>NR</v>
          </cell>
          <cell r="FC367" t="str">
            <v>NR</v>
          </cell>
          <cell r="FD367" t="str">
            <v>NR</v>
          </cell>
          <cell r="FE367" t="str">
            <v>NR</v>
          </cell>
          <cell r="FF367" t="str">
            <v>NT</v>
          </cell>
          <cell r="FG367" t="str">
            <v>NR</v>
          </cell>
          <cell r="FH367" t="str">
            <v>NR</v>
          </cell>
          <cell r="FI367" t="str">
            <v>NR</v>
          </cell>
          <cell r="FJ367" t="str">
            <v>NR</v>
          </cell>
          <cell r="FK367" t="str">
            <v>NR</v>
          </cell>
          <cell r="FL367" t="str">
            <v>NR</v>
          </cell>
          <cell r="FM367" t="str">
            <v>NT</v>
          </cell>
          <cell r="FN367">
            <v>16.3</v>
          </cell>
          <cell r="FO367" t="str">
            <v>NA</v>
          </cell>
          <cell r="FP367" t="b">
            <v>0</v>
          </cell>
          <cell r="FR367" t="str">
            <v>M</v>
          </cell>
          <cell r="FS367">
            <v>38</v>
          </cell>
          <cell r="FT367" t="str">
            <v>CAUCASIAN</v>
          </cell>
          <cell r="FU367">
            <v>0.74751380727029404</v>
          </cell>
          <cell r="FV367">
            <v>49.923190735650998</v>
          </cell>
          <cell r="FW367">
            <v>47.355261207632402</v>
          </cell>
          <cell r="FX367">
            <v>230</v>
          </cell>
          <cell r="FY367">
            <v>70</v>
          </cell>
          <cell r="FZ367">
            <v>32.997959183673501</v>
          </cell>
          <cell r="GA367">
            <v>1</v>
          </cell>
          <cell r="GB367">
            <v>0.67</v>
          </cell>
          <cell r="GC367">
            <v>43.5</v>
          </cell>
          <cell r="GD367">
            <v>9.1</v>
          </cell>
          <cell r="GE367">
            <v>1.08</v>
          </cell>
          <cell r="GF367">
            <v>39.4</v>
          </cell>
          <cell r="GG367">
            <v>5.3</v>
          </cell>
          <cell r="GH367">
            <v>1.48</v>
          </cell>
          <cell r="GI367">
            <v>49.8</v>
          </cell>
          <cell r="GJ367">
            <v>12.9</v>
          </cell>
          <cell r="GK367">
            <v>1.1399999999999999</v>
          </cell>
          <cell r="GL367">
            <v>42.7</v>
          </cell>
          <cell r="GM367">
            <v>50.3</v>
          </cell>
          <cell r="GN367" t="str">
            <v>CAUCASIAN</v>
          </cell>
          <cell r="GO367">
            <v>-2.3171000000000001E-2</v>
          </cell>
          <cell r="GP367" t="str">
            <v>NA</v>
          </cell>
          <cell r="GQ367">
            <v>7.0846999999999993E-2</v>
          </cell>
          <cell r="GR367" t="str">
            <v>NA</v>
          </cell>
          <cell r="GS367">
            <v>2</v>
          </cell>
          <cell r="GT367">
            <v>128577991131</v>
          </cell>
          <cell r="GU367" t="str">
            <v>RO014279 0018</v>
          </cell>
          <cell r="GV367" t="str">
            <v>Recall Group C 091321-Samples-RO014279 0018</v>
          </cell>
          <cell r="GW367">
            <v>440424</v>
          </cell>
          <cell r="GX367">
            <v>28396.13</v>
          </cell>
          <cell r="GY367">
            <v>1431</v>
          </cell>
          <cell r="GZ367">
            <v>92.26</v>
          </cell>
          <cell r="HA367">
            <v>10</v>
          </cell>
          <cell r="HB367">
            <v>0.64</v>
          </cell>
          <cell r="HC367">
            <v>1064</v>
          </cell>
          <cell r="HD367">
            <v>68.599999999999994</v>
          </cell>
          <cell r="HE367">
            <v>355000</v>
          </cell>
        </row>
        <row r="368">
          <cell r="B368">
            <v>35007706753</v>
          </cell>
          <cell r="C368" t="str">
            <v>W08591400505100</v>
          </cell>
          <cell r="D368" t="str">
            <v>RO014226 0001</v>
          </cell>
          <cell r="E368" t="str">
            <v>RO014226 0001</v>
          </cell>
          <cell r="F368" t="str">
            <v>RO014226</v>
          </cell>
          <cell r="G368" t="str">
            <v>RO014226 0018</v>
          </cell>
          <cell r="H368" t="str">
            <v>RO014226</v>
          </cell>
          <cell r="I368">
            <v>18</v>
          </cell>
          <cell r="J368">
            <v>155102886</v>
          </cell>
          <cell r="K368">
            <v>2</v>
          </cell>
          <cell r="L368">
            <v>119256681077</v>
          </cell>
          <cell r="M368" t="str">
            <v>Recall</v>
          </cell>
          <cell r="N368" t="str">
            <v>Recall D10</v>
          </cell>
          <cell r="O368" t="str">
            <v>Matrix tube</v>
          </cell>
          <cell r="P368" t="str">
            <v>Supernate</v>
          </cell>
          <cell r="Q368">
            <v>5526</v>
          </cell>
          <cell r="R368">
            <v>9</v>
          </cell>
          <cell r="S368">
            <v>15</v>
          </cell>
          <cell r="T368" t="str">
            <v>NA</v>
          </cell>
          <cell r="U368" t="str">
            <v>C</v>
          </cell>
          <cell r="V368" t="b">
            <v>1</v>
          </cell>
          <cell r="W368">
            <v>18</v>
          </cell>
          <cell r="X368" t="b">
            <v>0</v>
          </cell>
          <cell r="Y368" t="b">
            <v>0</v>
          </cell>
          <cell r="Z368" t="b">
            <v>0</v>
          </cell>
          <cell r="AA368" t="b">
            <v>0</v>
          </cell>
          <cell r="AB368" t="b">
            <v>1</v>
          </cell>
          <cell r="AC368">
            <v>113294001217</v>
          </cell>
          <cell r="AD368" t="str">
            <v>ITxM</v>
          </cell>
          <cell r="AE368" t="b">
            <v>1</v>
          </cell>
          <cell r="AF368" t="str">
            <v>HIGH</v>
          </cell>
          <cell r="AG368">
            <v>1</v>
          </cell>
          <cell r="AH368">
            <v>1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1</v>
          </cell>
          <cell r="AO368">
            <v>0</v>
          </cell>
          <cell r="AP368">
            <v>0</v>
          </cell>
          <cell r="AQ368">
            <v>0</v>
          </cell>
          <cell r="AR368" t="str">
            <v>NOTHISPANICLATINO</v>
          </cell>
          <cell r="AS368" t="str">
            <v>Recall Completed</v>
          </cell>
          <cell r="AT368" t="str">
            <v>NULL</v>
          </cell>
          <cell r="AU368" t="str">
            <v>NULL</v>
          </cell>
          <cell r="AV368">
            <v>11</v>
          </cell>
          <cell r="AW368">
            <v>61</v>
          </cell>
          <cell r="AX368">
            <v>9643.2000000000007</v>
          </cell>
          <cell r="AY368">
            <v>0.5226518027</v>
          </cell>
          <cell r="AZ368">
            <v>298.5</v>
          </cell>
          <cell r="BA368">
            <v>29.1</v>
          </cell>
          <cell r="BB368" t="str">
            <v>AAPH not tested due to high volume of samples o</v>
          </cell>
          <cell r="BC368" t="str">
            <v>NA</v>
          </cell>
          <cell r="BD368" t="str">
            <v>NA</v>
          </cell>
          <cell r="BE368" t="str">
            <v>glad7</v>
          </cell>
          <cell r="BF368" t="str">
            <v>CPD;AS1</v>
          </cell>
          <cell r="BG368" t="str">
            <v>Pitt</v>
          </cell>
          <cell r="BH368">
            <v>63</v>
          </cell>
          <cell r="BI368">
            <v>9</v>
          </cell>
          <cell r="BJ368">
            <v>5</v>
          </cell>
          <cell r="BK368">
            <v>8</v>
          </cell>
          <cell r="BL368">
            <v>155</v>
          </cell>
          <cell r="BM368" t="str">
            <v>N</v>
          </cell>
          <cell r="BN368" t="str">
            <v>NA</v>
          </cell>
          <cell r="BO368" t="str">
            <v>Y</v>
          </cell>
          <cell r="BP368">
            <v>840</v>
          </cell>
          <cell r="BQ368" t="str">
            <v>E</v>
          </cell>
          <cell r="BR368" t="str">
            <v>N</v>
          </cell>
          <cell r="BT368" t="str">
            <v>NA</v>
          </cell>
          <cell r="BU368" t="str">
            <v>N</v>
          </cell>
          <cell r="BV368" t="str">
            <v>W9999</v>
          </cell>
          <cell r="BW368" t="str">
            <v>N</v>
          </cell>
          <cell r="BX368" t="str">
            <v>NA</v>
          </cell>
          <cell r="BY368">
            <v>4.5999999999999996</v>
          </cell>
          <cell r="BZ368">
            <v>4.62</v>
          </cell>
          <cell r="CA368">
            <v>12.5</v>
          </cell>
          <cell r="CB368">
            <v>38.25</v>
          </cell>
          <cell r="CC368">
            <v>82.8</v>
          </cell>
          <cell r="CD368">
            <v>15.35</v>
          </cell>
          <cell r="CE368">
            <v>231.5</v>
          </cell>
          <cell r="CF368" t="str">
            <v>N</v>
          </cell>
          <cell r="CG368" t="str">
            <v>N</v>
          </cell>
          <cell r="CS368" t="str">
            <v>N</v>
          </cell>
          <cell r="CY368" t="str">
            <v>N</v>
          </cell>
          <cell r="DW368" t="str">
            <v>Y</v>
          </cell>
          <cell r="DX368" t="str">
            <v>N</v>
          </cell>
          <cell r="DZ368" t="str">
            <v>N</v>
          </cell>
          <cell r="EL368">
            <v>0</v>
          </cell>
          <cell r="EO368">
            <v>0</v>
          </cell>
          <cell r="EQ368">
            <v>3.9080869667095</v>
          </cell>
          <cell r="ER368">
            <v>8</v>
          </cell>
          <cell r="ES368">
            <v>15</v>
          </cell>
          <cell r="ET368" t="str">
            <v>T</v>
          </cell>
          <cell r="EU368" t="str">
            <v>M</v>
          </cell>
          <cell r="EV368" t="str">
            <v>H</v>
          </cell>
          <cell r="EW368" t="str">
            <v>WB</v>
          </cell>
          <cell r="EX368" t="str">
            <v>N</v>
          </cell>
          <cell r="EY368" t="str">
            <v>S</v>
          </cell>
          <cell r="EZ368" t="str">
            <v>A+</v>
          </cell>
          <cell r="FA368" t="str">
            <v>NR</v>
          </cell>
          <cell r="FB368" t="str">
            <v>NR</v>
          </cell>
          <cell r="FC368" t="str">
            <v>NR</v>
          </cell>
          <cell r="FD368" t="str">
            <v>NR</v>
          </cell>
          <cell r="FE368" t="str">
            <v>NR</v>
          </cell>
          <cell r="FF368" t="str">
            <v>NT</v>
          </cell>
          <cell r="FG368" t="str">
            <v>NR</v>
          </cell>
          <cell r="FH368" t="str">
            <v>NR</v>
          </cell>
          <cell r="FI368" t="str">
            <v>NR</v>
          </cell>
          <cell r="FJ368" t="str">
            <v>NR</v>
          </cell>
          <cell r="FK368" t="str">
            <v>NR</v>
          </cell>
          <cell r="FL368" t="str">
            <v>NR</v>
          </cell>
          <cell r="FM368" t="str">
            <v>NT</v>
          </cell>
          <cell r="FN368">
            <v>14.3</v>
          </cell>
          <cell r="FO368" t="str">
            <v>NA</v>
          </cell>
          <cell r="FP368" t="b">
            <v>0</v>
          </cell>
          <cell r="FR368" t="str">
            <v>M</v>
          </cell>
          <cell r="FS368">
            <v>41</v>
          </cell>
          <cell r="FT368" t="str">
            <v>HIGH</v>
          </cell>
          <cell r="FU368">
            <v>0.45908774036094502</v>
          </cell>
          <cell r="FV368">
            <v>24.912436396459601</v>
          </cell>
          <cell r="FW368" t="str">
            <v>NA</v>
          </cell>
          <cell r="FX368">
            <v>155</v>
          </cell>
          <cell r="FY368">
            <v>68</v>
          </cell>
          <cell r="FZ368">
            <v>23.565095155709301</v>
          </cell>
          <cell r="GA368">
            <v>1</v>
          </cell>
          <cell r="GB368">
            <v>0.13</v>
          </cell>
          <cell r="GC368">
            <v>21.2</v>
          </cell>
          <cell r="GD368">
            <v>3.5</v>
          </cell>
          <cell r="GE368">
            <v>0.3</v>
          </cell>
          <cell r="GF368">
            <v>23.5</v>
          </cell>
          <cell r="GG368">
            <v>3.9</v>
          </cell>
          <cell r="GH368">
            <v>0.61</v>
          </cell>
          <cell r="GI368">
            <v>33.299999999999997</v>
          </cell>
          <cell r="GJ368">
            <v>8.4</v>
          </cell>
          <cell r="GK368">
            <v>0.69</v>
          </cell>
          <cell r="GL368">
            <v>28.3</v>
          </cell>
          <cell r="GM368">
            <v>25.2</v>
          </cell>
          <cell r="GN368" t="str">
            <v>CAUCASIAN</v>
          </cell>
          <cell r="GO368">
            <v>0.141267</v>
          </cell>
          <cell r="GP368" t="str">
            <v>NA</v>
          </cell>
          <cell r="GQ368">
            <v>1.03E-2</v>
          </cell>
          <cell r="GR368" t="str">
            <v>NA</v>
          </cell>
          <cell r="GS368">
            <v>2</v>
          </cell>
          <cell r="GT368">
            <v>125260101036</v>
          </cell>
          <cell r="GU368" t="str">
            <v>RO014226 0018</v>
          </cell>
          <cell r="GV368" t="str">
            <v>Recall MinJae 1st attempt-Samples-RO014226 0018</v>
          </cell>
          <cell r="GW368">
            <v>224272</v>
          </cell>
          <cell r="GX368">
            <v>18086.45</v>
          </cell>
          <cell r="GY368">
            <v>0</v>
          </cell>
          <cell r="GZ368">
            <v>0</v>
          </cell>
          <cell r="HA368">
            <v>0</v>
          </cell>
          <cell r="HB368">
            <v>0</v>
          </cell>
          <cell r="HC368">
            <v>21</v>
          </cell>
          <cell r="HD368">
            <v>1.69</v>
          </cell>
          <cell r="HE368">
            <v>229000</v>
          </cell>
        </row>
        <row r="369">
          <cell r="B369">
            <v>35007706803</v>
          </cell>
          <cell r="C369" t="str">
            <v>W08661500062000</v>
          </cell>
          <cell r="D369" t="str">
            <v>RO014297 0001</v>
          </cell>
          <cell r="E369" t="str">
            <v>RO014297 0001</v>
          </cell>
          <cell r="F369" t="str">
            <v>RO014297</v>
          </cell>
          <cell r="G369" t="str">
            <v>RO014297 0018</v>
          </cell>
          <cell r="H369" t="str">
            <v>RO014297</v>
          </cell>
          <cell r="I369">
            <v>18</v>
          </cell>
          <cell r="J369">
            <v>157076027</v>
          </cell>
          <cell r="K369">
            <v>2</v>
          </cell>
          <cell r="L369">
            <v>113742751166</v>
          </cell>
          <cell r="M369" t="str">
            <v>Recall</v>
          </cell>
          <cell r="N369" t="str">
            <v>Recall D10</v>
          </cell>
          <cell r="O369" t="str">
            <v>Matrix tube</v>
          </cell>
          <cell r="P369" t="str">
            <v>Supernate</v>
          </cell>
          <cell r="Q369">
            <v>5530</v>
          </cell>
          <cell r="R369">
            <v>3</v>
          </cell>
          <cell r="S369">
            <v>15</v>
          </cell>
          <cell r="T369" t="str">
            <v>NA</v>
          </cell>
          <cell r="U369" t="str">
            <v>H</v>
          </cell>
          <cell r="V369" t="b">
            <v>1</v>
          </cell>
          <cell r="W369">
            <v>18</v>
          </cell>
          <cell r="X369" t="b">
            <v>0</v>
          </cell>
          <cell r="Y369" t="b">
            <v>0</v>
          </cell>
          <cell r="Z369" t="b">
            <v>0</v>
          </cell>
          <cell r="AA369" t="b">
            <v>0</v>
          </cell>
          <cell r="AB369" t="b">
            <v>1</v>
          </cell>
          <cell r="AC369">
            <v>100070371206</v>
          </cell>
          <cell r="AD369" t="str">
            <v>ITxM</v>
          </cell>
          <cell r="AE369" t="b">
            <v>1</v>
          </cell>
          <cell r="AF369" t="str">
            <v>AFRAMRCN</v>
          </cell>
          <cell r="AG369">
            <v>1</v>
          </cell>
          <cell r="AH369">
            <v>1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1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 t="str">
            <v>NOTHISPANICLATINO</v>
          </cell>
          <cell r="AS369" t="str">
            <v>Recall Completed</v>
          </cell>
          <cell r="AT369" t="str">
            <v>NULL</v>
          </cell>
          <cell r="AU369" t="str">
            <v>NULL</v>
          </cell>
          <cell r="AV369">
            <v>12</v>
          </cell>
          <cell r="AW369">
            <v>62</v>
          </cell>
          <cell r="AX369">
            <v>10672.5</v>
          </cell>
          <cell r="AY369">
            <v>0.18324046290000001</v>
          </cell>
          <cell r="AZ369">
            <v>319.10000000000002</v>
          </cell>
          <cell r="BA369">
            <v>8.1999999999999993</v>
          </cell>
          <cell r="BB369" t="str">
            <v>AAPH not tested due to high volume of samples o</v>
          </cell>
          <cell r="BC369" t="str">
            <v>NA</v>
          </cell>
          <cell r="BD369" t="str">
            <v>NA</v>
          </cell>
          <cell r="BE369" t="str">
            <v>glad7</v>
          </cell>
          <cell r="BF369" t="str">
            <v>CPD;AS1</v>
          </cell>
          <cell r="BG369" t="str">
            <v>Pitt</v>
          </cell>
          <cell r="BH369">
            <v>182</v>
          </cell>
          <cell r="BI369">
            <v>3</v>
          </cell>
          <cell r="BJ369">
            <v>5</v>
          </cell>
          <cell r="BK369">
            <v>8</v>
          </cell>
          <cell r="BL369">
            <v>192</v>
          </cell>
          <cell r="BM369" t="str">
            <v>N</v>
          </cell>
          <cell r="BN369" t="str">
            <v>NA</v>
          </cell>
          <cell r="BO369" t="str">
            <v>Y</v>
          </cell>
          <cell r="BP369">
            <v>840</v>
          </cell>
          <cell r="BQ369">
            <v>9</v>
          </cell>
          <cell r="BR369" t="str">
            <v>N</v>
          </cell>
          <cell r="BT369" t="str">
            <v>NA</v>
          </cell>
          <cell r="BU369" t="str">
            <v>N</v>
          </cell>
          <cell r="BV369" t="str">
            <v>W9999</v>
          </cell>
          <cell r="BW369" t="str">
            <v>N</v>
          </cell>
          <cell r="BX369" t="str">
            <v>NA</v>
          </cell>
          <cell r="BY369">
            <v>6.05</v>
          </cell>
          <cell r="BZ369">
            <v>4.8</v>
          </cell>
          <cell r="CA369">
            <v>14.35</v>
          </cell>
          <cell r="CB369">
            <v>43</v>
          </cell>
          <cell r="CC369">
            <v>89.55</v>
          </cell>
          <cell r="CD369">
            <v>13.5</v>
          </cell>
          <cell r="CE369">
            <v>192</v>
          </cell>
          <cell r="CF369" t="str">
            <v>N</v>
          </cell>
          <cell r="CG369" t="str">
            <v>N</v>
          </cell>
          <cell r="CS369" t="str">
            <v>N</v>
          </cell>
          <cell r="CY369" t="str">
            <v>N</v>
          </cell>
          <cell r="DW369" t="str">
            <v>Y</v>
          </cell>
          <cell r="DX369" t="str">
            <v>N</v>
          </cell>
          <cell r="DZ369" t="str">
            <v>N</v>
          </cell>
          <cell r="EC369" t="str">
            <v>N</v>
          </cell>
          <cell r="EL369">
            <v>0</v>
          </cell>
          <cell r="EO369">
            <v>0</v>
          </cell>
          <cell r="EQ369">
            <v>45</v>
          </cell>
          <cell r="ER369">
            <v>12</v>
          </cell>
          <cell r="ES369">
            <v>1</v>
          </cell>
          <cell r="ET369" t="str">
            <v>T</v>
          </cell>
          <cell r="EU369" t="str">
            <v>M</v>
          </cell>
          <cell r="EV369" t="str">
            <v>H</v>
          </cell>
          <cell r="EW369" t="str">
            <v>WB</v>
          </cell>
          <cell r="EX369" t="str">
            <v>N</v>
          </cell>
          <cell r="EY369" t="str">
            <v>S</v>
          </cell>
          <cell r="EZ369" t="str">
            <v>B+</v>
          </cell>
          <cell r="FA369" t="str">
            <v>NR</v>
          </cell>
          <cell r="FB369" t="str">
            <v>NR</v>
          </cell>
          <cell r="FC369" t="str">
            <v>NR</v>
          </cell>
          <cell r="FD369" t="str">
            <v>NR</v>
          </cell>
          <cell r="FE369" t="str">
            <v>NR</v>
          </cell>
          <cell r="FF369" t="str">
            <v>NT</v>
          </cell>
          <cell r="FG369" t="str">
            <v>NR</v>
          </cell>
          <cell r="FH369" t="str">
            <v>NR</v>
          </cell>
          <cell r="FI369" t="str">
            <v>NR</v>
          </cell>
          <cell r="FJ369" t="str">
            <v>NR</v>
          </cell>
          <cell r="FK369" t="str">
            <v>NR</v>
          </cell>
          <cell r="FL369" t="str">
            <v>NR</v>
          </cell>
          <cell r="FM369" t="str">
            <v>NT</v>
          </cell>
          <cell r="FN369">
            <v>15.4</v>
          </cell>
          <cell r="FO369" t="str">
            <v>NA</v>
          </cell>
          <cell r="FP369" t="b">
            <v>0</v>
          </cell>
          <cell r="FR369" t="str">
            <v>M</v>
          </cell>
          <cell r="FS369">
            <v>33</v>
          </cell>
          <cell r="FT369" t="str">
            <v>AFRAMRCN</v>
          </cell>
          <cell r="FU369">
            <v>0.16423599075423201</v>
          </cell>
          <cell r="FV369">
            <v>4.6517865635487201</v>
          </cell>
          <cell r="FW369" t="str">
            <v>NA</v>
          </cell>
          <cell r="FX369">
            <v>192</v>
          </cell>
          <cell r="FY369">
            <v>68</v>
          </cell>
          <cell r="FZ369">
            <v>29.190311418685098</v>
          </cell>
          <cell r="GA369">
            <v>1</v>
          </cell>
          <cell r="GB369">
            <v>0.19</v>
          </cell>
          <cell r="GC369">
            <v>5.9</v>
          </cell>
          <cell r="GD369">
            <v>1.9</v>
          </cell>
          <cell r="GE369">
            <v>0.38</v>
          </cell>
          <cell r="GF369">
            <v>6.6</v>
          </cell>
          <cell r="GG369">
            <v>2.8</v>
          </cell>
          <cell r="GH369">
            <v>0.52</v>
          </cell>
          <cell r="GI369">
            <v>11.8</v>
          </cell>
          <cell r="GJ369">
            <v>11.3</v>
          </cell>
          <cell r="GK369">
            <v>0.28999999999999998</v>
          </cell>
          <cell r="GL369">
            <v>10.9</v>
          </cell>
          <cell r="GM369">
            <v>37.6</v>
          </cell>
          <cell r="GN369" t="str">
            <v>AFRAMRCN</v>
          </cell>
          <cell r="GO369" t="str">
            <v>NA</v>
          </cell>
          <cell r="GP369">
            <v>0.87856199999999995</v>
          </cell>
          <cell r="GQ369">
            <v>0.27406000000000003</v>
          </cell>
          <cell r="GR369">
            <v>0.13139400000000001</v>
          </cell>
          <cell r="GS369">
            <v>2</v>
          </cell>
          <cell r="GT369">
            <v>135234341073</v>
          </cell>
          <cell r="GU369" t="str">
            <v>RO014297 0018</v>
          </cell>
          <cell r="GV369" t="str">
            <v>Recall Group D 091421-Samples-RO014297 0018</v>
          </cell>
          <cell r="GW369">
            <v>156488</v>
          </cell>
          <cell r="GX369">
            <v>10168.16</v>
          </cell>
          <cell r="GY369">
            <v>1329</v>
          </cell>
          <cell r="GZ369">
            <v>86.35</v>
          </cell>
          <cell r="HA369">
            <v>0</v>
          </cell>
          <cell r="HB369">
            <v>0</v>
          </cell>
          <cell r="HC369">
            <v>234</v>
          </cell>
          <cell r="HD369">
            <v>15.2</v>
          </cell>
          <cell r="HE369">
            <v>157000</v>
          </cell>
        </row>
        <row r="370">
          <cell r="B370">
            <v>35007706969</v>
          </cell>
          <cell r="C370" t="str">
            <v>W08591500037000</v>
          </cell>
          <cell r="D370" t="str">
            <v>RO014290 0001</v>
          </cell>
          <cell r="E370" t="str">
            <v>RO014290 0001</v>
          </cell>
          <cell r="F370" t="str">
            <v>RO014290</v>
          </cell>
          <cell r="G370" t="str">
            <v>RO014290 0018</v>
          </cell>
          <cell r="H370" t="str">
            <v>RO014290</v>
          </cell>
          <cell r="I370">
            <v>18</v>
          </cell>
          <cell r="J370">
            <v>157075548</v>
          </cell>
          <cell r="K370">
            <v>2</v>
          </cell>
          <cell r="L370">
            <v>119382641302</v>
          </cell>
          <cell r="M370" t="str">
            <v>Recall</v>
          </cell>
          <cell r="N370" t="str">
            <v>Recall D10</v>
          </cell>
          <cell r="O370" t="str">
            <v>Matrix tube</v>
          </cell>
          <cell r="P370" t="str">
            <v>Supernate</v>
          </cell>
          <cell r="Q370">
            <v>5530</v>
          </cell>
          <cell r="R370">
            <v>9</v>
          </cell>
          <cell r="S370">
            <v>15</v>
          </cell>
          <cell r="T370" t="str">
            <v>NA</v>
          </cell>
          <cell r="U370" t="str">
            <v>F</v>
          </cell>
          <cell r="V370" t="b">
            <v>1</v>
          </cell>
          <cell r="W370">
            <v>18</v>
          </cell>
          <cell r="X370" t="b">
            <v>0</v>
          </cell>
          <cell r="Y370" t="b">
            <v>0</v>
          </cell>
          <cell r="Z370" t="b">
            <v>0</v>
          </cell>
          <cell r="AA370" t="b">
            <v>0</v>
          </cell>
          <cell r="AB370" t="b">
            <v>1</v>
          </cell>
          <cell r="AC370">
            <v>151508761382</v>
          </cell>
          <cell r="AD370" t="str">
            <v>ITxM</v>
          </cell>
          <cell r="AE370" t="b">
            <v>1</v>
          </cell>
          <cell r="AF370" t="str">
            <v>HIGH</v>
          </cell>
          <cell r="AG370">
            <v>1</v>
          </cell>
          <cell r="AH370">
            <v>1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1</v>
          </cell>
          <cell r="AO370">
            <v>0</v>
          </cell>
          <cell r="AP370">
            <v>0</v>
          </cell>
          <cell r="AQ370">
            <v>0</v>
          </cell>
          <cell r="AR370" t="str">
            <v>NOTHISPANICLATINO</v>
          </cell>
          <cell r="AS370" t="str">
            <v>Recall Completed</v>
          </cell>
          <cell r="AT370" t="str">
            <v>NULL</v>
          </cell>
          <cell r="AU370" t="str">
            <v>NULL</v>
          </cell>
          <cell r="AV370">
            <v>11</v>
          </cell>
          <cell r="AW370">
            <v>60</v>
          </cell>
          <cell r="AX370">
            <v>10699.9</v>
          </cell>
          <cell r="AY370">
            <v>0.38050448910000001</v>
          </cell>
          <cell r="AZ370">
            <v>322.5</v>
          </cell>
          <cell r="BA370">
            <v>56</v>
          </cell>
          <cell r="BC370" t="str">
            <v>NA</v>
          </cell>
          <cell r="BD370">
            <v>34.6</v>
          </cell>
          <cell r="BE370" t="str">
            <v>glad7</v>
          </cell>
          <cell r="BF370" t="str">
            <v>CPD;AS1</v>
          </cell>
          <cell r="BG370" t="str">
            <v>Pitt</v>
          </cell>
          <cell r="BH370">
            <v>59</v>
          </cell>
          <cell r="BI370">
            <v>11</v>
          </cell>
          <cell r="BJ370">
            <v>5</v>
          </cell>
          <cell r="BK370">
            <v>10</v>
          </cell>
          <cell r="BL370">
            <v>230</v>
          </cell>
          <cell r="BM370" t="str">
            <v>N</v>
          </cell>
          <cell r="BN370" t="str">
            <v>NA</v>
          </cell>
          <cell r="BO370" t="str">
            <v>Y</v>
          </cell>
          <cell r="BP370">
            <v>840</v>
          </cell>
          <cell r="BQ370">
            <v>9</v>
          </cell>
          <cell r="BR370" t="str">
            <v>N</v>
          </cell>
          <cell r="BT370" t="str">
            <v>NA</v>
          </cell>
          <cell r="BU370" t="str">
            <v>N</v>
          </cell>
          <cell r="BV370" t="str">
            <v>W9999</v>
          </cell>
          <cell r="BW370" t="str">
            <v>N</v>
          </cell>
          <cell r="BX370" t="str">
            <v>NA</v>
          </cell>
          <cell r="BY370">
            <v>5.3</v>
          </cell>
          <cell r="BZ370">
            <v>4.54</v>
          </cell>
          <cell r="CA370">
            <v>13.7</v>
          </cell>
          <cell r="CB370">
            <v>40.9</v>
          </cell>
          <cell r="CC370">
            <v>90.05</v>
          </cell>
          <cell r="CD370">
            <v>13.7</v>
          </cell>
          <cell r="CE370">
            <v>168.5</v>
          </cell>
          <cell r="CF370" t="str">
            <v>N</v>
          </cell>
          <cell r="CG370" t="str">
            <v>N</v>
          </cell>
          <cell r="CS370" t="str">
            <v>N</v>
          </cell>
          <cell r="CY370" t="str">
            <v>N</v>
          </cell>
          <cell r="DW370" t="str">
            <v>Y</v>
          </cell>
          <cell r="DX370" t="str">
            <v>N</v>
          </cell>
          <cell r="DZ370" t="str">
            <v>Y</v>
          </cell>
          <cell r="EA370" t="str">
            <v>Daily</v>
          </cell>
          <cell r="EB370" t="str">
            <v>N</v>
          </cell>
          <cell r="EC370" t="str">
            <v>N</v>
          </cell>
          <cell r="EL370">
            <v>0</v>
          </cell>
          <cell r="EO370">
            <v>0</v>
          </cell>
          <cell r="EQ370">
            <v>25</v>
          </cell>
          <cell r="ER370">
            <v>1</v>
          </cell>
          <cell r="ES370">
            <v>27</v>
          </cell>
          <cell r="ET370" t="str">
            <v>T</v>
          </cell>
          <cell r="EU370" t="str">
            <v>M</v>
          </cell>
          <cell r="EV370" t="str">
            <v>H</v>
          </cell>
          <cell r="EW370" t="str">
            <v>WB</v>
          </cell>
          <cell r="EX370" t="str">
            <v>N</v>
          </cell>
          <cell r="EY370" t="str">
            <v>S</v>
          </cell>
          <cell r="EZ370" t="str">
            <v>O+</v>
          </cell>
          <cell r="FA370" t="str">
            <v>NT</v>
          </cell>
          <cell r="FB370" t="str">
            <v>NR</v>
          </cell>
          <cell r="FC370" t="str">
            <v>NR</v>
          </cell>
          <cell r="FD370" t="str">
            <v>NR</v>
          </cell>
          <cell r="FE370" t="str">
            <v>NR</v>
          </cell>
          <cell r="FF370" t="str">
            <v>NT</v>
          </cell>
          <cell r="FG370" t="str">
            <v>NR</v>
          </cell>
          <cell r="FH370" t="str">
            <v>NR</v>
          </cell>
          <cell r="FI370" t="str">
            <v>NR</v>
          </cell>
          <cell r="FJ370" t="str">
            <v>NR</v>
          </cell>
          <cell r="FK370" t="str">
            <v>NR</v>
          </cell>
          <cell r="FL370" t="str">
            <v>NR</v>
          </cell>
          <cell r="FM370" t="str">
            <v>NT</v>
          </cell>
          <cell r="FN370">
            <v>14.5</v>
          </cell>
          <cell r="FO370" t="str">
            <v>NA</v>
          </cell>
          <cell r="FP370" t="b">
            <v>0</v>
          </cell>
          <cell r="FR370" t="str">
            <v>M</v>
          </cell>
          <cell r="FS370">
            <v>59</v>
          </cell>
          <cell r="FT370" t="str">
            <v>HIGH</v>
          </cell>
          <cell r="FU370">
            <v>0.335602225287845</v>
          </cell>
          <cell r="FV370">
            <v>50.989540726856802</v>
          </cell>
          <cell r="FW370">
            <v>34.097787571517401</v>
          </cell>
          <cell r="FX370">
            <v>230</v>
          </cell>
          <cell r="FY370">
            <v>70</v>
          </cell>
          <cell r="FZ370">
            <v>32.997959183673501</v>
          </cell>
          <cell r="GA370">
            <v>1</v>
          </cell>
          <cell r="GB370">
            <v>0.2</v>
          </cell>
          <cell r="GC370">
            <v>51.8</v>
          </cell>
          <cell r="GD370">
            <v>6.4</v>
          </cell>
          <cell r="GE370">
            <v>0.31</v>
          </cell>
          <cell r="GF370">
            <v>57.4</v>
          </cell>
          <cell r="GG370">
            <v>8.9</v>
          </cell>
          <cell r="GH370">
            <v>0.72</v>
          </cell>
          <cell r="GI370">
            <v>64.099999999999994</v>
          </cell>
          <cell r="GJ370">
            <v>20</v>
          </cell>
          <cell r="GK370">
            <v>0.76</v>
          </cell>
          <cell r="GL370">
            <v>54.6</v>
          </cell>
          <cell r="GM370">
            <v>53.5</v>
          </cell>
          <cell r="GN370" t="str">
            <v>CAUCASIAN</v>
          </cell>
          <cell r="GO370">
            <v>-0.239255</v>
          </cell>
          <cell r="GP370" t="str">
            <v>NA</v>
          </cell>
          <cell r="GQ370">
            <v>0.13139400000000001</v>
          </cell>
          <cell r="GR370" t="str">
            <v>NA</v>
          </cell>
          <cell r="GS370">
            <v>2</v>
          </cell>
          <cell r="GT370">
            <v>120437591069</v>
          </cell>
          <cell r="GU370" t="str">
            <v>RO014290 0018</v>
          </cell>
          <cell r="GV370" t="str">
            <v>Recall Group D 091421-Samples-RO014290 0018</v>
          </cell>
          <cell r="GW370">
            <v>129104</v>
          </cell>
          <cell r="GX370">
            <v>8155.65</v>
          </cell>
          <cell r="GY370">
            <v>5137</v>
          </cell>
          <cell r="GZ370">
            <v>324.51</v>
          </cell>
          <cell r="HA370">
            <v>4</v>
          </cell>
          <cell r="HB370">
            <v>0.25</v>
          </cell>
          <cell r="HC370">
            <v>131</v>
          </cell>
          <cell r="HD370">
            <v>8.2799999999999994</v>
          </cell>
          <cell r="HE370">
            <v>826000</v>
          </cell>
        </row>
        <row r="371">
          <cell r="B371">
            <v>35007707454</v>
          </cell>
          <cell r="C371" t="str">
            <v>W08421400201100</v>
          </cell>
          <cell r="D371" t="str">
            <v>RO014211 0001</v>
          </cell>
          <cell r="E371" t="str">
            <v>RO014211 0001</v>
          </cell>
          <cell r="F371" t="str">
            <v>RO014211</v>
          </cell>
          <cell r="G371" t="str">
            <v>RO014211 0018</v>
          </cell>
          <cell r="H371" t="str">
            <v>RO014211</v>
          </cell>
          <cell r="I371">
            <v>18</v>
          </cell>
          <cell r="J371">
            <v>155102905</v>
          </cell>
          <cell r="K371">
            <v>2</v>
          </cell>
          <cell r="L371">
            <v>149486801248</v>
          </cell>
          <cell r="M371" t="str">
            <v>Recall</v>
          </cell>
          <cell r="N371" t="str">
            <v>Recall D10</v>
          </cell>
          <cell r="O371" t="str">
            <v>Matrix tube</v>
          </cell>
          <cell r="P371" t="str">
            <v>Supernate</v>
          </cell>
          <cell r="Q371">
            <v>5526</v>
          </cell>
          <cell r="R371">
            <v>7</v>
          </cell>
          <cell r="S371">
            <v>15</v>
          </cell>
          <cell r="T371" t="str">
            <v>NA</v>
          </cell>
          <cell r="U371" t="str">
            <v>B</v>
          </cell>
          <cell r="V371" t="b">
            <v>1</v>
          </cell>
          <cell r="W371">
            <v>18</v>
          </cell>
          <cell r="X371" t="b">
            <v>0</v>
          </cell>
          <cell r="Y371" t="b">
            <v>0</v>
          </cell>
          <cell r="Z371" t="b">
            <v>0</v>
          </cell>
          <cell r="AA371" t="b">
            <v>0</v>
          </cell>
          <cell r="AB371" t="b">
            <v>1</v>
          </cell>
          <cell r="AC371">
            <v>125443481120</v>
          </cell>
          <cell r="AD371" t="str">
            <v>ITxM</v>
          </cell>
          <cell r="AE371" t="b">
            <v>1</v>
          </cell>
          <cell r="AF371" t="str">
            <v>CAUCASIAN_OTHER</v>
          </cell>
          <cell r="AG371">
            <v>1</v>
          </cell>
          <cell r="AH371">
            <v>1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1</v>
          </cell>
          <cell r="AO371">
            <v>0</v>
          </cell>
          <cell r="AP371">
            <v>0</v>
          </cell>
          <cell r="AQ371">
            <v>0</v>
          </cell>
          <cell r="AR371" t="str">
            <v>NOTHISPANICLATINO</v>
          </cell>
          <cell r="AS371" t="str">
            <v>Recall Completed</v>
          </cell>
          <cell r="AT371" t="str">
            <v>NULL</v>
          </cell>
          <cell r="AU371" t="str">
            <v>NULL</v>
          </cell>
          <cell r="AV371">
            <v>13</v>
          </cell>
          <cell r="AW371">
            <v>65</v>
          </cell>
          <cell r="AX371">
            <v>11967.1</v>
          </cell>
          <cell r="AY371">
            <v>0.16724006120000001</v>
          </cell>
          <cell r="AZ371">
            <v>324.8</v>
          </cell>
          <cell r="BA371">
            <v>58.8</v>
          </cell>
          <cell r="BC371" t="str">
            <v>NA</v>
          </cell>
          <cell r="BD371">
            <v>46.6</v>
          </cell>
          <cell r="BE371" t="str">
            <v>glad7</v>
          </cell>
          <cell r="BF371" t="str">
            <v>CPD;AS1</v>
          </cell>
          <cell r="BG371" t="str">
            <v>Pitt</v>
          </cell>
          <cell r="BH371">
            <v>160</v>
          </cell>
          <cell r="BI371">
            <v>5</v>
          </cell>
          <cell r="BJ371">
            <v>5</v>
          </cell>
          <cell r="BK371">
            <v>7</v>
          </cell>
          <cell r="BL371">
            <v>260</v>
          </cell>
          <cell r="BM371" t="str">
            <v>N</v>
          </cell>
          <cell r="BN371" t="str">
            <v>NA</v>
          </cell>
          <cell r="BO371" t="str">
            <v>Y</v>
          </cell>
          <cell r="BP371">
            <v>840</v>
          </cell>
          <cell r="BQ371" t="str">
            <v>E</v>
          </cell>
          <cell r="BR371" t="str">
            <v>N</v>
          </cell>
          <cell r="BT371" t="str">
            <v>NA</v>
          </cell>
          <cell r="BU371" t="str">
            <v>N</v>
          </cell>
          <cell r="BV371" t="str">
            <v>W9999</v>
          </cell>
          <cell r="BW371" t="str">
            <v>N</v>
          </cell>
          <cell r="BX371" t="str">
            <v>NA</v>
          </cell>
          <cell r="BY371">
            <v>5.4</v>
          </cell>
          <cell r="BZ371">
            <v>5.28</v>
          </cell>
          <cell r="CA371">
            <v>15.05</v>
          </cell>
          <cell r="CB371">
            <v>44.05</v>
          </cell>
          <cell r="CC371">
            <v>83.45</v>
          </cell>
          <cell r="CD371">
            <v>13.65</v>
          </cell>
          <cell r="CE371">
            <v>179</v>
          </cell>
          <cell r="CF371" t="str">
            <v>N</v>
          </cell>
          <cell r="CG371" t="str">
            <v>N</v>
          </cell>
          <cell r="CS371" t="str">
            <v>N</v>
          </cell>
          <cell r="CY371" t="str">
            <v>N</v>
          </cell>
          <cell r="DW371" t="str">
            <v>Y</v>
          </cell>
          <cell r="DX371" t="str">
            <v>N</v>
          </cell>
          <cell r="DZ371" t="str">
            <v>N</v>
          </cell>
          <cell r="EC371" t="str">
            <v>N</v>
          </cell>
          <cell r="EL371">
            <v>0</v>
          </cell>
          <cell r="EO371">
            <v>0</v>
          </cell>
          <cell r="EQ371">
            <v>37</v>
          </cell>
          <cell r="ER371">
            <v>10</v>
          </cell>
          <cell r="ES371">
            <v>27</v>
          </cell>
          <cell r="ET371" t="str">
            <v>T</v>
          </cell>
          <cell r="EU371" t="str">
            <v>M</v>
          </cell>
          <cell r="EV371" t="str">
            <v>H</v>
          </cell>
          <cell r="EW371" t="str">
            <v>WB</v>
          </cell>
          <cell r="EX371" t="str">
            <v>N</v>
          </cell>
          <cell r="EY371" t="str">
            <v>S</v>
          </cell>
          <cell r="EZ371" t="str">
            <v>A+</v>
          </cell>
          <cell r="FA371" t="str">
            <v>NT</v>
          </cell>
          <cell r="FB371" t="str">
            <v>NR</v>
          </cell>
          <cell r="FC371" t="str">
            <v>NR</v>
          </cell>
          <cell r="FD371" t="str">
            <v>NR</v>
          </cell>
          <cell r="FE371" t="str">
            <v>NR</v>
          </cell>
          <cell r="FF371" t="str">
            <v>NT</v>
          </cell>
          <cell r="FG371" t="str">
            <v>NR</v>
          </cell>
          <cell r="FH371" t="str">
            <v>NR</v>
          </cell>
          <cell r="FI371" t="str">
            <v>NR</v>
          </cell>
          <cell r="FJ371" t="str">
            <v>NR</v>
          </cell>
          <cell r="FK371" t="str">
            <v>NR</v>
          </cell>
          <cell r="FL371" t="str">
            <v>NR</v>
          </cell>
          <cell r="FM371" t="str">
            <v>NT</v>
          </cell>
          <cell r="FN371">
            <v>15.8</v>
          </cell>
          <cell r="FO371" t="str">
            <v>NA</v>
          </cell>
          <cell r="FP371" t="b">
            <v>0</v>
          </cell>
          <cell r="FR371" t="str">
            <v>M</v>
          </cell>
          <cell r="FS371">
            <v>29</v>
          </cell>
          <cell r="FT371" t="str">
            <v>CAUCASIAN</v>
          </cell>
          <cell r="FU371">
            <v>0.150336200492553</v>
          </cell>
          <cell r="FV371">
            <v>53.703886159017102</v>
          </cell>
          <cell r="FW371">
            <v>46.526669105375198</v>
          </cell>
          <cell r="FX371">
            <v>260</v>
          </cell>
          <cell r="FY371">
            <v>67</v>
          </cell>
          <cell r="FZ371">
            <v>40.717308977500601</v>
          </cell>
          <cell r="GA371">
            <v>1</v>
          </cell>
          <cell r="GB371">
            <v>0.08</v>
          </cell>
          <cell r="GC371">
            <v>59.4</v>
          </cell>
          <cell r="GD371">
            <v>12.1</v>
          </cell>
          <cell r="GE371">
            <v>0.13</v>
          </cell>
          <cell r="GF371">
            <v>64.3</v>
          </cell>
          <cell r="GG371">
            <v>19.3</v>
          </cell>
          <cell r="GH371">
            <v>0.24</v>
          </cell>
          <cell r="GI371">
            <v>56.1</v>
          </cell>
          <cell r="GJ371">
            <v>37.6</v>
          </cell>
          <cell r="GK371">
            <v>0.28000000000000003</v>
          </cell>
          <cell r="GL371">
            <v>55.7</v>
          </cell>
          <cell r="GM371">
            <v>56.9</v>
          </cell>
          <cell r="GN371" t="str">
            <v>CAUCASIAN</v>
          </cell>
          <cell r="GO371">
            <v>-3.1678999999999999E-2</v>
          </cell>
          <cell r="GP371" t="str">
            <v>NA</v>
          </cell>
          <cell r="GQ371">
            <v>1.03E-2</v>
          </cell>
          <cell r="GR371" t="str">
            <v>NA</v>
          </cell>
          <cell r="GS371">
            <v>2</v>
          </cell>
          <cell r="GT371">
            <v>141085751352</v>
          </cell>
          <cell r="GU371" t="str">
            <v>RO014211 0018</v>
          </cell>
          <cell r="GV371" t="str">
            <v>Experiment_017-Samples-RO014211 0018</v>
          </cell>
          <cell r="GW371">
            <v>71120</v>
          </cell>
          <cell r="GX371">
            <v>5176.13</v>
          </cell>
          <cell r="GY371">
            <v>295</v>
          </cell>
          <cell r="GZ371">
            <v>21.47</v>
          </cell>
          <cell r="HA371">
            <v>7</v>
          </cell>
          <cell r="HB371">
            <v>0.51</v>
          </cell>
          <cell r="HC371">
            <v>57</v>
          </cell>
          <cell r="HD371">
            <v>4.1500000000000004</v>
          </cell>
          <cell r="HE371">
            <v>113000</v>
          </cell>
        </row>
        <row r="372">
          <cell r="B372">
            <v>35007707504</v>
          </cell>
          <cell r="C372" t="str">
            <v>W08621500030800</v>
          </cell>
          <cell r="D372" t="str">
            <v>RO014294 0001</v>
          </cell>
          <cell r="E372" t="str">
            <v>RO014294 0001</v>
          </cell>
          <cell r="F372" t="str">
            <v>RO014294</v>
          </cell>
          <cell r="G372" t="str">
            <v>RO014294 0018</v>
          </cell>
          <cell r="H372" t="str">
            <v>RO014294</v>
          </cell>
          <cell r="I372">
            <v>18</v>
          </cell>
          <cell r="J372">
            <v>157076046</v>
          </cell>
          <cell r="K372">
            <v>2</v>
          </cell>
          <cell r="L372">
            <v>124342441464</v>
          </cell>
          <cell r="M372" t="str">
            <v>Recall</v>
          </cell>
          <cell r="N372" t="str">
            <v>Recall D10</v>
          </cell>
          <cell r="O372" t="str">
            <v>Matrix tube</v>
          </cell>
          <cell r="P372" t="str">
            <v>Supernate</v>
          </cell>
          <cell r="Q372">
            <v>5530</v>
          </cell>
          <cell r="R372">
            <v>9</v>
          </cell>
          <cell r="S372">
            <v>15</v>
          </cell>
          <cell r="T372" t="str">
            <v>NA</v>
          </cell>
          <cell r="U372" t="str">
            <v>G</v>
          </cell>
          <cell r="V372" t="b">
            <v>1</v>
          </cell>
          <cell r="W372">
            <v>18</v>
          </cell>
          <cell r="X372" t="b">
            <v>0</v>
          </cell>
          <cell r="Y372" t="b">
            <v>0</v>
          </cell>
          <cell r="Z372" t="b">
            <v>0</v>
          </cell>
          <cell r="AA372" t="b">
            <v>0</v>
          </cell>
          <cell r="AB372" t="b">
            <v>1</v>
          </cell>
          <cell r="AC372">
            <v>114418201164</v>
          </cell>
          <cell r="AD372" t="str">
            <v>ITxM</v>
          </cell>
          <cell r="AE372" t="b">
            <v>1</v>
          </cell>
          <cell r="AF372" t="str">
            <v>CAUCASIAN_OTHER</v>
          </cell>
          <cell r="AG372">
            <v>1</v>
          </cell>
          <cell r="AH372">
            <v>1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1</v>
          </cell>
          <cell r="AO372">
            <v>0</v>
          </cell>
          <cell r="AP372">
            <v>0</v>
          </cell>
          <cell r="AQ372">
            <v>0</v>
          </cell>
          <cell r="AR372" t="str">
            <v>NOTHISPANICLATINO</v>
          </cell>
          <cell r="AS372" t="str">
            <v>Recall Completed</v>
          </cell>
          <cell r="AT372" t="str">
            <v>NULL</v>
          </cell>
          <cell r="AU372" t="str">
            <v>NULL</v>
          </cell>
          <cell r="AV372">
            <v>11.5</v>
          </cell>
          <cell r="AW372">
            <v>64</v>
          </cell>
          <cell r="AX372">
            <v>11450.1</v>
          </cell>
          <cell r="AY372">
            <v>0.37754694370000003</v>
          </cell>
          <cell r="AZ372">
            <v>328.2</v>
          </cell>
          <cell r="BA372">
            <v>59.6</v>
          </cell>
          <cell r="BC372" t="str">
            <v>NA</v>
          </cell>
          <cell r="BD372">
            <v>41.5</v>
          </cell>
          <cell r="BE372" t="str">
            <v>glad7</v>
          </cell>
          <cell r="BF372" t="str">
            <v>CPD;AS1</v>
          </cell>
          <cell r="BG372" t="str">
            <v>Pitt</v>
          </cell>
          <cell r="BH372">
            <v>210</v>
          </cell>
          <cell r="BI372">
            <v>4</v>
          </cell>
          <cell r="BJ372">
            <v>6</v>
          </cell>
          <cell r="BK372">
            <v>1</v>
          </cell>
          <cell r="BL372">
            <v>235</v>
          </cell>
          <cell r="BM372" t="str">
            <v>N</v>
          </cell>
          <cell r="BN372" t="str">
            <v>NA</v>
          </cell>
          <cell r="BO372" t="str">
            <v>Y</v>
          </cell>
          <cell r="BP372">
            <v>840</v>
          </cell>
          <cell r="BQ372">
            <v>9</v>
          </cell>
          <cell r="BR372" t="str">
            <v>N</v>
          </cell>
          <cell r="BT372" t="str">
            <v>NA</v>
          </cell>
          <cell r="BU372" t="str">
            <v>N</v>
          </cell>
          <cell r="BV372" t="str">
            <v>W9999</v>
          </cell>
          <cell r="BW372" t="str">
            <v>N</v>
          </cell>
          <cell r="BX372" t="str">
            <v>NA</v>
          </cell>
          <cell r="BY372">
            <v>7.75</v>
          </cell>
          <cell r="BZ372">
            <v>4.92</v>
          </cell>
          <cell r="CA372">
            <v>15</v>
          </cell>
          <cell r="CB372">
            <v>44.55</v>
          </cell>
          <cell r="CC372">
            <v>90.45</v>
          </cell>
          <cell r="CD372">
            <v>14.05</v>
          </cell>
          <cell r="CE372">
            <v>207</v>
          </cell>
          <cell r="CF372" t="str">
            <v>N</v>
          </cell>
          <cell r="CG372" t="str">
            <v>N</v>
          </cell>
          <cell r="CS372" t="str">
            <v>N</v>
          </cell>
          <cell r="CY372" t="str">
            <v>N</v>
          </cell>
          <cell r="DW372" t="str">
            <v>Y</v>
          </cell>
          <cell r="DX372" t="str">
            <v>N</v>
          </cell>
          <cell r="DZ372" t="str">
            <v>N</v>
          </cell>
          <cell r="EC372" t="str">
            <v>N</v>
          </cell>
          <cell r="EL372">
            <v>0</v>
          </cell>
          <cell r="EO372">
            <v>0</v>
          </cell>
          <cell r="EQ372">
            <v>69</v>
          </cell>
          <cell r="ER372">
            <v>6</v>
          </cell>
          <cell r="ES372">
            <v>6</v>
          </cell>
          <cell r="ET372" t="str">
            <v>T</v>
          </cell>
          <cell r="EU372" t="str">
            <v>M</v>
          </cell>
          <cell r="EV372" t="str">
            <v>H</v>
          </cell>
          <cell r="EW372" t="str">
            <v>WB</v>
          </cell>
          <cell r="EX372" t="str">
            <v>N</v>
          </cell>
          <cell r="EY372" t="str">
            <v>S</v>
          </cell>
          <cell r="EZ372" t="str">
            <v>A-</v>
          </cell>
          <cell r="FA372" t="str">
            <v>NT</v>
          </cell>
          <cell r="FB372" t="str">
            <v>NR</v>
          </cell>
          <cell r="FC372" t="str">
            <v>NR</v>
          </cell>
          <cell r="FD372" t="str">
            <v>NR</v>
          </cell>
          <cell r="FE372" t="str">
            <v>NR</v>
          </cell>
          <cell r="FF372" t="str">
            <v>NT</v>
          </cell>
          <cell r="FG372" t="str">
            <v>NR</v>
          </cell>
          <cell r="FH372" t="str">
            <v>NR</v>
          </cell>
          <cell r="FI372" t="str">
            <v>NR</v>
          </cell>
          <cell r="FJ372" t="str">
            <v>NR</v>
          </cell>
          <cell r="FK372" t="str">
            <v>NR</v>
          </cell>
          <cell r="FL372" t="str">
            <v>NR</v>
          </cell>
          <cell r="FM372" t="str">
            <v>NT</v>
          </cell>
          <cell r="FN372">
            <v>14.9</v>
          </cell>
          <cell r="FO372" t="str">
            <v>NA</v>
          </cell>
          <cell r="FP372" t="b">
            <v>0</v>
          </cell>
          <cell r="FR372" t="str">
            <v>M</v>
          </cell>
          <cell r="FS372">
            <v>64</v>
          </cell>
          <cell r="FT372" t="str">
            <v>CAUCASIAN</v>
          </cell>
          <cell r="FU372">
            <v>0.33303296099559898</v>
          </cell>
          <cell r="FV372">
            <v>54.479413425348604</v>
          </cell>
          <cell r="FW372">
            <v>41.244394453485597</v>
          </cell>
          <cell r="FX372">
            <v>235</v>
          </cell>
          <cell r="FY372">
            <v>73</v>
          </cell>
          <cell r="FZ372">
            <v>31.001125914805801</v>
          </cell>
          <cell r="GA372">
            <v>1</v>
          </cell>
          <cell r="GB372">
            <v>0.17</v>
          </cell>
          <cell r="GC372">
            <v>52.5</v>
          </cell>
          <cell r="GD372">
            <v>14.7</v>
          </cell>
          <cell r="GE372">
            <v>0.24</v>
          </cell>
          <cell r="GF372">
            <v>47.1</v>
          </cell>
          <cell r="GG372">
            <v>17.100000000000001</v>
          </cell>
          <cell r="GH372">
            <v>0.34</v>
          </cell>
          <cell r="GI372">
            <v>59.4</v>
          </cell>
          <cell r="GJ372">
            <v>29.2</v>
          </cell>
          <cell r="GK372">
            <v>0.77</v>
          </cell>
          <cell r="GL372">
            <v>55.1</v>
          </cell>
          <cell r="GM372">
            <v>49.3</v>
          </cell>
          <cell r="GN372" t="str">
            <v>CAUCASIAN</v>
          </cell>
          <cell r="GO372">
            <v>-8.2654000000000005E-2</v>
          </cell>
          <cell r="GP372" t="str">
            <v>NA</v>
          </cell>
          <cell r="GQ372">
            <v>0.13139400000000001</v>
          </cell>
          <cell r="GR372" t="str">
            <v>NA</v>
          </cell>
          <cell r="GS372">
            <v>2</v>
          </cell>
          <cell r="GT372">
            <v>146403261197</v>
          </cell>
          <cell r="GU372" t="str">
            <v>RO014294 0018</v>
          </cell>
          <cell r="GV372" t="str">
            <v>Recall Group D 091421-Samples-RO014294 0018</v>
          </cell>
          <cell r="GW372">
            <v>187544</v>
          </cell>
          <cell r="GX372">
            <v>11953.09</v>
          </cell>
          <cell r="GY372">
            <v>490</v>
          </cell>
          <cell r="GZ372">
            <v>31.23</v>
          </cell>
          <cell r="HA372">
            <v>0</v>
          </cell>
          <cell r="HB372">
            <v>0</v>
          </cell>
          <cell r="HC372">
            <v>115</v>
          </cell>
          <cell r="HD372">
            <v>7.33</v>
          </cell>
          <cell r="HE372">
            <v>344000</v>
          </cell>
        </row>
        <row r="373">
          <cell r="B373">
            <v>35007708064</v>
          </cell>
          <cell r="C373" t="str">
            <v>W08601400615700</v>
          </cell>
          <cell r="D373" t="str">
            <v>RO014261 0001</v>
          </cell>
          <cell r="E373" t="str">
            <v>RO014261 0001</v>
          </cell>
          <cell r="F373" t="str">
            <v>RO014261</v>
          </cell>
          <cell r="G373" t="str">
            <v>RO014261 0018</v>
          </cell>
          <cell r="H373" t="str">
            <v>RO014261</v>
          </cell>
          <cell r="I373">
            <v>18</v>
          </cell>
          <cell r="J373">
            <v>155102013</v>
          </cell>
          <cell r="K373">
            <v>2</v>
          </cell>
          <cell r="L373">
            <v>152287801182</v>
          </cell>
          <cell r="M373" t="str">
            <v>Recall</v>
          </cell>
          <cell r="N373" t="str">
            <v>Recall D10</v>
          </cell>
          <cell r="O373" t="str">
            <v>Matrix tube</v>
          </cell>
          <cell r="P373" t="str">
            <v>Supernate</v>
          </cell>
          <cell r="Q373">
            <v>5528</v>
          </cell>
          <cell r="R373">
            <v>3</v>
          </cell>
          <cell r="S373">
            <v>15</v>
          </cell>
          <cell r="T373" t="str">
            <v>NA</v>
          </cell>
          <cell r="U373" t="str">
            <v>C</v>
          </cell>
          <cell r="V373" t="b">
            <v>1</v>
          </cell>
          <cell r="W373">
            <v>18</v>
          </cell>
          <cell r="X373" t="b">
            <v>0</v>
          </cell>
          <cell r="Y373" t="b">
            <v>0</v>
          </cell>
          <cell r="Z373" t="b">
            <v>0</v>
          </cell>
          <cell r="AA373" t="b">
            <v>0</v>
          </cell>
          <cell r="AB373" t="b">
            <v>1</v>
          </cell>
          <cell r="AC373">
            <v>130754301309</v>
          </cell>
          <cell r="AD373" t="str">
            <v>ITxM</v>
          </cell>
          <cell r="AE373" t="b">
            <v>1</v>
          </cell>
          <cell r="AF373" t="str">
            <v>CAUCASIAN_OTHER</v>
          </cell>
          <cell r="AG373">
            <v>1</v>
          </cell>
          <cell r="AH373">
            <v>1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1</v>
          </cell>
          <cell r="AO373">
            <v>0</v>
          </cell>
          <cell r="AP373">
            <v>0</v>
          </cell>
          <cell r="AQ373">
            <v>0</v>
          </cell>
          <cell r="AR373" t="str">
            <v>NOTHISPANICLATINO</v>
          </cell>
          <cell r="AS373" t="str">
            <v>Recall Completed</v>
          </cell>
          <cell r="AT373" t="str">
            <v>NULL</v>
          </cell>
          <cell r="AU373" t="str">
            <v>NULL</v>
          </cell>
          <cell r="AV373">
            <v>8</v>
          </cell>
          <cell r="AW373">
            <v>64</v>
          </cell>
          <cell r="AX373">
            <v>12095.2</v>
          </cell>
          <cell r="AY373">
            <v>0.15998487140000001</v>
          </cell>
          <cell r="AZ373">
            <v>368.3</v>
          </cell>
          <cell r="BA373">
            <v>21.1</v>
          </cell>
          <cell r="BC373" t="str">
            <v>NA</v>
          </cell>
          <cell r="BD373">
            <v>26.8</v>
          </cell>
          <cell r="BE373" t="str">
            <v>glad6</v>
          </cell>
          <cell r="BF373" t="str">
            <v>CPD;AS1</v>
          </cell>
          <cell r="BG373" t="str">
            <v>Pitt</v>
          </cell>
          <cell r="BH373">
            <v>364</v>
          </cell>
          <cell r="BI373">
            <v>2</v>
          </cell>
          <cell r="BJ373">
            <v>5</v>
          </cell>
          <cell r="BK373">
            <v>8</v>
          </cell>
          <cell r="BL373">
            <v>162</v>
          </cell>
          <cell r="BM373" t="str">
            <v>N</v>
          </cell>
          <cell r="BN373" t="str">
            <v>NA</v>
          </cell>
          <cell r="BO373" t="str">
            <v>Y</v>
          </cell>
          <cell r="BP373">
            <v>840</v>
          </cell>
          <cell r="BQ373" t="str">
            <v>F</v>
          </cell>
          <cell r="BR373" t="str">
            <v>N</v>
          </cell>
          <cell r="BT373" t="str">
            <v>NA</v>
          </cell>
          <cell r="BU373" t="str">
            <v>N</v>
          </cell>
          <cell r="BV373" t="str">
            <v>W9999</v>
          </cell>
          <cell r="BW373" t="str">
            <v>N</v>
          </cell>
          <cell r="BX373" t="str">
            <v>NA</v>
          </cell>
          <cell r="BY373">
            <v>6.15</v>
          </cell>
          <cell r="BZ373">
            <v>4.68</v>
          </cell>
          <cell r="CA373">
            <v>14.7</v>
          </cell>
          <cell r="CB373">
            <v>42.75</v>
          </cell>
          <cell r="CC373">
            <v>91.45</v>
          </cell>
          <cell r="CD373">
            <v>13.1</v>
          </cell>
          <cell r="CE373">
            <v>241.5</v>
          </cell>
          <cell r="CF373" t="str">
            <v>N</v>
          </cell>
          <cell r="CG373" t="str">
            <v>N</v>
          </cell>
          <cell r="CS373" t="str">
            <v>Y</v>
          </cell>
          <cell r="CT373" t="str">
            <v>Under_8oz</v>
          </cell>
          <cell r="CU373" t="str">
            <v>Once_A_Week</v>
          </cell>
          <cell r="CV373" t="str">
            <v>NoImpact</v>
          </cell>
          <cell r="CX373" t="str">
            <v>N</v>
          </cell>
          <cell r="CY373" t="str">
            <v>N</v>
          </cell>
          <cell r="DW373" t="str">
            <v>Y</v>
          </cell>
          <cell r="DX373" t="str">
            <v>N</v>
          </cell>
          <cell r="DZ373" t="str">
            <v>Y</v>
          </cell>
          <cell r="EA373" t="str">
            <v>Daily</v>
          </cell>
          <cell r="EB373" t="str">
            <v>N</v>
          </cell>
          <cell r="EC373" t="str">
            <v>N</v>
          </cell>
          <cell r="EL373">
            <v>0</v>
          </cell>
          <cell r="EO373">
            <v>0</v>
          </cell>
          <cell r="EQ373">
            <v>64</v>
          </cell>
          <cell r="ER373">
            <v>10</v>
          </cell>
          <cell r="ES373">
            <v>14</v>
          </cell>
          <cell r="ET373" t="str">
            <v>T</v>
          </cell>
          <cell r="EU373" t="str">
            <v>M</v>
          </cell>
          <cell r="EV373" t="str">
            <v>H</v>
          </cell>
          <cell r="EW373" t="str">
            <v>WB</v>
          </cell>
          <cell r="EX373" t="str">
            <v>N</v>
          </cell>
          <cell r="EY373" t="str">
            <v>S</v>
          </cell>
          <cell r="EZ373" t="str">
            <v>B+</v>
          </cell>
          <cell r="FA373" t="str">
            <v>NR</v>
          </cell>
          <cell r="FB373" t="str">
            <v>NR</v>
          </cell>
          <cell r="FC373" t="str">
            <v>NR</v>
          </cell>
          <cell r="FD373" t="str">
            <v>NR</v>
          </cell>
          <cell r="FE373" t="str">
            <v>NR</v>
          </cell>
          <cell r="FF373" t="str">
            <v>NT</v>
          </cell>
          <cell r="FG373" t="str">
            <v>NR</v>
          </cell>
          <cell r="FH373" t="str">
            <v>NR</v>
          </cell>
          <cell r="FI373" t="str">
            <v>NR</v>
          </cell>
          <cell r="FJ373" t="str">
            <v>NR</v>
          </cell>
          <cell r="FK373" t="str">
            <v>NR</v>
          </cell>
          <cell r="FL373" t="str">
            <v>NR</v>
          </cell>
          <cell r="FM373" t="str">
            <v>NT</v>
          </cell>
          <cell r="FN373">
            <v>15.8</v>
          </cell>
          <cell r="FO373" t="str">
            <v>NA</v>
          </cell>
          <cell r="FP373" t="b">
            <v>0</v>
          </cell>
          <cell r="FR373" t="str">
            <v>M</v>
          </cell>
          <cell r="FS373">
            <v>43</v>
          </cell>
          <cell r="FT373" t="str">
            <v>CAUCASIAN</v>
          </cell>
          <cell r="FU373">
            <v>0.14403350769649301</v>
          </cell>
          <cell r="FV373">
            <v>17.157163733144401</v>
          </cell>
          <cell r="FW373">
            <v>26.0190145745098</v>
          </cell>
          <cell r="FX373">
            <v>162</v>
          </cell>
          <cell r="FY373">
            <v>68</v>
          </cell>
          <cell r="FZ373">
            <v>24.6293252595156</v>
          </cell>
          <cell r="GA373">
            <v>1</v>
          </cell>
          <cell r="GB373">
            <v>0.15</v>
          </cell>
          <cell r="GC373">
            <v>21.8</v>
          </cell>
          <cell r="GD373">
            <v>6.5</v>
          </cell>
          <cell r="GE373">
            <v>0.26</v>
          </cell>
          <cell r="GF373">
            <v>20.8</v>
          </cell>
          <cell r="GG373">
            <v>7.2</v>
          </cell>
          <cell r="GH373">
            <v>0.45</v>
          </cell>
          <cell r="GI373">
            <v>33.9</v>
          </cell>
          <cell r="GJ373">
            <v>18.100000000000001</v>
          </cell>
          <cell r="GK373">
            <v>0.47</v>
          </cell>
          <cell r="GL373">
            <v>31.3</v>
          </cell>
          <cell r="GM373">
            <v>38.9</v>
          </cell>
          <cell r="GN373" t="str">
            <v>CAUCASIAN</v>
          </cell>
          <cell r="GO373">
            <v>-3.1725999999999997E-2</v>
          </cell>
          <cell r="GP373" t="str">
            <v>NA</v>
          </cell>
          <cell r="GQ373">
            <v>1.03E-2</v>
          </cell>
          <cell r="GR373" t="str">
            <v>NA</v>
          </cell>
          <cell r="GS373">
            <v>2</v>
          </cell>
          <cell r="GT373">
            <v>138534271222</v>
          </cell>
          <cell r="GU373" t="str">
            <v>RO014261 0018</v>
          </cell>
          <cell r="GV373" t="str">
            <v>Recall Set B-Samples-RO014261 0018</v>
          </cell>
          <cell r="GW373">
            <v>174704</v>
          </cell>
          <cell r="GX373">
            <v>13987.51</v>
          </cell>
          <cell r="GY373">
            <v>898</v>
          </cell>
          <cell r="GZ373">
            <v>71.900000000000006</v>
          </cell>
          <cell r="HA373">
            <v>4</v>
          </cell>
          <cell r="HB373">
            <v>0.32</v>
          </cell>
          <cell r="HC373">
            <v>165</v>
          </cell>
          <cell r="HD373">
            <v>13.21</v>
          </cell>
          <cell r="HE373">
            <v>253000</v>
          </cell>
        </row>
        <row r="374">
          <cell r="B374">
            <v>35007708072</v>
          </cell>
          <cell r="C374" t="str">
            <v>W08641500084500</v>
          </cell>
          <cell r="D374" t="str">
            <v>RO014737 0001</v>
          </cell>
          <cell r="E374" t="str">
            <v>RO014737 0001</v>
          </cell>
          <cell r="F374" t="str">
            <v>RO014737</v>
          </cell>
          <cell r="G374" t="str">
            <v>RO014737 0018</v>
          </cell>
          <cell r="H374" t="str">
            <v>RO014737</v>
          </cell>
          <cell r="I374">
            <v>18</v>
          </cell>
          <cell r="J374">
            <v>157075682</v>
          </cell>
          <cell r="K374">
            <v>2</v>
          </cell>
          <cell r="L374">
            <v>100861571228</v>
          </cell>
          <cell r="M374" t="str">
            <v>Recall</v>
          </cell>
          <cell r="N374" t="str">
            <v>Recall D10</v>
          </cell>
          <cell r="O374" t="str">
            <v>Matrix tube</v>
          </cell>
          <cell r="P374" t="str">
            <v>Supernate</v>
          </cell>
          <cell r="Q374">
            <v>5534</v>
          </cell>
          <cell r="R374">
            <v>11</v>
          </cell>
          <cell r="S374">
            <v>15</v>
          </cell>
          <cell r="T374" t="str">
            <v>NA</v>
          </cell>
          <cell r="U374" t="str">
            <v>C</v>
          </cell>
          <cell r="V374" t="b">
            <v>1</v>
          </cell>
          <cell r="W374">
            <v>18</v>
          </cell>
          <cell r="X374" t="b">
            <v>0</v>
          </cell>
          <cell r="Y374" t="b">
            <v>0</v>
          </cell>
          <cell r="Z374" t="b">
            <v>0</v>
          </cell>
          <cell r="AA374" t="b">
            <v>0</v>
          </cell>
          <cell r="AB374" t="b">
            <v>1</v>
          </cell>
          <cell r="AC374">
            <v>151899171118</v>
          </cell>
          <cell r="AD374" t="str">
            <v>ITxM</v>
          </cell>
          <cell r="AE374" t="b">
            <v>1</v>
          </cell>
          <cell r="AF374" t="str">
            <v>CAUCASIAN_OTHER</v>
          </cell>
          <cell r="AG374">
            <v>1</v>
          </cell>
          <cell r="AH374">
            <v>1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1</v>
          </cell>
          <cell r="AO374">
            <v>0</v>
          </cell>
          <cell r="AP374">
            <v>0</v>
          </cell>
          <cell r="AQ374">
            <v>0</v>
          </cell>
          <cell r="AR374" t="str">
            <v>NOTHISPANICLATINO</v>
          </cell>
          <cell r="AS374" t="str">
            <v>Recall Completed</v>
          </cell>
          <cell r="AT374" t="str">
            <v>NULL</v>
          </cell>
          <cell r="AU374" t="str">
            <v>NULL</v>
          </cell>
          <cell r="AV374">
            <v>8.5</v>
          </cell>
          <cell r="AW374">
            <v>60</v>
          </cell>
          <cell r="AX374">
            <v>10704.5</v>
          </cell>
          <cell r="AY374">
            <v>0.26068376069999999</v>
          </cell>
          <cell r="AZ374">
            <v>344.2</v>
          </cell>
          <cell r="BA374">
            <v>37.200000000000003</v>
          </cell>
          <cell r="BC374" t="str">
            <v>NA</v>
          </cell>
          <cell r="BD374">
            <v>55.3</v>
          </cell>
          <cell r="BE374" t="str">
            <v>glad6</v>
          </cell>
          <cell r="BF374" t="str">
            <v>CPD;AS1</v>
          </cell>
          <cell r="BG374" t="str">
            <v>Pitt</v>
          </cell>
          <cell r="BH374">
            <v>134</v>
          </cell>
          <cell r="BI374">
            <v>2</v>
          </cell>
          <cell r="BJ374">
            <v>5</v>
          </cell>
          <cell r="BK374">
            <v>8</v>
          </cell>
          <cell r="BL374">
            <v>340</v>
          </cell>
          <cell r="BM374" t="str">
            <v>N</v>
          </cell>
          <cell r="BN374" t="str">
            <v>NA</v>
          </cell>
          <cell r="BO374" t="str">
            <v>Y</v>
          </cell>
          <cell r="BP374">
            <v>840</v>
          </cell>
          <cell r="BQ374" t="str">
            <v>D</v>
          </cell>
          <cell r="BR374" t="str">
            <v>N</v>
          </cell>
          <cell r="BT374" t="str">
            <v>NA</v>
          </cell>
          <cell r="BU374" t="str">
            <v>N</v>
          </cell>
          <cell r="BV374" t="str">
            <v>W9999</v>
          </cell>
          <cell r="BW374" t="str">
            <v>N</v>
          </cell>
          <cell r="BX374" t="str">
            <v>NA</v>
          </cell>
          <cell r="BY374">
            <v>8.5</v>
          </cell>
          <cell r="BZ374">
            <v>4.5999999999999996</v>
          </cell>
          <cell r="CA374">
            <v>13.15</v>
          </cell>
          <cell r="CB374">
            <v>39.799999999999997</v>
          </cell>
          <cell r="CC374">
            <v>86.55</v>
          </cell>
          <cell r="CD374">
            <v>15.35</v>
          </cell>
          <cell r="CE374">
            <v>202.5</v>
          </cell>
          <cell r="CF374" t="str">
            <v>Y</v>
          </cell>
          <cell r="CG374" t="str">
            <v>Y</v>
          </cell>
          <cell r="CH374" t="str">
            <v>Resting</v>
          </cell>
          <cell r="CI374" t="str">
            <v>Y</v>
          </cell>
          <cell r="CM374" t="str">
            <v>Y</v>
          </cell>
          <cell r="CP374" t="str">
            <v xml:space="preserve">Usually </v>
          </cell>
          <cell r="CQ374" t="str">
            <v>N</v>
          </cell>
          <cell r="CS374" t="str">
            <v>Y</v>
          </cell>
          <cell r="CT374" t="str">
            <v>Under_8oz</v>
          </cell>
          <cell r="CU374" t="str">
            <v>Several_Times_A_Week</v>
          </cell>
          <cell r="CV374" t="str">
            <v>NoImpact</v>
          </cell>
          <cell r="CX374" t="str">
            <v>N</v>
          </cell>
          <cell r="CY374" t="str">
            <v>N</v>
          </cell>
          <cell r="DW374" t="str">
            <v>Y</v>
          </cell>
          <cell r="DX374" t="str">
            <v>N</v>
          </cell>
          <cell r="DZ374" t="str">
            <v>N</v>
          </cell>
          <cell r="EC374" t="str">
            <v>N</v>
          </cell>
          <cell r="EL374">
            <v>0</v>
          </cell>
          <cell r="EO374">
            <v>0</v>
          </cell>
          <cell r="EQ374">
            <v>89</v>
          </cell>
          <cell r="ER374">
            <v>9</v>
          </cell>
          <cell r="ES374">
            <v>8</v>
          </cell>
          <cell r="ET374" t="str">
            <v>T</v>
          </cell>
          <cell r="EU374" t="str">
            <v>M</v>
          </cell>
          <cell r="EV374" t="str">
            <v>H</v>
          </cell>
          <cell r="EW374" t="str">
            <v>WB</v>
          </cell>
          <cell r="EX374" t="str">
            <v>N</v>
          </cell>
          <cell r="EY374" t="str">
            <v>S</v>
          </cell>
          <cell r="EZ374" t="str">
            <v>A+</v>
          </cell>
          <cell r="FA374" t="str">
            <v>NT</v>
          </cell>
          <cell r="FB374" t="str">
            <v>NR</v>
          </cell>
          <cell r="FC374" t="str">
            <v>NR</v>
          </cell>
          <cell r="FD374" t="str">
            <v>NR</v>
          </cell>
          <cell r="FE374" t="str">
            <v>NR</v>
          </cell>
          <cell r="FF374" t="str">
            <v>NT</v>
          </cell>
          <cell r="FG374" t="str">
            <v>NR</v>
          </cell>
          <cell r="FH374" t="str">
            <v>NR</v>
          </cell>
          <cell r="FI374" t="str">
            <v>NR</v>
          </cell>
          <cell r="FJ374" t="str">
            <v>NR</v>
          </cell>
          <cell r="FK374" t="str">
            <v>NR</v>
          </cell>
          <cell r="FL374" t="str">
            <v>NR</v>
          </cell>
          <cell r="FM374" t="str">
            <v>NT</v>
          </cell>
          <cell r="FN374">
            <v>14.2</v>
          </cell>
          <cell r="FO374" t="str">
            <v>NA</v>
          </cell>
          <cell r="FP374" t="b">
            <v>0</v>
          </cell>
          <cell r="FR374" t="str">
            <v>M</v>
          </cell>
          <cell r="FS374">
            <v>57</v>
          </cell>
          <cell r="FT374" t="str">
            <v>CAUCASIAN</v>
          </cell>
          <cell r="FU374">
            <v>0.23151215148916501</v>
          </cell>
          <cell r="FV374">
            <v>32.764649968066202</v>
          </cell>
          <cell r="FW374">
            <v>55.537608217422097</v>
          </cell>
          <cell r="FX374">
            <v>340</v>
          </cell>
          <cell r="FY374">
            <v>68</v>
          </cell>
          <cell r="FZ374">
            <v>51.691176470588204</v>
          </cell>
          <cell r="GA374">
            <v>1</v>
          </cell>
          <cell r="GB374">
            <v>0.13</v>
          </cell>
          <cell r="GC374">
            <v>45.3</v>
          </cell>
          <cell r="GD374">
            <v>15.4</v>
          </cell>
          <cell r="GE374">
            <v>0.21</v>
          </cell>
          <cell r="GF374">
            <v>39.9</v>
          </cell>
          <cell r="GG374">
            <v>33.700000000000003</v>
          </cell>
          <cell r="GH374">
            <v>0.25</v>
          </cell>
          <cell r="GI374">
            <v>58.6</v>
          </cell>
          <cell r="GJ374">
            <v>49.9</v>
          </cell>
          <cell r="GK374">
            <v>0.31</v>
          </cell>
          <cell r="GL374">
            <v>57.6</v>
          </cell>
          <cell r="GM374">
            <v>57.7</v>
          </cell>
          <cell r="GN374" t="str">
            <v>CAUCASIAN</v>
          </cell>
          <cell r="GO374">
            <v>-0.43869200000000003</v>
          </cell>
          <cell r="GP374" t="str">
            <v>NA</v>
          </cell>
          <cell r="GQ374">
            <v>-5.5397000000000002E-2</v>
          </cell>
          <cell r="GR374" t="str">
            <v>NA</v>
          </cell>
          <cell r="GS374">
            <v>2</v>
          </cell>
          <cell r="GT374">
            <v>101723101108</v>
          </cell>
          <cell r="GU374" t="str">
            <v>RO014737 0018</v>
          </cell>
          <cell r="GV374" t="str">
            <v>Recall Group T U 092921-Group T-RO014737 0018</v>
          </cell>
          <cell r="GW374">
            <v>118520</v>
          </cell>
          <cell r="GX374">
            <v>7651.39</v>
          </cell>
          <cell r="GY374">
            <v>262</v>
          </cell>
          <cell r="GZ374">
            <v>16.91</v>
          </cell>
          <cell r="HA374">
            <v>1</v>
          </cell>
          <cell r="HB374">
            <v>0.06</v>
          </cell>
          <cell r="HC374">
            <v>129</v>
          </cell>
          <cell r="HD374">
            <v>8.33</v>
          </cell>
          <cell r="HE374">
            <v>353000</v>
          </cell>
        </row>
        <row r="375">
          <cell r="B375">
            <v>35007708155</v>
          </cell>
          <cell r="C375" t="str">
            <v>W08591400555200</v>
          </cell>
          <cell r="D375" t="str">
            <v>RO014232 0001</v>
          </cell>
          <cell r="E375" t="str">
            <v>RO014232 0001</v>
          </cell>
          <cell r="F375" t="str">
            <v>RO014232</v>
          </cell>
          <cell r="G375" t="str">
            <v>RO014232 0018</v>
          </cell>
          <cell r="H375" t="str">
            <v>RO014232</v>
          </cell>
          <cell r="I375">
            <v>18</v>
          </cell>
          <cell r="J375">
            <v>155104075</v>
          </cell>
          <cell r="K375">
            <v>2</v>
          </cell>
          <cell r="L375">
            <v>153042411349</v>
          </cell>
          <cell r="M375" t="str">
            <v>Recall</v>
          </cell>
          <cell r="N375" t="str">
            <v>Recall D10</v>
          </cell>
          <cell r="O375" t="str">
            <v>Matrix tube</v>
          </cell>
          <cell r="P375" t="str">
            <v>Supernate</v>
          </cell>
          <cell r="Q375">
            <v>5526</v>
          </cell>
          <cell r="R375">
            <v>3</v>
          </cell>
          <cell r="S375">
            <v>15</v>
          </cell>
          <cell r="T375" t="str">
            <v>NA</v>
          </cell>
          <cell r="U375" t="str">
            <v>H</v>
          </cell>
          <cell r="V375" t="b">
            <v>1</v>
          </cell>
          <cell r="W375">
            <v>18</v>
          </cell>
          <cell r="X375" t="b">
            <v>0</v>
          </cell>
          <cell r="Y375" t="b">
            <v>0</v>
          </cell>
          <cell r="Z375" t="b">
            <v>0</v>
          </cell>
          <cell r="AA375" t="b">
            <v>0</v>
          </cell>
          <cell r="AB375" t="b">
            <v>1</v>
          </cell>
          <cell r="AC375">
            <v>105916131121</v>
          </cell>
          <cell r="AD375" t="str">
            <v>ITxM</v>
          </cell>
          <cell r="AE375" t="b">
            <v>1</v>
          </cell>
          <cell r="AF375" t="str">
            <v>CAUCASIAN_OTHER</v>
          </cell>
          <cell r="AG375">
            <v>1</v>
          </cell>
          <cell r="AH375">
            <v>1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1</v>
          </cell>
          <cell r="AO375">
            <v>0</v>
          </cell>
          <cell r="AP375">
            <v>0</v>
          </cell>
          <cell r="AQ375">
            <v>0</v>
          </cell>
          <cell r="AR375" t="str">
            <v>NOTHISPANICLATINO</v>
          </cell>
          <cell r="AS375" t="str">
            <v>Recall Completed</v>
          </cell>
          <cell r="AT375" t="str">
            <v>NULL</v>
          </cell>
          <cell r="AU375" t="str">
            <v>NULL</v>
          </cell>
          <cell r="AV375">
            <v>7.5</v>
          </cell>
          <cell r="AW375">
            <v>67</v>
          </cell>
          <cell r="AX375">
            <v>12419.9</v>
          </cell>
          <cell r="AY375">
            <v>0.15193370170000001</v>
          </cell>
          <cell r="AZ375">
            <v>347.7</v>
          </cell>
          <cell r="BA375">
            <v>36.5</v>
          </cell>
          <cell r="BC375" t="str">
            <v>NA</v>
          </cell>
          <cell r="BD375">
            <v>42.3</v>
          </cell>
          <cell r="BE375" t="str">
            <v>glad6</v>
          </cell>
          <cell r="BF375" t="str">
            <v>CPD;AS1</v>
          </cell>
          <cell r="BG375" t="str">
            <v>Pitt</v>
          </cell>
          <cell r="BH375">
            <v>782</v>
          </cell>
          <cell r="BI375">
            <v>0</v>
          </cell>
          <cell r="BJ375">
            <v>5</v>
          </cell>
          <cell r="BK375">
            <v>5</v>
          </cell>
          <cell r="BL375">
            <v>156</v>
          </cell>
          <cell r="BM375" t="str">
            <v>N</v>
          </cell>
          <cell r="BN375" t="str">
            <v>NA</v>
          </cell>
          <cell r="BO375" t="str">
            <v>Y</v>
          </cell>
          <cell r="BP375">
            <v>840</v>
          </cell>
          <cell r="BQ375" t="str">
            <v>F</v>
          </cell>
          <cell r="BR375" t="str">
            <v>N</v>
          </cell>
          <cell r="BS375" t="str">
            <v>N</v>
          </cell>
          <cell r="BT375">
            <v>0</v>
          </cell>
          <cell r="BU375" t="str">
            <v>N</v>
          </cell>
          <cell r="BV375" t="str">
            <v>W9999</v>
          </cell>
          <cell r="BW375" t="str">
            <v>N</v>
          </cell>
          <cell r="BX375" t="str">
            <v>NA</v>
          </cell>
          <cell r="BY375">
            <v>6.55</v>
          </cell>
          <cell r="BZ375">
            <v>4.7050000000000001</v>
          </cell>
          <cell r="CA375">
            <v>14.1</v>
          </cell>
          <cell r="CB375">
            <v>41.45</v>
          </cell>
          <cell r="CC375">
            <v>88</v>
          </cell>
          <cell r="CD375">
            <v>13.4</v>
          </cell>
          <cell r="CE375">
            <v>250</v>
          </cell>
          <cell r="CF375" t="str">
            <v>N</v>
          </cell>
          <cell r="CG375" t="str">
            <v>N</v>
          </cell>
          <cell r="CS375" t="str">
            <v>N</v>
          </cell>
          <cell r="CY375" t="str">
            <v>N</v>
          </cell>
          <cell r="DW375" t="str">
            <v>Y</v>
          </cell>
          <cell r="DX375" t="str">
            <v>N</v>
          </cell>
          <cell r="DY375" t="str">
            <v>N</v>
          </cell>
          <cell r="DZ375" t="str">
            <v>N</v>
          </cell>
          <cell r="EC375" t="str">
            <v>N</v>
          </cell>
          <cell r="ED375" t="str">
            <v>Y</v>
          </cell>
          <cell r="EL375">
            <v>0</v>
          </cell>
          <cell r="EN375" t="str">
            <v>N</v>
          </cell>
          <cell r="EO375">
            <v>0</v>
          </cell>
          <cell r="EQ375">
            <v>21</v>
          </cell>
          <cell r="ER375">
            <v>6</v>
          </cell>
          <cell r="ES375">
            <v>9</v>
          </cell>
          <cell r="ET375" t="str">
            <v>T</v>
          </cell>
          <cell r="EU375" t="str">
            <v>M</v>
          </cell>
          <cell r="EV375" t="str">
            <v>H</v>
          </cell>
          <cell r="EW375" t="str">
            <v>WB</v>
          </cell>
          <cell r="EX375" t="str">
            <v>N</v>
          </cell>
          <cell r="EY375" t="str">
            <v>S</v>
          </cell>
          <cell r="EZ375" t="str">
            <v>O+</v>
          </cell>
          <cell r="FA375" t="str">
            <v>NR</v>
          </cell>
          <cell r="FB375" t="str">
            <v>NR</v>
          </cell>
          <cell r="FC375" t="str">
            <v>NR</v>
          </cell>
          <cell r="FD375" t="str">
            <v>NR</v>
          </cell>
          <cell r="FE375" t="str">
            <v>NR</v>
          </cell>
          <cell r="FF375" t="str">
            <v>NT</v>
          </cell>
          <cell r="FG375" t="str">
            <v>NR</v>
          </cell>
          <cell r="FH375" t="str">
            <v>NR</v>
          </cell>
          <cell r="FI375" t="str">
            <v>NR</v>
          </cell>
          <cell r="FJ375" t="str">
            <v>NR</v>
          </cell>
          <cell r="FK375" t="str">
            <v>NR</v>
          </cell>
          <cell r="FL375" t="str">
            <v>NR</v>
          </cell>
          <cell r="FM375" t="str">
            <v>NT</v>
          </cell>
          <cell r="FN375">
            <v>14.1</v>
          </cell>
          <cell r="FO375" t="str">
            <v>NA</v>
          </cell>
          <cell r="FP375" t="b">
            <v>0</v>
          </cell>
          <cell r="FR375" t="str">
            <v>F</v>
          </cell>
          <cell r="FS375">
            <v>44</v>
          </cell>
          <cell r="FT375" t="str">
            <v>CAUCASIAN</v>
          </cell>
          <cell r="FU375">
            <v>0.13703933515698799</v>
          </cell>
          <cell r="FV375">
            <v>32.086063610026102</v>
          </cell>
          <cell r="FW375">
            <v>42.072986555742801</v>
          </cell>
          <cell r="FX375">
            <v>156</v>
          </cell>
          <cell r="FY375">
            <v>65</v>
          </cell>
          <cell r="FZ375">
            <v>25.956923076923101</v>
          </cell>
          <cell r="GA375">
            <v>1</v>
          </cell>
          <cell r="GB375">
            <v>0.1</v>
          </cell>
          <cell r="GC375">
            <v>44.4</v>
          </cell>
          <cell r="GD375">
            <v>12.5</v>
          </cell>
          <cell r="GE375">
            <v>0.22</v>
          </cell>
          <cell r="GF375">
            <v>42.4</v>
          </cell>
          <cell r="GG375">
            <v>17.7</v>
          </cell>
          <cell r="GH375">
            <v>0.33</v>
          </cell>
          <cell r="GI375">
            <v>49.1</v>
          </cell>
          <cell r="GJ375">
            <v>22.8</v>
          </cell>
          <cell r="GK375">
            <v>0.48</v>
          </cell>
          <cell r="GL375">
            <v>45.3</v>
          </cell>
          <cell r="GM375">
            <v>47.9</v>
          </cell>
          <cell r="GN375" t="str">
            <v>CAUCASIAN</v>
          </cell>
          <cell r="GO375">
            <v>-1.9758999999999999E-2</v>
          </cell>
          <cell r="GP375" t="str">
            <v>NA</v>
          </cell>
          <cell r="GQ375">
            <v>5.1500000000000001E-3</v>
          </cell>
          <cell r="GR375" t="str">
            <v>NA</v>
          </cell>
          <cell r="GS375">
            <v>2</v>
          </cell>
          <cell r="GT375">
            <v>120761961519</v>
          </cell>
          <cell r="GU375" t="str">
            <v>RO014232 0018</v>
          </cell>
          <cell r="GV375" t="str">
            <v>Recall MinJae 1st attempt-Samples-RO014232 0018</v>
          </cell>
          <cell r="GW375">
            <v>103680</v>
          </cell>
          <cell r="GX375">
            <v>8112.68</v>
          </cell>
          <cell r="GY375">
            <v>7</v>
          </cell>
          <cell r="GZ375">
            <v>0.55000000000000004</v>
          </cell>
          <cell r="HA375">
            <v>0</v>
          </cell>
          <cell r="HB375">
            <v>0</v>
          </cell>
          <cell r="HC375">
            <v>81</v>
          </cell>
          <cell r="HD375">
            <v>6.34</v>
          </cell>
          <cell r="HE375">
            <v>869000</v>
          </cell>
        </row>
        <row r="376">
          <cell r="B376">
            <v>35007708163</v>
          </cell>
          <cell r="C376" t="str">
            <v>W08641500083300</v>
          </cell>
          <cell r="D376" t="str">
            <v>RO014736 0001</v>
          </cell>
          <cell r="E376" t="str">
            <v>RO014736 0001</v>
          </cell>
          <cell r="F376" t="str">
            <v>RO014736</v>
          </cell>
          <cell r="G376" t="str">
            <v>RO014736 0018</v>
          </cell>
          <cell r="H376" t="str">
            <v>RO014736</v>
          </cell>
          <cell r="I376">
            <v>18</v>
          </cell>
          <cell r="J376">
            <v>157075753</v>
          </cell>
          <cell r="K376">
            <v>2</v>
          </cell>
          <cell r="L376">
            <v>134437551525</v>
          </cell>
          <cell r="M376" t="str">
            <v>Recall</v>
          </cell>
          <cell r="N376" t="str">
            <v>Recall D10</v>
          </cell>
          <cell r="O376" t="str">
            <v>Matrix tube</v>
          </cell>
          <cell r="P376" t="str">
            <v>Supernate</v>
          </cell>
          <cell r="Q376">
            <v>5534</v>
          </cell>
          <cell r="R376">
            <v>9</v>
          </cell>
          <cell r="S376">
            <v>15</v>
          </cell>
          <cell r="T376" t="str">
            <v>NA</v>
          </cell>
          <cell r="U376" t="str">
            <v>C</v>
          </cell>
          <cell r="V376" t="b">
            <v>1</v>
          </cell>
          <cell r="W376">
            <v>18</v>
          </cell>
          <cell r="X376" t="b">
            <v>0</v>
          </cell>
          <cell r="Y376" t="b">
            <v>0</v>
          </cell>
          <cell r="Z376" t="b">
            <v>0</v>
          </cell>
          <cell r="AA376" t="b">
            <v>0</v>
          </cell>
          <cell r="AB376" t="b">
            <v>1</v>
          </cell>
          <cell r="AC376">
            <v>118208121411</v>
          </cell>
          <cell r="AD376" t="str">
            <v>ITxM</v>
          </cell>
          <cell r="AE376" t="b">
            <v>1</v>
          </cell>
          <cell r="AF376" t="str">
            <v>CAUCASIAN_OTHER</v>
          </cell>
          <cell r="AG376">
            <v>1</v>
          </cell>
          <cell r="AH376">
            <v>1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1</v>
          </cell>
          <cell r="AO376">
            <v>0</v>
          </cell>
          <cell r="AP376">
            <v>0</v>
          </cell>
          <cell r="AQ376">
            <v>0</v>
          </cell>
          <cell r="AR376" t="str">
            <v>NOTHISPANICLATINO</v>
          </cell>
          <cell r="AS376" t="str">
            <v>Recall Completed</v>
          </cell>
          <cell r="AT376" t="str">
            <v>NULL</v>
          </cell>
          <cell r="AU376" t="str">
            <v>NULL</v>
          </cell>
          <cell r="AV376">
            <v>10</v>
          </cell>
          <cell r="AW376">
            <v>57</v>
          </cell>
          <cell r="AX376">
            <v>10215</v>
          </cell>
          <cell r="AY376">
            <v>0.24070756830000001</v>
          </cell>
          <cell r="AZ376">
            <v>327.10000000000002</v>
          </cell>
          <cell r="BA376">
            <v>15.4</v>
          </cell>
          <cell r="BC376" t="str">
            <v>NA</v>
          </cell>
          <cell r="BD376">
            <v>20.6</v>
          </cell>
          <cell r="BE376" t="str">
            <v>glad6</v>
          </cell>
          <cell r="BF376" t="str">
            <v>CPD;AS1</v>
          </cell>
          <cell r="BG376" t="str">
            <v>Pitt</v>
          </cell>
          <cell r="BH376">
            <v>140</v>
          </cell>
          <cell r="BI376">
            <v>2</v>
          </cell>
          <cell r="BJ376">
            <v>5</v>
          </cell>
          <cell r="BK376">
            <v>5</v>
          </cell>
          <cell r="BL376">
            <v>135</v>
          </cell>
          <cell r="BM376" t="str">
            <v>N</v>
          </cell>
          <cell r="BN376" t="str">
            <v>NA</v>
          </cell>
          <cell r="BO376" t="str">
            <v>Y</v>
          </cell>
          <cell r="BP376">
            <v>840</v>
          </cell>
          <cell r="BQ376" t="str">
            <v>F</v>
          </cell>
          <cell r="BR376" t="str">
            <v>N</v>
          </cell>
          <cell r="BS376" t="str">
            <v>Y</v>
          </cell>
          <cell r="BT376">
            <v>1</v>
          </cell>
          <cell r="BU376" t="str">
            <v>N</v>
          </cell>
          <cell r="BV376" t="str">
            <v>W9999</v>
          </cell>
          <cell r="BW376" t="str">
            <v>N</v>
          </cell>
          <cell r="BX376" t="str">
            <v>NA</v>
          </cell>
          <cell r="BY376">
            <v>6</v>
          </cell>
          <cell r="BZ376">
            <v>4.6449999999999996</v>
          </cell>
          <cell r="CA376">
            <v>13.7</v>
          </cell>
          <cell r="CB376">
            <v>42.65</v>
          </cell>
          <cell r="CC376">
            <v>91.8</v>
          </cell>
          <cell r="CD376">
            <v>13.95</v>
          </cell>
          <cell r="CE376">
            <v>278.5</v>
          </cell>
          <cell r="CF376" t="str">
            <v>N</v>
          </cell>
          <cell r="CG376" t="str">
            <v>N</v>
          </cell>
          <cell r="CS376" t="str">
            <v>Y</v>
          </cell>
          <cell r="CT376" t="str">
            <v>Under_8oz</v>
          </cell>
          <cell r="CU376" t="str">
            <v>Several_Times_A_Month</v>
          </cell>
          <cell r="CV376" t="str">
            <v>NoImpact</v>
          </cell>
          <cell r="CX376" t="str">
            <v>N</v>
          </cell>
          <cell r="CY376" t="str">
            <v>N</v>
          </cell>
          <cell r="DW376" t="str">
            <v>Y</v>
          </cell>
          <cell r="DX376" t="str">
            <v>N</v>
          </cell>
          <cell r="DY376" t="str">
            <v>N</v>
          </cell>
          <cell r="DZ376" t="str">
            <v>N</v>
          </cell>
          <cell r="EC376" t="str">
            <v>N</v>
          </cell>
          <cell r="EG376" t="str">
            <v>Y</v>
          </cell>
          <cell r="EL376">
            <v>50</v>
          </cell>
          <cell r="EN376" t="str">
            <v xml:space="preserve">Y </v>
          </cell>
          <cell r="EO376">
            <v>1</v>
          </cell>
          <cell r="EQ376">
            <v>16</v>
          </cell>
          <cell r="ER376">
            <v>12</v>
          </cell>
          <cell r="ES376">
            <v>14</v>
          </cell>
          <cell r="ET376" t="str">
            <v>T</v>
          </cell>
          <cell r="EU376" t="str">
            <v>M</v>
          </cell>
          <cell r="EV376" t="str">
            <v>H</v>
          </cell>
          <cell r="EW376" t="str">
            <v>WB</v>
          </cell>
          <cell r="EX376" t="str">
            <v>N</v>
          </cell>
          <cell r="EY376" t="str">
            <v>S</v>
          </cell>
          <cell r="EZ376" t="str">
            <v>A-</v>
          </cell>
          <cell r="FA376" t="str">
            <v>NR</v>
          </cell>
          <cell r="FB376" t="str">
            <v>NR</v>
          </cell>
          <cell r="FC376" t="str">
            <v>NR</v>
          </cell>
          <cell r="FD376" t="str">
            <v>NR</v>
          </cell>
          <cell r="FE376" t="str">
            <v>NR</v>
          </cell>
          <cell r="FF376" t="str">
            <v>NT</v>
          </cell>
          <cell r="FG376" t="str">
            <v>NR</v>
          </cell>
          <cell r="FH376" t="str">
            <v>NR</v>
          </cell>
          <cell r="FI376" t="str">
            <v>NR</v>
          </cell>
          <cell r="FJ376" t="str">
            <v>NR</v>
          </cell>
          <cell r="FK376" t="str">
            <v>NR</v>
          </cell>
          <cell r="FL376" t="str">
            <v>NR</v>
          </cell>
          <cell r="FM376" t="str">
            <v>NT</v>
          </cell>
          <cell r="FN376">
            <v>15</v>
          </cell>
          <cell r="FO376" t="str">
            <v>NA</v>
          </cell>
          <cell r="FP376" t="b">
            <v>0</v>
          </cell>
          <cell r="FR376" t="str">
            <v>F</v>
          </cell>
          <cell r="FS376">
            <v>53</v>
          </cell>
          <cell r="FT376" t="str">
            <v>CAUCASIAN</v>
          </cell>
          <cell r="FU376">
            <v>0.21415853188679401</v>
          </cell>
          <cell r="FV376">
            <v>11.631531960532399</v>
          </cell>
          <cell r="FW376">
            <v>19.5974257820166</v>
          </cell>
          <cell r="FX376">
            <v>135</v>
          </cell>
          <cell r="FY376">
            <v>65</v>
          </cell>
          <cell r="FZ376">
            <v>22.4627218934911</v>
          </cell>
          <cell r="GA376">
            <v>1</v>
          </cell>
          <cell r="GB376">
            <v>0.15</v>
          </cell>
          <cell r="GC376">
            <v>22.4</v>
          </cell>
          <cell r="GD376">
            <v>3.3</v>
          </cell>
          <cell r="GE376">
            <v>0.27</v>
          </cell>
          <cell r="GF376">
            <v>20.399999999999999</v>
          </cell>
          <cell r="GG376">
            <v>8.6</v>
          </cell>
          <cell r="GH376">
            <v>0.27</v>
          </cell>
          <cell r="GI376">
            <v>38.9</v>
          </cell>
          <cell r="GJ376">
            <v>12.9</v>
          </cell>
          <cell r="GK376">
            <v>0.38</v>
          </cell>
          <cell r="GL376">
            <v>36.700000000000003</v>
          </cell>
          <cell r="GM376">
            <v>38.1</v>
          </cell>
          <cell r="GN376" t="str">
            <v>CAUCASIAN</v>
          </cell>
          <cell r="GO376">
            <v>-0.230879</v>
          </cell>
          <cell r="GP376" t="str">
            <v>NA</v>
          </cell>
          <cell r="GQ376">
            <v>7.0846999999999993E-2</v>
          </cell>
          <cell r="GR376" t="str">
            <v>NA</v>
          </cell>
          <cell r="GS376">
            <v>2</v>
          </cell>
          <cell r="GT376">
            <v>152798361469</v>
          </cell>
          <cell r="GU376" t="str">
            <v>RO014736 0018</v>
          </cell>
          <cell r="GV376" t="str">
            <v>Recall Group T U 092921-Group T-RO014736 0018</v>
          </cell>
          <cell r="GW376">
            <v>280312</v>
          </cell>
          <cell r="GX376">
            <v>18131.439999999999</v>
          </cell>
          <cell r="GY376">
            <v>529</v>
          </cell>
          <cell r="GZ376">
            <v>34.22</v>
          </cell>
          <cell r="HA376">
            <v>0</v>
          </cell>
          <cell r="HB376">
            <v>0</v>
          </cell>
          <cell r="HC376">
            <v>45</v>
          </cell>
          <cell r="HD376">
            <v>2.91</v>
          </cell>
          <cell r="HE376">
            <v>434000</v>
          </cell>
        </row>
        <row r="377">
          <cell r="B377">
            <v>35007708239</v>
          </cell>
          <cell r="C377" t="str">
            <v>W08621500084700</v>
          </cell>
          <cell r="D377" t="str">
            <v>RO014307 0001</v>
          </cell>
          <cell r="E377" t="str">
            <v>RO014307 0001</v>
          </cell>
          <cell r="F377" t="str">
            <v>RO014307</v>
          </cell>
          <cell r="G377" t="str">
            <v>RO014307 0018</v>
          </cell>
          <cell r="H377" t="str">
            <v>RO014307</v>
          </cell>
          <cell r="I377">
            <v>18</v>
          </cell>
          <cell r="J377">
            <v>157074160</v>
          </cell>
          <cell r="K377">
            <v>2</v>
          </cell>
          <cell r="L377">
            <v>114474001007</v>
          </cell>
          <cell r="M377" t="str">
            <v>Recall</v>
          </cell>
          <cell r="N377" t="str">
            <v>Recall D10</v>
          </cell>
          <cell r="O377" t="str">
            <v>Matrix tube</v>
          </cell>
          <cell r="P377" t="str">
            <v>Supernate</v>
          </cell>
          <cell r="Q377">
            <v>5531</v>
          </cell>
          <cell r="R377">
            <v>7</v>
          </cell>
          <cell r="S377">
            <v>15</v>
          </cell>
          <cell r="T377" t="str">
            <v>NA</v>
          </cell>
          <cell r="U377" t="str">
            <v>D</v>
          </cell>
          <cell r="V377" t="b">
            <v>1</v>
          </cell>
          <cell r="W377">
            <v>18</v>
          </cell>
          <cell r="X377" t="b">
            <v>0</v>
          </cell>
          <cell r="Y377" t="b">
            <v>0</v>
          </cell>
          <cell r="Z377" t="b">
            <v>0</v>
          </cell>
          <cell r="AA377" t="b">
            <v>0</v>
          </cell>
          <cell r="AB377" t="b">
            <v>1</v>
          </cell>
          <cell r="AC377">
            <v>131821091331</v>
          </cell>
          <cell r="AD377" t="str">
            <v>ITxM</v>
          </cell>
          <cell r="AE377" t="b">
            <v>1</v>
          </cell>
          <cell r="AF377" t="str">
            <v>AFRAMRCN</v>
          </cell>
          <cell r="AG377">
            <v>1</v>
          </cell>
          <cell r="AH377">
            <v>1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 t="str">
            <v>NOTHISPANICLATINO</v>
          </cell>
          <cell r="AS377" t="str">
            <v>Recall Completed</v>
          </cell>
          <cell r="AT377" t="str">
            <v>NULL</v>
          </cell>
          <cell r="AU377" t="str">
            <v>NULL</v>
          </cell>
          <cell r="AV377">
            <v>9.5</v>
          </cell>
          <cell r="AW377">
            <v>57</v>
          </cell>
          <cell r="AX377">
            <v>10274.5</v>
          </cell>
          <cell r="AY377">
            <v>0.2488869101</v>
          </cell>
          <cell r="AZ377">
            <v>332.8</v>
          </cell>
          <cell r="BA377">
            <v>6.2</v>
          </cell>
          <cell r="BB377" t="str">
            <v>AAPH not done on 5/6/14</v>
          </cell>
          <cell r="BC377" t="str">
            <v>NA</v>
          </cell>
          <cell r="BD377" t="str">
            <v>NA</v>
          </cell>
          <cell r="BE377" t="str">
            <v>glad6</v>
          </cell>
          <cell r="BF377" t="str">
            <v>CPD;AS1</v>
          </cell>
          <cell r="BG377" t="str">
            <v>Pitt</v>
          </cell>
          <cell r="BH377">
            <v>60</v>
          </cell>
          <cell r="BI377">
            <v>1</v>
          </cell>
          <cell r="BJ377">
            <v>5</v>
          </cell>
          <cell r="BK377">
            <v>6</v>
          </cell>
          <cell r="BL377">
            <v>157</v>
          </cell>
          <cell r="BM377" t="str">
            <v>N</v>
          </cell>
          <cell r="BN377" t="str">
            <v>NA</v>
          </cell>
          <cell r="BO377" t="str">
            <v>Y</v>
          </cell>
          <cell r="BP377">
            <v>840</v>
          </cell>
          <cell r="BQ377" t="str">
            <v>C</v>
          </cell>
          <cell r="BR377" t="str">
            <v>N</v>
          </cell>
          <cell r="BS377" t="str">
            <v>Y</v>
          </cell>
          <cell r="BT377">
            <v>1</v>
          </cell>
          <cell r="BU377" t="str">
            <v>N</v>
          </cell>
          <cell r="BV377" t="str">
            <v>9B999</v>
          </cell>
          <cell r="BW377" t="str">
            <v>N</v>
          </cell>
          <cell r="BX377" t="str">
            <v>NA</v>
          </cell>
          <cell r="BY377">
            <v>6.2</v>
          </cell>
          <cell r="BZ377">
            <v>4.29</v>
          </cell>
          <cell r="CA377">
            <v>11.9</v>
          </cell>
          <cell r="CB377">
            <v>36.65</v>
          </cell>
          <cell r="CC377">
            <v>85.4</v>
          </cell>
          <cell r="CD377">
            <v>16.5</v>
          </cell>
          <cell r="CE377">
            <v>290.5</v>
          </cell>
          <cell r="CF377" t="str">
            <v>N</v>
          </cell>
          <cell r="CG377" t="str">
            <v>N</v>
          </cell>
          <cell r="CS377" t="str">
            <v>N</v>
          </cell>
          <cell r="CY377" t="str">
            <v>N</v>
          </cell>
          <cell r="DW377" t="str">
            <v>Y</v>
          </cell>
          <cell r="DX377" t="str">
            <v>N</v>
          </cell>
          <cell r="DY377" t="str">
            <v>N</v>
          </cell>
          <cell r="DZ377" t="str">
            <v>N</v>
          </cell>
          <cell r="EC377" t="str">
            <v>N</v>
          </cell>
          <cell r="EK377" t="str">
            <v>Y</v>
          </cell>
          <cell r="EL377">
            <v>0</v>
          </cell>
          <cell r="EM377" t="str">
            <v>Y</v>
          </cell>
          <cell r="EN377" t="str">
            <v xml:space="preserve">Y </v>
          </cell>
          <cell r="EO377">
            <v>1</v>
          </cell>
          <cell r="EQ377">
            <v>76</v>
          </cell>
          <cell r="ER377">
            <v>5</v>
          </cell>
          <cell r="ES377">
            <v>25</v>
          </cell>
          <cell r="ET377" t="str">
            <v>T</v>
          </cell>
          <cell r="EU377" t="str">
            <v>M</v>
          </cell>
          <cell r="EV377" t="str">
            <v>H</v>
          </cell>
          <cell r="EW377" t="str">
            <v>WB</v>
          </cell>
          <cell r="EX377" t="str">
            <v>N</v>
          </cell>
          <cell r="EY377" t="str">
            <v>S</v>
          </cell>
          <cell r="EZ377" t="str">
            <v>O+</v>
          </cell>
          <cell r="FA377" t="str">
            <v>NT</v>
          </cell>
          <cell r="FB377" t="str">
            <v>NR</v>
          </cell>
          <cell r="FC377" t="str">
            <v>NR</v>
          </cell>
          <cell r="FD377" t="str">
            <v>NR</v>
          </cell>
          <cell r="FE377" t="str">
            <v>NR</v>
          </cell>
          <cell r="FF377" t="str">
            <v>NT</v>
          </cell>
          <cell r="FG377" t="str">
            <v>NR</v>
          </cell>
          <cell r="FH377" t="str">
            <v>NR</v>
          </cell>
          <cell r="FI377" t="str">
            <v>NR</v>
          </cell>
          <cell r="FJ377" t="str">
            <v>NR</v>
          </cell>
          <cell r="FK377" t="str">
            <v>NR</v>
          </cell>
          <cell r="FL377" t="str">
            <v>NR</v>
          </cell>
          <cell r="FM377" t="str">
            <v>NT</v>
          </cell>
          <cell r="FN377">
            <v>12.6</v>
          </cell>
          <cell r="FO377" t="str">
            <v>NA</v>
          </cell>
          <cell r="FP377" t="b">
            <v>0</v>
          </cell>
          <cell r="FR377" t="str">
            <v>F</v>
          </cell>
          <cell r="FS377">
            <v>48</v>
          </cell>
          <cell r="FT377" t="str">
            <v>AFRAMRCN</v>
          </cell>
          <cell r="FU377">
            <v>0.22126404946255401</v>
          </cell>
          <cell r="FV377">
            <v>2.7129683977199299</v>
          </cell>
          <cell r="FW377" t="str">
            <v>NA</v>
          </cell>
          <cell r="FX377">
            <v>157</v>
          </cell>
          <cell r="FY377">
            <v>66</v>
          </cell>
          <cell r="FZ377">
            <v>25.337695133149701</v>
          </cell>
          <cell r="GA377">
            <v>1</v>
          </cell>
          <cell r="GB377">
            <v>0.26</v>
          </cell>
          <cell r="GC377">
            <v>5.7</v>
          </cell>
          <cell r="GD377">
            <v>4.3</v>
          </cell>
          <cell r="GE377">
            <v>0.28999999999999998</v>
          </cell>
          <cell r="GF377">
            <v>6.6</v>
          </cell>
          <cell r="GG377">
            <v>5.7</v>
          </cell>
          <cell r="GH377">
            <v>0.64</v>
          </cell>
          <cell r="GI377">
            <v>7.8</v>
          </cell>
          <cell r="GJ377">
            <v>8.4</v>
          </cell>
          <cell r="GK377">
            <v>0.39</v>
          </cell>
          <cell r="GL377">
            <v>5.9</v>
          </cell>
          <cell r="GM377">
            <v>40.4</v>
          </cell>
          <cell r="GN377" t="str">
            <v>NA</v>
          </cell>
          <cell r="GO377" t="str">
            <v>NA</v>
          </cell>
          <cell r="GP377" t="str">
            <v>NA</v>
          </cell>
          <cell r="GQ377" t="str">
            <v>NA</v>
          </cell>
          <cell r="GR377" t="str">
            <v>NA</v>
          </cell>
          <cell r="GS377">
            <v>2</v>
          </cell>
          <cell r="GT377">
            <v>136998741497</v>
          </cell>
          <cell r="GU377" t="str">
            <v>RO014307 0018</v>
          </cell>
          <cell r="GV377" t="str">
            <v>Recall Group E 091521-Samples-RO014307 0018</v>
          </cell>
          <cell r="GW377">
            <v>422760</v>
          </cell>
          <cell r="GX377">
            <v>27595.3</v>
          </cell>
          <cell r="GY377">
            <v>2454</v>
          </cell>
          <cell r="GZ377">
            <v>160.18</v>
          </cell>
          <cell r="HA377">
            <v>0</v>
          </cell>
          <cell r="HB377">
            <v>0</v>
          </cell>
          <cell r="HC377">
            <v>113</v>
          </cell>
          <cell r="HD377">
            <v>7.38</v>
          </cell>
          <cell r="HE377">
            <v>148000</v>
          </cell>
        </row>
        <row r="378">
          <cell r="B378">
            <v>35007708403</v>
          </cell>
          <cell r="C378" t="str">
            <v>W08721400275600</v>
          </cell>
          <cell r="D378" t="str">
            <v>RO014224 0001</v>
          </cell>
          <cell r="E378" t="str">
            <v>RO014224 0001</v>
          </cell>
          <cell r="F378" t="str">
            <v>RO014224</v>
          </cell>
          <cell r="G378" t="str">
            <v>RO014224 0018</v>
          </cell>
          <cell r="H378" t="str">
            <v>RO014224</v>
          </cell>
          <cell r="I378">
            <v>18</v>
          </cell>
          <cell r="J378">
            <v>155103698</v>
          </cell>
          <cell r="K378">
            <v>2</v>
          </cell>
          <cell r="L378">
            <v>133518921525</v>
          </cell>
          <cell r="M378" t="str">
            <v>Recall</v>
          </cell>
          <cell r="N378" t="str">
            <v>Recall D10</v>
          </cell>
          <cell r="O378" t="str">
            <v>Matrix tube</v>
          </cell>
          <cell r="P378" t="str">
            <v>Supernate</v>
          </cell>
          <cell r="Q378">
            <v>5526</v>
          </cell>
          <cell r="R378">
            <v>11</v>
          </cell>
          <cell r="S378">
            <v>15</v>
          </cell>
          <cell r="T378" t="str">
            <v>NA</v>
          </cell>
          <cell r="U378" t="str">
            <v>G</v>
          </cell>
          <cell r="V378" t="b">
            <v>1</v>
          </cell>
          <cell r="W378">
            <v>18</v>
          </cell>
          <cell r="X378" t="b">
            <v>0</v>
          </cell>
          <cell r="Y378" t="b">
            <v>0</v>
          </cell>
          <cell r="Z378" t="b">
            <v>0</v>
          </cell>
          <cell r="AA378" t="b">
            <v>0</v>
          </cell>
          <cell r="AB378" t="b">
            <v>1</v>
          </cell>
          <cell r="AC378">
            <v>133009731046</v>
          </cell>
          <cell r="AD378" t="str">
            <v>ITxM</v>
          </cell>
          <cell r="AE378" t="b">
            <v>1</v>
          </cell>
          <cell r="AF378" t="str">
            <v>CAUCASIAN_OTHER</v>
          </cell>
          <cell r="AG378">
            <v>1</v>
          </cell>
          <cell r="AH378">
            <v>1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1</v>
          </cell>
          <cell r="AO378">
            <v>0</v>
          </cell>
          <cell r="AP378">
            <v>0</v>
          </cell>
          <cell r="AQ378">
            <v>0</v>
          </cell>
          <cell r="AR378" t="str">
            <v>NOTHISPANICLATINO</v>
          </cell>
          <cell r="AS378" t="str">
            <v>Recall Completed</v>
          </cell>
          <cell r="AT378" t="str">
            <v>NULL</v>
          </cell>
          <cell r="AU378" t="str">
            <v>NULL</v>
          </cell>
          <cell r="AV378">
            <v>12</v>
          </cell>
          <cell r="AW378">
            <v>63</v>
          </cell>
          <cell r="AX378">
            <v>10544.4</v>
          </cell>
          <cell r="AY378">
            <v>0.13644251630000001</v>
          </cell>
          <cell r="AZ378">
            <v>298.5</v>
          </cell>
          <cell r="BA378">
            <v>17.600000000000001</v>
          </cell>
          <cell r="BC378" t="str">
            <v>NA</v>
          </cell>
          <cell r="BD378">
            <v>44.4</v>
          </cell>
          <cell r="BE378" t="str">
            <v>glad7</v>
          </cell>
          <cell r="BF378" t="str">
            <v>CPD;AS1</v>
          </cell>
          <cell r="BG378" t="str">
            <v>Pitt</v>
          </cell>
          <cell r="BH378" t="str">
            <v>Inf</v>
          </cell>
          <cell r="BI378">
            <v>0</v>
          </cell>
          <cell r="BJ378">
            <v>5</v>
          </cell>
          <cell r="BK378">
            <v>3</v>
          </cell>
          <cell r="BL378">
            <v>195</v>
          </cell>
          <cell r="BM378" t="str">
            <v>N</v>
          </cell>
          <cell r="BN378" t="str">
            <v>NA</v>
          </cell>
          <cell r="BO378" t="str">
            <v>Y</v>
          </cell>
          <cell r="BP378">
            <v>840</v>
          </cell>
          <cell r="BQ378" t="str">
            <v>D</v>
          </cell>
          <cell r="BR378" t="str">
            <v>N</v>
          </cell>
          <cell r="BS378" t="str">
            <v>N</v>
          </cell>
          <cell r="BT378">
            <v>0</v>
          </cell>
          <cell r="BU378" t="str">
            <v>N</v>
          </cell>
          <cell r="BV378" t="str">
            <v>W9999</v>
          </cell>
          <cell r="BW378" t="str">
            <v>N</v>
          </cell>
          <cell r="BX378" t="str">
            <v>NA</v>
          </cell>
          <cell r="BY378">
            <v>8.5500000000000007</v>
          </cell>
          <cell r="BZ378">
            <v>4.16</v>
          </cell>
          <cell r="CA378">
            <v>12.25</v>
          </cell>
          <cell r="CB378">
            <v>36.5</v>
          </cell>
          <cell r="CC378">
            <v>87.8</v>
          </cell>
          <cell r="CD378">
            <v>14.15</v>
          </cell>
          <cell r="CE378">
            <v>293.5</v>
          </cell>
          <cell r="CF378" t="str">
            <v>Y</v>
          </cell>
          <cell r="CG378" t="str">
            <v>Y</v>
          </cell>
          <cell r="CH378" t="str">
            <v>Resting</v>
          </cell>
          <cell r="CI378" t="str">
            <v>Y</v>
          </cell>
          <cell r="CM378" t="str">
            <v>Y</v>
          </cell>
          <cell r="CP378" t="str">
            <v xml:space="preserve">Usually </v>
          </cell>
          <cell r="CQ378" t="str">
            <v>N</v>
          </cell>
          <cell r="CS378" t="str">
            <v>N</v>
          </cell>
          <cell r="CY378" t="str">
            <v>N</v>
          </cell>
          <cell r="DW378" t="str">
            <v>Y</v>
          </cell>
          <cell r="DX378" t="str">
            <v>N</v>
          </cell>
          <cell r="DY378" t="str">
            <v>N</v>
          </cell>
          <cell r="DZ378" t="str">
            <v>N</v>
          </cell>
          <cell r="EC378" t="str">
            <v>N</v>
          </cell>
          <cell r="ED378" t="str">
            <v>Y</v>
          </cell>
          <cell r="EL378">
            <v>0</v>
          </cell>
          <cell r="EN378" t="str">
            <v>N</v>
          </cell>
          <cell r="EO378">
            <v>0</v>
          </cell>
          <cell r="EQ378">
            <v>70</v>
          </cell>
          <cell r="ER378">
            <v>12</v>
          </cell>
          <cell r="ES378">
            <v>15</v>
          </cell>
          <cell r="ET378" t="str">
            <v>T</v>
          </cell>
          <cell r="EU378" t="str">
            <v>M</v>
          </cell>
          <cell r="EV378" t="str">
            <v>H</v>
          </cell>
          <cell r="EW378" t="str">
            <v>WB</v>
          </cell>
          <cell r="EX378" t="str">
            <v>N</v>
          </cell>
          <cell r="EY378" t="str">
            <v>S</v>
          </cell>
          <cell r="EZ378" t="str">
            <v>O+</v>
          </cell>
          <cell r="FA378" t="str">
            <v>NR</v>
          </cell>
          <cell r="FB378" t="str">
            <v>NR</v>
          </cell>
          <cell r="FC378" t="str">
            <v>NR</v>
          </cell>
          <cell r="FD378" t="str">
            <v>NR</v>
          </cell>
          <cell r="FE378" t="str">
            <v>NR</v>
          </cell>
          <cell r="FF378" t="str">
            <v>NT</v>
          </cell>
          <cell r="FG378" t="str">
            <v>NR</v>
          </cell>
          <cell r="FH378" t="str">
            <v>NR</v>
          </cell>
          <cell r="FI378" t="str">
            <v>NR</v>
          </cell>
          <cell r="FJ378" t="str">
            <v>NR</v>
          </cell>
          <cell r="FK378" t="str">
            <v>NR</v>
          </cell>
          <cell r="FL378" t="str">
            <v>NR</v>
          </cell>
          <cell r="FM378" t="str">
            <v>NR</v>
          </cell>
          <cell r="FN378">
            <v>12.8</v>
          </cell>
          <cell r="FO378" t="str">
            <v>NA</v>
          </cell>
          <cell r="FP378" t="b">
            <v>0</v>
          </cell>
          <cell r="FR378" t="str">
            <v>F</v>
          </cell>
          <cell r="FS378">
            <v>27</v>
          </cell>
          <cell r="FT378" t="str">
            <v>CAUCASIAN</v>
          </cell>
          <cell r="FU378">
            <v>0.123581908774701</v>
          </cell>
          <cell r="FV378">
            <v>13.764231942944001</v>
          </cell>
          <cell r="FW378">
            <v>44.248040824167902</v>
          </cell>
          <cell r="FX378">
            <v>195</v>
          </cell>
          <cell r="FY378">
            <v>63</v>
          </cell>
          <cell r="FZ378">
            <v>34.538926681783799</v>
          </cell>
          <cell r="GA378">
            <v>1</v>
          </cell>
          <cell r="GB378">
            <v>0.15</v>
          </cell>
          <cell r="GC378">
            <v>13.3</v>
          </cell>
          <cell r="GD378">
            <v>10.1</v>
          </cell>
          <cell r="GE378">
            <v>0.22</v>
          </cell>
          <cell r="GF378">
            <v>15.7</v>
          </cell>
          <cell r="GG378">
            <v>9.8000000000000007</v>
          </cell>
          <cell r="GH378">
            <v>0.25</v>
          </cell>
          <cell r="GI378">
            <v>13.3</v>
          </cell>
          <cell r="GJ378">
            <v>25.4</v>
          </cell>
          <cell r="GK378">
            <v>0.41</v>
          </cell>
          <cell r="GL378">
            <v>15.7</v>
          </cell>
          <cell r="GM378">
            <v>53.6</v>
          </cell>
          <cell r="GN378" t="str">
            <v>CAUCASIAN</v>
          </cell>
          <cell r="GO378">
            <v>3.1882000000000001E-2</v>
          </cell>
          <cell r="GP378" t="str">
            <v>NA</v>
          </cell>
          <cell r="GQ378">
            <v>1.03E-2</v>
          </cell>
          <cell r="GR378" t="str">
            <v>NA</v>
          </cell>
          <cell r="GS378">
            <v>2</v>
          </cell>
          <cell r="GT378">
            <v>121249571513</v>
          </cell>
          <cell r="GU378" t="str">
            <v>RO014224 0018</v>
          </cell>
          <cell r="GV378" t="str">
            <v>Recall and training-Samples-RO014224 0018</v>
          </cell>
          <cell r="GW378">
            <v>100592</v>
          </cell>
          <cell r="GX378">
            <v>7337.13</v>
          </cell>
          <cell r="GY378">
            <v>1229</v>
          </cell>
          <cell r="GZ378">
            <v>89.64</v>
          </cell>
          <cell r="HA378">
            <v>3</v>
          </cell>
          <cell r="HB378">
            <v>0.22</v>
          </cell>
          <cell r="HC378">
            <v>113</v>
          </cell>
          <cell r="HD378">
            <v>8.24</v>
          </cell>
          <cell r="HE378">
            <v>237000</v>
          </cell>
        </row>
        <row r="379">
          <cell r="B379">
            <v>35007708627</v>
          </cell>
          <cell r="C379" t="str">
            <v>W08611400445100</v>
          </cell>
          <cell r="D379" t="str">
            <v>RO014236 0001</v>
          </cell>
          <cell r="E379" t="str">
            <v>RO014236 0001</v>
          </cell>
          <cell r="F379" t="str">
            <v>RO014236</v>
          </cell>
          <cell r="G379" t="str">
            <v>RO014236 0018</v>
          </cell>
          <cell r="H379" t="str">
            <v>RO014236</v>
          </cell>
          <cell r="I379">
            <v>18</v>
          </cell>
          <cell r="J379">
            <v>155103838</v>
          </cell>
          <cell r="K379">
            <v>2</v>
          </cell>
          <cell r="L379">
            <v>111581041240</v>
          </cell>
          <cell r="M379" t="str">
            <v>Recall</v>
          </cell>
          <cell r="N379" t="str">
            <v>Recall D10</v>
          </cell>
          <cell r="O379" t="str">
            <v>Matrix tube</v>
          </cell>
          <cell r="P379" t="str">
            <v>Supernate</v>
          </cell>
          <cell r="Q379">
            <v>5527</v>
          </cell>
          <cell r="R379">
            <v>1</v>
          </cell>
          <cell r="S379">
            <v>15</v>
          </cell>
          <cell r="T379" t="str">
            <v>NA</v>
          </cell>
          <cell r="U379" t="str">
            <v>A</v>
          </cell>
          <cell r="V379" t="b">
            <v>1</v>
          </cell>
          <cell r="W379">
            <v>18</v>
          </cell>
          <cell r="X379" t="b">
            <v>0</v>
          </cell>
          <cell r="Y379" t="b">
            <v>0</v>
          </cell>
          <cell r="Z379" t="b">
            <v>0</v>
          </cell>
          <cell r="AA379" t="b">
            <v>0</v>
          </cell>
          <cell r="AB379" t="b">
            <v>1</v>
          </cell>
          <cell r="AC379">
            <v>106405551040</v>
          </cell>
          <cell r="AD379" t="str">
            <v>ITxM</v>
          </cell>
          <cell r="AE379" t="b">
            <v>1</v>
          </cell>
          <cell r="AF379" t="str">
            <v>CAUCASIAN_OTHER</v>
          </cell>
          <cell r="AG379">
            <v>1</v>
          </cell>
          <cell r="AH379">
            <v>1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1</v>
          </cell>
          <cell r="AO379">
            <v>0</v>
          </cell>
          <cell r="AP379">
            <v>0</v>
          </cell>
          <cell r="AQ379">
            <v>0</v>
          </cell>
          <cell r="AR379" t="str">
            <v>NOTHISPANICLATINO</v>
          </cell>
          <cell r="AS379" t="str">
            <v>Recall Completed</v>
          </cell>
          <cell r="AT379" t="str">
            <v>NULL</v>
          </cell>
          <cell r="AU379" t="str">
            <v>NULL</v>
          </cell>
          <cell r="AV379">
            <v>9</v>
          </cell>
          <cell r="AW379">
            <v>60</v>
          </cell>
          <cell r="AX379">
            <v>11317.5</v>
          </cell>
          <cell r="AY379">
            <v>0.16976556179999999</v>
          </cell>
          <cell r="AZ379">
            <v>346.5</v>
          </cell>
          <cell r="BA379">
            <v>30.4</v>
          </cell>
          <cell r="BC379" t="str">
            <v>NA</v>
          </cell>
          <cell r="BD379">
            <v>21.1</v>
          </cell>
          <cell r="BE379" t="str">
            <v>glad5</v>
          </cell>
          <cell r="BF379" t="str">
            <v>CPD;AS1</v>
          </cell>
          <cell r="BG379" t="str">
            <v>Pitt</v>
          </cell>
          <cell r="BH379">
            <v>101</v>
          </cell>
          <cell r="BI379">
            <v>9</v>
          </cell>
          <cell r="BJ379">
            <v>5</v>
          </cell>
          <cell r="BK379">
            <v>9</v>
          </cell>
          <cell r="BL379">
            <v>140</v>
          </cell>
          <cell r="BM379" t="str">
            <v>N</v>
          </cell>
          <cell r="BN379" t="str">
            <v>NA</v>
          </cell>
          <cell r="BO379" t="str">
            <v>Y</v>
          </cell>
          <cell r="BP379">
            <v>840</v>
          </cell>
          <cell r="BQ379" t="str">
            <v>F</v>
          </cell>
          <cell r="BR379" t="str">
            <v>N</v>
          </cell>
          <cell r="BT379" t="str">
            <v>NA</v>
          </cell>
          <cell r="BU379">
            <v>9</v>
          </cell>
          <cell r="BV379" t="str">
            <v>W9999</v>
          </cell>
          <cell r="BW379" t="str">
            <v>N</v>
          </cell>
          <cell r="BX379" t="str">
            <v>NA</v>
          </cell>
          <cell r="BY379">
            <v>4.8</v>
          </cell>
          <cell r="BZ379">
            <v>4.2949999999999999</v>
          </cell>
          <cell r="CA379">
            <v>13.65</v>
          </cell>
          <cell r="CB379">
            <v>39.6</v>
          </cell>
          <cell r="CC379">
            <v>92.2</v>
          </cell>
          <cell r="CD379">
            <v>12.75</v>
          </cell>
          <cell r="CE379">
            <v>186</v>
          </cell>
          <cell r="CF379" t="str">
            <v>N</v>
          </cell>
          <cell r="CG379" t="str">
            <v>N</v>
          </cell>
          <cell r="CS379" t="str">
            <v>N</v>
          </cell>
          <cell r="CY379" t="str">
            <v>N</v>
          </cell>
          <cell r="DW379" t="str">
            <v>Y</v>
          </cell>
          <cell r="DX379" t="str">
            <v>N</v>
          </cell>
          <cell r="DZ379" t="str">
            <v>N</v>
          </cell>
          <cell r="EC379" t="str">
            <v>N</v>
          </cell>
          <cell r="EL379">
            <v>0</v>
          </cell>
          <cell r="EO379">
            <v>0</v>
          </cell>
          <cell r="EQ379">
            <v>26</v>
          </cell>
          <cell r="ER379">
            <v>7</v>
          </cell>
          <cell r="ES379">
            <v>2</v>
          </cell>
          <cell r="ET379" t="str">
            <v>T</v>
          </cell>
          <cell r="EU379" t="str">
            <v>M</v>
          </cell>
          <cell r="EV379" t="str">
            <v>H</v>
          </cell>
          <cell r="EW379" t="str">
            <v>WB</v>
          </cell>
          <cell r="EX379" t="str">
            <v>N</v>
          </cell>
          <cell r="EY379" t="str">
            <v>S</v>
          </cell>
          <cell r="EZ379" t="str">
            <v>O+</v>
          </cell>
          <cell r="FA379" t="str">
            <v>NR</v>
          </cell>
          <cell r="FB379" t="str">
            <v>NR</v>
          </cell>
          <cell r="FC379" t="str">
            <v>NR</v>
          </cell>
          <cell r="FD379" t="str">
            <v>NR</v>
          </cell>
          <cell r="FE379" t="str">
            <v>NR</v>
          </cell>
          <cell r="FF379" t="str">
            <v>NT</v>
          </cell>
          <cell r="FG379" t="str">
            <v>NR</v>
          </cell>
          <cell r="FH379" t="str">
            <v>NR</v>
          </cell>
          <cell r="FI379" t="str">
            <v>NR</v>
          </cell>
          <cell r="FJ379" t="str">
            <v>NR</v>
          </cell>
          <cell r="FK379" t="str">
            <v>NR</v>
          </cell>
          <cell r="FL379" t="str">
            <v>NR</v>
          </cell>
          <cell r="FM379" t="str">
            <v>NT</v>
          </cell>
          <cell r="FN379">
            <v>14.2</v>
          </cell>
          <cell r="FO379" t="str">
            <v>NA</v>
          </cell>
          <cell r="FP379" t="b">
            <v>0</v>
          </cell>
          <cell r="FR379" t="str">
            <v>M</v>
          </cell>
          <cell r="FS379">
            <v>57</v>
          </cell>
          <cell r="FT379" t="str">
            <v>HIGH</v>
          </cell>
          <cell r="FU379">
            <v>0.152530140951295</v>
          </cell>
          <cell r="FV379">
            <v>26.1726682042483</v>
          </cell>
          <cell r="FW379">
            <v>20.115295845927299</v>
          </cell>
          <cell r="FX379">
            <v>140</v>
          </cell>
          <cell r="FY379">
            <v>69</v>
          </cell>
          <cell r="FZ379">
            <v>20.672127704263801</v>
          </cell>
          <cell r="GA379">
            <v>1</v>
          </cell>
          <cell r="GB379">
            <v>0.06</v>
          </cell>
          <cell r="GC379">
            <v>33.5</v>
          </cell>
          <cell r="GD379">
            <v>1.7</v>
          </cell>
          <cell r="GE379">
            <v>0.1</v>
          </cell>
          <cell r="GF379">
            <v>39</v>
          </cell>
          <cell r="GG379">
            <v>2.9</v>
          </cell>
          <cell r="GH379">
            <v>0.1</v>
          </cell>
          <cell r="GI379">
            <v>49.8</v>
          </cell>
          <cell r="GJ379">
            <v>0.9</v>
          </cell>
          <cell r="GK379">
            <v>0.12</v>
          </cell>
          <cell r="GL379">
            <v>45.9</v>
          </cell>
          <cell r="GM379">
            <v>21</v>
          </cell>
          <cell r="GN379" t="str">
            <v>CAUCASIAN</v>
          </cell>
          <cell r="GO379">
            <v>-5.7229999999999998E-3</v>
          </cell>
          <cell r="GP379" t="str">
            <v>NA</v>
          </cell>
          <cell r="GQ379">
            <v>7.0846999999999993E-2</v>
          </cell>
          <cell r="GR379" t="str">
            <v>NA</v>
          </cell>
          <cell r="GS379">
            <v>2</v>
          </cell>
          <cell r="GT379">
            <v>123889881409</v>
          </cell>
          <cell r="GU379" t="str">
            <v>RO014236 0018</v>
          </cell>
          <cell r="GV379" t="str">
            <v>Recall Set A 090821-Samples-RO014236 0018</v>
          </cell>
          <cell r="GW379">
            <v>46272</v>
          </cell>
          <cell r="GX379">
            <v>3097.19</v>
          </cell>
          <cell r="GY379">
            <v>498</v>
          </cell>
          <cell r="GZ379">
            <v>33.33</v>
          </cell>
          <cell r="HA379">
            <v>1</v>
          </cell>
          <cell r="HB379">
            <v>7.0000000000000007E-2</v>
          </cell>
          <cell r="HC379">
            <v>43</v>
          </cell>
          <cell r="HD379">
            <v>2.88</v>
          </cell>
          <cell r="HE379">
            <v>144000</v>
          </cell>
        </row>
        <row r="380">
          <cell r="B380">
            <v>35007708734</v>
          </cell>
          <cell r="C380" t="str">
            <v>W08661500045900</v>
          </cell>
          <cell r="D380" t="str">
            <v>RO014293 0001</v>
          </cell>
          <cell r="E380" t="str">
            <v>RO014293 0001</v>
          </cell>
          <cell r="F380" t="str">
            <v>RO014293</v>
          </cell>
          <cell r="G380" t="str">
            <v>RO014293 0018</v>
          </cell>
          <cell r="H380" t="str">
            <v>RO014293</v>
          </cell>
          <cell r="I380">
            <v>18</v>
          </cell>
          <cell r="J380">
            <v>157075979</v>
          </cell>
          <cell r="K380">
            <v>2</v>
          </cell>
          <cell r="L380">
            <v>123118221304</v>
          </cell>
          <cell r="M380" t="str">
            <v>Recall</v>
          </cell>
          <cell r="N380" t="str">
            <v>Recall D10</v>
          </cell>
          <cell r="O380" t="str">
            <v>Matrix tube</v>
          </cell>
          <cell r="P380" t="str">
            <v>Supernate</v>
          </cell>
          <cell r="Q380">
            <v>5530</v>
          </cell>
          <cell r="R380">
            <v>7</v>
          </cell>
          <cell r="S380">
            <v>15</v>
          </cell>
          <cell r="T380" t="str">
            <v>NA</v>
          </cell>
          <cell r="U380" t="str">
            <v>G</v>
          </cell>
          <cell r="V380" t="b">
            <v>1</v>
          </cell>
          <cell r="W380">
            <v>18</v>
          </cell>
          <cell r="X380" t="b">
            <v>0</v>
          </cell>
          <cell r="Y380" t="b">
            <v>0</v>
          </cell>
          <cell r="Z380" t="b">
            <v>0</v>
          </cell>
          <cell r="AA380" t="b">
            <v>0</v>
          </cell>
          <cell r="AB380" t="b">
            <v>1</v>
          </cell>
          <cell r="AC380">
            <v>153194221307</v>
          </cell>
          <cell r="AD380" t="str">
            <v>ITxM</v>
          </cell>
          <cell r="AE380" t="b">
            <v>1</v>
          </cell>
          <cell r="AF380" t="str">
            <v>CAUCASIAN_OTHER</v>
          </cell>
          <cell r="AG380">
            <v>1</v>
          </cell>
          <cell r="AH380">
            <v>1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1</v>
          </cell>
          <cell r="AO380">
            <v>0</v>
          </cell>
          <cell r="AP380">
            <v>0</v>
          </cell>
          <cell r="AQ380">
            <v>0</v>
          </cell>
          <cell r="AR380" t="str">
            <v>NOTHISPANICLATINO</v>
          </cell>
          <cell r="AS380" t="str">
            <v>Recall Completed</v>
          </cell>
          <cell r="AT380" t="str">
            <v>NULL</v>
          </cell>
          <cell r="AU380" t="str">
            <v>NULL</v>
          </cell>
          <cell r="AV380">
            <v>9.5</v>
          </cell>
          <cell r="AW380">
            <v>58</v>
          </cell>
          <cell r="AX380">
            <v>10622.1</v>
          </cell>
          <cell r="AY380">
            <v>0.2487080103</v>
          </cell>
          <cell r="AZ380">
            <v>339.7</v>
          </cell>
          <cell r="BA380">
            <v>8.4</v>
          </cell>
          <cell r="BC380" t="str">
            <v>NA</v>
          </cell>
          <cell r="BD380">
            <v>40.4</v>
          </cell>
          <cell r="BE380" t="str">
            <v>glad5</v>
          </cell>
          <cell r="BF380" t="str">
            <v>CPD;AS1</v>
          </cell>
          <cell r="BG380" t="str">
            <v>Pitt</v>
          </cell>
          <cell r="BH380">
            <v>93</v>
          </cell>
          <cell r="BI380">
            <v>2</v>
          </cell>
          <cell r="BJ380">
            <v>5</v>
          </cell>
          <cell r="BK380">
            <v>9</v>
          </cell>
          <cell r="BL380">
            <v>165</v>
          </cell>
          <cell r="BM380" t="str">
            <v>Y</v>
          </cell>
          <cell r="BN380">
            <v>1986</v>
          </cell>
          <cell r="BO380" t="str">
            <v>Y</v>
          </cell>
          <cell r="BP380">
            <v>840</v>
          </cell>
          <cell r="BQ380" t="str">
            <v>F</v>
          </cell>
          <cell r="BR380" t="str">
            <v>N</v>
          </cell>
          <cell r="BS380" t="str">
            <v>Y</v>
          </cell>
          <cell r="BT380">
            <v>1</v>
          </cell>
          <cell r="BU380" t="str">
            <v>N</v>
          </cell>
          <cell r="BV380" t="str">
            <v>W9999</v>
          </cell>
          <cell r="BW380" t="str">
            <v>N</v>
          </cell>
          <cell r="BX380" t="str">
            <v>NA</v>
          </cell>
          <cell r="BY380">
            <v>6.6</v>
          </cell>
          <cell r="BZ380">
            <v>4.16</v>
          </cell>
          <cell r="CA380">
            <v>12.15</v>
          </cell>
          <cell r="CB380">
            <v>37.25</v>
          </cell>
          <cell r="CC380">
            <v>89.45</v>
          </cell>
          <cell r="CD380">
            <v>15.05</v>
          </cell>
          <cell r="CE380">
            <v>272.5</v>
          </cell>
          <cell r="CF380" t="str">
            <v>Y</v>
          </cell>
          <cell r="CG380" t="str">
            <v>N</v>
          </cell>
          <cell r="CH380" t="str">
            <v>Resting</v>
          </cell>
          <cell r="CI380" t="str">
            <v>Y</v>
          </cell>
          <cell r="CO380" t="str">
            <v>Y</v>
          </cell>
          <cell r="CP380" t="str">
            <v>NotUsually</v>
          </cell>
          <cell r="CQ380" t="str">
            <v>N</v>
          </cell>
          <cell r="CS380" t="str">
            <v>N</v>
          </cell>
          <cell r="CY380" t="str">
            <v>N</v>
          </cell>
          <cell r="DW380" t="str">
            <v>Y</v>
          </cell>
          <cell r="DX380" t="str">
            <v>Y</v>
          </cell>
          <cell r="DY380" t="str">
            <v>N</v>
          </cell>
          <cell r="DZ380" t="str">
            <v>N</v>
          </cell>
          <cell r="EC380" t="str">
            <v>N</v>
          </cell>
          <cell r="ED380" t="str">
            <v>Y</v>
          </cell>
          <cell r="EL380">
            <v>0</v>
          </cell>
          <cell r="EN380" t="str">
            <v xml:space="preserve">Y </v>
          </cell>
          <cell r="EO380">
            <v>1</v>
          </cell>
          <cell r="EQ380">
            <v>9</v>
          </cell>
          <cell r="ER380">
            <v>10</v>
          </cell>
          <cell r="ES380">
            <v>6</v>
          </cell>
          <cell r="ET380" t="str">
            <v>T</v>
          </cell>
          <cell r="EU380" t="str">
            <v>M</v>
          </cell>
          <cell r="EV380" t="str">
            <v>H</v>
          </cell>
          <cell r="EW380" t="str">
            <v>WB</v>
          </cell>
          <cell r="EX380" t="str">
            <v>N</v>
          </cell>
          <cell r="EY380" t="str">
            <v>S</v>
          </cell>
          <cell r="EZ380" t="str">
            <v>A+</v>
          </cell>
          <cell r="FA380" t="str">
            <v>NR</v>
          </cell>
          <cell r="FB380" t="str">
            <v>NR</v>
          </cell>
          <cell r="FC380" t="str">
            <v>NR</v>
          </cell>
          <cell r="FD380" t="str">
            <v>NR</v>
          </cell>
          <cell r="FE380" t="str">
            <v>NR</v>
          </cell>
          <cell r="FF380" t="str">
            <v>NT</v>
          </cell>
          <cell r="FG380" t="str">
            <v>NR</v>
          </cell>
          <cell r="FH380" t="str">
            <v>NR</v>
          </cell>
          <cell r="FI380" t="str">
            <v>NR</v>
          </cell>
          <cell r="FJ380" t="str">
            <v>NR</v>
          </cell>
          <cell r="FK380" t="str">
            <v>NR</v>
          </cell>
          <cell r="FL380" t="str">
            <v>NR</v>
          </cell>
          <cell r="FM380" t="str">
            <v>NT</v>
          </cell>
          <cell r="FN380">
            <v>12.9</v>
          </cell>
          <cell r="FO380" t="str">
            <v>NA</v>
          </cell>
          <cell r="FP380" t="b">
            <v>0</v>
          </cell>
          <cell r="FR380" t="str">
            <v>F</v>
          </cell>
          <cell r="FS380">
            <v>45</v>
          </cell>
          <cell r="FT380" t="str">
            <v>CAUCASIAN</v>
          </cell>
          <cell r="FU380">
            <v>0.221108636508275</v>
          </cell>
          <cell r="FV380">
            <v>4.8456683801315998</v>
          </cell>
          <cell r="FW380">
            <v>40.105080312882002</v>
          </cell>
          <cell r="FX380">
            <v>165</v>
          </cell>
          <cell r="FY380">
            <v>69</v>
          </cell>
          <cell r="FZ380">
            <v>24.3635790800252</v>
          </cell>
          <cell r="GA380">
            <v>1</v>
          </cell>
          <cell r="GB380">
            <v>0.16</v>
          </cell>
          <cell r="GC380">
            <v>13.1</v>
          </cell>
          <cell r="GD380">
            <v>8.1999999999999993</v>
          </cell>
          <cell r="GE380">
            <v>0.22</v>
          </cell>
          <cell r="GF380">
            <v>14.1</v>
          </cell>
          <cell r="GG380">
            <v>8.6999999999999993</v>
          </cell>
          <cell r="GH380">
            <v>0.42</v>
          </cell>
          <cell r="GI380">
            <v>20.7</v>
          </cell>
          <cell r="GJ380">
            <v>18</v>
          </cell>
          <cell r="GK380">
            <v>0.41</v>
          </cell>
          <cell r="GL380">
            <v>14.2</v>
          </cell>
          <cell r="GM380">
            <v>43.2</v>
          </cell>
          <cell r="GN380" t="str">
            <v>CAUCASIAN</v>
          </cell>
          <cell r="GO380">
            <v>-1.9973000000000001E-2</v>
          </cell>
          <cell r="GP380" t="str">
            <v>NA</v>
          </cell>
          <cell r="GQ380">
            <v>1.03E-2</v>
          </cell>
          <cell r="GR380" t="str">
            <v>NA</v>
          </cell>
          <cell r="GS380">
            <v>2</v>
          </cell>
          <cell r="GT380">
            <v>146987351018</v>
          </cell>
          <cell r="GU380" t="str">
            <v>RO014293 0018</v>
          </cell>
          <cell r="GV380" t="str">
            <v>Recall Group D 091421-Samples-RO014293 0018</v>
          </cell>
          <cell r="GW380">
            <v>330632</v>
          </cell>
          <cell r="GX380">
            <v>21235.200000000001</v>
          </cell>
          <cell r="GY380">
            <v>1025</v>
          </cell>
          <cell r="GZ380">
            <v>65.83</v>
          </cell>
          <cell r="HA380">
            <v>1</v>
          </cell>
          <cell r="HB380">
            <v>0.06</v>
          </cell>
          <cell r="HC380">
            <v>79</v>
          </cell>
          <cell r="HD380">
            <v>5.07</v>
          </cell>
          <cell r="HE380">
            <v>179000</v>
          </cell>
        </row>
        <row r="381">
          <cell r="B381">
            <v>35007708841</v>
          </cell>
          <cell r="C381" t="str">
            <v>W08731500004200</v>
          </cell>
          <cell r="D381" t="str">
            <v>RO014285 0001</v>
          </cell>
          <cell r="E381" t="str">
            <v>RO014285 0001</v>
          </cell>
          <cell r="F381" t="str">
            <v>RO014285</v>
          </cell>
          <cell r="G381" t="str">
            <v>RO014285 0018</v>
          </cell>
          <cell r="H381" t="str">
            <v>RO014285</v>
          </cell>
          <cell r="I381">
            <v>18</v>
          </cell>
          <cell r="J381">
            <v>157074321</v>
          </cell>
          <cell r="K381">
            <v>2</v>
          </cell>
          <cell r="L381">
            <v>144826441025</v>
          </cell>
          <cell r="M381" t="str">
            <v>Recall</v>
          </cell>
          <cell r="N381" t="str">
            <v>Recall D10</v>
          </cell>
          <cell r="O381" t="str">
            <v>Matrix tube</v>
          </cell>
          <cell r="P381" t="str">
            <v>Supernate</v>
          </cell>
          <cell r="Q381">
            <v>5530</v>
          </cell>
          <cell r="R381">
            <v>5</v>
          </cell>
          <cell r="S381">
            <v>15</v>
          </cell>
          <cell r="T381" t="str">
            <v>NA</v>
          </cell>
          <cell r="U381" t="str">
            <v>E</v>
          </cell>
          <cell r="V381" t="b">
            <v>1</v>
          </cell>
          <cell r="W381">
            <v>18</v>
          </cell>
          <cell r="X381" t="b">
            <v>0</v>
          </cell>
          <cell r="Y381" t="b">
            <v>0</v>
          </cell>
          <cell r="Z381" t="b">
            <v>0</v>
          </cell>
          <cell r="AA381" t="b">
            <v>0</v>
          </cell>
          <cell r="AB381" t="b">
            <v>1</v>
          </cell>
          <cell r="AC381">
            <v>123344311245</v>
          </cell>
          <cell r="AD381" t="str">
            <v>ITxM</v>
          </cell>
          <cell r="AE381" t="b">
            <v>1</v>
          </cell>
          <cell r="AF381" t="str">
            <v>CAUCASIAN_OTHER</v>
          </cell>
          <cell r="AG381">
            <v>1</v>
          </cell>
          <cell r="AH381">
            <v>1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1</v>
          </cell>
          <cell r="AO381">
            <v>0</v>
          </cell>
          <cell r="AP381">
            <v>0</v>
          </cell>
          <cell r="AQ381">
            <v>0</v>
          </cell>
          <cell r="AR381" t="str">
            <v>NOTHISPANICLATINO</v>
          </cell>
          <cell r="AS381" t="str">
            <v>Recall Completed</v>
          </cell>
          <cell r="AT381" t="str">
            <v>NULL</v>
          </cell>
          <cell r="AU381" t="str">
            <v>NULL</v>
          </cell>
          <cell r="AV381">
            <v>8.5</v>
          </cell>
          <cell r="AW381">
            <v>72</v>
          </cell>
          <cell r="AX381">
            <v>12914</v>
          </cell>
          <cell r="AY381">
            <v>0.17109458020000001</v>
          </cell>
          <cell r="AZ381">
            <v>323.7</v>
          </cell>
          <cell r="BA381">
            <v>19.399999999999999</v>
          </cell>
          <cell r="BB381" t="str">
            <v>Unusual high HCT for ITxM -not recommended for</v>
          </cell>
          <cell r="BC381" t="str">
            <v>NA</v>
          </cell>
          <cell r="BD381">
            <v>32.1</v>
          </cell>
          <cell r="BE381" t="str">
            <v>glad6</v>
          </cell>
          <cell r="BF381" t="str">
            <v>CPD;AS1</v>
          </cell>
          <cell r="BG381" t="str">
            <v>Pitt</v>
          </cell>
          <cell r="BH381">
            <v>63</v>
          </cell>
          <cell r="BI381">
            <v>8</v>
          </cell>
          <cell r="BJ381">
            <v>5</v>
          </cell>
          <cell r="BK381">
            <v>7</v>
          </cell>
          <cell r="BL381">
            <v>141</v>
          </cell>
          <cell r="BM381" t="str">
            <v>N</v>
          </cell>
          <cell r="BN381" t="str">
            <v>NA</v>
          </cell>
          <cell r="BO381" t="str">
            <v>Y</v>
          </cell>
          <cell r="BP381">
            <v>840</v>
          </cell>
          <cell r="BQ381">
            <v>9</v>
          </cell>
          <cell r="BR381" t="str">
            <v>N</v>
          </cell>
          <cell r="BS381" t="str">
            <v>Y</v>
          </cell>
          <cell r="BT381">
            <v>2</v>
          </cell>
          <cell r="BU381">
            <v>9</v>
          </cell>
          <cell r="BV381">
            <v>99999</v>
          </cell>
          <cell r="BW381" t="str">
            <v>N</v>
          </cell>
          <cell r="BX381" t="str">
            <v>NA</v>
          </cell>
          <cell r="BY381">
            <v>3.2</v>
          </cell>
          <cell r="BZ381">
            <v>4.4550000000000001</v>
          </cell>
          <cell r="CA381">
            <v>13.35</v>
          </cell>
          <cell r="CB381">
            <v>40.35</v>
          </cell>
          <cell r="CC381">
            <v>90.55</v>
          </cell>
          <cell r="CD381">
            <v>13.7</v>
          </cell>
          <cell r="CE381">
            <v>267.5</v>
          </cell>
          <cell r="CF381" t="str">
            <v>N</v>
          </cell>
          <cell r="CG381" t="str">
            <v>N</v>
          </cell>
          <cell r="CS381" t="str">
            <v>Y</v>
          </cell>
          <cell r="CY381" t="str">
            <v>N</v>
          </cell>
          <cell r="DX381" t="str">
            <v>N</v>
          </cell>
          <cell r="DY381" t="str">
            <v>N</v>
          </cell>
          <cell r="DZ381" t="str">
            <v>Y</v>
          </cell>
          <cell r="EA381" t="str">
            <v>Daily</v>
          </cell>
          <cell r="EB381" t="str">
            <v>N</v>
          </cell>
          <cell r="EC381" t="str">
            <v>N</v>
          </cell>
          <cell r="EG381" t="str">
            <v>Y</v>
          </cell>
          <cell r="EL381">
            <v>50</v>
          </cell>
          <cell r="EN381" t="str">
            <v xml:space="preserve">Y </v>
          </cell>
          <cell r="EO381">
            <v>2</v>
          </cell>
          <cell r="EQ381">
            <v>19</v>
          </cell>
          <cell r="ER381">
            <v>3</v>
          </cell>
          <cell r="ES381">
            <v>13</v>
          </cell>
          <cell r="ET381" t="str">
            <v>T</v>
          </cell>
          <cell r="EU381" t="str">
            <v>M</v>
          </cell>
          <cell r="EV381" t="str">
            <v>H</v>
          </cell>
          <cell r="EW381" t="str">
            <v>WB</v>
          </cell>
          <cell r="EX381" t="str">
            <v>N</v>
          </cell>
          <cell r="EY381" t="str">
            <v>S</v>
          </cell>
          <cell r="EZ381" t="str">
            <v>O+</v>
          </cell>
          <cell r="FA381" t="str">
            <v>NT</v>
          </cell>
          <cell r="FB381" t="str">
            <v>NR</v>
          </cell>
          <cell r="FC381" t="str">
            <v>NR</v>
          </cell>
          <cell r="FD381" t="str">
            <v>NR</v>
          </cell>
          <cell r="FE381" t="str">
            <v>NR</v>
          </cell>
          <cell r="FF381" t="str">
            <v>NT</v>
          </cell>
          <cell r="FG381" t="str">
            <v>NR</v>
          </cell>
          <cell r="FH381" t="str">
            <v>NR</v>
          </cell>
          <cell r="FI381" t="str">
            <v>NR</v>
          </cell>
          <cell r="FJ381" t="str">
            <v>NR</v>
          </cell>
          <cell r="FK381" t="str">
            <v>NR</v>
          </cell>
          <cell r="FL381" t="str">
            <v>NR</v>
          </cell>
          <cell r="FM381" t="str">
            <v>NT</v>
          </cell>
          <cell r="FN381">
            <v>15.6</v>
          </cell>
          <cell r="FO381" t="str">
            <v>NA</v>
          </cell>
          <cell r="FP381" t="b">
            <v>0</v>
          </cell>
          <cell r="FR381" t="str">
            <v>F</v>
          </cell>
          <cell r="FS381">
            <v>62</v>
          </cell>
          <cell r="FT381" t="str">
            <v>CAUCASIAN</v>
          </cell>
          <cell r="FU381">
            <v>0.15368467927853599</v>
          </cell>
          <cell r="FV381">
            <v>15.5091682921899</v>
          </cell>
          <cell r="FW381">
            <v>31.508437251963699</v>
          </cell>
          <cell r="FX381">
            <v>141</v>
          </cell>
          <cell r="FY381">
            <v>67</v>
          </cell>
          <cell r="FZ381">
            <v>22.081309868567601</v>
          </cell>
          <cell r="GA381">
            <v>1</v>
          </cell>
          <cell r="GB381">
            <v>0.11</v>
          </cell>
          <cell r="GC381">
            <v>33.700000000000003</v>
          </cell>
          <cell r="GD381">
            <v>6.1</v>
          </cell>
          <cell r="GE381">
            <v>0.15</v>
          </cell>
          <cell r="GF381">
            <v>31.8</v>
          </cell>
          <cell r="GG381">
            <v>10</v>
          </cell>
          <cell r="GH381">
            <v>0.23</v>
          </cell>
          <cell r="GI381">
            <v>37.200000000000003</v>
          </cell>
          <cell r="GJ381">
            <v>12</v>
          </cell>
          <cell r="GK381">
            <v>0.25</v>
          </cell>
          <cell r="GL381">
            <v>30.8</v>
          </cell>
          <cell r="GM381">
            <v>38</v>
          </cell>
          <cell r="GN381" t="str">
            <v>CAUCASIAN</v>
          </cell>
          <cell r="GO381">
            <v>0.274955</v>
          </cell>
          <cell r="GP381" t="str">
            <v>NA</v>
          </cell>
          <cell r="GQ381">
            <v>7.0846999999999993E-2</v>
          </cell>
          <cell r="GR381" t="str">
            <v>NA</v>
          </cell>
          <cell r="GS381">
            <v>2</v>
          </cell>
          <cell r="GT381">
            <v>144453891225</v>
          </cell>
          <cell r="GU381" t="str">
            <v>RO014285 0018</v>
          </cell>
          <cell r="GV381" t="str">
            <v>Recall Group C 091321-Samples-RO014285 0018</v>
          </cell>
          <cell r="GW381">
            <v>242256</v>
          </cell>
          <cell r="GX381">
            <v>15609.28</v>
          </cell>
          <cell r="GY381">
            <v>717</v>
          </cell>
          <cell r="GZ381">
            <v>46.2</v>
          </cell>
          <cell r="HA381">
            <v>0</v>
          </cell>
          <cell r="HB381">
            <v>0</v>
          </cell>
          <cell r="HC381">
            <v>35</v>
          </cell>
          <cell r="HD381">
            <v>2.2599999999999998</v>
          </cell>
          <cell r="HE381">
            <v>19000</v>
          </cell>
        </row>
        <row r="382">
          <cell r="B382">
            <v>35007708957</v>
          </cell>
          <cell r="C382" t="str">
            <v>W08501400267800</v>
          </cell>
          <cell r="D382" t="str">
            <v>RO014274 0001</v>
          </cell>
          <cell r="E382" t="str">
            <v>RO014274 0001</v>
          </cell>
          <cell r="F382" t="str">
            <v>RO014274</v>
          </cell>
          <cell r="G382" t="str">
            <v>RO014274 0018</v>
          </cell>
          <cell r="H382" t="str">
            <v>RO014274</v>
          </cell>
          <cell r="I382">
            <v>18</v>
          </cell>
          <cell r="J382">
            <v>155105304</v>
          </cell>
          <cell r="K382">
            <v>2</v>
          </cell>
          <cell r="L382">
            <v>106726371087</v>
          </cell>
          <cell r="M382" t="str">
            <v>Recall</v>
          </cell>
          <cell r="N382" t="str">
            <v>Recall D10</v>
          </cell>
          <cell r="O382" t="str">
            <v>Matrix tube</v>
          </cell>
          <cell r="P382" t="str">
            <v>Supernate</v>
          </cell>
          <cell r="Q382">
            <v>5529</v>
          </cell>
          <cell r="R382">
            <v>3</v>
          </cell>
          <cell r="S382">
            <v>15</v>
          </cell>
          <cell r="T382" t="str">
            <v>NA</v>
          </cell>
          <cell r="U382" t="str">
            <v>E</v>
          </cell>
          <cell r="V382" t="b">
            <v>1</v>
          </cell>
          <cell r="W382">
            <v>18</v>
          </cell>
          <cell r="X382" t="b">
            <v>0</v>
          </cell>
          <cell r="Y382" t="b">
            <v>0</v>
          </cell>
          <cell r="Z382" t="b">
            <v>0</v>
          </cell>
          <cell r="AA382" t="b">
            <v>0</v>
          </cell>
          <cell r="AB382" t="b">
            <v>1</v>
          </cell>
          <cell r="AC382">
            <v>125036601438</v>
          </cell>
          <cell r="AD382" t="str">
            <v>ITxM</v>
          </cell>
          <cell r="AE382" t="b">
            <v>1</v>
          </cell>
          <cell r="AF382" t="str">
            <v>CAUCASIAN_OTHER</v>
          </cell>
          <cell r="AG382">
            <v>1</v>
          </cell>
          <cell r="AH382">
            <v>1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1</v>
          </cell>
          <cell r="AO382">
            <v>0</v>
          </cell>
          <cell r="AP382">
            <v>0</v>
          </cell>
          <cell r="AQ382">
            <v>0</v>
          </cell>
          <cell r="AR382" t="str">
            <v>NOTHISPANICLATINO</v>
          </cell>
          <cell r="AS382" t="str">
            <v>Recall Completed</v>
          </cell>
          <cell r="AT382" t="str">
            <v>NULL</v>
          </cell>
          <cell r="AU382" t="str">
            <v>NULL</v>
          </cell>
          <cell r="AV382">
            <v>12.5</v>
          </cell>
          <cell r="AW382">
            <v>61</v>
          </cell>
          <cell r="AX382">
            <v>10892</v>
          </cell>
          <cell r="AY382">
            <v>0.1392272155</v>
          </cell>
          <cell r="AZ382">
            <v>348.8</v>
          </cell>
          <cell r="BA382">
            <v>18</v>
          </cell>
          <cell r="BC382" t="str">
            <v>NA</v>
          </cell>
          <cell r="BD382">
            <v>43.3</v>
          </cell>
          <cell r="BE382" t="str">
            <v>glad5</v>
          </cell>
          <cell r="BF382" t="str">
            <v>CPD;AS1</v>
          </cell>
          <cell r="BG382" t="str">
            <v>Pitt</v>
          </cell>
          <cell r="BH382">
            <v>147</v>
          </cell>
          <cell r="BI382">
            <v>1</v>
          </cell>
          <cell r="BJ382">
            <v>5</v>
          </cell>
          <cell r="BK382">
            <v>7</v>
          </cell>
          <cell r="BL382">
            <v>195</v>
          </cell>
          <cell r="BM382" t="str">
            <v>N</v>
          </cell>
          <cell r="BN382" t="str">
            <v>NA</v>
          </cell>
          <cell r="BO382" t="str">
            <v>Y</v>
          </cell>
          <cell r="BP382">
            <v>840</v>
          </cell>
          <cell r="BQ382" t="str">
            <v>F</v>
          </cell>
          <cell r="BR382" t="str">
            <v>N</v>
          </cell>
          <cell r="BS382" t="str">
            <v>Y</v>
          </cell>
          <cell r="BT382">
            <v>1</v>
          </cell>
          <cell r="BU382" t="str">
            <v>N</v>
          </cell>
          <cell r="BV382" t="str">
            <v>W9999</v>
          </cell>
          <cell r="BW382" t="str">
            <v>N</v>
          </cell>
          <cell r="BX382" t="str">
            <v>NA</v>
          </cell>
          <cell r="BY382">
            <v>9.85</v>
          </cell>
          <cell r="BZ382">
            <v>4.2350000000000003</v>
          </cell>
          <cell r="CA382">
            <v>13.7</v>
          </cell>
          <cell r="CB382">
            <v>40.35</v>
          </cell>
          <cell r="CC382">
            <v>95.35</v>
          </cell>
          <cell r="CD382">
            <v>13.15</v>
          </cell>
          <cell r="CE382">
            <v>276</v>
          </cell>
          <cell r="CF382" t="str">
            <v>Y</v>
          </cell>
          <cell r="CG382" t="str">
            <v>Y</v>
          </cell>
          <cell r="CH382" t="str">
            <v>Resting</v>
          </cell>
          <cell r="CI382" t="str">
            <v>Y</v>
          </cell>
          <cell r="CN382" t="str">
            <v>Y</v>
          </cell>
          <cell r="CP382" t="str">
            <v>NotUsually</v>
          </cell>
          <cell r="CQ382" t="str">
            <v>N</v>
          </cell>
          <cell r="CS382" t="str">
            <v>N</v>
          </cell>
          <cell r="CY382" t="str">
            <v>N</v>
          </cell>
          <cell r="DW382" t="str">
            <v>Y</v>
          </cell>
          <cell r="DX382" t="str">
            <v>N</v>
          </cell>
          <cell r="DY382" t="str">
            <v>N</v>
          </cell>
          <cell r="DZ382" t="str">
            <v>N</v>
          </cell>
          <cell r="EC382" t="str">
            <v>N</v>
          </cell>
          <cell r="ED382" t="str">
            <v>Y</v>
          </cell>
          <cell r="EL382">
            <v>0</v>
          </cell>
          <cell r="EN382" t="str">
            <v xml:space="preserve">Y </v>
          </cell>
          <cell r="EO382">
            <v>1</v>
          </cell>
          <cell r="EQ382">
            <v>62</v>
          </cell>
          <cell r="ER382">
            <v>3</v>
          </cell>
          <cell r="ES382">
            <v>17</v>
          </cell>
          <cell r="ET382" t="str">
            <v>T</v>
          </cell>
          <cell r="EU382" t="str">
            <v>F</v>
          </cell>
          <cell r="EV382" t="str">
            <v>H</v>
          </cell>
          <cell r="EW382" t="str">
            <v>WB</v>
          </cell>
          <cell r="EX382" t="str">
            <v>N</v>
          </cell>
          <cell r="EY382" t="str">
            <v>S</v>
          </cell>
          <cell r="EZ382" t="str">
            <v>AB-</v>
          </cell>
          <cell r="FA382" t="str">
            <v>NR</v>
          </cell>
          <cell r="FB382" t="str">
            <v>NR</v>
          </cell>
          <cell r="FC382" t="str">
            <v>NR</v>
          </cell>
          <cell r="FD382" t="str">
            <v>NR</v>
          </cell>
          <cell r="FE382" t="str">
            <v>NR</v>
          </cell>
          <cell r="FF382" t="str">
            <v>NT</v>
          </cell>
          <cell r="FG382" t="str">
            <v>NR</v>
          </cell>
          <cell r="FH382" t="str">
            <v>NR</v>
          </cell>
          <cell r="FI382" t="str">
            <v>NR</v>
          </cell>
          <cell r="FJ382" t="str">
            <v>NR</v>
          </cell>
          <cell r="FK382" t="str">
            <v>NR</v>
          </cell>
          <cell r="FL382" t="str">
            <v>NR</v>
          </cell>
          <cell r="FM382" t="str">
            <v>NT</v>
          </cell>
          <cell r="FN382">
            <v>14</v>
          </cell>
          <cell r="FO382" t="str">
            <v>NA</v>
          </cell>
          <cell r="FP382" t="b">
            <v>0</v>
          </cell>
          <cell r="FR382" t="str">
            <v>F</v>
          </cell>
          <cell r="FS382">
            <v>35</v>
          </cell>
          <cell r="FT382" t="str">
            <v>CAUCASIAN</v>
          </cell>
          <cell r="FU382">
            <v>0.12600101896628199</v>
          </cell>
          <cell r="FV382">
            <v>14.151995576109799</v>
          </cell>
          <cell r="FW382">
            <v>43.108726683564299</v>
          </cell>
          <cell r="FX382">
            <v>195</v>
          </cell>
          <cell r="FY382">
            <v>67</v>
          </cell>
          <cell r="FZ382">
            <v>30.537981733125399</v>
          </cell>
          <cell r="GA382">
            <v>1</v>
          </cell>
          <cell r="GB382">
            <v>0.14000000000000001</v>
          </cell>
          <cell r="GC382">
            <v>23</v>
          </cell>
          <cell r="GD382">
            <v>18.600000000000001</v>
          </cell>
          <cell r="GE382" t="str">
            <v>NA</v>
          </cell>
          <cell r="GF382" t="str">
            <v>NA</v>
          </cell>
          <cell r="GG382" t="str">
            <v>NA</v>
          </cell>
          <cell r="GH382">
            <v>0.15</v>
          </cell>
          <cell r="GI382">
            <v>21.8</v>
          </cell>
          <cell r="GJ382">
            <v>28.1</v>
          </cell>
          <cell r="GK382">
            <v>0.24</v>
          </cell>
          <cell r="GL382">
            <v>30.9</v>
          </cell>
          <cell r="GM382">
            <v>48.7</v>
          </cell>
          <cell r="GN382" t="str">
            <v>CAUCASIAN</v>
          </cell>
          <cell r="GO382">
            <v>-9.7812999999999997E-2</v>
          </cell>
          <cell r="GP382" t="str">
            <v>NA</v>
          </cell>
          <cell r="GQ382">
            <v>-5.5397000000000002E-2</v>
          </cell>
          <cell r="GR382" t="str">
            <v>NA</v>
          </cell>
          <cell r="GS382">
            <v>2</v>
          </cell>
          <cell r="GT382">
            <v>105166491259</v>
          </cell>
          <cell r="GU382" t="str">
            <v>RO014274 0018</v>
          </cell>
          <cell r="GV382" t="str">
            <v>Recall Group C 091321-Samples-RO014274 0018</v>
          </cell>
          <cell r="GW382">
            <v>40016</v>
          </cell>
          <cell r="GX382">
            <v>2600.13</v>
          </cell>
          <cell r="GY382">
            <v>639</v>
          </cell>
          <cell r="GZ382">
            <v>41.52</v>
          </cell>
          <cell r="HA382">
            <v>1</v>
          </cell>
          <cell r="HB382">
            <v>0.06</v>
          </cell>
          <cell r="HC382">
            <v>291</v>
          </cell>
          <cell r="HD382">
            <v>18.91</v>
          </cell>
          <cell r="HE382">
            <v>23900</v>
          </cell>
        </row>
        <row r="383">
          <cell r="B383">
            <v>35007709161</v>
          </cell>
          <cell r="C383" t="str">
            <v>W08601500153800</v>
          </cell>
          <cell r="D383" t="str">
            <v>RO014328 0001</v>
          </cell>
          <cell r="E383" t="str">
            <v>RO014328 0001</v>
          </cell>
          <cell r="F383" t="str">
            <v>RO014328</v>
          </cell>
          <cell r="G383" t="str">
            <v>RO014328 0018</v>
          </cell>
          <cell r="H383" t="str">
            <v>RO014328</v>
          </cell>
          <cell r="I383">
            <v>18</v>
          </cell>
          <cell r="J383">
            <v>157074026</v>
          </cell>
          <cell r="K383">
            <v>2</v>
          </cell>
          <cell r="L383">
            <v>134118461145</v>
          </cell>
          <cell r="M383" t="str">
            <v>Recall</v>
          </cell>
          <cell r="N383" t="str">
            <v>Recall D10</v>
          </cell>
          <cell r="O383" t="str">
            <v>Matrix tube</v>
          </cell>
          <cell r="P383" t="str">
            <v>Supernate</v>
          </cell>
          <cell r="Q383">
            <v>5531</v>
          </cell>
          <cell r="R383">
            <v>5</v>
          </cell>
          <cell r="S383">
            <v>15</v>
          </cell>
          <cell r="T383" t="str">
            <v>NA</v>
          </cell>
          <cell r="U383" t="str">
            <v>G</v>
          </cell>
          <cell r="V383" t="b">
            <v>1</v>
          </cell>
          <cell r="W383">
            <v>18</v>
          </cell>
          <cell r="X383" t="b">
            <v>0</v>
          </cell>
          <cell r="Y383" t="b">
            <v>0</v>
          </cell>
          <cell r="Z383" t="b">
            <v>0</v>
          </cell>
          <cell r="AA383" t="b">
            <v>0</v>
          </cell>
          <cell r="AB383" t="b">
            <v>1</v>
          </cell>
          <cell r="AC383">
            <v>110660721499</v>
          </cell>
          <cell r="AD383" t="str">
            <v>ITxM</v>
          </cell>
          <cell r="AE383" t="b">
            <v>1</v>
          </cell>
          <cell r="AF383" t="str">
            <v>AFRAMRCN</v>
          </cell>
          <cell r="AG383">
            <v>1</v>
          </cell>
          <cell r="AH383">
            <v>1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1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 t="str">
            <v>NOTHISPANICLATINO</v>
          </cell>
          <cell r="AS383" t="str">
            <v>Recall Completed</v>
          </cell>
          <cell r="AT383" t="str">
            <v>NULL</v>
          </cell>
          <cell r="AU383" t="str">
            <v>NULL</v>
          </cell>
          <cell r="AV383">
            <v>12</v>
          </cell>
          <cell r="AW383">
            <v>58</v>
          </cell>
          <cell r="AX383">
            <v>10036.6</v>
          </cell>
          <cell r="AY383">
            <v>0.43072014590000002</v>
          </cell>
          <cell r="AZ383">
            <v>314.5</v>
          </cell>
          <cell r="BA383">
            <v>10.5</v>
          </cell>
          <cell r="BC383" t="str">
            <v>NA</v>
          </cell>
          <cell r="BD383">
            <v>5.5</v>
          </cell>
          <cell r="BE383" t="str">
            <v>glad6</v>
          </cell>
          <cell r="BF383" t="str">
            <v>CPD;AS1</v>
          </cell>
          <cell r="BG383" t="str">
            <v>Pitt</v>
          </cell>
          <cell r="BH383">
            <v>63</v>
          </cell>
          <cell r="BI383">
            <v>3</v>
          </cell>
          <cell r="BJ383">
            <v>5</v>
          </cell>
          <cell r="BK383">
            <v>2</v>
          </cell>
          <cell r="BL383">
            <v>135</v>
          </cell>
          <cell r="BM383" t="str">
            <v>N</v>
          </cell>
          <cell r="BN383" t="str">
            <v>NA</v>
          </cell>
          <cell r="BO383" t="str">
            <v>Y</v>
          </cell>
          <cell r="BP383">
            <v>840</v>
          </cell>
          <cell r="BQ383">
            <v>9</v>
          </cell>
          <cell r="BR383">
            <v>9</v>
          </cell>
          <cell r="BS383" t="str">
            <v>Y</v>
          </cell>
          <cell r="BT383">
            <v>3</v>
          </cell>
          <cell r="BU383">
            <v>9</v>
          </cell>
          <cell r="BV383">
            <v>99999</v>
          </cell>
          <cell r="BW383" t="str">
            <v>N</v>
          </cell>
          <cell r="BX383" t="str">
            <v>NA</v>
          </cell>
          <cell r="BY383">
            <v>3.45</v>
          </cell>
          <cell r="BZ383">
            <v>4.13</v>
          </cell>
          <cell r="CA383">
            <v>11.75</v>
          </cell>
          <cell r="CB383">
            <v>35.549999999999997</v>
          </cell>
          <cell r="CC383">
            <v>85.9</v>
          </cell>
          <cell r="CD383">
            <v>14.3</v>
          </cell>
          <cell r="CE383">
            <v>198.5</v>
          </cell>
          <cell r="CF383" t="str">
            <v>N</v>
          </cell>
          <cell r="CG383" t="str">
            <v>N</v>
          </cell>
          <cell r="CS383" t="str">
            <v>N</v>
          </cell>
          <cell r="CY383" t="str">
            <v>N</v>
          </cell>
          <cell r="DW383" t="str">
            <v>Y</v>
          </cell>
          <cell r="DX383" t="str">
            <v>N</v>
          </cell>
          <cell r="DY383" t="str">
            <v>N</v>
          </cell>
          <cell r="DZ383" t="str">
            <v>Y</v>
          </cell>
          <cell r="EA383" t="str">
            <v>Daily</v>
          </cell>
          <cell r="EB383" t="str">
            <v>N</v>
          </cell>
          <cell r="EC383" t="str">
            <v>N</v>
          </cell>
          <cell r="EG383" t="str">
            <v>Y</v>
          </cell>
          <cell r="EL383">
            <v>50</v>
          </cell>
          <cell r="EN383" t="str">
            <v xml:space="preserve">Y </v>
          </cell>
          <cell r="EO383">
            <v>3</v>
          </cell>
          <cell r="EQ383">
            <v>23</v>
          </cell>
          <cell r="ER383">
            <v>1</v>
          </cell>
          <cell r="ES383">
            <v>21</v>
          </cell>
          <cell r="ET383" t="str">
            <v>T</v>
          </cell>
          <cell r="EU383" t="str">
            <v>M</v>
          </cell>
          <cell r="EV383" t="str">
            <v>H</v>
          </cell>
          <cell r="EW383" t="str">
            <v>WB</v>
          </cell>
          <cell r="EX383" t="str">
            <v>N</v>
          </cell>
          <cell r="EY383" t="str">
            <v>S</v>
          </cell>
          <cell r="EZ383" t="str">
            <v>B+</v>
          </cell>
          <cell r="FA383" t="str">
            <v>NT</v>
          </cell>
          <cell r="FB383" t="str">
            <v>NR</v>
          </cell>
          <cell r="FC383" t="str">
            <v>NR</v>
          </cell>
          <cell r="FD383" t="str">
            <v>NR</v>
          </cell>
          <cell r="FE383" t="str">
            <v>NR</v>
          </cell>
          <cell r="FF383" t="str">
            <v>NT</v>
          </cell>
          <cell r="FG383" t="str">
            <v>NR</v>
          </cell>
          <cell r="FH383" t="str">
            <v>NR</v>
          </cell>
          <cell r="FI383" t="str">
            <v>NR</v>
          </cell>
          <cell r="FJ383" t="str">
            <v>NR</v>
          </cell>
          <cell r="FK383" t="str">
            <v>NR</v>
          </cell>
          <cell r="FL383" t="str">
            <v>NR</v>
          </cell>
          <cell r="FM383" t="str">
            <v>NT</v>
          </cell>
          <cell r="FN383">
            <v>13</v>
          </cell>
          <cell r="FO383" t="str">
            <v>NA</v>
          </cell>
          <cell r="FP383" t="b">
            <v>0</v>
          </cell>
          <cell r="FR383" t="str">
            <v>F</v>
          </cell>
          <cell r="FS383">
            <v>56</v>
          </cell>
          <cell r="FT383" t="str">
            <v>AFRAMRCN</v>
          </cell>
          <cell r="FU383">
            <v>0.37922532366120798</v>
          </cell>
          <cell r="FV383">
            <v>6.8814274542518303</v>
          </cell>
          <cell r="FW383">
            <v>3.9577498519121801</v>
          </cell>
          <cell r="FX383">
            <v>135</v>
          </cell>
          <cell r="FY383">
            <v>62</v>
          </cell>
          <cell r="FZ383">
            <v>24.689125910509901</v>
          </cell>
          <cell r="GA383">
            <v>1</v>
          </cell>
          <cell r="GB383">
            <v>0.13</v>
          </cell>
          <cell r="GC383">
            <v>9.1999999999999993</v>
          </cell>
          <cell r="GD383">
            <v>3.2</v>
          </cell>
          <cell r="GE383">
            <v>0.16</v>
          </cell>
          <cell r="GF383">
            <v>9.9</v>
          </cell>
          <cell r="GG383">
            <v>3.3</v>
          </cell>
          <cell r="GH383">
            <v>0.33</v>
          </cell>
          <cell r="GI383">
            <v>10.199999999999999</v>
          </cell>
          <cell r="GJ383">
            <v>8.8000000000000007</v>
          </cell>
          <cell r="GK383">
            <v>0.3</v>
          </cell>
          <cell r="GL383">
            <v>8.6999999999999993</v>
          </cell>
          <cell r="GM383">
            <v>35</v>
          </cell>
          <cell r="GN383" t="str">
            <v>AFRAMRCN</v>
          </cell>
          <cell r="GO383" t="str">
            <v>NA</v>
          </cell>
          <cell r="GP383">
            <v>0.612626</v>
          </cell>
          <cell r="GQ383">
            <v>0.10568</v>
          </cell>
          <cell r="GR383">
            <v>7.0846999999999993E-2</v>
          </cell>
          <cell r="GS383">
            <v>2</v>
          </cell>
          <cell r="GT383">
            <v>128497791067</v>
          </cell>
          <cell r="GU383" t="str">
            <v>RO014328 0018</v>
          </cell>
          <cell r="GV383" t="str">
            <v>Recall Group F 092021-Samples-RO014328 0018</v>
          </cell>
          <cell r="GW383">
            <v>315496</v>
          </cell>
          <cell r="GX383">
            <v>20866.14</v>
          </cell>
          <cell r="GY383">
            <v>520</v>
          </cell>
          <cell r="GZ383">
            <v>34.39</v>
          </cell>
          <cell r="HA383">
            <v>1</v>
          </cell>
          <cell r="HB383">
            <v>7.0000000000000007E-2</v>
          </cell>
          <cell r="HC383">
            <v>22</v>
          </cell>
          <cell r="HD383">
            <v>1.46</v>
          </cell>
          <cell r="HE383">
            <v>188000</v>
          </cell>
        </row>
        <row r="384">
          <cell r="B384">
            <v>35007709401</v>
          </cell>
          <cell r="C384" t="str">
            <v>W08431400173300</v>
          </cell>
          <cell r="D384" t="str">
            <v>RO014229 0001</v>
          </cell>
          <cell r="E384" t="str">
            <v>RO014229 0001</v>
          </cell>
          <cell r="F384" t="str">
            <v>RO014229</v>
          </cell>
          <cell r="G384" t="str">
            <v>RO014229 0018</v>
          </cell>
          <cell r="H384" t="str">
            <v>RO014229</v>
          </cell>
          <cell r="I384">
            <v>18</v>
          </cell>
          <cell r="J384">
            <v>155102462</v>
          </cell>
          <cell r="K384">
            <v>2</v>
          </cell>
          <cell r="L384">
            <v>125732621106</v>
          </cell>
          <cell r="M384" t="str">
            <v>Recall</v>
          </cell>
          <cell r="N384" t="str">
            <v>Recall D10</v>
          </cell>
          <cell r="O384" t="str">
            <v>Matrix tube</v>
          </cell>
          <cell r="P384" t="str">
            <v>Supernate</v>
          </cell>
          <cell r="Q384">
            <v>5526</v>
          </cell>
          <cell r="R384">
            <v>1</v>
          </cell>
          <cell r="S384">
            <v>15</v>
          </cell>
          <cell r="T384" t="str">
            <v>NA</v>
          </cell>
          <cell r="U384" t="str">
            <v>C</v>
          </cell>
          <cell r="V384" t="b">
            <v>1</v>
          </cell>
          <cell r="W384">
            <v>18</v>
          </cell>
          <cell r="X384" t="b">
            <v>0</v>
          </cell>
          <cell r="Y384" t="b">
            <v>0</v>
          </cell>
          <cell r="Z384" t="b">
            <v>0</v>
          </cell>
          <cell r="AA384" t="b">
            <v>0</v>
          </cell>
          <cell r="AB384" t="b">
            <v>1</v>
          </cell>
          <cell r="AC384">
            <v>132444451438</v>
          </cell>
          <cell r="AD384" t="str">
            <v>ITxM</v>
          </cell>
          <cell r="AE384" t="b">
            <v>1</v>
          </cell>
          <cell r="AF384" t="str">
            <v>CAUCASIAN_OTHER</v>
          </cell>
          <cell r="AG384">
            <v>1</v>
          </cell>
          <cell r="AH384">
            <v>1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1</v>
          </cell>
          <cell r="AO384">
            <v>0</v>
          </cell>
          <cell r="AP384">
            <v>0</v>
          </cell>
          <cell r="AQ384">
            <v>0</v>
          </cell>
          <cell r="AR384" t="str">
            <v>NOTHISPANICLATINO</v>
          </cell>
          <cell r="AS384" t="str">
            <v>Recall Completed</v>
          </cell>
          <cell r="AT384" t="str">
            <v>NULL</v>
          </cell>
          <cell r="AU384" t="str">
            <v>NULL</v>
          </cell>
          <cell r="AV384">
            <v>8.5</v>
          </cell>
          <cell r="AW384">
            <v>60</v>
          </cell>
          <cell r="AX384">
            <v>10869.2</v>
          </cell>
          <cell r="AY384">
            <v>0.1725589226</v>
          </cell>
          <cell r="AZ384">
            <v>335.1</v>
          </cell>
          <cell r="BA384">
            <v>8.9</v>
          </cell>
          <cell r="BC384" t="str">
            <v>NA</v>
          </cell>
          <cell r="BD384">
            <v>14.1</v>
          </cell>
          <cell r="BE384" t="str">
            <v>glad5</v>
          </cell>
          <cell r="BF384" t="str">
            <v>CPD;AS1</v>
          </cell>
          <cell r="BG384" t="str">
            <v>Pitt</v>
          </cell>
          <cell r="BH384">
            <v>516</v>
          </cell>
          <cell r="BI384">
            <v>2</v>
          </cell>
          <cell r="BJ384">
            <v>5</v>
          </cell>
          <cell r="BK384">
            <v>7</v>
          </cell>
          <cell r="BL384">
            <v>180</v>
          </cell>
          <cell r="BM384" t="str">
            <v>N</v>
          </cell>
          <cell r="BN384" t="str">
            <v>NA</v>
          </cell>
          <cell r="BO384" t="str">
            <v>Y</v>
          </cell>
          <cell r="BP384">
            <v>840</v>
          </cell>
          <cell r="BQ384">
            <v>9</v>
          </cell>
          <cell r="BR384" t="str">
            <v>N</v>
          </cell>
          <cell r="BS384" t="str">
            <v>Y</v>
          </cell>
          <cell r="BT384">
            <v>3</v>
          </cell>
          <cell r="BU384">
            <v>9</v>
          </cell>
          <cell r="BV384">
            <v>99999</v>
          </cell>
          <cell r="BW384" t="str">
            <v>N</v>
          </cell>
          <cell r="BX384" t="str">
            <v>NA</v>
          </cell>
          <cell r="BY384">
            <v>5.55</v>
          </cell>
          <cell r="BZ384">
            <v>3.855</v>
          </cell>
          <cell r="CA384">
            <v>12.55</v>
          </cell>
          <cell r="CB384">
            <v>37.299999999999997</v>
          </cell>
          <cell r="CC384">
            <v>96.7</v>
          </cell>
          <cell r="CD384">
            <v>13.75</v>
          </cell>
          <cell r="CE384">
            <v>223</v>
          </cell>
          <cell r="CF384" t="str">
            <v>N</v>
          </cell>
          <cell r="CG384" t="str">
            <v>N</v>
          </cell>
          <cell r="CS384" t="str">
            <v>N</v>
          </cell>
          <cell r="CY384" t="str">
            <v>N</v>
          </cell>
          <cell r="DW384" t="str">
            <v>Y</v>
          </cell>
          <cell r="DX384" t="str">
            <v>N</v>
          </cell>
          <cell r="DY384" t="str">
            <v>N</v>
          </cell>
          <cell r="DZ384" t="str">
            <v>Y</v>
          </cell>
          <cell r="EA384" t="str">
            <v>Daily</v>
          </cell>
          <cell r="EB384" t="str">
            <v>N</v>
          </cell>
          <cell r="EC384" t="str">
            <v>N</v>
          </cell>
          <cell r="EG384" t="str">
            <v>Y</v>
          </cell>
          <cell r="EL384">
            <v>48</v>
          </cell>
          <cell r="EN384" t="str">
            <v xml:space="preserve">Y </v>
          </cell>
          <cell r="EO384">
            <v>3</v>
          </cell>
          <cell r="EQ384">
            <v>124</v>
          </cell>
          <cell r="ER384">
            <v>6</v>
          </cell>
          <cell r="ES384">
            <v>25</v>
          </cell>
          <cell r="ET384" t="str">
            <v>T</v>
          </cell>
          <cell r="EU384" t="str">
            <v>M</v>
          </cell>
          <cell r="EV384" t="str">
            <v>H</v>
          </cell>
          <cell r="EW384" t="str">
            <v>WB</v>
          </cell>
          <cell r="EX384" t="str">
            <v>N</v>
          </cell>
          <cell r="EY384" t="str">
            <v>S</v>
          </cell>
          <cell r="EZ384" t="str">
            <v>A+</v>
          </cell>
          <cell r="FA384" t="str">
            <v>NT</v>
          </cell>
          <cell r="FB384" t="str">
            <v>NR</v>
          </cell>
          <cell r="FC384" t="str">
            <v>NR</v>
          </cell>
          <cell r="FD384" t="str">
            <v>NR</v>
          </cell>
          <cell r="FE384" t="str">
            <v>NR</v>
          </cell>
          <cell r="FF384" t="str">
            <v>NT</v>
          </cell>
          <cell r="FG384" t="str">
            <v>NR</v>
          </cell>
          <cell r="FH384" t="str">
            <v>NR</v>
          </cell>
          <cell r="FI384" t="str">
            <v>NR</v>
          </cell>
          <cell r="FJ384" t="str">
            <v>NR</v>
          </cell>
          <cell r="FK384" t="str">
            <v>NR</v>
          </cell>
          <cell r="FL384" t="str">
            <v>NR</v>
          </cell>
          <cell r="FM384" t="str">
            <v>NT</v>
          </cell>
          <cell r="FN384">
            <v>12.7</v>
          </cell>
          <cell r="FO384" t="str">
            <v>NA</v>
          </cell>
          <cell r="FP384" t="b">
            <v>0</v>
          </cell>
          <cell r="FR384" t="str">
            <v>F</v>
          </cell>
          <cell r="FS384">
            <v>62</v>
          </cell>
          <cell r="FT384" t="str">
            <v>CAUCASIAN</v>
          </cell>
          <cell r="FU384">
            <v>0.15495677560542301</v>
          </cell>
          <cell r="FV384">
            <v>5.3303729215887898</v>
          </cell>
          <cell r="FW384">
            <v>12.865114951177</v>
          </cell>
          <cell r="FX384">
            <v>180</v>
          </cell>
          <cell r="FY384">
            <v>67</v>
          </cell>
          <cell r="FZ384">
            <v>28.188906215192699</v>
          </cell>
          <cell r="GA384">
            <v>1</v>
          </cell>
          <cell r="GB384">
            <v>0.11</v>
          </cell>
          <cell r="GC384">
            <v>16.7</v>
          </cell>
          <cell r="GD384">
            <v>5.6</v>
          </cell>
          <cell r="GE384">
            <v>0.12</v>
          </cell>
          <cell r="GF384">
            <v>8.5</v>
          </cell>
          <cell r="GG384">
            <v>4.8</v>
          </cell>
          <cell r="GH384">
            <v>0.17</v>
          </cell>
          <cell r="GI384">
            <v>11.7</v>
          </cell>
          <cell r="GJ384">
            <v>6.9</v>
          </cell>
          <cell r="GK384">
            <v>0.23</v>
          </cell>
          <cell r="GL384">
            <v>10</v>
          </cell>
          <cell r="GM384">
            <v>30.4</v>
          </cell>
          <cell r="GN384" t="str">
            <v>CAUCASIAN</v>
          </cell>
          <cell r="GO384">
            <v>-1.1204E-2</v>
          </cell>
          <cell r="GP384" t="str">
            <v>NA</v>
          </cell>
          <cell r="GQ384">
            <v>7.0846999999999993E-2</v>
          </cell>
          <cell r="GR384" t="str">
            <v>NA</v>
          </cell>
          <cell r="GS384">
            <v>2</v>
          </cell>
          <cell r="GT384">
            <v>111088521437</v>
          </cell>
          <cell r="GU384" t="str">
            <v>RO014229 0018</v>
          </cell>
          <cell r="GV384" t="str">
            <v>Recall MinJae 1st attempt-Samples-RO014229 0018</v>
          </cell>
          <cell r="GW384">
            <v>92408</v>
          </cell>
          <cell r="GX384">
            <v>7236.34</v>
          </cell>
          <cell r="GY384">
            <v>0</v>
          </cell>
          <cell r="GZ384">
            <v>0</v>
          </cell>
          <cell r="HA384">
            <v>0</v>
          </cell>
          <cell r="HB384">
            <v>0</v>
          </cell>
          <cell r="HC384">
            <v>109</v>
          </cell>
          <cell r="HD384">
            <v>8.5399999999999991</v>
          </cell>
          <cell r="HE384">
            <v>202000</v>
          </cell>
        </row>
        <row r="385">
          <cell r="B385">
            <v>35007709476</v>
          </cell>
          <cell r="C385" t="str">
            <v>W08631500086900</v>
          </cell>
          <cell r="D385" t="str">
            <v>RO014306 0001</v>
          </cell>
          <cell r="E385" t="str">
            <v>RO014306 0001</v>
          </cell>
          <cell r="F385" t="str">
            <v>RO014306</v>
          </cell>
          <cell r="G385" t="str">
            <v>RO014306 0018</v>
          </cell>
          <cell r="H385" t="str">
            <v>RO014306</v>
          </cell>
          <cell r="I385">
            <v>18</v>
          </cell>
          <cell r="J385">
            <v>157073856</v>
          </cell>
          <cell r="K385">
            <v>2</v>
          </cell>
          <cell r="L385">
            <v>137796701515</v>
          </cell>
          <cell r="M385" t="str">
            <v>Recall</v>
          </cell>
          <cell r="N385" t="str">
            <v>Recall D10</v>
          </cell>
          <cell r="O385" t="str">
            <v>Matrix tube</v>
          </cell>
          <cell r="P385" t="str">
            <v>Supernate</v>
          </cell>
          <cell r="Q385">
            <v>5531</v>
          </cell>
          <cell r="R385">
            <v>5</v>
          </cell>
          <cell r="S385">
            <v>15</v>
          </cell>
          <cell r="T385" t="str">
            <v>NA</v>
          </cell>
          <cell r="U385" t="str">
            <v>D</v>
          </cell>
          <cell r="V385" t="b">
            <v>1</v>
          </cell>
          <cell r="W385">
            <v>18</v>
          </cell>
          <cell r="X385" t="b">
            <v>0</v>
          </cell>
          <cell r="Y385" t="b">
            <v>0</v>
          </cell>
          <cell r="Z385" t="b">
            <v>0</v>
          </cell>
          <cell r="AA385" t="b">
            <v>0</v>
          </cell>
          <cell r="AB385" t="b">
            <v>1</v>
          </cell>
          <cell r="AC385">
            <v>102106041522</v>
          </cell>
          <cell r="AD385" t="str">
            <v>ITxM</v>
          </cell>
          <cell r="AE385" t="b">
            <v>1</v>
          </cell>
          <cell r="AF385" t="str">
            <v>HIGH</v>
          </cell>
          <cell r="AG385">
            <v>1</v>
          </cell>
          <cell r="AH385">
            <v>1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1</v>
          </cell>
          <cell r="AO385">
            <v>0</v>
          </cell>
          <cell r="AP385">
            <v>0</v>
          </cell>
          <cell r="AQ385">
            <v>0</v>
          </cell>
          <cell r="AR385" t="str">
            <v>NOTHISPANICLATINO</v>
          </cell>
          <cell r="AS385" t="str">
            <v>Recall Completed</v>
          </cell>
          <cell r="AT385" t="str">
            <v>NULL</v>
          </cell>
          <cell r="AU385" t="str">
            <v>NULL</v>
          </cell>
          <cell r="AV385">
            <v>9</v>
          </cell>
          <cell r="AW385">
            <v>62</v>
          </cell>
          <cell r="AX385">
            <v>11226</v>
          </cell>
          <cell r="AY385">
            <v>0.26711491440000001</v>
          </cell>
          <cell r="AZ385">
            <v>346.5</v>
          </cell>
          <cell r="BA385">
            <v>36</v>
          </cell>
          <cell r="BC385" t="str">
            <v>NA</v>
          </cell>
          <cell r="BD385">
            <v>53.7</v>
          </cell>
          <cell r="BE385" t="str">
            <v>glad5</v>
          </cell>
          <cell r="BF385" t="str">
            <v>CPD;AS1</v>
          </cell>
          <cell r="BG385" t="str">
            <v>Pitt</v>
          </cell>
          <cell r="BH385">
            <v>56</v>
          </cell>
          <cell r="BI385">
            <v>12</v>
          </cell>
          <cell r="BJ385">
            <v>5</v>
          </cell>
          <cell r="BK385">
            <v>3</v>
          </cell>
          <cell r="BL385">
            <v>117</v>
          </cell>
          <cell r="BM385" t="str">
            <v>N</v>
          </cell>
          <cell r="BN385" t="str">
            <v>NA</v>
          </cell>
          <cell r="BO385" t="str">
            <v>Y</v>
          </cell>
          <cell r="BP385">
            <v>840</v>
          </cell>
          <cell r="BQ385" t="str">
            <v>E</v>
          </cell>
          <cell r="BR385" t="str">
            <v>N</v>
          </cell>
          <cell r="BS385" t="str">
            <v>N</v>
          </cell>
          <cell r="BT385">
            <v>0</v>
          </cell>
          <cell r="BU385" t="str">
            <v>N</v>
          </cell>
          <cell r="BV385" t="str">
            <v>W9999</v>
          </cell>
          <cell r="BW385" t="str">
            <v>N</v>
          </cell>
          <cell r="BX385" t="str">
            <v>NA</v>
          </cell>
          <cell r="BY385">
            <v>6.6</v>
          </cell>
          <cell r="BZ385">
            <v>4.2</v>
          </cell>
          <cell r="CA385">
            <v>13.45</v>
          </cell>
          <cell r="CB385">
            <v>39.049999999999997</v>
          </cell>
          <cell r="CC385">
            <v>92.85</v>
          </cell>
          <cell r="CD385">
            <v>13.7</v>
          </cell>
          <cell r="CE385">
            <v>204</v>
          </cell>
          <cell r="CF385" t="str">
            <v>N</v>
          </cell>
          <cell r="CS385" t="str">
            <v>N</v>
          </cell>
          <cell r="CY385" t="str">
            <v>N</v>
          </cell>
          <cell r="DW385" t="str">
            <v>Y</v>
          </cell>
          <cell r="DX385" t="str">
            <v>Y</v>
          </cell>
          <cell r="DZ385" t="str">
            <v>Y</v>
          </cell>
          <cell r="EA385" t="str">
            <v>Daily</v>
          </cell>
          <cell r="EB385" t="str">
            <v>N</v>
          </cell>
          <cell r="EC385" t="str">
            <v>N</v>
          </cell>
          <cell r="ED385" t="str">
            <v>Y</v>
          </cell>
          <cell r="EL385">
            <v>0</v>
          </cell>
          <cell r="EN385" t="str">
            <v>N</v>
          </cell>
          <cell r="EO385">
            <v>0</v>
          </cell>
          <cell r="EQ385">
            <v>23</v>
          </cell>
          <cell r="ER385">
            <v>10</v>
          </cell>
          <cell r="ES385">
            <v>1</v>
          </cell>
          <cell r="ET385" t="str">
            <v>T</v>
          </cell>
          <cell r="EU385" t="str">
            <v>M</v>
          </cell>
          <cell r="EV385" t="str">
            <v>H</v>
          </cell>
          <cell r="EW385" t="str">
            <v>WB</v>
          </cell>
          <cell r="EX385" t="str">
            <v>N</v>
          </cell>
          <cell r="EY385" t="str">
            <v>S</v>
          </cell>
          <cell r="EZ385" t="str">
            <v>A-</v>
          </cell>
          <cell r="FA385" t="str">
            <v>NT</v>
          </cell>
          <cell r="FB385" t="str">
            <v>NR</v>
          </cell>
          <cell r="FC385" t="str">
            <v>NR</v>
          </cell>
          <cell r="FD385" t="str">
            <v>NR</v>
          </cell>
          <cell r="FE385" t="str">
            <v>NR</v>
          </cell>
          <cell r="FF385" t="str">
            <v>NT</v>
          </cell>
          <cell r="FG385" t="str">
            <v>NR</v>
          </cell>
          <cell r="FH385" t="str">
            <v>NR</v>
          </cell>
          <cell r="FI385" t="str">
            <v>NR</v>
          </cell>
          <cell r="FJ385" t="str">
            <v>NR</v>
          </cell>
          <cell r="FK385" t="str">
            <v>NR</v>
          </cell>
          <cell r="FL385" t="str">
            <v>NR</v>
          </cell>
          <cell r="FM385" t="str">
            <v>NT</v>
          </cell>
          <cell r="FN385">
            <v>14.4</v>
          </cell>
          <cell r="FO385" t="str">
            <v>NA</v>
          </cell>
          <cell r="FP385" t="b">
            <v>0</v>
          </cell>
          <cell r="FR385" t="str">
            <v>F</v>
          </cell>
          <cell r="FS385">
            <v>33</v>
          </cell>
          <cell r="FT385" t="str">
            <v>HIGH</v>
          </cell>
          <cell r="FU385">
            <v>0.237098991697721</v>
          </cell>
          <cell r="FV385">
            <v>31.6013590685689</v>
          </cell>
          <cell r="FW385">
            <v>53.880424012907703</v>
          </cell>
          <cell r="FX385">
            <v>117</v>
          </cell>
          <cell r="FY385">
            <v>63</v>
          </cell>
          <cell r="FZ385">
            <v>20.723356009070301</v>
          </cell>
          <cell r="GA385">
            <v>1</v>
          </cell>
          <cell r="GB385">
            <v>0.35</v>
          </cell>
          <cell r="GC385">
            <v>28</v>
          </cell>
          <cell r="GD385">
            <v>19.5</v>
          </cell>
          <cell r="GE385">
            <v>0.43</v>
          </cell>
          <cell r="GF385">
            <v>24.5</v>
          </cell>
          <cell r="GG385">
            <v>21.3</v>
          </cell>
          <cell r="GH385">
            <v>0.86</v>
          </cell>
          <cell r="GI385">
            <v>33.5</v>
          </cell>
          <cell r="GJ385">
            <v>26</v>
          </cell>
          <cell r="GK385">
            <v>0.36</v>
          </cell>
          <cell r="GL385">
            <v>30.6</v>
          </cell>
          <cell r="GM385">
            <v>43.6</v>
          </cell>
          <cell r="GN385" t="str">
            <v>CAUCASIAN</v>
          </cell>
          <cell r="GO385">
            <v>9.5409999999999995E-2</v>
          </cell>
          <cell r="GP385" t="str">
            <v>NA</v>
          </cell>
          <cell r="GQ385">
            <v>5.1500000000000001E-3</v>
          </cell>
          <cell r="GR385" t="str">
            <v>NA</v>
          </cell>
          <cell r="GS385">
            <v>2</v>
          </cell>
          <cell r="GT385">
            <v>117546191269</v>
          </cell>
          <cell r="GU385" t="str">
            <v>RO014306 0018</v>
          </cell>
          <cell r="GV385" t="str">
            <v>Recall Group E 091521-Samples-RO014306 0018</v>
          </cell>
          <cell r="GW385">
            <v>192136</v>
          </cell>
          <cell r="GX385">
            <v>12590.83</v>
          </cell>
          <cell r="GY385">
            <v>1727</v>
          </cell>
          <cell r="GZ385">
            <v>113.17</v>
          </cell>
          <cell r="HA385">
            <v>0</v>
          </cell>
          <cell r="HB385">
            <v>0</v>
          </cell>
          <cell r="HC385">
            <v>173</v>
          </cell>
          <cell r="HD385">
            <v>11.34</v>
          </cell>
          <cell r="HE385">
            <v>33300</v>
          </cell>
        </row>
        <row r="386">
          <cell r="B386">
            <v>35007709633</v>
          </cell>
          <cell r="C386" t="str">
            <v>W08601500242800</v>
          </cell>
          <cell r="D386" t="str">
            <v>RO014727 0001</v>
          </cell>
          <cell r="E386" t="str">
            <v>RO014727 0001</v>
          </cell>
          <cell r="F386" t="str">
            <v>RO014727</v>
          </cell>
          <cell r="G386" t="str">
            <v>RO014727 0018</v>
          </cell>
          <cell r="H386" t="str">
            <v>RO014727</v>
          </cell>
          <cell r="I386">
            <v>18</v>
          </cell>
          <cell r="J386">
            <v>157075312</v>
          </cell>
          <cell r="K386">
            <v>2</v>
          </cell>
          <cell r="L386">
            <v>125941881275</v>
          </cell>
          <cell r="M386" t="str">
            <v>Recall</v>
          </cell>
          <cell r="N386" t="str">
            <v>Recall D10</v>
          </cell>
          <cell r="O386" t="str">
            <v>Matrix tube</v>
          </cell>
          <cell r="P386" t="str">
            <v>Supernate</v>
          </cell>
          <cell r="Q386">
            <v>5533</v>
          </cell>
          <cell r="R386">
            <v>11</v>
          </cell>
          <cell r="S386">
            <v>15</v>
          </cell>
          <cell r="T386" t="str">
            <v>NA</v>
          </cell>
          <cell r="U386" t="str">
            <v>F</v>
          </cell>
          <cell r="V386" t="b">
            <v>1</v>
          </cell>
          <cell r="W386">
            <v>18</v>
          </cell>
          <cell r="X386" t="b">
            <v>0</v>
          </cell>
          <cell r="Y386" t="b">
            <v>0</v>
          </cell>
          <cell r="Z386" t="b">
            <v>0</v>
          </cell>
          <cell r="AA386" t="b">
            <v>0</v>
          </cell>
          <cell r="AB386" t="b">
            <v>1</v>
          </cell>
          <cell r="AC386">
            <v>132598611295</v>
          </cell>
          <cell r="AD386" t="str">
            <v>ITxM</v>
          </cell>
          <cell r="AE386" t="b">
            <v>1</v>
          </cell>
          <cell r="AF386" t="str">
            <v>HIGH</v>
          </cell>
          <cell r="AG386">
            <v>1</v>
          </cell>
          <cell r="AH386">
            <v>1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1</v>
          </cell>
          <cell r="AO386">
            <v>0</v>
          </cell>
          <cell r="AP386">
            <v>0</v>
          </cell>
          <cell r="AQ386">
            <v>0</v>
          </cell>
          <cell r="AR386" t="str">
            <v>NOTHISPANICLATINO</v>
          </cell>
          <cell r="AS386" t="str">
            <v>Recall Completed</v>
          </cell>
          <cell r="AT386" t="str">
            <v>NULL</v>
          </cell>
          <cell r="AU386" t="str">
            <v>NULL</v>
          </cell>
          <cell r="AV386">
            <v>8.5</v>
          </cell>
          <cell r="AW386">
            <v>60.5</v>
          </cell>
          <cell r="AX386">
            <v>11413.5</v>
          </cell>
          <cell r="AY386">
            <v>0.37204408820000001</v>
          </cell>
          <cell r="AZ386">
            <v>333.9</v>
          </cell>
          <cell r="BA386">
            <v>37</v>
          </cell>
          <cell r="BC386" t="str">
            <v>NA</v>
          </cell>
          <cell r="BD386">
            <v>16.899999999999999</v>
          </cell>
          <cell r="BE386" t="str">
            <v>glad5</v>
          </cell>
          <cell r="BF386" t="str">
            <v>CPD;AS1</v>
          </cell>
          <cell r="BG386" t="str">
            <v>Pitt</v>
          </cell>
          <cell r="BH386">
            <v>189</v>
          </cell>
          <cell r="BI386">
            <v>9</v>
          </cell>
          <cell r="BJ386">
            <v>6</v>
          </cell>
          <cell r="BK386">
            <v>0</v>
          </cell>
          <cell r="BL386">
            <v>190</v>
          </cell>
          <cell r="BM386" t="str">
            <v>N</v>
          </cell>
          <cell r="BN386" t="str">
            <v>NA</v>
          </cell>
          <cell r="BO386" t="str">
            <v>Y</v>
          </cell>
          <cell r="BP386">
            <v>840</v>
          </cell>
          <cell r="BQ386" t="str">
            <v>E</v>
          </cell>
          <cell r="BR386" t="str">
            <v>N</v>
          </cell>
          <cell r="BT386" t="str">
            <v>NA</v>
          </cell>
          <cell r="BU386" t="str">
            <v>N</v>
          </cell>
          <cell r="BV386" t="str">
            <v>W9999</v>
          </cell>
          <cell r="BW386" t="str">
            <v>N</v>
          </cell>
          <cell r="BX386" t="str">
            <v>NA</v>
          </cell>
          <cell r="BY386">
            <v>8.0500000000000007</v>
          </cell>
          <cell r="BZ386">
            <v>5.2850000000000001</v>
          </cell>
          <cell r="CA386">
            <v>15.1</v>
          </cell>
          <cell r="CB386">
            <v>44.35</v>
          </cell>
          <cell r="CC386">
            <v>83.95</v>
          </cell>
          <cell r="CD386">
            <v>13.25</v>
          </cell>
          <cell r="CE386">
            <v>230</v>
          </cell>
          <cell r="CF386" t="str">
            <v>N</v>
          </cell>
          <cell r="CG386" t="str">
            <v>N</v>
          </cell>
          <cell r="CS386" t="str">
            <v>N</v>
          </cell>
          <cell r="CY386" t="str">
            <v>N</v>
          </cell>
          <cell r="DW386" t="str">
            <v>Y</v>
          </cell>
          <cell r="DX386" t="str">
            <v>N</v>
          </cell>
          <cell r="DZ386" t="str">
            <v>N</v>
          </cell>
          <cell r="EC386" t="str">
            <v>N</v>
          </cell>
          <cell r="EL386">
            <v>0</v>
          </cell>
          <cell r="EO386">
            <v>0</v>
          </cell>
          <cell r="EQ386">
            <v>44</v>
          </cell>
          <cell r="ER386">
            <v>8</v>
          </cell>
          <cell r="ES386">
            <v>1</v>
          </cell>
          <cell r="ET386" t="str">
            <v>T</v>
          </cell>
          <cell r="EU386" t="str">
            <v>M</v>
          </cell>
          <cell r="EV386" t="str">
            <v>H</v>
          </cell>
          <cell r="EW386" t="str">
            <v>WB</v>
          </cell>
          <cell r="EX386" t="str">
            <v>N</v>
          </cell>
          <cell r="EY386" t="str">
            <v>S</v>
          </cell>
          <cell r="EZ386" t="str">
            <v>A-</v>
          </cell>
          <cell r="FA386" t="str">
            <v>NR</v>
          </cell>
          <cell r="FB386" t="str">
            <v>NR</v>
          </cell>
          <cell r="FC386" t="str">
            <v>NR</v>
          </cell>
          <cell r="FD386" t="str">
            <v>NR</v>
          </cell>
          <cell r="FE386" t="str">
            <v>NR</v>
          </cell>
          <cell r="FF386" t="str">
            <v>NT</v>
          </cell>
          <cell r="FG386" t="str">
            <v>NR</v>
          </cell>
          <cell r="FH386" t="str">
            <v>NR</v>
          </cell>
          <cell r="FI386" t="str">
            <v>NR</v>
          </cell>
          <cell r="FJ386" t="str">
            <v>NR</v>
          </cell>
          <cell r="FK386" t="str">
            <v>NR</v>
          </cell>
          <cell r="FL386" t="str">
            <v>NR</v>
          </cell>
          <cell r="FM386" t="str">
            <v>NT</v>
          </cell>
          <cell r="FN386">
            <v>16.2</v>
          </cell>
          <cell r="FO386" t="str">
            <v>NA</v>
          </cell>
          <cell r="FP386" t="b">
            <v>0</v>
          </cell>
          <cell r="FR386" t="str">
            <v>M</v>
          </cell>
          <cell r="FS386">
            <v>32</v>
          </cell>
          <cell r="FT386" t="str">
            <v>HIGH</v>
          </cell>
          <cell r="FU386">
            <v>0.32825254743321203</v>
          </cell>
          <cell r="FV386">
            <v>32.5707681514833</v>
          </cell>
          <cell r="FW386">
            <v>15.765187309077101</v>
          </cell>
          <cell r="FX386">
            <v>190</v>
          </cell>
          <cell r="FY386">
            <v>72</v>
          </cell>
          <cell r="FZ386">
            <v>25.765817901234598</v>
          </cell>
          <cell r="GA386">
            <v>1</v>
          </cell>
          <cell r="GB386">
            <v>0.47</v>
          </cell>
          <cell r="GC386">
            <v>31.9</v>
          </cell>
          <cell r="GD386">
            <v>24.8</v>
          </cell>
          <cell r="GE386">
            <v>1.46</v>
          </cell>
          <cell r="GF386">
            <v>32.9</v>
          </cell>
          <cell r="GG386">
            <v>18.899999999999999</v>
          </cell>
          <cell r="GH386">
            <v>1.98</v>
          </cell>
          <cell r="GI386">
            <v>36.5</v>
          </cell>
          <cell r="GJ386">
            <v>49.7</v>
          </cell>
          <cell r="GK386">
            <v>0.7</v>
          </cell>
          <cell r="GL386">
            <v>40.299999999999997</v>
          </cell>
          <cell r="GM386">
            <v>59.8</v>
          </cell>
          <cell r="GN386" t="str">
            <v>CAUCASIAN</v>
          </cell>
          <cell r="GO386">
            <v>-0.17744499999999999</v>
          </cell>
          <cell r="GP386" t="str">
            <v>NA</v>
          </cell>
          <cell r="GQ386">
            <v>0.13139400000000001</v>
          </cell>
          <cell r="GR386" t="str">
            <v>NA</v>
          </cell>
          <cell r="GS386">
            <v>2</v>
          </cell>
          <cell r="GT386">
            <v>112758771519</v>
          </cell>
          <cell r="GU386" t="str">
            <v>RO014727 0018</v>
          </cell>
          <cell r="GV386" t="str">
            <v>Recall Set R S-Samples-RO014727 0018</v>
          </cell>
          <cell r="GW386">
            <v>210320</v>
          </cell>
          <cell r="GX386">
            <v>14040.05</v>
          </cell>
          <cell r="GY386">
            <v>984</v>
          </cell>
          <cell r="GZ386">
            <v>65.69</v>
          </cell>
          <cell r="HA386">
            <v>1</v>
          </cell>
          <cell r="HB386">
            <v>7.0000000000000007E-2</v>
          </cell>
          <cell r="HC386">
            <v>536</v>
          </cell>
          <cell r="HD386">
            <v>35.78</v>
          </cell>
          <cell r="HE386">
            <v>34600</v>
          </cell>
        </row>
        <row r="387">
          <cell r="B387">
            <v>35007709898</v>
          </cell>
          <cell r="C387" t="str">
            <v>W08581400557400</v>
          </cell>
          <cell r="D387" t="str">
            <v>RO014219 0001</v>
          </cell>
          <cell r="E387" t="str">
            <v>RO014219 0001</v>
          </cell>
          <cell r="F387" t="str">
            <v>RO014219</v>
          </cell>
          <cell r="G387" t="str">
            <v>RO014219 0018</v>
          </cell>
          <cell r="H387" t="str">
            <v>RO014219</v>
          </cell>
          <cell r="I387">
            <v>18</v>
          </cell>
          <cell r="J387">
            <v>155103429</v>
          </cell>
          <cell r="K387">
            <v>2</v>
          </cell>
          <cell r="L387">
            <v>117638021314</v>
          </cell>
          <cell r="M387" t="str">
            <v>Recall</v>
          </cell>
          <cell r="N387" t="str">
            <v>Recall D10</v>
          </cell>
          <cell r="O387" t="str">
            <v>Matrix tube</v>
          </cell>
          <cell r="P387" t="str">
            <v>Supernate</v>
          </cell>
          <cell r="Q387">
            <v>5526</v>
          </cell>
          <cell r="R387">
            <v>5</v>
          </cell>
          <cell r="S387">
            <v>15</v>
          </cell>
          <cell r="T387" t="str">
            <v>NA</v>
          </cell>
          <cell r="U387" t="str">
            <v>F</v>
          </cell>
          <cell r="V387" t="b">
            <v>1</v>
          </cell>
          <cell r="W387">
            <v>18</v>
          </cell>
          <cell r="X387" t="b">
            <v>0</v>
          </cell>
          <cell r="Y387" t="b">
            <v>0</v>
          </cell>
          <cell r="Z387" t="b">
            <v>0</v>
          </cell>
          <cell r="AA387" t="b">
            <v>0</v>
          </cell>
          <cell r="AB387" t="b">
            <v>1</v>
          </cell>
          <cell r="AC387">
            <v>103114621461</v>
          </cell>
          <cell r="AD387" t="str">
            <v>ITxM</v>
          </cell>
          <cell r="AE387" t="b">
            <v>1</v>
          </cell>
          <cell r="AF387" t="str">
            <v>AFRAMRCN</v>
          </cell>
          <cell r="AG387">
            <v>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1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 t="str">
            <v>NOTHISPANICLATINO</v>
          </cell>
          <cell r="AS387" t="str">
            <v>Recall Completed</v>
          </cell>
          <cell r="AT387" t="str">
            <v>NULL</v>
          </cell>
          <cell r="AU387" t="str">
            <v>NULL</v>
          </cell>
          <cell r="AV387">
            <v>12.5</v>
          </cell>
          <cell r="AW387">
            <v>61</v>
          </cell>
          <cell r="AX387">
            <v>10736.5</v>
          </cell>
          <cell r="AY387">
            <v>0.57328504469999997</v>
          </cell>
          <cell r="AZ387">
            <v>369.4</v>
          </cell>
          <cell r="BA387">
            <v>9.3000000000000007</v>
          </cell>
          <cell r="BC387" t="str">
            <v>NA</v>
          </cell>
          <cell r="BD387">
            <v>38.6</v>
          </cell>
          <cell r="BE387" t="str">
            <v>glad9</v>
          </cell>
          <cell r="BF387" t="str">
            <v>CPD;AS1</v>
          </cell>
          <cell r="BG387" t="str">
            <v>Pitt</v>
          </cell>
          <cell r="BH387">
            <v>371</v>
          </cell>
          <cell r="BI387">
            <v>3</v>
          </cell>
          <cell r="BJ387">
            <v>6</v>
          </cell>
          <cell r="BK387">
            <v>2</v>
          </cell>
          <cell r="BL387">
            <v>234</v>
          </cell>
          <cell r="BM387" t="str">
            <v>N</v>
          </cell>
          <cell r="BN387" t="str">
            <v>NA</v>
          </cell>
          <cell r="BO387" t="str">
            <v>Y</v>
          </cell>
          <cell r="BP387">
            <v>840</v>
          </cell>
          <cell r="BQ387" t="str">
            <v>F</v>
          </cell>
          <cell r="BR387" t="str">
            <v>N</v>
          </cell>
          <cell r="BT387" t="str">
            <v>NA</v>
          </cell>
          <cell r="BU387" t="str">
            <v>N</v>
          </cell>
          <cell r="BV387" t="str">
            <v>9B999</v>
          </cell>
          <cell r="BW387" t="str">
            <v>N</v>
          </cell>
          <cell r="BX387" t="str">
            <v>NA</v>
          </cell>
          <cell r="BY387">
            <v>5.0999999999999996</v>
          </cell>
          <cell r="BZ387">
            <v>5.41</v>
          </cell>
          <cell r="CA387">
            <v>14.95</v>
          </cell>
          <cell r="CB387">
            <v>43.95</v>
          </cell>
          <cell r="CC387">
            <v>81.25</v>
          </cell>
          <cell r="CD387">
            <v>15</v>
          </cell>
          <cell r="CE387">
            <v>255</v>
          </cell>
          <cell r="CF387" t="str">
            <v>N</v>
          </cell>
          <cell r="CG387" t="str">
            <v>N</v>
          </cell>
          <cell r="CS387" t="str">
            <v>N</v>
          </cell>
          <cell r="CY387" t="str">
            <v>N</v>
          </cell>
          <cell r="DU387" t="str">
            <v>Y</v>
          </cell>
          <cell r="DX387" t="str">
            <v>N</v>
          </cell>
          <cell r="DZ387" t="str">
            <v>N</v>
          </cell>
          <cell r="EC387" t="str">
            <v>N</v>
          </cell>
          <cell r="EL387">
            <v>0</v>
          </cell>
          <cell r="EO387">
            <v>0</v>
          </cell>
          <cell r="EQ387">
            <v>7.5</v>
          </cell>
          <cell r="ER387">
            <v>2</v>
          </cell>
          <cell r="ES387">
            <v>19</v>
          </cell>
          <cell r="ET387" t="str">
            <v>T</v>
          </cell>
          <cell r="EU387" t="str">
            <v>M</v>
          </cell>
          <cell r="EV387" t="str">
            <v>H</v>
          </cell>
          <cell r="EW387" t="str">
            <v>WB</v>
          </cell>
          <cell r="EX387" t="str">
            <v>N</v>
          </cell>
          <cell r="EY387" t="str">
            <v>S</v>
          </cell>
          <cell r="EZ387" t="str">
            <v>O+</v>
          </cell>
          <cell r="FA387" t="str">
            <v>NR</v>
          </cell>
          <cell r="FB387" t="str">
            <v>NR</v>
          </cell>
          <cell r="FC387" t="str">
            <v>NR</v>
          </cell>
          <cell r="FD387" t="str">
            <v>NR</v>
          </cell>
          <cell r="FE387" t="str">
            <v>NR</v>
          </cell>
          <cell r="FF387" t="str">
            <v>NT</v>
          </cell>
          <cell r="FG387" t="str">
            <v>NR</v>
          </cell>
          <cell r="FH387" t="str">
            <v>NR</v>
          </cell>
          <cell r="FI387" t="str">
            <v>NR</v>
          </cell>
          <cell r="FJ387" t="str">
            <v>NR</v>
          </cell>
          <cell r="FK387" t="str">
            <v>NR</v>
          </cell>
          <cell r="FL387" t="str">
            <v>NR</v>
          </cell>
          <cell r="FM387" t="str">
            <v>NT</v>
          </cell>
          <cell r="FN387">
            <v>15.9</v>
          </cell>
          <cell r="FO387" t="str">
            <v>NA</v>
          </cell>
          <cell r="FP387" t="b">
            <v>1</v>
          </cell>
          <cell r="FQ387" t="str">
            <v>2013-02-05;2013-09-10</v>
          </cell>
          <cell r="FR387" t="str">
            <v>M</v>
          </cell>
          <cell r="FS387">
            <v>38</v>
          </cell>
          <cell r="FT387" t="str">
            <v>AFRAMRCN</v>
          </cell>
          <cell r="FU387">
            <v>0.50307360129522405</v>
          </cell>
          <cell r="FV387">
            <v>5.7181365547545502</v>
          </cell>
          <cell r="FW387">
            <v>38.2407480828033</v>
          </cell>
          <cell r="FX387">
            <v>234</v>
          </cell>
          <cell r="FY387">
            <v>74</v>
          </cell>
          <cell r="FZ387">
            <v>30.040540540540501</v>
          </cell>
          <cell r="GA387">
            <v>1</v>
          </cell>
          <cell r="GB387">
            <v>0.16</v>
          </cell>
          <cell r="GC387">
            <v>11.4</v>
          </cell>
          <cell r="GD387">
            <v>10.5</v>
          </cell>
          <cell r="GE387">
            <v>0.41</v>
          </cell>
          <cell r="GF387">
            <v>17</v>
          </cell>
          <cell r="GG387">
            <v>14</v>
          </cell>
          <cell r="GH387">
            <v>1.29</v>
          </cell>
          <cell r="GI387">
            <v>16.399999999999999</v>
          </cell>
          <cell r="GJ387">
            <v>17.8</v>
          </cell>
          <cell r="GK387">
            <v>1.56</v>
          </cell>
          <cell r="GL387">
            <v>11.7</v>
          </cell>
          <cell r="GM387">
            <v>42.1</v>
          </cell>
          <cell r="GN387" t="str">
            <v>AFRAMRCN</v>
          </cell>
          <cell r="GO387" t="str">
            <v>NA</v>
          </cell>
          <cell r="GP387">
            <v>0.44628600000000002</v>
          </cell>
          <cell r="GQ387">
            <v>0.10568</v>
          </cell>
          <cell r="GR387">
            <v>1.03E-2</v>
          </cell>
          <cell r="GS387">
            <v>2</v>
          </cell>
          <cell r="GT387">
            <v>126913201278</v>
          </cell>
          <cell r="GU387" t="str">
            <v>RO014219 0018</v>
          </cell>
          <cell r="GV387" t="str">
            <v>Recall and training-Samples-RO014219 0018</v>
          </cell>
          <cell r="GW387">
            <v>125872</v>
          </cell>
          <cell r="GX387">
            <v>9323.85</v>
          </cell>
          <cell r="GY387">
            <v>596</v>
          </cell>
          <cell r="GZ387">
            <v>44.15</v>
          </cell>
          <cell r="HA387">
            <v>3</v>
          </cell>
          <cell r="HB387">
            <v>0.22</v>
          </cell>
          <cell r="HC387">
            <v>1064</v>
          </cell>
          <cell r="HD387">
            <v>78.81</v>
          </cell>
          <cell r="HE387">
            <v>317000</v>
          </cell>
        </row>
        <row r="388">
          <cell r="B388">
            <v>35007709906</v>
          </cell>
          <cell r="C388" t="str">
            <v>W08581400558300</v>
          </cell>
          <cell r="D388" t="str">
            <v>RO014220 0001</v>
          </cell>
          <cell r="E388" t="str">
            <v>RO014220 0001</v>
          </cell>
          <cell r="F388" t="str">
            <v>RO014220</v>
          </cell>
          <cell r="G388" t="str">
            <v>RO014220 0018</v>
          </cell>
          <cell r="H388" t="str">
            <v>RO014220</v>
          </cell>
          <cell r="I388">
            <v>18</v>
          </cell>
          <cell r="J388">
            <v>155103433</v>
          </cell>
          <cell r="K388">
            <v>2</v>
          </cell>
          <cell r="L388">
            <v>118458141321</v>
          </cell>
          <cell r="M388" t="str">
            <v>Recall</v>
          </cell>
          <cell r="N388" t="str">
            <v>Recall D10</v>
          </cell>
          <cell r="O388" t="str">
            <v>Matrix tube</v>
          </cell>
          <cell r="P388" t="str">
            <v>Supernate</v>
          </cell>
          <cell r="Q388">
            <v>5526</v>
          </cell>
          <cell r="R388">
            <v>9</v>
          </cell>
          <cell r="S388">
            <v>15</v>
          </cell>
          <cell r="T388" t="str">
            <v>NA</v>
          </cell>
          <cell r="U388" t="str">
            <v>F</v>
          </cell>
          <cell r="V388" t="b">
            <v>1</v>
          </cell>
          <cell r="W388">
            <v>18</v>
          </cell>
          <cell r="X388" t="b">
            <v>0</v>
          </cell>
          <cell r="Y388" t="b">
            <v>0</v>
          </cell>
          <cell r="Z388" t="b">
            <v>0</v>
          </cell>
          <cell r="AA388" t="b">
            <v>0</v>
          </cell>
          <cell r="AB388" t="b">
            <v>1</v>
          </cell>
          <cell r="AC388">
            <v>141047241430</v>
          </cell>
          <cell r="AD388" t="str">
            <v>ITxM</v>
          </cell>
          <cell r="AE388" t="b">
            <v>1</v>
          </cell>
          <cell r="AF388" t="str">
            <v>AFRAMRCN</v>
          </cell>
          <cell r="AG388">
            <v>1</v>
          </cell>
          <cell r="AH388">
            <v>1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1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 t="str">
            <v>NOTHISPANICLATINO</v>
          </cell>
          <cell r="AS388" t="str">
            <v>Recall Completed</v>
          </cell>
          <cell r="AT388" t="str">
            <v>NULL</v>
          </cell>
          <cell r="AU388" t="str">
            <v>NULL</v>
          </cell>
          <cell r="AV388">
            <v>11</v>
          </cell>
          <cell r="AW388">
            <v>61</v>
          </cell>
          <cell r="AX388">
            <v>10123.5</v>
          </cell>
          <cell r="AY388">
            <v>0.16741979209999999</v>
          </cell>
          <cell r="AZ388">
            <v>350</v>
          </cell>
          <cell r="BA388">
            <v>10.5</v>
          </cell>
          <cell r="BC388" t="str">
            <v>NA</v>
          </cell>
          <cell r="BD388">
            <v>33.1</v>
          </cell>
          <cell r="BE388" t="str">
            <v>glad9</v>
          </cell>
          <cell r="BF388" t="str">
            <v>CPD;AS1</v>
          </cell>
          <cell r="BG388" t="str">
            <v>Pitt</v>
          </cell>
          <cell r="BH388">
            <v>182</v>
          </cell>
          <cell r="BI388">
            <v>6</v>
          </cell>
          <cell r="BJ388">
            <v>5</v>
          </cell>
          <cell r="BK388">
            <v>7</v>
          </cell>
          <cell r="BL388">
            <v>190</v>
          </cell>
          <cell r="BM388" t="str">
            <v>N</v>
          </cell>
          <cell r="BN388" t="str">
            <v>NA</v>
          </cell>
          <cell r="BO388" t="str">
            <v>Y</v>
          </cell>
          <cell r="BP388">
            <v>840</v>
          </cell>
          <cell r="BQ388" t="str">
            <v>E</v>
          </cell>
          <cell r="BR388" t="str">
            <v>N</v>
          </cell>
          <cell r="BS388" t="str">
            <v>Y</v>
          </cell>
          <cell r="BT388">
            <v>3</v>
          </cell>
          <cell r="BU388" t="str">
            <v>N</v>
          </cell>
          <cell r="BV388" t="str">
            <v>9B999</v>
          </cell>
          <cell r="BW388" t="str">
            <v>N</v>
          </cell>
          <cell r="BX388" t="str">
            <v>NA</v>
          </cell>
          <cell r="BY388">
            <v>7.45</v>
          </cell>
          <cell r="BZ388">
            <v>4.1849999999999996</v>
          </cell>
          <cell r="CA388">
            <v>12.8</v>
          </cell>
          <cell r="CB388">
            <v>38.799999999999997</v>
          </cell>
          <cell r="CC388">
            <v>92.85</v>
          </cell>
          <cell r="CD388">
            <v>13.7</v>
          </cell>
          <cell r="CE388">
            <v>252</v>
          </cell>
          <cell r="CF388" t="str">
            <v>N</v>
          </cell>
          <cell r="CG388" t="str">
            <v>N</v>
          </cell>
          <cell r="CS388" t="str">
            <v>N</v>
          </cell>
          <cell r="CY388" t="str">
            <v>N</v>
          </cell>
          <cell r="DW388" t="str">
            <v>Y</v>
          </cell>
          <cell r="DX388" t="str">
            <v>N</v>
          </cell>
          <cell r="DY388" t="str">
            <v>N</v>
          </cell>
          <cell r="DZ388" t="str">
            <v>Y</v>
          </cell>
          <cell r="EA388" t="str">
            <v>Daily</v>
          </cell>
          <cell r="EB388" t="str">
            <v>N</v>
          </cell>
          <cell r="EC388" t="str">
            <v>N</v>
          </cell>
          <cell r="EG388" t="str">
            <v>Y</v>
          </cell>
          <cell r="EL388">
            <v>50</v>
          </cell>
          <cell r="EN388" t="str">
            <v xml:space="preserve">Y </v>
          </cell>
          <cell r="EO388">
            <v>5</v>
          </cell>
          <cell r="EQ388">
            <v>41</v>
          </cell>
          <cell r="ER388">
            <v>10</v>
          </cell>
          <cell r="ES388">
            <v>8</v>
          </cell>
          <cell r="ET388" t="str">
            <v>T</v>
          </cell>
          <cell r="EU388" t="str">
            <v>M</v>
          </cell>
          <cell r="EV388" t="str">
            <v>H</v>
          </cell>
          <cell r="EW388" t="str">
            <v>WB</v>
          </cell>
          <cell r="EX388" t="str">
            <v>N</v>
          </cell>
          <cell r="EY388" t="str">
            <v>S</v>
          </cell>
          <cell r="EZ388" t="str">
            <v>A+</v>
          </cell>
          <cell r="FA388" t="str">
            <v>NT</v>
          </cell>
          <cell r="FB388" t="str">
            <v>NR</v>
          </cell>
          <cell r="FC388" t="str">
            <v>NR</v>
          </cell>
          <cell r="FD388" t="str">
            <v>NR</v>
          </cell>
          <cell r="FE388" t="str">
            <v>NR</v>
          </cell>
          <cell r="FF388" t="str">
            <v>NT</v>
          </cell>
          <cell r="FG388" t="str">
            <v>NR</v>
          </cell>
          <cell r="FH388" t="str">
            <v>NR</v>
          </cell>
          <cell r="FI388" t="str">
            <v>NR</v>
          </cell>
          <cell r="FJ388" t="str">
            <v>NR</v>
          </cell>
          <cell r="FK388" t="str">
            <v>NR</v>
          </cell>
          <cell r="FL388" t="str">
            <v>NR</v>
          </cell>
          <cell r="FM388" t="str">
            <v>NT</v>
          </cell>
          <cell r="FN388">
            <v>13.6</v>
          </cell>
          <cell r="FO388" t="str">
            <v>NA</v>
          </cell>
          <cell r="FP388" t="b">
            <v>0</v>
          </cell>
          <cell r="FR388" t="str">
            <v>F</v>
          </cell>
          <cell r="FS388">
            <v>61</v>
          </cell>
          <cell r="FT388" t="str">
            <v>AFRAMRCN</v>
          </cell>
          <cell r="FU388">
            <v>0.15049233543593701</v>
          </cell>
          <cell r="FV388">
            <v>6.8814274542518303</v>
          </cell>
          <cell r="FW388">
            <v>32.544177379785197</v>
          </cell>
          <cell r="FX388">
            <v>190</v>
          </cell>
          <cell r="FY388">
            <v>67</v>
          </cell>
          <cell r="FZ388">
            <v>29.754956560481201</v>
          </cell>
          <cell r="GA388">
            <v>1</v>
          </cell>
          <cell r="GB388">
            <v>0.14000000000000001</v>
          </cell>
          <cell r="GC388">
            <v>15</v>
          </cell>
          <cell r="GD388">
            <v>6.5</v>
          </cell>
          <cell r="GE388">
            <v>0.19</v>
          </cell>
          <cell r="GF388">
            <v>19.5</v>
          </cell>
          <cell r="GG388">
            <v>5.5</v>
          </cell>
          <cell r="GH388">
            <v>0.38</v>
          </cell>
          <cell r="GI388">
            <v>26.4</v>
          </cell>
          <cell r="GJ388">
            <v>10.8</v>
          </cell>
          <cell r="GK388">
            <v>0.4</v>
          </cell>
          <cell r="GL388">
            <v>22.6</v>
          </cell>
          <cell r="GM388">
            <v>33.299999999999997</v>
          </cell>
          <cell r="GN388" t="str">
            <v>AFRAMRCN</v>
          </cell>
          <cell r="GO388" t="str">
            <v>NA</v>
          </cell>
          <cell r="GP388">
            <v>0.60936299999999999</v>
          </cell>
          <cell r="GQ388">
            <v>0.10568</v>
          </cell>
          <cell r="GR388">
            <v>-5.5397000000000002E-2</v>
          </cell>
          <cell r="GS388">
            <v>2</v>
          </cell>
          <cell r="GT388">
            <v>124720051161</v>
          </cell>
          <cell r="GU388" t="str">
            <v>RO014220 0018</v>
          </cell>
          <cell r="GV388" t="str">
            <v>Recall and training-Samples-RO014220 0018</v>
          </cell>
          <cell r="GW388">
            <v>80568</v>
          </cell>
          <cell r="GX388">
            <v>5937.21</v>
          </cell>
          <cell r="GY388">
            <v>747</v>
          </cell>
          <cell r="GZ388">
            <v>55.05</v>
          </cell>
          <cell r="HA388">
            <v>9</v>
          </cell>
          <cell r="HB388">
            <v>0.66</v>
          </cell>
          <cell r="HC388">
            <v>151</v>
          </cell>
          <cell r="HD388">
            <v>11.13</v>
          </cell>
          <cell r="HE388">
            <v>467000</v>
          </cell>
        </row>
        <row r="389">
          <cell r="B389">
            <v>35007709948</v>
          </cell>
          <cell r="C389" t="str">
            <v>W08491400477100</v>
          </cell>
          <cell r="D389" t="str">
            <v>RO014273 0001</v>
          </cell>
          <cell r="E389" t="str">
            <v>RO014273 0001</v>
          </cell>
          <cell r="F389" t="str">
            <v>RO014273</v>
          </cell>
          <cell r="G389" t="str">
            <v>RO014273 0018</v>
          </cell>
          <cell r="H389" t="str">
            <v>RO014273</v>
          </cell>
          <cell r="I389">
            <v>18</v>
          </cell>
          <cell r="J389">
            <v>155105329</v>
          </cell>
          <cell r="K389">
            <v>2</v>
          </cell>
          <cell r="L389">
            <v>152054101058</v>
          </cell>
          <cell r="M389" t="str">
            <v>Recall</v>
          </cell>
          <cell r="N389" t="str">
            <v>Recall D10</v>
          </cell>
          <cell r="O389" t="str">
            <v>Matrix tube</v>
          </cell>
          <cell r="P389" t="str">
            <v>Supernate</v>
          </cell>
          <cell r="Q389">
            <v>5529</v>
          </cell>
          <cell r="R389">
            <v>11</v>
          </cell>
          <cell r="S389">
            <v>15</v>
          </cell>
          <cell r="T389" t="str">
            <v>NA</v>
          </cell>
          <cell r="U389" t="str">
            <v>D</v>
          </cell>
          <cell r="V389" t="b">
            <v>1</v>
          </cell>
          <cell r="W389">
            <v>18</v>
          </cell>
          <cell r="X389" t="b">
            <v>0</v>
          </cell>
          <cell r="Y389" t="b">
            <v>0</v>
          </cell>
          <cell r="Z389" t="b">
            <v>0</v>
          </cell>
          <cell r="AA389" t="b">
            <v>0</v>
          </cell>
          <cell r="AB389" t="b">
            <v>1</v>
          </cell>
          <cell r="AC389">
            <v>101222361149</v>
          </cell>
          <cell r="AD389" t="str">
            <v>ITxM</v>
          </cell>
          <cell r="AE389" t="b">
            <v>1</v>
          </cell>
          <cell r="AF389" t="str">
            <v>ASIAN</v>
          </cell>
          <cell r="AG389">
            <v>1</v>
          </cell>
          <cell r="AH389">
            <v>1</v>
          </cell>
          <cell r="AI389">
            <v>0</v>
          </cell>
          <cell r="AJ389">
            <v>0</v>
          </cell>
          <cell r="AK389">
            <v>0</v>
          </cell>
          <cell r="AL389">
            <v>1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 t="str">
            <v>NOTHISPANICLATINO</v>
          </cell>
          <cell r="AS389" t="str">
            <v>Recall Completed</v>
          </cell>
          <cell r="AT389" t="str">
            <v>NULL</v>
          </cell>
          <cell r="AU389" t="str">
            <v>NULL</v>
          </cell>
          <cell r="AV389">
            <v>10.5</v>
          </cell>
          <cell r="AW389">
            <v>56</v>
          </cell>
          <cell r="AX389">
            <v>9579.1</v>
          </cell>
          <cell r="AY389">
            <v>0.63562559689999998</v>
          </cell>
          <cell r="AZ389">
            <v>305.39999999999998</v>
          </cell>
          <cell r="BA389">
            <v>28.5</v>
          </cell>
          <cell r="BC389" t="str">
            <v>NA</v>
          </cell>
          <cell r="BD389">
            <v>54.8</v>
          </cell>
          <cell r="BE389" t="str">
            <v>glad9</v>
          </cell>
          <cell r="BF389" t="str">
            <v>CPD;AS1</v>
          </cell>
          <cell r="BG389" t="str">
            <v>Pitt</v>
          </cell>
          <cell r="BH389">
            <v>82</v>
          </cell>
          <cell r="BI389">
            <v>6</v>
          </cell>
          <cell r="BJ389">
            <v>5</v>
          </cell>
          <cell r="BK389">
            <v>10</v>
          </cell>
          <cell r="BL389">
            <v>206</v>
          </cell>
          <cell r="BM389" t="str">
            <v>N</v>
          </cell>
          <cell r="BN389" t="str">
            <v>NA</v>
          </cell>
          <cell r="BO389" t="str">
            <v>Y</v>
          </cell>
          <cell r="BP389">
            <v>840</v>
          </cell>
          <cell r="BQ389" t="str">
            <v>E</v>
          </cell>
          <cell r="BR389" t="str">
            <v>N</v>
          </cell>
          <cell r="BT389" t="str">
            <v>NA</v>
          </cell>
          <cell r="BU389" t="str">
            <v>N</v>
          </cell>
          <cell r="BV389">
            <v>99999</v>
          </cell>
          <cell r="BW389" t="str">
            <v>N</v>
          </cell>
          <cell r="BX389" t="str">
            <v>NA</v>
          </cell>
          <cell r="BY389">
            <v>5.05</v>
          </cell>
          <cell r="BZ389">
            <v>5.35</v>
          </cell>
          <cell r="CA389">
            <v>15.05</v>
          </cell>
          <cell r="CB389">
            <v>45</v>
          </cell>
          <cell r="CC389">
            <v>84.15</v>
          </cell>
          <cell r="CD389">
            <v>13.65</v>
          </cell>
          <cell r="CE389">
            <v>224.5</v>
          </cell>
          <cell r="CF389" t="str">
            <v>N</v>
          </cell>
          <cell r="CG389" t="str">
            <v>N</v>
          </cell>
          <cell r="CS389" t="str">
            <v>N</v>
          </cell>
          <cell r="CY389" t="str">
            <v>N</v>
          </cell>
          <cell r="DW389" t="str">
            <v>Y</v>
          </cell>
          <cell r="DX389" t="str">
            <v>N</v>
          </cell>
          <cell r="DZ389" t="str">
            <v>N</v>
          </cell>
          <cell r="EC389" t="str">
            <v>N</v>
          </cell>
          <cell r="EL389">
            <v>0</v>
          </cell>
          <cell r="EO389">
            <v>0</v>
          </cell>
          <cell r="EQ389">
            <v>34</v>
          </cell>
          <cell r="ER389">
            <v>4</v>
          </cell>
          <cell r="ES389">
            <v>19</v>
          </cell>
          <cell r="ET389" t="str">
            <v>T</v>
          </cell>
          <cell r="EU389" t="str">
            <v>M</v>
          </cell>
          <cell r="EV389" t="str">
            <v>H</v>
          </cell>
          <cell r="EW389" t="str">
            <v>WB</v>
          </cell>
          <cell r="EX389" t="str">
            <v>N</v>
          </cell>
          <cell r="EY389" t="str">
            <v>S</v>
          </cell>
          <cell r="EZ389" t="str">
            <v>B+</v>
          </cell>
          <cell r="FA389" t="str">
            <v>NT</v>
          </cell>
          <cell r="FB389" t="str">
            <v>NR</v>
          </cell>
          <cell r="FC389" t="str">
            <v>NR</v>
          </cell>
          <cell r="FD389" t="str">
            <v>NR</v>
          </cell>
          <cell r="FE389" t="str">
            <v>NR</v>
          </cell>
          <cell r="FF389" t="str">
            <v>NT</v>
          </cell>
          <cell r="FG389" t="str">
            <v>NR</v>
          </cell>
          <cell r="FH389" t="str">
            <v>NR</v>
          </cell>
          <cell r="FI389" t="str">
            <v>NR</v>
          </cell>
          <cell r="FJ389" t="str">
            <v>NR</v>
          </cell>
          <cell r="FK389" t="str">
            <v>NR</v>
          </cell>
          <cell r="FL389" t="str">
            <v>NR</v>
          </cell>
          <cell r="FM389" t="str">
            <v>NT</v>
          </cell>
          <cell r="FN389">
            <v>15.9</v>
          </cell>
          <cell r="FO389" t="str">
            <v>NA</v>
          </cell>
          <cell r="FP389" t="b">
            <v>0</v>
          </cell>
          <cell r="FR389" t="str">
            <v>M</v>
          </cell>
          <cell r="FS389">
            <v>39</v>
          </cell>
          <cell r="FT389" t="str">
            <v>ASIAN</v>
          </cell>
          <cell r="FU389">
            <v>0.55722977916025995</v>
          </cell>
          <cell r="FV389">
            <v>24.330790946710898</v>
          </cell>
          <cell r="FW389">
            <v>55.019738153511398</v>
          </cell>
          <cell r="FX389">
            <v>206</v>
          </cell>
          <cell r="FY389">
            <v>70</v>
          </cell>
          <cell r="FZ389">
            <v>29.554693877550999</v>
          </cell>
          <cell r="GA389">
            <v>1</v>
          </cell>
          <cell r="GB389">
            <v>0.37</v>
          </cell>
          <cell r="GC389">
            <v>36.4</v>
          </cell>
          <cell r="GD389">
            <v>44.2</v>
          </cell>
          <cell r="GE389" t="str">
            <v>NA</v>
          </cell>
          <cell r="GF389" t="str">
            <v>NA</v>
          </cell>
          <cell r="GG389" t="str">
            <v>NA</v>
          </cell>
          <cell r="GH389">
            <v>0.9</v>
          </cell>
          <cell r="GI389">
            <v>29.5</v>
          </cell>
          <cell r="GJ389">
            <v>55.8</v>
          </cell>
          <cell r="GK389">
            <v>1.21</v>
          </cell>
          <cell r="GL389">
            <v>30.9</v>
          </cell>
          <cell r="GM389">
            <v>64</v>
          </cell>
          <cell r="GN389" t="str">
            <v>NA</v>
          </cell>
          <cell r="GO389" t="str">
            <v>NA</v>
          </cell>
          <cell r="GP389" t="str">
            <v>NA</v>
          </cell>
          <cell r="GQ389" t="str">
            <v>NA</v>
          </cell>
          <cell r="GR389" t="str">
            <v>NA</v>
          </cell>
          <cell r="GS389">
            <v>2</v>
          </cell>
          <cell r="GT389">
            <v>102084041426</v>
          </cell>
          <cell r="GU389" t="str">
            <v>RO014273 0018</v>
          </cell>
          <cell r="GV389" t="str">
            <v>Recall Group C 091321-Samples-RO014273 0018</v>
          </cell>
          <cell r="GW389">
            <v>136360</v>
          </cell>
          <cell r="GX389">
            <v>8929.93</v>
          </cell>
          <cell r="GY389">
            <v>900</v>
          </cell>
          <cell r="GZ389">
            <v>58.94</v>
          </cell>
          <cell r="HA389">
            <v>6</v>
          </cell>
          <cell r="HB389">
            <v>0.39</v>
          </cell>
          <cell r="HC389">
            <v>604</v>
          </cell>
          <cell r="HD389">
            <v>39.549999999999997</v>
          </cell>
          <cell r="HE389">
            <v>383000</v>
          </cell>
        </row>
        <row r="390">
          <cell r="B390">
            <v>35007709963</v>
          </cell>
          <cell r="C390" t="str">
            <v>W08591400556100</v>
          </cell>
          <cell r="D390" t="str">
            <v>RO014233 0001</v>
          </cell>
          <cell r="E390" t="str">
            <v>RO014233 0001</v>
          </cell>
          <cell r="F390" t="str">
            <v>RO014233</v>
          </cell>
          <cell r="G390" t="str">
            <v>RO014233 0018</v>
          </cell>
          <cell r="H390" t="str">
            <v>RO014233</v>
          </cell>
          <cell r="I390">
            <v>18</v>
          </cell>
          <cell r="J390">
            <v>155104061</v>
          </cell>
          <cell r="K390">
            <v>2</v>
          </cell>
          <cell r="L390">
            <v>123680711371</v>
          </cell>
          <cell r="M390" t="str">
            <v>Recall</v>
          </cell>
          <cell r="N390" t="str">
            <v>Recall D10</v>
          </cell>
          <cell r="O390" t="str">
            <v>Matrix tube</v>
          </cell>
          <cell r="P390" t="str">
            <v>Supernate</v>
          </cell>
          <cell r="Q390">
            <v>5526</v>
          </cell>
          <cell r="R390">
            <v>5</v>
          </cell>
          <cell r="S390">
            <v>15</v>
          </cell>
          <cell r="T390" t="str">
            <v>NA</v>
          </cell>
          <cell r="U390" t="str">
            <v>H</v>
          </cell>
          <cell r="V390" t="b">
            <v>1</v>
          </cell>
          <cell r="W390">
            <v>18</v>
          </cell>
          <cell r="X390" t="b">
            <v>0</v>
          </cell>
          <cell r="Y390" t="b">
            <v>0</v>
          </cell>
          <cell r="Z390" t="b">
            <v>0</v>
          </cell>
          <cell r="AA390" t="b">
            <v>0</v>
          </cell>
          <cell r="AB390" t="b">
            <v>1</v>
          </cell>
          <cell r="AC390">
            <v>120679051270</v>
          </cell>
          <cell r="AD390" t="str">
            <v>ITxM</v>
          </cell>
          <cell r="AE390" t="b">
            <v>1</v>
          </cell>
          <cell r="AF390" t="str">
            <v>CAUCASIAN_OTHER</v>
          </cell>
          <cell r="AG390">
            <v>1</v>
          </cell>
          <cell r="AH390">
            <v>1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1</v>
          </cell>
          <cell r="AO390">
            <v>0</v>
          </cell>
          <cell r="AP390">
            <v>0</v>
          </cell>
          <cell r="AQ390">
            <v>0</v>
          </cell>
          <cell r="AR390" t="str">
            <v>NOTHISPANICLATINO</v>
          </cell>
          <cell r="AS390" t="str">
            <v>Recall Completed</v>
          </cell>
          <cell r="AT390" t="str">
            <v>NULL</v>
          </cell>
          <cell r="AU390" t="str">
            <v>NULL</v>
          </cell>
          <cell r="AV390">
            <v>9</v>
          </cell>
          <cell r="AW390">
            <v>59.5</v>
          </cell>
          <cell r="AX390">
            <v>10343.1</v>
          </cell>
          <cell r="AY390">
            <v>0.62245687750000001</v>
          </cell>
          <cell r="AZ390">
            <v>314.5</v>
          </cell>
          <cell r="BA390">
            <v>57.5</v>
          </cell>
          <cell r="BC390" t="str">
            <v>NA</v>
          </cell>
          <cell r="BD390">
            <v>38.799999999999997</v>
          </cell>
          <cell r="BE390" t="str">
            <v>glad9</v>
          </cell>
          <cell r="BF390" t="str">
            <v>CPD;AS1</v>
          </cell>
          <cell r="BG390" t="str">
            <v>Pitt</v>
          </cell>
          <cell r="BH390">
            <v>77</v>
          </cell>
          <cell r="BI390">
            <v>2</v>
          </cell>
          <cell r="BJ390">
            <v>6</v>
          </cell>
          <cell r="BK390">
            <v>3</v>
          </cell>
          <cell r="BL390">
            <v>250</v>
          </cell>
          <cell r="BM390" t="str">
            <v>N</v>
          </cell>
          <cell r="BN390" t="str">
            <v>NA</v>
          </cell>
          <cell r="BO390" t="str">
            <v>Y</v>
          </cell>
          <cell r="BP390">
            <v>840</v>
          </cell>
          <cell r="BQ390" t="str">
            <v>F</v>
          </cell>
          <cell r="BR390" t="str">
            <v>N</v>
          </cell>
          <cell r="BT390" t="str">
            <v>NA</v>
          </cell>
          <cell r="BU390" t="str">
            <v>N</v>
          </cell>
          <cell r="BV390" t="str">
            <v>W9999</v>
          </cell>
          <cell r="BW390" t="str">
            <v>N</v>
          </cell>
          <cell r="BX390" t="str">
            <v>NA</v>
          </cell>
          <cell r="BY390">
            <v>5.8</v>
          </cell>
          <cell r="BZ390">
            <v>5.1150000000000002</v>
          </cell>
          <cell r="CA390">
            <v>15.5</v>
          </cell>
          <cell r="CB390">
            <v>44.75</v>
          </cell>
          <cell r="CC390">
            <v>87.5</v>
          </cell>
          <cell r="CD390">
            <v>13.6</v>
          </cell>
          <cell r="CE390">
            <v>148</v>
          </cell>
          <cell r="CF390" t="str">
            <v>N</v>
          </cell>
          <cell r="CG390" t="str">
            <v>N</v>
          </cell>
          <cell r="CS390" t="str">
            <v>N</v>
          </cell>
          <cell r="CY390" t="str">
            <v>Y</v>
          </cell>
          <cell r="DF390" t="str">
            <v>Y</v>
          </cell>
          <cell r="DI390" t="str">
            <v>Less_Frequently_Than_Monthly</v>
          </cell>
          <cell r="DJ390" t="str">
            <v>NoImpact</v>
          </cell>
          <cell r="DL390" t="str">
            <v>N</v>
          </cell>
          <cell r="DW390" t="str">
            <v>Y</v>
          </cell>
          <cell r="DX390" t="str">
            <v>N</v>
          </cell>
          <cell r="DZ390" t="str">
            <v>N</v>
          </cell>
          <cell r="EC390" t="str">
            <v>N</v>
          </cell>
          <cell r="EL390">
            <v>0</v>
          </cell>
          <cell r="EO390">
            <v>0</v>
          </cell>
          <cell r="EQ390">
            <v>115</v>
          </cell>
          <cell r="ER390">
            <v>12</v>
          </cell>
          <cell r="ES390">
            <v>19</v>
          </cell>
          <cell r="ET390" t="str">
            <v>T</v>
          </cell>
          <cell r="EU390" t="str">
            <v>M</v>
          </cell>
          <cell r="EV390" t="str">
            <v>H</v>
          </cell>
          <cell r="EW390" t="str">
            <v>WB</v>
          </cell>
          <cell r="EX390" t="str">
            <v>N</v>
          </cell>
          <cell r="EY390" t="str">
            <v>S</v>
          </cell>
          <cell r="EZ390" t="str">
            <v>A-</v>
          </cell>
          <cell r="FA390" t="str">
            <v>NT</v>
          </cell>
          <cell r="FB390" t="str">
            <v>NR</v>
          </cell>
          <cell r="FC390" t="str">
            <v>NR</v>
          </cell>
          <cell r="FD390" t="str">
            <v>NR</v>
          </cell>
          <cell r="FE390" t="str">
            <v>NR</v>
          </cell>
          <cell r="FF390" t="str">
            <v>NT</v>
          </cell>
          <cell r="FG390" t="str">
            <v>NR</v>
          </cell>
          <cell r="FH390" t="str">
            <v>NR</v>
          </cell>
          <cell r="FI390" t="str">
            <v>NR</v>
          </cell>
          <cell r="FJ390" t="str">
            <v>NR</v>
          </cell>
          <cell r="FK390" t="str">
            <v>NR</v>
          </cell>
          <cell r="FL390" t="str">
            <v>NR</v>
          </cell>
          <cell r="FM390" t="str">
            <v>NT</v>
          </cell>
          <cell r="FN390">
            <v>15.2</v>
          </cell>
          <cell r="FO390" t="str">
            <v>NA</v>
          </cell>
          <cell r="FP390" t="b">
            <v>0</v>
          </cell>
          <cell r="FR390" t="str">
            <v>M</v>
          </cell>
          <cell r="FS390">
            <v>42</v>
          </cell>
          <cell r="FT390" t="str">
            <v>CAUCASIAN</v>
          </cell>
          <cell r="FU390">
            <v>0.54578991401769295</v>
          </cell>
          <cell r="FV390">
            <v>52.443654351228403</v>
          </cell>
          <cell r="FW390">
            <v>38.447896108367601</v>
          </cell>
          <cell r="FX390">
            <v>250</v>
          </cell>
          <cell r="FY390">
            <v>75</v>
          </cell>
          <cell r="FZ390">
            <v>31.244444444444401</v>
          </cell>
          <cell r="GA390">
            <v>1</v>
          </cell>
          <cell r="GB390">
            <v>0.14000000000000001</v>
          </cell>
          <cell r="GC390">
            <v>61</v>
          </cell>
          <cell r="GD390">
            <v>11.1</v>
          </cell>
          <cell r="GE390">
            <v>0.15</v>
          </cell>
          <cell r="GF390">
            <v>62.7</v>
          </cell>
          <cell r="GG390">
            <v>17.2</v>
          </cell>
          <cell r="GH390">
            <v>0.26</v>
          </cell>
          <cell r="GI390">
            <v>69.5</v>
          </cell>
          <cell r="GJ390">
            <v>22.2</v>
          </cell>
          <cell r="GK390">
            <v>0.28000000000000003</v>
          </cell>
          <cell r="GL390">
            <v>62</v>
          </cell>
          <cell r="GM390">
            <v>40.700000000000003</v>
          </cell>
          <cell r="GN390" t="str">
            <v>CAUCASIAN</v>
          </cell>
          <cell r="GO390">
            <v>-0.108476</v>
          </cell>
          <cell r="GP390" t="str">
            <v>NA</v>
          </cell>
          <cell r="GQ390">
            <v>7.0846999999999993E-2</v>
          </cell>
          <cell r="GR390" t="str">
            <v>NA</v>
          </cell>
          <cell r="GS390">
            <v>2</v>
          </cell>
          <cell r="GT390">
            <v>148659961437</v>
          </cell>
          <cell r="GU390" t="str">
            <v>RO014233 0018</v>
          </cell>
          <cell r="GV390" t="str">
            <v>Recall MinJae 1st attempt-Samples-RO014233 0018</v>
          </cell>
          <cell r="GW390">
            <v>105920</v>
          </cell>
          <cell r="GX390">
            <v>8379.75</v>
          </cell>
          <cell r="GY390">
            <v>0</v>
          </cell>
          <cell r="GZ390">
            <v>0</v>
          </cell>
          <cell r="HA390">
            <v>0</v>
          </cell>
          <cell r="HB390">
            <v>0</v>
          </cell>
          <cell r="HC390">
            <v>21</v>
          </cell>
          <cell r="HD390">
            <v>1.66</v>
          </cell>
          <cell r="HE390">
            <v>87000</v>
          </cell>
        </row>
        <row r="391">
          <cell r="B391">
            <v>35007710011</v>
          </cell>
          <cell r="C391" t="str">
            <v>W08611400587300</v>
          </cell>
          <cell r="D391" t="str">
            <v>RO014282 0001</v>
          </cell>
          <cell r="E391" t="str">
            <v>RO014282 0001</v>
          </cell>
          <cell r="F391" t="str">
            <v>RO014282</v>
          </cell>
          <cell r="G391" t="str">
            <v>RO014282 0018</v>
          </cell>
          <cell r="H391" t="str">
            <v>RO014282</v>
          </cell>
          <cell r="I391">
            <v>18</v>
          </cell>
          <cell r="J391">
            <v>157074499</v>
          </cell>
          <cell r="K391">
            <v>2</v>
          </cell>
          <cell r="L391">
            <v>144045431493</v>
          </cell>
          <cell r="M391" t="str">
            <v>Recall</v>
          </cell>
          <cell r="N391" t="str">
            <v>Recall D10</v>
          </cell>
          <cell r="O391" t="str">
            <v>Matrix tube</v>
          </cell>
          <cell r="P391" t="str">
            <v>Supernate</v>
          </cell>
          <cell r="Q391">
            <v>5530</v>
          </cell>
          <cell r="R391">
            <v>11</v>
          </cell>
          <cell r="S391">
            <v>15</v>
          </cell>
          <cell r="T391" t="str">
            <v>NA</v>
          </cell>
          <cell r="U391" t="str">
            <v>C</v>
          </cell>
          <cell r="V391" t="b">
            <v>1</v>
          </cell>
          <cell r="W391">
            <v>18</v>
          </cell>
          <cell r="X391" t="b">
            <v>0</v>
          </cell>
          <cell r="Y391" t="b">
            <v>0</v>
          </cell>
          <cell r="Z391" t="b">
            <v>0</v>
          </cell>
          <cell r="AA391" t="b">
            <v>0</v>
          </cell>
          <cell r="AB391" t="b">
            <v>1</v>
          </cell>
          <cell r="AC391">
            <v>117040821037</v>
          </cell>
          <cell r="AD391" t="str">
            <v>ITxM</v>
          </cell>
          <cell r="AE391" t="b">
            <v>1</v>
          </cell>
          <cell r="AF391" t="str">
            <v>HIGH</v>
          </cell>
          <cell r="AG391">
            <v>1</v>
          </cell>
          <cell r="AH391">
            <v>1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1</v>
          </cell>
          <cell r="AO391">
            <v>0</v>
          </cell>
          <cell r="AP391">
            <v>0</v>
          </cell>
          <cell r="AQ391">
            <v>0</v>
          </cell>
          <cell r="AR391" t="str">
            <v>NOTHISPANICLATINO</v>
          </cell>
          <cell r="AS391" t="str">
            <v>Recall Completed</v>
          </cell>
          <cell r="AT391" t="str">
            <v>NULL</v>
          </cell>
          <cell r="AU391" t="str">
            <v>NULL</v>
          </cell>
          <cell r="AV391">
            <v>11</v>
          </cell>
          <cell r="AW391">
            <v>63</v>
          </cell>
          <cell r="AX391">
            <v>11811.5</v>
          </cell>
          <cell r="AY391">
            <v>0.65201394270000002</v>
          </cell>
          <cell r="AZ391">
            <v>314.5</v>
          </cell>
          <cell r="BA391">
            <v>33.799999999999997</v>
          </cell>
          <cell r="BC391" t="str">
            <v>NA</v>
          </cell>
          <cell r="BD391">
            <v>41.6</v>
          </cell>
          <cell r="BE391" t="str">
            <v>glad8</v>
          </cell>
          <cell r="BF391" t="str">
            <v>CPD;AS1</v>
          </cell>
          <cell r="BG391" t="str">
            <v>Pitt</v>
          </cell>
          <cell r="BH391">
            <v>63</v>
          </cell>
          <cell r="BI391">
            <v>9</v>
          </cell>
          <cell r="BJ391">
            <v>5</v>
          </cell>
          <cell r="BK391">
            <v>10</v>
          </cell>
          <cell r="BL391">
            <v>220</v>
          </cell>
          <cell r="BM391" t="str">
            <v>N</v>
          </cell>
          <cell r="BN391" t="str">
            <v>NA</v>
          </cell>
          <cell r="BO391" t="str">
            <v>Y</v>
          </cell>
          <cell r="BP391">
            <v>840</v>
          </cell>
          <cell r="BQ391" t="str">
            <v>F</v>
          </cell>
          <cell r="BR391" t="str">
            <v>N</v>
          </cell>
          <cell r="BT391" t="str">
            <v>NA</v>
          </cell>
          <cell r="BU391" t="str">
            <v>N</v>
          </cell>
          <cell r="BV391" t="str">
            <v>W9999</v>
          </cell>
          <cell r="BW391" t="str">
            <v>N</v>
          </cell>
          <cell r="BX391" t="str">
            <v>NA</v>
          </cell>
          <cell r="BY391">
            <v>9.4</v>
          </cell>
          <cell r="BZ391">
            <v>4.8099999999999996</v>
          </cell>
          <cell r="CA391">
            <v>13.9</v>
          </cell>
          <cell r="CB391">
            <v>41.4</v>
          </cell>
          <cell r="CC391">
            <v>86</v>
          </cell>
          <cell r="CD391">
            <v>13.45</v>
          </cell>
          <cell r="CE391">
            <v>211</v>
          </cell>
          <cell r="CF391" t="str">
            <v>N</v>
          </cell>
          <cell r="CG391" t="str">
            <v>Y</v>
          </cell>
          <cell r="CH391" t="str">
            <v>Resting</v>
          </cell>
          <cell r="CI391" t="str">
            <v>Y</v>
          </cell>
          <cell r="CN391" t="str">
            <v>Y</v>
          </cell>
          <cell r="CP391" t="str">
            <v xml:space="preserve">Usually </v>
          </cell>
          <cell r="CQ391" t="str">
            <v>DN</v>
          </cell>
          <cell r="CS391" t="str">
            <v>N</v>
          </cell>
          <cell r="CY391" t="str">
            <v>N</v>
          </cell>
          <cell r="DW391" t="str">
            <v>Y</v>
          </cell>
          <cell r="DX391" t="str">
            <v>N</v>
          </cell>
          <cell r="DZ391" t="str">
            <v>Y</v>
          </cell>
          <cell r="EA391" t="str">
            <v>Daily</v>
          </cell>
          <cell r="EB391" t="str">
            <v>N</v>
          </cell>
          <cell r="EC391" t="str">
            <v>N</v>
          </cell>
          <cell r="EL391">
            <v>0</v>
          </cell>
          <cell r="EO391">
            <v>0</v>
          </cell>
          <cell r="EQ391">
            <v>19</v>
          </cell>
          <cell r="ER391">
            <v>9</v>
          </cell>
          <cell r="ES391">
            <v>27</v>
          </cell>
          <cell r="ET391" t="str">
            <v>T</v>
          </cell>
          <cell r="EU391" t="str">
            <v>M</v>
          </cell>
          <cell r="EV391" t="str">
            <v>H</v>
          </cell>
          <cell r="EW391" t="str">
            <v>WB</v>
          </cell>
          <cell r="EX391" t="str">
            <v>N</v>
          </cell>
          <cell r="EY391" t="str">
            <v>S</v>
          </cell>
          <cell r="EZ391" t="str">
            <v>O+</v>
          </cell>
          <cell r="FA391" t="str">
            <v>NT</v>
          </cell>
          <cell r="FB391" t="str">
            <v>NR</v>
          </cell>
          <cell r="FC391" t="str">
            <v>NR</v>
          </cell>
          <cell r="FD391" t="str">
            <v>NR</v>
          </cell>
          <cell r="FE391" t="str">
            <v>NR</v>
          </cell>
          <cell r="FF391" t="str">
            <v>NT</v>
          </cell>
          <cell r="FG391" t="str">
            <v>NR</v>
          </cell>
          <cell r="FH391" t="str">
            <v>NR</v>
          </cell>
          <cell r="FI391" t="str">
            <v>NR</v>
          </cell>
          <cell r="FJ391" t="str">
            <v>NR</v>
          </cell>
          <cell r="FK391" t="str">
            <v>NR</v>
          </cell>
          <cell r="FL391" t="str">
            <v>NR</v>
          </cell>
          <cell r="FM391" t="str">
            <v>NT</v>
          </cell>
          <cell r="FN391">
            <v>14</v>
          </cell>
          <cell r="FO391" t="str">
            <v>NA</v>
          </cell>
          <cell r="FP391" t="b">
            <v>0</v>
          </cell>
          <cell r="FR391" t="str">
            <v>M</v>
          </cell>
          <cell r="FS391">
            <v>50</v>
          </cell>
          <cell r="FT391" t="str">
            <v>HIGH</v>
          </cell>
          <cell r="FU391">
            <v>0.57146658231226199</v>
          </cell>
          <cell r="FV391">
            <v>29.468659086157199</v>
          </cell>
          <cell r="FW391">
            <v>41.347968466267801</v>
          </cell>
          <cell r="FX391">
            <v>220</v>
          </cell>
          <cell r="FY391">
            <v>70</v>
          </cell>
          <cell r="FZ391">
            <v>31.5632653061224</v>
          </cell>
          <cell r="GA391">
            <v>1</v>
          </cell>
          <cell r="GB391">
            <v>0.63</v>
          </cell>
          <cell r="GC391">
            <v>33.200000000000003</v>
          </cell>
          <cell r="GD391">
            <v>18.7</v>
          </cell>
          <cell r="GE391">
            <v>0.78</v>
          </cell>
          <cell r="GF391">
            <v>34.4</v>
          </cell>
          <cell r="GG391">
            <v>13.3</v>
          </cell>
          <cell r="GH391">
            <v>1.29</v>
          </cell>
          <cell r="GI391">
            <v>36.4</v>
          </cell>
          <cell r="GJ391">
            <v>23.7</v>
          </cell>
          <cell r="GK391">
            <v>0.44</v>
          </cell>
          <cell r="GL391">
            <v>32.799999999999997</v>
          </cell>
          <cell r="GM391">
            <v>31.3</v>
          </cell>
          <cell r="GN391" t="str">
            <v>NA</v>
          </cell>
          <cell r="GO391" t="str">
            <v>NA</v>
          </cell>
          <cell r="GP391" t="str">
            <v>NA</v>
          </cell>
          <cell r="GQ391" t="str">
            <v>NA</v>
          </cell>
          <cell r="GR391" t="str">
            <v>NA</v>
          </cell>
          <cell r="GS391">
            <v>2</v>
          </cell>
          <cell r="GT391">
            <v>122868791094</v>
          </cell>
          <cell r="GU391" t="str">
            <v>RO014282 0018</v>
          </cell>
          <cell r="GV391" t="str">
            <v>Recall Group C 091321-Samples-RO014282 0018</v>
          </cell>
          <cell r="GW391">
            <v>650176</v>
          </cell>
          <cell r="GX391">
            <v>41892.78</v>
          </cell>
          <cell r="GY391">
            <v>1291</v>
          </cell>
          <cell r="GZ391">
            <v>83.18</v>
          </cell>
          <cell r="HA391">
            <v>7</v>
          </cell>
          <cell r="HB391">
            <v>0.45</v>
          </cell>
          <cell r="HC391">
            <v>862</v>
          </cell>
          <cell r="HD391">
            <v>55.54</v>
          </cell>
          <cell r="HE391">
            <v>134000</v>
          </cell>
        </row>
        <row r="392">
          <cell r="B392">
            <v>35007710060</v>
          </cell>
          <cell r="C392" t="str">
            <v>W08431400225400</v>
          </cell>
          <cell r="D392" t="str">
            <v>RO014251 0001</v>
          </cell>
          <cell r="E392" t="str">
            <v>RO014251 0001</v>
          </cell>
          <cell r="F392" t="str">
            <v>RO014251</v>
          </cell>
          <cell r="G392" t="str">
            <v>RO014251 0018</v>
          </cell>
          <cell r="H392" t="str">
            <v>RO014251</v>
          </cell>
          <cell r="I392">
            <v>18</v>
          </cell>
          <cell r="J392">
            <v>155103464</v>
          </cell>
          <cell r="K392">
            <v>2</v>
          </cell>
          <cell r="L392">
            <v>139028401014</v>
          </cell>
          <cell r="M392" t="str">
            <v>Recall</v>
          </cell>
          <cell r="N392" t="str">
            <v>Recall D10</v>
          </cell>
          <cell r="O392" t="str">
            <v>Matrix tube</v>
          </cell>
          <cell r="P392" t="str">
            <v>Supernate</v>
          </cell>
          <cell r="Q392">
            <v>5527</v>
          </cell>
          <cell r="R392">
            <v>1</v>
          </cell>
          <cell r="S392">
            <v>15</v>
          </cell>
          <cell r="T392" t="str">
            <v>NA</v>
          </cell>
          <cell r="U392" t="str">
            <v>F</v>
          </cell>
          <cell r="V392" t="b">
            <v>1</v>
          </cell>
          <cell r="W392">
            <v>18</v>
          </cell>
          <cell r="X392" t="b">
            <v>0</v>
          </cell>
          <cell r="Y392" t="b">
            <v>0</v>
          </cell>
          <cell r="Z392" t="b">
            <v>0</v>
          </cell>
          <cell r="AA392" t="b">
            <v>0</v>
          </cell>
          <cell r="AB392" t="b">
            <v>1</v>
          </cell>
          <cell r="AC392">
            <v>112067711277</v>
          </cell>
          <cell r="AD392" t="str">
            <v>ITxM</v>
          </cell>
          <cell r="AE392" t="b">
            <v>1</v>
          </cell>
          <cell r="AF392" t="str">
            <v>AFRAMRCN</v>
          </cell>
          <cell r="AG392">
            <v>1</v>
          </cell>
          <cell r="AH392">
            <v>1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1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 t="str">
            <v>NOTHISPANICLATINO</v>
          </cell>
          <cell r="AS392" t="str">
            <v>Recall Completed</v>
          </cell>
          <cell r="AT392" t="str">
            <v>NULL</v>
          </cell>
          <cell r="AU392" t="str">
            <v>NULL</v>
          </cell>
          <cell r="AV392">
            <v>7</v>
          </cell>
          <cell r="AW392">
            <v>60</v>
          </cell>
          <cell r="AX392">
            <v>10077.799999999999</v>
          </cell>
          <cell r="AY392">
            <v>0.56740807989999997</v>
          </cell>
          <cell r="AZ392">
            <v>307.60000000000002</v>
          </cell>
          <cell r="BA392">
            <v>8.9</v>
          </cell>
          <cell r="BC392" t="str">
            <v>NA</v>
          </cell>
          <cell r="BD392">
            <v>44.6</v>
          </cell>
          <cell r="BE392" t="str">
            <v>glad8</v>
          </cell>
          <cell r="BF392" t="str">
            <v>CPD;AS1</v>
          </cell>
          <cell r="BG392" t="str">
            <v>Pitt</v>
          </cell>
          <cell r="BH392" t="str">
            <v>Inf</v>
          </cell>
          <cell r="BI392">
            <v>0</v>
          </cell>
          <cell r="BJ392">
            <v>5</v>
          </cell>
          <cell r="BK392">
            <v>2</v>
          </cell>
          <cell r="BL392">
            <v>119</v>
          </cell>
          <cell r="BM392" t="str">
            <v>N</v>
          </cell>
          <cell r="BN392" t="str">
            <v>NA</v>
          </cell>
          <cell r="BO392" t="str">
            <v>Y</v>
          </cell>
          <cell r="BP392">
            <v>840</v>
          </cell>
          <cell r="BQ392">
            <v>9</v>
          </cell>
          <cell r="BR392" t="str">
            <v>N</v>
          </cell>
          <cell r="BS392" t="str">
            <v>Y</v>
          </cell>
          <cell r="BT392">
            <v>2</v>
          </cell>
          <cell r="BU392" t="str">
            <v>N</v>
          </cell>
          <cell r="BV392" t="str">
            <v>9B999</v>
          </cell>
          <cell r="BW392" t="str">
            <v>N</v>
          </cell>
          <cell r="BX392" t="str">
            <v>NA</v>
          </cell>
          <cell r="BY392">
            <v>7.75</v>
          </cell>
          <cell r="BZ392">
            <v>5.415</v>
          </cell>
          <cell r="CA392">
            <v>12.75</v>
          </cell>
          <cell r="CB392">
            <v>40.799999999999997</v>
          </cell>
          <cell r="CC392">
            <v>75.3</v>
          </cell>
          <cell r="CD392">
            <v>16.25</v>
          </cell>
          <cell r="CE392">
            <v>263.5</v>
          </cell>
          <cell r="CF392" t="str">
            <v>N</v>
          </cell>
          <cell r="CG392" t="str">
            <v>N</v>
          </cell>
          <cell r="CS392" t="str">
            <v>Y</v>
          </cell>
          <cell r="CT392" t="str">
            <v>Under_8oz</v>
          </cell>
          <cell r="CU392" t="str">
            <v>Less_Frequently_Than_Monthly</v>
          </cell>
          <cell r="CV392" t="str">
            <v>NoImpact</v>
          </cell>
          <cell r="CX392" t="str">
            <v>N</v>
          </cell>
          <cell r="CY392" t="str">
            <v>N</v>
          </cell>
          <cell r="DW392" t="str">
            <v>Y</v>
          </cell>
          <cell r="DX392" t="str">
            <v>N</v>
          </cell>
          <cell r="DZ392" t="str">
            <v>Y</v>
          </cell>
          <cell r="EA392" t="str">
            <v>Daily</v>
          </cell>
          <cell r="EB392" t="str">
            <v>Y</v>
          </cell>
          <cell r="EC392" t="str">
            <v>N</v>
          </cell>
          <cell r="EK392" t="str">
            <v>Y</v>
          </cell>
          <cell r="EL392">
            <v>0</v>
          </cell>
          <cell r="EM392" t="str">
            <v>Y</v>
          </cell>
          <cell r="EN392" t="str">
            <v xml:space="preserve">Y </v>
          </cell>
          <cell r="EO392">
            <v>2</v>
          </cell>
          <cell r="EQ392">
            <v>25</v>
          </cell>
          <cell r="ER392">
            <v>5</v>
          </cell>
          <cell r="ES392">
            <v>5</v>
          </cell>
          <cell r="ET392" t="str">
            <v>B</v>
          </cell>
          <cell r="EU392" t="str">
            <v>F</v>
          </cell>
          <cell r="EV392" t="str">
            <v>H</v>
          </cell>
          <cell r="EW392" t="str">
            <v>WB</v>
          </cell>
          <cell r="EX392" t="str">
            <v>N</v>
          </cell>
          <cell r="EY392" t="str">
            <v>S</v>
          </cell>
          <cell r="EZ392" t="str">
            <v>O+</v>
          </cell>
          <cell r="FA392" t="str">
            <v>NR</v>
          </cell>
          <cell r="FB392" t="str">
            <v>NR</v>
          </cell>
          <cell r="FC392" t="str">
            <v>NR</v>
          </cell>
          <cell r="FD392" t="str">
            <v>NR</v>
          </cell>
          <cell r="FE392" t="str">
            <v>NR</v>
          </cell>
          <cell r="FF392" t="str">
            <v>NT</v>
          </cell>
          <cell r="FG392" t="str">
            <v>NR</v>
          </cell>
          <cell r="FH392" t="str">
            <v>NR</v>
          </cell>
          <cell r="FI392" t="str">
            <v>NR</v>
          </cell>
          <cell r="FJ392" t="str">
            <v>NR</v>
          </cell>
          <cell r="FK392" t="str">
            <v>NR</v>
          </cell>
          <cell r="FL392" t="str">
            <v>NR</v>
          </cell>
          <cell r="FM392" t="str">
            <v>NR</v>
          </cell>
          <cell r="FN392">
            <v>13.4</v>
          </cell>
          <cell r="FO392" t="str">
            <v>NA</v>
          </cell>
          <cell r="FP392" t="b">
            <v>0</v>
          </cell>
          <cell r="FR392" t="str">
            <v>F</v>
          </cell>
          <cell r="FS392">
            <v>24</v>
          </cell>
          <cell r="FT392" t="str">
            <v>AFRAMRCN</v>
          </cell>
          <cell r="FU392">
            <v>0.497968193341919</v>
          </cell>
          <cell r="FV392">
            <v>5.3303729215887898</v>
          </cell>
          <cell r="FW392">
            <v>44.455188849732203</v>
          </cell>
          <cell r="FX392">
            <v>119</v>
          </cell>
          <cell r="FY392">
            <v>62</v>
          </cell>
          <cell r="FZ392">
            <v>21.763007284079102</v>
          </cell>
          <cell r="GA392">
            <v>1</v>
          </cell>
          <cell r="GB392">
            <v>0.18</v>
          </cell>
          <cell r="GC392">
            <v>3.8</v>
          </cell>
          <cell r="GD392">
            <v>7.2</v>
          </cell>
          <cell r="GE392">
            <v>0.38</v>
          </cell>
          <cell r="GF392">
            <v>7.4</v>
          </cell>
          <cell r="GG392">
            <v>9</v>
          </cell>
          <cell r="GH392">
            <v>0.57999999999999996</v>
          </cell>
          <cell r="GI392">
            <v>12</v>
          </cell>
          <cell r="GJ392">
            <v>18.600000000000001</v>
          </cell>
          <cell r="GK392">
            <v>0.68</v>
          </cell>
          <cell r="GL392">
            <v>7.5</v>
          </cell>
          <cell r="GM392">
            <v>44.9</v>
          </cell>
          <cell r="GN392" t="str">
            <v>AFRAMRCN</v>
          </cell>
          <cell r="GO392" t="str">
            <v>NA</v>
          </cell>
          <cell r="GP392">
            <v>0.68758399999999997</v>
          </cell>
          <cell r="GQ392">
            <v>5.2839999999999998E-2</v>
          </cell>
          <cell r="GR392">
            <v>-5.5397000000000002E-2</v>
          </cell>
          <cell r="GS392">
            <v>2</v>
          </cell>
          <cell r="GT392">
            <v>117708031074</v>
          </cell>
          <cell r="GU392" t="str">
            <v>RO014251 0018</v>
          </cell>
          <cell r="GV392" t="str">
            <v>Recall Set B-Samples-RO014251 0018</v>
          </cell>
          <cell r="GW392">
            <v>213160</v>
          </cell>
          <cell r="GX392">
            <v>16562.55</v>
          </cell>
          <cell r="GY392">
            <v>313</v>
          </cell>
          <cell r="GZ392">
            <v>24.32</v>
          </cell>
          <cell r="HA392">
            <v>13</v>
          </cell>
          <cell r="HB392">
            <v>1.01</v>
          </cell>
          <cell r="HC392">
            <v>235</v>
          </cell>
          <cell r="HD392">
            <v>18.260000000000002</v>
          </cell>
          <cell r="HE392">
            <v>401000</v>
          </cell>
        </row>
        <row r="393">
          <cell r="B393">
            <v>35007710086</v>
          </cell>
          <cell r="C393" t="str">
            <v>W08701400441200</v>
          </cell>
          <cell r="D393" t="str">
            <v>RO014223 0001</v>
          </cell>
          <cell r="E393" t="str">
            <v>RO014223 0001</v>
          </cell>
          <cell r="F393" t="str">
            <v>RO014223</v>
          </cell>
          <cell r="G393" t="str">
            <v>RO014223 0018</v>
          </cell>
          <cell r="H393" t="str">
            <v>RO014223</v>
          </cell>
          <cell r="I393">
            <v>18</v>
          </cell>
          <cell r="J393">
            <v>155103719</v>
          </cell>
          <cell r="K393">
            <v>2</v>
          </cell>
          <cell r="L393">
            <v>147695701285</v>
          </cell>
          <cell r="M393" t="str">
            <v>Recall</v>
          </cell>
          <cell r="N393" t="str">
            <v>Recall D10</v>
          </cell>
          <cell r="O393" t="str">
            <v>Matrix tube</v>
          </cell>
          <cell r="P393" t="str">
            <v>Supernate</v>
          </cell>
          <cell r="Q393">
            <v>5526</v>
          </cell>
          <cell r="R393">
            <v>9</v>
          </cell>
          <cell r="S393">
            <v>15</v>
          </cell>
          <cell r="T393" t="str">
            <v>NA</v>
          </cell>
          <cell r="U393" t="str">
            <v>G</v>
          </cell>
          <cell r="V393" t="b">
            <v>1</v>
          </cell>
          <cell r="W393">
            <v>18</v>
          </cell>
          <cell r="X393" t="b">
            <v>0</v>
          </cell>
          <cell r="Y393" t="b">
            <v>0</v>
          </cell>
          <cell r="Z393" t="b">
            <v>0</v>
          </cell>
          <cell r="AA393" t="b">
            <v>0</v>
          </cell>
          <cell r="AB393" t="b">
            <v>1</v>
          </cell>
          <cell r="AC393">
            <v>102618851182</v>
          </cell>
          <cell r="AD393" t="str">
            <v>ITxM</v>
          </cell>
          <cell r="AE393" t="b">
            <v>1</v>
          </cell>
          <cell r="AF393" t="str">
            <v>HIGH</v>
          </cell>
          <cell r="AG393">
            <v>1</v>
          </cell>
          <cell r="AH393">
            <v>1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1</v>
          </cell>
          <cell r="AO393">
            <v>0</v>
          </cell>
          <cell r="AP393">
            <v>0</v>
          </cell>
          <cell r="AQ393">
            <v>0</v>
          </cell>
          <cell r="AR393" t="str">
            <v>NOTHISPANICLATINO</v>
          </cell>
          <cell r="AS393" t="str">
            <v>Recall Completed</v>
          </cell>
          <cell r="AT393" t="str">
            <v>NULL</v>
          </cell>
          <cell r="AU393" t="str">
            <v>NULL</v>
          </cell>
          <cell r="AV393">
            <v>12</v>
          </cell>
          <cell r="AW393">
            <v>61</v>
          </cell>
          <cell r="AX393">
            <v>10933.2</v>
          </cell>
          <cell r="AY393">
            <v>0.20397489539999999</v>
          </cell>
          <cell r="AZ393">
            <v>307.60000000000002</v>
          </cell>
          <cell r="BA393">
            <v>50.6</v>
          </cell>
          <cell r="BC393" t="str">
            <v>NA</v>
          </cell>
          <cell r="BD393">
            <v>15.8</v>
          </cell>
          <cell r="BE393" t="str">
            <v>glad8</v>
          </cell>
          <cell r="BF393" t="str">
            <v>CPD;AS1</v>
          </cell>
          <cell r="BG393" t="str">
            <v>Pitt</v>
          </cell>
          <cell r="BH393">
            <v>62</v>
          </cell>
          <cell r="BI393">
            <v>10</v>
          </cell>
          <cell r="BJ393">
            <v>5</v>
          </cell>
          <cell r="BK393">
            <v>4</v>
          </cell>
          <cell r="BL393">
            <v>138</v>
          </cell>
          <cell r="BM393" t="str">
            <v>N</v>
          </cell>
          <cell r="BN393" t="str">
            <v>NA</v>
          </cell>
          <cell r="BO393" t="str">
            <v>Y</v>
          </cell>
          <cell r="BP393">
            <v>840</v>
          </cell>
          <cell r="BQ393" t="str">
            <v>S</v>
          </cell>
          <cell r="BR393" t="str">
            <v>N</v>
          </cell>
          <cell r="BS393" t="str">
            <v>N</v>
          </cell>
          <cell r="BT393">
            <v>0</v>
          </cell>
          <cell r="BU393" t="str">
            <v>N</v>
          </cell>
          <cell r="BV393" t="str">
            <v>W9999</v>
          </cell>
          <cell r="BW393" t="str">
            <v>N</v>
          </cell>
          <cell r="BX393" t="str">
            <v>NA</v>
          </cell>
          <cell r="BY393">
            <v>5.7</v>
          </cell>
          <cell r="BZ393">
            <v>4.16</v>
          </cell>
          <cell r="CA393">
            <v>13.2</v>
          </cell>
          <cell r="CB393">
            <v>38.75</v>
          </cell>
          <cell r="CC393">
            <v>93.25</v>
          </cell>
          <cell r="CD393">
            <v>14.4</v>
          </cell>
          <cell r="CE393">
            <v>203.5</v>
          </cell>
          <cell r="CF393" t="str">
            <v>N</v>
          </cell>
          <cell r="CG393" t="str">
            <v>N</v>
          </cell>
          <cell r="CS393" t="str">
            <v>N</v>
          </cell>
          <cell r="CY393" t="str">
            <v>N</v>
          </cell>
          <cell r="DW393" t="str">
            <v>Y</v>
          </cell>
          <cell r="DX393" t="str">
            <v>N</v>
          </cell>
          <cell r="DY393" t="str">
            <v>N</v>
          </cell>
          <cell r="DZ393" t="str">
            <v>N</v>
          </cell>
          <cell r="EC393" t="str">
            <v>N</v>
          </cell>
          <cell r="EG393" t="str">
            <v>Y</v>
          </cell>
          <cell r="EL393">
            <v>42</v>
          </cell>
          <cell r="EN393" t="str">
            <v>N</v>
          </cell>
          <cell r="EO393">
            <v>0</v>
          </cell>
          <cell r="EQ393">
            <v>8</v>
          </cell>
          <cell r="ER393">
            <v>10</v>
          </cell>
          <cell r="ES393">
            <v>22</v>
          </cell>
          <cell r="ET393" t="str">
            <v>T</v>
          </cell>
          <cell r="EU393" t="str">
            <v>M</v>
          </cell>
          <cell r="EV393" t="str">
            <v>H</v>
          </cell>
          <cell r="EW393" t="str">
            <v>WB</v>
          </cell>
          <cell r="EX393" t="str">
            <v>N</v>
          </cell>
          <cell r="EY393" t="str">
            <v>S</v>
          </cell>
          <cell r="EZ393" t="str">
            <v>O+</v>
          </cell>
          <cell r="FA393" t="str">
            <v>NR</v>
          </cell>
          <cell r="FB393" t="str">
            <v>NR</v>
          </cell>
          <cell r="FC393" t="str">
            <v>NR</v>
          </cell>
          <cell r="FD393" t="str">
            <v>NR</v>
          </cell>
          <cell r="FE393" t="str">
            <v>NR</v>
          </cell>
          <cell r="FF393" t="str">
            <v>NT</v>
          </cell>
          <cell r="FG393" t="str">
            <v>NR</v>
          </cell>
          <cell r="FH393" t="str">
            <v>NR</v>
          </cell>
          <cell r="FI393" t="str">
            <v>NR</v>
          </cell>
          <cell r="FJ393" t="str">
            <v>NR</v>
          </cell>
          <cell r="FK393" t="str">
            <v>NR</v>
          </cell>
          <cell r="FL393" t="str">
            <v>NR</v>
          </cell>
          <cell r="FM393" t="str">
            <v>NT</v>
          </cell>
          <cell r="FN393">
            <v>13.8</v>
          </cell>
          <cell r="FO393" t="str">
            <v>NA</v>
          </cell>
          <cell r="FP393" t="b">
            <v>0</v>
          </cell>
          <cell r="FR393" t="str">
            <v>F</v>
          </cell>
          <cell r="FS393">
            <v>53</v>
          </cell>
          <cell r="FT393" t="str">
            <v>HIGH</v>
          </cell>
          <cell r="FU393">
            <v>0.182248304966626</v>
          </cell>
          <cell r="FV393">
            <v>45.754731679119097</v>
          </cell>
          <cell r="FW393">
            <v>14.6258731684735</v>
          </cell>
          <cell r="FX393">
            <v>138</v>
          </cell>
          <cell r="FY393">
            <v>64</v>
          </cell>
          <cell r="FZ393">
            <v>23.68505859375</v>
          </cell>
          <cell r="GA393">
            <v>1</v>
          </cell>
          <cell r="GB393">
            <v>0.11</v>
          </cell>
          <cell r="GC393">
            <v>43.6</v>
          </cell>
          <cell r="GD393">
            <v>9</v>
          </cell>
          <cell r="GE393">
            <v>0.11</v>
          </cell>
          <cell r="GF393">
            <v>46.5</v>
          </cell>
          <cell r="GG393">
            <v>5.9</v>
          </cell>
          <cell r="GH393">
            <v>0.19</v>
          </cell>
          <cell r="GI393">
            <v>55.4</v>
          </cell>
          <cell r="GJ393">
            <v>14.9</v>
          </cell>
          <cell r="GK393">
            <v>0.35</v>
          </cell>
          <cell r="GL393">
            <v>57.5</v>
          </cell>
          <cell r="GM393">
            <v>41.7</v>
          </cell>
          <cell r="GN393" t="str">
            <v>CAUCASIAN</v>
          </cell>
          <cell r="GO393">
            <v>-0.32528499999999999</v>
          </cell>
          <cell r="GP393" t="str">
            <v>NA</v>
          </cell>
          <cell r="GQ393">
            <v>7.0846999999999993E-2</v>
          </cell>
          <cell r="GR393" t="str">
            <v>NA</v>
          </cell>
          <cell r="GS393">
            <v>2</v>
          </cell>
          <cell r="GT393">
            <v>108413301340</v>
          </cell>
          <cell r="GU393" t="str">
            <v>RO014223 0018</v>
          </cell>
          <cell r="GV393" t="str">
            <v>Recall and training-Samples-RO014223 0018</v>
          </cell>
          <cell r="GW393">
            <v>85032</v>
          </cell>
          <cell r="GX393">
            <v>6243.17</v>
          </cell>
          <cell r="GY393">
            <v>864</v>
          </cell>
          <cell r="GZ393">
            <v>63.44</v>
          </cell>
          <cell r="HA393">
            <v>0</v>
          </cell>
          <cell r="HB393">
            <v>0</v>
          </cell>
          <cell r="HC393">
            <v>17</v>
          </cell>
          <cell r="HD393">
            <v>1.25</v>
          </cell>
          <cell r="HE393">
            <v>192000</v>
          </cell>
        </row>
        <row r="394">
          <cell r="B394">
            <v>35007710094</v>
          </cell>
          <cell r="C394" t="str">
            <v>W08701400435900</v>
          </cell>
          <cell r="D394" t="str">
            <v>RO014221 0001</v>
          </cell>
          <cell r="E394" t="str">
            <v>RO014221 0001</v>
          </cell>
          <cell r="F394" t="str">
            <v>RO014221</v>
          </cell>
          <cell r="G394" t="str">
            <v>RO014221 0018</v>
          </cell>
          <cell r="H394" t="str">
            <v>RO014221</v>
          </cell>
          <cell r="I394">
            <v>18</v>
          </cell>
          <cell r="J394">
            <v>155103361</v>
          </cell>
          <cell r="K394">
            <v>2</v>
          </cell>
          <cell r="L394">
            <v>111275091053</v>
          </cell>
          <cell r="M394" t="str">
            <v>Recall</v>
          </cell>
          <cell r="N394" t="str">
            <v>Recall D10</v>
          </cell>
          <cell r="O394" t="str">
            <v>Matrix tube</v>
          </cell>
          <cell r="P394" t="str">
            <v>Supernate</v>
          </cell>
          <cell r="Q394">
            <v>5526</v>
          </cell>
          <cell r="R394">
            <v>11</v>
          </cell>
          <cell r="S394">
            <v>15</v>
          </cell>
          <cell r="T394" t="str">
            <v>NA</v>
          </cell>
          <cell r="U394" t="str">
            <v>F</v>
          </cell>
          <cell r="V394" t="b">
            <v>1</v>
          </cell>
          <cell r="W394">
            <v>18</v>
          </cell>
          <cell r="X394" t="b">
            <v>0</v>
          </cell>
          <cell r="Y394" t="b">
            <v>0</v>
          </cell>
          <cell r="Z394" t="b">
            <v>0</v>
          </cell>
          <cell r="AA394" t="b">
            <v>0</v>
          </cell>
          <cell r="AB394" t="b">
            <v>1</v>
          </cell>
          <cell r="AC394">
            <v>145340191020</v>
          </cell>
          <cell r="AD394" t="str">
            <v>ITxM</v>
          </cell>
          <cell r="AE394" t="b">
            <v>1</v>
          </cell>
          <cell r="AF394" t="str">
            <v>HIGH</v>
          </cell>
          <cell r="AG394">
            <v>1</v>
          </cell>
          <cell r="AH394">
            <v>1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1</v>
          </cell>
          <cell r="AO394">
            <v>0</v>
          </cell>
          <cell r="AP394">
            <v>0</v>
          </cell>
          <cell r="AQ394">
            <v>0</v>
          </cell>
          <cell r="AR394" t="str">
            <v>NOTHISPANICLATINO</v>
          </cell>
          <cell r="AS394" t="str">
            <v>Recall Completed</v>
          </cell>
          <cell r="AT394" t="str">
            <v>NULL</v>
          </cell>
          <cell r="AU394" t="str">
            <v>NULL</v>
          </cell>
          <cell r="AV394">
            <v>11</v>
          </cell>
          <cell r="AW394">
            <v>70</v>
          </cell>
          <cell r="AX394">
            <v>11989.9</v>
          </cell>
          <cell r="AY394">
            <v>0.78405188859999997</v>
          </cell>
          <cell r="AZ394">
            <v>301.89999999999998</v>
          </cell>
          <cell r="BA394">
            <v>35.6</v>
          </cell>
          <cell r="BC394" t="str">
            <v>NA</v>
          </cell>
          <cell r="BD394">
            <v>32.4</v>
          </cell>
          <cell r="BE394" t="str">
            <v>glad8</v>
          </cell>
          <cell r="BF394" t="str">
            <v>CPD;AS1</v>
          </cell>
          <cell r="BG394" t="str">
            <v>Pitt</v>
          </cell>
          <cell r="BH394">
            <v>63</v>
          </cell>
          <cell r="BI394">
            <v>9</v>
          </cell>
          <cell r="BJ394">
            <v>5</v>
          </cell>
          <cell r="BK394">
            <v>4</v>
          </cell>
          <cell r="BL394">
            <v>140</v>
          </cell>
          <cell r="BM394" t="str">
            <v>N</v>
          </cell>
          <cell r="BN394" t="str">
            <v>NA</v>
          </cell>
          <cell r="BO394" t="str">
            <v>Y</v>
          </cell>
          <cell r="BP394">
            <v>840</v>
          </cell>
          <cell r="BQ394" t="str">
            <v>E</v>
          </cell>
          <cell r="BR394" t="str">
            <v>N</v>
          </cell>
          <cell r="BS394" t="str">
            <v>N</v>
          </cell>
          <cell r="BT394">
            <v>0</v>
          </cell>
          <cell r="BU394" t="str">
            <v>N</v>
          </cell>
          <cell r="BV394" t="str">
            <v>W9999</v>
          </cell>
          <cell r="BW394" t="str">
            <v>N</v>
          </cell>
          <cell r="BX394" t="str">
            <v>NA</v>
          </cell>
          <cell r="BY394">
            <v>8.9</v>
          </cell>
          <cell r="BZ394">
            <v>4.93</v>
          </cell>
          <cell r="CA394">
            <v>13.15</v>
          </cell>
          <cell r="CB394">
            <v>39.6</v>
          </cell>
          <cell r="CC394">
            <v>80.400000000000006</v>
          </cell>
          <cell r="CD394">
            <v>15.35</v>
          </cell>
          <cell r="CE394">
            <v>235.5</v>
          </cell>
          <cell r="CF394" t="str">
            <v>N</v>
          </cell>
          <cell r="CG394" t="str">
            <v>N</v>
          </cell>
          <cell r="CS394" t="str">
            <v>N</v>
          </cell>
          <cell r="CY394" t="str">
            <v>N</v>
          </cell>
          <cell r="DT394" t="str">
            <v>Y</v>
          </cell>
          <cell r="DX394" t="str">
            <v>N</v>
          </cell>
          <cell r="DY394" t="str">
            <v>N</v>
          </cell>
          <cell r="DZ394" t="str">
            <v>N</v>
          </cell>
          <cell r="EC394" t="str">
            <v>N</v>
          </cell>
          <cell r="EG394" t="str">
            <v>Y</v>
          </cell>
          <cell r="EL394">
            <v>42</v>
          </cell>
          <cell r="EN394" t="str">
            <v>N</v>
          </cell>
          <cell r="EO394">
            <v>0</v>
          </cell>
          <cell r="EQ394">
            <v>4.5</v>
          </cell>
          <cell r="ER394">
            <v>2</v>
          </cell>
          <cell r="ES394">
            <v>6</v>
          </cell>
          <cell r="ET394" t="str">
            <v>T</v>
          </cell>
          <cell r="EU394" t="str">
            <v>M</v>
          </cell>
          <cell r="EV394" t="str">
            <v>H</v>
          </cell>
          <cell r="EW394" t="str">
            <v>WB</v>
          </cell>
          <cell r="EX394" t="str">
            <v>N</v>
          </cell>
          <cell r="EY394" t="str">
            <v>S</v>
          </cell>
          <cell r="EZ394" t="str">
            <v>A+</v>
          </cell>
          <cell r="FA394" t="str">
            <v>NT</v>
          </cell>
          <cell r="FB394" t="str">
            <v>NR</v>
          </cell>
          <cell r="FC394" t="str">
            <v>NR</v>
          </cell>
          <cell r="FD394" t="str">
            <v>NR</v>
          </cell>
          <cell r="FE394" t="str">
            <v>NR</v>
          </cell>
          <cell r="FF394" t="str">
            <v>NT</v>
          </cell>
          <cell r="FG394" t="str">
            <v>NR</v>
          </cell>
          <cell r="FH394" t="str">
            <v>NR</v>
          </cell>
          <cell r="FI394" t="str">
            <v>NR</v>
          </cell>
          <cell r="FJ394" t="str">
            <v>NR</v>
          </cell>
          <cell r="FK394" t="str">
            <v>NR</v>
          </cell>
          <cell r="FL394" t="str">
            <v>NR</v>
          </cell>
          <cell r="FM394" t="str">
            <v>NT</v>
          </cell>
          <cell r="FN394">
            <v>13.4</v>
          </cell>
          <cell r="FO394" t="str">
            <v>NA</v>
          </cell>
          <cell r="FP394" t="b">
            <v>0</v>
          </cell>
          <cell r="FR394" t="str">
            <v>F</v>
          </cell>
          <cell r="FS394">
            <v>59</v>
          </cell>
          <cell r="FT394" t="str">
            <v>HIGH</v>
          </cell>
          <cell r="FU394">
            <v>0.68616993720320996</v>
          </cell>
          <cell r="FV394">
            <v>31.2135954354031</v>
          </cell>
          <cell r="FW394">
            <v>31.8191592903101</v>
          </cell>
          <cell r="FX394">
            <v>140</v>
          </cell>
          <cell r="FY394">
            <v>64</v>
          </cell>
          <cell r="FZ394">
            <v>24.0283203125</v>
          </cell>
          <cell r="GA394">
            <v>1</v>
          </cell>
          <cell r="GB394">
            <v>0.15</v>
          </cell>
          <cell r="GC394">
            <v>17.2</v>
          </cell>
          <cell r="GD394">
            <v>8</v>
          </cell>
          <cell r="GE394">
            <v>0.23</v>
          </cell>
          <cell r="GF394">
            <v>26.7</v>
          </cell>
          <cell r="GG394">
            <v>6.6</v>
          </cell>
          <cell r="GH394">
            <v>0.47</v>
          </cell>
          <cell r="GI394">
            <v>34</v>
          </cell>
          <cell r="GJ394">
            <v>12.7</v>
          </cell>
          <cell r="GK394">
            <v>0.63</v>
          </cell>
          <cell r="GL394">
            <v>31</v>
          </cell>
          <cell r="GM394">
            <v>47.7</v>
          </cell>
          <cell r="GN394" t="str">
            <v>CAUCASIAN</v>
          </cell>
          <cell r="GO394">
            <v>9.8983000000000002E-2</v>
          </cell>
          <cell r="GP394" t="str">
            <v>NA</v>
          </cell>
          <cell r="GQ394">
            <v>1.03E-2</v>
          </cell>
          <cell r="GR394" t="str">
            <v>NA</v>
          </cell>
          <cell r="GS394">
            <v>2</v>
          </cell>
          <cell r="GT394">
            <v>138275301343</v>
          </cell>
          <cell r="GU394" t="str">
            <v>RO014221 0018</v>
          </cell>
          <cell r="GV394" t="str">
            <v>Recall and training-Samples-RO014221 0018</v>
          </cell>
          <cell r="GW394">
            <v>308272</v>
          </cell>
          <cell r="GX394">
            <v>22784.33</v>
          </cell>
          <cell r="GY394">
            <v>765</v>
          </cell>
          <cell r="GZ394">
            <v>56.54</v>
          </cell>
          <cell r="HA394">
            <v>13</v>
          </cell>
          <cell r="HB394">
            <v>0.96</v>
          </cell>
          <cell r="HC394">
            <v>768</v>
          </cell>
          <cell r="HD394">
            <v>56.76</v>
          </cell>
          <cell r="HE394">
            <v>370000</v>
          </cell>
        </row>
        <row r="395">
          <cell r="B395">
            <v>35007710235</v>
          </cell>
          <cell r="C395" t="str">
            <v>W08631500063900</v>
          </cell>
          <cell r="D395" t="str">
            <v>RO014299 0001</v>
          </cell>
          <cell r="E395" t="str">
            <v>RO014299 0001</v>
          </cell>
          <cell r="F395" t="str">
            <v>RO014299</v>
          </cell>
          <cell r="G395" t="str">
            <v>RO014299 0018</v>
          </cell>
          <cell r="H395" t="str">
            <v>RO014299</v>
          </cell>
          <cell r="I395">
            <v>18</v>
          </cell>
          <cell r="J395">
            <v>157077198</v>
          </cell>
          <cell r="K395">
            <v>2</v>
          </cell>
          <cell r="L395">
            <v>102703951451</v>
          </cell>
          <cell r="M395" t="str">
            <v>Recall</v>
          </cell>
          <cell r="N395" t="str">
            <v>Recall D10</v>
          </cell>
          <cell r="O395" t="str">
            <v>Matrix tube</v>
          </cell>
          <cell r="P395" t="str">
            <v>Supernate</v>
          </cell>
          <cell r="Q395">
            <v>5531</v>
          </cell>
          <cell r="R395">
            <v>11</v>
          </cell>
          <cell r="S395">
            <v>15</v>
          </cell>
          <cell r="T395" t="str">
            <v>NA</v>
          </cell>
          <cell r="U395" t="str">
            <v>A</v>
          </cell>
          <cell r="V395" t="b">
            <v>1</v>
          </cell>
          <cell r="W395">
            <v>18</v>
          </cell>
          <cell r="X395" t="b">
            <v>0</v>
          </cell>
          <cell r="Y395" t="b">
            <v>0</v>
          </cell>
          <cell r="Z395" t="b">
            <v>0</v>
          </cell>
          <cell r="AA395" t="b">
            <v>0</v>
          </cell>
          <cell r="AB395" t="b">
            <v>1</v>
          </cell>
          <cell r="AC395">
            <v>126268191173</v>
          </cell>
          <cell r="AD395" t="str">
            <v>ITxM</v>
          </cell>
          <cell r="AE395" t="b">
            <v>1</v>
          </cell>
          <cell r="AF395" t="str">
            <v>ASIAN</v>
          </cell>
          <cell r="AG395">
            <v>1</v>
          </cell>
          <cell r="AH395">
            <v>1</v>
          </cell>
          <cell r="AI395">
            <v>0</v>
          </cell>
          <cell r="AJ395">
            <v>0</v>
          </cell>
          <cell r="AK395">
            <v>0</v>
          </cell>
          <cell r="AL395">
            <v>1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 t="str">
            <v>NOTHISPANICLATINO</v>
          </cell>
          <cell r="AS395" t="str">
            <v>Recall Completed</v>
          </cell>
          <cell r="AT395" t="str">
            <v>NULL</v>
          </cell>
          <cell r="AU395" t="str">
            <v>NULL</v>
          </cell>
          <cell r="AV395">
            <v>13</v>
          </cell>
          <cell r="AW395">
            <v>66.5</v>
          </cell>
          <cell r="AX395">
            <v>11354.1</v>
          </cell>
          <cell r="AY395">
            <v>0.1079774376</v>
          </cell>
          <cell r="AZ395">
            <v>304.2</v>
          </cell>
          <cell r="BA395">
            <v>36.799999999999997</v>
          </cell>
          <cell r="BC395" t="str">
            <v>NA</v>
          </cell>
          <cell r="BD395">
            <v>47.2</v>
          </cell>
          <cell r="BE395" t="str">
            <v>glad8</v>
          </cell>
          <cell r="BF395" t="str">
            <v>CPD;AS1</v>
          </cell>
          <cell r="BG395" t="str">
            <v>Pitt</v>
          </cell>
          <cell r="BH395">
            <v>195</v>
          </cell>
          <cell r="BI395">
            <v>4</v>
          </cell>
          <cell r="BJ395">
            <v>5</v>
          </cell>
          <cell r="BK395">
            <v>11</v>
          </cell>
          <cell r="BL395">
            <v>158</v>
          </cell>
          <cell r="BM395" t="str">
            <v>N</v>
          </cell>
          <cell r="BN395" t="str">
            <v>NA</v>
          </cell>
          <cell r="BO395" t="str">
            <v>Y</v>
          </cell>
          <cell r="BP395">
            <v>840</v>
          </cell>
          <cell r="BQ395">
            <v>9</v>
          </cell>
          <cell r="BR395" t="str">
            <v>N</v>
          </cell>
          <cell r="BT395" t="str">
            <v>NA</v>
          </cell>
          <cell r="BU395" t="str">
            <v>N</v>
          </cell>
          <cell r="BV395" t="str">
            <v>99A99</v>
          </cell>
          <cell r="BW395" t="str">
            <v>N</v>
          </cell>
          <cell r="BX395" t="str">
            <v>NA</v>
          </cell>
          <cell r="BY395">
            <v>5.55</v>
          </cell>
          <cell r="BZ395">
            <v>4.49</v>
          </cell>
          <cell r="CA395">
            <v>14.6</v>
          </cell>
          <cell r="CB395">
            <v>43.3</v>
          </cell>
          <cell r="CC395">
            <v>96.5</v>
          </cell>
          <cell r="CD395">
            <v>14.15</v>
          </cell>
          <cell r="CE395">
            <v>207</v>
          </cell>
          <cell r="CF395" t="str">
            <v>N</v>
          </cell>
          <cell r="CG395" t="str">
            <v>N</v>
          </cell>
          <cell r="CS395" t="str">
            <v>N</v>
          </cell>
          <cell r="CY395" t="str">
            <v>N</v>
          </cell>
          <cell r="DW395" t="str">
            <v>Y</v>
          </cell>
          <cell r="DX395" t="str">
            <v>N</v>
          </cell>
          <cell r="DZ395" t="str">
            <v>N</v>
          </cell>
          <cell r="EC395" t="str">
            <v>N</v>
          </cell>
          <cell r="EL395">
            <v>0</v>
          </cell>
          <cell r="EO395">
            <v>0</v>
          </cell>
          <cell r="EQ395">
            <v>60</v>
          </cell>
          <cell r="ER395">
            <v>3</v>
          </cell>
          <cell r="ES395">
            <v>25</v>
          </cell>
          <cell r="ET395" t="str">
            <v>T</v>
          </cell>
          <cell r="EU395" t="str">
            <v>M</v>
          </cell>
          <cell r="EV395" t="str">
            <v>H</v>
          </cell>
          <cell r="EW395" t="str">
            <v>WB</v>
          </cell>
          <cell r="EX395" t="str">
            <v>N</v>
          </cell>
          <cell r="EY395" t="str">
            <v>S</v>
          </cell>
          <cell r="EZ395" t="str">
            <v>O+</v>
          </cell>
          <cell r="FA395" t="str">
            <v>NT</v>
          </cell>
          <cell r="FB395" t="str">
            <v>NR</v>
          </cell>
          <cell r="FC395" t="str">
            <v>NR</v>
          </cell>
          <cell r="FD395" t="str">
            <v>NR</v>
          </cell>
          <cell r="FE395" t="str">
            <v>NR</v>
          </cell>
          <cell r="FF395" t="str">
            <v>NT</v>
          </cell>
          <cell r="FG395" t="str">
            <v>NR</v>
          </cell>
          <cell r="FH395" t="str">
            <v>NR</v>
          </cell>
          <cell r="FI395" t="str">
            <v>NR</v>
          </cell>
          <cell r="FJ395" t="str">
            <v>NR</v>
          </cell>
          <cell r="FK395" t="str">
            <v>NR</v>
          </cell>
          <cell r="FL395" t="str">
            <v>NR</v>
          </cell>
          <cell r="FM395" t="str">
            <v>NT</v>
          </cell>
          <cell r="FN395">
            <v>15.5</v>
          </cell>
          <cell r="FO395" t="str">
            <v>NA</v>
          </cell>
          <cell r="FP395" t="b">
            <v>0</v>
          </cell>
          <cell r="FR395" t="str">
            <v>M</v>
          </cell>
          <cell r="FS395">
            <v>34</v>
          </cell>
          <cell r="FT395" t="str">
            <v>ASIAN</v>
          </cell>
          <cell r="FU395">
            <v>9.8853865621123901E-2</v>
          </cell>
          <cell r="FV395">
            <v>32.376886334900398</v>
          </cell>
          <cell r="FW395">
            <v>47.148113182068101</v>
          </cell>
          <cell r="FX395">
            <v>158</v>
          </cell>
          <cell r="FY395">
            <v>71</v>
          </cell>
          <cell r="FZ395">
            <v>22.034120214243199</v>
          </cell>
          <cell r="GA395">
            <v>1</v>
          </cell>
          <cell r="GB395">
            <v>0.18</v>
          </cell>
          <cell r="GC395">
            <v>26.1</v>
          </cell>
          <cell r="GD395">
            <v>7.3</v>
          </cell>
          <cell r="GE395">
            <v>0.23</v>
          </cell>
          <cell r="GF395">
            <v>30.2</v>
          </cell>
          <cell r="GG395">
            <v>10.9</v>
          </cell>
          <cell r="GH395">
            <v>0.39</v>
          </cell>
          <cell r="GI395">
            <v>25.1</v>
          </cell>
          <cell r="GJ395">
            <v>27.8</v>
          </cell>
          <cell r="GK395">
            <v>0.55000000000000004</v>
          </cell>
          <cell r="GL395">
            <v>24.6</v>
          </cell>
          <cell r="GM395">
            <v>54.8</v>
          </cell>
          <cell r="GN395" t="str">
            <v>EAS</v>
          </cell>
          <cell r="GO395">
            <v>-6.6879999999999995E-2</v>
          </cell>
          <cell r="GP395">
            <v>-8.6021E-2</v>
          </cell>
          <cell r="GQ395" t="str">
            <v>NA</v>
          </cell>
          <cell r="GR395">
            <v>0.126244</v>
          </cell>
          <cell r="GS395">
            <v>2</v>
          </cell>
          <cell r="GT395">
            <v>143870601524</v>
          </cell>
          <cell r="GU395" t="str">
            <v>RO014299 0018</v>
          </cell>
          <cell r="GV395" t="str">
            <v>Recall Group D 091421-Samples-RO014299 0018</v>
          </cell>
          <cell r="GW395">
            <v>160304</v>
          </cell>
          <cell r="GX395">
            <v>10463.709999999999</v>
          </cell>
          <cell r="GY395">
            <v>905</v>
          </cell>
          <cell r="GZ395">
            <v>59.07</v>
          </cell>
          <cell r="HA395">
            <v>0</v>
          </cell>
          <cell r="HB395">
            <v>0</v>
          </cell>
          <cell r="HC395">
            <v>108</v>
          </cell>
          <cell r="HD395">
            <v>7.05</v>
          </cell>
          <cell r="HE395">
            <v>149000</v>
          </cell>
        </row>
        <row r="396">
          <cell r="B396">
            <v>35007710359</v>
          </cell>
          <cell r="C396" t="str">
            <v>W08601500150400</v>
          </cell>
          <cell r="D396" t="str">
            <v>RO014322 0001</v>
          </cell>
          <cell r="E396" t="str">
            <v>RO014322 0001</v>
          </cell>
          <cell r="F396" t="str">
            <v>RO014322</v>
          </cell>
          <cell r="G396" t="str">
            <v>RO014322 0018</v>
          </cell>
          <cell r="H396" t="str">
            <v>RO014322</v>
          </cell>
          <cell r="I396">
            <v>18</v>
          </cell>
          <cell r="J396">
            <v>157074107</v>
          </cell>
          <cell r="K396">
            <v>2</v>
          </cell>
          <cell r="L396">
            <v>140093371059</v>
          </cell>
          <cell r="M396" t="str">
            <v>Recall</v>
          </cell>
          <cell r="N396" t="str">
            <v>Recall D10</v>
          </cell>
          <cell r="O396" t="str">
            <v>Matrix tube</v>
          </cell>
          <cell r="P396" t="str">
            <v>Supernate</v>
          </cell>
          <cell r="Q396">
            <v>5531</v>
          </cell>
          <cell r="R396">
            <v>5</v>
          </cell>
          <cell r="S396">
            <v>15</v>
          </cell>
          <cell r="T396" t="str">
            <v>NA</v>
          </cell>
          <cell r="U396" t="str">
            <v>F</v>
          </cell>
          <cell r="V396" t="b">
            <v>1</v>
          </cell>
          <cell r="W396">
            <v>18</v>
          </cell>
          <cell r="X396" t="b">
            <v>0</v>
          </cell>
          <cell r="Y396" t="b">
            <v>0</v>
          </cell>
          <cell r="Z396" t="b">
            <v>0</v>
          </cell>
          <cell r="AA396" t="b">
            <v>0</v>
          </cell>
          <cell r="AB396" t="b">
            <v>1</v>
          </cell>
          <cell r="AC396">
            <v>131327251439</v>
          </cell>
          <cell r="AD396" t="str">
            <v>ITxM</v>
          </cell>
          <cell r="AE396" t="b">
            <v>1</v>
          </cell>
          <cell r="AF396" t="str">
            <v>CAUCASIAN_OTHER</v>
          </cell>
          <cell r="AG396">
            <v>1</v>
          </cell>
          <cell r="AH396">
            <v>1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1</v>
          </cell>
          <cell r="AO396">
            <v>0</v>
          </cell>
          <cell r="AP396">
            <v>0</v>
          </cell>
          <cell r="AQ396">
            <v>0</v>
          </cell>
          <cell r="AR396" t="str">
            <v>NOTHISPANICLATINO</v>
          </cell>
          <cell r="AS396" t="str">
            <v>Recall Completed</v>
          </cell>
          <cell r="AT396" t="str">
            <v>NULL</v>
          </cell>
          <cell r="AU396" t="str">
            <v>NULL</v>
          </cell>
          <cell r="AV396">
            <v>11</v>
          </cell>
          <cell r="AW396">
            <v>62</v>
          </cell>
          <cell r="AX396">
            <v>11376.9</v>
          </cell>
          <cell r="AY396">
            <v>0.2979493366</v>
          </cell>
          <cell r="AZ396">
            <v>325.89999999999998</v>
          </cell>
          <cell r="BA396">
            <v>35.4</v>
          </cell>
          <cell r="BC396" t="str">
            <v>NA</v>
          </cell>
          <cell r="BD396">
            <v>17.399999999999999</v>
          </cell>
          <cell r="BE396" t="str">
            <v>glad8</v>
          </cell>
          <cell r="BF396" t="str">
            <v>CPD;AS1</v>
          </cell>
          <cell r="BG396" t="str">
            <v>Pitt</v>
          </cell>
          <cell r="BH396">
            <v>126</v>
          </cell>
          <cell r="BI396">
            <v>1</v>
          </cell>
          <cell r="BJ396">
            <v>5</v>
          </cell>
          <cell r="BK396">
            <v>10</v>
          </cell>
          <cell r="BL396">
            <v>170</v>
          </cell>
          <cell r="BM396" t="str">
            <v>N</v>
          </cell>
          <cell r="BN396" t="str">
            <v>NA</v>
          </cell>
          <cell r="BO396" t="str">
            <v>Y</v>
          </cell>
          <cell r="BP396">
            <v>840</v>
          </cell>
          <cell r="BQ396" t="str">
            <v>E</v>
          </cell>
          <cell r="BR396" t="str">
            <v>N</v>
          </cell>
          <cell r="BT396" t="str">
            <v>NA</v>
          </cell>
          <cell r="BU396" t="str">
            <v>N</v>
          </cell>
          <cell r="BV396" t="str">
            <v>W9999</v>
          </cell>
          <cell r="BW396" t="str">
            <v>N</v>
          </cell>
          <cell r="BX396" t="str">
            <v>NA</v>
          </cell>
          <cell r="BY396">
            <v>6.1</v>
          </cell>
          <cell r="BZ396">
            <v>5.09</v>
          </cell>
          <cell r="CA396">
            <v>15.5</v>
          </cell>
          <cell r="CB396">
            <v>45.2</v>
          </cell>
          <cell r="CC396">
            <v>88.8</v>
          </cell>
          <cell r="CD396">
            <v>13</v>
          </cell>
          <cell r="CE396">
            <v>210</v>
          </cell>
          <cell r="CF396" t="str">
            <v>N</v>
          </cell>
          <cell r="CG396" t="str">
            <v>N</v>
          </cell>
          <cell r="CS396" t="str">
            <v>N</v>
          </cell>
          <cell r="CY396" t="str">
            <v>N</v>
          </cell>
          <cell r="DW396" t="str">
            <v>Y</v>
          </cell>
          <cell r="DX396" t="str">
            <v>N</v>
          </cell>
          <cell r="DZ396" t="str">
            <v>Y</v>
          </cell>
          <cell r="EA396" t="str">
            <v>Daily</v>
          </cell>
          <cell r="EB396" t="str">
            <v>N</v>
          </cell>
          <cell r="EC396" t="str">
            <v>N</v>
          </cell>
          <cell r="EL396">
            <v>0</v>
          </cell>
          <cell r="EO396">
            <v>0</v>
          </cell>
          <cell r="EQ396">
            <v>62</v>
          </cell>
          <cell r="ER396">
            <v>2</v>
          </cell>
          <cell r="ES396">
            <v>28</v>
          </cell>
          <cell r="ET396" t="str">
            <v>T</v>
          </cell>
          <cell r="EU396" t="str">
            <v>M</v>
          </cell>
          <cell r="EV396" t="str">
            <v>H</v>
          </cell>
          <cell r="EW396" t="str">
            <v>WB</v>
          </cell>
          <cell r="EX396" t="str">
            <v>N</v>
          </cell>
          <cell r="EY396" t="str">
            <v>S</v>
          </cell>
          <cell r="EZ396" t="str">
            <v>B-</v>
          </cell>
          <cell r="FA396" t="str">
            <v>NR</v>
          </cell>
          <cell r="FB396" t="str">
            <v>NR</v>
          </cell>
          <cell r="FC396" t="str">
            <v>NR</v>
          </cell>
          <cell r="FD396" t="str">
            <v>NR</v>
          </cell>
          <cell r="FE396" t="str">
            <v>NR</v>
          </cell>
          <cell r="FF396" t="str">
            <v>NT</v>
          </cell>
          <cell r="FG396" t="str">
            <v>NR</v>
          </cell>
          <cell r="FH396" t="str">
            <v>NR</v>
          </cell>
          <cell r="FI396" t="str">
            <v>NR</v>
          </cell>
          <cell r="FJ396" t="str">
            <v>NR</v>
          </cell>
          <cell r="FK396" t="str">
            <v>NR</v>
          </cell>
          <cell r="FL396" t="str">
            <v>NR</v>
          </cell>
          <cell r="FM396" t="str">
            <v>NT</v>
          </cell>
          <cell r="FN396">
            <v>15.2</v>
          </cell>
          <cell r="FO396" t="str">
            <v>NA</v>
          </cell>
          <cell r="FP396" t="b">
            <v>0</v>
          </cell>
          <cell r="FR396" t="str">
            <v>M</v>
          </cell>
          <cell r="FS396">
            <v>29</v>
          </cell>
          <cell r="FT396" t="str">
            <v>CAUCASIAN</v>
          </cell>
          <cell r="FU396">
            <v>0.26388531928223702</v>
          </cell>
          <cell r="FV396">
            <v>31.019713618820301</v>
          </cell>
          <cell r="FW396">
            <v>16.283057372987901</v>
          </cell>
          <cell r="FX396">
            <v>170</v>
          </cell>
          <cell r="FY396">
            <v>70</v>
          </cell>
          <cell r="FZ396">
            <v>24.389795918367302</v>
          </cell>
          <cell r="GA396">
            <v>1</v>
          </cell>
          <cell r="GB396">
            <v>0.19</v>
          </cell>
          <cell r="GC396">
            <v>29.2</v>
          </cell>
          <cell r="GD396">
            <v>7.8</v>
          </cell>
          <cell r="GE396">
            <v>0.3</v>
          </cell>
          <cell r="GF396">
            <v>26.5</v>
          </cell>
          <cell r="GG396">
            <v>5.3</v>
          </cell>
          <cell r="GH396">
            <v>0.43</v>
          </cell>
          <cell r="GI396">
            <v>26.4</v>
          </cell>
          <cell r="GJ396">
            <v>13.1</v>
          </cell>
          <cell r="GK396">
            <v>0.47</v>
          </cell>
          <cell r="GL396">
            <v>22.9</v>
          </cell>
          <cell r="GM396">
            <v>38.1</v>
          </cell>
          <cell r="GN396" t="str">
            <v>CAUCASIAN</v>
          </cell>
          <cell r="GO396">
            <v>-0.115115</v>
          </cell>
          <cell r="GP396" t="str">
            <v>NA</v>
          </cell>
          <cell r="GQ396">
            <v>0.13139400000000001</v>
          </cell>
          <cell r="GR396" t="str">
            <v>NA</v>
          </cell>
          <cell r="GS396">
            <v>2</v>
          </cell>
          <cell r="GT396">
            <v>149891331051</v>
          </cell>
          <cell r="GU396" t="str">
            <v>RO014322 0018</v>
          </cell>
          <cell r="GV396" t="str">
            <v>Recall Group E 091521-Samples-RO014322 0018</v>
          </cell>
          <cell r="GW396">
            <v>144776</v>
          </cell>
          <cell r="GX396">
            <v>9543.57</v>
          </cell>
          <cell r="GY396">
            <v>2077</v>
          </cell>
          <cell r="GZ396">
            <v>136.91</v>
          </cell>
          <cell r="HA396">
            <v>0</v>
          </cell>
          <cell r="HB396">
            <v>0</v>
          </cell>
          <cell r="HC396">
            <v>71</v>
          </cell>
          <cell r="HD396">
            <v>4.68</v>
          </cell>
          <cell r="HE396">
            <v>34000</v>
          </cell>
        </row>
        <row r="397">
          <cell r="B397">
            <v>35007710508</v>
          </cell>
          <cell r="C397" t="str">
            <v>W08431500048500</v>
          </cell>
          <cell r="D397" t="str">
            <v>RO014330 0001</v>
          </cell>
          <cell r="E397" t="str">
            <v>RO014330 0001</v>
          </cell>
          <cell r="F397" t="str">
            <v>RO014330</v>
          </cell>
          <cell r="G397" t="str">
            <v>RO014330 0018</v>
          </cell>
          <cell r="H397" t="str">
            <v>RO014330</v>
          </cell>
          <cell r="I397">
            <v>18</v>
          </cell>
          <cell r="J397">
            <v>157073338</v>
          </cell>
          <cell r="K397">
            <v>2</v>
          </cell>
          <cell r="L397">
            <v>120601901162</v>
          </cell>
          <cell r="M397" t="str">
            <v>Recall</v>
          </cell>
          <cell r="N397" t="str">
            <v>Recall D10</v>
          </cell>
          <cell r="O397" t="str">
            <v>Matrix tube</v>
          </cell>
          <cell r="P397" t="str">
            <v>Supernate</v>
          </cell>
          <cell r="Q397">
            <v>5532</v>
          </cell>
          <cell r="R397">
            <v>1</v>
          </cell>
          <cell r="S397">
            <v>15</v>
          </cell>
          <cell r="T397" t="str">
            <v>NA</v>
          </cell>
          <cell r="U397" t="str">
            <v>A</v>
          </cell>
          <cell r="V397" t="b">
            <v>1</v>
          </cell>
          <cell r="W397">
            <v>18</v>
          </cell>
          <cell r="X397" t="b">
            <v>0</v>
          </cell>
          <cell r="Y397" t="b">
            <v>0</v>
          </cell>
          <cell r="Z397" t="b">
            <v>0</v>
          </cell>
          <cell r="AA397" t="b">
            <v>0</v>
          </cell>
          <cell r="AB397" t="b">
            <v>1</v>
          </cell>
          <cell r="AC397">
            <v>139475751427</v>
          </cell>
          <cell r="AD397" t="str">
            <v>ITxM</v>
          </cell>
          <cell r="AE397" t="b">
            <v>1</v>
          </cell>
          <cell r="AF397" t="str">
            <v>HIGH</v>
          </cell>
          <cell r="AG397">
            <v>1</v>
          </cell>
          <cell r="AH397">
            <v>1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1</v>
          </cell>
          <cell r="AO397">
            <v>0</v>
          </cell>
          <cell r="AP397">
            <v>0</v>
          </cell>
          <cell r="AQ397">
            <v>0</v>
          </cell>
          <cell r="AR397" t="str">
            <v>NOTHISPANICLATINO</v>
          </cell>
          <cell r="AS397" t="str">
            <v>Recall Completed</v>
          </cell>
          <cell r="AT397" t="str">
            <v>NULL</v>
          </cell>
          <cell r="AU397" t="str">
            <v>NULL</v>
          </cell>
          <cell r="AV397">
            <v>9.5</v>
          </cell>
          <cell r="AW397">
            <v>63</v>
          </cell>
          <cell r="AX397">
            <v>11175.7</v>
          </cell>
          <cell r="AY397">
            <v>0.4202824396</v>
          </cell>
          <cell r="AZ397">
            <v>321.39999999999998</v>
          </cell>
          <cell r="BA397">
            <v>47.7</v>
          </cell>
          <cell r="BC397" t="str">
            <v>NA</v>
          </cell>
          <cell r="BD397">
            <v>54.2</v>
          </cell>
          <cell r="BE397" t="str">
            <v>glad9</v>
          </cell>
          <cell r="BF397" t="str">
            <v>CPD;AS1</v>
          </cell>
          <cell r="BG397" t="str">
            <v>Pitt</v>
          </cell>
          <cell r="BH397">
            <v>84</v>
          </cell>
          <cell r="BI397">
            <v>12</v>
          </cell>
          <cell r="BJ397">
            <v>6</v>
          </cell>
          <cell r="BK397">
            <v>5</v>
          </cell>
          <cell r="BL397">
            <v>205</v>
          </cell>
          <cell r="BM397" t="str">
            <v>Y</v>
          </cell>
          <cell r="BN397">
            <v>1992</v>
          </cell>
          <cell r="BO397" t="str">
            <v>Y</v>
          </cell>
          <cell r="BP397">
            <v>840</v>
          </cell>
          <cell r="BQ397">
            <v>9</v>
          </cell>
          <cell r="BR397" t="str">
            <v>N</v>
          </cell>
          <cell r="BT397" t="str">
            <v>NA</v>
          </cell>
          <cell r="BU397" t="str">
            <v>N</v>
          </cell>
          <cell r="BV397" t="str">
            <v>W9999</v>
          </cell>
          <cell r="BW397" t="str">
            <v>N</v>
          </cell>
          <cell r="BX397" t="str">
            <v>NA</v>
          </cell>
          <cell r="BY397">
            <v>10.050000000000001</v>
          </cell>
          <cell r="BZ397">
            <v>5.28</v>
          </cell>
          <cell r="CA397">
            <v>15.75</v>
          </cell>
          <cell r="CB397">
            <v>47.45</v>
          </cell>
          <cell r="CC397">
            <v>89.85</v>
          </cell>
          <cell r="CD397">
            <v>13.45</v>
          </cell>
          <cell r="CE397">
            <v>155</v>
          </cell>
          <cell r="CF397" t="str">
            <v>N</v>
          </cell>
          <cell r="CG397" t="str">
            <v>N</v>
          </cell>
          <cell r="CS397" t="str">
            <v>N</v>
          </cell>
          <cell r="CY397" t="str">
            <v>N</v>
          </cell>
          <cell r="DW397" t="str">
            <v>Y</v>
          </cell>
          <cell r="DX397" t="str">
            <v>N</v>
          </cell>
          <cell r="DZ397" t="str">
            <v>N</v>
          </cell>
          <cell r="EC397" t="str">
            <v>N</v>
          </cell>
          <cell r="EL397">
            <v>0</v>
          </cell>
          <cell r="EO397">
            <v>0</v>
          </cell>
          <cell r="EQ397">
            <v>53</v>
          </cell>
          <cell r="ER397">
            <v>2</v>
          </cell>
          <cell r="ES397">
            <v>15</v>
          </cell>
          <cell r="ET397" t="str">
            <v>T</v>
          </cell>
          <cell r="EU397" t="str">
            <v>F</v>
          </cell>
          <cell r="EV397" t="str">
            <v>H</v>
          </cell>
          <cell r="EW397" t="str">
            <v>WB</v>
          </cell>
          <cell r="EX397" t="str">
            <v>N</v>
          </cell>
          <cell r="EY397" t="str">
            <v>S</v>
          </cell>
          <cell r="EZ397" t="str">
            <v>B-</v>
          </cell>
          <cell r="FA397" t="str">
            <v>NT</v>
          </cell>
          <cell r="FB397" t="str">
            <v>NR</v>
          </cell>
          <cell r="FC397" t="str">
            <v>NR</v>
          </cell>
          <cell r="FD397" t="str">
            <v>NR</v>
          </cell>
          <cell r="FE397" t="str">
            <v>NR</v>
          </cell>
          <cell r="FF397" t="str">
            <v>NT</v>
          </cell>
          <cell r="FG397" t="str">
            <v>NR</v>
          </cell>
          <cell r="FH397" t="str">
            <v>NR</v>
          </cell>
          <cell r="FI397" t="str">
            <v>NR</v>
          </cell>
          <cell r="FJ397" t="str">
            <v>NR</v>
          </cell>
          <cell r="FK397" t="str">
            <v>NR</v>
          </cell>
          <cell r="FL397" t="str">
            <v>NR</v>
          </cell>
          <cell r="FM397" t="str">
            <v>NT</v>
          </cell>
          <cell r="FN397">
            <v>17.399999999999999</v>
          </cell>
          <cell r="FO397" t="str">
            <v>NA</v>
          </cell>
          <cell r="FP397" t="b">
            <v>0</v>
          </cell>
          <cell r="FR397" t="str">
            <v>M</v>
          </cell>
          <cell r="FS397">
            <v>55</v>
          </cell>
          <cell r="FT397" t="str">
            <v>HIGH</v>
          </cell>
          <cell r="FU397">
            <v>0.37015793078550202</v>
          </cell>
          <cell r="FV397">
            <v>42.943445338667303</v>
          </cell>
          <cell r="FW397">
            <v>54.398294076818502</v>
          </cell>
          <cell r="FX397">
            <v>205</v>
          </cell>
          <cell r="FY397">
            <v>77</v>
          </cell>
          <cell r="FZ397">
            <v>24.3067970990049</v>
          </cell>
          <cell r="GA397">
            <v>1</v>
          </cell>
          <cell r="GB397">
            <v>0.15</v>
          </cell>
          <cell r="GC397">
            <v>43.2</v>
          </cell>
          <cell r="GD397">
            <v>26.3</v>
          </cell>
          <cell r="GE397">
            <v>0.39</v>
          </cell>
          <cell r="GF397">
            <v>41.7</v>
          </cell>
          <cell r="GG397">
            <v>31.4</v>
          </cell>
          <cell r="GH397">
            <v>0.28000000000000003</v>
          </cell>
          <cell r="GI397">
            <v>52.5</v>
          </cell>
          <cell r="GJ397">
            <v>56.2</v>
          </cell>
          <cell r="GK397">
            <v>0.35</v>
          </cell>
          <cell r="GL397">
            <v>54.5</v>
          </cell>
          <cell r="GM397">
            <v>59.1</v>
          </cell>
          <cell r="GN397" t="str">
            <v>CAUCASIAN</v>
          </cell>
          <cell r="GO397">
            <v>-0.16949</v>
          </cell>
          <cell r="GP397" t="str">
            <v>NA</v>
          </cell>
          <cell r="GQ397">
            <v>7.0846999999999993E-2</v>
          </cell>
          <cell r="GR397" t="str">
            <v>NA</v>
          </cell>
          <cell r="GS397">
            <v>2</v>
          </cell>
          <cell r="GT397">
            <v>123219471034</v>
          </cell>
          <cell r="GU397" t="str">
            <v>RO014330 0018</v>
          </cell>
          <cell r="GV397" t="str">
            <v>Recall Group F 092021-Samples-RO014330 0018</v>
          </cell>
          <cell r="GW397">
            <v>89768</v>
          </cell>
          <cell r="GX397">
            <v>5921.37</v>
          </cell>
          <cell r="GY397">
            <v>728</v>
          </cell>
          <cell r="GZ397">
            <v>48.02</v>
          </cell>
          <cell r="HA397">
            <v>3</v>
          </cell>
          <cell r="HB397">
            <v>0.2</v>
          </cell>
          <cell r="HC397">
            <v>373</v>
          </cell>
          <cell r="HD397">
            <v>24.6</v>
          </cell>
          <cell r="HE397">
            <v>227000</v>
          </cell>
        </row>
        <row r="398">
          <cell r="B398">
            <v>35007710557</v>
          </cell>
          <cell r="C398" t="str">
            <v>W08671400109700</v>
          </cell>
          <cell r="D398" t="str">
            <v>RO014234 0001</v>
          </cell>
          <cell r="E398" t="str">
            <v>RO014234 0001</v>
          </cell>
          <cell r="F398" t="str">
            <v>RO014234</v>
          </cell>
          <cell r="G398" t="str">
            <v>RO014234 0018</v>
          </cell>
          <cell r="H398" t="str">
            <v>RO014234</v>
          </cell>
          <cell r="I398">
            <v>18</v>
          </cell>
          <cell r="J398">
            <v>155104059</v>
          </cell>
          <cell r="K398">
            <v>2</v>
          </cell>
          <cell r="L398">
            <v>104028931439</v>
          </cell>
          <cell r="M398" t="str">
            <v>Recall</v>
          </cell>
          <cell r="N398" t="str">
            <v>Recall D10</v>
          </cell>
          <cell r="O398" t="str">
            <v>Matrix tube</v>
          </cell>
          <cell r="P398" t="str">
            <v>Supernate</v>
          </cell>
          <cell r="Q398">
            <v>5526</v>
          </cell>
          <cell r="R398">
            <v>7</v>
          </cell>
          <cell r="S398">
            <v>15</v>
          </cell>
          <cell r="T398" t="str">
            <v>NA</v>
          </cell>
          <cell r="U398" t="str">
            <v>H</v>
          </cell>
          <cell r="V398" t="b">
            <v>1</v>
          </cell>
          <cell r="W398">
            <v>18</v>
          </cell>
          <cell r="X398" t="b">
            <v>0</v>
          </cell>
          <cell r="Y398" t="b">
            <v>0</v>
          </cell>
          <cell r="Z398" t="b">
            <v>0</v>
          </cell>
          <cell r="AA398" t="b">
            <v>0</v>
          </cell>
          <cell r="AB398" t="b">
            <v>1</v>
          </cell>
          <cell r="AC398">
            <v>100726541128</v>
          </cell>
          <cell r="AD398" t="str">
            <v>ITxM</v>
          </cell>
          <cell r="AE398" t="b">
            <v>1</v>
          </cell>
          <cell r="AF398" t="str">
            <v>ASIAN</v>
          </cell>
          <cell r="AG398">
            <v>1</v>
          </cell>
          <cell r="AH398">
            <v>1</v>
          </cell>
          <cell r="AI398">
            <v>0</v>
          </cell>
          <cell r="AJ398">
            <v>0</v>
          </cell>
          <cell r="AK398">
            <v>0</v>
          </cell>
          <cell r="AL398">
            <v>1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 t="str">
            <v>NOTHISPANICLATINO</v>
          </cell>
          <cell r="AS398" t="str">
            <v>Recall Completed</v>
          </cell>
          <cell r="AT398" t="str">
            <v>NULL</v>
          </cell>
          <cell r="AU398" t="str">
            <v>NULL</v>
          </cell>
          <cell r="AV398">
            <v>13</v>
          </cell>
          <cell r="AW398">
            <v>62</v>
          </cell>
          <cell r="AX398">
            <v>10649.6</v>
          </cell>
          <cell r="AY398">
            <v>0.8692010309</v>
          </cell>
          <cell r="AZ398">
            <v>297.3</v>
          </cell>
          <cell r="BA398">
            <v>19.600000000000001</v>
          </cell>
          <cell r="BC398" t="str">
            <v>NA</v>
          </cell>
          <cell r="BD398">
            <v>47</v>
          </cell>
          <cell r="BE398" t="str">
            <v>glad9</v>
          </cell>
          <cell r="BF398" t="str">
            <v>CPD;AS1</v>
          </cell>
          <cell r="BG398" t="str">
            <v>Pitt</v>
          </cell>
          <cell r="BH398" t="str">
            <v>Inf</v>
          </cell>
          <cell r="BI398">
            <v>0</v>
          </cell>
          <cell r="BJ398">
            <v>5</v>
          </cell>
          <cell r="BK398">
            <v>5</v>
          </cell>
          <cell r="BL398">
            <v>165</v>
          </cell>
          <cell r="BM398" t="str">
            <v>N</v>
          </cell>
          <cell r="BN398" t="str">
            <v>NA</v>
          </cell>
          <cell r="BO398" t="str">
            <v>N</v>
          </cell>
          <cell r="BP398">
            <v>410</v>
          </cell>
          <cell r="BQ398" t="str">
            <v>E</v>
          </cell>
          <cell r="BR398" t="str">
            <v>N</v>
          </cell>
          <cell r="BS398" t="str">
            <v>N</v>
          </cell>
          <cell r="BT398">
            <v>0</v>
          </cell>
          <cell r="BU398" t="str">
            <v>N</v>
          </cell>
          <cell r="BV398" t="str">
            <v>99A99</v>
          </cell>
          <cell r="BW398" t="str">
            <v>N</v>
          </cell>
          <cell r="BX398" t="str">
            <v>NA</v>
          </cell>
          <cell r="BY398">
            <v>6.35</v>
          </cell>
          <cell r="BZ398">
            <v>4.2949999999999999</v>
          </cell>
          <cell r="CA398">
            <v>13.3</v>
          </cell>
          <cell r="CB398">
            <v>39.549999999999997</v>
          </cell>
          <cell r="CC398">
            <v>92.15</v>
          </cell>
          <cell r="CD398">
            <v>13.15</v>
          </cell>
          <cell r="CE398">
            <v>248.5</v>
          </cell>
          <cell r="CF398" t="str">
            <v>N</v>
          </cell>
          <cell r="CG398" t="str">
            <v>N</v>
          </cell>
          <cell r="CS398" t="str">
            <v>N</v>
          </cell>
          <cell r="CY398" t="str">
            <v>N</v>
          </cell>
          <cell r="DW398" t="str">
            <v>Y</v>
          </cell>
          <cell r="DX398" t="str">
            <v>N</v>
          </cell>
          <cell r="DY398" t="str">
            <v>N</v>
          </cell>
          <cell r="DZ398" t="str">
            <v>N</v>
          </cell>
          <cell r="EC398" t="str">
            <v>N</v>
          </cell>
          <cell r="ED398" t="str">
            <v>Y</v>
          </cell>
          <cell r="EL398">
            <v>0</v>
          </cell>
          <cell r="EN398" t="str">
            <v>N</v>
          </cell>
          <cell r="EO398">
            <v>0</v>
          </cell>
          <cell r="EQ398">
            <v>19</v>
          </cell>
          <cell r="ER398">
            <v>4</v>
          </cell>
          <cell r="ES398">
            <v>20</v>
          </cell>
          <cell r="ET398" t="str">
            <v>N</v>
          </cell>
          <cell r="EU398" t="str">
            <v>M</v>
          </cell>
          <cell r="EV398" t="str">
            <v>H</v>
          </cell>
          <cell r="EW398" t="str">
            <v>WB</v>
          </cell>
          <cell r="EX398" t="str">
            <v>N</v>
          </cell>
          <cell r="EY398" t="str">
            <v>S</v>
          </cell>
          <cell r="EZ398" t="str">
            <v>A+</v>
          </cell>
          <cell r="FA398" t="str">
            <v>NR</v>
          </cell>
          <cell r="FB398" t="str">
            <v>NR</v>
          </cell>
          <cell r="FC398" t="str">
            <v>NR</v>
          </cell>
          <cell r="FD398" t="str">
            <v>NR</v>
          </cell>
          <cell r="FE398" t="str">
            <v>NR</v>
          </cell>
          <cell r="FF398" t="str">
            <v>NT</v>
          </cell>
          <cell r="FG398" t="str">
            <v>NR</v>
          </cell>
          <cell r="FH398" t="str">
            <v>NR</v>
          </cell>
          <cell r="FI398" t="str">
            <v>NR</v>
          </cell>
          <cell r="FJ398" t="str">
            <v>NR</v>
          </cell>
          <cell r="FK398" t="str">
            <v>NR</v>
          </cell>
          <cell r="FL398" t="str">
            <v>NR</v>
          </cell>
          <cell r="FM398" t="str">
            <v>NR</v>
          </cell>
          <cell r="FN398">
            <v>14.7</v>
          </cell>
          <cell r="FO398" t="str">
            <v>NA</v>
          </cell>
          <cell r="FP398" t="b">
            <v>0</v>
          </cell>
          <cell r="FR398" t="str">
            <v>F</v>
          </cell>
          <cell r="FS398">
            <v>26</v>
          </cell>
          <cell r="FT398" t="str">
            <v>ASIAN</v>
          </cell>
          <cell r="FU398">
            <v>0.76014028126849698</v>
          </cell>
          <cell r="FV398">
            <v>15.7030501087728</v>
          </cell>
          <cell r="FW398">
            <v>46.9409651565038</v>
          </cell>
          <cell r="FX398">
            <v>165</v>
          </cell>
          <cell r="FY398">
            <v>65</v>
          </cell>
          <cell r="FZ398">
            <v>27.454437869822499</v>
          </cell>
          <cell r="GA398">
            <v>1</v>
          </cell>
          <cell r="GB398">
            <v>0.18</v>
          </cell>
          <cell r="GC398">
            <v>11.9</v>
          </cell>
          <cell r="GD398">
            <v>6.3</v>
          </cell>
          <cell r="GE398">
            <v>0.28000000000000003</v>
          </cell>
          <cell r="GF398">
            <v>13.6</v>
          </cell>
          <cell r="GG398">
            <v>12.5</v>
          </cell>
          <cell r="GH398">
            <v>0.5</v>
          </cell>
          <cell r="GI398">
            <v>17</v>
          </cell>
          <cell r="GJ398">
            <v>17.399999999999999</v>
          </cell>
          <cell r="GK398">
            <v>0.38</v>
          </cell>
          <cell r="GL398">
            <v>17.5</v>
          </cell>
          <cell r="GM398">
            <v>46</v>
          </cell>
          <cell r="GN398" t="str">
            <v>EAS</v>
          </cell>
          <cell r="GO398">
            <v>-6.6879999999999995E-2</v>
          </cell>
          <cell r="GP398">
            <v>0.25085499999999999</v>
          </cell>
          <cell r="GQ398" t="str">
            <v>NA</v>
          </cell>
          <cell r="GR398">
            <v>0.25248799999999999</v>
          </cell>
          <cell r="GS398">
            <v>2</v>
          </cell>
          <cell r="GT398">
            <v>124625371379</v>
          </cell>
          <cell r="GU398" t="str">
            <v>RO014234 0018</v>
          </cell>
          <cell r="GV398" t="str">
            <v>Recall Set A 090821-Samples-RO014234 0018</v>
          </cell>
          <cell r="GW398">
            <v>218392</v>
          </cell>
          <cell r="GX398">
            <v>12146.38</v>
          </cell>
          <cell r="GY398">
            <v>604</v>
          </cell>
          <cell r="GZ398">
            <v>33.590000000000003</v>
          </cell>
          <cell r="HA398">
            <v>1</v>
          </cell>
          <cell r="HB398">
            <v>0.06</v>
          </cell>
          <cell r="HC398">
            <v>336</v>
          </cell>
          <cell r="HD398">
            <v>18.690000000000001</v>
          </cell>
          <cell r="HE398">
            <v>169000</v>
          </cell>
        </row>
        <row r="399">
          <cell r="B399">
            <v>35007710599</v>
          </cell>
          <cell r="C399" t="str">
            <v>W08531500067200</v>
          </cell>
          <cell r="D399" t="str">
            <v>RO014304 0001</v>
          </cell>
          <cell r="E399" t="str">
            <v>RO014304 0001</v>
          </cell>
          <cell r="F399" t="str">
            <v>RO014304</v>
          </cell>
          <cell r="G399" t="str">
            <v>RO014304 0018</v>
          </cell>
          <cell r="H399" t="str">
            <v>RO014304</v>
          </cell>
          <cell r="I399">
            <v>18</v>
          </cell>
          <cell r="J399">
            <v>157074175</v>
          </cell>
          <cell r="K399">
            <v>2</v>
          </cell>
          <cell r="L399">
            <v>113133331110</v>
          </cell>
          <cell r="M399" t="str">
            <v>Recall</v>
          </cell>
          <cell r="N399" t="str">
            <v>Recall D10</v>
          </cell>
          <cell r="O399" t="str">
            <v>Matrix tube</v>
          </cell>
          <cell r="P399" t="str">
            <v>Supernate</v>
          </cell>
          <cell r="Q399">
            <v>5531</v>
          </cell>
          <cell r="R399">
            <v>11</v>
          </cell>
          <cell r="S399">
            <v>15</v>
          </cell>
          <cell r="T399" t="str">
            <v>NA</v>
          </cell>
          <cell r="U399" t="str">
            <v>C</v>
          </cell>
          <cell r="V399" t="b">
            <v>1</v>
          </cell>
          <cell r="W399">
            <v>18</v>
          </cell>
          <cell r="X399" t="b">
            <v>0</v>
          </cell>
          <cell r="Y399" t="b">
            <v>0</v>
          </cell>
          <cell r="Z399" t="b">
            <v>0</v>
          </cell>
          <cell r="AA399" t="b">
            <v>0</v>
          </cell>
          <cell r="AB399" t="b">
            <v>1</v>
          </cell>
          <cell r="AC399">
            <v>129089481404</v>
          </cell>
          <cell r="AD399" t="str">
            <v>ITxM</v>
          </cell>
          <cell r="AE399" t="b">
            <v>1</v>
          </cell>
          <cell r="AF399" t="str">
            <v>HIGH</v>
          </cell>
          <cell r="AG399">
            <v>1</v>
          </cell>
          <cell r="AH399">
            <v>1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1</v>
          </cell>
          <cell r="AO399">
            <v>0</v>
          </cell>
          <cell r="AP399">
            <v>0</v>
          </cell>
          <cell r="AQ399">
            <v>0</v>
          </cell>
          <cell r="AR399" t="str">
            <v>NOTHISPANICLATINO</v>
          </cell>
          <cell r="AS399" t="str">
            <v>Recall Completed</v>
          </cell>
          <cell r="AT399" t="str">
            <v>NULL</v>
          </cell>
          <cell r="AU399" t="str">
            <v>NULL</v>
          </cell>
          <cell r="AV399">
            <v>13</v>
          </cell>
          <cell r="AW399">
            <v>58</v>
          </cell>
          <cell r="AX399">
            <v>9807.9</v>
          </cell>
          <cell r="AY399">
            <v>0.45055970150000002</v>
          </cell>
          <cell r="AZ399">
            <v>282.5</v>
          </cell>
          <cell r="BA399">
            <v>43.7</v>
          </cell>
          <cell r="BC399" t="str">
            <v>NA</v>
          </cell>
          <cell r="BD399">
            <v>17.8</v>
          </cell>
          <cell r="BE399" t="str">
            <v>glad10</v>
          </cell>
          <cell r="BF399" t="str">
            <v>CPD;AS1</v>
          </cell>
          <cell r="BG399" t="str">
            <v>Pitt</v>
          </cell>
          <cell r="BH399">
            <v>175</v>
          </cell>
          <cell r="BI399">
            <v>10</v>
          </cell>
          <cell r="BJ399">
            <v>5</v>
          </cell>
          <cell r="BK399">
            <v>11</v>
          </cell>
          <cell r="BL399">
            <v>185</v>
          </cell>
          <cell r="BM399" t="str">
            <v>N</v>
          </cell>
          <cell r="BN399" t="str">
            <v>NA</v>
          </cell>
          <cell r="BO399" t="str">
            <v>Y</v>
          </cell>
          <cell r="BP399">
            <v>840</v>
          </cell>
          <cell r="BQ399" t="str">
            <v>C</v>
          </cell>
          <cell r="BR399" t="str">
            <v>N</v>
          </cell>
          <cell r="BT399" t="str">
            <v>NA</v>
          </cell>
          <cell r="BU399" t="str">
            <v>N</v>
          </cell>
          <cell r="BV399" t="str">
            <v>W9999</v>
          </cell>
          <cell r="BW399" t="str">
            <v>N</v>
          </cell>
          <cell r="BX399" t="str">
            <v>NA</v>
          </cell>
          <cell r="BY399">
            <v>10.15</v>
          </cell>
          <cell r="BZ399">
            <v>5.34</v>
          </cell>
          <cell r="CA399">
            <v>14.1</v>
          </cell>
          <cell r="CB399">
            <v>43.4</v>
          </cell>
          <cell r="CC399">
            <v>81.2</v>
          </cell>
          <cell r="CD399">
            <v>18</v>
          </cell>
          <cell r="CE399">
            <v>243.5</v>
          </cell>
          <cell r="CF399" t="str">
            <v>N</v>
          </cell>
          <cell r="CG399" t="str">
            <v>N</v>
          </cell>
          <cell r="CS399" t="str">
            <v>N</v>
          </cell>
          <cell r="CY399" t="str">
            <v>N</v>
          </cell>
          <cell r="DW399" t="str">
            <v>Y</v>
          </cell>
          <cell r="DX399" t="str">
            <v>N</v>
          </cell>
          <cell r="DZ399" t="str">
            <v>Y</v>
          </cell>
          <cell r="EA399" t="str">
            <v>Daily</v>
          </cell>
          <cell r="EB399" t="str">
            <v>N</v>
          </cell>
          <cell r="EC399" t="str">
            <v>N</v>
          </cell>
          <cell r="EL399">
            <v>0</v>
          </cell>
          <cell r="EO399">
            <v>0</v>
          </cell>
          <cell r="EQ399">
            <v>4.2085029967192602</v>
          </cell>
          <cell r="ER399">
            <v>6</v>
          </cell>
          <cell r="ES399">
            <v>6</v>
          </cell>
          <cell r="ET399" t="str">
            <v>T</v>
          </cell>
          <cell r="EU399" t="str">
            <v>F</v>
          </cell>
          <cell r="EV399" t="str">
            <v>H</v>
          </cell>
          <cell r="EW399" t="str">
            <v>WB</v>
          </cell>
          <cell r="EX399" t="str">
            <v>N</v>
          </cell>
          <cell r="EY399" t="str">
            <v>S</v>
          </cell>
          <cell r="EZ399" t="str">
            <v>A+</v>
          </cell>
          <cell r="FA399" t="str">
            <v>NT</v>
          </cell>
          <cell r="FB399" t="str">
            <v>NR</v>
          </cell>
          <cell r="FC399" t="str">
            <v>NR</v>
          </cell>
          <cell r="FD399" t="str">
            <v>NR</v>
          </cell>
          <cell r="FE399" t="str">
            <v>NR</v>
          </cell>
          <cell r="FF399" t="str">
            <v>NT</v>
          </cell>
          <cell r="FG399" t="str">
            <v>NR</v>
          </cell>
          <cell r="FH399" t="str">
            <v>NR</v>
          </cell>
          <cell r="FI399" t="str">
            <v>NR</v>
          </cell>
          <cell r="FJ399" t="str">
            <v>NR</v>
          </cell>
          <cell r="FK399" t="str">
            <v>NR</v>
          </cell>
          <cell r="FL399" t="str">
            <v>NR</v>
          </cell>
          <cell r="FM399" t="str">
            <v>NT</v>
          </cell>
          <cell r="FN399">
            <v>14.8</v>
          </cell>
          <cell r="FO399" t="str">
            <v>NA</v>
          </cell>
          <cell r="FP399" t="b">
            <v>0</v>
          </cell>
          <cell r="FR399" t="str">
            <v>M</v>
          </cell>
          <cell r="FS399">
            <v>70</v>
          </cell>
          <cell r="FT399" t="str">
            <v>HIGH</v>
          </cell>
          <cell r="FU399">
            <v>0.39646024481477499</v>
          </cell>
          <cell r="FV399">
            <v>39.065809007009697</v>
          </cell>
          <cell r="FW399">
            <v>16.6973534241164</v>
          </cell>
          <cell r="FX399">
            <v>185</v>
          </cell>
          <cell r="FY399">
            <v>71</v>
          </cell>
          <cell r="FZ399">
            <v>25.799444554651899</v>
          </cell>
          <cell r="GA399">
            <v>1</v>
          </cell>
          <cell r="GB399">
            <v>0.27</v>
          </cell>
          <cell r="GC399">
            <v>28.7</v>
          </cell>
          <cell r="GD399">
            <v>17</v>
          </cell>
          <cell r="GE399">
            <v>0.45</v>
          </cell>
          <cell r="GF399">
            <v>36.700000000000003</v>
          </cell>
          <cell r="GG399">
            <v>13.2</v>
          </cell>
          <cell r="GH399">
            <v>1.01</v>
          </cell>
          <cell r="GI399">
            <v>36</v>
          </cell>
          <cell r="GJ399">
            <v>16.2</v>
          </cell>
          <cell r="GK399">
            <v>0.47</v>
          </cell>
          <cell r="GL399">
            <v>36</v>
          </cell>
          <cell r="GM399">
            <v>36.299999999999997</v>
          </cell>
          <cell r="GN399" t="str">
            <v>CAUCASIAN</v>
          </cell>
          <cell r="GO399">
            <v>-3.9694E-2</v>
          </cell>
          <cell r="GP399" t="str">
            <v>NA</v>
          </cell>
          <cell r="GQ399">
            <v>1.03E-2</v>
          </cell>
          <cell r="GR399" t="str">
            <v>NA</v>
          </cell>
          <cell r="GS399">
            <v>2</v>
          </cell>
          <cell r="GT399">
            <v>120481811132</v>
          </cell>
          <cell r="GU399" t="str">
            <v>RO014304 0018</v>
          </cell>
          <cell r="GV399" t="str">
            <v>Recall Group E 091521-Samples-RO014304 0018</v>
          </cell>
          <cell r="GW399">
            <v>544976</v>
          </cell>
          <cell r="GX399">
            <v>35296.370000000003</v>
          </cell>
          <cell r="GY399">
            <v>828</v>
          </cell>
          <cell r="GZ399">
            <v>53.63</v>
          </cell>
          <cell r="HA399">
            <v>0</v>
          </cell>
          <cell r="HB399">
            <v>0</v>
          </cell>
          <cell r="HC399">
            <v>237</v>
          </cell>
          <cell r="HD399">
            <v>15.35</v>
          </cell>
          <cell r="HE399">
            <v>14000</v>
          </cell>
        </row>
        <row r="400">
          <cell r="B400">
            <v>35007710730</v>
          </cell>
          <cell r="C400" t="str">
            <v>W08601500311900</v>
          </cell>
          <cell r="D400" t="str">
            <v>RO014753 0001</v>
          </cell>
          <cell r="E400" t="str">
            <v>RO014753 0001</v>
          </cell>
          <cell r="F400" t="str">
            <v>RO014753</v>
          </cell>
          <cell r="G400" t="str">
            <v>RO014753 0018</v>
          </cell>
          <cell r="H400" t="str">
            <v>RO014753</v>
          </cell>
          <cell r="I400">
            <v>18</v>
          </cell>
          <cell r="J400">
            <v>157071485</v>
          </cell>
          <cell r="K400">
            <v>2</v>
          </cell>
          <cell r="L400">
            <v>146496611048</v>
          </cell>
          <cell r="M400" t="str">
            <v>Recall</v>
          </cell>
          <cell r="N400" t="str">
            <v>Recall D10</v>
          </cell>
          <cell r="O400" t="str">
            <v>Matrix tube</v>
          </cell>
          <cell r="P400" t="str">
            <v>Supernate</v>
          </cell>
          <cell r="Q400">
            <v>5535</v>
          </cell>
          <cell r="R400">
            <v>7</v>
          </cell>
          <cell r="S400">
            <v>13</v>
          </cell>
          <cell r="T400" t="str">
            <v>NA</v>
          </cell>
          <cell r="U400" t="str">
            <v>F</v>
          </cell>
          <cell r="V400" t="b">
            <v>1</v>
          </cell>
          <cell r="W400">
            <v>18</v>
          </cell>
          <cell r="X400" t="b">
            <v>0</v>
          </cell>
          <cell r="Y400" t="b">
            <v>0</v>
          </cell>
          <cell r="Z400" t="b">
            <v>0</v>
          </cell>
          <cell r="AA400" t="b">
            <v>0</v>
          </cell>
          <cell r="AB400" t="b">
            <v>1</v>
          </cell>
          <cell r="AC400">
            <v>149335531440</v>
          </cell>
          <cell r="AD400" t="str">
            <v>ITxM</v>
          </cell>
          <cell r="AE400" t="b">
            <v>1</v>
          </cell>
          <cell r="AF400" t="str">
            <v>CAUCASIAN_OTHER</v>
          </cell>
          <cell r="AG400">
            <v>1</v>
          </cell>
          <cell r="AH400">
            <v>1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1</v>
          </cell>
          <cell r="AO400">
            <v>0</v>
          </cell>
          <cell r="AP400">
            <v>0</v>
          </cell>
          <cell r="AQ400">
            <v>0</v>
          </cell>
          <cell r="AR400" t="str">
            <v>NOTHISPANICLATINO</v>
          </cell>
          <cell r="AS400" t="str">
            <v>Recall Completed</v>
          </cell>
          <cell r="AT400" t="str">
            <v>NULL</v>
          </cell>
          <cell r="AU400" t="str">
            <v>NULL</v>
          </cell>
          <cell r="AV400">
            <v>8.5</v>
          </cell>
          <cell r="AW400">
            <v>62</v>
          </cell>
          <cell r="AX400">
            <v>11125.3</v>
          </cell>
          <cell r="AY400">
            <v>0.40234375</v>
          </cell>
          <cell r="AZ400">
            <v>319.10000000000002</v>
          </cell>
          <cell r="BA400">
            <v>38.4</v>
          </cell>
          <cell r="BC400" t="str">
            <v>NA</v>
          </cell>
          <cell r="BD400">
            <v>60.4</v>
          </cell>
          <cell r="BE400" t="str">
            <v>glad8</v>
          </cell>
          <cell r="BF400" t="str">
            <v>CPD;AS1</v>
          </cell>
          <cell r="BG400" t="str">
            <v>Pitt</v>
          </cell>
          <cell r="BH400">
            <v>329</v>
          </cell>
          <cell r="BI400">
            <v>1</v>
          </cell>
          <cell r="BJ400">
            <v>6</v>
          </cell>
          <cell r="BK400">
            <v>4</v>
          </cell>
          <cell r="BL400">
            <v>219</v>
          </cell>
          <cell r="BM400" t="str">
            <v>NA</v>
          </cell>
          <cell r="BN400" t="str">
            <v>NA</v>
          </cell>
          <cell r="BO400" t="str">
            <v>NA</v>
          </cell>
          <cell r="BP400" t="str">
            <v>NA</v>
          </cell>
          <cell r="BQ400" t="str">
            <v>NA</v>
          </cell>
          <cell r="BR400" t="str">
            <v>NA</v>
          </cell>
          <cell r="BS400" t="str">
            <v>NA</v>
          </cell>
          <cell r="BT400" t="str">
            <v>NA</v>
          </cell>
          <cell r="BU400" t="str">
            <v>NA</v>
          </cell>
          <cell r="BV400" t="str">
            <v>NA</v>
          </cell>
          <cell r="BW400" t="str">
            <v>NA</v>
          </cell>
          <cell r="BX400" t="str">
            <v>NA</v>
          </cell>
          <cell r="BY400">
            <v>7.5</v>
          </cell>
          <cell r="BZ400">
            <v>4.9000000000000004</v>
          </cell>
          <cell r="CA400">
            <v>15.3</v>
          </cell>
          <cell r="CB400">
            <v>46</v>
          </cell>
          <cell r="CC400">
            <v>93.7</v>
          </cell>
          <cell r="CD400">
            <v>13.9</v>
          </cell>
          <cell r="CE400">
            <v>290</v>
          </cell>
          <cell r="CF400" t="str">
            <v>N</v>
          </cell>
          <cell r="CG400" t="str">
            <v>N</v>
          </cell>
          <cell r="CS400" t="str">
            <v>N</v>
          </cell>
          <cell r="CY400" t="str">
            <v>N</v>
          </cell>
          <cell r="DW400" t="str">
            <v>Y</v>
          </cell>
          <cell r="DX400" t="str">
            <v>N</v>
          </cell>
          <cell r="DZ400" t="str">
            <v>N</v>
          </cell>
          <cell r="EC400" t="str">
            <v>N</v>
          </cell>
          <cell r="EL400">
            <v>0</v>
          </cell>
          <cell r="EO400">
            <v>0</v>
          </cell>
          <cell r="EQ400">
            <v>191</v>
          </cell>
          <cell r="ER400">
            <v>1</v>
          </cell>
          <cell r="ES400">
            <v>19</v>
          </cell>
          <cell r="ET400" t="str">
            <v>T</v>
          </cell>
          <cell r="EU400" t="str">
            <v>M</v>
          </cell>
          <cell r="EV400" t="str">
            <v>H</v>
          </cell>
          <cell r="EW400" t="str">
            <v>WB</v>
          </cell>
          <cell r="EX400" t="str">
            <v>N</v>
          </cell>
          <cell r="EY400" t="str">
            <v>S</v>
          </cell>
          <cell r="EZ400" t="str">
            <v>B+</v>
          </cell>
          <cell r="FA400" t="str">
            <v>NR</v>
          </cell>
          <cell r="FB400" t="str">
            <v>NR</v>
          </cell>
          <cell r="FC400" t="str">
            <v>NR</v>
          </cell>
          <cell r="FD400" t="str">
            <v>NR</v>
          </cell>
          <cell r="FE400" t="str">
            <v>NR</v>
          </cell>
          <cell r="FF400" t="str">
            <v>NT</v>
          </cell>
          <cell r="FG400" t="str">
            <v>NR</v>
          </cell>
          <cell r="FH400" t="str">
            <v>NR</v>
          </cell>
          <cell r="FI400" t="str">
            <v>NR</v>
          </cell>
          <cell r="FJ400" t="str">
            <v>NR</v>
          </cell>
          <cell r="FK400" t="str">
            <v>NR</v>
          </cell>
          <cell r="FL400" t="str">
            <v>NR</v>
          </cell>
          <cell r="FM400" t="str">
            <v>NT</v>
          </cell>
          <cell r="FN400">
            <v>15.8</v>
          </cell>
          <cell r="FO400" t="str">
            <v>NA</v>
          </cell>
          <cell r="FP400" t="b">
            <v>0</v>
          </cell>
          <cell r="FR400" t="str">
            <v>M</v>
          </cell>
          <cell r="FS400">
            <v>49</v>
          </cell>
          <cell r="FT400" t="str">
            <v>CAUCASIAN</v>
          </cell>
          <cell r="FU400">
            <v>0.35457432059343102</v>
          </cell>
          <cell r="FV400">
            <v>33.9279408675634</v>
          </cell>
          <cell r="FW400">
            <v>60.819882869311698</v>
          </cell>
          <cell r="FX400">
            <v>219</v>
          </cell>
          <cell r="FY400">
            <v>76</v>
          </cell>
          <cell r="FZ400">
            <v>26.654605263157901</v>
          </cell>
          <cell r="GA400">
            <v>1</v>
          </cell>
          <cell r="GB400">
            <v>0.46</v>
          </cell>
          <cell r="GC400">
            <v>41.4</v>
          </cell>
          <cell r="GD400">
            <v>15.2</v>
          </cell>
          <cell r="GE400">
            <v>0.66</v>
          </cell>
          <cell r="GF400">
            <v>39.5</v>
          </cell>
          <cell r="GG400">
            <v>13.7</v>
          </cell>
          <cell r="GH400">
            <v>0.99</v>
          </cell>
          <cell r="GI400">
            <v>43.8</v>
          </cell>
          <cell r="GJ400">
            <v>21.7</v>
          </cell>
          <cell r="GK400">
            <v>0.7</v>
          </cell>
          <cell r="GL400">
            <v>41.8</v>
          </cell>
          <cell r="GM400">
            <v>53.2</v>
          </cell>
          <cell r="GN400" t="str">
            <v>CAUCASIAN</v>
          </cell>
          <cell r="GO400">
            <v>-0.30179800000000001</v>
          </cell>
          <cell r="GP400" t="str">
            <v>NA</v>
          </cell>
          <cell r="GQ400">
            <v>7.0846999999999993E-2</v>
          </cell>
          <cell r="GR400" t="str">
            <v>NA</v>
          </cell>
          <cell r="GS400">
            <v>2</v>
          </cell>
          <cell r="GT400">
            <v>100959801261</v>
          </cell>
          <cell r="GU400" t="str">
            <v>RO014753 0018</v>
          </cell>
          <cell r="GV400" t="str">
            <v>Recall Group T U 092921-Group U-RO014753 0018</v>
          </cell>
          <cell r="GW400">
            <v>461840</v>
          </cell>
          <cell r="GX400">
            <v>30087.3</v>
          </cell>
          <cell r="GY400">
            <v>683</v>
          </cell>
          <cell r="GZ400">
            <v>44.5</v>
          </cell>
          <cell r="HA400">
            <v>0</v>
          </cell>
          <cell r="HB400">
            <v>0</v>
          </cell>
          <cell r="HC400">
            <v>492</v>
          </cell>
          <cell r="HD400">
            <v>32.049999999999997</v>
          </cell>
          <cell r="HE400">
            <v>695000</v>
          </cell>
        </row>
        <row r="401">
          <cell r="B401">
            <v>35007710789</v>
          </cell>
          <cell r="C401" t="str">
            <v>W08591400628100</v>
          </cell>
          <cell r="D401" t="str">
            <v>RO014256 0001</v>
          </cell>
          <cell r="E401" t="str">
            <v>RO014256 0001</v>
          </cell>
          <cell r="F401" t="str">
            <v>RO014256</v>
          </cell>
          <cell r="G401" t="str">
            <v>RO014256 0018</v>
          </cell>
          <cell r="H401" t="str">
            <v>RO014256</v>
          </cell>
          <cell r="I401">
            <v>18</v>
          </cell>
          <cell r="J401">
            <v>155103106</v>
          </cell>
          <cell r="K401">
            <v>2</v>
          </cell>
          <cell r="L401">
            <v>106438891453</v>
          </cell>
          <cell r="M401" t="str">
            <v>Recall</v>
          </cell>
          <cell r="N401" t="str">
            <v>Recall D10</v>
          </cell>
          <cell r="O401" t="str">
            <v>Matrix tube</v>
          </cell>
          <cell r="P401" t="str">
            <v>Supernate</v>
          </cell>
          <cell r="Q401">
            <v>5527</v>
          </cell>
          <cell r="R401">
            <v>1</v>
          </cell>
          <cell r="S401">
            <v>15</v>
          </cell>
          <cell r="T401" t="str">
            <v>NA</v>
          </cell>
          <cell r="U401" t="str">
            <v>G</v>
          </cell>
          <cell r="V401" t="b">
            <v>1</v>
          </cell>
          <cell r="W401">
            <v>18</v>
          </cell>
          <cell r="X401" t="b">
            <v>0</v>
          </cell>
          <cell r="Y401" t="b">
            <v>0</v>
          </cell>
          <cell r="Z401" t="b">
            <v>0</v>
          </cell>
          <cell r="AA401" t="b">
            <v>0</v>
          </cell>
          <cell r="AB401" t="b">
            <v>1</v>
          </cell>
          <cell r="AC401">
            <v>101317441218</v>
          </cell>
          <cell r="AD401" t="str">
            <v>ITxM</v>
          </cell>
          <cell r="AE401" t="b">
            <v>1</v>
          </cell>
          <cell r="AF401" t="str">
            <v>AFRAMRCN</v>
          </cell>
          <cell r="AG401">
            <v>1</v>
          </cell>
          <cell r="AH401">
            <v>1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1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 t="str">
            <v>NOTHISPANICLATINO</v>
          </cell>
          <cell r="AS401" t="str">
            <v>Recall Completed</v>
          </cell>
          <cell r="AT401" t="str">
            <v>NULL</v>
          </cell>
          <cell r="AU401" t="str">
            <v>NULL</v>
          </cell>
          <cell r="AV401">
            <v>11</v>
          </cell>
          <cell r="AW401">
            <v>62</v>
          </cell>
          <cell r="AX401">
            <v>11194</v>
          </cell>
          <cell r="AY401">
            <v>0.26787903559999998</v>
          </cell>
          <cell r="AZ401">
            <v>330.5</v>
          </cell>
          <cell r="BA401">
            <v>2.1</v>
          </cell>
          <cell r="BC401" t="str">
            <v>NA</v>
          </cell>
          <cell r="BD401">
            <v>47.1</v>
          </cell>
          <cell r="BE401" t="str">
            <v>glad9</v>
          </cell>
          <cell r="BF401" t="str">
            <v>CPD;AS1</v>
          </cell>
          <cell r="BG401" t="str">
            <v>Pitt</v>
          </cell>
          <cell r="BH401">
            <v>126</v>
          </cell>
          <cell r="BI401">
            <v>5</v>
          </cell>
          <cell r="BJ401">
            <v>6</v>
          </cell>
          <cell r="BK401">
            <v>3</v>
          </cell>
          <cell r="BL401">
            <v>215</v>
          </cell>
          <cell r="BM401" t="str">
            <v>N</v>
          </cell>
          <cell r="BN401" t="str">
            <v>NA</v>
          </cell>
          <cell r="BO401" t="str">
            <v>Y</v>
          </cell>
          <cell r="BP401">
            <v>840</v>
          </cell>
          <cell r="BQ401" t="str">
            <v>E</v>
          </cell>
          <cell r="BR401" t="str">
            <v>N</v>
          </cell>
          <cell r="BT401" t="str">
            <v>NA</v>
          </cell>
          <cell r="BU401" t="str">
            <v>N</v>
          </cell>
          <cell r="BV401" t="str">
            <v>9B999</v>
          </cell>
          <cell r="BW401" t="str">
            <v>N</v>
          </cell>
          <cell r="BX401" t="str">
            <v>NA</v>
          </cell>
          <cell r="BY401">
            <v>3.7</v>
          </cell>
          <cell r="BZ401">
            <v>4.55</v>
          </cell>
          <cell r="CA401">
            <v>14.55</v>
          </cell>
          <cell r="CB401">
            <v>43.05</v>
          </cell>
          <cell r="CC401">
            <v>94.65</v>
          </cell>
          <cell r="CD401">
            <v>13.15</v>
          </cell>
          <cell r="CE401">
            <v>213</v>
          </cell>
          <cell r="CF401" t="str">
            <v>N</v>
          </cell>
          <cell r="CG401" t="str">
            <v>N</v>
          </cell>
          <cell r="CS401" t="str">
            <v>N</v>
          </cell>
          <cell r="CY401" t="str">
            <v>N</v>
          </cell>
          <cell r="DW401" t="str">
            <v>Y</v>
          </cell>
          <cell r="DX401" t="str">
            <v>N</v>
          </cell>
          <cell r="DZ401" t="str">
            <v>N</v>
          </cell>
          <cell r="EC401" t="str">
            <v>N</v>
          </cell>
          <cell r="EL401">
            <v>0</v>
          </cell>
          <cell r="EO401">
            <v>0</v>
          </cell>
          <cell r="EQ401">
            <v>105</v>
          </cell>
          <cell r="ER401">
            <v>7</v>
          </cell>
          <cell r="ES401">
            <v>23</v>
          </cell>
          <cell r="ET401" t="str">
            <v>T</v>
          </cell>
          <cell r="EU401" t="str">
            <v>M</v>
          </cell>
          <cell r="EV401" t="str">
            <v>H</v>
          </cell>
          <cell r="EW401" t="str">
            <v>WB</v>
          </cell>
          <cell r="EX401" t="str">
            <v>N</v>
          </cell>
          <cell r="EY401" t="str">
            <v>S</v>
          </cell>
          <cell r="EZ401" t="str">
            <v>O+</v>
          </cell>
          <cell r="FA401" t="str">
            <v>NT</v>
          </cell>
          <cell r="FB401" t="str">
            <v>NR</v>
          </cell>
          <cell r="FC401" t="str">
            <v>NR</v>
          </cell>
          <cell r="FD401" t="str">
            <v>NR</v>
          </cell>
          <cell r="FE401" t="str">
            <v>NR</v>
          </cell>
          <cell r="FF401" t="str">
            <v>NT</v>
          </cell>
          <cell r="FG401" t="str">
            <v>NR</v>
          </cell>
          <cell r="FH401" t="str">
            <v>NR</v>
          </cell>
          <cell r="FI401" t="str">
            <v>NR</v>
          </cell>
          <cell r="FJ401" t="str">
            <v>NR</v>
          </cell>
          <cell r="FK401" t="str">
            <v>NR</v>
          </cell>
          <cell r="FL401" t="str">
            <v>NR</v>
          </cell>
          <cell r="FM401" t="str">
            <v>NT</v>
          </cell>
          <cell r="FN401">
            <v>15.4</v>
          </cell>
          <cell r="FO401" t="str">
            <v>NA</v>
          </cell>
          <cell r="FP401" t="b">
            <v>0</v>
          </cell>
          <cell r="FR401" t="str">
            <v>M</v>
          </cell>
          <cell r="FS401">
            <v>30</v>
          </cell>
          <cell r="FT401" t="str">
            <v>AFRAMRCN</v>
          </cell>
          <cell r="FU401">
            <v>0.23776279530800801</v>
          </cell>
          <cell r="FV401">
            <v>-1.2616088422290901</v>
          </cell>
          <cell r="FW401">
            <v>47.044539169285898</v>
          </cell>
          <cell r="FX401">
            <v>215</v>
          </cell>
          <cell r="FY401">
            <v>75</v>
          </cell>
          <cell r="FZ401">
            <v>26.8702222222222</v>
          </cell>
          <cell r="GA401">
            <v>1</v>
          </cell>
          <cell r="GB401">
            <v>0.08</v>
          </cell>
          <cell r="GC401">
            <v>2.2000000000000002</v>
          </cell>
          <cell r="GD401">
            <v>18</v>
          </cell>
          <cell r="GE401">
            <v>0.09</v>
          </cell>
          <cell r="GF401">
            <v>1.1000000000000001</v>
          </cell>
          <cell r="GG401">
            <v>13.4</v>
          </cell>
          <cell r="GH401">
            <v>0.15</v>
          </cell>
          <cell r="GI401">
            <v>1.7</v>
          </cell>
          <cell r="GJ401">
            <v>16</v>
          </cell>
          <cell r="GK401">
            <v>0.36</v>
          </cell>
          <cell r="GL401">
            <v>2.7</v>
          </cell>
          <cell r="GM401">
            <v>44.5</v>
          </cell>
          <cell r="GN401" t="str">
            <v>AFRAMRCN</v>
          </cell>
          <cell r="GO401" t="str">
            <v>NA</v>
          </cell>
          <cell r="GP401">
            <v>0.73626400000000003</v>
          </cell>
          <cell r="GQ401">
            <v>-0.16838</v>
          </cell>
          <cell r="GR401">
            <v>7.0846999999999993E-2</v>
          </cell>
          <cell r="GS401">
            <v>2</v>
          </cell>
          <cell r="GT401">
            <v>119914251033</v>
          </cell>
          <cell r="GU401" t="str">
            <v>RO014256 0018</v>
          </cell>
          <cell r="GV401" t="str">
            <v>Recall Set B-Samples-RO014256 0018</v>
          </cell>
          <cell r="GW401">
            <v>53088</v>
          </cell>
          <cell r="GX401">
            <v>4061.82</v>
          </cell>
          <cell r="GY401">
            <v>930</v>
          </cell>
          <cell r="GZ401">
            <v>71.16</v>
          </cell>
          <cell r="HA401">
            <v>0</v>
          </cell>
          <cell r="HB401">
            <v>0</v>
          </cell>
          <cell r="HC401">
            <v>35</v>
          </cell>
          <cell r="HD401">
            <v>2.68</v>
          </cell>
          <cell r="HE401">
            <v>276000</v>
          </cell>
        </row>
        <row r="402">
          <cell r="B402">
            <v>35007710813</v>
          </cell>
          <cell r="C402" t="str">
            <v>W08701400426400</v>
          </cell>
          <cell r="D402" t="str">
            <v>RO014215 0001</v>
          </cell>
          <cell r="E402" t="str">
            <v>RO014215 0001</v>
          </cell>
          <cell r="F402" t="str">
            <v>RO014215</v>
          </cell>
          <cell r="G402" t="str">
            <v>RO014215 0018</v>
          </cell>
          <cell r="H402" t="str">
            <v>RO014215</v>
          </cell>
          <cell r="I402">
            <v>18</v>
          </cell>
          <cell r="J402">
            <v>155103802</v>
          </cell>
          <cell r="K402">
            <v>2</v>
          </cell>
          <cell r="L402">
            <v>130981621388</v>
          </cell>
          <cell r="M402" t="str">
            <v>Recall</v>
          </cell>
          <cell r="N402" t="str">
            <v>Recall D10</v>
          </cell>
          <cell r="O402" t="str">
            <v>Matrix tube</v>
          </cell>
          <cell r="P402" t="str">
            <v>Supernate</v>
          </cell>
          <cell r="Q402">
            <v>5526</v>
          </cell>
          <cell r="R402">
            <v>5</v>
          </cell>
          <cell r="S402">
            <v>15</v>
          </cell>
          <cell r="T402" t="str">
            <v>NA</v>
          </cell>
          <cell r="U402" t="str">
            <v>E</v>
          </cell>
          <cell r="V402" t="b">
            <v>1</v>
          </cell>
          <cell r="W402">
            <v>18</v>
          </cell>
          <cell r="X402" t="b">
            <v>0</v>
          </cell>
          <cell r="Y402" t="b">
            <v>0</v>
          </cell>
          <cell r="Z402" t="b">
            <v>0</v>
          </cell>
          <cell r="AA402" t="b">
            <v>0</v>
          </cell>
          <cell r="AB402" t="b">
            <v>1</v>
          </cell>
          <cell r="AC402">
            <v>125823591190</v>
          </cell>
          <cell r="AD402" t="str">
            <v>ITxM</v>
          </cell>
          <cell r="AE402" t="b">
            <v>1</v>
          </cell>
          <cell r="AF402" t="str">
            <v>CAUCASIAN_OTHER</v>
          </cell>
          <cell r="AG402">
            <v>1</v>
          </cell>
          <cell r="AH402">
            <v>1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1</v>
          </cell>
          <cell r="AO402">
            <v>0</v>
          </cell>
          <cell r="AP402">
            <v>0</v>
          </cell>
          <cell r="AQ402">
            <v>0</v>
          </cell>
          <cell r="AR402" t="str">
            <v>NOTHISPANICLATINO</v>
          </cell>
          <cell r="AS402" t="str">
            <v>Recall Completed</v>
          </cell>
          <cell r="AT402" t="str">
            <v>NULL</v>
          </cell>
          <cell r="AU402" t="str">
            <v>NULL</v>
          </cell>
          <cell r="AV402">
            <v>12</v>
          </cell>
          <cell r="AW402">
            <v>66</v>
          </cell>
          <cell r="AX402">
            <v>11701.7</v>
          </cell>
          <cell r="AY402">
            <v>0.29906176699999998</v>
          </cell>
          <cell r="AZ402">
            <v>309.89999999999998</v>
          </cell>
          <cell r="BA402">
            <v>58.3</v>
          </cell>
          <cell r="BC402" t="str">
            <v>NA</v>
          </cell>
          <cell r="BD402">
            <v>35</v>
          </cell>
          <cell r="BE402" t="str">
            <v>glad8</v>
          </cell>
          <cell r="BF402" t="str">
            <v>CPD;AS1</v>
          </cell>
          <cell r="BG402" t="str">
            <v>Pitt</v>
          </cell>
          <cell r="BH402">
            <v>119</v>
          </cell>
          <cell r="BI402">
            <v>3</v>
          </cell>
          <cell r="BJ402">
            <v>5</v>
          </cell>
          <cell r="BK402">
            <v>7</v>
          </cell>
          <cell r="BL402">
            <v>138</v>
          </cell>
          <cell r="BM402" t="str">
            <v>N</v>
          </cell>
          <cell r="BN402" t="str">
            <v>NA</v>
          </cell>
          <cell r="BO402" t="str">
            <v>Y</v>
          </cell>
          <cell r="BP402">
            <v>840</v>
          </cell>
          <cell r="BQ402" t="str">
            <v>F</v>
          </cell>
          <cell r="BR402" t="str">
            <v>N</v>
          </cell>
          <cell r="BS402" t="str">
            <v>Y</v>
          </cell>
          <cell r="BT402">
            <v>3</v>
          </cell>
          <cell r="BU402" t="str">
            <v>N</v>
          </cell>
          <cell r="BV402" t="str">
            <v>W9999</v>
          </cell>
          <cell r="BW402" t="str">
            <v>N</v>
          </cell>
          <cell r="BX402" t="str">
            <v>NA</v>
          </cell>
          <cell r="BY402">
            <v>6.65</v>
          </cell>
          <cell r="BZ402">
            <v>4.3849999999999998</v>
          </cell>
          <cell r="CA402">
            <v>13.5</v>
          </cell>
          <cell r="CB402">
            <v>40.5</v>
          </cell>
          <cell r="CC402">
            <v>92.4</v>
          </cell>
          <cell r="CD402">
            <v>13.7</v>
          </cell>
          <cell r="CE402">
            <v>177.5</v>
          </cell>
          <cell r="CF402" t="str">
            <v>N</v>
          </cell>
          <cell r="CG402" t="str">
            <v>N</v>
          </cell>
          <cell r="CS402" t="str">
            <v>N</v>
          </cell>
          <cell r="CY402" t="str">
            <v>N</v>
          </cell>
          <cell r="DW402" t="str">
            <v>Y</v>
          </cell>
          <cell r="DX402" t="str">
            <v>N</v>
          </cell>
          <cell r="DY402" t="str">
            <v>N</v>
          </cell>
          <cell r="DZ402" t="str">
            <v>Y</v>
          </cell>
          <cell r="EA402" t="str">
            <v>4_Or_More_a_Week</v>
          </cell>
          <cell r="EB402" t="str">
            <v>N</v>
          </cell>
          <cell r="EC402" t="str">
            <v>N</v>
          </cell>
          <cell r="ED402" t="str">
            <v>Y</v>
          </cell>
          <cell r="EL402">
            <v>0</v>
          </cell>
          <cell r="EN402" t="str">
            <v xml:space="preserve">Y </v>
          </cell>
          <cell r="EO402">
            <v>3</v>
          </cell>
          <cell r="EQ402">
            <v>42</v>
          </cell>
          <cell r="ER402">
            <v>9</v>
          </cell>
          <cell r="ES402">
            <v>16</v>
          </cell>
          <cell r="ET402" t="str">
            <v>T</v>
          </cell>
          <cell r="EU402" t="str">
            <v>M</v>
          </cell>
          <cell r="EV402" t="str">
            <v>H</v>
          </cell>
          <cell r="EW402" t="str">
            <v>WB</v>
          </cell>
          <cell r="EX402" t="str">
            <v>N</v>
          </cell>
          <cell r="EY402" t="str">
            <v>S</v>
          </cell>
          <cell r="EZ402" t="str">
            <v>B+</v>
          </cell>
          <cell r="FA402" t="str">
            <v>NR</v>
          </cell>
          <cell r="FB402" t="str">
            <v>NR</v>
          </cell>
          <cell r="FC402" t="str">
            <v>NR</v>
          </cell>
          <cell r="FD402" t="str">
            <v>NR</v>
          </cell>
          <cell r="FE402" t="str">
            <v>NR</v>
          </cell>
          <cell r="FF402" t="str">
            <v>NT</v>
          </cell>
          <cell r="FG402" t="str">
            <v>NR</v>
          </cell>
          <cell r="FH402" t="str">
            <v>NR</v>
          </cell>
          <cell r="FI402" t="str">
            <v>NR</v>
          </cell>
          <cell r="FJ402" t="str">
            <v>NR</v>
          </cell>
          <cell r="FK402" t="str">
            <v>NR</v>
          </cell>
          <cell r="FL402" t="str">
            <v>NR</v>
          </cell>
          <cell r="FM402" t="str">
            <v>NT</v>
          </cell>
          <cell r="FN402">
            <v>15</v>
          </cell>
          <cell r="FO402" t="str">
            <v>NA</v>
          </cell>
          <cell r="FP402" t="b">
            <v>0</v>
          </cell>
          <cell r="FR402" t="str">
            <v>F</v>
          </cell>
          <cell r="FS402">
            <v>44</v>
          </cell>
          <cell r="FT402" t="str">
            <v>CAUCASIAN</v>
          </cell>
          <cell r="FU402">
            <v>0.26485170434747601</v>
          </cell>
          <cell r="FV402">
            <v>53.219181617559897</v>
          </cell>
          <cell r="FW402">
            <v>34.512083622646003</v>
          </cell>
          <cell r="FX402">
            <v>138</v>
          </cell>
          <cell r="FY402">
            <v>67</v>
          </cell>
          <cell r="FZ402">
            <v>21.611494764981099</v>
          </cell>
          <cell r="GA402">
            <v>1</v>
          </cell>
          <cell r="GB402">
            <v>0.2</v>
          </cell>
          <cell r="GC402">
            <v>40.6</v>
          </cell>
          <cell r="GD402">
            <v>7.7</v>
          </cell>
          <cell r="GE402">
            <v>0.28000000000000003</v>
          </cell>
          <cell r="GF402">
            <v>51.3</v>
          </cell>
          <cell r="GG402">
            <v>9.6</v>
          </cell>
          <cell r="GH402">
            <v>0.54</v>
          </cell>
          <cell r="GI402">
            <v>48.4</v>
          </cell>
          <cell r="GJ402">
            <v>13.3</v>
          </cell>
          <cell r="GK402">
            <v>0.56999999999999995</v>
          </cell>
          <cell r="GL402">
            <v>50.8</v>
          </cell>
          <cell r="GM402">
            <v>23.6</v>
          </cell>
          <cell r="GN402" t="str">
            <v>CAUCASIAN</v>
          </cell>
          <cell r="GO402">
            <v>-0.420159</v>
          </cell>
          <cell r="GP402" t="str">
            <v>NA</v>
          </cell>
          <cell r="GQ402">
            <v>1.03E-2</v>
          </cell>
          <cell r="GR402" t="str">
            <v>NA</v>
          </cell>
          <cell r="GS402">
            <v>2</v>
          </cell>
          <cell r="GT402">
            <v>140522121131</v>
          </cell>
          <cell r="GU402" t="str">
            <v>RO014215 0018</v>
          </cell>
          <cell r="GV402" t="str">
            <v>Experiment_017-Samples-RO014215 0018</v>
          </cell>
          <cell r="GW402">
            <v>134744</v>
          </cell>
          <cell r="GX402">
            <v>9835.33</v>
          </cell>
          <cell r="GY402">
            <v>537</v>
          </cell>
          <cell r="GZ402">
            <v>39.200000000000003</v>
          </cell>
          <cell r="HA402">
            <v>0</v>
          </cell>
          <cell r="HB402">
            <v>0</v>
          </cell>
          <cell r="HC402">
            <v>155</v>
          </cell>
          <cell r="HD402">
            <v>11.31</v>
          </cell>
          <cell r="HE402">
            <v>542000</v>
          </cell>
        </row>
        <row r="403">
          <cell r="B403">
            <v>35007710862</v>
          </cell>
          <cell r="C403" t="str">
            <v>W08601500212100</v>
          </cell>
          <cell r="D403" t="str">
            <v>RO014680 0001</v>
          </cell>
          <cell r="E403" t="str">
            <v>RO014680 0001</v>
          </cell>
          <cell r="F403" t="str">
            <v>RO014680</v>
          </cell>
          <cell r="G403" t="str">
            <v>RO014680 0018</v>
          </cell>
          <cell r="H403" t="str">
            <v>RO014680</v>
          </cell>
          <cell r="I403">
            <v>18</v>
          </cell>
          <cell r="J403">
            <v>155100789</v>
          </cell>
          <cell r="K403">
            <v>2</v>
          </cell>
          <cell r="L403">
            <v>129626691090</v>
          </cell>
          <cell r="M403" t="str">
            <v>Recall</v>
          </cell>
          <cell r="N403" t="str">
            <v>Recall D10</v>
          </cell>
          <cell r="O403" t="str">
            <v>Matrix tube</v>
          </cell>
          <cell r="P403" t="str">
            <v>Supernate</v>
          </cell>
          <cell r="Q403">
            <v>5532</v>
          </cell>
          <cell r="R403">
            <v>9</v>
          </cell>
          <cell r="S403">
            <v>15</v>
          </cell>
          <cell r="T403" t="str">
            <v>NA</v>
          </cell>
          <cell r="U403" t="str">
            <v>G</v>
          </cell>
          <cell r="V403" t="b">
            <v>1</v>
          </cell>
          <cell r="W403">
            <v>18</v>
          </cell>
          <cell r="X403" t="b">
            <v>0</v>
          </cell>
          <cell r="Y403" t="b">
            <v>0</v>
          </cell>
          <cell r="Z403" t="b">
            <v>0</v>
          </cell>
          <cell r="AA403" t="b">
            <v>0</v>
          </cell>
          <cell r="AB403" t="b">
            <v>1</v>
          </cell>
          <cell r="AC403">
            <v>128295181462</v>
          </cell>
          <cell r="AD403" t="str">
            <v>ITxM</v>
          </cell>
          <cell r="AE403" t="b">
            <v>1</v>
          </cell>
          <cell r="AF403" t="str">
            <v>HIGH</v>
          </cell>
          <cell r="AG403">
            <v>1</v>
          </cell>
          <cell r="AH403">
            <v>1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1</v>
          </cell>
          <cell r="AO403">
            <v>0</v>
          </cell>
          <cell r="AP403">
            <v>0</v>
          </cell>
          <cell r="AQ403">
            <v>0</v>
          </cell>
          <cell r="AR403" t="str">
            <v>NOTHISPANICLATINO</v>
          </cell>
          <cell r="AS403" t="str">
            <v>Recall Completed</v>
          </cell>
          <cell r="AT403" t="str">
            <v>NULL</v>
          </cell>
          <cell r="AU403" t="str">
            <v>NULL</v>
          </cell>
          <cell r="AV403">
            <v>13</v>
          </cell>
          <cell r="AW403">
            <v>63</v>
          </cell>
          <cell r="AX403">
            <v>10626.7</v>
          </cell>
          <cell r="AY403">
            <v>0.3225355144</v>
          </cell>
          <cell r="AZ403">
            <v>313.39999999999998</v>
          </cell>
          <cell r="BA403">
            <v>50.4</v>
          </cell>
          <cell r="BC403" t="str">
            <v>NA</v>
          </cell>
          <cell r="BD403">
            <v>61.3</v>
          </cell>
          <cell r="BE403" t="str">
            <v>glad9</v>
          </cell>
          <cell r="BF403" t="str">
            <v>CPD;AS1</v>
          </cell>
          <cell r="BG403" t="str">
            <v>Pitt</v>
          </cell>
          <cell r="BH403">
            <v>63</v>
          </cell>
          <cell r="BI403">
            <v>9</v>
          </cell>
          <cell r="BJ403">
            <v>5</v>
          </cell>
          <cell r="BK403">
            <v>9</v>
          </cell>
          <cell r="BL403">
            <v>225</v>
          </cell>
          <cell r="BM403" t="str">
            <v>N</v>
          </cell>
          <cell r="BN403" t="str">
            <v>NA</v>
          </cell>
          <cell r="BO403" t="str">
            <v>Y</v>
          </cell>
          <cell r="BP403">
            <v>840</v>
          </cell>
          <cell r="BQ403" t="str">
            <v>E</v>
          </cell>
          <cell r="BR403" t="str">
            <v>N</v>
          </cell>
          <cell r="BT403" t="str">
            <v>NA</v>
          </cell>
          <cell r="BU403" t="str">
            <v>N</v>
          </cell>
          <cell r="BV403" t="str">
            <v>W9999</v>
          </cell>
          <cell r="BW403" t="str">
            <v>N</v>
          </cell>
          <cell r="BX403" t="str">
            <v>NA</v>
          </cell>
          <cell r="BY403">
            <v>9.4499999999999993</v>
          </cell>
          <cell r="BZ403">
            <v>5.17</v>
          </cell>
          <cell r="CA403">
            <v>14.8</v>
          </cell>
          <cell r="CB403">
            <v>44.75</v>
          </cell>
          <cell r="CC403">
            <v>86.65</v>
          </cell>
          <cell r="CD403">
            <v>15.55</v>
          </cell>
          <cell r="CE403">
            <v>166</v>
          </cell>
          <cell r="CF403" t="str">
            <v>N</v>
          </cell>
          <cell r="CG403" t="str">
            <v>N</v>
          </cell>
          <cell r="CS403" t="str">
            <v>Y</v>
          </cell>
          <cell r="CT403" t="str">
            <v>Under_8oz</v>
          </cell>
          <cell r="CU403" t="str">
            <v>Once_A_Day</v>
          </cell>
          <cell r="CV403" t="str">
            <v>NoImpact</v>
          </cell>
          <cell r="CX403" t="str">
            <v>N</v>
          </cell>
          <cell r="CY403" t="str">
            <v>N</v>
          </cell>
          <cell r="DW403" t="str">
            <v>Y</v>
          </cell>
          <cell r="DX403" t="str">
            <v>N</v>
          </cell>
          <cell r="DZ403" t="str">
            <v>N</v>
          </cell>
          <cell r="EC403" t="str">
            <v>N</v>
          </cell>
          <cell r="EL403">
            <v>0</v>
          </cell>
          <cell r="EO403">
            <v>0</v>
          </cell>
          <cell r="EQ403">
            <v>41</v>
          </cell>
          <cell r="ER403">
            <v>4</v>
          </cell>
          <cell r="ES403">
            <v>29</v>
          </cell>
          <cell r="ET403" t="str">
            <v>T</v>
          </cell>
          <cell r="EU403" t="str">
            <v>M</v>
          </cell>
          <cell r="EV403" t="str">
            <v>H</v>
          </cell>
          <cell r="EW403" t="str">
            <v>WB</v>
          </cell>
          <cell r="EX403" t="str">
            <v>N</v>
          </cell>
          <cell r="EY403" t="str">
            <v>S</v>
          </cell>
          <cell r="EZ403" t="str">
            <v>B+</v>
          </cell>
          <cell r="FA403" t="str">
            <v>NR</v>
          </cell>
          <cell r="FB403" t="str">
            <v>NR</v>
          </cell>
          <cell r="FC403" t="str">
            <v>NR</v>
          </cell>
          <cell r="FD403" t="str">
            <v>NR</v>
          </cell>
          <cell r="FE403" t="str">
            <v>NR</v>
          </cell>
          <cell r="FF403" t="str">
            <v>NT</v>
          </cell>
          <cell r="FG403" t="str">
            <v>NR</v>
          </cell>
          <cell r="FH403" t="str">
            <v>NR</v>
          </cell>
          <cell r="FI403" t="str">
            <v>NR</v>
          </cell>
          <cell r="FJ403" t="str">
            <v>NR</v>
          </cell>
          <cell r="FK403" t="str">
            <v>NR</v>
          </cell>
          <cell r="FL403" t="str">
            <v>NR</v>
          </cell>
          <cell r="FM403" t="str">
            <v>NT</v>
          </cell>
          <cell r="FN403">
            <v>14.3</v>
          </cell>
          <cell r="FO403" t="str">
            <v>NA</v>
          </cell>
          <cell r="FP403" t="b">
            <v>0</v>
          </cell>
          <cell r="FR403" t="str">
            <v>M</v>
          </cell>
          <cell r="FS403">
            <v>43</v>
          </cell>
          <cell r="FT403" t="str">
            <v>HIGH</v>
          </cell>
          <cell r="FU403">
            <v>0.28524370272559302</v>
          </cell>
          <cell r="FV403">
            <v>45.560849862536202</v>
          </cell>
          <cell r="FW403">
            <v>61.752048984350999</v>
          </cell>
          <cell r="FX403">
            <v>225</v>
          </cell>
          <cell r="FY403">
            <v>69</v>
          </cell>
          <cell r="FZ403">
            <v>33.2230623818526</v>
          </cell>
          <cell r="GA403">
            <v>1</v>
          </cell>
          <cell r="GB403">
            <v>0.25</v>
          </cell>
          <cell r="GC403">
            <v>52.2</v>
          </cell>
          <cell r="GD403">
            <v>21.9</v>
          </cell>
          <cell r="GE403">
            <v>0.39</v>
          </cell>
          <cell r="GF403">
            <v>57.2</v>
          </cell>
          <cell r="GG403">
            <v>46.9</v>
          </cell>
          <cell r="GH403">
            <v>0.48</v>
          </cell>
          <cell r="GI403">
            <v>59.9</v>
          </cell>
          <cell r="GJ403">
            <v>46.3</v>
          </cell>
          <cell r="GK403">
            <v>1.49</v>
          </cell>
          <cell r="GL403">
            <v>52.4</v>
          </cell>
          <cell r="GM403">
            <v>52.8</v>
          </cell>
          <cell r="GN403" t="str">
            <v>CAUCASIAN</v>
          </cell>
          <cell r="GO403">
            <v>-0.36319299999999999</v>
          </cell>
          <cell r="GP403" t="str">
            <v>NA</v>
          </cell>
          <cell r="GQ403">
            <v>-0.12109399999999999</v>
          </cell>
          <cell r="GR403" t="str">
            <v>NA</v>
          </cell>
          <cell r="GS403">
            <v>2</v>
          </cell>
          <cell r="GT403">
            <v>129317341114</v>
          </cell>
          <cell r="GU403" t="str">
            <v>RO014680 0018</v>
          </cell>
          <cell r="GV403" t="str">
            <v>Recall Set R S-Samples-RO014680 0018</v>
          </cell>
          <cell r="GW403">
            <v>132640</v>
          </cell>
          <cell r="GX403">
            <v>8720.58</v>
          </cell>
          <cell r="GY403">
            <v>1007</v>
          </cell>
          <cell r="GZ403">
            <v>66.209999999999994</v>
          </cell>
          <cell r="HA403">
            <v>2</v>
          </cell>
          <cell r="HB403">
            <v>0.13</v>
          </cell>
          <cell r="HC403">
            <v>44</v>
          </cell>
          <cell r="HD403">
            <v>2.89</v>
          </cell>
          <cell r="HE403">
            <v>87300</v>
          </cell>
        </row>
        <row r="404">
          <cell r="B404">
            <v>35007710870</v>
          </cell>
          <cell r="C404" t="str">
            <v>W08591400623500</v>
          </cell>
          <cell r="D404" t="str">
            <v>RO014254 0001</v>
          </cell>
          <cell r="E404" t="str">
            <v>RO014254 0001</v>
          </cell>
          <cell r="F404" t="str">
            <v>RO014254</v>
          </cell>
          <cell r="G404" t="str">
            <v>RO014254 0018</v>
          </cell>
          <cell r="H404" t="str">
            <v>RO014254</v>
          </cell>
          <cell r="I404">
            <v>18</v>
          </cell>
          <cell r="J404">
            <v>155103573</v>
          </cell>
          <cell r="K404">
            <v>2</v>
          </cell>
          <cell r="L404">
            <v>104718681247</v>
          </cell>
          <cell r="M404" t="str">
            <v>Recall</v>
          </cell>
          <cell r="N404" t="str">
            <v>Recall D10</v>
          </cell>
          <cell r="O404" t="str">
            <v>Matrix tube</v>
          </cell>
          <cell r="P404" t="str">
            <v>Supernate</v>
          </cell>
          <cell r="Q404">
            <v>5527</v>
          </cell>
          <cell r="R404">
            <v>9</v>
          </cell>
          <cell r="S404">
            <v>15</v>
          </cell>
          <cell r="T404" t="str">
            <v>NA</v>
          </cell>
          <cell r="U404" t="str">
            <v>F</v>
          </cell>
          <cell r="V404" t="b">
            <v>1</v>
          </cell>
          <cell r="W404">
            <v>18</v>
          </cell>
          <cell r="X404" t="b">
            <v>0</v>
          </cell>
          <cell r="Y404" t="b">
            <v>0</v>
          </cell>
          <cell r="Z404" t="b">
            <v>0</v>
          </cell>
          <cell r="AA404" t="b">
            <v>0</v>
          </cell>
          <cell r="AB404" t="b">
            <v>1</v>
          </cell>
          <cell r="AC404">
            <v>108492651379</v>
          </cell>
          <cell r="AD404" t="str">
            <v>ITxM</v>
          </cell>
          <cell r="AE404" t="b">
            <v>1</v>
          </cell>
          <cell r="AF404" t="str">
            <v>CAUCASIAN_OTHER</v>
          </cell>
          <cell r="AG404">
            <v>1</v>
          </cell>
          <cell r="AH404">
            <v>1</v>
          </cell>
          <cell r="AI404">
            <v>0</v>
          </cell>
          <cell r="AJ404">
            <v>1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 t="str">
            <v>NOTHISPANICLATINO</v>
          </cell>
          <cell r="AS404" t="str">
            <v>Recall Completed</v>
          </cell>
          <cell r="AT404" t="str">
            <v>NULL</v>
          </cell>
          <cell r="AU404" t="str">
            <v>NULL</v>
          </cell>
          <cell r="AV404">
            <v>11</v>
          </cell>
          <cell r="AW404">
            <v>59</v>
          </cell>
          <cell r="AX404">
            <v>9839.9</v>
          </cell>
          <cell r="AY404">
            <v>0.23826127380000001</v>
          </cell>
          <cell r="AZ404">
            <v>313.39999999999998</v>
          </cell>
          <cell r="BA404">
            <v>8.8000000000000007</v>
          </cell>
          <cell r="BC404" t="str">
            <v>NA</v>
          </cell>
          <cell r="BD404">
            <v>39.200000000000003</v>
          </cell>
          <cell r="BE404" t="str">
            <v>glad9</v>
          </cell>
          <cell r="BF404" t="str">
            <v>CPD;AS1</v>
          </cell>
          <cell r="BG404" t="str">
            <v>Pitt</v>
          </cell>
          <cell r="BH404">
            <v>497</v>
          </cell>
          <cell r="BI404">
            <v>2</v>
          </cell>
          <cell r="BJ404">
            <v>5</v>
          </cell>
          <cell r="BK404">
            <v>1</v>
          </cell>
          <cell r="BL404">
            <v>158</v>
          </cell>
          <cell r="BM404" t="str">
            <v>N</v>
          </cell>
          <cell r="BN404" t="str">
            <v>NA</v>
          </cell>
          <cell r="BO404" t="str">
            <v>N</v>
          </cell>
          <cell r="BP404">
            <v>608</v>
          </cell>
          <cell r="BQ404" t="str">
            <v>E</v>
          </cell>
          <cell r="BR404" t="str">
            <v>N</v>
          </cell>
          <cell r="BS404" t="str">
            <v>N</v>
          </cell>
          <cell r="BT404">
            <v>0</v>
          </cell>
          <cell r="BU404" t="str">
            <v>N</v>
          </cell>
          <cell r="BV404" t="str">
            <v>W9999</v>
          </cell>
          <cell r="BW404" t="str">
            <v>N</v>
          </cell>
          <cell r="BX404" t="str">
            <v>NA</v>
          </cell>
          <cell r="BY404">
            <v>9.6</v>
          </cell>
          <cell r="BZ404">
            <v>4.26</v>
          </cell>
          <cell r="CA404">
            <v>12.75</v>
          </cell>
          <cell r="CB404">
            <v>39.1</v>
          </cell>
          <cell r="CC404">
            <v>91.75</v>
          </cell>
          <cell r="CD404">
            <v>15.15</v>
          </cell>
          <cell r="CE404">
            <v>254.5</v>
          </cell>
          <cell r="CF404" t="str">
            <v>Y</v>
          </cell>
          <cell r="CG404" t="str">
            <v>N</v>
          </cell>
          <cell r="CH404" t="str">
            <v>Resting</v>
          </cell>
          <cell r="CI404" t="str">
            <v>Y</v>
          </cell>
          <cell r="CM404" t="str">
            <v>Y</v>
          </cell>
          <cell r="CP404" t="str">
            <v xml:space="preserve">Usually </v>
          </cell>
          <cell r="CQ404" t="str">
            <v>N</v>
          </cell>
          <cell r="CS404" t="str">
            <v>N</v>
          </cell>
          <cell r="CY404" t="str">
            <v>N</v>
          </cell>
          <cell r="DR404" t="str">
            <v>Y</v>
          </cell>
          <cell r="DX404" t="str">
            <v>Y</v>
          </cell>
          <cell r="DY404" t="str">
            <v>N</v>
          </cell>
          <cell r="DZ404" t="str">
            <v>Y</v>
          </cell>
          <cell r="EA404" t="str">
            <v>Daily</v>
          </cell>
          <cell r="EB404" t="str">
            <v>N</v>
          </cell>
          <cell r="EC404" t="str">
            <v>N</v>
          </cell>
          <cell r="ED404" t="str">
            <v>Y</v>
          </cell>
          <cell r="EL404">
            <v>0</v>
          </cell>
          <cell r="EN404" t="str">
            <v>N</v>
          </cell>
          <cell r="EO404">
            <v>0</v>
          </cell>
          <cell r="EQ404">
            <v>49</v>
          </cell>
          <cell r="ER404">
            <v>10</v>
          </cell>
          <cell r="ES404">
            <v>14</v>
          </cell>
          <cell r="ET404" t="str">
            <v>T</v>
          </cell>
          <cell r="EU404" t="str">
            <v>M</v>
          </cell>
          <cell r="EV404" t="str">
            <v>H</v>
          </cell>
          <cell r="EW404" t="str">
            <v>WB</v>
          </cell>
          <cell r="EX404" t="str">
            <v>N</v>
          </cell>
          <cell r="EY404" t="str">
            <v>S</v>
          </cell>
          <cell r="EZ404" t="str">
            <v>O+</v>
          </cell>
          <cell r="FA404" t="str">
            <v>NT</v>
          </cell>
          <cell r="FB404" t="str">
            <v>NR</v>
          </cell>
          <cell r="FC404" t="str">
            <v>NR</v>
          </cell>
          <cell r="FD404" t="str">
            <v>NR</v>
          </cell>
          <cell r="FE404" t="str">
            <v>NR</v>
          </cell>
          <cell r="FF404" t="str">
            <v>NT</v>
          </cell>
          <cell r="FG404" t="str">
            <v>NR</v>
          </cell>
          <cell r="FH404" t="str">
            <v>NR</v>
          </cell>
          <cell r="FI404" t="str">
            <v>NR</v>
          </cell>
          <cell r="FJ404" t="str">
            <v>NR</v>
          </cell>
          <cell r="FK404" t="str">
            <v>NR</v>
          </cell>
          <cell r="FL404" t="str">
            <v>NR</v>
          </cell>
          <cell r="FM404" t="str">
            <v>NT</v>
          </cell>
          <cell r="FN404">
            <v>13.9</v>
          </cell>
          <cell r="FO404" t="str">
            <v>NA</v>
          </cell>
          <cell r="FP404" t="b">
            <v>1</v>
          </cell>
          <cell r="FQ404" t="str">
            <v>2013-12-13;2014-02-12;2014-04-16</v>
          </cell>
          <cell r="FR404" t="str">
            <v>F</v>
          </cell>
          <cell r="FS404">
            <v>45</v>
          </cell>
          <cell r="FT404" t="str">
            <v>OTHER</v>
          </cell>
          <cell r="FU404">
            <v>0.212033398961643</v>
          </cell>
          <cell r="FV404">
            <v>5.2334320132973602</v>
          </cell>
          <cell r="FW404">
            <v>38.862192159496203</v>
          </cell>
          <cell r="FX404">
            <v>158</v>
          </cell>
          <cell r="FY404">
            <v>61</v>
          </cell>
          <cell r="FZ404">
            <v>29.850577801666201</v>
          </cell>
          <cell r="GA404">
            <v>1</v>
          </cell>
          <cell r="GB404">
            <v>7.0000000000000007E-2</v>
          </cell>
          <cell r="GC404">
            <v>9.3000000000000007</v>
          </cell>
          <cell r="GD404">
            <v>17</v>
          </cell>
          <cell r="GE404">
            <v>0.08</v>
          </cell>
          <cell r="GF404">
            <v>13.3</v>
          </cell>
          <cell r="GG404">
            <v>20.399999999999999</v>
          </cell>
          <cell r="GH404">
            <v>0.19</v>
          </cell>
          <cell r="GI404">
            <v>11.5</v>
          </cell>
          <cell r="GJ404">
            <v>9.3000000000000007</v>
          </cell>
          <cell r="GK404">
            <v>0.28000000000000003</v>
          </cell>
          <cell r="GL404">
            <v>10.7</v>
          </cell>
          <cell r="GM404">
            <v>36</v>
          </cell>
          <cell r="GN404" t="str">
            <v>other</v>
          </cell>
          <cell r="GO404" t="str">
            <v>NA</v>
          </cell>
          <cell r="GP404">
            <v>6.6522999999999999E-2</v>
          </cell>
          <cell r="GQ404" t="str">
            <v>NA</v>
          </cell>
          <cell r="GR404">
            <v>0.13139400000000001</v>
          </cell>
          <cell r="GS404">
            <v>2</v>
          </cell>
          <cell r="GT404">
            <v>104589951407</v>
          </cell>
          <cell r="GU404" t="str">
            <v>RO014254 0018</v>
          </cell>
          <cell r="GV404" t="str">
            <v>Recall Set B-Samples-RO014254 0018</v>
          </cell>
          <cell r="GW404">
            <v>70448</v>
          </cell>
          <cell r="GX404">
            <v>5427.43</v>
          </cell>
          <cell r="GY404">
            <v>887</v>
          </cell>
          <cell r="GZ404">
            <v>68.34</v>
          </cell>
          <cell r="HA404">
            <v>2</v>
          </cell>
          <cell r="HB404">
            <v>0.15</v>
          </cell>
          <cell r="HC404">
            <v>40</v>
          </cell>
          <cell r="HD404">
            <v>3.08</v>
          </cell>
          <cell r="HE404">
            <v>367000</v>
          </cell>
        </row>
        <row r="405">
          <cell r="B405">
            <v>35007710961</v>
          </cell>
          <cell r="C405" t="str">
            <v>W08591400626000</v>
          </cell>
          <cell r="D405" t="str">
            <v>RO014255 0001</v>
          </cell>
          <cell r="E405" t="str">
            <v>RO014255 0001</v>
          </cell>
          <cell r="F405" t="str">
            <v>RO014255</v>
          </cell>
          <cell r="G405" t="str">
            <v>RO014255 0018</v>
          </cell>
          <cell r="H405" t="str">
            <v>RO014255</v>
          </cell>
          <cell r="I405">
            <v>18</v>
          </cell>
          <cell r="J405">
            <v>155103646</v>
          </cell>
          <cell r="K405">
            <v>2</v>
          </cell>
          <cell r="L405">
            <v>138205291210</v>
          </cell>
          <cell r="M405" t="str">
            <v>Recall</v>
          </cell>
          <cell r="N405" t="str">
            <v>Recall D10</v>
          </cell>
          <cell r="O405" t="str">
            <v>Matrix tube</v>
          </cell>
          <cell r="P405" t="str">
            <v>Supernate</v>
          </cell>
          <cell r="Q405">
            <v>5527</v>
          </cell>
          <cell r="R405">
            <v>11</v>
          </cell>
          <cell r="S405">
            <v>15</v>
          </cell>
          <cell r="T405" t="str">
            <v>NA</v>
          </cell>
          <cell r="U405" t="str">
            <v>F</v>
          </cell>
          <cell r="V405" t="b">
            <v>1</v>
          </cell>
          <cell r="W405">
            <v>18</v>
          </cell>
          <cell r="X405" t="b">
            <v>0</v>
          </cell>
          <cell r="Y405" t="b">
            <v>0</v>
          </cell>
          <cell r="Z405" t="b">
            <v>0</v>
          </cell>
          <cell r="AA405" t="b">
            <v>0</v>
          </cell>
          <cell r="AB405" t="b">
            <v>1</v>
          </cell>
          <cell r="AC405">
            <v>150518921327</v>
          </cell>
          <cell r="AD405" t="str">
            <v>ITxM</v>
          </cell>
          <cell r="AE405" t="b">
            <v>1</v>
          </cell>
          <cell r="AF405" t="str">
            <v>CAUCASIAN_OTHER</v>
          </cell>
          <cell r="AG405">
            <v>1</v>
          </cell>
          <cell r="AH405">
            <v>1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1</v>
          </cell>
          <cell r="AO405">
            <v>0</v>
          </cell>
          <cell r="AP405">
            <v>0</v>
          </cell>
          <cell r="AQ405">
            <v>0</v>
          </cell>
          <cell r="AR405" t="str">
            <v>NOTHISPANICLATINO</v>
          </cell>
          <cell r="AS405" t="str">
            <v>Recall Completed</v>
          </cell>
          <cell r="AT405" t="str">
            <v>NULL</v>
          </cell>
          <cell r="AU405" t="str">
            <v>NULL</v>
          </cell>
          <cell r="AV405">
            <v>12</v>
          </cell>
          <cell r="AW405">
            <v>59.5</v>
          </cell>
          <cell r="AX405">
            <v>10462</v>
          </cell>
          <cell r="AY405">
            <v>0.16823349369999999</v>
          </cell>
          <cell r="AZ405">
            <v>320.2</v>
          </cell>
          <cell r="BA405">
            <v>15</v>
          </cell>
          <cell r="BC405" t="str">
            <v>NA</v>
          </cell>
          <cell r="BD405">
            <v>45</v>
          </cell>
          <cell r="BE405" t="str">
            <v>glad9</v>
          </cell>
          <cell r="BF405" t="str">
            <v>CPD;AS1</v>
          </cell>
          <cell r="BG405" t="str">
            <v>Pitt</v>
          </cell>
          <cell r="BH405" t="str">
            <v>Inf</v>
          </cell>
          <cell r="BI405">
            <v>0</v>
          </cell>
          <cell r="BJ405">
            <v>5</v>
          </cell>
          <cell r="BK405">
            <v>9</v>
          </cell>
          <cell r="BL405">
            <v>170</v>
          </cell>
          <cell r="BM405" t="str">
            <v>N</v>
          </cell>
          <cell r="BN405" t="str">
            <v>NA</v>
          </cell>
          <cell r="BO405" t="str">
            <v>Y</v>
          </cell>
          <cell r="BP405">
            <v>840</v>
          </cell>
          <cell r="BQ405" t="str">
            <v>E</v>
          </cell>
          <cell r="BR405" t="str">
            <v>N</v>
          </cell>
          <cell r="BT405" t="str">
            <v>NA</v>
          </cell>
          <cell r="BU405" t="str">
            <v>N</v>
          </cell>
          <cell r="BV405" t="str">
            <v>W9999</v>
          </cell>
          <cell r="BW405" t="str">
            <v>Y</v>
          </cell>
          <cell r="BX405">
            <v>0</v>
          </cell>
          <cell r="BY405">
            <v>9.4499999999999993</v>
          </cell>
          <cell r="BZ405">
            <v>5.64</v>
          </cell>
          <cell r="CA405">
            <v>15.65</v>
          </cell>
          <cell r="CB405">
            <v>47.45</v>
          </cell>
          <cell r="CC405">
            <v>84.2</v>
          </cell>
          <cell r="CD405">
            <v>13.95</v>
          </cell>
          <cell r="CE405">
            <v>224</v>
          </cell>
          <cell r="CF405" t="str">
            <v>N</v>
          </cell>
          <cell r="CG405" t="str">
            <v>N</v>
          </cell>
          <cell r="CS405" t="str">
            <v>N</v>
          </cell>
          <cell r="CY405" t="str">
            <v>N</v>
          </cell>
          <cell r="DW405" t="str">
            <v>Y</v>
          </cell>
          <cell r="DX405" t="str">
            <v>N</v>
          </cell>
          <cell r="DZ405" t="str">
            <v>N</v>
          </cell>
          <cell r="EC405" t="str">
            <v>N</v>
          </cell>
          <cell r="EL405">
            <v>0</v>
          </cell>
          <cell r="EO405">
            <v>0</v>
          </cell>
          <cell r="EQ405">
            <v>153</v>
          </cell>
          <cell r="ER405">
            <v>11</v>
          </cell>
          <cell r="ES405">
            <v>8</v>
          </cell>
          <cell r="ET405" t="str">
            <v>B</v>
          </cell>
          <cell r="EU405" t="str">
            <v>M</v>
          </cell>
          <cell r="EV405" t="str">
            <v>H</v>
          </cell>
          <cell r="EW405" t="str">
            <v>WB</v>
          </cell>
          <cell r="EX405" t="str">
            <v>N</v>
          </cell>
          <cell r="EY405" t="str">
            <v>S</v>
          </cell>
          <cell r="EZ405" t="str">
            <v>B+</v>
          </cell>
          <cell r="FA405" t="str">
            <v>NR</v>
          </cell>
          <cell r="FB405" t="str">
            <v>NR</v>
          </cell>
          <cell r="FC405" t="str">
            <v>NR</v>
          </cell>
          <cell r="FD405" t="str">
            <v>NR</v>
          </cell>
          <cell r="FE405" t="str">
            <v>NR</v>
          </cell>
          <cell r="FF405" t="str">
            <v>NT</v>
          </cell>
          <cell r="FG405" t="str">
            <v>NR</v>
          </cell>
          <cell r="FH405" t="str">
            <v>NR</v>
          </cell>
          <cell r="FI405" t="str">
            <v>NR</v>
          </cell>
          <cell r="FJ405" t="str">
            <v>NR</v>
          </cell>
          <cell r="FK405" t="str">
            <v>NR</v>
          </cell>
          <cell r="FL405" t="str">
            <v>NR</v>
          </cell>
          <cell r="FM405" t="str">
            <v>NR</v>
          </cell>
          <cell r="FN405">
            <v>17.5</v>
          </cell>
          <cell r="FO405" t="str">
            <v>NA</v>
          </cell>
          <cell r="FP405" t="b">
            <v>0</v>
          </cell>
          <cell r="FR405" t="str">
            <v>M</v>
          </cell>
          <cell r="FS405">
            <v>38</v>
          </cell>
          <cell r="FT405" t="str">
            <v>CAUCASIAN</v>
          </cell>
          <cell r="FU405">
            <v>0.15119921028743499</v>
          </cell>
          <cell r="FV405">
            <v>11.243768327366601</v>
          </cell>
          <cell r="FW405">
            <v>44.869484900860797</v>
          </cell>
          <cell r="FX405">
            <v>170</v>
          </cell>
          <cell r="FY405">
            <v>69</v>
          </cell>
          <cell r="FZ405">
            <v>25.101869355177499</v>
          </cell>
          <cell r="GA405">
            <v>1</v>
          </cell>
          <cell r="GB405">
            <v>0.1</v>
          </cell>
          <cell r="GC405">
            <v>13</v>
          </cell>
          <cell r="GD405">
            <v>17.7</v>
          </cell>
          <cell r="GE405">
            <v>0.13</v>
          </cell>
          <cell r="GF405">
            <v>17.899999999999999</v>
          </cell>
          <cell r="GG405">
            <v>10.1</v>
          </cell>
          <cell r="GH405">
            <v>0.23</v>
          </cell>
          <cell r="GI405">
            <v>17.2</v>
          </cell>
          <cell r="GJ405">
            <v>10.7</v>
          </cell>
          <cell r="GK405">
            <v>0.31</v>
          </cell>
          <cell r="GL405">
            <v>15</v>
          </cell>
          <cell r="GM405">
            <v>39.799999999999997</v>
          </cell>
          <cell r="GN405" t="str">
            <v>CAUCASIAN</v>
          </cell>
          <cell r="GO405">
            <v>0.25764599999999999</v>
          </cell>
          <cell r="GP405" t="str">
            <v>NA</v>
          </cell>
          <cell r="GQ405">
            <v>1.03E-2</v>
          </cell>
          <cell r="GR405" t="str">
            <v>NA</v>
          </cell>
          <cell r="GS405">
            <v>2</v>
          </cell>
          <cell r="GT405">
            <v>140830791071</v>
          </cell>
          <cell r="GU405" t="str">
            <v>RO014255 0018</v>
          </cell>
          <cell r="GV405" t="str">
            <v>Recall Set B-Samples-RO014255 0018</v>
          </cell>
          <cell r="GW405">
            <v>94456</v>
          </cell>
          <cell r="GX405">
            <v>7305.18</v>
          </cell>
          <cell r="GY405">
            <v>1525</v>
          </cell>
          <cell r="GZ405">
            <v>117.94</v>
          </cell>
          <cell r="HA405">
            <v>2</v>
          </cell>
          <cell r="HB405">
            <v>0.15</v>
          </cell>
          <cell r="HC405">
            <v>115</v>
          </cell>
          <cell r="HD405">
            <v>8.89</v>
          </cell>
          <cell r="HE405">
            <v>220000</v>
          </cell>
        </row>
        <row r="406">
          <cell r="B406">
            <v>35007710995</v>
          </cell>
          <cell r="C406" t="str">
            <v>W08431400260400</v>
          </cell>
          <cell r="D406" t="str">
            <v>RO014271 0001</v>
          </cell>
          <cell r="E406" t="str">
            <v>RO014271 0001</v>
          </cell>
          <cell r="F406" t="str">
            <v>RO014271</v>
          </cell>
          <cell r="G406" t="str">
            <v>RO014271 0018</v>
          </cell>
          <cell r="H406" t="str">
            <v>RO014271</v>
          </cell>
          <cell r="I406">
            <v>18</v>
          </cell>
          <cell r="J406">
            <v>155105376</v>
          </cell>
          <cell r="K406">
            <v>2</v>
          </cell>
          <cell r="L406">
            <v>150052591286</v>
          </cell>
          <cell r="M406" t="str">
            <v>Recall</v>
          </cell>
          <cell r="N406" t="str">
            <v>Recall D10</v>
          </cell>
          <cell r="O406" t="str">
            <v>Matrix tube</v>
          </cell>
          <cell r="P406" t="str">
            <v>Supernate</v>
          </cell>
          <cell r="Q406">
            <v>5529</v>
          </cell>
          <cell r="R406">
            <v>3</v>
          </cell>
          <cell r="S406">
            <v>15</v>
          </cell>
          <cell r="T406" t="str">
            <v>NA</v>
          </cell>
          <cell r="U406" t="str">
            <v>D</v>
          </cell>
          <cell r="V406" t="b">
            <v>1</v>
          </cell>
          <cell r="W406">
            <v>18</v>
          </cell>
          <cell r="X406" t="b">
            <v>0</v>
          </cell>
          <cell r="Y406" t="b">
            <v>0</v>
          </cell>
          <cell r="Z406" t="b">
            <v>0</v>
          </cell>
          <cell r="AA406" t="b">
            <v>0</v>
          </cell>
          <cell r="AB406" t="b">
            <v>1</v>
          </cell>
          <cell r="AC406">
            <v>150469291422</v>
          </cell>
          <cell r="AD406" t="str">
            <v>ITxM</v>
          </cell>
          <cell r="AE406" t="b">
            <v>1</v>
          </cell>
          <cell r="AF406" t="str">
            <v>HIGH</v>
          </cell>
          <cell r="AG406">
            <v>1</v>
          </cell>
          <cell r="AH406">
            <v>1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1</v>
          </cell>
          <cell r="AO406">
            <v>0</v>
          </cell>
          <cell r="AP406">
            <v>0</v>
          </cell>
          <cell r="AQ406">
            <v>0</v>
          </cell>
          <cell r="AR406" t="str">
            <v>NOTHISPANICLATINO</v>
          </cell>
          <cell r="AS406" t="str">
            <v>Recall Completed</v>
          </cell>
          <cell r="AT406" t="str">
            <v>NULL</v>
          </cell>
          <cell r="AU406" t="str">
            <v>NULL</v>
          </cell>
          <cell r="AV406">
            <v>12</v>
          </cell>
          <cell r="AW406">
            <v>57</v>
          </cell>
          <cell r="AX406">
            <v>9565.4</v>
          </cell>
          <cell r="AY406">
            <v>0.87398373979999999</v>
          </cell>
          <cell r="AZ406">
            <v>315.60000000000002</v>
          </cell>
          <cell r="BA406">
            <v>30.1</v>
          </cell>
          <cell r="BC406" t="str">
            <v>NA</v>
          </cell>
          <cell r="BD406">
            <v>35.200000000000003</v>
          </cell>
          <cell r="BE406" t="str">
            <v>glad9</v>
          </cell>
          <cell r="BF406" t="str">
            <v>CPD;AS1</v>
          </cell>
          <cell r="BG406" t="str">
            <v>Pitt</v>
          </cell>
          <cell r="BH406">
            <v>63</v>
          </cell>
          <cell r="BI406">
            <v>10</v>
          </cell>
          <cell r="BJ406">
            <v>5</v>
          </cell>
          <cell r="BK406">
            <v>10</v>
          </cell>
          <cell r="BL406">
            <v>225</v>
          </cell>
          <cell r="BM406" t="str">
            <v>Y</v>
          </cell>
          <cell r="BN406">
            <v>1985</v>
          </cell>
          <cell r="BO406" t="str">
            <v>Y</v>
          </cell>
          <cell r="BP406">
            <v>840</v>
          </cell>
          <cell r="BQ406" t="str">
            <v>E</v>
          </cell>
          <cell r="BR406" t="str">
            <v>N</v>
          </cell>
          <cell r="BT406" t="str">
            <v>NA</v>
          </cell>
          <cell r="BU406" t="str">
            <v>N</v>
          </cell>
          <cell r="BV406" t="str">
            <v>W9999</v>
          </cell>
          <cell r="BW406" t="str">
            <v>N</v>
          </cell>
          <cell r="BX406" t="str">
            <v>NA</v>
          </cell>
          <cell r="BY406">
            <v>7.7</v>
          </cell>
          <cell r="BZ406">
            <v>4.82</v>
          </cell>
          <cell r="CA406">
            <v>12.65</v>
          </cell>
          <cell r="CB406">
            <v>38.700000000000003</v>
          </cell>
          <cell r="CC406">
            <v>80.25</v>
          </cell>
          <cell r="CD406">
            <v>14.65</v>
          </cell>
          <cell r="CE406">
            <v>218</v>
          </cell>
          <cell r="CF406" t="str">
            <v>N</v>
          </cell>
          <cell r="CG406" t="str">
            <v>N</v>
          </cell>
          <cell r="CS406" t="str">
            <v>N</v>
          </cell>
          <cell r="CY406" t="str">
            <v>N</v>
          </cell>
          <cell r="DW406" t="str">
            <v>Y</v>
          </cell>
          <cell r="DX406" t="str">
            <v>N</v>
          </cell>
          <cell r="DZ406" t="str">
            <v>N</v>
          </cell>
          <cell r="EC406" t="str">
            <v>N</v>
          </cell>
          <cell r="EL406">
            <v>0</v>
          </cell>
          <cell r="EO406">
            <v>0</v>
          </cell>
          <cell r="EQ406">
            <v>7</v>
          </cell>
          <cell r="ER406">
            <v>7</v>
          </cell>
          <cell r="ES406">
            <v>23</v>
          </cell>
          <cell r="ET406" t="str">
            <v>T</v>
          </cell>
          <cell r="EU406" t="str">
            <v>F</v>
          </cell>
          <cell r="EV406" t="str">
            <v>H</v>
          </cell>
          <cell r="EW406" t="str">
            <v>WB</v>
          </cell>
          <cell r="EX406" t="str">
            <v>N</v>
          </cell>
          <cell r="EY406" t="str">
            <v>S</v>
          </cell>
          <cell r="EZ406" t="str">
            <v>A+</v>
          </cell>
          <cell r="FA406" t="str">
            <v>NR</v>
          </cell>
          <cell r="FB406" t="str">
            <v>NR</v>
          </cell>
          <cell r="FC406" t="str">
            <v>NR</v>
          </cell>
          <cell r="FD406" t="str">
            <v>NR</v>
          </cell>
          <cell r="FE406" t="str">
            <v>NR</v>
          </cell>
          <cell r="FF406" t="str">
            <v>NT</v>
          </cell>
          <cell r="FG406" t="str">
            <v>NR</v>
          </cell>
          <cell r="FH406" t="str">
            <v>NR</v>
          </cell>
          <cell r="FI406" t="str">
            <v>NR</v>
          </cell>
          <cell r="FJ406" t="str">
            <v>NR</v>
          </cell>
          <cell r="FK406" t="str">
            <v>NR</v>
          </cell>
          <cell r="FL406" t="str">
            <v>NR</v>
          </cell>
          <cell r="FM406" t="str">
            <v>NT</v>
          </cell>
          <cell r="FN406">
            <v>14.8</v>
          </cell>
          <cell r="FO406" t="str">
            <v>NA</v>
          </cell>
          <cell r="FP406" t="b">
            <v>0</v>
          </cell>
          <cell r="FR406" t="str">
            <v>M</v>
          </cell>
          <cell r="FS406">
            <v>55</v>
          </cell>
          <cell r="FT406" t="str">
            <v>HIGH</v>
          </cell>
          <cell r="FU406">
            <v>0.76429509261880602</v>
          </cell>
          <cell r="FV406">
            <v>25.881845479374</v>
          </cell>
          <cell r="FW406">
            <v>34.719231648210297</v>
          </cell>
          <cell r="FX406">
            <v>225</v>
          </cell>
          <cell r="FY406">
            <v>70</v>
          </cell>
          <cell r="FZ406">
            <v>32.280612244898002</v>
          </cell>
          <cell r="GA406">
            <v>1</v>
          </cell>
          <cell r="GB406">
            <v>0.7</v>
          </cell>
          <cell r="GC406">
            <v>48.1</v>
          </cell>
          <cell r="GD406">
            <v>8.5</v>
          </cell>
          <cell r="GE406" t="str">
            <v>NA</v>
          </cell>
          <cell r="GF406" t="str">
            <v>NA</v>
          </cell>
          <cell r="GG406" t="str">
            <v>NA</v>
          </cell>
          <cell r="GH406">
            <v>1.53</v>
          </cell>
          <cell r="GI406">
            <v>41</v>
          </cell>
          <cell r="GJ406">
            <v>26.3</v>
          </cell>
          <cell r="GK406">
            <v>1.46</v>
          </cell>
          <cell r="GL406">
            <v>39.200000000000003</v>
          </cell>
          <cell r="GM406">
            <v>44.7</v>
          </cell>
          <cell r="GN406" t="str">
            <v>CAUCASIAN</v>
          </cell>
          <cell r="GO406">
            <v>-5.0050999999999998E-2</v>
          </cell>
          <cell r="GP406" t="str">
            <v>NA</v>
          </cell>
          <cell r="GQ406">
            <v>5.1500000000000001E-3</v>
          </cell>
          <cell r="GR406" t="str">
            <v>NA</v>
          </cell>
          <cell r="GS406">
            <v>2</v>
          </cell>
          <cell r="GT406">
            <v>130016321065</v>
          </cell>
          <cell r="GU406" t="str">
            <v>RO014271 0018</v>
          </cell>
          <cell r="GV406" t="str">
            <v>Recall Group C 091321-Samples-RO014271 0018</v>
          </cell>
          <cell r="GW406">
            <v>360304</v>
          </cell>
          <cell r="GX406">
            <v>23626.49</v>
          </cell>
          <cell r="GY406">
            <v>11397</v>
          </cell>
          <cell r="GZ406">
            <v>747.34</v>
          </cell>
          <cell r="HA406">
            <v>8</v>
          </cell>
          <cell r="HB406">
            <v>0.52</v>
          </cell>
          <cell r="HC406">
            <v>1769</v>
          </cell>
          <cell r="HD406">
            <v>116</v>
          </cell>
          <cell r="HE406">
            <v>2640000</v>
          </cell>
        </row>
        <row r="407">
          <cell r="B407">
            <v>35007711084</v>
          </cell>
          <cell r="C407" t="str">
            <v>W08531400343300</v>
          </cell>
          <cell r="D407" t="str">
            <v>RO014267 0001</v>
          </cell>
          <cell r="E407" t="str">
            <v>RO014267 0001</v>
          </cell>
          <cell r="F407" t="str">
            <v>RO014267</v>
          </cell>
          <cell r="G407" t="str">
            <v>RO014267 0018</v>
          </cell>
          <cell r="H407" t="str">
            <v>RO014267</v>
          </cell>
          <cell r="I407">
            <v>18</v>
          </cell>
          <cell r="J407">
            <v>155103309</v>
          </cell>
          <cell r="K407">
            <v>2</v>
          </cell>
          <cell r="L407">
            <v>140906891530</v>
          </cell>
          <cell r="M407" t="str">
            <v>Recall</v>
          </cell>
          <cell r="N407" t="str">
            <v>Recall D10</v>
          </cell>
          <cell r="O407" t="str">
            <v>Matrix tube</v>
          </cell>
          <cell r="P407" t="str">
            <v>Supernate</v>
          </cell>
          <cell r="Q407">
            <v>5528</v>
          </cell>
          <cell r="R407">
            <v>5</v>
          </cell>
          <cell r="S407">
            <v>15</v>
          </cell>
          <cell r="T407" t="str">
            <v>NA</v>
          </cell>
          <cell r="U407" t="str">
            <v>B</v>
          </cell>
          <cell r="V407" t="b">
            <v>1</v>
          </cell>
          <cell r="W407">
            <v>18</v>
          </cell>
          <cell r="X407" t="b">
            <v>0</v>
          </cell>
          <cell r="Y407" t="b">
            <v>0</v>
          </cell>
          <cell r="Z407" t="b">
            <v>0</v>
          </cell>
          <cell r="AA407" t="b">
            <v>0</v>
          </cell>
          <cell r="AB407" t="b">
            <v>1</v>
          </cell>
          <cell r="AC407">
            <v>114849741293</v>
          </cell>
          <cell r="AD407" t="str">
            <v>ITxM</v>
          </cell>
          <cell r="AE407" t="b">
            <v>1</v>
          </cell>
          <cell r="AF407" t="str">
            <v>HIGH</v>
          </cell>
          <cell r="AG407">
            <v>1</v>
          </cell>
          <cell r="AH407">
            <v>1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1</v>
          </cell>
          <cell r="AO407">
            <v>0</v>
          </cell>
          <cell r="AP407">
            <v>0</v>
          </cell>
          <cell r="AQ407">
            <v>0</v>
          </cell>
          <cell r="AR407" t="str">
            <v>NOTHISPANICLATINO</v>
          </cell>
          <cell r="AS407" t="str">
            <v>Recall Completed</v>
          </cell>
          <cell r="AT407" t="str">
            <v>NULL</v>
          </cell>
          <cell r="AU407" t="str">
            <v>NULL</v>
          </cell>
          <cell r="AV407">
            <v>13.5</v>
          </cell>
          <cell r="AW407">
            <v>58</v>
          </cell>
          <cell r="AX407">
            <v>9556.2999999999993</v>
          </cell>
          <cell r="AY407">
            <v>0.51268549549999998</v>
          </cell>
          <cell r="AZ407">
            <v>291.60000000000002</v>
          </cell>
          <cell r="BA407">
            <v>55.7</v>
          </cell>
          <cell r="BC407" t="str">
            <v>NA</v>
          </cell>
          <cell r="BD407">
            <v>10.199999999999999</v>
          </cell>
          <cell r="BE407" t="str">
            <v>glad10</v>
          </cell>
          <cell r="BF407" t="str">
            <v>CPD;AS1</v>
          </cell>
          <cell r="BG407" t="str">
            <v>Pitt</v>
          </cell>
          <cell r="BH407">
            <v>63</v>
          </cell>
          <cell r="BI407">
            <v>9</v>
          </cell>
          <cell r="BJ407">
            <v>5</v>
          </cell>
          <cell r="BK407">
            <v>8</v>
          </cell>
          <cell r="BL407">
            <v>216</v>
          </cell>
          <cell r="BM407" t="str">
            <v>N</v>
          </cell>
          <cell r="BN407" t="str">
            <v>NA</v>
          </cell>
          <cell r="BO407" t="str">
            <v>Y</v>
          </cell>
          <cell r="BP407">
            <v>840</v>
          </cell>
          <cell r="BQ407">
            <v>9</v>
          </cell>
          <cell r="BR407">
            <v>9</v>
          </cell>
          <cell r="BS407" t="str">
            <v>Y</v>
          </cell>
          <cell r="BT407">
            <v>2</v>
          </cell>
          <cell r="BU407">
            <v>9</v>
          </cell>
          <cell r="BV407">
            <v>99999</v>
          </cell>
          <cell r="BW407" t="str">
            <v>N</v>
          </cell>
          <cell r="BX407" t="str">
            <v>NA</v>
          </cell>
          <cell r="BY407">
            <v>6.95</v>
          </cell>
          <cell r="BZ407">
            <v>5.18</v>
          </cell>
          <cell r="CA407">
            <v>12</v>
          </cell>
          <cell r="CB407">
            <v>37.700000000000003</v>
          </cell>
          <cell r="CC407">
            <v>72.75</v>
          </cell>
          <cell r="CD407">
            <v>17.100000000000001</v>
          </cell>
          <cell r="CE407">
            <v>253.5</v>
          </cell>
          <cell r="CF407" t="str">
            <v>N</v>
          </cell>
          <cell r="CG407" t="str">
            <v>N</v>
          </cell>
          <cell r="CS407" t="str">
            <v>N</v>
          </cell>
          <cell r="CY407" t="str">
            <v>N</v>
          </cell>
          <cell r="DQ407" t="str">
            <v>Y</v>
          </cell>
          <cell r="DX407" t="str">
            <v>N</v>
          </cell>
          <cell r="DY407" t="str">
            <v>N</v>
          </cell>
          <cell r="DZ407" t="str">
            <v>N</v>
          </cell>
          <cell r="EC407" t="str">
            <v>N</v>
          </cell>
          <cell r="EG407" t="str">
            <v>Y</v>
          </cell>
          <cell r="EL407">
            <v>56</v>
          </cell>
          <cell r="EN407" t="str">
            <v xml:space="preserve">Y </v>
          </cell>
          <cell r="EO407">
            <v>2</v>
          </cell>
          <cell r="EQ407">
            <v>4.8316287583097699</v>
          </cell>
          <cell r="ER407">
            <v>7</v>
          </cell>
          <cell r="ES407">
            <v>12</v>
          </cell>
          <cell r="ET407" t="str">
            <v>T</v>
          </cell>
          <cell r="EU407" t="str">
            <v>F</v>
          </cell>
          <cell r="EV407" t="str">
            <v>H</v>
          </cell>
          <cell r="EW407" t="str">
            <v>WB</v>
          </cell>
          <cell r="EX407" t="str">
            <v>N</v>
          </cell>
          <cell r="EY407" t="str">
            <v>S</v>
          </cell>
          <cell r="EZ407" t="str">
            <v>O+</v>
          </cell>
          <cell r="FA407" t="str">
            <v>NT</v>
          </cell>
          <cell r="FB407" t="str">
            <v>NR</v>
          </cell>
          <cell r="FC407" t="str">
            <v>NR</v>
          </cell>
          <cell r="FD407" t="str">
            <v>NR</v>
          </cell>
          <cell r="FE407" t="str">
            <v>NR</v>
          </cell>
          <cell r="FF407" t="str">
            <v>NT</v>
          </cell>
          <cell r="FG407" t="str">
            <v>NR</v>
          </cell>
          <cell r="FH407" t="str">
            <v>NR</v>
          </cell>
          <cell r="FI407" t="str">
            <v>NR</v>
          </cell>
          <cell r="FJ407" t="str">
            <v>NR</v>
          </cell>
          <cell r="FK407" t="str">
            <v>NR</v>
          </cell>
          <cell r="FL407" t="str">
            <v>NR</v>
          </cell>
          <cell r="FM407" t="str">
            <v>NT</v>
          </cell>
          <cell r="FN407">
            <v>14.2</v>
          </cell>
          <cell r="FO407" t="str">
            <v>NA</v>
          </cell>
          <cell r="FP407" t="b">
            <v>0</v>
          </cell>
          <cell r="FR407" t="str">
            <v>F</v>
          </cell>
          <cell r="FS407">
            <v>62</v>
          </cell>
          <cell r="FT407" t="str">
            <v>HIGH</v>
          </cell>
          <cell r="FU407">
            <v>0.45042985899266402</v>
          </cell>
          <cell r="FV407">
            <v>50.698718001982499</v>
          </cell>
          <cell r="FW407">
            <v>8.8257284526731592</v>
          </cell>
          <cell r="FX407">
            <v>216</v>
          </cell>
          <cell r="FY407">
            <v>68</v>
          </cell>
          <cell r="FZ407">
            <v>32.8391003460208</v>
          </cell>
          <cell r="GA407">
            <v>1</v>
          </cell>
          <cell r="GB407">
            <v>0.4</v>
          </cell>
          <cell r="GC407">
            <v>49</v>
          </cell>
          <cell r="GD407">
            <v>3.2</v>
          </cell>
          <cell r="GE407">
            <v>0.56999999999999995</v>
          </cell>
          <cell r="GF407">
            <v>50.6</v>
          </cell>
          <cell r="GG407">
            <v>2.2000000000000002</v>
          </cell>
          <cell r="GH407">
            <v>0.97</v>
          </cell>
          <cell r="GI407">
            <v>49.6</v>
          </cell>
          <cell r="GJ407">
            <v>3.6</v>
          </cell>
          <cell r="GK407">
            <v>0.61</v>
          </cell>
          <cell r="GL407">
            <v>52.1</v>
          </cell>
          <cell r="GM407">
            <v>19.5</v>
          </cell>
          <cell r="GN407" t="str">
            <v>CAUCASIAN</v>
          </cell>
          <cell r="GO407">
            <v>-0.20433799999999999</v>
          </cell>
          <cell r="GP407" t="str">
            <v>NA</v>
          </cell>
          <cell r="GQ407">
            <v>7.0846999999999993E-2</v>
          </cell>
          <cell r="GR407" t="str">
            <v>NA</v>
          </cell>
          <cell r="GS407">
            <v>2</v>
          </cell>
          <cell r="GT407">
            <v>152874661016</v>
          </cell>
          <cell r="GU407" t="str">
            <v>RO014267 0018</v>
          </cell>
          <cell r="GV407" t="str">
            <v>Recall Set B-Samples-RO014267 0018</v>
          </cell>
          <cell r="GW407">
            <v>217008</v>
          </cell>
          <cell r="GX407">
            <v>16848.45</v>
          </cell>
          <cell r="GY407">
            <v>763</v>
          </cell>
          <cell r="GZ407">
            <v>59.24</v>
          </cell>
          <cell r="HA407">
            <v>7</v>
          </cell>
          <cell r="HB407">
            <v>0.54</v>
          </cell>
          <cell r="HC407">
            <v>679</v>
          </cell>
          <cell r="HD407">
            <v>52.72</v>
          </cell>
          <cell r="HE407">
            <v>673000</v>
          </cell>
        </row>
        <row r="408">
          <cell r="B408">
            <v>35007711365</v>
          </cell>
          <cell r="C408" t="str">
            <v>W08631500226300</v>
          </cell>
          <cell r="D408" t="str">
            <v>RO014734 0001</v>
          </cell>
          <cell r="E408" t="str">
            <v>RO014734 0001</v>
          </cell>
          <cell r="F408" t="str">
            <v>RO014734</v>
          </cell>
          <cell r="G408" t="str">
            <v>RO014734 0018</v>
          </cell>
          <cell r="H408" t="str">
            <v>RO014734</v>
          </cell>
          <cell r="I408">
            <v>18</v>
          </cell>
          <cell r="J408">
            <v>157075731</v>
          </cell>
          <cell r="K408">
            <v>2</v>
          </cell>
          <cell r="L408">
            <v>105554991384</v>
          </cell>
          <cell r="M408" t="str">
            <v>Recall</v>
          </cell>
          <cell r="N408" t="str">
            <v>Recall D10</v>
          </cell>
          <cell r="O408" t="str">
            <v>Matrix tube</v>
          </cell>
          <cell r="P408" t="str">
            <v>Supernate</v>
          </cell>
          <cell r="Q408">
            <v>5534</v>
          </cell>
          <cell r="R408">
            <v>3</v>
          </cell>
          <cell r="S408">
            <v>15</v>
          </cell>
          <cell r="T408" t="str">
            <v>NA</v>
          </cell>
          <cell r="U408" t="str">
            <v>C</v>
          </cell>
          <cell r="V408" t="b">
            <v>1</v>
          </cell>
          <cell r="W408">
            <v>18</v>
          </cell>
          <cell r="X408" t="b">
            <v>0</v>
          </cell>
          <cell r="Y408" t="b">
            <v>0</v>
          </cell>
          <cell r="Z408" t="b">
            <v>0</v>
          </cell>
          <cell r="AA408" t="b">
            <v>0</v>
          </cell>
          <cell r="AB408" t="b">
            <v>1</v>
          </cell>
          <cell r="AC408">
            <v>105829181022</v>
          </cell>
          <cell r="AD408" t="str">
            <v>ITxM</v>
          </cell>
          <cell r="AE408" t="b">
            <v>1</v>
          </cell>
          <cell r="AF408" t="str">
            <v>CAUCASIAN_OTHER</v>
          </cell>
          <cell r="AG408">
            <v>1</v>
          </cell>
          <cell r="AH408">
            <v>1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1</v>
          </cell>
          <cell r="AO408">
            <v>0</v>
          </cell>
          <cell r="AP408">
            <v>0</v>
          </cell>
          <cell r="AQ408">
            <v>0</v>
          </cell>
          <cell r="AR408" t="str">
            <v>NOTHISPANICLATINO</v>
          </cell>
          <cell r="AS408" t="str">
            <v>Recall Completed</v>
          </cell>
          <cell r="AT408" t="str">
            <v>NULL</v>
          </cell>
          <cell r="AU408" t="str">
            <v>NULL</v>
          </cell>
          <cell r="AV408">
            <v>13</v>
          </cell>
          <cell r="AW408">
            <v>61</v>
          </cell>
          <cell r="AX408">
            <v>10773.1</v>
          </cell>
          <cell r="AY408">
            <v>0.2691082803</v>
          </cell>
          <cell r="AZ408">
            <v>317.89999999999998</v>
          </cell>
          <cell r="BA408">
            <v>56.5</v>
          </cell>
          <cell r="BC408" t="str">
            <v>NA</v>
          </cell>
          <cell r="BD408">
            <v>54</v>
          </cell>
          <cell r="BE408" t="str">
            <v>glad8</v>
          </cell>
          <cell r="BF408" t="str">
            <v>CPD;AS1</v>
          </cell>
          <cell r="BG408" t="str">
            <v>Pitt</v>
          </cell>
          <cell r="BH408" t="str">
            <v>Inf</v>
          </cell>
          <cell r="BI408">
            <v>0</v>
          </cell>
          <cell r="BJ408">
            <v>5</v>
          </cell>
          <cell r="BK408">
            <v>8</v>
          </cell>
          <cell r="BL408">
            <v>195</v>
          </cell>
          <cell r="BM408" t="str">
            <v>N</v>
          </cell>
          <cell r="BN408" t="str">
            <v>NA</v>
          </cell>
          <cell r="BO408" t="str">
            <v>Y</v>
          </cell>
          <cell r="BP408">
            <v>840</v>
          </cell>
          <cell r="BQ408" t="str">
            <v>F</v>
          </cell>
          <cell r="BR408" t="str">
            <v>N</v>
          </cell>
          <cell r="BT408" t="str">
            <v>NA</v>
          </cell>
          <cell r="BU408" t="str">
            <v>N</v>
          </cell>
          <cell r="BV408" t="str">
            <v>W9999</v>
          </cell>
          <cell r="BW408" t="str">
            <v>N</v>
          </cell>
          <cell r="BX408" t="str">
            <v>NA</v>
          </cell>
          <cell r="BY408">
            <v>4.75</v>
          </cell>
          <cell r="BZ408">
            <v>5.23</v>
          </cell>
          <cell r="CA408">
            <v>15</v>
          </cell>
          <cell r="CB408">
            <v>45.45</v>
          </cell>
          <cell r="CC408">
            <v>86.9</v>
          </cell>
          <cell r="CD408">
            <v>16.600000000000001</v>
          </cell>
          <cell r="CE408">
            <v>136.5</v>
          </cell>
          <cell r="CF408" t="str">
            <v>N</v>
          </cell>
          <cell r="CG408" t="str">
            <v>N</v>
          </cell>
          <cell r="CS408" t="str">
            <v>N</v>
          </cell>
          <cell r="CY408" t="str">
            <v>N</v>
          </cell>
          <cell r="DW408" t="str">
            <v>Y</v>
          </cell>
          <cell r="DX408" t="str">
            <v>N</v>
          </cell>
          <cell r="DZ408" t="str">
            <v>N</v>
          </cell>
          <cell r="EC408" t="str">
            <v>N</v>
          </cell>
          <cell r="EL408">
            <v>0</v>
          </cell>
          <cell r="EO408">
            <v>0</v>
          </cell>
          <cell r="EQ408">
            <v>8.5</v>
          </cell>
          <cell r="ER408">
            <v>6</v>
          </cell>
          <cell r="ES408">
            <v>16</v>
          </cell>
          <cell r="ET408" t="str">
            <v>T</v>
          </cell>
          <cell r="EU408" t="str">
            <v>M</v>
          </cell>
          <cell r="EV408" t="str">
            <v>H</v>
          </cell>
          <cell r="EW408" t="str">
            <v>WB</v>
          </cell>
          <cell r="EX408" t="str">
            <v>N</v>
          </cell>
          <cell r="EY408" t="str">
            <v>S</v>
          </cell>
          <cell r="EZ408" t="str">
            <v>A+</v>
          </cell>
          <cell r="FA408" t="str">
            <v>NT</v>
          </cell>
          <cell r="FB408" t="str">
            <v>NR</v>
          </cell>
          <cell r="FC408" t="str">
            <v>NR</v>
          </cell>
          <cell r="FD408" t="str">
            <v>NR</v>
          </cell>
          <cell r="FE408" t="str">
            <v>NR</v>
          </cell>
          <cell r="FF408" t="str">
            <v>NT</v>
          </cell>
          <cell r="FG408" t="str">
            <v>NR</v>
          </cell>
          <cell r="FH408" t="str">
            <v>NR</v>
          </cell>
          <cell r="FI408" t="str">
            <v>NR</v>
          </cell>
          <cell r="FJ408" t="str">
            <v>NR</v>
          </cell>
          <cell r="FK408" t="str">
            <v>NR</v>
          </cell>
          <cell r="FL408" t="str">
            <v>NR</v>
          </cell>
          <cell r="FM408" t="str">
            <v>NR</v>
          </cell>
          <cell r="FN408">
            <v>14.6</v>
          </cell>
          <cell r="FO408" t="str">
            <v>NA</v>
          </cell>
          <cell r="FP408" t="b">
            <v>0</v>
          </cell>
          <cell r="FR408" t="str">
            <v>M</v>
          </cell>
          <cell r="FS408">
            <v>59</v>
          </cell>
          <cell r="FT408" t="str">
            <v>CAUCASIAN</v>
          </cell>
          <cell r="FU408">
            <v>0.23883065871735501</v>
          </cell>
          <cell r="FV408">
            <v>51.474245268314</v>
          </cell>
          <cell r="FW408">
            <v>54.191146051254201</v>
          </cell>
          <cell r="FX408">
            <v>195</v>
          </cell>
          <cell r="FY408">
            <v>68</v>
          </cell>
          <cell r="FZ408">
            <v>29.646410034602098</v>
          </cell>
          <cell r="GA408">
            <v>1</v>
          </cell>
          <cell r="GB408">
            <v>0.18</v>
          </cell>
          <cell r="GC408">
            <v>47.7</v>
          </cell>
          <cell r="GD408">
            <v>9.4</v>
          </cell>
          <cell r="GE408">
            <v>0.28000000000000003</v>
          </cell>
          <cell r="GF408">
            <v>57.4</v>
          </cell>
          <cell r="GG408">
            <v>31</v>
          </cell>
          <cell r="GH408">
            <v>0.43</v>
          </cell>
          <cell r="GI408">
            <v>66.099999999999994</v>
          </cell>
          <cell r="GJ408">
            <v>31.4</v>
          </cell>
          <cell r="GK408">
            <v>0.51</v>
          </cell>
          <cell r="GL408">
            <v>56.1</v>
          </cell>
          <cell r="GM408">
            <v>51.4</v>
          </cell>
          <cell r="GN408" t="str">
            <v>CAUCASIAN</v>
          </cell>
          <cell r="GO408">
            <v>-0.18612999999999999</v>
          </cell>
          <cell r="GP408" t="str">
            <v>NA</v>
          </cell>
          <cell r="GQ408">
            <v>7.0846999999999993E-2</v>
          </cell>
          <cell r="GR408" t="str">
            <v>NA</v>
          </cell>
          <cell r="GS408">
            <v>2</v>
          </cell>
          <cell r="GT408">
            <v>150520291045</v>
          </cell>
          <cell r="GU408" t="str">
            <v>RO014734 0018</v>
          </cell>
          <cell r="GV408" t="str">
            <v>Recall Group T U 092921-Group T-RO014734 0018</v>
          </cell>
          <cell r="GW408">
            <v>308048</v>
          </cell>
          <cell r="GX408">
            <v>19861.25</v>
          </cell>
          <cell r="GY408">
            <v>626</v>
          </cell>
          <cell r="GZ408">
            <v>40.36</v>
          </cell>
          <cell r="HA408">
            <v>2</v>
          </cell>
          <cell r="HB408">
            <v>0.13</v>
          </cell>
          <cell r="HC408">
            <v>202</v>
          </cell>
          <cell r="HD408">
            <v>13.02</v>
          </cell>
          <cell r="HE408">
            <v>670000</v>
          </cell>
        </row>
        <row r="409">
          <cell r="B409">
            <v>35007711498</v>
          </cell>
          <cell r="C409" t="str">
            <v>W08421400246800</v>
          </cell>
          <cell r="D409" t="str">
            <v>RO014238 0001</v>
          </cell>
          <cell r="E409" t="str">
            <v>RO014238 0001</v>
          </cell>
          <cell r="F409" t="str">
            <v>RO014238</v>
          </cell>
          <cell r="G409" t="str">
            <v>RO014238 0018</v>
          </cell>
          <cell r="H409" t="str">
            <v>RO014238</v>
          </cell>
          <cell r="I409">
            <v>18</v>
          </cell>
          <cell r="J409">
            <v>155103950</v>
          </cell>
          <cell r="K409">
            <v>2</v>
          </cell>
          <cell r="L409">
            <v>116506581454</v>
          </cell>
          <cell r="M409" t="str">
            <v>Recall</v>
          </cell>
          <cell r="N409" t="str">
            <v>Recall D10</v>
          </cell>
          <cell r="O409" t="str">
            <v>Matrix tube</v>
          </cell>
          <cell r="P409" t="str">
            <v>Supernate</v>
          </cell>
          <cell r="Q409">
            <v>5527</v>
          </cell>
          <cell r="R409">
            <v>5</v>
          </cell>
          <cell r="S409">
            <v>15</v>
          </cell>
          <cell r="T409" t="str">
            <v>NA</v>
          </cell>
          <cell r="U409" t="str">
            <v>A</v>
          </cell>
          <cell r="V409" t="b">
            <v>1</v>
          </cell>
          <cell r="W409">
            <v>18</v>
          </cell>
          <cell r="X409" t="b">
            <v>0</v>
          </cell>
          <cell r="Y409" t="b">
            <v>0</v>
          </cell>
          <cell r="Z409" t="b">
            <v>0</v>
          </cell>
          <cell r="AA409" t="b">
            <v>0</v>
          </cell>
          <cell r="AB409" t="b">
            <v>1</v>
          </cell>
          <cell r="AC409">
            <v>112542311346</v>
          </cell>
          <cell r="AD409" t="str">
            <v>ITxM</v>
          </cell>
          <cell r="AE409" t="b">
            <v>1</v>
          </cell>
          <cell r="AF409" t="str">
            <v>HIGH</v>
          </cell>
          <cell r="AG409">
            <v>1</v>
          </cell>
          <cell r="AH409">
            <v>1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1</v>
          </cell>
          <cell r="AO409">
            <v>0</v>
          </cell>
          <cell r="AP409">
            <v>0</v>
          </cell>
          <cell r="AQ409">
            <v>0</v>
          </cell>
          <cell r="AR409" t="str">
            <v>NOTHISPANICLATINO</v>
          </cell>
          <cell r="AS409" t="str">
            <v>Recall Completed</v>
          </cell>
          <cell r="AT409" t="str">
            <v>NULL</v>
          </cell>
          <cell r="AU409" t="str">
            <v>NULL</v>
          </cell>
          <cell r="AV409">
            <v>11</v>
          </cell>
          <cell r="AW409">
            <v>60</v>
          </cell>
          <cell r="AX409">
            <v>10054.9</v>
          </cell>
          <cell r="AY409">
            <v>0.67333939949999999</v>
          </cell>
          <cell r="AZ409">
            <v>330.5</v>
          </cell>
          <cell r="BA409">
            <v>39.4</v>
          </cell>
          <cell r="BC409" t="str">
            <v>NA</v>
          </cell>
          <cell r="BD409">
            <v>53.4</v>
          </cell>
          <cell r="BE409" t="str">
            <v>glad9</v>
          </cell>
          <cell r="BF409" t="str">
            <v>CPD;AS1</v>
          </cell>
          <cell r="BG409" t="str">
            <v>Pitt</v>
          </cell>
          <cell r="BH409">
            <v>56</v>
          </cell>
          <cell r="BI409">
            <v>10</v>
          </cell>
          <cell r="BJ409">
            <v>5</v>
          </cell>
          <cell r="BK409">
            <v>11</v>
          </cell>
          <cell r="BL409">
            <v>235</v>
          </cell>
          <cell r="BM409" t="str">
            <v>N</v>
          </cell>
          <cell r="BN409" t="str">
            <v>NA</v>
          </cell>
          <cell r="BO409" t="str">
            <v>Y</v>
          </cell>
          <cell r="BP409">
            <v>840</v>
          </cell>
          <cell r="BQ409" t="str">
            <v>C</v>
          </cell>
          <cell r="BR409" t="str">
            <v>N</v>
          </cell>
          <cell r="BT409" t="str">
            <v>NA</v>
          </cell>
          <cell r="BU409" t="str">
            <v>N</v>
          </cell>
          <cell r="BV409" t="str">
            <v>W9999</v>
          </cell>
          <cell r="BW409" t="str">
            <v>N</v>
          </cell>
          <cell r="BX409" t="str">
            <v>NA</v>
          </cell>
          <cell r="BY409">
            <v>7.3</v>
          </cell>
          <cell r="BZ409">
            <v>5.125</v>
          </cell>
          <cell r="CA409">
            <v>13.25</v>
          </cell>
          <cell r="CB409">
            <v>40.25</v>
          </cell>
          <cell r="CC409">
            <v>78.599999999999994</v>
          </cell>
          <cell r="CD409">
            <v>15.75</v>
          </cell>
          <cell r="CE409">
            <v>154</v>
          </cell>
          <cell r="CF409" t="str">
            <v>N</v>
          </cell>
          <cell r="CG409" t="str">
            <v>N</v>
          </cell>
          <cell r="CS409" t="str">
            <v>N</v>
          </cell>
          <cell r="CY409" t="str">
            <v>N</v>
          </cell>
          <cell r="DW409" t="str">
            <v>Y</v>
          </cell>
          <cell r="DX409" t="str">
            <v>N</v>
          </cell>
          <cell r="DZ409" t="str">
            <v>N</v>
          </cell>
          <cell r="EC409" t="str">
            <v>N</v>
          </cell>
          <cell r="EL409">
            <v>0</v>
          </cell>
          <cell r="EO409">
            <v>0</v>
          </cell>
          <cell r="EQ409">
            <v>24</v>
          </cell>
          <cell r="ER409">
            <v>2</v>
          </cell>
          <cell r="ES409">
            <v>23</v>
          </cell>
          <cell r="ET409" t="str">
            <v>T</v>
          </cell>
          <cell r="EU409" t="str">
            <v>F</v>
          </cell>
          <cell r="EV409" t="str">
            <v>H</v>
          </cell>
          <cell r="EW409" t="str">
            <v>WB</v>
          </cell>
          <cell r="EX409" t="str">
            <v>N</v>
          </cell>
          <cell r="EY409" t="str">
            <v>S</v>
          </cell>
          <cell r="EZ409" t="str">
            <v>O+</v>
          </cell>
          <cell r="FA409" t="str">
            <v>NR</v>
          </cell>
          <cell r="FB409" t="str">
            <v>NR</v>
          </cell>
          <cell r="FC409" t="str">
            <v>NR</v>
          </cell>
          <cell r="FD409" t="str">
            <v>NR</v>
          </cell>
          <cell r="FE409" t="str">
            <v>NR</v>
          </cell>
          <cell r="FF409" t="str">
            <v>NT</v>
          </cell>
          <cell r="FG409" t="str">
            <v>NR</v>
          </cell>
          <cell r="FH409" t="str">
            <v>NR</v>
          </cell>
          <cell r="FI409" t="str">
            <v>NR</v>
          </cell>
          <cell r="FJ409" t="str">
            <v>NR</v>
          </cell>
          <cell r="FK409" t="str">
            <v>NR</v>
          </cell>
          <cell r="FL409" t="str">
            <v>NR</v>
          </cell>
          <cell r="FM409" t="str">
            <v>NT</v>
          </cell>
          <cell r="FN409">
            <v>13.3</v>
          </cell>
          <cell r="FO409" t="str">
            <v>NA</v>
          </cell>
          <cell r="FP409" t="b">
            <v>0</v>
          </cell>
          <cell r="FR409" t="str">
            <v>M</v>
          </cell>
          <cell r="FS409">
            <v>57</v>
          </cell>
          <cell r="FT409" t="str">
            <v>HIGH</v>
          </cell>
          <cell r="FU409">
            <v>0.58999232824740799</v>
          </cell>
          <cell r="FV409">
            <v>34.897349950477803</v>
          </cell>
          <cell r="FW409">
            <v>53.569701974561298</v>
          </cell>
          <cell r="FX409">
            <v>235</v>
          </cell>
          <cell r="FY409">
            <v>71</v>
          </cell>
          <cell r="FZ409">
            <v>32.7722674072605</v>
          </cell>
          <cell r="GA409">
            <v>1</v>
          </cell>
          <cell r="GB409">
            <v>0.23</v>
          </cell>
          <cell r="GC409">
            <v>44.7</v>
          </cell>
          <cell r="GD409">
            <v>21.3</v>
          </cell>
          <cell r="GE409">
            <v>0.46</v>
          </cell>
          <cell r="GF409">
            <v>42.8</v>
          </cell>
          <cell r="GG409">
            <v>27</v>
          </cell>
          <cell r="GH409">
            <v>0.78</v>
          </cell>
          <cell r="GI409">
            <v>43.2</v>
          </cell>
          <cell r="GJ409">
            <v>31.9</v>
          </cell>
          <cell r="GK409">
            <v>0.55000000000000004</v>
          </cell>
          <cell r="GL409">
            <v>40.299999999999997</v>
          </cell>
          <cell r="GM409">
            <v>45.3</v>
          </cell>
          <cell r="GN409" t="str">
            <v>CAUCASIAN</v>
          </cell>
          <cell r="GO409">
            <v>-0.20536699999999999</v>
          </cell>
          <cell r="GP409" t="str">
            <v>NA</v>
          </cell>
          <cell r="GQ409">
            <v>-5.5397000000000002E-2</v>
          </cell>
          <cell r="GR409" t="str">
            <v>NA</v>
          </cell>
          <cell r="GS409">
            <v>2</v>
          </cell>
          <cell r="GT409">
            <v>107170701240</v>
          </cell>
          <cell r="GU409" t="str">
            <v>RO014238 0018</v>
          </cell>
          <cell r="GV409" t="str">
            <v>Recall Set A 090821-Samples-RO014238 0018</v>
          </cell>
          <cell r="GW409">
            <v>202648</v>
          </cell>
          <cell r="GX409">
            <v>14131.66</v>
          </cell>
          <cell r="GY409">
            <v>333</v>
          </cell>
          <cell r="GZ409">
            <v>23.22</v>
          </cell>
          <cell r="HA409">
            <v>0</v>
          </cell>
          <cell r="HB409">
            <v>0</v>
          </cell>
          <cell r="HC409">
            <v>423</v>
          </cell>
          <cell r="HD409">
            <v>29.5</v>
          </cell>
          <cell r="HE409">
            <v>599000</v>
          </cell>
        </row>
        <row r="410">
          <cell r="B410">
            <v>35007711514</v>
          </cell>
          <cell r="C410" t="str">
            <v>W08581400555700</v>
          </cell>
          <cell r="D410" t="str">
            <v>RO014217 0001</v>
          </cell>
          <cell r="E410" t="str">
            <v>RO014217 0001</v>
          </cell>
          <cell r="F410" t="str">
            <v>RO014217</v>
          </cell>
          <cell r="G410" t="str">
            <v>RO014217 0018</v>
          </cell>
          <cell r="H410" t="str">
            <v>RO014217</v>
          </cell>
          <cell r="I410">
            <v>18</v>
          </cell>
          <cell r="J410">
            <v>155103389</v>
          </cell>
          <cell r="K410">
            <v>2</v>
          </cell>
          <cell r="L410">
            <v>150253901109</v>
          </cell>
          <cell r="M410" t="str">
            <v>Recall</v>
          </cell>
          <cell r="N410" t="str">
            <v>Recall D10</v>
          </cell>
          <cell r="O410" t="str">
            <v>Matrix tube</v>
          </cell>
          <cell r="P410" t="str">
            <v>Supernate</v>
          </cell>
          <cell r="Q410">
            <v>5526</v>
          </cell>
          <cell r="R410">
            <v>7</v>
          </cell>
          <cell r="S410">
            <v>15</v>
          </cell>
          <cell r="T410" t="str">
            <v>NA</v>
          </cell>
          <cell r="U410" t="str">
            <v>F</v>
          </cell>
          <cell r="V410" t="b">
            <v>1</v>
          </cell>
          <cell r="W410">
            <v>18</v>
          </cell>
          <cell r="X410" t="b">
            <v>0</v>
          </cell>
          <cell r="Y410" t="b">
            <v>0</v>
          </cell>
          <cell r="Z410" t="b">
            <v>0</v>
          </cell>
          <cell r="AA410" t="b">
            <v>0</v>
          </cell>
          <cell r="AB410" t="b">
            <v>1</v>
          </cell>
          <cell r="AC410">
            <v>148323021097</v>
          </cell>
          <cell r="AD410" t="str">
            <v>ITxM</v>
          </cell>
          <cell r="AE410" t="b">
            <v>1</v>
          </cell>
          <cell r="AF410" t="str">
            <v>HISPANIC</v>
          </cell>
          <cell r="AG410">
            <v>1</v>
          </cell>
          <cell r="AH410">
            <v>1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1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 t="str">
            <v>HISPANICLATINO</v>
          </cell>
          <cell r="AS410" t="str">
            <v>Recall Completed</v>
          </cell>
          <cell r="AT410" t="str">
            <v>NULL</v>
          </cell>
          <cell r="AU410" t="str">
            <v>NULL</v>
          </cell>
          <cell r="AV410">
            <v>10.5</v>
          </cell>
          <cell r="AW410">
            <v>65</v>
          </cell>
          <cell r="AX410">
            <v>11285.5</v>
          </cell>
          <cell r="AY410">
            <v>0.26246453180000001</v>
          </cell>
          <cell r="AZ410">
            <v>350</v>
          </cell>
          <cell r="BA410">
            <v>6.9</v>
          </cell>
          <cell r="BC410" t="str">
            <v>NA</v>
          </cell>
          <cell r="BD410">
            <v>32.299999999999997</v>
          </cell>
          <cell r="BE410" t="str">
            <v>glad9</v>
          </cell>
          <cell r="BF410" t="str">
            <v>CPD;AS1</v>
          </cell>
          <cell r="BG410" t="str">
            <v>Pitt</v>
          </cell>
          <cell r="BH410">
            <v>119</v>
          </cell>
          <cell r="BI410">
            <v>4</v>
          </cell>
          <cell r="BJ410">
            <v>6</v>
          </cell>
          <cell r="BK410">
            <v>0</v>
          </cell>
          <cell r="BL410">
            <v>165</v>
          </cell>
          <cell r="BM410" t="str">
            <v>N</v>
          </cell>
          <cell r="BN410" t="str">
            <v>NA</v>
          </cell>
          <cell r="BO410" t="str">
            <v>Y</v>
          </cell>
          <cell r="BP410">
            <v>840</v>
          </cell>
          <cell r="BQ410" t="str">
            <v>E</v>
          </cell>
          <cell r="BR410" t="str">
            <v>N</v>
          </cell>
          <cell r="BT410" t="str">
            <v>NA</v>
          </cell>
          <cell r="BU410" t="str">
            <v>N</v>
          </cell>
          <cell r="BV410" t="str">
            <v>9B999</v>
          </cell>
          <cell r="BW410" t="str">
            <v>N</v>
          </cell>
          <cell r="BX410" t="str">
            <v>NA</v>
          </cell>
          <cell r="BY410">
            <v>4.8499999999999996</v>
          </cell>
          <cell r="BZ410">
            <v>4.57</v>
          </cell>
          <cell r="CA410">
            <v>14.85</v>
          </cell>
          <cell r="CB410">
            <v>43.7</v>
          </cell>
          <cell r="CC410">
            <v>95.55</v>
          </cell>
          <cell r="CD410">
            <v>13.55</v>
          </cell>
          <cell r="CE410">
            <v>211.5</v>
          </cell>
          <cell r="CF410" t="str">
            <v>N</v>
          </cell>
          <cell r="CG410" t="str">
            <v>N</v>
          </cell>
          <cell r="CS410" t="str">
            <v>N</v>
          </cell>
          <cell r="CY410" t="str">
            <v>N</v>
          </cell>
          <cell r="DW410" t="str">
            <v>Y</v>
          </cell>
          <cell r="DX410" t="str">
            <v>N</v>
          </cell>
          <cell r="DZ410" t="str">
            <v>N</v>
          </cell>
          <cell r="EC410" t="str">
            <v>N</v>
          </cell>
          <cell r="EL410">
            <v>0</v>
          </cell>
          <cell r="EO410">
            <v>0</v>
          </cell>
          <cell r="EQ410">
            <v>18</v>
          </cell>
          <cell r="ER410">
            <v>10</v>
          </cell>
          <cell r="ES410">
            <v>16</v>
          </cell>
          <cell r="ET410" t="str">
            <v>T</v>
          </cell>
          <cell r="EU410" t="str">
            <v>M</v>
          </cell>
          <cell r="EV410" t="str">
            <v>H</v>
          </cell>
          <cell r="EW410" t="str">
            <v>WB</v>
          </cell>
          <cell r="EX410" t="str">
            <v>N</v>
          </cell>
          <cell r="EY410" t="str">
            <v>S</v>
          </cell>
          <cell r="EZ410" t="str">
            <v>A+</v>
          </cell>
          <cell r="FA410" t="str">
            <v>NT</v>
          </cell>
          <cell r="FB410" t="str">
            <v>NR</v>
          </cell>
          <cell r="FC410" t="str">
            <v>NR</v>
          </cell>
          <cell r="FD410" t="str">
            <v>NR</v>
          </cell>
          <cell r="FE410" t="str">
            <v>NR</v>
          </cell>
          <cell r="FF410" t="str">
            <v>NT</v>
          </cell>
          <cell r="FG410" t="str">
            <v>NR</v>
          </cell>
          <cell r="FH410" t="str">
            <v>NR</v>
          </cell>
          <cell r="FI410" t="str">
            <v>NR</v>
          </cell>
          <cell r="FJ410" t="str">
            <v>NR</v>
          </cell>
          <cell r="FK410" t="str">
            <v>NR</v>
          </cell>
          <cell r="FL410" t="str">
            <v>NR</v>
          </cell>
          <cell r="FM410" t="str">
            <v>NT</v>
          </cell>
          <cell r="FN410">
            <v>13.9</v>
          </cell>
          <cell r="FO410" t="str">
            <v>NA</v>
          </cell>
          <cell r="FP410" t="b">
            <v>0</v>
          </cell>
          <cell r="FR410" t="str">
            <v>M</v>
          </cell>
          <cell r="FS410">
            <v>48</v>
          </cell>
          <cell r="FT410" t="str">
            <v>OTHER</v>
          </cell>
          <cell r="FU410">
            <v>0.23305913419985899</v>
          </cell>
          <cell r="FV410">
            <v>3.3915547557600001</v>
          </cell>
          <cell r="FW410">
            <v>31.715585277528</v>
          </cell>
          <cell r="FX410">
            <v>165</v>
          </cell>
          <cell r="FY410">
            <v>72</v>
          </cell>
          <cell r="FZ410">
            <v>22.375578703703699</v>
          </cell>
          <cell r="GA410">
            <v>1</v>
          </cell>
          <cell r="GB410">
            <v>0.14000000000000001</v>
          </cell>
          <cell r="GC410">
            <v>1.5</v>
          </cell>
          <cell r="GD410">
            <v>2.7</v>
          </cell>
          <cell r="GE410">
            <v>0.14000000000000001</v>
          </cell>
          <cell r="GF410">
            <v>4.2</v>
          </cell>
          <cell r="GG410">
            <v>4.0999999999999996</v>
          </cell>
          <cell r="GH410">
            <v>0.26</v>
          </cell>
          <cell r="GI410">
            <v>5.4</v>
          </cell>
          <cell r="GJ410">
            <v>6.4</v>
          </cell>
          <cell r="GK410">
            <v>0.26</v>
          </cell>
          <cell r="GL410">
            <v>3.5</v>
          </cell>
          <cell r="GM410">
            <v>34</v>
          </cell>
          <cell r="GN410" t="str">
            <v>other</v>
          </cell>
          <cell r="GO410" t="str">
            <v>NA</v>
          </cell>
          <cell r="GP410">
            <v>-5.0456000000000001E-2</v>
          </cell>
          <cell r="GQ410" t="str">
            <v>NA</v>
          </cell>
          <cell r="GR410">
            <v>0.13139400000000001</v>
          </cell>
          <cell r="GS410">
            <v>2</v>
          </cell>
          <cell r="GT410">
            <v>134930701386</v>
          </cell>
          <cell r="GU410" t="str">
            <v>RO014217 0018</v>
          </cell>
          <cell r="GV410" t="str">
            <v>Experiment_017-Samples-RO014217 0018</v>
          </cell>
          <cell r="GW410">
            <v>221736</v>
          </cell>
          <cell r="GX410">
            <v>16021.39</v>
          </cell>
          <cell r="GY410">
            <v>118</v>
          </cell>
          <cell r="GZ410">
            <v>8.5299999999999994</v>
          </cell>
          <cell r="HA410">
            <v>2</v>
          </cell>
          <cell r="HB410">
            <v>0.14000000000000001</v>
          </cell>
          <cell r="HC410">
            <v>185</v>
          </cell>
          <cell r="HD410">
            <v>13.37</v>
          </cell>
          <cell r="HE410">
            <v>477000</v>
          </cell>
        </row>
        <row r="411">
          <cell r="B411">
            <v>35007711522</v>
          </cell>
          <cell r="C411" t="str">
            <v>W08581400556500</v>
          </cell>
          <cell r="D411" t="str">
            <v>RO014218 0001</v>
          </cell>
          <cell r="E411" t="str">
            <v>RO014218 0001</v>
          </cell>
          <cell r="F411" t="str">
            <v>RO014218</v>
          </cell>
          <cell r="G411" t="str">
            <v>RO014218 0018</v>
          </cell>
          <cell r="H411" t="str">
            <v>RO014218</v>
          </cell>
          <cell r="I411">
            <v>18</v>
          </cell>
          <cell r="J411">
            <v>155103428</v>
          </cell>
          <cell r="K411">
            <v>2</v>
          </cell>
          <cell r="L411">
            <v>129557581110</v>
          </cell>
          <cell r="M411" t="str">
            <v>Recall</v>
          </cell>
          <cell r="N411" t="str">
            <v>Recall D10</v>
          </cell>
          <cell r="O411" t="str">
            <v>Matrix tube</v>
          </cell>
          <cell r="P411" t="str">
            <v>Supernate</v>
          </cell>
          <cell r="Q411">
            <v>5526</v>
          </cell>
          <cell r="R411">
            <v>3</v>
          </cell>
          <cell r="S411">
            <v>15</v>
          </cell>
          <cell r="T411" t="str">
            <v>NA</v>
          </cell>
          <cell r="U411" t="str">
            <v>F</v>
          </cell>
          <cell r="V411" t="b">
            <v>1</v>
          </cell>
          <cell r="W411">
            <v>18</v>
          </cell>
          <cell r="X411" t="b">
            <v>0</v>
          </cell>
          <cell r="Y411" t="b">
            <v>0</v>
          </cell>
          <cell r="Z411" t="b">
            <v>0</v>
          </cell>
          <cell r="AA411" t="b">
            <v>0</v>
          </cell>
          <cell r="AB411" t="b">
            <v>1</v>
          </cell>
          <cell r="AC411">
            <v>115889881437</v>
          </cell>
          <cell r="AD411" t="str">
            <v>ITxM</v>
          </cell>
          <cell r="AE411" t="b">
            <v>1</v>
          </cell>
          <cell r="AF411" t="str">
            <v>AFRAMRCN</v>
          </cell>
          <cell r="AG411">
            <v>1</v>
          </cell>
          <cell r="AH411">
            <v>1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1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 t="str">
            <v>NOTHISPANICLATINO</v>
          </cell>
          <cell r="AS411" t="str">
            <v>Recall Completed</v>
          </cell>
          <cell r="AT411" t="str">
            <v>NULL</v>
          </cell>
          <cell r="AU411" t="str">
            <v>NULL</v>
          </cell>
          <cell r="AV411">
            <v>12</v>
          </cell>
          <cell r="AW411">
            <v>61</v>
          </cell>
          <cell r="AX411">
            <v>10265.299999999999</v>
          </cell>
          <cell r="AY411">
            <v>0.19117647060000001</v>
          </cell>
          <cell r="AZ411">
            <v>340.8</v>
          </cell>
          <cell r="BA411">
            <v>7.7</v>
          </cell>
          <cell r="BC411" t="str">
            <v>NA</v>
          </cell>
          <cell r="BD411">
            <v>49.8</v>
          </cell>
          <cell r="BE411" t="str">
            <v>glad9</v>
          </cell>
          <cell r="BF411" t="str">
            <v>CPD;AS1</v>
          </cell>
          <cell r="BG411" t="str">
            <v>Pitt</v>
          </cell>
          <cell r="BH411">
            <v>182</v>
          </cell>
          <cell r="BI411">
            <v>3</v>
          </cell>
          <cell r="BJ411">
            <v>5</v>
          </cell>
          <cell r="BK411">
            <v>6</v>
          </cell>
          <cell r="BL411">
            <v>197</v>
          </cell>
          <cell r="BM411" t="str">
            <v>N</v>
          </cell>
          <cell r="BN411" t="str">
            <v>NA</v>
          </cell>
          <cell r="BO411" t="str">
            <v>Y</v>
          </cell>
          <cell r="BP411">
            <v>840</v>
          </cell>
          <cell r="BQ411" t="str">
            <v>E</v>
          </cell>
          <cell r="BR411" t="str">
            <v>N</v>
          </cell>
          <cell r="BS411" t="str">
            <v>Y</v>
          </cell>
          <cell r="BT411">
            <v>2</v>
          </cell>
          <cell r="BU411" t="str">
            <v>N</v>
          </cell>
          <cell r="BV411" t="str">
            <v>9B999</v>
          </cell>
          <cell r="BW411" t="str">
            <v>N</v>
          </cell>
          <cell r="BX411" t="str">
            <v>NA</v>
          </cell>
          <cell r="BY411">
            <v>7.25</v>
          </cell>
          <cell r="BZ411">
            <v>4.5599999999999996</v>
          </cell>
          <cell r="CA411">
            <v>13.5</v>
          </cell>
          <cell r="CB411">
            <v>40.549999999999997</v>
          </cell>
          <cell r="CC411">
            <v>88.95</v>
          </cell>
          <cell r="CD411">
            <v>13.1</v>
          </cell>
          <cell r="CE411">
            <v>251.5</v>
          </cell>
          <cell r="CF411" t="str">
            <v>N</v>
          </cell>
          <cell r="CG411" t="str">
            <v>N</v>
          </cell>
          <cell r="CS411" t="str">
            <v>N</v>
          </cell>
          <cell r="CY411" t="str">
            <v>N</v>
          </cell>
          <cell r="DU411" t="str">
            <v>Y</v>
          </cell>
          <cell r="DX411" t="str">
            <v>N</v>
          </cell>
          <cell r="DY411" t="str">
            <v>N</v>
          </cell>
          <cell r="DZ411" t="str">
            <v>N</v>
          </cell>
          <cell r="EC411" t="str">
            <v>N</v>
          </cell>
          <cell r="EG411" t="str">
            <v>Y</v>
          </cell>
          <cell r="EL411">
            <v>53</v>
          </cell>
          <cell r="EN411" t="str">
            <v xml:space="preserve">Y </v>
          </cell>
          <cell r="EO411">
            <v>2</v>
          </cell>
          <cell r="EQ411">
            <v>71</v>
          </cell>
          <cell r="ER411">
            <v>8</v>
          </cell>
          <cell r="ES411">
            <v>4</v>
          </cell>
          <cell r="ET411" t="str">
            <v>T</v>
          </cell>
          <cell r="EU411" t="str">
            <v>M</v>
          </cell>
          <cell r="EV411" t="str">
            <v>H</v>
          </cell>
          <cell r="EW411" t="str">
            <v>WB</v>
          </cell>
          <cell r="EX411" t="str">
            <v>N</v>
          </cell>
          <cell r="EY411" t="str">
            <v>S</v>
          </cell>
          <cell r="EZ411" t="str">
            <v>B+</v>
          </cell>
          <cell r="FA411" t="str">
            <v>NT</v>
          </cell>
          <cell r="FB411" t="str">
            <v>NR</v>
          </cell>
          <cell r="FC411" t="str">
            <v>NR</v>
          </cell>
          <cell r="FD411" t="str">
            <v>NR</v>
          </cell>
          <cell r="FE411" t="str">
            <v>NR</v>
          </cell>
          <cell r="FF411" t="str">
            <v>NT</v>
          </cell>
          <cell r="FG411" t="str">
            <v>NR</v>
          </cell>
          <cell r="FH411" t="str">
            <v>NR</v>
          </cell>
          <cell r="FI411" t="str">
            <v>NR</v>
          </cell>
          <cell r="FJ411" t="str">
            <v>NR</v>
          </cell>
          <cell r="FK411" t="str">
            <v>NR</v>
          </cell>
          <cell r="FL411" t="str">
            <v>NR</v>
          </cell>
          <cell r="FM411" t="str">
            <v>NT</v>
          </cell>
          <cell r="FN411">
            <v>13.1</v>
          </cell>
          <cell r="FO411" t="str">
            <v>NA</v>
          </cell>
          <cell r="FP411" t="b">
            <v>0</v>
          </cell>
          <cell r="FR411" t="str">
            <v>F</v>
          </cell>
          <cell r="FS411">
            <v>54</v>
          </cell>
          <cell r="FT411" t="str">
            <v>AFRAMRCN</v>
          </cell>
          <cell r="FU411">
            <v>0.17113012032755801</v>
          </cell>
          <cell r="FV411">
            <v>4.1670820220915203</v>
          </cell>
          <cell r="FW411">
            <v>49.841037514404</v>
          </cell>
          <cell r="FX411">
            <v>197</v>
          </cell>
          <cell r="FY411">
            <v>66</v>
          </cell>
          <cell r="FZ411">
            <v>31.7931588613407</v>
          </cell>
          <cell r="GA411">
            <v>1</v>
          </cell>
          <cell r="GB411">
            <v>0.23</v>
          </cell>
          <cell r="GC411">
            <v>10.5</v>
          </cell>
          <cell r="GD411">
            <v>26.6</v>
          </cell>
          <cell r="GE411">
            <v>0.17</v>
          </cell>
          <cell r="GF411">
            <v>14</v>
          </cell>
          <cell r="GG411">
            <v>32.799999999999997</v>
          </cell>
          <cell r="GH411">
            <v>0.31</v>
          </cell>
          <cell r="GI411">
            <v>13</v>
          </cell>
          <cell r="GJ411">
            <v>27.9</v>
          </cell>
          <cell r="GK411">
            <v>0.51</v>
          </cell>
          <cell r="GL411">
            <v>13</v>
          </cell>
          <cell r="GM411">
            <v>46.7</v>
          </cell>
          <cell r="GN411" t="str">
            <v>AFRAMRCN</v>
          </cell>
          <cell r="GO411" t="str">
            <v>NA</v>
          </cell>
          <cell r="GP411">
            <v>0.89181500000000002</v>
          </cell>
          <cell r="GQ411">
            <v>-0.11554</v>
          </cell>
          <cell r="GR411">
            <v>-5.5397000000000002E-2</v>
          </cell>
          <cell r="GS411">
            <v>2</v>
          </cell>
          <cell r="GT411">
            <v>116086171337</v>
          </cell>
          <cell r="GU411" t="str">
            <v>RO014218 0018</v>
          </cell>
          <cell r="GV411" t="str">
            <v>Recall and training-Samples-RO014218 0018</v>
          </cell>
          <cell r="GW411">
            <v>65656</v>
          </cell>
          <cell r="GX411">
            <v>4863.41</v>
          </cell>
          <cell r="GY411">
            <v>369</v>
          </cell>
          <cell r="GZ411">
            <v>27.33</v>
          </cell>
          <cell r="HA411">
            <v>5</v>
          </cell>
          <cell r="HB411">
            <v>0.37</v>
          </cell>
          <cell r="HC411">
            <v>201</v>
          </cell>
          <cell r="HD411">
            <v>14.89</v>
          </cell>
          <cell r="HE411">
            <v>784000</v>
          </cell>
        </row>
        <row r="412">
          <cell r="B412">
            <v>35007711563</v>
          </cell>
          <cell r="C412" t="str">
            <v>W08551400396300</v>
          </cell>
          <cell r="D412" t="str">
            <v>RO014270 0001</v>
          </cell>
          <cell r="E412" t="str">
            <v>RO014270 0001</v>
          </cell>
          <cell r="F412" t="str">
            <v>RO014270</v>
          </cell>
          <cell r="G412" t="str">
            <v>RO014270 0018</v>
          </cell>
          <cell r="H412" t="str">
            <v>RO014270</v>
          </cell>
          <cell r="I412">
            <v>18</v>
          </cell>
          <cell r="J412">
            <v>155105097</v>
          </cell>
          <cell r="K412">
            <v>2</v>
          </cell>
          <cell r="L412">
            <v>150347431230</v>
          </cell>
          <cell r="M412" t="str">
            <v>Recall</v>
          </cell>
          <cell r="N412" t="str">
            <v>Recall D10</v>
          </cell>
          <cell r="O412" t="str">
            <v>Matrix tube</v>
          </cell>
          <cell r="P412" t="str">
            <v>Supernate</v>
          </cell>
          <cell r="Q412">
            <v>5529</v>
          </cell>
          <cell r="R412">
            <v>5</v>
          </cell>
          <cell r="S412">
            <v>15</v>
          </cell>
          <cell r="T412" t="str">
            <v>NA</v>
          </cell>
          <cell r="U412" t="str">
            <v>B</v>
          </cell>
          <cell r="V412" t="b">
            <v>1</v>
          </cell>
          <cell r="W412">
            <v>18</v>
          </cell>
          <cell r="X412" t="b">
            <v>0</v>
          </cell>
          <cell r="Y412" t="b">
            <v>0</v>
          </cell>
          <cell r="Z412" t="b">
            <v>0</v>
          </cell>
          <cell r="AA412" t="b">
            <v>0</v>
          </cell>
          <cell r="AB412" t="b">
            <v>1</v>
          </cell>
          <cell r="AC412">
            <v>124547841040</v>
          </cell>
          <cell r="AD412" t="str">
            <v>ITxM</v>
          </cell>
          <cell r="AE412" t="b">
            <v>1</v>
          </cell>
          <cell r="AF412" t="str">
            <v>HIGH</v>
          </cell>
          <cell r="AG412">
            <v>1</v>
          </cell>
          <cell r="AH412">
            <v>1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1</v>
          </cell>
          <cell r="AO412">
            <v>0</v>
          </cell>
          <cell r="AP412">
            <v>0</v>
          </cell>
          <cell r="AQ412">
            <v>0</v>
          </cell>
          <cell r="AR412" t="str">
            <v>NOTHISPANICLATINO</v>
          </cell>
          <cell r="AS412" t="str">
            <v>Recall Completed</v>
          </cell>
          <cell r="AT412" t="str">
            <v>NULL</v>
          </cell>
          <cell r="AU412" t="str">
            <v>NULL</v>
          </cell>
          <cell r="AV412">
            <v>11.5</v>
          </cell>
          <cell r="AW412">
            <v>58</v>
          </cell>
          <cell r="AX412">
            <v>9634</v>
          </cell>
          <cell r="AY412">
            <v>0.79273504269999995</v>
          </cell>
          <cell r="AZ412">
            <v>296.2</v>
          </cell>
          <cell r="BA412">
            <v>28.6</v>
          </cell>
          <cell r="BC412" t="str">
            <v>NA</v>
          </cell>
          <cell r="BD412">
            <v>35.700000000000003</v>
          </cell>
          <cell r="BE412" t="str">
            <v>glad10</v>
          </cell>
          <cell r="BF412" t="str">
            <v>CPD;AS1</v>
          </cell>
          <cell r="BG412" t="str">
            <v>Pitt</v>
          </cell>
          <cell r="BH412">
            <v>84</v>
          </cell>
          <cell r="BI412">
            <v>10</v>
          </cell>
          <cell r="BJ412">
            <v>5</v>
          </cell>
          <cell r="BK412">
            <v>2</v>
          </cell>
          <cell r="BL412">
            <v>130</v>
          </cell>
          <cell r="BM412" t="str">
            <v>N</v>
          </cell>
          <cell r="BN412" t="str">
            <v>NA</v>
          </cell>
          <cell r="BO412" t="str">
            <v>Y</v>
          </cell>
          <cell r="BP412">
            <v>840</v>
          </cell>
          <cell r="BQ412" t="str">
            <v>C</v>
          </cell>
          <cell r="BR412" t="str">
            <v>N</v>
          </cell>
          <cell r="BS412" t="str">
            <v>Y</v>
          </cell>
          <cell r="BT412">
            <v>1</v>
          </cell>
          <cell r="BU412" t="str">
            <v>N</v>
          </cell>
          <cell r="BV412" t="str">
            <v>W9999</v>
          </cell>
          <cell r="BW412" t="str">
            <v>N</v>
          </cell>
          <cell r="BX412" t="str">
            <v>NA</v>
          </cell>
          <cell r="BY412">
            <v>5.6</v>
          </cell>
          <cell r="BZ412">
            <v>4.9800000000000004</v>
          </cell>
          <cell r="CA412">
            <v>12.9</v>
          </cell>
          <cell r="CB412">
            <v>40.4</v>
          </cell>
          <cell r="CC412">
            <v>81.099999999999994</v>
          </cell>
          <cell r="CD412">
            <v>17</v>
          </cell>
          <cell r="CE412">
            <v>185</v>
          </cell>
          <cell r="CF412" t="str">
            <v>N</v>
          </cell>
          <cell r="CG412" t="str">
            <v>N</v>
          </cell>
          <cell r="CS412" t="str">
            <v>N</v>
          </cell>
          <cell r="CY412" t="str">
            <v>N</v>
          </cell>
          <cell r="DW412" t="str">
            <v>Y</v>
          </cell>
          <cell r="DX412" t="str">
            <v>N</v>
          </cell>
          <cell r="DY412" t="str">
            <v>N</v>
          </cell>
          <cell r="DZ412" t="str">
            <v>N</v>
          </cell>
          <cell r="EC412" t="str">
            <v>N</v>
          </cell>
          <cell r="EH412" t="str">
            <v>Y</v>
          </cell>
          <cell r="EL412">
            <v>0</v>
          </cell>
          <cell r="EM412" t="str">
            <v>Y</v>
          </cell>
          <cell r="EN412" t="str">
            <v xml:space="preserve">Y </v>
          </cell>
          <cell r="EO412">
            <v>1</v>
          </cell>
          <cell r="EQ412">
            <v>9</v>
          </cell>
          <cell r="ER412">
            <v>10</v>
          </cell>
          <cell r="ES412">
            <v>19</v>
          </cell>
          <cell r="ET412" t="str">
            <v>T</v>
          </cell>
          <cell r="EU412" t="str">
            <v>F</v>
          </cell>
          <cell r="EV412" t="str">
            <v>H</v>
          </cell>
          <cell r="EW412" t="str">
            <v>WB</v>
          </cell>
          <cell r="EX412" t="str">
            <v>N</v>
          </cell>
          <cell r="EY412" t="str">
            <v>S</v>
          </cell>
          <cell r="EZ412" t="str">
            <v>A+</v>
          </cell>
          <cell r="FA412" t="str">
            <v>NT</v>
          </cell>
          <cell r="FB412" t="str">
            <v>NR</v>
          </cell>
          <cell r="FC412" t="str">
            <v>NR</v>
          </cell>
          <cell r="FD412" t="str">
            <v>NR</v>
          </cell>
          <cell r="FE412" t="str">
            <v>NR</v>
          </cell>
          <cell r="FF412" t="str">
            <v>NT</v>
          </cell>
          <cell r="FG412" t="str">
            <v>NR</v>
          </cell>
          <cell r="FH412" t="str">
            <v>NR</v>
          </cell>
          <cell r="FI412" t="str">
            <v>NR</v>
          </cell>
          <cell r="FJ412" t="str">
            <v>NR</v>
          </cell>
          <cell r="FK412" t="str">
            <v>NR</v>
          </cell>
          <cell r="FL412" t="str">
            <v>NR</v>
          </cell>
          <cell r="FM412" t="str">
            <v>NT</v>
          </cell>
          <cell r="FN412">
            <v>14.4</v>
          </cell>
          <cell r="FO412" t="str">
            <v>NA</v>
          </cell>
          <cell r="FP412" t="b">
            <v>0</v>
          </cell>
          <cell r="FR412" t="str">
            <v>F</v>
          </cell>
          <cell r="FS412">
            <v>63</v>
          </cell>
          <cell r="FT412" t="str">
            <v>HIGH</v>
          </cell>
          <cell r="FU412">
            <v>0.69371312412206299</v>
          </cell>
          <cell r="FV412">
            <v>24.427731855002399</v>
          </cell>
          <cell r="FW412">
            <v>35.237101712121003</v>
          </cell>
          <cell r="FX412">
            <v>130</v>
          </cell>
          <cell r="FY412">
            <v>62</v>
          </cell>
          <cell r="FZ412">
            <v>23.774713839750302</v>
          </cell>
          <cell r="GA412">
            <v>1</v>
          </cell>
          <cell r="GB412">
            <v>0.27</v>
          </cell>
          <cell r="GC412">
            <v>33.200000000000003</v>
          </cell>
          <cell r="GD412">
            <v>11.8</v>
          </cell>
          <cell r="GE412">
            <v>0.56000000000000005</v>
          </cell>
          <cell r="GF412">
            <v>33.5</v>
          </cell>
          <cell r="GG412">
            <v>9.6</v>
          </cell>
          <cell r="GH412">
            <v>0.87</v>
          </cell>
          <cell r="GI412">
            <v>34.700000000000003</v>
          </cell>
          <cell r="GJ412">
            <v>12.2</v>
          </cell>
          <cell r="GK412">
            <v>0.84</v>
          </cell>
          <cell r="GL412">
            <v>36.299999999999997</v>
          </cell>
          <cell r="GM412">
            <v>39.200000000000003</v>
          </cell>
          <cell r="GN412" t="str">
            <v>CAUCASIAN</v>
          </cell>
          <cell r="GO412">
            <v>0.153417</v>
          </cell>
          <cell r="GP412" t="str">
            <v>NA</v>
          </cell>
          <cell r="GQ412">
            <v>7.0846999999999993E-2</v>
          </cell>
          <cell r="GR412" t="str">
            <v>NA</v>
          </cell>
          <cell r="GS412">
            <v>2</v>
          </cell>
          <cell r="GT412">
            <v>146662901347</v>
          </cell>
          <cell r="GU412" t="str">
            <v>RO014270 0018</v>
          </cell>
          <cell r="GV412" t="str">
            <v>Recall Group C 091321-Samples-RO014270 0018</v>
          </cell>
          <cell r="GW412">
            <v>318232</v>
          </cell>
          <cell r="GX412">
            <v>20465.080000000002</v>
          </cell>
          <cell r="GY412">
            <v>573</v>
          </cell>
          <cell r="GZ412">
            <v>36.85</v>
          </cell>
          <cell r="HA412">
            <v>3</v>
          </cell>
          <cell r="HB412">
            <v>0.19</v>
          </cell>
          <cell r="HC412">
            <v>565</v>
          </cell>
          <cell r="HD412">
            <v>36.33</v>
          </cell>
          <cell r="HE412">
            <v>334000</v>
          </cell>
        </row>
        <row r="413">
          <cell r="B413">
            <v>35007711571</v>
          </cell>
          <cell r="C413" t="str">
            <v>W08591500263200</v>
          </cell>
          <cell r="D413" t="str">
            <v>RO014745 0001</v>
          </cell>
          <cell r="E413" t="str">
            <v>RO014745 0001</v>
          </cell>
          <cell r="F413" t="str">
            <v>RO014745</v>
          </cell>
          <cell r="G413" t="str">
            <v>RO014745 0018</v>
          </cell>
          <cell r="H413" t="str">
            <v>RO014745</v>
          </cell>
          <cell r="I413">
            <v>18</v>
          </cell>
          <cell r="J413">
            <v>157072655</v>
          </cell>
          <cell r="K413">
            <v>2</v>
          </cell>
          <cell r="L413">
            <v>125526101400</v>
          </cell>
          <cell r="M413" t="str">
            <v>Recall</v>
          </cell>
          <cell r="N413" t="str">
            <v>Recall D10</v>
          </cell>
          <cell r="O413" t="str">
            <v>Matrix tube</v>
          </cell>
          <cell r="P413" t="str">
            <v>Supernate</v>
          </cell>
          <cell r="Q413">
            <v>5535</v>
          </cell>
          <cell r="R413">
            <v>1</v>
          </cell>
          <cell r="S413">
            <v>13</v>
          </cell>
          <cell r="T413" t="str">
            <v>NA</v>
          </cell>
          <cell r="U413" t="str">
            <v>C</v>
          </cell>
          <cell r="V413" t="b">
            <v>1</v>
          </cell>
          <cell r="W413">
            <v>18</v>
          </cell>
          <cell r="X413" t="b">
            <v>0</v>
          </cell>
          <cell r="Y413" t="b">
            <v>0</v>
          </cell>
          <cell r="Z413" t="b">
            <v>0</v>
          </cell>
          <cell r="AA413" t="b">
            <v>0</v>
          </cell>
          <cell r="AB413" t="b">
            <v>1</v>
          </cell>
          <cell r="AC413">
            <v>105830301282</v>
          </cell>
          <cell r="AD413" t="str">
            <v>ITxM</v>
          </cell>
          <cell r="AE413" t="b">
            <v>1</v>
          </cell>
          <cell r="AF413" t="str">
            <v>CAUCASIAN_OTHER</v>
          </cell>
          <cell r="AG413">
            <v>1</v>
          </cell>
          <cell r="AH413">
            <v>1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1</v>
          </cell>
          <cell r="AO413">
            <v>0</v>
          </cell>
          <cell r="AP413">
            <v>0</v>
          </cell>
          <cell r="AQ413">
            <v>0</v>
          </cell>
          <cell r="AR413" t="str">
            <v>NOTHISPANICLATINO</v>
          </cell>
          <cell r="AS413" t="str">
            <v>Recall Completed</v>
          </cell>
          <cell r="AT413" t="str">
            <v>NULL</v>
          </cell>
          <cell r="AU413" t="str">
            <v>NULL</v>
          </cell>
          <cell r="AV413">
            <v>10.5</v>
          </cell>
          <cell r="AW413">
            <v>56</v>
          </cell>
          <cell r="AX413">
            <v>9432.7999999999993</v>
          </cell>
          <cell r="AY413">
            <v>0.73617846750000004</v>
          </cell>
          <cell r="AZ413">
            <v>320.2</v>
          </cell>
          <cell r="BA413">
            <v>13.9</v>
          </cell>
          <cell r="BC413" t="str">
            <v>NA</v>
          </cell>
          <cell r="BD413">
            <v>41.4</v>
          </cell>
          <cell r="BE413" t="str">
            <v>glad9</v>
          </cell>
          <cell r="BF413" t="str">
            <v>CPD;AS1</v>
          </cell>
          <cell r="BG413" t="str">
            <v>Pitt</v>
          </cell>
          <cell r="BH413">
            <v>919</v>
          </cell>
          <cell r="BI413">
            <v>0</v>
          </cell>
          <cell r="BJ413">
            <v>5</v>
          </cell>
          <cell r="BK413">
            <v>2</v>
          </cell>
          <cell r="BL413">
            <v>115</v>
          </cell>
          <cell r="BM413" t="str">
            <v>N</v>
          </cell>
          <cell r="BN413" t="str">
            <v>NA</v>
          </cell>
          <cell r="BO413" t="str">
            <v>Y</v>
          </cell>
          <cell r="BP413">
            <v>840</v>
          </cell>
          <cell r="BQ413" t="str">
            <v>E</v>
          </cell>
          <cell r="BR413" t="str">
            <v>N</v>
          </cell>
          <cell r="BS413" t="str">
            <v>N</v>
          </cell>
          <cell r="BT413">
            <v>0</v>
          </cell>
          <cell r="BU413" t="str">
            <v>N</v>
          </cell>
          <cell r="BV413" t="str">
            <v>W9999</v>
          </cell>
          <cell r="BW413" t="str">
            <v>N</v>
          </cell>
          <cell r="BX413" t="str">
            <v>NA</v>
          </cell>
          <cell r="BY413">
            <v>7.95</v>
          </cell>
          <cell r="BZ413">
            <v>4.2</v>
          </cell>
          <cell r="CA413">
            <v>13.25</v>
          </cell>
          <cell r="CB413">
            <v>39.799999999999997</v>
          </cell>
          <cell r="CC413">
            <v>94.75</v>
          </cell>
          <cell r="CD413">
            <v>13.3</v>
          </cell>
          <cell r="CE413">
            <v>245.5</v>
          </cell>
          <cell r="CF413" t="str">
            <v>N</v>
          </cell>
          <cell r="CG413" t="str">
            <v>Y</v>
          </cell>
          <cell r="CH413" t="str">
            <v>Resting</v>
          </cell>
          <cell r="CI413" t="str">
            <v>Y</v>
          </cell>
          <cell r="CN413" t="str">
            <v>Y</v>
          </cell>
          <cell r="CP413" t="str">
            <v>NotUsually</v>
          </cell>
          <cell r="CQ413" t="str">
            <v>N</v>
          </cell>
          <cell r="CS413" t="str">
            <v>Y</v>
          </cell>
          <cell r="CT413" t="str">
            <v>Under_8oz</v>
          </cell>
          <cell r="CU413" t="str">
            <v>Once_A_Day</v>
          </cell>
          <cell r="CV413" t="str">
            <v>NoImpact</v>
          </cell>
          <cell r="CX413" t="str">
            <v>N</v>
          </cell>
          <cell r="CY413" t="str">
            <v>N</v>
          </cell>
          <cell r="DX413" t="str">
            <v>N</v>
          </cell>
          <cell r="DY413" t="str">
            <v>N</v>
          </cell>
          <cell r="DZ413" t="str">
            <v>N</v>
          </cell>
          <cell r="ED413" t="str">
            <v>Y</v>
          </cell>
          <cell r="EL413">
            <v>0</v>
          </cell>
          <cell r="EN413" t="str">
            <v>N</v>
          </cell>
          <cell r="EO413">
            <v>0</v>
          </cell>
          <cell r="EQ413">
            <v>4.1100748350850802</v>
          </cell>
          <cell r="ER413">
            <v>12</v>
          </cell>
          <cell r="ES413">
            <v>14</v>
          </cell>
          <cell r="ET413" t="str">
            <v>T</v>
          </cell>
          <cell r="EU413" t="str">
            <v>M</v>
          </cell>
          <cell r="EV413" t="str">
            <v>H</v>
          </cell>
          <cell r="EW413" t="str">
            <v>WB</v>
          </cell>
          <cell r="EX413" t="str">
            <v>N</v>
          </cell>
          <cell r="EY413" t="str">
            <v>S</v>
          </cell>
          <cell r="EZ413" t="str">
            <v>O+</v>
          </cell>
          <cell r="FA413" t="str">
            <v>NR</v>
          </cell>
          <cell r="FB413" t="str">
            <v>NR</v>
          </cell>
          <cell r="FC413" t="str">
            <v>NR</v>
          </cell>
          <cell r="FD413" t="str">
            <v>NR</v>
          </cell>
          <cell r="FE413" t="str">
            <v>NR</v>
          </cell>
          <cell r="FF413" t="str">
            <v>NT</v>
          </cell>
          <cell r="FG413" t="str">
            <v>NR</v>
          </cell>
          <cell r="FH413" t="str">
            <v>NR</v>
          </cell>
          <cell r="FI413" t="str">
            <v>NR</v>
          </cell>
          <cell r="FJ413" t="str">
            <v>NR</v>
          </cell>
          <cell r="FK413" t="str">
            <v>NR</v>
          </cell>
          <cell r="FL413" t="str">
            <v>NR</v>
          </cell>
          <cell r="FM413" t="str">
            <v>NT</v>
          </cell>
          <cell r="FN413">
            <v>14.2</v>
          </cell>
          <cell r="FO413" t="str">
            <v>NA</v>
          </cell>
          <cell r="FP413" t="b">
            <v>0</v>
          </cell>
          <cell r="FR413" t="str">
            <v>F</v>
          </cell>
          <cell r="FS413">
            <v>24</v>
          </cell>
          <cell r="FT413" t="str">
            <v>CAUCASIAN</v>
          </cell>
          <cell r="FU413">
            <v>0.64458157430610796</v>
          </cell>
          <cell r="FV413">
            <v>10.1774183361608</v>
          </cell>
          <cell r="FW413">
            <v>41.1408204407035</v>
          </cell>
          <cell r="FX413">
            <v>115</v>
          </cell>
          <cell r="FY413">
            <v>62</v>
          </cell>
          <cell r="FZ413">
            <v>21.0314776274714</v>
          </cell>
          <cell r="GA413">
            <v>1</v>
          </cell>
          <cell r="GB413">
            <v>0.54</v>
          </cell>
          <cell r="GC413">
            <v>19.600000000000001</v>
          </cell>
          <cell r="GD413">
            <v>14.4</v>
          </cell>
          <cell r="GE413">
            <v>0.61</v>
          </cell>
          <cell r="GF413">
            <v>12.2</v>
          </cell>
          <cell r="GG413">
            <v>13.7</v>
          </cell>
          <cell r="GH413">
            <v>1.03</v>
          </cell>
          <cell r="GI413">
            <v>14.7</v>
          </cell>
          <cell r="GJ413">
            <v>29.8</v>
          </cell>
          <cell r="GK413">
            <v>1</v>
          </cell>
          <cell r="GL413">
            <v>14.9</v>
          </cell>
          <cell r="GM413">
            <v>50.9</v>
          </cell>
          <cell r="GN413" t="str">
            <v>CAUCASIAN</v>
          </cell>
          <cell r="GO413">
            <v>-8.4670999999999996E-2</v>
          </cell>
          <cell r="GP413" t="str">
            <v>NA</v>
          </cell>
          <cell r="GQ413">
            <v>7.0846999999999993E-2</v>
          </cell>
          <cell r="GR413" t="str">
            <v>NA</v>
          </cell>
          <cell r="GS413">
            <v>2</v>
          </cell>
          <cell r="GT413">
            <v>126711321473</v>
          </cell>
          <cell r="GU413" t="str">
            <v>RO014745 0018</v>
          </cell>
          <cell r="GV413" t="str">
            <v>Recall Group T U 092921-Group T-RO014745 0018</v>
          </cell>
          <cell r="GW413">
            <v>406648</v>
          </cell>
          <cell r="GX413">
            <v>26543.599999999999</v>
          </cell>
          <cell r="GY413">
            <v>9579</v>
          </cell>
          <cell r="GZ413">
            <v>625.26</v>
          </cell>
          <cell r="HA413">
            <v>1</v>
          </cell>
          <cell r="HB413">
            <v>7.0000000000000007E-2</v>
          </cell>
          <cell r="HC413">
            <v>615</v>
          </cell>
          <cell r="HD413">
            <v>40.14</v>
          </cell>
          <cell r="HE413">
            <v>2050000</v>
          </cell>
        </row>
        <row r="414">
          <cell r="B414">
            <v>35007711613</v>
          </cell>
          <cell r="C414" t="str">
            <v>W08631500225400</v>
          </cell>
          <cell r="D414" t="str">
            <v>RO014733 0001</v>
          </cell>
          <cell r="E414" t="str">
            <v>RO014733 0001</v>
          </cell>
          <cell r="F414" t="str">
            <v>RO014733</v>
          </cell>
          <cell r="G414" t="str">
            <v>RO014733 0018</v>
          </cell>
          <cell r="H414" t="str">
            <v>RO014733</v>
          </cell>
          <cell r="I414">
            <v>18</v>
          </cell>
          <cell r="J414">
            <v>157075757</v>
          </cell>
          <cell r="K414">
            <v>2</v>
          </cell>
          <cell r="L414">
            <v>144944491243</v>
          </cell>
          <cell r="M414" t="str">
            <v>Recall</v>
          </cell>
          <cell r="N414" t="str">
            <v>Recall D10</v>
          </cell>
          <cell r="O414" t="str">
            <v>Matrix tube</v>
          </cell>
          <cell r="P414" t="str">
            <v>Supernate</v>
          </cell>
          <cell r="Q414">
            <v>5534</v>
          </cell>
          <cell r="R414">
            <v>1</v>
          </cell>
          <cell r="S414">
            <v>15</v>
          </cell>
          <cell r="T414" t="str">
            <v>NA</v>
          </cell>
          <cell r="U414" t="str">
            <v>C</v>
          </cell>
          <cell r="V414" t="b">
            <v>1</v>
          </cell>
          <cell r="W414">
            <v>18</v>
          </cell>
          <cell r="X414" t="b">
            <v>0</v>
          </cell>
          <cell r="Y414" t="b">
            <v>0</v>
          </cell>
          <cell r="Z414" t="b">
            <v>0</v>
          </cell>
          <cell r="AA414" t="b">
            <v>0</v>
          </cell>
          <cell r="AB414" t="b">
            <v>1</v>
          </cell>
          <cell r="AC414">
            <v>143630981223</v>
          </cell>
          <cell r="AD414" t="str">
            <v>ITxM</v>
          </cell>
          <cell r="AE414" t="b">
            <v>1</v>
          </cell>
          <cell r="AF414" t="str">
            <v>CAUCASIAN_OTHER</v>
          </cell>
          <cell r="AG414">
            <v>1</v>
          </cell>
          <cell r="AH414">
            <v>1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1</v>
          </cell>
          <cell r="AO414">
            <v>0</v>
          </cell>
          <cell r="AP414">
            <v>0</v>
          </cell>
          <cell r="AQ414">
            <v>0</v>
          </cell>
          <cell r="AR414" t="str">
            <v>NOTHISPANICLATINO</v>
          </cell>
          <cell r="AS414" t="str">
            <v>Recall Completed</v>
          </cell>
          <cell r="AT414" t="str">
            <v>NULL</v>
          </cell>
          <cell r="AU414" t="str">
            <v>NULL</v>
          </cell>
          <cell r="AV414">
            <v>13</v>
          </cell>
          <cell r="AW414">
            <v>59</v>
          </cell>
          <cell r="AX414">
            <v>11550.8</v>
          </cell>
          <cell r="AY414">
            <v>2.2773267327000002</v>
          </cell>
          <cell r="AZ414">
            <v>327.10000000000002</v>
          </cell>
          <cell r="BA414">
            <v>47.2</v>
          </cell>
          <cell r="BB414" t="str">
            <v>Unusal storage hemolysis</v>
          </cell>
          <cell r="BC414" t="str">
            <v>NA</v>
          </cell>
          <cell r="BD414">
            <v>43.2</v>
          </cell>
          <cell r="BE414" t="str">
            <v>glad8</v>
          </cell>
          <cell r="BF414" t="str">
            <v>CPD;AS1</v>
          </cell>
          <cell r="BG414" t="str">
            <v>Pitt</v>
          </cell>
          <cell r="BH414">
            <v>735</v>
          </cell>
          <cell r="BI414">
            <v>0</v>
          </cell>
          <cell r="BJ414">
            <v>5</v>
          </cell>
          <cell r="BK414">
            <v>9</v>
          </cell>
          <cell r="BL414">
            <v>220</v>
          </cell>
          <cell r="BM414" t="str">
            <v>N</v>
          </cell>
          <cell r="BN414" t="str">
            <v>NA</v>
          </cell>
          <cell r="BO414" t="str">
            <v>Y</v>
          </cell>
          <cell r="BP414">
            <v>840</v>
          </cell>
          <cell r="BQ414">
            <v>9</v>
          </cell>
          <cell r="BR414" t="str">
            <v>N</v>
          </cell>
          <cell r="BT414" t="str">
            <v>NA</v>
          </cell>
          <cell r="BU414" t="str">
            <v>N</v>
          </cell>
          <cell r="BV414" t="str">
            <v>W9999</v>
          </cell>
          <cell r="BW414" t="str">
            <v>N</v>
          </cell>
          <cell r="BX414" t="str">
            <v>NA</v>
          </cell>
          <cell r="BY414">
            <v>6.4</v>
          </cell>
          <cell r="BZ414">
            <v>4.7850000000000001</v>
          </cell>
          <cell r="CA414">
            <v>14.6</v>
          </cell>
          <cell r="CB414">
            <v>43</v>
          </cell>
          <cell r="CC414">
            <v>89.8</v>
          </cell>
          <cell r="CD414">
            <v>14.05</v>
          </cell>
          <cell r="CE414">
            <v>190.5</v>
          </cell>
          <cell r="CF414" t="str">
            <v>N</v>
          </cell>
          <cell r="CG414" t="str">
            <v>N</v>
          </cell>
          <cell r="CS414" t="str">
            <v>N</v>
          </cell>
          <cell r="CY414" t="str">
            <v>N</v>
          </cell>
          <cell r="DW414" t="str">
            <v>Y</v>
          </cell>
          <cell r="DX414" t="str">
            <v>N</v>
          </cell>
          <cell r="DZ414" t="str">
            <v>N</v>
          </cell>
          <cell r="EC414" t="str">
            <v>N</v>
          </cell>
          <cell r="EL414">
            <v>0</v>
          </cell>
          <cell r="EO414">
            <v>0</v>
          </cell>
          <cell r="EQ414">
            <v>142</v>
          </cell>
          <cell r="ER414">
            <v>2</v>
          </cell>
          <cell r="ES414">
            <v>28</v>
          </cell>
          <cell r="ET414" t="str">
            <v>T</v>
          </cell>
          <cell r="EU414" t="str">
            <v>M</v>
          </cell>
          <cell r="EV414" t="str">
            <v>H</v>
          </cell>
          <cell r="EW414" t="str">
            <v>WB</v>
          </cell>
          <cell r="EX414" t="str">
            <v>N</v>
          </cell>
          <cell r="EY414" t="str">
            <v>S</v>
          </cell>
          <cell r="EZ414" t="str">
            <v>A+</v>
          </cell>
          <cell r="FA414" t="str">
            <v>NT</v>
          </cell>
          <cell r="FB414" t="str">
            <v>NR</v>
          </cell>
          <cell r="FC414" t="str">
            <v>NR</v>
          </cell>
          <cell r="FD414" t="str">
            <v>NR</v>
          </cell>
          <cell r="FE414" t="str">
            <v>NR</v>
          </cell>
          <cell r="FF414" t="str">
            <v>NT</v>
          </cell>
          <cell r="FG414" t="str">
            <v>NR</v>
          </cell>
          <cell r="FH414" t="str">
            <v>NR</v>
          </cell>
          <cell r="FI414" t="str">
            <v>NR</v>
          </cell>
          <cell r="FJ414" t="str">
            <v>NR</v>
          </cell>
          <cell r="FK414" t="str">
            <v>NR</v>
          </cell>
          <cell r="FL414" t="str">
            <v>NR</v>
          </cell>
          <cell r="FM414" t="str">
            <v>NT</v>
          </cell>
          <cell r="FN414">
            <v>14.9</v>
          </cell>
          <cell r="FO414" t="str">
            <v>NA</v>
          </cell>
          <cell r="FP414" t="b">
            <v>0</v>
          </cell>
          <cell r="FR414" t="str">
            <v>M</v>
          </cell>
          <cell r="FS414">
            <v>40</v>
          </cell>
          <cell r="FT414" t="str">
            <v>CAUCASIAN</v>
          </cell>
          <cell r="FU414">
            <v>1.9834003146149499</v>
          </cell>
          <cell r="FV414">
            <v>42.458740797210098</v>
          </cell>
          <cell r="FW414">
            <v>43.005152670782202</v>
          </cell>
          <cell r="FX414">
            <v>220</v>
          </cell>
          <cell r="FY414">
            <v>69</v>
          </cell>
          <cell r="FZ414">
            <v>32.484772106700298</v>
          </cell>
          <cell r="GA414">
            <v>1</v>
          </cell>
          <cell r="GB414">
            <v>1.32</v>
          </cell>
          <cell r="GC414">
            <v>43.6</v>
          </cell>
          <cell r="GD414">
            <v>10.7</v>
          </cell>
          <cell r="GE414">
            <v>2.36</v>
          </cell>
          <cell r="GF414">
            <v>47.2</v>
          </cell>
          <cell r="GG414">
            <v>29.7</v>
          </cell>
          <cell r="GH414">
            <v>3.54</v>
          </cell>
          <cell r="GI414">
            <v>48.9</v>
          </cell>
          <cell r="GJ414">
            <v>39.200000000000003</v>
          </cell>
          <cell r="GK414">
            <v>2.0499999999999998</v>
          </cell>
          <cell r="GL414">
            <v>41.5</v>
          </cell>
          <cell r="GM414">
            <v>53.5</v>
          </cell>
          <cell r="GN414" t="str">
            <v>CAUCASIAN</v>
          </cell>
          <cell r="GO414">
            <v>-6.8473000000000006E-2</v>
          </cell>
          <cell r="GP414" t="str">
            <v>NA</v>
          </cell>
          <cell r="GQ414">
            <v>7.0846999999999993E-2</v>
          </cell>
          <cell r="GR414" t="str">
            <v>NA</v>
          </cell>
          <cell r="GS414">
            <v>2</v>
          </cell>
          <cell r="GT414">
            <v>136100211434</v>
          </cell>
          <cell r="GU414" t="str">
            <v>RO014733 0018</v>
          </cell>
          <cell r="GV414" t="str">
            <v>Recall Set R S-Samples-RO014733 0018</v>
          </cell>
          <cell r="GW414">
            <v>451128</v>
          </cell>
          <cell r="GX414">
            <v>29621.01</v>
          </cell>
          <cell r="GY414">
            <v>985</v>
          </cell>
          <cell r="GZ414">
            <v>64.67</v>
          </cell>
          <cell r="HA414">
            <v>7</v>
          </cell>
          <cell r="HB414">
            <v>0.46</v>
          </cell>
          <cell r="HC414">
            <v>1670</v>
          </cell>
          <cell r="HD414">
            <v>109.65</v>
          </cell>
          <cell r="HE414">
            <v>354000</v>
          </cell>
        </row>
        <row r="415">
          <cell r="B415">
            <v>35007711720</v>
          </cell>
          <cell r="C415" t="str">
            <v>W08661500026300</v>
          </cell>
          <cell r="D415" t="str">
            <v>RO014289 0001</v>
          </cell>
          <cell r="E415" t="str">
            <v>RO014289 0001</v>
          </cell>
          <cell r="F415" t="str">
            <v>RO014289</v>
          </cell>
          <cell r="G415" t="str">
            <v>RO014289 0018</v>
          </cell>
          <cell r="H415" t="str">
            <v>RO014289</v>
          </cell>
          <cell r="I415">
            <v>18</v>
          </cell>
          <cell r="J415">
            <v>157074994</v>
          </cell>
          <cell r="K415">
            <v>2</v>
          </cell>
          <cell r="L415">
            <v>114522881373</v>
          </cell>
          <cell r="M415" t="str">
            <v>Recall</v>
          </cell>
          <cell r="N415" t="str">
            <v>Recall D10</v>
          </cell>
          <cell r="O415" t="str">
            <v>Matrix tube</v>
          </cell>
          <cell r="P415" t="str">
            <v>Supernate</v>
          </cell>
          <cell r="Q415">
            <v>5530</v>
          </cell>
          <cell r="R415">
            <v>5</v>
          </cell>
          <cell r="S415">
            <v>15</v>
          </cell>
          <cell r="T415" t="str">
            <v>NA</v>
          </cell>
          <cell r="U415" t="str">
            <v>F</v>
          </cell>
          <cell r="V415" t="b">
            <v>1</v>
          </cell>
          <cell r="W415">
            <v>18</v>
          </cell>
          <cell r="X415" t="b">
            <v>0</v>
          </cell>
          <cell r="Y415" t="b">
            <v>0</v>
          </cell>
          <cell r="Z415" t="b">
            <v>0</v>
          </cell>
          <cell r="AA415" t="b">
            <v>0</v>
          </cell>
          <cell r="AB415" t="b">
            <v>1</v>
          </cell>
          <cell r="AC415">
            <v>150725481259</v>
          </cell>
          <cell r="AD415" t="str">
            <v>ITxM</v>
          </cell>
          <cell r="AE415" t="b">
            <v>1</v>
          </cell>
          <cell r="AF415" t="str">
            <v>CAUCASIAN_OTHER</v>
          </cell>
          <cell r="AG415">
            <v>1</v>
          </cell>
          <cell r="AH415">
            <v>1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1</v>
          </cell>
          <cell r="AO415">
            <v>0</v>
          </cell>
          <cell r="AP415">
            <v>0</v>
          </cell>
          <cell r="AQ415">
            <v>0</v>
          </cell>
          <cell r="AR415" t="str">
            <v>NOTHISPANICLATINO</v>
          </cell>
          <cell r="AS415" t="str">
            <v>Recall Completed</v>
          </cell>
          <cell r="AT415" t="str">
            <v>NULL</v>
          </cell>
          <cell r="AU415" t="str">
            <v>NULL</v>
          </cell>
          <cell r="AV415">
            <v>11</v>
          </cell>
          <cell r="AW415">
            <v>60</v>
          </cell>
          <cell r="AX415">
            <v>10086.9</v>
          </cell>
          <cell r="AY415">
            <v>0.22222222220000001</v>
          </cell>
          <cell r="AZ415">
            <v>311.10000000000002</v>
          </cell>
          <cell r="BA415">
            <v>8.5</v>
          </cell>
          <cell r="BC415" t="str">
            <v>NA</v>
          </cell>
          <cell r="BD415">
            <v>27.4</v>
          </cell>
          <cell r="BE415" t="str">
            <v>glad8</v>
          </cell>
          <cell r="BF415" t="str">
            <v>CPD;AS1</v>
          </cell>
          <cell r="BG415" t="str">
            <v>Pitt</v>
          </cell>
          <cell r="BH415">
            <v>121</v>
          </cell>
          <cell r="BI415">
            <v>4</v>
          </cell>
          <cell r="BJ415">
            <v>5</v>
          </cell>
          <cell r="BK415">
            <v>8</v>
          </cell>
          <cell r="BL415">
            <v>160</v>
          </cell>
          <cell r="BM415" t="str">
            <v>N</v>
          </cell>
          <cell r="BN415" t="str">
            <v>NA</v>
          </cell>
          <cell r="BO415" t="str">
            <v>Y</v>
          </cell>
          <cell r="BP415">
            <v>840</v>
          </cell>
          <cell r="BQ415" t="str">
            <v>D</v>
          </cell>
          <cell r="BR415" t="str">
            <v>N</v>
          </cell>
          <cell r="BS415" t="str">
            <v>N</v>
          </cell>
          <cell r="BT415">
            <v>0</v>
          </cell>
          <cell r="BU415" t="str">
            <v>N</v>
          </cell>
          <cell r="BV415" t="str">
            <v>W9999</v>
          </cell>
          <cell r="BW415" t="str">
            <v>Y</v>
          </cell>
          <cell r="BX415">
            <v>2</v>
          </cell>
          <cell r="BY415">
            <v>5.5</v>
          </cell>
          <cell r="BZ415">
            <v>4.03</v>
          </cell>
          <cell r="CA415">
            <v>13</v>
          </cell>
          <cell r="CB415">
            <v>38.799999999999997</v>
          </cell>
          <cell r="CC415">
            <v>96.35</v>
          </cell>
          <cell r="CD415">
            <v>13.8</v>
          </cell>
          <cell r="CE415">
            <v>180</v>
          </cell>
          <cell r="CF415" t="str">
            <v>Y</v>
          </cell>
          <cell r="CG415" t="str">
            <v>Y</v>
          </cell>
          <cell r="CH415" t="str">
            <v>Resting</v>
          </cell>
          <cell r="CI415" t="str">
            <v>Y</v>
          </cell>
          <cell r="CL415" t="str">
            <v>Y</v>
          </cell>
          <cell r="CM415" t="str">
            <v>Y</v>
          </cell>
          <cell r="CP415" t="str">
            <v>NotUsually</v>
          </cell>
          <cell r="CQ415" t="str">
            <v>N</v>
          </cell>
          <cell r="CS415" t="str">
            <v>N</v>
          </cell>
          <cell r="CY415" t="str">
            <v>N</v>
          </cell>
          <cell r="DW415" t="str">
            <v>Y</v>
          </cell>
          <cell r="DX415" t="str">
            <v>N</v>
          </cell>
          <cell r="DY415" t="str">
            <v>N</v>
          </cell>
          <cell r="DZ415" t="str">
            <v>N</v>
          </cell>
          <cell r="EC415" t="str">
            <v>N</v>
          </cell>
          <cell r="EE415" t="str">
            <v>Y</v>
          </cell>
          <cell r="EL415">
            <v>0</v>
          </cell>
          <cell r="EN415" t="str">
            <v>N</v>
          </cell>
          <cell r="EO415">
            <v>0</v>
          </cell>
          <cell r="EQ415">
            <v>15</v>
          </cell>
          <cell r="ER415">
            <v>3</v>
          </cell>
          <cell r="ES415">
            <v>17</v>
          </cell>
          <cell r="ET415" t="str">
            <v>T</v>
          </cell>
          <cell r="EU415" t="str">
            <v>M</v>
          </cell>
          <cell r="EV415" t="str">
            <v>H</v>
          </cell>
          <cell r="EW415" t="str">
            <v>WB</v>
          </cell>
          <cell r="EX415" t="str">
            <v>N</v>
          </cell>
          <cell r="EY415" t="str">
            <v>S</v>
          </cell>
          <cell r="EZ415" t="str">
            <v>A+</v>
          </cell>
          <cell r="FA415" t="str">
            <v>NT</v>
          </cell>
          <cell r="FB415" t="str">
            <v>NR</v>
          </cell>
          <cell r="FC415" t="str">
            <v>NR</v>
          </cell>
          <cell r="FD415" t="str">
            <v>NR</v>
          </cell>
          <cell r="FE415" t="str">
            <v>NR</v>
          </cell>
          <cell r="FF415" t="str">
            <v>NT</v>
          </cell>
          <cell r="FG415" t="str">
            <v>NR</v>
          </cell>
          <cell r="FH415" t="str">
            <v>NR</v>
          </cell>
          <cell r="FI415" t="str">
            <v>NR</v>
          </cell>
          <cell r="FJ415" t="str">
            <v>NR</v>
          </cell>
          <cell r="FK415" t="str">
            <v>NR</v>
          </cell>
          <cell r="FL415" t="str">
            <v>NR</v>
          </cell>
          <cell r="FM415" t="str">
            <v>NT</v>
          </cell>
          <cell r="FN415">
            <v>12.7</v>
          </cell>
          <cell r="FO415" t="str">
            <v>NA</v>
          </cell>
          <cell r="FP415" t="b">
            <v>0</v>
          </cell>
          <cell r="FR415" t="str">
            <v>F</v>
          </cell>
          <cell r="FS415">
            <v>46</v>
          </cell>
          <cell r="FT415" t="str">
            <v>CAUCASIAN</v>
          </cell>
          <cell r="FU415">
            <v>0.19810003294894901</v>
          </cell>
          <cell r="FV415">
            <v>4.9426092884230401</v>
          </cell>
          <cell r="FW415">
            <v>26.6404586512027</v>
          </cell>
          <cell r="FX415">
            <v>160</v>
          </cell>
          <cell r="FY415">
            <v>68</v>
          </cell>
          <cell r="FZ415">
            <v>24.325259515570899</v>
          </cell>
          <cell r="GA415">
            <v>1</v>
          </cell>
          <cell r="GB415">
            <v>0.13</v>
          </cell>
          <cell r="GC415">
            <v>11.4</v>
          </cell>
          <cell r="GD415">
            <v>4.4000000000000004</v>
          </cell>
          <cell r="GE415">
            <v>0.25</v>
          </cell>
          <cell r="GF415">
            <v>11.5</v>
          </cell>
          <cell r="GG415">
            <v>7.2</v>
          </cell>
          <cell r="GH415">
            <v>0.43</v>
          </cell>
          <cell r="GI415">
            <v>11.8</v>
          </cell>
          <cell r="GJ415">
            <v>9.3000000000000007</v>
          </cell>
          <cell r="GK415">
            <v>0.41</v>
          </cell>
          <cell r="GL415">
            <v>12.7</v>
          </cell>
          <cell r="GM415">
            <v>33</v>
          </cell>
          <cell r="GN415" t="str">
            <v>CAUCASIAN</v>
          </cell>
          <cell r="GO415">
            <v>-1.966E-2</v>
          </cell>
          <cell r="GP415" t="str">
            <v>NA</v>
          </cell>
          <cell r="GQ415">
            <v>-0.12109399999999999</v>
          </cell>
          <cell r="GR415" t="str">
            <v>NA</v>
          </cell>
          <cell r="GS415">
            <v>2</v>
          </cell>
          <cell r="GT415">
            <v>102183021014</v>
          </cell>
          <cell r="GU415" t="str">
            <v>RO014289 0018</v>
          </cell>
          <cell r="GV415" t="str">
            <v>Recall Group D 091421-Samples-RO014289 0018</v>
          </cell>
          <cell r="GW415">
            <v>135928</v>
          </cell>
          <cell r="GX415">
            <v>8559.7000000000007</v>
          </cell>
          <cell r="GY415">
            <v>619</v>
          </cell>
          <cell r="GZ415">
            <v>38.979999999999997</v>
          </cell>
          <cell r="HA415">
            <v>3</v>
          </cell>
          <cell r="HB415">
            <v>0.19</v>
          </cell>
          <cell r="HC415">
            <v>94</v>
          </cell>
          <cell r="HD415">
            <v>5.92</v>
          </cell>
          <cell r="HE415">
            <v>73900</v>
          </cell>
        </row>
        <row r="416">
          <cell r="B416">
            <v>35007711795</v>
          </cell>
          <cell r="C416" t="str">
            <v>W08731500174300</v>
          </cell>
          <cell r="D416" t="str">
            <v>RO014759 0001</v>
          </cell>
          <cell r="E416" t="str">
            <v>RO014759 0001</v>
          </cell>
          <cell r="F416" t="str">
            <v>RO014759</v>
          </cell>
          <cell r="G416" t="str">
            <v>RO014759 0018</v>
          </cell>
          <cell r="H416" t="str">
            <v>RO014759</v>
          </cell>
          <cell r="I416">
            <v>18</v>
          </cell>
          <cell r="J416">
            <v>157072093</v>
          </cell>
          <cell r="K416">
            <v>2</v>
          </cell>
          <cell r="L416">
            <v>120208251316</v>
          </cell>
          <cell r="M416" t="str">
            <v>Recall</v>
          </cell>
          <cell r="N416" t="str">
            <v>Recall D10</v>
          </cell>
          <cell r="O416" t="str">
            <v>Matrix tube</v>
          </cell>
          <cell r="P416" t="str">
            <v>Supernate</v>
          </cell>
          <cell r="Q416">
            <v>5535</v>
          </cell>
          <cell r="R416">
            <v>5</v>
          </cell>
          <cell r="S416">
            <v>13</v>
          </cell>
          <cell r="T416" t="str">
            <v>NA</v>
          </cell>
          <cell r="U416" t="str">
            <v>H</v>
          </cell>
          <cell r="V416" t="b">
            <v>1</v>
          </cell>
          <cell r="W416">
            <v>18</v>
          </cell>
          <cell r="X416" t="b">
            <v>0</v>
          </cell>
          <cell r="Y416" t="b">
            <v>0</v>
          </cell>
          <cell r="Z416" t="b">
            <v>0</v>
          </cell>
          <cell r="AA416" t="b">
            <v>0</v>
          </cell>
          <cell r="AB416" t="b">
            <v>1</v>
          </cell>
          <cell r="AC416">
            <v>121403371403</v>
          </cell>
          <cell r="AD416" t="str">
            <v>ITxM</v>
          </cell>
          <cell r="AE416" t="b">
            <v>1</v>
          </cell>
          <cell r="AF416" t="str">
            <v>CAUCASIAN_OTHER</v>
          </cell>
          <cell r="AG416">
            <v>1</v>
          </cell>
          <cell r="AH416">
            <v>1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1</v>
          </cell>
          <cell r="AO416">
            <v>0</v>
          </cell>
          <cell r="AP416">
            <v>0</v>
          </cell>
          <cell r="AQ416">
            <v>0</v>
          </cell>
          <cell r="AR416" t="str">
            <v>NOTHISPANICLATINO</v>
          </cell>
          <cell r="AS416" t="str">
            <v>Recall Completed</v>
          </cell>
          <cell r="AT416" t="str">
            <v>NULL</v>
          </cell>
          <cell r="AU416" t="str">
            <v>NULL</v>
          </cell>
          <cell r="AV416">
            <v>13</v>
          </cell>
          <cell r="AW416">
            <v>59</v>
          </cell>
          <cell r="AX416">
            <v>9519.7000000000007</v>
          </cell>
          <cell r="AY416">
            <v>0.71912542049999995</v>
          </cell>
          <cell r="AZ416">
            <v>281.3</v>
          </cell>
          <cell r="BA416">
            <v>35.4</v>
          </cell>
          <cell r="BC416" t="str">
            <v>NA</v>
          </cell>
          <cell r="BD416">
            <v>23.6</v>
          </cell>
          <cell r="BE416" t="str">
            <v>glad12</v>
          </cell>
          <cell r="BF416" t="str">
            <v>CPD;AS1</v>
          </cell>
          <cell r="BG416" t="str">
            <v>Pitt</v>
          </cell>
          <cell r="BH416">
            <v>308</v>
          </cell>
          <cell r="BI416">
            <v>4</v>
          </cell>
          <cell r="BJ416">
            <v>5</v>
          </cell>
          <cell r="BK416">
            <v>5</v>
          </cell>
          <cell r="BL416">
            <v>150</v>
          </cell>
          <cell r="BM416" t="str">
            <v>N</v>
          </cell>
          <cell r="BN416" t="str">
            <v>NA</v>
          </cell>
          <cell r="BO416" t="str">
            <v>Y</v>
          </cell>
          <cell r="BP416">
            <v>840</v>
          </cell>
          <cell r="BQ416" t="str">
            <v>E</v>
          </cell>
          <cell r="BR416" t="str">
            <v>N</v>
          </cell>
          <cell r="BS416" t="str">
            <v>Y</v>
          </cell>
          <cell r="BT416">
            <v>2</v>
          </cell>
          <cell r="BU416" t="str">
            <v>N</v>
          </cell>
          <cell r="BV416" t="str">
            <v>W9999</v>
          </cell>
          <cell r="BW416" t="str">
            <v>N</v>
          </cell>
          <cell r="BX416" t="str">
            <v>NA</v>
          </cell>
          <cell r="BY416">
            <v>5.65</v>
          </cell>
          <cell r="BZ416">
            <v>4.5549999999999997</v>
          </cell>
          <cell r="CA416">
            <v>11.95</v>
          </cell>
          <cell r="CB416">
            <v>36.75</v>
          </cell>
          <cell r="CC416">
            <v>80.599999999999994</v>
          </cell>
          <cell r="CD416">
            <v>18.95</v>
          </cell>
          <cell r="CE416">
            <v>339</v>
          </cell>
          <cell r="CF416" t="str">
            <v>N</v>
          </cell>
          <cell r="CG416" t="str">
            <v>N</v>
          </cell>
          <cell r="CS416" t="str">
            <v>N</v>
          </cell>
          <cell r="CY416" t="str">
            <v>N</v>
          </cell>
          <cell r="DW416" t="str">
            <v>Y</v>
          </cell>
          <cell r="DX416" t="str">
            <v>N</v>
          </cell>
          <cell r="DY416" t="str">
            <v>N</v>
          </cell>
          <cell r="DZ416" t="str">
            <v>Y</v>
          </cell>
          <cell r="EA416" t="str">
            <v>Daily</v>
          </cell>
          <cell r="EB416" t="str">
            <v>N</v>
          </cell>
          <cell r="EC416" t="str">
            <v>N</v>
          </cell>
          <cell r="ED416" t="str">
            <v>Y</v>
          </cell>
          <cell r="EL416">
            <v>0</v>
          </cell>
          <cell r="EN416" t="str">
            <v xml:space="preserve">Y </v>
          </cell>
          <cell r="EO416">
            <v>2</v>
          </cell>
          <cell r="EQ416">
            <v>4.2340185685530196</v>
          </cell>
          <cell r="ER416">
            <v>11</v>
          </cell>
          <cell r="ES416">
            <v>11</v>
          </cell>
          <cell r="ET416" t="str">
            <v>T</v>
          </cell>
          <cell r="EU416" t="str">
            <v>M</v>
          </cell>
          <cell r="EV416" t="str">
            <v>H</v>
          </cell>
          <cell r="EW416" t="str">
            <v>WB</v>
          </cell>
          <cell r="EX416" t="str">
            <v>N</v>
          </cell>
          <cell r="EY416" t="str">
            <v>S</v>
          </cell>
          <cell r="EZ416" t="str">
            <v>O+</v>
          </cell>
          <cell r="FA416" t="str">
            <v>NR</v>
          </cell>
          <cell r="FB416" t="str">
            <v>NR</v>
          </cell>
          <cell r="FC416" t="str">
            <v>NR</v>
          </cell>
          <cell r="FD416" t="str">
            <v>NR</v>
          </cell>
          <cell r="FE416" t="str">
            <v>NR</v>
          </cell>
          <cell r="FF416" t="str">
            <v>NT</v>
          </cell>
          <cell r="FG416" t="str">
            <v>NR</v>
          </cell>
          <cell r="FH416" t="str">
            <v>NR</v>
          </cell>
          <cell r="FI416" t="str">
            <v>NR</v>
          </cell>
          <cell r="FJ416" t="str">
            <v>NR</v>
          </cell>
          <cell r="FK416" t="str">
            <v>NR</v>
          </cell>
          <cell r="FL416" t="str">
            <v>NR</v>
          </cell>
          <cell r="FM416" t="str">
            <v>NT</v>
          </cell>
          <cell r="FN416">
            <v>12.8</v>
          </cell>
          <cell r="FO416" t="str">
            <v>NA</v>
          </cell>
          <cell r="FP416" t="b">
            <v>1</v>
          </cell>
          <cell r="FQ416" t="str">
            <v>2013-02-06;2014-07-02;2014-08-06;2014-09-17</v>
          </cell>
          <cell r="FR416" t="str">
            <v>F</v>
          </cell>
          <cell r="FS416">
            <v>43</v>
          </cell>
          <cell r="FT416" t="str">
            <v>CAUCASIAN</v>
          </cell>
          <cell r="FU416">
            <v>0.62976733519718997</v>
          </cell>
          <cell r="FV416">
            <v>31.019713618820301</v>
          </cell>
          <cell r="FW416">
            <v>22.704646165481101</v>
          </cell>
          <cell r="FX416">
            <v>150</v>
          </cell>
          <cell r="FY416">
            <v>65</v>
          </cell>
          <cell r="FZ416">
            <v>24.958579881656799</v>
          </cell>
          <cell r="GA416">
            <v>1</v>
          </cell>
          <cell r="GB416">
            <v>0.42</v>
          </cell>
          <cell r="GC416">
            <v>29.9</v>
          </cell>
          <cell r="GD416">
            <v>9.8000000000000007</v>
          </cell>
          <cell r="GE416">
            <v>0.7</v>
          </cell>
          <cell r="GF416">
            <v>29.5</v>
          </cell>
          <cell r="GG416">
            <v>13.5</v>
          </cell>
          <cell r="GH416">
            <v>1.08</v>
          </cell>
          <cell r="GI416">
            <v>34.299999999999997</v>
          </cell>
          <cell r="GJ416">
            <v>10.7</v>
          </cell>
          <cell r="GK416">
            <v>0.91</v>
          </cell>
          <cell r="GL416">
            <v>30</v>
          </cell>
          <cell r="GM416">
            <v>37.4</v>
          </cell>
          <cell r="GN416" t="str">
            <v>CAUCASIAN</v>
          </cell>
          <cell r="GO416">
            <v>-0.100454</v>
          </cell>
          <cell r="GP416" t="str">
            <v>NA</v>
          </cell>
          <cell r="GQ416">
            <v>1.03E-2</v>
          </cell>
          <cell r="GR416" t="str">
            <v>NA</v>
          </cell>
          <cell r="GS416">
            <v>2</v>
          </cell>
          <cell r="GT416">
            <v>128333071517</v>
          </cell>
          <cell r="GU416" t="str">
            <v>RO014759 0018</v>
          </cell>
          <cell r="GV416" t="str">
            <v>Recall Group T U 092921-Group U-RO014759 0018</v>
          </cell>
          <cell r="GW416">
            <v>612848</v>
          </cell>
          <cell r="GX416">
            <v>40055.42</v>
          </cell>
          <cell r="GY416">
            <v>1185</v>
          </cell>
          <cell r="GZ416">
            <v>77.45</v>
          </cell>
          <cell r="HA416">
            <v>0</v>
          </cell>
          <cell r="HB416">
            <v>0</v>
          </cell>
          <cell r="HC416">
            <v>368</v>
          </cell>
          <cell r="HD416">
            <v>24.05</v>
          </cell>
          <cell r="HE416">
            <v>675000</v>
          </cell>
        </row>
        <row r="417">
          <cell r="B417">
            <v>35007711878</v>
          </cell>
          <cell r="C417" t="str">
            <v>W08671400147500</v>
          </cell>
          <cell r="D417" t="str">
            <v>RO014275 0001</v>
          </cell>
          <cell r="E417" t="str">
            <v>RO014275 0001</v>
          </cell>
          <cell r="F417" t="str">
            <v>RO014275</v>
          </cell>
          <cell r="G417" t="str">
            <v>RO014275 0018</v>
          </cell>
          <cell r="H417" t="str">
            <v>RO014275</v>
          </cell>
          <cell r="I417">
            <v>18</v>
          </cell>
          <cell r="J417">
            <v>155104278</v>
          </cell>
          <cell r="K417">
            <v>2</v>
          </cell>
          <cell r="L417">
            <v>126695601472</v>
          </cell>
          <cell r="M417" t="str">
            <v>Recall</v>
          </cell>
          <cell r="N417" t="str">
            <v>Recall D10</v>
          </cell>
          <cell r="O417" t="str">
            <v>Matrix tube</v>
          </cell>
          <cell r="P417" t="str">
            <v>Supernate</v>
          </cell>
          <cell r="Q417">
            <v>5529</v>
          </cell>
          <cell r="R417">
            <v>11</v>
          </cell>
          <cell r="S417">
            <v>15</v>
          </cell>
          <cell r="T417" t="str">
            <v>NA</v>
          </cell>
          <cell r="U417" t="str">
            <v>G</v>
          </cell>
          <cell r="V417" t="b">
            <v>1</v>
          </cell>
          <cell r="W417">
            <v>18</v>
          </cell>
          <cell r="X417" t="b">
            <v>0</v>
          </cell>
          <cell r="Y417" t="b">
            <v>0</v>
          </cell>
          <cell r="Z417" t="b">
            <v>0</v>
          </cell>
          <cell r="AA417" t="b">
            <v>0</v>
          </cell>
          <cell r="AB417" t="b">
            <v>1</v>
          </cell>
          <cell r="AC417">
            <v>124721171530</v>
          </cell>
          <cell r="AD417" t="str">
            <v>ITxM</v>
          </cell>
          <cell r="AE417" t="b">
            <v>1</v>
          </cell>
          <cell r="AF417" t="str">
            <v>AFRAMRCN</v>
          </cell>
          <cell r="AG417">
            <v>1</v>
          </cell>
          <cell r="AH417">
            <v>1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1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 t="str">
            <v>NOTHISPANICLATINO</v>
          </cell>
          <cell r="AS417" t="str">
            <v>Recall Completed</v>
          </cell>
          <cell r="AT417" t="str">
            <v>NULL</v>
          </cell>
          <cell r="AU417" t="str">
            <v>NULL</v>
          </cell>
          <cell r="AV417">
            <v>11.5</v>
          </cell>
          <cell r="AW417">
            <v>59</v>
          </cell>
          <cell r="AX417">
            <v>9853.6</v>
          </cell>
          <cell r="AY417">
            <v>0.16655060350000001</v>
          </cell>
          <cell r="AZ417">
            <v>300.8</v>
          </cell>
          <cell r="BA417">
            <v>9.9</v>
          </cell>
          <cell r="BC417" t="str">
            <v>NA</v>
          </cell>
          <cell r="BD417">
            <v>50.1</v>
          </cell>
          <cell r="BE417" t="str">
            <v>glad9</v>
          </cell>
          <cell r="BF417" t="str">
            <v>CPD;AS1</v>
          </cell>
          <cell r="BG417" t="str">
            <v>Pitt</v>
          </cell>
          <cell r="BH417">
            <v>63</v>
          </cell>
          <cell r="BI417">
            <v>10</v>
          </cell>
          <cell r="BJ417">
            <v>5</v>
          </cell>
          <cell r="BK417">
            <v>5</v>
          </cell>
          <cell r="BL417">
            <v>232</v>
          </cell>
          <cell r="BM417" t="str">
            <v>N</v>
          </cell>
          <cell r="BN417" t="str">
            <v>NA</v>
          </cell>
          <cell r="BO417" t="str">
            <v>Y</v>
          </cell>
          <cell r="BP417">
            <v>840</v>
          </cell>
          <cell r="BQ417">
            <v>9</v>
          </cell>
          <cell r="BR417" t="str">
            <v>N</v>
          </cell>
          <cell r="BS417" t="str">
            <v>Y</v>
          </cell>
          <cell r="BT417">
            <v>3</v>
          </cell>
          <cell r="BU417" t="str">
            <v>N</v>
          </cell>
          <cell r="BV417" t="str">
            <v>9B999</v>
          </cell>
          <cell r="BW417" t="str">
            <v>N</v>
          </cell>
          <cell r="BX417" t="str">
            <v>NA</v>
          </cell>
          <cell r="BY417">
            <v>5.55</v>
          </cell>
          <cell r="BZ417">
            <v>4.3499999999999996</v>
          </cell>
          <cell r="CA417">
            <v>12.8</v>
          </cell>
          <cell r="CB417">
            <v>39.450000000000003</v>
          </cell>
          <cell r="CC417">
            <v>90.7</v>
          </cell>
          <cell r="CD417">
            <v>14.85</v>
          </cell>
          <cell r="CE417">
            <v>255.5</v>
          </cell>
          <cell r="CF417" t="str">
            <v>N</v>
          </cell>
          <cell r="CG417" t="str">
            <v>N</v>
          </cell>
          <cell r="CS417" t="str">
            <v>N</v>
          </cell>
          <cell r="CY417" t="str">
            <v>N</v>
          </cell>
          <cell r="DW417" t="str">
            <v>Y</v>
          </cell>
          <cell r="DX417" t="str">
            <v>N</v>
          </cell>
          <cell r="DY417" t="str">
            <v>N</v>
          </cell>
          <cell r="DZ417" t="str">
            <v>Y</v>
          </cell>
          <cell r="EA417" t="str">
            <v>Daily</v>
          </cell>
          <cell r="EB417" t="str">
            <v>N</v>
          </cell>
          <cell r="EC417" t="str">
            <v>N</v>
          </cell>
          <cell r="EH417" t="str">
            <v>Y</v>
          </cell>
          <cell r="EL417">
            <v>46</v>
          </cell>
          <cell r="EN417" t="str">
            <v xml:space="preserve">Y </v>
          </cell>
          <cell r="EO417">
            <v>3</v>
          </cell>
          <cell r="EQ417">
            <v>34</v>
          </cell>
          <cell r="ER417">
            <v>9</v>
          </cell>
          <cell r="ES417">
            <v>20</v>
          </cell>
          <cell r="ET417" t="str">
            <v>T</v>
          </cell>
          <cell r="EU417" t="str">
            <v>M</v>
          </cell>
          <cell r="EV417" t="str">
            <v>H</v>
          </cell>
          <cell r="EW417" t="str">
            <v>WB</v>
          </cell>
          <cell r="EX417" t="str">
            <v>N</v>
          </cell>
          <cell r="EY417" t="str">
            <v>S</v>
          </cell>
          <cell r="EZ417" t="str">
            <v>A+</v>
          </cell>
          <cell r="FA417" t="str">
            <v>NT</v>
          </cell>
          <cell r="FB417" t="str">
            <v>NR</v>
          </cell>
          <cell r="FC417" t="str">
            <v>NR</v>
          </cell>
          <cell r="FD417" t="str">
            <v>NR</v>
          </cell>
          <cell r="FE417" t="str">
            <v>NR</v>
          </cell>
          <cell r="FF417" t="str">
            <v>NT</v>
          </cell>
          <cell r="FG417" t="str">
            <v>NR</v>
          </cell>
          <cell r="FH417" t="str">
            <v>NR</v>
          </cell>
          <cell r="FI417" t="str">
            <v>NR</v>
          </cell>
          <cell r="FJ417" t="str">
            <v>NR</v>
          </cell>
          <cell r="FK417" t="str">
            <v>NR</v>
          </cell>
          <cell r="FL417" t="str">
            <v>NR</v>
          </cell>
          <cell r="FM417" t="str">
            <v>NT</v>
          </cell>
          <cell r="FN417">
            <v>14.1</v>
          </cell>
          <cell r="FO417" t="str">
            <v>NA</v>
          </cell>
          <cell r="FP417" t="b">
            <v>1</v>
          </cell>
          <cell r="FQ417">
            <v>41180</v>
          </cell>
          <cell r="FR417" t="str">
            <v>F</v>
          </cell>
          <cell r="FS417">
            <v>60</v>
          </cell>
          <cell r="FT417" t="str">
            <v>AFRAMRCN</v>
          </cell>
          <cell r="FU417">
            <v>0.14973725819073</v>
          </cell>
          <cell r="FV417">
            <v>6.2997820045031903</v>
          </cell>
          <cell r="FW417">
            <v>50.151759552750399</v>
          </cell>
          <cell r="FX417">
            <v>232</v>
          </cell>
          <cell r="FY417">
            <v>65</v>
          </cell>
          <cell r="FZ417">
            <v>38.602603550295903</v>
          </cell>
          <cell r="GA417">
            <v>1</v>
          </cell>
          <cell r="GB417">
            <v>0.2</v>
          </cell>
          <cell r="GC417">
            <v>13.3</v>
          </cell>
          <cell r="GD417">
            <v>14</v>
          </cell>
          <cell r="GE417">
            <v>0.49</v>
          </cell>
          <cell r="GF417">
            <v>12.4</v>
          </cell>
          <cell r="GG417">
            <v>20.6</v>
          </cell>
          <cell r="GH417">
            <v>0.81</v>
          </cell>
          <cell r="GI417">
            <v>14.8</v>
          </cell>
          <cell r="GJ417">
            <v>26.5</v>
          </cell>
          <cell r="GK417">
            <v>0.62</v>
          </cell>
          <cell r="GL417">
            <v>13.4</v>
          </cell>
          <cell r="GM417">
            <v>46.1</v>
          </cell>
          <cell r="GN417" t="str">
            <v>AFRAMRCN</v>
          </cell>
          <cell r="GO417" t="str">
            <v>NA</v>
          </cell>
          <cell r="GP417">
            <v>0.62988599999999995</v>
          </cell>
          <cell r="GQ417">
            <v>-0.11554</v>
          </cell>
          <cell r="GR417">
            <v>0.13139400000000001</v>
          </cell>
          <cell r="GS417">
            <v>2</v>
          </cell>
          <cell r="GT417">
            <v>151425491138</v>
          </cell>
          <cell r="GU417" t="str">
            <v>RO014275 0018</v>
          </cell>
          <cell r="GV417" t="str">
            <v>Recall Group C 091321-Samples-RO014275 0018</v>
          </cell>
          <cell r="GW417">
            <v>118368</v>
          </cell>
          <cell r="GX417">
            <v>7666.32</v>
          </cell>
          <cell r="GY417">
            <v>948</v>
          </cell>
          <cell r="GZ417">
            <v>61.4</v>
          </cell>
          <cell r="HA417">
            <v>2</v>
          </cell>
          <cell r="HB417">
            <v>0.13</v>
          </cell>
          <cell r="HC417">
            <v>260</v>
          </cell>
          <cell r="HD417">
            <v>16.84</v>
          </cell>
          <cell r="HE417">
            <v>444000</v>
          </cell>
        </row>
        <row r="418">
          <cell r="B418">
            <v>35007711928</v>
          </cell>
          <cell r="C418" t="str">
            <v>W08611400499900</v>
          </cell>
          <cell r="D418" t="str">
            <v>RO014260 0001</v>
          </cell>
          <cell r="E418" t="str">
            <v>RO014260 0001</v>
          </cell>
          <cell r="F418" t="str">
            <v>RO014260</v>
          </cell>
          <cell r="G418" t="str">
            <v>RO014260 0018</v>
          </cell>
          <cell r="H418" t="str">
            <v>RO014260</v>
          </cell>
          <cell r="I418">
            <v>18</v>
          </cell>
          <cell r="J418">
            <v>155101967</v>
          </cell>
          <cell r="K418">
            <v>2</v>
          </cell>
          <cell r="L418">
            <v>125122191163</v>
          </cell>
          <cell r="M418" t="str">
            <v>Recall</v>
          </cell>
          <cell r="N418" t="str">
            <v>Recall D10</v>
          </cell>
          <cell r="O418" t="str">
            <v>Matrix tube</v>
          </cell>
          <cell r="P418" t="str">
            <v>Supernate</v>
          </cell>
          <cell r="Q418">
            <v>5528</v>
          </cell>
          <cell r="R418">
            <v>1</v>
          </cell>
          <cell r="S418">
            <v>15</v>
          </cell>
          <cell r="T418" t="str">
            <v>NA</v>
          </cell>
          <cell r="U418" t="str">
            <v>C</v>
          </cell>
          <cell r="V418" t="b">
            <v>1</v>
          </cell>
          <cell r="W418">
            <v>18</v>
          </cell>
          <cell r="X418" t="b">
            <v>0</v>
          </cell>
          <cell r="Y418" t="b">
            <v>0</v>
          </cell>
          <cell r="Z418" t="b">
            <v>0</v>
          </cell>
          <cell r="AA418" t="b">
            <v>0</v>
          </cell>
          <cell r="AB418" t="b">
            <v>1</v>
          </cell>
          <cell r="AC418">
            <v>128799441471</v>
          </cell>
          <cell r="AD418" t="str">
            <v>ITxM</v>
          </cell>
          <cell r="AE418" t="b">
            <v>1</v>
          </cell>
          <cell r="AF418" t="str">
            <v>CAUCASIAN_OTHER</v>
          </cell>
          <cell r="AG418">
            <v>1</v>
          </cell>
          <cell r="AH418">
            <v>1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1</v>
          </cell>
          <cell r="AO418">
            <v>0</v>
          </cell>
          <cell r="AP418">
            <v>0</v>
          </cell>
          <cell r="AQ418">
            <v>0</v>
          </cell>
          <cell r="AR418" t="str">
            <v>NOTHISPANICLATINO</v>
          </cell>
          <cell r="AS418" t="str">
            <v>Recall Completed</v>
          </cell>
          <cell r="AT418" t="str">
            <v>NULL</v>
          </cell>
          <cell r="AU418" t="str">
            <v>NULL</v>
          </cell>
          <cell r="AV418">
            <v>11</v>
          </cell>
          <cell r="AW418">
            <v>60</v>
          </cell>
          <cell r="AX418">
            <v>10251.6</v>
          </cell>
          <cell r="AY418">
            <v>0.151717983</v>
          </cell>
          <cell r="AZ418">
            <v>305.39999999999998</v>
          </cell>
          <cell r="BA418">
            <v>30.3</v>
          </cell>
          <cell r="BC418" t="str">
            <v>NA</v>
          </cell>
          <cell r="BD418">
            <v>44.4</v>
          </cell>
          <cell r="BE418" t="str">
            <v>glad10</v>
          </cell>
          <cell r="BF418" t="str">
            <v>CPD;AS1</v>
          </cell>
          <cell r="BG418" t="str">
            <v>Pitt</v>
          </cell>
          <cell r="BH418">
            <v>323</v>
          </cell>
          <cell r="BI418">
            <v>5</v>
          </cell>
          <cell r="BJ418">
            <v>5</v>
          </cell>
          <cell r="BK418">
            <v>2</v>
          </cell>
          <cell r="BL418">
            <v>215</v>
          </cell>
          <cell r="BM418" t="str">
            <v>N</v>
          </cell>
          <cell r="BN418" t="str">
            <v>NA</v>
          </cell>
          <cell r="BO418" t="str">
            <v>Y</v>
          </cell>
          <cell r="BP418">
            <v>840</v>
          </cell>
          <cell r="BQ418" t="str">
            <v>E</v>
          </cell>
          <cell r="BR418" t="str">
            <v>N</v>
          </cell>
          <cell r="BS418" t="str">
            <v>N</v>
          </cell>
          <cell r="BT418">
            <v>0</v>
          </cell>
          <cell r="BU418" t="str">
            <v>N</v>
          </cell>
          <cell r="BV418" t="str">
            <v>W9999</v>
          </cell>
          <cell r="BW418" t="str">
            <v>N</v>
          </cell>
          <cell r="BX418" t="str">
            <v>NA</v>
          </cell>
          <cell r="BY418">
            <v>7.2</v>
          </cell>
          <cell r="BZ418">
            <v>4.5149999999999997</v>
          </cell>
          <cell r="CA418">
            <v>13.1</v>
          </cell>
          <cell r="CB418">
            <v>39.700000000000003</v>
          </cell>
          <cell r="CC418">
            <v>87.9</v>
          </cell>
          <cell r="CD418">
            <v>13.95</v>
          </cell>
          <cell r="CE418">
            <v>251</v>
          </cell>
          <cell r="CF418" t="str">
            <v>N</v>
          </cell>
          <cell r="CG418" t="str">
            <v>N</v>
          </cell>
          <cell r="CS418" t="str">
            <v>N</v>
          </cell>
          <cell r="CY418" t="str">
            <v>N</v>
          </cell>
          <cell r="DW418" t="str">
            <v>Y</v>
          </cell>
          <cell r="DX418" t="str">
            <v>Y</v>
          </cell>
          <cell r="DY418" t="str">
            <v>N</v>
          </cell>
          <cell r="DZ418" t="str">
            <v>N</v>
          </cell>
          <cell r="EC418" t="str">
            <v>N</v>
          </cell>
          <cell r="ED418" t="str">
            <v>Y</v>
          </cell>
          <cell r="EL418">
            <v>0</v>
          </cell>
          <cell r="EN418" t="str">
            <v>N</v>
          </cell>
          <cell r="EO418">
            <v>0</v>
          </cell>
          <cell r="EQ418">
            <v>59</v>
          </cell>
          <cell r="ER418">
            <v>3</v>
          </cell>
          <cell r="ES418">
            <v>7</v>
          </cell>
          <cell r="ET418" t="str">
            <v>T</v>
          </cell>
          <cell r="EU418" t="str">
            <v>M</v>
          </cell>
          <cell r="EV418" t="str">
            <v>H</v>
          </cell>
          <cell r="EW418" t="str">
            <v>WB</v>
          </cell>
          <cell r="EX418" t="str">
            <v>N</v>
          </cell>
          <cell r="EY418" t="str">
            <v>S</v>
          </cell>
          <cell r="EZ418" t="str">
            <v>O+</v>
          </cell>
          <cell r="FA418" t="str">
            <v>NR</v>
          </cell>
          <cell r="FB418" t="str">
            <v>NR</v>
          </cell>
          <cell r="FC418" t="str">
            <v>NR</v>
          </cell>
          <cell r="FD418" t="str">
            <v>NR</v>
          </cell>
          <cell r="FE418" t="str">
            <v>NR</v>
          </cell>
          <cell r="FF418" t="str">
            <v>NT</v>
          </cell>
          <cell r="FG418" t="str">
            <v>NR</v>
          </cell>
          <cell r="FH418" t="str">
            <v>NR</v>
          </cell>
          <cell r="FI418" t="str">
            <v>NR</v>
          </cell>
          <cell r="FJ418" t="str">
            <v>NR</v>
          </cell>
          <cell r="FK418" t="str">
            <v>NR</v>
          </cell>
          <cell r="FL418" t="str">
            <v>NR</v>
          </cell>
          <cell r="FM418" t="str">
            <v>NT</v>
          </cell>
          <cell r="FN418">
            <v>15.4</v>
          </cell>
          <cell r="FO418" t="str">
            <v>NA</v>
          </cell>
          <cell r="FP418" t="b">
            <v>1</v>
          </cell>
          <cell r="FQ418" t="str">
            <v>2012-09-24;2013-02-18</v>
          </cell>
          <cell r="FR418" t="str">
            <v>F</v>
          </cell>
          <cell r="FS418">
            <v>31</v>
          </cell>
          <cell r="FT418" t="str">
            <v>CAUCASIAN</v>
          </cell>
          <cell r="FU418">
            <v>0.136851937069006</v>
          </cell>
          <cell r="FV418">
            <v>26.075727295956899</v>
          </cell>
          <cell r="FW418">
            <v>44.248040824167902</v>
          </cell>
          <cell r="FX418">
            <v>215</v>
          </cell>
          <cell r="FY418">
            <v>62</v>
          </cell>
          <cell r="FZ418">
            <v>39.319719042663898</v>
          </cell>
          <cell r="GA418">
            <v>1</v>
          </cell>
          <cell r="GB418">
            <v>0.11</v>
          </cell>
          <cell r="GC418">
            <v>33</v>
          </cell>
          <cell r="GD418">
            <v>14.9</v>
          </cell>
          <cell r="GE418">
            <v>0.12</v>
          </cell>
          <cell r="GF418">
            <v>34.4</v>
          </cell>
          <cell r="GG418">
            <v>19.600000000000001</v>
          </cell>
          <cell r="GH418">
            <v>0.15</v>
          </cell>
          <cell r="GI418">
            <v>33.6</v>
          </cell>
          <cell r="GJ418">
            <v>30.4</v>
          </cell>
          <cell r="GK418">
            <v>0.13</v>
          </cell>
          <cell r="GL418">
            <v>28.6</v>
          </cell>
          <cell r="GM418">
            <v>47.5</v>
          </cell>
          <cell r="GN418" t="str">
            <v>CAUCASIAN</v>
          </cell>
          <cell r="GO418">
            <v>0.139542</v>
          </cell>
          <cell r="GP418" t="str">
            <v>NA</v>
          </cell>
          <cell r="GQ418">
            <v>1.03E-2</v>
          </cell>
          <cell r="GR418" t="str">
            <v>NA</v>
          </cell>
          <cell r="GS418">
            <v>2</v>
          </cell>
          <cell r="GT418">
            <v>143055211097</v>
          </cell>
          <cell r="GU418" t="str">
            <v>RO014260 0018</v>
          </cell>
          <cell r="GV418" t="str">
            <v>Recall Set B-Samples-RO014260 0018</v>
          </cell>
          <cell r="GW418">
            <v>25616</v>
          </cell>
          <cell r="GX418">
            <v>1946.5</v>
          </cell>
          <cell r="GY418">
            <v>249</v>
          </cell>
          <cell r="GZ418">
            <v>18.920000000000002</v>
          </cell>
          <cell r="HA418">
            <v>2</v>
          </cell>
          <cell r="HB418">
            <v>0.15</v>
          </cell>
          <cell r="HC418">
            <v>51</v>
          </cell>
          <cell r="HD418">
            <v>3.88</v>
          </cell>
          <cell r="HE418">
            <v>164000</v>
          </cell>
        </row>
        <row r="419">
          <cell r="B419">
            <v>35007711969</v>
          </cell>
          <cell r="C419" t="str">
            <v>W08661400344000</v>
          </cell>
          <cell r="D419" t="str">
            <v>RO014265 0001</v>
          </cell>
          <cell r="E419" t="str">
            <v>RO014265 0001</v>
          </cell>
          <cell r="F419" t="str">
            <v>RO014265</v>
          </cell>
          <cell r="G419" t="str">
            <v>RO014265 0018</v>
          </cell>
          <cell r="H419" t="str">
            <v>RO014265</v>
          </cell>
          <cell r="I419">
            <v>18</v>
          </cell>
          <cell r="J419">
            <v>155106162</v>
          </cell>
          <cell r="K419">
            <v>2</v>
          </cell>
          <cell r="L419">
            <v>137896711403</v>
          </cell>
          <cell r="M419" t="str">
            <v>Recall</v>
          </cell>
          <cell r="N419" t="str">
            <v>Recall D10</v>
          </cell>
          <cell r="O419" t="str">
            <v>Matrix tube</v>
          </cell>
          <cell r="P419" t="str">
            <v>Supernate</v>
          </cell>
          <cell r="Q419">
            <v>5528</v>
          </cell>
          <cell r="R419">
            <v>3</v>
          </cell>
          <cell r="S419">
            <v>15</v>
          </cell>
          <cell r="T419" t="str">
            <v>NA</v>
          </cell>
          <cell r="U419" t="str">
            <v>H</v>
          </cell>
          <cell r="V419" t="b">
            <v>1</v>
          </cell>
          <cell r="W419">
            <v>18</v>
          </cell>
          <cell r="X419" t="b">
            <v>0</v>
          </cell>
          <cell r="Y419" t="b">
            <v>0</v>
          </cell>
          <cell r="Z419" t="b">
            <v>0</v>
          </cell>
          <cell r="AA419" t="b">
            <v>0</v>
          </cell>
          <cell r="AB419" t="b">
            <v>1</v>
          </cell>
          <cell r="AC419">
            <v>115586401435</v>
          </cell>
          <cell r="AD419" t="str">
            <v>ITxM</v>
          </cell>
          <cell r="AE419" t="b">
            <v>1</v>
          </cell>
          <cell r="AF419" t="str">
            <v>CAUCASIAN_OTHER</v>
          </cell>
          <cell r="AG419">
            <v>1</v>
          </cell>
          <cell r="AH419">
            <v>1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1</v>
          </cell>
          <cell r="AO419">
            <v>0</v>
          </cell>
          <cell r="AP419">
            <v>0</v>
          </cell>
          <cell r="AQ419">
            <v>0</v>
          </cell>
          <cell r="AR419" t="str">
            <v>NOTHISPANICLATINO</v>
          </cell>
          <cell r="AS419" t="str">
            <v>Recall Completed</v>
          </cell>
          <cell r="AT419" t="str">
            <v>NULL</v>
          </cell>
          <cell r="AU419" t="str">
            <v>NULL</v>
          </cell>
          <cell r="AV419">
            <v>11</v>
          </cell>
          <cell r="AW419">
            <v>55</v>
          </cell>
          <cell r="AX419">
            <v>9464.7999999999993</v>
          </cell>
          <cell r="AY419">
            <v>0.9406718221</v>
          </cell>
          <cell r="AZ419">
            <v>307.60000000000002</v>
          </cell>
          <cell r="BA419">
            <v>32.700000000000003</v>
          </cell>
          <cell r="BC419" t="str">
            <v>NA</v>
          </cell>
          <cell r="BD419">
            <v>39.799999999999997</v>
          </cell>
          <cell r="BE419" t="str">
            <v>glad10</v>
          </cell>
          <cell r="BF419" t="str">
            <v>CPD;AS1</v>
          </cell>
          <cell r="BG419" t="str">
            <v>Pitt</v>
          </cell>
          <cell r="BH419">
            <v>97</v>
          </cell>
          <cell r="BI419">
            <v>1</v>
          </cell>
          <cell r="BJ419">
            <v>5</v>
          </cell>
          <cell r="BK419">
            <v>5</v>
          </cell>
          <cell r="BL419">
            <v>160</v>
          </cell>
          <cell r="BM419" t="str">
            <v>N</v>
          </cell>
          <cell r="BN419" t="str">
            <v>NA</v>
          </cell>
          <cell r="BO419" t="str">
            <v>Y</v>
          </cell>
          <cell r="BP419">
            <v>840</v>
          </cell>
          <cell r="BQ419" t="str">
            <v>C</v>
          </cell>
          <cell r="BR419" t="str">
            <v>N</v>
          </cell>
          <cell r="BS419" t="str">
            <v>N</v>
          </cell>
          <cell r="BT419">
            <v>0</v>
          </cell>
          <cell r="BU419" t="str">
            <v>N</v>
          </cell>
          <cell r="BV419" t="str">
            <v>W9999</v>
          </cell>
          <cell r="BW419" t="str">
            <v>N</v>
          </cell>
          <cell r="BX419" t="str">
            <v>NA</v>
          </cell>
          <cell r="BY419">
            <v>5.4</v>
          </cell>
          <cell r="BZ419">
            <v>4.6050000000000004</v>
          </cell>
          <cell r="CA419">
            <v>12.25</v>
          </cell>
          <cell r="CB419">
            <v>37.200000000000003</v>
          </cell>
          <cell r="CC419">
            <v>80.7</v>
          </cell>
          <cell r="CD419">
            <v>14.25</v>
          </cell>
          <cell r="CE419">
            <v>248.5</v>
          </cell>
          <cell r="CF419" t="str">
            <v>Y</v>
          </cell>
          <cell r="CG419" t="str">
            <v>Y</v>
          </cell>
          <cell r="CH419" t="str">
            <v>Resting</v>
          </cell>
          <cell r="CI419" t="str">
            <v>Y</v>
          </cell>
          <cell r="CM419" t="str">
            <v>Y</v>
          </cell>
          <cell r="CN419" t="str">
            <v>Y</v>
          </cell>
          <cell r="CP419" t="str">
            <v>NotUsually</v>
          </cell>
          <cell r="CQ419" t="str">
            <v>N</v>
          </cell>
          <cell r="CS419" t="str">
            <v>N</v>
          </cell>
          <cell r="CY419" t="str">
            <v>N</v>
          </cell>
          <cell r="DR419" t="str">
            <v>Y</v>
          </cell>
          <cell r="DS419" t="str">
            <v>Y</v>
          </cell>
          <cell r="DX419" t="str">
            <v>N</v>
          </cell>
          <cell r="DY419" t="str">
            <v>N</v>
          </cell>
          <cell r="DZ419" t="str">
            <v>N</v>
          </cell>
          <cell r="EC419" t="str">
            <v>N</v>
          </cell>
          <cell r="ED419" t="str">
            <v>Y</v>
          </cell>
          <cell r="EL419">
            <v>0</v>
          </cell>
          <cell r="EN419" t="str">
            <v xml:space="preserve">Y </v>
          </cell>
          <cell r="EO419">
            <v>1</v>
          </cell>
          <cell r="EQ419">
            <v>10</v>
          </cell>
          <cell r="ER419">
            <v>3</v>
          </cell>
          <cell r="ES419">
            <v>15</v>
          </cell>
          <cell r="ET419" t="str">
            <v>T</v>
          </cell>
          <cell r="EU419" t="str">
            <v>M</v>
          </cell>
          <cell r="EV419" t="str">
            <v>H</v>
          </cell>
          <cell r="EW419" t="str">
            <v>WB</v>
          </cell>
          <cell r="EX419" t="str">
            <v>N</v>
          </cell>
          <cell r="EY419" t="str">
            <v>S</v>
          </cell>
          <cell r="EZ419" t="str">
            <v>O+</v>
          </cell>
          <cell r="FA419" t="str">
            <v>NR</v>
          </cell>
          <cell r="FB419" t="str">
            <v>NR</v>
          </cell>
          <cell r="FC419" t="str">
            <v>NR</v>
          </cell>
          <cell r="FD419" t="str">
            <v>NR</v>
          </cell>
          <cell r="FE419" t="str">
            <v>NR</v>
          </cell>
          <cell r="FF419" t="str">
            <v>NT</v>
          </cell>
          <cell r="FG419" t="str">
            <v>NR</v>
          </cell>
          <cell r="FH419" t="str">
            <v>NR</v>
          </cell>
          <cell r="FI419" t="str">
            <v>NR</v>
          </cell>
          <cell r="FJ419" t="str">
            <v>NR</v>
          </cell>
          <cell r="FK419" t="str">
            <v>NR</v>
          </cell>
          <cell r="FL419" t="str">
            <v>NR</v>
          </cell>
          <cell r="FM419" t="str">
            <v>NT</v>
          </cell>
          <cell r="FN419">
            <v>13.9</v>
          </cell>
          <cell r="FO419" t="str">
            <v>NA</v>
          </cell>
          <cell r="FP419" t="b">
            <v>0</v>
          </cell>
          <cell r="FR419" t="str">
            <v>F</v>
          </cell>
          <cell r="FS419">
            <v>30</v>
          </cell>
          <cell r="FT419" t="str">
            <v>CAUCASIAN</v>
          </cell>
          <cell r="FU419">
            <v>0.82222803544758105</v>
          </cell>
          <cell r="FV419">
            <v>28.402309094951399</v>
          </cell>
          <cell r="FW419">
            <v>39.483636236189099</v>
          </cell>
          <cell r="FX419">
            <v>160</v>
          </cell>
          <cell r="FY419">
            <v>65</v>
          </cell>
          <cell r="FZ419">
            <v>26.622485207100599</v>
          </cell>
          <cell r="GA419">
            <v>1</v>
          </cell>
          <cell r="GB419">
            <v>0.25</v>
          </cell>
          <cell r="GC419">
            <v>22.4</v>
          </cell>
          <cell r="GD419">
            <v>11.7</v>
          </cell>
          <cell r="GE419">
            <v>0.49</v>
          </cell>
          <cell r="GF419">
            <v>24.4</v>
          </cell>
          <cell r="GG419">
            <v>13.3</v>
          </cell>
          <cell r="GH419">
            <v>0.69</v>
          </cell>
          <cell r="GI419">
            <v>19.7</v>
          </cell>
          <cell r="GJ419">
            <v>19.899999999999999</v>
          </cell>
          <cell r="GK419">
            <v>0.44</v>
          </cell>
          <cell r="GL419">
            <v>17.899999999999999</v>
          </cell>
          <cell r="GM419">
            <v>35</v>
          </cell>
          <cell r="GN419" t="str">
            <v>CAUCASIAN</v>
          </cell>
          <cell r="GO419">
            <v>-9.0898000000000007E-2</v>
          </cell>
          <cell r="GP419" t="str">
            <v>NA</v>
          </cell>
          <cell r="GQ419">
            <v>1.03E-2</v>
          </cell>
          <cell r="GR419" t="str">
            <v>NA</v>
          </cell>
          <cell r="GS419">
            <v>2</v>
          </cell>
          <cell r="GT419">
            <v>131309801402</v>
          </cell>
          <cell r="GU419" t="str">
            <v>RO014265 0018</v>
          </cell>
          <cell r="GV419" t="str">
            <v>Recall Set B-Samples-RO014265 0018</v>
          </cell>
          <cell r="GW419">
            <v>136344</v>
          </cell>
          <cell r="GX419">
            <v>10392.07</v>
          </cell>
          <cell r="GY419">
            <v>238</v>
          </cell>
          <cell r="GZ419">
            <v>18.14</v>
          </cell>
          <cell r="HA419">
            <v>22</v>
          </cell>
          <cell r="HB419">
            <v>1.68</v>
          </cell>
          <cell r="HC419">
            <v>495</v>
          </cell>
          <cell r="HD419">
            <v>37.729999999999997</v>
          </cell>
          <cell r="HE419">
            <v>942000</v>
          </cell>
        </row>
        <row r="420">
          <cell r="B420">
            <v>35007711993</v>
          </cell>
          <cell r="C420" t="str">
            <v>W08671400126900</v>
          </cell>
          <cell r="D420" t="str">
            <v>RO014259 0001</v>
          </cell>
          <cell r="E420" t="str">
            <v>RO014259 0001</v>
          </cell>
          <cell r="F420" t="str">
            <v>RO014259</v>
          </cell>
          <cell r="G420" t="str">
            <v>RO014259 0018</v>
          </cell>
          <cell r="H420" t="str">
            <v>RO014259</v>
          </cell>
          <cell r="I420">
            <v>18</v>
          </cell>
          <cell r="J420">
            <v>155103312</v>
          </cell>
          <cell r="K420">
            <v>2</v>
          </cell>
          <cell r="L420">
            <v>122976691104</v>
          </cell>
          <cell r="M420" t="str">
            <v>Recall</v>
          </cell>
          <cell r="N420" t="str">
            <v>Recall D10</v>
          </cell>
          <cell r="O420" t="str">
            <v>Matrix tube</v>
          </cell>
          <cell r="P420" t="str">
            <v>Supernate</v>
          </cell>
          <cell r="Q420">
            <v>5528</v>
          </cell>
          <cell r="R420">
            <v>3</v>
          </cell>
          <cell r="S420">
            <v>15</v>
          </cell>
          <cell r="T420" t="str">
            <v>NA</v>
          </cell>
          <cell r="U420" t="str">
            <v>B</v>
          </cell>
          <cell r="V420" t="b">
            <v>1</v>
          </cell>
          <cell r="W420">
            <v>18</v>
          </cell>
          <cell r="X420" t="b">
            <v>0</v>
          </cell>
          <cell r="Y420" t="b">
            <v>0</v>
          </cell>
          <cell r="Z420" t="b">
            <v>0</v>
          </cell>
          <cell r="AA420" t="b">
            <v>0</v>
          </cell>
          <cell r="AB420" t="b">
            <v>1</v>
          </cell>
          <cell r="AC420">
            <v>123371791416</v>
          </cell>
          <cell r="AD420" t="str">
            <v>ITxM</v>
          </cell>
          <cell r="AE420" t="b">
            <v>1</v>
          </cell>
          <cell r="AF420" t="str">
            <v>CAUCASIAN_OTHER</v>
          </cell>
          <cell r="AG420">
            <v>1</v>
          </cell>
          <cell r="AH420">
            <v>1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1</v>
          </cell>
          <cell r="AO420">
            <v>0</v>
          </cell>
          <cell r="AP420">
            <v>0</v>
          </cell>
          <cell r="AQ420">
            <v>0</v>
          </cell>
          <cell r="AR420" t="str">
            <v>NOTHISPANICLATINO</v>
          </cell>
          <cell r="AS420" t="str">
            <v>Recall Completed</v>
          </cell>
          <cell r="AT420" t="str">
            <v>NULL</v>
          </cell>
          <cell r="AU420" t="str">
            <v>NULL</v>
          </cell>
          <cell r="AV420">
            <v>13</v>
          </cell>
          <cell r="AW420">
            <v>60</v>
          </cell>
          <cell r="AX420">
            <v>9716.4</v>
          </cell>
          <cell r="AY420">
            <v>0.16007532960000001</v>
          </cell>
          <cell r="AZ420">
            <v>288.2</v>
          </cell>
          <cell r="BA420">
            <v>14.3</v>
          </cell>
          <cell r="BC420" t="str">
            <v>NA</v>
          </cell>
          <cell r="BD420">
            <v>8.8000000000000007</v>
          </cell>
          <cell r="BE420" t="str">
            <v>glad10</v>
          </cell>
          <cell r="BF420" t="str">
            <v>CPD;AS1</v>
          </cell>
          <cell r="BG420" t="str">
            <v>Pitt</v>
          </cell>
          <cell r="BH420">
            <v>84</v>
          </cell>
          <cell r="BI420">
            <v>10</v>
          </cell>
          <cell r="BJ420">
            <v>5</v>
          </cell>
          <cell r="BK420">
            <v>8</v>
          </cell>
          <cell r="BL420">
            <v>145</v>
          </cell>
          <cell r="BM420" t="str">
            <v>N</v>
          </cell>
          <cell r="BN420" t="str">
            <v>NA</v>
          </cell>
          <cell r="BO420" t="str">
            <v>Y</v>
          </cell>
          <cell r="BP420">
            <v>840</v>
          </cell>
          <cell r="BQ420" t="str">
            <v>E</v>
          </cell>
          <cell r="BR420" t="str">
            <v>N</v>
          </cell>
          <cell r="BS420" t="str">
            <v>Y</v>
          </cell>
          <cell r="BT420">
            <v>2</v>
          </cell>
          <cell r="BU420" t="str">
            <v>N</v>
          </cell>
          <cell r="BV420" t="str">
            <v>W9999</v>
          </cell>
          <cell r="BW420" t="str">
            <v>N</v>
          </cell>
          <cell r="BX420" t="str">
            <v>NA</v>
          </cell>
          <cell r="BY420">
            <v>7.15</v>
          </cell>
          <cell r="BZ420">
            <v>4.26</v>
          </cell>
          <cell r="CA420">
            <v>12.25</v>
          </cell>
          <cell r="CB420">
            <v>37.75</v>
          </cell>
          <cell r="CC420">
            <v>88.8</v>
          </cell>
          <cell r="CD420">
            <v>17.7</v>
          </cell>
          <cell r="CE420">
            <v>350</v>
          </cell>
          <cell r="CF420" t="str">
            <v>N</v>
          </cell>
          <cell r="CG420" t="str">
            <v>Y</v>
          </cell>
          <cell r="CH420" t="str">
            <v>Resting</v>
          </cell>
          <cell r="CI420" t="str">
            <v>Y</v>
          </cell>
          <cell r="CN420" t="str">
            <v>Y</v>
          </cell>
          <cell r="CP420" t="str">
            <v>NotUsually</v>
          </cell>
          <cell r="CQ420" t="str">
            <v>N</v>
          </cell>
          <cell r="CS420" t="str">
            <v>Y</v>
          </cell>
          <cell r="CT420" t="str">
            <v>Under_8oz</v>
          </cell>
          <cell r="CU420" t="str">
            <v>Once_A_Day</v>
          </cell>
          <cell r="CV420" t="str">
            <v>NoImpact</v>
          </cell>
          <cell r="CX420" t="str">
            <v>N</v>
          </cell>
          <cell r="CY420" t="str">
            <v>N</v>
          </cell>
          <cell r="DW420" t="str">
            <v>Y</v>
          </cell>
          <cell r="DX420" t="str">
            <v>N</v>
          </cell>
          <cell r="DY420" t="str">
            <v>N</v>
          </cell>
          <cell r="DZ420" t="str">
            <v>Y</v>
          </cell>
          <cell r="EA420" t="str">
            <v>Daily</v>
          </cell>
          <cell r="EB420" t="str">
            <v>N</v>
          </cell>
          <cell r="EC420" t="str">
            <v>N</v>
          </cell>
          <cell r="EK420" t="str">
            <v>Y</v>
          </cell>
          <cell r="EL420">
            <v>0</v>
          </cell>
          <cell r="EM420" t="str">
            <v>Y</v>
          </cell>
          <cell r="EN420" t="str">
            <v xml:space="preserve">Y </v>
          </cell>
          <cell r="EO420">
            <v>2</v>
          </cell>
          <cell r="EQ420">
            <v>14</v>
          </cell>
          <cell r="ER420">
            <v>6</v>
          </cell>
          <cell r="ES420">
            <v>4</v>
          </cell>
          <cell r="ET420" t="str">
            <v>T</v>
          </cell>
          <cell r="EU420" t="str">
            <v>M</v>
          </cell>
          <cell r="EV420" t="str">
            <v>H</v>
          </cell>
          <cell r="EW420" t="str">
            <v>WB</v>
          </cell>
          <cell r="EX420" t="str">
            <v>N</v>
          </cell>
          <cell r="EY420" t="str">
            <v>S</v>
          </cell>
          <cell r="EZ420" t="str">
            <v>O+</v>
          </cell>
          <cell r="FA420" t="str">
            <v>NR</v>
          </cell>
          <cell r="FB420" t="str">
            <v>NR</v>
          </cell>
          <cell r="FC420" t="str">
            <v>NR</v>
          </cell>
          <cell r="FD420" t="str">
            <v>NR</v>
          </cell>
          <cell r="FE420" t="str">
            <v>NR</v>
          </cell>
          <cell r="FF420" t="str">
            <v>NT</v>
          </cell>
          <cell r="FG420" t="str">
            <v>NR</v>
          </cell>
          <cell r="FH420" t="str">
            <v>NR</v>
          </cell>
          <cell r="FI420" t="str">
            <v>NR</v>
          </cell>
          <cell r="FJ420" t="str">
            <v>NR</v>
          </cell>
          <cell r="FK420" t="str">
            <v>NR</v>
          </cell>
          <cell r="FL420" t="str">
            <v>NR</v>
          </cell>
          <cell r="FM420" t="str">
            <v>NT</v>
          </cell>
          <cell r="FN420">
            <v>12.9</v>
          </cell>
          <cell r="FO420" t="str">
            <v>NA</v>
          </cell>
          <cell r="FP420" t="b">
            <v>1</v>
          </cell>
          <cell r="FQ420" t="str">
            <v>2013-11-22;2014-06-20</v>
          </cell>
          <cell r="FR420" t="str">
            <v>F</v>
          </cell>
          <cell r="FS420">
            <v>52</v>
          </cell>
          <cell r="FT420" t="str">
            <v>CAUCASIAN</v>
          </cell>
          <cell r="FU420">
            <v>0.14411209009904899</v>
          </cell>
          <cell r="FV420">
            <v>10.565181969326501</v>
          </cell>
          <cell r="FW420">
            <v>7.3756922737230903</v>
          </cell>
          <cell r="FX420">
            <v>145</v>
          </cell>
          <cell r="FY420">
            <v>68</v>
          </cell>
          <cell r="FZ420">
            <v>22.044766435986201</v>
          </cell>
          <cell r="GA420">
            <v>1</v>
          </cell>
          <cell r="GB420">
            <v>0.12</v>
          </cell>
          <cell r="GC420">
            <v>17.100000000000001</v>
          </cell>
          <cell r="GD420">
            <v>3.4</v>
          </cell>
          <cell r="GE420">
            <v>0.22</v>
          </cell>
          <cell r="GF420">
            <v>20.2</v>
          </cell>
          <cell r="GG420">
            <v>5.8</v>
          </cell>
          <cell r="GH420">
            <v>0.32</v>
          </cell>
          <cell r="GI420">
            <v>17</v>
          </cell>
          <cell r="GJ420">
            <v>7.2</v>
          </cell>
          <cell r="GK420">
            <v>0.19</v>
          </cell>
          <cell r="GL420">
            <v>18.600000000000001</v>
          </cell>
          <cell r="GM420">
            <v>25</v>
          </cell>
          <cell r="GN420" t="str">
            <v>CAUCASIAN</v>
          </cell>
          <cell r="GO420">
            <v>-0.308286</v>
          </cell>
          <cell r="GP420" t="str">
            <v>NA</v>
          </cell>
          <cell r="GQ420">
            <v>1.03E-2</v>
          </cell>
          <cell r="GR420" t="str">
            <v>NA</v>
          </cell>
          <cell r="GS420">
            <v>2</v>
          </cell>
          <cell r="GT420">
            <v>149525351194</v>
          </cell>
          <cell r="GU420" t="str">
            <v>RO014259 0018</v>
          </cell>
          <cell r="GV420" t="str">
            <v>Recall Set B-Samples-RO014259 0018</v>
          </cell>
          <cell r="GW420">
            <v>84648</v>
          </cell>
          <cell r="GX420">
            <v>6378.9</v>
          </cell>
          <cell r="GY420">
            <v>700</v>
          </cell>
          <cell r="GZ420">
            <v>52.75</v>
          </cell>
          <cell r="HA420">
            <v>2</v>
          </cell>
          <cell r="HB420">
            <v>0.15</v>
          </cell>
          <cell r="HC420">
            <v>65</v>
          </cell>
          <cell r="HD420">
            <v>4.9000000000000004</v>
          </cell>
          <cell r="HE420">
            <v>226000</v>
          </cell>
        </row>
        <row r="421">
          <cell r="B421">
            <v>35007712199</v>
          </cell>
          <cell r="C421" t="str">
            <v>W08491500107100</v>
          </cell>
          <cell r="D421" t="str">
            <v>RO014673 0001</v>
          </cell>
          <cell r="E421" t="str">
            <v>RO014673 0001</v>
          </cell>
          <cell r="F421" t="str">
            <v>RO014673</v>
          </cell>
          <cell r="G421" t="str">
            <v>RO014673 0018</v>
          </cell>
          <cell r="H421" t="str">
            <v>RO014673</v>
          </cell>
          <cell r="I421">
            <v>18</v>
          </cell>
          <cell r="J421">
            <v>157073282</v>
          </cell>
          <cell r="K421">
            <v>2</v>
          </cell>
          <cell r="L421">
            <v>100365931319</v>
          </cell>
          <cell r="M421" t="str">
            <v>Recall</v>
          </cell>
          <cell r="N421" t="str">
            <v>Recall D10</v>
          </cell>
          <cell r="O421" t="str">
            <v>Matrix tube</v>
          </cell>
          <cell r="P421" t="str">
            <v>Supernate</v>
          </cell>
          <cell r="Q421">
            <v>5532</v>
          </cell>
          <cell r="R421">
            <v>1</v>
          </cell>
          <cell r="S421">
            <v>15</v>
          </cell>
          <cell r="T421" t="str">
            <v>NA</v>
          </cell>
          <cell r="U421" t="str">
            <v>C</v>
          </cell>
          <cell r="V421" t="b">
            <v>1</v>
          </cell>
          <cell r="W421">
            <v>18</v>
          </cell>
          <cell r="X421" t="b">
            <v>0</v>
          </cell>
          <cell r="Y421" t="b">
            <v>0</v>
          </cell>
          <cell r="Z421" t="b">
            <v>0</v>
          </cell>
          <cell r="AA421" t="b">
            <v>0</v>
          </cell>
          <cell r="AB421" t="b">
            <v>1</v>
          </cell>
          <cell r="AC421">
            <v>124550691049</v>
          </cell>
          <cell r="AD421" t="str">
            <v>ITxM</v>
          </cell>
          <cell r="AE421" t="b">
            <v>1</v>
          </cell>
          <cell r="AF421" t="str">
            <v>HIGH</v>
          </cell>
          <cell r="AG421">
            <v>1</v>
          </cell>
          <cell r="AH421">
            <v>1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1</v>
          </cell>
          <cell r="AO421">
            <v>0</v>
          </cell>
          <cell r="AP421">
            <v>0</v>
          </cell>
          <cell r="AQ421">
            <v>0</v>
          </cell>
          <cell r="AR421" t="str">
            <v>NOTHISPANICLATINO</v>
          </cell>
          <cell r="AS421" t="str">
            <v>Recall Completed</v>
          </cell>
          <cell r="AT421" t="str">
            <v>NULL</v>
          </cell>
          <cell r="AU421" t="str">
            <v>NULL</v>
          </cell>
          <cell r="AV421">
            <v>10.5</v>
          </cell>
          <cell r="AW421">
            <v>60</v>
          </cell>
          <cell r="AX421">
            <v>10100.6</v>
          </cell>
          <cell r="AY421">
            <v>0.81521739130000004</v>
          </cell>
          <cell r="AZ421">
            <v>303.10000000000002</v>
          </cell>
          <cell r="BA421">
            <v>44.9</v>
          </cell>
          <cell r="BC421" t="str">
            <v>NA</v>
          </cell>
          <cell r="BD421">
            <v>45.3</v>
          </cell>
          <cell r="BE421" t="str">
            <v>glad9</v>
          </cell>
          <cell r="BF421" t="str">
            <v>CPD;AS1</v>
          </cell>
          <cell r="BG421" t="str">
            <v>Pitt</v>
          </cell>
          <cell r="BH421">
            <v>61</v>
          </cell>
          <cell r="BI421">
            <v>12</v>
          </cell>
          <cell r="BJ421">
            <v>5</v>
          </cell>
          <cell r="BK421">
            <v>9</v>
          </cell>
          <cell r="BL421">
            <v>225</v>
          </cell>
          <cell r="BM421" t="str">
            <v>N</v>
          </cell>
          <cell r="BN421" t="str">
            <v>NA</v>
          </cell>
          <cell r="BO421" t="str">
            <v>Y</v>
          </cell>
          <cell r="BP421">
            <v>840</v>
          </cell>
          <cell r="BQ421" t="str">
            <v>D</v>
          </cell>
          <cell r="BR421" t="str">
            <v>N</v>
          </cell>
          <cell r="BT421" t="str">
            <v>NA</v>
          </cell>
          <cell r="BU421" t="str">
            <v>N</v>
          </cell>
          <cell r="BV421" t="str">
            <v>W9999</v>
          </cell>
          <cell r="BW421" t="str">
            <v>N</v>
          </cell>
          <cell r="BX421" t="str">
            <v>NA</v>
          </cell>
          <cell r="BY421">
            <v>6.3</v>
          </cell>
          <cell r="BZ421">
            <v>4.7</v>
          </cell>
          <cell r="CA421">
            <v>13.5</v>
          </cell>
          <cell r="CB421">
            <v>40.75</v>
          </cell>
          <cell r="CC421">
            <v>86.7</v>
          </cell>
          <cell r="CD421">
            <v>15.1</v>
          </cell>
          <cell r="CE421">
            <v>227.5</v>
          </cell>
          <cell r="CF421" t="str">
            <v>N</v>
          </cell>
          <cell r="CG421" t="str">
            <v>N</v>
          </cell>
          <cell r="CS421" t="str">
            <v>N</v>
          </cell>
          <cell r="CY421" t="str">
            <v>N</v>
          </cell>
          <cell r="DW421" t="str">
            <v>Y</v>
          </cell>
          <cell r="DX421" t="str">
            <v>N</v>
          </cell>
          <cell r="DZ421" t="str">
            <v>N</v>
          </cell>
          <cell r="EC421" t="str">
            <v>N</v>
          </cell>
          <cell r="EL421">
            <v>0</v>
          </cell>
          <cell r="EO421">
            <v>0</v>
          </cell>
          <cell r="EQ421">
            <v>10</v>
          </cell>
          <cell r="ER421">
            <v>9</v>
          </cell>
          <cell r="ES421">
            <v>7</v>
          </cell>
          <cell r="ET421" t="str">
            <v>T</v>
          </cell>
          <cell r="EU421" t="str">
            <v>F</v>
          </cell>
          <cell r="EV421" t="str">
            <v>H</v>
          </cell>
          <cell r="EW421" t="str">
            <v>WB</v>
          </cell>
          <cell r="EX421" t="str">
            <v>N</v>
          </cell>
          <cell r="EY421" t="str">
            <v>S</v>
          </cell>
          <cell r="EZ421" t="str">
            <v>A+</v>
          </cell>
          <cell r="FA421" t="str">
            <v>NT</v>
          </cell>
          <cell r="FB421" t="str">
            <v>NR</v>
          </cell>
          <cell r="FC421" t="str">
            <v>NR</v>
          </cell>
          <cell r="FD421" t="str">
            <v>NR</v>
          </cell>
          <cell r="FE421" t="str">
            <v>NR</v>
          </cell>
          <cell r="FF421" t="str">
            <v>NT</v>
          </cell>
          <cell r="FG421" t="str">
            <v>NR</v>
          </cell>
          <cell r="FH421" t="str">
            <v>NR</v>
          </cell>
          <cell r="FI421" t="str">
            <v>NR</v>
          </cell>
          <cell r="FJ421" t="str">
            <v>NR</v>
          </cell>
          <cell r="FK421" t="str">
            <v>NR</v>
          </cell>
          <cell r="FL421" t="str">
            <v>NR</v>
          </cell>
          <cell r="FM421" t="str">
            <v>NT</v>
          </cell>
          <cell r="FN421">
            <v>13.2</v>
          </cell>
          <cell r="FO421" t="str">
            <v>NA</v>
          </cell>
          <cell r="FP421" t="b">
            <v>0</v>
          </cell>
          <cell r="FR421" t="str">
            <v>M</v>
          </cell>
          <cell r="FS421">
            <v>64</v>
          </cell>
          <cell r="FT421" t="str">
            <v>HIGH</v>
          </cell>
          <cell r="FU421">
            <v>0.71324387941115897</v>
          </cell>
          <cell r="FV421">
            <v>40.229099906507003</v>
          </cell>
          <cell r="FW421">
            <v>45.180206939207302</v>
          </cell>
          <cell r="FX421">
            <v>225</v>
          </cell>
          <cell r="FY421">
            <v>69</v>
          </cell>
          <cell r="FZ421">
            <v>33.2230623818526</v>
          </cell>
          <cell r="GA421">
            <v>1</v>
          </cell>
          <cell r="GB421">
            <v>0.15</v>
          </cell>
          <cell r="GC421">
            <v>49.8</v>
          </cell>
          <cell r="GD421">
            <v>6.1</v>
          </cell>
          <cell r="GE421">
            <v>0.24</v>
          </cell>
          <cell r="GF421">
            <v>55.6</v>
          </cell>
          <cell r="GG421">
            <v>6.3</v>
          </cell>
          <cell r="GH421">
            <v>0.6</v>
          </cell>
          <cell r="GI421">
            <v>58.9</v>
          </cell>
          <cell r="GJ421">
            <v>13.5</v>
          </cell>
          <cell r="GK421">
            <v>0.48</v>
          </cell>
          <cell r="GL421">
            <v>49.6</v>
          </cell>
          <cell r="GM421">
            <v>40.4</v>
          </cell>
          <cell r="GN421" t="str">
            <v>CAUCASIAN</v>
          </cell>
          <cell r="GO421">
            <v>0.120046</v>
          </cell>
          <cell r="GP421" t="str">
            <v>NA</v>
          </cell>
          <cell r="GQ421">
            <v>0.13139400000000001</v>
          </cell>
          <cell r="GR421" t="str">
            <v>NA</v>
          </cell>
          <cell r="GS421">
            <v>2</v>
          </cell>
          <cell r="GT421">
            <v>134249121270</v>
          </cell>
          <cell r="GU421" t="str">
            <v>RO014673 0018</v>
          </cell>
          <cell r="GV421" t="str">
            <v>Recall Set R S-Samples-RO014673 0018</v>
          </cell>
          <cell r="GW421">
            <v>123624</v>
          </cell>
          <cell r="GX421">
            <v>8176.19</v>
          </cell>
          <cell r="GY421">
            <v>1322</v>
          </cell>
          <cell r="GZ421">
            <v>87.43</v>
          </cell>
          <cell r="HA421">
            <v>0</v>
          </cell>
          <cell r="HB421">
            <v>0</v>
          </cell>
          <cell r="HC421">
            <v>23</v>
          </cell>
          <cell r="HD421">
            <v>1.52</v>
          </cell>
          <cell r="HE421">
            <v>75900</v>
          </cell>
        </row>
        <row r="422">
          <cell r="B422">
            <v>35007712231</v>
          </cell>
          <cell r="C422" t="str">
            <v>W08671500028000</v>
          </cell>
          <cell r="D422" t="str">
            <v>RO014735 0001</v>
          </cell>
          <cell r="E422" t="str">
            <v>RO014735 0001</v>
          </cell>
          <cell r="F422" t="str">
            <v>RO014735</v>
          </cell>
          <cell r="G422" t="str">
            <v>RO014735 0018</v>
          </cell>
          <cell r="H422" t="str">
            <v>RO014735</v>
          </cell>
          <cell r="I422">
            <v>18</v>
          </cell>
          <cell r="J422">
            <v>157075703</v>
          </cell>
          <cell r="K422">
            <v>2</v>
          </cell>
          <cell r="L422">
            <v>142889771405</v>
          </cell>
          <cell r="M422" t="str">
            <v>Recall</v>
          </cell>
          <cell r="N422" t="str">
            <v>Recall D10</v>
          </cell>
          <cell r="O422" t="str">
            <v>Matrix tube</v>
          </cell>
          <cell r="P422" t="str">
            <v>Supernate</v>
          </cell>
          <cell r="Q422">
            <v>5534</v>
          </cell>
          <cell r="R422">
            <v>5</v>
          </cell>
          <cell r="S422">
            <v>15</v>
          </cell>
          <cell r="T422" t="str">
            <v>NA</v>
          </cell>
          <cell r="U422" t="str">
            <v>C</v>
          </cell>
          <cell r="V422" t="b">
            <v>1</v>
          </cell>
          <cell r="W422">
            <v>18</v>
          </cell>
          <cell r="X422" t="b">
            <v>0</v>
          </cell>
          <cell r="Y422" t="b">
            <v>0</v>
          </cell>
          <cell r="Z422" t="b">
            <v>0</v>
          </cell>
          <cell r="AA422" t="b">
            <v>0</v>
          </cell>
          <cell r="AB422" t="b">
            <v>1</v>
          </cell>
          <cell r="AC422">
            <v>107942441399</v>
          </cell>
          <cell r="AD422" t="str">
            <v>ITxM</v>
          </cell>
          <cell r="AE422" t="b">
            <v>1</v>
          </cell>
          <cell r="AF422" t="str">
            <v>HIGH</v>
          </cell>
          <cell r="AG422">
            <v>1</v>
          </cell>
          <cell r="AH422">
            <v>1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1</v>
          </cell>
          <cell r="AO422">
            <v>0</v>
          </cell>
          <cell r="AP422">
            <v>0</v>
          </cell>
          <cell r="AQ422">
            <v>0</v>
          </cell>
          <cell r="AR422" t="str">
            <v>NOTHISPANICLATINO</v>
          </cell>
          <cell r="AS422" t="str">
            <v>Recall Completed</v>
          </cell>
          <cell r="AT422" t="str">
            <v>NULL</v>
          </cell>
          <cell r="AU422" t="str">
            <v>NULL</v>
          </cell>
          <cell r="AV422">
            <v>11</v>
          </cell>
          <cell r="AW422">
            <v>58</v>
          </cell>
          <cell r="AX422">
            <v>10338.5</v>
          </cell>
          <cell r="AY422">
            <v>0.26482300879999998</v>
          </cell>
          <cell r="AZ422">
            <v>314.5</v>
          </cell>
          <cell r="BA422">
            <v>25.5</v>
          </cell>
          <cell r="BC422" t="str">
            <v>NA</v>
          </cell>
          <cell r="BD422">
            <v>21.7</v>
          </cell>
          <cell r="BE422" t="str">
            <v>glad9</v>
          </cell>
          <cell r="BF422" t="str">
            <v>CPD;AS1</v>
          </cell>
          <cell r="BG422" t="str">
            <v>Pitt</v>
          </cell>
          <cell r="BH422">
            <v>58</v>
          </cell>
          <cell r="BI422">
            <v>10</v>
          </cell>
          <cell r="BJ422">
            <v>5</v>
          </cell>
          <cell r="BK422">
            <v>4</v>
          </cell>
          <cell r="BL422">
            <v>192</v>
          </cell>
          <cell r="BM422" t="str">
            <v>N</v>
          </cell>
          <cell r="BN422" t="str">
            <v>NA</v>
          </cell>
          <cell r="BO422" t="str">
            <v>Y</v>
          </cell>
          <cell r="BP422">
            <v>840</v>
          </cell>
          <cell r="BQ422" t="str">
            <v>F</v>
          </cell>
          <cell r="BR422" t="str">
            <v>N</v>
          </cell>
          <cell r="BS422" t="str">
            <v>Y</v>
          </cell>
          <cell r="BT422">
            <v>3</v>
          </cell>
          <cell r="BU422" t="str">
            <v>N</v>
          </cell>
          <cell r="BV422" t="str">
            <v>W9999</v>
          </cell>
          <cell r="BW422" t="str">
            <v>N</v>
          </cell>
          <cell r="BX422" t="str">
            <v>NA</v>
          </cell>
          <cell r="BY422">
            <v>9</v>
          </cell>
          <cell r="BZ422">
            <v>4.1050000000000004</v>
          </cell>
          <cell r="CA422">
            <v>12.6</v>
          </cell>
          <cell r="CB422">
            <v>38.25</v>
          </cell>
          <cell r="CC422">
            <v>93.2</v>
          </cell>
          <cell r="CD422">
            <v>13.75</v>
          </cell>
          <cell r="CE422">
            <v>206.5</v>
          </cell>
          <cell r="CF422" t="str">
            <v>N</v>
          </cell>
          <cell r="CG422" t="str">
            <v>N</v>
          </cell>
          <cell r="CS422" t="str">
            <v>N</v>
          </cell>
          <cell r="CY422" t="str">
            <v>N</v>
          </cell>
          <cell r="DU422" t="str">
            <v>Y</v>
          </cell>
          <cell r="DX422" t="str">
            <v>N</v>
          </cell>
          <cell r="DY422" t="str">
            <v>N</v>
          </cell>
          <cell r="DZ422" t="str">
            <v>N</v>
          </cell>
          <cell r="EC422" t="str">
            <v>N</v>
          </cell>
          <cell r="EG422" t="str">
            <v>Y</v>
          </cell>
          <cell r="EL422">
            <v>52</v>
          </cell>
          <cell r="EN422" t="str">
            <v xml:space="preserve">Y </v>
          </cell>
          <cell r="EO422">
            <v>4</v>
          </cell>
          <cell r="EQ422">
            <v>17</v>
          </cell>
          <cell r="ER422">
            <v>11</v>
          </cell>
          <cell r="ES422">
            <v>16</v>
          </cell>
          <cell r="ET422" t="str">
            <v>T</v>
          </cell>
          <cell r="EU422" t="str">
            <v>M</v>
          </cell>
          <cell r="EV422" t="str">
            <v>H</v>
          </cell>
          <cell r="EW422" t="str">
            <v>WB</v>
          </cell>
          <cell r="EX422" t="str">
            <v>N</v>
          </cell>
          <cell r="EY422" t="str">
            <v>S</v>
          </cell>
          <cell r="EZ422" t="str">
            <v>AB+</v>
          </cell>
          <cell r="FA422" t="str">
            <v>NT</v>
          </cell>
          <cell r="FB422" t="str">
            <v>NR</v>
          </cell>
          <cell r="FC422" t="str">
            <v>NR</v>
          </cell>
          <cell r="FD422" t="str">
            <v>NR</v>
          </cell>
          <cell r="FE422" t="str">
            <v>NR</v>
          </cell>
          <cell r="FF422" t="str">
            <v>NT</v>
          </cell>
          <cell r="FG422" t="str">
            <v>NR</v>
          </cell>
          <cell r="FH422" t="str">
            <v>NR</v>
          </cell>
          <cell r="FI422" t="str">
            <v>NR</v>
          </cell>
          <cell r="FJ422" t="str">
            <v>NR</v>
          </cell>
          <cell r="FK422" t="str">
            <v>NR</v>
          </cell>
          <cell r="FL422" t="str">
            <v>NR</v>
          </cell>
          <cell r="FM422" t="str">
            <v>NT</v>
          </cell>
          <cell r="FN422">
            <v>14.1</v>
          </cell>
          <cell r="FO422" t="str">
            <v>NA</v>
          </cell>
          <cell r="FP422" t="b">
            <v>0</v>
          </cell>
          <cell r="FR422" t="str">
            <v>F</v>
          </cell>
          <cell r="FS422">
            <v>58</v>
          </cell>
          <cell r="FT422" t="str">
            <v>HIGH</v>
          </cell>
          <cell r="FU422">
            <v>0.235107978738367</v>
          </cell>
          <cell r="FV422">
            <v>21.422563697967799</v>
          </cell>
          <cell r="FW422">
            <v>20.736739922620199</v>
          </cell>
          <cell r="FX422">
            <v>192</v>
          </cell>
          <cell r="FY422">
            <v>64</v>
          </cell>
          <cell r="FZ422">
            <v>32.953125</v>
          </cell>
          <cell r="GA422">
            <v>1</v>
          </cell>
          <cell r="GB422">
            <v>0.25</v>
          </cell>
          <cell r="GC422">
            <v>21.7</v>
          </cell>
          <cell r="GD422">
            <v>4.8</v>
          </cell>
          <cell r="GE422">
            <v>0.37</v>
          </cell>
          <cell r="GF422">
            <v>24.6</v>
          </cell>
          <cell r="GG422">
            <v>12.5</v>
          </cell>
          <cell r="GH422">
            <v>0.63</v>
          </cell>
          <cell r="GI422">
            <v>32.1</v>
          </cell>
          <cell r="GJ422">
            <v>15.6</v>
          </cell>
          <cell r="GK422">
            <v>0.85</v>
          </cell>
          <cell r="GL422">
            <v>26.8</v>
          </cell>
          <cell r="GM422">
            <v>35.700000000000003</v>
          </cell>
          <cell r="GN422" t="str">
            <v>CAUCASIAN</v>
          </cell>
          <cell r="GO422">
            <v>-0.146895</v>
          </cell>
          <cell r="GP422" t="str">
            <v>NA</v>
          </cell>
          <cell r="GQ422">
            <v>1.03E-2</v>
          </cell>
          <cell r="GR422" t="str">
            <v>NA</v>
          </cell>
          <cell r="GS422">
            <v>2</v>
          </cell>
          <cell r="GT422">
            <v>136605701172</v>
          </cell>
          <cell r="GU422" t="str">
            <v>RO014735 0018</v>
          </cell>
          <cell r="GV422" t="str">
            <v>Recall Group T U 092921-Group T-RO014735 0018</v>
          </cell>
          <cell r="GW422">
            <v>463480</v>
          </cell>
          <cell r="GX422">
            <v>29729.31</v>
          </cell>
          <cell r="GY422">
            <v>2271</v>
          </cell>
          <cell r="GZ422">
            <v>145.66999999999999</v>
          </cell>
          <cell r="HA422">
            <v>3</v>
          </cell>
          <cell r="HB422">
            <v>0.19</v>
          </cell>
          <cell r="HC422">
            <v>173</v>
          </cell>
          <cell r="HD422">
            <v>11.1</v>
          </cell>
          <cell r="HE422">
            <v>265000</v>
          </cell>
        </row>
        <row r="423">
          <cell r="B423">
            <v>35007712314</v>
          </cell>
          <cell r="C423" t="str">
            <v>W08601500217800</v>
          </cell>
          <cell r="D423" t="str">
            <v>RO014687 0001</v>
          </cell>
          <cell r="E423" t="str">
            <v>RO014687 0001</v>
          </cell>
          <cell r="F423" t="str">
            <v>RO014687</v>
          </cell>
          <cell r="G423" t="str">
            <v>RO014687 0018</v>
          </cell>
          <cell r="H423" t="str">
            <v>RO014687</v>
          </cell>
          <cell r="I423">
            <v>18</v>
          </cell>
          <cell r="J423">
            <v>155100803</v>
          </cell>
          <cell r="K423">
            <v>2</v>
          </cell>
          <cell r="L423">
            <v>125299721516</v>
          </cell>
          <cell r="M423" t="str">
            <v>Recall</v>
          </cell>
          <cell r="N423" t="str">
            <v>Recall D10</v>
          </cell>
          <cell r="O423" t="str">
            <v>Matrix tube</v>
          </cell>
          <cell r="P423" t="str">
            <v>Supernate</v>
          </cell>
          <cell r="Q423">
            <v>5532</v>
          </cell>
          <cell r="R423">
            <v>11</v>
          </cell>
          <cell r="S423">
            <v>15</v>
          </cell>
          <cell r="T423" t="str">
            <v>NA</v>
          </cell>
          <cell r="U423" t="str">
            <v>H</v>
          </cell>
          <cell r="V423" t="b">
            <v>1</v>
          </cell>
          <cell r="W423">
            <v>18</v>
          </cell>
          <cell r="X423" t="b">
            <v>0</v>
          </cell>
          <cell r="Y423" t="b">
            <v>0</v>
          </cell>
          <cell r="Z423" t="b">
            <v>0</v>
          </cell>
          <cell r="AA423" t="b">
            <v>0</v>
          </cell>
          <cell r="AB423" t="b">
            <v>1</v>
          </cell>
          <cell r="AC423">
            <v>126138011411</v>
          </cell>
          <cell r="AD423" t="str">
            <v>ITxM</v>
          </cell>
          <cell r="AE423" t="b">
            <v>1</v>
          </cell>
          <cell r="AF423" t="str">
            <v>HIGH</v>
          </cell>
          <cell r="AG423">
            <v>1</v>
          </cell>
          <cell r="AH423">
            <v>1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1</v>
          </cell>
          <cell r="AO423">
            <v>0</v>
          </cell>
          <cell r="AP423">
            <v>0</v>
          </cell>
          <cell r="AQ423">
            <v>0</v>
          </cell>
          <cell r="AR423" t="str">
            <v>NOTHISPANICLATINO</v>
          </cell>
          <cell r="AS423" t="str">
            <v>Recall Completed</v>
          </cell>
          <cell r="AT423" t="str">
            <v>NULL</v>
          </cell>
          <cell r="AU423" t="str">
            <v>NULL</v>
          </cell>
          <cell r="AV423">
            <v>12</v>
          </cell>
          <cell r="AW423">
            <v>58</v>
          </cell>
          <cell r="AX423">
            <v>10384.299999999999</v>
          </cell>
          <cell r="AY423">
            <v>0.26365638769999999</v>
          </cell>
          <cell r="AZ423">
            <v>313.39999999999998</v>
          </cell>
          <cell r="BA423">
            <v>36.5</v>
          </cell>
          <cell r="BC423" t="str">
            <v>NA</v>
          </cell>
          <cell r="BD423">
            <v>21.2</v>
          </cell>
          <cell r="BE423" t="str">
            <v>glad9</v>
          </cell>
          <cell r="BF423" t="str">
            <v>CPD;AS1</v>
          </cell>
          <cell r="BG423" t="str">
            <v>Pitt</v>
          </cell>
          <cell r="BH423">
            <v>63</v>
          </cell>
          <cell r="BI423">
            <v>12</v>
          </cell>
          <cell r="BJ423">
            <v>5</v>
          </cell>
          <cell r="BK423">
            <v>7</v>
          </cell>
          <cell r="BL423">
            <v>200</v>
          </cell>
          <cell r="BM423" t="str">
            <v>N</v>
          </cell>
          <cell r="BN423" t="str">
            <v>NA</v>
          </cell>
          <cell r="BO423" t="str">
            <v>Y</v>
          </cell>
          <cell r="BP423">
            <v>840</v>
          </cell>
          <cell r="BQ423" t="str">
            <v>F</v>
          </cell>
          <cell r="BR423" t="str">
            <v>N</v>
          </cell>
          <cell r="BS423" t="str">
            <v>Y</v>
          </cell>
          <cell r="BT423">
            <v>3</v>
          </cell>
          <cell r="BU423" t="str">
            <v>N</v>
          </cell>
          <cell r="BV423" t="str">
            <v>W9999</v>
          </cell>
          <cell r="BW423" t="str">
            <v>N</v>
          </cell>
          <cell r="BX423" t="str">
            <v>NA</v>
          </cell>
          <cell r="BY423">
            <v>7.3</v>
          </cell>
          <cell r="BZ423">
            <v>4.5449999999999999</v>
          </cell>
          <cell r="CA423">
            <v>12.8</v>
          </cell>
          <cell r="CB423">
            <v>39.049999999999997</v>
          </cell>
          <cell r="CC423">
            <v>85.95</v>
          </cell>
          <cell r="CD423">
            <v>14.7</v>
          </cell>
          <cell r="CE423">
            <v>261.5</v>
          </cell>
          <cell r="CF423" t="str">
            <v>N</v>
          </cell>
          <cell r="CG423" t="str">
            <v>N</v>
          </cell>
          <cell r="CS423" t="str">
            <v>N</v>
          </cell>
          <cell r="CY423" t="str">
            <v>N</v>
          </cell>
          <cell r="DW423" t="str">
            <v>Y</v>
          </cell>
          <cell r="DX423" t="str">
            <v>N</v>
          </cell>
          <cell r="DY423" t="str">
            <v>N</v>
          </cell>
          <cell r="DZ423" t="str">
            <v>Y</v>
          </cell>
          <cell r="EA423" t="str">
            <v>Daily</v>
          </cell>
          <cell r="EB423" t="str">
            <v>N</v>
          </cell>
          <cell r="EC423" t="str">
            <v>N</v>
          </cell>
          <cell r="EG423" t="str">
            <v>Y</v>
          </cell>
          <cell r="EL423">
            <v>50</v>
          </cell>
          <cell r="EN423" t="str">
            <v xml:space="preserve">Y </v>
          </cell>
          <cell r="EO423">
            <v>3</v>
          </cell>
          <cell r="EQ423">
            <v>20</v>
          </cell>
          <cell r="ER423">
            <v>3</v>
          </cell>
          <cell r="ES423">
            <v>29</v>
          </cell>
          <cell r="ET423" t="str">
            <v>T</v>
          </cell>
          <cell r="EU423" t="str">
            <v>M</v>
          </cell>
          <cell r="EV423" t="str">
            <v>H</v>
          </cell>
          <cell r="EW423" t="str">
            <v>WB</v>
          </cell>
          <cell r="EX423" t="str">
            <v>N</v>
          </cell>
          <cell r="EY423" t="str">
            <v>S</v>
          </cell>
          <cell r="EZ423" t="str">
            <v>O+</v>
          </cell>
          <cell r="FA423" t="str">
            <v>NR</v>
          </cell>
          <cell r="FB423" t="str">
            <v>NR</v>
          </cell>
          <cell r="FC423" t="str">
            <v>NR</v>
          </cell>
          <cell r="FD423" t="str">
            <v>NR</v>
          </cell>
          <cell r="FE423" t="str">
            <v>NR</v>
          </cell>
          <cell r="FF423" t="str">
            <v>NT</v>
          </cell>
          <cell r="FG423" t="str">
            <v>NR</v>
          </cell>
          <cell r="FH423" t="str">
            <v>NR</v>
          </cell>
          <cell r="FI423" t="str">
            <v>NR</v>
          </cell>
          <cell r="FJ423" t="str">
            <v>NR</v>
          </cell>
          <cell r="FK423" t="str">
            <v>NR</v>
          </cell>
          <cell r="FL423" t="str">
            <v>NR</v>
          </cell>
          <cell r="FM423" t="str">
            <v>NT</v>
          </cell>
          <cell r="FN423">
            <v>13.8</v>
          </cell>
          <cell r="FO423" t="str">
            <v>NA</v>
          </cell>
          <cell r="FP423" t="b">
            <v>0</v>
          </cell>
          <cell r="FR423" t="str">
            <v>F</v>
          </cell>
          <cell r="FS423">
            <v>60</v>
          </cell>
          <cell r="FT423" t="str">
            <v>HIGH</v>
          </cell>
          <cell r="FU423">
            <v>0.23409451739477799</v>
          </cell>
          <cell r="FV423">
            <v>32.086063610026102</v>
          </cell>
          <cell r="FW423">
            <v>20.2188698587095</v>
          </cell>
          <cell r="FX423">
            <v>200</v>
          </cell>
          <cell r="FY423">
            <v>67</v>
          </cell>
          <cell r="FZ423">
            <v>31.3210069057697</v>
          </cell>
          <cell r="GA423">
            <v>1</v>
          </cell>
          <cell r="GB423">
            <v>0.26</v>
          </cell>
          <cell r="GC423">
            <v>28.7</v>
          </cell>
          <cell r="GD423">
            <v>7.1</v>
          </cell>
          <cell r="GE423">
            <v>0.33</v>
          </cell>
          <cell r="GF423">
            <v>36.799999999999997</v>
          </cell>
          <cell r="GG423">
            <v>21.1</v>
          </cell>
          <cell r="GH423">
            <v>0.45</v>
          </cell>
          <cell r="GI423">
            <v>33.799999999999997</v>
          </cell>
          <cell r="GJ423">
            <v>27</v>
          </cell>
          <cell r="GK423">
            <v>0.4</v>
          </cell>
          <cell r="GL423">
            <v>27.2</v>
          </cell>
          <cell r="GM423">
            <v>53.5</v>
          </cell>
          <cell r="GN423" t="str">
            <v>CAUCASIAN</v>
          </cell>
          <cell r="GO423">
            <v>-0.16949</v>
          </cell>
          <cell r="GP423" t="str">
            <v>NA</v>
          </cell>
          <cell r="GQ423">
            <v>-5.5397000000000002E-2</v>
          </cell>
          <cell r="GR423" t="str">
            <v>NA</v>
          </cell>
          <cell r="GS423">
            <v>2</v>
          </cell>
          <cell r="GT423">
            <v>114453311036</v>
          </cell>
          <cell r="GU423" t="str">
            <v>RO014687 0018</v>
          </cell>
          <cell r="GV423" t="str">
            <v>Recall Set R S-Samples-RO014687 0018</v>
          </cell>
          <cell r="GW423">
            <v>146864</v>
          </cell>
          <cell r="GX423">
            <v>9687.6</v>
          </cell>
          <cell r="GY423">
            <v>531</v>
          </cell>
          <cell r="GZ423">
            <v>35.03</v>
          </cell>
          <cell r="HA423">
            <v>0</v>
          </cell>
          <cell r="HB423">
            <v>0</v>
          </cell>
          <cell r="HC423">
            <v>59</v>
          </cell>
          <cell r="HD423">
            <v>3.89</v>
          </cell>
          <cell r="HE423">
            <v>48000</v>
          </cell>
        </row>
        <row r="424">
          <cell r="B424">
            <v>35007712322</v>
          </cell>
          <cell r="C424" t="str">
            <v>W08601500215200</v>
          </cell>
          <cell r="D424" t="str">
            <v>RO014686 0001</v>
          </cell>
          <cell r="E424" t="str">
            <v>RO014686 0001</v>
          </cell>
          <cell r="F424" t="str">
            <v>RO014686</v>
          </cell>
          <cell r="G424" t="str">
            <v>RO014686 0018</v>
          </cell>
          <cell r="H424" t="str">
            <v>RO014686</v>
          </cell>
          <cell r="I424">
            <v>18</v>
          </cell>
          <cell r="J424">
            <v>155101181</v>
          </cell>
          <cell r="K424">
            <v>2</v>
          </cell>
          <cell r="L424">
            <v>148530651417</v>
          </cell>
          <cell r="M424" t="str">
            <v>Recall</v>
          </cell>
          <cell r="N424" t="str">
            <v>Recall D10</v>
          </cell>
          <cell r="O424" t="str">
            <v>Matrix tube</v>
          </cell>
          <cell r="P424" t="str">
            <v>Supernate</v>
          </cell>
          <cell r="Q424">
            <v>5532</v>
          </cell>
          <cell r="R424">
            <v>9</v>
          </cell>
          <cell r="S424">
            <v>15</v>
          </cell>
          <cell r="T424" t="str">
            <v>NA</v>
          </cell>
          <cell r="U424" t="str">
            <v>H</v>
          </cell>
          <cell r="V424" t="b">
            <v>1</v>
          </cell>
          <cell r="W424">
            <v>18</v>
          </cell>
          <cell r="X424" t="b">
            <v>0</v>
          </cell>
          <cell r="Y424" t="b">
            <v>0</v>
          </cell>
          <cell r="Z424" t="b">
            <v>0</v>
          </cell>
          <cell r="AA424" t="b">
            <v>0</v>
          </cell>
          <cell r="AB424" t="b">
            <v>1</v>
          </cell>
          <cell r="AC424">
            <v>150581491247</v>
          </cell>
          <cell r="AD424" t="str">
            <v>ITxM</v>
          </cell>
          <cell r="AE424" t="b">
            <v>1</v>
          </cell>
          <cell r="AF424" t="str">
            <v>HIGH</v>
          </cell>
          <cell r="AG424">
            <v>1</v>
          </cell>
          <cell r="AH424">
            <v>1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1</v>
          </cell>
          <cell r="AO424">
            <v>0</v>
          </cell>
          <cell r="AP424">
            <v>0</v>
          </cell>
          <cell r="AQ424">
            <v>0</v>
          </cell>
          <cell r="AR424" t="str">
            <v>NOTHISPANICLATINO</v>
          </cell>
          <cell r="AS424" t="str">
            <v>Recall Completed</v>
          </cell>
          <cell r="AT424" t="str">
            <v>NULL</v>
          </cell>
          <cell r="AU424" t="str">
            <v>NULL</v>
          </cell>
          <cell r="AV424">
            <v>11.5</v>
          </cell>
          <cell r="AW424">
            <v>65</v>
          </cell>
          <cell r="AX424">
            <v>11807</v>
          </cell>
          <cell r="AY424">
            <v>2.8002712126999998</v>
          </cell>
          <cell r="AZ424">
            <v>316.8</v>
          </cell>
          <cell r="BA424">
            <v>49.1</v>
          </cell>
          <cell r="BC424" t="str">
            <v>NA</v>
          </cell>
          <cell r="BD424">
            <v>38.299999999999997</v>
          </cell>
          <cell r="BE424" t="str">
            <v>glad9</v>
          </cell>
          <cell r="BF424" t="str">
            <v>CPD;AS1</v>
          </cell>
          <cell r="BG424" t="str">
            <v>Pitt</v>
          </cell>
          <cell r="BH424">
            <v>63</v>
          </cell>
          <cell r="BI424">
            <v>8</v>
          </cell>
          <cell r="BJ424">
            <v>5</v>
          </cell>
          <cell r="BK424">
            <v>9</v>
          </cell>
          <cell r="BL424">
            <v>186</v>
          </cell>
          <cell r="BM424" t="str">
            <v>N</v>
          </cell>
          <cell r="BN424" t="str">
            <v>NA</v>
          </cell>
          <cell r="BO424" t="str">
            <v>Y</v>
          </cell>
          <cell r="BP424">
            <v>840</v>
          </cell>
          <cell r="BQ424" t="str">
            <v>E</v>
          </cell>
          <cell r="BR424" t="str">
            <v>N</v>
          </cell>
          <cell r="BT424" t="str">
            <v>NA</v>
          </cell>
          <cell r="BU424" t="str">
            <v>N</v>
          </cell>
          <cell r="BV424" t="str">
            <v>W9999</v>
          </cell>
          <cell r="BW424" t="str">
            <v>N</v>
          </cell>
          <cell r="BX424" t="str">
            <v>NA</v>
          </cell>
          <cell r="BY424">
            <v>7.45</v>
          </cell>
          <cell r="BZ424">
            <v>4.4850000000000003</v>
          </cell>
          <cell r="CA424">
            <v>13.85</v>
          </cell>
          <cell r="CB424">
            <v>39.35</v>
          </cell>
          <cell r="CC424">
            <v>87.6</v>
          </cell>
          <cell r="CD424">
            <v>13.6</v>
          </cell>
          <cell r="CE424">
            <v>168.5</v>
          </cell>
          <cell r="CF424" t="str">
            <v>Y</v>
          </cell>
          <cell r="CG424" t="str">
            <v>Y</v>
          </cell>
          <cell r="CH424" t="str">
            <v>Resting</v>
          </cell>
          <cell r="CI424" t="str">
            <v>Y</v>
          </cell>
          <cell r="CL424" t="str">
            <v>Y</v>
          </cell>
          <cell r="CN424" t="str">
            <v>Y</v>
          </cell>
          <cell r="CP424" t="str">
            <v>NotUsually</v>
          </cell>
          <cell r="CQ424" t="str">
            <v xml:space="preserve">Y </v>
          </cell>
          <cell r="CR424" t="str">
            <v>N</v>
          </cell>
          <cell r="CS424" t="str">
            <v>Y</v>
          </cell>
          <cell r="CT424" t="str">
            <v>Under_8oz</v>
          </cell>
          <cell r="CU424" t="str">
            <v>Several_Times_A_Week</v>
          </cell>
          <cell r="CV424" t="str">
            <v>NoImpact</v>
          </cell>
          <cell r="CX424" t="str">
            <v>N</v>
          </cell>
          <cell r="CY424" t="str">
            <v>N</v>
          </cell>
          <cell r="DW424" t="str">
            <v>Y</v>
          </cell>
          <cell r="DX424" t="str">
            <v>N</v>
          </cell>
          <cell r="DZ424" t="str">
            <v>Y</v>
          </cell>
          <cell r="EA424" t="str">
            <v>Daily</v>
          </cell>
          <cell r="EB424" t="str">
            <v>N</v>
          </cell>
          <cell r="EC424" t="str">
            <v>N</v>
          </cell>
          <cell r="EL424">
            <v>0</v>
          </cell>
          <cell r="EO424">
            <v>0</v>
          </cell>
          <cell r="EQ424">
            <v>55</v>
          </cell>
          <cell r="ER424">
            <v>9</v>
          </cell>
          <cell r="ES424">
            <v>10</v>
          </cell>
          <cell r="ET424" t="str">
            <v>T</v>
          </cell>
          <cell r="EU424" t="str">
            <v>M</v>
          </cell>
          <cell r="EV424" t="str">
            <v>H</v>
          </cell>
          <cell r="EW424" t="str">
            <v>WB</v>
          </cell>
          <cell r="EX424" t="str">
            <v>N</v>
          </cell>
          <cell r="EY424" t="str">
            <v>S</v>
          </cell>
          <cell r="EZ424" t="str">
            <v>A-</v>
          </cell>
          <cell r="FA424" t="str">
            <v>NT</v>
          </cell>
          <cell r="FB424" t="str">
            <v>NR</v>
          </cell>
          <cell r="FC424" t="str">
            <v>NR</v>
          </cell>
          <cell r="FD424" t="str">
            <v>NR</v>
          </cell>
          <cell r="FE424" t="str">
            <v>NR</v>
          </cell>
          <cell r="FF424" t="str">
            <v>NT</v>
          </cell>
          <cell r="FG424" t="str">
            <v>NR</v>
          </cell>
          <cell r="FH424" t="str">
            <v>NR</v>
          </cell>
          <cell r="FI424" t="str">
            <v>NR</v>
          </cell>
          <cell r="FJ424" t="str">
            <v>NR</v>
          </cell>
          <cell r="FK424" t="str">
            <v>NR</v>
          </cell>
          <cell r="FL424" t="str">
            <v>NR</v>
          </cell>
          <cell r="FM424" t="str">
            <v>NT</v>
          </cell>
          <cell r="FN424">
            <v>15.5</v>
          </cell>
          <cell r="FO424" t="str">
            <v>NA</v>
          </cell>
          <cell r="FP424" t="b">
            <v>0</v>
          </cell>
          <cell r="FR424" t="str">
            <v>M</v>
          </cell>
          <cell r="FS424">
            <v>51</v>
          </cell>
          <cell r="FT424" t="str">
            <v>CAUCASIAN</v>
          </cell>
          <cell r="FU424">
            <v>2.43769007100915</v>
          </cell>
          <cell r="FV424">
            <v>44.300618054747503</v>
          </cell>
          <cell r="FW424">
            <v>37.930026044456902</v>
          </cell>
          <cell r="FX424">
            <v>186</v>
          </cell>
          <cell r="FY424">
            <v>69</v>
          </cell>
          <cell r="FZ424">
            <v>27.464398235664799</v>
          </cell>
          <cell r="GA424">
            <v>1</v>
          </cell>
          <cell r="GB424">
            <v>0.52</v>
          </cell>
          <cell r="GC424">
            <v>47.1</v>
          </cell>
          <cell r="GD424">
            <v>10.9</v>
          </cell>
          <cell r="GE424">
            <v>0.57999999999999996</v>
          </cell>
          <cell r="GF424">
            <v>58.1</v>
          </cell>
          <cell r="GG424">
            <v>34.9</v>
          </cell>
          <cell r="GH424">
            <v>1.02</v>
          </cell>
          <cell r="GI424">
            <v>56.7</v>
          </cell>
          <cell r="GJ424">
            <v>31.4</v>
          </cell>
          <cell r="GK424">
            <v>0.88</v>
          </cell>
          <cell r="GL424">
            <v>48.8</v>
          </cell>
          <cell r="GM424">
            <v>41.6</v>
          </cell>
          <cell r="GN424" t="str">
            <v>CAUCASIAN</v>
          </cell>
          <cell r="GO424">
            <v>-8.0226000000000006E-2</v>
          </cell>
          <cell r="GP424" t="str">
            <v>NA</v>
          </cell>
          <cell r="GQ424">
            <v>7.0846999999999993E-2</v>
          </cell>
          <cell r="GR424" t="str">
            <v>NA</v>
          </cell>
          <cell r="GS424">
            <v>2</v>
          </cell>
          <cell r="GT424">
            <v>120130351085</v>
          </cell>
          <cell r="GU424" t="str">
            <v>RO014686 0018</v>
          </cell>
          <cell r="GV424" t="str">
            <v>Recall Set R S-Samples-RO014686 0018</v>
          </cell>
          <cell r="GW424">
            <v>170136</v>
          </cell>
          <cell r="GX424">
            <v>11267.28</v>
          </cell>
          <cell r="GY424">
            <v>882</v>
          </cell>
          <cell r="GZ424">
            <v>58.41</v>
          </cell>
          <cell r="HA424">
            <v>7</v>
          </cell>
          <cell r="HB424">
            <v>0.46</v>
          </cell>
          <cell r="HC424">
            <v>485</v>
          </cell>
          <cell r="HD424">
            <v>32.119999999999997</v>
          </cell>
          <cell r="HE424">
            <v>183000</v>
          </cell>
        </row>
        <row r="425">
          <cell r="B425">
            <v>35007712421</v>
          </cell>
          <cell r="C425" t="str">
            <v>W08601400554800</v>
          </cell>
          <cell r="D425" t="str">
            <v>RO014239 0001</v>
          </cell>
          <cell r="E425" t="str">
            <v>RO014239 0001</v>
          </cell>
          <cell r="F425" t="str">
            <v>RO014239</v>
          </cell>
          <cell r="G425" t="str">
            <v>RO014239 0018</v>
          </cell>
          <cell r="H425" t="str">
            <v>RO014239</v>
          </cell>
          <cell r="I425">
            <v>18</v>
          </cell>
          <cell r="J425">
            <v>155103970</v>
          </cell>
          <cell r="K425">
            <v>2</v>
          </cell>
          <cell r="L425">
            <v>143945061428</v>
          </cell>
          <cell r="M425" t="str">
            <v>Recall</v>
          </cell>
          <cell r="N425" t="str">
            <v>Recall D10</v>
          </cell>
          <cell r="O425" t="str">
            <v>Matrix tube</v>
          </cell>
          <cell r="P425" t="str">
            <v>Supernate</v>
          </cell>
          <cell r="Q425">
            <v>5527</v>
          </cell>
          <cell r="R425">
            <v>7</v>
          </cell>
          <cell r="S425">
            <v>15</v>
          </cell>
          <cell r="T425" t="str">
            <v>NA</v>
          </cell>
          <cell r="U425" t="str">
            <v>A</v>
          </cell>
          <cell r="V425" t="b">
            <v>1</v>
          </cell>
          <cell r="W425">
            <v>18</v>
          </cell>
          <cell r="X425" t="b">
            <v>0</v>
          </cell>
          <cell r="Y425" t="b">
            <v>0</v>
          </cell>
          <cell r="Z425" t="b">
            <v>0</v>
          </cell>
          <cell r="AA425" t="b">
            <v>0</v>
          </cell>
          <cell r="AB425" t="b">
            <v>1</v>
          </cell>
          <cell r="AC425">
            <v>107337781083</v>
          </cell>
          <cell r="AD425" t="str">
            <v>ITxM</v>
          </cell>
          <cell r="AE425" t="b">
            <v>1</v>
          </cell>
          <cell r="AF425" t="str">
            <v>CAUCASIAN_OTHER</v>
          </cell>
          <cell r="AG425">
            <v>1</v>
          </cell>
          <cell r="AH425">
            <v>1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1</v>
          </cell>
          <cell r="AO425">
            <v>0</v>
          </cell>
          <cell r="AP425">
            <v>0</v>
          </cell>
          <cell r="AQ425">
            <v>0</v>
          </cell>
          <cell r="AR425" t="str">
            <v>NOTHISPANICLATINO</v>
          </cell>
          <cell r="AS425" t="str">
            <v>Recall Completed</v>
          </cell>
          <cell r="AT425" t="str">
            <v>NULL</v>
          </cell>
          <cell r="AU425" t="str">
            <v>NULL</v>
          </cell>
          <cell r="AV425">
            <v>11.5</v>
          </cell>
          <cell r="AW425">
            <v>61</v>
          </cell>
          <cell r="AX425">
            <v>11198.5</v>
          </cell>
          <cell r="AY425">
            <v>0.29074754899999999</v>
          </cell>
          <cell r="AZ425">
            <v>309.89999999999998</v>
          </cell>
          <cell r="BA425">
            <v>67.2</v>
          </cell>
          <cell r="BC425" t="str">
            <v>NA</v>
          </cell>
          <cell r="BD425">
            <v>44.7</v>
          </cell>
          <cell r="BE425" t="str">
            <v>glad8</v>
          </cell>
          <cell r="BF425" t="str">
            <v>CPD;AS1</v>
          </cell>
          <cell r="BG425" t="str">
            <v>Pitt</v>
          </cell>
          <cell r="BH425">
            <v>63</v>
          </cell>
          <cell r="BI425">
            <v>4</v>
          </cell>
          <cell r="BJ425">
            <v>5</v>
          </cell>
          <cell r="BK425">
            <v>6</v>
          </cell>
          <cell r="BL425">
            <v>200</v>
          </cell>
          <cell r="BM425" t="str">
            <v>N</v>
          </cell>
          <cell r="BN425" t="str">
            <v>NA</v>
          </cell>
          <cell r="BO425" t="str">
            <v>Y</v>
          </cell>
          <cell r="BP425">
            <v>840</v>
          </cell>
          <cell r="BQ425" t="str">
            <v>C</v>
          </cell>
          <cell r="BR425" t="str">
            <v>N</v>
          </cell>
          <cell r="BT425" t="str">
            <v>NA</v>
          </cell>
          <cell r="BU425" t="str">
            <v>N</v>
          </cell>
          <cell r="BV425" t="str">
            <v>W9999</v>
          </cell>
          <cell r="BW425" t="str">
            <v>N</v>
          </cell>
          <cell r="BX425" t="str">
            <v>NA</v>
          </cell>
          <cell r="BY425">
            <v>7.55</v>
          </cell>
          <cell r="BZ425">
            <v>4.83</v>
          </cell>
          <cell r="CA425">
            <v>14.8</v>
          </cell>
          <cell r="CB425">
            <v>43.4</v>
          </cell>
          <cell r="CC425">
            <v>89.75</v>
          </cell>
          <cell r="CD425">
            <v>14.25</v>
          </cell>
          <cell r="CE425">
            <v>200</v>
          </cell>
          <cell r="CF425" t="str">
            <v>N</v>
          </cell>
          <cell r="CG425" t="str">
            <v>N</v>
          </cell>
          <cell r="CS425" t="str">
            <v>N</v>
          </cell>
          <cell r="CY425" t="str">
            <v>N</v>
          </cell>
          <cell r="DW425" t="str">
            <v>Y</v>
          </cell>
          <cell r="DX425" t="str">
            <v>N</v>
          </cell>
          <cell r="DZ425" t="str">
            <v>N</v>
          </cell>
          <cell r="EC425" t="str">
            <v>N</v>
          </cell>
          <cell r="EL425">
            <v>0</v>
          </cell>
          <cell r="EO425">
            <v>0</v>
          </cell>
          <cell r="EQ425">
            <v>17</v>
          </cell>
          <cell r="ER425">
            <v>10</v>
          </cell>
          <cell r="ES425">
            <v>21</v>
          </cell>
          <cell r="ET425" t="str">
            <v>T</v>
          </cell>
          <cell r="EU425" t="str">
            <v>M</v>
          </cell>
          <cell r="EV425" t="str">
            <v>H</v>
          </cell>
          <cell r="EW425" t="str">
            <v>WB</v>
          </cell>
          <cell r="EX425" t="str">
            <v>N</v>
          </cell>
          <cell r="EY425" t="str">
            <v>S</v>
          </cell>
          <cell r="EZ425" t="str">
            <v>O+</v>
          </cell>
          <cell r="FA425" t="str">
            <v>NR</v>
          </cell>
          <cell r="FB425" t="str">
            <v>NR</v>
          </cell>
          <cell r="FC425" t="str">
            <v>NR</v>
          </cell>
          <cell r="FD425" t="str">
            <v>NR</v>
          </cell>
          <cell r="FE425" t="str">
            <v>NR</v>
          </cell>
          <cell r="FF425" t="str">
            <v>NT</v>
          </cell>
          <cell r="FG425" t="str">
            <v>NR</v>
          </cell>
          <cell r="FH425" t="str">
            <v>NR</v>
          </cell>
          <cell r="FI425" t="str">
            <v>NR</v>
          </cell>
          <cell r="FJ425" t="str">
            <v>NR</v>
          </cell>
          <cell r="FK425" t="str">
            <v>NR</v>
          </cell>
          <cell r="FL425" t="str">
            <v>NR</v>
          </cell>
          <cell r="FM425" t="str">
            <v>NT</v>
          </cell>
          <cell r="FN425">
            <v>15.3</v>
          </cell>
          <cell r="FO425" t="str">
            <v>NA</v>
          </cell>
          <cell r="FP425" t="b">
            <v>0</v>
          </cell>
          <cell r="FR425" t="str">
            <v>M</v>
          </cell>
          <cell r="FS425">
            <v>56</v>
          </cell>
          <cell r="FT425" t="str">
            <v>CAUCASIAN</v>
          </cell>
          <cell r="FU425">
            <v>0.25762901778268399</v>
          </cell>
          <cell r="FV425">
            <v>61.846922455498003</v>
          </cell>
          <cell r="FW425">
            <v>44.558762862514399</v>
          </cell>
          <cell r="FX425">
            <v>200</v>
          </cell>
          <cell r="FY425">
            <v>66</v>
          </cell>
          <cell r="FZ425">
            <v>32.277318640955002</v>
          </cell>
          <cell r="GA425">
            <v>1</v>
          </cell>
          <cell r="GB425">
            <v>0.21</v>
          </cell>
          <cell r="GC425">
            <v>57.4</v>
          </cell>
          <cell r="GD425">
            <v>12.6</v>
          </cell>
          <cell r="GE425">
            <v>0.65</v>
          </cell>
          <cell r="GF425">
            <v>57.6</v>
          </cell>
          <cell r="GG425">
            <v>26.3</v>
          </cell>
          <cell r="GH425">
            <v>1.2</v>
          </cell>
          <cell r="GI425">
            <v>60.7</v>
          </cell>
          <cell r="GJ425">
            <v>23.6</v>
          </cell>
          <cell r="GK425">
            <v>1.24</v>
          </cell>
          <cell r="GL425">
            <v>58.6</v>
          </cell>
          <cell r="GM425">
            <v>41.9</v>
          </cell>
          <cell r="GN425" t="str">
            <v>CAUCASIAN</v>
          </cell>
          <cell r="GO425">
            <v>-0.30669099999999999</v>
          </cell>
          <cell r="GP425" t="str">
            <v>NA</v>
          </cell>
          <cell r="GQ425">
            <v>7.0846999999999993E-2</v>
          </cell>
          <cell r="GR425" t="str">
            <v>NA</v>
          </cell>
          <cell r="GS425">
            <v>2</v>
          </cell>
          <cell r="GT425">
            <v>105108461238</v>
          </cell>
          <cell r="GU425" t="str">
            <v>RO014239 0018</v>
          </cell>
          <cell r="GV425" t="str">
            <v>Recall Set A 090821-Samples-RO014239 0018</v>
          </cell>
          <cell r="GW425">
            <v>184912</v>
          </cell>
          <cell r="GX425">
            <v>13438.37</v>
          </cell>
          <cell r="GY425">
            <v>367</v>
          </cell>
          <cell r="GZ425">
            <v>26.67</v>
          </cell>
          <cell r="HA425">
            <v>1</v>
          </cell>
          <cell r="HB425">
            <v>7.0000000000000007E-2</v>
          </cell>
          <cell r="HC425">
            <v>249</v>
          </cell>
          <cell r="HD425">
            <v>18.100000000000001</v>
          </cell>
          <cell r="HE425">
            <v>259000</v>
          </cell>
        </row>
        <row r="426">
          <cell r="B426">
            <v>35007712447</v>
          </cell>
          <cell r="C426" t="str">
            <v>W08601400554900</v>
          </cell>
          <cell r="D426" t="str">
            <v>RO014240 0001</v>
          </cell>
          <cell r="E426" t="str">
            <v>RO014240 0001</v>
          </cell>
          <cell r="F426" t="str">
            <v>RO014240</v>
          </cell>
          <cell r="G426" t="str">
            <v>RO014240 0018</v>
          </cell>
          <cell r="H426" t="str">
            <v>RO014240</v>
          </cell>
          <cell r="I426">
            <v>18</v>
          </cell>
          <cell r="J426">
            <v>155103995</v>
          </cell>
          <cell r="K426">
            <v>2</v>
          </cell>
          <cell r="L426">
            <v>132874051486</v>
          </cell>
          <cell r="M426" t="str">
            <v>Recall</v>
          </cell>
          <cell r="N426" t="str">
            <v>Recall D10</v>
          </cell>
          <cell r="O426" t="str">
            <v>Matrix tube</v>
          </cell>
          <cell r="P426" t="str">
            <v>Supernate</v>
          </cell>
          <cell r="Q426">
            <v>5527</v>
          </cell>
          <cell r="R426">
            <v>9</v>
          </cell>
          <cell r="S426">
            <v>15</v>
          </cell>
          <cell r="T426" t="str">
            <v>NA</v>
          </cell>
          <cell r="U426" t="str">
            <v>A</v>
          </cell>
          <cell r="V426" t="b">
            <v>1</v>
          </cell>
          <cell r="W426">
            <v>18</v>
          </cell>
          <cell r="X426" t="b">
            <v>0</v>
          </cell>
          <cell r="Y426" t="b">
            <v>0</v>
          </cell>
          <cell r="Z426" t="b">
            <v>0</v>
          </cell>
          <cell r="AA426" t="b">
            <v>0</v>
          </cell>
          <cell r="AB426" t="b">
            <v>1</v>
          </cell>
          <cell r="AC426">
            <v>137291411192</v>
          </cell>
          <cell r="AD426" t="str">
            <v>ITxM</v>
          </cell>
          <cell r="AE426" t="b">
            <v>1</v>
          </cell>
          <cell r="AF426" t="str">
            <v>AFRAMRCN</v>
          </cell>
          <cell r="AG426">
            <v>1</v>
          </cell>
          <cell r="AH426">
            <v>1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1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 t="str">
            <v>NOTHISPANICLATINO</v>
          </cell>
          <cell r="AS426" t="str">
            <v>Recall Completed</v>
          </cell>
          <cell r="AT426" t="str">
            <v>NULL</v>
          </cell>
          <cell r="AU426" t="str">
            <v>NULL</v>
          </cell>
          <cell r="AV426">
            <v>9</v>
          </cell>
          <cell r="AW426">
            <v>63</v>
          </cell>
          <cell r="AX426">
            <v>11482.2</v>
          </cell>
          <cell r="AY426">
            <v>1.1719123506</v>
          </cell>
          <cell r="AZ426">
            <v>320.2</v>
          </cell>
          <cell r="BA426">
            <v>27.1</v>
          </cell>
          <cell r="BB426" t="str">
            <v>Unusal storage hemolysis</v>
          </cell>
          <cell r="BC426" t="str">
            <v>NA</v>
          </cell>
          <cell r="BD426">
            <v>53</v>
          </cell>
          <cell r="BE426" t="str">
            <v>glad8</v>
          </cell>
          <cell r="BF426" t="str">
            <v>CPD;AS1</v>
          </cell>
          <cell r="BG426" t="str">
            <v>Pitt</v>
          </cell>
          <cell r="BH426">
            <v>63</v>
          </cell>
          <cell r="BI426">
            <v>2</v>
          </cell>
          <cell r="BJ426">
            <v>5</v>
          </cell>
          <cell r="BK426">
            <v>11</v>
          </cell>
          <cell r="BL426">
            <v>220</v>
          </cell>
          <cell r="BM426" t="str">
            <v>N</v>
          </cell>
          <cell r="BN426" t="str">
            <v>NA</v>
          </cell>
          <cell r="BO426" t="str">
            <v>Y</v>
          </cell>
          <cell r="BP426">
            <v>840</v>
          </cell>
          <cell r="BQ426" t="str">
            <v>E</v>
          </cell>
          <cell r="BR426" t="str">
            <v>N</v>
          </cell>
          <cell r="BT426" t="str">
            <v>NA</v>
          </cell>
          <cell r="BU426" t="str">
            <v>N</v>
          </cell>
          <cell r="BV426" t="str">
            <v>9B999</v>
          </cell>
          <cell r="BW426" t="str">
            <v>Y</v>
          </cell>
          <cell r="BX426">
            <v>1</v>
          </cell>
          <cell r="BY426">
            <v>5.2</v>
          </cell>
          <cell r="BZ426">
            <v>5.0049999999999999</v>
          </cell>
          <cell r="CA426">
            <v>14.75</v>
          </cell>
          <cell r="CB426">
            <v>44.75</v>
          </cell>
          <cell r="CC426">
            <v>89.5</v>
          </cell>
          <cell r="CD426">
            <v>13.15</v>
          </cell>
          <cell r="CE426">
            <v>191</v>
          </cell>
          <cell r="CF426" t="str">
            <v>N</v>
          </cell>
          <cell r="CG426" t="str">
            <v>N</v>
          </cell>
          <cell r="CS426" t="str">
            <v>N</v>
          </cell>
          <cell r="CY426" t="str">
            <v>N</v>
          </cell>
          <cell r="DW426" t="str">
            <v>Y</v>
          </cell>
          <cell r="DX426" t="str">
            <v>N</v>
          </cell>
          <cell r="DZ426" t="str">
            <v>N</v>
          </cell>
          <cell r="EC426" t="str">
            <v>N</v>
          </cell>
          <cell r="EL426">
            <v>0</v>
          </cell>
          <cell r="EO426">
            <v>0</v>
          </cell>
          <cell r="EQ426">
            <v>44</v>
          </cell>
          <cell r="ER426">
            <v>6</v>
          </cell>
          <cell r="ES426">
            <v>11</v>
          </cell>
          <cell r="ET426" t="str">
            <v>T</v>
          </cell>
          <cell r="EU426" t="str">
            <v>M</v>
          </cell>
          <cell r="EV426" t="str">
            <v>H</v>
          </cell>
          <cell r="EW426" t="str">
            <v>WB</v>
          </cell>
          <cell r="EX426" t="str">
            <v>N</v>
          </cell>
          <cell r="EY426" t="str">
            <v>S</v>
          </cell>
          <cell r="EZ426" t="str">
            <v>O+</v>
          </cell>
          <cell r="FA426" t="str">
            <v>NR</v>
          </cell>
          <cell r="FB426" t="str">
            <v>NR</v>
          </cell>
          <cell r="FC426" t="str">
            <v>NR</v>
          </cell>
          <cell r="FD426" t="str">
            <v>NR</v>
          </cell>
          <cell r="FE426" t="str">
            <v>NR</v>
          </cell>
          <cell r="FF426" t="str">
            <v>NT</v>
          </cell>
          <cell r="FG426" t="str">
            <v>NR</v>
          </cell>
          <cell r="FH426" t="str">
            <v>NR</v>
          </cell>
          <cell r="FI426" t="str">
            <v>NR</v>
          </cell>
          <cell r="FJ426" t="str">
            <v>NR</v>
          </cell>
          <cell r="FK426" t="str">
            <v>NR</v>
          </cell>
          <cell r="FL426" t="str">
            <v>NR</v>
          </cell>
          <cell r="FM426" t="str">
            <v>NT</v>
          </cell>
          <cell r="FN426">
            <v>14.9</v>
          </cell>
          <cell r="FO426" t="str">
            <v>NA</v>
          </cell>
          <cell r="FP426" t="b">
            <v>0</v>
          </cell>
          <cell r="FR426" t="str">
            <v>M</v>
          </cell>
          <cell r="FS426">
            <v>27</v>
          </cell>
          <cell r="FT426" t="str">
            <v>AFRAMRCN</v>
          </cell>
          <cell r="FU426">
            <v>1.0231101699348499</v>
          </cell>
          <cell r="FV426">
            <v>22.973618230630802</v>
          </cell>
          <cell r="FW426">
            <v>53.155405923432703</v>
          </cell>
          <cell r="FX426">
            <v>220</v>
          </cell>
          <cell r="FY426">
            <v>71</v>
          </cell>
          <cell r="FZ426">
            <v>30.680420551477901</v>
          </cell>
          <cell r="GA426">
            <v>1</v>
          </cell>
          <cell r="GB426">
            <v>0.08</v>
          </cell>
          <cell r="GC426">
            <v>32.1</v>
          </cell>
          <cell r="GD426">
            <v>11.8</v>
          </cell>
          <cell r="GE426">
            <v>0.15</v>
          </cell>
          <cell r="GF426">
            <v>34.1</v>
          </cell>
          <cell r="GG426">
            <v>28.9</v>
          </cell>
          <cell r="GH426">
            <v>0.25</v>
          </cell>
          <cell r="GI426">
            <v>34.5</v>
          </cell>
          <cell r="GJ426">
            <v>23.6</v>
          </cell>
          <cell r="GK426">
            <v>0.44</v>
          </cell>
          <cell r="GL426">
            <v>38.1</v>
          </cell>
          <cell r="GM426">
            <v>38.5</v>
          </cell>
          <cell r="GN426" t="str">
            <v>AFRAMRCN</v>
          </cell>
          <cell r="GO426" t="str">
            <v>NA</v>
          </cell>
          <cell r="GP426">
            <v>0.47724100000000003</v>
          </cell>
          <cell r="GQ426">
            <v>0.27406000000000003</v>
          </cell>
          <cell r="GR426">
            <v>5.1500000000000001E-3</v>
          </cell>
          <cell r="GS426">
            <v>2</v>
          </cell>
          <cell r="GT426">
            <v>131170381209</v>
          </cell>
          <cell r="GU426" t="str">
            <v>RO014240 0018</v>
          </cell>
          <cell r="GV426" t="str">
            <v>Recall Set A 090821-Samples-RO014240 0018</v>
          </cell>
          <cell r="GW426">
            <v>146688</v>
          </cell>
          <cell r="GX426">
            <v>10889.98</v>
          </cell>
          <cell r="GY426">
            <v>474</v>
          </cell>
          <cell r="GZ426">
            <v>35.19</v>
          </cell>
          <cell r="HA426">
            <v>0</v>
          </cell>
          <cell r="HB426">
            <v>0</v>
          </cell>
          <cell r="HC426">
            <v>54</v>
          </cell>
          <cell r="HD426">
            <v>4.01</v>
          </cell>
          <cell r="HE426">
            <v>148000</v>
          </cell>
        </row>
        <row r="427">
          <cell r="B427">
            <v>35007712488</v>
          </cell>
          <cell r="C427" t="str">
            <v>W08531400307400</v>
          </cell>
          <cell r="D427" t="str">
            <v>RO014237 0001</v>
          </cell>
          <cell r="E427" t="str">
            <v>RO014237 0001</v>
          </cell>
          <cell r="F427" t="str">
            <v>RO014237</v>
          </cell>
          <cell r="G427" t="str">
            <v>RO014237 0018</v>
          </cell>
          <cell r="H427" t="str">
            <v>RO014237</v>
          </cell>
          <cell r="I427">
            <v>18</v>
          </cell>
          <cell r="J427">
            <v>155103813</v>
          </cell>
          <cell r="K427">
            <v>2</v>
          </cell>
          <cell r="L427">
            <v>100932031050</v>
          </cell>
          <cell r="M427" t="str">
            <v>Recall</v>
          </cell>
          <cell r="N427" t="str">
            <v>Recall D10</v>
          </cell>
          <cell r="O427" t="str">
            <v>Matrix tube</v>
          </cell>
          <cell r="P427" t="str">
            <v>Supernate</v>
          </cell>
          <cell r="Q427">
            <v>5527</v>
          </cell>
          <cell r="R427">
            <v>3</v>
          </cell>
          <cell r="S427">
            <v>15</v>
          </cell>
          <cell r="T427" t="str">
            <v>NA</v>
          </cell>
          <cell r="U427" t="str">
            <v>A</v>
          </cell>
          <cell r="V427" t="b">
            <v>1</v>
          </cell>
          <cell r="W427">
            <v>18</v>
          </cell>
          <cell r="X427" t="b">
            <v>0</v>
          </cell>
          <cell r="Y427" t="b">
            <v>0</v>
          </cell>
          <cell r="Z427" t="b">
            <v>0</v>
          </cell>
          <cell r="AA427" t="b">
            <v>0</v>
          </cell>
          <cell r="AB427" t="b">
            <v>1</v>
          </cell>
          <cell r="AC427">
            <v>103197281008</v>
          </cell>
          <cell r="AD427" t="str">
            <v>ITxM</v>
          </cell>
          <cell r="AE427" t="b">
            <v>1</v>
          </cell>
          <cell r="AF427" t="str">
            <v>HIGH</v>
          </cell>
          <cell r="AG427">
            <v>1</v>
          </cell>
          <cell r="AH427">
            <v>1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1</v>
          </cell>
          <cell r="AO427">
            <v>0</v>
          </cell>
          <cell r="AP427">
            <v>0</v>
          </cell>
          <cell r="AQ427">
            <v>0</v>
          </cell>
          <cell r="AR427" t="str">
            <v>NOTHISPANICLATINO</v>
          </cell>
          <cell r="AS427" t="str">
            <v>Recall Completed</v>
          </cell>
          <cell r="AT427" t="str">
            <v>NULL</v>
          </cell>
          <cell r="AU427" t="str">
            <v>NULL</v>
          </cell>
          <cell r="AV427">
            <v>13</v>
          </cell>
          <cell r="AW427">
            <v>61</v>
          </cell>
          <cell r="AX427">
            <v>10553.5</v>
          </cell>
          <cell r="AY427">
            <v>0.7522756827</v>
          </cell>
          <cell r="AZ427">
            <v>327.10000000000002</v>
          </cell>
          <cell r="BA427">
            <v>30.4</v>
          </cell>
          <cell r="BC427" t="str">
            <v>NA</v>
          </cell>
          <cell r="BD427">
            <v>42.7</v>
          </cell>
          <cell r="BE427" t="str">
            <v>glad9</v>
          </cell>
          <cell r="BF427" t="str">
            <v>CPD;AS1</v>
          </cell>
          <cell r="BG427" t="str">
            <v>Pitt</v>
          </cell>
          <cell r="BH427">
            <v>57</v>
          </cell>
          <cell r="BI427">
            <v>12</v>
          </cell>
          <cell r="BJ427">
            <v>5</v>
          </cell>
          <cell r="BK427">
            <v>6</v>
          </cell>
          <cell r="BL427">
            <v>164</v>
          </cell>
          <cell r="BM427" t="str">
            <v>N</v>
          </cell>
          <cell r="BN427" t="str">
            <v>NA</v>
          </cell>
          <cell r="BO427" t="str">
            <v>Y</v>
          </cell>
          <cell r="BP427">
            <v>840</v>
          </cell>
          <cell r="BQ427">
            <v>9</v>
          </cell>
          <cell r="BR427">
            <v>9</v>
          </cell>
          <cell r="BS427" t="str">
            <v>N</v>
          </cell>
          <cell r="BT427">
            <v>0</v>
          </cell>
          <cell r="BU427">
            <v>9</v>
          </cell>
          <cell r="BV427">
            <v>99999</v>
          </cell>
          <cell r="BW427" t="str">
            <v>N</v>
          </cell>
          <cell r="BX427" t="str">
            <v>NA</v>
          </cell>
          <cell r="BY427">
            <v>4.45</v>
          </cell>
          <cell r="BZ427">
            <v>4.25</v>
          </cell>
          <cell r="CA427">
            <v>13.05</v>
          </cell>
          <cell r="CB427">
            <v>38.25</v>
          </cell>
          <cell r="CC427">
            <v>89.95</v>
          </cell>
          <cell r="CD427">
            <v>12.95</v>
          </cell>
          <cell r="CE427">
            <v>219</v>
          </cell>
          <cell r="CF427" t="str">
            <v>N</v>
          </cell>
          <cell r="CG427" t="str">
            <v>N</v>
          </cell>
          <cell r="CS427" t="str">
            <v>N</v>
          </cell>
          <cell r="CY427" t="str">
            <v>N</v>
          </cell>
          <cell r="DW427" t="str">
            <v>Y</v>
          </cell>
          <cell r="DX427" t="str">
            <v>N</v>
          </cell>
          <cell r="DY427" t="str">
            <v>N</v>
          </cell>
          <cell r="DZ427" t="str">
            <v>N</v>
          </cell>
          <cell r="EC427" t="str">
            <v>N</v>
          </cell>
          <cell r="EG427" t="str">
            <v>Y</v>
          </cell>
          <cell r="EL427">
            <v>54</v>
          </cell>
          <cell r="EN427" t="str">
            <v>N</v>
          </cell>
          <cell r="EO427">
            <v>0</v>
          </cell>
          <cell r="EQ427">
            <v>55</v>
          </cell>
          <cell r="ER427">
            <v>9</v>
          </cell>
          <cell r="ES427">
            <v>4</v>
          </cell>
          <cell r="ET427" t="str">
            <v>T</v>
          </cell>
          <cell r="EU427" t="str">
            <v>F</v>
          </cell>
          <cell r="EV427" t="str">
            <v>H</v>
          </cell>
          <cell r="EW427" t="str">
            <v>WB</v>
          </cell>
          <cell r="EX427" t="str">
            <v>N</v>
          </cell>
          <cell r="EY427" t="str">
            <v>S</v>
          </cell>
          <cell r="EZ427" t="str">
            <v>A+</v>
          </cell>
          <cell r="FA427" t="str">
            <v>NT</v>
          </cell>
          <cell r="FB427" t="str">
            <v>NR</v>
          </cell>
          <cell r="FC427" t="str">
            <v>NR</v>
          </cell>
          <cell r="FD427" t="str">
            <v>NR</v>
          </cell>
          <cell r="FE427" t="str">
            <v>NR</v>
          </cell>
          <cell r="FF427" t="str">
            <v>NT</v>
          </cell>
          <cell r="FG427" t="str">
            <v>NR</v>
          </cell>
          <cell r="FH427" t="str">
            <v>NR</v>
          </cell>
          <cell r="FI427" t="str">
            <v>NR</v>
          </cell>
          <cell r="FJ427" t="str">
            <v>NR</v>
          </cell>
          <cell r="FK427" t="str">
            <v>NR</v>
          </cell>
          <cell r="FL427" t="str">
            <v>NR</v>
          </cell>
          <cell r="FM427" t="str">
            <v>NT</v>
          </cell>
          <cell r="FN427">
            <v>14.2</v>
          </cell>
          <cell r="FO427" t="str">
            <v>NA</v>
          </cell>
          <cell r="FP427" t="b">
            <v>0</v>
          </cell>
          <cell r="FR427" t="str">
            <v>F</v>
          </cell>
          <cell r="FS427">
            <v>56</v>
          </cell>
          <cell r="FT427" t="str">
            <v>HIGH</v>
          </cell>
          <cell r="FU427">
            <v>0.65856546791529802</v>
          </cell>
          <cell r="FV427">
            <v>26.1726682042483</v>
          </cell>
          <cell r="FW427">
            <v>42.487282606871403</v>
          </cell>
          <cell r="FX427">
            <v>164</v>
          </cell>
          <cell r="FY427">
            <v>66</v>
          </cell>
          <cell r="FZ427">
            <v>26.467401285583101</v>
          </cell>
          <cell r="GA427">
            <v>1</v>
          </cell>
          <cell r="GB427">
            <v>0.43</v>
          </cell>
          <cell r="GC427">
            <v>34.5</v>
          </cell>
          <cell r="GD427">
            <v>12.8</v>
          </cell>
          <cell r="GE427">
            <v>0.88</v>
          </cell>
          <cell r="GF427">
            <v>39.1</v>
          </cell>
          <cell r="GG427">
            <v>16.399999999999999</v>
          </cell>
          <cell r="GH427">
            <v>1.35</v>
          </cell>
          <cell r="GI427">
            <v>43.2</v>
          </cell>
          <cell r="GJ427">
            <v>26.6</v>
          </cell>
          <cell r="GK427">
            <v>0.79</v>
          </cell>
          <cell r="GL427">
            <v>40.4</v>
          </cell>
          <cell r="GM427">
            <v>44.1</v>
          </cell>
          <cell r="GN427" t="str">
            <v>CAUCASIAN</v>
          </cell>
          <cell r="GO427">
            <v>0.21632399999999999</v>
          </cell>
          <cell r="GP427" t="str">
            <v>NA</v>
          </cell>
          <cell r="GQ427">
            <v>5.1500000000000001E-3</v>
          </cell>
          <cell r="GR427" t="str">
            <v>NA</v>
          </cell>
          <cell r="GS427">
            <v>2</v>
          </cell>
          <cell r="GT427">
            <v>147724741362</v>
          </cell>
          <cell r="GU427" t="str">
            <v>RO014237 0018</v>
          </cell>
          <cell r="GV427" t="str">
            <v>Recall Set A 090821-Samples-RO014237 0018</v>
          </cell>
          <cell r="GW427">
            <v>199864</v>
          </cell>
          <cell r="GX427">
            <v>13661.24</v>
          </cell>
          <cell r="GY427">
            <v>1190</v>
          </cell>
          <cell r="GZ427">
            <v>81.34</v>
          </cell>
          <cell r="HA427">
            <v>2</v>
          </cell>
          <cell r="HB427">
            <v>0.14000000000000001</v>
          </cell>
          <cell r="HC427">
            <v>1775</v>
          </cell>
          <cell r="HD427">
            <v>121.33</v>
          </cell>
          <cell r="HE427">
            <v>228000</v>
          </cell>
        </row>
        <row r="428">
          <cell r="B428">
            <v>35007712496</v>
          </cell>
          <cell r="C428" t="str">
            <v>W08701400485700</v>
          </cell>
          <cell r="D428" t="str">
            <v>RO014245 0001</v>
          </cell>
          <cell r="E428" t="str">
            <v>RO014245 0001</v>
          </cell>
          <cell r="F428" t="str">
            <v>RO014245</v>
          </cell>
          <cell r="G428" t="str">
            <v>RO014245 0018</v>
          </cell>
          <cell r="H428" t="str">
            <v>RO014245</v>
          </cell>
          <cell r="I428">
            <v>18</v>
          </cell>
          <cell r="J428">
            <v>155102314</v>
          </cell>
          <cell r="K428">
            <v>2</v>
          </cell>
          <cell r="L428">
            <v>123631371025</v>
          </cell>
          <cell r="M428" t="str">
            <v>Recall</v>
          </cell>
          <cell r="N428" t="str">
            <v>Recall D10</v>
          </cell>
          <cell r="O428" t="str">
            <v>Matrix tube</v>
          </cell>
          <cell r="P428" t="str">
            <v>Supernate</v>
          </cell>
          <cell r="Q428">
            <v>5527</v>
          </cell>
          <cell r="R428">
            <v>7</v>
          </cell>
          <cell r="S428">
            <v>15</v>
          </cell>
          <cell r="T428" t="str">
            <v>NA</v>
          </cell>
          <cell r="U428" t="str">
            <v>C</v>
          </cell>
          <cell r="V428" t="b">
            <v>1</v>
          </cell>
          <cell r="W428">
            <v>18</v>
          </cell>
          <cell r="X428" t="b">
            <v>0</v>
          </cell>
          <cell r="Y428" t="b">
            <v>0</v>
          </cell>
          <cell r="Z428" t="b">
            <v>0</v>
          </cell>
          <cell r="AA428" t="b">
            <v>0</v>
          </cell>
          <cell r="AB428" t="b">
            <v>1</v>
          </cell>
          <cell r="AC428">
            <v>104877191334</v>
          </cell>
          <cell r="AD428" t="str">
            <v>ITxM</v>
          </cell>
          <cell r="AE428" t="b">
            <v>1</v>
          </cell>
          <cell r="AF428" t="str">
            <v>CAUCASIAN_OTHER</v>
          </cell>
          <cell r="AG428">
            <v>1</v>
          </cell>
          <cell r="AH428">
            <v>1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1</v>
          </cell>
          <cell r="AO428">
            <v>0</v>
          </cell>
          <cell r="AP428">
            <v>0</v>
          </cell>
          <cell r="AQ428">
            <v>0</v>
          </cell>
          <cell r="AR428" t="str">
            <v>NOTHISPANICLATINO</v>
          </cell>
          <cell r="AS428" t="str">
            <v>Recall Completed</v>
          </cell>
          <cell r="AT428" t="str">
            <v>NULL</v>
          </cell>
          <cell r="AU428" t="str">
            <v>NULL</v>
          </cell>
          <cell r="AV428">
            <v>12.5</v>
          </cell>
          <cell r="AW428">
            <v>64</v>
          </cell>
          <cell r="AX428">
            <v>11056.7</v>
          </cell>
          <cell r="AY428">
            <v>0.61439801409999995</v>
          </cell>
          <cell r="AZ428">
            <v>317.89999999999998</v>
          </cell>
          <cell r="BA428">
            <v>29.1</v>
          </cell>
          <cell r="BC428" t="str">
            <v>NA</v>
          </cell>
          <cell r="BD428">
            <v>48.7</v>
          </cell>
          <cell r="BE428" t="str">
            <v>glad9</v>
          </cell>
          <cell r="BF428" t="str">
            <v>CPD;AS1</v>
          </cell>
          <cell r="BG428" t="str">
            <v>Pitt</v>
          </cell>
          <cell r="BH428">
            <v>64</v>
          </cell>
          <cell r="BI428">
            <v>3</v>
          </cell>
          <cell r="BJ428">
            <v>5</v>
          </cell>
          <cell r="BK428">
            <v>2</v>
          </cell>
          <cell r="BL428">
            <v>210</v>
          </cell>
          <cell r="BM428" t="str">
            <v>N</v>
          </cell>
          <cell r="BN428" t="str">
            <v>NA</v>
          </cell>
          <cell r="BO428" t="str">
            <v>Y</v>
          </cell>
          <cell r="BP428">
            <v>840</v>
          </cell>
          <cell r="BQ428" t="str">
            <v>F</v>
          </cell>
          <cell r="BR428" t="str">
            <v>N</v>
          </cell>
          <cell r="BT428" t="str">
            <v>NA</v>
          </cell>
          <cell r="BU428" t="str">
            <v>N</v>
          </cell>
          <cell r="BV428" t="str">
            <v>W9999</v>
          </cell>
          <cell r="BW428" t="str">
            <v>N</v>
          </cell>
          <cell r="BX428" t="str">
            <v>NA</v>
          </cell>
          <cell r="BY428">
            <v>6.7</v>
          </cell>
          <cell r="BZ428">
            <v>4.76</v>
          </cell>
          <cell r="CA428">
            <v>14.8</v>
          </cell>
          <cell r="CB428">
            <v>44.05</v>
          </cell>
          <cell r="CC428">
            <v>92.55</v>
          </cell>
          <cell r="CD428">
            <v>14.5</v>
          </cell>
          <cell r="CE428">
            <v>221.5</v>
          </cell>
          <cell r="CF428" t="str">
            <v>Y</v>
          </cell>
          <cell r="CG428" t="str">
            <v>Y</v>
          </cell>
          <cell r="CH428" t="str">
            <v>Resting</v>
          </cell>
          <cell r="CI428" t="str">
            <v>Y</v>
          </cell>
          <cell r="CN428" t="str">
            <v>Y</v>
          </cell>
          <cell r="CP428" t="str">
            <v>NotUsually</v>
          </cell>
          <cell r="CQ428" t="str">
            <v>N</v>
          </cell>
          <cell r="CS428" t="str">
            <v>N</v>
          </cell>
          <cell r="CY428" t="str">
            <v>N</v>
          </cell>
          <cell r="DW428" t="str">
            <v>Y</v>
          </cell>
          <cell r="DX428" t="str">
            <v>N</v>
          </cell>
          <cell r="DZ428" t="str">
            <v>Y</v>
          </cell>
          <cell r="EA428" t="str">
            <v>Daily</v>
          </cell>
          <cell r="EB428" t="str">
            <v>N</v>
          </cell>
          <cell r="EC428" t="str">
            <v>N</v>
          </cell>
          <cell r="EL428">
            <v>0</v>
          </cell>
          <cell r="EO428">
            <v>0</v>
          </cell>
          <cell r="EQ428">
            <v>95</v>
          </cell>
          <cell r="ER428">
            <v>10</v>
          </cell>
          <cell r="ES428">
            <v>22</v>
          </cell>
          <cell r="ET428" t="str">
            <v>T</v>
          </cell>
          <cell r="EU428" t="str">
            <v>M</v>
          </cell>
          <cell r="EV428" t="str">
            <v>H</v>
          </cell>
          <cell r="EW428" t="str">
            <v>WB</v>
          </cell>
          <cell r="EX428" t="str">
            <v>N</v>
          </cell>
          <cell r="EY428" t="str">
            <v>S</v>
          </cell>
          <cell r="EZ428" t="str">
            <v>A+</v>
          </cell>
          <cell r="FA428" t="str">
            <v>NR</v>
          </cell>
          <cell r="FB428" t="str">
            <v>NR</v>
          </cell>
          <cell r="FC428" t="str">
            <v>NR</v>
          </cell>
          <cell r="FD428" t="str">
            <v>NR</v>
          </cell>
          <cell r="FE428" t="str">
            <v>NR</v>
          </cell>
          <cell r="FF428" t="str">
            <v>NT</v>
          </cell>
          <cell r="FG428" t="str">
            <v>NR</v>
          </cell>
          <cell r="FH428" t="str">
            <v>NR</v>
          </cell>
          <cell r="FI428" t="str">
            <v>NR</v>
          </cell>
          <cell r="FJ428" t="str">
            <v>NR</v>
          </cell>
          <cell r="FK428" t="str">
            <v>NR</v>
          </cell>
          <cell r="FL428" t="str">
            <v>NR</v>
          </cell>
          <cell r="FM428" t="str">
            <v>NT</v>
          </cell>
          <cell r="FN428">
            <v>16.399999999999999</v>
          </cell>
          <cell r="FO428" t="str">
            <v>NA</v>
          </cell>
          <cell r="FP428" t="b">
            <v>0</v>
          </cell>
          <cell r="FR428" t="str">
            <v>M</v>
          </cell>
          <cell r="FS428">
            <v>45</v>
          </cell>
          <cell r="FT428" t="str">
            <v>CAUCASIAN</v>
          </cell>
          <cell r="FU428">
            <v>0.538789057844968</v>
          </cell>
          <cell r="FV428">
            <v>24.912436396459601</v>
          </cell>
          <cell r="FW428">
            <v>48.701723373800299</v>
          </cell>
          <cell r="FX428">
            <v>210</v>
          </cell>
          <cell r="FY428">
            <v>62</v>
          </cell>
          <cell r="FZ428">
            <v>38.405306971904302</v>
          </cell>
          <cell r="GA428">
            <v>1</v>
          </cell>
          <cell r="GB428">
            <v>0.43</v>
          </cell>
          <cell r="GC428">
            <v>23.5</v>
          </cell>
          <cell r="GD428">
            <v>19.100000000000001</v>
          </cell>
          <cell r="GE428">
            <v>1.1399999999999999</v>
          </cell>
          <cell r="GF428">
            <v>30.1</v>
          </cell>
          <cell r="GG428">
            <v>24.2</v>
          </cell>
          <cell r="GH428">
            <v>2.4500000000000002</v>
          </cell>
          <cell r="GI428">
            <v>34.299999999999997</v>
          </cell>
          <cell r="GJ428">
            <v>40.799999999999997</v>
          </cell>
          <cell r="GK428">
            <v>0.49</v>
          </cell>
          <cell r="GL428">
            <v>28.5</v>
          </cell>
          <cell r="GM428">
            <v>58.2</v>
          </cell>
          <cell r="GN428" t="str">
            <v>CAUCASIAN</v>
          </cell>
          <cell r="GO428">
            <v>2.2232999999999999E-2</v>
          </cell>
          <cell r="GP428" t="str">
            <v>NA</v>
          </cell>
          <cell r="GQ428">
            <v>7.0846999999999993E-2</v>
          </cell>
          <cell r="GR428" t="str">
            <v>NA</v>
          </cell>
          <cell r="GS428">
            <v>2</v>
          </cell>
          <cell r="GT428">
            <v>149009191268</v>
          </cell>
          <cell r="GU428" t="str">
            <v>RO014245 0018</v>
          </cell>
          <cell r="GV428" t="str">
            <v>Recall Set A 090821-Samples-RO014245 0018</v>
          </cell>
          <cell r="GW428">
            <v>378872</v>
          </cell>
          <cell r="GX428">
            <v>28106.23</v>
          </cell>
          <cell r="GY428">
            <v>379</v>
          </cell>
          <cell r="GZ428">
            <v>28.12</v>
          </cell>
          <cell r="HA428">
            <v>9</v>
          </cell>
          <cell r="HB428">
            <v>0.67</v>
          </cell>
          <cell r="HC428">
            <v>1549</v>
          </cell>
          <cell r="HD428">
            <v>114.91</v>
          </cell>
          <cell r="HE428">
            <v>570000</v>
          </cell>
        </row>
        <row r="429">
          <cell r="B429">
            <v>35007712769</v>
          </cell>
          <cell r="C429" t="str">
            <v>W08611400587600</v>
          </cell>
          <cell r="D429" t="str">
            <v>RO014284 0001</v>
          </cell>
          <cell r="E429" t="str">
            <v>RO014284 0001</v>
          </cell>
          <cell r="F429" t="str">
            <v>RO014284</v>
          </cell>
          <cell r="G429" t="str">
            <v>RO014284 0018</v>
          </cell>
          <cell r="H429" t="str">
            <v>RO014284</v>
          </cell>
          <cell r="I429">
            <v>18</v>
          </cell>
          <cell r="J429">
            <v>157074501</v>
          </cell>
          <cell r="K429">
            <v>2</v>
          </cell>
          <cell r="L429">
            <v>114905081058</v>
          </cell>
          <cell r="M429" t="str">
            <v>Recall</v>
          </cell>
          <cell r="N429" t="str">
            <v>Recall D10</v>
          </cell>
          <cell r="O429" t="str">
            <v>Matrix tube</v>
          </cell>
          <cell r="P429" t="str">
            <v>Supernate</v>
          </cell>
          <cell r="Q429">
            <v>5530</v>
          </cell>
          <cell r="R429">
            <v>3</v>
          </cell>
          <cell r="S429">
            <v>15</v>
          </cell>
          <cell r="T429" t="str">
            <v>NA</v>
          </cell>
          <cell r="U429" t="str">
            <v>D</v>
          </cell>
          <cell r="V429" t="b">
            <v>1</v>
          </cell>
          <cell r="W429">
            <v>18</v>
          </cell>
          <cell r="X429" t="b">
            <v>0</v>
          </cell>
          <cell r="Y429" t="b">
            <v>0</v>
          </cell>
          <cell r="Z429" t="b">
            <v>0</v>
          </cell>
          <cell r="AA429" t="b">
            <v>0</v>
          </cell>
          <cell r="AB429" t="b">
            <v>1</v>
          </cell>
          <cell r="AC429">
            <v>137345371220</v>
          </cell>
          <cell r="AD429" t="str">
            <v>ITxM</v>
          </cell>
          <cell r="AE429" t="b">
            <v>1</v>
          </cell>
          <cell r="AF429" t="str">
            <v>AFRAMRCN</v>
          </cell>
          <cell r="AG429">
            <v>1</v>
          </cell>
          <cell r="AH429">
            <v>1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1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 t="str">
            <v>NOTHISPANICLATINO</v>
          </cell>
          <cell r="AS429" t="str">
            <v>Recall Completed</v>
          </cell>
          <cell r="AT429" t="str">
            <v>NULL</v>
          </cell>
          <cell r="AU429" t="str">
            <v>NULL</v>
          </cell>
          <cell r="AV429">
            <v>11</v>
          </cell>
          <cell r="AW429">
            <v>60</v>
          </cell>
          <cell r="AX429">
            <v>10585.5</v>
          </cell>
          <cell r="AY429">
            <v>0.64822817629999996</v>
          </cell>
          <cell r="AZ429">
            <v>316.8</v>
          </cell>
          <cell r="BA429">
            <v>34.700000000000003</v>
          </cell>
          <cell r="BC429" t="str">
            <v>NA</v>
          </cell>
          <cell r="BD429">
            <v>53.2</v>
          </cell>
          <cell r="BE429" t="str">
            <v>glad8</v>
          </cell>
          <cell r="BF429" t="str">
            <v>CPD;AS1</v>
          </cell>
          <cell r="BG429" t="str">
            <v>Pitt</v>
          </cell>
          <cell r="BH429">
            <v>610</v>
          </cell>
          <cell r="BI429">
            <v>1</v>
          </cell>
          <cell r="BJ429">
            <v>5</v>
          </cell>
          <cell r="BK429">
            <v>5</v>
          </cell>
          <cell r="BL429">
            <v>242</v>
          </cell>
          <cell r="BM429" t="str">
            <v>N</v>
          </cell>
          <cell r="BN429" t="str">
            <v>NA</v>
          </cell>
          <cell r="BO429" t="str">
            <v>Y</v>
          </cell>
          <cell r="BP429">
            <v>840</v>
          </cell>
          <cell r="BQ429">
            <v>9</v>
          </cell>
          <cell r="BR429" t="str">
            <v>N</v>
          </cell>
          <cell r="BS429" t="str">
            <v>Y</v>
          </cell>
          <cell r="BT429">
            <v>1</v>
          </cell>
          <cell r="BU429" t="str">
            <v>N</v>
          </cell>
          <cell r="BV429" t="str">
            <v>9B999</v>
          </cell>
          <cell r="BW429" t="str">
            <v>N</v>
          </cell>
          <cell r="BX429" t="str">
            <v>NA</v>
          </cell>
          <cell r="BY429">
            <v>8.75</v>
          </cell>
          <cell r="BZ429">
            <v>4.2450000000000001</v>
          </cell>
          <cell r="CA429">
            <v>12.1</v>
          </cell>
          <cell r="CB429">
            <v>37.700000000000003</v>
          </cell>
          <cell r="CC429">
            <v>88.7</v>
          </cell>
          <cell r="CD429">
            <v>15.05</v>
          </cell>
          <cell r="CE429">
            <v>203.5</v>
          </cell>
          <cell r="CF429" t="str">
            <v>N</v>
          </cell>
          <cell r="CG429" t="str">
            <v>Y</v>
          </cell>
          <cell r="CH429" t="str">
            <v>Resting</v>
          </cell>
          <cell r="CI429" t="str">
            <v>Y</v>
          </cell>
          <cell r="CJ429" t="str">
            <v>Y</v>
          </cell>
          <cell r="CN429" t="str">
            <v>Y</v>
          </cell>
          <cell r="CP429" t="str">
            <v xml:space="preserve">Usually </v>
          </cell>
          <cell r="CQ429" t="str">
            <v>N</v>
          </cell>
          <cell r="CS429" t="str">
            <v>N</v>
          </cell>
          <cell r="CY429" t="str">
            <v>N</v>
          </cell>
          <cell r="DP429" t="str">
            <v>Y</v>
          </cell>
          <cell r="DU429" t="str">
            <v>Y</v>
          </cell>
          <cell r="DX429" t="str">
            <v>N</v>
          </cell>
          <cell r="DY429" t="str">
            <v>N</v>
          </cell>
          <cell r="DZ429" t="str">
            <v>Y</v>
          </cell>
          <cell r="EA429" t="str">
            <v>Daily</v>
          </cell>
          <cell r="EB429" t="str">
            <v>N</v>
          </cell>
          <cell r="EC429" t="str">
            <v>N</v>
          </cell>
          <cell r="EG429" t="str">
            <v>Y</v>
          </cell>
          <cell r="EL429">
            <v>58</v>
          </cell>
          <cell r="EN429" t="str">
            <v xml:space="preserve">Y </v>
          </cell>
          <cell r="EO429">
            <v>2</v>
          </cell>
          <cell r="EQ429">
            <v>48</v>
          </cell>
          <cell r="ER429">
            <v>8</v>
          </cell>
          <cell r="ES429">
            <v>21</v>
          </cell>
          <cell r="ET429" t="str">
            <v>T</v>
          </cell>
          <cell r="EU429" t="str">
            <v>M</v>
          </cell>
          <cell r="EV429" t="str">
            <v>H</v>
          </cell>
          <cell r="EW429" t="str">
            <v>WB</v>
          </cell>
          <cell r="EX429" t="str">
            <v>N</v>
          </cell>
          <cell r="EY429" t="str">
            <v>S</v>
          </cell>
          <cell r="EZ429" t="str">
            <v>O+</v>
          </cell>
          <cell r="FA429" t="str">
            <v>NT</v>
          </cell>
          <cell r="FB429" t="str">
            <v>NR</v>
          </cell>
          <cell r="FC429" t="str">
            <v>NR</v>
          </cell>
          <cell r="FD429" t="str">
            <v>NR</v>
          </cell>
          <cell r="FE429" t="str">
            <v>NR</v>
          </cell>
          <cell r="FF429" t="str">
            <v>NT</v>
          </cell>
          <cell r="FG429" t="str">
            <v>NR</v>
          </cell>
          <cell r="FH429" t="str">
            <v>NR</v>
          </cell>
          <cell r="FI429" t="str">
            <v>NR</v>
          </cell>
          <cell r="FJ429" t="str">
            <v>NR</v>
          </cell>
          <cell r="FK429" t="str">
            <v>NR</v>
          </cell>
          <cell r="FL429" t="str">
            <v>NR</v>
          </cell>
          <cell r="FM429" t="str">
            <v>NT</v>
          </cell>
          <cell r="FN429">
            <v>13.3</v>
          </cell>
          <cell r="FO429" t="str">
            <v>NA</v>
          </cell>
          <cell r="FP429" t="b">
            <v>0</v>
          </cell>
          <cell r="FR429" t="str">
            <v>F</v>
          </cell>
          <cell r="FS429">
            <v>60</v>
          </cell>
          <cell r="FT429" t="str">
            <v>AFRAMRCN</v>
          </cell>
          <cell r="FU429">
            <v>0.56817782994676902</v>
          </cell>
          <cell r="FV429">
            <v>30.341127260780201</v>
          </cell>
          <cell r="FW429">
            <v>53.362553948996997</v>
          </cell>
          <cell r="FX429">
            <v>242</v>
          </cell>
          <cell r="FY429">
            <v>65</v>
          </cell>
          <cell r="FZ429">
            <v>40.266508875739603</v>
          </cell>
          <cell r="GA429">
            <v>1</v>
          </cell>
          <cell r="GB429">
            <v>0.4</v>
          </cell>
          <cell r="GC429">
            <v>27.4</v>
          </cell>
          <cell r="GD429">
            <v>19.600000000000001</v>
          </cell>
          <cell r="GE429">
            <v>0.55000000000000004</v>
          </cell>
          <cell r="GF429">
            <v>30.5</v>
          </cell>
          <cell r="GG429">
            <v>8.8000000000000007</v>
          </cell>
          <cell r="GH429">
            <v>0.86</v>
          </cell>
          <cell r="GI429">
            <v>26.7</v>
          </cell>
          <cell r="GJ429">
            <v>21</v>
          </cell>
          <cell r="GK429">
            <v>0.56000000000000005</v>
          </cell>
          <cell r="GL429">
            <v>28.5</v>
          </cell>
          <cell r="GM429">
            <v>50.3</v>
          </cell>
          <cell r="GN429" t="str">
            <v>AFRAMRCN</v>
          </cell>
          <cell r="GO429" t="str">
            <v>NA</v>
          </cell>
          <cell r="GP429">
            <v>0.79025800000000002</v>
          </cell>
          <cell r="GQ429">
            <v>0.10568</v>
          </cell>
          <cell r="GR429">
            <v>0.13139400000000001</v>
          </cell>
          <cell r="GS429">
            <v>2</v>
          </cell>
          <cell r="GT429">
            <v>118542311359</v>
          </cell>
          <cell r="GU429" t="str">
            <v>RO014284 0018</v>
          </cell>
          <cell r="GV429" t="str">
            <v>Recall Group C 091321-Samples-RO014284 0018</v>
          </cell>
          <cell r="GW429">
            <v>257888</v>
          </cell>
          <cell r="GX429">
            <v>16627.21</v>
          </cell>
          <cell r="GY429">
            <v>2188</v>
          </cell>
          <cell r="GZ429">
            <v>141.07</v>
          </cell>
          <cell r="HA429">
            <v>0</v>
          </cell>
          <cell r="HB429">
            <v>0</v>
          </cell>
          <cell r="HC429">
            <v>360</v>
          </cell>
          <cell r="HD429">
            <v>23.21</v>
          </cell>
          <cell r="HE429">
            <v>46600</v>
          </cell>
        </row>
        <row r="430">
          <cell r="B430">
            <v>35007712868</v>
          </cell>
          <cell r="C430" t="str">
            <v>W08581400578100</v>
          </cell>
          <cell r="D430" t="str">
            <v>RO014235 0001</v>
          </cell>
          <cell r="E430" t="str">
            <v>RO014235 0001</v>
          </cell>
          <cell r="F430" t="str">
            <v>RO014235</v>
          </cell>
          <cell r="G430" t="str">
            <v>RO014235 0018</v>
          </cell>
          <cell r="H430" t="str">
            <v>RO014235</v>
          </cell>
          <cell r="I430">
            <v>18</v>
          </cell>
          <cell r="J430">
            <v>155104037</v>
          </cell>
          <cell r="K430">
            <v>2</v>
          </cell>
          <cell r="L430">
            <v>112450681162</v>
          </cell>
          <cell r="M430" t="str">
            <v>Recall</v>
          </cell>
          <cell r="N430" t="str">
            <v>Recall D10</v>
          </cell>
          <cell r="O430" t="str">
            <v>Matrix tube</v>
          </cell>
          <cell r="P430" t="str">
            <v>Supernate</v>
          </cell>
          <cell r="Q430">
            <v>5526</v>
          </cell>
          <cell r="R430">
            <v>9</v>
          </cell>
          <cell r="S430">
            <v>15</v>
          </cell>
          <cell r="T430" t="str">
            <v>NA</v>
          </cell>
          <cell r="U430" t="str">
            <v>H</v>
          </cell>
          <cell r="V430" t="b">
            <v>1</v>
          </cell>
          <cell r="W430">
            <v>18</v>
          </cell>
          <cell r="X430" t="b">
            <v>0</v>
          </cell>
          <cell r="Y430" t="b">
            <v>0</v>
          </cell>
          <cell r="Z430" t="b">
            <v>0</v>
          </cell>
          <cell r="AA430" t="b">
            <v>0</v>
          </cell>
          <cell r="AB430" t="b">
            <v>1</v>
          </cell>
          <cell r="AC430">
            <v>131652411266</v>
          </cell>
          <cell r="AD430" t="str">
            <v>ITxM</v>
          </cell>
          <cell r="AE430" t="b">
            <v>1</v>
          </cell>
          <cell r="AF430" t="str">
            <v>HIGH</v>
          </cell>
          <cell r="AG430">
            <v>1</v>
          </cell>
          <cell r="AH430">
            <v>1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1</v>
          </cell>
          <cell r="AO430">
            <v>0</v>
          </cell>
          <cell r="AP430">
            <v>0</v>
          </cell>
          <cell r="AQ430">
            <v>0</v>
          </cell>
          <cell r="AR430" t="str">
            <v>NOTHISPANICLATINO</v>
          </cell>
          <cell r="AS430" t="str">
            <v>Recall Completed</v>
          </cell>
          <cell r="AT430" t="str">
            <v>NULL</v>
          </cell>
          <cell r="AU430" t="str">
            <v>NULL</v>
          </cell>
          <cell r="AV430">
            <v>8.5</v>
          </cell>
          <cell r="AW430">
            <v>60</v>
          </cell>
          <cell r="AX430">
            <v>11367.8</v>
          </cell>
          <cell r="AY430">
            <v>0.54325955729999997</v>
          </cell>
          <cell r="AZ430">
            <v>324.8</v>
          </cell>
          <cell r="BA430">
            <v>62</v>
          </cell>
          <cell r="BC430" t="str">
            <v>NA</v>
          </cell>
          <cell r="BD430">
            <v>50.1</v>
          </cell>
          <cell r="BE430" t="str">
            <v>glad8</v>
          </cell>
          <cell r="BF430" t="str">
            <v>CPD;AS1</v>
          </cell>
          <cell r="BG430" t="str">
            <v>Pitt</v>
          </cell>
          <cell r="BH430">
            <v>63</v>
          </cell>
          <cell r="BI430">
            <v>9</v>
          </cell>
          <cell r="BJ430">
            <v>6</v>
          </cell>
          <cell r="BK430">
            <v>0</v>
          </cell>
          <cell r="BL430">
            <v>195</v>
          </cell>
          <cell r="BM430" t="str">
            <v>N</v>
          </cell>
          <cell r="BN430" t="str">
            <v>NA</v>
          </cell>
          <cell r="BO430" t="str">
            <v>Y</v>
          </cell>
          <cell r="BP430">
            <v>840</v>
          </cell>
          <cell r="BQ430" t="str">
            <v>E</v>
          </cell>
          <cell r="BR430" t="str">
            <v>N</v>
          </cell>
          <cell r="BT430" t="str">
            <v>NA</v>
          </cell>
          <cell r="BU430" t="str">
            <v>N</v>
          </cell>
          <cell r="BV430" t="str">
            <v>W9999</v>
          </cell>
          <cell r="BW430" t="str">
            <v>N</v>
          </cell>
          <cell r="BX430" t="str">
            <v>NA</v>
          </cell>
          <cell r="BY430">
            <v>3.8</v>
          </cell>
          <cell r="BZ430">
            <v>4.7949999999999999</v>
          </cell>
          <cell r="CA430">
            <v>14.8</v>
          </cell>
          <cell r="CB430">
            <v>42.4</v>
          </cell>
          <cell r="CC430">
            <v>88.5</v>
          </cell>
          <cell r="CD430">
            <v>12.4</v>
          </cell>
          <cell r="CE430">
            <v>167.5</v>
          </cell>
          <cell r="CF430" t="str">
            <v>N</v>
          </cell>
          <cell r="CG430" t="str">
            <v>N</v>
          </cell>
          <cell r="CS430" t="str">
            <v>N</v>
          </cell>
          <cell r="CY430" t="str">
            <v>N</v>
          </cell>
          <cell r="DW430" t="str">
            <v>Y</v>
          </cell>
          <cell r="DX430" t="str">
            <v>N</v>
          </cell>
          <cell r="DZ430" t="str">
            <v>N</v>
          </cell>
          <cell r="EC430" t="str">
            <v>N</v>
          </cell>
          <cell r="EL430">
            <v>0</v>
          </cell>
          <cell r="EO430">
            <v>0</v>
          </cell>
          <cell r="EQ430">
            <v>62</v>
          </cell>
          <cell r="ER430">
            <v>12</v>
          </cell>
          <cell r="ES430">
            <v>19</v>
          </cell>
          <cell r="ET430" t="str">
            <v>T</v>
          </cell>
          <cell r="EU430" t="str">
            <v>M</v>
          </cell>
          <cell r="EV430" t="str">
            <v>H</v>
          </cell>
          <cell r="EW430" t="str">
            <v>WB</v>
          </cell>
          <cell r="EX430" t="str">
            <v>N</v>
          </cell>
          <cell r="EY430" t="str">
            <v>S</v>
          </cell>
          <cell r="EZ430" t="str">
            <v>O+</v>
          </cell>
          <cell r="FA430" t="str">
            <v>NT</v>
          </cell>
          <cell r="FB430" t="str">
            <v>NR</v>
          </cell>
          <cell r="FC430" t="str">
            <v>NR</v>
          </cell>
          <cell r="FD430" t="str">
            <v>NR</v>
          </cell>
          <cell r="FE430" t="str">
            <v>NR</v>
          </cell>
          <cell r="FF430" t="str">
            <v>NT</v>
          </cell>
          <cell r="FG430" t="str">
            <v>NR</v>
          </cell>
          <cell r="FH430" t="str">
            <v>NR</v>
          </cell>
          <cell r="FI430" t="str">
            <v>NR</v>
          </cell>
          <cell r="FJ430" t="str">
            <v>NR</v>
          </cell>
          <cell r="FK430" t="str">
            <v>NR</v>
          </cell>
          <cell r="FL430" t="str">
            <v>NR</v>
          </cell>
          <cell r="FM430" t="str">
            <v>NT</v>
          </cell>
          <cell r="FN430">
            <v>15.2</v>
          </cell>
          <cell r="FO430" t="str">
            <v>NA</v>
          </cell>
          <cell r="FP430" t="b">
            <v>0</v>
          </cell>
          <cell r="FR430" t="str">
            <v>M</v>
          </cell>
          <cell r="FS430">
            <v>31</v>
          </cell>
          <cell r="FT430" t="str">
            <v>HIGH</v>
          </cell>
          <cell r="FU430">
            <v>0.476990007571158</v>
          </cell>
          <cell r="FV430">
            <v>56.805995224343199</v>
          </cell>
          <cell r="FW430">
            <v>50.151759552750399</v>
          </cell>
          <cell r="FX430">
            <v>195</v>
          </cell>
          <cell r="FY430">
            <v>72</v>
          </cell>
          <cell r="FZ430">
            <v>26.443865740740701</v>
          </cell>
          <cell r="GA430">
            <v>1</v>
          </cell>
          <cell r="GB430">
            <v>7.0000000000000007E-2</v>
          </cell>
          <cell r="GC430">
            <v>54.9</v>
          </cell>
          <cell r="GD430">
            <v>11.8</v>
          </cell>
          <cell r="GE430">
            <v>0.2</v>
          </cell>
          <cell r="GF430">
            <v>57.8</v>
          </cell>
          <cell r="GG430">
            <v>16.8</v>
          </cell>
          <cell r="GH430">
            <v>0.25</v>
          </cell>
          <cell r="GI430">
            <v>52.5</v>
          </cell>
          <cell r="GJ430">
            <v>30</v>
          </cell>
          <cell r="GK430">
            <v>0.26</v>
          </cell>
          <cell r="GL430">
            <v>41.4</v>
          </cell>
          <cell r="GM430">
            <v>40.700000000000003</v>
          </cell>
          <cell r="GN430" t="str">
            <v>CAUCASIAN</v>
          </cell>
          <cell r="GO430">
            <v>-0.236926</v>
          </cell>
          <cell r="GP430" t="str">
            <v>NA</v>
          </cell>
          <cell r="GQ430">
            <v>-5.5397000000000002E-2</v>
          </cell>
          <cell r="GR430" t="str">
            <v>NA</v>
          </cell>
          <cell r="GS430">
            <v>2</v>
          </cell>
          <cell r="GT430">
            <v>121744971358</v>
          </cell>
          <cell r="GU430" t="str">
            <v>RO014235 0018</v>
          </cell>
          <cell r="GV430" t="str">
            <v>Recall Set A 090821-Samples-RO014235 0018</v>
          </cell>
          <cell r="GW430">
            <v>85264</v>
          </cell>
          <cell r="GX430">
            <v>5349.06</v>
          </cell>
          <cell r="GY430">
            <v>354</v>
          </cell>
          <cell r="GZ430">
            <v>22.21</v>
          </cell>
          <cell r="HA430">
            <v>0</v>
          </cell>
          <cell r="HB430">
            <v>0</v>
          </cell>
          <cell r="HC430">
            <v>31</v>
          </cell>
          <cell r="HD430">
            <v>1.94</v>
          </cell>
          <cell r="HE430">
            <v>97300</v>
          </cell>
        </row>
        <row r="431">
          <cell r="B431">
            <v>35007712918</v>
          </cell>
          <cell r="C431" t="str">
            <v>W08501500004900</v>
          </cell>
          <cell r="D431" t="str">
            <v>RO014286 0001</v>
          </cell>
          <cell r="E431" t="str">
            <v>RO014286 0001</v>
          </cell>
          <cell r="F431" t="str">
            <v>RO014286</v>
          </cell>
          <cell r="G431" t="str">
            <v>RO014286 0018</v>
          </cell>
          <cell r="H431" t="str">
            <v>RO014286</v>
          </cell>
          <cell r="I431">
            <v>18</v>
          </cell>
          <cell r="J431">
            <v>157074248</v>
          </cell>
          <cell r="K431">
            <v>2</v>
          </cell>
          <cell r="L431">
            <v>101814871385</v>
          </cell>
          <cell r="M431" t="str">
            <v>Recall</v>
          </cell>
          <cell r="N431" t="str">
            <v>Recall D10</v>
          </cell>
          <cell r="O431" t="str">
            <v>Matrix tube</v>
          </cell>
          <cell r="P431" t="str">
            <v>Supernate</v>
          </cell>
          <cell r="Q431">
            <v>5530</v>
          </cell>
          <cell r="R431">
            <v>7</v>
          </cell>
          <cell r="S431">
            <v>15</v>
          </cell>
          <cell r="T431" t="str">
            <v>NA</v>
          </cell>
          <cell r="U431" t="str">
            <v>E</v>
          </cell>
          <cell r="V431" t="b">
            <v>1</v>
          </cell>
          <cell r="W431">
            <v>18</v>
          </cell>
          <cell r="X431" t="b">
            <v>0</v>
          </cell>
          <cell r="Y431" t="b">
            <v>0</v>
          </cell>
          <cell r="Z431" t="b">
            <v>0</v>
          </cell>
          <cell r="AA431" t="b">
            <v>0</v>
          </cell>
          <cell r="AB431" t="b">
            <v>1</v>
          </cell>
          <cell r="AC431">
            <v>117904751249</v>
          </cell>
          <cell r="AD431" t="str">
            <v>ITxM</v>
          </cell>
          <cell r="AE431" t="b">
            <v>1</v>
          </cell>
          <cell r="AF431" t="str">
            <v>CAUCASIAN_OTHER</v>
          </cell>
          <cell r="AG431">
            <v>1</v>
          </cell>
          <cell r="AH431">
            <v>1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1</v>
          </cell>
          <cell r="AO431">
            <v>0</v>
          </cell>
          <cell r="AP431">
            <v>0</v>
          </cell>
          <cell r="AQ431">
            <v>0</v>
          </cell>
          <cell r="AR431" t="str">
            <v>NOTHISPANICLATINO</v>
          </cell>
          <cell r="AS431" t="str">
            <v>Recall Completed</v>
          </cell>
          <cell r="AT431" t="str">
            <v>NULL</v>
          </cell>
          <cell r="AU431" t="str">
            <v>NULL</v>
          </cell>
          <cell r="AV431">
            <v>10</v>
          </cell>
          <cell r="AW431">
            <v>57</v>
          </cell>
          <cell r="AX431">
            <v>10169.299999999999</v>
          </cell>
          <cell r="AY431">
            <v>0.1402384166</v>
          </cell>
          <cell r="AZ431">
            <v>321.39999999999998</v>
          </cell>
          <cell r="BA431">
            <v>36.299999999999997</v>
          </cell>
          <cell r="BC431" t="str">
            <v>NA</v>
          </cell>
          <cell r="BD431">
            <v>30</v>
          </cell>
          <cell r="BE431" t="str">
            <v>glad9</v>
          </cell>
          <cell r="BF431" t="str">
            <v>CPD;AS1</v>
          </cell>
          <cell r="BG431" t="str">
            <v>Pitt</v>
          </cell>
          <cell r="BH431">
            <v>182</v>
          </cell>
          <cell r="BI431">
            <v>2</v>
          </cell>
          <cell r="BJ431">
            <v>5</v>
          </cell>
          <cell r="BK431">
            <v>7</v>
          </cell>
          <cell r="BL431">
            <v>160</v>
          </cell>
          <cell r="BM431" t="str">
            <v>N</v>
          </cell>
          <cell r="BN431" t="str">
            <v>NA</v>
          </cell>
          <cell r="BO431" t="str">
            <v>Y</v>
          </cell>
          <cell r="BP431">
            <v>840</v>
          </cell>
          <cell r="BQ431" t="str">
            <v>E</v>
          </cell>
          <cell r="BR431" t="str">
            <v>N</v>
          </cell>
          <cell r="BS431" t="str">
            <v>Y</v>
          </cell>
          <cell r="BT431">
            <v>2</v>
          </cell>
          <cell r="BU431" t="str">
            <v>N</v>
          </cell>
          <cell r="BV431" t="str">
            <v>W9999</v>
          </cell>
          <cell r="BW431" t="str">
            <v>N</v>
          </cell>
          <cell r="BX431" t="str">
            <v>NA</v>
          </cell>
          <cell r="BY431">
            <v>7.1</v>
          </cell>
          <cell r="BZ431">
            <v>4.72</v>
          </cell>
          <cell r="CA431">
            <v>14</v>
          </cell>
          <cell r="CB431">
            <v>41.2</v>
          </cell>
          <cell r="CC431">
            <v>87.3</v>
          </cell>
          <cell r="CD431">
            <v>14</v>
          </cell>
          <cell r="CE431">
            <v>266</v>
          </cell>
          <cell r="CF431" t="str">
            <v>Y</v>
          </cell>
          <cell r="CG431" t="str">
            <v>Y</v>
          </cell>
          <cell r="CH431" t="str">
            <v>Resting</v>
          </cell>
          <cell r="CI431" t="str">
            <v>Y</v>
          </cell>
          <cell r="CN431" t="str">
            <v>Y</v>
          </cell>
          <cell r="CP431" t="str">
            <v xml:space="preserve">Usually </v>
          </cell>
          <cell r="CQ431" t="str">
            <v>N</v>
          </cell>
          <cell r="CS431" t="str">
            <v>N</v>
          </cell>
          <cell r="CY431" t="str">
            <v>N</v>
          </cell>
          <cell r="DW431" t="str">
            <v>Y</v>
          </cell>
          <cell r="DX431" t="str">
            <v>N</v>
          </cell>
          <cell r="DY431" t="str">
            <v>N</v>
          </cell>
          <cell r="DZ431" t="str">
            <v>Y</v>
          </cell>
          <cell r="EA431" t="str">
            <v>Daily</v>
          </cell>
          <cell r="EB431" t="str">
            <v>N</v>
          </cell>
          <cell r="EC431" t="str">
            <v>N</v>
          </cell>
          <cell r="EG431" t="str">
            <v>Y</v>
          </cell>
          <cell r="EL431">
            <v>0</v>
          </cell>
          <cell r="EM431" t="str">
            <v>Y</v>
          </cell>
          <cell r="EN431" t="str">
            <v xml:space="preserve">Y </v>
          </cell>
          <cell r="EO431">
            <v>2</v>
          </cell>
          <cell r="EQ431">
            <v>49</v>
          </cell>
          <cell r="ER431">
            <v>7</v>
          </cell>
          <cell r="ES431">
            <v>23</v>
          </cell>
          <cell r="ET431" t="str">
            <v>T</v>
          </cell>
          <cell r="EU431" t="str">
            <v>M</v>
          </cell>
          <cell r="EV431" t="str">
            <v>H</v>
          </cell>
          <cell r="EW431" t="str">
            <v>WB</v>
          </cell>
          <cell r="EX431" t="str">
            <v>N</v>
          </cell>
          <cell r="EY431" t="str">
            <v>S</v>
          </cell>
          <cell r="EZ431" t="str">
            <v>O+</v>
          </cell>
          <cell r="FA431" t="str">
            <v>NR</v>
          </cell>
          <cell r="FB431" t="str">
            <v>NR</v>
          </cell>
          <cell r="FC431" t="str">
            <v>NR</v>
          </cell>
          <cell r="FD431" t="str">
            <v>NR</v>
          </cell>
          <cell r="FE431" t="str">
            <v>NR</v>
          </cell>
          <cell r="FF431" t="str">
            <v>NT</v>
          </cell>
          <cell r="FG431" t="str">
            <v>NR</v>
          </cell>
          <cell r="FH431" t="str">
            <v>NR</v>
          </cell>
          <cell r="FI431" t="str">
            <v>NR</v>
          </cell>
          <cell r="FJ431" t="str">
            <v>NR</v>
          </cell>
          <cell r="FK431" t="str">
            <v>NR</v>
          </cell>
          <cell r="FL431" t="str">
            <v>NR</v>
          </cell>
          <cell r="FM431" t="str">
            <v>NT</v>
          </cell>
          <cell r="FN431">
            <v>14.4</v>
          </cell>
          <cell r="FO431" t="str">
            <v>NA</v>
          </cell>
          <cell r="FP431" t="b">
            <v>0</v>
          </cell>
          <cell r="FR431" t="str">
            <v>F</v>
          </cell>
          <cell r="FS431">
            <v>51</v>
          </cell>
          <cell r="FT431" t="str">
            <v>CAUCASIAN</v>
          </cell>
          <cell r="FU431">
            <v>0.12687946461195501</v>
          </cell>
          <cell r="FV431">
            <v>31.8921817934432</v>
          </cell>
          <cell r="FW431">
            <v>29.333382983538598</v>
          </cell>
          <cell r="FX431">
            <v>160</v>
          </cell>
          <cell r="FY431">
            <v>67</v>
          </cell>
          <cell r="FZ431">
            <v>25.056805524615701</v>
          </cell>
          <cell r="GA431">
            <v>1</v>
          </cell>
          <cell r="GB431">
            <v>0.14000000000000001</v>
          </cell>
          <cell r="GC431">
            <v>28.4</v>
          </cell>
          <cell r="GD431">
            <v>8.4</v>
          </cell>
          <cell r="GE431">
            <v>0.18</v>
          </cell>
          <cell r="GF431">
            <v>30.3</v>
          </cell>
          <cell r="GG431">
            <v>14.2</v>
          </cell>
          <cell r="GH431">
            <v>0.3</v>
          </cell>
          <cell r="GI431">
            <v>28.4</v>
          </cell>
          <cell r="GJ431">
            <v>30.1</v>
          </cell>
          <cell r="GK431">
            <v>0.24</v>
          </cell>
          <cell r="GL431">
            <v>26.2</v>
          </cell>
          <cell r="GM431">
            <v>39.4</v>
          </cell>
          <cell r="GN431" t="str">
            <v>CAUCASIAN</v>
          </cell>
          <cell r="GO431">
            <v>-8.4566000000000002E-2</v>
          </cell>
          <cell r="GP431" t="str">
            <v>NA</v>
          </cell>
          <cell r="GQ431">
            <v>7.0846999999999993E-2</v>
          </cell>
          <cell r="GR431" t="str">
            <v>NA</v>
          </cell>
          <cell r="GS431">
            <v>2</v>
          </cell>
          <cell r="GT431">
            <v>142815591502</v>
          </cell>
          <cell r="GU431" t="str">
            <v>RO014286 0018</v>
          </cell>
          <cell r="GV431" t="str">
            <v>Recall Group D 091421-Samples-RO014286 0018</v>
          </cell>
          <cell r="GW431">
            <v>202776</v>
          </cell>
          <cell r="GX431">
            <v>12665.58</v>
          </cell>
          <cell r="GY431">
            <v>1094</v>
          </cell>
          <cell r="GZ431">
            <v>68.33</v>
          </cell>
          <cell r="HA431">
            <v>1</v>
          </cell>
          <cell r="HB431">
            <v>0.06</v>
          </cell>
          <cell r="HC431">
            <v>111</v>
          </cell>
          <cell r="HD431">
            <v>6.93</v>
          </cell>
          <cell r="HE431">
            <v>147000</v>
          </cell>
        </row>
        <row r="432">
          <cell r="B432">
            <v>35007712942</v>
          </cell>
          <cell r="C432" t="str">
            <v>W08671400115500</v>
          </cell>
          <cell r="D432" t="str">
            <v>RO014243 0001</v>
          </cell>
          <cell r="E432" t="str">
            <v>RO014243 0001</v>
          </cell>
          <cell r="F432" t="str">
            <v>RO014243</v>
          </cell>
          <cell r="G432" t="str">
            <v>RO014243 0018</v>
          </cell>
          <cell r="H432" t="str">
            <v>RO014243</v>
          </cell>
          <cell r="I432">
            <v>18</v>
          </cell>
          <cell r="J432">
            <v>155101917</v>
          </cell>
          <cell r="K432">
            <v>2</v>
          </cell>
          <cell r="L432">
            <v>118605291456</v>
          </cell>
          <cell r="M432" t="str">
            <v>Recall</v>
          </cell>
          <cell r="N432" t="str">
            <v>Recall D10</v>
          </cell>
          <cell r="O432" t="str">
            <v>Matrix tube</v>
          </cell>
          <cell r="P432" t="str">
            <v>Supernate</v>
          </cell>
          <cell r="Q432">
            <v>5527</v>
          </cell>
          <cell r="R432">
            <v>5</v>
          </cell>
          <cell r="S432">
            <v>15</v>
          </cell>
          <cell r="T432" t="str">
            <v>NA</v>
          </cell>
          <cell r="U432" t="str">
            <v>B</v>
          </cell>
          <cell r="V432" t="b">
            <v>1</v>
          </cell>
          <cell r="W432">
            <v>18</v>
          </cell>
          <cell r="X432" t="b">
            <v>0</v>
          </cell>
          <cell r="Y432" t="b">
            <v>0</v>
          </cell>
          <cell r="Z432" t="b">
            <v>0</v>
          </cell>
          <cell r="AA432" t="b">
            <v>0</v>
          </cell>
          <cell r="AB432" t="b">
            <v>1</v>
          </cell>
          <cell r="AC432">
            <v>150096991003</v>
          </cell>
          <cell r="AD432" t="str">
            <v>ITxM</v>
          </cell>
          <cell r="AE432" t="b">
            <v>1</v>
          </cell>
          <cell r="AF432" t="str">
            <v>HIGH</v>
          </cell>
          <cell r="AG432">
            <v>1</v>
          </cell>
          <cell r="AH432">
            <v>1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1</v>
          </cell>
          <cell r="AO432">
            <v>0</v>
          </cell>
          <cell r="AP432">
            <v>0</v>
          </cell>
          <cell r="AQ432">
            <v>0</v>
          </cell>
          <cell r="AR432" t="str">
            <v>NOTHISPANICLATINO</v>
          </cell>
          <cell r="AS432" t="str">
            <v>Recall Completed</v>
          </cell>
          <cell r="AT432" t="str">
            <v>NULL</v>
          </cell>
          <cell r="AU432" t="str">
            <v>NULL</v>
          </cell>
          <cell r="AV432">
            <v>11.5</v>
          </cell>
          <cell r="AW432">
            <v>60</v>
          </cell>
          <cell r="AX432">
            <v>10361.4</v>
          </cell>
          <cell r="AY432">
            <v>2.0838852097</v>
          </cell>
          <cell r="AZ432">
            <v>319.10000000000002</v>
          </cell>
          <cell r="BA432">
            <v>56.3</v>
          </cell>
          <cell r="BC432" t="str">
            <v>NA</v>
          </cell>
          <cell r="BD432">
            <v>54.4</v>
          </cell>
          <cell r="BE432" t="str">
            <v>glad9</v>
          </cell>
          <cell r="BF432" t="str">
            <v>CPD;AS1</v>
          </cell>
          <cell r="BG432" t="str">
            <v>Pitt</v>
          </cell>
          <cell r="BH432">
            <v>56</v>
          </cell>
          <cell r="BI432">
            <v>10</v>
          </cell>
          <cell r="BJ432">
            <v>5</v>
          </cell>
          <cell r="BK432">
            <v>8</v>
          </cell>
          <cell r="BL432">
            <v>213</v>
          </cell>
          <cell r="BM432" t="str">
            <v>N</v>
          </cell>
          <cell r="BN432" t="str">
            <v>NA</v>
          </cell>
          <cell r="BO432" t="str">
            <v>Y</v>
          </cell>
          <cell r="BP432">
            <v>840</v>
          </cell>
          <cell r="BQ432" t="str">
            <v>C</v>
          </cell>
          <cell r="BR432" t="str">
            <v>N</v>
          </cell>
          <cell r="BT432" t="str">
            <v>NA</v>
          </cell>
          <cell r="BU432" t="str">
            <v>N</v>
          </cell>
          <cell r="BV432" t="str">
            <v>W9999</v>
          </cell>
          <cell r="BW432" t="str">
            <v>N</v>
          </cell>
          <cell r="BX432" t="str">
            <v>NA</v>
          </cell>
          <cell r="BY432">
            <v>5.8</v>
          </cell>
          <cell r="BZ432">
            <v>4.2649999999999997</v>
          </cell>
          <cell r="CA432">
            <v>13.35</v>
          </cell>
          <cell r="CB432">
            <v>39.799999999999997</v>
          </cell>
          <cell r="CC432">
            <v>93.35</v>
          </cell>
          <cell r="CD432">
            <v>14.95</v>
          </cell>
          <cell r="CE432">
            <v>130.5</v>
          </cell>
          <cell r="CF432" t="str">
            <v>N</v>
          </cell>
          <cell r="CG432" t="str">
            <v>N</v>
          </cell>
          <cell r="CS432" t="str">
            <v>N</v>
          </cell>
          <cell r="CY432" t="str">
            <v>N</v>
          </cell>
          <cell r="DW432" t="str">
            <v>Y</v>
          </cell>
          <cell r="DX432" t="str">
            <v>N</v>
          </cell>
          <cell r="DZ432" t="str">
            <v>N</v>
          </cell>
          <cell r="EC432" t="str">
            <v>N</v>
          </cell>
          <cell r="EL432">
            <v>0</v>
          </cell>
          <cell r="EO432">
            <v>0</v>
          </cell>
          <cell r="EQ432">
            <v>39</v>
          </cell>
          <cell r="ER432">
            <v>2</v>
          </cell>
          <cell r="ES432">
            <v>4</v>
          </cell>
          <cell r="ET432" t="str">
            <v>T</v>
          </cell>
          <cell r="EU432" t="str">
            <v>M</v>
          </cell>
          <cell r="EV432" t="str">
            <v>H</v>
          </cell>
          <cell r="EW432" t="str">
            <v>WB</v>
          </cell>
          <cell r="EX432" t="str">
            <v>N</v>
          </cell>
          <cell r="EY432" t="str">
            <v>S</v>
          </cell>
          <cell r="EZ432" t="str">
            <v>O+</v>
          </cell>
          <cell r="FA432" t="str">
            <v>NR</v>
          </cell>
          <cell r="FB432" t="str">
            <v>NR</v>
          </cell>
          <cell r="FC432" t="str">
            <v>NR</v>
          </cell>
          <cell r="FD432" t="str">
            <v>NR</v>
          </cell>
          <cell r="FE432" t="str">
            <v>NR</v>
          </cell>
          <cell r="FF432" t="str">
            <v>NT</v>
          </cell>
          <cell r="FG432" t="str">
            <v>NR</v>
          </cell>
          <cell r="FH432" t="str">
            <v>NR</v>
          </cell>
          <cell r="FI432" t="str">
            <v>NR</v>
          </cell>
          <cell r="FJ432" t="str">
            <v>NR</v>
          </cell>
          <cell r="FK432" t="str">
            <v>NR</v>
          </cell>
          <cell r="FL432" t="str">
            <v>NR</v>
          </cell>
          <cell r="FM432" t="str">
            <v>NT</v>
          </cell>
          <cell r="FN432">
            <v>13.7</v>
          </cell>
          <cell r="FO432" t="str">
            <v>NA</v>
          </cell>
          <cell r="FP432" t="b">
            <v>0</v>
          </cell>
          <cell r="FR432" t="str">
            <v>M</v>
          </cell>
          <cell r="FS432">
            <v>56</v>
          </cell>
          <cell r="FT432" t="str">
            <v>HIGH</v>
          </cell>
          <cell r="FU432">
            <v>1.81535474625902</v>
          </cell>
          <cell r="FV432">
            <v>51.280363451731098</v>
          </cell>
          <cell r="FW432">
            <v>54.605442102382803</v>
          </cell>
          <cell r="FX432">
            <v>213</v>
          </cell>
          <cell r="FY432">
            <v>68</v>
          </cell>
          <cell r="FZ432">
            <v>32.3830017301038</v>
          </cell>
          <cell r="GA432">
            <v>1</v>
          </cell>
          <cell r="GB432">
            <v>0.13</v>
          </cell>
          <cell r="GC432">
            <v>60.8</v>
          </cell>
          <cell r="GD432">
            <v>20.8</v>
          </cell>
          <cell r="GE432">
            <v>0.14000000000000001</v>
          </cell>
          <cell r="GF432">
            <v>42.2</v>
          </cell>
          <cell r="GG432">
            <v>29.5</v>
          </cell>
          <cell r="GH432">
            <v>0.32</v>
          </cell>
          <cell r="GI432">
            <v>63.5</v>
          </cell>
          <cell r="GJ432">
            <v>45.2</v>
          </cell>
          <cell r="GK432">
            <v>0.89</v>
          </cell>
          <cell r="GL432">
            <v>59.5</v>
          </cell>
          <cell r="GM432">
            <v>58.2</v>
          </cell>
          <cell r="GN432" t="str">
            <v>CAUCASIAN</v>
          </cell>
          <cell r="GO432">
            <v>-3.1423E-2</v>
          </cell>
          <cell r="GP432" t="str">
            <v>NA</v>
          </cell>
          <cell r="GQ432">
            <v>7.0846999999999993E-2</v>
          </cell>
          <cell r="GR432" t="str">
            <v>NA</v>
          </cell>
          <cell r="GS432">
            <v>2</v>
          </cell>
          <cell r="GT432">
            <v>119788681294</v>
          </cell>
          <cell r="GU432" t="str">
            <v>RO014243 0018</v>
          </cell>
          <cell r="GV432" t="str">
            <v>Recall Set A 090821-Samples-RO014243 0018</v>
          </cell>
          <cell r="GW432">
            <v>170560</v>
          </cell>
          <cell r="GX432">
            <v>12814.43</v>
          </cell>
          <cell r="GY432">
            <v>675</v>
          </cell>
          <cell r="GZ432">
            <v>50.71</v>
          </cell>
          <cell r="HA432">
            <v>0</v>
          </cell>
          <cell r="HB432">
            <v>0</v>
          </cell>
          <cell r="HC432">
            <v>70</v>
          </cell>
          <cell r="HD432">
            <v>5.26</v>
          </cell>
          <cell r="HE432">
            <v>95500</v>
          </cell>
        </row>
        <row r="433">
          <cell r="B433">
            <v>35007712991</v>
          </cell>
          <cell r="C433" t="str">
            <v>W08601500149200</v>
          </cell>
          <cell r="D433" t="str">
            <v>RO014321 0001</v>
          </cell>
          <cell r="E433" t="str">
            <v>RO014321 0001</v>
          </cell>
          <cell r="F433" t="str">
            <v>RO014321</v>
          </cell>
          <cell r="G433" t="str">
            <v>RO014321 0018</v>
          </cell>
          <cell r="H433" t="str">
            <v>RO014321</v>
          </cell>
          <cell r="I433">
            <v>18</v>
          </cell>
          <cell r="J433">
            <v>157074084</v>
          </cell>
          <cell r="K433">
            <v>2</v>
          </cell>
          <cell r="L433">
            <v>112645531400</v>
          </cell>
          <cell r="M433" t="str">
            <v>Recall</v>
          </cell>
          <cell r="N433" t="str">
            <v>Recall D10</v>
          </cell>
          <cell r="O433" t="str">
            <v>Matrix tube</v>
          </cell>
          <cell r="P433" t="str">
            <v>Supernate</v>
          </cell>
          <cell r="Q433">
            <v>5531</v>
          </cell>
          <cell r="R433">
            <v>3</v>
          </cell>
          <cell r="S433">
            <v>15</v>
          </cell>
          <cell r="T433" t="str">
            <v>NA</v>
          </cell>
          <cell r="U433" t="str">
            <v>F</v>
          </cell>
          <cell r="V433" t="b">
            <v>1</v>
          </cell>
          <cell r="W433">
            <v>18</v>
          </cell>
          <cell r="X433" t="b">
            <v>0</v>
          </cell>
          <cell r="Y433" t="b">
            <v>0</v>
          </cell>
          <cell r="Z433" t="b">
            <v>0</v>
          </cell>
          <cell r="AA433" t="b">
            <v>0</v>
          </cell>
          <cell r="AB433" t="b">
            <v>1</v>
          </cell>
          <cell r="AC433">
            <v>125491581015</v>
          </cell>
          <cell r="AD433" t="str">
            <v>ITxM</v>
          </cell>
          <cell r="AE433" t="b">
            <v>1</v>
          </cell>
          <cell r="AF433" t="str">
            <v>HIGH</v>
          </cell>
          <cell r="AG433">
            <v>1</v>
          </cell>
          <cell r="AH433">
            <v>1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1</v>
          </cell>
          <cell r="AO433">
            <v>0</v>
          </cell>
          <cell r="AP433">
            <v>0</v>
          </cell>
          <cell r="AQ433">
            <v>0</v>
          </cell>
          <cell r="AR433" t="str">
            <v>NOTHISPANICLATINO</v>
          </cell>
          <cell r="AS433" t="str">
            <v>Recall Completed</v>
          </cell>
          <cell r="AT433" t="str">
            <v>NULL</v>
          </cell>
          <cell r="AU433" t="str">
            <v>NULL</v>
          </cell>
          <cell r="AV433">
            <v>11</v>
          </cell>
          <cell r="AW433">
            <v>60</v>
          </cell>
          <cell r="AX433">
            <v>10471.200000000001</v>
          </cell>
          <cell r="AY433">
            <v>0.29270423769999998</v>
          </cell>
          <cell r="AZ433">
            <v>316.8</v>
          </cell>
          <cell r="BA433">
            <v>28.9</v>
          </cell>
          <cell r="BC433" t="str">
            <v>NA</v>
          </cell>
          <cell r="BD433">
            <v>21.9</v>
          </cell>
          <cell r="BE433" t="str">
            <v>glad8</v>
          </cell>
          <cell r="BF433" t="str">
            <v>CPD;AS1</v>
          </cell>
          <cell r="BG433" t="str">
            <v>Pitt</v>
          </cell>
          <cell r="BH433">
            <v>62</v>
          </cell>
          <cell r="BI433">
            <v>10</v>
          </cell>
          <cell r="BJ433">
            <v>5</v>
          </cell>
          <cell r="BK433">
            <v>7</v>
          </cell>
          <cell r="BL433">
            <v>145</v>
          </cell>
          <cell r="BM433" t="str">
            <v>N</v>
          </cell>
          <cell r="BN433" t="str">
            <v>NA</v>
          </cell>
          <cell r="BO433" t="str">
            <v>Y</v>
          </cell>
          <cell r="BP433">
            <v>840</v>
          </cell>
          <cell r="BQ433" t="str">
            <v>S</v>
          </cell>
          <cell r="BR433" t="str">
            <v>N</v>
          </cell>
          <cell r="BS433" t="str">
            <v>Y</v>
          </cell>
          <cell r="BT433">
            <v>4</v>
          </cell>
          <cell r="BU433" t="str">
            <v>N</v>
          </cell>
          <cell r="BV433" t="str">
            <v>W9999</v>
          </cell>
          <cell r="BW433" t="str">
            <v>N</v>
          </cell>
          <cell r="BX433" t="str">
            <v>NA</v>
          </cell>
          <cell r="BY433">
            <v>5.7</v>
          </cell>
          <cell r="BZ433">
            <v>4.57</v>
          </cell>
          <cell r="CA433">
            <v>13.45</v>
          </cell>
          <cell r="CB433">
            <v>40.950000000000003</v>
          </cell>
          <cell r="CC433">
            <v>89.7</v>
          </cell>
          <cell r="CD433">
            <v>13.35</v>
          </cell>
          <cell r="CE433">
            <v>213</v>
          </cell>
          <cell r="CF433" t="str">
            <v>Y</v>
          </cell>
          <cell r="CG433" t="str">
            <v>Y</v>
          </cell>
          <cell r="CH433" t="str">
            <v>Resting</v>
          </cell>
          <cell r="CI433" t="str">
            <v>Y</v>
          </cell>
          <cell r="CM433" t="str">
            <v>Y</v>
          </cell>
          <cell r="CN433" t="str">
            <v>Y</v>
          </cell>
          <cell r="CP433" t="str">
            <v xml:space="preserve">Usually </v>
          </cell>
          <cell r="CQ433" t="str">
            <v xml:space="preserve">Y </v>
          </cell>
          <cell r="CR433" t="str">
            <v>N</v>
          </cell>
          <cell r="CS433" t="str">
            <v>N</v>
          </cell>
          <cell r="CY433" t="str">
            <v>N</v>
          </cell>
          <cell r="DW433" t="str">
            <v>Y</v>
          </cell>
          <cell r="DX433" t="str">
            <v>N</v>
          </cell>
          <cell r="DY433" t="str">
            <v>N</v>
          </cell>
          <cell r="DZ433" t="str">
            <v>Y</v>
          </cell>
          <cell r="EA433" t="str">
            <v>At_Least_1_A_Week</v>
          </cell>
          <cell r="EB433" t="str">
            <v>N</v>
          </cell>
          <cell r="EC433" t="str">
            <v>N</v>
          </cell>
          <cell r="EG433" t="str">
            <v>Y</v>
          </cell>
          <cell r="EL433">
            <v>50</v>
          </cell>
          <cell r="EN433" t="str">
            <v xml:space="preserve">Y </v>
          </cell>
          <cell r="EO433">
            <v>4</v>
          </cell>
          <cell r="EQ433">
            <v>10</v>
          </cell>
          <cell r="ER433">
            <v>9</v>
          </cell>
          <cell r="ES433">
            <v>21</v>
          </cell>
          <cell r="ET433" t="str">
            <v>T</v>
          </cell>
          <cell r="EU433" t="str">
            <v>M</v>
          </cell>
          <cell r="EV433" t="str">
            <v>H</v>
          </cell>
          <cell r="EW433" t="str">
            <v>WB</v>
          </cell>
          <cell r="EX433" t="str">
            <v>N</v>
          </cell>
          <cell r="EY433" t="str">
            <v>S</v>
          </cell>
          <cell r="EZ433" t="str">
            <v>A+</v>
          </cell>
          <cell r="FA433" t="str">
            <v>NT</v>
          </cell>
          <cell r="FB433" t="str">
            <v>NR</v>
          </cell>
          <cell r="FC433" t="str">
            <v>NR</v>
          </cell>
          <cell r="FD433" t="str">
            <v>NR</v>
          </cell>
          <cell r="FE433" t="str">
            <v>NR</v>
          </cell>
          <cell r="FF433" t="str">
            <v>NT</v>
          </cell>
          <cell r="FG433" t="str">
            <v>NR</v>
          </cell>
          <cell r="FH433" t="str">
            <v>NR</v>
          </cell>
          <cell r="FI433" t="str">
            <v>NR</v>
          </cell>
          <cell r="FJ433" t="str">
            <v>NR</v>
          </cell>
          <cell r="FK433" t="str">
            <v>NR</v>
          </cell>
          <cell r="FL433" t="str">
            <v>NR</v>
          </cell>
          <cell r="FM433" t="str">
            <v>NT</v>
          </cell>
          <cell r="FN433">
            <v>14</v>
          </cell>
          <cell r="FO433" t="str">
            <v>NA</v>
          </cell>
          <cell r="FP433" t="b">
            <v>0</v>
          </cell>
          <cell r="FR433" t="str">
            <v>F</v>
          </cell>
          <cell r="FS433">
            <v>57</v>
          </cell>
          <cell r="FT433" t="str">
            <v>HIGH</v>
          </cell>
          <cell r="FU433">
            <v>0.25932882276554198</v>
          </cell>
          <cell r="FV433">
            <v>24.718554579876699</v>
          </cell>
          <cell r="FW433">
            <v>20.9438879481845</v>
          </cell>
          <cell r="FX433">
            <v>145</v>
          </cell>
          <cell r="FY433">
            <v>67</v>
          </cell>
          <cell r="FZ433">
            <v>22.707730006683001</v>
          </cell>
          <cell r="GA433">
            <v>1</v>
          </cell>
          <cell r="GB433">
            <v>0.32</v>
          </cell>
          <cell r="GC433">
            <v>30</v>
          </cell>
          <cell r="GD433">
            <v>10.4</v>
          </cell>
          <cell r="GE433">
            <v>0.37</v>
          </cell>
          <cell r="GF433">
            <v>39.1</v>
          </cell>
          <cell r="GG433">
            <v>5.9</v>
          </cell>
          <cell r="GH433">
            <v>0.49</v>
          </cell>
          <cell r="GI433">
            <v>42.4</v>
          </cell>
          <cell r="GJ433">
            <v>12.8</v>
          </cell>
          <cell r="GK433">
            <v>0.41</v>
          </cell>
          <cell r="GL433">
            <v>35.1</v>
          </cell>
          <cell r="GM433">
            <v>41.7</v>
          </cell>
          <cell r="GN433" t="str">
            <v>CAUCASIAN</v>
          </cell>
          <cell r="GO433">
            <v>-0.23765</v>
          </cell>
          <cell r="GP433" t="str">
            <v>NA</v>
          </cell>
          <cell r="GQ433">
            <v>-5.5397000000000002E-2</v>
          </cell>
          <cell r="GR433" t="str">
            <v>NA</v>
          </cell>
          <cell r="GS433">
            <v>2</v>
          </cell>
          <cell r="GT433">
            <v>118075161177</v>
          </cell>
          <cell r="GU433" t="str">
            <v>RO014321 0018</v>
          </cell>
          <cell r="GV433" t="str">
            <v>Recall Group E 091521-Samples-RO014321 0018</v>
          </cell>
          <cell r="GW433">
            <v>625992</v>
          </cell>
          <cell r="GX433">
            <v>40412.65</v>
          </cell>
          <cell r="GY433">
            <v>6597</v>
          </cell>
          <cell r="GZ433">
            <v>425.89</v>
          </cell>
          <cell r="HA433">
            <v>0</v>
          </cell>
          <cell r="HB433">
            <v>0</v>
          </cell>
          <cell r="HC433">
            <v>74</v>
          </cell>
          <cell r="HD433">
            <v>4.78</v>
          </cell>
          <cell r="HE433">
            <v>175000</v>
          </cell>
        </row>
        <row r="434">
          <cell r="B434">
            <v>35007713197</v>
          </cell>
          <cell r="C434" t="str">
            <v>W08661500112600</v>
          </cell>
          <cell r="D434" t="str">
            <v>RO014688 0001</v>
          </cell>
          <cell r="E434" t="str">
            <v>RO014688 0001</v>
          </cell>
          <cell r="F434" t="str">
            <v>RO014688</v>
          </cell>
          <cell r="G434" t="str">
            <v>RO014688 0018</v>
          </cell>
          <cell r="H434" t="str">
            <v>RO014688</v>
          </cell>
          <cell r="I434">
            <v>18</v>
          </cell>
          <cell r="J434">
            <v>155100243</v>
          </cell>
          <cell r="K434">
            <v>2</v>
          </cell>
          <cell r="L434">
            <v>137127151360</v>
          </cell>
          <cell r="M434" t="str">
            <v>Recall</v>
          </cell>
          <cell r="N434" t="str">
            <v>Recall D10</v>
          </cell>
          <cell r="O434" t="str">
            <v>Matrix tube</v>
          </cell>
          <cell r="P434" t="str">
            <v>Supernate</v>
          </cell>
          <cell r="Q434">
            <v>5533</v>
          </cell>
          <cell r="R434">
            <v>5</v>
          </cell>
          <cell r="S434">
            <v>15</v>
          </cell>
          <cell r="T434" t="str">
            <v>NA</v>
          </cell>
          <cell r="U434" t="str">
            <v>A</v>
          </cell>
          <cell r="V434" t="b">
            <v>1</v>
          </cell>
          <cell r="W434">
            <v>18</v>
          </cell>
          <cell r="X434" t="b">
            <v>0</v>
          </cell>
          <cell r="Y434" t="b">
            <v>0</v>
          </cell>
          <cell r="Z434" t="b">
            <v>0</v>
          </cell>
          <cell r="AA434" t="b">
            <v>0</v>
          </cell>
          <cell r="AB434" t="b">
            <v>1</v>
          </cell>
          <cell r="AC434">
            <v>139546221407</v>
          </cell>
          <cell r="AD434" t="str">
            <v>ITxM</v>
          </cell>
          <cell r="AE434" t="b">
            <v>1</v>
          </cell>
          <cell r="AF434" t="str">
            <v>HIGH</v>
          </cell>
          <cell r="AG434">
            <v>1</v>
          </cell>
          <cell r="AH434">
            <v>1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1</v>
          </cell>
          <cell r="AO434">
            <v>0</v>
          </cell>
          <cell r="AP434">
            <v>0</v>
          </cell>
          <cell r="AQ434">
            <v>0</v>
          </cell>
          <cell r="AR434" t="str">
            <v>NOTHISPANICLATINO</v>
          </cell>
          <cell r="AS434" t="str">
            <v>Recall Completed</v>
          </cell>
          <cell r="AT434" t="str">
            <v>NULL</v>
          </cell>
          <cell r="AU434" t="str">
            <v>NULL</v>
          </cell>
          <cell r="AV434">
            <v>13</v>
          </cell>
          <cell r="AW434">
            <v>62</v>
          </cell>
          <cell r="AX434">
            <v>11194</v>
          </cell>
          <cell r="AY434">
            <v>0.29893747450000002</v>
          </cell>
          <cell r="AZ434">
            <v>322.5</v>
          </cell>
          <cell r="BA434">
            <v>67</v>
          </cell>
          <cell r="BC434" t="str">
            <v>NA</v>
          </cell>
          <cell r="BD434">
            <v>42.2</v>
          </cell>
          <cell r="BE434" t="str">
            <v>glad10</v>
          </cell>
          <cell r="BF434" t="str">
            <v>CPD;AS1</v>
          </cell>
          <cell r="BG434" t="str">
            <v>Pitt</v>
          </cell>
          <cell r="BH434">
            <v>147</v>
          </cell>
          <cell r="BI434">
            <v>10</v>
          </cell>
          <cell r="BJ434">
            <v>5</v>
          </cell>
          <cell r="BK434">
            <v>10</v>
          </cell>
          <cell r="BL434">
            <v>210</v>
          </cell>
          <cell r="BM434" t="str">
            <v>N</v>
          </cell>
          <cell r="BN434" t="str">
            <v>NA</v>
          </cell>
          <cell r="BO434" t="str">
            <v>Y</v>
          </cell>
          <cell r="BP434">
            <v>840</v>
          </cell>
          <cell r="BQ434" t="str">
            <v>E</v>
          </cell>
          <cell r="BR434" t="str">
            <v>N</v>
          </cell>
          <cell r="BT434" t="str">
            <v>NA</v>
          </cell>
          <cell r="BU434" t="str">
            <v>N</v>
          </cell>
          <cell r="BV434" t="str">
            <v>W9999</v>
          </cell>
          <cell r="BW434" t="str">
            <v>N</v>
          </cell>
          <cell r="BX434" t="str">
            <v>NA</v>
          </cell>
          <cell r="BY434">
            <v>5.0999999999999996</v>
          </cell>
          <cell r="BZ434">
            <v>4.68</v>
          </cell>
          <cell r="CA434">
            <v>14.55</v>
          </cell>
          <cell r="CB434">
            <v>42.7</v>
          </cell>
          <cell r="CC434">
            <v>91.25</v>
          </cell>
          <cell r="CD434">
            <v>13.95</v>
          </cell>
          <cell r="CE434">
            <v>137</v>
          </cell>
          <cell r="CF434" t="str">
            <v>N</v>
          </cell>
          <cell r="CG434" t="str">
            <v>N</v>
          </cell>
          <cell r="CS434" t="str">
            <v>Y</v>
          </cell>
          <cell r="CT434" t="str">
            <v>Under_8oz</v>
          </cell>
          <cell r="CU434" t="str">
            <v>Less_Frequently_Than_Monthly</v>
          </cell>
          <cell r="CV434" t="str">
            <v>NoImpact</v>
          </cell>
          <cell r="CX434" t="str">
            <v>N</v>
          </cell>
          <cell r="CY434" t="str">
            <v>N</v>
          </cell>
          <cell r="DW434" t="str">
            <v>Y</v>
          </cell>
          <cell r="DX434" t="str">
            <v>N</v>
          </cell>
          <cell r="DZ434" t="str">
            <v>Y</v>
          </cell>
          <cell r="EA434" t="str">
            <v>4_Or_More_a_Week</v>
          </cell>
          <cell r="EB434" t="str">
            <v>N</v>
          </cell>
          <cell r="EC434" t="str">
            <v>N</v>
          </cell>
          <cell r="EL434">
            <v>0</v>
          </cell>
          <cell r="EO434">
            <v>0</v>
          </cell>
          <cell r="EQ434">
            <v>45</v>
          </cell>
          <cell r="ER434">
            <v>10</v>
          </cell>
          <cell r="ES434">
            <v>18</v>
          </cell>
          <cell r="ET434" t="str">
            <v>T</v>
          </cell>
          <cell r="EU434" t="str">
            <v>M</v>
          </cell>
          <cell r="EV434" t="str">
            <v>H</v>
          </cell>
          <cell r="EW434" t="str">
            <v>WB</v>
          </cell>
          <cell r="EX434" t="str">
            <v>N</v>
          </cell>
          <cell r="EY434" t="str">
            <v>S</v>
          </cell>
          <cell r="EZ434" t="str">
            <v>O+</v>
          </cell>
          <cell r="FA434" t="str">
            <v>NR</v>
          </cell>
          <cell r="FB434" t="str">
            <v>NR</v>
          </cell>
          <cell r="FC434" t="str">
            <v>NR</v>
          </cell>
          <cell r="FD434" t="str">
            <v>NR</v>
          </cell>
          <cell r="FE434" t="str">
            <v>NR</v>
          </cell>
          <cell r="FF434" t="str">
            <v>NT</v>
          </cell>
          <cell r="FG434" t="str">
            <v>NR</v>
          </cell>
          <cell r="FH434" t="str">
            <v>NR</v>
          </cell>
          <cell r="FI434" t="str">
            <v>NR</v>
          </cell>
          <cell r="FJ434" t="str">
            <v>NR</v>
          </cell>
          <cell r="FK434" t="str">
            <v>NR</v>
          </cell>
          <cell r="FL434" t="str">
            <v>NR</v>
          </cell>
          <cell r="FM434" t="str">
            <v>NT</v>
          </cell>
          <cell r="FN434">
            <v>14.3</v>
          </cell>
          <cell r="FO434" t="str">
            <v>NA</v>
          </cell>
          <cell r="FP434" t="b">
            <v>0</v>
          </cell>
          <cell r="FR434" t="str">
            <v>M</v>
          </cell>
          <cell r="FS434">
            <v>41</v>
          </cell>
          <cell r="FT434" t="str">
            <v>HIGH</v>
          </cell>
          <cell r="FU434">
            <v>0.26474372957824899</v>
          </cell>
          <cell r="FV434">
            <v>61.653040638915201</v>
          </cell>
          <cell r="FW434">
            <v>41.969412542960697</v>
          </cell>
          <cell r="FX434">
            <v>210</v>
          </cell>
          <cell r="FY434">
            <v>70</v>
          </cell>
          <cell r="FZ434">
            <v>30.128571428571401</v>
          </cell>
          <cell r="GA434">
            <v>1</v>
          </cell>
          <cell r="GB434">
            <v>0.2</v>
          </cell>
          <cell r="GC434">
            <v>59.2</v>
          </cell>
          <cell r="GD434">
            <v>20.399999999999999</v>
          </cell>
          <cell r="GE434">
            <v>0.36</v>
          </cell>
          <cell r="GF434">
            <v>61.2</v>
          </cell>
          <cell r="GG434">
            <v>43.1</v>
          </cell>
          <cell r="GH434">
            <v>0.56999999999999995</v>
          </cell>
          <cell r="GI434">
            <v>64.900000000000006</v>
          </cell>
          <cell r="GJ434">
            <v>45.7</v>
          </cell>
          <cell r="GK434">
            <v>0.75</v>
          </cell>
          <cell r="GL434">
            <v>61.3</v>
          </cell>
          <cell r="GM434">
            <v>56.9</v>
          </cell>
          <cell r="GN434" t="str">
            <v>CAUCASIAN</v>
          </cell>
          <cell r="GO434">
            <v>-6.8642999999999996E-2</v>
          </cell>
          <cell r="GP434" t="str">
            <v>NA</v>
          </cell>
          <cell r="GQ434">
            <v>-5.5397000000000002E-2</v>
          </cell>
          <cell r="GR434" t="str">
            <v>NA</v>
          </cell>
          <cell r="GS434">
            <v>2</v>
          </cell>
          <cell r="GT434">
            <v>134708031446</v>
          </cell>
          <cell r="GU434" t="str">
            <v>RO014688 0018</v>
          </cell>
          <cell r="GV434" t="str">
            <v>Recall Set R S-Samples-RO014688 0018</v>
          </cell>
          <cell r="GW434">
            <v>72600</v>
          </cell>
          <cell r="GX434">
            <v>4754.42</v>
          </cell>
          <cell r="GY434">
            <v>365</v>
          </cell>
          <cell r="GZ434">
            <v>23.9</v>
          </cell>
          <cell r="HA434">
            <v>0</v>
          </cell>
          <cell r="HB434">
            <v>0</v>
          </cell>
          <cell r="HC434">
            <v>124</v>
          </cell>
          <cell r="HD434">
            <v>8.1199999999999992</v>
          </cell>
          <cell r="HE434">
            <v>40900</v>
          </cell>
        </row>
        <row r="435">
          <cell r="B435">
            <v>35007713262</v>
          </cell>
          <cell r="C435" t="str">
            <v>W08661400343600</v>
          </cell>
          <cell r="D435" t="str">
            <v>RO014264 0001</v>
          </cell>
          <cell r="E435" t="str">
            <v>RO014264 0001</v>
          </cell>
          <cell r="F435" t="str">
            <v>RO014264</v>
          </cell>
          <cell r="G435" t="str">
            <v>RO014264 0018</v>
          </cell>
          <cell r="H435" t="str">
            <v>RO014264</v>
          </cell>
          <cell r="I435">
            <v>18</v>
          </cell>
          <cell r="J435">
            <v>155106165</v>
          </cell>
          <cell r="K435">
            <v>2</v>
          </cell>
          <cell r="L435">
            <v>125733271012</v>
          </cell>
          <cell r="M435" t="str">
            <v>Recall</v>
          </cell>
          <cell r="N435" t="str">
            <v>Recall D10</v>
          </cell>
          <cell r="O435" t="str">
            <v>Matrix tube</v>
          </cell>
          <cell r="P435" t="str">
            <v>Supernate</v>
          </cell>
          <cell r="Q435">
            <v>5528</v>
          </cell>
          <cell r="R435">
            <v>1</v>
          </cell>
          <cell r="S435">
            <v>15</v>
          </cell>
          <cell r="T435" t="str">
            <v>NA</v>
          </cell>
          <cell r="U435" t="str">
            <v>H</v>
          </cell>
          <cell r="V435" t="b">
            <v>1</v>
          </cell>
          <cell r="W435">
            <v>18</v>
          </cell>
          <cell r="X435" t="b">
            <v>0</v>
          </cell>
          <cell r="Y435" t="b">
            <v>0</v>
          </cell>
          <cell r="Z435" t="b">
            <v>0</v>
          </cell>
          <cell r="AA435" t="b">
            <v>0</v>
          </cell>
          <cell r="AB435" t="b">
            <v>1</v>
          </cell>
          <cell r="AC435">
            <v>136287711291</v>
          </cell>
          <cell r="AD435" t="str">
            <v>ITxM</v>
          </cell>
          <cell r="AE435" t="b">
            <v>1</v>
          </cell>
          <cell r="AF435" t="str">
            <v>CAUCASIAN_OTHER</v>
          </cell>
          <cell r="AG435">
            <v>1</v>
          </cell>
          <cell r="AH435">
            <v>1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1</v>
          </cell>
          <cell r="AO435">
            <v>0</v>
          </cell>
          <cell r="AP435">
            <v>0</v>
          </cell>
          <cell r="AQ435">
            <v>0</v>
          </cell>
          <cell r="AR435" t="str">
            <v>NOTHISPANICLATINO</v>
          </cell>
          <cell r="AS435" t="str">
            <v>Recall Completed</v>
          </cell>
          <cell r="AT435" t="str">
            <v>NULL</v>
          </cell>
          <cell r="AU435" t="str">
            <v>NULL</v>
          </cell>
          <cell r="AV435">
            <v>12</v>
          </cell>
          <cell r="AW435">
            <v>58</v>
          </cell>
          <cell r="AX435">
            <v>10581</v>
          </cell>
          <cell r="AY435">
            <v>0.84435797670000001</v>
          </cell>
          <cell r="AZ435">
            <v>319.10000000000002</v>
          </cell>
          <cell r="BA435">
            <v>35.799999999999997</v>
          </cell>
          <cell r="BC435" t="str">
            <v>NA</v>
          </cell>
          <cell r="BD435">
            <v>47.5</v>
          </cell>
          <cell r="BE435" t="str">
            <v>glad10</v>
          </cell>
          <cell r="BF435" t="str">
            <v>CPD;AS1</v>
          </cell>
          <cell r="BG435" t="str">
            <v>Pitt</v>
          </cell>
          <cell r="BH435" t="str">
            <v>Inf</v>
          </cell>
          <cell r="BI435">
            <v>0</v>
          </cell>
          <cell r="BJ435">
            <v>5</v>
          </cell>
          <cell r="BK435">
            <v>10</v>
          </cell>
          <cell r="BL435">
            <v>200</v>
          </cell>
          <cell r="BM435" t="str">
            <v>N</v>
          </cell>
          <cell r="BN435" t="str">
            <v>NA</v>
          </cell>
          <cell r="BO435" t="str">
            <v>Y</v>
          </cell>
          <cell r="BP435">
            <v>840</v>
          </cell>
          <cell r="BQ435">
            <v>9</v>
          </cell>
          <cell r="BR435" t="str">
            <v>Y</v>
          </cell>
          <cell r="BT435" t="str">
            <v>NA</v>
          </cell>
          <cell r="BU435" t="str">
            <v>N</v>
          </cell>
          <cell r="BV435" t="str">
            <v>W9999</v>
          </cell>
          <cell r="BW435" t="str">
            <v>Y</v>
          </cell>
          <cell r="BX435">
            <v>1</v>
          </cell>
          <cell r="BY435">
            <v>7.8</v>
          </cell>
          <cell r="BZ435">
            <v>4.8499999999999996</v>
          </cell>
          <cell r="CA435">
            <v>14.25</v>
          </cell>
          <cell r="CB435">
            <v>42.6</v>
          </cell>
          <cell r="CC435">
            <v>87.85</v>
          </cell>
          <cell r="CD435">
            <v>14.1</v>
          </cell>
          <cell r="CE435">
            <v>192.5</v>
          </cell>
          <cell r="CF435" t="str">
            <v>N</v>
          </cell>
          <cell r="CG435" t="str">
            <v>N</v>
          </cell>
          <cell r="CS435" t="str">
            <v>N</v>
          </cell>
          <cell r="CY435" t="str">
            <v>N</v>
          </cell>
          <cell r="DW435" t="str">
            <v>Y</v>
          </cell>
          <cell r="DX435" t="str">
            <v>N</v>
          </cell>
          <cell r="DZ435" t="str">
            <v>N</v>
          </cell>
          <cell r="EC435" t="str">
            <v>N</v>
          </cell>
          <cell r="EL435">
            <v>0</v>
          </cell>
          <cell r="EO435">
            <v>0</v>
          </cell>
          <cell r="EQ435">
            <v>201</v>
          </cell>
          <cell r="ER435">
            <v>6</v>
          </cell>
          <cell r="ES435">
            <v>15</v>
          </cell>
          <cell r="ET435" t="str">
            <v>N</v>
          </cell>
          <cell r="EU435" t="str">
            <v>M</v>
          </cell>
          <cell r="EV435" t="str">
            <v>H</v>
          </cell>
          <cell r="EW435" t="str">
            <v>WB</v>
          </cell>
          <cell r="EX435" t="str">
            <v>N</v>
          </cell>
          <cell r="EY435" t="str">
            <v>S</v>
          </cell>
          <cell r="EZ435" t="str">
            <v>A-</v>
          </cell>
          <cell r="FA435" t="str">
            <v>NR</v>
          </cell>
          <cell r="FB435" t="str">
            <v>NR</v>
          </cell>
          <cell r="FC435" t="str">
            <v>NR</v>
          </cell>
          <cell r="FD435" t="str">
            <v>NR</v>
          </cell>
          <cell r="FE435" t="str">
            <v>NR</v>
          </cell>
          <cell r="FF435" t="str">
            <v>NT</v>
          </cell>
          <cell r="FG435" t="str">
            <v>NR</v>
          </cell>
          <cell r="FH435" t="str">
            <v>NR</v>
          </cell>
          <cell r="FI435" t="str">
            <v>NR</v>
          </cell>
          <cell r="FJ435" t="str">
            <v>NR</v>
          </cell>
          <cell r="FK435" t="str">
            <v>NR</v>
          </cell>
          <cell r="FL435" t="str">
            <v>NR</v>
          </cell>
          <cell r="FM435" t="str">
            <v>NR</v>
          </cell>
          <cell r="FN435">
            <v>15.4</v>
          </cell>
          <cell r="FO435" t="str">
            <v>NA</v>
          </cell>
          <cell r="FP435" t="b">
            <v>0</v>
          </cell>
          <cell r="FR435" t="str">
            <v>M</v>
          </cell>
          <cell r="FS435">
            <v>29</v>
          </cell>
          <cell r="FT435" t="str">
            <v>CAUCASIAN</v>
          </cell>
          <cell r="FU435">
            <v>0.73855874542246203</v>
          </cell>
          <cell r="FV435">
            <v>31.407477251985998</v>
          </cell>
          <cell r="FW435">
            <v>47.4588352204145</v>
          </cell>
          <cell r="FX435">
            <v>200</v>
          </cell>
          <cell r="FY435">
            <v>70</v>
          </cell>
          <cell r="FZ435">
            <v>28.6938775510204</v>
          </cell>
          <cell r="GA435">
            <v>1</v>
          </cell>
          <cell r="GB435">
            <v>0.68</v>
          </cell>
          <cell r="GC435">
            <v>26.2</v>
          </cell>
          <cell r="GD435">
            <v>13.3</v>
          </cell>
          <cell r="GE435">
            <v>1.59</v>
          </cell>
          <cell r="GF435">
            <v>28.7</v>
          </cell>
          <cell r="GG435">
            <v>17.600000000000001</v>
          </cell>
          <cell r="GH435">
            <v>2.27</v>
          </cell>
          <cell r="GI435">
            <v>27.7</v>
          </cell>
          <cell r="GJ435">
            <v>32.700000000000003</v>
          </cell>
          <cell r="GK435">
            <v>2.0099999999999998</v>
          </cell>
          <cell r="GL435">
            <v>21.4</v>
          </cell>
          <cell r="GM435">
            <v>48.8</v>
          </cell>
          <cell r="GN435" t="str">
            <v>CAUCASIAN</v>
          </cell>
          <cell r="GO435">
            <v>1.5223E-2</v>
          </cell>
          <cell r="GP435" t="str">
            <v>NA</v>
          </cell>
          <cell r="GQ435">
            <v>1.03E-2</v>
          </cell>
          <cell r="GR435" t="str">
            <v>NA</v>
          </cell>
          <cell r="GS435">
            <v>2</v>
          </cell>
          <cell r="GT435">
            <v>136479401040</v>
          </cell>
          <cell r="GU435" t="str">
            <v>RO014264 0018</v>
          </cell>
          <cell r="GV435" t="str">
            <v>Recall Set B-Samples-RO014264 0018</v>
          </cell>
          <cell r="GW435">
            <v>382232</v>
          </cell>
          <cell r="GX435">
            <v>29515.98</v>
          </cell>
          <cell r="GY435">
            <v>839</v>
          </cell>
          <cell r="GZ435">
            <v>64.790000000000006</v>
          </cell>
          <cell r="HA435">
            <v>229</v>
          </cell>
          <cell r="HB435">
            <v>17.68</v>
          </cell>
          <cell r="HC435">
            <v>1696</v>
          </cell>
          <cell r="HD435">
            <v>130.97</v>
          </cell>
          <cell r="HE435">
            <v>1400000</v>
          </cell>
        </row>
        <row r="436">
          <cell r="B436">
            <v>35007713361</v>
          </cell>
          <cell r="C436" t="str">
            <v>W08701400484800</v>
          </cell>
          <cell r="D436" t="str">
            <v>RO014244 0001</v>
          </cell>
          <cell r="E436" t="str">
            <v>RO014244 0001</v>
          </cell>
          <cell r="F436" t="str">
            <v>RO014244</v>
          </cell>
          <cell r="G436" t="str">
            <v>RO014244 0018</v>
          </cell>
          <cell r="H436" t="str">
            <v>RO014244</v>
          </cell>
          <cell r="I436">
            <v>18</v>
          </cell>
          <cell r="J436">
            <v>155102373</v>
          </cell>
          <cell r="K436">
            <v>2</v>
          </cell>
          <cell r="L436">
            <v>127797651153</v>
          </cell>
          <cell r="M436" t="str">
            <v>Recall</v>
          </cell>
          <cell r="N436" t="str">
            <v>Recall D10</v>
          </cell>
          <cell r="O436" t="str">
            <v>Matrix tube</v>
          </cell>
          <cell r="P436" t="str">
            <v>Supernate</v>
          </cell>
          <cell r="Q436">
            <v>5527</v>
          </cell>
          <cell r="R436">
            <v>5</v>
          </cell>
          <cell r="S436">
            <v>15</v>
          </cell>
          <cell r="T436" t="str">
            <v>NA</v>
          </cell>
          <cell r="U436" t="str">
            <v>C</v>
          </cell>
          <cell r="V436" t="b">
            <v>1</v>
          </cell>
          <cell r="W436">
            <v>18</v>
          </cell>
          <cell r="X436" t="b">
            <v>0</v>
          </cell>
          <cell r="Y436" t="b">
            <v>0</v>
          </cell>
          <cell r="Z436" t="b">
            <v>0</v>
          </cell>
          <cell r="AA436" t="b">
            <v>0</v>
          </cell>
          <cell r="AB436" t="b">
            <v>1</v>
          </cell>
          <cell r="AC436">
            <v>114198401008</v>
          </cell>
          <cell r="AD436" t="str">
            <v>ITxM</v>
          </cell>
          <cell r="AE436" t="b">
            <v>1</v>
          </cell>
          <cell r="AF436" t="str">
            <v>CAUCASIAN_OTHER</v>
          </cell>
          <cell r="AG436">
            <v>1</v>
          </cell>
          <cell r="AH436">
            <v>1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1</v>
          </cell>
          <cell r="AO436">
            <v>0</v>
          </cell>
          <cell r="AP436">
            <v>0</v>
          </cell>
          <cell r="AQ436">
            <v>0</v>
          </cell>
          <cell r="AR436" t="str">
            <v>NOTHISPANICLATINO</v>
          </cell>
          <cell r="AS436" t="str">
            <v>Recall Completed</v>
          </cell>
          <cell r="AT436" t="str">
            <v>NULL</v>
          </cell>
          <cell r="AU436" t="str">
            <v>NULL</v>
          </cell>
          <cell r="AV436">
            <v>13</v>
          </cell>
          <cell r="AW436">
            <v>61</v>
          </cell>
          <cell r="AX436">
            <v>10567.2</v>
          </cell>
          <cell r="AY436">
            <v>0.32077922079999999</v>
          </cell>
          <cell r="AZ436">
            <v>322.5</v>
          </cell>
          <cell r="BA436">
            <v>66.3</v>
          </cell>
          <cell r="BC436" t="str">
            <v>NA</v>
          </cell>
          <cell r="BD436">
            <v>36.700000000000003</v>
          </cell>
          <cell r="BE436" t="str">
            <v>glad10</v>
          </cell>
          <cell r="BF436" t="str">
            <v>CPD;AS1</v>
          </cell>
          <cell r="BG436" t="str">
            <v>Pitt</v>
          </cell>
          <cell r="BH436">
            <v>161</v>
          </cell>
          <cell r="BI436">
            <v>3</v>
          </cell>
          <cell r="BJ436">
            <v>5</v>
          </cell>
          <cell r="BK436">
            <v>11</v>
          </cell>
          <cell r="BL436">
            <v>250</v>
          </cell>
          <cell r="BM436" t="str">
            <v>N</v>
          </cell>
          <cell r="BN436" t="str">
            <v>NA</v>
          </cell>
          <cell r="BO436" t="str">
            <v>Y</v>
          </cell>
          <cell r="BP436">
            <v>840</v>
          </cell>
          <cell r="BQ436" t="str">
            <v>D</v>
          </cell>
          <cell r="BR436" t="str">
            <v>N</v>
          </cell>
          <cell r="BT436" t="str">
            <v>NA</v>
          </cell>
          <cell r="BU436" t="str">
            <v>N</v>
          </cell>
          <cell r="BV436" t="str">
            <v>W9999</v>
          </cell>
          <cell r="BW436" t="str">
            <v>N</v>
          </cell>
          <cell r="BX436" t="str">
            <v>NA</v>
          </cell>
          <cell r="BY436">
            <v>8.4</v>
          </cell>
          <cell r="BZ436">
            <v>4.6150000000000002</v>
          </cell>
          <cell r="CA436">
            <v>14.1</v>
          </cell>
          <cell r="CB436">
            <v>40.700000000000003</v>
          </cell>
          <cell r="CC436">
            <v>88.15</v>
          </cell>
          <cell r="CD436">
            <v>13.55</v>
          </cell>
          <cell r="CE436">
            <v>224</v>
          </cell>
          <cell r="CF436" t="str">
            <v>Y</v>
          </cell>
          <cell r="CG436" t="str">
            <v>Y</v>
          </cell>
          <cell r="CH436" t="str">
            <v>Resting</v>
          </cell>
          <cell r="CI436" t="str">
            <v>Y</v>
          </cell>
          <cell r="CJ436" t="str">
            <v>Y</v>
          </cell>
          <cell r="CP436" t="str">
            <v xml:space="preserve">Usually </v>
          </cell>
          <cell r="CQ436" t="str">
            <v>N</v>
          </cell>
          <cell r="CS436" t="str">
            <v>N</v>
          </cell>
          <cell r="CY436" t="str">
            <v>N</v>
          </cell>
          <cell r="DW436" t="str">
            <v>Y</v>
          </cell>
          <cell r="DX436" t="str">
            <v>N</v>
          </cell>
          <cell r="DZ436" t="str">
            <v>Y</v>
          </cell>
          <cell r="EA436" t="str">
            <v>Daily</v>
          </cell>
          <cell r="EB436" t="str">
            <v>N</v>
          </cell>
          <cell r="EC436" t="str">
            <v>N</v>
          </cell>
          <cell r="EL436">
            <v>0</v>
          </cell>
          <cell r="EO436">
            <v>0</v>
          </cell>
          <cell r="EQ436">
            <v>43</v>
          </cell>
          <cell r="ER436">
            <v>11</v>
          </cell>
          <cell r="ES436">
            <v>18</v>
          </cell>
          <cell r="ET436" t="str">
            <v>T</v>
          </cell>
          <cell r="EU436" t="str">
            <v>M</v>
          </cell>
          <cell r="EV436" t="str">
            <v>H</v>
          </cell>
          <cell r="EW436" t="str">
            <v>WB</v>
          </cell>
          <cell r="EX436" t="str">
            <v>N</v>
          </cell>
          <cell r="EY436" t="str">
            <v>S</v>
          </cell>
          <cell r="EZ436" t="str">
            <v>O+</v>
          </cell>
          <cell r="FA436" t="str">
            <v>NR</v>
          </cell>
          <cell r="FB436" t="str">
            <v>NR</v>
          </cell>
          <cell r="FC436" t="str">
            <v>NR</v>
          </cell>
          <cell r="FD436" t="str">
            <v>NR</v>
          </cell>
          <cell r="FE436" t="str">
            <v>NR</v>
          </cell>
          <cell r="FF436" t="str">
            <v>NT</v>
          </cell>
          <cell r="FG436" t="str">
            <v>NR</v>
          </cell>
          <cell r="FH436" t="str">
            <v>NR</v>
          </cell>
          <cell r="FI436" t="str">
            <v>NR</v>
          </cell>
          <cell r="FJ436" t="str">
            <v>NR</v>
          </cell>
          <cell r="FK436" t="str">
            <v>NR</v>
          </cell>
          <cell r="FL436" t="str">
            <v>NR</v>
          </cell>
          <cell r="FM436" t="str">
            <v>NT</v>
          </cell>
          <cell r="FN436">
            <v>14.8</v>
          </cell>
          <cell r="FO436" t="str">
            <v>NA</v>
          </cell>
          <cell r="FP436" t="b">
            <v>0</v>
          </cell>
          <cell r="FR436" t="str">
            <v>M</v>
          </cell>
          <cell r="FS436">
            <v>41</v>
          </cell>
          <cell r="FT436" t="str">
            <v>CAUCASIAN</v>
          </cell>
          <cell r="FU436">
            <v>0.28371798398829901</v>
          </cell>
          <cell r="FV436">
            <v>60.974454280875101</v>
          </cell>
          <cell r="FW436">
            <v>36.272841839942501</v>
          </cell>
          <cell r="FX436">
            <v>250</v>
          </cell>
          <cell r="FY436">
            <v>71</v>
          </cell>
          <cell r="FZ436">
            <v>34.864114263043</v>
          </cell>
          <cell r="GA436">
            <v>1</v>
          </cell>
          <cell r="GB436">
            <v>0.12</v>
          </cell>
          <cell r="GC436">
            <v>52</v>
          </cell>
          <cell r="GD436">
            <v>17.600000000000001</v>
          </cell>
          <cell r="GE436">
            <v>0.31</v>
          </cell>
          <cell r="GF436">
            <v>56.5</v>
          </cell>
          <cell r="GG436">
            <v>25.7</v>
          </cell>
          <cell r="GH436">
            <v>0.71</v>
          </cell>
          <cell r="GI436">
            <v>61.2</v>
          </cell>
          <cell r="GJ436">
            <v>32.9</v>
          </cell>
          <cell r="GK436">
            <v>0.24</v>
          </cell>
          <cell r="GL436">
            <v>51.5</v>
          </cell>
          <cell r="GM436">
            <v>47.4</v>
          </cell>
          <cell r="GN436" t="str">
            <v>CAUCASIAN</v>
          </cell>
          <cell r="GO436">
            <v>-0.158278</v>
          </cell>
          <cell r="GP436" t="str">
            <v>NA</v>
          </cell>
          <cell r="GQ436">
            <v>1.03E-2</v>
          </cell>
          <cell r="GR436" t="str">
            <v>NA</v>
          </cell>
          <cell r="GS436">
            <v>2</v>
          </cell>
          <cell r="GT436">
            <v>143079001173</v>
          </cell>
          <cell r="GU436" t="str">
            <v>RO014244 0018</v>
          </cell>
          <cell r="GV436" t="str">
            <v>Recall Set A 090821-Samples-RO014244 0018</v>
          </cell>
          <cell r="GW436">
            <v>240664</v>
          </cell>
          <cell r="GX436">
            <v>17774.3</v>
          </cell>
          <cell r="GY436">
            <v>1369</v>
          </cell>
          <cell r="GZ436">
            <v>101.11</v>
          </cell>
          <cell r="HA436">
            <v>0</v>
          </cell>
          <cell r="HB436">
            <v>0</v>
          </cell>
          <cell r="HC436">
            <v>114</v>
          </cell>
          <cell r="HD436">
            <v>8.42</v>
          </cell>
          <cell r="HE436">
            <v>229000</v>
          </cell>
        </row>
        <row r="437">
          <cell r="B437">
            <v>35007713395</v>
          </cell>
          <cell r="C437" t="str">
            <v>W08731500008200</v>
          </cell>
          <cell r="D437" t="str">
            <v>RO014287 0001</v>
          </cell>
          <cell r="E437" t="str">
            <v>RO014287 0001</v>
          </cell>
          <cell r="F437" t="str">
            <v>RO014287</v>
          </cell>
          <cell r="G437" t="str">
            <v>RO014287 0018</v>
          </cell>
          <cell r="H437" t="str">
            <v>RO014287</v>
          </cell>
          <cell r="I437">
            <v>18</v>
          </cell>
          <cell r="J437">
            <v>157074276</v>
          </cell>
          <cell r="K437">
            <v>2</v>
          </cell>
          <cell r="L437">
            <v>126810371282</v>
          </cell>
          <cell r="M437" t="str">
            <v>Recall</v>
          </cell>
          <cell r="N437" t="str">
            <v>Recall D10</v>
          </cell>
          <cell r="O437" t="str">
            <v>Matrix tube</v>
          </cell>
          <cell r="P437" t="str">
            <v>Supernate</v>
          </cell>
          <cell r="Q437">
            <v>5530</v>
          </cell>
          <cell r="R437">
            <v>9</v>
          </cell>
          <cell r="S437">
            <v>15</v>
          </cell>
          <cell r="T437" t="str">
            <v>NA</v>
          </cell>
          <cell r="U437" t="str">
            <v>E</v>
          </cell>
          <cell r="V437" t="b">
            <v>1</v>
          </cell>
          <cell r="W437">
            <v>18</v>
          </cell>
          <cell r="X437" t="b">
            <v>0</v>
          </cell>
          <cell r="Y437" t="b">
            <v>0</v>
          </cell>
          <cell r="Z437" t="b">
            <v>0</v>
          </cell>
          <cell r="AA437" t="b">
            <v>0</v>
          </cell>
          <cell r="AB437" t="b">
            <v>1</v>
          </cell>
          <cell r="AC437">
            <v>104259121033</v>
          </cell>
          <cell r="AD437" t="str">
            <v>ITxM</v>
          </cell>
          <cell r="AE437" t="b">
            <v>1</v>
          </cell>
          <cell r="AF437" t="str">
            <v>CAUCASIAN_OTHER</v>
          </cell>
          <cell r="AG437">
            <v>1</v>
          </cell>
          <cell r="AH437">
            <v>1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1</v>
          </cell>
          <cell r="AO437">
            <v>0</v>
          </cell>
          <cell r="AP437">
            <v>0</v>
          </cell>
          <cell r="AQ437">
            <v>0</v>
          </cell>
          <cell r="AR437" t="str">
            <v>NOTHISPANICLATINO</v>
          </cell>
          <cell r="AS437" t="str">
            <v>Recall Completed</v>
          </cell>
          <cell r="AT437" t="str">
            <v>NULL</v>
          </cell>
          <cell r="AU437" t="str">
            <v>NULL</v>
          </cell>
          <cell r="AV437">
            <v>12</v>
          </cell>
          <cell r="AW437">
            <v>62</v>
          </cell>
          <cell r="AX437">
            <v>11335.8</v>
          </cell>
          <cell r="AY437">
            <v>0.2606941082</v>
          </cell>
          <cell r="AZ437">
            <v>315.60000000000002</v>
          </cell>
          <cell r="BA437">
            <v>62.3</v>
          </cell>
          <cell r="BC437" t="str">
            <v>NA</v>
          </cell>
          <cell r="BD437">
            <v>36.799999999999997</v>
          </cell>
          <cell r="BE437" t="str">
            <v>glad10</v>
          </cell>
          <cell r="BF437" t="str">
            <v>CPD;AS1</v>
          </cell>
          <cell r="BG437" t="str">
            <v>Pitt</v>
          </cell>
          <cell r="BH437">
            <v>485</v>
          </cell>
          <cell r="BI437">
            <v>2</v>
          </cell>
          <cell r="BJ437">
            <v>6</v>
          </cell>
          <cell r="BK437">
            <v>1</v>
          </cell>
          <cell r="BL437">
            <v>300</v>
          </cell>
          <cell r="BM437" t="str">
            <v>N</v>
          </cell>
          <cell r="BN437" t="str">
            <v>NA</v>
          </cell>
          <cell r="BO437" t="str">
            <v>Y</v>
          </cell>
          <cell r="BP437">
            <v>840</v>
          </cell>
          <cell r="BQ437" t="str">
            <v>D</v>
          </cell>
          <cell r="BR437" t="str">
            <v>N</v>
          </cell>
          <cell r="BT437" t="str">
            <v>NA</v>
          </cell>
          <cell r="BU437" t="str">
            <v>N</v>
          </cell>
          <cell r="BV437" t="str">
            <v>W9999</v>
          </cell>
          <cell r="BW437" t="str">
            <v>N</v>
          </cell>
          <cell r="BX437" t="str">
            <v>NA</v>
          </cell>
          <cell r="BY437">
            <v>4.8</v>
          </cell>
          <cell r="BZ437">
            <v>4.82</v>
          </cell>
          <cell r="CA437">
            <v>15.1</v>
          </cell>
          <cell r="CB437">
            <v>44.35</v>
          </cell>
          <cell r="CC437">
            <v>92</v>
          </cell>
          <cell r="CD437">
            <v>13.15</v>
          </cell>
          <cell r="CE437">
            <v>172</v>
          </cell>
          <cell r="CF437" t="str">
            <v>Y</v>
          </cell>
          <cell r="CG437" t="str">
            <v>Y</v>
          </cell>
          <cell r="CH437" t="str">
            <v>Resting</v>
          </cell>
          <cell r="CI437" t="str">
            <v>N</v>
          </cell>
          <cell r="CN437" t="str">
            <v>Y</v>
          </cell>
          <cell r="CP437" t="str">
            <v>DN</v>
          </cell>
          <cell r="CQ437" t="str">
            <v xml:space="preserve">Y </v>
          </cell>
          <cell r="CR437" t="str">
            <v>N</v>
          </cell>
          <cell r="CS437" t="str">
            <v>N</v>
          </cell>
          <cell r="CY437" t="str">
            <v>N</v>
          </cell>
          <cell r="DW437" t="str">
            <v>Y</v>
          </cell>
          <cell r="DX437" t="str">
            <v>N</v>
          </cell>
          <cell r="DZ437" t="str">
            <v>N</v>
          </cell>
          <cell r="EC437" t="str">
            <v>N</v>
          </cell>
          <cell r="EL437">
            <v>0</v>
          </cell>
          <cell r="EO437">
            <v>0</v>
          </cell>
          <cell r="EQ437">
            <v>59</v>
          </cell>
          <cell r="ER437">
            <v>1</v>
          </cell>
          <cell r="ES437">
            <v>27</v>
          </cell>
          <cell r="ET437" t="str">
            <v>T</v>
          </cell>
          <cell r="EU437" t="str">
            <v>M</v>
          </cell>
          <cell r="EV437" t="str">
            <v>H</v>
          </cell>
          <cell r="EW437" t="str">
            <v>WB</v>
          </cell>
          <cell r="EX437" t="str">
            <v>N</v>
          </cell>
          <cell r="EY437" t="str">
            <v>S</v>
          </cell>
          <cell r="EZ437" t="str">
            <v>O+</v>
          </cell>
          <cell r="FA437" t="str">
            <v>NR</v>
          </cell>
          <cell r="FB437" t="str">
            <v>NR</v>
          </cell>
          <cell r="FC437" t="str">
            <v>NR</v>
          </cell>
          <cell r="FD437" t="str">
            <v>NR</v>
          </cell>
          <cell r="FE437" t="str">
            <v>NR</v>
          </cell>
          <cell r="FF437" t="str">
            <v>NT</v>
          </cell>
          <cell r="FG437" t="str">
            <v>NR</v>
          </cell>
          <cell r="FH437" t="str">
            <v>NR</v>
          </cell>
          <cell r="FI437" t="str">
            <v>NR</v>
          </cell>
          <cell r="FJ437" t="str">
            <v>NR</v>
          </cell>
          <cell r="FK437" t="str">
            <v>NR</v>
          </cell>
          <cell r="FL437" t="str">
            <v>NR</v>
          </cell>
          <cell r="FM437" t="str">
            <v>NT</v>
          </cell>
          <cell r="FN437">
            <v>14.6</v>
          </cell>
          <cell r="FO437" t="str">
            <v>NA</v>
          </cell>
          <cell r="FP437" t="b">
            <v>0</v>
          </cell>
          <cell r="FR437" t="str">
            <v>M</v>
          </cell>
          <cell r="FS437">
            <v>33</v>
          </cell>
          <cell r="FT437" t="str">
            <v>CAUCASIAN</v>
          </cell>
          <cell r="FU437">
            <v>0.23152114051846701</v>
          </cell>
          <cell r="FV437">
            <v>57.096817949217503</v>
          </cell>
          <cell r="FW437">
            <v>36.376415852724598</v>
          </cell>
          <cell r="FX437">
            <v>300</v>
          </cell>
          <cell r="FY437">
            <v>73</v>
          </cell>
          <cell r="FZ437">
            <v>39.5759054231563</v>
          </cell>
          <cell r="GA437">
            <v>1</v>
          </cell>
          <cell r="GB437">
            <v>0.14000000000000001</v>
          </cell>
          <cell r="GC437">
            <v>43.8</v>
          </cell>
          <cell r="GD437">
            <v>10.8</v>
          </cell>
          <cell r="GE437">
            <v>0.22</v>
          </cell>
          <cell r="GF437">
            <v>53</v>
          </cell>
          <cell r="GG437">
            <v>15</v>
          </cell>
          <cell r="GH437">
            <v>0.35</v>
          </cell>
          <cell r="GI437">
            <v>54.7</v>
          </cell>
          <cell r="GJ437">
            <v>23.6</v>
          </cell>
          <cell r="GK437">
            <v>0.48</v>
          </cell>
          <cell r="GL437">
            <v>49</v>
          </cell>
          <cell r="GM437">
            <v>47</v>
          </cell>
          <cell r="GN437" t="str">
            <v>CAUCASIAN</v>
          </cell>
          <cell r="GO437">
            <v>-0.13072500000000001</v>
          </cell>
          <cell r="GP437" t="str">
            <v>NA</v>
          </cell>
          <cell r="GQ437">
            <v>7.0846999999999993E-2</v>
          </cell>
          <cell r="GR437" t="str">
            <v>NA</v>
          </cell>
          <cell r="GS437">
            <v>2</v>
          </cell>
          <cell r="GT437">
            <v>101836071392</v>
          </cell>
          <cell r="GU437" t="str">
            <v>RO014287 0018</v>
          </cell>
          <cell r="GV437" t="str">
            <v>Recall Group D 091421-Samples-RO014287 0018</v>
          </cell>
          <cell r="GW437">
            <v>107848</v>
          </cell>
          <cell r="GX437">
            <v>6657.28</v>
          </cell>
          <cell r="GY437">
            <v>986</v>
          </cell>
          <cell r="GZ437">
            <v>60.86</v>
          </cell>
          <cell r="HA437">
            <v>0</v>
          </cell>
          <cell r="HB437">
            <v>0</v>
          </cell>
          <cell r="HC437">
            <v>118</v>
          </cell>
          <cell r="HD437">
            <v>7.28</v>
          </cell>
          <cell r="HE437">
            <v>156000</v>
          </cell>
        </row>
        <row r="438">
          <cell r="B438">
            <v>35007713445</v>
          </cell>
          <cell r="C438" t="str">
            <v>W08551400339900</v>
          </cell>
          <cell r="D438" t="str">
            <v>RO014247 0001</v>
          </cell>
          <cell r="E438" t="str">
            <v>RO014247 0001</v>
          </cell>
          <cell r="F438" t="str">
            <v>RO014247</v>
          </cell>
          <cell r="G438" t="str">
            <v>RO014247 0018</v>
          </cell>
          <cell r="H438" t="str">
            <v>RO014247</v>
          </cell>
          <cell r="I438">
            <v>18</v>
          </cell>
          <cell r="J438">
            <v>155102167</v>
          </cell>
          <cell r="K438">
            <v>2</v>
          </cell>
          <cell r="L438">
            <v>106666111047</v>
          </cell>
          <cell r="M438" t="str">
            <v>Recall</v>
          </cell>
          <cell r="N438" t="str">
            <v>Recall D10</v>
          </cell>
          <cell r="O438" t="str">
            <v>Matrix tube</v>
          </cell>
          <cell r="P438" t="str">
            <v>Supernate</v>
          </cell>
          <cell r="Q438">
            <v>5527</v>
          </cell>
          <cell r="R438">
            <v>1</v>
          </cell>
          <cell r="S438">
            <v>15</v>
          </cell>
          <cell r="T438" t="str">
            <v>NA</v>
          </cell>
          <cell r="U438" t="str">
            <v>D</v>
          </cell>
          <cell r="V438" t="b">
            <v>1</v>
          </cell>
          <cell r="W438">
            <v>18</v>
          </cell>
          <cell r="X438" t="b">
            <v>0</v>
          </cell>
          <cell r="Y438" t="b">
            <v>0</v>
          </cell>
          <cell r="Z438" t="b">
            <v>0</v>
          </cell>
          <cell r="AA438" t="b">
            <v>0</v>
          </cell>
          <cell r="AB438" t="b">
            <v>1</v>
          </cell>
          <cell r="AC438">
            <v>127011971016</v>
          </cell>
          <cell r="AD438" t="str">
            <v>ITxM</v>
          </cell>
          <cell r="AE438" t="b">
            <v>1</v>
          </cell>
          <cell r="AF438" t="str">
            <v>HIGH</v>
          </cell>
          <cell r="AG438">
            <v>1</v>
          </cell>
          <cell r="AH438">
            <v>1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1</v>
          </cell>
          <cell r="AO438">
            <v>0</v>
          </cell>
          <cell r="AP438">
            <v>0</v>
          </cell>
          <cell r="AQ438">
            <v>0</v>
          </cell>
          <cell r="AR438" t="str">
            <v>NOTHISPANICLATINO</v>
          </cell>
          <cell r="AS438" t="str">
            <v>Recall Completed</v>
          </cell>
          <cell r="AT438" t="str">
            <v>NULL</v>
          </cell>
          <cell r="AU438" t="str">
            <v>NULL</v>
          </cell>
          <cell r="AV438">
            <v>13</v>
          </cell>
          <cell r="AW438">
            <v>61</v>
          </cell>
          <cell r="AX438">
            <v>10796</v>
          </cell>
          <cell r="AY438">
            <v>0.50815677969999995</v>
          </cell>
          <cell r="AZ438">
            <v>322.5</v>
          </cell>
          <cell r="BA438">
            <v>59.2</v>
          </cell>
          <cell r="BC438" t="str">
            <v>NA</v>
          </cell>
          <cell r="BD438">
            <v>33.799999999999997</v>
          </cell>
          <cell r="BE438" t="str">
            <v>glad10</v>
          </cell>
          <cell r="BF438" t="str">
            <v>CPD;AS1</v>
          </cell>
          <cell r="BG438" t="str">
            <v>Pitt</v>
          </cell>
          <cell r="BH438">
            <v>67</v>
          </cell>
          <cell r="BI438">
            <v>10</v>
          </cell>
          <cell r="BJ438">
            <v>6</v>
          </cell>
          <cell r="BK438">
            <v>3</v>
          </cell>
          <cell r="BL438">
            <v>215</v>
          </cell>
          <cell r="BM438" t="str">
            <v>N</v>
          </cell>
          <cell r="BN438" t="str">
            <v>NA</v>
          </cell>
          <cell r="BO438" t="str">
            <v>Y</v>
          </cell>
          <cell r="BP438">
            <v>840</v>
          </cell>
          <cell r="BQ438" t="str">
            <v>E</v>
          </cell>
          <cell r="BR438" t="str">
            <v>N</v>
          </cell>
          <cell r="BT438" t="str">
            <v>NA</v>
          </cell>
          <cell r="BU438" t="str">
            <v>N</v>
          </cell>
          <cell r="BV438" t="str">
            <v>W9999</v>
          </cell>
          <cell r="BW438" t="str">
            <v>N</v>
          </cell>
          <cell r="BX438" t="str">
            <v>NA</v>
          </cell>
          <cell r="BY438">
            <v>7.55</v>
          </cell>
          <cell r="BZ438">
            <v>4.5949999999999998</v>
          </cell>
          <cell r="CA438">
            <v>14.15</v>
          </cell>
          <cell r="CB438">
            <v>41.85</v>
          </cell>
          <cell r="CC438">
            <v>91.1</v>
          </cell>
          <cell r="CD438">
            <v>13.9</v>
          </cell>
          <cell r="CE438">
            <v>176</v>
          </cell>
          <cell r="CF438" t="str">
            <v>N</v>
          </cell>
          <cell r="CG438" t="str">
            <v>N</v>
          </cell>
          <cell r="CS438" t="str">
            <v>Y</v>
          </cell>
          <cell r="CT438" t="str">
            <v>Under_8oz</v>
          </cell>
          <cell r="CU438" t="str">
            <v>Several_Times_A_Week</v>
          </cell>
          <cell r="CV438" t="str">
            <v>NoImpact</v>
          </cell>
          <cell r="CX438" t="str">
            <v>N</v>
          </cell>
          <cell r="CY438" t="str">
            <v>N</v>
          </cell>
          <cell r="DW438" t="str">
            <v>Y</v>
          </cell>
          <cell r="DX438" t="str">
            <v>N</v>
          </cell>
          <cell r="DZ438" t="str">
            <v>Y</v>
          </cell>
          <cell r="EA438" t="str">
            <v>Daily</v>
          </cell>
          <cell r="EB438" t="str">
            <v>N</v>
          </cell>
          <cell r="EC438" t="str">
            <v>N</v>
          </cell>
          <cell r="EL438">
            <v>0</v>
          </cell>
          <cell r="EO438">
            <v>0</v>
          </cell>
          <cell r="EQ438">
            <v>28</v>
          </cell>
          <cell r="ER438">
            <v>7</v>
          </cell>
          <cell r="ES438">
            <v>9</v>
          </cell>
          <cell r="ET438" t="str">
            <v>T</v>
          </cell>
          <cell r="EU438" t="str">
            <v>F</v>
          </cell>
          <cell r="EV438" t="str">
            <v>H</v>
          </cell>
          <cell r="EW438" t="str">
            <v>WB</v>
          </cell>
          <cell r="EX438" t="str">
            <v>N</v>
          </cell>
          <cell r="EY438" t="str">
            <v>S</v>
          </cell>
          <cell r="EZ438" t="str">
            <v>O+</v>
          </cell>
          <cell r="FA438" t="str">
            <v>NR</v>
          </cell>
          <cell r="FB438" t="str">
            <v>NR</v>
          </cell>
          <cell r="FC438" t="str">
            <v>NR</v>
          </cell>
          <cell r="FD438" t="str">
            <v>NR</v>
          </cell>
          <cell r="FE438" t="str">
            <v>NR</v>
          </cell>
          <cell r="FF438" t="str">
            <v>NT</v>
          </cell>
          <cell r="FG438" t="str">
            <v>NR</v>
          </cell>
          <cell r="FH438" t="str">
            <v>NR</v>
          </cell>
          <cell r="FI438" t="str">
            <v>NR</v>
          </cell>
          <cell r="FJ438" t="str">
            <v>NR</v>
          </cell>
          <cell r="FK438" t="str">
            <v>NR</v>
          </cell>
          <cell r="FL438" t="str">
            <v>NR</v>
          </cell>
          <cell r="FM438" t="str">
            <v>NT</v>
          </cell>
          <cell r="FN438">
            <v>15.4</v>
          </cell>
          <cell r="FO438" t="str">
            <v>NA</v>
          </cell>
          <cell r="FP438" t="b">
            <v>0</v>
          </cell>
          <cell r="FR438" t="str">
            <v>M</v>
          </cell>
          <cell r="FS438">
            <v>62</v>
          </cell>
          <cell r="FT438" t="str">
            <v>HIGH</v>
          </cell>
          <cell r="FU438">
            <v>0.44649569527883998</v>
          </cell>
          <cell r="FV438">
            <v>54.091649792182899</v>
          </cell>
          <cell r="FW438">
            <v>33.269195469260197</v>
          </cell>
          <cell r="FX438">
            <v>215</v>
          </cell>
          <cell r="FY438">
            <v>75</v>
          </cell>
          <cell r="FZ438">
            <v>26.8702222222222</v>
          </cell>
          <cell r="GA438">
            <v>1</v>
          </cell>
          <cell r="GB438">
            <v>0.47</v>
          </cell>
          <cell r="GC438">
            <v>55.7</v>
          </cell>
          <cell r="GD438">
            <v>9.5</v>
          </cell>
          <cell r="GE438">
            <v>0.93</v>
          </cell>
          <cell r="GF438">
            <v>55.4</v>
          </cell>
          <cell r="GG438">
            <v>4.7</v>
          </cell>
          <cell r="GH438">
            <v>1.33</v>
          </cell>
          <cell r="GI438">
            <v>55.3</v>
          </cell>
          <cell r="GJ438">
            <v>7.6</v>
          </cell>
          <cell r="GK438">
            <v>0.95</v>
          </cell>
          <cell r="GL438">
            <v>50.4</v>
          </cell>
          <cell r="GM438">
            <v>24.3</v>
          </cell>
          <cell r="GN438" t="str">
            <v>CAUCASIAN</v>
          </cell>
          <cell r="GO438">
            <v>-0.189109</v>
          </cell>
          <cell r="GP438" t="str">
            <v>NA</v>
          </cell>
          <cell r="GQ438">
            <v>5.1500000000000001E-3</v>
          </cell>
          <cell r="GR438" t="str">
            <v>NA</v>
          </cell>
          <cell r="GS438">
            <v>2</v>
          </cell>
          <cell r="GT438">
            <v>143671411355</v>
          </cell>
          <cell r="GU438" t="str">
            <v>RO014247 0018</v>
          </cell>
          <cell r="GV438" t="str">
            <v>Recall Set A 090821-Samples-RO014247 0018</v>
          </cell>
          <cell r="GW438">
            <v>96232</v>
          </cell>
          <cell r="GX438">
            <v>7290.3</v>
          </cell>
          <cell r="GY438">
            <v>408</v>
          </cell>
          <cell r="GZ438">
            <v>30.91</v>
          </cell>
          <cell r="HA438">
            <v>8</v>
          </cell>
          <cell r="HB438">
            <v>0.61</v>
          </cell>
          <cell r="HC438">
            <v>799</v>
          </cell>
          <cell r="HD438">
            <v>60.53</v>
          </cell>
          <cell r="HE438">
            <v>239000</v>
          </cell>
        </row>
        <row r="439">
          <cell r="B439">
            <v>35007713528</v>
          </cell>
          <cell r="C439" t="str">
            <v>W08431400244800</v>
          </cell>
          <cell r="D439" t="str">
            <v>RO014266 0001</v>
          </cell>
          <cell r="E439" t="str">
            <v>RO014266 0001</v>
          </cell>
          <cell r="F439" t="str">
            <v>RO014266</v>
          </cell>
          <cell r="G439" t="str">
            <v>RO014266 0018</v>
          </cell>
          <cell r="H439" t="str">
            <v>RO014266</v>
          </cell>
          <cell r="I439">
            <v>18</v>
          </cell>
          <cell r="J439">
            <v>155106452</v>
          </cell>
          <cell r="K439">
            <v>2</v>
          </cell>
          <cell r="L439">
            <v>122767081482</v>
          </cell>
          <cell r="M439" t="str">
            <v>Recall</v>
          </cell>
          <cell r="N439" t="str">
            <v>Recall D10</v>
          </cell>
          <cell r="O439" t="str">
            <v>Matrix tube</v>
          </cell>
          <cell r="P439" t="str">
            <v>Supernate</v>
          </cell>
          <cell r="Q439">
            <v>5528</v>
          </cell>
          <cell r="R439">
            <v>5</v>
          </cell>
          <cell r="S439">
            <v>15</v>
          </cell>
          <cell r="T439" t="str">
            <v>NA</v>
          </cell>
          <cell r="U439" t="str">
            <v>H</v>
          </cell>
          <cell r="V439" t="b">
            <v>1</v>
          </cell>
          <cell r="W439">
            <v>18</v>
          </cell>
          <cell r="X439" t="b">
            <v>0</v>
          </cell>
          <cell r="Y439" t="b">
            <v>0</v>
          </cell>
          <cell r="Z439" t="b">
            <v>0</v>
          </cell>
          <cell r="AA439" t="b">
            <v>0</v>
          </cell>
          <cell r="AB439" t="b">
            <v>1</v>
          </cell>
          <cell r="AC439">
            <v>108217701451</v>
          </cell>
          <cell r="AD439" t="str">
            <v>ITxM</v>
          </cell>
          <cell r="AE439" t="b">
            <v>1</v>
          </cell>
          <cell r="AF439" t="str">
            <v>HIGH</v>
          </cell>
          <cell r="AG439">
            <v>1</v>
          </cell>
          <cell r="AH439">
            <v>1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1</v>
          </cell>
          <cell r="AO439">
            <v>0</v>
          </cell>
          <cell r="AP439">
            <v>0</v>
          </cell>
          <cell r="AQ439">
            <v>0</v>
          </cell>
          <cell r="AR439" t="str">
            <v>NOTHISPANICLATINO</v>
          </cell>
          <cell r="AS439" t="str">
            <v>Recall Completed</v>
          </cell>
          <cell r="AT439" t="str">
            <v>NULL</v>
          </cell>
          <cell r="AU439" t="str">
            <v>NULL</v>
          </cell>
          <cell r="AV439">
            <v>13</v>
          </cell>
          <cell r="AW439">
            <v>62</v>
          </cell>
          <cell r="AX439">
            <v>10352.200000000001</v>
          </cell>
          <cell r="AY439">
            <v>0.62129916039999999</v>
          </cell>
          <cell r="AZ439">
            <v>316.8</v>
          </cell>
          <cell r="BA439">
            <v>54.2</v>
          </cell>
          <cell r="BC439" t="str">
            <v>NA</v>
          </cell>
          <cell r="BD439">
            <v>35.200000000000003</v>
          </cell>
          <cell r="BE439" t="str">
            <v>glad10</v>
          </cell>
          <cell r="BF439" t="str">
            <v>CPD;AS1</v>
          </cell>
          <cell r="BG439" t="str">
            <v>Pitt</v>
          </cell>
          <cell r="BH439">
            <v>56</v>
          </cell>
          <cell r="BI439">
            <v>12</v>
          </cell>
          <cell r="BJ439">
            <v>5</v>
          </cell>
          <cell r="BK439">
            <v>6</v>
          </cell>
          <cell r="BL439">
            <v>186</v>
          </cell>
          <cell r="BM439" t="str">
            <v>N</v>
          </cell>
          <cell r="BN439" t="str">
            <v>NA</v>
          </cell>
          <cell r="BO439" t="str">
            <v>Y</v>
          </cell>
          <cell r="BP439">
            <v>840</v>
          </cell>
          <cell r="BQ439" t="str">
            <v>F</v>
          </cell>
          <cell r="BR439" t="str">
            <v>N</v>
          </cell>
          <cell r="BT439" t="str">
            <v>NA</v>
          </cell>
          <cell r="BU439" t="str">
            <v>N</v>
          </cell>
          <cell r="BV439" t="str">
            <v>W9999</v>
          </cell>
          <cell r="BW439" t="str">
            <v>N</v>
          </cell>
          <cell r="BX439" t="str">
            <v>NA</v>
          </cell>
          <cell r="BY439">
            <v>5.35</v>
          </cell>
          <cell r="BZ439">
            <v>4.5449999999999999</v>
          </cell>
          <cell r="CA439">
            <v>13.25</v>
          </cell>
          <cell r="CB439">
            <v>39.700000000000003</v>
          </cell>
          <cell r="CC439">
            <v>87.45</v>
          </cell>
          <cell r="CD439">
            <v>16.55</v>
          </cell>
          <cell r="CE439">
            <v>287</v>
          </cell>
          <cell r="CF439" t="str">
            <v>Y</v>
          </cell>
          <cell r="CG439" t="str">
            <v>Y</v>
          </cell>
          <cell r="CH439" t="str">
            <v>Resting</v>
          </cell>
          <cell r="CI439" t="str">
            <v>Y</v>
          </cell>
          <cell r="CM439" t="str">
            <v>Y</v>
          </cell>
          <cell r="CP439" t="str">
            <v xml:space="preserve">Usually </v>
          </cell>
          <cell r="CQ439" t="str">
            <v>N</v>
          </cell>
          <cell r="CS439" t="str">
            <v>N</v>
          </cell>
          <cell r="CY439" t="str">
            <v>Y</v>
          </cell>
          <cell r="DC439" t="str">
            <v>Y</v>
          </cell>
          <cell r="DI439" t="str">
            <v>Less_Frequently_Than_Monthly</v>
          </cell>
          <cell r="DJ439" t="str">
            <v>NoImpact</v>
          </cell>
          <cell r="DL439" t="str">
            <v>N</v>
          </cell>
          <cell r="DW439" t="str">
            <v>Y</v>
          </cell>
          <cell r="DX439" t="str">
            <v>N</v>
          </cell>
          <cell r="DZ439" t="str">
            <v>Y</v>
          </cell>
          <cell r="EA439" t="str">
            <v>4_Or_More_a_Week</v>
          </cell>
          <cell r="EB439" t="str">
            <v>N</v>
          </cell>
          <cell r="EC439" t="str">
            <v>N</v>
          </cell>
          <cell r="EL439">
            <v>0</v>
          </cell>
          <cell r="EO439">
            <v>0</v>
          </cell>
          <cell r="EQ439">
            <v>4.5</v>
          </cell>
          <cell r="ER439">
            <v>5</v>
          </cell>
          <cell r="ES439">
            <v>1</v>
          </cell>
          <cell r="ET439" t="str">
            <v>T</v>
          </cell>
          <cell r="EU439" t="str">
            <v>F</v>
          </cell>
          <cell r="EV439" t="str">
            <v>H</v>
          </cell>
          <cell r="EW439" t="str">
            <v>WB</v>
          </cell>
          <cell r="EX439" t="str">
            <v>N</v>
          </cell>
          <cell r="EY439" t="str">
            <v>S</v>
          </cell>
          <cell r="EZ439" t="str">
            <v>A+</v>
          </cell>
          <cell r="FA439" t="str">
            <v>NT</v>
          </cell>
          <cell r="FB439" t="str">
            <v>NR</v>
          </cell>
          <cell r="FC439" t="str">
            <v>NR</v>
          </cell>
          <cell r="FD439" t="str">
            <v>NR</v>
          </cell>
          <cell r="FE439" t="str">
            <v>NR</v>
          </cell>
          <cell r="FF439" t="str">
            <v>NT</v>
          </cell>
          <cell r="FG439" t="str">
            <v>NR</v>
          </cell>
          <cell r="FH439" t="str">
            <v>NR</v>
          </cell>
          <cell r="FI439" t="str">
            <v>NR</v>
          </cell>
          <cell r="FJ439" t="str">
            <v>NR</v>
          </cell>
          <cell r="FK439" t="str">
            <v>NR</v>
          </cell>
          <cell r="FL439" t="str">
            <v>NR</v>
          </cell>
          <cell r="FM439" t="str">
            <v>NT</v>
          </cell>
          <cell r="FN439">
            <v>13.7</v>
          </cell>
          <cell r="FO439" t="str">
            <v>NA</v>
          </cell>
          <cell r="FP439" t="b">
            <v>0</v>
          </cell>
          <cell r="FR439" t="str">
            <v>M</v>
          </cell>
          <cell r="FS439">
            <v>50</v>
          </cell>
          <cell r="FT439" t="str">
            <v>HIGH</v>
          </cell>
          <cell r="FU439">
            <v>0.54478418771318704</v>
          </cell>
          <cell r="FV439">
            <v>49.244604377610898</v>
          </cell>
          <cell r="FW439">
            <v>34.719231648210297</v>
          </cell>
          <cell r="FX439">
            <v>186</v>
          </cell>
          <cell r="FY439">
            <v>66</v>
          </cell>
          <cell r="FZ439">
            <v>30.017906336088199</v>
          </cell>
          <cell r="GA439">
            <v>1</v>
          </cell>
          <cell r="GB439">
            <v>0.18</v>
          </cell>
          <cell r="GC439">
            <v>39.799999999999997</v>
          </cell>
          <cell r="GD439">
            <v>8</v>
          </cell>
          <cell r="GE439">
            <v>0.36</v>
          </cell>
          <cell r="GF439">
            <v>49.6</v>
          </cell>
          <cell r="GG439">
            <v>10.5</v>
          </cell>
          <cell r="GH439">
            <v>0.88</v>
          </cell>
          <cell r="GI439">
            <v>47.5</v>
          </cell>
          <cell r="GJ439">
            <v>21.3</v>
          </cell>
          <cell r="GK439">
            <v>0.48</v>
          </cell>
          <cell r="GL439">
            <v>45.8</v>
          </cell>
          <cell r="GM439">
            <v>40.200000000000003</v>
          </cell>
          <cell r="GN439" t="str">
            <v>CAUCASIAN</v>
          </cell>
          <cell r="GO439">
            <v>-0.230879</v>
          </cell>
          <cell r="GP439" t="str">
            <v>NA</v>
          </cell>
          <cell r="GQ439">
            <v>7.0846999999999993E-2</v>
          </cell>
          <cell r="GR439" t="str">
            <v>NA</v>
          </cell>
          <cell r="GS439">
            <v>2</v>
          </cell>
          <cell r="GT439">
            <v>130245541489</v>
          </cell>
          <cell r="GU439" t="str">
            <v>RO014266 0018</v>
          </cell>
          <cell r="GV439" t="str">
            <v>Recall Set B-Samples-RO014266 0018</v>
          </cell>
          <cell r="GW439">
            <v>255024</v>
          </cell>
          <cell r="GX439">
            <v>19587.099999999999</v>
          </cell>
          <cell r="GY439">
            <v>538</v>
          </cell>
          <cell r="GZ439">
            <v>41.32</v>
          </cell>
          <cell r="HA439">
            <v>21</v>
          </cell>
          <cell r="HB439">
            <v>1.61</v>
          </cell>
          <cell r="HC439">
            <v>237</v>
          </cell>
          <cell r="HD439">
            <v>18.2</v>
          </cell>
          <cell r="HE439">
            <v>133000</v>
          </cell>
        </row>
        <row r="440">
          <cell r="B440">
            <v>35007713593</v>
          </cell>
          <cell r="C440" t="str">
            <v>W08481400088800</v>
          </cell>
          <cell r="D440" t="str">
            <v>RO014269 0001</v>
          </cell>
          <cell r="E440" t="str">
            <v>RO014269 0001</v>
          </cell>
          <cell r="F440" t="str">
            <v>RO014269</v>
          </cell>
          <cell r="G440" t="str">
            <v>RO014269 0018</v>
          </cell>
          <cell r="H440" t="str">
            <v>RO014269</v>
          </cell>
          <cell r="I440">
            <v>18</v>
          </cell>
          <cell r="J440">
            <v>155106021</v>
          </cell>
          <cell r="K440">
            <v>2</v>
          </cell>
          <cell r="L440">
            <v>102541861373</v>
          </cell>
          <cell r="M440" t="str">
            <v>Recall</v>
          </cell>
          <cell r="N440" t="str">
            <v>Recall D10</v>
          </cell>
          <cell r="O440" t="str">
            <v>Matrix tube</v>
          </cell>
          <cell r="P440" t="str">
            <v>Supernate</v>
          </cell>
          <cell r="Q440">
            <v>5529</v>
          </cell>
          <cell r="R440">
            <v>3</v>
          </cell>
          <cell r="S440">
            <v>15</v>
          </cell>
          <cell r="T440" t="str">
            <v>NA</v>
          </cell>
          <cell r="U440" t="str">
            <v>B</v>
          </cell>
          <cell r="V440" t="b">
            <v>1</v>
          </cell>
          <cell r="W440">
            <v>18</v>
          </cell>
          <cell r="X440" t="b">
            <v>0</v>
          </cell>
          <cell r="Y440" t="b">
            <v>0</v>
          </cell>
          <cell r="Z440" t="b">
            <v>0</v>
          </cell>
          <cell r="AA440" t="b">
            <v>0</v>
          </cell>
          <cell r="AB440" t="b">
            <v>1</v>
          </cell>
          <cell r="AC440">
            <v>127579871406</v>
          </cell>
          <cell r="AD440" t="str">
            <v>ITxM</v>
          </cell>
          <cell r="AE440" t="b">
            <v>1</v>
          </cell>
          <cell r="AF440" t="str">
            <v>HIGH</v>
          </cell>
          <cell r="AG440">
            <v>1</v>
          </cell>
          <cell r="AH440">
            <v>1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1</v>
          </cell>
          <cell r="AO440">
            <v>0</v>
          </cell>
          <cell r="AP440">
            <v>0</v>
          </cell>
          <cell r="AQ440">
            <v>0</v>
          </cell>
          <cell r="AR440" t="str">
            <v>NOTHISPANICLATINO</v>
          </cell>
          <cell r="AS440" t="str">
            <v>Recall Completed</v>
          </cell>
          <cell r="AT440" t="str">
            <v>NULL</v>
          </cell>
          <cell r="AU440" t="str">
            <v>NULL</v>
          </cell>
          <cell r="AV440">
            <v>12</v>
          </cell>
          <cell r="AW440">
            <v>59</v>
          </cell>
          <cell r="AX440">
            <v>10361.4</v>
          </cell>
          <cell r="AY440">
            <v>0.74668874169999999</v>
          </cell>
          <cell r="AZ440">
            <v>322.5</v>
          </cell>
          <cell r="BA440">
            <v>28.7</v>
          </cell>
          <cell r="BC440" t="str">
            <v>NA</v>
          </cell>
          <cell r="BD440">
            <v>35.5</v>
          </cell>
          <cell r="BE440" t="str">
            <v>glad10</v>
          </cell>
          <cell r="BF440" t="str">
            <v>CPD;AS1</v>
          </cell>
          <cell r="BG440" t="str">
            <v>Pitt</v>
          </cell>
          <cell r="BH440">
            <v>56</v>
          </cell>
          <cell r="BI440">
            <v>12</v>
          </cell>
          <cell r="BJ440">
            <v>5</v>
          </cell>
          <cell r="BK440">
            <v>11</v>
          </cell>
          <cell r="BL440">
            <v>212</v>
          </cell>
          <cell r="BM440" t="str">
            <v>N</v>
          </cell>
          <cell r="BN440" t="str">
            <v>NA</v>
          </cell>
          <cell r="BO440" t="str">
            <v>Y</v>
          </cell>
          <cell r="BP440">
            <v>840</v>
          </cell>
          <cell r="BQ440">
            <v>9</v>
          </cell>
          <cell r="BR440" t="str">
            <v>N</v>
          </cell>
          <cell r="BT440" t="str">
            <v>NA</v>
          </cell>
          <cell r="BU440">
            <v>9</v>
          </cell>
          <cell r="BV440">
            <v>99999</v>
          </cell>
          <cell r="BW440" t="str">
            <v>N</v>
          </cell>
          <cell r="BX440" t="str">
            <v>NA</v>
          </cell>
          <cell r="BY440">
            <v>7.4</v>
          </cell>
          <cell r="BZ440">
            <v>4.5449999999999999</v>
          </cell>
          <cell r="CA440">
            <v>14.05</v>
          </cell>
          <cell r="CB440">
            <v>41.85</v>
          </cell>
          <cell r="CC440">
            <v>91.9</v>
          </cell>
          <cell r="CD440">
            <v>14.75</v>
          </cell>
          <cell r="CE440">
            <v>258.5</v>
          </cell>
          <cell r="CF440" t="str">
            <v>N</v>
          </cell>
          <cell r="CG440" t="str">
            <v>N</v>
          </cell>
          <cell r="CS440" t="str">
            <v>N</v>
          </cell>
          <cell r="CY440" t="str">
            <v>N</v>
          </cell>
          <cell r="DU440" t="str">
            <v>Y</v>
          </cell>
          <cell r="DX440" t="str">
            <v>N</v>
          </cell>
          <cell r="DZ440" t="str">
            <v>Y</v>
          </cell>
          <cell r="EA440" t="str">
            <v>Daily</v>
          </cell>
          <cell r="EB440" t="str">
            <v>N</v>
          </cell>
          <cell r="EC440" t="str">
            <v>N</v>
          </cell>
          <cell r="EL440">
            <v>0</v>
          </cell>
          <cell r="EO440">
            <v>0</v>
          </cell>
          <cell r="EQ440">
            <v>22</v>
          </cell>
          <cell r="ER440">
            <v>8</v>
          </cell>
          <cell r="ES440">
            <v>13</v>
          </cell>
          <cell r="ET440" t="str">
            <v>T</v>
          </cell>
          <cell r="EU440" t="str">
            <v>F</v>
          </cell>
          <cell r="EV440" t="str">
            <v>H</v>
          </cell>
          <cell r="EW440" t="str">
            <v>WB</v>
          </cell>
          <cell r="EX440" t="str">
            <v>N</v>
          </cell>
          <cell r="EY440" t="str">
            <v>S</v>
          </cell>
          <cell r="EZ440" t="str">
            <v>A+</v>
          </cell>
          <cell r="FA440" t="str">
            <v>NR</v>
          </cell>
          <cell r="FB440" t="str">
            <v>NR</v>
          </cell>
          <cell r="FC440" t="str">
            <v>NR</v>
          </cell>
          <cell r="FD440" t="str">
            <v>NR</v>
          </cell>
          <cell r="FE440" t="str">
            <v>NR</v>
          </cell>
          <cell r="FF440" t="str">
            <v>NT</v>
          </cell>
          <cell r="FG440" t="str">
            <v>NR</v>
          </cell>
          <cell r="FH440" t="str">
            <v>NR</v>
          </cell>
          <cell r="FI440" t="str">
            <v>NR</v>
          </cell>
          <cell r="FJ440" t="str">
            <v>NR</v>
          </cell>
          <cell r="FK440" t="str">
            <v>NR</v>
          </cell>
          <cell r="FL440" t="str">
            <v>NR</v>
          </cell>
          <cell r="FM440" t="str">
            <v>NT</v>
          </cell>
          <cell r="FN440">
            <v>14.2</v>
          </cell>
          <cell r="FO440" t="str">
            <v>NA</v>
          </cell>
          <cell r="FP440" t="b">
            <v>0</v>
          </cell>
          <cell r="FR440" t="str">
            <v>M</v>
          </cell>
          <cell r="FS440">
            <v>52</v>
          </cell>
          <cell r="FT440" t="str">
            <v>HIGH</v>
          </cell>
          <cell r="FU440">
            <v>0.65371200801095197</v>
          </cell>
          <cell r="FV440">
            <v>24.5246727632938</v>
          </cell>
          <cell r="FW440">
            <v>35.029953686556702</v>
          </cell>
          <cell r="FX440">
            <v>212</v>
          </cell>
          <cell r="FY440">
            <v>71</v>
          </cell>
          <cell r="FZ440">
            <v>29.564768895060499</v>
          </cell>
          <cell r="GA440">
            <v>1</v>
          </cell>
          <cell r="GB440">
            <v>0.26</v>
          </cell>
          <cell r="GC440">
            <v>30</v>
          </cell>
          <cell r="GD440">
            <v>14.2</v>
          </cell>
          <cell r="GE440">
            <v>0.53</v>
          </cell>
          <cell r="GF440">
            <v>36.5</v>
          </cell>
          <cell r="GG440">
            <v>9.6999999999999993</v>
          </cell>
          <cell r="GH440">
            <v>0.82</v>
          </cell>
          <cell r="GI440">
            <v>39.200000000000003</v>
          </cell>
          <cell r="GJ440">
            <v>18.5</v>
          </cell>
          <cell r="GK440">
            <v>1.17</v>
          </cell>
          <cell r="GL440">
            <v>32.5</v>
          </cell>
          <cell r="GM440">
            <v>37.9</v>
          </cell>
          <cell r="GN440" t="str">
            <v>CAUCASIAN</v>
          </cell>
          <cell r="GO440">
            <v>5.3204000000000001E-2</v>
          </cell>
          <cell r="GP440" t="str">
            <v>NA</v>
          </cell>
          <cell r="GQ440">
            <v>1.03E-2</v>
          </cell>
          <cell r="GR440" t="str">
            <v>NA</v>
          </cell>
          <cell r="GS440">
            <v>2</v>
          </cell>
          <cell r="GT440">
            <v>141703841189</v>
          </cell>
          <cell r="GU440" t="str">
            <v>RO014269 0018</v>
          </cell>
          <cell r="GV440" t="str">
            <v>Recall Group C 091321-Samples-RO014269 0018</v>
          </cell>
          <cell r="GW440">
            <v>342512</v>
          </cell>
          <cell r="GX440">
            <v>22269.96</v>
          </cell>
          <cell r="GY440">
            <v>1657</v>
          </cell>
          <cell r="GZ440">
            <v>107.74</v>
          </cell>
          <cell r="HA440">
            <v>1</v>
          </cell>
          <cell r="HB440">
            <v>7.0000000000000007E-2</v>
          </cell>
          <cell r="HC440">
            <v>318</v>
          </cell>
          <cell r="HD440">
            <v>20.68</v>
          </cell>
          <cell r="HE440">
            <v>410000</v>
          </cell>
        </row>
        <row r="441">
          <cell r="B441">
            <v>35007713601</v>
          </cell>
          <cell r="C441" t="str">
            <v>W08531500091300</v>
          </cell>
          <cell r="D441" t="str">
            <v>RO014672 0001</v>
          </cell>
          <cell r="E441" t="str">
            <v>RO014672 0001</v>
          </cell>
          <cell r="F441" t="str">
            <v>RO014672</v>
          </cell>
          <cell r="G441" t="str">
            <v>RO014672 0018</v>
          </cell>
          <cell r="H441" t="str">
            <v>RO014672</v>
          </cell>
          <cell r="I441">
            <v>18</v>
          </cell>
          <cell r="J441">
            <v>157073349</v>
          </cell>
          <cell r="K441">
            <v>2</v>
          </cell>
          <cell r="L441">
            <v>148653061441</v>
          </cell>
          <cell r="M441" t="str">
            <v>Recall</v>
          </cell>
          <cell r="N441" t="str">
            <v>Recall D10</v>
          </cell>
          <cell r="O441" t="str">
            <v>Matrix tube</v>
          </cell>
          <cell r="P441" t="str">
            <v>Supernate</v>
          </cell>
          <cell r="Q441">
            <v>5532</v>
          </cell>
          <cell r="R441">
            <v>11</v>
          </cell>
          <cell r="S441">
            <v>15</v>
          </cell>
          <cell r="T441" t="str">
            <v>NA</v>
          </cell>
          <cell r="U441" t="str">
            <v>B</v>
          </cell>
          <cell r="V441" t="b">
            <v>1</v>
          </cell>
          <cell r="W441">
            <v>18</v>
          </cell>
          <cell r="X441" t="b">
            <v>0</v>
          </cell>
          <cell r="Y441" t="b">
            <v>0</v>
          </cell>
          <cell r="Z441" t="b">
            <v>0</v>
          </cell>
          <cell r="AA441" t="b">
            <v>0</v>
          </cell>
          <cell r="AB441" t="b">
            <v>1</v>
          </cell>
          <cell r="AC441">
            <v>113986141059</v>
          </cell>
          <cell r="AD441" t="str">
            <v>ITxM</v>
          </cell>
          <cell r="AE441" t="b">
            <v>1</v>
          </cell>
          <cell r="AF441" t="str">
            <v>HIGH</v>
          </cell>
          <cell r="AG441">
            <v>1</v>
          </cell>
          <cell r="AH441">
            <v>1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1</v>
          </cell>
          <cell r="AO441">
            <v>0</v>
          </cell>
          <cell r="AP441">
            <v>0</v>
          </cell>
          <cell r="AQ441">
            <v>0</v>
          </cell>
          <cell r="AR441" t="str">
            <v>NOTHISPANICLATINO</v>
          </cell>
          <cell r="AS441" t="str">
            <v>Recall Completed</v>
          </cell>
          <cell r="AT441" t="str">
            <v>NULL</v>
          </cell>
          <cell r="AU441" t="str">
            <v>NULL</v>
          </cell>
          <cell r="AV441">
            <v>12.5</v>
          </cell>
          <cell r="AW441">
            <v>63</v>
          </cell>
          <cell r="AX441">
            <v>11578.2</v>
          </cell>
          <cell r="AY441">
            <v>0.57013038319999998</v>
          </cell>
          <cell r="AZ441">
            <v>338.5</v>
          </cell>
          <cell r="BA441">
            <v>49</v>
          </cell>
          <cell r="BC441" t="str">
            <v>NA</v>
          </cell>
          <cell r="BD441">
            <v>19.600000000000001</v>
          </cell>
          <cell r="BE441" t="str">
            <v>glad11</v>
          </cell>
          <cell r="BF441" t="str">
            <v>CPD;AS1</v>
          </cell>
          <cell r="BG441" t="str">
            <v>Pitt</v>
          </cell>
          <cell r="BH441">
            <v>56</v>
          </cell>
          <cell r="BI441">
            <v>11</v>
          </cell>
          <cell r="BJ441">
            <v>5</v>
          </cell>
          <cell r="BK441">
            <v>9</v>
          </cell>
          <cell r="BL441">
            <v>236</v>
          </cell>
          <cell r="BM441" t="str">
            <v>N</v>
          </cell>
          <cell r="BN441" t="str">
            <v>NA</v>
          </cell>
          <cell r="BO441" t="str">
            <v>Y</v>
          </cell>
          <cell r="BP441">
            <v>840</v>
          </cell>
          <cell r="BQ441" t="str">
            <v>E</v>
          </cell>
          <cell r="BR441" t="str">
            <v>N</v>
          </cell>
          <cell r="BT441" t="str">
            <v>NA</v>
          </cell>
          <cell r="BU441" t="str">
            <v>N</v>
          </cell>
          <cell r="BV441" t="str">
            <v>W9999</v>
          </cell>
          <cell r="BW441" t="str">
            <v>N</v>
          </cell>
          <cell r="BX441" t="str">
            <v>NA</v>
          </cell>
          <cell r="BY441">
            <v>6.9</v>
          </cell>
          <cell r="BZ441">
            <v>4.2149999999999999</v>
          </cell>
          <cell r="CA441">
            <v>13.6</v>
          </cell>
          <cell r="CB441">
            <v>39.1</v>
          </cell>
          <cell r="CC441">
            <v>92.8</v>
          </cell>
          <cell r="CD441">
            <v>12.95</v>
          </cell>
          <cell r="CE441">
            <v>186</v>
          </cell>
          <cell r="CF441" t="str">
            <v>Y</v>
          </cell>
          <cell r="CG441" t="str">
            <v>Y</v>
          </cell>
          <cell r="CH441" t="str">
            <v>Resting</v>
          </cell>
          <cell r="CI441" t="str">
            <v>Y</v>
          </cell>
          <cell r="CN441" t="str">
            <v>Y</v>
          </cell>
          <cell r="CP441" t="str">
            <v>NotUsually</v>
          </cell>
          <cell r="CQ441" t="str">
            <v>N</v>
          </cell>
          <cell r="CS441" t="str">
            <v>N</v>
          </cell>
          <cell r="CY441" t="str">
            <v>N</v>
          </cell>
          <cell r="DU441" t="str">
            <v>Y</v>
          </cell>
          <cell r="DX441" t="str">
            <v>N</v>
          </cell>
          <cell r="DZ441" t="str">
            <v>Y</v>
          </cell>
          <cell r="EA441" t="str">
            <v>Daily</v>
          </cell>
          <cell r="EB441" t="str">
            <v>N</v>
          </cell>
          <cell r="EC441" t="str">
            <v>N</v>
          </cell>
          <cell r="EL441">
            <v>0</v>
          </cell>
          <cell r="EO441">
            <v>0</v>
          </cell>
          <cell r="EQ441">
            <v>41</v>
          </cell>
          <cell r="ER441">
            <v>1</v>
          </cell>
          <cell r="ES441">
            <v>9</v>
          </cell>
          <cell r="ET441" t="str">
            <v>T</v>
          </cell>
          <cell r="EU441" t="str">
            <v>F</v>
          </cell>
          <cell r="EV441" t="str">
            <v>H</v>
          </cell>
          <cell r="EW441" t="str">
            <v>WB</v>
          </cell>
          <cell r="EX441" t="str">
            <v>N</v>
          </cell>
          <cell r="EY441" t="str">
            <v>S</v>
          </cell>
          <cell r="EZ441" t="str">
            <v>A-</v>
          </cell>
          <cell r="FA441" t="str">
            <v>NT</v>
          </cell>
          <cell r="FB441" t="str">
            <v>NR</v>
          </cell>
          <cell r="FC441" t="str">
            <v>NR</v>
          </cell>
          <cell r="FD441" t="str">
            <v>NR</v>
          </cell>
          <cell r="FE441" t="str">
            <v>NR</v>
          </cell>
          <cell r="FF441" t="str">
            <v>NT</v>
          </cell>
          <cell r="FG441" t="str">
            <v>NR</v>
          </cell>
          <cell r="FH441" t="str">
            <v>NR</v>
          </cell>
          <cell r="FI441" t="str">
            <v>NR</v>
          </cell>
          <cell r="FJ441" t="str">
            <v>NR</v>
          </cell>
          <cell r="FK441" t="str">
            <v>NR</v>
          </cell>
          <cell r="FL441" t="str">
            <v>NR</v>
          </cell>
          <cell r="FM441" t="str">
            <v>NT</v>
          </cell>
          <cell r="FN441">
            <v>14.1</v>
          </cell>
          <cell r="FO441" t="str">
            <v>NA</v>
          </cell>
          <cell r="FP441" t="b">
            <v>0</v>
          </cell>
          <cell r="FR441" t="str">
            <v>M</v>
          </cell>
          <cell r="FS441">
            <v>54</v>
          </cell>
          <cell r="FT441" t="str">
            <v>HIGH</v>
          </cell>
          <cell r="FU441">
            <v>0.50033309927416603</v>
          </cell>
          <cell r="FV441">
            <v>44.203677146456002</v>
          </cell>
          <cell r="FW441">
            <v>18.561685654195099</v>
          </cell>
          <cell r="FX441">
            <v>236</v>
          </cell>
          <cell r="FY441">
            <v>69</v>
          </cell>
          <cell r="FZ441">
            <v>34.847300987187602</v>
          </cell>
          <cell r="GA441">
            <v>1</v>
          </cell>
          <cell r="GB441">
            <v>0.24</v>
          </cell>
          <cell r="GC441">
            <v>41.7</v>
          </cell>
          <cell r="GD441">
            <v>7.4</v>
          </cell>
          <cell r="GE441">
            <v>0.56000000000000005</v>
          </cell>
          <cell r="GF441">
            <v>39.200000000000003</v>
          </cell>
          <cell r="GG441">
            <v>8.6999999999999993</v>
          </cell>
          <cell r="GH441">
            <v>0.96</v>
          </cell>
          <cell r="GI441">
            <v>40.4</v>
          </cell>
          <cell r="GJ441">
            <v>13.8</v>
          </cell>
          <cell r="GK441">
            <v>0.87</v>
          </cell>
          <cell r="GL441">
            <v>33.4</v>
          </cell>
          <cell r="GM441">
            <v>35.700000000000003</v>
          </cell>
          <cell r="GN441" t="str">
            <v>CAUCASIAN</v>
          </cell>
          <cell r="GO441">
            <v>0.33596300000000001</v>
          </cell>
          <cell r="GP441" t="str">
            <v>NA</v>
          </cell>
          <cell r="GQ441">
            <v>-5.5397000000000002E-2</v>
          </cell>
          <cell r="GR441" t="str">
            <v>NA</v>
          </cell>
          <cell r="GS441">
            <v>2</v>
          </cell>
          <cell r="GT441">
            <v>146657461071</v>
          </cell>
          <cell r="GU441" t="str">
            <v>RO014672 0018</v>
          </cell>
          <cell r="GV441" t="str">
            <v>Recall Set R S-Samples-RO014672 0018</v>
          </cell>
          <cell r="GW441">
            <v>56264</v>
          </cell>
          <cell r="GX441">
            <v>3684.61</v>
          </cell>
          <cell r="GY441">
            <v>713</v>
          </cell>
          <cell r="GZ441">
            <v>46.69</v>
          </cell>
          <cell r="HA441">
            <v>0</v>
          </cell>
          <cell r="HB441">
            <v>0</v>
          </cell>
          <cell r="HC441">
            <v>202</v>
          </cell>
          <cell r="HD441">
            <v>13.23</v>
          </cell>
          <cell r="HE441">
            <v>79500</v>
          </cell>
        </row>
        <row r="442">
          <cell r="B442">
            <v>35007713627</v>
          </cell>
          <cell r="C442" t="str">
            <v>W08561500075300</v>
          </cell>
          <cell r="D442" t="str">
            <v>RO014739 0001</v>
          </cell>
          <cell r="E442" t="str">
            <v>RO014739 0001</v>
          </cell>
          <cell r="F442" t="str">
            <v>RO014739</v>
          </cell>
          <cell r="G442" t="str">
            <v>RO014739 0018</v>
          </cell>
          <cell r="H442" t="str">
            <v>RO014739</v>
          </cell>
          <cell r="I442">
            <v>18</v>
          </cell>
          <cell r="J442">
            <v>157069386</v>
          </cell>
          <cell r="K442">
            <v>2</v>
          </cell>
          <cell r="L442">
            <v>148263121151</v>
          </cell>
          <cell r="M442" t="str">
            <v>Recall</v>
          </cell>
          <cell r="N442" t="str">
            <v>Recall D10</v>
          </cell>
          <cell r="O442" t="str">
            <v>Matrix tube</v>
          </cell>
          <cell r="P442" t="str">
            <v>Supernate</v>
          </cell>
          <cell r="Q442">
            <v>5534</v>
          </cell>
          <cell r="R442">
            <v>11</v>
          </cell>
          <cell r="S442">
            <v>15</v>
          </cell>
          <cell r="T442" t="str">
            <v>NA</v>
          </cell>
          <cell r="U442" t="str">
            <v>E</v>
          </cell>
          <cell r="V442" t="b">
            <v>1</v>
          </cell>
          <cell r="W442">
            <v>18</v>
          </cell>
          <cell r="X442" t="b">
            <v>0</v>
          </cell>
          <cell r="Y442" t="b">
            <v>0</v>
          </cell>
          <cell r="Z442" t="b">
            <v>0</v>
          </cell>
          <cell r="AA442" t="b">
            <v>0</v>
          </cell>
          <cell r="AB442" t="b">
            <v>1</v>
          </cell>
          <cell r="AC442">
            <v>139100381083</v>
          </cell>
          <cell r="AD442" t="str">
            <v>ITxM</v>
          </cell>
          <cell r="AE442" t="b">
            <v>1</v>
          </cell>
          <cell r="AF442" t="str">
            <v>HIGH</v>
          </cell>
          <cell r="AG442">
            <v>1</v>
          </cell>
          <cell r="AH442">
            <v>1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1</v>
          </cell>
          <cell r="AO442">
            <v>0</v>
          </cell>
          <cell r="AP442">
            <v>0</v>
          </cell>
          <cell r="AQ442">
            <v>0</v>
          </cell>
          <cell r="AR442" t="str">
            <v>NOTHISPANICLATINO</v>
          </cell>
          <cell r="AS442" t="str">
            <v>Recall Completed</v>
          </cell>
          <cell r="AT442" t="str">
            <v>NULL</v>
          </cell>
          <cell r="AU442" t="str">
            <v>NULL</v>
          </cell>
          <cell r="AV442">
            <v>13</v>
          </cell>
          <cell r="AW442">
            <v>60</v>
          </cell>
          <cell r="AX442">
            <v>9414.5</v>
          </cell>
          <cell r="AY442">
            <v>0.59766763850000004</v>
          </cell>
          <cell r="AZ442">
            <v>327.10000000000002</v>
          </cell>
          <cell r="BA442">
            <v>29</v>
          </cell>
          <cell r="BC442" t="str">
            <v>NA</v>
          </cell>
          <cell r="BD442">
            <v>11.7</v>
          </cell>
          <cell r="BE442" t="str">
            <v>glad10</v>
          </cell>
          <cell r="BF442" t="str">
            <v>CPD;AS1</v>
          </cell>
          <cell r="BG442" t="str">
            <v>Pitt</v>
          </cell>
          <cell r="BH442">
            <v>56</v>
          </cell>
          <cell r="BI442">
            <v>11</v>
          </cell>
          <cell r="BJ442">
            <v>5</v>
          </cell>
          <cell r="BK442">
            <v>2</v>
          </cell>
          <cell r="BL442">
            <v>120</v>
          </cell>
          <cell r="BM442" t="str">
            <v>N</v>
          </cell>
          <cell r="BN442" t="str">
            <v>NA</v>
          </cell>
          <cell r="BO442" t="str">
            <v>Y</v>
          </cell>
          <cell r="BP442">
            <v>840</v>
          </cell>
          <cell r="BQ442" t="str">
            <v>E</v>
          </cell>
          <cell r="BR442" t="str">
            <v>N</v>
          </cell>
          <cell r="BS442" t="str">
            <v>Y</v>
          </cell>
          <cell r="BT442">
            <v>1</v>
          </cell>
          <cell r="BU442" t="str">
            <v>N</v>
          </cell>
          <cell r="BV442" t="str">
            <v>W9999</v>
          </cell>
          <cell r="BW442" t="str">
            <v>N</v>
          </cell>
          <cell r="BX442" t="str">
            <v>NA</v>
          </cell>
          <cell r="BY442">
            <v>5.7</v>
          </cell>
          <cell r="BZ442">
            <v>4.4000000000000004</v>
          </cell>
          <cell r="CA442">
            <v>13.9</v>
          </cell>
          <cell r="CB442">
            <v>40.950000000000003</v>
          </cell>
          <cell r="CC442">
            <v>93.05</v>
          </cell>
          <cell r="CD442">
            <v>13.5</v>
          </cell>
          <cell r="CE442">
            <v>209.5</v>
          </cell>
          <cell r="CF442" t="str">
            <v>N</v>
          </cell>
          <cell r="CG442" t="str">
            <v>N</v>
          </cell>
          <cell r="CS442" t="str">
            <v>N</v>
          </cell>
          <cell r="CY442" t="str">
            <v>N</v>
          </cell>
          <cell r="DW442" t="str">
            <v>Y</v>
          </cell>
          <cell r="DX442" t="str">
            <v>N</v>
          </cell>
          <cell r="DY442" t="str">
            <v>N</v>
          </cell>
          <cell r="DZ442" t="str">
            <v>Y</v>
          </cell>
          <cell r="EA442" t="str">
            <v>Daily</v>
          </cell>
          <cell r="EB442" t="str">
            <v>N</v>
          </cell>
          <cell r="EC442" t="str">
            <v>N</v>
          </cell>
          <cell r="EG442" t="str">
            <v>Y</v>
          </cell>
          <cell r="EL442">
            <v>50</v>
          </cell>
          <cell r="EN442" t="str">
            <v xml:space="preserve">Y </v>
          </cell>
          <cell r="EO442">
            <v>1</v>
          </cell>
          <cell r="EQ442">
            <v>17</v>
          </cell>
          <cell r="ER442">
            <v>5</v>
          </cell>
          <cell r="ES442">
            <v>17</v>
          </cell>
          <cell r="ET442" t="str">
            <v>T</v>
          </cell>
          <cell r="EU442" t="str">
            <v>F</v>
          </cell>
          <cell r="EV442" t="str">
            <v>H</v>
          </cell>
          <cell r="EW442" t="str">
            <v>WB</v>
          </cell>
          <cell r="EX442" t="str">
            <v>N</v>
          </cell>
          <cell r="EY442" t="str">
            <v>S</v>
          </cell>
          <cell r="EZ442" t="str">
            <v>O+</v>
          </cell>
          <cell r="FA442" t="str">
            <v>NT</v>
          </cell>
          <cell r="FB442" t="str">
            <v>NR</v>
          </cell>
          <cell r="FC442" t="str">
            <v>NR</v>
          </cell>
          <cell r="FD442" t="str">
            <v>NR</v>
          </cell>
          <cell r="FE442" t="str">
            <v>NR</v>
          </cell>
          <cell r="FF442" t="str">
            <v>NT</v>
          </cell>
          <cell r="FG442" t="str">
            <v>NR</v>
          </cell>
          <cell r="FH442" t="str">
            <v>NR</v>
          </cell>
          <cell r="FI442" t="str">
            <v>NR</v>
          </cell>
          <cell r="FJ442" t="str">
            <v>NR</v>
          </cell>
          <cell r="FK442" t="str">
            <v>NR</v>
          </cell>
          <cell r="FL442" t="str">
            <v>NR</v>
          </cell>
          <cell r="FM442" t="str">
            <v>NT</v>
          </cell>
          <cell r="FN442">
            <v>14.9</v>
          </cell>
          <cell r="FO442" t="str">
            <v>NA</v>
          </cell>
          <cell r="FP442" t="b">
            <v>0</v>
          </cell>
          <cell r="FR442" t="str">
            <v>F</v>
          </cell>
          <cell r="FS442">
            <v>60</v>
          </cell>
          <cell r="FT442" t="str">
            <v>HIGH</v>
          </cell>
          <cell r="FU442">
            <v>0.52425512824749498</v>
          </cell>
          <cell r="FV442">
            <v>24.8154954881681</v>
          </cell>
          <cell r="FW442">
            <v>10.379338644405401</v>
          </cell>
          <cell r="FX442">
            <v>120</v>
          </cell>
          <cell r="FY442">
            <v>62</v>
          </cell>
          <cell r="FZ442">
            <v>21.945889698230999</v>
          </cell>
          <cell r="GA442">
            <v>1</v>
          </cell>
          <cell r="GB442">
            <v>2.62</v>
          </cell>
          <cell r="GC442">
            <v>21.4</v>
          </cell>
          <cell r="GD442">
            <v>3.7</v>
          </cell>
          <cell r="GE442">
            <v>2.74</v>
          </cell>
          <cell r="GF442">
            <v>30.6</v>
          </cell>
          <cell r="GG442">
            <v>3.1</v>
          </cell>
          <cell r="GH442">
            <v>2.84</v>
          </cell>
          <cell r="GI442">
            <v>23.6</v>
          </cell>
          <cell r="GJ442">
            <v>3.1</v>
          </cell>
          <cell r="GK442">
            <v>0.23</v>
          </cell>
          <cell r="GL442">
            <v>15.1</v>
          </cell>
          <cell r="GM442">
            <v>18</v>
          </cell>
          <cell r="GN442" t="str">
            <v>CAUCASIAN</v>
          </cell>
          <cell r="GO442">
            <v>-0.23530899999999999</v>
          </cell>
          <cell r="GP442" t="str">
            <v>NA</v>
          </cell>
          <cell r="GQ442">
            <v>0.13139400000000001</v>
          </cell>
          <cell r="GR442" t="str">
            <v>NA</v>
          </cell>
          <cell r="GS442">
            <v>2</v>
          </cell>
          <cell r="GT442">
            <v>152873911024</v>
          </cell>
          <cell r="GU442" t="str">
            <v>RO014739 0018</v>
          </cell>
          <cell r="GV442" t="str">
            <v>Recall Group T U 092921-Group T-RO014739 0018</v>
          </cell>
          <cell r="GW442">
            <v>353200</v>
          </cell>
          <cell r="GX442">
            <v>22641.03</v>
          </cell>
          <cell r="GY442">
            <v>397</v>
          </cell>
          <cell r="GZ442">
            <v>25.45</v>
          </cell>
          <cell r="HA442">
            <v>23</v>
          </cell>
          <cell r="HB442">
            <v>1.47</v>
          </cell>
          <cell r="HC442">
            <v>3710</v>
          </cell>
          <cell r="HD442">
            <v>237.82</v>
          </cell>
          <cell r="HE442">
            <v>735000</v>
          </cell>
        </row>
        <row r="443">
          <cell r="B443">
            <v>35007713726</v>
          </cell>
          <cell r="C443" t="str">
            <v>W08461400303400</v>
          </cell>
          <cell r="D443" t="str">
            <v>RO014280 0001</v>
          </cell>
          <cell r="E443" t="str">
            <v>RO014280 0001</v>
          </cell>
          <cell r="F443" t="str">
            <v>RO014280</v>
          </cell>
          <cell r="G443" t="str">
            <v>RO014280 0018</v>
          </cell>
          <cell r="H443" t="str">
            <v>RO014280</v>
          </cell>
          <cell r="I443">
            <v>18</v>
          </cell>
          <cell r="J443">
            <v>157074388</v>
          </cell>
          <cell r="K443">
            <v>2</v>
          </cell>
          <cell r="L443">
            <v>130747651303</v>
          </cell>
          <cell r="M443" t="str">
            <v>Recall</v>
          </cell>
          <cell r="N443" t="str">
            <v>Recall D10</v>
          </cell>
          <cell r="O443" t="str">
            <v>Matrix tube</v>
          </cell>
          <cell r="P443" t="str">
            <v>Supernate</v>
          </cell>
          <cell r="Q443">
            <v>5530</v>
          </cell>
          <cell r="R443">
            <v>3</v>
          </cell>
          <cell r="S443">
            <v>15</v>
          </cell>
          <cell r="T443" t="str">
            <v>NA</v>
          </cell>
          <cell r="U443" t="str">
            <v>C</v>
          </cell>
          <cell r="V443" t="b">
            <v>1</v>
          </cell>
          <cell r="W443">
            <v>18</v>
          </cell>
          <cell r="X443" t="b">
            <v>0</v>
          </cell>
          <cell r="Y443" t="b">
            <v>0</v>
          </cell>
          <cell r="Z443" t="b">
            <v>0</v>
          </cell>
          <cell r="AA443" t="b">
            <v>0</v>
          </cell>
          <cell r="AB443" t="b">
            <v>1</v>
          </cell>
          <cell r="AC443">
            <v>149356441518</v>
          </cell>
          <cell r="AD443" t="str">
            <v>ITxM</v>
          </cell>
          <cell r="AE443" t="b">
            <v>1</v>
          </cell>
          <cell r="AF443" t="str">
            <v>CAUCASIAN_OTHER</v>
          </cell>
          <cell r="AG443">
            <v>1</v>
          </cell>
          <cell r="AH443">
            <v>1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1</v>
          </cell>
          <cell r="AO443">
            <v>0</v>
          </cell>
          <cell r="AP443">
            <v>0</v>
          </cell>
          <cell r="AQ443">
            <v>0</v>
          </cell>
          <cell r="AR443" t="str">
            <v>NOTHISPANICLATINO</v>
          </cell>
          <cell r="AS443" t="str">
            <v>Recall Completed</v>
          </cell>
          <cell r="AT443" t="str">
            <v>NULL</v>
          </cell>
          <cell r="AU443" t="str">
            <v>NULL</v>
          </cell>
          <cell r="AV443">
            <v>12</v>
          </cell>
          <cell r="AW443">
            <v>60</v>
          </cell>
          <cell r="AX443">
            <v>10873.7</v>
          </cell>
          <cell r="AY443">
            <v>0.78670593180000004</v>
          </cell>
          <cell r="AZ443">
            <v>321.39999999999998</v>
          </cell>
          <cell r="BA443">
            <v>30.2</v>
          </cell>
          <cell r="BC443" t="str">
            <v>NA</v>
          </cell>
          <cell r="BD443">
            <v>38.200000000000003</v>
          </cell>
          <cell r="BE443" t="str">
            <v>glad10</v>
          </cell>
          <cell r="BF443" t="str">
            <v>CPD;AS1</v>
          </cell>
          <cell r="BG443" t="str">
            <v>Pitt</v>
          </cell>
          <cell r="BH443">
            <v>64</v>
          </cell>
          <cell r="BI443">
            <v>3</v>
          </cell>
          <cell r="BJ443">
            <v>5</v>
          </cell>
          <cell r="BK443">
            <v>11</v>
          </cell>
          <cell r="BL443">
            <v>215</v>
          </cell>
          <cell r="BM443" t="str">
            <v>N</v>
          </cell>
          <cell r="BN443" t="str">
            <v>NA</v>
          </cell>
          <cell r="BO443" t="str">
            <v>N</v>
          </cell>
          <cell r="BP443">
            <v>392</v>
          </cell>
          <cell r="BQ443" t="str">
            <v>E</v>
          </cell>
          <cell r="BR443" t="str">
            <v>N</v>
          </cell>
          <cell r="BT443" t="str">
            <v>NA</v>
          </cell>
          <cell r="BU443" t="str">
            <v>N</v>
          </cell>
          <cell r="BV443" t="str">
            <v>W9999</v>
          </cell>
          <cell r="BW443" t="str">
            <v>N</v>
          </cell>
          <cell r="BX443" t="str">
            <v>NA</v>
          </cell>
          <cell r="BY443">
            <v>7.05</v>
          </cell>
          <cell r="BZ443">
            <v>4.6550000000000002</v>
          </cell>
          <cell r="CA443">
            <v>14.5</v>
          </cell>
          <cell r="CB443">
            <v>42.95</v>
          </cell>
          <cell r="CC443">
            <v>92.3</v>
          </cell>
          <cell r="CD443">
            <v>13.8</v>
          </cell>
          <cell r="CE443">
            <v>174</v>
          </cell>
          <cell r="CF443" t="str">
            <v>N</v>
          </cell>
          <cell r="CG443" t="str">
            <v>N</v>
          </cell>
          <cell r="CS443" t="str">
            <v>N</v>
          </cell>
          <cell r="CY443" t="str">
            <v>N</v>
          </cell>
          <cell r="DW443" t="str">
            <v>Y</v>
          </cell>
          <cell r="DX443" t="str">
            <v>N</v>
          </cell>
          <cell r="DY443" t="str">
            <v>N</v>
          </cell>
          <cell r="DZ443" t="str">
            <v>Y</v>
          </cell>
          <cell r="EA443" t="str">
            <v>Daily</v>
          </cell>
          <cell r="EB443" t="str">
            <v>N</v>
          </cell>
          <cell r="EC443" t="str">
            <v>N</v>
          </cell>
          <cell r="EL443">
            <v>0</v>
          </cell>
          <cell r="EO443">
            <v>0</v>
          </cell>
          <cell r="EQ443">
            <v>32</v>
          </cell>
          <cell r="ER443">
            <v>2</v>
          </cell>
          <cell r="ES443">
            <v>5</v>
          </cell>
          <cell r="ET443" t="str">
            <v>T</v>
          </cell>
          <cell r="EU443" t="str">
            <v>M</v>
          </cell>
          <cell r="EV443" t="str">
            <v>H</v>
          </cell>
          <cell r="EW443" t="str">
            <v>WB</v>
          </cell>
          <cell r="EX443" t="str">
            <v>N</v>
          </cell>
          <cell r="EY443" t="str">
            <v>S</v>
          </cell>
          <cell r="EZ443" t="str">
            <v>B+</v>
          </cell>
          <cell r="FA443" t="str">
            <v>NT</v>
          </cell>
          <cell r="FB443" t="str">
            <v>NR</v>
          </cell>
          <cell r="FC443" t="str">
            <v>NR</v>
          </cell>
          <cell r="FD443" t="str">
            <v>NR</v>
          </cell>
          <cell r="FE443" t="str">
            <v>NR</v>
          </cell>
          <cell r="FF443" t="str">
            <v>NT</v>
          </cell>
          <cell r="FG443" t="str">
            <v>NR</v>
          </cell>
          <cell r="FH443" t="str">
            <v>NR</v>
          </cell>
          <cell r="FI443" t="str">
            <v>NR</v>
          </cell>
          <cell r="FJ443" t="str">
            <v>NR</v>
          </cell>
          <cell r="FK443" t="str">
            <v>NR</v>
          </cell>
          <cell r="FL443" t="str">
            <v>NR</v>
          </cell>
          <cell r="FM443" t="str">
            <v>NT</v>
          </cell>
          <cell r="FN443">
            <v>15.3</v>
          </cell>
          <cell r="FO443" t="str">
            <v>NA</v>
          </cell>
          <cell r="FP443" t="b">
            <v>0</v>
          </cell>
          <cell r="FR443" t="str">
            <v>M</v>
          </cell>
          <cell r="FS443">
            <v>46</v>
          </cell>
          <cell r="FT443" t="str">
            <v>CAUCASIAN</v>
          </cell>
          <cell r="FU443">
            <v>0.68847554455714499</v>
          </cell>
          <cell r="FV443">
            <v>25.978786387665401</v>
          </cell>
          <cell r="FW443">
            <v>37.826452031674698</v>
          </cell>
          <cell r="FX443">
            <v>215</v>
          </cell>
          <cell r="FY443">
            <v>71</v>
          </cell>
          <cell r="FZ443">
            <v>29.983138266217001</v>
          </cell>
          <cell r="GA443">
            <v>1</v>
          </cell>
          <cell r="GB443">
            <v>0.37</v>
          </cell>
          <cell r="GC443">
            <v>18.8</v>
          </cell>
          <cell r="GD443">
            <v>14</v>
          </cell>
          <cell r="GE443">
            <v>0.69</v>
          </cell>
          <cell r="GF443">
            <v>25.3</v>
          </cell>
          <cell r="GG443">
            <v>4.4000000000000004</v>
          </cell>
          <cell r="GH443">
            <v>1.1599999999999999</v>
          </cell>
          <cell r="GI443">
            <v>32.4</v>
          </cell>
          <cell r="GJ443">
            <v>13</v>
          </cell>
          <cell r="GK443">
            <v>0.4</v>
          </cell>
          <cell r="GL443">
            <v>26.4</v>
          </cell>
          <cell r="GM443">
            <v>35.1</v>
          </cell>
          <cell r="GN443" t="str">
            <v>NA</v>
          </cell>
          <cell r="GO443" t="str">
            <v>NA</v>
          </cell>
          <cell r="GP443" t="str">
            <v>NA</v>
          </cell>
          <cell r="GQ443" t="str">
            <v>NA</v>
          </cell>
          <cell r="GR443" t="str">
            <v>NA</v>
          </cell>
          <cell r="GS443">
            <v>2</v>
          </cell>
          <cell r="GT443">
            <v>123411801094</v>
          </cell>
          <cell r="GU443" t="str">
            <v>RO014280 0018</v>
          </cell>
          <cell r="GV443" t="str">
            <v>Recall Group C 091321-Samples-RO014280 0018</v>
          </cell>
          <cell r="GW443">
            <v>191304</v>
          </cell>
          <cell r="GX443">
            <v>12446.58</v>
          </cell>
          <cell r="GY443">
            <v>899</v>
          </cell>
          <cell r="GZ443">
            <v>58.49</v>
          </cell>
          <cell r="HA443">
            <v>7</v>
          </cell>
          <cell r="HB443">
            <v>0.46</v>
          </cell>
          <cell r="HC443">
            <v>550</v>
          </cell>
          <cell r="HD443">
            <v>35.78</v>
          </cell>
          <cell r="HE443">
            <v>179000</v>
          </cell>
        </row>
        <row r="444">
          <cell r="B444">
            <v>35007713759</v>
          </cell>
          <cell r="C444" t="str">
            <v>W08601500252300</v>
          </cell>
          <cell r="D444" t="str">
            <v>RO014728 0001</v>
          </cell>
          <cell r="E444" t="str">
            <v>RO014728 0001</v>
          </cell>
          <cell r="F444" t="str">
            <v>RO014728</v>
          </cell>
          <cell r="G444" t="str">
            <v>RO014728 0018</v>
          </cell>
          <cell r="H444" t="str">
            <v>RO014728</v>
          </cell>
          <cell r="I444">
            <v>18</v>
          </cell>
          <cell r="J444">
            <v>157075328</v>
          </cell>
          <cell r="K444">
            <v>2</v>
          </cell>
          <cell r="L444">
            <v>130196331327</v>
          </cell>
          <cell r="M444" t="str">
            <v>Recall</v>
          </cell>
          <cell r="N444" t="str">
            <v>Recall D10</v>
          </cell>
          <cell r="O444" t="str">
            <v>Matrix tube</v>
          </cell>
          <cell r="P444" t="str">
            <v>Supernate</v>
          </cell>
          <cell r="Q444">
            <v>5533</v>
          </cell>
          <cell r="R444">
            <v>1</v>
          </cell>
          <cell r="S444">
            <v>15</v>
          </cell>
          <cell r="T444" t="str">
            <v>NA</v>
          </cell>
          <cell r="U444" t="str">
            <v>G</v>
          </cell>
          <cell r="V444" t="b">
            <v>1</v>
          </cell>
          <cell r="W444">
            <v>18</v>
          </cell>
          <cell r="X444" t="b">
            <v>0</v>
          </cell>
          <cell r="Y444" t="b">
            <v>0</v>
          </cell>
          <cell r="Z444" t="b">
            <v>0</v>
          </cell>
          <cell r="AA444" t="b">
            <v>0</v>
          </cell>
          <cell r="AB444" t="b">
            <v>1</v>
          </cell>
          <cell r="AC444">
            <v>121552761474</v>
          </cell>
          <cell r="AD444" t="str">
            <v>ITxM</v>
          </cell>
          <cell r="AE444" t="b">
            <v>1</v>
          </cell>
          <cell r="AF444" t="str">
            <v>HIGH</v>
          </cell>
          <cell r="AG444">
            <v>1</v>
          </cell>
          <cell r="AH444">
            <v>1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1</v>
          </cell>
          <cell r="AO444">
            <v>0</v>
          </cell>
          <cell r="AP444">
            <v>0</v>
          </cell>
          <cell r="AQ444">
            <v>0</v>
          </cell>
          <cell r="AR444" t="str">
            <v>NOTHISPANICLATINO</v>
          </cell>
          <cell r="AS444" t="str">
            <v>Recall Completed</v>
          </cell>
          <cell r="AT444" t="str">
            <v>NULL</v>
          </cell>
          <cell r="AU444" t="str">
            <v>NULL</v>
          </cell>
          <cell r="AV444">
            <v>12</v>
          </cell>
          <cell r="AW444">
            <v>60</v>
          </cell>
          <cell r="AX444">
            <v>10956.1</v>
          </cell>
          <cell r="AY444">
            <v>0.28392484340000002</v>
          </cell>
          <cell r="AZ444">
            <v>319.10000000000002</v>
          </cell>
          <cell r="BA444">
            <v>41.6</v>
          </cell>
          <cell r="BC444" t="str">
            <v>NA</v>
          </cell>
          <cell r="BD444">
            <v>20.9</v>
          </cell>
          <cell r="BE444" t="str">
            <v>glad10</v>
          </cell>
          <cell r="BF444" t="str">
            <v>CPD;AS1</v>
          </cell>
          <cell r="BG444" t="str">
            <v>Pitt</v>
          </cell>
          <cell r="BH444">
            <v>57</v>
          </cell>
          <cell r="BI444">
            <v>10</v>
          </cell>
          <cell r="BJ444">
            <v>5</v>
          </cell>
          <cell r="BK444">
            <v>7</v>
          </cell>
          <cell r="BL444">
            <v>165</v>
          </cell>
          <cell r="BM444" t="str">
            <v>N</v>
          </cell>
          <cell r="BN444" t="str">
            <v>NA</v>
          </cell>
          <cell r="BO444" t="str">
            <v>Y</v>
          </cell>
          <cell r="BP444">
            <v>840</v>
          </cell>
          <cell r="BQ444" t="str">
            <v>F</v>
          </cell>
          <cell r="BR444" t="str">
            <v>N</v>
          </cell>
          <cell r="BT444" t="str">
            <v>NA</v>
          </cell>
          <cell r="BU444" t="str">
            <v>N</v>
          </cell>
          <cell r="BV444" t="str">
            <v>W9999</v>
          </cell>
          <cell r="BW444" t="str">
            <v>N</v>
          </cell>
          <cell r="BX444" t="str">
            <v>NA</v>
          </cell>
          <cell r="BY444">
            <v>5.45</v>
          </cell>
          <cell r="BZ444">
            <v>4.7649999999999997</v>
          </cell>
          <cell r="CA444">
            <v>14.9</v>
          </cell>
          <cell r="CB444">
            <v>43.3</v>
          </cell>
          <cell r="CC444">
            <v>90.85</v>
          </cell>
          <cell r="CD444">
            <v>13.35</v>
          </cell>
          <cell r="CE444">
            <v>188</v>
          </cell>
          <cell r="CF444" t="str">
            <v>Y</v>
          </cell>
          <cell r="CG444" t="str">
            <v>Y</v>
          </cell>
          <cell r="CH444" t="str">
            <v>Resting</v>
          </cell>
          <cell r="CI444" t="str">
            <v>Y</v>
          </cell>
          <cell r="CO444" t="str">
            <v>Y</v>
          </cell>
          <cell r="CP444" t="str">
            <v>NotUsually</v>
          </cell>
          <cell r="CQ444" t="str">
            <v>DN</v>
          </cell>
          <cell r="CS444" t="str">
            <v>N</v>
          </cell>
          <cell r="CY444" t="str">
            <v>N</v>
          </cell>
          <cell r="DW444" t="str">
            <v>Y</v>
          </cell>
          <cell r="DX444" t="str">
            <v>N</v>
          </cell>
          <cell r="DZ444" t="str">
            <v>N</v>
          </cell>
          <cell r="EC444" t="str">
            <v>N</v>
          </cell>
          <cell r="EL444">
            <v>0</v>
          </cell>
          <cell r="EO444">
            <v>0</v>
          </cell>
          <cell r="EQ444">
            <v>19</v>
          </cell>
          <cell r="ER444">
            <v>11</v>
          </cell>
          <cell r="ES444">
            <v>9</v>
          </cell>
          <cell r="ET444" t="str">
            <v>T</v>
          </cell>
          <cell r="EU444" t="str">
            <v>M</v>
          </cell>
          <cell r="EV444" t="str">
            <v>H</v>
          </cell>
          <cell r="EW444" t="str">
            <v>WB</v>
          </cell>
          <cell r="EX444" t="str">
            <v>N</v>
          </cell>
          <cell r="EY444" t="str">
            <v>S</v>
          </cell>
          <cell r="EZ444" t="str">
            <v>A+</v>
          </cell>
          <cell r="FA444" t="str">
            <v>NT</v>
          </cell>
          <cell r="FB444" t="str">
            <v>NR</v>
          </cell>
          <cell r="FC444" t="str">
            <v>NR</v>
          </cell>
          <cell r="FD444" t="str">
            <v>NR</v>
          </cell>
          <cell r="FE444" t="str">
            <v>NR</v>
          </cell>
          <cell r="FF444" t="str">
            <v>NT</v>
          </cell>
          <cell r="FG444" t="str">
            <v>NR</v>
          </cell>
          <cell r="FH444" t="str">
            <v>NR</v>
          </cell>
          <cell r="FI444" t="str">
            <v>NR</v>
          </cell>
          <cell r="FJ444" t="str">
            <v>NR</v>
          </cell>
          <cell r="FK444" t="str">
            <v>NR</v>
          </cell>
          <cell r="FL444" t="str">
            <v>NR</v>
          </cell>
          <cell r="FM444" t="str">
            <v>NT</v>
          </cell>
          <cell r="FN444">
            <v>15.7</v>
          </cell>
          <cell r="FO444" t="str">
            <v>NA</v>
          </cell>
          <cell r="FP444" t="b">
            <v>0</v>
          </cell>
          <cell r="FR444" t="str">
            <v>M</v>
          </cell>
          <cell r="FS444">
            <v>54</v>
          </cell>
          <cell r="FT444" t="str">
            <v>HIGH</v>
          </cell>
          <cell r="FU444">
            <v>0.25170203053353402</v>
          </cell>
          <cell r="FV444">
            <v>37.030049932889497</v>
          </cell>
          <cell r="FW444">
            <v>19.908147820362998</v>
          </cell>
          <cell r="FX444">
            <v>165</v>
          </cell>
          <cell r="FY444">
            <v>67</v>
          </cell>
          <cell r="FZ444">
            <v>25.839830697259998</v>
          </cell>
          <cell r="GA444">
            <v>1</v>
          </cell>
          <cell r="GB444">
            <v>0.19</v>
          </cell>
          <cell r="GC444">
            <v>28.9</v>
          </cell>
          <cell r="GD444">
            <v>14.4</v>
          </cell>
          <cell r="GE444">
            <v>0.2</v>
          </cell>
          <cell r="GF444">
            <v>36.1</v>
          </cell>
          <cell r="GG444">
            <v>10.6</v>
          </cell>
          <cell r="GH444">
            <v>0.43</v>
          </cell>
          <cell r="GI444">
            <v>43.7</v>
          </cell>
          <cell r="GJ444">
            <v>14.3</v>
          </cell>
          <cell r="GK444">
            <v>0.5</v>
          </cell>
          <cell r="GL444">
            <v>33.4</v>
          </cell>
          <cell r="GM444">
            <v>42.3</v>
          </cell>
          <cell r="GN444" t="str">
            <v>CAUCASIAN</v>
          </cell>
          <cell r="GO444">
            <v>-0.28387400000000002</v>
          </cell>
          <cell r="GP444" t="str">
            <v>NA</v>
          </cell>
          <cell r="GQ444">
            <v>0.13139400000000001</v>
          </cell>
          <cell r="GR444" t="str">
            <v>NA</v>
          </cell>
          <cell r="GS444">
            <v>2</v>
          </cell>
          <cell r="GT444">
            <v>132207851223</v>
          </cell>
          <cell r="GU444" t="str">
            <v>RO014728 0018</v>
          </cell>
          <cell r="GV444" t="str">
            <v>Recall Set R S-Samples-RO014728 0018</v>
          </cell>
          <cell r="GW444">
            <v>67160</v>
          </cell>
          <cell r="GX444">
            <v>4477.33</v>
          </cell>
          <cell r="GY444">
            <v>460</v>
          </cell>
          <cell r="GZ444">
            <v>30.67</v>
          </cell>
          <cell r="HA444">
            <v>1</v>
          </cell>
          <cell r="HB444">
            <v>7.0000000000000007E-2</v>
          </cell>
          <cell r="HC444">
            <v>21</v>
          </cell>
          <cell r="HD444">
            <v>1.4</v>
          </cell>
          <cell r="HE444">
            <v>434000</v>
          </cell>
        </row>
        <row r="445">
          <cell r="B445">
            <v>35007713809</v>
          </cell>
          <cell r="C445" t="str">
            <v>W08481500018000</v>
          </cell>
          <cell r="D445" t="str">
            <v>RO014668 0001</v>
          </cell>
          <cell r="E445" t="str">
            <v>RO014668 0001</v>
          </cell>
          <cell r="F445" t="str">
            <v>RO014668</v>
          </cell>
          <cell r="G445" t="str">
            <v>RO014668 0018</v>
          </cell>
          <cell r="H445" t="str">
            <v>RO014668</v>
          </cell>
          <cell r="I445">
            <v>18</v>
          </cell>
          <cell r="J445">
            <v>157073395</v>
          </cell>
          <cell r="K445">
            <v>2</v>
          </cell>
          <cell r="L445">
            <v>139001741432</v>
          </cell>
          <cell r="M445" t="str">
            <v>Recall</v>
          </cell>
          <cell r="N445" t="str">
            <v>Recall D10</v>
          </cell>
          <cell r="O445" t="str">
            <v>Matrix tube</v>
          </cell>
          <cell r="P445" t="str">
            <v>Supernate</v>
          </cell>
          <cell r="Q445">
            <v>5532</v>
          </cell>
          <cell r="R445">
            <v>9</v>
          </cell>
          <cell r="S445">
            <v>15</v>
          </cell>
          <cell r="T445" t="str">
            <v>NA</v>
          </cell>
          <cell r="U445" t="str">
            <v>A</v>
          </cell>
          <cell r="V445" t="b">
            <v>1</v>
          </cell>
          <cell r="W445">
            <v>18</v>
          </cell>
          <cell r="X445" t="b">
            <v>0</v>
          </cell>
          <cell r="Y445" t="b">
            <v>0</v>
          </cell>
          <cell r="Z445" t="b">
            <v>0</v>
          </cell>
          <cell r="AA445" t="b">
            <v>0</v>
          </cell>
          <cell r="AB445" t="b">
            <v>1</v>
          </cell>
          <cell r="AC445">
            <v>126549721295</v>
          </cell>
          <cell r="AD445" t="str">
            <v>ITxM</v>
          </cell>
          <cell r="AE445" t="b">
            <v>1</v>
          </cell>
          <cell r="AF445" t="str">
            <v>HIGH</v>
          </cell>
          <cell r="AG445">
            <v>1</v>
          </cell>
          <cell r="AH445">
            <v>1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1</v>
          </cell>
          <cell r="AO445">
            <v>0</v>
          </cell>
          <cell r="AP445">
            <v>0</v>
          </cell>
          <cell r="AQ445">
            <v>0</v>
          </cell>
          <cell r="AR445" t="str">
            <v>NOTHISPANICLATINO</v>
          </cell>
          <cell r="AS445" t="str">
            <v>Recall Completed</v>
          </cell>
          <cell r="AT445" t="str">
            <v>NULL</v>
          </cell>
          <cell r="AU445" t="str">
            <v>NULL</v>
          </cell>
          <cell r="AV445">
            <v>13</v>
          </cell>
          <cell r="AW445">
            <v>60</v>
          </cell>
          <cell r="AX445">
            <v>10581</v>
          </cell>
          <cell r="AY445">
            <v>0.87764807609999995</v>
          </cell>
          <cell r="AZ445">
            <v>319.10000000000002</v>
          </cell>
          <cell r="BA445">
            <v>17.2</v>
          </cell>
          <cell r="BC445" t="str">
            <v>NA</v>
          </cell>
          <cell r="BD445">
            <v>16.899999999999999</v>
          </cell>
          <cell r="BE445" t="str">
            <v>glad13</v>
          </cell>
          <cell r="BF445" t="str">
            <v>CPD;AS1</v>
          </cell>
          <cell r="BG445" t="str">
            <v>Pitt</v>
          </cell>
          <cell r="BH445">
            <v>63</v>
          </cell>
          <cell r="BI445">
            <v>11</v>
          </cell>
          <cell r="BJ445">
            <v>6</v>
          </cell>
          <cell r="BK445">
            <v>1</v>
          </cell>
          <cell r="BL445">
            <v>188</v>
          </cell>
          <cell r="BM445" t="str">
            <v>N</v>
          </cell>
          <cell r="BN445" t="str">
            <v>NA</v>
          </cell>
          <cell r="BO445" t="str">
            <v>Y</v>
          </cell>
          <cell r="BP445">
            <v>840</v>
          </cell>
          <cell r="BQ445">
            <v>9</v>
          </cell>
          <cell r="BR445" t="str">
            <v>N</v>
          </cell>
          <cell r="BT445" t="str">
            <v>NA</v>
          </cell>
          <cell r="BU445" t="str">
            <v>N</v>
          </cell>
          <cell r="BV445" t="str">
            <v>W9999</v>
          </cell>
          <cell r="BW445" t="str">
            <v>N</v>
          </cell>
          <cell r="BX445" t="str">
            <v>NA</v>
          </cell>
          <cell r="BY445">
            <v>6.2</v>
          </cell>
          <cell r="BZ445">
            <v>4.9349999999999996</v>
          </cell>
          <cell r="CA445">
            <v>15.9</v>
          </cell>
          <cell r="CB445">
            <v>47.6</v>
          </cell>
          <cell r="CC445">
            <v>96.45</v>
          </cell>
          <cell r="CD445">
            <v>14.8</v>
          </cell>
          <cell r="CE445">
            <v>243</v>
          </cell>
          <cell r="CF445" t="str">
            <v>N</v>
          </cell>
          <cell r="CG445" t="str">
            <v>N</v>
          </cell>
          <cell r="CS445" t="str">
            <v>N</v>
          </cell>
          <cell r="CY445" t="str">
            <v>N</v>
          </cell>
          <cell r="DW445" t="str">
            <v>Y</v>
          </cell>
          <cell r="DX445" t="str">
            <v>N</v>
          </cell>
          <cell r="DZ445" t="str">
            <v>Y</v>
          </cell>
          <cell r="EA445" t="str">
            <v>Daily</v>
          </cell>
          <cell r="EB445" t="str">
            <v>N</v>
          </cell>
          <cell r="EC445" t="str">
            <v>N</v>
          </cell>
          <cell r="EL445">
            <v>0</v>
          </cell>
          <cell r="EO445">
            <v>0</v>
          </cell>
          <cell r="EQ445">
            <v>40</v>
          </cell>
          <cell r="ER445">
            <v>12</v>
          </cell>
          <cell r="ES445">
            <v>27</v>
          </cell>
          <cell r="ET445" t="str">
            <v>T</v>
          </cell>
          <cell r="EU445" t="str">
            <v>F</v>
          </cell>
          <cell r="EV445" t="str">
            <v>H</v>
          </cell>
          <cell r="EW445" t="str">
            <v>WB</v>
          </cell>
          <cell r="EX445" t="str">
            <v>N</v>
          </cell>
          <cell r="EY445" t="str">
            <v>S</v>
          </cell>
          <cell r="EZ445" t="str">
            <v>A-</v>
          </cell>
          <cell r="FA445" t="str">
            <v>NR</v>
          </cell>
          <cell r="FB445" t="str">
            <v>NR</v>
          </cell>
          <cell r="FC445" t="str">
            <v>NR</v>
          </cell>
          <cell r="FD445" t="str">
            <v>NR</v>
          </cell>
          <cell r="FE445" t="str">
            <v>NR</v>
          </cell>
          <cell r="FF445" t="str">
            <v>NT</v>
          </cell>
          <cell r="FG445" t="str">
            <v>NR</v>
          </cell>
          <cell r="FH445" t="str">
            <v>NR</v>
          </cell>
          <cell r="FI445" t="str">
            <v>NR</v>
          </cell>
          <cell r="FJ445" t="str">
            <v>NR</v>
          </cell>
          <cell r="FK445" t="str">
            <v>NR</v>
          </cell>
          <cell r="FL445" t="str">
            <v>NR</v>
          </cell>
          <cell r="FM445" t="str">
            <v>NT</v>
          </cell>
          <cell r="FN445">
            <v>16.100000000000001</v>
          </cell>
          <cell r="FO445" t="str">
            <v>NA</v>
          </cell>
          <cell r="FP445" t="b">
            <v>0</v>
          </cell>
          <cell r="FR445" t="str">
            <v>M</v>
          </cell>
          <cell r="FS445">
            <v>55</v>
          </cell>
          <cell r="FT445" t="str">
            <v>HIGH</v>
          </cell>
          <cell r="FU445">
            <v>0.76747835682512</v>
          </cell>
          <cell r="FV445">
            <v>13.3764683097783</v>
          </cell>
          <cell r="FW445">
            <v>15.765187309077101</v>
          </cell>
          <cell r="FX445">
            <v>188</v>
          </cell>
          <cell r="FY445">
            <v>73</v>
          </cell>
          <cell r="FZ445">
            <v>24.8009007318446</v>
          </cell>
          <cell r="GA445">
            <v>1</v>
          </cell>
          <cell r="GB445">
            <v>0.36</v>
          </cell>
          <cell r="GC445">
            <v>16.5</v>
          </cell>
          <cell r="GD445">
            <v>16.2</v>
          </cell>
          <cell r="GE445">
            <v>0.46</v>
          </cell>
          <cell r="GF445">
            <v>16.5</v>
          </cell>
          <cell r="GG445">
            <v>21.1</v>
          </cell>
          <cell r="GH445">
            <v>1.0900000000000001</v>
          </cell>
          <cell r="GI445">
            <v>23.8</v>
          </cell>
          <cell r="GJ445">
            <v>41.4</v>
          </cell>
          <cell r="GK445">
            <v>0.96</v>
          </cell>
          <cell r="GL445">
            <v>17.399999999999999</v>
          </cell>
          <cell r="GM445">
            <v>52.1</v>
          </cell>
          <cell r="GN445" t="str">
            <v>CAUCASIAN</v>
          </cell>
          <cell r="GO445">
            <v>-0.101324</v>
          </cell>
          <cell r="GP445" t="str">
            <v>NA</v>
          </cell>
          <cell r="GQ445">
            <v>1.03E-2</v>
          </cell>
          <cell r="GR445" t="str">
            <v>NA</v>
          </cell>
          <cell r="GS445">
            <v>2</v>
          </cell>
          <cell r="GT445">
            <v>123304581435</v>
          </cell>
          <cell r="GU445" t="str">
            <v>RO014668 0018</v>
          </cell>
          <cell r="GV445" t="str">
            <v>Recall Group Q 092821-Samples-RO014668 0018</v>
          </cell>
          <cell r="GW445">
            <v>366960</v>
          </cell>
          <cell r="GX445">
            <v>23447.919999999998</v>
          </cell>
          <cell r="GY445">
            <v>568</v>
          </cell>
          <cell r="GZ445">
            <v>36.29</v>
          </cell>
          <cell r="HA445">
            <v>2</v>
          </cell>
          <cell r="HB445">
            <v>0.13</v>
          </cell>
          <cell r="HC445">
            <v>238</v>
          </cell>
          <cell r="HD445">
            <v>15.21</v>
          </cell>
          <cell r="HE445">
            <v>405000</v>
          </cell>
        </row>
        <row r="446">
          <cell r="B446">
            <v>35007713841</v>
          </cell>
          <cell r="C446" t="str">
            <v>W08591500196100</v>
          </cell>
          <cell r="D446" t="str">
            <v>RO014731 0001</v>
          </cell>
          <cell r="E446" t="str">
            <v>RO014731 0001</v>
          </cell>
          <cell r="F446" t="str">
            <v>RO014731</v>
          </cell>
          <cell r="G446" t="str">
            <v>RO014731 0018</v>
          </cell>
          <cell r="H446" t="str">
            <v>RO014731</v>
          </cell>
          <cell r="I446">
            <v>18</v>
          </cell>
          <cell r="J446">
            <v>189014774</v>
          </cell>
          <cell r="K446">
            <v>2</v>
          </cell>
          <cell r="L446">
            <v>133581201429</v>
          </cell>
          <cell r="M446" t="str">
            <v>Recall</v>
          </cell>
          <cell r="N446" t="str">
            <v>Recall D10</v>
          </cell>
          <cell r="O446" t="str">
            <v>Matrix tube</v>
          </cell>
          <cell r="P446" t="str">
            <v>Supernate</v>
          </cell>
          <cell r="Q446">
            <v>6522</v>
          </cell>
          <cell r="R446">
            <v>5</v>
          </cell>
          <cell r="S446">
            <v>56</v>
          </cell>
          <cell r="T446">
            <v>54</v>
          </cell>
          <cell r="U446" t="str">
            <v>C</v>
          </cell>
          <cell r="V446" t="b">
            <v>1</v>
          </cell>
          <cell r="W446">
            <v>18</v>
          </cell>
          <cell r="X446" t="b">
            <v>0</v>
          </cell>
          <cell r="Y446" t="b">
            <v>0</v>
          </cell>
          <cell r="Z446" t="b">
            <v>0</v>
          </cell>
          <cell r="AA446" t="b">
            <v>0</v>
          </cell>
          <cell r="AB446" t="b">
            <v>1</v>
          </cell>
          <cell r="AC446">
            <v>107166781122</v>
          </cell>
          <cell r="AD446" t="str">
            <v>ITxM</v>
          </cell>
          <cell r="AE446" t="b">
            <v>1</v>
          </cell>
          <cell r="AF446" t="str">
            <v>CAUCASIAN_OTHER</v>
          </cell>
          <cell r="AG446">
            <v>1</v>
          </cell>
          <cell r="AH446">
            <v>1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1</v>
          </cell>
          <cell r="AO446">
            <v>0</v>
          </cell>
          <cell r="AP446">
            <v>0</v>
          </cell>
          <cell r="AQ446">
            <v>0</v>
          </cell>
          <cell r="AR446" t="str">
            <v>NOTHISPANICLATINO</v>
          </cell>
          <cell r="AS446" t="str">
            <v>Recall Completed</v>
          </cell>
          <cell r="AT446" t="str">
            <v>NULL</v>
          </cell>
          <cell r="AU446" t="str">
            <v>NULL</v>
          </cell>
          <cell r="AV446">
            <v>11.2</v>
          </cell>
          <cell r="AW446">
            <v>60.38</v>
          </cell>
          <cell r="AX446">
            <v>9866.4</v>
          </cell>
          <cell r="AY446">
            <v>0.37085803429999997</v>
          </cell>
          <cell r="AZ446">
            <v>252</v>
          </cell>
          <cell r="BA446">
            <v>35.9</v>
          </cell>
          <cell r="BC446">
            <v>403.3</v>
          </cell>
          <cell r="BD446">
            <v>13.7</v>
          </cell>
          <cell r="BE446" t="str">
            <v>bsri16</v>
          </cell>
          <cell r="BF446" t="str">
            <v>CPD;AS1</v>
          </cell>
          <cell r="BG446" t="str">
            <v>BSRI</v>
          </cell>
          <cell r="BH446">
            <v>560</v>
          </cell>
          <cell r="BI446">
            <v>3</v>
          </cell>
          <cell r="BJ446">
            <v>5</v>
          </cell>
          <cell r="BK446">
            <v>7</v>
          </cell>
          <cell r="BL446">
            <v>160</v>
          </cell>
          <cell r="BM446" t="str">
            <v>N</v>
          </cell>
          <cell r="BN446" t="str">
            <v>NA</v>
          </cell>
          <cell r="BO446" t="str">
            <v>Y</v>
          </cell>
          <cell r="BP446">
            <v>840</v>
          </cell>
          <cell r="BQ446" t="str">
            <v>E</v>
          </cell>
          <cell r="BR446" t="str">
            <v>N</v>
          </cell>
          <cell r="BS446" t="str">
            <v>N</v>
          </cell>
          <cell r="BT446">
            <v>0</v>
          </cell>
          <cell r="BU446" t="str">
            <v>N</v>
          </cell>
          <cell r="BV446" t="str">
            <v>W9999</v>
          </cell>
          <cell r="BW446" t="str">
            <v>N</v>
          </cell>
          <cell r="BX446" t="str">
            <v>NA</v>
          </cell>
          <cell r="BY446">
            <v>5.2</v>
          </cell>
          <cell r="BZ446">
            <v>4.4249999999999998</v>
          </cell>
          <cell r="CA446">
            <v>14.55</v>
          </cell>
          <cell r="CB446">
            <v>42.5</v>
          </cell>
          <cell r="CC446">
            <v>96.1</v>
          </cell>
          <cell r="CD446">
            <v>12.7</v>
          </cell>
          <cell r="CE446">
            <v>194</v>
          </cell>
          <cell r="CF446" t="str">
            <v>N</v>
          </cell>
          <cell r="CG446" t="str">
            <v>N</v>
          </cell>
          <cell r="CS446" t="str">
            <v>N</v>
          </cell>
          <cell r="CY446" t="str">
            <v>N</v>
          </cell>
          <cell r="DW446" t="str">
            <v>Y</v>
          </cell>
          <cell r="DX446" t="str">
            <v>N</v>
          </cell>
          <cell r="DY446" t="str">
            <v>N</v>
          </cell>
          <cell r="DZ446" t="str">
            <v>N</v>
          </cell>
          <cell r="EC446" t="str">
            <v>N</v>
          </cell>
          <cell r="EH446" t="str">
            <v>Y</v>
          </cell>
          <cell r="EL446">
            <v>44</v>
          </cell>
          <cell r="EN446" t="str">
            <v>N</v>
          </cell>
          <cell r="EO446">
            <v>0</v>
          </cell>
          <cell r="EQ446">
            <v>141</v>
          </cell>
          <cell r="ER446">
            <v>4</v>
          </cell>
          <cell r="ES446">
            <v>30</v>
          </cell>
          <cell r="ET446" t="str">
            <v>T</v>
          </cell>
          <cell r="EU446" t="str">
            <v>M</v>
          </cell>
          <cell r="EV446" t="str">
            <v>H</v>
          </cell>
          <cell r="EW446" t="str">
            <v>WB</v>
          </cell>
          <cell r="EX446" t="str">
            <v>N</v>
          </cell>
          <cell r="EY446" t="str">
            <v>S</v>
          </cell>
          <cell r="EZ446" t="str">
            <v>O+</v>
          </cell>
          <cell r="FA446" t="str">
            <v>NT</v>
          </cell>
          <cell r="FB446" t="str">
            <v>NR</v>
          </cell>
          <cell r="FC446" t="str">
            <v>NR</v>
          </cell>
          <cell r="FD446" t="str">
            <v>NR</v>
          </cell>
          <cell r="FE446" t="str">
            <v>NR</v>
          </cell>
          <cell r="FF446" t="str">
            <v>NT</v>
          </cell>
          <cell r="FG446" t="str">
            <v>NR</v>
          </cell>
          <cell r="FH446" t="str">
            <v>NR</v>
          </cell>
          <cell r="FI446" t="str">
            <v>NR</v>
          </cell>
          <cell r="FJ446" t="str">
            <v>NR</v>
          </cell>
          <cell r="FK446" t="str">
            <v>NR</v>
          </cell>
          <cell r="FL446" t="str">
            <v>NR</v>
          </cell>
          <cell r="FM446" t="str">
            <v>NT</v>
          </cell>
          <cell r="FN446">
            <v>15</v>
          </cell>
          <cell r="FO446" t="str">
            <v>NA</v>
          </cell>
          <cell r="FP446" t="b">
            <v>0</v>
          </cell>
          <cell r="FR446" t="str">
            <v>F</v>
          </cell>
          <cell r="FS446">
            <v>58</v>
          </cell>
          <cell r="FT446" t="str">
            <v>CAUCASIAN</v>
          </cell>
          <cell r="FU446">
            <v>0.32722220452319301</v>
          </cell>
          <cell r="FV446">
            <v>31.504418160277499</v>
          </cell>
          <cell r="FW446">
            <v>12.4508189000484</v>
          </cell>
          <cell r="FX446">
            <v>160</v>
          </cell>
          <cell r="FY446">
            <v>67</v>
          </cell>
          <cell r="FZ446">
            <v>25.056805524615701</v>
          </cell>
          <cell r="GA446">
            <v>1</v>
          </cell>
          <cell r="GB446">
            <v>0.14000000000000001</v>
          </cell>
          <cell r="GC446">
            <v>16.5</v>
          </cell>
          <cell r="GD446">
            <v>8.4</v>
          </cell>
          <cell r="GE446">
            <v>0.15</v>
          </cell>
          <cell r="GF446">
            <v>15.3</v>
          </cell>
          <cell r="GG446">
            <v>7.7</v>
          </cell>
          <cell r="GH446">
            <v>0.22</v>
          </cell>
          <cell r="GI446">
            <v>14.8</v>
          </cell>
          <cell r="GJ446">
            <v>6.8</v>
          </cell>
          <cell r="GK446">
            <v>0.38</v>
          </cell>
          <cell r="GL446">
            <v>14</v>
          </cell>
          <cell r="GM446">
            <v>21.9</v>
          </cell>
          <cell r="GN446" t="str">
            <v>CAUCASIAN</v>
          </cell>
          <cell r="GO446">
            <v>-0.27276600000000001</v>
          </cell>
          <cell r="GP446" t="str">
            <v>NA</v>
          </cell>
          <cell r="GQ446">
            <v>1.03E-2</v>
          </cell>
          <cell r="GR446" t="str">
            <v>NA</v>
          </cell>
          <cell r="GS446">
            <v>2</v>
          </cell>
          <cell r="GT446">
            <v>136720151110</v>
          </cell>
          <cell r="GU446" t="str">
            <v>RO014731 0018</v>
          </cell>
          <cell r="GV446" t="str">
            <v>Recall set 5 blue-Heather-Samples-RO014731 0018</v>
          </cell>
          <cell r="GW446">
            <v>261000</v>
          </cell>
          <cell r="GX446">
            <v>18602.990000000002</v>
          </cell>
          <cell r="GY446">
            <v>1006</v>
          </cell>
          <cell r="GZ446">
            <v>71.7</v>
          </cell>
          <cell r="HA446">
            <v>0</v>
          </cell>
          <cell r="HB446">
            <v>0</v>
          </cell>
          <cell r="HC446">
            <v>187</v>
          </cell>
          <cell r="HD446">
            <v>13.33</v>
          </cell>
          <cell r="HE446">
            <v>1220000</v>
          </cell>
        </row>
        <row r="447">
          <cell r="B447">
            <v>35007714005</v>
          </cell>
          <cell r="C447" t="str">
            <v>W08431400241300</v>
          </cell>
          <cell r="D447" t="str">
            <v>RO014263 0001</v>
          </cell>
          <cell r="E447" t="str">
            <v>RO014263 0001</v>
          </cell>
          <cell r="F447" t="str">
            <v>RO014263</v>
          </cell>
          <cell r="G447" t="str">
            <v>RO014263 0018</v>
          </cell>
          <cell r="H447" t="str">
            <v>RO014263</v>
          </cell>
          <cell r="I447">
            <v>18</v>
          </cell>
          <cell r="J447">
            <v>155102232</v>
          </cell>
          <cell r="K447">
            <v>2</v>
          </cell>
          <cell r="L447">
            <v>124632411527</v>
          </cell>
          <cell r="M447" t="str">
            <v>Recall</v>
          </cell>
          <cell r="N447" t="str">
            <v>Recall D10</v>
          </cell>
          <cell r="O447" t="str">
            <v>Matrix tube</v>
          </cell>
          <cell r="P447" t="str">
            <v>Supernate</v>
          </cell>
          <cell r="Q447">
            <v>5528</v>
          </cell>
          <cell r="R447">
            <v>7</v>
          </cell>
          <cell r="S447">
            <v>15</v>
          </cell>
          <cell r="T447" t="str">
            <v>NA</v>
          </cell>
          <cell r="U447" t="str">
            <v>E</v>
          </cell>
          <cell r="V447" t="b">
            <v>1</v>
          </cell>
          <cell r="W447">
            <v>18</v>
          </cell>
          <cell r="X447" t="b">
            <v>0</v>
          </cell>
          <cell r="Y447" t="b">
            <v>0</v>
          </cell>
          <cell r="Z447" t="b">
            <v>0</v>
          </cell>
          <cell r="AA447" t="b">
            <v>0</v>
          </cell>
          <cell r="AB447" t="b">
            <v>1</v>
          </cell>
          <cell r="AC447">
            <v>104675761445</v>
          </cell>
          <cell r="AD447" t="str">
            <v>ITxM</v>
          </cell>
          <cell r="AE447" t="b">
            <v>1</v>
          </cell>
          <cell r="AF447" t="str">
            <v>AFRAMRCN</v>
          </cell>
          <cell r="AG447">
            <v>1</v>
          </cell>
          <cell r="AH447">
            <v>1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1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 t="str">
            <v>NOTHISPANICLATINO</v>
          </cell>
          <cell r="AS447" t="str">
            <v>Recall Completed</v>
          </cell>
          <cell r="AT447" t="str">
            <v>NULL</v>
          </cell>
          <cell r="AU447" t="str">
            <v>NULL</v>
          </cell>
          <cell r="AV447">
            <v>11.5</v>
          </cell>
          <cell r="AW447">
            <v>57</v>
          </cell>
          <cell r="AX447">
            <v>10475.799999999999</v>
          </cell>
          <cell r="AY447">
            <v>0.67598253279999998</v>
          </cell>
          <cell r="AZ447">
            <v>333.9</v>
          </cell>
          <cell r="BA447">
            <v>12.3</v>
          </cell>
          <cell r="BC447" t="str">
            <v>NA</v>
          </cell>
          <cell r="BD447">
            <v>38.700000000000003</v>
          </cell>
          <cell r="BE447" t="str">
            <v>glad10</v>
          </cell>
          <cell r="BF447" t="str">
            <v>CPD;AS1</v>
          </cell>
          <cell r="BG447" t="str">
            <v>Pitt</v>
          </cell>
          <cell r="BH447">
            <v>189</v>
          </cell>
          <cell r="BI447">
            <v>2</v>
          </cell>
          <cell r="BJ447">
            <v>5</v>
          </cell>
          <cell r="BK447">
            <v>10</v>
          </cell>
          <cell r="BL447">
            <v>208</v>
          </cell>
          <cell r="BM447" t="str">
            <v>N</v>
          </cell>
          <cell r="BN447" t="str">
            <v>NA</v>
          </cell>
          <cell r="BO447" t="str">
            <v>Y</v>
          </cell>
          <cell r="BP447">
            <v>840</v>
          </cell>
          <cell r="BQ447" t="str">
            <v>D</v>
          </cell>
          <cell r="BR447" t="str">
            <v>N</v>
          </cell>
          <cell r="BT447" t="str">
            <v>NA</v>
          </cell>
          <cell r="BU447" t="str">
            <v>N</v>
          </cell>
          <cell r="BV447" t="str">
            <v>9B999</v>
          </cell>
          <cell r="BW447" t="str">
            <v>N</v>
          </cell>
          <cell r="BX447" t="str">
            <v>NA</v>
          </cell>
          <cell r="BY447">
            <v>5.7</v>
          </cell>
          <cell r="BZ447">
            <v>4.95</v>
          </cell>
          <cell r="CA447">
            <v>13.8</v>
          </cell>
          <cell r="CB447">
            <v>41.95</v>
          </cell>
          <cell r="CC447">
            <v>84.75</v>
          </cell>
          <cell r="CD447">
            <v>15.4</v>
          </cell>
          <cell r="CE447">
            <v>127</v>
          </cell>
          <cell r="CF447" t="str">
            <v>N</v>
          </cell>
          <cell r="CG447" t="str">
            <v>N</v>
          </cell>
          <cell r="CS447" t="str">
            <v>N</v>
          </cell>
          <cell r="CY447" t="str">
            <v>N</v>
          </cell>
          <cell r="DW447" t="str">
            <v>Y</v>
          </cell>
          <cell r="DX447" t="str">
            <v>N</v>
          </cell>
          <cell r="DZ447" t="str">
            <v>N</v>
          </cell>
          <cell r="EC447" t="str">
            <v>N</v>
          </cell>
          <cell r="EL447">
            <v>0</v>
          </cell>
          <cell r="EO447">
            <v>0</v>
          </cell>
          <cell r="EQ447">
            <v>98</v>
          </cell>
          <cell r="ER447">
            <v>8</v>
          </cell>
          <cell r="ES447">
            <v>22</v>
          </cell>
          <cell r="ET447" t="str">
            <v>T</v>
          </cell>
          <cell r="EU447" t="str">
            <v>F</v>
          </cell>
          <cell r="EV447" t="str">
            <v>H</v>
          </cell>
          <cell r="EW447" t="str">
            <v>WB</v>
          </cell>
          <cell r="EX447" t="str">
            <v>N</v>
          </cell>
          <cell r="EY447" t="str">
            <v>S</v>
          </cell>
          <cell r="EZ447" t="str">
            <v>B+</v>
          </cell>
          <cell r="FA447" t="str">
            <v>NT</v>
          </cell>
          <cell r="FB447" t="str">
            <v>NR</v>
          </cell>
          <cell r="FC447" t="str">
            <v>NR</v>
          </cell>
          <cell r="FD447" t="str">
            <v>NR</v>
          </cell>
          <cell r="FE447" t="str">
            <v>NR</v>
          </cell>
          <cell r="FF447" t="str">
            <v>NT</v>
          </cell>
          <cell r="FG447" t="str">
            <v>NR</v>
          </cell>
          <cell r="FH447" t="str">
            <v>NR</v>
          </cell>
          <cell r="FI447" t="str">
            <v>NR</v>
          </cell>
          <cell r="FJ447" t="str">
            <v>NR</v>
          </cell>
          <cell r="FK447" t="str">
            <v>NR</v>
          </cell>
          <cell r="FL447" t="str">
            <v>NR</v>
          </cell>
          <cell r="FM447" t="str">
            <v>NT</v>
          </cell>
          <cell r="FN447">
            <v>15.3</v>
          </cell>
          <cell r="FO447" t="str">
            <v>NA</v>
          </cell>
          <cell r="FP447" t="b">
            <v>0</v>
          </cell>
          <cell r="FR447" t="str">
            <v>M</v>
          </cell>
          <cell r="FS447">
            <v>52</v>
          </cell>
          <cell r="FT447" t="str">
            <v>AFRAMRCN</v>
          </cell>
          <cell r="FU447">
            <v>0.59228845800667895</v>
          </cell>
          <cell r="FV447">
            <v>8.6263638034977408</v>
          </cell>
          <cell r="FW447">
            <v>38.344322095585497</v>
          </cell>
          <cell r="FX447">
            <v>208</v>
          </cell>
          <cell r="FY447">
            <v>70</v>
          </cell>
          <cell r="FZ447">
            <v>29.8416326530612</v>
          </cell>
          <cell r="GA447">
            <v>1</v>
          </cell>
          <cell r="GB447">
            <v>0.63</v>
          </cell>
          <cell r="GC447">
            <v>7.5</v>
          </cell>
          <cell r="GD447">
            <v>16.2</v>
          </cell>
          <cell r="GE447">
            <v>1.19</v>
          </cell>
          <cell r="GF447">
            <v>7</v>
          </cell>
          <cell r="GG447">
            <v>27.5</v>
          </cell>
          <cell r="GH447">
            <v>2.0499999999999998</v>
          </cell>
          <cell r="GI447">
            <v>9</v>
          </cell>
          <cell r="GJ447">
            <v>30.3</v>
          </cell>
          <cell r="GK447">
            <v>0.56000000000000005</v>
          </cell>
          <cell r="GL447">
            <v>8</v>
          </cell>
          <cell r="GM447">
            <v>49.6</v>
          </cell>
          <cell r="GN447" t="str">
            <v>NA</v>
          </cell>
          <cell r="GO447" t="str">
            <v>NA</v>
          </cell>
          <cell r="GP447" t="str">
            <v>NA</v>
          </cell>
          <cell r="GQ447" t="str">
            <v>NA</v>
          </cell>
          <cell r="GR447" t="str">
            <v>NA</v>
          </cell>
          <cell r="GS447">
            <v>2</v>
          </cell>
          <cell r="GT447">
            <v>127134121167</v>
          </cell>
          <cell r="GU447" t="str">
            <v>RO014263 0018</v>
          </cell>
          <cell r="GV447" t="str">
            <v>Recall Set B-Samples-RO014263 0018</v>
          </cell>
          <cell r="GW447">
            <v>154048</v>
          </cell>
          <cell r="GX447">
            <v>11723.59</v>
          </cell>
          <cell r="GY447">
            <v>393</v>
          </cell>
          <cell r="GZ447">
            <v>29.91</v>
          </cell>
          <cell r="HA447">
            <v>109</v>
          </cell>
          <cell r="HB447">
            <v>8.3000000000000007</v>
          </cell>
          <cell r="HC447">
            <v>1589</v>
          </cell>
          <cell r="HD447">
            <v>120.93</v>
          </cell>
          <cell r="HE447">
            <v>300000</v>
          </cell>
        </row>
        <row r="448">
          <cell r="B448">
            <v>35007714021</v>
          </cell>
          <cell r="C448" t="str">
            <v>W08731500026100</v>
          </cell>
          <cell r="D448" t="str">
            <v>RO014292 0001</v>
          </cell>
          <cell r="E448" t="str">
            <v>RO014292 0001</v>
          </cell>
          <cell r="F448" t="str">
            <v>RO014292</v>
          </cell>
          <cell r="G448" t="str">
            <v>RO014292 0018</v>
          </cell>
          <cell r="H448" t="str">
            <v>RO014292</v>
          </cell>
          <cell r="I448">
            <v>18</v>
          </cell>
          <cell r="J448">
            <v>157074290</v>
          </cell>
          <cell r="K448">
            <v>2</v>
          </cell>
          <cell r="L448">
            <v>104820571414</v>
          </cell>
          <cell r="M448" t="str">
            <v>Recall</v>
          </cell>
          <cell r="N448" t="str">
            <v>Recall D10</v>
          </cell>
          <cell r="O448" t="str">
            <v>Matrix tube</v>
          </cell>
          <cell r="P448" t="str">
            <v>Supernate</v>
          </cell>
          <cell r="Q448">
            <v>5530</v>
          </cell>
          <cell r="R448">
            <v>3</v>
          </cell>
          <cell r="S448">
            <v>15</v>
          </cell>
          <cell r="T448" t="str">
            <v>NA</v>
          </cell>
          <cell r="U448" t="str">
            <v>G</v>
          </cell>
          <cell r="V448" t="b">
            <v>1</v>
          </cell>
          <cell r="W448">
            <v>18</v>
          </cell>
          <cell r="X448" t="b">
            <v>0</v>
          </cell>
          <cell r="Y448" t="b">
            <v>0</v>
          </cell>
          <cell r="Z448" t="b">
            <v>0</v>
          </cell>
          <cell r="AA448" t="b">
            <v>0</v>
          </cell>
          <cell r="AB448" t="b">
            <v>1</v>
          </cell>
          <cell r="AC448">
            <v>150339731458</v>
          </cell>
          <cell r="AD448" t="str">
            <v>ITxM</v>
          </cell>
          <cell r="AE448" t="b">
            <v>1</v>
          </cell>
          <cell r="AF448" t="str">
            <v>AFRAMRCN</v>
          </cell>
          <cell r="AG448">
            <v>1</v>
          </cell>
          <cell r="AH448">
            <v>1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1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 t="str">
            <v>NOTHISPANICLATINO</v>
          </cell>
          <cell r="AS448" t="str">
            <v>Recall Completed</v>
          </cell>
          <cell r="AT448" t="str">
            <v>NULL</v>
          </cell>
          <cell r="AU448" t="str">
            <v>NULL</v>
          </cell>
          <cell r="AV448">
            <v>12.5</v>
          </cell>
          <cell r="AW448">
            <v>51</v>
          </cell>
          <cell r="AX448">
            <v>9313.7999999999993</v>
          </cell>
          <cell r="AY448">
            <v>0.22261787820000001</v>
          </cell>
          <cell r="AZ448">
            <v>323.7</v>
          </cell>
          <cell r="BA448">
            <v>4.9000000000000004</v>
          </cell>
          <cell r="BC448" t="str">
            <v>NA</v>
          </cell>
          <cell r="BD448">
            <v>28.9</v>
          </cell>
          <cell r="BE448" t="str">
            <v>glad10</v>
          </cell>
          <cell r="BF448" t="str">
            <v>CPD;AS1</v>
          </cell>
          <cell r="BG448" t="str">
            <v>Pitt</v>
          </cell>
          <cell r="BH448">
            <v>84</v>
          </cell>
          <cell r="BI448">
            <v>9</v>
          </cell>
          <cell r="BJ448">
            <v>5</v>
          </cell>
          <cell r="BK448">
            <v>0</v>
          </cell>
          <cell r="BL448">
            <v>136</v>
          </cell>
          <cell r="BM448" t="str">
            <v>N</v>
          </cell>
          <cell r="BN448" t="str">
            <v>NA</v>
          </cell>
          <cell r="BO448" t="str">
            <v>Y</v>
          </cell>
          <cell r="BP448">
            <v>840</v>
          </cell>
          <cell r="BQ448" t="str">
            <v>D</v>
          </cell>
          <cell r="BR448" t="str">
            <v>N</v>
          </cell>
          <cell r="BS448" t="str">
            <v>N</v>
          </cell>
          <cell r="BT448">
            <v>0</v>
          </cell>
          <cell r="BU448" t="str">
            <v>N</v>
          </cell>
          <cell r="BV448" t="str">
            <v>9B999</v>
          </cell>
          <cell r="BW448" t="str">
            <v>N</v>
          </cell>
          <cell r="BX448" t="str">
            <v>NA</v>
          </cell>
          <cell r="BY448">
            <v>6.35</v>
          </cell>
          <cell r="BZ448">
            <v>4.93</v>
          </cell>
          <cell r="CA448">
            <v>12.6</v>
          </cell>
          <cell r="CB448">
            <v>38.5</v>
          </cell>
          <cell r="CC448">
            <v>78.099999999999994</v>
          </cell>
          <cell r="CD448">
            <v>19.100000000000001</v>
          </cell>
          <cell r="CE448">
            <v>220.5</v>
          </cell>
          <cell r="CF448" t="str">
            <v>N</v>
          </cell>
          <cell r="CG448" t="str">
            <v>N</v>
          </cell>
          <cell r="CS448" t="str">
            <v>N</v>
          </cell>
          <cell r="CY448" t="str">
            <v>N</v>
          </cell>
          <cell r="DW448" t="str">
            <v>Y</v>
          </cell>
          <cell r="DX448" t="str">
            <v>N</v>
          </cell>
          <cell r="DY448" t="str">
            <v>N</v>
          </cell>
          <cell r="DZ448" t="str">
            <v>Y</v>
          </cell>
          <cell r="EA448" t="str">
            <v>Daily</v>
          </cell>
          <cell r="EB448" t="str">
            <v>N</v>
          </cell>
          <cell r="EC448" t="str">
            <v>N</v>
          </cell>
          <cell r="EH448" t="str">
            <v>Y</v>
          </cell>
          <cell r="EL448">
            <v>37</v>
          </cell>
          <cell r="EN448" t="str">
            <v>N</v>
          </cell>
          <cell r="EO448">
            <v>0</v>
          </cell>
          <cell r="EQ448">
            <v>6.5</v>
          </cell>
          <cell r="ER448">
            <v>9</v>
          </cell>
          <cell r="ES448">
            <v>30</v>
          </cell>
          <cell r="ET448" t="str">
            <v>T</v>
          </cell>
          <cell r="EU448" t="str">
            <v>M</v>
          </cell>
          <cell r="EV448" t="str">
            <v>H</v>
          </cell>
          <cell r="EW448" t="str">
            <v>WB</v>
          </cell>
          <cell r="EX448" t="str">
            <v>N</v>
          </cell>
          <cell r="EY448" t="str">
            <v>S</v>
          </cell>
          <cell r="EZ448" t="str">
            <v>A-</v>
          </cell>
          <cell r="FA448" t="str">
            <v>NT</v>
          </cell>
          <cell r="FB448" t="str">
            <v>NR</v>
          </cell>
          <cell r="FC448" t="str">
            <v>NR</v>
          </cell>
          <cell r="FD448" t="str">
            <v>NR</v>
          </cell>
          <cell r="FE448" t="str">
            <v>NR</v>
          </cell>
          <cell r="FF448" t="str">
            <v>NT</v>
          </cell>
          <cell r="FG448" t="str">
            <v>NR</v>
          </cell>
          <cell r="FH448" t="str">
            <v>NR</v>
          </cell>
          <cell r="FI448" t="str">
            <v>NR</v>
          </cell>
          <cell r="FJ448" t="str">
            <v>NR</v>
          </cell>
          <cell r="FK448" t="str">
            <v>NR</v>
          </cell>
          <cell r="FL448" t="str">
            <v>NR</v>
          </cell>
          <cell r="FM448" t="str">
            <v>NT</v>
          </cell>
          <cell r="FN448">
            <v>13</v>
          </cell>
          <cell r="FO448" t="str">
            <v>NA</v>
          </cell>
          <cell r="FP448" t="b">
            <v>1</v>
          </cell>
          <cell r="FQ448" t="str">
            <v>2013-06-14;2014-06-13</v>
          </cell>
          <cell r="FR448" t="str">
            <v>F</v>
          </cell>
          <cell r="FS448">
            <v>54</v>
          </cell>
          <cell r="FT448" t="str">
            <v>AFRAMRCN</v>
          </cell>
          <cell r="FU448">
            <v>0.19844374528310699</v>
          </cell>
          <cell r="FV448">
            <v>1.4527365899312099</v>
          </cell>
          <cell r="FW448">
            <v>28.1940688429349</v>
          </cell>
          <cell r="FX448">
            <v>136</v>
          </cell>
          <cell r="FY448">
            <v>60</v>
          </cell>
          <cell r="FZ448">
            <v>26.557777777777801</v>
          </cell>
          <cell r="GA448">
            <v>1</v>
          </cell>
          <cell r="GB448">
            <v>0.13</v>
          </cell>
          <cell r="GC448">
            <v>2.1</v>
          </cell>
          <cell r="GD448">
            <v>12.1</v>
          </cell>
          <cell r="GE448">
            <v>0.28000000000000003</v>
          </cell>
          <cell r="GF448">
            <v>2.2999999999999998</v>
          </cell>
          <cell r="GG448">
            <v>21.8</v>
          </cell>
          <cell r="GH448">
            <v>0.61</v>
          </cell>
          <cell r="GI448">
            <v>2.9</v>
          </cell>
          <cell r="GJ448">
            <v>39.4</v>
          </cell>
          <cell r="GK448">
            <v>0.42</v>
          </cell>
          <cell r="GL448">
            <v>2.8</v>
          </cell>
          <cell r="GM448">
            <v>48.6</v>
          </cell>
          <cell r="GN448" t="str">
            <v>AFRAMRCN</v>
          </cell>
          <cell r="GO448" t="str">
            <v>NA</v>
          </cell>
          <cell r="GP448">
            <v>0.44703100000000001</v>
          </cell>
          <cell r="GQ448">
            <v>0.27406000000000003</v>
          </cell>
          <cell r="GR448">
            <v>7.0846999999999993E-2</v>
          </cell>
          <cell r="GS448">
            <v>2</v>
          </cell>
          <cell r="GT448">
            <v>131010931008</v>
          </cell>
          <cell r="GU448" t="str">
            <v>RO014292 0018</v>
          </cell>
          <cell r="GV448" t="str">
            <v>Recall Group D 091421-Samples-RO014292 0018</v>
          </cell>
          <cell r="GW448">
            <v>108760</v>
          </cell>
          <cell r="GX448">
            <v>6874.84</v>
          </cell>
          <cell r="GY448">
            <v>858</v>
          </cell>
          <cell r="GZ448">
            <v>54.24</v>
          </cell>
          <cell r="HA448">
            <v>0</v>
          </cell>
          <cell r="HB448">
            <v>0</v>
          </cell>
          <cell r="HC448">
            <v>76</v>
          </cell>
          <cell r="HD448">
            <v>4.8</v>
          </cell>
          <cell r="HE448">
            <v>174000</v>
          </cell>
        </row>
        <row r="449">
          <cell r="B449">
            <v>35007714393</v>
          </cell>
          <cell r="C449" t="str">
            <v>W08481400088400</v>
          </cell>
          <cell r="D449" t="str">
            <v>RO014268 0001</v>
          </cell>
          <cell r="E449" t="str">
            <v>RO014268 0001</v>
          </cell>
          <cell r="F449" t="str">
            <v>RO014268</v>
          </cell>
          <cell r="G449" t="str">
            <v>RO014268 0019</v>
          </cell>
          <cell r="H449" t="str">
            <v>RO014268</v>
          </cell>
          <cell r="I449">
            <v>19</v>
          </cell>
          <cell r="J449">
            <v>155105482</v>
          </cell>
          <cell r="K449">
            <v>2</v>
          </cell>
          <cell r="L449">
            <v>105289521144</v>
          </cell>
          <cell r="M449" t="str">
            <v>Recall</v>
          </cell>
          <cell r="N449" t="str">
            <v>Recall D10</v>
          </cell>
          <cell r="O449" t="str">
            <v>Matrix tube</v>
          </cell>
          <cell r="P449" t="str">
            <v>Supernate</v>
          </cell>
          <cell r="Q449">
            <v>5529</v>
          </cell>
          <cell r="R449">
            <v>2</v>
          </cell>
          <cell r="S449">
            <v>15</v>
          </cell>
          <cell r="T449" t="str">
            <v>NA</v>
          </cell>
          <cell r="U449" t="str">
            <v>B</v>
          </cell>
          <cell r="V449" t="b">
            <v>1</v>
          </cell>
          <cell r="W449">
            <v>19</v>
          </cell>
          <cell r="X449" t="b">
            <v>0</v>
          </cell>
          <cell r="Y449" t="b">
            <v>0</v>
          </cell>
          <cell r="Z449" t="b">
            <v>0</v>
          </cell>
          <cell r="AA449" t="b">
            <v>0</v>
          </cell>
          <cell r="AB449" t="str">
            <v>NA</v>
          </cell>
          <cell r="AC449">
            <v>143202441228</v>
          </cell>
          <cell r="AD449" t="str">
            <v>ITxM</v>
          </cell>
          <cell r="AE449" t="b">
            <v>1</v>
          </cell>
          <cell r="AF449" t="str">
            <v>HIGH</v>
          </cell>
          <cell r="AG449">
            <v>1</v>
          </cell>
          <cell r="AH449">
            <v>1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1</v>
          </cell>
          <cell r="AO449">
            <v>0</v>
          </cell>
          <cell r="AP449">
            <v>0</v>
          </cell>
          <cell r="AQ449">
            <v>0</v>
          </cell>
          <cell r="AR449" t="str">
            <v>NOTHISPANICLATINO</v>
          </cell>
          <cell r="AS449" t="str">
            <v>Recall Completed</v>
          </cell>
          <cell r="AT449" t="str">
            <v>NULL</v>
          </cell>
          <cell r="AU449" t="str">
            <v>NULL</v>
          </cell>
          <cell r="AV449">
            <v>11</v>
          </cell>
          <cell r="AW449">
            <v>60</v>
          </cell>
          <cell r="AX449">
            <v>11161.9</v>
          </cell>
          <cell r="AY449">
            <v>0.76639344259999997</v>
          </cell>
          <cell r="AZ449">
            <v>339.7</v>
          </cell>
          <cell r="BA449">
            <v>18.899999999999999</v>
          </cell>
          <cell r="BC449" t="str">
            <v>NA</v>
          </cell>
          <cell r="BD449">
            <v>20.100000000000001</v>
          </cell>
          <cell r="BE449" t="str">
            <v>glad10</v>
          </cell>
          <cell r="BF449" t="str">
            <v>CPD;AS1</v>
          </cell>
          <cell r="BG449" t="str">
            <v>Pitt</v>
          </cell>
          <cell r="BH449">
            <v>56</v>
          </cell>
          <cell r="BI449">
            <v>13</v>
          </cell>
          <cell r="BJ449">
            <v>6</v>
          </cell>
          <cell r="BK449">
            <v>3</v>
          </cell>
          <cell r="BL449">
            <v>190</v>
          </cell>
          <cell r="BM449" t="str">
            <v>N</v>
          </cell>
          <cell r="BN449" t="str">
            <v>NA</v>
          </cell>
          <cell r="BO449" t="str">
            <v>Y</v>
          </cell>
          <cell r="BP449">
            <v>840</v>
          </cell>
          <cell r="BQ449">
            <v>9</v>
          </cell>
          <cell r="BR449">
            <v>9</v>
          </cell>
          <cell r="BT449" t="str">
            <v>NA</v>
          </cell>
          <cell r="BU449" t="str">
            <v>N</v>
          </cell>
          <cell r="BV449">
            <v>99999</v>
          </cell>
          <cell r="BW449" t="str">
            <v>N</v>
          </cell>
          <cell r="BX449" t="str">
            <v>NA</v>
          </cell>
          <cell r="BY449">
            <v>4.7</v>
          </cell>
          <cell r="BZ449">
            <v>4.24</v>
          </cell>
          <cell r="CA449">
            <v>14.4</v>
          </cell>
          <cell r="CB449">
            <v>42.2</v>
          </cell>
          <cell r="CC449">
            <v>99.7</v>
          </cell>
          <cell r="CD449">
            <v>13</v>
          </cell>
          <cell r="CE449">
            <v>140.5</v>
          </cell>
          <cell r="CF449" t="str">
            <v>N</v>
          </cell>
          <cell r="CG449" t="str">
            <v>N</v>
          </cell>
          <cell r="CS449" t="str">
            <v>N</v>
          </cell>
          <cell r="CY449" t="str">
            <v>N</v>
          </cell>
          <cell r="DW449" t="str">
            <v>Y</v>
          </cell>
          <cell r="DX449" t="str">
            <v>N</v>
          </cell>
          <cell r="DY449" t="str">
            <v>N</v>
          </cell>
          <cell r="DZ449" t="str">
            <v>Y</v>
          </cell>
          <cell r="EA449" t="str">
            <v>Daily</v>
          </cell>
          <cell r="EB449" t="str">
            <v>N</v>
          </cell>
          <cell r="EC449" t="str">
            <v>N</v>
          </cell>
          <cell r="EL449">
            <v>0</v>
          </cell>
          <cell r="EO449">
            <v>0</v>
          </cell>
          <cell r="EQ449">
            <v>102</v>
          </cell>
          <cell r="ER449">
            <v>2</v>
          </cell>
          <cell r="ES449">
            <v>22</v>
          </cell>
          <cell r="ET449" t="str">
            <v>T</v>
          </cell>
          <cell r="EU449" t="str">
            <v>F</v>
          </cell>
          <cell r="EV449" t="str">
            <v>H</v>
          </cell>
          <cell r="EW449" t="str">
            <v>WB</v>
          </cell>
          <cell r="EX449" t="str">
            <v>N</v>
          </cell>
          <cell r="EY449" t="str">
            <v>S</v>
          </cell>
          <cell r="EZ449" t="str">
            <v>O+</v>
          </cell>
          <cell r="FA449" t="str">
            <v>NT</v>
          </cell>
          <cell r="FB449" t="str">
            <v>NR</v>
          </cell>
          <cell r="FC449" t="str">
            <v>NR</v>
          </cell>
          <cell r="FD449" t="str">
            <v>NR</v>
          </cell>
          <cell r="FE449" t="str">
            <v>NR</v>
          </cell>
          <cell r="FF449" t="str">
            <v>NT</v>
          </cell>
          <cell r="FG449" t="str">
            <v>NR</v>
          </cell>
          <cell r="FH449" t="str">
            <v>NR</v>
          </cell>
          <cell r="FI449" t="str">
            <v>NR</v>
          </cell>
          <cell r="FJ449" t="str">
            <v>NR</v>
          </cell>
          <cell r="FK449" t="str">
            <v>NR</v>
          </cell>
          <cell r="FL449" t="str">
            <v>NR</v>
          </cell>
          <cell r="FM449" t="str">
            <v>NT</v>
          </cell>
          <cell r="FN449">
            <v>16.7</v>
          </cell>
          <cell r="FO449" t="str">
            <v>NA</v>
          </cell>
          <cell r="FP449" t="b">
            <v>0</v>
          </cell>
          <cell r="FR449" t="str">
            <v>M</v>
          </cell>
          <cell r="FS449">
            <v>79</v>
          </cell>
          <cell r="FT449" t="str">
            <v>HIGH</v>
          </cell>
          <cell r="FU449">
            <v>0.67082977885286199</v>
          </cell>
          <cell r="FV449">
            <v>15.0244637507327</v>
          </cell>
          <cell r="FW449">
            <v>19.079555718105901</v>
          </cell>
          <cell r="FX449">
            <v>190</v>
          </cell>
          <cell r="FY449">
            <v>75</v>
          </cell>
          <cell r="FZ449">
            <v>23.7457777777778</v>
          </cell>
          <cell r="GA449">
            <v>1</v>
          </cell>
          <cell r="GB449">
            <v>1.01</v>
          </cell>
          <cell r="GC449">
            <v>16.600000000000001</v>
          </cell>
          <cell r="GD449">
            <v>2.1</v>
          </cell>
          <cell r="GE449">
            <v>2.2799999999999998</v>
          </cell>
          <cell r="GF449">
            <v>16.8</v>
          </cell>
          <cell r="GG449">
            <v>2.2999999999999998</v>
          </cell>
          <cell r="GH449">
            <v>2.94</v>
          </cell>
          <cell r="GI449">
            <v>22.9</v>
          </cell>
          <cell r="GJ449">
            <v>5.5</v>
          </cell>
          <cell r="GK449">
            <v>2.13</v>
          </cell>
          <cell r="GL449">
            <v>19.5</v>
          </cell>
          <cell r="GM449">
            <v>15.7</v>
          </cell>
          <cell r="GN449" t="str">
            <v>CAUCASIAN</v>
          </cell>
          <cell r="GO449">
            <v>-2.8954000000000001E-2</v>
          </cell>
          <cell r="GP449" t="str">
            <v>NA</v>
          </cell>
          <cell r="GQ449">
            <v>-5.5397000000000002E-2</v>
          </cell>
          <cell r="GR449" t="str">
            <v>NA</v>
          </cell>
          <cell r="GS449">
            <v>2</v>
          </cell>
          <cell r="GT449">
            <v>129556971426</v>
          </cell>
          <cell r="GU449" t="str">
            <v>RO014268 0019</v>
          </cell>
          <cell r="GV449" t="str">
            <v>NA</v>
          </cell>
          <cell r="GW449" t="str">
            <v>NA</v>
          </cell>
          <cell r="GX449" t="str">
            <v>NA</v>
          </cell>
          <cell r="GY449" t="str">
            <v>NA</v>
          </cell>
          <cell r="GZ449" t="str">
            <v>NA</v>
          </cell>
          <cell r="HA449" t="str">
            <v>NA</v>
          </cell>
          <cell r="HB449" t="str">
            <v>NA</v>
          </cell>
          <cell r="HC449" t="str">
            <v>NA</v>
          </cell>
          <cell r="HD449" t="str">
            <v>NA</v>
          </cell>
          <cell r="HE449">
            <v>152000</v>
          </cell>
        </row>
        <row r="450">
          <cell r="B450">
            <v>35007714393</v>
          </cell>
          <cell r="C450" t="str">
            <v>W08481400088400</v>
          </cell>
          <cell r="D450" t="str">
            <v>RO014268 0001</v>
          </cell>
          <cell r="E450" t="str">
            <v>RO014268 0001</v>
          </cell>
          <cell r="F450" t="str">
            <v>RO014268</v>
          </cell>
          <cell r="G450" t="str">
            <v>RO014268 0018</v>
          </cell>
          <cell r="H450" t="str">
            <v>RO014268</v>
          </cell>
          <cell r="I450">
            <v>18</v>
          </cell>
          <cell r="J450">
            <v>155105560</v>
          </cell>
          <cell r="K450">
            <v>2</v>
          </cell>
          <cell r="L450">
            <v>105289521144</v>
          </cell>
          <cell r="M450" t="str">
            <v>Recall</v>
          </cell>
          <cell r="N450" t="str">
            <v>Recall D10</v>
          </cell>
          <cell r="O450" t="str">
            <v>Matrix tube</v>
          </cell>
          <cell r="P450" t="str">
            <v>Supernate</v>
          </cell>
          <cell r="Q450">
            <v>5529</v>
          </cell>
          <cell r="R450">
            <v>1</v>
          </cell>
          <cell r="S450">
            <v>15</v>
          </cell>
          <cell r="T450" t="str">
            <v>NA</v>
          </cell>
          <cell r="U450" t="str">
            <v>B</v>
          </cell>
          <cell r="V450" t="b">
            <v>1</v>
          </cell>
          <cell r="W450">
            <v>18</v>
          </cell>
          <cell r="X450" t="b">
            <v>0</v>
          </cell>
          <cell r="Y450" t="b">
            <v>0</v>
          </cell>
          <cell r="Z450" t="b">
            <v>0</v>
          </cell>
          <cell r="AA450" t="b">
            <v>0</v>
          </cell>
          <cell r="AB450" t="b">
            <v>1</v>
          </cell>
          <cell r="AC450">
            <v>143202441228</v>
          </cell>
          <cell r="AD450" t="str">
            <v>ITxM</v>
          </cell>
          <cell r="AE450" t="b">
            <v>1</v>
          </cell>
          <cell r="AF450" t="str">
            <v>HIGH</v>
          </cell>
          <cell r="AG450">
            <v>1</v>
          </cell>
          <cell r="AH450">
            <v>1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1</v>
          </cell>
          <cell r="AO450">
            <v>0</v>
          </cell>
          <cell r="AP450">
            <v>0</v>
          </cell>
          <cell r="AQ450">
            <v>0</v>
          </cell>
          <cell r="AR450" t="str">
            <v>NOTHISPANICLATINO</v>
          </cell>
          <cell r="AS450" t="str">
            <v>Recall Completed</v>
          </cell>
          <cell r="AT450" t="str">
            <v>NULL</v>
          </cell>
          <cell r="AU450" t="str">
            <v>NULL</v>
          </cell>
          <cell r="AV450">
            <v>11</v>
          </cell>
          <cell r="AW450">
            <v>60</v>
          </cell>
          <cell r="AX450">
            <v>11161.9</v>
          </cell>
          <cell r="AY450">
            <v>0.76639344259999997</v>
          </cell>
          <cell r="AZ450">
            <v>339.7</v>
          </cell>
          <cell r="BA450">
            <v>18.899999999999999</v>
          </cell>
          <cell r="BC450" t="str">
            <v>NA</v>
          </cell>
          <cell r="BD450">
            <v>20.100000000000001</v>
          </cell>
          <cell r="BE450" t="str">
            <v>glad10</v>
          </cell>
          <cell r="BF450" t="str">
            <v>CPD;AS1</v>
          </cell>
          <cell r="BG450" t="str">
            <v>Pitt</v>
          </cell>
          <cell r="BH450">
            <v>56</v>
          </cell>
          <cell r="BI450">
            <v>13</v>
          </cell>
          <cell r="BJ450">
            <v>6</v>
          </cell>
          <cell r="BK450">
            <v>3</v>
          </cell>
          <cell r="BL450">
            <v>190</v>
          </cell>
          <cell r="BM450" t="str">
            <v>N</v>
          </cell>
          <cell r="BN450" t="str">
            <v>NA</v>
          </cell>
          <cell r="BO450" t="str">
            <v>Y</v>
          </cell>
          <cell r="BP450">
            <v>840</v>
          </cell>
          <cell r="BQ450">
            <v>9</v>
          </cell>
          <cell r="BR450">
            <v>9</v>
          </cell>
          <cell r="BT450" t="str">
            <v>NA</v>
          </cell>
          <cell r="BU450" t="str">
            <v>N</v>
          </cell>
          <cell r="BV450">
            <v>99999</v>
          </cell>
          <cell r="BW450" t="str">
            <v>N</v>
          </cell>
          <cell r="BX450" t="str">
            <v>NA</v>
          </cell>
          <cell r="BY450">
            <v>4.7</v>
          </cell>
          <cell r="BZ450">
            <v>4.24</v>
          </cell>
          <cell r="CA450">
            <v>14.4</v>
          </cell>
          <cell r="CB450">
            <v>42.2</v>
          </cell>
          <cell r="CC450">
            <v>99.7</v>
          </cell>
          <cell r="CD450">
            <v>13</v>
          </cell>
          <cell r="CE450">
            <v>140.5</v>
          </cell>
          <cell r="CF450" t="str">
            <v>N</v>
          </cell>
          <cell r="CG450" t="str">
            <v>N</v>
          </cell>
          <cell r="CS450" t="str">
            <v>N</v>
          </cell>
          <cell r="CY450" t="str">
            <v>N</v>
          </cell>
          <cell r="DW450" t="str">
            <v>Y</v>
          </cell>
          <cell r="DX450" t="str">
            <v>N</v>
          </cell>
          <cell r="DY450" t="str">
            <v>N</v>
          </cell>
          <cell r="DZ450" t="str">
            <v>Y</v>
          </cell>
          <cell r="EA450" t="str">
            <v>Daily</v>
          </cell>
          <cell r="EB450" t="str">
            <v>N</v>
          </cell>
          <cell r="EC450" t="str">
            <v>N</v>
          </cell>
          <cell r="EL450">
            <v>0</v>
          </cell>
          <cell r="EO450">
            <v>0</v>
          </cell>
          <cell r="EQ450">
            <v>102</v>
          </cell>
          <cell r="ER450">
            <v>2</v>
          </cell>
          <cell r="ES450">
            <v>22</v>
          </cell>
          <cell r="ET450" t="str">
            <v>T</v>
          </cell>
          <cell r="EU450" t="str">
            <v>F</v>
          </cell>
          <cell r="EV450" t="str">
            <v>H</v>
          </cell>
          <cell r="EW450" t="str">
            <v>WB</v>
          </cell>
          <cell r="EX450" t="str">
            <v>N</v>
          </cell>
          <cell r="EY450" t="str">
            <v>S</v>
          </cell>
          <cell r="EZ450" t="str">
            <v>O+</v>
          </cell>
          <cell r="FA450" t="str">
            <v>NT</v>
          </cell>
          <cell r="FB450" t="str">
            <v>NR</v>
          </cell>
          <cell r="FC450" t="str">
            <v>NR</v>
          </cell>
          <cell r="FD450" t="str">
            <v>NR</v>
          </cell>
          <cell r="FE450" t="str">
            <v>NR</v>
          </cell>
          <cell r="FF450" t="str">
            <v>NT</v>
          </cell>
          <cell r="FG450" t="str">
            <v>NR</v>
          </cell>
          <cell r="FH450" t="str">
            <v>NR</v>
          </cell>
          <cell r="FI450" t="str">
            <v>NR</v>
          </cell>
          <cell r="FJ450" t="str">
            <v>NR</v>
          </cell>
          <cell r="FK450" t="str">
            <v>NR</v>
          </cell>
          <cell r="FL450" t="str">
            <v>NR</v>
          </cell>
          <cell r="FM450" t="str">
            <v>NT</v>
          </cell>
          <cell r="FN450">
            <v>16.7</v>
          </cell>
          <cell r="FO450" t="str">
            <v>NA</v>
          </cell>
          <cell r="FP450" t="b">
            <v>0</v>
          </cell>
          <cell r="FR450" t="str">
            <v>M</v>
          </cell>
          <cell r="FS450">
            <v>79</v>
          </cell>
          <cell r="FT450" t="str">
            <v>HIGH</v>
          </cell>
          <cell r="FU450">
            <v>0.67082977885286199</v>
          </cell>
          <cell r="FV450">
            <v>15.0244637507327</v>
          </cell>
          <cell r="FW450">
            <v>19.079555718105901</v>
          </cell>
          <cell r="FX450">
            <v>190</v>
          </cell>
          <cell r="FY450">
            <v>75</v>
          </cell>
          <cell r="FZ450">
            <v>23.7457777777778</v>
          </cell>
          <cell r="GA450">
            <v>1</v>
          </cell>
          <cell r="GB450">
            <v>1.01</v>
          </cell>
          <cell r="GC450">
            <v>16.600000000000001</v>
          </cell>
          <cell r="GD450">
            <v>2.1</v>
          </cell>
          <cell r="GE450">
            <v>2.2799999999999998</v>
          </cell>
          <cell r="GF450">
            <v>16.8</v>
          </cell>
          <cell r="GG450">
            <v>2.2999999999999998</v>
          </cell>
          <cell r="GH450">
            <v>2.94</v>
          </cell>
          <cell r="GI450">
            <v>22.9</v>
          </cell>
          <cell r="GJ450">
            <v>5.5</v>
          </cell>
          <cell r="GK450">
            <v>2.13</v>
          </cell>
          <cell r="GL450">
            <v>19.5</v>
          </cell>
          <cell r="GM450">
            <v>15.7</v>
          </cell>
          <cell r="GN450" t="str">
            <v>CAUCASIAN</v>
          </cell>
          <cell r="GO450">
            <v>-2.8954000000000001E-2</v>
          </cell>
          <cell r="GP450" t="str">
            <v>NA</v>
          </cell>
          <cell r="GQ450">
            <v>-5.5397000000000002E-2</v>
          </cell>
          <cell r="GR450" t="str">
            <v>NA</v>
          </cell>
          <cell r="GS450">
            <v>2</v>
          </cell>
          <cell r="GT450">
            <v>129556971426</v>
          </cell>
          <cell r="GU450" t="str">
            <v>RO014268 0018</v>
          </cell>
          <cell r="GV450" t="str">
            <v>Recall Group C 091321-Samples-RO014268 0019</v>
          </cell>
          <cell r="GW450">
            <v>407616</v>
          </cell>
          <cell r="GX450">
            <v>26095.77</v>
          </cell>
          <cell r="GY450">
            <v>883</v>
          </cell>
          <cell r="GZ450">
            <v>56.53</v>
          </cell>
          <cell r="HA450">
            <v>247</v>
          </cell>
          <cell r="HB450">
            <v>15.81</v>
          </cell>
          <cell r="HC450">
            <v>2729</v>
          </cell>
          <cell r="HD450">
            <v>174.71</v>
          </cell>
          <cell r="HE450" t="str">
            <v>NA</v>
          </cell>
        </row>
        <row r="451">
          <cell r="B451">
            <v>35007714401</v>
          </cell>
          <cell r="C451" t="str">
            <v>W08491500097800</v>
          </cell>
          <cell r="D451" t="str">
            <v>RO014666 0001</v>
          </cell>
          <cell r="E451" t="str">
            <v>RO014666 0001</v>
          </cell>
          <cell r="F451" t="str">
            <v>RO014666</v>
          </cell>
          <cell r="G451" t="str">
            <v>RO014666 0018</v>
          </cell>
          <cell r="H451" t="str">
            <v>RO014666</v>
          </cell>
          <cell r="I451">
            <v>18</v>
          </cell>
          <cell r="J451">
            <v>157073311</v>
          </cell>
          <cell r="K451">
            <v>2</v>
          </cell>
          <cell r="L451">
            <v>113170741165</v>
          </cell>
          <cell r="M451" t="str">
            <v>Recall</v>
          </cell>
          <cell r="N451" t="str">
            <v>Recall D10</v>
          </cell>
          <cell r="O451" t="str">
            <v>Matrix tube</v>
          </cell>
          <cell r="P451" t="str">
            <v>Supernate</v>
          </cell>
          <cell r="Q451">
            <v>5532</v>
          </cell>
          <cell r="R451">
            <v>3</v>
          </cell>
          <cell r="S451">
            <v>15</v>
          </cell>
          <cell r="T451" t="str">
            <v>NA</v>
          </cell>
          <cell r="U451" t="str">
            <v>A</v>
          </cell>
          <cell r="V451" t="b">
            <v>1</v>
          </cell>
          <cell r="W451">
            <v>18</v>
          </cell>
          <cell r="X451" t="b">
            <v>0</v>
          </cell>
          <cell r="Y451" t="b">
            <v>0</v>
          </cell>
          <cell r="Z451" t="b">
            <v>0</v>
          </cell>
          <cell r="AA451" t="b">
            <v>0</v>
          </cell>
          <cell r="AB451" t="b">
            <v>1</v>
          </cell>
          <cell r="AC451">
            <v>136637181495</v>
          </cell>
          <cell r="AD451" t="str">
            <v>ITxM</v>
          </cell>
          <cell r="AE451" t="b">
            <v>1</v>
          </cell>
          <cell r="AF451" t="str">
            <v>HIGH</v>
          </cell>
          <cell r="AG451">
            <v>1</v>
          </cell>
          <cell r="AH451">
            <v>1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1</v>
          </cell>
          <cell r="AO451">
            <v>0</v>
          </cell>
          <cell r="AP451">
            <v>0</v>
          </cell>
          <cell r="AQ451">
            <v>0</v>
          </cell>
          <cell r="AR451" t="str">
            <v>NOTHISPANICLATINO</v>
          </cell>
          <cell r="AS451" t="str">
            <v>Recall Completed</v>
          </cell>
          <cell r="AT451" t="str">
            <v>NULL</v>
          </cell>
          <cell r="AU451" t="str">
            <v>NULL</v>
          </cell>
          <cell r="AV451">
            <v>11</v>
          </cell>
          <cell r="AW451">
            <v>63</v>
          </cell>
          <cell r="AX451">
            <v>10667.9</v>
          </cell>
          <cell r="AY451">
            <v>0.49978559179999998</v>
          </cell>
          <cell r="AZ451">
            <v>305.39999999999998</v>
          </cell>
          <cell r="BA451">
            <v>19.899999999999999</v>
          </cell>
          <cell r="BC451" t="str">
            <v>NA</v>
          </cell>
          <cell r="BD451">
            <v>19.8</v>
          </cell>
          <cell r="BE451" t="str">
            <v>glad11</v>
          </cell>
          <cell r="BF451" t="str">
            <v>CPD;AS1</v>
          </cell>
          <cell r="BG451" t="str">
            <v>Pitt</v>
          </cell>
          <cell r="BH451">
            <v>56</v>
          </cell>
          <cell r="BI451">
            <v>10</v>
          </cell>
          <cell r="BJ451">
            <v>5</v>
          </cell>
          <cell r="BK451">
            <v>7</v>
          </cell>
          <cell r="BL451">
            <v>184</v>
          </cell>
          <cell r="BM451" t="str">
            <v>N</v>
          </cell>
          <cell r="BN451" t="str">
            <v>NA</v>
          </cell>
          <cell r="BO451" t="str">
            <v>Y</v>
          </cell>
          <cell r="BP451">
            <v>840</v>
          </cell>
          <cell r="BQ451" t="str">
            <v>D</v>
          </cell>
          <cell r="BR451" t="str">
            <v>N</v>
          </cell>
          <cell r="BT451" t="str">
            <v>NA</v>
          </cell>
          <cell r="BU451" t="str">
            <v>N</v>
          </cell>
          <cell r="BV451" t="str">
            <v>W9999</v>
          </cell>
          <cell r="BW451" t="str">
            <v>N</v>
          </cell>
          <cell r="BX451" t="str">
            <v>NA</v>
          </cell>
          <cell r="BY451">
            <v>6.65</v>
          </cell>
          <cell r="BZ451">
            <v>4.665</v>
          </cell>
          <cell r="CA451">
            <v>13.5</v>
          </cell>
          <cell r="CB451">
            <v>41.35</v>
          </cell>
          <cell r="CC451">
            <v>88.6</v>
          </cell>
          <cell r="CD451">
            <v>15.25</v>
          </cell>
          <cell r="CE451">
            <v>212.5</v>
          </cell>
          <cell r="CF451" t="str">
            <v>N</v>
          </cell>
          <cell r="CG451" t="str">
            <v>N</v>
          </cell>
          <cell r="CS451" t="str">
            <v>Y</v>
          </cell>
          <cell r="CT451" t="str">
            <v>Under_8oz</v>
          </cell>
          <cell r="CU451" t="str">
            <v>Once_A_Month</v>
          </cell>
          <cell r="CV451" t="str">
            <v>NoImpact</v>
          </cell>
          <cell r="CX451" t="str">
            <v>N</v>
          </cell>
          <cell r="CY451" t="str">
            <v>N</v>
          </cell>
          <cell r="DW451" t="str">
            <v>Y</v>
          </cell>
          <cell r="DX451" t="str">
            <v>N</v>
          </cell>
          <cell r="DZ451" t="str">
            <v>N</v>
          </cell>
          <cell r="EC451" t="str">
            <v>N</v>
          </cell>
          <cell r="EL451">
            <v>0</v>
          </cell>
          <cell r="EO451">
            <v>0</v>
          </cell>
          <cell r="EQ451">
            <v>18</v>
          </cell>
          <cell r="ER451">
            <v>1</v>
          </cell>
          <cell r="ES451">
            <v>13</v>
          </cell>
          <cell r="ET451" t="str">
            <v>T</v>
          </cell>
          <cell r="EU451" t="str">
            <v>F</v>
          </cell>
          <cell r="EV451" t="str">
            <v>H</v>
          </cell>
          <cell r="EW451" t="str">
            <v>WB</v>
          </cell>
          <cell r="EX451" t="str">
            <v>N</v>
          </cell>
          <cell r="EY451" t="str">
            <v>S</v>
          </cell>
          <cell r="EZ451" t="str">
            <v>A+</v>
          </cell>
          <cell r="FA451" t="str">
            <v>NT</v>
          </cell>
          <cell r="FB451" t="str">
            <v>NR</v>
          </cell>
          <cell r="FC451" t="str">
            <v>NR</v>
          </cell>
          <cell r="FD451" t="str">
            <v>NR</v>
          </cell>
          <cell r="FE451" t="str">
            <v>NR</v>
          </cell>
          <cell r="FF451" t="str">
            <v>NT</v>
          </cell>
          <cell r="FG451" t="str">
            <v>NR</v>
          </cell>
          <cell r="FH451" t="str">
            <v>NR</v>
          </cell>
          <cell r="FI451" t="str">
            <v>NR</v>
          </cell>
          <cell r="FJ451" t="str">
            <v>NR</v>
          </cell>
          <cell r="FK451" t="str">
            <v>NR</v>
          </cell>
          <cell r="FL451" t="str">
            <v>NR</v>
          </cell>
          <cell r="FM451" t="str">
            <v>NT</v>
          </cell>
          <cell r="FN451">
            <v>14</v>
          </cell>
          <cell r="FO451" t="str">
            <v>NA</v>
          </cell>
          <cell r="FP451" t="b">
            <v>0</v>
          </cell>
          <cell r="FR451" t="str">
            <v>M</v>
          </cell>
          <cell r="FS451">
            <v>58</v>
          </cell>
          <cell r="FT451" t="str">
            <v>HIGH</v>
          </cell>
          <cell r="FU451">
            <v>0.43922351810274401</v>
          </cell>
          <cell r="FV451">
            <v>15.993872833647099</v>
          </cell>
          <cell r="FW451">
            <v>18.7688336797594</v>
          </cell>
          <cell r="FX451">
            <v>184</v>
          </cell>
          <cell r="FY451">
            <v>67</v>
          </cell>
          <cell r="FZ451">
            <v>28.815326353308102</v>
          </cell>
          <cell r="GA451">
            <v>1</v>
          </cell>
          <cell r="GB451">
            <v>0.28000000000000003</v>
          </cell>
          <cell r="GC451">
            <v>9.5</v>
          </cell>
          <cell r="GD451">
            <v>8.4</v>
          </cell>
          <cell r="GE451">
            <v>0.59</v>
          </cell>
          <cell r="GF451">
            <v>11.3</v>
          </cell>
          <cell r="GG451">
            <v>13.3</v>
          </cell>
          <cell r="GH451">
            <v>0.75</v>
          </cell>
          <cell r="GI451">
            <v>20.9</v>
          </cell>
          <cell r="GJ451">
            <v>23.8</v>
          </cell>
          <cell r="GK451">
            <v>0.83</v>
          </cell>
          <cell r="GL451">
            <v>19.399999999999999</v>
          </cell>
          <cell r="GM451">
            <v>37.6</v>
          </cell>
          <cell r="GN451" t="str">
            <v>CAUCASIAN</v>
          </cell>
          <cell r="GO451">
            <v>-0.169187</v>
          </cell>
          <cell r="GP451" t="str">
            <v>NA</v>
          </cell>
          <cell r="GQ451">
            <v>1.03E-2</v>
          </cell>
          <cell r="GR451" t="str">
            <v>NA</v>
          </cell>
          <cell r="GS451">
            <v>2</v>
          </cell>
          <cell r="GT451">
            <v>150547341267</v>
          </cell>
          <cell r="GU451" t="str">
            <v>RO014666 0018</v>
          </cell>
          <cell r="GV451" t="str">
            <v>Recall Group Q 092821-Samples-RO014666 0018</v>
          </cell>
          <cell r="GW451">
            <v>272712</v>
          </cell>
          <cell r="GX451">
            <v>17743.14</v>
          </cell>
          <cell r="GY451">
            <v>1248</v>
          </cell>
          <cell r="GZ451">
            <v>81.2</v>
          </cell>
          <cell r="HA451">
            <v>0</v>
          </cell>
          <cell r="HB451">
            <v>0</v>
          </cell>
          <cell r="HC451">
            <v>484</v>
          </cell>
          <cell r="HD451">
            <v>31.49</v>
          </cell>
          <cell r="HE451">
            <v>782000</v>
          </cell>
        </row>
        <row r="452">
          <cell r="B452">
            <v>35007714559</v>
          </cell>
          <cell r="C452" t="str">
            <v>W08601500172100</v>
          </cell>
          <cell r="D452" t="str">
            <v>RO014669 0001</v>
          </cell>
          <cell r="E452" t="str">
            <v>RO014669 0001</v>
          </cell>
          <cell r="F452" t="str">
            <v>RO014669</v>
          </cell>
          <cell r="G452" t="str">
            <v>RO014669 0018</v>
          </cell>
          <cell r="H452" t="str">
            <v>RO014669</v>
          </cell>
          <cell r="I452">
            <v>18</v>
          </cell>
          <cell r="J452">
            <v>157073448</v>
          </cell>
          <cell r="K452">
            <v>2</v>
          </cell>
          <cell r="L452">
            <v>147812411165</v>
          </cell>
          <cell r="M452" t="str">
            <v>Recall</v>
          </cell>
          <cell r="N452" t="str">
            <v>Recall D10</v>
          </cell>
          <cell r="O452" t="str">
            <v>Matrix tube</v>
          </cell>
          <cell r="P452" t="str">
            <v>Supernate</v>
          </cell>
          <cell r="Q452">
            <v>5532</v>
          </cell>
          <cell r="R452">
            <v>11</v>
          </cell>
          <cell r="S452">
            <v>15</v>
          </cell>
          <cell r="T452" t="str">
            <v>NA</v>
          </cell>
          <cell r="U452" t="str">
            <v>A</v>
          </cell>
          <cell r="V452" t="b">
            <v>1</v>
          </cell>
          <cell r="W452">
            <v>18</v>
          </cell>
          <cell r="X452" t="b">
            <v>0</v>
          </cell>
          <cell r="Y452" t="b">
            <v>0</v>
          </cell>
          <cell r="Z452" t="b">
            <v>0</v>
          </cell>
          <cell r="AA452" t="b">
            <v>0</v>
          </cell>
          <cell r="AB452" t="b">
            <v>1</v>
          </cell>
          <cell r="AC452">
            <v>152711391359</v>
          </cell>
          <cell r="AD452" t="str">
            <v>ITxM</v>
          </cell>
          <cell r="AE452" t="b">
            <v>1</v>
          </cell>
          <cell r="AF452" t="str">
            <v>HISPANIC</v>
          </cell>
          <cell r="AG452">
            <v>1</v>
          </cell>
          <cell r="AH452">
            <v>1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1</v>
          </cell>
          <cell r="AO452">
            <v>0</v>
          </cell>
          <cell r="AP452">
            <v>0</v>
          </cell>
          <cell r="AQ452">
            <v>0</v>
          </cell>
          <cell r="AR452" t="str">
            <v>HISPANICLATINO</v>
          </cell>
          <cell r="AS452" t="str">
            <v>Recall Completed</v>
          </cell>
          <cell r="AT452" t="str">
            <v>NULL</v>
          </cell>
          <cell r="AU452" t="str">
            <v>NULL</v>
          </cell>
          <cell r="AV452">
            <v>12</v>
          </cell>
          <cell r="AW452">
            <v>59</v>
          </cell>
          <cell r="AX452">
            <v>10398</v>
          </cell>
          <cell r="AY452">
            <v>0.2976242851</v>
          </cell>
          <cell r="AZ452">
            <v>308.8</v>
          </cell>
          <cell r="BA452">
            <v>41.1</v>
          </cell>
          <cell r="BC452" t="str">
            <v>NA</v>
          </cell>
          <cell r="BD452">
            <v>56.9</v>
          </cell>
          <cell r="BE452" t="str">
            <v>glad10</v>
          </cell>
          <cell r="BF452" t="str">
            <v>CPD;AS1</v>
          </cell>
          <cell r="BG452" t="str">
            <v>Pitt</v>
          </cell>
          <cell r="BH452" t="str">
            <v>Inf</v>
          </cell>
          <cell r="BI452">
            <v>0</v>
          </cell>
          <cell r="BJ452">
            <v>5</v>
          </cell>
          <cell r="BK452">
            <v>3</v>
          </cell>
          <cell r="BL452">
            <v>320</v>
          </cell>
          <cell r="BM452" t="str">
            <v>N</v>
          </cell>
          <cell r="BN452" t="str">
            <v>NA</v>
          </cell>
          <cell r="BO452" t="str">
            <v>Y</v>
          </cell>
          <cell r="BP452">
            <v>840</v>
          </cell>
          <cell r="BQ452" t="str">
            <v>E</v>
          </cell>
          <cell r="BR452" t="str">
            <v>N</v>
          </cell>
          <cell r="BS452" t="str">
            <v>N</v>
          </cell>
          <cell r="BT452">
            <v>0</v>
          </cell>
          <cell r="BU452" t="str">
            <v>Y</v>
          </cell>
          <cell r="BV452" t="str">
            <v>W9999</v>
          </cell>
          <cell r="BW452" t="str">
            <v>N</v>
          </cell>
          <cell r="BX452" t="str">
            <v>NA</v>
          </cell>
          <cell r="BY452">
            <v>47</v>
          </cell>
          <cell r="BZ452">
            <v>4.58</v>
          </cell>
          <cell r="CA452">
            <v>13.25</v>
          </cell>
          <cell r="CB452">
            <v>40.1</v>
          </cell>
          <cell r="CC452">
            <v>87.5</v>
          </cell>
          <cell r="CD452">
            <v>12.2</v>
          </cell>
          <cell r="CE452">
            <v>148.5</v>
          </cell>
          <cell r="CF452" t="str">
            <v>N</v>
          </cell>
          <cell r="CG452" t="str">
            <v>N</v>
          </cell>
          <cell r="CS452" t="str">
            <v>N</v>
          </cell>
          <cell r="CY452" t="str">
            <v>N</v>
          </cell>
          <cell r="DW452" t="str">
            <v>Y</v>
          </cell>
          <cell r="DX452" t="str">
            <v>N</v>
          </cell>
          <cell r="DZ452" t="str">
            <v>N</v>
          </cell>
          <cell r="EC452" t="str">
            <v>N</v>
          </cell>
          <cell r="EK452" t="str">
            <v>Y</v>
          </cell>
          <cell r="EL452">
            <v>30</v>
          </cell>
          <cell r="EN452" t="str">
            <v>N</v>
          </cell>
          <cell r="EO452">
            <v>0</v>
          </cell>
          <cell r="EQ452">
            <v>42</v>
          </cell>
          <cell r="ER452">
            <v>8</v>
          </cell>
          <cell r="ES452">
            <v>24</v>
          </cell>
          <cell r="ET452" t="str">
            <v>T</v>
          </cell>
          <cell r="EU452" t="str">
            <v>M</v>
          </cell>
          <cell r="EV452" t="str">
            <v>H</v>
          </cell>
          <cell r="EW452" t="str">
            <v>WB</v>
          </cell>
          <cell r="EX452" t="str">
            <v>N</v>
          </cell>
          <cell r="EY452" t="str">
            <v>S</v>
          </cell>
          <cell r="EZ452" t="str">
            <v>A+</v>
          </cell>
          <cell r="FA452" t="str">
            <v>NT</v>
          </cell>
          <cell r="FB452" t="str">
            <v>NR</v>
          </cell>
          <cell r="FC452" t="str">
            <v>NR</v>
          </cell>
          <cell r="FD452" t="str">
            <v>NR</v>
          </cell>
          <cell r="FE452" t="str">
            <v>NR</v>
          </cell>
          <cell r="FF452" t="str">
            <v>NT</v>
          </cell>
          <cell r="FG452" t="str">
            <v>NR</v>
          </cell>
          <cell r="FH452" t="str">
            <v>NR</v>
          </cell>
          <cell r="FI452" t="str">
            <v>NR</v>
          </cell>
          <cell r="FJ452" t="str">
            <v>NR</v>
          </cell>
          <cell r="FK452" t="str">
            <v>NR</v>
          </cell>
          <cell r="FL452" t="str">
            <v>NR</v>
          </cell>
          <cell r="FM452" t="str">
            <v>NR</v>
          </cell>
          <cell r="FN452">
            <v>13.8</v>
          </cell>
          <cell r="FO452" t="str">
            <v>NA</v>
          </cell>
          <cell r="FP452" t="b">
            <v>0</v>
          </cell>
          <cell r="FR452" t="str">
            <v>F</v>
          </cell>
          <cell r="FS452">
            <v>31</v>
          </cell>
          <cell r="FT452" t="str">
            <v>HISPANIC</v>
          </cell>
          <cell r="FU452">
            <v>0.26360294214202801</v>
          </cell>
          <cell r="FV452">
            <v>36.545345391432299</v>
          </cell>
          <cell r="FW452">
            <v>57.194792421936498</v>
          </cell>
          <cell r="FX452">
            <v>320</v>
          </cell>
          <cell r="FY452">
            <v>63</v>
          </cell>
          <cell r="FZ452">
            <v>56.679264298311899</v>
          </cell>
          <cell r="GA452">
            <v>1</v>
          </cell>
          <cell r="GB452">
            <v>0.15</v>
          </cell>
          <cell r="GC452">
            <v>26.4</v>
          </cell>
          <cell r="GD452">
            <v>16.7</v>
          </cell>
          <cell r="GE452">
            <v>0.3</v>
          </cell>
          <cell r="GF452">
            <v>29.7</v>
          </cell>
          <cell r="GG452">
            <v>24.3</v>
          </cell>
          <cell r="GH452">
            <v>0.67</v>
          </cell>
          <cell r="GI452">
            <v>35.4</v>
          </cell>
          <cell r="GJ452">
            <v>45.4</v>
          </cell>
          <cell r="GK452">
            <v>0.32</v>
          </cell>
          <cell r="GL452">
            <v>36.299999999999997</v>
          </cell>
          <cell r="GM452">
            <v>62.6</v>
          </cell>
          <cell r="GN452" t="str">
            <v>HISP1</v>
          </cell>
          <cell r="GO452" t="str">
            <v>NA</v>
          </cell>
          <cell r="GP452">
            <v>-0.29224699999999998</v>
          </cell>
          <cell r="GQ452" t="str">
            <v>NA</v>
          </cell>
          <cell r="GR452" t="str">
            <v>NA</v>
          </cell>
          <cell r="GS452">
            <v>2</v>
          </cell>
          <cell r="GT452">
            <v>102425461341</v>
          </cell>
          <cell r="GU452" t="str">
            <v>RO014669 0018</v>
          </cell>
          <cell r="GV452" t="str">
            <v>Recall Group Q 092821-Samples-RO014669 0018</v>
          </cell>
          <cell r="GW452">
            <v>94616</v>
          </cell>
          <cell r="GX452">
            <v>6072.91</v>
          </cell>
          <cell r="GY452">
            <v>983</v>
          </cell>
          <cell r="GZ452">
            <v>63.09</v>
          </cell>
          <cell r="HA452">
            <v>0</v>
          </cell>
          <cell r="HB452">
            <v>0</v>
          </cell>
          <cell r="HC452">
            <v>106</v>
          </cell>
          <cell r="HD452">
            <v>6.8</v>
          </cell>
          <cell r="HE452">
            <v>364000</v>
          </cell>
        </row>
        <row r="453">
          <cell r="B453">
            <v>35007714799</v>
          </cell>
          <cell r="C453" t="str">
            <v>W08671400123200</v>
          </cell>
          <cell r="D453" t="str">
            <v>RO014252 0001</v>
          </cell>
          <cell r="E453" t="str">
            <v>RO014252 0001</v>
          </cell>
          <cell r="F453" t="str">
            <v>RO014252</v>
          </cell>
          <cell r="G453" t="str">
            <v>RO014252 0018</v>
          </cell>
          <cell r="H453" t="str">
            <v>RO014252</v>
          </cell>
          <cell r="I453">
            <v>18</v>
          </cell>
          <cell r="J453">
            <v>155103471</v>
          </cell>
          <cell r="K453">
            <v>2</v>
          </cell>
          <cell r="L453">
            <v>102296691311</v>
          </cell>
          <cell r="M453" t="str">
            <v>Recall</v>
          </cell>
          <cell r="N453" t="str">
            <v>Recall D10</v>
          </cell>
          <cell r="O453" t="str">
            <v>Matrix tube</v>
          </cell>
          <cell r="P453" t="str">
            <v>Supernate</v>
          </cell>
          <cell r="Q453">
            <v>5527</v>
          </cell>
          <cell r="R453">
            <v>3</v>
          </cell>
          <cell r="S453">
            <v>15</v>
          </cell>
          <cell r="T453" t="str">
            <v>NA</v>
          </cell>
          <cell r="U453" t="str">
            <v>F</v>
          </cell>
          <cell r="V453" t="b">
            <v>1</v>
          </cell>
          <cell r="W453">
            <v>18</v>
          </cell>
          <cell r="X453" t="b">
            <v>0</v>
          </cell>
          <cell r="Y453" t="b">
            <v>0</v>
          </cell>
          <cell r="Z453" t="b">
            <v>0</v>
          </cell>
          <cell r="AA453" t="b">
            <v>0</v>
          </cell>
          <cell r="AB453" t="b">
            <v>1</v>
          </cell>
          <cell r="AC453">
            <v>126240101087</v>
          </cell>
          <cell r="AD453" t="str">
            <v>ITxM</v>
          </cell>
          <cell r="AE453" t="b">
            <v>1</v>
          </cell>
          <cell r="AF453" t="str">
            <v>HIGH</v>
          </cell>
          <cell r="AG453">
            <v>1</v>
          </cell>
          <cell r="AH453">
            <v>1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1</v>
          </cell>
          <cell r="AO453">
            <v>0</v>
          </cell>
          <cell r="AP453">
            <v>0</v>
          </cell>
          <cell r="AQ453">
            <v>0</v>
          </cell>
          <cell r="AR453" t="str">
            <v>NOTHISPANICLATINO</v>
          </cell>
          <cell r="AS453" t="str">
            <v>Recall Completed</v>
          </cell>
          <cell r="AT453" t="str">
            <v>NULL</v>
          </cell>
          <cell r="AU453" t="str">
            <v>NULL</v>
          </cell>
          <cell r="AV453">
            <v>13</v>
          </cell>
          <cell r="AW453">
            <v>59</v>
          </cell>
          <cell r="AX453">
            <v>10521.5</v>
          </cell>
          <cell r="AY453">
            <v>0.39217391299999999</v>
          </cell>
          <cell r="AZ453">
            <v>312.2</v>
          </cell>
          <cell r="BA453">
            <v>63.4</v>
          </cell>
          <cell r="BC453" t="str">
            <v>NA</v>
          </cell>
          <cell r="BD453">
            <v>33.700000000000003</v>
          </cell>
          <cell r="BE453" t="str">
            <v>glad10</v>
          </cell>
          <cell r="BF453" t="str">
            <v>CPD;AS1</v>
          </cell>
          <cell r="BG453" t="str">
            <v>Pitt</v>
          </cell>
          <cell r="BH453">
            <v>63</v>
          </cell>
          <cell r="BI453">
            <v>12</v>
          </cell>
          <cell r="BJ453">
            <v>6</v>
          </cell>
          <cell r="BK453">
            <v>1</v>
          </cell>
          <cell r="BL453">
            <v>220</v>
          </cell>
          <cell r="BM453" t="str">
            <v>N</v>
          </cell>
          <cell r="BN453" t="str">
            <v>NA</v>
          </cell>
          <cell r="BO453" t="str">
            <v>Y</v>
          </cell>
          <cell r="BP453">
            <v>840</v>
          </cell>
          <cell r="BQ453">
            <v>9</v>
          </cell>
          <cell r="BR453" t="str">
            <v>N</v>
          </cell>
          <cell r="BT453" t="str">
            <v>NA</v>
          </cell>
          <cell r="BU453" t="str">
            <v>N</v>
          </cell>
          <cell r="BV453" t="str">
            <v>W9999</v>
          </cell>
          <cell r="BW453" t="str">
            <v>N</v>
          </cell>
          <cell r="BX453" t="str">
            <v>NA</v>
          </cell>
          <cell r="BY453">
            <v>5.45</v>
          </cell>
          <cell r="BZ453">
            <v>5.33</v>
          </cell>
          <cell r="CA453">
            <v>15.4</v>
          </cell>
          <cell r="CB453">
            <v>45.6</v>
          </cell>
          <cell r="CC453">
            <v>85.55</v>
          </cell>
          <cell r="CD453">
            <v>14</v>
          </cell>
          <cell r="CE453">
            <v>275</v>
          </cell>
          <cell r="CF453" t="str">
            <v>N</v>
          </cell>
          <cell r="CG453" t="str">
            <v>N</v>
          </cell>
          <cell r="CS453" t="str">
            <v>N</v>
          </cell>
          <cell r="CY453" t="str">
            <v>N</v>
          </cell>
          <cell r="DW453" t="str">
            <v>Y</v>
          </cell>
          <cell r="DX453" t="str">
            <v>N</v>
          </cell>
          <cell r="DZ453" t="str">
            <v>Y</v>
          </cell>
          <cell r="EA453" t="str">
            <v>Daily</v>
          </cell>
          <cell r="EB453" t="str">
            <v>N</v>
          </cell>
          <cell r="EC453" t="str">
            <v>N</v>
          </cell>
          <cell r="EL453">
            <v>0</v>
          </cell>
          <cell r="EO453">
            <v>0</v>
          </cell>
          <cell r="EQ453">
            <v>47</v>
          </cell>
          <cell r="ER453">
            <v>2</v>
          </cell>
          <cell r="ES453">
            <v>10</v>
          </cell>
          <cell r="ET453" t="str">
            <v>T</v>
          </cell>
          <cell r="EU453" t="str">
            <v>M</v>
          </cell>
          <cell r="EV453" t="str">
            <v>H</v>
          </cell>
          <cell r="EW453" t="str">
            <v>WB</v>
          </cell>
          <cell r="EX453" t="str">
            <v>N</v>
          </cell>
          <cell r="EY453" t="str">
            <v>S</v>
          </cell>
          <cell r="EZ453" t="str">
            <v>O+</v>
          </cell>
          <cell r="FA453" t="str">
            <v>NT</v>
          </cell>
          <cell r="FB453" t="str">
            <v>NR</v>
          </cell>
          <cell r="FC453" t="str">
            <v>NR</v>
          </cell>
          <cell r="FD453" t="str">
            <v>NR</v>
          </cell>
          <cell r="FE453" t="str">
            <v>NR</v>
          </cell>
          <cell r="FF453" t="str">
            <v>NT</v>
          </cell>
          <cell r="FG453" t="str">
            <v>NR</v>
          </cell>
          <cell r="FH453" t="str">
            <v>NR</v>
          </cell>
          <cell r="FI453" t="str">
            <v>NR</v>
          </cell>
          <cell r="FJ453" t="str">
            <v>NR</v>
          </cell>
          <cell r="FK453" t="str">
            <v>NR</v>
          </cell>
          <cell r="FL453" t="str">
            <v>NR</v>
          </cell>
          <cell r="FM453" t="str">
            <v>NT</v>
          </cell>
          <cell r="FN453">
            <v>15.9</v>
          </cell>
          <cell r="FO453" t="str">
            <v>NA</v>
          </cell>
          <cell r="FP453" t="b">
            <v>0</v>
          </cell>
          <cell r="FR453" t="str">
            <v>M</v>
          </cell>
          <cell r="FS453">
            <v>53</v>
          </cell>
          <cell r="FT453" t="str">
            <v>HIGH</v>
          </cell>
          <cell r="FU453">
            <v>0.34573962981842099</v>
          </cell>
          <cell r="FV453">
            <v>58.1631679404233</v>
          </cell>
          <cell r="FW453">
            <v>33.1656214564781</v>
          </cell>
          <cell r="FX453">
            <v>220</v>
          </cell>
          <cell r="FY453">
            <v>73</v>
          </cell>
          <cell r="FZ453">
            <v>29.022330643648001</v>
          </cell>
          <cell r="GA453">
            <v>1</v>
          </cell>
          <cell r="GB453">
            <v>0.18</v>
          </cell>
          <cell r="GC453">
            <v>47.8</v>
          </cell>
          <cell r="GD453">
            <v>9.1</v>
          </cell>
          <cell r="GE453">
            <v>0.23</v>
          </cell>
          <cell r="GF453">
            <v>63.8</v>
          </cell>
          <cell r="GG453">
            <v>15.6</v>
          </cell>
          <cell r="GH453">
            <v>0.41</v>
          </cell>
          <cell r="GI453">
            <v>74.5</v>
          </cell>
          <cell r="GJ453">
            <v>24.8</v>
          </cell>
          <cell r="GK453">
            <v>0.41</v>
          </cell>
          <cell r="GL453">
            <v>69.900000000000006</v>
          </cell>
          <cell r="GM453">
            <v>48.5</v>
          </cell>
          <cell r="GN453" t="str">
            <v>CAUCASIAN</v>
          </cell>
          <cell r="GO453">
            <v>-1.0663000000000001E-2</v>
          </cell>
          <cell r="GP453" t="str">
            <v>NA</v>
          </cell>
          <cell r="GQ453">
            <v>1.03E-2</v>
          </cell>
          <cell r="GR453" t="str">
            <v>NA</v>
          </cell>
          <cell r="GS453">
            <v>2</v>
          </cell>
          <cell r="GT453">
            <v>126099401487</v>
          </cell>
          <cell r="GU453" t="str">
            <v>RO014252 0018</v>
          </cell>
          <cell r="GV453" t="str">
            <v>Recall Set B-Samples-RO014252 0018</v>
          </cell>
          <cell r="GW453">
            <v>286032</v>
          </cell>
          <cell r="GX453">
            <v>21918.16</v>
          </cell>
          <cell r="GY453">
            <v>751</v>
          </cell>
          <cell r="GZ453">
            <v>57.55</v>
          </cell>
          <cell r="HA453">
            <v>6</v>
          </cell>
          <cell r="HB453">
            <v>0.46</v>
          </cell>
          <cell r="HC453">
            <v>106</v>
          </cell>
          <cell r="HD453">
            <v>8.1199999999999992</v>
          </cell>
          <cell r="HE453">
            <v>152000</v>
          </cell>
        </row>
        <row r="454">
          <cell r="B454">
            <v>35007714856</v>
          </cell>
          <cell r="C454" t="str">
            <v>W08581500245300</v>
          </cell>
          <cell r="D454" t="str">
            <v>RO014760 0001</v>
          </cell>
          <cell r="E454" t="str">
            <v>RO014760 0001</v>
          </cell>
          <cell r="F454" t="str">
            <v>RO014760</v>
          </cell>
          <cell r="G454" t="str">
            <v>RO014760 0018</v>
          </cell>
          <cell r="H454" t="str">
            <v>RO014760</v>
          </cell>
          <cell r="I454">
            <v>18</v>
          </cell>
          <cell r="J454">
            <v>157072043</v>
          </cell>
          <cell r="K454">
            <v>2</v>
          </cell>
          <cell r="L454">
            <v>147814951255</v>
          </cell>
          <cell r="M454" t="str">
            <v>Recall</v>
          </cell>
          <cell r="N454" t="str">
            <v>Recall D10</v>
          </cell>
          <cell r="O454" t="str">
            <v>Matrix tube</v>
          </cell>
          <cell r="P454" t="str">
            <v>Supernate</v>
          </cell>
          <cell r="Q454">
            <v>5535</v>
          </cell>
          <cell r="R454">
            <v>7</v>
          </cell>
          <cell r="S454">
            <v>13</v>
          </cell>
          <cell r="T454" t="str">
            <v>NA</v>
          </cell>
          <cell r="U454" t="str">
            <v>H</v>
          </cell>
          <cell r="V454" t="b">
            <v>1</v>
          </cell>
          <cell r="W454">
            <v>18</v>
          </cell>
          <cell r="X454" t="b">
            <v>0</v>
          </cell>
          <cell r="Y454" t="b">
            <v>0</v>
          </cell>
          <cell r="Z454" t="b">
            <v>0</v>
          </cell>
          <cell r="AA454" t="b">
            <v>0</v>
          </cell>
          <cell r="AB454" t="b">
            <v>1</v>
          </cell>
          <cell r="AC454">
            <v>121682711393</v>
          </cell>
          <cell r="AD454" t="str">
            <v>ITxM</v>
          </cell>
          <cell r="AE454" t="b">
            <v>1</v>
          </cell>
          <cell r="AF454" t="str">
            <v>CAUCASIAN_OTHER</v>
          </cell>
          <cell r="AG454">
            <v>1</v>
          </cell>
          <cell r="AH454">
            <v>1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1</v>
          </cell>
          <cell r="AO454">
            <v>0</v>
          </cell>
          <cell r="AP454">
            <v>0</v>
          </cell>
          <cell r="AQ454">
            <v>0</v>
          </cell>
          <cell r="AR454" t="str">
            <v>NOTHISPANICLATINO</v>
          </cell>
          <cell r="AS454" t="str">
            <v>Recall Completed</v>
          </cell>
          <cell r="AT454" t="str">
            <v>NULL</v>
          </cell>
          <cell r="AU454" t="str">
            <v>NULL</v>
          </cell>
          <cell r="AV454">
            <v>11</v>
          </cell>
          <cell r="AW454">
            <v>64.5</v>
          </cell>
          <cell r="AX454">
            <v>11390.7</v>
          </cell>
          <cell r="AY454">
            <v>0.24593373490000001</v>
          </cell>
          <cell r="AZ454">
            <v>323.7</v>
          </cell>
          <cell r="BA454">
            <v>28.3</v>
          </cell>
          <cell r="BC454" t="str">
            <v>NA</v>
          </cell>
          <cell r="BD454">
            <v>59.3</v>
          </cell>
          <cell r="BE454" t="str">
            <v>glad9</v>
          </cell>
          <cell r="BF454" t="str">
            <v>CPD;AS1</v>
          </cell>
          <cell r="BG454" t="str">
            <v>Pitt</v>
          </cell>
          <cell r="BH454">
            <v>300</v>
          </cell>
          <cell r="BI454">
            <v>2</v>
          </cell>
          <cell r="BJ454">
            <v>5</v>
          </cell>
          <cell r="BK454">
            <v>8</v>
          </cell>
          <cell r="BL454">
            <v>250</v>
          </cell>
          <cell r="BM454" t="str">
            <v>N</v>
          </cell>
          <cell r="BN454" t="str">
            <v>NA</v>
          </cell>
          <cell r="BO454" t="str">
            <v>Y</v>
          </cell>
          <cell r="BP454">
            <v>840</v>
          </cell>
          <cell r="BQ454" t="str">
            <v>C</v>
          </cell>
          <cell r="BR454" t="str">
            <v>N</v>
          </cell>
          <cell r="BS454" t="str">
            <v>N</v>
          </cell>
          <cell r="BT454">
            <v>0</v>
          </cell>
          <cell r="BU454" t="str">
            <v>N</v>
          </cell>
          <cell r="BV454" t="str">
            <v>W9999</v>
          </cell>
          <cell r="BW454" t="str">
            <v>N</v>
          </cell>
          <cell r="BX454" t="str">
            <v>NA</v>
          </cell>
          <cell r="BY454">
            <v>6.45</v>
          </cell>
          <cell r="BZ454">
            <v>4.4749999999999996</v>
          </cell>
          <cell r="CA454">
            <v>13.75</v>
          </cell>
          <cell r="CB454">
            <v>40.85</v>
          </cell>
          <cell r="CC454">
            <v>91.3</v>
          </cell>
          <cell r="CD454">
            <v>13.25</v>
          </cell>
          <cell r="CE454">
            <v>326.5</v>
          </cell>
          <cell r="CF454" t="str">
            <v>N</v>
          </cell>
          <cell r="CG454" t="str">
            <v>N</v>
          </cell>
          <cell r="CS454" t="str">
            <v>N</v>
          </cell>
          <cell r="CY454" t="str">
            <v>N</v>
          </cell>
          <cell r="DW454" t="str">
            <v>Y</v>
          </cell>
          <cell r="DX454" t="str">
            <v>N</v>
          </cell>
          <cell r="DY454" t="str">
            <v>N</v>
          </cell>
          <cell r="DZ454" t="str">
            <v>N</v>
          </cell>
          <cell r="EC454" t="str">
            <v>N</v>
          </cell>
          <cell r="ED454" t="str">
            <v>Y</v>
          </cell>
          <cell r="EL454">
            <v>0</v>
          </cell>
          <cell r="EN454" t="str">
            <v>N</v>
          </cell>
          <cell r="EO454">
            <v>0</v>
          </cell>
          <cell r="EQ454">
            <v>14</v>
          </cell>
          <cell r="ER454">
            <v>3</v>
          </cell>
          <cell r="ES454">
            <v>15</v>
          </cell>
          <cell r="ET454" t="str">
            <v>T</v>
          </cell>
          <cell r="EU454" t="str">
            <v>M</v>
          </cell>
          <cell r="EV454" t="str">
            <v>H</v>
          </cell>
          <cell r="EW454" t="str">
            <v>WB</v>
          </cell>
          <cell r="EX454" t="str">
            <v>N</v>
          </cell>
          <cell r="EY454" t="str">
            <v>S</v>
          </cell>
          <cell r="EZ454" t="str">
            <v>O+</v>
          </cell>
          <cell r="FA454" t="str">
            <v>NT</v>
          </cell>
          <cell r="FB454" t="str">
            <v>NR</v>
          </cell>
          <cell r="FC454" t="str">
            <v>NR</v>
          </cell>
          <cell r="FD454" t="str">
            <v>NR</v>
          </cell>
          <cell r="FE454" t="str">
            <v>NR</v>
          </cell>
          <cell r="FF454" t="str">
            <v>NT</v>
          </cell>
          <cell r="FG454" t="str">
            <v>NR</v>
          </cell>
          <cell r="FH454" t="str">
            <v>NR</v>
          </cell>
          <cell r="FI454" t="str">
            <v>NR</v>
          </cell>
          <cell r="FJ454" t="str">
            <v>NR</v>
          </cell>
          <cell r="FK454" t="str">
            <v>NR</v>
          </cell>
          <cell r="FL454" t="str">
            <v>NR</v>
          </cell>
          <cell r="FM454" t="str">
            <v>NT</v>
          </cell>
          <cell r="FN454">
            <v>14.4</v>
          </cell>
          <cell r="FO454" t="str">
            <v>NA</v>
          </cell>
          <cell r="FP454" t="b">
            <v>0</v>
          </cell>
          <cell r="FR454" t="str">
            <v>F</v>
          </cell>
          <cell r="FS454">
            <v>39</v>
          </cell>
          <cell r="FT454" t="str">
            <v>CAUCASIAN</v>
          </cell>
          <cell r="FU454">
            <v>0.218698581628956</v>
          </cell>
          <cell r="FV454">
            <v>24.1369091301281</v>
          </cell>
          <cell r="FW454">
            <v>59.680568728708103</v>
          </cell>
          <cell r="FX454">
            <v>250</v>
          </cell>
          <cell r="FY454">
            <v>68</v>
          </cell>
          <cell r="FZ454">
            <v>38.008217993079597</v>
          </cell>
          <cell r="GA454">
            <v>1</v>
          </cell>
          <cell r="GB454">
            <v>0.45</v>
          </cell>
          <cell r="GC454">
            <v>22.1</v>
          </cell>
          <cell r="GD454">
            <v>19.3</v>
          </cell>
          <cell r="GE454">
            <v>0.89</v>
          </cell>
          <cell r="GF454">
            <v>25</v>
          </cell>
          <cell r="GG454">
            <v>22.5</v>
          </cell>
          <cell r="GH454">
            <v>1.26</v>
          </cell>
          <cell r="GI454">
            <v>29</v>
          </cell>
          <cell r="GJ454">
            <v>27.9</v>
          </cell>
          <cell r="GK454">
            <v>0.59</v>
          </cell>
          <cell r="GL454">
            <v>28.5</v>
          </cell>
          <cell r="GM454">
            <v>50.9</v>
          </cell>
          <cell r="GN454" t="str">
            <v>CAUCASIAN</v>
          </cell>
          <cell r="GO454">
            <v>0.117537</v>
          </cell>
          <cell r="GP454" t="str">
            <v>NA</v>
          </cell>
          <cell r="GQ454">
            <v>7.0846999999999993E-2</v>
          </cell>
          <cell r="GR454" t="str">
            <v>NA</v>
          </cell>
          <cell r="GS454">
            <v>2</v>
          </cell>
          <cell r="GT454">
            <v>134955991022</v>
          </cell>
          <cell r="GU454" t="str">
            <v>RO014760 0018</v>
          </cell>
          <cell r="GV454" t="str">
            <v>Recall Group T U 092921-Group U-RO014760 0018</v>
          </cell>
          <cell r="GW454">
            <v>341656</v>
          </cell>
          <cell r="GX454">
            <v>22403.67</v>
          </cell>
          <cell r="GY454">
            <v>812</v>
          </cell>
          <cell r="GZ454">
            <v>53.25</v>
          </cell>
          <cell r="HA454">
            <v>1</v>
          </cell>
          <cell r="HB454">
            <v>7.0000000000000007E-2</v>
          </cell>
          <cell r="HC454">
            <v>967</v>
          </cell>
          <cell r="HD454">
            <v>63.41</v>
          </cell>
          <cell r="HE454">
            <v>220000</v>
          </cell>
        </row>
        <row r="455">
          <cell r="B455">
            <v>35007714880</v>
          </cell>
          <cell r="C455" t="str">
            <v>W08661500047700</v>
          </cell>
          <cell r="D455" t="str">
            <v>RO014296 0001</v>
          </cell>
          <cell r="E455" t="str">
            <v>RO014296 0001</v>
          </cell>
          <cell r="F455" t="str">
            <v>RO014296</v>
          </cell>
          <cell r="G455" t="str">
            <v>RO014296 0018</v>
          </cell>
          <cell r="H455" t="str">
            <v>RO014296</v>
          </cell>
          <cell r="I455">
            <v>18</v>
          </cell>
          <cell r="J455">
            <v>157076085</v>
          </cell>
          <cell r="K455">
            <v>2</v>
          </cell>
          <cell r="L455">
            <v>131441001010</v>
          </cell>
          <cell r="M455" t="str">
            <v>Recall</v>
          </cell>
          <cell r="N455" t="str">
            <v>Recall D10</v>
          </cell>
          <cell r="O455" t="str">
            <v>Matrix tube</v>
          </cell>
          <cell r="P455" t="str">
            <v>Supernate</v>
          </cell>
          <cell r="Q455">
            <v>5530</v>
          </cell>
          <cell r="R455">
            <v>1</v>
          </cell>
          <cell r="S455">
            <v>15</v>
          </cell>
          <cell r="T455" t="str">
            <v>NA</v>
          </cell>
          <cell r="U455" t="str">
            <v>H</v>
          </cell>
          <cell r="V455" t="b">
            <v>1</v>
          </cell>
          <cell r="W455">
            <v>18</v>
          </cell>
          <cell r="X455" t="b">
            <v>0</v>
          </cell>
          <cell r="Y455" t="b">
            <v>0</v>
          </cell>
          <cell r="Z455" t="b">
            <v>0</v>
          </cell>
          <cell r="AA455" t="b">
            <v>0</v>
          </cell>
          <cell r="AB455" t="b">
            <v>1</v>
          </cell>
          <cell r="AC455">
            <v>134560221352</v>
          </cell>
          <cell r="AD455" t="str">
            <v>ITxM</v>
          </cell>
          <cell r="AE455" t="b">
            <v>1</v>
          </cell>
          <cell r="AF455" t="str">
            <v>CAUCASIAN_OTHER</v>
          </cell>
          <cell r="AG455">
            <v>1</v>
          </cell>
          <cell r="AH455">
            <v>1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1</v>
          </cell>
          <cell r="AO455">
            <v>0</v>
          </cell>
          <cell r="AP455">
            <v>0</v>
          </cell>
          <cell r="AQ455">
            <v>0</v>
          </cell>
          <cell r="AR455" t="str">
            <v>NOTHISPANICLATINO</v>
          </cell>
          <cell r="AS455" t="str">
            <v>Recall Completed</v>
          </cell>
          <cell r="AT455" t="str">
            <v>NULL</v>
          </cell>
          <cell r="AU455" t="str">
            <v>NULL</v>
          </cell>
          <cell r="AV455">
            <v>10</v>
          </cell>
          <cell r="AW455">
            <v>60</v>
          </cell>
          <cell r="AX455">
            <v>10132.700000000001</v>
          </cell>
          <cell r="AY455">
            <v>1.3860045147</v>
          </cell>
          <cell r="AZ455">
            <v>307.60000000000002</v>
          </cell>
          <cell r="BA455">
            <v>23.8</v>
          </cell>
          <cell r="BC455" t="str">
            <v>NA</v>
          </cell>
          <cell r="BD455">
            <v>49.8</v>
          </cell>
          <cell r="BE455" t="str">
            <v>glad9</v>
          </cell>
          <cell r="BF455" t="str">
            <v>CPD;AS1</v>
          </cell>
          <cell r="BG455" t="str">
            <v>Pitt</v>
          </cell>
          <cell r="BH455">
            <v>63</v>
          </cell>
          <cell r="BI455">
            <v>9</v>
          </cell>
          <cell r="BJ455">
            <v>6</v>
          </cell>
          <cell r="BK455">
            <v>2</v>
          </cell>
          <cell r="BL455">
            <v>191</v>
          </cell>
          <cell r="BM455" t="str">
            <v>N</v>
          </cell>
          <cell r="BN455" t="str">
            <v>NA</v>
          </cell>
          <cell r="BO455" t="str">
            <v>Y</v>
          </cell>
          <cell r="BP455">
            <v>840</v>
          </cell>
          <cell r="BQ455" t="str">
            <v>F</v>
          </cell>
          <cell r="BR455" t="str">
            <v>N</v>
          </cell>
          <cell r="BT455" t="str">
            <v>NA</v>
          </cell>
          <cell r="BU455" t="str">
            <v>N</v>
          </cell>
          <cell r="BV455" t="str">
            <v>W9999</v>
          </cell>
          <cell r="BW455" t="str">
            <v>N</v>
          </cell>
          <cell r="BX455" t="str">
            <v>NA</v>
          </cell>
          <cell r="BY455">
            <v>4.75</v>
          </cell>
          <cell r="BZ455">
            <v>5.125</v>
          </cell>
          <cell r="CA455">
            <v>14.85</v>
          </cell>
          <cell r="CB455">
            <v>44.55</v>
          </cell>
          <cell r="CC455">
            <v>86.95</v>
          </cell>
          <cell r="CD455">
            <v>15.7</v>
          </cell>
          <cell r="CE455">
            <v>252</v>
          </cell>
          <cell r="CF455" t="str">
            <v>N</v>
          </cell>
          <cell r="CG455" t="str">
            <v>N</v>
          </cell>
          <cell r="CS455" t="str">
            <v>N</v>
          </cell>
          <cell r="CY455" t="str">
            <v>N</v>
          </cell>
          <cell r="DW455" t="str">
            <v>Y</v>
          </cell>
          <cell r="DX455" t="str">
            <v>N</v>
          </cell>
          <cell r="DZ455" t="str">
            <v>Y</v>
          </cell>
          <cell r="EA455" t="str">
            <v>At_Least_1_A_Week</v>
          </cell>
          <cell r="EB455" t="str">
            <v>N</v>
          </cell>
          <cell r="EC455" t="str">
            <v>N</v>
          </cell>
          <cell r="EL455">
            <v>0</v>
          </cell>
          <cell r="EO455">
            <v>0</v>
          </cell>
          <cell r="EQ455">
            <v>4.0906210037660404</v>
          </cell>
          <cell r="ER455">
            <v>6</v>
          </cell>
          <cell r="ES455">
            <v>4</v>
          </cell>
          <cell r="ET455" t="str">
            <v>T</v>
          </cell>
          <cell r="EU455" t="str">
            <v>M</v>
          </cell>
          <cell r="EV455" t="str">
            <v>H</v>
          </cell>
          <cell r="EW455" t="str">
            <v>WB</v>
          </cell>
          <cell r="EX455" t="str">
            <v>N</v>
          </cell>
          <cell r="EY455" t="str">
            <v>S</v>
          </cell>
          <cell r="EZ455" t="str">
            <v>A+</v>
          </cell>
          <cell r="FA455" t="str">
            <v>NR</v>
          </cell>
          <cell r="FB455" t="str">
            <v>NR</v>
          </cell>
          <cell r="FC455" t="str">
            <v>NR</v>
          </cell>
          <cell r="FD455" t="str">
            <v>NR</v>
          </cell>
          <cell r="FE455" t="str">
            <v>NR</v>
          </cell>
          <cell r="FF455" t="str">
            <v>NT</v>
          </cell>
          <cell r="FG455" t="str">
            <v>NR</v>
          </cell>
          <cell r="FH455" t="str">
            <v>NR</v>
          </cell>
          <cell r="FI455" t="str">
            <v>NR</v>
          </cell>
          <cell r="FJ455" t="str">
            <v>NR</v>
          </cell>
          <cell r="FK455" t="str">
            <v>NR</v>
          </cell>
          <cell r="FL455" t="str">
            <v>NR</v>
          </cell>
          <cell r="FM455" t="str">
            <v>NT</v>
          </cell>
          <cell r="FN455">
            <v>14.2</v>
          </cell>
          <cell r="FO455" t="str">
            <v>NA</v>
          </cell>
          <cell r="FP455" t="b">
            <v>0</v>
          </cell>
          <cell r="FR455" t="str">
            <v>M</v>
          </cell>
          <cell r="FS455">
            <v>56</v>
          </cell>
          <cell r="FT455" t="str">
            <v>HIGH</v>
          </cell>
          <cell r="FU455">
            <v>1.2090952616503099</v>
          </cell>
          <cell r="FV455">
            <v>19.7745682570133</v>
          </cell>
          <cell r="FW455">
            <v>49.841037514404</v>
          </cell>
          <cell r="FX455">
            <v>191</v>
          </cell>
          <cell r="FY455">
            <v>74</v>
          </cell>
          <cell r="FZ455">
            <v>24.520270270270299</v>
          </cell>
          <cell r="GA455">
            <v>1</v>
          </cell>
          <cell r="GB455">
            <v>0.64</v>
          </cell>
          <cell r="GC455">
            <v>23.5</v>
          </cell>
          <cell r="GD455">
            <v>5</v>
          </cell>
          <cell r="GE455">
            <v>1.08</v>
          </cell>
          <cell r="GF455">
            <v>23.8</v>
          </cell>
          <cell r="GG455">
            <v>3.6</v>
          </cell>
          <cell r="GH455">
            <v>1.69</v>
          </cell>
          <cell r="GI455">
            <v>30.1</v>
          </cell>
          <cell r="GJ455">
            <v>20</v>
          </cell>
          <cell r="GK455">
            <v>1.1000000000000001</v>
          </cell>
          <cell r="GL455">
            <v>27.1</v>
          </cell>
          <cell r="GM455">
            <v>45.5</v>
          </cell>
          <cell r="GN455" t="str">
            <v>CAUCASIAN</v>
          </cell>
          <cell r="GO455">
            <v>-0.130719</v>
          </cell>
          <cell r="GP455" t="str">
            <v>NA</v>
          </cell>
          <cell r="GQ455">
            <v>7.0846999999999993E-2</v>
          </cell>
          <cell r="GR455" t="str">
            <v>NA</v>
          </cell>
          <cell r="GS455">
            <v>2</v>
          </cell>
          <cell r="GT455">
            <v>109910991389</v>
          </cell>
          <cell r="GU455" t="str">
            <v>RO014296 0018</v>
          </cell>
          <cell r="GV455" t="str">
            <v>Recall Group D 091421-Samples-RO014296 0018</v>
          </cell>
          <cell r="GW455">
            <v>619072</v>
          </cell>
          <cell r="GX455">
            <v>39431.339999999997</v>
          </cell>
          <cell r="GY455">
            <v>1022</v>
          </cell>
          <cell r="GZ455">
            <v>65.099999999999994</v>
          </cell>
          <cell r="HA455">
            <v>7</v>
          </cell>
          <cell r="HB455">
            <v>0.45</v>
          </cell>
          <cell r="HC455">
            <v>1111</v>
          </cell>
          <cell r="HD455">
            <v>70.760000000000005</v>
          </cell>
          <cell r="HE455">
            <v>615000</v>
          </cell>
        </row>
        <row r="456">
          <cell r="B456">
            <v>35007715028</v>
          </cell>
          <cell r="C456" t="str">
            <v>W08661500115200</v>
          </cell>
          <cell r="D456" t="str">
            <v>RO014693 0001</v>
          </cell>
          <cell r="E456" t="str">
            <v>RO014693 0001</v>
          </cell>
          <cell r="F456" t="str">
            <v>RO014693</v>
          </cell>
          <cell r="G456" t="str">
            <v>RO014693 0018</v>
          </cell>
          <cell r="H456" t="str">
            <v>RO014693</v>
          </cell>
          <cell r="I456">
            <v>18</v>
          </cell>
          <cell r="J456">
            <v>155100266</v>
          </cell>
          <cell r="K456">
            <v>2</v>
          </cell>
          <cell r="L456">
            <v>150980981354</v>
          </cell>
          <cell r="M456" t="str">
            <v>Recall</v>
          </cell>
          <cell r="N456" t="str">
            <v>Recall D10</v>
          </cell>
          <cell r="O456" t="str">
            <v>Matrix tube</v>
          </cell>
          <cell r="P456" t="str">
            <v>Supernate</v>
          </cell>
          <cell r="Q456">
            <v>5533</v>
          </cell>
          <cell r="R456">
            <v>3</v>
          </cell>
          <cell r="S456">
            <v>15</v>
          </cell>
          <cell r="T456" t="str">
            <v>NA</v>
          </cell>
          <cell r="U456" t="str">
            <v>B</v>
          </cell>
          <cell r="V456" t="b">
            <v>1</v>
          </cell>
          <cell r="W456">
            <v>18</v>
          </cell>
          <cell r="X456" t="b">
            <v>0</v>
          </cell>
          <cell r="Y456" t="b">
            <v>0</v>
          </cell>
          <cell r="Z456" t="b">
            <v>0</v>
          </cell>
          <cell r="AA456" t="b">
            <v>0</v>
          </cell>
          <cell r="AB456" t="b">
            <v>1</v>
          </cell>
          <cell r="AC456">
            <v>136889271200</v>
          </cell>
          <cell r="AD456" t="str">
            <v>ITxM</v>
          </cell>
          <cell r="AE456" t="b">
            <v>1</v>
          </cell>
          <cell r="AF456" t="str">
            <v>CAUCASIAN_OTHER</v>
          </cell>
          <cell r="AG456">
            <v>1</v>
          </cell>
          <cell r="AH456">
            <v>1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1</v>
          </cell>
          <cell r="AO456">
            <v>0</v>
          </cell>
          <cell r="AP456">
            <v>0</v>
          </cell>
          <cell r="AQ456">
            <v>0</v>
          </cell>
          <cell r="AR456" t="str">
            <v>NOTHISPANICLATINO</v>
          </cell>
          <cell r="AS456" t="str">
            <v>Recall Completed</v>
          </cell>
          <cell r="AT456" t="str">
            <v>NULL</v>
          </cell>
          <cell r="AU456" t="str">
            <v>NULL</v>
          </cell>
          <cell r="AV456">
            <v>10.5</v>
          </cell>
          <cell r="AW456">
            <v>59</v>
          </cell>
          <cell r="AX456">
            <v>10407.1</v>
          </cell>
          <cell r="AY456">
            <v>0.67582417579999998</v>
          </cell>
          <cell r="AZ456">
            <v>301.89999999999998</v>
          </cell>
          <cell r="BA456">
            <v>46.6</v>
          </cell>
          <cell r="BC456" t="str">
            <v>NA</v>
          </cell>
          <cell r="BD456">
            <v>33.4</v>
          </cell>
          <cell r="BE456" t="str">
            <v>glad11</v>
          </cell>
          <cell r="BF456" t="str">
            <v>CPD;AS1</v>
          </cell>
          <cell r="BG456" t="str">
            <v>Pitt</v>
          </cell>
          <cell r="BH456">
            <v>119</v>
          </cell>
          <cell r="BI456">
            <v>4</v>
          </cell>
          <cell r="BJ456">
            <v>5</v>
          </cell>
          <cell r="BK456">
            <v>3</v>
          </cell>
          <cell r="BL456">
            <v>170</v>
          </cell>
          <cell r="BM456" t="str">
            <v>N</v>
          </cell>
          <cell r="BN456" t="str">
            <v>NA</v>
          </cell>
          <cell r="BO456" t="str">
            <v>Y</v>
          </cell>
          <cell r="BP456">
            <v>840</v>
          </cell>
          <cell r="BQ456" t="str">
            <v>E</v>
          </cell>
          <cell r="BR456" t="str">
            <v>N</v>
          </cell>
          <cell r="BS456" t="str">
            <v>Y</v>
          </cell>
          <cell r="BT456">
            <v>3</v>
          </cell>
          <cell r="BU456" t="str">
            <v>N</v>
          </cell>
          <cell r="BV456" t="str">
            <v>W9999</v>
          </cell>
          <cell r="BW456" t="str">
            <v>Y</v>
          </cell>
          <cell r="BX456">
            <v>3</v>
          </cell>
          <cell r="BY456">
            <v>7.9</v>
          </cell>
          <cell r="BZ456">
            <v>3.91</v>
          </cell>
          <cell r="CA456">
            <v>12.65</v>
          </cell>
          <cell r="CB456">
            <v>37.35</v>
          </cell>
          <cell r="CC456">
            <v>95.5</v>
          </cell>
          <cell r="CD456">
            <v>14.3</v>
          </cell>
          <cell r="CE456">
            <v>214.5</v>
          </cell>
          <cell r="CF456" t="str">
            <v>N</v>
          </cell>
          <cell r="CG456" t="str">
            <v>N</v>
          </cell>
          <cell r="CY456" t="str">
            <v>N</v>
          </cell>
          <cell r="DR456" t="str">
            <v>Y</v>
          </cell>
          <cell r="DX456" t="str">
            <v>Y</v>
          </cell>
          <cell r="DY456" t="str">
            <v>N</v>
          </cell>
          <cell r="DZ456" t="str">
            <v>N</v>
          </cell>
          <cell r="EC456" t="str">
            <v>N</v>
          </cell>
          <cell r="EI456" t="str">
            <v>Y</v>
          </cell>
          <cell r="EL456">
            <v>36</v>
          </cell>
          <cell r="EN456" t="str">
            <v xml:space="preserve">Y </v>
          </cell>
          <cell r="EO456">
            <v>3</v>
          </cell>
          <cell r="EQ456" t="str">
            <v>NA</v>
          </cell>
          <cell r="ER456">
            <v>4</v>
          </cell>
          <cell r="ES456">
            <v>23</v>
          </cell>
          <cell r="ET456" t="str">
            <v>T</v>
          </cell>
          <cell r="EU456" t="str">
            <v>M</v>
          </cell>
          <cell r="EV456" t="str">
            <v>H</v>
          </cell>
          <cell r="EW456" t="str">
            <v>WB</v>
          </cell>
          <cell r="EX456" t="str">
            <v>N</v>
          </cell>
          <cell r="EY456" t="str">
            <v>S</v>
          </cell>
          <cell r="EZ456" t="str">
            <v>B+</v>
          </cell>
          <cell r="FA456" t="str">
            <v>NR</v>
          </cell>
          <cell r="FB456" t="str">
            <v>NR</v>
          </cell>
          <cell r="FC456" t="str">
            <v>NR</v>
          </cell>
          <cell r="FD456" t="str">
            <v>NR</v>
          </cell>
          <cell r="FE456" t="str">
            <v>NR</v>
          </cell>
          <cell r="FF456" t="str">
            <v>NT</v>
          </cell>
          <cell r="FG456" t="str">
            <v>NR</v>
          </cell>
          <cell r="FH456" t="str">
            <v>NR</v>
          </cell>
          <cell r="FI456" t="str">
            <v>NR</v>
          </cell>
          <cell r="FJ456" t="str">
            <v>NR</v>
          </cell>
          <cell r="FK456" t="str">
            <v>NR</v>
          </cell>
          <cell r="FL456" t="str">
            <v>NR</v>
          </cell>
          <cell r="FM456" t="str">
            <v>NT</v>
          </cell>
          <cell r="FN456">
            <v>14.2</v>
          </cell>
          <cell r="FO456" t="str">
            <v>NA</v>
          </cell>
          <cell r="FP456" t="b">
            <v>0</v>
          </cell>
          <cell r="FR456" t="str">
            <v>F</v>
          </cell>
          <cell r="FS456">
            <v>40</v>
          </cell>
          <cell r="FT456" t="str">
            <v>CAUCASIAN</v>
          </cell>
          <cell r="FU456">
            <v>0.592150890892569</v>
          </cell>
          <cell r="FV456">
            <v>41.877095347461498</v>
          </cell>
          <cell r="FW456">
            <v>32.854899418131602</v>
          </cell>
          <cell r="FX456">
            <v>170</v>
          </cell>
          <cell r="FY456">
            <v>63</v>
          </cell>
          <cell r="FZ456">
            <v>30.110859158478199</v>
          </cell>
          <cell r="GA456">
            <v>1</v>
          </cell>
          <cell r="GB456">
            <v>0.23</v>
          </cell>
          <cell r="GC456">
            <v>34.799999999999997</v>
          </cell>
          <cell r="GD456">
            <v>7.9</v>
          </cell>
          <cell r="GE456">
            <v>0.38</v>
          </cell>
          <cell r="GF456">
            <v>37.5</v>
          </cell>
          <cell r="GG456">
            <v>21.1</v>
          </cell>
          <cell r="GH456">
            <v>0.37</v>
          </cell>
          <cell r="GI456">
            <v>32.700000000000003</v>
          </cell>
          <cell r="GJ456">
            <v>21.4</v>
          </cell>
          <cell r="GK456">
            <v>0.76</v>
          </cell>
          <cell r="GL456">
            <v>31.2</v>
          </cell>
          <cell r="GM456">
            <v>45.6</v>
          </cell>
          <cell r="GN456" t="str">
            <v>CAUCASIAN</v>
          </cell>
          <cell r="GO456">
            <v>-0.25339299999999998</v>
          </cell>
          <cell r="GP456" t="str">
            <v>NA</v>
          </cell>
          <cell r="GQ456">
            <v>1.03E-2</v>
          </cell>
          <cell r="GR456" t="str">
            <v>NA</v>
          </cell>
          <cell r="GS456">
            <v>2</v>
          </cell>
          <cell r="GT456">
            <v>137260571320</v>
          </cell>
          <cell r="GU456" t="str">
            <v>RO014693 0018</v>
          </cell>
          <cell r="GV456" t="str">
            <v>Recall Set R S-Samples-RO014693 0018</v>
          </cell>
          <cell r="GW456">
            <v>80536</v>
          </cell>
          <cell r="GX456">
            <v>5294.94</v>
          </cell>
          <cell r="GY456">
            <v>1041</v>
          </cell>
          <cell r="GZ456">
            <v>68.44</v>
          </cell>
          <cell r="HA456">
            <v>1</v>
          </cell>
          <cell r="HB456">
            <v>7.0000000000000007E-2</v>
          </cell>
          <cell r="HC456">
            <v>56</v>
          </cell>
          <cell r="HD456">
            <v>3.68</v>
          </cell>
          <cell r="HE456">
            <v>89000</v>
          </cell>
        </row>
        <row r="457">
          <cell r="B457">
            <v>35007715077</v>
          </cell>
          <cell r="C457" t="str">
            <v>W08661500116800</v>
          </cell>
          <cell r="D457" t="str">
            <v>RO014694 0001</v>
          </cell>
          <cell r="E457" t="str">
            <v>RO014694 0001</v>
          </cell>
          <cell r="F457" t="str">
            <v>RO014694</v>
          </cell>
          <cell r="G457" t="str">
            <v>RO014694 0018</v>
          </cell>
          <cell r="H457" t="str">
            <v>RO014694</v>
          </cell>
          <cell r="I457">
            <v>18</v>
          </cell>
          <cell r="J457">
            <v>155101260</v>
          </cell>
          <cell r="K457">
            <v>2</v>
          </cell>
          <cell r="L457">
            <v>131988761322</v>
          </cell>
          <cell r="M457" t="str">
            <v>Recall</v>
          </cell>
          <cell r="N457" t="str">
            <v>Recall D10</v>
          </cell>
          <cell r="O457" t="str">
            <v>Matrix tube</v>
          </cell>
          <cell r="P457" t="str">
            <v>Supernate</v>
          </cell>
          <cell r="Q457">
            <v>5533</v>
          </cell>
          <cell r="R457">
            <v>5</v>
          </cell>
          <cell r="S457">
            <v>15</v>
          </cell>
          <cell r="T457" t="str">
            <v>NA</v>
          </cell>
          <cell r="U457" t="str">
            <v>B</v>
          </cell>
          <cell r="V457" t="b">
            <v>1</v>
          </cell>
          <cell r="W457">
            <v>18</v>
          </cell>
          <cell r="X457" t="b">
            <v>0</v>
          </cell>
          <cell r="Y457" t="b">
            <v>0</v>
          </cell>
          <cell r="Z457" t="b">
            <v>0</v>
          </cell>
          <cell r="AA457" t="b">
            <v>0</v>
          </cell>
          <cell r="AB457" t="b">
            <v>1</v>
          </cell>
          <cell r="AC457">
            <v>102700671142</v>
          </cell>
          <cell r="AD457" t="str">
            <v>ITxM</v>
          </cell>
          <cell r="AE457" t="b">
            <v>1</v>
          </cell>
          <cell r="AF457" t="str">
            <v>CAUCASIAN_OTHER</v>
          </cell>
          <cell r="AG457">
            <v>1</v>
          </cell>
          <cell r="AH457">
            <v>1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1</v>
          </cell>
          <cell r="AO457">
            <v>0</v>
          </cell>
          <cell r="AP457">
            <v>0</v>
          </cell>
          <cell r="AQ457">
            <v>0</v>
          </cell>
          <cell r="AR457" t="str">
            <v>NOTHISPANICLATINO</v>
          </cell>
          <cell r="AS457" t="str">
            <v>Recall Completed</v>
          </cell>
          <cell r="AT457" t="str">
            <v>NULL</v>
          </cell>
          <cell r="AU457" t="str">
            <v>NULL</v>
          </cell>
          <cell r="AV457">
            <v>12</v>
          </cell>
          <cell r="AW457">
            <v>59</v>
          </cell>
          <cell r="AX457">
            <v>9972.6</v>
          </cell>
          <cell r="AY457">
            <v>0.61123853210000001</v>
          </cell>
          <cell r="AZ457">
            <v>311.10000000000002</v>
          </cell>
          <cell r="BA457">
            <v>51.7</v>
          </cell>
          <cell r="BC457" t="str">
            <v>NA</v>
          </cell>
          <cell r="BD457">
            <v>45.8</v>
          </cell>
          <cell r="BE457" t="str">
            <v>glad11</v>
          </cell>
          <cell r="BF457" t="str">
            <v>CPD;AS1</v>
          </cell>
          <cell r="BG457" t="str">
            <v>Pitt</v>
          </cell>
          <cell r="BH457">
            <v>56</v>
          </cell>
          <cell r="BI457">
            <v>8</v>
          </cell>
          <cell r="BJ457">
            <v>5</v>
          </cell>
          <cell r="BK457">
            <v>11</v>
          </cell>
          <cell r="BL457">
            <v>183</v>
          </cell>
          <cell r="BM457" t="str">
            <v>N</v>
          </cell>
          <cell r="BN457" t="str">
            <v>NA</v>
          </cell>
          <cell r="BO457" t="str">
            <v>Y</v>
          </cell>
          <cell r="BP457">
            <v>840</v>
          </cell>
          <cell r="BQ457" t="str">
            <v>S</v>
          </cell>
          <cell r="BR457" t="str">
            <v>N</v>
          </cell>
          <cell r="BT457" t="str">
            <v>NA</v>
          </cell>
          <cell r="BU457" t="str">
            <v>N</v>
          </cell>
          <cell r="BV457" t="str">
            <v>W9999</v>
          </cell>
          <cell r="BW457" t="str">
            <v>N</v>
          </cell>
          <cell r="BX457" t="str">
            <v>NA</v>
          </cell>
          <cell r="BY457">
            <v>4.7</v>
          </cell>
          <cell r="BZ457">
            <v>5.03</v>
          </cell>
          <cell r="CA457">
            <v>13.25</v>
          </cell>
          <cell r="CB457">
            <v>38.65</v>
          </cell>
          <cell r="CC457">
            <v>76.75</v>
          </cell>
          <cell r="CD457">
            <v>16.350000000000001</v>
          </cell>
          <cell r="CE457">
            <v>169.5</v>
          </cell>
          <cell r="CF457" t="str">
            <v>N</v>
          </cell>
          <cell r="CG457" t="str">
            <v>N</v>
          </cell>
          <cell r="CS457" t="str">
            <v>N</v>
          </cell>
          <cell r="CY457" t="str">
            <v>N</v>
          </cell>
          <cell r="DW457" t="str">
            <v>Y</v>
          </cell>
          <cell r="DX457" t="str">
            <v>N</v>
          </cell>
          <cell r="DZ457" t="str">
            <v>N</v>
          </cell>
          <cell r="EC457" t="str">
            <v>N</v>
          </cell>
          <cell r="EL457">
            <v>0</v>
          </cell>
          <cell r="EO457">
            <v>0</v>
          </cell>
          <cell r="EQ457">
            <v>4.2695593128693696</v>
          </cell>
          <cell r="ER457">
            <v>2</v>
          </cell>
          <cell r="ES457">
            <v>2</v>
          </cell>
          <cell r="ET457" t="str">
            <v>T</v>
          </cell>
          <cell r="EU457" t="str">
            <v>M</v>
          </cell>
          <cell r="EV457" t="str">
            <v>H</v>
          </cell>
          <cell r="EW457" t="str">
            <v>WB</v>
          </cell>
          <cell r="EX457" t="str">
            <v>N</v>
          </cell>
          <cell r="EY457" t="str">
            <v>S</v>
          </cell>
          <cell r="EZ457" t="str">
            <v>A+</v>
          </cell>
          <cell r="FA457" t="str">
            <v>NT</v>
          </cell>
          <cell r="FB457" t="str">
            <v>NR</v>
          </cell>
          <cell r="FC457" t="str">
            <v>NR</v>
          </cell>
          <cell r="FD457" t="str">
            <v>NR</v>
          </cell>
          <cell r="FE457" t="str">
            <v>NR</v>
          </cell>
          <cell r="FF457" t="str">
            <v>NT</v>
          </cell>
          <cell r="FG457" t="str">
            <v>NR</v>
          </cell>
          <cell r="FH457" t="str">
            <v>NR</v>
          </cell>
          <cell r="FI457" t="str">
            <v>NR</v>
          </cell>
          <cell r="FJ457" t="str">
            <v>NR</v>
          </cell>
          <cell r="FK457" t="str">
            <v>NR</v>
          </cell>
          <cell r="FL457" t="str">
            <v>NR</v>
          </cell>
          <cell r="FM457" t="str">
            <v>NT</v>
          </cell>
          <cell r="FN457">
            <v>12.7</v>
          </cell>
          <cell r="FO457" t="str">
            <v>NA</v>
          </cell>
          <cell r="FP457" t="b">
            <v>1</v>
          </cell>
          <cell r="FQ457">
            <v>41557</v>
          </cell>
          <cell r="FR457" t="str">
            <v>M</v>
          </cell>
          <cell r="FS457">
            <v>41</v>
          </cell>
          <cell r="FT457" t="str">
            <v>CAUCASIAN</v>
          </cell>
          <cell r="FU457">
            <v>0.53604436818286205</v>
          </cell>
          <cell r="FV457">
            <v>46.821081670324901</v>
          </cell>
          <cell r="FW457">
            <v>45.698077003118001</v>
          </cell>
          <cell r="FX457">
            <v>183</v>
          </cell>
          <cell r="FY457">
            <v>71</v>
          </cell>
          <cell r="FZ457">
            <v>25.5205316405475</v>
          </cell>
          <cell r="GA457">
            <v>1</v>
          </cell>
          <cell r="GB457">
            <v>0.25</v>
          </cell>
          <cell r="GC457">
            <v>52.5</v>
          </cell>
          <cell r="GD457">
            <v>16.7</v>
          </cell>
          <cell r="GE457">
            <v>0.37</v>
          </cell>
          <cell r="GF457">
            <v>60.4</v>
          </cell>
          <cell r="GG457">
            <v>38</v>
          </cell>
          <cell r="GH457">
            <v>0.67</v>
          </cell>
          <cell r="GI457">
            <v>65.8</v>
          </cell>
          <cell r="GJ457">
            <v>45.2</v>
          </cell>
          <cell r="GK457">
            <v>0.72</v>
          </cell>
          <cell r="GL457">
            <v>56.6</v>
          </cell>
          <cell r="GM457">
            <v>60.7</v>
          </cell>
          <cell r="GN457" t="str">
            <v>CAUCASIAN</v>
          </cell>
          <cell r="GO457">
            <v>-8.2045000000000007E-2</v>
          </cell>
          <cell r="GP457" t="str">
            <v>NA</v>
          </cell>
          <cell r="GQ457">
            <v>1.03E-2</v>
          </cell>
          <cell r="GR457" t="str">
            <v>NA</v>
          </cell>
          <cell r="GS457">
            <v>2</v>
          </cell>
          <cell r="GT457">
            <v>139349941437</v>
          </cell>
          <cell r="GU457" t="str">
            <v>RO014694 0018</v>
          </cell>
          <cell r="GV457" t="str">
            <v>Recall Set R S-Samples-RO014694 0018</v>
          </cell>
          <cell r="GW457">
            <v>171880</v>
          </cell>
          <cell r="GX457">
            <v>11153.8</v>
          </cell>
          <cell r="GY457">
            <v>457</v>
          </cell>
          <cell r="GZ457">
            <v>29.66</v>
          </cell>
          <cell r="HA457">
            <v>0</v>
          </cell>
          <cell r="HB457">
            <v>0</v>
          </cell>
          <cell r="HC457">
            <v>145</v>
          </cell>
          <cell r="HD457">
            <v>9.41</v>
          </cell>
          <cell r="HE457">
            <v>70100</v>
          </cell>
        </row>
        <row r="458">
          <cell r="B458">
            <v>35007715184</v>
          </cell>
          <cell r="C458" t="str">
            <v>W08461400273600</v>
          </cell>
          <cell r="D458" t="str">
            <v>RO014272 0001</v>
          </cell>
          <cell r="E458" t="str">
            <v>RO014272 0001</v>
          </cell>
          <cell r="F458" t="str">
            <v>RO014272</v>
          </cell>
          <cell r="G458" t="str">
            <v>RO014272 0018</v>
          </cell>
          <cell r="H458" t="str">
            <v>RO014272</v>
          </cell>
          <cell r="I458">
            <v>18</v>
          </cell>
          <cell r="J458">
            <v>155105611</v>
          </cell>
          <cell r="K458">
            <v>2</v>
          </cell>
          <cell r="L458">
            <v>128873281393</v>
          </cell>
          <cell r="M458" t="str">
            <v>Recall</v>
          </cell>
          <cell r="N458" t="str">
            <v>Recall D10</v>
          </cell>
          <cell r="O458" t="str">
            <v>Matrix tube</v>
          </cell>
          <cell r="P458" t="str">
            <v>Supernate</v>
          </cell>
          <cell r="Q458">
            <v>5529</v>
          </cell>
          <cell r="R458">
            <v>5</v>
          </cell>
          <cell r="S458">
            <v>15</v>
          </cell>
          <cell r="T458" t="str">
            <v>NA</v>
          </cell>
          <cell r="U458" t="str">
            <v>D</v>
          </cell>
          <cell r="V458" t="b">
            <v>1</v>
          </cell>
          <cell r="W458">
            <v>18</v>
          </cell>
          <cell r="X458" t="b">
            <v>0</v>
          </cell>
          <cell r="Y458" t="b">
            <v>0</v>
          </cell>
          <cell r="Z458" t="b">
            <v>0</v>
          </cell>
          <cell r="AA458" t="b">
            <v>0</v>
          </cell>
          <cell r="AB458" t="b">
            <v>1</v>
          </cell>
          <cell r="AC458">
            <v>150402731013</v>
          </cell>
          <cell r="AD458" t="str">
            <v>ITxM</v>
          </cell>
          <cell r="AE458" t="b">
            <v>1</v>
          </cell>
          <cell r="AF458" t="str">
            <v>AFRAMRCN</v>
          </cell>
          <cell r="AG458">
            <v>1</v>
          </cell>
          <cell r="AH458">
            <v>1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1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 t="str">
            <v>NOTHISPANICLATINO</v>
          </cell>
          <cell r="AS458" t="str">
            <v>Recall Completed</v>
          </cell>
          <cell r="AT458" t="str">
            <v>NULL</v>
          </cell>
          <cell r="AU458" t="str">
            <v>NULL</v>
          </cell>
          <cell r="AV458">
            <v>13</v>
          </cell>
          <cell r="AW458">
            <v>55</v>
          </cell>
          <cell r="AX458">
            <v>9936</v>
          </cell>
          <cell r="AY458">
            <v>1.1239640883999999</v>
          </cell>
          <cell r="AZ458">
            <v>321.39999999999998</v>
          </cell>
          <cell r="BA458">
            <v>24.2</v>
          </cell>
          <cell r="BC458" t="str">
            <v>NA</v>
          </cell>
          <cell r="BD458">
            <v>50.8</v>
          </cell>
          <cell r="BE458" t="str">
            <v>glad10</v>
          </cell>
          <cell r="BF458" t="str">
            <v>CPD;AS1</v>
          </cell>
          <cell r="BG458" t="str">
            <v>Pitt</v>
          </cell>
          <cell r="BH458">
            <v>595</v>
          </cell>
          <cell r="BI458">
            <v>2</v>
          </cell>
          <cell r="BJ458">
            <v>5</v>
          </cell>
          <cell r="BK458">
            <v>5</v>
          </cell>
          <cell r="BL458">
            <v>175</v>
          </cell>
          <cell r="BM458" t="str">
            <v>N</v>
          </cell>
          <cell r="BN458" t="str">
            <v>NA</v>
          </cell>
          <cell r="BO458" t="str">
            <v>Y</v>
          </cell>
          <cell r="BP458">
            <v>840</v>
          </cell>
          <cell r="BQ458" t="str">
            <v>D</v>
          </cell>
          <cell r="BR458" t="str">
            <v>N</v>
          </cell>
          <cell r="BS458" t="str">
            <v>Y</v>
          </cell>
          <cell r="BT458">
            <v>2</v>
          </cell>
          <cell r="BU458" t="str">
            <v>N</v>
          </cell>
          <cell r="BV458" t="str">
            <v>9B999</v>
          </cell>
          <cell r="BW458" t="str">
            <v>N</v>
          </cell>
          <cell r="BX458" t="str">
            <v>NA</v>
          </cell>
          <cell r="BY458">
            <v>10.8</v>
          </cell>
          <cell r="BZ458">
            <v>4.78</v>
          </cell>
          <cell r="CA458">
            <v>13.5</v>
          </cell>
          <cell r="CB458">
            <v>40.25</v>
          </cell>
          <cell r="CC458">
            <v>84.2</v>
          </cell>
          <cell r="CD458">
            <v>13.6</v>
          </cell>
          <cell r="CE458">
            <v>238</v>
          </cell>
          <cell r="CF458" t="str">
            <v>N</v>
          </cell>
          <cell r="CG458" t="str">
            <v>N</v>
          </cell>
          <cell r="CS458" t="str">
            <v>N</v>
          </cell>
          <cell r="CY458" t="str">
            <v>N</v>
          </cell>
          <cell r="DW458" t="str">
            <v>Y</v>
          </cell>
          <cell r="DX458" t="str">
            <v>N</v>
          </cell>
          <cell r="DY458" t="str">
            <v>N</v>
          </cell>
          <cell r="DZ458" t="str">
            <v>N</v>
          </cell>
          <cell r="EC458" t="str">
            <v>N</v>
          </cell>
          <cell r="EK458" t="str">
            <v>Y</v>
          </cell>
          <cell r="EL458">
            <v>27</v>
          </cell>
          <cell r="EN458" t="str">
            <v xml:space="preserve">Y </v>
          </cell>
          <cell r="EO458">
            <v>2</v>
          </cell>
          <cell r="EQ458">
            <v>58</v>
          </cell>
          <cell r="ER458">
            <v>3</v>
          </cell>
          <cell r="ES458">
            <v>7</v>
          </cell>
          <cell r="ET458" t="str">
            <v>T</v>
          </cell>
          <cell r="EU458" t="str">
            <v>M</v>
          </cell>
          <cell r="EV458" t="str">
            <v>H</v>
          </cell>
          <cell r="EW458" t="str">
            <v>WB</v>
          </cell>
          <cell r="EX458" t="str">
            <v>N</v>
          </cell>
          <cell r="EY458" t="str">
            <v>S</v>
          </cell>
          <cell r="EZ458" t="str">
            <v>O+</v>
          </cell>
          <cell r="FA458" t="str">
            <v>NT</v>
          </cell>
          <cell r="FB458" t="str">
            <v>NR</v>
          </cell>
          <cell r="FC458" t="str">
            <v>NR</v>
          </cell>
          <cell r="FD458" t="str">
            <v>NR</v>
          </cell>
          <cell r="FE458" t="str">
            <v>NR</v>
          </cell>
          <cell r="FF458" t="str">
            <v>NT</v>
          </cell>
          <cell r="FG458" t="str">
            <v>NR</v>
          </cell>
          <cell r="FH458" t="str">
            <v>NR</v>
          </cell>
          <cell r="FI458" t="str">
            <v>NR</v>
          </cell>
          <cell r="FJ458" t="str">
            <v>NR</v>
          </cell>
          <cell r="FK458" t="str">
            <v>NR</v>
          </cell>
          <cell r="FL458" t="str">
            <v>NR</v>
          </cell>
          <cell r="FM458" t="str">
            <v>NT</v>
          </cell>
          <cell r="FN458">
            <v>14.1</v>
          </cell>
          <cell r="FO458" t="str">
            <v>NA</v>
          </cell>
          <cell r="FP458" t="b">
            <v>0</v>
          </cell>
          <cell r="FR458" t="str">
            <v>F</v>
          </cell>
          <cell r="FS458">
            <v>27</v>
          </cell>
          <cell r="FT458" t="str">
            <v>AFRAMRCN</v>
          </cell>
          <cell r="FU458">
            <v>0.98145679144548204</v>
          </cell>
          <cell r="FV458">
            <v>20.162331890179001</v>
          </cell>
          <cell r="FW458">
            <v>50.876777642225399</v>
          </cell>
          <cell r="FX458">
            <v>175</v>
          </cell>
          <cell r="FY458">
            <v>65</v>
          </cell>
          <cell r="FZ458">
            <v>29.118343195266299</v>
          </cell>
          <cell r="GA458">
            <v>1</v>
          </cell>
          <cell r="GB458">
            <v>0.6</v>
          </cell>
          <cell r="GC458">
            <v>28.3</v>
          </cell>
          <cell r="GD458">
            <v>5</v>
          </cell>
          <cell r="GE458" t="str">
            <v>NA</v>
          </cell>
          <cell r="GF458" t="str">
            <v>NA</v>
          </cell>
          <cell r="GG458" t="str">
            <v>NA</v>
          </cell>
          <cell r="GH458">
            <v>0.92</v>
          </cell>
          <cell r="GI458">
            <v>25.9</v>
          </cell>
          <cell r="GJ458">
            <v>27.7</v>
          </cell>
          <cell r="GK458">
            <v>2.4700000000000002</v>
          </cell>
          <cell r="GL458">
            <v>25.2</v>
          </cell>
          <cell r="GM458">
            <v>47</v>
          </cell>
          <cell r="GN458" t="str">
            <v>NA</v>
          </cell>
          <cell r="GO458" t="str">
            <v>NA</v>
          </cell>
          <cell r="GP458" t="str">
            <v>NA</v>
          </cell>
          <cell r="GQ458" t="str">
            <v>NA</v>
          </cell>
          <cell r="GR458" t="str">
            <v>NA</v>
          </cell>
          <cell r="GS458">
            <v>2</v>
          </cell>
          <cell r="GT458">
            <v>129141721306</v>
          </cell>
          <cell r="GU458" t="str">
            <v>RO014272 0018</v>
          </cell>
          <cell r="GV458" t="str">
            <v>Recall Group C 091321-Samples-RO014272 0018</v>
          </cell>
          <cell r="GW458">
            <v>156712</v>
          </cell>
          <cell r="GX458">
            <v>10097.42</v>
          </cell>
          <cell r="GY458">
            <v>1288</v>
          </cell>
          <cell r="GZ458">
            <v>82.99</v>
          </cell>
          <cell r="HA458">
            <v>0</v>
          </cell>
          <cell r="HB458">
            <v>0</v>
          </cell>
          <cell r="HC458">
            <v>953</v>
          </cell>
          <cell r="HD458">
            <v>61.4</v>
          </cell>
          <cell r="HE458">
            <v>1370000</v>
          </cell>
        </row>
        <row r="459">
          <cell r="B459">
            <v>35007715465</v>
          </cell>
          <cell r="C459" t="str">
            <v>W08611400587400</v>
          </cell>
          <cell r="D459" t="str">
            <v>RO014283 0001</v>
          </cell>
          <cell r="E459" t="str">
            <v>RO014283 0001</v>
          </cell>
          <cell r="F459" t="str">
            <v>RO014283</v>
          </cell>
          <cell r="G459" t="str">
            <v>RO014283 0018</v>
          </cell>
          <cell r="H459" t="str">
            <v>RO014283</v>
          </cell>
          <cell r="I459">
            <v>18</v>
          </cell>
          <cell r="J459">
            <v>157075099</v>
          </cell>
          <cell r="K459">
            <v>2</v>
          </cell>
          <cell r="L459">
            <v>145352791116</v>
          </cell>
          <cell r="M459" t="str">
            <v>Recall</v>
          </cell>
          <cell r="N459" t="str">
            <v>Recall D10</v>
          </cell>
          <cell r="O459" t="str">
            <v>Matrix tube</v>
          </cell>
          <cell r="P459" t="str">
            <v>Supernate</v>
          </cell>
          <cell r="Q459">
            <v>5530</v>
          </cell>
          <cell r="R459">
            <v>1</v>
          </cell>
          <cell r="S459">
            <v>15</v>
          </cell>
          <cell r="T459" t="str">
            <v>NA</v>
          </cell>
          <cell r="U459" t="str">
            <v>D</v>
          </cell>
          <cell r="V459" t="b">
            <v>1</v>
          </cell>
          <cell r="W459">
            <v>18</v>
          </cell>
          <cell r="X459" t="b">
            <v>0</v>
          </cell>
          <cell r="Y459" t="b">
            <v>0</v>
          </cell>
          <cell r="Z459" t="b">
            <v>0</v>
          </cell>
          <cell r="AA459" t="b">
            <v>0</v>
          </cell>
          <cell r="AB459" t="b">
            <v>1</v>
          </cell>
          <cell r="AC459">
            <v>133600091519</v>
          </cell>
          <cell r="AD459" t="str">
            <v>ITxM</v>
          </cell>
          <cell r="AE459" t="b">
            <v>1</v>
          </cell>
          <cell r="AF459" t="str">
            <v>CAUCASIAN_OTHER</v>
          </cell>
          <cell r="AG459">
            <v>1</v>
          </cell>
          <cell r="AH459">
            <v>1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1</v>
          </cell>
          <cell r="AO459">
            <v>0</v>
          </cell>
          <cell r="AP459">
            <v>0</v>
          </cell>
          <cell r="AQ459">
            <v>0</v>
          </cell>
          <cell r="AR459" t="str">
            <v>NOTHISPANICLATINO</v>
          </cell>
          <cell r="AS459" t="str">
            <v>Recall Completed</v>
          </cell>
          <cell r="AT459" t="str">
            <v>NULL</v>
          </cell>
          <cell r="AU459" t="str">
            <v>NULL</v>
          </cell>
          <cell r="AV459">
            <v>12</v>
          </cell>
          <cell r="AW459">
            <v>57</v>
          </cell>
          <cell r="AX459">
            <v>9908.5</v>
          </cell>
          <cell r="AY459">
            <v>0.43674976920000003</v>
          </cell>
          <cell r="AZ459">
            <v>301.89999999999998</v>
          </cell>
          <cell r="BA459">
            <v>52.7</v>
          </cell>
          <cell r="BC459" t="str">
            <v>NA</v>
          </cell>
          <cell r="BD459">
            <v>32.799999999999997</v>
          </cell>
          <cell r="BE459" t="str">
            <v>glad10</v>
          </cell>
          <cell r="BF459" t="str">
            <v>CPD;AS1</v>
          </cell>
          <cell r="BG459" t="str">
            <v>Pitt</v>
          </cell>
          <cell r="BH459">
            <v>124</v>
          </cell>
          <cell r="BI459">
            <v>5</v>
          </cell>
          <cell r="BJ459">
            <v>6</v>
          </cell>
          <cell r="BK459">
            <v>0</v>
          </cell>
          <cell r="BL459">
            <v>300</v>
          </cell>
          <cell r="BM459" t="str">
            <v>N</v>
          </cell>
          <cell r="BN459" t="str">
            <v>NA</v>
          </cell>
          <cell r="BO459" t="str">
            <v>Y</v>
          </cell>
          <cell r="BP459">
            <v>840</v>
          </cell>
          <cell r="BQ459" t="str">
            <v>D</v>
          </cell>
          <cell r="BR459" t="str">
            <v>N</v>
          </cell>
          <cell r="BT459" t="str">
            <v>NA</v>
          </cell>
          <cell r="BU459" t="str">
            <v>N</v>
          </cell>
          <cell r="BV459" t="str">
            <v>W9999</v>
          </cell>
          <cell r="BW459" t="str">
            <v>N</v>
          </cell>
          <cell r="BX459" t="str">
            <v>NA</v>
          </cell>
          <cell r="BY459">
            <v>6.95</v>
          </cell>
          <cell r="BZ459">
            <v>5.26</v>
          </cell>
          <cell r="CA459">
            <v>13.25</v>
          </cell>
          <cell r="CB459">
            <v>41.1</v>
          </cell>
          <cell r="CC459">
            <v>78.099999999999994</v>
          </cell>
          <cell r="CD459">
            <v>16.350000000000001</v>
          </cell>
          <cell r="CE459">
            <v>191</v>
          </cell>
          <cell r="CF459" t="str">
            <v>N</v>
          </cell>
          <cell r="CG459" t="str">
            <v>N</v>
          </cell>
          <cell r="CS459" t="str">
            <v>Y</v>
          </cell>
          <cell r="CT459" t="str">
            <v>Under_8oz</v>
          </cell>
          <cell r="CU459" t="str">
            <v>Less_Frequently_Than_Monthly</v>
          </cell>
          <cell r="CV459" t="str">
            <v>NoImpact</v>
          </cell>
          <cell r="CX459" t="str">
            <v>N</v>
          </cell>
          <cell r="CY459" t="str">
            <v>N</v>
          </cell>
          <cell r="DW459" t="str">
            <v>Y</v>
          </cell>
          <cell r="DX459" t="str">
            <v>N</v>
          </cell>
          <cell r="DZ459" t="str">
            <v>N</v>
          </cell>
          <cell r="EC459" t="str">
            <v>N</v>
          </cell>
          <cell r="EL459">
            <v>0</v>
          </cell>
          <cell r="EO459">
            <v>0</v>
          </cell>
          <cell r="EQ459">
            <v>12</v>
          </cell>
          <cell r="ER459">
            <v>5</v>
          </cell>
          <cell r="ES459">
            <v>24</v>
          </cell>
          <cell r="ET459" t="str">
            <v>T</v>
          </cell>
          <cell r="EU459" t="str">
            <v>M</v>
          </cell>
          <cell r="EV459" t="str">
            <v>H</v>
          </cell>
          <cell r="EW459" t="str">
            <v>WB</v>
          </cell>
          <cell r="EX459" t="str">
            <v>N</v>
          </cell>
          <cell r="EY459" t="str">
            <v>S</v>
          </cell>
          <cell r="EZ459" t="str">
            <v>O+</v>
          </cell>
          <cell r="FA459" t="str">
            <v>NR</v>
          </cell>
          <cell r="FB459" t="str">
            <v>NR</v>
          </cell>
          <cell r="FC459" t="str">
            <v>NR</v>
          </cell>
          <cell r="FD459" t="str">
            <v>NR</v>
          </cell>
          <cell r="FE459" t="str">
            <v>NR</v>
          </cell>
          <cell r="FF459" t="str">
            <v>NT</v>
          </cell>
          <cell r="FG459" t="str">
            <v>NR</v>
          </cell>
          <cell r="FH459" t="str">
            <v>NR</v>
          </cell>
          <cell r="FI459" t="str">
            <v>NR</v>
          </cell>
          <cell r="FJ459" t="str">
            <v>NR</v>
          </cell>
          <cell r="FK459" t="str">
            <v>NR</v>
          </cell>
          <cell r="FL459" t="str">
            <v>NR</v>
          </cell>
          <cell r="FM459" t="str">
            <v>NT</v>
          </cell>
          <cell r="FN459">
            <v>13.7</v>
          </cell>
          <cell r="FO459" t="str">
            <v>NA</v>
          </cell>
          <cell r="FP459" t="b">
            <v>0</v>
          </cell>
          <cell r="FR459" t="str">
            <v>M</v>
          </cell>
          <cell r="FS459">
            <v>45</v>
          </cell>
          <cell r="FT459" t="str">
            <v>CAUCASIAN</v>
          </cell>
          <cell r="FU459">
            <v>0.38446334835573298</v>
          </cell>
          <cell r="FV459">
            <v>47.790490753239297</v>
          </cell>
          <cell r="FW459">
            <v>32.233455341438699</v>
          </cell>
          <cell r="FX459">
            <v>300</v>
          </cell>
          <cell r="FY459">
            <v>72</v>
          </cell>
          <cell r="FZ459">
            <v>40.682870370370402</v>
          </cell>
          <cell r="GA459">
            <v>1</v>
          </cell>
          <cell r="GB459">
            <v>0.24</v>
          </cell>
          <cell r="GC459">
            <v>46.8</v>
          </cell>
          <cell r="GD459">
            <v>12.5</v>
          </cell>
          <cell r="GE459">
            <v>0.2</v>
          </cell>
          <cell r="GF459">
            <v>43.5</v>
          </cell>
          <cell r="GG459">
            <v>7.3</v>
          </cell>
          <cell r="GH459">
            <v>0.24</v>
          </cell>
          <cell r="GI459">
            <v>52</v>
          </cell>
          <cell r="GJ459">
            <v>14.2</v>
          </cell>
          <cell r="GK459">
            <v>0.28000000000000003</v>
          </cell>
          <cell r="GL459">
            <v>56</v>
          </cell>
          <cell r="GM459">
            <v>38.200000000000003</v>
          </cell>
          <cell r="GN459" t="str">
            <v>CAUCASIAN</v>
          </cell>
          <cell r="GO459">
            <v>-0.18509400000000001</v>
          </cell>
          <cell r="GP459" t="str">
            <v>NA</v>
          </cell>
          <cell r="GQ459">
            <v>7.0846999999999993E-2</v>
          </cell>
          <cell r="GR459" t="str">
            <v>NA</v>
          </cell>
          <cell r="GS459">
            <v>2</v>
          </cell>
          <cell r="GT459">
            <v>136401431160</v>
          </cell>
          <cell r="GU459" t="str">
            <v>RO014283 0018</v>
          </cell>
          <cell r="GV459" t="str">
            <v>Recall Group C 091321-Samples-RO014283 0018</v>
          </cell>
          <cell r="GW459">
            <v>138256</v>
          </cell>
          <cell r="GX459">
            <v>8942.82</v>
          </cell>
          <cell r="GY459">
            <v>3380</v>
          </cell>
          <cell r="GZ459">
            <v>218.63</v>
          </cell>
          <cell r="HA459">
            <v>0</v>
          </cell>
          <cell r="HB459">
            <v>0</v>
          </cell>
          <cell r="HC459">
            <v>51</v>
          </cell>
          <cell r="HD459">
            <v>3.3</v>
          </cell>
          <cell r="HE459">
            <v>304000</v>
          </cell>
        </row>
        <row r="460">
          <cell r="B460">
            <v>35007715564</v>
          </cell>
          <cell r="C460" t="str">
            <v>W08611400583200</v>
          </cell>
          <cell r="D460" t="str">
            <v>RO014281 0001</v>
          </cell>
          <cell r="E460" t="str">
            <v>RO014281 0001</v>
          </cell>
          <cell r="F460" t="str">
            <v>RO014281</v>
          </cell>
          <cell r="G460" t="str">
            <v>RO014281 0018</v>
          </cell>
          <cell r="H460" t="str">
            <v>RO014281</v>
          </cell>
          <cell r="I460">
            <v>18</v>
          </cell>
          <cell r="J460">
            <v>157074506</v>
          </cell>
          <cell r="K460">
            <v>2</v>
          </cell>
          <cell r="L460">
            <v>143055481138</v>
          </cell>
          <cell r="M460" t="str">
            <v>Recall</v>
          </cell>
          <cell r="N460" t="str">
            <v>Recall D10</v>
          </cell>
          <cell r="O460" t="str">
            <v>Matrix tube</v>
          </cell>
          <cell r="P460" t="str">
            <v>Supernate</v>
          </cell>
          <cell r="Q460">
            <v>5530</v>
          </cell>
          <cell r="R460">
            <v>5</v>
          </cell>
          <cell r="S460">
            <v>15</v>
          </cell>
          <cell r="T460" t="str">
            <v>NA</v>
          </cell>
          <cell r="U460" t="str">
            <v>D</v>
          </cell>
          <cell r="V460" t="b">
            <v>1</v>
          </cell>
          <cell r="W460">
            <v>18</v>
          </cell>
          <cell r="X460" t="b">
            <v>0</v>
          </cell>
          <cell r="Y460" t="b">
            <v>0</v>
          </cell>
          <cell r="Z460" t="b">
            <v>0</v>
          </cell>
          <cell r="AA460" t="b">
            <v>0</v>
          </cell>
          <cell r="AB460" t="b">
            <v>1</v>
          </cell>
          <cell r="AC460">
            <v>124002341463</v>
          </cell>
          <cell r="AD460" t="str">
            <v>ITxM</v>
          </cell>
          <cell r="AE460" t="b">
            <v>1</v>
          </cell>
          <cell r="AF460" t="str">
            <v>CAUCASIAN_OTHER</v>
          </cell>
          <cell r="AG460">
            <v>1</v>
          </cell>
          <cell r="AH460">
            <v>1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1</v>
          </cell>
          <cell r="AO460">
            <v>0</v>
          </cell>
          <cell r="AP460">
            <v>0</v>
          </cell>
          <cell r="AQ460">
            <v>0</v>
          </cell>
          <cell r="AR460" t="str">
            <v>NOTHISPANICLATINO</v>
          </cell>
          <cell r="AS460" t="str">
            <v>Recall Completed</v>
          </cell>
          <cell r="AT460" t="str">
            <v>NULL</v>
          </cell>
          <cell r="AU460" t="str">
            <v>NULL</v>
          </cell>
          <cell r="AV460">
            <v>12</v>
          </cell>
          <cell r="AW460">
            <v>60</v>
          </cell>
          <cell r="AX460">
            <v>10548.9</v>
          </cell>
          <cell r="AY460">
            <v>0.35125758889999997</v>
          </cell>
          <cell r="AZ460">
            <v>319.10000000000002</v>
          </cell>
          <cell r="BA460">
            <v>57.7</v>
          </cell>
          <cell r="BC460" t="str">
            <v>NA</v>
          </cell>
          <cell r="BD460">
            <v>33.700000000000003</v>
          </cell>
          <cell r="BE460" t="str">
            <v>glad10</v>
          </cell>
          <cell r="BF460" t="str">
            <v>CPD;AS1</v>
          </cell>
          <cell r="BG460" t="str">
            <v>Pitt</v>
          </cell>
          <cell r="BH460">
            <v>61</v>
          </cell>
          <cell r="BI460">
            <v>4</v>
          </cell>
          <cell r="BJ460">
            <v>5</v>
          </cell>
          <cell r="BK460">
            <v>7</v>
          </cell>
          <cell r="BL460">
            <v>195</v>
          </cell>
          <cell r="BM460" t="str">
            <v>N</v>
          </cell>
          <cell r="BN460" t="str">
            <v>NA</v>
          </cell>
          <cell r="BO460" t="str">
            <v>Y</v>
          </cell>
          <cell r="BP460">
            <v>840</v>
          </cell>
          <cell r="BQ460" t="str">
            <v>F</v>
          </cell>
          <cell r="BR460" t="str">
            <v>N</v>
          </cell>
          <cell r="BS460" t="str">
            <v>Y</v>
          </cell>
          <cell r="BT460">
            <v>4</v>
          </cell>
          <cell r="BU460" t="str">
            <v>N</v>
          </cell>
          <cell r="BV460" t="str">
            <v>W9999</v>
          </cell>
          <cell r="BW460" t="str">
            <v>N</v>
          </cell>
          <cell r="BX460" t="str">
            <v>NA</v>
          </cell>
          <cell r="BY460">
            <v>5.8</v>
          </cell>
          <cell r="BZ460">
            <v>3.7</v>
          </cell>
          <cell r="CA460">
            <v>11.85</v>
          </cell>
          <cell r="CB460">
            <v>35.35</v>
          </cell>
          <cell r="CC460">
            <v>95.5</v>
          </cell>
          <cell r="CD460">
            <v>13.65</v>
          </cell>
          <cell r="CE460">
            <v>170</v>
          </cell>
          <cell r="CF460" t="str">
            <v>N</v>
          </cell>
          <cell r="CG460" t="str">
            <v>N</v>
          </cell>
          <cell r="CS460" t="str">
            <v>N</v>
          </cell>
          <cell r="CY460" t="str">
            <v>N</v>
          </cell>
          <cell r="DU460" t="str">
            <v>Y</v>
          </cell>
          <cell r="DX460" t="str">
            <v>N</v>
          </cell>
          <cell r="DY460" t="str">
            <v>N</v>
          </cell>
          <cell r="DZ460" t="str">
            <v>Y</v>
          </cell>
          <cell r="EA460" t="str">
            <v>Daily</v>
          </cell>
          <cell r="EB460" t="str">
            <v>N</v>
          </cell>
          <cell r="EC460" t="str">
            <v>N</v>
          </cell>
          <cell r="EH460" t="str">
            <v>Y</v>
          </cell>
          <cell r="EL460">
            <v>32</v>
          </cell>
          <cell r="EN460" t="str">
            <v xml:space="preserve">Y </v>
          </cell>
          <cell r="EO460">
            <v>4</v>
          </cell>
          <cell r="EQ460">
            <v>34</v>
          </cell>
          <cell r="ER460">
            <v>9</v>
          </cell>
          <cell r="ES460">
            <v>13</v>
          </cell>
          <cell r="ET460" t="str">
            <v>T</v>
          </cell>
          <cell r="EU460" t="str">
            <v>M</v>
          </cell>
          <cell r="EV460" t="str">
            <v>H</v>
          </cell>
          <cell r="EW460" t="str">
            <v>WB</v>
          </cell>
          <cell r="EX460" t="str">
            <v>N</v>
          </cell>
          <cell r="EY460" t="str">
            <v>S</v>
          </cell>
          <cell r="EZ460" t="str">
            <v>O+</v>
          </cell>
          <cell r="FA460" t="str">
            <v>NT</v>
          </cell>
          <cell r="FB460" t="str">
            <v>NR</v>
          </cell>
          <cell r="FC460" t="str">
            <v>NR</v>
          </cell>
          <cell r="FD460" t="str">
            <v>NR</v>
          </cell>
          <cell r="FE460" t="str">
            <v>NR</v>
          </cell>
          <cell r="FF460" t="str">
            <v>NT</v>
          </cell>
          <cell r="FG460" t="str">
            <v>NR</v>
          </cell>
          <cell r="FH460" t="str">
            <v>NR</v>
          </cell>
          <cell r="FI460" t="str">
            <v>NR</v>
          </cell>
          <cell r="FJ460" t="str">
            <v>NR</v>
          </cell>
          <cell r="FK460" t="str">
            <v>NR</v>
          </cell>
          <cell r="FL460" t="str">
            <v>NR</v>
          </cell>
          <cell r="FM460" t="str">
            <v>NT</v>
          </cell>
          <cell r="FN460">
            <v>13.5</v>
          </cell>
          <cell r="FO460" t="str">
            <v>NA</v>
          </cell>
          <cell r="FP460" t="b">
            <v>0</v>
          </cell>
          <cell r="FR460" t="str">
            <v>F</v>
          </cell>
          <cell r="FS460">
            <v>47</v>
          </cell>
          <cell r="FT460" t="str">
            <v>CAUCASIAN</v>
          </cell>
          <cell r="FU460">
            <v>0.31019500200642902</v>
          </cell>
          <cell r="FV460">
            <v>52.637536167811298</v>
          </cell>
          <cell r="FW460">
            <v>33.1656214564781</v>
          </cell>
          <cell r="FX460">
            <v>195</v>
          </cell>
          <cell r="FY460">
            <v>67</v>
          </cell>
          <cell r="FZ460">
            <v>30.537981733125399</v>
          </cell>
          <cell r="GA460">
            <v>1</v>
          </cell>
          <cell r="GB460">
            <v>0.22</v>
          </cell>
          <cell r="GC460">
            <v>46.4</v>
          </cell>
          <cell r="GD460">
            <v>15.9</v>
          </cell>
          <cell r="GE460">
            <v>0.2</v>
          </cell>
          <cell r="GF460">
            <v>42.5</v>
          </cell>
          <cell r="GG460">
            <v>10</v>
          </cell>
          <cell r="GH460">
            <v>0.3</v>
          </cell>
          <cell r="GI460">
            <v>40.6</v>
          </cell>
          <cell r="GJ460">
            <v>28.4</v>
          </cell>
          <cell r="GK460">
            <v>0.2</v>
          </cell>
          <cell r="GL460">
            <v>41.4</v>
          </cell>
          <cell r="GM460">
            <v>47.7</v>
          </cell>
          <cell r="GN460" t="str">
            <v>CAUCASIAN</v>
          </cell>
          <cell r="GO460">
            <v>-0.17510400000000001</v>
          </cell>
          <cell r="GP460" t="str">
            <v>NA</v>
          </cell>
          <cell r="GQ460">
            <v>1.03E-2</v>
          </cell>
          <cell r="GR460" t="str">
            <v>NA</v>
          </cell>
          <cell r="GS460">
            <v>2</v>
          </cell>
          <cell r="GT460">
            <v>138503301404</v>
          </cell>
          <cell r="GU460" t="str">
            <v>RO014281 0018</v>
          </cell>
          <cell r="GV460" t="str">
            <v>Recall Group C 091321-Samples-RO014281 0018</v>
          </cell>
          <cell r="GW460">
            <v>80664</v>
          </cell>
          <cell r="GX460">
            <v>5187.3999999999996</v>
          </cell>
          <cell r="GY460">
            <v>2443</v>
          </cell>
          <cell r="GZ460">
            <v>157.11000000000001</v>
          </cell>
          <cell r="HA460">
            <v>0</v>
          </cell>
          <cell r="HB460">
            <v>0</v>
          </cell>
          <cell r="HC460">
            <v>92</v>
          </cell>
          <cell r="HD460">
            <v>5.92</v>
          </cell>
          <cell r="HE460">
            <v>201000</v>
          </cell>
        </row>
        <row r="461">
          <cell r="B461">
            <v>35007715598</v>
          </cell>
          <cell r="C461" t="str">
            <v>W08661500091200</v>
          </cell>
          <cell r="D461" t="str">
            <v>RO014317 0001</v>
          </cell>
          <cell r="E461" t="str">
            <v>RO014317 0001</v>
          </cell>
          <cell r="F461" t="str">
            <v>RO014317</v>
          </cell>
          <cell r="G461" t="str">
            <v>RO014317 0018</v>
          </cell>
          <cell r="H461" t="str">
            <v>RO014317</v>
          </cell>
          <cell r="I461">
            <v>18</v>
          </cell>
          <cell r="J461">
            <v>155103012</v>
          </cell>
          <cell r="K461">
            <v>2</v>
          </cell>
          <cell r="L461">
            <v>150377261156</v>
          </cell>
          <cell r="M461" t="str">
            <v>Recall</v>
          </cell>
          <cell r="N461" t="str">
            <v>Recall D10</v>
          </cell>
          <cell r="O461" t="str">
            <v>Matrix tube</v>
          </cell>
          <cell r="P461" t="str">
            <v>Supernate</v>
          </cell>
          <cell r="Q461">
            <v>5531</v>
          </cell>
          <cell r="R461">
            <v>11</v>
          </cell>
          <cell r="S461">
            <v>15</v>
          </cell>
          <cell r="T461" t="str">
            <v>NA</v>
          </cell>
          <cell r="U461" t="str">
            <v>E</v>
          </cell>
          <cell r="V461" t="b">
            <v>1</v>
          </cell>
          <cell r="W461">
            <v>18</v>
          </cell>
          <cell r="X461" t="b">
            <v>0</v>
          </cell>
          <cell r="Y461" t="b">
            <v>0</v>
          </cell>
          <cell r="Z461" t="b">
            <v>0</v>
          </cell>
          <cell r="AA461" t="b">
            <v>0</v>
          </cell>
          <cell r="AB461" t="b">
            <v>1</v>
          </cell>
          <cell r="AC461">
            <v>150566071287</v>
          </cell>
          <cell r="AD461" t="str">
            <v>ITxM</v>
          </cell>
          <cell r="AE461" t="b">
            <v>1</v>
          </cell>
          <cell r="AF461" t="str">
            <v>CAUCASIAN_OTHER</v>
          </cell>
          <cell r="AG461">
            <v>1</v>
          </cell>
          <cell r="AH461">
            <v>1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1</v>
          </cell>
          <cell r="AO461">
            <v>0</v>
          </cell>
          <cell r="AP461">
            <v>0</v>
          </cell>
          <cell r="AQ461">
            <v>0</v>
          </cell>
          <cell r="AR461" t="str">
            <v>NOTHISPANICLATINO</v>
          </cell>
          <cell r="AS461" t="str">
            <v>Recall Completed</v>
          </cell>
          <cell r="AT461" t="str">
            <v>NULL</v>
          </cell>
          <cell r="AU461" t="str">
            <v>NULL</v>
          </cell>
          <cell r="AV461">
            <v>12</v>
          </cell>
          <cell r="AW461">
            <v>60</v>
          </cell>
          <cell r="AX461">
            <v>10379.700000000001</v>
          </cell>
          <cell r="AY461">
            <v>0.18069634200000001</v>
          </cell>
          <cell r="AZ461">
            <v>321.39999999999998</v>
          </cell>
          <cell r="BA461">
            <v>26.7</v>
          </cell>
          <cell r="BC461" t="str">
            <v>NA</v>
          </cell>
          <cell r="BD461">
            <v>15.9</v>
          </cell>
          <cell r="BE461" t="str">
            <v>glad11</v>
          </cell>
          <cell r="BF461" t="str">
            <v>CPD;AS1</v>
          </cell>
          <cell r="BG461" t="str">
            <v>Pitt</v>
          </cell>
          <cell r="BH461">
            <v>132</v>
          </cell>
          <cell r="BI461">
            <v>3</v>
          </cell>
          <cell r="BJ461">
            <v>6</v>
          </cell>
          <cell r="BK461">
            <v>0</v>
          </cell>
          <cell r="BL461">
            <v>165</v>
          </cell>
          <cell r="BM461" t="str">
            <v>N</v>
          </cell>
          <cell r="BN461" t="str">
            <v>NA</v>
          </cell>
          <cell r="BO461" t="str">
            <v>Y</v>
          </cell>
          <cell r="BP461">
            <v>840</v>
          </cell>
          <cell r="BQ461" t="str">
            <v>F</v>
          </cell>
          <cell r="BR461" t="str">
            <v>N</v>
          </cell>
          <cell r="BT461" t="str">
            <v>NA</v>
          </cell>
          <cell r="BU461" t="str">
            <v>N</v>
          </cell>
          <cell r="BV461" t="str">
            <v>W9999</v>
          </cell>
          <cell r="BW461" t="str">
            <v>N</v>
          </cell>
          <cell r="BX461" t="str">
            <v>NA</v>
          </cell>
          <cell r="BY461">
            <v>5</v>
          </cell>
          <cell r="BZ461">
            <v>4.4950000000000001</v>
          </cell>
          <cell r="CA461">
            <v>14.05</v>
          </cell>
          <cell r="CB461">
            <v>41.5</v>
          </cell>
          <cell r="CC461">
            <v>92.4</v>
          </cell>
          <cell r="CD461">
            <v>13.3</v>
          </cell>
          <cell r="CE461">
            <v>164</v>
          </cell>
          <cell r="CF461" t="str">
            <v>N</v>
          </cell>
          <cell r="CG461" t="str">
            <v>N</v>
          </cell>
          <cell r="CS461" t="str">
            <v>N</v>
          </cell>
          <cell r="CY461" t="str">
            <v>N</v>
          </cell>
          <cell r="DW461" t="str">
            <v>Y</v>
          </cell>
          <cell r="DX461" t="str">
            <v>N</v>
          </cell>
          <cell r="DZ461" t="str">
            <v>Y</v>
          </cell>
          <cell r="EA461" t="str">
            <v>Daily</v>
          </cell>
          <cell r="EB461" t="str">
            <v>N</v>
          </cell>
          <cell r="EC461" t="str">
            <v>N</v>
          </cell>
          <cell r="EL461">
            <v>0</v>
          </cell>
          <cell r="EO461">
            <v>0</v>
          </cell>
          <cell r="EQ461">
            <v>86</v>
          </cell>
          <cell r="ER461">
            <v>4</v>
          </cell>
          <cell r="ES461">
            <v>25</v>
          </cell>
          <cell r="ET461" t="str">
            <v>T</v>
          </cell>
          <cell r="EU461" t="str">
            <v>M</v>
          </cell>
          <cell r="EV461" t="str">
            <v>H</v>
          </cell>
          <cell r="EW461" t="str">
            <v>WB</v>
          </cell>
          <cell r="EX461" t="str">
            <v>N</v>
          </cell>
          <cell r="EY461" t="str">
            <v>S</v>
          </cell>
          <cell r="EZ461" t="str">
            <v>O+</v>
          </cell>
          <cell r="FA461" t="str">
            <v>NT</v>
          </cell>
          <cell r="FB461" t="str">
            <v>NR</v>
          </cell>
          <cell r="FC461" t="str">
            <v>NR</v>
          </cell>
          <cell r="FD461" t="str">
            <v>NR</v>
          </cell>
          <cell r="FE461" t="str">
            <v>NR</v>
          </cell>
          <cell r="FF461" t="str">
            <v>NT</v>
          </cell>
          <cell r="FG461" t="str">
            <v>NR</v>
          </cell>
          <cell r="FH461" t="str">
            <v>NR</v>
          </cell>
          <cell r="FI461" t="str">
            <v>NR</v>
          </cell>
          <cell r="FJ461" t="str">
            <v>NR</v>
          </cell>
          <cell r="FK461" t="str">
            <v>NR</v>
          </cell>
          <cell r="FL461" t="str">
            <v>NR</v>
          </cell>
          <cell r="FM461" t="str">
            <v>NT</v>
          </cell>
          <cell r="FN461">
            <v>15.1</v>
          </cell>
          <cell r="FO461" t="str">
            <v>NA</v>
          </cell>
          <cell r="FP461" t="b">
            <v>0</v>
          </cell>
          <cell r="FR461" t="str">
            <v>M</v>
          </cell>
          <cell r="FS461">
            <v>32</v>
          </cell>
          <cell r="FT461" t="str">
            <v>CAUCASIAN</v>
          </cell>
          <cell r="FU461">
            <v>0.16202587456006401</v>
          </cell>
          <cell r="FV461">
            <v>22.585854597465001</v>
          </cell>
          <cell r="FW461">
            <v>14.729447181255599</v>
          </cell>
          <cell r="FX461">
            <v>165</v>
          </cell>
          <cell r="FY461">
            <v>72</v>
          </cell>
          <cell r="FZ461">
            <v>22.375578703703699</v>
          </cell>
          <cell r="GA461">
            <v>1</v>
          </cell>
          <cell r="GB461">
            <v>0.16</v>
          </cell>
          <cell r="GC461">
            <v>24.1</v>
          </cell>
          <cell r="GD461">
            <v>10</v>
          </cell>
          <cell r="GE461">
            <v>0.16</v>
          </cell>
          <cell r="GF461">
            <v>24.5</v>
          </cell>
          <cell r="GG461">
            <v>3.2</v>
          </cell>
          <cell r="GH461">
            <v>0.31</v>
          </cell>
          <cell r="GI461">
            <v>22</v>
          </cell>
          <cell r="GJ461">
            <v>18.899999999999999</v>
          </cell>
          <cell r="GK461">
            <v>0.3</v>
          </cell>
          <cell r="GL461">
            <v>20.5</v>
          </cell>
          <cell r="GM461">
            <v>38.5</v>
          </cell>
          <cell r="GN461" t="str">
            <v>CAUCASIAN</v>
          </cell>
          <cell r="GO461">
            <v>-2.0656000000000001E-2</v>
          </cell>
          <cell r="GP461" t="str">
            <v>NA</v>
          </cell>
          <cell r="GQ461">
            <v>1.03E-2</v>
          </cell>
          <cell r="GR461" t="str">
            <v>NA</v>
          </cell>
          <cell r="GS461">
            <v>2</v>
          </cell>
          <cell r="GT461">
            <v>108667821205</v>
          </cell>
          <cell r="GU461" t="str">
            <v>RO014317 0018</v>
          </cell>
          <cell r="GV461" t="str">
            <v>Recall Group E 091521-Samples-RO014317 0018</v>
          </cell>
          <cell r="GW461">
            <v>155192</v>
          </cell>
          <cell r="GX461">
            <v>10077.4</v>
          </cell>
          <cell r="GY461">
            <v>1449</v>
          </cell>
          <cell r="GZ461">
            <v>94.09</v>
          </cell>
          <cell r="HA461">
            <v>0</v>
          </cell>
          <cell r="HB461">
            <v>0</v>
          </cell>
          <cell r="HC461">
            <v>47</v>
          </cell>
          <cell r="HD461">
            <v>3.05</v>
          </cell>
          <cell r="HE461">
            <v>31800</v>
          </cell>
        </row>
        <row r="462">
          <cell r="B462">
            <v>35007715820</v>
          </cell>
          <cell r="C462" t="str">
            <v>W08731500061300</v>
          </cell>
          <cell r="D462" t="str">
            <v>RO014301 0001</v>
          </cell>
          <cell r="E462" t="str">
            <v>RO014301 0001</v>
          </cell>
          <cell r="F462" t="str">
            <v>RO014301</v>
          </cell>
          <cell r="G462" t="str">
            <v>RO014301 0018</v>
          </cell>
          <cell r="H462" t="str">
            <v>RO014301</v>
          </cell>
          <cell r="I462">
            <v>18</v>
          </cell>
          <cell r="J462">
            <v>157074705</v>
          </cell>
          <cell r="K462">
            <v>2</v>
          </cell>
          <cell r="L462">
            <v>104240001083</v>
          </cell>
          <cell r="M462" t="str">
            <v>Recall</v>
          </cell>
          <cell r="N462" t="str">
            <v>Recall D10</v>
          </cell>
          <cell r="O462" t="str">
            <v>Matrix tube</v>
          </cell>
          <cell r="P462" t="str">
            <v>Supernate</v>
          </cell>
          <cell r="Q462">
            <v>5531</v>
          </cell>
          <cell r="R462">
            <v>5</v>
          </cell>
          <cell r="S462">
            <v>15</v>
          </cell>
          <cell r="T462" t="str">
            <v>NA</v>
          </cell>
          <cell r="U462" t="str">
            <v>B</v>
          </cell>
          <cell r="V462" t="b">
            <v>1</v>
          </cell>
          <cell r="W462">
            <v>18</v>
          </cell>
          <cell r="X462" t="b">
            <v>0</v>
          </cell>
          <cell r="Y462" t="b">
            <v>0</v>
          </cell>
          <cell r="Z462" t="b">
            <v>0</v>
          </cell>
          <cell r="AA462" t="b">
            <v>0</v>
          </cell>
          <cell r="AB462" t="b">
            <v>1</v>
          </cell>
          <cell r="AC462">
            <v>112437281326</v>
          </cell>
          <cell r="AD462" t="str">
            <v>ITxM</v>
          </cell>
          <cell r="AE462" t="b">
            <v>1</v>
          </cell>
          <cell r="AF462" t="str">
            <v>AFRAMRCN</v>
          </cell>
          <cell r="AG462">
            <v>1</v>
          </cell>
          <cell r="AH462">
            <v>1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1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 t="str">
            <v>NOTHISPANICLATINO</v>
          </cell>
          <cell r="AS462" t="str">
            <v>Recall Completed</v>
          </cell>
          <cell r="AT462" t="str">
            <v>NULL</v>
          </cell>
          <cell r="AU462" t="str">
            <v>NULL</v>
          </cell>
          <cell r="AV462">
            <v>10</v>
          </cell>
          <cell r="AW462">
            <v>50</v>
          </cell>
          <cell r="AX462">
            <v>8321.1</v>
          </cell>
          <cell r="AY462">
            <v>0.57724024190000001</v>
          </cell>
          <cell r="AZ462">
            <v>328.2</v>
          </cell>
          <cell r="BA462">
            <v>8</v>
          </cell>
          <cell r="BC462" t="str">
            <v>NA</v>
          </cell>
          <cell r="BD462">
            <v>27.9</v>
          </cell>
          <cell r="BE462" t="str">
            <v>glad13</v>
          </cell>
          <cell r="BF462" t="str">
            <v>CPD;AS1</v>
          </cell>
          <cell r="BG462" t="str">
            <v>Pitt</v>
          </cell>
          <cell r="BH462" t="str">
            <v>Inf</v>
          </cell>
          <cell r="BI462">
            <v>0</v>
          </cell>
          <cell r="BJ462">
            <v>5</v>
          </cell>
          <cell r="BK462">
            <v>5</v>
          </cell>
          <cell r="BL462">
            <v>125</v>
          </cell>
          <cell r="BM462" t="str">
            <v>N</v>
          </cell>
          <cell r="BN462" t="str">
            <v>NA</v>
          </cell>
          <cell r="BO462" t="str">
            <v>Y</v>
          </cell>
          <cell r="BP462">
            <v>840</v>
          </cell>
          <cell r="BQ462" t="str">
            <v>D</v>
          </cell>
          <cell r="BR462" t="str">
            <v>N</v>
          </cell>
          <cell r="BS462" t="str">
            <v>Y</v>
          </cell>
          <cell r="BT462">
            <v>3</v>
          </cell>
          <cell r="BU462" t="str">
            <v>N</v>
          </cell>
          <cell r="BV462" t="str">
            <v>9B999</v>
          </cell>
          <cell r="BW462" t="str">
            <v>Y</v>
          </cell>
          <cell r="BX462">
            <v>4</v>
          </cell>
          <cell r="BY462">
            <v>5.7</v>
          </cell>
          <cell r="BZ462">
            <v>4.3449999999999998</v>
          </cell>
          <cell r="CA462">
            <v>12.65</v>
          </cell>
          <cell r="CB462">
            <v>38.35</v>
          </cell>
          <cell r="CC462">
            <v>88.1</v>
          </cell>
          <cell r="CD462">
            <v>14.3</v>
          </cell>
          <cell r="CE462">
            <v>166.5</v>
          </cell>
          <cell r="CF462" t="str">
            <v>N</v>
          </cell>
          <cell r="CG462" t="str">
            <v>N</v>
          </cell>
          <cell r="CS462" t="str">
            <v>N</v>
          </cell>
          <cell r="CY462" t="str">
            <v>N</v>
          </cell>
          <cell r="DU462" t="str">
            <v>Y</v>
          </cell>
          <cell r="DX462" t="str">
            <v>N</v>
          </cell>
          <cell r="DY462" t="str">
            <v>N</v>
          </cell>
          <cell r="DZ462" t="str">
            <v>N</v>
          </cell>
          <cell r="EC462" t="str">
            <v>N</v>
          </cell>
          <cell r="EG462" t="str">
            <v>Y</v>
          </cell>
          <cell r="EL462">
            <v>51</v>
          </cell>
          <cell r="EN462" t="str">
            <v xml:space="preserve">Y </v>
          </cell>
          <cell r="EO462">
            <v>3</v>
          </cell>
          <cell r="EQ462">
            <v>241</v>
          </cell>
          <cell r="ER462">
            <v>9</v>
          </cell>
          <cell r="ES462">
            <v>25</v>
          </cell>
          <cell r="ET462" t="str">
            <v>T</v>
          </cell>
          <cell r="EU462" t="str">
            <v>M</v>
          </cell>
          <cell r="EV462" t="str">
            <v>H</v>
          </cell>
          <cell r="EW462" t="str">
            <v>WB</v>
          </cell>
          <cell r="EX462" t="str">
            <v>N</v>
          </cell>
          <cell r="EY462" t="str">
            <v>S</v>
          </cell>
          <cell r="EZ462" t="str">
            <v>O+</v>
          </cell>
          <cell r="FA462" t="str">
            <v>NT</v>
          </cell>
          <cell r="FB462" t="str">
            <v>NR</v>
          </cell>
          <cell r="FC462" t="str">
            <v>NR</v>
          </cell>
          <cell r="FD462" t="str">
            <v>NR</v>
          </cell>
          <cell r="FE462" t="str">
            <v>NR</v>
          </cell>
          <cell r="FF462" t="str">
            <v>NT</v>
          </cell>
          <cell r="FG462" t="str">
            <v>NR</v>
          </cell>
          <cell r="FH462" t="str">
            <v>NR</v>
          </cell>
          <cell r="FI462" t="str">
            <v>NR</v>
          </cell>
          <cell r="FJ462" t="str">
            <v>NR</v>
          </cell>
          <cell r="FK462" t="str">
            <v>NR</v>
          </cell>
          <cell r="FL462" t="str">
            <v>NR</v>
          </cell>
          <cell r="FM462" t="str">
            <v>NR</v>
          </cell>
          <cell r="FN462">
            <v>14</v>
          </cell>
          <cell r="FO462" t="str">
            <v>NA</v>
          </cell>
          <cell r="FP462" t="b">
            <v>0</v>
          </cell>
          <cell r="FR462" t="str">
            <v>F</v>
          </cell>
          <cell r="FS462">
            <v>58</v>
          </cell>
          <cell r="FT462" t="str">
            <v>AFRAMRCN</v>
          </cell>
          <cell r="FU462">
            <v>0.50650954075189303</v>
          </cell>
          <cell r="FV462">
            <v>4.4579047469658404</v>
          </cell>
          <cell r="FW462">
            <v>27.158328715113399</v>
          </cell>
          <cell r="FX462">
            <v>125</v>
          </cell>
          <cell r="FY462">
            <v>65</v>
          </cell>
          <cell r="FZ462">
            <v>20.7988165680473</v>
          </cell>
          <cell r="GA462">
            <v>1</v>
          </cell>
          <cell r="GB462">
            <v>0.21</v>
          </cell>
          <cell r="GC462">
            <v>9.3000000000000007</v>
          </cell>
          <cell r="GD462">
            <v>3.9</v>
          </cell>
          <cell r="GE462">
            <v>0.26</v>
          </cell>
          <cell r="GF462">
            <v>12.6</v>
          </cell>
          <cell r="GG462">
            <v>2.9</v>
          </cell>
          <cell r="GH462">
            <v>0.51</v>
          </cell>
          <cell r="GI462">
            <v>14.4</v>
          </cell>
          <cell r="GJ462">
            <v>9</v>
          </cell>
          <cell r="GK462">
            <v>0.5</v>
          </cell>
          <cell r="GL462">
            <v>11.5</v>
          </cell>
          <cell r="GM462">
            <v>35</v>
          </cell>
          <cell r="GN462" t="str">
            <v>AFRAMRCN</v>
          </cell>
          <cell r="GO462" t="str">
            <v>NA</v>
          </cell>
          <cell r="GP462">
            <v>0.82679899999999995</v>
          </cell>
          <cell r="GQ462">
            <v>0.10568</v>
          </cell>
          <cell r="GR462">
            <v>7.0846999999999993E-2</v>
          </cell>
          <cell r="GS462">
            <v>2</v>
          </cell>
          <cell r="GT462">
            <v>118128861096</v>
          </cell>
          <cell r="GU462" t="str">
            <v>RO014301 0018</v>
          </cell>
          <cell r="GV462" t="str">
            <v>Recall Group D 091421-Samples-RO014301 0018</v>
          </cell>
          <cell r="GW462">
            <v>348048</v>
          </cell>
          <cell r="GX462">
            <v>22615.200000000001</v>
          </cell>
          <cell r="GY462">
            <v>674</v>
          </cell>
          <cell r="GZ462">
            <v>43.79</v>
          </cell>
          <cell r="HA462">
            <v>0</v>
          </cell>
          <cell r="HB462">
            <v>0</v>
          </cell>
          <cell r="HC462">
            <v>317</v>
          </cell>
          <cell r="HD462">
            <v>20.6</v>
          </cell>
          <cell r="HE462">
            <v>462000</v>
          </cell>
        </row>
        <row r="463">
          <cell r="B463">
            <v>35007715861</v>
          </cell>
          <cell r="C463" t="str">
            <v>W08661500106400</v>
          </cell>
          <cell r="D463" t="str">
            <v>RO014677 0001</v>
          </cell>
          <cell r="E463" t="str">
            <v>RO014677 0001</v>
          </cell>
          <cell r="F463" t="str">
            <v>RO014677</v>
          </cell>
          <cell r="G463" t="str">
            <v>RO014677 0018</v>
          </cell>
          <cell r="H463" t="str">
            <v>RO014677</v>
          </cell>
          <cell r="I463">
            <v>18</v>
          </cell>
          <cell r="J463">
            <v>157073096</v>
          </cell>
          <cell r="K463">
            <v>2</v>
          </cell>
          <cell r="L463">
            <v>132152941350</v>
          </cell>
          <cell r="M463" t="str">
            <v>Recall</v>
          </cell>
          <cell r="N463" t="str">
            <v>Recall D10</v>
          </cell>
          <cell r="O463" t="str">
            <v>Matrix tube</v>
          </cell>
          <cell r="P463" t="str">
            <v>Supernate</v>
          </cell>
          <cell r="Q463">
            <v>5532</v>
          </cell>
          <cell r="R463">
            <v>7</v>
          </cell>
          <cell r="S463">
            <v>15</v>
          </cell>
          <cell r="T463" t="str">
            <v>NA</v>
          </cell>
          <cell r="U463" t="str">
            <v>E</v>
          </cell>
          <cell r="V463" t="b">
            <v>1</v>
          </cell>
          <cell r="W463">
            <v>18</v>
          </cell>
          <cell r="X463" t="b">
            <v>0</v>
          </cell>
          <cell r="Y463" t="b">
            <v>0</v>
          </cell>
          <cell r="Z463" t="b">
            <v>0</v>
          </cell>
          <cell r="AA463" t="b">
            <v>0</v>
          </cell>
          <cell r="AB463" t="b">
            <v>1</v>
          </cell>
          <cell r="AC463">
            <v>114171871085</v>
          </cell>
          <cell r="AD463" t="str">
            <v>ITxM</v>
          </cell>
          <cell r="AE463" t="b">
            <v>1</v>
          </cell>
          <cell r="AF463" t="str">
            <v>CAUCASIAN_OTHER</v>
          </cell>
          <cell r="AG463">
            <v>1</v>
          </cell>
          <cell r="AH463">
            <v>1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1</v>
          </cell>
          <cell r="AO463">
            <v>0</v>
          </cell>
          <cell r="AP463">
            <v>0</v>
          </cell>
          <cell r="AQ463">
            <v>0</v>
          </cell>
          <cell r="AR463" t="str">
            <v>NOTHISPANICLATINO</v>
          </cell>
          <cell r="AS463" t="str">
            <v>Recall Completed</v>
          </cell>
          <cell r="AT463" t="str">
            <v>NULL</v>
          </cell>
          <cell r="AU463" t="str">
            <v>NULL</v>
          </cell>
          <cell r="AV463">
            <v>12</v>
          </cell>
          <cell r="AW463">
            <v>68</v>
          </cell>
          <cell r="AX463">
            <v>11354.1</v>
          </cell>
          <cell r="AY463">
            <v>0.2159548751</v>
          </cell>
          <cell r="AZ463">
            <v>329.4</v>
          </cell>
          <cell r="BA463">
            <v>61.8</v>
          </cell>
          <cell r="BC463" t="str">
            <v>NA</v>
          </cell>
          <cell r="BD463">
            <v>29.7</v>
          </cell>
          <cell r="BE463" t="str">
            <v>glad12</v>
          </cell>
          <cell r="BF463" t="str">
            <v>CPD;AS1</v>
          </cell>
          <cell r="BG463" t="str">
            <v>Pitt</v>
          </cell>
          <cell r="BH463">
            <v>58</v>
          </cell>
          <cell r="BI463">
            <v>6</v>
          </cell>
          <cell r="BJ463">
            <v>6</v>
          </cell>
          <cell r="BK463">
            <v>4</v>
          </cell>
          <cell r="BL463">
            <v>235</v>
          </cell>
          <cell r="BM463" t="str">
            <v>N</v>
          </cell>
          <cell r="BN463" t="str">
            <v>NA</v>
          </cell>
          <cell r="BO463" t="str">
            <v>Y</v>
          </cell>
          <cell r="BP463">
            <v>840</v>
          </cell>
          <cell r="BQ463" t="str">
            <v>E</v>
          </cell>
          <cell r="BR463" t="str">
            <v>N</v>
          </cell>
          <cell r="BT463" t="str">
            <v>NA</v>
          </cell>
          <cell r="BU463" t="str">
            <v>N</v>
          </cell>
          <cell r="BV463" t="str">
            <v>W9999</v>
          </cell>
          <cell r="BW463" t="str">
            <v>N</v>
          </cell>
          <cell r="BX463" t="str">
            <v>NA</v>
          </cell>
          <cell r="BY463">
            <v>8.5</v>
          </cell>
          <cell r="BZ463">
            <v>5.2249999999999996</v>
          </cell>
          <cell r="CA463">
            <v>16</v>
          </cell>
          <cell r="CB463">
            <v>47.85</v>
          </cell>
          <cell r="CC463">
            <v>91.6</v>
          </cell>
          <cell r="CD463">
            <v>13.55</v>
          </cell>
          <cell r="CE463">
            <v>179</v>
          </cell>
          <cell r="CF463" t="str">
            <v>N</v>
          </cell>
          <cell r="CG463" t="str">
            <v>N</v>
          </cell>
          <cell r="CS463" t="str">
            <v>N</v>
          </cell>
          <cell r="CY463" t="str">
            <v>N</v>
          </cell>
          <cell r="DW463" t="str">
            <v>Y</v>
          </cell>
          <cell r="DX463" t="str">
            <v>N</v>
          </cell>
          <cell r="DZ463" t="str">
            <v>Y</v>
          </cell>
          <cell r="EA463" t="str">
            <v>4_Or_More_a_Week</v>
          </cell>
          <cell r="EB463" t="str">
            <v>N</v>
          </cell>
          <cell r="EC463" t="str">
            <v>N</v>
          </cell>
          <cell r="EL463">
            <v>0</v>
          </cell>
          <cell r="EO463">
            <v>0</v>
          </cell>
          <cell r="EQ463">
            <v>36</v>
          </cell>
          <cell r="ER463">
            <v>6</v>
          </cell>
          <cell r="ES463">
            <v>12</v>
          </cell>
          <cell r="ET463" t="str">
            <v>T</v>
          </cell>
          <cell r="EU463" t="str">
            <v>M</v>
          </cell>
          <cell r="EV463" t="str">
            <v>H</v>
          </cell>
          <cell r="EW463" t="str">
            <v>WB</v>
          </cell>
          <cell r="EX463" t="str">
            <v>N</v>
          </cell>
          <cell r="EY463" t="str">
            <v>S</v>
          </cell>
          <cell r="EZ463" t="str">
            <v>A+</v>
          </cell>
          <cell r="FA463" t="str">
            <v>NT</v>
          </cell>
          <cell r="FB463" t="str">
            <v>NR</v>
          </cell>
          <cell r="FC463" t="str">
            <v>NR</v>
          </cell>
          <cell r="FD463" t="str">
            <v>NR</v>
          </cell>
          <cell r="FE463" t="str">
            <v>NR</v>
          </cell>
          <cell r="FF463" t="str">
            <v>NT</v>
          </cell>
          <cell r="FG463" t="str">
            <v>NR</v>
          </cell>
          <cell r="FH463" t="str">
            <v>NR</v>
          </cell>
          <cell r="FI463" t="str">
            <v>NR</v>
          </cell>
          <cell r="FJ463" t="str">
            <v>NR</v>
          </cell>
          <cell r="FK463" t="str">
            <v>NR</v>
          </cell>
          <cell r="FL463" t="str">
            <v>NR</v>
          </cell>
          <cell r="FM463" t="str">
            <v>NT</v>
          </cell>
          <cell r="FN463">
            <v>16.600000000000001</v>
          </cell>
          <cell r="FO463" t="str">
            <v>NA</v>
          </cell>
          <cell r="FP463" t="b">
            <v>0</v>
          </cell>
          <cell r="FR463" t="str">
            <v>M</v>
          </cell>
          <cell r="FS463">
            <v>53</v>
          </cell>
          <cell r="FT463" t="str">
            <v>CAUCASIAN</v>
          </cell>
          <cell r="FU463">
            <v>0.192655494004209</v>
          </cell>
          <cell r="FV463">
            <v>56.612113407760297</v>
          </cell>
          <cell r="FW463">
            <v>29.022660945192101</v>
          </cell>
          <cell r="FX463">
            <v>235</v>
          </cell>
          <cell r="FY463">
            <v>76</v>
          </cell>
          <cell r="FZ463">
            <v>28.601973684210499</v>
          </cell>
          <cell r="GA463">
            <v>1</v>
          </cell>
          <cell r="GB463">
            <v>0.2</v>
          </cell>
          <cell r="GC463">
            <v>50.8</v>
          </cell>
          <cell r="GD463">
            <v>16.8</v>
          </cell>
          <cell r="GE463">
            <v>0.28000000000000003</v>
          </cell>
          <cell r="GF463">
            <v>46.7</v>
          </cell>
          <cell r="GG463">
            <v>24.6</v>
          </cell>
          <cell r="GH463">
            <v>0.39</v>
          </cell>
          <cell r="GI463">
            <v>49.6</v>
          </cell>
          <cell r="GJ463">
            <v>33.4</v>
          </cell>
          <cell r="GK463">
            <v>0.73</v>
          </cell>
          <cell r="GL463">
            <v>42.8</v>
          </cell>
          <cell r="GM463">
            <v>48.1</v>
          </cell>
          <cell r="GN463" t="str">
            <v>CAUCASIAN</v>
          </cell>
          <cell r="GO463">
            <v>-0.21625800000000001</v>
          </cell>
          <cell r="GP463" t="str">
            <v>NA</v>
          </cell>
          <cell r="GQ463">
            <v>-5.5397000000000002E-2</v>
          </cell>
          <cell r="GR463" t="str">
            <v>NA</v>
          </cell>
          <cell r="GS463">
            <v>2</v>
          </cell>
          <cell r="GT463">
            <v>148997821436</v>
          </cell>
          <cell r="GU463" t="str">
            <v>RO014677 0018</v>
          </cell>
          <cell r="GV463" t="str">
            <v>Recall Set R S-Samples-RO014677 0018</v>
          </cell>
          <cell r="GW463">
            <v>31448</v>
          </cell>
          <cell r="GX463">
            <v>2051.4</v>
          </cell>
          <cell r="GY463">
            <v>473</v>
          </cell>
          <cell r="GZ463">
            <v>30.85</v>
          </cell>
          <cell r="HA463">
            <v>0</v>
          </cell>
          <cell r="HB463">
            <v>0</v>
          </cell>
          <cell r="HC463">
            <v>50</v>
          </cell>
          <cell r="HD463">
            <v>3.26</v>
          </cell>
          <cell r="HE463">
            <v>38700</v>
          </cell>
        </row>
        <row r="464">
          <cell r="B464">
            <v>35007716273</v>
          </cell>
          <cell r="C464" t="str">
            <v>W08591500220000</v>
          </cell>
          <cell r="D464" t="str">
            <v>RO014741 0001</v>
          </cell>
          <cell r="E464" t="str">
            <v>RO014741 0001</v>
          </cell>
          <cell r="F464" t="str">
            <v>RO014741</v>
          </cell>
          <cell r="G464" t="str">
            <v>RO014741 0018</v>
          </cell>
          <cell r="H464" t="str">
            <v>RO014741</v>
          </cell>
          <cell r="I464">
            <v>18</v>
          </cell>
          <cell r="J464">
            <v>157069024</v>
          </cell>
          <cell r="K464">
            <v>2</v>
          </cell>
          <cell r="L464">
            <v>139816791096</v>
          </cell>
          <cell r="M464" t="str">
            <v>Recall</v>
          </cell>
          <cell r="N464" t="str">
            <v>Recall D10</v>
          </cell>
          <cell r="O464" t="str">
            <v>Matrix tube</v>
          </cell>
          <cell r="P464" t="str">
            <v>Supernate</v>
          </cell>
          <cell r="Q464">
            <v>5534</v>
          </cell>
          <cell r="R464">
            <v>7</v>
          </cell>
          <cell r="S464">
            <v>15</v>
          </cell>
          <cell r="T464" t="str">
            <v>NA</v>
          </cell>
          <cell r="U464" t="str">
            <v>G</v>
          </cell>
          <cell r="V464" t="b">
            <v>1</v>
          </cell>
          <cell r="W464">
            <v>18</v>
          </cell>
          <cell r="X464" t="b">
            <v>0</v>
          </cell>
          <cell r="Y464" t="b">
            <v>0</v>
          </cell>
          <cell r="Z464" t="b">
            <v>0</v>
          </cell>
          <cell r="AA464" t="b">
            <v>0</v>
          </cell>
          <cell r="AB464" t="b">
            <v>1</v>
          </cell>
          <cell r="AC464">
            <v>127870831058</v>
          </cell>
          <cell r="AD464" t="str">
            <v>ITxM</v>
          </cell>
          <cell r="AE464" t="b">
            <v>1</v>
          </cell>
          <cell r="AF464" t="str">
            <v>CAUCASIAN_OTHER</v>
          </cell>
          <cell r="AG464">
            <v>1</v>
          </cell>
          <cell r="AH464">
            <v>1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1</v>
          </cell>
          <cell r="AO464">
            <v>0</v>
          </cell>
          <cell r="AP464">
            <v>0</v>
          </cell>
          <cell r="AQ464">
            <v>0</v>
          </cell>
          <cell r="AR464" t="str">
            <v>NOTHISPANICLATINO</v>
          </cell>
          <cell r="AS464" t="str">
            <v>Recall Completed</v>
          </cell>
          <cell r="AT464" t="str">
            <v>NULL</v>
          </cell>
          <cell r="AU464" t="str">
            <v>NULL</v>
          </cell>
          <cell r="AV464">
            <v>5</v>
          </cell>
          <cell r="AW464">
            <v>60.5</v>
          </cell>
          <cell r="AX464">
            <v>10118.9</v>
          </cell>
          <cell r="AY464">
            <v>1</v>
          </cell>
          <cell r="AZ464">
            <v>317.89999999999998</v>
          </cell>
          <cell r="BA464">
            <v>36.700000000000003</v>
          </cell>
          <cell r="BC464" t="str">
            <v>NA</v>
          </cell>
          <cell r="BD464">
            <v>33.6</v>
          </cell>
          <cell r="BE464" t="str">
            <v>glad12</v>
          </cell>
          <cell r="BF464" t="str">
            <v>CPD;AS1</v>
          </cell>
          <cell r="BG464" t="str">
            <v>Pitt</v>
          </cell>
          <cell r="BH464">
            <v>77</v>
          </cell>
          <cell r="BI464">
            <v>6</v>
          </cell>
          <cell r="BJ464">
            <v>5</v>
          </cell>
          <cell r="BK464">
            <v>10</v>
          </cell>
          <cell r="BL464">
            <v>220</v>
          </cell>
          <cell r="BM464" t="str">
            <v>N</v>
          </cell>
          <cell r="BN464" t="str">
            <v>NA</v>
          </cell>
          <cell r="BO464" t="str">
            <v>Y</v>
          </cell>
          <cell r="BP464">
            <v>840</v>
          </cell>
          <cell r="BQ464" t="str">
            <v>S</v>
          </cell>
          <cell r="BR464" t="str">
            <v>N</v>
          </cell>
          <cell r="BT464" t="str">
            <v>NA</v>
          </cell>
          <cell r="BU464" t="str">
            <v>N</v>
          </cell>
          <cell r="BV464" t="str">
            <v>W9999</v>
          </cell>
          <cell r="BW464" t="str">
            <v>N</v>
          </cell>
          <cell r="BX464" t="str">
            <v>NA</v>
          </cell>
          <cell r="BY464">
            <v>5.2</v>
          </cell>
          <cell r="BZ464">
            <v>4.76</v>
          </cell>
          <cell r="CA464">
            <v>13.35</v>
          </cell>
          <cell r="CB464">
            <v>40.700000000000003</v>
          </cell>
          <cell r="CC464">
            <v>85.5</v>
          </cell>
          <cell r="CD464">
            <v>14.2</v>
          </cell>
          <cell r="CE464">
            <v>265.5</v>
          </cell>
          <cell r="CF464" t="str">
            <v>N</v>
          </cell>
          <cell r="CG464" t="str">
            <v>N</v>
          </cell>
          <cell r="CS464" t="str">
            <v>N</v>
          </cell>
          <cell r="CY464" t="str">
            <v>N</v>
          </cell>
          <cell r="DW464" t="str">
            <v>Y</v>
          </cell>
          <cell r="DX464" t="str">
            <v>N</v>
          </cell>
          <cell r="DZ464" t="str">
            <v>Y</v>
          </cell>
          <cell r="EA464" t="str">
            <v>Less_Than_1_Week</v>
          </cell>
          <cell r="EB464" t="str">
            <v>N</v>
          </cell>
          <cell r="EC464" t="str">
            <v>N</v>
          </cell>
          <cell r="EL464">
            <v>0</v>
          </cell>
          <cell r="EO464">
            <v>0</v>
          </cell>
          <cell r="EQ464">
            <v>14</v>
          </cell>
          <cell r="ER464">
            <v>7</v>
          </cell>
          <cell r="ES464">
            <v>28</v>
          </cell>
          <cell r="ET464" t="str">
            <v>T</v>
          </cell>
          <cell r="EU464" t="str">
            <v>M</v>
          </cell>
          <cell r="EV464" t="str">
            <v>H</v>
          </cell>
          <cell r="EW464" t="str">
            <v>WB</v>
          </cell>
          <cell r="EX464" t="str">
            <v>N</v>
          </cell>
          <cell r="EY464" t="str">
            <v>S</v>
          </cell>
          <cell r="EZ464" t="str">
            <v>O+</v>
          </cell>
          <cell r="FA464" t="str">
            <v>NT</v>
          </cell>
          <cell r="FB464" t="str">
            <v>NR</v>
          </cell>
          <cell r="FC464" t="str">
            <v>NR</v>
          </cell>
          <cell r="FD464" t="str">
            <v>NR</v>
          </cell>
          <cell r="FE464" t="str">
            <v>NR</v>
          </cell>
          <cell r="FF464" t="str">
            <v>NT</v>
          </cell>
          <cell r="FG464" t="str">
            <v>NR</v>
          </cell>
          <cell r="FH464" t="str">
            <v>NR</v>
          </cell>
          <cell r="FI464" t="str">
            <v>NR</v>
          </cell>
          <cell r="FJ464" t="str">
            <v>NR</v>
          </cell>
          <cell r="FK464" t="str">
            <v>NR</v>
          </cell>
          <cell r="FL464" t="str">
            <v>NR</v>
          </cell>
          <cell r="FM464" t="str">
            <v>NT</v>
          </cell>
          <cell r="FN464">
            <v>14.1</v>
          </cell>
          <cell r="FO464" t="str">
            <v>NA</v>
          </cell>
          <cell r="FP464" t="b">
            <v>0</v>
          </cell>
          <cell r="FR464" t="str">
            <v>M</v>
          </cell>
          <cell r="FS464">
            <v>47</v>
          </cell>
          <cell r="FT464" t="str">
            <v>CAUCASIAN</v>
          </cell>
          <cell r="FU464">
            <v>0.87376731832805699</v>
          </cell>
          <cell r="FV464">
            <v>32.279945426608997</v>
          </cell>
          <cell r="FW464">
            <v>33.062047443695903</v>
          </cell>
          <cell r="FX464">
            <v>220</v>
          </cell>
          <cell r="FY464">
            <v>70</v>
          </cell>
          <cell r="FZ464">
            <v>31.5632653061224</v>
          </cell>
          <cell r="GA464">
            <v>1</v>
          </cell>
          <cell r="GB464">
            <v>0.1</v>
          </cell>
          <cell r="GC464">
            <v>31.8</v>
          </cell>
          <cell r="GD464">
            <v>17.899999999999999</v>
          </cell>
          <cell r="GE464">
            <v>0.19</v>
          </cell>
          <cell r="GF464">
            <v>31.3</v>
          </cell>
          <cell r="GG464">
            <v>16.399999999999999</v>
          </cell>
          <cell r="GH464">
            <v>0.22</v>
          </cell>
          <cell r="GI464">
            <v>25.1</v>
          </cell>
          <cell r="GJ464">
            <v>33.799999999999997</v>
          </cell>
          <cell r="GK464">
            <v>0.22</v>
          </cell>
          <cell r="GL464">
            <v>25.6</v>
          </cell>
          <cell r="GM464">
            <v>54.3</v>
          </cell>
          <cell r="GN464" t="str">
            <v>NA</v>
          </cell>
          <cell r="GO464" t="str">
            <v>NA</v>
          </cell>
          <cell r="GP464" t="str">
            <v>NA</v>
          </cell>
          <cell r="GQ464" t="str">
            <v>NA</v>
          </cell>
          <cell r="GR464" t="str">
            <v>NA</v>
          </cell>
          <cell r="GS464">
            <v>2</v>
          </cell>
          <cell r="GT464">
            <v>152708371453</v>
          </cell>
          <cell r="GU464" t="str">
            <v>RO014741 0018</v>
          </cell>
          <cell r="GV464" t="str">
            <v>Recall Group T U 092921-Group T-RO014741 0018</v>
          </cell>
          <cell r="GW464">
            <v>112664</v>
          </cell>
          <cell r="GX464">
            <v>7311.1</v>
          </cell>
          <cell r="GY464">
            <v>336</v>
          </cell>
          <cell r="GZ464">
            <v>21.8</v>
          </cell>
          <cell r="HA464">
            <v>0</v>
          </cell>
          <cell r="HB464">
            <v>0</v>
          </cell>
          <cell r="HC464">
            <v>41</v>
          </cell>
          <cell r="HD464">
            <v>2.66</v>
          </cell>
          <cell r="HE464">
            <v>214000</v>
          </cell>
        </row>
        <row r="465">
          <cell r="B465">
            <v>35007716422</v>
          </cell>
          <cell r="C465" t="str">
            <v>W08631500101800</v>
          </cell>
          <cell r="D465" t="str">
            <v>RO014325 0001</v>
          </cell>
          <cell r="E465" t="str">
            <v>RO014325 0001</v>
          </cell>
          <cell r="F465" t="str">
            <v>RO014325</v>
          </cell>
          <cell r="G465" t="str">
            <v>RO014325 0018</v>
          </cell>
          <cell r="H465" t="str">
            <v>RO014325</v>
          </cell>
          <cell r="I465">
            <v>18</v>
          </cell>
          <cell r="J465">
            <v>157074126</v>
          </cell>
          <cell r="K465">
            <v>2</v>
          </cell>
          <cell r="L465">
            <v>125326051251</v>
          </cell>
          <cell r="M465" t="str">
            <v>Recall</v>
          </cell>
          <cell r="N465" t="str">
            <v>Recall D10</v>
          </cell>
          <cell r="O465" t="str">
            <v>Matrix tube</v>
          </cell>
          <cell r="P465" t="str">
            <v>Supernate</v>
          </cell>
          <cell r="Q465">
            <v>5531</v>
          </cell>
          <cell r="R465">
            <v>7</v>
          </cell>
          <cell r="S465">
            <v>15</v>
          </cell>
          <cell r="T465" t="str">
            <v>NA</v>
          </cell>
          <cell r="U465" t="str">
            <v>F</v>
          </cell>
          <cell r="V465" t="b">
            <v>1</v>
          </cell>
          <cell r="W465">
            <v>18</v>
          </cell>
          <cell r="X465" t="b">
            <v>0</v>
          </cell>
          <cell r="Y465" t="b">
            <v>0</v>
          </cell>
          <cell r="Z465" t="b">
            <v>0</v>
          </cell>
          <cell r="AA465" t="b">
            <v>0</v>
          </cell>
          <cell r="AB465" t="b">
            <v>1</v>
          </cell>
          <cell r="AC465">
            <v>108795861333</v>
          </cell>
          <cell r="AD465" t="str">
            <v>ITxM</v>
          </cell>
          <cell r="AE465" t="b">
            <v>1</v>
          </cell>
          <cell r="AF465" t="str">
            <v>CAUCASIAN_OTHER</v>
          </cell>
          <cell r="AG465">
            <v>1</v>
          </cell>
          <cell r="AH465">
            <v>1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1</v>
          </cell>
          <cell r="AO465">
            <v>0</v>
          </cell>
          <cell r="AP465">
            <v>0</v>
          </cell>
          <cell r="AQ465">
            <v>0</v>
          </cell>
          <cell r="AR465" t="str">
            <v>NOTHISPANICLATINO</v>
          </cell>
          <cell r="AS465" t="str">
            <v>Recall Completed</v>
          </cell>
          <cell r="AT465" t="str">
            <v>NULL</v>
          </cell>
          <cell r="AU465" t="str">
            <v>NULL</v>
          </cell>
          <cell r="AV465">
            <v>12</v>
          </cell>
          <cell r="AW465">
            <v>60</v>
          </cell>
          <cell r="AX465">
            <v>10571.8</v>
          </cell>
          <cell r="AY465">
            <v>0.39376893120000001</v>
          </cell>
          <cell r="AZ465">
            <v>309.89999999999998</v>
          </cell>
          <cell r="BA465">
            <v>64.599999999999994</v>
          </cell>
          <cell r="BC465" t="str">
            <v>NA</v>
          </cell>
          <cell r="BD465">
            <v>27.2</v>
          </cell>
          <cell r="BE465" t="str">
            <v>glad12</v>
          </cell>
          <cell r="BF465" t="str">
            <v>CPD;AS1</v>
          </cell>
          <cell r="BG465" t="str">
            <v>Pitt</v>
          </cell>
          <cell r="BH465">
            <v>63</v>
          </cell>
          <cell r="BI465">
            <v>7</v>
          </cell>
          <cell r="BJ465">
            <v>6</v>
          </cell>
          <cell r="BK465">
            <v>0</v>
          </cell>
          <cell r="BL465">
            <v>200</v>
          </cell>
          <cell r="BM465" t="str">
            <v>N</v>
          </cell>
          <cell r="BN465" t="str">
            <v>NA</v>
          </cell>
          <cell r="BO465" t="str">
            <v>Y</v>
          </cell>
          <cell r="BP465">
            <v>840</v>
          </cell>
          <cell r="BQ465" t="str">
            <v>E</v>
          </cell>
          <cell r="BR465" t="str">
            <v>N</v>
          </cell>
          <cell r="BT465" t="str">
            <v>NA</v>
          </cell>
          <cell r="BU465" t="str">
            <v>N</v>
          </cell>
          <cell r="BV465" t="str">
            <v>W9999</v>
          </cell>
          <cell r="BW465" t="str">
            <v>N</v>
          </cell>
          <cell r="BX465" t="str">
            <v>NA</v>
          </cell>
          <cell r="BY465">
            <v>5.4</v>
          </cell>
          <cell r="BZ465">
            <v>4.9050000000000002</v>
          </cell>
          <cell r="CA465">
            <v>14.5</v>
          </cell>
          <cell r="CB465">
            <v>42.45</v>
          </cell>
          <cell r="CC465">
            <v>86.7</v>
          </cell>
          <cell r="CD465">
            <v>13.95</v>
          </cell>
          <cell r="CE465">
            <v>163.5</v>
          </cell>
          <cell r="CF465" t="str">
            <v>N</v>
          </cell>
          <cell r="CG465" t="str">
            <v>N</v>
          </cell>
          <cell r="CS465" t="str">
            <v>N</v>
          </cell>
          <cell r="CY465" t="str">
            <v>N</v>
          </cell>
          <cell r="DW465" t="str">
            <v>Y</v>
          </cell>
          <cell r="DX465" t="str">
            <v>N</v>
          </cell>
          <cell r="DZ465" t="str">
            <v>Y</v>
          </cell>
          <cell r="EA465" t="str">
            <v>Daily</v>
          </cell>
          <cell r="EB465" t="str">
            <v>N</v>
          </cell>
          <cell r="EC465" t="str">
            <v>N</v>
          </cell>
          <cell r="EL465">
            <v>0</v>
          </cell>
          <cell r="EO465">
            <v>0</v>
          </cell>
          <cell r="EQ465">
            <v>14</v>
          </cell>
          <cell r="ER465">
            <v>4</v>
          </cell>
          <cell r="ES465">
            <v>4</v>
          </cell>
          <cell r="ET465" t="str">
            <v>T</v>
          </cell>
          <cell r="EU465" t="str">
            <v>M</v>
          </cell>
          <cell r="EV465" t="str">
            <v>H</v>
          </cell>
          <cell r="EW465" t="str">
            <v>WB</v>
          </cell>
          <cell r="EX465" t="str">
            <v>N</v>
          </cell>
          <cell r="EY465" t="str">
            <v>S</v>
          </cell>
          <cell r="EZ465" t="str">
            <v>B-</v>
          </cell>
          <cell r="FA465" t="str">
            <v>NR</v>
          </cell>
          <cell r="FB465" t="str">
            <v>NR</v>
          </cell>
          <cell r="FC465" t="str">
            <v>NR</v>
          </cell>
          <cell r="FD465" t="str">
            <v>NR</v>
          </cell>
          <cell r="FE465" t="str">
            <v>NR</v>
          </cell>
          <cell r="FF465" t="str">
            <v>NT</v>
          </cell>
          <cell r="FG465" t="str">
            <v>NR</v>
          </cell>
          <cell r="FH465" t="str">
            <v>NR</v>
          </cell>
          <cell r="FI465" t="str">
            <v>NR</v>
          </cell>
          <cell r="FJ465" t="str">
            <v>NR</v>
          </cell>
          <cell r="FK465" t="str">
            <v>NR</v>
          </cell>
          <cell r="FL465" t="str">
            <v>NR</v>
          </cell>
          <cell r="FM465" t="str">
            <v>NT</v>
          </cell>
          <cell r="FN465">
            <v>15.7</v>
          </cell>
          <cell r="FO465" t="str">
            <v>NA</v>
          </cell>
          <cell r="FP465" t="b">
            <v>0</v>
          </cell>
          <cell r="FR465" t="str">
            <v>M</v>
          </cell>
          <cell r="FS465">
            <v>51</v>
          </cell>
          <cell r="FT465" t="str">
            <v>CAUCASIAN</v>
          </cell>
          <cell r="FU465">
            <v>0.34712524618351198</v>
          </cell>
          <cell r="FV465">
            <v>59.326458839920598</v>
          </cell>
          <cell r="FW465">
            <v>26.433310625638399</v>
          </cell>
          <cell r="FX465">
            <v>200</v>
          </cell>
          <cell r="FY465">
            <v>72</v>
          </cell>
          <cell r="FZ465">
            <v>27.1219135802469</v>
          </cell>
          <cell r="GA465">
            <v>1</v>
          </cell>
          <cell r="GB465">
            <v>0.23</v>
          </cell>
          <cell r="GC465">
            <v>45.1</v>
          </cell>
          <cell r="GD465">
            <v>10.1</v>
          </cell>
          <cell r="GE465">
            <v>0.34</v>
          </cell>
          <cell r="GF465">
            <v>42.9</v>
          </cell>
          <cell r="GG465">
            <v>11.8</v>
          </cell>
          <cell r="GH465">
            <v>0.7</v>
          </cell>
          <cell r="GI465">
            <v>52.3</v>
          </cell>
          <cell r="GJ465">
            <v>14.7</v>
          </cell>
          <cell r="GK465">
            <v>0.33</v>
          </cell>
          <cell r="GL465">
            <v>44.4</v>
          </cell>
          <cell r="GM465">
            <v>42</v>
          </cell>
          <cell r="GN465" t="str">
            <v>CAUCASIAN</v>
          </cell>
          <cell r="GO465">
            <v>-1.4581E-2</v>
          </cell>
          <cell r="GP465" t="str">
            <v>NA</v>
          </cell>
          <cell r="GQ465">
            <v>0.13139400000000001</v>
          </cell>
          <cell r="GR465" t="str">
            <v>NA</v>
          </cell>
          <cell r="GS465">
            <v>2</v>
          </cell>
          <cell r="GT465">
            <v>114609781126</v>
          </cell>
          <cell r="GU465" t="str">
            <v>RO014325 0018</v>
          </cell>
          <cell r="GV465" t="str">
            <v>Recall Group E 091521-Samples-RO014325 0018</v>
          </cell>
          <cell r="GW465">
            <v>295936</v>
          </cell>
          <cell r="GX465">
            <v>19559.55</v>
          </cell>
          <cell r="GY465">
            <v>238</v>
          </cell>
          <cell r="GZ465">
            <v>15.73</v>
          </cell>
          <cell r="HA465">
            <v>0</v>
          </cell>
          <cell r="HB465">
            <v>0</v>
          </cell>
          <cell r="HC465">
            <v>37</v>
          </cell>
          <cell r="HD465">
            <v>2.4500000000000002</v>
          </cell>
          <cell r="HE465">
            <v>185000</v>
          </cell>
        </row>
        <row r="466">
          <cell r="B466">
            <v>35007716430</v>
          </cell>
          <cell r="C466" t="str">
            <v>W08631500107700</v>
          </cell>
          <cell r="D466" t="str">
            <v>RO014327 0001</v>
          </cell>
          <cell r="E466" t="str">
            <v>RO014327 0001</v>
          </cell>
          <cell r="F466" t="str">
            <v>RO014327</v>
          </cell>
          <cell r="G466" t="str">
            <v>RO014327 0018</v>
          </cell>
          <cell r="H466" t="str">
            <v>RO014327</v>
          </cell>
          <cell r="I466">
            <v>18</v>
          </cell>
          <cell r="J466">
            <v>157073977</v>
          </cell>
          <cell r="K466">
            <v>2</v>
          </cell>
          <cell r="L466">
            <v>136901981266</v>
          </cell>
          <cell r="M466" t="str">
            <v>Recall</v>
          </cell>
          <cell r="N466" t="str">
            <v>Recall D10</v>
          </cell>
          <cell r="O466" t="str">
            <v>Matrix tube</v>
          </cell>
          <cell r="P466" t="str">
            <v>Supernate</v>
          </cell>
          <cell r="Q466">
            <v>5531</v>
          </cell>
          <cell r="R466">
            <v>3</v>
          </cell>
          <cell r="S466">
            <v>15</v>
          </cell>
          <cell r="T466" t="str">
            <v>NA</v>
          </cell>
          <cell r="U466" t="str">
            <v>G</v>
          </cell>
          <cell r="V466" t="b">
            <v>1</v>
          </cell>
          <cell r="W466">
            <v>18</v>
          </cell>
          <cell r="X466" t="b">
            <v>0</v>
          </cell>
          <cell r="Y466" t="b">
            <v>0</v>
          </cell>
          <cell r="Z466" t="b">
            <v>0</v>
          </cell>
          <cell r="AA466" t="b">
            <v>0</v>
          </cell>
          <cell r="AB466" t="b">
            <v>1</v>
          </cell>
          <cell r="AC466">
            <v>146311761270</v>
          </cell>
          <cell r="AD466" t="str">
            <v>ITxM</v>
          </cell>
          <cell r="AE466" t="b">
            <v>1</v>
          </cell>
          <cell r="AF466" t="str">
            <v>CAUCASIAN_OTHER</v>
          </cell>
          <cell r="AG466">
            <v>1</v>
          </cell>
          <cell r="AH466">
            <v>1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1</v>
          </cell>
          <cell r="AO466">
            <v>0</v>
          </cell>
          <cell r="AP466">
            <v>0</v>
          </cell>
          <cell r="AQ466">
            <v>0</v>
          </cell>
          <cell r="AR466" t="str">
            <v>NOTHISPANICLATINO</v>
          </cell>
          <cell r="AS466" t="str">
            <v>Recall Completed</v>
          </cell>
          <cell r="AT466" t="str">
            <v>NULL</v>
          </cell>
          <cell r="AU466" t="str">
            <v>NULL</v>
          </cell>
          <cell r="AV466">
            <v>10</v>
          </cell>
          <cell r="AW466">
            <v>61</v>
          </cell>
          <cell r="AX466">
            <v>10626.7</v>
          </cell>
          <cell r="AY466">
            <v>0.28120964269999998</v>
          </cell>
          <cell r="AZ466">
            <v>313.39999999999998</v>
          </cell>
          <cell r="BA466">
            <v>30.3</v>
          </cell>
          <cell r="BC466" t="str">
            <v>NA</v>
          </cell>
          <cell r="BD466">
            <v>13</v>
          </cell>
          <cell r="BE466" t="str">
            <v>glad12</v>
          </cell>
          <cell r="BF466" t="str">
            <v>CPD;AS1</v>
          </cell>
          <cell r="BG466" t="str">
            <v>Pitt</v>
          </cell>
          <cell r="BH466">
            <v>63</v>
          </cell>
          <cell r="BI466">
            <v>1</v>
          </cell>
          <cell r="BJ466">
            <v>6</v>
          </cell>
          <cell r="BK466">
            <v>2</v>
          </cell>
          <cell r="BL466">
            <v>203</v>
          </cell>
          <cell r="BM466" t="str">
            <v>N</v>
          </cell>
          <cell r="BN466" t="str">
            <v>NA</v>
          </cell>
          <cell r="BO466" t="str">
            <v>Y</v>
          </cell>
          <cell r="BP466">
            <v>840</v>
          </cell>
          <cell r="BQ466" t="str">
            <v>D</v>
          </cell>
          <cell r="BR466" t="str">
            <v>N</v>
          </cell>
          <cell r="BT466" t="str">
            <v>NA</v>
          </cell>
          <cell r="BU466" t="str">
            <v>N</v>
          </cell>
          <cell r="BV466" t="str">
            <v>W9999</v>
          </cell>
          <cell r="BW466" t="str">
            <v>N</v>
          </cell>
          <cell r="BX466" t="str">
            <v>NA</v>
          </cell>
          <cell r="BY466">
            <v>6.85</v>
          </cell>
          <cell r="BZ466">
            <v>4.8</v>
          </cell>
          <cell r="CA466">
            <v>14.65</v>
          </cell>
          <cell r="CB466">
            <v>43.2</v>
          </cell>
          <cell r="CC466">
            <v>89.85</v>
          </cell>
          <cell r="CD466">
            <v>13.45</v>
          </cell>
          <cell r="CE466">
            <v>199</v>
          </cell>
          <cell r="CF466" t="str">
            <v>Y</v>
          </cell>
          <cell r="CG466" t="str">
            <v>N</v>
          </cell>
          <cell r="CH466" t="str">
            <v>Resting</v>
          </cell>
          <cell r="CI466" t="str">
            <v>Y</v>
          </cell>
          <cell r="CL466" t="str">
            <v>Y</v>
          </cell>
          <cell r="CP466" t="str">
            <v xml:space="preserve">Usually </v>
          </cell>
          <cell r="CQ466" t="str">
            <v>N</v>
          </cell>
          <cell r="CS466" t="str">
            <v>N</v>
          </cell>
          <cell r="CY466" t="str">
            <v>N</v>
          </cell>
          <cell r="DN466" t="str">
            <v>Y</v>
          </cell>
          <cell r="DR466" t="str">
            <v>Y</v>
          </cell>
          <cell r="DX466" t="str">
            <v>N</v>
          </cell>
          <cell r="DY466" t="str">
            <v>N</v>
          </cell>
          <cell r="DZ466" t="str">
            <v>N</v>
          </cell>
          <cell r="EC466" t="str">
            <v>N</v>
          </cell>
          <cell r="EL466">
            <v>0</v>
          </cell>
          <cell r="EO466">
            <v>0</v>
          </cell>
          <cell r="EQ466">
            <v>138</v>
          </cell>
          <cell r="ER466">
            <v>5</v>
          </cell>
          <cell r="ES466">
            <v>1</v>
          </cell>
          <cell r="ET466" t="str">
            <v>T</v>
          </cell>
          <cell r="EU466" t="str">
            <v>M</v>
          </cell>
          <cell r="EV466" t="str">
            <v>H</v>
          </cell>
          <cell r="EW466" t="str">
            <v>WB</v>
          </cell>
          <cell r="EX466" t="str">
            <v>N</v>
          </cell>
          <cell r="EY466" t="str">
            <v>S</v>
          </cell>
          <cell r="EZ466" t="str">
            <v>O+</v>
          </cell>
          <cell r="FA466" t="str">
            <v>NR</v>
          </cell>
          <cell r="FB466" t="str">
            <v>NR</v>
          </cell>
          <cell r="FC466" t="str">
            <v>NR</v>
          </cell>
          <cell r="FD466" t="str">
            <v>NR</v>
          </cell>
          <cell r="FE466" t="str">
            <v>NR</v>
          </cell>
          <cell r="FF466" t="str">
            <v>NT</v>
          </cell>
          <cell r="FG466" t="str">
            <v>NR</v>
          </cell>
          <cell r="FH466" t="str">
            <v>NR</v>
          </cell>
          <cell r="FI466" t="str">
            <v>NR</v>
          </cell>
          <cell r="FJ466" t="str">
            <v>NR</v>
          </cell>
          <cell r="FK466" t="str">
            <v>NR</v>
          </cell>
          <cell r="FL466" t="str">
            <v>NR</v>
          </cell>
          <cell r="FM466" t="str">
            <v>NT</v>
          </cell>
          <cell r="FN466">
            <v>16.2</v>
          </cell>
          <cell r="FO466" t="str">
            <v>NA</v>
          </cell>
          <cell r="FP466" t="b">
            <v>0</v>
          </cell>
          <cell r="FR466" t="str">
            <v>M</v>
          </cell>
          <cell r="FS466">
            <v>52</v>
          </cell>
          <cell r="FT466" t="str">
            <v>CAUCASIAN</v>
          </cell>
          <cell r="FU466">
            <v>0.24934329473702199</v>
          </cell>
          <cell r="FV466">
            <v>26.075727295956899</v>
          </cell>
          <cell r="FW466">
            <v>11.7258008105733</v>
          </cell>
          <cell r="FX466">
            <v>203</v>
          </cell>
          <cell r="FY466">
            <v>74</v>
          </cell>
          <cell r="FZ466">
            <v>26.0608108108108</v>
          </cell>
          <cell r="GA466">
            <v>1</v>
          </cell>
          <cell r="GB466">
            <v>0.23</v>
          </cell>
          <cell r="GC466">
            <v>19.5</v>
          </cell>
          <cell r="GD466">
            <v>13.3</v>
          </cell>
          <cell r="GE466">
            <v>0.27</v>
          </cell>
          <cell r="GF466">
            <v>27.8</v>
          </cell>
          <cell r="GG466">
            <v>9.4</v>
          </cell>
          <cell r="GH466">
            <v>0.89</v>
          </cell>
          <cell r="GI466">
            <v>24</v>
          </cell>
          <cell r="GJ466">
            <v>21.2</v>
          </cell>
          <cell r="GK466">
            <v>0.43</v>
          </cell>
          <cell r="GL466">
            <v>24.4</v>
          </cell>
          <cell r="GM466">
            <v>39.299999999999997</v>
          </cell>
          <cell r="GN466" t="str">
            <v>CAUCASIAN</v>
          </cell>
          <cell r="GO466">
            <v>6.7252000000000006E-2</v>
          </cell>
          <cell r="GP466" t="str">
            <v>NA</v>
          </cell>
          <cell r="GQ466">
            <v>0.13139400000000001</v>
          </cell>
          <cell r="GR466" t="str">
            <v>NA</v>
          </cell>
          <cell r="GS466">
            <v>2</v>
          </cell>
          <cell r="GT466">
            <v>140812121281</v>
          </cell>
          <cell r="GU466" t="str">
            <v>RO014327 0018</v>
          </cell>
          <cell r="GV466" t="str">
            <v>Recall Group F 092021-Samples-RO014327 0018</v>
          </cell>
          <cell r="GW466">
            <v>276104</v>
          </cell>
          <cell r="GX466">
            <v>18164.740000000002</v>
          </cell>
          <cell r="GY466">
            <v>1004</v>
          </cell>
          <cell r="GZ466">
            <v>66.05</v>
          </cell>
          <cell r="HA466">
            <v>1</v>
          </cell>
          <cell r="HB466">
            <v>7.0000000000000007E-2</v>
          </cell>
          <cell r="HC466">
            <v>327</v>
          </cell>
          <cell r="HD466">
            <v>21.51</v>
          </cell>
          <cell r="HE466">
            <v>232000</v>
          </cell>
        </row>
        <row r="467">
          <cell r="B467">
            <v>35007716554</v>
          </cell>
          <cell r="C467" t="str">
            <v>W08631500246100</v>
          </cell>
          <cell r="D467" t="str">
            <v>RO014738 0001</v>
          </cell>
          <cell r="E467" t="str">
            <v>RO014738 0001</v>
          </cell>
          <cell r="F467" t="str">
            <v>RO014738</v>
          </cell>
          <cell r="G467" t="str">
            <v>RO014738 0018</v>
          </cell>
          <cell r="H467" t="str">
            <v>RO014738</v>
          </cell>
          <cell r="I467">
            <v>18</v>
          </cell>
          <cell r="J467">
            <v>157069366</v>
          </cell>
          <cell r="K467">
            <v>2</v>
          </cell>
          <cell r="L467">
            <v>123359481372</v>
          </cell>
          <cell r="M467" t="str">
            <v>Recall</v>
          </cell>
          <cell r="N467" t="str">
            <v>Recall D10</v>
          </cell>
          <cell r="O467" t="str">
            <v>Matrix tube</v>
          </cell>
          <cell r="P467" t="str">
            <v>Supernate</v>
          </cell>
          <cell r="Q467">
            <v>5534</v>
          </cell>
          <cell r="R467">
            <v>9</v>
          </cell>
          <cell r="S467">
            <v>15</v>
          </cell>
          <cell r="T467" t="str">
            <v>NA</v>
          </cell>
          <cell r="U467" t="str">
            <v>E</v>
          </cell>
          <cell r="V467" t="b">
            <v>1</v>
          </cell>
          <cell r="W467">
            <v>18</v>
          </cell>
          <cell r="X467" t="b">
            <v>0</v>
          </cell>
          <cell r="Y467" t="b">
            <v>0</v>
          </cell>
          <cell r="Z467" t="b">
            <v>0</v>
          </cell>
          <cell r="AA467" t="b">
            <v>0</v>
          </cell>
          <cell r="AB467" t="b">
            <v>1</v>
          </cell>
          <cell r="AC467">
            <v>108788831321</v>
          </cell>
          <cell r="AD467" t="str">
            <v>ITxM</v>
          </cell>
          <cell r="AE467" t="b">
            <v>1</v>
          </cell>
          <cell r="AF467" t="str">
            <v>CAUCASIAN_OTHER</v>
          </cell>
          <cell r="AG467">
            <v>1</v>
          </cell>
          <cell r="AH467">
            <v>1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1</v>
          </cell>
          <cell r="AO467">
            <v>0</v>
          </cell>
          <cell r="AP467">
            <v>0</v>
          </cell>
          <cell r="AQ467">
            <v>0</v>
          </cell>
          <cell r="AR467" t="str">
            <v>NOTHISPANICLATINO</v>
          </cell>
          <cell r="AS467" t="str">
            <v>Recall Completed</v>
          </cell>
          <cell r="AT467" t="str">
            <v>NULL</v>
          </cell>
          <cell r="AU467" t="str">
            <v>NULL</v>
          </cell>
          <cell r="AV467">
            <v>13</v>
          </cell>
          <cell r="AW467">
            <v>61</v>
          </cell>
          <cell r="AX467">
            <v>11418.1</v>
          </cell>
          <cell r="AY467">
            <v>0.3125</v>
          </cell>
          <cell r="AZ467">
            <v>320.2</v>
          </cell>
          <cell r="BA467">
            <v>51.1</v>
          </cell>
          <cell r="BC467" t="str">
            <v>NA</v>
          </cell>
          <cell r="BD467">
            <v>34.299999999999997</v>
          </cell>
          <cell r="BE467" t="str">
            <v>glad12</v>
          </cell>
          <cell r="BF467" t="str">
            <v>CPD;AS1</v>
          </cell>
          <cell r="BG467" t="str">
            <v>Pitt</v>
          </cell>
          <cell r="BH467">
            <v>111</v>
          </cell>
          <cell r="BI467">
            <v>2</v>
          </cell>
          <cell r="BJ467">
            <v>6</v>
          </cell>
          <cell r="BK467">
            <v>1</v>
          </cell>
          <cell r="BL467">
            <v>180</v>
          </cell>
          <cell r="BM467" t="str">
            <v>N</v>
          </cell>
          <cell r="BN467" t="str">
            <v>NA</v>
          </cell>
          <cell r="BO467" t="str">
            <v>Y</v>
          </cell>
          <cell r="BP467">
            <v>840</v>
          </cell>
          <cell r="BQ467">
            <v>9</v>
          </cell>
          <cell r="BR467" t="str">
            <v>N</v>
          </cell>
          <cell r="BT467" t="str">
            <v>NA</v>
          </cell>
          <cell r="BU467" t="str">
            <v>N</v>
          </cell>
          <cell r="BV467" t="str">
            <v>W9999</v>
          </cell>
          <cell r="BW467" t="str">
            <v>N</v>
          </cell>
          <cell r="BX467" t="str">
            <v>NA</v>
          </cell>
          <cell r="BY467">
            <v>6</v>
          </cell>
          <cell r="BZ467">
            <v>5.0949999999999998</v>
          </cell>
          <cell r="CA467">
            <v>15.4</v>
          </cell>
          <cell r="CB467">
            <v>44.6</v>
          </cell>
          <cell r="CC467">
            <v>87.6</v>
          </cell>
          <cell r="CD467">
            <v>12.85</v>
          </cell>
          <cell r="CE467">
            <v>280</v>
          </cell>
          <cell r="CF467" t="str">
            <v>N</v>
          </cell>
          <cell r="CG467" t="str">
            <v>N</v>
          </cell>
          <cell r="CS467" t="str">
            <v>N</v>
          </cell>
          <cell r="CY467" t="str">
            <v>N</v>
          </cell>
          <cell r="DO467" t="str">
            <v>Y</v>
          </cell>
          <cell r="DX467" t="str">
            <v>N</v>
          </cell>
          <cell r="DZ467" t="str">
            <v>Y</v>
          </cell>
          <cell r="EA467" t="str">
            <v>Daily</v>
          </cell>
          <cell r="EB467" t="str">
            <v>N</v>
          </cell>
          <cell r="EC467" t="str">
            <v>N</v>
          </cell>
          <cell r="EL467">
            <v>0</v>
          </cell>
          <cell r="EO467">
            <v>0</v>
          </cell>
          <cell r="EQ467">
            <v>45</v>
          </cell>
          <cell r="ER467">
            <v>9</v>
          </cell>
          <cell r="ES467">
            <v>21</v>
          </cell>
          <cell r="ET467" t="str">
            <v>T</v>
          </cell>
          <cell r="EU467" t="str">
            <v>M</v>
          </cell>
          <cell r="EV467" t="str">
            <v>H</v>
          </cell>
          <cell r="EW467" t="str">
            <v>WB</v>
          </cell>
          <cell r="EX467" t="str">
            <v>N</v>
          </cell>
          <cell r="EY467" t="str">
            <v>S</v>
          </cell>
          <cell r="EZ467" t="str">
            <v>O+</v>
          </cell>
          <cell r="FA467" t="str">
            <v>NT</v>
          </cell>
          <cell r="FB467" t="str">
            <v>NR</v>
          </cell>
          <cell r="FC467" t="str">
            <v>NR</v>
          </cell>
          <cell r="FD467" t="str">
            <v>NR</v>
          </cell>
          <cell r="FE467" t="str">
            <v>NR</v>
          </cell>
          <cell r="FF467" t="str">
            <v>NT</v>
          </cell>
          <cell r="FG467" t="str">
            <v>NR</v>
          </cell>
          <cell r="FH467" t="str">
            <v>NR</v>
          </cell>
          <cell r="FI467" t="str">
            <v>NR</v>
          </cell>
          <cell r="FJ467" t="str">
            <v>NR</v>
          </cell>
          <cell r="FK467" t="str">
            <v>NR</v>
          </cell>
          <cell r="FL467" t="str">
            <v>NR</v>
          </cell>
          <cell r="FM467" t="str">
            <v>NT</v>
          </cell>
          <cell r="FN467">
            <v>15.2</v>
          </cell>
          <cell r="FO467" t="str">
            <v>NA</v>
          </cell>
          <cell r="FP467" t="b">
            <v>0</v>
          </cell>
          <cell r="FR467" t="str">
            <v>M</v>
          </cell>
          <cell r="FS467">
            <v>30</v>
          </cell>
          <cell r="FT467" t="str">
            <v>CAUCASIAN</v>
          </cell>
          <cell r="FU467">
            <v>0.276525700018945</v>
          </cell>
          <cell r="FV467">
            <v>46.239436220576302</v>
          </cell>
          <cell r="FW467">
            <v>33.787065533170903</v>
          </cell>
          <cell r="FX467">
            <v>180</v>
          </cell>
          <cell r="FY467">
            <v>73</v>
          </cell>
          <cell r="FZ467">
            <v>23.7455432538938</v>
          </cell>
          <cell r="GA467">
            <v>1</v>
          </cell>
          <cell r="GB467">
            <v>0.14000000000000001</v>
          </cell>
          <cell r="GC467">
            <v>41.6</v>
          </cell>
          <cell r="GD467">
            <v>12</v>
          </cell>
          <cell r="GE467">
            <v>0.17</v>
          </cell>
          <cell r="GF467">
            <v>50.9</v>
          </cell>
          <cell r="GG467">
            <v>27.2</v>
          </cell>
          <cell r="GH467">
            <v>0.32</v>
          </cell>
          <cell r="GI467">
            <v>47</v>
          </cell>
          <cell r="GJ467">
            <v>31.1</v>
          </cell>
          <cell r="GK467">
            <v>0.39</v>
          </cell>
          <cell r="GL467">
            <v>41.3</v>
          </cell>
          <cell r="GM467">
            <v>42.7</v>
          </cell>
          <cell r="GN467" t="str">
            <v>CAUCASIAN</v>
          </cell>
          <cell r="GO467">
            <v>8.2857E-2</v>
          </cell>
          <cell r="GP467" t="str">
            <v>NA</v>
          </cell>
          <cell r="GQ467">
            <v>-5.5397000000000002E-2</v>
          </cell>
          <cell r="GR467" t="str">
            <v>NA</v>
          </cell>
          <cell r="GS467">
            <v>2</v>
          </cell>
          <cell r="GT467">
            <v>116203521241</v>
          </cell>
          <cell r="GU467" t="str">
            <v>RO014738 0018</v>
          </cell>
          <cell r="GV467" t="str">
            <v>Recall Group T U 092921-Group T-RO014738 0018</v>
          </cell>
          <cell r="GW467">
            <v>164752</v>
          </cell>
          <cell r="GX467">
            <v>10636.02</v>
          </cell>
          <cell r="GY467">
            <v>430</v>
          </cell>
          <cell r="GZ467">
            <v>27.76</v>
          </cell>
          <cell r="HA467">
            <v>0</v>
          </cell>
          <cell r="HB467">
            <v>0</v>
          </cell>
          <cell r="HC467">
            <v>36</v>
          </cell>
          <cell r="HD467">
            <v>2.3199999999999998</v>
          </cell>
          <cell r="HE467">
            <v>67700</v>
          </cell>
        </row>
        <row r="468">
          <cell r="B468">
            <v>35007716604</v>
          </cell>
          <cell r="C468" t="str">
            <v>W08551500080900</v>
          </cell>
          <cell r="D468" t="str">
            <v>RO014670 0001</v>
          </cell>
          <cell r="E468" t="str">
            <v>RO014670 0001</v>
          </cell>
          <cell r="F468" t="str">
            <v>RO014670</v>
          </cell>
          <cell r="G468" t="str">
            <v>RO014670 0018</v>
          </cell>
          <cell r="H468" t="str">
            <v>RO014670</v>
          </cell>
          <cell r="I468">
            <v>18</v>
          </cell>
          <cell r="J468">
            <v>157073470</v>
          </cell>
          <cell r="K468">
            <v>2</v>
          </cell>
          <cell r="L468">
            <v>123935381289</v>
          </cell>
          <cell r="M468" t="str">
            <v>Recall</v>
          </cell>
          <cell r="N468" t="str">
            <v>Recall D10</v>
          </cell>
          <cell r="O468" t="str">
            <v>Matrix tube</v>
          </cell>
          <cell r="P468" t="str">
            <v>Supernate</v>
          </cell>
          <cell r="Q468">
            <v>5532</v>
          </cell>
          <cell r="R468">
            <v>1</v>
          </cell>
          <cell r="S468">
            <v>15</v>
          </cell>
          <cell r="T468" t="str">
            <v>NA</v>
          </cell>
          <cell r="U468" t="str">
            <v>B</v>
          </cell>
          <cell r="V468" t="b">
            <v>1</v>
          </cell>
          <cell r="W468">
            <v>18</v>
          </cell>
          <cell r="X468" t="b">
            <v>0</v>
          </cell>
          <cell r="Y468" t="b">
            <v>0</v>
          </cell>
          <cell r="Z468" t="b">
            <v>0</v>
          </cell>
          <cell r="AA468" t="b">
            <v>0</v>
          </cell>
          <cell r="AB468" t="b">
            <v>1</v>
          </cell>
          <cell r="AC468">
            <v>148969561162</v>
          </cell>
          <cell r="AD468" t="str">
            <v>ITxM</v>
          </cell>
          <cell r="AE468" t="b">
            <v>1</v>
          </cell>
          <cell r="AF468" t="str">
            <v>HIGH</v>
          </cell>
          <cell r="AG468">
            <v>1</v>
          </cell>
          <cell r="AH468">
            <v>1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1</v>
          </cell>
          <cell r="AO468">
            <v>0</v>
          </cell>
          <cell r="AP468">
            <v>0</v>
          </cell>
          <cell r="AQ468">
            <v>0</v>
          </cell>
          <cell r="AR468" t="str">
            <v>NOTHISPANICLATINO</v>
          </cell>
          <cell r="AS468" t="str">
            <v>Recall Completed</v>
          </cell>
          <cell r="AT468" t="str">
            <v>NULL</v>
          </cell>
          <cell r="AU468" t="str">
            <v>NULL</v>
          </cell>
          <cell r="AV468">
            <v>15</v>
          </cell>
          <cell r="AW468">
            <v>59</v>
          </cell>
          <cell r="AX468">
            <v>10375.1</v>
          </cell>
          <cell r="AY468">
            <v>0.47453703699999999</v>
          </cell>
          <cell r="AZ468">
            <v>292.8</v>
          </cell>
          <cell r="BA468">
            <v>54.7</v>
          </cell>
          <cell r="BC468" t="str">
            <v>NA</v>
          </cell>
          <cell r="BD468">
            <v>29.7</v>
          </cell>
          <cell r="BE468" t="str">
            <v>glad12</v>
          </cell>
          <cell r="BF468" t="str">
            <v>CPD;AS1</v>
          </cell>
          <cell r="BG468" t="str">
            <v>Pitt</v>
          </cell>
          <cell r="BH468">
            <v>56</v>
          </cell>
          <cell r="BI468">
            <v>10</v>
          </cell>
          <cell r="BJ468">
            <v>6</v>
          </cell>
          <cell r="BK468">
            <v>0</v>
          </cell>
          <cell r="BL468">
            <v>255</v>
          </cell>
          <cell r="BM468" t="str">
            <v>N</v>
          </cell>
          <cell r="BN468" t="str">
            <v>NA</v>
          </cell>
          <cell r="BO468" t="str">
            <v>Y</v>
          </cell>
          <cell r="BP468">
            <v>840</v>
          </cell>
          <cell r="BQ468" t="str">
            <v>C</v>
          </cell>
          <cell r="BR468" t="str">
            <v>N</v>
          </cell>
          <cell r="BT468" t="str">
            <v>NA</v>
          </cell>
          <cell r="BU468" t="str">
            <v>N</v>
          </cell>
          <cell r="BV468" t="str">
            <v>W9999</v>
          </cell>
          <cell r="BW468" t="str">
            <v>N</v>
          </cell>
          <cell r="BX468" t="str">
            <v>NA</v>
          </cell>
          <cell r="BY468">
            <v>7.2</v>
          </cell>
          <cell r="BZ468">
            <v>4.5</v>
          </cell>
          <cell r="CA468">
            <v>13.5</v>
          </cell>
          <cell r="CB468">
            <v>40.049999999999997</v>
          </cell>
          <cell r="CC468">
            <v>88.85</v>
          </cell>
          <cell r="CD468">
            <v>13.8</v>
          </cell>
          <cell r="CE468">
            <v>192</v>
          </cell>
          <cell r="CF468" t="str">
            <v>N</v>
          </cell>
          <cell r="CG468" t="str">
            <v>N</v>
          </cell>
          <cell r="CS468" t="str">
            <v>N</v>
          </cell>
          <cell r="CY468" t="str">
            <v>N</v>
          </cell>
          <cell r="DW468" t="str">
            <v>Y</v>
          </cell>
          <cell r="DX468" t="str">
            <v>N</v>
          </cell>
          <cell r="DZ468" t="str">
            <v>N</v>
          </cell>
          <cell r="EC468" t="str">
            <v>N</v>
          </cell>
          <cell r="EL468">
            <v>0</v>
          </cell>
          <cell r="EO468">
            <v>0</v>
          </cell>
          <cell r="EQ468">
            <v>20</v>
          </cell>
          <cell r="ER468">
            <v>7</v>
          </cell>
          <cell r="ES468">
            <v>6</v>
          </cell>
          <cell r="ET468" t="str">
            <v>T</v>
          </cell>
          <cell r="EU468" t="str">
            <v>F</v>
          </cell>
          <cell r="EV468" t="str">
            <v>H</v>
          </cell>
          <cell r="EW468" t="str">
            <v>WB</v>
          </cell>
          <cell r="EX468" t="str">
            <v>N</v>
          </cell>
          <cell r="EY468" t="str">
            <v>S</v>
          </cell>
          <cell r="EZ468" t="str">
            <v>A+</v>
          </cell>
          <cell r="FA468" t="str">
            <v>NT</v>
          </cell>
          <cell r="FB468" t="str">
            <v>NR</v>
          </cell>
          <cell r="FC468" t="str">
            <v>NR</v>
          </cell>
          <cell r="FD468" t="str">
            <v>NR</v>
          </cell>
          <cell r="FE468" t="str">
            <v>NR</v>
          </cell>
          <cell r="FF468" t="str">
            <v>NT</v>
          </cell>
          <cell r="FG468" t="str">
            <v>NR</v>
          </cell>
          <cell r="FH468" t="str">
            <v>NR</v>
          </cell>
          <cell r="FI468" t="str">
            <v>NR</v>
          </cell>
          <cell r="FJ468" t="str">
            <v>NR</v>
          </cell>
          <cell r="FK468" t="str">
            <v>NR</v>
          </cell>
          <cell r="FL468" t="str">
            <v>NR</v>
          </cell>
          <cell r="FM468" t="str">
            <v>NT</v>
          </cell>
          <cell r="FN468">
            <v>14.1</v>
          </cell>
          <cell r="FO468" t="str">
            <v>NA</v>
          </cell>
          <cell r="FP468" t="b">
            <v>0</v>
          </cell>
          <cell r="FR468" t="str">
            <v>M</v>
          </cell>
          <cell r="FS468">
            <v>79</v>
          </cell>
          <cell r="FT468" t="str">
            <v>HIGH</v>
          </cell>
          <cell r="FU468">
            <v>0.41728971777006302</v>
          </cell>
          <cell r="FV468">
            <v>49.729308919068103</v>
          </cell>
          <cell r="FW468">
            <v>29.022660945192101</v>
          </cell>
          <cell r="FX468">
            <v>255</v>
          </cell>
          <cell r="FY468">
            <v>72</v>
          </cell>
          <cell r="FZ468">
            <v>34.580439814814802</v>
          </cell>
          <cell r="GA468">
            <v>1</v>
          </cell>
          <cell r="GB468">
            <v>0.17</v>
          </cell>
          <cell r="GC468">
            <v>38.4</v>
          </cell>
          <cell r="GD468">
            <v>8.8000000000000007</v>
          </cell>
          <cell r="GE468">
            <v>0.26</v>
          </cell>
          <cell r="GF468">
            <v>41.5</v>
          </cell>
          <cell r="GG468">
            <v>8</v>
          </cell>
          <cell r="GH468">
            <v>0.4</v>
          </cell>
          <cell r="GI468">
            <v>43.1</v>
          </cell>
          <cell r="GJ468">
            <v>35.700000000000003</v>
          </cell>
          <cell r="GK468">
            <v>0.33</v>
          </cell>
          <cell r="GL468">
            <v>46</v>
          </cell>
          <cell r="GM468">
            <v>49.1</v>
          </cell>
          <cell r="GN468" t="str">
            <v>CAUCASIAN</v>
          </cell>
          <cell r="GO468">
            <v>-0.30019899999999999</v>
          </cell>
          <cell r="GP468" t="str">
            <v>NA</v>
          </cell>
          <cell r="GQ468">
            <v>7.0846999999999993E-2</v>
          </cell>
          <cell r="GR468" t="str">
            <v>NA</v>
          </cell>
          <cell r="GS468">
            <v>2</v>
          </cell>
          <cell r="GT468">
            <v>128455931372</v>
          </cell>
          <cell r="GU468" t="str">
            <v>RO014670 0018</v>
          </cell>
          <cell r="GV468" t="str">
            <v>Recall Group Q 092821-Samples-RO014670 0018</v>
          </cell>
          <cell r="GW468">
            <v>150320</v>
          </cell>
          <cell r="GX468">
            <v>9562.34</v>
          </cell>
          <cell r="GY468">
            <v>786</v>
          </cell>
          <cell r="GZ468">
            <v>50</v>
          </cell>
          <cell r="HA468">
            <v>1</v>
          </cell>
          <cell r="HB468">
            <v>0.06</v>
          </cell>
          <cell r="HC468">
            <v>109</v>
          </cell>
          <cell r="HD468">
            <v>6.93</v>
          </cell>
          <cell r="HE468">
            <v>221000</v>
          </cell>
        </row>
        <row r="469">
          <cell r="B469">
            <v>35007716638</v>
          </cell>
          <cell r="C469" t="str">
            <v>W08471500021300</v>
          </cell>
          <cell r="D469" t="str">
            <v>RO014691 0001</v>
          </cell>
          <cell r="E469" t="str">
            <v>RO014691 0001</v>
          </cell>
          <cell r="F469" t="str">
            <v>RO014691</v>
          </cell>
          <cell r="G469" t="str">
            <v>RO014691 0018</v>
          </cell>
          <cell r="H469" t="str">
            <v>RO014691</v>
          </cell>
          <cell r="I469">
            <v>18</v>
          </cell>
          <cell r="J469">
            <v>155100283</v>
          </cell>
          <cell r="K469">
            <v>2</v>
          </cell>
          <cell r="L469">
            <v>122985711507</v>
          </cell>
          <cell r="M469" t="str">
            <v>Recall</v>
          </cell>
          <cell r="N469" t="str">
            <v>Recall D10</v>
          </cell>
          <cell r="O469" t="str">
            <v>Matrix tube</v>
          </cell>
          <cell r="P469" t="str">
            <v>Supernate</v>
          </cell>
          <cell r="Q469">
            <v>5533</v>
          </cell>
          <cell r="R469">
            <v>11</v>
          </cell>
          <cell r="S469">
            <v>15</v>
          </cell>
          <cell r="T469" t="str">
            <v>NA</v>
          </cell>
          <cell r="U469" t="str">
            <v>A</v>
          </cell>
          <cell r="V469" t="b">
            <v>1</v>
          </cell>
          <cell r="W469">
            <v>18</v>
          </cell>
          <cell r="X469" t="b">
            <v>0</v>
          </cell>
          <cell r="Y469" t="b">
            <v>0</v>
          </cell>
          <cell r="Z469" t="b">
            <v>0</v>
          </cell>
          <cell r="AA469" t="b">
            <v>0</v>
          </cell>
          <cell r="AB469" t="b">
            <v>1</v>
          </cell>
          <cell r="AC469">
            <v>124863241388</v>
          </cell>
          <cell r="AD469" t="str">
            <v>ITxM</v>
          </cell>
          <cell r="AE469" t="b">
            <v>1</v>
          </cell>
          <cell r="AF469" t="str">
            <v>HIGH</v>
          </cell>
          <cell r="AG469">
            <v>1</v>
          </cell>
          <cell r="AH469">
            <v>1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1</v>
          </cell>
          <cell r="AO469">
            <v>0</v>
          </cell>
          <cell r="AP469">
            <v>0</v>
          </cell>
          <cell r="AQ469">
            <v>0</v>
          </cell>
          <cell r="AR469" t="str">
            <v>NOTHISPANICLATINO</v>
          </cell>
          <cell r="AS469" t="str">
            <v>Recall Completed</v>
          </cell>
          <cell r="AT469" t="str">
            <v>NULL</v>
          </cell>
          <cell r="AU469" t="str">
            <v>NULL</v>
          </cell>
          <cell r="AV469">
            <v>11</v>
          </cell>
          <cell r="AW469">
            <v>56</v>
          </cell>
          <cell r="AX469">
            <v>9492.2000000000007</v>
          </cell>
          <cell r="AY469">
            <v>2.0886746987999998</v>
          </cell>
          <cell r="AZ469">
            <v>304.2</v>
          </cell>
          <cell r="BA469">
            <v>19.2</v>
          </cell>
          <cell r="BB469" t="str">
            <v>Highly unusual above average % storage hemolysi</v>
          </cell>
          <cell r="BC469" t="str">
            <v>NA</v>
          </cell>
          <cell r="BD469">
            <v>42.9</v>
          </cell>
          <cell r="BE469" t="str">
            <v>glad12</v>
          </cell>
          <cell r="BF469" t="str">
            <v>CPD;AS1</v>
          </cell>
          <cell r="BG469" t="str">
            <v>Pitt</v>
          </cell>
          <cell r="BH469">
            <v>56</v>
          </cell>
          <cell r="BI469">
            <v>11</v>
          </cell>
          <cell r="BJ469">
            <v>5</v>
          </cell>
          <cell r="BK469">
            <v>6</v>
          </cell>
          <cell r="BL469">
            <v>146</v>
          </cell>
          <cell r="BM469" t="str">
            <v>N</v>
          </cell>
          <cell r="BN469" t="str">
            <v>NA</v>
          </cell>
          <cell r="BO469" t="str">
            <v>Y</v>
          </cell>
          <cell r="BP469">
            <v>840</v>
          </cell>
          <cell r="BQ469">
            <v>9</v>
          </cell>
          <cell r="BR469" t="str">
            <v>N</v>
          </cell>
          <cell r="BT469" t="str">
            <v>NA</v>
          </cell>
          <cell r="BU469" t="str">
            <v>N</v>
          </cell>
          <cell r="BV469" t="str">
            <v>W9999</v>
          </cell>
          <cell r="BW469" t="str">
            <v>N</v>
          </cell>
          <cell r="BX469" t="str">
            <v>NA</v>
          </cell>
          <cell r="BY469">
            <v>3.6</v>
          </cell>
          <cell r="BZ469">
            <v>5.64</v>
          </cell>
          <cell r="CA469">
            <v>13.45</v>
          </cell>
          <cell r="CB469">
            <v>42.55</v>
          </cell>
          <cell r="CC469">
            <v>75.55</v>
          </cell>
          <cell r="CD469">
            <v>18.649999999999999</v>
          </cell>
          <cell r="CE469">
            <v>188</v>
          </cell>
          <cell r="CF469" t="str">
            <v>N</v>
          </cell>
          <cell r="CG469" t="str">
            <v>N</v>
          </cell>
          <cell r="CS469" t="str">
            <v>N</v>
          </cell>
          <cell r="CY469" t="str">
            <v>N</v>
          </cell>
          <cell r="DW469" t="str">
            <v>Y</v>
          </cell>
          <cell r="DX469" t="str">
            <v>N</v>
          </cell>
          <cell r="DZ469" t="str">
            <v>Y</v>
          </cell>
          <cell r="EA469" t="str">
            <v>Daily</v>
          </cell>
          <cell r="EB469" t="str">
            <v>N</v>
          </cell>
          <cell r="EC469" t="str">
            <v>N</v>
          </cell>
          <cell r="EL469">
            <v>0</v>
          </cell>
          <cell r="EO469">
            <v>0</v>
          </cell>
          <cell r="EQ469">
            <v>4.4174028569956798</v>
          </cell>
          <cell r="ER469">
            <v>11</v>
          </cell>
          <cell r="ES469">
            <v>3</v>
          </cell>
          <cell r="ET469" t="str">
            <v>T</v>
          </cell>
          <cell r="EU469" t="str">
            <v>F</v>
          </cell>
          <cell r="EV469" t="str">
            <v>H</v>
          </cell>
          <cell r="EW469" t="str">
            <v>WB</v>
          </cell>
          <cell r="EX469" t="str">
            <v>N</v>
          </cell>
          <cell r="EY469" t="str">
            <v>S</v>
          </cell>
          <cell r="EZ469" t="str">
            <v>A-</v>
          </cell>
          <cell r="FA469" t="str">
            <v>NT</v>
          </cell>
          <cell r="FB469" t="str">
            <v>NR</v>
          </cell>
          <cell r="FC469" t="str">
            <v>NR</v>
          </cell>
          <cell r="FD469" t="str">
            <v>NR</v>
          </cell>
          <cell r="FE469" t="str">
            <v>NR</v>
          </cell>
          <cell r="FF469" t="str">
            <v>NT</v>
          </cell>
          <cell r="FG469" t="str">
            <v>NR</v>
          </cell>
          <cell r="FH469" t="str">
            <v>NR</v>
          </cell>
          <cell r="FI469" t="str">
            <v>NR</v>
          </cell>
          <cell r="FJ469" t="str">
            <v>NR</v>
          </cell>
          <cell r="FK469" t="str">
            <v>NR</v>
          </cell>
          <cell r="FL469" t="str">
            <v>NR</v>
          </cell>
          <cell r="FM469" t="str">
            <v>NT</v>
          </cell>
          <cell r="FN469">
            <v>13.2</v>
          </cell>
          <cell r="FO469" t="str">
            <v>NA</v>
          </cell>
          <cell r="FP469" t="b">
            <v>0</v>
          </cell>
          <cell r="FR469" t="str">
            <v>M</v>
          </cell>
          <cell r="FS469">
            <v>73</v>
          </cell>
          <cell r="FT469" t="str">
            <v>HIGH</v>
          </cell>
          <cell r="FU469">
            <v>1.81951544767132</v>
          </cell>
          <cell r="FV469">
            <v>15.315286475607101</v>
          </cell>
          <cell r="FW469">
            <v>42.694430632435697</v>
          </cell>
          <cell r="FX469">
            <v>146</v>
          </cell>
          <cell r="FY469">
            <v>66</v>
          </cell>
          <cell r="FZ469">
            <v>23.5624426078972</v>
          </cell>
          <cell r="GA469">
            <v>1</v>
          </cell>
          <cell r="GB469">
            <v>0.17</v>
          </cell>
          <cell r="GC469">
            <v>12.9</v>
          </cell>
          <cell r="GD469">
            <v>13</v>
          </cell>
          <cell r="GE469">
            <v>0.44</v>
          </cell>
          <cell r="GF469">
            <v>15.2</v>
          </cell>
          <cell r="GG469">
            <v>18.600000000000001</v>
          </cell>
          <cell r="GH469">
            <v>0.68</v>
          </cell>
          <cell r="GI469">
            <v>15.5</v>
          </cell>
          <cell r="GJ469">
            <v>39.5</v>
          </cell>
          <cell r="GK469">
            <v>1.06</v>
          </cell>
          <cell r="GL469">
            <v>15.2</v>
          </cell>
          <cell r="GM469">
            <v>52.1</v>
          </cell>
          <cell r="GN469" t="str">
            <v>CAUCASIAN</v>
          </cell>
          <cell r="GO469">
            <v>9.6166000000000001E-2</v>
          </cell>
          <cell r="GP469" t="str">
            <v>NA</v>
          </cell>
          <cell r="GQ469">
            <v>7.0846999999999993E-2</v>
          </cell>
          <cell r="GR469" t="str">
            <v>NA</v>
          </cell>
          <cell r="GS469">
            <v>2</v>
          </cell>
          <cell r="GT469">
            <v>114808101282</v>
          </cell>
          <cell r="GU469" t="str">
            <v>RO014691 0018</v>
          </cell>
          <cell r="GV469" t="str">
            <v>Recall Set R S-Samples-RO014691 0018</v>
          </cell>
          <cell r="GW469">
            <v>94984</v>
          </cell>
          <cell r="GX469">
            <v>6311.23</v>
          </cell>
          <cell r="GY469">
            <v>215</v>
          </cell>
          <cell r="GZ469">
            <v>14.29</v>
          </cell>
          <cell r="HA469">
            <v>0</v>
          </cell>
          <cell r="HB469">
            <v>0</v>
          </cell>
          <cell r="HC469">
            <v>87</v>
          </cell>
          <cell r="HD469">
            <v>5.78</v>
          </cell>
          <cell r="HE469">
            <v>40500</v>
          </cell>
        </row>
        <row r="470">
          <cell r="B470">
            <v>35007716646</v>
          </cell>
          <cell r="C470" t="str">
            <v>W08591500220400</v>
          </cell>
          <cell r="D470" t="str">
            <v>RO014742 0001</v>
          </cell>
          <cell r="E470" t="str">
            <v>RO014742 0001</v>
          </cell>
          <cell r="F470" t="str">
            <v>RO014742</v>
          </cell>
          <cell r="G470" t="str">
            <v>RO014742 0018</v>
          </cell>
          <cell r="H470" t="str">
            <v>RO014742</v>
          </cell>
          <cell r="I470">
            <v>18</v>
          </cell>
          <cell r="J470">
            <v>157069025</v>
          </cell>
          <cell r="K470">
            <v>2</v>
          </cell>
          <cell r="L470">
            <v>131397391137</v>
          </cell>
          <cell r="M470" t="str">
            <v>Recall</v>
          </cell>
          <cell r="N470" t="str">
            <v>Recall D10</v>
          </cell>
          <cell r="O470" t="str">
            <v>Matrix tube</v>
          </cell>
          <cell r="P470" t="str">
            <v>Supernate</v>
          </cell>
          <cell r="Q470">
            <v>5534</v>
          </cell>
          <cell r="R470">
            <v>9</v>
          </cell>
          <cell r="S470">
            <v>15</v>
          </cell>
          <cell r="T470" t="str">
            <v>NA</v>
          </cell>
          <cell r="U470" t="str">
            <v>G</v>
          </cell>
          <cell r="V470" t="b">
            <v>1</v>
          </cell>
          <cell r="W470">
            <v>18</v>
          </cell>
          <cell r="X470" t="b">
            <v>0</v>
          </cell>
          <cell r="Y470" t="b">
            <v>0</v>
          </cell>
          <cell r="Z470" t="b">
            <v>0</v>
          </cell>
          <cell r="AA470" t="b">
            <v>0</v>
          </cell>
          <cell r="AB470" t="b">
            <v>1</v>
          </cell>
          <cell r="AC470">
            <v>111921211130</v>
          </cell>
          <cell r="AD470" t="str">
            <v>ITxM</v>
          </cell>
          <cell r="AE470" t="b">
            <v>1</v>
          </cell>
          <cell r="AF470" t="str">
            <v>CAUCASIAN_OTHER</v>
          </cell>
          <cell r="AG470">
            <v>1</v>
          </cell>
          <cell r="AH470">
            <v>1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1</v>
          </cell>
          <cell r="AO470">
            <v>0</v>
          </cell>
          <cell r="AP470">
            <v>0</v>
          </cell>
          <cell r="AQ470">
            <v>0</v>
          </cell>
          <cell r="AR470" t="str">
            <v>NOTHISPANICLATINO</v>
          </cell>
          <cell r="AS470" t="str">
            <v>Recall Completed</v>
          </cell>
          <cell r="AT470" t="str">
            <v>NULL</v>
          </cell>
          <cell r="AU470" t="str">
            <v>NULL</v>
          </cell>
          <cell r="AV470">
            <v>14</v>
          </cell>
          <cell r="AW470">
            <v>58</v>
          </cell>
          <cell r="AX470">
            <v>10480.299999999999</v>
          </cell>
          <cell r="AY470">
            <v>0.77913574860000001</v>
          </cell>
          <cell r="AZ470">
            <v>308.8</v>
          </cell>
          <cell r="BA470">
            <v>55.6</v>
          </cell>
          <cell r="BC470" t="str">
            <v>NA</v>
          </cell>
          <cell r="BD470">
            <v>22.3</v>
          </cell>
          <cell r="BE470" t="str">
            <v>glad12</v>
          </cell>
          <cell r="BF470" t="str">
            <v>CPD;AS1</v>
          </cell>
          <cell r="BG470" t="str">
            <v>Pitt</v>
          </cell>
          <cell r="BH470">
            <v>120</v>
          </cell>
          <cell r="BI470">
            <v>1</v>
          </cell>
          <cell r="BJ470">
            <v>5</v>
          </cell>
          <cell r="BK470">
            <v>7</v>
          </cell>
          <cell r="BL470">
            <v>180</v>
          </cell>
          <cell r="BM470" t="str">
            <v>N</v>
          </cell>
          <cell r="BN470" t="str">
            <v>NA</v>
          </cell>
          <cell r="BO470" t="str">
            <v>Y</v>
          </cell>
          <cell r="BP470">
            <v>840</v>
          </cell>
          <cell r="BQ470" t="str">
            <v>E</v>
          </cell>
          <cell r="BR470" t="str">
            <v>N</v>
          </cell>
          <cell r="BT470" t="str">
            <v>NA</v>
          </cell>
          <cell r="BU470" t="str">
            <v>N</v>
          </cell>
          <cell r="BV470" t="str">
            <v>W9999</v>
          </cell>
          <cell r="BW470" t="str">
            <v>N</v>
          </cell>
          <cell r="BX470" t="str">
            <v>NA</v>
          </cell>
          <cell r="BY470">
            <v>6.1</v>
          </cell>
          <cell r="BZ470">
            <v>5.1749999999999998</v>
          </cell>
          <cell r="CA470">
            <v>15.5</v>
          </cell>
          <cell r="CB470">
            <v>46.75</v>
          </cell>
          <cell r="CC470">
            <v>90.25</v>
          </cell>
          <cell r="CD470">
            <v>14.3</v>
          </cell>
          <cell r="CE470">
            <v>204.5</v>
          </cell>
          <cell r="CF470" t="str">
            <v>N</v>
          </cell>
          <cell r="CG470" t="str">
            <v>N</v>
          </cell>
          <cell r="CS470" t="str">
            <v>N</v>
          </cell>
          <cell r="CY470" t="str">
            <v>N</v>
          </cell>
          <cell r="DW470" t="str">
            <v>Y</v>
          </cell>
          <cell r="DX470" t="str">
            <v>N</v>
          </cell>
          <cell r="DZ470" t="str">
            <v>Y</v>
          </cell>
          <cell r="EA470" t="str">
            <v>Daily</v>
          </cell>
          <cell r="EB470" t="str">
            <v>N</v>
          </cell>
          <cell r="EC470" t="str">
            <v>N</v>
          </cell>
          <cell r="EL470">
            <v>0</v>
          </cell>
          <cell r="EO470">
            <v>0</v>
          </cell>
          <cell r="EQ470">
            <v>139</v>
          </cell>
          <cell r="ER470">
            <v>9</v>
          </cell>
          <cell r="ES470">
            <v>19</v>
          </cell>
          <cell r="ET470" t="str">
            <v>T</v>
          </cell>
          <cell r="EU470" t="str">
            <v>M</v>
          </cell>
          <cell r="EV470" t="str">
            <v>H</v>
          </cell>
          <cell r="EW470" t="str">
            <v>WB</v>
          </cell>
          <cell r="EX470" t="str">
            <v>N</v>
          </cell>
          <cell r="EY470" t="str">
            <v>S</v>
          </cell>
          <cell r="EZ470" t="str">
            <v>A-</v>
          </cell>
          <cell r="FA470" t="str">
            <v>NR</v>
          </cell>
          <cell r="FB470" t="str">
            <v>NR</v>
          </cell>
          <cell r="FC470" t="str">
            <v>NR</v>
          </cell>
          <cell r="FD470" t="str">
            <v>NR</v>
          </cell>
          <cell r="FE470" t="str">
            <v>NR</v>
          </cell>
          <cell r="FF470" t="str">
            <v>NT</v>
          </cell>
          <cell r="FG470" t="str">
            <v>NR</v>
          </cell>
          <cell r="FH470" t="str">
            <v>NR</v>
          </cell>
          <cell r="FI470" t="str">
            <v>NR</v>
          </cell>
          <cell r="FJ470" t="str">
            <v>NR</v>
          </cell>
          <cell r="FK470" t="str">
            <v>NR</v>
          </cell>
          <cell r="FL470" t="str">
            <v>NR</v>
          </cell>
          <cell r="FM470" t="str">
            <v>NT</v>
          </cell>
          <cell r="FN470">
            <v>15.8</v>
          </cell>
          <cell r="FO470" t="str">
            <v>NA</v>
          </cell>
          <cell r="FP470" t="b">
            <v>0</v>
          </cell>
          <cell r="FR470" t="str">
            <v>M</v>
          </cell>
          <cell r="FS470">
            <v>61</v>
          </cell>
          <cell r="FT470" t="str">
            <v>CAUCASIAN</v>
          </cell>
          <cell r="FU470">
            <v>0.68189921224403305</v>
          </cell>
          <cell r="FV470">
            <v>50.601777093690998</v>
          </cell>
          <cell r="FW470">
            <v>21.358183999313098</v>
          </cell>
          <cell r="FX470">
            <v>180</v>
          </cell>
          <cell r="FY470">
            <v>67</v>
          </cell>
          <cell r="FZ470">
            <v>28.188906215192699</v>
          </cell>
          <cell r="GA470">
            <v>1</v>
          </cell>
          <cell r="GB470">
            <v>7.0000000000000007E-2</v>
          </cell>
          <cell r="GC470">
            <v>53.9</v>
          </cell>
          <cell r="GD470">
            <v>15.6</v>
          </cell>
          <cell r="GE470">
            <v>0.26</v>
          </cell>
          <cell r="GF470">
            <v>48.2</v>
          </cell>
          <cell r="GG470">
            <v>11.4</v>
          </cell>
          <cell r="GH470">
            <v>0.27</v>
          </cell>
          <cell r="GI470">
            <v>53.8</v>
          </cell>
          <cell r="GJ470">
            <v>27.3</v>
          </cell>
          <cell r="GK470">
            <v>0.35</v>
          </cell>
          <cell r="GL470">
            <v>50</v>
          </cell>
          <cell r="GM470">
            <v>51.3</v>
          </cell>
          <cell r="GN470" t="str">
            <v>CAUCASIAN</v>
          </cell>
          <cell r="GO470">
            <v>9.3205999999999997E-2</v>
          </cell>
          <cell r="GP470" t="str">
            <v>NA</v>
          </cell>
          <cell r="GQ470">
            <v>7.0846999999999993E-2</v>
          </cell>
          <cell r="GR470" t="str">
            <v>NA</v>
          </cell>
          <cell r="GS470">
            <v>2</v>
          </cell>
          <cell r="GT470">
            <v>114521601424</v>
          </cell>
          <cell r="GU470" t="str">
            <v>RO014742 0018</v>
          </cell>
          <cell r="GV470" t="str">
            <v>Recall Group T U 092921-Group T-RO014742 0018</v>
          </cell>
          <cell r="GW470">
            <v>82712</v>
          </cell>
          <cell r="GX470">
            <v>5291.87</v>
          </cell>
          <cell r="GY470">
            <v>405</v>
          </cell>
          <cell r="GZ470">
            <v>25.91</v>
          </cell>
          <cell r="HA470">
            <v>0</v>
          </cell>
          <cell r="HB470">
            <v>0</v>
          </cell>
          <cell r="HC470">
            <v>19</v>
          </cell>
          <cell r="HD470">
            <v>1.22</v>
          </cell>
          <cell r="HE470">
            <v>279000</v>
          </cell>
        </row>
        <row r="471">
          <cell r="B471">
            <v>35007716687</v>
          </cell>
          <cell r="C471" t="str">
            <v>W08591500175100</v>
          </cell>
          <cell r="D471" t="str">
            <v>RO014723 0001</v>
          </cell>
          <cell r="E471" t="str">
            <v>RO014723 0001</v>
          </cell>
          <cell r="F471" t="str">
            <v>RO014723</v>
          </cell>
          <cell r="G471" t="str">
            <v>RO014723 0018</v>
          </cell>
          <cell r="H471" t="str">
            <v>RO014723</v>
          </cell>
          <cell r="I471">
            <v>18</v>
          </cell>
          <cell r="J471">
            <v>157070095</v>
          </cell>
          <cell r="K471">
            <v>2</v>
          </cell>
          <cell r="L471">
            <v>115861311119</v>
          </cell>
          <cell r="M471" t="str">
            <v>Recall</v>
          </cell>
          <cell r="N471" t="str">
            <v>Recall D10</v>
          </cell>
          <cell r="O471" t="str">
            <v>Matrix tube</v>
          </cell>
          <cell r="P471" t="str">
            <v>Supernate</v>
          </cell>
          <cell r="Q471">
            <v>5533</v>
          </cell>
          <cell r="R471">
            <v>3</v>
          </cell>
          <cell r="S471">
            <v>15</v>
          </cell>
          <cell r="T471" t="str">
            <v>NA</v>
          </cell>
          <cell r="U471" t="str">
            <v>E</v>
          </cell>
          <cell r="V471" t="b">
            <v>1</v>
          </cell>
          <cell r="W471">
            <v>18</v>
          </cell>
          <cell r="X471" t="b">
            <v>0</v>
          </cell>
          <cell r="Y471" t="b">
            <v>0</v>
          </cell>
          <cell r="Z471" t="b">
            <v>0</v>
          </cell>
          <cell r="AA471" t="b">
            <v>0</v>
          </cell>
          <cell r="AB471" t="b">
            <v>1</v>
          </cell>
          <cell r="AC471">
            <v>118521431004</v>
          </cell>
          <cell r="AD471" t="str">
            <v>ITxM</v>
          </cell>
          <cell r="AE471" t="b">
            <v>1</v>
          </cell>
          <cell r="AF471" t="str">
            <v>CAUCASIAN_OTHER</v>
          </cell>
          <cell r="AG471">
            <v>1</v>
          </cell>
          <cell r="AH471">
            <v>1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1</v>
          </cell>
          <cell r="AO471">
            <v>0</v>
          </cell>
          <cell r="AP471">
            <v>0</v>
          </cell>
          <cell r="AQ471">
            <v>0</v>
          </cell>
          <cell r="AR471" t="str">
            <v>NOTHISPANICLATINO</v>
          </cell>
          <cell r="AS471" t="str">
            <v>Recall Completed</v>
          </cell>
          <cell r="AT471" t="str">
            <v>NULL</v>
          </cell>
          <cell r="AU471" t="str">
            <v>NULL</v>
          </cell>
          <cell r="AV471">
            <v>13</v>
          </cell>
          <cell r="AW471">
            <v>59</v>
          </cell>
          <cell r="AX471">
            <v>9570</v>
          </cell>
          <cell r="AY471">
            <v>0.75454110900000004</v>
          </cell>
          <cell r="AZ471">
            <v>293.89999999999998</v>
          </cell>
          <cell r="BA471">
            <v>19.100000000000001</v>
          </cell>
          <cell r="BC471" t="str">
            <v>NA</v>
          </cell>
          <cell r="BD471">
            <v>42.9</v>
          </cell>
          <cell r="BE471" t="str">
            <v>glad12</v>
          </cell>
          <cell r="BF471" t="str">
            <v>CPD;AS1</v>
          </cell>
          <cell r="BG471" t="str">
            <v>Pitt</v>
          </cell>
          <cell r="BH471">
            <v>63</v>
          </cell>
          <cell r="BI471">
            <v>5</v>
          </cell>
          <cell r="BJ471">
            <v>5</v>
          </cell>
          <cell r="BK471">
            <v>2</v>
          </cell>
          <cell r="BL471">
            <v>150</v>
          </cell>
          <cell r="BM471" t="str">
            <v>N</v>
          </cell>
          <cell r="BN471" t="str">
            <v>NA</v>
          </cell>
          <cell r="BO471" t="str">
            <v>Y</v>
          </cell>
          <cell r="BP471">
            <v>840</v>
          </cell>
          <cell r="BQ471" t="str">
            <v>C</v>
          </cell>
          <cell r="BR471" t="str">
            <v>N</v>
          </cell>
          <cell r="BS471" t="str">
            <v>Y</v>
          </cell>
          <cell r="BT471">
            <v>3</v>
          </cell>
          <cell r="BU471" t="str">
            <v>N</v>
          </cell>
          <cell r="BV471" t="str">
            <v>W9999</v>
          </cell>
          <cell r="BW471" t="str">
            <v>Y</v>
          </cell>
          <cell r="BX471">
            <v>4</v>
          </cell>
          <cell r="BY471">
            <v>10.65</v>
          </cell>
          <cell r="BZ471">
            <v>5.01</v>
          </cell>
          <cell r="CA471">
            <v>13.3</v>
          </cell>
          <cell r="CB471">
            <v>41.6</v>
          </cell>
          <cell r="CC471">
            <v>83.05</v>
          </cell>
          <cell r="CD471">
            <v>19.05</v>
          </cell>
          <cell r="CE471">
            <v>238.5</v>
          </cell>
          <cell r="CF471" t="str">
            <v>N</v>
          </cell>
          <cell r="CG471" t="str">
            <v>N</v>
          </cell>
          <cell r="CS471" t="str">
            <v>Y</v>
          </cell>
          <cell r="CT471" t="str">
            <v>Under_8oz</v>
          </cell>
          <cell r="CU471" t="str">
            <v>Several_Times_A_Day</v>
          </cell>
          <cell r="CV471" t="str">
            <v>NoImpact</v>
          </cell>
          <cell r="CX471" t="str">
            <v>N</v>
          </cell>
          <cell r="CY471" t="str">
            <v>N</v>
          </cell>
          <cell r="DX471" t="str">
            <v>N</v>
          </cell>
          <cell r="DY471" t="str">
            <v>N</v>
          </cell>
          <cell r="DZ471" t="str">
            <v>N</v>
          </cell>
          <cell r="EC471" t="str">
            <v>N</v>
          </cell>
          <cell r="EG471" t="str">
            <v>Y</v>
          </cell>
          <cell r="EL471">
            <v>40</v>
          </cell>
          <cell r="EN471" t="str">
            <v xml:space="preserve">Y </v>
          </cell>
          <cell r="EO471">
            <v>4</v>
          </cell>
          <cell r="EQ471">
            <v>4.5</v>
          </cell>
          <cell r="ER471">
            <v>10</v>
          </cell>
          <cell r="ES471">
            <v>17</v>
          </cell>
          <cell r="ET471" t="str">
            <v>T</v>
          </cell>
          <cell r="EU471" t="str">
            <v>M</v>
          </cell>
          <cell r="EV471" t="str">
            <v>H</v>
          </cell>
          <cell r="EW471" t="str">
            <v>WB</v>
          </cell>
          <cell r="EX471" t="str">
            <v>N</v>
          </cell>
          <cell r="EY471" t="str">
            <v>S</v>
          </cell>
          <cell r="EZ471" t="str">
            <v>O+</v>
          </cell>
          <cell r="FA471" t="str">
            <v>NT</v>
          </cell>
          <cell r="FB471" t="str">
            <v>NR</v>
          </cell>
          <cell r="FC471" t="str">
            <v>NR</v>
          </cell>
          <cell r="FD471" t="str">
            <v>NR</v>
          </cell>
          <cell r="FE471" t="str">
            <v>NR</v>
          </cell>
          <cell r="FF471" t="str">
            <v>NT</v>
          </cell>
          <cell r="FG471" t="str">
            <v>NR</v>
          </cell>
          <cell r="FH471" t="str">
            <v>NR</v>
          </cell>
          <cell r="FI471" t="str">
            <v>NR</v>
          </cell>
          <cell r="FJ471" t="str">
            <v>NR</v>
          </cell>
          <cell r="FK471" t="str">
            <v>NR</v>
          </cell>
          <cell r="FL471" t="str">
            <v>NR</v>
          </cell>
          <cell r="FM471" t="str">
            <v>NT</v>
          </cell>
          <cell r="FN471">
            <v>14.1</v>
          </cell>
          <cell r="FO471" t="str">
            <v>NA</v>
          </cell>
          <cell r="FP471" t="b">
            <v>0</v>
          </cell>
          <cell r="FR471" t="str">
            <v>F</v>
          </cell>
          <cell r="FS471">
            <v>54</v>
          </cell>
          <cell r="FT471" t="str">
            <v>CAUCASIAN</v>
          </cell>
          <cell r="FU471">
            <v>0.66053347790740302</v>
          </cell>
          <cell r="FV471">
            <v>15.2183455673156</v>
          </cell>
          <cell r="FW471">
            <v>42.694430632435697</v>
          </cell>
          <cell r="FX471">
            <v>150</v>
          </cell>
          <cell r="FY471">
            <v>62</v>
          </cell>
          <cell r="FZ471">
            <v>27.432362122788799</v>
          </cell>
          <cell r="GA471">
            <v>1</v>
          </cell>
          <cell r="GB471">
            <v>0.21</v>
          </cell>
          <cell r="GC471">
            <v>11.9</v>
          </cell>
          <cell r="GD471">
            <v>27</v>
          </cell>
          <cell r="GE471">
            <v>0.23</v>
          </cell>
          <cell r="GF471">
            <v>10.3</v>
          </cell>
          <cell r="GG471">
            <v>16.5</v>
          </cell>
          <cell r="GH471">
            <v>0.42</v>
          </cell>
          <cell r="GI471">
            <v>13.5</v>
          </cell>
          <cell r="GJ471">
            <v>26.4</v>
          </cell>
          <cell r="GK471">
            <v>0.51</v>
          </cell>
          <cell r="GL471">
            <v>12.3</v>
          </cell>
          <cell r="GM471">
            <v>50.7</v>
          </cell>
          <cell r="GN471" t="str">
            <v>CAUCASIAN</v>
          </cell>
          <cell r="GO471">
            <v>7.5441999999999995E-2</v>
          </cell>
          <cell r="GP471" t="str">
            <v>NA</v>
          </cell>
          <cell r="GQ471">
            <v>-5.5397000000000002E-2</v>
          </cell>
          <cell r="GR471" t="str">
            <v>NA</v>
          </cell>
          <cell r="GS471">
            <v>2</v>
          </cell>
          <cell r="GT471">
            <v>118090311038</v>
          </cell>
          <cell r="GU471" t="str">
            <v>RO014723 0018</v>
          </cell>
          <cell r="GV471" t="str">
            <v>Recall Set R S-Samples-RO014723 0018</v>
          </cell>
          <cell r="GW471">
            <v>182368</v>
          </cell>
          <cell r="GX471">
            <v>12037.49</v>
          </cell>
          <cell r="GY471">
            <v>310</v>
          </cell>
          <cell r="GZ471">
            <v>20.46</v>
          </cell>
          <cell r="HA471">
            <v>1</v>
          </cell>
          <cell r="HB471">
            <v>7.0000000000000007E-2</v>
          </cell>
          <cell r="HC471">
            <v>150</v>
          </cell>
          <cell r="HD471">
            <v>9.9</v>
          </cell>
          <cell r="HE471">
            <v>45800</v>
          </cell>
        </row>
        <row r="472">
          <cell r="B472">
            <v>35007716745</v>
          </cell>
          <cell r="C472" t="str">
            <v>W08661500114600</v>
          </cell>
          <cell r="D472" t="str">
            <v>RO014689 0001</v>
          </cell>
          <cell r="E472" t="str">
            <v>RO014689 0001</v>
          </cell>
          <cell r="F472" t="str">
            <v>RO014689</v>
          </cell>
          <cell r="G472" t="str">
            <v>RO014689 0018</v>
          </cell>
          <cell r="H472" t="str">
            <v>RO014689</v>
          </cell>
          <cell r="I472">
            <v>18</v>
          </cell>
          <cell r="J472">
            <v>155100193</v>
          </cell>
          <cell r="K472">
            <v>2</v>
          </cell>
          <cell r="L472">
            <v>136356871080</v>
          </cell>
          <cell r="M472" t="str">
            <v>Recall</v>
          </cell>
          <cell r="N472" t="str">
            <v>Recall D10</v>
          </cell>
          <cell r="O472" t="str">
            <v>Matrix tube</v>
          </cell>
          <cell r="P472" t="str">
            <v>Supernate</v>
          </cell>
          <cell r="Q472">
            <v>5533</v>
          </cell>
          <cell r="R472">
            <v>7</v>
          </cell>
          <cell r="S472">
            <v>15</v>
          </cell>
          <cell r="T472" t="str">
            <v>NA</v>
          </cell>
          <cell r="U472" t="str">
            <v>A</v>
          </cell>
          <cell r="V472" t="b">
            <v>1</v>
          </cell>
          <cell r="W472">
            <v>18</v>
          </cell>
          <cell r="X472" t="b">
            <v>0</v>
          </cell>
          <cell r="Y472" t="b">
            <v>0</v>
          </cell>
          <cell r="Z472" t="b">
            <v>0</v>
          </cell>
          <cell r="AA472" t="b">
            <v>0</v>
          </cell>
          <cell r="AB472" t="b">
            <v>1</v>
          </cell>
          <cell r="AC472">
            <v>110002691148</v>
          </cell>
          <cell r="AD472" t="str">
            <v>ITxM</v>
          </cell>
          <cell r="AE472" t="b">
            <v>1</v>
          </cell>
          <cell r="AF472" t="str">
            <v>HIGH</v>
          </cell>
          <cell r="AG472">
            <v>1</v>
          </cell>
          <cell r="AH472">
            <v>1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1</v>
          </cell>
          <cell r="AO472">
            <v>0</v>
          </cell>
          <cell r="AP472">
            <v>0</v>
          </cell>
          <cell r="AQ472">
            <v>0</v>
          </cell>
          <cell r="AR472" t="str">
            <v>NOTHISPANICLATINO</v>
          </cell>
          <cell r="AS472" t="str">
            <v>Recall Completed</v>
          </cell>
          <cell r="AT472" t="str">
            <v>NULL</v>
          </cell>
          <cell r="AU472" t="str">
            <v>NULL</v>
          </cell>
          <cell r="AV472">
            <v>15</v>
          </cell>
          <cell r="AW472">
            <v>61</v>
          </cell>
          <cell r="AX472">
            <v>11111.6</v>
          </cell>
          <cell r="AY472">
            <v>0.31309180730000002</v>
          </cell>
          <cell r="AZ472">
            <v>320.2</v>
          </cell>
          <cell r="BA472">
            <v>55.4</v>
          </cell>
          <cell r="BC472" t="str">
            <v>NA</v>
          </cell>
          <cell r="BD472">
            <v>31.6</v>
          </cell>
          <cell r="BE472" t="str">
            <v>glad12</v>
          </cell>
          <cell r="BF472" t="str">
            <v>CPD;AS1</v>
          </cell>
          <cell r="BG472" t="str">
            <v>Pitt</v>
          </cell>
          <cell r="BH472">
            <v>105</v>
          </cell>
          <cell r="BI472">
            <v>10</v>
          </cell>
          <cell r="BJ472">
            <v>5</v>
          </cell>
          <cell r="BK472">
            <v>11</v>
          </cell>
          <cell r="BL472">
            <v>230</v>
          </cell>
          <cell r="BM472" t="str">
            <v>NA</v>
          </cell>
          <cell r="BN472" t="str">
            <v>NA</v>
          </cell>
          <cell r="BO472" t="str">
            <v>NA</v>
          </cell>
          <cell r="BP472" t="str">
            <v>NA</v>
          </cell>
          <cell r="BQ472" t="str">
            <v>NA</v>
          </cell>
          <cell r="BR472" t="str">
            <v>NA</v>
          </cell>
          <cell r="BS472" t="str">
            <v>NA</v>
          </cell>
          <cell r="BT472" t="str">
            <v>NA</v>
          </cell>
          <cell r="BU472" t="str">
            <v>NA</v>
          </cell>
          <cell r="BV472" t="str">
            <v>NA</v>
          </cell>
          <cell r="BW472" t="str">
            <v>NA</v>
          </cell>
          <cell r="BX472" t="str">
            <v>NA</v>
          </cell>
          <cell r="BY472">
            <v>5.45</v>
          </cell>
          <cell r="BZ472">
            <v>4.7549999999999999</v>
          </cell>
          <cell r="CA472">
            <v>14.25</v>
          </cell>
          <cell r="CB472">
            <v>41.6</v>
          </cell>
          <cell r="CC472">
            <v>87.55</v>
          </cell>
          <cell r="CD472">
            <v>12.8</v>
          </cell>
          <cell r="CE472">
            <v>202</v>
          </cell>
          <cell r="CF472" t="str">
            <v>N</v>
          </cell>
          <cell r="CG472" t="str">
            <v>N</v>
          </cell>
          <cell r="CS472" t="str">
            <v>N</v>
          </cell>
          <cell r="CY472" t="str">
            <v>N</v>
          </cell>
          <cell r="DW472" t="str">
            <v>Y</v>
          </cell>
          <cell r="DX472" t="str">
            <v>N</v>
          </cell>
          <cell r="DZ472" t="str">
            <v>N</v>
          </cell>
          <cell r="EC472" t="str">
            <v>N</v>
          </cell>
          <cell r="EL472">
            <v>0</v>
          </cell>
          <cell r="EO472">
            <v>0</v>
          </cell>
          <cell r="EQ472">
            <v>36</v>
          </cell>
          <cell r="ER472">
            <v>3</v>
          </cell>
          <cell r="ES472">
            <v>12</v>
          </cell>
          <cell r="ET472" t="str">
            <v>T</v>
          </cell>
          <cell r="EU472" t="str">
            <v>M</v>
          </cell>
          <cell r="EV472" t="str">
            <v>H</v>
          </cell>
          <cell r="EW472" t="str">
            <v>WB</v>
          </cell>
          <cell r="EX472" t="str">
            <v>N</v>
          </cell>
          <cell r="EY472" t="str">
            <v>S</v>
          </cell>
          <cell r="EZ472" t="str">
            <v>A+</v>
          </cell>
          <cell r="FA472" t="str">
            <v>NR</v>
          </cell>
          <cell r="FB472" t="str">
            <v>NR</v>
          </cell>
          <cell r="FC472" t="str">
            <v>NR</v>
          </cell>
          <cell r="FD472" t="str">
            <v>NR</v>
          </cell>
          <cell r="FE472" t="str">
            <v>NR</v>
          </cell>
          <cell r="FF472" t="str">
            <v>NT</v>
          </cell>
          <cell r="FG472" t="str">
            <v>NR</v>
          </cell>
          <cell r="FH472" t="str">
            <v>NR</v>
          </cell>
          <cell r="FI472" t="str">
            <v>NR</v>
          </cell>
          <cell r="FJ472" t="str">
            <v>NR</v>
          </cell>
          <cell r="FK472" t="str">
            <v>NR</v>
          </cell>
          <cell r="FL472" t="str">
            <v>NR</v>
          </cell>
          <cell r="FM472" t="str">
            <v>NT</v>
          </cell>
          <cell r="FN472">
            <v>15</v>
          </cell>
          <cell r="FO472" t="str">
            <v>NA</v>
          </cell>
          <cell r="FP472" t="b">
            <v>0</v>
          </cell>
          <cell r="FR472" t="str">
            <v>M</v>
          </cell>
          <cell r="FS472">
            <v>29</v>
          </cell>
          <cell r="FT472" t="str">
            <v>HIGH</v>
          </cell>
          <cell r="FU472">
            <v>0.27703981194560601</v>
          </cell>
          <cell r="FV472">
            <v>50.407895277108203</v>
          </cell>
          <cell r="FW472">
            <v>30.9905671880529</v>
          </cell>
          <cell r="FX472">
            <v>230</v>
          </cell>
          <cell r="FY472">
            <v>71</v>
          </cell>
          <cell r="FZ472">
            <v>32.074985121999603</v>
          </cell>
          <cell r="GA472">
            <v>1</v>
          </cell>
          <cell r="GB472">
            <v>0.26</v>
          </cell>
          <cell r="GC472">
            <v>46.2</v>
          </cell>
          <cell r="GD472">
            <v>11.6</v>
          </cell>
          <cell r="GE472">
            <v>0.46</v>
          </cell>
          <cell r="GF472">
            <v>39.700000000000003</v>
          </cell>
          <cell r="GG472">
            <v>31</v>
          </cell>
          <cell r="GH472">
            <v>0.66</v>
          </cell>
          <cell r="GI472">
            <v>40.6</v>
          </cell>
          <cell r="GJ472">
            <v>36</v>
          </cell>
          <cell r="GK472">
            <v>0.64</v>
          </cell>
          <cell r="GL472">
            <v>35.5</v>
          </cell>
          <cell r="GM472">
            <v>52.7</v>
          </cell>
          <cell r="GN472" t="str">
            <v>CAUCASIAN</v>
          </cell>
          <cell r="GO472">
            <v>5.0594E-2</v>
          </cell>
          <cell r="GP472" t="str">
            <v>NA</v>
          </cell>
          <cell r="GQ472">
            <v>7.0846999999999993E-2</v>
          </cell>
          <cell r="GR472" t="str">
            <v>NA</v>
          </cell>
          <cell r="GS472">
            <v>2</v>
          </cell>
          <cell r="GT472">
            <v>150993571139</v>
          </cell>
          <cell r="GU472" t="str">
            <v>RO014689 0018</v>
          </cell>
          <cell r="GV472" t="str">
            <v>Recall Set R S-Samples-RO014689 0018</v>
          </cell>
          <cell r="GW472">
            <v>60200</v>
          </cell>
          <cell r="GX472">
            <v>4086.9</v>
          </cell>
          <cell r="GY472">
            <v>406</v>
          </cell>
          <cell r="GZ472">
            <v>27.56</v>
          </cell>
          <cell r="HA472">
            <v>0</v>
          </cell>
          <cell r="HB472">
            <v>0</v>
          </cell>
          <cell r="HC472">
            <v>174</v>
          </cell>
          <cell r="HD472">
            <v>11.81</v>
          </cell>
          <cell r="HE472">
            <v>53300</v>
          </cell>
        </row>
        <row r="473">
          <cell r="B473">
            <v>35007717263</v>
          </cell>
          <cell r="C473" t="str">
            <v>W08671500022400</v>
          </cell>
          <cell r="D473" t="str">
            <v>RO014675 0001</v>
          </cell>
          <cell r="E473" t="str">
            <v>RO014675 0001</v>
          </cell>
          <cell r="F473" t="str">
            <v>RO014675</v>
          </cell>
          <cell r="G473" t="str">
            <v>RO014675 0018</v>
          </cell>
          <cell r="H473" t="str">
            <v>RO014675</v>
          </cell>
          <cell r="I473">
            <v>18</v>
          </cell>
          <cell r="J473">
            <v>157073129</v>
          </cell>
          <cell r="K473">
            <v>2</v>
          </cell>
          <cell r="L473">
            <v>113963191304</v>
          </cell>
          <cell r="M473" t="str">
            <v>Recall</v>
          </cell>
          <cell r="N473" t="str">
            <v>Recall D10</v>
          </cell>
          <cell r="O473" t="str">
            <v>Matrix tube</v>
          </cell>
          <cell r="P473" t="str">
            <v>Supernate</v>
          </cell>
          <cell r="Q473">
            <v>5532</v>
          </cell>
          <cell r="R473">
            <v>3</v>
          </cell>
          <cell r="S473">
            <v>15</v>
          </cell>
          <cell r="T473" t="str">
            <v>NA</v>
          </cell>
          <cell r="U473" t="str">
            <v>E</v>
          </cell>
          <cell r="V473" t="b">
            <v>1</v>
          </cell>
          <cell r="W473">
            <v>18</v>
          </cell>
          <cell r="X473" t="b">
            <v>0</v>
          </cell>
          <cell r="Y473" t="b">
            <v>0</v>
          </cell>
          <cell r="Z473" t="b">
            <v>0</v>
          </cell>
          <cell r="AA473" t="b">
            <v>0</v>
          </cell>
          <cell r="AB473" t="b">
            <v>1</v>
          </cell>
          <cell r="AC473">
            <v>146851191007</v>
          </cell>
          <cell r="AD473" t="str">
            <v>ITxM</v>
          </cell>
          <cell r="AE473" t="b">
            <v>1</v>
          </cell>
          <cell r="AF473" t="str">
            <v>HIGH</v>
          </cell>
          <cell r="AG473">
            <v>1</v>
          </cell>
          <cell r="AH473">
            <v>1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1</v>
          </cell>
          <cell r="AO473">
            <v>0</v>
          </cell>
          <cell r="AP473">
            <v>0</v>
          </cell>
          <cell r="AQ473">
            <v>0</v>
          </cell>
          <cell r="AR473" t="str">
            <v>NOTHISPANICLATINO</v>
          </cell>
          <cell r="AS473" t="str">
            <v>Recall Completed</v>
          </cell>
          <cell r="AT473" t="str">
            <v>NULL</v>
          </cell>
          <cell r="AU473" t="str">
            <v>NULL</v>
          </cell>
          <cell r="AV473">
            <v>13</v>
          </cell>
          <cell r="AW473">
            <v>61</v>
          </cell>
          <cell r="AX473">
            <v>10828</v>
          </cell>
          <cell r="AY473">
            <v>0.41603295309999999</v>
          </cell>
          <cell r="AZ473">
            <v>296.2</v>
          </cell>
          <cell r="BA473">
            <v>64.099999999999994</v>
          </cell>
          <cell r="BC473" t="str">
            <v>NA</v>
          </cell>
          <cell r="BD473">
            <v>37.1</v>
          </cell>
          <cell r="BE473" t="str">
            <v>glad12</v>
          </cell>
          <cell r="BF473" t="str">
            <v>CPD;AS1</v>
          </cell>
          <cell r="BG473" t="str">
            <v>Pitt</v>
          </cell>
          <cell r="BH473">
            <v>63</v>
          </cell>
          <cell r="BI473">
            <v>12</v>
          </cell>
          <cell r="BJ473">
            <v>5</v>
          </cell>
          <cell r="BK473">
            <v>10</v>
          </cell>
          <cell r="BL473">
            <v>207</v>
          </cell>
          <cell r="BM473" t="str">
            <v>N</v>
          </cell>
          <cell r="BN473" t="str">
            <v>NA</v>
          </cell>
          <cell r="BO473" t="str">
            <v>Y</v>
          </cell>
          <cell r="BP473">
            <v>840</v>
          </cell>
          <cell r="BQ473" t="str">
            <v>D</v>
          </cell>
          <cell r="BR473" t="str">
            <v>N</v>
          </cell>
          <cell r="BT473" t="str">
            <v>NA</v>
          </cell>
          <cell r="BU473" t="str">
            <v>N</v>
          </cell>
          <cell r="BV473" t="str">
            <v>W9999</v>
          </cell>
          <cell r="BW473" t="str">
            <v>N</v>
          </cell>
          <cell r="BX473" t="str">
            <v>NA</v>
          </cell>
          <cell r="BY473">
            <v>4.95</v>
          </cell>
          <cell r="BZ473">
            <v>5.0049999999999999</v>
          </cell>
          <cell r="CA473">
            <v>16.55</v>
          </cell>
          <cell r="CB473">
            <v>47.5</v>
          </cell>
          <cell r="CC473">
            <v>94.8</v>
          </cell>
          <cell r="CD473">
            <v>13.2</v>
          </cell>
          <cell r="CE473">
            <v>142.5</v>
          </cell>
          <cell r="CF473" t="str">
            <v>N</v>
          </cell>
          <cell r="CG473" t="str">
            <v>N</v>
          </cell>
          <cell r="CS473" t="str">
            <v>N</v>
          </cell>
          <cell r="CY473" t="str">
            <v>N</v>
          </cell>
          <cell r="DW473" t="str">
            <v>Y</v>
          </cell>
          <cell r="DX473" t="str">
            <v>N</v>
          </cell>
          <cell r="DZ473" t="str">
            <v>Y</v>
          </cell>
          <cell r="EA473" t="str">
            <v>Daily</v>
          </cell>
          <cell r="EB473" t="str">
            <v>N</v>
          </cell>
          <cell r="EC473" t="str">
            <v>N</v>
          </cell>
          <cell r="EL473">
            <v>0</v>
          </cell>
          <cell r="EO473">
            <v>0</v>
          </cell>
          <cell r="EQ473">
            <v>56</v>
          </cell>
          <cell r="ER473">
            <v>2</v>
          </cell>
          <cell r="ES473">
            <v>12</v>
          </cell>
          <cell r="ET473" t="str">
            <v>T</v>
          </cell>
          <cell r="EU473" t="str">
            <v>M</v>
          </cell>
          <cell r="EV473" t="str">
            <v>H</v>
          </cell>
          <cell r="EW473" t="str">
            <v>WB</v>
          </cell>
          <cell r="EX473" t="str">
            <v>N</v>
          </cell>
          <cell r="EY473" t="str">
            <v>S</v>
          </cell>
          <cell r="EZ473" t="str">
            <v>O+</v>
          </cell>
          <cell r="FA473" t="str">
            <v>NR</v>
          </cell>
          <cell r="FB473" t="str">
            <v>NR</v>
          </cell>
          <cell r="FC473" t="str">
            <v>NR</v>
          </cell>
          <cell r="FD473" t="str">
            <v>NR</v>
          </cell>
          <cell r="FE473" t="str">
            <v>NR</v>
          </cell>
          <cell r="FF473" t="str">
            <v>NT</v>
          </cell>
          <cell r="FG473" t="str">
            <v>NR</v>
          </cell>
          <cell r="FH473" t="str">
            <v>NR</v>
          </cell>
          <cell r="FI473" t="str">
            <v>NR</v>
          </cell>
          <cell r="FJ473" t="str">
            <v>NR</v>
          </cell>
          <cell r="FK473" t="str">
            <v>NR</v>
          </cell>
          <cell r="FL473" t="str">
            <v>NR</v>
          </cell>
          <cell r="FM473" t="str">
            <v>NT</v>
          </cell>
          <cell r="FN473">
            <v>16.3</v>
          </cell>
          <cell r="FO473" t="str">
            <v>NA</v>
          </cell>
          <cell r="FP473" t="b">
            <v>0</v>
          </cell>
          <cell r="FR473" t="str">
            <v>M</v>
          </cell>
          <cell r="FS473">
            <v>39</v>
          </cell>
          <cell r="FT473" t="str">
            <v>HIGH</v>
          </cell>
          <cell r="FU473">
            <v>0.36646633777569498</v>
          </cell>
          <cell r="FV473">
            <v>58.8417542984634</v>
          </cell>
          <cell r="FW473">
            <v>36.687137891071103</v>
          </cell>
          <cell r="FX473">
            <v>207</v>
          </cell>
          <cell r="FY473">
            <v>70</v>
          </cell>
          <cell r="FZ473">
            <v>29.6981632653061</v>
          </cell>
          <cell r="GA473">
            <v>1</v>
          </cell>
          <cell r="GB473">
            <v>0.21</v>
          </cell>
          <cell r="GC473">
            <v>59</v>
          </cell>
          <cell r="GD473">
            <v>16.2</v>
          </cell>
          <cell r="GE473">
            <v>0.36</v>
          </cell>
          <cell r="GF473">
            <v>52.7</v>
          </cell>
          <cell r="GG473">
            <v>21.2</v>
          </cell>
          <cell r="GH473">
            <v>0.76</v>
          </cell>
          <cell r="GI473">
            <v>68.2</v>
          </cell>
          <cell r="GJ473">
            <v>29.7</v>
          </cell>
          <cell r="GK473">
            <v>0.57999999999999996</v>
          </cell>
          <cell r="GL473">
            <v>61.1</v>
          </cell>
          <cell r="GM473">
            <v>43.5</v>
          </cell>
          <cell r="GN473" t="str">
            <v>CAUCASIAN</v>
          </cell>
          <cell r="GO473">
            <v>-0.28831000000000001</v>
          </cell>
          <cell r="GP473" t="str">
            <v>NA</v>
          </cell>
          <cell r="GQ473">
            <v>7.0846999999999993E-2</v>
          </cell>
          <cell r="GR473" t="str">
            <v>NA</v>
          </cell>
          <cell r="GS473">
            <v>2</v>
          </cell>
          <cell r="GT473">
            <v>151169821132</v>
          </cell>
          <cell r="GU473" t="str">
            <v>RO014675 0018</v>
          </cell>
          <cell r="GV473" t="str">
            <v>Recall Set R S-Samples-RO014675 0018</v>
          </cell>
          <cell r="GW473">
            <v>498776</v>
          </cell>
          <cell r="GX473">
            <v>33075.33</v>
          </cell>
          <cell r="GY473">
            <v>699</v>
          </cell>
          <cell r="GZ473">
            <v>46.35</v>
          </cell>
          <cell r="HA473">
            <v>0</v>
          </cell>
          <cell r="HB473">
            <v>0</v>
          </cell>
          <cell r="HC473">
            <v>65</v>
          </cell>
          <cell r="HD473">
            <v>4.3099999999999996</v>
          </cell>
          <cell r="HE473">
            <v>36600</v>
          </cell>
        </row>
        <row r="474">
          <cell r="B474">
            <v>35007717339</v>
          </cell>
          <cell r="C474" t="str">
            <v>W08601500154100</v>
          </cell>
          <cell r="D474" t="str">
            <v>RO014329 0001</v>
          </cell>
          <cell r="E474" t="str">
            <v>RO014329 0001</v>
          </cell>
          <cell r="F474" t="str">
            <v>RO014329</v>
          </cell>
          <cell r="G474" t="str">
            <v>RO014329 0018</v>
          </cell>
          <cell r="H474" t="str">
            <v>RO014329</v>
          </cell>
          <cell r="I474">
            <v>18</v>
          </cell>
          <cell r="J474">
            <v>157073970</v>
          </cell>
          <cell r="K474">
            <v>2</v>
          </cell>
          <cell r="L474">
            <v>130289211002</v>
          </cell>
          <cell r="M474" t="str">
            <v>Recall</v>
          </cell>
          <cell r="N474" t="str">
            <v>Recall D10</v>
          </cell>
          <cell r="O474" t="str">
            <v>Matrix tube</v>
          </cell>
          <cell r="P474" t="str">
            <v>Supernate</v>
          </cell>
          <cell r="Q474">
            <v>5531</v>
          </cell>
          <cell r="R474">
            <v>7</v>
          </cell>
          <cell r="S474">
            <v>15</v>
          </cell>
          <cell r="T474" t="str">
            <v>NA</v>
          </cell>
          <cell r="U474" t="str">
            <v>G</v>
          </cell>
          <cell r="V474" t="b">
            <v>1</v>
          </cell>
          <cell r="W474">
            <v>18</v>
          </cell>
          <cell r="X474" t="b">
            <v>0</v>
          </cell>
          <cell r="Y474" t="b">
            <v>0</v>
          </cell>
          <cell r="Z474" t="b">
            <v>0</v>
          </cell>
          <cell r="AA474" t="b">
            <v>0</v>
          </cell>
          <cell r="AB474" t="b">
            <v>1</v>
          </cell>
          <cell r="AC474">
            <v>141119941288</v>
          </cell>
          <cell r="AD474" t="str">
            <v>ITxM</v>
          </cell>
          <cell r="AE474" t="b">
            <v>1</v>
          </cell>
          <cell r="AF474" t="str">
            <v>CAUCASIAN_OTHER</v>
          </cell>
          <cell r="AG474">
            <v>1</v>
          </cell>
          <cell r="AH474">
            <v>1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1</v>
          </cell>
          <cell r="AO474">
            <v>0</v>
          </cell>
          <cell r="AP474">
            <v>0</v>
          </cell>
          <cell r="AQ474">
            <v>0</v>
          </cell>
          <cell r="AR474" t="str">
            <v>NOTHISPANICLATINO</v>
          </cell>
          <cell r="AS474" t="str">
            <v>Recall Completed</v>
          </cell>
          <cell r="AT474" t="str">
            <v>NULL</v>
          </cell>
          <cell r="AU474" t="str">
            <v>NULL</v>
          </cell>
          <cell r="AV474">
            <v>14</v>
          </cell>
          <cell r="AW474">
            <v>58</v>
          </cell>
          <cell r="AX474">
            <v>10041.200000000001</v>
          </cell>
          <cell r="AY474">
            <v>0.37790432800000001</v>
          </cell>
          <cell r="AZ474">
            <v>283.60000000000002</v>
          </cell>
          <cell r="BA474">
            <v>27</v>
          </cell>
          <cell r="BC474" t="str">
            <v>NA</v>
          </cell>
          <cell r="BD474">
            <v>17</v>
          </cell>
          <cell r="BE474" t="str">
            <v>glad12</v>
          </cell>
          <cell r="BF474" t="str">
            <v>CPD;AS1</v>
          </cell>
          <cell r="BG474" t="str">
            <v>Pitt</v>
          </cell>
          <cell r="BH474">
            <v>56</v>
          </cell>
          <cell r="BI474">
            <v>3</v>
          </cell>
          <cell r="BJ474">
            <v>5</v>
          </cell>
          <cell r="BK474">
            <v>5</v>
          </cell>
          <cell r="BL474">
            <v>165</v>
          </cell>
          <cell r="BM474" t="str">
            <v>N</v>
          </cell>
          <cell r="BN474" t="str">
            <v>NA</v>
          </cell>
          <cell r="BO474" t="str">
            <v>Y</v>
          </cell>
          <cell r="BP474">
            <v>840</v>
          </cell>
          <cell r="BQ474" t="str">
            <v>E</v>
          </cell>
          <cell r="BR474" t="str">
            <v>N</v>
          </cell>
          <cell r="BS474" t="str">
            <v>Y</v>
          </cell>
          <cell r="BT474">
            <v>2</v>
          </cell>
          <cell r="BU474" t="str">
            <v>N</v>
          </cell>
          <cell r="BV474" t="str">
            <v>W9999</v>
          </cell>
          <cell r="BW474" t="str">
            <v>N</v>
          </cell>
          <cell r="BX474" t="str">
            <v>NA</v>
          </cell>
          <cell r="BY474">
            <v>5.35</v>
          </cell>
          <cell r="BZ474">
            <v>3.88</v>
          </cell>
          <cell r="CA474">
            <v>11.85</v>
          </cell>
          <cell r="CB474">
            <v>34.950000000000003</v>
          </cell>
          <cell r="CC474">
            <v>90.05</v>
          </cell>
          <cell r="CD474">
            <v>14.05</v>
          </cell>
          <cell r="CE474">
            <v>279</v>
          </cell>
          <cell r="CF474" t="str">
            <v>N</v>
          </cell>
          <cell r="CG474" t="str">
            <v>N</v>
          </cell>
          <cell r="CS474" t="str">
            <v>N</v>
          </cell>
          <cell r="CY474" t="str">
            <v>N</v>
          </cell>
          <cell r="DW474" t="str">
            <v>Y</v>
          </cell>
          <cell r="DX474" t="str">
            <v>N</v>
          </cell>
          <cell r="DY474" t="str">
            <v>N</v>
          </cell>
          <cell r="DZ474" t="str">
            <v>N</v>
          </cell>
          <cell r="EC474" t="str">
            <v>N</v>
          </cell>
          <cell r="EG474" t="str">
            <v>Y</v>
          </cell>
          <cell r="EL474">
            <v>51</v>
          </cell>
          <cell r="EN474" t="str">
            <v xml:space="preserve">Y </v>
          </cell>
          <cell r="EO474">
            <v>2</v>
          </cell>
          <cell r="EQ474">
            <v>6</v>
          </cell>
          <cell r="ER474">
            <v>7</v>
          </cell>
          <cell r="ES474">
            <v>19</v>
          </cell>
          <cell r="ET474" t="str">
            <v>T</v>
          </cell>
          <cell r="EU474" t="str">
            <v>M</v>
          </cell>
          <cell r="EV474" t="str">
            <v>H</v>
          </cell>
          <cell r="EW474" t="str">
            <v>WB</v>
          </cell>
          <cell r="EX474" t="str">
            <v>N</v>
          </cell>
          <cell r="EY474" t="str">
            <v>S</v>
          </cell>
          <cell r="EZ474" t="str">
            <v>A-</v>
          </cell>
          <cell r="FA474" t="str">
            <v>NR</v>
          </cell>
          <cell r="FB474" t="str">
            <v>NR</v>
          </cell>
          <cell r="FC474" t="str">
            <v>NR</v>
          </cell>
          <cell r="FD474" t="str">
            <v>NR</v>
          </cell>
          <cell r="FE474" t="str">
            <v>NR</v>
          </cell>
          <cell r="FF474" t="str">
            <v>NT</v>
          </cell>
          <cell r="FG474" t="str">
            <v>NR</v>
          </cell>
          <cell r="FH474" t="str">
            <v>NR</v>
          </cell>
          <cell r="FI474" t="str">
            <v>NR</v>
          </cell>
          <cell r="FJ474" t="str">
            <v>NR</v>
          </cell>
          <cell r="FK474" t="str">
            <v>NR</v>
          </cell>
          <cell r="FL474" t="str">
            <v>NR</v>
          </cell>
          <cell r="FM474" t="str">
            <v>NT</v>
          </cell>
          <cell r="FN474">
            <v>12.9</v>
          </cell>
          <cell r="FO474" t="str">
            <v>NA</v>
          </cell>
          <cell r="FP474" t="b">
            <v>1</v>
          </cell>
          <cell r="FQ474">
            <v>41780</v>
          </cell>
          <cell r="FR474" t="str">
            <v>F</v>
          </cell>
          <cell r="FS474">
            <v>56</v>
          </cell>
          <cell r="FT474" t="str">
            <v>CAUCASIAN</v>
          </cell>
          <cell r="FU474">
            <v>0.33334342612678503</v>
          </cell>
          <cell r="FV474">
            <v>22.876677322339301</v>
          </cell>
          <cell r="FW474">
            <v>15.868761321859299</v>
          </cell>
          <cell r="FX474">
            <v>165</v>
          </cell>
          <cell r="FY474">
            <v>65</v>
          </cell>
          <cell r="FZ474">
            <v>27.454437869822499</v>
          </cell>
          <cell r="GA474">
            <v>1</v>
          </cell>
          <cell r="GB474">
            <v>0.18</v>
          </cell>
          <cell r="GC474">
            <v>19.399999999999999</v>
          </cell>
          <cell r="GD474">
            <v>6.4</v>
          </cell>
          <cell r="GE474">
            <v>0.28000000000000003</v>
          </cell>
          <cell r="GF474">
            <v>29.5</v>
          </cell>
          <cell r="GG474">
            <v>6.2</v>
          </cell>
          <cell r="GH474">
            <v>0.46</v>
          </cell>
          <cell r="GI474">
            <v>23.4</v>
          </cell>
          <cell r="GJ474">
            <v>12.6</v>
          </cell>
          <cell r="GK474">
            <v>0.48</v>
          </cell>
          <cell r="GL474">
            <v>20.8</v>
          </cell>
          <cell r="GM474">
            <v>33.700000000000003</v>
          </cell>
          <cell r="GN474" t="str">
            <v>CAUCASIAN</v>
          </cell>
          <cell r="GO474">
            <v>-0.14748900000000001</v>
          </cell>
          <cell r="GP474" t="str">
            <v>NA</v>
          </cell>
          <cell r="GQ474">
            <v>7.0846999999999993E-2</v>
          </cell>
          <cell r="GR474" t="str">
            <v>NA</v>
          </cell>
          <cell r="GS474">
            <v>2</v>
          </cell>
          <cell r="GT474">
            <v>122940831156</v>
          </cell>
          <cell r="GU474" t="str">
            <v>RO014329 0018</v>
          </cell>
          <cell r="GV474" t="str">
            <v>Recall Group F 092021-Samples-RO014329 0018</v>
          </cell>
          <cell r="GW474">
            <v>317688</v>
          </cell>
          <cell r="GX474">
            <v>21335.66</v>
          </cell>
          <cell r="GY474">
            <v>1395</v>
          </cell>
          <cell r="GZ474">
            <v>93.69</v>
          </cell>
          <cell r="HA474">
            <v>0</v>
          </cell>
          <cell r="HB474">
            <v>0</v>
          </cell>
          <cell r="HC474">
            <v>85</v>
          </cell>
          <cell r="HD474">
            <v>5.71</v>
          </cell>
          <cell r="HE474">
            <v>320000</v>
          </cell>
        </row>
        <row r="475">
          <cell r="B475">
            <v>35007717701</v>
          </cell>
          <cell r="C475" t="str">
            <v>W08601500238800</v>
          </cell>
          <cell r="D475" t="str">
            <v>RO014726 0001</v>
          </cell>
          <cell r="E475" t="str">
            <v>RO014726 0001</v>
          </cell>
          <cell r="F475" t="str">
            <v>RO014726</v>
          </cell>
          <cell r="G475" t="str">
            <v>RO014726 0018</v>
          </cell>
          <cell r="H475" t="str">
            <v>RO014726</v>
          </cell>
          <cell r="I475">
            <v>18</v>
          </cell>
          <cell r="J475">
            <v>157075381</v>
          </cell>
          <cell r="K475">
            <v>2</v>
          </cell>
          <cell r="L475">
            <v>137791671018</v>
          </cell>
          <cell r="M475" t="str">
            <v>Recall</v>
          </cell>
          <cell r="N475" t="str">
            <v>Recall D10</v>
          </cell>
          <cell r="O475" t="str">
            <v>Matrix tube</v>
          </cell>
          <cell r="P475" t="str">
            <v>Supernate</v>
          </cell>
          <cell r="Q475">
            <v>5533</v>
          </cell>
          <cell r="R475">
            <v>9</v>
          </cell>
          <cell r="S475">
            <v>15</v>
          </cell>
          <cell r="T475" t="str">
            <v>NA</v>
          </cell>
          <cell r="U475" t="str">
            <v>F</v>
          </cell>
          <cell r="V475" t="b">
            <v>1</v>
          </cell>
          <cell r="W475">
            <v>18</v>
          </cell>
          <cell r="X475" t="b">
            <v>0</v>
          </cell>
          <cell r="Y475" t="b">
            <v>0</v>
          </cell>
          <cell r="Z475" t="b">
            <v>0</v>
          </cell>
          <cell r="AA475" t="b">
            <v>0</v>
          </cell>
          <cell r="AB475" t="b">
            <v>1</v>
          </cell>
          <cell r="AC475">
            <v>112386631297</v>
          </cell>
          <cell r="AD475" t="str">
            <v>ITxM</v>
          </cell>
          <cell r="AE475" t="b">
            <v>1</v>
          </cell>
          <cell r="AF475" t="str">
            <v>AFRAMRCN</v>
          </cell>
          <cell r="AG475">
            <v>1</v>
          </cell>
          <cell r="AH475">
            <v>1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1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 t="str">
            <v>NOTHISPANICLATINO</v>
          </cell>
          <cell r="AS475" t="str">
            <v>Recall Completed</v>
          </cell>
          <cell r="AT475" t="str">
            <v>NULL</v>
          </cell>
          <cell r="AU475" t="str">
            <v>NULL</v>
          </cell>
          <cell r="AV475">
            <v>12.5</v>
          </cell>
          <cell r="AW475">
            <v>63</v>
          </cell>
          <cell r="AX475">
            <v>10754.8</v>
          </cell>
          <cell r="AY475">
            <v>1.2314972352</v>
          </cell>
          <cell r="AZ475">
            <v>311.10000000000002</v>
          </cell>
          <cell r="BA475">
            <v>16.5</v>
          </cell>
          <cell r="BC475" t="str">
            <v>NA</v>
          </cell>
          <cell r="BD475">
            <v>30.7</v>
          </cell>
          <cell r="BE475" t="str">
            <v>glad11</v>
          </cell>
          <cell r="BF475" t="str">
            <v>CPD;AS1</v>
          </cell>
          <cell r="BG475" t="str">
            <v>Pitt</v>
          </cell>
          <cell r="BH475" t="str">
            <v>Inf</v>
          </cell>
          <cell r="BI475">
            <v>0</v>
          </cell>
          <cell r="BJ475">
            <v>5</v>
          </cell>
          <cell r="BK475">
            <v>4</v>
          </cell>
          <cell r="BL475">
            <v>165</v>
          </cell>
          <cell r="BM475" t="str">
            <v>Y</v>
          </cell>
          <cell r="BN475">
            <v>1982</v>
          </cell>
          <cell r="BO475" t="str">
            <v>Y</v>
          </cell>
          <cell r="BP475">
            <v>840</v>
          </cell>
          <cell r="BQ475" t="str">
            <v>D</v>
          </cell>
          <cell r="BR475" t="str">
            <v>N</v>
          </cell>
          <cell r="BS475" t="str">
            <v>Y</v>
          </cell>
          <cell r="BT475">
            <v>3</v>
          </cell>
          <cell r="BU475" t="str">
            <v>N</v>
          </cell>
          <cell r="BV475" t="str">
            <v>9B999</v>
          </cell>
          <cell r="BW475" t="str">
            <v>N</v>
          </cell>
          <cell r="BX475" t="str">
            <v>NA</v>
          </cell>
          <cell r="BY475">
            <v>9.75</v>
          </cell>
          <cell r="BZ475">
            <v>4.8049999999999997</v>
          </cell>
          <cell r="CA475">
            <v>13.7</v>
          </cell>
          <cell r="CB475">
            <v>41.7</v>
          </cell>
          <cell r="CC475">
            <v>86.85</v>
          </cell>
          <cell r="CD475">
            <v>15.5</v>
          </cell>
          <cell r="CE475">
            <v>265.5</v>
          </cell>
          <cell r="CF475" t="str">
            <v>N</v>
          </cell>
          <cell r="CG475" t="str">
            <v>N</v>
          </cell>
          <cell r="CS475" t="str">
            <v>N</v>
          </cell>
          <cell r="CY475" t="str">
            <v>N</v>
          </cell>
          <cell r="DR475" t="str">
            <v>Y</v>
          </cell>
          <cell r="DX475" t="str">
            <v>Y</v>
          </cell>
          <cell r="DY475" t="str">
            <v>N</v>
          </cell>
          <cell r="DZ475" t="str">
            <v>N</v>
          </cell>
          <cell r="EC475" t="str">
            <v>N</v>
          </cell>
          <cell r="EH475" t="str">
            <v>Y</v>
          </cell>
          <cell r="EL475">
            <v>45</v>
          </cell>
          <cell r="EN475" t="str">
            <v xml:space="preserve">Y </v>
          </cell>
          <cell r="EO475">
            <v>3</v>
          </cell>
          <cell r="EQ475">
            <v>62</v>
          </cell>
          <cell r="ER475">
            <v>11</v>
          </cell>
          <cell r="ES475">
            <v>7</v>
          </cell>
          <cell r="ET475" t="str">
            <v>T</v>
          </cell>
          <cell r="EU475" t="str">
            <v>M</v>
          </cell>
          <cell r="EV475" t="str">
            <v>H</v>
          </cell>
          <cell r="EW475" t="str">
            <v>WB</v>
          </cell>
          <cell r="EX475" t="str">
            <v>N</v>
          </cell>
          <cell r="EY475" t="str">
            <v>S</v>
          </cell>
          <cell r="EZ475" t="str">
            <v>O+</v>
          </cell>
          <cell r="FA475" t="str">
            <v>NT</v>
          </cell>
          <cell r="FB475" t="str">
            <v>NR</v>
          </cell>
          <cell r="FC475" t="str">
            <v>NR</v>
          </cell>
          <cell r="FD475" t="str">
            <v>NR</v>
          </cell>
          <cell r="FE475" t="str">
            <v>NR</v>
          </cell>
          <cell r="FF475" t="str">
            <v>NT</v>
          </cell>
          <cell r="FG475" t="str">
            <v>NR</v>
          </cell>
          <cell r="FH475" t="str">
            <v>NR</v>
          </cell>
          <cell r="FI475" t="str">
            <v>NR</v>
          </cell>
          <cell r="FJ475" t="str">
            <v>NR</v>
          </cell>
          <cell r="FK475" t="str">
            <v>NR</v>
          </cell>
          <cell r="FL475" t="str">
            <v>NR</v>
          </cell>
          <cell r="FM475" t="str">
            <v>NR</v>
          </cell>
          <cell r="FN475">
            <v>13.9</v>
          </cell>
          <cell r="FO475" t="str">
            <v>NA</v>
          </cell>
          <cell r="FP475" t="b">
            <v>0</v>
          </cell>
          <cell r="FR475" t="str">
            <v>F</v>
          </cell>
          <cell r="FS475">
            <v>56</v>
          </cell>
          <cell r="FT475" t="str">
            <v>AFRAMRCN</v>
          </cell>
          <cell r="FU475">
            <v>1.0748724577970501</v>
          </cell>
          <cell r="FV475">
            <v>12.6978819517382</v>
          </cell>
          <cell r="FW475">
            <v>30.058401073013599</v>
          </cell>
          <cell r="FX475">
            <v>165</v>
          </cell>
          <cell r="FY475">
            <v>64</v>
          </cell>
          <cell r="FZ475">
            <v>28.319091796875</v>
          </cell>
          <cell r="GA475">
            <v>1</v>
          </cell>
          <cell r="GB475">
            <v>1.1100000000000001</v>
          </cell>
          <cell r="GC475">
            <v>10.7</v>
          </cell>
          <cell r="GD475">
            <v>12.4</v>
          </cell>
          <cell r="GE475">
            <v>2.16</v>
          </cell>
          <cell r="GF475">
            <v>12.7</v>
          </cell>
          <cell r="GG475">
            <v>6</v>
          </cell>
          <cell r="GH475">
            <v>3.46</v>
          </cell>
          <cell r="GI475">
            <v>17.399999999999999</v>
          </cell>
          <cell r="GJ475">
            <v>33.200000000000003</v>
          </cell>
          <cell r="GK475">
            <v>1.17</v>
          </cell>
          <cell r="GL475">
            <v>11.7</v>
          </cell>
          <cell r="GM475">
            <v>55</v>
          </cell>
          <cell r="GN475" t="str">
            <v>AFRAMRCN</v>
          </cell>
          <cell r="GO475" t="str">
            <v>NA</v>
          </cell>
          <cell r="GP475">
            <v>0.51086699999999996</v>
          </cell>
          <cell r="GQ475">
            <v>0.44244</v>
          </cell>
          <cell r="GR475">
            <v>7.0846999999999993E-2</v>
          </cell>
          <cell r="GS475">
            <v>2</v>
          </cell>
          <cell r="GT475">
            <v>113823971524</v>
          </cell>
          <cell r="GU475" t="str">
            <v>RO014726 0018</v>
          </cell>
          <cell r="GV475" t="str">
            <v>Recall Set R S-Samples-RO014726 0018</v>
          </cell>
          <cell r="GW475">
            <v>415744</v>
          </cell>
          <cell r="GX475">
            <v>27478.12</v>
          </cell>
          <cell r="GY475">
            <v>620</v>
          </cell>
          <cell r="GZ475">
            <v>40.98</v>
          </cell>
          <cell r="HA475">
            <v>2</v>
          </cell>
          <cell r="HB475">
            <v>0.13</v>
          </cell>
          <cell r="HC475">
            <v>1320</v>
          </cell>
          <cell r="HD475">
            <v>87.24</v>
          </cell>
          <cell r="HE475">
            <v>16900</v>
          </cell>
        </row>
        <row r="476">
          <cell r="B476">
            <v>35007717800</v>
          </cell>
          <cell r="C476" t="str">
            <v>W08661500162500</v>
          </cell>
          <cell r="D476" t="str">
            <v>RO014758 0001</v>
          </cell>
          <cell r="E476" t="str">
            <v>RO014758 0001</v>
          </cell>
          <cell r="F476" t="str">
            <v>RO014758</v>
          </cell>
          <cell r="G476" t="str">
            <v>RO014758 0018</v>
          </cell>
          <cell r="H476" t="str">
            <v>RO014758</v>
          </cell>
          <cell r="I476">
            <v>18</v>
          </cell>
          <cell r="J476">
            <v>157066296</v>
          </cell>
          <cell r="K476">
            <v>2</v>
          </cell>
          <cell r="L476">
            <v>132789631187</v>
          </cell>
          <cell r="M476" t="str">
            <v>Recall</v>
          </cell>
          <cell r="N476" t="str">
            <v>Recall D10</v>
          </cell>
          <cell r="O476" t="str">
            <v>Matrix tube</v>
          </cell>
          <cell r="P476" t="str">
            <v>Supernate</v>
          </cell>
          <cell r="Q476">
            <v>5535</v>
          </cell>
          <cell r="R476">
            <v>3</v>
          </cell>
          <cell r="S476">
            <v>13</v>
          </cell>
          <cell r="T476" t="str">
            <v>NA</v>
          </cell>
          <cell r="U476" t="str">
            <v>H</v>
          </cell>
          <cell r="V476" t="b">
            <v>1</v>
          </cell>
          <cell r="W476">
            <v>18</v>
          </cell>
          <cell r="X476" t="b">
            <v>0</v>
          </cell>
          <cell r="Y476" t="b">
            <v>0</v>
          </cell>
          <cell r="Z476" t="b">
            <v>0</v>
          </cell>
          <cell r="AA476" t="b">
            <v>0</v>
          </cell>
          <cell r="AB476" t="b">
            <v>1</v>
          </cell>
          <cell r="AC476">
            <v>137289241272</v>
          </cell>
          <cell r="AD476" t="str">
            <v>ITxM</v>
          </cell>
          <cell r="AE476" t="b">
            <v>1</v>
          </cell>
          <cell r="AF476" t="str">
            <v>AFRAMRCN</v>
          </cell>
          <cell r="AG476">
            <v>1</v>
          </cell>
          <cell r="AH476">
            <v>1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1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 t="str">
            <v>NOTHISPANICLATINO</v>
          </cell>
          <cell r="AS476" t="str">
            <v>Recall Completed</v>
          </cell>
          <cell r="AT476" t="str">
            <v>NULL</v>
          </cell>
          <cell r="AU476" t="str">
            <v>NULL</v>
          </cell>
          <cell r="AV476">
            <v>11</v>
          </cell>
          <cell r="AW476">
            <v>59</v>
          </cell>
          <cell r="AX476">
            <v>10768.5</v>
          </cell>
          <cell r="AY476">
            <v>0.40494902290000001</v>
          </cell>
          <cell r="AZ476">
            <v>311.10000000000002</v>
          </cell>
          <cell r="BA476">
            <v>3.7</v>
          </cell>
          <cell r="BC476" t="str">
            <v>NA</v>
          </cell>
          <cell r="BD476">
            <v>54.8</v>
          </cell>
          <cell r="BE476" t="str">
            <v>glad12</v>
          </cell>
          <cell r="BF476" t="str">
            <v>CPD;AS1</v>
          </cell>
          <cell r="BG476" t="str">
            <v>Pitt</v>
          </cell>
          <cell r="BH476" t="str">
            <v>Inf</v>
          </cell>
          <cell r="BI476">
            <v>0</v>
          </cell>
          <cell r="BJ476">
            <v>5</v>
          </cell>
          <cell r="BK476">
            <v>9</v>
          </cell>
          <cell r="BL476">
            <v>172</v>
          </cell>
          <cell r="BM476" t="str">
            <v>N</v>
          </cell>
          <cell r="BN476" t="str">
            <v>NA</v>
          </cell>
          <cell r="BO476" t="str">
            <v>Y</v>
          </cell>
          <cell r="BP476">
            <v>840</v>
          </cell>
          <cell r="BQ476" t="str">
            <v>F</v>
          </cell>
          <cell r="BR476" t="str">
            <v>Y</v>
          </cell>
          <cell r="BT476" t="str">
            <v>NA</v>
          </cell>
          <cell r="BU476" t="str">
            <v>N</v>
          </cell>
          <cell r="BV476" t="str">
            <v>9B999</v>
          </cell>
          <cell r="BW476" t="str">
            <v>N</v>
          </cell>
          <cell r="BX476" t="str">
            <v>NA</v>
          </cell>
          <cell r="BY476">
            <v>4.4000000000000004</v>
          </cell>
          <cell r="BZ476">
            <v>4.7699999999999996</v>
          </cell>
          <cell r="CA476">
            <v>14.55</v>
          </cell>
          <cell r="CB476">
            <v>42.9</v>
          </cell>
          <cell r="CC476">
            <v>89.9</v>
          </cell>
          <cell r="CD476">
            <v>13.05</v>
          </cell>
          <cell r="CE476">
            <v>264.5</v>
          </cell>
          <cell r="CF476" t="str">
            <v>N</v>
          </cell>
          <cell r="CG476" t="str">
            <v>N</v>
          </cell>
          <cell r="CS476" t="str">
            <v>N</v>
          </cell>
          <cell r="DW476" t="str">
            <v>Y</v>
          </cell>
          <cell r="DX476" t="str">
            <v>N</v>
          </cell>
          <cell r="EC476" t="str">
            <v>N</v>
          </cell>
          <cell r="EL476">
            <v>0</v>
          </cell>
          <cell r="EO476">
            <v>0</v>
          </cell>
          <cell r="EQ476">
            <v>266</v>
          </cell>
          <cell r="ER476">
            <v>10</v>
          </cell>
          <cell r="ES476">
            <v>22</v>
          </cell>
          <cell r="ET476" t="str">
            <v>N</v>
          </cell>
          <cell r="EU476" t="str">
            <v>M</v>
          </cell>
          <cell r="EV476" t="str">
            <v>H</v>
          </cell>
          <cell r="EW476" t="str">
            <v>WB</v>
          </cell>
          <cell r="EX476" t="str">
            <v>N</v>
          </cell>
          <cell r="EY476" t="str">
            <v>S</v>
          </cell>
          <cell r="EZ476" t="str">
            <v>O+</v>
          </cell>
          <cell r="FA476" t="str">
            <v>R</v>
          </cell>
          <cell r="FB476" t="str">
            <v>NR</v>
          </cell>
          <cell r="FC476" t="str">
            <v>NR</v>
          </cell>
          <cell r="FD476" t="str">
            <v>NR</v>
          </cell>
          <cell r="FE476" t="str">
            <v>NR</v>
          </cell>
          <cell r="FF476" t="str">
            <v>NT</v>
          </cell>
          <cell r="FG476" t="str">
            <v>NR</v>
          </cell>
          <cell r="FH476" t="str">
            <v>NR</v>
          </cell>
          <cell r="FI476" t="str">
            <v>NR</v>
          </cell>
          <cell r="FJ476" t="str">
            <v>NR</v>
          </cell>
          <cell r="FK476" t="str">
            <v>NR</v>
          </cell>
          <cell r="FL476" t="str">
            <v>NR</v>
          </cell>
          <cell r="FM476" t="str">
            <v>NR</v>
          </cell>
          <cell r="FN476">
            <v>15.2</v>
          </cell>
          <cell r="FO476" t="str">
            <v>NA</v>
          </cell>
          <cell r="FP476" t="b">
            <v>0</v>
          </cell>
          <cell r="FR476" t="str">
            <v>M</v>
          </cell>
          <cell r="FS476">
            <v>30</v>
          </cell>
          <cell r="FT476" t="str">
            <v>AFRAMRCN</v>
          </cell>
          <cell r="FU476">
            <v>0.35683756045224302</v>
          </cell>
          <cell r="FV476">
            <v>0.28944569043393997</v>
          </cell>
          <cell r="FW476">
            <v>55.019738153511398</v>
          </cell>
          <cell r="FX476">
            <v>172</v>
          </cell>
          <cell r="FY476">
            <v>69</v>
          </cell>
          <cell r="FZ476">
            <v>25.397185465238401</v>
          </cell>
          <cell r="GA476">
            <v>1</v>
          </cell>
          <cell r="GB476">
            <v>0.1</v>
          </cell>
          <cell r="GC476">
            <v>4.3</v>
          </cell>
          <cell r="GD476">
            <v>39.6</v>
          </cell>
          <cell r="GE476">
            <v>0.14000000000000001</v>
          </cell>
          <cell r="GF476">
            <v>4.0999999999999996</v>
          </cell>
          <cell r="GG476">
            <v>43.4</v>
          </cell>
          <cell r="GH476">
            <v>0.26</v>
          </cell>
          <cell r="GI476">
            <v>7.6</v>
          </cell>
          <cell r="GJ476">
            <v>48.3</v>
          </cell>
          <cell r="GK476">
            <v>0.36</v>
          </cell>
          <cell r="GL476">
            <v>5.6</v>
          </cell>
          <cell r="GM476">
            <v>72.400000000000006</v>
          </cell>
          <cell r="GN476" t="str">
            <v>AFRAMRCN</v>
          </cell>
          <cell r="GO476" t="str">
            <v>NA</v>
          </cell>
          <cell r="GP476">
            <v>0.44733400000000001</v>
          </cell>
          <cell r="GQ476">
            <v>-0.33676</v>
          </cell>
          <cell r="GR476">
            <v>7.0846999999999993E-2</v>
          </cell>
          <cell r="GS476">
            <v>2</v>
          </cell>
          <cell r="GT476">
            <v>117597301077</v>
          </cell>
          <cell r="GU476" t="str">
            <v>RO014758 0018</v>
          </cell>
          <cell r="GV476" t="str">
            <v>Recall Group T U 092921-Group U-RO014758 0018</v>
          </cell>
          <cell r="GW476">
            <v>97304</v>
          </cell>
          <cell r="GX476">
            <v>6330.77</v>
          </cell>
          <cell r="GY476">
            <v>843</v>
          </cell>
          <cell r="GZ476">
            <v>54.85</v>
          </cell>
          <cell r="HA476">
            <v>0</v>
          </cell>
          <cell r="HB476">
            <v>0</v>
          </cell>
          <cell r="HC476">
            <v>33</v>
          </cell>
          <cell r="HD476">
            <v>2.15</v>
          </cell>
          <cell r="HE476">
            <v>133000</v>
          </cell>
        </row>
        <row r="477">
          <cell r="B477">
            <v>35007717834</v>
          </cell>
          <cell r="C477" t="str">
            <v>W08531500068800</v>
          </cell>
          <cell r="D477" t="str">
            <v>RO014309 0001</v>
          </cell>
          <cell r="E477" t="str">
            <v>RO014309 0001</v>
          </cell>
          <cell r="F477" t="str">
            <v>RO014309</v>
          </cell>
          <cell r="G477" t="str">
            <v>RO014309 0018</v>
          </cell>
          <cell r="H477" t="str">
            <v>RO014309</v>
          </cell>
          <cell r="I477">
            <v>18</v>
          </cell>
          <cell r="J477">
            <v>157074195</v>
          </cell>
          <cell r="K477">
            <v>2</v>
          </cell>
          <cell r="L477">
            <v>150065441204</v>
          </cell>
          <cell r="M477" t="str">
            <v>Recall</v>
          </cell>
          <cell r="N477" t="str">
            <v>Recall D10</v>
          </cell>
          <cell r="O477" t="str">
            <v>Matrix tube</v>
          </cell>
          <cell r="P477" t="str">
            <v>Supernate</v>
          </cell>
          <cell r="Q477">
            <v>5531</v>
          </cell>
          <cell r="R477">
            <v>11</v>
          </cell>
          <cell r="S477">
            <v>15</v>
          </cell>
          <cell r="T477" t="str">
            <v>NA</v>
          </cell>
          <cell r="U477" t="str">
            <v>D</v>
          </cell>
          <cell r="V477" t="b">
            <v>1</v>
          </cell>
          <cell r="W477">
            <v>18</v>
          </cell>
          <cell r="X477" t="b">
            <v>0</v>
          </cell>
          <cell r="Y477" t="b">
            <v>0</v>
          </cell>
          <cell r="Z477" t="b">
            <v>0</v>
          </cell>
          <cell r="AA477" t="b">
            <v>0</v>
          </cell>
          <cell r="AB477" t="b">
            <v>1</v>
          </cell>
          <cell r="AC477">
            <v>130583111266</v>
          </cell>
          <cell r="AD477" t="str">
            <v>ITxM</v>
          </cell>
          <cell r="AE477" t="b">
            <v>1</v>
          </cell>
          <cell r="AF477" t="str">
            <v>CAUCASIAN_OTHER</v>
          </cell>
          <cell r="AG477">
            <v>1</v>
          </cell>
          <cell r="AH477">
            <v>1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1</v>
          </cell>
          <cell r="AO477">
            <v>0</v>
          </cell>
          <cell r="AP477">
            <v>0</v>
          </cell>
          <cell r="AQ477">
            <v>0</v>
          </cell>
          <cell r="AR477" t="str">
            <v>NOTHISPANICLATINO</v>
          </cell>
          <cell r="AS477" t="str">
            <v>Recall Completed</v>
          </cell>
          <cell r="AT477" t="str">
            <v>NULL</v>
          </cell>
          <cell r="AU477" t="str">
            <v>NULL</v>
          </cell>
          <cell r="AV477">
            <v>11</v>
          </cell>
          <cell r="AW477">
            <v>62</v>
          </cell>
          <cell r="AX477">
            <v>10768.5</v>
          </cell>
          <cell r="AY477">
            <v>0.33899745110000001</v>
          </cell>
          <cell r="AZ477">
            <v>297.3</v>
          </cell>
          <cell r="BA477">
            <v>38.1</v>
          </cell>
          <cell r="BC477" t="str">
            <v>NA</v>
          </cell>
          <cell r="BD477">
            <v>21.1</v>
          </cell>
          <cell r="BE477" t="str">
            <v>glad12</v>
          </cell>
          <cell r="BF477" t="str">
            <v>CPD;AS1</v>
          </cell>
          <cell r="BG477" t="str">
            <v>Pitt</v>
          </cell>
          <cell r="BH477">
            <v>56</v>
          </cell>
          <cell r="BI477">
            <v>3</v>
          </cell>
          <cell r="BJ477">
            <v>5</v>
          </cell>
          <cell r="BK477">
            <v>4</v>
          </cell>
          <cell r="BL477">
            <v>260</v>
          </cell>
          <cell r="BM477" t="str">
            <v>N</v>
          </cell>
          <cell r="BN477" t="str">
            <v>NA</v>
          </cell>
          <cell r="BO477" t="str">
            <v>Y</v>
          </cell>
          <cell r="BP477">
            <v>840</v>
          </cell>
          <cell r="BQ477" t="str">
            <v>E</v>
          </cell>
          <cell r="BR477" t="str">
            <v>N</v>
          </cell>
          <cell r="BS477" t="str">
            <v>Y</v>
          </cell>
          <cell r="BT477">
            <v>6</v>
          </cell>
          <cell r="BU477">
            <v>9</v>
          </cell>
          <cell r="BV477" t="str">
            <v>W9999</v>
          </cell>
          <cell r="BW477" t="str">
            <v>N</v>
          </cell>
          <cell r="BX477" t="str">
            <v>NA</v>
          </cell>
          <cell r="BY477">
            <v>4.8499999999999996</v>
          </cell>
          <cell r="BZ477">
            <v>4.2350000000000003</v>
          </cell>
          <cell r="CA477">
            <v>14.35</v>
          </cell>
          <cell r="CB477">
            <v>42.45</v>
          </cell>
          <cell r="CC477">
            <v>100.1</v>
          </cell>
          <cell r="CD477">
            <v>14</v>
          </cell>
          <cell r="CE477">
            <v>263</v>
          </cell>
          <cell r="CF477" t="str">
            <v>N</v>
          </cell>
          <cell r="CG477" t="str">
            <v>N</v>
          </cell>
          <cell r="CS477" t="str">
            <v>N</v>
          </cell>
          <cell r="CY477" t="str">
            <v>N</v>
          </cell>
          <cell r="DW477" t="str">
            <v>Y</v>
          </cell>
          <cell r="DX477" t="str">
            <v>N</v>
          </cell>
          <cell r="DY477" t="str">
            <v>N</v>
          </cell>
          <cell r="DZ477" t="str">
            <v>Y</v>
          </cell>
          <cell r="EA477" t="str">
            <v>Daily</v>
          </cell>
          <cell r="EB477" t="str">
            <v>N</v>
          </cell>
          <cell r="EC477" t="str">
            <v>N</v>
          </cell>
          <cell r="EG477" t="str">
            <v>Y</v>
          </cell>
          <cell r="EL477">
            <v>51</v>
          </cell>
          <cell r="EN477" t="str">
            <v xml:space="preserve">Y </v>
          </cell>
          <cell r="EO477">
            <v>6</v>
          </cell>
          <cell r="EQ477">
            <v>91</v>
          </cell>
          <cell r="ER477">
            <v>9</v>
          </cell>
          <cell r="ES477">
            <v>29</v>
          </cell>
          <cell r="ET477" t="str">
            <v>T</v>
          </cell>
          <cell r="EU477" t="str">
            <v>F</v>
          </cell>
          <cell r="EV477" t="str">
            <v>H</v>
          </cell>
          <cell r="EW477" t="str">
            <v>WB</v>
          </cell>
          <cell r="EX477" t="str">
            <v>N</v>
          </cell>
          <cell r="EY477" t="str">
            <v>S</v>
          </cell>
          <cell r="EZ477" t="str">
            <v>O+</v>
          </cell>
          <cell r="FA477" t="str">
            <v>NR</v>
          </cell>
          <cell r="FB477" t="str">
            <v>NR</v>
          </cell>
          <cell r="FC477" t="str">
            <v>NR</v>
          </cell>
          <cell r="FD477" t="str">
            <v>NR</v>
          </cell>
          <cell r="FE477" t="str">
            <v>NR</v>
          </cell>
          <cell r="FF477" t="str">
            <v>NT</v>
          </cell>
          <cell r="FG477" t="str">
            <v>NR</v>
          </cell>
          <cell r="FH477" t="str">
            <v>NR</v>
          </cell>
          <cell r="FI477" t="str">
            <v>NR</v>
          </cell>
          <cell r="FJ477" t="str">
            <v>NR</v>
          </cell>
          <cell r="FK477" t="str">
            <v>NR</v>
          </cell>
          <cell r="FL477" t="str">
            <v>NR</v>
          </cell>
          <cell r="FM477" t="str">
            <v>NT</v>
          </cell>
          <cell r="FN477">
            <v>13.5</v>
          </cell>
          <cell r="FO477" t="str">
            <v>NA</v>
          </cell>
          <cell r="FP477" t="b">
            <v>0</v>
          </cell>
          <cell r="FR477" t="str">
            <v>F</v>
          </cell>
          <cell r="FS477">
            <v>64</v>
          </cell>
          <cell r="FT477" t="str">
            <v>CAUCASIAN</v>
          </cell>
          <cell r="FU477">
            <v>0.299544435402262</v>
          </cell>
          <cell r="FV477">
            <v>33.637118142689097</v>
          </cell>
          <cell r="FW477">
            <v>20.115295845927299</v>
          </cell>
          <cell r="FX477">
            <v>260</v>
          </cell>
          <cell r="FY477">
            <v>64</v>
          </cell>
          <cell r="FZ477">
            <v>44.6240234375</v>
          </cell>
          <cell r="GA477">
            <v>1</v>
          </cell>
          <cell r="GB477">
            <v>0.21</v>
          </cell>
          <cell r="GC477">
            <v>21.9</v>
          </cell>
          <cell r="GD477">
            <v>8.5</v>
          </cell>
          <cell r="GE477">
            <v>0.32</v>
          </cell>
          <cell r="GF477">
            <v>28.1</v>
          </cell>
          <cell r="GG477">
            <v>7.5</v>
          </cell>
          <cell r="GH477">
            <v>0.42</v>
          </cell>
          <cell r="GI477">
            <v>36.799999999999997</v>
          </cell>
          <cell r="GJ477">
            <v>9.8000000000000007</v>
          </cell>
          <cell r="GK477">
            <v>0.65</v>
          </cell>
          <cell r="GL477">
            <v>32.799999999999997</v>
          </cell>
          <cell r="GM477">
            <v>27.4</v>
          </cell>
          <cell r="GN477" t="str">
            <v>CAUCASIAN</v>
          </cell>
          <cell r="GO477">
            <v>-0.247643</v>
          </cell>
          <cell r="GP477" t="str">
            <v>NA</v>
          </cell>
          <cell r="GQ477">
            <v>7.0846999999999993E-2</v>
          </cell>
          <cell r="GR477" t="str">
            <v>NA</v>
          </cell>
          <cell r="GS477">
            <v>2</v>
          </cell>
          <cell r="GT477">
            <v>134203431405</v>
          </cell>
          <cell r="GU477" t="str">
            <v>RO014309 0018</v>
          </cell>
          <cell r="GV477" t="str">
            <v>Recall Group E 091521-Samples-RO014309 0018</v>
          </cell>
          <cell r="GW477">
            <v>318400</v>
          </cell>
          <cell r="GX477">
            <v>20688.759999999998</v>
          </cell>
          <cell r="GY477">
            <v>904</v>
          </cell>
          <cell r="GZ477">
            <v>58.74</v>
          </cell>
          <cell r="HA477">
            <v>0</v>
          </cell>
          <cell r="HB477">
            <v>0</v>
          </cell>
          <cell r="HC477">
            <v>138</v>
          </cell>
          <cell r="HD477">
            <v>8.9700000000000006</v>
          </cell>
          <cell r="HE477">
            <v>67200</v>
          </cell>
        </row>
        <row r="478">
          <cell r="B478">
            <v>35007717974</v>
          </cell>
          <cell r="C478" t="str">
            <v>W08661500098600</v>
          </cell>
          <cell r="D478" t="str">
            <v>RO014671 0001</v>
          </cell>
          <cell r="E478" t="str">
            <v>RO014671 0001</v>
          </cell>
          <cell r="F478" t="str">
            <v>RO014671</v>
          </cell>
          <cell r="G478" t="str">
            <v>RO014671 0018</v>
          </cell>
          <cell r="H478" t="str">
            <v>RO014671</v>
          </cell>
          <cell r="I478">
            <v>18</v>
          </cell>
          <cell r="J478">
            <v>157073301</v>
          </cell>
          <cell r="K478">
            <v>2</v>
          </cell>
          <cell r="L478">
            <v>152183271481</v>
          </cell>
          <cell r="M478" t="str">
            <v>Recall</v>
          </cell>
          <cell r="N478" t="str">
            <v>Recall D10</v>
          </cell>
          <cell r="O478" t="str">
            <v>Matrix tube</v>
          </cell>
          <cell r="P478" t="str">
            <v>Supernate</v>
          </cell>
          <cell r="Q478">
            <v>5532</v>
          </cell>
          <cell r="R478">
            <v>9</v>
          </cell>
          <cell r="S478">
            <v>15</v>
          </cell>
          <cell r="T478" t="str">
            <v>NA</v>
          </cell>
          <cell r="U478" t="str">
            <v>B</v>
          </cell>
          <cell r="V478" t="b">
            <v>1</v>
          </cell>
          <cell r="W478">
            <v>18</v>
          </cell>
          <cell r="X478" t="b">
            <v>0</v>
          </cell>
          <cell r="Y478" t="b">
            <v>0</v>
          </cell>
          <cell r="Z478" t="b">
            <v>0</v>
          </cell>
          <cell r="AA478" t="b">
            <v>0</v>
          </cell>
          <cell r="AB478" t="b">
            <v>1</v>
          </cell>
          <cell r="AC478">
            <v>118609531299</v>
          </cell>
          <cell r="AD478" t="str">
            <v>ITxM</v>
          </cell>
          <cell r="AE478" t="b">
            <v>1</v>
          </cell>
          <cell r="AF478" t="str">
            <v>CAUCASIAN_OTHER</v>
          </cell>
          <cell r="AG478">
            <v>1</v>
          </cell>
          <cell r="AH478">
            <v>1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1</v>
          </cell>
          <cell r="AO478">
            <v>0</v>
          </cell>
          <cell r="AP478">
            <v>0</v>
          </cell>
          <cell r="AQ478">
            <v>0</v>
          </cell>
          <cell r="AR478" t="str">
            <v>NOTHISPANICLATINO</v>
          </cell>
          <cell r="AS478" t="str">
            <v>Recall Completed</v>
          </cell>
          <cell r="AT478" t="str">
            <v>NULL</v>
          </cell>
          <cell r="AU478" t="str">
            <v>NULL</v>
          </cell>
          <cell r="AV478">
            <v>12</v>
          </cell>
          <cell r="AW478">
            <v>62</v>
          </cell>
          <cell r="AX478">
            <v>11354.1</v>
          </cell>
          <cell r="AY478">
            <v>1.0755439162</v>
          </cell>
          <cell r="AZ478">
            <v>316.8</v>
          </cell>
          <cell r="BA478">
            <v>39</v>
          </cell>
          <cell r="BC478" t="str">
            <v>NA</v>
          </cell>
          <cell r="BD478">
            <v>31.1</v>
          </cell>
          <cell r="BE478" t="str">
            <v>glad11</v>
          </cell>
          <cell r="BF478" t="str">
            <v>CPD;AS1</v>
          </cell>
          <cell r="BG478" t="str">
            <v>Pitt</v>
          </cell>
          <cell r="BH478">
            <v>77</v>
          </cell>
          <cell r="BI478">
            <v>5</v>
          </cell>
          <cell r="BJ478">
            <v>5</v>
          </cell>
          <cell r="BK478">
            <v>11</v>
          </cell>
          <cell r="BL478">
            <v>180</v>
          </cell>
          <cell r="BM478" t="str">
            <v>N</v>
          </cell>
          <cell r="BN478" t="str">
            <v>NA</v>
          </cell>
          <cell r="BO478" t="str">
            <v>Y</v>
          </cell>
          <cell r="BP478">
            <v>840</v>
          </cell>
          <cell r="BQ478" t="str">
            <v>E</v>
          </cell>
          <cell r="BR478" t="str">
            <v>N</v>
          </cell>
          <cell r="BS478" t="str">
            <v>N</v>
          </cell>
          <cell r="BT478">
            <v>0</v>
          </cell>
          <cell r="BU478" t="str">
            <v>N</v>
          </cell>
          <cell r="BV478" t="str">
            <v>W9999</v>
          </cell>
          <cell r="BW478" t="str">
            <v>N</v>
          </cell>
          <cell r="BX478" t="str">
            <v>NA</v>
          </cell>
          <cell r="BY478">
            <v>8.65</v>
          </cell>
          <cell r="BZ478">
            <v>4.58</v>
          </cell>
          <cell r="CA478">
            <v>14</v>
          </cell>
          <cell r="CB478">
            <v>41.05</v>
          </cell>
          <cell r="CC478">
            <v>89.7</v>
          </cell>
          <cell r="CD478">
            <v>12.8</v>
          </cell>
          <cell r="CE478">
            <v>285.5</v>
          </cell>
          <cell r="CF478" t="str">
            <v>N</v>
          </cell>
          <cell r="CG478" t="str">
            <v>N</v>
          </cell>
          <cell r="CS478" t="str">
            <v>N</v>
          </cell>
          <cell r="CY478" t="str">
            <v>N</v>
          </cell>
          <cell r="DW478" t="str">
            <v>Y</v>
          </cell>
          <cell r="DX478" t="str">
            <v>Y</v>
          </cell>
          <cell r="DY478" t="str">
            <v>N</v>
          </cell>
          <cell r="DZ478" t="str">
            <v>N</v>
          </cell>
          <cell r="EC478" t="str">
            <v>N</v>
          </cell>
          <cell r="ED478" t="str">
            <v>Y</v>
          </cell>
          <cell r="EL478">
            <v>0</v>
          </cell>
          <cell r="EN478" t="str">
            <v>N</v>
          </cell>
          <cell r="EO478">
            <v>0</v>
          </cell>
          <cell r="EQ478">
            <v>13</v>
          </cell>
          <cell r="ER478">
            <v>8</v>
          </cell>
          <cell r="ES478">
            <v>13</v>
          </cell>
          <cell r="ET478" t="str">
            <v>T</v>
          </cell>
          <cell r="EU478" t="str">
            <v>M</v>
          </cell>
          <cell r="EV478" t="str">
            <v>H</v>
          </cell>
          <cell r="EW478" t="str">
            <v>WB</v>
          </cell>
          <cell r="EX478" t="str">
            <v>N</v>
          </cell>
          <cell r="EY478" t="str">
            <v>S</v>
          </cell>
          <cell r="EZ478" t="str">
            <v>O+</v>
          </cell>
          <cell r="FA478" t="str">
            <v>NT</v>
          </cell>
          <cell r="FB478" t="str">
            <v>NR</v>
          </cell>
          <cell r="FC478" t="str">
            <v>NR</v>
          </cell>
          <cell r="FD478" t="str">
            <v>NR</v>
          </cell>
          <cell r="FE478" t="str">
            <v>NR</v>
          </cell>
          <cell r="FF478" t="str">
            <v>NT</v>
          </cell>
          <cell r="FG478" t="str">
            <v>NR</v>
          </cell>
          <cell r="FH478" t="str">
            <v>NR</v>
          </cell>
          <cell r="FI478" t="str">
            <v>NR</v>
          </cell>
          <cell r="FJ478" t="str">
            <v>NR</v>
          </cell>
          <cell r="FK478" t="str">
            <v>NR</v>
          </cell>
          <cell r="FL478" t="str">
            <v>NR</v>
          </cell>
          <cell r="FM478" t="str">
            <v>NT</v>
          </cell>
          <cell r="FN478">
            <v>14.3</v>
          </cell>
          <cell r="FO478" t="str">
            <v>NA</v>
          </cell>
          <cell r="FP478" t="b">
            <v>0</v>
          </cell>
          <cell r="FR478" t="str">
            <v>F</v>
          </cell>
          <cell r="FS478">
            <v>63</v>
          </cell>
          <cell r="FT478" t="str">
            <v>CAUCASIAN</v>
          </cell>
          <cell r="FU478">
            <v>0.93939345762215998</v>
          </cell>
          <cell r="FV478">
            <v>34.509586317312099</v>
          </cell>
          <cell r="FW478">
            <v>30.472697124142201</v>
          </cell>
          <cell r="FX478">
            <v>180</v>
          </cell>
          <cell r="FY478">
            <v>71</v>
          </cell>
          <cell r="FZ478">
            <v>25.102162269390998</v>
          </cell>
          <cell r="GA478">
            <v>1</v>
          </cell>
          <cell r="GB478">
            <v>0.51</v>
          </cell>
          <cell r="GC478">
            <v>40.6</v>
          </cell>
          <cell r="GD478">
            <v>8.6999999999999993</v>
          </cell>
          <cell r="GE478">
            <v>1.1000000000000001</v>
          </cell>
          <cell r="GF478">
            <v>37.5</v>
          </cell>
          <cell r="GG478">
            <v>11.4</v>
          </cell>
          <cell r="GH478">
            <v>1.86</v>
          </cell>
          <cell r="GI478">
            <v>37</v>
          </cell>
          <cell r="GJ478">
            <v>23.4</v>
          </cell>
          <cell r="GK478">
            <v>0.71</v>
          </cell>
          <cell r="GL478">
            <v>32.200000000000003</v>
          </cell>
          <cell r="GM478">
            <v>43.9</v>
          </cell>
          <cell r="GN478" t="str">
            <v>CAUCASIAN</v>
          </cell>
          <cell r="GO478">
            <v>-1.7246999999999998E-2</v>
          </cell>
          <cell r="GP478" t="str">
            <v>NA</v>
          </cell>
          <cell r="GQ478">
            <v>-5.5397000000000002E-2</v>
          </cell>
          <cell r="GR478" t="str">
            <v>NA</v>
          </cell>
          <cell r="GS478">
            <v>2</v>
          </cell>
          <cell r="GT478">
            <v>131413541473</v>
          </cell>
          <cell r="GU478" t="str">
            <v>RO014671 0018</v>
          </cell>
          <cell r="GV478" t="str">
            <v>Recall Set R S-Samples-RO014671 0018</v>
          </cell>
          <cell r="GW478">
            <v>273848</v>
          </cell>
          <cell r="GX478">
            <v>18886.07</v>
          </cell>
          <cell r="GY478">
            <v>711</v>
          </cell>
          <cell r="GZ478">
            <v>49.03</v>
          </cell>
          <cell r="HA478">
            <v>0</v>
          </cell>
          <cell r="HB478">
            <v>0</v>
          </cell>
          <cell r="HC478">
            <v>593</v>
          </cell>
          <cell r="HD478">
            <v>40.9</v>
          </cell>
          <cell r="HE478">
            <v>44400</v>
          </cell>
        </row>
        <row r="479">
          <cell r="B479">
            <v>35007718147</v>
          </cell>
          <cell r="C479" t="str">
            <v>W08591500234000</v>
          </cell>
          <cell r="D479" t="str">
            <v>RO014743 0001</v>
          </cell>
          <cell r="E479" t="str">
            <v>RO014743 0001</v>
          </cell>
          <cell r="F479" t="str">
            <v>RO014743</v>
          </cell>
          <cell r="G479" t="str">
            <v>RO014743 0018</v>
          </cell>
          <cell r="H479" t="str">
            <v>RO014743</v>
          </cell>
          <cell r="I479">
            <v>18</v>
          </cell>
          <cell r="J479">
            <v>157071097</v>
          </cell>
          <cell r="K479">
            <v>2</v>
          </cell>
          <cell r="L479">
            <v>123760801113</v>
          </cell>
          <cell r="M479" t="str">
            <v>Recall</v>
          </cell>
          <cell r="N479" t="str">
            <v>Recall D10</v>
          </cell>
          <cell r="O479" t="str">
            <v>Matrix tube</v>
          </cell>
          <cell r="P479" t="str">
            <v>Supernate</v>
          </cell>
          <cell r="Q479">
            <v>5534</v>
          </cell>
          <cell r="R479">
            <v>11</v>
          </cell>
          <cell r="S479">
            <v>15</v>
          </cell>
          <cell r="T479" t="str">
            <v>NA</v>
          </cell>
          <cell r="U479" t="str">
            <v>H</v>
          </cell>
          <cell r="V479" t="b">
            <v>1</v>
          </cell>
          <cell r="W479">
            <v>18</v>
          </cell>
          <cell r="X479" t="b">
            <v>0</v>
          </cell>
          <cell r="Y479" t="b">
            <v>0</v>
          </cell>
          <cell r="Z479" t="b">
            <v>0</v>
          </cell>
          <cell r="AA479" t="b">
            <v>0</v>
          </cell>
          <cell r="AB479" t="b">
            <v>1</v>
          </cell>
          <cell r="AC479">
            <v>112522701499</v>
          </cell>
          <cell r="AD479" t="str">
            <v>ITxM</v>
          </cell>
          <cell r="AE479" t="b">
            <v>1</v>
          </cell>
          <cell r="AF479" t="str">
            <v>CAUCASIAN_OTHER</v>
          </cell>
          <cell r="AG479">
            <v>1</v>
          </cell>
          <cell r="AH479">
            <v>1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1</v>
          </cell>
          <cell r="AO479">
            <v>0</v>
          </cell>
          <cell r="AP479">
            <v>0</v>
          </cell>
          <cell r="AQ479">
            <v>0</v>
          </cell>
          <cell r="AR479" t="str">
            <v>NOTHISPANICLATINO</v>
          </cell>
          <cell r="AS479" t="str">
            <v>Recall Completed</v>
          </cell>
          <cell r="AT479" t="str">
            <v>NULL</v>
          </cell>
          <cell r="AU479" t="str">
            <v>NULL</v>
          </cell>
          <cell r="AV479">
            <v>12</v>
          </cell>
          <cell r="AW479">
            <v>62</v>
          </cell>
          <cell r="AX479">
            <v>10887.5</v>
          </cell>
          <cell r="AY479">
            <v>0.14369747899999999</v>
          </cell>
          <cell r="AZ479">
            <v>319.10000000000002</v>
          </cell>
          <cell r="BA479">
            <v>31.5</v>
          </cell>
          <cell r="BC479" t="str">
            <v>NA</v>
          </cell>
          <cell r="BD479">
            <v>34.5</v>
          </cell>
          <cell r="BE479" t="str">
            <v>glad12</v>
          </cell>
          <cell r="BF479" t="str">
            <v>CPD;AS1</v>
          </cell>
          <cell r="BG479" t="str">
            <v>Pitt</v>
          </cell>
          <cell r="BH479">
            <v>490</v>
          </cell>
          <cell r="BI479">
            <v>2</v>
          </cell>
          <cell r="BJ479">
            <v>5</v>
          </cell>
          <cell r="BK479">
            <v>2</v>
          </cell>
          <cell r="BL479">
            <v>270</v>
          </cell>
          <cell r="BM479" t="str">
            <v>N</v>
          </cell>
          <cell r="BN479" t="str">
            <v>NA</v>
          </cell>
          <cell r="BO479" t="str">
            <v>Y</v>
          </cell>
          <cell r="BP479">
            <v>840</v>
          </cell>
          <cell r="BQ479" t="str">
            <v>E</v>
          </cell>
          <cell r="BR479" t="str">
            <v>N</v>
          </cell>
          <cell r="BS479" t="str">
            <v>N</v>
          </cell>
          <cell r="BT479">
            <v>0</v>
          </cell>
          <cell r="BU479" t="str">
            <v>N</v>
          </cell>
          <cell r="BV479" t="str">
            <v>W9999</v>
          </cell>
          <cell r="BW479" t="str">
            <v>N</v>
          </cell>
          <cell r="BX479" t="str">
            <v>NA</v>
          </cell>
          <cell r="BY479">
            <v>8.65</v>
          </cell>
          <cell r="BZ479">
            <v>4.9349999999999996</v>
          </cell>
          <cell r="CA479">
            <v>14</v>
          </cell>
          <cell r="CB479">
            <v>42.2</v>
          </cell>
          <cell r="CC479">
            <v>85.5</v>
          </cell>
          <cell r="CD479">
            <v>15.1</v>
          </cell>
          <cell r="CE479">
            <v>189.5</v>
          </cell>
          <cell r="CF479" t="str">
            <v>N</v>
          </cell>
          <cell r="CG479" t="str">
            <v>Y</v>
          </cell>
          <cell r="CH479" t="str">
            <v>Resting</v>
          </cell>
          <cell r="CI479" t="str">
            <v>Y</v>
          </cell>
          <cell r="CN479" t="str">
            <v>Y</v>
          </cell>
          <cell r="CP479" t="str">
            <v xml:space="preserve">Usually </v>
          </cell>
          <cell r="CQ479" t="str">
            <v>DN</v>
          </cell>
          <cell r="CS479" t="str">
            <v>N</v>
          </cell>
          <cell r="CY479" t="str">
            <v>N</v>
          </cell>
          <cell r="DW479" t="str">
            <v>Y</v>
          </cell>
          <cell r="DX479" t="str">
            <v>N</v>
          </cell>
          <cell r="DY479" t="str">
            <v>N</v>
          </cell>
          <cell r="DZ479" t="str">
            <v>Y</v>
          </cell>
          <cell r="EA479" t="str">
            <v>Less_Than_1_Week</v>
          </cell>
          <cell r="EB479" t="str">
            <v>Y</v>
          </cell>
          <cell r="EC479" t="str">
            <v>N</v>
          </cell>
          <cell r="EK479" t="str">
            <v>Y</v>
          </cell>
          <cell r="EL479">
            <v>29</v>
          </cell>
          <cell r="EN479" t="str">
            <v>N</v>
          </cell>
          <cell r="EO479">
            <v>0</v>
          </cell>
          <cell r="EQ479">
            <v>96</v>
          </cell>
          <cell r="ER479">
            <v>3</v>
          </cell>
          <cell r="ES479">
            <v>16</v>
          </cell>
          <cell r="ET479" t="str">
            <v>T</v>
          </cell>
          <cell r="EU479" t="str">
            <v>M</v>
          </cell>
          <cell r="EV479" t="str">
            <v>H</v>
          </cell>
          <cell r="EW479" t="str">
            <v>WB</v>
          </cell>
          <cell r="EX479" t="str">
            <v>N</v>
          </cell>
          <cell r="EY479" t="str">
            <v>S</v>
          </cell>
          <cell r="EZ479" t="str">
            <v>O+</v>
          </cell>
          <cell r="FA479" t="str">
            <v>NR</v>
          </cell>
          <cell r="FB479" t="str">
            <v>NR</v>
          </cell>
          <cell r="FC479" t="str">
            <v>NR</v>
          </cell>
          <cell r="FD479" t="str">
            <v>NR</v>
          </cell>
          <cell r="FE479" t="str">
            <v>NR</v>
          </cell>
          <cell r="FF479" t="str">
            <v>NT</v>
          </cell>
          <cell r="FG479" t="str">
            <v>NR</v>
          </cell>
          <cell r="FH479" t="str">
            <v>NR</v>
          </cell>
          <cell r="FI479" t="str">
            <v>NR</v>
          </cell>
          <cell r="FJ479" t="str">
            <v>NR</v>
          </cell>
          <cell r="FK479" t="str">
            <v>NR</v>
          </cell>
          <cell r="FL479" t="str">
            <v>NR</v>
          </cell>
          <cell r="FM479" t="str">
            <v>NT</v>
          </cell>
          <cell r="FN479">
            <v>15.8</v>
          </cell>
          <cell r="FO479" t="str">
            <v>NA</v>
          </cell>
          <cell r="FP479" t="b">
            <v>0</v>
          </cell>
          <cell r="FR479" t="str">
            <v>F</v>
          </cell>
          <cell r="FS479">
            <v>35</v>
          </cell>
          <cell r="FT479" t="str">
            <v>CAUCASIAN</v>
          </cell>
          <cell r="FU479">
            <v>0.129884404285567</v>
          </cell>
          <cell r="FV479">
            <v>27.239018195454101</v>
          </cell>
          <cell r="FW479">
            <v>33.994213558735197</v>
          </cell>
          <cell r="FX479">
            <v>270</v>
          </cell>
          <cell r="FY479">
            <v>62</v>
          </cell>
          <cell r="FZ479">
            <v>49.378251821019802</v>
          </cell>
          <cell r="GA479">
            <v>1</v>
          </cell>
          <cell r="GB479">
            <v>0.23</v>
          </cell>
          <cell r="GC479">
            <v>19</v>
          </cell>
          <cell r="GD479">
            <v>17.7</v>
          </cell>
          <cell r="GE479">
            <v>0.21</v>
          </cell>
          <cell r="GF479">
            <v>23.5</v>
          </cell>
          <cell r="GG479">
            <v>19.399999999999999</v>
          </cell>
          <cell r="GH479">
            <v>0.28999999999999998</v>
          </cell>
          <cell r="GI479">
            <v>26.5</v>
          </cell>
          <cell r="GJ479">
            <v>21</v>
          </cell>
          <cell r="GK479">
            <v>0.35</v>
          </cell>
          <cell r="GL479">
            <v>22.6</v>
          </cell>
          <cell r="GM479">
            <v>46.4</v>
          </cell>
          <cell r="GN479" t="str">
            <v>CAUCASIAN</v>
          </cell>
          <cell r="GO479">
            <v>-0.233403</v>
          </cell>
          <cell r="GP479" t="str">
            <v>NA</v>
          </cell>
          <cell r="GQ479">
            <v>1.03E-2</v>
          </cell>
          <cell r="GR479" t="str">
            <v>NA</v>
          </cell>
          <cell r="GS479">
            <v>2</v>
          </cell>
          <cell r="GT479">
            <v>144490071512</v>
          </cell>
          <cell r="GU479" t="str">
            <v>RO014743 0018</v>
          </cell>
          <cell r="GV479" t="str">
            <v>Recall Group T U 092921-Group T-RO014743 0018</v>
          </cell>
          <cell r="GW479">
            <v>169584</v>
          </cell>
          <cell r="GX479">
            <v>10983.42</v>
          </cell>
          <cell r="GY479">
            <v>815</v>
          </cell>
          <cell r="GZ479">
            <v>52.78</v>
          </cell>
          <cell r="HA479">
            <v>0</v>
          </cell>
          <cell r="HB479">
            <v>0</v>
          </cell>
          <cell r="HC479">
            <v>69</v>
          </cell>
          <cell r="HD479">
            <v>4.47</v>
          </cell>
          <cell r="HE479">
            <v>470000</v>
          </cell>
        </row>
        <row r="480">
          <cell r="B480">
            <v>35007718881</v>
          </cell>
          <cell r="C480" t="str">
            <v>W08631500103800</v>
          </cell>
          <cell r="D480" t="str">
            <v>RO014326 0001</v>
          </cell>
          <cell r="E480" t="str">
            <v>RO014326 0001</v>
          </cell>
          <cell r="F480" t="str">
            <v>RO014326</v>
          </cell>
          <cell r="G480" t="str">
            <v>RO014326 0018</v>
          </cell>
          <cell r="H480" t="str">
            <v>RO014326</v>
          </cell>
          <cell r="I480">
            <v>18</v>
          </cell>
          <cell r="J480">
            <v>157074002</v>
          </cell>
          <cell r="K480">
            <v>2</v>
          </cell>
          <cell r="L480">
            <v>101026841092</v>
          </cell>
          <cell r="M480" t="str">
            <v>Recall</v>
          </cell>
          <cell r="N480" t="str">
            <v>Recall D10</v>
          </cell>
          <cell r="O480" t="str">
            <v>Matrix tube</v>
          </cell>
          <cell r="P480" t="str">
            <v>Supernate</v>
          </cell>
          <cell r="Q480">
            <v>5531</v>
          </cell>
          <cell r="R480">
            <v>1</v>
          </cell>
          <cell r="S480">
            <v>15</v>
          </cell>
          <cell r="T480" t="str">
            <v>NA</v>
          </cell>
          <cell r="U480" t="str">
            <v>G</v>
          </cell>
          <cell r="V480" t="b">
            <v>1</v>
          </cell>
          <cell r="W480">
            <v>18</v>
          </cell>
          <cell r="X480" t="b">
            <v>0</v>
          </cell>
          <cell r="Y480" t="b">
            <v>0</v>
          </cell>
          <cell r="Z480" t="b">
            <v>0</v>
          </cell>
          <cell r="AA480" t="b">
            <v>0</v>
          </cell>
          <cell r="AB480" t="b">
            <v>1</v>
          </cell>
          <cell r="AC480">
            <v>107284321370</v>
          </cell>
          <cell r="AD480" t="str">
            <v>ITxM</v>
          </cell>
          <cell r="AE480" t="b">
            <v>1</v>
          </cell>
          <cell r="AF480" t="str">
            <v>CAUCASIAN_OTHER</v>
          </cell>
          <cell r="AG480">
            <v>1</v>
          </cell>
          <cell r="AH480">
            <v>1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1</v>
          </cell>
          <cell r="AO480">
            <v>0</v>
          </cell>
          <cell r="AP480">
            <v>0</v>
          </cell>
          <cell r="AQ480">
            <v>0</v>
          </cell>
          <cell r="AR480" t="str">
            <v>NOTHISPANICLATINO</v>
          </cell>
          <cell r="AS480" t="str">
            <v>Recall Completed</v>
          </cell>
          <cell r="AT480" t="str">
            <v>NULL</v>
          </cell>
          <cell r="AU480" t="str">
            <v>NULL</v>
          </cell>
          <cell r="AV480">
            <v>11</v>
          </cell>
          <cell r="AW480">
            <v>61</v>
          </cell>
          <cell r="AX480">
            <v>10631.3</v>
          </cell>
          <cell r="AY480">
            <v>0.67125645440000004</v>
          </cell>
          <cell r="AZ480">
            <v>325.89999999999998</v>
          </cell>
          <cell r="BA480">
            <v>64.599999999999994</v>
          </cell>
          <cell r="BC480" t="str">
            <v>NA</v>
          </cell>
          <cell r="BD480">
            <v>45.6</v>
          </cell>
          <cell r="BE480" t="str">
            <v>glad12</v>
          </cell>
          <cell r="BF480" t="str">
            <v>CPD;AS1</v>
          </cell>
          <cell r="BG480" t="str">
            <v>Pitt</v>
          </cell>
          <cell r="BH480">
            <v>187</v>
          </cell>
          <cell r="BI480">
            <v>9</v>
          </cell>
          <cell r="BJ480">
            <v>5</v>
          </cell>
          <cell r="BK480">
            <v>10</v>
          </cell>
          <cell r="BL480">
            <v>256</v>
          </cell>
          <cell r="BM480" t="str">
            <v>N</v>
          </cell>
          <cell r="BN480" t="str">
            <v>NA</v>
          </cell>
          <cell r="BO480" t="str">
            <v>Y</v>
          </cell>
          <cell r="BP480">
            <v>840</v>
          </cell>
          <cell r="BQ480" t="str">
            <v>D</v>
          </cell>
          <cell r="BR480" t="str">
            <v>N</v>
          </cell>
          <cell r="BS480" t="str">
            <v>N</v>
          </cell>
          <cell r="BT480">
            <v>0</v>
          </cell>
          <cell r="BU480" t="str">
            <v>N</v>
          </cell>
          <cell r="BV480" t="str">
            <v>W9999</v>
          </cell>
          <cell r="BW480" t="str">
            <v>N</v>
          </cell>
          <cell r="BX480" t="str">
            <v>NA</v>
          </cell>
          <cell r="BY480">
            <v>7.1</v>
          </cell>
          <cell r="BZ480">
            <v>4.3250000000000002</v>
          </cell>
          <cell r="CA480">
            <v>12.75</v>
          </cell>
          <cell r="CB480">
            <v>37</v>
          </cell>
          <cell r="CC480">
            <v>85.45</v>
          </cell>
          <cell r="CD480">
            <v>13.8</v>
          </cell>
          <cell r="CE480">
            <v>235.5</v>
          </cell>
          <cell r="CF480" t="str">
            <v>N</v>
          </cell>
          <cell r="CG480" t="str">
            <v>N</v>
          </cell>
          <cell r="CS480" t="str">
            <v>N</v>
          </cell>
          <cell r="CY480" t="str">
            <v>N</v>
          </cell>
          <cell r="DW480" t="str">
            <v>Y</v>
          </cell>
          <cell r="DX480" t="str">
            <v>Y</v>
          </cell>
          <cell r="DY480" t="str">
            <v>N</v>
          </cell>
          <cell r="DZ480" t="str">
            <v>Y</v>
          </cell>
          <cell r="EA480" t="str">
            <v>At_Least_1_A_Week</v>
          </cell>
          <cell r="EB480" t="str">
            <v>N</v>
          </cell>
          <cell r="EC480" t="str">
            <v>N</v>
          </cell>
          <cell r="ED480" t="str">
            <v>Y</v>
          </cell>
          <cell r="EL480">
            <v>0</v>
          </cell>
          <cell r="EN480" t="str">
            <v>N</v>
          </cell>
          <cell r="EO480">
            <v>0</v>
          </cell>
          <cell r="EQ480">
            <v>52</v>
          </cell>
          <cell r="ER480">
            <v>10</v>
          </cell>
          <cell r="ES480">
            <v>28</v>
          </cell>
          <cell r="ET480" t="str">
            <v>T</v>
          </cell>
          <cell r="EU480" t="str">
            <v>M</v>
          </cell>
          <cell r="EV480" t="str">
            <v>H</v>
          </cell>
          <cell r="EW480" t="str">
            <v>WB</v>
          </cell>
          <cell r="EX480" t="str">
            <v>N</v>
          </cell>
          <cell r="EY480" t="str">
            <v>S</v>
          </cell>
          <cell r="EZ480" t="str">
            <v>O+</v>
          </cell>
          <cell r="FA480" t="str">
            <v>NT</v>
          </cell>
          <cell r="FB480" t="str">
            <v>NR</v>
          </cell>
          <cell r="FC480" t="str">
            <v>NR</v>
          </cell>
          <cell r="FD480" t="str">
            <v>NR</v>
          </cell>
          <cell r="FE480" t="str">
            <v>NR</v>
          </cell>
          <cell r="FF480" t="str">
            <v>NT</v>
          </cell>
          <cell r="FG480" t="str">
            <v>NR</v>
          </cell>
          <cell r="FH480" t="str">
            <v>NR</v>
          </cell>
          <cell r="FI480" t="str">
            <v>NR</v>
          </cell>
          <cell r="FJ480" t="str">
            <v>NR</v>
          </cell>
          <cell r="FK480" t="str">
            <v>NR</v>
          </cell>
          <cell r="FL480" t="str">
            <v>NR</v>
          </cell>
          <cell r="FM480" t="str">
            <v>NT</v>
          </cell>
          <cell r="FN480">
            <v>14.4</v>
          </cell>
          <cell r="FO480" t="str">
            <v>NA</v>
          </cell>
          <cell r="FP480" t="b">
            <v>1</v>
          </cell>
          <cell r="FQ480">
            <v>41842</v>
          </cell>
          <cell r="FR480" t="str">
            <v>F</v>
          </cell>
          <cell r="FS480">
            <v>38</v>
          </cell>
          <cell r="FT480" t="str">
            <v>CAUCASIAN</v>
          </cell>
          <cell r="FU480">
            <v>0.58818284242577401</v>
          </cell>
          <cell r="FV480">
            <v>59.326458839920598</v>
          </cell>
          <cell r="FW480">
            <v>45.4909289775537</v>
          </cell>
          <cell r="FX480">
            <v>256</v>
          </cell>
          <cell r="FY480">
            <v>70</v>
          </cell>
          <cell r="FZ480">
            <v>36.728163265306101</v>
          </cell>
          <cell r="GA480">
            <v>1</v>
          </cell>
          <cell r="GB480">
            <v>0.25</v>
          </cell>
          <cell r="GC480">
            <v>55.7</v>
          </cell>
          <cell r="GD480">
            <v>21.6</v>
          </cell>
          <cell r="GE480">
            <v>0.36</v>
          </cell>
          <cell r="GF480">
            <v>67.5</v>
          </cell>
          <cell r="GG480">
            <v>22.2</v>
          </cell>
          <cell r="GH480">
            <v>0.88</v>
          </cell>
          <cell r="GI480">
            <v>59.4</v>
          </cell>
          <cell r="GJ480">
            <v>31.6</v>
          </cell>
          <cell r="GK480">
            <v>0.6</v>
          </cell>
          <cell r="GL480">
            <v>56.8</v>
          </cell>
          <cell r="GM480">
            <v>53.7</v>
          </cell>
          <cell r="GN480" t="str">
            <v>CAUCASIAN</v>
          </cell>
          <cell r="GO480">
            <v>-0.103529</v>
          </cell>
          <cell r="GP480" t="str">
            <v>NA</v>
          </cell>
          <cell r="GQ480">
            <v>-5.5397000000000002E-2</v>
          </cell>
          <cell r="GR480" t="str">
            <v>NA</v>
          </cell>
          <cell r="GS480">
            <v>2</v>
          </cell>
          <cell r="GT480">
            <v>114903881363</v>
          </cell>
          <cell r="GU480" t="str">
            <v>RO014326 0018</v>
          </cell>
          <cell r="GV480" t="str">
            <v>Recall Group E 091521-Samples-RO014326 0018</v>
          </cell>
          <cell r="GW480">
            <v>372232</v>
          </cell>
          <cell r="GX480">
            <v>24360.73</v>
          </cell>
          <cell r="GY480">
            <v>2208</v>
          </cell>
          <cell r="GZ480">
            <v>144.5</v>
          </cell>
          <cell r="HA480">
            <v>0</v>
          </cell>
          <cell r="HB480">
            <v>0</v>
          </cell>
          <cell r="HC480">
            <v>82</v>
          </cell>
          <cell r="HD480">
            <v>5.37</v>
          </cell>
          <cell r="HE480">
            <v>81800</v>
          </cell>
        </row>
        <row r="481">
          <cell r="B481">
            <v>35007718899</v>
          </cell>
          <cell r="C481" t="str">
            <v>W08591500197700</v>
          </cell>
          <cell r="D481" t="str">
            <v>RO014732 0001</v>
          </cell>
          <cell r="E481" t="str">
            <v>RO014732 0001</v>
          </cell>
          <cell r="F481" t="str">
            <v>RO014732</v>
          </cell>
          <cell r="G481" t="str">
            <v>RO014732 0018</v>
          </cell>
          <cell r="H481" t="str">
            <v>RO014732</v>
          </cell>
          <cell r="I481">
            <v>18</v>
          </cell>
          <cell r="J481">
            <v>193272977</v>
          </cell>
          <cell r="K481">
            <v>2</v>
          </cell>
          <cell r="L481">
            <v>145934681200</v>
          </cell>
          <cell r="M481" t="str">
            <v>Recall</v>
          </cell>
          <cell r="N481" t="str">
            <v>Recall D10</v>
          </cell>
          <cell r="O481" t="str">
            <v>Matrix tube</v>
          </cell>
          <cell r="P481" t="str">
            <v>Supernate</v>
          </cell>
          <cell r="Q481">
            <v>6522</v>
          </cell>
          <cell r="R481">
            <v>7</v>
          </cell>
          <cell r="S481">
            <v>56</v>
          </cell>
          <cell r="T481">
            <v>54</v>
          </cell>
          <cell r="U481" t="str">
            <v>C</v>
          </cell>
          <cell r="V481" t="b">
            <v>1</v>
          </cell>
          <cell r="W481">
            <v>18</v>
          </cell>
          <cell r="X481" t="b">
            <v>0</v>
          </cell>
          <cell r="Y481" t="b">
            <v>0</v>
          </cell>
          <cell r="Z481" t="b">
            <v>0</v>
          </cell>
          <cell r="AA481" t="b">
            <v>0</v>
          </cell>
          <cell r="AB481" t="b">
            <v>1</v>
          </cell>
          <cell r="AC481">
            <v>129232961140</v>
          </cell>
          <cell r="AD481" t="str">
            <v>ITxM</v>
          </cell>
          <cell r="AE481" t="b">
            <v>1</v>
          </cell>
          <cell r="AF481" t="str">
            <v>AFRAMRCN</v>
          </cell>
          <cell r="AG481">
            <v>1</v>
          </cell>
          <cell r="AH481">
            <v>1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1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 t="str">
            <v>NOTHISPANICLATINO</v>
          </cell>
          <cell r="AS481" t="str">
            <v>Recall Completed</v>
          </cell>
          <cell r="AT481" t="str">
            <v>NULL</v>
          </cell>
          <cell r="AU481" t="str">
            <v>NULL</v>
          </cell>
          <cell r="AV481">
            <v>10.5</v>
          </cell>
          <cell r="AW481">
            <v>61.8</v>
          </cell>
          <cell r="AX481">
            <v>9858.7000000000007</v>
          </cell>
          <cell r="AY481">
            <v>0.83497267760000005</v>
          </cell>
          <cell r="AZ481">
            <v>229</v>
          </cell>
          <cell r="BA481">
            <v>23.5</v>
          </cell>
          <cell r="BC481">
            <v>400.2</v>
          </cell>
          <cell r="BD481">
            <v>42.5</v>
          </cell>
          <cell r="BE481" t="str">
            <v>bsri16</v>
          </cell>
          <cell r="BF481" t="str">
            <v>CPD;AS1</v>
          </cell>
          <cell r="BG481" t="str">
            <v>BSRI</v>
          </cell>
          <cell r="BH481">
            <v>1365</v>
          </cell>
          <cell r="BI481">
            <v>0</v>
          </cell>
          <cell r="BJ481">
            <v>5</v>
          </cell>
          <cell r="BK481">
            <v>7</v>
          </cell>
          <cell r="BL481">
            <v>180</v>
          </cell>
          <cell r="BM481" t="str">
            <v>N</v>
          </cell>
          <cell r="BN481" t="str">
            <v>NA</v>
          </cell>
          <cell r="BO481" t="str">
            <v>Y</v>
          </cell>
          <cell r="BP481">
            <v>840</v>
          </cell>
          <cell r="BQ481" t="str">
            <v>C</v>
          </cell>
          <cell r="BR481" t="str">
            <v>N</v>
          </cell>
          <cell r="BS481" t="str">
            <v>Y</v>
          </cell>
          <cell r="BT481">
            <v>3</v>
          </cell>
          <cell r="BU481" t="str">
            <v>N</v>
          </cell>
          <cell r="BV481" t="str">
            <v>9B999</v>
          </cell>
          <cell r="BW481" t="str">
            <v>Y</v>
          </cell>
          <cell r="BX481">
            <v>4</v>
          </cell>
          <cell r="BY481">
            <v>7.9</v>
          </cell>
          <cell r="BZ481">
            <v>5.17</v>
          </cell>
          <cell r="CA481">
            <v>13.85</v>
          </cell>
          <cell r="CB481">
            <v>43.25</v>
          </cell>
          <cell r="CC481">
            <v>83.65</v>
          </cell>
          <cell r="CD481">
            <v>15.1</v>
          </cell>
          <cell r="CE481">
            <v>312</v>
          </cell>
          <cell r="CF481" t="str">
            <v>N</v>
          </cell>
          <cell r="CG481" t="str">
            <v>N</v>
          </cell>
          <cell r="CS481" t="str">
            <v>N</v>
          </cell>
          <cell r="CY481" t="str">
            <v>N</v>
          </cell>
          <cell r="DW481" t="str">
            <v>Y</v>
          </cell>
          <cell r="DX481" t="str">
            <v>N</v>
          </cell>
          <cell r="DY481" t="str">
            <v>N</v>
          </cell>
          <cell r="DZ481" t="str">
            <v>N</v>
          </cell>
          <cell r="EC481" t="str">
            <v>N</v>
          </cell>
          <cell r="EH481" t="str">
            <v>Y</v>
          </cell>
          <cell r="EL481">
            <v>47</v>
          </cell>
          <cell r="EN481" t="str">
            <v xml:space="preserve">Y </v>
          </cell>
          <cell r="EO481">
            <v>3</v>
          </cell>
          <cell r="EQ481">
            <v>44</v>
          </cell>
          <cell r="ER481">
            <v>9</v>
          </cell>
          <cell r="ES481">
            <v>29</v>
          </cell>
          <cell r="ET481" t="str">
            <v>T</v>
          </cell>
          <cell r="EU481" t="str">
            <v>M</v>
          </cell>
          <cell r="EV481" t="str">
            <v>H</v>
          </cell>
          <cell r="EW481" t="str">
            <v>WB</v>
          </cell>
          <cell r="EX481" t="str">
            <v>N</v>
          </cell>
          <cell r="EY481" t="str">
            <v>S</v>
          </cell>
          <cell r="EZ481" t="str">
            <v>O+</v>
          </cell>
          <cell r="FA481" t="str">
            <v>NR</v>
          </cell>
          <cell r="FB481" t="str">
            <v>NR</v>
          </cell>
          <cell r="FC481" t="str">
            <v>NR</v>
          </cell>
          <cell r="FD481" t="str">
            <v>NR</v>
          </cell>
          <cell r="FE481" t="str">
            <v>NR</v>
          </cell>
          <cell r="FF481" t="str">
            <v>NT</v>
          </cell>
          <cell r="FG481" t="str">
            <v>NR</v>
          </cell>
          <cell r="FH481" t="str">
            <v>NR</v>
          </cell>
          <cell r="FI481" t="str">
            <v>NR</v>
          </cell>
          <cell r="FJ481" t="str">
            <v>NR</v>
          </cell>
          <cell r="FK481" t="str">
            <v>NR</v>
          </cell>
          <cell r="FL481" t="str">
            <v>NR</v>
          </cell>
          <cell r="FM481" t="str">
            <v>NR</v>
          </cell>
          <cell r="FN481">
            <v>13.5</v>
          </cell>
          <cell r="FO481" t="str">
            <v>NA</v>
          </cell>
          <cell r="FP481" t="b">
            <v>0</v>
          </cell>
          <cell r="FR481" t="str">
            <v>F</v>
          </cell>
          <cell r="FS481">
            <v>58</v>
          </cell>
          <cell r="FT481" t="str">
            <v>AFRAMRCN</v>
          </cell>
          <cell r="FU481">
            <v>0.73040559455293597</v>
          </cell>
          <cell r="FV481">
            <v>19.483745532139</v>
          </cell>
          <cell r="FW481">
            <v>42.280134581307102</v>
          </cell>
          <cell r="FX481">
            <v>180</v>
          </cell>
          <cell r="FY481">
            <v>67</v>
          </cell>
          <cell r="FZ481">
            <v>28.188906215192699</v>
          </cell>
          <cell r="GA481">
            <v>1</v>
          </cell>
          <cell r="GB481">
            <v>0.74</v>
          </cell>
          <cell r="GC481">
            <v>14.1</v>
          </cell>
          <cell r="GD481">
            <v>15.2</v>
          </cell>
          <cell r="GE481">
            <v>0.82</v>
          </cell>
          <cell r="GF481">
            <v>14.9</v>
          </cell>
          <cell r="GG481">
            <v>9.6999999999999993</v>
          </cell>
          <cell r="GH481">
            <v>0.93</v>
          </cell>
          <cell r="GI481">
            <v>16.5</v>
          </cell>
          <cell r="GJ481">
            <v>9.1</v>
          </cell>
          <cell r="GK481">
            <v>0.61</v>
          </cell>
          <cell r="GL481">
            <v>15.2</v>
          </cell>
          <cell r="GM481">
            <v>31.9</v>
          </cell>
          <cell r="GN481" t="str">
            <v>AFRAMRCN</v>
          </cell>
          <cell r="GO481" t="str">
            <v>NA</v>
          </cell>
          <cell r="GP481">
            <v>0.28071200000000002</v>
          </cell>
          <cell r="GQ481">
            <v>0.10568</v>
          </cell>
          <cell r="GR481">
            <v>0.13139400000000001</v>
          </cell>
          <cell r="GS481">
            <v>2</v>
          </cell>
          <cell r="GT481">
            <v>101707981291</v>
          </cell>
          <cell r="GU481" t="str">
            <v>RO014732 0018</v>
          </cell>
          <cell r="GV481" t="str">
            <v>Recall set 5 blue-Heather-Samples-RO014732 0018</v>
          </cell>
          <cell r="GW481">
            <v>435096</v>
          </cell>
          <cell r="GX481">
            <v>31666.38</v>
          </cell>
          <cell r="GY481">
            <v>1204</v>
          </cell>
          <cell r="GZ481">
            <v>87.63</v>
          </cell>
          <cell r="HA481">
            <v>21</v>
          </cell>
          <cell r="HB481">
            <v>1.53</v>
          </cell>
          <cell r="HC481">
            <v>741</v>
          </cell>
          <cell r="HD481">
            <v>53.93</v>
          </cell>
          <cell r="HE481">
            <v>7720000</v>
          </cell>
        </row>
        <row r="482">
          <cell r="B482">
            <v>35007719178</v>
          </cell>
          <cell r="C482" t="str">
            <v>W08641500038900</v>
          </cell>
          <cell r="D482" t="str">
            <v>RO014324 0001</v>
          </cell>
          <cell r="E482" t="str">
            <v>RO014324 0001</v>
          </cell>
          <cell r="F482" t="str">
            <v>RO014324</v>
          </cell>
          <cell r="G482" t="str">
            <v>RO014324 0018</v>
          </cell>
          <cell r="H482" t="str">
            <v>RO014324</v>
          </cell>
          <cell r="I482">
            <v>18</v>
          </cell>
          <cell r="J482">
            <v>157074132</v>
          </cell>
          <cell r="K482">
            <v>2</v>
          </cell>
          <cell r="L482">
            <v>113944321260</v>
          </cell>
          <cell r="M482" t="str">
            <v>Recall</v>
          </cell>
          <cell r="N482" t="str">
            <v>Recall D10</v>
          </cell>
          <cell r="O482" t="str">
            <v>Matrix tube</v>
          </cell>
          <cell r="P482" t="str">
            <v>Supernate</v>
          </cell>
          <cell r="Q482">
            <v>5531</v>
          </cell>
          <cell r="R482">
            <v>11</v>
          </cell>
          <cell r="S482">
            <v>15</v>
          </cell>
          <cell r="T482" t="str">
            <v>NA</v>
          </cell>
          <cell r="U482" t="str">
            <v>F</v>
          </cell>
          <cell r="V482" t="b">
            <v>1</v>
          </cell>
          <cell r="W482">
            <v>18</v>
          </cell>
          <cell r="X482" t="b">
            <v>0</v>
          </cell>
          <cell r="Y482" t="b">
            <v>0</v>
          </cell>
          <cell r="Z482" t="b">
            <v>0</v>
          </cell>
          <cell r="AA482" t="b">
            <v>0</v>
          </cell>
          <cell r="AB482" t="b">
            <v>1</v>
          </cell>
          <cell r="AC482">
            <v>132157871483</v>
          </cell>
          <cell r="AD482" t="str">
            <v>ITxM</v>
          </cell>
          <cell r="AE482" t="b">
            <v>1</v>
          </cell>
          <cell r="AF482" t="str">
            <v>CAUCASIAN_OTHER</v>
          </cell>
          <cell r="AG482">
            <v>1</v>
          </cell>
          <cell r="AH482">
            <v>1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1</v>
          </cell>
          <cell r="AO482">
            <v>0</v>
          </cell>
          <cell r="AP482">
            <v>0</v>
          </cell>
          <cell r="AQ482">
            <v>0</v>
          </cell>
          <cell r="AR482" t="str">
            <v>NOTHISPANICLATINO</v>
          </cell>
          <cell r="AS482" t="str">
            <v>Recall Completed</v>
          </cell>
          <cell r="AT482" t="str">
            <v>NULL</v>
          </cell>
          <cell r="AU482" t="str">
            <v>NULL</v>
          </cell>
          <cell r="AV482">
            <v>10.5</v>
          </cell>
          <cell r="AW482">
            <v>58</v>
          </cell>
          <cell r="AX482">
            <v>10443.700000000001</v>
          </cell>
          <cell r="AY482">
            <v>0.38173455979999998</v>
          </cell>
          <cell r="AZ482">
            <v>313.39999999999998</v>
          </cell>
          <cell r="BA482">
            <v>53.3</v>
          </cell>
          <cell r="BC482" t="str">
            <v>NA</v>
          </cell>
          <cell r="BD482">
            <v>37.200000000000003</v>
          </cell>
          <cell r="BE482" t="str">
            <v>glad11</v>
          </cell>
          <cell r="BF482" t="str">
            <v>CPD;AS1</v>
          </cell>
          <cell r="BG482" t="str">
            <v>Pitt</v>
          </cell>
          <cell r="BH482">
            <v>136</v>
          </cell>
          <cell r="BI482">
            <v>4</v>
          </cell>
          <cell r="BJ482">
            <v>6</v>
          </cell>
          <cell r="BK482">
            <v>0</v>
          </cell>
          <cell r="BL482">
            <v>200</v>
          </cell>
          <cell r="BM482" t="str">
            <v>N</v>
          </cell>
          <cell r="BN482" t="str">
            <v>NA</v>
          </cell>
          <cell r="BO482" t="str">
            <v>Y</v>
          </cell>
          <cell r="BP482">
            <v>840</v>
          </cell>
          <cell r="BQ482" t="str">
            <v>C</v>
          </cell>
          <cell r="BR482" t="str">
            <v>N</v>
          </cell>
          <cell r="BT482" t="str">
            <v>NA</v>
          </cell>
          <cell r="BU482" t="str">
            <v>N</v>
          </cell>
          <cell r="BV482" t="str">
            <v>W9999</v>
          </cell>
          <cell r="BW482" t="str">
            <v>N</v>
          </cell>
          <cell r="BX482" t="str">
            <v>NA</v>
          </cell>
          <cell r="BY482">
            <v>6</v>
          </cell>
          <cell r="BZ482">
            <v>4.8949999999999996</v>
          </cell>
          <cell r="CA482">
            <v>14.6</v>
          </cell>
          <cell r="CB482">
            <v>42.55</v>
          </cell>
          <cell r="CC482">
            <v>86.85</v>
          </cell>
          <cell r="CD482">
            <v>14.05</v>
          </cell>
          <cell r="CE482">
            <v>205</v>
          </cell>
          <cell r="CG482" t="str">
            <v>N</v>
          </cell>
          <cell r="CS482" t="str">
            <v>N</v>
          </cell>
          <cell r="CY482" t="str">
            <v>N</v>
          </cell>
          <cell r="DW482" t="str">
            <v>Y</v>
          </cell>
          <cell r="DX482" t="str">
            <v>N</v>
          </cell>
          <cell r="DZ482" t="str">
            <v>Y</v>
          </cell>
          <cell r="EA482" t="str">
            <v>At_Least_1_A_Week</v>
          </cell>
          <cell r="EB482" t="str">
            <v>N</v>
          </cell>
          <cell r="EC482" t="str">
            <v>N</v>
          </cell>
          <cell r="EL482">
            <v>0</v>
          </cell>
          <cell r="EO482">
            <v>0</v>
          </cell>
          <cell r="EQ482">
            <v>52</v>
          </cell>
          <cell r="ER482">
            <v>10</v>
          </cell>
          <cell r="ES482">
            <v>21</v>
          </cell>
          <cell r="ET482" t="str">
            <v>T</v>
          </cell>
          <cell r="EU482" t="str">
            <v>M</v>
          </cell>
          <cell r="EV482" t="str">
            <v>H</v>
          </cell>
          <cell r="EW482" t="str">
            <v>WB</v>
          </cell>
          <cell r="EX482" t="str">
            <v>N</v>
          </cell>
          <cell r="EY482" t="str">
            <v>S</v>
          </cell>
          <cell r="EZ482" t="str">
            <v>B+</v>
          </cell>
          <cell r="FA482" t="str">
            <v>NR</v>
          </cell>
          <cell r="FB482" t="str">
            <v>NR</v>
          </cell>
          <cell r="FC482" t="str">
            <v>NR</v>
          </cell>
          <cell r="FD482" t="str">
            <v>NR</v>
          </cell>
          <cell r="FE482" t="str">
            <v>NR</v>
          </cell>
          <cell r="FF482" t="str">
            <v>NT</v>
          </cell>
          <cell r="FG482" t="str">
            <v>NR</v>
          </cell>
          <cell r="FH482" t="str">
            <v>NR</v>
          </cell>
          <cell r="FI482" t="str">
            <v>NR</v>
          </cell>
          <cell r="FJ482" t="str">
            <v>NR</v>
          </cell>
          <cell r="FK482" t="str">
            <v>NR</v>
          </cell>
          <cell r="FL482" t="str">
            <v>NR</v>
          </cell>
          <cell r="FM482" t="str">
            <v>NT</v>
          </cell>
          <cell r="FN482">
            <v>15.1</v>
          </cell>
          <cell r="FO482" t="str">
            <v>NA</v>
          </cell>
          <cell r="FP482" t="b">
            <v>0</v>
          </cell>
          <cell r="FR482" t="str">
            <v>M</v>
          </cell>
          <cell r="FS482">
            <v>39</v>
          </cell>
          <cell r="FT482" t="str">
            <v>CAUCASIAN</v>
          </cell>
          <cell r="FU482">
            <v>0.336670806255848</v>
          </cell>
          <cell r="FV482">
            <v>48.372136202987903</v>
          </cell>
          <cell r="FW482">
            <v>36.7907119038532</v>
          </cell>
          <cell r="FX482">
            <v>200</v>
          </cell>
          <cell r="FY482">
            <v>72</v>
          </cell>
          <cell r="FZ482">
            <v>27.1219135802469</v>
          </cell>
          <cell r="GA482">
            <v>1</v>
          </cell>
          <cell r="GB482">
            <v>0.13</v>
          </cell>
          <cell r="GC482">
            <v>36.799999999999997</v>
          </cell>
          <cell r="GD482">
            <v>18.600000000000001</v>
          </cell>
          <cell r="GE482">
            <v>0.21</v>
          </cell>
          <cell r="GF482">
            <v>44.2</v>
          </cell>
          <cell r="GG482">
            <v>17.100000000000001</v>
          </cell>
          <cell r="GH482">
            <v>0.35</v>
          </cell>
          <cell r="GI482">
            <v>35.700000000000003</v>
          </cell>
          <cell r="GJ482">
            <v>32.299999999999997</v>
          </cell>
          <cell r="GK482">
            <v>0.3</v>
          </cell>
          <cell r="GL482">
            <v>36.200000000000003</v>
          </cell>
          <cell r="GM482">
            <v>49.6</v>
          </cell>
          <cell r="GN482" t="str">
            <v>CAUCASIAN</v>
          </cell>
          <cell r="GO482">
            <v>-0.26448500000000003</v>
          </cell>
          <cell r="GP482" t="str">
            <v>NA</v>
          </cell>
          <cell r="GQ482">
            <v>7.0846999999999993E-2</v>
          </cell>
          <cell r="GR482" t="str">
            <v>NA</v>
          </cell>
          <cell r="GS482">
            <v>2</v>
          </cell>
          <cell r="GT482">
            <v>105933951320</v>
          </cell>
          <cell r="GU482" t="str">
            <v>RO014324 0018</v>
          </cell>
          <cell r="GV482" t="str">
            <v>Recall Group E 091521-Samples-RO014324 0018</v>
          </cell>
          <cell r="GW482">
            <v>282528</v>
          </cell>
          <cell r="GX482">
            <v>18477.96</v>
          </cell>
          <cell r="GY482">
            <v>1194</v>
          </cell>
          <cell r="GZ482">
            <v>78.09</v>
          </cell>
          <cell r="HA482">
            <v>1</v>
          </cell>
          <cell r="HB482">
            <v>7.0000000000000007E-2</v>
          </cell>
          <cell r="HC482">
            <v>109</v>
          </cell>
          <cell r="HD482">
            <v>7.13</v>
          </cell>
          <cell r="HE482">
            <v>40700</v>
          </cell>
        </row>
        <row r="483">
          <cell r="B483">
            <v>35007719236</v>
          </cell>
          <cell r="C483" t="str">
            <v>W08591500238600</v>
          </cell>
          <cell r="D483" t="str">
            <v>RO014744 0001</v>
          </cell>
          <cell r="E483" t="str">
            <v>RO014744 0001</v>
          </cell>
          <cell r="F483" t="str">
            <v>RO014744</v>
          </cell>
          <cell r="G483" t="str">
            <v>RO014744 0018</v>
          </cell>
          <cell r="H483" t="str">
            <v>RO014744</v>
          </cell>
          <cell r="I483">
            <v>18</v>
          </cell>
          <cell r="J483">
            <v>157071118</v>
          </cell>
          <cell r="K483">
            <v>2</v>
          </cell>
          <cell r="L483">
            <v>114798651459</v>
          </cell>
          <cell r="M483" t="str">
            <v>Recall</v>
          </cell>
          <cell r="N483" t="str">
            <v>Recall D10</v>
          </cell>
          <cell r="O483" t="str">
            <v>Matrix tube</v>
          </cell>
          <cell r="P483" t="str">
            <v>Supernate</v>
          </cell>
          <cell r="Q483">
            <v>5535</v>
          </cell>
          <cell r="R483">
            <v>1</v>
          </cell>
          <cell r="S483">
            <v>13</v>
          </cell>
          <cell r="T483" t="str">
            <v>NA</v>
          </cell>
          <cell r="U483" t="str">
            <v>A</v>
          </cell>
          <cell r="V483" t="b">
            <v>1</v>
          </cell>
          <cell r="W483">
            <v>18</v>
          </cell>
          <cell r="X483" t="b">
            <v>0</v>
          </cell>
          <cell r="Y483" t="b">
            <v>0</v>
          </cell>
          <cell r="Z483" t="b">
            <v>0</v>
          </cell>
          <cell r="AA483" t="b">
            <v>0</v>
          </cell>
          <cell r="AB483" t="b">
            <v>1</v>
          </cell>
          <cell r="AC483">
            <v>113370951288</v>
          </cell>
          <cell r="AD483" t="str">
            <v>ITxM</v>
          </cell>
          <cell r="AE483" t="b">
            <v>1</v>
          </cell>
          <cell r="AF483" t="str">
            <v>CAUCASIAN_OTHER</v>
          </cell>
          <cell r="AG483">
            <v>1</v>
          </cell>
          <cell r="AH483">
            <v>1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</v>
          </cell>
          <cell r="AO483">
            <v>0</v>
          </cell>
          <cell r="AP483">
            <v>0</v>
          </cell>
          <cell r="AQ483">
            <v>0</v>
          </cell>
          <cell r="AR483" t="str">
            <v>NOTHISPANICLATINO</v>
          </cell>
          <cell r="AS483" t="str">
            <v>Recall Completed</v>
          </cell>
          <cell r="AT483" t="str">
            <v>NULL</v>
          </cell>
          <cell r="AU483" t="str">
            <v>NULL</v>
          </cell>
          <cell r="AV483">
            <v>12</v>
          </cell>
          <cell r="AW483">
            <v>60</v>
          </cell>
          <cell r="AX483">
            <v>10951.5</v>
          </cell>
          <cell r="AY483">
            <v>0.25480367590000003</v>
          </cell>
          <cell r="AZ483">
            <v>325.89999999999998</v>
          </cell>
          <cell r="BA483">
            <v>56.8</v>
          </cell>
          <cell r="BC483" t="str">
            <v>NA</v>
          </cell>
          <cell r="BD483">
            <v>31.5</v>
          </cell>
          <cell r="BE483" t="str">
            <v>glad12</v>
          </cell>
          <cell r="BF483" t="str">
            <v>CPD;AS1</v>
          </cell>
          <cell r="BG483" t="str">
            <v>Pitt</v>
          </cell>
          <cell r="BH483">
            <v>63</v>
          </cell>
          <cell r="BI483">
            <v>4</v>
          </cell>
          <cell r="BJ483">
            <v>6</v>
          </cell>
          <cell r="BK483">
            <v>4</v>
          </cell>
          <cell r="BL483">
            <v>230</v>
          </cell>
          <cell r="BM483" t="str">
            <v>Y</v>
          </cell>
          <cell r="BN483">
            <v>2011</v>
          </cell>
          <cell r="BO483" t="str">
            <v>Y</v>
          </cell>
          <cell r="BP483">
            <v>840</v>
          </cell>
          <cell r="BQ483" t="str">
            <v>D</v>
          </cell>
          <cell r="BR483" t="str">
            <v>N</v>
          </cell>
          <cell r="BT483" t="str">
            <v>NA</v>
          </cell>
          <cell r="BU483" t="str">
            <v>N</v>
          </cell>
          <cell r="BV483" t="str">
            <v>W9999</v>
          </cell>
          <cell r="BW483" t="str">
            <v>N</v>
          </cell>
          <cell r="BX483" t="str">
            <v>NA</v>
          </cell>
          <cell r="BY483">
            <v>5.15</v>
          </cell>
          <cell r="BZ483">
            <v>4.375</v>
          </cell>
          <cell r="CA483">
            <v>13.4</v>
          </cell>
          <cell r="CB483">
            <v>39.299999999999997</v>
          </cell>
          <cell r="CC483">
            <v>89.85</v>
          </cell>
          <cell r="CD483">
            <v>14.15</v>
          </cell>
          <cell r="CE483">
            <v>195</v>
          </cell>
          <cell r="CF483" t="str">
            <v>N</v>
          </cell>
          <cell r="CG483" t="str">
            <v>N</v>
          </cell>
          <cell r="CS483" t="str">
            <v>N</v>
          </cell>
          <cell r="CY483" t="str">
            <v>N</v>
          </cell>
          <cell r="DO483" t="str">
            <v>Y</v>
          </cell>
          <cell r="DX483" t="str">
            <v>N</v>
          </cell>
          <cell r="DZ483" t="str">
            <v>N</v>
          </cell>
          <cell r="EC483" t="str">
            <v>N</v>
          </cell>
          <cell r="EL483">
            <v>0</v>
          </cell>
          <cell r="EO483">
            <v>0</v>
          </cell>
          <cell r="EQ483">
            <v>20</v>
          </cell>
          <cell r="ER483">
            <v>3</v>
          </cell>
          <cell r="ES483">
            <v>16</v>
          </cell>
          <cell r="ET483" t="str">
            <v>T</v>
          </cell>
          <cell r="EU483" t="str">
            <v>M</v>
          </cell>
          <cell r="EV483" t="str">
            <v>H</v>
          </cell>
          <cell r="EW483" t="str">
            <v>WB</v>
          </cell>
          <cell r="EX483" t="str">
            <v>N</v>
          </cell>
          <cell r="EY483" t="str">
            <v>S</v>
          </cell>
          <cell r="EZ483" t="str">
            <v>B+</v>
          </cell>
          <cell r="FA483" t="str">
            <v>NR</v>
          </cell>
          <cell r="FB483" t="str">
            <v>NR</v>
          </cell>
          <cell r="FC483" t="str">
            <v>NR</v>
          </cell>
          <cell r="FD483" t="str">
            <v>NR</v>
          </cell>
          <cell r="FE483" t="str">
            <v>NR</v>
          </cell>
          <cell r="FF483" t="str">
            <v>NT</v>
          </cell>
          <cell r="FG483" t="str">
            <v>NR</v>
          </cell>
          <cell r="FH483" t="str">
            <v>NR</v>
          </cell>
          <cell r="FI483" t="str">
            <v>NR</v>
          </cell>
          <cell r="FJ483" t="str">
            <v>NR</v>
          </cell>
          <cell r="FK483" t="str">
            <v>NR</v>
          </cell>
          <cell r="FL483" t="str">
            <v>NR</v>
          </cell>
          <cell r="FM483" t="str">
            <v>NT</v>
          </cell>
          <cell r="FN483">
            <v>15.9</v>
          </cell>
          <cell r="FO483" t="str">
            <v>NA</v>
          </cell>
          <cell r="FP483" t="b">
            <v>0</v>
          </cell>
          <cell r="FR483" t="str">
            <v>M</v>
          </cell>
          <cell r="FS483">
            <v>39</v>
          </cell>
          <cell r="FT483" t="str">
            <v>CAUCASIAN</v>
          </cell>
          <cell r="FU483">
            <v>0.22640403314480601</v>
          </cell>
          <cell r="FV483">
            <v>51.765067993188303</v>
          </cell>
          <cell r="FW483">
            <v>30.886993175270799</v>
          </cell>
          <cell r="FX483">
            <v>230</v>
          </cell>
          <cell r="FY483">
            <v>76</v>
          </cell>
          <cell r="FZ483">
            <v>27.9934210526316</v>
          </cell>
          <cell r="GA483">
            <v>1</v>
          </cell>
          <cell r="GB483">
            <v>0.24</v>
          </cell>
          <cell r="GC483">
            <v>43.1</v>
          </cell>
          <cell r="GD483">
            <v>12.6</v>
          </cell>
          <cell r="GE483">
            <v>0.49</v>
          </cell>
          <cell r="GF483">
            <v>51.2</v>
          </cell>
          <cell r="GG483">
            <v>14.6</v>
          </cell>
          <cell r="GH483">
            <v>0.62</v>
          </cell>
          <cell r="GI483">
            <v>45.6</v>
          </cell>
          <cell r="GJ483">
            <v>16.600000000000001</v>
          </cell>
          <cell r="GK483">
            <v>0.44</v>
          </cell>
          <cell r="GL483">
            <v>49.6</v>
          </cell>
          <cell r="GM483">
            <v>36.4</v>
          </cell>
          <cell r="GN483" t="str">
            <v>CAUCASIAN</v>
          </cell>
          <cell r="GO483">
            <v>-0.16597300000000001</v>
          </cell>
          <cell r="GP483" t="str">
            <v>NA</v>
          </cell>
          <cell r="GQ483">
            <v>0.13139400000000001</v>
          </cell>
          <cell r="GR483" t="str">
            <v>NA</v>
          </cell>
          <cell r="GS483">
            <v>2</v>
          </cell>
          <cell r="GT483">
            <v>149416791213</v>
          </cell>
          <cell r="GU483" t="str">
            <v>RO014744 0018</v>
          </cell>
          <cell r="GV483" t="str">
            <v>Recall Group T U 092921-Group T-RO014744 0018</v>
          </cell>
          <cell r="GW483">
            <v>184896</v>
          </cell>
          <cell r="GX483">
            <v>11913.4</v>
          </cell>
          <cell r="GY483">
            <v>1393</v>
          </cell>
          <cell r="GZ483">
            <v>89.76</v>
          </cell>
          <cell r="HA483">
            <v>0</v>
          </cell>
          <cell r="HB483">
            <v>0</v>
          </cell>
          <cell r="HC483">
            <v>232</v>
          </cell>
          <cell r="HD483">
            <v>14.95</v>
          </cell>
          <cell r="HE483">
            <v>163000</v>
          </cell>
        </row>
        <row r="484">
          <cell r="B484">
            <v>35007719517</v>
          </cell>
          <cell r="C484" t="str">
            <v>W08491500134000</v>
          </cell>
          <cell r="D484" t="str">
            <v>RO014722 0001</v>
          </cell>
          <cell r="E484" t="str">
            <v>RO014722 0001</v>
          </cell>
          <cell r="F484" t="str">
            <v>RO014722</v>
          </cell>
          <cell r="G484" t="str">
            <v>RO014722 0018</v>
          </cell>
          <cell r="H484" t="str">
            <v>RO014722</v>
          </cell>
          <cell r="I484">
            <v>18</v>
          </cell>
          <cell r="J484">
            <v>157071454</v>
          </cell>
          <cell r="K484">
            <v>2</v>
          </cell>
          <cell r="L484">
            <v>115119431180</v>
          </cell>
          <cell r="M484" t="str">
            <v>Recall</v>
          </cell>
          <cell r="N484" t="str">
            <v>Recall D10</v>
          </cell>
          <cell r="O484" t="str">
            <v>Matrix tube</v>
          </cell>
          <cell r="P484" t="str">
            <v>Supernate</v>
          </cell>
          <cell r="Q484">
            <v>5533</v>
          </cell>
          <cell r="R484">
            <v>3</v>
          </cell>
          <cell r="S484">
            <v>15</v>
          </cell>
          <cell r="T484" t="str">
            <v>NA</v>
          </cell>
          <cell r="U484" t="str">
            <v>D</v>
          </cell>
          <cell r="V484" t="b">
            <v>1</v>
          </cell>
          <cell r="W484">
            <v>18</v>
          </cell>
          <cell r="X484" t="b">
            <v>0</v>
          </cell>
          <cell r="Y484" t="b">
            <v>0</v>
          </cell>
          <cell r="Z484" t="b">
            <v>0</v>
          </cell>
          <cell r="AA484" t="b">
            <v>0</v>
          </cell>
          <cell r="AB484" t="b">
            <v>1</v>
          </cell>
          <cell r="AC484">
            <v>102054231406</v>
          </cell>
          <cell r="AD484" t="str">
            <v>ITxM</v>
          </cell>
          <cell r="AE484" t="b">
            <v>1</v>
          </cell>
          <cell r="AF484" t="str">
            <v>AFRAMRCN</v>
          </cell>
          <cell r="AG484">
            <v>1</v>
          </cell>
          <cell r="AH484">
            <v>1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1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 t="str">
            <v>NOTHISPANICLATINO</v>
          </cell>
          <cell r="AS484" t="str">
            <v>Recall Completed</v>
          </cell>
          <cell r="AT484" t="str">
            <v>NULL</v>
          </cell>
          <cell r="AU484" t="str">
            <v>NULL</v>
          </cell>
          <cell r="AV484">
            <v>13</v>
          </cell>
          <cell r="AW484">
            <v>60</v>
          </cell>
          <cell r="AX484">
            <v>10681.6</v>
          </cell>
          <cell r="AY484">
            <v>0.78800856529999996</v>
          </cell>
          <cell r="AZ484">
            <v>279</v>
          </cell>
          <cell r="BA484">
            <v>33.200000000000003</v>
          </cell>
          <cell r="BC484" t="str">
            <v>NA</v>
          </cell>
          <cell r="BD484">
            <v>13.1</v>
          </cell>
          <cell r="BE484" t="str">
            <v>glad12</v>
          </cell>
          <cell r="BF484" t="str">
            <v>CPD;AS1</v>
          </cell>
          <cell r="BG484" t="str">
            <v>Pitt</v>
          </cell>
          <cell r="BH484">
            <v>56</v>
          </cell>
          <cell r="BI484">
            <v>2</v>
          </cell>
          <cell r="BJ484">
            <v>5</v>
          </cell>
          <cell r="BK484">
            <v>3</v>
          </cell>
          <cell r="BL484">
            <v>170</v>
          </cell>
          <cell r="BM484" t="str">
            <v>Y</v>
          </cell>
          <cell r="BN484">
            <v>1979</v>
          </cell>
          <cell r="BO484" t="str">
            <v>Y</v>
          </cell>
          <cell r="BP484">
            <v>840</v>
          </cell>
          <cell r="BQ484" t="str">
            <v>F</v>
          </cell>
          <cell r="BR484" t="str">
            <v>N</v>
          </cell>
          <cell r="BS484" t="str">
            <v>Y</v>
          </cell>
          <cell r="BT484">
            <v>3</v>
          </cell>
          <cell r="BU484" t="str">
            <v>N</v>
          </cell>
          <cell r="BV484" t="str">
            <v>9B999</v>
          </cell>
          <cell r="BW484" t="str">
            <v>N</v>
          </cell>
          <cell r="BX484" t="str">
            <v>NA</v>
          </cell>
          <cell r="BY484">
            <v>3.85</v>
          </cell>
          <cell r="BZ484">
            <v>4.16</v>
          </cell>
          <cell r="CA484">
            <v>12.85</v>
          </cell>
          <cell r="CB484">
            <v>38.549999999999997</v>
          </cell>
          <cell r="CC484">
            <v>92.7</v>
          </cell>
          <cell r="CD484">
            <v>12.95</v>
          </cell>
          <cell r="CE484">
            <v>297</v>
          </cell>
          <cell r="CF484" t="str">
            <v>Y</v>
          </cell>
          <cell r="CG484" t="str">
            <v>N</v>
          </cell>
          <cell r="CH484" t="str">
            <v>Resting</v>
          </cell>
          <cell r="CI484" t="str">
            <v>Y</v>
          </cell>
          <cell r="CL484" t="str">
            <v>Y</v>
          </cell>
          <cell r="CM484" t="str">
            <v>Y</v>
          </cell>
          <cell r="CP484" t="str">
            <v>NotUsually</v>
          </cell>
          <cell r="CQ484" t="str">
            <v>N</v>
          </cell>
          <cell r="CS484" t="str">
            <v>N</v>
          </cell>
          <cell r="CY484" t="str">
            <v>N</v>
          </cell>
          <cell r="DW484" t="str">
            <v>Y</v>
          </cell>
          <cell r="DX484" t="str">
            <v>N</v>
          </cell>
          <cell r="DY484" t="str">
            <v>Y</v>
          </cell>
          <cell r="DZ484" t="str">
            <v>Y</v>
          </cell>
          <cell r="EA484" t="str">
            <v>Daily</v>
          </cell>
          <cell r="EB484" t="str">
            <v>N</v>
          </cell>
          <cell r="EC484" t="str">
            <v>N</v>
          </cell>
          <cell r="EJ484" t="str">
            <v>Y</v>
          </cell>
          <cell r="EL484">
            <v>38</v>
          </cell>
          <cell r="EN484" t="str">
            <v xml:space="preserve">Y </v>
          </cell>
          <cell r="EO484">
            <v>3</v>
          </cell>
          <cell r="EQ484">
            <v>24</v>
          </cell>
          <cell r="ER484">
            <v>3</v>
          </cell>
          <cell r="ES484">
            <v>24</v>
          </cell>
          <cell r="ET484" t="str">
            <v>T</v>
          </cell>
          <cell r="EU484" t="str">
            <v>F</v>
          </cell>
          <cell r="EV484" t="str">
            <v>H</v>
          </cell>
          <cell r="EW484" t="str">
            <v>WB</v>
          </cell>
          <cell r="EX484" t="str">
            <v>N</v>
          </cell>
          <cell r="EY484" t="str">
            <v>S</v>
          </cell>
          <cell r="EZ484" t="str">
            <v>O+</v>
          </cell>
          <cell r="FA484" t="str">
            <v>NT</v>
          </cell>
          <cell r="FB484" t="str">
            <v>NR</v>
          </cell>
          <cell r="FC484" t="str">
            <v>NR</v>
          </cell>
          <cell r="FD484" t="str">
            <v>NR</v>
          </cell>
          <cell r="FE484" t="str">
            <v>NR</v>
          </cell>
          <cell r="FF484" t="str">
            <v>NT</v>
          </cell>
          <cell r="FG484" t="str">
            <v>NR</v>
          </cell>
          <cell r="FH484" t="str">
            <v>NR</v>
          </cell>
          <cell r="FI484" t="str">
            <v>NR</v>
          </cell>
          <cell r="FJ484" t="str">
            <v>NR</v>
          </cell>
          <cell r="FK484" t="str">
            <v>NR</v>
          </cell>
          <cell r="FL484" t="str">
            <v>NR</v>
          </cell>
          <cell r="FM484" t="str">
            <v>NT</v>
          </cell>
          <cell r="FN484">
            <v>14</v>
          </cell>
          <cell r="FO484" t="str">
            <v>NA</v>
          </cell>
          <cell r="FP484" t="b">
            <v>0</v>
          </cell>
          <cell r="FR484" t="str">
            <v>F</v>
          </cell>
          <cell r="FS484">
            <v>64</v>
          </cell>
          <cell r="FT484" t="str">
            <v>AFRAMRCN</v>
          </cell>
          <cell r="FU484">
            <v>0.68960716192384097</v>
          </cell>
          <cell r="FV484">
            <v>28.8870136364086</v>
          </cell>
          <cell r="FW484">
            <v>11.829374823355501</v>
          </cell>
          <cell r="FX484">
            <v>170</v>
          </cell>
          <cell r="FY484">
            <v>63</v>
          </cell>
          <cell r="FZ484">
            <v>30.110859158478199</v>
          </cell>
          <cell r="GA484">
            <v>1</v>
          </cell>
          <cell r="GB484">
            <v>0.17</v>
          </cell>
          <cell r="GC484">
            <v>17.2</v>
          </cell>
          <cell r="GD484">
            <v>5.7</v>
          </cell>
          <cell r="GE484">
            <v>0.26</v>
          </cell>
          <cell r="GF484">
            <v>15.6</v>
          </cell>
          <cell r="GG484">
            <v>3</v>
          </cell>
          <cell r="GH484">
            <v>0.39</v>
          </cell>
          <cell r="GI484">
            <v>19.8</v>
          </cell>
          <cell r="GJ484">
            <v>8</v>
          </cell>
          <cell r="GK484">
            <v>0.44</v>
          </cell>
          <cell r="GL484">
            <v>18.8</v>
          </cell>
          <cell r="GM484">
            <v>33.200000000000003</v>
          </cell>
          <cell r="GN484" t="str">
            <v>AFRAMRCN</v>
          </cell>
          <cell r="GO484" t="str">
            <v>NA</v>
          </cell>
          <cell r="GP484">
            <v>0.77840799999999999</v>
          </cell>
          <cell r="GQ484">
            <v>0.27406000000000003</v>
          </cell>
          <cell r="GR484">
            <v>5.1500000000000001E-3</v>
          </cell>
          <cell r="GS484">
            <v>2</v>
          </cell>
          <cell r="GT484">
            <v>131058151398</v>
          </cell>
          <cell r="GU484" t="str">
            <v>RO014722 0018</v>
          </cell>
          <cell r="GV484" t="str">
            <v>Recall Set R S-Samples-RO014722 0018</v>
          </cell>
          <cell r="GW484">
            <v>57368</v>
          </cell>
          <cell r="GX484">
            <v>3761.84</v>
          </cell>
          <cell r="GY484">
            <v>357</v>
          </cell>
          <cell r="GZ484">
            <v>23.41</v>
          </cell>
          <cell r="HA484">
            <v>0</v>
          </cell>
          <cell r="HB484">
            <v>0</v>
          </cell>
          <cell r="HC484">
            <v>153</v>
          </cell>
          <cell r="HD484">
            <v>10.029999999999999</v>
          </cell>
          <cell r="HE484">
            <v>65300</v>
          </cell>
        </row>
        <row r="485">
          <cell r="B485">
            <v>35007719681</v>
          </cell>
          <cell r="C485" t="str">
            <v>W08431500062800</v>
          </cell>
          <cell r="D485" t="str">
            <v>RO014682 0001</v>
          </cell>
          <cell r="E485" t="str">
            <v>RO014682 0001</v>
          </cell>
          <cell r="F485" t="str">
            <v>RO014682</v>
          </cell>
          <cell r="G485" t="str">
            <v>RO014682 0018</v>
          </cell>
          <cell r="H485" t="str">
            <v>RO014682</v>
          </cell>
          <cell r="I485">
            <v>18</v>
          </cell>
          <cell r="J485">
            <v>155101229</v>
          </cell>
          <cell r="K485">
            <v>2</v>
          </cell>
          <cell r="L485">
            <v>117787181348</v>
          </cell>
          <cell r="M485" t="str">
            <v>Recall</v>
          </cell>
          <cell r="N485" t="str">
            <v>Recall D10</v>
          </cell>
          <cell r="O485" t="str">
            <v>Matrix tube</v>
          </cell>
          <cell r="P485" t="str">
            <v>Supernate</v>
          </cell>
          <cell r="Q485">
            <v>5532</v>
          </cell>
          <cell r="R485">
            <v>1</v>
          </cell>
          <cell r="S485">
            <v>15</v>
          </cell>
          <cell r="T485" t="str">
            <v>NA</v>
          </cell>
          <cell r="U485" t="str">
            <v>H</v>
          </cell>
          <cell r="V485" t="b">
            <v>1</v>
          </cell>
          <cell r="W485">
            <v>18</v>
          </cell>
          <cell r="X485" t="b">
            <v>0</v>
          </cell>
          <cell r="Y485" t="b">
            <v>0</v>
          </cell>
          <cell r="Z485" t="b">
            <v>0</v>
          </cell>
          <cell r="AA485" t="b">
            <v>0</v>
          </cell>
          <cell r="AB485" t="b">
            <v>1</v>
          </cell>
          <cell r="AC485">
            <v>100343171274</v>
          </cell>
          <cell r="AD485" t="str">
            <v>ITxM</v>
          </cell>
          <cell r="AE485" t="b">
            <v>1</v>
          </cell>
          <cell r="AF485" t="str">
            <v>HIGH</v>
          </cell>
          <cell r="AG485">
            <v>1</v>
          </cell>
          <cell r="AH485">
            <v>1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</v>
          </cell>
          <cell r="AO485">
            <v>0</v>
          </cell>
          <cell r="AP485">
            <v>0</v>
          </cell>
          <cell r="AQ485">
            <v>0</v>
          </cell>
          <cell r="AR485" t="str">
            <v>NOTHISPANICLATINO</v>
          </cell>
          <cell r="AS485" t="str">
            <v>Recall Completed</v>
          </cell>
          <cell r="AT485" t="str">
            <v>NULL</v>
          </cell>
          <cell r="AU485" t="str">
            <v>NULL</v>
          </cell>
          <cell r="AV485">
            <v>11</v>
          </cell>
          <cell r="AW485">
            <v>59</v>
          </cell>
          <cell r="AX485">
            <v>10933.2</v>
          </cell>
          <cell r="AY485">
            <v>0.66046025100000005</v>
          </cell>
          <cell r="AZ485">
            <v>321.39999999999998</v>
          </cell>
          <cell r="BA485">
            <v>21</v>
          </cell>
          <cell r="BC485" t="str">
            <v>NA</v>
          </cell>
          <cell r="BD485">
            <v>28.3</v>
          </cell>
          <cell r="BE485" t="str">
            <v>glad11</v>
          </cell>
          <cell r="BF485" t="str">
            <v>CPD;AS1</v>
          </cell>
          <cell r="BG485" t="str">
            <v>Pitt</v>
          </cell>
          <cell r="BH485">
            <v>230</v>
          </cell>
          <cell r="BI485">
            <v>8</v>
          </cell>
          <cell r="BJ485">
            <v>6</v>
          </cell>
          <cell r="BK485">
            <v>0</v>
          </cell>
          <cell r="BL485">
            <v>185</v>
          </cell>
          <cell r="BM485" t="str">
            <v>N</v>
          </cell>
          <cell r="BN485" t="str">
            <v>NA</v>
          </cell>
          <cell r="BO485" t="str">
            <v>Y</v>
          </cell>
          <cell r="BP485">
            <v>840</v>
          </cell>
          <cell r="BQ485">
            <v>9</v>
          </cell>
          <cell r="BR485" t="str">
            <v>N</v>
          </cell>
          <cell r="BT485" t="str">
            <v>NA</v>
          </cell>
          <cell r="BU485" t="str">
            <v>N</v>
          </cell>
          <cell r="BV485" t="str">
            <v>W9999</v>
          </cell>
          <cell r="BW485" t="str">
            <v>N</v>
          </cell>
          <cell r="BX485" t="str">
            <v>NA</v>
          </cell>
          <cell r="BY485">
            <v>5.9</v>
          </cell>
          <cell r="BZ485">
            <v>5.0599999999999996</v>
          </cell>
          <cell r="CA485">
            <v>14.55</v>
          </cell>
          <cell r="CB485">
            <v>43.75</v>
          </cell>
          <cell r="CC485">
            <v>86.4</v>
          </cell>
          <cell r="CD485">
            <v>16.05</v>
          </cell>
          <cell r="CE485">
            <v>174.5</v>
          </cell>
          <cell r="CF485" t="str">
            <v>N</v>
          </cell>
          <cell r="CG485" t="str">
            <v>N</v>
          </cell>
          <cell r="CS485" t="str">
            <v>N</v>
          </cell>
          <cell r="CY485" t="str">
            <v>N</v>
          </cell>
          <cell r="DW485" t="str">
            <v>Y</v>
          </cell>
          <cell r="DX485" t="str">
            <v>N</v>
          </cell>
          <cell r="DZ485" t="str">
            <v>N</v>
          </cell>
          <cell r="EC485" t="str">
            <v>N</v>
          </cell>
          <cell r="EL485">
            <v>0</v>
          </cell>
          <cell r="EO485">
            <v>0</v>
          </cell>
          <cell r="EQ485">
            <v>17</v>
          </cell>
          <cell r="ER485">
            <v>6</v>
          </cell>
          <cell r="ES485">
            <v>22</v>
          </cell>
          <cell r="ET485" t="str">
            <v>T</v>
          </cell>
          <cell r="EU485" t="str">
            <v>F</v>
          </cell>
          <cell r="EV485" t="str">
            <v>H</v>
          </cell>
          <cell r="EW485" t="str">
            <v>WB</v>
          </cell>
          <cell r="EX485" t="str">
            <v>N</v>
          </cell>
          <cell r="EY485" t="str">
            <v>S</v>
          </cell>
          <cell r="EZ485" t="str">
            <v>O+</v>
          </cell>
          <cell r="FA485" t="str">
            <v>NR</v>
          </cell>
          <cell r="FB485" t="str">
            <v>NR</v>
          </cell>
          <cell r="FC485" t="str">
            <v>NR</v>
          </cell>
          <cell r="FD485" t="str">
            <v>NR</v>
          </cell>
          <cell r="FE485" t="str">
            <v>NR</v>
          </cell>
          <cell r="FF485" t="str">
            <v>NT</v>
          </cell>
          <cell r="FG485" t="str">
            <v>NR</v>
          </cell>
          <cell r="FH485" t="str">
            <v>NR</v>
          </cell>
          <cell r="FI485" t="str">
            <v>NR</v>
          </cell>
          <cell r="FJ485" t="str">
            <v>NR</v>
          </cell>
          <cell r="FK485" t="str">
            <v>NR</v>
          </cell>
          <cell r="FL485" t="str">
            <v>NR</v>
          </cell>
          <cell r="FM485" t="str">
            <v>NT</v>
          </cell>
          <cell r="FN485">
            <v>15.3</v>
          </cell>
          <cell r="FO485" t="str">
            <v>NA</v>
          </cell>
          <cell r="FP485" t="b">
            <v>0</v>
          </cell>
          <cell r="FR485" t="str">
            <v>M</v>
          </cell>
          <cell r="FS485">
            <v>40</v>
          </cell>
          <cell r="FT485" t="str">
            <v>CAUCASIAN</v>
          </cell>
          <cell r="FU485">
            <v>0.57880401771274104</v>
          </cell>
          <cell r="FV485">
            <v>17.060222824853</v>
          </cell>
          <cell r="FW485">
            <v>27.572624766242001</v>
          </cell>
          <cell r="FX485">
            <v>185</v>
          </cell>
          <cell r="FY485">
            <v>72</v>
          </cell>
          <cell r="FZ485">
            <v>25.087770061728399</v>
          </cell>
          <cell r="GA485">
            <v>1</v>
          </cell>
          <cell r="GB485">
            <v>0.33</v>
          </cell>
          <cell r="GC485">
            <v>14.2</v>
          </cell>
          <cell r="GD485">
            <v>11.6</v>
          </cell>
          <cell r="GE485">
            <v>0.51</v>
          </cell>
          <cell r="GF485">
            <v>17.3</v>
          </cell>
          <cell r="GG485">
            <v>24.8</v>
          </cell>
          <cell r="GH485">
            <v>0.6</v>
          </cell>
          <cell r="GI485">
            <v>19.8</v>
          </cell>
          <cell r="GJ485">
            <v>27.3</v>
          </cell>
          <cell r="GK485">
            <v>0.26</v>
          </cell>
          <cell r="GL485">
            <v>15.3</v>
          </cell>
          <cell r="GM485">
            <v>33.9</v>
          </cell>
          <cell r="GN485" t="str">
            <v>CAUCASIAN</v>
          </cell>
          <cell r="GO485">
            <v>-2.4229000000000001E-2</v>
          </cell>
          <cell r="GP485" t="str">
            <v>NA</v>
          </cell>
          <cell r="GQ485">
            <v>-5.5397000000000002E-2</v>
          </cell>
          <cell r="GR485" t="str">
            <v>NA</v>
          </cell>
          <cell r="GS485">
            <v>2</v>
          </cell>
          <cell r="GT485">
            <v>109048641371</v>
          </cell>
          <cell r="GU485" t="str">
            <v>RO014682 0018</v>
          </cell>
          <cell r="GV485" t="str">
            <v>Recall Set R S-Samples-RO014682 0018</v>
          </cell>
          <cell r="GW485">
            <v>48192</v>
          </cell>
          <cell r="GX485">
            <v>3204.26</v>
          </cell>
          <cell r="GY485">
            <v>510</v>
          </cell>
          <cell r="GZ485">
            <v>33.909999999999997</v>
          </cell>
          <cell r="HA485">
            <v>3</v>
          </cell>
          <cell r="HB485">
            <v>0.2</v>
          </cell>
          <cell r="HC485">
            <v>217</v>
          </cell>
          <cell r="HD485">
            <v>14.43</v>
          </cell>
          <cell r="HE485">
            <v>41600</v>
          </cell>
        </row>
        <row r="486">
          <cell r="B486">
            <v>35007719699</v>
          </cell>
          <cell r="C486" t="str">
            <v>W08671500022100</v>
          </cell>
          <cell r="D486" t="str">
            <v>RO014674 0001</v>
          </cell>
          <cell r="E486" t="str">
            <v>RO014674 0001</v>
          </cell>
          <cell r="F486" t="str">
            <v>RO014674</v>
          </cell>
          <cell r="G486" t="str">
            <v>RO014674 0018</v>
          </cell>
          <cell r="H486" t="str">
            <v>RO014674</v>
          </cell>
          <cell r="I486">
            <v>18</v>
          </cell>
          <cell r="J486">
            <v>157073120</v>
          </cell>
          <cell r="K486">
            <v>2</v>
          </cell>
          <cell r="L486">
            <v>122685291312</v>
          </cell>
          <cell r="M486" t="str">
            <v>Recall</v>
          </cell>
          <cell r="N486" t="str">
            <v>Recall D10</v>
          </cell>
          <cell r="O486" t="str">
            <v>Matrix tube</v>
          </cell>
          <cell r="P486" t="str">
            <v>Supernate</v>
          </cell>
          <cell r="Q486">
            <v>5532</v>
          </cell>
          <cell r="R486">
            <v>1</v>
          </cell>
          <cell r="S486">
            <v>15</v>
          </cell>
          <cell r="T486" t="str">
            <v>NA</v>
          </cell>
          <cell r="U486" t="str">
            <v>E</v>
          </cell>
          <cell r="V486" t="b">
            <v>1</v>
          </cell>
          <cell r="W486">
            <v>18</v>
          </cell>
          <cell r="X486" t="b">
            <v>0</v>
          </cell>
          <cell r="Y486" t="b">
            <v>0</v>
          </cell>
          <cell r="Z486" t="b">
            <v>0</v>
          </cell>
          <cell r="AA486" t="b">
            <v>0</v>
          </cell>
          <cell r="AB486" t="b">
            <v>1</v>
          </cell>
          <cell r="AC486">
            <v>132669551090</v>
          </cell>
          <cell r="AD486" t="str">
            <v>ITxM</v>
          </cell>
          <cell r="AE486" t="b">
            <v>1</v>
          </cell>
          <cell r="AF486" t="str">
            <v>AFRAMRCN</v>
          </cell>
          <cell r="AG486">
            <v>1</v>
          </cell>
          <cell r="AH486">
            <v>1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1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 t="str">
            <v>NOTHISPANICLATINO</v>
          </cell>
          <cell r="AS486" t="str">
            <v>Recall Completed</v>
          </cell>
          <cell r="AT486" t="str">
            <v>NULL</v>
          </cell>
          <cell r="AU486" t="str">
            <v>NULL</v>
          </cell>
          <cell r="AV486">
            <v>13</v>
          </cell>
          <cell r="AW486">
            <v>61</v>
          </cell>
          <cell r="AX486">
            <v>10860</v>
          </cell>
          <cell r="AY486">
            <v>0.70640269590000004</v>
          </cell>
          <cell r="AZ486">
            <v>314.5</v>
          </cell>
          <cell r="BA486">
            <v>27.3</v>
          </cell>
          <cell r="BC486" t="str">
            <v>NA</v>
          </cell>
          <cell r="BD486">
            <v>45</v>
          </cell>
          <cell r="BE486" t="str">
            <v>glad11</v>
          </cell>
          <cell r="BF486" t="str">
            <v>CPD;AS1</v>
          </cell>
          <cell r="BG486" t="str">
            <v>Pitt</v>
          </cell>
          <cell r="BH486">
            <v>56</v>
          </cell>
          <cell r="BI486">
            <v>3</v>
          </cell>
          <cell r="BJ486">
            <v>5</v>
          </cell>
          <cell r="BK486">
            <v>7</v>
          </cell>
          <cell r="BL486">
            <v>186</v>
          </cell>
          <cell r="BM486" t="str">
            <v>N</v>
          </cell>
          <cell r="BN486" t="str">
            <v>NA</v>
          </cell>
          <cell r="BO486" t="str">
            <v>Y</v>
          </cell>
          <cell r="BP486">
            <v>840</v>
          </cell>
          <cell r="BQ486" t="str">
            <v>D</v>
          </cell>
          <cell r="BR486" t="str">
            <v>N</v>
          </cell>
          <cell r="BT486" t="str">
            <v>NA</v>
          </cell>
          <cell r="BU486" t="str">
            <v>N</v>
          </cell>
          <cell r="BV486">
            <v>99999</v>
          </cell>
          <cell r="BW486" t="str">
            <v>N</v>
          </cell>
          <cell r="BX486" t="str">
            <v>NA</v>
          </cell>
          <cell r="BY486">
            <v>7</v>
          </cell>
          <cell r="BZ486">
            <v>4.7300000000000004</v>
          </cell>
          <cell r="CA486">
            <v>13.3</v>
          </cell>
          <cell r="CB486">
            <v>40.299999999999997</v>
          </cell>
          <cell r="CC486">
            <v>85.15</v>
          </cell>
          <cell r="CD486">
            <v>16.55</v>
          </cell>
          <cell r="CE486">
            <v>155.5</v>
          </cell>
          <cell r="CF486" t="str">
            <v>N</v>
          </cell>
          <cell r="CG486" t="str">
            <v>N</v>
          </cell>
          <cell r="CS486" t="str">
            <v>N</v>
          </cell>
          <cell r="CY486" t="str">
            <v>N</v>
          </cell>
          <cell r="DW486" t="str">
            <v>Y</v>
          </cell>
          <cell r="DX486" t="str">
            <v>N</v>
          </cell>
          <cell r="DZ486" t="str">
            <v>N</v>
          </cell>
          <cell r="EC486" t="str">
            <v>N</v>
          </cell>
          <cell r="EL486">
            <v>0</v>
          </cell>
          <cell r="EO486">
            <v>0</v>
          </cell>
          <cell r="EQ486">
            <v>16</v>
          </cell>
          <cell r="ER486">
            <v>7</v>
          </cell>
          <cell r="ES486">
            <v>14</v>
          </cell>
          <cell r="ET486" t="str">
            <v>T</v>
          </cell>
          <cell r="EU486" t="str">
            <v>M</v>
          </cell>
          <cell r="EV486" t="str">
            <v>H</v>
          </cell>
          <cell r="EW486" t="str">
            <v>WB</v>
          </cell>
          <cell r="EX486" t="str">
            <v>N</v>
          </cell>
          <cell r="EY486" t="str">
            <v>S</v>
          </cell>
          <cell r="EZ486" t="str">
            <v>A+</v>
          </cell>
          <cell r="FA486" t="str">
            <v>NT</v>
          </cell>
          <cell r="FB486" t="str">
            <v>NR</v>
          </cell>
          <cell r="FC486" t="str">
            <v>NR</v>
          </cell>
          <cell r="FD486" t="str">
            <v>NR</v>
          </cell>
          <cell r="FE486" t="str">
            <v>NR</v>
          </cell>
          <cell r="FF486" t="str">
            <v>NT</v>
          </cell>
          <cell r="FG486" t="str">
            <v>NR</v>
          </cell>
          <cell r="FH486" t="str">
            <v>NR</v>
          </cell>
          <cell r="FI486" t="str">
            <v>NR</v>
          </cell>
          <cell r="FJ486" t="str">
            <v>NR</v>
          </cell>
          <cell r="FK486" t="str">
            <v>NR</v>
          </cell>
          <cell r="FL486" t="str">
            <v>NR</v>
          </cell>
          <cell r="FM486" t="str">
            <v>NT</v>
          </cell>
          <cell r="FN486">
            <v>13.8</v>
          </cell>
          <cell r="FO486" t="str">
            <v>NA</v>
          </cell>
          <cell r="FP486" t="b">
            <v>0</v>
          </cell>
          <cell r="FR486" t="str">
            <v>M</v>
          </cell>
          <cell r="FS486">
            <v>61</v>
          </cell>
          <cell r="FT486" t="str">
            <v>AFRAMRCN</v>
          </cell>
          <cell r="FU486">
            <v>0.61871491246350896</v>
          </cell>
          <cell r="FV486">
            <v>23.1675000472137</v>
          </cell>
          <cell r="FW486">
            <v>44.869484900860797</v>
          </cell>
          <cell r="FX486">
            <v>186</v>
          </cell>
          <cell r="FY486">
            <v>67</v>
          </cell>
          <cell r="FZ486">
            <v>29.128536422365801</v>
          </cell>
          <cell r="GA486">
            <v>1</v>
          </cell>
          <cell r="GB486">
            <v>0.14000000000000001</v>
          </cell>
          <cell r="GC486">
            <v>17.7</v>
          </cell>
          <cell r="GD486">
            <v>13.8</v>
          </cell>
          <cell r="GE486">
            <v>0.24</v>
          </cell>
          <cell r="GF486">
            <v>11.3</v>
          </cell>
          <cell r="GG486">
            <v>12.6</v>
          </cell>
          <cell r="GH486">
            <v>0.52</v>
          </cell>
          <cell r="GI486">
            <v>15.9</v>
          </cell>
          <cell r="GJ486">
            <v>22</v>
          </cell>
          <cell r="GK486">
            <v>0.34</v>
          </cell>
          <cell r="GL486">
            <v>12.4</v>
          </cell>
          <cell r="GM486">
            <v>53.7</v>
          </cell>
          <cell r="GN486" t="str">
            <v>NA</v>
          </cell>
          <cell r="GO486" t="str">
            <v>NA</v>
          </cell>
          <cell r="GP486" t="str">
            <v>NA</v>
          </cell>
          <cell r="GQ486" t="str">
            <v>NA</v>
          </cell>
          <cell r="GR486" t="str">
            <v>NA</v>
          </cell>
          <cell r="GS486">
            <v>2</v>
          </cell>
          <cell r="GT486">
            <v>110811281089</v>
          </cell>
          <cell r="GU486" t="str">
            <v>RO014674 0018</v>
          </cell>
          <cell r="GV486" t="str">
            <v>Recall Set R S-Samples-RO014674 0018</v>
          </cell>
          <cell r="GW486">
            <v>93104</v>
          </cell>
          <cell r="GX486">
            <v>6113.2</v>
          </cell>
          <cell r="GY486">
            <v>380</v>
          </cell>
          <cell r="GZ486">
            <v>24.95</v>
          </cell>
          <cell r="HA486">
            <v>0</v>
          </cell>
          <cell r="HB486">
            <v>0</v>
          </cell>
          <cell r="HC486">
            <v>208</v>
          </cell>
          <cell r="HD486">
            <v>13.66</v>
          </cell>
          <cell r="HE486">
            <v>91800</v>
          </cell>
        </row>
        <row r="487">
          <cell r="B487">
            <v>35007719772</v>
          </cell>
          <cell r="C487" t="str">
            <v>W08641500036800</v>
          </cell>
          <cell r="D487" t="str">
            <v>RO014323 0001</v>
          </cell>
          <cell r="E487" t="str">
            <v>RO014323 0001</v>
          </cell>
          <cell r="F487" t="str">
            <v>RO014323</v>
          </cell>
          <cell r="G487" t="str">
            <v>RO014323 0018</v>
          </cell>
          <cell r="H487" t="str">
            <v>RO014323</v>
          </cell>
          <cell r="I487">
            <v>18</v>
          </cell>
          <cell r="J487">
            <v>157074113</v>
          </cell>
          <cell r="K487">
            <v>2</v>
          </cell>
          <cell r="L487">
            <v>133561241331</v>
          </cell>
          <cell r="M487" t="str">
            <v>Recall</v>
          </cell>
          <cell r="N487" t="str">
            <v>Recall D10</v>
          </cell>
          <cell r="O487" t="str">
            <v>Matrix tube</v>
          </cell>
          <cell r="P487" t="str">
            <v>Supernate</v>
          </cell>
          <cell r="Q487">
            <v>5531</v>
          </cell>
          <cell r="R487">
            <v>9</v>
          </cell>
          <cell r="S487">
            <v>15</v>
          </cell>
          <cell r="T487" t="str">
            <v>NA</v>
          </cell>
          <cell r="U487" t="str">
            <v>F</v>
          </cell>
          <cell r="V487" t="b">
            <v>1</v>
          </cell>
          <cell r="W487">
            <v>18</v>
          </cell>
          <cell r="X487" t="b">
            <v>0</v>
          </cell>
          <cell r="Y487" t="b">
            <v>0</v>
          </cell>
          <cell r="Z487" t="b">
            <v>0</v>
          </cell>
          <cell r="AA487" t="b">
            <v>0</v>
          </cell>
          <cell r="AB487" t="b">
            <v>1</v>
          </cell>
          <cell r="AC487">
            <v>116752911133</v>
          </cell>
          <cell r="AD487" t="str">
            <v>ITxM</v>
          </cell>
          <cell r="AE487" t="b">
            <v>1</v>
          </cell>
          <cell r="AF487" t="str">
            <v>AFRAMRCN</v>
          </cell>
          <cell r="AG487">
            <v>1</v>
          </cell>
          <cell r="AH487">
            <v>1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1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 t="str">
            <v>NOTHISPANICLATINO</v>
          </cell>
          <cell r="AS487" t="str">
            <v>Recall Completed</v>
          </cell>
          <cell r="AT487" t="str">
            <v>NULL</v>
          </cell>
          <cell r="AU487" t="str">
            <v>NULL</v>
          </cell>
          <cell r="AV487">
            <v>11.5</v>
          </cell>
          <cell r="AW487">
            <v>60</v>
          </cell>
          <cell r="AX487">
            <v>10210.4</v>
          </cell>
          <cell r="AY487">
            <v>1.0349462366</v>
          </cell>
          <cell r="AZ487">
            <v>305.39999999999998</v>
          </cell>
          <cell r="BA487">
            <v>14.6</v>
          </cell>
          <cell r="BC487" t="str">
            <v>NA</v>
          </cell>
          <cell r="BD487">
            <v>47.5</v>
          </cell>
          <cell r="BE487" t="str">
            <v>glad11</v>
          </cell>
          <cell r="BF487" t="str">
            <v>CPD;AS1</v>
          </cell>
          <cell r="BG487" t="str">
            <v>Pitt</v>
          </cell>
          <cell r="BH487">
            <v>290</v>
          </cell>
          <cell r="BI487">
            <v>2</v>
          </cell>
          <cell r="BJ487">
            <v>5</v>
          </cell>
          <cell r="BK487">
            <v>3</v>
          </cell>
          <cell r="BL487">
            <v>200</v>
          </cell>
          <cell r="BM487" t="str">
            <v>N</v>
          </cell>
          <cell r="BN487" t="str">
            <v>NA</v>
          </cell>
          <cell r="BO487" t="str">
            <v>Y</v>
          </cell>
          <cell r="BP487">
            <v>840</v>
          </cell>
          <cell r="BQ487" t="str">
            <v>D</v>
          </cell>
          <cell r="BR487" t="str">
            <v>N</v>
          </cell>
          <cell r="BS487" t="str">
            <v>Y</v>
          </cell>
          <cell r="BT487">
            <v>2</v>
          </cell>
          <cell r="BU487" t="str">
            <v>N</v>
          </cell>
          <cell r="BV487" t="str">
            <v>9B999</v>
          </cell>
          <cell r="BW487" t="str">
            <v>N</v>
          </cell>
          <cell r="BX487" t="str">
            <v>NA</v>
          </cell>
          <cell r="BY487">
            <v>6.55</v>
          </cell>
          <cell r="BZ487">
            <v>4.665</v>
          </cell>
          <cell r="CA487">
            <v>12.6</v>
          </cell>
          <cell r="CB487">
            <v>38.15</v>
          </cell>
          <cell r="CC487">
            <v>81.8</v>
          </cell>
          <cell r="CD487">
            <v>15.4</v>
          </cell>
          <cell r="CE487">
            <v>227.5</v>
          </cell>
          <cell r="CF487" t="str">
            <v>N</v>
          </cell>
          <cell r="CG487" t="str">
            <v>N</v>
          </cell>
          <cell r="CS487" t="str">
            <v>N</v>
          </cell>
          <cell r="CY487" t="str">
            <v>N</v>
          </cell>
          <cell r="DW487" t="str">
            <v>Y</v>
          </cell>
          <cell r="DX487" t="str">
            <v>N</v>
          </cell>
          <cell r="DY487" t="str">
            <v>N</v>
          </cell>
          <cell r="DZ487" t="str">
            <v>Y</v>
          </cell>
          <cell r="EA487" t="str">
            <v>Daily</v>
          </cell>
          <cell r="EB487" t="str">
            <v>N</v>
          </cell>
          <cell r="EC487" t="str">
            <v>N</v>
          </cell>
          <cell r="EG487" t="str">
            <v>Y</v>
          </cell>
          <cell r="EL487">
            <v>30</v>
          </cell>
          <cell r="EN487" t="str">
            <v xml:space="preserve">Y </v>
          </cell>
          <cell r="EO487">
            <v>2</v>
          </cell>
          <cell r="EQ487">
            <v>48</v>
          </cell>
          <cell r="ER487">
            <v>7</v>
          </cell>
          <cell r="ES487">
            <v>12</v>
          </cell>
          <cell r="ET487" t="str">
            <v>T</v>
          </cell>
          <cell r="EU487" t="str">
            <v>M</v>
          </cell>
          <cell r="EV487" t="str">
            <v>H</v>
          </cell>
          <cell r="EW487" t="str">
            <v>WB</v>
          </cell>
          <cell r="EX487" t="str">
            <v>N</v>
          </cell>
          <cell r="EY487" t="str">
            <v>S</v>
          </cell>
          <cell r="EZ487" t="str">
            <v>O+</v>
          </cell>
          <cell r="FA487" t="str">
            <v>NR</v>
          </cell>
          <cell r="FB487" t="str">
            <v>NR</v>
          </cell>
          <cell r="FC487" t="str">
            <v>NR</v>
          </cell>
          <cell r="FD487" t="str">
            <v>NR</v>
          </cell>
          <cell r="FE487" t="str">
            <v>NR</v>
          </cell>
          <cell r="FF487" t="str">
            <v>NT</v>
          </cell>
          <cell r="FG487" t="str">
            <v>NR</v>
          </cell>
          <cell r="FH487" t="str">
            <v>NR</v>
          </cell>
          <cell r="FI487" t="str">
            <v>NR</v>
          </cell>
          <cell r="FJ487" t="str">
            <v>NR</v>
          </cell>
          <cell r="FK487" t="str">
            <v>NR</v>
          </cell>
          <cell r="FL487" t="str">
            <v>NR</v>
          </cell>
          <cell r="FM487" t="str">
            <v>NT</v>
          </cell>
          <cell r="FN487">
            <v>12.6</v>
          </cell>
          <cell r="FO487" t="str">
            <v>NA</v>
          </cell>
          <cell r="FP487" t="b">
            <v>0</v>
          </cell>
          <cell r="FR487" t="str">
            <v>F</v>
          </cell>
          <cell r="FS487">
            <v>35</v>
          </cell>
          <cell r="FT487" t="str">
            <v>AFRAMRCN</v>
          </cell>
          <cell r="FU487">
            <v>0.90412564109285298</v>
          </cell>
          <cell r="FV487">
            <v>10.8560046942008</v>
          </cell>
          <cell r="FW487">
            <v>47.4588352204145</v>
          </cell>
          <cell r="FX487">
            <v>200</v>
          </cell>
          <cell r="FY487">
            <v>63</v>
          </cell>
          <cell r="FZ487">
            <v>35.424540186445</v>
          </cell>
          <cell r="GA487">
            <v>1</v>
          </cell>
          <cell r="GB487">
            <v>0.11</v>
          </cell>
          <cell r="GC487">
            <v>9.1</v>
          </cell>
          <cell r="GD487">
            <v>21.9</v>
          </cell>
          <cell r="GE487">
            <v>0.18</v>
          </cell>
          <cell r="GF487">
            <v>13.1</v>
          </cell>
          <cell r="GG487">
            <v>21</v>
          </cell>
          <cell r="GH487">
            <v>0.26</v>
          </cell>
          <cell r="GI487">
            <v>9.6</v>
          </cell>
          <cell r="GJ487">
            <v>41.7</v>
          </cell>
          <cell r="GK487">
            <v>0.26</v>
          </cell>
          <cell r="GL487">
            <v>8.9</v>
          </cell>
          <cell r="GM487">
            <v>59.6</v>
          </cell>
          <cell r="GN487" t="str">
            <v>AFRAMRCN</v>
          </cell>
          <cell r="GO487" t="str">
            <v>NA</v>
          </cell>
          <cell r="GP487">
            <v>0.62279600000000002</v>
          </cell>
          <cell r="GQ487">
            <v>0.10568</v>
          </cell>
          <cell r="GR487">
            <v>-5.5397000000000002E-2</v>
          </cell>
          <cell r="GS487">
            <v>2</v>
          </cell>
          <cell r="GT487">
            <v>142078361189</v>
          </cell>
          <cell r="GU487" t="str">
            <v>RO014323 0018</v>
          </cell>
          <cell r="GV487" t="str">
            <v>Recall Group E 091521-Samples-RO014323 0018</v>
          </cell>
          <cell r="GW487">
            <v>175816</v>
          </cell>
          <cell r="GX487">
            <v>11394.43</v>
          </cell>
          <cell r="GY487">
            <v>1137</v>
          </cell>
          <cell r="GZ487">
            <v>73.69</v>
          </cell>
          <cell r="HA487">
            <v>0</v>
          </cell>
          <cell r="HB487">
            <v>0</v>
          </cell>
          <cell r="HC487">
            <v>60</v>
          </cell>
          <cell r="HD487">
            <v>3.89</v>
          </cell>
          <cell r="HE487">
            <v>140000</v>
          </cell>
        </row>
        <row r="488">
          <cell r="B488">
            <v>35007719871</v>
          </cell>
          <cell r="C488" t="str">
            <v>W08661500155600</v>
          </cell>
          <cell r="D488" t="str">
            <v>RO014756 0001</v>
          </cell>
          <cell r="E488" t="str">
            <v>RO014756 0001</v>
          </cell>
          <cell r="F488" t="str">
            <v>RO014756</v>
          </cell>
          <cell r="G488" t="str">
            <v>RO014756 0018</v>
          </cell>
          <cell r="H488" t="str">
            <v>RO014756</v>
          </cell>
          <cell r="I488">
            <v>18</v>
          </cell>
          <cell r="J488">
            <v>157068950</v>
          </cell>
          <cell r="K488">
            <v>2</v>
          </cell>
          <cell r="L488">
            <v>139977321221</v>
          </cell>
          <cell r="M488" t="str">
            <v>Recall</v>
          </cell>
          <cell r="N488" t="str">
            <v>Recall D10</v>
          </cell>
          <cell r="O488" t="str">
            <v>Matrix tube</v>
          </cell>
          <cell r="P488" t="str">
            <v>Supernate</v>
          </cell>
          <cell r="Q488">
            <v>5535</v>
          </cell>
          <cell r="R488">
            <v>11</v>
          </cell>
          <cell r="S488">
            <v>13</v>
          </cell>
          <cell r="T488" t="str">
            <v>NA</v>
          </cell>
          <cell r="U488" t="str">
            <v>F</v>
          </cell>
          <cell r="V488" t="b">
            <v>1</v>
          </cell>
          <cell r="W488">
            <v>18</v>
          </cell>
          <cell r="X488" t="b">
            <v>0</v>
          </cell>
          <cell r="Y488" t="b">
            <v>0</v>
          </cell>
          <cell r="Z488" t="b">
            <v>0</v>
          </cell>
          <cell r="AA488" t="b">
            <v>0</v>
          </cell>
          <cell r="AB488" t="b">
            <v>1</v>
          </cell>
          <cell r="AC488">
            <v>141410191387</v>
          </cell>
          <cell r="AD488" t="str">
            <v>ITxM</v>
          </cell>
          <cell r="AE488" t="b">
            <v>1</v>
          </cell>
          <cell r="AF488" t="str">
            <v>CAUCASIAN_OTHER</v>
          </cell>
          <cell r="AG488">
            <v>1</v>
          </cell>
          <cell r="AH488">
            <v>1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1</v>
          </cell>
          <cell r="AO488">
            <v>0</v>
          </cell>
          <cell r="AP488">
            <v>0</v>
          </cell>
          <cell r="AQ488">
            <v>0</v>
          </cell>
          <cell r="AR488" t="str">
            <v>NOTHISPANICLATINO</v>
          </cell>
          <cell r="AS488" t="str">
            <v>Recall Completed</v>
          </cell>
          <cell r="AT488" t="str">
            <v>NULL</v>
          </cell>
          <cell r="AU488" t="str">
            <v>NULL</v>
          </cell>
          <cell r="AV488">
            <v>11</v>
          </cell>
          <cell r="AW488">
            <v>58</v>
          </cell>
          <cell r="AX488">
            <v>9766.7000000000007</v>
          </cell>
          <cell r="AY488">
            <v>0.14262295080000001</v>
          </cell>
          <cell r="AZ488">
            <v>311.10000000000002</v>
          </cell>
          <cell r="BA488">
            <v>7</v>
          </cell>
          <cell r="BC488" t="str">
            <v>NA</v>
          </cell>
          <cell r="BD488">
            <v>47.5</v>
          </cell>
          <cell r="BE488" t="str">
            <v>glad11</v>
          </cell>
          <cell r="BF488" t="str">
            <v>CPD;AS1</v>
          </cell>
          <cell r="BG488" t="str">
            <v>Pitt</v>
          </cell>
          <cell r="BH488" t="str">
            <v>Inf</v>
          </cell>
          <cell r="BI488">
            <v>0</v>
          </cell>
          <cell r="BJ488">
            <v>5</v>
          </cell>
          <cell r="BK488">
            <v>5</v>
          </cell>
          <cell r="BL488">
            <v>140</v>
          </cell>
          <cell r="BM488" t="str">
            <v>N</v>
          </cell>
          <cell r="BN488" t="str">
            <v>NA</v>
          </cell>
          <cell r="BO488" t="str">
            <v>Y</v>
          </cell>
          <cell r="BP488">
            <v>840</v>
          </cell>
          <cell r="BQ488" t="str">
            <v>F</v>
          </cell>
          <cell r="BR488" t="str">
            <v>Y</v>
          </cell>
          <cell r="BS488" t="str">
            <v>N</v>
          </cell>
          <cell r="BT488">
            <v>0</v>
          </cell>
          <cell r="BU488" t="str">
            <v>N</v>
          </cell>
          <cell r="BV488" t="str">
            <v>W9999</v>
          </cell>
          <cell r="BW488" t="str">
            <v>N</v>
          </cell>
          <cell r="BX488" t="str">
            <v>NA</v>
          </cell>
          <cell r="BY488">
            <v>6.3</v>
          </cell>
          <cell r="BZ488">
            <v>4.75</v>
          </cell>
          <cell r="CA488">
            <v>11.6</v>
          </cell>
          <cell r="CB488">
            <v>35.6</v>
          </cell>
          <cell r="CC488">
            <v>75</v>
          </cell>
          <cell r="CD488">
            <v>14.3</v>
          </cell>
          <cell r="CE488">
            <v>212</v>
          </cell>
          <cell r="CF488" t="str">
            <v>N</v>
          </cell>
          <cell r="CG488" t="str">
            <v>N</v>
          </cell>
          <cell r="CS488" t="str">
            <v>N</v>
          </cell>
          <cell r="CY488" t="str">
            <v>N</v>
          </cell>
          <cell r="DW488" t="str">
            <v>Y</v>
          </cell>
          <cell r="DX488" t="str">
            <v>N</v>
          </cell>
          <cell r="DY488" t="str">
            <v>N</v>
          </cell>
          <cell r="DZ488" t="str">
            <v>Y</v>
          </cell>
          <cell r="EA488" t="str">
            <v>Daily</v>
          </cell>
          <cell r="EB488" t="str">
            <v>N</v>
          </cell>
          <cell r="EC488" t="str">
            <v>N</v>
          </cell>
          <cell r="ED488" t="str">
            <v>Y</v>
          </cell>
          <cell r="EL488">
            <v>0</v>
          </cell>
          <cell r="EN488" t="str">
            <v>N</v>
          </cell>
          <cell r="EO488">
            <v>0</v>
          </cell>
          <cell r="EQ488">
            <v>26</v>
          </cell>
          <cell r="ER488">
            <v>2</v>
          </cell>
          <cell r="ES488">
            <v>13</v>
          </cell>
          <cell r="ET488" t="str">
            <v>N</v>
          </cell>
          <cell r="EU488" t="str">
            <v>M</v>
          </cell>
          <cell r="EV488" t="str">
            <v>H</v>
          </cell>
          <cell r="EW488" t="str">
            <v>WB</v>
          </cell>
          <cell r="EX488" t="str">
            <v>N</v>
          </cell>
          <cell r="EY488" t="str">
            <v>S</v>
          </cell>
          <cell r="EZ488" t="str">
            <v>A+</v>
          </cell>
          <cell r="FA488" t="str">
            <v>NR</v>
          </cell>
          <cell r="FB488" t="str">
            <v>NR</v>
          </cell>
          <cell r="FC488" t="str">
            <v>NR</v>
          </cell>
          <cell r="FD488" t="str">
            <v>NR</v>
          </cell>
          <cell r="FE488" t="str">
            <v>NR</v>
          </cell>
          <cell r="FF488" t="str">
            <v>NT</v>
          </cell>
          <cell r="FG488" t="str">
            <v>NR</v>
          </cell>
          <cell r="FH488" t="str">
            <v>NR</v>
          </cell>
          <cell r="FI488" t="str">
            <v>NR</v>
          </cell>
          <cell r="FJ488" t="str">
            <v>NR</v>
          </cell>
          <cell r="FK488" t="str">
            <v>NR</v>
          </cell>
          <cell r="FL488" t="str">
            <v>NR</v>
          </cell>
          <cell r="FM488" t="str">
            <v>NR</v>
          </cell>
          <cell r="FN488">
            <v>12.5</v>
          </cell>
          <cell r="FO488" t="str">
            <v>NA</v>
          </cell>
          <cell r="FP488" t="b">
            <v>0</v>
          </cell>
          <cell r="FR488" t="str">
            <v>F</v>
          </cell>
          <cell r="FS488">
            <v>33</v>
          </cell>
          <cell r="FT488" t="str">
            <v>CAUCASIAN</v>
          </cell>
          <cell r="FU488">
            <v>0.128950945433077</v>
          </cell>
          <cell r="FV488">
            <v>3.48849566405144</v>
          </cell>
          <cell r="FW488">
            <v>47.4588352204145</v>
          </cell>
          <cell r="FX488">
            <v>140</v>
          </cell>
          <cell r="FY488">
            <v>65</v>
          </cell>
          <cell r="FZ488">
            <v>23.294674556213</v>
          </cell>
          <cell r="GA488">
            <v>1</v>
          </cell>
          <cell r="GB488">
            <v>0.28000000000000003</v>
          </cell>
          <cell r="GC488">
            <v>6.2</v>
          </cell>
          <cell r="GD488">
            <v>22</v>
          </cell>
          <cell r="GE488">
            <v>0.36</v>
          </cell>
          <cell r="GF488">
            <v>4.4000000000000004</v>
          </cell>
          <cell r="GG488">
            <v>16.2</v>
          </cell>
          <cell r="GH488">
            <v>0.59</v>
          </cell>
          <cell r="GI488">
            <v>4.8</v>
          </cell>
          <cell r="GJ488">
            <v>27.5</v>
          </cell>
          <cell r="GK488">
            <v>0.32</v>
          </cell>
          <cell r="GL488">
            <v>4.0999999999999996</v>
          </cell>
          <cell r="GM488">
            <v>54.7</v>
          </cell>
          <cell r="GN488" t="str">
            <v>CAUCASIAN</v>
          </cell>
          <cell r="GO488">
            <v>-3.8920000000000001E-3</v>
          </cell>
          <cell r="GP488" t="str">
            <v>NA</v>
          </cell>
          <cell r="GQ488">
            <v>1.03E-2</v>
          </cell>
          <cell r="GR488" t="str">
            <v>NA</v>
          </cell>
          <cell r="GS488">
            <v>2</v>
          </cell>
          <cell r="GT488">
            <v>129768941473</v>
          </cell>
          <cell r="GU488" t="str">
            <v>RO014756 0018</v>
          </cell>
          <cell r="GV488" t="str">
            <v>Recall Group T U 092921-Group U-RO014756 0018</v>
          </cell>
          <cell r="GW488">
            <v>220480</v>
          </cell>
          <cell r="GX488">
            <v>14363.52</v>
          </cell>
          <cell r="GY488">
            <v>1236</v>
          </cell>
          <cell r="GZ488">
            <v>80.52</v>
          </cell>
          <cell r="HA488">
            <v>0</v>
          </cell>
          <cell r="HB488">
            <v>0</v>
          </cell>
          <cell r="HC488">
            <v>418</v>
          </cell>
          <cell r="HD488">
            <v>27.23</v>
          </cell>
          <cell r="HE488">
            <v>249000</v>
          </cell>
        </row>
        <row r="489">
          <cell r="B489">
            <v>35007720010</v>
          </cell>
          <cell r="C489" t="str">
            <v>W08661500084500</v>
          </cell>
          <cell r="D489" t="str">
            <v>RO014312 0001</v>
          </cell>
          <cell r="E489" t="str">
            <v>RO014312 0001</v>
          </cell>
          <cell r="F489" t="str">
            <v>RO014312</v>
          </cell>
          <cell r="G489" t="str">
            <v>RO014312 0018</v>
          </cell>
          <cell r="H489" t="str">
            <v>RO014312</v>
          </cell>
          <cell r="I489">
            <v>18</v>
          </cell>
          <cell r="J489">
            <v>157074036</v>
          </cell>
          <cell r="K489">
            <v>2</v>
          </cell>
          <cell r="L489">
            <v>125600591157</v>
          </cell>
          <cell r="M489" t="str">
            <v>Recall</v>
          </cell>
          <cell r="N489" t="str">
            <v>Recall D10</v>
          </cell>
          <cell r="O489" t="str">
            <v>Matrix tube</v>
          </cell>
          <cell r="P489" t="str">
            <v>Supernate</v>
          </cell>
          <cell r="Q489">
            <v>5531</v>
          </cell>
          <cell r="R489">
            <v>5</v>
          </cell>
          <cell r="S489">
            <v>15</v>
          </cell>
          <cell r="T489" t="str">
            <v>NA</v>
          </cell>
          <cell r="U489" t="str">
            <v>E</v>
          </cell>
          <cell r="V489" t="b">
            <v>1</v>
          </cell>
          <cell r="W489">
            <v>18</v>
          </cell>
          <cell r="X489" t="b">
            <v>0</v>
          </cell>
          <cell r="Y489" t="b">
            <v>0</v>
          </cell>
          <cell r="Z489" t="b">
            <v>0</v>
          </cell>
          <cell r="AA489" t="b">
            <v>0</v>
          </cell>
          <cell r="AB489" t="b">
            <v>1</v>
          </cell>
          <cell r="AC489">
            <v>131910291101</v>
          </cell>
          <cell r="AD489" t="str">
            <v>ITxM</v>
          </cell>
          <cell r="AE489" t="b">
            <v>1</v>
          </cell>
          <cell r="AF489" t="str">
            <v>CAUCASIAN_OTHER</v>
          </cell>
          <cell r="AG489">
            <v>1</v>
          </cell>
          <cell r="AH489">
            <v>1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1</v>
          </cell>
          <cell r="AO489">
            <v>0</v>
          </cell>
          <cell r="AP489">
            <v>0</v>
          </cell>
          <cell r="AQ489">
            <v>0</v>
          </cell>
          <cell r="AR489" t="str">
            <v>NOTHISPANICLATINO</v>
          </cell>
          <cell r="AS489" t="str">
            <v>Recall Completed</v>
          </cell>
          <cell r="AT489" t="str">
            <v>NULL</v>
          </cell>
          <cell r="AU489" t="str">
            <v>NULL</v>
          </cell>
          <cell r="AV489">
            <v>10.5</v>
          </cell>
          <cell r="AW489">
            <v>61</v>
          </cell>
          <cell r="AX489">
            <v>11084.2</v>
          </cell>
          <cell r="AY489">
            <v>0.38227404040000001</v>
          </cell>
          <cell r="AZ489">
            <v>341.9</v>
          </cell>
          <cell r="BA489">
            <v>22.7</v>
          </cell>
          <cell r="BC489" t="str">
            <v>NA</v>
          </cell>
          <cell r="BD489">
            <v>18.100000000000001</v>
          </cell>
          <cell r="BE489" t="str">
            <v>glad13</v>
          </cell>
          <cell r="BF489" t="str">
            <v>CPD;AS1</v>
          </cell>
          <cell r="BG489" t="str">
            <v>Pitt</v>
          </cell>
          <cell r="BH489">
            <v>113</v>
          </cell>
          <cell r="BI489">
            <v>2</v>
          </cell>
          <cell r="BJ489">
            <v>5</v>
          </cell>
          <cell r="BK489">
            <v>7</v>
          </cell>
          <cell r="BL489">
            <v>157</v>
          </cell>
          <cell r="BM489" t="str">
            <v>N</v>
          </cell>
          <cell r="BN489" t="str">
            <v>NA</v>
          </cell>
          <cell r="BO489" t="str">
            <v>Y</v>
          </cell>
          <cell r="BP489">
            <v>840</v>
          </cell>
          <cell r="BQ489" t="str">
            <v>F</v>
          </cell>
          <cell r="BR489" t="str">
            <v>N</v>
          </cell>
          <cell r="BT489" t="str">
            <v>NA</v>
          </cell>
          <cell r="BU489" t="str">
            <v>N</v>
          </cell>
          <cell r="BV489" t="str">
            <v>W9999</v>
          </cell>
          <cell r="BW489" t="str">
            <v>N</v>
          </cell>
          <cell r="BX489" t="str">
            <v>NA</v>
          </cell>
          <cell r="BY489">
            <v>5.85</v>
          </cell>
          <cell r="BZ489">
            <v>4.4349999999999996</v>
          </cell>
          <cell r="CA489">
            <v>13.75</v>
          </cell>
          <cell r="CB489">
            <v>39.799999999999997</v>
          </cell>
          <cell r="CC489">
            <v>89.65</v>
          </cell>
          <cell r="CD489">
            <v>12.4</v>
          </cell>
          <cell r="CE489">
            <v>196</v>
          </cell>
          <cell r="CF489" t="str">
            <v>N</v>
          </cell>
          <cell r="CG489" t="str">
            <v>N</v>
          </cell>
          <cell r="CS489" t="str">
            <v>N</v>
          </cell>
          <cell r="CY489" t="str">
            <v>N</v>
          </cell>
          <cell r="DW489" t="str">
            <v>Y</v>
          </cell>
          <cell r="DX489" t="str">
            <v>N</v>
          </cell>
          <cell r="DZ489" t="str">
            <v>N</v>
          </cell>
          <cell r="EC489" t="str">
            <v>N</v>
          </cell>
          <cell r="EL489">
            <v>0</v>
          </cell>
          <cell r="EO489">
            <v>0</v>
          </cell>
          <cell r="EQ489">
            <v>30</v>
          </cell>
          <cell r="ER489">
            <v>9</v>
          </cell>
          <cell r="ES489">
            <v>9</v>
          </cell>
          <cell r="ET489" t="str">
            <v>T</v>
          </cell>
          <cell r="EU489" t="str">
            <v>M</v>
          </cell>
          <cell r="EV489" t="str">
            <v>H</v>
          </cell>
          <cell r="EW489" t="str">
            <v>WB</v>
          </cell>
          <cell r="EX489" t="str">
            <v>N</v>
          </cell>
          <cell r="EY489" t="str">
            <v>S</v>
          </cell>
          <cell r="EZ489" t="str">
            <v>AB+</v>
          </cell>
          <cell r="FA489" t="str">
            <v>NR</v>
          </cell>
          <cell r="FB489" t="str">
            <v>NR</v>
          </cell>
          <cell r="FC489" t="str">
            <v>NR</v>
          </cell>
          <cell r="FD489" t="str">
            <v>NR</v>
          </cell>
          <cell r="FE489" t="str">
            <v>NR</v>
          </cell>
          <cell r="FF489" t="str">
            <v>NT</v>
          </cell>
          <cell r="FG489" t="str">
            <v>NR</v>
          </cell>
          <cell r="FH489" t="str">
            <v>NR</v>
          </cell>
          <cell r="FI489" t="str">
            <v>NR</v>
          </cell>
          <cell r="FJ489" t="str">
            <v>NR</v>
          </cell>
          <cell r="FK489" t="str">
            <v>NR</v>
          </cell>
          <cell r="FL489" t="str">
            <v>NR</v>
          </cell>
          <cell r="FM489" t="str">
            <v>NT</v>
          </cell>
          <cell r="FN489">
            <v>14.6</v>
          </cell>
          <cell r="FO489" t="str">
            <v>NA</v>
          </cell>
          <cell r="FP489" t="b">
            <v>0</v>
          </cell>
          <cell r="FR489" t="str">
            <v>M</v>
          </cell>
          <cell r="FS489">
            <v>43</v>
          </cell>
          <cell r="FT489" t="str">
            <v>CAUCASIAN</v>
          </cell>
          <cell r="FU489">
            <v>0.33713946118907101</v>
          </cell>
          <cell r="FV489">
            <v>18.7082182658074</v>
          </cell>
          <cell r="FW489">
            <v>17.008075462462902</v>
          </cell>
          <cell r="FX489">
            <v>157</v>
          </cell>
          <cell r="FY489">
            <v>67</v>
          </cell>
          <cell r="FZ489">
            <v>24.586990421029199</v>
          </cell>
          <cell r="GA489">
            <v>1</v>
          </cell>
          <cell r="GB489">
            <v>0.5</v>
          </cell>
          <cell r="GC489">
            <v>22.9</v>
          </cell>
          <cell r="GD489">
            <v>13.5</v>
          </cell>
          <cell r="GE489">
            <v>0.87</v>
          </cell>
          <cell r="GF489">
            <v>23.5</v>
          </cell>
          <cell r="GG489">
            <v>16.8</v>
          </cell>
          <cell r="GH489">
            <v>1.01</v>
          </cell>
          <cell r="GI489">
            <v>30.5</v>
          </cell>
          <cell r="GJ489">
            <v>13.2</v>
          </cell>
          <cell r="GK489">
            <v>0.45</v>
          </cell>
          <cell r="GL489">
            <v>27.9</v>
          </cell>
          <cell r="GM489">
            <v>30.1</v>
          </cell>
          <cell r="GN489" t="str">
            <v>CAUCASIAN</v>
          </cell>
          <cell r="GO489">
            <v>-0.24984799999999999</v>
          </cell>
          <cell r="GP489" t="str">
            <v>NA</v>
          </cell>
          <cell r="GQ489">
            <v>7.0846999999999993E-2</v>
          </cell>
          <cell r="GR489" t="str">
            <v>NA</v>
          </cell>
          <cell r="GS489">
            <v>2</v>
          </cell>
          <cell r="GT489">
            <v>127260251512</v>
          </cell>
          <cell r="GU489" t="str">
            <v>RO014312 0018</v>
          </cell>
          <cell r="GV489" t="str">
            <v>Recall Group E 091521-Samples-RO014312 0018</v>
          </cell>
          <cell r="GW489">
            <v>402176</v>
          </cell>
          <cell r="GX489">
            <v>26303.200000000001</v>
          </cell>
          <cell r="GY489">
            <v>1007</v>
          </cell>
          <cell r="GZ489">
            <v>65.86</v>
          </cell>
          <cell r="HA489">
            <v>0</v>
          </cell>
          <cell r="HB489">
            <v>0</v>
          </cell>
          <cell r="HC489">
            <v>1069</v>
          </cell>
          <cell r="HD489">
            <v>69.91</v>
          </cell>
          <cell r="HE489">
            <v>33300</v>
          </cell>
        </row>
        <row r="490">
          <cell r="B490">
            <v>35007720036</v>
          </cell>
          <cell r="C490" t="str">
            <v>W08661500084100</v>
          </cell>
          <cell r="D490" t="str">
            <v>RO014310 0001</v>
          </cell>
          <cell r="E490" t="str">
            <v>RO014310 0001</v>
          </cell>
          <cell r="F490" t="str">
            <v>RO014310</v>
          </cell>
          <cell r="G490" t="str">
            <v>RO014310 0018</v>
          </cell>
          <cell r="H490" t="str">
            <v>RO014310</v>
          </cell>
          <cell r="I490">
            <v>18</v>
          </cell>
          <cell r="J490">
            <v>157073990</v>
          </cell>
          <cell r="K490">
            <v>2</v>
          </cell>
          <cell r="L490">
            <v>122058571287</v>
          </cell>
          <cell r="M490" t="str">
            <v>Recall</v>
          </cell>
          <cell r="N490" t="str">
            <v>Recall D10</v>
          </cell>
          <cell r="O490" t="str">
            <v>Matrix tube</v>
          </cell>
          <cell r="P490" t="str">
            <v>Supernate</v>
          </cell>
          <cell r="Q490">
            <v>5531</v>
          </cell>
          <cell r="R490">
            <v>1</v>
          </cell>
          <cell r="S490">
            <v>15</v>
          </cell>
          <cell r="T490" t="str">
            <v>NA</v>
          </cell>
          <cell r="U490" t="str">
            <v>E</v>
          </cell>
          <cell r="V490" t="b">
            <v>1</v>
          </cell>
          <cell r="W490">
            <v>18</v>
          </cell>
          <cell r="X490" t="b">
            <v>0</v>
          </cell>
          <cell r="Y490" t="b">
            <v>0</v>
          </cell>
          <cell r="Z490" t="b">
            <v>0</v>
          </cell>
          <cell r="AA490" t="b">
            <v>0</v>
          </cell>
          <cell r="AB490" t="b">
            <v>1</v>
          </cell>
          <cell r="AC490">
            <v>141098711313</v>
          </cell>
          <cell r="AD490" t="str">
            <v>ITxM</v>
          </cell>
          <cell r="AE490" t="b">
            <v>1</v>
          </cell>
          <cell r="AF490" t="str">
            <v>CAUCASIAN_OTHER</v>
          </cell>
          <cell r="AG490">
            <v>1</v>
          </cell>
          <cell r="AH490">
            <v>1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1</v>
          </cell>
          <cell r="AO490">
            <v>0</v>
          </cell>
          <cell r="AP490">
            <v>0</v>
          </cell>
          <cell r="AQ490">
            <v>0</v>
          </cell>
          <cell r="AR490" t="str">
            <v>NOTHISPANICLATINO</v>
          </cell>
          <cell r="AS490" t="str">
            <v>Recall Completed</v>
          </cell>
          <cell r="AT490" t="str">
            <v>NULL</v>
          </cell>
          <cell r="AU490" t="str">
            <v>NULL</v>
          </cell>
          <cell r="AV490">
            <v>10</v>
          </cell>
          <cell r="AW490">
            <v>60</v>
          </cell>
          <cell r="AX490">
            <v>10718.2</v>
          </cell>
          <cell r="AY490">
            <v>0.92189500639999999</v>
          </cell>
          <cell r="AZ490">
            <v>315.60000000000002</v>
          </cell>
          <cell r="BA490">
            <v>53.3</v>
          </cell>
          <cell r="BC490" t="str">
            <v>NA</v>
          </cell>
          <cell r="BD490">
            <v>29.6</v>
          </cell>
          <cell r="BE490" t="str">
            <v>glad13</v>
          </cell>
          <cell r="BF490" t="str">
            <v>CPD;AS1</v>
          </cell>
          <cell r="BG490" t="str">
            <v>Pitt</v>
          </cell>
          <cell r="BH490">
            <v>182</v>
          </cell>
          <cell r="BI490">
            <v>2</v>
          </cell>
          <cell r="BJ490">
            <v>5</v>
          </cell>
          <cell r="BK490">
            <v>8</v>
          </cell>
          <cell r="BL490">
            <v>265</v>
          </cell>
          <cell r="BM490" t="str">
            <v>N</v>
          </cell>
          <cell r="BN490" t="str">
            <v>NA</v>
          </cell>
          <cell r="BO490" t="str">
            <v>Y</v>
          </cell>
          <cell r="BP490">
            <v>840</v>
          </cell>
          <cell r="BQ490" t="str">
            <v>E</v>
          </cell>
          <cell r="BR490" t="str">
            <v>N</v>
          </cell>
          <cell r="BT490" t="str">
            <v>NA</v>
          </cell>
          <cell r="BU490" t="str">
            <v>N</v>
          </cell>
          <cell r="BV490" t="str">
            <v>W9999</v>
          </cell>
          <cell r="BW490" t="str">
            <v>N</v>
          </cell>
          <cell r="BX490" t="str">
            <v>NA</v>
          </cell>
          <cell r="BY490">
            <v>8.1999999999999993</v>
          </cell>
          <cell r="BZ490">
            <v>5.4050000000000002</v>
          </cell>
          <cell r="CA490">
            <v>14.85</v>
          </cell>
          <cell r="CB490">
            <v>45.25</v>
          </cell>
          <cell r="CC490">
            <v>83.7</v>
          </cell>
          <cell r="CD490">
            <v>13.7</v>
          </cell>
          <cell r="CE490">
            <v>317</v>
          </cell>
          <cell r="CF490" t="str">
            <v>N</v>
          </cell>
          <cell r="CG490" t="str">
            <v>N</v>
          </cell>
          <cell r="CS490" t="str">
            <v>Y</v>
          </cell>
          <cell r="CT490" t="str">
            <v>Under_8oz</v>
          </cell>
          <cell r="CU490" t="str">
            <v>Once_A_Day</v>
          </cell>
          <cell r="CV490" t="str">
            <v>NoImpact</v>
          </cell>
          <cell r="CX490" t="str">
            <v>N</v>
          </cell>
          <cell r="CY490" t="str">
            <v>N</v>
          </cell>
          <cell r="DW490" t="str">
            <v>Y</v>
          </cell>
          <cell r="DX490" t="str">
            <v>N</v>
          </cell>
          <cell r="DZ490" t="str">
            <v>N</v>
          </cell>
          <cell r="EC490" t="str">
            <v>N</v>
          </cell>
          <cell r="EL490">
            <v>0</v>
          </cell>
          <cell r="EO490">
            <v>0</v>
          </cell>
          <cell r="EQ490">
            <v>43</v>
          </cell>
          <cell r="ER490">
            <v>11</v>
          </cell>
          <cell r="ES490">
            <v>3</v>
          </cell>
          <cell r="ET490" t="str">
            <v>T</v>
          </cell>
          <cell r="EU490" t="str">
            <v>M</v>
          </cell>
          <cell r="EV490" t="str">
            <v>H</v>
          </cell>
          <cell r="EW490" t="str">
            <v>WB</v>
          </cell>
          <cell r="EX490" t="str">
            <v>N</v>
          </cell>
          <cell r="EY490" t="str">
            <v>S</v>
          </cell>
          <cell r="EZ490" t="str">
            <v>A-</v>
          </cell>
          <cell r="FA490" t="str">
            <v>NT</v>
          </cell>
          <cell r="FB490" t="str">
            <v>NR</v>
          </cell>
          <cell r="FC490" t="str">
            <v>NR</v>
          </cell>
          <cell r="FD490" t="str">
            <v>NR</v>
          </cell>
          <cell r="FE490" t="str">
            <v>NR</v>
          </cell>
          <cell r="FF490" t="str">
            <v>NT</v>
          </cell>
          <cell r="FG490" t="str">
            <v>NR</v>
          </cell>
          <cell r="FH490" t="str">
            <v>NR</v>
          </cell>
          <cell r="FI490" t="str">
            <v>NR</v>
          </cell>
          <cell r="FJ490" t="str">
            <v>NR</v>
          </cell>
          <cell r="FK490" t="str">
            <v>NR</v>
          </cell>
          <cell r="FL490" t="str">
            <v>NR</v>
          </cell>
          <cell r="FM490" t="str">
            <v>NT</v>
          </cell>
          <cell r="FN490">
            <v>14.4</v>
          </cell>
          <cell r="FO490" t="str">
            <v>NA</v>
          </cell>
          <cell r="FP490" t="b">
            <v>0</v>
          </cell>
          <cell r="FR490" t="str">
            <v>M</v>
          </cell>
          <cell r="FS490">
            <v>42</v>
          </cell>
          <cell r="FT490" t="str">
            <v>CAUCASIAN</v>
          </cell>
          <cell r="FU490">
            <v>0.80591633247251204</v>
          </cell>
          <cell r="FV490">
            <v>48.372136202987903</v>
          </cell>
          <cell r="FW490">
            <v>28.91908693241</v>
          </cell>
          <cell r="FX490">
            <v>265</v>
          </cell>
          <cell r="FY490">
            <v>68</v>
          </cell>
          <cell r="FZ490">
            <v>40.288711072664398</v>
          </cell>
          <cell r="GA490">
            <v>1</v>
          </cell>
          <cell r="GB490">
            <v>0.19</v>
          </cell>
          <cell r="GC490">
            <v>41.3</v>
          </cell>
          <cell r="GD490">
            <v>14.3</v>
          </cell>
          <cell r="GE490">
            <v>0.25</v>
          </cell>
          <cell r="GF490">
            <v>48</v>
          </cell>
          <cell r="GG490">
            <v>22</v>
          </cell>
          <cell r="GH490">
            <v>0.32</v>
          </cell>
          <cell r="GI490">
            <v>54.2</v>
          </cell>
          <cell r="GJ490">
            <v>17.399999999999999</v>
          </cell>
          <cell r="GK490">
            <v>0.56000000000000005</v>
          </cell>
          <cell r="GL490">
            <v>44.6</v>
          </cell>
          <cell r="GM490">
            <v>44.8</v>
          </cell>
          <cell r="GN490" t="str">
            <v>CAUCASIAN</v>
          </cell>
          <cell r="GO490">
            <v>-0.103362</v>
          </cell>
          <cell r="GP490" t="str">
            <v>NA</v>
          </cell>
          <cell r="GQ490">
            <v>7.0846999999999993E-2</v>
          </cell>
          <cell r="GR490" t="str">
            <v>NA</v>
          </cell>
          <cell r="GS490">
            <v>2</v>
          </cell>
          <cell r="GT490">
            <v>146430921167</v>
          </cell>
          <cell r="GU490" t="str">
            <v>RO014310 0018</v>
          </cell>
          <cell r="GV490" t="str">
            <v>Recall Group E 091521-Samples-RO014310 0018</v>
          </cell>
          <cell r="GW490">
            <v>274408</v>
          </cell>
          <cell r="GX490">
            <v>17795.59</v>
          </cell>
          <cell r="GY490">
            <v>839</v>
          </cell>
          <cell r="GZ490">
            <v>54.41</v>
          </cell>
          <cell r="HA490">
            <v>0</v>
          </cell>
          <cell r="HB490">
            <v>0</v>
          </cell>
          <cell r="HC490">
            <v>81</v>
          </cell>
          <cell r="HD490">
            <v>5.25</v>
          </cell>
          <cell r="HE490">
            <v>67700</v>
          </cell>
        </row>
        <row r="491">
          <cell r="B491">
            <v>35007720242</v>
          </cell>
          <cell r="C491" t="str">
            <v>W08721500128400</v>
          </cell>
          <cell r="D491" t="str">
            <v>RO014684 0001</v>
          </cell>
          <cell r="E491" t="str">
            <v>RO014684 0001</v>
          </cell>
          <cell r="F491" t="str">
            <v>RO014684</v>
          </cell>
          <cell r="G491" t="str">
            <v>RO014684 0018</v>
          </cell>
          <cell r="H491" t="str">
            <v>RO014684</v>
          </cell>
          <cell r="I491">
            <v>18</v>
          </cell>
          <cell r="J491">
            <v>155101174</v>
          </cell>
          <cell r="K491">
            <v>2</v>
          </cell>
          <cell r="L491">
            <v>116496561474</v>
          </cell>
          <cell r="M491" t="str">
            <v>Recall</v>
          </cell>
          <cell r="N491" t="str">
            <v>Recall D10</v>
          </cell>
          <cell r="O491" t="str">
            <v>Matrix tube</v>
          </cell>
          <cell r="P491" t="str">
            <v>Supernate</v>
          </cell>
          <cell r="Q491">
            <v>5532</v>
          </cell>
          <cell r="R491">
            <v>5</v>
          </cell>
          <cell r="S491">
            <v>15</v>
          </cell>
          <cell r="T491" t="str">
            <v>NA</v>
          </cell>
          <cell r="U491" t="str">
            <v>H</v>
          </cell>
          <cell r="V491" t="b">
            <v>1</v>
          </cell>
          <cell r="W491">
            <v>18</v>
          </cell>
          <cell r="X491" t="b">
            <v>0</v>
          </cell>
          <cell r="Y491" t="b">
            <v>0</v>
          </cell>
          <cell r="Z491" t="b">
            <v>0</v>
          </cell>
          <cell r="AA491" t="b">
            <v>0</v>
          </cell>
          <cell r="AB491" t="b">
            <v>1</v>
          </cell>
          <cell r="AC491">
            <v>137277641384</v>
          </cell>
          <cell r="AD491" t="str">
            <v>ITxM</v>
          </cell>
          <cell r="AE491" t="b">
            <v>1</v>
          </cell>
          <cell r="AF491" t="str">
            <v>CAUCASIAN_OTHER</v>
          </cell>
          <cell r="AG491">
            <v>1</v>
          </cell>
          <cell r="AH491">
            <v>1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1</v>
          </cell>
          <cell r="AO491">
            <v>0</v>
          </cell>
          <cell r="AP491">
            <v>0</v>
          </cell>
          <cell r="AQ491">
            <v>0</v>
          </cell>
          <cell r="AR491" t="str">
            <v>NOTHISPANICLATINO</v>
          </cell>
          <cell r="AS491" t="str">
            <v>Recall Completed</v>
          </cell>
          <cell r="AT491" t="str">
            <v>NULL</v>
          </cell>
          <cell r="AU491" t="str">
            <v>NULL</v>
          </cell>
          <cell r="AV491">
            <v>10</v>
          </cell>
          <cell r="AW491">
            <v>53</v>
          </cell>
          <cell r="AX491">
            <v>9268.1</v>
          </cell>
          <cell r="AY491">
            <v>1.2469151036999999</v>
          </cell>
          <cell r="AZ491">
            <v>300.8</v>
          </cell>
          <cell r="BA491">
            <v>28.5</v>
          </cell>
          <cell r="BC491" t="str">
            <v>NA</v>
          </cell>
          <cell r="BD491">
            <v>38.6</v>
          </cell>
          <cell r="BE491" t="str">
            <v>glad13</v>
          </cell>
          <cell r="BF491" t="str">
            <v>CPD;AS1</v>
          </cell>
          <cell r="BG491" t="str">
            <v>Pitt</v>
          </cell>
          <cell r="BH491">
            <v>76</v>
          </cell>
          <cell r="BI491">
            <v>6</v>
          </cell>
          <cell r="BJ491">
            <v>5</v>
          </cell>
          <cell r="BK491">
            <v>2</v>
          </cell>
          <cell r="BL491">
            <v>160</v>
          </cell>
          <cell r="BM491" t="str">
            <v>N</v>
          </cell>
          <cell r="BN491" t="str">
            <v>NA</v>
          </cell>
          <cell r="BO491" t="str">
            <v>Y</v>
          </cell>
          <cell r="BP491">
            <v>840</v>
          </cell>
          <cell r="BQ491" t="str">
            <v>E</v>
          </cell>
          <cell r="BR491" t="str">
            <v>N</v>
          </cell>
          <cell r="BS491" t="str">
            <v>Y</v>
          </cell>
          <cell r="BT491">
            <v>1</v>
          </cell>
          <cell r="BU491" t="str">
            <v>N</v>
          </cell>
          <cell r="BV491" t="str">
            <v>W9999</v>
          </cell>
          <cell r="BW491" t="str">
            <v>N</v>
          </cell>
          <cell r="BX491" t="str">
            <v>NA</v>
          </cell>
          <cell r="BY491">
            <v>7.85</v>
          </cell>
          <cell r="BZ491">
            <v>4.59</v>
          </cell>
          <cell r="CA491">
            <v>12.4</v>
          </cell>
          <cell r="CB491">
            <v>37.950000000000003</v>
          </cell>
          <cell r="CC491">
            <v>82.7</v>
          </cell>
          <cell r="CD491">
            <v>16.149999999999999</v>
          </cell>
          <cell r="CE491">
            <v>258</v>
          </cell>
          <cell r="CF491" t="str">
            <v>Y</v>
          </cell>
          <cell r="CG491" t="str">
            <v>N</v>
          </cell>
          <cell r="CH491" t="str">
            <v>Resting</v>
          </cell>
          <cell r="CI491" t="str">
            <v>Y</v>
          </cell>
          <cell r="CN491" t="str">
            <v>Y</v>
          </cell>
          <cell r="CP491" t="str">
            <v>NotUsually</v>
          </cell>
          <cell r="CQ491" t="str">
            <v xml:space="preserve">Y </v>
          </cell>
          <cell r="CR491" t="str">
            <v xml:space="preserve">Y </v>
          </cell>
          <cell r="CS491" t="str">
            <v>N</v>
          </cell>
          <cell r="CY491" t="str">
            <v>N</v>
          </cell>
          <cell r="DW491" t="str">
            <v>Y</v>
          </cell>
          <cell r="DX491" t="str">
            <v>N</v>
          </cell>
          <cell r="DY491" t="str">
            <v>N</v>
          </cell>
          <cell r="DZ491" t="str">
            <v>N</v>
          </cell>
          <cell r="EC491" t="str">
            <v>N</v>
          </cell>
          <cell r="EG491" t="str">
            <v>Y</v>
          </cell>
          <cell r="EL491">
            <v>56</v>
          </cell>
          <cell r="EN491" t="str">
            <v xml:space="preserve">Y </v>
          </cell>
          <cell r="EO491">
            <v>1</v>
          </cell>
          <cell r="EQ491">
            <v>4.6318718167672497</v>
          </cell>
          <cell r="ER491">
            <v>10</v>
          </cell>
          <cell r="ES491">
            <v>26</v>
          </cell>
          <cell r="ET491" t="str">
            <v>T</v>
          </cell>
          <cell r="EU491" t="str">
            <v>M</v>
          </cell>
          <cell r="EV491" t="str">
            <v>H</v>
          </cell>
          <cell r="EW491" t="str">
            <v>WB</v>
          </cell>
          <cell r="EX491" t="str">
            <v>N</v>
          </cell>
          <cell r="EY491" t="str">
            <v>S</v>
          </cell>
          <cell r="EZ491" t="str">
            <v>A+</v>
          </cell>
          <cell r="FA491" t="str">
            <v>NT</v>
          </cell>
          <cell r="FB491" t="str">
            <v>NR</v>
          </cell>
          <cell r="FC491" t="str">
            <v>NR</v>
          </cell>
          <cell r="FD491" t="str">
            <v>NR</v>
          </cell>
          <cell r="FE491" t="str">
            <v>NR</v>
          </cell>
          <cell r="FF491" t="str">
            <v>NT</v>
          </cell>
          <cell r="FG491" t="str">
            <v>NR</v>
          </cell>
          <cell r="FH491" t="str">
            <v>NR</v>
          </cell>
          <cell r="FI491" t="str">
            <v>NR</v>
          </cell>
          <cell r="FJ491" t="str">
            <v>NR</v>
          </cell>
          <cell r="FK491" t="str">
            <v>NR</v>
          </cell>
          <cell r="FL491" t="str">
            <v>NR</v>
          </cell>
          <cell r="FM491" t="str">
            <v>NT</v>
          </cell>
          <cell r="FN491">
            <v>13.8</v>
          </cell>
          <cell r="FO491" t="str">
            <v>NA</v>
          </cell>
          <cell r="FP491" t="b">
            <v>0</v>
          </cell>
          <cell r="FR491" t="str">
            <v>F</v>
          </cell>
          <cell r="FS491">
            <v>57</v>
          </cell>
          <cell r="FT491" t="str">
            <v>CAUCASIAN</v>
          </cell>
          <cell r="FU491">
            <v>1.0882661926826001</v>
          </cell>
          <cell r="FV491">
            <v>24.330790946710898</v>
          </cell>
          <cell r="FW491">
            <v>38.2407480828033</v>
          </cell>
          <cell r="FX491">
            <v>160</v>
          </cell>
          <cell r="FY491">
            <v>62</v>
          </cell>
          <cell r="FZ491">
            <v>29.261186264308002</v>
          </cell>
          <cell r="GA491">
            <v>1</v>
          </cell>
          <cell r="GB491">
            <v>0.25</v>
          </cell>
          <cell r="GC491">
            <v>25.6</v>
          </cell>
          <cell r="GD491">
            <v>13</v>
          </cell>
          <cell r="GE491">
            <v>0.36</v>
          </cell>
          <cell r="GF491">
            <v>26.4</v>
          </cell>
          <cell r="GG491">
            <v>28.8</v>
          </cell>
          <cell r="GH491">
            <v>0.7</v>
          </cell>
          <cell r="GI491">
            <v>26.2</v>
          </cell>
          <cell r="GJ491">
            <v>37.700000000000003</v>
          </cell>
          <cell r="GK491">
            <v>0.32</v>
          </cell>
          <cell r="GL491">
            <v>18.5</v>
          </cell>
          <cell r="GM491">
            <v>46</v>
          </cell>
          <cell r="GN491" t="str">
            <v>CAUCASIAN</v>
          </cell>
          <cell r="GO491">
            <v>4.4243999999999999E-2</v>
          </cell>
          <cell r="GP491" t="str">
            <v>NA</v>
          </cell>
          <cell r="GQ491">
            <v>1.03E-2</v>
          </cell>
          <cell r="GR491" t="str">
            <v>NA</v>
          </cell>
          <cell r="GS491">
            <v>2</v>
          </cell>
          <cell r="GT491">
            <v>112927221100</v>
          </cell>
          <cell r="GU491" t="str">
            <v>RO014684 0018</v>
          </cell>
          <cell r="GV491" t="str">
            <v>Recall Set R S-Samples-RO014684 0018</v>
          </cell>
          <cell r="GW491">
            <v>112648</v>
          </cell>
          <cell r="GX491">
            <v>7362.61</v>
          </cell>
          <cell r="GY491">
            <v>659</v>
          </cell>
          <cell r="GZ491">
            <v>43.07</v>
          </cell>
          <cell r="HA491">
            <v>0</v>
          </cell>
          <cell r="HB491">
            <v>0</v>
          </cell>
          <cell r="HC491">
            <v>119</v>
          </cell>
          <cell r="HD491">
            <v>7.78</v>
          </cell>
          <cell r="HE491">
            <v>77200</v>
          </cell>
        </row>
        <row r="492">
          <cell r="B492">
            <v>35007720440</v>
          </cell>
          <cell r="C492" t="str">
            <v>W08661500091300</v>
          </cell>
          <cell r="D492" t="str">
            <v>RO014318 0001</v>
          </cell>
          <cell r="E492" t="str">
            <v>RO014318 0001</v>
          </cell>
          <cell r="F492" t="str">
            <v>RO014318</v>
          </cell>
          <cell r="G492" t="str">
            <v>RO014318 0018</v>
          </cell>
          <cell r="H492" t="str">
            <v>RO014318</v>
          </cell>
          <cell r="I492">
            <v>18</v>
          </cell>
          <cell r="J492">
            <v>175279658</v>
          </cell>
          <cell r="K492">
            <v>2</v>
          </cell>
          <cell r="L492">
            <v>106394161100</v>
          </cell>
          <cell r="M492" t="str">
            <v>Recall</v>
          </cell>
          <cell r="N492" t="str">
            <v>Recall D10</v>
          </cell>
          <cell r="O492" t="str">
            <v>Matrix tube</v>
          </cell>
          <cell r="P492" t="str">
            <v>Supernate</v>
          </cell>
          <cell r="Q492">
            <v>6521</v>
          </cell>
          <cell r="R492">
            <v>9</v>
          </cell>
          <cell r="S492">
            <v>55</v>
          </cell>
          <cell r="T492">
            <v>54</v>
          </cell>
          <cell r="U492" t="str">
            <v>E</v>
          </cell>
          <cell r="V492" t="b">
            <v>1</v>
          </cell>
          <cell r="W492">
            <v>18</v>
          </cell>
          <cell r="X492" t="b">
            <v>0</v>
          </cell>
          <cell r="Y492" t="b">
            <v>0</v>
          </cell>
          <cell r="Z492" t="b">
            <v>0</v>
          </cell>
          <cell r="AA492" t="b">
            <v>0</v>
          </cell>
          <cell r="AB492" t="b">
            <v>1</v>
          </cell>
          <cell r="AC492">
            <v>121169061266</v>
          </cell>
          <cell r="AD492" t="str">
            <v>ITxM</v>
          </cell>
          <cell r="AE492" t="b">
            <v>1</v>
          </cell>
          <cell r="AF492" t="str">
            <v>CAUCASIAN_OTHER</v>
          </cell>
          <cell r="AG492">
            <v>1</v>
          </cell>
          <cell r="AH492">
            <v>1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1</v>
          </cell>
          <cell r="AO492">
            <v>0</v>
          </cell>
          <cell r="AP492">
            <v>0</v>
          </cell>
          <cell r="AQ492">
            <v>0</v>
          </cell>
          <cell r="AR492" t="str">
            <v>NOTHISPANICLATINO</v>
          </cell>
          <cell r="AS492" t="str">
            <v>Recall Completed</v>
          </cell>
          <cell r="AT492" t="str">
            <v>NULL</v>
          </cell>
          <cell r="AU492" t="str">
            <v>NULL</v>
          </cell>
          <cell r="AV492">
            <v>10.5</v>
          </cell>
          <cell r="AW492">
            <v>64.56</v>
          </cell>
          <cell r="AX492">
            <v>9343.1</v>
          </cell>
          <cell r="AY492">
            <v>0.32841845139999998</v>
          </cell>
          <cell r="AZ492">
            <v>105.8</v>
          </cell>
          <cell r="BA492">
            <v>100</v>
          </cell>
          <cell r="BC492">
            <v>392.5</v>
          </cell>
          <cell r="BD492">
            <v>41.4</v>
          </cell>
          <cell r="BE492" t="str">
            <v>bsri16</v>
          </cell>
          <cell r="BF492" t="str">
            <v>CPD;AS1</v>
          </cell>
          <cell r="BG492" t="str">
            <v>BSRI</v>
          </cell>
          <cell r="BH492">
            <v>56</v>
          </cell>
          <cell r="BI492">
            <v>6</v>
          </cell>
          <cell r="BJ492">
            <v>5</v>
          </cell>
          <cell r="BK492">
            <v>5</v>
          </cell>
          <cell r="BL492">
            <v>123</v>
          </cell>
          <cell r="BM492" t="str">
            <v>Y</v>
          </cell>
          <cell r="BN492">
            <v>1981</v>
          </cell>
          <cell r="BO492" t="str">
            <v>Y</v>
          </cell>
          <cell r="BP492">
            <v>840</v>
          </cell>
          <cell r="BQ492" t="str">
            <v>F</v>
          </cell>
          <cell r="BR492" t="str">
            <v>N</v>
          </cell>
          <cell r="BS492" t="str">
            <v>N</v>
          </cell>
          <cell r="BT492">
            <v>0</v>
          </cell>
          <cell r="BU492" t="str">
            <v>N</v>
          </cell>
          <cell r="BV492" t="str">
            <v>W9999</v>
          </cell>
          <cell r="BW492" t="str">
            <v>N</v>
          </cell>
          <cell r="BX492" t="str">
            <v>NA</v>
          </cell>
          <cell r="BY492">
            <v>5.35</v>
          </cell>
          <cell r="BZ492">
            <v>4.0999999999999996</v>
          </cell>
          <cell r="CA492">
            <v>12.4</v>
          </cell>
          <cell r="CB492">
            <v>36.65</v>
          </cell>
          <cell r="CC492">
            <v>89.45</v>
          </cell>
          <cell r="CD492">
            <v>14.1</v>
          </cell>
          <cell r="CE492">
            <v>282</v>
          </cell>
          <cell r="CF492" t="str">
            <v>Y</v>
          </cell>
          <cell r="CG492" t="str">
            <v>Y</v>
          </cell>
          <cell r="CH492" t="str">
            <v>Resting</v>
          </cell>
          <cell r="CI492" t="str">
            <v>Y</v>
          </cell>
          <cell r="CN492" t="str">
            <v>Y</v>
          </cell>
          <cell r="CP492" t="str">
            <v>NotUsually</v>
          </cell>
          <cell r="CQ492" t="str">
            <v>DN</v>
          </cell>
          <cell r="CS492" t="str">
            <v>N</v>
          </cell>
          <cell r="CY492" t="str">
            <v>N</v>
          </cell>
          <cell r="DW492" t="str">
            <v>Y</v>
          </cell>
          <cell r="DX492" t="str">
            <v>Y</v>
          </cell>
          <cell r="DY492" t="str">
            <v>N</v>
          </cell>
          <cell r="DZ492" t="str">
            <v>Y</v>
          </cell>
          <cell r="EA492" t="str">
            <v>At_Least_1_A_Week</v>
          </cell>
          <cell r="EB492" t="str">
            <v>N</v>
          </cell>
          <cell r="EC492" t="str">
            <v>N</v>
          </cell>
          <cell r="ED492" t="str">
            <v>Y</v>
          </cell>
          <cell r="EL492">
            <v>0</v>
          </cell>
          <cell r="EN492" t="str">
            <v>N</v>
          </cell>
          <cell r="EO492">
            <v>0</v>
          </cell>
          <cell r="EQ492">
            <v>15</v>
          </cell>
          <cell r="ER492">
            <v>3</v>
          </cell>
          <cell r="ES492">
            <v>11</v>
          </cell>
          <cell r="ET492" t="str">
            <v>T</v>
          </cell>
          <cell r="EU492" t="str">
            <v>M</v>
          </cell>
          <cell r="EV492" t="str">
            <v>H</v>
          </cell>
          <cell r="EW492" t="str">
            <v>WB</v>
          </cell>
          <cell r="EX492" t="str">
            <v>N</v>
          </cell>
          <cell r="EY492" t="str">
            <v>S</v>
          </cell>
          <cell r="EZ492" t="str">
            <v>O+</v>
          </cell>
          <cell r="FA492" t="str">
            <v>NT</v>
          </cell>
          <cell r="FB492" t="str">
            <v>NR</v>
          </cell>
          <cell r="FC492" t="str">
            <v>NR</v>
          </cell>
          <cell r="FD492" t="str">
            <v>NR</v>
          </cell>
          <cell r="FE492" t="str">
            <v>NR</v>
          </cell>
          <cell r="FF492" t="str">
            <v>NT</v>
          </cell>
          <cell r="FG492" t="str">
            <v>NR</v>
          </cell>
          <cell r="FH492" t="str">
            <v>NR</v>
          </cell>
          <cell r="FI492" t="str">
            <v>NR</v>
          </cell>
          <cell r="FJ492" t="str">
            <v>NR</v>
          </cell>
          <cell r="FK492" t="str">
            <v>NR</v>
          </cell>
          <cell r="FL492" t="str">
            <v>NR</v>
          </cell>
          <cell r="FM492" t="str">
            <v>NT</v>
          </cell>
          <cell r="FN492">
            <v>13.7</v>
          </cell>
          <cell r="FO492" t="str">
            <v>NA</v>
          </cell>
          <cell r="FP492" t="b">
            <v>0</v>
          </cell>
          <cell r="FR492" t="str">
            <v>F</v>
          </cell>
          <cell r="FS492">
            <v>49</v>
          </cell>
          <cell r="FT492" t="str">
            <v>CAUCASIAN</v>
          </cell>
          <cell r="FU492">
            <v>0.29035429881910702</v>
          </cell>
          <cell r="FV492">
            <v>93.643540375090197</v>
          </cell>
          <cell r="FW492">
            <v>41.1408204407035</v>
          </cell>
          <cell r="FX492">
            <v>123</v>
          </cell>
          <cell r="FY492">
            <v>65</v>
          </cell>
          <cell r="FZ492">
            <v>20.466035502958601</v>
          </cell>
          <cell r="GA492">
            <v>1</v>
          </cell>
          <cell r="GB492">
            <v>0.17</v>
          </cell>
          <cell r="GC492">
            <v>19.87</v>
          </cell>
          <cell r="GD492">
            <v>17.53</v>
          </cell>
          <cell r="GE492">
            <v>0.18</v>
          </cell>
          <cell r="GF492">
            <v>21.08</v>
          </cell>
          <cell r="GG492">
            <v>19.79</v>
          </cell>
          <cell r="GH492">
            <v>0.23</v>
          </cell>
          <cell r="GI492">
            <v>21.4</v>
          </cell>
          <cell r="GJ492">
            <v>16.399999999999999</v>
          </cell>
          <cell r="GK492">
            <v>0.3</v>
          </cell>
          <cell r="GL492">
            <v>23</v>
          </cell>
          <cell r="GM492">
            <v>36</v>
          </cell>
          <cell r="GN492" t="str">
            <v>CAUCASIAN</v>
          </cell>
          <cell r="GO492">
            <v>-0.233817</v>
          </cell>
          <cell r="GP492" t="str">
            <v>NA</v>
          </cell>
          <cell r="GQ492">
            <v>7.0846999999999993E-2</v>
          </cell>
          <cell r="GR492" t="str">
            <v>NA</v>
          </cell>
          <cell r="GS492">
            <v>2</v>
          </cell>
          <cell r="GT492">
            <v>122670561176</v>
          </cell>
          <cell r="GU492" t="str">
            <v>RO014318 0018</v>
          </cell>
          <cell r="GV492" t="str">
            <v>recall set 2-Samples-RO014318 0018</v>
          </cell>
          <cell r="GW492">
            <v>140112</v>
          </cell>
          <cell r="GX492">
            <v>10495.28</v>
          </cell>
          <cell r="GY492">
            <v>572</v>
          </cell>
          <cell r="GZ492">
            <v>42.85</v>
          </cell>
          <cell r="HA492">
            <v>0</v>
          </cell>
          <cell r="HB492">
            <v>0</v>
          </cell>
          <cell r="HC492">
            <v>77</v>
          </cell>
          <cell r="HD492">
            <v>5.77</v>
          </cell>
          <cell r="HE492">
            <v>2010000</v>
          </cell>
        </row>
        <row r="493">
          <cell r="B493">
            <v>35007720499</v>
          </cell>
          <cell r="C493" t="str">
            <v>W08581500233400</v>
          </cell>
          <cell r="D493" t="str">
            <v>RO014754 0001</v>
          </cell>
          <cell r="E493" t="str">
            <v>RO014754 0001</v>
          </cell>
          <cell r="F493" t="str">
            <v>RO014754</v>
          </cell>
          <cell r="G493" t="str">
            <v>RO014754 0018</v>
          </cell>
          <cell r="H493" t="str">
            <v>RO014754</v>
          </cell>
          <cell r="I493">
            <v>18</v>
          </cell>
          <cell r="J493">
            <v>157072052</v>
          </cell>
          <cell r="K493">
            <v>2</v>
          </cell>
          <cell r="L493">
            <v>106173271381</v>
          </cell>
          <cell r="M493" t="str">
            <v>Recall</v>
          </cell>
          <cell r="N493" t="str">
            <v>Recall D10</v>
          </cell>
          <cell r="O493" t="str">
            <v>Matrix tube</v>
          </cell>
          <cell r="P493" t="str">
            <v>Supernate</v>
          </cell>
          <cell r="Q493">
            <v>5535</v>
          </cell>
          <cell r="R493">
            <v>9</v>
          </cell>
          <cell r="S493">
            <v>13</v>
          </cell>
          <cell r="T493" t="str">
            <v>NA</v>
          </cell>
          <cell r="U493" t="str">
            <v>F</v>
          </cell>
          <cell r="V493" t="b">
            <v>1</v>
          </cell>
          <cell r="W493">
            <v>18</v>
          </cell>
          <cell r="X493" t="b">
            <v>0</v>
          </cell>
          <cell r="Y493" t="b">
            <v>0</v>
          </cell>
          <cell r="Z493" t="b">
            <v>0</v>
          </cell>
          <cell r="AA493" t="b">
            <v>0</v>
          </cell>
          <cell r="AB493" t="b">
            <v>1</v>
          </cell>
          <cell r="AC493">
            <v>137533031462</v>
          </cell>
          <cell r="AD493" t="str">
            <v>ITxM</v>
          </cell>
          <cell r="AE493" t="b">
            <v>1</v>
          </cell>
          <cell r="AF493" t="str">
            <v>CAUCASIAN_OTHER</v>
          </cell>
          <cell r="AG493">
            <v>1</v>
          </cell>
          <cell r="AH493">
            <v>1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1</v>
          </cell>
          <cell r="AO493">
            <v>0</v>
          </cell>
          <cell r="AP493">
            <v>0</v>
          </cell>
          <cell r="AQ493">
            <v>0</v>
          </cell>
          <cell r="AR493" t="str">
            <v>NOTHISPANICLATINO</v>
          </cell>
          <cell r="AS493" t="str">
            <v>Recall Completed</v>
          </cell>
          <cell r="AT493" t="str">
            <v>NULL</v>
          </cell>
          <cell r="AU493" t="str">
            <v>NULL</v>
          </cell>
          <cell r="AV493">
            <v>10</v>
          </cell>
          <cell r="AW493">
            <v>60</v>
          </cell>
          <cell r="AX493">
            <v>10521.5</v>
          </cell>
          <cell r="AY493">
            <v>0.62173913039999995</v>
          </cell>
          <cell r="AZ493">
            <v>319.10000000000002</v>
          </cell>
          <cell r="BA493">
            <v>21.5</v>
          </cell>
          <cell r="BC493" t="str">
            <v>NA</v>
          </cell>
          <cell r="BD493">
            <v>34.9</v>
          </cell>
          <cell r="BE493" t="str">
            <v>glad13</v>
          </cell>
          <cell r="BF493" t="str">
            <v>CPD;AS1</v>
          </cell>
          <cell r="BG493" t="str">
            <v>Pitt</v>
          </cell>
          <cell r="BH493">
            <v>74</v>
          </cell>
          <cell r="BI493">
            <v>7</v>
          </cell>
          <cell r="BJ493">
            <v>5</v>
          </cell>
          <cell r="BK493">
            <v>9</v>
          </cell>
          <cell r="BL493">
            <v>155</v>
          </cell>
          <cell r="BM493" t="str">
            <v>N</v>
          </cell>
          <cell r="BN493" t="str">
            <v>NA</v>
          </cell>
          <cell r="BO493" t="str">
            <v>Y</v>
          </cell>
          <cell r="BP493">
            <v>840</v>
          </cell>
          <cell r="BQ493" t="str">
            <v>E</v>
          </cell>
          <cell r="BR493" t="str">
            <v>N</v>
          </cell>
          <cell r="BT493" t="str">
            <v>NA</v>
          </cell>
          <cell r="BU493" t="str">
            <v>N</v>
          </cell>
          <cell r="BV493" t="str">
            <v>W9999</v>
          </cell>
          <cell r="BW493" t="str">
            <v>N</v>
          </cell>
          <cell r="BX493" t="str">
            <v>NA</v>
          </cell>
          <cell r="BY493">
            <v>8.4</v>
          </cell>
          <cell r="BZ493">
            <v>5.0599999999999996</v>
          </cell>
          <cell r="CA493">
            <v>14.6</v>
          </cell>
          <cell r="CB493">
            <v>45</v>
          </cell>
          <cell r="CC493">
            <v>88.9</v>
          </cell>
          <cell r="CD493">
            <v>14.4</v>
          </cell>
          <cell r="CE493">
            <v>307</v>
          </cell>
          <cell r="CF493" t="str">
            <v>N</v>
          </cell>
          <cell r="CG493" t="str">
            <v>N</v>
          </cell>
          <cell r="CS493" t="str">
            <v>N</v>
          </cell>
          <cell r="CY493" t="str">
            <v>N</v>
          </cell>
          <cell r="DW493" t="str">
            <v>Y</v>
          </cell>
          <cell r="DX493" t="str">
            <v>N</v>
          </cell>
          <cell r="DZ493" t="str">
            <v>N</v>
          </cell>
          <cell r="EC493" t="str">
            <v>N</v>
          </cell>
          <cell r="EL493">
            <v>0</v>
          </cell>
          <cell r="EO493">
            <v>0</v>
          </cell>
          <cell r="EQ493">
            <v>43</v>
          </cell>
          <cell r="ER493">
            <v>8</v>
          </cell>
          <cell r="ES493">
            <v>31</v>
          </cell>
          <cell r="ET493" t="str">
            <v>T</v>
          </cell>
          <cell r="EU493" t="str">
            <v>M</v>
          </cell>
          <cell r="EV493" t="str">
            <v>H</v>
          </cell>
          <cell r="EW493" t="str">
            <v>WB</v>
          </cell>
          <cell r="EX493" t="str">
            <v>N</v>
          </cell>
          <cell r="EY493" t="str">
            <v>S</v>
          </cell>
          <cell r="EZ493" t="str">
            <v>O+</v>
          </cell>
          <cell r="FA493" t="str">
            <v>NR</v>
          </cell>
          <cell r="FB493" t="str">
            <v>NR</v>
          </cell>
          <cell r="FC493" t="str">
            <v>NR</v>
          </cell>
          <cell r="FD493" t="str">
            <v>NR</v>
          </cell>
          <cell r="FE493" t="str">
            <v>NR</v>
          </cell>
          <cell r="FF493" t="str">
            <v>NT</v>
          </cell>
          <cell r="FG493" t="str">
            <v>NR</v>
          </cell>
          <cell r="FH493" t="str">
            <v>NR</v>
          </cell>
          <cell r="FI493" t="str">
            <v>NR</v>
          </cell>
          <cell r="FJ493" t="str">
            <v>NR</v>
          </cell>
          <cell r="FK493" t="str">
            <v>NR</v>
          </cell>
          <cell r="FL493" t="str">
            <v>NR</v>
          </cell>
          <cell r="FM493" t="str">
            <v>NT</v>
          </cell>
          <cell r="FN493">
            <v>15.4</v>
          </cell>
          <cell r="FO493" t="str">
            <v>NA</v>
          </cell>
          <cell r="FP493" t="b">
            <v>0</v>
          </cell>
          <cell r="FR493" t="str">
            <v>M</v>
          </cell>
          <cell r="FS493">
            <v>37</v>
          </cell>
          <cell r="FT493" t="str">
            <v>CAUCASIAN</v>
          </cell>
          <cell r="FU493">
            <v>0.545166396287452</v>
          </cell>
          <cell r="FV493">
            <v>17.544927366310201</v>
          </cell>
          <cell r="FW493">
            <v>34.408509609863799</v>
          </cell>
          <cell r="FX493">
            <v>155</v>
          </cell>
          <cell r="FY493">
            <v>69</v>
          </cell>
          <cell r="FZ493">
            <v>22.8869985297206</v>
          </cell>
          <cell r="GA493">
            <v>1</v>
          </cell>
          <cell r="GB493">
            <v>0.1</v>
          </cell>
          <cell r="GC493">
            <v>6.3</v>
          </cell>
          <cell r="GD493">
            <v>14</v>
          </cell>
          <cell r="GE493">
            <v>0.14000000000000001</v>
          </cell>
          <cell r="GF493">
            <v>8.1</v>
          </cell>
          <cell r="GG493">
            <v>8.1999999999999993</v>
          </cell>
          <cell r="GH493">
            <v>0.2</v>
          </cell>
          <cell r="GI493">
            <v>10.6</v>
          </cell>
          <cell r="GJ493">
            <v>9.5</v>
          </cell>
          <cell r="GK493">
            <v>0.39</v>
          </cell>
          <cell r="GL493">
            <v>11</v>
          </cell>
          <cell r="GM493">
            <v>37.4</v>
          </cell>
          <cell r="GN493" t="str">
            <v>CAUCASIAN</v>
          </cell>
          <cell r="GO493">
            <v>0.18789800000000001</v>
          </cell>
          <cell r="GP493" t="str">
            <v>NA</v>
          </cell>
          <cell r="GQ493">
            <v>7.0846999999999993E-2</v>
          </cell>
          <cell r="GR493" t="str">
            <v>NA</v>
          </cell>
          <cell r="GS493">
            <v>2</v>
          </cell>
          <cell r="GT493">
            <v>146986221054</v>
          </cell>
          <cell r="GU493" t="str">
            <v>RO014754 0018</v>
          </cell>
          <cell r="GV493" t="str">
            <v>Recall Group T U 092921-Group U-RO014754 0018</v>
          </cell>
          <cell r="GW493">
            <v>187272</v>
          </cell>
          <cell r="GX493">
            <v>12393.91</v>
          </cell>
          <cell r="GY493">
            <v>1451</v>
          </cell>
          <cell r="GZ493">
            <v>96.03</v>
          </cell>
          <cell r="HA493">
            <v>0</v>
          </cell>
          <cell r="HB493">
            <v>0</v>
          </cell>
          <cell r="HC493">
            <v>23</v>
          </cell>
          <cell r="HD493">
            <v>1.52</v>
          </cell>
          <cell r="HE493">
            <v>592000</v>
          </cell>
        </row>
        <row r="494">
          <cell r="B494">
            <v>35007720531</v>
          </cell>
          <cell r="C494" t="str">
            <v>W08601500305300</v>
          </cell>
          <cell r="D494" t="str">
            <v>RO014749 0001</v>
          </cell>
          <cell r="E494" t="str">
            <v>RO014749 0001</v>
          </cell>
          <cell r="F494" t="str">
            <v>RO014749</v>
          </cell>
          <cell r="G494" t="str">
            <v>RO014749 0018</v>
          </cell>
          <cell r="H494" t="str">
            <v>RO014749</v>
          </cell>
          <cell r="I494">
            <v>18</v>
          </cell>
          <cell r="J494">
            <v>157070839</v>
          </cell>
          <cell r="K494">
            <v>2</v>
          </cell>
          <cell r="L494">
            <v>130178581247</v>
          </cell>
          <cell r="M494" t="str">
            <v>Recall</v>
          </cell>
          <cell r="N494" t="str">
            <v>Recall D10</v>
          </cell>
          <cell r="O494" t="str">
            <v>Matrix tube</v>
          </cell>
          <cell r="P494" t="str">
            <v>Supernate</v>
          </cell>
          <cell r="Q494">
            <v>5535</v>
          </cell>
          <cell r="R494">
            <v>9</v>
          </cell>
          <cell r="S494">
            <v>13</v>
          </cell>
          <cell r="T494" t="str">
            <v>NA</v>
          </cell>
          <cell r="U494" t="str">
            <v>D</v>
          </cell>
          <cell r="V494" t="b">
            <v>1</v>
          </cell>
          <cell r="W494">
            <v>18</v>
          </cell>
          <cell r="X494" t="b">
            <v>0</v>
          </cell>
          <cell r="Y494" t="b">
            <v>0</v>
          </cell>
          <cell r="Z494" t="b">
            <v>0</v>
          </cell>
          <cell r="AA494" t="b">
            <v>0</v>
          </cell>
          <cell r="AB494" t="b">
            <v>1</v>
          </cell>
          <cell r="AC494">
            <v>107126661452</v>
          </cell>
          <cell r="AD494" t="str">
            <v>ITxM</v>
          </cell>
          <cell r="AE494" t="b">
            <v>1</v>
          </cell>
          <cell r="AF494" t="str">
            <v>CAUCASIAN_OTHER</v>
          </cell>
          <cell r="AG494">
            <v>1</v>
          </cell>
          <cell r="AH494">
            <v>1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1</v>
          </cell>
          <cell r="AO494">
            <v>0</v>
          </cell>
          <cell r="AP494">
            <v>0</v>
          </cell>
          <cell r="AQ494">
            <v>0</v>
          </cell>
          <cell r="AR494" t="str">
            <v>NOTHISPANICLATINO</v>
          </cell>
          <cell r="AS494" t="str">
            <v>Recall Completed</v>
          </cell>
          <cell r="AT494" t="str">
            <v>NULL</v>
          </cell>
          <cell r="AU494" t="str">
            <v>NULL</v>
          </cell>
          <cell r="AV494">
            <v>8</v>
          </cell>
          <cell r="AW494">
            <v>61</v>
          </cell>
          <cell r="AX494">
            <v>10439.200000000001</v>
          </cell>
          <cell r="AY494">
            <v>0.79042506570000004</v>
          </cell>
          <cell r="AZ494">
            <v>321.39999999999998</v>
          </cell>
          <cell r="BA494">
            <v>10.3</v>
          </cell>
          <cell r="BC494" t="str">
            <v>NA</v>
          </cell>
          <cell r="BD494">
            <v>41.5</v>
          </cell>
          <cell r="BE494" t="str">
            <v>glad13</v>
          </cell>
          <cell r="BF494" t="str">
            <v>CPD;AS1</v>
          </cell>
          <cell r="BG494" t="str">
            <v>Pitt</v>
          </cell>
          <cell r="BH494">
            <v>182</v>
          </cell>
          <cell r="BI494">
            <v>6</v>
          </cell>
          <cell r="BJ494">
            <v>6</v>
          </cell>
          <cell r="BK494">
            <v>2</v>
          </cell>
          <cell r="BL494">
            <v>198</v>
          </cell>
          <cell r="BM494" t="str">
            <v>N</v>
          </cell>
          <cell r="BN494" t="str">
            <v>NA</v>
          </cell>
          <cell r="BO494" t="str">
            <v>Y</v>
          </cell>
          <cell r="BP494">
            <v>840</v>
          </cell>
          <cell r="BQ494" t="str">
            <v>E</v>
          </cell>
          <cell r="BR494" t="str">
            <v>N</v>
          </cell>
          <cell r="BT494" t="str">
            <v>NA</v>
          </cell>
          <cell r="BU494" t="str">
            <v>N</v>
          </cell>
          <cell r="BV494" t="str">
            <v>W9999</v>
          </cell>
          <cell r="BW494" t="str">
            <v>N</v>
          </cell>
          <cell r="BX494" t="str">
            <v>NA</v>
          </cell>
          <cell r="BY494">
            <v>6.1</v>
          </cell>
          <cell r="BZ494">
            <v>4.34</v>
          </cell>
          <cell r="CA494">
            <v>12.7</v>
          </cell>
          <cell r="CB494">
            <v>39.200000000000003</v>
          </cell>
          <cell r="CC494">
            <v>90.3</v>
          </cell>
          <cell r="CD494">
            <v>14.6</v>
          </cell>
          <cell r="CE494">
            <v>177</v>
          </cell>
          <cell r="CF494" t="str">
            <v>N</v>
          </cell>
          <cell r="CG494" t="str">
            <v>N</v>
          </cell>
          <cell r="CS494" t="str">
            <v>Y</v>
          </cell>
          <cell r="CT494" t="str">
            <v>Under_8oz</v>
          </cell>
          <cell r="CU494" t="str">
            <v>Less_Frequently_Than_Monthly</v>
          </cell>
          <cell r="CV494" t="str">
            <v>NoImpact</v>
          </cell>
          <cell r="CX494" t="str">
            <v>N</v>
          </cell>
          <cell r="CY494" t="str">
            <v>N</v>
          </cell>
          <cell r="DW494" t="str">
            <v>Y</v>
          </cell>
          <cell r="DX494" t="str">
            <v>N</v>
          </cell>
          <cell r="DZ494" t="str">
            <v>N</v>
          </cell>
          <cell r="EC494" t="str">
            <v>N</v>
          </cell>
          <cell r="EL494">
            <v>0</v>
          </cell>
          <cell r="EO494">
            <v>0</v>
          </cell>
          <cell r="EQ494">
            <v>37</v>
          </cell>
          <cell r="ER494">
            <v>2</v>
          </cell>
          <cell r="ES494">
            <v>25</v>
          </cell>
          <cell r="ET494" t="str">
            <v>T</v>
          </cell>
          <cell r="EU494" t="str">
            <v>M</v>
          </cell>
          <cell r="EV494" t="str">
            <v>H</v>
          </cell>
          <cell r="EW494" t="str">
            <v>WB</v>
          </cell>
          <cell r="EX494" t="str">
            <v>N</v>
          </cell>
          <cell r="EY494" t="str">
            <v>S</v>
          </cell>
          <cell r="EZ494" t="str">
            <v>A+</v>
          </cell>
          <cell r="FA494" t="str">
            <v>NR</v>
          </cell>
          <cell r="FB494" t="str">
            <v>NR</v>
          </cell>
          <cell r="FC494" t="str">
            <v>NR</v>
          </cell>
          <cell r="FD494" t="str">
            <v>NR</v>
          </cell>
          <cell r="FE494" t="str">
            <v>NR</v>
          </cell>
          <cell r="FF494" t="str">
            <v>NT</v>
          </cell>
          <cell r="FG494" t="str">
            <v>NR</v>
          </cell>
          <cell r="FH494" t="str">
            <v>NR</v>
          </cell>
          <cell r="FI494" t="str">
            <v>NR</v>
          </cell>
          <cell r="FJ494" t="str">
            <v>NR</v>
          </cell>
          <cell r="FK494" t="str">
            <v>NR</v>
          </cell>
          <cell r="FL494" t="str">
            <v>NR</v>
          </cell>
          <cell r="FM494" t="str">
            <v>NT</v>
          </cell>
          <cell r="FN494">
            <v>14</v>
          </cell>
          <cell r="FO494" t="str">
            <v>NA</v>
          </cell>
          <cell r="FP494" t="b">
            <v>0</v>
          </cell>
          <cell r="FR494" t="str">
            <v>M</v>
          </cell>
          <cell r="FS494">
            <v>54</v>
          </cell>
          <cell r="FT494" t="str">
            <v>CAUCASIAN</v>
          </cell>
          <cell r="FU494">
            <v>0.69170641226499097</v>
          </cell>
          <cell r="FV494">
            <v>6.6875456376689497</v>
          </cell>
          <cell r="FW494">
            <v>41.244394453485597</v>
          </cell>
          <cell r="FX494">
            <v>198</v>
          </cell>
          <cell r="FY494">
            <v>74</v>
          </cell>
          <cell r="FZ494">
            <v>25.418918918918902</v>
          </cell>
          <cell r="GA494">
            <v>1</v>
          </cell>
          <cell r="GB494">
            <v>0.13</v>
          </cell>
          <cell r="GC494">
            <v>15.4</v>
          </cell>
          <cell r="GD494">
            <v>14.5</v>
          </cell>
          <cell r="GE494">
            <v>0.18</v>
          </cell>
          <cell r="GF494">
            <v>9</v>
          </cell>
          <cell r="GG494">
            <v>21.1</v>
          </cell>
          <cell r="GH494">
            <v>0.17</v>
          </cell>
          <cell r="GI494">
            <v>8.4</v>
          </cell>
          <cell r="GJ494">
            <v>40.200000000000003</v>
          </cell>
          <cell r="GK494">
            <v>0.32</v>
          </cell>
          <cell r="GL494">
            <v>11.4</v>
          </cell>
          <cell r="GM494">
            <v>36.6</v>
          </cell>
          <cell r="GN494" t="str">
            <v>NA</v>
          </cell>
          <cell r="GO494" t="str">
            <v>NA</v>
          </cell>
          <cell r="GP494" t="str">
            <v>NA</v>
          </cell>
          <cell r="GQ494" t="str">
            <v>NA</v>
          </cell>
          <cell r="GR494" t="str">
            <v>NA</v>
          </cell>
          <cell r="GS494">
            <v>2</v>
          </cell>
          <cell r="GT494">
            <v>108635361017</v>
          </cell>
          <cell r="GU494" t="str">
            <v>RO014749 0018</v>
          </cell>
          <cell r="GV494" t="str">
            <v>Recall Group T U 092921-Group T-RO014749 0018</v>
          </cell>
          <cell r="GW494">
            <v>72632</v>
          </cell>
          <cell r="GX494">
            <v>4704.1499999999996</v>
          </cell>
          <cell r="GY494">
            <v>665</v>
          </cell>
          <cell r="GZ494">
            <v>43.07</v>
          </cell>
          <cell r="HA494">
            <v>1</v>
          </cell>
          <cell r="HB494">
            <v>0.06</v>
          </cell>
          <cell r="HC494">
            <v>32</v>
          </cell>
          <cell r="HD494">
            <v>2.0699999999999998</v>
          </cell>
          <cell r="HE494">
            <v>132000</v>
          </cell>
        </row>
        <row r="495">
          <cell r="B495">
            <v>35007720606</v>
          </cell>
          <cell r="C495" t="str">
            <v>W08661500091600</v>
          </cell>
          <cell r="D495" t="str">
            <v>RO014319 0001</v>
          </cell>
          <cell r="E495" t="str">
            <v>RO014319 0001</v>
          </cell>
          <cell r="F495" t="str">
            <v>RO014319</v>
          </cell>
          <cell r="G495" t="str">
            <v>RO014319 0018</v>
          </cell>
          <cell r="H495" t="str">
            <v>RO014319</v>
          </cell>
          <cell r="I495">
            <v>18</v>
          </cell>
          <cell r="J495">
            <v>175279619</v>
          </cell>
          <cell r="K495">
            <v>2</v>
          </cell>
          <cell r="L495">
            <v>122081781372</v>
          </cell>
          <cell r="M495" t="str">
            <v>Recall</v>
          </cell>
          <cell r="N495" t="str">
            <v>Recall D10</v>
          </cell>
          <cell r="O495" t="str">
            <v>Matrix tube</v>
          </cell>
          <cell r="P495" t="str">
            <v>Supernate</v>
          </cell>
          <cell r="Q495">
            <v>6521</v>
          </cell>
          <cell r="R495">
            <v>11</v>
          </cell>
          <cell r="S495">
            <v>55</v>
          </cell>
          <cell r="T495">
            <v>54</v>
          </cell>
          <cell r="U495" t="str">
            <v>E</v>
          </cell>
          <cell r="V495" t="b">
            <v>1</v>
          </cell>
          <cell r="W495">
            <v>18</v>
          </cell>
          <cell r="X495" t="b">
            <v>0</v>
          </cell>
          <cell r="Y495" t="b">
            <v>0</v>
          </cell>
          <cell r="Z495" t="b">
            <v>0</v>
          </cell>
          <cell r="AA495" t="b">
            <v>0</v>
          </cell>
          <cell r="AB495" t="b">
            <v>1</v>
          </cell>
          <cell r="AC495">
            <v>140006211531</v>
          </cell>
          <cell r="AD495" t="str">
            <v>ITxM</v>
          </cell>
          <cell r="AE495" t="b">
            <v>1</v>
          </cell>
          <cell r="AF495" t="str">
            <v>CAUCASIAN_OTHER</v>
          </cell>
          <cell r="AG495">
            <v>1</v>
          </cell>
          <cell r="AH495">
            <v>1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1</v>
          </cell>
          <cell r="AO495">
            <v>0</v>
          </cell>
          <cell r="AP495">
            <v>0</v>
          </cell>
          <cell r="AQ495">
            <v>0</v>
          </cell>
          <cell r="AR495" t="str">
            <v>NOTHISPANICLATINO</v>
          </cell>
          <cell r="AS495" t="str">
            <v>Recall Completed</v>
          </cell>
          <cell r="AT495" t="str">
            <v>NULL</v>
          </cell>
          <cell r="AU495" t="str">
            <v>NULL</v>
          </cell>
          <cell r="AV495">
            <v>11</v>
          </cell>
          <cell r="AW495">
            <v>71.11</v>
          </cell>
          <cell r="AX495">
            <v>8057.8</v>
          </cell>
          <cell r="AY495">
            <v>0.53116762179999999</v>
          </cell>
          <cell r="AZ495">
            <v>236.7</v>
          </cell>
          <cell r="BA495">
            <v>39.799999999999997</v>
          </cell>
          <cell r="BC495">
            <v>387.9</v>
          </cell>
          <cell r="BD495">
            <v>57.1</v>
          </cell>
          <cell r="BE495" t="str">
            <v>bsri16</v>
          </cell>
          <cell r="BF495" t="str">
            <v>CPD;AS1</v>
          </cell>
          <cell r="BG495" t="str">
            <v>BSRI</v>
          </cell>
          <cell r="BH495">
            <v>175</v>
          </cell>
          <cell r="BI495">
            <v>5</v>
          </cell>
          <cell r="BJ495">
            <v>5</v>
          </cell>
          <cell r="BK495">
            <v>2</v>
          </cell>
          <cell r="BL495">
            <v>180</v>
          </cell>
          <cell r="BM495" t="str">
            <v>N</v>
          </cell>
          <cell r="BN495" t="str">
            <v>NA</v>
          </cell>
          <cell r="BO495" t="str">
            <v>Y</v>
          </cell>
          <cell r="BP495">
            <v>840</v>
          </cell>
          <cell r="BQ495" t="str">
            <v>C</v>
          </cell>
          <cell r="BR495" t="str">
            <v>N</v>
          </cell>
          <cell r="BS495" t="str">
            <v>Y</v>
          </cell>
          <cell r="BT495">
            <v>2</v>
          </cell>
          <cell r="BU495" t="str">
            <v>N</v>
          </cell>
          <cell r="BV495" t="str">
            <v>W9999</v>
          </cell>
          <cell r="BW495" t="str">
            <v>N</v>
          </cell>
          <cell r="BX495" t="str">
            <v>NA</v>
          </cell>
          <cell r="BY495">
            <v>7.05</v>
          </cell>
          <cell r="BZ495">
            <v>5.0049999999999999</v>
          </cell>
          <cell r="CA495">
            <v>12.05</v>
          </cell>
          <cell r="CB495">
            <v>37.799999999999997</v>
          </cell>
          <cell r="CC495">
            <v>75.45</v>
          </cell>
          <cell r="CD495">
            <v>17.95</v>
          </cell>
          <cell r="CE495">
            <v>327.5</v>
          </cell>
          <cell r="CF495" t="str">
            <v>N</v>
          </cell>
          <cell r="CG495" t="str">
            <v>N</v>
          </cell>
          <cell r="CS495" t="str">
            <v>Y</v>
          </cell>
          <cell r="CT495" t="str">
            <v>Over_24oz</v>
          </cell>
          <cell r="CU495" t="str">
            <v>Several_Times_A_Day</v>
          </cell>
          <cell r="CV495" t="str">
            <v>NoImpact</v>
          </cell>
          <cell r="CX495" t="str">
            <v>N</v>
          </cell>
          <cell r="CY495" t="str">
            <v>N</v>
          </cell>
          <cell r="DW495" t="str">
            <v>Y</v>
          </cell>
          <cell r="DX495" t="str">
            <v>N</v>
          </cell>
          <cell r="DZ495" t="str">
            <v>N</v>
          </cell>
          <cell r="EC495" t="str">
            <v>N</v>
          </cell>
          <cell r="EE495" t="str">
            <v>Y</v>
          </cell>
          <cell r="EL495">
            <v>0</v>
          </cell>
          <cell r="EN495" t="str">
            <v xml:space="preserve">Y </v>
          </cell>
          <cell r="EO495">
            <v>2</v>
          </cell>
          <cell r="EQ495">
            <v>6</v>
          </cell>
          <cell r="ER495">
            <v>5</v>
          </cell>
          <cell r="ES495">
            <v>8</v>
          </cell>
          <cell r="ET495" t="str">
            <v>T</v>
          </cell>
          <cell r="EU495" t="str">
            <v>M</v>
          </cell>
          <cell r="EV495" t="str">
            <v>H</v>
          </cell>
          <cell r="EW495" t="str">
            <v>WB</v>
          </cell>
          <cell r="EX495" t="str">
            <v>N</v>
          </cell>
          <cell r="EY495" t="str">
            <v>S</v>
          </cell>
          <cell r="EZ495" t="str">
            <v>O+</v>
          </cell>
          <cell r="FA495" t="str">
            <v>NT</v>
          </cell>
          <cell r="FB495" t="str">
            <v>NR</v>
          </cell>
          <cell r="FC495" t="str">
            <v>NR</v>
          </cell>
          <cell r="FD495" t="str">
            <v>NR</v>
          </cell>
          <cell r="FE495" t="str">
            <v>NR</v>
          </cell>
          <cell r="FF495" t="str">
            <v>NT</v>
          </cell>
          <cell r="FG495" t="str">
            <v>NR</v>
          </cell>
          <cell r="FH495" t="str">
            <v>NR</v>
          </cell>
          <cell r="FI495" t="str">
            <v>NR</v>
          </cell>
          <cell r="FJ495" t="str">
            <v>NR</v>
          </cell>
          <cell r="FK495" t="str">
            <v>NR</v>
          </cell>
          <cell r="FL495" t="str">
            <v>NR</v>
          </cell>
          <cell r="FM495" t="str">
            <v>NT</v>
          </cell>
          <cell r="FN495">
            <v>12.7</v>
          </cell>
          <cell r="FO495" t="str">
            <v>NA</v>
          </cell>
          <cell r="FP495" t="b">
            <v>1</v>
          </cell>
          <cell r="FQ495" t="str">
            <v>2013-04-15;2014-01-15;2014-03-27</v>
          </cell>
          <cell r="FR495" t="str">
            <v>F</v>
          </cell>
          <cell r="FS495">
            <v>52</v>
          </cell>
          <cell r="FT495" t="str">
            <v>CAUCASIAN</v>
          </cell>
          <cell r="FU495">
            <v>0.46648556084169002</v>
          </cell>
          <cell r="FV495">
            <v>35.2851135836436</v>
          </cell>
          <cell r="FW495">
            <v>57.401940447500799</v>
          </cell>
          <cell r="FX495">
            <v>180</v>
          </cell>
          <cell r="FY495">
            <v>62</v>
          </cell>
          <cell r="FZ495">
            <v>32.918834547346499</v>
          </cell>
          <cell r="GA495">
            <v>1</v>
          </cell>
          <cell r="GB495">
            <v>0.24</v>
          </cell>
          <cell r="GC495">
            <v>30.77</v>
          </cell>
          <cell r="GD495">
            <v>28.02</v>
          </cell>
          <cell r="GE495">
            <v>0.27</v>
          </cell>
          <cell r="GF495">
            <v>32.47</v>
          </cell>
          <cell r="GG495">
            <v>36.65</v>
          </cell>
          <cell r="GH495">
            <v>0.34</v>
          </cell>
          <cell r="GI495">
            <v>29.6</v>
          </cell>
          <cell r="GJ495">
            <v>40.5</v>
          </cell>
          <cell r="GK495">
            <v>0.44</v>
          </cell>
          <cell r="GL495">
            <v>26.9</v>
          </cell>
          <cell r="GM495">
            <v>47.3</v>
          </cell>
          <cell r="GN495" t="str">
            <v>CAUCASIAN</v>
          </cell>
          <cell r="GO495">
            <v>0.29707600000000001</v>
          </cell>
          <cell r="GP495" t="str">
            <v>NA</v>
          </cell>
          <cell r="GQ495">
            <v>-5.5397000000000002E-2</v>
          </cell>
          <cell r="GR495" t="str">
            <v>NA</v>
          </cell>
          <cell r="GS495">
            <v>2</v>
          </cell>
          <cell r="GT495">
            <v>140314541021</v>
          </cell>
          <cell r="GU495" t="str">
            <v>RO014319 0018</v>
          </cell>
          <cell r="GV495" t="str">
            <v>recall set 2-Samples-RO014319 0018</v>
          </cell>
          <cell r="GW495">
            <v>417616</v>
          </cell>
          <cell r="GX495">
            <v>30729.65</v>
          </cell>
          <cell r="GY495">
            <v>533</v>
          </cell>
          <cell r="GZ495">
            <v>39.22</v>
          </cell>
          <cell r="HA495">
            <v>0</v>
          </cell>
          <cell r="HB495">
            <v>0</v>
          </cell>
          <cell r="HC495">
            <v>100</v>
          </cell>
          <cell r="HD495">
            <v>7.36</v>
          </cell>
          <cell r="HE495">
            <v>2210000</v>
          </cell>
        </row>
        <row r="496">
          <cell r="B496">
            <v>35007720614</v>
          </cell>
          <cell r="C496" t="str">
            <v>W08721500128700</v>
          </cell>
          <cell r="D496" t="str">
            <v>RO014685 0001</v>
          </cell>
          <cell r="E496" t="str">
            <v>RO014685 0001</v>
          </cell>
          <cell r="F496" t="str">
            <v>RO014685</v>
          </cell>
          <cell r="G496" t="str">
            <v>RO014685 0018</v>
          </cell>
          <cell r="H496" t="str">
            <v>RO014685</v>
          </cell>
          <cell r="I496">
            <v>18</v>
          </cell>
          <cell r="J496">
            <v>155101177</v>
          </cell>
          <cell r="K496">
            <v>2</v>
          </cell>
          <cell r="L496">
            <v>133799081360</v>
          </cell>
          <cell r="M496" t="str">
            <v>Recall</v>
          </cell>
          <cell r="N496" t="str">
            <v>Recall D10</v>
          </cell>
          <cell r="O496" t="str">
            <v>Matrix tube</v>
          </cell>
          <cell r="P496" t="str">
            <v>Supernate</v>
          </cell>
          <cell r="Q496">
            <v>5532</v>
          </cell>
          <cell r="R496">
            <v>7</v>
          </cell>
          <cell r="S496">
            <v>15</v>
          </cell>
          <cell r="T496" t="str">
            <v>NA</v>
          </cell>
          <cell r="U496" t="str">
            <v>H</v>
          </cell>
          <cell r="V496" t="b">
            <v>1</v>
          </cell>
          <cell r="W496">
            <v>18</v>
          </cell>
          <cell r="X496" t="b">
            <v>0</v>
          </cell>
          <cell r="Y496" t="b">
            <v>0</v>
          </cell>
          <cell r="Z496" t="b">
            <v>0</v>
          </cell>
          <cell r="AA496" t="b">
            <v>0</v>
          </cell>
          <cell r="AB496" t="b">
            <v>1</v>
          </cell>
          <cell r="AC496">
            <v>106248891246</v>
          </cell>
          <cell r="AD496" t="str">
            <v>ITxM</v>
          </cell>
          <cell r="AE496" t="b">
            <v>1</v>
          </cell>
          <cell r="AF496" t="str">
            <v>CAUCASIAN_OTHER</v>
          </cell>
          <cell r="AG496">
            <v>1</v>
          </cell>
          <cell r="AH496">
            <v>1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1</v>
          </cell>
          <cell r="AO496">
            <v>0</v>
          </cell>
          <cell r="AP496">
            <v>0</v>
          </cell>
          <cell r="AQ496">
            <v>0</v>
          </cell>
          <cell r="AR496" t="str">
            <v>NOTHISPANICLATINO</v>
          </cell>
          <cell r="AS496" t="str">
            <v>Recall Completed</v>
          </cell>
          <cell r="AT496" t="str">
            <v>NULL</v>
          </cell>
          <cell r="AU496" t="str">
            <v>NULL</v>
          </cell>
          <cell r="AV496">
            <v>11</v>
          </cell>
          <cell r="AW496">
            <v>57</v>
          </cell>
          <cell r="AX496">
            <v>10503.2</v>
          </cell>
          <cell r="AY496">
            <v>0.77253919859999998</v>
          </cell>
          <cell r="AZ496">
            <v>295.10000000000002</v>
          </cell>
          <cell r="BA496">
            <v>48.8</v>
          </cell>
          <cell r="BC496" t="str">
            <v>NA</v>
          </cell>
          <cell r="BD496">
            <v>48.1</v>
          </cell>
          <cell r="BE496" t="str">
            <v>glad13</v>
          </cell>
          <cell r="BF496" t="str">
            <v>CPD;AS1</v>
          </cell>
          <cell r="BG496" t="str">
            <v>Pitt</v>
          </cell>
          <cell r="BH496">
            <v>77</v>
          </cell>
          <cell r="BI496">
            <v>6</v>
          </cell>
          <cell r="BJ496">
            <v>5</v>
          </cell>
          <cell r="BK496">
            <v>6</v>
          </cell>
          <cell r="BL496">
            <v>162</v>
          </cell>
          <cell r="BM496" t="str">
            <v>N</v>
          </cell>
          <cell r="BN496" t="str">
            <v>NA</v>
          </cell>
          <cell r="BO496" t="str">
            <v>Y</v>
          </cell>
          <cell r="BP496">
            <v>840</v>
          </cell>
          <cell r="BQ496">
            <v>9</v>
          </cell>
          <cell r="BR496" t="str">
            <v>N</v>
          </cell>
          <cell r="BS496" t="str">
            <v>Y</v>
          </cell>
          <cell r="BT496">
            <v>2</v>
          </cell>
          <cell r="BU496" t="str">
            <v>N</v>
          </cell>
          <cell r="BV496" t="str">
            <v>W9999</v>
          </cell>
          <cell r="BW496" t="str">
            <v>N</v>
          </cell>
          <cell r="BX496" t="str">
            <v>NA</v>
          </cell>
          <cell r="BY496">
            <v>6.15</v>
          </cell>
          <cell r="BZ496">
            <v>4.8</v>
          </cell>
          <cell r="CA496">
            <v>13.5</v>
          </cell>
          <cell r="CB496">
            <v>40.4</v>
          </cell>
          <cell r="CC496">
            <v>84.05</v>
          </cell>
          <cell r="CD496">
            <v>13.45</v>
          </cell>
          <cell r="CE496">
            <v>226.5</v>
          </cell>
          <cell r="CF496" t="str">
            <v>N</v>
          </cell>
          <cell r="CG496" t="str">
            <v>Y</v>
          </cell>
          <cell r="CH496" t="str">
            <v>Resting</v>
          </cell>
          <cell r="CI496" t="str">
            <v>Y</v>
          </cell>
          <cell r="CM496" t="str">
            <v>Y</v>
          </cell>
          <cell r="CP496" t="str">
            <v>NotUsually</v>
          </cell>
          <cell r="CQ496" t="str">
            <v>N</v>
          </cell>
          <cell r="CS496" t="str">
            <v>N</v>
          </cell>
          <cell r="CY496" t="str">
            <v>N</v>
          </cell>
          <cell r="DP496" t="str">
            <v>Y</v>
          </cell>
          <cell r="DX496" t="str">
            <v>N</v>
          </cell>
          <cell r="DY496" t="str">
            <v>N</v>
          </cell>
          <cell r="DZ496" t="str">
            <v>N</v>
          </cell>
          <cell r="EC496" t="str">
            <v>N</v>
          </cell>
          <cell r="EG496" t="str">
            <v>Y</v>
          </cell>
          <cell r="EL496">
            <v>51</v>
          </cell>
          <cell r="EN496" t="str">
            <v xml:space="preserve">Y </v>
          </cell>
          <cell r="EO496">
            <v>2</v>
          </cell>
          <cell r="EQ496">
            <v>13</v>
          </cell>
          <cell r="ER496">
            <v>12</v>
          </cell>
          <cell r="ES496">
            <v>25</v>
          </cell>
          <cell r="ET496" t="str">
            <v>T</v>
          </cell>
          <cell r="EU496" t="str">
            <v>M</v>
          </cell>
          <cell r="EV496" t="str">
            <v>H</v>
          </cell>
          <cell r="EW496" t="str">
            <v>WB</v>
          </cell>
          <cell r="EX496" t="str">
            <v>N</v>
          </cell>
          <cell r="EY496" t="str">
            <v>S</v>
          </cell>
          <cell r="EZ496" t="str">
            <v>O+</v>
          </cell>
          <cell r="FA496" t="str">
            <v>NR</v>
          </cell>
          <cell r="FB496" t="str">
            <v>NR</v>
          </cell>
          <cell r="FC496" t="str">
            <v>NR</v>
          </cell>
          <cell r="FD496" t="str">
            <v>NR</v>
          </cell>
          <cell r="FE496" t="str">
            <v>NR</v>
          </cell>
          <cell r="FF496" t="str">
            <v>NT</v>
          </cell>
          <cell r="FG496" t="str">
            <v>NR</v>
          </cell>
          <cell r="FH496" t="str">
            <v>NR</v>
          </cell>
          <cell r="FI496" t="str">
            <v>NR</v>
          </cell>
          <cell r="FJ496" t="str">
            <v>NR</v>
          </cell>
          <cell r="FK496" t="str">
            <v>NR</v>
          </cell>
          <cell r="FL496" t="str">
            <v>NR</v>
          </cell>
          <cell r="FM496" t="str">
            <v>NT</v>
          </cell>
          <cell r="FN496">
            <v>14.9</v>
          </cell>
          <cell r="FO496" t="str">
            <v>NA</v>
          </cell>
          <cell r="FP496" t="b">
            <v>0</v>
          </cell>
          <cell r="FR496" t="str">
            <v>F</v>
          </cell>
          <cell r="FS496">
            <v>53</v>
          </cell>
          <cell r="FT496" t="str">
            <v>CAUCASIAN</v>
          </cell>
          <cell r="FU496">
            <v>0.67616868977529498</v>
          </cell>
          <cell r="FV496">
            <v>44.009795329873199</v>
          </cell>
          <cell r="FW496">
            <v>48.080279297107403</v>
          </cell>
          <cell r="FX496">
            <v>162</v>
          </cell>
          <cell r="FY496">
            <v>66</v>
          </cell>
          <cell r="FZ496">
            <v>26.144628099173602</v>
          </cell>
          <cell r="GA496">
            <v>1</v>
          </cell>
          <cell r="GB496">
            <v>0.54</v>
          </cell>
          <cell r="GC496">
            <v>47.1</v>
          </cell>
          <cell r="GD496">
            <v>13.9</v>
          </cell>
          <cell r="GE496">
            <v>0.6</v>
          </cell>
          <cell r="GF496">
            <v>56.8</v>
          </cell>
          <cell r="GG496">
            <v>32.4</v>
          </cell>
          <cell r="GH496">
            <v>0.91</v>
          </cell>
          <cell r="GI496">
            <v>55.9</v>
          </cell>
          <cell r="GJ496">
            <v>30.1</v>
          </cell>
          <cell r="GK496">
            <v>0.87</v>
          </cell>
          <cell r="GL496">
            <v>42.6</v>
          </cell>
          <cell r="GM496">
            <v>43.3</v>
          </cell>
          <cell r="GN496" t="str">
            <v>CAUCASIAN</v>
          </cell>
          <cell r="GO496">
            <v>-0.22441800000000001</v>
          </cell>
          <cell r="GP496" t="str">
            <v>NA</v>
          </cell>
          <cell r="GQ496">
            <v>7.0846999999999993E-2</v>
          </cell>
          <cell r="GR496" t="str">
            <v>NA</v>
          </cell>
          <cell r="GS496">
            <v>2</v>
          </cell>
          <cell r="GT496">
            <v>118962241435</v>
          </cell>
          <cell r="GU496" t="str">
            <v>RO014685 0018</v>
          </cell>
          <cell r="GV496" t="str">
            <v>Recall Set R S-Samples-RO014685 0018</v>
          </cell>
          <cell r="GW496">
            <v>127752</v>
          </cell>
          <cell r="GX496">
            <v>8410.27</v>
          </cell>
          <cell r="GY496">
            <v>277</v>
          </cell>
          <cell r="GZ496">
            <v>18.239999999999998</v>
          </cell>
          <cell r="HA496">
            <v>3</v>
          </cell>
          <cell r="HB496">
            <v>0.2</v>
          </cell>
          <cell r="HC496">
            <v>940</v>
          </cell>
          <cell r="HD496">
            <v>61.88</v>
          </cell>
          <cell r="HE496">
            <v>56300</v>
          </cell>
        </row>
        <row r="497">
          <cell r="B497">
            <v>35007720697</v>
          </cell>
          <cell r="C497" t="str">
            <v>W08721500127400</v>
          </cell>
          <cell r="D497" t="str">
            <v>RO014683 0001</v>
          </cell>
          <cell r="E497" t="str">
            <v>RO014683 0001</v>
          </cell>
          <cell r="F497" t="str">
            <v>RO014683</v>
          </cell>
          <cell r="G497" t="str">
            <v>RO014683 0018</v>
          </cell>
          <cell r="H497" t="str">
            <v>RO014683</v>
          </cell>
          <cell r="I497">
            <v>18</v>
          </cell>
          <cell r="J497">
            <v>155101202</v>
          </cell>
          <cell r="K497">
            <v>2</v>
          </cell>
          <cell r="L497">
            <v>143172061199</v>
          </cell>
          <cell r="M497" t="str">
            <v>Recall</v>
          </cell>
          <cell r="N497" t="str">
            <v>Recall D10</v>
          </cell>
          <cell r="O497" t="str">
            <v>Matrix tube</v>
          </cell>
          <cell r="P497" t="str">
            <v>Supernate</v>
          </cell>
          <cell r="Q497">
            <v>5532</v>
          </cell>
          <cell r="R497">
            <v>3</v>
          </cell>
          <cell r="S497">
            <v>15</v>
          </cell>
          <cell r="T497" t="str">
            <v>NA</v>
          </cell>
          <cell r="U497" t="str">
            <v>H</v>
          </cell>
          <cell r="V497" t="b">
            <v>1</v>
          </cell>
          <cell r="W497">
            <v>18</v>
          </cell>
          <cell r="X497" t="b">
            <v>0</v>
          </cell>
          <cell r="Y497" t="b">
            <v>0</v>
          </cell>
          <cell r="Z497" t="b">
            <v>0</v>
          </cell>
          <cell r="AA497" t="b">
            <v>0</v>
          </cell>
          <cell r="AB497" t="b">
            <v>1</v>
          </cell>
          <cell r="AC497">
            <v>105629341368</v>
          </cell>
          <cell r="AD497" t="str">
            <v>ITxM</v>
          </cell>
          <cell r="AE497" t="b">
            <v>1</v>
          </cell>
          <cell r="AF497" t="str">
            <v>AFRAMRCN</v>
          </cell>
          <cell r="AG497">
            <v>1</v>
          </cell>
          <cell r="AH497">
            <v>1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1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 t="str">
            <v>NOTHISPANICLATINO</v>
          </cell>
          <cell r="AS497" t="str">
            <v>Recall Completed</v>
          </cell>
          <cell r="AT497" t="str">
            <v>NULL</v>
          </cell>
          <cell r="AU497" t="str">
            <v>NULL</v>
          </cell>
          <cell r="AV497">
            <v>10</v>
          </cell>
          <cell r="AW497">
            <v>59</v>
          </cell>
          <cell r="AX497">
            <v>10791.4</v>
          </cell>
          <cell r="AY497">
            <v>0.39105553199999998</v>
          </cell>
          <cell r="AZ497">
            <v>320.2</v>
          </cell>
          <cell r="BA497">
            <v>8.9</v>
          </cell>
          <cell r="BC497" t="str">
            <v>NA</v>
          </cell>
          <cell r="BD497">
            <v>23.7</v>
          </cell>
          <cell r="BE497" t="str">
            <v>glad13</v>
          </cell>
          <cell r="BF497" t="str">
            <v>CPD;AS1</v>
          </cell>
          <cell r="BG497" t="str">
            <v>Pitt</v>
          </cell>
          <cell r="BH497">
            <v>74</v>
          </cell>
          <cell r="BI497">
            <v>3</v>
          </cell>
          <cell r="BJ497">
            <v>5</v>
          </cell>
          <cell r="BK497">
            <v>9</v>
          </cell>
          <cell r="BL497">
            <v>194</v>
          </cell>
          <cell r="BM497" t="str">
            <v>N</v>
          </cell>
          <cell r="BN497" t="str">
            <v>NA</v>
          </cell>
          <cell r="BO497" t="str">
            <v>Y</v>
          </cell>
          <cell r="BP497">
            <v>840</v>
          </cell>
          <cell r="BQ497" t="str">
            <v>E</v>
          </cell>
          <cell r="BR497" t="str">
            <v>N</v>
          </cell>
          <cell r="BT497" t="str">
            <v>NA</v>
          </cell>
          <cell r="BU497" t="str">
            <v>N</v>
          </cell>
          <cell r="BV497" t="str">
            <v>9B999</v>
          </cell>
          <cell r="BW497" t="str">
            <v>N</v>
          </cell>
          <cell r="BX497" t="str">
            <v>NA</v>
          </cell>
          <cell r="BY497">
            <v>5.8</v>
          </cell>
          <cell r="BZ497">
            <v>4.96</v>
          </cell>
          <cell r="CA497">
            <v>14.75</v>
          </cell>
          <cell r="CB497">
            <v>44.6</v>
          </cell>
          <cell r="CC497">
            <v>90.05</v>
          </cell>
          <cell r="CD497">
            <v>13.75</v>
          </cell>
          <cell r="CE497">
            <v>236.5</v>
          </cell>
          <cell r="CF497" t="str">
            <v>N</v>
          </cell>
          <cell r="CG497" t="str">
            <v>N</v>
          </cell>
          <cell r="CS497" t="str">
            <v>N</v>
          </cell>
          <cell r="CY497" t="str">
            <v>N</v>
          </cell>
          <cell r="DW497" t="str">
            <v>Y</v>
          </cell>
          <cell r="DX497" t="str">
            <v>N</v>
          </cell>
          <cell r="DZ497" t="str">
            <v>Y</v>
          </cell>
          <cell r="EA497" t="str">
            <v>Daily</v>
          </cell>
          <cell r="EB497" t="str">
            <v>N</v>
          </cell>
          <cell r="EC497" t="str">
            <v>N</v>
          </cell>
          <cell r="EL497">
            <v>0</v>
          </cell>
          <cell r="EO497">
            <v>0</v>
          </cell>
          <cell r="EQ497">
            <v>8</v>
          </cell>
          <cell r="ER497">
            <v>6</v>
          </cell>
          <cell r="ES497">
            <v>30</v>
          </cell>
          <cell r="ET497" t="str">
            <v>T</v>
          </cell>
          <cell r="EU497" t="str">
            <v>M</v>
          </cell>
          <cell r="EV497" t="str">
            <v>H</v>
          </cell>
          <cell r="EW497" t="str">
            <v>WB</v>
          </cell>
          <cell r="EX497" t="str">
            <v>N</v>
          </cell>
          <cell r="EY497" t="str">
            <v>S</v>
          </cell>
          <cell r="EZ497" t="str">
            <v>O+</v>
          </cell>
          <cell r="FA497" t="str">
            <v>NR</v>
          </cell>
          <cell r="FB497" t="str">
            <v>NR</v>
          </cell>
          <cell r="FC497" t="str">
            <v>NR</v>
          </cell>
          <cell r="FD497" t="str">
            <v>NR</v>
          </cell>
          <cell r="FE497" t="str">
            <v>NR</v>
          </cell>
          <cell r="FF497" t="str">
            <v>NT</v>
          </cell>
          <cell r="FG497" t="str">
            <v>NR</v>
          </cell>
          <cell r="FH497" t="str">
            <v>NR</v>
          </cell>
          <cell r="FI497" t="str">
            <v>NR</v>
          </cell>
          <cell r="FJ497" t="str">
            <v>NR</v>
          </cell>
          <cell r="FK497" t="str">
            <v>NR</v>
          </cell>
          <cell r="FL497" t="str">
            <v>NR</v>
          </cell>
          <cell r="FM497" t="str">
            <v>NT</v>
          </cell>
          <cell r="FN497">
            <v>16.600000000000001</v>
          </cell>
          <cell r="FO497" t="str">
            <v>NA</v>
          </cell>
          <cell r="FP497" t="b">
            <v>0</v>
          </cell>
          <cell r="FR497" t="str">
            <v>M</v>
          </cell>
          <cell r="FS497">
            <v>41</v>
          </cell>
          <cell r="FT497" t="str">
            <v>AFRAMRCN</v>
          </cell>
          <cell r="FU497">
            <v>0.34476807537721899</v>
          </cell>
          <cell r="FV497">
            <v>5.3303729215887898</v>
          </cell>
          <cell r="FW497">
            <v>22.808220178263198</v>
          </cell>
          <cell r="FX497">
            <v>194</v>
          </cell>
          <cell r="FY497">
            <v>69</v>
          </cell>
          <cell r="FZ497">
            <v>28.645662675908401</v>
          </cell>
          <cell r="GA497">
            <v>1</v>
          </cell>
          <cell r="GB497">
            <v>0.17</v>
          </cell>
          <cell r="GC497">
            <v>6.4</v>
          </cell>
          <cell r="GD497">
            <v>7.6</v>
          </cell>
          <cell r="GE497">
            <v>0.23</v>
          </cell>
          <cell r="GF497">
            <v>6.8</v>
          </cell>
          <cell r="GG497">
            <v>15.9</v>
          </cell>
          <cell r="GH497">
            <v>0.33</v>
          </cell>
          <cell r="GI497">
            <v>11.8</v>
          </cell>
          <cell r="GJ497">
            <v>21.3</v>
          </cell>
          <cell r="GK497">
            <v>0.32</v>
          </cell>
          <cell r="GL497">
            <v>7</v>
          </cell>
          <cell r="GM497">
            <v>39.6</v>
          </cell>
          <cell r="GN497" t="str">
            <v>NA</v>
          </cell>
          <cell r="GO497" t="str">
            <v>NA</v>
          </cell>
          <cell r="GP497" t="str">
            <v>NA</v>
          </cell>
          <cell r="GQ497" t="str">
            <v>NA</v>
          </cell>
          <cell r="GR497" t="str">
            <v>NA</v>
          </cell>
          <cell r="GS497">
            <v>2</v>
          </cell>
          <cell r="GT497">
            <v>131257811190</v>
          </cell>
          <cell r="GU497" t="str">
            <v>RO014683 0018</v>
          </cell>
          <cell r="GV497" t="str">
            <v>Recall Set R S-Samples-RO014683 0018</v>
          </cell>
          <cell r="GW497">
            <v>41584</v>
          </cell>
          <cell r="GX497">
            <v>2710.82</v>
          </cell>
          <cell r="GY497">
            <v>385</v>
          </cell>
          <cell r="GZ497">
            <v>25.1</v>
          </cell>
          <cell r="HA497">
            <v>0</v>
          </cell>
          <cell r="HB497">
            <v>0</v>
          </cell>
          <cell r="HC497">
            <v>44</v>
          </cell>
          <cell r="HD497">
            <v>2.87</v>
          </cell>
          <cell r="HE497">
            <v>35900</v>
          </cell>
        </row>
        <row r="498">
          <cell r="B498">
            <v>35007720861</v>
          </cell>
          <cell r="C498" t="str">
            <v>W08661500088700</v>
          </cell>
          <cell r="D498" t="str">
            <v>RO014316 0001</v>
          </cell>
          <cell r="E498" t="str">
            <v>RO014316 0001</v>
          </cell>
          <cell r="F498" t="str">
            <v>RO014316</v>
          </cell>
          <cell r="G498" t="str">
            <v>RO014316 0018</v>
          </cell>
          <cell r="H498" t="str">
            <v>RO014316</v>
          </cell>
          <cell r="I498">
            <v>18</v>
          </cell>
          <cell r="J498">
            <v>175279604</v>
          </cell>
          <cell r="K498">
            <v>2</v>
          </cell>
          <cell r="L498">
            <v>139191001127</v>
          </cell>
          <cell r="M498" t="str">
            <v>Recall</v>
          </cell>
          <cell r="N498" t="str">
            <v>Recall D10</v>
          </cell>
          <cell r="O498" t="str">
            <v>Matrix tube</v>
          </cell>
          <cell r="P498" t="str">
            <v>Supernate</v>
          </cell>
          <cell r="Q498">
            <v>6521</v>
          </cell>
          <cell r="R498">
            <v>7</v>
          </cell>
          <cell r="S498">
            <v>55</v>
          </cell>
          <cell r="T498">
            <v>54</v>
          </cell>
          <cell r="U498" t="str">
            <v>E</v>
          </cell>
          <cell r="V498" t="b">
            <v>1</v>
          </cell>
          <cell r="W498">
            <v>18</v>
          </cell>
          <cell r="X498" t="b">
            <v>0</v>
          </cell>
          <cell r="Y498" t="b">
            <v>0</v>
          </cell>
          <cell r="Z498" t="b">
            <v>0</v>
          </cell>
          <cell r="AA498" t="b">
            <v>0</v>
          </cell>
          <cell r="AB498" t="b">
            <v>1</v>
          </cell>
          <cell r="AC498">
            <v>142197461403</v>
          </cell>
          <cell r="AD498" t="str">
            <v>ITxM</v>
          </cell>
          <cell r="AE498" t="b">
            <v>1</v>
          </cell>
          <cell r="AF498" t="str">
            <v>CAUCASIAN_OTHER</v>
          </cell>
          <cell r="AG498">
            <v>1</v>
          </cell>
          <cell r="AH498">
            <v>1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1</v>
          </cell>
          <cell r="AO498">
            <v>0</v>
          </cell>
          <cell r="AP498">
            <v>0</v>
          </cell>
          <cell r="AQ498">
            <v>0</v>
          </cell>
          <cell r="AR498" t="str">
            <v>NOTHISPANICLATINO</v>
          </cell>
          <cell r="AS498" t="str">
            <v>Recall Completed</v>
          </cell>
          <cell r="AT498" t="str">
            <v>NULL</v>
          </cell>
          <cell r="AU498" t="str">
            <v>NULL</v>
          </cell>
          <cell r="AV498">
            <v>10.5</v>
          </cell>
          <cell r="AW498">
            <v>67.37</v>
          </cell>
          <cell r="AX498">
            <v>9196.7999999999993</v>
          </cell>
          <cell r="AY498">
            <v>0.92155857740000002</v>
          </cell>
          <cell r="AZ498">
            <v>250.1</v>
          </cell>
          <cell r="BA498">
            <v>40.799999999999997</v>
          </cell>
          <cell r="BC498">
            <v>404.8</v>
          </cell>
          <cell r="BD498">
            <v>34</v>
          </cell>
          <cell r="BE498" t="str">
            <v>bsri16</v>
          </cell>
          <cell r="BF498" t="str">
            <v>CPD;AS1</v>
          </cell>
          <cell r="BG498" t="str">
            <v>BSRI</v>
          </cell>
          <cell r="BH498">
            <v>56</v>
          </cell>
          <cell r="BI498">
            <v>3</v>
          </cell>
          <cell r="BJ498">
            <v>6</v>
          </cell>
          <cell r="BK498">
            <v>2</v>
          </cell>
          <cell r="BL498">
            <v>189</v>
          </cell>
          <cell r="BM498" t="str">
            <v>N</v>
          </cell>
          <cell r="BN498" t="str">
            <v>NA</v>
          </cell>
          <cell r="BO498" t="str">
            <v>N</v>
          </cell>
          <cell r="BP498">
            <v>604</v>
          </cell>
          <cell r="BQ498" t="str">
            <v>E</v>
          </cell>
          <cell r="BR498" t="str">
            <v>N</v>
          </cell>
          <cell r="BT498" t="str">
            <v>NA</v>
          </cell>
          <cell r="BU498" t="str">
            <v>Y</v>
          </cell>
          <cell r="BV498" t="str">
            <v>W9999</v>
          </cell>
          <cell r="BW498" t="str">
            <v>N</v>
          </cell>
          <cell r="BX498" t="str">
            <v>NA</v>
          </cell>
          <cell r="BY498">
            <v>5.95</v>
          </cell>
          <cell r="BZ498">
            <v>4.9349999999999996</v>
          </cell>
          <cell r="CA498">
            <v>14.65</v>
          </cell>
          <cell r="CB498">
            <v>43.2</v>
          </cell>
          <cell r="CC498">
            <v>87.45</v>
          </cell>
          <cell r="CD498">
            <v>13.6</v>
          </cell>
          <cell r="CE498">
            <v>332.5</v>
          </cell>
          <cell r="CF498" t="str">
            <v>N</v>
          </cell>
          <cell r="CG498" t="str">
            <v>N</v>
          </cell>
          <cell r="CS498" t="str">
            <v>N</v>
          </cell>
          <cell r="CY498" t="str">
            <v>N</v>
          </cell>
          <cell r="DW498" t="str">
            <v>Y</v>
          </cell>
          <cell r="DX498" t="str">
            <v>N</v>
          </cell>
          <cell r="DZ498" t="str">
            <v>Y</v>
          </cell>
          <cell r="EA498" t="str">
            <v>At_Least_1_A_Week</v>
          </cell>
          <cell r="EB498" t="str">
            <v>N</v>
          </cell>
          <cell r="EC498" t="str">
            <v>N</v>
          </cell>
          <cell r="EL498">
            <v>0</v>
          </cell>
          <cell r="EO498">
            <v>0</v>
          </cell>
          <cell r="EQ498">
            <v>25</v>
          </cell>
          <cell r="ER498">
            <v>10</v>
          </cell>
          <cell r="ES498">
            <v>4</v>
          </cell>
          <cell r="ET498" t="str">
            <v>T</v>
          </cell>
          <cell r="EU498" t="str">
            <v>M</v>
          </cell>
          <cell r="EV498" t="str">
            <v>H</v>
          </cell>
          <cell r="EW498" t="str">
            <v>WB</v>
          </cell>
          <cell r="EX498" t="str">
            <v>N</v>
          </cell>
          <cell r="EY498" t="str">
            <v>S</v>
          </cell>
          <cell r="EZ498" t="str">
            <v>O+</v>
          </cell>
          <cell r="FA498" t="str">
            <v>NT</v>
          </cell>
          <cell r="FB498" t="str">
            <v>NR</v>
          </cell>
          <cell r="FC498" t="str">
            <v>NR</v>
          </cell>
          <cell r="FD498" t="str">
            <v>NR</v>
          </cell>
          <cell r="FE498" t="str">
            <v>NR</v>
          </cell>
          <cell r="FF498" t="str">
            <v>NT</v>
          </cell>
          <cell r="FG498" t="str">
            <v>NR</v>
          </cell>
          <cell r="FH498" t="str">
            <v>NR</v>
          </cell>
          <cell r="FI498" t="str">
            <v>NR</v>
          </cell>
          <cell r="FJ498" t="str">
            <v>NR</v>
          </cell>
          <cell r="FK498" t="str">
            <v>NR</v>
          </cell>
          <cell r="FL498" t="str">
            <v>NR</v>
          </cell>
          <cell r="FM498" t="str">
            <v>NT</v>
          </cell>
          <cell r="FN498">
            <v>15.4</v>
          </cell>
          <cell r="FO498" t="str">
            <v>NA</v>
          </cell>
          <cell r="FP498" t="b">
            <v>0</v>
          </cell>
          <cell r="FR498" t="str">
            <v>M</v>
          </cell>
          <cell r="FS498">
            <v>38</v>
          </cell>
          <cell r="FT498" t="str">
            <v>CAUCASIAN</v>
          </cell>
          <cell r="FU498">
            <v>0.80562407152646698</v>
          </cell>
          <cell r="FV498">
            <v>36.254522666558003</v>
          </cell>
          <cell r="FW498">
            <v>33.476343494824498</v>
          </cell>
          <cell r="FX498">
            <v>189</v>
          </cell>
          <cell r="FY498">
            <v>74</v>
          </cell>
          <cell r="FZ498">
            <v>24.263513513513502</v>
          </cell>
          <cell r="GA498">
            <v>1</v>
          </cell>
          <cell r="GB498">
            <v>0.36</v>
          </cell>
          <cell r="GC498">
            <v>25.32</v>
          </cell>
          <cell r="GD498">
            <v>6.47</v>
          </cell>
          <cell r="GE498">
            <v>0.36</v>
          </cell>
          <cell r="GF498">
            <v>31.33</v>
          </cell>
          <cell r="GG498">
            <v>13.08</v>
          </cell>
          <cell r="GH498">
            <v>0.45</v>
          </cell>
          <cell r="GI498">
            <v>30.9</v>
          </cell>
          <cell r="GJ498">
            <v>9.8000000000000007</v>
          </cell>
          <cell r="GK498">
            <v>0.61</v>
          </cell>
          <cell r="GL498">
            <v>31.8</v>
          </cell>
          <cell r="GM498">
            <v>26.3</v>
          </cell>
          <cell r="GN498" t="str">
            <v>NA</v>
          </cell>
          <cell r="GO498" t="str">
            <v>NA</v>
          </cell>
          <cell r="GP498" t="str">
            <v>NA</v>
          </cell>
          <cell r="GQ498" t="str">
            <v>NA</v>
          </cell>
          <cell r="GR498" t="str">
            <v>NA</v>
          </cell>
          <cell r="GS498">
            <v>2</v>
          </cell>
          <cell r="GT498">
            <v>138093851312</v>
          </cell>
          <cell r="GU498" t="str">
            <v>RO014316 0018</v>
          </cell>
          <cell r="GV498" t="str">
            <v>recall set 2-Samples-RO014316 0018</v>
          </cell>
          <cell r="GW498">
            <v>397568</v>
          </cell>
          <cell r="GX498">
            <v>29362.48</v>
          </cell>
          <cell r="GY498">
            <v>1186</v>
          </cell>
          <cell r="GZ498">
            <v>87.59</v>
          </cell>
          <cell r="HA498">
            <v>1</v>
          </cell>
          <cell r="HB498">
            <v>7.0000000000000007E-2</v>
          </cell>
          <cell r="HC498">
            <v>592</v>
          </cell>
          <cell r="HD498">
            <v>43.72</v>
          </cell>
          <cell r="HE498">
            <v>742000</v>
          </cell>
        </row>
        <row r="499">
          <cell r="B499">
            <v>35007720986</v>
          </cell>
          <cell r="C499" t="str">
            <v>W08531500191000</v>
          </cell>
          <cell r="D499" t="str">
            <v>RO014761 0001</v>
          </cell>
          <cell r="E499" t="str">
            <v>RO014761 0001</v>
          </cell>
          <cell r="F499" t="str">
            <v>RO014761</v>
          </cell>
          <cell r="G499" t="str">
            <v>RO014761 0018</v>
          </cell>
          <cell r="H499" t="str">
            <v>RO014761</v>
          </cell>
          <cell r="I499">
            <v>18</v>
          </cell>
          <cell r="J499">
            <v>157069309</v>
          </cell>
          <cell r="K499">
            <v>2</v>
          </cell>
          <cell r="L499">
            <v>134060451172</v>
          </cell>
          <cell r="M499" t="str">
            <v>Recall</v>
          </cell>
          <cell r="N499" t="str">
            <v>Recall D10</v>
          </cell>
          <cell r="O499" t="str">
            <v>Matrix tube</v>
          </cell>
          <cell r="P499" t="str">
            <v>Supernate</v>
          </cell>
          <cell r="Q499">
            <v>5536</v>
          </cell>
          <cell r="R499">
            <v>7</v>
          </cell>
          <cell r="S499">
            <v>13</v>
          </cell>
          <cell r="T499" t="str">
            <v>NA</v>
          </cell>
          <cell r="U499" t="str">
            <v>A</v>
          </cell>
          <cell r="V499" t="b">
            <v>1</v>
          </cell>
          <cell r="W499">
            <v>18</v>
          </cell>
          <cell r="X499" t="b">
            <v>0</v>
          </cell>
          <cell r="Y499" t="b">
            <v>0</v>
          </cell>
          <cell r="Z499" t="b">
            <v>0</v>
          </cell>
          <cell r="AA499" t="b">
            <v>0</v>
          </cell>
          <cell r="AB499" t="b">
            <v>1</v>
          </cell>
          <cell r="AC499">
            <v>102768441377</v>
          </cell>
          <cell r="AD499" t="str">
            <v>ITxM</v>
          </cell>
          <cell r="AE499" t="b">
            <v>1</v>
          </cell>
          <cell r="AF499" t="str">
            <v>HIGH</v>
          </cell>
          <cell r="AG499">
            <v>1</v>
          </cell>
          <cell r="AH499">
            <v>1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1</v>
          </cell>
          <cell r="AO499">
            <v>0</v>
          </cell>
          <cell r="AP499">
            <v>0</v>
          </cell>
          <cell r="AQ499">
            <v>0</v>
          </cell>
          <cell r="AR499" t="str">
            <v>NOTHISPANICLATINO</v>
          </cell>
          <cell r="AS499" t="str">
            <v>Recall Completed</v>
          </cell>
          <cell r="AT499" t="str">
            <v>NULL</v>
          </cell>
          <cell r="AU499" t="str">
            <v>NULL</v>
          </cell>
          <cell r="AV499">
            <v>13</v>
          </cell>
          <cell r="AW499">
            <v>62</v>
          </cell>
          <cell r="AX499">
            <v>11399.8</v>
          </cell>
          <cell r="AY499">
            <v>0.48033707869999998</v>
          </cell>
          <cell r="AZ499">
            <v>306.5</v>
          </cell>
          <cell r="BA499">
            <v>26.1</v>
          </cell>
          <cell r="BC499" t="str">
            <v>NA</v>
          </cell>
          <cell r="BD499">
            <v>20.3</v>
          </cell>
          <cell r="BE499" t="str">
            <v>glad13</v>
          </cell>
          <cell r="BF499" t="str">
            <v>CPD;AS1</v>
          </cell>
          <cell r="BG499" t="str">
            <v>Pitt</v>
          </cell>
          <cell r="BH499">
            <v>56</v>
          </cell>
          <cell r="BI499">
            <v>10</v>
          </cell>
          <cell r="BJ499">
            <v>6</v>
          </cell>
          <cell r="BK499">
            <v>1</v>
          </cell>
          <cell r="BL499">
            <v>195</v>
          </cell>
          <cell r="BM499" t="str">
            <v>N</v>
          </cell>
          <cell r="BN499" t="str">
            <v>NA</v>
          </cell>
          <cell r="BO499" t="str">
            <v>Y</v>
          </cell>
          <cell r="BP499">
            <v>840</v>
          </cell>
          <cell r="BQ499">
            <v>9</v>
          </cell>
          <cell r="BR499" t="str">
            <v>N</v>
          </cell>
          <cell r="BT499" t="str">
            <v>NA</v>
          </cell>
          <cell r="BU499" t="str">
            <v>N</v>
          </cell>
          <cell r="BV499" t="str">
            <v>W9999</v>
          </cell>
          <cell r="BW499" t="str">
            <v>N</v>
          </cell>
          <cell r="BX499" t="str">
            <v>NA</v>
          </cell>
          <cell r="BY499">
            <v>5.25</v>
          </cell>
          <cell r="BZ499">
            <v>4.5750000000000002</v>
          </cell>
          <cell r="CA499">
            <v>13.9</v>
          </cell>
          <cell r="CB499">
            <v>42.45</v>
          </cell>
          <cell r="CC499">
            <v>92.75</v>
          </cell>
          <cell r="CD499">
            <v>14.7</v>
          </cell>
          <cell r="CE499">
            <v>196</v>
          </cell>
          <cell r="CF499" t="str">
            <v>N</v>
          </cell>
          <cell r="CG499" t="str">
            <v>N</v>
          </cell>
          <cell r="CS499" t="str">
            <v>N</v>
          </cell>
          <cell r="CY499" t="str">
            <v>N</v>
          </cell>
          <cell r="DW499" t="str">
            <v>Y</v>
          </cell>
          <cell r="DX499" t="str">
            <v>N</v>
          </cell>
          <cell r="DZ499" t="str">
            <v>N</v>
          </cell>
          <cell r="EC499" t="str">
            <v>N</v>
          </cell>
          <cell r="EL499">
            <v>0</v>
          </cell>
          <cell r="EO499">
            <v>0</v>
          </cell>
          <cell r="EQ499">
            <v>12</v>
          </cell>
          <cell r="ER499">
            <v>5</v>
          </cell>
          <cell r="ES499">
            <v>7</v>
          </cell>
          <cell r="ET499" t="str">
            <v>T</v>
          </cell>
          <cell r="EU499" t="str">
            <v>F</v>
          </cell>
          <cell r="EV499" t="str">
            <v>H</v>
          </cell>
          <cell r="EW499" t="str">
            <v>WB</v>
          </cell>
          <cell r="EX499" t="str">
            <v>N</v>
          </cell>
          <cell r="EY499" t="str">
            <v>S</v>
          </cell>
          <cell r="EZ499" t="str">
            <v>B+</v>
          </cell>
          <cell r="FA499" t="str">
            <v>NT</v>
          </cell>
          <cell r="FB499" t="str">
            <v>NR</v>
          </cell>
          <cell r="FC499" t="str">
            <v>NR</v>
          </cell>
          <cell r="FD499" t="str">
            <v>NR</v>
          </cell>
          <cell r="FE499" t="str">
            <v>NR</v>
          </cell>
          <cell r="FF499" t="str">
            <v>NT</v>
          </cell>
          <cell r="FG499" t="str">
            <v>NR</v>
          </cell>
          <cell r="FH499" t="str">
            <v>NR</v>
          </cell>
          <cell r="FI499" t="str">
            <v>NR</v>
          </cell>
          <cell r="FJ499" t="str">
            <v>NR</v>
          </cell>
          <cell r="FK499" t="str">
            <v>NR</v>
          </cell>
          <cell r="FL499" t="str">
            <v>NR</v>
          </cell>
          <cell r="FM499" t="str">
            <v>NT</v>
          </cell>
          <cell r="FN499">
            <v>14.6</v>
          </cell>
          <cell r="FO499" t="str">
            <v>NA</v>
          </cell>
          <cell r="FP499" t="b">
            <v>0</v>
          </cell>
          <cell r="FR499" t="str">
            <v>M</v>
          </cell>
          <cell r="FS499">
            <v>55</v>
          </cell>
          <cell r="FT499" t="str">
            <v>HIGH</v>
          </cell>
          <cell r="FU499">
            <v>0.42232830146630801</v>
          </cell>
          <cell r="FV499">
            <v>22.004209147716399</v>
          </cell>
          <cell r="FW499">
            <v>19.286703743670198</v>
          </cell>
          <cell r="FX499">
            <v>195</v>
          </cell>
          <cell r="FY499">
            <v>73</v>
          </cell>
          <cell r="FZ499">
            <v>25.7243385250516</v>
          </cell>
          <cell r="GA499">
            <v>1</v>
          </cell>
          <cell r="GB499">
            <v>0.56999999999999995</v>
          </cell>
          <cell r="GC499">
            <v>13.9</v>
          </cell>
          <cell r="GD499">
            <v>4.8</v>
          </cell>
          <cell r="GE499">
            <v>0.84</v>
          </cell>
          <cell r="GF499">
            <v>15.1</v>
          </cell>
          <cell r="GG499">
            <v>4.4000000000000004</v>
          </cell>
          <cell r="GH499">
            <v>1.42</v>
          </cell>
          <cell r="GI499">
            <v>21.5</v>
          </cell>
          <cell r="GJ499">
            <v>5.0999999999999996</v>
          </cell>
          <cell r="GK499">
            <v>1.31</v>
          </cell>
          <cell r="GL499">
            <v>22.2</v>
          </cell>
          <cell r="GM499">
            <v>19.2</v>
          </cell>
          <cell r="GN499" t="str">
            <v>CAUCASIAN</v>
          </cell>
          <cell r="GO499">
            <v>5.1221999999999997E-2</v>
          </cell>
          <cell r="GP499" t="str">
            <v>NA</v>
          </cell>
          <cell r="GQ499">
            <v>0.13139400000000001</v>
          </cell>
          <cell r="GR499" t="str">
            <v>NA</v>
          </cell>
          <cell r="GS499">
            <v>2</v>
          </cell>
          <cell r="GT499">
            <v>151168101026</v>
          </cell>
          <cell r="GU499" t="str">
            <v>RO014761 0018</v>
          </cell>
          <cell r="GV499" t="str">
            <v>Recall Group T U 092921-Group U-RO014761 0018</v>
          </cell>
          <cell r="GW499">
            <v>535032</v>
          </cell>
          <cell r="GX499">
            <v>34810.15</v>
          </cell>
          <cell r="GY499">
            <v>1948</v>
          </cell>
          <cell r="GZ499">
            <v>126.74</v>
          </cell>
          <cell r="HA499">
            <v>1</v>
          </cell>
          <cell r="HB499">
            <v>7.0000000000000007E-2</v>
          </cell>
          <cell r="HC499">
            <v>704</v>
          </cell>
          <cell r="HD499">
            <v>45.8</v>
          </cell>
          <cell r="HE499">
            <v>276000</v>
          </cell>
        </row>
        <row r="500">
          <cell r="B500">
            <v>35007721034</v>
          </cell>
          <cell r="C500" t="str">
            <v>W08471500021000</v>
          </cell>
          <cell r="D500" t="str">
            <v>RO014690 0001</v>
          </cell>
          <cell r="E500" t="str">
            <v>RO014690 0001</v>
          </cell>
          <cell r="F500" t="str">
            <v>RO014690</v>
          </cell>
          <cell r="G500" t="str">
            <v>RO014690 0018</v>
          </cell>
          <cell r="H500" t="str">
            <v>RO014690</v>
          </cell>
          <cell r="I500">
            <v>18</v>
          </cell>
          <cell r="J500">
            <v>155100210</v>
          </cell>
          <cell r="K500">
            <v>2</v>
          </cell>
          <cell r="L500">
            <v>142108781235</v>
          </cell>
          <cell r="M500" t="str">
            <v>Recall</v>
          </cell>
          <cell r="N500" t="str">
            <v>Recall D10</v>
          </cell>
          <cell r="O500" t="str">
            <v>Matrix tube</v>
          </cell>
          <cell r="P500" t="str">
            <v>Supernate</v>
          </cell>
          <cell r="Q500">
            <v>5533</v>
          </cell>
          <cell r="R500">
            <v>9</v>
          </cell>
          <cell r="S500">
            <v>15</v>
          </cell>
          <cell r="T500" t="str">
            <v>NA</v>
          </cell>
          <cell r="U500" t="str">
            <v>A</v>
          </cell>
          <cell r="V500" t="b">
            <v>1</v>
          </cell>
          <cell r="W500">
            <v>18</v>
          </cell>
          <cell r="X500" t="b">
            <v>0</v>
          </cell>
          <cell r="Y500" t="b">
            <v>0</v>
          </cell>
          <cell r="Z500" t="b">
            <v>0</v>
          </cell>
          <cell r="AA500" t="b">
            <v>0</v>
          </cell>
          <cell r="AB500" t="b">
            <v>1</v>
          </cell>
          <cell r="AC500">
            <v>108878481176</v>
          </cell>
          <cell r="AD500" t="str">
            <v>ITxM</v>
          </cell>
          <cell r="AE500" t="b">
            <v>1</v>
          </cell>
          <cell r="AF500" t="str">
            <v>HIGH</v>
          </cell>
          <cell r="AG500">
            <v>1</v>
          </cell>
          <cell r="AH500">
            <v>1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1</v>
          </cell>
          <cell r="AO500">
            <v>0</v>
          </cell>
          <cell r="AP500">
            <v>0</v>
          </cell>
          <cell r="AQ500">
            <v>0</v>
          </cell>
          <cell r="AR500" t="str">
            <v>NOTHISPANICLATINO</v>
          </cell>
          <cell r="AS500" t="str">
            <v>Recall Completed</v>
          </cell>
          <cell r="AT500" t="str">
            <v>NULL</v>
          </cell>
          <cell r="AU500" t="str">
            <v>NULL</v>
          </cell>
          <cell r="AV500">
            <v>11</v>
          </cell>
          <cell r="AW500">
            <v>61</v>
          </cell>
          <cell r="AX500">
            <v>10864.6</v>
          </cell>
          <cell r="AY500">
            <v>0.84157894740000005</v>
          </cell>
          <cell r="AZ500">
            <v>297.3</v>
          </cell>
          <cell r="BA500">
            <v>50.8</v>
          </cell>
          <cell r="BC500" t="str">
            <v>NA</v>
          </cell>
          <cell r="BD500">
            <v>36.299999999999997</v>
          </cell>
          <cell r="BE500" t="str">
            <v>glad12</v>
          </cell>
          <cell r="BF500" t="str">
            <v>CPD;AS1</v>
          </cell>
          <cell r="BG500" t="str">
            <v>Pitt</v>
          </cell>
          <cell r="BH500">
            <v>56</v>
          </cell>
          <cell r="BI500">
            <v>9</v>
          </cell>
          <cell r="BJ500">
            <v>5</v>
          </cell>
          <cell r="BK500">
            <v>3</v>
          </cell>
          <cell r="BL500">
            <v>133</v>
          </cell>
          <cell r="BM500" t="str">
            <v>N</v>
          </cell>
          <cell r="BN500" t="str">
            <v>NA</v>
          </cell>
          <cell r="BO500" t="str">
            <v>Y</v>
          </cell>
          <cell r="BP500">
            <v>840</v>
          </cell>
          <cell r="BQ500">
            <v>9</v>
          </cell>
          <cell r="BR500" t="str">
            <v>N</v>
          </cell>
          <cell r="BS500" t="str">
            <v>Y</v>
          </cell>
          <cell r="BT500">
            <v>6</v>
          </cell>
          <cell r="BU500" t="str">
            <v>N</v>
          </cell>
          <cell r="BV500" t="str">
            <v>W9999</v>
          </cell>
          <cell r="BW500" t="str">
            <v>Y</v>
          </cell>
          <cell r="BX500">
            <v>3</v>
          </cell>
          <cell r="BY500">
            <v>9.1</v>
          </cell>
          <cell r="BZ500">
            <v>4.7</v>
          </cell>
          <cell r="CA500">
            <v>13.4</v>
          </cell>
          <cell r="CB500">
            <v>40.1</v>
          </cell>
          <cell r="CC500">
            <v>85.35</v>
          </cell>
          <cell r="CD500">
            <v>15.1</v>
          </cell>
          <cell r="CE500">
            <v>182.5</v>
          </cell>
          <cell r="CF500" t="str">
            <v>N</v>
          </cell>
          <cell r="CG500" t="str">
            <v>N</v>
          </cell>
          <cell r="CS500" t="str">
            <v>N</v>
          </cell>
          <cell r="CY500" t="str">
            <v>N</v>
          </cell>
          <cell r="DW500" t="str">
            <v>Y</v>
          </cell>
          <cell r="DX500" t="str">
            <v>N</v>
          </cell>
          <cell r="DY500" t="str">
            <v>N</v>
          </cell>
          <cell r="DZ500" t="str">
            <v>N</v>
          </cell>
          <cell r="EC500" t="str">
            <v>N</v>
          </cell>
          <cell r="ED500" t="str">
            <v>Y</v>
          </cell>
          <cell r="EL500">
            <v>0</v>
          </cell>
          <cell r="EN500" t="str">
            <v xml:space="preserve">Y </v>
          </cell>
          <cell r="EO500">
            <v>6</v>
          </cell>
          <cell r="EQ500">
            <v>13</v>
          </cell>
          <cell r="ER500">
            <v>2</v>
          </cell>
          <cell r="ES500">
            <v>20</v>
          </cell>
          <cell r="ET500" t="str">
            <v>T</v>
          </cell>
          <cell r="EU500" t="str">
            <v>F</v>
          </cell>
          <cell r="EV500" t="str">
            <v>H</v>
          </cell>
          <cell r="EW500" t="str">
            <v>WB</v>
          </cell>
          <cell r="EX500" t="str">
            <v>N</v>
          </cell>
          <cell r="EY500" t="str">
            <v>S</v>
          </cell>
          <cell r="EZ500" t="str">
            <v>O+</v>
          </cell>
          <cell r="FA500" t="str">
            <v>NR</v>
          </cell>
          <cell r="FB500" t="str">
            <v>NR</v>
          </cell>
          <cell r="FC500" t="str">
            <v>NR</v>
          </cell>
          <cell r="FD500" t="str">
            <v>NR</v>
          </cell>
          <cell r="FE500" t="str">
            <v>NR</v>
          </cell>
          <cell r="FF500" t="str">
            <v>NT</v>
          </cell>
          <cell r="FG500" t="str">
            <v>NR</v>
          </cell>
          <cell r="FH500" t="str">
            <v>NR</v>
          </cell>
          <cell r="FI500" t="str">
            <v>NR</v>
          </cell>
          <cell r="FJ500" t="str">
            <v>NR</v>
          </cell>
          <cell r="FK500" t="str">
            <v>NR</v>
          </cell>
          <cell r="FL500" t="str">
            <v>NR</v>
          </cell>
          <cell r="FM500" t="str">
            <v>NT</v>
          </cell>
          <cell r="FN500">
            <v>14.2</v>
          </cell>
          <cell r="FO500" t="str">
            <v>NA</v>
          </cell>
          <cell r="FP500" t="b">
            <v>0</v>
          </cell>
          <cell r="FR500" t="str">
            <v>F</v>
          </cell>
          <cell r="FS500">
            <v>44</v>
          </cell>
          <cell r="FT500" t="str">
            <v>HIGH</v>
          </cell>
          <cell r="FU500">
            <v>0.73614456075851997</v>
          </cell>
          <cell r="FV500">
            <v>45.948613495701899</v>
          </cell>
          <cell r="FW500">
            <v>35.858545788813899</v>
          </cell>
          <cell r="FX500">
            <v>133</v>
          </cell>
          <cell r="FY500">
            <v>63</v>
          </cell>
          <cell r="FZ500">
            <v>23.5573192239859</v>
          </cell>
          <cell r="GA500">
            <v>1</v>
          </cell>
          <cell r="GB500">
            <v>0.24</v>
          </cell>
          <cell r="GC500">
            <v>35.5</v>
          </cell>
          <cell r="GD500">
            <v>8.6999999999999993</v>
          </cell>
          <cell r="GE500">
            <v>0.42</v>
          </cell>
          <cell r="GF500">
            <v>33.799999999999997</v>
          </cell>
          <cell r="GG500">
            <v>17.600000000000001</v>
          </cell>
          <cell r="GH500">
            <v>0.81</v>
          </cell>
          <cell r="GI500">
            <v>38.6</v>
          </cell>
          <cell r="GJ500">
            <v>24.4</v>
          </cell>
          <cell r="GK500">
            <v>1.08</v>
          </cell>
          <cell r="GL500">
            <v>36.1</v>
          </cell>
          <cell r="GM500">
            <v>48.5</v>
          </cell>
          <cell r="GN500" t="str">
            <v>CAUCASIAN</v>
          </cell>
          <cell r="GO500">
            <v>-0.190272</v>
          </cell>
          <cell r="GP500" t="str">
            <v>NA</v>
          </cell>
          <cell r="GQ500">
            <v>7.0846999999999993E-2</v>
          </cell>
          <cell r="GR500" t="str">
            <v>NA</v>
          </cell>
          <cell r="GS500">
            <v>2</v>
          </cell>
          <cell r="GT500">
            <v>150613231493</v>
          </cell>
          <cell r="GU500" t="str">
            <v>RO014690 0018</v>
          </cell>
          <cell r="GV500" t="str">
            <v>Recall Set R S-Samples-RO014690 0018</v>
          </cell>
          <cell r="GW500">
            <v>81384</v>
          </cell>
          <cell r="GX500">
            <v>5340.16</v>
          </cell>
          <cell r="GY500">
            <v>882</v>
          </cell>
          <cell r="GZ500">
            <v>57.87</v>
          </cell>
          <cell r="HA500">
            <v>1</v>
          </cell>
          <cell r="HB500">
            <v>7.0000000000000007E-2</v>
          </cell>
          <cell r="HC500">
            <v>42</v>
          </cell>
          <cell r="HD500">
            <v>2.76</v>
          </cell>
          <cell r="HE500">
            <v>46800</v>
          </cell>
        </row>
        <row r="501">
          <cell r="B501">
            <v>35007721059</v>
          </cell>
          <cell r="C501" t="str">
            <v>W08471500021400</v>
          </cell>
          <cell r="D501" t="str">
            <v>RO014692 0001</v>
          </cell>
          <cell r="E501" t="str">
            <v>RO014692 0001</v>
          </cell>
          <cell r="F501" t="str">
            <v>RO014692</v>
          </cell>
          <cell r="G501" t="str">
            <v>RO014692 0018</v>
          </cell>
          <cell r="H501" t="str">
            <v>RO014692</v>
          </cell>
          <cell r="I501">
            <v>18</v>
          </cell>
          <cell r="J501">
            <v>155100259</v>
          </cell>
          <cell r="K501">
            <v>2</v>
          </cell>
          <cell r="L501">
            <v>101896871429</v>
          </cell>
          <cell r="M501" t="str">
            <v>Recall</v>
          </cell>
          <cell r="N501" t="str">
            <v>Recall D10</v>
          </cell>
          <cell r="O501" t="str">
            <v>Matrix tube</v>
          </cell>
          <cell r="P501" t="str">
            <v>Supernate</v>
          </cell>
          <cell r="Q501">
            <v>5533</v>
          </cell>
          <cell r="R501">
            <v>1</v>
          </cell>
          <cell r="S501">
            <v>15</v>
          </cell>
          <cell r="T501" t="str">
            <v>NA</v>
          </cell>
          <cell r="U501" t="str">
            <v>B</v>
          </cell>
          <cell r="V501" t="b">
            <v>1</v>
          </cell>
          <cell r="W501">
            <v>18</v>
          </cell>
          <cell r="X501" t="b">
            <v>0</v>
          </cell>
          <cell r="Y501" t="b">
            <v>0</v>
          </cell>
          <cell r="Z501" t="b">
            <v>0</v>
          </cell>
          <cell r="AA501" t="b">
            <v>0</v>
          </cell>
          <cell r="AB501" t="b">
            <v>1</v>
          </cell>
          <cell r="AC501">
            <v>101276301531</v>
          </cell>
          <cell r="AD501" t="str">
            <v>ITxM</v>
          </cell>
          <cell r="AE501" t="b">
            <v>1</v>
          </cell>
          <cell r="AF501" t="str">
            <v>HIGH</v>
          </cell>
          <cell r="AG501">
            <v>1</v>
          </cell>
          <cell r="AH501">
            <v>1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1</v>
          </cell>
          <cell r="AO501">
            <v>0</v>
          </cell>
          <cell r="AP501">
            <v>0</v>
          </cell>
          <cell r="AQ501">
            <v>0</v>
          </cell>
          <cell r="AR501" t="str">
            <v>NOTHISPANICLATINO</v>
          </cell>
          <cell r="AS501" t="str">
            <v>Recall Completed</v>
          </cell>
          <cell r="AT501" t="str">
            <v>NULL</v>
          </cell>
          <cell r="AU501" t="str">
            <v>NULL</v>
          </cell>
          <cell r="AV501">
            <v>10.5</v>
          </cell>
          <cell r="AW501">
            <v>60</v>
          </cell>
          <cell r="AX501">
            <v>10503.2</v>
          </cell>
          <cell r="AY501">
            <v>0.86236933800000004</v>
          </cell>
          <cell r="AZ501">
            <v>299.60000000000002</v>
          </cell>
          <cell r="BA501">
            <v>38.9</v>
          </cell>
          <cell r="BC501" t="str">
            <v>NA</v>
          </cell>
          <cell r="BD501">
            <v>32.4</v>
          </cell>
          <cell r="BE501" t="str">
            <v>glad12</v>
          </cell>
          <cell r="BF501" t="str">
            <v>CPD;AS1</v>
          </cell>
          <cell r="BG501" t="str">
            <v>Pitt</v>
          </cell>
          <cell r="BH501">
            <v>56</v>
          </cell>
          <cell r="BI501">
            <v>12</v>
          </cell>
          <cell r="BJ501">
            <v>5</v>
          </cell>
          <cell r="BK501">
            <v>9</v>
          </cell>
          <cell r="BL501">
            <v>190</v>
          </cell>
          <cell r="BM501" t="str">
            <v>N</v>
          </cell>
          <cell r="BN501" t="str">
            <v>NA</v>
          </cell>
          <cell r="BO501" t="str">
            <v>Y</v>
          </cell>
          <cell r="BP501">
            <v>840</v>
          </cell>
          <cell r="BQ501">
            <v>9</v>
          </cell>
          <cell r="BR501" t="str">
            <v>N</v>
          </cell>
          <cell r="BT501" t="str">
            <v>NA</v>
          </cell>
          <cell r="BU501" t="str">
            <v>N</v>
          </cell>
          <cell r="BV501" t="str">
            <v>W9999</v>
          </cell>
          <cell r="BW501" t="str">
            <v>N</v>
          </cell>
          <cell r="BX501" t="str">
            <v>NA</v>
          </cell>
          <cell r="BY501">
            <v>5.9</v>
          </cell>
          <cell r="BZ501">
            <v>4.82</v>
          </cell>
          <cell r="CA501">
            <v>13.25</v>
          </cell>
          <cell r="CB501">
            <v>39.6</v>
          </cell>
          <cell r="CC501">
            <v>82.2</v>
          </cell>
          <cell r="CD501">
            <v>15.4</v>
          </cell>
          <cell r="CE501">
            <v>255.5</v>
          </cell>
          <cell r="CF501" t="str">
            <v>N</v>
          </cell>
          <cell r="CG501" t="str">
            <v>N</v>
          </cell>
          <cell r="CS501" t="str">
            <v>N</v>
          </cell>
          <cell r="CY501" t="str">
            <v>N</v>
          </cell>
          <cell r="DW501" t="str">
            <v>Y</v>
          </cell>
          <cell r="DX501" t="str">
            <v>N</v>
          </cell>
          <cell r="DZ501" t="str">
            <v>Y</v>
          </cell>
          <cell r="EA501" t="str">
            <v>Daily</v>
          </cell>
          <cell r="EB501" t="str">
            <v>N</v>
          </cell>
          <cell r="EC501" t="str">
            <v>N</v>
          </cell>
          <cell r="EL501">
            <v>0</v>
          </cell>
          <cell r="EO501">
            <v>0</v>
          </cell>
          <cell r="EQ501">
            <v>15</v>
          </cell>
          <cell r="ER501">
            <v>3</v>
          </cell>
          <cell r="ES501">
            <v>2</v>
          </cell>
          <cell r="ET501" t="str">
            <v>T</v>
          </cell>
          <cell r="EU501" t="str">
            <v>F</v>
          </cell>
          <cell r="EV501" t="str">
            <v>H</v>
          </cell>
          <cell r="EW501" t="str">
            <v>WB</v>
          </cell>
          <cell r="EX501" t="str">
            <v>N</v>
          </cell>
          <cell r="EY501" t="str">
            <v>S</v>
          </cell>
          <cell r="EZ501" t="str">
            <v>A+</v>
          </cell>
          <cell r="FA501" t="str">
            <v>NT</v>
          </cell>
          <cell r="FB501" t="str">
            <v>NR</v>
          </cell>
          <cell r="FC501" t="str">
            <v>NR</v>
          </cell>
          <cell r="FD501" t="str">
            <v>NR</v>
          </cell>
          <cell r="FE501" t="str">
            <v>NR</v>
          </cell>
          <cell r="FF501" t="str">
            <v>NT</v>
          </cell>
          <cell r="FG501" t="str">
            <v>NR</v>
          </cell>
          <cell r="FH501" t="str">
            <v>NR</v>
          </cell>
          <cell r="FI501" t="str">
            <v>NR</v>
          </cell>
          <cell r="FJ501" t="str">
            <v>NR</v>
          </cell>
          <cell r="FK501" t="str">
            <v>NR</v>
          </cell>
          <cell r="FL501" t="str">
            <v>NR</v>
          </cell>
          <cell r="FM501" t="str">
            <v>NT</v>
          </cell>
          <cell r="FN501">
            <v>13.2</v>
          </cell>
          <cell r="FO501" t="str">
            <v>NA</v>
          </cell>
          <cell r="FP501" t="b">
            <v>0</v>
          </cell>
          <cell r="FR501" t="str">
            <v>M</v>
          </cell>
          <cell r="FS501">
            <v>67</v>
          </cell>
          <cell r="FT501" t="str">
            <v>HIGH</v>
          </cell>
          <cell r="FU501">
            <v>0.75420548661629805</v>
          </cell>
          <cell r="FV501">
            <v>34.412645409020598</v>
          </cell>
          <cell r="FW501">
            <v>31.8191592903101</v>
          </cell>
          <cell r="FX501">
            <v>190</v>
          </cell>
          <cell r="FY501">
            <v>69</v>
          </cell>
          <cell r="FZ501">
            <v>28.0550304557866</v>
          </cell>
          <cell r="GA501">
            <v>1</v>
          </cell>
          <cell r="GB501">
            <v>0.41</v>
          </cell>
          <cell r="GC501">
            <v>26.2</v>
          </cell>
          <cell r="GD501">
            <v>8.1999999999999993</v>
          </cell>
          <cell r="GE501">
            <v>0.72</v>
          </cell>
          <cell r="GF501">
            <v>26.1</v>
          </cell>
          <cell r="GG501">
            <v>10.9</v>
          </cell>
          <cell r="GH501">
            <v>0.96</v>
          </cell>
          <cell r="GI501">
            <v>31.5</v>
          </cell>
          <cell r="GJ501">
            <v>16</v>
          </cell>
          <cell r="GK501">
            <v>0.98</v>
          </cell>
          <cell r="GL501">
            <v>24.7</v>
          </cell>
          <cell r="GM501">
            <v>44.9</v>
          </cell>
          <cell r="GN501" t="str">
            <v>CAUCASIAN</v>
          </cell>
          <cell r="GO501">
            <v>-0.24085999999999999</v>
          </cell>
          <cell r="GP501" t="str">
            <v>NA</v>
          </cell>
          <cell r="GQ501">
            <v>1.03E-2</v>
          </cell>
          <cell r="GR501" t="str">
            <v>NA</v>
          </cell>
          <cell r="GS501">
            <v>2</v>
          </cell>
          <cell r="GT501">
            <v>100763511205</v>
          </cell>
          <cell r="GU501" t="str">
            <v>RO014692 0018</v>
          </cell>
          <cell r="GV501" t="str">
            <v>Recall Set R S-Samples-RO014692 0018</v>
          </cell>
          <cell r="GW501">
            <v>145608</v>
          </cell>
          <cell r="GX501">
            <v>9592.09</v>
          </cell>
          <cell r="GY501">
            <v>453</v>
          </cell>
          <cell r="GZ501">
            <v>29.84</v>
          </cell>
          <cell r="HA501">
            <v>1</v>
          </cell>
          <cell r="HB501">
            <v>7.0000000000000007E-2</v>
          </cell>
          <cell r="HC501">
            <v>358</v>
          </cell>
          <cell r="HD501">
            <v>23.58</v>
          </cell>
          <cell r="HE501">
            <v>45500</v>
          </cell>
        </row>
        <row r="502">
          <cell r="B502">
            <v>35007721083</v>
          </cell>
          <cell r="C502" t="str">
            <v>W08431500040900</v>
          </cell>
          <cell r="D502" t="str">
            <v>RO014308 0001</v>
          </cell>
          <cell r="E502" t="str">
            <v>RO014308 0001</v>
          </cell>
          <cell r="F502" t="str">
            <v>RO014308</v>
          </cell>
          <cell r="G502" t="str">
            <v>RO014308 0018</v>
          </cell>
          <cell r="H502" t="str">
            <v>RO014308</v>
          </cell>
          <cell r="I502">
            <v>18</v>
          </cell>
          <cell r="J502">
            <v>157074219</v>
          </cell>
          <cell r="K502">
            <v>2</v>
          </cell>
          <cell r="L502">
            <v>105437601437</v>
          </cell>
          <cell r="M502" t="str">
            <v>Recall</v>
          </cell>
          <cell r="N502" t="str">
            <v>Recall D10</v>
          </cell>
          <cell r="O502" t="str">
            <v>Matrix tube</v>
          </cell>
          <cell r="P502" t="str">
            <v>Supernate</v>
          </cell>
          <cell r="Q502">
            <v>5531</v>
          </cell>
          <cell r="R502">
            <v>9</v>
          </cell>
          <cell r="S502">
            <v>15</v>
          </cell>
          <cell r="T502" t="str">
            <v>NA</v>
          </cell>
          <cell r="U502" t="str">
            <v>D</v>
          </cell>
          <cell r="V502" t="b">
            <v>1</v>
          </cell>
          <cell r="W502">
            <v>18</v>
          </cell>
          <cell r="X502" t="b">
            <v>0</v>
          </cell>
          <cell r="Y502" t="b">
            <v>0</v>
          </cell>
          <cell r="Z502" t="b">
            <v>0</v>
          </cell>
          <cell r="AA502" t="b">
            <v>0</v>
          </cell>
          <cell r="AB502" t="b">
            <v>1</v>
          </cell>
          <cell r="AC502">
            <v>108673631494</v>
          </cell>
          <cell r="AD502" t="str">
            <v>ITxM</v>
          </cell>
          <cell r="AE502" t="b">
            <v>1</v>
          </cell>
          <cell r="AF502" t="str">
            <v>AFRAMRCN</v>
          </cell>
          <cell r="AG502">
            <v>1</v>
          </cell>
          <cell r="AH502">
            <v>1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1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 t="str">
            <v>NOTHISPANICLATINO</v>
          </cell>
          <cell r="AS502" t="str">
            <v>Recall Completed</v>
          </cell>
          <cell r="AT502" t="str">
            <v>NULL</v>
          </cell>
          <cell r="AU502" t="str">
            <v>NULL</v>
          </cell>
          <cell r="AV502">
            <v>8</v>
          </cell>
          <cell r="AW502">
            <v>59</v>
          </cell>
          <cell r="AX502">
            <v>10864.6</v>
          </cell>
          <cell r="AY502">
            <v>2.1535789474000002</v>
          </cell>
          <cell r="AZ502">
            <v>320.2</v>
          </cell>
          <cell r="BA502">
            <v>18.600000000000001</v>
          </cell>
          <cell r="BC502" t="str">
            <v>NA</v>
          </cell>
          <cell r="BD502">
            <v>37</v>
          </cell>
          <cell r="BE502" t="str">
            <v>glad12</v>
          </cell>
          <cell r="BF502" t="str">
            <v>CPD;AS1</v>
          </cell>
          <cell r="BG502" t="str">
            <v>Pitt</v>
          </cell>
          <cell r="BH502">
            <v>296</v>
          </cell>
          <cell r="BI502">
            <v>7</v>
          </cell>
          <cell r="BJ502">
            <v>5</v>
          </cell>
          <cell r="BK502">
            <v>10</v>
          </cell>
          <cell r="BL502">
            <v>182</v>
          </cell>
          <cell r="BM502" t="str">
            <v>N</v>
          </cell>
          <cell r="BN502" t="str">
            <v>NA</v>
          </cell>
          <cell r="BO502" t="str">
            <v>Y</v>
          </cell>
          <cell r="BP502">
            <v>840</v>
          </cell>
          <cell r="BQ502" t="str">
            <v>F</v>
          </cell>
          <cell r="BR502" t="str">
            <v>N</v>
          </cell>
          <cell r="BT502" t="str">
            <v>NA</v>
          </cell>
          <cell r="BU502" t="str">
            <v>N</v>
          </cell>
          <cell r="BV502">
            <v>99999</v>
          </cell>
          <cell r="BW502" t="str">
            <v>N</v>
          </cell>
          <cell r="BX502" t="str">
            <v>NA</v>
          </cell>
          <cell r="BY502">
            <v>7.45</v>
          </cell>
          <cell r="BZ502">
            <v>4.84</v>
          </cell>
          <cell r="CA502">
            <v>14.55</v>
          </cell>
          <cell r="CB502">
            <v>43.6</v>
          </cell>
          <cell r="CC502">
            <v>90.05</v>
          </cell>
          <cell r="CD502">
            <v>12.95</v>
          </cell>
          <cell r="CE502">
            <v>214.5</v>
          </cell>
          <cell r="CF502" t="str">
            <v>N</v>
          </cell>
          <cell r="CG502" t="str">
            <v>N</v>
          </cell>
          <cell r="CS502" t="str">
            <v>N</v>
          </cell>
          <cell r="CY502" t="str">
            <v>N</v>
          </cell>
          <cell r="DW502" t="str">
            <v>Y</v>
          </cell>
          <cell r="DX502" t="str">
            <v>N</v>
          </cell>
          <cell r="DZ502" t="str">
            <v>Y</v>
          </cell>
          <cell r="EA502" t="str">
            <v>Daily</v>
          </cell>
          <cell r="EB502" t="str">
            <v>N</v>
          </cell>
          <cell r="EC502" t="str">
            <v>N</v>
          </cell>
          <cell r="EL502">
            <v>0</v>
          </cell>
          <cell r="EO502">
            <v>0</v>
          </cell>
          <cell r="EQ502">
            <v>84</v>
          </cell>
          <cell r="ER502">
            <v>5</v>
          </cell>
          <cell r="ES502">
            <v>5</v>
          </cell>
          <cell r="ET502" t="str">
            <v>T</v>
          </cell>
          <cell r="EU502" t="str">
            <v>F</v>
          </cell>
          <cell r="EV502" t="str">
            <v>H</v>
          </cell>
          <cell r="EW502" t="str">
            <v>WB</v>
          </cell>
          <cell r="EX502" t="str">
            <v>N</v>
          </cell>
          <cell r="EY502" t="str">
            <v>S</v>
          </cell>
          <cell r="EZ502" t="str">
            <v>B+</v>
          </cell>
          <cell r="FA502" t="str">
            <v>NR</v>
          </cell>
          <cell r="FB502" t="str">
            <v>NR</v>
          </cell>
          <cell r="FC502" t="str">
            <v>NR</v>
          </cell>
          <cell r="FD502" t="str">
            <v>NR</v>
          </cell>
          <cell r="FE502" t="str">
            <v>NR</v>
          </cell>
          <cell r="FF502" t="str">
            <v>NT</v>
          </cell>
          <cell r="FG502" t="str">
            <v>NR</v>
          </cell>
          <cell r="FH502" t="str">
            <v>NR</v>
          </cell>
          <cell r="FI502" t="str">
            <v>NR</v>
          </cell>
          <cell r="FJ502" t="str">
            <v>NR</v>
          </cell>
          <cell r="FK502" t="str">
            <v>NR</v>
          </cell>
          <cell r="FL502" t="str">
            <v>NR</v>
          </cell>
          <cell r="FM502" t="str">
            <v>NT</v>
          </cell>
          <cell r="FN502">
            <v>16.399999999999999</v>
          </cell>
          <cell r="FO502" t="str">
            <v>NA</v>
          </cell>
          <cell r="FP502" t="b">
            <v>0</v>
          </cell>
          <cell r="FR502" t="str">
            <v>M</v>
          </cell>
          <cell r="FS502">
            <v>40</v>
          </cell>
          <cell r="FT502" t="str">
            <v>AFRAMRCN</v>
          </cell>
          <cell r="FU502">
            <v>1.8758987472626001</v>
          </cell>
          <cell r="FV502">
            <v>14.7336410258584</v>
          </cell>
          <cell r="FW502">
            <v>36.583563878288899</v>
          </cell>
          <cell r="FX502">
            <v>182</v>
          </cell>
          <cell r="FY502">
            <v>70</v>
          </cell>
          <cell r="FZ502">
            <v>26.111428571428601</v>
          </cell>
          <cell r="GA502">
            <v>1</v>
          </cell>
          <cell r="GB502">
            <v>0.38</v>
          </cell>
          <cell r="GC502">
            <v>22.3</v>
          </cell>
          <cell r="GD502">
            <v>11.4</v>
          </cell>
          <cell r="GE502">
            <v>0.75</v>
          </cell>
          <cell r="GF502">
            <v>24.8</v>
          </cell>
          <cell r="GG502">
            <v>15.4</v>
          </cell>
          <cell r="GH502">
            <v>1.32</v>
          </cell>
          <cell r="GI502">
            <v>38.200000000000003</v>
          </cell>
          <cell r="GJ502">
            <v>27.6</v>
          </cell>
          <cell r="GK502">
            <v>1.75</v>
          </cell>
          <cell r="GL502">
            <v>29.6</v>
          </cell>
          <cell r="GM502">
            <v>45.8</v>
          </cell>
          <cell r="GN502" t="str">
            <v>NA</v>
          </cell>
          <cell r="GO502" t="str">
            <v>NA</v>
          </cell>
          <cell r="GP502" t="str">
            <v>NA</v>
          </cell>
          <cell r="GQ502" t="str">
            <v>NA</v>
          </cell>
          <cell r="GR502" t="str">
            <v>NA</v>
          </cell>
          <cell r="GS502">
            <v>2</v>
          </cell>
          <cell r="GT502">
            <v>145902491125</v>
          </cell>
          <cell r="GU502" t="str">
            <v>RO014308 0018</v>
          </cell>
          <cell r="GV502" t="str">
            <v>Recall Group E 091521-Samples-RO014308 0018</v>
          </cell>
          <cell r="GW502">
            <v>588216</v>
          </cell>
          <cell r="GX502">
            <v>38546.26</v>
          </cell>
          <cell r="GY502">
            <v>675</v>
          </cell>
          <cell r="GZ502">
            <v>44.23</v>
          </cell>
          <cell r="HA502">
            <v>0</v>
          </cell>
          <cell r="HB502">
            <v>0</v>
          </cell>
          <cell r="HC502">
            <v>194</v>
          </cell>
          <cell r="HD502">
            <v>12.71</v>
          </cell>
          <cell r="HE502">
            <v>65600</v>
          </cell>
        </row>
        <row r="503">
          <cell r="B503">
            <v>35007721166</v>
          </cell>
          <cell r="C503" t="str">
            <v>W08531500063100</v>
          </cell>
          <cell r="D503" t="str">
            <v>RO014302 0001</v>
          </cell>
          <cell r="E503" t="str">
            <v>RO014302 0001</v>
          </cell>
          <cell r="F503" t="str">
            <v>RO014302</v>
          </cell>
          <cell r="G503" t="str">
            <v>RO014302 0018</v>
          </cell>
          <cell r="H503" t="str">
            <v>RO014302</v>
          </cell>
          <cell r="I503">
            <v>18</v>
          </cell>
          <cell r="J503">
            <v>157073866</v>
          </cell>
          <cell r="K503">
            <v>2</v>
          </cell>
          <cell r="L503">
            <v>136657811212</v>
          </cell>
          <cell r="M503" t="str">
            <v>Recall</v>
          </cell>
          <cell r="N503" t="str">
            <v>Recall D10</v>
          </cell>
          <cell r="O503" t="str">
            <v>Matrix tube</v>
          </cell>
          <cell r="P503" t="str">
            <v>Supernate</v>
          </cell>
          <cell r="Q503">
            <v>5531</v>
          </cell>
          <cell r="R503">
            <v>1</v>
          </cell>
          <cell r="S503">
            <v>15</v>
          </cell>
          <cell r="T503" t="str">
            <v>NA</v>
          </cell>
          <cell r="U503" t="str">
            <v>C</v>
          </cell>
          <cell r="V503" t="b">
            <v>1</v>
          </cell>
          <cell r="W503">
            <v>18</v>
          </cell>
          <cell r="X503" t="b">
            <v>0</v>
          </cell>
          <cell r="Y503" t="b">
            <v>0</v>
          </cell>
          <cell r="Z503" t="b">
            <v>0</v>
          </cell>
          <cell r="AA503" t="b">
            <v>0</v>
          </cell>
          <cell r="AB503" t="b">
            <v>1</v>
          </cell>
          <cell r="AC503">
            <v>119510371263</v>
          </cell>
          <cell r="AD503" t="str">
            <v>ITxM</v>
          </cell>
          <cell r="AE503" t="b">
            <v>1</v>
          </cell>
          <cell r="AF503" t="str">
            <v>AFRAMRCN</v>
          </cell>
          <cell r="AG503">
            <v>1</v>
          </cell>
          <cell r="AH503">
            <v>1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1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 t="str">
            <v>NOTHISPANICLATINO</v>
          </cell>
          <cell r="AS503" t="str">
            <v>Recall Completed</v>
          </cell>
          <cell r="AT503" t="str">
            <v>NULL</v>
          </cell>
          <cell r="AU503" t="str">
            <v>NULL</v>
          </cell>
          <cell r="AV503">
            <v>13</v>
          </cell>
          <cell r="AW503">
            <v>58</v>
          </cell>
          <cell r="AX503">
            <v>10109.799999999999</v>
          </cell>
          <cell r="AY503">
            <v>0.22805429860000001</v>
          </cell>
          <cell r="AZ503">
            <v>290.5</v>
          </cell>
          <cell r="BA503">
            <v>7.5</v>
          </cell>
          <cell r="BC503" t="str">
            <v>NA</v>
          </cell>
          <cell r="BD503">
            <v>33.4</v>
          </cell>
          <cell r="BE503" t="str">
            <v>glad13</v>
          </cell>
          <cell r="BF503" t="str">
            <v>CPD;AS1</v>
          </cell>
          <cell r="BG503" t="str">
            <v>Pitt</v>
          </cell>
          <cell r="BH503">
            <v>63</v>
          </cell>
          <cell r="BI503">
            <v>6</v>
          </cell>
          <cell r="BJ503">
            <v>5</v>
          </cell>
          <cell r="BK503">
            <v>7</v>
          </cell>
          <cell r="BL503">
            <v>170</v>
          </cell>
          <cell r="BM503" t="str">
            <v>N</v>
          </cell>
          <cell r="BN503" t="str">
            <v>NA</v>
          </cell>
          <cell r="BO503" t="str">
            <v>Y</v>
          </cell>
          <cell r="BP503">
            <v>840</v>
          </cell>
          <cell r="BQ503" t="str">
            <v>E</v>
          </cell>
          <cell r="BR503" t="str">
            <v>N</v>
          </cell>
          <cell r="BS503" t="str">
            <v>N</v>
          </cell>
          <cell r="BT503">
            <v>0</v>
          </cell>
          <cell r="BU503" t="str">
            <v>N</v>
          </cell>
          <cell r="BV503" t="str">
            <v>WB999</v>
          </cell>
          <cell r="BW503" t="str">
            <v>Y</v>
          </cell>
          <cell r="BX503">
            <v>4</v>
          </cell>
          <cell r="BY503">
            <v>8.8000000000000007</v>
          </cell>
          <cell r="BZ503">
            <v>4.25</v>
          </cell>
          <cell r="CA503">
            <v>11.8</v>
          </cell>
          <cell r="CB503">
            <v>36.1</v>
          </cell>
          <cell r="CC503">
            <v>85</v>
          </cell>
          <cell r="CD503">
            <v>16.2</v>
          </cell>
          <cell r="CE503">
            <v>296</v>
          </cell>
          <cell r="CF503" t="str">
            <v>N</v>
          </cell>
          <cell r="CG503" t="str">
            <v>N</v>
          </cell>
          <cell r="CS503" t="str">
            <v>N</v>
          </cell>
          <cell r="CY503" t="str">
            <v>N</v>
          </cell>
          <cell r="DR503" t="str">
            <v>Y</v>
          </cell>
          <cell r="DX503" t="str">
            <v>N</v>
          </cell>
          <cell r="DY503" t="str">
            <v>N</v>
          </cell>
          <cell r="DZ503" t="str">
            <v>N</v>
          </cell>
          <cell r="EC503" t="str">
            <v>N</v>
          </cell>
          <cell r="ED503" t="str">
            <v>Y</v>
          </cell>
          <cell r="EL503">
            <v>0</v>
          </cell>
          <cell r="EN503" t="str">
            <v>N</v>
          </cell>
          <cell r="EO503">
            <v>0</v>
          </cell>
          <cell r="EQ503">
            <v>4.2916495454086503</v>
          </cell>
          <cell r="ER503">
            <v>5</v>
          </cell>
          <cell r="ES503">
            <v>10</v>
          </cell>
          <cell r="ET503" t="str">
            <v>T</v>
          </cell>
          <cell r="EU503" t="str">
            <v>F</v>
          </cell>
          <cell r="EV503" t="str">
            <v>H</v>
          </cell>
          <cell r="EW503" t="str">
            <v>WB</v>
          </cell>
          <cell r="EX503" t="str">
            <v>N</v>
          </cell>
          <cell r="EY503" t="str">
            <v>S</v>
          </cell>
          <cell r="EZ503" t="str">
            <v>A+</v>
          </cell>
          <cell r="FA503" t="str">
            <v>NT</v>
          </cell>
          <cell r="FB503" t="str">
            <v>NR</v>
          </cell>
          <cell r="FC503" t="str">
            <v>NR</v>
          </cell>
          <cell r="FD503" t="str">
            <v>NR</v>
          </cell>
          <cell r="FE503" t="str">
            <v>NR</v>
          </cell>
          <cell r="FF503" t="str">
            <v>NT</v>
          </cell>
          <cell r="FG503" t="str">
            <v>NR</v>
          </cell>
          <cell r="FH503" t="str">
            <v>NR</v>
          </cell>
          <cell r="FI503" t="str">
            <v>NR</v>
          </cell>
          <cell r="FJ503" t="str">
            <v>NR</v>
          </cell>
          <cell r="FK503" t="str">
            <v>NR</v>
          </cell>
          <cell r="FL503" t="str">
            <v>NR</v>
          </cell>
          <cell r="FM503" t="str">
            <v>NT</v>
          </cell>
          <cell r="FN503">
            <v>12.8</v>
          </cell>
          <cell r="FO503" t="str">
            <v>NA</v>
          </cell>
          <cell r="FP503" t="b">
            <v>0</v>
          </cell>
          <cell r="FR503" t="str">
            <v>F</v>
          </cell>
          <cell r="FS503">
            <v>37</v>
          </cell>
          <cell r="FT503" t="str">
            <v>AFRAMRCN</v>
          </cell>
          <cell r="FU503">
            <v>0.20316644567220499</v>
          </cell>
          <cell r="FV503">
            <v>3.9732002055086402</v>
          </cell>
          <cell r="FW503">
            <v>32.854899418131602</v>
          </cell>
          <cell r="FX503">
            <v>170</v>
          </cell>
          <cell r="FY503">
            <v>67</v>
          </cell>
          <cell r="FZ503">
            <v>26.6228558699042</v>
          </cell>
          <cell r="GA503">
            <v>1</v>
          </cell>
          <cell r="GB503">
            <v>0.23</v>
          </cell>
          <cell r="GC503">
            <v>5.4</v>
          </cell>
          <cell r="GD503">
            <v>4.8</v>
          </cell>
          <cell r="GE503">
            <v>0.35</v>
          </cell>
          <cell r="GF503">
            <v>7.7</v>
          </cell>
          <cell r="GG503">
            <v>4.3</v>
          </cell>
          <cell r="GH503">
            <v>0.54</v>
          </cell>
          <cell r="GI503">
            <v>9.5</v>
          </cell>
          <cell r="GJ503">
            <v>17.899999999999999</v>
          </cell>
          <cell r="GK503">
            <v>0.6</v>
          </cell>
          <cell r="GL503">
            <v>7.5</v>
          </cell>
          <cell r="GM503">
            <v>48.5</v>
          </cell>
          <cell r="GN503" t="str">
            <v>NA</v>
          </cell>
          <cell r="GO503" t="str">
            <v>NA</v>
          </cell>
          <cell r="GP503" t="str">
            <v>NA</v>
          </cell>
          <cell r="GQ503" t="str">
            <v>NA</v>
          </cell>
          <cell r="GR503" t="str">
            <v>NA</v>
          </cell>
          <cell r="GS503">
            <v>2</v>
          </cell>
          <cell r="GT503">
            <v>118643871385</v>
          </cell>
          <cell r="GU503" t="str">
            <v>RO014302 0018</v>
          </cell>
          <cell r="GV503" t="str">
            <v>Recall Group D 091421-Samples-RO014302 0018</v>
          </cell>
          <cell r="GW503">
            <v>486336</v>
          </cell>
          <cell r="GX503">
            <v>31600.78</v>
          </cell>
          <cell r="GY503">
            <v>1018</v>
          </cell>
          <cell r="GZ503">
            <v>66.150000000000006</v>
          </cell>
          <cell r="HA503">
            <v>0</v>
          </cell>
          <cell r="HB503">
            <v>0</v>
          </cell>
          <cell r="HC503">
            <v>336</v>
          </cell>
          <cell r="HD503">
            <v>21.83</v>
          </cell>
          <cell r="HE503">
            <v>323000</v>
          </cell>
        </row>
        <row r="504">
          <cell r="B504">
            <v>35007721364</v>
          </cell>
          <cell r="C504" t="str">
            <v>W08701500127500</v>
          </cell>
          <cell r="D504" t="str">
            <v>RO014721 0001</v>
          </cell>
          <cell r="E504" t="str">
            <v>RO014721 0001</v>
          </cell>
          <cell r="F504" t="str">
            <v>RO014721</v>
          </cell>
          <cell r="G504" t="str">
            <v>RO014721 0018</v>
          </cell>
          <cell r="H504" t="str">
            <v>RO014721</v>
          </cell>
          <cell r="I504">
            <v>18</v>
          </cell>
          <cell r="J504">
            <v>157071382</v>
          </cell>
          <cell r="K504">
            <v>2</v>
          </cell>
          <cell r="L504">
            <v>151049861047</v>
          </cell>
          <cell r="M504" t="str">
            <v>Recall</v>
          </cell>
          <cell r="N504" t="str">
            <v>Recall D10</v>
          </cell>
          <cell r="O504" t="str">
            <v>Matrix tube</v>
          </cell>
          <cell r="P504" t="str">
            <v>Supernate</v>
          </cell>
          <cell r="Q504">
            <v>5533</v>
          </cell>
          <cell r="R504">
            <v>5</v>
          </cell>
          <cell r="S504">
            <v>15</v>
          </cell>
          <cell r="T504" t="str">
            <v>NA</v>
          </cell>
          <cell r="U504" t="str">
            <v>D</v>
          </cell>
          <cell r="V504" t="b">
            <v>1</v>
          </cell>
          <cell r="W504">
            <v>18</v>
          </cell>
          <cell r="X504" t="b">
            <v>0</v>
          </cell>
          <cell r="Y504" t="b">
            <v>0</v>
          </cell>
          <cell r="Z504" t="b">
            <v>0</v>
          </cell>
          <cell r="AA504" t="b">
            <v>0</v>
          </cell>
          <cell r="AB504" t="b">
            <v>1</v>
          </cell>
          <cell r="AC504">
            <v>122482451183</v>
          </cell>
          <cell r="AD504" t="str">
            <v>ITxM</v>
          </cell>
          <cell r="AE504" t="b">
            <v>1</v>
          </cell>
          <cell r="AF504" t="str">
            <v>CAUCASIAN_OTHER</v>
          </cell>
          <cell r="AG504">
            <v>1</v>
          </cell>
          <cell r="AH504">
            <v>1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1</v>
          </cell>
          <cell r="AO504">
            <v>0</v>
          </cell>
          <cell r="AP504">
            <v>0</v>
          </cell>
          <cell r="AQ504">
            <v>0</v>
          </cell>
          <cell r="AR504" t="str">
            <v>NOTHISPANICLATINO</v>
          </cell>
          <cell r="AS504" t="str">
            <v>Recall Completed</v>
          </cell>
          <cell r="AT504" t="str">
            <v>NULL</v>
          </cell>
          <cell r="AU504" t="str">
            <v>NULL</v>
          </cell>
          <cell r="AV504">
            <v>14</v>
          </cell>
          <cell r="AW504">
            <v>60</v>
          </cell>
          <cell r="AX504">
            <v>10805.1</v>
          </cell>
          <cell r="AY504">
            <v>0.48264182900000002</v>
          </cell>
          <cell r="AZ504">
            <v>327.10000000000002</v>
          </cell>
          <cell r="BA504">
            <v>52.4</v>
          </cell>
          <cell r="BC504" t="str">
            <v>NA</v>
          </cell>
          <cell r="BD504">
            <v>52.1</v>
          </cell>
          <cell r="BE504" t="str">
            <v>glad13</v>
          </cell>
          <cell r="BF504" t="str">
            <v>CPD;AS1</v>
          </cell>
          <cell r="BG504" t="str">
            <v>Pitt</v>
          </cell>
          <cell r="BH504">
            <v>1239</v>
          </cell>
          <cell r="BI504">
            <v>0</v>
          </cell>
          <cell r="BJ504">
            <v>5</v>
          </cell>
          <cell r="BK504">
            <v>10</v>
          </cell>
          <cell r="BL504">
            <v>320</v>
          </cell>
          <cell r="BM504" t="str">
            <v>N</v>
          </cell>
          <cell r="BN504" t="str">
            <v>NA</v>
          </cell>
          <cell r="BO504" t="str">
            <v>Y</v>
          </cell>
          <cell r="BP504">
            <v>840</v>
          </cell>
          <cell r="BQ504" t="str">
            <v>D</v>
          </cell>
          <cell r="BR504" t="str">
            <v>N</v>
          </cell>
          <cell r="BT504" t="str">
            <v>NA</v>
          </cell>
          <cell r="BU504" t="str">
            <v>N</v>
          </cell>
          <cell r="BV504" t="str">
            <v>W9999</v>
          </cell>
          <cell r="BW504" t="str">
            <v>N</v>
          </cell>
          <cell r="BX504" t="str">
            <v>NA</v>
          </cell>
          <cell r="BY504">
            <v>9.4</v>
          </cell>
          <cell r="BZ504">
            <v>4.84</v>
          </cell>
          <cell r="CA504">
            <v>14.8</v>
          </cell>
          <cell r="CB504">
            <v>43.7</v>
          </cell>
          <cell r="CC504">
            <v>90.3</v>
          </cell>
          <cell r="CD504">
            <v>13.4</v>
          </cell>
          <cell r="CE504">
            <v>199</v>
          </cell>
          <cell r="CF504" t="str">
            <v>N</v>
          </cell>
          <cell r="CG504" t="str">
            <v>N</v>
          </cell>
          <cell r="CS504" t="str">
            <v>N</v>
          </cell>
          <cell r="CY504" t="str">
            <v>N</v>
          </cell>
          <cell r="DR504" t="str">
            <v>Y</v>
          </cell>
          <cell r="DS504" t="str">
            <v>Y</v>
          </cell>
          <cell r="DX504" t="str">
            <v>N</v>
          </cell>
          <cell r="DY504" t="str">
            <v>N</v>
          </cell>
          <cell r="DZ504" t="str">
            <v>N</v>
          </cell>
          <cell r="EC504" t="str">
            <v>N</v>
          </cell>
          <cell r="EL504">
            <v>0</v>
          </cell>
          <cell r="EO504">
            <v>0</v>
          </cell>
          <cell r="EQ504">
            <v>370</v>
          </cell>
          <cell r="ER504">
            <v>2</v>
          </cell>
          <cell r="ES504">
            <v>4</v>
          </cell>
          <cell r="ET504" t="str">
            <v>T</v>
          </cell>
          <cell r="EU504" t="str">
            <v>F</v>
          </cell>
          <cell r="EV504" t="str">
            <v>H</v>
          </cell>
          <cell r="EW504" t="str">
            <v>WB</v>
          </cell>
          <cell r="EX504" t="str">
            <v>N</v>
          </cell>
          <cell r="EY504" t="str">
            <v>S</v>
          </cell>
          <cell r="EZ504" t="str">
            <v>A+</v>
          </cell>
          <cell r="FA504" t="str">
            <v>NT</v>
          </cell>
          <cell r="FB504" t="str">
            <v>NR</v>
          </cell>
          <cell r="FC504" t="str">
            <v>NR</v>
          </cell>
          <cell r="FD504" t="str">
            <v>NR</v>
          </cell>
          <cell r="FE504" t="str">
            <v>NR</v>
          </cell>
          <cell r="FF504" t="str">
            <v>NT</v>
          </cell>
          <cell r="FG504" t="str">
            <v>NR</v>
          </cell>
          <cell r="FH504" t="str">
            <v>NR</v>
          </cell>
          <cell r="FI504" t="str">
            <v>NR</v>
          </cell>
          <cell r="FJ504" t="str">
            <v>NR</v>
          </cell>
          <cell r="FK504" t="str">
            <v>NR</v>
          </cell>
          <cell r="FL504" t="str">
            <v>NR</v>
          </cell>
          <cell r="FM504" t="str">
            <v>NR</v>
          </cell>
          <cell r="FN504">
            <v>16.899999999999999</v>
          </cell>
          <cell r="FO504" t="str">
            <v>NA</v>
          </cell>
          <cell r="FP504" t="b">
            <v>0</v>
          </cell>
          <cell r="FR504" t="str">
            <v>M</v>
          </cell>
          <cell r="FS504">
            <v>60</v>
          </cell>
          <cell r="FT504" t="str">
            <v>CAUCASIAN</v>
          </cell>
          <cell r="FU504">
            <v>0.42433047281026498</v>
          </cell>
          <cell r="FV504">
            <v>47.499668028365001</v>
          </cell>
          <cell r="FW504">
            <v>52.223239808393402</v>
          </cell>
          <cell r="FX504">
            <v>320</v>
          </cell>
          <cell r="FY504">
            <v>70</v>
          </cell>
          <cell r="FZ504">
            <v>45.910204081632699</v>
          </cell>
          <cell r="GA504">
            <v>1</v>
          </cell>
          <cell r="GB504">
            <v>0.28000000000000003</v>
          </cell>
          <cell r="GC504">
            <v>41.6</v>
          </cell>
          <cell r="GD504">
            <v>20.6</v>
          </cell>
          <cell r="GE504">
            <v>0.35</v>
          </cell>
          <cell r="GF504">
            <v>40.299999999999997</v>
          </cell>
          <cell r="GG504">
            <v>19.5</v>
          </cell>
          <cell r="GH504">
            <v>0.43</v>
          </cell>
          <cell r="GI504">
            <v>47</v>
          </cell>
          <cell r="GJ504">
            <v>44.3</v>
          </cell>
          <cell r="GK504">
            <v>0.85</v>
          </cell>
          <cell r="GL504">
            <v>46.2</v>
          </cell>
          <cell r="GM504">
            <v>57.9</v>
          </cell>
          <cell r="GN504" t="str">
            <v>CAUCASIAN</v>
          </cell>
          <cell r="GO504">
            <v>5.7806000000000003E-2</v>
          </cell>
          <cell r="GP504" t="str">
            <v>NA</v>
          </cell>
          <cell r="GQ504">
            <v>-5.5397000000000002E-2</v>
          </cell>
          <cell r="GR504" t="str">
            <v>NA</v>
          </cell>
          <cell r="GS504">
            <v>2</v>
          </cell>
          <cell r="GT504">
            <v>122883801309</v>
          </cell>
          <cell r="GU504" t="str">
            <v>RO014721 0018</v>
          </cell>
          <cell r="GV504" t="str">
            <v>Recall Set R S-Samples-RO014721 0018</v>
          </cell>
          <cell r="GW504">
            <v>93432</v>
          </cell>
          <cell r="GX504">
            <v>6138.76</v>
          </cell>
          <cell r="GY504">
            <v>427</v>
          </cell>
          <cell r="GZ504">
            <v>28.06</v>
          </cell>
          <cell r="HA504">
            <v>0</v>
          </cell>
          <cell r="HB504">
            <v>0</v>
          </cell>
          <cell r="HC504">
            <v>166</v>
          </cell>
          <cell r="HD504">
            <v>10.91</v>
          </cell>
          <cell r="HE504">
            <v>64300</v>
          </cell>
        </row>
        <row r="505">
          <cell r="B505">
            <v>35007721414</v>
          </cell>
          <cell r="C505" t="str">
            <v>W08611500242600</v>
          </cell>
          <cell r="D505" t="str">
            <v>RO014755 0001</v>
          </cell>
          <cell r="E505" t="str">
            <v>RO014755 0001</v>
          </cell>
          <cell r="F505" t="str">
            <v>RO014755</v>
          </cell>
          <cell r="G505" t="str">
            <v>RO014755 0018</v>
          </cell>
          <cell r="H505" t="str">
            <v>RO014755</v>
          </cell>
          <cell r="I505">
            <v>18</v>
          </cell>
          <cell r="J505">
            <v>157068919</v>
          </cell>
          <cell r="K505">
            <v>2</v>
          </cell>
          <cell r="L505">
            <v>132737831045</v>
          </cell>
          <cell r="M505" t="str">
            <v>Recall</v>
          </cell>
          <cell r="N505" t="str">
            <v>Recall D10</v>
          </cell>
          <cell r="O505" t="str">
            <v>Matrix tube</v>
          </cell>
          <cell r="P505" t="str">
            <v>Supernate</v>
          </cell>
          <cell r="Q505">
            <v>5535</v>
          </cell>
          <cell r="R505">
            <v>1</v>
          </cell>
          <cell r="S505">
            <v>13</v>
          </cell>
          <cell r="T505" t="str">
            <v>NA</v>
          </cell>
          <cell r="U505" t="str">
            <v>G</v>
          </cell>
          <cell r="V505" t="b">
            <v>1</v>
          </cell>
          <cell r="W505">
            <v>18</v>
          </cell>
          <cell r="X505" t="b">
            <v>0</v>
          </cell>
          <cell r="Y505" t="b">
            <v>0</v>
          </cell>
          <cell r="Z505" t="b">
            <v>0</v>
          </cell>
          <cell r="AA505" t="b">
            <v>0</v>
          </cell>
          <cell r="AB505" t="b">
            <v>1</v>
          </cell>
          <cell r="AC505">
            <v>105599101162</v>
          </cell>
          <cell r="AD505" t="str">
            <v>ITxM</v>
          </cell>
          <cell r="AE505" t="b">
            <v>1</v>
          </cell>
          <cell r="AF505" t="str">
            <v>CAUCASIAN_OTHER</v>
          </cell>
          <cell r="AG505">
            <v>1</v>
          </cell>
          <cell r="AH505">
            <v>1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1</v>
          </cell>
          <cell r="AO505">
            <v>0</v>
          </cell>
          <cell r="AP505">
            <v>0</v>
          </cell>
          <cell r="AQ505">
            <v>0</v>
          </cell>
          <cell r="AR505" t="str">
            <v>NOTHISPANICLATINO</v>
          </cell>
          <cell r="AS505" t="str">
            <v>Recall Completed</v>
          </cell>
          <cell r="AT505" t="str">
            <v>NULL</v>
          </cell>
          <cell r="AU505" t="str">
            <v>NULL</v>
          </cell>
          <cell r="AV505">
            <v>10</v>
          </cell>
          <cell r="AW505">
            <v>56.5</v>
          </cell>
          <cell r="AX505">
            <v>10000</v>
          </cell>
          <cell r="AY505">
            <v>0.82582342180000001</v>
          </cell>
          <cell r="AZ505">
            <v>312.2</v>
          </cell>
          <cell r="BA505">
            <v>35.200000000000003</v>
          </cell>
          <cell r="BB505" t="str">
            <v>Highly unusual above average % storage hemolysi</v>
          </cell>
          <cell r="BC505" t="str">
            <v>NA</v>
          </cell>
          <cell r="BD505">
            <v>22</v>
          </cell>
          <cell r="BE505" t="str">
            <v>glad12</v>
          </cell>
          <cell r="BF505" t="str">
            <v>CPD;AS1</v>
          </cell>
          <cell r="BG505" t="str">
            <v>Pitt</v>
          </cell>
          <cell r="BH505">
            <v>63</v>
          </cell>
          <cell r="BI505">
            <v>7</v>
          </cell>
          <cell r="BJ505">
            <v>5</v>
          </cell>
          <cell r="BK505">
            <v>11</v>
          </cell>
          <cell r="BL505">
            <v>280</v>
          </cell>
          <cell r="BM505" t="str">
            <v>N</v>
          </cell>
          <cell r="BN505" t="str">
            <v>NA</v>
          </cell>
          <cell r="BO505" t="str">
            <v>Y</v>
          </cell>
          <cell r="BP505">
            <v>840</v>
          </cell>
          <cell r="BQ505" t="str">
            <v>F</v>
          </cell>
          <cell r="BR505" t="str">
            <v>N</v>
          </cell>
          <cell r="BT505" t="str">
            <v>NA</v>
          </cell>
          <cell r="BU505" t="str">
            <v>N</v>
          </cell>
          <cell r="BV505" t="str">
            <v>W9999</v>
          </cell>
          <cell r="BW505" t="str">
            <v>N</v>
          </cell>
          <cell r="BX505" t="str">
            <v>NA</v>
          </cell>
          <cell r="BY505">
            <v>6.6</v>
          </cell>
          <cell r="BZ505">
            <v>5</v>
          </cell>
          <cell r="CA505">
            <v>14.3</v>
          </cell>
          <cell r="CB505">
            <v>43.4</v>
          </cell>
          <cell r="CC505">
            <v>86.8</v>
          </cell>
          <cell r="CD505">
            <v>14.8</v>
          </cell>
          <cell r="CE505">
            <v>232</v>
          </cell>
          <cell r="CF505" t="str">
            <v>N</v>
          </cell>
          <cell r="CG505" t="str">
            <v>N</v>
          </cell>
          <cell r="CS505" t="str">
            <v>Y</v>
          </cell>
          <cell r="CT505" t="str">
            <v>Under_8oz</v>
          </cell>
          <cell r="CU505" t="str">
            <v>Less_Frequently_Than_Monthly</v>
          </cell>
          <cell r="CV505" t="str">
            <v>NoImpact</v>
          </cell>
          <cell r="CX505" t="str">
            <v>N</v>
          </cell>
          <cell r="CY505" t="str">
            <v>N</v>
          </cell>
          <cell r="DW505" t="str">
            <v>Y</v>
          </cell>
          <cell r="DX505" t="str">
            <v>N</v>
          </cell>
          <cell r="DY505" t="str">
            <v>N</v>
          </cell>
          <cell r="DZ505" t="str">
            <v>Y</v>
          </cell>
          <cell r="EA505" t="str">
            <v>Daily</v>
          </cell>
          <cell r="EB505" t="str">
            <v>N</v>
          </cell>
          <cell r="EC505" t="str">
            <v>N</v>
          </cell>
          <cell r="EL505">
            <v>0</v>
          </cell>
          <cell r="EO505">
            <v>0</v>
          </cell>
          <cell r="EQ505">
            <v>15</v>
          </cell>
          <cell r="ER505">
            <v>11</v>
          </cell>
          <cell r="ES505">
            <v>30</v>
          </cell>
          <cell r="ET505" t="str">
            <v>T</v>
          </cell>
          <cell r="EU505" t="str">
            <v>M</v>
          </cell>
          <cell r="EV505" t="str">
            <v>H</v>
          </cell>
          <cell r="EW505" t="str">
            <v>WB</v>
          </cell>
          <cell r="EX505" t="str">
            <v>N</v>
          </cell>
          <cell r="EY505" t="str">
            <v>S</v>
          </cell>
          <cell r="EZ505" t="str">
            <v>A+</v>
          </cell>
          <cell r="FA505" t="str">
            <v>NT</v>
          </cell>
          <cell r="FB505" t="str">
            <v>NR</v>
          </cell>
          <cell r="FC505" t="str">
            <v>NR</v>
          </cell>
          <cell r="FD505" t="str">
            <v>NR</v>
          </cell>
          <cell r="FE505" t="str">
            <v>NR</v>
          </cell>
          <cell r="FF505" t="str">
            <v>NT</v>
          </cell>
          <cell r="FG505" t="str">
            <v>NR</v>
          </cell>
          <cell r="FH505" t="str">
            <v>NR</v>
          </cell>
          <cell r="FI505" t="str">
            <v>NR</v>
          </cell>
          <cell r="FJ505" t="str">
            <v>NR</v>
          </cell>
          <cell r="FK505" t="str">
            <v>NR</v>
          </cell>
          <cell r="FL505" t="str">
            <v>NR</v>
          </cell>
          <cell r="FM505" t="str">
            <v>NT</v>
          </cell>
          <cell r="FN505">
            <v>13.7</v>
          </cell>
          <cell r="FO505" t="str">
            <v>NA</v>
          </cell>
          <cell r="FP505" t="b">
            <v>0</v>
          </cell>
          <cell r="FR505" t="str">
            <v>M</v>
          </cell>
          <cell r="FS505">
            <v>52</v>
          </cell>
          <cell r="FT505" t="str">
            <v>CAUCASIAN</v>
          </cell>
          <cell r="FU505">
            <v>0.72245749805793102</v>
          </cell>
          <cell r="FV505">
            <v>30.825831802237399</v>
          </cell>
          <cell r="FW505">
            <v>21.0474619609667</v>
          </cell>
          <cell r="FX505">
            <v>280</v>
          </cell>
          <cell r="FY505">
            <v>71</v>
          </cell>
          <cell r="FZ505">
            <v>39.047807974608197</v>
          </cell>
          <cell r="GA505">
            <v>1</v>
          </cell>
          <cell r="GB505">
            <v>0.2</v>
          </cell>
          <cell r="GC505">
            <v>23.5</v>
          </cell>
          <cell r="GD505">
            <v>20.9</v>
          </cell>
          <cell r="GE505">
            <v>0.2</v>
          </cell>
          <cell r="GF505">
            <v>23.3</v>
          </cell>
          <cell r="GG505">
            <v>11.4</v>
          </cell>
          <cell r="GH505">
            <v>0.39</v>
          </cell>
          <cell r="GI505">
            <v>23.8</v>
          </cell>
          <cell r="GJ505">
            <v>18.5</v>
          </cell>
          <cell r="GK505">
            <v>0.31</v>
          </cell>
          <cell r="GL505">
            <v>24.2</v>
          </cell>
          <cell r="GM505">
            <v>37.799999999999997</v>
          </cell>
          <cell r="GN505" t="str">
            <v>CAUCASIAN</v>
          </cell>
          <cell r="GO505">
            <v>0.242059</v>
          </cell>
          <cell r="GP505" t="str">
            <v>NA</v>
          </cell>
          <cell r="GQ505">
            <v>1.03E-2</v>
          </cell>
          <cell r="GR505" t="str">
            <v>NA</v>
          </cell>
          <cell r="GS505">
            <v>2</v>
          </cell>
          <cell r="GT505">
            <v>140049121475</v>
          </cell>
          <cell r="GU505" t="str">
            <v>RO014755 0018</v>
          </cell>
          <cell r="GV505" t="str">
            <v>Recall Group T U 092921-Group U-RO014755 0018</v>
          </cell>
          <cell r="GW505">
            <v>226288</v>
          </cell>
          <cell r="GX505">
            <v>14926.65</v>
          </cell>
          <cell r="GY505">
            <v>984</v>
          </cell>
          <cell r="GZ505">
            <v>64.91</v>
          </cell>
          <cell r="HA505">
            <v>0</v>
          </cell>
          <cell r="HB505">
            <v>0</v>
          </cell>
          <cell r="HC505">
            <v>12</v>
          </cell>
          <cell r="HD505">
            <v>0.79</v>
          </cell>
          <cell r="HE505">
            <v>321000</v>
          </cell>
        </row>
        <row r="506">
          <cell r="B506">
            <v>35007721430</v>
          </cell>
          <cell r="C506" t="str">
            <v>W08601500207700</v>
          </cell>
          <cell r="D506" t="str">
            <v>RO014679 0001</v>
          </cell>
          <cell r="E506" t="str">
            <v>RO014679 0001</v>
          </cell>
          <cell r="F506" t="str">
            <v>RO014679</v>
          </cell>
          <cell r="G506" t="str">
            <v>RO014679 0018</v>
          </cell>
          <cell r="H506" t="str">
            <v>RO014679</v>
          </cell>
          <cell r="I506">
            <v>18</v>
          </cell>
          <cell r="J506">
            <v>155100812</v>
          </cell>
          <cell r="K506">
            <v>2</v>
          </cell>
          <cell r="L506">
            <v>113374571527</v>
          </cell>
          <cell r="M506" t="str">
            <v>Recall</v>
          </cell>
          <cell r="N506" t="str">
            <v>Recall D10</v>
          </cell>
          <cell r="O506" t="str">
            <v>Matrix tube</v>
          </cell>
          <cell r="P506" t="str">
            <v>Supernate</v>
          </cell>
          <cell r="Q506">
            <v>5532</v>
          </cell>
          <cell r="R506">
            <v>7</v>
          </cell>
          <cell r="S506">
            <v>15</v>
          </cell>
          <cell r="T506" t="str">
            <v>NA</v>
          </cell>
          <cell r="U506" t="str">
            <v>G</v>
          </cell>
          <cell r="V506" t="b">
            <v>1</v>
          </cell>
          <cell r="W506">
            <v>18</v>
          </cell>
          <cell r="X506" t="b">
            <v>0</v>
          </cell>
          <cell r="Y506" t="b">
            <v>0</v>
          </cell>
          <cell r="Z506" t="b">
            <v>0</v>
          </cell>
          <cell r="AA506" t="b">
            <v>0</v>
          </cell>
          <cell r="AB506" t="b">
            <v>1</v>
          </cell>
          <cell r="AC506">
            <v>143222821198</v>
          </cell>
          <cell r="AD506" t="str">
            <v>ITxM</v>
          </cell>
          <cell r="AE506" t="b">
            <v>1</v>
          </cell>
          <cell r="AF506" t="str">
            <v>CAUCASIAN_OTHER</v>
          </cell>
          <cell r="AG506">
            <v>1</v>
          </cell>
          <cell r="AH506">
            <v>1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1</v>
          </cell>
          <cell r="AO506">
            <v>0</v>
          </cell>
          <cell r="AP506">
            <v>0</v>
          </cell>
          <cell r="AQ506">
            <v>0</v>
          </cell>
          <cell r="AR506" t="str">
            <v>NOTHISPANICLATINO</v>
          </cell>
          <cell r="AS506" t="str">
            <v>Recall Completed</v>
          </cell>
          <cell r="AT506" t="str">
            <v>NULL</v>
          </cell>
          <cell r="AU506" t="str">
            <v>NULL</v>
          </cell>
          <cell r="AV506">
            <v>10</v>
          </cell>
          <cell r="AW506">
            <v>57</v>
          </cell>
          <cell r="AX506">
            <v>9762.1</v>
          </cell>
          <cell r="AY506">
            <v>0.79088566069999999</v>
          </cell>
          <cell r="AZ506">
            <v>313.39999999999998</v>
          </cell>
          <cell r="BA506">
            <v>45.3</v>
          </cell>
          <cell r="BB506" t="str">
            <v>Highly unusual above average % storage hemolysi</v>
          </cell>
          <cell r="BC506" t="str">
            <v>NA</v>
          </cell>
          <cell r="BD506">
            <v>36.5</v>
          </cell>
          <cell r="BE506" t="str">
            <v>glad12</v>
          </cell>
          <cell r="BF506" t="str">
            <v>CPD;AS1</v>
          </cell>
          <cell r="BG506" t="str">
            <v>Pitt</v>
          </cell>
          <cell r="BH506">
            <v>63</v>
          </cell>
          <cell r="BI506">
            <v>8</v>
          </cell>
          <cell r="BJ506">
            <v>5</v>
          </cell>
          <cell r="BK506">
            <v>7</v>
          </cell>
          <cell r="BL506">
            <v>231</v>
          </cell>
          <cell r="BM506" t="str">
            <v>N</v>
          </cell>
          <cell r="BN506" t="str">
            <v>NA</v>
          </cell>
          <cell r="BO506" t="str">
            <v>Y</v>
          </cell>
          <cell r="BP506">
            <v>840</v>
          </cell>
          <cell r="BQ506" t="str">
            <v>D</v>
          </cell>
          <cell r="BR506" t="str">
            <v>N</v>
          </cell>
          <cell r="BS506" t="str">
            <v>Y</v>
          </cell>
          <cell r="BT506">
            <v>2</v>
          </cell>
          <cell r="BU506" t="str">
            <v>N</v>
          </cell>
          <cell r="BV506" t="str">
            <v>W9999</v>
          </cell>
          <cell r="BW506" t="str">
            <v>N</v>
          </cell>
          <cell r="BX506" t="str">
            <v>NA</v>
          </cell>
          <cell r="BY506">
            <v>8.6</v>
          </cell>
          <cell r="BZ506">
            <v>4.9950000000000001</v>
          </cell>
          <cell r="CA506">
            <v>13.8</v>
          </cell>
          <cell r="CB506">
            <v>42.05</v>
          </cell>
          <cell r="CC506">
            <v>84.15</v>
          </cell>
          <cell r="CD506">
            <v>14.65</v>
          </cell>
          <cell r="CE506">
            <v>228.5</v>
          </cell>
          <cell r="CF506" t="str">
            <v>N</v>
          </cell>
          <cell r="CG506" t="str">
            <v>Y</v>
          </cell>
          <cell r="CH506" t="str">
            <v>Resting</v>
          </cell>
          <cell r="CI506" t="str">
            <v>Y</v>
          </cell>
          <cell r="CM506" t="str">
            <v>Y</v>
          </cell>
          <cell r="CP506" t="str">
            <v xml:space="preserve">Usually </v>
          </cell>
          <cell r="CQ506" t="str">
            <v>DN</v>
          </cell>
          <cell r="CS506" t="str">
            <v>N</v>
          </cell>
          <cell r="CY506" t="str">
            <v>N</v>
          </cell>
          <cell r="DP506" t="str">
            <v>Y</v>
          </cell>
          <cell r="DX506" t="str">
            <v>N</v>
          </cell>
          <cell r="DY506" t="str">
            <v>N</v>
          </cell>
          <cell r="DZ506" t="str">
            <v>Y</v>
          </cell>
          <cell r="EA506" t="str">
            <v>At_Least_1_A_Week</v>
          </cell>
          <cell r="EB506" t="str">
            <v>N</v>
          </cell>
          <cell r="EC506" t="str">
            <v>N</v>
          </cell>
          <cell r="EG506" t="str">
            <v>Y</v>
          </cell>
          <cell r="EL506">
            <v>50</v>
          </cell>
          <cell r="EN506" t="str">
            <v xml:space="preserve">Y </v>
          </cell>
          <cell r="EO506">
            <v>2</v>
          </cell>
          <cell r="EQ506">
            <v>23</v>
          </cell>
          <cell r="ER506">
            <v>6</v>
          </cell>
          <cell r="ES506">
            <v>27</v>
          </cell>
          <cell r="ET506" t="str">
            <v>T</v>
          </cell>
          <cell r="EU506" t="str">
            <v>M</v>
          </cell>
          <cell r="EV506" t="str">
            <v>H</v>
          </cell>
          <cell r="EW506" t="str">
            <v>WB</v>
          </cell>
          <cell r="EX506" t="str">
            <v>N</v>
          </cell>
          <cell r="EY506" t="str">
            <v>S</v>
          </cell>
          <cell r="EZ506" t="str">
            <v>A+</v>
          </cell>
          <cell r="FA506" t="str">
            <v>NT</v>
          </cell>
          <cell r="FB506" t="str">
            <v>NR</v>
          </cell>
          <cell r="FC506" t="str">
            <v>NR</v>
          </cell>
          <cell r="FD506" t="str">
            <v>NR</v>
          </cell>
          <cell r="FE506" t="str">
            <v>NR</v>
          </cell>
          <cell r="FF506" t="str">
            <v>NT</v>
          </cell>
          <cell r="FG506" t="str">
            <v>NR</v>
          </cell>
          <cell r="FH506" t="str">
            <v>NR</v>
          </cell>
          <cell r="FI506" t="str">
            <v>NR</v>
          </cell>
          <cell r="FJ506" t="str">
            <v>NR</v>
          </cell>
          <cell r="FK506" t="str">
            <v>NR</v>
          </cell>
          <cell r="FL506" t="str">
            <v>NR</v>
          </cell>
          <cell r="FM506" t="str">
            <v>NT</v>
          </cell>
          <cell r="FN506">
            <v>13.8</v>
          </cell>
          <cell r="FO506" t="str">
            <v>NA</v>
          </cell>
          <cell r="FP506" t="b">
            <v>0</v>
          </cell>
          <cell r="FR506" t="str">
            <v>F</v>
          </cell>
          <cell r="FS506">
            <v>62</v>
          </cell>
          <cell r="FT506" t="str">
            <v>CAUCASIAN</v>
          </cell>
          <cell r="FU506">
            <v>0.69210653808780598</v>
          </cell>
          <cell r="FV506">
            <v>40.616863539672799</v>
          </cell>
          <cell r="FW506">
            <v>36.0656938143782</v>
          </cell>
          <cell r="FX506">
            <v>231</v>
          </cell>
          <cell r="FY506">
            <v>67</v>
          </cell>
          <cell r="FZ506">
            <v>36.175762976164002</v>
          </cell>
          <cell r="GA506">
            <v>1</v>
          </cell>
          <cell r="GB506">
            <v>0.36</v>
          </cell>
          <cell r="GC506">
            <v>39.200000000000003</v>
          </cell>
          <cell r="GD506">
            <v>17.5</v>
          </cell>
          <cell r="GE506">
            <v>0.46</v>
          </cell>
          <cell r="GF506">
            <v>44.7</v>
          </cell>
          <cell r="GG506">
            <v>32.4</v>
          </cell>
          <cell r="GH506">
            <v>0.59</v>
          </cell>
          <cell r="GI506">
            <v>42.7</v>
          </cell>
          <cell r="GJ506">
            <v>38.4</v>
          </cell>
          <cell r="GK506">
            <v>0.63</v>
          </cell>
          <cell r="GL506">
            <v>37</v>
          </cell>
          <cell r="GM506">
            <v>48.9</v>
          </cell>
          <cell r="GN506" t="str">
            <v>CAUCASIAN</v>
          </cell>
          <cell r="GO506">
            <v>-1.7145000000000001E-2</v>
          </cell>
          <cell r="GP506" t="str">
            <v>NA</v>
          </cell>
          <cell r="GQ506">
            <v>1.03E-2</v>
          </cell>
          <cell r="GR506" t="str">
            <v>NA</v>
          </cell>
          <cell r="GS506">
            <v>2</v>
          </cell>
          <cell r="GT506">
            <v>140089571281</v>
          </cell>
          <cell r="GU506" t="str">
            <v>RO014679 0018</v>
          </cell>
          <cell r="GV506" t="str">
            <v>Recall Set R S-Samples-RO014679 0018</v>
          </cell>
          <cell r="GW506">
            <v>179032</v>
          </cell>
          <cell r="GX506">
            <v>11809.5</v>
          </cell>
          <cell r="GY506">
            <v>10815</v>
          </cell>
          <cell r="GZ506">
            <v>713.39</v>
          </cell>
          <cell r="HA506">
            <v>0</v>
          </cell>
          <cell r="HB506">
            <v>0</v>
          </cell>
          <cell r="HC506">
            <v>145</v>
          </cell>
          <cell r="HD506">
            <v>9.56</v>
          </cell>
          <cell r="HE506">
            <v>89700</v>
          </cell>
        </row>
        <row r="507">
          <cell r="B507">
            <v>35007721455</v>
          </cell>
          <cell r="C507" t="str">
            <v>W08431500060100</v>
          </cell>
          <cell r="D507" t="str">
            <v>RO014676 0001</v>
          </cell>
          <cell r="E507" t="str">
            <v>RO014676 0001</v>
          </cell>
          <cell r="F507" t="str">
            <v>RO014676</v>
          </cell>
          <cell r="G507" t="str">
            <v>RO014676 0018</v>
          </cell>
          <cell r="H507" t="str">
            <v>RO014676</v>
          </cell>
          <cell r="I507">
            <v>18</v>
          </cell>
          <cell r="J507">
            <v>157073177</v>
          </cell>
          <cell r="K507">
            <v>2</v>
          </cell>
          <cell r="L507">
            <v>125880321299</v>
          </cell>
          <cell r="M507" t="str">
            <v>Recall</v>
          </cell>
          <cell r="N507" t="str">
            <v>Recall D10</v>
          </cell>
          <cell r="O507" t="str">
            <v>Matrix tube</v>
          </cell>
          <cell r="P507" t="str">
            <v>Supernate</v>
          </cell>
          <cell r="Q507">
            <v>5532</v>
          </cell>
          <cell r="R507">
            <v>5</v>
          </cell>
          <cell r="S507">
            <v>15</v>
          </cell>
          <cell r="T507" t="str">
            <v>NA</v>
          </cell>
          <cell r="U507" t="str">
            <v>E</v>
          </cell>
          <cell r="V507" t="b">
            <v>1</v>
          </cell>
          <cell r="W507">
            <v>18</v>
          </cell>
          <cell r="X507" t="b">
            <v>0</v>
          </cell>
          <cell r="Y507" t="b">
            <v>0</v>
          </cell>
          <cell r="Z507" t="b">
            <v>0</v>
          </cell>
          <cell r="AA507" t="b">
            <v>0</v>
          </cell>
          <cell r="AB507" t="b">
            <v>1</v>
          </cell>
          <cell r="AC507">
            <v>108087541362</v>
          </cell>
          <cell r="AD507" t="str">
            <v>ITxM</v>
          </cell>
          <cell r="AE507" t="b">
            <v>1</v>
          </cell>
          <cell r="AF507" t="str">
            <v>HIGH</v>
          </cell>
          <cell r="AG507">
            <v>1</v>
          </cell>
          <cell r="AH507">
            <v>1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1</v>
          </cell>
          <cell r="AO507">
            <v>0</v>
          </cell>
          <cell r="AP507">
            <v>0</v>
          </cell>
          <cell r="AQ507">
            <v>0</v>
          </cell>
          <cell r="AR507" t="str">
            <v>NOTHISPANICLATINO</v>
          </cell>
          <cell r="AS507" t="str">
            <v>Recall Completed</v>
          </cell>
          <cell r="AT507" t="str">
            <v>NULL</v>
          </cell>
          <cell r="AU507" t="str">
            <v>NULL</v>
          </cell>
          <cell r="AV507">
            <v>10</v>
          </cell>
          <cell r="AW507">
            <v>55</v>
          </cell>
          <cell r="AX507">
            <v>9515.1</v>
          </cell>
          <cell r="AY507">
            <v>1.4711538462</v>
          </cell>
          <cell r="AZ507">
            <v>316.8</v>
          </cell>
          <cell r="BA507">
            <v>28.2</v>
          </cell>
          <cell r="BB507" t="str">
            <v>Highly unusual above average % storage hemolysi</v>
          </cell>
          <cell r="BC507" t="str">
            <v>NA</v>
          </cell>
          <cell r="BD507">
            <v>31.3</v>
          </cell>
          <cell r="BE507" t="str">
            <v>glad12</v>
          </cell>
          <cell r="BF507" t="str">
            <v>CPD;AS1</v>
          </cell>
          <cell r="BG507" t="str">
            <v>Pitt</v>
          </cell>
          <cell r="BH507">
            <v>56</v>
          </cell>
          <cell r="BI507">
            <v>11</v>
          </cell>
          <cell r="BJ507">
            <v>5</v>
          </cell>
          <cell r="BK507">
            <v>2</v>
          </cell>
          <cell r="BL507">
            <v>130</v>
          </cell>
          <cell r="BM507" t="str">
            <v>N</v>
          </cell>
          <cell r="BN507" t="str">
            <v>NA</v>
          </cell>
          <cell r="BO507" t="str">
            <v>Y</v>
          </cell>
          <cell r="BP507">
            <v>840</v>
          </cell>
          <cell r="BQ507">
            <v>9</v>
          </cell>
          <cell r="BR507" t="str">
            <v>N</v>
          </cell>
          <cell r="BS507" t="str">
            <v>Y</v>
          </cell>
          <cell r="BT507">
            <v>2</v>
          </cell>
          <cell r="BU507" t="str">
            <v>N</v>
          </cell>
          <cell r="BV507" t="str">
            <v>W9999</v>
          </cell>
          <cell r="BW507" t="str">
            <v>N</v>
          </cell>
          <cell r="BX507" t="str">
            <v>NA</v>
          </cell>
          <cell r="BY507">
            <v>5.2</v>
          </cell>
          <cell r="BZ507">
            <v>4.46</v>
          </cell>
          <cell r="CA507">
            <v>13.3</v>
          </cell>
          <cell r="CB507">
            <v>40.75</v>
          </cell>
          <cell r="CC507">
            <v>91.3</v>
          </cell>
          <cell r="CD507">
            <v>14.7</v>
          </cell>
          <cell r="CE507">
            <v>286.5</v>
          </cell>
          <cell r="CF507" t="str">
            <v>Y</v>
          </cell>
          <cell r="CG507" t="str">
            <v>N</v>
          </cell>
          <cell r="CH507" t="str">
            <v>Resting</v>
          </cell>
          <cell r="CI507" t="str">
            <v>Y</v>
          </cell>
          <cell r="CN507" t="str">
            <v>Y</v>
          </cell>
          <cell r="CP507" t="str">
            <v xml:space="preserve">Usually </v>
          </cell>
          <cell r="CQ507" t="str">
            <v xml:space="preserve">Y </v>
          </cell>
          <cell r="CR507" t="str">
            <v xml:space="preserve">Y </v>
          </cell>
          <cell r="CS507" t="str">
            <v>N</v>
          </cell>
          <cell r="CY507" t="str">
            <v>N</v>
          </cell>
          <cell r="DW507" t="str">
            <v>Y</v>
          </cell>
          <cell r="DX507" t="str">
            <v>N</v>
          </cell>
          <cell r="DY507" t="str">
            <v>N</v>
          </cell>
          <cell r="DZ507" t="str">
            <v>Y</v>
          </cell>
          <cell r="EA507" t="str">
            <v>Daily</v>
          </cell>
          <cell r="EB507" t="str">
            <v>N</v>
          </cell>
          <cell r="EC507" t="str">
            <v>N</v>
          </cell>
          <cell r="EG507" t="str">
            <v>Y</v>
          </cell>
          <cell r="EL507">
            <v>54</v>
          </cell>
          <cell r="EN507" t="str">
            <v xml:space="preserve">Y </v>
          </cell>
          <cell r="EO507">
            <v>2</v>
          </cell>
          <cell r="EQ507">
            <v>5</v>
          </cell>
          <cell r="ER507">
            <v>3</v>
          </cell>
          <cell r="ES507">
            <v>29</v>
          </cell>
          <cell r="ET507" t="str">
            <v>T</v>
          </cell>
          <cell r="EU507" t="str">
            <v>F</v>
          </cell>
          <cell r="EV507" t="str">
            <v>H</v>
          </cell>
          <cell r="EW507" t="str">
            <v>WB</v>
          </cell>
          <cell r="EX507" t="str">
            <v>N</v>
          </cell>
          <cell r="EY507" t="str">
            <v>S</v>
          </cell>
          <cell r="EZ507" t="str">
            <v>A+</v>
          </cell>
          <cell r="FA507" t="str">
            <v>NT</v>
          </cell>
          <cell r="FB507" t="str">
            <v>NR</v>
          </cell>
          <cell r="FC507" t="str">
            <v>NR</v>
          </cell>
          <cell r="FD507" t="str">
            <v>NR</v>
          </cell>
          <cell r="FE507" t="str">
            <v>NR</v>
          </cell>
          <cell r="FF507" t="str">
            <v>NT</v>
          </cell>
          <cell r="FG507" t="str">
            <v>NR</v>
          </cell>
          <cell r="FH507" t="str">
            <v>NR</v>
          </cell>
          <cell r="FI507" t="str">
            <v>NR</v>
          </cell>
          <cell r="FJ507" t="str">
            <v>NR</v>
          </cell>
          <cell r="FK507" t="str">
            <v>NR</v>
          </cell>
          <cell r="FL507" t="str">
            <v>NR</v>
          </cell>
          <cell r="FM507" t="str">
            <v>NT</v>
          </cell>
          <cell r="FN507">
            <v>14.4</v>
          </cell>
          <cell r="FO507" t="str">
            <v>NA</v>
          </cell>
          <cell r="FP507" t="b">
            <v>0</v>
          </cell>
          <cell r="FR507" t="str">
            <v>F</v>
          </cell>
          <cell r="FS507">
            <v>56</v>
          </cell>
          <cell r="FT507" t="str">
            <v>HIGH</v>
          </cell>
          <cell r="FU507">
            <v>1.28306577007649</v>
          </cell>
          <cell r="FV507">
            <v>24.039968221836599</v>
          </cell>
          <cell r="FW507">
            <v>30.679845149706502</v>
          </cell>
          <cell r="FX507">
            <v>130</v>
          </cell>
          <cell r="FY507">
            <v>62</v>
          </cell>
          <cell r="FZ507">
            <v>23.774713839750302</v>
          </cell>
          <cell r="GA507">
            <v>1</v>
          </cell>
          <cell r="GB507">
            <v>0.12</v>
          </cell>
          <cell r="GC507">
            <v>22.1</v>
          </cell>
          <cell r="GD507">
            <v>9.4</v>
          </cell>
          <cell r="GE507">
            <v>0.21</v>
          </cell>
          <cell r="GF507">
            <v>18.399999999999999</v>
          </cell>
          <cell r="GG507">
            <v>11.9</v>
          </cell>
          <cell r="GH507">
            <v>0.4</v>
          </cell>
          <cell r="GI507">
            <v>24.4</v>
          </cell>
          <cell r="GJ507">
            <v>22.6</v>
          </cell>
          <cell r="GK507">
            <v>0.55000000000000004</v>
          </cell>
          <cell r="GL507">
            <v>20.7</v>
          </cell>
          <cell r="GM507">
            <v>37</v>
          </cell>
          <cell r="GN507" t="str">
            <v>CAUCASIAN</v>
          </cell>
          <cell r="GO507">
            <v>-7.6536000000000007E-2</v>
          </cell>
          <cell r="GP507" t="str">
            <v>NA</v>
          </cell>
          <cell r="GQ507">
            <v>7.0846999999999993E-2</v>
          </cell>
          <cell r="GR507" t="str">
            <v>NA</v>
          </cell>
          <cell r="GS507">
            <v>2</v>
          </cell>
          <cell r="GT507">
            <v>149590381415</v>
          </cell>
          <cell r="GU507" t="str">
            <v>RO014676 0018</v>
          </cell>
          <cell r="GV507" t="str">
            <v>Recall Set R S-Samples-RO014676 0018</v>
          </cell>
          <cell r="GW507">
            <v>163856</v>
          </cell>
          <cell r="GX507">
            <v>10744.66</v>
          </cell>
          <cell r="GY507">
            <v>1565</v>
          </cell>
          <cell r="GZ507">
            <v>102.62</v>
          </cell>
          <cell r="HA507">
            <v>1</v>
          </cell>
          <cell r="HB507">
            <v>7.0000000000000007E-2</v>
          </cell>
          <cell r="HC507">
            <v>39</v>
          </cell>
          <cell r="HD507">
            <v>2.56</v>
          </cell>
          <cell r="HE507">
            <v>18000</v>
          </cell>
        </row>
        <row r="508">
          <cell r="B508">
            <v>35007721471</v>
          </cell>
          <cell r="C508" t="str">
            <v>W08601500206100</v>
          </cell>
          <cell r="D508" t="str">
            <v>RO014678 0001</v>
          </cell>
          <cell r="E508" t="str">
            <v>RO014678 0001</v>
          </cell>
          <cell r="F508" t="str">
            <v>RO014678</v>
          </cell>
          <cell r="G508" t="str">
            <v>RO014678 0018</v>
          </cell>
          <cell r="H508" t="str">
            <v>RO014678</v>
          </cell>
          <cell r="I508">
            <v>18</v>
          </cell>
          <cell r="J508">
            <v>155100844</v>
          </cell>
          <cell r="K508">
            <v>2</v>
          </cell>
          <cell r="L508">
            <v>114800261402</v>
          </cell>
          <cell r="M508" t="str">
            <v>Recall</v>
          </cell>
          <cell r="N508" t="str">
            <v>Recall D10</v>
          </cell>
          <cell r="O508" t="str">
            <v>Matrix tube</v>
          </cell>
          <cell r="P508" t="str">
            <v>Supernate</v>
          </cell>
          <cell r="Q508">
            <v>5532</v>
          </cell>
          <cell r="R508">
            <v>5</v>
          </cell>
          <cell r="S508">
            <v>15</v>
          </cell>
          <cell r="T508" t="str">
            <v>NA</v>
          </cell>
          <cell r="U508" t="str">
            <v>G</v>
          </cell>
          <cell r="V508" t="b">
            <v>1</v>
          </cell>
          <cell r="W508">
            <v>18</v>
          </cell>
          <cell r="X508" t="b">
            <v>0</v>
          </cell>
          <cell r="Y508" t="b">
            <v>0</v>
          </cell>
          <cell r="Z508" t="b">
            <v>0</v>
          </cell>
          <cell r="AA508" t="b">
            <v>0</v>
          </cell>
          <cell r="AB508" t="b">
            <v>1</v>
          </cell>
          <cell r="AC508">
            <v>147448341395</v>
          </cell>
          <cell r="AD508" t="str">
            <v>ITxM</v>
          </cell>
          <cell r="AE508" t="b">
            <v>1</v>
          </cell>
          <cell r="AF508" t="str">
            <v>CAUCASIAN_OTHER</v>
          </cell>
          <cell r="AG508">
            <v>1</v>
          </cell>
          <cell r="AH508">
            <v>1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1</v>
          </cell>
          <cell r="AO508">
            <v>0</v>
          </cell>
          <cell r="AP508">
            <v>0</v>
          </cell>
          <cell r="AQ508">
            <v>0</v>
          </cell>
          <cell r="AR508" t="str">
            <v>NOTHISPANICLATINO</v>
          </cell>
          <cell r="AS508" t="str">
            <v>Recall Completed</v>
          </cell>
          <cell r="AT508" t="str">
            <v>NULL</v>
          </cell>
          <cell r="AU508" t="str">
            <v>NULL</v>
          </cell>
          <cell r="AV508">
            <v>9</v>
          </cell>
          <cell r="AW508">
            <v>58</v>
          </cell>
          <cell r="AX508">
            <v>11646.8</v>
          </cell>
          <cell r="AY508">
            <v>1.1465043205000001</v>
          </cell>
          <cell r="AZ508">
            <v>322.5</v>
          </cell>
          <cell r="BA508">
            <v>40.1</v>
          </cell>
          <cell r="BB508" t="str">
            <v>Highly unusual above average % storage hemolysi</v>
          </cell>
          <cell r="BC508" t="str">
            <v>NA</v>
          </cell>
          <cell r="BD508">
            <v>19.2</v>
          </cell>
          <cell r="BE508" t="str">
            <v>glad12</v>
          </cell>
          <cell r="BF508" t="str">
            <v>CPD;AS1</v>
          </cell>
          <cell r="BG508" t="str">
            <v>Pitt</v>
          </cell>
          <cell r="BH508">
            <v>63</v>
          </cell>
          <cell r="BI508">
            <v>7</v>
          </cell>
          <cell r="BJ508">
            <v>5</v>
          </cell>
          <cell r="BK508">
            <v>11</v>
          </cell>
          <cell r="BL508">
            <v>188</v>
          </cell>
          <cell r="BM508" t="str">
            <v>N</v>
          </cell>
          <cell r="BN508" t="str">
            <v>NA</v>
          </cell>
          <cell r="BO508" t="str">
            <v>Y</v>
          </cell>
          <cell r="BP508">
            <v>840</v>
          </cell>
          <cell r="BQ508" t="str">
            <v>F</v>
          </cell>
          <cell r="BR508" t="str">
            <v>N</v>
          </cell>
          <cell r="BT508" t="str">
            <v>NA</v>
          </cell>
          <cell r="BU508" t="str">
            <v>N</v>
          </cell>
          <cell r="BV508" t="str">
            <v>W9999</v>
          </cell>
          <cell r="BW508" t="str">
            <v>N</v>
          </cell>
          <cell r="BX508" t="str">
            <v>NA</v>
          </cell>
          <cell r="BY508">
            <v>5.45</v>
          </cell>
          <cell r="BZ508">
            <v>5.2050000000000001</v>
          </cell>
          <cell r="CA508">
            <v>15.8</v>
          </cell>
          <cell r="CB508">
            <v>46.65</v>
          </cell>
          <cell r="CC508">
            <v>89.6</v>
          </cell>
          <cell r="CD508">
            <v>14.25</v>
          </cell>
          <cell r="CE508">
            <v>201.5</v>
          </cell>
          <cell r="CF508" t="str">
            <v>N</v>
          </cell>
          <cell r="CG508" t="str">
            <v>N</v>
          </cell>
          <cell r="CS508" t="str">
            <v>Y</v>
          </cell>
          <cell r="CT508" t="str">
            <v>Under_8oz</v>
          </cell>
          <cell r="CU508" t="str">
            <v>Once_A_Month</v>
          </cell>
          <cell r="CV508" t="str">
            <v>NoImpact</v>
          </cell>
          <cell r="CX508" t="str">
            <v>N</v>
          </cell>
          <cell r="CY508" t="str">
            <v>N</v>
          </cell>
          <cell r="DW508" t="str">
            <v>Y</v>
          </cell>
          <cell r="DX508" t="str">
            <v>N</v>
          </cell>
          <cell r="DZ508" t="str">
            <v>Y</v>
          </cell>
          <cell r="EA508" t="str">
            <v>4_Or_More_a_Week</v>
          </cell>
          <cell r="EB508" t="str">
            <v>N</v>
          </cell>
          <cell r="EC508" t="str">
            <v>N</v>
          </cell>
          <cell r="EL508">
            <v>0</v>
          </cell>
          <cell r="EO508">
            <v>0</v>
          </cell>
          <cell r="EQ508">
            <v>33</v>
          </cell>
          <cell r="ER508">
            <v>5</v>
          </cell>
          <cell r="ES508">
            <v>8</v>
          </cell>
          <cell r="ET508" t="str">
            <v>T</v>
          </cell>
          <cell r="EU508" t="str">
            <v>M</v>
          </cell>
          <cell r="EV508" t="str">
            <v>H</v>
          </cell>
          <cell r="EW508" t="str">
            <v>WB</v>
          </cell>
          <cell r="EX508" t="str">
            <v>N</v>
          </cell>
          <cell r="EY508" t="str">
            <v>S</v>
          </cell>
          <cell r="EZ508" t="str">
            <v>AB+</v>
          </cell>
          <cell r="FA508" t="str">
            <v>NR</v>
          </cell>
          <cell r="FB508" t="str">
            <v>NR</v>
          </cell>
          <cell r="FC508" t="str">
            <v>NR</v>
          </cell>
          <cell r="FD508" t="str">
            <v>NR</v>
          </cell>
          <cell r="FE508" t="str">
            <v>NR</v>
          </cell>
          <cell r="FF508" t="str">
            <v>NT</v>
          </cell>
          <cell r="FG508" t="str">
            <v>NR</v>
          </cell>
          <cell r="FH508" t="str">
            <v>NR</v>
          </cell>
          <cell r="FI508" t="str">
            <v>NR</v>
          </cell>
          <cell r="FJ508" t="str">
            <v>NR</v>
          </cell>
          <cell r="FK508" t="str">
            <v>NR</v>
          </cell>
          <cell r="FL508" t="str">
            <v>NR</v>
          </cell>
          <cell r="FM508" t="str">
            <v>NT</v>
          </cell>
          <cell r="FN508">
            <v>16.100000000000001</v>
          </cell>
          <cell r="FO508" t="str">
            <v>NA</v>
          </cell>
          <cell r="FP508" t="b">
            <v>0</v>
          </cell>
          <cell r="FR508" t="str">
            <v>M</v>
          </cell>
          <cell r="FS508">
            <v>45</v>
          </cell>
          <cell r="FT508" t="str">
            <v>CAUCASIAN</v>
          </cell>
          <cell r="FU508">
            <v>1.00103783100398</v>
          </cell>
          <cell r="FV508">
            <v>35.575936308517903</v>
          </cell>
          <cell r="FW508">
            <v>18.1473896030665</v>
          </cell>
          <cell r="FX508">
            <v>188</v>
          </cell>
          <cell r="FY508">
            <v>71</v>
          </cell>
          <cell r="FZ508">
            <v>26.2178139258084</v>
          </cell>
          <cell r="GA508">
            <v>1</v>
          </cell>
          <cell r="GB508">
            <v>0.17</v>
          </cell>
          <cell r="GC508">
            <v>24.5</v>
          </cell>
          <cell r="GD508">
            <v>6</v>
          </cell>
          <cell r="GE508">
            <v>0.24</v>
          </cell>
          <cell r="GF508">
            <v>30.1</v>
          </cell>
          <cell r="GG508">
            <v>5.6</v>
          </cell>
          <cell r="GH508">
            <v>0.2</v>
          </cell>
          <cell r="GI508">
            <v>31.9</v>
          </cell>
          <cell r="GJ508">
            <v>6.4</v>
          </cell>
          <cell r="GK508">
            <v>0.32</v>
          </cell>
          <cell r="GL508">
            <v>23.4</v>
          </cell>
          <cell r="GM508">
            <v>25.4</v>
          </cell>
          <cell r="GN508" t="str">
            <v>CAUCASIAN</v>
          </cell>
          <cell r="GO508">
            <v>-0.25121599999999999</v>
          </cell>
          <cell r="GP508" t="str">
            <v>NA</v>
          </cell>
          <cell r="GQ508">
            <v>0.13139400000000001</v>
          </cell>
          <cell r="GR508" t="str">
            <v>NA</v>
          </cell>
          <cell r="GS508">
            <v>2</v>
          </cell>
          <cell r="GT508">
            <v>143801301313</v>
          </cell>
          <cell r="GU508" t="str">
            <v>RO014678 0018</v>
          </cell>
          <cell r="GV508" t="str">
            <v>Recall Set R S-Samples-RO014678 0018</v>
          </cell>
          <cell r="GW508">
            <v>118640</v>
          </cell>
          <cell r="GX508">
            <v>7718.93</v>
          </cell>
          <cell r="GY508">
            <v>456</v>
          </cell>
          <cell r="GZ508">
            <v>29.67</v>
          </cell>
          <cell r="HA508">
            <v>0</v>
          </cell>
          <cell r="HB508">
            <v>0</v>
          </cell>
          <cell r="HC508">
            <v>65</v>
          </cell>
          <cell r="HD508">
            <v>4.2300000000000004</v>
          </cell>
          <cell r="HE508">
            <v>50600</v>
          </cell>
        </row>
        <row r="509">
          <cell r="B509">
            <v>35007721497</v>
          </cell>
          <cell r="C509" t="str">
            <v>W08601500212700</v>
          </cell>
          <cell r="D509" t="str">
            <v>RO014681 0001</v>
          </cell>
          <cell r="E509" t="str">
            <v>RO014681 0001</v>
          </cell>
          <cell r="F509" t="str">
            <v>RO014681</v>
          </cell>
          <cell r="G509" t="str">
            <v>RO014681 0018</v>
          </cell>
          <cell r="H509" t="str">
            <v>RO014681</v>
          </cell>
          <cell r="I509">
            <v>18</v>
          </cell>
          <cell r="J509">
            <v>155101201</v>
          </cell>
          <cell r="K509">
            <v>2</v>
          </cell>
          <cell r="L509">
            <v>151258871439</v>
          </cell>
          <cell r="M509" t="str">
            <v>Recall</v>
          </cell>
          <cell r="N509" t="str">
            <v>Recall D10</v>
          </cell>
          <cell r="O509" t="str">
            <v>Matrix tube</v>
          </cell>
          <cell r="P509" t="str">
            <v>Supernate</v>
          </cell>
          <cell r="Q509">
            <v>5532</v>
          </cell>
          <cell r="R509">
            <v>11</v>
          </cell>
          <cell r="S509">
            <v>15</v>
          </cell>
          <cell r="T509" t="str">
            <v>NA</v>
          </cell>
          <cell r="U509" t="str">
            <v>G</v>
          </cell>
          <cell r="V509" t="b">
            <v>1</v>
          </cell>
          <cell r="W509">
            <v>18</v>
          </cell>
          <cell r="X509" t="b">
            <v>0</v>
          </cell>
          <cell r="Y509" t="b">
            <v>0</v>
          </cell>
          <cell r="Z509" t="b">
            <v>0</v>
          </cell>
          <cell r="AA509" t="b">
            <v>0</v>
          </cell>
          <cell r="AB509" t="b">
            <v>1</v>
          </cell>
          <cell r="AC509">
            <v>109327551235</v>
          </cell>
          <cell r="AD509" t="str">
            <v>ITxM</v>
          </cell>
          <cell r="AE509" t="b">
            <v>1</v>
          </cell>
          <cell r="AF509" t="str">
            <v>CAUCASIAN_OTHER</v>
          </cell>
          <cell r="AG509">
            <v>1</v>
          </cell>
          <cell r="AH509">
            <v>1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1</v>
          </cell>
          <cell r="AO509">
            <v>0</v>
          </cell>
          <cell r="AP509">
            <v>0</v>
          </cell>
          <cell r="AQ509">
            <v>0</v>
          </cell>
          <cell r="AR509" t="str">
            <v>NOTHISPANICLATINO</v>
          </cell>
          <cell r="AS509" t="str">
            <v>Recall Completed</v>
          </cell>
          <cell r="AT509" t="str">
            <v>NULL</v>
          </cell>
          <cell r="AU509" t="str">
            <v>NULL</v>
          </cell>
          <cell r="AV509">
            <v>10</v>
          </cell>
          <cell r="AW509">
            <v>57</v>
          </cell>
          <cell r="AX509">
            <v>9835.2999999999993</v>
          </cell>
          <cell r="AY509">
            <v>1.56</v>
          </cell>
          <cell r="AZ509">
            <v>313.39999999999998</v>
          </cell>
          <cell r="BA509">
            <v>50.4</v>
          </cell>
          <cell r="BB509" t="str">
            <v>Highly unusual above average % storage hemolysi</v>
          </cell>
          <cell r="BC509" t="str">
            <v>NA</v>
          </cell>
          <cell r="BD509">
            <v>34.299999999999997</v>
          </cell>
          <cell r="BE509" t="str">
            <v>glad12</v>
          </cell>
          <cell r="BF509" t="str">
            <v>CPD;AS1</v>
          </cell>
          <cell r="BG509" t="str">
            <v>Pitt</v>
          </cell>
          <cell r="BH509">
            <v>63</v>
          </cell>
          <cell r="BI509">
            <v>7</v>
          </cell>
          <cell r="BJ509">
            <v>5</v>
          </cell>
          <cell r="BK509">
            <v>7</v>
          </cell>
          <cell r="BL509">
            <v>265</v>
          </cell>
          <cell r="BM509" t="str">
            <v>N</v>
          </cell>
          <cell r="BN509" t="str">
            <v>NA</v>
          </cell>
          <cell r="BO509" t="str">
            <v>Y</v>
          </cell>
          <cell r="BP509">
            <v>840</v>
          </cell>
          <cell r="BQ509" t="str">
            <v>D</v>
          </cell>
          <cell r="BR509" t="str">
            <v>N</v>
          </cell>
          <cell r="BS509" t="str">
            <v>Y</v>
          </cell>
          <cell r="BT509">
            <v>1</v>
          </cell>
          <cell r="BU509" t="str">
            <v>N</v>
          </cell>
          <cell r="BV509" t="str">
            <v>W9999</v>
          </cell>
          <cell r="BW509" t="str">
            <v>N</v>
          </cell>
          <cell r="BX509" t="str">
            <v>NA</v>
          </cell>
          <cell r="BY509">
            <v>10.85</v>
          </cell>
          <cell r="BZ509">
            <v>5.0199999999999996</v>
          </cell>
          <cell r="CA509">
            <v>14.2</v>
          </cell>
          <cell r="CB509">
            <v>42.85</v>
          </cell>
          <cell r="CC509">
            <v>85.4</v>
          </cell>
          <cell r="CD509">
            <v>14.45</v>
          </cell>
          <cell r="CE509">
            <v>375.5</v>
          </cell>
          <cell r="CF509" t="str">
            <v>N</v>
          </cell>
          <cell r="CG509" t="str">
            <v>N</v>
          </cell>
          <cell r="CS509" t="str">
            <v>N</v>
          </cell>
          <cell r="CY509" t="str">
            <v>N</v>
          </cell>
          <cell r="DX509" t="str">
            <v>Y</v>
          </cell>
          <cell r="DY509" t="str">
            <v>N</v>
          </cell>
          <cell r="DZ509" t="str">
            <v>Y</v>
          </cell>
          <cell r="EA509" t="str">
            <v>Daily</v>
          </cell>
          <cell r="EB509" t="str">
            <v>N</v>
          </cell>
          <cell r="EC509" t="str">
            <v>N</v>
          </cell>
          <cell r="ED509" t="str">
            <v>Y</v>
          </cell>
          <cell r="EL509">
            <v>0</v>
          </cell>
          <cell r="EN509" t="str">
            <v xml:space="preserve">Y </v>
          </cell>
          <cell r="EO509">
            <v>1</v>
          </cell>
          <cell r="EQ509">
            <v>37</v>
          </cell>
          <cell r="ER509">
            <v>1</v>
          </cell>
          <cell r="ES509">
            <v>3</v>
          </cell>
          <cell r="ET509" t="str">
            <v>T</v>
          </cell>
          <cell r="EU509" t="str">
            <v>M</v>
          </cell>
          <cell r="EV509" t="str">
            <v>H</v>
          </cell>
          <cell r="EW509" t="str">
            <v>WB</v>
          </cell>
          <cell r="EX509" t="str">
            <v>N</v>
          </cell>
          <cell r="EY509" t="str">
            <v>S</v>
          </cell>
          <cell r="EZ509" t="str">
            <v>O+</v>
          </cell>
          <cell r="FA509" t="str">
            <v>NR</v>
          </cell>
          <cell r="FB509" t="str">
            <v>NR</v>
          </cell>
          <cell r="FC509" t="str">
            <v>NR</v>
          </cell>
          <cell r="FD509" t="str">
            <v>NR</v>
          </cell>
          <cell r="FE509" t="str">
            <v>NR</v>
          </cell>
          <cell r="FF509" t="str">
            <v>NT</v>
          </cell>
          <cell r="FG509" t="str">
            <v>NR</v>
          </cell>
          <cell r="FH509" t="str">
            <v>NR</v>
          </cell>
          <cell r="FI509" t="str">
            <v>NR</v>
          </cell>
          <cell r="FJ509" t="str">
            <v>NR</v>
          </cell>
          <cell r="FK509" t="str">
            <v>NR</v>
          </cell>
          <cell r="FL509" t="str">
            <v>NR</v>
          </cell>
          <cell r="FM509" t="str">
            <v>NT</v>
          </cell>
          <cell r="FN509">
            <v>14.5</v>
          </cell>
          <cell r="FO509" t="str">
            <v>NA</v>
          </cell>
          <cell r="FP509" t="b">
            <v>0</v>
          </cell>
          <cell r="FR509" t="str">
            <v>F</v>
          </cell>
          <cell r="FS509">
            <v>42</v>
          </cell>
          <cell r="FT509" t="str">
            <v>CAUCASIAN</v>
          </cell>
          <cell r="FU509">
            <v>1.36024776378712</v>
          </cell>
          <cell r="FV509">
            <v>45.560849862536202</v>
          </cell>
          <cell r="FW509">
            <v>33.787065533170903</v>
          </cell>
          <cell r="FX509">
            <v>265</v>
          </cell>
          <cell r="FY509">
            <v>67</v>
          </cell>
          <cell r="FZ509">
            <v>41.500334150144802</v>
          </cell>
          <cell r="GA509">
            <v>1</v>
          </cell>
          <cell r="GB509">
            <v>0.17</v>
          </cell>
          <cell r="GC509">
            <v>36</v>
          </cell>
          <cell r="GD509">
            <v>12.8</v>
          </cell>
          <cell r="GE509">
            <v>0.25</v>
          </cell>
          <cell r="GF509">
            <v>42.7</v>
          </cell>
          <cell r="GG509">
            <v>28</v>
          </cell>
          <cell r="GH509">
            <v>0.28999999999999998</v>
          </cell>
          <cell r="GI509">
            <v>44</v>
          </cell>
          <cell r="GJ509">
            <v>26.5</v>
          </cell>
          <cell r="GK509">
            <v>0.22</v>
          </cell>
          <cell r="GL509">
            <v>38.700000000000003</v>
          </cell>
          <cell r="GM509">
            <v>40.5</v>
          </cell>
          <cell r="GN509" t="str">
            <v>CAUCASIAN</v>
          </cell>
          <cell r="GO509">
            <v>-0.11715299999999999</v>
          </cell>
          <cell r="GP509" t="str">
            <v>NA</v>
          </cell>
          <cell r="GQ509">
            <v>1.03E-2</v>
          </cell>
          <cell r="GR509" t="str">
            <v>NA</v>
          </cell>
          <cell r="GS509">
            <v>2</v>
          </cell>
          <cell r="GT509">
            <v>108730561018</v>
          </cell>
          <cell r="GU509" t="str">
            <v>RO014681 0018</v>
          </cell>
          <cell r="GV509" t="str">
            <v>Recall Set R S-Samples-RO014681 0018</v>
          </cell>
          <cell r="GW509">
            <v>38304</v>
          </cell>
          <cell r="GX509">
            <v>2545.12</v>
          </cell>
          <cell r="GY509">
            <v>756</v>
          </cell>
          <cell r="GZ509">
            <v>50.23</v>
          </cell>
          <cell r="HA509">
            <v>3</v>
          </cell>
          <cell r="HB509">
            <v>0.2</v>
          </cell>
          <cell r="HC509">
            <v>30</v>
          </cell>
          <cell r="HD509">
            <v>1.99</v>
          </cell>
          <cell r="HE509">
            <v>51300</v>
          </cell>
        </row>
        <row r="510">
          <cell r="B510">
            <v>35007721596</v>
          </cell>
          <cell r="C510" t="str">
            <v>W08591500194700</v>
          </cell>
          <cell r="D510" t="str">
            <v>RO014730 0001</v>
          </cell>
          <cell r="E510" t="str">
            <v>RO014730 0001</v>
          </cell>
          <cell r="F510" t="str">
            <v>RO014730</v>
          </cell>
          <cell r="G510" t="str">
            <v>RO014730 0018</v>
          </cell>
          <cell r="H510" t="str">
            <v>RO014730</v>
          </cell>
          <cell r="I510">
            <v>18</v>
          </cell>
          <cell r="J510">
            <v>189014702</v>
          </cell>
          <cell r="K510">
            <v>2</v>
          </cell>
          <cell r="L510">
            <v>101231681510</v>
          </cell>
          <cell r="M510" t="str">
            <v>Recall</v>
          </cell>
          <cell r="N510" t="str">
            <v>Recall D10</v>
          </cell>
          <cell r="O510" t="str">
            <v>Matrix tube</v>
          </cell>
          <cell r="P510" t="str">
            <v>Supernate</v>
          </cell>
          <cell r="Q510">
            <v>6522</v>
          </cell>
          <cell r="R510">
            <v>3</v>
          </cell>
          <cell r="S510">
            <v>56</v>
          </cell>
          <cell r="T510">
            <v>54</v>
          </cell>
          <cell r="U510" t="str">
            <v>C</v>
          </cell>
          <cell r="V510" t="b">
            <v>1</v>
          </cell>
          <cell r="W510">
            <v>18</v>
          </cell>
          <cell r="X510" t="b">
            <v>0</v>
          </cell>
          <cell r="Y510" t="b">
            <v>0</v>
          </cell>
          <cell r="Z510" t="b">
            <v>0</v>
          </cell>
          <cell r="AA510" t="b">
            <v>0</v>
          </cell>
          <cell r="AB510" t="b">
            <v>1</v>
          </cell>
          <cell r="AC510">
            <v>114158651420</v>
          </cell>
          <cell r="AD510" t="str">
            <v>ITxM</v>
          </cell>
          <cell r="AE510" t="b">
            <v>1</v>
          </cell>
          <cell r="AF510" t="str">
            <v>CAUCASIAN_OTHER</v>
          </cell>
          <cell r="AG510">
            <v>1</v>
          </cell>
          <cell r="AH510">
            <v>1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1</v>
          </cell>
          <cell r="AO510">
            <v>0</v>
          </cell>
          <cell r="AP510">
            <v>0</v>
          </cell>
          <cell r="AQ510">
            <v>0</v>
          </cell>
          <cell r="AR510" t="str">
            <v>NOTHISPANICLATINO</v>
          </cell>
          <cell r="AS510" t="str">
            <v>Recall Completed</v>
          </cell>
          <cell r="AT510" t="str">
            <v>NULL</v>
          </cell>
          <cell r="AU510" t="str">
            <v>NULL</v>
          </cell>
          <cell r="AV510">
            <v>10.8</v>
          </cell>
          <cell r="AW510">
            <v>58.49</v>
          </cell>
          <cell r="AX510">
            <v>9689.4</v>
          </cell>
          <cell r="AY510">
            <v>0.73359610799999997</v>
          </cell>
          <cell r="AZ510">
            <v>240.5</v>
          </cell>
          <cell r="BA510">
            <v>61.6</v>
          </cell>
          <cell r="BC510">
            <v>412.5</v>
          </cell>
          <cell r="BD510">
            <v>31.5</v>
          </cell>
          <cell r="BE510" t="str">
            <v>bsri16</v>
          </cell>
          <cell r="BF510" t="str">
            <v>CPD;AS1</v>
          </cell>
          <cell r="BG510" t="str">
            <v>BSRI</v>
          </cell>
          <cell r="BH510">
            <v>1175</v>
          </cell>
          <cell r="BI510">
            <v>0</v>
          </cell>
          <cell r="BJ510">
            <v>6</v>
          </cell>
          <cell r="BK510">
            <v>1</v>
          </cell>
          <cell r="BL510">
            <v>210</v>
          </cell>
          <cell r="BM510" t="str">
            <v>N</v>
          </cell>
          <cell r="BN510" t="str">
            <v>NA</v>
          </cell>
          <cell r="BO510" t="str">
            <v>Y</v>
          </cell>
          <cell r="BP510">
            <v>840</v>
          </cell>
          <cell r="BQ510" t="str">
            <v>F</v>
          </cell>
          <cell r="BR510" t="str">
            <v>N</v>
          </cell>
          <cell r="BT510" t="str">
            <v>NA</v>
          </cell>
          <cell r="BU510" t="str">
            <v>N</v>
          </cell>
          <cell r="BV510" t="str">
            <v>W9999</v>
          </cell>
          <cell r="BW510" t="str">
            <v>N</v>
          </cell>
          <cell r="BX510" t="str">
            <v>NA</v>
          </cell>
          <cell r="BY510">
            <v>4.8499999999999996</v>
          </cell>
          <cell r="BZ510">
            <v>5.2350000000000003</v>
          </cell>
          <cell r="CA510">
            <v>14.7</v>
          </cell>
          <cell r="CB510">
            <v>44.65</v>
          </cell>
          <cell r="CC510">
            <v>85.3</v>
          </cell>
          <cell r="CD510">
            <v>13.4</v>
          </cell>
          <cell r="CE510">
            <v>133.5</v>
          </cell>
          <cell r="CF510" t="str">
            <v>N</v>
          </cell>
          <cell r="CG510" t="str">
            <v>Y</v>
          </cell>
          <cell r="CH510" t="str">
            <v>Resting</v>
          </cell>
          <cell r="CI510" t="str">
            <v>Y</v>
          </cell>
          <cell r="CL510" t="str">
            <v>Y</v>
          </cell>
          <cell r="CP510" t="str">
            <v>NotUsually</v>
          </cell>
          <cell r="CQ510" t="str">
            <v>N</v>
          </cell>
          <cell r="CS510" t="str">
            <v>N</v>
          </cell>
          <cell r="CY510" t="str">
            <v>N</v>
          </cell>
          <cell r="DU510" t="str">
            <v>Y</v>
          </cell>
          <cell r="DX510" t="str">
            <v>N</v>
          </cell>
          <cell r="DZ510" t="str">
            <v>Y</v>
          </cell>
          <cell r="EA510" t="str">
            <v>Daily</v>
          </cell>
          <cell r="EB510" t="str">
            <v>N</v>
          </cell>
          <cell r="EC510" t="str">
            <v>N</v>
          </cell>
          <cell r="EL510">
            <v>0</v>
          </cell>
          <cell r="EO510">
            <v>0</v>
          </cell>
          <cell r="EQ510">
            <v>143</v>
          </cell>
          <cell r="ER510">
            <v>4</v>
          </cell>
          <cell r="ES510">
            <v>20</v>
          </cell>
          <cell r="ET510" t="str">
            <v>T</v>
          </cell>
          <cell r="EU510" t="str">
            <v>M</v>
          </cell>
          <cell r="EV510" t="str">
            <v>H</v>
          </cell>
          <cell r="EW510" t="str">
            <v>WB</v>
          </cell>
          <cell r="EX510" t="str">
            <v>N</v>
          </cell>
          <cell r="EY510" t="str">
            <v>S</v>
          </cell>
          <cell r="EZ510" t="str">
            <v>A+</v>
          </cell>
          <cell r="FA510" t="str">
            <v>NR</v>
          </cell>
          <cell r="FB510" t="str">
            <v>NR</v>
          </cell>
          <cell r="FC510" t="str">
            <v>NR</v>
          </cell>
          <cell r="FD510" t="str">
            <v>NR</v>
          </cell>
          <cell r="FE510" t="str">
            <v>NR</v>
          </cell>
          <cell r="FF510" t="str">
            <v>NT</v>
          </cell>
          <cell r="FG510" t="str">
            <v>NR</v>
          </cell>
          <cell r="FH510" t="str">
            <v>NR</v>
          </cell>
          <cell r="FI510" t="str">
            <v>NR</v>
          </cell>
          <cell r="FJ510" t="str">
            <v>NR</v>
          </cell>
          <cell r="FK510" t="str">
            <v>NR</v>
          </cell>
          <cell r="FL510" t="str">
            <v>NR</v>
          </cell>
          <cell r="FM510" t="str">
            <v>NR</v>
          </cell>
          <cell r="FN510">
            <v>15.7</v>
          </cell>
          <cell r="FO510" t="str">
            <v>NA</v>
          </cell>
          <cell r="FP510" t="b">
            <v>0</v>
          </cell>
          <cell r="FR510" t="str">
            <v>M</v>
          </cell>
          <cell r="FS510">
            <v>31</v>
          </cell>
          <cell r="FT510" t="str">
            <v>CAUCASIAN</v>
          </cell>
          <cell r="FU510">
            <v>0.64233823966343695</v>
          </cell>
          <cell r="FV510">
            <v>56.418231591177403</v>
          </cell>
          <cell r="FW510">
            <v>30.886993175270799</v>
          </cell>
          <cell r="FX510">
            <v>210</v>
          </cell>
          <cell r="FY510">
            <v>73</v>
          </cell>
          <cell r="FZ510">
            <v>27.7031337962094</v>
          </cell>
          <cell r="GA510">
            <v>1</v>
          </cell>
          <cell r="GB510">
            <v>0.14000000000000001</v>
          </cell>
          <cell r="GC510">
            <v>41.8</v>
          </cell>
          <cell r="GD510">
            <v>18.3</v>
          </cell>
          <cell r="GE510">
            <v>0.18</v>
          </cell>
          <cell r="GF510">
            <v>42.8</v>
          </cell>
          <cell r="GG510">
            <v>16.899999999999999</v>
          </cell>
          <cell r="GH510">
            <v>0.31</v>
          </cell>
          <cell r="GI510">
            <v>43.3</v>
          </cell>
          <cell r="GJ510">
            <v>13.7</v>
          </cell>
          <cell r="GK510">
            <v>0.47</v>
          </cell>
          <cell r="GL510">
            <v>43.9</v>
          </cell>
          <cell r="GM510">
            <v>33.1</v>
          </cell>
          <cell r="GN510" t="str">
            <v>CAUCASIAN</v>
          </cell>
          <cell r="GO510">
            <v>-8.9362999999999998E-2</v>
          </cell>
          <cell r="GP510" t="str">
            <v>NA</v>
          </cell>
          <cell r="GQ510">
            <v>1.03E-2</v>
          </cell>
          <cell r="GR510" t="str">
            <v>NA</v>
          </cell>
          <cell r="GS510">
            <v>2</v>
          </cell>
          <cell r="GT510">
            <v>120465901257</v>
          </cell>
          <cell r="GU510" t="str">
            <v>RO014730 0018</v>
          </cell>
          <cell r="GV510" t="str">
            <v>Recall set 5 blue-Heather-Samples-RO014730 0018</v>
          </cell>
          <cell r="GW510">
            <v>410472</v>
          </cell>
          <cell r="GX510">
            <v>28764.68</v>
          </cell>
          <cell r="GY510">
            <v>481</v>
          </cell>
          <cell r="GZ510">
            <v>33.71</v>
          </cell>
          <cell r="HA510">
            <v>1</v>
          </cell>
          <cell r="HB510">
            <v>7.0000000000000007E-2</v>
          </cell>
          <cell r="HC510">
            <v>228</v>
          </cell>
          <cell r="HD510">
            <v>15.98</v>
          </cell>
          <cell r="HE510">
            <v>1230000</v>
          </cell>
        </row>
        <row r="511">
          <cell r="B511">
            <v>35007721752</v>
          </cell>
          <cell r="C511" t="str">
            <v>W08591500194300</v>
          </cell>
          <cell r="D511" t="str">
            <v>RO014729 0001</v>
          </cell>
          <cell r="E511" t="str">
            <v>RO014729 0001</v>
          </cell>
          <cell r="F511" t="str">
            <v>RO014729</v>
          </cell>
          <cell r="G511" t="str">
            <v>RO014729 0018</v>
          </cell>
          <cell r="H511" t="str">
            <v>RO014729</v>
          </cell>
          <cell r="I511">
            <v>18</v>
          </cell>
          <cell r="J511">
            <v>189014744</v>
          </cell>
          <cell r="K511">
            <v>2</v>
          </cell>
          <cell r="L511">
            <v>120499111386</v>
          </cell>
          <cell r="M511" t="str">
            <v>Recall</v>
          </cell>
          <cell r="N511" t="str">
            <v>Recall D10</v>
          </cell>
          <cell r="O511" t="str">
            <v>Matrix tube</v>
          </cell>
          <cell r="P511" t="str">
            <v>Supernate</v>
          </cell>
          <cell r="Q511">
            <v>6522</v>
          </cell>
          <cell r="R511">
            <v>1</v>
          </cell>
          <cell r="S511">
            <v>56</v>
          </cell>
          <cell r="T511">
            <v>54</v>
          </cell>
          <cell r="U511" t="str">
            <v>C</v>
          </cell>
          <cell r="V511" t="b">
            <v>1</v>
          </cell>
          <cell r="W511">
            <v>18</v>
          </cell>
          <cell r="X511" t="b">
            <v>0</v>
          </cell>
          <cell r="Y511" t="b">
            <v>0</v>
          </cell>
          <cell r="Z511" t="b">
            <v>0</v>
          </cell>
          <cell r="AA511" t="b">
            <v>0</v>
          </cell>
          <cell r="AB511" t="b">
            <v>1</v>
          </cell>
          <cell r="AC511">
            <v>113561241388</v>
          </cell>
          <cell r="AD511" t="str">
            <v>ITxM</v>
          </cell>
          <cell r="AE511" t="b">
            <v>1</v>
          </cell>
          <cell r="AF511" t="str">
            <v>AFRAMRCN</v>
          </cell>
          <cell r="AG511">
            <v>1</v>
          </cell>
          <cell r="AH511">
            <v>1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1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 t="str">
            <v>NOTHISPANICLATINO</v>
          </cell>
          <cell r="AS511" t="str">
            <v>Recall Completed</v>
          </cell>
          <cell r="AT511" t="str">
            <v>NULL</v>
          </cell>
          <cell r="AU511" t="str">
            <v>NULL</v>
          </cell>
          <cell r="AV511">
            <v>12</v>
          </cell>
          <cell r="AW511">
            <v>59.09</v>
          </cell>
          <cell r="AX511">
            <v>9635.5</v>
          </cell>
          <cell r="AY511">
            <v>0.35943290729999999</v>
          </cell>
          <cell r="AZ511">
            <v>248.2</v>
          </cell>
          <cell r="BA511">
            <v>8.5</v>
          </cell>
          <cell r="BC511">
            <v>384.8</v>
          </cell>
          <cell r="BD511">
            <v>31.6</v>
          </cell>
          <cell r="BE511" t="str">
            <v>bsri16</v>
          </cell>
          <cell r="BF511" t="str">
            <v>CPD;AS1</v>
          </cell>
          <cell r="BG511" t="str">
            <v>BSRI</v>
          </cell>
          <cell r="BH511">
            <v>630</v>
          </cell>
          <cell r="BI511">
            <v>2</v>
          </cell>
          <cell r="BJ511">
            <v>5</v>
          </cell>
          <cell r="BK511">
            <v>3</v>
          </cell>
          <cell r="BL511">
            <v>170</v>
          </cell>
          <cell r="BM511" t="str">
            <v>N</v>
          </cell>
          <cell r="BN511" t="str">
            <v>NA</v>
          </cell>
          <cell r="BO511" t="str">
            <v>Y</v>
          </cell>
          <cell r="BP511">
            <v>840</v>
          </cell>
          <cell r="BQ511" t="str">
            <v>D</v>
          </cell>
          <cell r="BR511" t="str">
            <v>N</v>
          </cell>
          <cell r="BS511" t="str">
            <v>Y</v>
          </cell>
          <cell r="BT511">
            <v>3</v>
          </cell>
          <cell r="BU511" t="str">
            <v>N</v>
          </cell>
          <cell r="BV511" t="str">
            <v>W9999</v>
          </cell>
          <cell r="BW511" t="str">
            <v>N</v>
          </cell>
          <cell r="BX511" t="str">
            <v>NA</v>
          </cell>
          <cell r="BY511">
            <v>5.25</v>
          </cell>
          <cell r="BZ511">
            <v>4.1749999999999998</v>
          </cell>
          <cell r="CA511">
            <v>13.05</v>
          </cell>
          <cell r="CB511">
            <v>40.299999999999997</v>
          </cell>
          <cell r="CC511">
            <v>96.6</v>
          </cell>
          <cell r="CD511">
            <v>14.75</v>
          </cell>
          <cell r="CE511">
            <v>171</v>
          </cell>
          <cell r="CF511" t="str">
            <v>N</v>
          </cell>
          <cell r="CG511" t="str">
            <v>N</v>
          </cell>
          <cell r="CS511" t="str">
            <v>N</v>
          </cell>
          <cell r="CY511" t="str">
            <v>N</v>
          </cell>
          <cell r="DW511" t="str">
            <v>Y</v>
          </cell>
          <cell r="DX511" t="str">
            <v>N</v>
          </cell>
          <cell r="DY511" t="str">
            <v>N</v>
          </cell>
          <cell r="DZ511" t="str">
            <v>N</v>
          </cell>
          <cell r="EC511" t="str">
            <v>N</v>
          </cell>
          <cell r="EG511" t="str">
            <v>Y</v>
          </cell>
          <cell r="EL511">
            <v>0</v>
          </cell>
          <cell r="EM511" t="str">
            <v>Y</v>
          </cell>
          <cell r="EN511" t="str">
            <v xml:space="preserve">Y </v>
          </cell>
          <cell r="EO511">
            <v>3</v>
          </cell>
          <cell r="EQ511">
            <v>62</v>
          </cell>
          <cell r="ER511">
            <v>2</v>
          </cell>
          <cell r="ES511">
            <v>27</v>
          </cell>
          <cell r="ET511" t="str">
            <v>T</v>
          </cell>
          <cell r="EU511" t="str">
            <v>M</v>
          </cell>
          <cell r="EV511" t="str">
            <v>H</v>
          </cell>
          <cell r="EW511" t="str">
            <v>WB</v>
          </cell>
          <cell r="EX511" t="str">
            <v>N</v>
          </cell>
          <cell r="EY511" t="str">
            <v>S</v>
          </cell>
          <cell r="EZ511" t="str">
            <v>A+</v>
          </cell>
          <cell r="FA511" t="str">
            <v>NT</v>
          </cell>
          <cell r="FB511" t="str">
            <v>NR</v>
          </cell>
          <cell r="FC511" t="str">
            <v>NR</v>
          </cell>
          <cell r="FD511" t="str">
            <v>NR</v>
          </cell>
          <cell r="FE511" t="str">
            <v>NR</v>
          </cell>
          <cell r="FF511" t="str">
            <v>NT</v>
          </cell>
          <cell r="FG511" t="str">
            <v>NR</v>
          </cell>
          <cell r="FH511" t="str">
            <v>NR</v>
          </cell>
          <cell r="FI511" t="str">
            <v>NR</v>
          </cell>
          <cell r="FJ511" t="str">
            <v>NR</v>
          </cell>
          <cell r="FK511" t="str">
            <v>NR</v>
          </cell>
          <cell r="FL511" t="str">
            <v>NR</v>
          </cell>
          <cell r="FM511" t="str">
            <v>NT</v>
          </cell>
          <cell r="FN511">
            <v>13.2</v>
          </cell>
          <cell r="FO511" t="str">
            <v>NA</v>
          </cell>
          <cell r="FP511" t="b">
            <v>1</v>
          </cell>
          <cell r="FQ511">
            <v>41394</v>
          </cell>
          <cell r="FR511" t="str">
            <v>F</v>
          </cell>
          <cell r="FS511">
            <v>73</v>
          </cell>
          <cell r="FT511" t="str">
            <v>AFRAMRCN</v>
          </cell>
          <cell r="FU511">
            <v>0.31729702439393198</v>
          </cell>
          <cell r="FV511">
            <v>4.9426092884230401</v>
          </cell>
          <cell r="FW511">
            <v>30.9905671880529</v>
          </cell>
          <cell r="FX511">
            <v>170</v>
          </cell>
          <cell r="FY511">
            <v>63</v>
          </cell>
          <cell r="FZ511">
            <v>30.110859158478199</v>
          </cell>
          <cell r="GA511">
            <v>1</v>
          </cell>
          <cell r="GB511">
            <v>0.14000000000000001</v>
          </cell>
          <cell r="GC511">
            <v>5.2</v>
          </cell>
          <cell r="GD511">
            <v>20.5</v>
          </cell>
          <cell r="GE511">
            <v>0.18</v>
          </cell>
          <cell r="GF511">
            <v>3.2</v>
          </cell>
          <cell r="GG511">
            <v>18.5</v>
          </cell>
          <cell r="GH511">
            <v>0.24</v>
          </cell>
          <cell r="GI511">
            <v>3.8</v>
          </cell>
          <cell r="GJ511">
            <v>12</v>
          </cell>
          <cell r="GK511">
            <v>0.32</v>
          </cell>
          <cell r="GL511">
            <v>3.7</v>
          </cell>
          <cell r="GM511">
            <v>27.9</v>
          </cell>
          <cell r="GN511" t="str">
            <v>AFRAMRCN</v>
          </cell>
          <cell r="GO511" t="str">
            <v>NA</v>
          </cell>
          <cell r="GP511">
            <v>0.42175299999999999</v>
          </cell>
          <cell r="GQ511">
            <v>0.22122</v>
          </cell>
          <cell r="GR511">
            <v>7.0846999999999993E-2</v>
          </cell>
          <cell r="GS511">
            <v>2</v>
          </cell>
          <cell r="GT511">
            <v>138718481312</v>
          </cell>
          <cell r="GU511" t="str">
            <v>RO014729 0018</v>
          </cell>
          <cell r="GV511" t="str">
            <v>Recall set 5 blue-Heather-Samples-RO014729 0018</v>
          </cell>
          <cell r="GW511">
            <v>130688</v>
          </cell>
          <cell r="GX511">
            <v>9456.44</v>
          </cell>
          <cell r="GY511">
            <v>2306</v>
          </cell>
          <cell r="GZ511">
            <v>166.86</v>
          </cell>
          <cell r="HA511">
            <v>0</v>
          </cell>
          <cell r="HB511">
            <v>0</v>
          </cell>
          <cell r="HC511">
            <v>193</v>
          </cell>
          <cell r="HD511">
            <v>13.97</v>
          </cell>
          <cell r="HE511">
            <v>15800000</v>
          </cell>
        </row>
        <row r="512">
          <cell r="B512">
            <v>35007721943</v>
          </cell>
          <cell r="C512" t="str">
            <v>W08601500232300</v>
          </cell>
          <cell r="D512" t="str">
            <v>RO014724 0001</v>
          </cell>
          <cell r="E512" t="str">
            <v>RO014724 0001</v>
          </cell>
          <cell r="F512" t="str">
            <v>RO014724</v>
          </cell>
          <cell r="G512" t="str">
            <v>RO014724 0018</v>
          </cell>
          <cell r="H512" t="str">
            <v>RO014724</v>
          </cell>
          <cell r="I512">
            <v>18</v>
          </cell>
          <cell r="J512">
            <v>157071399</v>
          </cell>
          <cell r="K512">
            <v>2</v>
          </cell>
          <cell r="L512">
            <v>119584971489</v>
          </cell>
          <cell r="M512" t="str">
            <v>Recall</v>
          </cell>
          <cell r="N512" t="str">
            <v>Recall D10</v>
          </cell>
          <cell r="O512" t="str">
            <v>Matrix tube</v>
          </cell>
          <cell r="P512" t="str">
            <v>Supernate</v>
          </cell>
          <cell r="Q512">
            <v>5533</v>
          </cell>
          <cell r="R512">
            <v>11</v>
          </cell>
          <cell r="S512">
            <v>15</v>
          </cell>
          <cell r="T512" t="str">
            <v>NA</v>
          </cell>
          <cell r="U512" t="str">
            <v>E</v>
          </cell>
          <cell r="V512" t="b">
            <v>1</v>
          </cell>
          <cell r="W512">
            <v>18</v>
          </cell>
          <cell r="X512" t="b">
            <v>0</v>
          </cell>
          <cell r="Y512" t="b">
            <v>0</v>
          </cell>
          <cell r="Z512" t="b">
            <v>0</v>
          </cell>
          <cell r="AA512" t="b">
            <v>0</v>
          </cell>
          <cell r="AB512" t="b">
            <v>1</v>
          </cell>
          <cell r="AC512">
            <v>107740341138</v>
          </cell>
          <cell r="AD512" t="str">
            <v>ITxM</v>
          </cell>
          <cell r="AE512" t="b">
            <v>1</v>
          </cell>
          <cell r="AF512" t="str">
            <v>CAUCASIAN_OTHER</v>
          </cell>
          <cell r="AG512">
            <v>1</v>
          </cell>
          <cell r="AH512">
            <v>1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1</v>
          </cell>
          <cell r="AO512">
            <v>0</v>
          </cell>
          <cell r="AP512">
            <v>0</v>
          </cell>
          <cell r="AQ512">
            <v>0</v>
          </cell>
          <cell r="AR512" t="str">
            <v>NOTHISPANICLATINO</v>
          </cell>
          <cell r="AS512" t="str">
            <v>Recall Completed</v>
          </cell>
          <cell r="AT512" t="str">
            <v>NULL</v>
          </cell>
          <cell r="AU512" t="str">
            <v>NULL</v>
          </cell>
          <cell r="AV512">
            <v>9.5</v>
          </cell>
          <cell r="AW512">
            <v>60</v>
          </cell>
          <cell r="AX512">
            <v>10187.6</v>
          </cell>
          <cell r="AY512">
            <v>0.48495734169999999</v>
          </cell>
          <cell r="AZ512">
            <v>289.3</v>
          </cell>
          <cell r="BA512">
            <v>51.4</v>
          </cell>
          <cell r="BC512" t="str">
            <v>NA</v>
          </cell>
          <cell r="BD512">
            <v>37.5</v>
          </cell>
          <cell r="BE512" t="str">
            <v>glad12</v>
          </cell>
          <cell r="BF512" t="str">
            <v>CPD;AS1</v>
          </cell>
          <cell r="BG512" t="str">
            <v>Pitt</v>
          </cell>
          <cell r="BH512">
            <v>125</v>
          </cell>
          <cell r="BI512">
            <v>8</v>
          </cell>
          <cell r="BJ512">
            <v>5</v>
          </cell>
          <cell r="BK512">
            <v>5</v>
          </cell>
          <cell r="BL512">
            <v>265</v>
          </cell>
          <cell r="BM512" t="str">
            <v>Y</v>
          </cell>
          <cell r="BN512">
            <v>1999</v>
          </cell>
          <cell r="BO512" t="str">
            <v>Y</v>
          </cell>
          <cell r="BP512">
            <v>840</v>
          </cell>
          <cell r="BQ512" t="str">
            <v>C</v>
          </cell>
          <cell r="BR512" t="str">
            <v>N</v>
          </cell>
          <cell r="BS512" t="str">
            <v>Y</v>
          </cell>
          <cell r="BT512">
            <v>2</v>
          </cell>
          <cell r="BU512" t="str">
            <v>N</v>
          </cell>
          <cell r="BV512" t="str">
            <v>W9999</v>
          </cell>
          <cell r="BW512" t="str">
            <v>N</v>
          </cell>
          <cell r="BX512" t="str">
            <v>NA</v>
          </cell>
          <cell r="BY512">
            <v>9.6</v>
          </cell>
          <cell r="BZ512">
            <v>4.5049999999999999</v>
          </cell>
          <cell r="CA512">
            <v>12.8</v>
          </cell>
          <cell r="CB512">
            <v>39.9</v>
          </cell>
          <cell r="CC512">
            <v>88.6</v>
          </cell>
          <cell r="CD512">
            <v>15.5</v>
          </cell>
          <cell r="CE512">
            <v>303</v>
          </cell>
          <cell r="CF512" t="str">
            <v>Y</v>
          </cell>
          <cell r="CG512" t="str">
            <v>Y</v>
          </cell>
          <cell r="CH512" t="str">
            <v>Resting</v>
          </cell>
          <cell r="CI512" t="str">
            <v>N</v>
          </cell>
          <cell r="CN512" t="str">
            <v>Y</v>
          </cell>
          <cell r="CP512" t="str">
            <v>NotUsually</v>
          </cell>
          <cell r="CQ512" t="str">
            <v xml:space="preserve">Y </v>
          </cell>
          <cell r="CR512" t="str">
            <v>N</v>
          </cell>
          <cell r="CS512" t="str">
            <v>N</v>
          </cell>
          <cell r="CY512" t="str">
            <v>N</v>
          </cell>
          <cell r="DT512" t="str">
            <v>Y</v>
          </cell>
          <cell r="DX512" t="str">
            <v>N</v>
          </cell>
          <cell r="DZ512" t="str">
            <v>N</v>
          </cell>
          <cell r="EC512" t="str">
            <v>N</v>
          </cell>
          <cell r="EH512" t="str">
            <v>Y</v>
          </cell>
          <cell r="EL512">
            <v>39</v>
          </cell>
          <cell r="EN512" t="str">
            <v xml:space="preserve">Y </v>
          </cell>
          <cell r="EO512">
            <v>2</v>
          </cell>
          <cell r="EQ512">
            <v>35</v>
          </cell>
          <cell r="ER512">
            <v>10</v>
          </cell>
          <cell r="ES512">
            <v>2</v>
          </cell>
          <cell r="ET512" t="str">
            <v>T</v>
          </cell>
          <cell r="EU512" t="str">
            <v>M</v>
          </cell>
          <cell r="EV512" t="str">
            <v>H</v>
          </cell>
          <cell r="EW512" t="str">
            <v>WB</v>
          </cell>
          <cell r="EX512" t="str">
            <v>N</v>
          </cell>
          <cell r="EY512" t="str">
            <v>S</v>
          </cell>
          <cell r="EZ512" t="str">
            <v>A+</v>
          </cell>
          <cell r="FA512" t="str">
            <v>NR</v>
          </cell>
          <cell r="FB512" t="str">
            <v>NR</v>
          </cell>
          <cell r="FC512" t="str">
            <v>NR</v>
          </cell>
          <cell r="FD512" t="str">
            <v>NR</v>
          </cell>
          <cell r="FE512" t="str">
            <v>NR</v>
          </cell>
          <cell r="FF512" t="str">
            <v>NT</v>
          </cell>
          <cell r="FG512" t="str">
            <v>NR</v>
          </cell>
          <cell r="FH512" t="str">
            <v>NR</v>
          </cell>
          <cell r="FI512" t="str">
            <v>NR</v>
          </cell>
          <cell r="FJ512" t="str">
            <v>NR</v>
          </cell>
          <cell r="FK512" t="str">
            <v>NR</v>
          </cell>
          <cell r="FL512" t="str">
            <v>NR</v>
          </cell>
          <cell r="FM512" t="str">
            <v>NT</v>
          </cell>
          <cell r="FN512">
            <v>14.1</v>
          </cell>
          <cell r="FO512" t="str">
            <v>NA</v>
          </cell>
          <cell r="FP512" t="b">
            <v>0</v>
          </cell>
          <cell r="FR512" t="str">
            <v>F</v>
          </cell>
          <cell r="FS512">
            <v>63</v>
          </cell>
          <cell r="FT512" t="str">
            <v>CAUCASIAN</v>
          </cell>
          <cell r="FU512">
            <v>0.42634199361341102</v>
          </cell>
          <cell r="FV512">
            <v>46.530258945450598</v>
          </cell>
          <cell r="FW512">
            <v>37.101433942199698</v>
          </cell>
          <cell r="FX512">
            <v>265</v>
          </cell>
          <cell r="FY512">
            <v>65</v>
          </cell>
          <cell r="FZ512">
            <v>44.093491124260403</v>
          </cell>
          <cell r="GA512">
            <v>1</v>
          </cell>
          <cell r="GB512">
            <v>0.17</v>
          </cell>
          <cell r="GC512">
            <v>23.6</v>
          </cell>
          <cell r="GD512">
            <v>11.7</v>
          </cell>
          <cell r="GE512">
            <v>0.22</v>
          </cell>
          <cell r="GF512">
            <v>27.6</v>
          </cell>
          <cell r="GG512">
            <v>16.3</v>
          </cell>
          <cell r="GH512">
            <v>0.39</v>
          </cell>
          <cell r="GI512">
            <v>29.2</v>
          </cell>
          <cell r="GJ512">
            <v>18.899999999999999</v>
          </cell>
          <cell r="GK512">
            <v>0.38</v>
          </cell>
          <cell r="GL512">
            <v>31.4</v>
          </cell>
          <cell r="GM512">
            <v>47.7</v>
          </cell>
          <cell r="GN512" t="str">
            <v>CAUCASIAN</v>
          </cell>
          <cell r="GO512">
            <v>-4.7218999999999997E-2</v>
          </cell>
          <cell r="GP512" t="str">
            <v>NA</v>
          </cell>
          <cell r="GQ512">
            <v>7.0846999999999993E-2</v>
          </cell>
          <cell r="GR512" t="str">
            <v>NA</v>
          </cell>
          <cell r="GS512">
            <v>2</v>
          </cell>
          <cell r="GT512">
            <v>120815691535</v>
          </cell>
          <cell r="GU512" t="str">
            <v>RO014724 0018</v>
          </cell>
          <cell r="GV512" t="str">
            <v>Recall Set R S-Samples-RO014724 0018</v>
          </cell>
          <cell r="GW512">
            <v>74592</v>
          </cell>
          <cell r="GX512">
            <v>4897.7</v>
          </cell>
          <cell r="GY512">
            <v>705</v>
          </cell>
          <cell r="GZ512">
            <v>46.29</v>
          </cell>
          <cell r="HA512">
            <v>0</v>
          </cell>
          <cell r="HB512">
            <v>0</v>
          </cell>
          <cell r="HC512">
            <v>37</v>
          </cell>
          <cell r="HD512">
            <v>2.4300000000000002</v>
          </cell>
          <cell r="HE512">
            <v>91600</v>
          </cell>
        </row>
        <row r="513">
          <cell r="B513">
            <v>35007724871</v>
          </cell>
          <cell r="C513" t="str">
            <v>W08601500114500</v>
          </cell>
          <cell r="D513" t="str">
            <v>RO014303 0001</v>
          </cell>
          <cell r="E513" t="str">
            <v>RO014303 0001</v>
          </cell>
          <cell r="F513" t="str">
            <v>RO014303</v>
          </cell>
          <cell r="G513" t="str">
            <v>RO014303 0018</v>
          </cell>
          <cell r="H513" t="str">
            <v>RO014303</v>
          </cell>
          <cell r="I513">
            <v>18</v>
          </cell>
          <cell r="J513">
            <v>157073936</v>
          </cell>
          <cell r="K513">
            <v>2</v>
          </cell>
          <cell r="L513">
            <v>138697191014</v>
          </cell>
          <cell r="M513" t="str">
            <v>Recall</v>
          </cell>
          <cell r="N513" t="str">
            <v>Recall D10</v>
          </cell>
          <cell r="O513" t="str">
            <v>Matrix tube</v>
          </cell>
          <cell r="P513" t="str">
            <v>Supernate</v>
          </cell>
          <cell r="Q513">
            <v>5531</v>
          </cell>
          <cell r="R513">
            <v>3</v>
          </cell>
          <cell r="S513">
            <v>15</v>
          </cell>
          <cell r="T513" t="str">
            <v>NA</v>
          </cell>
          <cell r="U513" t="str">
            <v>C</v>
          </cell>
          <cell r="V513" t="b">
            <v>1</v>
          </cell>
          <cell r="W513">
            <v>18</v>
          </cell>
          <cell r="X513" t="b">
            <v>0</v>
          </cell>
          <cell r="Y513" t="b">
            <v>0</v>
          </cell>
          <cell r="Z513" t="b">
            <v>0</v>
          </cell>
          <cell r="AA513" t="b">
            <v>0</v>
          </cell>
          <cell r="AB513" t="b">
            <v>1</v>
          </cell>
          <cell r="AC513">
            <v>133316641245</v>
          </cell>
          <cell r="AD513" t="str">
            <v>ITxM</v>
          </cell>
          <cell r="AE513" t="b">
            <v>1</v>
          </cell>
          <cell r="AF513" t="str">
            <v>ASIAN</v>
          </cell>
          <cell r="AG513">
            <v>1</v>
          </cell>
          <cell r="AH513">
            <v>1</v>
          </cell>
          <cell r="AI513">
            <v>0</v>
          </cell>
          <cell r="AJ513">
            <v>0</v>
          </cell>
          <cell r="AK513">
            <v>0</v>
          </cell>
          <cell r="AL513">
            <v>1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 t="str">
            <v>NOTHISPANICLATINO</v>
          </cell>
          <cell r="AS513" t="str">
            <v>Recall Completed</v>
          </cell>
          <cell r="AT513" t="str">
            <v>NULL</v>
          </cell>
          <cell r="AU513" t="str">
            <v>NULL</v>
          </cell>
          <cell r="AV513">
            <v>12</v>
          </cell>
          <cell r="AW513">
            <v>57</v>
          </cell>
          <cell r="AX513">
            <v>9721</v>
          </cell>
          <cell r="AY513">
            <v>0.89035294119999997</v>
          </cell>
          <cell r="AZ513">
            <v>335.1</v>
          </cell>
          <cell r="BA513">
            <v>39.9</v>
          </cell>
          <cell r="BC513" t="str">
            <v>NA</v>
          </cell>
          <cell r="BD513">
            <v>42.1</v>
          </cell>
          <cell r="BE513" t="str">
            <v>glad13</v>
          </cell>
          <cell r="BF513" t="str">
            <v>CPD;AS1</v>
          </cell>
          <cell r="BG513" t="str">
            <v>Pitt</v>
          </cell>
          <cell r="BH513">
            <v>91</v>
          </cell>
          <cell r="BI513">
            <v>3</v>
          </cell>
          <cell r="BJ513">
            <v>5</v>
          </cell>
          <cell r="BK513">
            <v>8</v>
          </cell>
          <cell r="BL513">
            <v>320</v>
          </cell>
          <cell r="BM513" t="str">
            <v>N</v>
          </cell>
          <cell r="BN513" t="str">
            <v>NA</v>
          </cell>
          <cell r="BO513" t="str">
            <v>Y</v>
          </cell>
          <cell r="BP513">
            <v>840</v>
          </cell>
          <cell r="BQ513" t="str">
            <v>S</v>
          </cell>
          <cell r="BR513" t="str">
            <v>N</v>
          </cell>
          <cell r="BS513" t="str">
            <v>Y</v>
          </cell>
          <cell r="BT513">
            <v>4</v>
          </cell>
          <cell r="BU513" t="str">
            <v>N</v>
          </cell>
          <cell r="BV513" t="str">
            <v>W9999</v>
          </cell>
          <cell r="BW513" t="str">
            <v>Y</v>
          </cell>
          <cell r="BX513">
            <v>1</v>
          </cell>
          <cell r="BY513">
            <v>9.25</v>
          </cell>
          <cell r="BZ513">
            <v>4.76</v>
          </cell>
          <cell r="CA513">
            <v>12.85</v>
          </cell>
          <cell r="CB513">
            <v>39.049999999999997</v>
          </cell>
          <cell r="CC513">
            <v>82</v>
          </cell>
          <cell r="CD513">
            <v>15.35</v>
          </cell>
          <cell r="CE513">
            <v>242.5</v>
          </cell>
          <cell r="CF513" t="str">
            <v>N</v>
          </cell>
          <cell r="CG513" t="str">
            <v>N</v>
          </cell>
          <cell r="CS513" t="str">
            <v>N</v>
          </cell>
          <cell r="CY513" t="str">
            <v>N</v>
          </cell>
          <cell r="DW513" t="str">
            <v>Y</v>
          </cell>
          <cell r="DX513" t="str">
            <v>N</v>
          </cell>
          <cell r="DZ513" t="str">
            <v>N</v>
          </cell>
          <cell r="EC513" t="str">
            <v>N</v>
          </cell>
          <cell r="ED513" t="str">
            <v>Y</v>
          </cell>
          <cell r="EL513">
            <v>0</v>
          </cell>
          <cell r="EN513" t="str">
            <v xml:space="preserve">Y </v>
          </cell>
          <cell r="EO513">
            <v>4</v>
          </cell>
          <cell r="EQ513">
            <v>4.6181091086147497</v>
          </cell>
          <cell r="ER513">
            <v>2</v>
          </cell>
          <cell r="ES513">
            <v>25</v>
          </cell>
          <cell r="ET513" t="str">
            <v>T</v>
          </cell>
          <cell r="EU513" t="str">
            <v>M</v>
          </cell>
          <cell r="EV513" t="str">
            <v>H</v>
          </cell>
          <cell r="EW513" t="str">
            <v>WB</v>
          </cell>
          <cell r="EX513" t="str">
            <v>N</v>
          </cell>
          <cell r="EY513" t="str">
            <v>S</v>
          </cell>
          <cell r="EZ513" t="str">
            <v>O+</v>
          </cell>
          <cell r="FA513" t="str">
            <v>NR</v>
          </cell>
          <cell r="FB513" t="str">
            <v>NR</v>
          </cell>
          <cell r="FC513" t="str">
            <v>NR</v>
          </cell>
          <cell r="FD513" t="str">
            <v>NR</v>
          </cell>
          <cell r="FE513" t="str">
            <v>NR</v>
          </cell>
          <cell r="FF513" t="str">
            <v>NT</v>
          </cell>
          <cell r="FG513" t="str">
            <v>NR</v>
          </cell>
          <cell r="FH513" t="str">
            <v>NR</v>
          </cell>
          <cell r="FI513" t="str">
            <v>NR</v>
          </cell>
          <cell r="FJ513" t="str">
            <v>NR</v>
          </cell>
          <cell r="FK513" t="str">
            <v>NR</v>
          </cell>
          <cell r="FL513" t="str">
            <v>NR</v>
          </cell>
          <cell r="FM513" t="str">
            <v>NT</v>
          </cell>
          <cell r="FN513">
            <v>13.2</v>
          </cell>
          <cell r="FO513" t="str">
            <v>NA</v>
          </cell>
          <cell r="FP513" t="b">
            <v>1</v>
          </cell>
          <cell r="FQ513">
            <v>41431</v>
          </cell>
          <cell r="FR513" t="str">
            <v>F</v>
          </cell>
          <cell r="FS513">
            <v>47</v>
          </cell>
          <cell r="FT513" t="str">
            <v>ASIAN</v>
          </cell>
          <cell r="FU513">
            <v>0.77851526474180799</v>
          </cell>
          <cell r="FV513">
            <v>35.382054491935001</v>
          </cell>
          <cell r="FW513">
            <v>41.8658385301785</v>
          </cell>
          <cell r="FX513">
            <v>320</v>
          </cell>
          <cell r="FY513">
            <v>68</v>
          </cell>
          <cell r="FZ513">
            <v>48.650519031141897</v>
          </cell>
          <cell r="GA513">
            <v>1</v>
          </cell>
          <cell r="GB513">
            <v>0.13</v>
          </cell>
          <cell r="GC513">
            <v>31.2</v>
          </cell>
          <cell r="GD513">
            <v>21.9</v>
          </cell>
          <cell r="GE513">
            <v>0.14000000000000001</v>
          </cell>
          <cell r="GF513">
            <v>37.700000000000003</v>
          </cell>
          <cell r="GG513">
            <v>20</v>
          </cell>
          <cell r="GH513">
            <v>0.24</v>
          </cell>
          <cell r="GI513">
            <v>33.700000000000003</v>
          </cell>
          <cell r="GJ513">
            <v>40.9</v>
          </cell>
          <cell r="GK513">
            <v>0.32</v>
          </cell>
          <cell r="GL513">
            <v>31.6</v>
          </cell>
          <cell r="GM513">
            <v>57.4</v>
          </cell>
          <cell r="GN513" t="str">
            <v>NA</v>
          </cell>
          <cell r="GO513" t="str">
            <v>NA</v>
          </cell>
          <cell r="GP513" t="str">
            <v>NA</v>
          </cell>
          <cell r="GQ513" t="str">
            <v>NA</v>
          </cell>
          <cell r="GR513" t="str">
            <v>NA</v>
          </cell>
          <cell r="GS513">
            <v>2</v>
          </cell>
          <cell r="GT513">
            <v>126045201464</v>
          </cell>
          <cell r="GU513" t="str">
            <v>RO014303 0018</v>
          </cell>
          <cell r="GV513" t="str">
            <v>Recall Group D 091421-Samples-RO014303 0018</v>
          </cell>
          <cell r="GW513">
            <v>240424</v>
          </cell>
          <cell r="GX513">
            <v>15591.7</v>
          </cell>
          <cell r="GY513">
            <v>875</v>
          </cell>
          <cell r="GZ513">
            <v>56.74</v>
          </cell>
          <cell r="HA513">
            <v>3</v>
          </cell>
          <cell r="HB513">
            <v>0.19</v>
          </cell>
          <cell r="HC513">
            <v>72</v>
          </cell>
          <cell r="HD513">
            <v>4.67</v>
          </cell>
          <cell r="HE513">
            <v>42000</v>
          </cell>
        </row>
        <row r="514">
          <cell r="B514">
            <v>35007724921</v>
          </cell>
          <cell r="C514" t="str">
            <v>W08611500231300</v>
          </cell>
          <cell r="D514" t="str">
            <v>RO014748 0001</v>
          </cell>
          <cell r="E514" t="str">
            <v>RO014748 0001</v>
          </cell>
          <cell r="F514" t="str">
            <v>RO014748</v>
          </cell>
          <cell r="G514" t="str">
            <v>RO014748 0018</v>
          </cell>
          <cell r="H514" t="str">
            <v>RO014748</v>
          </cell>
          <cell r="I514">
            <v>18</v>
          </cell>
          <cell r="J514">
            <v>157072003</v>
          </cell>
          <cell r="K514">
            <v>2</v>
          </cell>
          <cell r="L514">
            <v>146244401151</v>
          </cell>
          <cell r="M514" t="str">
            <v>Recall</v>
          </cell>
          <cell r="N514" t="str">
            <v>Recall D10</v>
          </cell>
          <cell r="O514" t="str">
            <v>Matrix tube</v>
          </cell>
          <cell r="P514" t="str">
            <v>Supernate</v>
          </cell>
          <cell r="Q514">
            <v>5535</v>
          </cell>
          <cell r="R514">
            <v>11</v>
          </cell>
          <cell r="S514">
            <v>13</v>
          </cell>
          <cell r="T514" t="str">
            <v>NA</v>
          </cell>
          <cell r="U514" t="str">
            <v>C</v>
          </cell>
          <cell r="V514" t="b">
            <v>1</v>
          </cell>
          <cell r="W514">
            <v>18</v>
          </cell>
          <cell r="X514" t="b">
            <v>0</v>
          </cell>
          <cell r="Y514" t="b">
            <v>0</v>
          </cell>
          <cell r="Z514" t="b">
            <v>0</v>
          </cell>
          <cell r="AA514" t="b">
            <v>0</v>
          </cell>
          <cell r="AB514" t="b">
            <v>1</v>
          </cell>
          <cell r="AC514">
            <v>118378051032</v>
          </cell>
          <cell r="AD514" t="str">
            <v>ITxM</v>
          </cell>
          <cell r="AE514" t="b">
            <v>1</v>
          </cell>
          <cell r="AF514" t="str">
            <v>AFRAMRCN</v>
          </cell>
          <cell r="AG514">
            <v>1</v>
          </cell>
          <cell r="AH514">
            <v>1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1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 t="str">
            <v>NOTHISPANICLATINO</v>
          </cell>
          <cell r="AS514" t="str">
            <v>Recall Completed</v>
          </cell>
          <cell r="AT514" t="str">
            <v>NULL</v>
          </cell>
          <cell r="AU514" t="str">
            <v>NULL</v>
          </cell>
          <cell r="AV514">
            <v>12</v>
          </cell>
          <cell r="AW514">
            <v>61</v>
          </cell>
          <cell r="AX514">
            <v>10320.200000000001</v>
          </cell>
          <cell r="AY514">
            <v>0.40192819149999998</v>
          </cell>
          <cell r="AZ514">
            <v>306.5</v>
          </cell>
          <cell r="BA514">
            <v>4.9000000000000004</v>
          </cell>
          <cell r="BC514" t="str">
            <v>NA</v>
          </cell>
          <cell r="BD514">
            <v>21.6</v>
          </cell>
          <cell r="BE514" t="str">
            <v>glad15</v>
          </cell>
          <cell r="BF514" t="str">
            <v>CPD;AS1</v>
          </cell>
          <cell r="BG514" t="str">
            <v>Pitt</v>
          </cell>
          <cell r="BH514">
            <v>1442</v>
          </cell>
          <cell r="BI514">
            <v>0</v>
          </cell>
          <cell r="BJ514">
            <v>6</v>
          </cell>
          <cell r="BK514">
            <v>3</v>
          </cell>
          <cell r="BL514">
            <v>200</v>
          </cell>
          <cell r="BM514" t="str">
            <v>N</v>
          </cell>
          <cell r="BN514" t="str">
            <v>NA</v>
          </cell>
          <cell r="BO514" t="str">
            <v>Y</v>
          </cell>
          <cell r="BP514">
            <v>840</v>
          </cell>
          <cell r="BQ514" t="str">
            <v>D</v>
          </cell>
          <cell r="BR514" t="str">
            <v>N</v>
          </cell>
          <cell r="BT514" t="str">
            <v>NA</v>
          </cell>
          <cell r="BU514" t="str">
            <v>N</v>
          </cell>
          <cell r="BV514" t="str">
            <v>9B999</v>
          </cell>
          <cell r="BW514" t="str">
            <v>N</v>
          </cell>
          <cell r="BX514" t="str">
            <v>NA</v>
          </cell>
          <cell r="BY514">
            <v>4.75</v>
          </cell>
          <cell r="BZ514">
            <v>4.49</v>
          </cell>
          <cell r="CA514">
            <v>13.05</v>
          </cell>
          <cell r="CB514">
            <v>41.25</v>
          </cell>
          <cell r="CC514">
            <v>91.9</v>
          </cell>
          <cell r="CD514">
            <v>13.15</v>
          </cell>
          <cell r="CE514">
            <v>204.5</v>
          </cell>
          <cell r="CF514" t="str">
            <v>N</v>
          </cell>
          <cell r="CG514" t="str">
            <v>N</v>
          </cell>
          <cell r="CS514" t="str">
            <v>N</v>
          </cell>
          <cell r="CY514" t="str">
            <v>N</v>
          </cell>
          <cell r="DW514" t="str">
            <v>Y</v>
          </cell>
          <cell r="DX514" t="str">
            <v>N</v>
          </cell>
          <cell r="DZ514" t="str">
            <v>N</v>
          </cell>
          <cell r="EC514" t="str">
            <v>N</v>
          </cell>
          <cell r="EL514">
            <v>0</v>
          </cell>
          <cell r="EO514">
            <v>0</v>
          </cell>
          <cell r="EQ514">
            <v>104</v>
          </cell>
          <cell r="ER514">
            <v>12</v>
          </cell>
          <cell r="ES514">
            <v>29</v>
          </cell>
          <cell r="ET514" t="str">
            <v>T</v>
          </cell>
          <cell r="EU514" t="str">
            <v>M</v>
          </cell>
          <cell r="EV514" t="str">
            <v>H</v>
          </cell>
          <cell r="EW514" t="str">
            <v>WB</v>
          </cell>
          <cell r="EX514" t="str">
            <v>N</v>
          </cell>
          <cell r="EY514" t="str">
            <v>S</v>
          </cell>
          <cell r="EZ514" t="str">
            <v>B+</v>
          </cell>
          <cell r="FA514" t="str">
            <v>NT</v>
          </cell>
          <cell r="FB514" t="str">
            <v>NR</v>
          </cell>
          <cell r="FC514" t="str">
            <v>NR</v>
          </cell>
          <cell r="FD514" t="str">
            <v>NR</v>
          </cell>
          <cell r="FE514" t="str">
            <v>NR</v>
          </cell>
          <cell r="FF514" t="str">
            <v>NT</v>
          </cell>
          <cell r="FG514" t="str">
            <v>NR</v>
          </cell>
          <cell r="FH514" t="str">
            <v>NR</v>
          </cell>
          <cell r="FI514" t="str">
            <v>NR</v>
          </cell>
          <cell r="FJ514" t="str">
            <v>NR</v>
          </cell>
          <cell r="FK514" t="str">
            <v>NR</v>
          </cell>
          <cell r="FL514" t="str">
            <v>NR</v>
          </cell>
          <cell r="FM514" t="str">
            <v>NR</v>
          </cell>
          <cell r="FN514">
            <v>12.5</v>
          </cell>
          <cell r="FO514" t="str">
            <v>NA</v>
          </cell>
          <cell r="FP514" t="b">
            <v>0</v>
          </cell>
          <cell r="FR514" t="str">
            <v>M</v>
          </cell>
          <cell r="FS514">
            <v>54</v>
          </cell>
          <cell r="FT514" t="str">
            <v>AFRAMRCN</v>
          </cell>
          <cell r="FU514">
            <v>0.35421331865736999</v>
          </cell>
          <cell r="FV514">
            <v>1.4527365899312099</v>
          </cell>
          <cell r="FW514">
            <v>20.633165909838102</v>
          </cell>
          <cell r="FX514">
            <v>200</v>
          </cell>
          <cell r="FY514">
            <v>75</v>
          </cell>
          <cell r="FZ514">
            <v>24.995555555555601</v>
          </cell>
          <cell r="GA514">
            <v>1</v>
          </cell>
          <cell r="GB514">
            <v>0.18</v>
          </cell>
          <cell r="GC514">
            <v>5.5</v>
          </cell>
          <cell r="GD514">
            <v>19.600000000000001</v>
          </cell>
          <cell r="GE514">
            <v>0.17</v>
          </cell>
          <cell r="GF514">
            <v>1.9</v>
          </cell>
          <cell r="GG514">
            <v>27.5</v>
          </cell>
          <cell r="GH514">
            <v>0.36</v>
          </cell>
          <cell r="GI514">
            <v>4.5</v>
          </cell>
          <cell r="GJ514">
            <v>24.4</v>
          </cell>
          <cell r="GK514">
            <v>0.56999999999999995</v>
          </cell>
          <cell r="GL514">
            <v>3.7</v>
          </cell>
          <cell r="GM514">
            <v>51.1</v>
          </cell>
          <cell r="GN514" t="str">
            <v>AFRAMRCN</v>
          </cell>
          <cell r="GO514" t="str">
            <v>NA</v>
          </cell>
          <cell r="GP514">
            <v>0.63672600000000001</v>
          </cell>
          <cell r="GQ514">
            <v>-0.33676</v>
          </cell>
          <cell r="GR514">
            <v>7.0846999999999993E-2</v>
          </cell>
          <cell r="GS514">
            <v>2</v>
          </cell>
          <cell r="GT514">
            <v>140038041514</v>
          </cell>
          <cell r="GU514" t="str">
            <v>RO014748 0018</v>
          </cell>
          <cell r="GV514" t="str">
            <v>Recall Group T U 092921-Group T-RO014748 0018</v>
          </cell>
          <cell r="GW514">
            <v>197776</v>
          </cell>
          <cell r="GX514">
            <v>12792.76</v>
          </cell>
          <cell r="GY514">
            <v>1536</v>
          </cell>
          <cell r="GZ514">
            <v>99.35</v>
          </cell>
          <cell r="HA514">
            <v>0</v>
          </cell>
          <cell r="HB514">
            <v>0</v>
          </cell>
          <cell r="HC514">
            <v>49</v>
          </cell>
          <cell r="HD514">
            <v>3.17</v>
          </cell>
          <cell r="HE514">
            <v>386000</v>
          </cell>
        </row>
        <row r="515">
          <cell r="B515">
            <v>35007724996</v>
          </cell>
          <cell r="C515" t="str">
            <v>W08601500305600</v>
          </cell>
          <cell r="D515" t="str">
            <v>RO014750 0001</v>
          </cell>
          <cell r="E515" t="str">
            <v>RO014750 0001</v>
          </cell>
          <cell r="F515" t="str">
            <v>RO014750</v>
          </cell>
          <cell r="G515" t="str">
            <v>RO014750 0018</v>
          </cell>
          <cell r="H515" t="str">
            <v>RO014750</v>
          </cell>
          <cell r="I515">
            <v>18</v>
          </cell>
          <cell r="J515">
            <v>157071916</v>
          </cell>
          <cell r="K515">
            <v>2</v>
          </cell>
          <cell r="L515">
            <v>125868571276</v>
          </cell>
          <cell r="M515" t="str">
            <v>Recall</v>
          </cell>
          <cell r="N515" t="str">
            <v>Recall D10</v>
          </cell>
          <cell r="O515" t="str">
            <v>Matrix tube</v>
          </cell>
          <cell r="P515" t="str">
            <v>Supernate</v>
          </cell>
          <cell r="Q515">
            <v>5535</v>
          </cell>
          <cell r="R515">
            <v>9</v>
          </cell>
          <cell r="S515">
            <v>13</v>
          </cell>
          <cell r="T515" t="str">
            <v>NA</v>
          </cell>
          <cell r="U515" t="str">
            <v>E</v>
          </cell>
          <cell r="V515" t="b">
            <v>1</v>
          </cell>
          <cell r="W515">
            <v>18</v>
          </cell>
          <cell r="X515" t="b">
            <v>0</v>
          </cell>
          <cell r="Y515" t="b">
            <v>0</v>
          </cell>
          <cell r="Z515" t="b">
            <v>0</v>
          </cell>
          <cell r="AA515" t="b">
            <v>0</v>
          </cell>
          <cell r="AB515" t="b">
            <v>1</v>
          </cell>
          <cell r="AC515">
            <v>105832741149</v>
          </cell>
          <cell r="AD515" t="str">
            <v>ITxM</v>
          </cell>
          <cell r="AE515" t="b">
            <v>1</v>
          </cell>
          <cell r="AF515" t="str">
            <v>CAUCASIAN_OTHER</v>
          </cell>
          <cell r="AG515">
            <v>1</v>
          </cell>
          <cell r="AH515">
            <v>1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1</v>
          </cell>
          <cell r="AO515">
            <v>0</v>
          </cell>
          <cell r="AP515">
            <v>0</v>
          </cell>
          <cell r="AQ515">
            <v>0</v>
          </cell>
          <cell r="AR515" t="str">
            <v>NOTHISPANICLATINO</v>
          </cell>
          <cell r="AS515" t="str">
            <v>Recall Completed</v>
          </cell>
          <cell r="AT515" t="str">
            <v>NULL</v>
          </cell>
          <cell r="AU515" t="str">
            <v>NULL</v>
          </cell>
          <cell r="AV515">
            <v>10</v>
          </cell>
          <cell r="AW515">
            <v>62</v>
          </cell>
          <cell r="AX515">
            <v>10937.8</v>
          </cell>
          <cell r="AY515">
            <v>0.32977833540000001</v>
          </cell>
          <cell r="AZ515">
            <v>315.60000000000002</v>
          </cell>
          <cell r="BA515">
            <v>53.3</v>
          </cell>
          <cell r="BC515" t="str">
            <v>NA</v>
          </cell>
          <cell r="BD515">
            <v>32.9</v>
          </cell>
          <cell r="BE515" t="str">
            <v>glad13</v>
          </cell>
          <cell r="BF515" t="str">
            <v>CPD;AS1</v>
          </cell>
          <cell r="BG515" t="str">
            <v>Pitt</v>
          </cell>
          <cell r="BH515">
            <v>135</v>
          </cell>
          <cell r="BI515">
            <v>2</v>
          </cell>
          <cell r="BJ515">
            <v>5</v>
          </cell>
          <cell r="BK515">
            <v>2</v>
          </cell>
          <cell r="BL515">
            <v>182</v>
          </cell>
          <cell r="BM515" t="str">
            <v>N</v>
          </cell>
          <cell r="BN515" t="str">
            <v>NA</v>
          </cell>
          <cell r="BO515" t="str">
            <v>Y</v>
          </cell>
          <cell r="BP515">
            <v>840</v>
          </cell>
          <cell r="BQ515" t="str">
            <v>D</v>
          </cell>
          <cell r="BR515" t="str">
            <v>N</v>
          </cell>
          <cell r="BS515" t="str">
            <v>Y</v>
          </cell>
          <cell r="BT515">
            <v>2</v>
          </cell>
          <cell r="BU515" t="str">
            <v>N</v>
          </cell>
          <cell r="BV515" t="str">
            <v>W9999</v>
          </cell>
          <cell r="BW515" t="str">
            <v>N</v>
          </cell>
          <cell r="BX515" t="str">
            <v>NA</v>
          </cell>
          <cell r="BY515">
            <v>10.1</v>
          </cell>
          <cell r="BZ515">
            <v>4.76</v>
          </cell>
          <cell r="CA515">
            <v>14.1</v>
          </cell>
          <cell r="CB515">
            <v>43</v>
          </cell>
          <cell r="CC515">
            <v>90.2</v>
          </cell>
          <cell r="CD515">
            <v>13.8</v>
          </cell>
          <cell r="CE515">
            <v>190</v>
          </cell>
          <cell r="CF515" t="str">
            <v>N</v>
          </cell>
          <cell r="CG515" t="str">
            <v>N</v>
          </cell>
          <cell r="CS515" t="str">
            <v>N</v>
          </cell>
          <cell r="CY515" t="str">
            <v>N</v>
          </cell>
          <cell r="DW515" t="str">
            <v>Y</v>
          </cell>
          <cell r="DX515" t="str">
            <v>N</v>
          </cell>
          <cell r="DY515" t="str">
            <v>N</v>
          </cell>
          <cell r="DZ515" t="str">
            <v>N</v>
          </cell>
          <cell r="EC515" t="str">
            <v>N</v>
          </cell>
          <cell r="ED515" t="str">
            <v>Y</v>
          </cell>
          <cell r="EL515">
            <v>0</v>
          </cell>
          <cell r="EN515" t="str">
            <v xml:space="preserve">Y </v>
          </cell>
          <cell r="EO515">
            <v>2</v>
          </cell>
          <cell r="EQ515">
            <v>40</v>
          </cell>
          <cell r="ER515">
            <v>1</v>
          </cell>
          <cell r="ES515">
            <v>9</v>
          </cell>
          <cell r="ET515" t="str">
            <v>T</v>
          </cell>
          <cell r="EU515" t="str">
            <v>M</v>
          </cell>
          <cell r="EV515" t="str">
            <v>H</v>
          </cell>
          <cell r="EW515" t="str">
            <v>WB</v>
          </cell>
          <cell r="EX515" t="str">
            <v>N</v>
          </cell>
          <cell r="EY515" t="str">
            <v>S</v>
          </cell>
          <cell r="EZ515" t="str">
            <v>O+</v>
          </cell>
          <cell r="FA515" t="str">
            <v>NT</v>
          </cell>
          <cell r="FB515" t="str">
            <v>NR</v>
          </cell>
          <cell r="FC515" t="str">
            <v>NR</v>
          </cell>
          <cell r="FD515" t="str">
            <v>NR</v>
          </cell>
          <cell r="FE515" t="str">
            <v>NR</v>
          </cell>
          <cell r="FF515" t="str">
            <v>NT</v>
          </cell>
          <cell r="FG515" t="str">
            <v>NR</v>
          </cell>
          <cell r="FH515" t="str">
            <v>NR</v>
          </cell>
          <cell r="FI515" t="str">
            <v>NR</v>
          </cell>
          <cell r="FJ515" t="str">
            <v>NR</v>
          </cell>
          <cell r="FK515" t="str">
            <v>NR</v>
          </cell>
          <cell r="FL515" t="str">
            <v>NR</v>
          </cell>
          <cell r="FM515" t="str">
            <v>NT</v>
          </cell>
          <cell r="FN515">
            <v>15.2</v>
          </cell>
          <cell r="FO515" t="str">
            <v>NA</v>
          </cell>
          <cell r="FP515" t="b">
            <v>0</v>
          </cell>
          <cell r="FR515" t="str">
            <v>F</v>
          </cell>
          <cell r="FS515">
            <v>48</v>
          </cell>
          <cell r="FT515" t="str">
            <v>CAUCASIAN</v>
          </cell>
          <cell r="FU515">
            <v>0.29153565055855801</v>
          </cell>
          <cell r="FV515">
            <v>48.372136202987903</v>
          </cell>
          <cell r="FW515">
            <v>32.337029354220903</v>
          </cell>
          <cell r="FX515">
            <v>182</v>
          </cell>
          <cell r="FY515">
            <v>62</v>
          </cell>
          <cell r="FZ515">
            <v>33.284599375650401</v>
          </cell>
          <cell r="GA515">
            <v>1</v>
          </cell>
          <cell r="GB515">
            <v>0.15</v>
          </cell>
          <cell r="GC515">
            <v>58.3</v>
          </cell>
          <cell r="GD515">
            <v>43.6</v>
          </cell>
          <cell r="GE515">
            <v>0.17</v>
          </cell>
          <cell r="GF515">
            <v>44.1</v>
          </cell>
          <cell r="GG515">
            <v>29.1</v>
          </cell>
          <cell r="GH515">
            <v>0.24</v>
          </cell>
          <cell r="GI515">
            <v>54.4</v>
          </cell>
          <cell r="GJ515">
            <v>43.9</v>
          </cell>
          <cell r="GK515">
            <v>0.34</v>
          </cell>
          <cell r="GL515">
            <v>47.7</v>
          </cell>
          <cell r="GM515">
            <v>59.4</v>
          </cell>
          <cell r="GN515" t="str">
            <v>CAUCASIAN</v>
          </cell>
          <cell r="GO515">
            <v>-0.17108899999999999</v>
          </cell>
          <cell r="GP515" t="str">
            <v>NA</v>
          </cell>
          <cell r="GQ515">
            <v>-5.5397000000000002E-2</v>
          </cell>
          <cell r="GR515" t="str">
            <v>NA</v>
          </cell>
          <cell r="GS515">
            <v>2</v>
          </cell>
          <cell r="GT515">
            <v>113076741030</v>
          </cell>
          <cell r="GU515" t="str">
            <v>RO014750 0018</v>
          </cell>
          <cell r="GV515" t="str">
            <v>Recall Group T U 092921-Group T-RO014750 0018</v>
          </cell>
          <cell r="GW515">
            <v>181056</v>
          </cell>
          <cell r="GX515">
            <v>11810.57</v>
          </cell>
          <cell r="GY515">
            <v>696</v>
          </cell>
          <cell r="GZ515">
            <v>45.4</v>
          </cell>
          <cell r="HA515">
            <v>0</v>
          </cell>
          <cell r="HB515">
            <v>0</v>
          </cell>
          <cell r="HC515">
            <v>67</v>
          </cell>
          <cell r="HD515">
            <v>4.37</v>
          </cell>
          <cell r="HE515">
            <v>234000</v>
          </cell>
        </row>
        <row r="516">
          <cell r="B516">
            <v>35007725027</v>
          </cell>
          <cell r="C516" t="str">
            <v>W08731500164300</v>
          </cell>
          <cell r="D516" t="str">
            <v>RO014751 0001</v>
          </cell>
          <cell r="E516" t="str">
            <v>RO014751 0001</v>
          </cell>
          <cell r="F516" t="str">
            <v>RO014751</v>
          </cell>
          <cell r="G516" t="str">
            <v>RO014751 0018</v>
          </cell>
          <cell r="H516" t="str">
            <v>RO014751</v>
          </cell>
          <cell r="I516">
            <v>18</v>
          </cell>
          <cell r="J516">
            <v>157071893</v>
          </cell>
          <cell r="K516">
            <v>2</v>
          </cell>
          <cell r="L516">
            <v>125118501160</v>
          </cell>
          <cell r="M516" t="str">
            <v>Recall</v>
          </cell>
          <cell r="N516" t="str">
            <v>Recall D10</v>
          </cell>
          <cell r="O516" t="str">
            <v>Matrix tube</v>
          </cell>
          <cell r="P516" t="str">
            <v>Supernate</v>
          </cell>
          <cell r="Q516">
            <v>5535</v>
          </cell>
          <cell r="R516">
            <v>11</v>
          </cell>
          <cell r="S516">
            <v>13</v>
          </cell>
          <cell r="T516" t="str">
            <v>NA</v>
          </cell>
          <cell r="U516" t="str">
            <v>E</v>
          </cell>
          <cell r="V516" t="b">
            <v>1</v>
          </cell>
          <cell r="W516">
            <v>18</v>
          </cell>
          <cell r="X516" t="b">
            <v>0</v>
          </cell>
          <cell r="Y516" t="b">
            <v>0</v>
          </cell>
          <cell r="Z516" t="b">
            <v>0</v>
          </cell>
          <cell r="AA516" t="b">
            <v>0</v>
          </cell>
          <cell r="AB516" t="b">
            <v>1</v>
          </cell>
          <cell r="AC516">
            <v>145735101375</v>
          </cell>
          <cell r="AD516" t="str">
            <v>ITxM</v>
          </cell>
          <cell r="AE516" t="b">
            <v>1</v>
          </cell>
          <cell r="AF516" t="str">
            <v>CAUCASIAN_OTHER</v>
          </cell>
          <cell r="AG516">
            <v>1</v>
          </cell>
          <cell r="AH516">
            <v>1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1</v>
          </cell>
          <cell r="AO516">
            <v>0</v>
          </cell>
          <cell r="AP516">
            <v>0</v>
          </cell>
          <cell r="AQ516">
            <v>0</v>
          </cell>
          <cell r="AR516" t="str">
            <v>NOTHISPANICLATINO</v>
          </cell>
          <cell r="AS516" t="str">
            <v>Recall Completed</v>
          </cell>
          <cell r="AT516" t="str">
            <v>NULL</v>
          </cell>
          <cell r="AU516" t="str">
            <v>NULL</v>
          </cell>
          <cell r="AV516">
            <v>11</v>
          </cell>
          <cell r="AW516">
            <v>59</v>
          </cell>
          <cell r="AX516">
            <v>9926.7999999999993</v>
          </cell>
          <cell r="AY516">
            <v>0.66129032259999998</v>
          </cell>
          <cell r="AZ516">
            <v>327.10000000000002</v>
          </cell>
          <cell r="BA516">
            <v>51</v>
          </cell>
          <cell r="BC516" t="str">
            <v>NA</v>
          </cell>
          <cell r="BD516">
            <v>47</v>
          </cell>
          <cell r="BE516" t="str">
            <v>glad13</v>
          </cell>
          <cell r="BF516" t="str">
            <v>CPD;AS1</v>
          </cell>
          <cell r="BG516" t="str">
            <v>Pitt</v>
          </cell>
          <cell r="BH516">
            <v>91</v>
          </cell>
          <cell r="BI516">
            <v>6</v>
          </cell>
          <cell r="BJ516">
            <v>5</v>
          </cell>
          <cell r="BK516">
            <v>4</v>
          </cell>
          <cell r="BL516">
            <v>200</v>
          </cell>
          <cell r="BM516" t="str">
            <v>N</v>
          </cell>
          <cell r="BN516" t="str">
            <v>NA</v>
          </cell>
          <cell r="BO516" t="str">
            <v>Y</v>
          </cell>
          <cell r="BP516">
            <v>840</v>
          </cell>
          <cell r="BQ516" t="str">
            <v>S</v>
          </cell>
          <cell r="BR516" t="str">
            <v>N</v>
          </cell>
          <cell r="BS516" t="str">
            <v>Y</v>
          </cell>
          <cell r="BT516">
            <v>1</v>
          </cell>
          <cell r="BU516" t="str">
            <v>N</v>
          </cell>
          <cell r="BV516" t="str">
            <v>W9999</v>
          </cell>
          <cell r="BW516" t="str">
            <v>N</v>
          </cell>
          <cell r="BX516" t="str">
            <v>NA</v>
          </cell>
          <cell r="BY516">
            <v>10.1</v>
          </cell>
          <cell r="BZ516">
            <v>5.08</v>
          </cell>
          <cell r="CA516">
            <v>13.4</v>
          </cell>
          <cell r="CB516">
            <v>41</v>
          </cell>
          <cell r="CC516">
            <v>81</v>
          </cell>
          <cell r="CD516">
            <v>14.4</v>
          </cell>
          <cell r="CE516">
            <v>364</v>
          </cell>
          <cell r="CF516" t="str">
            <v>N</v>
          </cell>
          <cell r="CG516" t="str">
            <v>N</v>
          </cell>
          <cell r="CS516" t="str">
            <v>N</v>
          </cell>
          <cell r="CY516" t="str">
            <v>N</v>
          </cell>
          <cell r="DW516" t="str">
            <v>Y</v>
          </cell>
          <cell r="DX516" t="str">
            <v>N</v>
          </cell>
          <cell r="DY516" t="str">
            <v>N</v>
          </cell>
          <cell r="DZ516" t="str">
            <v>N</v>
          </cell>
          <cell r="EC516" t="str">
            <v>N</v>
          </cell>
          <cell r="ED516" t="str">
            <v>Y</v>
          </cell>
          <cell r="EL516">
            <v>0</v>
          </cell>
          <cell r="EN516" t="str">
            <v xml:space="preserve">Y </v>
          </cell>
          <cell r="EO516">
            <v>1</v>
          </cell>
          <cell r="EQ516">
            <v>7.5</v>
          </cell>
          <cell r="ER516">
            <v>9</v>
          </cell>
          <cell r="ES516">
            <v>22</v>
          </cell>
          <cell r="ET516" t="str">
            <v>T</v>
          </cell>
          <cell r="EU516" t="str">
            <v>M</v>
          </cell>
          <cell r="EV516" t="str">
            <v>H</v>
          </cell>
          <cell r="EW516" t="str">
            <v>WB</v>
          </cell>
          <cell r="EX516" t="str">
            <v>N</v>
          </cell>
          <cell r="EY516" t="str">
            <v>S</v>
          </cell>
          <cell r="EZ516" t="str">
            <v>O+</v>
          </cell>
          <cell r="FA516" t="str">
            <v>NR</v>
          </cell>
          <cell r="FB516" t="str">
            <v>NR</v>
          </cell>
          <cell r="FC516" t="str">
            <v>NR</v>
          </cell>
          <cell r="FD516" t="str">
            <v>NR</v>
          </cell>
          <cell r="FE516" t="str">
            <v>NR</v>
          </cell>
          <cell r="FF516" t="str">
            <v>NT</v>
          </cell>
          <cell r="FG516" t="str">
            <v>NR</v>
          </cell>
          <cell r="FH516" t="str">
            <v>NR</v>
          </cell>
          <cell r="FI516" t="str">
            <v>NR</v>
          </cell>
          <cell r="FJ516" t="str">
            <v>NR</v>
          </cell>
          <cell r="FK516" t="str">
            <v>NR</v>
          </cell>
          <cell r="FL516" t="str">
            <v>NR</v>
          </cell>
          <cell r="FM516" t="str">
            <v>NT</v>
          </cell>
          <cell r="FN516">
            <v>13.1</v>
          </cell>
          <cell r="FO516" t="str">
            <v>NA</v>
          </cell>
          <cell r="FP516" t="b">
            <v>0</v>
          </cell>
          <cell r="FR516" t="str">
            <v>F</v>
          </cell>
          <cell r="FS516">
            <v>48</v>
          </cell>
          <cell r="FT516" t="str">
            <v>CAUCASIAN</v>
          </cell>
          <cell r="FU516">
            <v>0.57952511343011803</v>
          </cell>
          <cell r="FV516">
            <v>46.142495312284801</v>
          </cell>
          <cell r="FW516">
            <v>46.9409651565038</v>
          </cell>
          <cell r="FX516">
            <v>200</v>
          </cell>
          <cell r="FY516">
            <v>64</v>
          </cell>
          <cell r="FZ516">
            <v>34.326171875</v>
          </cell>
          <cell r="GA516">
            <v>1</v>
          </cell>
          <cell r="GB516">
            <v>0.2</v>
          </cell>
          <cell r="GC516">
            <v>62.6</v>
          </cell>
          <cell r="GD516">
            <v>21.6</v>
          </cell>
          <cell r="GE516">
            <v>0.23</v>
          </cell>
          <cell r="GF516">
            <v>45</v>
          </cell>
          <cell r="GG516">
            <v>29.9</v>
          </cell>
          <cell r="GH516">
            <v>0.41</v>
          </cell>
          <cell r="GI516">
            <v>56</v>
          </cell>
          <cell r="GJ516">
            <v>44.5</v>
          </cell>
          <cell r="GK516">
            <v>0.56999999999999995</v>
          </cell>
          <cell r="GL516">
            <v>53.3</v>
          </cell>
          <cell r="GM516">
            <v>55.5</v>
          </cell>
          <cell r="GN516" t="str">
            <v>CAUCASIAN</v>
          </cell>
          <cell r="GO516">
            <v>4.1416000000000001E-2</v>
          </cell>
          <cell r="GP516" t="str">
            <v>NA</v>
          </cell>
          <cell r="GQ516">
            <v>5.1500000000000001E-3</v>
          </cell>
          <cell r="GR516" t="str">
            <v>NA</v>
          </cell>
          <cell r="GS516">
            <v>2</v>
          </cell>
          <cell r="GT516">
            <v>148426921330</v>
          </cell>
          <cell r="GU516" t="str">
            <v>RO014751 0018</v>
          </cell>
          <cell r="GV516" t="str">
            <v>Recall Group T U 092921-Group U-RO014751 0018</v>
          </cell>
          <cell r="GW516">
            <v>198664</v>
          </cell>
          <cell r="GX516">
            <v>12784.04</v>
          </cell>
          <cell r="GY516">
            <v>786</v>
          </cell>
          <cell r="GZ516">
            <v>50.58</v>
          </cell>
          <cell r="HA516">
            <v>0</v>
          </cell>
          <cell r="HB516">
            <v>0</v>
          </cell>
          <cell r="HC516">
            <v>133</v>
          </cell>
          <cell r="HD516">
            <v>8.56</v>
          </cell>
          <cell r="HE516">
            <v>113000</v>
          </cell>
        </row>
        <row r="517">
          <cell r="B517">
            <v>35007725035</v>
          </cell>
          <cell r="C517" t="str">
            <v>W08611500229500</v>
          </cell>
          <cell r="D517" t="str">
            <v>RO014746 0001</v>
          </cell>
          <cell r="E517" t="str">
            <v>RO014746 0001</v>
          </cell>
          <cell r="F517" t="str">
            <v>RO014746</v>
          </cell>
          <cell r="G517" t="str">
            <v>RO014746 0019</v>
          </cell>
          <cell r="H517" t="str">
            <v>RO014746</v>
          </cell>
          <cell r="I517">
            <v>19</v>
          </cell>
          <cell r="J517">
            <v>157072584</v>
          </cell>
          <cell r="K517">
            <v>2</v>
          </cell>
          <cell r="L517">
            <v>117748591038</v>
          </cell>
          <cell r="M517" t="str">
            <v>Recall</v>
          </cell>
          <cell r="N517" t="str">
            <v>Recall D10</v>
          </cell>
          <cell r="O517" t="str">
            <v>Matrix tube</v>
          </cell>
          <cell r="P517" t="str">
            <v>Supernate</v>
          </cell>
          <cell r="Q517">
            <v>5535</v>
          </cell>
          <cell r="R517">
            <v>8</v>
          </cell>
          <cell r="S517">
            <v>13</v>
          </cell>
          <cell r="T517" t="str">
            <v>NA</v>
          </cell>
          <cell r="U517" t="str">
            <v>C</v>
          </cell>
          <cell r="V517" t="b">
            <v>1</v>
          </cell>
          <cell r="W517">
            <v>19</v>
          </cell>
          <cell r="X517" t="b">
            <v>0</v>
          </cell>
          <cell r="Y517" t="b">
            <v>0</v>
          </cell>
          <cell r="Z517" t="b">
            <v>0</v>
          </cell>
          <cell r="AA517" t="b">
            <v>0</v>
          </cell>
          <cell r="AB517" t="b">
            <v>1</v>
          </cell>
          <cell r="AC517">
            <v>103624071244</v>
          </cell>
          <cell r="AD517" t="str">
            <v>ITxM</v>
          </cell>
          <cell r="AE517" t="b">
            <v>1</v>
          </cell>
          <cell r="AF517" t="str">
            <v>AFRAMRCN</v>
          </cell>
          <cell r="AG517">
            <v>1</v>
          </cell>
          <cell r="AH517">
            <v>1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1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 t="str">
            <v>NOTHISPANICLATINO</v>
          </cell>
          <cell r="AS517" t="str">
            <v>Recall Completed</v>
          </cell>
          <cell r="AT517" t="str">
            <v>NULL</v>
          </cell>
          <cell r="AU517" t="str">
            <v>NULL</v>
          </cell>
          <cell r="AV517">
            <v>12</v>
          </cell>
          <cell r="AW517">
            <v>61</v>
          </cell>
          <cell r="AX517">
            <v>10347.700000000001</v>
          </cell>
          <cell r="AY517">
            <v>0.46982758619999998</v>
          </cell>
          <cell r="AZ517">
            <v>312.2</v>
          </cell>
          <cell r="BA517">
            <v>29.7</v>
          </cell>
          <cell r="BC517" t="str">
            <v>NA</v>
          </cell>
          <cell r="BD517">
            <v>20.3</v>
          </cell>
          <cell r="BE517" t="str">
            <v>glad15</v>
          </cell>
          <cell r="BF517" t="str">
            <v>CPD;AS1</v>
          </cell>
          <cell r="BG517" t="str">
            <v>Pitt</v>
          </cell>
          <cell r="BH517" t="str">
            <v>Inf</v>
          </cell>
          <cell r="BI517">
            <v>0</v>
          </cell>
          <cell r="BJ517">
            <v>5</v>
          </cell>
          <cell r="BK517">
            <v>0</v>
          </cell>
          <cell r="BL517">
            <v>245</v>
          </cell>
          <cell r="BM517" t="str">
            <v>Y</v>
          </cell>
          <cell r="BN517">
            <v>2004</v>
          </cell>
          <cell r="BO517" t="str">
            <v>Y</v>
          </cell>
          <cell r="BP517">
            <v>840</v>
          </cell>
          <cell r="BQ517" t="str">
            <v>C</v>
          </cell>
          <cell r="BR517" t="str">
            <v>N</v>
          </cell>
          <cell r="BS517" t="str">
            <v>Y</v>
          </cell>
          <cell r="BT517">
            <v>3</v>
          </cell>
          <cell r="BU517" t="str">
            <v>N</v>
          </cell>
          <cell r="BV517" t="str">
            <v>9B999</v>
          </cell>
          <cell r="BW517" t="str">
            <v>N</v>
          </cell>
          <cell r="BX517" t="str">
            <v>NA</v>
          </cell>
          <cell r="BY517">
            <v>5.35</v>
          </cell>
          <cell r="BZ517">
            <v>4.4349999999999996</v>
          </cell>
          <cell r="CA517">
            <v>12.8</v>
          </cell>
          <cell r="CB517">
            <v>39.85</v>
          </cell>
          <cell r="CC517">
            <v>89.7</v>
          </cell>
          <cell r="CD517">
            <v>13.1</v>
          </cell>
          <cell r="CE517">
            <v>149.5</v>
          </cell>
          <cell r="CF517" t="str">
            <v>N</v>
          </cell>
          <cell r="CG517" t="str">
            <v>N</v>
          </cell>
          <cell r="CS517" t="str">
            <v>N</v>
          </cell>
          <cell r="CY517" t="str">
            <v>N</v>
          </cell>
          <cell r="DP517" t="str">
            <v>Y</v>
          </cell>
          <cell r="DU517" t="str">
            <v>Y</v>
          </cell>
          <cell r="DX517" t="str">
            <v>N</v>
          </cell>
          <cell r="DY517" t="str">
            <v>N</v>
          </cell>
          <cell r="DZ517" t="str">
            <v>Y</v>
          </cell>
          <cell r="EA517" t="str">
            <v>Less_Than_1_Week</v>
          </cell>
          <cell r="EB517" t="str">
            <v>N</v>
          </cell>
          <cell r="EC517" t="str">
            <v>N</v>
          </cell>
          <cell r="EG517" t="str">
            <v>Y</v>
          </cell>
          <cell r="EL517">
            <v>52</v>
          </cell>
          <cell r="EN517" t="str">
            <v xml:space="preserve">Y </v>
          </cell>
          <cell r="EO517">
            <v>3</v>
          </cell>
          <cell r="EQ517">
            <v>110</v>
          </cell>
          <cell r="ER517">
            <v>6</v>
          </cell>
          <cell r="ES517">
            <v>20</v>
          </cell>
          <cell r="ET517" t="str">
            <v>T</v>
          </cell>
          <cell r="EU517" t="str">
            <v>M</v>
          </cell>
          <cell r="EV517" t="str">
            <v>H</v>
          </cell>
          <cell r="EW517" t="str">
            <v>WB</v>
          </cell>
          <cell r="EX517" t="str">
            <v>N</v>
          </cell>
          <cell r="EY517" t="str">
            <v>S</v>
          </cell>
          <cell r="EZ517" t="str">
            <v>A+</v>
          </cell>
          <cell r="FA517" t="str">
            <v>NT</v>
          </cell>
          <cell r="FB517" t="str">
            <v>NR</v>
          </cell>
          <cell r="FC517" t="str">
            <v>NR</v>
          </cell>
          <cell r="FD517" t="str">
            <v>NR</v>
          </cell>
          <cell r="FE517" t="str">
            <v>NR</v>
          </cell>
          <cell r="FF517" t="str">
            <v>NT</v>
          </cell>
          <cell r="FG517" t="str">
            <v>NR</v>
          </cell>
          <cell r="FH517" t="str">
            <v>NR</v>
          </cell>
          <cell r="FI517" t="str">
            <v>NR</v>
          </cell>
          <cell r="FJ517" t="str">
            <v>NR</v>
          </cell>
          <cell r="FK517" t="str">
            <v>NR</v>
          </cell>
          <cell r="FL517" t="str">
            <v>NR</v>
          </cell>
          <cell r="FM517" t="str">
            <v>NR</v>
          </cell>
          <cell r="FN517">
            <v>14.4</v>
          </cell>
          <cell r="FO517" t="str">
            <v>NA</v>
          </cell>
          <cell r="FP517" t="b">
            <v>0</v>
          </cell>
          <cell r="FR517" t="str">
            <v>F</v>
          </cell>
          <cell r="FS517">
            <v>61</v>
          </cell>
          <cell r="FT517" t="str">
            <v>AFRAMRCN</v>
          </cell>
          <cell r="FU517">
            <v>0.41319854683604201</v>
          </cell>
          <cell r="FV517">
            <v>25.4940818462082</v>
          </cell>
          <cell r="FW517">
            <v>19.286703743670198</v>
          </cell>
          <cell r="FX517">
            <v>245</v>
          </cell>
          <cell r="FY517">
            <v>60</v>
          </cell>
          <cell r="FZ517">
            <v>47.843055555555601</v>
          </cell>
          <cell r="GA517">
            <v>1</v>
          </cell>
          <cell r="GB517">
            <v>0.12</v>
          </cell>
          <cell r="GC517">
            <v>28.8</v>
          </cell>
          <cell r="GD517">
            <v>9.5</v>
          </cell>
          <cell r="GE517">
            <v>0.18</v>
          </cell>
          <cell r="GF517">
            <v>15.8</v>
          </cell>
          <cell r="GG517">
            <v>23.4</v>
          </cell>
          <cell r="GH517">
            <v>0.28999999999999998</v>
          </cell>
          <cell r="GI517">
            <v>26.2</v>
          </cell>
          <cell r="GJ517">
            <v>29.9</v>
          </cell>
          <cell r="GK517">
            <v>0.31</v>
          </cell>
          <cell r="GL517">
            <v>25.7</v>
          </cell>
          <cell r="GM517">
            <v>42.8</v>
          </cell>
          <cell r="GN517" t="str">
            <v>NA</v>
          </cell>
          <cell r="GO517" t="str">
            <v>NA</v>
          </cell>
          <cell r="GP517" t="str">
            <v>NA</v>
          </cell>
          <cell r="GQ517" t="str">
            <v>NA</v>
          </cell>
          <cell r="GR517" t="str">
            <v>NA</v>
          </cell>
          <cell r="GS517">
            <v>2</v>
          </cell>
          <cell r="GT517">
            <v>144916441523</v>
          </cell>
          <cell r="GU517" t="str">
            <v>RO014746 0019</v>
          </cell>
          <cell r="GV517" t="str">
            <v>Recall Group T U 092921-Group T-RO014746 0018</v>
          </cell>
          <cell r="GW517">
            <v>154664</v>
          </cell>
          <cell r="GX517">
            <v>10121.99</v>
          </cell>
          <cell r="GY517">
            <v>1459</v>
          </cell>
          <cell r="GZ517">
            <v>95.48</v>
          </cell>
          <cell r="HA517">
            <v>0</v>
          </cell>
          <cell r="HB517">
            <v>0</v>
          </cell>
          <cell r="HC517">
            <v>74</v>
          </cell>
          <cell r="HD517">
            <v>4.84</v>
          </cell>
          <cell r="HE517">
            <v>163000</v>
          </cell>
        </row>
        <row r="518">
          <cell r="B518">
            <v>35007725159</v>
          </cell>
          <cell r="C518" t="str">
            <v>W08661500092500</v>
          </cell>
          <cell r="D518" t="str">
            <v>RO014320 0001</v>
          </cell>
          <cell r="E518" t="str">
            <v>RO014320 0001</v>
          </cell>
          <cell r="F518" t="str">
            <v>RO014320</v>
          </cell>
          <cell r="G518" t="str">
            <v>RO014320 0018</v>
          </cell>
          <cell r="H518" t="str">
            <v>RO014320</v>
          </cell>
          <cell r="I518">
            <v>18</v>
          </cell>
          <cell r="J518">
            <v>157074054</v>
          </cell>
          <cell r="K518">
            <v>2</v>
          </cell>
          <cell r="L518">
            <v>136920081098</v>
          </cell>
          <cell r="M518" t="str">
            <v>Recall</v>
          </cell>
          <cell r="N518" t="str">
            <v>Recall D10</v>
          </cell>
          <cell r="O518" t="str">
            <v>Matrix tube</v>
          </cell>
          <cell r="P518" t="str">
            <v>Supernate</v>
          </cell>
          <cell r="Q518">
            <v>5531</v>
          </cell>
          <cell r="R518">
            <v>1</v>
          </cell>
          <cell r="S518">
            <v>15</v>
          </cell>
          <cell r="T518" t="str">
            <v>NA</v>
          </cell>
          <cell r="U518" t="str">
            <v>F</v>
          </cell>
          <cell r="V518" t="b">
            <v>1</v>
          </cell>
          <cell r="W518">
            <v>18</v>
          </cell>
          <cell r="X518" t="b">
            <v>0</v>
          </cell>
          <cell r="Y518" t="b">
            <v>0</v>
          </cell>
          <cell r="Z518" t="b">
            <v>0</v>
          </cell>
          <cell r="AA518" t="b">
            <v>0</v>
          </cell>
          <cell r="AB518" t="b">
            <v>1</v>
          </cell>
          <cell r="AC518">
            <v>116540071379</v>
          </cell>
          <cell r="AD518" t="str">
            <v>ITxM</v>
          </cell>
          <cell r="AE518" t="b">
            <v>1</v>
          </cell>
          <cell r="AF518" t="str">
            <v>CAUCASIAN_OTHER</v>
          </cell>
          <cell r="AG518">
            <v>1</v>
          </cell>
          <cell r="AH518">
            <v>1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1</v>
          </cell>
          <cell r="AO518">
            <v>0</v>
          </cell>
          <cell r="AP518">
            <v>0</v>
          </cell>
          <cell r="AQ518">
            <v>0</v>
          </cell>
          <cell r="AR518" t="str">
            <v>NOTHISPANICLATINO</v>
          </cell>
          <cell r="AS518" t="str">
            <v>Recall Completed</v>
          </cell>
          <cell r="AT518" t="str">
            <v>NULL</v>
          </cell>
          <cell r="AU518" t="str">
            <v>NULL</v>
          </cell>
          <cell r="AV518">
            <v>15</v>
          </cell>
          <cell r="AW518">
            <v>60</v>
          </cell>
          <cell r="AX518">
            <v>10526.1</v>
          </cell>
          <cell r="AY518">
            <v>0.65189048240000003</v>
          </cell>
          <cell r="AZ518">
            <v>313.39999999999998</v>
          </cell>
          <cell r="BA518">
            <v>29.9</v>
          </cell>
          <cell r="BC518" t="str">
            <v>NA</v>
          </cell>
          <cell r="BD518">
            <v>48.8</v>
          </cell>
          <cell r="BE518" t="str">
            <v>glad13</v>
          </cell>
          <cell r="BF518" t="str">
            <v>CPD;AS1</v>
          </cell>
          <cell r="BG518" t="str">
            <v>Pitt</v>
          </cell>
          <cell r="BH518">
            <v>84</v>
          </cell>
          <cell r="BI518">
            <v>1</v>
          </cell>
          <cell r="BJ518">
            <v>5</v>
          </cell>
          <cell r="BK518">
            <v>6</v>
          </cell>
          <cell r="BL518">
            <v>260</v>
          </cell>
          <cell r="BM518" t="str">
            <v>N</v>
          </cell>
          <cell r="BN518" t="str">
            <v>NA</v>
          </cell>
          <cell r="BO518" t="str">
            <v>Y</v>
          </cell>
          <cell r="BP518">
            <v>840</v>
          </cell>
          <cell r="BQ518" t="str">
            <v>F</v>
          </cell>
          <cell r="BR518" t="str">
            <v>N</v>
          </cell>
          <cell r="BS518" t="str">
            <v>Y</v>
          </cell>
          <cell r="BT518">
            <v>2</v>
          </cell>
          <cell r="BU518" t="str">
            <v>N</v>
          </cell>
          <cell r="BV518" t="str">
            <v>W9999</v>
          </cell>
          <cell r="BW518" t="str">
            <v>N</v>
          </cell>
          <cell r="BX518" t="str">
            <v>NA</v>
          </cell>
          <cell r="BY518">
            <v>7.3</v>
          </cell>
          <cell r="BZ518">
            <v>5.07</v>
          </cell>
          <cell r="CA518">
            <v>13.05</v>
          </cell>
          <cell r="CB518">
            <v>40.4</v>
          </cell>
          <cell r="CC518">
            <v>79.55</v>
          </cell>
          <cell r="CD518">
            <v>14</v>
          </cell>
          <cell r="CE518">
            <v>265.5</v>
          </cell>
          <cell r="CF518" t="str">
            <v>N</v>
          </cell>
          <cell r="CG518" t="str">
            <v>N</v>
          </cell>
          <cell r="CS518" t="str">
            <v>N</v>
          </cell>
          <cell r="CY518" t="str">
            <v>N</v>
          </cell>
          <cell r="DR518" t="str">
            <v>Y</v>
          </cell>
          <cell r="DX518" t="str">
            <v>N</v>
          </cell>
          <cell r="DY518" t="str">
            <v>N</v>
          </cell>
          <cell r="DZ518" t="str">
            <v>N</v>
          </cell>
          <cell r="EC518" t="str">
            <v>N</v>
          </cell>
          <cell r="EE518" t="str">
            <v>Y</v>
          </cell>
          <cell r="EL518">
            <v>0</v>
          </cell>
          <cell r="EN518" t="str">
            <v xml:space="preserve">Y </v>
          </cell>
          <cell r="EO518">
            <v>2</v>
          </cell>
          <cell r="EQ518">
            <v>10</v>
          </cell>
          <cell r="ER518">
            <v>10</v>
          </cell>
          <cell r="ES518">
            <v>27</v>
          </cell>
          <cell r="ET518" t="str">
            <v>T</v>
          </cell>
          <cell r="EU518" t="str">
            <v>M</v>
          </cell>
          <cell r="EV518" t="str">
            <v>H</v>
          </cell>
          <cell r="EW518" t="str">
            <v>WB</v>
          </cell>
          <cell r="EX518" t="str">
            <v>N</v>
          </cell>
          <cell r="EY518" t="str">
            <v>S</v>
          </cell>
          <cell r="EZ518" t="str">
            <v>O+</v>
          </cell>
          <cell r="FA518" t="str">
            <v>NR</v>
          </cell>
          <cell r="FB518" t="str">
            <v>NR</v>
          </cell>
          <cell r="FC518" t="str">
            <v>NR</v>
          </cell>
          <cell r="FD518" t="str">
            <v>NR</v>
          </cell>
          <cell r="FE518" t="str">
            <v>NR</v>
          </cell>
          <cell r="FF518" t="str">
            <v>NT</v>
          </cell>
          <cell r="FG518" t="str">
            <v>NR</v>
          </cell>
          <cell r="FH518" t="str">
            <v>NR</v>
          </cell>
          <cell r="FI518" t="str">
            <v>NR</v>
          </cell>
          <cell r="FJ518" t="str">
            <v>NR</v>
          </cell>
          <cell r="FK518" t="str">
            <v>NR</v>
          </cell>
          <cell r="FL518" t="str">
            <v>NR</v>
          </cell>
          <cell r="FM518" t="str">
            <v>NT</v>
          </cell>
          <cell r="FN518">
            <v>14.2</v>
          </cell>
          <cell r="FO518" t="str">
            <v>NA</v>
          </cell>
          <cell r="FP518" t="b">
            <v>0</v>
          </cell>
          <cell r="FR518" t="str">
            <v>F</v>
          </cell>
          <cell r="FS518">
            <v>47</v>
          </cell>
          <cell r="FT518" t="str">
            <v>CAUCASIAN</v>
          </cell>
          <cell r="FU518">
            <v>0.57135933048772503</v>
          </cell>
          <cell r="FV518">
            <v>25.687963662791098</v>
          </cell>
          <cell r="FW518">
            <v>48.805297386582502</v>
          </cell>
          <cell r="FX518">
            <v>260</v>
          </cell>
          <cell r="FY518">
            <v>66</v>
          </cell>
          <cell r="FZ518">
            <v>41.960514233241497</v>
          </cell>
          <cell r="GA518">
            <v>1</v>
          </cell>
          <cell r="GB518">
            <v>0.3</v>
          </cell>
          <cell r="GC518">
            <v>22.1</v>
          </cell>
          <cell r="GD518">
            <v>23.6</v>
          </cell>
          <cell r="GE518">
            <v>0.75</v>
          </cell>
          <cell r="GF518">
            <v>26.3</v>
          </cell>
          <cell r="GG518">
            <v>15.6</v>
          </cell>
          <cell r="GH518">
            <v>1.23</v>
          </cell>
          <cell r="GI518">
            <v>21.4</v>
          </cell>
          <cell r="GJ518">
            <v>42.3</v>
          </cell>
          <cell r="GK518">
            <v>0.37</v>
          </cell>
          <cell r="GL518">
            <v>18.2</v>
          </cell>
          <cell r="GM518">
            <v>59.7</v>
          </cell>
          <cell r="GN518" t="str">
            <v>NA</v>
          </cell>
          <cell r="GO518" t="str">
            <v>NA</v>
          </cell>
          <cell r="GP518" t="str">
            <v>NA</v>
          </cell>
          <cell r="GQ518" t="str">
            <v>NA</v>
          </cell>
          <cell r="GR518" t="str">
            <v>NA</v>
          </cell>
          <cell r="GS518">
            <v>2</v>
          </cell>
          <cell r="GT518">
            <v>142952051178</v>
          </cell>
          <cell r="GU518" t="str">
            <v>RO014320 0018</v>
          </cell>
          <cell r="GV518" t="str">
            <v>Recall Group E 091521-Samples-RO014320 0018</v>
          </cell>
          <cell r="GW518">
            <v>642264</v>
          </cell>
          <cell r="GX518">
            <v>41732.550000000003</v>
          </cell>
          <cell r="GY518">
            <v>947</v>
          </cell>
          <cell r="GZ518">
            <v>61.53</v>
          </cell>
          <cell r="HA518">
            <v>0</v>
          </cell>
          <cell r="HB518">
            <v>0</v>
          </cell>
          <cell r="HC518">
            <v>362</v>
          </cell>
          <cell r="HD518">
            <v>23.52</v>
          </cell>
          <cell r="HE518">
            <v>15100</v>
          </cell>
        </row>
        <row r="519">
          <cell r="B519">
            <v>36003300286</v>
          </cell>
          <cell r="C519" t="str">
            <v>W20331413755600</v>
          </cell>
          <cell r="D519" t="str">
            <v>RO014359 0001</v>
          </cell>
          <cell r="E519" t="str">
            <v>RO014359 0001</v>
          </cell>
          <cell r="F519" t="str">
            <v>RO014359</v>
          </cell>
          <cell r="G519" t="str">
            <v>RO014359 0018</v>
          </cell>
          <cell r="H519" t="str">
            <v>RO014359</v>
          </cell>
          <cell r="I519">
            <v>18</v>
          </cell>
          <cell r="J519">
            <v>157074747</v>
          </cell>
          <cell r="K519">
            <v>4</v>
          </cell>
          <cell r="L519">
            <v>117752941287</v>
          </cell>
          <cell r="M519" t="str">
            <v>Recall</v>
          </cell>
          <cell r="N519" t="str">
            <v>Recall D10</v>
          </cell>
          <cell r="O519" t="str">
            <v>Matrix tube</v>
          </cell>
          <cell r="P519" t="str">
            <v>Supernate</v>
          </cell>
          <cell r="Q519">
            <v>5530</v>
          </cell>
          <cell r="R519">
            <v>3</v>
          </cell>
          <cell r="S519">
            <v>15</v>
          </cell>
          <cell r="T519" t="str">
            <v>NA</v>
          </cell>
          <cell r="U519" t="str">
            <v>B</v>
          </cell>
          <cell r="V519" t="b">
            <v>1</v>
          </cell>
          <cell r="W519">
            <v>18</v>
          </cell>
          <cell r="X519" t="b">
            <v>0</v>
          </cell>
          <cell r="Y519" t="b">
            <v>0</v>
          </cell>
          <cell r="Z519" t="b">
            <v>0</v>
          </cell>
          <cell r="AA519" t="b">
            <v>0</v>
          </cell>
          <cell r="AB519" t="b">
            <v>1</v>
          </cell>
          <cell r="AC519">
            <v>152234561272</v>
          </cell>
          <cell r="AD519" t="str">
            <v>ARC</v>
          </cell>
          <cell r="AE519" t="b">
            <v>1</v>
          </cell>
          <cell r="AF519" t="str">
            <v>CAUCASIAN_OTHER</v>
          </cell>
          <cell r="AG519">
            <v>1</v>
          </cell>
          <cell r="AH519">
            <v>1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1</v>
          </cell>
          <cell r="AO519">
            <v>0</v>
          </cell>
          <cell r="AP519">
            <v>0</v>
          </cell>
          <cell r="AQ519">
            <v>0</v>
          </cell>
          <cell r="AR519" t="str">
            <v>NOTHISPANICLATINO</v>
          </cell>
          <cell r="AS519" t="str">
            <v>Recall Completed</v>
          </cell>
          <cell r="AT519" t="str">
            <v>NULL</v>
          </cell>
          <cell r="AU519" t="str">
            <v>NULL</v>
          </cell>
          <cell r="AV519">
            <v>10</v>
          </cell>
          <cell r="AW519">
            <v>59</v>
          </cell>
          <cell r="AX519">
            <v>10892</v>
          </cell>
          <cell r="AY519">
            <v>0.77057958839999996</v>
          </cell>
          <cell r="AZ519">
            <v>356.8</v>
          </cell>
          <cell r="BA519">
            <v>27.2</v>
          </cell>
          <cell r="BC519" t="str">
            <v>NA</v>
          </cell>
          <cell r="BD519" t="str">
            <v>NA</v>
          </cell>
          <cell r="BE519" t="str">
            <v>glad1</v>
          </cell>
          <cell r="BF519" t="str">
            <v>CP2D;AS</v>
          </cell>
          <cell r="BG519" t="str">
            <v>Pitt</v>
          </cell>
          <cell r="BH519">
            <v>63</v>
          </cell>
          <cell r="BI519">
            <v>8</v>
          </cell>
          <cell r="BJ519">
            <v>6</v>
          </cell>
          <cell r="BK519">
            <v>2</v>
          </cell>
          <cell r="BL519">
            <v>200</v>
          </cell>
          <cell r="BM519" t="str">
            <v>Y</v>
          </cell>
          <cell r="BN519">
            <v>1953</v>
          </cell>
          <cell r="BO519" t="str">
            <v>Y</v>
          </cell>
          <cell r="BP519">
            <v>9</v>
          </cell>
          <cell r="BQ519" t="str">
            <v>E</v>
          </cell>
          <cell r="BR519" t="str">
            <v>N</v>
          </cell>
          <cell r="BS519">
            <v>9</v>
          </cell>
          <cell r="BT519">
            <v>9</v>
          </cell>
          <cell r="BU519" t="str">
            <v>N</v>
          </cell>
          <cell r="BV519" t="str">
            <v>W</v>
          </cell>
          <cell r="BW519" t="str">
            <v>N</v>
          </cell>
          <cell r="BX519">
            <v>9</v>
          </cell>
          <cell r="BY519">
            <v>4.76</v>
          </cell>
          <cell r="BZ519">
            <v>4.96</v>
          </cell>
          <cell r="CA519">
            <v>15.2</v>
          </cell>
          <cell r="CB519">
            <v>44</v>
          </cell>
          <cell r="CC519">
            <v>88.7</v>
          </cell>
          <cell r="CD519">
            <v>13.4</v>
          </cell>
          <cell r="CE519">
            <v>206</v>
          </cell>
          <cell r="CF519" t="str">
            <v>N</v>
          </cell>
          <cell r="CG519" t="str">
            <v>N</v>
          </cell>
          <cell r="CS519" t="str">
            <v>N</v>
          </cell>
          <cell r="CY519" t="str">
            <v>N</v>
          </cell>
          <cell r="DT519" t="str">
            <v>Y</v>
          </cell>
          <cell r="DX519" t="str">
            <v>N</v>
          </cell>
          <cell r="DZ519" t="str">
            <v>Y</v>
          </cell>
          <cell r="EA519" t="str">
            <v>Daily</v>
          </cell>
          <cell r="EB519" t="str">
            <v>N</v>
          </cell>
          <cell r="EC519" t="str">
            <v>N</v>
          </cell>
          <cell r="EL519">
            <v>0</v>
          </cell>
          <cell r="EO519">
            <v>0</v>
          </cell>
          <cell r="EQ519">
            <v>105</v>
          </cell>
          <cell r="ER519">
            <v>10</v>
          </cell>
          <cell r="ES519">
            <v>14</v>
          </cell>
          <cell r="ET519">
            <v>9</v>
          </cell>
          <cell r="EU519" t="str">
            <v>M</v>
          </cell>
          <cell r="EV519" t="str">
            <v>H</v>
          </cell>
          <cell r="EW519" t="str">
            <v>WB</v>
          </cell>
          <cell r="EX519" t="str">
            <v>UNK</v>
          </cell>
          <cell r="EY519" t="str">
            <v>S</v>
          </cell>
          <cell r="EZ519" t="str">
            <v>O+</v>
          </cell>
          <cell r="FA519" t="str">
            <v>NT</v>
          </cell>
          <cell r="FB519" t="str">
            <v>NR</v>
          </cell>
          <cell r="FC519" t="str">
            <v>NR</v>
          </cell>
          <cell r="FD519" t="str">
            <v>NR</v>
          </cell>
          <cell r="FE519" t="str">
            <v>NR</v>
          </cell>
          <cell r="FF519" t="str">
            <v>NT</v>
          </cell>
          <cell r="FG519" t="str">
            <v>NR</v>
          </cell>
          <cell r="FH519" t="str">
            <v>NR</v>
          </cell>
          <cell r="FI519" t="str">
            <v>NR</v>
          </cell>
          <cell r="FJ519" t="str">
            <v>NR</v>
          </cell>
          <cell r="FK519" t="str">
            <v>NR</v>
          </cell>
          <cell r="FL519" t="str">
            <v>NR</v>
          </cell>
          <cell r="FM519" t="str">
            <v>NT</v>
          </cell>
          <cell r="FN519">
            <v>15.5</v>
          </cell>
          <cell r="FO519">
            <v>483</v>
          </cell>
          <cell r="FP519" t="b">
            <v>0</v>
          </cell>
          <cell r="FR519" t="str">
            <v>M</v>
          </cell>
          <cell r="FS519">
            <v>66</v>
          </cell>
          <cell r="FT519" t="str">
            <v>CAUCASIAN</v>
          </cell>
          <cell r="FU519">
            <v>0.78075254084618195</v>
          </cell>
          <cell r="FV519">
            <v>26.1938910558499</v>
          </cell>
          <cell r="FW519" t="str">
            <v>NA</v>
          </cell>
          <cell r="FX519">
            <v>200</v>
          </cell>
          <cell r="FY519">
            <v>74</v>
          </cell>
          <cell r="FZ519">
            <v>25.675675675675699</v>
          </cell>
          <cell r="GA519">
            <v>1</v>
          </cell>
          <cell r="GB519">
            <v>0.05</v>
          </cell>
          <cell r="GC519">
            <v>14</v>
          </cell>
          <cell r="GD519">
            <v>9.9</v>
          </cell>
          <cell r="GE519">
            <v>0.12</v>
          </cell>
          <cell r="GF519">
            <v>11.7</v>
          </cell>
          <cell r="GG519">
            <v>11</v>
          </cell>
          <cell r="GH519">
            <v>0.18</v>
          </cell>
          <cell r="GI519">
            <v>17.3</v>
          </cell>
          <cell r="GJ519">
            <v>18.600000000000001</v>
          </cell>
          <cell r="GK519">
            <v>0.23</v>
          </cell>
          <cell r="GL519">
            <v>16.600000000000001</v>
          </cell>
          <cell r="GM519">
            <v>40.1</v>
          </cell>
          <cell r="GN519" t="str">
            <v>CAUCASIAN</v>
          </cell>
          <cell r="GO519">
            <v>6.9083000000000006E-2</v>
          </cell>
          <cell r="GP519" t="str">
            <v>NA</v>
          </cell>
          <cell r="GQ519">
            <v>1.03E-2</v>
          </cell>
          <cell r="GR519" t="str">
            <v>NA</v>
          </cell>
          <cell r="GS519">
            <v>4</v>
          </cell>
          <cell r="GT519">
            <v>129932431017</v>
          </cell>
          <cell r="GU519" t="str">
            <v>RO014359 0018</v>
          </cell>
          <cell r="GV519" t="str">
            <v>Recall Group G 092221-Samples-RO014359 0018</v>
          </cell>
          <cell r="GW519">
            <v>126336</v>
          </cell>
          <cell r="GX519">
            <v>8416.7900000000009</v>
          </cell>
          <cell r="GY519">
            <v>166</v>
          </cell>
          <cell r="GZ519">
            <v>11.06</v>
          </cell>
          <cell r="HA519">
            <v>0</v>
          </cell>
          <cell r="HB519">
            <v>0</v>
          </cell>
          <cell r="HC519">
            <v>47</v>
          </cell>
          <cell r="HD519">
            <v>3.13</v>
          </cell>
          <cell r="HE519">
            <v>54400</v>
          </cell>
        </row>
        <row r="520">
          <cell r="B520">
            <v>36003300294</v>
          </cell>
          <cell r="C520" t="str">
            <v>W20331413764800</v>
          </cell>
          <cell r="D520" t="str">
            <v>RO014488 0001</v>
          </cell>
          <cell r="E520" t="str">
            <v>RO014488 0001</v>
          </cell>
          <cell r="F520" t="str">
            <v>RO014488</v>
          </cell>
          <cell r="G520" t="str">
            <v>RO014488 0018</v>
          </cell>
          <cell r="H520" t="str">
            <v>RO014488</v>
          </cell>
          <cell r="I520">
            <v>18</v>
          </cell>
          <cell r="J520">
            <v>157074767</v>
          </cell>
          <cell r="K520">
            <v>4</v>
          </cell>
          <cell r="L520">
            <v>152810161447</v>
          </cell>
          <cell r="M520" t="str">
            <v>Recall</v>
          </cell>
          <cell r="N520" t="str">
            <v>Recall D10</v>
          </cell>
          <cell r="O520" t="str">
            <v>Matrix tube</v>
          </cell>
          <cell r="P520" t="str">
            <v>Supernate</v>
          </cell>
          <cell r="Q520">
            <v>5530</v>
          </cell>
          <cell r="R520">
            <v>5</v>
          </cell>
          <cell r="S520">
            <v>15</v>
          </cell>
          <cell r="T520" t="str">
            <v>NA</v>
          </cell>
          <cell r="U520" t="str">
            <v>B</v>
          </cell>
          <cell r="V520" t="b">
            <v>1</v>
          </cell>
          <cell r="W520">
            <v>18</v>
          </cell>
          <cell r="X520" t="b">
            <v>0</v>
          </cell>
          <cell r="Y520" t="b">
            <v>0</v>
          </cell>
          <cell r="Z520" t="b">
            <v>0</v>
          </cell>
          <cell r="AA520" t="b">
            <v>0</v>
          </cell>
          <cell r="AB520" t="b">
            <v>1</v>
          </cell>
          <cell r="AC520">
            <v>147593941181</v>
          </cell>
          <cell r="AD520" t="str">
            <v>ARC</v>
          </cell>
          <cell r="AE520" t="b">
            <v>1</v>
          </cell>
          <cell r="AF520" t="str">
            <v>CAUCASIAN_OTHER</v>
          </cell>
          <cell r="AG520">
            <v>1</v>
          </cell>
          <cell r="AH520">
            <v>1</v>
          </cell>
          <cell r="AI520">
            <v>0</v>
          </cell>
          <cell r="AJ520">
            <v>0</v>
          </cell>
          <cell r="AK520">
            <v>0</v>
          </cell>
          <cell r="AL520">
            <v>1</v>
          </cell>
          <cell r="AM520">
            <v>0</v>
          </cell>
          <cell r="AN520">
            <v>1</v>
          </cell>
          <cell r="AO520">
            <v>0</v>
          </cell>
          <cell r="AP520">
            <v>0</v>
          </cell>
          <cell r="AQ520">
            <v>0</v>
          </cell>
          <cell r="AR520" t="str">
            <v>NOTHISPANICLATINO</v>
          </cell>
          <cell r="AS520" t="str">
            <v>Recall Completed</v>
          </cell>
          <cell r="AT520" t="str">
            <v>NULL</v>
          </cell>
          <cell r="AU520" t="str">
            <v>NULL</v>
          </cell>
          <cell r="AV520">
            <v>13</v>
          </cell>
          <cell r="AW520">
            <v>53</v>
          </cell>
          <cell r="AX520">
            <v>8906.7000000000007</v>
          </cell>
          <cell r="AY520">
            <v>0.22329224449999999</v>
          </cell>
          <cell r="AZ520">
            <v>335.1</v>
          </cell>
          <cell r="BA520">
            <v>5.0999999999999996</v>
          </cell>
          <cell r="BC520" t="str">
            <v>NA</v>
          </cell>
          <cell r="BD520" t="str">
            <v>NA</v>
          </cell>
          <cell r="BE520" t="str">
            <v>glad1</v>
          </cell>
          <cell r="BF520" t="str">
            <v>CP2D;AS</v>
          </cell>
          <cell r="BG520" t="str">
            <v>Pitt</v>
          </cell>
          <cell r="BH520">
            <v>61</v>
          </cell>
          <cell r="BI520">
            <v>6</v>
          </cell>
          <cell r="BJ520">
            <v>6</v>
          </cell>
          <cell r="BK520">
            <v>0</v>
          </cell>
          <cell r="BL520">
            <v>200</v>
          </cell>
          <cell r="BM520" t="str">
            <v>N</v>
          </cell>
          <cell r="BN520">
            <v>9999</v>
          </cell>
          <cell r="BO520" t="str">
            <v>Y</v>
          </cell>
          <cell r="BP520">
            <v>9</v>
          </cell>
          <cell r="BQ520" t="str">
            <v>E</v>
          </cell>
          <cell r="BR520" t="str">
            <v>N</v>
          </cell>
          <cell r="BS520">
            <v>9</v>
          </cell>
          <cell r="BT520">
            <v>9</v>
          </cell>
          <cell r="BU520" t="str">
            <v>N</v>
          </cell>
          <cell r="BV520" t="str">
            <v>WA</v>
          </cell>
          <cell r="BW520" t="str">
            <v>N</v>
          </cell>
          <cell r="BX520">
            <v>0</v>
          </cell>
          <cell r="BY520">
            <v>4.54</v>
          </cell>
          <cell r="BZ520">
            <v>6.83</v>
          </cell>
          <cell r="CA520">
            <v>14.6</v>
          </cell>
          <cell r="CB520">
            <v>46</v>
          </cell>
          <cell r="CC520">
            <v>67.3</v>
          </cell>
          <cell r="CD520">
            <v>14.9</v>
          </cell>
          <cell r="CE520">
            <v>210</v>
          </cell>
          <cell r="CF520" t="str">
            <v>Y</v>
          </cell>
          <cell r="CG520" t="str">
            <v>Y</v>
          </cell>
          <cell r="CH520" t="str">
            <v>Resting</v>
          </cell>
          <cell r="CI520" t="str">
            <v>DN</v>
          </cell>
          <cell r="CM520" t="str">
            <v>Y</v>
          </cell>
          <cell r="CP520" t="str">
            <v xml:space="preserve">Usually </v>
          </cell>
          <cell r="CQ520" t="str">
            <v>N</v>
          </cell>
          <cell r="CS520" t="str">
            <v>N</v>
          </cell>
          <cell r="CY520" t="str">
            <v>N</v>
          </cell>
          <cell r="DW520" t="str">
            <v>Y</v>
          </cell>
          <cell r="DX520" t="str">
            <v>N</v>
          </cell>
          <cell r="DZ520" t="str">
            <v>N</v>
          </cell>
          <cell r="EC520" t="str">
            <v>N</v>
          </cell>
          <cell r="EL520">
            <v>0</v>
          </cell>
          <cell r="EO520">
            <v>0</v>
          </cell>
          <cell r="EQ520">
            <v>3.8940298956019501</v>
          </cell>
          <cell r="ER520">
            <v>6</v>
          </cell>
          <cell r="ES520">
            <v>11</v>
          </cell>
          <cell r="ET520">
            <v>9</v>
          </cell>
          <cell r="EU520" t="str">
            <v>M</v>
          </cell>
          <cell r="EV520" t="str">
            <v>H</v>
          </cell>
          <cell r="EW520" t="str">
            <v>WB</v>
          </cell>
          <cell r="EX520" t="str">
            <v>UNK</v>
          </cell>
          <cell r="EY520" t="str">
            <v>S</v>
          </cell>
          <cell r="EZ520" t="str">
            <v>A+</v>
          </cell>
          <cell r="FA520" t="str">
            <v>NR</v>
          </cell>
          <cell r="FB520" t="str">
            <v>NR</v>
          </cell>
          <cell r="FC520" t="str">
            <v>NR</v>
          </cell>
          <cell r="FD520" t="str">
            <v>NR</v>
          </cell>
          <cell r="FE520" t="str">
            <v>NR</v>
          </cell>
          <cell r="FF520" t="str">
            <v>NT</v>
          </cell>
          <cell r="FG520" t="str">
            <v>NR</v>
          </cell>
          <cell r="FH520" t="str">
            <v>NR</v>
          </cell>
          <cell r="FI520" t="str">
            <v>NR</v>
          </cell>
          <cell r="FJ520" t="str">
            <v>NR</v>
          </cell>
          <cell r="FK520" t="str">
            <v>NR</v>
          </cell>
          <cell r="FL520" t="str">
            <v>NR</v>
          </cell>
          <cell r="FM520" t="str">
            <v>NT</v>
          </cell>
          <cell r="FN520">
            <v>15.1</v>
          </cell>
          <cell r="FO520">
            <v>483</v>
          </cell>
          <cell r="FP520" t="b">
            <v>0</v>
          </cell>
          <cell r="FR520" t="str">
            <v>M</v>
          </cell>
          <cell r="FS520">
            <v>37</v>
          </cell>
          <cell r="FT520" t="str">
            <v>OTHER</v>
          </cell>
          <cell r="FU520">
            <v>0.25807361730259398</v>
          </cell>
          <cell r="FV520">
            <v>4.2476850486661704</v>
          </cell>
          <cell r="FW520" t="str">
            <v>NA</v>
          </cell>
          <cell r="FX520">
            <v>200</v>
          </cell>
          <cell r="FY520">
            <v>72</v>
          </cell>
          <cell r="FZ520">
            <v>27.1219135802469</v>
          </cell>
          <cell r="GA520">
            <v>1</v>
          </cell>
          <cell r="GB520">
            <v>0.1</v>
          </cell>
          <cell r="GC520">
            <v>4</v>
          </cell>
          <cell r="GD520">
            <v>15.7</v>
          </cell>
          <cell r="GE520">
            <v>0.17</v>
          </cell>
          <cell r="GF520">
            <v>3.9</v>
          </cell>
          <cell r="GG520">
            <v>6.9</v>
          </cell>
          <cell r="GH520">
            <v>0.2</v>
          </cell>
          <cell r="GI520">
            <v>7.1</v>
          </cell>
          <cell r="GJ520">
            <v>14.8</v>
          </cell>
          <cell r="GK520">
            <v>0.21</v>
          </cell>
          <cell r="GL520">
            <v>5.5</v>
          </cell>
          <cell r="GM520">
            <v>42.4</v>
          </cell>
          <cell r="GN520" t="str">
            <v>other</v>
          </cell>
          <cell r="GO520" t="str">
            <v>NA</v>
          </cell>
          <cell r="GP520">
            <v>-0.35042800000000002</v>
          </cell>
          <cell r="GQ520" t="str">
            <v>NA</v>
          </cell>
          <cell r="GR520" t="str">
            <v>NA</v>
          </cell>
          <cell r="GS520">
            <v>4</v>
          </cell>
          <cell r="GT520">
            <v>132614821258</v>
          </cell>
          <cell r="GU520" t="str">
            <v>RO014488 0018</v>
          </cell>
          <cell r="GV520" t="str">
            <v>Recall Set M N-Samples-RO014488 0018</v>
          </cell>
          <cell r="GW520">
            <v>194888</v>
          </cell>
          <cell r="GX520">
            <v>12704.56</v>
          </cell>
          <cell r="GY520">
            <v>273</v>
          </cell>
          <cell r="GZ520">
            <v>17.8</v>
          </cell>
          <cell r="HA520">
            <v>1</v>
          </cell>
          <cell r="HB520">
            <v>7.0000000000000007E-2</v>
          </cell>
          <cell r="HC520">
            <v>27</v>
          </cell>
          <cell r="HD520">
            <v>1.76</v>
          </cell>
          <cell r="HE520">
            <v>87700</v>
          </cell>
        </row>
        <row r="521">
          <cell r="B521">
            <v>36003300922</v>
          </cell>
          <cell r="C521" t="str">
            <v>W20331410188800</v>
          </cell>
          <cell r="D521" t="str">
            <v>RO014331 0001</v>
          </cell>
          <cell r="E521" t="str">
            <v>RO014331 0001</v>
          </cell>
          <cell r="F521" t="str">
            <v>RO014331</v>
          </cell>
          <cell r="G521" t="str">
            <v>RO014331 0018</v>
          </cell>
          <cell r="H521" t="str">
            <v>RO014331</v>
          </cell>
          <cell r="I521">
            <v>18</v>
          </cell>
          <cell r="J521">
            <v>155102080</v>
          </cell>
          <cell r="K521">
            <v>4</v>
          </cell>
          <cell r="L521">
            <v>100391251075</v>
          </cell>
          <cell r="M521" t="str">
            <v>Recall</v>
          </cell>
          <cell r="N521" t="str">
            <v>Recall D10</v>
          </cell>
          <cell r="O521" t="str">
            <v>Matrix tube</v>
          </cell>
          <cell r="P521" t="str">
            <v>Supernate</v>
          </cell>
          <cell r="Q521">
            <v>5527</v>
          </cell>
          <cell r="R521">
            <v>7</v>
          </cell>
          <cell r="S521">
            <v>15</v>
          </cell>
          <cell r="T521" t="str">
            <v>NA</v>
          </cell>
          <cell r="U521" t="str">
            <v>D</v>
          </cell>
          <cell r="V521" t="b">
            <v>1</v>
          </cell>
          <cell r="W521">
            <v>18</v>
          </cell>
          <cell r="X521" t="b">
            <v>0</v>
          </cell>
          <cell r="Y521" t="b">
            <v>0</v>
          </cell>
          <cell r="Z521" t="b">
            <v>0</v>
          </cell>
          <cell r="AA521" t="b">
            <v>0</v>
          </cell>
          <cell r="AB521" t="b">
            <v>1</v>
          </cell>
          <cell r="AC521">
            <v>150373261356</v>
          </cell>
          <cell r="AD521" t="str">
            <v>ARC</v>
          </cell>
          <cell r="AE521" t="b">
            <v>1</v>
          </cell>
          <cell r="AF521" t="str">
            <v>CAUCASIAN_OTHER</v>
          </cell>
          <cell r="AG521">
            <v>1</v>
          </cell>
          <cell r="AH521">
            <v>1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1</v>
          </cell>
          <cell r="AO521">
            <v>0</v>
          </cell>
          <cell r="AP521">
            <v>0</v>
          </cell>
          <cell r="AQ521">
            <v>0</v>
          </cell>
          <cell r="AR521" t="str">
            <v>NOTHISPANICLATINO</v>
          </cell>
          <cell r="AS521" t="str">
            <v>Recall Completed</v>
          </cell>
          <cell r="AT521" t="str">
            <v>NULL</v>
          </cell>
          <cell r="AU521" t="str">
            <v>NULL</v>
          </cell>
          <cell r="AV521">
            <v>10.5</v>
          </cell>
          <cell r="AW521">
            <v>56.5</v>
          </cell>
          <cell r="AX521">
            <v>8801.5</v>
          </cell>
          <cell r="AY521">
            <v>0.25435291059999998</v>
          </cell>
          <cell r="AZ521">
            <v>395.7</v>
          </cell>
          <cell r="BA521">
            <v>6.6</v>
          </cell>
          <cell r="BC521" t="str">
            <v>NA</v>
          </cell>
          <cell r="BD521" t="str">
            <v>NA</v>
          </cell>
          <cell r="BE521" t="str">
            <v>glad2</v>
          </cell>
          <cell r="BF521" t="str">
            <v>CP2D;AS</v>
          </cell>
          <cell r="BG521" t="str">
            <v>Pitt</v>
          </cell>
          <cell r="BH521" t="str">
            <v>Inf</v>
          </cell>
          <cell r="BI521">
            <v>0</v>
          </cell>
          <cell r="BJ521">
            <v>6</v>
          </cell>
          <cell r="BK521">
            <v>1</v>
          </cell>
          <cell r="BL521">
            <v>195</v>
          </cell>
          <cell r="BM521" t="str">
            <v>N</v>
          </cell>
          <cell r="BN521">
            <v>9999</v>
          </cell>
          <cell r="BO521" t="str">
            <v>N</v>
          </cell>
          <cell r="BP521">
            <v>9</v>
          </cell>
          <cell r="BQ521" t="str">
            <v>E</v>
          </cell>
          <cell r="BR521" t="str">
            <v>N</v>
          </cell>
          <cell r="BS521">
            <v>9</v>
          </cell>
          <cell r="BT521">
            <v>9</v>
          </cell>
          <cell r="BU521" t="str">
            <v>N</v>
          </cell>
          <cell r="BV521" t="str">
            <v>W</v>
          </cell>
          <cell r="BW521" t="str">
            <v>N</v>
          </cell>
          <cell r="BX521">
            <v>9</v>
          </cell>
          <cell r="BY521">
            <v>4.3899999999999997</v>
          </cell>
          <cell r="BZ521">
            <v>5.52</v>
          </cell>
          <cell r="CA521">
            <v>12.9</v>
          </cell>
          <cell r="CB521">
            <v>41.4</v>
          </cell>
          <cell r="CC521">
            <v>75</v>
          </cell>
          <cell r="CD521">
            <v>16.7</v>
          </cell>
          <cell r="CE521">
            <v>279</v>
          </cell>
          <cell r="CF521" t="str">
            <v>N</v>
          </cell>
          <cell r="CG521" t="str">
            <v>N</v>
          </cell>
          <cell r="CS521" t="str">
            <v>N</v>
          </cell>
          <cell r="CY521" t="str">
            <v>N</v>
          </cell>
          <cell r="DR521" t="str">
            <v>Y</v>
          </cell>
          <cell r="DX521" t="str">
            <v>N</v>
          </cell>
          <cell r="DZ521" t="str">
            <v>N</v>
          </cell>
          <cell r="EC521" t="str">
            <v>N</v>
          </cell>
          <cell r="EL521">
            <v>0</v>
          </cell>
          <cell r="EO521">
            <v>0</v>
          </cell>
          <cell r="EQ521">
            <v>202</v>
          </cell>
          <cell r="ER521">
            <v>9</v>
          </cell>
          <cell r="ES521">
            <v>27</v>
          </cell>
          <cell r="ET521" t="str">
            <v>N</v>
          </cell>
          <cell r="EU521" t="str">
            <v>M</v>
          </cell>
          <cell r="EV521" t="str">
            <v>H</v>
          </cell>
          <cell r="EW521" t="str">
            <v>WB</v>
          </cell>
          <cell r="EX521" t="str">
            <v>UNK</v>
          </cell>
          <cell r="EY521" t="str">
            <v>S</v>
          </cell>
          <cell r="EZ521" t="str">
            <v>O+</v>
          </cell>
          <cell r="FA521" t="str">
            <v>NT</v>
          </cell>
          <cell r="FB521" t="str">
            <v>NR</v>
          </cell>
          <cell r="FC521" t="str">
            <v>NR</v>
          </cell>
          <cell r="FD521" t="str">
            <v>NR</v>
          </cell>
          <cell r="FE521" t="str">
            <v>NR</v>
          </cell>
          <cell r="FF521" t="str">
            <v>NT</v>
          </cell>
          <cell r="FG521" t="str">
            <v>NR</v>
          </cell>
          <cell r="FH521" t="str">
            <v>NR</v>
          </cell>
          <cell r="FI521" t="str">
            <v>NR</v>
          </cell>
          <cell r="FJ521" t="str">
            <v>NR</v>
          </cell>
          <cell r="FK521" t="str">
            <v>NR</v>
          </cell>
          <cell r="FL521" t="str">
            <v>NR</v>
          </cell>
          <cell r="FM521" t="str">
            <v>NR</v>
          </cell>
          <cell r="FN521">
            <v>12.9</v>
          </cell>
          <cell r="FO521">
            <v>483</v>
          </cell>
          <cell r="FP521" t="b">
            <v>0</v>
          </cell>
          <cell r="FR521" t="str">
            <v>M</v>
          </cell>
          <cell r="FS521">
            <v>29</v>
          </cell>
          <cell r="FT521" t="str">
            <v>CAUCASIAN</v>
          </cell>
          <cell r="FU521">
            <v>0.28773766070254703</v>
          </cell>
          <cell r="FV521">
            <v>5.7372465423664201</v>
          </cell>
          <cell r="FW521" t="str">
            <v>NA</v>
          </cell>
          <cell r="FX521">
            <v>195</v>
          </cell>
          <cell r="FY521">
            <v>73</v>
          </cell>
          <cell r="FZ521">
            <v>25.7243385250516</v>
          </cell>
          <cell r="GA521">
            <v>1</v>
          </cell>
          <cell r="GB521">
            <v>0.11</v>
          </cell>
          <cell r="GC521">
            <v>9.3000000000000007</v>
          </cell>
          <cell r="GD521">
            <v>6.7</v>
          </cell>
          <cell r="GE521">
            <v>0.11</v>
          </cell>
          <cell r="GF521">
            <v>8.1999999999999993</v>
          </cell>
          <cell r="GG521">
            <v>13.6</v>
          </cell>
          <cell r="GH521">
            <v>0.28999999999999998</v>
          </cell>
          <cell r="GI521">
            <v>7.6</v>
          </cell>
          <cell r="GJ521">
            <v>26.8</v>
          </cell>
          <cell r="GK521">
            <v>0.54</v>
          </cell>
          <cell r="GL521">
            <v>9.1</v>
          </cell>
          <cell r="GM521">
            <v>54.9</v>
          </cell>
          <cell r="GN521" t="str">
            <v>NA</v>
          </cell>
          <cell r="GO521" t="str">
            <v>NA</v>
          </cell>
          <cell r="GP521" t="str">
            <v>NA</v>
          </cell>
          <cell r="GQ521" t="str">
            <v>NA</v>
          </cell>
          <cell r="GR521" t="str">
            <v>NA</v>
          </cell>
          <cell r="GS521">
            <v>4</v>
          </cell>
          <cell r="GT521">
            <v>152249761522</v>
          </cell>
          <cell r="GU521" t="str">
            <v>RO014331 0018</v>
          </cell>
          <cell r="GV521" t="str">
            <v>Recall Group F 092021-Samples-RO014331 0018</v>
          </cell>
          <cell r="GW521">
            <v>229224</v>
          </cell>
          <cell r="GX521">
            <v>15384.16</v>
          </cell>
          <cell r="GY521">
            <v>379</v>
          </cell>
          <cell r="GZ521">
            <v>25.44</v>
          </cell>
          <cell r="HA521">
            <v>1</v>
          </cell>
          <cell r="HB521">
            <v>7.0000000000000007E-2</v>
          </cell>
          <cell r="HC521">
            <v>68</v>
          </cell>
          <cell r="HD521">
            <v>4.5599999999999996</v>
          </cell>
          <cell r="HE521">
            <v>50500</v>
          </cell>
        </row>
        <row r="522">
          <cell r="B522">
            <v>36003300971</v>
          </cell>
          <cell r="C522" t="str">
            <v>W20331516410400</v>
          </cell>
          <cell r="D522" t="str">
            <v>RO014509 0001</v>
          </cell>
          <cell r="E522" t="str">
            <v>RO014509 0001</v>
          </cell>
          <cell r="F522" t="str">
            <v>RO014509</v>
          </cell>
          <cell r="G522" t="str">
            <v>RO014509 0018</v>
          </cell>
          <cell r="H522" t="str">
            <v>RO014509</v>
          </cell>
          <cell r="I522">
            <v>18</v>
          </cell>
          <cell r="J522">
            <v>157077140</v>
          </cell>
          <cell r="K522">
            <v>4</v>
          </cell>
          <cell r="L522">
            <v>125293201008</v>
          </cell>
          <cell r="M522" t="str">
            <v>Recall</v>
          </cell>
          <cell r="N522" t="str">
            <v>Recall D10</v>
          </cell>
          <cell r="O522" t="str">
            <v>Matrix tube</v>
          </cell>
          <cell r="P522" t="str">
            <v>Supernate</v>
          </cell>
          <cell r="Q522">
            <v>5531</v>
          </cell>
          <cell r="R522">
            <v>9</v>
          </cell>
          <cell r="S522">
            <v>15</v>
          </cell>
          <cell r="T522" t="str">
            <v>NA</v>
          </cell>
          <cell r="U522" t="str">
            <v>A</v>
          </cell>
          <cell r="V522" t="b">
            <v>1</v>
          </cell>
          <cell r="W522">
            <v>18</v>
          </cell>
          <cell r="X522" t="b">
            <v>0</v>
          </cell>
          <cell r="Y522" t="b">
            <v>0</v>
          </cell>
          <cell r="Z522" t="b">
            <v>0</v>
          </cell>
          <cell r="AA522" t="b">
            <v>0</v>
          </cell>
          <cell r="AB522" t="b">
            <v>1</v>
          </cell>
          <cell r="AC522">
            <v>127522811141</v>
          </cell>
          <cell r="AD522" t="str">
            <v>ARC</v>
          </cell>
          <cell r="AE522" t="b">
            <v>1</v>
          </cell>
          <cell r="AF522" t="str">
            <v>CAUCASIAN_OTHER</v>
          </cell>
          <cell r="AG522">
            <v>1</v>
          </cell>
          <cell r="AH522">
            <v>1</v>
          </cell>
          <cell r="AI522">
            <v>0</v>
          </cell>
          <cell r="AJ522">
            <v>1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 t="str">
            <v>NOTHISPANICLATINO</v>
          </cell>
          <cell r="AS522" t="str">
            <v>Recall Completed</v>
          </cell>
          <cell r="AT522" t="str">
            <v>NULL</v>
          </cell>
          <cell r="AU522" t="str">
            <v>NULL</v>
          </cell>
          <cell r="AV522">
            <v>12.5</v>
          </cell>
          <cell r="AW522">
            <v>53</v>
          </cell>
          <cell r="AX522">
            <v>8645.9</v>
          </cell>
          <cell r="AY522">
            <v>0.22380952379999999</v>
          </cell>
          <cell r="AZ522">
            <v>336.2</v>
          </cell>
          <cell r="BA522">
            <v>7.1</v>
          </cell>
          <cell r="BC522" t="str">
            <v>NA</v>
          </cell>
          <cell r="BD522" t="str">
            <v>NA</v>
          </cell>
          <cell r="BE522" t="str">
            <v>glad2</v>
          </cell>
          <cell r="BF522" t="str">
            <v>CP2D;AS</v>
          </cell>
          <cell r="BG522" t="str">
            <v>Pitt</v>
          </cell>
          <cell r="BH522">
            <v>222</v>
          </cell>
          <cell r="BI522">
            <v>1</v>
          </cell>
          <cell r="BJ522">
            <v>4</v>
          </cell>
          <cell r="BK522">
            <v>10</v>
          </cell>
          <cell r="BL522">
            <v>150</v>
          </cell>
          <cell r="BM522" t="str">
            <v>N</v>
          </cell>
          <cell r="BN522">
            <v>9999</v>
          </cell>
          <cell r="BO522" t="str">
            <v>Y</v>
          </cell>
          <cell r="BP522">
            <v>9</v>
          </cell>
          <cell r="BQ522" t="str">
            <v>S</v>
          </cell>
          <cell r="BR522" t="str">
            <v>N</v>
          </cell>
          <cell r="BS522" t="str">
            <v>N</v>
          </cell>
          <cell r="BT522">
            <v>9</v>
          </cell>
          <cell r="BU522" t="str">
            <v>N</v>
          </cell>
          <cell r="BV522" t="str">
            <v>L</v>
          </cell>
          <cell r="BW522" t="str">
            <v>N</v>
          </cell>
          <cell r="BX522">
            <v>9</v>
          </cell>
          <cell r="BY522">
            <v>9.09</v>
          </cell>
          <cell r="BZ522">
            <v>4.57</v>
          </cell>
          <cell r="CA522">
            <v>11.9</v>
          </cell>
          <cell r="CB522">
            <v>38.799999999999997</v>
          </cell>
          <cell r="CC522">
            <v>84.9</v>
          </cell>
          <cell r="CD522">
            <v>13.3</v>
          </cell>
          <cell r="CE522">
            <v>344</v>
          </cell>
          <cell r="CF522" t="str">
            <v>N</v>
          </cell>
          <cell r="CG522" t="str">
            <v>N</v>
          </cell>
          <cell r="CS522" t="str">
            <v>N</v>
          </cell>
          <cell r="CY522" t="str">
            <v>N</v>
          </cell>
          <cell r="DW522" t="str">
            <v>Y</v>
          </cell>
          <cell r="DX522" t="str">
            <v>N</v>
          </cell>
          <cell r="DY522" t="str">
            <v>N</v>
          </cell>
          <cell r="DZ522" t="str">
            <v>Y</v>
          </cell>
          <cell r="EA522" t="str">
            <v>Daily</v>
          </cell>
          <cell r="EB522" t="str">
            <v>N</v>
          </cell>
          <cell r="EC522" t="str">
            <v>N</v>
          </cell>
          <cell r="ED522" t="str">
            <v>Y</v>
          </cell>
          <cell r="EL522">
            <v>0</v>
          </cell>
          <cell r="EN522" t="str">
            <v>N</v>
          </cell>
          <cell r="EO522">
            <v>0</v>
          </cell>
          <cell r="EQ522">
            <v>12</v>
          </cell>
          <cell r="ER522">
            <v>7</v>
          </cell>
          <cell r="ES522">
            <v>25</v>
          </cell>
          <cell r="ET522">
            <v>9</v>
          </cell>
          <cell r="EU522" t="str">
            <v>M</v>
          </cell>
          <cell r="EV522" t="str">
            <v>H</v>
          </cell>
          <cell r="EW522" t="str">
            <v>WB</v>
          </cell>
          <cell r="EX522" t="str">
            <v>UNK</v>
          </cell>
          <cell r="EY522" t="str">
            <v>S</v>
          </cell>
          <cell r="EZ522" t="str">
            <v>B+</v>
          </cell>
          <cell r="FA522" t="str">
            <v>NT</v>
          </cell>
          <cell r="FB522" t="str">
            <v>NR</v>
          </cell>
          <cell r="FC522" t="str">
            <v>NR</v>
          </cell>
          <cell r="FD522" t="str">
            <v>NR</v>
          </cell>
          <cell r="FE522" t="str">
            <v>NR</v>
          </cell>
          <cell r="FF522" t="str">
            <v>NT</v>
          </cell>
          <cell r="FG522" t="str">
            <v>NR</v>
          </cell>
          <cell r="FH522" t="str">
            <v>NR</v>
          </cell>
          <cell r="FI522" t="str">
            <v>NR</v>
          </cell>
          <cell r="FJ522" t="str">
            <v>NR</v>
          </cell>
          <cell r="FK522" t="str">
            <v>NR</v>
          </cell>
          <cell r="FL522" t="str">
            <v>NR</v>
          </cell>
          <cell r="FM522" t="str">
            <v>NT</v>
          </cell>
          <cell r="FN522">
            <v>12.6</v>
          </cell>
          <cell r="FO522">
            <v>483</v>
          </cell>
          <cell r="FP522" t="b">
            <v>0</v>
          </cell>
          <cell r="FR522" t="str">
            <v>F</v>
          </cell>
          <cell r="FS522">
            <v>26</v>
          </cell>
          <cell r="FT522" t="str">
            <v>OTHER</v>
          </cell>
          <cell r="FU522">
            <v>0.25856763747446299</v>
          </cell>
          <cell r="FV522">
            <v>6.2337670402664997</v>
          </cell>
          <cell r="FW522" t="str">
            <v>NA</v>
          </cell>
          <cell r="FX522">
            <v>150</v>
          </cell>
          <cell r="FY522">
            <v>58</v>
          </cell>
          <cell r="FZ522">
            <v>31.346611177170001</v>
          </cell>
          <cell r="GA522">
            <v>1</v>
          </cell>
          <cell r="GB522">
            <v>0.1</v>
          </cell>
          <cell r="GC522">
            <v>5.7</v>
          </cell>
          <cell r="GD522">
            <v>21.1</v>
          </cell>
          <cell r="GE522">
            <v>0.13</v>
          </cell>
          <cell r="GF522">
            <v>6.1</v>
          </cell>
          <cell r="GG522">
            <v>33.4</v>
          </cell>
          <cell r="GH522">
            <v>0.17</v>
          </cell>
          <cell r="GI522">
            <v>6.6</v>
          </cell>
          <cell r="GJ522">
            <v>41</v>
          </cell>
          <cell r="GK522">
            <v>0.43</v>
          </cell>
          <cell r="GL522">
            <v>7.4</v>
          </cell>
          <cell r="GM522">
            <v>55.6</v>
          </cell>
          <cell r="GN522" t="str">
            <v>other</v>
          </cell>
          <cell r="GO522" t="str">
            <v>NA</v>
          </cell>
          <cell r="GP522">
            <v>-4.8543999999999997E-2</v>
          </cell>
          <cell r="GQ522" t="str">
            <v>NA</v>
          </cell>
          <cell r="GR522" t="str">
            <v>NA</v>
          </cell>
          <cell r="GS522">
            <v>4</v>
          </cell>
          <cell r="GT522">
            <v>149389051437</v>
          </cell>
          <cell r="GU522" t="str">
            <v>RO014509 0018</v>
          </cell>
          <cell r="GV522" t="str">
            <v>Recall Set M N-Samples-RO014509 0018</v>
          </cell>
          <cell r="GW522">
            <v>97640</v>
          </cell>
          <cell r="GX522">
            <v>6432.15</v>
          </cell>
          <cell r="GY522">
            <v>227</v>
          </cell>
          <cell r="GZ522">
            <v>14.95</v>
          </cell>
          <cell r="HA522">
            <v>0</v>
          </cell>
          <cell r="HB522">
            <v>0</v>
          </cell>
          <cell r="HC522">
            <v>18</v>
          </cell>
          <cell r="HD522">
            <v>1.19</v>
          </cell>
          <cell r="HE522">
            <v>72000</v>
          </cell>
        </row>
        <row r="523">
          <cell r="B523">
            <v>36003301078</v>
          </cell>
          <cell r="C523" t="str">
            <v>W20331515400700</v>
          </cell>
          <cell r="D523" t="str">
            <v>RO014493 0001</v>
          </cell>
          <cell r="E523" t="str">
            <v>RO014493 0001</v>
          </cell>
          <cell r="F523" t="str">
            <v>RO014493</v>
          </cell>
          <cell r="G523" t="str">
            <v>RO014493 0018</v>
          </cell>
          <cell r="H523" t="str">
            <v>RO014493</v>
          </cell>
          <cell r="I523">
            <v>18</v>
          </cell>
          <cell r="J523">
            <v>157075429</v>
          </cell>
          <cell r="K523">
            <v>4</v>
          </cell>
          <cell r="L523">
            <v>135551391067</v>
          </cell>
          <cell r="M523" t="str">
            <v>Recall</v>
          </cell>
          <cell r="N523" t="str">
            <v>Recall D10</v>
          </cell>
          <cell r="O523" t="str">
            <v>Matrix tube</v>
          </cell>
          <cell r="P523" t="str">
            <v>Supernate</v>
          </cell>
          <cell r="Q523">
            <v>5530</v>
          </cell>
          <cell r="R523">
            <v>3</v>
          </cell>
          <cell r="S523">
            <v>15</v>
          </cell>
          <cell r="T523" t="str">
            <v>NA</v>
          </cell>
          <cell r="U523" t="str">
            <v>E</v>
          </cell>
          <cell r="V523" t="b">
            <v>1</v>
          </cell>
          <cell r="W523">
            <v>18</v>
          </cell>
          <cell r="X523" t="b">
            <v>0</v>
          </cell>
          <cell r="Y523" t="b">
            <v>0</v>
          </cell>
          <cell r="Z523" t="b">
            <v>0</v>
          </cell>
          <cell r="AA523" t="b">
            <v>0</v>
          </cell>
          <cell r="AB523" t="b">
            <v>1</v>
          </cell>
          <cell r="AC523">
            <v>153037241519</v>
          </cell>
          <cell r="AD523" t="str">
            <v>ARC</v>
          </cell>
          <cell r="AE523" t="b">
            <v>1</v>
          </cell>
          <cell r="AF523" t="str">
            <v>HISPANIC</v>
          </cell>
          <cell r="AG523">
            <v>1</v>
          </cell>
          <cell r="AH523">
            <v>1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1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 t="str">
            <v>HISPANICLATINO</v>
          </cell>
          <cell r="AS523" t="str">
            <v>Recall Completed</v>
          </cell>
          <cell r="AT523" t="str">
            <v>NULL</v>
          </cell>
          <cell r="AU523" t="str">
            <v>NULL</v>
          </cell>
          <cell r="AV523">
            <v>11.5</v>
          </cell>
          <cell r="AW523">
            <v>59</v>
          </cell>
          <cell r="AX523">
            <v>10498.6</v>
          </cell>
          <cell r="AY523">
            <v>0.13845315899999999</v>
          </cell>
          <cell r="AZ523">
            <v>376.3</v>
          </cell>
          <cell r="BA523">
            <v>27.4</v>
          </cell>
          <cell r="BC523" t="str">
            <v>NA</v>
          </cell>
          <cell r="BD523" t="str">
            <v>NA</v>
          </cell>
          <cell r="BE523" t="str">
            <v>glad2</v>
          </cell>
          <cell r="BF523" t="str">
            <v>CP2D;AS</v>
          </cell>
          <cell r="BG523" t="str">
            <v>Pitt</v>
          </cell>
          <cell r="BH523">
            <v>98</v>
          </cell>
          <cell r="BI523">
            <v>7</v>
          </cell>
          <cell r="BJ523">
            <v>5</v>
          </cell>
          <cell r="BK523">
            <v>7</v>
          </cell>
          <cell r="BL523">
            <v>165</v>
          </cell>
          <cell r="BM523" t="str">
            <v>N</v>
          </cell>
          <cell r="BN523">
            <v>9999</v>
          </cell>
          <cell r="BO523" t="str">
            <v>Y</v>
          </cell>
          <cell r="BP523">
            <v>9</v>
          </cell>
          <cell r="BQ523" t="str">
            <v>F</v>
          </cell>
          <cell r="BR523" t="str">
            <v>N</v>
          </cell>
          <cell r="BS523">
            <v>9</v>
          </cell>
          <cell r="BT523">
            <v>9</v>
          </cell>
          <cell r="BU523" t="str">
            <v>N</v>
          </cell>
          <cell r="BV523" t="str">
            <v>B</v>
          </cell>
          <cell r="BW523" t="str">
            <v>N</v>
          </cell>
          <cell r="BX523">
            <v>9</v>
          </cell>
          <cell r="BY523">
            <v>4.3899999999999997</v>
          </cell>
          <cell r="BZ523">
            <v>3.81</v>
          </cell>
          <cell r="CA523">
            <v>12</v>
          </cell>
          <cell r="CB523">
            <v>34.200000000000003</v>
          </cell>
          <cell r="CC523">
            <v>89.8</v>
          </cell>
          <cell r="CD523">
            <v>13.2</v>
          </cell>
          <cell r="CE523">
            <v>161</v>
          </cell>
          <cell r="CF523" t="str">
            <v>N</v>
          </cell>
          <cell r="CG523" t="str">
            <v>N</v>
          </cell>
          <cell r="CS523" t="str">
            <v>N</v>
          </cell>
          <cell r="CY523" t="str">
            <v>N</v>
          </cell>
          <cell r="DW523" t="str">
            <v>Y</v>
          </cell>
          <cell r="DX523" t="str">
            <v>N</v>
          </cell>
          <cell r="DZ523" t="str">
            <v>Y</v>
          </cell>
          <cell r="EA523" t="str">
            <v>Daily</v>
          </cell>
          <cell r="EB523" t="str">
            <v>N</v>
          </cell>
          <cell r="EC523" t="str">
            <v>N</v>
          </cell>
          <cell r="EL523">
            <v>0</v>
          </cell>
          <cell r="EO523">
            <v>0</v>
          </cell>
          <cell r="EQ523">
            <v>12</v>
          </cell>
          <cell r="ER523">
            <v>5</v>
          </cell>
          <cell r="ES523">
            <v>10</v>
          </cell>
          <cell r="ET523">
            <v>9</v>
          </cell>
          <cell r="EU523" t="str">
            <v>M</v>
          </cell>
          <cell r="EV523" t="str">
            <v>H</v>
          </cell>
          <cell r="EW523" t="str">
            <v>WB</v>
          </cell>
          <cell r="EX523" t="str">
            <v>UNK</v>
          </cell>
          <cell r="EY523" t="str">
            <v>S</v>
          </cell>
          <cell r="EZ523" t="str">
            <v>A+</v>
          </cell>
          <cell r="FA523" t="str">
            <v>R</v>
          </cell>
          <cell r="FB523" t="str">
            <v>NR</v>
          </cell>
          <cell r="FC523" t="str">
            <v>NR</v>
          </cell>
          <cell r="FD523" t="str">
            <v>NR</v>
          </cell>
          <cell r="FE523" t="str">
            <v>NR</v>
          </cell>
          <cell r="FF523" t="str">
            <v>NT</v>
          </cell>
          <cell r="FG523" t="str">
            <v>NR</v>
          </cell>
          <cell r="FH523" t="str">
            <v>NR</v>
          </cell>
          <cell r="FI523" t="str">
            <v>NR</v>
          </cell>
          <cell r="FJ523" t="str">
            <v>NR</v>
          </cell>
          <cell r="FK523" t="str">
            <v>NR</v>
          </cell>
          <cell r="FL523" t="str">
            <v>NR</v>
          </cell>
          <cell r="FM523" t="str">
            <v>NT</v>
          </cell>
          <cell r="FN523">
            <v>13</v>
          </cell>
          <cell r="FO523">
            <v>483</v>
          </cell>
          <cell r="FP523" t="b">
            <v>0</v>
          </cell>
          <cell r="FR523" t="str">
            <v>M</v>
          </cell>
          <cell r="FS523">
            <v>58</v>
          </cell>
          <cell r="FT523" t="str">
            <v>OTHER</v>
          </cell>
          <cell r="FU523">
            <v>0.17704926624129</v>
          </cell>
          <cell r="FV523">
            <v>26.392499255009898</v>
          </cell>
          <cell r="FW523" t="str">
            <v>NA</v>
          </cell>
          <cell r="FX523">
            <v>165</v>
          </cell>
          <cell r="FY523">
            <v>67</v>
          </cell>
          <cell r="FZ523">
            <v>25.839830697259998</v>
          </cell>
          <cell r="GA523">
            <v>1</v>
          </cell>
          <cell r="GB523" t="str">
            <v>NA</v>
          </cell>
          <cell r="GC523" t="str">
            <v>NA</v>
          </cell>
          <cell r="GD523" t="str">
            <v>NA</v>
          </cell>
          <cell r="GE523">
            <v>0.09</v>
          </cell>
          <cell r="GF523">
            <v>18.5</v>
          </cell>
          <cell r="GG523">
            <v>9.6999999999999993</v>
          </cell>
          <cell r="GH523">
            <v>0.13</v>
          </cell>
          <cell r="GI523">
            <v>21.9</v>
          </cell>
          <cell r="GJ523">
            <v>21.9</v>
          </cell>
          <cell r="GK523">
            <v>0.24</v>
          </cell>
          <cell r="GL523">
            <v>21.2</v>
          </cell>
          <cell r="GM523">
            <v>38.1</v>
          </cell>
          <cell r="GN523" t="str">
            <v>other</v>
          </cell>
          <cell r="GO523" t="str">
            <v>NA</v>
          </cell>
          <cell r="GP523">
            <v>0.106169</v>
          </cell>
          <cell r="GQ523" t="str">
            <v>NA</v>
          </cell>
          <cell r="GR523" t="str">
            <v>NA</v>
          </cell>
          <cell r="GS523">
            <v>4</v>
          </cell>
          <cell r="GT523">
            <v>146221541307</v>
          </cell>
          <cell r="GU523" t="str">
            <v>RO014493 0018</v>
          </cell>
          <cell r="GV523" t="str">
            <v>Recall Set M N-Samples-RO014493 0018</v>
          </cell>
          <cell r="GW523">
            <v>37680</v>
          </cell>
          <cell r="GX523">
            <v>2459.5300000000002</v>
          </cell>
          <cell r="GY523">
            <v>199</v>
          </cell>
          <cell r="GZ523">
            <v>12.99</v>
          </cell>
          <cell r="HA523">
            <v>2</v>
          </cell>
          <cell r="HB523">
            <v>0.13</v>
          </cell>
          <cell r="HC523">
            <v>24</v>
          </cell>
          <cell r="HD523">
            <v>1.57</v>
          </cell>
          <cell r="HE523">
            <v>78900</v>
          </cell>
        </row>
        <row r="524">
          <cell r="B524">
            <v>36003301094</v>
          </cell>
          <cell r="C524" t="str">
            <v>W20331410661200</v>
          </cell>
          <cell r="D524" t="str">
            <v>RO014168 0001</v>
          </cell>
          <cell r="E524" t="str">
            <v>RO014168 0001</v>
          </cell>
          <cell r="F524" t="str">
            <v>RO014168</v>
          </cell>
          <cell r="G524" t="str">
            <v>RO014168 0018</v>
          </cell>
          <cell r="H524" t="str">
            <v>RO014168</v>
          </cell>
          <cell r="I524">
            <v>18</v>
          </cell>
          <cell r="J524">
            <v>155101723</v>
          </cell>
          <cell r="K524">
            <v>4</v>
          </cell>
          <cell r="L524">
            <v>101027321467</v>
          </cell>
          <cell r="M524" t="str">
            <v>Recall</v>
          </cell>
          <cell r="N524" t="str">
            <v>Recall D10</v>
          </cell>
          <cell r="O524" t="str">
            <v>Matrix tube</v>
          </cell>
          <cell r="P524" t="str">
            <v>Supernate</v>
          </cell>
          <cell r="Q524">
            <v>5527</v>
          </cell>
          <cell r="R524">
            <v>3</v>
          </cell>
          <cell r="S524">
            <v>15</v>
          </cell>
          <cell r="T524" t="str">
            <v>NA</v>
          </cell>
          <cell r="U524" t="str">
            <v>C</v>
          </cell>
          <cell r="V524" t="b">
            <v>1</v>
          </cell>
          <cell r="W524">
            <v>18</v>
          </cell>
          <cell r="X524" t="b">
            <v>0</v>
          </cell>
          <cell r="Y524" t="b">
            <v>0</v>
          </cell>
          <cell r="Z524" t="b">
            <v>0</v>
          </cell>
          <cell r="AA524" t="b">
            <v>0</v>
          </cell>
          <cell r="AB524" t="b">
            <v>1</v>
          </cell>
          <cell r="AC524">
            <v>118766061318</v>
          </cell>
          <cell r="AD524" t="str">
            <v>ARC</v>
          </cell>
          <cell r="AE524" t="b">
            <v>1</v>
          </cell>
          <cell r="AF524" t="str">
            <v>CAUCASIAN_OTHER</v>
          </cell>
          <cell r="AG524">
            <v>1</v>
          </cell>
          <cell r="AH524">
            <v>1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1</v>
          </cell>
          <cell r="AO524">
            <v>0</v>
          </cell>
          <cell r="AP524">
            <v>0</v>
          </cell>
          <cell r="AQ524">
            <v>0</v>
          </cell>
          <cell r="AR524" t="str">
            <v>NOTHISPANICLATINO</v>
          </cell>
          <cell r="AS524" t="str">
            <v>Recall Completed</v>
          </cell>
          <cell r="AT524" t="str">
            <v>NULL</v>
          </cell>
          <cell r="AU524" t="str">
            <v>NULL</v>
          </cell>
          <cell r="AV524">
            <v>9.5</v>
          </cell>
          <cell r="AW524">
            <v>64</v>
          </cell>
          <cell r="AX524">
            <v>11898.4</v>
          </cell>
          <cell r="AY524">
            <v>0.54671280280000001</v>
          </cell>
          <cell r="AZ524">
            <v>382</v>
          </cell>
          <cell r="BA524">
            <v>36.200000000000003</v>
          </cell>
          <cell r="BC524" t="str">
            <v>NA</v>
          </cell>
          <cell r="BD524" t="str">
            <v>NA</v>
          </cell>
          <cell r="BE524" t="str">
            <v>glad2</v>
          </cell>
          <cell r="BF524" t="str">
            <v>CP2D;AS</v>
          </cell>
          <cell r="BG524" t="str">
            <v>Pitt</v>
          </cell>
          <cell r="BH524">
            <v>183</v>
          </cell>
          <cell r="BI524">
            <v>7</v>
          </cell>
          <cell r="BJ524">
            <v>5</v>
          </cell>
          <cell r="BK524">
            <v>9</v>
          </cell>
          <cell r="BL524">
            <v>220</v>
          </cell>
          <cell r="BM524" t="str">
            <v>N</v>
          </cell>
          <cell r="BN524">
            <v>9999</v>
          </cell>
          <cell r="BO524" t="str">
            <v>Y</v>
          </cell>
          <cell r="BP524">
            <v>9</v>
          </cell>
          <cell r="BQ524" t="str">
            <v>E</v>
          </cell>
          <cell r="BR524" t="str">
            <v>N</v>
          </cell>
          <cell r="BS524" t="str">
            <v>N</v>
          </cell>
          <cell r="BT524">
            <v>9</v>
          </cell>
          <cell r="BU524" t="str">
            <v>N</v>
          </cell>
          <cell r="BV524" t="str">
            <v>W</v>
          </cell>
          <cell r="BW524" t="str">
            <v>N</v>
          </cell>
          <cell r="BX524">
            <v>0</v>
          </cell>
          <cell r="BY524">
            <v>7.1</v>
          </cell>
          <cell r="BZ524">
            <v>5.24</v>
          </cell>
          <cell r="CA524">
            <v>15.4</v>
          </cell>
          <cell r="CB524">
            <v>46.2</v>
          </cell>
          <cell r="CC524">
            <v>88.2</v>
          </cell>
          <cell r="CD524">
            <v>11.9</v>
          </cell>
          <cell r="CE524">
            <v>264</v>
          </cell>
          <cell r="CF524" t="str">
            <v>N</v>
          </cell>
          <cell r="CG524" t="str">
            <v>N</v>
          </cell>
          <cell r="CS524" t="str">
            <v>N</v>
          </cell>
          <cell r="CY524" t="str">
            <v>N</v>
          </cell>
          <cell r="DW524" t="str">
            <v>Y</v>
          </cell>
          <cell r="DX524" t="str">
            <v>N</v>
          </cell>
          <cell r="DZ524" t="str">
            <v>Y</v>
          </cell>
          <cell r="EA524" t="str">
            <v>Daily</v>
          </cell>
          <cell r="EB524" t="str">
            <v>N</v>
          </cell>
          <cell r="EC524" t="str">
            <v>N</v>
          </cell>
          <cell r="EL524">
            <v>0</v>
          </cell>
          <cell r="EO524">
            <v>0</v>
          </cell>
          <cell r="EQ524">
            <v>21</v>
          </cell>
          <cell r="ER524">
            <v>4</v>
          </cell>
          <cell r="ES524">
            <v>16</v>
          </cell>
          <cell r="ET524">
            <v>9</v>
          </cell>
          <cell r="EU524" t="str">
            <v>M</v>
          </cell>
          <cell r="EV524" t="str">
            <v>H</v>
          </cell>
          <cell r="EW524" t="str">
            <v>WB</v>
          </cell>
          <cell r="EX524" t="str">
            <v>UNK</v>
          </cell>
          <cell r="EY524" t="str">
            <v>S</v>
          </cell>
          <cell r="EZ524" t="str">
            <v>A+</v>
          </cell>
          <cell r="FA524" t="str">
            <v>R</v>
          </cell>
          <cell r="FB524" t="str">
            <v>NR</v>
          </cell>
          <cell r="FC524" t="str">
            <v>NR</v>
          </cell>
          <cell r="FD524" t="str">
            <v>NR</v>
          </cell>
          <cell r="FE524" t="str">
            <v>NR</v>
          </cell>
          <cell r="FF524" t="str">
            <v>NT</v>
          </cell>
          <cell r="FG524" t="str">
            <v>NR</v>
          </cell>
          <cell r="FH524" t="str">
            <v>NR</v>
          </cell>
          <cell r="FI524" t="str">
            <v>NR</v>
          </cell>
          <cell r="FJ524" t="str">
            <v>NR</v>
          </cell>
          <cell r="FK524" t="str">
            <v>NR</v>
          </cell>
          <cell r="FL524" t="str">
            <v>NR</v>
          </cell>
          <cell r="FM524" t="str">
            <v>NR</v>
          </cell>
          <cell r="FN524">
            <v>16.7</v>
          </cell>
          <cell r="FO524">
            <v>483</v>
          </cell>
          <cell r="FP524" t="b">
            <v>0</v>
          </cell>
          <cell r="FR524" t="str">
            <v>M</v>
          </cell>
          <cell r="FS524">
            <v>42</v>
          </cell>
          <cell r="FT524" t="str">
            <v>CAUCASIAN</v>
          </cell>
          <cell r="FU524">
            <v>0.56695178002326896</v>
          </cell>
          <cell r="FV524">
            <v>35.1312600180514</v>
          </cell>
          <cell r="FW524" t="str">
            <v>NA</v>
          </cell>
          <cell r="FX524">
            <v>220</v>
          </cell>
          <cell r="FY524">
            <v>69</v>
          </cell>
          <cell r="FZ524">
            <v>32.484772106700298</v>
          </cell>
          <cell r="GA524">
            <v>1</v>
          </cell>
          <cell r="GB524">
            <v>0.11</v>
          </cell>
          <cell r="GC524">
            <v>30.7</v>
          </cell>
          <cell r="GD524">
            <v>8.8000000000000007</v>
          </cell>
          <cell r="GE524">
            <v>0.12</v>
          </cell>
          <cell r="GF524">
            <v>23.1</v>
          </cell>
          <cell r="GG524">
            <v>8.1999999999999993</v>
          </cell>
          <cell r="GH524">
            <v>0.16</v>
          </cell>
          <cell r="GI524">
            <v>36.799999999999997</v>
          </cell>
          <cell r="GJ524">
            <v>22.1</v>
          </cell>
          <cell r="GK524">
            <v>0.56999999999999995</v>
          </cell>
          <cell r="GL524">
            <v>36.200000000000003</v>
          </cell>
          <cell r="GM524">
            <v>42.6</v>
          </cell>
          <cell r="GN524" t="str">
            <v>CAUCASIAN</v>
          </cell>
          <cell r="GO524">
            <v>-0.152726</v>
          </cell>
          <cell r="GP524" t="str">
            <v>NA</v>
          </cell>
          <cell r="GQ524">
            <v>1.03E-2</v>
          </cell>
          <cell r="GR524" t="str">
            <v>NA</v>
          </cell>
          <cell r="GS524">
            <v>4</v>
          </cell>
          <cell r="GT524">
            <v>104289431389</v>
          </cell>
          <cell r="GU524" t="str">
            <v>RO014168 0018</v>
          </cell>
          <cell r="GV524" t="str">
            <v>Experiment_015-Samples-RO014168 0018</v>
          </cell>
          <cell r="GW524">
            <v>1099912</v>
          </cell>
          <cell r="GX524">
            <v>93689.27</v>
          </cell>
          <cell r="GY524">
            <v>302</v>
          </cell>
          <cell r="GZ524">
            <v>25.72</v>
          </cell>
          <cell r="HA524">
            <v>1</v>
          </cell>
          <cell r="HB524">
            <v>0.09</v>
          </cell>
          <cell r="HC524">
            <v>36</v>
          </cell>
          <cell r="HD524">
            <v>3.07</v>
          </cell>
          <cell r="HE524">
            <v>85800</v>
          </cell>
        </row>
        <row r="525">
          <cell r="B525">
            <v>36003301136</v>
          </cell>
          <cell r="C525" t="str">
            <v>W20331518430400</v>
          </cell>
          <cell r="D525" t="str">
            <v>RO014545 0001</v>
          </cell>
          <cell r="E525" t="str">
            <v>RO014545 0001</v>
          </cell>
          <cell r="F525" t="str">
            <v>RO014545</v>
          </cell>
          <cell r="G525" t="str">
            <v>RO014545 0018</v>
          </cell>
          <cell r="H525" t="str">
            <v>RO014545</v>
          </cell>
          <cell r="I525">
            <v>18</v>
          </cell>
          <cell r="J525">
            <v>157076569</v>
          </cell>
          <cell r="K525">
            <v>4</v>
          </cell>
          <cell r="L525">
            <v>116355131115</v>
          </cell>
          <cell r="M525" t="str">
            <v>Recall</v>
          </cell>
          <cell r="N525" t="str">
            <v>Recall D10</v>
          </cell>
          <cell r="O525" t="str">
            <v>Matrix tube</v>
          </cell>
          <cell r="P525" t="str">
            <v>Supernate</v>
          </cell>
          <cell r="Q525">
            <v>5534</v>
          </cell>
          <cell r="R525">
            <v>3</v>
          </cell>
          <cell r="S525">
            <v>15</v>
          </cell>
          <cell r="T525" t="str">
            <v>NA</v>
          </cell>
          <cell r="U525" t="str">
            <v>A</v>
          </cell>
          <cell r="V525" t="b">
            <v>1</v>
          </cell>
          <cell r="W525">
            <v>18</v>
          </cell>
          <cell r="X525" t="b">
            <v>0</v>
          </cell>
          <cell r="Y525" t="b">
            <v>0</v>
          </cell>
          <cell r="Z525" t="b">
            <v>0</v>
          </cell>
          <cell r="AA525" t="b">
            <v>0</v>
          </cell>
          <cell r="AB525" t="b">
            <v>1</v>
          </cell>
          <cell r="AC525">
            <v>134738231465</v>
          </cell>
          <cell r="AD525" t="str">
            <v>ARC</v>
          </cell>
          <cell r="AE525" t="b">
            <v>1</v>
          </cell>
          <cell r="AF525" t="str">
            <v>CAUCASIAN_OTHER</v>
          </cell>
          <cell r="AG525">
            <v>1</v>
          </cell>
          <cell r="AH525">
            <v>1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1</v>
          </cell>
          <cell r="AO525">
            <v>0</v>
          </cell>
          <cell r="AP525">
            <v>0</v>
          </cell>
          <cell r="AQ525">
            <v>0</v>
          </cell>
          <cell r="AR525" t="str">
            <v>NOTHISPANICLATINO</v>
          </cell>
          <cell r="AS525" t="str">
            <v>Recall Completed</v>
          </cell>
          <cell r="AT525" t="str">
            <v>NULL</v>
          </cell>
          <cell r="AU525" t="str">
            <v>NULL</v>
          </cell>
          <cell r="AV525">
            <v>12</v>
          </cell>
          <cell r="AW525">
            <v>53.5</v>
          </cell>
          <cell r="AX525">
            <v>9451.1</v>
          </cell>
          <cell r="AY525">
            <v>0.13504356240000001</v>
          </cell>
          <cell r="AZ525">
            <v>330.5</v>
          </cell>
          <cell r="BA525">
            <v>22.1</v>
          </cell>
          <cell r="BC525" t="str">
            <v>NA</v>
          </cell>
          <cell r="BD525" t="str">
            <v>NA</v>
          </cell>
          <cell r="BE525" t="str">
            <v>glad1</v>
          </cell>
          <cell r="BF525" t="str">
            <v>CP2D;AS</v>
          </cell>
          <cell r="BG525" t="str">
            <v>Pitt</v>
          </cell>
          <cell r="BH525">
            <v>98</v>
          </cell>
          <cell r="BI525">
            <v>3</v>
          </cell>
          <cell r="BJ525">
            <v>5</v>
          </cell>
          <cell r="BK525">
            <v>8</v>
          </cell>
          <cell r="BL525">
            <v>170</v>
          </cell>
          <cell r="BM525">
            <v>9</v>
          </cell>
          <cell r="BN525">
            <v>9999</v>
          </cell>
          <cell r="BO525">
            <v>9</v>
          </cell>
          <cell r="BP525" t="str">
            <v>NA</v>
          </cell>
          <cell r="BR525">
            <v>9</v>
          </cell>
          <cell r="BS525">
            <v>9</v>
          </cell>
          <cell r="BT525" t="str">
            <v>NA</v>
          </cell>
          <cell r="BU525">
            <v>9</v>
          </cell>
          <cell r="BW525">
            <v>9</v>
          </cell>
          <cell r="BX525">
            <v>9</v>
          </cell>
          <cell r="BY525">
            <v>8.39</v>
          </cell>
          <cell r="BZ525">
            <v>4.26</v>
          </cell>
          <cell r="CA525">
            <v>12.5</v>
          </cell>
          <cell r="CB525">
            <v>39.6</v>
          </cell>
          <cell r="CC525">
            <v>93</v>
          </cell>
          <cell r="CD525">
            <v>13.4</v>
          </cell>
          <cell r="CE525">
            <v>319</v>
          </cell>
          <cell r="CF525" t="str">
            <v>N</v>
          </cell>
          <cell r="CG525" t="str">
            <v>N</v>
          </cell>
          <cell r="CS525" t="str">
            <v>N</v>
          </cell>
          <cell r="CY525" t="str">
            <v>N</v>
          </cell>
          <cell r="DW525" t="str">
            <v>Y</v>
          </cell>
          <cell r="DX525" t="str">
            <v>Y</v>
          </cell>
          <cell r="DY525" t="str">
            <v>N</v>
          </cell>
          <cell r="DZ525" t="str">
            <v>Y</v>
          </cell>
          <cell r="EA525" t="str">
            <v>Daily</v>
          </cell>
          <cell r="EB525" t="str">
            <v>N</v>
          </cell>
          <cell r="EC525" t="str">
            <v>N</v>
          </cell>
          <cell r="ED525" t="str">
            <v>Y</v>
          </cell>
          <cell r="EL525">
            <v>0</v>
          </cell>
          <cell r="EN525" t="str">
            <v xml:space="preserve">Y </v>
          </cell>
          <cell r="EO525">
            <v>2</v>
          </cell>
          <cell r="EQ525">
            <v>11</v>
          </cell>
          <cell r="ER525">
            <v>7</v>
          </cell>
          <cell r="ES525">
            <v>28</v>
          </cell>
          <cell r="ET525">
            <v>9</v>
          </cell>
          <cell r="EU525" t="str">
            <v>M</v>
          </cell>
          <cell r="EV525" t="str">
            <v>H</v>
          </cell>
          <cell r="EW525" t="str">
            <v>WB</v>
          </cell>
          <cell r="EX525" t="str">
            <v>UNK</v>
          </cell>
          <cell r="EY525" t="str">
            <v>S</v>
          </cell>
          <cell r="EZ525" t="str">
            <v>B-</v>
          </cell>
          <cell r="FA525" t="str">
            <v>R</v>
          </cell>
          <cell r="FB525" t="str">
            <v>NR</v>
          </cell>
          <cell r="FC525" t="str">
            <v>NR</v>
          </cell>
          <cell r="FD525" t="str">
            <v>NR</v>
          </cell>
          <cell r="FE525" t="str">
            <v>NR</v>
          </cell>
          <cell r="FF525" t="str">
            <v>NT</v>
          </cell>
          <cell r="FG525" t="str">
            <v>NR</v>
          </cell>
          <cell r="FH525" t="str">
            <v>NR</v>
          </cell>
          <cell r="FI525" t="str">
            <v>NR</v>
          </cell>
          <cell r="FJ525" t="str">
            <v>NR</v>
          </cell>
          <cell r="FK525" t="str">
            <v>NR</v>
          </cell>
          <cell r="FL525" t="str">
            <v>NR</v>
          </cell>
          <cell r="FM525" t="str">
            <v>NT</v>
          </cell>
          <cell r="FN525">
            <v>13.9</v>
          </cell>
          <cell r="FO525">
            <v>483</v>
          </cell>
          <cell r="FP525" t="b">
            <v>0</v>
          </cell>
          <cell r="FR525" t="str">
            <v>F</v>
          </cell>
          <cell r="FS525">
            <v>46</v>
          </cell>
          <cell r="FT525" t="str">
            <v>CAUCASIAN</v>
          </cell>
          <cell r="FU525">
            <v>0.17379297994037399</v>
          </cell>
          <cell r="FV525">
            <v>21.129381977268999</v>
          </cell>
          <cell r="FW525" t="str">
            <v>NA</v>
          </cell>
          <cell r="FX525">
            <v>170</v>
          </cell>
          <cell r="FY525">
            <v>68</v>
          </cell>
          <cell r="FZ525">
            <v>25.845588235294102</v>
          </cell>
          <cell r="GA525">
            <v>1</v>
          </cell>
          <cell r="GB525">
            <v>0.08</v>
          </cell>
          <cell r="GC525">
            <v>13.5</v>
          </cell>
          <cell r="GD525">
            <v>16</v>
          </cell>
          <cell r="GE525">
            <v>0.03</v>
          </cell>
          <cell r="GF525">
            <v>16.399999999999999</v>
          </cell>
          <cell r="GG525">
            <v>7.2</v>
          </cell>
          <cell r="GH525">
            <v>0.08</v>
          </cell>
          <cell r="GI525">
            <v>21.5</v>
          </cell>
          <cell r="GJ525">
            <v>25.3</v>
          </cell>
          <cell r="GK525">
            <v>0.19</v>
          </cell>
          <cell r="GL525">
            <v>19.600000000000001</v>
          </cell>
          <cell r="GM525">
            <v>41.9</v>
          </cell>
          <cell r="GN525" t="str">
            <v>CAUCASIAN</v>
          </cell>
          <cell r="GO525">
            <v>4.1410000000000002E-2</v>
          </cell>
          <cell r="GP525" t="str">
            <v>NA</v>
          </cell>
          <cell r="GQ525">
            <v>7.0846999999999993E-2</v>
          </cell>
          <cell r="GR525" t="str">
            <v>NA</v>
          </cell>
          <cell r="GS525">
            <v>4</v>
          </cell>
          <cell r="GT525">
            <v>134186511327</v>
          </cell>
          <cell r="GU525" t="str">
            <v>RO014545 0018</v>
          </cell>
          <cell r="GV525" t="str">
            <v>Recall (O P partial) retest 102221-Samples-RO014545 0018</v>
          </cell>
          <cell r="GW525">
            <v>42928</v>
          </cell>
          <cell r="GX525">
            <v>2123.0500000000002</v>
          </cell>
          <cell r="GY525">
            <v>1195</v>
          </cell>
          <cell r="GZ525">
            <v>59.1</v>
          </cell>
          <cell r="HA525">
            <v>7</v>
          </cell>
          <cell r="HB525">
            <v>0.35</v>
          </cell>
          <cell r="HC525">
            <v>51</v>
          </cell>
          <cell r="HD525">
            <v>2.52</v>
          </cell>
          <cell r="HE525">
            <v>61700</v>
          </cell>
        </row>
        <row r="526">
          <cell r="B526">
            <v>36003301185</v>
          </cell>
          <cell r="C526" t="str">
            <v>W20331409996400</v>
          </cell>
          <cell r="D526" t="str">
            <v>RO014158 0001</v>
          </cell>
          <cell r="E526" t="str">
            <v>RO014158 0001</v>
          </cell>
          <cell r="F526" t="str">
            <v>RO014158</v>
          </cell>
          <cell r="G526" t="str">
            <v>RO014158 0018</v>
          </cell>
          <cell r="H526" t="str">
            <v>RO014158</v>
          </cell>
          <cell r="I526">
            <v>18</v>
          </cell>
          <cell r="J526">
            <v>155101696</v>
          </cell>
          <cell r="K526">
            <v>4</v>
          </cell>
          <cell r="L526">
            <v>135554561461</v>
          </cell>
          <cell r="M526" t="str">
            <v>Recall</v>
          </cell>
          <cell r="N526" t="str">
            <v>Recall D10</v>
          </cell>
          <cell r="O526" t="str">
            <v>Matrix tube</v>
          </cell>
          <cell r="P526" t="str">
            <v>Supernate</v>
          </cell>
          <cell r="Q526">
            <v>5527</v>
          </cell>
          <cell r="R526">
            <v>3</v>
          </cell>
          <cell r="S526">
            <v>15</v>
          </cell>
          <cell r="T526" t="str">
            <v>NA</v>
          </cell>
          <cell r="U526" t="str">
            <v>B</v>
          </cell>
          <cell r="V526" t="b">
            <v>1</v>
          </cell>
          <cell r="W526">
            <v>18</v>
          </cell>
          <cell r="X526" t="b">
            <v>0</v>
          </cell>
          <cell r="Y526" t="b">
            <v>0</v>
          </cell>
          <cell r="Z526" t="b">
            <v>0</v>
          </cell>
          <cell r="AA526" t="b">
            <v>0</v>
          </cell>
          <cell r="AB526" t="b">
            <v>1</v>
          </cell>
          <cell r="AC526">
            <v>121788931189</v>
          </cell>
          <cell r="AD526" t="str">
            <v>ARC</v>
          </cell>
          <cell r="AE526" t="b">
            <v>1</v>
          </cell>
          <cell r="AF526" t="str">
            <v>ASIAN</v>
          </cell>
          <cell r="AG526">
            <v>1</v>
          </cell>
          <cell r="AH526">
            <v>1</v>
          </cell>
          <cell r="AI526">
            <v>0</v>
          </cell>
          <cell r="AJ526">
            <v>0</v>
          </cell>
          <cell r="AK526">
            <v>0</v>
          </cell>
          <cell r="AL526">
            <v>1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 t="str">
            <v>NOTHISPANICLATINO</v>
          </cell>
          <cell r="AS526" t="str">
            <v>Recall Completed</v>
          </cell>
          <cell r="AT526" t="str">
            <v>NULL</v>
          </cell>
          <cell r="AU526" t="str">
            <v>NULL</v>
          </cell>
          <cell r="AV526">
            <v>13</v>
          </cell>
          <cell r="AW526">
            <v>56</v>
          </cell>
          <cell r="AX526">
            <v>9570</v>
          </cell>
          <cell r="AY526">
            <v>0.28177339899999998</v>
          </cell>
          <cell r="AZ526">
            <v>353.4</v>
          </cell>
          <cell r="BA526">
            <v>9.4</v>
          </cell>
          <cell r="BC526" t="str">
            <v>NA</v>
          </cell>
          <cell r="BD526" t="str">
            <v>NA</v>
          </cell>
          <cell r="BE526" t="str">
            <v>glad1</v>
          </cell>
          <cell r="BF526" t="str">
            <v>CP2D;AS</v>
          </cell>
          <cell r="BG526" t="str">
            <v>Pitt</v>
          </cell>
          <cell r="BH526">
            <v>98</v>
          </cell>
          <cell r="BI526">
            <v>7</v>
          </cell>
          <cell r="BJ526">
            <v>5</v>
          </cell>
          <cell r="BK526">
            <v>4</v>
          </cell>
          <cell r="BL526">
            <v>135</v>
          </cell>
          <cell r="BM526" t="str">
            <v>N</v>
          </cell>
          <cell r="BN526">
            <v>9999</v>
          </cell>
          <cell r="BO526" t="str">
            <v>N</v>
          </cell>
          <cell r="BP526">
            <v>9</v>
          </cell>
          <cell r="BQ526" t="str">
            <v>E</v>
          </cell>
          <cell r="BR526" t="str">
            <v>N</v>
          </cell>
          <cell r="BS526" t="str">
            <v>Y</v>
          </cell>
          <cell r="BT526">
            <v>2</v>
          </cell>
          <cell r="BU526" t="str">
            <v>N</v>
          </cell>
          <cell r="BV526" t="str">
            <v>W</v>
          </cell>
          <cell r="BW526" t="str">
            <v>N</v>
          </cell>
          <cell r="BX526">
            <v>9</v>
          </cell>
          <cell r="BY526">
            <v>5.88</v>
          </cell>
          <cell r="BZ526">
            <v>4.3099999999999996</v>
          </cell>
          <cell r="CA526">
            <v>13.9</v>
          </cell>
          <cell r="CB526">
            <v>42.4</v>
          </cell>
          <cell r="CC526">
            <v>98.4</v>
          </cell>
          <cell r="CD526">
            <v>13.2</v>
          </cell>
          <cell r="CE526">
            <v>325</v>
          </cell>
          <cell r="CF526" t="str">
            <v>N</v>
          </cell>
          <cell r="CG526" t="str">
            <v>N</v>
          </cell>
          <cell r="CS526" t="str">
            <v>N</v>
          </cell>
          <cell r="CY526" t="str">
            <v>N</v>
          </cell>
          <cell r="DW526" t="str">
            <v>Y</v>
          </cell>
          <cell r="DX526" t="str">
            <v>N</v>
          </cell>
          <cell r="DY526" t="str">
            <v>N</v>
          </cell>
          <cell r="DZ526" t="str">
            <v>N</v>
          </cell>
          <cell r="EC526" t="str">
            <v>N</v>
          </cell>
          <cell r="EG526" t="str">
            <v>Y</v>
          </cell>
          <cell r="EL526">
            <v>46</v>
          </cell>
          <cell r="EN526" t="str">
            <v xml:space="preserve">Y </v>
          </cell>
          <cell r="EO526">
            <v>2</v>
          </cell>
          <cell r="EQ526">
            <v>33</v>
          </cell>
          <cell r="ER526">
            <v>10</v>
          </cell>
          <cell r="ES526">
            <v>2</v>
          </cell>
          <cell r="ET526">
            <v>9</v>
          </cell>
          <cell r="EU526" t="str">
            <v>M</v>
          </cell>
          <cell r="EV526" t="str">
            <v>H</v>
          </cell>
          <cell r="EW526" t="str">
            <v>WB</v>
          </cell>
          <cell r="EX526" t="str">
            <v>UNK</v>
          </cell>
          <cell r="EY526" t="str">
            <v>S</v>
          </cell>
          <cell r="EZ526" t="str">
            <v>O+</v>
          </cell>
          <cell r="FA526" t="str">
            <v>R</v>
          </cell>
          <cell r="FB526" t="str">
            <v>NR</v>
          </cell>
          <cell r="FC526" t="str">
            <v>NR</v>
          </cell>
          <cell r="FD526" t="str">
            <v>NR</v>
          </cell>
          <cell r="FE526" t="str">
            <v>NR</v>
          </cell>
          <cell r="FF526" t="str">
            <v>NT</v>
          </cell>
          <cell r="FG526" t="str">
            <v>NR</v>
          </cell>
          <cell r="FH526" t="str">
            <v>NR</v>
          </cell>
          <cell r="FI526" t="str">
            <v>NR</v>
          </cell>
          <cell r="FJ526" t="str">
            <v>NR</v>
          </cell>
          <cell r="FK526" t="str">
            <v>NR</v>
          </cell>
          <cell r="FL526" t="str">
            <v>NR</v>
          </cell>
          <cell r="FM526" t="str">
            <v>NT</v>
          </cell>
          <cell r="FN526">
            <v>14.9</v>
          </cell>
          <cell r="FO526">
            <v>483</v>
          </cell>
          <cell r="FP526" t="b">
            <v>0</v>
          </cell>
          <cell r="FR526" t="str">
            <v>F</v>
          </cell>
          <cell r="FS526">
            <v>56</v>
          </cell>
          <cell r="FT526" t="str">
            <v>ASIAN</v>
          </cell>
          <cell r="FU526">
            <v>0.31392520463115398</v>
          </cell>
          <cell r="FV526">
            <v>8.5177613306068896</v>
          </cell>
          <cell r="FW526" t="str">
            <v>NA</v>
          </cell>
          <cell r="FX526">
            <v>135</v>
          </cell>
          <cell r="FY526">
            <v>64</v>
          </cell>
          <cell r="FZ526">
            <v>23.170166015625</v>
          </cell>
          <cell r="GA526">
            <v>1</v>
          </cell>
          <cell r="GB526">
            <v>0.13</v>
          </cell>
          <cell r="GC526">
            <v>8.1</v>
          </cell>
          <cell r="GD526">
            <v>4.8</v>
          </cell>
          <cell r="GE526">
            <v>0.14000000000000001</v>
          </cell>
          <cell r="GF526">
            <v>8</v>
          </cell>
          <cell r="GG526">
            <v>9</v>
          </cell>
          <cell r="GH526">
            <v>0.24</v>
          </cell>
          <cell r="GI526">
            <v>14.1</v>
          </cell>
          <cell r="GJ526">
            <v>24.3</v>
          </cell>
          <cell r="GK526">
            <v>0.35</v>
          </cell>
          <cell r="GL526">
            <v>10.1</v>
          </cell>
          <cell r="GM526">
            <v>57.2</v>
          </cell>
          <cell r="GN526" t="str">
            <v>NA</v>
          </cell>
          <cell r="GO526" t="str">
            <v>NA</v>
          </cell>
          <cell r="GP526" t="str">
            <v>NA</v>
          </cell>
          <cell r="GQ526" t="str">
            <v>NA</v>
          </cell>
          <cell r="GR526" t="str">
            <v>NA</v>
          </cell>
          <cell r="GS526">
            <v>4</v>
          </cell>
          <cell r="GT526">
            <v>111953991076</v>
          </cell>
          <cell r="GU526" t="str">
            <v>RO014158 0018</v>
          </cell>
          <cell r="GV526" t="str">
            <v>Recall Denver 1st Set-Samples-14158 18</v>
          </cell>
          <cell r="GW526">
            <v>492912</v>
          </cell>
          <cell r="GX526">
            <v>43313.88</v>
          </cell>
          <cell r="GY526">
            <v>188</v>
          </cell>
          <cell r="GZ526">
            <v>16.52</v>
          </cell>
          <cell r="HA526">
            <v>2</v>
          </cell>
          <cell r="HB526">
            <v>0.18</v>
          </cell>
          <cell r="HC526">
            <v>18</v>
          </cell>
          <cell r="HD526">
            <v>1.58</v>
          </cell>
          <cell r="HE526">
            <v>287000</v>
          </cell>
        </row>
        <row r="527">
          <cell r="B527">
            <v>36003301334</v>
          </cell>
          <cell r="C527" t="str">
            <v>W20331518879700</v>
          </cell>
          <cell r="D527" t="str">
            <v>RO014552 0001</v>
          </cell>
          <cell r="E527" t="str">
            <v>RO014552 0001</v>
          </cell>
          <cell r="F527" t="str">
            <v>RO014552</v>
          </cell>
          <cell r="G527" t="str">
            <v>RO014552 0018</v>
          </cell>
          <cell r="H527" t="str">
            <v>RO014552</v>
          </cell>
          <cell r="I527">
            <v>18</v>
          </cell>
          <cell r="J527">
            <v>157069346</v>
          </cell>
          <cell r="K527">
            <v>4</v>
          </cell>
          <cell r="L527">
            <v>114427831151</v>
          </cell>
          <cell r="M527" t="str">
            <v>Recall</v>
          </cell>
          <cell r="N527" t="str">
            <v>Recall D10</v>
          </cell>
          <cell r="O527" t="str">
            <v>Matrix tube</v>
          </cell>
          <cell r="P527" t="str">
            <v>Supernate</v>
          </cell>
          <cell r="Q527">
            <v>5534</v>
          </cell>
          <cell r="R527">
            <v>7</v>
          </cell>
          <cell r="S527">
            <v>15</v>
          </cell>
          <cell r="T527" t="str">
            <v>NA</v>
          </cell>
          <cell r="U527" t="str">
            <v>E</v>
          </cell>
          <cell r="V527" t="b">
            <v>1</v>
          </cell>
          <cell r="W527">
            <v>18</v>
          </cell>
          <cell r="X527" t="b">
            <v>0</v>
          </cell>
          <cell r="Y527" t="b">
            <v>0</v>
          </cell>
          <cell r="Z527" t="b">
            <v>0</v>
          </cell>
          <cell r="AA527" t="b">
            <v>0</v>
          </cell>
          <cell r="AB527" t="b">
            <v>1</v>
          </cell>
          <cell r="AC527">
            <v>141730481237</v>
          </cell>
          <cell r="AD527" t="str">
            <v>ARC</v>
          </cell>
          <cell r="AE527" t="b">
            <v>1</v>
          </cell>
          <cell r="AF527" t="str">
            <v>CAUCASIAN_OTHER</v>
          </cell>
          <cell r="AG527">
            <v>1</v>
          </cell>
          <cell r="AH527">
            <v>1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1</v>
          </cell>
          <cell r="AO527">
            <v>0</v>
          </cell>
          <cell r="AP527">
            <v>0</v>
          </cell>
          <cell r="AQ527">
            <v>0</v>
          </cell>
          <cell r="AR527" t="str">
            <v>NOTHISPANICLATINO</v>
          </cell>
          <cell r="AS527" t="str">
            <v>Recall Completed</v>
          </cell>
          <cell r="AT527" t="str">
            <v>NULL</v>
          </cell>
          <cell r="AU527" t="str">
            <v>NULL</v>
          </cell>
          <cell r="AV527">
            <v>8.5</v>
          </cell>
          <cell r="AW527">
            <v>59</v>
          </cell>
          <cell r="AX527">
            <v>10649.6</v>
          </cell>
          <cell r="AY527">
            <v>0.1232817869</v>
          </cell>
          <cell r="AZ527">
            <v>363.7</v>
          </cell>
          <cell r="BA527">
            <v>53.8</v>
          </cell>
          <cell r="BC527" t="str">
            <v>NA</v>
          </cell>
          <cell r="BD527" t="str">
            <v>NA</v>
          </cell>
          <cell r="BE527" t="str">
            <v>glad2</v>
          </cell>
          <cell r="BF527" t="str">
            <v>CP2D;AS</v>
          </cell>
          <cell r="BG527" t="str">
            <v>Pitt</v>
          </cell>
          <cell r="BH527">
            <v>245</v>
          </cell>
          <cell r="BI527">
            <v>2</v>
          </cell>
          <cell r="BJ527">
            <v>5</v>
          </cell>
          <cell r="BK527">
            <v>8</v>
          </cell>
          <cell r="BL527">
            <v>175</v>
          </cell>
          <cell r="BM527" t="str">
            <v>Y</v>
          </cell>
          <cell r="BN527">
            <v>1982</v>
          </cell>
          <cell r="BO527" t="str">
            <v>Y</v>
          </cell>
          <cell r="BP527">
            <v>9</v>
          </cell>
          <cell r="BQ527" t="str">
            <v>E</v>
          </cell>
          <cell r="BR527" t="str">
            <v>N</v>
          </cell>
          <cell r="BS527">
            <v>9</v>
          </cell>
          <cell r="BT527">
            <v>9</v>
          </cell>
          <cell r="BU527" t="str">
            <v>N</v>
          </cell>
          <cell r="BV527" t="str">
            <v>W</v>
          </cell>
          <cell r="BW527" t="str">
            <v>N</v>
          </cell>
          <cell r="BX527">
            <v>9</v>
          </cell>
          <cell r="BY527">
            <v>6.85</v>
          </cell>
          <cell r="BZ527">
            <v>5.08</v>
          </cell>
          <cell r="CA527">
            <v>16</v>
          </cell>
          <cell r="CB527">
            <v>47.8</v>
          </cell>
          <cell r="CC527">
            <v>94.1</v>
          </cell>
          <cell r="CD527">
            <v>13.1</v>
          </cell>
          <cell r="CE527">
            <v>318</v>
          </cell>
          <cell r="CF527" t="str">
            <v>N</v>
          </cell>
          <cell r="CG527" t="str">
            <v>N</v>
          </cell>
          <cell r="CS527" t="str">
            <v>N</v>
          </cell>
          <cell r="CY527" t="str">
            <v>N</v>
          </cell>
          <cell r="DW527" t="str">
            <v>Y</v>
          </cell>
          <cell r="DX527" t="str">
            <v>N</v>
          </cell>
          <cell r="DZ527" t="str">
            <v>N</v>
          </cell>
          <cell r="EC527" t="str">
            <v>N</v>
          </cell>
          <cell r="EL527">
            <v>0</v>
          </cell>
          <cell r="EO527">
            <v>0</v>
          </cell>
          <cell r="EQ527">
            <v>51</v>
          </cell>
          <cell r="ER527">
            <v>2</v>
          </cell>
          <cell r="ES527">
            <v>26</v>
          </cell>
          <cell r="ET527">
            <v>9</v>
          </cell>
          <cell r="EU527" t="str">
            <v>M</v>
          </cell>
          <cell r="EV527" t="str">
            <v>H</v>
          </cell>
          <cell r="EW527" t="str">
            <v>WB</v>
          </cell>
          <cell r="EX527" t="str">
            <v>UNK</v>
          </cell>
          <cell r="EY527" t="str">
            <v>S</v>
          </cell>
          <cell r="EZ527" t="str">
            <v>B+</v>
          </cell>
          <cell r="FA527" t="str">
            <v>NT</v>
          </cell>
          <cell r="FB527" t="str">
            <v>NR</v>
          </cell>
          <cell r="FC527" t="str">
            <v>NR</v>
          </cell>
          <cell r="FD527" t="str">
            <v>NR</v>
          </cell>
          <cell r="FE527" t="str">
            <v>NR</v>
          </cell>
          <cell r="FF527" t="str">
            <v>NT</v>
          </cell>
          <cell r="FG527" t="str">
            <v>NR</v>
          </cell>
          <cell r="FH527" t="str">
            <v>NR</v>
          </cell>
          <cell r="FI527" t="str">
            <v>NR</v>
          </cell>
          <cell r="FJ527" t="str">
            <v>NR</v>
          </cell>
          <cell r="FK527" t="str">
            <v>NR</v>
          </cell>
          <cell r="FL527" t="str">
            <v>NR</v>
          </cell>
          <cell r="FM527" t="str">
            <v>NT</v>
          </cell>
          <cell r="FN527">
            <v>15.9</v>
          </cell>
          <cell r="FO527">
            <v>483</v>
          </cell>
          <cell r="FP527" t="b">
            <v>0</v>
          </cell>
          <cell r="FR527" t="str">
            <v>M</v>
          </cell>
          <cell r="FS527">
            <v>51</v>
          </cell>
          <cell r="FT527" t="str">
            <v>CAUCASIAN</v>
          </cell>
          <cell r="FU527">
            <v>0.162560065045078</v>
          </cell>
          <cell r="FV527">
            <v>52.608781544134402</v>
          </cell>
          <cell r="FW527" t="str">
            <v>NA</v>
          </cell>
          <cell r="FX527">
            <v>175</v>
          </cell>
          <cell r="FY527">
            <v>68</v>
          </cell>
          <cell r="FZ527">
            <v>26.6057525951557</v>
          </cell>
          <cell r="GA527">
            <v>1</v>
          </cell>
          <cell r="GB527">
            <v>7.0000000000000007E-2</v>
          </cell>
          <cell r="GC527">
            <v>41</v>
          </cell>
          <cell r="GD527">
            <v>11.1</v>
          </cell>
          <cell r="GE527">
            <v>0.12</v>
          </cell>
          <cell r="GF527">
            <v>40.1</v>
          </cell>
          <cell r="GG527">
            <v>29.2</v>
          </cell>
          <cell r="GH527">
            <v>0.12</v>
          </cell>
          <cell r="GI527">
            <v>40.1</v>
          </cell>
          <cell r="GJ527">
            <v>22.8</v>
          </cell>
          <cell r="GK527">
            <v>0.2</v>
          </cell>
          <cell r="GL527">
            <v>37.700000000000003</v>
          </cell>
          <cell r="GM527">
            <v>50.7</v>
          </cell>
          <cell r="GN527" t="str">
            <v>CAUCASIAN</v>
          </cell>
          <cell r="GO527">
            <v>-0.210536</v>
          </cell>
          <cell r="GP527" t="str">
            <v>NA</v>
          </cell>
          <cell r="GQ527">
            <v>-5.5397000000000002E-2</v>
          </cell>
          <cell r="GR527" t="str">
            <v>NA</v>
          </cell>
          <cell r="GS527">
            <v>4</v>
          </cell>
          <cell r="GT527">
            <v>140518961143</v>
          </cell>
          <cell r="GU527" t="str">
            <v>RO014552 0018</v>
          </cell>
          <cell r="GV527" t="str">
            <v>Recall (O P partial) retest 102221-Samples-RO014552 0018</v>
          </cell>
          <cell r="GW527">
            <v>108832</v>
          </cell>
          <cell r="GX527">
            <v>5438.88</v>
          </cell>
          <cell r="GY527">
            <v>4284</v>
          </cell>
          <cell r="GZ527">
            <v>214.09</v>
          </cell>
          <cell r="HA527">
            <v>3</v>
          </cell>
          <cell r="HB527">
            <v>0.15</v>
          </cell>
          <cell r="HC527">
            <v>41</v>
          </cell>
          <cell r="HD527">
            <v>2.0499999999999998</v>
          </cell>
          <cell r="HE527">
            <v>190000</v>
          </cell>
        </row>
        <row r="528">
          <cell r="B528">
            <v>36003301458</v>
          </cell>
          <cell r="C528" t="str">
            <v>W20331407894300</v>
          </cell>
          <cell r="D528" t="str">
            <v>RO014151 0001</v>
          </cell>
          <cell r="E528" t="str">
            <v>RO014151 0001</v>
          </cell>
          <cell r="F528" t="str">
            <v>RO014151</v>
          </cell>
          <cell r="G528" t="str">
            <v>RO014151 0018</v>
          </cell>
          <cell r="H528" t="str">
            <v>RO014151</v>
          </cell>
          <cell r="I528">
            <v>18</v>
          </cell>
          <cell r="J528">
            <v>155103039</v>
          </cell>
          <cell r="K528">
            <v>4</v>
          </cell>
          <cell r="L528">
            <v>113311591178</v>
          </cell>
          <cell r="M528" t="str">
            <v>Recall</v>
          </cell>
          <cell r="N528" t="str">
            <v>Recall D10</v>
          </cell>
          <cell r="O528" t="str">
            <v>Matrix tube</v>
          </cell>
          <cell r="P528" t="str">
            <v>Supernate</v>
          </cell>
          <cell r="Q528">
            <v>5526</v>
          </cell>
          <cell r="R528">
            <v>9</v>
          </cell>
          <cell r="S528">
            <v>15</v>
          </cell>
          <cell r="T528" t="str">
            <v>NA</v>
          </cell>
          <cell r="U528" t="str">
            <v>A</v>
          </cell>
          <cell r="V528" t="b">
            <v>1</v>
          </cell>
          <cell r="W528">
            <v>18</v>
          </cell>
          <cell r="X528" t="b">
            <v>0</v>
          </cell>
          <cell r="Y528" t="b">
            <v>0</v>
          </cell>
          <cell r="Z528" t="b">
            <v>0</v>
          </cell>
          <cell r="AA528" t="b">
            <v>0</v>
          </cell>
          <cell r="AB528" t="b">
            <v>1</v>
          </cell>
          <cell r="AC528">
            <v>142225881451</v>
          </cell>
          <cell r="AD528" t="str">
            <v>ARC</v>
          </cell>
          <cell r="AE528" t="b">
            <v>1</v>
          </cell>
          <cell r="AF528" t="str">
            <v>CAUCASIAN_OTHER</v>
          </cell>
          <cell r="AG528">
            <v>1</v>
          </cell>
          <cell r="AH528">
            <v>1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1</v>
          </cell>
          <cell r="AO528">
            <v>0</v>
          </cell>
          <cell r="AP528">
            <v>0</v>
          </cell>
          <cell r="AQ528">
            <v>0</v>
          </cell>
          <cell r="AR528" t="str">
            <v>NOTHISPANICLATINO</v>
          </cell>
          <cell r="AS528" t="str">
            <v>Recall Completed</v>
          </cell>
          <cell r="AT528" t="str">
            <v>NULL</v>
          </cell>
          <cell r="AU528" t="str">
            <v>NULL</v>
          </cell>
          <cell r="AV528">
            <v>12.5</v>
          </cell>
          <cell r="AW528">
            <v>54</v>
          </cell>
          <cell r="AX528">
            <v>9025.6</v>
          </cell>
          <cell r="AY528">
            <v>0.1224024328</v>
          </cell>
          <cell r="AZ528">
            <v>364.8</v>
          </cell>
          <cell r="BA528">
            <v>15</v>
          </cell>
          <cell r="BC528" t="str">
            <v>NA</v>
          </cell>
          <cell r="BD528" t="str">
            <v>NA</v>
          </cell>
          <cell r="BE528" t="str">
            <v>glad2</v>
          </cell>
          <cell r="BF528" t="str">
            <v>CP2D;AS</v>
          </cell>
          <cell r="BG528" t="str">
            <v>Pitt</v>
          </cell>
          <cell r="BH528">
            <v>734</v>
          </cell>
          <cell r="BI528">
            <v>0</v>
          </cell>
          <cell r="BJ528">
            <v>5</v>
          </cell>
          <cell r="BK528">
            <v>9</v>
          </cell>
          <cell r="BL528">
            <v>185</v>
          </cell>
          <cell r="BM528" t="str">
            <v>N</v>
          </cell>
          <cell r="BN528">
            <v>9999</v>
          </cell>
          <cell r="BO528" t="str">
            <v>Y</v>
          </cell>
          <cell r="BP528">
            <v>9</v>
          </cell>
          <cell r="BQ528" t="str">
            <v>E</v>
          </cell>
          <cell r="BR528" t="str">
            <v>N</v>
          </cell>
          <cell r="BS528" t="str">
            <v>N</v>
          </cell>
          <cell r="BT528">
            <v>9</v>
          </cell>
          <cell r="BU528" t="str">
            <v>N</v>
          </cell>
          <cell r="BV528" t="str">
            <v>W</v>
          </cell>
          <cell r="BW528" t="str">
            <v>Y</v>
          </cell>
          <cell r="BX528">
            <v>3</v>
          </cell>
          <cell r="BY528">
            <v>5.0999999999999996</v>
          </cell>
          <cell r="BZ528">
            <v>4.53</v>
          </cell>
          <cell r="CA528">
            <v>12.7</v>
          </cell>
          <cell r="CB528">
            <v>39.9</v>
          </cell>
          <cell r="CC528">
            <v>88.1</v>
          </cell>
          <cell r="CD528">
            <v>13.1</v>
          </cell>
          <cell r="CE528">
            <v>180</v>
          </cell>
          <cell r="CF528" t="str">
            <v>N</v>
          </cell>
          <cell r="CG528" t="str">
            <v>N</v>
          </cell>
          <cell r="CS528" t="str">
            <v>N</v>
          </cell>
          <cell r="CY528" t="str">
            <v>N</v>
          </cell>
          <cell r="DW528" t="str">
            <v>Y</v>
          </cell>
          <cell r="DX528" t="str">
            <v>N</v>
          </cell>
          <cell r="DY528" t="str">
            <v>N</v>
          </cell>
          <cell r="DZ528" t="str">
            <v>N</v>
          </cell>
          <cell r="EC528" t="str">
            <v>N</v>
          </cell>
          <cell r="ED528" t="str">
            <v>Y</v>
          </cell>
          <cell r="EL528">
            <v>0</v>
          </cell>
          <cell r="EN528" t="str">
            <v>N</v>
          </cell>
          <cell r="EO528">
            <v>0</v>
          </cell>
          <cell r="EQ528">
            <v>43</v>
          </cell>
          <cell r="ER528">
            <v>4</v>
          </cell>
          <cell r="ES528">
            <v>22</v>
          </cell>
          <cell r="ET528">
            <v>9</v>
          </cell>
          <cell r="EU528" t="str">
            <v>M</v>
          </cell>
          <cell r="EV528" t="str">
            <v>H</v>
          </cell>
          <cell r="EW528" t="str">
            <v>WB</v>
          </cell>
          <cell r="EX528" t="str">
            <v>UNK</v>
          </cell>
          <cell r="EY528" t="str">
            <v>S</v>
          </cell>
          <cell r="EZ528" t="str">
            <v>B+</v>
          </cell>
          <cell r="FA528" t="str">
            <v>NT</v>
          </cell>
          <cell r="FB528" t="str">
            <v>NR</v>
          </cell>
          <cell r="FC528" t="str">
            <v>NR</v>
          </cell>
          <cell r="FD528" t="str">
            <v>NR</v>
          </cell>
          <cell r="FE528" t="str">
            <v>NR</v>
          </cell>
          <cell r="FF528" t="str">
            <v>NT</v>
          </cell>
          <cell r="FG528" t="str">
            <v>NR</v>
          </cell>
          <cell r="FH528" t="str">
            <v>NR</v>
          </cell>
          <cell r="FI528" t="str">
            <v>NR</v>
          </cell>
          <cell r="FJ528" t="str">
            <v>NR</v>
          </cell>
          <cell r="FK528" t="str">
            <v>NR</v>
          </cell>
          <cell r="FL528" t="str">
            <v>NR</v>
          </cell>
          <cell r="FM528" t="str">
            <v>NT</v>
          </cell>
          <cell r="FN528">
            <v>13.5</v>
          </cell>
          <cell r="FO528">
            <v>483</v>
          </cell>
          <cell r="FP528" t="b">
            <v>0</v>
          </cell>
          <cell r="FR528" t="str">
            <v>F</v>
          </cell>
          <cell r="FS528">
            <v>28</v>
          </cell>
          <cell r="FT528" t="str">
            <v>CAUCASIAN</v>
          </cell>
          <cell r="FU528">
            <v>0.16172025053168901</v>
          </cell>
          <cell r="FV528">
            <v>14.0787909070878</v>
          </cell>
          <cell r="FW528" t="str">
            <v>NA</v>
          </cell>
          <cell r="FX528">
            <v>185</v>
          </cell>
          <cell r="FY528">
            <v>69</v>
          </cell>
          <cell r="FZ528">
            <v>27.316740180634302</v>
          </cell>
          <cell r="GA528">
            <v>1</v>
          </cell>
          <cell r="GB528">
            <v>0.26</v>
          </cell>
          <cell r="GC528">
            <v>17.600000000000001</v>
          </cell>
          <cell r="GD528">
            <v>1.4</v>
          </cell>
          <cell r="GE528">
            <v>7.0000000000000007E-2</v>
          </cell>
          <cell r="GF528">
            <v>23.5</v>
          </cell>
          <cell r="GG528">
            <v>5.2</v>
          </cell>
          <cell r="GH528">
            <v>0.09</v>
          </cell>
          <cell r="GI528">
            <v>20.399999999999999</v>
          </cell>
          <cell r="GJ528">
            <v>14.7</v>
          </cell>
          <cell r="GK528">
            <v>0.28999999999999998</v>
          </cell>
          <cell r="GL528">
            <v>12.7</v>
          </cell>
          <cell r="GM528">
            <v>40.9</v>
          </cell>
          <cell r="GN528" t="str">
            <v>CAUCASIAN</v>
          </cell>
          <cell r="GO528">
            <v>-0.30741499999999999</v>
          </cell>
          <cell r="GP528" t="str">
            <v>NA</v>
          </cell>
          <cell r="GQ528">
            <v>7.0846999999999993E-2</v>
          </cell>
          <cell r="GR528" t="str">
            <v>NA</v>
          </cell>
          <cell r="GS528">
            <v>4</v>
          </cell>
          <cell r="GT528">
            <v>135815331099</v>
          </cell>
          <cell r="GU528" t="str">
            <v>RO014151 0018</v>
          </cell>
          <cell r="GV528" t="str">
            <v>Recall Denver 1st Set-Samples-14151 18</v>
          </cell>
          <cell r="GW528">
            <v>55488</v>
          </cell>
          <cell r="GX528">
            <v>4775.22</v>
          </cell>
          <cell r="GY528">
            <v>330</v>
          </cell>
          <cell r="GZ528">
            <v>28.4</v>
          </cell>
          <cell r="HA528">
            <v>0</v>
          </cell>
          <cell r="HB528">
            <v>0</v>
          </cell>
          <cell r="HC528">
            <v>40</v>
          </cell>
          <cell r="HD528">
            <v>3.44</v>
          </cell>
          <cell r="HE528">
            <v>262000</v>
          </cell>
        </row>
        <row r="529">
          <cell r="B529">
            <v>36003301508</v>
          </cell>
          <cell r="C529" t="str">
            <v>W20331412197200</v>
          </cell>
          <cell r="D529" t="str">
            <v>RO014340 0001</v>
          </cell>
          <cell r="E529" t="str">
            <v>RO014340 0001</v>
          </cell>
          <cell r="F529" t="str">
            <v>RO014340</v>
          </cell>
          <cell r="G529" t="str">
            <v>RO014340 0018</v>
          </cell>
          <cell r="H529" t="str">
            <v>RO014340</v>
          </cell>
          <cell r="I529">
            <v>18</v>
          </cell>
          <cell r="J529">
            <v>155106401</v>
          </cell>
          <cell r="K529">
            <v>4</v>
          </cell>
          <cell r="L529">
            <v>112089721099</v>
          </cell>
          <cell r="M529" t="str">
            <v>Recall</v>
          </cell>
          <cell r="N529" t="str">
            <v>Recall D10</v>
          </cell>
          <cell r="O529" t="str">
            <v>Matrix tube</v>
          </cell>
          <cell r="P529" t="str">
            <v>Supernate</v>
          </cell>
          <cell r="Q529">
            <v>5528</v>
          </cell>
          <cell r="R529">
            <v>3</v>
          </cell>
          <cell r="S529">
            <v>15</v>
          </cell>
          <cell r="T529" t="str">
            <v>NA</v>
          </cell>
          <cell r="U529" t="str">
            <v>F</v>
          </cell>
          <cell r="V529" t="b">
            <v>1</v>
          </cell>
          <cell r="W529">
            <v>18</v>
          </cell>
          <cell r="X529" t="b">
            <v>0</v>
          </cell>
          <cell r="Y529" t="b">
            <v>0</v>
          </cell>
          <cell r="Z529" t="b">
            <v>0</v>
          </cell>
          <cell r="AA529" t="b">
            <v>0</v>
          </cell>
          <cell r="AB529" t="b">
            <v>1</v>
          </cell>
          <cell r="AC529">
            <v>149035461344</v>
          </cell>
          <cell r="AD529" t="str">
            <v>ARC</v>
          </cell>
          <cell r="AE529" t="b">
            <v>1</v>
          </cell>
          <cell r="AF529" t="str">
            <v>HISPANIC</v>
          </cell>
          <cell r="AG529">
            <v>1</v>
          </cell>
          <cell r="AH529">
            <v>1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1</v>
          </cell>
          <cell r="AO529">
            <v>0</v>
          </cell>
          <cell r="AP529">
            <v>0</v>
          </cell>
          <cell r="AQ529">
            <v>0</v>
          </cell>
          <cell r="AR529" t="str">
            <v>HISPANICLATINO</v>
          </cell>
          <cell r="AS529" t="str">
            <v>Recall Completed</v>
          </cell>
          <cell r="AT529" t="str">
            <v>NULL</v>
          </cell>
          <cell r="AU529" t="str">
            <v>NULL</v>
          </cell>
          <cell r="AV529">
            <v>12.5</v>
          </cell>
          <cell r="AW529">
            <v>55</v>
          </cell>
          <cell r="AX529">
            <v>9396.2000000000007</v>
          </cell>
          <cell r="AY529">
            <v>0.120496592</v>
          </cell>
          <cell r="AZ529">
            <v>341.9</v>
          </cell>
          <cell r="BA529">
            <v>36.799999999999997</v>
          </cell>
          <cell r="BC529" t="str">
            <v>NA</v>
          </cell>
          <cell r="BD529" t="str">
            <v>NA</v>
          </cell>
          <cell r="BE529" t="str">
            <v>glad2</v>
          </cell>
          <cell r="BF529" t="str">
            <v>CP2D;AS</v>
          </cell>
          <cell r="BG529" t="str">
            <v>Pitt</v>
          </cell>
          <cell r="BH529">
            <v>545</v>
          </cell>
          <cell r="BI529">
            <v>1</v>
          </cell>
          <cell r="BJ529">
            <v>5</v>
          </cell>
          <cell r="BK529">
            <v>1</v>
          </cell>
          <cell r="BL529">
            <v>115</v>
          </cell>
          <cell r="BM529" t="str">
            <v>N</v>
          </cell>
          <cell r="BN529">
            <v>9999</v>
          </cell>
          <cell r="BO529" t="str">
            <v>N</v>
          </cell>
          <cell r="BP529">
            <v>170</v>
          </cell>
          <cell r="BQ529" t="str">
            <v>S</v>
          </cell>
          <cell r="BR529" t="str">
            <v>N</v>
          </cell>
          <cell r="BS529" t="str">
            <v>Y</v>
          </cell>
          <cell r="BT529">
            <v>1</v>
          </cell>
          <cell r="BU529" t="str">
            <v>Y</v>
          </cell>
          <cell r="BV529" t="str">
            <v>W</v>
          </cell>
          <cell r="BW529" t="str">
            <v>N</v>
          </cell>
          <cell r="BX529">
            <v>0</v>
          </cell>
          <cell r="BY529">
            <v>4.4000000000000004</v>
          </cell>
          <cell r="BZ529">
            <v>4.22</v>
          </cell>
          <cell r="CA529">
            <v>12.6</v>
          </cell>
          <cell r="CB529">
            <v>38.799999999999997</v>
          </cell>
          <cell r="CC529">
            <v>91.9</v>
          </cell>
          <cell r="CD529">
            <v>12.9</v>
          </cell>
          <cell r="CE529">
            <v>235</v>
          </cell>
          <cell r="CF529" t="str">
            <v>N</v>
          </cell>
          <cell r="CG529" t="str">
            <v>N</v>
          </cell>
          <cell r="CS529" t="str">
            <v>N</v>
          </cell>
          <cell r="CY529" t="str">
            <v>N</v>
          </cell>
          <cell r="DW529" t="str">
            <v>Y</v>
          </cell>
          <cell r="DY529" t="str">
            <v>N</v>
          </cell>
          <cell r="DZ529" t="str">
            <v>N</v>
          </cell>
          <cell r="EC529" t="str">
            <v>N</v>
          </cell>
          <cell r="ED529" t="str">
            <v>Y</v>
          </cell>
          <cell r="EL529">
            <v>0</v>
          </cell>
          <cell r="EN529" t="str">
            <v xml:space="preserve">Y </v>
          </cell>
          <cell r="EO529">
            <v>1</v>
          </cell>
          <cell r="EQ529">
            <v>20</v>
          </cell>
          <cell r="ER529">
            <v>1</v>
          </cell>
          <cell r="ES529">
            <v>2</v>
          </cell>
          <cell r="ET529">
            <v>9</v>
          </cell>
          <cell r="EU529" t="str">
            <v>M</v>
          </cell>
          <cell r="EV529" t="str">
            <v>H</v>
          </cell>
          <cell r="EW529" t="str">
            <v>WB</v>
          </cell>
          <cell r="EX529" t="str">
            <v>UNK</v>
          </cell>
          <cell r="EY529" t="str">
            <v>S</v>
          </cell>
          <cell r="EZ529" t="str">
            <v>O+</v>
          </cell>
          <cell r="FA529" t="str">
            <v>R</v>
          </cell>
          <cell r="FB529" t="str">
            <v>NR</v>
          </cell>
          <cell r="FC529" t="str">
            <v>NR</v>
          </cell>
          <cell r="FD529" t="str">
            <v>NR</v>
          </cell>
          <cell r="FE529" t="str">
            <v>NR</v>
          </cell>
          <cell r="FF529" t="str">
            <v>NT</v>
          </cell>
          <cell r="FG529" t="str">
            <v>NR</v>
          </cell>
          <cell r="FH529" t="str">
            <v>NR</v>
          </cell>
          <cell r="FI529" t="str">
            <v>NR</v>
          </cell>
          <cell r="FJ529" t="str">
            <v>NR</v>
          </cell>
          <cell r="FK529" t="str">
            <v>NR</v>
          </cell>
          <cell r="FL529" t="str">
            <v>NR</v>
          </cell>
          <cell r="FM529" t="str">
            <v>NT</v>
          </cell>
          <cell r="FN529">
            <v>13.5</v>
          </cell>
          <cell r="FO529">
            <v>483</v>
          </cell>
          <cell r="FP529" t="b">
            <v>1</v>
          </cell>
          <cell r="FQ529">
            <v>41225</v>
          </cell>
          <cell r="FR529" t="str">
            <v>F</v>
          </cell>
          <cell r="FS529">
            <v>36</v>
          </cell>
          <cell r="FT529" t="str">
            <v>HISPANIC</v>
          </cell>
          <cell r="FU529">
            <v>0.159900104626814</v>
          </cell>
          <cell r="FV529">
            <v>35.727084615531503</v>
          </cell>
          <cell r="FW529" t="str">
            <v>NA</v>
          </cell>
          <cell r="FX529">
            <v>115</v>
          </cell>
          <cell r="FY529">
            <v>61</v>
          </cell>
          <cell r="FZ529">
            <v>21.7266863746305</v>
          </cell>
          <cell r="GA529">
            <v>1</v>
          </cell>
          <cell r="GB529">
            <v>0.05</v>
          </cell>
          <cell r="GC529">
            <v>38.9</v>
          </cell>
          <cell r="GD529">
            <v>8.6999999999999993</v>
          </cell>
          <cell r="GE529">
            <v>7.0000000000000007E-2</v>
          </cell>
          <cell r="GF529">
            <v>39.200000000000003</v>
          </cell>
          <cell r="GG529">
            <v>17.5</v>
          </cell>
          <cell r="GH529">
            <v>0.09</v>
          </cell>
          <cell r="GI529">
            <v>40.200000000000003</v>
          </cell>
          <cell r="GJ529">
            <v>32.700000000000003</v>
          </cell>
          <cell r="GK529">
            <v>0.49</v>
          </cell>
          <cell r="GL529">
            <v>37.299999999999997</v>
          </cell>
          <cell r="GM529">
            <v>46.5</v>
          </cell>
          <cell r="GN529" t="str">
            <v>HISP1</v>
          </cell>
          <cell r="GO529" t="str">
            <v>NA</v>
          </cell>
          <cell r="GP529">
            <v>-0.254218</v>
          </cell>
          <cell r="GQ529" t="str">
            <v>NA</v>
          </cell>
          <cell r="GR529" t="str">
            <v>NA</v>
          </cell>
          <cell r="GS529">
            <v>4</v>
          </cell>
          <cell r="GT529">
            <v>109868021427</v>
          </cell>
          <cell r="GU529" t="str">
            <v>RO014340 0018</v>
          </cell>
          <cell r="GV529" t="str">
            <v>Recall Group F 092021-Samples-RO014340 0018</v>
          </cell>
          <cell r="GW529">
            <v>102456</v>
          </cell>
          <cell r="GX529">
            <v>6687.73</v>
          </cell>
          <cell r="GY529">
            <v>289</v>
          </cell>
          <cell r="GZ529">
            <v>18.86</v>
          </cell>
          <cell r="HA529">
            <v>0</v>
          </cell>
          <cell r="HB529">
            <v>0</v>
          </cell>
          <cell r="HC529">
            <v>31</v>
          </cell>
          <cell r="HD529">
            <v>2.02</v>
          </cell>
          <cell r="HE529">
            <v>139000</v>
          </cell>
        </row>
        <row r="530">
          <cell r="B530">
            <v>36003301649</v>
          </cell>
          <cell r="C530" t="str">
            <v>W20331410228100</v>
          </cell>
          <cell r="D530" t="str">
            <v>RO014159 0001</v>
          </cell>
          <cell r="E530" t="str">
            <v>RO014159 0001</v>
          </cell>
          <cell r="F530" t="str">
            <v>RO014159</v>
          </cell>
          <cell r="G530" t="str">
            <v>RO014159 0018</v>
          </cell>
          <cell r="H530" t="str">
            <v>RO014159</v>
          </cell>
          <cell r="I530">
            <v>18</v>
          </cell>
          <cell r="J530">
            <v>155101676</v>
          </cell>
          <cell r="K530">
            <v>4</v>
          </cell>
          <cell r="L530">
            <v>106391471457</v>
          </cell>
          <cell r="M530" t="str">
            <v>Recall</v>
          </cell>
          <cell r="N530" t="str">
            <v>Recall D10</v>
          </cell>
          <cell r="O530" t="str">
            <v>Matrix tube</v>
          </cell>
          <cell r="P530" t="str">
            <v>Supernate</v>
          </cell>
          <cell r="Q530">
            <v>5527</v>
          </cell>
          <cell r="R530">
            <v>11</v>
          </cell>
          <cell r="S530">
            <v>15</v>
          </cell>
          <cell r="T530" t="str">
            <v>NA</v>
          </cell>
          <cell r="U530" t="str">
            <v>B</v>
          </cell>
          <cell r="V530" t="b">
            <v>1</v>
          </cell>
          <cell r="W530">
            <v>18</v>
          </cell>
          <cell r="X530" t="b">
            <v>0</v>
          </cell>
          <cell r="Y530" t="b">
            <v>0</v>
          </cell>
          <cell r="Z530" t="b">
            <v>0</v>
          </cell>
          <cell r="AA530" t="b">
            <v>0</v>
          </cell>
          <cell r="AB530" t="b">
            <v>1</v>
          </cell>
          <cell r="AC530">
            <v>126401901475</v>
          </cell>
          <cell r="AD530" t="str">
            <v>ARC</v>
          </cell>
          <cell r="AE530" t="b">
            <v>1</v>
          </cell>
          <cell r="AF530" t="str">
            <v>CAUCASIAN_OTHER</v>
          </cell>
          <cell r="AG530">
            <v>1</v>
          </cell>
          <cell r="AH530">
            <v>1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1</v>
          </cell>
          <cell r="AO530">
            <v>0</v>
          </cell>
          <cell r="AP530">
            <v>0</v>
          </cell>
          <cell r="AQ530">
            <v>0</v>
          </cell>
          <cell r="AR530" t="str">
            <v>NOTHISPANICLATINO</v>
          </cell>
          <cell r="AS530" t="str">
            <v>Recall Completed</v>
          </cell>
          <cell r="AT530" t="str">
            <v>NULL</v>
          </cell>
          <cell r="AU530" t="str">
            <v>NULL</v>
          </cell>
          <cell r="AV530">
            <v>9.5</v>
          </cell>
          <cell r="AW530">
            <v>53.5</v>
          </cell>
          <cell r="AX530">
            <v>8938.7000000000007</v>
          </cell>
          <cell r="AY530">
            <v>0.22012538379999999</v>
          </cell>
          <cell r="AZ530">
            <v>340.8</v>
          </cell>
          <cell r="BA530">
            <v>8.1</v>
          </cell>
          <cell r="BC530" t="str">
            <v>NA</v>
          </cell>
          <cell r="BD530" t="str">
            <v>NA</v>
          </cell>
          <cell r="BE530" t="str">
            <v>glad2</v>
          </cell>
          <cell r="BF530" t="str">
            <v>CP2D;AS</v>
          </cell>
          <cell r="BG530" t="str">
            <v>Pitt</v>
          </cell>
          <cell r="BH530">
            <v>77</v>
          </cell>
          <cell r="BI530">
            <v>4</v>
          </cell>
          <cell r="BJ530">
            <v>5</v>
          </cell>
          <cell r="BK530">
            <v>3</v>
          </cell>
          <cell r="BL530">
            <v>135</v>
          </cell>
          <cell r="BM530" t="str">
            <v>N</v>
          </cell>
          <cell r="BN530">
            <v>9999</v>
          </cell>
          <cell r="BO530" t="str">
            <v>Y</v>
          </cell>
          <cell r="BP530">
            <v>9</v>
          </cell>
          <cell r="BQ530" t="str">
            <v>F</v>
          </cell>
          <cell r="BR530" t="str">
            <v>N</v>
          </cell>
          <cell r="BS530" t="str">
            <v>Y</v>
          </cell>
          <cell r="BT530">
            <v>2</v>
          </cell>
          <cell r="BU530" t="str">
            <v>N</v>
          </cell>
          <cell r="BV530" t="str">
            <v>W</v>
          </cell>
          <cell r="BW530" t="str">
            <v>N</v>
          </cell>
          <cell r="BX530">
            <v>9</v>
          </cell>
          <cell r="BY530">
            <v>9.08</v>
          </cell>
          <cell r="BZ530">
            <v>4.58</v>
          </cell>
          <cell r="CA530">
            <v>13.1</v>
          </cell>
          <cell r="CB530">
            <v>41.7</v>
          </cell>
          <cell r="CC530">
            <v>91</v>
          </cell>
          <cell r="CD530">
            <v>15.5</v>
          </cell>
          <cell r="CE530">
            <v>390</v>
          </cell>
          <cell r="CF530" t="str">
            <v>N</v>
          </cell>
          <cell r="CG530" t="str">
            <v>N</v>
          </cell>
          <cell r="CS530" t="str">
            <v>N</v>
          </cell>
          <cell r="CY530" t="str">
            <v>N</v>
          </cell>
          <cell r="DW530" t="str">
            <v>Y</v>
          </cell>
          <cell r="DX530" t="str">
            <v>N</v>
          </cell>
          <cell r="DY530" t="str">
            <v>N</v>
          </cell>
          <cell r="DZ530" t="str">
            <v>Y</v>
          </cell>
          <cell r="EA530" t="str">
            <v>Daily</v>
          </cell>
          <cell r="EB530" t="str">
            <v>N</v>
          </cell>
          <cell r="EC530" t="str">
            <v>N</v>
          </cell>
          <cell r="EG530" t="str">
            <v>Y</v>
          </cell>
          <cell r="EL530">
            <v>52</v>
          </cell>
          <cell r="EN530" t="str">
            <v xml:space="preserve">Y </v>
          </cell>
          <cell r="EO530">
            <v>2</v>
          </cell>
          <cell r="EQ530">
            <v>10</v>
          </cell>
          <cell r="ER530">
            <v>10</v>
          </cell>
          <cell r="ES530">
            <v>9</v>
          </cell>
          <cell r="ET530">
            <v>9</v>
          </cell>
          <cell r="EU530" t="str">
            <v>M</v>
          </cell>
          <cell r="EV530" t="str">
            <v>H</v>
          </cell>
          <cell r="EW530" t="str">
            <v>WB</v>
          </cell>
          <cell r="EX530" t="str">
            <v>UNK</v>
          </cell>
          <cell r="EY530" t="str">
            <v>S</v>
          </cell>
          <cell r="EZ530" t="str">
            <v>O+</v>
          </cell>
          <cell r="FA530" t="str">
            <v>NT</v>
          </cell>
          <cell r="FB530" t="str">
            <v>NR</v>
          </cell>
          <cell r="FC530" t="str">
            <v>NR</v>
          </cell>
          <cell r="FD530" t="str">
            <v>NR</v>
          </cell>
          <cell r="FE530" t="str">
            <v>NR</v>
          </cell>
          <cell r="FF530" t="str">
            <v>NT</v>
          </cell>
          <cell r="FG530" t="str">
            <v>NR</v>
          </cell>
          <cell r="FH530" t="str">
            <v>NR</v>
          </cell>
          <cell r="FI530" t="str">
            <v>NR</v>
          </cell>
          <cell r="FJ530" t="str">
            <v>NR</v>
          </cell>
          <cell r="FK530" t="str">
            <v>NR</v>
          </cell>
          <cell r="FL530" t="str">
            <v>NR</v>
          </cell>
          <cell r="FM530" t="str">
            <v>NT</v>
          </cell>
          <cell r="FN530">
            <v>13.6</v>
          </cell>
          <cell r="FO530">
            <v>483</v>
          </cell>
          <cell r="FP530" t="b">
            <v>0</v>
          </cell>
          <cell r="FR530" t="str">
            <v>F</v>
          </cell>
          <cell r="FS530">
            <v>61</v>
          </cell>
          <cell r="FT530" t="str">
            <v>CAUCASIAN</v>
          </cell>
          <cell r="FU530">
            <v>0.25504915243941401</v>
          </cell>
          <cell r="FV530">
            <v>7.2268080360666698</v>
          </cell>
          <cell r="FW530" t="str">
            <v>NA</v>
          </cell>
          <cell r="FX530">
            <v>135</v>
          </cell>
          <cell r="FY530">
            <v>63</v>
          </cell>
          <cell r="FZ530">
            <v>23.9115646258503</v>
          </cell>
          <cell r="GA530">
            <v>1</v>
          </cell>
          <cell r="GB530">
            <v>0.06</v>
          </cell>
          <cell r="GC530">
            <v>6.4</v>
          </cell>
          <cell r="GD530">
            <v>3.6</v>
          </cell>
          <cell r="GE530">
            <v>0.13</v>
          </cell>
          <cell r="GF530">
            <v>4.7</v>
          </cell>
          <cell r="GG530">
            <v>3.1</v>
          </cell>
          <cell r="GH530">
            <v>0.16</v>
          </cell>
          <cell r="GI530">
            <v>7.4</v>
          </cell>
          <cell r="GJ530">
            <v>3.5</v>
          </cell>
          <cell r="GK530">
            <v>0.18</v>
          </cell>
          <cell r="GL530">
            <v>8.6</v>
          </cell>
          <cell r="GM530">
            <v>20.9</v>
          </cell>
          <cell r="GN530" t="str">
            <v>CAUCASIAN</v>
          </cell>
          <cell r="GO530">
            <v>3.0939999999999999E-2</v>
          </cell>
          <cell r="GP530" t="str">
            <v>NA</v>
          </cell>
          <cell r="GQ530">
            <v>1.03E-2</v>
          </cell>
          <cell r="GR530" t="str">
            <v>NA</v>
          </cell>
          <cell r="GS530">
            <v>4</v>
          </cell>
          <cell r="GT530">
            <v>104500291097</v>
          </cell>
          <cell r="GU530" t="str">
            <v>RO014159 0018</v>
          </cell>
          <cell r="GV530" t="str">
            <v>Recall Denver 1st Set-Samples-14159 18</v>
          </cell>
          <cell r="GW530">
            <v>111248</v>
          </cell>
          <cell r="GX530">
            <v>9724.48</v>
          </cell>
          <cell r="GY530">
            <v>213</v>
          </cell>
          <cell r="GZ530">
            <v>18.62</v>
          </cell>
          <cell r="HA530">
            <v>0</v>
          </cell>
          <cell r="HB530">
            <v>0</v>
          </cell>
          <cell r="HC530">
            <v>9</v>
          </cell>
          <cell r="HD530">
            <v>0.79</v>
          </cell>
          <cell r="HE530">
            <v>719000</v>
          </cell>
        </row>
        <row r="531">
          <cell r="B531">
            <v>36003301821</v>
          </cell>
          <cell r="C531" t="str">
            <v>W20331409916200</v>
          </cell>
          <cell r="D531" t="str">
            <v>RO014156 0001</v>
          </cell>
          <cell r="E531" t="str">
            <v>RO014156 0001</v>
          </cell>
          <cell r="F531" t="str">
            <v>RO014156</v>
          </cell>
          <cell r="G531" t="str">
            <v>RO014156 0018</v>
          </cell>
          <cell r="H531" t="str">
            <v>RO014156</v>
          </cell>
          <cell r="I531">
            <v>18</v>
          </cell>
          <cell r="J531">
            <v>155103723</v>
          </cell>
          <cell r="K531">
            <v>4</v>
          </cell>
          <cell r="L531">
            <v>142405501294</v>
          </cell>
          <cell r="M531" t="str">
            <v>Recall</v>
          </cell>
          <cell r="N531" t="str">
            <v>Recall D10</v>
          </cell>
          <cell r="O531" t="str">
            <v>Matrix tube</v>
          </cell>
          <cell r="P531" t="str">
            <v>Supernate</v>
          </cell>
          <cell r="Q531">
            <v>5526</v>
          </cell>
          <cell r="R531">
            <v>3</v>
          </cell>
          <cell r="S531">
            <v>15</v>
          </cell>
          <cell r="T531" t="str">
            <v>NA</v>
          </cell>
          <cell r="U531" t="str">
            <v>G</v>
          </cell>
          <cell r="V531" t="b">
            <v>1</v>
          </cell>
          <cell r="W531">
            <v>18</v>
          </cell>
          <cell r="X531" t="b">
            <v>0</v>
          </cell>
          <cell r="Y531" t="b">
            <v>0</v>
          </cell>
          <cell r="Z531" t="b">
            <v>0</v>
          </cell>
          <cell r="AA531" t="b">
            <v>0</v>
          </cell>
          <cell r="AB531" t="b">
            <v>1</v>
          </cell>
          <cell r="AC531">
            <v>105119221454</v>
          </cell>
          <cell r="AD531" t="str">
            <v>ARC</v>
          </cell>
          <cell r="AE531" t="b">
            <v>1</v>
          </cell>
          <cell r="AF531" t="str">
            <v>AFRAMRCN</v>
          </cell>
          <cell r="AG531">
            <v>1</v>
          </cell>
          <cell r="AH531">
            <v>1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1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 t="str">
            <v>NOTHISPANICLATINO</v>
          </cell>
          <cell r="AS531" t="str">
            <v>Recall Completed</v>
          </cell>
          <cell r="AT531" t="str">
            <v>NULL</v>
          </cell>
          <cell r="AU531" t="str">
            <v>NULL</v>
          </cell>
          <cell r="AV531">
            <v>11.5</v>
          </cell>
          <cell r="AW531">
            <v>51.5</v>
          </cell>
          <cell r="AX531">
            <v>8417.2000000000007</v>
          </cell>
          <cell r="AY531">
            <v>0.27676630429999999</v>
          </cell>
          <cell r="AZ531">
            <v>363.7</v>
          </cell>
          <cell r="BA531">
            <v>7.5</v>
          </cell>
          <cell r="BC531" t="str">
            <v>NA</v>
          </cell>
          <cell r="BD531" t="str">
            <v>NA</v>
          </cell>
          <cell r="BE531" t="str">
            <v>glad2</v>
          </cell>
          <cell r="BF531" t="str">
            <v>CP2D;AS</v>
          </cell>
          <cell r="BG531" t="str">
            <v>Pitt</v>
          </cell>
          <cell r="BH531">
            <v>114</v>
          </cell>
          <cell r="BI531">
            <v>1</v>
          </cell>
          <cell r="BJ531">
            <v>6</v>
          </cell>
          <cell r="BK531">
            <v>0</v>
          </cell>
          <cell r="BL531">
            <v>185</v>
          </cell>
          <cell r="BM531">
            <v>9</v>
          </cell>
          <cell r="BN531">
            <v>9999</v>
          </cell>
          <cell r="BO531" t="str">
            <v>N</v>
          </cell>
          <cell r="BP531">
            <v>9</v>
          </cell>
          <cell r="BQ531" t="str">
            <v>S</v>
          </cell>
          <cell r="BR531" t="str">
            <v>N</v>
          </cell>
          <cell r="BS531">
            <v>9</v>
          </cell>
          <cell r="BT531">
            <v>9</v>
          </cell>
          <cell r="BU531" t="str">
            <v>N</v>
          </cell>
          <cell r="BV531">
            <v>9</v>
          </cell>
          <cell r="BW531" t="str">
            <v>Y</v>
          </cell>
          <cell r="BX531">
            <v>1</v>
          </cell>
          <cell r="BY531">
            <v>7.38</v>
          </cell>
          <cell r="BZ531">
            <v>5.42</v>
          </cell>
          <cell r="CA531">
            <v>14.8</v>
          </cell>
          <cell r="CB531">
            <v>45.7</v>
          </cell>
          <cell r="CC531">
            <v>84.3</v>
          </cell>
          <cell r="CD531">
            <v>15.4</v>
          </cell>
          <cell r="CE531">
            <v>158</v>
          </cell>
          <cell r="CF531" t="str">
            <v>Y</v>
          </cell>
          <cell r="CG531" t="str">
            <v>Y</v>
          </cell>
          <cell r="CH531" t="str">
            <v>Resting</v>
          </cell>
          <cell r="CI531" t="str">
            <v>DN</v>
          </cell>
          <cell r="CN531" t="str">
            <v>Y</v>
          </cell>
          <cell r="CP531" t="str">
            <v>DN</v>
          </cell>
          <cell r="CQ531" t="str">
            <v>DN</v>
          </cell>
          <cell r="CS531" t="str">
            <v>N</v>
          </cell>
          <cell r="CY531" t="str">
            <v>N</v>
          </cell>
          <cell r="DW531" t="str">
            <v>Y</v>
          </cell>
          <cell r="DX531" t="str">
            <v>N</v>
          </cell>
          <cell r="DZ531" t="str">
            <v>Y</v>
          </cell>
          <cell r="EA531" t="str">
            <v>Daily</v>
          </cell>
          <cell r="EB531" t="str">
            <v>N</v>
          </cell>
          <cell r="EC531" t="str">
            <v>N</v>
          </cell>
          <cell r="EL531">
            <v>0</v>
          </cell>
          <cell r="EO531">
            <v>0</v>
          </cell>
          <cell r="EQ531">
            <v>228</v>
          </cell>
          <cell r="ER531">
            <v>10</v>
          </cell>
          <cell r="ES531">
            <v>5</v>
          </cell>
          <cell r="ET531">
            <v>9</v>
          </cell>
          <cell r="EU531" t="str">
            <v>M</v>
          </cell>
          <cell r="EV531" t="str">
            <v>H</v>
          </cell>
          <cell r="EW531" t="str">
            <v>WB</v>
          </cell>
          <cell r="EX531" t="str">
            <v>UNK</v>
          </cell>
          <cell r="EY531" t="str">
            <v>S</v>
          </cell>
          <cell r="EZ531" t="str">
            <v>O+</v>
          </cell>
          <cell r="FA531" t="str">
            <v>NT</v>
          </cell>
          <cell r="FB531" t="str">
            <v>NR</v>
          </cell>
          <cell r="FC531" t="str">
            <v>NR</v>
          </cell>
          <cell r="FD531" t="str">
            <v>NR</v>
          </cell>
          <cell r="FE531" t="str">
            <v>NR</v>
          </cell>
          <cell r="FF531" t="str">
            <v>NT</v>
          </cell>
          <cell r="FG531" t="str">
            <v>NR</v>
          </cell>
          <cell r="FH531" t="str">
            <v>NR</v>
          </cell>
          <cell r="FI531" t="str">
            <v>NR</v>
          </cell>
          <cell r="FJ531" t="str">
            <v>NR</v>
          </cell>
          <cell r="FK531" t="str">
            <v>NR</v>
          </cell>
          <cell r="FL531" t="str">
            <v>NR</v>
          </cell>
          <cell r="FM531" t="str">
            <v>NT</v>
          </cell>
          <cell r="FN531">
            <v>15</v>
          </cell>
          <cell r="FO531">
            <v>483</v>
          </cell>
          <cell r="FP531" t="b">
            <v>0</v>
          </cell>
          <cell r="FR531" t="str">
            <v>M</v>
          </cell>
          <cell r="FS531">
            <v>23</v>
          </cell>
          <cell r="FT531" t="str">
            <v>AFRAMRCN</v>
          </cell>
          <cell r="FU531">
            <v>0.30914325069589998</v>
          </cell>
          <cell r="FV531">
            <v>6.6309834385865702</v>
          </cell>
          <cell r="FW531" t="str">
            <v>NA</v>
          </cell>
          <cell r="FX531">
            <v>185</v>
          </cell>
          <cell r="FY531">
            <v>72</v>
          </cell>
          <cell r="FZ531">
            <v>25.087770061728399</v>
          </cell>
          <cell r="GA531">
            <v>1</v>
          </cell>
          <cell r="GB531">
            <v>0.09</v>
          </cell>
          <cell r="GC531">
            <v>4.5</v>
          </cell>
          <cell r="GD531">
            <v>29.4</v>
          </cell>
          <cell r="GE531">
            <v>0.11</v>
          </cell>
          <cell r="GF531">
            <v>4.4000000000000004</v>
          </cell>
          <cell r="GG531">
            <v>36</v>
          </cell>
          <cell r="GH531">
            <v>0.2</v>
          </cell>
          <cell r="GI531">
            <v>5.3</v>
          </cell>
          <cell r="GJ531">
            <v>43.1</v>
          </cell>
          <cell r="GK531">
            <v>0.38</v>
          </cell>
          <cell r="GL531">
            <v>7.5</v>
          </cell>
          <cell r="GM531">
            <v>60</v>
          </cell>
          <cell r="GN531" t="str">
            <v>NA</v>
          </cell>
          <cell r="GO531" t="str">
            <v>NA</v>
          </cell>
          <cell r="GP531" t="str">
            <v>NA</v>
          </cell>
          <cell r="GQ531" t="str">
            <v>NA</v>
          </cell>
          <cell r="GR531" t="str">
            <v>NA</v>
          </cell>
          <cell r="GS531">
            <v>4</v>
          </cell>
          <cell r="GT531">
            <v>124260791244</v>
          </cell>
          <cell r="GU531" t="str">
            <v>RO014156 0018</v>
          </cell>
          <cell r="GV531" t="str">
            <v>Recall Denver 1st Set-Samples-14156 18</v>
          </cell>
          <cell r="GW531">
            <v>125008</v>
          </cell>
          <cell r="GX531">
            <v>10851.39</v>
          </cell>
          <cell r="GY531">
            <v>191</v>
          </cell>
          <cell r="GZ531">
            <v>16.579999999999998</v>
          </cell>
          <cell r="HA531">
            <v>0</v>
          </cell>
          <cell r="HB531">
            <v>0</v>
          </cell>
          <cell r="HC531">
            <v>58</v>
          </cell>
          <cell r="HD531">
            <v>5.03</v>
          </cell>
          <cell r="HE531">
            <v>383000</v>
          </cell>
        </row>
        <row r="532">
          <cell r="B532">
            <v>36003302357</v>
          </cell>
          <cell r="C532" t="str">
            <v>W20331517992300</v>
          </cell>
          <cell r="D532" t="str">
            <v>RO014535 0001</v>
          </cell>
          <cell r="E532" t="str">
            <v>RO014535 0001</v>
          </cell>
          <cell r="F532" t="str">
            <v>RO014535</v>
          </cell>
          <cell r="G532" t="str">
            <v>RO014535 0018</v>
          </cell>
          <cell r="H532" t="str">
            <v>RO014535</v>
          </cell>
          <cell r="I532">
            <v>18</v>
          </cell>
          <cell r="J532">
            <v>155101336</v>
          </cell>
          <cell r="K532">
            <v>4</v>
          </cell>
          <cell r="L532">
            <v>100585351473</v>
          </cell>
          <cell r="M532" t="str">
            <v>Recall</v>
          </cell>
          <cell r="N532" t="str">
            <v>Recall D10</v>
          </cell>
          <cell r="O532" t="str">
            <v>Matrix tube</v>
          </cell>
          <cell r="P532" t="str">
            <v>Supernate</v>
          </cell>
          <cell r="Q532">
            <v>5533</v>
          </cell>
          <cell r="R532">
            <v>7</v>
          </cell>
          <cell r="S532">
            <v>15</v>
          </cell>
          <cell r="T532" t="str">
            <v>NA</v>
          </cell>
          <cell r="U532" t="str">
            <v>B</v>
          </cell>
          <cell r="V532" t="b">
            <v>1</v>
          </cell>
          <cell r="W532">
            <v>18</v>
          </cell>
          <cell r="X532" t="b">
            <v>0</v>
          </cell>
          <cell r="Y532" t="b">
            <v>0</v>
          </cell>
          <cell r="Z532" t="b">
            <v>0</v>
          </cell>
          <cell r="AA532" t="b">
            <v>0</v>
          </cell>
          <cell r="AB532" t="b">
            <v>1</v>
          </cell>
          <cell r="AC532">
            <v>143796761244</v>
          </cell>
          <cell r="AD532" t="str">
            <v>ARC</v>
          </cell>
          <cell r="AE532" t="b">
            <v>1</v>
          </cell>
          <cell r="AF532" t="str">
            <v>CAUCASIAN_OTHER</v>
          </cell>
          <cell r="AG532">
            <v>1</v>
          </cell>
          <cell r="AH532">
            <v>1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1</v>
          </cell>
          <cell r="AO532">
            <v>0</v>
          </cell>
          <cell r="AP532">
            <v>0</v>
          </cell>
          <cell r="AQ532">
            <v>0</v>
          </cell>
          <cell r="AR532" t="str">
            <v>NOTHISPANICLATINO</v>
          </cell>
          <cell r="AS532" t="str">
            <v>Recall Completed</v>
          </cell>
          <cell r="AT532" t="str">
            <v>NULL</v>
          </cell>
          <cell r="AU532" t="str">
            <v>NULL</v>
          </cell>
          <cell r="AV532">
            <v>12</v>
          </cell>
          <cell r="AW532">
            <v>54</v>
          </cell>
          <cell r="AX532">
            <v>9126.2999999999993</v>
          </cell>
          <cell r="AY532">
            <v>0.14987468670000001</v>
          </cell>
          <cell r="AZ532">
            <v>354.5</v>
          </cell>
          <cell r="BA532">
            <v>9.4</v>
          </cell>
          <cell r="BC532" t="str">
            <v>NA</v>
          </cell>
          <cell r="BD532" t="str">
            <v>NA</v>
          </cell>
          <cell r="BE532" t="str">
            <v>glad3</v>
          </cell>
          <cell r="BF532" t="str">
            <v>CP2D;AS</v>
          </cell>
          <cell r="BG532" t="str">
            <v>Pitt</v>
          </cell>
          <cell r="BH532">
            <v>226</v>
          </cell>
          <cell r="BI532">
            <v>3</v>
          </cell>
          <cell r="BJ532">
            <v>5</v>
          </cell>
          <cell r="BK532">
            <v>6</v>
          </cell>
          <cell r="BL532">
            <v>197</v>
          </cell>
          <cell r="BM532" t="str">
            <v>N</v>
          </cell>
          <cell r="BN532">
            <v>9999</v>
          </cell>
          <cell r="BO532" t="str">
            <v>Y</v>
          </cell>
          <cell r="BP532">
            <v>9</v>
          </cell>
          <cell r="BQ532" t="str">
            <v>F</v>
          </cell>
          <cell r="BR532" t="str">
            <v>Y</v>
          </cell>
          <cell r="BS532" t="str">
            <v>Y</v>
          </cell>
          <cell r="BT532">
            <v>1</v>
          </cell>
          <cell r="BU532" t="str">
            <v>N</v>
          </cell>
          <cell r="BV532" t="str">
            <v>W</v>
          </cell>
          <cell r="BW532" t="str">
            <v>N</v>
          </cell>
          <cell r="BX532">
            <v>9</v>
          </cell>
          <cell r="BY532">
            <v>7.26</v>
          </cell>
          <cell r="BZ532">
            <v>4.38</v>
          </cell>
          <cell r="CA532">
            <v>13.2</v>
          </cell>
          <cell r="CB532">
            <v>41.3</v>
          </cell>
          <cell r="CC532">
            <v>94.3</v>
          </cell>
          <cell r="CD532">
            <v>12.2</v>
          </cell>
          <cell r="CE532">
            <v>220</v>
          </cell>
          <cell r="CF532" t="str">
            <v>N</v>
          </cell>
          <cell r="CG532" t="str">
            <v>N</v>
          </cell>
          <cell r="CS532" t="str">
            <v>N</v>
          </cell>
          <cell r="CY532" t="str">
            <v>N</v>
          </cell>
          <cell r="DW532" t="str">
            <v>Y</v>
          </cell>
          <cell r="DX532" t="str">
            <v>N</v>
          </cell>
          <cell r="DY532" t="str">
            <v>N</v>
          </cell>
          <cell r="DZ532" t="str">
            <v>N</v>
          </cell>
          <cell r="EC532" t="str">
            <v>N</v>
          </cell>
          <cell r="ED532" t="str">
            <v>Y</v>
          </cell>
          <cell r="EL532">
            <v>0</v>
          </cell>
          <cell r="EN532" t="str">
            <v xml:space="preserve">Y </v>
          </cell>
          <cell r="EO532">
            <v>1</v>
          </cell>
          <cell r="EQ532">
            <v>93</v>
          </cell>
          <cell r="ER532">
            <v>3</v>
          </cell>
          <cell r="ES532">
            <v>30</v>
          </cell>
          <cell r="ET532">
            <v>9</v>
          </cell>
          <cell r="EU532" t="str">
            <v>M</v>
          </cell>
          <cell r="EV532" t="str">
            <v>H</v>
          </cell>
          <cell r="EW532" t="str">
            <v>WB</v>
          </cell>
          <cell r="EX532" t="str">
            <v>UNK</v>
          </cell>
          <cell r="EY532" t="str">
            <v>S</v>
          </cell>
          <cell r="EZ532" t="str">
            <v>O+</v>
          </cell>
          <cell r="FA532" t="str">
            <v>NR</v>
          </cell>
          <cell r="FB532" t="str">
            <v>NR</v>
          </cell>
          <cell r="FC532" t="str">
            <v>NR</v>
          </cell>
          <cell r="FD532" t="str">
            <v>NR</v>
          </cell>
          <cell r="FE532" t="str">
            <v>NR</v>
          </cell>
          <cell r="FF532" t="str">
            <v>NT</v>
          </cell>
          <cell r="FG532" t="str">
            <v>NR</v>
          </cell>
          <cell r="FH532" t="str">
            <v>NR</v>
          </cell>
          <cell r="FI532" t="str">
            <v>NR</v>
          </cell>
          <cell r="FJ532" t="str">
            <v>NR</v>
          </cell>
          <cell r="FK532" t="str">
            <v>NR</v>
          </cell>
          <cell r="FL532" t="str">
            <v>NR</v>
          </cell>
          <cell r="FM532" t="str">
            <v>NT</v>
          </cell>
          <cell r="FN532">
            <v>13.1</v>
          </cell>
          <cell r="FO532">
            <v>483</v>
          </cell>
          <cell r="FP532" t="b">
            <v>0</v>
          </cell>
          <cell r="FR532" t="str">
            <v>F</v>
          </cell>
          <cell r="FS532">
            <v>45</v>
          </cell>
          <cell r="FT532" t="str">
            <v>CAUCASIAN</v>
          </cell>
          <cell r="FU532">
            <v>0.18795723235817099</v>
          </cell>
          <cell r="FV532">
            <v>8.5177613306068896</v>
          </cell>
          <cell r="FW532" t="str">
            <v>NA</v>
          </cell>
          <cell r="FX532">
            <v>197</v>
          </cell>
          <cell r="FY532">
            <v>66</v>
          </cell>
          <cell r="FZ532">
            <v>31.7931588613407</v>
          </cell>
          <cell r="GA532">
            <v>1</v>
          </cell>
          <cell r="GB532">
            <v>0.06</v>
          </cell>
          <cell r="GC532">
            <v>9.1999999999999993</v>
          </cell>
          <cell r="GD532">
            <v>11.4</v>
          </cell>
          <cell r="GE532">
            <v>0.25</v>
          </cell>
          <cell r="GF532">
            <v>14.2</v>
          </cell>
          <cell r="GG532">
            <v>27.6</v>
          </cell>
          <cell r="GH532">
            <v>0.11</v>
          </cell>
          <cell r="GI532">
            <v>11.7</v>
          </cell>
          <cell r="GJ532">
            <v>36.799999999999997</v>
          </cell>
          <cell r="GK532">
            <v>0.24</v>
          </cell>
          <cell r="GL532">
            <v>12.5</v>
          </cell>
          <cell r="GM532">
            <v>51.8</v>
          </cell>
          <cell r="GN532" t="str">
            <v>CAUCASIAN</v>
          </cell>
          <cell r="GO532">
            <v>-3.1094E-2</v>
          </cell>
          <cell r="GP532" t="str">
            <v>NA</v>
          </cell>
          <cell r="GQ532">
            <v>7.0846999999999993E-2</v>
          </cell>
          <cell r="GR532" t="str">
            <v>NA</v>
          </cell>
          <cell r="GS532">
            <v>4</v>
          </cell>
          <cell r="GT532">
            <v>136592721158</v>
          </cell>
          <cell r="GU532" t="str">
            <v>RO014535 0018</v>
          </cell>
          <cell r="GV532" t="str">
            <v>Recall Set O P-Samples-RO014535 0018</v>
          </cell>
          <cell r="GW532">
            <v>291152</v>
          </cell>
          <cell r="GX532">
            <v>18603.96</v>
          </cell>
          <cell r="GY532">
            <v>224</v>
          </cell>
          <cell r="GZ532">
            <v>14.31</v>
          </cell>
          <cell r="HA532">
            <v>1</v>
          </cell>
          <cell r="HB532">
            <v>0.06</v>
          </cell>
          <cell r="HC532">
            <v>40</v>
          </cell>
          <cell r="HD532">
            <v>2.56</v>
          </cell>
          <cell r="HE532">
            <v>56900</v>
          </cell>
        </row>
        <row r="533">
          <cell r="B533">
            <v>36003302571</v>
          </cell>
          <cell r="C533" t="str">
            <v>W20331515331000</v>
          </cell>
          <cell r="D533" t="str">
            <v>RO014496 0001</v>
          </cell>
          <cell r="E533" t="str">
            <v>RO014496 0001</v>
          </cell>
          <cell r="F533" t="str">
            <v>RO014496</v>
          </cell>
          <cell r="G533" t="str">
            <v>RO014496 0018</v>
          </cell>
          <cell r="H533" t="str">
            <v>RO014496</v>
          </cell>
          <cell r="I533">
            <v>18</v>
          </cell>
          <cell r="J533">
            <v>157074972</v>
          </cell>
          <cell r="K533">
            <v>4</v>
          </cell>
          <cell r="L533">
            <v>133479281021</v>
          </cell>
          <cell r="M533" t="str">
            <v>Recall</v>
          </cell>
          <cell r="N533" t="str">
            <v>Recall D10</v>
          </cell>
          <cell r="O533" t="str">
            <v>Matrix tube</v>
          </cell>
          <cell r="P533" t="str">
            <v>Supernate</v>
          </cell>
          <cell r="Q533">
            <v>5530</v>
          </cell>
          <cell r="R533">
            <v>7</v>
          </cell>
          <cell r="S533">
            <v>15</v>
          </cell>
          <cell r="T533" t="str">
            <v>NA</v>
          </cell>
          <cell r="U533" t="str">
            <v>F</v>
          </cell>
          <cell r="V533" t="b">
            <v>1</v>
          </cell>
          <cell r="W533">
            <v>18</v>
          </cell>
          <cell r="X533" t="b">
            <v>0</v>
          </cell>
          <cell r="Y533" t="b">
            <v>0</v>
          </cell>
          <cell r="Z533" t="b">
            <v>0</v>
          </cell>
          <cell r="AA533" t="b">
            <v>0</v>
          </cell>
          <cell r="AB533" t="b">
            <v>1</v>
          </cell>
          <cell r="AC533">
            <v>118738341290</v>
          </cell>
          <cell r="AD533" t="str">
            <v>ARC</v>
          </cell>
          <cell r="AE533" t="b">
            <v>1</v>
          </cell>
          <cell r="AF533" t="str">
            <v>ASIAN</v>
          </cell>
          <cell r="AG533">
            <v>1</v>
          </cell>
          <cell r="AH533">
            <v>1</v>
          </cell>
          <cell r="AI533">
            <v>0</v>
          </cell>
          <cell r="AJ533">
            <v>0</v>
          </cell>
          <cell r="AK533">
            <v>0</v>
          </cell>
          <cell r="AL533">
            <v>1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 t="str">
            <v>NOTHISPANICLATINO</v>
          </cell>
          <cell r="AS533" t="str">
            <v>Recall Completed</v>
          </cell>
          <cell r="AT533" t="str">
            <v>NULL</v>
          </cell>
          <cell r="AU533" t="str">
            <v>NULL</v>
          </cell>
          <cell r="AV533">
            <v>10.5</v>
          </cell>
          <cell r="AW533">
            <v>58.5</v>
          </cell>
          <cell r="AX533">
            <v>10393.4</v>
          </cell>
          <cell r="AY533">
            <v>0.13699383800000001</v>
          </cell>
          <cell r="AZ533">
            <v>343.1</v>
          </cell>
          <cell r="BA533">
            <v>29.7</v>
          </cell>
          <cell r="BC533" t="str">
            <v>NA</v>
          </cell>
          <cell r="BD533" t="str">
            <v>NA</v>
          </cell>
          <cell r="BE533" t="str">
            <v>glad3</v>
          </cell>
          <cell r="BF533" t="str">
            <v>CP2D;AS</v>
          </cell>
          <cell r="BG533" t="str">
            <v>Pitt</v>
          </cell>
          <cell r="BH533" t="str">
            <v>Inf</v>
          </cell>
          <cell r="BI533">
            <v>0</v>
          </cell>
          <cell r="BJ533">
            <v>5</v>
          </cell>
          <cell r="BK533">
            <v>7</v>
          </cell>
          <cell r="BL533">
            <v>145</v>
          </cell>
          <cell r="BM533" t="str">
            <v>N</v>
          </cell>
          <cell r="BN533">
            <v>9999</v>
          </cell>
          <cell r="BO533" t="str">
            <v>Y</v>
          </cell>
          <cell r="BP533">
            <v>9</v>
          </cell>
          <cell r="BQ533" t="str">
            <v>D</v>
          </cell>
          <cell r="BR533" t="str">
            <v>Y</v>
          </cell>
          <cell r="BS533">
            <v>9</v>
          </cell>
          <cell r="BT533">
            <v>9</v>
          </cell>
          <cell r="BU533" t="str">
            <v>N</v>
          </cell>
          <cell r="BV533" t="str">
            <v>A</v>
          </cell>
          <cell r="BW533" t="str">
            <v>N</v>
          </cell>
          <cell r="BX533">
            <v>0</v>
          </cell>
          <cell r="BY533">
            <v>7.48</v>
          </cell>
          <cell r="BZ533">
            <v>5.81</v>
          </cell>
          <cell r="CA533">
            <v>17.2</v>
          </cell>
          <cell r="CB533">
            <v>49.6</v>
          </cell>
          <cell r="CC533">
            <v>85.4</v>
          </cell>
          <cell r="CD533">
            <v>12.1</v>
          </cell>
          <cell r="CE533">
            <v>230</v>
          </cell>
          <cell r="CF533" t="str">
            <v>N</v>
          </cell>
          <cell r="CG533" t="str">
            <v>N</v>
          </cell>
          <cell r="CS533" t="str">
            <v>N</v>
          </cell>
          <cell r="CY533" t="str">
            <v>N</v>
          </cell>
          <cell r="DW533" t="str">
            <v>Y</v>
          </cell>
          <cell r="DX533" t="str">
            <v>N</v>
          </cell>
          <cell r="DZ533" t="str">
            <v>Y</v>
          </cell>
          <cell r="EA533" t="str">
            <v>Daily</v>
          </cell>
          <cell r="EB533" t="str">
            <v>N</v>
          </cell>
          <cell r="EC533" t="str">
            <v>N</v>
          </cell>
          <cell r="EL533">
            <v>0</v>
          </cell>
          <cell r="EO533">
            <v>0</v>
          </cell>
          <cell r="EQ533">
            <v>99</v>
          </cell>
          <cell r="ER533">
            <v>5</v>
          </cell>
          <cell r="ES533">
            <v>24</v>
          </cell>
          <cell r="ET533" t="str">
            <v>N</v>
          </cell>
          <cell r="EU533" t="str">
            <v>M</v>
          </cell>
          <cell r="EV533" t="str">
            <v>H</v>
          </cell>
          <cell r="EW533" t="str">
            <v>WB</v>
          </cell>
          <cell r="EX533" t="str">
            <v>UNK</v>
          </cell>
          <cell r="EY533" t="str">
            <v>S</v>
          </cell>
          <cell r="EZ533" t="str">
            <v>O+</v>
          </cell>
          <cell r="FA533" t="str">
            <v>NT</v>
          </cell>
          <cell r="FB533" t="str">
            <v>NR</v>
          </cell>
          <cell r="FC533" t="str">
            <v>NR</v>
          </cell>
          <cell r="FD533" t="str">
            <v>NR</v>
          </cell>
          <cell r="FE533" t="str">
            <v>NR</v>
          </cell>
          <cell r="FF533" t="str">
            <v>NT</v>
          </cell>
          <cell r="FG533" t="str">
            <v>NR</v>
          </cell>
          <cell r="FH533" t="str">
            <v>NR</v>
          </cell>
          <cell r="FI533" t="str">
            <v>NR</v>
          </cell>
          <cell r="FJ533" t="str">
            <v>NR</v>
          </cell>
          <cell r="FK533" t="str">
            <v>NR</v>
          </cell>
          <cell r="FL533" t="str">
            <v>NR</v>
          </cell>
          <cell r="FM533" t="str">
            <v>NR</v>
          </cell>
          <cell r="FN533">
            <v>17</v>
          </cell>
          <cell r="FO533">
            <v>483</v>
          </cell>
          <cell r="FP533" t="b">
            <v>0</v>
          </cell>
          <cell r="FR533" t="str">
            <v>M</v>
          </cell>
          <cell r="FS533">
            <v>18</v>
          </cell>
          <cell r="FT533" t="str">
            <v>ASIAN</v>
          </cell>
          <cell r="FU533">
            <v>0.17565556266329499</v>
          </cell>
          <cell r="FV533">
            <v>28.676493545350301</v>
          </cell>
          <cell r="FW533" t="str">
            <v>NA</v>
          </cell>
          <cell r="FX533">
            <v>145</v>
          </cell>
          <cell r="FY533">
            <v>67</v>
          </cell>
          <cell r="FZ533">
            <v>22.707730006683001</v>
          </cell>
          <cell r="GA533">
            <v>1</v>
          </cell>
          <cell r="GB533">
            <v>7.0000000000000007E-2</v>
          </cell>
          <cell r="GC533">
            <v>41.1</v>
          </cell>
          <cell r="GD533">
            <v>3.5</v>
          </cell>
          <cell r="GE533">
            <v>0.15</v>
          </cell>
          <cell r="GF533">
            <v>48.1</v>
          </cell>
          <cell r="GG533">
            <v>11.6</v>
          </cell>
          <cell r="GH533">
            <v>0.18</v>
          </cell>
          <cell r="GI533">
            <v>48</v>
          </cell>
          <cell r="GJ533">
            <v>15</v>
          </cell>
          <cell r="GK533">
            <v>0.5</v>
          </cell>
          <cell r="GL533">
            <v>48.3</v>
          </cell>
          <cell r="GM533">
            <v>27.1</v>
          </cell>
          <cell r="GN533" t="str">
            <v>EAS</v>
          </cell>
          <cell r="GO533">
            <v>-6.6879999999999995E-2</v>
          </cell>
          <cell r="GP533">
            <v>0.17172799999999999</v>
          </cell>
          <cell r="GQ533" t="str">
            <v>NA</v>
          </cell>
          <cell r="GR533">
            <v>0.25248799999999999</v>
          </cell>
          <cell r="GS533">
            <v>4</v>
          </cell>
          <cell r="GT533">
            <v>150845091361</v>
          </cell>
          <cell r="GU533" t="str">
            <v>RO014496 0018</v>
          </cell>
          <cell r="GV533" t="str">
            <v>Recall Set M N-Samples-RO014496 0018</v>
          </cell>
          <cell r="GW533">
            <v>66872</v>
          </cell>
          <cell r="GX533">
            <v>4359.32</v>
          </cell>
          <cell r="GY533">
            <v>160</v>
          </cell>
          <cell r="GZ533">
            <v>10.43</v>
          </cell>
          <cell r="HA533">
            <v>0</v>
          </cell>
          <cell r="HB533">
            <v>0</v>
          </cell>
          <cell r="HC533">
            <v>24</v>
          </cell>
          <cell r="HD533">
            <v>1.56</v>
          </cell>
          <cell r="HE533">
            <v>56100</v>
          </cell>
        </row>
        <row r="534">
          <cell r="B534">
            <v>36003302886</v>
          </cell>
          <cell r="C534" t="str">
            <v>W20331410997200</v>
          </cell>
          <cell r="D534" t="str">
            <v>RO014333 0001</v>
          </cell>
          <cell r="E534" t="str">
            <v>RO014333 0001</v>
          </cell>
          <cell r="F534" t="str">
            <v>RO014333</v>
          </cell>
          <cell r="G534" t="str">
            <v>RO014333 0018</v>
          </cell>
          <cell r="H534" t="str">
            <v>RO014333</v>
          </cell>
          <cell r="I534">
            <v>18</v>
          </cell>
          <cell r="J534">
            <v>155101770</v>
          </cell>
          <cell r="K534">
            <v>4</v>
          </cell>
          <cell r="L534">
            <v>116206021452</v>
          </cell>
          <cell r="M534" t="str">
            <v>Recall</v>
          </cell>
          <cell r="N534" t="str">
            <v>Recall D10</v>
          </cell>
          <cell r="O534" t="str">
            <v>Matrix tube</v>
          </cell>
          <cell r="P534" t="str">
            <v>Supernate</v>
          </cell>
          <cell r="Q534">
            <v>5528</v>
          </cell>
          <cell r="R534">
            <v>3</v>
          </cell>
          <cell r="S534">
            <v>15</v>
          </cell>
          <cell r="T534" t="str">
            <v>NA</v>
          </cell>
          <cell r="U534" t="str">
            <v>A</v>
          </cell>
          <cell r="V534" t="b">
            <v>1</v>
          </cell>
          <cell r="W534">
            <v>18</v>
          </cell>
          <cell r="X534" t="b">
            <v>0</v>
          </cell>
          <cell r="Y534" t="b">
            <v>0</v>
          </cell>
          <cell r="Z534" t="b">
            <v>0</v>
          </cell>
          <cell r="AA534" t="b">
            <v>0</v>
          </cell>
          <cell r="AB534" t="b">
            <v>1</v>
          </cell>
          <cell r="AC534">
            <v>108127321515</v>
          </cell>
          <cell r="AD534" t="str">
            <v>ARC</v>
          </cell>
          <cell r="AE534" t="b">
            <v>1</v>
          </cell>
          <cell r="AF534" t="str">
            <v>CAUCASIAN_OTHER</v>
          </cell>
          <cell r="AG534">
            <v>1</v>
          </cell>
          <cell r="AH534">
            <v>1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1</v>
          </cell>
          <cell r="AO534">
            <v>0</v>
          </cell>
          <cell r="AP534">
            <v>0</v>
          </cell>
          <cell r="AQ534">
            <v>0</v>
          </cell>
          <cell r="AR534" t="str">
            <v>NOTHISPANICLATINO</v>
          </cell>
          <cell r="AS534" t="str">
            <v>Recall Completed</v>
          </cell>
          <cell r="AT534" t="str">
            <v>NULL</v>
          </cell>
          <cell r="AU534" t="str">
            <v>NULL</v>
          </cell>
          <cell r="AV534">
            <v>57</v>
          </cell>
          <cell r="AW534">
            <v>60</v>
          </cell>
          <cell r="AX534">
            <v>10398</v>
          </cell>
          <cell r="AY534">
            <v>0.51473823139999997</v>
          </cell>
          <cell r="AZ534">
            <v>319.10000000000002</v>
          </cell>
          <cell r="BA534">
            <v>43</v>
          </cell>
          <cell r="BC534" t="str">
            <v>NA</v>
          </cell>
          <cell r="BD534" t="str">
            <v>NA</v>
          </cell>
          <cell r="BE534" t="str">
            <v>glad4</v>
          </cell>
          <cell r="BF534" t="str">
            <v>CP2D;AS</v>
          </cell>
          <cell r="BG534" t="str">
            <v>Pitt</v>
          </cell>
          <cell r="BH534">
            <v>146</v>
          </cell>
          <cell r="BI534">
            <v>1</v>
          </cell>
          <cell r="BJ534">
            <v>5</v>
          </cell>
          <cell r="BK534">
            <v>6</v>
          </cell>
          <cell r="BL534">
            <v>155</v>
          </cell>
          <cell r="BM534" t="str">
            <v>N</v>
          </cell>
          <cell r="BN534">
            <v>9999</v>
          </cell>
          <cell r="BO534" t="str">
            <v>Y</v>
          </cell>
          <cell r="BP534">
            <v>9</v>
          </cell>
          <cell r="BQ534" t="str">
            <v>C</v>
          </cell>
          <cell r="BR534" t="str">
            <v>N</v>
          </cell>
          <cell r="BS534">
            <v>9</v>
          </cell>
          <cell r="BT534">
            <v>9</v>
          </cell>
          <cell r="BU534" t="str">
            <v>N</v>
          </cell>
          <cell r="BV534" t="str">
            <v>W</v>
          </cell>
          <cell r="BW534" t="str">
            <v>Y</v>
          </cell>
          <cell r="BX534">
            <v>1</v>
          </cell>
          <cell r="BY534">
            <v>9.56</v>
          </cell>
          <cell r="BZ534">
            <v>5.29</v>
          </cell>
          <cell r="CA534">
            <v>15.1</v>
          </cell>
          <cell r="CB534">
            <v>45.2</v>
          </cell>
          <cell r="CC534">
            <v>85.4</v>
          </cell>
          <cell r="CD534">
            <v>13.3</v>
          </cell>
          <cell r="CE534">
            <v>306</v>
          </cell>
          <cell r="CF534" t="str">
            <v>N</v>
          </cell>
          <cell r="CG534" t="str">
            <v>Y</v>
          </cell>
          <cell r="CH534" t="str">
            <v>Resting</v>
          </cell>
          <cell r="CI534" t="str">
            <v>Y</v>
          </cell>
          <cell r="CM534" t="str">
            <v>Y</v>
          </cell>
          <cell r="CN534" t="str">
            <v>Y</v>
          </cell>
          <cell r="CP534" t="str">
            <v xml:space="preserve">Usually </v>
          </cell>
          <cell r="CQ534" t="str">
            <v xml:space="preserve">Y </v>
          </cell>
          <cell r="CR534" t="str">
            <v>N</v>
          </cell>
          <cell r="CS534" t="str">
            <v>Y</v>
          </cell>
          <cell r="CT534" t="str">
            <v>Under_8oz</v>
          </cell>
          <cell r="CU534" t="str">
            <v>Several_Times_A_Week</v>
          </cell>
          <cell r="CV534" t="str">
            <v>NoImpact</v>
          </cell>
          <cell r="CY534" t="str">
            <v>N</v>
          </cell>
          <cell r="DW534" t="str">
            <v>Y</v>
          </cell>
          <cell r="DX534" t="str">
            <v>N</v>
          </cell>
          <cell r="DZ534" t="str">
            <v>N</v>
          </cell>
          <cell r="EC534" t="str">
            <v>N</v>
          </cell>
          <cell r="EL534">
            <v>0</v>
          </cell>
          <cell r="EO534">
            <v>0</v>
          </cell>
          <cell r="EQ534">
            <v>8</v>
          </cell>
          <cell r="ER534">
            <v>5</v>
          </cell>
          <cell r="ES534">
            <v>4</v>
          </cell>
          <cell r="ET534">
            <v>9</v>
          </cell>
          <cell r="EU534" t="str">
            <v>M</v>
          </cell>
          <cell r="EV534" t="str">
            <v>H</v>
          </cell>
          <cell r="EW534" t="str">
            <v>WB</v>
          </cell>
          <cell r="EX534" t="str">
            <v>UNK</v>
          </cell>
          <cell r="EY534" t="str">
            <v>S</v>
          </cell>
          <cell r="EZ534" t="str">
            <v>A+</v>
          </cell>
          <cell r="FA534" t="str">
            <v>NT</v>
          </cell>
          <cell r="FB534" t="str">
            <v>NR</v>
          </cell>
          <cell r="FC534" t="str">
            <v>NR</v>
          </cell>
          <cell r="FD534" t="str">
            <v>NR</v>
          </cell>
          <cell r="FE534" t="str">
            <v>NR</v>
          </cell>
          <cell r="FF534" t="str">
            <v>NT</v>
          </cell>
          <cell r="FG534" t="str">
            <v>NR</v>
          </cell>
          <cell r="FH534" t="str">
            <v>NR</v>
          </cell>
          <cell r="FI534" t="str">
            <v>NR</v>
          </cell>
          <cell r="FJ534" t="str">
            <v>NR</v>
          </cell>
          <cell r="FK534" t="str">
            <v>NR</v>
          </cell>
          <cell r="FL534" t="str">
            <v>NR</v>
          </cell>
          <cell r="FM534" t="str">
            <v>NT</v>
          </cell>
          <cell r="FN534">
            <v>14.3</v>
          </cell>
          <cell r="FO534">
            <v>483</v>
          </cell>
          <cell r="FP534" t="b">
            <v>0</v>
          </cell>
          <cell r="FR534" t="str">
            <v>M</v>
          </cell>
          <cell r="FS534">
            <v>18</v>
          </cell>
          <cell r="FT534" t="str">
            <v>CAUCASIAN</v>
          </cell>
          <cell r="FU534">
            <v>0.53641492448221795</v>
          </cell>
          <cell r="FV534">
            <v>41.883938789492603</v>
          </cell>
          <cell r="FW534" t="str">
            <v>NA</v>
          </cell>
          <cell r="FX534">
            <v>155</v>
          </cell>
          <cell r="FY534">
            <v>66</v>
          </cell>
          <cell r="FZ534">
            <v>25.014921946740099</v>
          </cell>
          <cell r="GA534">
            <v>1</v>
          </cell>
          <cell r="GB534">
            <v>0.05</v>
          </cell>
          <cell r="GC534">
            <v>42.8</v>
          </cell>
          <cell r="GD534">
            <v>15.6</v>
          </cell>
          <cell r="GE534">
            <v>0.05</v>
          </cell>
          <cell r="GF534">
            <v>38.700000000000003</v>
          </cell>
          <cell r="GG534">
            <v>21.8</v>
          </cell>
          <cell r="GH534">
            <v>0.1</v>
          </cell>
          <cell r="GI534">
            <v>41.4</v>
          </cell>
          <cell r="GJ534">
            <v>47.5</v>
          </cell>
          <cell r="GK534">
            <v>0.14000000000000001</v>
          </cell>
          <cell r="GL534">
            <v>37.299999999999997</v>
          </cell>
          <cell r="GM534">
            <v>55.1</v>
          </cell>
          <cell r="GN534" t="str">
            <v>CAUCASIAN</v>
          </cell>
          <cell r="GO534">
            <v>-0.17446600000000001</v>
          </cell>
          <cell r="GP534" t="str">
            <v>NA</v>
          </cell>
          <cell r="GQ534">
            <v>5.1500000000000001E-3</v>
          </cell>
          <cell r="GR534" t="str">
            <v>NA</v>
          </cell>
          <cell r="GS534">
            <v>4</v>
          </cell>
          <cell r="GT534">
            <v>118040561283</v>
          </cell>
          <cell r="GU534" t="str">
            <v>RO014333 0018</v>
          </cell>
          <cell r="GV534" t="str">
            <v>Recall Group F 092021-Samples-RO014333 0018</v>
          </cell>
          <cell r="GW534">
            <v>120384</v>
          </cell>
          <cell r="GX534">
            <v>7956.64</v>
          </cell>
          <cell r="GY534">
            <v>346</v>
          </cell>
          <cell r="GZ534">
            <v>22.87</v>
          </cell>
          <cell r="HA534">
            <v>2</v>
          </cell>
          <cell r="HB534">
            <v>0.13</v>
          </cell>
          <cell r="HC534">
            <v>26</v>
          </cell>
          <cell r="HD534">
            <v>1.72</v>
          </cell>
          <cell r="HE534">
            <v>155000</v>
          </cell>
        </row>
        <row r="535">
          <cell r="B535">
            <v>36003303058</v>
          </cell>
          <cell r="C535" t="str">
            <v>W20331519209400</v>
          </cell>
          <cell r="D535" t="str">
            <v>RO014554 0001</v>
          </cell>
          <cell r="E535" t="str">
            <v>RO014554 0001</v>
          </cell>
          <cell r="F535" t="str">
            <v>RO014554</v>
          </cell>
          <cell r="G535" t="str">
            <v>RO014554 0018</v>
          </cell>
          <cell r="H535" t="str">
            <v>RO014554</v>
          </cell>
          <cell r="I535">
            <v>18</v>
          </cell>
          <cell r="J535">
            <v>157069800</v>
          </cell>
          <cell r="K535">
            <v>4</v>
          </cell>
          <cell r="L535">
            <v>118743421362</v>
          </cell>
          <cell r="M535" t="str">
            <v>Recall</v>
          </cell>
          <cell r="N535" t="str">
            <v>Recall D10</v>
          </cell>
          <cell r="O535" t="str">
            <v>Matrix tube</v>
          </cell>
          <cell r="P535" t="str">
            <v>Supernate</v>
          </cell>
          <cell r="Q535">
            <v>5534</v>
          </cell>
          <cell r="R535">
            <v>7</v>
          </cell>
          <cell r="S535">
            <v>15</v>
          </cell>
          <cell r="T535" t="str">
            <v>NA</v>
          </cell>
          <cell r="U535" t="str">
            <v>F</v>
          </cell>
          <cell r="V535" t="b">
            <v>1</v>
          </cell>
          <cell r="W535">
            <v>18</v>
          </cell>
          <cell r="X535" t="b">
            <v>0</v>
          </cell>
          <cell r="Y535" t="b">
            <v>0</v>
          </cell>
          <cell r="Z535" t="b">
            <v>0</v>
          </cell>
          <cell r="AA535" t="b">
            <v>0</v>
          </cell>
          <cell r="AB535" t="b">
            <v>1</v>
          </cell>
          <cell r="AC535">
            <v>152294811188</v>
          </cell>
          <cell r="AD535" t="str">
            <v>ARC</v>
          </cell>
          <cell r="AE535" t="b">
            <v>1</v>
          </cell>
          <cell r="AF535" t="str">
            <v>ASIAN</v>
          </cell>
          <cell r="AG535">
            <v>1</v>
          </cell>
          <cell r="AH535">
            <v>1</v>
          </cell>
          <cell r="AI535">
            <v>0</v>
          </cell>
          <cell r="AJ535">
            <v>0</v>
          </cell>
          <cell r="AK535">
            <v>0</v>
          </cell>
          <cell r="AL535">
            <v>1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 t="str">
            <v>NOTHISPANICLATINO</v>
          </cell>
          <cell r="AS535" t="str">
            <v>Recall Completed</v>
          </cell>
          <cell r="AT535" t="str">
            <v>NULL</v>
          </cell>
          <cell r="AU535" t="str">
            <v>NULL</v>
          </cell>
          <cell r="AV535">
            <v>11.5</v>
          </cell>
          <cell r="AW535">
            <v>55.5</v>
          </cell>
          <cell r="AX535">
            <v>9721</v>
          </cell>
          <cell r="AY535">
            <v>0.26700000000000002</v>
          </cell>
          <cell r="AZ535">
            <v>314.5</v>
          </cell>
          <cell r="BA535">
            <v>41.8</v>
          </cell>
          <cell r="BC535" t="str">
            <v>NA</v>
          </cell>
          <cell r="BD535" t="str">
            <v>NA</v>
          </cell>
          <cell r="BE535" t="str">
            <v>glad4</v>
          </cell>
          <cell r="BF535" t="str">
            <v>CP2D;AS</v>
          </cell>
          <cell r="BG535" t="str">
            <v>Pitt</v>
          </cell>
          <cell r="BH535">
            <v>182</v>
          </cell>
          <cell r="BI535">
            <v>2</v>
          </cell>
          <cell r="BJ535">
            <v>5</v>
          </cell>
          <cell r="BK535">
            <v>11</v>
          </cell>
          <cell r="BL535">
            <v>195</v>
          </cell>
          <cell r="BM535" t="str">
            <v>N</v>
          </cell>
          <cell r="BN535">
            <v>9999</v>
          </cell>
          <cell r="BO535" t="str">
            <v>N</v>
          </cell>
          <cell r="BP535">
            <v>356</v>
          </cell>
          <cell r="BQ535" t="str">
            <v>F</v>
          </cell>
          <cell r="BR535" t="str">
            <v>N</v>
          </cell>
          <cell r="BS535">
            <v>9</v>
          </cell>
          <cell r="BT535">
            <v>9</v>
          </cell>
          <cell r="BU535" t="str">
            <v>N</v>
          </cell>
          <cell r="BV535" t="str">
            <v>A</v>
          </cell>
          <cell r="BW535" t="str">
            <v>N</v>
          </cell>
          <cell r="BX535">
            <v>9</v>
          </cell>
          <cell r="BY535">
            <v>6.09</v>
          </cell>
          <cell r="BZ535">
            <v>5.75</v>
          </cell>
          <cell r="CA535">
            <v>14.5</v>
          </cell>
          <cell r="CB535">
            <v>45.6</v>
          </cell>
          <cell r="CC535">
            <v>79.3</v>
          </cell>
          <cell r="CD535">
            <v>12.9</v>
          </cell>
          <cell r="CE535">
            <v>251</v>
          </cell>
          <cell r="CF535" t="str">
            <v>N</v>
          </cell>
          <cell r="CG535" t="str">
            <v>N</v>
          </cell>
          <cell r="CS535" t="str">
            <v>N</v>
          </cell>
          <cell r="CY535" t="str">
            <v>N</v>
          </cell>
          <cell r="DW535" t="str">
            <v>Y</v>
          </cell>
          <cell r="DX535" t="str">
            <v>N</v>
          </cell>
          <cell r="DZ535" t="str">
            <v>N</v>
          </cell>
          <cell r="EC535" t="str">
            <v>N</v>
          </cell>
          <cell r="EL535">
            <v>0</v>
          </cell>
          <cell r="EO535">
            <v>0</v>
          </cell>
          <cell r="EQ535">
            <v>42</v>
          </cell>
          <cell r="ER535">
            <v>2</v>
          </cell>
          <cell r="ES535">
            <v>25</v>
          </cell>
          <cell r="ET535">
            <v>9</v>
          </cell>
          <cell r="EU535" t="str">
            <v>M</v>
          </cell>
          <cell r="EV535" t="str">
            <v>H</v>
          </cell>
          <cell r="EW535" t="str">
            <v>WB</v>
          </cell>
          <cell r="EX535" t="str">
            <v>UNK</v>
          </cell>
          <cell r="EY535" t="str">
            <v>S</v>
          </cell>
          <cell r="EZ535" t="str">
            <v>O+</v>
          </cell>
          <cell r="FA535" t="str">
            <v>NT</v>
          </cell>
          <cell r="FB535" t="str">
            <v>NR</v>
          </cell>
          <cell r="FC535" t="str">
            <v>NR</v>
          </cell>
          <cell r="FD535" t="str">
            <v>NR</v>
          </cell>
          <cell r="FE535" t="str">
            <v>NR</v>
          </cell>
          <cell r="FF535" t="str">
            <v>NT</v>
          </cell>
          <cell r="FG535" t="str">
            <v>NR</v>
          </cell>
          <cell r="FH535" t="str">
            <v>NR</v>
          </cell>
          <cell r="FI535" t="str">
            <v>NR</v>
          </cell>
          <cell r="FJ535" t="str">
            <v>NR</v>
          </cell>
          <cell r="FK535" t="str">
            <v>NR</v>
          </cell>
          <cell r="FL535" t="str">
            <v>NR</v>
          </cell>
          <cell r="FM535" t="str">
            <v>NT</v>
          </cell>
          <cell r="FN535">
            <v>15.3</v>
          </cell>
          <cell r="FO535">
            <v>483</v>
          </cell>
          <cell r="FP535" t="b">
            <v>0</v>
          </cell>
          <cell r="FR535" t="str">
            <v>M</v>
          </cell>
          <cell r="FS535">
            <v>37</v>
          </cell>
          <cell r="FT535" t="str">
            <v>ASIAN</v>
          </cell>
          <cell r="FU535">
            <v>0.29981608193269299</v>
          </cell>
          <cell r="FV535">
            <v>40.692289594532298</v>
          </cell>
          <cell r="FW535" t="str">
            <v>NA</v>
          </cell>
          <cell r="FX535">
            <v>195</v>
          </cell>
          <cell r="FY535">
            <v>71</v>
          </cell>
          <cell r="FZ535">
            <v>27.194009125173601</v>
          </cell>
          <cell r="GA535">
            <v>1</v>
          </cell>
          <cell r="GB535">
            <v>0.08</v>
          </cell>
          <cell r="GC535">
            <v>34.200000000000003</v>
          </cell>
          <cell r="GD535">
            <v>36.4</v>
          </cell>
          <cell r="GE535">
            <v>0.1</v>
          </cell>
          <cell r="GF535">
            <v>31.9</v>
          </cell>
          <cell r="GG535">
            <v>41.3</v>
          </cell>
          <cell r="GH535">
            <v>0.25</v>
          </cell>
          <cell r="GI535">
            <v>36.1</v>
          </cell>
          <cell r="GJ535">
            <v>61.5</v>
          </cell>
          <cell r="GK535">
            <v>0.36</v>
          </cell>
          <cell r="GL535">
            <v>35.9</v>
          </cell>
          <cell r="GM535">
            <v>68.5</v>
          </cell>
          <cell r="GN535" t="str">
            <v>SAS</v>
          </cell>
          <cell r="GO535" t="str">
            <v>NA</v>
          </cell>
          <cell r="GP535">
            <v>-0.37811400000000001</v>
          </cell>
          <cell r="GQ535" t="str">
            <v>NA</v>
          </cell>
          <cell r="GR535">
            <v>-5.5397000000000002E-2</v>
          </cell>
          <cell r="GS535">
            <v>4</v>
          </cell>
          <cell r="GT535">
            <v>140580081488</v>
          </cell>
          <cell r="GU535" t="str">
            <v>RO014554 0018</v>
          </cell>
          <cell r="GV535" t="str">
            <v>Recall (O P partial) retest 102221-Samples-RO014554 0018</v>
          </cell>
          <cell r="GW535">
            <v>293496</v>
          </cell>
          <cell r="GX535">
            <v>14682.14</v>
          </cell>
          <cell r="GY535">
            <v>2972</v>
          </cell>
          <cell r="GZ535">
            <v>148.66999999999999</v>
          </cell>
          <cell r="HA535">
            <v>5</v>
          </cell>
          <cell r="HB535">
            <v>0.25</v>
          </cell>
          <cell r="HC535">
            <v>63</v>
          </cell>
          <cell r="HD535">
            <v>3.15</v>
          </cell>
          <cell r="HE535">
            <v>149000</v>
          </cell>
        </row>
        <row r="536">
          <cell r="B536">
            <v>36003303173</v>
          </cell>
          <cell r="C536" t="str">
            <v>W20331520556600</v>
          </cell>
          <cell r="D536" t="str">
            <v>RO014571 0001</v>
          </cell>
          <cell r="E536" t="str">
            <v>RO014571 0001</v>
          </cell>
          <cell r="F536" t="str">
            <v>RO014571</v>
          </cell>
          <cell r="G536" t="str">
            <v>RO014571 0018</v>
          </cell>
          <cell r="H536" t="str">
            <v>RO014571</v>
          </cell>
          <cell r="I536">
            <v>18</v>
          </cell>
          <cell r="J536">
            <v>157068392</v>
          </cell>
          <cell r="K536">
            <v>4</v>
          </cell>
          <cell r="L536">
            <v>115815541136</v>
          </cell>
          <cell r="M536" t="str">
            <v>Recall</v>
          </cell>
          <cell r="N536" t="str">
            <v>Recall D10</v>
          </cell>
          <cell r="O536" t="str">
            <v>Matrix tube</v>
          </cell>
          <cell r="P536" t="str">
            <v>Supernate</v>
          </cell>
          <cell r="Q536">
            <v>5536</v>
          </cell>
          <cell r="R536">
            <v>1</v>
          </cell>
          <cell r="S536">
            <v>13</v>
          </cell>
          <cell r="T536" t="str">
            <v>NA</v>
          </cell>
          <cell r="U536" t="str">
            <v>A</v>
          </cell>
          <cell r="V536" t="b">
            <v>1</v>
          </cell>
          <cell r="W536">
            <v>18</v>
          </cell>
          <cell r="X536" t="b">
            <v>0</v>
          </cell>
          <cell r="Y536" t="b">
            <v>0</v>
          </cell>
          <cell r="Z536" t="b">
            <v>0</v>
          </cell>
          <cell r="AA536" t="b">
            <v>0</v>
          </cell>
          <cell r="AB536" t="b">
            <v>1</v>
          </cell>
          <cell r="AC536">
            <v>113542381307</v>
          </cell>
          <cell r="AD536" t="str">
            <v>ARC</v>
          </cell>
          <cell r="AE536" t="b">
            <v>1</v>
          </cell>
          <cell r="AF536" t="str">
            <v>CAUCASIAN_OTHER</v>
          </cell>
          <cell r="AG536">
            <v>1</v>
          </cell>
          <cell r="AH536">
            <v>1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1</v>
          </cell>
          <cell r="AO536">
            <v>0</v>
          </cell>
          <cell r="AP536">
            <v>0</v>
          </cell>
          <cell r="AQ536">
            <v>0</v>
          </cell>
          <cell r="AR536" t="str">
            <v>NOTHISPANICLATINO</v>
          </cell>
          <cell r="AS536" t="str">
            <v>Recall Completed</v>
          </cell>
          <cell r="AT536" t="str">
            <v>NULL</v>
          </cell>
          <cell r="AU536" t="str">
            <v>NULL</v>
          </cell>
          <cell r="AV536">
            <v>13.5</v>
          </cell>
          <cell r="AW536">
            <v>55</v>
          </cell>
          <cell r="AX536">
            <v>9798.7000000000007</v>
          </cell>
          <cell r="AY536">
            <v>0.33613445380000001</v>
          </cell>
          <cell r="AZ536">
            <v>338.5</v>
          </cell>
          <cell r="BA536">
            <v>36.5</v>
          </cell>
          <cell r="BC536" t="str">
            <v>NA</v>
          </cell>
          <cell r="BD536" t="str">
            <v>NA</v>
          </cell>
          <cell r="BE536" t="str">
            <v>glad4</v>
          </cell>
          <cell r="BF536" t="str">
            <v>CP2D;AS</v>
          </cell>
          <cell r="BG536" t="str">
            <v>Pitt</v>
          </cell>
          <cell r="BH536">
            <v>156</v>
          </cell>
          <cell r="BI536">
            <v>3</v>
          </cell>
          <cell r="BJ536">
            <v>5</v>
          </cell>
          <cell r="BK536">
            <v>9</v>
          </cell>
          <cell r="BL536">
            <v>215</v>
          </cell>
          <cell r="BM536" t="str">
            <v>N</v>
          </cell>
          <cell r="BN536">
            <v>9999</v>
          </cell>
          <cell r="BO536" t="str">
            <v>Y</v>
          </cell>
          <cell r="BP536">
            <v>9</v>
          </cell>
          <cell r="BQ536" t="str">
            <v>F</v>
          </cell>
          <cell r="BR536" t="str">
            <v>N</v>
          </cell>
          <cell r="BS536">
            <v>9</v>
          </cell>
          <cell r="BT536">
            <v>9</v>
          </cell>
          <cell r="BU536" t="str">
            <v>N</v>
          </cell>
          <cell r="BV536" t="str">
            <v>W</v>
          </cell>
          <cell r="BW536" t="str">
            <v>N</v>
          </cell>
          <cell r="BX536">
            <v>0</v>
          </cell>
          <cell r="BY536">
            <v>7.53</v>
          </cell>
          <cell r="BZ536">
            <v>5.63</v>
          </cell>
          <cell r="CA536">
            <v>16.8</v>
          </cell>
          <cell r="CB536">
            <v>50.9</v>
          </cell>
          <cell r="CC536">
            <v>90.4</v>
          </cell>
          <cell r="CD536">
            <v>14.1</v>
          </cell>
          <cell r="CE536">
            <v>235</v>
          </cell>
          <cell r="CF536" t="str">
            <v>N</v>
          </cell>
          <cell r="CG536" t="str">
            <v>N</v>
          </cell>
          <cell r="CS536" t="str">
            <v>N</v>
          </cell>
          <cell r="CY536" t="str">
            <v>N</v>
          </cell>
          <cell r="DW536" t="str">
            <v>Y</v>
          </cell>
          <cell r="DX536" t="str">
            <v>N</v>
          </cell>
          <cell r="DZ536" t="str">
            <v>N</v>
          </cell>
          <cell r="EC536" t="str">
            <v>N</v>
          </cell>
          <cell r="EL536">
            <v>0</v>
          </cell>
          <cell r="EO536">
            <v>0</v>
          </cell>
          <cell r="EQ536">
            <v>34</v>
          </cell>
          <cell r="ER536">
            <v>2</v>
          </cell>
          <cell r="ES536">
            <v>5</v>
          </cell>
          <cell r="ET536">
            <v>9</v>
          </cell>
          <cell r="EU536" t="str">
            <v>M</v>
          </cell>
          <cell r="EV536" t="str">
            <v>H</v>
          </cell>
          <cell r="EW536" t="str">
            <v>WB</v>
          </cell>
          <cell r="EX536" t="str">
            <v>UNK</v>
          </cell>
          <cell r="EY536" t="str">
            <v>S</v>
          </cell>
          <cell r="EZ536" t="str">
            <v>A+</v>
          </cell>
          <cell r="FA536" t="str">
            <v>R</v>
          </cell>
          <cell r="FB536" t="str">
            <v>NR</v>
          </cell>
          <cell r="FC536" t="str">
            <v>NR</v>
          </cell>
          <cell r="FD536" t="str">
            <v>NR</v>
          </cell>
          <cell r="FE536" t="str">
            <v>NR</v>
          </cell>
          <cell r="FF536" t="str">
            <v>NT</v>
          </cell>
          <cell r="FG536" t="str">
            <v>NR</v>
          </cell>
          <cell r="FH536" t="str">
            <v>NR</v>
          </cell>
          <cell r="FI536" t="str">
            <v>NR</v>
          </cell>
          <cell r="FJ536" t="str">
            <v>NR</v>
          </cell>
          <cell r="FK536" t="str">
            <v>NR</v>
          </cell>
          <cell r="FL536" t="str">
            <v>NR</v>
          </cell>
          <cell r="FM536" t="str">
            <v>NT</v>
          </cell>
          <cell r="FN536">
            <v>16.899999999999999</v>
          </cell>
          <cell r="FO536">
            <v>483</v>
          </cell>
          <cell r="FP536" t="b">
            <v>0</v>
          </cell>
          <cell r="FR536" t="str">
            <v>M</v>
          </cell>
          <cell r="FS536">
            <v>64</v>
          </cell>
          <cell r="FT536" t="str">
            <v>CAUCASIAN</v>
          </cell>
          <cell r="FU536">
            <v>0.365841949869738</v>
          </cell>
          <cell r="FV536">
            <v>35.429172316791501</v>
          </cell>
          <cell r="FW536" t="str">
            <v>NA</v>
          </cell>
          <cell r="FX536">
            <v>215</v>
          </cell>
          <cell r="FY536">
            <v>69</v>
          </cell>
          <cell r="FZ536">
            <v>31.746481831548</v>
          </cell>
          <cell r="GA536">
            <v>1</v>
          </cell>
          <cell r="GB536">
            <v>0.09</v>
          </cell>
          <cell r="GC536">
            <v>32.5</v>
          </cell>
          <cell r="GD536">
            <v>18.7</v>
          </cell>
          <cell r="GE536">
            <v>0.11</v>
          </cell>
          <cell r="GF536">
            <v>32.9</v>
          </cell>
          <cell r="GG536">
            <v>23</v>
          </cell>
          <cell r="GH536">
            <v>0.11</v>
          </cell>
          <cell r="GI536">
            <v>38.1</v>
          </cell>
          <cell r="GJ536">
            <v>37.299999999999997</v>
          </cell>
          <cell r="GK536">
            <v>0.33</v>
          </cell>
          <cell r="GL536">
            <v>37.4</v>
          </cell>
          <cell r="GM536">
            <v>55.6</v>
          </cell>
          <cell r="GN536" t="str">
            <v>CAUCASIAN</v>
          </cell>
          <cell r="GO536">
            <v>0.200492</v>
          </cell>
          <cell r="GP536" t="str">
            <v>NA</v>
          </cell>
          <cell r="GQ536">
            <v>7.0846999999999993E-2</v>
          </cell>
          <cell r="GR536" t="str">
            <v>NA</v>
          </cell>
          <cell r="GS536">
            <v>4</v>
          </cell>
          <cell r="GT536">
            <v>115239491329</v>
          </cell>
          <cell r="GU536" t="str">
            <v>RO014571 0018</v>
          </cell>
          <cell r="GV536" t="str">
            <v>Recall Group Q 092821-Samples-RO014571 0018</v>
          </cell>
          <cell r="GW536">
            <v>151336</v>
          </cell>
          <cell r="GX536">
            <v>9776.23</v>
          </cell>
          <cell r="GY536">
            <v>758</v>
          </cell>
          <cell r="GZ536">
            <v>48.97</v>
          </cell>
          <cell r="HA536">
            <v>0</v>
          </cell>
          <cell r="HB536">
            <v>0</v>
          </cell>
          <cell r="HC536">
            <v>90</v>
          </cell>
          <cell r="HD536">
            <v>5.81</v>
          </cell>
          <cell r="HE536">
            <v>80300</v>
          </cell>
        </row>
        <row r="537">
          <cell r="B537">
            <v>36003303447</v>
          </cell>
          <cell r="C537" t="str">
            <v>W20331408485900</v>
          </cell>
          <cell r="D537" t="str">
            <v>RO014153 0001</v>
          </cell>
          <cell r="E537" t="str">
            <v>RO014153 0001</v>
          </cell>
          <cell r="F537" t="str">
            <v>RO014153</v>
          </cell>
          <cell r="G537" t="str">
            <v>RO014153 0018</v>
          </cell>
          <cell r="H537" t="str">
            <v>RO014153</v>
          </cell>
          <cell r="I537">
            <v>18</v>
          </cell>
          <cell r="J537">
            <v>155102498</v>
          </cell>
          <cell r="K537">
            <v>4</v>
          </cell>
          <cell r="L537">
            <v>145966691414</v>
          </cell>
          <cell r="M537" t="str">
            <v>Recall</v>
          </cell>
          <cell r="N537" t="str">
            <v>Recall D10</v>
          </cell>
          <cell r="O537" t="str">
            <v>Matrix tube</v>
          </cell>
          <cell r="P537" t="str">
            <v>Supernate</v>
          </cell>
          <cell r="Q537">
            <v>5526</v>
          </cell>
          <cell r="R537">
            <v>3</v>
          </cell>
          <cell r="S537">
            <v>15</v>
          </cell>
          <cell r="T537" t="str">
            <v>NA</v>
          </cell>
          <cell r="U537" t="str">
            <v>D</v>
          </cell>
          <cell r="V537" t="b">
            <v>1</v>
          </cell>
          <cell r="W537">
            <v>18</v>
          </cell>
          <cell r="X537" t="b">
            <v>0</v>
          </cell>
          <cell r="Y537" t="b">
            <v>0</v>
          </cell>
          <cell r="Z537" t="b">
            <v>0</v>
          </cell>
          <cell r="AA537" t="b">
            <v>0</v>
          </cell>
          <cell r="AB537" t="b">
            <v>1</v>
          </cell>
          <cell r="AC537">
            <v>142988101315</v>
          </cell>
          <cell r="AD537" t="str">
            <v>ARC</v>
          </cell>
          <cell r="AE537" t="b">
            <v>1</v>
          </cell>
          <cell r="AF537" t="str">
            <v>AFRAMRCN</v>
          </cell>
          <cell r="AG537">
            <v>1</v>
          </cell>
          <cell r="AH537">
            <v>1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1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 t="str">
            <v>NOTHISPANICLATINO</v>
          </cell>
          <cell r="AS537" t="str">
            <v>Recall Completed</v>
          </cell>
          <cell r="AT537" t="str">
            <v>NULL</v>
          </cell>
          <cell r="AU537" t="str">
            <v>NULL</v>
          </cell>
          <cell r="AV537">
            <v>12</v>
          </cell>
          <cell r="AW537">
            <v>58</v>
          </cell>
          <cell r="AX537">
            <v>9647.7999999999993</v>
          </cell>
          <cell r="AY537">
            <v>0.2140825036</v>
          </cell>
          <cell r="AZ537">
            <v>308.8</v>
          </cell>
          <cell r="BA537">
            <v>7.8</v>
          </cell>
          <cell r="BC537" t="str">
            <v>NA</v>
          </cell>
          <cell r="BD537" t="str">
            <v>NA</v>
          </cell>
          <cell r="BE537" t="str">
            <v>glad4</v>
          </cell>
          <cell r="BF537" t="str">
            <v>CP2D;AS</v>
          </cell>
          <cell r="BG537" t="str">
            <v>Pitt</v>
          </cell>
          <cell r="BH537">
            <v>127</v>
          </cell>
          <cell r="BI537">
            <v>6</v>
          </cell>
          <cell r="BJ537">
            <v>5</v>
          </cell>
          <cell r="BK537">
            <v>4</v>
          </cell>
          <cell r="BL537">
            <v>135</v>
          </cell>
          <cell r="BM537" t="str">
            <v>N</v>
          </cell>
          <cell r="BN537">
            <v>9999</v>
          </cell>
          <cell r="BO537" t="str">
            <v>Y</v>
          </cell>
          <cell r="BP537">
            <v>9</v>
          </cell>
          <cell r="BQ537" t="str">
            <v>F</v>
          </cell>
          <cell r="BR537" t="str">
            <v>N</v>
          </cell>
          <cell r="BS537" t="str">
            <v>Y</v>
          </cell>
          <cell r="BT537">
            <v>3</v>
          </cell>
          <cell r="BU537" t="str">
            <v>N</v>
          </cell>
          <cell r="BV537" t="str">
            <v>B</v>
          </cell>
          <cell r="BW537" t="str">
            <v>N</v>
          </cell>
          <cell r="BX537">
            <v>9</v>
          </cell>
          <cell r="BY537">
            <v>5.96</v>
          </cell>
          <cell r="BZ537">
            <v>4.93</v>
          </cell>
          <cell r="CA537">
            <v>13.3</v>
          </cell>
          <cell r="CB537">
            <v>42.7</v>
          </cell>
          <cell r="CC537">
            <v>86.6</v>
          </cell>
          <cell r="CD537">
            <v>17.399999999999999</v>
          </cell>
          <cell r="CE537">
            <v>257</v>
          </cell>
          <cell r="CF537" t="str">
            <v>N</v>
          </cell>
          <cell r="CG537" t="str">
            <v>N</v>
          </cell>
          <cell r="CS537" t="str">
            <v>N</v>
          </cell>
          <cell r="CY537" t="str">
            <v>N</v>
          </cell>
          <cell r="DW537" t="str">
            <v>Y</v>
          </cell>
          <cell r="DX537" t="str">
            <v>Y</v>
          </cell>
          <cell r="DY537" t="str">
            <v>N</v>
          </cell>
          <cell r="DZ537" t="str">
            <v>Y</v>
          </cell>
          <cell r="EA537" t="str">
            <v>At_Least_1_A_Week</v>
          </cell>
          <cell r="EB537" t="str">
            <v>N</v>
          </cell>
          <cell r="EC537" t="str">
            <v>N</v>
          </cell>
          <cell r="EE537" t="str">
            <v>Y</v>
          </cell>
          <cell r="EL537">
            <v>0</v>
          </cell>
          <cell r="EN537" t="str">
            <v xml:space="preserve">Y </v>
          </cell>
          <cell r="EO537">
            <v>3</v>
          </cell>
          <cell r="EQ537">
            <v>5.5</v>
          </cell>
          <cell r="ER537">
            <v>8</v>
          </cell>
          <cell r="ES537">
            <v>31</v>
          </cell>
          <cell r="ET537">
            <v>9</v>
          </cell>
          <cell r="EU537" t="str">
            <v>M</v>
          </cell>
          <cell r="EV537" t="str">
            <v>H</v>
          </cell>
          <cell r="EW537" t="str">
            <v>WB</v>
          </cell>
          <cell r="EX537" t="str">
            <v>UNK</v>
          </cell>
          <cell r="EY537" t="str">
            <v>S</v>
          </cell>
          <cell r="EZ537" t="str">
            <v>O-</v>
          </cell>
          <cell r="FA537" t="str">
            <v>R</v>
          </cell>
          <cell r="FB537" t="str">
            <v>NR</v>
          </cell>
          <cell r="FC537" t="str">
            <v>NR</v>
          </cell>
          <cell r="FD537" t="str">
            <v>NR</v>
          </cell>
          <cell r="FE537" t="str">
            <v>NR</v>
          </cell>
          <cell r="FF537" t="str">
            <v>NT</v>
          </cell>
          <cell r="FG537" t="str">
            <v>NR</v>
          </cell>
          <cell r="FH537" t="str">
            <v>NR</v>
          </cell>
          <cell r="FI537" t="str">
            <v>NR</v>
          </cell>
          <cell r="FJ537" t="str">
            <v>NR</v>
          </cell>
          <cell r="FK537" t="str">
            <v>NR</v>
          </cell>
          <cell r="FL537" t="str">
            <v>NR</v>
          </cell>
          <cell r="FM537" t="str">
            <v>NT</v>
          </cell>
          <cell r="FN537">
            <v>14.7</v>
          </cell>
          <cell r="FO537">
            <v>483</v>
          </cell>
          <cell r="FP537" t="b">
            <v>0</v>
          </cell>
          <cell r="FR537" t="str">
            <v>F</v>
          </cell>
          <cell r="FS537">
            <v>52</v>
          </cell>
          <cell r="FT537" t="str">
            <v>AFRAMRCN</v>
          </cell>
          <cell r="FU537">
            <v>0.24927798642718499</v>
          </cell>
          <cell r="FV537">
            <v>6.92889573732662</v>
          </cell>
          <cell r="FW537" t="str">
            <v>NA</v>
          </cell>
          <cell r="FX537">
            <v>135</v>
          </cell>
          <cell r="FY537">
            <v>64</v>
          </cell>
          <cell r="FZ537">
            <v>23.170166015625</v>
          </cell>
          <cell r="GA537">
            <v>1</v>
          </cell>
          <cell r="GB537">
            <v>0.09</v>
          </cell>
          <cell r="GC537">
            <v>8.8000000000000007</v>
          </cell>
          <cell r="GD537">
            <v>6</v>
          </cell>
          <cell r="GE537">
            <v>0.12</v>
          </cell>
          <cell r="GF537">
            <v>4.3</v>
          </cell>
          <cell r="GG537">
            <v>4.5</v>
          </cell>
          <cell r="GH537">
            <v>0.11</v>
          </cell>
          <cell r="GI537">
            <v>10.9</v>
          </cell>
          <cell r="GJ537">
            <v>4.3</v>
          </cell>
          <cell r="GK537">
            <v>0.45</v>
          </cell>
          <cell r="GL537">
            <v>9.6</v>
          </cell>
          <cell r="GM537">
            <v>28.9</v>
          </cell>
          <cell r="GN537" t="str">
            <v>NA</v>
          </cell>
          <cell r="GO537" t="str">
            <v>NA</v>
          </cell>
          <cell r="GP537" t="str">
            <v>NA</v>
          </cell>
          <cell r="GQ537" t="str">
            <v>NA</v>
          </cell>
          <cell r="GR537" t="str">
            <v>NA</v>
          </cell>
          <cell r="GS537">
            <v>4</v>
          </cell>
          <cell r="GT537">
            <v>121890091468</v>
          </cell>
          <cell r="GU537" t="str">
            <v>RO014153 0018</v>
          </cell>
          <cell r="GV537" t="str">
            <v>Recall Denver 1st Set-Samples-14153 18</v>
          </cell>
          <cell r="GW537">
            <v>95936</v>
          </cell>
          <cell r="GX537">
            <v>8400.7000000000007</v>
          </cell>
          <cell r="GY537">
            <v>212</v>
          </cell>
          <cell r="GZ537">
            <v>18.559999999999999</v>
          </cell>
          <cell r="HA537">
            <v>0</v>
          </cell>
          <cell r="HB537">
            <v>0</v>
          </cell>
          <cell r="HC537">
            <v>351</v>
          </cell>
          <cell r="HD537">
            <v>30.74</v>
          </cell>
          <cell r="HE537">
            <v>509000</v>
          </cell>
        </row>
        <row r="538">
          <cell r="B538">
            <v>36003303488</v>
          </cell>
          <cell r="C538" t="str">
            <v>W20331410955600</v>
          </cell>
          <cell r="D538" t="str">
            <v>RO014167 0001</v>
          </cell>
          <cell r="E538" t="str">
            <v>RO014167 0001</v>
          </cell>
          <cell r="F538" t="str">
            <v>RO014167</v>
          </cell>
          <cell r="G538" t="str">
            <v>RO014167 0018</v>
          </cell>
          <cell r="H538" t="str">
            <v>RO014167</v>
          </cell>
          <cell r="I538">
            <v>18</v>
          </cell>
          <cell r="J538">
            <v>155102056</v>
          </cell>
          <cell r="K538">
            <v>4</v>
          </cell>
          <cell r="L538">
            <v>112199251097</v>
          </cell>
          <cell r="M538" t="str">
            <v>Recall</v>
          </cell>
          <cell r="N538" t="str">
            <v>Recall D10</v>
          </cell>
          <cell r="O538" t="str">
            <v>Matrix tube</v>
          </cell>
          <cell r="P538" t="str">
            <v>Supernate</v>
          </cell>
          <cell r="Q538">
            <v>5527</v>
          </cell>
          <cell r="R538">
            <v>11</v>
          </cell>
          <cell r="S538">
            <v>15</v>
          </cell>
          <cell r="T538" t="str">
            <v>NA</v>
          </cell>
          <cell r="U538" t="str">
            <v>D</v>
          </cell>
          <cell r="V538" t="b">
            <v>1</v>
          </cell>
          <cell r="W538">
            <v>18</v>
          </cell>
          <cell r="X538" t="b">
            <v>0</v>
          </cell>
          <cell r="Y538" t="b">
            <v>0</v>
          </cell>
          <cell r="Z538" t="b">
            <v>0</v>
          </cell>
          <cell r="AA538" t="b">
            <v>0</v>
          </cell>
          <cell r="AB538" t="b">
            <v>1</v>
          </cell>
          <cell r="AC538">
            <v>147389271229</v>
          </cell>
          <cell r="AD538" t="str">
            <v>ARC</v>
          </cell>
          <cell r="AE538" t="b">
            <v>1</v>
          </cell>
          <cell r="AF538" t="str">
            <v>CAUCASIAN_OTHER</v>
          </cell>
          <cell r="AG538">
            <v>1</v>
          </cell>
          <cell r="AH538">
            <v>1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1</v>
          </cell>
          <cell r="AO538">
            <v>0</v>
          </cell>
          <cell r="AP538">
            <v>0</v>
          </cell>
          <cell r="AQ538">
            <v>0</v>
          </cell>
          <cell r="AR538" t="str">
            <v>NOTHISPANICLATINO</v>
          </cell>
          <cell r="AS538" t="str">
            <v>Recall Completed</v>
          </cell>
          <cell r="AT538" t="str">
            <v>NULL</v>
          </cell>
          <cell r="AU538" t="str">
            <v>NULL</v>
          </cell>
          <cell r="AV538">
            <v>12.5</v>
          </cell>
          <cell r="AW538">
            <v>57</v>
          </cell>
          <cell r="AX538">
            <v>9821.6</v>
          </cell>
          <cell r="AY538">
            <v>0.1351886353</v>
          </cell>
          <cell r="AZ538">
            <v>327.10000000000002</v>
          </cell>
          <cell r="BA538">
            <v>11.9</v>
          </cell>
          <cell r="BC538" t="str">
            <v>NA</v>
          </cell>
          <cell r="BD538" t="str">
            <v>NA</v>
          </cell>
          <cell r="BE538" t="str">
            <v>glad4</v>
          </cell>
          <cell r="BF538" t="str">
            <v>CP2D;AS</v>
          </cell>
          <cell r="BG538" t="str">
            <v>Pitt</v>
          </cell>
          <cell r="BH538">
            <v>127</v>
          </cell>
          <cell r="BI538">
            <v>3</v>
          </cell>
          <cell r="BJ538">
            <v>5</v>
          </cell>
          <cell r="BK538">
            <v>10</v>
          </cell>
          <cell r="BL538">
            <v>220</v>
          </cell>
          <cell r="BM538" t="str">
            <v>N</v>
          </cell>
          <cell r="BN538">
            <v>9999</v>
          </cell>
          <cell r="BO538" t="str">
            <v>Y</v>
          </cell>
          <cell r="BP538">
            <v>9</v>
          </cell>
          <cell r="BQ538" t="str">
            <v>F</v>
          </cell>
          <cell r="BR538" t="str">
            <v>N</v>
          </cell>
          <cell r="BS538">
            <v>9</v>
          </cell>
          <cell r="BT538">
            <v>9</v>
          </cell>
          <cell r="BU538" t="str">
            <v>N</v>
          </cell>
          <cell r="BV538" t="str">
            <v>W</v>
          </cell>
          <cell r="BW538" t="str">
            <v>N</v>
          </cell>
          <cell r="BX538">
            <v>0</v>
          </cell>
          <cell r="BY538">
            <v>5.61</v>
          </cell>
          <cell r="BZ538">
            <v>4.6100000000000003</v>
          </cell>
          <cell r="CA538">
            <v>14.1</v>
          </cell>
          <cell r="CB538">
            <v>42.4</v>
          </cell>
          <cell r="CC538">
            <v>92</v>
          </cell>
          <cell r="CD538">
            <v>12.6</v>
          </cell>
          <cell r="CE538">
            <v>196</v>
          </cell>
          <cell r="CF538" t="str">
            <v>N</v>
          </cell>
          <cell r="CG538" t="str">
            <v>N</v>
          </cell>
          <cell r="CS538" t="str">
            <v>N</v>
          </cell>
          <cell r="CY538" t="str">
            <v>N</v>
          </cell>
          <cell r="DW538" t="str">
            <v>Y</v>
          </cell>
          <cell r="DX538" t="str">
            <v>N</v>
          </cell>
          <cell r="DZ538" t="str">
            <v>Y</v>
          </cell>
          <cell r="EA538" t="str">
            <v>Daily</v>
          </cell>
          <cell r="EB538" t="str">
            <v>N</v>
          </cell>
          <cell r="EC538" t="str">
            <v>N</v>
          </cell>
          <cell r="EL538">
            <v>0</v>
          </cell>
          <cell r="EO538">
            <v>0</v>
          </cell>
          <cell r="EQ538">
            <v>35</v>
          </cell>
          <cell r="ER538">
            <v>9</v>
          </cell>
          <cell r="ES538">
            <v>4</v>
          </cell>
          <cell r="ET538">
            <v>9</v>
          </cell>
          <cell r="EU538" t="str">
            <v>M</v>
          </cell>
          <cell r="EV538" t="str">
            <v>H</v>
          </cell>
          <cell r="EW538" t="str">
            <v>WB</v>
          </cell>
          <cell r="EX538" t="str">
            <v>UNK</v>
          </cell>
          <cell r="EY538" t="str">
            <v>S</v>
          </cell>
          <cell r="EZ538" t="str">
            <v>AB+</v>
          </cell>
          <cell r="FA538" t="str">
            <v>NT</v>
          </cell>
          <cell r="FB538" t="str">
            <v>NR</v>
          </cell>
          <cell r="FC538" t="str">
            <v>NR</v>
          </cell>
          <cell r="FD538" t="str">
            <v>NR</v>
          </cell>
          <cell r="FE538" t="str">
            <v>NR</v>
          </cell>
          <cell r="FF538" t="str">
            <v>NT</v>
          </cell>
          <cell r="FG538" t="str">
            <v>NR</v>
          </cell>
          <cell r="FH538" t="str">
            <v>NR</v>
          </cell>
          <cell r="FI538" t="str">
            <v>NR</v>
          </cell>
          <cell r="FJ538" t="str">
            <v>NR</v>
          </cell>
          <cell r="FK538" t="str">
            <v>NR</v>
          </cell>
          <cell r="FL538" t="str">
            <v>NR</v>
          </cell>
          <cell r="FM538" t="str">
            <v>NT</v>
          </cell>
          <cell r="FN538">
            <v>13.6</v>
          </cell>
          <cell r="FO538">
            <v>483</v>
          </cell>
          <cell r="FP538" t="b">
            <v>0</v>
          </cell>
          <cell r="FR538" t="str">
            <v>M</v>
          </cell>
          <cell r="FS538">
            <v>46</v>
          </cell>
          <cell r="FT538" t="str">
            <v>CAUCASIAN</v>
          </cell>
          <cell r="FU538">
            <v>0.17393152973154399</v>
          </cell>
          <cell r="FV538">
            <v>11.0003638201073</v>
          </cell>
          <cell r="FW538" t="str">
            <v>NA</v>
          </cell>
          <cell r="FX538">
            <v>220</v>
          </cell>
          <cell r="FY538">
            <v>70</v>
          </cell>
          <cell r="FZ538">
            <v>31.5632653061224</v>
          </cell>
          <cell r="GA538">
            <v>1</v>
          </cell>
          <cell r="GB538">
            <v>0.16</v>
          </cell>
          <cell r="GC538">
            <v>16.7</v>
          </cell>
          <cell r="GD538">
            <v>13.9</v>
          </cell>
          <cell r="GE538">
            <v>0.08</v>
          </cell>
          <cell r="GF538">
            <v>26.2</v>
          </cell>
          <cell r="GG538">
            <v>35.1</v>
          </cell>
          <cell r="GH538">
            <v>0.1</v>
          </cell>
          <cell r="GI538">
            <v>30.7</v>
          </cell>
          <cell r="GJ538">
            <v>34.700000000000003</v>
          </cell>
          <cell r="GK538">
            <v>0.22</v>
          </cell>
          <cell r="GL538">
            <v>16.600000000000001</v>
          </cell>
          <cell r="GM538">
            <v>50.3</v>
          </cell>
          <cell r="GN538" t="str">
            <v>CAUCASIAN</v>
          </cell>
          <cell r="GO538">
            <v>-3.3163999999999999E-2</v>
          </cell>
          <cell r="GP538" t="str">
            <v>NA</v>
          </cell>
          <cell r="GQ538">
            <v>1.03E-2</v>
          </cell>
          <cell r="GR538" t="str">
            <v>NA</v>
          </cell>
          <cell r="GS538">
            <v>4</v>
          </cell>
          <cell r="GT538">
            <v>147217881436</v>
          </cell>
          <cell r="GU538" t="str">
            <v>RO014167 0018</v>
          </cell>
          <cell r="GV538" t="str">
            <v>Recall Denver 1st Set-Samples-14167 18</v>
          </cell>
          <cell r="GW538">
            <v>31624</v>
          </cell>
          <cell r="GX538">
            <v>2745.14</v>
          </cell>
          <cell r="GY538">
            <v>145</v>
          </cell>
          <cell r="GZ538">
            <v>12.59</v>
          </cell>
          <cell r="HA538">
            <v>0</v>
          </cell>
          <cell r="HB538">
            <v>0</v>
          </cell>
          <cell r="HC538">
            <v>10</v>
          </cell>
          <cell r="HD538">
            <v>0.87</v>
          </cell>
          <cell r="HE538">
            <v>81400</v>
          </cell>
        </row>
        <row r="539">
          <cell r="B539">
            <v>36003303561</v>
          </cell>
          <cell r="C539" t="str">
            <v>W20331515916700</v>
          </cell>
          <cell r="D539" t="str">
            <v>RO014502 0001</v>
          </cell>
          <cell r="E539" t="str">
            <v>RO014502 0001</v>
          </cell>
          <cell r="F539" t="str">
            <v>RO014502</v>
          </cell>
          <cell r="G539" t="str">
            <v>RO014502 0018</v>
          </cell>
          <cell r="H539" t="str">
            <v>RO014502</v>
          </cell>
          <cell r="I539">
            <v>18</v>
          </cell>
          <cell r="J539">
            <v>157075923</v>
          </cell>
          <cell r="K539">
            <v>4</v>
          </cell>
          <cell r="L539">
            <v>140310511239</v>
          </cell>
          <cell r="M539" t="str">
            <v>Recall</v>
          </cell>
          <cell r="N539" t="str">
            <v>Recall D10</v>
          </cell>
          <cell r="O539" t="str">
            <v>Matrix tube</v>
          </cell>
          <cell r="P539" t="str">
            <v>Supernate</v>
          </cell>
          <cell r="Q539">
            <v>5530</v>
          </cell>
          <cell r="R539">
            <v>9</v>
          </cell>
          <cell r="S539">
            <v>15</v>
          </cell>
          <cell r="T539" t="str">
            <v>NA</v>
          </cell>
          <cell r="U539" t="str">
            <v>H</v>
          </cell>
          <cell r="V539" t="b">
            <v>1</v>
          </cell>
          <cell r="W539">
            <v>18</v>
          </cell>
          <cell r="X539" t="b">
            <v>0</v>
          </cell>
          <cell r="Y539" t="b">
            <v>0</v>
          </cell>
          <cell r="Z539" t="b">
            <v>0</v>
          </cell>
          <cell r="AA539" t="b">
            <v>0</v>
          </cell>
          <cell r="AB539" t="b">
            <v>1</v>
          </cell>
          <cell r="AC539">
            <v>111928101345</v>
          </cell>
          <cell r="AD539" t="str">
            <v>ARC</v>
          </cell>
          <cell r="AE539" t="b">
            <v>1</v>
          </cell>
          <cell r="AF539" t="str">
            <v>CAUCASIAN_OTHER</v>
          </cell>
          <cell r="AG539">
            <v>1</v>
          </cell>
          <cell r="AH539">
            <v>1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1</v>
          </cell>
          <cell r="AO539">
            <v>0</v>
          </cell>
          <cell r="AP539">
            <v>0</v>
          </cell>
          <cell r="AQ539">
            <v>0</v>
          </cell>
          <cell r="AR539" t="str">
            <v>NOTHISPANICLATINO</v>
          </cell>
          <cell r="AS539" t="str">
            <v>Recall Completed</v>
          </cell>
          <cell r="AT539" t="str">
            <v>NULL</v>
          </cell>
          <cell r="AU539" t="str">
            <v>NULL</v>
          </cell>
          <cell r="AV539">
            <v>12.5</v>
          </cell>
          <cell r="AW539">
            <v>61</v>
          </cell>
          <cell r="AX539">
            <v>10375.1</v>
          </cell>
          <cell r="AY539">
            <v>0.26223544970000001</v>
          </cell>
          <cell r="AZ539">
            <v>308.8</v>
          </cell>
          <cell r="BA539">
            <v>66.7</v>
          </cell>
          <cell r="BC539" t="str">
            <v>NA</v>
          </cell>
          <cell r="BD539">
            <v>45.4</v>
          </cell>
          <cell r="BE539" t="str">
            <v>glad5</v>
          </cell>
          <cell r="BF539" t="str">
            <v>CP2D;AS</v>
          </cell>
          <cell r="BG539" t="str">
            <v>Pitt</v>
          </cell>
          <cell r="BH539" t="str">
            <v>Inf</v>
          </cell>
          <cell r="BI539">
            <v>0</v>
          </cell>
          <cell r="BJ539">
            <v>6</v>
          </cell>
          <cell r="BK539">
            <v>5</v>
          </cell>
          <cell r="BL539">
            <v>250</v>
          </cell>
          <cell r="BM539" t="str">
            <v>N</v>
          </cell>
          <cell r="BN539">
            <v>9999</v>
          </cell>
          <cell r="BO539" t="str">
            <v>Y</v>
          </cell>
          <cell r="BP539">
            <v>9</v>
          </cell>
          <cell r="BQ539" t="str">
            <v>S</v>
          </cell>
          <cell r="BR539" t="str">
            <v>N</v>
          </cell>
          <cell r="BS539">
            <v>9</v>
          </cell>
          <cell r="BT539">
            <v>9</v>
          </cell>
          <cell r="BU539" t="str">
            <v>N</v>
          </cell>
          <cell r="BV539" t="str">
            <v>W</v>
          </cell>
          <cell r="BW539" t="str">
            <v>N</v>
          </cell>
          <cell r="BX539">
            <v>0</v>
          </cell>
          <cell r="BY539">
            <v>7.19</v>
          </cell>
          <cell r="BZ539">
            <v>5.13</v>
          </cell>
          <cell r="CA539">
            <v>15.1</v>
          </cell>
          <cell r="CB539">
            <v>46.3</v>
          </cell>
          <cell r="CC539">
            <v>90.3</v>
          </cell>
          <cell r="CD539">
            <v>12.6</v>
          </cell>
          <cell r="CE539">
            <v>188</v>
          </cell>
          <cell r="CF539" t="str">
            <v>N</v>
          </cell>
          <cell r="CG539" t="str">
            <v>N</v>
          </cell>
          <cell r="CS539" t="str">
            <v>N</v>
          </cell>
          <cell r="CY539" t="str">
            <v>N</v>
          </cell>
          <cell r="DQ539" t="str">
            <v>Y</v>
          </cell>
          <cell r="DX539" t="str">
            <v>N</v>
          </cell>
          <cell r="EC539" t="str">
            <v>N</v>
          </cell>
          <cell r="EL539">
            <v>0</v>
          </cell>
          <cell r="EO539">
            <v>0</v>
          </cell>
          <cell r="EQ539">
            <v>121</v>
          </cell>
          <cell r="ER539">
            <v>9</v>
          </cell>
          <cell r="ES539">
            <v>7</v>
          </cell>
          <cell r="ET539">
            <v>9</v>
          </cell>
          <cell r="EU539" t="str">
            <v>M</v>
          </cell>
          <cell r="EV539" t="str">
            <v>H</v>
          </cell>
          <cell r="EW539" t="str">
            <v>WB</v>
          </cell>
          <cell r="EX539" t="str">
            <v>UNK</v>
          </cell>
          <cell r="EY539" t="str">
            <v>S</v>
          </cell>
          <cell r="EZ539" t="str">
            <v>B+</v>
          </cell>
          <cell r="FA539" t="str">
            <v>NT</v>
          </cell>
          <cell r="FB539" t="str">
            <v>NR</v>
          </cell>
          <cell r="FC539" t="str">
            <v>NR</v>
          </cell>
          <cell r="FD539" t="str">
            <v>NR</v>
          </cell>
          <cell r="FE539" t="str">
            <v>NR</v>
          </cell>
          <cell r="FF539" t="str">
            <v>NT</v>
          </cell>
          <cell r="FG539" t="str">
            <v>NR</v>
          </cell>
          <cell r="FH539" t="str">
            <v>NR</v>
          </cell>
          <cell r="FI539" t="str">
            <v>NR</v>
          </cell>
          <cell r="FJ539" t="str">
            <v>NR</v>
          </cell>
          <cell r="FK539" t="str">
            <v>NR</v>
          </cell>
          <cell r="FL539" t="str">
            <v>NR</v>
          </cell>
          <cell r="FM539" t="str">
            <v>NR</v>
          </cell>
          <cell r="FN539">
            <v>16.100000000000001</v>
          </cell>
          <cell r="FO539">
            <v>483</v>
          </cell>
          <cell r="FP539" t="b">
            <v>0</v>
          </cell>
          <cell r="FR539" t="str">
            <v>M</v>
          </cell>
          <cell r="FS539">
            <v>53</v>
          </cell>
          <cell r="FT539" t="str">
            <v>CAUCASIAN</v>
          </cell>
          <cell r="FU539">
            <v>0.29526576654584802</v>
          </cell>
          <cell r="FV539">
            <v>65.419010389956597</v>
          </cell>
          <cell r="FW539">
            <v>44.135880968685498</v>
          </cell>
          <cell r="FX539">
            <v>250</v>
          </cell>
          <cell r="FY539">
            <v>77</v>
          </cell>
          <cell r="FZ539">
            <v>29.6424354865913</v>
          </cell>
          <cell r="GA539">
            <v>1</v>
          </cell>
          <cell r="GB539">
            <v>0.13</v>
          </cell>
          <cell r="GC539">
            <v>49.2</v>
          </cell>
          <cell r="GD539">
            <v>4.5</v>
          </cell>
          <cell r="GE539">
            <v>1.03</v>
          </cell>
          <cell r="GF539">
            <v>54.1</v>
          </cell>
          <cell r="GG539">
            <v>15</v>
          </cell>
          <cell r="GH539">
            <v>2.2999999999999998</v>
          </cell>
          <cell r="GI539">
            <v>58.6</v>
          </cell>
          <cell r="GJ539">
            <v>35.6</v>
          </cell>
          <cell r="GK539">
            <v>0.76</v>
          </cell>
          <cell r="GL539">
            <v>56.1</v>
          </cell>
          <cell r="GM539">
            <v>44.7</v>
          </cell>
          <cell r="GN539" t="str">
            <v>CAUCASIAN</v>
          </cell>
          <cell r="GO539">
            <v>-3.6742999999999998E-2</v>
          </cell>
          <cell r="GP539" t="str">
            <v>NA</v>
          </cell>
          <cell r="GQ539">
            <v>1.03E-2</v>
          </cell>
          <cell r="GR539" t="str">
            <v>NA</v>
          </cell>
          <cell r="GS539">
            <v>4</v>
          </cell>
          <cell r="GT539">
            <v>113163571137</v>
          </cell>
          <cell r="GU539" t="str">
            <v>RO014502 0018</v>
          </cell>
          <cell r="GV539" t="str">
            <v>Recall Set M N-Samples-RO014502 0018</v>
          </cell>
          <cell r="GW539">
            <v>166056</v>
          </cell>
          <cell r="GX539">
            <v>10939.13</v>
          </cell>
          <cell r="GY539">
            <v>201</v>
          </cell>
          <cell r="GZ539">
            <v>13.24</v>
          </cell>
          <cell r="HA539">
            <v>1</v>
          </cell>
          <cell r="HB539">
            <v>7.0000000000000007E-2</v>
          </cell>
          <cell r="HC539">
            <v>44</v>
          </cell>
          <cell r="HD539">
            <v>2.9</v>
          </cell>
          <cell r="HE539">
            <v>127000</v>
          </cell>
        </row>
        <row r="540">
          <cell r="B540">
            <v>36003303587</v>
          </cell>
          <cell r="C540" t="str">
            <v>W20331517414700</v>
          </cell>
          <cell r="D540" t="str">
            <v>RO014527 0001</v>
          </cell>
          <cell r="E540" t="str">
            <v>RO014527 0001</v>
          </cell>
          <cell r="F540" t="str">
            <v>RO014527</v>
          </cell>
          <cell r="G540" t="str">
            <v>RO014527 0018</v>
          </cell>
          <cell r="H540" t="str">
            <v>RO014527</v>
          </cell>
          <cell r="I540">
            <v>18</v>
          </cell>
          <cell r="J540">
            <v>157073797</v>
          </cell>
          <cell r="K540">
            <v>4</v>
          </cell>
          <cell r="L540">
            <v>129012831402</v>
          </cell>
          <cell r="M540" t="str">
            <v>Recall</v>
          </cell>
          <cell r="N540" t="str">
            <v>Recall D10</v>
          </cell>
          <cell r="O540" t="str">
            <v>Matrix tube</v>
          </cell>
          <cell r="P540" t="str">
            <v>Supernate</v>
          </cell>
          <cell r="Q540">
            <v>5532</v>
          </cell>
          <cell r="R540">
            <v>3</v>
          </cell>
          <cell r="S540">
            <v>15</v>
          </cell>
          <cell r="T540" t="str">
            <v>NA</v>
          </cell>
          <cell r="U540" t="str">
            <v>C</v>
          </cell>
          <cell r="V540" t="b">
            <v>1</v>
          </cell>
          <cell r="W540">
            <v>18</v>
          </cell>
          <cell r="X540" t="b">
            <v>0</v>
          </cell>
          <cell r="Y540" t="b">
            <v>0</v>
          </cell>
          <cell r="Z540" t="b">
            <v>0</v>
          </cell>
          <cell r="AA540" t="b">
            <v>0</v>
          </cell>
          <cell r="AB540" t="b">
            <v>1</v>
          </cell>
          <cell r="AC540">
            <v>146874741279</v>
          </cell>
          <cell r="AD540" t="str">
            <v>ARC</v>
          </cell>
          <cell r="AE540" t="b">
            <v>1</v>
          </cell>
          <cell r="AF540" t="str">
            <v>CAUCASIAN_OTHER</v>
          </cell>
          <cell r="AG540">
            <v>1</v>
          </cell>
          <cell r="AH540">
            <v>1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1</v>
          </cell>
          <cell r="AO540">
            <v>0</v>
          </cell>
          <cell r="AP540">
            <v>0</v>
          </cell>
          <cell r="AQ540">
            <v>0</v>
          </cell>
          <cell r="AR540" t="str">
            <v>NOTHISPANICLATINO</v>
          </cell>
          <cell r="AS540" t="str">
            <v>Recall Completed</v>
          </cell>
          <cell r="AT540" t="str">
            <v>NULL</v>
          </cell>
          <cell r="AU540" t="str">
            <v>NULL</v>
          </cell>
          <cell r="AV540">
            <v>11</v>
          </cell>
          <cell r="AW540">
            <v>61</v>
          </cell>
          <cell r="AX540">
            <v>10745.7</v>
          </cell>
          <cell r="AY540">
            <v>0.17432950189999999</v>
          </cell>
          <cell r="AZ540">
            <v>335.1</v>
          </cell>
          <cell r="BA540">
            <v>42.3</v>
          </cell>
          <cell r="BC540" t="str">
            <v>NA</v>
          </cell>
          <cell r="BD540">
            <v>20.100000000000001</v>
          </cell>
          <cell r="BE540" t="str">
            <v>glad5</v>
          </cell>
          <cell r="BF540" t="str">
            <v>CP2D;AS</v>
          </cell>
          <cell r="BG540" t="str">
            <v>Pitt</v>
          </cell>
          <cell r="BH540">
            <v>77</v>
          </cell>
          <cell r="BI540">
            <v>5</v>
          </cell>
          <cell r="BJ540">
            <v>6</v>
          </cell>
          <cell r="BK540">
            <v>1</v>
          </cell>
          <cell r="BL540">
            <v>220</v>
          </cell>
          <cell r="BM540" t="str">
            <v>N</v>
          </cell>
          <cell r="BN540">
            <v>9999</v>
          </cell>
          <cell r="BO540" t="str">
            <v>Y</v>
          </cell>
          <cell r="BP540">
            <v>9</v>
          </cell>
          <cell r="BQ540" t="str">
            <v>F</v>
          </cell>
          <cell r="BR540" t="str">
            <v>N</v>
          </cell>
          <cell r="BS540">
            <v>9</v>
          </cell>
          <cell r="BT540">
            <v>9</v>
          </cell>
          <cell r="BU540" t="str">
            <v>N</v>
          </cell>
          <cell r="BV540" t="str">
            <v>W</v>
          </cell>
          <cell r="BW540" t="str">
            <v>N</v>
          </cell>
          <cell r="BX540">
            <v>0</v>
          </cell>
          <cell r="BY540">
            <v>5.03</v>
          </cell>
          <cell r="BZ540">
            <v>4.78</v>
          </cell>
          <cell r="CA540">
            <v>14.9</v>
          </cell>
          <cell r="CB540">
            <v>42.8</v>
          </cell>
          <cell r="CC540">
            <v>89.5</v>
          </cell>
          <cell r="CD540">
            <v>11.9</v>
          </cell>
          <cell r="CE540">
            <v>205</v>
          </cell>
          <cell r="CF540" t="str">
            <v>N</v>
          </cell>
          <cell r="CG540" t="str">
            <v>N</v>
          </cell>
          <cell r="CS540" t="str">
            <v>N</v>
          </cell>
          <cell r="CY540" t="str">
            <v>N</v>
          </cell>
          <cell r="DU540" t="str">
            <v>Y</v>
          </cell>
          <cell r="DX540" t="str">
            <v>N</v>
          </cell>
          <cell r="DZ540" t="str">
            <v>Y</v>
          </cell>
          <cell r="EA540" t="str">
            <v>Daily</v>
          </cell>
          <cell r="EB540" t="str">
            <v>N</v>
          </cell>
          <cell r="EC540" t="str">
            <v>N</v>
          </cell>
          <cell r="EL540">
            <v>0</v>
          </cell>
          <cell r="EO540">
            <v>0</v>
          </cell>
          <cell r="EQ540">
            <v>44</v>
          </cell>
          <cell r="ER540">
            <v>9</v>
          </cell>
          <cell r="ES540">
            <v>19</v>
          </cell>
          <cell r="ET540">
            <v>9</v>
          </cell>
          <cell r="EU540" t="str">
            <v>M</v>
          </cell>
          <cell r="EV540" t="str">
            <v>H</v>
          </cell>
          <cell r="EW540" t="str">
            <v>WB</v>
          </cell>
          <cell r="EX540" t="str">
            <v>UNK</v>
          </cell>
          <cell r="EY540" t="str">
            <v>S</v>
          </cell>
          <cell r="EZ540" t="str">
            <v>O+</v>
          </cell>
          <cell r="FA540" t="str">
            <v>R</v>
          </cell>
          <cell r="FB540" t="str">
            <v>NR</v>
          </cell>
          <cell r="FC540" t="str">
            <v>NR</v>
          </cell>
          <cell r="FD540" t="str">
            <v>NR</v>
          </cell>
          <cell r="FE540" t="str">
            <v>NR</v>
          </cell>
          <cell r="FF540" t="str">
            <v>NT</v>
          </cell>
          <cell r="FG540" t="str">
            <v>NR</v>
          </cell>
          <cell r="FH540" t="str">
            <v>NR</v>
          </cell>
          <cell r="FI540" t="str">
            <v>NR</v>
          </cell>
          <cell r="FJ540" t="str">
            <v>NR</v>
          </cell>
          <cell r="FK540" t="str">
            <v>NR</v>
          </cell>
          <cell r="FL540" t="str">
            <v>NR</v>
          </cell>
          <cell r="FM540" t="str">
            <v>NT</v>
          </cell>
          <cell r="FN540">
            <v>14.7</v>
          </cell>
          <cell r="FO540">
            <v>483</v>
          </cell>
          <cell r="FP540" t="b">
            <v>0</v>
          </cell>
          <cell r="FR540" t="str">
            <v>M</v>
          </cell>
          <cell r="FS540">
            <v>47</v>
          </cell>
          <cell r="FT540" t="str">
            <v>CAUCASIAN</v>
          </cell>
          <cell r="FU540">
            <v>0.21131245265818399</v>
          </cell>
          <cell r="FV540">
            <v>41.188810092432398</v>
          </cell>
          <cell r="FW540">
            <v>18.602011367429</v>
          </cell>
          <cell r="FX540">
            <v>220</v>
          </cell>
          <cell r="FY540">
            <v>73</v>
          </cell>
          <cell r="FZ540">
            <v>29.022330643648001</v>
          </cell>
          <cell r="GA540">
            <v>1</v>
          </cell>
          <cell r="GB540">
            <v>0.05</v>
          </cell>
          <cell r="GC540">
            <v>29</v>
          </cell>
          <cell r="GD540">
            <v>14</v>
          </cell>
          <cell r="GE540">
            <v>0.12</v>
          </cell>
          <cell r="GF540">
            <v>29.4</v>
          </cell>
          <cell r="GG540">
            <v>15.1</v>
          </cell>
          <cell r="GH540">
            <v>0.12</v>
          </cell>
          <cell r="GI540">
            <v>22.2</v>
          </cell>
          <cell r="GJ540">
            <v>26.5</v>
          </cell>
          <cell r="GK540">
            <v>0.23</v>
          </cell>
          <cell r="GL540">
            <v>25.4</v>
          </cell>
          <cell r="GM540">
            <v>39.1</v>
          </cell>
          <cell r="GN540" t="str">
            <v>CAUCASIAN</v>
          </cell>
          <cell r="GO540">
            <v>-0.24721000000000001</v>
          </cell>
          <cell r="GP540" t="str">
            <v>NA</v>
          </cell>
          <cell r="GQ540">
            <v>1.03E-2</v>
          </cell>
          <cell r="GR540" t="str">
            <v>NA</v>
          </cell>
          <cell r="GS540">
            <v>4</v>
          </cell>
          <cell r="GT540">
            <v>113080481211</v>
          </cell>
          <cell r="GU540" t="str">
            <v>RO014527 0018</v>
          </cell>
          <cell r="GV540" t="str">
            <v>Recall Set O P-Samples-RO014527 0018</v>
          </cell>
          <cell r="GW540">
            <v>49880</v>
          </cell>
          <cell r="GX540">
            <v>3148.99</v>
          </cell>
          <cell r="GY540">
            <v>229</v>
          </cell>
          <cell r="GZ540">
            <v>14.46</v>
          </cell>
          <cell r="HA540">
            <v>0</v>
          </cell>
          <cell r="HB540">
            <v>0</v>
          </cell>
          <cell r="HC540">
            <v>8</v>
          </cell>
          <cell r="HD540">
            <v>0.51</v>
          </cell>
          <cell r="HE540">
            <v>114000</v>
          </cell>
        </row>
        <row r="541">
          <cell r="B541">
            <v>36003304163</v>
          </cell>
          <cell r="C541" t="str">
            <v>W20331411317900</v>
          </cell>
          <cell r="D541" t="str">
            <v>RO014347 0001</v>
          </cell>
          <cell r="E541" t="str">
            <v>RO014347 0001</v>
          </cell>
          <cell r="F541" t="str">
            <v>RO014347</v>
          </cell>
          <cell r="G541" t="str">
            <v>RO014347 0018</v>
          </cell>
          <cell r="H541" t="str">
            <v>RO014347</v>
          </cell>
          <cell r="I541">
            <v>18</v>
          </cell>
          <cell r="J541">
            <v>155105125</v>
          </cell>
          <cell r="K541">
            <v>4</v>
          </cell>
          <cell r="L541">
            <v>124298471098</v>
          </cell>
          <cell r="M541" t="str">
            <v>Recall</v>
          </cell>
          <cell r="N541" t="str">
            <v>Recall D10</v>
          </cell>
          <cell r="O541" t="str">
            <v>Matrix tube</v>
          </cell>
          <cell r="P541" t="str">
            <v>Supernate</v>
          </cell>
          <cell r="Q541">
            <v>5529</v>
          </cell>
          <cell r="R541">
            <v>11</v>
          </cell>
          <cell r="S541">
            <v>15</v>
          </cell>
          <cell r="T541" t="str">
            <v>NA</v>
          </cell>
          <cell r="U541" t="str">
            <v>C</v>
          </cell>
          <cell r="V541" t="b">
            <v>1</v>
          </cell>
          <cell r="W541">
            <v>18</v>
          </cell>
          <cell r="X541" t="b">
            <v>0</v>
          </cell>
          <cell r="Y541" t="b">
            <v>0</v>
          </cell>
          <cell r="Z541" t="b">
            <v>0</v>
          </cell>
          <cell r="AA541" t="b">
            <v>0</v>
          </cell>
          <cell r="AB541" t="b">
            <v>1</v>
          </cell>
          <cell r="AC541">
            <v>144521761146</v>
          </cell>
          <cell r="AD541" t="str">
            <v>ARC</v>
          </cell>
          <cell r="AE541" t="b">
            <v>1</v>
          </cell>
          <cell r="AF541" t="str">
            <v>CAUCASIAN_OTHER</v>
          </cell>
          <cell r="AG541">
            <v>1</v>
          </cell>
          <cell r="AH541">
            <v>1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1</v>
          </cell>
          <cell r="AO541">
            <v>0</v>
          </cell>
          <cell r="AP541">
            <v>0</v>
          </cell>
          <cell r="AQ541">
            <v>0</v>
          </cell>
          <cell r="AR541" t="str">
            <v>NOTHISPANICLATINO</v>
          </cell>
          <cell r="AS541" t="str">
            <v>Recall Completed</v>
          </cell>
          <cell r="AT541" t="str">
            <v>NULL</v>
          </cell>
          <cell r="AU541" t="str">
            <v>NULL</v>
          </cell>
          <cell r="AV541">
            <v>11</v>
          </cell>
          <cell r="AW541">
            <v>61.5</v>
          </cell>
          <cell r="AX541">
            <v>10892</v>
          </cell>
          <cell r="AY541">
            <v>0.23850272989999999</v>
          </cell>
          <cell r="AZ541">
            <v>328.2</v>
          </cell>
          <cell r="BA541">
            <v>58.9</v>
          </cell>
          <cell r="BC541" t="str">
            <v>NA</v>
          </cell>
          <cell r="BD541">
            <v>55.3</v>
          </cell>
          <cell r="BE541" t="str">
            <v>glad5</v>
          </cell>
          <cell r="BF541" t="str">
            <v>CP2D;AS</v>
          </cell>
          <cell r="BG541" t="str">
            <v>Pitt</v>
          </cell>
          <cell r="BH541">
            <v>90</v>
          </cell>
          <cell r="BI541">
            <v>4</v>
          </cell>
          <cell r="BJ541">
            <v>5</v>
          </cell>
          <cell r="BK541">
            <v>8</v>
          </cell>
          <cell r="BL541">
            <v>151</v>
          </cell>
          <cell r="BM541" t="str">
            <v>N</v>
          </cell>
          <cell r="BN541">
            <v>9999</v>
          </cell>
          <cell r="BO541" t="str">
            <v>Y</v>
          </cell>
          <cell r="BP541">
            <v>9</v>
          </cell>
          <cell r="BQ541" t="str">
            <v>E</v>
          </cell>
          <cell r="BR541" t="str">
            <v>N</v>
          </cell>
          <cell r="BS541">
            <v>9</v>
          </cell>
          <cell r="BT541">
            <v>9</v>
          </cell>
          <cell r="BU541" t="str">
            <v>N</v>
          </cell>
          <cell r="BV541" t="str">
            <v>W</v>
          </cell>
          <cell r="BW541" t="str">
            <v>N</v>
          </cell>
          <cell r="BX541">
            <v>9</v>
          </cell>
          <cell r="BY541">
            <v>4.75</v>
          </cell>
          <cell r="BZ541">
            <v>4.59</v>
          </cell>
          <cell r="CA541">
            <v>14.4</v>
          </cell>
          <cell r="CB541">
            <v>44</v>
          </cell>
          <cell r="CC541">
            <v>95.9</v>
          </cell>
          <cell r="CD541">
            <v>12.8</v>
          </cell>
          <cell r="CE541">
            <v>242</v>
          </cell>
          <cell r="CF541" t="str">
            <v>N</v>
          </cell>
          <cell r="CG541" t="str">
            <v>N</v>
          </cell>
          <cell r="CS541" t="str">
            <v>N</v>
          </cell>
          <cell r="CY541" t="str">
            <v>N</v>
          </cell>
          <cell r="DS541" t="str">
            <v>Y</v>
          </cell>
          <cell r="DX541" t="str">
            <v>N</v>
          </cell>
          <cell r="DZ541" t="str">
            <v>N</v>
          </cell>
          <cell r="EC541" t="str">
            <v>N</v>
          </cell>
          <cell r="EL541">
            <v>0</v>
          </cell>
          <cell r="EO541">
            <v>0</v>
          </cell>
          <cell r="EQ541">
            <v>19</v>
          </cell>
          <cell r="ER541">
            <v>3</v>
          </cell>
          <cell r="ES541">
            <v>13</v>
          </cell>
          <cell r="ET541">
            <v>9</v>
          </cell>
          <cell r="EU541" t="str">
            <v>M</v>
          </cell>
          <cell r="EV541" t="str">
            <v>H</v>
          </cell>
          <cell r="EW541" t="str">
            <v>WB</v>
          </cell>
          <cell r="EX541" t="str">
            <v>UNK</v>
          </cell>
          <cell r="EY541" t="str">
            <v>S</v>
          </cell>
          <cell r="EZ541" t="str">
            <v>B+</v>
          </cell>
          <cell r="FA541" t="str">
            <v>NT</v>
          </cell>
          <cell r="FB541" t="str">
            <v>NR</v>
          </cell>
          <cell r="FC541" t="str">
            <v>NR</v>
          </cell>
          <cell r="FD541" t="str">
            <v>NR</v>
          </cell>
          <cell r="FE541" t="str">
            <v>NR</v>
          </cell>
          <cell r="FF541" t="str">
            <v>NT</v>
          </cell>
          <cell r="FG541" t="str">
            <v>NR</v>
          </cell>
          <cell r="FH541" t="str">
            <v>NR</v>
          </cell>
          <cell r="FI541" t="str">
            <v>NR</v>
          </cell>
          <cell r="FJ541" t="str">
            <v>NR</v>
          </cell>
          <cell r="FK541" t="str">
            <v>NR</v>
          </cell>
          <cell r="FL541" t="str">
            <v>NR</v>
          </cell>
          <cell r="FM541" t="str">
            <v>NT</v>
          </cell>
          <cell r="FN541">
            <v>15.3</v>
          </cell>
          <cell r="FO541">
            <v>483</v>
          </cell>
          <cell r="FP541" t="b">
            <v>0</v>
          </cell>
          <cell r="FR541" t="str">
            <v>M</v>
          </cell>
          <cell r="FS541">
            <v>63</v>
          </cell>
          <cell r="FT541" t="str">
            <v>CAUCASIAN</v>
          </cell>
          <cell r="FU541">
            <v>0.27260017309464601</v>
          </cell>
          <cell r="FV541">
            <v>57.6732906227152</v>
          </cell>
          <cell r="FW541">
            <v>54.127395160481498</v>
          </cell>
          <cell r="FX541">
            <v>151</v>
          </cell>
          <cell r="FY541">
            <v>68</v>
          </cell>
          <cell r="FZ541">
            <v>22.956963667820101</v>
          </cell>
          <cell r="GA541">
            <v>1</v>
          </cell>
          <cell r="GB541">
            <v>7.0000000000000007E-2</v>
          </cell>
          <cell r="GC541">
            <v>44.6</v>
          </cell>
          <cell r="GD541">
            <v>15</v>
          </cell>
          <cell r="GE541">
            <v>0.06</v>
          </cell>
          <cell r="GF541">
            <v>38.9</v>
          </cell>
          <cell r="GG541">
            <v>17.3</v>
          </cell>
          <cell r="GH541">
            <v>0.1</v>
          </cell>
          <cell r="GI541">
            <v>46.4</v>
          </cell>
          <cell r="GJ541">
            <v>26.9</v>
          </cell>
          <cell r="GK541">
            <v>0.25</v>
          </cell>
          <cell r="GL541">
            <v>39.5</v>
          </cell>
          <cell r="GM541">
            <v>51.2</v>
          </cell>
          <cell r="GN541" t="str">
            <v>CAUCASIAN</v>
          </cell>
          <cell r="GO541">
            <v>-0.29022999999999999</v>
          </cell>
          <cell r="GP541" t="str">
            <v>NA</v>
          </cell>
          <cell r="GQ541">
            <v>1.03E-2</v>
          </cell>
          <cell r="GR541" t="str">
            <v>NA</v>
          </cell>
          <cell r="GS541">
            <v>4</v>
          </cell>
          <cell r="GT541">
            <v>104412801129</v>
          </cell>
          <cell r="GU541" t="str">
            <v>RO014347 0018</v>
          </cell>
          <cell r="GV541" t="str">
            <v>Recall Group G 092221-Samples-RO014347 0018</v>
          </cell>
          <cell r="GW541">
            <v>61080</v>
          </cell>
          <cell r="GX541">
            <v>4102.08</v>
          </cell>
          <cell r="GY541">
            <v>211</v>
          </cell>
          <cell r="GZ541">
            <v>14.17</v>
          </cell>
          <cell r="HA541">
            <v>1</v>
          </cell>
          <cell r="HB541">
            <v>7.0000000000000007E-2</v>
          </cell>
          <cell r="HC541">
            <v>31</v>
          </cell>
          <cell r="HD541">
            <v>2.08</v>
          </cell>
          <cell r="HE541">
            <v>92800</v>
          </cell>
        </row>
        <row r="542">
          <cell r="B542">
            <v>36003304213</v>
          </cell>
          <cell r="C542" t="str">
            <v>W20331411318500</v>
          </cell>
          <cell r="D542" t="str">
            <v>RO014346 0001</v>
          </cell>
          <cell r="E542" t="str">
            <v>RO014346 0001</v>
          </cell>
          <cell r="F542" t="str">
            <v>RO014346</v>
          </cell>
          <cell r="G542" t="str">
            <v>RO014346 0018</v>
          </cell>
          <cell r="H542" t="str">
            <v>RO014346</v>
          </cell>
          <cell r="I542">
            <v>18</v>
          </cell>
          <cell r="J542">
            <v>155105095</v>
          </cell>
          <cell r="K542">
            <v>4</v>
          </cell>
          <cell r="L542">
            <v>146016611018</v>
          </cell>
          <cell r="M542" t="str">
            <v>Recall</v>
          </cell>
          <cell r="N542" t="str">
            <v>Recall D10</v>
          </cell>
          <cell r="O542" t="str">
            <v>Matrix tube</v>
          </cell>
          <cell r="P542" t="str">
            <v>Supernate</v>
          </cell>
          <cell r="Q542">
            <v>5529</v>
          </cell>
          <cell r="R542">
            <v>1</v>
          </cell>
          <cell r="S542">
            <v>15</v>
          </cell>
          <cell r="T542" t="str">
            <v>NA</v>
          </cell>
          <cell r="U542" t="str">
            <v>D</v>
          </cell>
          <cell r="V542" t="b">
            <v>1</v>
          </cell>
          <cell r="W542">
            <v>18</v>
          </cell>
          <cell r="X542" t="b">
            <v>0</v>
          </cell>
          <cell r="Y542" t="b">
            <v>0</v>
          </cell>
          <cell r="Z542" t="b">
            <v>0</v>
          </cell>
          <cell r="AA542" t="b">
            <v>0</v>
          </cell>
          <cell r="AB542" t="b">
            <v>1</v>
          </cell>
          <cell r="AC542">
            <v>109515621188</v>
          </cell>
          <cell r="AD542" t="str">
            <v>ARC</v>
          </cell>
          <cell r="AE542" t="b">
            <v>1</v>
          </cell>
          <cell r="AF542" t="str">
            <v>CAUCASIAN_OTHER</v>
          </cell>
          <cell r="AG542">
            <v>1</v>
          </cell>
          <cell r="AH542">
            <v>1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1</v>
          </cell>
          <cell r="AO542">
            <v>0</v>
          </cell>
          <cell r="AP542">
            <v>0</v>
          </cell>
          <cell r="AQ542">
            <v>0</v>
          </cell>
          <cell r="AR542" t="str">
            <v>NOTHISPANICLATINO</v>
          </cell>
          <cell r="AS542" t="str">
            <v>Recall Completed</v>
          </cell>
          <cell r="AT542" t="str">
            <v>NULL</v>
          </cell>
          <cell r="AU542" t="str">
            <v>NULL</v>
          </cell>
          <cell r="AV542">
            <v>11</v>
          </cell>
          <cell r="AW542">
            <v>63</v>
          </cell>
          <cell r="AX542">
            <v>10846.3</v>
          </cell>
          <cell r="AY542">
            <v>0.3043019823</v>
          </cell>
          <cell r="AZ542">
            <v>309.89999999999998</v>
          </cell>
          <cell r="BA542">
            <v>60.9</v>
          </cell>
          <cell r="BC542" t="str">
            <v>NA</v>
          </cell>
          <cell r="BD542">
            <v>43.9</v>
          </cell>
          <cell r="BE542" t="str">
            <v>glad5</v>
          </cell>
          <cell r="BF542" t="str">
            <v>CP2D;AS</v>
          </cell>
          <cell r="BG542" t="str">
            <v>Pitt</v>
          </cell>
          <cell r="BH542">
            <v>227</v>
          </cell>
          <cell r="BI542">
            <v>6</v>
          </cell>
          <cell r="BJ542">
            <v>5</v>
          </cell>
          <cell r="BK542">
            <v>8</v>
          </cell>
          <cell r="BL542">
            <v>230</v>
          </cell>
          <cell r="BM542" t="str">
            <v>N</v>
          </cell>
          <cell r="BN542">
            <v>9999</v>
          </cell>
          <cell r="BO542" t="str">
            <v>Y</v>
          </cell>
          <cell r="BP542">
            <v>9</v>
          </cell>
          <cell r="BQ542" t="str">
            <v>E</v>
          </cell>
          <cell r="BR542" t="str">
            <v>N</v>
          </cell>
          <cell r="BS542">
            <v>9</v>
          </cell>
          <cell r="BT542">
            <v>9</v>
          </cell>
          <cell r="BU542" t="str">
            <v>N</v>
          </cell>
          <cell r="BV542" t="str">
            <v>W</v>
          </cell>
          <cell r="BW542" t="str">
            <v>N</v>
          </cell>
          <cell r="BX542">
            <v>9</v>
          </cell>
          <cell r="BY542">
            <v>7.82</v>
          </cell>
          <cell r="BZ542">
            <v>4.63</v>
          </cell>
          <cell r="CA542">
            <v>14</v>
          </cell>
          <cell r="CB542">
            <v>42.9</v>
          </cell>
          <cell r="CC542">
            <v>92.7</v>
          </cell>
          <cell r="CD542">
            <v>12.9</v>
          </cell>
          <cell r="CE542">
            <v>222</v>
          </cell>
          <cell r="CF542" t="str">
            <v>N</v>
          </cell>
          <cell r="CG542" t="str">
            <v>N</v>
          </cell>
          <cell r="CS542" t="str">
            <v>N</v>
          </cell>
          <cell r="CY542" t="str">
            <v>N</v>
          </cell>
          <cell r="DW542" t="str">
            <v>Y</v>
          </cell>
          <cell r="DX542" t="str">
            <v>N</v>
          </cell>
          <cell r="DZ542" t="str">
            <v>N</v>
          </cell>
          <cell r="EC542" t="str">
            <v>N</v>
          </cell>
          <cell r="EL542">
            <v>0</v>
          </cell>
          <cell r="EO542">
            <v>0</v>
          </cell>
          <cell r="EQ542">
            <v>141</v>
          </cell>
          <cell r="ER542">
            <v>11</v>
          </cell>
          <cell r="ES542">
            <v>3</v>
          </cell>
          <cell r="ET542">
            <v>9</v>
          </cell>
          <cell r="EU542" t="str">
            <v>M</v>
          </cell>
          <cell r="EV542" t="str">
            <v>H</v>
          </cell>
          <cell r="EW542" t="str">
            <v>WB</v>
          </cell>
          <cell r="EX542" t="str">
            <v>UNK</v>
          </cell>
          <cell r="EY542" t="str">
            <v>S</v>
          </cell>
          <cell r="EZ542" t="str">
            <v>A+</v>
          </cell>
          <cell r="FA542" t="str">
            <v>NT</v>
          </cell>
          <cell r="FB542" t="str">
            <v>NR</v>
          </cell>
          <cell r="FC542" t="str">
            <v>NR</v>
          </cell>
          <cell r="FD542" t="str">
            <v>NR</v>
          </cell>
          <cell r="FE542" t="str">
            <v>NR</v>
          </cell>
          <cell r="FF542" t="str">
            <v>NT</v>
          </cell>
          <cell r="FG542" t="str">
            <v>NR</v>
          </cell>
          <cell r="FH542" t="str">
            <v>NR</v>
          </cell>
          <cell r="FI542" t="str">
            <v>NR</v>
          </cell>
          <cell r="FJ542" t="str">
            <v>NR</v>
          </cell>
          <cell r="FK542" t="str">
            <v>NR</v>
          </cell>
          <cell r="FL542" t="str">
            <v>NR</v>
          </cell>
          <cell r="FM542" t="str">
            <v>NT</v>
          </cell>
          <cell r="FN542">
            <v>14.8</v>
          </cell>
          <cell r="FO542">
            <v>483</v>
          </cell>
          <cell r="FP542" t="b">
            <v>0</v>
          </cell>
          <cell r="FR542" t="str">
            <v>M</v>
          </cell>
          <cell r="FS542">
            <v>57</v>
          </cell>
          <cell r="FT542" t="str">
            <v>CAUCASIAN</v>
          </cell>
          <cell r="FU542">
            <v>0.335440804798874</v>
          </cell>
          <cell r="FV542">
            <v>59.6593726143156</v>
          </cell>
          <cell r="FW542">
            <v>42.622015182049701</v>
          </cell>
          <cell r="FX542">
            <v>230</v>
          </cell>
          <cell r="FY542">
            <v>68</v>
          </cell>
          <cell r="FZ542">
            <v>34.967560553633199</v>
          </cell>
          <cell r="GA542">
            <v>1</v>
          </cell>
          <cell r="GB542">
            <v>7.0000000000000007E-2</v>
          </cell>
          <cell r="GC542">
            <v>44.8</v>
          </cell>
          <cell r="GD542">
            <v>7.4</v>
          </cell>
          <cell r="GE542">
            <v>0.11</v>
          </cell>
          <cell r="GF542">
            <v>40.799999999999997</v>
          </cell>
          <cell r="GG542">
            <v>10.4</v>
          </cell>
          <cell r="GH542">
            <v>0.25</v>
          </cell>
          <cell r="GI542">
            <v>48</v>
          </cell>
          <cell r="GJ542">
            <v>23.8</v>
          </cell>
          <cell r="GK542">
            <v>0.52</v>
          </cell>
          <cell r="GL542">
            <v>42.7</v>
          </cell>
          <cell r="GM542">
            <v>43.2</v>
          </cell>
          <cell r="GN542" t="str">
            <v>CAUCASIAN</v>
          </cell>
          <cell r="GO542">
            <v>-0.183726</v>
          </cell>
          <cell r="GP542" t="str">
            <v>NA</v>
          </cell>
          <cell r="GQ542">
            <v>5.1500000000000001E-3</v>
          </cell>
          <cell r="GR542" t="str">
            <v>NA</v>
          </cell>
          <cell r="GS542">
            <v>4</v>
          </cell>
          <cell r="GT542">
            <v>143877051023</v>
          </cell>
          <cell r="GU542" t="str">
            <v>RO014346 0018</v>
          </cell>
          <cell r="GV542" t="str">
            <v>Recall Group G 092221-Samples-RO014346 0018</v>
          </cell>
          <cell r="GW542">
            <v>373856</v>
          </cell>
          <cell r="GX542">
            <v>24840.93</v>
          </cell>
          <cell r="GY542">
            <v>204</v>
          </cell>
          <cell r="GZ542">
            <v>13.55</v>
          </cell>
          <cell r="HA542">
            <v>1</v>
          </cell>
          <cell r="HB542">
            <v>7.0000000000000007E-2</v>
          </cell>
          <cell r="HC542">
            <v>49</v>
          </cell>
          <cell r="HD542">
            <v>3.26</v>
          </cell>
          <cell r="HE542">
            <v>93800</v>
          </cell>
        </row>
        <row r="543">
          <cell r="B543">
            <v>36003304429</v>
          </cell>
          <cell r="C543" t="str">
            <v>W20331413968000</v>
          </cell>
          <cell r="D543" t="str">
            <v>RO014491 0001</v>
          </cell>
          <cell r="E543" t="str">
            <v>RO014491 0001</v>
          </cell>
          <cell r="F543" t="str">
            <v>RO014491</v>
          </cell>
          <cell r="G543" t="str">
            <v>RO014491 0018</v>
          </cell>
          <cell r="H543" t="str">
            <v>RO014491</v>
          </cell>
          <cell r="I543">
            <v>18</v>
          </cell>
          <cell r="J543">
            <v>157074424</v>
          </cell>
          <cell r="K543">
            <v>4</v>
          </cell>
          <cell r="L543">
            <v>107401521402</v>
          </cell>
          <cell r="M543" t="str">
            <v>Recall</v>
          </cell>
          <cell r="N543" t="str">
            <v>Recall D10</v>
          </cell>
          <cell r="O543" t="str">
            <v>Matrix tube</v>
          </cell>
          <cell r="P543" t="str">
            <v>Supernate</v>
          </cell>
          <cell r="Q543">
            <v>5530</v>
          </cell>
          <cell r="R543">
            <v>1</v>
          </cell>
          <cell r="S543">
            <v>15</v>
          </cell>
          <cell r="T543" t="str">
            <v>NA</v>
          </cell>
          <cell r="U543" t="str">
            <v>C</v>
          </cell>
          <cell r="V543" t="b">
            <v>1</v>
          </cell>
          <cell r="W543">
            <v>18</v>
          </cell>
          <cell r="X543" t="b">
            <v>0</v>
          </cell>
          <cell r="Y543" t="b">
            <v>0</v>
          </cell>
          <cell r="Z543" t="b">
            <v>0</v>
          </cell>
          <cell r="AA543" t="b">
            <v>0</v>
          </cell>
          <cell r="AB543" t="b">
            <v>1</v>
          </cell>
          <cell r="AC543">
            <v>122689251529</v>
          </cell>
          <cell r="AD543" t="str">
            <v>ARC</v>
          </cell>
          <cell r="AE543" t="b">
            <v>1</v>
          </cell>
          <cell r="AF543" t="str">
            <v>HIGH</v>
          </cell>
          <cell r="AG543">
            <v>1</v>
          </cell>
          <cell r="AH543">
            <v>1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1</v>
          </cell>
          <cell r="AO543">
            <v>0</v>
          </cell>
          <cell r="AP543">
            <v>0</v>
          </cell>
          <cell r="AQ543">
            <v>0</v>
          </cell>
          <cell r="AR543" t="str">
            <v>NOTHISPANICLATINO</v>
          </cell>
          <cell r="AS543" t="str">
            <v>Recall Completed</v>
          </cell>
          <cell r="AT543" t="str">
            <v>NULL</v>
          </cell>
          <cell r="AU543" t="str">
            <v>NULL</v>
          </cell>
          <cell r="AV543">
            <v>11</v>
          </cell>
          <cell r="AW543">
            <v>60</v>
          </cell>
          <cell r="AX543">
            <v>10361.4</v>
          </cell>
          <cell r="AY543">
            <v>0.19426048570000001</v>
          </cell>
          <cell r="AZ543">
            <v>311.10000000000002</v>
          </cell>
          <cell r="BA543">
            <v>55.9</v>
          </cell>
          <cell r="BC543" t="str">
            <v>NA</v>
          </cell>
          <cell r="BD543">
            <v>29</v>
          </cell>
          <cell r="BE543" t="str">
            <v>glad5</v>
          </cell>
          <cell r="BF543" t="str">
            <v>CP2D;AS</v>
          </cell>
          <cell r="BG543" t="str">
            <v>Pitt</v>
          </cell>
          <cell r="BH543">
            <v>63</v>
          </cell>
          <cell r="BI543">
            <v>12</v>
          </cell>
          <cell r="BJ543">
            <v>5</v>
          </cell>
          <cell r="BK543">
            <v>6</v>
          </cell>
          <cell r="BL543">
            <v>205</v>
          </cell>
          <cell r="BM543" t="str">
            <v>N</v>
          </cell>
          <cell r="BN543">
            <v>9999</v>
          </cell>
          <cell r="BO543" t="str">
            <v>Y</v>
          </cell>
          <cell r="BP543">
            <v>9</v>
          </cell>
          <cell r="BQ543" t="str">
            <v>E</v>
          </cell>
          <cell r="BR543" t="str">
            <v>N</v>
          </cell>
          <cell r="BS543">
            <v>9</v>
          </cell>
          <cell r="BT543">
            <v>9</v>
          </cell>
          <cell r="BU543" t="str">
            <v>N</v>
          </cell>
          <cell r="BV543" t="str">
            <v>W</v>
          </cell>
          <cell r="BW543" t="str">
            <v>N</v>
          </cell>
          <cell r="BX543">
            <v>9</v>
          </cell>
          <cell r="BY543">
            <v>8.06</v>
          </cell>
          <cell r="BZ543">
            <v>4.91</v>
          </cell>
          <cell r="CA543">
            <v>15.2</v>
          </cell>
          <cell r="CB543">
            <v>47.1</v>
          </cell>
          <cell r="CC543">
            <v>95.9</v>
          </cell>
          <cell r="CD543">
            <v>14.3</v>
          </cell>
          <cell r="CE543">
            <v>181</v>
          </cell>
          <cell r="CF543" t="str">
            <v>N</v>
          </cell>
          <cell r="CG543" t="str">
            <v>N</v>
          </cell>
          <cell r="CS543" t="str">
            <v>N</v>
          </cell>
          <cell r="CY543" t="str">
            <v>N</v>
          </cell>
          <cell r="DW543" t="str">
            <v>Y</v>
          </cell>
          <cell r="DX543" t="str">
            <v>N</v>
          </cell>
          <cell r="DZ543" t="str">
            <v>N</v>
          </cell>
          <cell r="EC543" t="str">
            <v>N</v>
          </cell>
          <cell r="EL543">
            <v>0</v>
          </cell>
          <cell r="EO543">
            <v>0</v>
          </cell>
          <cell r="EQ543">
            <v>28</v>
          </cell>
          <cell r="ER543">
            <v>1</v>
          </cell>
          <cell r="ES543">
            <v>4</v>
          </cell>
          <cell r="ET543" t="str">
            <v>T</v>
          </cell>
          <cell r="EU543" t="str">
            <v>M</v>
          </cell>
          <cell r="EV543" t="str">
            <v>H</v>
          </cell>
          <cell r="EW543" t="str">
            <v>WB</v>
          </cell>
          <cell r="EX543" t="str">
            <v>UNK</v>
          </cell>
          <cell r="EY543" t="str">
            <v>S</v>
          </cell>
          <cell r="EZ543" t="str">
            <v>O+</v>
          </cell>
          <cell r="FA543" t="str">
            <v>NT</v>
          </cell>
          <cell r="FB543" t="str">
            <v>NR</v>
          </cell>
          <cell r="FC543" t="str">
            <v>NR</v>
          </cell>
          <cell r="FD543" t="str">
            <v>NR</v>
          </cell>
          <cell r="FE543" t="str">
            <v>NR</v>
          </cell>
          <cell r="FF543" t="str">
            <v>NT</v>
          </cell>
          <cell r="FG543" t="str">
            <v>NR</v>
          </cell>
          <cell r="FH543" t="str">
            <v>NR</v>
          </cell>
          <cell r="FI543" t="str">
            <v>NR</v>
          </cell>
          <cell r="FJ543" t="str">
            <v>NR</v>
          </cell>
          <cell r="FK543" t="str">
            <v>NR</v>
          </cell>
          <cell r="FL543" t="str">
            <v>NR</v>
          </cell>
          <cell r="FM543" t="str">
            <v>NT</v>
          </cell>
          <cell r="FN543">
            <v>15.6</v>
          </cell>
          <cell r="FO543">
            <v>483</v>
          </cell>
          <cell r="FP543" t="b">
            <v>0</v>
          </cell>
          <cell r="FR543" t="str">
            <v>M</v>
          </cell>
          <cell r="FS543">
            <v>65</v>
          </cell>
          <cell r="FT543" t="str">
            <v>HIGH</v>
          </cell>
          <cell r="FU543">
            <v>0.23034725270218501</v>
          </cell>
          <cell r="FV543">
            <v>54.694167635314699</v>
          </cell>
          <cell r="FW543">
            <v>27.584281701467798</v>
          </cell>
          <cell r="FX543">
            <v>205</v>
          </cell>
          <cell r="FY543">
            <v>66</v>
          </cell>
          <cell r="FZ543">
            <v>33.084251606978903</v>
          </cell>
          <cell r="GA543">
            <v>1</v>
          </cell>
          <cell r="GB543">
            <v>0.09</v>
          </cell>
          <cell r="GC543">
            <v>46.1</v>
          </cell>
          <cell r="GD543">
            <v>11.5</v>
          </cell>
          <cell r="GE543">
            <v>0.19</v>
          </cell>
          <cell r="GF543">
            <v>41.4</v>
          </cell>
          <cell r="GG543">
            <v>2.6</v>
          </cell>
          <cell r="GH543">
            <v>0.17</v>
          </cell>
          <cell r="GI543">
            <v>43.1</v>
          </cell>
          <cell r="GJ543">
            <v>11.9</v>
          </cell>
          <cell r="GK543">
            <v>0.21</v>
          </cell>
          <cell r="GL543">
            <v>40.799999999999997</v>
          </cell>
          <cell r="GM543">
            <v>34</v>
          </cell>
          <cell r="GN543" t="str">
            <v>CAUCASIAN</v>
          </cell>
          <cell r="GO543">
            <v>-0.30108000000000001</v>
          </cell>
          <cell r="GP543" t="str">
            <v>NA</v>
          </cell>
          <cell r="GQ543">
            <v>7.0846999999999993E-2</v>
          </cell>
          <cell r="GR543" t="str">
            <v>NA</v>
          </cell>
          <cell r="GS543">
            <v>4</v>
          </cell>
          <cell r="GT543">
            <v>144085131183</v>
          </cell>
          <cell r="GU543" t="str">
            <v>RO014491 0018</v>
          </cell>
          <cell r="GV543" t="str">
            <v>Recall Set M N-Samples-RO014491 0018</v>
          </cell>
          <cell r="GW543">
            <v>161040</v>
          </cell>
          <cell r="GX543">
            <v>10686.13</v>
          </cell>
          <cell r="GY543">
            <v>254</v>
          </cell>
          <cell r="GZ543">
            <v>16.850000000000001</v>
          </cell>
          <cell r="HA543">
            <v>0</v>
          </cell>
          <cell r="HB543">
            <v>0</v>
          </cell>
          <cell r="HC543">
            <v>13</v>
          </cell>
          <cell r="HD543">
            <v>0.86</v>
          </cell>
          <cell r="HE543">
            <v>48300</v>
          </cell>
        </row>
        <row r="544">
          <cell r="B544">
            <v>36003304494</v>
          </cell>
          <cell r="C544" t="str">
            <v>W20331411141000</v>
          </cell>
          <cell r="D544" t="str">
            <v>RO014163 0001</v>
          </cell>
          <cell r="E544" t="str">
            <v>RO014163 0001</v>
          </cell>
          <cell r="F544" t="str">
            <v>RO014163</v>
          </cell>
          <cell r="G544" t="str">
            <v>RO014163 0018</v>
          </cell>
          <cell r="H544" t="str">
            <v>RO014163</v>
          </cell>
          <cell r="I544">
            <v>18</v>
          </cell>
          <cell r="J544">
            <v>155101740</v>
          </cell>
          <cell r="K544">
            <v>4</v>
          </cell>
          <cell r="L544">
            <v>137138801307</v>
          </cell>
          <cell r="M544" t="str">
            <v>Recall</v>
          </cell>
          <cell r="N544" t="str">
            <v>Recall D10</v>
          </cell>
          <cell r="O544" t="str">
            <v>Matrix tube</v>
          </cell>
          <cell r="P544" t="str">
            <v>Supernate</v>
          </cell>
          <cell r="Q544">
            <v>5528</v>
          </cell>
          <cell r="R544">
            <v>11</v>
          </cell>
          <cell r="S544">
            <v>15</v>
          </cell>
          <cell r="T544" t="str">
            <v>NA</v>
          </cell>
          <cell r="U544" t="str">
            <v>C</v>
          </cell>
          <cell r="V544" t="b">
            <v>1</v>
          </cell>
          <cell r="W544">
            <v>18</v>
          </cell>
          <cell r="X544" t="b">
            <v>0</v>
          </cell>
          <cell r="Y544" t="b">
            <v>0</v>
          </cell>
          <cell r="Z544" t="b">
            <v>0</v>
          </cell>
          <cell r="AA544" t="b">
            <v>0</v>
          </cell>
          <cell r="AB544" t="b">
            <v>1</v>
          </cell>
          <cell r="AC544">
            <v>103587001327</v>
          </cell>
          <cell r="AD544" t="str">
            <v>ARC</v>
          </cell>
          <cell r="AE544" t="b">
            <v>1</v>
          </cell>
          <cell r="AF544" t="str">
            <v>HIGH</v>
          </cell>
          <cell r="AG544">
            <v>1</v>
          </cell>
          <cell r="AH544">
            <v>1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1</v>
          </cell>
          <cell r="AO544">
            <v>0</v>
          </cell>
          <cell r="AP544">
            <v>0</v>
          </cell>
          <cell r="AQ544">
            <v>0</v>
          </cell>
          <cell r="AR544" t="str">
            <v>NOTHISPANICLATINO</v>
          </cell>
          <cell r="AS544" t="str">
            <v>Recall Completed</v>
          </cell>
          <cell r="AT544" t="str">
            <v>NULL</v>
          </cell>
          <cell r="AU544" t="str">
            <v>NULL</v>
          </cell>
          <cell r="AV544">
            <v>9</v>
          </cell>
          <cell r="AW544">
            <v>60</v>
          </cell>
          <cell r="AX544">
            <v>10704.5</v>
          </cell>
          <cell r="AY544">
            <v>0.25213675209999997</v>
          </cell>
          <cell r="AZ544">
            <v>331.7</v>
          </cell>
          <cell r="BA544">
            <v>57.2</v>
          </cell>
          <cell r="BC544" t="str">
            <v>NA</v>
          </cell>
          <cell r="BD544">
            <v>53.3</v>
          </cell>
          <cell r="BE544" t="str">
            <v>glad5</v>
          </cell>
          <cell r="BF544" t="str">
            <v>CP2D;AS</v>
          </cell>
          <cell r="BG544" t="str">
            <v>Pitt</v>
          </cell>
          <cell r="BH544">
            <v>63</v>
          </cell>
          <cell r="BI544">
            <v>10</v>
          </cell>
          <cell r="BJ544">
            <v>5</v>
          </cell>
          <cell r="BK544">
            <v>10</v>
          </cell>
          <cell r="BL544">
            <v>172</v>
          </cell>
          <cell r="BM544" t="str">
            <v>N</v>
          </cell>
          <cell r="BN544">
            <v>9999</v>
          </cell>
          <cell r="BO544" t="str">
            <v>Y</v>
          </cell>
          <cell r="BP544">
            <v>9</v>
          </cell>
          <cell r="BQ544" t="str">
            <v>F</v>
          </cell>
          <cell r="BR544" t="str">
            <v>N</v>
          </cell>
          <cell r="BS544">
            <v>9</v>
          </cell>
          <cell r="BT544">
            <v>9</v>
          </cell>
          <cell r="BU544" t="str">
            <v>N</v>
          </cell>
          <cell r="BV544" t="str">
            <v>W</v>
          </cell>
          <cell r="BW544" t="str">
            <v>N</v>
          </cell>
          <cell r="BX544">
            <v>9</v>
          </cell>
          <cell r="BY544">
            <v>4.12</v>
          </cell>
          <cell r="BZ544">
            <v>4.8</v>
          </cell>
          <cell r="CA544">
            <v>14.8</v>
          </cell>
          <cell r="CB544">
            <v>43.8</v>
          </cell>
          <cell r="CC544">
            <v>91.3</v>
          </cell>
          <cell r="CD544">
            <v>12.3</v>
          </cell>
          <cell r="CE544">
            <v>184</v>
          </cell>
          <cell r="CF544" t="str">
            <v>N</v>
          </cell>
          <cell r="CG544" t="str">
            <v>N</v>
          </cell>
          <cell r="CS544" t="str">
            <v>N</v>
          </cell>
          <cell r="CY544" t="str">
            <v>N</v>
          </cell>
          <cell r="DX544" t="str">
            <v>N</v>
          </cell>
          <cell r="DZ544" t="str">
            <v>N</v>
          </cell>
          <cell r="EC544" t="str">
            <v>N</v>
          </cell>
          <cell r="EL544">
            <v>0</v>
          </cell>
          <cell r="EO544">
            <v>0</v>
          </cell>
          <cell r="EQ544">
            <v>28</v>
          </cell>
          <cell r="ER544">
            <v>7</v>
          </cell>
          <cell r="ES544">
            <v>6</v>
          </cell>
          <cell r="ET544" t="str">
            <v>T</v>
          </cell>
          <cell r="EU544" t="str">
            <v>M</v>
          </cell>
          <cell r="EV544" t="str">
            <v>H</v>
          </cell>
          <cell r="EW544" t="str">
            <v>WB</v>
          </cell>
          <cell r="EX544" t="str">
            <v>UNK</v>
          </cell>
          <cell r="EY544" t="str">
            <v>S</v>
          </cell>
          <cell r="EZ544" t="str">
            <v>O+</v>
          </cell>
          <cell r="FA544" t="str">
            <v>NT</v>
          </cell>
          <cell r="FB544" t="str">
            <v>NR</v>
          </cell>
          <cell r="FC544" t="str">
            <v>NR</v>
          </cell>
          <cell r="FD544" t="str">
            <v>NR</v>
          </cell>
          <cell r="FE544" t="str">
            <v>NR</v>
          </cell>
          <cell r="FF544" t="str">
            <v>NT</v>
          </cell>
          <cell r="FG544" t="str">
            <v>NR</v>
          </cell>
          <cell r="FH544" t="str">
            <v>NR</v>
          </cell>
          <cell r="FI544" t="str">
            <v>NR</v>
          </cell>
          <cell r="FJ544" t="str">
            <v>NR</v>
          </cell>
          <cell r="FK544" t="str">
            <v>NR</v>
          </cell>
          <cell r="FL544" t="str">
            <v>NR</v>
          </cell>
          <cell r="FM544" t="str">
            <v>NT</v>
          </cell>
          <cell r="FN544">
            <v>14.6</v>
          </cell>
          <cell r="FO544">
            <v>483</v>
          </cell>
          <cell r="FP544" t="b">
            <v>0</v>
          </cell>
          <cell r="FR544" t="str">
            <v>M</v>
          </cell>
          <cell r="FS544">
            <v>53</v>
          </cell>
          <cell r="FT544" t="str">
            <v>HIGH</v>
          </cell>
          <cell r="FU544">
            <v>0.28562115033172902</v>
          </cell>
          <cell r="FV544">
            <v>55.985120929854901</v>
          </cell>
          <cell r="FW544">
            <v>52.108907444967201</v>
          </cell>
          <cell r="FX544">
            <v>172</v>
          </cell>
          <cell r="FY544">
            <v>70</v>
          </cell>
          <cell r="FZ544">
            <v>24.676734693877599</v>
          </cell>
          <cell r="GA544">
            <v>1</v>
          </cell>
          <cell r="GB544">
            <v>0.11</v>
          </cell>
          <cell r="GC544">
            <v>41.1</v>
          </cell>
          <cell r="GD544">
            <v>14.6</v>
          </cell>
          <cell r="GE544">
            <v>0.11</v>
          </cell>
          <cell r="GF544">
            <v>36.700000000000003</v>
          </cell>
          <cell r="GG544">
            <v>14.9</v>
          </cell>
          <cell r="GH544">
            <v>0.34</v>
          </cell>
          <cell r="GI544">
            <v>55.8</v>
          </cell>
          <cell r="GJ544">
            <v>40.6</v>
          </cell>
          <cell r="GK544">
            <v>0.28999999999999998</v>
          </cell>
          <cell r="GL544">
            <v>48.8</v>
          </cell>
          <cell r="GM544">
            <v>57.7</v>
          </cell>
          <cell r="GN544" t="str">
            <v>CAUCASIAN</v>
          </cell>
          <cell r="GO544">
            <v>-0.17510100000000001</v>
          </cell>
          <cell r="GP544" t="str">
            <v>NA</v>
          </cell>
          <cell r="GQ544">
            <v>7.0846999999999993E-2</v>
          </cell>
          <cell r="GR544" t="str">
            <v>NA</v>
          </cell>
          <cell r="GS544">
            <v>4</v>
          </cell>
          <cell r="GT544">
            <v>152921081364</v>
          </cell>
          <cell r="GU544" t="str">
            <v>RO014163 0018</v>
          </cell>
          <cell r="GV544" t="str">
            <v>Recall Denver 1st Set-Samples-14163 18</v>
          </cell>
          <cell r="GW544">
            <v>98192</v>
          </cell>
          <cell r="GX544">
            <v>8421.27</v>
          </cell>
          <cell r="GY544">
            <v>143</v>
          </cell>
          <cell r="GZ544">
            <v>12.26</v>
          </cell>
          <cell r="HA544">
            <v>0</v>
          </cell>
          <cell r="HB544">
            <v>0</v>
          </cell>
          <cell r="HC544">
            <v>54</v>
          </cell>
          <cell r="HD544">
            <v>4.63</v>
          </cell>
          <cell r="HE544">
            <v>64800</v>
          </cell>
        </row>
        <row r="545">
          <cell r="B545">
            <v>36003304528</v>
          </cell>
          <cell r="C545" t="str">
            <v>W20331411145100</v>
          </cell>
          <cell r="D545" t="str">
            <v>RO014164 0001</v>
          </cell>
          <cell r="E545" t="str">
            <v>RO014164 0001</v>
          </cell>
          <cell r="F545" t="str">
            <v>RO014164</v>
          </cell>
          <cell r="G545" t="str">
            <v>RO014164 0018</v>
          </cell>
          <cell r="H545" t="str">
            <v>RO014164</v>
          </cell>
          <cell r="I545">
            <v>18</v>
          </cell>
          <cell r="J545">
            <v>155101760</v>
          </cell>
          <cell r="K545">
            <v>4</v>
          </cell>
          <cell r="L545">
            <v>135373771466</v>
          </cell>
          <cell r="M545" t="str">
            <v>Recall</v>
          </cell>
          <cell r="N545" t="str">
            <v>Recall D10</v>
          </cell>
          <cell r="O545" t="str">
            <v>Matrix tube</v>
          </cell>
          <cell r="P545" t="str">
            <v>Supernate</v>
          </cell>
          <cell r="Q545">
            <v>5528</v>
          </cell>
          <cell r="R545">
            <v>1</v>
          </cell>
          <cell r="S545">
            <v>15</v>
          </cell>
          <cell r="T545" t="str">
            <v>NA</v>
          </cell>
          <cell r="U545" t="str">
            <v>D</v>
          </cell>
          <cell r="V545" t="b">
            <v>1</v>
          </cell>
          <cell r="W545">
            <v>18</v>
          </cell>
          <cell r="X545" t="b">
            <v>0</v>
          </cell>
          <cell r="Y545" t="b">
            <v>0</v>
          </cell>
          <cell r="Z545" t="b">
            <v>0</v>
          </cell>
          <cell r="AA545" t="b">
            <v>0</v>
          </cell>
          <cell r="AB545" t="b">
            <v>1</v>
          </cell>
          <cell r="AC545">
            <v>109501251497</v>
          </cell>
          <cell r="AD545" t="str">
            <v>ARC</v>
          </cell>
          <cell r="AE545" t="b">
            <v>1</v>
          </cell>
          <cell r="AF545" t="str">
            <v>HIGH</v>
          </cell>
          <cell r="AG545">
            <v>1</v>
          </cell>
          <cell r="AH545">
            <v>1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1</v>
          </cell>
          <cell r="AO545">
            <v>0</v>
          </cell>
          <cell r="AP545">
            <v>0</v>
          </cell>
          <cell r="AQ545">
            <v>0</v>
          </cell>
          <cell r="AR545" t="str">
            <v>NOTHISPANICLATINO</v>
          </cell>
          <cell r="AS545" t="str">
            <v>Recall Completed</v>
          </cell>
          <cell r="AT545" t="str">
            <v>NULL</v>
          </cell>
          <cell r="AU545" t="str">
            <v>NULL</v>
          </cell>
          <cell r="AV545">
            <v>12</v>
          </cell>
          <cell r="AW545">
            <v>60</v>
          </cell>
          <cell r="AX545">
            <v>10407.1</v>
          </cell>
          <cell r="AY545">
            <v>0.88791208789999998</v>
          </cell>
          <cell r="AZ545">
            <v>321.39999999999998</v>
          </cell>
          <cell r="BA545">
            <v>45.2</v>
          </cell>
          <cell r="BC545" t="str">
            <v>NA</v>
          </cell>
          <cell r="BD545">
            <v>39.5</v>
          </cell>
          <cell r="BE545" t="str">
            <v>glad5</v>
          </cell>
          <cell r="BF545" t="str">
            <v>CP2D;AS</v>
          </cell>
          <cell r="BG545" t="str">
            <v>Pitt</v>
          </cell>
          <cell r="BH545">
            <v>132</v>
          </cell>
          <cell r="BI545">
            <v>9</v>
          </cell>
          <cell r="BJ545">
            <v>5</v>
          </cell>
          <cell r="BK545">
            <v>11</v>
          </cell>
          <cell r="BL545">
            <v>175</v>
          </cell>
          <cell r="BM545" t="str">
            <v>N</v>
          </cell>
          <cell r="BN545">
            <v>9999</v>
          </cell>
          <cell r="BO545" t="str">
            <v>Y</v>
          </cell>
          <cell r="BP545">
            <v>9</v>
          </cell>
          <cell r="BQ545" t="str">
            <v>F</v>
          </cell>
          <cell r="BR545" t="str">
            <v>N</v>
          </cell>
          <cell r="BS545">
            <v>9</v>
          </cell>
          <cell r="BT545">
            <v>9</v>
          </cell>
          <cell r="BU545" t="str">
            <v>N</v>
          </cell>
          <cell r="BV545" t="str">
            <v>W</v>
          </cell>
          <cell r="BW545" t="str">
            <v>N</v>
          </cell>
          <cell r="BX545">
            <v>9</v>
          </cell>
          <cell r="BY545">
            <v>4.1900000000000004</v>
          </cell>
          <cell r="BZ545">
            <v>4.21</v>
          </cell>
          <cell r="CA545">
            <v>14.4</v>
          </cell>
          <cell r="CB545">
            <v>41.1</v>
          </cell>
          <cell r="CC545">
            <v>97.6</v>
          </cell>
          <cell r="CD545">
            <v>12.3</v>
          </cell>
          <cell r="CE545">
            <v>177</v>
          </cell>
          <cell r="CF545" t="str">
            <v>N</v>
          </cell>
          <cell r="CG545" t="str">
            <v>N</v>
          </cell>
          <cell r="CS545" t="str">
            <v>N</v>
          </cell>
          <cell r="CY545" t="str">
            <v>N</v>
          </cell>
          <cell r="DW545" t="str">
            <v>Y</v>
          </cell>
          <cell r="DX545" t="str">
            <v>N</v>
          </cell>
          <cell r="DZ545" t="str">
            <v>N</v>
          </cell>
          <cell r="EC545" t="str">
            <v>N</v>
          </cell>
          <cell r="EL545">
            <v>0</v>
          </cell>
          <cell r="EO545">
            <v>0</v>
          </cell>
          <cell r="EQ545">
            <v>43</v>
          </cell>
          <cell r="ER545">
            <v>8</v>
          </cell>
          <cell r="ES545">
            <v>30</v>
          </cell>
          <cell r="ET545" t="str">
            <v>B</v>
          </cell>
          <cell r="EU545" t="str">
            <v>M</v>
          </cell>
          <cell r="EV545" t="str">
            <v>H</v>
          </cell>
          <cell r="EW545" t="str">
            <v>WB</v>
          </cell>
          <cell r="EX545" t="str">
            <v>UNK</v>
          </cell>
          <cell r="EY545" t="str">
            <v>S</v>
          </cell>
          <cell r="EZ545" t="str">
            <v>O+</v>
          </cell>
          <cell r="FA545" t="str">
            <v>NT</v>
          </cell>
          <cell r="FB545" t="str">
            <v>NR</v>
          </cell>
          <cell r="FC545" t="str">
            <v>NR</v>
          </cell>
          <cell r="FD545" t="str">
            <v>NR</v>
          </cell>
          <cell r="FE545" t="str">
            <v>NR</v>
          </cell>
          <cell r="FF545" t="str">
            <v>NT</v>
          </cell>
          <cell r="FG545" t="str">
            <v>NR</v>
          </cell>
          <cell r="FH545" t="str">
            <v>NR</v>
          </cell>
          <cell r="FI545" t="str">
            <v>NR</v>
          </cell>
          <cell r="FJ545" t="str">
            <v>NR</v>
          </cell>
          <cell r="FK545" t="str">
            <v>NR</v>
          </cell>
          <cell r="FL545" t="str">
            <v>NR</v>
          </cell>
          <cell r="FM545" t="str">
            <v>NT</v>
          </cell>
          <cell r="FN545">
            <v>13.7</v>
          </cell>
          <cell r="FO545">
            <v>483</v>
          </cell>
          <cell r="FP545" t="b">
            <v>0</v>
          </cell>
          <cell r="FR545" t="str">
            <v>M</v>
          </cell>
          <cell r="FS545">
            <v>61</v>
          </cell>
          <cell r="FT545" t="str">
            <v>HIGH</v>
          </cell>
          <cell r="FU545">
            <v>0.89280926062763599</v>
          </cell>
          <cell r="FV545">
            <v>44.068628980252903</v>
          </cell>
          <cell r="FW545">
            <v>38.1813422079181</v>
          </cell>
          <cell r="FX545">
            <v>175</v>
          </cell>
          <cell r="FY545">
            <v>71</v>
          </cell>
          <cell r="FZ545">
            <v>24.404879984130101</v>
          </cell>
          <cell r="GA545">
            <v>1</v>
          </cell>
          <cell r="GB545">
            <v>0.5</v>
          </cell>
          <cell r="GC545">
            <v>32.1</v>
          </cell>
          <cell r="GD545">
            <v>6.8</v>
          </cell>
          <cell r="GE545">
            <v>0.41</v>
          </cell>
          <cell r="GF545">
            <v>25.8</v>
          </cell>
          <cell r="GG545">
            <v>7</v>
          </cell>
          <cell r="GH545">
            <v>0.56000000000000005</v>
          </cell>
          <cell r="GI545">
            <v>40.6</v>
          </cell>
          <cell r="GJ545">
            <v>27.3</v>
          </cell>
          <cell r="GK545">
            <v>1.04</v>
          </cell>
          <cell r="GL545">
            <v>39.9</v>
          </cell>
          <cell r="GM545">
            <v>37.1</v>
          </cell>
          <cell r="GN545" t="str">
            <v>CAUCASIAN</v>
          </cell>
          <cell r="GO545">
            <v>-1.035E-2</v>
          </cell>
          <cell r="GP545" t="str">
            <v>NA</v>
          </cell>
          <cell r="GQ545">
            <v>7.0846999999999993E-2</v>
          </cell>
          <cell r="GR545" t="str">
            <v>NA</v>
          </cell>
          <cell r="GS545">
            <v>4</v>
          </cell>
          <cell r="GT545">
            <v>116546351203</v>
          </cell>
          <cell r="GU545" t="str">
            <v>RO014164 0018</v>
          </cell>
          <cell r="GV545" t="str">
            <v>Recall Denver 1st Set-Samples-14164 18</v>
          </cell>
          <cell r="GW545">
            <v>74616</v>
          </cell>
          <cell r="GX545">
            <v>6551.01</v>
          </cell>
          <cell r="GY545">
            <v>181</v>
          </cell>
          <cell r="GZ545">
            <v>15.89</v>
          </cell>
          <cell r="HA545">
            <v>0</v>
          </cell>
          <cell r="HB545">
            <v>0</v>
          </cell>
          <cell r="HC545">
            <v>33</v>
          </cell>
          <cell r="HD545">
            <v>2.9</v>
          </cell>
          <cell r="HE545">
            <v>54600</v>
          </cell>
        </row>
        <row r="546">
          <cell r="B546">
            <v>36003304734</v>
          </cell>
          <cell r="C546" t="str">
            <v>W20331409700600</v>
          </cell>
          <cell r="D546" t="str">
            <v>RO014155 0001</v>
          </cell>
          <cell r="E546" t="str">
            <v>RO014155 0001</v>
          </cell>
          <cell r="F546" t="str">
            <v>RO014155</v>
          </cell>
          <cell r="G546" t="str">
            <v>RO014155 0019</v>
          </cell>
          <cell r="H546" t="str">
            <v>RO014155</v>
          </cell>
          <cell r="I546">
            <v>19</v>
          </cell>
          <cell r="J546">
            <v>155103668</v>
          </cell>
          <cell r="K546">
            <v>4</v>
          </cell>
          <cell r="L546">
            <v>106266681284</v>
          </cell>
          <cell r="M546" t="str">
            <v>Recall</v>
          </cell>
          <cell r="N546" t="str">
            <v>Recall D10</v>
          </cell>
          <cell r="O546" t="str">
            <v>Matrix tube</v>
          </cell>
          <cell r="P546" t="str">
            <v>Supernate</v>
          </cell>
          <cell r="Q546">
            <v>5526</v>
          </cell>
          <cell r="R546">
            <v>2</v>
          </cell>
          <cell r="S546">
            <v>15</v>
          </cell>
          <cell r="T546" t="str">
            <v>NA</v>
          </cell>
          <cell r="U546" t="str">
            <v>G</v>
          </cell>
          <cell r="V546" t="b">
            <v>1</v>
          </cell>
          <cell r="W546">
            <v>19</v>
          </cell>
          <cell r="X546" t="b">
            <v>0</v>
          </cell>
          <cell r="Y546" t="b">
            <v>0</v>
          </cell>
          <cell r="Z546" t="b">
            <v>0</v>
          </cell>
          <cell r="AA546" t="b">
            <v>0</v>
          </cell>
          <cell r="AB546" t="b">
            <v>1</v>
          </cell>
          <cell r="AC546">
            <v>133975861274</v>
          </cell>
          <cell r="AD546" t="str">
            <v>ARC</v>
          </cell>
          <cell r="AE546" t="b">
            <v>1</v>
          </cell>
          <cell r="AF546" t="str">
            <v>CAUCASIAN_OTHER</v>
          </cell>
          <cell r="AG546">
            <v>1</v>
          </cell>
          <cell r="AH546">
            <v>1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1</v>
          </cell>
          <cell r="AO546">
            <v>0</v>
          </cell>
          <cell r="AP546">
            <v>0</v>
          </cell>
          <cell r="AQ546">
            <v>0</v>
          </cell>
          <cell r="AR546" t="str">
            <v>NOTHISPANICLATINO</v>
          </cell>
          <cell r="AS546" t="str">
            <v>Recall Completed</v>
          </cell>
          <cell r="AT546" t="str">
            <v>NULL</v>
          </cell>
          <cell r="AU546" t="str">
            <v>NULL</v>
          </cell>
          <cell r="AV546">
            <v>10.5</v>
          </cell>
          <cell r="AW546">
            <v>60</v>
          </cell>
          <cell r="AX546">
            <v>10471.200000000001</v>
          </cell>
          <cell r="AY546">
            <v>0.36260375709999998</v>
          </cell>
          <cell r="AZ546">
            <v>299.60000000000002</v>
          </cell>
          <cell r="BA546">
            <v>55.7</v>
          </cell>
          <cell r="BC546" t="str">
            <v>NA</v>
          </cell>
          <cell r="BD546" t="str">
            <v>NA</v>
          </cell>
          <cell r="BE546" t="str">
            <v>glad5</v>
          </cell>
          <cell r="BF546" t="str">
            <v>CP2D;AS</v>
          </cell>
          <cell r="BG546" t="str">
            <v>Pitt</v>
          </cell>
          <cell r="BH546">
            <v>95</v>
          </cell>
          <cell r="BI546">
            <v>1</v>
          </cell>
          <cell r="BJ546">
            <v>5</v>
          </cell>
          <cell r="BK546">
            <v>9</v>
          </cell>
          <cell r="BL546">
            <v>165</v>
          </cell>
          <cell r="BM546" t="str">
            <v>N</v>
          </cell>
          <cell r="BN546">
            <v>9999</v>
          </cell>
          <cell r="BO546" t="str">
            <v>Y</v>
          </cell>
          <cell r="BP546">
            <v>9</v>
          </cell>
          <cell r="BQ546" t="str">
            <v>E</v>
          </cell>
          <cell r="BR546" t="str">
            <v>N</v>
          </cell>
          <cell r="BS546">
            <v>9</v>
          </cell>
          <cell r="BT546">
            <v>9</v>
          </cell>
          <cell r="BU546" t="str">
            <v>N</v>
          </cell>
          <cell r="BV546" t="str">
            <v>W</v>
          </cell>
          <cell r="BW546" t="str">
            <v>N</v>
          </cell>
          <cell r="BX546">
            <v>0</v>
          </cell>
          <cell r="BY546">
            <v>5.14</v>
          </cell>
          <cell r="BZ546">
            <v>4.96</v>
          </cell>
          <cell r="CA546">
            <v>14.4</v>
          </cell>
          <cell r="CB546">
            <v>43.5</v>
          </cell>
          <cell r="CC546">
            <v>87.7</v>
          </cell>
          <cell r="CD546">
            <v>12.3</v>
          </cell>
          <cell r="CE546">
            <v>202</v>
          </cell>
          <cell r="CF546" t="str">
            <v>N</v>
          </cell>
          <cell r="CG546" t="str">
            <v>Y</v>
          </cell>
          <cell r="CH546" t="str">
            <v>Resting</v>
          </cell>
          <cell r="CI546" t="str">
            <v>Y</v>
          </cell>
          <cell r="CM546" t="str">
            <v>Y</v>
          </cell>
          <cell r="CP546" t="str">
            <v xml:space="preserve">Usually </v>
          </cell>
          <cell r="CQ546" t="str">
            <v>N</v>
          </cell>
          <cell r="CS546" t="str">
            <v>N</v>
          </cell>
          <cell r="CY546" t="str">
            <v>N</v>
          </cell>
          <cell r="DW546" t="str">
            <v>Y</v>
          </cell>
          <cell r="DX546" t="str">
            <v>N</v>
          </cell>
          <cell r="DZ546" t="str">
            <v>Y</v>
          </cell>
          <cell r="EA546" t="str">
            <v>4_Or_More_a_Week</v>
          </cell>
          <cell r="EB546" t="str">
            <v>N</v>
          </cell>
          <cell r="EC546" t="str">
            <v>N</v>
          </cell>
          <cell r="EL546">
            <v>0</v>
          </cell>
          <cell r="EO546">
            <v>0</v>
          </cell>
          <cell r="EQ546">
            <v>43</v>
          </cell>
          <cell r="ER546">
            <v>1</v>
          </cell>
          <cell r="ES546">
            <v>29</v>
          </cell>
          <cell r="ET546">
            <v>9</v>
          </cell>
          <cell r="EU546" t="str">
            <v>M</v>
          </cell>
          <cell r="EV546" t="str">
            <v>H</v>
          </cell>
          <cell r="EW546" t="str">
            <v>WB</v>
          </cell>
          <cell r="EX546" t="str">
            <v>UNK</v>
          </cell>
          <cell r="EY546" t="str">
            <v>S</v>
          </cell>
          <cell r="EZ546" t="str">
            <v>O+</v>
          </cell>
          <cell r="FA546" t="str">
            <v>NT</v>
          </cell>
          <cell r="FB546" t="str">
            <v>NR</v>
          </cell>
          <cell r="FC546" t="str">
            <v>NR</v>
          </cell>
          <cell r="FD546" t="str">
            <v>NR</v>
          </cell>
          <cell r="FE546" t="str">
            <v>NR</v>
          </cell>
          <cell r="FF546" t="str">
            <v>NT</v>
          </cell>
          <cell r="FG546" t="str">
            <v>NR</v>
          </cell>
          <cell r="FH546" t="str">
            <v>NR</v>
          </cell>
          <cell r="FI546" t="str">
            <v>NR</v>
          </cell>
          <cell r="FJ546" t="str">
            <v>NR</v>
          </cell>
          <cell r="FK546" t="str">
            <v>NR</v>
          </cell>
          <cell r="FL546" t="str">
            <v>NR</v>
          </cell>
          <cell r="FM546" t="str">
            <v>NR</v>
          </cell>
          <cell r="FN546">
            <v>13.2</v>
          </cell>
          <cell r="FO546">
            <v>483</v>
          </cell>
          <cell r="FP546" t="b">
            <v>0</v>
          </cell>
          <cell r="FR546" t="str">
            <v>M</v>
          </cell>
          <cell r="FS546">
            <v>57</v>
          </cell>
          <cell r="FT546" t="str">
            <v>CAUCASIAN</v>
          </cell>
          <cell r="FU546">
            <v>0.391121078119268</v>
          </cell>
          <cell r="FV546">
            <v>54.4955594361547</v>
          </cell>
          <cell r="FW546" t="str">
            <v>NA</v>
          </cell>
          <cell r="FX546">
            <v>165</v>
          </cell>
          <cell r="FY546">
            <v>69</v>
          </cell>
          <cell r="FZ546">
            <v>24.3635790800252</v>
          </cell>
          <cell r="GA546">
            <v>1</v>
          </cell>
          <cell r="GB546">
            <v>0.1</v>
          </cell>
          <cell r="GC546">
            <v>39.1</v>
          </cell>
          <cell r="GD546">
            <v>7.2</v>
          </cell>
          <cell r="GE546">
            <v>0.08</v>
          </cell>
          <cell r="GF546">
            <v>34</v>
          </cell>
          <cell r="GG546">
            <v>9.5</v>
          </cell>
          <cell r="GH546">
            <v>0.31</v>
          </cell>
          <cell r="GI546">
            <v>30.2</v>
          </cell>
          <cell r="GJ546">
            <v>18.399999999999999</v>
          </cell>
          <cell r="GK546">
            <v>0.48</v>
          </cell>
          <cell r="GL546">
            <v>28.5</v>
          </cell>
          <cell r="GM546">
            <v>35.799999999999997</v>
          </cell>
          <cell r="GN546" t="str">
            <v>CAUCASIAN</v>
          </cell>
          <cell r="GO546">
            <v>-4.3639999999999998E-2</v>
          </cell>
          <cell r="GP546" t="str">
            <v>NA</v>
          </cell>
          <cell r="GQ546">
            <v>7.0846999999999993E-2</v>
          </cell>
          <cell r="GR546" t="str">
            <v>NA</v>
          </cell>
          <cell r="GS546">
            <v>4</v>
          </cell>
          <cell r="GT546">
            <v>122130101225</v>
          </cell>
          <cell r="GU546" t="str">
            <v>RO014155 0019</v>
          </cell>
          <cell r="GV546" t="str">
            <v>Recall Denver 1st Set-Samples-14155 19</v>
          </cell>
          <cell r="GW546">
            <v>178792</v>
          </cell>
          <cell r="GX546">
            <v>15628.67</v>
          </cell>
          <cell r="GY546">
            <v>181</v>
          </cell>
          <cell r="GZ546">
            <v>15.82</v>
          </cell>
          <cell r="HA546">
            <v>1</v>
          </cell>
          <cell r="HB546">
            <v>0.09</v>
          </cell>
          <cell r="HC546">
            <v>54</v>
          </cell>
          <cell r="HD546">
            <v>4.72</v>
          </cell>
          <cell r="HE546">
            <v>222000</v>
          </cell>
        </row>
        <row r="547">
          <cell r="B547">
            <v>36003304924</v>
          </cell>
          <cell r="C547" t="str">
            <v>W20331515879100</v>
          </cell>
          <cell r="D547" t="str">
            <v>RO014503 0001</v>
          </cell>
          <cell r="E547" t="str">
            <v>RO014503 0001</v>
          </cell>
          <cell r="F547" t="str">
            <v>RO014503</v>
          </cell>
          <cell r="G547" t="str">
            <v>RO014503 0018</v>
          </cell>
          <cell r="H547" t="str">
            <v>RO014503</v>
          </cell>
          <cell r="I547">
            <v>18</v>
          </cell>
          <cell r="J547">
            <v>157075962</v>
          </cell>
          <cell r="K547">
            <v>4</v>
          </cell>
          <cell r="L547">
            <v>107838361214</v>
          </cell>
          <cell r="M547" t="str">
            <v>Recall</v>
          </cell>
          <cell r="N547" t="str">
            <v>Recall D10</v>
          </cell>
          <cell r="O547" t="str">
            <v>Matrix tube</v>
          </cell>
          <cell r="P547" t="str">
            <v>Supernate</v>
          </cell>
          <cell r="Q547">
            <v>5530</v>
          </cell>
          <cell r="R547">
            <v>11</v>
          </cell>
          <cell r="S547">
            <v>15</v>
          </cell>
          <cell r="T547" t="str">
            <v>NA</v>
          </cell>
          <cell r="U547" t="str">
            <v>H</v>
          </cell>
          <cell r="V547" t="b">
            <v>1</v>
          </cell>
          <cell r="W547">
            <v>18</v>
          </cell>
          <cell r="X547" t="b">
            <v>0</v>
          </cell>
          <cell r="Y547" t="b">
            <v>0</v>
          </cell>
          <cell r="Z547" t="b">
            <v>0</v>
          </cell>
          <cell r="AA547" t="b">
            <v>0</v>
          </cell>
          <cell r="AB547" t="b">
            <v>1</v>
          </cell>
          <cell r="AC547">
            <v>136050591021</v>
          </cell>
          <cell r="AD547" t="str">
            <v>ARC</v>
          </cell>
          <cell r="AE547" t="b">
            <v>1</v>
          </cell>
          <cell r="AF547" t="str">
            <v>HIGH</v>
          </cell>
          <cell r="AG547">
            <v>1</v>
          </cell>
          <cell r="AH547">
            <v>1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1</v>
          </cell>
          <cell r="AO547">
            <v>0</v>
          </cell>
          <cell r="AP547">
            <v>0</v>
          </cell>
          <cell r="AQ547">
            <v>0</v>
          </cell>
          <cell r="AR547" t="str">
            <v>NOTHISPANICLATINO</v>
          </cell>
          <cell r="AS547" t="str">
            <v>Recall Completed</v>
          </cell>
          <cell r="AT547" t="str">
            <v>NULL</v>
          </cell>
          <cell r="AU547" t="str">
            <v>NULL</v>
          </cell>
          <cell r="AV547">
            <v>12</v>
          </cell>
          <cell r="AW547">
            <v>58</v>
          </cell>
          <cell r="AX547">
            <v>9990.9</v>
          </cell>
          <cell r="AY547">
            <v>0.1923076923</v>
          </cell>
          <cell r="AZ547">
            <v>324.8</v>
          </cell>
          <cell r="BA547">
            <v>42.3</v>
          </cell>
          <cell r="BC547" t="str">
            <v>NA</v>
          </cell>
          <cell r="BD547">
            <v>11.9</v>
          </cell>
          <cell r="BE547" t="str">
            <v>glad5</v>
          </cell>
          <cell r="BF547" t="str">
            <v>CP2D;AS</v>
          </cell>
          <cell r="BG547" t="str">
            <v>Pitt</v>
          </cell>
          <cell r="BH547">
            <v>56</v>
          </cell>
          <cell r="BI547">
            <v>10</v>
          </cell>
          <cell r="BJ547">
            <v>6</v>
          </cell>
          <cell r="BK547">
            <v>0</v>
          </cell>
          <cell r="BL547">
            <v>210</v>
          </cell>
          <cell r="BM547" t="str">
            <v>N</v>
          </cell>
          <cell r="BN547">
            <v>9999</v>
          </cell>
          <cell r="BO547" t="str">
            <v>Y</v>
          </cell>
          <cell r="BP547">
            <v>9</v>
          </cell>
          <cell r="BQ547" t="str">
            <v>F</v>
          </cell>
          <cell r="BR547" t="str">
            <v>N</v>
          </cell>
          <cell r="BS547">
            <v>9</v>
          </cell>
          <cell r="BT547">
            <v>9</v>
          </cell>
          <cell r="BU547" t="str">
            <v>N</v>
          </cell>
          <cell r="BV547" t="str">
            <v>W</v>
          </cell>
          <cell r="BW547" t="str">
            <v>N</v>
          </cell>
          <cell r="BX547">
            <v>0</v>
          </cell>
          <cell r="BY547">
            <v>4.43</v>
          </cell>
          <cell r="BZ547">
            <v>4.22</v>
          </cell>
          <cell r="CA547">
            <v>12.1</v>
          </cell>
          <cell r="CB547">
            <v>37.799999999999997</v>
          </cell>
          <cell r="CC547">
            <v>89.6</v>
          </cell>
          <cell r="CD547">
            <v>12.9</v>
          </cell>
          <cell r="CE547">
            <v>230</v>
          </cell>
          <cell r="CF547" t="str">
            <v>N</v>
          </cell>
          <cell r="CG547" t="str">
            <v>N</v>
          </cell>
          <cell r="CS547" t="str">
            <v>N</v>
          </cell>
          <cell r="CY547" t="str">
            <v>N</v>
          </cell>
          <cell r="DW547" t="str">
            <v>Y</v>
          </cell>
          <cell r="DX547" t="str">
            <v>N</v>
          </cell>
          <cell r="DZ547" t="str">
            <v>Y</v>
          </cell>
          <cell r="EA547" t="str">
            <v>Daily</v>
          </cell>
          <cell r="EB547" t="str">
            <v>N</v>
          </cell>
          <cell r="EC547" t="str">
            <v>N</v>
          </cell>
          <cell r="EL547">
            <v>0</v>
          </cell>
          <cell r="EO547">
            <v>0</v>
          </cell>
          <cell r="EQ547">
            <v>5.5</v>
          </cell>
          <cell r="ER547">
            <v>7</v>
          </cell>
          <cell r="ES547">
            <v>4</v>
          </cell>
          <cell r="ET547" t="str">
            <v>T</v>
          </cell>
          <cell r="EU547" t="str">
            <v>M</v>
          </cell>
          <cell r="EV547" t="str">
            <v>H</v>
          </cell>
          <cell r="EW547" t="str">
            <v>WB</v>
          </cell>
          <cell r="EX547" t="str">
            <v>UNK</v>
          </cell>
          <cell r="EY547" t="str">
            <v>S</v>
          </cell>
          <cell r="EZ547" t="str">
            <v>A-</v>
          </cell>
          <cell r="FA547" t="str">
            <v>NR</v>
          </cell>
          <cell r="FB547" t="str">
            <v>NR</v>
          </cell>
          <cell r="FC547" t="str">
            <v>NR</v>
          </cell>
          <cell r="FD547" t="str">
            <v>NR</v>
          </cell>
          <cell r="FE547" t="str">
            <v>NR</v>
          </cell>
          <cell r="FF547" t="str">
            <v>NT</v>
          </cell>
          <cell r="FG547" t="str">
            <v>NR</v>
          </cell>
          <cell r="FH547" t="str">
            <v>NR</v>
          </cell>
          <cell r="FI547" t="str">
            <v>NR</v>
          </cell>
          <cell r="FJ547" t="str">
            <v>NR</v>
          </cell>
          <cell r="FK547" t="str">
            <v>NR</v>
          </cell>
          <cell r="FL547" t="str">
            <v>NR</v>
          </cell>
          <cell r="FM547" t="str">
            <v>NT</v>
          </cell>
          <cell r="FN547">
            <v>13</v>
          </cell>
          <cell r="FO547">
            <v>483</v>
          </cell>
          <cell r="FP547" t="b">
            <v>1</v>
          </cell>
          <cell r="FQ547">
            <v>41351</v>
          </cell>
          <cell r="FR547" t="str">
            <v>M</v>
          </cell>
          <cell r="FS547">
            <v>54</v>
          </cell>
          <cell r="FT547" t="str">
            <v>CAUCASIAN</v>
          </cell>
          <cell r="FU547">
            <v>0.22848226539050701</v>
          </cell>
          <cell r="FV547">
            <v>41.188810092432398</v>
          </cell>
          <cell r="FW547">
            <v>10.3262117338201</v>
          </cell>
          <cell r="FX547">
            <v>210</v>
          </cell>
          <cell r="FY547">
            <v>72</v>
          </cell>
          <cell r="FZ547">
            <v>28.478009259259299</v>
          </cell>
          <cell r="GA547">
            <v>1</v>
          </cell>
          <cell r="GB547">
            <v>0.09</v>
          </cell>
          <cell r="GC547">
            <v>36.200000000000003</v>
          </cell>
          <cell r="GD547">
            <v>2.1</v>
          </cell>
          <cell r="GE547">
            <v>0.17</v>
          </cell>
          <cell r="GF547">
            <v>38.700000000000003</v>
          </cell>
          <cell r="GG547">
            <v>4.2</v>
          </cell>
          <cell r="GH547">
            <v>0.26</v>
          </cell>
          <cell r="GI547">
            <v>38.799999999999997</v>
          </cell>
          <cell r="GJ547">
            <v>7.7</v>
          </cell>
          <cell r="GK547">
            <v>0.47</v>
          </cell>
          <cell r="GL547">
            <v>38.5</v>
          </cell>
          <cell r="GM547">
            <v>32.700000000000003</v>
          </cell>
          <cell r="GN547" t="str">
            <v>CAUCASIAN</v>
          </cell>
          <cell r="GO547">
            <v>-0.14407400000000001</v>
          </cell>
          <cell r="GP547" t="str">
            <v>NA</v>
          </cell>
          <cell r="GQ547">
            <v>1.03E-2</v>
          </cell>
          <cell r="GR547" t="str">
            <v>NA</v>
          </cell>
          <cell r="GS547">
            <v>4</v>
          </cell>
          <cell r="GT547">
            <v>108976811043</v>
          </cell>
          <cell r="GU547" t="str">
            <v>RO014503 0018</v>
          </cell>
          <cell r="GV547" t="str">
            <v>Recall Set M N-Samples-RO014503 0018</v>
          </cell>
          <cell r="GW547">
            <v>278536</v>
          </cell>
          <cell r="GX547">
            <v>18276.64</v>
          </cell>
          <cell r="GY547">
            <v>693</v>
          </cell>
          <cell r="GZ547">
            <v>45.47</v>
          </cell>
          <cell r="HA547">
            <v>0</v>
          </cell>
          <cell r="HB547">
            <v>0</v>
          </cell>
          <cell r="HC547">
            <v>37</v>
          </cell>
          <cell r="HD547">
            <v>2.4300000000000002</v>
          </cell>
          <cell r="HE547">
            <v>10400</v>
          </cell>
        </row>
        <row r="548">
          <cell r="B548">
            <v>36003304932</v>
          </cell>
          <cell r="C548" t="str">
            <v>W20331519160600</v>
          </cell>
          <cell r="D548" t="str">
            <v>RO014560 0001</v>
          </cell>
          <cell r="E548" t="str">
            <v>RO014560 0001</v>
          </cell>
          <cell r="F548" t="str">
            <v>RO014560</v>
          </cell>
          <cell r="G548" t="str">
            <v>RO014560 0018</v>
          </cell>
          <cell r="H548" t="str">
            <v>RO014560</v>
          </cell>
          <cell r="I548">
            <v>18</v>
          </cell>
          <cell r="J548">
            <v>157068963</v>
          </cell>
          <cell r="K548">
            <v>4</v>
          </cell>
          <cell r="L548">
            <v>109493711297</v>
          </cell>
          <cell r="M548" t="str">
            <v>Recall</v>
          </cell>
          <cell r="N548" t="str">
            <v>Recall D10</v>
          </cell>
          <cell r="O548" t="str">
            <v>Matrix tube</v>
          </cell>
          <cell r="P548" t="str">
            <v>Supernate</v>
          </cell>
          <cell r="Q548">
            <v>5534</v>
          </cell>
          <cell r="R548">
            <v>1</v>
          </cell>
          <cell r="S548">
            <v>15</v>
          </cell>
          <cell r="T548" t="str">
            <v>NA</v>
          </cell>
          <cell r="U548" t="str">
            <v>H</v>
          </cell>
          <cell r="V548" t="b">
            <v>1</v>
          </cell>
          <cell r="W548">
            <v>18</v>
          </cell>
          <cell r="X548" t="b">
            <v>0</v>
          </cell>
          <cell r="Y548" t="b">
            <v>0</v>
          </cell>
          <cell r="Z548" t="b">
            <v>0</v>
          </cell>
          <cell r="AA548" t="b">
            <v>0</v>
          </cell>
          <cell r="AB548" t="b">
            <v>1</v>
          </cell>
          <cell r="AC548">
            <v>114665761126</v>
          </cell>
          <cell r="AD548" t="str">
            <v>ARC</v>
          </cell>
          <cell r="AE548" t="b">
            <v>1</v>
          </cell>
          <cell r="AF548" t="str">
            <v>HIGH</v>
          </cell>
          <cell r="AG548">
            <v>1</v>
          </cell>
          <cell r="AH548">
            <v>1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1</v>
          </cell>
          <cell r="AO548">
            <v>0</v>
          </cell>
          <cell r="AP548">
            <v>0</v>
          </cell>
          <cell r="AQ548">
            <v>0</v>
          </cell>
          <cell r="AR548" t="str">
            <v>NOTHISPANICLATINO</v>
          </cell>
          <cell r="AS548" t="str">
            <v>Recall Completed</v>
          </cell>
          <cell r="AT548" t="str">
            <v>NULL</v>
          </cell>
          <cell r="AU548" t="str">
            <v>NULL</v>
          </cell>
          <cell r="AV548">
            <v>13</v>
          </cell>
          <cell r="AW548">
            <v>57</v>
          </cell>
          <cell r="AX548">
            <v>10297.299999999999</v>
          </cell>
          <cell r="AY548">
            <v>0.68769435810000001</v>
          </cell>
          <cell r="AZ548">
            <v>340.8</v>
          </cell>
          <cell r="BA548">
            <v>60.1</v>
          </cell>
          <cell r="BC548" t="str">
            <v>NA</v>
          </cell>
          <cell r="BD548">
            <v>46.4</v>
          </cell>
          <cell r="BE548" t="str">
            <v>glad5</v>
          </cell>
          <cell r="BF548" t="str">
            <v>CP2D;AS</v>
          </cell>
          <cell r="BG548" t="str">
            <v>Pitt</v>
          </cell>
          <cell r="BH548">
            <v>56</v>
          </cell>
          <cell r="BI548">
            <v>10</v>
          </cell>
          <cell r="BJ548">
            <v>5</v>
          </cell>
          <cell r="BK548">
            <v>6</v>
          </cell>
          <cell r="BL548">
            <v>153</v>
          </cell>
          <cell r="BM548" t="str">
            <v>N</v>
          </cell>
          <cell r="BN548">
            <v>9999</v>
          </cell>
          <cell r="BO548" t="str">
            <v>Y</v>
          </cell>
          <cell r="BP548">
            <v>9</v>
          </cell>
          <cell r="BQ548" t="str">
            <v>F</v>
          </cell>
          <cell r="BR548" t="str">
            <v>N</v>
          </cell>
          <cell r="BS548">
            <v>9</v>
          </cell>
          <cell r="BT548">
            <v>9</v>
          </cell>
          <cell r="BU548" t="str">
            <v>N</v>
          </cell>
          <cell r="BV548" t="str">
            <v>W</v>
          </cell>
          <cell r="BW548" t="str">
            <v>N</v>
          </cell>
          <cell r="BX548">
            <v>9</v>
          </cell>
          <cell r="BY548">
            <v>5.72</v>
          </cell>
          <cell r="BZ548">
            <v>4.68</v>
          </cell>
          <cell r="CA548">
            <v>14</v>
          </cell>
          <cell r="CB548">
            <v>41.4</v>
          </cell>
          <cell r="CC548">
            <v>88.5</v>
          </cell>
          <cell r="CD548">
            <v>12.9</v>
          </cell>
          <cell r="CE548">
            <v>184</v>
          </cell>
          <cell r="CF548" t="str">
            <v>N</v>
          </cell>
          <cell r="CG548" t="str">
            <v>N</v>
          </cell>
          <cell r="CS548" t="str">
            <v>N</v>
          </cell>
          <cell r="CY548" t="str">
            <v>N</v>
          </cell>
          <cell r="DO548" t="str">
            <v>Y</v>
          </cell>
          <cell r="DX548" t="str">
            <v>N</v>
          </cell>
          <cell r="DZ548" t="str">
            <v>Y</v>
          </cell>
          <cell r="EA548" t="str">
            <v>Daily</v>
          </cell>
          <cell r="EB548" t="str">
            <v>N</v>
          </cell>
          <cell r="EC548" t="str">
            <v>N</v>
          </cell>
          <cell r="EL548">
            <v>0</v>
          </cell>
          <cell r="EO548">
            <v>0</v>
          </cell>
          <cell r="EQ548">
            <v>4.6923279311585597</v>
          </cell>
          <cell r="ER548">
            <v>10</v>
          </cell>
          <cell r="ES548">
            <v>15</v>
          </cell>
          <cell r="ET548" t="str">
            <v>T</v>
          </cell>
          <cell r="EU548" t="str">
            <v>M</v>
          </cell>
          <cell r="EV548" t="str">
            <v>H</v>
          </cell>
          <cell r="EW548" t="str">
            <v>WB</v>
          </cell>
          <cell r="EX548" t="str">
            <v>UNK</v>
          </cell>
          <cell r="EY548" t="str">
            <v>S</v>
          </cell>
          <cell r="EZ548" t="str">
            <v>O+</v>
          </cell>
          <cell r="FA548" t="str">
            <v>NR</v>
          </cell>
          <cell r="FB548" t="str">
            <v>NR</v>
          </cell>
          <cell r="FC548" t="str">
            <v>NR</v>
          </cell>
          <cell r="FD548" t="str">
            <v>NR</v>
          </cell>
          <cell r="FE548" t="str">
            <v>NR</v>
          </cell>
          <cell r="FF548" t="str">
            <v>NT</v>
          </cell>
          <cell r="FG548" t="str">
            <v>NR</v>
          </cell>
          <cell r="FH548" t="str">
            <v>NR</v>
          </cell>
          <cell r="FI548" t="str">
            <v>NR</v>
          </cell>
          <cell r="FJ548" t="str">
            <v>NR</v>
          </cell>
          <cell r="FK548" t="str">
            <v>NR</v>
          </cell>
          <cell r="FL548" t="str">
            <v>NR</v>
          </cell>
          <cell r="FM548" t="str">
            <v>NT</v>
          </cell>
          <cell r="FN548">
            <v>15</v>
          </cell>
          <cell r="FO548">
            <v>483</v>
          </cell>
          <cell r="FP548" t="b">
            <v>0</v>
          </cell>
          <cell r="FR548" t="str">
            <v>M</v>
          </cell>
          <cell r="FS548">
            <v>56</v>
          </cell>
          <cell r="FT548" t="str">
            <v>HIGH</v>
          </cell>
          <cell r="FU548">
            <v>0.70159419115340604</v>
          </cell>
          <cell r="FV548">
            <v>58.864939817675399</v>
          </cell>
          <cell r="FW548">
            <v>45.145124826442697</v>
          </cell>
          <cell r="FX548">
            <v>153</v>
          </cell>
          <cell r="FY548">
            <v>66</v>
          </cell>
          <cell r="FZ548">
            <v>24.6921487603306</v>
          </cell>
          <cell r="GA548">
            <v>1</v>
          </cell>
          <cell r="GB548">
            <v>0.2</v>
          </cell>
          <cell r="GC548">
            <v>53.5</v>
          </cell>
          <cell r="GD548">
            <v>7</v>
          </cell>
          <cell r="GE548">
            <v>0.26</v>
          </cell>
          <cell r="GF548">
            <v>44.4</v>
          </cell>
          <cell r="GG548">
            <v>20.100000000000001</v>
          </cell>
          <cell r="GH548">
            <v>0.37</v>
          </cell>
          <cell r="GI548">
            <v>37.799999999999997</v>
          </cell>
          <cell r="GJ548">
            <v>37.1</v>
          </cell>
          <cell r="GK548">
            <v>0.36</v>
          </cell>
          <cell r="GL548">
            <v>40.4</v>
          </cell>
          <cell r="GM548">
            <v>50.5</v>
          </cell>
          <cell r="GN548" t="str">
            <v>CAUCASIAN</v>
          </cell>
          <cell r="GO548">
            <v>-0.37398199999999998</v>
          </cell>
          <cell r="GP548" t="str">
            <v>NA</v>
          </cell>
          <cell r="GQ548">
            <v>1.03E-2</v>
          </cell>
          <cell r="GR548" t="str">
            <v>NA</v>
          </cell>
          <cell r="GS548">
            <v>4</v>
          </cell>
          <cell r="GT548">
            <v>134959291149</v>
          </cell>
          <cell r="GU548" t="str">
            <v>RO014560 0018</v>
          </cell>
          <cell r="GV548" t="str">
            <v>Recall (O P partial) retest 102221-Samples-RO014560 0018</v>
          </cell>
          <cell r="GW548">
            <v>85856</v>
          </cell>
          <cell r="GX548">
            <v>4206.57</v>
          </cell>
          <cell r="GY548">
            <v>14909</v>
          </cell>
          <cell r="GZ548">
            <v>730.48</v>
          </cell>
          <cell r="HA548">
            <v>7</v>
          </cell>
          <cell r="HB548">
            <v>0.34</v>
          </cell>
          <cell r="HC548">
            <v>610</v>
          </cell>
          <cell r="HD548">
            <v>29.89</v>
          </cell>
          <cell r="HE548">
            <v>68900</v>
          </cell>
        </row>
        <row r="549">
          <cell r="B549">
            <v>36003305046</v>
          </cell>
          <cell r="C549" t="str">
            <v>W20331411464600</v>
          </cell>
          <cell r="D549" t="str">
            <v>RO014344 0001</v>
          </cell>
          <cell r="E549" t="str">
            <v>RO014344 0001</v>
          </cell>
          <cell r="F549" t="str">
            <v>RO014344</v>
          </cell>
          <cell r="G549" t="str">
            <v>RO014344 0018</v>
          </cell>
          <cell r="H549" t="str">
            <v>RO014344</v>
          </cell>
          <cell r="I549">
            <v>18</v>
          </cell>
          <cell r="J549">
            <v>155106499</v>
          </cell>
          <cell r="K549">
            <v>4</v>
          </cell>
          <cell r="L549">
            <v>143209591209</v>
          </cell>
          <cell r="M549" t="str">
            <v>Recall</v>
          </cell>
          <cell r="N549" t="str">
            <v>Recall D10</v>
          </cell>
          <cell r="O549" t="str">
            <v>Matrix tube</v>
          </cell>
          <cell r="P549" t="str">
            <v>Supernate</v>
          </cell>
          <cell r="Q549">
            <v>5528</v>
          </cell>
          <cell r="R549">
            <v>9</v>
          </cell>
          <cell r="S549">
            <v>15</v>
          </cell>
          <cell r="T549" t="str">
            <v>NA</v>
          </cell>
          <cell r="U549" t="str">
            <v>H</v>
          </cell>
          <cell r="V549" t="b">
            <v>1</v>
          </cell>
          <cell r="W549">
            <v>18</v>
          </cell>
          <cell r="X549" t="b">
            <v>0</v>
          </cell>
          <cell r="Y549" t="b">
            <v>0</v>
          </cell>
          <cell r="Z549" t="b">
            <v>0</v>
          </cell>
          <cell r="AA549" t="b">
            <v>0</v>
          </cell>
          <cell r="AB549" t="b">
            <v>1</v>
          </cell>
          <cell r="AC549">
            <v>137300621338</v>
          </cell>
          <cell r="AD549" t="str">
            <v>ARC</v>
          </cell>
          <cell r="AE549" t="b">
            <v>1</v>
          </cell>
          <cell r="AF549" t="str">
            <v>CAUCASIAN_OTHER</v>
          </cell>
          <cell r="AG549">
            <v>1</v>
          </cell>
          <cell r="AH549">
            <v>1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1</v>
          </cell>
          <cell r="AO549">
            <v>0</v>
          </cell>
          <cell r="AP549">
            <v>0</v>
          </cell>
          <cell r="AQ549">
            <v>0</v>
          </cell>
          <cell r="AR549" t="str">
            <v>NOTHISPANICLATINO</v>
          </cell>
          <cell r="AS549" t="str">
            <v>Recall Completed</v>
          </cell>
          <cell r="AT549" t="str">
            <v>NULL</v>
          </cell>
          <cell r="AU549" t="str">
            <v>NULL</v>
          </cell>
          <cell r="AV549">
            <v>10.5</v>
          </cell>
          <cell r="AW549">
            <v>61</v>
          </cell>
          <cell r="AX549">
            <v>10814.3</v>
          </cell>
          <cell r="AY549">
            <v>0.60628172589999996</v>
          </cell>
          <cell r="AZ549">
            <v>317.89999999999998</v>
          </cell>
          <cell r="BA549">
            <v>55</v>
          </cell>
          <cell r="BC549" t="str">
            <v>NA</v>
          </cell>
          <cell r="BD549">
            <v>32</v>
          </cell>
          <cell r="BE549" t="str">
            <v>glad6</v>
          </cell>
          <cell r="BF549" t="str">
            <v>CP2D;AS</v>
          </cell>
          <cell r="BG549" t="str">
            <v>Pitt</v>
          </cell>
          <cell r="BH549">
            <v>130</v>
          </cell>
          <cell r="BI549">
            <v>6</v>
          </cell>
          <cell r="BJ549">
            <v>5</v>
          </cell>
          <cell r="BK549">
            <v>8</v>
          </cell>
          <cell r="BL549">
            <v>170</v>
          </cell>
          <cell r="BM549">
            <v>9</v>
          </cell>
          <cell r="BN549">
            <v>9999</v>
          </cell>
          <cell r="BO549">
            <v>9</v>
          </cell>
          <cell r="BP549" t="str">
            <v>NA</v>
          </cell>
          <cell r="BR549">
            <v>9</v>
          </cell>
          <cell r="BS549">
            <v>9</v>
          </cell>
          <cell r="BT549" t="str">
            <v>NA</v>
          </cell>
          <cell r="BU549">
            <v>9</v>
          </cell>
          <cell r="BW549">
            <v>9</v>
          </cell>
          <cell r="BX549">
            <v>9</v>
          </cell>
          <cell r="BY549">
            <v>5.75</v>
          </cell>
          <cell r="BZ549">
            <v>5.03</v>
          </cell>
          <cell r="CA549">
            <v>14.9</v>
          </cell>
          <cell r="CB549">
            <v>45.5</v>
          </cell>
          <cell r="CC549">
            <v>90.5</v>
          </cell>
          <cell r="CD549">
            <v>13.7</v>
          </cell>
          <cell r="CE549">
            <v>204</v>
          </cell>
          <cell r="CF549" t="str">
            <v>Y</v>
          </cell>
          <cell r="CG549" t="str">
            <v>Y</v>
          </cell>
          <cell r="CH549" t="str">
            <v>Resting</v>
          </cell>
          <cell r="CI549" t="str">
            <v>Y</v>
          </cell>
          <cell r="CN549" t="str">
            <v>Y</v>
          </cell>
          <cell r="CP549" t="str">
            <v>DN</v>
          </cell>
          <cell r="CQ549" t="str">
            <v xml:space="preserve">Y </v>
          </cell>
          <cell r="CR549" t="str">
            <v>N</v>
          </cell>
          <cell r="CS549" t="str">
            <v>N</v>
          </cell>
          <cell r="CY549" t="str">
            <v>N</v>
          </cell>
          <cell r="DX549" t="str">
            <v>N</v>
          </cell>
          <cell r="DZ549" t="str">
            <v>N</v>
          </cell>
          <cell r="EC549" t="str">
            <v>N</v>
          </cell>
          <cell r="EL549">
            <v>0</v>
          </cell>
          <cell r="EO549">
            <v>0</v>
          </cell>
          <cell r="EQ549">
            <v>57</v>
          </cell>
          <cell r="ER549">
            <v>10</v>
          </cell>
          <cell r="ES549">
            <v>28</v>
          </cell>
          <cell r="ET549">
            <v>9</v>
          </cell>
          <cell r="EU549" t="str">
            <v>M</v>
          </cell>
          <cell r="EV549" t="str">
            <v>H</v>
          </cell>
          <cell r="EW549" t="str">
            <v>WB</v>
          </cell>
          <cell r="EX549" t="str">
            <v>UNK</v>
          </cell>
          <cell r="EY549" t="str">
            <v>S</v>
          </cell>
          <cell r="EZ549" t="str">
            <v>A+</v>
          </cell>
          <cell r="FA549" t="str">
            <v>NR</v>
          </cell>
          <cell r="FB549" t="str">
            <v>NR</v>
          </cell>
          <cell r="FC549" t="str">
            <v>NR</v>
          </cell>
          <cell r="FD549" t="str">
            <v>NR</v>
          </cell>
          <cell r="FE549" t="str">
            <v>NR</v>
          </cell>
          <cell r="FF549" t="str">
            <v>NT</v>
          </cell>
          <cell r="FG549" t="str">
            <v>NR</v>
          </cell>
          <cell r="FH549" t="str">
            <v>NR</v>
          </cell>
          <cell r="FI549" t="str">
            <v>NR</v>
          </cell>
          <cell r="FJ549" t="str">
            <v>NR</v>
          </cell>
          <cell r="FK549" t="str">
            <v>NR</v>
          </cell>
          <cell r="FL549" t="str">
            <v>NR</v>
          </cell>
          <cell r="FM549" t="str">
            <v>NT</v>
          </cell>
          <cell r="FN549">
            <v>15.4</v>
          </cell>
          <cell r="FO549">
            <v>483</v>
          </cell>
          <cell r="FP549" t="b">
            <v>0</v>
          </cell>
          <cell r="FR549" t="str">
            <v>M</v>
          </cell>
          <cell r="FS549">
            <v>50</v>
          </cell>
          <cell r="FT549" t="str">
            <v>CAUCASIAN</v>
          </cell>
          <cell r="FU549">
            <v>0.62384222514243803</v>
          </cell>
          <cell r="FV549">
            <v>53.800430739094601</v>
          </cell>
          <cell r="FW549">
            <v>30.612013274739301</v>
          </cell>
          <cell r="FX549">
            <v>170</v>
          </cell>
          <cell r="FY549">
            <v>68</v>
          </cell>
          <cell r="FZ549">
            <v>25.845588235294102</v>
          </cell>
          <cell r="GA549">
            <v>1</v>
          </cell>
          <cell r="GB549">
            <v>0.08</v>
          </cell>
          <cell r="GC549">
            <v>42.6</v>
          </cell>
          <cell r="GD549">
            <v>10</v>
          </cell>
          <cell r="GE549">
            <v>0.14000000000000001</v>
          </cell>
          <cell r="GF549">
            <v>43.3</v>
          </cell>
          <cell r="GG549">
            <v>17.7</v>
          </cell>
          <cell r="GH549">
            <v>0.2</v>
          </cell>
          <cell r="GI549">
            <v>44</v>
          </cell>
          <cell r="GJ549">
            <v>36.6</v>
          </cell>
          <cell r="GK549">
            <v>0.4</v>
          </cell>
          <cell r="GL549">
            <v>43.7</v>
          </cell>
          <cell r="GM549">
            <v>50</v>
          </cell>
          <cell r="GN549" t="str">
            <v>CAUCASIAN</v>
          </cell>
          <cell r="GO549">
            <v>-0.12621299999999999</v>
          </cell>
          <cell r="GP549" t="str">
            <v>NA</v>
          </cell>
          <cell r="GQ549">
            <v>1.03E-2</v>
          </cell>
          <cell r="GR549" t="str">
            <v>NA</v>
          </cell>
          <cell r="GS549">
            <v>4</v>
          </cell>
          <cell r="GT549">
            <v>140431651491</v>
          </cell>
          <cell r="GU549" t="str">
            <v>RO014344 0018</v>
          </cell>
          <cell r="GV549" t="str">
            <v>Recall Group G 092221-Samples-RO014344 0018</v>
          </cell>
          <cell r="GW549">
            <v>212312</v>
          </cell>
          <cell r="GX549">
            <v>14297.1</v>
          </cell>
          <cell r="GY549">
            <v>256</v>
          </cell>
          <cell r="GZ549">
            <v>17.239999999999998</v>
          </cell>
          <cell r="HA549">
            <v>1</v>
          </cell>
          <cell r="HB549">
            <v>7.0000000000000007E-2</v>
          </cell>
          <cell r="HC549">
            <v>75</v>
          </cell>
          <cell r="HD549">
            <v>5.05</v>
          </cell>
          <cell r="HE549">
            <v>79600</v>
          </cell>
        </row>
        <row r="550">
          <cell r="B550">
            <v>36003305103</v>
          </cell>
          <cell r="C550" t="str">
            <v>W20331410200100</v>
          </cell>
          <cell r="D550" t="str">
            <v>RO014157 0001</v>
          </cell>
          <cell r="E550" t="str">
            <v>RO014157 0001</v>
          </cell>
          <cell r="F550" t="str">
            <v>RO014157</v>
          </cell>
          <cell r="G550" t="str">
            <v>RO014157 0018</v>
          </cell>
          <cell r="H550" t="str">
            <v>RO014157</v>
          </cell>
          <cell r="I550">
            <v>18</v>
          </cell>
          <cell r="J550">
            <v>155104092</v>
          </cell>
          <cell r="K550">
            <v>4</v>
          </cell>
          <cell r="L550">
            <v>150271731064</v>
          </cell>
          <cell r="M550" t="str">
            <v>Recall</v>
          </cell>
          <cell r="N550" t="str">
            <v>Recall D10</v>
          </cell>
          <cell r="O550" t="str">
            <v>Matrix tube</v>
          </cell>
          <cell r="P550" t="str">
            <v>Supernate</v>
          </cell>
          <cell r="Q550">
            <v>5526</v>
          </cell>
          <cell r="R550">
            <v>5</v>
          </cell>
          <cell r="S550">
            <v>15</v>
          </cell>
          <cell r="T550" t="str">
            <v>NA</v>
          </cell>
          <cell r="U550" t="str">
            <v>G</v>
          </cell>
          <cell r="V550" t="b">
            <v>1</v>
          </cell>
          <cell r="W550">
            <v>18</v>
          </cell>
          <cell r="X550" t="b">
            <v>0</v>
          </cell>
          <cell r="Y550" t="b">
            <v>0</v>
          </cell>
          <cell r="Z550" t="b">
            <v>0</v>
          </cell>
          <cell r="AA550" t="b">
            <v>0</v>
          </cell>
          <cell r="AB550" t="b">
            <v>1</v>
          </cell>
          <cell r="AC550">
            <v>128055651262</v>
          </cell>
          <cell r="AD550" t="str">
            <v>ARC</v>
          </cell>
          <cell r="AE550" t="b">
            <v>1</v>
          </cell>
          <cell r="AF550" t="str">
            <v>CAUCASIAN_OTHER</v>
          </cell>
          <cell r="AG550">
            <v>1</v>
          </cell>
          <cell r="AH550">
            <v>1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1</v>
          </cell>
          <cell r="AO550">
            <v>0</v>
          </cell>
          <cell r="AP550">
            <v>0</v>
          </cell>
          <cell r="AQ550">
            <v>0</v>
          </cell>
          <cell r="AR550" t="str">
            <v>NOTHISPANICLATINO</v>
          </cell>
          <cell r="AS550" t="str">
            <v>Recall Completed</v>
          </cell>
          <cell r="AT550" t="str">
            <v>NULL</v>
          </cell>
          <cell r="AU550" t="str">
            <v>NULL</v>
          </cell>
          <cell r="AV550">
            <v>12</v>
          </cell>
          <cell r="AW550">
            <v>60</v>
          </cell>
          <cell r="AX550">
            <v>10192.1</v>
          </cell>
          <cell r="AY550">
            <v>0.53411131060000006</v>
          </cell>
          <cell r="AZ550">
            <v>315.60000000000002</v>
          </cell>
          <cell r="BA550">
            <v>40.9</v>
          </cell>
          <cell r="BC550" t="str">
            <v>NA</v>
          </cell>
          <cell r="BD550">
            <v>45.4</v>
          </cell>
          <cell r="BE550" t="str">
            <v>glad6</v>
          </cell>
          <cell r="BF550" t="str">
            <v>CP2D;AS</v>
          </cell>
          <cell r="BG550" t="str">
            <v>Pitt</v>
          </cell>
          <cell r="BH550">
            <v>112</v>
          </cell>
          <cell r="BI550">
            <v>4</v>
          </cell>
          <cell r="BJ550">
            <v>5</v>
          </cell>
          <cell r="BK550">
            <v>9</v>
          </cell>
          <cell r="BL550">
            <v>189</v>
          </cell>
          <cell r="BM550" t="str">
            <v>N</v>
          </cell>
          <cell r="BN550">
            <v>9999</v>
          </cell>
          <cell r="BO550" t="str">
            <v>Y</v>
          </cell>
          <cell r="BP550">
            <v>9</v>
          </cell>
          <cell r="BQ550" t="str">
            <v>S</v>
          </cell>
          <cell r="BR550" t="str">
            <v>N</v>
          </cell>
          <cell r="BS550">
            <v>9</v>
          </cell>
          <cell r="BT550">
            <v>9</v>
          </cell>
          <cell r="BU550" t="str">
            <v>N</v>
          </cell>
          <cell r="BV550" t="str">
            <v>W</v>
          </cell>
          <cell r="BW550" t="str">
            <v>N</v>
          </cell>
          <cell r="BX550">
            <v>0</v>
          </cell>
          <cell r="BY550">
            <v>8.15</v>
          </cell>
          <cell r="BZ550">
            <v>5.04</v>
          </cell>
          <cell r="CA550">
            <v>13.8</v>
          </cell>
          <cell r="CB550">
            <v>44.6</v>
          </cell>
          <cell r="CC550">
            <v>88.5</v>
          </cell>
          <cell r="CD550">
            <v>16.2</v>
          </cell>
          <cell r="CE550">
            <v>218</v>
          </cell>
          <cell r="CF550" t="str">
            <v>N</v>
          </cell>
          <cell r="CG550" t="str">
            <v>N</v>
          </cell>
          <cell r="CS550" t="str">
            <v>N</v>
          </cell>
          <cell r="CY550" t="str">
            <v>N</v>
          </cell>
          <cell r="DW550" t="str">
            <v>Y</v>
          </cell>
          <cell r="DX550" t="str">
            <v>N</v>
          </cell>
          <cell r="DZ550" t="str">
            <v>Y</v>
          </cell>
          <cell r="EA550" t="str">
            <v>Daily</v>
          </cell>
          <cell r="EB550" t="str">
            <v>N</v>
          </cell>
          <cell r="EC550" t="str">
            <v>N</v>
          </cell>
          <cell r="EL550">
            <v>0</v>
          </cell>
          <cell r="EO550">
            <v>0</v>
          </cell>
          <cell r="EQ550">
            <v>14</v>
          </cell>
          <cell r="ER550">
            <v>10</v>
          </cell>
          <cell r="ES550">
            <v>12</v>
          </cell>
          <cell r="ET550">
            <v>9</v>
          </cell>
          <cell r="EU550" t="str">
            <v>M</v>
          </cell>
          <cell r="EV550" t="str">
            <v>H</v>
          </cell>
          <cell r="EW550" t="str">
            <v>WB</v>
          </cell>
          <cell r="EX550" t="str">
            <v>UNK</v>
          </cell>
          <cell r="EY550" t="str">
            <v>S</v>
          </cell>
          <cell r="EZ550" t="str">
            <v>B+</v>
          </cell>
          <cell r="FA550" t="str">
            <v>NT</v>
          </cell>
          <cell r="FB550" t="str">
            <v>NR</v>
          </cell>
          <cell r="FC550" t="str">
            <v>NR</v>
          </cell>
          <cell r="FD550" t="str">
            <v>NR</v>
          </cell>
          <cell r="FE550" t="str">
            <v>NR</v>
          </cell>
          <cell r="FF550" t="str">
            <v>NT</v>
          </cell>
          <cell r="FG550" t="str">
            <v>NR</v>
          </cell>
          <cell r="FH550" t="str">
            <v>NR</v>
          </cell>
          <cell r="FI550" t="str">
            <v>NR</v>
          </cell>
          <cell r="FJ550" t="str">
            <v>NR</v>
          </cell>
          <cell r="FK550" t="str">
            <v>NR</v>
          </cell>
          <cell r="FL550" t="str">
            <v>NR</v>
          </cell>
          <cell r="FM550" t="str">
            <v>NT</v>
          </cell>
          <cell r="FN550">
            <v>13.7</v>
          </cell>
          <cell r="FO550">
            <v>483</v>
          </cell>
          <cell r="FP550" t="b">
            <v>0</v>
          </cell>
          <cell r="FR550" t="str">
            <v>M</v>
          </cell>
          <cell r="FS550">
            <v>60</v>
          </cell>
          <cell r="FT550" t="str">
            <v>CAUCASIAN</v>
          </cell>
          <cell r="FU550">
            <v>0.55491690574460795</v>
          </cell>
          <cell r="FV550">
            <v>39.7985526983122</v>
          </cell>
          <cell r="FW550">
            <v>44.135880968685498</v>
          </cell>
          <cell r="FX550">
            <v>189</v>
          </cell>
          <cell r="FY550">
            <v>69</v>
          </cell>
          <cell r="FZ550">
            <v>27.907372400756099</v>
          </cell>
          <cell r="GA550">
            <v>1</v>
          </cell>
          <cell r="GB550">
            <v>0.14000000000000001</v>
          </cell>
          <cell r="GC550">
            <v>27.9</v>
          </cell>
          <cell r="GD550">
            <v>7.6</v>
          </cell>
          <cell r="GE550">
            <v>0.17</v>
          </cell>
          <cell r="GF550">
            <v>31.9</v>
          </cell>
          <cell r="GG550">
            <v>7.7</v>
          </cell>
          <cell r="GH550">
            <v>0.23</v>
          </cell>
          <cell r="GI550">
            <v>26</v>
          </cell>
          <cell r="GJ550">
            <v>7.8</v>
          </cell>
          <cell r="GK550">
            <v>0.61</v>
          </cell>
          <cell r="GL550">
            <v>21.4</v>
          </cell>
          <cell r="GM550">
            <v>29</v>
          </cell>
          <cell r="GN550" t="str">
            <v>CAUCASIAN</v>
          </cell>
          <cell r="GO550">
            <v>5.8555000000000003E-2</v>
          </cell>
          <cell r="GP550" t="str">
            <v>NA</v>
          </cell>
          <cell r="GQ550">
            <v>1.03E-2</v>
          </cell>
          <cell r="GR550" t="str">
            <v>NA</v>
          </cell>
          <cell r="GS550">
            <v>4</v>
          </cell>
          <cell r="GT550">
            <v>151372481462</v>
          </cell>
          <cell r="GU550" t="str">
            <v>RO014157 0018</v>
          </cell>
          <cell r="GV550" t="str">
            <v>Recall Denver 1st Set-Samples-14157 18</v>
          </cell>
          <cell r="GW550">
            <v>190896</v>
          </cell>
          <cell r="GX550">
            <v>16759.96</v>
          </cell>
          <cell r="GY550">
            <v>133</v>
          </cell>
          <cell r="GZ550">
            <v>11.68</v>
          </cell>
          <cell r="HA550">
            <v>2</v>
          </cell>
          <cell r="HB550">
            <v>0.18</v>
          </cell>
          <cell r="HC550">
            <v>41</v>
          </cell>
          <cell r="HD550">
            <v>3.6</v>
          </cell>
          <cell r="HE550">
            <v>1110000</v>
          </cell>
        </row>
        <row r="551">
          <cell r="B551">
            <v>36003305160</v>
          </cell>
          <cell r="C551" t="str">
            <v>W20331410474100</v>
          </cell>
          <cell r="D551" t="str">
            <v>RO014169 0001</v>
          </cell>
          <cell r="E551" t="str">
            <v>RO014169 0001</v>
          </cell>
          <cell r="F551" t="str">
            <v>RO014169</v>
          </cell>
          <cell r="G551" t="str">
            <v>RO014169 0018</v>
          </cell>
          <cell r="H551" t="str">
            <v>RO014169</v>
          </cell>
          <cell r="I551">
            <v>18</v>
          </cell>
          <cell r="J551">
            <v>155101699</v>
          </cell>
          <cell r="K551">
            <v>4</v>
          </cell>
          <cell r="L551">
            <v>141302311113</v>
          </cell>
          <cell r="M551" t="str">
            <v>Recall</v>
          </cell>
          <cell r="N551" t="str">
            <v>Recall D10</v>
          </cell>
          <cell r="O551" t="str">
            <v>Matrix tube</v>
          </cell>
          <cell r="P551" t="str">
            <v>Supernate</v>
          </cell>
          <cell r="Q551">
            <v>5527</v>
          </cell>
          <cell r="R551">
            <v>1</v>
          </cell>
          <cell r="S551">
            <v>15</v>
          </cell>
          <cell r="T551" t="str">
            <v>NA</v>
          </cell>
          <cell r="U551" t="str">
            <v>C</v>
          </cell>
          <cell r="V551" t="b">
            <v>1</v>
          </cell>
          <cell r="W551">
            <v>18</v>
          </cell>
          <cell r="X551" t="b">
            <v>0</v>
          </cell>
          <cell r="Y551" t="b">
            <v>0</v>
          </cell>
          <cell r="Z551" t="b">
            <v>0</v>
          </cell>
          <cell r="AA551" t="b">
            <v>0</v>
          </cell>
          <cell r="AB551" t="b">
            <v>1</v>
          </cell>
          <cell r="AC551">
            <v>143770871191</v>
          </cell>
          <cell r="AD551" t="str">
            <v>ARC</v>
          </cell>
          <cell r="AE551" t="b">
            <v>1</v>
          </cell>
          <cell r="AF551" t="str">
            <v>HISPANIC</v>
          </cell>
          <cell r="AG551">
            <v>1</v>
          </cell>
          <cell r="AH551">
            <v>1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1</v>
          </cell>
          <cell r="AO551">
            <v>0</v>
          </cell>
          <cell r="AP551">
            <v>0</v>
          </cell>
          <cell r="AQ551">
            <v>0</v>
          </cell>
          <cell r="AR551" t="str">
            <v>HISPANICLATINO</v>
          </cell>
          <cell r="AS551" t="str">
            <v>Recall Completed</v>
          </cell>
          <cell r="AT551" t="str">
            <v>NULL</v>
          </cell>
          <cell r="AU551" t="str">
            <v>NULL</v>
          </cell>
          <cell r="AV551">
            <v>10</v>
          </cell>
          <cell r="AW551">
            <v>60</v>
          </cell>
          <cell r="AX551">
            <v>10224.200000000001</v>
          </cell>
          <cell r="AY551">
            <v>0.3266219239</v>
          </cell>
          <cell r="AZ551">
            <v>321.39999999999998</v>
          </cell>
          <cell r="BA551">
            <v>63</v>
          </cell>
          <cell r="BC551" t="str">
            <v>NA</v>
          </cell>
          <cell r="BD551">
            <v>57.8</v>
          </cell>
          <cell r="BE551" t="str">
            <v>glad7</v>
          </cell>
          <cell r="BF551" t="str">
            <v>CP2D;AS</v>
          </cell>
          <cell r="BG551" t="str">
            <v>Pitt</v>
          </cell>
          <cell r="BH551" t="str">
            <v>Inf</v>
          </cell>
          <cell r="BI551">
            <v>0</v>
          </cell>
          <cell r="BJ551">
            <v>6</v>
          </cell>
          <cell r="BK551">
            <v>0</v>
          </cell>
          <cell r="BL551">
            <v>216</v>
          </cell>
          <cell r="BM551">
            <v>9</v>
          </cell>
          <cell r="BN551">
            <v>9999</v>
          </cell>
          <cell r="BO551">
            <v>9</v>
          </cell>
          <cell r="BP551" t="str">
            <v>NA</v>
          </cell>
          <cell r="BR551">
            <v>9</v>
          </cell>
          <cell r="BS551">
            <v>9</v>
          </cell>
          <cell r="BT551" t="str">
            <v>NA</v>
          </cell>
          <cell r="BU551">
            <v>9</v>
          </cell>
          <cell r="BW551">
            <v>9</v>
          </cell>
          <cell r="BX551">
            <v>9</v>
          </cell>
          <cell r="BY551">
            <v>4.87</v>
          </cell>
          <cell r="BZ551">
            <v>5.19</v>
          </cell>
          <cell r="CA551">
            <v>15.2</v>
          </cell>
          <cell r="CB551">
            <v>45.9</v>
          </cell>
          <cell r="CC551">
            <v>88.4</v>
          </cell>
          <cell r="CD551">
            <v>13.1</v>
          </cell>
          <cell r="CE551">
            <v>228</v>
          </cell>
          <cell r="CF551" t="str">
            <v>N</v>
          </cell>
          <cell r="CG551" t="str">
            <v>Y</v>
          </cell>
          <cell r="CH551" t="str">
            <v>Resting</v>
          </cell>
          <cell r="CI551" t="str">
            <v>Y</v>
          </cell>
          <cell r="CO551" t="str">
            <v>Y</v>
          </cell>
          <cell r="CP551" t="str">
            <v xml:space="preserve">Usually </v>
          </cell>
          <cell r="CQ551" t="str">
            <v>DN</v>
          </cell>
          <cell r="CS551" t="str">
            <v>Y</v>
          </cell>
          <cell r="CT551" t="str">
            <v>Under_8oz</v>
          </cell>
          <cell r="CU551" t="str">
            <v>Once_A_Day</v>
          </cell>
          <cell r="CV551" t="str">
            <v>NoImpact</v>
          </cell>
          <cell r="CX551" t="str">
            <v>N</v>
          </cell>
          <cell r="CY551" t="str">
            <v>N</v>
          </cell>
          <cell r="DW551" t="str">
            <v>Y</v>
          </cell>
          <cell r="DX551" t="str">
            <v>N</v>
          </cell>
          <cell r="DZ551" t="str">
            <v>N</v>
          </cell>
          <cell r="EC551" t="str">
            <v>N</v>
          </cell>
          <cell r="EL551">
            <v>0</v>
          </cell>
          <cell r="EO551">
            <v>0</v>
          </cell>
          <cell r="EQ551">
            <v>114</v>
          </cell>
          <cell r="ER551">
            <v>7</v>
          </cell>
          <cell r="ES551">
            <v>7</v>
          </cell>
          <cell r="ET551">
            <v>9</v>
          </cell>
          <cell r="EU551" t="str">
            <v>M</v>
          </cell>
          <cell r="EV551" t="str">
            <v>H</v>
          </cell>
          <cell r="EW551" t="str">
            <v>WB</v>
          </cell>
          <cell r="EX551" t="str">
            <v>UNK</v>
          </cell>
          <cell r="EY551" t="str">
            <v>S</v>
          </cell>
          <cell r="EZ551" t="str">
            <v>A+</v>
          </cell>
          <cell r="FA551" t="str">
            <v>NT</v>
          </cell>
          <cell r="FB551" t="str">
            <v>NR</v>
          </cell>
          <cell r="FC551" t="str">
            <v>NR</v>
          </cell>
          <cell r="FD551" t="str">
            <v>NR</v>
          </cell>
          <cell r="FE551" t="str">
            <v>NR</v>
          </cell>
          <cell r="FF551" t="str">
            <v>NT</v>
          </cell>
          <cell r="FG551" t="str">
            <v>NR</v>
          </cell>
          <cell r="FH551" t="str">
            <v>NR</v>
          </cell>
          <cell r="FI551" t="str">
            <v>NR</v>
          </cell>
          <cell r="FJ551" t="str">
            <v>NR</v>
          </cell>
          <cell r="FK551" t="str">
            <v>NR</v>
          </cell>
          <cell r="FL551" t="str">
            <v>NR</v>
          </cell>
          <cell r="FM551" t="str">
            <v>NR</v>
          </cell>
          <cell r="FN551">
            <v>15.7</v>
          </cell>
          <cell r="FO551">
            <v>483</v>
          </cell>
          <cell r="FP551" t="b">
            <v>0</v>
          </cell>
          <cell r="FR551" t="str">
            <v>M</v>
          </cell>
          <cell r="FS551">
            <v>25</v>
          </cell>
          <cell r="FT551" t="str">
            <v>HISPANIC</v>
          </cell>
          <cell r="FU551">
            <v>0.35675714470527498</v>
          </cell>
          <cell r="FV551">
            <v>61.744758705495897</v>
          </cell>
          <cell r="FW551">
            <v>56.650504804874501</v>
          </cell>
          <cell r="FX551">
            <v>216</v>
          </cell>
          <cell r="FY551">
            <v>72</v>
          </cell>
          <cell r="FZ551">
            <v>29.2916666666667</v>
          </cell>
          <cell r="GA551">
            <v>1</v>
          </cell>
          <cell r="GB551">
            <v>7.0000000000000007E-2</v>
          </cell>
          <cell r="GC551">
            <v>57.8</v>
          </cell>
          <cell r="GD551">
            <v>20.399999999999999</v>
          </cell>
          <cell r="GE551">
            <v>7.0000000000000007E-2</v>
          </cell>
          <cell r="GF551">
            <v>60.6</v>
          </cell>
          <cell r="GG551">
            <v>26.7</v>
          </cell>
          <cell r="GH551">
            <v>0.11</v>
          </cell>
          <cell r="GI551">
            <v>66.900000000000006</v>
          </cell>
          <cell r="GJ551">
            <v>56</v>
          </cell>
          <cell r="GK551">
            <v>0.49</v>
          </cell>
          <cell r="GL551">
            <v>58.7</v>
          </cell>
          <cell r="GM551">
            <v>67.599999999999994</v>
          </cell>
          <cell r="GN551" t="str">
            <v>HISP2</v>
          </cell>
          <cell r="GO551">
            <v>0.53202000000000005</v>
          </cell>
          <cell r="GP551">
            <v>-0.26048100000000002</v>
          </cell>
          <cell r="GQ551" t="str">
            <v>NA</v>
          </cell>
          <cell r="GR551" t="str">
            <v>NA</v>
          </cell>
          <cell r="GS551">
            <v>4</v>
          </cell>
          <cell r="GT551">
            <v>110309831299</v>
          </cell>
          <cell r="GU551" t="str">
            <v>RO014169 0018</v>
          </cell>
          <cell r="GV551" t="str">
            <v>Experiment_015-Samples-RO014169 0018</v>
          </cell>
          <cell r="GW551">
            <v>1438368</v>
          </cell>
          <cell r="GX551">
            <v>124966.81</v>
          </cell>
          <cell r="GY551">
            <v>250</v>
          </cell>
          <cell r="GZ551">
            <v>21.72</v>
          </cell>
          <cell r="HA551">
            <v>0</v>
          </cell>
          <cell r="HB551">
            <v>0</v>
          </cell>
          <cell r="HC551">
            <v>19</v>
          </cell>
          <cell r="HD551">
            <v>1.65</v>
          </cell>
          <cell r="HE551">
            <v>91700</v>
          </cell>
        </row>
        <row r="552">
          <cell r="B552">
            <v>36003305244</v>
          </cell>
          <cell r="C552" t="str">
            <v>W20331412722200</v>
          </cell>
          <cell r="D552" t="str">
            <v>RO014352 0001</v>
          </cell>
          <cell r="E552" t="str">
            <v>RO014352 0001</v>
          </cell>
          <cell r="F552" t="str">
            <v>RO014352</v>
          </cell>
          <cell r="G552" t="str">
            <v>RO014352 0018</v>
          </cell>
          <cell r="H552" t="str">
            <v>RO014352</v>
          </cell>
          <cell r="I552">
            <v>18</v>
          </cell>
          <cell r="J552">
            <v>155104873</v>
          </cell>
          <cell r="K552">
            <v>4</v>
          </cell>
          <cell r="L552">
            <v>141252651429</v>
          </cell>
          <cell r="M552" t="str">
            <v>Recall</v>
          </cell>
          <cell r="N552" t="str">
            <v>Recall D10</v>
          </cell>
          <cell r="O552" t="str">
            <v>Matrix tube</v>
          </cell>
          <cell r="P552" t="str">
            <v>Supernate</v>
          </cell>
          <cell r="Q552">
            <v>5529</v>
          </cell>
          <cell r="R552">
            <v>3</v>
          </cell>
          <cell r="S552">
            <v>15</v>
          </cell>
          <cell r="T552" t="str">
            <v>NA</v>
          </cell>
          <cell r="U552" t="str">
            <v>H</v>
          </cell>
          <cell r="V552" t="b">
            <v>1</v>
          </cell>
          <cell r="W552">
            <v>18</v>
          </cell>
          <cell r="X552" t="b">
            <v>0</v>
          </cell>
          <cell r="Y552" t="b">
            <v>0</v>
          </cell>
          <cell r="Z552" t="b">
            <v>0</v>
          </cell>
          <cell r="AA552" t="b">
            <v>0</v>
          </cell>
          <cell r="AB552" t="b">
            <v>1</v>
          </cell>
          <cell r="AC552">
            <v>106437361505</v>
          </cell>
          <cell r="AD552" t="str">
            <v>ARC</v>
          </cell>
          <cell r="AE552" t="b">
            <v>1</v>
          </cell>
          <cell r="AF552" t="str">
            <v>CAUCASIAN_OTHER</v>
          </cell>
          <cell r="AG552">
            <v>1</v>
          </cell>
          <cell r="AH552">
            <v>1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1</v>
          </cell>
          <cell r="AO552">
            <v>0</v>
          </cell>
          <cell r="AP552">
            <v>0</v>
          </cell>
          <cell r="AQ552">
            <v>0</v>
          </cell>
          <cell r="AR552" t="str">
            <v>NOTHISPANICLATINO</v>
          </cell>
          <cell r="AS552" t="str">
            <v>Recall Completed</v>
          </cell>
          <cell r="AT552" t="str">
            <v>NULL</v>
          </cell>
          <cell r="AU552" t="str">
            <v>NULL</v>
          </cell>
          <cell r="AV552">
            <v>12</v>
          </cell>
          <cell r="AW552">
            <v>61</v>
          </cell>
          <cell r="AX552">
            <v>10581</v>
          </cell>
          <cell r="AY552">
            <v>0.1011673152</v>
          </cell>
          <cell r="AZ552">
            <v>314.5</v>
          </cell>
          <cell r="BA552">
            <v>10.199999999999999</v>
          </cell>
          <cell r="BC552" t="str">
            <v>NA</v>
          </cell>
          <cell r="BD552">
            <v>39.299999999999997</v>
          </cell>
          <cell r="BE552" t="str">
            <v>glad7</v>
          </cell>
          <cell r="BF552" t="str">
            <v>CP2D;AS</v>
          </cell>
          <cell r="BG552" t="str">
            <v>Pitt</v>
          </cell>
          <cell r="BH552">
            <v>415</v>
          </cell>
          <cell r="BI552">
            <v>4</v>
          </cell>
          <cell r="BJ552">
            <v>5</v>
          </cell>
          <cell r="BK552">
            <v>3</v>
          </cell>
          <cell r="BL552">
            <v>122</v>
          </cell>
          <cell r="BM552">
            <v>9</v>
          </cell>
          <cell r="BN552">
            <v>9999</v>
          </cell>
          <cell r="BO552">
            <v>9</v>
          </cell>
          <cell r="BP552" t="str">
            <v>NA</v>
          </cell>
          <cell r="BR552">
            <v>9</v>
          </cell>
          <cell r="BS552">
            <v>9</v>
          </cell>
          <cell r="BT552" t="str">
            <v>NA</v>
          </cell>
          <cell r="BU552">
            <v>9</v>
          </cell>
          <cell r="BW552">
            <v>9</v>
          </cell>
          <cell r="BX552">
            <v>9</v>
          </cell>
          <cell r="BY552">
            <v>4.76</v>
          </cell>
          <cell r="BZ552">
            <v>4.09</v>
          </cell>
          <cell r="CA552">
            <v>12.9</v>
          </cell>
          <cell r="CB552">
            <v>39.799999999999997</v>
          </cell>
          <cell r="CC552">
            <v>97.3</v>
          </cell>
          <cell r="CD552">
            <v>12.4</v>
          </cell>
          <cell r="CE552">
            <v>251</v>
          </cell>
          <cell r="CF552" t="str">
            <v>N</v>
          </cell>
          <cell r="CG552" t="str">
            <v>N</v>
          </cell>
          <cell r="CS552" t="str">
            <v>N</v>
          </cell>
          <cell r="CY552" t="str">
            <v>N</v>
          </cell>
          <cell r="DW552" t="str">
            <v>Y</v>
          </cell>
          <cell r="DX552" t="str">
            <v>Y</v>
          </cell>
          <cell r="DZ552" t="str">
            <v>Y</v>
          </cell>
          <cell r="EA552" t="str">
            <v>4_Or_More_a_Week</v>
          </cell>
          <cell r="EB552" t="str">
            <v>N</v>
          </cell>
          <cell r="EC552" t="str">
            <v>N</v>
          </cell>
          <cell r="EG552" t="str">
            <v>Y</v>
          </cell>
          <cell r="EL552">
            <v>54</v>
          </cell>
          <cell r="EN552" t="str">
            <v>N</v>
          </cell>
          <cell r="EO552">
            <v>0</v>
          </cell>
          <cell r="EQ552">
            <v>71</v>
          </cell>
          <cell r="ER552">
            <v>1</v>
          </cell>
          <cell r="ES552">
            <v>18</v>
          </cell>
          <cell r="ET552">
            <v>9</v>
          </cell>
          <cell r="EU552" t="str">
            <v>M</v>
          </cell>
          <cell r="EV552" t="str">
            <v>H</v>
          </cell>
          <cell r="EW552" t="str">
            <v>WB</v>
          </cell>
          <cell r="EX552" t="str">
            <v>UNK</v>
          </cell>
          <cell r="EY552" t="str">
            <v>S</v>
          </cell>
          <cell r="EZ552" t="str">
            <v>O+</v>
          </cell>
          <cell r="FA552" t="str">
            <v>NR</v>
          </cell>
          <cell r="FB552" t="str">
            <v>NR</v>
          </cell>
          <cell r="FC552" t="str">
            <v>NR</v>
          </cell>
          <cell r="FD552" t="str">
            <v>NR</v>
          </cell>
          <cell r="FE552" t="str">
            <v>NR</v>
          </cell>
          <cell r="FF552" t="str">
            <v>NT</v>
          </cell>
          <cell r="FG552" t="str">
            <v>NR</v>
          </cell>
          <cell r="FH552" t="str">
            <v>NR</v>
          </cell>
          <cell r="FI552" t="str">
            <v>NR</v>
          </cell>
          <cell r="FJ552" t="str">
            <v>NR</v>
          </cell>
          <cell r="FK552" t="str">
            <v>NR</v>
          </cell>
          <cell r="FL552" t="str">
            <v>NR</v>
          </cell>
          <cell r="FM552" t="str">
            <v>NT</v>
          </cell>
          <cell r="FN552">
            <v>13</v>
          </cell>
          <cell r="FO552">
            <v>483</v>
          </cell>
          <cell r="FP552" t="b">
            <v>1</v>
          </cell>
          <cell r="FQ552">
            <v>41262</v>
          </cell>
          <cell r="FR552" t="str">
            <v>F</v>
          </cell>
          <cell r="FS552">
            <v>57</v>
          </cell>
          <cell r="FT552" t="str">
            <v>CAUCASIAN</v>
          </cell>
          <cell r="FU552">
            <v>0.14143995621792599</v>
          </cell>
          <cell r="FV552">
            <v>9.3121941272470306</v>
          </cell>
          <cell r="FW552">
            <v>37.979493436366702</v>
          </cell>
          <cell r="FX552">
            <v>122</v>
          </cell>
          <cell r="FY552">
            <v>63</v>
          </cell>
          <cell r="FZ552">
            <v>21.608969513731399</v>
          </cell>
          <cell r="GA552">
            <v>1</v>
          </cell>
          <cell r="GB552">
            <v>0.04</v>
          </cell>
          <cell r="GC552">
            <v>24.3</v>
          </cell>
          <cell r="GD552">
            <v>11.7</v>
          </cell>
          <cell r="GE552">
            <v>0.08</v>
          </cell>
          <cell r="GF552">
            <v>34.9</v>
          </cell>
          <cell r="GG552">
            <v>16.399999999999999</v>
          </cell>
          <cell r="GH552">
            <v>0.19</v>
          </cell>
          <cell r="GI552">
            <v>32.9</v>
          </cell>
          <cell r="GJ552">
            <v>30.8</v>
          </cell>
          <cell r="GK552">
            <v>0.28999999999999998</v>
          </cell>
          <cell r="GL552">
            <v>32.4</v>
          </cell>
          <cell r="GM552">
            <v>47</v>
          </cell>
          <cell r="GN552" t="str">
            <v>CAUCASIAN</v>
          </cell>
          <cell r="GO552">
            <v>-2.0353E-2</v>
          </cell>
          <cell r="GP552" t="str">
            <v>NA</v>
          </cell>
          <cell r="GQ552">
            <v>1.03E-2</v>
          </cell>
          <cell r="GR552" t="str">
            <v>NA</v>
          </cell>
          <cell r="GS552">
            <v>4</v>
          </cell>
          <cell r="GT552">
            <v>124512871257</v>
          </cell>
          <cell r="GU552" t="str">
            <v>RO014352 0018</v>
          </cell>
          <cell r="GV552" t="str">
            <v>Recall Group G 092221-Samples-RO014352 0018</v>
          </cell>
          <cell r="GW552">
            <v>67208</v>
          </cell>
          <cell r="GX552">
            <v>4421.58</v>
          </cell>
          <cell r="GY552">
            <v>302</v>
          </cell>
          <cell r="GZ552">
            <v>19.87</v>
          </cell>
          <cell r="HA552">
            <v>1</v>
          </cell>
          <cell r="HB552">
            <v>7.0000000000000007E-2</v>
          </cell>
          <cell r="HC552">
            <v>37</v>
          </cell>
          <cell r="HD552">
            <v>2.4300000000000002</v>
          </cell>
          <cell r="HE552">
            <v>95700</v>
          </cell>
        </row>
        <row r="553">
          <cell r="B553">
            <v>36003305418</v>
          </cell>
          <cell r="C553" t="str">
            <v>W20331411898200</v>
          </cell>
          <cell r="D553" t="str">
            <v>RO014342 0001</v>
          </cell>
          <cell r="E553" t="str">
            <v>RO014342 0001</v>
          </cell>
          <cell r="F553" t="str">
            <v>RO014342</v>
          </cell>
          <cell r="G553" t="str">
            <v>RO014342 0018</v>
          </cell>
          <cell r="H553" t="str">
            <v>RO014342</v>
          </cell>
          <cell r="I553">
            <v>18</v>
          </cell>
          <cell r="J553">
            <v>155106309</v>
          </cell>
          <cell r="K553">
            <v>4</v>
          </cell>
          <cell r="L553">
            <v>100920971461</v>
          </cell>
          <cell r="M553" t="str">
            <v>Recall</v>
          </cell>
          <cell r="N553" t="str">
            <v>Recall D10</v>
          </cell>
          <cell r="O553" t="str">
            <v>Matrix tube</v>
          </cell>
          <cell r="P553" t="str">
            <v>Supernate</v>
          </cell>
          <cell r="Q553">
            <v>5528</v>
          </cell>
          <cell r="R553">
            <v>7</v>
          </cell>
          <cell r="S553">
            <v>15</v>
          </cell>
          <cell r="T553" t="str">
            <v>NA</v>
          </cell>
          <cell r="U553" t="str">
            <v>F</v>
          </cell>
          <cell r="V553" t="b">
            <v>1</v>
          </cell>
          <cell r="W553">
            <v>18</v>
          </cell>
          <cell r="X553" t="b">
            <v>0</v>
          </cell>
          <cell r="Y553" t="b">
            <v>0</v>
          </cell>
          <cell r="Z553" t="b">
            <v>0</v>
          </cell>
          <cell r="AA553" t="b">
            <v>0</v>
          </cell>
          <cell r="AB553" t="b">
            <v>1</v>
          </cell>
          <cell r="AC553">
            <v>117749021075</v>
          </cell>
          <cell r="AD553" t="str">
            <v>ARC</v>
          </cell>
          <cell r="AE553" t="b">
            <v>1</v>
          </cell>
          <cell r="AF553" t="str">
            <v>CAUCASIAN_OTHER</v>
          </cell>
          <cell r="AG553">
            <v>1</v>
          </cell>
          <cell r="AH553">
            <v>1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1</v>
          </cell>
          <cell r="AN553">
            <v>0</v>
          </cell>
          <cell r="AO553">
            <v>0</v>
          </cell>
          <cell r="AP553">
            <v>0</v>
          </cell>
          <cell r="AQ553">
            <v>1</v>
          </cell>
          <cell r="AR553" t="str">
            <v>NOTHISPANICLATINO</v>
          </cell>
          <cell r="AS553" t="str">
            <v>Recall Completed</v>
          </cell>
          <cell r="AT553" t="str">
            <v>NULL</v>
          </cell>
          <cell r="AU553" t="str">
            <v>NULL</v>
          </cell>
          <cell r="AV553">
            <v>13.5</v>
          </cell>
          <cell r="AW553">
            <v>59</v>
          </cell>
          <cell r="AX553">
            <v>10068.6</v>
          </cell>
          <cell r="AY553">
            <v>0.22353475689999999</v>
          </cell>
          <cell r="AZ553">
            <v>313.39999999999998</v>
          </cell>
          <cell r="BA553">
            <v>60.2</v>
          </cell>
          <cell r="BC553" t="str">
            <v>NA</v>
          </cell>
          <cell r="BD553">
            <v>13.9</v>
          </cell>
          <cell r="BE553" t="str">
            <v>glad6</v>
          </cell>
          <cell r="BF553" t="str">
            <v>CP2D;AS</v>
          </cell>
          <cell r="BG553" t="str">
            <v>Pitt</v>
          </cell>
          <cell r="BH553" t="str">
            <v>Inf</v>
          </cell>
          <cell r="BI553">
            <v>0</v>
          </cell>
          <cell r="BJ553">
            <v>5</v>
          </cell>
          <cell r="BK553">
            <v>5</v>
          </cell>
          <cell r="BL553">
            <v>113</v>
          </cell>
          <cell r="BM553">
            <v>9</v>
          </cell>
          <cell r="BN553">
            <v>9999</v>
          </cell>
          <cell r="BO553">
            <v>9</v>
          </cell>
          <cell r="BP553" t="str">
            <v>NA</v>
          </cell>
          <cell r="BR553">
            <v>9</v>
          </cell>
          <cell r="BS553">
            <v>9</v>
          </cell>
          <cell r="BT553" t="str">
            <v>NA</v>
          </cell>
          <cell r="BU553">
            <v>9</v>
          </cell>
          <cell r="BW553">
            <v>9</v>
          </cell>
          <cell r="BX553">
            <v>9</v>
          </cell>
          <cell r="BY553">
            <v>6.94</v>
          </cell>
          <cell r="BZ553">
            <v>4.6500000000000004</v>
          </cell>
          <cell r="CA553">
            <v>13.1</v>
          </cell>
          <cell r="CB553">
            <v>41.3</v>
          </cell>
          <cell r="CC553">
            <v>88.8</v>
          </cell>
          <cell r="CD553">
            <v>13.7</v>
          </cell>
          <cell r="CE553">
            <v>332</v>
          </cell>
          <cell r="CF553" t="str">
            <v>N</v>
          </cell>
          <cell r="CG553" t="str">
            <v>N</v>
          </cell>
          <cell r="CS553" t="str">
            <v>N</v>
          </cell>
          <cell r="CY553" t="str">
            <v>N</v>
          </cell>
          <cell r="DU553" t="str">
            <v>Y</v>
          </cell>
          <cell r="DX553" t="str">
            <v>Y</v>
          </cell>
          <cell r="DY553" t="str">
            <v>N</v>
          </cell>
          <cell r="DZ553" t="str">
            <v>Y</v>
          </cell>
          <cell r="EA553" t="str">
            <v>Daily</v>
          </cell>
          <cell r="EB553" t="str">
            <v>Y</v>
          </cell>
          <cell r="EC553" t="str">
            <v>N</v>
          </cell>
          <cell r="EI553" t="str">
            <v>Y</v>
          </cell>
          <cell r="EL553">
            <v>20</v>
          </cell>
          <cell r="EN553" t="str">
            <v>N</v>
          </cell>
          <cell r="EO553">
            <v>0</v>
          </cell>
          <cell r="EQ553">
            <v>10</v>
          </cell>
          <cell r="ER553">
            <v>7</v>
          </cell>
          <cell r="ES553">
            <v>7</v>
          </cell>
          <cell r="ET553">
            <v>9</v>
          </cell>
          <cell r="EU553" t="str">
            <v>M</v>
          </cell>
          <cell r="EV553" t="str">
            <v>H</v>
          </cell>
          <cell r="EW553" t="str">
            <v>WB</v>
          </cell>
          <cell r="EX553" t="str">
            <v>UNK</v>
          </cell>
          <cell r="EY553" t="str">
            <v>S</v>
          </cell>
          <cell r="EZ553" t="str">
            <v>O+</v>
          </cell>
          <cell r="FA553" t="str">
            <v>NT</v>
          </cell>
          <cell r="FB553" t="str">
            <v>NR</v>
          </cell>
          <cell r="FC553" t="str">
            <v>NR</v>
          </cell>
          <cell r="FD553" t="str">
            <v>NR</v>
          </cell>
          <cell r="FE553" t="str">
            <v>NR</v>
          </cell>
          <cell r="FF553" t="str">
            <v>NT</v>
          </cell>
          <cell r="FG553" t="str">
            <v>NR</v>
          </cell>
          <cell r="FH553" t="str">
            <v>NR</v>
          </cell>
          <cell r="FI553" t="str">
            <v>NR</v>
          </cell>
          <cell r="FJ553" t="str">
            <v>NR</v>
          </cell>
          <cell r="FK553" t="str">
            <v>NR</v>
          </cell>
          <cell r="FL553" t="str">
            <v>NR</v>
          </cell>
          <cell r="FM553" t="str">
            <v>NR</v>
          </cell>
          <cell r="FN553">
            <v>13.4</v>
          </cell>
          <cell r="FO553">
            <v>483</v>
          </cell>
          <cell r="FP553" t="b">
            <v>0</v>
          </cell>
          <cell r="FR553" t="str">
            <v>F</v>
          </cell>
          <cell r="FS553">
            <v>20</v>
          </cell>
          <cell r="FT553" t="str">
            <v>OTHER</v>
          </cell>
          <cell r="FU553">
            <v>0.25830522528986199</v>
          </cell>
          <cell r="FV553">
            <v>58.964243917255502</v>
          </cell>
          <cell r="FW553">
            <v>12.344699449334501</v>
          </cell>
          <cell r="FX553">
            <v>113</v>
          </cell>
          <cell r="FY553">
            <v>65</v>
          </cell>
          <cell r="FZ553">
            <v>18.802130177514801</v>
          </cell>
          <cell r="GA553">
            <v>1</v>
          </cell>
          <cell r="GB553">
            <v>0.04</v>
          </cell>
          <cell r="GC553">
            <v>45.2</v>
          </cell>
          <cell r="GD553">
            <v>2</v>
          </cell>
          <cell r="GE553">
            <v>0.06</v>
          </cell>
          <cell r="GF553">
            <v>46.5</v>
          </cell>
          <cell r="GG553">
            <v>4.0999999999999996</v>
          </cell>
          <cell r="GH553">
            <v>0.11</v>
          </cell>
          <cell r="GI553">
            <v>41.1</v>
          </cell>
          <cell r="GJ553">
            <v>4.4000000000000004</v>
          </cell>
          <cell r="GK553">
            <v>0.28999999999999998</v>
          </cell>
          <cell r="GL553">
            <v>44.9</v>
          </cell>
          <cell r="GM553">
            <v>24.6</v>
          </cell>
          <cell r="GN553" t="str">
            <v>other</v>
          </cell>
          <cell r="GO553" t="str">
            <v>NA</v>
          </cell>
          <cell r="GP553">
            <v>1.3957000000000001E-2</v>
          </cell>
          <cell r="GQ553" t="str">
            <v>NA</v>
          </cell>
          <cell r="GR553">
            <v>5.1500000000000001E-3</v>
          </cell>
          <cell r="GS553">
            <v>4</v>
          </cell>
          <cell r="GT553">
            <v>121756061139</v>
          </cell>
          <cell r="GU553" t="str">
            <v>RO014342 0018</v>
          </cell>
          <cell r="GV553" t="str">
            <v>Recall Group F 092021-Samples-RO014342 0018</v>
          </cell>
          <cell r="GW553">
            <v>38368</v>
          </cell>
          <cell r="GX553">
            <v>2514.29</v>
          </cell>
          <cell r="GY553">
            <v>252</v>
          </cell>
          <cell r="GZ553">
            <v>16.510000000000002</v>
          </cell>
          <cell r="HA553">
            <v>0</v>
          </cell>
          <cell r="HB553">
            <v>0</v>
          </cell>
          <cell r="HC553">
            <v>39</v>
          </cell>
          <cell r="HD553">
            <v>2.56</v>
          </cell>
          <cell r="HE553">
            <v>65800</v>
          </cell>
        </row>
        <row r="554">
          <cell r="B554">
            <v>36003305426</v>
          </cell>
          <cell r="C554" t="str">
            <v>W20331411896300</v>
          </cell>
          <cell r="D554" t="str">
            <v>RO014341 0001</v>
          </cell>
          <cell r="E554" t="str">
            <v>RO014341 0001</v>
          </cell>
          <cell r="F554" t="str">
            <v>RO014341</v>
          </cell>
          <cell r="G554" t="str">
            <v>RO014341 0018</v>
          </cell>
          <cell r="H554" t="str">
            <v>RO014341</v>
          </cell>
          <cell r="I554">
            <v>18</v>
          </cell>
          <cell r="J554">
            <v>155106282</v>
          </cell>
          <cell r="K554">
            <v>4</v>
          </cell>
          <cell r="L554">
            <v>150896731295</v>
          </cell>
          <cell r="M554" t="str">
            <v>Recall</v>
          </cell>
          <cell r="N554" t="str">
            <v>Recall D10</v>
          </cell>
          <cell r="O554" t="str">
            <v>Matrix tube</v>
          </cell>
          <cell r="P554" t="str">
            <v>Supernate</v>
          </cell>
          <cell r="Q554">
            <v>5528</v>
          </cell>
          <cell r="R554">
            <v>5</v>
          </cell>
          <cell r="S554">
            <v>15</v>
          </cell>
          <cell r="T554" t="str">
            <v>NA</v>
          </cell>
          <cell r="U554" t="str">
            <v>F</v>
          </cell>
          <cell r="V554" t="b">
            <v>1</v>
          </cell>
          <cell r="W554">
            <v>18</v>
          </cell>
          <cell r="X554" t="b">
            <v>0</v>
          </cell>
          <cell r="Y554" t="b">
            <v>0</v>
          </cell>
          <cell r="Z554" t="b">
            <v>0</v>
          </cell>
          <cell r="AA554" t="b">
            <v>0</v>
          </cell>
          <cell r="AB554" t="b">
            <v>1</v>
          </cell>
          <cell r="AC554">
            <v>137744601345</v>
          </cell>
          <cell r="AD554" t="str">
            <v>ARC</v>
          </cell>
          <cell r="AE554" t="b">
            <v>1</v>
          </cell>
          <cell r="AF554" t="str">
            <v>CAUCASIAN_OTHER</v>
          </cell>
          <cell r="AG554">
            <v>1</v>
          </cell>
          <cell r="AH554">
            <v>1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1</v>
          </cell>
          <cell r="AO554">
            <v>0</v>
          </cell>
          <cell r="AP554">
            <v>0</v>
          </cell>
          <cell r="AQ554">
            <v>0</v>
          </cell>
          <cell r="AR554" t="str">
            <v>NOTHISPANICLATINO</v>
          </cell>
          <cell r="AS554" t="str">
            <v>Recall Completed</v>
          </cell>
          <cell r="AT554" t="str">
            <v>NULL</v>
          </cell>
          <cell r="AU554" t="str">
            <v>NULL</v>
          </cell>
          <cell r="AV554">
            <v>11</v>
          </cell>
          <cell r="AW554">
            <v>58</v>
          </cell>
          <cell r="AX554">
            <v>10036.6</v>
          </cell>
          <cell r="AY554">
            <v>0.1148587056</v>
          </cell>
          <cell r="AZ554">
            <v>316.8</v>
          </cell>
          <cell r="BA554">
            <v>26.4</v>
          </cell>
          <cell r="BC554" t="str">
            <v>NA</v>
          </cell>
          <cell r="BD554">
            <v>31.9</v>
          </cell>
          <cell r="BE554" t="str">
            <v>glad6</v>
          </cell>
          <cell r="BF554" t="str">
            <v>CP2D;AS</v>
          </cell>
          <cell r="BG554" t="str">
            <v>Pitt</v>
          </cell>
          <cell r="BH554">
            <v>63</v>
          </cell>
          <cell r="BI554">
            <v>8</v>
          </cell>
          <cell r="BJ554">
            <v>5</v>
          </cell>
          <cell r="BK554">
            <v>3</v>
          </cell>
          <cell r="BL554">
            <v>130</v>
          </cell>
          <cell r="BM554">
            <v>9</v>
          </cell>
          <cell r="BN554">
            <v>9999</v>
          </cell>
          <cell r="BO554">
            <v>9</v>
          </cell>
          <cell r="BP554" t="str">
            <v>NA</v>
          </cell>
          <cell r="BR554">
            <v>9</v>
          </cell>
          <cell r="BS554">
            <v>9</v>
          </cell>
          <cell r="BT554" t="str">
            <v>NA</v>
          </cell>
          <cell r="BU554">
            <v>9</v>
          </cell>
          <cell r="BW554">
            <v>9</v>
          </cell>
          <cell r="BX554">
            <v>9</v>
          </cell>
          <cell r="BY554">
            <v>5.0999999999999996</v>
          </cell>
          <cell r="BZ554">
            <v>4.87</v>
          </cell>
          <cell r="CA554">
            <v>13.9</v>
          </cell>
          <cell r="CB554">
            <v>41.9</v>
          </cell>
          <cell r="CC554">
            <v>86</v>
          </cell>
          <cell r="CD554">
            <v>13.7</v>
          </cell>
          <cell r="CE554">
            <v>246</v>
          </cell>
          <cell r="CF554" t="str">
            <v>Y</v>
          </cell>
          <cell r="CG554" t="str">
            <v>Y</v>
          </cell>
          <cell r="CH554" t="str">
            <v>Resting</v>
          </cell>
          <cell r="CI554" t="str">
            <v>Y</v>
          </cell>
          <cell r="CO554" t="str">
            <v>Y</v>
          </cell>
          <cell r="CP554" t="str">
            <v xml:space="preserve">Usually </v>
          </cell>
          <cell r="CQ554" t="str">
            <v>N</v>
          </cell>
          <cell r="CS554" t="str">
            <v>Y</v>
          </cell>
          <cell r="CT554" t="str">
            <v>8_to_24oz</v>
          </cell>
          <cell r="CU554" t="str">
            <v>Several_Times_A_Day</v>
          </cell>
          <cell r="CV554" t="str">
            <v>NoImpact</v>
          </cell>
          <cell r="CX554" t="str">
            <v>N</v>
          </cell>
          <cell r="CY554" t="str">
            <v>N</v>
          </cell>
          <cell r="DW554" t="str">
            <v>Y</v>
          </cell>
          <cell r="DX554" t="str">
            <v>N</v>
          </cell>
          <cell r="DY554" t="str">
            <v>N</v>
          </cell>
          <cell r="DZ554" t="str">
            <v>N</v>
          </cell>
          <cell r="EC554" t="str">
            <v>N</v>
          </cell>
          <cell r="EG554" t="str">
            <v>Y</v>
          </cell>
          <cell r="EL554">
            <v>42</v>
          </cell>
          <cell r="EN554" t="str">
            <v xml:space="preserve">Y </v>
          </cell>
          <cell r="EO554">
            <v>2</v>
          </cell>
          <cell r="EQ554">
            <v>4.6710931759404701</v>
          </cell>
          <cell r="ER554">
            <v>6</v>
          </cell>
          <cell r="ES554">
            <v>13</v>
          </cell>
          <cell r="ET554" t="str">
            <v>T</v>
          </cell>
          <cell r="EU554" t="str">
            <v>M</v>
          </cell>
          <cell r="EV554" t="str">
            <v>H</v>
          </cell>
          <cell r="EW554" t="str">
            <v>WB</v>
          </cell>
          <cell r="EX554" t="str">
            <v>UNK</v>
          </cell>
          <cell r="EY554" t="str">
            <v>S</v>
          </cell>
          <cell r="EZ554" t="str">
            <v>B+</v>
          </cell>
          <cell r="FA554" t="str">
            <v>R</v>
          </cell>
          <cell r="FB554" t="str">
            <v>NR</v>
          </cell>
          <cell r="FC554" t="str">
            <v>NR</v>
          </cell>
          <cell r="FD554" t="str">
            <v>NR</v>
          </cell>
          <cell r="FE554" t="str">
            <v>NR</v>
          </cell>
          <cell r="FF554" t="str">
            <v>NT</v>
          </cell>
          <cell r="FG554" t="str">
            <v>NR</v>
          </cell>
          <cell r="FH554" t="str">
            <v>NR</v>
          </cell>
          <cell r="FI554" t="str">
            <v>NR</v>
          </cell>
          <cell r="FJ554" t="str">
            <v>NR</v>
          </cell>
          <cell r="FK554" t="str">
            <v>NR</v>
          </cell>
          <cell r="FL554" t="str">
            <v>NR</v>
          </cell>
          <cell r="FM554" t="str">
            <v>NT</v>
          </cell>
          <cell r="FN554">
            <v>14.1</v>
          </cell>
          <cell r="FO554">
            <v>483</v>
          </cell>
          <cell r="FP554" t="b">
            <v>0</v>
          </cell>
          <cell r="FR554" t="str">
            <v>F</v>
          </cell>
          <cell r="FS554">
            <v>59</v>
          </cell>
          <cell r="FT554" t="str">
            <v>CAUCASIAN</v>
          </cell>
          <cell r="FU554">
            <v>0.154515722131114</v>
          </cell>
          <cell r="FV554">
            <v>25.399458259209801</v>
          </cell>
          <cell r="FW554">
            <v>30.511088888963599</v>
          </cell>
          <cell r="FX554">
            <v>130</v>
          </cell>
          <cell r="FY554">
            <v>63</v>
          </cell>
          <cell r="FZ554">
            <v>23.025951121189198</v>
          </cell>
          <cell r="GA554">
            <v>1</v>
          </cell>
          <cell r="GB554">
            <v>0.06</v>
          </cell>
          <cell r="GC554">
            <v>15.9</v>
          </cell>
          <cell r="GD554">
            <v>4.9000000000000004</v>
          </cell>
          <cell r="GE554">
            <v>7.0000000000000007E-2</v>
          </cell>
          <cell r="GF554">
            <v>12.1</v>
          </cell>
          <cell r="GG554">
            <v>8.5</v>
          </cell>
          <cell r="GH554">
            <v>0.11</v>
          </cell>
          <cell r="GI554">
            <v>13.4</v>
          </cell>
          <cell r="GJ554">
            <v>10.7</v>
          </cell>
          <cell r="GK554">
            <v>0.14000000000000001</v>
          </cell>
          <cell r="GL554">
            <v>11.7</v>
          </cell>
          <cell r="GM554">
            <v>30.8</v>
          </cell>
          <cell r="GN554" t="str">
            <v>CAUCASIAN</v>
          </cell>
          <cell r="GO554">
            <v>5.5465E-2</v>
          </cell>
          <cell r="GP554" t="str">
            <v>NA</v>
          </cell>
          <cell r="GQ554">
            <v>1.03E-2</v>
          </cell>
          <cell r="GR554" t="str">
            <v>NA</v>
          </cell>
          <cell r="GS554">
            <v>4</v>
          </cell>
          <cell r="GT554">
            <v>100156801381</v>
          </cell>
          <cell r="GU554" t="str">
            <v>RO014341 0018</v>
          </cell>
          <cell r="GV554" t="str">
            <v>Recall Group F 092021-Samples-RO014341 0018</v>
          </cell>
          <cell r="GW554">
            <v>145160</v>
          </cell>
          <cell r="GX554">
            <v>9696.73</v>
          </cell>
          <cell r="GY554">
            <v>309</v>
          </cell>
          <cell r="GZ554">
            <v>20.64</v>
          </cell>
          <cell r="HA554">
            <v>0</v>
          </cell>
          <cell r="HB554">
            <v>0</v>
          </cell>
          <cell r="HC554">
            <v>40</v>
          </cell>
          <cell r="HD554">
            <v>2.67</v>
          </cell>
          <cell r="HE554">
            <v>62300</v>
          </cell>
        </row>
        <row r="555">
          <cell r="B555">
            <v>36003305640</v>
          </cell>
          <cell r="C555" t="str">
            <v>W20331411875700</v>
          </cell>
          <cell r="D555" t="str">
            <v>RO014162 0001</v>
          </cell>
          <cell r="E555" t="str">
            <v>RO014162 0001</v>
          </cell>
          <cell r="F555" t="str">
            <v>RO014162</v>
          </cell>
          <cell r="G555" t="str">
            <v>RO014162 0018</v>
          </cell>
          <cell r="H555" t="str">
            <v>RO014162</v>
          </cell>
          <cell r="I555">
            <v>18</v>
          </cell>
          <cell r="J555">
            <v>155101817</v>
          </cell>
          <cell r="K555">
            <v>4</v>
          </cell>
          <cell r="L555">
            <v>152360111364</v>
          </cell>
          <cell r="M555" t="str">
            <v>Recall</v>
          </cell>
          <cell r="N555" t="str">
            <v>Recall D10</v>
          </cell>
          <cell r="O555" t="str">
            <v>Matrix tube</v>
          </cell>
          <cell r="P555" t="str">
            <v>Supernate</v>
          </cell>
          <cell r="Q555">
            <v>5528</v>
          </cell>
          <cell r="R555">
            <v>9</v>
          </cell>
          <cell r="S555">
            <v>15</v>
          </cell>
          <cell r="T555" t="str">
            <v>NA</v>
          </cell>
          <cell r="U555" t="str">
            <v>C</v>
          </cell>
          <cell r="V555" t="b">
            <v>1</v>
          </cell>
          <cell r="W555">
            <v>18</v>
          </cell>
          <cell r="X555" t="b">
            <v>0</v>
          </cell>
          <cell r="Y555" t="b">
            <v>0</v>
          </cell>
          <cell r="Z555" t="b">
            <v>0</v>
          </cell>
          <cell r="AA555" t="b">
            <v>0</v>
          </cell>
          <cell r="AB555" t="b">
            <v>1</v>
          </cell>
          <cell r="AC555">
            <v>122272081516</v>
          </cell>
          <cell r="AD555" t="str">
            <v>ARC</v>
          </cell>
          <cell r="AE555" t="b">
            <v>1</v>
          </cell>
          <cell r="AF555" t="str">
            <v>CAUCASIAN_OTHER</v>
          </cell>
          <cell r="AG555">
            <v>1</v>
          </cell>
          <cell r="AH555">
            <v>1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1</v>
          </cell>
          <cell r="AO555">
            <v>0</v>
          </cell>
          <cell r="AP555">
            <v>0</v>
          </cell>
          <cell r="AQ555">
            <v>0</v>
          </cell>
          <cell r="AR555" t="str">
            <v>NOTHISPANICLATINO</v>
          </cell>
          <cell r="AS555" t="str">
            <v>Recall Completed</v>
          </cell>
          <cell r="AT555" t="str">
            <v>NULL</v>
          </cell>
          <cell r="AU555" t="str">
            <v>NULL</v>
          </cell>
          <cell r="AV555">
            <v>14</v>
          </cell>
          <cell r="AW555">
            <v>58</v>
          </cell>
          <cell r="AX555">
            <v>9300.1</v>
          </cell>
          <cell r="AY555">
            <v>0.30472208560000003</v>
          </cell>
          <cell r="AZ555">
            <v>323.7</v>
          </cell>
          <cell r="BA555">
            <v>8.5</v>
          </cell>
          <cell r="BC555" t="str">
            <v>NA</v>
          </cell>
          <cell r="BD555">
            <v>41.8</v>
          </cell>
          <cell r="BE555" t="str">
            <v>glad7</v>
          </cell>
          <cell r="BF555" t="str">
            <v>CP2D;AS</v>
          </cell>
          <cell r="BG555" t="str">
            <v>Pitt</v>
          </cell>
          <cell r="BH555">
            <v>108</v>
          </cell>
          <cell r="BI555">
            <v>8</v>
          </cell>
          <cell r="BJ555">
            <v>5</v>
          </cell>
          <cell r="BK555">
            <v>7</v>
          </cell>
          <cell r="BL555">
            <v>130</v>
          </cell>
          <cell r="BM555" t="str">
            <v>N</v>
          </cell>
          <cell r="BN555">
            <v>9999</v>
          </cell>
          <cell r="BO555" t="str">
            <v>Y</v>
          </cell>
          <cell r="BP555">
            <v>9</v>
          </cell>
          <cell r="BQ555" t="str">
            <v>F</v>
          </cell>
          <cell r="BR555" t="str">
            <v>N</v>
          </cell>
          <cell r="BS555" t="str">
            <v>Y</v>
          </cell>
          <cell r="BT555">
            <v>3</v>
          </cell>
          <cell r="BU555" t="str">
            <v>N</v>
          </cell>
          <cell r="BV555" t="str">
            <v>W</v>
          </cell>
          <cell r="BW555" t="str">
            <v>N</v>
          </cell>
          <cell r="BX555">
            <v>9</v>
          </cell>
          <cell r="BY555">
            <v>7.05</v>
          </cell>
          <cell r="BZ555">
            <v>4.4000000000000004</v>
          </cell>
          <cell r="CA555">
            <v>12.2</v>
          </cell>
          <cell r="CB555">
            <v>39.6</v>
          </cell>
          <cell r="CC555">
            <v>90</v>
          </cell>
          <cell r="CD555">
            <v>17</v>
          </cell>
          <cell r="CE555">
            <v>287</v>
          </cell>
          <cell r="CF555" t="str">
            <v>Y</v>
          </cell>
          <cell r="CG555" t="str">
            <v>Y</v>
          </cell>
          <cell r="CH555" t="str">
            <v>Resting</v>
          </cell>
          <cell r="CI555" t="str">
            <v>Y</v>
          </cell>
          <cell r="CM555" t="str">
            <v>Y</v>
          </cell>
          <cell r="CN555" t="str">
            <v>Y</v>
          </cell>
          <cell r="CP555" t="str">
            <v>NotUsually</v>
          </cell>
          <cell r="CQ555" t="str">
            <v>N</v>
          </cell>
          <cell r="CS555" t="str">
            <v>N</v>
          </cell>
          <cell r="CY555" t="str">
            <v>N</v>
          </cell>
          <cell r="DW555" t="str">
            <v>Y</v>
          </cell>
          <cell r="DX555" t="str">
            <v>N</v>
          </cell>
          <cell r="DY555" t="str">
            <v>N</v>
          </cell>
          <cell r="DZ555" t="str">
            <v>Y</v>
          </cell>
          <cell r="EA555" t="str">
            <v>At_Least_1_A_Week</v>
          </cell>
          <cell r="EB555" t="str">
            <v>N</v>
          </cell>
          <cell r="EC555" t="str">
            <v>N</v>
          </cell>
          <cell r="EG555" t="str">
            <v>Y</v>
          </cell>
          <cell r="EL555">
            <v>48</v>
          </cell>
          <cell r="EN555" t="str">
            <v xml:space="preserve">Y </v>
          </cell>
          <cell r="EO555">
            <v>3</v>
          </cell>
          <cell r="EQ555">
            <v>4.8515246264709502</v>
          </cell>
          <cell r="ER555">
            <v>5</v>
          </cell>
          <cell r="ES555">
            <v>2</v>
          </cell>
          <cell r="ET555">
            <v>9</v>
          </cell>
          <cell r="EU555" t="str">
            <v>M</v>
          </cell>
          <cell r="EV555" t="str">
            <v>H</v>
          </cell>
          <cell r="EW555" t="str">
            <v>WB</v>
          </cell>
          <cell r="EX555" t="str">
            <v>UNK</v>
          </cell>
          <cell r="EY555" t="str">
            <v>S</v>
          </cell>
          <cell r="EZ555" t="str">
            <v>O+</v>
          </cell>
          <cell r="FA555" t="str">
            <v>NR</v>
          </cell>
          <cell r="FB555" t="str">
            <v>NR</v>
          </cell>
          <cell r="FC555" t="str">
            <v>NR</v>
          </cell>
          <cell r="FD555" t="str">
            <v>NR</v>
          </cell>
          <cell r="FE555" t="str">
            <v>NR</v>
          </cell>
          <cell r="FF555" t="str">
            <v>NT</v>
          </cell>
          <cell r="FG555" t="str">
            <v>NR</v>
          </cell>
          <cell r="FH555" t="str">
            <v>NR</v>
          </cell>
          <cell r="FI555" t="str">
            <v>NR</v>
          </cell>
          <cell r="FJ555" t="str">
            <v>NR</v>
          </cell>
          <cell r="FK555" t="str">
            <v>NR</v>
          </cell>
          <cell r="FL555" t="str">
            <v>NR</v>
          </cell>
          <cell r="FM555" t="str">
            <v>NT</v>
          </cell>
          <cell r="FN555">
            <v>13.1</v>
          </cell>
          <cell r="FO555">
            <v>483</v>
          </cell>
          <cell r="FP555" t="b">
            <v>0</v>
          </cell>
          <cell r="FR555" t="str">
            <v>F</v>
          </cell>
          <cell r="FS555">
            <v>62</v>
          </cell>
          <cell r="FT555" t="str">
            <v>CAUCASIAN</v>
          </cell>
          <cell r="FU555">
            <v>0.33584201842653899</v>
          </cell>
          <cell r="FV555">
            <v>7.6240244343867403</v>
          </cell>
          <cell r="FW555">
            <v>40.502603080759698</v>
          </cell>
          <cell r="FX555">
            <v>130</v>
          </cell>
          <cell r="FY555">
            <v>67</v>
          </cell>
          <cell r="FZ555">
            <v>20.3586544887503</v>
          </cell>
          <cell r="GA555">
            <v>1</v>
          </cell>
          <cell r="GB555">
            <v>7.0000000000000007E-2</v>
          </cell>
          <cell r="GC555">
            <v>8</v>
          </cell>
          <cell r="GD555">
            <v>2.6</v>
          </cell>
          <cell r="GE555">
            <v>7.0000000000000007E-2</v>
          </cell>
          <cell r="GF555">
            <v>7.8</v>
          </cell>
          <cell r="GG555">
            <v>2.9</v>
          </cell>
          <cell r="GH555">
            <v>0.14000000000000001</v>
          </cell>
          <cell r="GI555">
            <v>13</v>
          </cell>
          <cell r="GJ555">
            <v>4.0999999999999996</v>
          </cell>
          <cell r="GK555">
            <v>0.27</v>
          </cell>
          <cell r="GL555">
            <v>10.4</v>
          </cell>
          <cell r="GM555">
            <v>21.8</v>
          </cell>
          <cell r="GN555" t="str">
            <v>CAUCASIAN</v>
          </cell>
          <cell r="GO555">
            <v>0.215917</v>
          </cell>
          <cell r="GP555" t="str">
            <v>NA</v>
          </cell>
          <cell r="GQ555">
            <v>1.03E-2</v>
          </cell>
          <cell r="GR555" t="str">
            <v>NA</v>
          </cell>
          <cell r="GS555">
            <v>4</v>
          </cell>
          <cell r="GT555">
            <v>114355981036</v>
          </cell>
          <cell r="GU555" t="str">
            <v>RO014162 0018</v>
          </cell>
          <cell r="GV555" t="str">
            <v>Recall Denver 1st Set-Samples-14162 18</v>
          </cell>
          <cell r="GW555">
            <v>243320</v>
          </cell>
          <cell r="GX555">
            <v>21176.68</v>
          </cell>
          <cell r="GY555">
            <v>160</v>
          </cell>
          <cell r="GZ555">
            <v>13.93</v>
          </cell>
          <cell r="HA555">
            <v>0</v>
          </cell>
          <cell r="HB555">
            <v>0</v>
          </cell>
          <cell r="HC555">
            <v>31</v>
          </cell>
          <cell r="HD555">
            <v>2.7</v>
          </cell>
          <cell r="HE555">
            <v>99000</v>
          </cell>
        </row>
        <row r="556">
          <cell r="B556">
            <v>36003305699</v>
          </cell>
          <cell r="C556" t="str">
            <v>W20331409034900</v>
          </cell>
          <cell r="D556" t="str">
            <v>RO014170 0001</v>
          </cell>
          <cell r="E556" t="str">
            <v>RO014170 0001</v>
          </cell>
          <cell r="F556" t="str">
            <v>RO014170</v>
          </cell>
          <cell r="G556" t="str">
            <v>RO014170 0018</v>
          </cell>
          <cell r="H556" t="str">
            <v>RO014170</v>
          </cell>
          <cell r="I556">
            <v>18</v>
          </cell>
          <cell r="J556">
            <v>155102706</v>
          </cell>
          <cell r="K556">
            <v>4</v>
          </cell>
          <cell r="L556">
            <v>134894521056</v>
          </cell>
          <cell r="M556" t="str">
            <v>Recall</v>
          </cell>
          <cell r="N556" t="str">
            <v>Recall D10</v>
          </cell>
          <cell r="O556" t="str">
            <v>Matrix tube</v>
          </cell>
          <cell r="P556" t="str">
            <v>Supernate</v>
          </cell>
          <cell r="Q556">
            <v>5526</v>
          </cell>
          <cell r="R556">
            <v>1</v>
          </cell>
          <cell r="S556">
            <v>15</v>
          </cell>
          <cell r="T556" t="str">
            <v>NA</v>
          </cell>
          <cell r="U556" t="str">
            <v>E</v>
          </cell>
          <cell r="V556" t="b">
            <v>1</v>
          </cell>
          <cell r="W556">
            <v>18</v>
          </cell>
          <cell r="X556" t="b">
            <v>0</v>
          </cell>
          <cell r="Y556" t="b">
            <v>0</v>
          </cell>
          <cell r="Z556" t="b">
            <v>0</v>
          </cell>
          <cell r="AA556" t="b">
            <v>0</v>
          </cell>
          <cell r="AB556" t="b">
            <v>1</v>
          </cell>
          <cell r="AC556">
            <v>148201481400</v>
          </cell>
          <cell r="AD556" t="str">
            <v>ARC</v>
          </cell>
          <cell r="AE556" t="b">
            <v>1</v>
          </cell>
          <cell r="AF556" t="str">
            <v>HIGH</v>
          </cell>
          <cell r="AG556">
            <v>1</v>
          </cell>
          <cell r="AH556">
            <v>1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1</v>
          </cell>
          <cell r="AO556">
            <v>0</v>
          </cell>
          <cell r="AP556">
            <v>0</v>
          </cell>
          <cell r="AQ556">
            <v>0</v>
          </cell>
          <cell r="AR556" t="str">
            <v>NOTHISPANICLATINO</v>
          </cell>
          <cell r="AS556" t="str">
            <v>Recall Completed</v>
          </cell>
          <cell r="AT556" t="str">
            <v>NULL</v>
          </cell>
          <cell r="AU556" t="str">
            <v>NULL</v>
          </cell>
          <cell r="AV556">
            <v>10</v>
          </cell>
          <cell r="AW556">
            <v>58.5</v>
          </cell>
          <cell r="AX556">
            <v>10292.799999999999</v>
          </cell>
          <cell r="AY556">
            <v>0.12911111110000001</v>
          </cell>
          <cell r="AZ556">
            <v>301.89999999999998</v>
          </cell>
          <cell r="BA556">
            <v>41.7</v>
          </cell>
          <cell r="BB556" t="str">
            <v>AAPH average hemolysis above the expected mean-</v>
          </cell>
          <cell r="BC556" t="str">
            <v>NA</v>
          </cell>
          <cell r="BD556">
            <v>55.5</v>
          </cell>
          <cell r="BE556" t="str">
            <v>glad7</v>
          </cell>
          <cell r="BF556" t="str">
            <v>CP2D;AS</v>
          </cell>
          <cell r="BG556" t="str">
            <v>Pitt</v>
          </cell>
          <cell r="BH556">
            <v>56</v>
          </cell>
          <cell r="BI556">
            <v>10</v>
          </cell>
          <cell r="BJ556">
            <v>6</v>
          </cell>
          <cell r="BK556">
            <v>0</v>
          </cell>
          <cell r="BL556">
            <v>240</v>
          </cell>
          <cell r="BM556" t="str">
            <v>N</v>
          </cell>
          <cell r="BN556">
            <v>9999</v>
          </cell>
          <cell r="BO556" t="str">
            <v>Y</v>
          </cell>
          <cell r="BP556">
            <v>9</v>
          </cell>
          <cell r="BQ556" t="str">
            <v>C</v>
          </cell>
          <cell r="BR556" t="str">
            <v>N</v>
          </cell>
          <cell r="BS556">
            <v>9</v>
          </cell>
          <cell r="BT556">
            <v>9</v>
          </cell>
          <cell r="BU556" t="str">
            <v>N</v>
          </cell>
          <cell r="BV556" t="str">
            <v>W</v>
          </cell>
          <cell r="BW556" t="str">
            <v>N</v>
          </cell>
          <cell r="BX556">
            <v>0</v>
          </cell>
          <cell r="BY556">
            <v>4.53</v>
          </cell>
          <cell r="BZ556">
            <v>5.04</v>
          </cell>
          <cell r="CA556">
            <v>15.1</v>
          </cell>
          <cell r="CB556">
            <v>45.8</v>
          </cell>
          <cell r="CC556">
            <v>90.9</v>
          </cell>
          <cell r="CD556">
            <v>13.8</v>
          </cell>
          <cell r="CE556">
            <v>156</v>
          </cell>
          <cell r="CF556" t="str">
            <v>N</v>
          </cell>
          <cell r="CG556" t="str">
            <v>N</v>
          </cell>
          <cell r="CS556" t="str">
            <v>N</v>
          </cell>
          <cell r="CY556" t="str">
            <v>N</v>
          </cell>
          <cell r="DW556" t="str">
            <v>Y</v>
          </cell>
          <cell r="DX556" t="str">
            <v>N</v>
          </cell>
          <cell r="DZ556" t="str">
            <v>Y</v>
          </cell>
          <cell r="EA556" t="str">
            <v>Daily</v>
          </cell>
          <cell r="EB556" t="str">
            <v>N</v>
          </cell>
          <cell r="EC556" t="str">
            <v>N</v>
          </cell>
          <cell r="EL556">
            <v>0</v>
          </cell>
          <cell r="EO556">
            <v>0</v>
          </cell>
          <cell r="EQ556">
            <v>25</v>
          </cell>
          <cell r="ER556">
            <v>7</v>
          </cell>
          <cell r="ES556">
            <v>23</v>
          </cell>
          <cell r="ET556" t="str">
            <v>T</v>
          </cell>
          <cell r="EU556" t="str">
            <v>M</v>
          </cell>
          <cell r="EV556" t="str">
            <v>H</v>
          </cell>
          <cell r="EW556" t="str">
            <v>WB</v>
          </cell>
          <cell r="EX556" t="str">
            <v>UNK</v>
          </cell>
          <cell r="EY556" t="str">
            <v>S</v>
          </cell>
          <cell r="EZ556" t="str">
            <v>O+</v>
          </cell>
          <cell r="FA556" t="str">
            <v>NT</v>
          </cell>
          <cell r="FB556" t="str">
            <v>NR</v>
          </cell>
          <cell r="FC556" t="str">
            <v>NR</v>
          </cell>
          <cell r="FD556" t="str">
            <v>NR</v>
          </cell>
          <cell r="FE556" t="str">
            <v>NR</v>
          </cell>
          <cell r="FF556" t="str">
            <v>NT</v>
          </cell>
          <cell r="FG556" t="str">
            <v>NR</v>
          </cell>
          <cell r="FH556" t="str">
            <v>NR</v>
          </cell>
          <cell r="FI556" t="str">
            <v>NR</v>
          </cell>
          <cell r="FJ556" t="str">
            <v>NR</v>
          </cell>
          <cell r="FK556" t="str">
            <v>NR</v>
          </cell>
          <cell r="FL556" t="str">
            <v>NR</v>
          </cell>
          <cell r="FM556" t="str">
            <v>NT</v>
          </cell>
          <cell r="FN556">
            <v>15.8</v>
          </cell>
          <cell r="FO556">
            <v>483</v>
          </cell>
          <cell r="FP556" t="b">
            <v>0</v>
          </cell>
          <cell r="FR556" t="str">
            <v>M</v>
          </cell>
          <cell r="FS556">
            <v>67</v>
          </cell>
          <cell r="FT556" t="str">
            <v>HIGH</v>
          </cell>
          <cell r="FU556">
            <v>0.16812727746429901</v>
          </cell>
          <cell r="FV556">
            <v>40.592985494952302</v>
          </cell>
          <cell r="FW556">
            <v>54.329243932033002</v>
          </cell>
          <cell r="FX556">
            <v>240</v>
          </cell>
          <cell r="FY556">
            <v>72</v>
          </cell>
          <cell r="FZ556">
            <v>32.546296296296298</v>
          </cell>
          <cell r="GA556">
            <v>1</v>
          </cell>
          <cell r="GB556">
            <v>0.06</v>
          </cell>
          <cell r="GC556">
            <v>36.1</v>
          </cell>
          <cell r="GD556">
            <v>13.5</v>
          </cell>
          <cell r="GE556">
            <v>0.11</v>
          </cell>
          <cell r="GF556">
            <v>35</v>
          </cell>
          <cell r="GG556">
            <v>16.2</v>
          </cell>
          <cell r="GH556">
            <v>0.12</v>
          </cell>
          <cell r="GI556">
            <v>43.4</v>
          </cell>
          <cell r="GJ556">
            <v>30.7</v>
          </cell>
          <cell r="GK556">
            <v>0.25</v>
          </cell>
          <cell r="GL556">
            <v>33.299999999999997</v>
          </cell>
          <cell r="GM556">
            <v>50.9</v>
          </cell>
          <cell r="GN556" t="str">
            <v>CAUCASIAN</v>
          </cell>
          <cell r="GO556">
            <v>-5.2346999999999998E-2</v>
          </cell>
          <cell r="GP556" t="str">
            <v>NA</v>
          </cell>
          <cell r="GQ556">
            <v>7.0846999999999993E-2</v>
          </cell>
          <cell r="GR556" t="str">
            <v>NA</v>
          </cell>
          <cell r="GS556">
            <v>4</v>
          </cell>
          <cell r="GT556">
            <v>100014221273</v>
          </cell>
          <cell r="GU556" t="str">
            <v>RO014170 0018</v>
          </cell>
          <cell r="GV556" t="str">
            <v>Experiment_015-Samples-RO014170 0018</v>
          </cell>
          <cell r="GW556">
            <v>1284056</v>
          </cell>
          <cell r="GX556">
            <v>110219.4</v>
          </cell>
          <cell r="GY556">
            <v>166</v>
          </cell>
          <cell r="GZ556">
            <v>14.25</v>
          </cell>
          <cell r="HA556">
            <v>1</v>
          </cell>
          <cell r="HB556">
            <v>0.09</v>
          </cell>
          <cell r="HC556">
            <v>42</v>
          </cell>
          <cell r="HD556">
            <v>3.61</v>
          </cell>
          <cell r="HE556">
            <v>185000</v>
          </cell>
        </row>
        <row r="557">
          <cell r="B557">
            <v>36003305749</v>
          </cell>
          <cell r="C557" t="str">
            <v>W20331411969700</v>
          </cell>
          <cell r="D557" t="str">
            <v>RO014161 0001</v>
          </cell>
          <cell r="E557" t="str">
            <v>RO014161 0001</v>
          </cell>
          <cell r="F557" t="str">
            <v>RO014161</v>
          </cell>
          <cell r="G557" t="str">
            <v>RO014161 0018</v>
          </cell>
          <cell r="H557" t="str">
            <v>RO014161</v>
          </cell>
          <cell r="I557">
            <v>18</v>
          </cell>
          <cell r="J557">
            <v>155101805</v>
          </cell>
          <cell r="K557">
            <v>4</v>
          </cell>
          <cell r="L557">
            <v>147482971320</v>
          </cell>
          <cell r="M557" t="str">
            <v>Recall</v>
          </cell>
          <cell r="N557" t="str">
            <v>Recall D10</v>
          </cell>
          <cell r="O557" t="str">
            <v>Matrix tube</v>
          </cell>
          <cell r="P557" t="str">
            <v>Supernate</v>
          </cell>
          <cell r="Q557">
            <v>5528</v>
          </cell>
          <cell r="R557">
            <v>5</v>
          </cell>
          <cell r="S557">
            <v>15</v>
          </cell>
          <cell r="T557" t="str">
            <v>NA</v>
          </cell>
          <cell r="U557" t="str">
            <v>A</v>
          </cell>
          <cell r="V557" t="b">
            <v>1</v>
          </cell>
          <cell r="W557">
            <v>18</v>
          </cell>
          <cell r="X557" t="b">
            <v>0</v>
          </cell>
          <cell r="Y557" t="b">
            <v>0</v>
          </cell>
          <cell r="Z557" t="b">
            <v>0</v>
          </cell>
          <cell r="AA557" t="b">
            <v>0</v>
          </cell>
          <cell r="AB557" t="b">
            <v>1</v>
          </cell>
          <cell r="AC557">
            <v>116596921319</v>
          </cell>
          <cell r="AD557" t="str">
            <v>ARC</v>
          </cell>
          <cell r="AE557" t="b">
            <v>1</v>
          </cell>
          <cell r="AF557" t="str">
            <v>HIGH</v>
          </cell>
          <cell r="AG557">
            <v>1</v>
          </cell>
          <cell r="AH557">
            <v>1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1</v>
          </cell>
          <cell r="AO557">
            <v>0</v>
          </cell>
          <cell r="AP557">
            <v>0</v>
          </cell>
          <cell r="AQ557">
            <v>0</v>
          </cell>
          <cell r="AR557" t="str">
            <v>NOTHISPANICLATINO</v>
          </cell>
          <cell r="AS557" t="str">
            <v>Recall Completed</v>
          </cell>
          <cell r="AT557" t="str">
            <v>NULL</v>
          </cell>
          <cell r="AU557" t="str">
            <v>NULL</v>
          </cell>
          <cell r="AV557">
            <v>10.5</v>
          </cell>
          <cell r="AW557">
            <v>59</v>
          </cell>
          <cell r="AX557">
            <v>10526.1</v>
          </cell>
          <cell r="AY557">
            <v>0.20045632329999999</v>
          </cell>
          <cell r="AZ557">
            <v>300.8</v>
          </cell>
          <cell r="BA557">
            <v>63.5</v>
          </cell>
          <cell r="BB557" t="str">
            <v>AAPH average hemolysis above the expected mean-</v>
          </cell>
          <cell r="BC557" t="str">
            <v>NA</v>
          </cell>
          <cell r="BD557">
            <v>53.6</v>
          </cell>
          <cell r="BE557" t="str">
            <v>glad7</v>
          </cell>
          <cell r="BF557" t="str">
            <v>CP2D;AS</v>
          </cell>
          <cell r="BG557" t="str">
            <v>Pitt</v>
          </cell>
          <cell r="BH557">
            <v>56</v>
          </cell>
          <cell r="BI557">
            <v>12</v>
          </cell>
          <cell r="BJ557">
            <v>5</v>
          </cell>
          <cell r="BK557">
            <v>11</v>
          </cell>
          <cell r="BL557">
            <v>275</v>
          </cell>
          <cell r="BM557" t="str">
            <v>N</v>
          </cell>
          <cell r="BN557">
            <v>9999</v>
          </cell>
          <cell r="BO557" t="str">
            <v>Y</v>
          </cell>
          <cell r="BP557">
            <v>9</v>
          </cell>
          <cell r="BQ557" t="str">
            <v>F</v>
          </cell>
          <cell r="BR557" t="str">
            <v>N</v>
          </cell>
          <cell r="BS557">
            <v>9</v>
          </cell>
          <cell r="BT557">
            <v>9</v>
          </cell>
          <cell r="BU557" t="str">
            <v>N</v>
          </cell>
          <cell r="BV557" t="str">
            <v>W</v>
          </cell>
          <cell r="BW557" t="str">
            <v>N</v>
          </cell>
          <cell r="BX557">
            <v>9</v>
          </cell>
          <cell r="BY557">
            <v>5.58</v>
          </cell>
          <cell r="BZ557">
            <v>5.37</v>
          </cell>
          <cell r="CA557">
            <v>15</v>
          </cell>
          <cell r="CB557">
            <v>44.4</v>
          </cell>
          <cell r="CC557">
            <v>82.7</v>
          </cell>
          <cell r="CD557">
            <v>13.7</v>
          </cell>
          <cell r="CE557">
            <v>182</v>
          </cell>
          <cell r="CF557" t="str">
            <v>N</v>
          </cell>
          <cell r="CG557" t="str">
            <v>N</v>
          </cell>
          <cell r="CS557" t="str">
            <v>N</v>
          </cell>
          <cell r="CY557" t="str">
            <v>N</v>
          </cell>
          <cell r="DW557" t="str">
            <v>Y</v>
          </cell>
          <cell r="DX557" t="str">
            <v>N</v>
          </cell>
          <cell r="DZ557" t="str">
            <v>Y</v>
          </cell>
          <cell r="EA557" t="str">
            <v>Daily</v>
          </cell>
          <cell r="EB557" t="str">
            <v>N</v>
          </cell>
          <cell r="EC557" t="str">
            <v>N</v>
          </cell>
          <cell r="EL557">
            <v>0</v>
          </cell>
          <cell r="EO557">
            <v>0</v>
          </cell>
          <cell r="EQ557">
            <v>15</v>
          </cell>
          <cell r="ER557">
            <v>10</v>
          </cell>
          <cell r="ES557">
            <v>24</v>
          </cell>
          <cell r="ET557" t="str">
            <v>T</v>
          </cell>
          <cell r="EU557" t="str">
            <v>M</v>
          </cell>
          <cell r="EV557" t="str">
            <v>H</v>
          </cell>
          <cell r="EW557" t="str">
            <v>WB</v>
          </cell>
          <cell r="EX557" t="str">
            <v>UNK</v>
          </cell>
          <cell r="EY557" t="str">
            <v>S</v>
          </cell>
          <cell r="EZ557" t="str">
            <v>A+</v>
          </cell>
          <cell r="FA557" t="str">
            <v>R</v>
          </cell>
          <cell r="FB557" t="str">
            <v>NR</v>
          </cell>
          <cell r="FC557" t="str">
            <v>NR</v>
          </cell>
          <cell r="FD557" t="str">
            <v>NR</v>
          </cell>
          <cell r="FE557" t="str">
            <v>NR</v>
          </cell>
          <cell r="FF557" t="str">
            <v>NT</v>
          </cell>
          <cell r="FG557" t="str">
            <v>NR</v>
          </cell>
          <cell r="FH557" t="str">
            <v>NR</v>
          </cell>
          <cell r="FI557" t="str">
            <v>NR</v>
          </cell>
          <cell r="FJ557" t="str">
            <v>NR</v>
          </cell>
          <cell r="FK557" t="str">
            <v>NR</v>
          </cell>
          <cell r="FL557" t="str">
            <v>NR</v>
          </cell>
          <cell r="FM557" t="str">
            <v>NT</v>
          </cell>
          <cell r="FN557">
            <v>15.4</v>
          </cell>
          <cell r="FO557">
            <v>483</v>
          </cell>
          <cell r="FP557" t="b">
            <v>0</v>
          </cell>
          <cell r="FR557" t="str">
            <v>M</v>
          </cell>
          <cell r="FS557">
            <v>60</v>
          </cell>
          <cell r="FT557" t="str">
            <v>HIGH</v>
          </cell>
          <cell r="FU557">
            <v>0.23626449848415601</v>
          </cell>
          <cell r="FV557">
            <v>62.241279203395997</v>
          </cell>
          <cell r="FW557">
            <v>52.411680602294297</v>
          </cell>
          <cell r="FX557">
            <v>275</v>
          </cell>
          <cell r="FY557">
            <v>71</v>
          </cell>
          <cell r="FZ557">
            <v>38.3505256893474</v>
          </cell>
          <cell r="GA557">
            <v>1</v>
          </cell>
          <cell r="GB557">
            <v>0.08</v>
          </cell>
          <cell r="GC557">
            <v>67.900000000000006</v>
          </cell>
          <cell r="GD557">
            <v>7.4</v>
          </cell>
          <cell r="GE557">
            <v>0.09</v>
          </cell>
          <cell r="GF557">
            <v>71</v>
          </cell>
          <cell r="GG557">
            <v>6.6</v>
          </cell>
          <cell r="GH557">
            <v>0.14000000000000001</v>
          </cell>
          <cell r="GI557">
            <v>58.5</v>
          </cell>
          <cell r="GJ557">
            <v>18.3</v>
          </cell>
          <cell r="GK557">
            <v>0.45</v>
          </cell>
          <cell r="GL557">
            <v>61</v>
          </cell>
          <cell r="GM557">
            <v>30</v>
          </cell>
          <cell r="GN557" t="str">
            <v>CAUCASIAN</v>
          </cell>
          <cell r="GO557">
            <v>0.14274000000000001</v>
          </cell>
          <cell r="GP557" t="str">
            <v>NA</v>
          </cell>
          <cell r="GQ557">
            <v>7.0846999999999993E-2</v>
          </cell>
          <cell r="GR557" t="str">
            <v>NA</v>
          </cell>
          <cell r="GS557">
            <v>4</v>
          </cell>
          <cell r="GT557">
            <v>139603801154</v>
          </cell>
          <cell r="GU557" t="str">
            <v>RO014161 0018</v>
          </cell>
          <cell r="GV557" t="str">
            <v>Recall Denver 1st Set-Samples-14161 18</v>
          </cell>
          <cell r="GW557">
            <v>157896</v>
          </cell>
          <cell r="GX557">
            <v>13449.4</v>
          </cell>
          <cell r="GY557">
            <v>135</v>
          </cell>
          <cell r="GZ557">
            <v>11.5</v>
          </cell>
          <cell r="HA557">
            <v>0</v>
          </cell>
          <cell r="HB557">
            <v>0</v>
          </cell>
          <cell r="HC557">
            <v>16</v>
          </cell>
          <cell r="HD557">
            <v>1.36</v>
          </cell>
          <cell r="HE557">
            <v>86400</v>
          </cell>
        </row>
        <row r="558">
          <cell r="B558">
            <v>36003305855</v>
          </cell>
          <cell r="C558" t="str">
            <v>W20331411917700</v>
          </cell>
          <cell r="D558" t="str">
            <v>RO014160 0001</v>
          </cell>
          <cell r="E558" t="str">
            <v>RO014160 0001</v>
          </cell>
          <cell r="F558" t="str">
            <v>RO014160</v>
          </cell>
          <cell r="G558" t="str">
            <v>RO014160 0018</v>
          </cell>
          <cell r="H558" t="str">
            <v>RO014160</v>
          </cell>
          <cell r="I558">
            <v>18</v>
          </cell>
          <cell r="J558">
            <v>155101821</v>
          </cell>
          <cell r="K558">
            <v>4</v>
          </cell>
          <cell r="L558">
            <v>149896401516</v>
          </cell>
          <cell r="M558" t="str">
            <v>Recall</v>
          </cell>
          <cell r="N558" t="str">
            <v>Recall D10</v>
          </cell>
          <cell r="O558" t="str">
            <v>Matrix tube</v>
          </cell>
          <cell r="P558" t="str">
            <v>Supernate</v>
          </cell>
          <cell r="Q558">
            <v>5528</v>
          </cell>
          <cell r="R558">
            <v>7</v>
          </cell>
          <cell r="S558">
            <v>15</v>
          </cell>
          <cell r="T558" t="str">
            <v>NA</v>
          </cell>
          <cell r="U558" t="str">
            <v>A</v>
          </cell>
          <cell r="V558" t="b">
            <v>1</v>
          </cell>
          <cell r="W558">
            <v>18</v>
          </cell>
          <cell r="X558" t="b">
            <v>0</v>
          </cell>
          <cell r="Y558" t="b">
            <v>0</v>
          </cell>
          <cell r="Z558" t="b">
            <v>0</v>
          </cell>
          <cell r="AA558" t="b">
            <v>0</v>
          </cell>
          <cell r="AB558" t="b">
            <v>1</v>
          </cell>
          <cell r="AC558">
            <v>131380721308</v>
          </cell>
          <cell r="AD558" t="str">
            <v>ARC</v>
          </cell>
          <cell r="AE558" t="b">
            <v>1</v>
          </cell>
          <cell r="AF558" t="str">
            <v>ASIAN</v>
          </cell>
          <cell r="AG558">
            <v>1</v>
          </cell>
          <cell r="AH558">
            <v>1</v>
          </cell>
          <cell r="AI558">
            <v>0</v>
          </cell>
          <cell r="AJ558">
            <v>0</v>
          </cell>
          <cell r="AK558">
            <v>0</v>
          </cell>
          <cell r="AL558">
            <v>1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 t="str">
            <v>NOTHISPANICLATINO</v>
          </cell>
          <cell r="AS558" t="str">
            <v>Recall Completed</v>
          </cell>
          <cell r="AT558" t="str">
            <v>NULL</v>
          </cell>
          <cell r="AU558" t="str">
            <v>NULL</v>
          </cell>
          <cell r="AV558">
            <v>9.5</v>
          </cell>
          <cell r="AW558">
            <v>57</v>
          </cell>
          <cell r="AX558">
            <v>10288.200000000001</v>
          </cell>
          <cell r="AY558">
            <v>0.27723432640000001</v>
          </cell>
          <cell r="AZ558">
            <v>317.89999999999998</v>
          </cell>
          <cell r="BA558">
            <v>52.9</v>
          </cell>
          <cell r="BC558" t="str">
            <v>NA</v>
          </cell>
          <cell r="BD558">
            <v>48.2</v>
          </cell>
          <cell r="BE558" t="str">
            <v>glad9</v>
          </cell>
          <cell r="BF558" t="str">
            <v>CP2D;AS</v>
          </cell>
          <cell r="BG558" t="str">
            <v>Pitt</v>
          </cell>
          <cell r="BH558">
            <v>245</v>
          </cell>
          <cell r="BI558">
            <v>1</v>
          </cell>
          <cell r="BJ558">
            <v>5</v>
          </cell>
          <cell r="BK558">
            <v>11</v>
          </cell>
          <cell r="BL558">
            <v>206</v>
          </cell>
          <cell r="BM558" t="str">
            <v>N</v>
          </cell>
          <cell r="BN558">
            <v>9999</v>
          </cell>
          <cell r="BO558" t="str">
            <v>Y</v>
          </cell>
          <cell r="BP558">
            <v>9</v>
          </cell>
          <cell r="BQ558" t="str">
            <v>C</v>
          </cell>
          <cell r="BR558" t="str">
            <v>N</v>
          </cell>
          <cell r="BS558">
            <v>9</v>
          </cell>
          <cell r="BT558">
            <v>9</v>
          </cell>
          <cell r="BU558" t="str">
            <v>N</v>
          </cell>
          <cell r="BV558" t="str">
            <v>A</v>
          </cell>
          <cell r="BW558" t="str">
            <v>N</v>
          </cell>
          <cell r="BX558">
            <v>9</v>
          </cell>
          <cell r="BY558">
            <v>5.32</v>
          </cell>
          <cell r="BZ558">
            <v>5.16</v>
          </cell>
          <cell r="CA558">
            <v>15.6</v>
          </cell>
          <cell r="CB558">
            <v>46.9</v>
          </cell>
          <cell r="CC558">
            <v>90.9</v>
          </cell>
          <cell r="CD558">
            <v>12.8</v>
          </cell>
          <cell r="CE558">
            <v>285</v>
          </cell>
          <cell r="CF558" t="str">
            <v>N</v>
          </cell>
          <cell r="CG558" t="str">
            <v>N</v>
          </cell>
          <cell r="CS558" t="str">
            <v>N</v>
          </cell>
          <cell r="CY558" t="str">
            <v>N</v>
          </cell>
          <cell r="DW558" t="str">
            <v>Y</v>
          </cell>
          <cell r="DX558" t="str">
            <v>N</v>
          </cell>
          <cell r="DZ558" t="str">
            <v>N</v>
          </cell>
          <cell r="EC558" t="str">
            <v>N</v>
          </cell>
          <cell r="EL558">
            <v>0</v>
          </cell>
          <cell r="EO558">
            <v>0</v>
          </cell>
          <cell r="EQ558">
            <v>75</v>
          </cell>
          <cell r="ER558">
            <v>7</v>
          </cell>
          <cell r="ES558">
            <v>13</v>
          </cell>
          <cell r="ET558">
            <v>9</v>
          </cell>
          <cell r="EU558" t="str">
            <v>M</v>
          </cell>
          <cell r="EV558" t="str">
            <v>H</v>
          </cell>
          <cell r="EW558" t="str">
            <v>WB</v>
          </cell>
          <cell r="EX558" t="str">
            <v>UNK</v>
          </cell>
          <cell r="EY558" t="str">
            <v>S</v>
          </cell>
          <cell r="EZ558" t="str">
            <v>A+</v>
          </cell>
          <cell r="FA558" t="str">
            <v>NT</v>
          </cell>
          <cell r="FB558" t="str">
            <v>NR</v>
          </cell>
          <cell r="FC558" t="str">
            <v>NR</v>
          </cell>
          <cell r="FD558" t="str">
            <v>NR</v>
          </cell>
          <cell r="FE558" t="str">
            <v>NR</v>
          </cell>
          <cell r="FF558" t="str">
            <v>NT</v>
          </cell>
          <cell r="FG558" t="str">
            <v>NR</v>
          </cell>
          <cell r="FH558" t="str">
            <v>NR</v>
          </cell>
          <cell r="FI558" t="str">
            <v>NR</v>
          </cell>
          <cell r="FJ558" t="str">
            <v>NR</v>
          </cell>
          <cell r="FK558" t="str">
            <v>NR</v>
          </cell>
          <cell r="FL558" t="str">
            <v>NR</v>
          </cell>
          <cell r="FM558" t="str">
            <v>NT</v>
          </cell>
          <cell r="FN558">
            <v>15.8</v>
          </cell>
          <cell r="FO558">
            <v>483</v>
          </cell>
          <cell r="FP558" t="b">
            <v>0</v>
          </cell>
          <cell r="FR558" t="str">
            <v>M</v>
          </cell>
          <cell r="FS558">
            <v>20</v>
          </cell>
          <cell r="FT558" t="str">
            <v>ASIAN</v>
          </cell>
          <cell r="FU558">
            <v>0.30959022848581103</v>
          </cell>
          <cell r="FV558">
            <v>51.715044647914198</v>
          </cell>
          <cell r="FW558">
            <v>46.961763770405597</v>
          </cell>
          <cell r="FX558">
            <v>206</v>
          </cell>
          <cell r="FY558">
            <v>71</v>
          </cell>
          <cell r="FZ558">
            <v>28.7280301527475</v>
          </cell>
          <cell r="GA558">
            <v>1</v>
          </cell>
          <cell r="GB558">
            <v>0.12</v>
          </cell>
          <cell r="GC558">
            <v>48.7</v>
          </cell>
          <cell r="GD558">
            <v>7.1</v>
          </cell>
          <cell r="GE558">
            <v>0.15</v>
          </cell>
          <cell r="GF558">
            <v>44.7</v>
          </cell>
          <cell r="GG558">
            <v>7.9</v>
          </cell>
          <cell r="GH558">
            <v>0.2</v>
          </cell>
          <cell r="GI558">
            <v>48</v>
          </cell>
          <cell r="GJ558">
            <v>28.4</v>
          </cell>
          <cell r="GK558">
            <v>0.96</v>
          </cell>
          <cell r="GL558">
            <v>51.4</v>
          </cell>
          <cell r="GM558">
            <v>44.9</v>
          </cell>
          <cell r="GN558" t="str">
            <v>EAS</v>
          </cell>
          <cell r="GO558">
            <v>-6.6879999999999995E-2</v>
          </cell>
          <cell r="GP558">
            <v>0.216449</v>
          </cell>
          <cell r="GQ558" t="str">
            <v>NA</v>
          </cell>
          <cell r="GR558">
            <v>0.25248799999999999</v>
          </cell>
          <cell r="GS558">
            <v>4</v>
          </cell>
          <cell r="GT558">
            <v>149327621303</v>
          </cell>
          <cell r="GU558" t="str">
            <v>RO014160 0018</v>
          </cell>
          <cell r="GV558" t="str">
            <v>Recall Denver 1st Set-Samples-14160 18</v>
          </cell>
          <cell r="GW558">
            <v>327616</v>
          </cell>
          <cell r="GX558">
            <v>28463.599999999999</v>
          </cell>
          <cell r="GY558">
            <v>200</v>
          </cell>
          <cell r="GZ558">
            <v>17.38</v>
          </cell>
          <cell r="HA558">
            <v>7</v>
          </cell>
          <cell r="HB558">
            <v>0.61</v>
          </cell>
          <cell r="HC558">
            <v>116</v>
          </cell>
          <cell r="HD558">
            <v>10.08</v>
          </cell>
          <cell r="HE558">
            <v>278000</v>
          </cell>
        </row>
        <row r="559">
          <cell r="B559">
            <v>36003306200</v>
          </cell>
          <cell r="C559" t="str">
            <v>W20331518873800</v>
          </cell>
          <cell r="D559" t="str">
            <v>RO014549 0001</v>
          </cell>
          <cell r="E559" t="str">
            <v>RO014549 0001</v>
          </cell>
          <cell r="F559" t="str">
            <v>RO014549</v>
          </cell>
          <cell r="G559" t="str">
            <v>RO014549 0018</v>
          </cell>
          <cell r="H559" t="str">
            <v>RO014549</v>
          </cell>
          <cell r="I559">
            <v>18</v>
          </cell>
          <cell r="J559">
            <v>157075861</v>
          </cell>
          <cell r="K559">
            <v>4</v>
          </cell>
          <cell r="L559">
            <v>134815401449</v>
          </cell>
          <cell r="M559" t="str">
            <v>Recall</v>
          </cell>
          <cell r="N559" t="str">
            <v>Recall D10</v>
          </cell>
          <cell r="O559" t="str">
            <v>Matrix tube</v>
          </cell>
          <cell r="P559" t="str">
            <v>Supernate</v>
          </cell>
          <cell r="Q559">
            <v>5534</v>
          </cell>
          <cell r="R559">
            <v>5</v>
          </cell>
          <cell r="S559">
            <v>15</v>
          </cell>
          <cell r="T559" t="str">
            <v>NA</v>
          </cell>
          <cell r="U559" t="str">
            <v>D</v>
          </cell>
          <cell r="V559" t="b">
            <v>1</v>
          </cell>
          <cell r="W559">
            <v>18</v>
          </cell>
          <cell r="X559" t="b">
            <v>0</v>
          </cell>
          <cell r="Y559" t="b">
            <v>0</v>
          </cell>
          <cell r="Z559" t="b">
            <v>0</v>
          </cell>
          <cell r="AA559" t="b">
            <v>0</v>
          </cell>
          <cell r="AB559" t="b">
            <v>1</v>
          </cell>
          <cell r="AC559">
            <v>133902911423</v>
          </cell>
          <cell r="AD559" t="str">
            <v>ARC</v>
          </cell>
          <cell r="AE559" t="b">
            <v>1</v>
          </cell>
          <cell r="AF559" t="str">
            <v>AFRAMRCN</v>
          </cell>
          <cell r="AG559">
            <v>1</v>
          </cell>
          <cell r="AH559">
            <v>1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1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 t="str">
            <v>NOTHISPANICLATINO</v>
          </cell>
          <cell r="AS559" t="str">
            <v>Recall Completed</v>
          </cell>
          <cell r="AT559" t="str">
            <v>NULL</v>
          </cell>
          <cell r="AU559" t="str">
            <v>NULL</v>
          </cell>
          <cell r="AV559">
            <v>11</v>
          </cell>
          <cell r="AW559">
            <v>60</v>
          </cell>
          <cell r="AX559">
            <v>10169.299999999999</v>
          </cell>
          <cell r="AY559">
            <v>0.81421502469999996</v>
          </cell>
          <cell r="AZ559">
            <v>313.39999999999998</v>
          </cell>
          <cell r="BA559">
            <v>15</v>
          </cell>
          <cell r="BC559" t="str">
            <v>NA</v>
          </cell>
          <cell r="BD559">
            <v>51.8</v>
          </cell>
          <cell r="BE559" t="str">
            <v>glad8</v>
          </cell>
          <cell r="BF559" t="str">
            <v>CP2D;AS</v>
          </cell>
          <cell r="BG559" t="str">
            <v>Pitt</v>
          </cell>
          <cell r="BH559">
            <v>121</v>
          </cell>
          <cell r="BI559">
            <v>5</v>
          </cell>
          <cell r="BJ559">
            <v>6</v>
          </cell>
          <cell r="BK559">
            <v>0</v>
          </cell>
          <cell r="BL559">
            <v>260</v>
          </cell>
          <cell r="BM559" t="str">
            <v>N</v>
          </cell>
          <cell r="BN559">
            <v>9999</v>
          </cell>
          <cell r="BO559" t="str">
            <v>Y</v>
          </cell>
          <cell r="BP559">
            <v>9</v>
          </cell>
          <cell r="BQ559" t="str">
            <v>E</v>
          </cell>
          <cell r="BR559" t="str">
            <v>N</v>
          </cell>
          <cell r="BS559">
            <v>9</v>
          </cell>
          <cell r="BT559">
            <v>9</v>
          </cell>
          <cell r="BU559" t="str">
            <v>N</v>
          </cell>
          <cell r="BV559" t="str">
            <v>B</v>
          </cell>
          <cell r="BW559" t="str">
            <v>N</v>
          </cell>
          <cell r="BX559">
            <v>0</v>
          </cell>
          <cell r="BY559">
            <v>5.37</v>
          </cell>
          <cell r="BZ559">
            <v>4.59</v>
          </cell>
          <cell r="CA559">
            <v>13.3</v>
          </cell>
          <cell r="CB559">
            <v>42.4</v>
          </cell>
          <cell r="CC559">
            <v>92.4</v>
          </cell>
          <cell r="CD559">
            <v>13.4</v>
          </cell>
          <cell r="CE559">
            <v>297</v>
          </cell>
          <cell r="CF559" t="str">
            <v>N</v>
          </cell>
          <cell r="CG559" t="str">
            <v>N</v>
          </cell>
          <cell r="CS559" t="str">
            <v>N</v>
          </cell>
          <cell r="CY559" t="str">
            <v>N</v>
          </cell>
          <cell r="DU559" t="str">
            <v>Y</v>
          </cell>
          <cell r="DX559" t="str">
            <v>N</v>
          </cell>
          <cell r="DZ559" t="str">
            <v>Y</v>
          </cell>
          <cell r="EA559" t="str">
            <v>Daily</v>
          </cell>
          <cell r="EB559" t="str">
            <v>N</v>
          </cell>
          <cell r="EC559" t="str">
            <v>N</v>
          </cell>
          <cell r="EL559">
            <v>0</v>
          </cell>
          <cell r="EO559">
            <v>0</v>
          </cell>
          <cell r="EQ559">
            <v>20</v>
          </cell>
          <cell r="ER559">
            <v>12</v>
          </cell>
          <cell r="ES559">
            <v>10</v>
          </cell>
          <cell r="ET559" t="str">
            <v>T</v>
          </cell>
          <cell r="EU559" t="str">
            <v>M</v>
          </cell>
          <cell r="EV559" t="str">
            <v>H</v>
          </cell>
          <cell r="EW559" t="str">
            <v>WB</v>
          </cell>
          <cell r="EX559" t="str">
            <v>UNK</v>
          </cell>
          <cell r="EY559" t="str">
            <v>S</v>
          </cell>
          <cell r="EZ559" t="str">
            <v>A+</v>
          </cell>
          <cell r="FA559" t="str">
            <v>R</v>
          </cell>
          <cell r="FB559" t="str">
            <v>NR</v>
          </cell>
          <cell r="FC559" t="str">
            <v>NR</v>
          </cell>
          <cell r="FD559" t="str">
            <v>NR</v>
          </cell>
          <cell r="FE559" t="str">
            <v>NR</v>
          </cell>
          <cell r="FF559" t="str">
            <v>NT</v>
          </cell>
          <cell r="FG559" t="str">
            <v>NR</v>
          </cell>
          <cell r="FH559" t="str">
            <v>NR</v>
          </cell>
          <cell r="FI559" t="str">
            <v>NR</v>
          </cell>
          <cell r="FJ559" t="str">
            <v>NR</v>
          </cell>
          <cell r="FK559" t="str">
            <v>NR</v>
          </cell>
          <cell r="FL559" t="str">
            <v>NR</v>
          </cell>
          <cell r="FM559" t="str">
            <v>NT</v>
          </cell>
          <cell r="FN559">
            <v>13.7</v>
          </cell>
          <cell r="FO559">
            <v>483</v>
          </cell>
          <cell r="FP559" t="b">
            <v>0</v>
          </cell>
          <cell r="FR559" t="str">
            <v>M</v>
          </cell>
          <cell r="FS559">
            <v>51</v>
          </cell>
          <cell r="FT559" t="str">
            <v>AFRAMRCN</v>
          </cell>
          <cell r="FU559">
            <v>0.82242593806219</v>
          </cell>
          <cell r="FV559">
            <v>14.0787909070878</v>
          </cell>
          <cell r="FW559">
            <v>50.595041658331397</v>
          </cell>
          <cell r="FX559">
            <v>260</v>
          </cell>
          <cell r="FY559">
            <v>72</v>
          </cell>
          <cell r="FZ559">
            <v>35.258487654321002</v>
          </cell>
          <cell r="GA559">
            <v>1</v>
          </cell>
          <cell r="GB559">
            <v>0.09</v>
          </cell>
          <cell r="GC559">
            <v>15.1</v>
          </cell>
          <cell r="GD559">
            <v>29.8</v>
          </cell>
          <cell r="GE559">
            <v>0.15</v>
          </cell>
          <cell r="GF559">
            <v>19.899999999999999</v>
          </cell>
          <cell r="GG559">
            <v>44.1</v>
          </cell>
          <cell r="GH559">
            <v>0.27</v>
          </cell>
          <cell r="GI559">
            <v>23.9</v>
          </cell>
          <cell r="GJ559">
            <v>37.299999999999997</v>
          </cell>
          <cell r="GK559">
            <v>0.57999999999999996</v>
          </cell>
          <cell r="GL559">
            <v>25</v>
          </cell>
          <cell r="GM559">
            <v>48.7</v>
          </cell>
          <cell r="GN559" t="str">
            <v>AFRAMRCN</v>
          </cell>
          <cell r="GO559" t="str">
            <v>NA</v>
          </cell>
          <cell r="GP559">
            <v>0.94810499999999998</v>
          </cell>
          <cell r="GQ559">
            <v>-0.33676</v>
          </cell>
          <cell r="GR559">
            <v>7.0846999999999993E-2</v>
          </cell>
          <cell r="GS559">
            <v>4</v>
          </cell>
          <cell r="GT559">
            <v>138533561094</v>
          </cell>
          <cell r="GU559" t="str">
            <v>RO014549 0018</v>
          </cell>
          <cell r="GV559" t="str">
            <v>Recall (O P partial) retest 102221-Samples-RO014549 0018</v>
          </cell>
          <cell r="GW559">
            <v>315128</v>
          </cell>
          <cell r="GX559">
            <v>15678.01</v>
          </cell>
          <cell r="GY559">
            <v>886</v>
          </cell>
          <cell r="GZ559">
            <v>44.08</v>
          </cell>
          <cell r="HA559">
            <v>14</v>
          </cell>
          <cell r="HB559">
            <v>0.7</v>
          </cell>
          <cell r="HC559">
            <v>116</v>
          </cell>
          <cell r="HD559">
            <v>5.77</v>
          </cell>
          <cell r="HE559">
            <v>735000</v>
          </cell>
        </row>
        <row r="560">
          <cell r="B560">
            <v>36003306572</v>
          </cell>
          <cell r="C560" t="str">
            <v>W20331519207300</v>
          </cell>
          <cell r="D560" t="str">
            <v>RO014553 0001</v>
          </cell>
          <cell r="E560" t="str">
            <v>RO014553 0001</v>
          </cell>
          <cell r="F560" t="str">
            <v>RO014553</v>
          </cell>
          <cell r="G560" t="str">
            <v>RO014553 0018</v>
          </cell>
          <cell r="H560" t="str">
            <v>RO014553</v>
          </cell>
          <cell r="I560">
            <v>18</v>
          </cell>
          <cell r="J560">
            <v>157069807</v>
          </cell>
          <cell r="K560">
            <v>4</v>
          </cell>
          <cell r="L560">
            <v>138101811148</v>
          </cell>
          <cell r="M560" t="str">
            <v>Recall</v>
          </cell>
          <cell r="N560" t="str">
            <v>Recall D10</v>
          </cell>
          <cell r="O560" t="str">
            <v>Matrix tube</v>
          </cell>
          <cell r="P560" t="str">
            <v>Supernate</v>
          </cell>
          <cell r="Q560">
            <v>5534</v>
          </cell>
          <cell r="R560">
            <v>9</v>
          </cell>
          <cell r="S560">
            <v>15</v>
          </cell>
          <cell r="T560" t="str">
            <v>NA</v>
          </cell>
          <cell r="U560" t="str">
            <v>F</v>
          </cell>
          <cell r="V560" t="b">
            <v>1</v>
          </cell>
          <cell r="W560">
            <v>18</v>
          </cell>
          <cell r="X560" t="b">
            <v>0</v>
          </cell>
          <cell r="Y560" t="b">
            <v>0</v>
          </cell>
          <cell r="Z560" t="b">
            <v>0</v>
          </cell>
          <cell r="AA560" t="b">
            <v>0</v>
          </cell>
          <cell r="AB560" t="b">
            <v>1</v>
          </cell>
          <cell r="AC560">
            <v>129392311414</v>
          </cell>
          <cell r="AD560" t="str">
            <v>ARC</v>
          </cell>
          <cell r="AE560" t="b">
            <v>1</v>
          </cell>
          <cell r="AF560" t="str">
            <v>CAUCASIAN_OTHER</v>
          </cell>
          <cell r="AG560">
            <v>1</v>
          </cell>
          <cell r="AH560">
            <v>1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1</v>
          </cell>
          <cell r="AO560">
            <v>0</v>
          </cell>
          <cell r="AP560">
            <v>0</v>
          </cell>
          <cell r="AQ560">
            <v>0</v>
          </cell>
          <cell r="AR560" t="str">
            <v>NOTHISPANICLATINO</v>
          </cell>
          <cell r="AS560" t="str">
            <v>Recall Completed</v>
          </cell>
          <cell r="AT560" t="str">
            <v>NULL</v>
          </cell>
          <cell r="AU560" t="str">
            <v>NULL</v>
          </cell>
          <cell r="AV560">
            <v>12.5</v>
          </cell>
          <cell r="AW560">
            <v>58.5</v>
          </cell>
          <cell r="AX560">
            <v>10704.5</v>
          </cell>
          <cell r="AY560">
            <v>0.56308760680000003</v>
          </cell>
          <cell r="AZ560">
            <v>312.2</v>
          </cell>
          <cell r="BA560">
            <v>57.1</v>
          </cell>
          <cell r="BC560" t="str">
            <v>NA</v>
          </cell>
          <cell r="BD560">
            <v>42.7</v>
          </cell>
          <cell r="BE560" t="str">
            <v>glad11</v>
          </cell>
          <cell r="BF560" t="str">
            <v>CP2D;AS</v>
          </cell>
          <cell r="BG560" t="str">
            <v>Pitt</v>
          </cell>
          <cell r="BH560">
            <v>77</v>
          </cell>
          <cell r="BI560">
            <v>9</v>
          </cell>
          <cell r="BJ560">
            <v>5</v>
          </cell>
          <cell r="BK560">
            <v>0</v>
          </cell>
          <cell r="BL560">
            <v>159</v>
          </cell>
          <cell r="BM560" t="str">
            <v>N</v>
          </cell>
          <cell r="BN560">
            <v>9999</v>
          </cell>
          <cell r="BO560" t="str">
            <v>Y</v>
          </cell>
          <cell r="BP560">
            <v>9</v>
          </cell>
          <cell r="BQ560" t="str">
            <v>C</v>
          </cell>
          <cell r="BR560" t="str">
            <v>N</v>
          </cell>
          <cell r="BS560" t="str">
            <v>N</v>
          </cell>
          <cell r="BT560">
            <v>9</v>
          </cell>
          <cell r="BU560" t="str">
            <v>N</v>
          </cell>
          <cell r="BV560" t="str">
            <v>W</v>
          </cell>
          <cell r="BW560" t="str">
            <v>N</v>
          </cell>
          <cell r="BX560">
            <v>9</v>
          </cell>
          <cell r="BY560">
            <v>7.16</v>
          </cell>
          <cell r="BZ560">
            <v>4.96</v>
          </cell>
          <cell r="CA560">
            <v>14.4</v>
          </cell>
          <cell r="CB560">
            <v>43.9</v>
          </cell>
          <cell r="CC560">
            <v>88.5</v>
          </cell>
          <cell r="CD560">
            <v>14.1</v>
          </cell>
          <cell r="CE560">
            <v>222</v>
          </cell>
          <cell r="CF560" t="str">
            <v>N</v>
          </cell>
          <cell r="CG560" t="str">
            <v>N</v>
          </cell>
          <cell r="CS560" t="str">
            <v>N</v>
          </cell>
          <cell r="CY560" t="str">
            <v>N</v>
          </cell>
          <cell r="DW560" t="str">
            <v>Y</v>
          </cell>
          <cell r="DX560" t="str">
            <v>N</v>
          </cell>
          <cell r="DY560" t="str">
            <v>N</v>
          </cell>
          <cell r="DZ560" t="str">
            <v>Y</v>
          </cell>
          <cell r="EA560" t="str">
            <v>Daily</v>
          </cell>
          <cell r="EB560" t="str">
            <v>N</v>
          </cell>
          <cell r="EC560" t="str">
            <v>N</v>
          </cell>
          <cell r="EG560" t="str">
            <v>Y</v>
          </cell>
          <cell r="EL560">
            <v>55</v>
          </cell>
          <cell r="EN560" t="str">
            <v>N</v>
          </cell>
          <cell r="EO560">
            <v>0</v>
          </cell>
          <cell r="EQ560">
            <v>43</v>
          </cell>
          <cell r="ER560">
            <v>10</v>
          </cell>
          <cell r="ES560">
            <v>17</v>
          </cell>
          <cell r="ET560" t="str">
            <v>T</v>
          </cell>
          <cell r="EU560" t="str">
            <v>M</v>
          </cell>
          <cell r="EV560" t="str">
            <v>H</v>
          </cell>
          <cell r="EW560" t="str">
            <v>WB</v>
          </cell>
          <cell r="EX560" t="str">
            <v>UNK</v>
          </cell>
          <cell r="EY560" t="str">
            <v>S</v>
          </cell>
          <cell r="EZ560" t="str">
            <v>O+</v>
          </cell>
          <cell r="FA560" t="str">
            <v>NT</v>
          </cell>
          <cell r="FB560" t="str">
            <v>NR</v>
          </cell>
          <cell r="FC560" t="str">
            <v>NR</v>
          </cell>
          <cell r="FD560" t="str">
            <v>NR</v>
          </cell>
          <cell r="FE560" t="str">
            <v>NR</v>
          </cell>
          <cell r="FF560" t="str">
            <v>NT</v>
          </cell>
          <cell r="FG560" t="str">
            <v>NR</v>
          </cell>
          <cell r="FH560" t="str">
            <v>NR</v>
          </cell>
          <cell r="FI560" t="str">
            <v>NR</v>
          </cell>
          <cell r="FJ560" t="str">
            <v>NR</v>
          </cell>
          <cell r="FK560" t="str">
            <v>NR</v>
          </cell>
          <cell r="FL560" t="str">
            <v>NR</v>
          </cell>
          <cell r="FM560" t="str">
            <v>NT</v>
          </cell>
          <cell r="FN560">
            <v>15.6</v>
          </cell>
          <cell r="FO560">
            <v>483</v>
          </cell>
          <cell r="FP560" t="b">
            <v>0</v>
          </cell>
          <cell r="FR560" t="str">
            <v>F</v>
          </cell>
          <cell r="FS560">
            <v>57</v>
          </cell>
          <cell r="FT560" t="str">
            <v>HIGH</v>
          </cell>
          <cell r="FU560">
            <v>0.58259030158484404</v>
          </cell>
          <cell r="FV560">
            <v>55.885816830274898</v>
          </cell>
          <cell r="FW560">
            <v>41.410922552741098</v>
          </cell>
          <cell r="FX560">
            <v>159</v>
          </cell>
          <cell r="FY560">
            <v>60</v>
          </cell>
          <cell r="FZ560">
            <v>31.0491666666667</v>
          </cell>
          <cell r="GA560">
            <v>1</v>
          </cell>
          <cell r="GB560">
            <v>0.11</v>
          </cell>
          <cell r="GC560">
            <v>42</v>
          </cell>
          <cell r="GD560">
            <v>20.8</v>
          </cell>
          <cell r="GE560">
            <v>0.18</v>
          </cell>
          <cell r="GF560">
            <v>46.8</v>
          </cell>
          <cell r="GG560">
            <v>19.600000000000001</v>
          </cell>
          <cell r="GH560">
            <v>0.4</v>
          </cell>
          <cell r="GI560">
            <v>46.2</v>
          </cell>
          <cell r="GJ560">
            <v>32.700000000000003</v>
          </cell>
          <cell r="GK560">
            <v>0.75</v>
          </cell>
          <cell r="GL560">
            <v>40.5</v>
          </cell>
          <cell r="GM560">
            <v>50.1</v>
          </cell>
          <cell r="GN560" t="str">
            <v>CAUCASIAN</v>
          </cell>
          <cell r="GO560">
            <v>-1.2267999999999999E-2</v>
          </cell>
          <cell r="GP560" t="str">
            <v>NA</v>
          </cell>
          <cell r="GQ560">
            <v>1.03E-2</v>
          </cell>
          <cell r="GR560" t="str">
            <v>NA</v>
          </cell>
          <cell r="GS560">
            <v>4</v>
          </cell>
          <cell r="GT560">
            <v>123154651520</v>
          </cell>
          <cell r="GU560" t="str">
            <v>RO014553 0018</v>
          </cell>
          <cell r="GV560" t="str">
            <v>Recall (O P partial) retest 102221-Samples-RO014553 0018</v>
          </cell>
          <cell r="GW560">
            <v>458640</v>
          </cell>
          <cell r="GX560">
            <v>23058.82</v>
          </cell>
          <cell r="GY560">
            <v>465</v>
          </cell>
          <cell r="GZ560">
            <v>23.38</v>
          </cell>
          <cell r="HA560">
            <v>3</v>
          </cell>
          <cell r="HB560">
            <v>0.15</v>
          </cell>
          <cell r="HC560">
            <v>58</v>
          </cell>
          <cell r="HD560">
            <v>2.92</v>
          </cell>
          <cell r="HE560">
            <v>176000</v>
          </cell>
        </row>
        <row r="561">
          <cell r="B561">
            <v>36003306788</v>
          </cell>
          <cell r="C561" t="str">
            <v>W20331412827300</v>
          </cell>
          <cell r="D561" t="str">
            <v>RO014353 0001</v>
          </cell>
          <cell r="E561" t="str">
            <v>RO014353 0001</v>
          </cell>
          <cell r="F561" t="str">
            <v>RO014353</v>
          </cell>
          <cell r="G561" t="str">
            <v>RO014353 0018</v>
          </cell>
          <cell r="H561" t="str">
            <v>RO014353</v>
          </cell>
          <cell r="I561">
            <v>18</v>
          </cell>
          <cell r="J561">
            <v>155104823</v>
          </cell>
          <cell r="K561">
            <v>4</v>
          </cell>
          <cell r="L561">
            <v>111590601419</v>
          </cell>
          <cell r="M561" t="str">
            <v>Recall</v>
          </cell>
          <cell r="N561" t="str">
            <v>Recall D10</v>
          </cell>
          <cell r="O561" t="str">
            <v>Matrix tube</v>
          </cell>
          <cell r="P561" t="str">
            <v>Supernate</v>
          </cell>
          <cell r="Q561">
            <v>5529</v>
          </cell>
          <cell r="R561">
            <v>9</v>
          </cell>
          <cell r="S561">
            <v>15</v>
          </cell>
          <cell r="T561" t="str">
            <v>NA</v>
          </cell>
          <cell r="U561" t="str">
            <v>H</v>
          </cell>
          <cell r="V561" t="b">
            <v>1</v>
          </cell>
          <cell r="W561">
            <v>18</v>
          </cell>
          <cell r="X561" t="b">
            <v>0</v>
          </cell>
          <cell r="Y561" t="b">
            <v>0</v>
          </cell>
          <cell r="Z561" t="b">
            <v>0</v>
          </cell>
          <cell r="AA561" t="b">
            <v>0</v>
          </cell>
          <cell r="AB561" t="b">
            <v>1</v>
          </cell>
          <cell r="AC561">
            <v>126610151070</v>
          </cell>
          <cell r="AD561" t="str">
            <v>ARC</v>
          </cell>
          <cell r="AE561" t="b">
            <v>1</v>
          </cell>
          <cell r="AF561" t="str">
            <v>HIGH</v>
          </cell>
          <cell r="AG561">
            <v>1</v>
          </cell>
          <cell r="AH561">
            <v>1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1</v>
          </cell>
          <cell r="AO561">
            <v>0</v>
          </cell>
          <cell r="AP561">
            <v>0</v>
          </cell>
          <cell r="AQ561">
            <v>0</v>
          </cell>
          <cell r="AR561" t="str">
            <v>NOTHISPANICLATINO</v>
          </cell>
          <cell r="AS561" t="str">
            <v>Recall Completed</v>
          </cell>
          <cell r="AT561" t="str">
            <v>NULL</v>
          </cell>
          <cell r="AU561" t="str">
            <v>NULL</v>
          </cell>
          <cell r="AV561">
            <v>12</v>
          </cell>
          <cell r="AW561">
            <v>60</v>
          </cell>
          <cell r="AX561">
            <v>11335.8</v>
          </cell>
          <cell r="AY561">
            <v>0.29459241320000001</v>
          </cell>
          <cell r="AZ561">
            <v>339.7</v>
          </cell>
          <cell r="BA561">
            <v>64.3</v>
          </cell>
          <cell r="BC561" t="str">
            <v>NA</v>
          </cell>
          <cell r="BD561">
            <v>33.299999999999997</v>
          </cell>
          <cell r="BE561" t="str">
            <v>glad9</v>
          </cell>
          <cell r="BF561" t="str">
            <v>CP2D;AS</v>
          </cell>
          <cell r="BG561" t="str">
            <v>Pitt</v>
          </cell>
          <cell r="BH561">
            <v>56</v>
          </cell>
          <cell r="BI561">
            <v>12</v>
          </cell>
          <cell r="BJ561">
            <v>5</v>
          </cell>
          <cell r="BK561">
            <v>6</v>
          </cell>
          <cell r="BL561">
            <v>168</v>
          </cell>
          <cell r="BM561">
            <v>9</v>
          </cell>
          <cell r="BN561">
            <v>9999</v>
          </cell>
          <cell r="BO561" t="str">
            <v>Y</v>
          </cell>
          <cell r="BP561">
            <v>9</v>
          </cell>
          <cell r="BQ561" t="str">
            <v>E</v>
          </cell>
          <cell r="BR561" t="str">
            <v>N</v>
          </cell>
          <cell r="BS561" t="str">
            <v>Y</v>
          </cell>
          <cell r="BT561">
            <v>4</v>
          </cell>
          <cell r="BU561" t="str">
            <v>N</v>
          </cell>
          <cell r="BV561" t="str">
            <v>W</v>
          </cell>
          <cell r="BW561" t="str">
            <v>N</v>
          </cell>
          <cell r="BX561">
            <v>9</v>
          </cell>
          <cell r="BY561">
            <v>9.8800000000000008</v>
          </cell>
          <cell r="BZ561">
            <v>4.2</v>
          </cell>
          <cell r="CA561">
            <v>13.7</v>
          </cell>
          <cell r="CB561">
            <v>41.3</v>
          </cell>
          <cell r="CC561">
            <v>98.3</v>
          </cell>
          <cell r="CD561">
            <v>13.5</v>
          </cell>
          <cell r="CE561">
            <v>235</v>
          </cell>
          <cell r="CF561" t="str">
            <v>N</v>
          </cell>
          <cell r="CG561" t="str">
            <v>N</v>
          </cell>
          <cell r="CS561" t="str">
            <v>N</v>
          </cell>
          <cell r="CY561" t="str">
            <v>N</v>
          </cell>
          <cell r="DW561" t="str">
            <v>Y</v>
          </cell>
          <cell r="DX561" t="str">
            <v>N</v>
          </cell>
          <cell r="DY561" t="str">
            <v>N</v>
          </cell>
          <cell r="DZ561" t="str">
            <v>Y</v>
          </cell>
          <cell r="EA561" t="str">
            <v>Daily</v>
          </cell>
          <cell r="EB561" t="str">
            <v>N</v>
          </cell>
          <cell r="EC561" t="str">
            <v>N</v>
          </cell>
          <cell r="EE561" t="str">
            <v>Y</v>
          </cell>
          <cell r="EL561">
            <v>0</v>
          </cell>
          <cell r="EN561" t="str">
            <v xml:space="preserve">Y </v>
          </cell>
          <cell r="EO561">
            <v>4</v>
          </cell>
          <cell r="EQ561">
            <v>31</v>
          </cell>
          <cell r="ER561">
            <v>3</v>
          </cell>
          <cell r="ES561">
            <v>13</v>
          </cell>
          <cell r="ET561" t="str">
            <v>T</v>
          </cell>
          <cell r="EU561" t="str">
            <v>M</v>
          </cell>
          <cell r="EV561" t="str">
            <v>H</v>
          </cell>
          <cell r="EW561" t="str">
            <v>WB</v>
          </cell>
          <cell r="EX561" t="str">
            <v>UNK</v>
          </cell>
          <cell r="EY561" t="str">
            <v>S</v>
          </cell>
          <cell r="EZ561" t="str">
            <v>O+</v>
          </cell>
          <cell r="FA561" t="str">
            <v>NR</v>
          </cell>
          <cell r="FB561" t="str">
            <v>NR</v>
          </cell>
          <cell r="FC561" t="str">
            <v>NR</v>
          </cell>
          <cell r="FD561" t="str">
            <v>NR</v>
          </cell>
          <cell r="FE561" t="str">
            <v>NR</v>
          </cell>
          <cell r="FF561" t="str">
            <v>NT</v>
          </cell>
          <cell r="FG561" t="str">
            <v>NR</v>
          </cell>
          <cell r="FH561" t="str">
            <v>NR</v>
          </cell>
          <cell r="FI561" t="str">
            <v>NR</v>
          </cell>
          <cell r="FJ561" t="str">
            <v>NR</v>
          </cell>
          <cell r="FK561" t="str">
            <v>NR</v>
          </cell>
          <cell r="FL561" t="str">
            <v>NR</v>
          </cell>
          <cell r="FM561" t="str">
            <v>NT</v>
          </cell>
          <cell r="FN561">
            <v>14</v>
          </cell>
          <cell r="FO561">
            <v>483</v>
          </cell>
          <cell r="FP561" t="b">
            <v>0</v>
          </cell>
          <cell r="FR561" t="str">
            <v>F</v>
          </cell>
          <cell r="FS561">
            <v>48</v>
          </cell>
          <cell r="FT561" t="str">
            <v>HIGH</v>
          </cell>
          <cell r="FU561">
            <v>0.32616782017420598</v>
          </cell>
          <cell r="FV561">
            <v>63.035712000036099</v>
          </cell>
          <cell r="FW561">
            <v>31.924030289823701</v>
          </cell>
          <cell r="FX561">
            <v>168</v>
          </cell>
          <cell r="FY561">
            <v>66</v>
          </cell>
          <cell r="FZ561">
            <v>27.112947658402199</v>
          </cell>
          <cell r="GA561">
            <v>1</v>
          </cell>
          <cell r="GB561">
            <v>0.06</v>
          </cell>
          <cell r="GC561">
            <v>42.2</v>
          </cell>
          <cell r="GD561">
            <v>12.3</v>
          </cell>
          <cell r="GE561">
            <v>0.06</v>
          </cell>
          <cell r="GF561">
            <v>42.6</v>
          </cell>
          <cell r="GG561">
            <v>16.8</v>
          </cell>
          <cell r="GH561">
            <v>0.1</v>
          </cell>
          <cell r="GI561">
            <v>47</v>
          </cell>
          <cell r="GJ561">
            <v>30.9</v>
          </cell>
          <cell r="GK561" t="str">
            <v>NA</v>
          </cell>
          <cell r="GL561" t="str">
            <v>NA</v>
          </cell>
          <cell r="GM561" t="str">
            <v>NA</v>
          </cell>
          <cell r="GN561" t="str">
            <v>CAUCASIAN</v>
          </cell>
          <cell r="GO561">
            <v>-0.26758599999999999</v>
          </cell>
          <cell r="GP561" t="str">
            <v>NA</v>
          </cell>
          <cell r="GQ561">
            <v>1.03E-2</v>
          </cell>
          <cell r="GR561" t="str">
            <v>NA</v>
          </cell>
          <cell r="GS561">
            <v>4</v>
          </cell>
          <cell r="GT561">
            <v>131930981342</v>
          </cell>
          <cell r="GU561" t="str">
            <v>RO014353 0018</v>
          </cell>
          <cell r="GV561" t="str">
            <v>Recall Group G 092221-Samples-RO014353 0018</v>
          </cell>
          <cell r="GW561">
            <v>41288</v>
          </cell>
          <cell r="GX561">
            <v>2739.75</v>
          </cell>
          <cell r="GY561">
            <v>193</v>
          </cell>
          <cell r="GZ561">
            <v>12.81</v>
          </cell>
          <cell r="HA561">
            <v>1</v>
          </cell>
          <cell r="HB561">
            <v>7.0000000000000007E-2</v>
          </cell>
          <cell r="HC561">
            <v>52</v>
          </cell>
          <cell r="HD561">
            <v>3.45</v>
          </cell>
          <cell r="HE561">
            <v>59200</v>
          </cell>
        </row>
        <row r="562">
          <cell r="B562">
            <v>36003306887</v>
          </cell>
          <cell r="C562" t="str">
            <v>W20331517640100</v>
          </cell>
          <cell r="D562" t="str">
            <v>RO014542 0001</v>
          </cell>
          <cell r="E562" t="str">
            <v>RO014542 0001</v>
          </cell>
          <cell r="F562" t="str">
            <v>RO014542</v>
          </cell>
          <cell r="G562" t="str">
            <v>RO014542 0018</v>
          </cell>
          <cell r="H562" t="str">
            <v>RO014542</v>
          </cell>
          <cell r="I562">
            <v>18</v>
          </cell>
          <cell r="J562">
            <v>157076274</v>
          </cell>
          <cell r="K562">
            <v>4</v>
          </cell>
          <cell r="L562">
            <v>107176681420</v>
          </cell>
          <cell r="M562" t="str">
            <v>Recall</v>
          </cell>
          <cell r="N562" t="str">
            <v>Recall D10</v>
          </cell>
          <cell r="O562" t="str">
            <v>Matrix tube</v>
          </cell>
          <cell r="P562" t="str">
            <v>Supernate</v>
          </cell>
          <cell r="Q562">
            <v>5533</v>
          </cell>
          <cell r="R562">
            <v>1</v>
          </cell>
          <cell r="S562">
            <v>15</v>
          </cell>
          <cell r="T562" t="str">
            <v>NA</v>
          </cell>
          <cell r="U562" t="str">
            <v>H</v>
          </cell>
          <cell r="V562" t="b">
            <v>1</v>
          </cell>
          <cell r="W562">
            <v>18</v>
          </cell>
          <cell r="X562" t="b">
            <v>0</v>
          </cell>
          <cell r="Y562" t="b">
            <v>0</v>
          </cell>
          <cell r="Z562" t="b">
            <v>0</v>
          </cell>
          <cell r="AA562" t="b">
            <v>0</v>
          </cell>
          <cell r="AB562" t="b">
            <v>1</v>
          </cell>
          <cell r="AC562">
            <v>133239921211</v>
          </cell>
          <cell r="AD562" t="str">
            <v>ARC</v>
          </cell>
          <cell r="AE562" t="b">
            <v>1</v>
          </cell>
          <cell r="AF562" t="str">
            <v>AFRAMRCN</v>
          </cell>
          <cell r="AG562">
            <v>1</v>
          </cell>
          <cell r="AH562">
            <v>1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1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 t="str">
            <v>NOTHISPANICLATINO</v>
          </cell>
          <cell r="AS562" t="str">
            <v>Recall Completed</v>
          </cell>
          <cell r="AT562" t="str">
            <v>NULL</v>
          </cell>
          <cell r="AU562" t="str">
            <v>NULL</v>
          </cell>
          <cell r="AV562">
            <v>13</v>
          </cell>
          <cell r="AW562">
            <v>61</v>
          </cell>
          <cell r="AX562">
            <v>10571.8</v>
          </cell>
          <cell r="AY562">
            <v>0.23626135870000001</v>
          </cell>
          <cell r="AZ562">
            <v>311.10000000000002</v>
          </cell>
          <cell r="BA562">
            <v>45.2</v>
          </cell>
          <cell r="BC562" t="str">
            <v>NA</v>
          </cell>
          <cell r="BD562">
            <v>59.7</v>
          </cell>
          <cell r="BE562" t="str">
            <v>glad11</v>
          </cell>
          <cell r="BF562" t="str">
            <v>CP2D;AS</v>
          </cell>
          <cell r="BG562" t="str">
            <v>Pitt</v>
          </cell>
          <cell r="BH562">
            <v>134</v>
          </cell>
          <cell r="BI562">
            <v>6</v>
          </cell>
          <cell r="BJ562">
            <v>5</v>
          </cell>
          <cell r="BK562">
            <v>8</v>
          </cell>
          <cell r="BL562">
            <v>180</v>
          </cell>
          <cell r="BM562" t="str">
            <v>N</v>
          </cell>
          <cell r="BN562">
            <v>9999</v>
          </cell>
          <cell r="BO562" t="str">
            <v>N</v>
          </cell>
          <cell r="BP562">
            <v>388</v>
          </cell>
          <cell r="BQ562" t="str">
            <v>E</v>
          </cell>
          <cell r="BR562" t="str">
            <v>N</v>
          </cell>
          <cell r="BS562">
            <v>9</v>
          </cell>
          <cell r="BT562">
            <v>9</v>
          </cell>
          <cell r="BU562" t="str">
            <v>N</v>
          </cell>
          <cell r="BV562" t="str">
            <v>B</v>
          </cell>
          <cell r="BW562" t="str">
            <v>N</v>
          </cell>
          <cell r="BX562">
            <v>9</v>
          </cell>
          <cell r="BY562">
            <v>5.18</v>
          </cell>
          <cell r="BZ562">
            <v>4.84</v>
          </cell>
          <cell r="CA562">
            <v>14.7</v>
          </cell>
          <cell r="CB562">
            <v>44.9</v>
          </cell>
          <cell r="CC562">
            <v>92.8</v>
          </cell>
          <cell r="CD562">
            <v>12.4</v>
          </cell>
          <cell r="CE562">
            <v>260</v>
          </cell>
          <cell r="CF562" t="str">
            <v>N</v>
          </cell>
          <cell r="CG562" t="str">
            <v>N</v>
          </cell>
          <cell r="CS562" t="str">
            <v>N</v>
          </cell>
          <cell r="CY562" t="str">
            <v>N</v>
          </cell>
          <cell r="DX562" t="str">
            <v>N</v>
          </cell>
          <cell r="DZ562" t="str">
            <v>N</v>
          </cell>
          <cell r="EC562" t="str">
            <v>N</v>
          </cell>
          <cell r="EL562">
            <v>0</v>
          </cell>
          <cell r="EO562">
            <v>0</v>
          </cell>
          <cell r="EQ562">
            <v>88</v>
          </cell>
          <cell r="ER562">
            <v>12</v>
          </cell>
          <cell r="ES562">
            <v>15</v>
          </cell>
          <cell r="ET562" t="str">
            <v>T</v>
          </cell>
          <cell r="EU562" t="str">
            <v>M</v>
          </cell>
          <cell r="EV562" t="str">
            <v>H</v>
          </cell>
          <cell r="EW562" t="str">
            <v>WB</v>
          </cell>
          <cell r="EX562" t="str">
            <v>UNK</v>
          </cell>
          <cell r="EY562" t="str">
            <v>S</v>
          </cell>
          <cell r="EZ562" t="str">
            <v>O+</v>
          </cell>
          <cell r="FA562" t="str">
            <v>NR</v>
          </cell>
          <cell r="FB562" t="str">
            <v>NR</v>
          </cell>
          <cell r="FC562" t="str">
            <v>NR</v>
          </cell>
          <cell r="FD562" t="str">
            <v>NR</v>
          </cell>
          <cell r="FE562" t="str">
            <v>NR</v>
          </cell>
          <cell r="FF562" t="str">
            <v>NT</v>
          </cell>
          <cell r="FG562" t="str">
            <v>NR</v>
          </cell>
          <cell r="FH562" t="str">
            <v>NR</v>
          </cell>
          <cell r="FI562" t="str">
            <v>NR</v>
          </cell>
          <cell r="FJ562" t="str">
            <v>NR</v>
          </cell>
          <cell r="FK562" t="str">
            <v>NR</v>
          </cell>
          <cell r="FL562" t="str">
            <v>NR</v>
          </cell>
          <cell r="FM562" t="str">
            <v>NT</v>
          </cell>
          <cell r="FN562">
            <v>15.2</v>
          </cell>
          <cell r="FO562">
            <v>483</v>
          </cell>
          <cell r="FP562" t="b">
            <v>0</v>
          </cell>
          <cell r="FR562" t="str">
            <v>M</v>
          </cell>
          <cell r="FS562">
            <v>39</v>
          </cell>
          <cell r="FT562" t="str">
            <v>AFRAMRCN</v>
          </cell>
          <cell r="FU562">
            <v>0.27045958369652601</v>
          </cell>
          <cell r="FV562">
            <v>44.068628980252903</v>
          </cell>
          <cell r="FW562">
            <v>58.5680681346131</v>
          </cell>
          <cell r="FX562">
            <v>180</v>
          </cell>
          <cell r="FY562">
            <v>68</v>
          </cell>
          <cell r="FZ562">
            <v>27.365916955017301</v>
          </cell>
          <cell r="GA562">
            <v>1</v>
          </cell>
          <cell r="GB562">
            <v>0.09</v>
          </cell>
          <cell r="GC562">
            <v>31.6</v>
          </cell>
          <cell r="GD562">
            <v>24.5</v>
          </cell>
          <cell r="GE562">
            <v>0.05</v>
          </cell>
          <cell r="GF562">
            <v>29.9</v>
          </cell>
          <cell r="GG562">
            <v>29.5</v>
          </cell>
          <cell r="GH562">
            <v>0.15</v>
          </cell>
          <cell r="GI562">
            <v>38.799999999999997</v>
          </cell>
          <cell r="GJ562">
            <v>38.799999999999997</v>
          </cell>
          <cell r="GK562">
            <v>0.4</v>
          </cell>
          <cell r="GL562">
            <v>36</v>
          </cell>
          <cell r="GM562">
            <v>59.2</v>
          </cell>
          <cell r="GN562" t="str">
            <v>AFRAMRCN</v>
          </cell>
          <cell r="GO562" t="str">
            <v>NA</v>
          </cell>
          <cell r="GP562">
            <v>0.57651799999999997</v>
          </cell>
          <cell r="GQ562">
            <v>5.2839999999999998E-2</v>
          </cell>
          <cell r="GR562">
            <v>7.0846999999999993E-2</v>
          </cell>
          <cell r="GS562">
            <v>4</v>
          </cell>
          <cell r="GT562">
            <v>120903251459</v>
          </cell>
          <cell r="GU562" t="str">
            <v>RO014542 0018</v>
          </cell>
          <cell r="GV562" t="str">
            <v>Recall (O P partial) retest 102221-Samples-RO014542 0018</v>
          </cell>
          <cell r="GW562">
            <v>133272</v>
          </cell>
          <cell r="GX562">
            <v>6640.36</v>
          </cell>
          <cell r="GY562">
            <v>1732</v>
          </cell>
          <cell r="GZ562">
            <v>86.3</v>
          </cell>
          <cell r="HA562">
            <v>6</v>
          </cell>
          <cell r="HB562">
            <v>0.3</v>
          </cell>
          <cell r="HC562">
            <v>98</v>
          </cell>
          <cell r="HD562">
            <v>4.88</v>
          </cell>
          <cell r="HE562">
            <v>141000</v>
          </cell>
        </row>
        <row r="563">
          <cell r="B563">
            <v>36003306929</v>
          </cell>
          <cell r="C563" t="str">
            <v>W20331517289800</v>
          </cell>
          <cell r="D563" t="str">
            <v>RO014518 0001</v>
          </cell>
          <cell r="E563" t="str">
            <v>RO014518 0001</v>
          </cell>
          <cell r="F563" t="str">
            <v>RO014518</v>
          </cell>
          <cell r="G563" t="str">
            <v>RO014518 0018</v>
          </cell>
          <cell r="H563" t="str">
            <v>RO014518</v>
          </cell>
          <cell r="I563">
            <v>18</v>
          </cell>
          <cell r="J563">
            <v>157073458</v>
          </cell>
          <cell r="K563">
            <v>4</v>
          </cell>
          <cell r="L563">
            <v>150307271125</v>
          </cell>
          <cell r="M563" t="str">
            <v>Recall</v>
          </cell>
          <cell r="N563" t="str">
            <v>Recall D10</v>
          </cell>
          <cell r="O563" t="str">
            <v>Matrix tube</v>
          </cell>
          <cell r="P563" t="str">
            <v>Supernate</v>
          </cell>
          <cell r="Q563">
            <v>5532</v>
          </cell>
          <cell r="R563">
            <v>5</v>
          </cell>
          <cell r="S563">
            <v>15</v>
          </cell>
          <cell r="T563" t="str">
            <v>NA</v>
          </cell>
          <cell r="U563" t="str">
            <v>A</v>
          </cell>
          <cell r="V563" t="b">
            <v>1</v>
          </cell>
          <cell r="W563">
            <v>18</v>
          </cell>
          <cell r="X563" t="b">
            <v>0</v>
          </cell>
          <cell r="Y563" t="b">
            <v>0</v>
          </cell>
          <cell r="Z563" t="b">
            <v>0</v>
          </cell>
          <cell r="AA563" t="b">
            <v>0</v>
          </cell>
          <cell r="AB563" t="b">
            <v>1</v>
          </cell>
          <cell r="AC563">
            <v>115610881264</v>
          </cell>
          <cell r="AD563" t="str">
            <v>ARC</v>
          </cell>
          <cell r="AE563" t="b">
            <v>1</v>
          </cell>
          <cell r="AF563" t="str">
            <v>ASIAN</v>
          </cell>
          <cell r="AG563">
            <v>1</v>
          </cell>
          <cell r="AH563">
            <v>1</v>
          </cell>
          <cell r="AI563">
            <v>0</v>
          </cell>
          <cell r="AJ563">
            <v>0</v>
          </cell>
          <cell r="AK563">
            <v>0</v>
          </cell>
          <cell r="AL563">
            <v>1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 t="str">
            <v>NOTHISPANICLATINO</v>
          </cell>
          <cell r="AS563" t="str">
            <v>Recall Completed</v>
          </cell>
          <cell r="AT563" t="str">
            <v>NULL</v>
          </cell>
          <cell r="AU563" t="str">
            <v>NULL</v>
          </cell>
          <cell r="AV563">
            <v>12</v>
          </cell>
          <cell r="AW563">
            <v>58</v>
          </cell>
          <cell r="AX563">
            <v>10439.200000000001</v>
          </cell>
          <cell r="AY563">
            <v>0.33588957060000002</v>
          </cell>
          <cell r="AZ563">
            <v>319.10000000000002</v>
          </cell>
          <cell r="BA563">
            <v>24.7</v>
          </cell>
          <cell r="BC563" t="str">
            <v>NA</v>
          </cell>
          <cell r="BD563">
            <v>14</v>
          </cell>
          <cell r="BE563" t="str">
            <v>glad11</v>
          </cell>
          <cell r="BF563" t="str">
            <v>CP2D;AS</v>
          </cell>
          <cell r="BG563" t="str">
            <v>Pitt</v>
          </cell>
          <cell r="BH563">
            <v>56</v>
          </cell>
          <cell r="BI563">
            <v>11</v>
          </cell>
          <cell r="BJ563">
            <v>5</v>
          </cell>
          <cell r="BK563">
            <v>10</v>
          </cell>
          <cell r="BL563">
            <v>140</v>
          </cell>
          <cell r="BM563" t="str">
            <v>N</v>
          </cell>
          <cell r="BN563">
            <v>9999</v>
          </cell>
          <cell r="BO563" t="str">
            <v>N</v>
          </cell>
          <cell r="BP563">
            <v>9</v>
          </cell>
          <cell r="BQ563" t="str">
            <v>E</v>
          </cell>
          <cell r="BR563" t="str">
            <v>N</v>
          </cell>
          <cell r="BS563">
            <v>9</v>
          </cell>
          <cell r="BT563">
            <v>9</v>
          </cell>
          <cell r="BU563" t="str">
            <v>N</v>
          </cell>
          <cell r="BV563" t="str">
            <v>A</v>
          </cell>
          <cell r="BW563" t="str">
            <v>N</v>
          </cell>
          <cell r="BX563">
            <v>0</v>
          </cell>
          <cell r="BY563">
            <v>4.71</v>
          </cell>
          <cell r="BZ563">
            <v>4.38</v>
          </cell>
          <cell r="CA563">
            <v>13.6</v>
          </cell>
          <cell r="CB563">
            <v>42.7</v>
          </cell>
          <cell r="CC563">
            <v>97.5</v>
          </cell>
          <cell r="CD563">
            <v>12.5</v>
          </cell>
          <cell r="CE563">
            <v>307</v>
          </cell>
          <cell r="CF563" t="str">
            <v>N</v>
          </cell>
          <cell r="CG563" t="str">
            <v>N</v>
          </cell>
          <cell r="CS563" t="str">
            <v>N</v>
          </cell>
          <cell r="CY563" t="str">
            <v>N</v>
          </cell>
          <cell r="DW563" t="str">
            <v>Y</v>
          </cell>
          <cell r="DX563" t="str">
            <v>N</v>
          </cell>
          <cell r="DZ563" t="str">
            <v>N</v>
          </cell>
          <cell r="EC563" t="str">
            <v>N</v>
          </cell>
          <cell r="EL563">
            <v>0</v>
          </cell>
          <cell r="EO563">
            <v>0</v>
          </cell>
          <cell r="EQ563">
            <v>25</v>
          </cell>
          <cell r="ER563">
            <v>8</v>
          </cell>
          <cell r="ES563">
            <v>19</v>
          </cell>
          <cell r="ET563" t="str">
            <v>T</v>
          </cell>
          <cell r="EU563" t="str">
            <v>M</v>
          </cell>
          <cell r="EV563" t="str">
            <v>H</v>
          </cell>
          <cell r="EW563" t="str">
            <v>WB</v>
          </cell>
          <cell r="EX563" t="str">
            <v>UNK</v>
          </cell>
          <cell r="EY563" t="str">
            <v>S</v>
          </cell>
          <cell r="EZ563" t="str">
            <v>O+</v>
          </cell>
          <cell r="FA563" t="str">
            <v>NR</v>
          </cell>
          <cell r="FB563" t="str">
            <v>NR</v>
          </cell>
          <cell r="FC563" t="str">
            <v>NR</v>
          </cell>
          <cell r="FD563" t="str">
            <v>NR</v>
          </cell>
          <cell r="FE563" t="str">
            <v>NR</v>
          </cell>
          <cell r="FF563" t="str">
            <v>NT</v>
          </cell>
          <cell r="FG563" t="str">
            <v>NR</v>
          </cell>
          <cell r="FH563" t="str">
            <v>NR</v>
          </cell>
          <cell r="FI563" t="str">
            <v>NR</v>
          </cell>
          <cell r="FJ563" t="str">
            <v>NR</v>
          </cell>
          <cell r="FK563" t="str">
            <v>NR</v>
          </cell>
          <cell r="FL563" t="str">
            <v>NR</v>
          </cell>
          <cell r="FM563" t="str">
            <v>NT</v>
          </cell>
          <cell r="FN563">
            <v>13</v>
          </cell>
          <cell r="FO563">
            <v>483</v>
          </cell>
          <cell r="FP563" t="b">
            <v>0</v>
          </cell>
          <cell r="FR563" t="str">
            <v>M</v>
          </cell>
          <cell r="FS563">
            <v>57</v>
          </cell>
          <cell r="FT563" t="str">
            <v>ASIAN</v>
          </cell>
          <cell r="FU563">
            <v>0.36560807768395398</v>
          </cell>
          <cell r="FV563">
            <v>23.711288566349499</v>
          </cell>
          <cell r="FW563">
            <v>12.445623835110201</v>
          </cell>
          <cell r="FX563">
            <v>140</v>
          </cell>
          <cell r="FY563">
            <v>70</v>
          </cell>
          <cell r="FZ563">
            <v>20.0857142857143</v>
          </cell>
          <cell r="GA563">
            <v>1</v>
          </cell>
          <cell r="GB563">
            <v>0.12</v>
          </cell>
          <cell r="GC563">
            <v>14.4</v>
          </cell>
          <cell r="GD563">
            <v>8.9</v>
          </cell>
          <cell r="GE563">
            <v>0.24</v>
          </cell>
          <cell r="GF563">
            <v>13.1</v>
          </cell>
          <cell r="GG563">
            <v>7.2</v>
          </cell>
          <cell r="GH563">
            <v>0.17</v>
          </cell>
          <cell r="GI563">
            <v>14</v>
          </cell>
          <cell r="GJ563">
            <v>13.3</v>
          </cell>
          <cell r="GK563">
            <v>0.83</v>
          </cell>
          <cell r="GL563">
            <v>12.8</v>
          </cell>
          <cell r="GM563">
            <v>26</v>
          </cell>
          <cell r="GN563" t="str">
            <v>EAS</v>
          </cell>
          <cell r="GO563">
            <v>-6.6879999999999995E-2</v>
          </cell>
          <cell r="GP563">
            <v>0.40802500000000003</v>
          </cell>
          <cell r="GQ563" t="str">
            <v>NA</v>
          </cell>
          <cell r="GR563">
            <v>0.25248799999999999</v>
          </cell>
          <cell r="GS563">
            <v>4</v>
          </cell>
          <cell r="GT563">
            <v>103405391185</v>
          </cell>
          <cell r="GU563" t="str">
            <v>RO014518 0018</v>
          </cell>
          <cell r="GV563" t="str">
            <v>Recall Set M N-Samples-RO014518 0018</v>
          </cell>
          <cell r="GW563">
            <v>137632</v>
          </cell>
          <cell r="GX563">
            <v>9126.7900000000009</v>
          </cell>
          <cell r="GY563">
            <v>292</v>
          </cell>
          <cell r="GZ563">
            <v>19.36</v>
          </cell>
          <cell r="HA563">
            <v>0</v>
          </cell>
          <cell r="HB563">
            <v>0</v>
          </cell>
          <cell r="HC563">
            <v>47</v>
          </cell>
          <cell r="HD563">
            <v>3.12</v>
          </cell>
          <cell r="HE563">
            <v>114000</v>
          </cell>
        </row>
        <row r="564">
          <cell r="B564">
            <v>36003307109</v>
          </cell>
          <cell r="C564" t="str">
            <v>W20331412365700</v>
          </cell>
          <cell r="D564" t="str">
            <v>RO014349 0001</v>
          </cell>
          <cell r="E564" t="str">
            <v>RO014349 0001</v>
          </cell>
          <cell r="F564" t="str">
            <v>RO014349</v>
          </cell>
          <cell r="G564" t="str">
            <v>RO014349 0018</v>
          </cell>
          <cell r="H564" t="str">
            <v>RO014349</v>
          </cell>
          <cell r="I564">
            <v>18</v>
          </cell>
          <cell r="J564">
            <v>155105400</v>
          </cell>
          <cell r="K564">
            <v>4</v>
          </cell>
          <cell r="L564">
            <v>113256851099</v>
          </cell>
          <cell r="M564" t="str">
            <v>Recall</v>
          </cell>
          <cell r="N564" t="str">
            <v>Recall D10</v>
          </cell>
          <cell r="O564" t="str">
            <v>Matrix tube</v>
          </cell>
          <cell r="P564" t="str">
            <v>Supernate</v>
          </cell>
          <cell r="Q564">
            <v>5529</v>
          </cell>
          <cell r="R564">
            <v>9</v>
          </cell>
          <cell r="S564">
            <v>15</v>
          </cell>
          <cell r="T564" t="str">
            <v>NA</v>
          </cell>
          <cell r="U564" t="str">
            <v>D</v>
          </cell>
          <cell r="V564" t="b">
            <v>1</v>
          </cell>
          <cell r="W564">
            <v>18</v>
          </cell>
          <cell r="X564" t="b">
            <v>0</v>
          </cell>
          <cell r="Y564" t="b">
            <v>0</v>
          </cell>
          <cell r="Z564" t="b">
            <v>0</v>
          </cell>
          <cell r="AA564" t="b">
            <v>0</v>
          </cell>
          <cell r="AB564" t="b">
            <v>1</v>
          </cell>
          <cell r="AC564">
            <v>113175581285</v>
          </cell>
          <cell r="AD564" t="str">
            <v>ARC</v>
          </cell>
          <cell r="AE564" t="b">
            <v>1</v>
          </cell>
          <cell r="AF564" t="str">
            <v>CAUCASIAN_OTHER</v>
          </cell>
          <cell r="AG564">
            <v>1</v>
          </cell>
          <cell r="AH564">
            <v>1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1</v>
          </cell>
          <cell r="AO564">
            <v>0</v>
          </cell>
          <cell r="AP564">
            <v>0</v>
          </cell>
          <cell r="AQ564">
            <v>0</v>
          </cell>
          <cell r="AR564" t="str">
            <v>NOTHISPANICLATINO</v>
          </cell>
          <cell r="AS564" t="str">
            <v>Recall Completed</v>
          </cell>
          <cell r="AT564" t="str">
            <v>NULL</v>
          </cell>
          <cell r="AU564" t="str">
            <v>NULL</v>
          </cell>
          <cell r="AV564">
            <v>11</v>
          </cell>
          <cell r="AW564">
            <v>61</v>
          </cell>
          <cell r="AX564">
            <v>10050.299999999999</v>
          </cell>
          <cell r="AY564">
            <v>0.6346153846</v>
          </cell>
          <cell r="AZ564">
            <v>311.10000000000002</v>
          </cell>
          <cell r="BA564">
            <v>29.8</v>
          </cell>
          <cell r="BC564" t="str">
            <v>NA</v>
          </cell>
          <cell r="BD564">
            <v>23</v>
          </cell>
          <cell r="BE564" t="str">
            <v>glad10</v>
          </cell>
          <cell r="BF564" t="str">
            <v>CP2D;AS</v>
          </cell>
          <cell r="BG564" t="str">
            <v>Pitt</v>
          </cell>
          <cell r="BH564">
            <v>78</v>
          </cell>
          <cell r="BI564">
            <v>9</v>
          </cell>
          <cell r="BJ564">
            <v>5</v>
          </cell>
          <cell r="BK564">
            <v>10</v>
          </cell>
          <cell r="BL564">
            <v>165</v>
          </cell>
          <cell r="BM564" t="str">
            <v>N</v>
          </cell>
          <cell r="BN564">
            <v>9999</v>
          </cell>
          <cell r="BO564" t="str">
            <v>Y</v>
          </cell>
          <cell r="BP564">
            <v>9</v>
          </cell>
          <cell r="BQ564" t="str">
            <v>E</v>
          </cell>
          <cell r="BR564" t="str">
            <v>N</v>
          </cell>
          <cell r="BS564">
            <v>9</v>
          </cell>
          <cell r="BT564">
            <v>9</v>
          </cell>
          <cell r="BU564" t="str">
            <v>N</v>
          </cell>
          <cell r="BV564" t="str">
            <v>W</v>
          </cell>
          <cell r="BW564" t="str">
            <v>N</v>
          </cell>
          <cell r="BX564">
            <v>0</v>
          </cell>
          <cell r="BY564">
            <v>7.01</v>
          </cell>
          <cell r="BZ564">
            <v>4.2300000000000004</v>
          </cell>
          <cell r="CA564">
            <v>12.7</v>
          </cell>
          <cell r="CB564">
            <v>41.1</v>
          </cell>
          <cell r="CC564">
            <v>97.2</v>
          </cell>
          <cell r="CD564">
            <v>16.2</v>
          </cell>
          <cell r="CE564">
            <v>109</v>
          </cell>
          <cell r="CF564" t="str">
            <v>N</v>
          </cell>
          <cell r="CG564" t="str">
            <v>N</v>
          </cell>
          <cell r="CS564" t="str">
            <v>N</v>
          </cell>
          <cell r="CY564" t="str">
            <v>N</v>
          </cell>
          <cell r="DW564" t="str">
            <v>Y</v>
          </cell>
          <cell r="DX564" t="str">
            <v>N</v>
          </cell>
          <cell r="DZ564" t="str">
            <v>Y</v>
          </cell>
          <cell r="EA564" t="str">
            <v>4_Or_More_a_Week</v>
          </cell>
          <cell r="EB564" t="str">
            <v>N</v>
          </cell>
          <cell r="EC564" t="str">
            <v>N</v>
          </cell>
          <cell r="EL564">
            <v>0</v>
          </cell>
          <cell r="EO564">
            <v>0</v>
          </cell>
          <cell r="EQ564">
            <v>86</v>
          </cell>
          <cell r="ER564">
            <v>3</v>
          </cell>
          <cell r="ES564">
            <v>28</v>
          </cell>
          <cell r="ET564" t="str">
            <v>T</v>
          </cell>
          <cell r="EU564" t="str">
            <v>M</v>
          </cell>
          <cell r="EV564" t="str">
            <v>H</v>
          </cell>
          <cell r="EW564" t="str">
            <v>WB</v>
          </cell>
          <cell r="EX564" t="str">
            <v>UNK</v>
          </cell>
          <cell r="EY564" t="str">
            <v>S</v>
          </cell>
          <cell r="EZ564" t="str">
            <v>O+</v>
          </cell>
          <cell r="FA564" t="str">
            <v>R</v>
          </cell>
          <cell r="FB564" t="str">
            <v>NR</v>
          </cell>
          <cell r="FC564" t="str">
            <v>NR</v>
          </cell>
          <cell r="FD564" t="str">
            <v>NR</v>
          </cell>
          <cell r="FE564" t="str">
            <v>NR</v>
          </cell>
          <cell r="FF564" t="str">
            <v>NT</v>
          </cell>
          <cell r="FG564" t="str">
            <v>NR</v>
          </cell>
          <cell r="FH564" t="str">
            <v>NR</v>
          </cell>
          <cell r="FI564" t="str">
            <v>NR</v>
          </cell>
          <cell r="FJ564" t="str">
            <v>NR</v>
          </cell>
          <cell r="FK564" t="str">
            <v>NR</v>
          </cell>
          <cell r="FL564" t="str">
            <v>NR</v>
          </cell>
          <cell r="FM564" t="str">
            <v>NT</v>
          </cell>
          <cell r="FN564">
            <v>13.5</v>
          </cell>
          <cell r="FO564">
            <v>483</v>
          </cell>
          <cell r="FP564" t="b">
            <v>0</v>
          </cell>
          <cell r="FR564" t="str">
            <v>M</v>
          </cell>
          <cell r="FS564">
            <v>67</v>
          </cell>
          <cell r="FT564" t="str">
            <v>HIGH</v>
          </cell>
          <cell r="FU564">
            <v>0.65090187926094001</v>
          </cell>
          <cell r="FV564">
            <v>28.7757976449303</v>
          </cell>
          <cell r="FW564">
            <v>21.528818554924801</v>
          </cell>
          <cell r="FX564">
            <v>165</v>
          </cell>
          <cell r="FY564">
            <v>70</v>
          </cell>
          <cell r="FZ564">
            <v>23.672448979591799</v>
          </cell>
          <cell r="GA564">
            <v>1</v>
          </cell>
          <cell r="GB564">
            <v>0.1</v>
          </cell>
          <cell r="GC564">
            <v>35.700000000000003</v>
          </cell>
          <cell r="GD564">
            <v>7.4</v>
          </cell>
          <cell r="GE564" t="str">
            <v>NA</v>
          </cell>
          <cell r="GF564" t="str">
            <v>NA</v>
          </cell>
          <cell r="GG564" t="str">
            <v>NA</v>
          </cell>
          <cell r="GH564">
            <v>0.34</v>
          </cell>
          <cell r="GI564">
            <v>34.5</v>
          </cell>
          <cell r="GJ564">
            <v>23.7</v>
          </cell>
          <cell r="GK564">
            <v>1.2</v>
          </cell>
          <cell r="GL564">
            <v>25.6</v>
          </cell>
          <cell r="GM564">
            <v>37.799999999999997</v>
          </cell>
          <cell r="GN564" t="str">
            <v>CAUCASIAN</v>
          </cell>
          <cell r="GO564">
            <v>-1.3136999999999999E-2</v>
          </cell>
          <cell r="GP564" t="str">
            <v>NA</v>
          </cell>
          <cell r="GQ564">
            <v>-0.12109399999999999</v>
          </cell>
          <cell r="GR564" t="str">
            <v>NA</v>
          </cell>
          <cell r="GS564">
            <v>4</v>
          </cell>
          <cell r="GT564">
            <v>114959371238</v>
          </cell>
          <cell r="GU564" t="str">
            <v>RO014349 0018</v>
          </cell>
          <cell r="GV564" t="str">
            <v>Recall Group G 092221-Samples-RO014349 0018</v>
          </cell>
          <cell r="GW564">
            <v>311120</v>
          </cell>
          <cell r="GX564">
            <v>20590.34</v>
          </cell>
          <cell r="GY564">
            <v>204</v>
          </cell>
          <cell r="GZ564">
            <v>13.5</v>
          </cell>
          <cell r="HA564">
            <v>2</v>
          </cell>
          <cell r="HB564">
            <v>0.13</v>
          </cell>
          <cell r="HC564">
            <v>31</v>
          </cell>
          <cell r="HD564">
            <v>2.0499999999999998</v>
          </cell>
          <cell r="HE564">
            <v>285000</v>
          </cell>
        </row>
        <row r="565">
          <cell r="B565">
            <v>36003307166</v>
          </cell>
          <cell r="C565" t="str">
            <v>W20331515806500</v>
          </cell>
          <cell r="D565" t="str">
            <v>RO014499 0001</v>
          </cell>
          <cell r="E565" t="str">
            <v>RO014499 0001</v>
          </cell>
          <cell r="F565" t="str">
            <v>RO014499</v>
          </cell>
          <cell r="G565" t="str">
            <v>RO014499 0018</v>
          </cell>
          <cell r="H565" t="str">
            <v>RO014499</v>
          </cell>
          <cell r="I565">
            <v>18</v>
          </cell>
          <cell r="J565">
            <v>157074289</v>
          </cell>
          <cell r="K565">
            <v>4</v>
          </cell>
          <cell r="L565">
            <v>133523411518</v>
          </cell>
          <cell r="M565" t="str">
            <v>Recall</v>
          </cell>
          <cell r="N565" t="str">
            <v>Recall D10</v>
          </cell>
          <cell r="O565" t="str">
            <v>Matrix tube</v>
          </cell>
          <cell r="P565" t="str">
            <v>Supernate</v>
          </cell>
          <cell r="Q565">
            <v>5530</v>
          </cell>
          <cell r="R565">
            <v>5</v>
          </cell>
          <cell r="S565">
            <v>15</v>
          </cell>
          <cell r="T565" t="str">
            <v>NA</v>
          </cell>
          <cell r="U565" t="str">
            <v>G</v>
          </cell>
          <cell r="V565" t="b">
            <v>1</v>
          </cell>
          <cell r="W565">
            <v>18</v>
          </cell>
          <cell r="X565" t="b">
            <v>0</v>
          </cell>
          <cell r="Y565" t="b">
            <v>0</v>
          </cell>
          <cell r="Z565" t="b">
            <v>0</v>
          </cell>
          <cell r="AA565" t="b">
            <v>0</v>
          </cell>
          <cell r="AB565" t="b">
            <v>1</v>
          </cell>
          <cell r="AC565">
            <v>120890771014</v>
          </cell>
          <cell r="AD565" t="str">
            <v>ARC</v>
          </cell>
          <cell r="AE565" t="b">
            <v>1</v>
          </cell>
          <cell r="AF565" t="str">
            <v>HIGH</v>
          </cell>
          <cell r="AG565">
            <v>1</v>
          </cell>
          <cell r="AH565">
            <v>1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1</v>
          </cell>
          <cell r="AO565">
            <v>0</v>
          </cell>
          <cell r="AP565">
            <v>0</v>
          </cell>
          <cell r="AQ565">
            <v>0</v>
          </cell>
          <cell r="AR565" t="str">
            <v>NOTHISPANICLATINO</v>
          </cell>
          <cell r="AS565" t="str">
            <v>Recall Completed</v>
          </cell>
          <cell r="AT565" t="str">
            <v>NULL</v>
          </cell>
          <cell r="AU565" t="str">
            <v>NULL</v>
          </cell>
          <cell r="AV565">
            <v>15</v>
          </cell>
          <cell r="AW565">
            <v>60</v>
          </cell>
          <cell r="AX565">
            <v>10988.1</v>
          </cell>
          <cell r="AY565">
            <v>0.29558701079999999</v>
          </cell>
          <cell r="AZ565">
            <v>321.39999999999998</v>
          </cell>
          <cell r="BA565">
            <v>64.8</v>
          </cell>
          <cell r="BC565" t="str">
            <v>NA</v>
          </cell>
          <cell r="BD565">
            <v>35.799999999999997</v>
          </cell>
          <cell r="BE565" t="str">
            <v>glad10</v>
          </cell>
          <cell r="BF565" t="str">
            <v>CP2D;AS</v>
          </cell>
          <cell r="BG565" t="str">
            <v>Pitt</v>
          </cell>
          <cell r="BH565">
            <v>63</v>
          </cell>
          <cell r="BI565">
            <v>11</v>
          </cell>
          <cell r="BJ565">
            <v>5</v>
          </cell>
          <cell r="BK565">
            <v>6</v>
          </cell>
          <cell r="BL565">
            <v>200</v>
          </cell>
          <cell r="BM565" t="str">
            <v>N</v>
          </cell>
          <cell r="BN565">
            <v>9999</v>
          </cell>
          <cell r="BO565" t="str">
            <v>Y</v>
          </cell>
          <cell r="BP565">
            <v>9</v>
          </cell>
          <cell r="BQ565" t="str">
            <v>D</v>
          </cell>
          <cell r="BR565" t="str">
            <v>N</v>
          </cell>
          <cell r="BS565">
            <v>9</v>
          </cell>
          <cell r="BT565">
            <v>9</v>
          </cell>
          <cell r="BU565" t="str">
            <v>N</v>
          </cell>
          <cell r="BV565" t="str">
            <v>W</v>
          </cell>
          <cell r="BW565" t="str">
            <v>N</v>
          </cell>
          <cell r="BX565">
            <v>9</v>
          </cell>
          <cell r="BY565">
            <v>6.37</v>
          </cell>
          <cell r="BZ565">
            <v>5.2</v>
          </cell>
          <cell r="CA565">
            <v>15.8</v>
          </cell>
          <cell r="CB565">
            <v>45</v>
          </cell>
          <cell r="CC565">
            <v>86.5</v>
          </cell>
          <cell r="CD565">
            <v>12.9</v>
          </cell>
          <cell r="CE565">
            <v>285</v>
          </cell>
          <cell r="CF565" t="str">
            <v>N</v>
          </cell>
          <cell r="CG565" t="str">
            <v>N</v>
          </cell>
          <cell r="CS565" t="str">
            <v>N</v>
          </cell>
          <cell r="CY565" t="str">
            <v>N</v>
          </cell>
          <cell r="DW565" t="str">
            <v>Y</v>
          </cell>
          <cell r="DX565" t="str">
            <v>N</v>
          </cell>
          <cell r="DZ565" t="str">
            <v>Y</v>
          </cell>
          <cell r="EA565" t="str">
            <v>Daily</v>
          </cell>
          <cell r="EB565" t="str">
            <v>N</v>
          </cell>
          <cell r="EC565" t="str">
            <v>N</v>
          </cell>
          <cell r="EL565">
            <v>0</v>
          </cell>
          <cell r="EO565">
            <v>0</v>
          </cell>
          <cell r="EQ565">
            <v>28</v>
          </cell>
          <cell r="ER565">
            <v>3</v>
          </cell>
          <cell r="ES565">
            <v>4</v>
          </cell>
          <cell r="ET565" t="str">
            <v>T</v>
          </cell>
          <cell r="EU565" t="str">
            <v>M</v>
          </cell>
          <cell r="EV565" t="str">
            <v>H</v>
          </cell>
          <cell r="EW565" t="str">
            <v>WB</v>
          </cell>
          <cell r="EX565" t="str">
            <v>UNK</v>
          </cell>
          <cell r="EY565" t="str">
            <v>S</v>
          </cell>
          <cell r="EZ565" t="str">
            <v>O+</v>
          </cell>
          <cell r="FA565" t="str">
            <v>NR</v>
          </cell>
          <cell r="FB565" t="str">
            <v>NR</v>
          </cell>
          <cell r="FC565" t="str">
            <v>NR</v>
          </cell>
          <cell r="FD565" t="str">
            <v>NR</v>
          </cell>
          <cell r="FE565" t="str">
            <v>NR</v>
          </cell>
          <cell r="FF565" t="str">
            <v>NT</v>
          </cell>
          <cell r="FG565" t="str">
            <v>NR</v>
          </cell>
          <cell r="FH565" t="str">
            <v>NR</v>
          </cell>
          <cell r="FI565" t="str">
            <v>NR</v>
          </cell>
          <cell r="FJ565" t="str">
            <v>NR</v>
          </cell>
          <cell r="FK565" t="str">
            <v>NR</v>
          </cell>
          <cell r="FL565" t="str">
            <v>NR</v>
          </cell>
          <cell r="FM565" t="str">
            <v>NT</v>
          </cell>
          <cell r="FN565">
            <v>16.5</v>
          </cell>
          <cell r="FO565">
            <v>483</v>
          </cell>
          <cell r="FP565" t="b">
            <v>0</v>
          </cell>
          <cell r="FR565" t="str">
            <v>M</v>
          </cell>
          <cell r="FS565">
            <v>61</v>
          </cell>
          <cell r="FT565" t="str">
            <v>HIGH</v>
          </cell>
          <cell r="FU565">
            <v>0.327117696338384</v>
          </cell>
          <cell r="FV565">
            <v>63.532232497936199</v>
          </cell>
          <cell r="FW565">
            <v>34.447139934216601</v>
          </cell>
          <cell r="FX565">
            <v>200</v>
          </cell>
          <cell r="FY565">
            <v>66</v>
          </cell>
          <cell r="FZ565">
            <v>32.277318640955002</v>
          </cell>
          <cell r="GA565">
            <v>1</v>
          </cell>
          <cell r="GB565">
            <v>0.04</v>
          </cell>
          <cell r="GC565">
            <v>61.7</v>
          </cell>
          <cell r="GD565">
            <v>4.0999999999999996</v>
          </cell>
          <cell r="GE565">
            <v>0.09</v>
          </cell>
          <cell r="GF565">
            <v>66.099999999999994</v>
          </cell>
          <cell r="GG565">
            <v>9.6999999999999993</v>
          </cell>
          <cell r="GH565">
            <v>0.17</v>
          </cell>
          <cell r="GI565">
            <v>64.8</v>
          </cell>
          <cell r="GJ565">
            <v>17.8</v>
          </cell>
          <cell r="GK565">
            <v>0.28000000000000003</v>
          </cell>
          <cell r="GL565">
            <v>61.3</v>
          </cell>
          <cell r="GM565">
            <v>43.7</v>
          </cell>
          <cell r="GN565" t="str">
            <v>CAUCASIAN</v>
          </cell>
          <cell r="GO565">
            <v>-0.47074100000000002</v>
          </cell>
          <cell r="GP565" t="str">
            <v>NA</v>
          </cell>
          <cell r="GQ565">
            <v>7.0846999999999993E-2</v>
          </cell>
          <cell r="GR565" t="str">
            <v>NA</v>
          </cell>
          <cell r="GS565">
            <v>4</v>
          </cell>
          <cell r="GT565">
            <v>104484451532</v>
          </cell>
          <cell r="GU565" t="str">
            <v>RO014499 0018</v>
          </cell>
          <cell r="GV565" t="str">
            <v>Recall Set M N-Samples-RO014499 0018</v>
          </cell>
          <cell r="GW565">
            <v>51432</v>
          </cell>
          <cell r="GX565">
            <v>3370.38</v>
          </cell>
          <cell r="GY565">
            <v>192</v>
          </cell>
          <cell r="GZ565">
            <v>12.58</v>
          </cell>
          <cell r="HA565">
            <v>2</v>
          </cell>
          <cell r="HB565">
            <v>0.13</v>
          </cell>
          <cell r="HC565">
            <v>17</v>
          </cell>
          <cell r="HD565">
            <v>1.1100000000000001</v>
          </cell>
          <cell r="HE565">
            <v>167000</v>
          </cell>
        </row>
        <row r="566">
          <cell r="B566">
            <v>36003307216</v>
          </cell>
          <cell r="C566" t="str">
            <v>W20331412261000</v>
          </cell>
          <cell r="D566" t="str">
            <v>RO014345 0001</v>
          </cell>
          <cell r="E566" t="str">
            <v>RO014345 0001</v>
          </cell>
          <cell r="F566" t="str">
            <v>RO014345</v>
          </cell>
          <cell r="G566" t="str">
            <v>RO014345 0018</v>
          </cell>
          <cell r="H566" t="str">
            <v>RO014345</v>
          </cell>
          <cell r="I566">
            <v>18</v>
          </cell>
          <cell r="J566">
            <v>155105131</v>
          </cell>
          <cell r="K566">
            <v>4</v>
          </cell>
          <cell r="L566">
            <v>150449111209</v>
          </cell>
          <cell r="M566" t="str">
            <v>Recall</v>
          </cell>
          <cell r="N566" t="str">
            <v>Recall D10</v>
          </cell>
          <cell r="O566" t="str">
            <v>Matrix tube</v>
          </cell>
          <cell r="P566" t="str">
            <v>Supernate</v>
          </cell>
          <cell r="Q566">
            <v>5529</v>
          </cell>
          <cell r="R566">
            <v>11</v>
          </cell>
          <cell r="S566">
            <v>15</v>
          </cell>
          <cell r="T566" t="str">
            <v>NA</v>
          </cell>
          <cell r="U566" t="str">
            <v>A</v>
          </cell>
          <cell r="V566" t="b">
            <v>1</v>
          </cell>
          <cell r="W566">
            <v>18</v>
          </cell>
          <cell r="X566" t="b">
            <v>0</v>
          </cell>
          <cell r="Y566" t="b">
            <v>0</v>
          </cell>
          <cell r="Z566" t="b">
            <v>0</v>
          </cell>
          <cell r="AA566" t="b">
            <v>0</v>
          </cell>
          <cell r="AB566" t="b">
            <v>1</v>
          </cell>
          <cell r="AC566">
            <v>137358891215</v>
          </cell>
          <cell r="AD566" t="str">
            <v>ARC</v>
          </cell>
          <cell r="AE566" t="b">
            <v>1</v>
          </cell>
          <cell r="AF566" t="str">
            <v>HIGH</v>
          </cell>
          <cell r="AG566">
            <v>1</v>
          </cell>
          <cell r="AH566">
            <v>1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1</v>
          </cell>
          <cell r="AO566">
            <v>0</v>
          </cell>
          <cell r="AP566">
            <v>0</v>
          </cell>
          <cell r="AQ566">
            <v>0</v>
          </cell>
          <cell r="AR566" t="str">
            <v>NOTHISPANICLATINO</v>
          </cell>
          <cell r="AS566" t="str">
            <v>Recall Completed</v>
          </cell>
          <cell r="AT566" t="str">
            <v>NULL</v>
          </cell>
          <cell r="AU566" t="str">
            <v>NULL</v>
          </cell>
          <cell r="AV566">
            <v>13</v>
          </cell>
          <cell r="AW566">
            <v>60</v>
          </cell>
          <cell r="AX566">
            <v>10768.5</v>
          </cell>
          <cell r="AY566">
            <v>0.72642310960000001</v>
          </cell>
          <cell r="AZ566">
            <v>307.60000000000002</v>
          </cell>
          <cell r="BA566">
            <v>17.100000000000001</v>
          </cell>
          <cell r="BC566" t="str">
            <v>NA</v>
          </cell>
          <cell r="BD566">
            <v>31.6</v>
          </cell>
          <cell r="BE566" t="str">
            <v>glad10</v>
          </cell>
          <cell r="BF566" t="str">
            <v>CP2D;AS</v>
          </cell>
          <cell r="BG566" t="str">
            <v>Pitt</v>
          </cell>
          <cell r="BH566">
            <v>57</v>
          </cell>
          <cell r="BI566">
            <v>10</v>
          </cell>
          <cell r="BJ566">
            <v>5</v>
          </cell>
          <cell r="BK566">
            <v>5</v>
          </cell>
          <cell r="BL566">
            <v>210</v>
          </cell>
          <cell r="BM566" t="str">
            <v>N</v>
          </cell>
          <cell r="BN566">
            <v>9999</v>
          </cell>
          <cell r="BO566" t="str">
            <v>Y</v>
          </cell>
          <cell r="BP566">
            <v>9</v>
          </cell>
          <cell r="BQ566" t="str">
            <v>D</v>
          </cell>
          <cell r="BR566" t="str">
            <v>N</v>
          </cell>
          <cell r="BS566">
            <v>9</v>
          </cell>
          <cell r="BT566">
            <v>9</v>
          </cell>
          <cell r="BU566" t="str">
            <v>N</v>
          </cell>
          <cell r="BV566" t="str">
            <v>W</v>
          </cell>
          <cell r="BW566" t="str">
            <v>Y</v>
          </cell>
          <cell r="BX566">
            <v>1</v>
          </cell>
          <cell r="BY566">
            <v>6.12</v>
          </cell>
          <cell r="BZ566">
            <v>5.35</v>
          </cell>
          <cell r="CA566">
            <v>15.1</v>
          </cell>
          <cell r="CB566">
            <v>44.5</v>
          </cell>
          <cell r="CC566">
            <v>83.2</v>
          </cell>
          <cell r="CD566">
            <v>12.7</v>
          </cell>
          <cell r="CE566">
            <v>157</v>
          </cell>
          <cell r="CF566" t="str">
            <v>Y</v>
          </cell>
          <cell r="CG566" t="str">
            <v>Y</v>
          </cell>
          <cell r="CH566" t="str">
            <v>Resting</v>
          </cell>
          <cell r="CI566" t="str">
            <v>Y</v>
          </cell>
          <cell r="CO566" t="str">
            <v>Y</v>
          </cell>
          <cell r="CP566" t="str">
            <v>NotUsually</v>
          </cell>
          <cell r="CQ566" t="str">
            <v xml:space="preserve">Y </v>
          </cell>
          <cell r="CR566" t="str">
            <v>N</v>
          </cell>
          <cell r="CS566" t="str">
            <v>N</v>
          </cell>
          <cell r="CY566" t="str">
            <v>N</v>
          </cell>
          <cell r="DW566" t="str">
            <v>Y</v>
          </cell>
          <cell r="DX566" t="str">
            <v>N</v>
          </cell>
          <cell r="DZ566" t="str">
            <v>Y</v>
          </cell>
          <cell r="EA566" t="str">
            <v>Daily</v>
          </cell>
          <cell r="EB566" t="str">
            <v>N</v>
          </cell>
          <cell r="EC566" t="str">
            <v>N</v>
          </cell>
          <cell r="EL566">
            <v>0</v>
          </cell>
          <cell r="EO566">
            <v>0</v>
          </cell>
          <cell r="EQ566">
            <v>12</v>
          </cell>
          <cell r="ER566">
            <v>10</v>
          </cell>
          <cell r="ES566">
            <v>28</v>
          </cell>
          <cell r="ET566" t="str">
            <v>T</v>
          </cell>
          <cell r="EU566" t="str">
            <v>M</v>
          </cell>
          <cell r="EV566" t="str">
            <v>H</v>
          </cell>
          <cell r="EW566" t="str">
            <v>WB</v>
          </cell>
          <cell r="EX566" t="str">
            <v>UNK</v>
          </cell>
          <cell r="EY566" t="str">
            <v>S</v>
          </cell>
          <cell r="EZ566" t="str">
            <v>A+</v>
          </cell>
          <cell r="FA566" t="str">
            <v>NR</v>
          </cell>
          <cell r="FB566" t="str">
            <v>NR</v>
          </cell>
          <cell r="FC566" t="str">
            <v>NR</v>
          </cell>
          <cell r="FD566" t="str">
            <v>NR</v>
          </cell>
          <cell r="FE566" t="str">
            <v>NR</v>
          </cell>
          <cell r="FF566" t="str">
            <v>NT</v>
          </cell>
          <cell r="FG566" t="str">
            <v>NR</v>
          </cell>
          <cell r="FH566" t="str">
            <v>NR</v>
          </cell>
          <cell r="FI566" t="str">
            <v>NR</v>
          </cell>
          <cell r="FJ566" t="str">
            <v>NR</v>
          </cell>
          <cell r="FK566" t="str">
            <v>NR</v>
          </cell>
          <cell r="FL566" t="str">
            <v>NR</v>
          </cell>
          <cell r="FM566" t="str">
            <v>NT</v>
          </cell>
          <cell r="FN566">
            <v>15.6</v>
          </cell>
          <cell r="FO566">
            <v>483</v>
          </cell>
          <cell r="FP566" t="b">
            <v>0</v>
          </cell>
          <cell r="FR566" t="str">
            <v>M</v>
          </cell>
          <cell r="FS566">
            <v>20</v>
          </cell>
          <cell r="FT566" t="str">
            <v>HIGH</v>
          </cell>
          <cell r="FU566">
            <v>0.73858152946815103</v>
          </cell>
          <cell r="FV566">
            <v>16.1641769982682</v>
          </cell>
          <cell r="FW566">
            <v>30.2083157316365</v>
          </cell>
          <cell r="FX566">
            <v>210</v>
          </cell>
          <cell r="FY566">
            <v>65</v>
          </cell>
          <cell r="FZ566">
            <v>34.942011834319501</v>
          </cell>
          <cell r="GA566">
            <v>1</v>
          </cell>
          <cell r="GB566">
            <v>0.06</v>
          </cell>
          <cell r="GC566">
            <v>10.4</v>
          </cell>
          <cell r="GD566">
            <v>18.600000000000001</v>
          </cell>
          <cell r="GE566">
            <v>0.06</v>
          </cell>
          <cell r="GF566">
            <v>8.9</v>
          </cell>
          <cell r="GG566">
            <v>24.8</v>
          </cell>
          <cell r="GH566">
            <v>0.1</v>
          </cell>
          <cell r="GI566">
            <v>9.1999999999999993</v>
          </cell>
          <cell r="GJ566">
            <v>39.299999999999997</v>
          </cell>
          <cell r="GK566">
            <v>0.34</v>
          </cell>
          <cell r="GL566">
            <v>10.7</v>
          </cell>
          <cell r="GM566">
            <v>50.2</v>
          </cell>
          <cell r="GN566" t="str">
            <v>CAUCASIAN</v>
          </cell>
          <cell r="GO566">
            <v>0.26902900000000002</v>
          </cell>
          <cell r="GP566" t="str">
            <v>NA</v>
          </cell>
          <cell r="GQ566">
            <v>1.03E-2</v>
          </cell>
          <cell r="GR566" t="str">
            <v>NA</v>
          </cell>
          <cell r="GS566">
            <v>4</v>
          </cell>
          <cell r="GT566">
            <v>149464711498</v>
          </cell>
          <cell r="GU566" t="str">
            <v>RO014345 0018</v>
          </cell>
          <cell r="GV566" t="str">
            <v>Recall Group G 092221-Samples-RO014345 0018</v>
          </cell>
          <cell r="GW566">
            <v>116632</v>
          </cell>
          <cell r="GX566">
            <v>7923.37</v>
          </cell>
          <cell r="GY566">
            <v>225</v>
          </cell>
          <cell r="GZ566">
            <v>15.29</v>
          </cell>
          <cell r="HA566">
            <v>0</v>
          </cell>
          <cell r="HB566">
            <v>0</v>
          </cell>
          <cell r="HC566">
            <v>65</v>
          </cell>
          <cell r="HD566">
            <v>4.42</v>
          </cell>
          <cell r="HE566">
            <v>43800</v>
          </cell>
        </row>
        <row r="567">
          <cell r="B567">
            <v>36003307489</v>
          </cell>
          <cell r="C567" t="str">
            <v>W20331518333400</v>
          </cell>
          <cell r="D567" t="str">
            <v>RO014544 0001</v>
          </cell>
          <cell r="E567" t="str">
            <v>RO014544 0001</v>
          </cell>
          <cell r="F567" t="str">
            <v>RO014544</v>
          </cell>
          <cell r="G567" t="str">
            <v>RO014544 0018</v>
          </cell>
          <cell r="H567" t="str">
            <v>RO014544</v>
          </cell>
          <cell r="I567">
            <v>18</v>
          </cell>
          <cell r="J567">
            <v>157076639</v>
          </cell>
          <cell r="K567">
            <v>4</v>
          </cell>
          <cell r="L567">
            <v>146917431125</v>
          </cell>
          <cell r="M567" t="str">
            <v>Recall</v>
          </cell>
          <cell r="N567" t="str">
            <v>Recall D10</v>
          </cell>
          <cell r="O567" t="str">
            <v>Matrix tube</v>
          </cell>
          <cell r="P567" t="str">
            <v>Supernate</v>
          </cell>
          <cell r="Q567">
            <v>5534</v>
          </cell>
          <cell r="R567">
            <v>7</v>
          </cell>
          <cell r="S567">
            <v>15</v>
          </cell>
          <cell r="T567" t="str">
            <v>NA</v>
          </cell>
          <cell r="U567" t="str">
            <v>A</v>
          </cell>
          <cell r="V567" t="b">
            <v>1</v>
          </cell>
          <cell r="W567">
            <v>18</v>
          </cell>
          <cell r="X567" t="b">
            <v>0</v>
          </cell>
          <cell r="Y567" t="b">
            <v>0</v>
          </cell>
          <cell r="Z567" t="b">
            <v>0</v>
          </cell>
          <cell r="AA567" t="b">
            <v>0</v>
          </cell>
          <cell r="AB567" t="b">
            <v>1</v>
          </cell>
          <cell r="AC567">
            <v>143820271038</v>
          </cell>
          <cell r="AD567" t="str">
            <v>ARC</v>
          </cell>
          <cell r="AE567" t="b">
            <v>1</v>
          </cell>
          <cell r="AF567" t="str">
            <v>CAUCASIAN_OTHER</v>
          </cell>
          <cell r="AG567">
            <v>1</v>
          </cell>
          <cell r="AH567">
            <v>1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1</v>
          </cell>
          <cell r="AO567">
            <v>0</v>
          </cell>
          <cell r="AP567">
            <v>0</v>
          </cell>
          <cell r="AQ567">
            <v>0</v>
          </cell>
          <cell r="AR567" t="str">
            <v>NOTHISPANICLATINO</v>
          </cell>
          <cell r="AS567" t="str">
            <v>Recall Completed</v>
          </cell>
          <cell r="AT567" t="str">
            <v>NULL</v>
          </cell>
          <cell r="AU567" t="str">
            <v>NULL</v>
          </cell>
          <cell r="AV567">
            <v>12</v>
          </cell>
          <cell r="AW567">
            <v>55</v>
          </cell>
          <cell r="AX567">
            <v>9579.1</v>
          </cell>
          <cell r="AY567">
            <v>1.1712034384000001</v>
          </cell>
          <cell r="AZ567">
            <v>307.60000000000002</v>
          </cell>
          <cell r="BA567">
            <v>61</v>
          </cell>
          <cell r="BC567" t="str">
            <v>NA</v>
          </cell>
          <cell r="BD567">
            <v>51.5</v>
          </cell>
          <cell r="BE567" t="str">
            <v>glad10</v>
          </cell>
          <cell r="BF567" t="str">
            <v>CP2D;AS</v>
          </cell>
          <cell r="BG567" t="str">
            <v>Pitt</v>
          </cell>
          <cell r="BH567">
            <v>188</v>
          </cell>
          <cell r="BI567">
            <v>4</v>
          </cell>
          <cell r="BJ567">
            <v>5</v>
          </cell>
          <cell r="BK567">
            <v>3</v>
          </cell>
          <cell r="BL567">
            <v>140</v>
          </cell>
          <cell r="BM567" t="str">
            <v>N</v>
          </cell>
          <cell r="BN567">
            <v>9999</v>
          </cell>
          <cell r="BO567" t="str">
            <v>Y</v>
          </cell>
          <cell r="BP567">
            <v>9</v>
          </cell>
          <cell r="BQ567" t="str">
            <v>S</v>
          </cell>
          <cell r="BR567" t="str">
            <v>N</v>
          </cell>
          <cell r="BS567" t="str">
            <v>Y</v>
          </cell>
          <cell r="BT567">
            <v>4</v>
          </cell>
          <cell r="BU567" t="str">
            <v>N</v>
          </cell>
          <cell r="BV567" t="str">
            <v>W</v>
          </cell>
          <cell r="BW567" t="str">
            <v>N</v>
          </cell>
          <cell r="BX567">
            <v>0</v>
          </cell>
          <cell r="BY567">
            <v>8.66</v>
          </cell>
          <cell r="BZ567">
            <v>4.5</v>
          </cell>
          <cell r="CA567">
            <v>12.5</v>
          </cell>
          <cell r="CB567">
            <v>38.4</v>
          </cell>
          <cell r="CC567">
            <v>85.3</v>
          </cell>
          <cell r="CD567">
            <v>15.4</v>
          </cell>
          <cell r="CE567">
            <v>292</v>
          </cell>
          <cell r="CF567" t="str">
            <v>N</v>
          </cell>
          <cell r="CG567" t="str">
            <v>N</v>
          </cell>
          <cell r="CS567" t="str">
            <v>N</v>
          </cell>
          <cell r="CY567" t="str">
            <v>N</v>
          </cell>
          <cell r="DW567" t="str">
            <v>Y</v>
          </cell>
          <cell r="DX567" t="str">
            <v>N</v>
          </cell>
          <cell r="DY567" t="str">
            <v>N</v>
          </cell>
          <cell r="DZ567" t="str">
            <v>Y</v>
          </cell>
          <cell r="EA567" t="str">
            <v>Daily</v>
          </cell>
          <cell r="EB567" t="str">
            <v>N</v>
          </cell>
          <cell r="EC567" t="str">
            <v>N</v>
          </cell>
          <cell r="EG567" t="str">
            <v>Y</v>
          </cell>
          <cell r="EL567">
            <v>42</v>
          </cell>
          <cell r="EN567" t="str">
            <v xml:space="preserve">Y </v>
          </cell>
          <cell r="EO567">
            <v>6</v>
          </cell>
          <cell r="EQ567">
            <v>18</v>
          </cell>
          <cell r="ER567">
            <v>5</v>
          </cell>
          <cell r="ES567">
            <v>13</v>
          </cell>
          <cell r="ET567" t="str">
            <v>T</v>
          </cell>
          <cell r="EU567" t="str">
            <v>M</v>
          </cell>
          <cell r="EV567" t="str">
            <v>H</v>
          </cell>
          <cell r="EW567" t="str">
            <v>WB</v>
          </cell>
          <cell r="EX567" t="str">
            <v>UNK</v>
          </cell>
          <cell r="EY567" t="str">
            <v>S</v>
          </cell>
          <cell r="EZ567" t="str">
            <v>O+</v>
          </cell>
          <cell r="FA567" t="str">
            <v>NT</v>
          </cell>
          <cell r="FB567" t="str">
            <v>NR</v>
          </cell>
          <cell r="FC567" t="str">
            <v>NR</v>
          </cell>
          <cell r="FD567" t="str">
            <v>NR</v>
          </cell>
          <cell r="FE567" t="str">
            <v>NR</v>
          </cell>
          <cell r="FF567" t="str">
            <v>NT</v>
          </cell>
          <cell r="FG567" t="str">
            <v>NR</v>
          </cell>
          <cell r="FH567" t="str">
            <v>NR</v>
          </cell>
          <cell r="FI567" t="str">
            <v>NR</v>
          </cell>
          <cell r="FJ567" t="str">
            <v>NR</v>
          </cell>
          <cell r="FK567" t="str">
            <v>NR</v>
          </cell>
          <cell r="FL567" t="str">
            <v>NR</v>
          </cell>
          <cell r="FM567" t="str">
            <v>NT</v>
          </cell>
          <cell r="FN567">
            <v>13.6</v>
          </cell>
          <cell r="FO567">
            <v>483</v>
          </cell>
          <cell r="FP567" t="b">
            <v>1</v>
          </cell>
          <cell r="FQ567">
            <v>41243</v>
          </cell>
          <cell r="FR567" t="str">
            <v>F</v>
          </cell>
          <cell r="FS567">
            <v>59</v>
          </cell>
          <cell r="FT567" t="str">
            <v>CAUCASIAN</v>
          </cell>
          <cell r="FU567">
            <v>1.1633625993425301</v>
          </cell>
          <cell r="FV567">
            <v>59.758676713895603</v>
          </cell>
          <cell r="FW567">
            <v>50.292268501004301</v>
          </cell>
          <cell r="FX567">
            <v>140</v>
          </cell>
          <cell r="FY567">
            <v>63</v>
          </cell>
          <cell r="FZ567">
            <v>24.797178130511501</v>
          </cell>
          <cell r="GA567">
            <v>1</v>
          </cell>
          <cell r="GB567">
            <v>0.11</v>
          </cell>
          <cell r="GC567">
            <v>52.5</v>
          </cell>
          <cell r="GD567">
            <v>35.6</v>
          </cell>
          <cell r="GE567">
            <v>0.08</v>
          </cell>
          <cell r="GF567">
            <v>60.4</v>
          </cell>
          <cell r="GG567">
            <v>27.2</v>
          </cell>
          <cell r="GH567">
            <v>0.19</v>
          </cell>
          <cell r="GI567">
            <v>63.7</v>
          </cell>
          <cell r="GJ567">
            <v>46.1</v>
          </cell>
          <cell r="GK567">
            <v>0.59</v>
          </cell>
          <cell r="GL567">
            <v>64.900000000000006</v>
          </cell>
          <cell r="GM567">
            <v>60.2</v>
          </cell>
          <cell r="GN567" t="str">
            <v>CAUCASIAN</v>
          </cell>
          <cell r="GO567">
            <v>-0.30064400000000002</v>
          </cell>
          <cell r="GP567" t="str">
            <v>NA</v>
          </cell>
          <cell r="GQ567">
            <v>1.03E-2</v>
          </cell>
          <cell r="GR567" t="str">
            <v>NA</v>
          </cell>
          <cell r="GS567">
            <v>4</v>
          </cell>
          <cell r="GT567">
            <v>144914851299</v>
          </cell>
          <cell r="GU567" t="str">
            <v>RO014544 0018</v>
          </cell>
          <cell r="GV567" t="str">
            <v>Recall (O P partial) retest 102221-Samples-RO014544 0018</v>
          </cell>
          <cell r="GW567">
            <v>261120</v>
          </cell>
          <cell r="GX567">
            <v>12965.24</v>
          </cell>
          <cell r="GY567">
            <v>1277</v>
          </cell>
          <cell r="GZ567">
            <v>63.41</v>
          </cell>
          <cell r="HA567">
            <v>6</v>
          </cell>
          <cell r="HB567">
            <v>0.3</v>
          </cell>
          <cell r="HC567">
            <v>85</v>
          </cell>
          <cell r="HD567">
            <v>4.22</v>
          </cell>
          <cell r="HE567">
            <v>170000</v>
          </cell>
        </row>
        <row r="568">
          <cell r="B568">
            <v>36003307513</v>
          </cell>
          <cell r="C568" t="str">
            <v>W20331410955500</v>
          </cell>
          <cell r="D568" t="str">
            <v>RO014166 0001</v>
          </cell>
          <cell r="E568" t="str">
            <v>RO014166 0001</v>
          </cell>
          <cell r="F568" t="str">
            <v>RO014166</v>
          </cell>
          <cell r="G568" t="str">
            <v>RO014166 0018</v>
          </cell>
          <cell r="H568" t="str">
            <v>RO014166</v>
          </cell>
          <cell r="I568">
            <v>18</v>
          </cell>
          <cell r="J568">
            <v>155102023</v>
          </cell>
          <cell r="K568">
            <v>4</v>
          </cell>
          <cell r="L568">
            <v>129643511456</v>
          </cell>
          <cell r="M568" t="str">
            <v>Recall</v>
          </cell>
          <cell r="N568" t="str">
            <v>Recall D10</v>
          </cell>
          <cell r="O568" t="str">
            <v>Matrix tube</v>
          </cell>
          <cell r="P568" t="str">
            <v>Supernate</v>
          </cell>
          <cell r="Q568">
            <v>5527</v>
          </cell>
          <cell r="R568">
            <v>9</v>
          </cell>
          <cell r="S568">
            <v>15</v>
          </cell>
          <cell r="T568" t="str">
            <v>NA</v>
          </cell>
          <cell r="U568" t="str">
            <v>D</v>
          </cell>
          <cell r="V568" t="b">
            <v>1</v>
          </cell>
          <cell r="W568">
            <v>18</v>
          </cell>
          <cell r="X568" t="b">
            <v>0</v>
          </cell>
          <cell r="Y568" t="b">
            <v>0</v>
          </cell>
          <cell r="Z568" t="b">
            <v>0</v>
          </cell>
          <cell r="AA568" t="b">
            <v>0</v>
          </cell>
          <cell r="AB568" t="b">
            <v>1</v>
          </cell>
          <cell r="AC568">
            <v>119498891276</v>
          </cell>
          <cell r="AD568" t="str">
            <v>ARC</v>
          </cell>
          <cell r="AE568" t="b">
            <v>1</v>
          </cell>
          <cell r="AF568" t="str">
            <v>CAUCASIAN_OTHER</v>
          </cell>
          <cell r="AG568">
            <v>1</v>
          </cell>
          <cell r="AH568">
            <v>1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1</v>
          </cell>
          <cell r="AO568">
            <v>0</v>
          </cell>
          <cell r="AP568">
            <v>0</v>
          </cell>
          <cell r="AQ568">
            <v>0</v>
          </cell>
          <cell r="AR568" t="str">
            <v>NOTHISPANICLATINO</v>
          </cell>
          <cell r="AS568" t="str">
            <v>Recall Completed</v>
          </cell>
          <cell r="AT568" t="str">
            <v>NULL</v>
          </cell>
          <cell r="AU568" t="str">
            <v>NULL</v>
          </cell>
          <cell r="AV568">
            <v>12</v>
          </cell>
          <cell r="AW568">
            <v>62</v>
          </cell>
          <cell r="AX568">
            <v>10709.1</v>
          </cell>
          <cell r="AY568">
            <v>0.12580093980000001</v>
          </cell>
          <cell r="AZ568">
            <v>313.39999999999998</v>
          </cell>
          <cell r="BA568">
            <v>38.700000000000003</v>
          </cell>
          <cell r="BC568" t="str">
            <v>NA</v>
          </cell>
          <cell r="BD568">
            <v>33</v>
          </cell>
          <cell r="BE568" t="str">
            <v>glad9</v>
          </cell>
          <cell r="BF568" t="str">
            <v>CP2D;AS</v>
          </cell>
          <cell r="BG568" t="str">
            <v>Pitt</v>
          </cell>
          <cell r="BH568">
            <v>61</v>
          </cell>
          <cell r="BI568">
            <v>7</v>
          </cell>
          <cell r="BJ568">
            <v>6</v>
          </cell>
          <cell r="BK568">
            <v>1</v>
          </cell>
          <cell r="BL568">
            <v>220</v>
          </cell>
          <cell r="BM568" t="str">
            <v>N</v>
          </cell>
          <cell r="BN568">
            <v>9999</v>
          </cell>
          <cell r="BO568" t="str">
            <v>Y</v>
          </cell>
          <cell r="BP568">
            <v>9</v>
          </cell>
          <cell r="BQ568" t="str">
            <v>E</v>
          </cell>
          <cell r="BR568" t="str">
            <v>N</v>
          </cell>
          <cell r="BS568">
            <v>9</v>
          </cell>
          <cell r="BT568">
            <v>9</v>
          </cell>
          <cell r="BU568" t="str">
            <v>N</v>
          </cell>
          <cell r="BV568" t="str">
            <v>W</v>
          </cell>
          <cell r="BW568" t="str">
            <v>N</v>
          </cell>
          <cell r="BX568">
            <v>9</v>
          </cell>
          <cell r="BY568">
            <v>5.16</v>
          </cell>
          <cell r="BZ568">
            <v>4.57</v>
          </cell>
          <cell r="CA568">
            <v>14.2</v>
          </cell>
          <cell r="CB568">
            <v>44</v>
          </cell>
          <cell r="CC568">
            <v>96.3</v>
          </cell>
          <cell r="CD568">
            <v>12.9</v>
          </cell>
          <cell r="CE568">
            <v>279</v>
          </cell>
          <cell r="CF568" t="str">
            <v>N</v>
          </cell>
          <cell r="CG568" t="str">
            <v>N</v>
          </cell>
          <cell r="CS568" t="str">
            <v>N</v>
          </cell>
          <cell r="CY568" t="str">
            <v>N</v>
          </cell>
          <cell r="DW568" t="str">
            <v>Y</v>
          </cell>
          <cell r="DX568" t="str">
            <v>N</v>
          </cell>
          <cell r="DZ568" t="str">
            <v>Y</v>
          </cell>
          <cell r="EA568" t="str">
            <v>Daily</v>
          </cell>
          <cell r="EB568" t="str">
            <v>N</v>
          </cell>
          <cell r="EC568" t="str">
            <v>N</v>
          </cell>
          <cell r="EL568">
            <v>0</v>
          </cell>
          <cell r="EO568">
            <v>0</v>
          </cell>
          <cell r="EQ568">
            <v>48</v>
          </cell>
          <cell r="ER568">
            <v>9</v>
          </cell>
          <cell r="ES568">
            <v>27</v>
          </cell>
          <cell r="ET568" t="str">
            <v>T</v>
          </cell>
          <cell r="EU568" t="str">
            <v>M</v>
          </cell>
          <cell r="EV568" t="str">
            <v>H</v>
          </cell>
          <cell r="EW568" t="str">
            <v>WB</v>
          </cell>
          <cell r="EX568" t="str">
            <v>UNK</v>
          </cell>
          <cell r="EY568" t="str">
            <v>S</v>
          </cell>
          <cell r="EZ568" t="str">
            <v>O+</v>
          </cell>
          <cell r="FA568" t="str">
            <v>NR</v>
          </cell>
          <cell r="FB568" t="str">
            <v>NR</v>
          </cell>
          <cell r="FC568" t="str">
            <v>NR</v>
          </cell>
          <cell r="FD568" t="str">
            <v>NR</v>
          </cell>
          <cell r="FE568" t="str">
            <v>NR</v>
          </cell>
          <cell r="FF568" t="str">
            <v>NT</v>
          </cell>
          <cell r="FG568" t="str">
            <v>NR</v>
          </cell>
          <cell r="FH568" t="str">
            <v>NR</v>
          </cell>
          <cell r="FI568" t="str">
            <v>NR</v>
          </cell>
          <cell r="FJ568" t="str">
            <v>NR</v>
          </cell>
          <cell r="FK568" t="str">
            <v>NR</v>
          </cell>
          <cell r="FL568" t="str">
            <v>NR</v>
          </cell>
          <cell r="FM568" t="str">
            <v>NT</v>
          </cell>
          <cell r="FN568">
            <v>13.7</v>
          </cell>
          <cell r="FO568">
            <v>483</v>
          </cell>
          <cell r="FP568" t="b">
            <v>0</v>
          </cell>
          <cell r="FR568" t="str">
            <v>M</v>
          </cell>
          <cell r="FS568">
            <v>33</v>
          </cell>
          <cell r="FT568" t="str">
            <v>CAUCASIAN</v>
          </cell>
          <cell r="FU568">
            <v>0.16496594586927299</v>
          </cell>
          <cell r="FV568">
            <v>37.613862507551801</v>
          </cell>
          <cell r="FW568">
            <v>31.621257132496499</v>
          </cell>
          <cell r="FX568">
            <v>220</v>
          </cell>
          <cell r="FY568">
            <v>73</v>
          </cell>
          <cell r="FZ568">
            <v>29.022330643648001</v>
          </cell>
          <cell r="GA568">
            <v>1</v>
          </cell>
          <cell r="GB568">
            <v>0.2</v>
          </cell>
          <cell r="GC568">
            <v>37.4</v>
          </cell>
          <cell r="GD568">
            <v>9.1</v>
          </cell>
          <cell r="GE568">
            <v>7.0000000000000007E-2</v>
          </cell>
          <cell r="GF568">
            <v>40</v>
          </cell>
          <cell r="GG568">
            <v>20.9</v>
          </cell>
          <cell r="GH568">
            <v>0.15</v>
          </cell>
          <cell r="GI568">
            <v>38.5</v>
          </cell>
          <cell r="GJ568">
            <v>29.5</v>
          </cell>
          <cell r="GK568">
            <v>0.24</v>
          </cell>
          <cell r="GL568">
            <v>27.6</v>
          </cell>
          <cell r="GM568">
            <v>48.4</v>
          </cell>
          <cell r="GN568" t="str">
            <v>CAUCASIAN</v>
          </cell>
          <cell r="GO568">
            <v>-5.0313999999999998E-2</v>
          </cell>
          <cell r="GP568" t="str">
            <v>NA</v>
          </cell>
          <cell r="GQ568">
            <v>7.0846999999999993E-2</v>
          </cell>
          <cell r="GR568" t="str">
            <v>NA</v>
          </cell>
          <cell r="GS568">
            <v>4</v>
          </cell>
          <cell r="GT568">
            <v>128120651489</v>
          </cell>
          <cell r="GU568" t="str">
            <v>RO014166 0018</v>
          </cell>
          <cell r="GV568" t="str">
            <v>Recall Denver 1st Set-Samples-14166 18</v>
          </cell>
          <cell r="GW568">
            <v>72152</v>
          </cell>
          <cell r="GX568">
            <v>6312.51</v>
          </cell>
          <cell r="GY568">
            <v>149</v>
          </cell>
          <cell r="GZ568">
            <v>13.04</v>
          </cell>
          <cell r="HA568">
            <v>0</v>
          </cell>
          <cell r="HB568">
            <v>0</v>
          </cell>
          <cell r="HC568">
            <v>14</v>
          </cell>
          <cell r="HD568">
            <v>1.22</v>
          </cell>
          <cell r="HE568">
            <v>58000</v>
          </cell>
        </row>
        <row r="569">
          <cell r="B569">
            <v>36003307588</v>
          </cell>
          <cell r="C569" t="str">
            <v>W20331515561800</v>
          </cell>
          <cell r="D569" t="str">
            <v>RO014494 0001</v>
          </cell>
          <cell r="E569" t="str">
            <v>RO014494 0001</v>
          </cell>
          <cell r="F569" t="str">
            <v>RO014494</v>
          </cell>
          <cell r="G569" t="str">
            <v>RO014494 0018</v>
          </cell>
          <cell r="H569" t="str">
            <v>RO014494</v>
          </cell>
          <cell r="I569">
            <v>18</v>
          </cell>
          <cell r="J569">
            <v>157074322</v>
          </cell>
          <cell r="K569">
            <v>4</v>
          </cell>
          <cell r="L569">
            <v>131648061179</v>
          </cell>
          <cell r="M569" t="str">
            <v>Recall</v>
          </cell>
          <cell r="N569" t="str">
            <v>Recall D10</v>
          </cell>
          <cell r="O569" t="str">
            <v>Matrix tube</v>
          </cell>
          <cell r="P569" t="str">
            <v>Supernate</v>
          </cell>
          <cell r="Q569">
            <v>5530</v>
          </cell>
          <cell r="R569">
            <v>1</v>
          </cell>
          <cell r="S569">
            <v>15</v>
          </cell>
          <cell r="T569" t="str">
            <v>NA</v>
          </cell>
          <cell r="U569" t="str">
            <v>F</v>
          </cell>
          <cell r="V569" t="b">
            <v>1</v>
          </cell>
          <cell r="W569">
            <v>18</v>
          </cell>
          <cell r="X569" t="b">
            <v>0</v>
          </cell>
          <cell r="Y569" t="b">
            <v>0</v>
          </cell>
          <cell r="Z569" t="b">
            <v>0</v>
          </cell>
          <cell r="AA569" t="b">
            <v>0</v>
          </cell>
          <cell r="AB569" t="b">
            <v>1</v>
          </cell>
          <cell r="AC569">
            <v>124823161510</v>
          </cell>
          <cell r="AD569" t="str">
            <v>ARC</v>
          </cell>
          <cell r="AE569" t="b">
            <v>1</v>
          </cell>
          <cell r="AF569" t="str">
            <v>HISPANIC</v>
          </cell>
          <cell r="AG569">
            <v>1</v>
          </cell>
          <cell r="AH569">
            <v>1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1</v>
          </cell>
          <cell r="AO569">
            <v>0</v>
          </cell>
          <cell r="AP569">
            <v>0</v>
          </cell>
          <cell r="AQ569">
            <v>0</v>
          </cell>
          <cell r="AR569" t="str">
            <v>HISPANICLATINO</v>
          </cell>
          <cell r="AS569" t="str">
            <v>Recall Completed</v>
          </cell>
          <cell r="AT569" t="str">
            <v>NULL</v>
          </cell>
          <cell r="AU569" t="str">
            <v>NULL</v>
          </cell>
          <cell r="AV569">
            <v>10.5</v>
          </cell>
          <cell r="AW569">
            <v>58</v>
          </cell>
          <cell r="AX569">
            <v>10109.799999999999</v>
          </cell>
          <cell r="AY569">
            <v>0.71742081449999995</v>
          </cell>
          <cell r="AZ569">
            <v>309.89999999999998</v>
          </cell>
          <cell r="BA569">
            <v>24.7</v>
          </cell>
          <cell r="BC569" t="str">
            <v>NA</v>
          </cell>
          <cell r="BD569">
            <v>46.4</v>
          </cell>
          <cell r="BE569" t="str">
            <v>glad8</v>
          </cell>
          <cell r="BF569" t="str">
            <v>CP2D;AS</v>
          </cell>
          <cell r="BG569" t="str">
            <v>Pitt</v>
          </cell>
          <cell r="BH569" t="str">
            <v>Inf</v>
          </cell>
          <cell r="BI569">
            <v>0</v>
          </cell>
          <cell r="BJ569">
            <v>5</v>
          </cell>
          <cell r="BK569">
            <v>0</v>
          </cell>
          <cell r="BL569">
            <v>172</v>
          </cell>
          <cell r="BM569" t="str">
            <v>N</v>
          </cell>
          <cell r="BN569">
            <v>9999</v>
          </cell>
          <cell r="BO569" t="str">
            <v>N</v>
          </cell>
          <cell r="BP569">
            <v>9</v>
          </cell>
          <cell r="BQ569" t="str">
            <v>C</v>
          </cell>
          <cell r="BR569" t="str">
            <v>N</v>
          </cell>
          <cell r="BS569">
            <v>9</v>
          </cell>
          <cell r="BT569">
            <v>9</v>
          </cell>
          <cell r="BU569" t="str">
            <v>Y</v>
          </cell>
          <cell r="BV569" t="str">
            <v>W</v>
          </cell>
          <cell r="BW569" t="str">
            <v>N</v>
          </cell>
          <cell r="BX569">
            <v>9</v>
          </cell>
          <cell r="BY569">
            <v>6.27</v>
          </cell>
          <cell r="BZ569">
            <v>4.7300000000000004</v>
          </cell>
          <cell r="CA569">
            <v>14</v>
          </cell>
          <cell r="CB569">
            <v>43</v>
          </cell>
          <cell r="CC569">
            <v>90.9</v>
          </cell>
          <cell r="CD569">
            <v>15.3</v>
          </cell>
          <cell r="CE569">
            <v>231</v>
          </cell>
          <cell r="CF569" t="str">
            <v>N</v>
          </cell>
          <cell r="CG569" t="str">
            <v>Y</v>
          </cell>
          <cell r="CH569" t="str">
            <v>Active</v>
          </cell>
          <cell r="CI569" t="str">
            <v>Y</v>
          </cell>
          <cell r="CJ569" t="str">
            <v>Y</v>
          </cell>
          <cell r="CP569" t="str">
            <v xml:space="preserve">Usually </v>
          </cell>
          <cell r="CQ569" t="str">
            <v>N</v>
          </cell>
          <cell r="CS569" t="str">
            <v>N</v>
          </cell>
          <cell r="CY569" t="str">
            <v>N</v>
          </cell>
          <cell r="DW569" t="str">
            <v>Y</v>
          </cell>
          <cell r="DX569" t="str">
            <v>N</v>
          </cell>
          <cell r="DZ569" t="str">
            <v>Y</v>
          </cell>
          <cell r="EA569" t="str">
            <v>Daily</v>
          </cell>
          <cell r="EB569" t="str">
            <v>N</v>
          </cell>
          <cell r="EC569" t="str">
            <v>N</v>
          </cell>
          <cell r="EL569">
            <v>0</v>
          </cell>
          <cell r="EO569">
            <v>0</v>
          </cell>
          <cell r="EQ569">
            <v>15</v>
          </cell>
          <cell r="ER569">
            <v>2</v>
          </cell>
          <cell r="ES569">
            <v>9</v>
          </cell>
          <cell r="ET569" t="str">
            <v>N</v>
          </cell>
          <cell r="EU569" t="str">
            <v>M</v>
          </cell>
          <cell r="EV569" t="str">
            <v>H</v>
          </cell>
          <cell r="EW569" t="str">
            <v>WB</v>
          </cell>
          <cell r="EX569" t="str">
            <v>UNK</v>
          </cell>
          <cell r="EY569" t="str">
            <v>S</v>
          </cell>
          <cell r="EZ569" t="str">
            <v>O+</v>
          </cell>
          <cell r="FA569" t="str">
            <v>NT</v>
          </cell>
          <cell r="FB569" t="str">
            <v>NR</v>
          </cell>
          <cell r="FC569" t="str">
            <v>NR</v>
          </cell>
          <cell r="FD569" t="str">
            <v>NR</v>
          </cell>
          <cell r="FE569" t="str">
            <v>NR</v>
          </cell>
          <cell r="FF569" t="str">
            <v>NT</v>
          </cell>
          <cell r="FG569" t="str">
            <v>NR</v>
          </cell>
          <cell r="FH569" t="str">
            <v>NR</v>
          </cell>
          <cell r="FI569" t="str">
            <v>NR</v>
          </cell>
          <cell r="FJ569" t="str">
            <v>NR</v>
          </cell>
          <cell r="FK569" t="str">
            <v>NR</v>
          </cell>
          <cell r="FL569" t="str">
            <v>NR</v>
          </cell>
          <cell r="FM569" t="str">
            <v>NR</v>
          </cell>
          <cell r="FN569">
            <v>15.5</v>
          </cell>
          <cell r="FO569">
            <v>483</v>
          </cell>
          <cell r="FP569" t="b">
            <v>0</v>
          </cell>
          <cell r="FR569" t="str">
            <v>M</v>
          </cell>
          <cell r="FS569">
            <v>65</v>
          </cell>
          <cell r="FT569" t="str">
            <v>HISPANIC</v>
          </cell>
          <cell r="FU569">
            <v>0.72998401672692903</v>
          </cell>
          <cell r="FV569">
            <v>23.711288566349499</v>
          </cell>
          <cell r="FW569">
            <v>45.145124826442697</v>
          </cell>
          <cell r="FX569">
            <v>172</v>
          </cell>
          <cell r="FY569">
            <v>60</v>
          </cell>
          <cell r="FZ569">
            <v>33.587777777777802</v>
          </cell>
          <cell r="GA569">
            <v>1</v>
          </cell>
          <cell r="GB569">
            <v>0.06</v>
          </cell>
          <cell r="GC569">
            <v>9.1</v>
          </cell>
          <cell r="GD569">
            <v>15.2</v>
          </cell>
          <cell r="GE569">
            <v>0.08</v>
          </cell>
          <cell r="GF569">
            <v>10.4</v>
          </cell>
          <cell r="GG569">
            <v>11.2</v>
          </cell>
          <cell r="GH569">
            <v>0.14000000000000001</v>
          </cell>
          <cell r="GI569">
            <v>11.6</v>
          </cell>
          <cell r="GJ569">
            <v>21.8</v>
          </cell>
          <cell r="GK569">
            <v>0.25</v>
          </cell>
          <cell r="GL569">
            <v>11.6</v>
          </cell>
          <cell r="GM569">
            <v>49.8</v>
          </cell>
          <cell r="GN569" t="str">
            <v>HISP1</v>
          </cell>
          <cell r="GO569" t="str">
            <v>NA</v>
          </cell>
          <cell r="GP569">
            <v>-0.14149800000000001</v>
          </cell>
          <cell r="GQ569" t="str">
            <v>NA</v>
          </cell>
          <cell r="GR569" t="str">
            <v>NA</v>
          </cell>
          <cell r="GS569">
            <v>4</v>
          </cell>
          <cell r="GT569">
            <v>127128411067</v>
          </cell>
          <cell r="GU569" t="str">
            <v>RO014494 0018</v>
          </cell>
          <cell r="GV569" t="str">
            <v>Recall Set M N-Samples-RO014494 0018</v>
          </cell>
          <cell r="GW569">
            <v>65312</v>
          </cell>
          <cell r="GX569">
            <v>4268.76</v>
          </cell>
          <cell r="GY569">
            <v>256</v>
          </cell>
          <cell r="GZ569">
            <v>16.73</v>
          </cell>
          <cell r="HA569">
            <v>1</v>
          </cell>
          <cell r="HB569">
            <v>7.0000000000000007E-2</v>
          </cell>
          <cell r="HC569">
            <v>150</v>
          </cell>
          <cell r="HD569">
            <v>9.8000000000000007</v>
          </cell>
          <cell r="HE569">
            <v>171000</v>
          </cell>
        </row>
        <row r="570">
          <cell r="B570">
            <v>36003307901</v>
          </cell>
          <cell r="C570" t="str">
            <v>W20331410313700</v>
          </cell>
          <cell r="D570" t="str">
            <v>RO014339 0001</v>
          </cell>
          <cell r="E570" t="str">
            <v>RO014339 0001</v>
          </cell>
          <cell r="F570" t="str">
            <v>RO014339</v>
          </cell>
          <cell r="G570" t="str">
            <v>RO014339 0018</v>
          </cell>
          <cell r="H570" t="str">
            <v>RO014339</v>
          </cell>
          <cell r="I570">
            <v>18</v>
          </cell>
          <cell r="J570">
            <v>155102681</v>
          </cell>
          <cell r="K570">
            <v>4</v>
          </cell>
          <cell r="L570">
            <v>107102721318</v>
          </cell>
          <cell r="M570" t="str">
            <v>Recall</v>
          </cell>
          <cell r="N570" t="str">
            <v>Recall D10</v>
          </cell>
          <cell r="O570" t="str">
            <v>Matrix tube</v>
          </cell>
          <cell r="P570" t="str">
            <v>Supernate</v>
          </cell>
          <cell r="Q570">
            <v>5528</v>
          </cell>
          <cell r="R570">
            <v>3</v>
          </cell>
          <cell r="S570">
            <v>15</v>
          </cell>
          <cell r="T570" t="str">
            <v>NA</v>
          </cell>
          <cell r="U570" t="str">
            <v>E</v>
          </cell>
          <cell r="V570" t="b">
            <v>1</v>
          </cell>
          <cell r="W570">
            <v>18</v>
          </cell>
          <cell r="X570" t="b">
            <v>0</v>
          </cell>
          <cell r="Y570" t="b">
            <v>0</v>
          </cell>
          <cell r="Z570" t="b">
            <v>0</v>
          </cell>
          <cell r="AA570" t="b">
            <v>0</v>
          </cell>
          <cell r="AB570" t="b">
            <v>1</v>
          </cell>
          <cell r="AC570">
            <v>102777561133</v>
          </cell>
          <cell r="AD570" t="str">
            <v>ARC</v>
          </cell>
          <cell r="AE570" t="b">
            <v>1</v>
          </cell>
          <cell r="AF570" t="str">
            <v>HISPANIC</v>
          </cell>
          <cell r="AG570">
            <v>1</v>
          </cell>
          <cell r="AH570">
            <v>1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1</v>
          </cell>
          <cell r="AO570">
            <v>0</v>
          </cell>
          <cell r="AP570">
            <v>0</v>
          </cell>
          <cell r="AQ570">
            <v>0</v>
          </cell>
          <cell r="AR570" t="str">
            <v>HISPANICLATINO</v>
          </cell>
          <cell r="AS570" t="str">
            <v>Recall Completed</v>
          </cell>
          <cell r="AT570" t="str">
            <v>NULL</v>
          </cell>
          <cell r="AU570" t="str">
            <v>NULL</v>
          </cell>
          <cell r="AV570">
            <v>12</v>
          </cell>
          <cell r="AW570">
            <v>67</v>
          </cell>
          <cell r="AX570">
            <v>11367.8</v>
          </cell>
          <cell r="AY570">
            <v>0.39839034210000002</v>
          </cell>
          <cell r="AZ570">
            <v>317.89999999999998</v>
          </cell>
          <cell r="BA570">
            <v>55.4</v>
          </cell>
          <cell r="BC570" t="str">
            <v>NA</v>
          </cell>
          <cell r="BD570">
            <v>31.2</v>
          </cell>
          <cell r="BE570" t="str">
            <v>glad9</v>
          </cell>
          <cell r="BF570" t="str">
            <v>CP2D;AS</v>
          </cell>
          <cell r="BG570" t="str">
            <v>Pitt</v>
          </cell>
          <cell r="BH570" t="str">
            <v>Inf</v>
          </cell>
          <cell r="BI570">
            <v>0</v>
          </cell>
          <cell r="BJ570">
            <v>6</v>
          </cell>
          <cell r="BK570">
            <v>0</v>
          </cell>
          <cell r="BL570">
            <v>260</v>
          </cell>
          <cell r="BM570" t="str">
            <v>N</v>
          </cell>
          <cell r="BN570">
            <v>9999</v>
          </cell>
          <cell r="BO570" t="str">
            <v>Y</v>
          </cell>
          <cell r="BP570">
            <v>9</v>
          </cell>
          <cell r="BQ570" t="str">
            <v>C</v>
          </cell>
          <cell r="BR570" t="str">
            <v>Y</v>
          </cell>
          <cell r="BS570">
            <v>9</v>
          </cell>
          <cell r="BT570">
            <v>9</v>
          </cell>
          <cell r="BU570" t="str">
            <v>Y</v>
          </cell>
          <cell r="BV570">
            <v>9</v>
          </cell>
          <cell r="BW570" t="str">
            <v>Y</v>
          </cell>
          <cell r="BX570">
            <v>3</v>
          </cell>
          <cell r="BY570">
            <v>7.41</v>
          </cell>
          <cell r="BZ570">
            <v>5.2</v>
          </cell>
          <cell r="CA570">
            <v>15.2</v>
          </cell>
          <cell r="CB570">
            <v>48</v>
          </cell>
          <cell r="CC570">
            <v>92.3</v>
          </cell>
          <cell r="CD570">
            <v>13.9</v>
          </cell>
          <cell r="CE570">
            <v>285</v>
          </cell>
          <cell r="CF570" t="str">
            <v>N</v>
          </cell>
          <cell r="CG570" t="str">
            <v>N</v>
          </cell>
          <cell r="CS570" t="str">
            <v>N</v>
          </cell>
          <cell r="CY570" t="str">
            <v>N</v>
          </cell>
          <cell r="DW570" t="str">
            <v>Y</v>
          </cell>
          <cell r="DX570" t="str">
            <v>N</v>
          </cell>
          <cell r="DZ570" t="str">
            <v>N</v>
          </cell>
          <cell r="EC570" t="str">
            <v>N</v>
          </cell>
          <cell r="EL570">
            <v>0</v>
          </cell>
          <cell r="EO570">
            <v>0</v>
          </cell>
          <cell r="EQ570">
            <v>134</v>
          </cell>
          <cell r="ER570">
            <v>4</v>
          </cell>
          <cell r="ES570">
            <v>6</v>
          </cell>
          <cell r="ET570" t="str">
            <v>N</v>
          </cell>
          <cell r="EU570" t="str">
            <v>M</v>
          </cell>
          <cell r="EV570" t="str">
            <v>H</v>
          </cell>
          <cell r="EW570" t="str">
            <v>WB</v>
          </cell>
          <cell r="EX570" t="str">
            <v>UNK</v>
          </cell>
          <cell r="EY570" t="str">
            <v>S</v>
          </cell>
          <cell r="EZ570" t="str">
            <v>A+</v>
          </cell>
          <cell r="FA570" t="str">
            <v>NT</v>
          </cell>
          <cell r="FB570" t="str">
            <v>NR</v>
          </cell>
          <cell r="FC570" t="str">
            <v>NR</v>
          </cell>
          <cell r="FD570" t="str">
            <v>NR</v>
          </cell>
          <cell r="FE570" t="str">
            <v>NR</v>
          </cell>
          <cell r="FF570" t="str">
            <v>NT</v>
          </cell>
          <cell r="FG570" t="str">
            <v>NR</v>
          </cell>
          <cell r="FH570" t="str">
            <v>NR</v>
          </cell>
          <cell r="FI570" t="str">
            <v>NR</v>
          </cell>
          <cell r="FJ570" t="str">
            <v>NR</v>
          </cell>
          <cell r="FK570" t="str">
            <v>NR</v>
          </cell>
          <cell r="FL570" t="str">
            <v>NR</v>
          </cell>
          <cell r="FM570" t="str">
            <v>NR</v>
          </cell>
          <cell r="FN570">
            <v>15.6</v>
          </cell>
          <cell r="FO570">
            <v>483</v>
          </cell>
          <cell r="FP570" t="b">
            <v>0</v>
          </cell>
          <cell r="FR570" t="str">
            <v>M</v>
          </cell>
          <cell r="FS570">
            <v>29</v>
          </cell>
          <cell r="FT570" t="str">
            <v>HISPANIC</v>
          </cell>
          <cell r="FU570">
            <v>0.42529854254190402</v>
          </cell>
          <cell r="FV570">
            <v>54.197647137414599</v>
          </cell>
          <cell r="FW570">
            <v>29.804618188533599</v>
          </cell>
          <cell r="FX570">
            <v>260</v>
          </cell>
          <cell r="FY570">
            <v>72</v>
          </cell>
          <cell r="FZ570">
            <v>35.258487654321002</v>
          </cell>
          <cell r="GA570">
            <v>1</v>
          </cell>
          <cell r="GB570">
            <v>0.19</v>
          </cell>
          <cell r="GC570">
            <v>45.9</v>
          </cell>
          <cell r="GD570">
            <v>10.4</v>
          </cell>
          <cell r="GE570">
            <v>0.19</v>
          </cell>
          <cell r="GF570">
            <v>45.2</v>
          </cell>
          <cell r="GG570">
            <v>12.1</v>
          </cell>
          <cell r="GH570">
            <v>0.28999999999999998</v>
          </cell>
          <cell r="GI570">
            <v>49.8</v>
          </cell>
          <cell r="GJ570">
            <v>36.9</v>
          </cell>
          <cell r="GK570" t="str">
            <v>NA</v>
          </cell>
          <cell r="GL570" t="str">
            <v>NA</v>
          </cell>
          <cell r="GM570" t="str">
            <v>NA</v>
          </cell>
          <cell r="GN570" t="str">
            <v>HISP2</v>
          </cell>
          <cell r="GO570">
            <v>0.53202000000000005</v>
          </cell>
          <cell r="GP570">
            <v>-0.24424299999999999</v>
          </cell>
          <cell r="GQ570" t="str">
            <v>NA</v>
          </cell>
          <cell r="GR570" t="str">
            <v>NA</v>
          </cell>
          <cell r="GS570">
            <v>4</v>
          </cell>
          <cell r="GT570">
            <v>105547801515</v>
          </cell>
          <cell r="GU570" t="str">
            <v>RO014339 0018</v>
          </cell>
          <cell r="GV570" t="str">
            <v>Recall Group F 092021-Samples-RO014339 0018</v>
          </cell>
          <cell r="GW570">
            <v>511208</v>
          </cell>
          <cell r="GX570">
            <v>33477.93</v>
          </cell>
          <cell r="GY570">
            <v>379</v>
          </cell>
          <cell r="GZ570">
            <v>24.82</v>
          </cell>
          <cell r="HA570">
            <v>0</v>
          </cell>
          <cell r="HB570">
            <v>0</v>
          </cell>
          <cell r="HC570">
            <v>90</v>
          </cell>
          <cell r="HD570">
            <v>5.89</v>
          </cell>
          <cell r="HE570">
            <v>198000</v>
          </cell>
        </row>
        <row r="571">
          <cell r="B571">
            <v>36003307935</v>
          </cell>
          <cell r="C571" t="str">
            <v>W20331411365700</v>
          </cell>
          <cell r="D571" t="str">
            <v>RO014343 0001</v>
          </cell>
          <cell r="E571" t="str">
            <v>RO014343 0001</v>
          </cell>
          <cell r="F571" t="str">
            <v>RO014343</v>
          </cell>
          <cell r="G571" t="str">
            <v>RO014343 0018</v>
          </cell>
          <cell r="H571" t="str">
            <v>RO014343</v>
          </cell>
          <cell r="I571">
            <v>18</v>
          </cell>
          <cell r="J571">
            <v>155106459</v>
          </cell>
          <cell r="K571">
            <v>4</v>
          </cell>
          <cell r="L571">
            <v>125804211460</v>
          </cell>
          <cell r="M571" t="str">
            <v>Recall</v>
          </cell>
          <cell r="N571" t="str">
            <v>Recall D10</v>
          </cell>
          <cell r="O571" t="str">
            <v>Matrix tube</v>
          </cell>
          <cell r="P571" t="str">
            <v>Supernate</v>
          </cell>
          <cell r="Q571">
            <v>5528</v>
          </cell>
          <cell r="R571">
            <v>7</v>
          </cell>
          <cell r="S571">
            <v>15</v>
          </cell>
          <cell r="T571" t="str">
            <v>NA</v>
          </cell>
          <cell r="U571" t="str">
            <v>H</v>
          </cell>
          <cell r="V571" t="b">
            <v>1</v>
          </cell>
          <cell r="W571">
            <v>18</v>
          </cell>
          <cell r="X571" t="b">
            <v>0</v>
          </cell>
          <cell r="Y571" t="b">
            <v>0</v>
          </cell>
          <cell r="Z571" t="b">
            <v>0</v>
          </cell>
          <cell r="AA571" t="b">
            <v>0</v>
          </cell>
          <cell r="AB571" t="b">
            <v>1</v>
          </cell>
          <cell r="AC571">
            <v>114150881478</v>
          </cell>
          <cell r="AD571" t="str">
            <v>ARC</v>
          </cell>
          <cell r="AE571" t="b">
            <v>1</v>
          </cell>
          <cell r="AF571" t="str">
            <v>HIGH</v>
          </cell>
          <cell r="AG571">
            <v>1</v>
          </cell>
          <cell r="AH571">
            <v>1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1</v>
          </cell>
          <cell r="AO571">
            <v>0</v>
          </cell>
          <cell r="AP571">
            <v>0</v>
          </cell>
          <cell r="AQ571">
            <v>0</v>
          </cell>
          <cell r="AR571" t="str">
            <v>NOTHISPANICLATINO</v>
          </cell>
          <cell r="AS571" t="str">
            <v>Recall Completed</v>
          </cell>
          <cell r="AT571" t="str">
            <v>NULL</v>
          </cell>
          <cell r="AU571" t="str">
            <v>NULL</v>
          </cell>
          <cell r="AV571">
            <v>13</v>
          </cell>
          <cell r="AW571">
            <v>58</v>
          </cell>
          <cell r="AX571">
            <v>10320.200000000001</v>
          </cell>
          <cell r="AY571">
            <v>0.68882978719999999</v>
          </cell>
          <cell r="AZ571">
            <v>321.39999999999998</v>
          </cell>
          <cell r="BA571">
            <v>37.4</v>
          </cell>
          <cell r="BC571" t="str">
            <v>NA</v>
          </cell>
          <cell r="BD571">
            <v>40.5</v>
          </cell>
          <cell r="BE571" t="str">
            <v>glad8</v>
          </cell>
          <cell r="BF571" t="str">
            <v>CP2D;AS</v>
          </cell>
          <cell r="BG571" t="str">
            <v>Pitt</v>
          </cell>
          <cell r="BH571">
            <v>56</v>
          </cell>
          <cell r="BI571">
            <v>10</v>
          </cell>
          <cell r="BJ571">
            <v>6</v>
          </cell>
          <cell r="BK571">
            <v>2</v>
          </cell>
          <cell r="BL571">
            <v>280</v>
          </cell>
          <cell r="BM571" t="str">
            <v>N</v>
          </cell>
          <cell r="BN571">
            <v>9999</v>
          </cell>
          <cell r="BO571" t="str">
            <v>Y</v>
          </cell>
          <cell r="BP571">
            <v>9</v>
          </cell>
          <cell r="BQ571" t="str">
            <v>E</v>
          </cell>
          <cell r="BR571" t="str">
            <v>N</v>
          </cell>
          <cell r="BS571">
            <v>9</v>
          </cell>
          <cell r="BT571">
            <v>9</v>
          </cell>
          <cell r="BU571" t="str">
            <v>N</v>
          </cell>
          <cell r="BV571" t="str">
            <v>W</v>
          </cell>
          <cell r="BW571" t="str">
            <v>N</v>
          </cell>
          <cell r="BX571">
            <v>9</v>
          </cell>
          <cell r="BY571">
            <v>7.2</v>
          </cell>
          <cell r="BZ571">
            <v>4.53</v>
          </cell>
          <cell r="CA571">
            <v>13.6</v>
          </cell>
          <cell r="CB571">
            <v>41.7</v>
          </cell>
          <cell r="CC571">
            <v>92.1</v>
          </cell>
          <cell r="CD571">
            <v>14</v>
          </cell>
          <cell r="CE571">
            <v>263</v>
          </cell>
          <cell r="CF571" t="str">
            <v>N</v>
          </cell>
          <cell r="CG571" t="str">
            <v>N</v>
          </cell>
          <cell r="CS571" t="str">
            <v>N</v>
          </cell>
          <cell r="CY571" t="str">
            <v>N</v>
          </cell>
          <cell r="DW571" t="str">
            <v>Y</v>
          </cell>
          <cell r="DX571" t="str">
            <v>N</v>
          </cell>
          <cell r="DZ571" t="str">
            <v>Y</v>
          </cell>
          <cell r="EA571" t="str">
            <v>Daily</v>
          </cell>
          <cell r="EB571" t="str">
            <v>N</v>
          </cell>
          <cell r="EC571" t="str">
            <v>N</v>
          </cell>
          <cell r="EL571">
            <v>0</v>
          </cell>
          <cell r="EO571">
            <v>0</v>
          </cell>
          <cell r="EQ571">
            <v>23</v>
          </cell>
          <cell r="ER571">
            <v>11</v>
          </cell>
          <cell r="ES571">
            <v>22</v>
          </cell>
          <cell r="ET571" t="str">
            <v>T</v>
          </cell>
          <cell r="EU571" t="str">
            <v>M</v>
          </cell>
          <cell r="EV571" t="str">
            <v>H</v>
          </cell>
          <cell r="EW571" t="str">
            <v>WB</v>
          </cell>
          <cell r="EX571" t="str">
            <v>UNK</v>
          </cell>
          <cell r="EY571" t="str">
            <v>S</v>
          </cell>
          <cell r="EZ571" t="str">
            <v>B-</v>
          </cell>
          <cell r="FA571" t="str">
            <v>NT</v>
          </cell>
          <cell r="FB571" t="str">
            <v>NR</v>
          </cell>
          <cell r="FC571" t="str">
            <v>NR</v>
          </cell>
          <cell r="FD571" t="str">
            <v>NR</v>
          </cell>
          <cell r="FE571" t="str">
            <v>NR</v>
          </cell>
          <cell r="FF571" t="str">
            <v>NT</v>
          </cell>
          <cell r="FG571" t="str">
            <v>NR</v>
          </cell>
          <cell r="FH571" t="str">
            <v>NR</v>
          </cell>
          <cell r="FI571" t="str">
            <v>NR</v>
          </cell>
          <cell r="FJ571" t="str">
            <v>NR</v>
          </cell>
          <cell r="FK571" t="str">
            <v>NR</v>
          </cell>
          <cell r="FL571" t="str">
            <v>NR</v>
          </cell>
          <cell r="FM571" t="str">
            <v>NT</v>
          </cell>
          <cell r="FN571">
            <v>14.3</v>
          </cell>
          <cell r="FO571">
            <v>483</v>
          </cell>
          <cell r="FP571" t="b">
            <v>0</v>
          </cell>
          <cell r="FR571" t="str">
            <v>M</v>
          </cell>
          <cell r="FS571">
            <v>67</v>
          </cell>
          <cell r="FT571" t="str">
            <v>HIGH</v>
          </cell>
          <cell r="FU571">
            <v>0.70267856642055404</v>
          </cell>
          <cell r="FV571">
            <v>36.322909213011599</v>
          </cell>
          <cell r="FW571">
            <v>39.190586065675298</v>
          </cell>
          <cell r="FX571">
            <v>280</v>
          </cell>
          <cell r="FY571">
            <v>74</v>
          </cell>
          <cell r="FZ571">
            <v>35.945945945945901</v>
          </cell>
          <cell r="GA571">
            <v>1</v>
          </cell>
          <cell r="GB571">
            <v>0.06</v>
          </cell>
          <cell r="GC571">
            <v>34.299999999999997</v>
          </cell>
          <cell r="GD571">
            <v>7.1</v>
          </cell>
          <cell r="GE571">
            <v>0.08</v>
          </cell>
          <cell r="GF571">
            <v>37.9</v>
          </cell>
          <cell r="GG571">
            <v>18.2</v>
          </cell>
          <cell r="GH571">
            <v>0.16</v>
          </cell>
          <cell r="GI571">
            <v>35.9</v>
          </cell>
          <cell r="GJ571">
            <v>35.6</v>
          </cell>
          <cell r="GK571">
            <v>0.28999999999999998</v>
          </cell>
          <cell r="GL571">
            <v>30.3</v>
          </cell>
          <cell r="GM571">
            <v>48.8</v>
          </cell>
          <cell r="GN571" t="str">
            <v>CAUCASIAN</v>
          </cell>
          <cell r="GO571">
            <v>0.19819899999999999</v>
          </cell>
          <cell r="GP571" t="str">
            <v>NA</v>
          </cell>
          <cell r="GQ571">
            <v>-5.5397000000000002E-2</v>
          </cell>
          <cell r="GR571" t="str">
            <v>NA</v>
          </cell>
          <cell r="GS571">
            <v>4</v>
          </cell>
          <cell r="GT571">
            <v>108793581248</v>
          </cell>
          <cell r="GU571" t="str">
            <v>RO014343 0018</v>
          </cell>
          <cell r="GV571" t="str">
            <v>Recall Group F 092021-Samples-RO014343 0018</v>
          </cell>
          <cell r="GW571">
            <v>242160</v>
          </cell>
          <cell r="GX571">
            <v>15879.34</v>
          </cell>
          <cell r="GY571">
            <v>249</v>
          </cell>
          <cell r="GZ571">
            <v>16.329999999999998</v>
          </cell>
          <cell r="HA571">
            <v>0</v>
          </cell>
          <cell r="HB571">
            <v>0</v>
          </cell>
          <cell r="HC571">
            <v>26</v>
          </cell>
          <cell r="HD571">
            <v>1.7</v>
          </cell>
          <cell r="HE571">
            <v>105000</v>
          </cell>
        </row>
        <row r="572">
          <cell r="B572">
            <v>36003307943</v>
          </cell>
          <cell r="C572" t="str">
            <v>W20331515564400</v>
          </cell>
          <cell r="D572" t="str">
            <v>RO014495 0001</v>
          </cell>
          <cell r="E572" t="str">
            <v>RO014495 0001</v>
          </cell>
          <cell r="F572" t="str">
            <v>RO014495</v>
          </cell>
          <cell r="G572" t="str">
            <v>RO014495 0018</v>
          </cell>
          <cell r="H572" t="str">
            <v>RO014495</v>
          </cell>
          <cell r="I572">
            <v>18</v>
          </cell>
          <cell r="J572">
            <v>157074274</v>
          </cell>
          <cell r="K572">
            <v>4</v>
          </cell>
          <cell r="L572">
            <v>118394411128</v>
          </cell>
          <cell r="M572" t="str">
            <v>Recall</v>
          </cell>
          <cell r="N572" t="str">
            <v>Recall D10</v>
          </cell>
          <cell r="O572" t="str">
            <v>Matrix tube</v>
          </cell>
          <cell r="P572" t="str">
            <v>Supernate</v>
          </cell>
          <cell r="Q572">
            <v>5530</v>
          </cell>
          <cell r="R572">
            <v>3</v>
          </cell>
          <cell r="S572">
            <v>15</v>
          </cell>
          <cell r="T572" t="str">
            <v>NA</v>
          </cell>
          <cell r="U572" t="str">
            <v>F</v>
          </cell>
          <cell r="V572" t="b">
            <v>1</v>
          </cell>
          <cell r="W572">
            <v>18</v>
          </cell>
          <cell r="X572" t="b">
            <v>0</v>
          </cell>
          <cell r="Y572" t="b">
            <v>0</v>
          </cell>
          <cell r="Z572" t="b">
            <v>0</v>
          </cell>
          <cell r="AA572" t="b">
            <v>0</v>
          </cell>
          <cell r="AB572" t="b">
            <v>1</v>
          </cell>
          <cell r="AC572">
            <v>148038821077</v>
          </cell>
          <cell r="AD572" t="str">
            <v>ARC</v>
          </cell>
          <cell r="AE572" t="b">
            <v>1</v>
          </cell>
          <cell r="AF572" t="str">
            <v>HISPANIC</v>
          </cell>
          <cell r="AG572">
            <v>1</v>
          </cell>
          <cell r="AH572">
            <v>1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1</v>
          </cell>
          <cell r="AO572">
            <v>0</v>
          </cell>
          <cell r="AP572">
            <v>0</v>
          </cell>
          <cell r="AQ572">
            <v>0</v>
          </cell>
          <cell r="AR572" t="str">
            <v>HISPANICLATINO</v>
          </cell>
          <cell r="AS572" t="str">
            <v>Recall Completed</v>
          </cell>
          <cell r="AT572" t="str">
            <v>NULL</v>
          </cell>
          <cell r="AU572" t="str">
            <v>NULL</v>
          </cell>
          <cell r="AV572">
            <v>13</v>
          </cell>
          <cell r="AW572">
            <v>58</v>
          </cell>
          <cell r="AX572">
            <v>10800.5</v>
          </cell>
          <cell r="AY572">
            <v>0.30686149940000002</v>
          </cell>
          <cell r="AZ572">
            <v>308.8</v>
          </cell>
          <cell r="BA572">
            <v>53.7</v>
          </cell>
          <cell r="BC572" t="str">
            <v>NA</v>
          </cell>
          <cell r="BD572">
            <v>50.4</v>
          </cell>
          <cell r="BE572" t="str">
            <v>glad8</v>
          </cell>
          <cell r="BF572" t="str">
            <v>CP2D;AS</v>
          </cell>
          <cell r="BG572" t="str">
            <v>Pitt</v>
          </cell>
          <cell r="BH572">
            <v>1106</v>
          </cell>
          <cell r="BI572">
            <v>0</v>
          </cell>
          <cell r="BJ572">
            <v>5</v>
          </cell>
          <cell r="BK572">
            <v>10</v>
          </cell>
          <cell r="BL572">
            <v>220</v>
          </cell>
          <cell r="BM572" t="str">
            <v>N</v>
          </cell>
          <cell r="BN572">
            <v>9999</v>
          </cell>
          <cell r="BO572" t="str">
            <v>N</v>
          </cell>
          <cell r="BP572">
            <v>170</v>
          </cell>
          <cell r="BQ572" t="str">
            <v>F</v>
          </cell>
          <cell r="BR572" t="str">
            <v>N</v>
          </cell>
          <cell r="BS572">
            <v>9</v>
          </cell>
          <cell r="BT572">
            <v>9</v>
          </cell>
          <cell r="BU572" t="str">
            <v>Y</v>
          </cell>
          <cell r="BV572" t="str">
            <v>W</v>
          </cell>
          <cell r="BW572" t="str">
            <v>N</v>
          </cell>
          <cell r="BX572">
            <v>0</v>
          </cell>
          <cell r="BY572">
            <v>7.73</v>
          </cell>
          <cell r="BZ572">
            <v>5.57</v>
          </cell>
          <cell r="CA572">
            <v>16</v>
          </cell>
          <cell r="CB572">
            <v>47.8</v>
          </cell>
          <cell r="CC572">
            <v>85.8</v>
          </cell>
          <cell r="CD572">
            <v>13.9</v>
          </cell>
          <cell r="CE572">
            <v>333</v>
          </cell>
          <cell r="CF572" t="str">
            <v>N</v>
          </cell>
          <cell r="CG572" t="str">
            <v>N</v>
          </cell>
          <cell r="CS572" t="str">
            <v>N</v>
          </cell>
          <cell r="CY572" t="str">
            <v>N</v>
          </cell>
          <cell r="DW572" t="str">
            <v>Y</v>
          </cell>
          <cell r="DX572" t="str">
            <v>N</v>
          </cell>
          <cell r="DZ572" t="str">
            <v>N</v>
          </cell>
          <cell r="EC572" t="str">
            <v>N</v>
          </cell>
          <cell r="EL572">
            <v>0</v>
          </cell>
          <cell r="EO572">
            <v>0</v>
          </cell>
          <cell r="EQ572">
            <v>206</v>
          </cell>
          <cell r="ER572">
            <v>8</v>
          </cell>
          <cell r="ES572">
            <v>10</v>
          </cell>
          <cell r="ET572">
            <v>9</v>
          </cell>
          <cell r="EU572" t="str">
            <v>M</v>
          </cell>
          <cell r="EV572" t="str">
            <v>H</v>
          </cell>
          <cell r="EW572" t="str">
            <v>WB</v>
          </cell>
          <cell r="EX572" t="str">
            <v>UNK</v>
          </cell>
          <cell r="EY572" t="str">
            <v>S</v>
          </cell>
          <cell r="EZ572" t="str">
            <v>O+</v>
          </cell>
          <cell r="FA572" t="str">
            <v>R</v>
          </cell>
          <cell r="FB572" t="str">
            <v>NR</v>
          </cell>
          <cell r="FC572" t="str">
            <v>NR</v>
          </cell>
          <cell r="FD572" t="str">
            <v>NR</v>
          </cell>
          <cell r="FE572" t="str">
            <v>NR</v>
          </cell>
          <cell r="FF572" t="str">
            <v>NT</v>
          </cell>
          <cell r="FG572" t="str">
            <v>NR</v>
          </cell>
          <cell r="FH572" t="str">
            <v>NR</v>
          </cell>
          <cell r="FI572" t="str">
            <v>NR</v>
          </cell>
          <cell r="FJ572" t="str">
            <v>NR</v>
          </cell>
          <cell r="FK572" t="str">
            <v>NR</v>
          </cell>
          <cell r="FL572" t="str">
            <v>NR</v>
          </cell>
          <cell r="FM572" t="str">
            <v>NT</v>
          </cell>
          <cell r="FN572">
            <v>16.5</v>
          </cell>
          <cell r="FO572">
            <v>483</v>
          </cell>
          <cell r="FP572" t="b">
            <v>0</v>
          </cell>
          <cell r="FR572" t="str">
            <v>M</v>
          </cell>
          <cell r="FS572">
            <v>40</v>
          </cell>
          <cell r="FT572" t="str">
            <v>HISPANIC</v>
          </cell>
          <cell r="FU572">
            <v>0.33788523487300298</v>
          </cell>
          <cell r="FV572">
            <v>52.509477444554399</v>
          </cell>
          <cell r="FW572">
            <v>49.182100257471397</v>
          </cell>
          <cell r="FX572">
            <v>220</v>
          </cell>
          <cell r="FY572">
            <v>70</v>
          </cell>
          <cell r="FZ572">
            <v>31.5632653061224</v>
          </cell>
          <cell r="GA572">
            <v>1</v>
          </cell>
          <cell r="GB572">
            <v>0.08</v>
          </cell>
          <cell r="GC572">
            <v>46.4</v>
          </cell>
          <cell r="GD572">
            <v>32.200000000000003</v>
          </cell>
          <cell r="GE572">
            <v>0.1</v>
          </cell>
          <cell r="GF572">
            <v>50.4</v>
          </cell>
          <cell r="GG572">
            <v>35.4</v>
          </cell>
          <cell r="GH572">
            <v>0.21</v>
          </cell>
          <cell r="GI572">
            <v>48.4</v>
          </cell>
          <cell r="GJ572">
            <v>47.9</v>
          </cell>
          <cell r="GK572">
            <v>0.35</v>
          </cell>
          <cell r="GL572">
            <v>47</v>
          </cell>
          <cell r="GM572">
            <v>61.8</v>
          </cell>
          <cell r="GN572" t="str">
            <v>HISP2</v>
          </cell>
          <cell r="GO572">
            <v>0.26601000000000002</v>
          </cell>
          <cell r="GP572">
            <v>-0.16478799999999999</v>
          </cell>
          <cell r="GQ572" t="str">
            <v>NA</v>
          </cell>
          <cell r="GR572" t="str">
            <v>NA</v>
          </cell>
          <cell r="GS572">
            <v>4</v>
          </cell>
          <cell r="GT572">
            <v>150648891400</v>
          </cell>
          <cell r="GU572" t="str">
            <v>RO014495 0018</v>
          </cell>
          <cell r="GV572" t="str">
            <v>Recall Set M N-Samples-RO014495 0018</v>
          </cell>
          <cell r="GW572">
            <v>193424</v>
          </cell>
          <cell r="GX572">
            <v>12775.69</v>
          </cell>
          <cell r="GY572">
            <v>526</v>
          </cell>
          <cell r="GZ572">
            <v>34.74</v>
          </cell>
          <cell r="HA572">
            <v>0</v>
          </cell>
          <cell r="HB572">
            <v>0</v>
          </cell>
          <cell r="HC572">
            <v>18</v>
          </cell>
          <cell r="HD572">
            <v>1.19</v>
          </cell>
          <cell r="HE572">
            <v>97100</v>
          </cell>
        </row>
        <row r="573">
          <cell r="B573">
            <v>36003307992</v>
          </cell>
          <cell r="C573" t="str">
            <v>W20331412691800</v>
          </cell>
          <cell r="D573" t="str">
            <v>RO014354 0001</v>
          </cell>
          <cell r="E573" t="str">
            <v>RO014354 0001</v>
          </cell>
          <cell r="F573" t="str">
            <v>RO014354</v>
          </cell>
          <cell r="G573" t="str">
            <v>RO014354 0018</v>
          </cell>
          <cell r="H573" t="str">
            <v>RO014354</v>
          </cell>
          <cell r="I573">
            <v>18</v>
          </cell>
          <cell r="J573">
            <v>155104849</v>
          </cell>
          <cell r="K573">
            <v>4</v>
          </cell>
          <cell r="L573">
            <v>128080991415</v>
          </cell>
          <cell r="M573" t="str">
            <v>Recall</v>
          </cell>
          <cell r="N573" t="str">
            <v>Recall D10</v>
          </cell>
          <cell r="O573" t="str">
            <v>Matrix tube</v>
          </cell>
          <cell r="P573" t="str">
            <v>Supernate</v>
          </cell>
          <cell r="Q573">
            <v>5529</v>
          </cell>
          <cell r="R573">
            <v>11</v>
          </cell>
          <cell r="S573">
            <v>15</v>
          </cell>
          <cell r="T573" t="str">
            <v>NA</v>
          </cell>
          <cell r="U573" t="str">
            <v>H</v>
          </cell>
          <cell r="V573" t="b">
            <v>1</v>
          </cell>
          <cell r="W573">
            <v>18</v>
          </cell>
          <cell r="X573" t="b">
            <v>0</v>
          </cell>
          <cell r="Y573" t="b">
            <v>0</v>
          </cell>
          <cell r="Z573" t="b">
            <v>0</v>
          </cell>
          <cell r="AA573" t="b">
            <v>0</v>
          </cell>
          <cell r="AB573" t="b">
            <v>1</v>
          </cell>
          <cell r="AC573">
            <v>143974841031</v>
          </cell>
          <cell r="AD573" t="str">
            <v>ARC</v>
          </cell>
          <cell r="AE573" t="b">
            <v>1</v>
          </cell>
          <cell r="AF573" t="str">
            <v>CAUCASIAN_OTHER</v>
          </cell>
          <cell r="AG573">
            <v>1</v>
          </cell>
          <cell r="AH573">
            <v>1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1</v>
          </cell>
          <cell r="AO573">
            <v>0</v>
          </cell>
          <cell r="AP573">
            <v>0</v>
          </cell>
          <cell r="AQ573">
            <v>0</v>
          </cell>
          <cell r="AR573" t="str">
            <v>NOTHISPANICLATINO</v>
          </cell>
          <cell r="AS573" t="str">
            <v>Recall Completed</v>
          </cell>
          <cell r="AT573" t="str">
            <v>NULL</v>
          </cell>
          <cell r="AU573" t="str">
            <v>NULL</v>
          </cell>
          <cell r="AV573">
            <v>10.5</v>
          </cell>
          <cell r="AW573">
            <v>62</v>
          </cell>
          <cell r="AX573">
            <v>11175.7</v>
          </cell>
          <cell r="AY573">
            <v>0.23331968889999999</v>
          </cell>
          <cell r="AZ573">
            <v>313.39999999999998</v>
          </cell>
          <cell r="BA573">
            <v>54.7</v>
          </cell>
          <cell r="BC573" t="str">
            <v>NA</v>
          </cell>
          <cell r="BD573">
            <v>35.200000000000003</v>
          </cell>
          <cell r="BE573" t="str">
            <v>glad9</v>
          </cell>
          <cell r="BF573" t="str">
            <v>CP2D;AS</v>
          </cell>
          <cell r="BG573" t="str">
            <v>Pitt</v>
          </cell>
          <cell r="BH573">
            <v>91</v>
          </cell>
          <cell r="BI573">
            <v>4</v>
          </cell>
          <cell r="BJ573">
            <v>5</v>
          </cell>
          <cell r="BK573">
            <v>11</v>
          </cell>
          <cell r="BL573">
            <v>235</v>
          </cell>
          <cell r="BM573" t="str">
            <v>N</v>
          </cell>
          <cell r="BN573">
            <v>9999</v>
          </cell>
          <cell r="BO573" t="str">
            <v>Y</v>
          </cell>
          <cell r="BP573">
            <v>9</v>
          </cell>
          <cell r="BQ573" t="str">
            <v>C</v>
          </cell>
          <cell r="BR573" t="str">
            <v>N</v>
          </cell>
          <cell r="BS573">
            <v>9</v>
          </cell>
          <cell r="BT573">
            <v>9</v>
          </cell>
          <cell r="BU573" t="str">
            <v>N</v>
          </cell>
          <cell r="BV573" t="str">
            <v>W</v>
          </cell>
          <cell r="BW573" t="str">
            <v>N</v>
          </cell>
          <cell r="BX573">
            <v>9</v>
          </cell>
          <cell r="BY573">
            <v>6.43</v>
          </cell>
          <cell r="BZ573">
            <v>4.53</v>
          </cell>
          <cell r="CA573">
            <v>14.3</v>
          </cell>
          <cell r="CB573">
            <v>41</v>
          </cell>
          <cell r="CC573">
            <v>90.5</v>
          </cell>
          <cell r="CD573">
            <v>12.9</v>
          </cell>
          <cell r="CE573">
            <v>150</v>
          </cell>
          <cell r="CF573" t="str">
            <v>N</v>
          </cell>
          <cell r="CG573" t="str">
            <v>N</v>
          </cell>
          <cell r="CS573" t="str">
            <v>N</v>
          </cell>
          <cell r="CY573" t="str">
            <v>N</v>
          </cell>
          <cell r="DW573" t="str">
            <v>Y</v>
          </cell>
          <cell r="DX573" t="str">
            <v>N</v>
          </cell>
          <cell r="DZ573" t="str">
            <v>Y</v>
          </cell>
          <cell r="EA573" t="str">
            <v>Daily</v>
          </cell>
          <cell r="EB573" t="str">
            <v>N</v>
          </cell>
          <cell r="EC573" t="str">
            <v>N</v>
          </cell>
          <cell r="EL573">
            <v>0</v>
          </cell>
          <cell r="EO573">
            <v>0</v>
          </cell>
          <cell r="EQ573">
            <v>82</v>
          </cell>
          <cell r="ER573">
            <v>1</v>
          </cell>
          <cell r="ES573">
            <v>24</v>
          </cell>
          <cell r="ET573" t="str">
            <v>T</v>
          </cell>
          <cell r="EU573" t="str">
            <v>M</v>
          </cell>
          <cell r="EV573" t="str">
            <v>H</v>
          </cell>
          <cell r="EW573" t="str">
            <v>WB</v>
          </cell>
          <cell r="EX573" t="str">
            <v>UNK</v>
          </cell>
          <cell r="EY573" t="str">
            <v>S</v>
          </cell>
          <cell r="EZ573" t="str">
            <v>A+</v>
          </cell>
          <cell r="FA573" t="str">
            <v>NT</v>
          </cell>
          <cell r="FB573" t="str">
            <v>NR</v>
          </cell>
          <cell r="FC573" t="str">
            <v>NR</v>
          </cell>
          <cell r="FD573" t="str">
            <v>NR</v>
          </cell>
          <cell r="FE573" t="str">
            <v>NR</v>
          </cell>
          <cell r="FF573" t="str">
            <v>NT</v>
          </cell>
          <cell r="FG573" t="str">
            <v>NR</v>
          </cell>
          <cell r="FH573" t="str">
            <v>NR</v>
          </cell>
          <cell r="FI573" t="str">
            <v>NR</v>
          </cell>
          <cell r="FJ573" t="str">
            <v>NR</v>
          </cell>
          <cell r="FK573" t="str">
            <v>NR</v>
          </cell>
          <cell r="FL573" t="str">
            <v>NR</v>
          </cell>
          <cell r="FM573" t="str">
            <v>NT</v>
          </cell>
          <cell r="FN573">
            <v>14.1</v>
          </cell>
          <cell r="FO573">
            <v>483</v>
          </cell>
          <cell r="FP573" t="b">
            <v>0</v>
          </cell>
          <cell r="FR573" t="str">
            <v>M</v>
          </cell>
          <cell r="FS573">
            <v>58</v>
          </cell>
          <cell r="FT573" t="str">
            <v>CAUCASIAN</v>
          </cell>
          <cell r="FU573">
            <v>0.26765018417062503</v>
          </cell>
          <cell r="FV573">
            <v>53.5025184403545</v>
          </cell>
          <cell r="FW573">
            <v>33.841593619562303</v>
          </cell>
          <cell r="FX573">
            <v>235</v>
          </cell>
          <cell r="FY573">
            <v>71</v>
          </cell>
          <cell r="FZ573">
            <v>32.7722674072605</v>
          </cell>
          <cell r="GA573">
            <v>1</v>
          </cell>
          <cell r="GB573">
            <v>7.0000000000000007E-2</v>
          </cell>
          <cell r="GC573">
            <v>32</v>
          </cell>
          <cell r="GD573">
            <v>13.2</v>
          </cell>
          <cell r="GE573">
            <v>0.1</v>
          </cell>
          <cell r="GF573">
            <v>34.299999999999997</v>
          </cell>
          <cell r="GG573">
            <v>8.8000000000000007</v>
          </cell>
          <cell r="GH573">
            <v>0.21</v>
          </cell>
          <cell r="GI573">
            <v>37.4</v>
          </cell>
          <cell r="GJ573">
            <v>21.8</v>
          </cell>
          <cell r="GK573">
            <v>0.23</v>
          </cell>
          <cell r="GL573">
            <v>29.2</v>
          </cell>
          <cell r="GM573">
            <v>45.2</v>
          </cell>
          <cell r="GN573" t="str">
            <v>CAUCASIAN</v>
          </cell>
          <cell r="GO573">
            <v>-0.159194</v>
          </cell>
          <cell r="GP573" t="str">
            <v>NA</v>
          </cell>
          <cell r="GQ573">
            <v>7.0846999999999993E-2</v>
          </cell>
          <cell r="GR573" t="str">
            <v>NA</v>
          </cell>
          <cell r="GS573">
            <v>4</v>
          </cell>
          <cell r="GT573">
            <v>102866781442</v>
          </cell>
          <cell r="GU573" t="str">
            <v>RO014354 0018</v>
          </cell>
          <cell r="GV573" t="str">
            <v>Recall Group G 092221-Samples-RO014354 0018</v>
          </cell>
          <cell r="GW573">
            <v>79312</v>
          </cell>
          <cell r="GX573">
            <v>5273.4</v>
          </cell>
          <cell r="GY573">
            <v>222</v>
          </cell>
          <cell r="GZ573">
            <v>14.76</v>
          </cell>
          <cell r="HA573">
            <v>2</v>
          </cell>
          <cell r="HB573">
            <v>0.13</v>
          </cell>
          <cell r="HC573">
            <v>52</v>
          </cell>
          <cell r="HD573">
            <v>3.46</v>
          </cell>
          <cell r="HE573">
            <v>120000</v>
          </cell>
        </row>
        <row r="574">
          <cell r="B574">
            <v>36003308222</v>
          </cell>
          <cell r="C574" t="str">
            <v>W20331412858200</v>
          </cell>
          <cell r="D574" t="str">
            <v>RO014350 0001</v>
          </cell>
          <cell r="E574" t="str">
            <v>RO014350 0001</v>
          </cell>
          <cell r="F574" t="str">
            <v>RO014350</v>
          </cell>
          <cell r="G574" t="str">
            <v>RO014350 0018</v>
          </cell>
          <cell r="H574" t="str">
            <v>RO014350</v>
          </cell>
          <cell r="I574">
            <v>18</v>
          </cell>
          <cell r="J574">
            <v>155104874</v>
          </cell>
          <cell r="K574">
            <v>4</v>
          </cell>
          <cell r="L574">
            <v>112399891447</v>
          </cell>
          <cell r="M574" t="str">
            <v>Recall</v>
          </cell>
          <cell r="N574" t="str">
            <v>Recall D10</v>
          </cell>
          <cell r="O574" t="str">
            <v>Matrix tube</v>
          </cell>
          <cell r="P574" t="str">
            <v>Supernate</v>
          </cell>
          <cell r="Q574">
            <v>5529</v>
          </cell>
          <cell r="R574">
            <v>5</v>
          </cell>
          <cell r="S574">
            <v>15</v>
          </cell>
          <cell r="T574" t="str">
            <v>NA</v>
          </cell>
          <cell r="U574" t="str">
            <v>H</v>
          </cell>
          <cell r="V574" t="b">
            <v>1</v>
          </cell>
          <cell r="W574">
            <v>18</v>
          </cell>
          <cell r="X574" t="b">
            <v>0</v>
          </cell>
          <cell r="Y574" t="b">
            <v>0</v>
          </cell>
          <cell r="Z574" t="b">
            <v>0</v>
          </cell>
          <cell r="AA574" t="b">
            <v>0</v>
          </cell>
          <cell r="AB574" t="b">
            <v>1</v>
          </cell>
          <cell r="AC574">
            <v>153191351096</v>
          </cell>
          <cell r="AD574" t="str">
            <v>ARC</v>
          </cell>
          <cell r="AE574" t="b">
            <v>1</v>
          </cell>
          <cell r="AF574" t="str">
            <v>CAUCASIAN_OTHER</v>
          </cell>
          <cell r="AG574">
            <v>1</v>
          </cell>
          <cell r="AH574">
            <v>1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1</v>
          </cell>
          <cell r="AO574">
            <v>0</v>
          </cell>
          <cell r="AP574">
            <v>0</v>
          </cell>
          <cell r="AQ574">
            <v>0</v>
          </cell>
          <cell r="AR574" t="str">
            <v>NOTHISPANICLATINO</v>
          </cell>
          <cell r="AS574" t="str">
            <v>Recall Completed</v>
          </cell>
          <cell r="AT574" t="str">
            <v>NULL</v>
          </cell>
          <cell r="AU574" t="str">
            <v>NULL</v>
          </cell>
          <cell r="AV574">
            <v>11</v>
          </cell>
          <cell r="AW574">
            <v>58</v>
          </cell>
          <cell r="AX574">
            <v>9624.9</v>
          </cell>
          <cell r="AY574">
            <v>1.532081749</v>
          </cell>
          <cell r="AZ574">
            <v>287.10000000000002</v>
          </cell>
          <cell r="BA574">
            <v>31.1</v>
          </cell>
          <cell r="BB574" t="str">
            <v>Unusal storage hemolysis</v>
          </cell>
          <cell r="BC574" t="str">
            <v>NA</v>
          </cell>
          <cell r="BD574">
            <v>28.4</v>
          </cell>
          <cell r="BE574" t="str">
            <v>glad8</v>
          </cell>
          <cell r="BF574" t="str">
            <v>CP2D;AS</v>
          </cell>
          <cell r="BG574" t="str">
            <v>Pitt</v>
          </cell>
          <cell r="BH574">
            <v>68</v>
          </cell>
          <cell r="BI574">
            <v>6</v>
          </cell>
          <cell r="BJ574">
            <v>6</v>
          </cell>
          <cell r="BK574">
            <v>0</v>
          </cell>
          <cell r="BL574">
            <v>215</v>
          </cell>
          <cell r="BM574" t="str">
            <v>N</v>
          </cell>
          <cell r="BN574">
            <v>9999</v>
          </cell>
          <cell r="BO574" t="str">
            <v>Y</v>
          </cell>
          <cell r="BP574">
            <v>9</v>
          </cell>
          <cell r="BQ574" t="str">
            <v>E</v>
          </cell>
          <cell r="BR574" t="str">
            <v>N</v>
          </cell>
          <cell r="BS574">
            <v>9</v>
          </cell>
          <cell r="BT574">
            <v>9</v>
          </cell>
          <cell r="BU574" t="str">
            <v>N</v>
          </cell>
          <cell r="BV574" t="str">
            <v>W</v>
          </cell>
          <cell r="BW574" t="str">
            <v>N</v>
          </cell>
          <cell r="BX574">
            <v>9</v>
          </cell>
          <cell r="BY574">
            <v>7.71</v>
          </cell>
          <cell r="BZ574">
            <v>4.75</v>
          </cell>
          <cell r="CA574">
            <v>12.7</v>
          </cell>
          <cell r="CB574">
            <v>41.4</v>
          </cell>
          <cell r="CC574">
            <v>87.2</v>
          </cell>
          <cell r="CD574">
            <v>16.5</v>
          </cell>
          <cell r="CE574">
            <v>344</v>
          </cell>
          <cell r="CF574" t="str">
            <v>Y</v>
          </cell>
          <cell r="CG574" t="str">
            <v>Y</v>
          </cell>
          <cell r="CH574" t="str">
            <v>Resting</v>
          </cell>
          <cell r="CI574" t="str">
            <v>DN</v>
          </cell>
          <cell r="CN574" t="str">
            <v>Y</v>
          </cell>
          <cell r="CP574" t="str">
            <v xml:space="preserve">Usually </v>
          </cell>
          <cell r="CQ574" t="str">
            <v>DN</v>
          </cell>
          <cell r="CS574" t="str">
            <v>N</v>
          </cell>
          <cell r="CY574" t="str">
            <v>N</v>
          </cell>
          <cell r="DP574" t="str">
            <v>Y</v>
          </cell>
          <cell r="DX574" t="str">
            <v>N</v>
          </cell>
          <cell r="DZ574" t="str">
            <v>Y</v>
          </cell>
          <cell r="EA574" t="str">
            <v>Daily</v>
          </cell>
          <cell r="EB574" t="str">
            <v>N</v>
          </cell>
          <cell r="EC574" t="str">
            <v>N</v>
          </cell>
          <cell r="EL574">
            <v>0</v>
          </cell>
          <cell r="EO574">
            <v>0</v>
          </cell>
          <cell r="EQ574">
            <v>4.26489467113388</v>
          </cell>
          <cell r="ER574">
            <v>10</v>
          </cell>
          <cell r="ES574">
            <v>8</v>
          </cell>
          <cell r="ET574" t="str">
            <v>T</v>
          </cell>
          <cell r="EU574" t="str">
            <v>M</v>
          </cell>
          <cell r="EV574" t="str">
            <v>H</v>
          </cell>
          <cell r="EW574" t="str">
            <v>WB</v>
          </cell>
          <cell r="EX574" t="str">
            <v>UNK</v>
          </cell>
          <cell r="EY574" t="str">
            <v>S</v>
          </cell>
          <cell r="EZ574" t="str">
            <v>A-</v>
          </cell>
          <cell r="FA574" t="str">
            <v>NT</v>
          </cell>
          <cell r="FB574" t="str">
            <v>NR</v>
          </cell>
          <cell r="FC574" t="str">
            <v>NR</v>
          </cell>
          <cell r="FD574" t="str">
            <v>NR</v>
          </cell>
          <cell r="FE574" t="str">
            <v>NR</v>
          </cell>
          <cell r="FF574" t="str">
            <v>NT</v>
          </cell>
          <cell r="FG574" t="str">
            <v>NR</v>
          </cell>
          <cell r="FH574" t="str">
            <v>NR</v>
          </cell>
          <cell r="FI574" t="str">
            <v>NR</v>
          </cell>
          <cell r="FJ574" t="str">
            <v>NR</v>
          </cell>
          <cell r="FK574" t="str">
            <v>NR</v>
          </cell>
          <cell r="FL574" t="str">
            <v>NR</v>
          </cell>
          <cell r="FM574" t="str">
            <v>NT</v>
          </cell>
          <cell r="FN574">
            <v>13.3</v>
          </cell>
          <cell r="FO574">
            <v>483</v>
          </cell>
          <cell r="FP574" t="b">
            <v>1</v>
          </cell>
          <cell r="FQ574" t="str">
            <v>2013-05-20;2013-07-02</v>
          </cell>
          <cell r="FR574" t="str">
            <v>M</v>
          </cell>
          <cell r="FS574">
            <v>57</v>
          </cell>
          <cell r="FT574" t="str">
            <v>CAUCASIAN</v>
          </cell>
          <cell r="FU574">
            <v>1.5080142508323899</v>
          </cell>
          <cell r="FV574">
            <v>30.066750939470499</v>
          </cell>
          <cell r="FW574">
            <v>26.978735386813501</v>
          </cell>
          <cell r="FX574">
            <v>215</v>
          </cell>
          <cell r="FY574">
            <v>72</v>
          </cell>
          <cell r="FZ574">
            <v>29.156057098765402</v>
          </cell>
          <cell r="GA574">
            <v>1</v>
          </cell>
          <cell r="GB574">
            <v>0.08</v>
          </cell>
          <cell r="GC574">
            <v>42.5</v>
          </cell>
          <cell r="GD574">
            <v>16.399999999999999</v>
          </cell>
          <cell r="GE574">
            <v>0.15</v>
          </cell>
          <cell r="GF574">
            <v>46.3</v>
          </cell>
          <cell r="GG574">
            <v>22</v>
          </cell>
          <cell r="GH574">
            <v>0.24</v>
          </cell>
          <cell r="GI574">
            <v>49.5</v>
          </cell>
          <cell r="GJ574">
            <v>27.7</v>
          </cell>
          <cell r="GK574">
            <v>0.35</v>
          </cell>
          <cell r="GL574">
            <v>50.2</v>
          </cell>
          <cell r="GM574">
            <v>49.4</v>
          </cell>
          <cell r="GN574" t="str">
            <v>CAUCASIAN</v>
          </cell>
          <cell r="GO574">
            <v>-0.302261</v>
          </cell>
          <cell r="GP574" t="str">
            <v>NA</v>
          </cell>
          <cell r="GQ574">
            <v>-0.12109399999999999</v>
          </cell>
          <cell r="GR574" t="str">
            <v>NA</v>
          </cell>
          <cell r="GS574">
            <v>4</v>
          </cell>
          <cell r="GT574">
            <v>132880431043</v>
          </cell>
          <cell r="GU574" t="str">
            <v>RO014350 0018</v>
          </cell>
          <cell r="GV574" t="str">
            <v>Recall Group G 092221-Samples-RO014350 0018</v>
          </cell>
          <cell r="GW574">
            <v>204616</v>
          </cell>
          <cell r="GX574">
            <v>13686.69</v>
          </cell>
          <cell r="GY574">
            <v>194</v>
          </cell>
          <cell r="GZ574">
            <v>12.98</v>
          </cell>
          <cell r="HA574">
            <v>1</v>
          </cell>
          <cell r="HB574">
            <v>7.0000000000000007E-2</v>
          </cell>
          <cell r="HC574">
            <v>36</v>
          </cell>
          <cell r="HD574">
            <v>2.41</v>
          </cell>
          <cell r="HE574">
            <v>85400</v>
          </cell>
        </row>
        <row r="575">
          <cell r="B575">
            <v>36003308263</v>
          </cell>
          <cell r="C575" t="str">
            <v>W20331519709200</v>
          </cell>
          <cell r="D575" t="str">
            <v>RO014570 0001</v>
          </cell>
          <cell r="E575" t="str">
            <v>RO014570 0001</v>
          </cell>
          <cell r="F575" t="str">
            <v>RO014570</v>
          </cell>
          <cell r="G575" t="str">
            <v>RO014570 0018</v>
          </cell>
          <cell r="H575" t="str">
            <v>RO014570</v>
          </cell>
          <cell r="I575">
            <v>18</v>
          </cell>
          <cell r="J575">
            <v>157066319</v>
          </cell>
          <cell r="K575">
            <v>4</v>
          </cell>
          <cell r="L575">
            <v>132063431198</v>
          </cell>
          <cell r="M575" t="str">
            <v>Recall</v>
          </cell>
          <cell r="N575" t="str">
            <v>Recall D10</v>
          </cell>
          <cell r="O575" t="str">
            <v>Matrix tube</v>
          </cell>
          <cell r="P575" t="str">
            <v>Supernate</v>
          </cell>
          <cell r="Q575">
            <v>5535</v>
          </cell>
          <cell r="R575">
            <v>1</v>
          </cell>
          <cell r="S575">
            <v>13</v>
          </cell>
          <cell r="T575" t="str">
            <v>NA</v>
          </cell>
          <cell r="U575" t="str">
            <v>H</v>
          </cell>
          <cell r="V575" t="b">
            <v>1</v>
          </cell>
          <cell r="W575">
            <v>18</v>
          </cell>
          <cell r="X575" t="b">
            <v>0</v>
          </cell>
          <cell r="Y575" t="b">
            <v>0</v>
          </cell>
          <cell r="Z575" t="b">
            <v>0</v>
          </cell>
          <cell r="AA575" t="b">
            <v>0</v>
          </cell>
          <cell r="AB575" t="b">
            <v>1</v>
          </cell>
          <cell r="AC575">
            <v>115741631319</v>
          </cell>
          <cell r="AD575" t="str">
            <v>ARC</v>
          </cell>
          <cell r="AE575" t="b">
            <v>1</v>
          </cell>
          <cell r="AF575" t="str">
            <v>CAUCASIAN_OTHER</v>
          </cell>
          <cell r="AG575">
            <v>1</v>
          </cell>
          <cell r="AH575">
            <v>1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1</v>
          </cell>
          <cell r="AO575">
            <v>0</v>
          </cell>
          <cell r="AP575">
            <v>0</v>
          </cell>
          <cell r="AQ575">
            <v>0</v>
          </cell>
          <cell r="AR575" t="str">
            <v>NOTHISPANICLATINO</v>
          </cell>
          <cell r="AS575" t="str">
            <v>Recall Completed</v>
          </cell>
          <cell r="AT575" t="str">
            <v>NULL</v>
          </cell>
          <cell r="AU575" t="str">
            <v>NULL</v>
          </cell>
          <cell r="AV575">
            <v>13</v>
          </cell>
          <cell r="AW575">
            <v>61</v>
          </cell>
          <cell r="AX575">
            <v>10896.6</v>
          </cell>
          <cell r="AY575">
            <v>0.24559193949999999</v>
          </cell>
          <cell r="AZ575">
            <v>308.8</v>
          </cell>
          <cell r="BA575">
            <v>46.3</v>
          </cell>
          <cell r="BC575" t="str">
            <v>NA</v>
          </cell>
          <cell r="BD575">
            <v>7.6</v>
          </cell>
          <cell r="BE575" t="str">
            <v>glad8</v>
          </cell>
          <cell r="BF575" t="str">
            <v>CP2D;AS</v>
          </cell>
          <cell r="BG575" t="str">
            <v>Pitt</v>
          </cell>
          <cell r="BH575">
            <v>63</v>
          </cell>
          <cell r="BI575">
            <v>6</v>
          </cell>
          <cell r="BJ575">
            <v>6</v>
          </cell>
          <cell r="BK575">
            <v>0</v>
          </cell>
          <cell r="BL575">
            <v>175</v>
          </cell>
          <cell r="BM575" t="str">
            <v>N</v>
          </cell>
          <cell r="BN575">
            <v>9999</v>
          </cell>
          <cell r="BO575" t="str">
            <v>Y</v>
          </cell>
          <cell r="BP575">
            <v>9</v>
          </cell>
          <cell r="BQ575" t="str">
            <v>F</v>
          </cell>
          <cell r="BR575" t="str">
            <v>N</v>
          </cell>
          <cell r="BS575">
            <v>9</v>
          </cell>
          <cell r="BT575">
            <v>9</v>
          </cell>
          <cell r="BU575" t="str">
            <v>N</v>
          </cell>
          <cell r="BV575" t="str">
            <v>W</v>
          </cell>
          <cell r="BW575" t="str">
            <v>N</v>
          </cell>
          <cell r="BX575">
            <v>0</v>
          </cell>
          <cell r="BY575">
            <v>4.79</v>
          </cell>
          <cell r="BZ575">
            <v>4.29</v>
          </cell>
          <cell r="CA575">
            <v>13.4</v>
          </cell>
          <cell r="CB575">
            <v>40.200000000000003</v>
          </cell>
          <cell r="CC575">
            <v>93.7</v>
          </cell>
          <cell r="CD575">
            <v>13.1</v>
          </cell>
          <cell r="CE575">
            <v>173</v>
          </cell>
          <cell r="CF575" t="str">
            <v>N</v>
          </cell>
          <cell r="CG575" t="str">
            <v>N</v>
          </cell>
          <cell r="CS575" t="str">
            <v>N</v>
          </cell>
          <cell r="CY575" t="str">
            <v>N</v>
          </cell>
          <cell r="DW575" t="str">
            <v>Y</v>
          </cell>
          <cell r="DX575" t="str">
            <v>N</v>
          </cell>
          <cell r="DZ575" t="str">
            <v>Y</v>
          </cell>
          <cell r="EA575" t="str">
            <v>Daily</v>
          </cell>
          <cell r="EB575" t="str">
            <v>N</v>
          </cell>
          <cell r="EC575" t="str">
            <v>N</v>
          </cell>
          <cell r="EL575">
            <v>0</v>
          </cell>
          <cell r="EO575">
            <v>0</v>
          </cell>
          <cell r="EQ575">
            <v>22</v>
          </cell>
          <cell r="ER575">
            <v>5</v>
          </cell>
          <cell r="ES575">
            <v>27</v>
          </cell>
          <cell r="ET575" t="str">
            <v>T</v>
          </cell>
          <cell r="EU575" t="str">
            <v>M</v>
          </cell>
          <cell r="EV575" t="str">
            <v>H</v>
          </cell>
          <cell r="EW575" t="str">
            <v>WB</v>
          </cell>
          <cell r="EX575" t="str">
            <v>UNK</v>
          </cell>
          <cell r="EY575" t="str">
            <v>S</v>
          </cell>
          <cell r="EZ575" t="str">
            <v>O+</v>
          </cell>
          <cell r="FA575" t="str">
            <v>R</v>
          </cell>
          <cell r="FB575" t="str">
            <v>NR</v>
          </cell>
          <cell r="FC575" t="str">
            <v>NR</v>
          </cell>
          <cell r="FD575" t="str">
            <v>NR</v>
          </cell>
          <cell r="FE575" t="str">
            <v>NR</v>
          </cell>
          <cell r="FF575" t="str">
            <v>NT</v>
          </cell>
          <cell r="FG575" t="str">
            <v>NR</v>
          </cell>
          <cell r="FH575" t="str">
            <v>NR</v>
          </cell>
          <cell r="FI575" t="str">
            <v>NR</v>
          </cell>
          <cell r="FJ575" t="str">
            <v>NR</v>
          </cell>
          <cell r="FK575" t="str">
            <v>NR</v>
          </cell>
          <cell r="FL575" t="str">
            <v>NR</v>
          </cell>
          <cell r="FM575" t="str">
            <v>NT</v>
          </cell>
          <cell r="FN575">
            <v>14.6</v>
          </cell>
          <cell r="FO575">
            <v>483</v>
          </cell>
          <cell r="FP575" t="b">
            <v>0</v>
          </cell>
          <cell r="FR575" t="str">
            <v>M</v>
          </cell>
          <cell r="FS575">
            <v>65</v>
          </cell>
          <cell r="FT575" t="str">
            <v>CAUCASIAN</v>
          </cell>
          <cell r="FU575">
            <v>0.27937062098422899</v>
          </cell>
          <cell r="FV575">
            <v>45.160974075633099</v>
          </cell>
          <cell r="FW575">
            <v>5.9864631454642598</v>
          </cell>
          <cell r="FX575">
            <v>175</v>
          </cell>
          <cell r="FY575">
            <v>72</v>
          </cell>
          <cell r="FZ575">
            <v>23.731674382716101</v>
          </cell>
          <cell r="GA575">
            <v>1</v>
          </cell>
          <cell r="GB575">
            <v>0.08</v>
          </cell>
          <cell r="GC575">
            <v>43.5</v>
          </cell>
          <cell r="GD575">
            <v>14.2</v>
          </cell>
          <cell r="GE575">
            <v>0.09</v>
          </cell>
          <cell r="GF575">
            <v>41.8</v>
          </cell>
          <cell r="GG575">
            <v>12.6</v>
          </cell>
          <cell r="GH575">
            <v>0.12</v>
          </cell>
          <cell r="GI575">
            <v>51.9</v>
          </cell>
          <cell r="GJ575">
            <v>15.7</v>
          </cell>
          <cell r="GK575">
            <v>0.49</v>
          </cell>
          <cell r="GL575">
            <v>47.6</v>
          </cell>
          <cell r="GM575">
            <v>36.700000000000003</v>
          </cell>
          <cell r="GN575" t="str">
            <v>CAUCASIAN</v>
          </cell>
          <cell r="GO575">
            <v>0.123625</v>
          </cell>
          <cell r="GP575" t="str">
            <v>NA</v>
          </cell>
          <cell r="GQ575">
            <v>7.0846999999999993E-2</v>
          </cell>
          <cell r="GR575" t="str">
            <v>NA</v>
          </cell>
          <cell r="GS575">
            <v>4</v>
          </cell>
          <cell r="GT575">
            <v>109448451441</v>
          </cell>
          <cell r="GU575" t="str">
            <v>RO014570 0018</v>
          </cell>
          <cell r="GV575" t="str">
            <v>Recall Group Q 092821-Samples-RO014570 0018</v>
          </cell>
          <cell r="GW575">
            <v>50912</v>
          </cell>
          <cell r="GX575">
            <v>3360.53</v>
          </cell>
          <cell r="GY575">
            <v>817</v>
          </cell>
          <cell r="GZ575">
            <v>53.93</v>
          </cell>
          <cell r="HA575">
            <v>7</v>
          </cell>
          <cell r="HB575">
            <v>0.46</v>
          </cell>
          <cell r="HC575">
            <v>1301</v>
          </cell>
          <cell r="HD575">
            <v>85.87</v>
          </cell>
          <cell r="HE575">
            <v>30000</v>
          </cell>
        </row>
        <row r="576">
          <cell r="B576">
            <v>36003308289</v>
          </cell>
          <cell r="C576" t="str">
            <v>W20331413696800</v>
          </cell>
          <cell r="D576" t="str">
            <v>RO014492 0001</v>
          </cell>
          <cell r="E576" t="str">
            <v>RO014492 0001</v>
          </cell>
          <cell r="F576" t="str">
            <v>RO014492</v>
          </cell>
          <cell r="G576" t="str">
            <v>RO014492 0018</v>
          </cell>
          <cell r="H576" t="str">
            <v>RO014492</v>
          </cell>
          <cell r="I576">
            <v>18</v>
          </cell>
          <cell r="J576">
            <v>157075097</v>
          </cell>
          <cell r="K576">
            <v>4</v>
          </cell>
          <cell r="L576">
            <v>131292301177</v>
          </cell>
          <cell r="M576" t="str">
            <v>Recall</v>
          </cell>
          <cell r="N576" t="str">
            <v>Recall D10</v>
          </cell>
          <cell r="O576" t="str">
            <v>Matrix tube</v>
          </cell>
          <cell r="P576" t="str">
            <v>Supernate</v>
          </cell>
          <cell r="Q576">
            <v>5530</v>
          </cell>
          <cell r="R576">
            <v>9</v>
          </cell>
          <cell r="S576">
            <v>15</v>
          </cell>
          <cell r="T576" t="str">
            <v>NA</v>
          </cell>
          <cell r="U576" t="str">
            <v>C</v>
          </cell>
          <cell r="V576" t="b">
            <v>1</v>
          </cell>
          <cell r="W576">
            <v>18</v>
          </cell>
          <cell r="X576" t="b">
            <v>0</v>
          </cell>
          <cell r="Y576" t="b">
            <v>0</v>
          </cell>
          <cell r="Z576" t="b">
            <v>0</v>
          </cell>
          <cell r="AA576" t="b">
            <v>0</v>
          </cell>
          <cell r="AB576" t="b">
            <v>1</v>
          </cell>
          <cell r="AC576">
            <v>111012161431</v>
          </cell>
          <cell r="AD576" t="str">
            <v>ARC</v>
          </cell>
          <cell r="AE576" t="b">
            <v>1</v>
          </cell>
          <cell r="AF576" t="str">
            <v>HIGH</v>
          </cell>
          <cell r="AG576">
            <v>1</v>
          </cell>
          <cell r="AH576">
            <v>1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1</v>
          </cell>
          <cell r="AO576">
            <v>0</v>
          </cell>
          <cell r="AP576">
            <v>0</v>
          </cell>
          <cell r="AQ576">
            <v>0</v>
          </cell>
          <cell r="AR576" t="str">
            <v>NOTHISPANICLATINO</v>
          </cell>
          <cell r="AS576" t="str">
            <v>Recall Completed</v>
          </cell>
          <cell r="AT576" t="str">
            <v>NULL</v>
          </cell>
          <cell r="AU576" t="str">
            <v>NULL</v>
          </cell>
          <cell r="AV576">
            <v>11</v>
          </cell>
          <cell r="AW576">
            <v>61</v>
          </cell>
          <cell r="AX576">
            <v>10640.4</v>
          </cell>
          <cell r="AY576">
            <v>1.0185941531</v>
          </cell>
          <cell r="AZ576">
            <v>301.89999999999998</v>
          </cell>
          <cell r="BA576">
            <v>45.1</v>
          </cell>
          <cell r="BB576" t="str">
            <v>Unusal storage hemolysis</v>
          </cell>
          <cell r="BC576" t="str">
            <v>NA</v>
          </cell>
          <cell r="BD576">
            <v>38.299999999999997</v>
          </cell>
          <cell r="BE576" t="str">
            <v>glad8</v>
          </cell>
          <cell r="BF576" t="str">
            <v>CP2D;AS</v>
          </cell>
          <cell r="BG576" t="str">
            <v>Pitt</v>
          </cell>
          <cell r="BH576">
            <v>70</v>
          </cell>
          <cell r="BI576">
            <v>9</v>
          </cell>
          <cell r="BJ576">
            <v>5</v>
          </cell>
          <cell r="BK576">
            <v>0</v>
          </cell>
          <cell r="BL576">
            <v>148</v>
          </cell>
          <cell r="BM576" t="str">
            <v>Y</v>
          </cell>
          <cell r="BN576">
            <v>1984</v>
          </cell>
          <cell r="BO576" t="str">
            <v>Y</v>
          </cell>
          <cell r="BP576">
            <v>9</v>
          </cell>
          <cell r="BQ576" t="str">
            <v>E</v>
          </cell>
          <cell r="BR576" t="str">
            <v>N</v>
          </cell>
          <cell r="BS576" t="str">
            <v>Y</v>
          </cell>
          <cell r="BT576">
            <v>2</v>
          </cell>
          <cell r="BU576" t="str">
            <v>N</v>
          </cell>
          <cell r="BV576" t="str">
            <v>W</v>
          </cell>
          <cell r="BW576" t="str">
            <v>N</v>
          </cell>
          <cell r="BX576">
            <v>9</v>
          </cell>
          <cell r="BY576">
            <v>5.95</v>
          </cell>
          <cell r="BZ576">
            <v>4.68</v>
          </cell>
          <cell r="CA576">
            <v>14.1</v>
          </cell>
          <cell r="CB576">
            <v>42.6</v>
          </cell>
          <cell r="CC576">
            <v>91</v>
          </cell>
          <cell r="CD576">
            <v>13.7</v>
          </cell>
          <cell r="CE576">
            <v>281</v>
          </cell>
          <cell r="CF576" t="str">
            <v>Y</v>
          </cell>
          <cell r="CG576" t="str">
            <v>Y</v>
          </cell>
          <cell r="CH576" t="str">
            <v>Resting</v>
          </cell>
          <cell r="CI576" t="str">
            <v>Y</v>
          </cell>
          <cell r="CM576" t="str">
            <v>Y</v>
          </cell>
          <cell r="CP576" t="str">
            <v>NotUsually</v>
          </cell>
          <cell r="CQ576" t="str">
            <v>N</v>
          </cell>
          <cell r="CS576" t="str">
            <v>N</v>
          </cell>
          <cell r="CY576" t="str">
            <v>N</v>
          </cell>
          <cell r="DW576" t="str">
            <v>Y</v>
          </cell>
          <cell r="DX576" t="str">
            <v>N</v>
          </cell>
          <cell r="DY576" t="str">
            <v>N</v>
          </cell>
          <cell r="DZ576" t="str">
            <v>N</v>
          </cell>
          <cell r="EC576" t="str">
            <v>N</v>
          </cell>
          <cell r="EH576" t="str">
            <v>Y</v>
          </cell>
          <cell r="EL576">
            <v>34</v>
          </cell>
          <cell r="EN576" t="str">
            <v xml:space="preserve">Y </v>
          </cell>
          <cell r="EO576">
            <v>2</v>
          </cell>
          <cell r="EQ576">
            <v>25</v>
          </cell>
          <cell r="ER576">
            <v>8</v>
          </cell>
          <cell r="ES576">
            <v>21</v>
          </cell>
          <cell r="ET576" t="str">
            <v>T</v>
          </cell>
          <cell r="EU576" t="str">
            <v>M</v>
          </cell>
          <cell r="EV576" t="str">
            <v>H</v>
          </cell>
          <cell r="EW576" t="str">
            <v>WB</v>
          </cell>
          <cell r="EX576" t="str">
            <v>UNK</v>
          </cell>
          <cell r="EY576" t="str">
            <v>S</v>
          </cell>
          <cell r="EZ576" t="str">
            <v>O+</v>
          </cell>
          <cell r="FA576" t="str">
            <v>R</v>
          </cell>
          <cell r="FB576" t="str">
            <v>NR</v>
          </cell>
          <cell r="FC576" t="str">
            <v>NR</v>
          </cell>
          <cell r="FD576" t="str">
            <v>NR</v>
          </cell>
          <cell r="FE576" t="str">
            <v>NR</v>
          </cell>
          <cell r="FF576" t="str">
            <v>NT</v>
          </cell>
          <cell r="FG576" t="str">
            <v>NR</v>
          </cell>
          <cell r="FH576" t="str">
            <v>NR</v>
          </cell>
          <cell r="FI576" t="str">
            <v>NR</v>
          </cell>
          <cell r="FJ576" t="str">
            <v>NR</v>
          </cell>
          <cell r="FK576" t="str">
            <v>NR</v>
          </cell>
          <cell r="FL576" t="str">
            <v>NR</v>
          </cell>
          <cell r="FM576" t="str">
            <v>NT</v>
          </cell>
          <cell r="FN576">
            <v>14.7</v>
          </cell>
          <cell r="FO576">
            <v>483</v>
          </cell>
          <cell r="FP576" t="b">
            <v>0</v>
          </cell>
          <cell r="FR576" t="str">
            <v>F</v>
          </cell>
          <cell r="FS576">
            <v>53</v>
          </cell>
          <cell r="FT576" t="str">
            <v>HIGH</v>
          </cell>
          <cell r="FU576">
            <v>1.01761529154815</v>
          </cell>
          <cell r="FV576">
            <v>43.9693248806729</v>
          </cell>
          <cell r="FW576">
            <v>36.970249578609497</v>
          </cell>
          <cell r="FX576">
            <v>148</v>
          </cell>
          <cell r="FY576">
            <v>60</v>
          </cell>
          <cell r="FZ576">
            <v>28.901111111111099</v>
          </cell>
          <cell r="GA576">
            <v>1</v>
          </cell>
          <cell r="GB576">
            <v>0.28999999999999998</v>
          </cell>
          <cell r="GC576">
            <v>42.3</v>
          </cell>
          <cell r="GD576">
            <v>25.2</v>
          </cell>
          <cell r="GE576">
            <v>0.45</v>
          </cell>
          <cell r="GF576">
            <v>51.3</v>
          </cell>
          <cell r="GG576">
            <v>30.9</v>
          </cell>
          <cell r="GH576">
            <v>0.5</v>
          </cell>
          <cell r="GI576">
            <v>44.6</v>
          </cell>
          <cell r="GJ576">
            <v>45.7</v>
          </cell>
          <cell r="GK576">
            <v>2.37</v>
          </cell>
          <cell r="GL576">
            <v>38.5</v>
          </cell>
          <cell r="GM576">
            <v>56.5</v>
          </cell>
          <cell r="GN576" t="str">
            <v>CAUCASIAN</v>
          </cell>
          <cell r="GO576">
            <v>-0.165967</v>
          </cell>
          <cell r="GP576" t="str">
            <v>NA</v>
          </cell>
          <cell r="GQ576">
            <v>7.0846999999999993E-2</v>
          </cell>
          <cell r="GR576" t="str">
            <v>NA</v>
          </cell>
          <cell r="GS576">
            <v>4</v>
          </cell>
          <cell r="GT576">
            <v>111097431437</v>
          </cell>
          <cell r="GU576" t="str">
            <v>RO014492 0018</v>
          </cell>
          <cell r="GV576" t="str">
            <v>Recall Set M N-Samples-RO014492 0018</v>
          </cell>
          <cell r="GW576">
            <v>518176</v>
          </cell>
          <cell r="GX576">
            <v>34090.53</v>
          </cell>
          <cell r="GY576">
            <v>291</v>
          </cell>
          <cell r="GZ576">
            <v>19.14</v>
          </cell>
          <cell r="HA576">
            <v>0</v>
          </cell>
          <cell r="HB576">
            <v>0</v>
          </cell>
          <cell r="HC576">
            <v>116</v>
          </cell>
          <cell r="HD576">
            <v>7.63</v>
          </cell>
          <cell r="HE576">
            <v>139000</v>
          </cell>
        </row>
        <row r="577">
          <cell r="B577">
            <v>36003308453</v>
          </cell>
          <cell r="C577" t="str">
            <v>W20331412177900</v>
          </cell>
          <cell r="D577" t="str">
            <v>RO014334 0001</v>
          </cell>
          <cell r="E577" t="str">
            <v>RO014334 0001</v>
          </cell>
          <cell r="F577" t="str">
            <v>RO014334</v>
          </cell>
          <cell r="G577" t="str">
            <v>RO014334 0018</v>
          </cell>
          <cell r="H577" t="str">
            <v>RO014334</v>
          </cell>
          <cell r="I577">
            <v>18</v>
          </cell>
          <cell r="J577">
            <v>155102804</v>
          </cell>
          <cell r="K577">
            <v>4</v>
          </cell>
          <cell r="L577">
            <v>109508281401</v>
          </cell>
          <cell r="M577" t="str">
            <v>Recall</v>
          </cell>
          <cell r="N577" t="str">
            <v>Recall D10</v>
          </cell>
          <cell r="O577" t="str">
            <v>Matrix tube</v>
          </cell>
          <cell r="P577" t="str">
            <v>Supernate</v>
          </cell>
          <cell r="Q577">
            <v>5528</v>
          </cell>
          <cell r="R577">
            <v>5</v>
          </cell>
          <cell r="S577">
            <v>15</v>
          </cell>
          <cell r="T577" t="str">
            <v>NA</v>
          </cell>
          <cell r="U577" t="str">
            <v>D</v>
          </cell>
          <cell r="V577" t="b">
            <v>1</v>
          </cell>
          <cell r="W577">
            <v>18</v>
          </cell>
          <cell r="X577" t="b">
            <v>0</v>
          </cell>
          <cell r="Y577" t="b">
            <v>0</v>
          </cell>
          <cell r="Z577" t="b">
            <v>0</v>
          </cell>
          <cell r="AA577" t="b">
            <v>0</v>
          </cell>
          <cell r="AB577" t="b">
            <v>1</v>
          </cell>
          <cell r="AC577">
            <v>104596621068</v>
          </cell>
          <cell r="AD577" t="str">
            <v>ARC</v>
          </cell>
          <cell r="AE577" t="b">
            <v>1</v>
          </cell>
          <cell r="AF577" t="str">
            <v>CAUCASIAN_OTHER</v>
          </cell>
          <cell r="AG577">
            <v>1</v>
          </cell>
          <cell r="AH577">
            <v>1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1</v>
          </cell>
          <cell r="AO577">
            <v>0</v>
          </cell>
          <cell r="AP577">
            <v>0</v>
          </cell>
          <cell r="AQ577">
            <v>0</v>
          </cell>
          <cell r="AR577" t="str">
            <v>NOTHISPANICLATINO</v>
          </cell>
          <cell r="AS577" t="str">
            <v>Recall Completed</v>
          </cell>
          <cell r="AT577" t="str">
            <v>NULL</v>
          </cell>
          <cell r="AU577" t="str">
            <v>NULL</v>
          </cell>
          <cell r="AV577">
            <v>10.5</v>
          </cell>
          <cell r="AW577">
            <v>59</v>
          </cell>
          <cell r="AX577">
            <v>10919.5</v>
          </cell>
          <cell r="AY577">
            <v>0.3091746963</v>
          </cell>
          <cell r="AZ577">
            <v>309.89999999999998</v>
          </cell>
          <cell r="BA577">
            <v>57.2</v>
          </cell>
          <cell r="BC577" t="str">
            <v>NA</v>
          </cell>
          <cell r="BD577">
            <v>36.299999999999997</v>
          </cell>
          <cell r="BE577" t="str">
            <v>glad8</v>
          </cell>
          <cell r="BF577" t="str">
            <v>CP2D;AS</v>
          </cell>
          <cell r="BG577" t="str">
            <v>Pitt</v>
          </cell>
          <cell r="BH577">
            <v>196</v>
          </cell>
          <cell r="BI577">
            <v>3</v>
          </cell>
          <cell r="BJ577">
            <v>5</v>
          </cell>
          <cell r="BK577">
            <v>8</v>
          </cell>
          <cell r="BL577">
            <v>158</v>
          </cell>
          <cell r="BM577">
            <v>9</v>
          </cell>
          <cell r="BN577">
            <v>9999</v>
          </cell>
          <cell r="BO577" t="str">
            <v>Y</v>
          </cell>
          <cell r="BP577">
            <v>9</v>
          </cell>
          <cell r="BQ577" t="str">
            <v>E</v>
          </cell>
          <cell r="BR577" t="str">
            <v>N</v>
          </cell>
          <cell r="BS577">
            <v>9</v>
          </cell>
          <cell r="BT577">
            <v>9</v>
          </cell>
          <cell r="BU577" t="str">
            <v>N</v>
          </cell>
          <cell r="BV577" t="str">
            <v>W</v>
          </cell>
          <cell r="BW577" t="str">
            <v>N</v>
          </cell>
          <cell r="BX577">
            <v>0</v>
          </cell>
          <cell r="BY577">
            <v>4.42</v>
          </cell>
          <cell r="BZ577">
            <v>4.76</v>
          </cell>
          <cell r="CA577">
            <v>15.1</v>
          </cell>
          <cell r="CB577">
            <v>45.1</v>
          </cell>
          <cell r="CC577">
            <v>94.7</v>
          </cell>
          <cell r="CD577">
            <v>13</v>
          </cell>
          <cell r="CE577">
            <v>177</v>
          </cell>
          <cell r="CF577" t="str">
            <v>Y</v>
          </cell>
          <cell r="CG577" t="str">
            <v>Y</v>
          </cell>
          <cell r="CS577" t="str">
            <v>N</v>
          </cell>
          <cell r="CY577" t="str">
            <v>N</v>
          </cell>
          <cell r="DR577" t="str">
            <v>Y</v>
          </cell>
          <cell r="DU577" t="str">
            <v>Y</v>
          </cell>
          <cell r="DX577" t="str">
            <v>N</v>
          </cell>
          <cell r="DZ577" t="str">
            <v>N</v>
          </cell>
          <cell r="EC577" t="str">
            <v>N</v>
          </cell>
          <cell r="EL577">
            <v>0</v>
          </cell>
          <cell r="EO577">
            <v>0</v>
          </cell>
          <cell r="EQ577">
            <v>47</v>
          </cell>
          <cell r="ER577">
            <v>7</v>
          </cell>
          <cell r="ES577">
            <v>10</v>
          </cell>
          <cell r="ET577">
            <v>9</v>
          </cell>
          <cell r="EU577" t="str">
            <v>M</v>
          </cell>
          <cell r="EV577" t="str">
            <v>H</v>
          </cell>
          <cell r="EW577" t="str">
            <v>WB</v>
          </cell>
          <cell r="EX577" t="str">
            <v>UNK</v>
          </cell>
          <cell r="EY577" t="str">
            <v>S</v>
          </cell>
          <cell r="EZ577" t="str">
            <v>O+</v>
          </cell>
          <cell r="FA577" t="str">
            <v>NT</v>
          </cell>
          <cell r="FB577" t="str">
            <v>NR</v>
          </cell>
          <cell r="FC577" t="str">
            <v>NR</v>
          </cell>
          <cell r="FD577" t="str">
            <v>NR</v>
          </cell>
          <cell r="FE577" t="str">
            <v>NR</v>
          </cell>
          <cell r="FF577" t="str">
            <v>NT</v>
          </cell>
          <cell r="FG577" t="str">
            <v>NR</v>
          </cell>
          <cell r="FH577" t="str">
            <v>NR</v>
          </cell>
          <cell r="FI577" t="str">
            <v>NR</v>
          </cell>
          <cell r="FJ577" t="str">
            <v>NR</v>
          </cell>
          <cell r="FK577" t="str">
            <v>NR</v>
          </cell>
          <cell r="FL577" t="str">
            <v>NR</v>
          </cell>
          <cell r="FM577" t="str">
            <v>NT</v>
          </cell>
          <cell r="FN577">
            <v>15.3</v>
          </cell>
          <cell r="FO577">
            <v>483</v>
          </cell>
          <cell r="FP577" t="b">
            <v>0</v>
          </cell>
          <cell r="FR577" t="str">
            <v>M</v>
          </cell>
          <cell r="FS577">
            <v>58</v>
          </cell>
          <cell r="FT577" t="str">
            <v>CAUCASIAN</v>
          </cell>
          <cell r="FU577">
            <v>0.340094420375121</v>
          </cell>
          <cell r="FV577">
            <v>55.985120929854901</v>
          </cell>
          <cell r="FW577">
            <v>34.9517618630952</v>
          </cell>
          <cell r="FX577">
            <v>158</v>
          </cell>
          <cell r="FY577">
            <v>68</v>
          </cell>
          <cell r="FZ577">
            <v>24.021193771626301</v>
          </cell>
          <cell r="GA577">
            <v>1</v>
          </cell>
          <cell r="GB577">
            <v>0.06</v>
          </cell>
          <cell r="GC577">
            <v>51.8</v>
          </cell>
          <cell r="GD577">
            <v>16</v>
          </cell>
          <cell r="GE577">
            <v>0.11</v>
          </cell>
          <cell r="GF577">
            <v>54.7</v>
          </cell>
          <cell r="GG577">
            <v>17.100000000000001</v>
          </cell>
          <cell r="GH577">
            <v>0.1</v>
          </cell>
          <cell r="GI577">
            <v>62.6</v>
          </cell>
          <cell r="GJ577">
            <v>20.6</v>
          </cell>
          <cell r="GK577">
            <v>0.51</v>
          </cell>
          <cell r="GL577">
            <v>55.7</v>
          </cell>
          <cell r="GM577">
            <v>43.3</v>
          </cell>
          <cell r="GN577" t="str">
            <v>CAUCASIAN</v>
          </cell>
          <cell r="GO577">
            <v>-0.23721700000000001</v>
          </cell>
          <cell r="GP577" t="str">
            <v>NA</v>
          </cell>
          <cell r="GQ577">
            <v>-5.5397000000000002E-2</v>
          </cell>
          <cell r="GR577" t="str">
            <v>NA</v>
          </cell>
          <cell r="GS577">
            <v>4</v>
          </cell>
          <cell r="GT577">
            <v>123804891273</v>
          </cell>
          <cell r="GU577" t="str">
            <v>RO014334 0018</v>
          </cell>
          <cell r="GV577" t="str">
            <v>Recall Group F 092021-Samples-RO014334 0018</v>
          </cell>
          <cell r="GW577">
            <v>192016</v>
          </cell>
          <cell r="GX577">
            <v>13018.03</v>
          </cell>
          <cell r="GY577">
            <v>515</v>
          </cell>
          <cell r="GZ577">
            <v>34.92</v>
          </cell>
          <cell r="HA577">
            <v>2</v>
          </cell>
          <cell r="HB577">
            <v>0.14000000000000001</v>
          </cell>
          <cell r="HC577">
            <v>36</v>
          </cell>
          <cell r="HD577">
            <v>2.44</v>
          </cell>
          <cell r="HE577">
            <v>134000</v>
          </cell>
        </row>
        <row r="578">
          <cell r="B578">
            <v>36003308503</v>
          </cell>
          <cell r="C578" t="str">
            <v>W20331412177700</v>
          </cell>
          <cell r="D578" t="str">
            <v>RO014165 0001</v>
          </cell>
          <cell r="E578" t="str">
            <v>RO014165 0001</v>
          </cell>
          <cell r="F578" t="str">
            <v>RO014165</v>
          </cell>
          <cell r="G578" t="str">
            <v>RO014165 0018</v>
          </cell>
          <cell r="H578" t="str">
            <v>RO014165</v>
          </cell>
          <cell r="I578">
            <v>18</v>
          </cell>
          <cell r="J578">
            <v>155102813</v>
          </cell>
          <cell r="K578">
            <v>4</v>
          </cell>
          <cell r="L578">
            <v>110851811000</v>
          </cell>
          <cell r="M578" t="str">
            <v>Recall</v>
          </cell>
          <cell r="N578" t="str">
            <v>Recall D10</v>
          </cell>
          <cell r="O578" t="str">
            <v>Matrix tube</v>
          </cell>
          <cell r="P578" t="str">
            <v>Supernate</v>
          </cell>
          <cell r="Q578">
            <v>5528</v>
          </cell>
          <cell r="R578">
            <v>3</v>
          </cell>
          <cell r="S578">
            <v>15</v>
          </cell>
          <cell r="T578" t="str">
            <v>NA</v>
          </cell>
          <cell r="U578" t="str">
            <v>D</v>
          </cell>
          <cell r="V578" t="b">
            <v>1</v>
          </cell>
          <cell r="W578">
            <v>18</v>
          </cell>
          <cell r="X578" t="b">
            <v>0</v>
          </cell>
          <cell r="Y578" t="b">
            <v>0</v>
          </cell>
          <cell r="Z578" t="b">
            <v>0</v>
          </cell>
          <cell r="AA578" t="b">
            <v>0</v>
          </cell>
          <cell r="AB578" t="b">
            <v>1</v>
          </cell>
          <cell r="AC578">
            <v>140709131303</v>
          </cell>
          <cell r="AD578" t="str">
            <v>ARC</v>
          </cell>
          <cell r="AE578" t="b">
            <v>1</v>
          </cell>
          <cell r="AF578" t="str">
            <v>CAUCASIAN_OTHER</v>
          </cell>
          <cell r="AG578">
            <v>1</v>
          </cell>
          <cell r="AH578">
            <v>1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1</v>
          </cell>
          <cell r="AO578">
            <v>0</v>
          </cell>
          <cell r="AP578">
            <v>0</v>
          </cell>
          <cell r="AQ578">
            <v>0</v>
          </cell>
          <cell r="AR578" t="str">
            <v>NOTHISPANICLATINO</v>
          </cell>
          <cell r="AS578" t="str">
            <v>Recall Completed</v>
          </cell>
          <cell r="AT578" t="str">
            <v>NULL</v>
          </cell>
          <cell r="AU578" t="str">
            <v>NULL</v>
          </cell>
          <cell r="AV578">
            <v>9</v>
          </cell>
          <cell r="AW578">
            <v>60</v>
          </cell>
          <cell r="AX578">
            <v>11733.8</v>
          </cell>
          <cell r="AY578">
            <v>0.24951267060000001</v>
          </cell>
          <cell r="AZ578">
            <v>329.4</v>
          </cell>
          <cell r="BA578">
            <v>54.9</v>
          </cell>
          <cell r="BC578" t="str">
            <v>NA</v>
          </cell>
          <cell r="BD578">
            <v>32.5</v>
          </cell>
          <cell r="BE578" t="str">
            <v>glad8</v>
          </cell>
          <cell r="BF578" t="str">
            <v>CP2D;AS</v>
          </cell>
          <cell r="BG578" t="str">
            <v>Pitt</v>
          </cell>
          <cell r="BH578">
            <v>364</v>
          </cell>
          <cell r="BI578">
            <v>3</v>
          </cell>
          <cell r="BJ578">
            <v>5</v>
          </cell>
          <cell r="BK578">
            <v>9</v>
          </cell>
          <cell r="BL578">
            <v>220</v>
          </cell>
          <cell r="BM578" t="str">
            <v>N</v>
          </cell>
          <cell r="BN578">
            <v>9999</v>
          </cell>
          <cell r="BO578" t="str">
            <v>Y</v>
          </cell>
          <cell r="BP578">
            <v>9</v>
          </cell>
          <cell r="BQ578" t="str">
            <v>F</v>
          </cell>
          <cell r="BR578" t="str">
            <v>N</v>
          </cell>
          <cell r="BS578">
            <v>9</v>
          </cell>
          <cell r="BT578">
            <v>9</v>
          </cell>
          <cell r="BU578" t="str">
            <v>N</v>
          </cell>
          <cell r="BV578" t="str">
            <v>W</v>
          </cell>
          <cell r="BW578" t="str">
            <v>N</v>
          </cell>
          <cell r="BX578">
            <v>9</v>
          </cell>
          <cell r="BY578">
            <v>7.7</v>
          </cell>
          <cell r="BZ578">
            <v>4.88</v>
          </cell>
          <cell r="CA578">
            <v>15.8</v>
          </cell>
          <cell r="CB578">
            <v>46</v>
          </cell>
          <cell r="CC578">
            <v>94.3</v>
          </cell>
          <cell r="CD578">
            <v>13.3</v>
          </cell>
          <cell r="CE578">
            <v>237</v>
          </cell>
          <cell r="CF578" t="str">
            <v>N</v>
          </cell>
          <cell r="CG578" t="str">
            <v>N</v>
          </cell>
          <cell r="CS578" t="str">
            <v>N</v>
          </cell>
          <cell r="CY578" t="str">
            <v>N</v>
          </cell>
          <cell r="DW578" t="str">
            <v>Y</v>
          </cell>
          <cell r="DX578" t="str">
            <v>N</v>
          </cell>
          <cell r="DZ578" t="str">
            <v>N</v>
          </cell>
          <cell r="EC578" t="str">
            <v>N</v>
          </cell>
          <cell r="EL578">
            <v>0</v>
          </cell>
          <cell r="EO578">
            <v>0</v>
          </cell>
          <cell r="EQ578">
            <v>178</v>
          </cell>
          <cell r="ER578">
            <v>9</v>
          </cell>
          <cell r="ES578">
            <v>12</v>
          </cell>
          <cell r="ET578">
            <v>9</v>
          </cell>
          <cell r="EU578" t="str">
            <v>M</v>
          </cell>
          <cell r="EV578" t="str">
            <v>H</v>
          </cell>
          <cell r="EW578" t="str">
            <v>WB</v>
          </cell>
          <cell r="EX578" t="str">
            <v>UNK</v>
          </cell>
          <cell r="EY578" t="str">
            <v>S</v>
          </cell>
          <cell r="EZ578" t="str">
            <v>A+</v>
          </cell>
          <cell r="FA578" t="str">
            <v>NT</v>
          </cell>
          <cell r="FB578" t="str">
            <v>NR</v>
          </cell>
          <cell r="FC578" t="str">
            <v>NR</v>
          </cell>
          <cell r="FD578" t="str">
            <v>NR</v>
          </cell>
          <cell r="FE578" t="str">
            <v>NR</v>
          </cell>
          <cell r="FF578" t="str">
            <v>NT</v>
          </cell>
          <cell r="FG578" t="str">
            <v>NR</v>
          </cell>
          <cell r="FH578" t="str">
            <v>NR</v>
          </cell>
          <cell r="FI578" t="str">
            <v>NR</v>
          </cell>
          <cell r="FJ578" t="str">
            <v>NR</v>
          </cell>
          <cell r="FK578" t="str">
            <v>NR</v>
          </cell>
          <cell r="FL578" t="str">
            <v>NR</v>
          </cell>
          <cell r="FM578" t="str">
            <v>NT</v>
          </cell>
          <cell r="FN578">
            <v>16.100000000000001</v>
          </cell>
          <cell r="FO578">
            <v>483</v>
          </cell>
          <cell r="FP578" t="b">
            <v>0</v>
          </cell>
          <cell r="FR578" t="str">
            <v>M</v>
          </cell>
          <cell r="FS578">
            <v>51</v>
          </cell>
          <cell r="FT578" t="str">
            <v>CAUCASIAN</v>
          </cell>
          <cell r="FU578">
            <v>0.283115058953959</v>
          </cell>
          <cell r="FV578">
            <v>53.701126639514598</v>
          </cell>
          <cell r="FW578">
            <v>31.1166352036179</v>
          </cell>
          <cell r="FX578">
            <v>220</v>
          </cell>
          <cell r="FY578">
            <v>69</v>
          </cell>
          <cell r="FZ578">
            <v>32.484772106700298</v>
          </cell>
          <cell r="GA578">
            <v>1</v>
          </cell>
          <cell r="GB578">
            <v>0.06</v>
          </cell>
          <cell r="GC578">
            <v>28</v>
          </cell>
          <cell r="GD578">
            <v>26.9</v>
          </cell>
          <cell r="GE578">
            <v>0.14000000000000001</v>
          </cell>
          <cell r="GF578">
            <v>26.2</v>
          </cell>
          <cell r="GG578">
            <v>29</v>
          </cell>
          <cell r="GH578">
            <v>0.14000000000000001</v>
          </cell>
          <cell r="GI578">
            <v>44.6</v>
          </cell>
          <cell r="GJ578">
            <v>38.5</v>
          </cell>
          <cell r="GK578">
            <v>0.28999999999999998</v>
          </cell>
          <cell r="GL578">
            <v>37</v>
          </cell>
          <cell r="GM578">
            <v>47.3</v>
          </cell>
          <cell r="GN578" t="str">
            <v>CAUCASIAN</v>
          </cell>
          <cell r="GO578">
            <v>0.106793</v>
          </cell>
          <cell r="GP578" t="str">
            <v>NA</v>
          </cell>
          <cell r="GQ578">
            <v>1.03E-2</v>
          </cell>
          <cell r="GR578" t="str">
            <v>NA</v>
          </cell>
          <cell r="GS578">
            <v>4</v>
          </cell>
          <cell r="GT578">
            <v>100619501131</v>
          </cell>
          <cell r="GU578" t="str">
            <v>RO014165 0018</v>
          </cell>
          <cell r="GV578" t="str">
            <v>Recall Denver 1st Set-Samples-14165 18</v>
          </cell>
          <cell r="GW578">
            <v>37200</v>
          </cell>
          <cell r="GX578">
            <v>3215.21</v>
          </cell>
          <cell r="GY578">
            <v>161</v>
          </cell>
          <cell r="GZ578">
            <v>13.92</v>
          </cell>
          <cell r="HA578">
            <v>0</v>
          </cell>
          <cell r="HB578">
            <v>0</v>
          </cell>
          <cell r="HC578">
            <v>12</v>
          </cell>
          <cell r="HD578">
            <v>1.04</v>
          </cell>
          <cell r="HE578">
            <v>78200</v>
          </cell>
        </row>
        <row r="579">
          <cell r="B579">
            <v>36003309782</v>
          </cell>
          <cell r="C579" t="str">
            <v>W20331412723700</v>
          </cell>
          <cell r="D579" t="str">
            <v>RO014351 0001</v>
          </cell>
          <cell r="E579" t="str">
            <v>RO014351 0001</v>
          </cell>
          <cell r="F579" t="str">
            <v>RO014351</v>
          </cell>
          <cell r="G579" t="str">
            <v>RO014351 0018</v>
          </cell>
          <cell r="H579" t="str">
            <v>RO014351</v>
          </cell>
          <cell r="I579">
            <v>18</v>
          </cell>
          <cell r="J579">
            <v>155104847</v>
          </cell>
          <cell r="K579">
            <v>4</v>
          </cell>
          <cell r="L579">
            <v>125333561194</v>
          </cell>
          <cell r="M579" t="str">
            <v>Recall</v>
          </cell>
          <cell r="N579" t="str">
            <v>Recall D10</v>
          </cell>
          <cell r="O579" t="str">
            <v>Matrix tube</v>
          </cell>
          <cell r="P579" t="str">
            <v>Supernate</v>
          </cell>
          <cell r="Q579">
            <v>5529</v>
          </cell>
          <cell r="R579">
            <v>7</v>
          </cell>
          <cell r="S579">
            <v>15</v>
          </cell>
          <cell r="T579" t="str">
            <v>NA</v>
          </cell>
          <cell r="U579" t="str">
            <v>H</v>
          </cell>
          <cell r="V579" t="b">
            <v>1</v>
          </cell>
          <cell r="W579">
            <v>18</v>
          </cell>
          <cell r="X579" t="b">
            <v>0</v>
          </cell>
          <cell r="Y579" t="b">
            <v>0</v>
          </cell>
          <cell r="Z579" t="b">
            <v>0</v>
          </cell>
          <cell r="AA579" t="b">
            <v>0</v>
          </cell>
          <cell r="AB579" t="b">
            <v>1</v>
          </cell>
          <cell r="AC579">
            <v>146130931498</v>
          </cell>
          <cell r="AD579" t="str">
            <v>ARC</v>
          </cell>
          <cell r="AE579" t="b">
            <v>1</v>
          </cell>
          <cell r="AF579" t="str">
            <v>CAUCASIAN_OTHER</v>
          </cell>
          <cell r="AG579">
            <v>1</v>
          </cell>
          <cell r="AH579">
            <v>1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1</v>
          </cell>
          <cell r="AO579">
            <v>0</v>
          </cell>
          <cell r="AP579">
            <v>0</v>
          </cell>
          <cell r="AQ579">
            <v>0</v>
          </cell>
          <cell r="AR579" t="str">
            <v>NOTHISPANICLATINO</v>
          </cell>
          <cell r="AS579" t="str">
            <v>Recall Completed</v>
          </cell>
          <cell r="AT579" t="str">
            <v>NULL</v>
          </cell>
          <cell r="AU579" t="str">
            <v>NULL</v>
          </cell>
          <cell r="AV579">
            <v>12</v>
          </cell>
          <cell r="AW579">
            <v>61</v>
          </cell>
          <cell r="AX579">
            <v>10645</v>
          </cell>
          <cell r="AY579">
            <v>1.4329608939</v>
          </cell>
          <cell r="AZ579">
            <v>306.5</v>
          </cell>
          <cell r="BA579">
            <v>53.4</v>
          </cell>
          <cell r="BC579" t="str">
            <v>NA</v>
          </cell>
          <cell r="BD579">
            <v>30.7</v>
          </cell>
          <cell r="BE579" t="str">
            <v>glad7</v>
          </cell>
          <cell r="BF579" t="str">
            <v>CP2D;AS</v>
          </cell>
          <cell r="BG579" t="str">
            <v>Pitt</v>
          </cell>
          <cell r="BH579">
            <v>77</v>
          </cell>
          <cell r="BI579">
            <v>9</v>
          </cell>
          <cell r="BJ579">
            <v>6</v>
          </cell>
          <cell r="BK579">
            <v>0</v>
          </cell>
          <cell r="BL579">
            <v>153</v>
          </cell>
          <cell r="BM579" t="str">
            <v>N</v>
          </cell>
          <cell r="BN579">
            <v>9999</v>
          </cell>
          <cell r="BO579" t="str">
            <v>Y</v>
          </cell>
          <cell r="BP579">
            <v>9</v>
          </cell>
          <cell r="BQ579" t="str">
            <v>F</v>
          </cell>
          <cell r="BR579" t="str">
            <v>N</v>
          </cell>
          <cell r="BS579">
            <v>9</v>
          </cell>
          <cell r="BT579">
            <v>9</v>
          </cell>
          <cell r="BU579" t="str">
            <v>N</v>
          </cell>
          <cell r="BV579" t="str">
            <v>W</v>
          </cell>
          <cell r="BW579" t="str">
            <v>N</v>
          </cell>
          <cell r="BX579">
            <v>9</v>
          </cell>
          <cell r="BY579">
            <v>5.05</v>
          </cell>
          <cell r="BZ579">
            <v>4.2699999999999996</v>
          </cell>
          <cell r="CA579">
            <v>13.8</v>
          </cell>
          <cell r="CB579">
            <v>39.9</v>
          </cell>
          <cell r="CC579">
            <v>93.4</v>
          </cell>
          <cell r="CD579">
            <v>12.6</v>
          </cell>
          <cell r="CE579">
            <v>197</v>
          </cell>
          <cell r="CF579" t="str">
            <v>N</v>
          </cell>
          <cell r="CG579" t="str">
            <v>N</v>
          </cell>
          <cell r="CS579" t="str">
            <v>N</v>
          </cell>
          <cell r="CY579" t="str">
            <v>N</v>
          </cell>
          <cell r="DW579" t="str">
            <v>Y</v>
          </cell>
          <cell r="DX579" t="str">
            <v>N</v>
          </cell>
          <cell r="DZ579" t="str">
            <v>N</v>
          </cell>
          <cell r="EC579" t="str">
            <v>N</v>
          </cell>
          <cell r="EL579">
            <v>0</v>
          </cell>
          <cell r="EO579">
            <v>0</v>
          </cell>
          <cell r="EQ579">
            <v>21</v>
          </cell>
          <cell r="ER579">
            <v>9</v>
          </cell>
          <cell r="ES579">
            <v>4</v>
          </cell>
          <cell r="ET579" t="str">
            <v>T</v>
          </cell>
          <cell r="EU579" t="str">
            <v>M</v>
          </cell>
          <cell r="EV579" t="str">
            <v>H</v>
          </cell>
          <cell r="EW579" t="str">
            <v>WB</v>
          </cell>
          <cell r="EX579" t="str">
            <v>UNK</v>
          </cell>
          <cell r="EY579" t="str">
            <v>S</v>
          </cell>
          <cell r="EZ579" t="str">
            <v>O+</v>
          </cell>
          <cell r="FA579" t="str">
            <v>NR</v>
          </cell>
          <cell r="FB579" t="str">
            <v>NR</v>
          </cell>
          <cell r="FC579" t="str">
            <v>NR</v>
          </cell>
          <cell r="FD579" t="str">
            <v>NR</v>
          </cell>
          <cell r="FE579" t="str">
            <v>NR</v>
          </cell>
          <cell r="FF579" t="str">
            <v>NT</v>
          </cell>
          <cell r="FG579" t="str">
            <v>NR</v>
          </cell>
          <cell r="FH579" t="str">
            <v>NR</v>
          </cell>
          <cell r="FI579" t="str">
            <v>NR</v>
          </cell>
          <cell r="FJ579" t="str">
            <v>NR</v>
          </cell>
          <cell r="FK579" t="str">
            <v>NR</v>
          </cell>
          <cell r="FL579" t="str">
            <v>NR</v>
          </cell>
          <cell r="FM579" t="str">
            <v>NT</v>
          </cell>
          <cell r="FN579">
            <v>14.3</v>
          </cell>
          <cell r="FO579">
            <v>483</v>
          </cell>
          <cell r="FP579" t="b">
            <v>0</v>
          </cell>
          <cell r="FR579" t="str">
            <v>M</v>
          </cell>
          <cell r="FS579">
            <v>58</v>
          </cell>
          <cell r="FT579" t="str">
            <v>HIGH</v>
          </cell>
          <cell r="FU579">
            <v>1.4133503006756101</v>
          </cell>
          <cell r="FV579">
            <v>52.211565145814298</v>
          </cell>
          <cell r="FW579">
            <v>29.299996259655</v>
          </cell>
          <cell r="FX579">
            <v>153</v>
          </cell>
          <cell r="FY579">
            <v>72</v>
          </cell>
          <cell r="FZ579">
            <v>20.7482638888889</v>
          </cell>
          <cell r="GA579">
            <v>1</v>
          </cell>
          <cell r="GB579">
            <v>0.4</v>
          </cell>
          <cell r="GC579">
            <v>43.5</v>
          </cell>
          <cell r="GD579">
            <v>0.6</v>
          </cell>
          <cell r="GE579">
            <v>2.58</v>
          </cell>
          <cell r="GF579">
            <v>48.6</v>
          </cell>
          <cell r="GG579">
            <v>0</v>
          </cell>
          <cell r="GH579">
            <v>2.4700000000000002</v>
          </cell>
          <cell r="GI579">
            <v>55.3</v>
          </cell>
          <cell r="GJ579">
            <v>0.8</v>
          </cell>
          <cell r="GK579" t="str">
            <v>NA</v>
          </cell>
          <cell r="GL579" t="str">
            <v>NA</v>
          </cell>
          <cell r="GM579" t="str">
            <v>NA</v>
          </cell>
          <cell r="GN579" t="str">
            <v>CAUCASIAN</v>
          </cell>
          <cell r="GO579">
            <v>-0.22650000000000001</v>
          </cell>
          <cell r="GP579" t="str">
            <v>NA</v>
          </cell>
          <cell r="GQ579">
            <v>-5.5397000000000002E-2</v>
          </cell>
          <cell r="GR579" t="str">
            <v>NA</v>
          </cell>
          <cell r="GS579">
            <v>4</v>
          </cell>
          <cell r="GT579">
            <v>119204721531</v>
          </cell>
          <cell r="GU579" t="str">
            <v>RO014351 0018</v>
          </cell>
          <cell r="GV579" t="str">
            <v>Recall Group G 092221-Samples-RO014351 0018</v>
          </cell>
          <cell r="GW579">
            <v>440824</v>
          </cell>
          <cell r="GX579">
            <v>29135.759999999998</v>
          </cell>
          <cell r="GY579">
            <v>359</v>
          </cell>
          <cell r="GZ579">
            <v>23.73</v>
          </cell>
          <cell r="HA579">
            <v>2</v>
          </cell>
          <cell r="HB579">
            <v>0.13</v>
          </cell>
          <cell r="HC579">
            <v>681</v>
          </cell>
          <cell r="HD579">
            <v>45.01</v>
          </cell>
          <cell r="HE579">
            <v>297000</v>
          </cell>
        </row>
        <row r="580">
          <cell r="B580">
            <v>36003309816</v>
          </cell>
          <cell r="C580" t="str">
            <v>W20331408419300</v>
          </cell>
          <cell r="D580" t="str">
            <v>RO014152 0001</v>
          </cell>
          <cell r="E580" t="str">
            <v>RO014152 0001</v>
          </cell>
          <cell r="F580" t="str">
            <v>RO014152</v>
          </cell>
          <cell r="G580" t="str">
            <v>RO014152 0018</v>
          </cell>
          <cell r="H580" t="str">
            <v>RO014152</v>
          </cell>
          <cell r="I580">
            <v>18</v>
          </cell>
          <cell r="J580">
            <v>155102972</v>
          </cell>
          <cell r="K580">
            <v>4</v>
          </cell>
          <cell r="L580">
            <v>143767031095</v>
          </cell>
          <cell r="M580" t="str">
            <v>Recall</v>
          </cell>
          <cell r="N580" t="str">
            <v>Recall D10</v>
          </cell>
          <cell r="O580" t="str">
            <v>Matrix tube</v>
          </cell>
          <cell r="P580" t="str">
            <v>Supernate</v>
          </cell>
          <cell r="Q580">
            <v>5526</v>
          </cell>
          <cell r="R580">
            <v>11</v>
          </cell>
          <cell r="S580">
            <v>15</v>
          </cell>
          <cell r="T580" t="str">
            <v>NA</v>
          </cell>
          <cell r="U580" t="str">
            <v>B</v>
          </cell>
          <cell r="V580" t="b">
            <v>1</v>
          </cell>
          <cell r="W580">
            <v>18</v>
          </cell>
          <cell r="X580" t="b">
            <v>0</v>
          </cell>
          <cell r="Y580" t="b">
            <v>0</v>
          </cell>
          <cell r="Z580" t="b">
            <v>0</v>
          </cell>
          <cell r="AA580" t="b">
            <v>0</v>
          </cell>
          <cell r="AB580" t="b">
            <v>1</v>
          </cell>
          <cell r="AC580">
            <v>109857541189</v>
          </cell>
          <cell r="AD580" t="str">
            <v>ARC</v>
          </cell>
          <cell r="AE580" t="b">
            <v>1</v>
          </cell>
          <cell r="AF580" t="str">
            <v>CAUCASIAN_OTHER</v>
          </cell>
          <cell r="AG580">
            <v>1</v>
          </cell>
          <cell r="AH580">
            <v>1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1</v>
          </cell>
          <cell r="AO580">
            <v>0</v>
          </cell>
          <cell r="AP580">
            <v>0</v>
          </cell>
          <cell r="AQ580">
            <v>0</v>
          </cell>
          <cell r="AR580" t="str">
            <v>NOTHISPANICLATINO</v>
          </cell>
          <cell r="AS580" t="str">
            <v>Recall Completed</v>
          </cell>
          <cell r="AT580" t="str">
            <v>NULL</v>
          </cell>
          <cell r="AU580" t="str">
            <v>NULL</v>
          </cell>
          <cell r="AV580">
            <v>13</v>
          </cell>
          <cell r="AW580">
            <v>60</v>
          </cell>
          <cell r="AX580">
            <v>10393.4</v>
          </cell>
          <cell r="AY580">
            <v>0.25088028169999999</v>
          </cell>
          <cell r="AZ580">
            <v>309.89999999999998</v>
          </cell>
          <cell r="BA580">
            <v>59.4</v>
          </cell>
          <cell r="BB580" t="str">
            <v>AAPH not tested due to high volume of samples o</v>
          </cell>
          <cell r="BC580" t="str">
            <v>NA</v>
          </cell>
          <cell r="BD580" t="str">
            <v>NA</v>
          </cell>
          <cell r="BE580" t="str">
            <v>glad7</v>
          </cell>
          <cell r="BF580" t="str">
            <v>CP2D;AS</v>
          </cell>
          <cell r="BG580" t="str">
            <v>Pitt</v>
          </cell>
          <cell r="BH580">
            <v>539</v>
          </cell>
          <cell r="BI580">
            <v>1</v>
          </cell>
          <cell r="BJ580">
            <v>6</v>
          </cell>
          <cell r="BK580">
            <v>4</v>
          </cell>
          <cell r="BL580">
            <v>212</v>
          </cell>
          <cell r="BM580" t="str">
            <v>N</v>
          </cell>
          <cell r="BN580">
            <v>9999</v>
          </cell>
          <cell r="BO580" t="str">
            <v>Y</v>
          </cell>
          <cell r="BP580">
            <v>9</v>
          </cell>
          <cell r="BQ580" t="str">
            <v>S</v>
          </cell>
          <cell r="BR580" t="str">
            <v>N</v>
          </cell>
          <cell r="BS580">
            <v>9</v>
          </cell>
          <cell r="BT580">
            <v>9</v>
          </cell>
          <cell r="BU580" t="str">
            <v>N</v>
          </cell>
          <cell r="BV580" t="str">
            <v>W</v>
          </cell>
          <cell r="BW580" t="str">
            <v>N</v>
          </cell>
          <cell r="BX580">
            <v>9</v>
          </cell>
          <cell r="BY580">
            <v>4.6900000000000004</v>
          </cell>
          <cell r="BZ580">
            <v>4.21</v>
          </cell>
          <cell r="CA580">
            <v>12.5</v>
          </cell>
          <cell r="CB580">
            <v>38.799999999999997</v>
          </cell>
          <cell r="CC580">
            <v>92.2</v>
          </cell>
          <cell r="CD580">
            <v>13.9</v>
          </cell>
          <cell r="CE580">
            <v>207</v>
          </cell>
          <cell r="CF580" t="str">
            <v>N</v>
          </cell>
          <cell r="CG580" t="str">
            <v>N</v>
          </cell>
          <cell r="CS580" t="str">
            <v>N</v>
          </cell>
          <cell r="CY580" t="str">
            <v>N</v>
          </cell>
          <cell r="DW580" t="str">
            <v>Y</v>
          </cell>
          <cell r="DX580" t="str">
            <v>N</v>
          </cell>
          <cell r="DZ580" t="str">
            <v>N</v>
          </cell>
          <cell r="EC580" t="str">
            <v>N</v>
          </cell>
          <cell r="EL580">
            <v>0</v>
          </cell>
          <cell r="EO580">
            <v>0</v>
          </cell>
          <cell r="EQ580">
            <v>221</v>
          </cell>
          <cell r="ER580">
            <v>4</v>
          </cell>
          <cell r="ES580">
            <v>23</v>
          </cell>
          <cell r="ET580">
            <v>9</v>
          </cell>
          <cell r="EU580" t="str">
            <v>M</v>
          </cell>
          <cell r="EV580" t="str">
            <v>H</v>
          </cell>
          <cell r="EW580" t="str">
            <v>WB</v>
          </cell>
          <cell r="EX580" t="str">
            <v>UNK</v>
          </cell>
          <cell r="EY580" t="str">
            <v>S</v>
          </cell>
          <cell r="EZ580" t="str">
            <v>A-</v>
          </cell>
          <cell r="FA580" t="str">
            <v>NT</v>
          </cell>
          <cell r="FB580" t="str">
            <v>NR</v>
          </cell>
          <cell r="FC580" t="str">
            <v>NR</v>
          </cell>
          <cell r="FD580" t="str">
            <v>NR</v>
          </cell>
          <cell r="FE580" t="str">
            <v>NR</v>
          </cell>
          <cell r="FF580" t="str">
            <v>NT</v>
          </cell>
          <cell r="FG580" t="str">
            <v>NR</v>
          </cell>
          <cell r="FH580" t="str">
            <v>NR</v>
          </cell>
          <cell r="FI580" t="str">
            <v>NR</v>
          </cell>
          <cell r="FJ580" t="str">
            <v>NR</v>
          </cell>
          <cell r="FK580" t="str">
            <v>NR</v>
          </cell>
          <cell r="FL580" t="str">
            <v>NR</v>
          </cell>
          <cell r="FM580" t="str">
            <v>NT</v>
          </cell>
          <cell r="FN580">
            <v>13.4</v>
          </cell>
          <cell r="FO580">
            <v>483</v>
          </cell>
          <cell r="FP580" t="b">
            <v>0</v>
          </cell>
          <cell r="FR580" t="str">
            <v>M</v>
          </cell>
          <cell r="FS580">
            <v>54</v>
          </cell>
          <cell r="FT580" t="str">
            <v>CAUCASIAN</v>
          </cell>
          <cell r="FU580">
            <v>0.28442117630810798</v>
          </cell>
          <cell r="FV580">
            <v>58.1698111206153</v>
          </cell>
          <cell r="FW580" t="str">
            <v>NA</v>
          </cell>
          <cell r="FX580">
            <v>212</v>
          </cell>
          <cell r="FY580">
            <v>76</v>
          </cell>
          <cell r="FZ580">
            <v>25.802631578947398</v>
          </cell>
          <cell r="GA580">
            <v>1</v>
          </cell>
          <cell r="GB580">
            <v>0.2</v>
          </cell>
          <cell r="GC580">
            <v>49.6</v>
          </cell>
          <cell r="GD580">
            <v>6.7</v>
          </cell>
          <cell r="GE580">
            <v>0.22</v>
          </cell>
          <cell r="GF580">
            <v>59.5</v>
          </cell>
          <cell r="GG580">
            <v>4.4000000000000004</v>
          </cell>
          <cell r="GH580">
            <v>0.28000000000000003</v>
          </cell>
          <cell r="GI580">
            <v>55.6</v>
          </cell>
          <cell r="GJ580">
            <v>12.1</v>
          </cell>
          <cell r="GK580" t="str">
            <v>NA</v>
          </cell>
          <cell r="GL580" t="str">
            <v>NA</v>
          </cell>
          <cell r="GM580" t="str">
            <v>NA</v>
          </cell>
          <cell r="GN580" t="str">
            <v>CAUCASIAN</v>
          </cell>
          <cell r="GO580">
            <v>-0.230879</v>
          </cell>
          <cell r="GP580" t="str">
            <v>NA</v>
          </cell>
          <cell r="GQ580">
            <v>0.13139400000000001</v>
          </cell>
          <cell r="GR580" t="str">
            <v>NA</v>
          </cell>
          <cell r="GS580">
            <v>4</v>
          </cell>
          <cell r="GT580">
            <v>114913361052</v>
          </cell>
          <cell r="GU580" t="str">
            <v>RO014152 0018</v>
          </cell>
          <cell r="GV580" t="str">
            <v>Recall Denver 1st Set-Samples-14152 18</v>
          </cell>
          <cell r="GW580">
            <v>92496</v>
          </cell>
          <cell r="GX580">
            <v>8099.47</v>
          </cell>
          <cell r="GY580">
            <v>156</v>
          </cell>
          <cell r="GZ580">
            <v>13.66</v>
          </cell>
          <cell r="HA580">
            <v>0</v>
          </cell>
          <cell r="HB580">
            <v>0</v>
          </cell>
          <cell r="HC580">
            <v>15</v>
          </cell>
          <cell r="HD580">
            <v>1.31</v>
          </cell>
          <cell r="HE580">
            <v>122000</v>
          </cell>
        </row>
        <row r="581">
          <cell r="B581">
            <v>36003309949</v>
          </cell>
          <cell r="C581" t="str">
            <v>W20331520360700</v>
          </cell>
          <cell r="D581" t="str">
            <v>RO014574 0001</v>
          </cell>
          <cell r="E581" t="str">
            <v>RO014574 0001</v>
          </cell>
          <cell r="F581" t="str">
            <v>RO014574</v>
          </cell>
          <cell r="G581" t="str">
            <v>RO014574 0018</v>
          </cell>
          <cell r="H581" t="str">
            <v>RO014574</v>
          </cell>
          <cell r="I581">
            <v>18</v>
          </cell>
          <cell r="J581">
            <v>157070423</v>
          </cell>
          <cell r="K581">
            <v>4</v>
          </cell>
          <cell r="L581">
            <v>153108831487</v>
          </cell>
          <cell r="M581" t="str">
            <v>Recall</v>
          </cell>
          <cell r="N581" t="str">
            <v>Recall D10</v>
          </cell>
          <cell r="O581" t="str">
            <v>Matrix tube</v>
          </cell>
          <cell r="P581" t="str">
            <v>Supernate</v>
          </cell>
          <cell r="Q581">
            <v>5536</v>
          </cell>
          <cell r="R581">
            <v>5</v>
          </cell>
          <cell r="S581">
            <v>13</v>
          </cell>
          <cell r="T581" t="str">
            <v>NA</v>
          </cell>
          <cell r="U581" t="str">
            <v>A</v>
          </cell>
          <cell r="V581" t="b">
            <v>1</v>
          </cell>
          <cell r="W581">
            <v>18</v>
          </cell>
          <cell r="X581" t="b">
            <v>0</v>
          </cell>
          <cell r="Y581" t="b">
            <v>0</v>
          </cell>
          <cell r="Z581" t="b">
            <v>0</v>
          </cell>
          <cell r="AA581" t="b">
            <v>0</v>
          </cell>
          <cell r="AB581" t="b">
            <v>1</v>
          </cell>
          <cell r="AC581">
            <v>140016251342</v>
          </cell>
          <cell r="AD581" t="str">
            <v>ARC</v>
          </cell>
          <cell r="AE581" t="b">
            <v>1</v>
          </cell>
          <cell r="AF581" t="str">
            <v>ASIAN</v>
          </cell>
          <cell r="AG581">
            <v>1</v>
          </cell>
          <cell r="AH581">
            <v>1</v>
          </cell>
          <cell r="AI581">
            <v>0</v>
          </cell>
          <cell r="AJ581">
            <v>0</v>
          </cell>
          <cell r="AK581">
            <v>0</v>
          </cell>
          <cell r="AL581">
            <v>1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 t="str">
            <v>NOTHISPANICLATINO</v>
          </cell>
          <cell r="AS581" t="str">
            <v>Recall Completed</v>
          </cell>
          <cell r="AT581" t="str">
            <v>NULL</v>
          </cell>
          <cell r="AU581" t="str">
            <v>NULL</v>
          </cell>
          <cell r="AV581">
            <v>10.5</v>
          </cell>
          <cell r="AW581">
            <v>59</v>
          </cell>
          <cell r="AX581">
            <v>10791.4</v>
          </cell>
          <cell r="AY581">
            <v>0.44319626960000003</v>
          </cell>
          <cell r="AZ581">
            <v>332.8</v>
          </cell>
          <cell r="BA581">
            <v>38.5</v>
          </cell>
          <cell r="BC581" t="str">
            <v>NA</v>
          </cell>
          <cell r="BD581">
            <v>59.4</v>
          </cell>
          <cell r="BE581" t="str">
            <v>glad12</v>
          </cell>
          <cell r="BF581" t="str">
            <v>CP2D;AS</v>
          </cell>
          <cell r="BG581" t="str">
            <v>Pitt</v>
          </cell>
          <cell r="BH581">
            <v>85</v>
          </cell>
          <cell r="BI581">
            <v>1</v>
          </cell>
          <cell r="BJ581">
            <v>5</v>
          </cell>
          <cell r="BK581">
            <v>8</v>
          </cell>
          <cell r="BL581">
            <v>167</v>
          </cell>
          <cell r="BM581" t="str">
            <v>N</v>
          </cell>
          <cell r="BN581">
            <v>9999</v>
          </cell>
          <cell r="BO581" t="str">
            <v>N</v>
          </cell>
          <cell r="BP581">
            <v>356</v>
          </cell>
          <cell r="BQ581" t="str">
            <v>E</v>
          </cell>
          <cell r="BR581" t="str">
            <v>N</v>
          </cell>
          <cell r="BS581" t="str">
            <v>N</v>
          </cell>
          <cell r="BT581">
            <v>9</v>
          </cell>
          <cell r="BU581" t="str">
            <v>N</v>
          </cell>
          <cell r="BV581" t="str">
            <v>A</v>
          </cell>
          <cell r="BW581" t="str">
            <v>N</v>
          </cell>
          <cell r="BX581">
            <v>0</v>
          </cell>
          <cell r="BY581">
            <v>4.78</v>
          </cell>
          <cell r="BZ581">
            <v>5.42</v>
          </cell>
          <cell r="CA581">
            <v>15.5</v>
          </cell>
          <cell r="CB581">
            <v>47.1</v>
          </cell>
          <cell r="CC581">
            <v>86.9</v>
          </cell>
          <cell r="CD581">
            <v>13.1</v>
          </cell>
          <cell r="CE581">
            <v>151</v>
          </cell>
          <cell r="CF581" t="str">
            <v>N</v>
          </cell>
          <cell r="CG581" t="str">
            <v>N</v>
          </cell>
          <cell r="CS581" t="str">
            <v>N</v>
          </cell>
          <cell r="CY581" t="str">
            <v>N</v>
          </cell>
          <cell r="DW581" t="str">
            <v>Y</v>
          </cell>
          <cell r="DX581" t="str">
            <v>N</v>
          </cell>
          <cell r="DZ581" t="str">
            <v>N</v>
          </cell>
          <cell r="EC581" t="str">
            <v>N</v>
          </cell>
          <cell r="EL581">
            <v>0</v>
          </cell>
          <cell r="EO581">
            <v>0</v>
          </cell>
          <cell r="EQ581">
            <v>19</v>
          </cell>
          <cell r="ER581">
            <v>11</v>
          </cell>
          <cell r="ES581">
            <v>8</v>
          </cell>
          <cell r="ET581" t="str">
            <v>T</v>
          </cell>
          <cell r="EU581" t="str">
            <v>M</v>
          </cell>
          <cell r="EV581" t="str">
            <v>H</v>
          </cell>
          <cell r="EW581" t="str">
            <v>WB</v>
          </cell>
          <cell r="EX581" t="str">
            <v>UNK</v>
          </cell>
          <cell r="EY581" t="str">
            <v>S</v>
          </cell>
          <cell r="EZ581" t="str">
            <v>B-</v>
          </cell>
          <cell r="FA581" t="str">
            <v>NT</v>
          </cell>
          <cell r="FB581" t="str">
            <v>NR</v>
          </cell>
          <cell r="FC581" t="str">
            <v>NR</v>
          </cell>
          <cell r="FD581" t="str">
            <v>NR</v>
          </cell>
          <cell r="FE581" t="str">
            <v>NR</v>
          </cell>
          <cell r="FF581" t="str">
            <v>NT</v>
          </cell>
          <cell r="FG581" t="str">
            <v>NR</v>
          </cell>
          <cell r="FH581" t="str">
            <v>NR</v>
          </cell>
          <cell r="FI581" t="str">
            <v>NR</v>
          </cell>
          <cell r="FJ581" t="str">
            <v>NR</v>
          </cell>
          <cell r="FK581" t="str">
            <v>NR</v>
          </cell>
          <cell r="FL581" t="str">
            <v>NR</v>
          </cell>
          <cell r="FM581" t="str">
            <v>NT</v>
          </cell>
          <cell r="FN581">
            <v>16.100000000000001</v>
          </cell>
          <cell r="FO581">
            <v>483</v>
          </cell>
          <cell r="FP581" t="b">
            <v>0</v>
          </cell>
          <cell r="FR581" t="str">
            <v>M</v>
          </cell>
          <cell r="FS581">
            <v>28</v>
          </cell>
          <cell r="FT581" t="str">
            <v>ASIAN</v>
          </cell>
          <cell r="FU581">
            <v>0.468089800580481</v>
          </cell>
          <cell r="FV581">
            <v>37.415254308391802</v>
          </cell>
          <cell r="FW581">
            <v>58.265294977285897</v>
          </cell>
          <cell r="FX581">
            <v>167</v>
          </cell>
          <cell r="FY581">
            <v>68</v>
          </cell>
          <cell r="FZ581">
            <v>25.389489619377201</v>
          </cell>
          <cell r="GA581">
            <v>1</v>
          </cell>
          <cell r="GB581">
            <v>0.13</v>
          </cell>
          <cell r="GC581">
            <v>20.7</v>
          </cell>
          <cell r="GD581">
            <v>22.2</v>
          </cell>
          <cell r="GE581">
            <v>0.21</v>
          </cell>
          <cell r="GF581">
            <v>18.899999999999999</v>
          </cell>
          <cell r="GG581">
            <v>24.2</v>
          </cell>
          <cell r="GH581">
            <v>0.26</v>
          </cell>
          <cell r="GI581">
            <v>19.2</v>
          </cell>
          <cell r="GJ581">
            <v>23.3</v>
          </cell>
          <cell r="GK581">
            <v>0.74</v>
          </cell>
          <cell r="GL581">
            <v>17</v>
          </cell>
          <cell r="GM581">
            <v>48.7</v>
          </cell>
          <cell r="GN581" t="str">
            <v>SAS</v>
          </cell>
          <cell r="GO581" t="str">
            <v>NA</v>
          </cell>
          <cell r="GP581">
            <v>-0.35882900000000001</v>
          </cell>
          <cell r="GQ581" t="str">
            <v>NA</v>
          </cell>
          <cell r="GR581">
            <v>-5.5397000000000002E-2</v>
          </cell>
          <cell r="GS581">
            <v>4</v>
          </cell>
          <cell r="GT581">
            <v>101221781293</v>
          </cell>
          <cell r="GU581" t="str">
            <v>RO014574 0018</v>
          </cell>
          <cell r="GV581" t="str">
            <v>Recall Group Q 092821-Samples-RO014574 0018</v>
          </cell>
          <cell r="GW581">
            <v>193200</v>
          </cell>
          <cell r="GX581">
            <v>12578.13</v>
          </cell>
          <cell r="GY581">
            <v>321</v>
          </cell>
          <cell r="GZ581">
            <v>20.9</v>
          </cell>
          <cell r="HA581">
            <v>0</v>
          </cell>
          <cell r="HB581">
            <v>0</v>
          </cell>
          <cell r="HC581">
            <v>366</v>
          </cell>
          <cell r="HD581">
            <v>23.83</v>
          </cell>
          <cell r="HE581">
            <v>32900</v>
          </cell>
        </row>
        <row r="582">
          <cell r="B582">
            <v>36003310418</v>
          </cell>
          <cell r="C582" t="str">
            <v>W20331409042300</v>
          </cell>
          <cell r="D582" t="str">
            <v>RO014154 0001</v>
          </cell>
          <cell r="E582" t="str">
            <v>RO014154 0001</v>
          </cell>
          <cell r="F582" t="str">
            <v>RO014154</v>
          </cell>
          <cell r="G582" t="str">
            <v>RO014154 0018</v>
          </cell>
          <cell r="H582" t="str">
            <v>RO014154</v>
          </cell>
          <cell r="I582">
            <v>18</v>
          </cell>
          <cell r="J582">
            <v>155103825</v>
          </cell>
          <cell r="K582">
            <v>4</v>
          </cell>
          <cell r="L582">
            <v>125573251274</v>
          </cell>
          <cell r="M582" t="str">
            <v>Recall</v>
          </cell>
          <cell r="N582" t="str">
            <v>Recall D10</v>
          </cell>
          <cell r="O582" t="str">
            <v>Matrix tube</v>
          </cell>
          <cell r="P582" t="str">
            <v>Supernate</v>
          </cell>
          <cell r="Q582">
            <v>5526</v>
          </cell>
          <cell r="R582">
            <v>1</v>
          </cell>
          <cell r="S582">
            <v>15</v>
          </cell>
          <cell r="T582" t="str">
            <v>NA</v>
          </cell>
          <cell r="U582" t="str">
            <v>F</v>
          </cell>
          <cell r="V582" t="b">
            <v>1</v>
          </cell>
          <cell r="W582">
            <v>18</v>
          </cell>
          <cell r="X582" t="b">
            <v>0</v>
          </cell>
          <cell r="Y582" t="b">
            <v>0</v>
          </cell>
          <cell r="Z582" t="b">
            <v>0</v>
          </cell>
          <cell r="AA582" t="b">
            <v>0</v>
          </cell>
          <cell r="AB582" t="b">
            <v>1</v>
          </cell>
          <cell r="AC582">
            <v>148419591389</v>
          </cell>
          <cell r="AD582" t="str">
            <v>ARC</v>
          </cell>
          <cell r="AE582" t="b">
            <v>1</v>
          </cell>
          <cell r="AF582" t="str">
            <v>AFRAMRCN</v>
          </cell>
          <cell r="AG582">
            <v>1</v>
          </cell>
          <cell r="AH582">
            <v>1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1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 t="str">
            <v>NOTHISPANICLATINO</v>
          </cell>
          <cell r="AS582" t="str">
            <v>Recall Completed</v>
          </cell>
          <cell r="AT582" t="str">
            <v>NULL</v>
          </cell>
          <cell r="AU582" t="str">
            <v>NULL</v>
          </cell>
          <cell r="AV582">
            <v>11</v>
          </cell>
          <cell r="AW582">
            <v>58</v>
          </cell>
          <cell r="AX582">
            <v>10576.4</v>
          </cell>
          <cell r="AY582">
            <v>0.41782006919999998</v>
          </cell>
          <cell r="AZ582">
            <v>309.89999999999998</v>
          </cell>
          <cell r="BA582">
            <v>9.1999999999999993</v>
          </cell>
          <cell r="BC582" t="str">
            <v>NA</v>
          </cell>
          <cell r="BD582">
            <v>57.4</v>
          </cell>
          <cell r="BE582" t="str">
            <v>glad9</v>
          </cell>
          <cell r="BF582" t="str">
            <v>CP2D;AS</v>
          </cell>
          <cell r="BG582" t="str">
            <v>Pitt</v>
          </cell>
          <cell r="BH582">
            <v>399</v>
          </cell>
          <cell r="BI582">
            <v>4</v>
          </cell>
          <cell r="BJ582">
            <v>5</v>
          </cell>
          <cell r="BK582">
            <v>9</v>
          </cell>
          <cell r="BL582">
            <v>190</v>
          </cell>
          <cell r="BM582" t="str">
            <v>N</v>
          </cell>
          <cell r="BN582">
            <v>9999</v>
          </cell>
          <cell r="BO582" t="str">
            <v>Y</v>
          </cell>
          <cell r="BP582">
            <v>9</v>
          </cell>
          <cell r="BQ582" t="str">
            <v>D</v>
          </cell>
          <cell r="BR582" t="str">
            <v>N</v>
          </cell>
          <cell r="BS582">
            <v>9</v>
          </cell>
          <cell r="BT582">
            <v>9</v>
          </cell>
          <cell r="BU582" t="str">
            <v>N</v>
          </cell>
          <cell r="BV582" t="str">
            <v>B</v>
          </cell>
          <cell r="BW582" t="str">
            <v>N</v>
          </cell>
          <cell r="BX582">
            <v>9</v>
          </cell>
          <cell r="BY582">
            <v>7.4</v>
          </cell>
          <cell r="BZ582">
            <v>5.24</v>
          </cell>
          <cell r="CA582">
            <v>15</v>
          </cell>
          <cell r="CB582">
            <v>43.7</v>
          </cell>
          <cell r="CC582">
            <v>83.4</v>
          </cell>
          <cell r="CD582">
            <v>12.3</v>
          </cell>
          <cell r="CE582">
            <v>338</v>
          </cell>
          <cell r="CF582" t="str">
            <v>Y</v>
          </cell>
          <cell r="CG582" t="str">
            <v>Y</v>
          </cell>
          <cell r="CH582" t="str">
            <v>Resting</v>
          </cell>
          <cell r="CI582" t="str">
            <v>Y</v>
          </cell>
          <cell r="CL582" t="str">
            <v>Y</v>
          </cell>
          <cell r="CP582" t="str">
            <v xml:space="preserve">Usually </v>
          </cell>
          <cell r="CQ582" t="str">
            <v>N</v>
          </cell>
          <cell r="CS582" t="str">
            <v>N</v>
          </cell>
          <cell r="CY582" t="str">
            <v>N</v>
          </cell>
          <cell r="DW582" t="str">
            <v>Y</v>
          </cell>
          <cell r="DX582" t="str">
            <v>N</v>
          </cell>
          <cell r="DZ582" t="str">
            <v>N</v>
          </cell>
          <cell r="EC582" t="str">
            <v>N</v>
          </cell>
          <cell r="EL582">
            <v>0</v>
          </cell>
          <cell r="EO582">
            <v>0</v>
          </cell>
          <cell r="EQ582">
            <v>68</v>
          </cell>
          <cell r="ER582">
            <v>9</v>
          </cell>
          <cell r="ES582">
            <v>16</v>
          </cell>
          <cell r="ET582">
            <v>9</v>
          </cell>
          <cell r="EU582" t="str">
            <v>M</v>
          </cell>
          <cell r="EV582" t="str">
            <v>H</v>
          </cell>
          <cell r="EW582" t="str">
            <v>WB</v>
          </cell>
          <cell r="EX582" t="str">
            <v>UNK</v>
          </cell>
          <cell r="EY582" t="str">
            <v>S</v>
          </cell>
          <cell r="EZ582" t="str">
            <v>A+</v>
          </cell>
          <cell r="FA582" t="str">
            <v>R</v>
          </cell>
          <cell r="FB582" t="str">
            <v>NR</v>
          </cell>
          <cell r="FC582" t="str">
            <v>NR</v>
          </cell>
          <cell r="FD582" t="str">
            <v>NR</v>
          </cell>
          <cell r="FE582" t="str">
            <v>NR</v>
          </cell>
          <cell r="FF582" t="str">
            <v>NT</v>
          </cell>
          <cell r="FG582" t="str">
            <v>NR</v>
          </cell>
          <cell r="FH582" t="str">
            <v>NR</v>
          </cell>
          <cell r="FI582" t="str">
            <v>NR</v>
          </cell>
          <cell r="FJ582" t="str">
            <v>NR</v>
          </cell>
          <cell r="FK582" t="str">
            <v>NR</v>
          </cell>
          <cell r="FL582" t="str">
            <v>NR</v>
          </cell>
          <cell r="FM582" t="str">
            <v>NT</v>
          </cell>
          <cell r="FN582">
            <v>14</v>
          </cell>
          <cell r="FO582">
            <v>483</v>
          </cell>
          <cell r="FP582" t="b">
            <v>0</v>
          </cell>
          <cell r="FR582" t="str">
            <v>M</v>
          </cell>
          <cell r="FS582">
            <v>23</v>
          </cell>
          <cell r="FT582" t="str">
            <v>AFRAMRCN</v>
          </cell>
          <cell r="FU582">
            <v>0.443854624568221</v>
          </cell>
          <cell r="FV582">
            <v>8.3191531314468605</v>
          </cell>
          <cell r="FW582">
            <v>56.2468072617716</v>
          </cell>
          <cell r="FX582">
            <v>190</v>
          </cell>
          <cell r="FY582">
            <v>69</v>
          </cell>
          <cell r="FZ582">
            <v>28.0550304557866</v>
          </cell>
          <cell r="GA582">
            <v>1</v>
          </cell>
          <cell r="GB582">
            <v>0.06</v>
          </cell>
          <cell r="GC582">
            <v>21.4</v>
          </cell>
          <cell r="GD582">
            <v>12.4</v>
          </cell>
          <cell r="GE582">
            <v>0.08</v>
          </cell>
          <cell r="GF582">
            <v>23</v>
          </cell>
          <cell r="GG582">
            <v>16.8</v>
          </cell>
          <cell r="GH582">
            <v>0.21</v>
          </cell>
          <cell r="GI582">
            <v>23.7</v>
          </cell>
          <cell r="GJ582">
            <v>28.4</v>
          </cell>
          <cell r="GK582">
            <v>0.39</v>
          </cell>
          <cell r="GL582">
            <v>24.5</v>
          </cell>
          <cell r="GM582">
            <v>54.9</v>
          </cell>
          <cell r="GN582" t="str">
            <v>AFRAMRCN</v>
          </cell>
          <cell r="GO582" t="str">
            <v>NA</v>
          </cell>
          <cell r="GP582">
            <v>0.66058499999999998</v>
          </cell>
          <cell r="GQ582">
            <v>0.10568</v>
          </cell>
          <cell r="GR582">
            <v>-5.5397000000000002E-2</v>
          </cell>
          <cell r="GS582">
            <v>4</v>
          </cell>
          <cell r="GT582">
            <v>120878111238</v>
          </cell>
          <cell r="GU582" t="str">
            <v>RO014154 0018</v>
          </cell>
          <cell r="GV582" t="str">
            <v>Recall Denver 1st Set-Samples-14154 18</v>
          </cell>
          <cell r="GW582">
            <v>109456</v>
          </cell>
          <cell r="GX582">
            <v>9576.2000000000007</v>
          </cell>
          <cell r="GY582">
            <v>178</v>
          </cell>
          <cell r="GZ582">
            <v>15.57</v>
          </cell>
          <cell r="HA582">
            <v>0</v>
          </cell>
          <cell r="HB582">
            <v>0</v>
          </cell>
          <cell r="HC582">
            <v>176</v>
          </cell>
          <cell r="HD582">
            <v>15.4</v>
          </cell>
          <cell r="HE582">
            <v>328000</v>
          </cell>
        </row>
        <row r="583">
          <cell r="B583">
            <v>36003310434</v>
          </cell>
          <cell r="C583" t="str">
            <v>W20331517066100</v>
          </cell>
          <cell r="D583" t="str">
            <v>RO014517 0001</v>
          </cell>
          <cell r="E583" t="str">
            <v>RO014517 0001</v>
          </cell>
          <cell r="F583" t="str">
            <v>RO014517</v>
          </cell>
          <cell r="G583" t="str">
            <v>RO014517 0018</v>
          </cell>
          <cell r="H583" t="str">
            <v>RO014517</v>
          </cell>
          <cell r="I583">
            <v>18</v>
          </cell>
          <cell r="J583">
            <v>157073695</v>
          </cell>
          <cell r="K583">
            <v>4</v>
          </cell>
          <cell r="L583">
            <v>124026541288</v>
          </cell>
          <cell r="M583" t="str">
            <v>Recall</v>
          </cell>
          <cell r="N583" t="str">
            <v>Recall D10</v>
          </cell>
          <cell r="O583" t="str">
            <v>Matrix tube</v>
          </cell>
          <cell r="P583" t="str">
            <v>Supernate</v>
          </cell>
          <cell r="Q583">
            <v>5531</v>
          </cell>
          <cell r="R583">
            <v>7</v>
          </cell>
          <cell r="S583">
            <v>15</v>
          </cell>
          <cell r="T583" t="str">
            <v>NA</v>
          </cell>
          <cell r="U583" t="str">
            <v>H</v>
          </cell>
          <cell r="V583" t="b">
            <v>1</v>
          </cell>
          <cell r="W583">
            <v>18</v>
          </cell>
          <cell r="X583" t="b">
            <v>0</v>
          </cell>
          <cell r="Y583" t="b">
            <v>0</v>
          </cell>
          <cell r="Z583" t="b">
            <v>0</v>
          </cell>
          <cell r="AA583" t="b">
            <v>0</v>
          </cell>
          <cell r="AB583" t="b">
            <v>1</v>
          </cell>
          <cell r="AC583">
            <v>144441971100</v>
          </cell>
          <cell r="AD583" t="str">
            <v>ARC</v>
          </cell>
          <cell r="AE583" t="b">
            <v>1</v>
          </cell>
          <cell r="AF583" t="str">
            <v>AFRAMRCN</v>
          </cell>
          <cell r="AG583">
            <v>1</v>
          </cell>
          <cell r="AH583">
            <v>1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1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 t="str">
            <v>NOTHISPANICLATINO</v>
          </cell>
          <cell r="AS583" t="str">
            <v>Recall Completed</v>
          </cell>
          <cell r="AT583" t="str">
            <v>NULL</v>
          </cell>
          <cell r="AU583" t="str">
            <v>NULL</v>
          </cell>
          <cell r="AV583">
            <v>11</v>
          </cell>
          <cell r="AW583">
            <v>59</v>
          </cell>
          <cell r="AX583">
            <v>10228.700000000001</v>
          </cell>
          <cell r="AY583">
            <v>0.66010733450000003</v>
          </cell>
          <cell r="AZ583">
            <v>307.60000000000002</v>
          </cell>
          <cell r="BA583">
            <v>14.9</v>
          </cell>
          <cell r="BC583" t="str">
            <v>NA</v>
          </cell>
          <cell r="BD583">
            <v>17.8</v>
          </cell>
          <cell r="BE583" t="str">
            <v>glad9</v>
          </cell>
          <cell r="BF583" t="str">
            <v>CP2D;AS</v>
          </cell>
          <cell r="BG583" t="str">
            <v>Pitt</v>
          </cell>
          <cell r="BH583">
            <v>63</v>
          </cell>
          <cell r="BI583">
            <v>5</v>
          </cell>
          <cell r="BJ583">
            <v>5</v>
          </cell>
          <cell r="BK583">
            <v>10</v>
          </cell>
          <cell r="BL583">
            <v>217</v>
          </cell>
          <cell r="BM583" t="str">
            <v>N</v>
          </cell>
          <cell r="BN583">
            <v>9999</v>
          </cell>
          <cell r="BO583" t="str">
            <v>Y</v>
          </cell>
          <cell r="BP583">
            <v>9</v>
          </cell>
          <cell r="BQ583" t="str">
            <v>D</v>
          </cell>
          <cell r="BR583" t="str">
            <v>N</v>
          </cell>
          <cell r="BS583">
            <v>9</v>
          </cell>
          <cell r="BT583">
            <v>9</v>
          </cell>
          <cell r="BU583" t="str">
            <v>N</v>
          </cell>
          <cell r="BV583" t="str">
            <v>B</v>
          </cell>
          <cell r="BW583" t="str">
            <v>N</v>
          </cell>
          <cell r="BX583">
            <v>9</v>
          </cell>
          <cell r="BY583">
            <v>5.12</v>
          </cell>
          <cell r="BZ583">
            <v>4.5599999999999996</v>
          </cell>
          <cell r="CA583">
            <v>12.4</v>
          </cell>
          <cell r="CB583">
            <v>41.3</v>
          </cell>
          <cell r="CC583">
            <v>90.6</v>
          </cell>
          <cell r="CD583">
            <v>15.6</v>
          </cell>
          <cell r="CE583">
            <v>216</v>
          </cell>
          <cell r="CF583" t="str">
            <v>N</v>
          </cell>
          <cell r="CG583" t="str">
            <v>N</v>
          </cell>
          <cell r="CS583" t="str">
            <v>N</v>
          </cell>
          <cell r="CY583" t="str">
            <v>N</v>
          </cell>
          <cell r="DW583" t="str">
            <v>Y</v>
          </cell>
          <cell r="DX583" t="str">
            <v>N</v>
          </cell>
          <cell r="DZ583" t="str">
            <v>N</v>
          </cell>
          <cell r="EC583" t="str">
            <v>N</v>
          </cell>
          <cell r="EL583">
            <v>0</v>
          </cell>
          <cell r="EO583">
            <v>0</v>
          </cell>
          <cell r="EQ583">
            <v>49</v>
          </cell>
          <cell r="ER583">
            <v>3</v>
          </cell>
          <cell r="ES583">
            <v>1</v>
          </cell>
          <cell r="ET583" t="str">
            <v>T</v>
          </cell>
          <cell r="EU583" t="str">
            <v>M</v>
          </cell>
          <cell r="EV583" t="str">
            <v>H</v>
          </cell>
          <cell r="EW583" t="str">
            <v>WB</v>
          </cell>
          <cell r="EX583" t="str">
            <v>UNK</v>
          </cell>
          <cell r="EY583" t="str">
            <v>S</v>
          </cell>
          <cell r="EZ583" t="str">
            <v>B+</v>
          </cell>
          <cell r="FA583" t="str">
            <v>R</v>
          </cell>
          <cell r="FB583" t="str">
            <v>NR</v>
          </cell>
          <cell r="FC583" t="str">
            <v>NR</v>
          </cell>
          <cell r="FD583" t="str">
            <v>NR</v>
          </cell>
          <cell r="FE583" t="str">
            <v>NR</v>
          </cell>
          <cell r="FF583" t="str">
            <v>NT</v>
          </cell>
          <cell r="FG583" t="str">
            <v>NR</v>
          </cell>
          <cell r="FH583" t="str">
            <v>NR</v>
          </cell>
          <cell r="FI583" t="str">
            <v>NR</v>
          </cell>
          <cell r="FJ583" t="str">
            <v>NR</v>
          </cell>
          <cell r="FK583" t="str">
            <v>NR</v>
          </cell>
          <cell r="FL583" t="str">
            <v>NR</v>
          </cell>
          <cell r="FM583" t="str">
            <v>NT</v>
          </cell>
          <cell r="FN583">
            <v>12.5</v>
          </cell>
          <cell r="FO583">
            <v>483</v>
          </cell>
          <cell r="FP583" t="b">
            <v>0</v>
          </cell>
          <cell r="FR583" t="str">
            <v>M</v>
          </cell>
          <cell r="FS583">
            <v>59</v>
          </cell>
          <cell r="FT583" t="str">
            <v>AFRAMRCN</v>
          </cell>
          <cell r="FU583">
            <v>0.67524760017202601</v>
          </cell>
          <cell r="FV583">
            <v>13.979486807507801</v>
          </cell>
          <cell r="FW583">
            <v>16.280750494587402</v>
          </cell>
          <cell r="FX583">
            <v>217</v>
          </cell>
          <cell r="FY583">
            <v>70</v>
          </cell>
          <cell r="FZ583">
            <v>31.132857142857102</v>
          </cell>
          <cell r="GA583">
            <v>1</v>
          </cell>
          <cell r="GB583">
            <v>7.0000000000000007E-2</v>
          </cell>
          <cell r="GC583">
            <v>9.3000000000000007</v>
          </cell>
          <cell r="GD583">
            <v>7.2</v>
          </cell>
          <cell r="GE583">
            <v>0.08</v>
          </cell>
          <cell r="GF583">
            <v>11.7</v>
          </cell>
          <cell r="GG583">
            <v>7.2</v>
          </cell>
          <cell r="GH583">
            <v>0.16</v>
          </cell>
          <cell r="GI583">
            <v>8.3000000000000007</v>
          </cell>
          <cell r="GJ583">
            <v>13.1</v>
          </cell>
          <cell r="GK583">
            <v>0.26</v>
          </cell>
          <cell r="GL583">
            <v>7.3</v>
          </cell>
          <cell r="GM583">
            <v>32.1</v>
          </cell>
          <cell r="GN583" t="str">
            <v>AFRAMRCN</v>
          </cell>
          <cell r="GO583" t="str">
            <v>NA</v>
          </cell>
          <cell r="GP583">
            <v>0.83050400000000002</v>
          </cell>
          <cell r="GQ583">
            <v>5.2839999999999998E-2</v>
          </cell>
          <cell r="GR583">
            <v>7.0846999999999993E-2</v>
          </cell>
          <cell r="GS583">
            <v>4</v>
          </cell>
          <cell r="GT583">
            <v>106430941157</v>
          </cell>
          <cell r="GU583" t="str">
            <v>RO014517 0018</v>
          </cell>
          <cell r="GV583" t="str">
            <v>Recall Set M N-Samples-RO014517 0018</v>
          </cell>
          <cell r="GW583">
            <v>43480</v>
          </cell>
          <cell r="GX583">
            <v>2827.05</v>
          </cell>
          <cell r="GY583">
            <v>293</v>
          </cell>
          <cell r="GZ583">
            <v>19.05</v>
          </cell>
          <cell r="HA583">
            <v>3</v>
          </cell>
          <cell r="HB583">
            <v>0.2</v>
          </cell>
          <cell r="HC583">
            <v>19</v>
          </cell>
          <cell r="HD583">
            <v>1.24</v>
          </cell>
          <cell r="HE583">
            <v>178000</v>
          </cell>
        </row>
        <row r="584">
          <cell r="B584">
            <v>36003310830</v>
          </cell>
          <cell r="C584" t="str">
            <v>W20331516579400</v>
          </cell>
          <cell r="D584" t="str">
            <v>RO014514 0001</v>
          </cell>
          <cell r="E584" t="str">
            <v>RO014514 0001</v>
          </cell>
          <cell r="F584" t="str">
            <v>RO014514</v>
          </cell>
          <cell r="G584" t="str">
            <v>RO014514 0018</v>
          </cell>
          <cell r="H584" t="str">
            <v>RO014514</v>
          </cell>
          <cell r="I584">
            <v>18</v>
          </cell>
          <cell r="J584">
            <v>157074208</v>
          </cell>
          <cell r="K584">
            <v>4</v>
          </cell>
          <cell r="L584">
            <v>151986451165</v>
          </cell>
          <cell r="M584" t="str">
            <v>Recall</v>
          </cell>
          <cell r="N584" t="str">
            <v>Recall D10</v>
          </cell>
          <cell r="O584" t="str">
            <v>Matrix tube</v>
          </cell>
          <cell r="P584" t="str">
            <v>Supernate</v>
          </cell>
          <cell r="Q584">
            <v>5531</v>
          </cell>
          <cell r="R584">
            <v>3</v>
          </cell>
          <cell r="S584">
            <v>15</v>
          </cell>
          <cell r="T584" t="str">
            <v>NA</v>
          </cell>
          <cell r="U584" t="str">
            <v>D</v>
          </cell>
          <cell r="V584" t="b">
            <v>0</v>
          </cell>
          <cell r="W584">
            <v>18</v>
          </cell>
          <cell r="X584" t="b">
            <v>0</v>
          </cell>
          <cell r="Y584" t="b">
            <v>0</v>
          </cell>
          <cell r="Z584" t="b">
            <v>0</v>
          </cell>
          <cell r="AA584" t="b">
            <v>0</v>
          </cell>
          <cell r="AB584" t="b">
            <v>1</v>
          </cell>
          <cell r="AC584">
            <v>110485761315</v>
          </cell>
          <cell r="AD584" t="str">
            <v>ARC</v>
          </cell>
          <cell r="AE584" t="b">
            <v>0</v>
          </cell>
          <cell r="AF584" t="str">
            <v>HIGH</v>
          </cell>
          <cell r="AG584">
            <v>1</v>
          </cell>
          <cell r="AH584">
            <v>1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1</v>
          </cell>
          <cell r="AO584">
            <v>0</v>
          </cell>
          <cell r="AP584">
            <v>0</v>
          </cell>
          <cell r="AQ584">
            <v>0</v>
          </cell>
          <cell r="AR584" t="str">
            <v>NOTHISPANICLATINO</v>
          </cell>
          <cell r="AS584" t="str">
            <v>Exception Occured</v>
          </cell>
          <cell r="AT584" t="str">
            <v>Consented, enrolled, non-informative</v>
          </cell>
          <cell r="AU584" t="str">
            <v>Unit was not packed with ice and unit was discarded</v>
          </cell>
          <cell r="AV584" t="str">
            <v>NA</v>
          </cell>
          <cell r="AW584" t="str">
            <v>NA</v>
          </cell>
          <cell r="AX584" t="str">
            <v>NA</v>
          </cell>
          <cell r="AY584" t="str">
            <v>NA</v>
          </cell>
          <cell r="AZ584" t="str">
            <v>NA</v>
          </cell>
          <cell r="BA584" t="str">
            <v>NA</v>
          </cell>
          <cell r="BB584" t="str">
            <v>NA</v>
          </cell>
          <cell r="BC584" t="str">
            <v>NA</v>
          </cell>
          <cell r="BD584" t="str">
            <v>NA</v>
          </cell>
          <cell r="BE584" t="str">
            <v>NA</v>
          </cell>
          <cell r="BF584" t="str">
            <v>NA</v>
          </cell>
          <cell r="BG584" t="str">
            <v>NA</v>
          </cell>
          <cell r="BH584">
            <v>63</v>
          </cell>
          <cell r="BI584">
            <v>10</v>
          </cell>
          <cell r="BJ584">
            <v>5</v>
          </cell>
          <cell r="BK584">
            <v>11</v>
          </cell>
          <cell r="BL584">
            <v>186</v>
          </cell>
          <cell r="BM584" t="str">
            <v>Y</v>
          </cell>
          <cell r="BN584">
            <v>2010</v>
          </cell>
          <cell r="BO584" t="str">
            <v>Y</v>
          </cell>
          <cell r="BP584">
            <v>9</v>
          </cell>
          <cell r="BQ584" t="str">
            <v>E</v>
          </cell>
          <cell r="BR584" t="str">
            <v>N</v>
          </cell>
          <cell r="BS584">
            <v>9</v>
          </cell>
          <cell r="BT584">
            <v>9</v>
          </cell>
          <cell r="BU584" t="str">
            <v>N</v>
          </cell>
          <cell r="BV584" t="str">
            <v>W</v>
          </cell>
          <cell r="BW584" t="str">
            <v>N</v>
          </cell>
          <cell r="BX584">
            <v>9</v>
          </cell>
          <cell r="BY584">
            <v>5.3</v>
          </cell>
          <cell r="BZ584">
            <v>4.2300000000000004</v>
          </cell>
          <cell r="CA584">
            <v>13.9</v>
          </cell>
          <cell r="CB584">
            <v>44.8</v>
          </cell>
          <cell r="CC584">
            <v>105.9</v>
          </cell>
          <cell r="CD584">
            <v>13</v>
          </cell>
          <cell r="CE584">
            <v>169</v>
          </cell>
          <cell r="CF584" t="str">
            <v>N</v>
          </cell>
          <cell r="CG584" t="str">
            <v>N</v>
          </cell>
          <cell r="CS584" t="str">
            <v>N</v>
          </cell>
          <cell r="CY584" t="str">
            <v>N</v>
          </cell>
          <cell r="DU584" t="str">
            <v>Y</v>
          </cell>
          <cell r="DX584" t="str">
            <v>N</v>
          </cell>
          <cell r="DZ584" t="str">
            <v>Y</v>
          </cell>
          <cell r="EA584" t="str">
            <v>Daily</v>
          </cell>
          <cell r="EB584" t="str">
            <v>N</v>
          </cell>
          <cell r="EC584" t="str">
            <v>N</v>
          </cell>
          <cell r="EL584">
            <v>0</v>
          </cell>
          <cell r="EO584">
            <v>0</v>
          </cell>
          <cell r="EQ584">
            <v>68</v>
          </cell>
          <cell r="ER584">
            <v>4</v>
          </cell>
          <cell r="ES584">
            <v>9</v>
          </cell>
          <cell r="ET584" t="str">
            <v>T</v>
          </cell>
          <cell r="EU584" t="str">
            <v>M</v>
          </cell>
          <cell r="EV584" t="str">
            <v>H</v>
          </cell>
          <cell r="EW584" t="str">
            <v>WB</v>
          </cell>
          <cell r="EX584" t="str">
            <v>UNK</v>
          </cell>
          <cell r="EY584" t="str">
            <v>S</v>
          </cell>
          <cell r="EZ584" t="str">
            <v>A+</v>
          </cell>
          <cell r="FA584" t="str">
            <v>NT</v>
          </cell>
          <cell r="FB584" t="str">
            <v>NR</v>
          </cell>
          <cell r="FC584" t="str">
            <v>NR</v>
          </cell>
          <cell r="FD584" t="str">
            <v>NR</v>
          </cell>
          <cell r="FE584" t="str">
            <v>NR</v>
          </cell>
          <cell r="FF584" t="str">
            <v>NT</v>
          </cell>
          <cell r="FG584" t="str">
            <v>NR</v>
          </cell>
          <cell r="FH584" t="str">
            <v>NR</v>
          </cell>
          <cell r="FI584" t="str">
            <v>NR</v>
          </cell>
          <cell r="FJ584" t="str">
            <v>NR</v>
          </cell>
          <cell r="FK584" t="str">
            <v>NR</v>
          </cell>
          <cell r="FL584" t="str">
            <v>NR</v>
          </cell>
          <cell r="FM584" t="str">
            <v>NT</v>
          </cell>
          <cell r="FN584">
            <v>14.1</v>
          </cell>
          <cell r="FO584">
            <v>483</v>
          </cell>
          <cell r="FP584" t="b">
            <v>0</v>
          </cell>
          <cell r="FR584" t="str">
            <v>M</v>
          </cell>
          <cell r="FS584">
            <v>84</v>
          </cell>
          <cell r="FT584" t="str">
            <v>HIGH</v>
          </cell>
          <cell r="FU584" t="str">
            <v>NA</v>
          </cell>
          <cell r="FV584" t="str">
            <v>NA</v>
          </cell>
          <cell r="FW584" t="str">
            <v>NA</v>
          </cell>
          <cell r="FX584">
            <v>186</v>
          </cell>
          <cell r="FY584">
            <v>71</v>
          </cell>
          <cell r="FZ584">
            <v>25.938901011704001</v>
          </cell>
          <cell r="GA584">
            <v>0</v>
          </cell>
          <cell r="GB584" t="str">
            <v>NA</v>
          </cell>
          <cell r="GC584" t="str">
            <v>NA</v>
          </cell>
          <cell r="GD584" t="str">
            <v>NA</v>
          </cell>
          <cell r="GE584" t="str">
            <v>NA</v>
          </cell>
          <cell r="GF584" t="str">
            <v>NA</v>
          </cell>
          <cell r="GG584" t="str">
            <v>NA</v>
          </cell>
          <cell r="GH584" t="str">
            <v>NA</v>
          </cell>
          <cell r="GI584" t="str">
            <v>NA</v>
          </cell>
          <cell r="GJ584" t="str">
            <v>NA</v>
          </cell>
          <cell r="GK584" t="str">
            <v>NA</v>
          </cell>
          <cell r="GL584" t="str">
            <v>NA</v>
          </cell>
          <cell r="GM584" t="str">
            <v>NA</v>
          </cell>
          <cell r="GN584" t="str">
            <v>NA</v>
          </cell>
          <cell r="GO584" t="str">
            <v>NA</v>
          </cell>
          <cell r="GP584" t="str">
            <v>NA</v>
          </cell>
          <cell r="GQ584" t="str">
            <v>NA</v>
          </cell>
          <cell r="GR584" t="str">
            <v>NA</v>
          </cell>
          <cell r="GS584">
            <v>4</v>
          </cell>
          <cell r="GT584">
            <v>129369971512</v>
          </cell>
          <cell r="GU584" t="str">
            <v>RO014514 0018</v>
          </cell>
          <cell r="GV584" t="str">
            <v>Recall Set M N-Samples-RO014514 0018</v>
          </cell>
          <cell r="GW584">
            <v>42224</v>
          </cell>
          <cell r="GX584">
            <v>2761.54</v>
          </cell>
          <cell r="GY584">
            <v>201</v>
          </cell>
          <cell r="GZ584">
            <v>13.15</v>
          </cell>
          <cell r="HA584">
            <v>1</v>
          </cell>
          <cell r="HB584">
            <v>7.0000000000000007E-2</v>
          </cell>
          <cell r="HC584">
            <v>12</v>
          </cell>
          <cell r="HD584">
            <v>0.78</v>
          </cell>
          <cell r="HE584">
            <v>143000</v>
          </cell>
        </row>
        <row r="585">
          <cell r="B585">
            <v>36003310855</v>
          </cell>
          <cell r="C585" t="str">
            <v>W20331518501000</v>
          </cell>
          <cell r="D585" t="str">
            <v>RO014540 0001</v>
          </cell>
          <cell r="E585" t="str">
            <v>RO014540 0001</v>
          </cell>
          <cell r="F585" t="str">
            <v>RO014540</v>
          </cell>
          <cell r="G585" t="str">
            <v>RO014540 0018</v>
          </cell>
          <cell r="H585" t="str">
            <v>RO014540</v>
          </cell>
          <cell r="I585">
            <v>18</v>
          </cell>
          <cell r="J585">
            <v>157070057</v>
          </cell>
          <cell r="K585">
            <v>4</v>
          </cell>
          <cell r="L585">
            <v>148777891433</v>
          </cell>
          <cell r="M585" t="str">
            <v>Recall</v>
          </cell>
          <cell r="N585" t="str">
            <v>Recall D10</v>
          </cell>
          <cell r="O585" t="str">
            <v>Matrix tube</v>
          </cell>
          <cell r="P585" t="str">
            <v>Supernate</v>
          </cell>
          <cell r="Q585">
            <v>5533</v>
          </cell>
          <cell r="R585">
            <v>7</v>
          </cell>
          <cell r="S585">
            <v>15</v>
          </cell>
          <cell r="T585" t="str">
            <v>NA</v>
          </cell>
          <cell r="U585" t="str">
            <v>E</v>
          </cell>
          <cell r="V585" t="b">
            <v>1</v>
          </cell>
          <cell r="W585">
            <v>18</v>
          </cell>
          <cell r="X585" t="b">
            <v>0</v>
          </cell>
          <cell r="Y585" t="b">
            <v>0</v>
          </cell>
          <cell r="Z585" t="b">
            <v>0</v>
          </cell>
          <cell r="AA585" t="b">
            <v>0</v>
          </cell>
          <cell r="AB585" t="b">
            <v>1</v>
          </cell>
          <cell r="AC585">
            <v>100780841476</v>
          </cell>
          <cell r="AD585" t="str">
            <v>ARC</v>
          </cell>
          <cell r="AE585" t="b">
            <v>1</v>
          </cell>
          <cell r="AF585" t="str">
            <v>HIGH</v>
          </cell>
          <cell r="AG585">
            <v>1</v>
          </cell>
          <cell r="AH585">
            <v>1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1</v>
          </cell>
          <cell r="AO585">
            <v>0</v>
          </cell>
          <cell r="AP585">
            <v>0</v>
          </cell>
          <cell r="AQ585">
            <v>0</v>
          </cell>
          <cell r="AR585" t="str">
            <v>NOTHISPANICLATINO</v>
          </cell>
          <cell r="AS585" t="str">
            <v>Recall Completed</v>
          </cell>
          <cell r="AT585" t="str">
            <v>NULL</v>
          </cell>
          <cell r="AU585" t="str">
            <v>NULL</v>
          </cell>
          <cell r="AV585">
            <v>9.5</v>
          </cell>
          <cell r="AW585">
            <v>63</v>
          </cell>
          <cell r="AX585">
            <v>10791.4</v>
          </cell>
          <cell r="AY585">
            <v>0.2235057228</v>
          </cell>
          <cell r="AZ585">
            <v>298.5</v>
          </cell>
          <cell r="BA585">
            <v>66.3</v>
          </cell>
          <cell r="BC585" t="str">
            <v>NA</v>
          </cell>
          <cell r="BD585">
            <v>36.9</v>
          </cell>
          <cell r="BE585" t="str">
            <v>glad10</v>
          </cell>
          <cell r="BF585" t="str">
            <v>CP2D;AS</v>
          </cell>
          <cell r="BG585" t="str">
            <v>Pitt</v>
          </cell>
          <cell r="BH585">
            <v>63</v>
          </cell>
          <cell r="BI585">
            <v>9</v>
          </cell>
          <cell r="BJ585">
            <v>5</v>
          </cell>
          <cell r="BK585">
            <v>3</v>
          </cell>
          <cell r="BL585">
            <v>146</v>
          </cell>
          <cell r="BM585" t="str">
            <v>N</v>
          </cell>
          <cell r="BN585">
            <v>9999</v>
          </cell>
          <cell r="BO585" t="str">
            <v>Y</v>
          </cell>
          <cell r="BP585">
            <v>9</v>
          </cell>
          <cell r="BQ585" t="str">
            <v>C</v>
          </cell>
          <cell r="BR585" t="str">
            <v>N</v>
          </cell>
          <cell r="BS585" t="str">
            <v>Y</v>
          </cell>
          <cell r="BT585">
            <v>4</v>
          </cell>
          <cell r="BU585" t="str">
            <v>N</v>
          </cell>
          <cell r="BV585" t="str">
            <v>W</v>
          </cell>
          <cell r="BW585" t="str">
            <v>N</v>
          </cell>
          <cell r="BX585">
            <v>9</v>
          </cell>
          <cell r="BY585">
            <v>6.79</v>
          </cell>
          <cell r="BZ585">
            <v>5.0999999999999996</v>
          </cell>
          <cell r="CA585">
            <v>14.1</v>
          </cell>
          <cell r="CB585">
            <v>44.5</v>
          </cell>
          <cell r="CC585">
            <v>87.3</v>
          </cell>
          <cell r="CD585">
            <v>12.5</v>
          </cell>
          <cell r="CE585">
            <v>214</v>
          </cell>
          <cell r="CF585" t="str">
            <v>N</v>
          </cell>
          <cell r="CG585" t="str">
            <v>N</v>
          </cell>
          <cell r="CS585" t="str">
            <v>N</v>
          </cell>
          <cell r="CY585" t="str">
            <v>N</v>
          </cell>
          <cell r="DW585" t="str">
            <v>Y</v>
          </cell>
          <cell r="DX585" t="str">
            <v>N</v>
          </cell>
          <cell r="DY585" t="str">
            <v>N</v>
          </cell>
          <cell r="DZ585" t="str">
            <v>Y</v>
          </cell>
          <cell r="EA585" t="str">
            <v>Daily</v>
          </cell>
          <cell r="EB585" t="str">
            <v>N</v>
          </cell>
          <cell r="EC585" t="str">
            <v>N</v>
          </cell>
          <cell r="EG585" t="str">
            <v>Y</v>
          </cell>
          <cell r="EL585">
            <v>42</v>
          </cell>
          <cell r="EN585" t="str">
            <v xml:space="preserve">Y </v>
          </cell>
          <cell r="EO585">
            <v>4</v>
          </cell>
          <cell r="EQ585">
            <v>32</v>
          </cell>
          <cell r="ER585">
            <v>8</v>
          </cell>
          <cell r="ES585">
            <v>11</v>
          </cell>
          <cell r="ET585" t="str">
            <v>T</v>
          </cell>
          <cell r="EU585" t="str">
            <v>M</v>
          </cell>
          <cell r="EV585" t="str">
            <v>H</v>
          </cell>
          <cell r="EW585" t="str">
            <v>WB</v>
          </cell>
          <cell r="EX585" t="str">
            <v>UNK</v>
          </cell>
          <cell r="EY585" t="str">
            <v>S</v>
          </cell>
          <cell r="EZ585" t="str">
            <v>O+</v>
          </cell>
          <cell r="FA585" t="str">
            <v>R</v>
          </cell>
          <cell r="FB585" t="str">
            <v>NR</v>
          </cell>
          <cell r="FC585" t="str">
            <v>NR</v>
          </cell>
          <cell r="FD585" t="str">
            <v>NR</v>
          </cell>
          <cell r="FE585" t="str">
            <v>NR</v>
          </cell>
          <cell r="FF585" t="str">
            <v>NT</v>
          </cell>
          <cell r="FG585" t="str">
            <v>NR</v>
          </cell>
          <cell r="FH585" t="str">
            <v>NR</v>
          </cell>
          <cell r="FI585" t="str">
            <v>NR</v>
          </cell>
          <cell r="FJ585" t="str">
            <v>NR</v>
          </cell>
          <cell r="FK585" t="str">
            <v>NR</v>
          </cell>
          <cell r="FL585" t="str">
            <v>NR</v>
          </cell>
          <cell r="FM585" t="str">
            <v>NT</v>
          </cell>
          <cell r="FN585">
            <v>14.4</v>
          </cell>
          <cell r="FO585">
            <v>483</v>
          </cell>
          <cell r="FP585" t="b">
            <v>0</v>
          </cell>
          <cell r="FR585" t="str">
            <v>F</v>
          </cell>
          <cell r="FS585">
            <v>80</v>
          </cell>
          <cell r="FT585" t="str">
            <v>HIGH</v>
          </cell>
          <cell r="FU585">
            <v>0.25827749668933198</v>
          </cell>
          <cell r="FV585">
            <v>65.0217939916365</v>
          </cell>
          <cell r="FW585">
            <v>35.557308177749498</v>
          </cell>
          <cell r="FX585">
            <v>146</v>
          </cell>
          <cell r="FY585">
            <v>63</v>
          </cell>
          <cell r="FZ585">
            <v>25.859914336104801</v>
          </cell>
          <cell r="GA585">
            <v>1</v>
          </cell>
          <cell r="GB585">
            <v>7.0000000000000007E-2</v>
          </cell>
          <cell r="GC585">
            <v>61.1</v>
          </cell>
          <cell r="GD585">
            <v>25.8</v>
          </cell>
          <cell r="GE585">
            <v>0.09</v>
          </cell>
          <cell r="GF585">
            <v>58.8</v>
          </cell>
          <cell r="GG585">
            <v>30</v>
          </cell>
          <cell r="GH585">
            <v>0.16</v>
          </cell>
          <cell r="GI585">
            <v>55.8</v>
          </cell>
          <cell r="GJ585">
            <v>52.6</v>
          </cell>
          <cell r="GK585">
            <v>0.35</v>
          </cell>
          <cell r="GL585">
            <v>53</v>
          </cell>
          <cell r="GM585">
            <v>57.8</v>
          </cell>
          <cell r="GN585" t="str">
            <v>CAUCASIAN</v>
          </cell>
          <cell r="GO585">
            <v>-0.104584</v>
          </cell>
          <cell r="GP585" t="str">
            <v>NA</v>
          </cell>
          <cell r="GQ585">
            <v>1.03E-2</v>
          </cell>
          <cell r="GR585" t="str">
            <v>NA</v>
          </cell>
          <cell r="GS585">
            <v>4</v>
          </cell>
          <cell r="GT585">
            <v>140111361348</v>
          </cell>
          <cell r="GU585" t="str">
            <v>RO014540 0018</v>
          </cell>
          <cell r="GV585" t="str">
            <v>Recall (O P partial) retest 102221-Samples-RO014540 0018</v>
          </cell>
          <cell r="GW585">
            <v>291888</v>
          </cell>
          <cell r="GX585">
            <v>14471.39</v>
          </cell>
          <cell r="GY585">
            <v>1147</v>
          </cell>
          <cell r="GZ585">
            <v>56.87</v>
          </cell>
          <cell r="HA585">
            <v>6</v>
          </cell>
          <cell r="HB585">
            <v>0.3</v>
          </cell>
          <cell r="HC585">
            <v>103</v>
          </cell>
          <cell r="HD585">
            <v>5.1100000000000003</v>
          </cell>
          <cell r="HE585">
            <v>241000</v>
          </cell>
        </row>
        <row r="586">
          <cell r="B586">
            <v>36003310863</v>
          </cell>
          <cell r="C586" t="str">
            <v>W20331515656300</v>
          </cell>
          <cell r="D586" t="str">
            <v>RO014497 0001</v>
          </cell>
          <cell r="E586" t="str">
            <v>RO014497 0001</v>
          </cell>
          <cell r="F586" t="str">
            <v>RO014497</v>
          </cell>
          <cell r="G586" t="str">
            <v>RO014497 0018</v>
          </cell>
          <cell r="H586" t="str">
            <v>RO014497</v>
          </cell>
          <cell r="I586">
            <v>18</v>
          </cell>
          <cell r="J586">
            <v>157075405</v>
          </cell>
          <cell r="K586">
            <v>4</v>
          </cell>
          <cell r="L586">
            <v>139351661291</v>
          </cell>
          <cell r="M586" t="str">
            <v>Recall</v>
          </cell>
          <cell r="N586" t="str">
            <v>Recall D10</v>
          </cell>
          <cell r="O586" t="str">
            <v>Matrix tube</v>
          </cell>
          <cell r="P586" t="str">
            <v>Supernate</v>
          </cell>
          <cell r="Q586">
            <v>5530</v>
          </cell>
          <cell r="R586">
            <v>11</v>
          </cell>
          <cell r="S586">
            <v>15</v>
          </cell>
          <cell r="T586" t="str">
            <v>NA</v>
          </cell>
          <cell r="U586" t="str">
            <v>F</v>
          </cell>
          <cell r="V586" t="b">
            <v>1</v>
          </cell>
          <cell r="W586">
            <v>18</v>
          </cell>
          <cell r="X586" t="b">
            <v>0</v>
          </cell>
          <cell r="Y586" t="b">
            <v>0</v>
          </cell>
          <cell r="Z586" t="b">
            <v>0</v>
          </cell>
          <cell r="AA586" t="b">
            <v>0</v>
          </cell>
          <cell r="AB586" t="b">
            <v>1</v>
          </cell>
          <cell r="AC586">
            <v>152325141109</v>
          </cell>
          <cell r="AD586" t="str">
            <v>ARC</v>
          </cell>
          <cell r="AE586" t="b">
            <v>1</v>
          </cell>
          <cell r="AF586" t="str">
            <v>CAUCASIAN_OTHER</v>
          </cell>
          <cell r="AG586">
            <v>1</v>
          </cell>
          <cell r="AH586">
            <v>1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1</v>
          </cell>
          <cell r="AO586">
            <v>0</v>
          </cell>
          <cell r="AP586">
            <v>0</v>
          </cell>
          <cell r="AQ586">
            <v>0</v>
          </cell>
          <cell r="AR586" t="str">
            <v>NOTHISPANICLATINO</v>
          </cell>
          <cell r="AS586" t="str">
            <v>Recall Completed</v>
          </cell>
          <cell r="AT586" t="str">
            <v>NULL</v>
          </cell>
          <cell r="AU586" t="str">
            <v>NULL</v>
          </cell>
          <cell r="AV586">
            <v>12</v>
          </cell>
          <cell r="AW586">
            <v>57</v>
          </cell>
          <cell r="AX586">
            <v>10544.4</v>
          </cell>
          <cell r="AY586">
            <v>0.59696312360000003</v>
          </cell>
          <cell r="AZ586">
            <v>313.39999999999998</v>
          </cell>
          <cell r="BA586">
            <v>39.799999999999997</v>
          </cell>
          <cell r="BC586" t="str">
            <v>NA</v>
          </cell>
          <cell r="BD586">
            <v>23.6</v>
          </cell>
          <cell r="BE586" t="str">
            <v>glad10</v>
          </cell>
          <cell r="BF586" t="str">
            <v>CP2D;AS</v>
          </cell>
          <cell r="BG586" t="str">
            <v>Pitt</v>
          </cell>
          <cell r="BH586">
            <v>133</v>
          </cell>
          <cell r="BI586">
            <v>9</v>
          </cell>
          <cell r="BJ586">
            <v>6</v>
          </cell>
          <cell r="BK586">
            <v>0</v>
          </cell>
          <cell r="BL586">
            <v>245</v>
          </cell>
          <cell r="BM586" t="str">
            <v>N</v>
          </cell>
          <cell r="BN586">
            <v>9999</v>
          </cell>
          <cell r="BO586" t="str">
            <v>Y</v>
          </cell>
          <cell r="BP586">
            <v>9</v>
          </cell>
          <cell r="BQ586" t="str">
            <v>D</v>
          </cell>
          <cell r="BR586" t="str">
            <v>N</v>
          </cell>
          <cell r="BS586">
            <v>9</v>
          </cell>
          <cell r="BT586">
            <v>9</v>
          </cell>
          <cell r="BU586" t="str">
            <v>N</v>
          </cell>
          <cell r="BV586" t="str">
            <v>W</v>
          </cell>
          <cell r="BW586" t="str">
            <v>N</v>
          </cell>
          <cell r="BX586">
            <v>9</v>
          </cell>
          <cell r="BY586">
            <v>5.24</v>
          </cell>
          <cell r="BZ586">
            <v>4.2699999999999996</v>
          </cell>
          <cell r="CA586">
            <v>13.6</v>
          </cell>
          <cell r="CB586">
            <v>39.700000000000003</v>
          </cell>
          <cell r="CC586">
            <v>93</v>
          </cell>
          <cell r="CD586">
            <v>13.6</v>
          </cell>
          <cell r="CE586">
            <v>213</v>
          </cell>
          <cell r="CF586" t="str">
            <v>N</v>
          </cell>
          <cell r="CG586" t="str">
            <v>N</v>
          </cell>
          <cell r="CS586" t="str">
            <v>N</v>
          </cell>
          <cell r="CY586" t="str">
            <v>N</v>
          </cell>
          <cell r="DW586" t="str">
            <v>Y</v>
          </cell>
          <cell r="DX586" t="str">
            <v>N</v>
          </cell>
          <cell r="DZ586" t="str">
            <v>N</v>
          </cell>
          <cell r="EC586" t="str">
            <v>N</v>
          </cell>
          <cell r="EL586">
            <v>0</v>
          </cell>
          <cell r="EO586">
            <v>0</v>
          </cell>
          <cell r="EQ586">
            <v>35</v>
          </cell>
          <cell r="ER586">
            <v>2</v>
          </cell>
          <cell r="ES586">
            <v>13</v>
          </cell>
          <cell r="ET586" t="str">
            <v>T</v>
          </cell>
          <cell r="EU586" t="str">
            <v>M</v>
          </cell>
          <cell r="EV586" t="str">
            <v>H</v>
          </cell>
          <cell r="EW586" t="str">
            <v>WB</v>
          </cell>
          <cell r="EX586" t="str">
            <v>UNK</v>
          </cell>
          <cell r="EY586" t="str">
            <v>S</v>
          </cell>
          <cell r="EZ586" t="str">
            <v>A-</v>
          </cell>
          <cell r="FA586" t="str">
            <v>NR</v>
          </cell>
          <cell r="FB586" t="str">
            <v>NR</v>
          </cell>
          <cell r="FC586" t="str">
            <v>NR</v>
          </cell>
          <cell r="FD586" t="str">
            <v>NR</v>
          </cell>
          <cell r="FE586" t="str">
            <v>NR</v>
          </cell>
          <cell r="FF586" t="str">
            <v>NT</v>
          </cell>
          <cell r="FG586" t="str">
            <v>NR</v>
          </cell>
          <cell r="FH586" t="str">
            <v>NR</v>
          </cell>
          <cell r="FI586" t="str">
            <v>NR</v>
          </cell>
          <cell r="FJ586" t="str">
            <v>NR</v>
          </cell>
          <cell r="FK586" t="str">
            <v>NR</v>
          </cell>
          <cell r="FL586" t="str">
            <v>NR</v>
          </cell>
          <cell r="FM586" t="str">
            <v>NT</v>
          </cell>
          <cell r="FN586">
            <v>14.2</v>
          </cell>
          <cell r="FO586">
            <v>483</v>
          </cell>
          <cell r="FP586" t="b">
            <v>0</v>
          </cell>
          <cell r="FR586" t="str">
            <v>M</v>
          </cell>
          <cell r="FS586">
            <v>61</v>
          </cell>
          <cell r="FT586" t="str">
            <v>HIGH</v>
          </cell>
          <cell r="FU586">
            <v>0.61494262774925401</v>
          </cell>
          <cell r="FV586">
            <v>38.706207602931997</v>
          </cell>
          <cell r="FW586">
            <v>22.134364869579102</v>
          </cell>
          <cell r="FX586">
            <v>245</v>
          </cell>
          <cell r="FY586">
            <v>72</v>
          </cell>
          <cell r="FZ586">
            <v>33.224344135802497</v>
          </cell>
          <cell r="GA586">
            <v>1</v>
          </cell>
          <cell r="GB586">
            <v>0.09</v>
          </cell>
          <cell r="GC586">
            <v>25.6</v>
          </cell>
          <cell r="GD586">
            <v>6.6</v>
          </cell>
          <cell r="GE586">
            <v>0.09</v>
          </cell>
          <cell r="GF586">
            <v>29.3</v>
          </cell>
          <cell r="GG586">
            <v>6.7</v>
          </cell>
          <cell r="GH586">
            <v>0.2</v>
          </cell>
          <cell r="GI586">
            <v>31.4</v>
          </cell>
          <cell r="GJ586">
            <v>16.899999999999999</v>
          </cell>
          <cell r="GK586">
            <v>0.5</v>
          </cell>
          <cell r="GL586">
            <v>24</v>
          </cell>
          <cell r="GM586">
            <v>39.4</v>
          </cell>
          <cell r="GN586" t="str">
            <v>CAUCASIAN</v>
          </cell>
          <cell r="GO586">
            <v>-6.6234000000000001E-2</v>
          </cell>
          <cell r="GP586" t="str">
            <v>NA</v>
          </cell>
          <cell r="GQ586">
            <v>5.1500000000000001E-3</v>
          </cell>
          <cell r="GR586" t="str">
            <v>NA</v>
          </cell>
          <cell r="GS586">
            <v>4</v>
          </cell>
          <cell r="GT586">
            <v>112197771404</v>
          </cell>
          <cell r="GU586" t="str">
            <v>RO014497 0018</v>
          </cell>
          <cell r="GV586" t="str">
            <v>Recall Set M N-Samples-RO014497 0018</v>
          </cell>
          <cell r="GW586">
            <v>102016</v>
          </cell>
          <cell r="GX586">
            <v>6756.03</v>
          </cell>
          <cell r="GY586">
            <v>258</v>
          </cell>
          <cell r="GZ586">
            <v>17.09</v>
          </cell>
          <cell r="HA586">
            <v>0</v>
          </cell>
          <cell r="HB586">
            <v>0</v>
          </cell>
          <cell r="HC586">
            <v>25</v>
          </cell>
          <cell r="HD586">
            <v>1.66</v>
          </cell>
          <cell r="HE586">
            <v>117000</v>
          </cell>
        </row>
        <row r="587">
          <cell r="B587">
            <v>36003310871</v>
          </cell>
          <cell r="C587" t="str">
            <v>W20331517615000</v>
          </cell>
          <cell r="D587" t="str">
            <v>RO014537 0001</v>
          </cell>
          <cell r="E587" t="str">
            <v>RO014537 0001</v>
          </cell>
          <cell r="F587" t="str">
            <v>RO014537</v>
          </cell>
          <cell r="G587" t="str">
            <v>RO014537 0018</v>
          </cell>
          <cell r="H587" t="str">
            <v>RO014537</v>
          </cell>
          <cell r="I587">
            <v>18</v>
          </cell>
          <cell r="J587">
            <v>157070639</v>
          </cell>
          <cell r="K587">
            <v>4</v>
          </cell>
          <cell r="L587">
            <v>140243091125</v>
          </cell>
          <cell r="M587" t="str">
            <v>Recall</v>
          </cell>
          <cell r="N587" t="str">
            <v>Recall D10</v>
          </cell>
          <cell r="O587" t="str">
            <v>Matrix tube</v>
          </cell>
          <cell r="P587" t="str">
            <v>Supernate</v>
          </cell>
          <cell r="Q587">
            <v>5533</v>
          </cell>
          <cell r="R587">
            <v>1</v>
          </cell>
          <cell r="S587">
            <v>15</v>
          </cell>
          <cell r="T587" t="str">
            <v>NA</v>
          </cell>
          <cell r="U587" t="str">
            <v>C</v>
          </cell>
          <cell r="V587" t="b">
            <v>1</v>
          </cell>
          <cell r="W587">
            <v>18</v>
          </cell>
          <cell r="X587" t="b">
            <v>0</v>
          </cell>
          <cell r="Y587" t="b">
            <v>0</v>
          </cell>
          <cell r="Z587" t="b">
            <v>0</v>
          </cell>
          <cell r="AA587" t="b">
            <v>0</v>
          </cell>
          <cell r="AB587" t="b">
            <v>1</v>
          </cell>
          <cell r="AC587">
            <v>130804661098</v>
          </cell>
          <cell r="AD587" t="str">
            <v>ARC</v>
          </cell>
          <cell r="AE587" t="b">
            <v>1</v>
          </cell>
          <cell r="AF587" t="str">
            <v>HIGH</v>
          </cell>
          <cell r="AG587">
            <v>1</v>
          </cell>
          <cell r="AH587">
            <v>1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1</v>
          </cell>
          <cell r="AO587">
            <v>0</v>
          </cell>
          <cell r="AP587">
            <v>0</v>
          </cell>
          <cell r="AQ587">
            <v>0</v>
          </cell>
          <cell r="AR587" t="str">
            <v>NOTHISPANICLATINO</v>
          </cell>
          <cell r="AS587" t="str">
            <v>Recall Completed</v>
          </cell>
          <cell r="AT587" t="str">
            <v>NULL</v>
          </cell>
          <cell r="AU587" t="str">
            <v>NULL</v>
          </cell>
          <cell r="AV587">
            <v>10</v>
          </cell>
          <cell r="AW587">
            <v>57</v>
          </cell>
          <cell r="AX587">
            <v>10311.1</v>
          </cell>
          <cell r="AY587">
            <v>0.58185448090000003</v>
          </cell>
          <cell r="AZ587">
            <v>323.7</v>
          </cell>
          <cell r="BA587">
            <v>45.9</v>
          </cell>
          <cell r="BC587" t="str">
            <v>NA</v>
          </cell>
          <cell r="BD587">
            <v>53.8</v>
          </cell>
          <cell r="BE587" t="str">
            <v>glad10</v>
          </cell>
          <cell r="BF587" t="str">
            <v>CP2D;AS</v>
          </cell>
          <cell r="BG587" t="str">
            <v>Pitt</v>
          </cell>
          <cell r="BH587">
            <v>86</v>
          </cell>
          <cell r="BI587">
            <v>10</v>
          </cell>
          <cell r="BJ587">
            <v>5</v>
          </cell>
          <cell r="BK587">
            <v>8</v>
          </cell>
          <cell r="BL587">
            <v>210</v>
          </cell>
          <cell r="BM587" t="str">
            <v>N</v>
          </cell>
          <cell r="BN587">
            <v>9999</v>
          </cell>
          <cell r="BO587" t="str">
            <v>Y</v>
          </cell>
          <cell r="BP587">
            <v>9</v>
          </cell>
          <cell r="BQ587" t="str">
            <v>D</v>
          </cell>
          <cell r="BR587" t="str">
            <v>N</v>
          </cell>
          <cell r="BS587">
            <v>9</v>
          </cell>
          <cell r="BT587">
            <v>9</v>
          </cell>
          <cell r="BU587" t="str">
            <v>N</v>
          </cell>
          <cell r="BV587" t="str">
            <v>W</v>
          </cell>
          <cell r="BW587" t="str">
            <v>N</v>
          </cell>
          <cell r="BX587">
            <v>9</v>
          </cell>
          <cell r="BY587">
            <v>6.96</v>
          </cell>
          <cell r="BZ587">
            <v>5.42</v>
          </cell>
          <cell r="CA587">
            <v>14.3</v>
          </cell>
          <cell r="CB587">
            <v>42.7</v>
          </cell>
          <cell r="CC587">
            <v>78.8</v>
          </cell>
          <cell r="CD587">
            <v>14.3</v>
          </cell>
          <cell r="CE587">
            <v>163</v>
          </cell>
          <cell r="CF587" t="str">
            <v>N</v>
          </cell>
          <cell r="CG587" t="str">
            <v>Y</v>
          </cell>
          <cell r="CH587" t="str">
            <v>Resting</v>
          </cell>
          <cell r="CI587" t="str">
            <v>Y</v>
          </cell>
          <cell r="CK587" t="str">
            <v>Y</v>
          </cell>
          <cell r="CL587" t="str">
            <v>Y</v>
          </cell>
          <cell r="CP587" t="str">
            <v>NotUsually</v>
          </cell>
          <cell r="CQ587" t="str">
            <v>N</v>
          </cell>
          <cell r="CS587" t="str">
            <v>N</v>
          </cell>
          <cell r="CY587" t="str">
            <v>N</v>
          </cell>
          <cell r="DW587" t="str">
            <v>Y</v>
          </cell>
          <cell r="DX587" t="str">
            <v>N</v>
          </cell>
          <cell r="DZ587" t="str">
            <v>N</v>
          </cell>
          <cell r="EC587" t="str">
            <v>N</v>
          </cell>
          <cell r="EL587">
            <v>0</v>
          </cell>
          <cell r="EO587">
            <v>0</v>
          </cell>
          <cell r="EQ587">
            <v>17</v>
          </cell>
          <cell r="ER587">
            <v>3</v>
          </cell>
          <cell r="ES587">
            <v>13</v>
          </cell>
          <cell r="ET587" t="str">
            <v>T</v>
          </cell>
          <cell r="EU587" t="str">
            <v>M</v>
          </cell>
          <cell r="EV587" t="str">
            <v>H</v>
          </cell>
          <cell r="EW587" t="str">
            <v>WB</v>
          </cell>
          <cell r="EX587" t="str">
            <v>UNK</v>
          </cell>
          <cell r="EY587" t="str">
            <v>S</v>
          </cell>
          <cell r="EZ587" t="str">
            <v>B-</v>
          </cell>
          <cell r="FA587" t="str">
            <v>NT</v>
          </cell>
          <cell r="FB587" t="str">
            <v>NR</v>
          </cell>
          <cell r="FC587" t="str">
            <v>NR</v>
          </cell>
          <cell r="FD587" t="str">
            <v>NR</v>
          </cell>
          <cell r="FE587" t="str">
            <v>NR</v>
          </cell>
          <cell r="FF587" t="str">
            <v>NT</v>
          </cell>
          <cell r="FG587" t="str">
            <v>NR</v>
          </cell>
          <cell r="FH587" t="str">
            <v>NR</v>
          </cell>
          <cell r="FI587" t="str">
            <v>NR</v>
          </cell>
          <cell r="FJ587" t="str">
            <v>NR</v>
          </cell>
          <cell r="FK587" t="str">
            <v>NR</v>
          </cell>
          <cell r="FL587" t="str">
            <v>NR</v>
          </cell>
          <cell r="FM587" t="str">
            <v>NT</v>
          </cell>
          <cell r="FN587">
            <v>14.3</v>
          </cell>
          <cell r="FO587">
            <v>483</v>
          </cell>
          <cell r="FP587" t="b">
            <v>0</v>
          </cell>
          <cell r="FR587" t="str">
            <v>M</v>
          </cell>
          <cell r="FS587">
            <v>23</v>
          </cell>
          <cell r="FT587" t="str">
            <v>HIGH</v>
          </cell>
          <cell r="FU587">
            <v>0.60051333536626905</v>
          </cell>
          <cell r="FV587">
            <v>44.763757677313002</v>
          </cell>
          <cell r="FW587">
            <v>52.6135293738458</v>
          </cell>
          <cell r="FX587">
            <v>210</v>
          </cell>
          <cell r="FY587">
            <v>68</v>
          </cell>
          <cell r="FZ587">
            <v>31.9269031141868</v>
          </cell>
          <cell r="GA587">
            <v>1</v>
          </cell>
          <cell r="GB587">
            <v>7.0000000000000007E-2</v>
          </cell>
          <cell r="GC587">
            <v>20.100000000000001</v>
          </cell>
          <cell r="GD587">
            <v>26.5</v>
          </cell>
          <cell r="GE587">
            <v>0.05</v>
          </cell>
          <cell r="GF587">
            <v>17.2</v>
          </cell>
          <cell r="GG587">
            <v>35.6</v>
          </cell>
          <cell r="GH587">
            <v>0.18</v>
          </cell>
          <cell r="GI587">
            <v>20.2</v>
          </cell>
          <cell r="GJ587">
            <v>53.6</v>
          </cell>
          <cell r="GK587">
            <v>0.24</v>
          </cell>
          <cell r="GL587">
            <v>22.3</v>
          </cell>
          <cell r="GM587">
            <v>62.3</v>
          </cell>
          <cell r="GN587" t="str">
            <v>CAUCASIAN</v>
          </cell>
          <cell r="GO587">
            <v>-8.2954E-2</v>
          </cell>
          <cell r="GP587" t="str">
            <v>NA</v>
          </cell>
          <cell r="GQ587">
            <v>1.03E-2</v>
          </cell>
          <cell r="GR587" t="str">
            <v>NA</v>
          </cell>
          <cell r="GS587">
            <v>4</v>
          </cell>
          <cell r="GT587">
            <v>121973731213</v>
          </cell>
          <cell r="GU587" t="str">
            <v>RO014537 0018</v>
          </cell>
          <cell r="GV587" t="str">
            <v>Recall Set O P-Samples-RO014537 0018</v>
          </cell>
          <cell r="GW587">
            <v>376920</v>
          </cell>
          <cell r="GX587">
            <v>24333.119999999999</v>
          </cell>
          <cell r="GY587">
            <v>343</v>
          </cell>
          <cell r="GZ587">
            <v>22.14</v>
          </cell>
          <cell r="HA587">
            <v>0</v>
          </cell>
          <cell r="HB587">
            <v>0</v>
          </cell>
          <cell r="HC587">
            <v>34</v>
          </cell>
          <cell r="HD587">
            <v>2.19</v>
          </cell>
          <cell r="HE587">
            <v>33000</v>
          </cell>
        </row>
        <row r="588">
          <cell r="B588">
            <v>36003310905</v>
          </cell>
          <cell r="C588" t="str">
            <v>W20331517065900</v>
          </cell>
          <cell r="D588" t="str">
            <v>RO014516 0001</v>
          </cell>
          <cell r="E588" t="str">
            <v>RO014516 0001</v>
          </cell>
          <cell r="F588" t="str">
            <v>RO014516</v>
          </cell>
          <cell r="G588" t="str">
            <v>RO014516 0018</v>
          </cell>
          <cell r="H588" t="str">
            <v>RO014516</v>
          </cell>
          <cell r="I588">
            <v>18</v>
          </cell>
          <cell r="J588">
            <v>157073749</v>
          </cell>
          <cell r="K588">
            <v>4</v>
          </cell>
          <cell r="L588">
            <v>108226481228</v>
          </cell>
          <cell r="M588" t="str">
            <v>Recall</v>
          </cell>
          <cell r="N588" t="str">
            <v>Recall D10</v>
          </cell>
          <cell r="O588" t="str">
            <v>Matrix tube</v>
          </cell>
          <cell r="P588" t="str">
            <v>Supernate</v>
          </cell>
          <cell r="Q588">
            <v>5531</v>
          </cell>
          <cell r="R588">
            <v>5</v>
          </cell>
          <cell r="S588">
            <v>15</v>
          </cell>
          <cell r="T588" t="str">
            <v>NA</v>
          </cell>
          <cell r="U588" t="str">
            <v>H</v>
          </cell>
          <cell r="V588" t="b">
            <v>1</v>
          </cell>
          <cell r="W588">
            <v>18</v>
          </cell>
          <cell r="X588" t="b">
            <v>0</v>
          </cell>
          <cell r="Y588" t="b">
            <v>0</v>
          </cell>
          <cell r="Z588" t="b">
            <v>0</v>
          </cell>
          <cell r="AA588" t="b">
            <v>0</v>
          </cell>
          <cell r="AB588" t="b">
            <v>1</v>
          </cell>
          <cell r="AC588">
            <v>148469291157</v>
          </cell>
          <cell r="AD588" t="str">
            <v>ARC</v>
          </cell>
          <cell r="AE588" t="b">
            <v>1</v>
          </cell>
          <cell r="AF588" t="str">
            <v>HIGH</v>
          </cell>
          <cell r="AG588">
            <v>1</v>
          </cell>
          <cell r="AH588">
            <v>1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1</v>
          </cell>
          <cell r="AO588">
            <v>0</v>
          </cell>
          <cell r="AP588">
            <v>0</v>
          </cell>
          <cell r="AQ588">
            <v>0</v>
          </cell>
          <cell r="AR588" t="str">
            <v>NOTHISPANICLATINO</v>
          </cell>
          <cell r="AS588" t="str">
            <v>Recall Completed</v>
          </cell>
          <cell r="AT588" t="str">
            <v>NULL</v>
          </cell>
          <cell r="AU588" t="str">
            <v>NULL</v>
          </cell>
          <cell r="AV588">
            <v>12</v>
          </cell>
          <cell r="AW588">
            <v>62</v>
          </cell>
          <cell r="AX588">
            <v>10558.1</v>
          </cell>
          <cell r="AY588">
            <v>0.25108318889999998</v>
          </cell>
          <cell r="AZ588">
            <v>309.89999999999998</v>
          </cell>
          <cell r="BA588">
            <v>16.600000000000001</v>
          </cell>
          <cell r="BC588" t="str">
            <v>NA</v>
          </cell>
          <cell r="BD588">
            <v>4.4000000000000004</v>
          </cell>
          <cell r="BE588" t="str">
            <v>glad10</v>
          </cell>
          <cell r="BF588" t="str">
            <v>CP2D;AS</v>
          </cell>
          <cell r="BG588" t="str">
            <v>Pitt</v>
          </cell>
          <cell r="BH588">
            <v>77</v>
          </cell>
          <cell r="BI588">
            <v>11</v>
          </cell>
          <cell r="BJ588">
            <v>6</v>
          </cell>
          <cell r="BK588">
            <v>2</v>
          </cell>
          <cell r="BL588">
            <v>178</v>
          </cell>
          <cell r="BM588" t="str">
            <v>N</v>
          </cell>
          <cell r="BN588">
            <v>9999</v>
          </cell>
          <cell r="BO588" t="str">
            <v>Y</v>
          </cell>
          <cell r="BP588">
            <v>9</v>
          </cell>
          <cell r="BQ588" t="str">
            <v>F</v>
          </cell>
          <cell r="BR588" t="str">
            <v>N</v>
          </cell>
          <cell r="BS588">
            <v>9</v>
          </cell>
          <cell r="BT588">
            <v>9</v>
          </cell>
          <cell r="BU588" t="str">
            <v>N</v>
          </cell>
          <cell r="BV588" t="str">
            <v>W</v>
          </cell>
          <cell r="BW588" t="str">
            <v>N</v>
          </cell>
          <cell r="BX588">
            <v>9</v>
          </cell>
          <cell r="BY588">
            <v>3.85</v>
          </cell>
          <cell r="BZ588">
            <v>4.4800000000000004</v>
          </cell>
          <cell r="CA588">
            <v>14.3</v>
          </cell>
          <cell r="CB588">
            <v>45</v>
          </cell>
          <cell r="CC588">
            <v>100.4</v>
          </cell>
          <cell r="CD588">
            <v>15.8</v>
          </cell>
          <cell r="CE588">
            <v>163</v>
          </cell>
          <cell r="CF588" t="str">
            <v>N</v>
          </cell>
          <cell r="CG588" t="str">
            <v>N</v>
          </cell>
          <cell r="CS588" t="str">
            <v>N</v>
          </cell>
          <cell r="CY588" t="str">
            <v>N</v>
          </cell>
          <cell r="DW588" t="str">
            <v>Y</v>
          </cell>
          <cell r="DX588" t="str">
            <v>N</v>
          </cell>
          <cell r="DZ588" t="str">
            <v>Y</v>
          </cell>
          <cell r="EA588" t="str">
            <v>Daily</v>
          </cell>
          <cell r="EB588" t="str">
            <v>N</v>
          </cell>
          <cell r="EC588" t="str">
            <v>N</v>
          </cell>
          <cell r="EL588">
            <v>0</v>
          </cell>
          <cell r="EO588">
            <v>0</v>
          </cell>
          <cell r="EQ588">
            <v>56</v>
          </cell>
          <cell r="ER588">
            <v>1</v>
          </cell>
          <cell r="ES588">
            <v>16</v>
          </cell>
          <cell r="ET588" t="str">
            <v>T</v>
          </cell>
          <cell r="EU588" t="str">
            <v>M</v>
          </cell>
          <cell r="EV588" t="str">
            <v>H</v>
          </cell>
          <cell r="EW588" t="str">
            <v>WB</v>
          </cell>
          <cell r="EX588" t="str">
            <v>UNK</v>
          </cell>
          <cell r="EY588" t="str">
            <v>S</v>
          </cell>
          <cell r="EZ588" t="str">
            <v>O+</v>
          </cell>
          <cell r="FA588" t="str">
            <v>NT</v>
          </cell>
          <cell r="FB588" t="str">
            <v>NR</v>
          </cell>
          <cell r="FC588" t="str">
            <v>NR</v>
          </cell>
          <cell r="FD588" t="str">
            <v>NR</v>
          </cell>
          <cell r="FE588" t="str">
            <v>NR</v>
          </cell>
          <cell r="FF588" t="str">
            <v>NT</v>
          </cell>
          <cell r="FG588" t="str">
            <v>NR</v>
          </cell>
          <cell r="FH588" t="str">
            <v>NR</v>
          </cell>
          <cell r="FI588" t="str">
            <v>NR</v>
          </cell>
          <cell r="FJ588" t="str">
            <v>NR</v>
          </cell>
          <cell r="FK588" t="str">
            <v>NR</v>
          </cell>
          <cell r="FL588" t="str">
            <v>NR</v>
          </cell>
          <cell r="FM588" t="str">
            <v>NT</v>
          </cell>
          <cell r="FN588">
            <v>15</v>
          </cell>
          <cell r="FO588">
            <v>483</v>
          </cell>
          <cell r="FP588" t="b">
            <v>0</v>
          </cell>
          <cell r="FR588" t="str">
            <v>M</v>
          </cell>
          <cell r="FS588">
            <v>77</v>
          </cell>
          <cell r="FT588" t="str">
            <v>HIGH</v>
          </cell>
          <cell r="FU588">
            <v>0.28461495991750002</v>
          </cell>
          <cell r="FV588">
            <v>15.6676565003681</v>
          </cell>
          <cell r="FW588">
            <v>2.7568828006412902</v>
          </cell>
          <cell r="FX588">
            <v>178</v>
          </cell>
          <cell r="FY588">
            <v>74</v>
          </cell>
          <cell r="FZ588">
            <v>22.851351351351401</v>
          </cell>
          <cell r="GA588">
            <v>1</v>
          </cell>
          <cell r="GB588">
            <v>0.06</v>
          </cell>
          <cell r="GC588">
            <v>10.4</v>
          </cell>
          <cell r="GD588">
            <v>3</v>
          </cell>
          <cell r="GE588">
            <v>0.09</v>
          </cell>
          <cell r="GF588">
            <v>14</v>
          </cell>
          <cell r="GG588">
            <v>2</v>
          </cell>
          <cell r="GH588">
            <v>0.24</v>
          </cell>
          <cell r="GI588">
            <v>10.8</v>
          </cell>
          <cell r="GJ588">
            <v>5.0999999999999996</v>
          </cell>
          <cell r="GK588">
            <v>0.37</v>
          </cell>
          <cell r="GL588">
            <v>9.1</v>
          </cell>
          <cell r="GM588">
            <v>25.9</v>
          </cell>
          <cell r="GN588" t="str">
            <v>CAUCASIAN</v>
          </cell>
          <cell r="GO588">
            <v>8.5269999999999999E-2</v>
          </cell>
          <cell r="GP588" t="str">
            <v>NA</v>
          </cell>
          <cell r="GQ588">
            <v>7.0846999999999993E-2</v>
          </cell>
          <cell r="GR588" t="str">
            <v>NA</v>
          </cell>
          <cell r="GS588">
            <v>4</v>
          </cell>
          <cell r="GT588">
            <v>121869651534</v>
          </cell>
          <cell r="GU588" t="str">
            <v>RO014516 0018</v>
          </cell>
          <cell r="GV588" t="str">
            <v>Recall Set M N-Samples-RO014516 0018</v>
          </cell>
          <cell r="GW588">
            <v>147152</v>
          </cell>
          <cell r="GX588">
            <v>9642.99</v>
          </cell>
          <cell r="GY588">
            <v>281</v>
          </cell>
          <cell r="GZ588">
            <v>18.41</v>
          </cell>
          <cell r="HA588">
            <v>0</v>
          </cell>
          <cell r="HB588">
            <v>0</v>
          </cell>
          <cell r="HC588">
            <v>14</v>
          </cell>
          <cell r="HD588">
            <v>0.92</v>
          </cell>
          <cell r="HE588">
            <v>114000</v>
          </cell>
        </row>
        <row r="589">
          <cell r="B589">
            <v>36003310921</v>
          </cell>
          <cell r="C589" t="str">
            <v>W20331518894300</v>
          </cell>
          <cell r="D589" t="str">
            <v>RO014557 0001</v>
          </cell>
          <cell r="E589" t="str">
            <v>RO014557 0001</v>
          </cell>
          <cell r="F589" t="str">
            <v>RO014557</v>
          </cell>
          <cell r="G589" t="str">
            <v>RO014557 0018</v>
          </cell>
          <cell r="H589" t="str">
            <v>RO014557</v>
          </cell>
          <cell r="I589">
            <v>18</v>
          </cell>
          <cell r="J589">
            <v>157069808</v>
          </cell>
          <cell r="K589">
            <v>4</v>
          </cell>
          <cell r="L589">
            <v>125102741498</v>
          </cell>
          <cell r="M589" t="str">
            <v>Recall</v>
          </cell>
          <cell r="N589" t="str">
            <v>Recall D10</v>
          </cell>
          <cell r="O589" t="str">
            <v>Matrix tube</v>
          </cell>
          <cell r="P589" t="str">
            <v>Supernate</v>
          </cell>
          <cell r="Q589">
            <v>5534</v>
          </cell>
          <cell r="R589">
            <v>5</v>
          </cell>
          <cell r="S589">
            <v>15</v>
          </cell>
          <cell r="T589" t="str">
            <v>NA</v>
          </cell>
          <cell r="U589" t="str">
            <v>F</v>
          </cell>
          <cell r="V589" t="b">
            <v>1</v>
          </cell>
          <cell r="W589">
            <v>18</v>
          </cell>
          <cell r="X589" t="b">
            <v>0</v>
          </cell>
          <cell r="Y589" t="b">
            <v>0</v>
          </cell>
          <cell r="Z589" t="b">
            <v>0</v>
          </cell>
          <cell r="AA589" t="b">
            <v>0</v>
          </cell>
          <cell r="AB589" t="b">
            <v>1</v>
          </cell>
          <cell r="AC589">
            <v>135808811228</v>
          </cell>
          <cell r="AD589" t="str">
            <v>ARC</v>
          </cell>
          <cell r="AE589" t="b">
            <v>1</v>
          </cell>
          <cell r="AF589" t="str">
            <v>HIGH</v>
          </cell>
          <cell r="AG589">
            <v>1</v>
          </cell>
          <cell r="AH589">
            <v>1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1</v>
          </cell>
          <cell r="AO589">
            <v>0</v>
          </cell>
          <cell r="AP589">
            <v>0</v>
          </cell>
          <cell r="AQ589">
            <v>0</v>
          </cell>
          <cell r="AR589" t="str">
            <v>NOTHISPANICLATINO</v>
          </cell>
          <cell r="AS589" t="str">
            <v>Recall Completed</v>
          </cell>
          <cell r="AT589" t="str">
            <v>NULL</v>
          </cell>
          <cell r="AU589" t="str">
            <v>NULL</v>
          </cell>
          <cell r="AV589">
            <v>11</v>
          </cell>
          <cell r="AW589">
            <v>57</v>
          </cell>
          <cell r="AX589">
            <v>10004.6</v>
          </cell>
          <cell r="AY589">
            <v>0.2064471879</v>
          </cell>
          <cell r="AZ589">
            <v>315.60000000000002</v>
          </cell>
          <cell r="BA589">
            <v>26.4</v>
          </cell>
          <cell r="BC589" t="str">
            <v>NA</v>
          </cell>
          <cell r="BD589">
            <v>13.6</v>
          </cell>
          <cell r="BE589" t="str">
            <v>glad10</v>
          </cell>
          <cell r="BF589" t="str">
            <v>CP2D;AS</v>
          </cell>
          <cell r="BG589" t="str">
            <v>Pitt</v>
          </cell>
          <cell r="BH589">
            <v>63</v>
          </cell>
          <cell r="BI589">
            <v>11</v>
          </cell>
          <cell r="BJ589">
            <v>5</v>
          </cell>
          <cell r="BK589">
            <v>9</v>
          </cell>
          <cell r="BL589">
            <v>150</v>
          </cell>
          <cell r="BM589" t="str">
            <v>N</v>
          </cell>
          <cell r="BN589">
            <v>9999</v>
          </cell>
          <cell r="BO589" t="str">
            <v>Y</v>
          </cell>
          <cell r="BP589">
            <v>9</v>
          </cell>
          <cell r="BQ589" t="str">
            <v>F</v>
          </cell>
          <cell r="BR589" t="str">
            <v>N</v>
          </cell>
          <cell r="BS589">
            <v>9</v>
          </cell>
          <cell r="BT589">
            <v>9</v>
          </cell>
          <cell r="BU589" t="str">
            <v>N</v>
          </cell>
          <cell r="BV589" t="str">
            <v>W</v>
          </cell>
          <cell r="BW589" t="str">
            <v>N</v>
          </cell>
          <cell r="BX589">
            <v>9</v>
          </cell>
          <cell r="BY589">
            <v>5.65</v>
          </cell>
          <cell r="BZ589">
            <v>4.33</v>
          </cell>
          <cell r="CA589">
            <v>13</v>
          </cell>
          <cell r="CB589">
            <v>41.2</v>
          </cell>
          <cell r="CC589">
            <v>95.2</v>
          </cell>
          <cell r="CD589">
            <v>14.2</v>
          </cell>
          <cell r="CE589">
            <v>202</v>
          </cell>
          <cell r="CF589" t="str">
            <v>N</v>
          </cell>
          <cell r="CG589" t="str">
            <v>N</v>
          </cell>
          <cell r="CS589" t="str">
            <v>N</v>
          </cell>
          <cell r="CY589" t="str">
            <v>N</v>
          </cell>
          <cell r="DW589" t="str">
            <v>Y</v>
          </cell>
          <cell r="DX589" t="str">
            <v>N</v>
          </cell>
          <cell r="DZ589" t="str">
            <v>Y</v>
          </cell>
          <cell r="EA589" t="str">
            <v>Daily</v>
          </cell>
          <cell r="EB589" t="str">
            <v>N</v>
          </cell>
          <cell r="EC589" t="str">
            <v>N</v>
          </cell>
          <cell r="EL589">
            <v>0</v>
          </cell>
          <cell r="EO589">
            <v>0</v>
          </cell>
          <cell r="EQ589">
            <v>14</v>
          </cell>
          <cell r="ER589">
            <v>4</v>
          </cell>
          <cell r="ES589">
            <v>15</v>
          </cell>
          <cell r="ET589" t="str">
            <v>T</v>
          </cell>
          <cell r="EU589" t="str">
            <v>M</v>
          </cell>
          <cell r="EV589" t="str">
            <v>H</v>
          </cell>
          <cell r="EW589" t="str">
            <v>WB</v>
          </cell>
          <cell r="EX589" t="str">
            <v>UNK</v>
          </cell>
          <cell r="EY589" t="str">
            <v>S</v>
          </cell>
          <cell r="EZ589" t="str">
            <v>O+</v>
          </cell>
          <cell r="FA589" t="str">
            <v>R</v>
          </cell>
          <cell r="FB589" t="str">
            <v>NR</v>
          </cell>
          <cell r="FC589" t="str">
            <v>NR</v>
          </cell>
          <cell r="FD589" t="str">
            <v>NR</v>
          </cell>
          <cell r="FE589" t="str">
            <v>NR</v>
          </cell>
          <cell r="FF589" t="str">
            <v>NT</v>
          </cell>
          <cell r="FG589" t="str">
            <v>NR</v>
          </cell>
          <cell r="FH589" t="str">
            <v>NR</v>
          </cell>
          <cell r="FI589" t="str">
            <v>NR</v>
          </cell>
          <cell r="FJ589" t="str">
            <v>NR</v>
          </cell>
          <cell r="FK589" t="str">
            <v>NR</v>
          </cell>
          <cell r="FL589" t="str">
            <v>NR</v>
          </cell>
          <cell r="FM589" t="str">
            <v>NT</v>
          </cell>
          <cell r="FN589">
            <v>13.5</v>
          </cell>
          <cell r="FO589">
            <v>483</v>
          </cell>
          <cell r="FP589" t="b">
            <v>1</v>
          </cell>
          <cell r="FQ589">
            <v>41369</v>
          </cell>
          <cell r="FR589" t="str">
            <v>M</v>
          </cell>
          <cell r="FS589">
            <v>53</v>
          </cell>
          <cell r="FT589" t="str">
            <v>CAUCASIAN</v>
          </cell>
          <cell r="FU589">
            <v>0.24198598774409399</v>
          </cell>
          <cell r="FV589">
            <v>25.399458259209801</v>
          </cell>
          <cell r="FW589">
            <v>12.0419262920073</v>
          </cell>
          <cell r="FX589">
            <v>150</v>
          </cell>
          <cell r="FY589">
            <v>69</v>
          </cell>
          <cell r="FZ589">
            <v>22.148708254568401</v>
          </cell>
          <cell r="GA589">
            <v>1</v>
          </cell>
          <cell r="GB589">
            <v>0.08</v>
          </cell>
          <cell r="GC589">
            <v>21.2</v>
          </cell>
          <cell r="GD589">
            <v>15.7</v>
          </cell>
          <cell r="GE589">
            <v>0.17</v>
          </cell>
          <cell r="GF589">
            <v>17.7</v>
          </cell>
          <cell r="GG589">
            <v>11.8</v>
          </cell>
          <cell r="GH589">
            <v>0.21</v>
          </cell>
          <cell r="GI589">
            <v>15.1</v>
          </cell>
          <cell r="GJ589">
            <v>13</v>
          </cell>
          <cell r="GK589">
            <v>0.44</v>
          </cell>
          <cell r="GL589">
            <v>13.7</v>
          </cell>
          <cell r="GM589">
            <v>35.1</v>
          </cell>
          <cell r="GN589" t="str">
            <v>CAUCASIAN</v>
          </cell>
          <cell r="GO589">
            <v>-0.16068099999999999</v>
          </cell>
          <cell r="GP589" t="str">
            <v>NA</v>
          </cell>
          <cell r="GQ589">
            <v>5.1500000000000001E-3</v>
          </cell>
          <cell r="GR589" t="str">
            <v>NA</v>
          </cell>
          <cell r="GS589">
            <v>4</v>
          </cell>
          <cell r="GT589">
            <v>141217371234</v>
          </cell>
          <cell r="GU589" t="str">
            <v>RO014557 0018</v>
          </cell>
          <cell r="GV589" t="str">
            <v>Recall (O P partial) retest 102221-Samples-RO014557 0018</v>
          </cell>
          <cell r="GW589">
            <v>221408</v>
          </cell>
          <cell r="GX589">
            <v>10837.4</v>
          </cell>
          <cell r="GY589">
            <v>2699</v>
          </cell>
          <cell r="GZ589">
            <v>132.11000000000001</v>
          </cell>
          <cell r="HA589">
            <v>3</v>
          </cell>
          <cell r="HB589">
            <v>0.15</v>
          </cell>
          <cell r="HC589">
            <v>49</v>
          </cell>
          <cell r="HD589">
            <v>2.4</v>
          </cell>
          <cell r="HE589">
            <v>98500</v>
          </cell>
        </row>
        <row r="590">
          <cell r="B590">
            <v>36003310954</v>
          </cell>
          <cell r="C590" t="str">
            <v>W20331516852000</v>
          </cell>
          <cell r="D590" t="str">
            <v>RO014511 0001</v>
          </cell>
          <cell r="E590" t="str">
            <v>RO014511 0001</v>
          </cell>
          <cell r="F590" t="str">
            <v>RO014511</v>
          </cell>
          <cell r="G590" t="str">
            <v>RO014511 0018</v>
          </cell>
          <cell r="H590" t="str">
            <v>RO014511</v>
          </cell>
          <cell r="I590">
            <v>18</v>
          </cell>
          <cell r="J590">
            <v>157074709</v>
          </cell>
          <cell r="K590">
            <v>4</v>
          </cell>
          <cell r="L590">
            <v>152743171294</v>
          </cell>
          <cell r="M590" t="str">
            <v>Recall</v>
          </cell>
          <cell r="N590" t="str">
            <v>Recall D10</v>
          </cell>
          <cell r="O590" t="str">
            <v>Matrix tube</v>
          </cell>
          <cell r="P590" t="str">
            <v>Supernate</v>
          </cell>
          <cell r="Q590">
            <v>5531</v>
          </cell>
          <cell r="R590">
            <v>9</v>
          </cell>
          <cell r="S590">
            <v>15</v>
          </cell>
          <cell r="T590" t="str">
            <v>NA</v>
          </cell>
          <cell r="U590" t="str">
            <v>B</v>
          </cell>
          <cell r="V590" t="b">
            <v>1</v>
          </cell>
          <cell r="W590">
            <v>18</v>
          </cell>
          <cell r="X590" t="b">
            <v>0</v>
          </cell>
          <cell r="Y590" t="b">
            <v>0</v>
          </cell>
          <cell r="Z590" t="b">
            <v>0</v>
          </cell>
          <cell r="AA590" t="b">
            <v>0</v>
          </cell>
          <cell r="AB590" t="b">
            <v>1</v>
          </cell>
          <cell r="AC590">
            <v>137238621375</v>
          </cell>
          <cell r="AD590" t="str">
            <v>ARC</v>
          </cell>
          <cell r="AE590" t="b">
            <v>1</v>
          </cell>
          <cell r="AF590" t="str">
            <v>HIGH</v>
          </cell>
          <cell r="AG590">
            <v>1</v>
          </cell>
          <cell r="AH590">
            <v>1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1</v>
          </cell>
          <cell r="AO590">
            <v>0</v>
          </cell>
          <cell r="AP590">
            <v>0</v>
          </cell>
          <cell r="AQ590">
            <v>0</v>
          </cell>
          <cell r="AR590" t="str">
            <v>NOTHISPANICLATINO</v>
          </cell>
          <cell r="AS590" t="str">
            <v>Recall Completed</v>
          </cell>
          <cell r="AT590" t="str">
            <v>NULL</v>
          </cell>
          <cell r="AU590" t="str">
            <v>NULL</v>
          </cell>
          <cell r="AV590">
            <v>12</v>
          </cell>
          <cell r="AW590">
            <v>60</v>
          </cell>
          <cell r="AX590">
            <v>10553.5</v>
          </cell>
          <cell r="AY590">
            <v>0.1647160815</v>
          </cell>
          <cell r="AZ590">
            <v>308.8</v>
          </cell>
          <cell r="BA590">
            <v>26.7</v>
          </cell>
          <cell r="BC590" t="str">
            <v>NA</v>
          </cell>
          <cell r="BD590">
            <v>11</v>
          </cell>
          <cell r="BE590" t="str">
            <v>glad10</v>
          </cell>
          <cell r="BF590" t="str">
            <v>CP2D;AS</v>
          </cell>
          <cell r="BG590" t="str">
            <v>Pitt</v>
          </cell>
          <cell r="BH590">
            <v>63</v>
          </cell>
          <cell r="BI590">
            <v>10</v>
          </cell>
          <cell r="BJ590">
            <v>5</v>
          </cell>
          <cell r="BK590">
            <v>8</v>
          </cell>
          <cell r="BL590">
            <v>130</v>
          </cell>
          <cell r="BM590" t="str">
            <v>N</v>
          </cell>
          <cell r="BN590">
            <v>9999</v>
          </cell>
          <cell r="BO590" t="str">
            <v>Y</v>
          </cell>
          <cell r="BP590">
            <v>9</v>
          </cell>
          <cell r="BQ590" t="str">
            <v>F</v>
          </cell>
          <cell r="BR590" t="str">
            <v>N</v>
          </cell>
          <cell r="BS590">
            <v>9</v>
          </cell>
          <cell r="BT590">
            <v>9</v>
          </cell>
          <cell r="BU590" t="str">
            <v>N</v>
          </cell>
          <cell r="BV590" t="str">
            <v>W</v>
          </cell>
          <cell r="BW590" t="str">
            <v>N</v>
          </cell>
          <cell r="BX590">
            <v>9</v>
          </cell>
          <cell r="BY590">
            <v>4.67</v>
          </cell>
          <cell r="BZ590">
            <v>4.6100000000000003</v>
          </cell>
          <cell r="CA590">
            <v>13.3</v>
          </cell>
          <cell r="CB590">
            <v>42.4</v>
          </cell>
          <cell r="CC590">
            <v>92</v>
          </cell>
          <cell r="CD590">
            <v>13.3</v>
          </cell>
          <cell r="CE590">
            <v>258</v>
          </cell>
          <cell r="CF590" t="str">
            <v>N</v>
          </cell>
          <cell r="CG590" t="str">
            <v>N</v>
          </cell>
          <cell r="CS590" t="str">
            <v>N</v>
          </cell>
          <cell r="CY590" t="str">
            <v>N</v>
          </cell>
          <cell r="DW590" t="str">
            <v>Y</v>
          </cell>
          <cell r="DX590" t="str">
            <v>N</v>
          </cell>
          <cell r="DZ590" t="str">
            <v>Y</v>
          </cell>
          <cell r="EA590" t="str">
            <v>Daily</v>
          </cell>
          <cell r="EB590" t="str">
            <v>N</v>
          </cell>
          <cell r="EC590" t="str">
            <v>N</v>
          </cell>
          <cell r="EL590">
            <v>0</v>
          </cell>
          <cell r="EO590">
            <v>0</v>
          </cell>
          <cell r="EQ590">
            <v>70</v>
          </cell>
          <cell r="ER590">
            <v>8</v>
          </cell>
          <cell r="ES590">
            <v>17</v>
          </cell>
          <cell r="ET590" t="str">
            <v>T</v>
          </cell>
          <cell r="EU590" t="str">
            <v>M</v>
          </cell>
          <cell r="EV590" t="str">
            <v>H</v>
          </cell>
          <cell r="EW590" t="str">
            <v>WB</v>
          </cell>
          <cell r="EX590" t="str">
            <v>UNK</v>
          </cell>
          <cell r="EY590" t="str">
            <v>S</v>
          </cell>
          <cell r="EZ590" t="str">
            <v>O+</v>
          </cell>
          <cell r="FA590" t="str">
            <v>NT</v>
          </cell>
          <cell r="FB590" t="str">
            <v>NR</v>
          </cell>
          <cell r="FC590" t="str">
            <v>NR</v>
          </cell>
          <cell r="FD590" t="str">
            <v>NR</v>
          </cell>
          <cell r="FE590" t="str">
            <v>NR</v>
          </cell>
          <cell r="FF590" t="str">
            <v>NT</v>
          </cell>
          <cell r="FG590" t="str">
            <v>NR</v>
          </cell>
          <cell r="FH590" t="str">
            <v>NR</v>
          </cell>
          <cell r="FI590" t="str">
            <v>NR</v>
          </cell>
          <cell r="FJ590" t="str">
            <v>NR</v>
          </cell>
          <cell r="FK590" t="str">
            <v>NR</v>
          </cell>
          <cell r="FL590" t="str">
            <v>NR</v>
          </cell>
          <cell r="FM590" t="str">
            <v>NT</v>
          </cell>
          <cell r="FN590">
            <v>14.3</v>
          </cell>
          <cell r="FO590">
            <v>483</v>
          </cell>
          <cell r="FP590" t="b">
            <v>0</v>
          </cell>
          <cell r="FR590" t="str">
            <v>M</v>
          </cell>
          <cell r="FS590">
            <v>57</v>
          </cell>
          <cell r="FT590" t="str">
            <v>HIGH</v>
          </cell>
          <cell r="FU590">
            <v>0.20213129346959899</v>
          </cell>
          <cell r="FV590">
            <v>25.6973705579498</v>
          </cell>
          <cell r="FW590">
            <v>9.4178922618386505</v>
          </cell>
          <cell r="FX590">
            <v>130</v>
          </cell>
          <cell r="FY590">
            <v>68</v>
          </cell>
          <cell r="FZ590">
            <v>19.7642733564014</v>
          </cell>
          <cell r="GA590">
            <v>1</v>
          </cell>
          <cell r="GB590">
            <v>0.05</v>
          </cell>
          <cell r="GC590">
            <v>15.7</v>
          </cell>
          <cell r="GD590">
            <v>5.5</v>
          </cell>
          <cell r="GE590">
            <v>0.2</v>
          </cell>
          <cell r="GF590">
            <v>16.7</v>
          </cell>
          <cell r="GG590">
            <v>11.2</v>
          </cell>
          <cell r="GH590">
            <v>0.23</v>
          </cell>
          <cell r="GI590">
            <v>14.6</v>
          </cell>
          <cell r="GJ590">
            <v>15.2</v>
          </cell>
          <cell r="GK590">
            <v>0.34</v>
          </cell>
          <cell r="GL590">
            <v>11.6</v>
          </cell>
          <cell r="GM590">
            <v>44.9</v>
          </cell>
          <cell r="GN590" t="str">
            <v>CAUCASIAN</v>
          </cell>
          <cell r="GO590">
            <v>-0.165243</v>
          </cell>
          <cell r="GP590" t="str">
            <v>NA</v>
          </cell>
          <cell r="GQ590">
            <v>1.03E-2</v>
          </cell>
          <cell r="GR590" t="str">
            <v>NA</v>
          </cell>
          <cell r="GS590">
            <v>4</v>
          </cell>
          <cell r="GT590">
            <v>134123681162</v>
          </cell>
          <cell r="GU590" t="str">
            <v>RO014511 0018</v>
          </cell>
          <cell r="GV590" t="str">
            <v>Recall Set M N-Samples-RO014511 0018</v>
          </cell>
          <cell r="GW590">
            <v>35632</v>
          </cell>
          <cell r="GX590">
            <v>2345.75</v>
          </cell>
          <cell r="GY590">
            <v>154</v>
          </cell>
          <cell r="GZ590">
            <v>10.14</v>
          </cell>
          <cell r="HA590">
            <v>0</v>
          </cell>
          <cell r="HB590">
            <v>0</v>
          </cell>
          <cell r="HC590">
            <v>15</v>
          </cell>
          <cell r="HD590">
            <v>0.99</v>
          </cell>
          <cell r="HE590">
            <v>45800</v>
          </cell>
        </row>
        <row r="591">
          <cell r="B591">
            <v>36003311291</v>
          </cell>
          <cell r="C591" t="str">
            <v>W20331412137100</v>
          </cell>
          <cell r="D591" t="str">
            <v>RO014338 0001</v>
          </cell>
          <cell r="E591" t="str">
            <v>RO014338 0001</v>
          </cell>
          <cell r="F591" t="str">
            <v>RO014338</v>
          </cell>
          <cell r="G591" t="str">
            <v>RO014338 0018</v>
          </cell>
          <cell r="H591" t="str">
            <v>RO014338</v>
          </cell>
          <cell r="I591">
            <v>18</v>
          </cell>
          <cell r="J591">
            <v>155102605</v>
          </cell>
          <cell r="K591">
            <v>4</v>
          </cell>
          <cell r="L591">
            <v>128867731476</v>
          </cell>
          <cell r="M591" t="str">
            <v>Recall</v>
          </cell>
          <cell r="N591" t="str">
            <v>Recall D10</v>
          </cell>
          <cell r="O591" t="str">
            <v>Matrix tube</v>
          </cell>
          <cell r="P591" t="str">
            <v>Supernate</v>
          </cell>
          <cell r="Q591">
            <v>5528</v>
          </cell>
          <cell r="R591">
            <v>1</v>
          </cell>
          <cell r="S591">
            <v>15</v>
          </cell>
          <cell r="T591" t="str">
            <v>NA</v>
          </cell>
          <cell r="U591" t="str">
            <v>E</v>
          </cell>
          <cell r="V591" t="b">
            <v>1</v>
          </cell>
          <cell r="W591">
            <v>18</v>
          </cell>
          <cell r="X591" t="b">
            <v>0</v>
          </cell>
          <cell r="Y591" t="b">
            <v>0</v>
          </cell>
          <cell r="Z591" t="b">
            <v>0</v>
          </cell>
          <cell r="AA591" t="b">
            <v>0</v>
          </cell>
          <cell r="AB591" t="b">
            <v>1</v>
          </cell>
          <cell r="AC591">
            <v>143535421247</v>
          </cell>
          <cell r="AD591" t="str">
            <v>ARC</v>
          </cell>
          <cell r="AE591" t="b">
            <v>1</v>
          </cell>
          <cell r="AF591" t="str">
            <v>CAUCASIAN_OTHER</v>
          </cell>
          <cell r="AG591">
            <v>1</v>
          </cell>
          <cell r="AH591">
            <v>1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1</v>
          </cell>
          <cell r="AO591">
            <v>0</v>
          </cell>
          <cell r="AP591">
            <v>0</v>
          </cell>
          <cell r="AQ591">
            <v>0</v>
          </cell>
          <cell r="AR591" t="str">
            <v>NOTHISPANICLATINO</v>
          </cell>
          <cell r="AS591" t="str">
            <v>Recall Completed</v>
          </cell>
          <cell r="AT591" t="str">
            <v>NULL</v>
          </cell>
          <cell r="AU591" t="str">
            <v>NULL</v>
          </cell>
          <cell r="AV591">
            <v>10.5</v>
          </cell>
          <cell r="AW591">
            <v>57</v>
          </cell>
          <cell r="AX591">
            <v>9936</v>
          </cell>
          <cell r="AY591">
            <v>0.64836556170000004</v>
          </cell>
          <cell r="AZ591">
            <v>306.5</v>
          </cell>
          <cell r="BA591">
            <v>54.9</v>
          </cell>
          <cell r="BC591" t="str">
            <v>NA</v>
          </cell>
          <cell r="BD591">
            <v>41.1</v>
          </cell>
          <cell r="BE591" t="str">
            <v>glad10</v>
          </cell>
          <cell r="BF591" t="str">
            <v>CP2D;AS</v>
          </cell>
          <cell r="BG591" t="str">
            <v>Pitt</v>
          </cell>
          <cell r="BH591">
            <v>688</v>
          </cell>
          <cell r="BI591">
            <v>1</v>
          </cell>
          <cell r="BJ591">
            <v>5</v>
          </cell>
          <cell r="BK591">
            <v>10</v>
          </cell>
          <cell r="BL591">
            <v>200</v>
          </cell>
          <cell r="BM591">
            <v>9</v>
          </cell>
          <cell r="BN591">
            <v>9999</v>
          </cell>
          <cell r="BO591" t="str">
            <v>Y</v>
          </cell>
          <cell r="BP591">
            <v>9</v>
          </cell>
          <cell r="BQ591" t="str">
            <v>F</v>
          </cell>
          <cell r="BR591" t="str">
            <v>Y</v>
          </cell>
          <cell r="BS591" t="str">
            <v>Y</v>
          </cell>
          <cell r="BT591">
            <v>3</v>
          </cell>
          <cell r="BU591" t="str">
            <v>N</v>
          </cell>
          <cell r="BV591" t="str">
            <v>W</v>
          </cell>
          <cell r="BW591" t="str">
            <v>N</v>
          </cell>
          <cell r="BX591">
            <v>0</v>
          </cell>
          <cell r="BY591">
            <v>9.07</v>
          </cell>
          <cell r="BZ591">
            <v>4.76</v>
          </cell>
          <cell r="CA591">
            <v>12.5</v>
          </cell>
          <cell r="CB591">
            <v>39.9</v>
          </cell>
          <cell r="CC591">
            <v>83.8</v>
          </cell>
          <cell r="CD591">
            <v>14.7</v>
          </cell>
          <cell r="CE591">
            <v>204</v>
          </cell>
          <cell r="CF591" t="str">
            <v>Y</v>
          </cell>
          <cell r="CG591" t="str">
            <v>N</v>
          </cell>
          <cell r="CH591" t="str">
            <v>Resting</v>
          </cell>
          <cell r="CI591" t="str">
            <v>Y</v>
          </cell>
          <cell r="CN591" t="str">
            <v>Y</v>
          </cell>
          <cell r="CP591" t="str">
            <v xml:space="preserve">Usually </v>
          </cell>
          <cell r="CQ591" t="str">
            <v>N</v>
          </cell>
          <cell r="CS591" t="str">
            <v>N</v>
          </cell>
          <cell r="CY591" t="str">
            <v>N</v>
          </cell>
          <cell r="DW591" t="str">
            <v>Y</v>
          </cell>
          <cell r="DX591" t="str">
            <v>N</v>
          </cell>
          <cell r="DY591" t="str">
            <v>N</v>
          </cell>
          <cell r="DZ591" t="str">
            <v>N</v>
          </cell>
          <cell r="EC591" t="str">
            <v>N</v>
          </cell>
          <cell r="EH591" t="str">
            <v>Y</v>
          </cell>
          <cell r="EL591">
            <v>47</v>
          </cell>
          <cell r="EN591" t="str">
            <v xml:space="preserve">Y </v>
          </cell>
          <cell r="EO591">
            <v>3</v>
          </cell>
          <cell r="EQ591">
            <v>12</v>
          </cell>
          <cell r="ER591">
            <v>2</v>
          </cell>
          <cell r="ES591">
            <v>17</v>
          </cell>
          <cell r="ET591">
            <v>9</v>
          </cell>
          <cell r="EU591" t="str">
            <v>M</v>
          </cell>
          <cell r="EV591" t="str">
            <v>H</v>
          </cell>
          <cell r="EW591" t="str">
            <v>WB</v>
          </cell>
          <cell r="EX591" t="str">
            <v>UNK</v>
          </cell>
          <cell r="EY591" t="str">
            <v>S</v>
          </cell>
          <cell r="EZ591" t="str">
            <v>O+</v>
          </cell>
          <cell r="FA591" t="str">
            <v>NT</v>
          </cell>
          <cell r="FB591" t="str">
            <v>NR</v>
          </cell>
          <cell r="FC591" t="str">
            <v>NR</v>
          </cell>
          <cell r="FD591" t="str">
            <v>NR</v>
          </cell>
          <cell r="FE591" t="str">
            <v>NR</v>
          </cell>
          <cell r="FF591" t="str">
            <v>NT</v>
          </cell>
          <cell r="FG591" t="str">
            <v>NR</v>
          </cell>
          <cell r="FH591" t="str">
            <v>NR</v>
          </cell>
          <cell r="FI591" t="str">
            <v>NR</v>
          </cell>
          <cell r="FJ591" t="str">
            <v>NR</v>
          </cell>
          <cell r="FK591" t="str">
            <v>NR</v>
          </cell>
          <cell r="FL591" t="str">
            <v>NR</v>
          </cell>
          <cell r="FM591" t="str">
            <v>NT</v>
          </cell>
          <cell r="FN591">
            <v>13</v>
          </cell>
          <cell r="FO591">
            <v>483</v>
          </cell>
          <cell r="FP591" t="b">
            <v>1</v>
          </cell>
          <cell r="FQ591" t="str">
            <v>2012-08-22;2013-11-03</v>
          </cell>
          <cell r="FR591" t="str">
            <v>F</v>
          </cell>
          <cell r="FS591">
            <v>53</v>
          </cell>
          <cell r="FT591" t="str">
            <v>CAUCASIAN</v>
          </cell>
          <cell r="FU591">
            <v>0.66403378856830098</v>
          </cell>
          <cell r="FV591">
            <v>53.701126639514598</v>
          </cell>
          <cell r="FW591">
            <v>39.796132380329603</v>
          </cell>
          <cell r="FX591">
            <v>200</v>
          </cell>
          <cell r="FY591">
            <v>70</v>
          </cell>
          <cell r="FZ591">
            <v>28.6938775510204</v>
          </cell>
          <cell r="GA591">
            <v>1</v>
          </cell>
          <cell r="GB591">
            <v>0.09</v>
          </cell>
          <cell r="GC591">
            <v>49.2</v>
          </cell>
          <cell r="GD591">
            <v>21.6</v>
          </cell>
          <cell r="GE591">
            <v>0.15</v>
          </cell>
          <cell r="GF591">
            <v>54.1</v>
          </cell>
          <cell r="GG591">
            <v>27.7</v>
          </cell>
          <cell r="GH591">
            <v>0.28000000000000003</v>
          </cell>
          <cell r="GI591">
            <v>53.5</v>
          </cell>
          <cell r="GJ591">
            <v>43.6</v>
          </cell>
          <cell r="GK591">
            <v>1.07</v>
          </cell>
          <cell r="GL591">
            <v>47.2</v>
          </cell>
          <cell r="GM591">
            <v>62.8</v>
          </cell>
          <cell r="GN591" t="str">
            <v>CAUCASIAN</v>
          </cell>
          <cell r="GO591">
            <v>-2.4409E-2</v>
          </cell>
          <cell r="GP591" t="str">
            <v>NA</v>
          </cell>
          <cell r="GQ591">
            <v>-5.5397000000000002E-2</v>
          </cell>
          <cell r="GR591" t="str">
            <v>NA</v>
          </cell>
          <cell r="GS591">
            <v>4</v>
          </cell>
          <cell r="GT591">
            <v>112445981074</v>
          </cell>
          <cell r="GU591" t="str">
            <v>RO014338 0018</v>
          </cell>
          <cell r="GV591" t="str">
            <v>Recall Group F 092021-Samples-RO014338 0018</v>
          </cell>
          <cell r="GW591">
            <v>253104</v>
          </cell>
          <cell r="GX591">
            <v>16706.53</v>
          </cell>
          <cell r="GY591">
            <v>424</v>
          </cell>
          <cell r="GZ591">
            <v>27.99</v>
          </cell>
          <cell r="HA591">
            <v>1</v>
          </cell>
          <cell r="HB591">
            <v>7.0000000000000007E-2</v>
          </cell>
          <cell r="HC591">
            <v>114</v>
          </cell>
          <cell r="HD591">
            <v>7.52</v>
          </cell>
          <cell r="HE591">
            <v>83100</v>
          </cell>
        </row>
        <row r="592">
          <cell r="B592">
            <v>36003311317</v>
          </cell>
          <cell r="C592" t="str">
            <v>W20331516411200</v>
          </cell>
          <cell r="D592" t="str">
            <v>RO014506 0001</v>
          </cell>
          <cell r="E592" t="str">
            <v>RO014506 0001</v>
          </cell>
          <cell r="F592" t="str">
            <v>RO014506</v>
          </cell>
          <cell r="G592" t="str">
            <v>RO014506 0018</v>
          </cell>
          <cell r="H592" t="str">
            <v>RO014506</v>
          </cell>
          <cell r="I592">
            <v>18</v>
          </cell>
          <cell r="J592">
            <v>157077194</v>
          </cell>
          <cell r="K592">
            <v>4</v>
          </cell>
          <cell r="L592">
            <v>151939411175</v>
          </cell>
          <cell r="M592" t="str">
            <v>Recall</v>
          </cell>
          <cell r="N592" t="str">
            <v>Recall D10</v>
          </cell>
          <cell r="O592" t="str">
            <v>Matrix tube</v>
          </cell>
          <cell r="P592" t="str">
            <v>Supernate</v>
          </cell>
          <cell r="Q592">
            <v>5531</v>
          </cell>
          <cell r="R592">
            <v>7</v>
          </cell>
          <cell r="S592">
            <v>15</v>
          </cell>
          <cell r="T592" t="str">
            <v>NA</v>
          </cell>
          <cell r="U592" t="str">
            <v>A</v>
          </cell>
          <cell r="V592" t="b">
            <v>1</v>
          </cell>
          <cell r="W592">
            <v>18</v>
          </cell>
          <cell r="X592" t="b">
            <v>0</v>
          </cell>
          <cell r="Y592" t="b">
            <v>0</v>
          </cell>
          <cell r="Z592" t="b">
            <v>0</v>
          </cell>
          <cell r="AA592" t="b">
            <v>0</v>
          </cell>
          <cell r="AB592" t="b">
            <v>1</v>
          </cell>
          <cell r="AC592">
            <v>141625431091</v>
          </cell>
          <cell r="AD592" t="str">
            <v>ARC</v>
          </cell>
          <cell r="AE592" t="b">
            <v>1</v>
          </cell>
          <cell r="AF592" t="str">
            <v>HISPANIC</v>
          </cell>
          <cell r="AG592">
            <v>1</v>
          </cell>
          <cell r="AH592">
            <v>1</v>
          </cell>
          <cell r="AI592">
            <v>0</v>
          </cell>
          <cell r="AJ592">
            <v>0</v>
          </cell>
          <cell r="AK592">
            <v>1</v>
          </cell>
          <cell r="AL592">
            <v>0</v>
          </cell>
          <cell r="AM592">
            <v>0</v>
          </cell>
          <cell r="AN592">
            <v>1</v>
          </cell>
          <cell r="AO592">
            <v>0</v>
          </cell>
          <cell r="AP592">
            <v>0</v>
          </cell>
          <cell r="AQ592">
            <v>0</v>
          </cell>
          <cell r="AR592" t="str">
            <v>HISPANICLATINO</v>
          </cell>
          <cell r="AS592" t="str">
            <v>Recall Completed</v>
          </cell>
          <cell r="AT592" t="str">
            <v>NULL</v>
          </cell>
          <cell r="AU592" t="str">
            <v>NULL</v>
          </cell>
          <cell r="AV592">
            <v>10.5</v>
          </cell>
          <cell r="AW592">
            <v>60</v>
          </cell>
          <cell r="AX592">
            <v>10251.6</v>
          </cell>
          <cell r="AY592">
            <v>0.59794734490000001</v>
          </cell>
          <cell r="AZ592">
            <v>315.60000000000002</v>
          </cell>
          <cell r="BA592">
            <v>38.799999999999997</v>
          </cell>
          <cell r="BC592" t="str">
            <v>NA</v>
          </cell>
          <cell r="BD592">
            <v>34.700000000000003</v>
          </cell>
          <cell r="BE592" t="str">
            <v>glad10</v>
          </cell>
          <cell r="BF592" t="str">
            <v>CP2D;AS</v>
          </cell>
          <cell r="BG592" t="str">
            <v>Pitt</v>
          </cell>
          <cell r="BH592">
            <v>83</v>
          </cell>
          <cell r="BI592">
            <v>3</v>
          </cell>
          <cell r="BJ592">
            <v>5</v>
          </cell>
          <cell r="BK592">
            <v>11</v>
          </cell>
          <cell r="BL592">
            <v>165</v>
          </cell>
          <cell r="BM592" t="str">
            <v>N</v>
          </cell>
          <cell r="BN592">
            <v>9999</v>
          </cell>
          <cell r="BO592" t="str">
            <v>Y</v>
          </cell>
          <cell r="BP592">
            <v>9</v>
          </cell>
          <cell r="BQ592" t="str">
            <v>D</v>
          </cell>
          <cell r="BR592" t="str">
            <v>N</v>
          </cell>
          <cell r="BS592">
            <v>9</v>
          </cell>
          <cell r="BT592">
            <v>9</v>
          </cell>
          <cell r="BU592" t="str">
            <v>Y</v>
          </cell>
          <cell r="BV592" t="str">
            <v>WE</v>
          </cell>
          <cell r="BW592" t="str">
            <v>N</v>
          </cell>
          <cell r="BX592">
            <v>0</v>
          </cell>
          <cell r="BY592">
            <v>6.4</v>
          </cell>
          <cell r="BZ592">
            <v>4.88</v>
          </cell>
          <cell r="CA592">
            <v>14.6</v>
          </cell>
          <cell r="CB592">
            <v>44.6</v>
          </cell>
          <cell r="CC592">
            <v>91.4</v>
          </cell>
          <cell r="CD592">
            <v>13</v>
          </cell>
          <cell r="CE592">
            <v>297</v>
          </cell>
          <cell r="CF592" t="str">
            <v>N</v>
          </cell>
          <cell r="CG592" t="str">
            <v>Y</v>
          </cell>
          <cell r="CH592" t="str">
            <v>Resting</v>
          </cell>
          <cell r="CI592" t="str">
            <v>Y</v>
          </cell>
          <cell r="CK592" t="str">
            <v>Y</v>
          </cell>
          <cell r="CL592" t="str">
            <v>Y</v>
          </cell>
          <cell r="CP592" t="str">
            <v xml:space="preserve">Usually </v>
          </cell>
          <cell r="CQ592" t="str">
            <v>N</v>
          </cell>
          <cell r="CS592" t="str">
            <v>Y</v>
          </cell>
          <cell r="CT592" t="str">
            <v>Under_8oz</v>
          </cell>
          <cell r="CU592" t="str">
            <v>Less_Frequently_Than_Monthly</v>
          </cell>
          <cell r="CV592" t="str">
            <v>NoImpact</v>
          </cell>
          <cell r="CX592" t="str">
            <v>N</v>
          </cell>
          <cell r="CY592" t="str">
            <v>N</v>
          </cell>
          <cell r="DW592" t="str">
            <v>Y</v>
          </cell>
          <cell r="DX592" t="str">
            <v>N</v>
          </cell>
          <cell r="DZ592" t="str">
            <v>N</v>
          </cell>
          <cell r="EC592" t="str">
            <v>N</v>
          </cell>
          <cell r="EL592">
            <v>0</v>
          </cell>
          <cell r="EO592">
            <v>0</v>
          </cell>
          <cell r="EQ592">
            <v>7</v>
          </cell>
          <cell r="ER592">
            <v>3</v>
          </cell>
          <cell r="ES592">
            <v>5</v>
          </cell>
          <cell r="ET592" t="str">
            <v>T</v>
          </cell>
          <cell r="EU592" t="str">
            <v>M</v>
          </cell>
          <cell r="EV592" t="str">
            <v>H</v>
          </cell>
          <cell r="EW592" t="str">
            <v>WB</v>
          </cell>
          <cell r="EX592" t="str">
            <v>UNK</v>
          </cell>
          <cell r="EY592" t="str">
            <v>S</v>
          </cell>
          <cell r="EZ592" t="str">
            <v>O+</v>
          </cell>
          <cell r="FA592" t="str">
            <v>R</v>
          </cell>
          <cell r="FB592" t="str">
            <v>NR</v>
          </cell>
          <cell r="FC592" t="str">
            <v>NR</v>
          </cell>
          <cell r="FD592" t="str">
            <v>NR</v>
          </cell>
          <cell r="FE592" t="str">
            <v>NR</v>
          </cell>
          <cell r="FF592" t="str">
            <v>NT</v>
          </cell>
          <cell r="FG592" t="str">
            <v>NR</v>
          </cell>
          <cell r="FH592" t="str">
            <v>NR</v>
          </cell>
          <cell r="FI592" t="str">
            <v>NR</v>
          </cell>
          <cell r="FJ592" t="str">
            <v>NR</v>
          </cell>
          <cell r="FK592" t="str">
            <v>NR</v>
          </cell>
          <cell r="FL592" t="str">
            <v>NR</v>
          </cell>
          <cell r="FM592" t="str">
            <v>NT</v>
          </cell>
          <cell r="FN592">
            <v>15.5</v>
          </cell>
          <cell r="FO592">
            <v>483</v>
          </cell>
          <cell r="FP592" t="b">
            <v>0</v>
          </cell>
          <cell r="FR592" t="str">
            <v>M</v>
          </cell>
          <cell r="FS592">
            <v>20</v>
          </cell>
          <cell r="FT592" t="str">
            <v>OTHER</v>
          </cell>
          <cell r="FU592">
            <v>0.61588259417702995</v>
          </cell>
          <cell r="FV592">
            <v>37.713166607131797</v>
          </cell>
          <cell r="FW592">
            <v>33.336971690683697</v>
          </cell>
          <cell r="FX592">
            <v>165</v>
          </cell>
          <cell r="FY592">
            <v>71</v>
          </cell>
          <cell r="FZ592">
            <v>23.010315413608399</v>
          </cell>
          <cell r="GA592">
            <v>1</v>
          </cell>
          <cell r="GB592">
            <v>0.1</v>
          </cell>
          <cell r="GC592">
            <v>26.2</v>
          </cell>
          <cell r="GD592">
            <v>8.3000000000000007</v>
          </cell>
          <cell r="GE592">
            <v>0.17</v>
          </cell>
          <cell r="GF592">
            <v>26.9</v>
          </cell>
          <cell r="GG592">
            <v>14.5</v>
          </cell>
          <cell r="GH592">
            <v>0.24</v>
          </cell>
          <cell r="GI592">
            <v>34.299999999999997</v>
          </cell>
          <cell r="GJ592">
            <v>22.9</v>
          </cell>
          <cell r="GK592">
            <v>0.39</v>
          </cell>
          <cell r="GL592">
            <v>29.3</v>
          </cell>
          <cell r="GM592">
            <v>44</v>
          </cell>
          <cell r="GN592" t="str">
            <v>other</v>
          </cell>
          <cell r="GO592" t="str">
            <v>NA</v>
          </cell>
          <cell r="GP592">
            <v>-0.27510200000000001</v>
          </cell>
          <cell r="GQ592" t="str">
            <v>NA</v>
          </cell>
          <cell r="GR592">
            <v>7.0846999999999993E-2</v>
          </cell>
          <cell r="GS592">
            <v>4</v>
          </cell>
          <cell r="GT592">
            <v>114240551372</v>
          </cell>
          <cell r="GU592" t="str">
            <v>RO014506 0018</v>
          </cell>
          <cell r="GV592" t="str">
            <v>Recall Set M N-Samples-RO014506 0018</v>
          </cell>
          <cell r="GW592">
            <v>176192</v>
          </cell>
          <cell r="GX592">
            <v>11561.15</v>
          </cell>
          <cell r="GY592">
            <v>219</v>
          </cell>
          <cell r="GZ592">
            <v>14.37</v>
          </cell>
          <cell r="HA592">
            <v>0</v>
          </cell>
          <cell r="HB592">
            <v>0</v>
          </cell>
          <cell r="HC592">
            <v>34</v>
          </cell>
          <cell r="HD592">
            <v>2.23</v>
          </cell>
          <cell r="HE592">
            <v>293000</v>
          </cell>
        </row>
        <row r="593">
          <cell r="B593">
            <v>36003311465</v>
          </cell>
          <cell r="C593" t="str">
            <v>W20331412362600</v>
          </cell>
          <cell r="D593" t="str">
            <v>RO014348 0001</v>
          </cell>
          <cell r="E593" t="str">
            <v>RO014348 0001</v>
          </cell>
          <cell r="F593" t="str">
            <v>RO014348</v>
          </cell>
          <cell r="G593" t="str">
            <v>RO014348 0018</v>
          </cell>
          <cell r="H593" t="str">
            <v>RO014348</v>
          </cell>
          <cell r="I593">
            <v>18</v>
          </cell>
          <cell r="J593">
            <v>155105470</v>
          </cell>
          <cell r="K593">
            <v>4</v>
          </cell>
          <cell r="L593">
            <v>130574981462</v>
          </cell>
          <cell r="M593" t="str">
            <v>Recall</v>
          </cell>
          <cell r="N593" t="str">
            <v>Recall D10</v>
          </cell>
          <cell r="O593" t="str">
            <v>Matrix tube</v>
          </cell>
          <cell r="P593" t="str">
            <v>Supernate</v>
          </cell>
          <cell r="Q593">
            <v>5529</v>
          </cell>
          <cell r="R593">
            <v>7</v>
          </cell>
          <cell r="S593">
            <v>15</v>
          </cell>
          <cell r="T593" t="str">
            <v>NA</v>
          </cell>
          <cell r="U593" t="str">
            <v>D</v>
          </cell>
          <cell r="V593" t="b">
            <v>1</v>
          </cell>
          <cell r="W593">
            <v>18</v>
          </cell>
          <cell r="X593" t="b">
            <v>0</v>
          </cell>
          <cell r="Y593" t="b">
            <v>0</v>
          </cell>
          <cell r="Z593" t="b">
            <v>0</v>
          </cell>
          <cell r="AA593" t="b">
            <v>0</v>
          </cell>
          <cell r="AB593" t="b">
            <v>1</v>
          </cell>
          <cell r="AC593">
            <v>111798701510</v>
          </cell>
          <cell r="AD593" t="str">
            <v>ARC</v>
          </cell>
          <cell r="AE593" t="b">
            <v>1</v>
          </cell>
          <cell r="AF593" t="str">
            <v>AFRAMRCN</v>
          </cell>
          <cell r="AG593">
            <v>1</v>
          </cell>
          <cell r="AH593">
            <v>1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1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 t="str">
            <v>NOTHISPANICLATINO</v>
          </cell>
          <cell r="AS593" t="str">
            <v>Recall Completed</v>
          </cell>
          <cell r="AT593" t="str">
            <v>NULL</v>
          </cell>
          <cell r="AU593" t="str">
            <v>NULL</v>
          </cell>
          <cell r="AV593">
            <v>11.5</v>
          </cell>
          <cell r="AW593">
            <v>58</v>
          </cell>
          <cell r="AX593">
            <v>10256.200000000001</v>
          </cell>
          <cell r="AY593">
            <v>0.28099910789999999</v>
          </cell>
          <cell r="AZ593">
            <v>325.89999999999998</v>
          </cell>
          <cell r="BA593">
            <v>4.5999999999999996</v>
          </cell>
          <cell r="BC593" t="str">
            <v>NA</v>
          </cell>
          <cell r="BD593">
            <v>33.6</v>
          </cell>
          <cell r="BE593" t="str">
            <v>glad10</v>
          </cell>
          <cell r="BF593" t="str">
            <v>CP2D;AS</v>
          </cell>
          <cell r="BG593" t="str">
            <v>Pitt</v>
          </cell>
          <cell r="BH593" t="str">
            <v>Inf</v>
          </cell>
          <cell r="BI593">
            <v>0</v>
          </cell>
          <cell r="BJ593">
            <v>5</v>
          </cell>
          <cell r="BK593">
            <v>6</v>
          </cell>
          <cell r="BL593">
            <v>145</v>
          </cell>
          <cell r="BM593" t="str">
            <v>N</v>
          </cell>
          <cell r="BN593">
            <v>9999</v>
          </cell>
          <cell r="BO593" t="str">
            <v>N</v>
          </cell>
          <cell r="BP593">
            <v>9</v>
          </cell>
          <cell r="BQ593" t="str">
            <v>D</v>
          </cell>
          <cell r="BR593" t="str">
            <v>N</v>
          </cell>
          <cell r="BS593" t="str">
            <v>Y</v>
          </cell>
          <cell r="BT593">
            <v>2</v>
          </cell>
          <cell r="BU593" t="str">
            <v>N</v>
          </cell>
          <cell r="BV593" t="str">
            <v>B</v>
          </cell>
          <cell r="BW593" t="str">
            <v>N</v>
          </cell>
          <cell r="BX593">
            <v>9</v>
          </cell>
          <cell r="BY593">
            <v>6.52</v>
          </cell>
          <cell r="BZ593">
            <v>4.2699999999999996</v>
          </cell>
          <cell r="CA593">
            <v>12.6</v>
          </cell>
          <cell r="CB593">
            <v>37.299999999999997</v>
          </cell>
          <cell r="CC593">
            <v>87.4</v>
          </cell>
          <cell r="CD593">
            <v>14.9</v>
          </cell>
          <cell r="CE593">
            <v>364</v>
          </cell>
          <cell r="CF593" t="str">
            <v>N</v>
          </cell>
          <cell r="CG593" t="str">
            <v>N</v>
          </cell>
          <cell r="CS593" t="str">
            <v>N</v>
          </cell>
          <cell r="CY593" t="str">
            <v>N</v>
          </cell>
          <cell r="DW593" t="str">
            <v>Y</v>
          </cell>
          <cell r="DX593" t="str">
            <v>N</v>
          </cell>
          <cell r="DY593" t="str">
            <v>N</v>
          </cell>
          <cell r="DZ593" t="str">
            <v>N</v>
          </cell>
          <cell r="EC593" t="str">
            <v>N</v>
          </cell>
          <cell r="EH593" t="str">
            <v>Y</v>
          </cell>
          <cell r="EL593">
            <v>35</v>
          </cell>
          <cell r="EN593" t="str">
            <v xml:space="preserve">Y </v>
          </cell>
          <cell r="EO593">
            <v>2</v>
          </cell>
          <cell r="EQ593">
            <v>162</v>
          </cell>
          <cell r="ER593">
            <v>2</v>
          </cell>
          <cell r="ES593">
            <v>6</v>
          </cell>
          <cell r="ET593">
            <v>9</v>
          </cell>
          <cell r="EU593" t="str">
            <v>M</v>
          </cell>
          <cell r="EV593" t="str">
            <v>H</v>
          </cell>
          <cell r="EW593" t="str">
            <v>WB</v>
          </cell>
          <cell r="EX593" t="str">
            <v>UNK</v>
          </cell>
          <cell r="EY593" t="str">
            <v>S</v>
          </cell>
          <cell r="EZ593" t="str">
            <v>O+</v>
          </cell>
          <cell r="FA593" t="str">
            <v>NT</v>
          </cell>
          <cell r="FB593" t="str">
            <v>NR</v>
          </cell>
          <cell r="FC593" t="str">
            <v>NR</v>
          </cell>
          <cell r="FD593" t="str">
            <v>NR</v>
          </cell>
          <cell r="FE593" t="str">
            <v>NR</v>
          </cell>
          <cell r="FF593" t="str">
            <v>NT</v>
          </cell>
          <cell r="FG593" t="str">
            <v>NR</v>
          </cell>
          <cell r="FH593" t="str">
            <v>NR</v>
          </cell>
          <cell r="FI593" t="str">
            <v>NR</v>
          </cell>
          <cell r="FJ593" t="str">
            <v>NR</v>
          </cell>
          <cell r="FK593" t="str">
            <v>NR</v>
          </cell>
          <cell r="FL593" t="str">
            <v>NR</v>
          </cell>
          <cell r="FM593" t="str">
            <v>NR</v>
          </cell>
          <cell r="FN593">
            <v>12.9</v>
          </cell>
          <cell r="FO593">
            <v>483</v>
          </cell>
          <cell r="FP593" t="b">
            <v>0</v>
          </cell>
          <cell r="FR593" t="str">
            <v>F</v>
          </cell>
          <cell r="FS593">
            <v>54</v>
          </cell>
          <cell r="FT593" t="str">
            <v>AFRAMRCN</v>
          </cell>
          <cell r="FU593">
            <v>0.31318572902813002</v>
          </cell>
          <cell r="FV593">
            <v>3.75116455076608</v>
          </cell>
          <cell r="FW593">
            <v>32.2268034471508</v>
          </cell>
          <cell r="FX593">
            <v>145</v>
          </cell>
          <cell r="FY593">
            <v>66</v>
          </cell>
          <cell r="FZ593">
            <v>23.401056014692401</v>
          </cell>
          <cell r="GA593">
            <v>1</v>
          </cell>
          <cell r="GB593">
            <v>0.06</v>
          </cell>
          <cell r="GC593">
            <v>3.3</v>
          </cell>
          <cell r="GD593">
            <v>7.2</v>
          </cell>
          <cell r="GE593" t="str">
            <v>NA</v>
          </cell>
          <cell r="GF593" t="str">
            <v>NA</v>
          </cell>
          <cell r="GG593" t="str">
            <v>NA</v>
          </cell>
          <cell r="GH593">
            <v>7.0000000000000007E-2</v>
          </cell>
          <cell r="GI593">
            <v>3</v>
          </cell>
          <cell r="GJ593">
            <v>14.5</v>
          </cell>
          <cell r="GK593">
            <v>0.22</v>
          </cell>
          <cell r="GL593">
            <v>2.8</v>
          </cell>
          <cell r="GM593">
            <v>34.9</v>
          </cell>
          <cell r="GN593" t="str">
            <v>AFRAMRCN</v>
          </cell>
          <cell r="GO593" t="str">
            <v>NA</v>
          </cell>
          <cell r="GP593">
            <v>0.76615200000000006</v>
          </cell>
          <cell r="GQ593">
            <v>0.44244</v>
          </cell>
          <cell r="GR593">
            <v>-5.5397000000000002E-2</v>
          </cell>
          <cell r="GS593">
            <v>4</v>
          </cell>
          <cell r="GT593">
            <v>104657101252</v>
          </cell>
          <cell r="GU593" t="str">
            <v>RO014348 0018</v>
          </cell>
          <cell r="GV593" t="str">
            <v>Recall Group G 092221-Samples-RO014348 0018</v>
          </cell>
          <cell r="GW593">
            <v>52744</v>
          </cell>
          <cell r="GX593">
            <v>3513.92</v>
          </cell>
          <cell r="GY593">
            <v>210</v>
          </cell>
          <cell r="GZ593">
            <v>13.99</v>
          </cell>
          <cell r="HA593">
            <v>1</v>
          </cell>
          <cell r="HB593">
            <v>7.0000000000000007E-2</v>
          </cell>
          <cell r="HC593">
            <v>33</v>
          </cell>
          <cell r="HD593">
            <v>2.2000000000000002</v>
          </cell>
          <cell r="HE593">
            <v>115000</v>
          </cell>
        </row>
        <row r="594">
          <cell r="B594">
            <v>36003311515</v>
          </cell>
          <cell r="C594" t="str">
            <v>W20331518523700</v>
          </cell>
          <cell r="D594" t="str">
            <v>RO014547 0001</v>
          </cell>
          <cell r="E594" t="str">
            <v>RO014547 0001</v>
          </cell>
          <cell r="F594" t="str">
            <v>RO014547</v>
          </cell>
          <cell r="G594" t="str">
            <v>RO014547 0018</v>
          </cell>
          <cell r="H594" t="str">
            <v>RO014547</v>
          </cell>
          <cell r="I594">
            <v>18</v>
          </cell>
          <cell r="J594">
            <v>157076454</v>
          </cell>
          <cell r="K594">
            <v>4</v>
          </cell>
          <cell r="L594">
            <v>119642791183</v>
          </cell>
          <cell r="M594" t="str">
            <v>Recall</v>
          </cell>
          <cell r="N594" t="str">
            <v>Recall D10</v>
          </cell>
          <cell r="O594" t="str">
            <v>Matrix tube</v>
          </cell>
          <cell r="P594" t="str">
            <v>Supernate</v>
          </cell>
          <cell r="Q594">
            <v>5534</v>
          </cell>
          <cell r="R594">
            <v>9</v>
          </cell>
          <cell r="S594">
            <v>15</v>
          </cell>
          <cell r="T594" t="str">
            <v>NA</v>
          </cell>
          <cell r="U594" t="str">
            <v>A</v>
          </cell>
          <cell r="V594" t="b">
            <v>1</v>
          </cell>
          <cell r="W594">
            <v>18</v>
          </cell>
          <cell r="X594" t="b">
            <v>0</v>
          </cell>
          <cell r="Y594" t="b">
            <v>0</v>
          </cell>
          <cell r="Z594" t="b">
            <v>0</v>
          </cell>
          <cell r="AA594" t="b">
            <v>0</v>
          </cell>
          <cell r="AB594" t="b">
            <v>1</v>
          </cell>
          <cell r="AC594">
            <v>108862471121</v>
          </cell>
          <cell r="AD594" t="str">
            <v>ARC</v>
          </cell>
          <cell r="AE594" t="b">
            <v>1</v>
          </cell>
          <cell r="AF594" t="str">
            <v>AFRAMRCN</v>
          </cell>
          <cell r="AG594">
            <v>1</v>
          </cell>
          <cell r="AH594">
            <v>1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1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 t="str">
            <v>NOTHISPANICLATINO</v>
          </cell>
          <cell r="AS594" t="str">
            <v>Recall Completed</v>
          </cell>
          <cell r="AT594" t="str">
            <v>NULL</v>
          </cell>
          <cell r="AU594" t="str">
            <v>NULL</v>
          </cell>
          <cell r="AV594">
            <v>10</v>
          </cell>
          <cell r="AW594">
            <v>61</v>
          </cell>
          <cell r="AX594">
            <v>10919.5</v>
          </cell>
          <cell r="AY594">
            <v>0.44930875580000001</v>
          </cell>
          <cell r="AZ594">
            <v>339.7</v>
          </cell>
          <cell r="BA594">
            <v>6.1</v>
          </cell>
          <cell r="BC594" t="str">
            <v>NA</v>
          </cell>
          <cell r="BD594">
            <v>35.700000000000003</v>
          </cell>
          <cell r="BE594" t="str">
            <v>glad10</v>
          </cell>
          <cell r="BF594" t="str">
            <v>CP2D;AS</v>
          </cell>
          <cell r="BG594" t="str">
            <v>Pitt</v>
          </cell>
          <cell r="BH594">
            <v>63</v>
          </cell>
          <cell r="BI594">
            <v>9</v>
          </cell>
          <cell r="BJ594">
            <v>6</v>
          </cell>
          <cell r="BK594">
            <v>0</v>
          </cell>
          <cell r="BL594">
            <v>275</v>
          </cell>
          <cell r="BM594" t="str">
            <v>N</v>
          </cell>
          <cell r="BN594">
            <v>9999</v>
          </cell>
          <cell r="BO594" t="str">
            <v>Y</v>
          </cell>
          <cell r="BP594">
            <v>9</v>
          </cell>
          <cell r="BQ594" t="str">
            <v>D</v>
          </cell>
          <cell r="BR594" t="str">
            <v>N</v>
          </cell>
          <cell r="BS594">
            <v>9</v>
          </cell>
          <cell r="BT594">
            <v>9</v>
          </cell>
          <cell r="BU594" t="str">
            <v>N</v>
          </cell>
          <cell r="BV594" t="str">
            <v>B</v>
          </cell>
          <cell r="BW594" t="str">
            <v>N</v>
          </cell>
          <cell r="BX594">
            <v>0</v>
          </cell>
          <cell r="BY594">
            <v>4.93</v>
          </cell>
          <cell r="BZ594">
            <v>4.74</v>
          </cell>
          <cell r="CA594">
            <v>15.4</v>
          </cell>
          <cell r="CB594">
            <v>47.1</v>
          </cell>
          <cell r="CC594">
            <v>99.4</v>
          </cell>
          <cell r="CD594">
            <v>13</v>
          </cell>
          <cell r="CE594">
            <v>239</v>
          </cell>
          <cell r="CF594" t="str">
            <v>N</v>
          </cell>
          <cell r="CG594" t="str">
            <v>N</v>
          </cell>
          <cell r="CS594" t="str">
            <v>N</v>
          </cell>
          <cell r="CY594" t="str">
            <v>N</v>
          </cell>
          <cell r="DW594" t="str">
            <v>Y</v>
          </cell>
          <cell r="DX594" t="str">
            <v>N</v>
          </cell>
          <cell r="DZ594" t="str">
            <v>Y</v>
          </cell>
          <cell r="EA594" t="str">
            <v>Daily</v>
          </cell>
          <cell r="EB594" t="str">
            <v>N</v>
          </cell>
          <cell r="EC594" t="str">
            <v>N</v>
          </cell>
          <cell r="EL594">
            <v>0</v>
          </cell>
          <cell r="EO594">
            <v>0</v>
          </cell>
          <cell r="EQ594">
            <v>131</v>
          </cell>
          <cell r="ER594">
            <v>12</v>
          </cell>
          <cell r="ES594">
            <v>20</v>
          </cell>
          <cell r="ET594" t="str">
            <v>T</v>
          </cell>
          <cell r="EU594" t="str">
            <v>M</v>
          </cell>
          <cell r="EV594" t="str">
            <v>H</v>
          </cell>
          <cell r="EW594" t="str">
            <v>WB</v>
          </cell>
          <cell r="EX594" t="str">
            <v>UNK</v>
          </cell>
          <cell r="EY594" t="str">
            <v>S</v>
          </cell>
          <cell r="EZ594" t="str">
            <v>O+</v>
          </cell>
          <cell r="FA594" t="str">
            <v>NR</v>
          </cell>
          <cell r="FB594" t="str">
            <v>NR</v>
          </cell>
          <cell r="FC594" t="str">
            <v>NR</v>
          </cell>
          <cell r="FD594" t="str">
            <v>NR</v>
          </cell>
          <cell r="FE594" t="str">
            <v>NR</v>
          </cell>
          <cell r="FF594" t="str">
            <v>NT</v>
          </cell>
          <cell r="FG594" t="str">
            <v>NR</v>
          </cell>
          <cell r="FH594" t="str">
            <v>NR</v>
          </cell>
          <cell r="FI594" t="str">
            <v>NR</v>
          </cell>
          <cell r="FJ594" t="str">
            <v>NR</v>
          </cell>
          <cell r="FK594" t="str">
            <v>NR</v>
          </cell>
          <cell r="FL594" t="str">
            <v>NR</v>
          </cell>
          <cell r="FM594" t="str">
            <v>NT</v>
          </cell>
          <cell r="FN594">
            <v>16.5</v>
          </cell>
          <cell r="FO594">
            <v>483</v>
          </cell>
          <cell r="FP594" t="b">
            <v>0</v>
          </cell>
          <cell r="FR594" t="str">
            <v>M</v>
          </cell>
          <cell r="FS594">
            <v>60</v>
          </cell>
          <cell r="FT594" t="str">
            <v>AFRAMRCN</v>
          </cell>
          <cell r="FU594">
            <v>0.473927442804078</v>
          </cell>
          <cell r="FV594">
            <v>5.2407260444663297</v>
          </cell>
          <cell r="FW594">
            <v>34.346215548440902</v>
          </cell>
          <cell r="FX594">
            <v>275</v>
          </cell>
          <cell r="FY594">
            <v>72</v>
          </cell>
          <cell r="FZ594">
            <v>37.292631172839499</v>
          </cell>
          <cell r="GA594">
            <v>1</v>
          </cell>
          <cell r="GB594">
            <v>0.15</v>
          </cell>
          <cell r="GC594">
            <v>3.1</v>
          </cell>
          <cell r="GD594">
            <v>12.3</v>
          </cell>
          <cell r="GE594">
            <v>0.15</v>
          </cell>
          <cell r="GF594">
            <v>3.2</v>
          </cell>
          <cell r="GG594">
            <v>21</v>
          </cell>
          <cell r="GH594">
            <v>0.35</v>
          </cell>
          <cell r="GI594">
            <v>6.3</v>
          </cell>
          <cell r="GJ594">
            <v>8.9</v>
          </cell>
          <cell r="GK594">
            <v>1</v>
          </cell>
          <cell r="GL594">
            <v>6.4</v>
          </cell>
          <cell r="GM594">
            <v>31.4</v>
          </cell>
          <cell r="GN594" t="str">
            <v>AFRAMRCN</v>
          </cell>
          <cell r="GO594" t="str">
            <v>NA</v>
          </cell>
          <cell r="GP594">
            <v>0.57989000000000002</v>
          </cell>
          <cell r="GQ594">
            <v>0</v>
          </cell>
          <cell r="GR594">
            <v>0.13139400000000001</v>
          </cell>
          <cell r="GS594">
            <v>4</v>
          </cell>
          <cell r="GT594">
            <v>119038141167</v>
          </cell>
          <cell r="GU594" t="str">
            <v>RO014547 0018</v>
          </cell>
          <cell r="GV594" t="str">
            <v>Recall (O P partial) retest 102221-Samples-RO014547 0018</v>
          </cell>
          <cell r="GW594">
            <v>361472</v>
          </cell>
          <cell r="GX594">
            <v>17859.29</v>
          </cell>
          <cell r="GY594">
            <v>2239</v>
          </cell>
          <cell r="GZ594">
            <v>110.62</v>
          </cell>
          <cell r="HA594">
            <v>161</v>
          </cell>
          <cell r="HB594">
            <v>7.95</v>
          </cell>
          <cell r="HC594">
            <v>314</v>
          </cell>
          <cell r="HD594">
            <v>15.51</v>
          </cell>
          <cell r="HE594">
            <v>1390000</v>
          </cell>
        </row>
        <row r="595">
          <cell r="B595">
            <v>36003311531</v>
          </cell>
          <cell r="C595" t="str">
            <v>W20331413707600</v>
          </cell>
          <cell r="D595" t="str">
            <v>RO014489 0001</v>
          </cell>
          <cell r="E595" t="str">
            <v>RO014489 0001</v>
          </cell>
          <cell r="F595" t="str">
            <v>RO014489</v>
          </cell>
          <cell r="G595" t="str">
            <v>RO014489 0018</v>
          </cell>
          <cell r="H595" t="str">
            <v>RO014489</v>
          </cell>
          <cell r="I595">
            <v>18</v>
          </cell>
          <cell r="J595">
            <v>157074887</v>
          </cell>
          <cell r="K595">
            <v>4</v>
          </cell>
          <cell r="L595">
            <v>107966711010</v>
          </cell>
          <cell r="M595" t="str">
            <v>Recall</v>
          </cell>
          <cell r="N595" t="str">
            <v>Recall D10</v>
          </cell>
          <cell r="O595" t="str">
            <v>Matrix tube</v>
          </cell>
          <cell r="P595" t="str">
            <v>Supernate</v>
          </cell>
          <cell r="Q595">
            <v>5530</v>
          </cell>
          <cell r="R595">
            <v>11</v>
          </cell>
          <cell r="S595">
            <v>15</v>
          </cell>
          <cell r="T595" t="str">
            <v>NA</v>
          </cell>
          <cell r="U595" t="str">
            <v>B</v>
          </cell>
          <cell r="V595" t="b">
            <v>1</v>
          </cell>
          <cell r="W595">
            <v>18</v>
          </cell>
          <cell r="X595" t="b">
            <v>0</v>
          </cell>
          <cell r="Y595" t="b">
            <v>0</v>
          </cell>
          <cell r="Z595" t="b">
            <v>0</v>
          </cell>
          <cell r="AA595" t="b">
            <v>0</v>
          </cell>
          <cell r="AB595" t="b">
            <v>1</v>
          </cell>
          <cell r="AC595">
            <v>131856611296</v>
          </cell>
          <cell r="AD595" t="str">
            <v>ARC</v>
          </cell>
          <cell r="AE595" t="b">
            <v>1</v>
          </cell>
          <cell r="AF595" t="str">
            <v>AFRAMRCN</v>
          </cell>
          <cell r="AG595">
            <v>1</v>
          </cell>
          <cell r="AH595">
            <v>1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1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 t="str">
            <v>NOTHISPANICLATINO</v>
          </cell>
          <cell r="AS595" t="str">
            <v>Recall Completed</v>
          </cell>
          <cell r="AT595" t="str">
            <v>NULL</v>
          </cell>
          <cell r="AU595" t="str">
            <v>NULL</v>
          </cell>
          <cell r="AV595">
            <v>12</v>
          </cell>
          <cell r="AW595">
            <v>58</v>
          </cell>
          <cell r="AX595">
            <v>9958.7999999999993</v>
          </cell>
          <cell r="AY595">
            <v>0.6559485531</v>
          </cell>
          <cell r="AZ595">
            <v>314.5</v>
          </cell>
          <cell r="BA595">
            <v>28</v>
          </cell>
          <cell r="BC595" t="str">
            <v>NA</v>
          </cell>
          <cell r="BD595">
            <v>39</v>
          </cell>
          <cell r="BE595" t="str">
            <v>glad10</v>
          </cell>
          <cell r="BF595" t="str">
            <v>CP2D;AS</v>
          </cell>
          <cell r="BG595" t="str">
            <v>Pitt</v>
          </cell>
          <cell r="BH595">
            <v>63</v>
          </cell>
          <cell r="BI595">
            <v>5</v>
          </cell>
          <cell r="BJ595">
            <v>5</v>
          </cell>
          <cell r="BK595">
            <v>7</v>
          </cell>
          <cell r="BL595">
            <v>140</v>
          </cell>
          <cell r="BM595">
            <v>9</v>
          </cell>
          <cell r="BN595">
            <v>9999</v>
          </cell>
          <cell r="BO595" t="str">
            <v>Y</v>
          </cell>
          <cell r="BP595">
            <v>9</v>
          </cell>
          <cell r="BQ595" t="str">
            <v>D</v>
          </cell>
          <cell r="BR595" t="str">
            <v>N</v>
          </cell>
          <cell r="BS595">
            <v>9</v>
          </cell>
          <cell r="BT595">
            <v>9</v>
          </cell>
          <cell r="BU595" t="str">
            <v>N</v>
          </cell>
          <cell r="BV595" t="str">
            <v>B</v>
          </cell>
          <cell r="BW595" t="str">
            <v>N</v>
          </cell>
          <cell r="BX595">
            <v>9</v>
          </cell>
          <cell r="BY595">
            <v>4</v>
          </cell>
          <cell r="BZ595">
            <v>4.5999999999999996</v>
          </cell>
          <cell r="CA595">
            <v>12.8</v>
          </cell>
          <cell r="CB595">
            <v>39.700000000000003</v>
          </cell>
          <cell r="CC595">
            <v>86.3</v>
          </cell>
          <cell r="CD595">
            <v>14.6</v>
          </cell>
          <cell r="CE595">
            <v>197</v>
          </cell>
          <cell r="CF595" t="str">
            <v>N</v>
          </cell>
          <cell r="CG595" t="str">
            <v>N</v>
          </cell>
          <cell r="CS595" t="str">
            <v>N</v>
          </cell>
          <cell r="CY595" t="str">
            <v>N</v>
          </cell>
          <cell r="DW595" t="str">
            <v>Y</v>
          </cell>
          <cell r="DX595" t="str">
            <v>N</v>
          </cell>
          <cell r="DZ595" t="str">
            <v>N</v>
          </cell>
          <cell r="EC595" t="str">
            <v>N</v>
          </cell>
          <cell r="EL595">
            <v>0</v>
          </cell>
          <cell r="EO595">
            <v>0</v>
          </cell>
          <cell r="EQ595">
            <v>4.5</v>
          </cell>
          <cell r="ER595">
            <v>12</v>
          </cell>
          <cell r="ES595">
            <v>17</v>
          </cell>
          <cell r="ET595" t="str">
            <v>T</v>
          </cell>
          <cell r="EU595" t="str">
            <v>M</v>
          </cell>
          <cell r="EV595" t="str">
            <v>H</v>
          </cell>
          <cell r="EW595" t="str">
            <v>WB</v>
          </cell>
          <cell r="EX595" t="str">
            <v>UNK</v>
          </cell>
          <cell r="EY595" t="str">
            <v>S</v>
          </cell>
          <cell r="EZ595" t="str">
            <v>O-</v>
          </cell>
          <cell r="FA595" t="str">
            <v>NT</v>
          </cell>
          <cell r="FB595" t="str">
            <v>NR</v>
          </cell>
          <cell r="FC595" t="str">
            <v>NR</v>
          </cell>
          <cell r="FD595" t="str">
            <v>NR</v>
          </cell>
          <cell r="FE595" t="str">
            <v>NR</v>
          </cell>
          <cell r="FF595" t="str">
            <v>NT</v>
          </cell>
          <cell r="FG595" t="str">
            <v>NR</v>
          </cell>
          <cell r="FH595" t="str">
            <v>NR</v>
          </cell>
          <cell r="FI595" t="str">
            <v>NR</v>
          </cell>
          <cell r="FJ595" t="str">
            <v>NR</v>
          </cell>
          <cell r="FK595" t="str">
            <v>NR</v>
          </cell>
          <cell r="FL595" t="str">
            <v>NR</v>
          </cell>
          <cell r="FM595" t="str">
            <v>NT</v>
          </cell>
          <cell r="FN595">
            <v>13.5</v>
          </cell>
          <cell r="FO595">
            <v>483</v>
          </cell>
          <cell r="FP595" t="b">
            <v>0</v>
          </cell>
          <cell r="FR595" t="str">
            <v>M</v>
          </cell>
          <cell r="FS595">
            <v>22</v>
          </cell>
          <cell r="FT595" t="str">
            <v>AFRAMRCN</v>
          </cell>
          <cell r="FU595">
            <v>0.67127581567959604</v>
          </cell>
          <cell r="FV595">
            <v>26.988323852490002</v>
          </cell>
          <cell r="FW595">
            <v>37.6767202790396</v>
          </cell>
          <cell r="FX595">
            <v>140</v>
          </cell>
          <cell r="FY595">
            <v>67</v>
          </cell>
          <cell r="FZ595">
            <v>21.924704834038799</v>
          </cell>
          <cell r="GA595">
            <v>1</v>
          </cell>
          <cell r="GB595">
            <v>0.19</v>
          </cell>
          <cell r="GC595">
            <v>28.9</v>
          </cell>
          <cell r="GD595">
            <v>9.1999999999999993</v>
          </cell>
          <cell r="GE595">
            <v>0.19</v>
          </cell>
          <cell r="GF595">
            <v>22.9</v>
          </cell>
          <cell r="GG595">
            <v>10.9</v>
          </cell>
          <cell r="GH595">
            <v>0.22</v>
          </cell>
          <cell r="GI595">
            <v>31</v>
          </cell>
          <cell r="GJ595">
            <v>14.5</v>
          </cell>
          <cell r="GK595">
            <v>0.69</v>
          </cell>
          <cell r="GL595">
            <v>26.3</v>
          </cell>
          <cell r="GM595">
            <v>50.5</v>
          </cell>
          <cell r="GN595" t="str">
            <v>NA</v>
          </cell>
          <cell r="GO595" t="str">
            <v>NA</v>
          </cell>
          <cell r="GP595" t="str">
            <v>NA</v>
          </cell>
          <cell r="GQ595" t="str">
            <v>NA</v>
          </cell>
          <cell r="GR595" t="str">
            <v>NA</v>
          </cell>
          <cell r="GS595">
            <v>4</v>
          </cell>
          <cell r="GT595">
            <v>150944931360</v>
          </cell>
          <cell r="GU595" t="str">
            <v>RO014489 0018</v>
          </cell>
          <cell r="GV595" t="str">
            <v>Recall Set M N-Samples-RO014489 0018</v>
          </cell>
          <cell r="GW595">
            <v>175728</v>
          </cell>
          <cell r="GX595">
            <v>11561.05</v>
          </cell>
          <cell r="GY595">
            <v>265</v>
          </cell>
          <cell r="GZ595">
            <v>17.43</v>
          </cell>
          <cell r="HA595">
            <v>1</v>
          </cell>
          <cell r="HB595">
            <v>7.0000000000000007E-2</v>
          </cell>
          <cell r="HC595">
            <v>24</v>
          </cell>
          <cell r="HD595">
            <v>1.58</v>
          </cell>
          <cell r="HE595">
            <v>131000</v>
          </cell>
        </row>
        <row r="596">
          <cell r="B596">
            <v>36003311549</v>
          </cell>
          <cell r="C596" t="str">
            <v>W20331519441200</v>
          </cell>
          <cell r="D596" t="str">
            <v>RO014567 0001</v>
          </cell>
          <cell r="E596" t="str">
            <v>RO014567 0001</v>
          </cell>
          <cell r="F596" t="str">
            <v>RO014567</v>
          </cell>
          <cell r="G596" t="str">
            <v>RO014567 0018</v>
          </cell>
          <cell r="H596" t="str">
            <v>RO014567</v>
          </cell>
          <cell r="I596">
            <v>18</v>
          </cell>
          <cell r="J596">
            <v>157072535</v>
          </cell>
          <cell r="K596">
            <v>4</v>
          </cell>
          <cell r="L596">
            <v>138859451531</v>
          </cell>
          <cell r="M596" t="str">
            <v>Recall</v>
          </cell>
          <cell r="N596" t="str">
            <v>Recall D10</v>
          </cell>
          <cell r="O596" t="str">
            <v>Matrix tube</v>
          </cell>
          <cell r="P596" t="str">
            <v>Supernate</v>
          </cell>
          <cell r="Q596">
            <v>5535</v>
          </cell>
          <cell r="R596">
            <v>5</v>
          </cell>
          <cell r="S596">
            <v>13</v>
          </cell>
          <cell r="T596" t="str">
            <v>NA</v>
          </cell>
          <cell r="U596" t="str">
            <v>C</v>
          </cell>
          <cell r="V596" t="b">
            <v>1</v>
          </cell>
          <cell r="W596">
            <v>18</v>
          </cell>
          <cell r="X596" t="b">
            <v>0</v>
          </cell>
          <cell r="Y596" t="b">
            <v>0</v>
          </cell>
          <cell r="Z596" t="b">
            <v>0</v>
          </cell>
          <cell r="AA596" t="b">
            <v>0</v>
          </cell>
          <cell r="AB596" t="b">
            <v>1</v>
          </cell>
          <cell r="AC596">
            <v>132524311192</v>
          </cell>
          <cell r="AD596" t="str">
            <v>ARC</v>
          </cell>
          <cell r="AE596" t="b">
            <v>1</v>
          </cell>
          <cell r="AF596" t="str">
            <v>AFRAMRCN</v>
          </cell>
          <cell r="AG596">
            <v>1</v>
          </cell>
          <cell r="AH596">
            <v>1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1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 t="str">
            <v>NOTHISPANICLATINO</v>
          </cell>
          <cell r="AS596" t="str">
            <v>Recall Completed</v>
          </cell>
          <cell r="AT596" t="str">
            <v>NULL</v>
          </cell>
          <cell r="AU596" t="str">
            <v>NULL</v>
          </cell>
          <cell r="AV596">
            <v>12</v>
          </cell>
          <cell r="AW596">
            <v>60</v>
          </cell>
          <cell r="AX596">
            <v>10407.1</v>
          </cell>
          <cell r="AY596">
            <v>0.41758241759999998</v>
          </cell>
          <cell r="AZ596">
            <v>322.5</v>
          </cell>
          <cell r="BA596">
            <v>13.1</v>
          </cell>
          <cell r="BC596" t="str">
            <v>NA</v>
          </cell>
          <cell r="BD596">
            <v>62.2</v>
          </cell>
          <cell r="BE596" t="str">
            <v>glad10</v>
          </cell>
          <cell r="BF596" t="str">
            <v>CP2D;AS</v>
          </cell>
          <cell r="BG596" t="str">
            <v>Pitt</v>
          </cell>
          <cell r="BH596">
            <v>66</v>
          </cell>
          <cell r="BI596">
            <v>7</v>
          </cell>
          <cell r="BJ596">
            <v>5</v>
          </cell>
          <cell r="BK596">
            <v>10</v>
          </cell>
          <cell r="BL596">
            <v>195</v>
          </cell>
          <cell r="BM596" t="str">
            <v>N</v>
          </cell>
          <cell r="BN596">
            <v>9999</v>
          </cell>
          <cell r="BO596" t="str">
            <v>N</v>
          </cell>
          <cell r="BP596">
            <v>9</v>
          </cell>
          <cell r="BQ596" t="str">
            <v>E</v>
          </cell>
          <cell r="BR596" t="str">
            <v>N</v>
          </cell>
          <cell r="BS596">
            <v>9</v>
          </cell>
          <cell r="BT596">
            <v>9</v>
          </cell>
          <cell r="BU596" t="str">
            <v>N</v>
          </cell>
          <cell r="BV596" t="str">
            <v>B</v>
          </cell>
          <cell r="BW596" t="str">
            <v>Y</v>
          </cell>
          <cell r="BX596">
            <v>3</v>
          </cell>
          <cell r="BY596">
            <v>4.91</v>
          </cell>
          <cell r="BZ596">
            <v>4.68</v>
          </cell>
          <cell r="CA596">
            <v>13.9</v>
          </cell>
          <cell r="CB596">
            <v>41.7</v>
          </cell>
          <cell r="CC596">
            <v>89.1</v>
          </cell>
          <cell r="CD596">
            <v>12.9</v>
          </cell>
          <cell r="CE596">
            <v>171</v>
          </cell>
          <cell r="CF596" t="str">
            <v>N</v>
          </cell>
          <cell r="CG596" t="str">
            <v>N</v>
          </cell>
          <cell r="CS596" t="str">
            <v>N</v>
          </cell>
          <cell r="CY596" t="str">
            <v>N</v>
          </cell>
          <cell r="DW596" t="str">
            <v>Y</v>
          </cell>
          <cell r="DX596" t="str">
            <v>N</v>
          </cell>
          <cell r="DZ596" t="str">
            <v>Y</v>
          </cell>
          <cell r="EA596" t="str">
            <v>Less_Than_1_Week</v>
          </cell>
          <cell r="EB596" t="str">
            <v>N</v>
          </cell>
          <cell r="EC596" t="str">
            <v>N</v>
          </cell>
          <cell r="EL596">
            <v>0</v>
          </cell>
          <cell r="EO596">
            <v>0</v>
          </cell>
          <cell r="EQ596">
            <v>29</v>
          </cell>
          <cell r="ER596">
            <v>8</v>
          </cell>
          <cell r="ES596">
            <v>28</v>
          </cell>
          <cell r="ET596" t="str">
            <v>T</v>
          </cell>
          <cell r="EU596" t="str">
            <v>M</v>
          </cell>
          <cell r="EV596" t="str">
            <v>H</v>
          </cell>
          <cell r="EW596" t="str">
            <v>WB</v>
          </cell>
          <cell r="EX596" t="str">
            <v>UNK</v>
          </cell>
          <cell r="EY596" t="str">
            <v>S</v>
          </cell>
          <cell r="EZ596" t="str">
            <v>O-</v>
          </cell>
          <cell r="FA596" t="str">
            <v>NR</v>
          </cell>
          <cell r="FB596" t="str">
            <v>NR</v>
          </cell>
          <cell r="FC596" t="str">
            <v>NR</v>
          </cell>
          <cell r="FD596" t="str">
            <v>NR</v>
          </cell>
          <cell r="FE596" t="str">
            <v>NR</v>
          </cell>
          <cell r="FF596" t="str">
            <v>NT</v>
          </cell>
          <cell r="FG596" t="str">
            <v>NR</v>
          </cell>
          <cell r="FH596" t="str">
            <v>NR</v>
          </cell>
          <cell r="FI596" t="str">
            <v>NR</v>
          </cell>
          <cell r="FJ596" t="str">
            <v>NR</v>
          </cell>
          <cell r="FK596" t="str">
            <v>NR</v>
          </cell>
          <cell r="FL596" t="str">
            <v>NR</v>
          </cell>
          <cell r="FM596" t="str">
            <v>NT</v>
          </cell>
          <cell r="FN596">
            <v>14</v>
          </cell>
          <cell r="FO596">
            <v>483</v>
          </cell>
          <cell r="FP596" t="b">
            <v>0</v>
          </cell>
          <cell r="FR596" t="str">
            <v>M</v>
          </cell>
          <cell r="FS596">
            <v>57</v>
          </cell>
          <cell r="FT596" t="str">
            <v>AFRAMRCN</v>
          </cell>
          <cell r="FU596">
            <v>0.44362765881823502</v>
          </cell>
          <cell r="FV596">
            <v>12.1920130150675</v>
          </cell>
          <cell r="FW596">
            <v>61.091177779006003</v>
          </cell>
          <cell r="FX596">
            <v>195</v>
          </cell>
          <cell r="FY596">
            <v>70</v>
          </cell>
          <cell r="FZ596">
            <v>27.9765306122449</v>
          </cell>
          <cell r="GA596">
            <v>1</v>
          </cell>
          <cell r="GB596">
            <v>0.13</v>
          </cell>
          <cell r="GC596">
            <v>8.1999999999999993</v>
          </cell>
          <cell r="GD596">
            <v>24.4</v>
          </cell>
          <cell r="GE596">
            <v>0.17</v>
          </cell>
          <cell r="GF596">
            <v>5.6</v>
          </cell>
          <cell r="GG596">
            <v>37.4</v>
          </cell>
          <cell r="GH596">
            <v>0.18</v>
          </cell>
          <cell r="GI596">
            <v>7</v>
          </cell>
          <cell r="GJ596">
            <v>30</v>
          </cell>
          <cell r="GK596">
            <v>0.55000000000000004</v>
          </cell>
          <cell r="GL596">
            <v>8.5</v>
          </cell>
          <cell r="GM596">
            <v>53.8</v>
          </cell>
          <cell r="GN596" t="str">
            <v>AFRAMRCN</v>
          </cell>
          <cell r="GO596" t="str">
            <v>NA</v>
          </cell>
          <cell r="GP596">
            <v>0.82957899999999996</v>
          </cell>
          <cell r="GQ596">
            <v>-0.33676</v>
          </cell>
          <cell r="GR596">
            <v>5.1500000000000001E-3</v>
          </cell>
          <cell r="GS596">
            <v>4</v>
          </cell>
          <cell r="GT596">
            <v>113136311049</v>
          </cell>
          <cell r="GU596" t="str">
            <v>RO014567 0018</v>
          </cell>
          <cell r="GV596" t="str">
            <v>Recall Group Q 092821-Samples-RO014567 0018</v>
          </cell>
          <cell r="GW596">
            <v>131504</v>
          </cell>
          <cell r="GX596">
            <v>8517.1</v>
          </cell>
          <cell r="GY596">
            <v>850</v>
          </cell>
          <cell r="GZ596">
            <v>55.05</v>
          </cell>
          <cell r="HA596">
            <v>0</v>
          </cell>
          <cell r="HB596">
            <v>0</v>
          </cell>
          <cell r="HC596">
            <v>80</v>
          </cell>
          <cell r="HD596">
            <v>5.18</v>
          </cell>
          <cell r="HE596">
            <v>774000</v>
          </cell>
        </row>
        <row r="597">
          <cell r="B597">
            <v>36003311739</v>
          </cell>
          <cell r="C597" t="str">
            <v>W20331515046100</v>
          </cell>
          <cell r="D597" t="str">
            <v>RO014507 0001</v>
          </cell>
          <cell r="E597" t="str">
            <v>RO014507 0001</v>
          </cell>
          <cell r="F597" t="str">
            <v>RO014507</v>
          </cell>
          <cell r="G597" t="str">
            <v>RO014507 0018</v>
          </cell>
          <cell r="H597" t="str">
            <v>RO014507</v>
          </cell>
          <cell r="I597">
            <v>18</v>
          </cell>
          <cell r="J597">
            <v>157074684</v>
          </cell>
          <cell r="K597">
            <v>4</v>
          </cell>
          <cell r="L597">
            <v>115801551365</v>
          </cell>
          <cell r="M597" t="str">
            <v>Recall</v>
          </cell>
          <cell r="N597" t="str">
            <v>Recall D10</v>
          </cell>
          <cell r="O597" t="str">
            <v>Matrix tube</v>
          </cell>
          <cell r="P597" t="str">
            <v>Supernate</v>
          </cell>
          <cell r="Q597">
            <v>5531</v>
          </cell>
          <cell r="R597">
            <v>3</v>
          </cell>
          <cell r="S597">
            <v>15</v>
          </cell>
          <cell r="T597" t="str">
            <v>NA</v>
          </cell>
          <cell r="U597" t="str">
            <v>B</v>
          </cell>
          <cell r="V597" t="b">
            <v>1</v>
          </cell>
          <cell r="W597">
            <v>18</v>
          </cell>
          <cell r="X597" t="b">
            <v>0</v>
          </cell>
          <cell r="Y597" t="b">
            <v>0</v>
          </cell>
          <cell r="Z597" t="b">
            <v>0</v>
          </cell>
          <cell r="AA597" t="b">
            <v>0</v>
          </cell>
          <cell r="AB597" t="b">
            <v>1</v>
          </cell>
          <cell r="AC597">
            <v>137750231427</v>
          </cell>
          <cell r="AD597" t="str">
            <v>ARC</v>
          </cell>
          <cell r="AE597" t="b">
            <v>1</v>
          </cell>
          <cell r="AF597" t="str">
            <v>HIGH</v>
          </cell>
          <cell r="AG597">
            <v>1</v>
          </cell>
          <cell r="AH597">
            <v>1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</v>
          </cell>
          <cell r="AO597">
            <v>0</v>
          </cell>
          <cell r="AP597">
            <v>0</v>
          </cell>
          <cell r="AQ597">
            <v>0</v>
          </cell>
          <cell r="AR597" t="str">
            <v>NOTHISPANICLATINO</v>
          </cell>
          <cell r="AS597" t="str">
            <v>Recall Completed</v>
          </cell>
          <cell r="AT597" t="str">
            <v>NULL</v>
          </cell>
          <cell r="AU597" t="str">
            <v>NULL</v>
          </cell>
          <cell r="AV597">
            <v>11</v>
          </cell>
          <cell r="AW597">
            <v>57</v>
          </cell>
          <cell r="AX597">
            <v>9629.5</v>
          </cell>
          <cell r="AY597">
            <v>0.87838479810000003</v>
          </cell>
          <cell r="AZ597">
            <v>297.3</v>
          </cell>
          <cell r="BA597">
            <v>15.8</v>
          </cell>
          <cell r="BC597" t="str">
            <v>NA</v>
          </cell>
          <cell r="BD597">
            <v>21.6</v>
          </cell>
          <cell r="BE597" t="str">
            <v>glad10</v>
          </cell>
          <cell r="BF597" t="str">
            <v>CP2D;AS</v>
          </cell>
          <cell r="BG597" t="str">
            <v>Pitt</v>
          </cell>
          <cell r="BH597">
            <v>56</v>
          </cell>
          <cell r="BI597">
            <v>11</v>
          </cell>
          <cell r="BJ597">
            <v>5</v>
          </cell>
          <cell r="BK597">
            <v>10</v>
          </cell>
          <cell r="BL597">
            <v>145</v>
          </cell>
          <cell r="BM597" t="str">
            <v>N</v>
          </cell>
          <cell r="BN597">
            <v>9999</v>
          </cell>
          <cell r="BO597" t="str">
            <v>Y</v>
          </cell>
          <cell r="BP597">
            <v>9</v>
          </cell>
          <cell r="BQ597" t="str">
            <v>F</v>
          </cell>
          <cell r="BR597" t="str">
            <v>N</v>
          </cell>
          <cell r="BS597">
            <v>9</v>
          </cell>
          <cell r="BT597">
            <v>9</v>
          </cell>
          <cell r="BU597" t="str">
            <v>N</v>
          </cell>
          <cell r="BV597" t="str">
            <v>W</v>
          </cell>
          <cell r="BW597" t="str">
            <v>N</v>
          </cell>
          <cell r="BX597">
            <v>9</v>
          </cell>
          <cell r="BY597">
            <v>4.37</v>
          </cell>
          <cell r="BZ597">
            <v>4.5</v>
          </cell>
          <cell r="CA597">
            <v>12.4</v>
          </cell>
          <cell r="CB597">
            <v>39</v>
          </cell>
          <cell r="CC597">
            <v>86.7</v>
          </cell>
          <cell r="CD597">
            <v>16.3</v>
          </cell>
          <cell r="CE597">
            <v>266</v>
          </cell>
          <cell r="CF597" t="str">
            <v>N</v>
          </cell>
          <cell r="CG597" t="str">
            <v>N</v>
          </cell>
          <cell r="CS597" t="str">
            <v>N</v>
          </cell>
          <cell r="CY597" t="str">
            <v>N</v>
          </cell>
          <cell r="DW597" t="str">
            <v>Y</v>
          </cell>
          <cell r="DX597" t="str">
            <v>N</v>
          </cell>
          <cell r="DZ597" t="str">
            <v>N</v>
          </cell>
          <cell r="EC597" t="str">
            <v>N</v>
          </cell>
          <cell r="EL597">
            <v>0</v>
          </cell>
          <cell r="EO597">
            <v>0</v>
          </cell>
          <cell r="EQ597">
            <v>7</v>
          </cell>
          <cell r="ER597">
            <v>10</v>
          </cell>
          <cell r="ES597">
            <v>10</v>
          </cell>
          <cell r="ET597" t="str">
            <v>T</v>
          </cell>
          <cell r="EU597" t="str">
            <v>M</v>
          </cell>
          <cell r="EV597" t="str">
            <v>H</v>
          </cell>
          <cell r="EW597" t="str">
            <v>WB</v>
          </cell>
          <cell r="EX597" t="str">
            <v>UNK</v>
          </cell>
          <cell r="EY597" t="str">
            <v>S</v>
          </cell>
          <cell r="EZ597" t="str">
            <v>O+</v>
          </cell>
          <cell r="FA597" t="str">
            <v>NR</v>
          </cell>
          <cell r="FB597" t="str">
            <v>NR</v>
          </cell>
          <cell r="FC597" t="str">
            <v>NR</v>
          </cell>
          <cell r="FD597" t="str">
            <v>NR</v>
          </cell>
          <cell r="FE597" t="str">
            <v>NR</v>
          </cell>
          <cell r="FF597" t="str">
            <v>NT</v>
          </cell>
          <cell r="FG597" t="str">
            <v>NR</v>
          </cell>
          <cell r="FH597" t="str">
            <v>NR</v>
          </cell>
          <cell r="FI597" t="str">
            <v>NR</v>
          </cell>
          <cell r="FJ597" t="str">
            <v>NR</v>
          </cell>
          <cell r="FK597" t="str">
            <v>NR</v>
          </cell>
          <cell r="FL597" t="str">
            <v>NR</v>
          </cell>
          <cell r="FM597" t="str">
            <v>NT</v>
          </cell>
          <cell r="FN597">
            <v>12.5</v>
          </cell>
          <cell r="FO597">
            <v>483</v>
          </cell>
          <cell r="FP597" t="b">
            <v>1</v>
          </cell>
          <cell r="FQ597">
            <v>41411</v>
          </cell>
          <cell r="FR597" t="str">
            <v>M</v>
          </cell>
          <cell r="FS597">
            <v>60</v>
          </cell>
          <cell r="FT597" t="str">
            <v>CAUCASIAN</v>
          </cell>
          <cell r="FU597">
            <v>0.88371035923249996</v>
          </cell>
          <cell r="FV597">
            <v>14.873223703728</v>
          </cell>
          <cell r="FW597">
            <v>20.115877154064702</v>
          </cell>
          <cell r="FX597">
            <v>145</v>
          </cell>
          <cell r="FY597">
            <v>70</v>
          </cell>
          <cell r="FZ597">
            <v>20.803061224489799</v>
          </cell>
          <cell r="GA597">
            <v>1</v>
          </cell>
          <cell r="GB597">
            <v>0.14000000000000001</v>
          </cell>
          <cell r="GC597">
            <v>15</v>
          </cell>
          <cell r="GD597">
            <v>13.3</v>
          </cell>
          <cell r="GE597">
            <v>0.17</v>
          </cell>
          <cell r="GF597">
            <v>15.7</v>
          </cell>
          <cell r="GG597">
            <v>11.6</v>
          </cell>
          <cell r="GH597">
            <v>0.32</v>
          </cell>
          <cell r="GI597">
            <v>16.2</v>
          </cell>
          <cell r="GJ597">
            <v>16</v>
          </cell>
          <cell r="GK597">
            <v>0.38</v>
          </cell>
          <cell r="GL597">
            <v>18.3</v>
          </cell>
          <cell r="GM597">
            <v>32.4</v>
          </cell>
          <cell r="GN597" t="str">
            <v>CAUCASIAN</v>
          </cell>
          <cell r="GO597">
            <v>0.33201000000000003</v>
          </cell>
          <cell r="GP597" t="str">
            <v>NA</v>
          </cell>
          <cell r="GQ597">
            <v>7.0846999999999993E-2</v>
          </cell>
          <cell r="GR597" t="str">
            <v>NA</v>
          </cell>
          <cell r="GS597">
            <v>4</v>
          </cell>
          <cell r="GT597">
            <v>111307601123</v>
          </cell>
          <cell r="GU597" t="str">
            <v>RO014507 0018</v>
          </cell>
          <cell r="GV597" t="str">
            <v>Recall Set M N-Samples-RO014507 0018</v>
          </cell>
          <cell r="GW597">
            <v>169424</v>
          </cell>
          <cell r="GX597">
            <v>11161</v>
          </cell>
          <cell r="GY597">
            <v>191</v>
          </cell>
          <cell r="GZ597">
            <v>12.58</v>
          </cell>
          <cell r="HA597">
            <v>9</v>
          </cell>
          <cell r="HB597">
            <v>0.59</v>
          </cell>
          <cell r="HC597">
            <v>86</v>
          </cell>
          <cell r="HD597">
            <v>5.67</v>
          </cell>
          <cell r="HE597">
            <v>171000</v>
          </cell>
        </row>
        <row r="598">
          <cell r="B598">
            <v>36003312232</v>
          </cell>
          <cell r="C598" t="str">
            <v>W20331518130900</v>
          </cell>
          <cell r="D598" t="str">
            <v>RO014536 0001</v>
          </cell>
          <cell r="E598" t="str">
            <v>RO014536 0001</v>
          </cell>
          <cell r="F598" t="str">
            <v>RO014536</v>
          </cell>
          <cell r="G598" t="str">
            <v>RO014536 0018</v>
          </cell>
          <cell r="H598" t="str">
            <v>RO014536</v>
          </cell>
          <cell r="I598">
            <v>18</v>
          </cell>
          <cell r="J598">
            <v>155101254</v>
          </cell>
          <cell r="K598">
            <v>4</v>
          </cell>
          <cell r="L598">
            <v>135716041318</v>
          </cell>
          <cell r="M598" t="str">
            <v>Recall</v>
          </cell>
          <cell r="N598" t="str">
            <v>Recall D10</v>
          </cell>
          <cell r="O598" t="str">
            <v>Matrix tube</v>
          </cell>
          <cell r="P598" t="str">
            <v>Supernate</v>
          </cell>
          <cell r="Q598">
            <v>5533</v>
          </cell>
          <cell r="R598">
            <v>9</v>
          </cell>
          <cell r="S598">
            <v>15</v>
          </cell>
          <cell r="T598" t="str">
            <v>NA</v>
          </cell>
          <cell r="U598" t="str">
            <v>B</v>
          </cell>
          <cell r="V598" t="b">
            <v>1</v>
          </cell>
          <cell r="W598">
            <v>18</v>
          </cell>
          <cell r="X598" t="b">
            <v>0</v>
          </cell>
          <cell r="Y598" t="b">
            <v>0</v>
          </cell>
          <cell r="Z598" t="b">
            <v>0</v>
          </cell>
          <cell r="AA598" t="b">
            <v>0</v>
          </cell>
          <cell r="AB598" t="b">
            <v>1</v>
          </cell>
          <cell r="AC598">
            <v>111460341288</v>
          </cell>
          <cell r="AD598" t="str">
            <v>ARC</v>
          </cell>
          <cell r="AE598" t="b">
            <v>1</v>
          </cell>
          <cell r="AF598" t="str">
            <v>HIGH</v>
          </cell>
          <cell r="AG598">
            <v>1</v>
          </cell>
          <cell r="AH598">
            <v>1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1</v>
          </cell>
          <cell r="AO598">
            <v>0</v>
          </cell>
          <cell r="AP598">
            <v>0</v>
          </cell>
          <cell r="AQ598">
            <v>0</v>
          </cell>
          <cell r="AR598" t="str">
            <v>NOTHISPANICLATINO</v>
          </cell>
          <cell r="AS598" t="str">
            <v>Recall Completed</v>
          </cell>
          <cell r="AT598" t="str">
            <v>NULL</v>
          </cell>
          <cell r="AU598" t="str">
            <v>NULL</v>
          </cell>
          <cell r="AV598">
            <v>13</v>
          </cell>
          <cell r="AW598">
            <v>57</v>
          </cell>
          <cell r="AX598">
            <v>9679.7999999999993</v>
          </cell>
          <cell r="AY598">
            <v>0.24385633270000001</v>
          </cell>
          <cell r="AZ598">
            <v>300.8</v>
          </cell>
          <cell r="BA598">
            <v>12.9</v>
          </cell>
          <cell r="BC598" t="str">
            <v>NA</v>
          </cell>
          <cell r="BD598">
            <v>15</v>
          </cell>
          <cell r="BE598" t="str">
            <v>glad11</v>
          </cell>
          <cell r="BF598" t="str">
            <v>CP2D;AS</v>
          </cell>
          <cell r="BG598" t="str">
            <v>Pitt</v>
          </cell>
          <cell r="BH598">
            <v>63</v>
          </cell>
          <cell r="BI598">
            <v>12</v>
          </cell>
          <cell r="BJ598">
            <v>5</v>
          </cell>
          <cell r="BK598">
            <v>3</v>
          </cell>
          <cell r="BL598">
            <v>146</v>
          </cell>
          <cell r="BM598" t="str">
            <v>N</v>
          </cell>
          <cell r="BN598">
            <v>9999</v>
          </cell>
          <cell r="BO598" t="str">
            <v>Y</v>
          </cell>
          <cell r="BP598">
            <v>9</v>
          </cell>
          <cell r="BQ598" t="str">
            <v>D</v>
          </cell>
          <cell r="BR598" t="str">
            <v>N</v>
          </cell>
          <cell r="BS598" t="str">
            <v>Y</v>
          </cell>
          <cell r="BT598">
            <v>5</v>
          </cell>
          <cell r="BU598" t="str">
            <v>N</v>
          </cell>
          <cell r="BV598" t="str">
            <v>W</v>
          </cell>
          <cell r="BW598" t="str">
            <v>N</v>
          </cell>
          <cell r="BX598">
            <v>0</v>
          </cell>
          <cell r="BY598">
            <v>4.5999999999999996</v>
          </cell>
          <cell r="BZ598">
            <v>5.0199999999999996</v>
          </cell>
          <cell r="CA598">
            <v>13.6</v>
          </cell>
          <cell r="CB598">
            <v>42.2</v>
          </cell>
          <cell r="CC598">
            <v>84.1</v>
          </cell>
          <cell r="CD598">
            <v>16.899999999999999</v>
          </cell>
          <cell r="CE598">
            <v>211</v>
          </cell>
          <cell r="CF598" t="str">
            <v>N</v>
          </cell>
          <cell r="CG598" t="str">
            <v>N</v>
          </cell>
          <cell r="CS598" t="str">
            <v>N</v>
          </cell>
          <cell r="CY598" t="str">
            <v>N</v>
          </cell>
          <cell r="DW598" t="str">
            <v>Y</v>
          </cell>
          <cell r="DX598" t="str">
            <v>N</v>
          </cell>
          <cell r="DY598" t="str">
            <v>N</v>
          </cell>
          <cell r="DZ598" t="str">
            <v>Y</v>
          </cell>
          <cell r="EA598" t="str">
            <v>Daily</v>
          </cell>
          <cell r="EB598" t="str">
            <v>N</v>
          </cell>
          <cell r="EC598" t="str">
            <v>N</v>
          </cell>
          <cell r="EG598" t="str">
            <v>Y</v>
          </cell>
          <cell r="EL598">
            <v>50</v>
          </cell>
          <cell r="EN598" t="str">
            <v xml:space="preserve">Y </v>
          </cell>
          <cell r="EO598">
            <v>5</v>
          </cell>
          <cell r="EQ598">
            <v>4.1380022421050802</v>
          </cell>
          <cell r="ER598">
            <v>2</v>
          </cell>
          <cell r="ES598">
            <v>25</v>
          </cell>
          <cell r="ET598" t="str">
            <v>T</v>
          </cell>
          <cell r="EU598" t="str">
            <v>M</v>
          </cell>
          <cell r="EV598" t="str">
            <v>H</v>
          </cell>
          <cell r="EW598" t="str">
            <v>WB</v>
          </cell>
          <cell r="EX598" t="str">
            <v>UNK</v>
          </cell>
          <cell r="EY598" t="str">
            <v>S</v>
          </cell>
          <cell r="EZ598" t="str">
            <v>A-</v>
          </cell>
          <cell r="FA598" t="str">
            <v>NR</v>
          </cell>
          <cell r="FB598" t="str">
            <v>NR</v>
          </cell>
          <cell r="FC598" t="str">
            <v>NR</v>
          </cell>
          <cell r="FD598" t="str">
            <v>NR</v>
          </cell>
          <cell r="FE598" t="str">
            <v>NR</v>
          </cell>
          <cell r="FF598" t="str">
            <v>NT</v>
          </cell>
          <cell r="FG598" t="str">
            <v>NR</v>
          </cell>
          <cell r="FH598" t="str">
            <v>NR</v>
          </cell>
          <cell r="FI598" t="str">
            <v>NR</v>
          </cell>
          <cell r="FJ598" t="str">
            <v>NR</v>
          </cell>
          <cell r="FK598" t="str">
            <v>NR</v>
          </cell>
          <cell r="FL598" t="str">
            <v>NR</v>
          </cell>
          <cell r="FM598" t="str">
            <v>NT</v>
          </cell>
          <cell r="FN598">
            <v>14.1</v>
          </cell>
          <cell r="FO598">
            <v>483</v>
          </cell>
          <cell r="FP598" t="b">
            <v>0</v>
          </cell>
          <cell r="FR598" t="str">
            <v>F</v>
          </cell>
          <cell r="FS598">
            <v>67</v>
          </cell>
          <cell r="FT598" t="str">
            <v>HIGH</v>
          </cell>
          <cell r="FU598">
            <v>0.27771305461798601</v>
          </cell>
          <cell r="FV598">
            <v>11.9934048159075</v>
          </cell>
          <cell r="FW598">
            <v>13.454867692867399</v>
          </cell>
          <cell r="FX598">
            <v>146</v>
          </cell>
          <cell r="FY598">
            <v>63</v>
          </cell>
          <cell r="FZ598">
            <v>25.859914336104801</v>
          </cell>
          <cell r="GA598">
            <v>1</v>
          </cell>
          <cell r="GB598">
            <v>7.0000000000000007E-2</v>
          </cell>
          <cell r="GC598">
            <v>14.8</v>
          </cell>
          <cell r="GD598">
            <v>7.8</v>
          </cell>
          <cell r="GE598">
            <v>0.24</v>
          </cell>
          <cell r="GF598">
            <v>14.1</v>
          </cell>
          <cell r="GG598">
            <v>14.5</v>
          </cell>
          <cell r="GH598">
            <v>0.16</v>
          </cell>
          <cell r="GI598">
            <v>11.9</v>
          </cell>
          <cell r="GJ598">
            <v>17</v>
          </cell>
          <cell r="GK598">
            <v>0.21</v>
          </cell>
          <cell r="GL598">
            <v>10.4</v>
          </cell>
          <cell r="GM598">
            <v>56.5</v>
          </cell>
          <cell r="GN598" t="str">
            <v>CAUCASIAN</v>
          </cell>
          <cell r="GO598">
            <v>-0.30390400000000001</v>
          </cell>
          <cell r="GP598" t="str">
            <v>NA</v>
          </cell>
          <cell r="GQ598">
            <v>1.03E-2</v>
          </cell>
          <cell r="GR598" t="str">
            <v>NA</v>
          </cell>
          <cell r="GS598">
            <v>4</v>
          </cell>
          <cell r="GT598">
            <v>126034701384</v>
          </cell>
          <cell r="GU598" t="str">
            <v>RO014536 0018</v>
          </cell>
          <cell r="GV598" t="str">
            <v>Recall Set O P-Samples-RO014536 0018</v>
          </cell>
          <cell r="GW598">
            <v>230464</v>
          </cell>
          <cell r="GX598">
            <v>14595.57</v>
          </cell>
          <cell r="GY598">
            <v>272</v>
          </cell>
          <cell r="GZ598">
            <v>17.23</v>
          </cell>
          <cell r="HA598">
            <v>0</v>
          </cell>
          <cell r="HB598">
            <v>0</v>
          </cell>
          <cell r="HC598">
            <v>12</v>
          </cell>
          <cell r="HD598">
            <v>0.76</v>
          </cell>
          <cell r="HE598">
            <v>70000</v>
          </cell>
        </row>
        <row r="599">
          <cell r="B599">
            <v>36003312240</v>
          </cell>
          <cell r="C599" t="str">
            <v>W20331518449700</v>
          </cell>
          <cell r="D599" t="str">
            <v>RO014551 0001</v>
          </cell>
          <cell r="E599" t="str">
            <v>RO014551 0001</v>
          </cell>
          <cell r="F599" t="str">
            <v>RO014551</v>
          </cell>
          <cell r="G599" t="str">
            <v>RO014551 0018</v>
          </cell>
          <cell r="H599" t="str">
            <v>RO014551</v>
          </cell>
          <cell r="I599">
            <v>18</v>
          </cell>
          <cell r="J599">
            <v>157075164</v>
          </cell>
          <cell r="K599">
            <v>4</v>
          </cell>
          <cell r="L599">
            <v>112378751435</v>
          </cell>
          <cell r="M599" t="str">
            <v>Recall</v>
          </cell>
          <cell r="N599" t="str">
            <v>Recall D10</v>
          </cell>
          <cell r="O599" t="str">
            <v>Matrix tube</v>
          </cell>
          <cell r="P599" t="str">
            <v>Supernate</v>
          </cell>
          <cell r="Q599">
            <v>5534</v>
          </cell>
          <cell r="R599">
            <v>9</v>
          </cell>
          <cell r="S599">
            <v>15</v>
          </cell>
          <cell r="T599" t="str">
            <v>NA</v>
          </cell>
          <cell r="U599" t="str">
            <v>D</v>
          </cell>
          <cell r="V599" t="b">
            <v>1</v>
          </cell>
          <cell r="W599">
            <v>18</v>
          </cell>
          <cell r="X599" t="b">
            <v>0</v>
          </cell>
          <cell r="Y599" t="b">
            <v>0</v>
          </cell>
          <cell r="Z599" t="b">
            <v>0</v>
          </cell>
          <cell r="AA599" t="b">
            <v>0</v>
          </cell>
          <cell r="AB599" t="b">
            <v>1</v>
          </cell>
          <cell r="AC599">
            <v>138406281477</v>
          </cell>
          <cell r="AD599" t="str">
            <v>ARC</v>
          </cell>
          <cell r="AE599" t="b">
            <v>1</v>
          </cell>
          <cell r="AF599" t="str">
            <v>HIGH</v>
          </cell>
          <cell r="AG599">
            <v>1</v>
          </cell>
          <cell r="AH599">
            <v>1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1</v>
          </cell>
          <cell r="AO599">
            <v>0</v>
          </cell>
          <cell r="AP599">
            <v>0</v>
          </cell>
          <cell r="AQ599">
            <v>0</v>
          </cell>
          <cell r="AR599" t="str">
            <v>NOTHISPANICLATINO</v>
          </cell>
          <cell r="AS599" t="str">
            <v>Recall Completed</v>
          </cell>
          <cell r="AT599" t="str">
            <v>NULL</v>
          </cell>
          <cell r="AU599" t="str">
            <v>NULL</v>
          </cell>
          <cell r="AV599">
            <v>13</v>
          </cell>
          <cell r="AW599">
            <v>60</v>
          </cell>
          <cell r="AX599">
            <v>10892</v>
          </cell>
          <cell r="AY599">
            <v>0.2519949601</v>
          </cell>
          <cell r="AZ599">
            <v>309.89999999999998</v>
          </cell>
          <cell r="BA599">
            <v>28</v>
          </cell>
          <cell r="BC599" t="str">
            <v>NA</v>
          </cell>
          <cell r="BD599">
            <v>15.5</v>
          </cell>
          <cell r="BE599" t="str">
            <v>glad11</v>
          </cell>
          <cell r="BF599" t="str">
            <v>CP2D;AS</v>
          </cell>
          <cell r="BG599" t="str">
            <v>Pitt</v>
          </cell>
          <cell r="BH599">
            <v>63</v>
          </cell>
          <cell r="BI599">
            <v>10</v>
          </cell>
          <cell r="BJ599">
            <v>5</v>
          </cell>
          <cell r="BK599">
            <v>9</v>
          </cell>
          <cell r="BL599">
            <v>165</v>
          </cell>
          <cell r="BM599" t="str">
            <v>N</v>
          </cell>
          <cell r="BN599">
            <v>9999</v>
          </cell>
          <cell r="BO599" t="str">
            <v>Y</v>
          </cell>
          <cell r="BP599">
            <v>9</v>
          </cell>
          <cell r="BQ599" t="str">
            <v>F</v>
          </cell>
          <cell r="BR599" t="str">
            <v>N</v>
          </cell>
          <cell r="BS599">
            <v>9</v>
          </cell>
          <cell r="BT599">
            <v>9</v>
          </cell>
          <cell r="BU599" t="str">
            <v>N</v>
          </cell>
          <cell r="BV599" t="str">
            <v>W</v>
          </cell>
          <cell r="BW599" t="str">
            <v>N</v>
          </cell>
          <cell r="BX599">
            <v>9</v>
          </cell>
          <cell r="BY599">
            <v>4.8499999999999996</v>
          </cell>
          <cell r="BZ599">
            <v>5.17</v>
          </cell>
          <cell r="CA599">
            <v>16.399999999999999</v>
          </cell>
          <cell r="CB599">
            <v>48.4</v>
          </cell>
          <cell r="CC599">
            <v>93.6</v>
          </cell>
          <cell r="CD599">
            <v>12.7</v>
          </cell>
          <cell r="CE599">
            <v>211</v>
          </cell>
          <cell r="CF599" t="str">
            <v>N</v>
          </cell>
          <cell r="CG599" t="str">
            <v>N</v>
          </cell>
          <cell r="CS599" t="str">
            <v>N</v>
          </cell>
          <cell r="CY599" t="str">
            <v>N</v>
          </cell>
          <cell r="DW599" t="str">
            <v>Y</v>
          </cell>
          <cell r="DX599" t="str">
            <v>N</v>
          </cell>
          <cell r="DZ599" t="str">
            <v>Y</v>
          </cell>
          <cell r="EA599" t="str">
            <v>Daily</v>
          </cell>
          <cell r="EB599" t="str">
            <v>N</v>
          </cell>
          <cell r="EC599" t="str">
            <v>N</v>
          </cell>
          <cell r="EL599">
            <v>0</v>
          </cell>
          <cell r="EO599">
            <v>0</v>
          </cell>
          <cell r="EQ599">
            <v>22</v>
          </cell>
          <cell r="ER599">
            <v>3</v>
          </cell>
          <cell r="ES599">
            <v>30</v>
          </cell>
          <cell r="ET599" t="str">
            <v>T</v>
          </cell>
          <cell r="EU599" t="str">
            <v>M</v>
          </cell>
          <cell r="EV599" t="str">
            <v>H</v>
          </cell>
          <cell r="EW599" t="str">
            <v>WB</v>
          </cell>
          <cell r="EX599" t="str">
            <v>UNK</v>
          </cell>
          <cell r="EY599" t="str">
            <v>S</v>
          </cell>
          <cell r="EZ599" t="str">
            <v>O+</v>
          </cell>
          <cell r="FA599" t="str">
            <v>NT</v>
          </cell>
          <cell r="FB599" t="str">
            <v>NR</v>
          </cell>
          <cell r="FC599" t="str">
            <v>NR</v>
          </cell>
          <cell r="FD599" t="str">
            <v>NR</v>
          </cell>
          <cell r="FE599" t="str">
            <v>NR</v>
          </cell>
          <cell r="FF599" t="str">
            <v>NT</v>
          </cell>
          <cell r="FG599" t="str">
            <v>NR</v>
          </cell>
          <cell r="FH599" t="str">
            <v>NR</v>
          </cell>
          <cell r="FI599" t="str">
            <v>NR</v>
          </cell>
          <cell r="FJ599" t="str">
            <v>NR</v>
          </cell>
          <cell r="FK599" t="str">
            <v>NR</v>
          </cell>
          <cell r="FL599" t="str">
            <v>NR</v>
          </cell>
          <cell r="FM599" t="str">
            <v>NT</v>
          </cell>
          <cell r="FN599">
            <v>17.3</v>
          </cell>
          <cell r="FO599">
            <v>483</v>
          </cell>
          <cell r="FP599" t="b">
            <v>0</v>
          </cell>
          <cell r="FR599" t="str">
            <v>M</v>
          </cell>
          <cell r="FS599">
            <v>56</v>
          </cell>
          <cell r="FT599" t="str">
            <v>HIGH</v>
          </cell>
          <cell r="FU599">
            <v>0.28548573391701898</v>
          </cell>
          <cell r="FV599">
            <v>26.988323852490002</v>
          </cell>
          <cell r="FW599">
            <v>13.959489621745901</v>
          </cell>
          <cell r="FX599">
            <v>165</v>
          </cell>
          <cell r="FY599">
            <v>69</v>
          </cell>
          <cell r="FZ599">
            <v>24.3635790800252</v>
          </cell>
          <cell r="GA599">
            <v>1</v>
          </cell>
          <cell r="GB599">
            <v>0.05</v>
          </cell>
          <cell r="GC599">
            <v>18.5</v>
          </cell>
          <cell r="GD599">
            <v>11.7</v>
          </cell>
          <cell r="GE599">
            <v>0.11</v>
          </cell>
          <cell r="GF599">
            <v>23.9</v>
          </cell>
          <cell r="GG599">
            <v>23.1</v>
          </cell>
          <cell r="GH599">
            <v>0.18</v>
          </cell>
          <cell r="GI599">
            <v>25.5</v>
          </cell>
          <cell r="GJ599">
            <v>27</v>
          </cell>
          <cell r="GK599">
            <v>0.3</v>
          </cell>
          <cell r="GL599">
            <v>21.4</v>
          </cell>
          <cell r="GM599">
            <v>46.4</v>
          </cell>
          <cell r="GN599" t="str">
            <v>CAUCASIAN</v>
          </cell>
          <cell r="GO599">
            <v>0.13128999999999999</v>
          </cell>
          <cell r="GP599" t="str">
            <v>NA</v>
          </cell>
          <cell r="GQ599">
            <v>5.1500000000000001E-3</v>
          </cell>
          <cell r="GR599" t="str">
            <v>NA</v>
          </cell>
          <cell r="GS599">
            <v>4</v>
          </cell>
          <cell r="GT599">
            <v>122229871093</v>
          </cell>
          <cell r="GU599" t="str">
            <v>RO014551 0018</v>
          </cell>
          <cell r="GV599" t="str">
            <v>Recall (O P partial) retest 102221-Samples-RO014551 0018</v>
          </cell>
          <cell r="GW599">
            <v>194752</v>
          </cell>
          <cell r="GX599">
            <v>9811.18</v>
          </cell>
          <cell r="GY599">
            <v>3770</v>
          </cell>
          <cell r="GZ599">
            <v>189.92</v>
          </cell>
          <cell r="HA599">
            <v>2</v>
          </cell>
          <cell r="HB599">
            <v>0.1</v>
          </cell>
          <cell r="HC599">
            <v>48</v>
          </cell>
          <cell r="HD599">
            <v>2.42</v>
          </cell>
          <cell r="HE599">
            <v>114000</v>
          </cell>
        </row>
        <row r="600">
          <cell r="B600">
            <v>36003312257</v>
          </cell>
          <cell r="C600" t="str">
            <v>W20331518448900</v>
          </cell>
          <cell r="D600" t="str">
            <v>RO014550 0001</v>
          </cell>
          <cell r="E600" t="str">
            <v>RO014550 0001</v>
          </cell>
          <cell r="F600" t="str">
            <v>RO014550</v>
          </cell>
          <cell r="G600" t="str">
            <v>RO014550 0018</v>
          </cell>
          <cell r="H600" t="str">
            <v>RO014550</v>
          </cell>
          <cell r="I600">
            <v>18</v>
          </cell>
          <cell r="J600">
            <v>157075185</v>
          </cell>
          <cell r="K600">
            <v>4</v>
          </cell>
          <cell r="L600">
            <v>106406781379</v>
          </cell>
          <cell r="M600" t="str">
            <v>Recall</v>
          </cell>
          <cell r="N600" t="str">
            <v>Recall D10</v>
          </cell>
          <cell r="O600" t="str">
            <v>Matrix tube</v>
          </cell>
          <cell r="P600" t="str">
            <v>Supernate</v>
          </cell>
          <cell r="Q600">
            <v>5534</v>
          </cell>
          <cell r="R600">
            <v>7</v>
          </cell>
          <cell r="S600">
            <v>15</v>
          </cell>
          <cell r="T600" t="str">
            <v>NA</v>
          </cell>
          <cell r="U600" t="str">
            <v>D</v>
          </cell>
          <cell r="V600" t="b">
            <v>1</v>
          </cell>
          <cell r="W600">
            <v>18</v>
          </cell>
          <cell r="X600" t="b">
            <v>0</v>
          </cell>
          <cell r="Y600" t="b">
            <v>0</v>
          </cell>
          <cell r="Z600" t="b">
            <v>0</v>
          </cell>
          <cell r="AA600" t="b">
            <v>0</v>
          </cell>
          <cell r="AB600" t="b">
            <v>1</v>
          </cell>
          <cell r="AC600">
            <v>103744491019</v>
          </cell>
          <cell r="AD600" t="str">
            <v>ARC</v>
          </cell>
          <cell r="AE600" t="b">
            <v>1</v>
          </cell>
          <cell r="AF600" t="str">
            <v>ASIAN</v>
          </cell>
          <cell r="AG600">
            <v>1</v>
          </cell>
          <cell r="AH600">
            <v>1</v>
          </cell>
          <cell r="AI600">
            <v>0</v>
          </cell>
          <cell r="AJ600">
            <v>0</v>
          </cell>
          <cell r="AK600">
            <v>0</v>
          </cell>
          <cell r="AL600">
            <v>1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 t="str">
            <v>NOTHISPANICLATINO</v>
          </cell>
          <cell r="AS600" t="str">
            <v>Recall Completed</v>
          </cell>
          <cell r="AT600" t="str">
            <v>NULL</v>
          </cell>
          <cell r="AU600" t="str">
            <v>NULL</v>
          </cell>
          <cell r="AV600">
            <v>13</v>
          </cell>
          <cell r="AW600">
            <v>58</v>
          </cell>
          <cell r="AX600">
            <v>10109.799999999999</v>
          </cell>
          <cell r="AY600">
            <v>0.47036199099999998</v>
          </cell>
          <cell r="AZ600">
            <v>315.60000000000002</v>
          </cell>
          <cell r="BA600">
            <v>19.2</v>
          </cell>
          <cell r="BC600" t="str">
            <v>NA</v>
          </cell>
          <cell r="BD600">
            <v>17.399999999999999</v>
          </cell>
          <cell r="BE600" t="str">
            <v>glad11</v>
          </cell>
          <cell r="BF600" t="str">
            <v>CP2D;AS</v>
          </cell>
          <cell r="BG600" t="str">
            <v>Pitt</v>
          </cell>
          <cell r="BH600">
            <v>63</v>
          </cell>
          <cell r="BI600">
            <v>11</v>
          </cell>
          <cell r="BJ600">
            <v>5</v>
          </cell>
          <cell r="BK600">
            <v>6</v>
          </cell>
          <cell r="BL600">
            <v>160</v>
          </cell>
          <cell r="BM600" t="str">
            <v>N</v>
          </cell>
          <cell r="BN600">
            <v>9999</v>
          </cell>
          <cell r="BO600" t="str">
            <v>N</v>
          </cell>
          <cell r="BP600">
            <v>9</v>
          </cell>
          <cell r="BQ600" t="str">
            <v>D</v>
          </cell>
          <cell r="BR600" t="str">
            <v>N</v>
          </cell>
          <cell r="BS600">
            <v>9</v>
          </cell>
          <cell r="BT600">
            <v>9</v>
          </cell>
          <cell r="BU600" t="str">
            <v>N</v>
          </cell>
          <cell r="BV600" t="str">
            <v>A</v>
          </cell>
          <cell r="BW600" t="str">
            <v>N</v>
          </cell>
          <cell r="BX600">
            <v>9</v>
          </cell>
          <cell r="BY600">
            <v>6.34</v>
          </cell>
          <cell r="BZ600">
            <v>5.19</v>
          </cell>
          <cell r="CA600">
            <v>15</v>
          </cell>
          <cell r="CB600">
            <v>46.3</v>
          </cell>
          <cell r="CC600">
            <v>89.2</v>
          </cell>
          <cell r="CD600">
            <v>13.5</v>
          </cell>
          <cell r="CE600">
            <v>271</v>
          </cell>
          <cell r="CF600" t="str">
            <v>N</v>
          </cell>
          <cell r="CG600" t="str">
            <v>N</v>
          </cell>
          <cell r="CS600" t="str">
            <v>N</v>
          </cell>
          <cell r="CY600" t="str">
            <v>N</v>
          </cell>
          <cell r="DW600" t="str">
            <v>Y</v>
          </cell>
          <cell r="DX600" t="str">
            <v>N</v>
          </cell>
          <cell r="DZ600" t="str">
            <v>N</v>
          </cell>
          <cell r="EC600" t="str">
            <v>N</v>
          </cell>
          <cell r="EL600">
            <v>0</v>
          </cell>
          <cell r="EO600">
            <v>0</v>
          </cell>
          <cell r="EQ600">
            <v>31</v>
          </cell>
          <cell r="ER600">
            <v>5</v>
          </cell>
          <cell r="ES600">
            <v>29</v>
          </cell>
          <cell r="ET600" t="str">
            <v>T</v>
          </cell>
          <cell r="EU600" t="str">
            <v>M</v>
          </cell>
          <cell r="EV600" t="str">
            <v>H</v>
          </cell>
          <cell r="EW600" t="str">
            <v>WB</v>
          </cell>
          <cell r="EX600" t="str">
            <v>UNK</v>
          </cell>
          <cell r="EY600" t="str">
            <v>S</v>
          </cell>
          <cell r="EZ600" t="str">
            <v>A+</v>
          </cell>
          <cell r="FA600" t="str">
            <v>NT</v>
          </cell>
          <cell r="FB600" t="str">
            <v>NR</v>
          </cell>
          <cell r="FC600" t="str">
            <v>NR</v>
          </cell>
          <cell r="FD600" t="str">
            <v>NR</v>
          </cell>
          <cell r="FE600" t="str">
            <v>NR</v>
          </cell>
          <cell r="FF600" t="str">
            <v>NT</v>
          </cell>
          <cell r="FG600" t="str">
            <v>NR</v>
          </cell>
          <cell r="FH600" t="str">
            <v>NR</v>
          </cell>
          <cell r="FI600" t="str">
            <v>NR</v>
          </cell>
          <cell r="FJ600" t="str">
            <v>NR</v>
          </cell>
          <cell r="FK600" t="str">
            <v>NR</v>
          </cell>
          <cell r="FL600" t="str">
            <v>NR</v>
          </cell>
          <cell r="FM600" t="str">
            <v>NT</v>
          </cell>
          <cell r="FN600">
            <v>16.399999999999999</v>
          </cell>
          <cell r="FO600">
            <v>483</v>
          </cell>
          <cell r="FP600" t="b">
            <v>0</v>
          </cell>
          <cell r="FR600" t="str">
            <v>M</v>
          </cell>
          <cell r="FS600">
            <v>54</v>
          </cell>
          <cell r="FT600" t="str">
            <v>ASIAN</v>
          </cell>
          <cell r="FU600">
            <v>0.49403403294195702</v>
          </cell>
          <cell r="FV600">
            <v>18.2495630894485</v>
          </cell>
          <cell r="FW600">
            <v>15.8770529514846</v>
          </cell>
          <cell r="FX600">
            <v>160</v>
          </cell>
          <cell r="FY600">
            <v>66</v>
          </cell>
          <cell r="FZ600">
            <v>25.821854912764</v>
          </cell>
          <cell r="GA600">
            <v>1</v>
          </cell>
          <cell r="GB600">
            <v>0.16</v>
          </cell>
          <cell r="GC600">
            <v>20.5</v>
          </cell>
          <cell r="GD600">
            <v>9.8000000000000007</v>
          </cell>
          <cell r="GE600">
            <v>0.18</v>
          </cell>
          <cell r="GF600">
            <v>19.2</v>
          </cell>
          <cell r="GG600">
            <v>22.1</v>
          </cell>
          <cell r="GH600">
            <v>0.27</v>
          </cell>
          <cell r="GI600">
            <v>22.5</v>
          </cell>
          <cell r="GJ600">
            <v>31.1</v>
          </cell>
          <cell r="GK600">
            <v>0.84</v>
          </cell>
          <cell r="GL600">
            <v>22.4</v>
          </cell>
          <cell r="GM600">
            <v>43.9</v>
          </cell>
          <cell r="GN600" t="str">
            <v>EAS</v>
          </cell>
          <cell r="GO600">
            <v>-6.6879999999999995E-2</v>
          </cell>
          <cell r="GP600">
            <v>0.182699</v>
          </cell>
          <cell r="GQ600" t="str">
            <v>NA</v>
          </cell>
          <cell r="GR600">
            <v>0.25248799999999999</v>
          </cell>
          <cell r="GS600">
            <v>4</v>
          </cell>
          <cell r="GT600">
            <v>132488461473</v>
          </cell>
          <cell r="GU600" t="str">
            <v>RO014550 0018</v>
          </cell>
          <cell r="GV600" t="str">
            <v>Recall (O P partial) retest 102221-Samples-RO014550 0018</v>
          </cell>
          <cell r="GW600">
            <v>414304</v>
          </cell>
          <cell r="GX600">
            <v>20808.84</v>
          </cell>
          <cell r="GY600">
            <v>1180</v>
          </cell>
          <cell r="GZ600">
            <v>59.27</v>
          </cell>
          <cell r="HA600">
            <v>2</v>
          </cell>
          <cell r="HB600">
            <v>0.1</v>
          </cell>
          <cell r="HC600">
            <v>99</v>
          </cell>
          <cell r="HD600">
            <v>4.97</v>
          </cell>
          <cell r="HE600">
            <v>222000</v>
          </cell>
        </row>
        <row r="601">
          <cell r="B601">
            <v>36003312596</v>
          </cell>
          <cell r="C601" t="str">
            <v>W20331518318400</v>
          </cell>
          <cell r="D601" t="str">
            <v>RO014541 0001</v>
          </cell>
          <cell r="E601" t="str">
            <v>RO014541 0001</v>
          </cell>
          <cell r="F601" t="str">
            <v>RO014541</v>
          </cell>
          <cell r="G601" t="str">
            <v>RO014541 0018</v>
          </cell>
          <cell r="H601" t="str">
            <v>RO014541</v>
          </cell>
          <cell r="I601">
            <v>18</v>
          </cell>
          <cell r="J601">
            <v>157071559</v>
          </cell>
          <cell r="K601">
            <v>4</v>
          </cell>
          <cell r="L601">
            <v>113626491253</v>
          </cell>
          <cell r="M601" t="str">
            <v>Recall</v>
          </cell>
          <cell r="N601" t="str">
            <v>Recall D10</v>
          </cell>
          <cell r="O601" t="str">
            <v>Matrix tube</v>
          </cell>
          <cell r="P601" t="str">
            <v>Supernate</v>
          </cell>
          <cell r="Q601">
            <v>5533</v>
          </cell>
          <cell r="R601">
            <v>9</v>
          </cell>
          <cell r="S601">
            <v>15</v>
          </cell>
          <cell r="T601" t="str">
            <v>NA</v>
          </cell>
          <cell r="U601" t="str">
            <v>D</v>
          </cell>
          <cell r="V601" t="b">
            <v>1</v>
          </cell>
          <cell r="W601">
            <v>18</v>
          </cell>
          <cell r="X601" t="b">
            <v>0</v>
          </cell>
          <cell r="Y601" t="b">
            <v>0</v>
          </cell>
          <cell r="Z601" t="b">
            <v>0</v>
          </cell>
          <cell r="AA601" t="b">
            <v>0</v>
          </cell>
          <cell r="AB601" t="b">
            <v>1</v>
          </cell>
          <cell r="AC601">
            <v>110472721238</v>
          </cell>
          <cell r="AD601" t="str">
            <v>ARC</v>
          </cell>
          <cell r="AE601" t="b">
            <v>1</v>
          </cell>
          <cell r="AF601" t="str">
            <v>CAUCASIAN_OTHER</v>
          </cell>
          <cell r="AG601">
            <v>1</v>
          </cell>
          <cell r="AH601">
            <v>1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1</v>
          </cell>
          <cell r="AO601">
            <v>0</v>
          </cell>
          <cell r="AP601">
            <v>0</v>
          </cell>
          <cell r="AQ601">
            <v>0</v>
          </cell>
          <cell r="AR601" t="str">
            <v>NOTHISPANICLATINO</v>
          </cell>
          <cell r="AS601" t="str">
            <v>Recall Completed</v>
          </cell>
          <cell r="AT601" t="str">
            <v>NULL</v>
          </cell>
          <cell r="AU601" t="str">
            <v>NULL</v>
          </cell>
          <cell r="AV601">
            <v>12.5</v>
          </cell>
          <cell r="AW601">
            <v>56</v>
          </cell>
          <cell r="AX601">
            <v>10251.6</v>
          </cell>
          <cell r="AY601">
            <v>0.2945113788</v>
          </cell>
          <cell r="AZ601">
            <v>316.8</v>
          </cell>
          <cell r="BA601">
            <v>56</v>
          </cell>
          <cell r="BC601" t="str">
            <v>NA</v>
          </cell>
          <cell r="BD601">
            <v>35.9</v>
          </cell>
          <cell r="BE601" t="str">
            <v>glad11</v>
          </cell>
          <cell r="BF601" t="str">
            <v>CP2D;AS</v>
          </cell>
          <cell r="BG601" t="str">
            <v>Pitt</v>
          </cell>
          <cell r="BH601">
            <v>117</v>
          </cell>
          <cell r="BI601">
            <v>4</v>
          </cell>
          <cell r="BJ601">
            <v>6</v>
          </cell>
          <cell r="BK601">
            <v>2</v>
          </cell>
          <cell r="BL601">
            <v>240</v>
          </cell>
          <cell r="BM601" t="str">
            <v>N</v>
          </cell>
          <cell r="BN601">
            <v>9999</v>
          </cell>
          <cell r="BO601" t="str">
            <v>Y</v>
          </cell>
          <cell r="BP601">
            <v>9</v>
          </cell>
          <cell r="BQ601" t="str">
            <v>E</v>
          </cell>
          <cell r="BR601" t="str">
            <v>N</v>
          </cell>
          <cell r="BS601">
            <v>9</v>
          </cell>
          <cell r="BT601">
            <v>9</v>
          </cell>
          <cell r="BU601" t="str">
            <v>N</v>
          </cell>
          <cell r="BV601" t="str">
            <v>W</v>
          </cell>
          <cell r="BW601" t="str">
            <v>N</v>
          </cell>
          <cell r="BX601">
            <v>9</v>
          </cell>
          <cell r="BY601">
            <v>6.9</v>
          </cell>
          <cell r="BZ601">
            <v>5.2</v>
          </cell>
          <cell r="CA601">
            <v>14.3</v>
          </cell>
          <cell r="CB601">
            <v>44</v>
          </cell>
          <cell r="CC601">
            <v>84.6</v>
          </cell>
          <cell r="CD601">
            <v>13.9</v>
          </cell>
          <cell r="CE601">
            <v>299</v>
          </cell>
          <cell r="CF601" t="str">
            <v>N</v>
          </cell>
          <cell r="CG601" t="str">
            <v>N</v>
          </cell>
          <cell r="CS601" t="str">
            <v>N</v>
          </cell>
          <cell r="CY601" t="str">
            <v>N</v>
          </cell>
          <cell r="DW601" t="str">
            <v>Y</v>
          </cell>
          <cell r="DX601" t="str">
            <v>N</v>
          </cell>
          <cell r="DZ601" t="str">
            <v>Y</v>
          </cell>
          <cell r="EA601" t="str">
            <v>Daily</v>
          </cell>
          <cell r="EB601" t="str">
            <v>N</v>
          </cell>
          <cell r="EC601" t="str">
            <v>N</v>
          </cell>
          <cell r="EL601">
            <v>0</v>
          </cell>
          <cell r="EO601">
            <v>0</v>
          </cell>
          <cell r="EQ601">
            <v>38</v>
          </cell>
          <cell r="ER601">
            <v>11</v>
          </cell>
          <cell r="ES601">
            <v>4</v>
          </cell>
          <cell r="ET601" t="str">
            <v>T</v>
          </cell>
          <cell r="EU601" t="str">
            <v>M</v>
          </cell>
          <cell r="EV601" t="str">
            <v>H</v>
          </cell>
          <cell r="EW601" t="str">
            <v>WB</v>
          </cell>
          <cell r="EX601" t="str">
            <v>UNK</v>
          </cell>
          <cell r="EY601" t="str">
            <v>S</v>
          </cell>
          <cell r="EZ601" t="str">
            <v>A+</v>
          </cell>
          <cell r="FA601" t="str">
            <v>R</v>
          </cell>
          <cell r="FB601" t="str">
            <v>NR</v>
          </cell>
          <cell r="FC601" t="str">
            <v>NR</v>
          </cell>
          <cell r="FD601" t="str">
            <v>NR</v>
          </cell>
          <cell r="FE601" t="str">
            <v>NR</v>
          </cell>
          <cell r="FF601" t="str">
            <v>NT</v>
          </cell>
          <cell r="FG601" t="str">
            <v>NR</v>
          </cell>
          <cell r="FH601" t="str">
            <v>NR</v>
          </cell>
          <cell r="FI601" t="str">
            <v>NR</v>
          </cell>
          <cell r="FJ601" t="str">
            <v>NR</v>
          </cell>
          <cell r="FK601" t="str">
            <v>NR</v>
          </cell>
          <cell r="FL601" t="str">
            <v>NR</v>
          </cell>
          <cell r="FM601" t="str">
            <v>NT</v>
          </cell>
          <cell r="FN601">
            <v>15.1</v>
          </cell>
          <cell r="FO601">
            <v>483</v>
          </cell>
          <cell r="FP601" t="b">
            <v>0</v>
          </cell>
          <cell r="FR601" t="str">
            <v>M</v>
          </cell>
          <cell r="FS601">
            <v>46</v>
          </cell>
          <cell r="FT601" t="str">
            <v>CAUCASIAN</v>
          </cell>
          <cell r="FU601">
            <v>0.32609042943342897</v>
          </cell>
          <cell r="FV601">
            <v>54.793471734894702</v>
          </cell>
          <cell r="FW601">
            <v>34.548064319992299</v>
          </cell>
          <cell r="FX601">
            <v>240</v>
          </cell>
          <cell r="FY601">
            <v>74</v>
          </cell>
          <cell r="FZ601">
            <v>30.8108108108108</v>
          </cell>
          <cell r="GA601">
            <v>1</v>
          </cell>
          <cell r="GB601">
            <v>0.08</v>
          </cell>
          <cell r="GC601">
            <v>33.799999999999997</v>
          </cell>
          <cell r="GD601">
            <v>20.5</v>
          </cell>
          <cell r="GE601">
            <v>0.05</v>
          </cell>
          <cell r="GF601">
            <v>43.6</v>
          </cell>
          <cell r="GG601">
            <v>27.2</v>
          </cell>
          <cell r="GH601">
            <v>0.11</v>
          </cell>
          <cell r="GI601">
            <v>36.200000000000003</v>
          </cell>
          <cell r="GJ601">
            <v>43.2</v>
          </cell>
          <cell r="GK601">
            <v>0.23</v>
          </cell>
          <cell r="GL601">
            <v>39.4</v>
          </cell>
          <cell r="GM601">
            <v>56.5</v>
          </cell>
          <cell r="GN601" t="str">
            <v>CAUCASIAN</v>
          </cell>
          <cell r="GO601">
            <v>-0.240872</v>
          </cell>
          <cell r="GP601" t="str">
            <v>NA</v>
          </cell>
          <cell r="GQ601">
            <v>1.03E-2</v>
          </cell>
          <cell r="GR601" t="str">
            <v>NA</v>
          </cell>
          <cell r="GS601">
            <v>4</v>
          </cell>
          <cell r="GT601">
            <v>148440841044</v>
          </cell>
          <cell r="GU601" t="str">
            <v>RO014541 0018</v>
          </cell>
          <cell r="GV601" t="str">
            <v>Recall (O P partial) retest 102221-Samples-RO014541 0018</v>
          </cell>
          <cell r="GW601">
            <v>204304</v>
          </cell>
          <cell r="GX601">
            <v>10159.32</v>
          </cell>
          <cell r="GY601">
            <v>1617</v>
          </cell>
          <cell r="GZ601">
            <v>80.41</v>
          </cell>
          <cell r="HA601">
            <v>4</v>
          </cell>
          <cell r="HB601">
            <v>0.2</v>
          </cell>
          <cell r="HC601">
            <v>40</v>
          </cell>
          <cell r="HD601">
            <v>1.99</v>
          </cell>
          <cell r="HE601">
            <v>140000</v>
          </cell>
        </row>
        <row r="602">
          <cell r="B602">
            <v>36003313180</v>
          </cell>
          <cell r="C602" t="str">
            <v>W20331516300000</v>
          </cell>
          <cell r="D602" t="str">
            <v>RO014510 0001</v>
          </cell>
          <cell r="E602" t="str">
            <v>RO014510 0001</v>
          </cell>
          <cell r="F602" t="str">
            <v>RO014510</v>
          </cell>
          <cell r="G602" t="str">
            <v>RO014510 0018</v>
          </cell>
          <cell r="H602" t="str">
            <v>RO014510</v>
          </cell>
          <cell r="I602">
            <v>18</v>
          </cell>
          <cell r="J602">
            <v>157074655</v>
          </cell>
          <cell r="K602">
            <v>4</v>
          </cell>
          <cell r="L602">
            <v>139000961246</v>
          </cell>
          <cell r="M602" t="str">
            <v>Recall</v>
          </cell>
          <cell r="N602" t="str">
            <v>Recall D10</v>
          </cell>
          <cell r="O602" t="str">
            <v>Matrix tube</v>
          </cell>
          <cell r="P602" t="str">
            <v>Supernate</v>
          </cell>
          <cell r="Q602">
            <v>5531</v>
          </cell>
          <cell r="R602">
            <v>7</v>
          </cell>
          <cell r="S602">
            <v>15</v>
          </cell>
          <cell r="T602" t="str">
            <v>NA</v>
          </cell>
          <cell r="U602" t="str">
            <v>B</v>
          </cell>
          <cell r="V602" t="b">
            <v>1</v>
          </cell>
          <cell r="W602">
            <v>18</v>
          </cell>
          <cell r="X602" t="b">
            <v>0</v>
          </cell>
          <cell r="Y602" t="b">
            <v>0</v>
          </cell>
          <cell r="Z602" t="b">
            <v>0</v>
          </cell>
          <cell r="AA602" t="b">
            <v>0</v>
          </cell>
          <cell r="AB602" t="b">
            <v>1</v>
          </cell>
          <cell r="AC602">
            <v>102799711016</v>
          </cell>
          <cell r="AD602" t="str">
            <v>ARC</v>
          </cell>
          <cell r="AE602" t="b">
            <v>1</v>
          </cell>
          <cell r="AF602" t="str">
            <v>HIGH</v>
          </cell>
          <cell r="AG602">
            <v>1</v>
          </cell>
          <cell r="AH602">
            <v>1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1</v>
          </cell>
          <cell r="AO602">
            <v>0</v>
          </cell>
          <cell r="AP602">
            <v>0</v>
          </cell>
          <cell r="AQ602">
            <v>0</v>
          </cell>
          <cell r="AR602" t="str">
            <v>NOTHISPANICLATINO</v>
          </cell>
          <cell r="AS602" t="str">
            <v>Recall Completed</v>
          </cell>
          <cell r="AT602" t="str">
            <v>NULL</v>
          </cell>
          <cell r="AU602" t="str">
            <v>NULL</v>
          </cell>
          <cell r="AV602">
            <v>13</v>
          </cell>
          <cell r="AW602">
            <v>56</v>
          </cell>
          <cell r="AX602">
            <v>9954.2999999999993</v>
          </cell>
          <cell r="AY602">
            <v>0.44485294120000002</v>
          </cell>
          <cell r="AZ602">
            <v>317.89999999999998</v>
          </cell>
          <cell r="BA602">
            <v>18</v>
          </cell>
          <cell r="BC602" t="str">
            <v>NA</v>
          </cell>
          <cell r="BD602">
            <v>21.3</v>
          </cell>
          <cell r="BE602" t="str">
            <v>glad12</v>
          </cell>
          <cell r="BF602" t="str">
            <v>CP2D;AS</v>
          </cell>
          <cell r="BG602" t="str">
            <v>Pitt</v>
          </cell>
          <cell r="BH602">
            <v>56</v>
          </cell>
          <cell r="BI602">
            <v>11</v>
          </cell>
          <cell r="BJ602">
            <v>6</v>
          </cell>
          <cell r="BK602">
            <v>3</v>
          </cell>
          <cell r="BL602">
            <v>245</v>
          </cell>
          <cell r="BM602" t="str">
            <v>N</v>
          </cell>
          <cell r="BN602">
            <v>9999</v>
          </cell>
          <cell r="BO602" t="str">
            <v>Y</v>
          </cell>
          <cell r="BP602">
            <v>9</v>
          </cell>
          <cell r="BQ602" t="str">
            <v>E</v>
          </cell>
          <cell r="BR602" t="str">
            <v>N</v>
          </cell>
          <cell r="BS602">
            <v>9</v>
          </cell>
          <cell r="BT602">
            <v>9</v>
          </cell>
          <cell r="BU602" t="str">
            <v>N</v>
          </cell>
          <cell r="BV602" t="str">
            <v>W</v>
          </cell>
          <cell r="BW602" t="str">
            <v>N</v>
          </cell>
          <cell r="BX602">
            <v>9</v>
          </cell>
          <cell r="BY602">
            <v>6.52</v>
          </cell>
          <cell r="BZ602">
            <v>5.29</v>
          </cell>
          <cell r="CA602">
            <v>14.5</v>
          </cell>
          <cell r="CB602">
            <v>46.1</v>
          </cell>
          <cell r="CC602">
            <v>87.1</v>
          </cell>
          <cell r="CD602">
            <v>14.7</v>
          </cell>
          <cell r="CE602">
            <v>288</v>
          </cell>
          <cell r="CF602" t="str">
            <v>Y</v>
          </cell>
          <cell r="CG602" t="str">
            <v>N</v>
          </cell>
          <cell r="CH602" t="str">
            <v>Resting</v>
          </cell>
          <cell r="CI602" t="str">
            <v>Y</v>
          </cell>
          <cell r="CM602" t="str">
            <v>Y</v>
          </cell>
          <cell r="CP602" t="str">
            <v>DN</v>
          </cell>
          <cell r="CQ602" t="str">
            <v>N</v>
          </cell>
          <cell r="CS602" t="str">
            <v>Y</v>
          </cell>
          <cell r="CT602" t="str">
            <v>Under_8oz</v>
          </cell>
          <cell r="CU602" t="str">
            <v>Several_Times_A_Day</v>
          </cell>
          <cell r="CV602" t="str">
            <v>NoImpact</v>
          </cell>
          <cell r="CX602" t="str">
            <v>N</v>
          </cell>
          <cell r="CY602" t="str">
            <v>N</v>
          </cell>
          <cell r="DW602" t="str">
            <v>Y</v>
          </cell>
          <cell r="DX602" t="str">
            <v>N</v>
          </cell>
          <cell r="DZ602" t="str">
            <v>Y</v>
          </cell>
          <cell r="EA602" t="str">
            <v>Daily</v>
          </cell>
          <cell r="EB602" t="str">
            <v>N</v>
          </cell>
          <cell r="EC602" t="str">
            <v>N</v>
          </cell>
          <cell r="EL602">
            <v>0</v>
          </cell>
          <cell r="EO602">
            <v>0</v>
          </cell>
          <cell r="EQ602">
            <v>13</v>
          </cell>
          <cell r="ER602">
            <v>1</v>
          </cell>
          <cell r="ES602">
            <v>4</v>
          </cell>
          <cell r="ET602" t="str">
            <v>T</v>
          </cell>
          <cell r="EU602" t="str">
            <v>M</v>
          </cell>
          <cell r="EV602" t="str">
            <v>H</v>
          </cell>
          <cell r="EW602" t="str">
            <v>WB</v>
          </cell>
          <cell r="EX602" t="str">
            <v>UNK</v>
          </cell>
          <cell r="EY602" t="str">
            <v>S</v>
          </cell>
          <cell r="EZ602" t="str">
            <v>A+</v>
          </cell>
          <cell r="FA602" t="str">
            <v>NT</v>
          </cell>
          <cell r="FB602" t="str">
            <v>NR</v>
          </cell>
          <cell r="FC602" t="str">
            <v>NR</v>
          </cell>
          <cell r="FD602" t="str">
            <v>NR</v>
          </cell>
          <cell r="FE602" t="str">
            <v>NR</v>
          </cell>
          <cell r="FF602" t="str">
            <v>NT</v>
          </cell>
          <cell r="FG602" t="str">
            <v>NR</v>
          </cell>
          <cell r="FH602" t="str">
            <v>NR</v>
          </cell>
          <cell r="FI602" t="str">
            <v>NR</v>
          </cell>
          <cell r="FJ602" t="str">
            <v>NR</v>
          </cell>
          <cell r="FK602" t="str">
            <v>NR</v>
          </cell>
          <cell r="FL602" t="str">
            <v>NR</v>
          </cell>
          <cell r="FM602" t="str">
            <v>NT</v>
          </cell>
          <cell r="FN602">
            <v>14.8</v>
          </cell>
          <cell r="FO602">
            <v>483</v>
          </cell>
          <cell r="FP602" t="b">
            <v>0</v>
          </cell>
          <cell r="FR602" t="str">
            <v>M</v>
          </cell>
          <cell r="FS602">
            <v>55</v>
          </cell>
          <cell r="FT602" t="str">
            <v>HIGH</v>
          </cell>
          <cell r="FU602">
            <v>0.46967198101678098</v>
          </cell>
          <cell r="FV602">
            <v>17.057913894488301</v>
          </cell>
          <cell r="FW602">
            <v>19.813103996737599</v>
          </cell>
          <cell r="FX602">
            <v>245</v>
          </cell>
          <cell r="FY602">
            <v>75</v>
          </cell>
          <cell r="FZ602">
            <v>30.6195555555556</v>
          </cell>
          <cell r="GA602">
            <v>1</v>
          </cell>
          <cell r="GB602">
            <v>0.1</v>
          </cell>
          <cell r="GC602">
            <v>25.8</v>
          </cell>
          <cell r="GD602">
            <v>4.5999999999999996</v>
          </cell>
          <cell r="GE602">
            <v>0.2</v>
          </cell>
          <cell r="GF602">
            <v>20.3</v>
          </cell>
          <cell r="GG602">
            <v>13</v>
          </cell>
          <cell r="GH602">
            <v>0.27</v>
          </cell>
          <cell r="GI602">
            <v>21.2</v>
          </cell>
          <cell r="GJ602">
            <v>14.8</v>
          </cell>
          <cell r="GK602">
            <v>0.53</v>
          </cell>
          <cell r="GL602">
            <v>17.8</v>
          </cell>
          <cell r="GM602">
            <v>39.6</v>
          </cell>
          <cell r="GN602" t="str">
            <v>CAUCASIAN</v>
          </cell>
          <cell r="GO602">
            <v>-3.372E-3</v>
          </cell>
          <cell r="GP602" t="str">
            <v>NA</v>
          </cell>
          <cell r="GQ602">
            <v>1.03E-2</v>
          </cell>
          <cell r="GR602" t="str">
            <v>NA</v>
          </cell>
          <cell r="GS602">
            <v>4</v>
          </cell>
          <cell r="GT602">
            <v>152884331214</v>
          </cell>
          <cell r="GU602" t="str">
            <v>RO014510 0018</v>
          </cell>
          <cell r="GV602" t="str">
            <v>Recall Set M N-Samples-RO014510 0018</v>
          </cell>
          <cell r="GW602">
            <v>38208</v>
          </cell>
          <cell r="GX602">
            <v>2492.37</v>
          </cell>
          <cell r="GY602">
            <v>177</v>
          </cell>
          <cell r="GZ602">
            <v>11.55</v>
          </cell>
          <cell r="HA602">
            <v>0</v>
          </cell>
          <cell r="HB602">
            <v>0</v>
          </cell>
          <cell r="HC602">
            <v>27</v>
          </cell>
          <cell r="HD602">
            <v>1.76</v>
          </cell>
          <cell r="HE602">
            <v>74900</v>
          </cell>
        </row>
        <row r="603">
          <cell r="B603">
            <v>36003313255</v>
          </cell>
          <cell r="C603" t="str">
            <v>W20331517140600</v>
          </cell>
          <cell r="D603" t="str">
            <v>RO014524 0001</v>
          </cell>
          <cell r="E603" t="str">
            <v>RO014524 0001</v>
          </cell>
          <cell r="F603" t="str">
            <v>RO014524</v>
          </cell>
          <cell r="G603" t="str">
            <v>RO014524 0018</v>
          </cell>
          <cell r="H603" t="str">
            <v>RO014524</v>
          </cell>
          <cell r="I603">
            <v>18</v>
          </cell>
          <cell r="J603">
            <v>157073569</v>
          </cell>
          <cell r="K603">
            <v>4</v>
          </cell>
          <cell r="L603">
            <v>112199111448</v>
          </cell>
          <cell r="M603" t="str">
            <v>Recall</v>
          </cell>
          <cell r="N603" t="str">
            <v>Recall D10</v>
          </cell>
          <cell r="O603" t="str">
            <v>Matrix tube</v>
          </cell>
          <cell r="P603" t="str">
            <v>Supernate</v>
          </cell>
          <cell r="Q603">
            <v>5532</v>
          </cell>
          <cell r="R603">
            <v>7</v>
          </cell>
          <cell r="S603">
            <v>15</v>
          </cell>
          <cell r="T603" t="str">
            <v>NA</v>
          </cell>
          <cell r="U603" t="str">
            <v>B</v>
          </cell>
          <cell r="V603" t="b">
            <v>1</v>
          </cell>
          <cell r="W603">
            <v>18</v>
          </cell>
          <cell r="X603" t="b">
            <v>0</v>
          </cell>
          <cell r="Y603" t="b">
            <v>0</v>
          </cell>
          <cell r="Z603" t="b">
            <v>0</v>
          </cell>
          <cell r="AA603" t="b">
            <v>0</v>
          </cell>
          <cell r="AB603" t="b">
            <v>1</v>
          </cell>
          <cell r="AC603">
            <v>150761881515</v>
          </cell>
          <cell r="AD603" t="str">
            <v>ARC</v>
          </cell>
          <cell r="AE603" t="b">
            <v>1</v>
          </cell>
          <cell r="AF603" t="str">
            <v>HIGH</v>
          </cell>
          <cell r="AG603">
            <v>1</v>
          </cell>
          <cell r="AH603">
            <v>1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1</v>
          </cell>
          <cell r="AO603">
            <v>0</v>
          </cell>
          <cell r="AP603">
            <v>0</v>
          </cell>
          <cell r="AQ603">
            <v>0</v>
          </cell>
          <cell r="AR603" t="str">
            <v>NOTHISPANICLATINO</v>
          </cell>
          <cell r="AS603" t="str">
            <v>Recall Completed</v>
          </cell>
          <cell r="AT603" t="str">
            <v>NULL</v>
          </cell>
          <cell r="AU603" t="str">
            <v>NULL</v>
          </cell>
          <cell r="AV603">
            <v>11.5</v>
          </cell>
          <cell r="AW603">
            <v>58</v>
          </cell>
          <cell r="AX603">
            <v>9995.4</v>
          </cell>
          <cell r="AY603">
            <v>0.33157894739999999</v>
          </cell>
          <cell r="AZ603">
            <v>309.89999999999998</v>
          </cell>
          <cell r="BA603">
            <v>18.5</v>
          </cell>
          <cell r="BC603" t="str">
            <v>NA</v>
          </cell>
          <cell r="BD603">
            <v>20.100000000000001</v>
          </cell>
          <cell r="BE603" t="str">
            <v>glad12</v>
          </cell>
          <cell r="BF603" t="str">
            <v>CP2D;AS</v>
          </cell>
          <cell r="BG603" t="str">
            <v>Pitt</v>
          </cell>
          <cell r="BH603">
            <v>56</v>
          </cell>
          <cell r="BI603">
            <v>12</v>
          </cell>
          <cell r="BJ603">
            <v>6</v>
          </cell>
          <cell r="BK603">
            <v>0</v>
          </cell>
          <cell r="BL603">
            <v>200</v>
          </cell>
          <cell r="BM603" t="str">
            <v>N</v>
          </cell>
          <cell r="BN603">
            <v>9999</v>
          </cell>
          <cell r="BO603" t="str">
            <v>Y</v>
          </cell>
          <cell r="BP603">
            <v>9</v>
          </cell>
          <cell r="BQ603" t="str">
            <v>F</v>
          </cell>
          <cell r="BR603" t="str">
            <v>N</v>
          </cell>
          <cell r="BS603">
            <v>9</v>
          </cell>
          <cell r="BT603">
            <v>9</v>
          </cell>
          <cell r="BU603" t="str">
            <v>N</v>
          </cell>
          <cell r="BV603" t="str">
            <v>W</v>
          </cell>
          <cell r="BW603" t="str">
            <v>N</v>
          </cell>
          <cell r="BX603">
            <v>9</v>
          </cell>
          <cell r="BY603">
            <v>6.18</v>
          </cell>
          <cell r="BZ603">
            <v>4.92</v>
          </cell>
          <cell r="CA603">
            <v>13.5</v>
          </cell>
          <cell r="CB603">
            <v>42.7</v>
          </cell>
          <cell r="CC603">
            <v>86.8</v>
          </cell>
          <cell r="CD603">
            <v>17.2</v>
          </cell>
          <cell r="CE603">
            <v>175</v>
          </cell>
          <cell r="CF603" t="str">
            <v>N</v>
          </cell>
          <cell r="CG603" t="str">
            <v>Y</v>
          </cell>
          <cell r="CH603" t="str">
            <v>Resting</v>
          </cell>
          <cell r="CI603" t="str">
            <v>DN</v>
          </cell>
          <cell r="CN603" t="str">
            <v>Y</v>
          </cell>
          <cell r="CP603" t="str">
            <v>NotUsually</v>
          </cell>
          <cell r="CQ603" t="str">
            <v>N</v>
          </cell>
          <cell r="CS603" t="str">
            <v>N</v>
          </cell>
          <cell r="CY603" t="str">
            <v>N</v>
          </cell>
          <cell r="DW603" t="str">
            <v>Y</v>
          </cell>
          <cell r="DX603" t="str">
            <v>N</v>
          </cell>
          <cell r="DZ603" t="str">
            <v>N</v>
          </cell>
          <cell r="EC603" t="str">
            <v>N</v>
          </cell>
          <cell r="EL603">
            <v>0</v>
          </cell>
          <cell r="EO603">
            <v>0</v>
          </cell>
          <cell r="EQ603">
            <v>11</v>
          </cell>
          <cell r="ER603">
            <v>3</v>
          </cell>
          <cell r="ES603">
            <v>23</v>
          </cell>
          <cell r="ET603" t="str">
            <v>T</v>
          </cell>
          <cell r="EU603" t="str">
            <v>M</v>
          </cell>
          <cell r="EV603" t="str">
            <v>H</v>
          </cell>
          <cell r="EW603" t="str">
            <v>WB</v>
          </cell>
          <cell r="EX603" t="str">
            <v>UNK</v>
          </cell>
          <cell r="EY603" t="str">
            <v>S</v>
          </cell>
          <cell r="EZ603" t="str">
            <v>A+</v>
          </cell>
          <cell r="FA603" t="str">
            <v>R</v>
          </cell>
          <cell r="FB603" t="str">
            <v>NR</v>
          </cell>
          <cell r="FC603" t="str">
            <v>NR</v>
          </cell>
          <cell r="FD603" t="str">
            <v>NR</v>
          </cell>
          <cell r="FE603" t="str">
            <v>NR</v>
          </cell>
          <cell r="FF603" t="str">
            <v>NT</v>
          </cell>
          <cell r="FG603" t="str">
            <v>NR</v>
          </cell>
          <cell r="FH603" t="str">
            <v>NR</v>
          </cell>
          <cell r="FI603" t="str">
            <v>NR</v>
          </cell>
          <cell r="FJ603" t="str">
            <v>NR</v>
          </cell>
          <cell r="FK603" t="str">
            <v>NR</v>
          </cell>
          <cell r="FL603" t="str">
            <v>NR</v>
          </cell>
          <cell r="FM603" t="str">
            <v>NT</v>
          </cell>
          <cell r="FN603">
            <v>14.4</v>
          </cell>
          <cell r="FO603">
            <v>483</v>
          </cell>
          <cell r="FP603" t="b">
            <v>0</v>
          </cell>
          <cell r="FR603" t="str">
            <v>M</v>
          </cell>
          <cell r="FS603">
            <v>65</v>
          </cell>
          <cell r="FT603" t="str">
            <v>HIGH</v>
          </cell>
          <cell r="FU603">
            <v>0.36149127885955101</v>
          </cell>
          <cell r="FV603">
            <v>17.554434392388401</v>
          </cell>
          <cell r="FW603">
            <v>18.602011367429</v>
          </cell>
          <cell r="FX603">
            <v>200</v>
          </cell>
          <cell r="FY603">
            <v>72</v>
          </cell>
          <cell r="FZ603">
            <v>27.1219135802469</v>
          </cell>
          <cell r="GA603">
            <v>1</v>
          </cell>
          <cell r="GB603">
            <v>0.06</v>
          </cell>
          <cell r="GC603">
            <v>15.2</v>
          </cell>
          <cell r="GD603">
            <v>13.4</v>
          </cell>
          <cell r="GE603">
            <v>0.11</v>
          </cell>
          <cell r="GF603">
            <v>10.3</v>
          </cell>
          <cell r="GG603">
            <v>12.2</v>
          </cell>
          <cell r="GH603">
            <v>0.15</v>
          </cell>
          <cell r="GI603">
            <v>14.3</v>
          </cell>
          <cell r="GJ603">
            <v>30</v>
          </cell>
          <cell r="GK603">
            <v>0.26</v>
          </cell>
          <cell r="GL603">
            <v>15.3</v>
          </cell>
          <cell r="GM603">
            <v>50</v>
          </cell>
          <cell r="GN603" t="str">
            <v>CAUCASIAN</v>
          </cell>
          <cell r="GO603">
            <v>4.5302000000000002E-2</v>
          </cell>
          <cell r="GP603" t="str">
            <v>NA</v>
          </cell>
          <cell r="GQ603">
            <v>7.0846999999999993E-2</v>
          </cell>
          <cell r="GR603" t="str">
            <v>NA</v>
          </cell>
          <cell r="GS603">
            <v>4</v>
          </cell>
          <cell r="GT603">
            <v>138388531360</v>
          </cell>
          <cell r="GU603" t="str">
            <v>RO014524 0018</v>
          </cell>
          <cell r="GV603" t="str">
            <v>Recall Set M N-Samples-RO014524 0018</v>
          </cell>
          <cell r="GW603">
            <v>82328</v>
          </cell>
          <cell r="GX603">
            <v>5441.37</v>
          </cell>
          <cell r="GY603">
            <v>236</v>
          </cell>
          <cell r="GZ603">
            <v>15.6</v>
          </cell>
          <cell r="HA603">
            <v>0</v>
          </cell>
          <cell r="HB603">
            <v>0</v>
          </cell>
          <cell r="HC603">
            <v>20</v>
          </cell>
          <cell r="HD603">
            <v>1.32</v>
          </cell>
          <cell r="HE603">
            <v>46800</v>
          </cell>
        </row>
        <row r="604">
          <cell r="B604">
            <v>36003313396</v>
          </cell>
          <cell r="C604" t="str">
            <v>W20331516459600</v>
          </cell>
          <cell r="D604" t="str">
            <v>RO014508 0001</v>
          </cell>
          <cell r="E604" t="str">
            <v>RO014508 0001</v>
          </cell>
          <cell r="F604" t="str">
            <v>RO014508</v>
          </cell>
          <cell r="G604" t="str">
            <v>RO014508 0018</v>
          </cell>
          <cell r="H604" t="str">
            <v>RO014508</v>
          </cell>
          <cell r="I604">
            <v>18</v>
          </cell>
          <cell r="J604">
            <v>157077205</v>
          </cell>
          <cell r="K604">
            <v>4</v>
          </cell>
          <cell r="L604">
            <v>135807581417</v>
          </cell>
          <cell r="M604" t="str">
            <v>Recall</v>
          </cell>
          <cell r="N604" t="str">
            <v>Recall D10</v>
          </cell>
          <cell r="O604" t="str">
            <v>Matrix tube</v>
          </cell>
          <cell r="P604" t="str">
            <v>Supernate</v>
          </cell>
          <cell r="Q604">
            <v>5531</v>
          </cell>
          <cell r="R604">
            <v>1</v>
          </cell>
          <cell r="S604">
            <v>15</v>
          </cell>
          <cell r="T604" t="str">
            <v>NA</v>
          </cell>
          <cell r="U604" t="str">
            <v>B</v>
          </cell>
          <cell r="V604" t="b">
            <v>1</v>
          </cell>
          <cell r="W604">
            <v>18</v>
          </cell>
          <cell r="X604" t="b">
            <v>0</v>
          </cell>
          <cell r="Y604" t="b">
            <v>0</v>
          </cell>
          <cell r="Z604" t="b">
            <v>0</v>
          </cell>
          <cell r="AA604" t="b">
            <v>0</v>
          </cell>
          <cell r="AB604" t="b">
            <v>1</v>
          </cell>
          <cell r="AC604">
            <v>125043941386</v>
          </cell>
          <cell r="AD604" t="str">
            <v>ARC</v>
          </cell>
          <cell r="AE604" t="b">
            <v>1</v>
          </cell>
          <cell r="AF604" t="str">
            <v>HIGH</v>
          </cell>
          <cell r="AG604">
            <v>1</v>
          </cell>
          <cell r="AH604">
            <v>1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1</v>
          </cell>
          <cell r="AO604">
            <v>0</v>
          </cell>
          <cell r="AP604">
            <v>0</v>
          </cell>
          <cell r="AQ604">
            <v>0</v>
          </cell>
          <cell r="AR604" t="str">
            <v>NOTHISPANICLATINO</v>
          </cell>
          <cell r="AS604" t="str">
            <v>Recall Completed</v>
          </cell>
          <cell r="AT604" t="str">
            <v>NULL</v>
          </cell>
          <cell r="AU604" t="str">
            <v>NULL</v>
          </cell>
          <cell r="AV604">
            <v>12</v>
          </cell>
          <cell r="AW604">
            <v>59</v>
          </cell>
          <cell r="AX604">
            <v>10164.700000000001</v>
          </cell>
          <cell r="AY604">
            <v>0.67349234920000001</v>
          </cell>
          <cell r="AZ604">
            <v>280.2</v>
          </cell>
          <cell r="BA604">
            <v>36.700000000000003</v>
          </cell>
          <cell r="BC604" t="str">
            <v>NA</v>
          </cell>
          <cell r="BD604">
            <v>30.5</v>
          </cell>
          <cell r="BE604" t="str">
            <v>glad12</v>
          </cell>
          <cell r="BF604" t="str">
            <v>CP2D;AS</v>
          </cell>
          <cell r="BG604" t="str">
            <v>Pitt</v>
          </cell>
          <cell r="BH604">
            <v>56</v>
          </cell>
          <cell r="BI604">
            <v>11</v>
          </cell>
          <cell r="BJ604">
            <v>5</v>
          </cell>
          <cell r="BK604">
            <v>6</v>
          </cell>
          <cell r="BL604">
            <v>145</v>
          </cell>
          <cell r="BM604" t="str">
            <v>N</v>
          </cell>
          <cell r="BN604">
            <v>9999</v>
          </cell>
          <cell r="BO604" t="str">
            <v>Y</v>
          </cell>
          <cell r="BP604">
            <v>9</v>
          </cell>
          <cell r="BQ604" t="str">
            <v>E</v>
          </cell>
          <cell r="BR604" t="str">
            <v>N</v>
          </cell>
          <cell r="BS604">
            <v>9</v>
          </cell>
          <cell r="BT604">
            <v>9</v>
          </cell>
          <cell r="BU604" t="str">
            <v>N</v>
          </cell>
          <cell r="BV604" t="str">
            <v>W</v>
          </cell>
          <cell r="BW604" t="str">
            <v>Y</v>
          </cell>
          <cell r="BX604">
            <v>5</v>
          </cell>
          <cell r="BY604">
            <v>7.78</v>
          </cell>
          <cell r="BZ604">
            <v>5.13</v>
          </cell>
          <cell r="CA604">
            <v>13.9</v>
          </cell>
          <cell r="CB604">
            <v>43.5</v>
          </cell>
          <cell r="CC604">
            <v>84.8</v>
          </cell>
          <cell r="CD604">
            <v>14.3</v>
          </cell>
          <cell r="CE604">
            <v>214</v>
          </cell>
          <cell r="CF604" t="str">
            <v>N</v>
          </cell>
          <cell r="CG604" t="str">
            <v>Y</v>
          </cell>
          <cell r="CH604" t="str">
            <v>Resting</v>
          </cell>
          <cell r="CI604" t="str">
            <v>Y</v>
          </cell>
          <cell r="CN604" t="str">
            <v>Y</v>
          </cell>
          <cell r="CP604" t="str">
            <v xml:space="preserve">Usually </v>
          </cell>
          <cell r="CQ604" t="str">
            <v>N</v>
          </cell>
          <cell r="CS604" t="str">
            <v>N</v>
          </cell>
          <cell r="CY604" t="str">
            <v>N</v>
          </cell>
          <cell r="DW604" t="str">
            <v>Y</v>
          </cell>
          <cell r="DX604" t="str">
            <v>N</v>
          </cell>
          <cell r="DZ604" t="str">
            <v>N</v>
          </cell>
          <cell r="EC604" t="str">
            <v>N</v>
          </cell>
          <cell r="EL604">
            <v>0</v>
          </cell>
          <cell r="EO604">
            <v>0</v>
          </cell>
          <cell r="EQ604">
            <v>15</v>
          </cell>
          <cell r="ER604">
            <v>9</v>
          </cell>
          <cell r="ES604">
            <v>21</v>
          </cell>
          <cell r="ET604" t="str">
            <v>T</v>
          </cell>
          <cell r="EU604" t="str">
            <v>M</v>
          </cell>
          <cell r="EV604" t="str">
            <v>H</v>
          </cell>
          <cell r="EW604" t="str">
            <v>WB</v>
          </cell>
          <cell r="EX604" t="str">
            <v>UNK</v>
          </cell>
          <cell r="EY604" t="str">
            <v>S</v>
          </cell>
          <cell r="EZ604" t="str">
            <v>O+</v>
          </cell>
          <cell r="FA604" t="str">
            <v>NR</v>
          </cell>
          <cell r="FB604" t="str">
            <v>NR</v>
          </cell>
          <cell r="FC604" t="str">
            <v>NR</v>
          </cell>
          <cell r="FD604" t="str">
            <v>NR</v>
          </cell>
          <cell r="FE604" t="str">
            <v>NR</v>
          </cell>
          <cell r="FF604" t="str">
            <v>NT</v>
          </cell>
          <cell r="FG604" t="str">
            <v>NR</v>
          </cell>
          <cell r="FH604" t="str">
            <v>NR</v>
          </cell>
          <cell r="FI604" t="str">
            <v>NR</v>
          </cell>
          <cell r="FJ604" t="str">
            <v>NR</v>
          </cell>
          <cell r="FK604" t="str">
            <v>NR</v>
          </cell>
          <cell r="FL604" t="str">
            <v>NR</v>
          </cell>
          <cell r="FM604" t="str">
            <v>NT</v>
          </cell>
          <cell r="FN604">
            <v>15.6</v>
          </cell>
          <cell r="FO604">
            <v>483</v>
          </cell>
          <cell r="FP604" t="b">
            <v>0</v>
          </cell>
          <cell r="FR604" t="str">
            <v>M</v>
          </cell>
          <cell r="FS604">
            <v>53</v>
          </cell>
          <cell r="FT604" t="str">
            <v>HIGH</v>
          </cell>
          <cell r="FU604">
            <v>0.68803076636979799</v>
          </cell>
          <cell r="FV604">
            <v>35.6277805159515</v>
          </cell>
          <cell r="FW604">
            <v>29.098147488103599</v>
          </cell>
          <cell r="FX604">
            <v>145</v>
          </cell>
          <cell r="FY604">
            <v>66</v>
          </cell>
          <cell r="FZ604">
            <v>23.401056014692401</v>
          </cell>
          <cell r="GA604">
            <v>1</v>
          </cell>
          <cell r="GB604">
            <v>0.05</v>
          </cell>
          <cell r="GC604">
            <v>36.9</v>
          </cell>
          <cell r="GD604">
            <v>27.9</v>
          </cell>
          <cell r="GE604">
            <v>0.11</v>
          </cell>
          <cell r="GF604">
            <v>35.700000000000003</v>
          </cell>
          <cell r="GG604">
            <v>27.6</v>
          </cell>
          <cell r="GH604">
            <v>0.12</v>
          </cell>
          <cell r="GI604">
            <v>37.299999999999997</v>
          </cell>
          <cell r="GJ604">
            <v>38.6</v>
          </cell>
          <cell r="GK604">
            <v>0.28000000000000003</v>
          </cell>
          <cell r="GL604">
            <v>38</v>
          </cell>
          <cell r="GM604">
            <v>57.8</v>
          </cell>
          <cell r="GN604" t="str">
            <v>CAUCASIAN</v>
          </cell>
          <cell r="GO604">
            <v>-5.2392000000000001E-2</v>
          </cell>
          <cell r="GP604" t="str">
            <v>NA</v>
          </cell>
          <cell r="GQ604">
            <v>1.03E-2</v>
          </cell>
          <cell r="GR604" t="str">
            <v>NA</v>
          </cell>
          <cell r="GS604">
            <v>4</v>
          </cell>
          <cell r="GT604">
            <v>134130871093</v>
          </cell>
          <cell r="GU604" t="str">
            <v>RO014508 0018</v>
          </cell>
          <cell r="GV604" t="str">
            <v>Recall Set M N-Samples-RO014508 0018</v>
          </cell>
          <cell r="GW604">
            <v>73640</v>
          </cell>
          <cell r="GX604">
            <v>4867.1499999999996</v>
          </cell>
          <cell r="GY604">
            <v>310</v>
          </cell>
          <cell r="GZ604">
            <v>20.49</v>
          </cell>
          <cell r="HA604">
            <v>0</v>
          </cell>
          <cell r="HB604">
            <v>0</v>
          </cell>
          <cell r="HC604">
            <v>146</v>
          </cell>
          <cell r="HD604">
            <v>9.65</v>
          </cell>
          <cell r="HE604">
            <v>135000</v>
          </cell>
        </row>
        <row r="605">
          <cell r="B605">
            <v>36003313461</v>
          </cell>
          <cell r="C605" t="str">
            <v>W20331519275000</v>
          </cell>
          <cell r="D605" t="str">
            <v>RO014562 0001</v>
          </cell>
          <cell r="E605" t="str">
            <v>RO014562 0001</v>
          </cell>
          <cell r="F605" t="str">
            <v>RO014562</v>
          </cell>
          <cell r="G605" t="str">
            <v>RO014562 0018</v>
          </cell>
          <cell r="H605" t="str">
            <v>RO014562</v>
          </cell>
          <cell r="I605">
            <v>18</v>
          </cell>
          <cell r="J605">
            <v>157068983</v>
          </cell>
          <cell r="K605">
            <v>4</v>
          </cell>
          <cell r="L605">
            <v>114633501413</v>
          </cell>
          <cell r="M605" t="str">
            <v>Recall</v>
          </cell>
          <cell r="N605" t="str">
            <v>Recall D10</v>
          </cell>
          <cell r="O605" t="str">
            <v>Matrix tube</v>
          </cell>
          <cell r="P605" t="str">
            <v>Supernate</v>
          </cell>
          <cell r="Q605">
            <v>5534</v>
          </cell>
          <cell r="R605">
            <v>3</v>
          </cell>
          <cell r="S605">
            <v>15</v>
          </cell>
          <cell r="T605" t="str">
            <v>NA</v>
          </cell>
          <cell r="U605" t="str">
            <v>H</v>
          </cell>
          <cell r="V605" t="b">
            <v>1</v>
          </cell>
          <cell r="W605">
            <v>18</v>
          </cell>
          <cell r="X605" t="b">
            <v>0</v>
          </cell>
          <cell r="Y605" t="b">
            <v>0</v>
          </cell>
          <cell r="Z605" t="b">
            <v>0</v>
          </cell>
          <cell r="AA605" t="b">
            <v>0</v>
          </cell>
          <cell r="AB605" t="b">
            <v>1</v>
          </cell>
          <cell r="AC605">
            <v>151023951427</v>
          </cell>
          <cell r="AD605" t="str">
            <v>ARC</v>
          </cell>
          <cell r="AE605" t="b">
            <v>1</v>
          </cell>
          <cell r="AF605" t="str">
            <v>HIGH</v>
          </cell>
          <cell r="AG605">
            <v>1</v>
          </cell>
          <cell r="AH605">
            <v>1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1</v>
          </cell>
          <cell r="AO605">
            <v>0</v>
          </cell>
          <cell r="AP605">
            <v>0</v>
          </cell>
          <cell r="AQ605">
            <v>0</v>
          </cell>
          <cell r="AR605" t="str">
            <v>NOTHISPANICLATINO</v>
          </cell>
          <cell r="AS605" t="str">
            <v>Recall Completed</v>
          </cell>
          <cell r="AT605" t="str">
            <v>NULL</v>
          </cell>
          <cell r="AU605" t="str">
            <v>NULL</v>
          </cell>
          <cell r="AV605">
            <v>10</v>
          </cell>
          <cell r="AW605">
            <v>60</v>
          </cell>
          <cell r="AX605">
            <v>10617.6</v>
          </cell>
          <cell r="AY605">
            <v>0.49547608789999997</v>
          </cell>
          <cell r="AZ605">
            <v>308.8</v>
          </cell>
          <cell r="BA605">
            <v>51.5</v>
          </cell>
          <cell r="BC605" t="str">
            <v>NA</v>
          </cell>
          <cell r="BD605">
            <v>20.7</v>
          </cell>
          <cell r="BE605" t="str">
            <v>glad12</v>
          </cell>
          <cell r="BF605" t="str">
            <v>CP2D;AS</v>
          </cell>
          <cell r="BG605" t="str">
            <v>Pitt</v>
          </cell>
          <cell r="BH605">
            <v>70</v>
          </cell>
          <cell r="BI605">
            <v>11</v>
          </cell>
          <cell r="BJ605">
            <v>5</v>
          </cell>
          <cell r="BK605">
            <v>10</v>
          </cell>
          <cell r="BL605">
            <v>170</v>
          </cell>
          <cell r="BM605" t="str">
            <v>N</v>
          </cell>
          <cell r="BN605">
            <v>9999</v>
          </cell>
          <cell r="BO605" t="str">
            <v>Y</v>
          </cell>
          <cell r="BP605">
            <v>9</v>
          </cell>
          <cell r="BQ605" t="str">
            <v>C</v>
          </cell>
          <cell r="BR605" t="str">
            <v>N</v>
          </cell>
          <cell r="BS605" t="str">
            <v>Y</v>
          </cell>
          <cell r="BT605">
            <v>6</v>
          </cell>
          <cell r="BU605" t="str">
            <v>N</v>
          </cell>
          <cell r="BV605" t="str">
            <v>W</v>
          </cell>
          <cell r="BW605" t="str">
            <v>N</v>
          </cell>
          <cell r="BX605">
            <v>9</v>
          </cell>
          <cell r="BY605">
            <v>6.69</v>
          </cell>
          <cell r="BZ605">
            <v>4.42</v>
          </cell>
          <cell r="CA605">
            <v>14.1</v>
          </cell>
          <cell r="CB605">
            <v>42.7</v>
          </cell>
          <cell r="CC605">
            <v>96.6</v>
          </cell>
          <cell r="CD605">
            <v>12.2</v>
          </cell>
          <cell r="CE605">
            <v>267</v>
          </cell>
          <cell r="CF605" t="str">
            <v>N</v>
          </cell>
          <cell r="CG605" t="str">
            <v>N</v>
          </cell>
          <cell r="CS605" t="str">
            <v>N</v>
          </cell>
          <cell r="CY605" t="str">
            <v>N</v>
          </cell>
          <cell r="DW605" t="str">
            <v>Y</v>
          </cell>
          <cell r="DX605" t="str">
            <v>Y</v>
          </cell>
          <cell r="DY605" t="str">
            <v>N</v>
          </cell>
          <cell r="DZ605" t="str">
            <v>Y</v>
          </cell>
          <cell r="EA605" t="str">
            <v>Daily</v>
          </cell>
          <cell r="EB605" t="str">
            <v>N</v>
          </cell>
          <cell r="EC605" t="str">
            <v>N</v>
          </cell>
          <cell r="EG605" t="str">
            <v>Y</v>
          </cell>
          <cell r="EL605">
            <v>0</v>
          </cell>
          <cell r="EM605" t="str">
            <v>Y</v>
          </cell>
          <cell r="EN605" t="str">
            <v xml:space="preserve">Y </v>
          </cell>
          <cell r="EO605">
            <v>7</v>
          </cell>
          <cell r="EQ605">
            <v>24</v>
          </cell>
          <cell r="ER605">
            <v>2</v>
          </cell>
          <cell r="ES605">
            <v>12</v>
          </cell>
          <cell r="ET605" t="str">
            <v>T</v>
          </cell>
          <cell r="EU605" t="str">
            <v>M</v>
          </cell>
          <cell r="EV605" t="str">
            <v>H</v>
          </cell>
          <cell r="EW605" t="str">
            <v>WB</v>
          </cell>
          <cell r="EX605" t="str">
            <v>UNK</v>
          </cell>
          <cell r="EY605" t="str">
            <v>S</v>
          </cell>
          <cell r="EZ605" t="str">
            <v>B-</v>
          </cell>
          <cell r="FA605" t="str">
            <v>R</v>
          </cell>
          <cell r="FB605" t="str">
            <v>NR</v>
          </cell>
          <cell r="FC605" t="str">
            <v>NR</v>
          </cell>
          <cell r="FD605" t="str">
            <v>NR</v>
          </cell>
          <cell r="FE605" t="str">
            <v>NR</v>
          </cell>
          <cell r="FF605" t="str">
            <v>NT</v>
          </cell>
          <cell r="FG605" t="str">
            <v>NR</v>
          </cell>
          <cell r="FH605" t="str">
            <v>NR</v>
          </cell>
          <cell r="FI605" t="str">
            <v>NR</v>
          </cell>
          <cell r="FJ605" t="str">
            <v>NR</v>
          </cell>
          <cell r="FK605" t="str">
            <v>NR</v>
          </cell>
          <cell r="FL605" t="str">
            <v>NR</v>
          </cell>
          <cell r="FM605" t="str">
            <v>NT</v>
          </cell>
          <cell r="FN605">
            <v>14.7</v>
          </cell>
          <cell r="FO605">
            <v>483</v>
          </cell>
          <cell r="FP605" t="b">
            <v>0</v>
          </cell>
          <cell r="FR605" t="str">
            <v>F</v>
          </cell>
          <cell r="FS605">
            <v>74</v>
          </cell>
          <cell r="FT605" t="str">
            <v>HIGH</v>
          </cell>
          <cell r="FU605">
            <v>0.51801889076804997</v>
          </cell>
          <cell r="FV605">
            <v>50.324787253794</v>
          </cell>
          <cell r="FW605">
            <v>19.207557682083301</v>
          </cell>
          <cell r="FX605">
            <v>170</v>
          </cell>
          <cell r="FY605">
            <v>70</v>
          </cell>
          <cell r="FZ605">
            <v>24.389795918367302</v>
          </cell>
          <cell r="GA605">
            <v>1</v>
          </cell>
          <cell r="GB605">
            <v>0.11</v>
          </cell>
          <cell r="GC605">
            <v>57.4</v>
          </cell>
          <cell r="GD605">
            <v>1.6</v>
          </cell>
          <cell r="GE605">
            <v>0.1</v>
          </cell>
          <cell r="GF605">
            <v>47.7</v>
          </cell>
          <cell r="GG605">
            <v>10.199999999999999</v>
          </cell>
          <cell r="GH605">
            <v>0.2</v>
          </cell>
          <cell r="GI605">
            <v>48.1</v>
          </cell>
          <cell r="GJ605">
            <v>19.8</v>
          </cell>
          <cell r="GK605">
            <v>0.3</v>
          </cell>
          <cell r="GL605">
            <v>51.3</v>
          </cell>
          <cell r="GM605">
            <v>35.5</v>
          </cell>
          <cell r="GN605" t="str">
            <v>CAUCASIAN</v>
          </cell>
          <cell r="GO605">
            <v>-0.35247600000000001</v>
          </cell>
          <cell r="GP605" t="str">
            <v>NA</v>
          </cell>
          <cell r="GQ605">
            <v>7.0846999999999993E-2</v>
          </cell>
          <cell r="GR605" t="str">
            <v>NA</v>
          </cell>
          <cell r="GS605">
            <v>4</v>
          </cell>
          <cell r="GT605">
            <v>142471441155</v>
          </cell>
          <cell r="GU605" t="str">
            <v>RO014562 0018</v>
          </cell>
          <cell r="GV605" t="str">
            <v>Recall Group Q 092821-Samples-RO014562 0018</v>
          </cell>
          <cell r="GW605">
            <v>245904</v>
          </cell>
          <cell r="GX605">
            <v>15732.82</v>
          </cell>
          <cell r="GY605">
            <v>614</v>
          </cell>
          <cell r="GZ605">
            <v>39.28</v>
          </cell>
          <cell r="HA605">
            <v>1</v>
          </cell>
          <cell r="HB605">
            <v>0.06</v>
          </cell>
          <cell r="HC605">
            <v>44</v>
          </cell>
          <cell r="HD605">
            <v>2.82</v>
          </cell>
          <cell r="HE605">
            <v>128000</v>
          </cell>
        </row>
        <row r="606">
          <cell r="B606">
            <v>36003313529</v>
          </cell>
          <cell r="C606" t="str">
            <v>W20331516778000</v>
          </cell>
          <cell r="D606" t="str">
            <v>RO014529 0001</v>
          </cell>
          <cell r="E606" t="str">
            <v>RO014529 0001</v>
          </cell>
          <cell r="F606" t="str">
            <v>RO014529</v>
          </cell>
          <cell r="G606" t="str">
            <v>RO014529 0018</v>
          </cell>
          <cell r="H606" t="str">
            <v>RO014529</v>
          </cell>
          <cell r="I606">
            <v>18</v>
          </cell>
          <cell r="J606">
            <v>157072800</v>
          </cell>
          <cell r="K606">
            <v>4</v>
          </cell>
          <cell r="L606">
            <v>138040391176</v>
          </cell>
          <cell r="M606" t="str">
            <v>Recall</v>
          </cell>
          <cell r="N606" t="str">
            <v>Recall D10</v>
          </cell>
          <cell r="O606" t="str">
            <v>Matrix tube</v>
          </cell>
          <cell r="P606" t="str">
            <v>Supernate</v>
          </cell>
          <cell r="Q606">
            <v>5532</v>
          </cell>
          <cell r="R606">
            <v>7</v>
          </cell>
          <cell r="S606">
            <v>15</v>
          </cell>
          <cell r="T606" t="str">
            <v>NA</v>
          </cell>
          <cell r="U606" t="str">
            <v>F</v>
          </cell>
          <cell r="V606" t="b">
            <v>1</v>
          </cell>
          <cell r="W606">
            <v>18</v>
          </cell>
          <cell r="X606" t="b">
            <v>0</v>
          </cell>
          <cell r="Y606" t="b">
            <v>0</v>
          </cell>
          <cell r="Z606" t="b">
            <v>0</v>
          </cell>
          <cell r="AA606" t="b">
            <v>0</v>
          </cell>
          <cell r="AB606" t="b">
            <v>1</v>
          </cell>
          <cell r="AC606">
            <v>135464111271</v>
          </cell>
          <cell r="AD606" t="str">
            <v>ARC</v>
          </cell>
          <cell r="AE606" t="b">
            <v>1</v>
          </cell>
          <cell r="AF606" t="str">
            <v>ASIAN</v>
          </cell>
          <cell r="AG606">
            <v>1</v>
          </cell>
          <cell r="AH606">
            <v>1</v>
          </cell>
          <cell r="AI606">
            <v>0</v>
          </cell>
          <cell r="AJ606">
            <v>0</v>
          </cell>
          <cell r="AK606">
            <v>0</v>
          </cell>
          <cell r="AL606">
            <v>1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 t="str">
            <v>NOTHISPANICLATINO</v>
          </cell>
          <cell r="AS606" t="str">
            <v>Recall Completed</v>
          </cell>
          <cell r="AT606" t="str">
            <v>NULL</v>
          </cell>
          <cell r="AU606" t="str">
            <v>NULL</v>
          </cell>
          <cell r="AV606">
            <v>10</v>
          </cell>
          <cell r="AW606">
            <v>58</v>
          </cell>
          <cell r="AX606">
            <v>10292.799999999999</v>
          </cell>
          <cell r="AY606">
            <v>0.45733333329999998</v>
          </cell>
          <cell r="AZ606">
            <v>308.8</v>
          </cell>
          <cell r="BA606">
            <v>52.6</v>
          </cell>
          <cell r="BC606" t="str">
            <v>NA</v>
          </cell>
          <cell r="BD606">
            <v>32.799999999999997</v>
          </cell>
          <cell r="BE606" t="str">
            <v>glad11</v>
          </cell>
          <cell r="BF606" t="str">
            <v>CP2D;AS</v>
          </cell>
          <cell r="BG606" t="str">
            <v>Pitt</v>
          </cell>
          <cell r="BH606">
            <v>133</v>
          </cell>
          <cell r="BI606">
            <v>6</v>
          </cell>
          <cell r="BJ606">
            <v>5</v>
          </cell>
          <cell r="BK606">
            <v>1</v>
          </cell>
          <cell r="BL606">
            <v>147</v>
          </cell>
          <cell r="BM606" t="str">
            <v>N</v>
          </cell>
          <cell r="BN606">
            <v>9999</v>
          </cell>
          <cell r="BO606" t="str">
            <v>Y</v>
          </cell>
          <cell r="BP606">
            <v>9</v>
          </cell>
          <cell r="BQ606" t="str">
            <v>F</v>
          </cell>
          <cell r="BR606" t="str">
            <v>N</v>
          </cell>
          <cell r="BS606">
            <v>9</v>
          </cell>
          <cell r="BT606">
            <v>9</v>
          </cell>
          <cell r="BU606" t="str">
            <v>N</v>
          </cell>
          <cell r="BV606" t="str">
            <v>A</v>
          </cell>
          <cell r="BW606" t="str">
            <v>N</v>
          </cell>
          <cell r="BX606">
            <v>9</v>
          </cell>
          <cell r="BY606">
            <v>6.08</v>
          </cell>
          <cell r="BZ606">
            <v>5.22</v>
          </cell>
          <cell r="CA606">
            <v>14.7</v>
          </cell>
          <cell r="CB606">
            <v>44.4</v>
          </cell>
          <cell r="CC606">
            <v>85.1</v>
          </cell>
          <cell r="CD606">
            <v>12.3</v>
          </cell>
          <cell r="CE606">
            <v>264</v>
          </cell>
          <cell r="CF606" t="str">
            <v>N</v>
          </cell>
          <cell r="CG606" t="str">
            <v>N</v>
          </cell>
          <cell r="CS606" t="str">
            <v>N</v>
          </cell>
          <cell r="CY606" t="str">
            <v>N</v>
          </cell>
          <cell r="DW606" t="str">
            <v>Y</v>
          </cell>
          <cell r="DX606" t="str">
            <v>N</v>
          </cell>
          <cell r="DZ606" t="str">
            <v>N</v>
          </cell>
          <cell r="EC606" t="str">
            <v>N</v>
          </cell>
          <cell r="EL606">
            <v>0</v>
          </cell>
          <cell r="EO606">
            <v>0</v>
          </cell>
          <cell r="EQ606">
            <v>39</v>
          </cell>
          <cell r="ER606">
            <v>7</v>
          </cell>
          <cell r="ES606">
            <v>8</v>
          </cell>
          <cell r="ET606" t="str">
            <v>T</v>
          </cell>
          <cell r="EU606" t="str">
            <v>M</v>
          </cell>
          <cell r="EV606" t="str">
            <v>H</v>
          </cell>
          <cell r="EW606" t="str">
            <v>WB</v>
          </cell>
          <cell r="EX606" t="str">
            <v>UNK</v>
          </cell>
          <cell r="EY606" t="str">
            <v>S</v>
          </cell>
          <cell r="EZ606" t="str">
            <v>O+</v>
          </cell>
          <cell r="FA606" t="str">
            <v>NT</v>
          </cell>
          <cell r="FB606" t="str">
            <v>NR</v>
          </cell>
          <cell r="FC606" t="str">
            <v>NR</v>
          </cell>
          <cell r="FD606" t="str">
            <v>NR</v>
          </cell>
          <cell r="FE606" t="str">
            <v>NR</v>
          </cell>
          <cell r="FF606" t="str">
            <v>NT</v>
          </cell>
          <cell r="FG606" t="str">
            <v>NR</v>
          </cell>
          <cell r="FH606" t="str">
            <v>NR</v>
          </cell>
          <cell r="FI606" t="str">
            <v>NR</v>
          </cell>
          <cell r="FJ606" t="str">
            <v>NR</v>
          </cell>
          <cell r="FK606" t="str">
            <v>NR</v>
          </cell>
          <cell r="FL606" t="str">
            <v>NR</v>
          </cell>
          <cell r="FM606" t="str">
            <v>NT</v>
          </cell>
          <cell r="FN606">
            <v>15.4</v>
          </cell>
          <cell r="FO606">
            <v>483</v>
          </cell>
          <cell r="FP606" t="b">
            <v>0</v>
          </cell>
          <cell r="FR606" t="str">
            <v>M</v>
          </cell>
          <cell r="FS606">
            <v>43</v>
          </cell>
          <cell r="FT606" t="str">
            <v>ASIAN</v>
          </cell>
          <cell r="FU606">
            <v>0.48159120038287301</v>
          </cell>
          <cell r="FV606">
            <v>51.417132349174203</v>
          </cell>
          <cell r="FW606">
            <v>31.419408360945098</v>
          </cell>
          <cell r="FX606">
            <v>147</v>
          </cell>
          <cell r="FY606">
            <v>61</v>
          </cell>
          <cell r="FZ606">
            <v>27.772373018005901</v>
          </cell>
          <cell r="GA606">
            <v>1</v>
          </cell>
          <cell r="GB606">
            <v>0.12</v>
          </cell>
          <cell r="GC606">
            <v>33.1</v>
          </cell>
          <cell r="GD606">
            <v>10.1</v>
          </cell>
          <cell r="GE606">
            <v>0.13</v>
          </cell>
          <cell r="GF606">
            <v>32.700000000000003</v>
          </cell>
          <cell r="GG606">
            <v>7.1</v>
          </cell>
          <cell r="GH606">
            <v>0.21</v>
          </cell>
          <cell r="GI606">
            <v>47.6</v>
          </cell>
          <cell r="GJ606">
            <v>3.5</v>
          </cell>
          <cell r="GK606">
            <v>0.28000000000000003</v>
          </cell>
          <cell r="GL606">
            <v>46.4</v>
          </cell>
          <cell r="GM606">
            <v>21.5</v>
          </cell>
          <cell r="GN606" t="str">
            <v>EAS</v>
          </cell>
          <cell r="GO606">
            <v>-0.22664999999999999</v>
          </cell>
          <cell r="GP606">
            <v>2.1898000000000001E-2</v>
          </cell>
          <cell r="GQ606" t="str">
            <v>NA</v>
          </cell>
          <cell r="GR606">
            <v>0.25248799999999999</v>
          </cell>
          <cell r="GS606">
            <v>4</v>
          </cell>
          <cell r="GT606">
            <v>152403261345</v>
          </cell>
          <cell r="GU606" t="str">
            <v>RO014529 0018</v>
          </cell>
          <cell r="GV606" t="str">
            <v>Recall Set O P-Samples-RO014529 0018</v>
          </cell>
          <cell r="GW606">
            <v>310456</v>
          </cell>
          <cell r="GX606">
            <v>19736.55</v>
          </cell>
          <cell r="GY606">
            <v>376</v>
          </cell>
          <cell r="GZ606">
            <v>23.9</v>
          </cell>
          <cell r="HA606">
            <v>0</v>
          </cell>
          <cell r="HB606">
            <v>0</v>
          </cell>
          <cell r="HC606">
            <v>29</v>
          </cell>
          <cell r="HD606">
            <v>1.84</v>
          </cell>
          <cell r="HE606">
            <v>256000</v>
          </cell>
        </row>
        <row r="607">
          <cell r="B607">
            <v>36003313537</v>
          </cell>
          <cell r="C607" t="str">
            <v>W20331516779500</v>
          </cell>
          <cell r="D607" t="str">
            <v>RO014530 0001</v>
          </cell>
          <cell r="E607" t="str">
            <v>RO014530 0001</v>
          </cell>
          <cell r="F607" t="str">
            <v>RO014530</v>
          </cell>
          <cell r="G607" t="str">
            <v>RO014530 0018</v>
          </cell>
          <cell r="H607" t="str">
            <v>RO014530</v>
          </cell>
          <cell r="I607">
            <v>18</v>
          </cell>
          <cell r="J607">
            <v>157072874</v>
          </cell>
          <cell r="K607">
            <v>4</v>
          </cell>
          <cell r="L607">
            <v>140780741062</v>
          </cell>
          <cell r="M607" t="str">
            <v>Recall</v>
          </cell>
          <cell r="N607" t="str">
            <v>Recall D10</v>
          </cell>
          <cell r="O607" t="str">
            <v>Matrix tube</v>
          </cell>
          <cell r="P607" t="str">
            <v>Supernate</v>
          </cell>
          <cell r="Q607">
            <v>5532</v>
          </cell>
          <cell r="R607">
            <v>5</v>
          </cell>
          <cell r="S607">
            <v>15</v>
          </cell>
          <cell r="T607" t="str">
            <v>NA</v>
          </cell>
          <cell r="U607" t="str">
            <v>F</v>
          </cell>
          <cell r="V607" t="b">
            <v>1</v>
          </cell>
          <cell r="W607">
            <v>18</v>
          </cell>
          <cell r="X607" t="b">
            <v>0</v>
          </cell>
          <cell r="Y607" t="b">
            <v>0</v>
          </cell>
          <cell r="Z607" t="b">
            <v>0</v>
          </cell>
          <cell r="AA607" t="b">
            <v>0</v>
          </cell>
          <cell r="AB607" t="b">
            <v>1</v>
          </cell>
          <cell r="AC607">
            <v>121518481007</v>
          </cell>
          <cell r="AD607" t="str">
            <v>ARC</v>
          </cell>
          <cell r="AE607" t="b">
            <v>1</v>
          </cell>
          <cell r="AF607" t="str">
            <v>CAUCASIAN_OTHER</v>
          </cell>
          <cell r="AG607">
            <v>1</v>
          </cell>
          <cell r="AH607">
            <v>1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1</v>
          </cell>
          <cell r="AO607">
            <v>0</v>
          </cell>
          <cell r="AP607">
            <v>0</v>
          </cell>
          <cell r="AQ607">
            <v>0</v>
          </cell>
          <cell r="AR607" t="str">
            <v>NOTHISPANICLATINO</v>
          </cell>
          <cell r="AS607" t="str">
            <v>Recall Completed</v>
          </cell>
          <cell r="AT607" t="str">
            <v>NULL</v>
          </cell>
          <cell r="AU607" t="str">
            <v>NULL</v>
          </cell>
          <cell r="AV607">
            <v>10</v>
          </cell>
          <cell r="AW607">
            <v>57</v>
          </cell>
          <cell r="AX607">
            <v>10640.4</v>
          </cell>
          <cell r="AY607">
            <v>0.66552020639999998</v>
          </cell>
          <cell r="AZ607">
            <v>319.10000000000002</v>
          </cell>
          <cell r="BA607">
            <v>36.200000000000003</v>
          </cell>
          <cell r="BC607" t="str">
            <v>NA</v>
          </cell>
          <cell r="BD607">
            <v>38.299999999999997</v>
          </cell>
          <cell r="BE607" t="str">
            <v>glad11</v>
          </cell>
          <cell r="BF607" t="str">
            <v>CP2D;AS</v>
          </cell>
          <cell r="BG607" t="str">
            <v>Pitt</v>
          </cell>
          <cell r="BH607">
            <v>133</v>
          </cell>
          <cell r="BI607">
            <v>4</v>
          </cell>
          <cell r="BJ607">
            <v>5</v>
          </cell>
          <cell r="BK607">
            <v>8</v>
          </cell>
          <cell r="BL607">
            <v>149</v>
          </cell>
          <cell r="BM607" t="str">
            <v>N</v>
          </cell>
          <cell r="BN607">
            <v>9999</v>
          </cell>
          <cell r="BO607" t="str">
            <v>Y</v>
          </cell>
          <cell r="BP607">
            <v>9</v>
          </cell>
          <cell r="BQ607" t="str">
            <v>E</v>
          </cell>
          <cell r="BR607" t="str">
            <v>N</v>
          </cell>
          <cell r="BS607">
            <v>9</v>
          </cell>
          <cell r="BT607">
            <v>9</v>
          </cell>
          <cell r="BU607" t="str">
            <v>N</v>
          </cell>
          <cell r="BV607" t="str">
            <v>W</v>
          </cell>
          <cell r="BW607" t="str">
            <v>N</v>
          </cell>
          <cell r="BX607">
            <v>0</v>
          </cell>
          <cell r="BY607">
            <v>5.76</v>
          </cell>
          <cell r="BZ607">
            <v>4.91</v>
          </cell>
          <cell r="CA607">
            <v>15.4</v>
          </cell>
          <cell r="CB607">
            <v>45</v>
          </cell>
          <cell r="CC607">
            <v>91.6</v>
          </cell>
          <cell r="CD607">
            <v>12.9</v>
          </cell>
          <cell r="CE607">
            <v>271</v>
          </cell>
          <cell r="CF607" t="str">
            <v>Y</v>
          </cell>
          <cell r="CG607" t="str">
            <v>Y</v>
          </cell>
          <cell r="CH607" t="str">
            <v>Resting</v>
          </cell>
          <cell r="CI607" t="str">
            <v>Y</v>
          </cell>
          <cell r="CM607" t="str">
            <v>Y</v>
          </cell>
          <cell r="CP607" t="str">
            <v>NotUsually</v>
          </cell>
          <cell r="CQ607" t="str">
            <v xml:space="preserve">Y </v>
          </cell>
          <cell r="CR607" t="str">
            <v>N</v>
          </cell>
          <cell r="CS607" t="str">
            <v>N</v>
          </cell>
          <cell r="CY607" t="str">
            <v>N</v>
          </cell>
          <cell r="DW607" t="str">
            <v>Y</v>
          </cell>
          <cell r="DX607" t="str">
            <v>N</v>
          </cell>
          <cell r="DZ607" t="str">
            <v>Y</v>
          </cell>
          <cell r="EA607" t="str">
            <v>Daily</v>
          </cell>
          <cell r="EB607" t="str">
            <v>N</v>
          </cell>
          <cell r="EC607" t="str">
            <v>N</v>
          </cell>
          <cell r="EL607">
            <v>0</v>
          </cell>
          <cell r="EO607">
            <v>0</v>
          </cell>
          <cell r="EQ607">
            <v>34</v>
          </cell>
          <cell r="ER607">
            <v>2</v>
          </cell>
          <cell r="ES607">
            <v>23</v>
          </cell>
          <cell r="ET607" t="str">
            <v>T</v>
          </cell>
          <cell r="EU607" t="str">
            <v>M</v>
          </cell>
          <cell r="EV607" t="str">
            <v>H</v>
          </cell>
          <cell r="EW607" t="str">
            <v>WB</v>
          </cell>
          <cell r="EX607" t="str">
            <v>UNK</v>
          </cell>
          <cell r="EY607" t="str">
            <v>S</v>
          </cell>
          <cell r="EZ607" t="str">
            <v>O+</v>
          </cell>
          <cell r="FA607" t="str">
            <v>NR</v>
          </cell>
          <cell r="FB607" t="str">
            <v>NR</v>
          </cell>
          <cell r="FC607" t="str">
            <v>NR</v>
          </cell>
          <cell r="FD607" t="str">
            <v>NR</v>
          </cell>
          <cell r="FE607" t="str">
            <v>NR</v>
          </cell>
          <cell r="FF607" t="str">
            <v>NT</v>
          </cell>
          <cell r="FG607" t="str">
            <v>NR</v>
          </cell>
          <cell r="FH607" t="str">
            <v>NR</v>
          </cell>
          <cell r="FI607" t="str">
            <v>NR</v>
          </cell>
          <cell r="FJ607" t="str">
            <v>NR</v>
          </cell>
          <cell r="FK607" t="str">
            <v>NR</v>
          </cell>
          <cell r="FL607" t="str">
            <v>NR</v>
          </cell>
          <cell r="FM607" t="str">
            <v>NT</v>
          </cell>
          <cell r="FN607">
            <v>16.7</v>
          </cell>
          <cell r="FO607">
            <v>483</v>
          </cell>
          <cell r="FP607" t="b">
            <v>0</v>
          </cell>
          <cell r="FR607" t="str">
            <v>M</v>
          </cell>
          <cell r="FS607">
            <v>52</v>
          </cell>
          <cell r="FT607" t="str">
            <v>CAUCASIAN</v>
          </cell>
          <cell r="FU607">
            <v>0.68041708579873605</v>
          </cell>
          <cell r="FV607">
            <v>35.1312600180514</v>
          </cell>
          <cell r="FW607">
            <v>36.970249578609497</v>
          </cell>
          <cell r="FX607">
            <v>149</v>
          </cell>
          <cell r="FY607">
            <v>68</v>
          </cell>
          <cell r="FZ607">
            <v>22.6528979238754</v>
          </cell>
          <cell r="GA607">
            <v>1</v>
          </cell>
          <cell r="GB607">
            <v>7.0000000000000007E-2</v>
          </cell>
          <cell r="GC607">
            <v>20.5</v>
          </cell>
          <cell r="GD607">
            <v>7.4</v>
          </cell>
          <cell r="GE607">
            <v>0.12</v>
          </cell>
          <cell r="GF607">
            <v>16.600000000000001</v>
          </cell>
          <cell r="GG607">
            <v>7.8</v>
          </cell>
          <cell r="GH607">
            <v>0.23</v>
          </cell>
          <cell r="GI607">
            <v>27.8</v>
          </cell>
          <cell r="GJ607">
            <v>18.2</v>
          </cell>
          <cell r="GK607">
            <v>0.41</v>
          </cell>
          <cell r="GL607">
            <v>21.3</v>
          </cell>
          <cell r="GM607">
            <v>42.6</v>
          </cell>
          <cell r="GN607" t="str">
            <v>CAUCASIAN</v>
          </cell>
          <cell r="GO607">
            <v>0.23274900000000001</v>
          </cell>
          <cell r="GP607" t="str">
            <v>NA</v>
          </cell>
          <cell r="GQ607">
            <v>1.03E-2</v>
          </cell>
          <cell r="GR607" t="str">
            <v>NA</v>
          </cell>
          <cell r="GS607">
            <v>4</v>
          </cell>
          <cell r="GT607">
            <v>116648671320</v>
          </cell>
          <cell r="GU607" t="str">
            <v>RO014530 0018</v>
          </cell>
          <cell r="GV607" t="str">
            <v>Recall Set O P-Samples-RO014530 0018</v>
          </cell>
          <cell r="GW607">
            <v>72984</v>
          </cell>
          <cell r="GX607">
            <v>53272.99</v>
          </cell>
          <cell r="GY607">
            <v>19</v>
          </cell>
          <cell r="GZ607">
            <v>13.87</v>
          </cell>
          <cell r="HA607">
            <v>0</v>
          </cell>
          <cell r="HB607">
            <v>0</v>
          </cell>
          <cell r="HC607">
            <v>2</v>
          </cell>
          <cell r="HD607">
            <v>1.46</v>
          </cell>
          <cell r="HE607">
            <v>178000</v>
          </cell>
        </row>
        <row r="608">
          <cell r="B608">
            <v>36003313867</v>
          </cell>
          <cell r="C608" t="str">
            <v>W20331518674700</v>
          </cell>
          <cell r="D608" t="str">
            <v>RO014556 0001</v>
          </cell>
          <cell r="E608" t="str">
            <v>RO014556 0001</v>
          </cell>
          <cell r="F608" t="str">
            <v>RO014556</v>
          </cell>
          <cell r="G608" t="str">
            <v>RO014556 0018</v>
          </cell>
          <cell r="H608" t="str">
            <v>RO014556</v>
          </cell>
          <cell r="I608">
            <v>18</v>
          </cell>
          <cell r="J608">
            <v>157069483</v>
          </cell>
          <cell r="K608">
            <v>4</v>
          </cell>
          <cell r="L608">
            <v>122063731181</v>
          </cell>
          <cell r="M608" t="str">
            <v>Recall</v>
          </cell>
          <cell r="N608" t="str">
            <v>Recall D10</v>
          </cell>
          <cell r="O608" t="str">
            <v>Matrix tube</v>
          </cell>
          <cell r="P608" t="str">
            <v>Supernate</v>
          </cell>
          <cell r="Q608">
            <v>5534</v>
          </cell>
          <cell r="R608">
            <v>1</v>
          </cell>
          <cell r="S608">
            <v>15</v>
          </cell>
          <cell r="T608" t="str">
            <v>NA</v>
          </cell>
          <cell r="U608" t="str">
            <v>G</v>
          </cell>
          <cell r="V608" t="b">
            <v>1</v>
          </cell>
          <cell r="W608">
            <v>18</v>
          </cell>
          <cell r="X608" t="b">
            <v>0</v>
          </cell>
          <cell r="Y608" t="b">
            <v>0</v>
          </cell>
          <cell r="Z608" t="b">
            <v>0</v>
          </cell>
          <cell r="AA608" t="b">
            <v>0</v>
          </cell>
          <cell r="AB608" t="b">
            <v>1</v>
          </cell>
          <cell r="AC608">
            <v>135111281220</v>
          </cell>
          <cell r="AD608" t="str">
            <v>ARC</v>
          </cell>
          <cell r="AE608" t="b">
            <v>1</v>
          </cell>
          <cell r="AF608" t="str">
            <v>HIGH</v>
          </cell>
          <cell r="AG608">
            <v>1</v>
          </cell>
          <cell r="AH608">
            <v>1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</v>
          </cell>
          <cell r="AO608">
            <v>0</v>
          </cell>
          <cell r="AP608">
            <v>0</v>
          </cell>
          <cell r="AQ608">
            <v>0</v>
          </cell>
          <cell r="AR608" t="str">
            <v>NOTHISPANICLATINO</v>
          </cell>
          <cell r="AS608" t="str">
            <v>Recall Completed</v>
          </cell>
          <cell r="AT608" t="str">
            <v>NULL</v>
          </cell>
          <cell r="AU608" t="str">
            <v>NULL</v>
          </cell>
          <cell r="AV608">
            <v>11</v>
          </cell>
          <cell r="AW608">
            <v>60</v>
          </cell>
          <cell r="AX608">
            <v>9771.2999999999993</v>
          </cell>
          <cell r="AY608">
            <v>0.3043071161</v>
          </cell>
          <cell r="AZ608">
            <v>298.5</v>
          </cell>
          <cell r="BA608">
            <v>26.1</v>
          </cell>
          <cell r="BC608" t="str">
            <v>NA</v>
          </cell>
          <cell r="BD608">
            <v>16</v>
          </cell>
          <cell r="BE608" t="str">
            <v>glad12</v>
          </cell>
          <cell r="BF608" t="str">
            <v>CP2D;AS</v>
          </cell>
          <cell r="BG608" t="str">
            <v>Pitt</v>
          </cell>
          <cell r="BH608">
            <v>70</v>
          </cell>
          <cell r="BI608">
            <v>11</v>
          </cell>
          <cell r="BJ608">
            <v>5</v>
          </cell>
          <cell r="BK608">
            <v>10</v>
          </cell>
          <cell r="BL608">
            <v>285</v>
          </cell>
          <cell r="BM608" t="str">
            <v>N</v>
          </cell>
          <cell r="BN608">
            <v>9999</v>
          </cell>
          <cell r="BO608" t="str">
            <v>Y</v>
          </cell>
          <cell r="BP608">
            <v>9</v>
          </cell>
          <cell r="BQ608" t="str">
            <v>F</v>
          </cell>
          <cell r="BR608" t="str">
            <v>N</v>
          </cell>
          <cell r="BS608">
            <v>9</v>
          </cell>
          <cell r="BT608">
            <v>9</v>
          </cell>
          <cell r="BU608" t="str">
            <v>N</v>
          </cell>
          <cell r="BV608" t="str">
            <v>W</v>
          </cell>
          <cell r="BW608" t="str">
            <v>N</v>
          </cell>
          <cell r="BX608">
            <v>9</v>
          </cell>
          <cell r="BY608">
            <v>9.41</v>
          </cell>
          <cell r="BZ608">
            <v>4.62</v>
          </cell>
          <cell r="CA608">
            <v>13.6</v>
          </cell>
          <cell r="CB608">
            <v>43.3</v>
          </cell>
          <cell r="CC608">
            <v>93.7</v>
          </cell>
          <cell r="CD608">
            <v>15.2</v>
          </cell>
          <cell r="CE608">
            <v>228</v>
          </cell>
          <cell r="CF608" t="str">
            <v>N</v>
          </cell>
          <cell r="CG608" t="str">
            <v>N</v>
          </cell>
          <cell r="CS608" t="str">
            <v>N</v>
          </cell>
          <cell r="CY608" t="str">
            <v>N</v>
          </cell>
          <cell r="DW608" t="str">
            <v>Y</v>
          </cell>
          <cell r="DX608" t="str">
            <v>N</v>
          </cell>
          <cell r="DZ608" t="str">
            <v>Y</v>
          </cell>
          <cell r="EA608" t="str">
            <v>Daily</v>
          </cell>
          <cell r="EB608" t="str">
            <v>N</v>
          </cell>
          <cell r="EC608" t="str">
            <v>N</v>
          </cell>
          <cell r="EL608">
            <v>0</v>
          </cell>
          <cell r="EO608">
            <v>0</v>
          </cell>
          <cell r="EQ608">
            <v>22</v>
          </cell>
          <cell r="ER608">
            <v>3</v>
          </cell>
          <cell r="ES608">
            <v>26</v>
          </cell>
          <cell r="ET608" t="str">
            <v>T</v>
          </cell>
          <cell r="EU608" t="str">
            <v>M</v>
          </cell>
          <cell r="EV608" t="str">
            <v>H</v>
          </cell>
          <cell r="EW608" t="str">
            <v>WB</v>
          </cell>
          <cell r="EX608" t="str">
            <v>UNK</v>
          </cell>
          <cell r="EY608" t="str">
            <v>S</v>
          </cell>
          <cell r="EZ608" t="str">
            <v>O+</v>
          </cell>
          <cell r="FA608" t="str">
            <v>R</v>
          </cell>
          <cell r="FB608" t="str">
            <v>NR</v>
          </cell>
          <cell r="FC608" t="str">
            <v>NR</v>
          </cell>
          <cell r="FD608" t="str">
            <v>NR</v>
          </cell>
          <cell r="FE608" t="str">
            <v>NR</v>
          </cell>
          <cell r="FF608" t="str">
            <v>NT</v>
          </cell>
          <cell r="FG608" t="str">
            <v>NR</v>
          </cell>
          <cell r="FH608" t="str">
            <v>NR</v>
          </cell>
          <cell r="FI608" t="str">
            <v>NR</v>
          </cell>
          <cell r="FJ608" t="str">
            <v>NR</v>
          </cell>
          <cell r="FK608" t="str">
            <v>NR</v>
          </cell>
          <cell r="FL608" t="str">
            <v>NR</v>
          </cell>
          <cell r="FM608" t="str">
            <v>NT</v>
          </cell>
          <cell r="FN608">
            <v>14.5</v>
          </cell>
          <cell r="FO608">
            <v>483</v>
          </cell>
          <cell r="FP608" t="b">
            <v>0</v>
          </cell>
          <cell r="FR608" t="str">
            <v>M</v>
          </cell>
          <cell r="FS608">
            <v>75</v>
          </cell>
          <cell r="FT608" t="str">
            <v>HIGH</v>
          </cell>
          <cell r="FU608">
            <v>0.335445707760888</v>
          </cell>
          <cell r="FV608">
            <v>25.1015459604697</v>
          </cell>
          <cell r="FW608">
            <v>14.4641115506245</v>
          </cell>
          <cell r="FX608">
            <v>285</v>
          </cell>
          <cell r="FY608">
            <v>70</v>
          </cell>
          <cell r="FZ608">
            <v>40.888775510204098</v>
          </cell>
          <cell r="GA608">
            <v>1</v>
          </cell>
          <cell r="GB608">
            <v>0.1</v>
          </cell>
          <cell r="GC608">
            <v>23.7</v>
          </cell>
          <cell r="GD608">
            <v>18.100000000000001</v>
          </cell>
          <cell r="GE608">
            <v>0.12</v>
          </cell>
          <cell r="GF608">
            <v>27.8</v>
          </cell>
          <cell r="GG608">
            <v>24.5</v>
          </cell>
          <cell r="GH608">
            <v>0.25</v>
          </cell>
          <cell r="GI608">
            <v>31.2</v>
          </cell>
          <cell r="GJ608">
            <v>32.700000000000003</v>
          </cell>
          <cell r="GK608">
            <v>0.24</v>
          </cell>
          <cell r="GL608">
            <v>28.7</v>
          </cell>
          <cell r="GM608">
            <v>47.6</v>
          </cell>
          <cell r="GN608" t="str">
            <v>CAUCASIAN</v>
          </cell>
          <cell r="GO608">
            <v>-0.23530899999999999</v>
          </cell>
          <cell r="GP608" t="str">
            <v>NA</v>
          </cell>
          <cell r="GQ608">
            <v>7.0846999999999993E-2</v>
          </cell>
          <cell r="GR608" t="str">
            <v>NA</v>
          </cell>
          <cell r="GS608">
            <v>4</v>
          </cell>
          <cell r="GT608">
            <v>135047151232</v>
          </cell>
          <cell r="GU608" t="str">
            <v>RO014556 0018</v>
          </cell>
          <cell r="GV608" t="str">
            <v>Recall (O P partial) retest 102221-Samples-RO014556 0018</v>
          </cell>
          <cell r="GW608">
            <v>341448</v>
          </cell>
          <cell r="GX608">
            <v>16878.3</v>
          </cell>
          <cell r="GY608">
            <v>433</v>
          </cell>
          <cell r="GZ608">
            <v>21.4</v>
          </cell>
          <cell r="HA608">
            <v>4</v>
          </cell>
          <cell r="HB608">
            <v>0.2</v>
          </cell>
          <cell r="HC608">
            <v>59</v>
          </cell>
          <cell r="HD608">
            <v>2.92</v>
          </cell>
          <cell r="HE608">
            <v>108000</v>
          </cell>
        </row>
        <row r="609">
          <cell r="B609">
            <v>36003313917</v>
          </cell>
          <cell r="C609" t="str">
            <v>W20331519432900</v>
          </cell>
          <cell r="D609" t="str">
            <v>RO014565 0001</v>
          </cell>
          <cell r="E609" t="str">
            <v>RO014565 0001</v>
          </cell>
          <cell r="F609" t="str">
            <v>RO014565</v>
          </cell>
          <cell r="G609" t="str">
            <v>RO014565 0018</v>
          </cell>
          <cell r="H609" t="str">
            <v>RO014565</v>
          </cell>
          <cell r="I609">
            <v>18</v>
          </cell>
          <cell r="J609">
            <v>157072468</v>
          </cell>
          <cell r="K609">
            <v>4</v>
          </cell>
          <cell r="L609">
            <v>125377351400</v>
          </cell>
          <cell r="M609" t="str">
            <v>Recall</v>
          </cell>
          <cell r="N609" t="str">
            <v>Recall D10</v>
          </cell>
          <cell r="O609" t="str">
            <v>Matrix tube</v>
          </cell>
          <cell r="P609" t="str">
            <v>Supernate</v>
          </cell>
          <cell r="Q609">
            <v>5535</v>
          </cell>
          <cell r="R609">
            <v>11</v>
          </cell>
          <cell r="S609">
            <v>13</v>
          </cell>
          <cell r="T609" t="str">
            <v>NA</v>
          </cell>
          <cell r="U609" t="str">
            <v>B</v>
          </cell>
          <cell r="V609" t="b">
            <v>1</v>
          </cell>
          <cell r="W609">
            <v>18</v>
          </cell>
          <cell r="X609" t="b">
            <v>0</v>
          </cell>
          <cell r="Y609" t="b">
            <v>0</v>
          </cell>
          <cell r="Z609" t="b">
            <v>0</v>
          </cell>
          <cell r="AA609" t="b">
            <v>0</v>
          </cell>
          <cell r="AB609" t="b">
            <v>1</v>
          </cell>
          <cell r="AC609">
            <v>152256301050</v>
          </cell>
          <cell r="AD609" t="str">
            <v>ARC</v>
          </cell>
          <cell r="AE609" t="b">
            <v>1</v>
          </cell>
          <cell r="AF609" t="str">
            <v>CAUCASIAN_OTHER</v>
          </cell>
          <cell r="AG609">
            <v>1</v>
          </cell>
          <cell r="AH609">
            <v>1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</v>
          </cell>
          <cell r="AO609">
            <v>0</v>
          </cell>
          <cell r="AP609">
            <v>0</v>
          </cell>
          <cell r="AQ609">
            <v>0</v>
          </cell>
          <cell r="AR609" t="str">
            <v>NOTHISPANICLATINO</v>
          </cell>
          <cell r="AS609" t="str">
            <v>Recall Completed</v>
          </cell>
          <cell r="AT609" t="str">
            <v>NULL</v>
          </cell>
          <cell r="AU609" t="str">
            <v>NULL</v>
          </cell>
          <cell r="AV609">
            <v>11.5</v>
          </cell>
          <cell r="AW609">
            <v>59</v>
          </cell>
          <cell r="AX609">
            <v>10407.1</v>
          </cell>
          <cell r="AY609">
            <v>0.56318681319999997</v>
          </cell>
          <cell r="AZ609">
            <v>306.5</v>
          </cell>
          <cell r="BA609">
            <v>51.5</v>
          </cell>
          <cell r="BC609" t="str">
            <v>NA</v>
          </cell>
          <cell r="BD609">
            <v>34.700000000000003</v>
          </cell>
          <cell r="BE609" t="str">
            <v>glad11</v>
          </cell>
          <cell r="BF609" t="str">
            <v>CP2D;AS</v>
          </cell>
          <cell r="BG609" t="str">
            <v>Pitt</v>
          </cell>
          <cell r="BH609">
            <v>63</v>
          </cell>
          <cell r="BI609">
            <v>9</v>
          </cell>
          <cell r="BJ609">
            <v>5</v>
          </cell>
          <cell r="BK609">
            <v>2</v>
          </cell>
          <cell r="BL609">
            <v>145</v>
          </cell>
          <cell r="BM609" t="str">
            <v>N</v>
          </cell>
          <cell r="BN609">
            <v>9999</v>
          </cell>
          <cell r="BO609" t="str">
            <v>Y</v>
          </cell>
          <cell r="BP609">
            <v>9</v>
          </cell>
          <cell r="BQ609" t="str">
            <v>S</v>
          </cell>
          <cell r="BR609" t="str">
            <v>N</v>
          </cell>
          <cell r="BS609" t="str">
            <v>N</v>
          </cell>
          <cell r="BT609">
            <v>9</v>
          </cell>
          <cell r="BU609" t="str">
            <v>N</v>
          </cell>
          <cell r="BV609" t="str">
            <v>W</v>
          </cell>
          <cell r="BW609" t="str">
            <v>N</v>
          </cell>
          <cell r="BX609">
            <v>0</v>
          </cell>
          <cell r="BY609">
            <v>7.29</v>
          </cell>
          <cell r="BZ609">
            <v>4.76</v>
          </cell>
          <cell r="CA609">
            <v>13.7</v>
          </cell>
          <cell r="CB609">
            <v>43.5</v>
          </cell>
          <cell r="CC609">
            <v>91.4</v>
          </cell>
          <cell r="CD609">
            <v>12.8</v>
          </cell>
          <cell r="CE609">
            <v>274</v>
          </cell>
          <cell r="CF609" t="str">
            <v>N</v>
          </cell>
          <cell r="CG609" t="str">
            <v>N</v>
          </cell>
          <cell r="CS609" t="str">
            <v>N</v>
          </cell>
          <cell r="CY609" t="str">
            <v>N</v>
          </cell>
          <cell r="DW609" t="str">
            <v>Y</v>
          </cell>
          <cell r="DX609" t="str">
            <v>N</v>
          </cell>
          <cell r="DY609" t="str">
            <v>N</v>
          </cell>
          <cell r="DZ609" t="str">
            <v>N</v>
          </cell>
          <cell r="EC609" t="str">
            <v>N</v>
          </cell>
          <cell r="EG609" t="str">
            <v>Y</v>
          </cell>
          <cell r="EL609">
            <v>50</v>
          </cell>
          <cell r="EN609" t="str">
            <v>N</v>
          </cell>
          <cell r="EO609">
            <v>0</v>
          </cell>
          <cell r="EQ609">
            <v>7.5</v>
          </cell>
          <cell r="ER609">
            <v>6</v>
          </cell>
          <cell r="ES609">
            <v>1</v>
          </cell>
          <cell r="ET609" t="str">
            <v>T</v>
          </cell>
          <cell r="EU609" t="str">
            <v>M</v>
          </cell>
          <cell r="EV609" t="str">
            <v>H</v>
          </cell>
          <cell r="EW609" t="str">
            <v>WB</v>
          </cell>
          <cell r="EX609" t="str">
            <v>UNK</v>
          </cell>
          <cell r="EY609" t="str">
            <v>S</v>
          </cell>
          <cell r="EZ609" t="str">
            <v>O+</v>
          </cell>
          <cell r="FA609" t="str">
            <v>R</v>
          </cell>
          <cell r="FB609" t="str">
            <v>NR</v>
          </cell>
          <cell r="FC609" t="str">
            <v>NR</v>
          </cell>
          <cell r="FD609" t="str">
            <v>NR</v>
          </cell>
          <cell r="FE609" t="str">
            <v>NR</v>
          </cell>
          <cell r="FF609" t="str">
            <v>NT</v>
          </cell>
          <cell r="FG609" t="str">
            <v>NR</v>
          </cell>
          <cell r="FH609" t="str">
            <v>NR</v>
          </cell>
          <cell r="FI609" t="str">
            <v>NR</v>
          </cell>
          <cell r="FJ609" t="str">
            <v>NR</v>
          </cell>
          <cell r="FK609" t="str">
            <v>NR</v>
          </cell>
          <cell r="FL609" t="str">
            <v>NR</v>
          </cell>
          <cell r="FM609" t="str">
            <v>NT</v>
          </cell>
          <cell r="FN609">
            <v>13.8</v>
          </cell>
          <cell r="FO609">
            <v>483</v>
          </cell>
          <cell r="FP609" t="b">
            <v>0</v>
          </cell>
          <cell r="FR609" t="str">
            <v>F</v>
          </cell>
          <cell r="FS609">
            <v>60</v>
          </cell>
          <cell r="FT609" t="str">
            <v>HIGH</v>
          </cell>
          <cell r="FU609">
            <v>0.58268504723342995</v>
          </cell>
          <cell r="FV609">
            <v>50.324787253794</v>
          </cell>
          <cell r="FW609">
            <v>33.336971690683697</v>
          </cell>
          <cell r="FX609">
            <v>145</v>
          </cell>
          <cell r="FY609">
            <v>62</v>
          </cell>
          <cell r="FZ609">
            <v>26.5179500520291</v>
          </cell>
          <cell r="GA609">
            <v>1</v>
          </cell>
          <cell r="GB609">
            <v>0.17</v>
          </cell>
          <cell r="GC609">
            <v>40.9</v>
          </cell>
          <cell r="GD609">
            <v>11.6</v>
          </cell>
          <cell r="GE609">
            <v>0.12</v>
          </cell>
          <cell r="GF609">
            <v>35.700000000000003</v>
          </cell>
          <cell r="GG609">
            <v>13.9</v>
          </cell>
          <cell r="GH609">
            <v>0.22</v>
          </cell>
          <cell r="GI609">
            <v>35.799999999999997</v>
          </cell>
          <cell r="GJ609">
            <v>14.6</v>
          </cell>
          <cell r="GK609">
            <v>0.77</v>
          </cell>
          <cell r="GL609">
            <v>33</v>
          </cell>
          <cell r="GM609">
            <v>39.1</v>
          </cell>
          <cell r="GN609" t="str">
            <v>CAUCASIAN</v>
          </cell>
          <cell r="GO609">
            <v>-2.3177E-2</v>
          </cell>
          <cell r="GP609" t="str">
            <v>NA</v>
          </cell>
          <cell r="GQ609">
            <v>1.03E-2</v>
          </cell>
          <cell r="GR609" t="str">
            <v>NA</v>
          </cell>
          <cell r="GS609">
            <v>4</v>
          </cell>
          <cell r="GT609">
            <v>142124001096</v>
          </cell>
          <cell r="GU609" t="str">
            <v>RO014565 0018</v>
          </cell>
          <cell r="GV609" t="str">
            <v>Recall Group Q 092821-Samples-RO014565 0018</v>
          </cell>
          <cell r="GW609">
            <v>213256</v>
          </cell>
          <cell r="GX609">
            <v>13901.96</v>
          </cell>
          <cell r="GY609">
            <v>789</v>
          </cell>
          <cell r="GZ609">
            <v>51.43</v>
          </cell>
          <cell r="HA609">
            <v>0</v>
          </cell>
          <cell r="HB609">
            <v>0</v>
          </cell>
          <cell r="HC609">
            <v>52</v>
          </cell>
          <cell r="HD609">
            <v>3.39</v>
          </cell>
          <cell r="HE609">
            <v>217000</v>
          </cell>
        </row>
        <row r="610">
          <cell r="B610">
            <v>36003313925</v>
          </cell>
          <cell r="C610" t="str">
            <v>W20331519431400</v>
          </cell>
          <cell r="D610" t="str">
            <v>RO014564 0001</v>
          </cell>
          <cell r="E610" t="str">
            <v>RO014564 0001</v>
          </cell>
          <cell r="F610" t="str">
            <v>RO014564</v>
          </cell>
          <cell r="G610" t="str">
            <v>RO014564 0018</v>
          </cell>
          <cell r="H610" t="str">
            <v>RO014564</v>
          </cell>
          <cell r="I610">
            <v>18</v>
          </cell>
          <cell r="J610">
            <v>157072689</v>
          </cell>
          <cell r="K610">
            <v>4</v>
          </cell>
          <cell r="L610">
            <v>152173061369</v>
          </cell>
          <cell r="M610" t="str">
            <v>Recall</v>
          </cell>
          <cell r="N610" t="str">
            <v>Recall D10</v>
          </cell>
          <cell r="O610" t="str">
            <v>Matrix tube</v>
          </cell>
          <cell r="P610" t="str">
            <v>Supernate</v>
          </cell>
          <cell r="Q610">
            <v>5535</v>
          </cell>
          <cell r="R610">
            <v>9</v>
          </cell>
          <cell r="S610">
            <v>13</v>
          </cell>
          <cell r="T610" t="str">
            <v>NA</v>
          </cell>
          <cell r="U610" t="str">
            <v>B</v>
          </cell>
          <cell r="V610" t="b">
            <v>1</v>
          </cell>
          <cell r="W610">
            <v>18</v>
          </cell>
          <cell r="X610" t="b">
            <v>0</v>
          </cell>
          <cell r="Y610" t="b">
            <v>0</v>
          </cell>
          <cell r="Z610" t="b">
            <v>0</v>
          </cell>
          <cell r="AA610" t="b">
            <v>0</v>
          </cell>
          <cell r="AB610" t="b">
            <v>1</v>
          </cell>
          <cell r="AC610">
            <v>103176591146</v>
          </cell>
          <cell r="AD610" t="str">
            <v>ARC</v>
          </cell>
          <cell r="AE610" t="b">
            <v>1</v>
          </cell>
          <cell r="AF610" t="str">
            <v>CAUCASIAN_OTHER</v>
          </cell>
          <cell r="AG610">
            <v>1</v>
          </cell>
          <cell r="AH610">
            <v>1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1</v>
          </cell>
          <cell r="AO610">
            <v>0</v>
          </cell>
          <cell r="AP610">
            <v>0</v>
          </cell>
          <cell r="AQ610">
            <v>0</v>
          </cell>
          <cell r="AR610" t="str">
            <v>NOTHISPANICLATINO</v>
          </cell>
          <cell r="AS610" t="str">
            <v>Recall Completed</v>
          </cell>
          <cell r="AT610" t="str">
            <v>NULL</v>
          </cell>
          <cell r="AU610" t="str">
            <v>NULL</v>
          </cell>
          <cell r="AV610">
            <v>10.5</v>
          </cell>
          <cell r="AW610">
            <v>59</v>
          </cell>
          <cell r="AX610">
            <v>10338.5</v>
          </cell>
          <cell r="AY610">
            <v>0.32654867259999998</v>
          </cell>
          <cell r="AZ610">
            <v>316.8</v>
          </cell>
          <cell r="BA610">
            <v>60.3</v>
          </cell>
          <cell r="BC610" t="str">
            <v>NA</v>
          </cell>
          <cell r="BD610">
            <v>39.9</v>
          </cell>
          <cell r="BE610" t="str">
            <v>glad11</v>
          </cell>
          <cell r="BF610" t="str">
            <v>CP2D;AS</v>
          </cell>
          <cell r="BG610" t="str">
            <v>Pitt</v>
          </cell>
          <cell r="BH610">
            <v>98</v>
          </cell>
          <cell r="BI610">
            <v>8</v>
          </cell>
          <cell r="BJ610">
            <v>5</v>
          </cell>
          <cell r="BK610">
            <v>3</v>
          </cell>
          <cell r="BL610">
            <v>158</v>
          </cell>
          <cell r="BM610" t="str">
            <v>N</v>
          </cell>
          <cell r="BN610">
            <v>9999</v>
          </cell>
          <cell r="BO610" t="str">
            <v>Y</v>
          </cell>
          <cell r="BP610">
            <v>9</v>
          </cell>
          <cell r="BQ610" t="str">
            <v>E</v>
          </cell>
          <cell r="BR610" t="str">
            <v>N</v>
          </cell>
          <cell r="BS610" t="str">
            <v>Y</v>
          </cell>
          <cell r="BT610">
            <v>2</v>
          </cell>
          <cell r="BU610" t="str">
            <v>N</v>
          </cell>
          <cell r="BV610" t="str">
            <v>W</v>
          </cell>
          <cell r="BW610" t="str">
            <v>N</v>
          </cell>
          <cell r="BX610">
            <v>9</v>
          </cell>
          <cell r="BY610">
            <v>5.92</v>
          </cell>
          <cell r="BZ610">
            <v>4.76</v>
          </cell>
          <cell r="CA610">
            <v>13.4</v>
          </cell>
          <cell r="CB610">
            <v>41.2</v>
          </cell>
          <cell r="CC610">
            <v>86.6</v>
          </cell>
          <cell r="CD610">
            <v>15.3</v>
          </cell>
          <cell r="CE610">
            <v>201</v>
          </cell>
          <cell r="CF610" t="str">
            <v>N</v>
          </cell>
          <cell r="CG610" t="str">
            <v>N</v>
          </cell>
          <cell r="CS610" t="str">
            <v>N</v>
          </cell>
          <cell r="CY610" t="str">
            <v>N</v>
          </cell>
          <cell r="DQ610" t="str">
            <v>Y</v>
          </cell>
          <cell r="DX610" t="str">
            <v>N</v>
          </cell>
          <cell r="DY610" t="str">
            <v>N</v>
          </cell>
          <cell r="DZ610" t="str">
            <v>Y</v>
          </cell>
          <cell r="EA610" t="str">
            <v>Daily</v>
          </cell>
          <cell r="EB610" t="str">
            <v>N</v>
          </cell>
          <cell r="EC610" t="str">
            <v>N</v>
          </cell>
          <cell r="EG610" t="str">
            <v>Y</v>
          </cell>
          <cell r="EL610">
            <v>42</v>
          </cell>
          <cell r="EN610" t="str">
            <v xml:space="preserve">Y </v>
          </cell>
          <cell r="EO610">
            <v>2</v>
          </cell>
          <cell r="EQ610">
            <v>16</v>
          </cell>
          <cell r="ER610">
            <v>10</v>
          </cell>
          <cell r="ES610">
            <v>6</v>
          </cell>
          <cell r="ET610" t="str">
            <v>T</v>
          </cell>
          <cell r="EU610" t="str">
            <v>M</v>
          </cell>
          <cell r="EV610" t="str">
            <v>H</v>
          </cell>
          <cell r="EW610" t="str">
            <v>WB</v>
          </cell>
          <cell r="EX610" t="str">
            <v>UNK</v>
          </cell>
          <cell r="EY610" t="str">
            <v>S</v>
          </cell>
          <cell r="EZ610" t="str">
            <v>O+</v>
          </cell>
          <cell r="FA610" t="str">
            <v>NR</v>
          </cell>
          <cell r="FB610" t="str">
            <v>NR</v>
          </cell>
          <cell r="FC610" t="str">
            <v>NR</v>
          </cell>
          <cell r="FD610" t="str">
            <v>NR</v>
          </cell>
          <cell r="FE610" t="str">
            <v>NR</v>
          </cell>
          <cell r="FF610" t="str">
            <v>NT</v>
          </cell>
          <cell r="FG610" t="str">
            <v>NR</v>
          </cell>
          <cell r="FH610" t="str">
            <v>NR</v>
          </cell>
          <cell r="FI610" t="str">
            <v>NR</v>
          </cell>
          <cell r="FJ610" t="str">
            <v>NR</v>
          </cell>
          <cell r="FK610" t="str">
            <v>NR</v>
          </cell>
          <cell r="FL610" t="str">
            <v>NR</v>
          </cell>
          <cell r="FM610" t="str">
            <v>NT</v>
          </cell>
          <cell r="FN610">
            <v>13.3</v>
          </cell>
          <cell r="FO610">
            <v>483</v>
          </cell>
          <cell r="FP610" t="b">
            <v>0</v>
          </cell>
          <cell r="FR610" t="str">
            <v>F</v>
          </cell>
          <cell r="FS610">
            <v>69</v>
          </cell>
          <cell r="FT610" t="str">
            <v>CAUCASIAN</v>
          </cell>
          <cell r="FU610">
            <v>0.356687187102456</v>
          </cell>
          <cell r="FV610">
            <v>59.063548016835497</v>
          </cell>
          <cell r="FW610">
            <v>38.585039751021</v>
          </cell>
          <cell r="FX610">
            <v>158</v>
          </cell>
          <cell r="FY610">
            <v>63</v>
          </cell>
          <cell r="FZ610">
            <v>27.9853867472915</v>
          </cell>
          <cell r="GA610">
            <v>1</v>
          </cell>
          <cell r="GB610">
            <v>0.08</v>
          </cell>
          <cell r="GC610">
            <v>56.3</v>
          </cell>
          <cell r="GD610">
            <v>19.3</v>
          </cell>
          <cell r="GE610">
            <v>0.1</v>
          </cell>
          <cell r="GF610">
            <v>56.2</v>
          </cell>
          <cell r="GG610">
            <v>28.1</v>
          </cell>
          <cell r="GH610">
            <v>0.09</v>
          </cell>
          <cell r="GI610">
            <v>49.1</v>
          </cell>
          <cell r="GJ610">
            <v>35.299999999999997</v>
          </cell>
          <cell r="GK610">
            <v>0.39</v>
          </cell>
          <cell r="GL610">
            <v>51.7</v>
          </cell>
          <cell r="GM610">
            <v>54.5</v>
          </cell>
          <cell r="GN610" t="str">
            <v>CAUCASIAN</v>
          </cell>
          <cell r="GO610">
            <v>-0.34680299999999997</v>
          </cell>
          <cell r="GP610" t="str">
            <v>NA</v>
          </cell>
          <cell r="GQ610">
            <v>1.03E-2</v>
          </cell>
          <cell r="GR610" t="str">
            <v>NA</v>
          </cell>
          <cell r="GS610">
            <v>4</v>
          </cell>
          <cell r="GT610">
            <v>151657291053</v>
          </cell>
          <cell r="GU610" t="str">
            <v>RO014564 0018</v>
          </cell>
          <cell r="GV610" t="str">
            <v>Recall Group Q 092821-Samples-RO014564 0018</v>
          </cell>
          <cell r="GW610">
            <v>60736</v>
          </cell>
          <cell r="GX610">
            <v>3967.08</v>
          </cell>
          <cell r="GY610">
            <v>640</v>
          </cell>
          <cell r="GZ610">
            <v>41.8</v>
          </cell>
          <cell r="HA610">
            <v>0</v>
          </cell>
          <cell r="HB610">
            <v>0</v>
          </cell>
          <cell r="HC610">
            <v>41</v>
          </cell>
          <cell r="HD610">
            <v>2.68</v>
          </cell>
          <cell r="HE610">
            <v>67300</v>
          </cell>
        </row>
        <row r="611">
          <cell r="B611">
            <v>36003314410</v>
          </cell>
          <cell r="C611" t="str">
            <v>W20331413187100</v>
          </cell>
          <cell r="D611" t="str">
            <v>RO014358 0001</v>
          </cell>
          <cell r="E611" t="str">
            <v>RO014358 0001</v>
          </cell>
          <cell r="F611" t="str">
            <v>RO014358</v>
          </cell>
          <cell r="G611" t="str">
            <v>RO014358 0018</v>
          </cell>
          <cell r="H611" t="str">
            <v>RO014358</v>
          </cell>
          <cell r="I611">
            <v>18</v>
          </cell>
          <cell r="J611">
            <v>155104971</v>
          </cell>
          <cell r="K611">
            <v>4</v>
          </cell>
          <cell r="L611">
            <v>119047921392</v>
          </cell>
          <cell r="M611" t="str">
            <v>Recall</v>
          </cell>
          <cell r="N611" t="str">
            <v>Recall D10</v>
          </cell>
          <cell r="O611" t="str">
            <v>Matrix tube</v>
          </cell>
          <cell r="P611" t="str">
            <v>Supernate</v>
          </cell>
          <cell r="Q611">
            <v>5530</v>
          </cell>
          <cell r="R611">
            <v>5</v>
          </cell>
          <cell r="S611">
            <v>15</v>
          </cell>
          <cell r="T611" t="str">
            <v>NA</v>
          </cell>
          <cell r="U611" t="str">
            <v>A</v>
          </cell>
          <cell r="V611" t="b">
            <v>1</v>
          </cell>
          <cell r="W611">
            <v>18</v>
          </cell>
          <cell r="X611" t="b">
            <v>0</v>
          </cell>
          <cell r="Y611" t="b">
            <v>0</v>
          </cell>
          <cell r="Z611" t="b">
            <v>0</v>
          </cell>
          <cell r="AA611" t="b">
            <v>0</v>
          </cell>
          <cell r="AB611" t="b">
            <v>1</v>
          </cell>
          <cell r="AC611">
            <v>133720151357</v>
          </cell>
          <cell r="AD611" t="str">
            <v>ARC</v>
          </cell>
          <cell r="AE611" t="b">
            <v>1</v>
          </cell>
          <cell r="AF611" t="str">
            <v>HIGH</v>
          </cell>
          <cell r="AG611">
            <v>1</v>
          </cell>
          <cell r="AH611">
            <v>1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1</v>
          </cell>
          <cell r="AO611">
            <v>0</v>
          </cell>
          <cell r="AP611">
            <v>0</v>
          </cell>
          <cell r="AQ611">
            <v>0</v>
          </cell>
          <cell r="AR611" t="str">
            <v>NOTHISPANICLATINO</v>
          </cell>
          <cell r="AS611" t="str">
            <v>Recall Completed</v>
          </cell>
          <cell r="AT611" t="str">
            <v>NULL</v>
          </cell>
          <cell r="AU611" t="str">
            <v>NULL</v>
          </cell>
          <cell r="AV611">
            <v>12</v>
          </cell>
          <cell r="AW611">
            <v>58</v>
          </cell>
          <cell r="AX611">
            <v>9762.1</v>
          </cell>
          <cell r="AY611">
            <v>1.1808809747</v>
          </cell>
          <cell r="AZ611">
            <v>308.8</v>
          </cell>
          <cell r="BA611">
            <v>36.299999999999997</v>
          </cell>
          <cell r="BC611" t="str">
            <v>NA</v>
          </cell>
          <cell r="BD611">
            <v>51.6</v>
          </cell>
          <cell r="BE611" t="str">
            <v>glad9</v>
          </cell>
          <cell r="BF611" t="str">
            <v>CP2D;AS</v>
          </cell>
          <cell r="BG611" t="str">
            <v>Pitt</v>
          </cell>
          <cell r="BH611">
            <v>62</v>
          </cell>
          <cell r="BI611">
            <v>11</v>
          </cell>
          <cell r="BJ611">
            <v>6</v>
          </cell>
          <cell r="BK611">
            <v>0</v>
          </cell>
          <cell r="BL611">
            <v>190</v>
          </cell>
          <cell r="BM611">
            <v>9</v>
          </cell>
          <cell r="BN611">
            <v>9999</v>
          </cell>
          <cell r="BO611">
            <v>9</v>
          </cell>
          <cell r="BP611" t="str">
            <v>NA</v>
          </cell>
          <cell r="BR611">
            <v>9</v>
          </cell>
          <cell r="BS611">
            <v>9</v>
          </cell>
          <cell r="BT611" t="str">
            <v>NA</v>
          </cell>
          <cell r="BU611">
            <v>9</v>
          </cell>
          <cell r="BW611">
            <v>9</v>
          </cell>
          <cell r="BX611">
            <v>9</v>
          </cell>
          <cell r="BY611">
            <v>7.61</v>
          </cell>
          <cell r="BZ611">
            <v>5.12</v>
          </cell>
          <cell r="CA611">
            <v>13.5</v>
          </cell>
          <cell r="CB611">
            <v>41.2</v>
          </cell>
          <cell r="CC611">
            <v>80.5</v>
          </cell>
          <cell r="CD611">
            <v>14.5</v>
          </cell>
          <cell r="CE611">
            <v>278</v>
          </cell>
          <cell r="CF611" t="str">
            <v>N</v>
          </cell>
          <cell r="CG611" t="str">
            <v>N</v>
          </cell>
          <cell r="CS611" t="str">
            <v>N</v>
          </cell>
          <cell r="CY611" t="str">
            <v>N</v>
          </cell>
          <cell r="DO611" t="str">
            <v>Y</v>
          </cell>
          <cell r="DX611" t="str">
            <v>N</v>
          </cell>
          <cell r="DZ611" t="str">
            <v>N</v>
          </cell>
          <cell r="EC611" t="str">
            <v>N</v>
          </cell>
          <cell r="EL611">
            <v>0</v>
          </cell>
          <cell r="EO611">
            <v>0</v>
          </cell>
          <cell r="EQ611">
            <v>5</v>
          </cell>
          <cell r="ER611">
            <v>12</v>
          </cell>
          <cell r="ES611">
            <v>9</v>
          </cell>
          <cell r="ET611" t="str">
            <v>T</v>
          </cell>
          <cell r="EU611" t="str">
            <v>M</v>
          </cell>
          <cell r="EV611" t="str">
            <v>H</v>
          </cell>
          <cell r="EW611" t="str">
            <v>WB</v>
          </cell>
          <cell r="EX611" t="str">
            <v>UNK</v>
          </cell>
          <cell r="EY611" t="str">
            <v>S</v>
          </cell>
          <cell r="EZ611" t="str">
            <v>A+</v>
          </cell>
          <cell r="FA611" t="str">
            <v>NR</v>
          </cell>
          <cell r="FB611" t="str">
            <v>NR</v>
          </cell>
          <cell r="FC611" t="str">
            <v>NR</v>
          </cell>
          <cell r="FD611" t="str">
            <v>NR</v>
          </cell>
          <cell r="FE611" t="str">
            <v>NR</v>
          </cell>
          <cell r="FF611" t="str">
            <v>NT</v>
          </cell>
          <cell r="FG611" t="str">
            <v>NR</v>
          </cell>
          <cell r="FH611" t="str">
            <v>NR</v>
          </cell>
          <cell r="FI611" t="str">
            <v>NR</v>
          </cell>
          <cell r="FJ611" t="str">
            <v>NR</v>
          </cell>
          <cell r="FK611" t="str">
            <v>NR</v>
          </cell>
          <cell r="FL611" t="str">
            <v>NR</v>
          </cell>
          <cell r="FM611" t="str">
            <v>NT</v>
          </cell>
          <cell r="FN611">
            <v>14</v>
          </cell>
          <cell r="FO611">
            <v>483</v>
          </cell>
          <cell r="FP611" t="b">
            <v>0</v>
          </cell>
          <cell r="FR611" t="str">
            <v>M</v>
          </cell>
          <cell r="FS611">
            <v>55</v>
          </cell>
          <cell r="FT611" t="str">
            <v>HIGH</v>
          </cell>
          <cell r="FU611">
            <v>1.17260499150126</v>
          </cell>
          <cell r="FV611">
            <v>35.230564117631403</v>
          </cell>
          <cell r="FW611">
            <v>50.39319288678</v>
          </cell>
          <cell r="FX611">
            <v>190</v>
          </cell>
          <cell r="FY611">
            <v>72</v>
          </cell>
          <cell r="FZ611">
            <v>25.765817901234598</v>
          </cell>
          <cell r="GA611">
            <v>1</v>
          </cell>
          <cell r="GB611">
            <v>0.15</v>
          </cell>
          <cell r="GC611">
            <v>21.1</v>
          </cell>
          <cell r="GD611">
            <v>12.5</v>
          </cell>
          <cell r="GE611">
            <v>0.14000000000000001</v>
          </cell>
          <cell r="GF611">
            <v>20.6</v>
          </cell>
          <cell r="GG611">
            <v>23.6</v>
          </cell>
          <cell r="GH611">
            <v>0.23</v>
          </cell>
          <cell r="GI611">
            <v>20.6</v>
          </cell>
          <cell r="GJ611">
            <v>22.5</v>
          </cell>
          <cell r="GK611">
            <v>0.44</v>
          </cell>
          <cell r="GL611">
            <v>22.8</v>
          </cell>
          <cell r="GM611">
            <v>49.3</v>
          </cell>
          <cell r="GN611" t="str">
            <v>CAUCASIAN</v>
          </cell>
          <cell r="GO611">
            <v>6.3875000000000001E-2</v>
          </cell>
          <cell r="GP611" t="str">
            <v>NA</v>
          </cell>
          <cell r="GQ611">
            <v>7.0846999999999993E-2</v>
          </cell>
          <cell r="GR611" t="str">
            <v>NA</v>
          </cell>
          <cell r="GS611">
            <v>4</v>
          </cell>
          <cell r="GT611">
            <v>134847101347</v>
          </cell>
          <cell r="GU611" t="str">
            <v>RO014358 0018</v>
          </cell>
          <cell r="GV611" t="str">
            <v>Recall Group G 092221-Samples-RO014358 0018</v>
          </cell>
          <cell r="GW611">
            <v>175984</v>
          </cell>
          <cell r="GX611">
            <v>11593.15</v>
          </cell>
          <cell r="GY611">
            <v>232</v>
          </cell>
          <cell r="GZ611">
            <v>15.28</v>
          </cell>
          <cell r="HA611">
            <v>0</v>
          </cell>
          <cell r="HB611">
            <v>0</v>
          </cell>
          <cell r="HC611">
            <v>48</v>
          </cell>
          <cell r="HD611">
            <v>3.16</v>
          </cell>
          <cell r="HE611">
            <v>97900</v>
          </cell>
        </row>
        <row r="612">
          <cell r="B612">
            <v>36003314477</v>
          </cell>
          <cell r="C612" t="str">
            <v>W20331413707900</v>
          </cell>
          <cell r="D612" t="str">
            <v>RO014490 0001</v>
          </cell>
          <cell r="E612" t="str">
            <v>RO014490 0001</v>
          </cell>
          <cell r="F612" t="str">
            <v>RO014490</v>
          </cell>
          <cell r="G612" t="str">
            <v>RO014490 0018</v>
          </cell>
          <cell r="H612" t="str">
            <v>RO014490</v>
          </cell>
          <cell r="I612">
            <v>18</v>
          </cell>
          <cell r="J612">
            <v>157074906</v>
          </cell>
          <cell r="K612">
            <v>4</v>
          </cell>
          <cell r="L612">
            <v>113209781170</v>
          </cell>
          <cell r="M612" t="str">
            <v>Recall</v>
          </cell>
          <cell r="N612" t="str">
            <v>Recall D10</v>
          </cell>
          <cell r="O612" t="str">
            <v>Matrix tube</v>
          </cell>
          <cell r="P612" t="str">
            <v>Supernate</v>
          </cell>
          <cell r="Q612">
            <v>5530</v>
          </cell>
          <cell r="R612">
            <v>9</v>
          </cell>
          <cell r="S612">
            <v>15</v>
          </cell>
          <cell r="T612" t="str">
            <v>NA</v>
          </cell>
          <cell r="U612" t="str">
            <v>B</v>
          </cell>
          <cell r="V612" t="b">
            <v>1</v>
          </cell>
          <cell r="W612">
            <v>18</v>
          </cell>
          <cell r="X612" t="b">
            <v>0</v>
          </cell>
          <cell r="Y612" t="b">
            <v>0</v>
          </cell>
          <cell r="Z612" t="b">
            <v>0</v>
          </cell>
          <cell r="AA612" t="b">
            <v>0</v>
          </cell>
          <cell r="AB612" t="b">
            <v>1</v>
          </cell>
          <cell r="AC612">
            <v>127658461363</v>
          </cell>
          <cell r="AD612" t="str">
            <v>ARC</v>
          </cell>
          <cell r="AE612" t="b">
            <v>1</v>
          </cell>
          <cell r="AF612" t="str">
            <v>CAUCASIAN_OTHER</v>
          </cell>
          <cell r="AG612">
            <v>1</v>
          </cell>
          <cell r="AH612">
            <v>1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1</v>
          </cell>
          <cell r="AO612">
            <v>0</v>
          </cell>
          <cell r="AP612">
            <v>0</v>
          </cell>
          <cell r="AQ612">
            <v>0</v>
          </cell>
          <cell r="AR612" t="str">
            <v>NOTHISPANICLATINO</v>
          </cell>
          <cell r="AS612" t="str">
            <v>Recall Completed</v>
          </cell>
          <cell r="AT612" t="str">
            <v>NULL</v>
          </cell>
          <cell r="AU612" t="str">
            <v>NULL</v>
          </cell>
          <cell r="AV612">
            <v>10.5</v>
          </cell>
          <cell r="AW612">
            <v>61</v>
          </cell>
          <cell r="AX612">
            <v>10613</v>
          </cell>
          <cell r="AY612">
            <v>0.22693965520000001</v>
          </cell>
          <cell r="AZ612">
            <v>300.8</v>
          </cell>
          <cell r="BA612">
            <v>65</v>
          </cell>
          <cell r="BC612" t="str">
            <v>NA</v>
          </cell>
          <cell r="BD612">
            <v>38.1</v>
          </cell>
          <cell r="BE612" t="str">
            <v>glad9</v>
          </cell>
          <cell r="BF612" t="str">
            <v>CP2D;AS</v>
          </cell>
          <cell r="BG612" t="str">
            <v>Pitt</v>
          </cell>
          <cell r="BH612">
            <v>135</v>
          </cell>
          <cell r="BI612">
            <v>8</v>
          </cell>
          <cell r="BJ612">
            <v>6</v>
          </cell>
          <cell r="BK612">
            <v>3</v>
          </cell>
          <cell r="BL612">
            <v>205</v>
          </cell>
          <cell r="BM612" t="str">
            <v>N</v>
          </cell>
          <cell r="BN612">
            <v>9999</v>
          </cell>
          <cell r="BO612" t="str">
            <v>Y</v>
          </cell>
          <cell r="BP612">
            <v>9</v>
          </cell>
          <cell r="BQ612" t="str">
            <v>E</v>
          </cell>
          <cell r="BR612" t="str">
            <v>N</v>
          </cell>
          <cell r="BS612">
            <v>9</v>
          </cell>
          <cell r="BT612">
            <v>9</v>
          </cell>
          <cell r="BU612" t="str">
            <v>N</v>
          </cell>
          <cell r="BV612" t="str">
            <v>W</v>
          </cell>
          <cell r="BW612" t="str">
            <v>N</v>
          </cell>
          <cell r="BX612">
            <v>9</v>
          </cell>
          <cell r="BY612">
            <v>4.25</v>
          </cell>
          <cell r="BZ612">
            <v>4.92</v>
          </cell>
          <cell r="CA612">
            <v>14.2</v>
          </cell>
          <cell r="CB612">
            <v>42.2</v>
          </cell>
          <cell r="CC612">
            <v>85.8</v>
          </cell>
          <cell r="CD612">
            <v>12.7</v>
          </cell>
          <cell r="CE612">
            <v>213</v>
          </cell>
          <cell r="CF612" t="str">
            <v>N</v>
          </cell>
          <cell r="CG612" t="str">
            <v>N</v>
          </cell>
          <cell r="CS612" t="str">
            <v>N</v>
          </cell>
          <cell r="CY612" t="str">
            <v>N</v>
          </cell>
          <cell r="DW612" t="str">
            <v>Y</v>
          </cell>
          <cell r="DX612" t="str">
            <v>N</v>
          </cell>
          <cell r="DZ612" t="str">
            <v>N</v>
          </cell>
          <cell r="EC612" t="str">
            <v>N</v>
          </cell>
          <cell r="EL612">
            <v>0</v>
          </cell>
          <cell r="EO612">
            <v>0</v>
          </cell>
          <cell r="EQ612">
            <v>40</v>
          </cell>
          <cell r="ER612">
            <v>7</v>
          </cell>
          <cell r="ES612">
            <v>11</v>
          </cell>
          <cell r="ET612" t="str">
            <v>T</v>
          </cell>
          <cell r="EU612" t="str">
            <v>M</v>
          </cell>
          <cell r="EV612" t="str">
            <v>H</v>
          </cell>
          <cell r="EW612" t="str">
            <v>WB</v>
          </cell>
          <cell r="EX612" t="str">
            <v>UNK</v>
          </cell>
          <cell r="EY612" t="str">
            <v>S</v>
          </cell>
          <cell r="EZ612" t="str">
            <v>O+</v>
          </cell>
          <cell r="FA612" t="str">
            <v>NT</v>
          </cell>
          <cell r="FB612" t="str">
            <v>NR</v>
          </cell>
          <cell r="FC612" t="str">
            <v>NR</v>
          </cell>
          <cell r="FD612" t="str">
            <v>NR</v>
          </cell>
          <cell r="FE612" t="str">
            <v>NR</v>
          </cell>
          <cell r="FF612" t="str">
            <v>NT</v>
          </cell>
          <cell r="FG612" t="str">
            <v>NR</v>
          </cell>
          <cell r="FH612" t="str">
            <v>NR</v>
          </cell>
          <cell r="FI612" t="str">
            <v>NR</v>
          </cell>
          <cell r="FJ612" t="str">
            <v>NR</v>
          </cell>
          <cell r="FK612" t="str">
            <v>NR</v>
          </cell>
          <cell r="FL612" t="str">
            <v>NR</v>
          </cell>
          <cell r="FM612" t="str">
            <v>NT</v>
          </cell>
          <cell r="FN612">
            <v>14.4</v>
          </cell>
          <cell r="FO612">
            <v>483</v>
          </cell>
          <cell r="FP612" t="b">
            <v>0</v>
          </cell>
          <cell r="FR612" t="str">
            <v>M</v>
          </cell>
          <cell r="FS612">
            <v>24</v>
          </cell>
          <cell r="FT612" t="str">
            <v>CAUCASIAN</v>
          </cell>
          <cell r="FU612">
            <v>0.26155702454678897</v>
          </cell>
          <cell r="FV612">
            <v>63.730840697096298</v>
          </cell>
          <cell r="FW612">
            <v>36.7684008070581</v>
          </cell>
          <cell r="FX612">
            <v>205</v>
          </cell>
          <cell r="FY612">
            <v>75</v>
          </cell>
          <cell r="FZ612">
            <v>25.620444444444399</v>
          </cell>
          <cell r="GA612">
            <v>1</v>
          </cell>
          <cell r="GB612">
            <v>0.15</v>
          </cell>
          <cell r="GC612">
            <v>57.1</v>
          </cell>
          <cell r="GD612">
            <v>18.8</v>
          </cell>
          <cell r="GE612">
            <v>0.13</v>
          </cell>
          <cell r="GF612">
            <v>56.9</v>
          </cell>
          <cell r="GG612">
            <v>16.600000000000001</v>
          </cell>
          <cell r="GH612">
            <v>0.13</v>
          </cell>
          <cell r="GI612">
            <v>63</v>
          </cell>
          <cell r="GJ612">
            <v>24</v>
          </cell>
          <cell r="GK612">
            <v>0.4</v>
          </cell>
          <cell r="GL612">
            <v>59.1</v>
          </cell>
          <cell r="GM612">
            <v>46.8</v>
          </cell>
          <cell r="GN612" t="str">
            <v>CAUCASIAN</v>
          </cell>
          <cell r="GO612">
            <v>-0.40262199999999998</v>
          </cell>
          <cell r="GP612" t="str">
            <v>NA</v>
          </cell>
          <cell r="GQ612">
            <v>1.03E-2</v>
          </cell>
          <cell r="GR612" t="str">
            <v>NA</v>
          </cell>
          <cell r="GS612">
            <v>4</v>
          </cell>
          <cell r="GT612">
            <v>128970771308</v>
          </cell>
          <cell r="GU612" t="str">
            <v>RO014490 0018</v>
          </cell>
          <cell r="GV612" t="str">
            <v>Recall Set M N-Samples-RO014490 0018</v>
          </cell>
          <cell r="GW612">
            <v>81992</v>
          </cell>
          <cell r="GX612">
            <v>5376.52</v>
          </cell>
          <cell r="GY612">
            <v>175</v>
          </cell>
          <cell r="GZ612">
            <v>11.48</v>
          </cell>
          <cell r="HA612">
            <v>2</v>
          </cell>
          <cell r="HB612">
            <v>0.13</v>
          </cell>
          <cell r="HC612">
            <v>41</v>
          </cell>
          <cell r="HD612">
            <v>2.69</v>
          </cell>
          <cell r="HE612">
            <v>34400</v>
          </cell>
        </row>
        <row r="613">
          <cell r="B613">
            <v>36003314493</v>
          </cell>
          <cell r="C613" t="str">
            <v>W20331516852800</v>
          </cell>
          <cell r="D613" t="str">
            <v>RO014512 0001</v>
          </cell>
          <cell r="E613" t="str">
            <v>RO014512 0001</v>
          </cell>
          <cell r="F613" t="str">
            <v>RO014512</v>
          </cell>
          <cell r="G613" t="str">
            <v>RO014512 0018</v>
          </cell>
          <cell r="H613" t="str">
            <v>RO014512</v>
          </cell>
          <cell r="I613">
            <v>18</v>
          </cell>
          <cell r="J613">
            <v>157073914</v>
          </cell>
          <cell r="K613">
            <v>4</v>
          </cell>
          <cell r="L613">
            <v>113548811103</v>
          </cell>
          <cell r="M613" t="str">
            <v>Recall</v>
          </cell>
          <cell r="N613" t="str">
            <v>Recall D10</v>
          </cell>
          <cell r="O613" t="str">
            <v>Matrix tube</v>
          </cell>
          <cell r="P613" t="str">
            <v>Supernate</v>
          </cell>
          <cell r="Q613">
            <v>5531</v>
          </cell>
          <cell r="R613">
            <v>11</v>
          </cell>
          <cell r="S613">
            <v>15</v>
          </cell>
          <cell r="T613" t="str">
            <v>NA</v>
          </cell>
          <cell r="U613" t="str">
            <v>B</v>
          </cell>
          <cell r="V613" t="b">
            <v>1</v>
          </cell>
          <cell r="W613">
            <v>18</v>
          </cell>
          <cell r="X613" t="b">
            <v>0</v>
          </cell>
          <cell r="Y613" t="b">
            <v>0</v>
          </cell>
          <cell r="Z613" t="b">
            <v>0</v>
          </cell>
          <cell r="AA613" t="b">
            <v>0</v>
          </cell>
          <cell r="AB613" t="b">
            <v>1</v>
          </cell>
          <cell r="AC613">
            <v>139241171004</v>
          </cell>
          <cell r="AD613" t="str">
            <v>ARC</v>
          </cell>
          <cell r="AE613" t="b">
            <v>1</v>
          </cell>
          <cell r="AF613" t="str">
            <v>HISPANIC</v>
          </cell>
          <cell r="AG613">
            <v>1</v>
          </cell>
          <cell r="AH613">
            <v>1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1</v>
          </cell>
          <cell r="AO613">
            <v>0</v>
          </cell>
          <cell r="AP613">
            <v>0</v>
          </cell>
          <cell r="AQ613">
            <v>0</v>
          </cell>
          <cell r="AR613" t="str">
            <v>HISPANICLATINO</v>
          </cell>
          <cell r="AS613" t="str">
            <v>Recall Completed</v>
          </cell>
          <cell r="AT613" t="str">
            <v>NULL</v>
          </cell>
          <cell r="AU613" t="str">
            <v>NULL</v>
          </cell>
          <cell r="AV613">
            <v>14</v>
          </cell>
          <cell r="AW613">
            <v>59</v>
          </cell>
          <cell r="AX613">
            <v>9867.2999999999993</v>
          </cell>
          <cell r="AY613">
            <v>0.2280945758</v>
          </cell>
          <cell r="AZ613">
            <v>312.2</v>
          </cell>
          <cell r="BA613">
            <v>24.5</v>
          </cell>
          <cell r="BC613" t="str">
            <v>NA</v>
          </cell>
          <cell r="BD613">
            <v>60.3</v>
          </cell>
          <cell r="BE613" t="str">
            <v>glad9</v>
          </cell>
          <cell r="BF613" t="str">
            <v>CP2D;AS</v>
          </cell>
          <cell r="BG613" t="str">
            <v>Pitt</v>
          </cell>
          <cell r="BH613">
            <v>70</v>
          </cell>
          <cell r="BI613">
            <v>3</v>
          </cell>
          <cell r="BJ613">
            <v>5</v>
          </cell>
          <cell r="BK613">
            <v>7</v>
          </cell>
          <cell r="BL613">
            <v>203</v>
          </cell>
          <cell r="BM613" t="str">
            <v>Y</v>
          </cell>
          <cell r="BN613">
            <v>2012</v>
          </cell>
          <cell r="BO613" t="str">
            <v>N</v>
          </cell>
          <cell r="BP613">
            <v>9</v>
          </cell>
          <cell r="BQ613" t="str">
            <v>E</v>
          </cell>
          <cell r="BR613">
            <v>9</v>
          </cell>
          <cell r="BS613">
            <v>9</v>
          </cell>
          <cell r="BT613">
            <v>9</v>
          </cell>
          <cell r="BU613" t="str">
            <v>Y</v>
          </cell>
          <cell r="BV613" t="str">
            <v>W</v>
          </cell>
          <cell r="BW613" t="str">
            <v>N</v>
          </cell>
          <cell r="BX613">
            <v>9</v>
          </cell>
          <cell r="BY613">
            <v>5.57</v>
          </cell>
          <cell r="BZ613">
            <v>4.6399999999999997</v>
          </cell>
          <cell r="CA613">
            <v>13.1</v>
          </cell>
          <cell r="CB613">
            <v>41.1</v>
          </cell>
          <cell r="CC613">
            <v>88.6</v>
          </cell>
          <cell r="CD613">
            <v>15</v>
          </cell>
          <cell r="CE613">
            <v>181</v>
          </cell>
          <cell r="CF613" t="str">
            <v>Y</v>
          </cell>
          <cell r="CG613" t="str">
            <v>Y</v>
          </cell>
          <cell r="CH613" t="str">
            <v>Resting</v>
          </cell>
          <cell r="CI613" t="str">
            <v>Y</v>
          </cell>
          <cell r="CO613" t="str">
            <v>Y</v>
          </cell>
          <cell r="CP613" t="str">
            <v>DN</v>
          </cell>
          <cell r="CQ613" t="str">
            <v>DN</v>
          </cell>
          <cell r="CS613" t="str">
            <v>N</v>
          </cell>
          <cell r="CY613" t="str">
            <v>N</v>
          </cell>
          <cell r="DW613" t="str">
            <v>Y</v>
          </cell>
          <cell r="DX613" t="str">
            <v>N</v>
          </cell>
          <cell r="DZ613" t="str">
            <v>N</v>
          </cell>
          <cell r="EC613" t="str">
            <v>N</v>
          </cell>
          <cell r="EL613">
            <v>0</v>
          </cell>
          <cell r="EO613">
            <v>0</v>
          </cell>
          <cell r="EQ613">
            <v>10</v>
          </cell>
          <cell r="ER613">
            <v>11</v>
          </cell>
          <cell r="ES613">
            <v>4</v>
          </cell>
          <cell r="ET613" t="str">
            <v>T</v>
          </cell>
          <cell r="EU613" t="str">
            <v>M</v>
          </cell>
          <cell r="EV613" t="str">
            <v>H</v>
          </cell>
          <cell r="EW613" t="str">
            <v>WB</v>
          </cell>
          <cell r="EX613" t="str">
            <v>UNK</v>
          </cell>
          <cell r="EY613" t="str">
            <v>S</v>
          </cell>
          <cell r="EZ613" t="str">
            <v>A+</v>
          </cell>
          <cell r="FA613" t="str">
            <v>NT</v>
          </cell>
          <cell r="FB613" t="str">
            <v>NR</v>
          </cell>
          <cell r="FC613" t="str">
            <v>NR</v>
          </cell>
          <cell r="FD613" t="str">
            <v>NR</v>
          </cell>
          <cell r="FE613" t="str">
            <v>NR</v>
          </cell>
          <cell r="FF613" t="str">
            <v>NT</v>
          </cell>
          <cell r="FG613" t="str">
            <v>NR</v>
          </cell>
          <cell r="FH613" t="str">
            <v>NR</v>
          </cell>
          <cell r="FI613" t="str">
            <v>NR</v>
          </cell>
          <cell r="FJ613" t="str">
            <v>NR</v>
          </cell>
          <cell r="FK613" t="str">
            <v>NR</v>
          </cell>
          <cell r="FL613" t="str">
            <v>NR</v>
          </cell>
          <cell r="FM613" t="str">
            <v>NT</v>
          </cell>
          <cell r="FN613">
            <v>14.3</v>
          </cell>
          <cell r="FO613">
            <v>483</v>
          </cell>
          <cell r="FP613" t="b">
            <v>0</v>
          </cell>
          <cell r="FR613" t="str">
            <v>M</v>
          </cell>
          <cell r="FS613">
            <v>39</v>
          </cell>
          <cell r="FT613" t="str">
            <v>HISPANIC</v>
          </cell>
          <cell r="FU613">
            <v>0.26266001489128399</v>
          </cell>
          <cell r="FV613">
            <v>23.5126803671894</v>
          </cell>
          <cell r="FW613">
            <v>59.173614449267397</v>
          </cell>
          <cell r="FX613">
            <v>203</v>
          </cell>
          <cell r="FY613">
            <v>67</v>
          </cell>
          <cell r="FZ613">
            <v>31.790822009356202</v>
          </cell>
          <cell r="GA613">
            <v>1</v>
          </cell>
          <cell r="GB613">
            <v>0.13</v>
          </cell>
          <cell r="GC613">
            <v>23.5</v>
          </cell>
          <cell r="GD613">
            <v>20.399999999999999</v>
          </cell>
          <cell r="GE613">
            <v>0.22</v>
          </cell>
          <cell r="GF613">
            <v>21.5</v>
          </cell>
          <cell r="GG613">
            <v>36.700000000000003</v>
          </cell>
          <cell r="GH613">
            <v>0.18</v>
          </cell>
          <cell r="GI613">
            <v>23.5</v>
          </cell>
          <cell r="GJ613">
            <v>43.9</v>
          </cell>
          <cell r="GK613">
            <v>0.3</v>
          </cell>
          <cell r="GL613">
            <v>21.4</v>
          </cell>
          <cell r="GM613">
            <v>58.4</v>
          </cell>
          <cell r="GN613" t="str">
            <v>NA</v>
          </cell>
          <cell r="GO613" t="str">
            <v>NA</v>
          </cell>
          <cell r="GP613" t="str">
            <v>NA</v>
          </cell>
          <cell r="GQ613" t="str">
            <v>NA</v>
          </cell>
          <cell r="GR613" t="str">
            <v>NA</v>
          </cell>
          <cell r="GS613">
            <v>4</v>
          </cell>
          <cell r="GT613">
            <v>120129801018</v>
          </cell>
          <cell r="GU613" t="str">
            <v>RO014512 0018</v>
          </cell>
          <cell r="GV613" t="str">
            <v>Recall Set M N-Samples-RO014512 0018</v>
          </cell>
          <cell r="GW613">
            <v>140864</v>
          </cell>
          <cell r="GX613">
            <v>9188.7800000000007</v>
          </cell>
          <cell r="GY613">
            <v>516</v>
          </cell>
          <cell r="GZ613">
            <v>33.659999999999997</v>
          </cell>
          <cell r="HA613">
            <v>1</v>
          </cell>
          <cell r="HB613">
            <v>7.0000000000000007E-2</v>
          </cell>
          <cell r="HC613">
            <v>98</v>
          </cell>
          <cell r="HD613">
            <v>6.39</v>
          </cell>
          <cell r="HE613">
            <v>21700</v>
          </cell>
        </row>
        <row r="614">
          <cell r="B614">
            <v>36003314501</v>
          </cell>
          <cell r="C614" t="str">
            <v>W20331411701500</v>
          </cell>
          <cell r="D614" t="str">
            <v>RO014335 0001</v>
          </cell>
          <cell r="E614" t="str">
            <v>RO014335 0001</v>
          </cell>
          <cell r="F614" t="str">
            <v>RO014335</v>
          </cell>
          <cell r="G614" t="str">
            <v>RO014335 0018</v>
          </cell>
          <cell r="H614" t="str">
            <v>RO014335</v>
          </cell>
          <cell r="I614">
            <v>18</v>
          </cell>
          <cell r="J614">
            <v>155102850</v>
          </cell>
          <cell r="K614">
            <v>4</v>
          </cell>
          <cell r="L614">
            <v>127072101286</v>
          </cell>
          <cell r="M614" t="str">
            <v>Recall</v>
          </cell>
          <cell r="N614" t="str">
            <v>Recall D10</v>
          </cell>
          <cell r="O614" t="str">
            <v>Matrix tube</v>
          </cell>
          <cell r="P614" t="str">
            <v>Supernate</v>
          </cell>
          <cell r="Q614">
            <v>5528</v>
          </cell>
          <cell r="R614">
            <v>7</v>
          </cell>
          <cell r="S614">
            <v>15</v>
          </cell>
          <cell r="T614" t="str">
            <v>NA</v>
          </cell>
          <cell r="U614" t="str">
            <v>D</v>
          </cell>
          <cell r="V614" t="b">
            <v>1</v>
          </cell>
          <cell r="W614">
            <v>18</v>
          </cell>
          <cell r="X614" t="b">
            <v>0</v>
          </cell>
          <cell r="Y614" t="b">
            <v>0</v>
          </cell>
          <cell r="Z614" t="b">
            <v>0</v>
          </cell>
          <cell r="AA614" t="b">
            <v>0</v>
          </cell>
          <cell r="AB614" t="b">
            <v>1</v>
          </cell>
          <cell r="AC614">
            <v>142841201141</v>
          </cell>
          <cell r="AD614" t="str">
            <v>ARC</v>
          </cell>
          <cell r="AE614" t="b">
            <v>1</v>
          </cell>
          <cell r="AF614" t="str">
            <v>AFRAMRCN</v>
          </cell>
          <cell r="AG614">
            <v>1</v>
          </cell>
          <cell r="AH614">
            <v>1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1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 t="str">
            <v>NOTHISPANICLATINO</v>
          </cell>
          <cell r="AS614" t="str">
            <v>Recall Completed</v>
          </cell>
          <cell r="AT614" t="str">
            <v>NULL</v>
          </cell>
          <cell r="AU614" t="str">
            <v>NULL</v>
          </cell>
          <cell r="AV614">
            <v>13.5</v>
          </cell>
          <cell r="AW614">
            <v>61</v>
          </cell>
          <cell r="AX614">
            <v>9858.2000000000007</v>
          </cell>
          <cell r="AY614">
            <v>0.44338747099999998</v>
          </cell>
          <cell r="AZ614">
            <v>303.10000000000002</v>
          </cell>
          <cell r="BA614">
            <v>8.3000000000000007</v>
          </cell>
          <cell r="BC614" t="str">
            <v>NA</v>
          </cell>
          <cell r="BD614">
            <v>29.9</v>
          </cell>
          <cell r="BE614" t="str">
            <v>glad9</v>
          </cell>
          <cell r="BF614" t="str">
            <v>CP2D;AS</v>
          </cell>
          <cell r="BG614" t="str">
            <v>Pitt</v>
          </cell>
          <cell r="BH614">
            <v>97</v>
          </cell>
          <cell r="BI614">
            <v>7</v>
          </cell>
          <cell r="BJ614">
            <v>5</v>
          </cell>
          <cell r="BK614">
            <v>2</v>
          </cell>
          <cell r="BL614">
            <v>148</v>
          </cell>
          <cell r="BM614">
            <v>9</v>
          </cell>
          <cell r="BN614">
            <v>9999</v>
          </cell>
          <cell r="BO614">
            <v>9</v>
          </cell>
          <cell r="BP614" t="str">
            <v>NA</v>
          </cell>
          <cell r="BR614">
            <v>9</v>
          </cell>
          <cell r="BS614">
            <v>9</v>
          </cell>
          <cell r="BT614" t="str">
            <v>NA</v>
          </cell>
          <cell r="BU614">
            <v>9</v>
          </cell>
          <cell r="BW614">
            <v>9</v>
          </cell>
          <cell r="BX614">
            <v>9</v>
          </cell>
          <cell r="BY614">
            <v>4.7</v>
          </cell>
          <cell r="BZ614">
            <v>4.41</v>
          </cell>
          <cell r="CA614">
            <v>13.7</v>
          </cell>
          <cell r="CB614">
            <v>42.7</v>
          </cell>
          <cell r="CC614">
            <v>96.8</v>
          </cell>
          <cell r="CD614">
            <v>14.9</v>
          </cell>
          <cell r="CE614">
            <v>230</v>
          </cell>
          <cell r="CF614" t="str">
            <v>N</v>
          </cell>
          <cell r="CG614" t="str">
            <v>N</v>
          </cell>
          <cell r="CS614" t="str">
            <v>Y</v>
          </cell>
          <cell r="CT614" t="str">
            <v>Under_8oz</v>
          </cell>
          <cell r="CU614" t="str">
            <v>Less_Frequently_Than_Monthly</v>
          </cell>
          <cell r="CV614" t="str">
            <v>NoImpact</v>
          </cell>
          <cell r="CX614" t="str">
            <v>N</v>
          </cell>
          <cell r="CY614" t="str">
            <v>N</v>
          </cell>
          <cell r="DW614" t="str">
            <v>Y</v>
          </cell>
          <cell r="DY614" t="str">
            <v>N</v>
          </cell>
          <cell r="DZ614" t="str">
            <v>N</v>
          </cell>
          <cell r="EC614" t="str">
            <v>N</v>
          </cell>
          <cell r="ED614" t="str">
            <v>Y</v>
          </cell>
          <cell r="EL614">
            <v>0</v>
          </cell>
          <cell r="EN614" t="str">
            <v>N</v>
          </cell>
          <cell r="EO614">
            <v>0</v>
          </cell>
          <cell r="EQ614">
            <v>15</v>
          </cell>
          <cell r="ER614">
            <v>10</v>
          </cell>
          <cell r="ES614">
            <v>16</v>
          </cell>
          <cell r="ET614" t="str">
            <v>T</v>
          </cell>
          <cell r="EU614" t="str">
            <v>M</v>
          </cell>
          <cell r="EV614" t="str">
            <v>H</v>
          </cell>
          <cell r="EW614" t="str">
            <v>WB</v>
          </cell>
          <cell r="EX614" t="str">
            <v>UNK</v>
          </cell>
          <cell r="EY614" t="str">
            <v>S</v>
          </cell>
          <cell r="EZ614" t="str">
            <v>O+</v>
          </cell>
          <cell r="FA614" t="str">
            <v>R</v>
          </cell>
          <cell r="FB614" t="str">
            <v>NR</v>
          </cell>
          <cell r="FC614" t="str">
            <v>NR</v>
          </cell>
          <cell r="FD614" t="str">
            <v>NR</v>
          </cell>
          <cell r="FE614" t="str">
            <v>NR</v>
          </cell>
          <cell r="FF614" t="str">
            <v>NT</v>
          </cell>
          <cell r="FG614" t="str">
            <v>NR</v>
          </cell>
          <cell r="FH614" t="str">
            <v>NR</v>
          </cell>
          <cell r="FI614" t="str">
            <v>NR</v>
          </cell>
          <cell r="FJ614" t="str">
            <v>NR</v>
          </cell>
          <cell r="FK614" t="str">
            <v>NR</v>
          </cell>
          <cell r="FL614" t="str">
            <v>NR</v>
          </cell>
          <cell r="FM614" t="str">
            <v>NT</v>
          </cell>
          <cell r="FN614">
            <v>14</v>
          </cell>
          <cell r="FO614">
            <v>483</v>
          </cell>
          <cell r="FP614" t="b">
            <v>0</v>
          </cell>
          <cell r="FR614" t="str">
            <v>F</v>
          </cell>
          <cell r="FS614">
            <v>32</v>
          </cell>
          <cell r="FT614" t="str">
            <v>AFRAMRCN</v>
          </cell>
          <cell r="FU614">
            <v>0.46827240473357501</v>
          </cell>
          <cell r="FV614">
            <v>7.4254162352267103</v>
          </cell>
          <cell r="FW614">
            <v>28.492601173449302</v>
          </cell>
          <cell r="FX614">
            <v>148</v>
          </cell>
          <cell r="FY614">
            <v>62</v>
          </cell>
          <cell r="FZ614">
            <v>27.0665972944849</v>
          </cell>
          <cell r="GA614">
            <v>1</v>
          </cell>
          <cell r="GB614">
            <v>0.06</v>
          </cell>
          <cell r="GC614">
            <v>10.4</v>
          </cell>
          <cell r="GD614">
            <v>6.6</v>
          </cell>
          <cell r="GE614">
            <v>0.11</v>
          </cell>
          <cell r="GF614">
            <v>8.6</v>
          </cell>
          <cell r="GG614">
            <v>5.6</v>
          </cell>
          <cell r="GH614">
            <v>0.14000000000000001</v>
          </cell>
          <cell r="GI614">
            <v>10.9</v>
          </cell>
          <cell r="GJ614">
            <v>10.3</v>
          </cell>
          <cell r="GK614">
            <v>0.38</v>
          </cell>
          <cell r="GL614">
            <v>10.6</v>
          </cell>
          <cell r="GM614">
            <v>36.5</v>
          </cell>
          <cell r="GN614" t="str">
            <v>AFRAMRCN</v>
          </cell>
          <cell r="GO614" t="str">
            <v>NA</v>
          </cell>
          <cell r="GP614">
            <v>0.93719300000000005</v>
          </cell>
          <cell r="GQ614">
            <v>0.10568</v>
          </cell>
          <cell r="GR614">
            <v>7.0846999999999993E-2</v>
          </cell>
          <cell r="GS614">
            <v>4</v>
          </cell>
          <cell r="GT614">
            <v>124055811334</v>
          </cell>
          <cell r="GU614" t="str">
            <v>RO014335 0018</v>
          </cell>
          <cell r="GV614" t="str">
            <v>Recall Group F 092021-Samples-RO014335 0018</v>
          </cell>
          <cell r="GW614">
            <v>129616</v>
          </cell>
          <cell r="GX614">
            <v>8793.49</v>
          </cell>
          <cell r="GY614">
            <v>451</v>
          </cell>
          <cell r="GZ614">
            <v>30.6</v>
          </cell>
          <cell r="HA614">
            <v>1</v>
          </cell>
          <cell r="HB614">
            <v>7.0000000000000007E-2</v>
          </cell>
          <cell r="HC614">
            <v>76</v>
          </cell>
          <cell r="HD614">
            <v>5.16</v>
          </cell>
          <cell r="HE614">
            <v>72600</v>
          </cell>
        </row>
        <row r="615">
          <cell r="B615">
            <v>36003314527</v>
          </cell>
          <cell r="C615" t="str">
            <v>W20331411701300</v>
          </cell>
          <cell r="D615" t="str">
            <v>RO014336 0001</v>
          </cell>
          <cell r="E615" t="str">
            <v>RO014336 0001</v>
          </cell>
          <cell r="F615" t="str">
            <v>RO014336</v>
          </cell>
          <cell r="G615" t="str">
            <v>RO014336 0018</v>
          </cell>
          <cell r="H615" t="str">
            <v>RO014336</v>
          </cell>
          <cell r="I615">
            <v>18</v>
          </cell>
          <cell r="J615">
            <v>155102826</v>
          </cell>
          <cell r="K615">
            <v>4</v>
          </cell>
          <cell r="L615">
            <v>107275431011</v>
          </cell>
          <cell r="M615" t="str">
            <v>Recall</v>
          </cell>
          <cell r="N615" t="str">
            <v>Recall D10</v>
          </cell>
          <cell r="O615" t="str">
            <v>Matrix tube</v>
          </cell>
          <cell r="P615" t="str">
            <v>Supernate</v>
          </cell>
          <cell r="Q615">
            <v>5528</v>
          </cell>
          <cell r="R615">
            <v>9</v>
          </cell>
          <cell r="S615">
            <v>15</v>
          </cell>
          <cell r="T615" t="str">
            <v>NA</v>
          </cell>
          <cell r="U615" t="str">
            <v>D</v>
          </cell>
          <cell r="V615" t="b">
            <v>1</v>
          </cell>
          <cell r="W615">
            <v>18</v>
          </cell>
          <cell r="X615" t="b">
            <v>0</v>
          </cell>
          <cell r="Y615" t="b">
            <v>0</v>
          </cell>
          <cell r="Z615" t="b">
            <v>0</v>
          </cell>
          <cell r="AA615" t="b">
            <v>0</v>
          </cell>
          <cell r="AB615" t="b">
            <v>1</v>
          </cell>
          <cell r="AC615">
            <v>108631151309</v>
          </cell>
          <cell r="AD615" t="str">
            <v>ARC</v>
          </cell>
          <cell r="AE615" t="b">
            <v>1</v>
          </cell>
          <cell r="AF615" t="str">
            <v>CAUCASIAN_OTHER</v>
          </cell>
          <cell r="AG615">
            <v>1</v>
          </cell>
          <cell r="AH615">
            <v>1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1</v>
          </cell>
          <cell r="AO615">
            <v>0</v>
          </cell>
          <cell r="AP615">
            <v>0</v>
          </cell>
          <cell r="AQ615">
            <v>0</v>
          </cell>
          <cell r="AR615" t="str">
            <v>NOTHISPANICLATINO</v>
          </cell>
          <cell r="AS615" t="str">
            <v>Recall Completed</v>
          </cell>
          <cell r="AT615" t="str">
            <v>NULL</v>
          </cell>
          <cell r="AU615" t="str">
            <v>NULL</v>
          </cell>
          <cell r="AV615">
            <v>9.5</v>
          </cell>
          <cell r="AW615">
            <v>59</v>
          </cell>
          <cell r="AX615">
            <v>10137.200000000001</v>
          </cell>
          <cell r="AY615">
            <v>0.97134476530000002</v>
          </cell>
          <cell r="AZ615">
            <v>307.60000000000002</v>
          </cell>
          <cell r="BA615">
            <v>11.2</v>
          </cell>
          <cell r="BC615" t="str">
            <v>NA</v>
          </cell>
          <cell r="BD615">
            <v>41.6</v>
          </cell>
          <cell r="BE615" t="str">
            <v>glad9</v>
          </cell>
          <cell r="BF615" t="str">
            <v>CP2D;AS</v>
          </cell>
          <cell r="BG615" t="str">
            <v>Pitt</v>
          </cell>
          <cell r="BH615">
            <v>97</v>
          </cell>
          <cell r="BI615">
            <v>5</v>
          </cell>
          <cell r="BJ615">
            <v>6</v>
          </cell>
          <cell r="BK615">
            <v>0</v>
          </cell>
          <cell r="BL615">
            <v>165</v>
          </cell>
          <cell r="BM615">
            <v>9</v>
          </cell>
          <cell r="BN615">
            <v>9999</v>
          </cell>
          <cell r="BO615">
            <v>9</v>
          </cell>
          <cell r="BP615" t="str">
            <v>NA</v>
          </cell>
          <cell r="BR615">
            <v>9</v>
          </cell>
          <cell r="BS615">
            <v>9</v>
          </cell>
          <cell r="BT615" t="str">
            <v>NA</v>
          </cell>
          <cell r="BU615">
            <v>9</v>
          </cell>
          <cell r="BW615">
            <v>9</v>
          </cell>
          <cell r="BX615">
            <v>9</v>
          </cell>
          <cell r="BY615">
            <v>5.38</v>
          </cell>
          <cell r="BZ615">
            <v>5.29</v>
          </cell>
          <cell r="CA615">
            <v>15.5</v>
          </cell>
          <cell r="CB615">
            <v>47.7</v>
          </cell>
          <cell r="CC615">
            <v>90.2</v>
          </cell>
          <cell r="CD615">
            <v>13.2</v>
          </cell>
          <cell r="CE615">
            <v>240</v>
          </cell>
          <cell r="CF615" t="str">
            <v>N</v>
          </cell>
          <cell r="CG615" t="str">
            <v>N</v>
          </cell>
          <cell r="CS615" t="str">
            <v>N</v>
          </cell>
          <cell r="CY615" t="str">
            <v>N</v>
          </cell>
          <cell r="DW615" t="str">
            <v>Y</v>
          </cell>
          <cell r="DX615" t="str">
            <v>N</v>
          </cell>
          <cell r="DZ615" t="str">
            <v>Y</v>
          </cell>
          <cell r="EA615" t="str">
            <v>Daily</v>
          </cell>
          <cell r="EB615" t="str">
            <v>N</v>
          </cell>
          <cell r="EC615" t="str">
            <v>N</v>
          </cell>
          <cell r="EL615">
            <v>0</v>
          </cell>
          <cell r="EO615">
            <v>0</v>
          </cell>
          <cell r="EQ615">
            <v>9</v>
          </cell>
          <cell r="ER615">
            <v>7</v>
          </cell>
          <cell r="ES615">
            <v>7</v>
          </cell>
          <cell r="ET615" t="str">
            <v>T</v>
          </cell>
          <cell r="EU615" t="str">
            <v>M</v>
          </cell>
          <cell r="EV615" t="str">
            <v>H</v>
          </cell>
          <cell r="EW615" t="str">
            <v>WB</v>
          </cell>
          <cell r="EX615" t="str">
            <v>UNK</v>
          </cell>
          <cell r="EY615" t="str">
            <v>S</v>
          </cell>
          <cell r="EZ615" t="str">
            <v>A+</v>
          </cell>
          <cell r="FA615" t="str">
            <v>NR</v>
          </cell>
          <cell r="FB615" t="str">
            <v>NR</v>
          </cell>
          <cell r="FC615" t="str">
            <v>NR</v>
          </cell>
          <cell r="FD615" t="str">
            <v>NR</v>
          </cell>
          <cell r="FE615" t="str">
            <v>NR</v>
          </cell>
          <cell r="FF615" t="str">
            <v>NT</v>
          </cell>
          <cell r="FG615" t="str">
            <v>NR</v>
          </cell>
          <cell r="FH615" t="str">
            <v>NR</v>
          </cell>
          <cell r="FI615" t="str">
            <v>NR</v>
          </cell>
          <cell r="FJ615" t="str">
            <v>NR</v>
          </cell>
          <cell r="FK615" t="str">
            <v>NR</v>
          </cell>
          <cell r="FL615" t="str">
            <v>NR</v>
          </cell>
          <cell r="FM615" t="str">
            <v>NT</v>
          </cell>
          <cell r="FN615">
            <v>16</v>
          </cell>
          <cell r="FO615">
            <v>483</v>
          </cell>
          <cell r="FP615" t="b">
            <v>0</v>
          </cell>
          <cell r="FR615" t="str">
            <v>M</v>
          </cell>
          <cell r="FS615">
            <v>49</v>
          </cell>
          <cell r="FT615" t="str">
            <v>CAUCASIAN</v>
          </cell>
          <cell r="FU615">
            <v>0.97249044181672495</v>
          </cell>
          <cell r="FV615">
            <v>10.305235123047201</v>
          </cell>
          <cell r="FW615">
            <v>40.300754309208202</v>
          </cell>
          <cell r="FX615">
            <v>165</v>
          </cell>
          <cell r="FY615">
            <v>72</v>
          </cell>
          <cell r="FZ615">
            <v>22.375578703703699</v>
          </cell>
          <cell r="GA615">
            <v>1</v>
          </cell>
          <cell r="GB615">
            <v>0.14000000000000001</v>
          </cell>
          <cell r="GC615">
            <v>10.3</v>
          </cell>
          <cell r="GD615">
            <v>11.7</v>
          </cell>
          <cell r="GE615">
            <v>0.2</v>
          </cell>
          <cell r="GF615">
            <v>10.5</v>
          </cell>
          <cell r="GG615">
            <v>18.7</v>
          </cell>
          <cell r="GH615">
            <v>0.23</v>
          </cell>
          <cell r="GI615">
            <v>10.199999999999999</v>
          </cell>
          <cell r="GJ615">
            <v>31.6</v>
          </cell>
          <cell r="GK615">
            <v>0.89</v>
          </cell>
          <cell r="GL615">
            <v>9.6999999999999993</v>
          </cell>
          <cell r="GM615">
            <v>50.3</v>
          </cell>
          <cell r="GN615" t="str">
            <v>CAUCASIAN</v>
          </cell>
          <cell r="GO615">
            <v>3.4194000000000002E-2</v>
          </cell>
          <cell r="GP615" t="str">
            <v>NA</v>
          </cell>
          <cell r="GQ615">
            <v>7.0846999999999993E-2</v>
          </cell>
          <cell r="GR615" t="str">
            <v>NA</v>
          </cell>
          <cell r="GS615">
            <v>4</v>
          </cell>
          <cell r="GT615">
            <v>150202691453</v>
          </cell>
          <cell r="GU615" t="str">
            <v>RO014336 0018</v>
          </cell>
          <cell r="GV615" t="str">
            <v>Recall Group F 092021-Samples-RO014336 0018</v>
          </cell>
          <cell r="GW615">
            <v>454792</v>
          </cell>
          <cell r="GX615">
            <v>30875.22</v>
          </cell>
          <cell r="GY615">
            <v>1071</v>
          </cell>
          <cell r="GZ615">
            <v>72.709999999999994</v>
          </cell>
          <cell r="HA615">
            <v>4</v>
          </cell>
          <cell r="HB615">
            <v>0.27</v>
          </cell>
          <cell r="HC615">
            <v>285</v>
          </cell>
          <cell r="HD615">
            <v>19.350000000000001</v>
          </cell>
          <cell r="HE615">
            <v>248000</v>
          </cell>
        </row>
        <row r="616">
          <cell r="B616">
            <v>36003314535</v>
          </cell>
          <cell r="C616" t="str">
            <v>W20331411703600</v>
          </cell>
          <cell r="D616" t="str">
            <v>RO014337 0001</v>
          </cell>
          <cell r="E616" t="str">
            <v>RO014337 0001</v>
          </cell>
          <cell r="F616" t="str">
            <v>RO014337</v>
          </cell>
          <cell r="G616" t="str">
            <v>RO014337 0018</v>
          </cell>
          <cell r="H616" t="str">
            <v>RO014337</v>
          </cell>
          <cell r="I616">
            <v>18</v>
          </cell>
          <cell r="J616">
            <v>155102858</v>
          </cell>
          <cell r="K616">
            <v>4</v>
          </cell>
          <cell r="L616">
            <v>121857011341</v>
          </cell>
          <cell r="M616" t="str">
            <v>Recall</v>
          </cell>
          <cell r="N616" t="str">
            <v>Recall D10</v>
          </cell>
          <cell r="O616" t="str">
            <v>Matrix tube</v>
          </cell>
          <cell r="P616" t="str">
            <v>Supernate</v>
          </cell>
          <cell r="Q616">
            <v>5528</v>
          </cell>
          <cell r="R616">
            <v>11</v>
          </cell>
          <cell r="S616">
            <v>15</v>
          </cell>
          <cell r="T616" t="str">
            <v>NA</v>
          </cell>
          <cell r="U616" t="str">
            <v>D</v>
          </cell>
          <cell r="V616" t="b">
            <v>1</v>
          </cell>
          <cell r="W616">
            <v>18</v>
          </cell>
          <cell r="X616" t="b">
            <v>0</v>
          </cell>
          <cell r="Y616" t="b">
            <v>0</v>
          </cell>
          <cell r="Z616" t="b">
            <v>0</v>
          </cell>
          <cell r="AA616" t="b">
            <v>0</v>
          </cell>
          <cell r="AB616" t="b">
            <v>1</v>
          </cell>
          <cell r="AC616">
            <v>138429481220</v>
          </cell>
          <cell r="AD616" t="str">
            <v>ARC</v>
          </cell>
          <cell r="AE616" t="b">
            <v>1</v>
          </cell>
          <cell r="AF616" t="str">
            <v>HISPANIC</v>
          </cell>
          <cell r="AG616">
            <v>1</v>
          </cell>
          <cell r="AH616">
            <v>1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1</v>
          </cell>
          <cell r="AO616">
            <v>0</v>
          </cell>
          <cell r="AP616">
            <v>0</v>
          </cell>
          <cell r="AQ616">
            <v>0</v>
          </cell>
          <cell r="AR616" t="str">
            <v>HISPANICLATINO</v>
          </cell>
          <cell r="AS616" t="str">
            <v>Recall Completed</v>
          </cell>
          <cell r="AT616" t="str">
            <v>NULL</v>
          </cell>
          <cell r="AU616" t="str">
            <v>NULL</v>
          </cell>
          <cell r="AV616">
            <v>10</v>
          </cell>
          <cell r="AW616">
            <v>61.5</v>
          </cell>
          <cell r="AX616">
            <v>11285.5</v>
          </cell>
          <cell r="AY616">
            <v>0.5071949737</v>
          </cell>
          <cell r="AZ616">
            <v>323.7</v>
          </cell>
          <cell r="BA616">
            <v>41.7</v>
          </cell>
          <cell r="BC616" t="str">
            <v>NA</v>
          </cell>
          <cell r="BD616">
            <v>54.7</v>
          </cell>
          <cell r="BE616" t="str">
            <v>glad9</v>
          </cell>
          <cell r="BF616" t="str">
            <v>CP2D;AS</v>
          </cell>
          <cell r="BG616" t="str">
            <v>Pitt</v>
          </cell>
          <cell r="BH616">
            <v>1095</v>
          </cell>
          <cell r="BI616">
            <v>0</v>
          </cell>
          <cell r="BJ616">
            <v>5</v>
          </cell>
          <cell r="BK616">
            <v>6</v>
          </cell>
          <cell r="BL616">
            <v>294</v>
          </cell>
          <cell r="BM616">
            <v>9</v>
          </cell>
          <cell r="BN616">
            <v>9999</v>
          </cell>
          <cell r="BO616">
            <v>9</v>
          </cell>
          <cell r="BP616" t="str">
            <v>NA</v>
          </cell>
          <cell r="BR616">
            <v>9</v>
          </cell>
          <cell r="BS616">
            <v>9</v>
          </cell>
          <cell r="BT616" t="str">
            <v>NA</v>
          </cell>
          <cell r="BU616">
            <v>9</v>
          </cell>
          <cell r="BW616">
            <v>9</v>
          </cell>
          <cell r="BX616">
            <v>9</v>
          </cell>
          <cell r="BY616">
            <v>9.76</v>
          </cell>
          <cell r="BZ616">
            <v>5.01</v>
          </cell>
          <cell r="CA616">
            <v>15.8</v>
          </cell>
          <cell r="CB616">
            <v>49.3</v>
          </cell>
          <cell r="CC616">
            <v>98.4</v>
          </cell>
          <cell r="CD616">
            <v>14.7</v>
          </cell>
          <cell r="CE616">
            <v>318</v>
          </cell>
          <cell r="CF616" t="str">
            <v>N</v>
          </cell>
          <cell r="CG616" t="str">
            <v>N</v>
          </cell>
          <cell r="CS616" t="str">
            <v>N</v>
          </cell>
          <cell r="CY616" t="str">
            <v>N</v>
          </cell>
          <cell r="DW616" t="str">
            <v>Y</v>
          </cell>
          <cell r="DX616" t="str">
            <v>N</v>
          </cell>
          <cell r="DZ616" t="str">
            <v>N</v>
          </cell>
          <cell r="EC616" t="str">
            <v>N</v>
          </cell>
          <cell r="EL616">
            <v>0</v>
          </cell>
          <cell r="EO616">
            <v>0</v>
          </cell>
          <cell r="EQ616">
            <v>282</v>
          </cell>
          <cell r="ER616">
            <v>5</v>
          </cell>
          <cell r="ES616">
            <v>25</v>
          </cell>
          <cell r="ET616">
            <v>9</v>
          </cell>
          <cell r="EU616" t="str">
            <v>M</v>
          </cell>
          <cell r="EV616" t="str">
            <v>H</v>
          </cell>
          <cell r="EW616" t="str">
            <v>WB</v>
          </cell>
          <cell r="EX616" t="str">
            <v>UNK</v>
          </cell>
          <cell r="EY616" t="str">
            <v>S</v>
          </cell>
          <cell r="EZ616" t="str">
            <v>A+</v>
          </cell>
          <cell r="FA616" t="str">
            <v>R</v>
          </cell>
          <cell r="FB616" t="str">
            <v>NR</v>
          </cell>
          <cell r="FC616" t="str">
            <v>NR</v>
          </cell>
          <cell r="FD616" t="str">
            <v>NR</v>
          </cell>
          <cell r="FE616" t="str">
            <v>NR</v>
          </cell>
          <cell r="FF616" t="str">
            <v>NT</v>
          </cell>
          <cell r="FG616" t="str">
            <v>NR</v>
          </cell>
          <cell r="FH616" t="str">
            <v>NR</v>
          </cell>
          <cell r="FI616" t="str">
            <v>NR</v>
          </cell>
          <cell r="FJ616" t="str">
            <v>NR</v>
          </cell>
          <cell r="FK616" t="str">
            <v>NR</v>
          </cell>
          <cell r="FL616" t="str">
            <v>NR</v>
          </cell>
          <cell r="FM616" t="str">
            <v>NT</v>
          </cell>
          <cell r="FN616">
            <v>16.2</v>
          </cell>
          <cell r="FO616">
            <v>483</v>
          </cell>
          <cell r="FP616" t="b">
            <v>0</v>
          </cell>
          <cell r="FR616" t="str">
            <v>M</v>
          </cell>
          <cell r="FS616">
            <v>47</v>
          </cell>
          <cell r="FT616" t="str">
            <v>HISPANIC</v>
          </cell>
          <cell r="FU616">
            <v>0.52921084447088096</v>
          </cell>
          <cell r="FV616">
            <v>40.592985494952302</v>
          </cell>
          <cell r="FW616">
            <v>53.521848845827201</v>
          </cell>
          <cell r="FX616">
            <v>294</v>
          </cell>
          <cell r="FY616">
            <v>66</v>
          </cell>
          <cell r="FZ616">
            <v>47.447658402203899</v>
          </cell>
          <cell r="GA616">
            <v>1</v>
          </cell>
          <cell r="GB616">
            <v>0.09</v>
          </cell>
          <cell r="GC616">
            <v>38.4</v>
          </cell>
          <cell r="GD616">
            <v>10.7</v>
          </cell>
          <cell r="GE616">
            <v>0.23</v>
          </cell>
          <cell r="GF616">
            <v>38.799999999999997</v>
          </cell>
          <cell r="GG616">
            <v>16.3</v>
          </cell>
          <cell r="GH616">
            <v>0.18</v>
          </cell>
          <cell r="GI616">
            <v>42.1</v>
          </cell>
          <cell r="GJ616">
            <v>33.6</v>
          </cell>
          <cell r="GK616">
            <v>0.6</v>
          </cell>
          <cell r="GL616">
            <v>39.6</v>
          </cell>
          <cell r="GM616">
            <v>54.8</v>
          </cell>
          <cell r="GN616" t="str">
            <v>HISP2</v>
          </cell>
          <cell r="GO616">
            <v>0.53202000000000005</v>
          </cell>
          <cell r="GP616">
            <v>1.968E-2</v>
          </cell>
          <cell r="GQ616" t="str">
            <v>NA</v>
          </cell>
          <cell r="GR616" t="str">
            <v>NA</v>
          </cell>
          <cell r="GS616">
            <v>4</v>
          </cell>
          <cell r="GT616">
            <v>146439621256</v>
          </cell>
          <cell r="GU616" t="str">
            <v>RO014337 0018</v>
          </cell>
          <cell r="GV616" t="str">
            <v>Recall Group F 092021-Samples-RO014337 0018</v>
          </cell>
          <cell r="GW616">
            <v>196880</v>
          </cell>
          <cell r="GX616">
            <v>13195.71</v>
          </cell>
          <cell r="GY616">
            <v>653</v>
          </cell>
          <cell r="GZ616">
            <v>43.77</v>
          </cell>
          <cell r="HA616">
            <v>3</v>
          </cell>
          <cell r="HB616">
            <v>0.2</v>
          </cell>
          <cell r="HC616">
            <v>99</v>
          </cell>
          <cell r="HD616">
            <v>6.64</v>
          </cell>
          <cell r="HE616">
            <v>256000</v>
          </cell>
        </row>
        <row r="617">
          <cell r="B617">
            <v>36003314642</v>
          </cell>
          <cell r="C617" t="str">
            <v>W20331517194200</v>
          </cell>
          <cell r="D617" t="str">
            <v>RO014523 0001</v>
          </cell>
          <cell r="E617" t="str">
            <v>RO014523 0001</v>
          </cell>
          <cell r="F617" t="str">
            <v>RO014523</v>
          </cell>
          <cell r="G617" t="str">
            <v>RO014523 0018</v>
          </cell>
          <cell r="H617" t="str">
            <v>RO014523</v>
          </cell>
          <cell r="I617">
            <v>18</v>
          </cell>
          <cell r="J617">
            <v>157073637</v>
          </cell>
          <cell r="K617">
            <v>4</v>
          </cell>
          <cell r="L617">
            <v>145453891466</v>
          </cell>
          <cell r="M617" t="str">
            <v>Recall</v>
          </cell>
          <cell r="N617" t="str">
            <v>Recall D10</v>
          </cell>
          <cell r="O617" t="str">
            <v>Matrix tube</v>
          </cell>
          <cell r="P617" t="str">
            <v>Supernate</v>
          </cell>
          <cell r="Q617">
            <v>5532</v>
          </cell>
          <cell r="R617">
            <v>5</v>
          </cell>
          <cell r="S617">
            <v>15</v>
          </cell>
          <cell r="T617" t="str">
            <v>NA</v>
          </cell>
          <cell r="U617" t="str">
            <v>B</v>
          </cell>
          <cell r="V617" t="b">
            <v>1</v>
          </cell>
          <cell r="W617">
            <v>18</v>
          </cell>
          <cell r="X617" t="b">
            <v>0</v>
          </cell>
          <cell r="Y617" t="b">
            <v>0</v>
          </cell>
          <cell r="Z617" t="b">
            <v>0</v>
          </cell>
          <cell r="AA617" t="b">
            <v>0</v>
          </cell>
          <cell r="AB617" t="b">
            <v>1</v>
          </cell>
          <cell r="AC617">
            <v>125117051153</v>
          </cell>
          <cell r="AD617" t="str">
            <v>ARC</v>
          </cell>
          <cell r="AE617" t="b">
            <v>1</v>
          </cell>
          <cell r="AF617" t="str">
            <v>HISPANIC</v>
          </cell>
          <cell r="AG617">
            <v>1</v>
          </cell>
          <cell r="AH617">
            <v>1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1</v>
          </cell>
          <cell r="AO617">
            <v>0</v>
          </cell>
          <cell r="AP617">
            <v>0</v>
          </cell>
          <cell r="AQ617">
            <v>0</v>
          </cell>
          <cell r="AR617" t="str">
            <v>HISPANICLATINO</v>
          </cell>
          <cell r="AS617" t="str">
            <v>Recall Completed</v>
          </cell>
          <cell r="AT617" t="str">
            <v>NULL</v>
          </cell>
          <cell r="AU617" t="str">
            <v>NULL</v>
          </cell>
          <cell r="AV617">
            <v>11</v>
          </cell>
          <cell r="AW617">
            <v>56</v>
          </cell>
          <cell r="AX617">
            <v>10201.299999999999</v>
          </cell>
          <cell r="AY617">
            <v>0.77443946190000001</v>
          </cell>
          <cell r="AZ617">
            <v>315.60000000000002</v>
          </cell>
          <cell r="BA617">
            <v>47.8</v>
          </cell>
          <cell r="BC617" t="str">
            <v>NA</v>
          </cell>
          <cell r="BD617">
            <v>40.700000000000003</v>
          </cell>
          <cell r="BE617" t="str">
            <v>glad9</v>
          </cell>
          <cell r="BF617" t="str">
            <v>CP2D;AS</v>
          </cell>
          <cell r="BG617" t="str">
            <v>Pitt</v>
          </cell>
          <cell r="BH617" t="str">
            <v>Inf</v>
          </cell>
          <cell r="BI617">
            <v>0</v>
          </cell>
          <cell r="BJ617">
            <v>5</v>
          </cell>
          <cell r="BK617">
            <v>3</v>
          </cell>
          <cell r="BL617">
            <v>147</v>
          </cell>
          <cell r="BM617" t="str">
            <v>N</v>
          </cell>
          <cell r="BN617">
            <v>9999</v>
          </cell>
          <cell r="BO617" t="str">
            <v>N</v>
          </cell>
          <cell r="BP617">
            <v>9</v>
          </cell>
          <cell r="BQ617" t="str">
            <v>E</v>
          </cell>
          <cell r="BR617" t="str">
            <v>Y</v>
          </cell>
          <cell r="BS617" t="str">
            <v>Y</v>
          </cell>
          <cell r="BT617">
            <v>2</v>
          </cell>
          <cell r="BU617" t="str">
            <v>Y</v>
          </cell>
          <cell r="BV617" t="str">
            <v>W</v>
          </cell>
          <cell r="BW617" t="str">
            <v>N</v>
          </cell>
          <cell r="BX617">
            <v>0</v>
          </cell>
          <cell r="BY617">
            <v>5.23</v>
          </cell>
          <cell r="BZ617">
            <v>4.9400000000000004</v>
          </cell>
          <cell r="CA617">
            <v>14</v>
          </cell>
          <cell r="CB617">
            <v>41.4</v>
          </cell>
          <cell r="CC617">
            <v>83.8</v>
          </cell>
          <cell r="CD617">
            <v>12.9</v>
          </cell>
          <cell r="CE617">
            <v>325</v>
          </cell>
          <cell r="CF617" t="str">
            <v>Y</v>
          </cell>
          <cell r="CG617" t="str">
            <v>Y</v>
          </cell>
          <cell r="CH617" t="str">
            <v>Resting</v>
          </cell>
          <cell r="CI617" t="str">
            <v>Y</v>
          </cell>
          <cell r="CL617" t="str">
            <v>Y</v>
          </cell>
          <cell r="CM617" t="str">
            <v>Y</v>
          </cell>
          <cell r="CP617" t="str">
            <v>NotUsually</v>
          </cell>
          <cell r="CQ617" t="str">
            <v>N</v>
          </cell>
          <cell r="CS617" t="str">
            <v>N</v>
          </cell>
          <cell r="CY617" t="str">
            <v>N</v>
          </cell>
          <cell r="DW617" t="str">
            <v>Y</v>
          </cell>
          <cell r="DX617" t="str">
            <v>N</v>
          </cell>
          <cell r="DY617" t="str">
            <v>N</v>
          </cell>
          <cell r="DZ617" t="str">
            <v>Y</v>
          </cell>
          <cell r="EA617" t="str">
            <v>4_Or_More_a_Week</v>
          </cell>
          <cell r="EC617" t="str">
            <v>N</v>
          </cell>
          <cell r="ED617" t="str">
            <v>Y</v>
          </cell>
          <cell r="EL617">
            <v>0</v>
          </cell>
          <cell r="EN617" t="str">
            <v xml:space="preserve">Y </v>
          </cell>
          <cell r="EO617">
            <v>3</v>
          </cell>
          <cell r="EQ617">
            <v>50</v>
          </cell>
          <cell r="ER617">
            <v>11</v>
          </cell>
          <cell r="ES617">
            <v>15</v>
          </cell>
          <cell r="ET617" t="str">
            <v>N</v>
          </cell>
          <cell r="EU617" t="str">
            <v>M</v>
          </cell>
          <cell r="EV617" t="str">
            <v>H</v>
          </cell>
          <cell r="EW617" t="str">
            <v>WB</v>
          </cell>
          <cell r="EX617" t="str">
            <v>UNK</v>
          </cell>
          <cell r="EY617" t="str">
            <v>S</v>
          </cell>
          <cell r="EZ617" t="str">
            <v>O+</v>
          </cell>
          <cell r="FA617" t="str">
            <v>NT</v>
          </cell>
          <cell r="FB617" t="str">
            <v>NR</v>
          </cell>
          <cell r="FC617" t="str">
            <v>NR</v>
          </cell>
          <cell r="FD617" t="str">
            <v>NR</v>
          </cell>
          <cell r="FE617" t="str">
            <v>NR</v>
          </cell>
          <cell r="FF617" t="str">
            <v>NT</v>
          </cell>
          <cell r="FG617" t="str">
            <v>NR</v>
          </cell>
          <cell r="FH617" t="str">
            <v>NR</v>
          </cell>
          <cell r="FI617" t="str">
            <v>NR</v>
          </cell>
          <cell r="FJ617" t="str">
            <v>NR</v>
          </cell>
          <cell r="FK617" t="str">
            <v>NR</v>
          </cell>
          <cell r="FL617" t="str">
            <v>NR</v>
          </cell>
          <cell r="FM617" t="str">
            <v>NR</v>
          </cell>
          <cell r="FN617">
            <v>15.3</v>
          </cell>
          <cell r="FO617">
            <v>483</v>
          </cell>
          <cell r="FP617" t="b">
            <v>0</v>
          </cell>
          <cell r="FR617" t="str">
            <v>F</v>
          </cell>
          <cell r="FS617">
            <v>43</v>
          </cell>
          <cell r="FT617" t="str">
            <v>HISPANIC</v>
          </cell>
          <cell r="FU617">
            <v>0.78443885763841303</v>
          </cell>
          <cell r="FV617">
            <v>46.6505355693334</v>
          </cell>
          <cell r="FW617">
            <v>39.392434837226801</v>
          </cell>
          <cell r="FX617">
            <v>147</v>
          </cell>
          <cell r="FY617">
            <v>63</v>
          </cell>
          <cell r="FZ617">
            <v>26.037037037036999</v>
          </cell>
          <cell r="GA617">
            <v>1</v>
          </cell>
          <cell r="GB617">
            <v>0.13</v>
          </cell>
          <cell r="GC617">
            <v>41</v>
          </cell>
          <cell r="GD617">
            <v>18.399999999999999</v>
          </cell>
          <cell r="GE617">
            <v>0.13</v>
          </cell>
          <cell r="GF617">
            <v>38.5</v>
          </cell>
          <cell r="GG617">
            <v>17</v>
          </cell>
          <cell r="GH617">
            <v>0.25</v>
          </cell>
          <cell r="GI617">
            <v>43.6</v>
          </cell>
          <cell r="GJ617">
            <v>44.4</v>
          </cell>
          <cell r="GK617">
            <v>0.49</v>
          </cell>
          <cell r="GL617">
            <v>45.7</v>
          </cell>
          <cell r="GM617">
            <v>55.5</v>
          </cell>
          <cell r="GN617" t="str">
            <v>HISP2</v>
          </cell>
          <cell r="GO617">
            <v>0.53202000000000005</v>
          </cell>
          <cell r="GP617">
            <v>-0.29107100000000002</v>
          </cell>
          <cell r="GQ617" t="str">
            <v>NA</v>
          </cell>
          <cell r="GR617" t="str">
            <v>NA</v>
          </cell>
          <cell r="GS617">
            <v>4</v>
          </cell>
          <cell r="GT617">
            <v>120542511147</v>
          </cell>
          <cell r="GU617" t="str">
            <v>RO014523 0018</v>
          </cell>
          <cell r="GV617" t="str">
            <v>Recall Set M N-Samples-RO014523 0018</v>
          </cell>
          <cell r="GW617">
            <v>97608</v>
          </cell>
          <cell r="GX617">
            <v>6329.96</v>
          </cell>
          <cell r="GY617">
            <v>229</v>
          </cell>
          <cell r="GZ617">
            <v>14.85</v>
          </cell>
          <cell r="HA617">
            <v>0</v>
          </cell>
          <cell r="HB617">
            <v>0</v>
          </cell>
          <cell r="HC617">
            <v>24</v>
          </cell>
          <cell r="HD617">
            <v>1.56</v>
          </cell>
          <cell r="HE617">
            <v>257000</v>
          </cell>
        </row>
        <row r="618">
          <cell r="B618">
            <v>36003314717</v>
          </cell>
          <cell r="C618" t="str">
            <v>W20331517415800</v>
          </cell>
          <cell r="D618" t="str">
            <v>RO014525 0001</v>
          </cell>
          <cell r="E618" t="str">
            <v>RO014525 0001</v>
          </cell>
          <cell r="F618" t="str">
            <v>RO014525</v>
          </cell>
          <cell r="G618" t="str">
            <v>RO014525 0018</v>
          </cell>
          <cell r="H618" t="str">
            <v>RO014525</v>
          </cell>
          <cell r="I618">
            <v>18</v>
          </cell>
          <cell r="J618">
            <v>157073764</v>
          </cell>
          <cell r="K618">
            <v>4</v>
          </cell>
          <cell r="L618">
            <v>118132761036</v>
          </cell>
          <cell r="M618" t="str">
            <v>Recall</v>
          </cell>
          <cell r="N618" t="str">
            <v>Recall D10</v>
          </cell>
          <cell r="O618" t="str">
            <v>Matrix tube</v>
          </cell>
          <cell r="P618" t="str">
            <v>Supernate</v>
          </cell>
          <cell r="Q618">
            <v>5532</v>
          </cell>
          <cell r="R618">
            <v>9</v>
          </cell>
          <cell r="S618">
            <v>15</v>
          </cell>
          <cell r="T618" t="str">
            <v>NA</v>
          </cell>
          <cell r="U618" t="str">
            <v>C</v>
          </cell>
          <cell r="V618" t="b">
            <v>1</v>
          </cell>
          <cell r="W618">
            <v>18</v>
          </cell>
          <cell r="X618" t="b">
            <v>0</v>
          </cell>
          <cell r="Y618" t="b">
            <v>0</v>
          </cell>
          <cell r="Z618" t="b">
            <v>0</v>
          </cell>
          <cell r="AA618" t="b">
            <v>0</v>
          </cell>
          <cell r="AB618" t="b">
            <v>1</v>
          </cell>
          <cell r="AC618">
            <v>133964401400</v>
          </cell>
          <cell r="AD618" t="str">
            <v>ARC</v>
          </cell>
          <cell r="AE618" t="b">
            <v>1</v>
          </cell>
          <cell r="AF618" t="str">
            <v>CAUCASIAN_OTHER</v>
          </cell>
          <cell r="AG618">
            <v>1</v>
          </cell>
          <cell r="AH618">
            <v>1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1</v>
          </cell>
          <cell r="AO618">
            <v>0</v>
          </cell>
          <cell r="AP618">
            <v>0</v>
          </cell>
          <cell r="AQ618">
            <v>0</v>
          </cell>
          <cell r="AR618" t="str">
            <v>NOTHISPANICLATINO</v>
          </cell>
          <cell r="AS618" t="str">
            <v>Recall Completed</v>
          </cell>
          <cell r="AT618" t="str">
            <v>NULL</v>
          </cell>
          <cell r="AU618" t="str">
            <v>NULL</v>
          </cell>
          <cell r="AV618">
            <v>12</v>
          </cell>
          <cell r="AW618">
            <v>62</v>
          </cell>
          <cell r="AX618">
            <v>11129.9</v>
          </cell>
          <cell r="AY618">
            <v>0.44512946980000001</v>
          </cell>
          <cell r="AZ618">
            <v>319.10000000000002</v>
          </cell>
          <cell r="BA618">
            <v>15.4</v>
          </cell>
          <cell r="BC618" t="str">
            <v>NA</v>
          </cell>
          <cell r="BD618">
            <v>21.4</v>
          </cell>
          <cell r="BE618" t="str">
            <v>glad10</v>
          </cell>
          <cell r="BF618" t="str">
            <v>CP2D;AS</v>
          </cell>
          <cell r="BG618" t="str">
            <v>Pitt</v>
          </cell>
          <cell r="BH618" t="str">
            <v>Inf</v>
          </cell>
          <cell r="BI618">
            <v>0</v>
          </cell>
          <cell r="BJ618">
            <v>5</v>
          </cell>
          <cell r="BK618">
            <v>11</v>
          </cell>
          <cell r="BL618">
            <v>178</v>
          </cell>
          <cell r="BM618" t="str">
            <v>N</v>
          </cell>
          <cell r="BN618">
            <v>9999</v>
          </cell>
          <cell r="BO618" t="str">
            <v>N</v>
          </cell>
          <cell r="BP618">
            <v>9</v>
          </cell>
          <cell r="BQ618" t="str">
            <v>F</v>
          </cell>
          <cell r="BR618" t="str">
            <v>Y</v>
          </cell>
          <cell r="BS618">
            <v>9</v>
          </cell>
          <cell r="BT618">
            <v>9</v>
          </cell>
          <cell r="BU618" t="str">
            <v>N</v>
          </cell>
          <cell r="BV618" t="str">
            <v>W</v>
          </cell>
          <cell r="BW618" t="str">
            <v>N</v>
          </cell>
          <cell r="BX618">
            <v>9</v>
          </cell>
          <cell r="BY618">
            <v>7.03</v>
          </cell>
          <cell r="BZ618">
            <v>5.04</v>
          </cell>
          <cell r="CA618">
            <v>16.100000000000001</v>
          </cell>
          <cell r="CB618">
            <v>47.7</v>
          </cell>
          <cell r="CC618">
            <v>94.6</v>
          </cell>
          <cell r="CD618">
            <v>12.5</v>
          </cell>
          <cell r="CE618">
            <v>242</v>
          </cell>
          <cell r="CF618" t="str">
            <v>N</v>
          </cell>
          <cell r="CG618" t="str">
            <v>N</v>
          </cell>
          <cell r="CS618" t="str">
            <v>N</v>
          </cell>
          <cell r="CY618" t="str">
            <v>N</v>
          </cell>
          <cell r="DW618" t="str">
            <v>Y</v>
          </cell>
          <cell r="DX618" t="str">
            <v>N</v>
          </cell>
          <cell r="DZ618" t="str">
            <v>N</v>
          </cell>
          <cell r="EC618" t="str">
            <v>N</v>
          </cell>
          <cell r="EL618">
            <v>0</v>
          </cell>
          <cell r="EO618">
            <v>0</v>
          </cell>
          <cell r="EQ618">
            <v>124</v>
          </cell>
          <cell r="ER618">
            <v>11</v>
          </cell>
          <cell r="ES618">
            <v>5</v>
          </cell>
          <cell r="ET618" t="str">
            <v>N</v>
          </cell>
          <cell r="EU618" t="str">
            <v>M</v>
          </cell>
          <cell r="EV618" t="str">
            <v>H</v>
          </cell>
          <cell r="EW618" t="str">
            <v>WB</v>
          </cell>
          <cell r="EX618" t="str">
            <v>UNK</v>
          </cell>
          <cell r="EY618" t="str">
            <v>S</v>
          </cell>
          <cell r="EZ618" t="str">
            <v>O+</v>
          </cell>
          <cell r="FA618" t="str">
            <v>NT</v>
          </cell>
          <cell r="FB618" t="str">
            <v>NR</v>
          </cell>
          <cell r="FC618" t="str">
            <v>NR</v>
          </cell>
          <cell r="FD618" t="str">
            <v>NR</v>
          </cell>
          <cell r="FE618" t="str">
            <v>NR</v>
          </cell>
          <cell r="FF618" t="str">
            <v>NT</v>
          </cell>
          <cell r="FG618" t="str">
            <v>NR</v>
          </cell>
          <cell r="FH618" t="str">
            <v>NR</v>
          </cell>
          <cell r="FI618" t="str">
            <v>NR</v>
          </cell>
          <cell r="FJ618" t="str">
            <v>NR</v>
          </cell>
          <cell r="FK618" t="str">
            <v>NR</v>
          </cell>
          <cell r="FL618" t="str">
            <v>NR</v>
          </cell>
          <cell r="FM618" t="str">
            <v>NR</v>
          </cell>
          <cell r="FN618">
            <v>16.100000000000001</v>
          </cell>
          <cell r="FO618">
            <v>483</v>
          </cell>
          <cell r="FP618" t="b">
            <v>0</v>
          </cell>
          <cell r="FR618" t="str">
            <v>M</v>
          </cell>
          <cell r="FS618">
            <v>37</v>
          </cell>
          <cell r="FT618" t="str">
            <v>CAUCASIAN</v>
          </cell>
          <cell r="FU618">
            <v>0.46993607568768397</v>
          </cell>
          <cell r="FV618">
            <v>14.476007305407901</v>
          </cell>
          <cell r="FW618">
            <v>19.914028382513301</v>
          </cell>
          <cell r="FX618">
            <v>178</v>
          </cell>
          <cell r="FY618">
            <v>71</v>
          </cell>
          <cell r="FZ618">
            <v>24.823249355286599</v>
          </cell>
          <cell r="GA618">
            <v>1</v>
          </cell>
          <cell r="GB618">
            <v>0.09</v>
          </cell>
          <cell r="GC618">
            <v>10.6</v>
          </cell>
          <cell r="GD618">
            <v>14.7</v>
          </cell>
          <cell r="GE618">
            <v>0.23</v>
          </cell>
          <cell r="GF618">
            <v>13.3</v>
          </cell>
          <cell r="GG618">
            <v>16.7</v>
          </cell>
          <cell r="GH618">
            <v>0.26</v>
          </cell>
          <cell r="GI618">
            <v>11.7</v>
          </cell>
          <cell r="GJ618">
            <v>32.9</v>
          </cell>
          <cell r="GK618">
            <v>0.37</v>
          </cell>
          <cell r="GL618">
            <v>16.399999999999999</v>
          </cell>
          <cell r="GM618">
            <v>47.5</v>
          </cell>
          <cell r="GN618" t="str">
            <v>CAUCASIAN</v>
          </cell>
          <cell r="GO618">
            <v>0.28746300000000002</v>
          </cell>
          <cell r="GP618" t="str">
            <v>NA</v>
          </cell>
          <cell r="GQ618">
            <v>7.0846999999999993E-2</v>
          </cell>
          <cell r="GR618" t="str">
            <v>NA</v>
          </cell>
          <cell r="GS618">
            <v>4</v>
          </cell>
          <cell r="GT618">
            <v>112165931459</v>
          </cell>
          <cell r="GU618" t="str">
            <v>RO014525 0018</v>
          </cell>
          <cell r="GV618" t="str">
            <v>Recall Set O P-Samples-RO014525 0018</v>
          </cell>
          <cell r="GW618">
            <v>333360</v>
          </cell>
          <cell r="GX618">
            <v>21152.28</v>
          </cell>
          <cell r="GY618">
            <v>340</v>
          </cell>
          <cell r="GZ618">
            <v>21.57</v>
          </cell>
          <cell r="HA618">
            <v>1</v>
          </cell>
          <cell r="HB618">
            <v>0.06</v>
          </cell>
          <cell r="HC618">
            <v>31</v>
          </cell>
          <cell r="HD618">
            <v>1.97</v>
          </cell>
          <cell r="HE618">
            <v>41500</v>
          </cell>
        </row>
        <row r="619">
          <cell r="B619">
            <v>36003314725</v>
          </cell>
          <cell r="C619" t="str">
            <v>W20331517415100</v>
          </cell>
          <cell r="D619" t="str">
            <v>RO014528 0001</v>
          </cell>
          <cell r="E619" t="str">
            <v>RO014528 0001</v>
          </cell>
          <cell r="F619" t="str">
            <v>RO014528</v>
          </cell>
          <cell r="G619" t="str">
            <v>RO014528 0018</v>
          </cell>
          <cell r="H619" t="str">
            <v>RO014528</v>
          </cell>
          <cell r="I619">
            <v>18</v>
          </cell>
          <cell r="J619">
            <v>157073820</v>
          </cell>
          <cell r="K619">
            <v>4</v>
          </cell>
          <cell r="L619">
            <v>111135481076</v>
          </cell>
          <cell r="M619" t="str">
            <v>Recall</v>
          </cell>
          <cell r="N619" t="str">
            <v>Recall D10</v>
          </cell>
          <cell r="O619" t="str">
            <v>Matrix tube</v>
          </cell>
          <cell r="P619" t="str">
            <v>Supernate</v>
          </cell>
          <cell r="Q619">
            <v>5532</v>
          </cell>
          <cell r="R619">
            <v>5</v>
          </cell>
          <cell r="S619">
            <v>15</v>
          </cell>
          <cell r="T619" t="str">
            <v>NA</v>
          </cell>
          <cell r="U619" t="str">
            <v>C</v>
          </cell>
          <cell r="V619" t="b">
            <v>1</v>
          </cell>
          <cell r="W619">
            <v>18</v>
          </cell>
          <cell r="X619" t="b">
            <v>0</v>
          </cell>
          <cell r="Y619" t="b">
            <v>0</v>
          </cell>
          <cell r="Z619" t="b">
            <v>0</v>
          </cell>
          <cell r="AA619" t="b">
            <v>0</v>
          </cell>
          <cell r="AB619" t="b">
            <v>1</v>
          </cell>
          <cell r="AC619">
            <v>153497251162</v>
          </cell>
          <cell r="AD619" t="str">
            <v>ARC</v>
          </cell>
          <cell r="AE619" t="b">
            <v>1</v>
          </cell>
          <cell r="AF619" t="str">
            <v>CAUCASIAN_OTHER</v>
          </cell>
          <cell r="AG619">
            <v>1</v>
          </cell>
          <cell r="AH619">
            <v>1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1</v>
          </cell>
          <cell r="AO619">
            <v>0</v>
          </cell>
          <cell r="AP619">
            <v>0</v>
          </cell>
          <cell r="AQ619">
            <v>0</v>
          </cell>
          <cell r="AR619" t="str">
            <v>NOTHISPANICLATINO</v>
          </cell>
          <cell r="AS619" t="str">
            <v>Recall Completed</v>
          </cell>
          <cell r="AT619" t="str">
            <v>NULL</v>
          </cell>
          <cell r="AU619" t="str">
            <v>NULL</v>
          </cell>
          <cell r="AV619">
            <v>9</v>
          </cell>
          <cell r="AW619">
            <v>61</v>
          </cell>
          <cell r="AX619">
            <v>10809.7</v>
          </cell>
          <cell r="AY619">
            <v>0.1196572154</v>
          </cell>
          <cell r="AZ619">
            <v>314.5</v>
          </cell>
          <cell r="BA619">
            <v>26.5</v>
          </cell>
          <cell r="BC619" t="str">
            <v>NA</v>
          </cell>
          <cell r="BD619">
            <v>18.7</v>
          </cell>
          <cell r="BE619" t="str">
            <v>glad10</v>
          </cell>
          <cell r="BF619" t="str">
            <v>CP2D;AS</v>
          </cell>
          <cell r="BG619" t="str">
            <v>Pitt</v>
          </cell>
          <cell r="BH619">
            <v>1254</v>
          </cell>
          <cell r="BI619">
            <v>0</v>
          </cell>
          <cell r="BJ619">
            <v>5</v>
          </cell>
          <cell r="BK619">
            <v>4</v>
          </cell>
          <cell r="BL619">
            <v>155</v>
          </cell>
          <cell r="BM619" t="str">
            <v>N</v>
          </cell>
          <cell r="BN619">
            <v>9999</v>
          </cell>
          <cell r="BO619" t="str">
            <v>Y</v>
          </cell>
          <cell r="BP619">
            <v>9</v>
          </cell>
          <cell r="BQ619" t="str">
            <v>E</v>
          </cell>
          <cell r="BR619" t="str">
            <v>N</v>
          </cell>
          <cell r="BS619" t="str">
            <v>N</v>
          </cell>
          <cell r="BT619">
            <v>9</v>
          </cell>
          <cell r="BU619" t="str">
            <v>N</v>
          </cell>
          <cell r="BV619" t="str">
            <v>W</v>
          </cell>
          <cell r="BW619" t="str">
            <v>N</v>
          </cell>
          <cell r="BX619">
            <v>0</v>
          </cell>
          <cell r="BY619">
            <v>6.51</v>
          </cell>
          <cell r="BZ619">
            <v>4.82</v>
          </cell>
          <cell r="CA619">
            <v>14</v>
          </cell>
          <cell r="CB619">
            <v>42.5</v>
          </cell>
          <cell r="CC619">
            <v>88.2</v>
          </cell>
          <cell r="CD619">
            <v>12.9</v>
          </cell>
          <cell r="CE619">
            <v>201</v>
          </cell>
          <cell r="CF619" t="str">
            <v>N</v>
          </cell>
          <cell r="CG619" t="str">
            <v>N</v>
          </cell>
          <cell r="CS619" t="str">
            <v>N</v>
          </cell>
          <cell r="CY619" t="str">
            <v>N</v>
          </cell>
          <cell r="DW619" t="str">
            <v>Y</v>
          </cell>
          <cell r="DX619" t="str">
            <v>N</v>
          </cell>
          <cell r="DY619" t="str">
            <v>N</v>
          </cell>
          <cell r="DZ619" t="str">
            <v>Y</v>
          </cell>
          <cell r="EA619" t="str">
            <v>Daily</v>
          </cell>
          <cell r="EB619" t="str">
            <v>N</v>
          </cell>
          <cell r="EC619" t="str">
            <v>N</v>
          </cell>
          <cell r="EK619" t="str">
            <v>Y</v>
          </cell>
          <cell r="EL619">
            <v>25</v>
          </cell>
          <cell r="EN619" t="str">
            <v>N</v>
          </cell>
          <cell r="EO619">
            <v>0</v>
          </cell>
          <cell r="EQ619">
            <v>33</v>
          </cell>
          <cell r="ER619">
            <v>11</v>
          </cell>
          <cell r="ES619">
            <v>1</v>
          </cell>
          <cell r="ET619">
            <v>9</v>
          </cell>
          <cell r="EU619" t="str">
            <v>M</v>
          </cell>
          <cell r="EV619" t="str">
            <v>H</v>
          </cell>
          <cell r="EW619" t="str">
            <v>WB</v>
          </cell>
          <cell r="EX619" t="str">
            <v>UNK</v>
          </cell>
          <cell r="EY619" t="str">
            <v>S</v>
          </cell>
          <cell r="EZ619" t="str">
            <v>A+</v>
          </cell>
          <cell r="FA619" t="str">
            <v>NT</v>
          </cell>
          <cell r="FB619" t="str">
            <v>NR</v>
          </cell>
          <cell r="FC619" t="str">
            <v>NR</v>
          </cell>
          <cell r="FD619" t="str">
            <v>NR</v>
          </cell>
          <cell r="FE619" t="str">
            <v>NR</v>
          </cell>
          <cell r="FF619" t="str">
            <v>NT</v>
          </cell>
          <cell r="FG619" t="str">
            <v>NR</v>
          </cell>
          <cell r="FH619" t="str">
            <v>NR</v>
          </cell>
          <cell r="FI619" t="str">
            <v>NR</v>
          </cell>
          <cell r="FJ619" t="str">
            <v>NR</v>
          </cell>
          <cell r="FK619" t="str">
            <v>NR</v>
          </cell>
          <cell r="FL619" t="str">
            <v>NR</v>
          </cell>
          <cell r="FM619" t="str">
            <v>NT</v>
          </cell>
          <cell r="FN619">
            <v>14</v>
          </cell>
          <cell r="FO619">
            <v>483</v>
          </cell>
          <cell r="FP619" t="b">
            <v>0</v>
          </cell>
          <cell r="FR619" t="str">
            <v>F</v>
          </cell>
          <cell r="FS619">
            <v>27</v>
          </cell>
          <cell r="FT619" t="str">
            <v>CAUCASIAN</v>
          </cell>
          <cell r="FU619">
            <v>0.159098470051073</v>
          </cell>
          <cell r="FV619">
            <v>25.498762358789801</v>
          </cell>
          <cell r="FW619">
            <v>17.189069966568901</v>
          </cell>
          <cell r="FX619">
            <v>155</v>
          </cell>
          <cell r="FY619">
            <v>64</v>
          </cell>
          <cell r="FZ619">
            <v>26.602783203125</v>
          </cell>
          <cell r="GA619">
            <v>1</v>
          </cell>
          <cell r="GB619">
            <v>0.06</v>
          </cell>
          <cell r="GC619">
            <v>16.899999999999999</v>
          </cell>
          <cell r="GD619">
            <v>12</v>
          </cell>
          <cell r="GE619">
            <v>0.19</v>
          </cell>
          <cell r="GF619">
            <v>21.1</v>
          </cell>
          <cell r="GG619">
            <v>11.5</v>
          </cell>
          <cell r="GH619">
            <v>0.12</v>
          </cell>
          <cell r="GI619">
            <v>17.5</v>
          </cell>
          <cell r="GJ619">
            <v>25.9</v>
          </cell>
          <cell r="GK619">
            <v>0.19</v>
          </cell>
          <cell r="GL619">
            <v>15.3</v>
          </cell>
          <cell r="GM619">
            <v>36.6</v>
          </cell>
          <cell r="GN619" t="str">
            <v>CAUCASIAN</v>
          </cell>
          <cell r="GO619">
            <v>-7.8645999999999994E-2</v>
          </cell>
          <cell r="GP619" t="str">
            <v>NA</v>
          </cell>
          <cell r="GQ619">
            <v>1.03E-2</v>
          </cell>
          <cell r="GR619" t="str">
            <v>NA</v>
          </cell>
          <cell r="GS619">
            <v>4</v>
          </cell>
          <cell r="GT619">
            <v>152474741012</v>
          </cell>
          <cell r="GU619" t="str">
            <v>RO014528 0018</v>
          </cell>
          <cell r="GV619" t="str">
            <v>Recall Set O P-Samples-RO014528 0018</v>
          </cell>
          <cell r="GW619">
            <v>63424</v>
          </cell>
          <cell r="GX619">
            <v>4089.23</v>
          </cell>
          <cell r="GY619">
            <v>266</v>
          </cell>
          <cell r="GZ619">
            <v>17.149999999999999</v>
          </cell>
          <cell r="HA619">
            <v>0</v>
          </cell>
          <cell r="HB619">
            <v>0</v>
          </cell>
          <cell r="HC619">
            <v>8</v>
          </cell>
          <cell r="HD619">
            <v>0.52</v>
          </cell>
          <cell r="HE619">
            <v>57300</v>
          </cell>
        </row>
        <row r="620">
          <cell r="B620">
            <v>36003314790</v>
          </cell>
          <cell r="C620" t="str">
            <v>W20331517063000</v>
          </cell>
          <cell r="D620" t="str">
            <v>RO014515 0001</v>
          </cell>
          <cell r="E620" t="str">
            <v>RO014515 0001</v>
          </cell>
          <cell r="F620" t="str">
            <v>RO014515</v>
          </cell>
          <cell r="G620" t="str">
            <v>RO014515 0018</v>
          </cell>
          <cell r="H620" t="str">
            <v>RO014515</v>
          </cell>
          <cell r="I620">
            <v>18</v>
          </cell>
          <cell r="J620">
            <v>157073697</v>
          </cell>
          <cell r="K620">
            <v>4</v>
          </cell>
          <cell r="L620">
            <v>120458521437</v>
          </cell>
          <cell r="M620" t="str">
            <v>Recall</v>
          </cell>
          <cell r="N620" t="str">
            <v>Recall D10</v>
          </cell>
          <cell r="O620" t="str">
            <v>Matrix tube</v>
          </cell>
          <cell r="P620" t="str">
            <v>Supernate</v>
          </cell>
          <cell r="Q620">
            <v>5531</v>
          </cell>
          <cell r="R620">
            <v>3</v>
          </cell>
          <cell r="S620">
            <v>15</v>
          </cell>
          <cell r="T620" t="str">
            <v>NA</v>
          </cell>
          <cell r="U620" t="str">
            <v>H</v>
          </cell>
          <cell r="V620" t="b">
            <v>1</v>
          </cell>
          <cell r="W620">
            <v>18</v>
          </cell>
          <cell r="X620" t="b">
            <v>0</v>
          </cell>
          <cell r="Y620" t="b">
            <v>0</v>
          </cell>
          <cell r="Z620" t="b">
            <v>0</v>
          </cell>
          <cell r="AA620" t="b">
            <v>0</v>
          </cell>
          <cell r="AB620" t="b">
            <v>1</v>
          </cell>
          <cell r="AC620">
            <v>105760751169</v>
          </cell>
          <cell r="AD620" t="str">
            <v>ARC</v>
          </cell>
          <cell r="AE620" t="b">
            <v>1</v>
          </cell>
          <cell r="AF620" t="str">
            <v>ASIAN</v>
          </cell>
          <cell r="AG620">
            <v>1</v>
          </cell>
          <cell r="AH620">
            <v>1</v>
          </cell>
          <cell r="AI620">
            <v>0</v>
          </cell>
          <cell r="AJ620">
            <v>0</v>
          </cell>
          <cell r="AK620">
            <v>0</v>
          </cell>
          <cell r="AL620">
            <v>1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 t="str">
            <v>NOTHISPANICLATINO</v>
          </cell>
          <cell r="AS620" t="str">
            <v>Recall Completed</v>
          </cell>
          <cell r="AT620" t="str">
            <v>NULL</v>
          </cell>
          <cell r="AU620" t="str">
            <v>NULL</v>
          </cell>
          <cell r="AV620">
            <v>12.5</v>
          </cell>
          <cell r="AW620">
            <v>57</v>
          </cell>
          <cell r="AX620">
            <v>9903.9</v>
          </cell>
          <cell r="AY620">
            <v>0.64549653579999999</v>
          </cell>
          <cell r="AZ620">
            <v>307.60000000000002</v>
          </cell>
          <cell r="BA620">
            <v>41.3</v>
          </cell>
          <cell r="BC620" t="str">
            <v>NA</v>
          </cell>
          <cell r="BD620">
            <v>32</v>
          </cell>
          <cell r="BE620" t="str">
            <v>glad10</v>
          </cell>
          <cell r="BF620" t="str">
            <v>CP2D;AS</v>
          </cell>
          <cell r="BG620" t="str">
            <v>Pitt</v>
          </cell>
          <cell r="BH620">
            <v>922</v>
          </cell>
          <cell r="BI620">
            <v>0</v>
          </cell>
          <cell r="BJ620">
            <v>5</v>
          </cell>
          <cell r="BK620">
            <v>2</v>
          </cell>
          <cell r="BL620">
            <v>125</v>
          </cell>
          <cell r="BM620" t="str">
            <v>N</v>
          </cell>
          <cell r="BN620">
            <v>9999</v>
          </cell>
          <cell r="BO620" t="str">
            <v>N</v>
          </cell>
          <cell r="BP620">
            <v>356</v>
          </cell>
          <cell r="BQ620" t="str">
            <v>F</v>
          </cell>
          <cell r="BR620" t="str">
            <v>N</v>
          </cell>
          <cell r="BS620" t="str">
            <v>Y</v>
          </cell>
          <cell r="BT620">
            <v>2</v>
          </cell>
          <cell r="BU620" t="str">
            <v>N</v>
          </cell>
          <cell r="BV620" t="str">
            <v>A</v>
          </cell>
          <cell r="BW620" t="str">
            <v>N</v>
          </cell>
          <cell r="BX620">
            <v>9</v>
          </cell>
          <cell r="BY620">
            <v>7.83</v>
          </cell>
          <cell r="BZ620">
            <v>4.25</v>
          </cell>
          <cell r="CA620">
            <v>12.2</v>
          </cell>
          <cell r="CB620">
            <v>37.5</v>
          </cell>
          <cell r="CC620">
            <v>88.2</v>
          </cell>
          <cell r="CD620">
            <v>12.8</v>
          </cell>
          <cell r="CE620">
            <v>181</v>
          </cell>
          <cell r="CF620" t="str">
            <v>N</v>
          </cell>
          <cell r="CG620" t="str">
            <v>N</v>
          </cell>
          <cell r="CS620" t="str">
            <v>N</v>
          </cell>
          <cell r="CY620" t="str">
            <v>N</v>
          </cell>
          <cell r="DW620" t="str">
            <v>Y</v>
          </cell>
          <cell r="DX620" t="str">
            <v>N</v>
          </cell>
          <cell r="DY620" t="str">
            <v>N</v>
          </cell>
          <cell r="DZ620" t="str">
            <v>N</v>
          </cell>
          <cell r="EC620" t="str">
            <v>N</v>
          </cell>
          <cell r="ED620" t="str">
            <v>Y</v>
          </cell>
          <cell r="EL620">
            <v>0</v>
          </cell>
          <cell r="EN620" t="str">
            <v xml:space="preserve">Y </v>
          </cell>
          <cell r="EO620">
            <v>3</v>
          </cell>
          <cell r="EQ620">
            <v>12</v>
          </cell>
          <cell r="ER620">
            <v>8</v>
          </cell>
          <cell r="ES620">
            <v>14</v>
          </cell>
          <cell r="ET620">
            <v>9</v>
          </cell>
          <cell r="EU620" t="str">
            <v>M</v>
          </cell>
          <cell r="EV620" t="str">
            <v>H</v>
          </cell>
          <cell r="EW620" t="str">
            <v>WB</v>
          </cell>
          <cell r="EX620" t="str">
            <v>UNK</v>
          </cell>
          <cell r="EY620" t="str">
            <v>S</v>
          </cell>
          <cell r="EZ620" t="str">
            <v>A+</v>
          </cell>
          <cell r="FA620" t="str">
            <v>R</v>
          </cell>
          <cell r="FB620" t="str">
            <v>NR</v>
          </cell>
          <cell r="FC620" t="str">
            <v>NR</v>
          </cell>
          <cell r="FD620" t="str">
            <v>NR</v>
          </cell>
          <cell r="FE620" t="str">
            <v>NR</v>
          </cell>
          <cell r="FF620" t="str">
            <v>NT</v>
          </cell>
          <cell r="FG620" t="str">
            <v>NR</v>
          </cell>
          <cell r="FH620" t="str">
            <v>NR</v>
          </cell>
          <cell r="FI620" t="str">
            <v>NR</v>
          </cell>
          <cell r="FJ620" t="str">
            <v>NR</v>
          </cell>
          <cell r="FK620" t="str">
            <v>NR</v>
          </cell>
          <cell r="FL620" t="str">
            <v>NR</v>
          </cell>
          <cell r="FM620" t="str">
            <v>NT</v>
          </cell>
          <cell r="FN620">
            <v>13</v>
          </cell>
          <cell r="FO620">
            <v>483</v>
          </cell>
          <cell r="FP620" t="b">
            <v>0</v>
          </cell>
          <cell r="FR620" t="str">
            <v>F</v>
          </cell>
          <cell r="FS620">
            <v>41</v>
          </cell>
          <cell r="FT620" t="str">
            <v>ASIAN</v>
          </cell>
          <cell r="FU620">
            <v>0.66129376655656502</v>
          </cell>
          <cell r="FV620">
            <v>40.195769096632297</v>
          </cell>
          <cell r="FW620">
            <v>30.612013274739301</v>
          </cell>
          <cell r="FX620">
            <v>125</v>
          </cell>
          <cell r="FY620">
            <v>62</v>
          </cell>
          <cell r="FZ620">
            <v>22.860301768990599</v>
          </cell>
          <cell r="GA620">
            <v>1</v>
          </cell>
          <cell r="GB620">
            <v>0.1</v>
          </cell>
          <cell r="GC620">
            <v>25.7</v>
          </cell>
          <cell r="GD620">
            <v>6.2</v>
          </cell>
          <cell r="GE620">
            <v>0.08</v>
          </cell>
          <cell r="GF620">
            <v>30.1</v>
          </cell>
          <cell r="GG620">
            <v>9.9</v>
          </cell>
          <cell r="GH620">
            <v>0.25</v>
          </cell>
          <cell r="GI620">
            <v>24.1</v>
          </cell>
          <cell r="GJ620">
            <v>16.8</v>
          </cell>
          <cell r="GK620">
            <v>0.34</v>
          </cell>
          <cell r="GL620">
            <v>22.5</v>
          </cell>
          <cell r="GM620">
            <v>44.4</v>
          </cell>
          <cell r="GN620" t="str">
            <v>SAS</v>
          </cell>
          <cell r="GO620" t="str">
            <v>NA</v>
          </cell>
          <cell r="GP620">
            <v>-0.32166</v>
          </cell>
          <cell r="GQ620" t="str">
            <v>NA</v>
          </cell>
          <cell r="GR620">
            <v>7.0846999999999993E-2</v>
          </cell>
          <cell r="GS620">
            <v>4</v>
          </cell>
          <cell r="GT620">
            <v>127941081351</v>
          </cell>
          <cell r="GU620" t="str">
            <v>RO014515 0018</v>
          </cell>
          <cell r="GV620" t="str">
            <v>Recall Set M N-Samples-RO014515 0018</v>
          </cell>
          <cell r="GW620">
            <v>107824</v>
          </cell>
          <cell r="GX620">
            <v>7042.72</v>
          </cell>
          <cell r="GY620">
            <v>203</v>
          </cell>
          <cell r="GZ620">
            <v>13.26</v>
          </cell>
          <cell r="HA620">
            <v>0</v>
          </cell>
          <cell r="HB620">
            <v>0</v>
          </cell>
          <cell r="HC620">
            <v>12</v>
          </cell>
          <cell r="HD620">
            <v>0.78</v>
          </cell>
          <cell r="HE620">
            <v>123000</v>
          </cell>
        </row>
        <row r="621">
          <cell r="B621">
            <v>36003314931</v>
          </cell>
          <cell r="C621" t="str">
            <v>W20331408958700</v>
          </cell>
          <cell r="D621" t="str">
            <v>RO014332 0001</v>
          </cell>
          <cell r="E621" t="str">
            <v>RO014332 0001</v>
          </cell>
          <cell r="F621" t="str">
            <v>RO014332</v>
          </cell>
          <cell r="G621" t="str">
            <v>RO014332 0018</v>
          </cell>
          <cell r="H621" t="str">
            <v>RO014332</v>
          </cell>
          <cell r="I621">
            <v>18</v>
          </cell>
          <cell r="J621">
            <v>155103232</v>
          </cell>
          <cell r="K621">
            <v>4</v>
          </cell>
          <cell r="L621">
            <v>102651991388</v>
          </cell>
          <cell r="M621" t="str">
            <v>Recall</v>
          </cell>
          <cell r="N621" t="str">
            <v>Recall D10</v>
          </cell>
          <cell r="O621" t="str">
            <v>Matrix tube</v>
          </cell>
          <cell r="P621" t="str">
            <v>Supernate</v>
          </cell>
          <cell r="Q621">
            <v>5527</v>
          </cell>
          <cell r="R621">
            <v>9</v>
          </cell>
          <cell r="S621">
            <v>15</v>
          </cell>
          <cell r="T621" t="str">
            <v>NA</v>
          </cell>
          <cell r="U621" t="str">
            <v>E</v>
          </cell>
          <cell r="V621" t="b">
            <v>1</v>
          </cell>
          <cell r="W621">
            <v>18</v>
          </cell>
          <cell r="X621" t="b">
            <v>0</v>
          </cell>
          <cell r="Y621" t="b">
            <v>0</v>
          </cell>
          <cell r="Z621" t="b">
            <v>0</v>
          </cell>
          <cell r="AA621" t="b">
            <v>0</v>
          </cell>
          <cell r="AB621" t="b">
            <v>1</v>
          </cell>
          <cell r="AC621">
            <v>119053591240</v>
          </cell>
          <cell r="AD621" t="str">
            <v>ARC</v>
          </cell>
          <cell r="AE621" t="b">
            <v>1</v>
          </cell>
          <cell r="AF621" t="str">
            <v>CAUCASIAN_OTHER</v>
          </cell>
          <cell r="AG621">
            <v>1</v>
          </cell>
          <cell r="AH621">
            <v>1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1</v>
          </cell>
          <cell r="AO621">
            <v>0</v>
          </cell>
          <cell r="AP621">
            <v>0</v>
          </cell>
          <cell r="AQ621">
            <v>0</v>
          </cell>
          <cell r="AR621" t="str">
            <v>NOTHISPANICLATINO</v>
          </cell>
          <cell r="AS621" t="str">
            <v>Recall Completed</v>
          </cell>
          <cell r="AT621" t="str">
            <v>NULL</v>
          </cell>
          <cell r="AU621" t="str">
            <v>NULL</v>
          </cell>
          <cell r="AV621">
            <v>10</v>
          </cell>
          <cell r="AW621">
            <v>60</v>
          </cell>
          <cell r="AX621">
            <v>11143.6</v>
          </cell>
          <cell r="AY621">
            <v>0.22988505749999999</v>
          </cell>
          <cell r="AZ621">
            <v>320.2</v>
          </cell>
          <cell r="BA621">
            <v>61.8</v>
          </cell>
          <cell r="BC621" t="str">
            <v>NA</v>
          </cell>
          <cell r="BD621">
            <v>45.3</v>
          </cell>
          <cell r="BE621" t="str">
            <v>glad9</v>
          </cell>
          <cell r="BF621" t="str">
            <v>CP2D;AS</v>
          </cell>
          <cell r="BG621" t="str">
            <v>Pitt</v>
          </cell>
          <cell r="BH621">
            <v>70</v>
          </cell>
          <cell r="BI621">
            <v>9</v>
          </cell>
          <cell r="BJ621">
            <v>6</v>
          </cell>
          <cell r="BK621">
            <v>0</v>
          </cell>
          <cell r="BL621">
            <v>255</v>
          </cell>
          <cell r="BM621" t="str">
            <v>N</v>
          </cell>
          <cell r="BN621">
            <v>9999</v>
          </cell>
          <cell r="BO621" t="str">
            <v>Y</v>
          </cell>
          <cell r="BP621">
            <v>9</v>
          </cell>
          <cell r="BQ621" t="str">
            <v>E</v>
          </cell>
          <cell r="BR621" t="str">
            <v>N</v>
          </cell>
          <cell r="BS621">
            <v>9</v>
          </cell>
          <cell r="BT621">
            <v>9</v>
          </cell>
          <cell r="BU621" t="str">
            <v>N</v>
          </cell>
          <cell r="BV621" t="str">
            <v>W</v>
          </cell>
          <cell r="BW621" t="str">
            <v>N</v>
          </cell>
          <cell r="BX621">
            <v>9</v>
          </cell>
          <cell r="BY621">
            <v>5.88</v>
          </cell>
          <cell r="BZ621">
            <v>5</v>
          </cell>
          <cell r="CA621">
            <v>16.3</v>
          </cell>
          <cell r="CB621">
            <v>50.2</v>
          </cell>
          <cell r="CC621">
            <v>100.4</v>
          </cell>
          <cell r="CD621">
            <v>14.1</v>
          </cell>
          <cell r="CE621">
            <v>174</v>
          </cell>
          <cell r="CF621" t="str">
            <v>N</v>
          </cell>
          <cell r="CG621" t="str">
            <v>N</v>
          </cell>
          <cell r="CS621" t="str">
            <v>N</v>
          </cell>
          <cell r="CY621" t="str">
            <v>N</v>
          </cell>
          <cell r="DW621" t="str">
            <v>Y</v>
          </cell>
          <cell r="DX621" t="str">
            <v>N</v>
          </cell>
          <cell r="DZ621" t="str">
            <v>Y</v>
          </cell>
          <cell r="EA621" t="str">
            <v>Daily</v>
          </cell>
          <cell r="EB621" t="str">
            <v>N</v>
          </cell>
          <cell r="EC621" t="str">
            <v>N</v>
          </cell>
          <cell r="EL621">
            <v>0</v>
          </cell>
          <cell r="EO621">
            <v>0</v>
          </cell>
          <cell r="EQ621">
            <v>47</v>
          </cell>
          <cell r="ER621">
            <v>2</v>
          </cell>
          <cell r="ES621">
            <v>9</v>
          </cell>
          <cell r="ET621" t="str">
            <v>T</v>
          </cell>
          <cell r="EU621" t="str">
            <v>M</v>
          </cell>
          <cell r="EV621" t="str">
            <v>H</v>
          </cell>
          <cell r="EW621" t="str">
            <v>WB</v>
          </cell>
          <cell r="EX621" t="str">
            <v>UNK</v>
          </cell>
          <cell r="EY621" t="str">
            <v>S</v>
          </cell>
          <cell r="EZ621" t="str">
            <v>O+</v>
          </cell>
          <cell r="FA621" t="str">
            <v>NR</v>
          </cell>
          <cell r="FB621" t="str">
            <v>NR</v>
          </cell>
          <cell r="FC621" t="str">
            <v>NR</v>
          </cell>
          <cell r="FD621" t="str">
            <v>NR</v>
          </cell>
          <cell r="FE621" t="str">
            <v>NR</v>
          </cell>
          <cell r="FF621" t="str">
            <v>NT</v>
          </cell>
          <cell r="FG621" t="str">
            <v>NR</v>
          </cell>
          <cell r="FH621" t="str">
            <v>NR</v>
          </cell>
          <cell r="FI621" t="str">
            <v>NR</v>
          </cell>
          <cell r="FJ621" t="str">
            <v>NR</v>
          </cell>
          <cell r="FK621" t="str">
            <v>NR</v>
          </cell>
          <cell r="FL621" t="str">
            <v>NR</v>
          </cell>
          <cell r="FM621" t="str">
            <v>NT</v>
          </cell>
          <cell r="FN621">
            <v>16.600000000000001</v>
          </cell>
          <cell r="FO621">
            <v>483</v>
          </cell>
          <cell r="FP621" t="b">
            <v>0</v>
          </cell>
          <cell r="FR621" t="str">
            <v>M</v>
          </cell>
          <cell r="FS621">
            <v>58</v>
          </cell>
          <cell r="FT621" t="str">
            <v>HIGH</v>
          </cell>
          <cell r="FU621">
            <v>0.26436998874325002</v>
          </cell>
          <cell r="FV621">
            <v>60.553109510535698</v>
          </cell>
          <cell r="FW621">
            <v>44.0349565829098</v>
          </cell>
          <cell r="FX621">
            <v>255</v>
          </cell>
          <cell r="FY621">
            <v>72</v>
          </cell>
          <cell r="FZ621">
            <v>34.580439814814802</v>
          </cell>
          <cell r="GA621">
            <v>1</v>
          </cell>
          <cell r="GB621">
            <v>0.14000000000000001</v>
          </cell>
          <cell r="GC621">
            <v>53.1</v>
          </cell>
          <cell r="GD621">
            <v>10.9</v>
          </cell>
          <cell r="GE621">
            <v>0.12</v>
          </cell>
          <cell r="GF621">
            <v>63.2</v>
          </cell>
          <cell r="GG621">
            <v>14.6</v>
          </cell>
          <cell r="GH621">
            <v>0.33</v>
          </cell>
          <cell r="GI621">
            <v>62.5</v>
          </cell>
          <cell r="GJ621">
            <v>27.2</v>
          </cell>
          <cell r="GK621">
            <v>0.52</v>
          </cell>
          <cell r="GL621">
            <v>59.2</v>
          </cell>
          <cell r="GM621">
            <v>42.4</v>
          </cell>
          <cell r="GN621" t="str">
            <v>CAUCASIAN</v>
          </cell>
          <cell r="GO621">
            <v>-0.36924000000000001</v>
          </cell>
          <cell r="GP621" t="str">
            <v>NA</v>
          </cell>
          <cell r="GQ621">
            <v>7.0846999999999993E-2</v>
          </cell>
          <cell r="GR621" t="str">
            <v>NA</v>
          </cell>
          <cell r="GS621">
            <v>4</v>
          </cell>
          <cell r="GT621">
            <v>101918461350</v>
          </cell>
          <cell r="GU621" t="str">
            <v>RO014332 0018</v>
          </cell>
          <cell r="GV621" t="str">
            <v>Recall Group F 092021-Samples-RO014332 0018</v>
          </cell>
          <cell r="GW621">
            <v>323152</v>
          </cell>
          <cell r="GX621">
            <v>21923.47</v>
          </cell>
          <cell r="GY621">
            <v>682</v>
          </cell>
          <cell r="GZ621">
            <v>46.27</v>
          </cell>
          <cell r="HA621">
            <v>1</v>
          </cell>
          <cell r="HB621">
            <v>7.0000000000000007E-2</v>
          </cell>
          <cell r="HC621">
            <v>183</v>
          </cell>
          <cell r="HD621">
            <v>12.42</v>
          </cell>
          <cell r="HE621">
            <v>147000</v>
          </cell>
        </row>
        <row r="622">
          <cell r="B622">
            <v>36003315169</v>
          </cell>
          <cell r="C622" t="str">
            <v>W20331517299500</v>
          </cell>
          <cell r="D622" t="str">
            <v>RO014520 0001</v>
          </cell>
          <cell r="E622" t="str">
            <v>RO014520 0001</v>
          </cell>
          <cell r="F622" t="str">
            <v>RO014520</v>
          </cell>
          <cell r="G622" t="str">
            <v>RO014520 0018</v>
          </cell>
          <cell r="H622" t="str">
            <v>RO014520</v>
          </cell>
          <cell r="I622">
            <v>18</v>
          </cell>
          <cell r="J622">
            <v>157073396</v>
          </cell>
          <cell r="K622">
            <v>4</v>
          </cell>
          <cell r="L622">
            <v>114456621385</v>
          </cell>
          <cell r="M622" t="str">
            <v>Recall</v>
          </cell>
          <cell r="N622" t="str">
            <v>Recall D10</v>
          </cell>
          <cell r="O622" t="str">
            <v>Matrix tube</v>
          </cell>
          <cell r="P622" t="str">
            <v>Supernate</v>
          </cell>
          <cell r="Q622">
            <v>5532</v>
          </cell>
          <cell r="R622">
            <v>3</v>
          </cell>
          <cell r="S622">
            <v>15</v>
          </cell>
          <cell r="T622" t="str">
            <v>NA</v>
          </cell>
          <cell r="U622" t="str">
            <v>B</v>
          </cell>
          <cell r="V622" t="b">
            <v>1</v>
          </cell>
          <cell r="W622">
            <v>18</v>
          </cell>
          <cell r="X622" t="b">
            <v>0</v>
          </cell>
          <cell r="Y622" t="b">
            <v>0</v>
          </cell>
          <cell r="Z622" t="b">
            <v>0</v>
          </cell>
          <cell r="AA622" t="b">
            <v>0</v>
          </cell>
          <cell r="AB622" t="b">
            <v>1</v>
          </cell>
          <cell r="AC622">
            <v>145726481194</v>
          </cell>
          <cell r="AD622" t="str">
            <v>ARC</v>
          </cell>
          <cell r="AE622" t="b">
            <v>1</v>
          </cell>
          <cell r="AF622" t="str">
            <v>AFRAMRCN</v>
          </cell>
          <cell r="AG622">
            <v>1</v>
          </cell>
          <cell r="AH622">
            <v>1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1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 t="str">
            <v>NOTHISPANICLATINO</v>
          </cell>
          <cell r="AS622" t="str">
            <v>Recall Completed</v>
          </cell>
          <cell r="AT622" t="str">
            <v>NULL</v>
          </cell>
          <cell r="AU622" t="str">
            <v>NULL</v>
          </cell>
          <cell r="AV622">
            <v>9</v>
          </cell>
          <cell r="AW622">
            <v>57</v>
          </cell>
          <cell r="AX622">
            <v>9574.6</v>
          </cell>
          <cell r="AY622">
            <v>0.2259913999</v>
          </cell>
          <cell r="AZ622">
            <v>303.10000000000002</v>
          </cell>
          <cell r="BA622">
            <v>26.4</v>
          </cell>
          <cell r="BC622" t="str">
            <v>NA</v>
          </cell>
          <cell r="BD622">
            <v>19.899999999999999</v>
          </cell>
          <cell r="BE622" t="str">
            <v>glad12</v>
          </cell>
          <cell r="BF622" t="str">
            <v>CP2D;AS</v>
          </cell>
          <cell r="BG622" t="str">
            <v>Pitt</v>
          </cell>
          <cell r="BH622">
            <v>173</v>
          </cell>
          <cell r="BI622">
            <v>2</v>
          </cell>
          <cell r="BJ622">
            <v>5</v>
          </cell>
          <cell r="BK622">
            <v>5</v>
          </cell>
          <cell r="BL622">
            <v>150</v>
          </cell>
          <cell r="BM622" t="str">
            <v>N</v>
          </cell>
          <cell r="BN622">
            <v>9999</v>
          </cell>
          <cell r="BO622" t="str">
            <v>Y</v>
          </cell>
          <cell r="BP622">
            <v>9</v>
          </cell>
          <cell r="BQ622" t="str">
            <v>D</v>
          </cell>
          <cell r="BR622" t="str">
            <v>N</v>
          </cell>
          <cell r="BS622" t="str">
            <v>N</v>
          </cell>
          <cell r="BT622">
            <v>9</v>
          </cell>
          <cell r="BU622" t="str">
            <v>N</v>
          </cell>
          <cell r="BV622" t="str">
            <v>B</v>
          </cell>
          <cell r="BW622" t="str">
            <v>N</v>
          </cell>
          <cell r="BX622">
            <v>9</v>
          </cell>
          <cell r="BY622">
            <v>6.46</v>
          </cell>
          <cell r="BZ622">
            <v>4.53</v>
          </cell>
          <cell r="CA622">
            <v>12.3</v>
          </cell>
          <cell r="CB622">
            <v>38.799999999999997</v>
          </cell>
          <cell r="CC622">
            <v>85.7</v>
          </cell>
          <cell r="CD622">
            <v>13.4</v>
          </cell>
          <cell r="CE622">
            <v>368</v>
          </cell>
          <cell r="CF622" t="str">
            <v>N</v>
          </cell>
          <cell r="CG622" t="str">
            <v>N</v>
          </cell>
          <cell r="CS622" t="str">
            <v>Y</v>
          </cell>
          <cell r="CT622" t="str">
            <v>Under_8oz</v>
          </cell>
          <cell r="CU622" t="str">
            <v>Several_Times_A_Week</v>
          </cell>
          <cell r="CV622" t="str">
            <v>NoImpact</v>
          </cell>
          <cell r="CX622" t="str">
            <v>N</v>
          </cell>
          <cell r="CY622" t="str">
            <v>N</v>
          </cell>
          <cell r="DW622" t="str">
            <v>Y</v>
          </cell>
          <cell r="DX622" t="str">
            <v>N</v>
          </cell>
          <cell r="DY622" t="str">
            <v>N</v>
          </cell>
          <cell r="DZ622" t="str">
            <v>Y</v>
          </cell>
          <cell r="EA622" t="str">
            <v>Daily</v>
          </cell>
          <cell r="EB622" t="str">
            <v>Y</v>
          </cell>
          <cell r="EC622" t="str">
            <v>N</v>
          </cell>
          <cell r="ED622" t="str">
            <v>Y</v>
          </cell>
          <cell r="EL622">
            <v>0</v>
          </cell>
          <cell r="EN622" t="str">
            <v>N</v>
          </cell>
          <cell r="EO622">
            <v>0</v>
          </cell>
          <cell r="EQ622">
            <v>8</v>
          </cell>
          <cell r="ER622">
            <v>6</v>
          </cell>
          <cell r="ES622">
            <v>19</v>
          </cell>
          <cell r="ET622" t="str">
            <v>T</v>
          </cell>
          <cell r="EU622" t="str">
            <v>M</v>
          </cell>
          <cell r="EV622" t="str">
            <v>H</v>
          </cell>
          <cell r="EW622" t="str">
            <v>WB</v>
          </cell>
          <cell r="EX622" t="str">
            <v>UNK</v>
          </cell>
          <cell r="EY622" t="str">
            <v>S</v>
          </cell>
          <cell r="EZ622" t="str">
            <v>O+</v>
          </cell>
          <cell r="FA622" t="str">
            <v>NT</v>
          </cell>
          <cell r="FB622" t="str">
            <v>NR</v>
          </cell>
          <cell r="FC622" t="str">
            <v>NR</v>
          </cell>
          <cell r="FD622" t="str">
            <v>NR</v>
          </cell>
          <cell r="FE622" t="str">
            <v>NR</v>
          </cell>
          <cell r="FF622" t="str">
            <v>NT</v>
          </cell>
          <cell r="FG622" t="str">
            <v>NR</v>
          </cell>
          <cell r="FH622" t="str">
            <v>NR</v>
          </cell>
          <cell r="FI622" t="str">
            <v>NR</v>
          </cell>
          <cell r="FJ622" t="str">
            <v>NR</v>
          </cell>
          <cell r="FK622" t="str">
            <v>NR</v>
          </cell>
          <cell r="FL622" t="str">
            <v>NR</v>
          </cell>
          <cell r="FM622" t="str">
            <v>NT</v>
          </cell>
          <cell r="FN622">
            <v>12.8</v>
          </cell>
          <cell r="FO622">
            <v>483</v>
          </cell>
          <cell r="FP622" t="b">
            <v>1</v>
          </cell>
          <cell r="FQ622">
            <v>41540</v>
          </cell>
          <cell r="FR622" t="str">
            <v>F</v>
          </cell>
          <cell r="FS622">
            <v>20</v>
          </cell>
          <cell r="FT622" t="str">
            <v>AFRAMRCN</v>
          </cell>
          <cell r="FU622">
            <v>0.26065140693115602</v>
          </cell>
          <cell r="FV622">
            <v>25.399458259209801</v>
          </cell>
          <cell r="FW622">
            <v>18.4001625958775</v>
          </cell>
          <cell r="FX622">
            <v>150</v>
          </cell>
          <cell r="FY622">
            <v>65</v>
          </cell>
          <cell r="FZ622">
            <v>24.958579881656799</v>
          </cell>
          <cell r="GA622">
            <v>1</v>
          </cell>
          <cell r="GB622">
            <v>0.06</v>
          </cell>
          <cell r="GC622">
            <v>10.9</v>
          </cell>
          <cell r="GD622">
            <v>7</v>
          </cell>
          <cell r="GE622">
            <v>0.08</v>
          </cell>
          <cell r="GF622">
            <v>9.1999999999999993</v>
          </cell>
          <cell r="GG622">
            <v>11.7</v>
          </cell>
          <cell r="GH622">
            <v>0.22</v>
          </cell>
          <cell r="GI622">
            <v>15.5</v>
          </cell>
          <cell r="GJ622">
            <v>31.2</v>
          </cell>
          <cell r="GK622">
            <v>0.36</v>
          </cell>
          <cell r="GL622">
            <v>16.7</v>
          </cell>
          <cell r="GM622">
            <v>52.2</v>
          </cell>
          <cell r="GN622" t="str">
            <v>AFRAMRCN</v>
          </cell>
          <cell r="GO622" t="str">
            <v>NA</v>
          </cell>
          <cell r="GP622">
            <v>0.57409900000000003</v>
          </cell>
          <cell r="GQ622">
            <v>0.10568</v>
          </cell>
          <cell r="GR622">
            <v>7.0846999999999993E-2</v>
          </cell>
          <cell r="GS622">
            <v>4</v>
          </cell>
          <cell r="GT622">
            <v>107436231308</v>
          </cell>
          <cell r="GU622" t="str">
            <v>RO014520 0018</v>
          </cell>
          <cell r="GV622" t="str">
            <v>Recall Set M N-Samples-RO014520 0018</v>
          </cell>
          <cell r="GW622">
            <v>108016</v>
          </cell>
          <cell r="GX622">
            <v>7115.68</v>
          </cell>
          <cell r="GY622">
            <v>199</v>
          </cell>
          <cell r="GZ622">
            <v>13.11</v>
          </cell>
          <cell r="HA622">
            <v>0</v>
          </cell>
          <cell r="HB622">
            <v>0</v>
          </cell>
          <cell r="HC622">
            <v>8</v>
          </cell>
          <cell r="HD622">
            <v>0.53</v>
          </cell>
          <cell r="HE622">
            <v>50900</v>
          </cell>
        </row>
        <row r="623">
          <cell r="B623">
            <v>36003315235</v>
          </cell>
          <cell r="C623" t="str">
            <v>W20331520336600</v>
          </cell>
          <cell r="D623" t="str">
            <v>RO014575 0001</v>
          </cell>
          <cell r="E623" t="str">
            <v>RO014575 0001</v>
          </cell>
          <cell r="F623" t="str">
            <v>RO014575</v>
          </cell>
          <cell r="G623" t="str">
            <v>RO014575 0018</v>
          </cell>
          <cell r="H623" t="str">
            <v>RO014575</v>
          </cell>
          <cell r="I623">
            <v>18</v>
          </cell>
          <cell r="J623">
            <v>157070152</v>
          </cell>
          <cell r="K623">
            <v>4</v>
          </cell>
          <cell r="L623">
            <v>104853601167</v>
          </cell>
          <cell r="M623" t="str">
            <v>Recall</v>
          </cell>
          <cell r="N623" t="str">
            <v>Recall D10</v>
          </cell>
          <cell r="O623" t="str">
            <v>Matrix tube</v>
          </cell>
          <cell r="P623" t="str">
            <v>Supernate</v>
          </cell>
          <cell r="Q623">
            <v>5536</v>
          </cell>
          <cell r="R623">
            <v>9</v>
          </cell>
          <cell r="S623">
            <v>13</v>
          </cell>
          <cell r="T623" t="str">
            <v>NA</v>
          </cell>
          <cell r="U623" t="str">
            <v>A</v>
          </cell>
          <cell r="V623" t="b">
            <v>1</v>
          </cell>
          <cell r="W623">
            <v>18</v>
          </cell>
          <cell r="X623" t="b">
            <v>0</v>
          </cell>
          <cell r="Y623" t="b">
            <v>0</v>
          </cell>
          <cell r="Z623" t="b">
            <v>0</v>
          </cell>
          <cell r="AA623" t="b">
            <v>0</v>
          </cell>
          <cell r="AB623" t="b">
            <v>1</v>
          </cell>
          <cell r="AC623">
            <v>123269131362</v>
          </cell>
          <cell r="AD623" t="str">
            <v>ARC</v>
          </cell>
          <cell r="AE623" t="b">
            <v>1</v>
          </cell>
          <cell r="AF623" t="str">
            <v>AFRAMRCN</v>
          </cell>
          <cell r="AG623">
            <v>1</v>
          </cell>
          <cell r="AH623">
            <v>1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1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 t="str">
            <v>NOTHISPANICLATINO</v>
          </cell>
          <cell r="AS623" t="str">
            <v>Recall Completed</v>
          </cell>
          <cell r="AT623" t="str">
            <v>NULL</v>
          </cell>
          <cell r="AU623" t="str">
            <v>NULL</v>
          </cell>
          <cell r="AV623">
            <v>11</v>
          </cell>
          <cell r="AW623">
            <v>58</v>
          </cell>
          <cell r="AX623">
            <v>9899.4</v>
          </cell>
          <cell r="AY623">
            <v>1.0092421441999999</v>
          </cell>
          <cell r="AZ623">
            <v>300.8</v>
          </cell>
          <cell r="BA623">
            <v>22.1</v>
          </cell>
          <cell r="BC623" t="str">
            <v>NA</v>
          </cell>
          <cell r="BD623">
            <v>30.6</v>
          </cell>
          <cell r="BE623" t="str">
            <v>glad12</v>
          </cell>
          <cell r="BF623" t="str">
            <v>CP2D;AS</v>
          </cell>
          <cell r="BG623" t="str">
            <v>Pitt</v>
          </cell>
          <cell r="BH623">
            <v>324</v>
          </cell>
          <cell r="BI623">
            <v>2</v>
          </cell>
          <cell r="BJ623">
            <v>5</v>
          </cell>
          <cell r="BK623">
            <v>9</v>
          </cell>
          <cell r="BL623">
            <v>185</v>
          </cell>
          <cell r="BM623" t="str">
            <v>N</v>
          </cell>
          <cell r="BN623">
            <v>9999</v>
          </cell>
          <cell r="BO623">
            <v>9</v>
          </cell>
          <cell r="BP623">
            <v>9</v>
          </cell>
          <cell r="BQ623" t="str">
            <v>B</v>
          </cell>
          <cell r="BR623" t="str">
            <v>N</v>
          </cell>
          <cell r="BS623">
            <v>9</v>
          </cell>
          <cell r="BT623">
            <v>9</v>
          </cell>
          <cell r="BU623" t="str">
            <v>N</v>
          </cell>
          <cell r="BV623" t="str">
            <v>B</v>
          </cell>
          <cell r="BW623" t="str">
            <v>N</v>
          </cell>
          <cell r="BX623">
            <v>0</v>
          </cell>
          <cell r="BY623">
            <v>3.93</v>
          </cell>
          <cell r="BZ623">
            <v>5.84</v>
          </cell>
          <cell r="CA623">
            <v>14.8</v>
          </cell>
          <cell r="CB623">
            <v>46.6</v>
          </cell>
          <cell r="CC623">
            <v>79.8</v>
          </cell>
          <cell r="CD623">
            <v>14.3</v>
          </cell>
          <cell r="CE623">
            <v>187</v>
          </cell>
          <cell r="CF623" t="str">
            <v>N</v>
          </cell>
          <cell r="CG623" t="str">
            <v>N</v>
          </cell>
          <cell r="CS623" t="str">
            <v>N</v>
          </cell>
          <cell r="CY623" t="str">
            <v>N</v>
          </cell>
          <cell r="DW623" t="str">
            <v>Y</v>
          </cell>
          <cell r="DX623" t="str">
            <v>N</v>
          </cell>
          <cell r="DZ623" t="str">
            <v>Y</v>
          </cell>
          <cell r="EA623" t="str">
            <v>Daily</v>
          </cell>
          <cell r="EB623" t="str">
            <v>N</v>
          </cell>
          <cell r="EC623" t="str">
            <v>N</v>
          </cell>
          <cell r="EL623">
            <v>0</v>
          </cell>
          <cell r="EO623">
            <v>0</v>
          </cell>
          <cell r="EQ623">
            <v>30</v>
          </cell>
          <cell r="ER623">
            <v>3</v>
          </cell>
          <cell r="ES623">
            <v>30</v>
          </cell>
          <cell r="ET623">
            <v>9</v>
          </cell>
          <cell r="EU623" t="str">
            <v>M</v>
          </cell>
          <cell r="EV623" t="str">
            <v>H</v>
          </cell>
          <cell r="EW623" t="str">
            <v>WB</v>
          </cell>
          <cell r="EX623" t="str">
            <v>UNK</v>
          </cell>
          <cell r="EY623" t="str">
            <v>S</v>
          </cell>
          <cell r="EZ623" t="str">
            <v>O+</v>
          </cell>
          <cell r="FA623" t="str">
            <v>NT</v>
          </cell>
          <cell r="FB623" t="str">
            <v>NR</v>
          </cell>
          <cell r="FC623" t="str">
            <v>NR</v>
          </cell>
          <cell r="FD623" t="str">
            <v>NR</v>
          </cell>
          <cell r="FE623" t="str">
            <v>NR</v>
          </cell>
          <cell r="FF623" t="str">
            <v>NT</v>
          </cell>
          <cell r="FG623" t="str">
            <v>NR</v>
          </cell>
          <cell r="FH623" t="str">
            <v>NR</v>
          </cell>
          <cell r="FI623" t="str">
            <v>NR</v>
          </cell>
          <cell r="FJ623" t="str">
            <v>NR</v>
          </cell>
          <cell r="FK623" t="str">
            <v>NR</v>
          </cell>
          <cell r="FL623" t="str">
            <v>NR</v>
          </cell>
          <cell r="FM623" t="str">
            <v>NT</v>
          </cell>
          <cell r="FN623">
            <v>15.7</v>
          </cell>
          <cell r="FO623">
            <v>483</v>
          </cell>
          <cell r="FP623" t="b">
            <v>0</v>
          </cell>
          <cell r="FR623" t="str">
            <v>M</v>
          </cell>
          <cell r="FS623">
            <v>48</v>
          </cell>
          <cell r="FT623" t="str">
            <v>AFRAMRCN</v>
          </cell>
          <cell r="FU623">
            <v>1.0086837896610601</v>
          </cell>
          <cell r="FV623">
            <v>21.129381977268999</v>
          </cell>
          <cell r="FW623">
            <v>29.199071873879301</v>
          </cell>
          <cell r="FX623">
            <v>185</v>
          </cell>
          <cell r="FY623">
            <v>69</v>
          </cell>
          <cell r="FZ623">
            <v>27.316740180634302</v>
          </cell>
          <cell r="GA623">
            <v>1</v>
          </cell>
          <cell r="GB623">
            <v>0.1</v>
          </cell>
          <cell r="GC623">
            <v>11</v>
          </cell>
          <cell r="GD623">
            <v>15.8</v>
          </cell>
          <cell r="GE623">
            <v>0.14000000000000001</v>
          </cell>
          <cell r="GF623">
            <v>11.7</v>
          </cell>
          <cell r="GG623">
            <v>17.3</v>
          </cell>
          <cell r="GH623">
            <v>0.28000000000000003</v>
          </cell>
          <cell r="GI623">
            <v>13.5</v>
          </cell>
          <cell r="GJ623">
            <v>17.100000000000001</v>
          </cell>
          <cell r="GK623">
            <v>1.1200000000000001</v>
          </cell>
          <cell r="GL623">
            <v>11.9</v>
          </cell>
          <cell r="GM623">
            <v>28.6</v>
          </cell>
          <cell r="GN623" t="str">
            <v>AFRAMRCN</v>
          </cell>
          <cell r="GO623" t="str">
            <v>NA</v>
          </cell>
          <cell r="GP623">
            <v>0.65102800000000005</v>
          </cell>
          <cell r="GQ623">
            <v>0.10568</v>
          </cell>
          <cell r="GR623">
            <v>7.0846999999999993E-2</v>
          </cell>
          <cell r="GS623">
            <v>4</v>
          </cell>
          <cell r="GT623">
            <v>122717171302</v>
          </cell>
          <cell r="GU623" t="str">
            <v>RO014575 0018</v>
          </cell>
          <cell r="GV623" t="str">
            <v>Recall Group Q 092821-Samples-RO014575 0018</v>
          </cell>
          <cell r="GW623">
            <v>225304</v>
          </cell>
          <cell r="GX623">
            <v>14451.83</v>
          </cell>
          <cell r="GY623">
            <v>471</v>
          </cell>
          <cell r="GZ623">
            <v>30.21</v>
          </cell>
          <cell r="HA623">
            <v>0</v>
          </cell>
          <cell r="HB623">
            <v>0</v>
          </cell>
          <cell r="HC623">
            <v>74</v>
          </cell>
          <cell r="HD623">
            <v>4.75</v>
          </cell>
          <cell r="HE623">
            <v>104000</v>
          </cell>
        </row>
        <row r="624">
          <cell r="B624">
            <v>36003315672</v>
          </cell>
          <cell r="C624" t="str">
            <v>W20331517867200</v>
          </cell>
          <cell r="D624" t="str">
            <v>RO014531 0001</v>
          </cell>
          <cell r="E624" t="str">
            <v>RO014531 0001</v>
          </cell>
          <cell r="F624" t="str">
            <v>RO014531</v>
          </cell>
          <cell r="G624" t="str">
            <v>RO014531 0018</v>
          </cell>
          <cell r="H624" t="str">
            <v>RO014531</v>
          </cell>
          <cell r="I624">
            <v>18</v>
          </cell>
          <cell r="J624">
            <v>157072823</v>
          </cell>
          <cell r="K624">
            <v>4</v>
          </cell>
          <cell r="L624">
            <v>149503591056</v>
          </cell>
          <cell r="M624" t="str">
            <v>Recall</v>
          </cell>
          <cell r="N624" t="str">
            <v>Recall D10</v>
          </cell>
          <cell r="O624" t="str">
            <v>Matrix tube</v>
          </cell>
          <cell r="P624" t="str">
            <v>Supernate</v>
          </cell>
          <cell r="Q624">
            <v>5532</v>
          </cell>
          <cell r="R624">
            <v>9</v>
          </cell>
          <cell r="S624">
            <v>15</v>
          </cell>
          <cell r="T624" t="str">
            <v>NA</v>
          </cell>
          <cell r="U624" t="str">
            <v>F</v>
          </cell>
          <cell r="V624" t="b">
            <v>1</v>
          </cell>
          <cell r="W624">
            <v>18</v>
          </cell>
          <cell r="X624" t="b">
            <v>0</v>
          </cell>
          <cell r="Y624" t="b">
            <v>0</v>
          </cell>
          <cell r="Z624" t="b">
            <v>0</v>
          </cell>
          <cell r="AA624" t="b">
            <v>0</v>
          </cell>
          <cell r="AB624" t="b">
            <v>1</v>
          </cell>
          <cell r="AC624">
            <v>137278011227</v>
          </cell>
          <cell r="AD624" t="str">
            <v>ARC</v>
          </cell>
          <cell r="AE624" t="b">
            <v>1</v>
          </cell>
          <cell r="AF624" t="str">
            <v>CAUCASIAN_OTHER</v>
          </cell>
          <cell r="AG624">
            <v>1</v>
          </cell>
          <cell r="AH624">
            <v>1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1</v>
          </cell>
          <cell r="AO624">
            <v>0</v>
          </cell>
          <cell r="AP624">
            <v>0</v>
          </cell>
          <cell r="AQ624">
            <v>0</v>
          </cell>
          <cell r="AR624" t="str">
            <v>NOTHISPANICLATINO</v>
          </cell>
          <cell r="AS624" t="str">
            <v>Recall Completed</v>
          </cell>
          <cell r="AT624" t="str">
            <v>NULL</v>
          </cell>
          <cell r="AU624" t="str">
            <v>NULL</v>
          </cell>
          <cell r="AV624">
            <v>10</v>
          </cell>
          <cell r="AW624">
            <v>63</v>
          </cell>
          <cell r="AX624">
            <v>10434.6</v>
          </cell>
          <cell r="AY624">
            <v>0.58395440600000004</v>
          </cell>
          <cell r="AZ624">
            <v>291.60000000000002</v>
          </cell>
          <cell r="BA624">
            <v>30.2</v>
          </cell>
          <cell r="BC624" t="str">
            <v>NA</v>
          </cell>
          <cell r="BD624">
            <v>25.7</v>
          </cell>
          <cell r="BE624" t="str">
            <v>glad12</v>
          </cell>
          <cell r="BF624" t="str">
            <v>CP2D;AS</v>
          </cell>
          <cell r="BG624" t="str">
            <v>Pitt</v>
          </cell>
          <cell r="BH624">
            <v>63</v>
          </cell>
          <cell r="BI624">
            <v>8</v>
          </cell>
          <cell r="BJ624">
            <v>5</v>
          </cell>
          <cell r="BK624">
            <v>9</v>
          </cell>
          <cell r="BL624">
            <v>149</v>
          </cell>
          <cell r="BM624" t="str">
            <v>N</v>
          </cell>
          <cell r="BN624">
            <v>9999</v>
          </cell>
          <cell r="BO624" t="str">
            <v>Y</v>
          </cell>
          <cell r="BP624">
            <v>9</v>
          </cell>
          <cell r="BQ624" t="str">
            <v>E</v>
          </cell>
          <cell r="BR624" t="str">
            <v>N</v>
          </cell>
          <cell r="BS624">
            <v>9</v>
          </cell>
          <cell r="BT624">
            <v>9</v>
          </cell>
          <cell r="BU624" t="str">
            <v>N</v>
          </cell>
          <cell r="BV624" t="str">
            <v>W</v>
          </cell>
          <cell r="BW624" t="str">
            <v>N</v>
          </cell>
          <cell r="BX624">
            <v>9</v>
          </cell>
          <cell r="BY624">
            <v>6.11</v>
          </cell>
          <cell r="BZ624">
            <v>4.5199999999999996</v>
          </cell>
          <cell r="CA624">
            <v>12.7</v>
          </cell>
          <cell r="CB624">
            <v>42.2</v>
          </cell>
          <cell r="CC624">
            <v>93.4</v>
          </cell>
          <cell r="CD624">
            <v>15.8</v>
          </cell>
          <cell r="CE624">
            <v>385</v>
          </cell>
          <cell r="CF624" t="str">
            <v>N</v>
          </cell>
          <cell r="CG624" t="str">
            <v>N</v>
          </cell>
          <cell r="CS624" t="str">
            <v>N</v>
          </cell>
          <cell r="CY624" t="str">
            <v>N</v>
          </cell>
          <cell r="DW624" t="str">
            <v>Y</v>
          </cell>
          <cell r="DX624" t="str">
            <v>N</v>
          </cell>
          <cell r="DZ624" t="str">
            <v>Y</v>
          </cell>
          <cell r="EA624" t="str">
            <v>Daily</v>
          </cell>
          <cell r="EB624" t="str">
            <v>N</v>
          </cell>
          <cell r="EC624" t="str">
            <v>N</v>
          </cell>
          <cell r="EL624">
            <v>0</v>
          </cell>
          <cell r="EO624">
            <v>0</v>
          </cell>
          <cell r="EQ624">
            <v>4.3474752425409902</v>
          </cell>
          <cell r="ER624">
            <v>10</v>
          </cell>
          <cell r="ES624">
            <v>11</v>
          </cell>
          <cell r="ET624" t="str">
            <v>T</v>
          </cell>
          <cell r="EU624" t="str">
            <v>M</v>
          </cell>
          <cell r="EV624" t="str">
            <v>H</v>
          </cell>
          <cell r="EW624" t="str">
            <v>WB</v>
          </cell>
          <cell r="EX624" t="str">
            <v>UNK</v>
          </cell>
          <cell r="EY624" t="str">
            <v>S</v>
          </cell>
          <cell r="EZ624" t="str">
            <v>O+</v>
          </cell>
          <cell r="FA624" t="str">
            <v>NT</v>
          </cell>
          <cell r="FB624" t="str">
            <v>NR</v>
          </cell>
          <cell r="FC624" t="str">
            <v>NR</v>
          </cell>
          <cell r="FD624" t="str">
            <v>NR</v>
          </cell>
          <cell r="FE624" t="str">
            <v>NR</v>
          </cell>
          <cell r="FF624" t="str">
            <v>NT</v>
          </cell>
          <cell r="FG624" t="str">
            <v>NR</v>
          </cell>
          <cell r="FH624" t="str">
            <v>NR</v>
          </cell>
          <cell r="FI624" t="str">
            <v>NR</v>
          </cell>
          <cell r="FJ624" t="str">
            <v>NR</v>
          </cell>
          <cell r="FK624" t="str">
            <v>NR</v>
          </cell>
          <cell r="FL624" t="str">
            <v>NR</v>
          </cell>
          <cell r="FM624" t="str">
            <v>NT</v>
          </cell>
          <cell r="FN624">
            <v>14</v>
          </cell>
          <cell r="FO624">
            <v>483</v>
          </cell>
          <cell r="FP624" t="b">
            <v>1</v>
          </cell>
          <cell r="FQ624">
            <v>41414</v>
          </cell>
          <cell r="FR624" t="str">
            <v>M</v>
          </cell>
          <cell r="FS624">
            <v>80</v>
          </cell>
          <cell r="FT624" t="str">
            <v>CAUCASIAN</v>
          </cell>
          <cell r="FU624">
            <v>0.60251883869651002</v>
          </cell>
          <cell r="FV624">
            <v>29.173014043250401</v>
          </cell>
          <cell r="FW624">
            <v>24.253776970869101</v>
          </cell>
          <cell r="FX624">
            <v>149</v>
          </cell>
          <cell r="FY624">
            <v>69</v>
          </cell>
          <cell r="FZ624">
            <v>22.0010501995379</v>
          </cell>
          <cell r="GA624">
            <v>1</v>
          </cell>
          <cell r="GB624">
            <v>0.08</v>
          </cell>
          <cell r="GC624">
            <v>19.600000000000001</v>
          </cell>
          <cell r="GD624">
            <v>10.3</v>
          </cell>
          <cell r="GE624">
            <v>0.12</v>
          </cell>
          <cell r="GF624">
            <v>22.8</v>
          </cell>
          <cell r="GG624">
            <v>10</v>
          </cell>
          <cell r="GH624">
            <v>0.23</v>
          </cell>
          <cell r="GI624">
            <v>26.5</v>
          </cell>
          <cell r="GJ624">
            <v>9.6</v>
          </cell>
          <cell r="GK624">
            <v>0.45</v>
          </cell>
          <cell r="GL624">
            <v>19.8</v>
          </cell>
          <cell r="GM624">
            <v>29.3</v>
          </cell>
          <cell r="GN624" t="str">
            <v>CAUCASIAN</v>
          </cell>
          <cell r="GO624">
            <v>-0.40846700000000002</v>
          </cell>
          <cell r="GP624" t="str">
            <v>NA</v>
          </cell>
          <cell r="GQ624">
            <v>-5.5397000000000002E-2</v>
          </cell>
          <cell r="GR624" t="str">
            <v>NA</v>
          </cell>
          <cell r="GS624">
            <v>4</v>
          </cell>
          <cell r="GT624">
            <v>138999131347</v>
          </cell>
          <cell r="GU624" t="str">
            <v>RO014531 0018</v>
          </cell>
          <cell r="GV624" t="str">
            <v>Recall Set O P-Samples-RO014531 0018</v>
          </cell>
          <cell r="GW624">
            <v>414880</v>
          </cell>
          <cell r="GX624">
            <v>26274.86</v>
          </cell>
          <cell r="GY624">
            <v>295</v>
          </cell>
          <cell r="GZ624">
            <v>18.68</v>
          </cell>
          <cell r="HA624">
            <v>0</v>
          </cell>
          <cell r="HB624">
            <v>0</v>
          </cell>
          <cell r="HC624">
            <v>22</v>
          </cell>
          <cell r="HD624">
            <v>1.39</v>
          </cell>
          <cell r="HE624">
            <v>150000</v>
          </cell>
        </row>
        <row r="625">
          <cell r="B625">
            <v>36003315680</v>
          </cell>
          <cell r="C625" t="str">
            <v>W20331517867300</v>
          </cell>
          <cell r="D625" t="str">
            <v>RO014532 0001</v>
          </cell>
          <cell r="E625" t="str">
            <v>RO014532 0001</v>
          </cell>
          <cell r="F625" t="str">
            <v>RO014532</v>
          </cell>
          <cell r="G625" t="str">
            <v>RO014532 0018</v>
          </cell>
          <cell r="H625" t="str">
            <v>RO014532</v>
          </cell>
          <cell r="I625">
            <v>18</v>
          </cell>
          <cell r="J625">
            <v>157073215</v>
          </cell>
          <cell r="K625">
            <v>4</v>
          </cell>
          <cell r="L625">
            <v>108600541278</v>
          </cell>
          <cell r="M625" t="str">
            <v>Recall</v>
          </cell>
          <cell r="N625" t="str">
            <v>Recall D10</v>
          </cell>
          <cell r="O625" t="str">
            <v>Matrix tube</v>
          </cell>
          <cell r="P625" t="str">
            <v>Supernate</v>
          </cell>
          <cell r="Q625">
            <v>5532</v>
          </cell>
          <cell r="R625">
            <v>11</v>
          </cell>
          <cell r="S625">
            <v>15</v>
          </cell>
          <cell r="T625" t="str">
            <v>NA</v>
          </cell>
          <cell r="U625" t="str">
            <v>F</v>
          </cell>
          <cell r="V625" t="b">
            <v>1</v>
          </cell>
          <cell r="W625">
            <v>18</v>
          </cell>
          <cell r="X625" t="b">
            <v>0</v>
          </cell>
          <cell r="Y625" t="b">
            <v>0</v>
          </cell>
          <cell r="Z625" t="b">
            <v>0</v>
          </cell>
          <cell r="AA625" t="b">
            <v>0</v>
          </cell>
          <cell r="AB625" t="b">
            <v>1</v>
          </cell>
          <cell r="AC625">
            <v>103077301152</v>
          </cell>
          <cell r="AD625" t="str">
            <v>ARC</v>
          </cell>
          <cell r="AE625" t="b">
            <v>1</v>
          </cell>
          <cell r="AF625" t="str">
            <v>CAUCASIAN_OTHER</v>
          </cell>
          <cell r="AG625">
            <v>1</v>
          </cell>
          <cell r="AH625">
            <v>1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1</v>
          </cell>
          <cell r="AO625">
            <v>0</v>
          </cell>
          <cell r="AP625">
            <v>0</v>
          </cell>
          <cell r="AQ625">
            <v>0</v>
          </cell>
          <cell r="AR625" t="str">
            <v>NOTHISPANICLATINO</v>
          </cell>
          <cell r="AS625" t="str">
            <v>Recall Completed</v>
          </cell>
          <cell r="AT625" t="str">
            <v>NULL</v>
          </cell>
          <cell r="AU625" t="str">
            <v>NULL</v>
          </cell>
          <cell r="AV625">
            <v>10</v>
          </cell>
          <cell r="AW625">
            <v>62.5</v>
          </cell>
          <cell r="AX625">
            <v>10137.200000000001</v>
          </cell>
          <cell r="AY625">
            <v>0.83342734659999995</v>
          </cell>
          <cell r="AZ625">
            <v>301.89999999999998</v>
          </cell>
          <cell r="BA625">
            <v>32.6</v>
          </cell>
          <cell r="BC625" t="str">
            <v>NA</v>
          </cell>
          <cell r="BD625">
            <v>31.6</v>
          </cell>
          <cell r="BE625" t="str">
            <v>glad12</v>
          </cell>
          <cell r="BF625" t="str">
            <v>CP2D;AS</v>
          </cell>
          <cell r="BG625" t="str">
            <v>Pitt</v>
          </cell>
          <cell r="BH625">
            <v>77</v>
          </cell>
          <cell r="BI625">
            <v>7</v>
          </cell>
          <cell r="BJ625">
            <v>5</v>
          </cell>
          <cell r="BK625">
            <v>10</v>
          </cell>
          <cell r="BL625">
            <v>142</v>
          </cell>
          <cell r="BM625">
            <v>9</v>
          </cell>
          <cell r="BN625">
            <v>9999</v>
          </cell>
          <cell r="BO625" t="str">
            <v>Y</v>
          </cell>
          <cell r="BP625">
            <v>9</v>
          </cell>
          <cell r="BQ625" t="str">
            <v>E</v>
          </cell>
          <cell r="BR625" t="str">
            <v>N</v>
          </cell>
          <cell r="BS625">
            <v>9</v>
          </cell>
          <cell r="BT625">
            <v>9</v>
          </cell>
          <cell r="BU625" t="str">
            <v>N</v>
          </cell>
          <cell r="BV625" t="str">
            <v>W</v>
          </cell>
          <cell r="BW625" t="str">
            <v>N</v>
          </cell>
          <cell r="BX625">
            <v>9</v>
          </cell>
          <cell r="BY625">
            <v>7.67</v>
          </cell>
          <cell r="BZ625">
            <v>4.66</v>
          </cell>
          <cell r="CA625">
            <v>12.9</v>
          </cell>
          <cell r="CB625">
            <v>41.7</v>
          </cell>
          <cell r="CC625">
            <v>89.5</v>
          </cell>
          <cell r="CD625">
            <v>16</v>
          </cell>
          <cell r="CE625">
            <v>323</v>
          </cell>
          <cell r="CF625" t="str">
            <v>N</v>
          </cell>
          <cell r="CG625" t="str">
            <v>N</v>
          </cell>
          <cell r="CS625" t="str">
            <v>N</v>
          </cell>
          <cell r="CY625" t="str">
            <v>N</v>
          </cell>
          <cell r="DW625" t="str">
            <v>Y</v>
          </cell>
          <cell r="DX625" t="str">
            <v>N</v>
          </cell>
          <cell r="DZ625" t="str">
            <v>Y</v>
          </cell>
          <cell r="EA625" t="str">
            <v>Daily</v>
          </cell>
          <cell r="EB625" t="str">
            <v>N</v>
          </cell>
          <cell r="EC625" t="str">
            <v>N</v>
          </cell>
          <cell r="EL625">
            <v>0</v>
          </cell>
          <cell r="EO625">
            <v>0</v>
          </cell>
          <cell r="EQ625">
            <v>4.3707331619838703</v>
          </cell>
          <cell r="ER625">
            <v>9</v>
          </cell>
          <cell r="ES625">
            <v>21</v>
          </cell>
          <cell r="ET625" t="str">
            <v>T</v>
          </cell>
          <cell r="EU625" t="str">
            <v>M</v>
          </cell>
          <cell r="EV625" t="str">
            <v>H</v>
          </cell>
          <cell r="EW625" t="str">
            <v>WB</v>
          </cell>
          <cell r="EX625" t="str">
            <v>UNK</v>
          </cell>
          <cell r="EY625" t="str">
            <v>S</v>
          </cell>
          <cell r="EZ625" t="str">
            <v>O+</v>
          </cell>
          <cell r="FA625" t="str">
            <v>NT</v>
          </cell>
          <cell r="FB625" t="str">
            <v>NR</v>
          </cell>
          <cell r="FC625" t="str">
            <v>NR</v>
          </cell>
          <cell r="FD625" t="str">
            <v>NR</v>
          </cell>
          <cell r="FE625" t="str">
            <v>NR</v>
          </cell>
          <cell r="FF625" t="str">
            <v>NT</v>
          </cell>
          <cell r="FG625" t="str">
            <v>NR</v>
          </cell>
          <cell r="FH625" t="str">
            <v>NR</v>
          </cell>
          <cell r="FI625" t="str">
            <v>NR</v>
          </cell>
          <cell r="FJ625" t="str">
            <v>NR</v>
          </cell>
          <cell r="FK625" t="str">
            <v>NR</v>
          </cell>
          <cell r="FL625" t="str">
            <v>NR</v>
          </cell>
          <cell r="FM625" t="str">
            <v>NT</v>
          </cell>
          <cell r="FN625">
            <v>13.7</v>
          </cell>
          <cell r="FO625">
            <v>483</v>
          </cell>
          <cell r="FP625" t="b">
            <v>0</v>
          </cell>
          <cell r="FR625" t="str">
            <v>M</v>
          </cell>
          <cell r="FS625">
            <v>65</v>
          </cell>
          <cell r="FT625" t="str">
            <v>CAUCASIAN</v>
          </cell>
          <cell r="FU625">
            <v>0.84077439037227997</v>
          </cell>
          <cell r="FV625">
            <v>31.556312433170799</v>
          </cell>
          <cell r="FW625">
            <v>30.2083157316365</v>
          </cell>
          <cell r="FX625">
            <v>142</v>
          </cell>
          <cell r="FY625">
            <v>70</v>
          </cell>
          <cell r="FZ625">
            <v>20.372653061224501</v>
          </cell>
          <cell r="GA625">
            <v>1</v>
          </cell>
          <cell r="GB625">
            <v>0.11</v>
          </cell>
          <cell r="GC625">
            <v>31</v>
          </cell>
          <cell r="GD625">
            <v>16.399999999999999</v>
          </cell>
          <cell r="GE625">
            <v>0.13</v>
          </cell>
          <cell r="GF625">
            <v>32.1</v>
          </cell>
          <cell r="GG625">
            <v>20</v>
          </cell>
          <cell r="GH625">
            <v>0.15</v>
          </cell>
          <cell r="GI625">
            <v>35.1</v>
          </cell>
          <cell r="GJ625">
            <v>17.899999999999999</v>
          </cell>
          <cell r="GK625">
            <v>1.48</v>
          </cell>
          <cell r="GL625">
            <v>29.8</v>
          </cell>
          <cell r="GM625">
            <v>34.299999999999997</v>
          </cell>
          <cell r="GN625" t="str">
            <v>CAUCASIAN</v>
          </cell>
          <cell r="GO625">
            <v>-0.15518799999999999</v>
          </cell>
          <cell r="GP625" t="str">
            <v>NA</v>
          </cell>
          <cell r="GQ625">
            <v>1.03E-2</v>
          </cell>
          <cell r="GR625" t="str">
            <v>NA</v>
          </cell>
          <cell r="GS625">
            <v>4</v>
          </cell>
          <cell r="GT625">
            <v>147191911435</v>
          </cell>
          <cell r="GU625" t="str">
            <v>RO014532 0018</v>
          </cell>
          <cell r="GV625" t="str">
            <v>Recall Set O P-Samples-RO014532 0018</v>
          </cell>
          <cell r="GW625">
            <v>591848</v>
          </cell>
          <cell r="GX625">
            <v>37577.65</v>
          </cell>
          <cell r="GY625">
            <v>291</v>
          </cell>
          <cell r="GZ625">
            <v>18.48</v>
          </cell>
          <cell r="HA625">
            <v>0</v>
          </cell>
          <cell r="HB625">
            <v>0</v>
          </cell>
          <cell r="HC625">
            <v>97</v>
          </cell>
          <cell r="HD625">
            <v>6.16</v>
          </cell>
          <cell r="HE625">
            <v>101000</v>
          </cell>
        </row>
        <row r="626">
          <cell r="B626">
            <v>36003315763</v>
          </cell>
          <cell r="C626" t="str">
            <v>W20331518268800</v>
          </cell>
          <cell r="D626" t="str">
            <v>RO014534 0001</v>
          </cell>
          <cell r="E626" t="str">
            <v>RO014534 0001</v>
          </cell>
          <cell r="F626" t="str">
            <v>RO014534</v>
          </cell>
          <cell r="G626" t="str">
            <v>RO014534 0018</v>
          </cell>
          <cell r="H626" t="str">
            <v>RO014534</v>
          </cell>
          <cell r="I626">
            <v>18</v>
          </cell>
          <cell r="J626">
            <v>155100247</v>
          </cell>
          <cell r="K626">
            <v>4</v>
          </cell>
          <cell r="L626">
            <v>114883321274</v>
          </cell>
          <cell r="M626" t="str">
            <v>Recall</v>
          </cell>
          <cell r="N626" t="str">
            <v>Recall D10</v>
          </cell>
          <cell r="O626" t="str">
            <v>Matrix tube</v>
          </cell>
          <cell r="P626" t="str">
            <v>Supernate</v>
          </cell>
          <cell r="Q626">
            <v>5532</v>
          </cell>
          <cell r="R626">
            <v>3</v>
          </cell>
          <cell r="S626">
            <v>15</v>
          </cell>
          <cell r="T626" t="str">
            <v>NA</v>
          </cell>
          <cell r="U626" t="str">
            <v>G</v>
          </cell>
          <cell r="V626" t="b">
            <v>1</v>
          </cell>
          <cell r="W626">
            <v>18</v>
          </cell>
          <cell r="X626" t="b">
            <v>0</v>
          </cell>
          <cell r="Y626" t="b">
            <v>0</v>
          </cell>
          <cell r="Z626" t="b">
            <v>0</v>
          </cell>
          <cell r="AA626" t="b">
            <v>0</v>
          </cell>
          <cell r="AB626" t="b">
            <v>1</v>
          </cell>
          <cell r="AC626">
            <v>110581991228</v>
          </cell>
          <cell r="AD626" t="str">
            <v>ARC</v>
          </cell>
          <cell r="AE626" t="b">
            <v>1</v>
          </cell>
          <cell r="AF626" t="str">
            <v>HISPANIC</v>
          </cell>
          <cell r="AG626">
            <v>1</v>
          </cell>
          <cell r="AH626">
            <v>1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1</v>
          </cell>
          <cell r="AO626">
            <v>0</v>
          </cell>
          <cell r="AP626">
            <v>0</v>
          </cell>
          <cell r="AQ626">
            <v>0</v>
          </cell>
          <cell r="AR626" t="str">
            <v>HISPANICLATINO</v>
          </cell>
          <cell r="AS626" t="str">
            <v>Recall Completed</v>
          </cell>
          <cell r="AT626" t="str">
            <v>NULL</v>
          </cell>
          <cell r="AU626" t="str">
            <v>NULL</v>
          </cell>
          <cell r="AV626">
            <v>11</v>
          </cell>
          <cell r="AW626">
            <v>58</v>
          </cell>
          <cell r="AX626">
            <v>10416.299999999999</v>
          </cell>
          <cell r="AY626">
            <v>0.40118577080000001</v>
          </cell>
          <cell r="AZ626">
            <v>317.89999999999998</v>
          </cell>
          <cell r="BA626">
            <v>17.600000000000001</v>
          </cell>
          <cell r="BC626" t="str">
            <v>NA</v>
          </cell>
          <cell r="BD626">
            <v>10.3</v>
          </cell>
          <cell r="BE626" t="str">
            <v>glad12</v>
          </cell>
          <cell r="BF626" t="str">
            <v>CP2D;AS</v>
          </cell>
          <cell r="BG626" t="str">
            <v>Pitt</v>
          </cell>
          <cell r="BH626" t="str">
            <v>Inf</v>
          </cell>
          <cell r="BI626">
            <v>0</v>
          </cell>
          <cell r="BJ626">
            <v>5</v>
          </cell>
          <cell r="BK626">
            <v>10</v>
          </cell>
          <cell r="BL626">
            <v>150</v>
          </cell>
          <cell r="BM626" t="str">
            <v>N</v>
          </cell>
          <cell r="BN626">
            <v>9999</v>
          </cell>
          <cell r="BO626" t="str">
            <v>Y</v>
          </cell>
          <cell r="BP626">
            <v>9</v>
          </cell>
          <cell r="BQ626" t="str">
            <v>D</v>
          </cell>
          <cell r="BR626" t="str">
            <v>Y</v>
          </cell>
          <cell r="BS626">
            <v>9</v>
          </cell>
          <cell r="BT626">
            <v>9</v>
          </cell>
          <cell r="BU626" t="str">
            <v>Y</v>
          </cell>
          <cell r="BV626" t="str">
            <v>W</v>
          </cell>
          <cell r="BW626" t="str">
            <v>N</v>
          </cell>
          <cell r="BX626">
            <v>9</v>
          </cell>
          <cell r="BY626">
            <v>5.31</v>
          </cell>
          <cell r="BZ626">
            <v>5.27</v>
          </cell>
          <cell r="CA626">
            <v>15.4</v>
          </cell>
          <cell r="CB626">
            <v>47</v>
          </cell>
          <cell r="CC626">
            <v>89.2</v>
          </cell>
          <cell r="CD626">
            <v>13.4</v>
          </cell>
          <cell r="CE626">
            <v>286</v>
          </cell>
          <cell r="CF626" t="str">
            <v>N</v>
          </cell>
          <cell r="CG626" t="str">
            <v>N</v>
          </cell>
          <cell r="CS626" t="str">
            <v>N</v>
          </cell>
          <cell r="CY626" t="str">
            <v>N</v>
          </cell>
          <cell r="DW626" t="str">
            <v>Y</v>
          </cell>
          <cell r="DX626" t="str">
            <v>N</v>
          </cell>
          <cell r="DZ626" t="str">
            <v>N</v>
          </cell>
          <cell r="EC626" t="str">
            <v>N</v>
          </cell>
          <cell r="EL626">
            <v>0</v>
          </cell>
          <cell r="EO626">
            <v>0</v>
          </cell>
          <cell r="EQ626">
            <v>62</v>
          </cell>
          <cell r="ER626">
            <v>10</v>
          </cell>
          <cell r="ES626">
            <v>9</v>
          </cell>
          <cell r="ET626" t="str">
            <v>N</v>
          </cell>
          <cell r="EU626" t="str">
            <v>M</v>
          </cell>
          <cell r="EV626" t="str">
            <v>H</v>
          </cell>
          <cell r="EW626" t="str">
            <v>WB</v>
          </cell>
          <cell r="EX626" t="str">
            <v>UNK</v>
          </cell>
          <cell r="EY626" t="str">
            <v>S</v>
          </cell>
          <cell r="EZ626" t="str">
            <v>O+</v>
          </cell>
          <cell r="FA626" t="str">
            <v>NT</v>
          </cell>
          <cell r="FB626" t="str">
            <v>NR</v>
          </cell>
          <cell r="FC626" t="str">
            <v>NR</v>
          </cell>
          <cell r="FD626" t="str">
            <v>NR</v>
          </cell>
          <cell r="FE626" t="str">
            <v>NR</v>
          </cell>
          <cell r="FF626" t="str">
            <v>NT</v>
          </cell>
          <cell r="FG626" t="str">
            <v>NR</v>
          </cell>
          <cell r="FH626" t="str">
            <v>NR</v>
          </cell>
          <cell r="FI626" t="str">
            <v>NR</v>
          </cell>
          <cell r="FJ626" t="str">
            <v>NR</v>
          </cell>
          <cell r="FK626" t="str">
            <v>NR</v>
          </cell>
          <cell r="FL626" t="str">
            <v>NR</v>
          </cell>
          <cell r="FM626" t="str">
            <v>NR</v>
          </cell>
          <cell r="FN626">
            <v>15.9</v>
          </cell>
          <cell r="FO626">
            <v>483</v>
          </cell>
          <cell r="FP626" t="b">
            <v>0</v>
          </cell>
          <cell r="FR626" t="str">
            <v>M</v>
          </cell>
          <cell r="FS626">
            <v>24</v>
          </cell>
          <cell r="FT626" t="str">
            <v>HISPANIC</v>
          </cell>
          <cell r="FU626">
            <v>0.427968276603991</v>
          </cell>
          <cell r="FV626">
            <v>16.6606974961683</v>
          </cell>
          <cell r="FW626">
            <v>8.7114215614086294</v>
          </cell>
          <cell r="FX626">
            <v>150</v>
          </cell>
          <cell r="FY626">
            <v>70</v>
          </cell>
          <cell r="FZ626">
            <v>21.520408163265301</v>
          </cell>
          <cell r="GA626">
            <v>1</v>
          </cell>
          <cell r="GB626">
            <v>0.18</v>
          </cell>
          <cell r="GC626">
            <v>10.6</v>
          </cell>
          <cell r="GD626">
            <v>6</v>
          </cell>
          <cell r="GE626">
            <v>0.19</v>
          </cell>
          <cell r="GF626">
            <v>13.1</v>
          </cell>
          <cell r="GG626">
            <v>14.6</v>
          </cell>
          <cell r="GH626">
            <v>0.14000000000000001</v>
          </cell>
          <cell r="GI626">
            <v>14.9</v>
          </cell>
          <cell r="GJ626">
            <v>27.5</v>
          </cell>
          <cell r="GK626">
            <v>0.32</v>
          </cell>
          <cell r="GL626">
            <v>11.3</v>
          </cell>
          <cell r="GM626">
            <v>43</v>
          </cell>
          <cell r="GN626" t="str">
            <v>HISP2</v>
          </cell>
          <cell r="GO626">
            <v>0.53202000000000005</v>
          </cell>
          <cell r="GP626">
            <v>-9.6940999999999999E-2</v>
          </cell>
          <cell r="GQ626" t="str">
            <v>NA</v>
          </cell>
          <cell r="GR626" t="str">
            <v>NA</v>
          </cell>
          <cell r="GS626">
            <v>4</v>
          </cell>
          <cell r="GT626">
            <v>110494931059</v>
          </cell>
          <cell r="GU626" t="str">
            <v>RO014534 0018</v>
          </cell>
          <cell r="GV626" t="str">
            <v>Recall Set O P-Samples-RO014534 0018</v>
          </cell>
          <cell r="GW626">
            <v>413320</v>
          </cell>
          <cell r="GX626">
            <v>26192.65</v>
          </cell>
          <cell r="GY626">
            <v>293</v>
          </cell>
          <cell r="GZ626">
            <v>18.57</v>
          </cell>
          <cell r="HA626">
            <v>0</v>
          </cell>
          <cell r="HB626">
            <v>0</v>
          </cell>
          <cell r="HC626">
            <v>37</v>
          </cell>
          <cell r="HD626">
            <v>2.34</v>
          </cell>
          <cell r="HE626">
            <v>57800</v>
          </cell>
        </row>
        <row r="627">
          <cell r="B627">
            <v>36003315789</v>
          </cell>
          <cell r="C627" t="str">
            <v>W20331516408100</v>
          </cell>
          <cell r="D627" t="str">
            <v>RO014505 0001</v>
          </cell>
          <cell r="E627" t="str">
            <v>RO014505 0001</v>
          </cell>
          <cell r="F627" t="str">
            <v>RO014505</v>
          </cell>
          <cell r="G627" t="str">
            <v>RO014505 0018</v>
          </cell>
          <cell r="H627" t="str">
            <v>RO014505</v>
          </cell>
          <cell r="I627">
            <v>18</v>
          </cell>
          <cell r="J627">
            <v>157076192</v>
          </cell>
          <cell r="K627">
            <v>4</v>
          </cell>
          <cell r="L627">
            <v>137565441074</v>
          </cell>
          <cell r="M627" t="str">
            <v>Recall</v>
          </cell>
          <cell r="N627" t="str">
            <v>Recall D10</v>
          </cell>
          <cell r="O627" t="str">
            <v>Matrix tube</v>
          </cell>
          <cell r="P627" t="str">
            <v>Supernate</v>
          </cell>
          <cell r="Q627">
            <v>5531</v>
          </cell>
          <cell r="R627">
            <v>5</v>
          </cell>
          <cell r="S627">
            <v>15</v>
          </cell>
          <cell r="T627" t="str">
            <v>NA</v>
          </cell>
          <cell r="U627" t="str">
            <v>A</v>
          </cell>
          <cell r="V627" t="b">
            <v>1</v>
          </cell>
          <cell r="W627">
            <v>18</v>
          </cell>
          <cell r="X627" t="b">
            <v>0</v>
          </cell>
          <cell r="Y627" t="b">
            <v>0</v>
          </cell>
          <cell r="Z627" t="b">
            <v>0</v>
          </cell>
          <cell r="AA627" t="b">
            <v>0</v>
          </cell>
          <cell r="AB627" t="b">
            <v>1</v>
          </cell>
          <cell r="AC627">
            <v>131062571239</v>
          </cell>
          <cell r="AD627" t="str">
            <v>ARC</v>
          </cell>
          <cell r="AE627" t="b">
            <v>1</v>
          </cell>
          <cell r="AF627" t="str">
            <v>HIGH</v>
          </cell>
          <cell r="AG627">
            <v>1</v>
          </cell>
          <cell r="AH627">
            <v>1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1</v>
          </cell>
          <cell r="AO627">
            <v>0</v>
          </cell>
          <cell r="AP627">
            <v>0</v>
          </cell>
          <cell r="AQ627">
            <v>0</v>
          </cell>
          <cell r="AR627" t="str">
            <v>NOTHISPANICLATINO</v>
          </cell>
          <cell r="AS627" t="str">
            <v>Recall Completed</v>
          </cell>
          <cell r="AT627" t="str">
            <v>NULL</v>
          </cell>
          <cell r="AU627" t="str">
            <v>NULL</v>
          </cell>
          <cell r="AV627">
            <v>12</v>
          </cell>
          <cell r="AW627">
            <v>58</v>
          </cell>
          <cell r="AX627">
            <v>10736.5</v>
          </cell>
          <cell r="AY627">
            <v>0.4608010226</v>
          </cell>
          <cell r="AZ627">
            <v>324.8</v>
          </cell>
          <cell r="BA627">
            <v>65.5</v>
          </cell>
          <cell r="BC627" t="str">
            <v>NA</v>
          </cell>
          <cell r="BD627">
            <v>37.5</v>
          </cell>
          <cell r="BE627" t="str">
            <v>glad12</v>
          </cell>
          <cell r="BF627" t="str">
            <v>CP2D;AS</v>
          </cell>
          <cell r="BG627" t="str">
            <v>Pitt</v>
          </cell>
          <cell r="BH627">
            <v>78</v>
          </cell>
          <cell r="BI627">
            <v>10</v>
          </cell>
          <cell r="BJ627">
            <v>6</v>
          </cell>
          <cell r="BK627">
            <v>6</v>
          </cell>
          <cell r="BL627">
            <v>250</v>
          </cell>
          <cell r="BM627" t="str">
            <v>N</v>
          </cell>
          <cell r="BN627">
            <v>9999</v>
          </cell>
          <cell r="BO627" t="str">
            <v>Y</v>
          </cell>
          <cell r="BP627">
            <v>9</v>
          </cell>
          <cell r="BQ627" t="str">
            <v>F</v>
          </cell>
          <cell r="BR627" t="str">
            <v>N</v>
          </cell>
          <cell r="BS627">
            <v>9</v>
          </cell>
          <cell r="BT627">
            <v>9</v>
          </cell>
          <cell r="BU627" t="str">
            <v>N</v>
          </cell>
          <cell r="BV627" t="str">
            <v>W</v>
          </cell>
          <cell r="BW627" t="str">
            <v>N</v>
          </cell>
          <cell r="BX627">
            <v>9</v>
          </cell>
          <cell r="BY627">
            <v>4.95</v>
          </cell>
          <cell r="BZ627">
            <v>5.16</v>
          </cell>
          <cell r="CA627">
            <v>15.7</v>
          </cell>
          <cell r="CB627">
            <v>46.7</v>
          </cell>
          <cell r="CC627">
            <v>90.5</v>
          </cell>
          <cell r="CD627">
            <v>12.5</v>
          </cell>
          <cell r="CE627">
            <v>182</v>
          </cell>
          <cell r="CF627" t="str">
            <v>N</v>
          </cell>
          <cell r="CG627" t="str">
            <v>N</v>
          </cell>
          <cell r="CS627" t="str">
            <v>Y</v>
          </cell>
          <cell r="CT627" t="str">
            <v>Under_8oz</v>
          </cell>
          <cell r="CU627" t="str">
            <v>Several_Times_A_Week</v>
          </cell>
          <cell r="CV627" t="str">
            <v>NoImpact</v>
          </cell>
          <cell r="CY627" t="str">
            <v>N</v>
          </cell>
          <cell r="DW627" t="str">
            <v>Y</v>
          </cell>
          <cell r="DX627" t="str">
            <v>N</v>
          </cell>
          <cell r="DZ627" t="str">
            <v>N</v>
          </cell>
          <cell r="EC627" t="str">
            <v>N</v>
          </cell>
          <cell r="EL627">
            <v>0</v>
          </cell>
          <cell r="EO627">
            <v>0</v>
          </cell>
          <cell r="EQ627">
            <v>48</v>
          </cell>
          <cell r="ER627">
            <v>5</v>
          </cell>
          <cell r="ES627">
            <v>28</v>
          </cell>
          <cell r="ET627" t="str">
            <v>T</v>
          </cell>
          <cell r="EU627" t="str">
            <v>M</v>
          </cell>
          <cell r="EV627" t="str">
            <v>H</v>
          </cell>
          <cell r="EW627" t="str">
            <v>WB</v>
          </cell>
          <cell r="EX627" t="str">
            <v>UNK</v>
          </cell>
          <cell r="EY627" t="str">
            <v>S</v>
          </cell>
          <cell r="EZ627" t="str">
            <v>B+</v>
          </cell>
          <cell r="FA627" t="str">
            <v>NT</v>
          </cell>
          <cell r="FB627" t="str">
            <v>NR</v>
          </cell>
          <cell r="FC627" t="str">
            <v>NR</v>
          </cell>
          <cell r="FD627" t="str">
            <v>NR</v>
          </cell>
          <cell r="FE627" t="str">
            <v>NR</v>
          </cell>
          <cell r="FF627" t="str">
            <v>NT</v>
          </cell>
          <cell r="FG627" t="str">
            <v>NR</v>
          </cell>
          <cell r="FH627" t="str">
            <v>NR</v>
          </cell>
          <cell r="FI627" t="str">
            <v>NR</v>
          </cell>
          <cell r="FJ627" t="str">
            <v>NR</v>
          </cell>
          <cell r="FK627" t="str">
            <v>NR</v>
          </cell>
          <cell r="FL627" t="str">
            <v>NR</v>
          </cell>
          <cell r="FM627" t="str">
            <v>NT</v>
          </cell>
          <cell r="FN627">
            <v>15.8</v>
          </cell>
          <cell r="FO627">
            <v>483</v>
          </cell>
          <cell r="FP627" t="b">
            <v>0</v>
          </cell>
          <cell r="FR627" t="str">
            <v>M</v>
          </cell>
          <cell r="FS627">
            <v>41</v>
          </cell>
          <cell r="FT627" t="str">
            <v>HIGH</v>
          </cell>
          <cell r="FU627">
            <v>0.48490296728322102</v>
          </cell>
          <cell r="FV627">
            <v>64.227361194996305</v>
          </cell>
          <cell r="FW627">
            <v>36.162854492403802</v>
          </cell>
          <cell r="FX627">
            <v>250</v>
          </cell>
          <cell r="FY627">
            <v>78</v>
          </cell>
          <cell r="FZ627">
            <v>28.887245233399099</v>
          </cell>
          <cell r="GA627">
            <v>1</v>
          </cell>
          <cell r="GB627">
            <v>0.09</v>
          </cell>
          <cell r="GC627">
            <v>47.1</v>
          </cell>
          <cell r="GD627">
            <v>14.5</v>
          </cell>
          <cell r="GE627">
            <v>0.11</v>
          </cell>
          <cell r="GF627">
            <v>46</v>
          </cell>
          <cell r="GG627">
            <v>25.2</v>
          </cell>
          <cell r="GH627">
            <v>0.17</v>
          </cell>
          <cell r="GI627">
            <v>50.8</v>
          </cell>
          <cell r="GJ627">
            <v>33.299999999999997</v>
          </cell>
          <cell r="GK627">
            <v>0.5</v>
          </cell>
          <cell r="GL627">
            <v>50.2</v>
          </cell>
          <cell r="GM627">
            <v>50.7</v>
          </cell>
          <cell r="GN627" t="str">
            <v>CAUCASIAN</v>
          </cell>
          <cell r="GO627">
            <v>-5.6898999999999998E-2</v>
          </cell>
          <cell r="GP627" t="str">
            <v>NA</v>
          </cell>
          <cell r="GQ627">
            <v>1.03E-2</v>
          </cell>
          <cell r="GR627" t="str">
            <v>NA</v>
          </cell>
          <cell r="GS627">
            <v>4</v>
          </cell>
          <cell r="GT627">
            <v>149738271448</v>
          </cell>
          <cell r="GU627" t="str">
            <v>RO014505 0018</v>
          </cell>
          <cell r="GV627" t="str">
            <v>Recall Set M N-Samples-RO014505 0018</v>
          </cell>
          <cell r="GW627">
            <v>41472</v>
          </cell>
          <cell r="GX627">
            <v>2710.59</v>
          </cell>
          <cell r="GY627">
            <v>535</v>
          </cell>
          <cell r="GZ627">
            <v>34.97</v>
          </cell>
          <cell r="HA627">
            <v>0</v>
          </cell>
          <cell r="HB627">
            <v>0</v>
          </cell>
          <cell r="HC627">
            <v>32</v>
          </cell>
          <cell r="HD627">
            <v>2.09</v>
          </cell>
          <cell r="HE627">
            <v>57100</v>
          </cell>
        </row>
        <row r="628">
          <cell r="B628">
            <v>36003316340</v>
          </cell>
          <cell r="C628" t="str">
            <v>W20331519015300</v>
          </cell>
          <cell r="D628" t="str">
            <v>RO014563 0001</v>
          </cell>
          <cell r="E628" t="str">
            <v>RO014563 0001</v>
          </cell>
          <cell r="F628" t="str">
            <v>RO014563</v>
          </cell>
          <cell r="G628" t="str">
            <v>RO014563 0018</v>
          </cell>
          <cell r="H628" t="str">
            <v>RO014563</v>
          </cell>
          <cell r="I628">
            <v>18</v>
          </cell>
          <cell r="J628">
            <v>157072695</v>
          </cell>
          <cell r="K628">
            <v>4</v>
          </cell>
          <cell r="L628">
            <v>135531041267</v>
          </cell>
          <cell r="M628" t="str">
            <v>Recall</v>
          </cell>
          <cell r="N628" t="str">
            <v>Recall D10</v>
          </cell>
          <cell r="O628" t="str">
            <v>Matrix tube</v>
          </cell>
          <cell r="P628" t="str">
            <v>Supernate</v>
          </cell>
          <cell r="Q628">
            <v>5535</v>
          </cell>
          <cell r="R628">
            <v>5</v>
          </cell>
          <cell r="S628">
            <v>13</v>
          </cell>
          <cell r="T628" t="str">
            <v>NA</v>
          </cell>
          <cell r="U628" t="str">
            <v>B</v>
          </cell>
          <cell r="V628" t="b">
            <v>1</v>
          </cell>
          <cell r="W628">
            <v>18</v>
          </cell>
          <cell r="X628" t="b">
            <v>0</v>
          </cell>
          <cell r="Y628" t="b">
            <v>0</v>
          </cell>
          <cell r="Z628" t="b">
            <v>0</v>
          </cell>
          <cell r="AA628" t="b">
            <v>0</v>
          </cell>
          <cell r="AB628" t="b">
            <v>1</v>
          </cell>
          <cell r="AC628">
            <v>120788571138</v>
          </cell>
          <cell r="AD628" t="str">
            <v>ARC</v>
          </cell>
          <cell r="AE628" t="b">
            <v>1</v>
          </cell>
          <cell r="AF628" t="str">
            <v>HIGH</v>
          </cell>
          <cell r="AG628">
            <v>1</v>
          </cell>
          <cell r="AH628">
            <v>1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1</v>
          </cell>
          <cell r="AO628">
            <v>0</v>
          </cell>
          <cell r="AP628">
            <v>0</v>
          </cell>
          <cell r="AQ628">
            <v>0</v>
          </cell>
          <cell r="AR628" t="str">
            <v>NOTHISPANICLATINO</v>
          </cell>
          <cell r="AS628" t="str">
            <v>Recall Completed</v>
          </cell>
          <cell r="AT628" t="str">
            <v>NULL</v>
          </cell>
          <cell r="AU628" t="str">
            <v>NULL</v>
          </cell>
          <cell r="AV628">
            <v>9</v>
          </cell>
          <cell r="AW628">
            <v>61</v>
          </cell>
          <cell r="AX628">
            <v>10942.4</v>
          </cell>
          <cell r="AY628">
            <v>0.44836956519999999</v>
          </cell>
          <cell r="AZ628">
            <v>327.10000000000002</v>
          </cell>
          <cell r="BA628">
            <v>18.899999999999999</v>
          </cell>
          <cell r="BC628" t="str">
            <v>NA</v>
          </cell>
          <cell r="BD628">
            <v>21.3</v>
          </cell>
          <cell r="BE628" t="str">
            <v>glad13</v>
          </cell>
          <cell r="BF628" t="str">
            <v>CP2D;AS</v>
          </cell>
          <cell r="BG628" t="str">
            <v>Pitt</v>
          </cell>
          <cell r="BH628">
            <v>56</v>
          </cell>
          <cell r="BI628">
            <v>11</v>
          </cell>
          <cell r="BJ628">
            <v>6</v>
          </cell>
          <cell r="BK628">
            <v>1</v>
          </cell>
          <cell r="BL628">
            <v>195</v>
          </cell>
          <cell r="BM628" t="str">
            <v>N</v>
          </cell>
          <cell r="BN628">
            <v>9999</v>
          </cell>
          <cell r="BO628" t="str">
            <v>Y</v>
          </cell>
          <cell r="BP628">
            <v>9</v>
          </cell>
          <cell r="BQ628" t="str">
            <v>F</v>
          </cell>
          <cell r="BR628" t="str">
            <v>N</v>
          </cell>
          <cell r="BS628">
            <v>9</v>
          </cell>
          <cell r="BT628">
            <v>9</v>
          </cell>
          <cell r="BU628" t="str">
            <v>N</v>
          </cell>
          <cell r="BV628" t="str">
            <v>W</v>
          </cell>
          <cell r="BW628" t="str">
            <v>N</v>
          </cell>
          <cell r="BX628">
            <v>0</v>
          </cell>
          <cell r="BY628">
            <v>7.67</v>
          </cell>
          <cell r="BZ628">
            <v>4.66</v>
          </cell>
          <cell r="CA628">
            <v>14.6</v>
          </cell>
          <cell r="CB628">
            <v>43.5</v>
          </cell>
          <cell r="CC628">
            <v>93.3</v>
          </cell>
          <cell r="CD628">
            <v>12.9</v>
          </cell>
          <cell r="CE628">
            <v>271</v>
          </cell>
          <cell r="CF628" t="str">
            <v>N</v>
          </cell>
          <cell r="CG628" t="str">
            <v>N</v>
          </cell>
          <cell r="CS628" t="str">
            <v>N</v>
          </cell>
          <cell r="CY628" t="str">
            <v>N</v>
          </cell>
          <cell r="DW628" t="str">
            <v>Y</v>
          </cell>
          <cell r="DX628" t="str">
            <v>N</v>
          </cell>
          <cell r="DZ628" t="str">
            <v>Y</v>
          </cell>
          <cell r="EA628" t="str">
            <v>Daily</v>
          </cell>
          <cell r="EB628" t="str">
            <v>N</v>
          </cell>
          <cell r="EC628" t="str">
            <v>N</v>
          </cell>
          <cell r="EL628">
            <v>0</v>
          </cell>
          <cell r="EO628">
            <v>0</v>
          </cell>
          <cell r="EQ628">
            <v>58</v>
          </cell>
          <cell r="ER628">
            <v>9</v>
          </cell>
          <cell r="ES628">
            <v>17</v>
          </cell>
          <cell r="ET628" t="str">
            <v>T</v>
          </cell>
          <cell r="EU628" t="str">
            <v>M</v>
          </cell>
          <cell r="EV628" t="str">
            <v>H</v>
          </cell>
          <cell r="EW628" t="str">
            <v>WB</v>
          </cell>
          <cell r="EX628" t="str">
            <v>UNK</v>
          </cell>
          <cell r="EY628" t="str">
            <v>S</v>
          </cell>
          <cell r="EZ628" t="str">
            <v>O+</v>
          </cell>
          <cell r="FA628" t="str">
            <v>NT</v>
          </cell>
          <cell r="FB628" t="str">
            <v>NR</v>
          </cell>
          <cell r="FC628" t="str">
            <v>NR</v>
          </cell>
          <cell r="FD628" t="str">
            <v>NR</v>
          </cell>
          <cell r="FE628" t="str">
            <v>NR</v>
          </cell>
          <cell r="FF628" t="str">
            <v>NT</v>
          </cell>
          <cell r="FG628" t="str">
            <v>NR</v>
          </cell>
          <cell r="FH628" t="str">
            <v>NR</v>
          </cell>
          <cell r="FI628" t="str">
            <v>NR</v>
          </cell>
          <cell r="FJ628" t="str">
            <v>NR</v>
          </cell>
          <cell r="FK628" t="str">
            <v>NR</v>
          </cell>
          <cell r="FL628" t="str">
            <v>NR</v>
          </cell>
          <cell r="FM628" t="str">
            <v>NT</v>
          </cell>
          <cell r="FN628">
            <v>15.2</v>
          </cell>
          <cell r="FO628">
            <v>483</v>
          </cell>
          <cell r="FP628" t="b">
            <v>0</v>
          </cell>
          <cell r="FR628" t="str">
            <v>M</v>
          </cell>
          <cell r="FS628">
            <v>69</v>
          </cell>
          <cell r="FT628" t="str">
            <v>HIGH</v>
          </cell>
          <cell r="FU628">
            <v>0.47303048230009098</v>
          </cell>
          <cell r="FV628">
            <v>17.951650790708499</v>
          </cell>
          <cell r="FW628">
            <v>19.813103996737599</v>
          </cell>
          <cell r="FX628">
            <v>195</v>
          </cell>
          <cell r="FY628">
            <v>73</v>
          </cell>
          <cell r="FZ628">
            <v>25.7243385250516</v>
          </cell>
          <cell r="GA628">
            <v>1</v>
          </cell>
          <cell r="GB628">
            <v>0.12</v>
          </cell>
          <cell r="GC628">
            <v>24.5</v>
          </cell>
          <cell r="GD628">
            <v>10.8</v>
          </cell>
          <cell r="GE628">
            <v>0.13</v>
          </cell>
          <cell r="GF628">
            <v>20.5</v>
          </cell>
          <cell r="GG628">
            <v>22.4</v>
          </cell>
          <cell r="GH628">
            <v>0.34</v>
          </cell>
          <cell r="GI628">
            <v>25.9</v>
          </cell>
          <cell r="GJ628">
            <v>22.7</v>
          </cell>
          <cell r="GK628">
            <v>0.49</v>
          </cell>
          <cell r="GL628">
            <v>22.3</v>
          </cell>
          <cell r="GM628">
            <v>38.200000000000003</v>
          </cell>
          <cell r="GN628" t="str">
            <v>CAUCASIAN</v>
          </cell>
          <cell r="GO628">
            <v>-0.27414300000000003</v>
          </cell>
          <cell r="GP628" t="str">
            <v>NA</v>
          </cell>
          <cell r="GQ628">
            <v>5.1500000000000001E-3</v>
          </cell>
          <cell r="GR628" t="str">
            <v>NA</v>
          </cell>
          <cell r="GS628">
            <v>4</v>
          </cell>
          <cell r="GT628">
            <v>148230601501</v>
          </cell>
          <cell r="GU628" t="str">
            <v>RO014563 0018</v>
          </cell>
          <cell r="GV628" t="str">
            <v>Recall Group Q 092821-Samples-RO014563 0018</v>
          </cell>
          <cell r="GW628">
            <v>141856</v>
          </cell>
          <cell r="GX628">
            <v>9081.69</v>
          </cell>
          <cell r="GY628">
            <v>671</v>
          </cell>
          <cell r="GZ628">
            <v>42.96</v>
          </cell>
          <cell r="HA628">
            <v>0</v>
          </cell>
          <cell r="HB628">
            <v>0</v>
          </cell>
          <cell r="HC628">
            <v>57</v>
          </cell>
          <cell r="HD628">
            <v>3.65</v>
          </cell>
          <cell r="HE628">
            <v>96000</v>
          </cell>
        </row>
        <row r="629">
          <cell r="B629">
            <v>36003316407</v>
          </cell>
          <cell r="C629" t="str">
            <v>W20331518981400</v>
          </cell>
          <cell r="D629" t="str">
            <v>RO014561 0001</v>
          </cell>
          <cell r="E629" t="str">
            <v>RO014561 0001</v>
          </cell>
          <cell r="F629" t="str">
            <v>RO014561</v>
          </cell>
          <cell r="G629" t="str">
            <v>RO014561 0018</v>
          </cell>
          <cell r="H629" t="str">
            <v>RO014561</v>
          </cell>
          <cell r="I629">
            <v>18</v>
          </cell>
          <cell r="J629">
            <v>193274495</v>
          </cell>
          <cell r="K629">
            <v>4</v>
          </cell>
          <cell r="L629">
            <v>117610261332</v>
          </cell>
          <cell r="M629" t="str">
            <v>Recall</v>
          </cell>
          <cell r="N629" t="str">
            <v>Recall D10</v>
          </cell>
          <cell r="O629" t="str">
            <v>Matrix tube</v>
          </cell>
          <cell r="P629" t="str">
            <v>Supernate</v>
          </cell>
          <cell r="Q629">
            <v>6522</v>
          </cell>
          <cell r="R629">
            <v>9</v>
          </cell>
          <cell r="S629">
            <v>56</v>
          </cell>
          <cell r="T629">
            <v>54</v>
          </cell>
          <cell r="U629" t="str">
            <v>F</v>
          </cell>
          <cell r="V629" t="b">
            <v>1</v>
          </cell>
          <cell r="W629">
            <v>18</v>
          </cell>
          <cell r="X629" t="b">
            <v>0</v>
          </cell>
          <cell r="Y629" t="b">
            <v>0</v>
          </cell>
          <cell r="Z629" t="b">
            <v>0</v>
          </cell>
          <cell r="AA629" t="b">
            <v>0</v>
          </cell>
          <cell r="AB629" t="b">
            <v>1</v>
          </cell>
          <cell r="AC629">
            <v>125695341461</v>
          </cell>
          <cell r="AD629" t="str">
            <v>ARC</v>
          </cell>
          <cell r="AE629" t="b">
            <v>1</v>
          </cell>
          <cell r="AF629" t="str">
            <v>CAUCASIAN_OTHER</v>
          </cell>
          <cell r="AG629">
            <v>1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1</v>
          </cell>
          <cell r="AO629">
            <v>0</v>
          </cell>
          <cell r="AP629">
            <v>0</v>
          </cell>
          <cell r="AQ629">
            <v>0</v>
          </cell>
          <cell r="AR629" t="str">
            <v>NOTHISPANICLATINO</v>
          </cell>
          <cell r="AS629" t="str">
            <v>Recall Completed</v>
          </cell>
          <cell r="AT629" t="str">
            <v>NULL</v>
          </cell>
          <cell r="AU629" t="str">
            <v>NULL</v>
          </cell>
          <cell r="AV629">
            <v>11.5</v>
          </cell>
          <cell r="AW629">
            <v>57</v>
          </cell>
          <cell r="AX629">
            <v>9335.4</v>
          </cell>
          <cell r="AY629">
            <v>0.16838417150000001</v>
          </cell>
          <cell r="AZ629">
            <v>296.3</v>
          </cell>
          <cell r="BA629">
            <v>6.5</v>
          </cell>
          <cell r="BC629">
            <v>454.1</v>
          </cell>
          <cell r="BD629">
            <v>45.4</v>
          </cell>
          <cell r="BE629" t="str">
            <v>bsri16</v>
          </cell>
          <cell r="BF629" t="str">
            <v>CP2D;AS3</v>
          </cell>
          <cell r="BG629" t="str">
            <v>BSRI</v>
          </cell>
          <cell r="BH629">
            <v>1169</v>
          </cell>
          <cell r="BI629">
            <v>0</v>
          </cell>
          <cell r="BJ629">
            <v>5</v>
          </cell>
          <cell r="BK629">
            <v>6</v>
          </cell>
          <cell r="BL629">
            <v>130</v>
          </cell>
          <cell r="BM629">
            <v>9</v>
          </cell>
          <cell r="BN629">
            <v>9999</v>
          </cell>
          <cell r="BO629">
            <v>9</v>
          </cell>
          <cell r="BP629" t="str">
            <v>NA</v>
          </cell>
          <cell r="BR629">
            <v>9</v>
          </cell>
          <cell r="BS629">
            <v>9</v>
          </cell>
          <cell r="BT629" t="str">
            <v>NA</v>
          </cell>
          <cell r="BU629">
            <v>9</v>
          </cell>
          <cell r="BW629">
            <v>9</v>
          </cell>
          <cell r="BX629">
            <v>9</v>
          </cell>
          <cell r="BY629">
            <v>8.3000000000000007</v>
          </cell>
          <cell r="BZ629">
            <v>4.2699999999999996</v>
          </cell>
          <cell r="CA629">
            <v>12.4</v>
          </cell>
          <cell r="CB629">
            <v>38.5</v>
          </cell>
          <cell r="CC629">
            <v>90.2</v>
          </cell>
          <cell r="CD629">
            <v>13.8</v>
          </cell>
          <cell r="CE629">
            <v>258</v>
          </cell>
          <cell r="CF629" t="str">
            <v>N</v>
          </cell>
          <cell r="CG629" t="str">
            <v>N</v>
          </cell>
          <cell r="CS629" t="str">
            <v>N</v>
          </cell>
          <cell r="CY629" t="str">
            <v>N</v>
          </cell>
          <cell r="DO629" t="str">
            <v>Y</v>
          </cell>
          <cell r="DX629" t="str">
            <v>Y</v>
          </cell>
          <cell r="DZ629" t="str">
            <v>N</v>
          </cell>
          <cell r="EC629" t="str">
            <v>N</v>
          </cell>
          <cell r="EH629" t="str">
            <v>Y</v>
          </cell>
          <cell r="EL629">
            <v>50</v>
          </cell>
          <cell r="EN629" t="str">
            <v>N</v>
          </cell>
          <cell r="EO629">
            <v>0</v>
          </cell>
          <cell r="EQ629">
            <v>4.4679851082877997</v>
          </cell>
          <cell r="ER629">
            <v>12</v>
          </cell>
          <cell r="ES629">
            <v>10</v>
          </cell>
          <cell r="ET629">
            <v>9</v>
          </cell>
          <cell r="EU629" t="str">
            <v>M</v>
          </cell>
          <cell r="EV629" t="str">
            <v>H</v>
          </cell>
          <cell r="EW629" t="str">
            <v>WB</v>
          </cell>
          <cell r="EX629" t="str">
            <v>UNK</v>
          </cell>
          <cell r="EY629" t="str">
            <v>S</v>
          </cell>
          <cell r="EZ629" t="str">
            <v>O+</v>
          </cell>
          <cell r="FA629" t="str">
            <v>R</v>
          </cell>
          <cell r="FB629" t="str">
            <v>NR</v>
          </cell>
          <cell r="FC629" t="str">
            <v>NR</v>
          </cell>
          <cell r="FD629" t="str">
            <v>NR</v>
          </cell>
          <cell r="FE629" t="str">
            <v>NR</v>
          </cell>
          <cell r="FF629" t="str">
            <v>NT</v>
          </cell>
          <cell r="FG629" t="str">
            <v>NR</v>
          </cell>
          <cell r="FH629" t="str">
            <v>NR</v>
          </cell>
          <cell r="FI629" t="str">
            <v>NR</v>
          </cell>
          <cell r="FJ629" t="str">
            <v>NR</v>
          </cell>
          <cell r="FK629" t="str">
            <v>NR</v>
          </cell>
          <cell r="FL629" t="str">
            <v>NR</v>
          </cell>
          <cell r="FM629" t="str">
            <v>NT</v>
          </cell>
          <cell r="FN629">
            <v>12.6</v>
          </cell>
          <cell r="FO629">
            <v>483</v>
          </cell>
          <cell r="FP629" t="b">
            <v>0</v>
          </cell>
          <cell r="FR629" t="str">
            <v>F</v>
          </cell>
          <cell r="FS629">
            <v>51</v>
          </cell>
          <cell r="FT629" t="str">
            <v>CAUCASIAN</v>
          </cell>
          <cell r="FU629">
            <v>0.205634450182485</v>
          </cell>
          <cell r="FV629">
            <v>5.6379424427864002</v>
          </cell>
          <cell r="FW629">
            <v>44.135880968685498</v>
          </cell>
          <cell r="FX629">
            <v>130</v>
          </cell>
          <cell r="FY629">
            <v>66</v>
          </cell>
          <cell r="FZ629">
            <v>20.980257116620798</v>
          </cell>
          <cell r="GA629">
            <v>1</v>
          </cell>
          <cell r="GB629">
            <v>0.05</v>
          </cell>
          <cell r="GC629">
            <v>7.1</v>
          </cell>
          <cell r="GD629">
            <v>15.6</v>
          </cell>
          <cell r="GE629">
            <v>0.08</v>
          </cell>
          <cell r="GF629">
            <v>6.3</v>
          </cell>
          <cell r="GG629">
            <v>7.6</v>
          </cell>
          <cell r="GH629">
            <v>0.09</v>
          </cell>
          <cell r="GI629">
            <v>7.6</v>
          </cell>
          <cell r="GJ629">
            <v>19.3</v>
          </cell>
          <cell r="GK629">
            <v>0.13</v>
          </cell>
          <cell r="GL629">
            <v>7.4</v>
          </cell>
          <cell r="GM629">
            <v>34.5</v>
          </cell>
          <cell r="GN629" t="str">
            <v>CAUCASIAN</v>
          </cell>
          <cell r="GO629">
            <v>-8.2209000000000004E-2</v>
          </cell>
          <cell r="GP629" t="str">
            <v>NA</v>
          </cell>
          <cell r="GQ629">
            <v>7.0846999999999993E-2</v>
          </cell>
          <cell r="GR629" t="str">
            <v>NA</v>
          </cell>
          <cell r="GS629">
            <v>4</v>
          </cell>
          <cell r="GT629">
            <v>119367041518</v>
          </cell>
          <cell r="GU629" t="str">
            <v>RO014561 0018</v>
          </cell>
          <cell r="GV629" t="str">
            <v>Recall Set 3.1-Heather-Samples-RO014561 0018</v>
          </cell>
          <cell r="GW629">
            <v>80552</v>
          </cell>
          <cell r="GX629">
            <v>6581.05</v>
          </cell>
          <cell r="GY629">
            <v>220</v>
          </cell>
          <cell r="GZ629">
            <v>17.97</v>
          </cell>
          <cell r="HA629">
            <v>0</v>
          </cell>
          <cell r="HB629">
            <v>0</v>
          </cell>
          <cell r="HC629">
            <v>268</v>
          </cell>
          <cell r="HD629">
            <v>21.9</v>
          </cell>
          <cell r="HE629">
            <v>266000</v>
          </cell>
        </row>
        <row r="630">
          <cell r="B630">
            <v>36003316423</v>
          </cell>
          <cell r="C630" t="str">
            <v>W20331515078800</v>
          </cell>
          <cell r="D630" t="str">
            <v>RO014504 0001</v>
          </cell>
          <cell r="E630" t="str">
            <v>RO014504 0001</v>
          </cell>
          <cell r="F630" t="str">
            <v>RO014504</v>
          </cell>
          <cell r="G630" t="str">
            <v>RO014504 0018</v>
          </cell>
          <cell r="H630" t="str">
            <v>RO014504</v>
          </cell>
          <cell r="I630">
            <v>18</v>
          </cell>
          <cell r="J630">
            <v>157075910</v>
          </cell>
          <cell r="K630">
            <v>4</v>
          </cell>
          <cell r="L630">
            <v>117612101476</v>
          </cell>
          <cell r="M630" t="str">
            <v>Recall</v>
          </cell>
          <cell r="N630" t="str">
            <v>Recall D10</v>
          </cell>
          <cell r="O630" t="str">
            <v>Matrix tube</v>
          </cell>
          <cell r="P630" t="str">
            <v>Supernate</v>
          </cell>
          <cell r="Q630">
            <v>5531</v>
          </cell>
          <cell r="R630">
            <v>3</v>
          </cell>
          <cell r="S630">
            <v>15</v>
          </cell>
          <cell r="T630" t="str">
            <v>NA</v>
          </cell>
          <cell r="U630" t="str">
            <v>A</v>
          </cell>
          <cell r="V630" t="b">
            <v>1</v>
          </cell>
          <cell r="W630">
            <v>18</v>
          </cell>
          <cell r="X630" t="b">
            <v>0</v>
          </cell>
          <cell r="Y630" t="b">
            <v>0</v>
          </cell>
          <cell r="Z630" t="b">
            <v>0</v>
          </cell>
          <cell r="AA630" t="b">
            <v>0</v>
          </cell>
          <cell r="AB630" t="b">
            <v>1</v>
          </cell>
          <cell r="AC630">
            <v>145548701336</v>
          </cell>
          <cell r="AD630" t="str">
            <v>ARC</v>
          </cell>
          <cell r="AE630" t="b">
            <v>1</v>
          </cell>
          <cell r="AF630" t="str">
            <v>CAUCASIAN_OTHER</v>
          </cell>
          <cell r="AG630">
            <v>1</v>
          </cell>
          <cell r="AH630">
            <v>1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1</v>
          </cell>
          <cell r="AO630">
            <v>0</v>
          </cell>
          <cell r="AP630">
            <v>0</v>
          </cell>
          <cell r="AQ630">
            <v>0</v>
          </cell>
          <cell r="AR630" t="str">
            <v>NOTHISPANICLATINO</v>
          </cell>
          <cell r="AS630" t="str">
            <v>Recall Completed</v>
          </cell>
          <cell r="AT630" t="str">
            <v>NULL</v>
          </cell>
          <cell r="AU630" t="str">
            <v>NULL</v>
          </cell>
          <cell r="AV630">
            <v>10</v>
          </cell>
          <cell r="AW630">
            <v>60</v>
          </cell>
          <cell r="AX630">
            <v>10727.4</v>
          </cell>
          <cell r="AY630">
            <v>0.52025586349999997</v>
          </cell>
          <cell r="AZ630">
            <v>323.7</v>
          </cell>
          <cell r="BA630">
            <v>31.4</v>
          </cell>
          <cell r="BC630" t="str">
            <v>NA</v>
          </cell>
          <cell r="BD630">
            <v>32.4</v>
          </cell>
          <cell r="BE630" t="str">
            <v>glad12</v>
          </cell>
          <cell r="BF630" t="str">
            <v>CP2D;AS</v>
          </cell>
          <cell r="BG630" t="str">
            <v>Pitt</v>
          </cell>
          <cell r="BH630">
            <v>124</v>
          </cell>
          <cell r="BI630">
            <v>9</v>
          </cell>
          <cell r="BJ630">
            <v>5</v>
          </cell>
          <cell r="BK630">
            <v>10</v>
          </cell>
          <cell r="BL630">
            <v>152</v>
          </cell>
          <cell r="BM630" t="str">
            <v>N</v>
          </cell>
          <cell r="BN630">
            <v>9999</v>
          </cell>
          <cell r="BO630" t="str">
            <v>Y</v>
          </cell>
          <cell r="BP630">
            <v>9</v>
          </cell>
          <cell r="BQ630" t="str">
            <v>F</v>
          </cell>
          <cell r="BR630" t="str">
            <v>N</v>
          </cell>
          <cell r="BS630">
            <v>9</v>
          </cell>
          <cell r="BT630">
            <v>9</v>
          </cell>
          <cell r="BU630" t="str">
            <v>N</v>
          </cell>
          <cell r="BV630" t="str">
            <v>W</v>
          </cell>
          <cell r="BW630" t="str">
            <v>N</v>
          </cell>
          <cell r="BX630">
            <v>9</v>
          </cell>
          <cell r="BY630">
            <v>8.0399999999999991</v>
          </cell>
          <cell r="BZ630">
            <v>5.09</v>
          </cell>
          <cell r="CA630">
            <v>15.4</v>
          </cell>
          <cell r="CB630">
            <v>46.2</v>
          </cell>
          <cell r="CC630">
            <v>90.8</v>
          </cell>
          <cell r="CD630">
            <v>13.1</v>
          </cell>
          <cell r="CE630">
            <v>265</v>
          </cell>
          <cell r="CF630" t="str">
            <v>N</v>
          </cell>
          <cell r="CG630" t="str">
            <v>N</v>
          </cell>
          <cell r="CS630" t="str">
            <v>N</v>
          </cell>
          <cell r="CY630" t="str">
            <v>N</v>
          </cell>
          <cell r="DW630" t="str">
            <v>Y</v>
          </cell>
          <cell r="DX630" t="str">
            <v>N</v>
          </cell>
          <cell r="DZ630" t="str">
            <v>N</v>
          </cell>
          <cell r="EC630" t="str">
            <v>N</v>
          </cell>
          <cell r="EL630">
            <v>0</v>
          </cell>
          <cell r="EO630">
            <v>0</v>
          </cell>
          <cell r="EQ630">
            <v>43</v>
          </cell>
          <cell r="ER630">
            <v>11</v>
          </cell>
          <cell r="ES630">
            <v>8</v>
          </cell>
          <cell r="ET630" t="str">
            <v>T</v>
          </cell>
          <cell r="EU630" t="str">
            <v>M</v>
          </cell>
          <cell r="EV630" t="str">
            <v>H</v>
          </cell>
          <cell r="EW630" t="str">
            <v>WB</v>
          </cell>
          <cell r="EX630" t="str">
            <v>UNK</v>
          </cell>
          <cell r="EY630" t="str">
            <v>S</v>
          </cell>
          <cell r="EZ630" t="str">
            <v>O+</v>
          </cell>
          <cell r="FA630" t="str">
            <v>NR</v>
          </cell>
          <cell r="FB630" t="str">
            <v>NR</v>
          </cell>
          <cell r="FC630" t="str">
            <v>NR</v>
          </cell>
          <cell r="FD630" t="str">
            <v>NR</v>
          </cell>
          <cell r="FE630" t="str">
            <v>NR</v>
          </cell>
          <cell r="FF630" t="str">
            <v>NT</v>
          </cell>
          <cell r="FG630" t="str">
            <v>NR</v>
          </cell>
          <cell r="FH630" t="str">
            <v>NR</v>
          </cell>
          <cell r="FI630" t="str">
            <v>NR</v>
          </cell>
          <cell r="FJ630" t="str">
            <v>NR</v>
          </cell>
          <cell r="FK630" t="str">
            <v>NR</v>
          </cell>
          <cell r="FL630" t="str">
            <v>NR</v>
          </cell>
          <cell r="FM630" t="str">
            <v>NT</v>
          </cell>
          <cell r="FN630">
            <v>16.2</v>
          </cell>
          <cell r="FO630">
            <v>483</v>
          </cell>
          <cell r="FP630" t="b">
            <v>0</v>
          </cell>
          <cell r="FR630" t="str">
            <v>M</v>
          </cell>
          <cell r="FS630">
            <v>56</v>
          </cell>
          <cell r="FT630" t="str">
            <v>HIGH</v>
          </cell>
          <cell r="FU630">
            <v>0.54168445983449998</v>
          </cell>
          <cell r="FV630">
            <v>30.3646632382106</v>
          </cell>
          <cell r="FW630">
            <v>31.015710817842201</v>
          </cell>
          <cell r="FX630">
            <v>152</v>
          </cell>
          <cell r="FY630">
            <v>70</v>
          </cell>
          <cell r="FZ630">
            <v>21.807346938775499</v>
          </cell>
          <cell r="GA630">
            <v>1</v>
          </cell>
          <cell r="GB630">
            <v>0.11</v>
          </cell>
          <cell r="GC630">
            <v>20.9</v>
          </cell>
          <cell r="GD630">
            <v>9.8000000000000007</v>
          </cell>
          <cell r="GE630">
            <v>0.13</v>
          </cell>
          <cell r="GF630">
            <v>25.5</v>
          </cell>
          <cell r="GG630">
            <v>11.3</v>
          </cell>
          <cell r="GH630">
            <v>0.25</v>
          </cell>
          <cell r="GI630">
            <v>35.200000000000003</v>
          </cell>
          <cell r="GJ630">
            <v>17.5</v>
          </cell>
          <cell r="GK630">
            <v>0.28999999999999998</v>
          </cell>
          <cell r="GL630">
            <v>31.8</v>
          </cell>
          <cell r="GM630">
            <v>42</v>
          </cell>
          <cell r="GN630" t="str">
            <v>CAUCASIAN</v>
          </cell>
          <cell r="GO630">
            <v>-3.1423E-2</v>
          </cell>
          <cell r="GP630" t="str">
            <v>NA</v>
          </cell>
          <cell r="GQ630">
            <v>1.03E-2</v>
          </cell>
          <cell r="GR630" t="str">
            <v>NA</v>
          </cell>
          <cell r="GS630">
            <v>4</v>
          </cell>
          <cell r="GT630">
            <v>116267051060</v>
          </cell>
          <cell r="GU630" t="str">
            <v>RO014504 0018</v>
          </cell>
          <cell r="GV630" t="str">
            <v>Recall Set M N-Samples-RO014504 0018</v>
          </cell>
          <cell r="GW630">
            <v>222984</v>
          </cell>
          <cell r="GX630">
            <v>14737.87</v>
          </cell>
          <cell r="GY630">
            <v>567</v>
          </cell>
          <cell r="GZ630">
            <v>37.479999999999997</v>
          </cell>
          <cell r="HA630">
            <v>0</v>
          </cell>
          <cell r="HB630">
            <v>0</v>
          </cell>
          <cell r="HC630">
            <v>21</v>
          </cell>
          <cell r="HD630">
            <v>1.39</v>
          </cell>
          <cell r="HE630">
            <v>114000</v>
          </cell>
        </row>
        <row r="631">
          <cell r="B631">
            <v>36003316753</v>
          </cell>
          <cell r="C631" t="str">
            <v>W20331516570900</v>
          </cell>
          <cell r="D631" t="str">
            <v>RO014513 0001</v>
          </cell>
          <cell r="E631" t="str">
            <v>RO014513 0001</v>
          </cell>
          <cell r="F631" t="str">
            <v>RO014513</v>
          </cell>
          <cell r="G631" t="str">
            <v>RO014513 0018</v>
          </cell>
          <cell r="H631" t="str">
            <v>RO014513</v>
          </cell>
          <cell r="I631">
            <v>18</v>
          </cell>
          <cell r="J631">
            <v>157074156</v>
          </cell>
          <cell r="K631">
            <v>4</v>
          </cell>
          <cell r="L631">
            <v>109224971113</v>
          </cell>
          <cell r="M631" t="str">
            <v>Recall</v>
          </cell>
          <cell r="N631" t="str">
            <v>Recall D10</v>
          </cell>
          <cell r="O631" t="str">
            <v>Matrix tube</v>
          </cell>
          <cell r="P631" t="str">
            <v>Supernate</v>
          </cell>
          <cell r="Q631">
            <v>5531</v>
          </cell>
          <cell r="R631">
            <v>9</v>
          </cell>
          <cell r="S631">
            <v>15</v>
          </cell>
          <cell r="T631" t="str">
            <v>NA</v>
          </cell>
          <cell r="U631" t="str">
            <v>C</v>
          </cell>
          <cell r="V631" t="b">
            <v>1</v>
          </cell>
          <cell r="W631">
            <v>18</v>
          </cell>
          <cell r="X631" t="b">
            <v>0</v>
          </cell>
          <cell r="Y631" t="b">
            <v>0</v>
          </cell>
          <cell r="Z631" t="b">
            <v>0</v>
          </cell>
          <cell r="AA631" t="b">
            <v>0</v>
          </cell>
          <cell r="AB631" t="b">
            <v>1</v>
          </cell>
          <cell r="AC631">
            <v>135989371006</v>
          </cell>
          <cell r="AD631" t="str">
            <v>ARC</v>
          </cell>
          <cell r="AE631" t="b">
            <v>1</v>
          </cell>
          <cell r="AF631" t="str">
            <v>HIGH</v>
          </cell>
          <cell r="AG631">
            <v>1</v>
          </cell>
          <cell r="AH631">
            <v>1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1</v>
          </cell>
          <cell r="AO631">
            <v>0</v>
          </cell>
          <cell r="AP631">
            <v>0</v>
          </cell>
          <cell r="AQ631">
            <v>0</v>
          </cell>
          <cell r="AR631" t="str">
            <v>NOTHISPANICLATINO</v>
          </cell>
          <cell r="AS631" t="str">
            <v>Recall Completed</v>
          </cell>
          <cell r="AT631" t="str">
            <v>NULL</v>
          </cell>
          <cell r="AU631" t="str">
            <v>NULL</v>
          </cell>
          <cell r="AV631">
            <v>11</v>
          </cell>
          <cell r="AW631">
            <v>58</v>
          </cell>
          <cell r="AX631">
            <v>10210.4</v>
          </cell>
          <cell r="AY631">
            <v>0.16935483870000001</v>
          </cell>
          <cell r="AZ631">
            <v>311.10000000000002</v>
          </cell>
          <cell r="BA631">
            <v>23.5</v>
          </cell>
          <cell r="BC631" t="str">
            <v>NA</v>
          </cell>
          <cell r="BD631">
            <v>15.5</v>
          </cell>
          <cell r="BE631" t="str">
            <v>glad13</v>
          </cell>
          <cell r="BF631" t="str">
            <v>CP2D;AS</v>
          </cell>
          <cell r="BG631" t="str">
            <v>Pitt</v>
          </cell>
          <cell r="BH631">
            <v>56</v>
          </cell>
          <cell r="BI631">
            <v>10</v>
          </cell>
          <cell r="BJ631">
            <v>5</v>
          </cell>
          <cell r="BK631">
            <v>7</v>
          </cell>
          <cell r="BL631">
            <v>190</v>
          </cell>
          <cell r="BM631" t="str">
            <v>N</v>
          </cell>
          <cell r="BN631">
            <v>9999</v>
          </cell>
          <cell r="BO631" t="str">
            <v>Y</v>
          </cell>
          <cell r="BP631">
            <v>9</v>
          </cell>
          <cell r="BQ631" t="str">
            <v>E</v>
          </cell>
          <cell r="BR631" t="str">
            <v>N</v>
          </cell>
          <cell r="BS631" t="str">
            <v>Y</v>
          </cell>
          <cell r="BT631">
            <v>6</v>
          </cell>
          <cell r="BU631" t="str">
            <v>N</v>
          </cell>
          <cell r="BV631" t="str">
            <v>W</v>
          </cell>
          <cell r="BW631" t="str">
            <v>N</v>
          </cell>
          <cell r="BX631">
            <v>9</v>
          </cell>
          <cell r="BY631">
            <v>6.63</v>
          </cell>
          <cell r="BZ631">
            <v>5.19</v>
          </cell>
          <cell r="CA631">
            <v>14.4</v>
          </cell>
          <cell r="CB631">
            <v>44.2</v>
          </cell>
          <cell r="CC631">
            <v>85.2</v>
          </cell>
          <cell r="CD631">
            <v>14</v>
          </cell>
          <cell r="CE631">
            <v>190</v>
          </cell>
          <cell r="CF631" t="str">
            <v>N</v>
          </cell>
          <cell r="CG631" t="str">
            <v>N</v>
          </cell>
          <cell r="CS631" t="str">
            <v>Y</v>
          </cell>
          <cell r="CT631" t="str">
            <v>Under_8oz</v>
          </cell>
          <cell r="CU631" t="str">
            <v>Less_Frequently_Than_Monthly</v>
          </cell>
          <cell r="CV631" t="str">
            <v>NoImpact</v>
          </cell>
          <cell r="CX631" t="str">
            <v>N</v>
          </cell>
          <cell r="CY631" t="str">
            <v>N</v>
          </cell>
          <cell r="DW631" t="str">
            <v>Y</v>
          </cell>
          <cell r="DX631" t="str">
            <v>N</v>
          </cell>
          <cell r="DY631" t="str">
            <v>N</v>
          </cell>
          <cell r="DZ631" t="str">
            <v>N</v>
          </cell>
          <cell r="EC631" t="str">
            <v>N</v>
          </cell>
          <cell r="EG631" t="str">
            <v>Y</v>
          </cell>
          <cell r="EL631">
            <v>51</v>
          </cell>
          <cell r="EN631" t="str">
            <v xml:space="preserve">Y </v>
          </cell>
          <cell r="EO631">
            <v>10</v>
          </cell>
          <cell r="EQ631">
            <v>4.4667434886783504</v>
          </cell>
          <cell r="ER631">
            <v>12</v>
          </cell>
          <cell r="ES631">
            <v>20</v>
          </cell>
          <cell r="ET631" t="str">
            <v>T</v>
          </cell>
          <cell r="EU631" t="str">
            <v>M</v>
          </cell>
          <cell r="EV631" t="str">
            <v>H</v>
          </cell>
          <cell r="EW631" t="str">
            <v>WB</v>
          </cell>
          <cell r="EX631" t="str">
            <v>UNK</v>
          </cell>
          <cell r="EY631" t="str">
            <v>S</v>
          </cell>
          <cell r="EZ631" t="str">
            <v>A+</v>
          </cell>
          <cell r="FA631" t="str">
            <v>NT</v>
          </cell>
          <cell r="FB631" t="str">
            <v>NR</v>
          </cell>
          <cell r="FC631" t="str">
            <v>NR</v>
          </cell>
          <cell r="FD631" t="str">
            <v>NR</v>
          </cell>
          <cell r="FE631" t="str">
            <v>NR</v>
          </cell>
          <cell r="FF631" t="str">
            <v>NT</v>
          </cell>
          <cell r="FG631" t="str">
            <v>NR</v>
          </cell>
          <cell r="FH631" t="str">
            <v>NR</v>
          </cell>
          <cell r="FI631" t="str">
            <v>NR</v>
          </cell>
          <cell r="FJ631" t="str">
            <v>NR</v>
          </cell>
          <cell r="FK631" t="str">
            <v>NR</v>
          </cell>
          <cell r="FL631" t="str">
            <v>NR</v>
          </cell>
          <cell r="FM631" t="str">
            <v>NT</v>
          </cell>
          <cell r="FN631">
            <v>15.7</v>
          </cell>
          <cell r="FO631">
            <v>483</v>
          </cell>
          <cell r="FP631" t="b">
            <v>0</v>
          </cell>
          <cell r="FR631" t="str">
            <v>F</v>
          </cell>
          <cell r="FS631">
            <v>57</v>
          </cell>
          <cell r="FT631" t="str">
            <v>HIGH</v>
          </cell>
          <cell r="FU631">
            <v>0.20656147196157401</v>
          </cell>
          <cell r="FV631">
            <v>22.519639371389299</v>
          </cell>
          <cell r="FW631">
            <v>13.959489621745901</v>
          </cell>
          <cell r="FX631">
            <v>190</v>
          </cell>
          <cell r="FY631">
            <v>67</v>
          </cell>
          <cell r="FZ631">
            <v>29.754956560481201</v>
          </cell>
          <cell r="GA631">
            <v>1</v>
          </cell>
          <cell r="GB631">
            <v>0.08</v>
          </cell>
          <cell r="GC631">
            <v>26.7</v>
          </cell>
          <cell r="GD631">
            <v>11.7</v>
          </cell>
          <cell r="GE631">
            <v>0.1</v>
          </cell>
          <cell r="GF631">
            <v>31.8</v>
          </cell>
          <cell r="GG631">
            <v>6.2</v>
          </cell>
          <cell r="GH631">
            <v>0.15</v>
          </cell>
          <cell r="GI631">
            <v>30.2</v>
          </cell>
          <cell r="GJ631">
            <v>30.3</v>
          </cell>
          <cell r="GK631">
            <v>0.28000000000000003</v>
          </cell>
          <cell r="GL631">
            <v>34.700000000000003</v>
          </cell>
          <cell r="GM631">
            <v>53.7</v>
          </cell>
          <cell r="GN631" t="str">
            <v>CAUCASIAN</v>
          </cell>
          <cell r="GO631">
            <v>7.6679999999999998E-2</v>
          </cell>
          <cell r="GP631" t="str">
            <v>NA</v>
          </cell>
          <cell r="GQ631">
            <v>7.0846999999999993E-2</v>
          </cell>
          <cell r="GR631" t="str">
            <v>NA</v>
          </cell>
          <cell r="GS631">
            <v>4</v>
          </cell>
          <cell r="GT631">
            <v>140709201362</v>
          </cell>
          <cell r="GU631" t="str">
            <v>RO014513 0018</v>
          </cell>
          <cell r="GV631" t="str">
            <v>Recall Set M N-Samples-RO014513 0018</v>
          </cell>
          <cell r="GW631">
            <v>112640</v>
          </cell>
          <cell r="GX631">
            <v>7381.39</v>
          </cell>
          <cell r="GY631">
            <v>203</v>
          </cell>
          <cell r="GZ631">
            <v>13.3</v>
          </cell>
          <cell r="HA631">
            <v>0</v>
          </cell>
          <cell r="HB631">
            <v>0</v>
          </cell>
          <cell r="HC631">
            <v>15</v>
          </cell>
          <cell r="HD631">
            <v>0.98</v>
          </cell>
          <cell r="HE631">
            <v>82200</v>
          </cell>
        </row>
        <row r="632">
          <cell r="B632">
            <v>36003316928</v>
          </cell>
          <cell r="C632" t="str">
            <v>W20331517416000</v>
          </cell>
          <cell r="D632" t="str">
            <v>RO014526 0001</v>
          </cell>
          <cell r="E632" t="str">
            <v>RO014526 0001</v>
          </cell>
          <cell r="F632" t="str">
            <v>RO014526</v>
          </cell>
          <cell r="G632" t="str">
            <v>RO014526 0018</v>
          </cell>
          <cell r="H632" t="str">
            <v>RO014526</v>
          </cell>
          <cell r="I632">
            <v>18</v>
          </cell>
          <cell r="J632">
            <v>157073794</v>
          </cell>
          <cell r="K632">
            <v>4</v>
          </cell>
          <cell r="L632">
            <v>120017921453</v>
          </cell>
          <cell r="M632" t="str">
            <v>Recall</v>
          </cell>
          <cell r="N632" t="str">
            <v>Recall D10</v>
          </cell>
          <cell r="O632" t="str">
            <v>Matrix tube</v>
          </cell>
          <cell r="P632" t="str">
            <v>Supernate</v>
          </cell>
          <cell r="Q632">
            <v>5532</v>
          </cell>
          <cell r="R632">
            <v>7</v>
          </cell>
          <cell r="S632">
            <v>15</v>
          </cell>
          <cell r="T632" t="str">
            <v>NA</v>
          </cell>
          <cell r="U632" t="str">
            <v>C</v>
          </cell>
          <cell r="V632" t="b">
            <v>1</v>
          </cell>
          <cell r="W632">
            <v>18</v>
          </cell>
          <cell r="X632" t="b">
            <v>0</v>
          </cell>
          <cell r="Y632" t="b">
            <v>0</v>
          </cell>
          <cell r="Z632" t="b">
            <v>0</v>
          </cell>
          <cell r="AA632" t="b">
            <v>0</v>
          </cell>
          <cell r="AB632" t="b">
            <v>1</v>
          </cell>
          <cell r="AC632">
            <v>119895941311</v>
          </cell>
          <cell r="AD632" t="str">
            <v>ARC</v>
          </cell>
          <cell r="AE632" t="b">
            <v>1</v>
          </cell>
          <cell r="AF632" t="str">
            <v>HISPANIC</v>
          </cell>
          <cell r="AG632">
            <v>1</v>
          </cell>
          <cell r="AH632">
            <v>1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1</v>
          </cell>
          <cell r="AO632">
            <v>0</v>
          </cell>
          <cell r="AP632">
            <v>0</v>
          </cell>
          <cell r="AQ632">
            <v>0</v>
          </cell>
          <cell r="AR632" t="str">
            <v>HISPANICLATINO</v>
          </cell>
          <cell r="AS632" t="str">
            <v>Recall Completed</v>
          </cell>
          <cell r="AT632" t="str">
            <v>NULL</v>
          </cell>
          <cell r="AU632" t="str">
            <v>NULL</v>
          </cell>
          <cell r="AV632">
            <v>10</v>
          </cell>
          <cell r="AW632">
            <v>59</v>
          </cell>
          <cell r="AX632">
            <v>10498.6</v>
          </cell>
          <cell r="AY632">
            <v>0.33496732029999998</v>
          </cell>
          <cell r="AZ632">
            <v>322.5</v>
          </cell>
          <cell r="BA632">
            <v>52.1</v>
          </cell>
          <cell r="BC632" t="str">
            <v>NA</v>
          </cell>
          <cell r="BD632">
            <v>32.200000000000003</v>
          </cell>
          <cell r="BE632" t="str">
            <v>glad13</v>
          </cell>
          <cell r="BF632" t="str">
            <v>CP2D;AS</v>
          </cell>
          <cell r="BG632" t="str">
            <v>Pitt</v>
          </cell>
          <cell r="BH632">
            <v>182</v>
          </cell>
          <cell r="BI632">
            <v>2</v>
          </cell>
          <cell r="BJ632">
            <v>6</v>
          </cell>
          <cell r="BK632">
            <v>0</v>
          </cell>
          <cell r="BL632">
            <v>225</v>
          </cell>
          <cell r="BM632" t="str">
            <v>N</v>
          </cell>
          <cell r="BN632">
            <v>9999</v>
          </cell>
          <cell r="BO632" t="str">
            <v>Y</v>
          </cell>
          <cell r="BP632">
            <v>9</v>
          </cell>
          <cell r="BQ632" t="str">
            <v>E</v>
          </cell>
          <cell r="BR632" t="str">
            <v>N</v>
          </cell>
          <cell r="BS632">
            <v>9</v>
          </cell>
          <cell r="BT632">
            <v>9</v>
          </cell>
          <cell r="BU632" t="str">
            <v>Y</v>
          </cell>
          <cell r="BV632" t="str">
            <v>W</v>
          </cell>
          <cell r="BW632" t="str">
            <v>Y</v>
          </cell>
          <cell r="BX632">
            <v>2</v>
          </cell>
          <cell r="BY632">
            <v>4.41</v>
          </cell>
          <cell r="BZ632">
            <v>4.6500000000000004</v>
          </cell>
          <cell r="CA632">
            <v>14.6</v>
          </cell>
          <cell r="CB632">
            <v>44.4</v>
          </cell>
          <cell r="CC632">
            <v>95.5</v>
          </cell>
          <cell r="CD632">
            <v>12.8</v>
          </cell>
          <cell r="CE632">
            <v>140</v>
          </cell>
          <cell r="CF632" t="str">
            <v>Y</v>
          </cell>
          <cell r="CG632" t="str">
            <v>Y</v>
          </cell>
          <cell r="CH632" t="str">
            <v>Resting</v>
          </cell>
          <cell r="CI632" t="str">
            <v>Y</v>
          </cell>
          <cell r="CN632" t="str">
            <v>Y</v>
          </cell>
          <cell r="CP632" t="str">
            <v>DN</v>
          </cell>
          <cell r="CQ632" t="str">
            <v>N</v>
          </cell>
          <cell r="CS632" t="str">
            <v>N</v>
          </cell>
          <cell r="CY632" t="str">
            <v>N</v>
          </cell>
          <cell r="DU632" t="str">
            <v>Y</v>
          </cell>
          <cell r="DX632" t="str">
            <v>N</v>
          </cell>
          <cell r="DZ632" t="str">
            <v>N</v>
          </cell>
          <cell r="EC632" t="str">
            <v>N</v>
          </cell>
          <cell r="EL632">
            <v>0</v>
          </cell>
          <cell r="EO632">
            <v>0</v>
          </cell>
          <cell r="EQ632">
            <v>137</v>
          </cell>
          <cell r="ER632">
            <v>11</v>
          </cell>
          <cell r="ES632">
            <v>21</v>
          </cell>
          <cell r="ET632" t="str">
            <v>T</v>
          </cell>
          <cell r="EU632" t="str">
            <v>M</v>
          </cell>
          <cell r="EV632" t="str">
            <v>H</v>
          </cell>
          <cell r="EW632" t="str">
            <v>WB</v>
          </cell>
          <cell r="EX632" t="str">
            <v>UNK</v>
          </cell>
          <cell r="EY632" t="str">
            <v>S</v>
          </cell>
          <cell r="EZ632" t="str">
            <v>A+</v>
          </cell>
          <cell r="FA632" t="str">
            <v>NT</v>
          </cell>
          <cell r="FB632" t="str">
            <v>NR</v>
          </cell>
          <cell r="FC632" t="str">
            <v>NR</v>
          </cell>
          <cell r="FD632" t="str">
            <v>NR</v>
          </cell>
          <cell r="FE632" t="str">
            <v>NR</v>
          </cell>
          <cell r="FF632" t="str">
            <v>NT</v>
          </cell>
          <cell r="FG632" t="str">
            <v>NR</v>
          </cell>
          <cell r="FH632" t="str">
            <v>NR</v>
          </cell>
          <cell r="FI632" t="str">
            <v>NR</v>
          </cell>
          <cell r="FJ632" t="str">
            <v>NR</v>
          </cell>
          <cell r="FK632" t="str">
            <v>NR</v>
          </cell>
          <cell r="FL632" t="str">
            <v>NR</v>
          </cell>
          <cell r="FM632" t="str">
            <v>NT</v>
          </cell>
          <cell r="FN632">
            <v>14.8</v>
          </cell>
          <cell r="FO632">
            <v>483</v>
          </cell>
          <cell r="FP632" t="b">
            <v>0</v>
          </cell>
          <cell r="FR632" t="str">
            <v>M</v>
          </cell>
          <cell r="FS632">
            <v>45</v>
          </cell>
          <cell r="FT632" t="str">
            <v>HISPANIC</v>
          </cell>
          <cell r="FU632">
            <v>0.364727295770368</v>
          </cell>
          <cell r="FV632">
            <v>50.920611851274103</v>
          </cell>
          <cell r="FW632">
            <v>30.813862046290801</v>
          </cell>
          <cell r="FX632">
            <v>225</v>
          </cell>
          <cell r="FY632">
            <v>72</v>
          </cell>
          <cell r="FZ632">
            <v>30.5121527777778</v>
          </cell>
          <cell r="GA632">
            <v>1</v>
          </cell>
          <cell r="GB632">
            <v>0.04</v>
          </cell>
          <cell r="GC632">
            <v>40.1</v>
          </cell>
          <cell r="GD632">
            <v>11.5</v>
          </cell>
          <cell r="GE632">
            <v>0.18</v>
          </cell>
          <cell r="GF632">
            <v>43.6</v>
          </cell>
          <cell r="GG632">
            <v>15.2</v>
          </cell>
          <cell r="GH632">
            <v>0.16</v>
          </cell>
          <cell r="GI632">
            <v>48.5</v>
          </cell>
          <cell r="GJ632">
            <v>57.1</v>
          </cell>
          <cell r="GK632">
            <v>0.23</v>
          </cell>
          <cell r="GL632">
            <v>44.3</v>
          </cell>
          <cell r="GM632">
            <v>50</v>
          </cell>
          <cell r="GN632" t="str">
            <v>HISP2</v>
          </cell>
          <cell r="GO632">
            <v>0.53202000000000005</v>
          </cell>
          <cell r="GP632">
            <v>9.2596999999999999E-2</v>
          </cell>
          <cell r="GQ632" t="str">
            <v>NA</v>
          </cell>
          <cell r="GR632" t="str">
            <v>NA</v>
          </cell>
          <cell r="GS632">
            <v>4</v>
          </cell>
          <cell r="GT632">
            <v>123680661477</v>
          </cell>
          <cell r="GU632" t="str">
            <v>RO014526 0018</v>
          </cell>
          <cell r="GV632" t="str">
            <v>Recall Set O P-Samples-RO014526 0018</v>
          </cell>
          <cell r="GW632">
            <v>68504</v>
          </cell>
          <cell r="GX632">
            <v>4408.24</v>
          </cell>
          <cell r="GY632">
            <v>384</v>
          </cell>
          <cell r="GZ632">
            <v>24.71</v>
          </cell>
          <cell r="HA632">
            <v>1</v>
          </cell>
          <cell r="HB632">
            <v>0.06</v>
          </cell>
          <cell r="HC632">
            <v>20</v>
          </cell>
          <cell r="HD632">
            <v>1.29</v>
          </cell>
          <cell r="HE632">
            <v>47900</v>
          </cell>
        </row>
        <row r="633">
          <cell r="B633">
            <v>36003317124</v>
          </cell>
          <cell r="C633" t="str">
            <v>W20331519157700</v>
          </cell>
          <cell r="D633" t="str">
            <v>RO014559 0001</v>
          </cell>
          <cell r="E633" t="str">
            <v>RO014559 0001</v>
          </cell>
          <cell r="F633" t="str">
            <v>RO014559</v>
          </cell>
          <cell r="G633" t="str">
            <v>RO014559 0018</v>
          </cell>
          <cell r="H633" t="str">
            <v>RO014559</v>
          </cell>
          <cell r="I633">
            <v>18</v>
          </cell>
          <cell r="J633">
            <v>193274467</v>
          </cell>
          <cell r="K633">
            <v>4</v>
          </cell>
          <cell r="L633">
            <v>114542401142</v>
          </cell>
          <cell r="M633" t="str">
            <v>Recall</v>
          </cell>
          <cell r="N633" t="str">
            <v>Recall D10</v>
          </cell>
          <cell r="O633" t="str">
            <v>Matrix tube</v>
          </cell>
          <cell r="P633" t="str">
            <v>Supernate</v>
          </cell>
          <cell r="Q633">
            <v>6522</v>
          </cell>
          <cell r="R633">
            <v>7</v>
          </cell>
          <cell r="S633">
            <v>56</v>
          </cell>
          <cell r="T633">
            <v>54</v>
          </cell>
          <cell r="U633" t="str">
            <v>F</v>
          </cell>
          <cell r="V633" t="b">
            <v>1</v>
          </cell>
          <cell r="W633">
            <v>18</v>
          </cell>
          <cell r="X633" t="b">
            <v>0</v>
          </cell>
          <cell r="Y633" t="b">
            <v>0</v>
          </cell>
          <cell r="Z633" t="b">
            <v>0</v>
          </cell>
          <cell r="AA633" t="b">
            <v>0</v>
          </cell>
          <cell r="AB633" t="b">
            <v>1</v>
          </cell>
          <cell r="AC633">
            <v>125730161306</v>
          </cell>
          <cell r="AD633" t="str">
            <v>ARC</v>
          </cell>
          <cell r="AE633" t="b">
            <v>1</v>
          </cell>
          <cell r="AF633" t="str">
            <v>HIGH</v>
          </cell>
          <cell r="AG633">
            <v>1</v>
          </cell>
          <cell r="AH633">
            <v>1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1</v>
          </cell>
          <cell r="AO633">
            <v>0</v>
          </cell>
          <cell r="AP633">
            <v>0</v>
          </cell>
          <cell r="AQ633">
            <v>0</v>
          </cell>
          <cell r="AR633" t="str">
            <v>NOTHISPANICLATINO</v>
          </cell>
          <cell r="AS633" t="str">
            <v>Recall Completed</v>
          </cell>
          <cell r="AT633" t="str">
            <v>NULL</v>
          </cell>
          <cell r="AU633" t="str">
            <v>NULL</v>
          </cell>
          <cell r="AV633">
            <v>13</v>
          </cell>
          <cell r="AW633">
            <v>58.89</v>
          </cell>
          <cell r="AX633">
            <v>9743.2999999999993</v>
          </cell>
          <cell r="AY633">
            <v>0.12988941549999999</v>
          </cell>
          <cell r="AZ633">
            <v>296.3</v>
          </cell>
          <cell r="BA633">
            <v>19.5</v>
          </cell>
          <cell r="BC633">
            <v>427.9</v>
          </cell>
          <cell r="BD633">
            <v>27.7</v>
          </cell>
          <cell r="BE633" t="str">
            <v>bsri16</v>
          </cell>
          <cell r="BF633" t="str">
            <v>CP2D;AS3</v>
          </cell>
          <cell r="BG633" t="str">
            <v>BSRI</v>
          </cell>
          <cell r="BH633">
            <v>56</v>
          </cell>
          <cell r="BI633">
            <v>10</v>
          </cell>
          <cell r="BJ633">
            <v>6</v>
          </cell>
          <cell r="BK633">
            <v>0</v>
          </cell>
          <cell r="BL633">
            <v>170</v>
          </cell>
          <cell r="BM633" t="str">
            <v>N</v>
          </cell>
          <cell r="BN633">
            <v>9999</v>
          </cell>
          <cell r="BO633" t="str">
            <v>Y</v>
          </cell>
          <cell r="BP633">
            <v>9</v>
          </cell>
          <cell r="BQ633" t="str">
            <v>F</v>
          </cell>
          <cell r="BR633" t="str">
            <v>N</v>
          </cell>
          <cell r="BS633">
            <v>9</v>
          </cell>
          <cell r="BT633">
            <v>9</v>
          </cell>
          <cell r="BU633" t="str">
            <v>N</v>
          </cell>
          <cell r="BV633" t="str">
            <v>W</v>
          </cell>
          <cell r="BW633" t="str">
            <v>N</v>
          </cell>
          <cell r="BX633">
            <v>9</v>
          </cell>
          <cell r="BY633">
            <v>7.6</v>
          </cell>
          <cell r="BZ633">
            <v>4.29</v>
          </cell>
          <cell r="CA633">
            <v>13.2</v>
          </cell>
          <cell r="CB633">
            <v>41.1</v>
          </cell>
          <cell r="CC633">
            <v>95.8</v>
          </cell>
          <cell r="CD633">
            <v>12.8</v>
          </cell>
          <cell r="CE633">
            <v>232</v>
          </cell>
          <cell r="CF633" t="str">
            <v>N</v>
          </cell>
          <cell r="CG633" t="str">
            <v>N</v>
          </cell>
          <cell r="CS633" t="str">
            <v>N</v>
          </cell>
          <cell r="CY633" t="str">
            <v>N</v>
          </cell>
          <cell r="DW633" t="str">
            <v>Y</v>
          </cell>
          <cell r="DX633" t="str">
            <v>N</v>
          </cell>
          <cell r="DZ633" t="str">
            <v>Y</v>
          </cell>
          <cell r="EA633" t="str">
            <v>Daily</v>
          </cell>
          <cell r="EB633" t="str">
            <v>N</v>
          </cell>
          <cell r="EC633" t="str">
            <v>N</v>
          </cell>
          <cell r="EL633">
            <v>0</v>
          </cell>
          <cell r="EO633">
            <v>0</v>
          </cell>
          <cell r="EQ633">
            <v>30</v>
          </cell>
          <cell r="ER633">
            <v>9</v>
          </cell>
          <cell r="ES633">
            <v>12</v>
          </cell>
          <cell r="ET633" t="str">
            <v>T</v>
          </cell>
          <cell r="EU633" t="str">
            <v>M</v>
          </cell>
          <cell r="EV633" t="str">
            <v>H</v>
          </cell>
          <cell r="EW633" t="str">
            <v>WB</v>
          </cell>
          <cell r="EX633" t="str">
            <v>UNK</v>
          </cell>
          <cell r="EY633" t="str">
            <v>S</v>
          </cell>
          <cell r="EZ633" t="str">
            <v>AB+</v>
          </cell>
          <cell r="FA633" t="str">
            <v>NT</v>
          </cell>
          <cell r="FB633" t="str">
            <v>NR</v>
          </cell>
          <cell r="FC633" t="str">
            <v>NR</v>
          </cell>
          <cell r="FD633" t="str">
            <v>NR</v>
          </cell>
          <cell r="FE633" t="str">
            <v>NR</v>
          </cell>
          <cell r="FF633" t="str">
            <v>NT</v>
          </cell>
          <cell r="FG633" t="str">
            <v>NR</v>
          </cell>
          <cell r="FH633" t="str">
            <v>NR</v>
          </cell>
          <cell r="FI633" t="str">
            <v>NR</v>
          </cell>
          <cell r="FJ633" t="str">
            <v>NR</v>
          </cell>
          <cell r="FK633" t="str">
            <v>NR</v>
          </cell>
          <cell r="FL633" t="str">
            <v>NR</v>
          </cell>
          <cell r="FM633" t="str">
            <v>NT</v>
          </cell>
          <cell r="FN633">
            <v>13.7</v>
          </cell>
          <cell r="FO633">
            <v>483</v>
          </cell>
          <cell r="FP633" t="b">
            <v>0</v>
          </cell>
          <cell r="FR633" t="str">
            <v>M</v>
          </cell>
          <cell r="FS633">
            <v>62</v>
          </cell>
          <cell r="FT633" t="str">
            <v>HIGH</v>
          </cell>
          <cell r="FU633">
            <v>0.168870585911892</v>
          </cell>
          <cell r="FV633">
            <v>18.547475388188602</v>
          </cell>
          <cell r="FW633">
            <v>26.272264686383501</v>
          </cell>
          <cell r="FX633">
            <v>170</v>
          </cell>
          <cell r="FY633">
            <v>72</v>
          </cell>
          <cell r="FZ633">
            <v>23.053626543209901</v>
          </cell>
          <cell r="GA633">
            <v>1</v>
          </cell>
          <cell r="GB633">
            <v>0.05</v>
          </cell>
          <cell r="GC633">
            <v>18.3</v>
          </cell>
          <cell r="GD633">
            <v>15.8</v>
          </cell>
          <cell r="GE633">
            <v>0.06</v>
          </cell>
          <cell r="GF633">
            <v>15.7</v>
          </cell>
          <cell r="GG633">
            <v>9.5</v>
          </cell>
          <cell r="GH633">
            <v>0.08</v>
          </cell>
          <cell r="GI633">
            <v>19.2</v>
          </cell>
          <cell r="GJ633">
            <v>19.8</v>
          </cell>
          <cell r="GK633">
            <v>0.14000000000000001</v>
          </cell>
          <cell r="GL633">
            <v>21.4</v>
          </cell>
          <cell r="GM633">
            <v>33.5</v>
          </cell>
          <cell r="GN633" t="str">
            <v>CAUCASIAN</v>
          </cell>
          <cell r="GO633">
            <v>-0.21618999999999999</v>
          </cell>
          <cell r="GP633" t="str">
            <v>NA</v>
          </cell>
          <cell r="GQ633">
            <v>5.1500000000000001E-3</v>
          </cell>
          <cell r="GR633" t="str">
            <v>NA</v>
          </cell>
          <cell r="GS633">
            <v>4</v>
          </cell>
          <cell r="GT633">
            <v>119711781175</v>
          </cell>
          <cell r="GU633" t="str">
            <v>RO014559 0018</v>
          </cell>
          <cell r="GV633" t="str">
            <v>Recall Set 3.1-Heather-Samples-RO014559 0018</v>
          </cell>
          <cell r="GW633">
            <v>55328</v>
          </cell>
          <cell r="GX633">
            <v>4422.7</v>
          </cell>
          <cell r="GY633">
            <v>58</v>
          </cell>
          <cell r="GZ633">
            <v>4.6399999999999997</v>
          </cell>
          <cell r="HA633">
            <v>2</v>
          </cell>
          <cell r="HB633">
            <v>0.16</v>
          </cell>
          <cell r="HC633">
            <v>915</v>
          </cell>
          <cell r="HD633">
            <v>73.14</v>
          </cell>
          <cell r="HE633">
            <v>264000</v>
          </cell>
        </row>
        <row r="634">
          <cell r="B634">
            <v>36003317736</v>
          </cell>
          <cell r="C634" t="str">
            <v>W20331517179900</v>
          </cell>
          <cell r="D634" t="str">
            <v>RO014519 0001</v>
          </cell>
          <cell r="E634" t="str">
            <v>RO014519 0001</v>
          </cell>
          <cell r="F634" t="str">
            <v>RO014519</v>
          </cell>
          <cell r="G634" t="str">
            <v>RO014519 0018</v>
          </cell>
          <cell r="H634" t="str">
            <v>RO014519</v>
          </cell>
          <cell r="I634">
            <v>18</v>
          </cell>
          <cell r="J634">
            <v>157073416</v>
          </cell>
          <cell r="K634">
            <v>4</v>
          </cell>
          <cell r="L634">
            <v>113772191180</v>
          </cell>
          <cell r="M634" t="str">
            <v>Recall</v>
          </cell>
          <cell r="N634" t="str">
            <v>Recall D10</v>
          </cell>
          <cell r="O634" t="str">
            <v>Matrix tube</v>
          </cell>
          <cell r="P634" t="str">
            <v>Supernate</v>
          </cell>
          <cell r="Q634">
            <v>5532</v>
          </cell>
          <cell r="R634">
            <v>7</v>
          </cell>
          <cell r="S634">
            <v>15</v>
          </cell>
          <cell r="T634" t="str">
            <v>NA</v>
          </cell>
          <cell r="U634" t="str">
            <v>A</v>
          </cell>
          <cell r="V634" t="b">
            <v>1</v>
          </cell>
          <cell r="W634">
            <v>18</v>
          </cell>
          <cell r="X634" t="b">
            <v>0</v>
          </cell>
          <cell r="Y634" t="b">
            <v>0</v>
          </cell>
          <cell r="Z634" t="b">
            <v>0</v>
          </cell>
          <cell r="AA634" t="b">
            <v>0</v>
          </cell>
          <cell r="AB634" t="b">
            <v>1</v>
          </cell>
          <cell r="AC634">
            <v>152644521004</v>
          </cell>
          <cell r="AD634" t="str">
            <v>ARC</v>
          </cell>
          <cell r="AE634" t="b">
            <v>1</v>
          </cell>
          <cell r="AF634" t="str">
            <v>AFRAMRCN</v>
          </cell>
          <cell r="AG634">
            <v>1</v>
          </cell>
          <cell r="AH634">
            <v>1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1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 t="str">
            <v>NOTHISPANICLATINO</v>
          </cell>
          <cell r="AS634" t="str">
            <v>Recall Completed</v>
          </cell>
          <cell r="AT634" t="str">
            <v>NULL</v>
          </cell>
          <cell r="AU634" t="str">
            <v>NULL</v>
          </cell>
          <cell r="AV634">
            <v>15</v>
          </cell>
          <cell r="AW634">
            <v>59</v>
          </cell>
          <cell r="AX634">
            <v>10141.799999999999</v>
          </cell>
          <cell r="AY634">
            <v>0.59641407310000005</v>
          </cell>
          <cell r="AZ634">
            <v>308.8</v>
          </cell>
          <cell r="BA634">
            <v>24.1</v>
          </cell>
          <cell r="BC634" t="str">
            <v>NA</v>
          </cell>
          <cell r="BD634">
            <v>58.3</v>
          </cell>
          <cell r="BE634" t="str">
            <v>glad13</v>
          </cell>
          <cell r="BF634" t="str">
            <v>CP2D;AS</v>
          </cell>
          <cell r="BG634" t="str">
            <v>Pitt</v>
          </cell>
          <cell r="BH634">
            <v>56</v>
          </cell>
          <cell r="BI634">
            <v>1</v>
          </cell>
          <cell r="BJ634">
            <v>6</v>
          </cell>
          <cell r="BK634">
            <v>2</v>
          </cell>
          <cell r="BL634">
            <v>270</v>
          </cell>
          <cell r="BM634" t="str">
            <v>N</v>
          </cell>
          <cell r="BN634">
            <v>9999</v>
          </cell>
          <cell r="BO634" t="str">
            <v>Y</v>
          </cell>
          <cell r="BP634">
            <v>9</v>
          </cell>
          <cell r="BQ634" t="str">
            <v>C</v>
          </cell>
          <cell r="BR634" t="str">
            <v>N</v>
          </cell>
          <cell r="BS634">
            <v>9</v>
          </cell>
          <cell r="BT634">
            <v>9</v>
          </cell>
          <cell r="BU634" t="str">
            <v>N</v>
          </cell>
          <cell r="BV634" t="str">
            <v>B</v>
          </cell>
          <cell r="BW634" t="str">
            <v>Y</v>
          </cell>
          <cell r="BX634">
            <v>3</v>
          </cell>
          <cell r="BY634">
            <v>7.3</v>
          </cell>
          <cell r="BZ634">
            <v>4.74</v>
          </cell>
          <cell r="CA634">
            <v>13.7</v>
          </cell>
          <cell r="CB634">
            <v>44.7</v>
          </cell>
          <cell r="CC634">
            <v>94.3</v>
          </cell>
          <cell r="CD634">
            <v>12.8</v>
          </cell>
          <cell r="CE634">
            <v>237</v>
          </cell>
          <cell r="CF634" t="str">
            <v>N</v>
          </cell>
          <cell r="CG634" t="str">
            <v>N</v>
          </cell>
          <cell r="CS634" t="str">
            <v>N</v>
          </cell>
          <cell r="CY634" t="str">
            <v>N</v>
          </cell>
          <cell r="DW634" t="str">
            <v>Y</v>
          </cell>
          <cell r="DX634" t="str">
            <v>N</v>
          </cell>
          <cell r="DZ634" t="str">
            <v>N</v>
          </cell>
          <cell r="EC634" t="str">
            <v>N</v>
          </cell>
          <cell r="EL634">
            <v>0</v>
          </cell>
          <cell r="EO634">
            <v>0</v>
          </cell>
          <cell r="EQ634">
            <v>163.666666666667</v>
          </cell>
          <cell r="ER634">
            <v>10</v>
          </cell>
          <cell r="ES634">
            <v>29</v>
          </cell>
          <cell r="ET634" t="str">
            <v>T</v>
          </cell>
          <cell r="EU634" t="str">
            <v>M</v>
          </cell>
          <cell r="EV634" t="str">
            <v>H</v>
          </cell>
          <cell r="EW634" t="str">
            <v>WB</v>
          </cell>
          <cell r="EX634" t="str">
            <v>UNK</v>
          </cell>
          <cell r="EY634" t="str">
            <v>S</v>
          </cell>
          <cell r="EZ634" t="str">
            <v>A+</v>
          </cell>
          <cell r="FA634" t="str">
            <v>NT</v>
          </cell>
          <cell r="FB634" t="str">
            <v>NR</v>
          </cell>
          <cell r="FC634" t="str">
            <v>NR</v>
          </cell>
          <cell r="FD634" t="str">
            <v>NR</v>
          </cell>
          <cell r="FE634" t="str">
            <v>NR</v>
          </cell>
          <cell r="FF634" t="str">
            <v>NT</v>
          </cell>
          <cell r="FG634" t="str">
            <v>NR</v>
          </cell>
          <cell r="FH634" t="str">
            <v>NR</v>
          </cell>
          <cell r="FI634" t="str">
            <v>NR</v>
          </cell>
          <cell r="FJ634" t="str">
            <v>NR</v>
          </cell>
          <cell r="FK634" t="str">
            <v>NR</v>
          </cell>
          <cell r="FL634" t="str">
            <v>NR</v>
          </cell>
          <cell r="FM634" t="str">
            <v>NR</v>
          </cell>
          <cell r="FN634">
            <v>14.6</v>
          </cell>
          <cell r="FO634">
            <v>483</v>
          </cell>
          <cell r="FP634" t="b">
            <v>0</v>
          </cell>
          <cell r="FR634" t="str">
            <v>M</v>
          </cell>
          <cell r="FS634">
            <v>55</v>
          </cell>
          <cell r="FT634" t="str">
            <v>AFRAMRCN</v>
          </cell>
          <cell r="FU634">
            <v>0.61441826494878105</v>
          </cell>
          <cell r="FV634">
            <v>23.115463968869399</v>
          </cell>
          <cell r="FW634">
            <v>57.1551267337531</v>
          </cell>
          <cell r="FX634">
            <v>270</v>
          </cell>
          <cell r="FY634">
            <v>74</v>
          </cell>
          <cell r="FZ634">
            <v>34.662162162162197</v>
          </cell>
          <cell r="GA634">
            <v>1</v>
          </cell>
          <cell r="GB634">
            <v>0.1</v>
          </cell>
          <cell r="GC634">
            <v>23</v>
          </cell>
          <cell r="GD634">
            <v>32</v>
          </cell>
          <cell r="GE634">
            <v>0.12</v>
          </cell>
          <cell r="GF634">
            <v>22</v>
          </cell>
          <cell r="GG634">
            <v>42.3</v>
          </cell>
          <cell r="GH634">
            <v>0.17</v>
          </cell>
          <cell r="GI634">
            <v>24.7</v>
          </cell>
          <cell r="GJ634">
            <v>53.6</v>
          </cell>
          <cell r="GK634">
            <v>0.22</v>
          </cell>
          <cell r="GL634">
            <v>22</v>
          </cell>
          <cell r="GM634">
            <v>64.3</v>
          </cell>
          <cell r="GN634" t="str">
            <v>NA</v>
          </cell>
          <cell r="GO634" t="str">
            <v>NA</v>
          </cell>
          <cell r="GP634" t="str">
            <v>NA</v>
          </cell>
          <cell r="GQ634" t="str">
            <v>NA</v>
          </cell>
          <cell r="GR634" t="str">
            <v>NA</v>
          </cell>
          <cell r="GS634">
            <v>4</v>
          </cell>
          <cell r="GT634">
            <v>127726641337</v>
          </cell>
          <cell r="GU634" t="str">
            <v>RO014519 0018</v>
          </cell>
          <cell r="GV634" t="str">
            <v>Recall Set M N-Samples-RO014519 0018</v>
          </cell>
          <cell r="GW634">
            <v>201576</v>
          </cell>
          <cell r="GX634">
            <v>13375.98</v>
          </cell>
          <cell r="GY634">
            <v>338</v>
          </cell>
          <cell r="GZ634">
            <v>22.43</v>
          </cell>
          <cell r="HA634">
            <v>2</v>
          </cell>
          <cell r="HB634">
            <v>0.13</v>
          </cell>
          <cell r="HC634">
            <v>17</v>
          </cell>
          <cell r="HD634">
            <v>1.1299999999999999</v>
          </cell>
          <cell r="HE634">
            <v>67000</v>
          </cell>
        </row>
        <row r="635">
          <cell r="B635">
            <v>36003317967</v>
          </cell>
          <cell r="C635" t="str">
            <v>W20331518515000</v>
          </cell>
          <cell r="D635" t="str">
            <v>RO014543 0001</v>
          </cell>
          <cell r="E635" t="str">
            <v>RO014543 0001</v>
          </cell>
          <cell r="F635" t="str">
            <v>RO014543</v>
          </cell>
          <cell r="G635" t="str">
            <v>RO014543 0018</v>
          </cell>
          <cell r="H635" t="str">
            <v>RO014543</v>
          </cell>
          <cell r="I635">
            <v>18</v>
          </cell>
          <cell r="J635">
            <v>157076320</v>
          </cell>
          <cell r="K635">
            <v>4</v>
          </cell>
          <cell r="L635">
            <v>152222241426</v>
          </cell>
          <cell r="M635" t="str">
            <v>Recall</v>
          </cell>
          <cell r="N635" t="str">
            <v>Recall D10</v>
          </cell>
          <cell r="O635" t="str">
            <v>Matrix tube</v>
          </cell>
          <cell r="P635" t="str">
            <v>Supernate</v>
          </cell>
          <cell r="Q635">
            <v>5533</v>
          </cell>
          <cell r="R635">
            <v>7</v>
          </cell>
          <cell r="S635">
            <v>15</v>
          </cell>
          <cell r="T635" t="str">
            <v>NA</v>
          </cell>
          <cell r="U635" t="str">
            <v>H</v>
          </cell>
          <cell r="V635" t="b">
            <v>1</v>
          </cell>
          <cell r="W635">
            <v>18</v>
          </cell>
          <cell r="X635" t="b">
            <v>0</v>
          </cell>
          <cell r="Y635" t="b">
            <v>0</v>
          </cell>
          <cell r="Z635" t="b">
            <v>0</v>
          </cell>
          <cell r="AA635" t="b">
            <v>0</v>
          </cell>
          <cell r="AB635" t="b">
            <v>1</v>
          </cell>
          <cell r="AC635">
            <v>116627541141</v>
          </cell>
          <cell r="AD635" t="str">
            <v>ARC</v>
          </cell>
          <cell r="AE635" t="b">
            <v>1</v>
          </cell>
          <cell r="AF635" t="str">
            <v>HISPANIC</v>
          </cell>
          <cell r="AG635">
            <v>1</v>
          </cell>
          <cell r="AH635">
            <v>1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1</v>
          </cell>
          <cell r="AO635">
            <v>0</v>
          </cell>
          <cell r="AP635">
            <v>0</v>
          </cell>
          <cell r="AQ635">
            <v>0</v>
          </cell>
          <cell r="AR635" t="str">
            <v>HISPANICLATINO</v>
          </cell>
          <cell r="AS635" t="str">
            <v>Recall Completed</v>
          </cell>
          <cell r="AT635" t="str">
            <v>NULL</v>
          </cell>
          <cell r="AU635" t="str">
            <v>NULL</v>
          </cell>
          <cell r="AV635">
            <v>10</v>
          </cell>
          <cell r="AW635">
            <v>57</v>
          </cell>
          <cell r="AX635">
            <v>7003.7</v>
          </cell>
          <cell r="AY635">
            <v>0.5195950359</v>
          </cell>
          <cell r="AZ635">
            <v>311.10000000000002</v>
          </cell>
          <cell r="BA635">
            <v>38.200000000000003</v>
          </cell>
          <cell r="BC635" t="str">
            <v>NA</v>
          </cell>
          <cell r="BD635">
            <v>28.6</v>
          </cell>
          <cell r="BE635" t="str">
            <v>glad13</v>
          </cell>
          <cell r="BF635" t="str">
            <v>CP2D;AS</v>
          </cell>
          <cell r="BG635" t="str">
            <v>Pitt</v>
          </cell>
          <cell r="BH635">
            <v>56</v>
          </cell>
          <cell r="BI635">
            <v>9</v>
          </cell>
          <cell r="BJ635">
            <v>5</v>
          </cell>
          <cell r="BK635">
            <v>1</v>
          </cell>
          <cell r="BL635">
            <v>176</v>
          </cell>
          <cell r="BM635" t="str">
            <v>N</v>
          </cell>
          <cell r="BN635">
            <v>9999</v>
          </cell>
          <cell r="BO635" t="str">
            <v>Y</v>
          </cell>
          <cell r="BP635">
            <v>9</v>
          </cell>
          <cell r="BQ635" t="str">
            <v>D</v>
          </cell>
          <cell r="BR635" t="str">
            <v>N</v>
          </cell>
          <cell r="BS635" t="str">
            <v>N</v>
          </cell>
          <cell r="BT635">
            <v>9</v>
          </cell>
          <cell r="BU635" t="str">
            <v>Y</v>
          </cell>
          <cell r="BV635" t="str">
            <v>W</v>
          </cell>
          <cell r="BW635" t="str">
            <v>N</v>
          </cell>
          <cell r="BX635">
            <v>9</v>
          </cell>
          <cell r="BY635">
            <v>6.33</v>
          </cell>
          <cell r="BZ635">
            <v>4.3899999999999997</v>
          </cell>
          <cell r="CA635">
            <v>11.9</v>
          </cell>
          <cell r="CB635">
            <v>39</v>
          </cell>
          <cell r="CC635">
            <v>88.8</v>
          </cell>
          <cell r="CD635">
            <v>15</v>
          </cell>
          <cell r="CE635">
            <v>322</v>
          </cell>
          <cell r="CF635" t="str">
            <v>Y</v>
          </cell>
          <cell r="CG635" t="str">
            <v>Y</v>
          </cell>
          <cell r="CH635" t="str">
            <v>Resting</v>
          </cell>
          <cell r="CI635" t="str">
            <v>Y</v>
          </cell>
          <cell r="CO635" t="str">
            <v>Y</v>
          </cell>
          <cell r="CP635" t="str">
            <v xml:space="preserve">Usually </v>
          </cell>
          <cell r="CQ635" t="str">
            <v xml:space="preserve">Y </v>
          </cell>
          <cell r="CR635" t="str">
            <v>N</v>
          </cell>
          <cell r="CS635" t="str">
            <v>Y</v>
          </cell>
          <cell r="CT635" t="str">
            <v>8_to_24oz</v>
          </cell>
          <cell r="CU635" t="str">
            <v>Once_A_Day</v>
          </cell>
          <cell r="CV635" t="str">
            <v>NoImpact</v>
          </cell>
          <cell r="CX635" t="str">
            <v>Y</v>
          </cell>
          <cell r="CY635" t="str">
            <v>N</v>
          </cell>
          <cell r="DX635" t="str">
            <v>N</v>
          </cell>
          <cell r="DY635" t="str">
            <v>N</v>
          </cell>
          <cell r="DZ635" t="str">
            <v>Y</v>
          </cell>
          <cell r="EA635" t="str">
            <v>At_Least_1_A_Week</v>
          </cell>
          <cell r="EB635" t="str">
            <v>Y</v>
          </cell>
          <cell r="EC635" t="str">
            <v>N</v>
          </cell>
          <cell r="EG635" t="str">
            <v>Y</v>
          </cell>
          <cell r="EL635">
            <v>50</v>
          </cell>
          <cell r="EN635" t="str">
            <v>N</v>
          </cell>
          <cell r="EO635">
            <v>0</v>
          </cell>
          <cell r="EQ635">
            <v>12</v>
          </cell>
          <cell r="ER635">
            <v>11</v>
          </cell>
          <cell r="ES635">
            <v>29</v>
          </cell>
          <cell r="ET635" t="str">
            <v>T</v>
          </cell>
          <cell r="EU635" t="str">
            <v>M</v>
          </cell>
          <cell r="EV635" t="str">
            <v>H</v>
          </cell>
          <cell r="EW635" t="str">
            <v>WB</v>
          </cell>
          <cell r="EX635" t="str">
            <v>UNK</v>
          </cell>
          <cell r="EY635" t="str">
            <v>S</v>
          </cell>
          <cell r="EZ635" t="str">
            <v>O+</v>
          </cell>
          <cell r="FA635" t="str">
            <v>R</v>
          </cell>
          <cell r="FB635" t="str">
            <v>NR</v>
          </cell>
          <cell r="FC635" t="str">
            <v>NR</v>
          </cell>
          <cell r="FD635" t="str">
            <v>NR</v>
          </cell>
          <cell r="FE635" t="str">
            <v>NR</v>
          </cell>
          <cell r="FF635" t="str">
            <v>NT</v>
          </cell>
          <cell r="FG635" t="str">
            <v>NR</v>
          </cell>
          <cell r="FH635" t="str">
            <v>NR</v>
          </cell>
          <cell r="FI635" t="str">
            <v>NR</v>
          </cell>
          <cell r="FJ635" t="str">
            <v>NR</v>
          </cell>
          <cell r="FK635" t="str">
            <v>NR</v>
          </cell>
          <cell r="FL635" t="str">
            <v>NR</v>
          </cell>
          <cell r="FM635" t="str">
            <v>NT</v>
          </cell>
          <cell r="FN635">
            <v>12.6</v>
          </cell>
          <cell r="FO635">
            <v>483</v>
          </cell>
          <cell r="FP635" t="b">
            <v>0</v>
          </cell>
          <cell r="FR635" t="str">
            <v>F</v>
          </cell>
          <cell r="FS635">
            <v>71</v>
          </cell>
          <cell r="FT635" t="str">
            <v>HISPANIC</v>
          </cell>
          <cell r="FU635">
            <v>0.54105334591881105</v>
          </cell>
          <cell r="FV635">
            <v>37.117342009651701</v>
          </cell>
          <cell r="FW635">
            <v>27.180584158364901</v>
          </cell>
          <cell r="FX635">
            <v>176</v>
          </cell>
          <cell r="FY635">
            <v>61</v>
          </cell>
          <cell r="FZ635">
            <v>33.251276538564902</v>
          </cell>
          <cell r="GA635">
            <v>1</v>
          </cell>
          <cell r="GB635">
            <v>0.09</v>
          </cell>
          <cell r="GC635">
            <v>35.299999999999997</v>
          </cell>
          <cell r="GD635">
            <v>5.4</v>
          </cell>
          <cell r="GE635">
            <v>0.1</v>
          </cell>
          <cell r="GF635">
            <v>38.1</v>
          </cell>
          <cell r="GG635">
            <v>7.4</v>
          </cell>
          <cell r="GH635">
            <v>0.2</v>
          </cell>
          <cell r="GI635">
            <v>50.7</v>
          </cell>
          <cell r="GJ635">
            <v>17.399999999999999</v>
          </cell>
          <cell r="GK635">
            <v>0.39</v>
          </cell>
          <cell r="GL635">
            <v>47.5</v>
          </cell>
          <cell r="GM635">
            <v>45.6</v>
          </cell>
          <cell r="GN635" t="str">
            <v>HISP2</v>
          </cell>
          <cell r="GO635">
            <v>0.53202000000000005</v>
          </cell>
          <cell r="GP635">
            <v>-0.210341</v>
          </cell>
          <cell r="GQ635" t="str">
            <v>NA</v>
          </cell>
          <cell r="GR635" t="str">
            <v>NA</v>
          </cell>
          <cell r="GS635">
            <v>4</v>
          </cell>
          <cell r="GT635">
            <v>113136551030</v>
          </cell>
          <cell r="GU635" t="str">
            <v>RO014543 0018</v>
          </cell>
          <cell r="GV635" t="str">
            <v>Recall (O P partial) retest 102221-Samples-RO014543 0018</v>
          </cell>
          <cell r="GW635">
            <v>275888</v>
          </cell>
          <cell r="GX635">
            <v>13725.77</v>
          </cell>
          <cell r="GY635">
            <v>1011</v>
          </cell>
          <cell r="GZ635">
            <v>50.3</v>
          </cell>
          <cell r="HA635">
            <v>3</v>
          </cell>
          <cell r="HB635">
            <v>0.15</v>
          </cell>
          <cell r="HC635">
            <v>65</v>
          </cell>
          <cell r="HD635">
            <v>3.23</v>
          </cell>
          <cell r="HE635">
            <v>68100</v>
          </cell>
        </row>
        <row r="636">
          <cell r="B636">
            <v>36003318049</v>
          </cell>
          <cell r="C636" t="str">
            <v>W20331515536900</v>
          </cell>
          <cell r="D636" t="str">
            <v>RO014500 0001</v>
          </cell>
          <cell r="E636" t="str">
            <v>RO014500 0001</v>
          </cell>
          <cell r="F636" t="str">
            <v>RO014500</v>
          </cell>
          <cell r="G636" t="str">
            <v>RO014500 0018</v>
          </cell>
          <cell r="H636" t="str">
            <v>RO014500</v>
          </cell>
          <cell r="I636">
            <v>18</v>
          </cell>
          <cell r="J636">
            <v>157075921</v>
          </cell>
          <cell r="K636">
            <v>4</v>
          </cell>
          <cell r="L636">
            <v>143086261128</v>
          </cell>
          <cell r="M636" t="str">
            <v>Recall</v>
          </cell>
          <cell r="N636" t="str">
            <v>Recall D10</v>
          </cell>
          <cell r="O636" t="str">
            <v>Matrix tube</v>
          </cell>
          <cell r="P636" t="str">
            <v>Supernate</v>
          </cell>
          <cell r="Q636">
            <v>5531</v>
          </cell>
          <cell r="R636">
            <v>1</v>
          </cell>
          <cell r="S636">
            <v>15</v>
          </cell>
          <cell r="T636" t="str">
            <v>NA</v>
          </cell>
          <cell r="U636" t="str">
            <v>A</v>
          </cell>
          <cell r="V636" t="b">
            <v>1</v>
          </cell>
          <cell r="W636">
            <v>18</v>
          </cell>
          <cell r="X636" t="b">
            <v>0</v>
          </cell>
          <cell r="Y636" t="b">
            <v>0</v>
          </cell>
          <cell r="Z636" t="b">
            <v>0</v>
          </cell>
          <cell r="AA636" t="b">
            <v>0</v>
          </cell>
          <cell r="AB636" t="b">
            <v>1</v>
          </cell>
          <cell r="AC636">
            <v>132981041318</v>
          </cell>
          <cell r="AD636" t="str">
            <v>ARC</v>
          </cell>
          <cell r="AE636" t="b">
            <v>1</v>
          </cell>
          <cell r="AF636" t="str">
            <v>HISPANIC</v>
          </cell>
          <cell r="AG636">
            <v>1</v>
          </cell>
          <cell r="AH636">
            <v>1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1</v>
          </cell>
          <cell r="AO636">
            <v>0</v>
          </cell>
          <cell r="AP636">
            <v>0</v>
          </cell>
          <cell r="AQ636">
            <v>0</v>
          </cell>
          <cell r="AR636" t="str">
            <v>HISPANICLATINO</v>
          </cell>
          <cell r="AS636" t="str">
            <v>Recall Completed</v>
          </cell>
          <cell r="AT636" t="str">
            <v>NULL</v>
          </cell>
          <cell r="AU636" t="str">
            <v>NULL</v>
          </cell>
          <cell r="AV636">
            <v>10</v>
          </cell>
          <cell r="AW636">
            <v>59</v>
          </cell>
          <cell r="AX636">
            <v>10375.1</v>
          </cell>
          <cell r="AY636">
            <v>0.62819664900000005</v>
          </cell>
          <cell r="AZ636">
            <v>315.60000000000002</v>
          </cell>
          <cell r="BA636">
            <v>31.5</v>
          </cell>
          <cell r="BC636" t="str">
            <v>NA</v>
          </cell>
          <cell r="BD636">
            <v>53.2</v>
          </cell>
          <cell r="BE636" t="str">
            <v>glad13</v>
          </cell>
          <cell r="BF636" t="str">
            <v>CP2D;AS</v>
          </cell>
          <cell r="BG636" t="str">
            <v>Pitt</v>
          </cell>
          <cell r="BH636">
            <v>379</v>
          </cell>
          <cell r="BI636">
            <v>3</v>
          </cell>
          <cell r="BJ636">
            <v>5</v>
          </cell>
          <cell r="BK636">
            <v>11</v>
          </cell>
          <cell r="BL636">
            <v>185</v>
          </cell>
          <cell r="BM636" t="str">
            <v>N</v>
          </cell>
          <cell r="BN636">
            <v>9999</v>
          </cell>
          <cell r="BO636" t="str">
            <v>N</v>
          </cell>
          <cell r="BP636">
            <v>9</v>
          </cell>
          <cell r="BQ636" t="str">
            <v>D</v>
          </cell>
          <cell r="BR636" t="str">
            <v>N</v>
          </cell>
          <cell r="BS636">
            <v>9</v>
          </cell>
          <cell r="BT636">
            <v>9</v>
          </cell>
          <cell r="BU636" t="str">
            <v>Y</v>
          </cell>
          <cell r="BV636" t="str">
            <v>W</v>
          </cell>
          <cell r="BW636" t="str">
            <v>Y</v>
          </cell>
          <cell r="BX636">
            <v>4</v>
          </cell>
          <cell r="BY636">
            <v>8.5</v>
          </cell>
          <cell r="BZ636">
            <v>4.22</v>
          </cell>
          <cell r="CA636">
            <v>13.5</v>
          </cell>
          <cell r="CB636">
            <v>42.4</v>
          </cell>
          <cell r="CC636">
            <v>100.5</v>
          </cell>
          <cell r="CD636">
            <v>12.2</v>
          </cell>
          <cell r="CE636">
            <v>217</v>
          </cell>
          <cell r="CF636" t="str">
            <v>N</v>
          </cell>
          <cell r="CG636" t="str">
            <v>N</v>
          </cell>
          <cell r="CS636" t="str">
            <v>N</v>
          </cell>
          <cell r="CY636" t="str">
            <v>N</v>
          </cell>
          <cell r="DW636" t="str">
            <v>Y</v>
          </cell>
          <cell r="DX636" t="str">
            <v>N</v>
          </cell>
          <cell r="DZ636" t="str">
            <v>N</v>
          </cell>
          <cell r="EC636" t="str">
            <v>N</v>
          </cell>
          <cell r="EL636">
            <v>0</v>
          </cell>
          <cell r="EO636">
            <v>0</v>
          </cell>
          <cell r="EQ636">
            <v>98</v>
          </cell>
          <cell r="ER636">
            <v>4</v>
          </cell>
          <cell r="ES636">
            <v>19</v>
          </cell>
          <cell r="ET636">
            <v>9</v>
          </cell>
          <cell r="EU636" t="str">
            <v>M</v>
          </cell>
          <cell r="EV636" t="str">
            <v>H</v>
          </cell>
          <cell r="EW636" t="str">
            <v>WB</v>
          </cell>
          <cell r="EX636" t="str">
            <v>UNK</v>
          </cell>
          <cell r="EY636" t="str">
            <v>S</v>
          </cell>
          <cell r="EZ636" t="str">
            <v>A+</v>
          </cell>
          <cell r="FA636" t="str">
            <v>R</v>
          </cell>
          <cell r="FB636" t="str">
            <v>NR</v>
          </cell>
          <cell r="FC636" t="str">
            <v>NR</v>
          </cell>
          <cell r="FD636" t="str">
            <v>NR</v>
          </cell>
          <cell r="FE636" t="str">
            <v>NR</v>
          </cell>
          <cell r="FF636" t="str">
            <v>NT</v>
          </cell>
          <cell r="FG636" t="str">
            <v>NR</v>
          </cell>
          <cell r="FH636" t="str">
            <v>NR</v>
          </cell>
          <cell r="FI636" t="str">
            <v>NR</v>
          </cell>
          <cell r="FJ636" t="str">
            <v>NR</v>
          </cell>
          <cell r="FK636" t="str">
            <v>NR</v>
          </cell>
          <cell r="FL636" t="str">
            <v>NR</v>
          </cell>
          <cell r="FM636" t="str">
            <v>NT</v>
          </cell>
          <cell r="FN636">
            <v>12.5</v>
          </cell>
          <cell r="FO636">
            <v>483</v>
          </cell>
          <cell r="FP636" t="b">
            <v>0</v>
          </cell>
          <cell r="FR636" t="str">
            <v>M</v>
          </cell>
          <cell r="FS636">
            <v>32</v>
          </cell>
          <cell r="FT636" t="str">
            <v>HISPANIC</v>
          </cell>
          <cell r="FU636">
            <v>0.64477175794292896</v>
          </cell>
          <cell r="FV636">
            <v>30.463967337790599</v>
          </cell>
          <cell r="FW636">
            <v>52.007983059191503</v>
          </cell>
          <cell r="FX636">
            <v>185</v>
          </cell>
          <cell r="FY636">
            <v>71</v>
          </cell>
          <cell r="FZ636">
            <v>25.799444554651899</v>
          </cell>
          <cell r="GA636">
            <v>1</v>
          </cell>
          <cell r="GB636">
            <v>7.0000000000000007E-2</v>
          </cell>
          <cell r="GC636">
            <v>20.100000000000001</v>
          </cell>
          <cell r="GD636">
            <v>14.8</v>
          </cell>
          <cell r="GE636">
            <v>0.09</v>
          </cell>
          <cell r="GF636">
            <v>20.2</v>
          </cell>
          <cell r="GG636">
            <v>31</v>
          </cell>
          <cell r="GH636">
            <v>0.14000000000000001</v>
          </cell>
          <cell r="GI636">
            <v>25.4</v>
          </cell>
          <cell r="GJ636">
            <v>43.2</v>
          </cell>
          <cell r="GK636">
            <v>0.23</v>
          </cell>
          <cell r="GL636">
            <v>25</v>
          </cell>
          <cell r="GM636">
            <v>62.1</v>
          </cell>
          <cell r="GN636" t="str">
            <v>HISP2</v>
          </cell>
          <cell r="GO636">
            <v>0.53202000000000005</v>
          </cell>
          <cell r="GP636">
            <v>-0.10949399999999999</v>
          </cell>
          <cell r="GQ636" t="str">
            <v>NA</v>
          </cell>
          <cell r="GR636" t="str">
            <v>NA</v>
          </cell>
          <cell r="GS636">
            <v>4</v>
          </cell>
          <cell r="GT636">
            <v>111053861064</v>
          </cell>
          <cell r="GU636" t="str">
            <v>RO014500 0018</v>
          </cell>
          <cell r="GV636" t="str">
            <v>Recall Set M N-Samples-RO014500 0018</v>
          </cell>
          <cell r="GW636">
            <v>69968</v>
          </cell>
          <cell r="GX636">
            <v>4627.51</v>
          </cell>
          <cell r="GY636">
            <v>214</v>
          </cell>
          <cell r="GZ636">
            <v>14.15</v>
          </cell>
          <cell r="HA636">
            <v>1</v>
          </cell>
          <cell r="HB636">
            <v>7.0000000000000007E-2</v>
          </cell>
          <cell r="HC636">
            <v>11</v>
          </cell>
          <cell r="HD636">
            <v>0.73</v>
          </cell>
          <cell r="HE636">
            <v>429000</v>
          </cell>
        </row>
        <row r="637">
          <cell r="B637">
            <v>36003318262</v>
          </cell>
          <cell r="C637" t="str">
            <v>W20331515823500</v>
          </cell>
          <cell r="D637" t="str">
            <v>RO014501 0001</v>
          </cell>
          <cell r="E637" t="str">
            <v>RO014501 0001</v>
          </cell>
          <cell r="F637" t="str">
            <v>RO014501</v>
          </cell>
          <cell r="G637" t="str">
            <v>RO014501 0018</v>
          </cell>
          <cell r="H637" t="str">
            <v>RO014501</v>
          </cell>
          <cell r="I637">
            <v>18</v>
          </cell>
          <cell r="J637">
            <v>157076021</v>
          </cell>
          <cell r="K637">
            <v>4</v>
          </cell>
          <cell r="L637">
            <v>141403081429</v>
          </cell>
          <cell r="M637" t="str">
            <v>Recall</v>
          </cell>
          <cell r="N637" t="str">
            <v>Recall D10</v>
          </cell>
          <cell r="O637" t="str">
            <v>Matrix tube</v>
          </cell>
          <cell r="P637" t="str">
            <v>Supernate</v>
          </cell>
          <cell r="Q637">
            <v>5530</v>
          </cell>
          <cell r="R637">
            <v>5</v>
          </cell>
          <cell r="S637">
            <v>15</v>
          </cell>
          <cell r="T637" t="str">
            <v>NA</v>
          </cell>
          <cell r="U637" t="str">
            <v>H</v>
          </cell>
          <cell r="V637" t="b">
            <v>1</v>
          </cell>
          <cell r="W637">
            <v>18</v>
          </cell>
          <cell r="X637" t="b">
            <v>0</v>
          </cell>
          <cell r="Y637" t="b">
            <v>0</v>
          </cell>
          <cell r="Z637" t="b">
            <v>0</v>
          </cell>
          <cell r="AA637" t="b">
            <v>0</v>
          </cell>
          <cell r="AB637" t="b">
            <v>1</v>
          </cell>
          <cell r="AC637">
            <v>153660131506</v>
          </cell>
          <cell r="AD637" t="str">
            <v>ARC</v>
          </cell>
          <cell r="AE637" t="b">
            <v>1</v>
          </cell>
          <cell r="AF637" t="str">
            <v>HIGH</v>
          </cell>
          <cell r="AG637">
            <v>1</v>
          </cell>
          <cell r="AH637">
            <v>1</v>
          </cell>
          <cell r="AI637">
            <v>1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1</v>
          </cell>
          <cell r="AO637">
            <v>0</v>
          </cell>
          <cell r="AP637">
            <v>0</v>
          </cell>
          <cell r="AQ637">
            <v>0</v>
          </cell>
          <cell r="AR637" t="str">
            <v>NOTHISPANICLATINO</v>
          </cell>
          <cell r="AS637" t="str">
            <v>Recall Completed</v>
          </cell>
          <cell r="AT637" t="str">
            <v>NULL</v>
          </cell>
          <cell r="AU637" t="str">
            <v>NULL</v>
          </cell>
          <cell r="AV637">
            <v>11</v>
          </cell>
          <cell r="AW637">
            <v>56</v>
          </cell>
          <cell r="AX637">
            <v>9771.2999999999993</v>
          </cell>
          <cell r="AY637">
            <v>0.1905430712</v>
          </cell>
          <cell r="AZ637">
            <v>339.7</v>
          </cell>
          <cell r="BA637">
            <v>7.7</v>
          </cell>
          <cell r="BC637" t="str">
            <v>NA</v>
          </cell>
          <cell r="BD637">
            <v>27.4</v>
          </cell>
          <cell r="BE637" t="str">
            <v>glad13</v>
          </cell>
          <cell r="BF637" t="str">
            <v>CP2D;AS</v>
          </cell>
          <cell r="BG637" t="str">
            <v>Pitt</v>
          </cell>
          <cell r="BH637">
            <v>110</v>
          </cell>
          <cell r="BI637">
            <v>10</v>
          </cell>
          <cell r="BJ637">
            <v>5</v>
          </cell>
          <cell r="BK637">
            <v>5</v>
          </cell>
          <cell r="BL637">
            <v>132</v>
          </cell>
          <cell r="BM637">
            <v>9</v>
          </cell>
          <cell r="BN637">
            <v>9999</v>
          </cell>
          <cell r="BO637">
            <v>9</v>
          </cell>
          <cell r="BP637">
            <v>9</v>
          </cell>
          <cell r="BQ637">
            <v>9</v>
          </cell>
          <cell r="BR637">
            <v>9</v>
          </cell>
          <cell r="BS637">
            <v>9</v>
          </cell>
          <cell r="BT637">
            <v>9</v>
          </cell>
          <cell r="BU637">
            <v>9</v>
          </cell>
          <cell r="BV637">
            <v>9</v>
          </cell>
          <cell r="BW637">
            <v>9</v>
          </cell>
          <cell r="BX637">
            <v>9</v>
          </cell>
          <cell r="BY637">
            <v>5.05</v>
          </cell>
          <cell r="BZ637">
            <v>4.5999999999999996</v>
          </cell>
          <cell r="CA637">
            <v>13</v>
          </cell>
          <cell r="CB637">
            <v>39.5</v>
          </cell>
          <cell r="CC637">
            <v>85.9</v>
          </cell>
          <cell r="CD637">
            <v>15.8</v>
          </cell>
          <cell r="CE637">
            <v>242</v>
          </cell>
          <cell r="CF637" t="str">
            <v>N</v>
          </cell>
          <cell r="CG637" t="str">
            <v>N</v>
          </cell>
          <cell r="CS637" t="str">
            <v>N</v>
          </cell>
          <cell r="CY637" t="str">
            <v>N</v>
          </cell>
          <cell r="DW637" t="str">
            <v>Y</v>
          </cell>
          <cell r="DX637" t="str">
            <v>N</v>
          </cell>
          <cell r="DY637" t="str">
            <v>N</v>
          </cell>
          <cell r="DZ637" t="str">
            <v>Y</v>
          </cell>
          <cell r="EA637" t="str">
            <v>Daily</v>
          </cell>
          <cell r="EB637" t="str">
            <v>N</v>
          </cell>
          <cell r="EC637" t="str">
            <v>N</v>
          </cell>
          <cell r="EE637" t="str">
            <v>Y</v>
          </cell>
          <cell r="EL637">
            <v>0</v>
          </cell>
          <cell r="EN637" t="str">
            <v xml:space="preserve">Y </v>
          </cell>
          <cell r="EO637">
            <v>3</v>
          </cell>
          <cell r="EQ637">
            <v>4.3236856964906503</v>
          </cell>
          <cell r="ER637">
            <v>8</v>
          </cell>
          <cell r="ES637">
            <v>31</v>
          </cell>
          <cell r="ET637" t="str">
            <v>T</v>
          </cell>
          <cell r="EU637" t="str">
            <v>M</v>
          </cell>
          <cell r="EV637" t="str">
            <v>H</v>
          </cell>
          <cell r="EW637" t="str">
            <v>WB</v>
          </cell>
          <cell r="EX637" t="str">
            <v>UNK</v>
          </cell>
          <cell r="EY637" t="str">
            <v>S</v>
          </cell>
          <cell r="EZ637" t="str">
            <v>B+</v>
          </cell>
          <cell r="FA637" t="str">
            <v>NT</v>
          </cell>
          <cell r="FB637" t="str">
            <v>NR</v>
          </cell>
          <cell r="FC637" t="str">
            <v>NR</v>
          </cell>
          <cell r="FD637" t="str">
            <v>NR</v>
          </cell>
          <cell r="FE637" t="str">
            <v>NR</v>
          </cell>
          <cell r="FF637" t="str">
            <v>NT</v>
          </cell>
          <cell r="FG637" t="str">
            <v>NR</v>
          </cell>
          <cell r="FH637" t="str">
            <v>NR</v>
          </cell>
          <cell r="FI637" t="str">
            <v>NR</v>
          </cell>
          <cell r="FJ637" t="str">
            <v>NR</v>
          </cell>
          <cell r="FK637" t="str">
            <v>NR</v>
          </cell>
          <cell r="FL637" t="str">
            <v>NR</v>
          </cell>
          <cell r="FM637" t="str">
            <v>NT</v>
          </cell>
          <cell r="FN637">
            <v>14.6</v>
          </cell>
          <cell r="FO637">
            <v>483</v>
          </cell>
          <cell r="FP637" t="b">
            <v>0</v>
          </cell>
          <cell r="FR637" t="str">
            <v>F</v>
          </cell>
          <cell r="FS637">
            <v>53</v>
          </cell>
          <cell r="FT637" t="str">
            <v>HIGH</v>
          </cell>
          <cell r="FU637">
            <v>0.226796989333441</v>
          </cell>
          <cell r="FV637">
            <v>6.8295916377466002</v>
          </cell>
          <cell r="FW637">
            <v>25.969491529056299</v>
          </cell>
          <cell r="FX637">
            <v>132</v>
          </cell>
          <cell r="FY637">
            <v>65</v>
          </cell>
          <cell r="FZ637">
            <v>21.963550295857999</v>
          </cell>
          <cell r="GA637">
            <v>1</v>
          </cell>
          <cell r="GB637">
            <v>0.06</v>
          </cell>
          <cell r="GC637">
            <v>11.5</v>
          </cell>
          <cell r="GD637">
            <v>4.2</v>
          </cell>
          <cell r="GE637">
            <v>7.0000000000000007E-2</v>
          </cell>
          <cell r="GF637">
            <v>9.3000000000000007</v>
          </cell>
          <cell r="GG637">
            <v>6.3</v>
          </cell>
          <cell r="GH637">
            <v>0.1</v>
          </cell>
          <cell r="GI637">
            <v>14.7</v>
          </cell>
          <cell r="GJ637">
            <v>14.5</v>
          </cell>
          <cell r="GK637">
            <v>0.24</v>
          </cell>
          <cell r="GL637">
            <v>22.7</v>
          </cell>
          <cell r="GM637">
            <v>39.6</v>
          </cell>
          <cell r="GN637" t="str">
            <v>CAUCASIAN</v>
          </cell>
          <cell r="GO637">
            <v>-6.8969000000000003E-2</v>
          </cell>
          <cell r="GP637" t="str">
            <v>NA</v>
          </cell>
          <cell r="GQ637">
            <v>-5.5397000000000002E-2</v>
          </cell>
          <cell r="GR637" t="str">
            <v>NA</v>
          </cell>
          <cell r="GS637">
            <v>4</v>
          </cell>
          <cell r="GT637">
            <v>153642811021</v>
          </cell>
          <cell r="GU637" t="str">
            <v>RO014501 0018</v>
          </cell>
          <cell r="GV637" t="str">
            <v>Recall Set M N-Samples-RO014501 0018</v>
          </cell>
          <cell r="GW637">
            <v>60792</v>
          </cell>
          <cell r="GX637">
            <v>3975.93</v>
          </cell>
          <cell r="GY637">
            <v>204</v>
          </cell>
          <cell r="GZ637">
            <v>13.34</v>
          </cell>
          <cell r="HA637">
            <v>0</v>
          </cell>
          <cell r="HB637">
            <v>0</v>
          </cell>
          <cell r="HC637">
            <v>13</v>
          </cell>
          <cell r="HD637">
            <v>0.85</v>
          </cell>
          <cell r="HE637">
            <v>158000</v>
          </cell>
        </row>
        <row r="638">
          <cell r="B638">
            <v>36003318296</v>
          </cell>
          <cell r="C638" t="str">
            <v>W20331518579800</v>
          </cell>
          <cell r="D638" t="str">
            <v>RO014546 0001</v>
          </cell>
          <cell r="E638" t="str">
            <v>RO014546 0001</v>
          </cell>
          <cell r="F638" t="str">
            <v>RO014546</v>
          </cell>
          <cell r="G638" t="str">
            <v>RO014546 0018</v>
          </cell>
          <cell r="H638" t="str">
            <v>RO014546</v>
          </cell>
          <cell r="I638">
            <v>18</v>
          </cell>
          <cell r="J638">
            <v>157076568</v>
          </cell>
          <cell r="K638">
            <v>4</v>
          </cell>
          <cell r="L638">
            <v>134494741238</v>
          </cell>
          <cell r="M638" t="str">
            <v>Recall</v>
          </cell>
          <cell r="N638" t="str">
            <v>Recall D10</v>
          </cell>
          <cell r="O638" t="str">
            <v>Matrix tube</v>
          </cell>
          <cell r="P638" t="str">
            <v>Supernate</v>
          </cell>
          <cell r="Q638">
            <v>5534</v>
          </cell>
          <cell r="R638">
            <v>5</v>
          </cell>
          <cell r="S638">
            <v>15</v>
          </cell>
          <cell r="T638" t="str">
            <v>NA</v>
          </cell>
          <cell r="U638" t="str">
            <v>A</v>
          </cell>
          <cell r="V638" t="b">
            <v>1</v>
          </cell>
          <cell r="W638">
            <v>18</v>
          </cell>
          <cell r="X638" t="b">
            <v>0</v>
          </cell>
          <cell r="Y638" t="b">
            <v>0</v>
          </cell>
          <cell r="Z638" t="b">
            <v>0</v>
          </cell>
          <cell r="AA638" t="b">
            <v>0</v>
          </cell>
          <cell r="AB638" t="b">
            <v>1</v>
          </cell>
          <cell r="AC638">
            <v>107608141444</v>
          </cell>
          <cell r="AD638" t="str">
            <v>ARC</v>
          </cell>
          <cell r="AE638" t="b">
            <v>1</v>
          </cell>
          <cell r="AF638" t="str">
            <v>ASIAN</v>
          </cell>
          <cell r="AG638">
            <v>1</v>
          </cell>
          <cell r="AH638">
            <v>1</v>
          </cell>
          <cell r="AI638">
            <v>0</v>
          </cell>
          <cell r="AJ638">
            <v>0</v>
          </cell>
          <cell r="AK638">
            <v>0</v>
          </cell>
          <cell r="AL638">
            <v>1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 t="str">
            <v>NOTHISPANICLATINO</v>
          </cell>
          <cell r="AS638" t="str">
            <v>Recall Completed</v>
          </cell>
          <cell r="AT638" t="str">
            <v>NULL</v>
          </cell>
          <cell r="AU638" t="str">
            <v>NULL</v>
          </cell>
          <cell r="AV638">
            <v>11</v>
          </cell>
          <cell r="AW638">
            <v>57</v>
          </cell>
          <cell r="AX638">
            <v>10269.9</v>
          </cell>
          <cell r="AY638">
            <v>0.84276169270000001</v>
          </cell>
          <cell r="AZ638">
            <v>345.4</v>
          </cell>
          <cell r="BA638">
            <v>16.600000000000001</v>
          </cell>
          <cell r="BC638" t="str">
            <v>NA</v>
          </cell>
          <cell r="BD638">
            <v>41.9</v>
          </cell>
          <cell r="BE638" t="str">
            <v>glad13</v>
          </cell>
          <cell r="BF638" t="str">
            <v>CP2D;AS</v>
          </cell>
          <cell r="BG638" t="str">
            <v>Pitt</v>
          </cell>
          <cell r="BH638">
            <v>126</v>
          </cell>
          <cell r="BI638">
            <v>5</v>
          </cell>
          <cell r="BJ638">
            <v>5</v>
          </cell>
          <cell r="BK638">
            <v>11</v>
          </cell>
          <cell r="BL638">
            <v>180</v>
          </cell>
          <cell r="BM638">
            <v>9</v>
          </cell>
          <cell r="BN638">
            <v>9999</v>
          </cell>
          <cell r="BO638">
            <v>9</v>
          </cell>
          <cell r="BP638" t="str">
            <v>NA</v>
          </cell>
          <cell r="BR638">
            <v>9</v>
          </cell>
          <cell r="BS638">
            <v>9</v>
          </cell>
          <cell r="BT638" t="str">
            <v>NA</v>
          </cell>
          <cell r="BU638">
            <v>9</v>
          </cell>
          <cell r="BW638">
            <v>9</v>
          </cell>
          <cell r="BX638">
            <v>9</v>
          </cell>
          <cell r="BY638">
            <v>4.8099999999999996</v>
          </cell>
          <cell r="BZ638">
            <v>4.32</v>
          </cell>
          <cell r="CA638">
            <v>13.5</v>
          </cell>
          <cell r="CB638">
            <v>40.5</v>
          </cell>
          <cell r="CC638">
            <v>93.8</v>
          </cell>
          <cell r="CD638">
            <v>12.8</v>
          </cell>
          <cell r="CE638">
            <v>220</v>
          </cell>
          <cell r="CF638" t="str">
            <v>N</v>
          </cell>
          <cell r="CG638" t="str">
            <v>N</v>
          </cell>
          <cell r="CS638" t="str">
            <v>N</v>
          </cell>
          <cell r="CY638" t="str">
            <v>N</v>
          </cell>
          <cell r="DW638" t="str">
            <v>Y</v>
          </cell>
          <cell r="DX638" t="str">
            <v>N</v>
          </cell>
          <cell r="DZ638" t="str">
            <v>Y</v>
          </cell>
          <cell r="EA638" t="str">
            <v>4_Or_More_a_Week</v>
          </cell>
          <cell r="EB638" t="str">
            <v>N</v>
          </cell>
          <cell r="EC638" t="str">
            <v>N</v>
          </cell>
          <cell r="EL638">
            <v>0</v>
          </cell>
          <cell r="EO638">
            <v>0</v>
          </cell>
          <cell r="EQ638">
            <v>29</v>
          </cell>
          <cell r="ER638">
            <v>1</v>
          </cell>
          <cell r="ES638">
            <v>11</v>
          </cell>
          <cell r="ET638" t="str">
            <v>T</v>
          </cell>
          <cell r="EU638" t="str">
            <v>M</v>
          </cell>
          <cell r="EV638" t="str">
            <v>H</v>
          </cell>
          <cell r="EW638" t="str">
            <v>WB</v>
          </cell>
          <cell r="EX638" t="str">
            <v>UNK</v>
          </cell>
          <cell r="EY638" t="str">
            <v>S</v>
          </cell>
          <cell r="EZ638" t="str">
            <v>O+</v>
          </cell>
          <cell r="FA638" t="str">
            <v>NR</v>
          </cell>
          <cell r="FB638" t="str">
            <v>NR</v>
          </cell>
          <cell r="FC638" t="str">
            <v>NR</v>
          </cell>
          <cell r="FD638" t="str">
            <v>NR</v>
          </cell>
          <cell r="FE638" t="str">
            <v>NR</v>
          </cell>
          <cell r="FF638" t="str">
            <v>NT</v>
          </cell>
          <cell r="FG638" t="str">
            <v>NR</v>
          </cell>
          <cell r="FH638" t="str">
            <v>NR</v>
          </cell>
          <cell r="FI638" t="str">
            <v>NR</v>
          </cell>
          <cell r="FJ638" t="str">
            <v>NR</v>
          </cell>
          <cell r="FK638" t="str">
            <v>NR</v>
          </cell>
          <cell r="FL638" t="str">
            <v>NR</v>
          </cell>
          <cell r="FM638" t="str">
            <v>NT</v>
          </cell>
          <cell r="FN638">
            <v>14</v>
          </cell>
          <cell r="FO638">
            <v>483</v>
          </cell>
          <cell r="FP638" t="b">
            <v>0</v>
          </cell>
          <cell r="FR638" t="str">
            <v>M</v>
          </cell>
          <cell r="FS638">
            <v>50</v>
          </cell>
          <cell r="FT638" t="str">
            <v>ASIAN</v>
          </cell>
          <cell r="FU638">
            <v>0.84968902365570997</v>
          </cell>
          <cell r="FV638">
            <v>15.6676565003681</v>
          </cell>
          <cell r="FW638">
            <v>40.603527466535397</v>
          </cell>
          <cell r="FX638">
            <v>180</v>
          </cell>
          <cell r="FY638">
            <v>71</v>
          </cell>
          <cell r="FZ638">
            <v>25.102162269390998</v>
          </cell>
          <cell r="GA638">
            <v>1</v>
          </cell>
          <cell r="GB638">
            <v>0.1</v>
          </cell>
          <cell r="GC638">
            <v>7.4</v>
          </cell>
          <cell r="GD638">
            <v>18.3</v>
          </cell>
          <cell r="GE638">
            <v>7.0000000000000007E-2</v>
          </cell>
          <cell r="GF638">
            <v>12.1</v>
          </cell>
          <cell r="GG638">
            <v>9</v>
          </cell>
          <cell r="GH638">
            <v>0.15</v>
          </cell>
          <cell r="GI638">
            <v>15.2</v>
          </cell>
          <cell r="GJ638">
            <v>18.2</v>
          </cell>
          <cell r="GK638">
            <v>0.46</v>
          </cell>
          <cell r="GL638">
            <v>17.899999999999999</v>
          </cell>
          <cell r="GM638">
            <v>45.2</v>
          </cell>
          <cell r="GN638" t="str">
            <v>EAS</v>
          </cell>
          <cell r="GO638">
            <v>-6.6879999999999995E-2</v>
          </cell>
          <cell r="GP638">
            <v>0.33306999999999998</v>
          </cell>
          <cell r="GQ638" t="str">
            <v>NA</v>
          </cell>
          <cell r="GR638">
            <v>0.191941</v>
          </cell>
          <cell r="GS638">
            <v>4</v>
          </cell>
          <cell r="GT638">
            <v>133243511335</v>
          </cell>
          <cell r="GU638" t="str">
            <v>RO014546 0018</v>
          </cell>
          <cell r="GV638" t="str">
            <v>Recall (O P partial) retest 102221-Samples-RO014546 0018</v>
          </cell>
          <cell r="GW638">
            <v>90768</v>
          </cell>
          <cell r="GX638">
            <v>4536.13</v>
          </cell>
          <cell r="GY638">
            <v>1125</v>
          </cell>
          <cell r="GZ638">
            <v>56.22</v>
          </cell>
          <cell r="HA638">
            <v>11</v>
          </cell>
          <cell r="HB638">
            <v>0.55000000000000004</v>
          </cell>
          <cell r="HC638">
            <v>31</v>
          </cell>
          <cell r="HD638">
            <v>1.55</v>
          </cell>
          <cell r="HE638">
            <v>84600</v>
          </cell>
        </row>
        <row r="639">
          <cell r="B639">
            <v>36003318585</v>
          </cell>
          <cell r="C639" t="str">
            <v>W20331520559200</v>
          </cell>
          <cell r="D639" t="str">
            <v>RO014572 0001</v>
          </cell>
          <cell r="E639" t="str">
            <v>RO014572 0001</v>
          </cell>
          <cell r="F639" t="str">
            <v>RO014572</v>
          </cell>
          <cell r="G639" t="str">
            <v>RO014572 0018</v>
          </cell>
          <cell r="H639" t="str">
            <v>RO014572</v>
          </cell>
          <cell r="I639">
            <v>18</v>
          </cell>
          <cell r="J639">
            <v>157068397</v>
          </cell>
          <cell r="K639">
            <v>4</v>
          </cell>
          <cell r="L639">
            <v>107168841443</v>
          </cell>
          <cell r="M639" t="str">
            <v>Recall</v>
          </cell>
          <cell r="N639" t="str">
            <v>Recall D10</v>
          </cell>
          <cell r="O639" t="str">
            <v>Matrix tube</v>
          </cell>
          <cell r="P639" t="str">
            <v>Supernate</v>
          </cell>
          <cell r="Q639">
            <v>5536</v>
          </cell>
          <cell r="R639">
            <v>3</v>
          </cell>
          <cell r="S639">
            <v>13</v>
          </cell>
          <cell r="T639" t="str">
            <v>NA</v>
          </cell>
          <cell r="U639" t="str">
            <v>A</v>
          </cell>
          <cell r="V639" t="b">
            <v>1</v>
          </cell>
          <cell r="W639">
            <v>18</v>
          </cell>
          <cell r="X639" t="b">
            <v>0</v>
          </cell>
          <cell r="Y639" t="b">
            <v>0</v>
          </cell>
          <cell r="Z639" t="b">
            <v>0</v>
          </cell>
          <cell r="AA639" t="b">
            <v>0</v>
          </cell>
          <cell r="AB639" t="b">
            <v>1</v>
          </cell>
          <cell r="AC639">
            <v>110563101270</v>
          </cell>
          <cell r="AD639" t="str">
            <v>ARC</v>
          </cell>
          <cell r="AE639" t="b">
            <v>1</v>
          </cell>
          <cell r="AF639" t="str">
            <v>HISPANIC</v>
          </cell>
          <cell r="AG639">
            <v>1</v>
          </cell>
          <cell r="AH639">
            <v>1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1</v>
          </cell>
          <cell r="AO639">
            <v>0</v>
          </cell>
          <cell r="AP639">
            <v>0</v>
          </cell>
          <cell r="AQ639">
            <v>0</v>
          </cell>
          <cell r="AR639" t="str">
            <v>HISPANICLATINO</v>
          </cell>
          <cell r="AS639" t="str">
            <v>Recall Completed</v>
          </cell>
          <cell r="AT639" t="str">
            <v>NULL</v>
          </cell>
          <cell r="AU639" t="str">
            <v>NULL</v>
          </cell>
          <cell r="AV639">
            <v>11</v>
          </cell>
          <cell r="AW639">
            <v>57</v>
          </cell>
          <cell r="AX639">
            <v>10045.700000000001</v>
          </cell>
          <cell r="AY639">
            <v>1.9825819672</v>
          </cell>
          <cell r="AZ639">
            <v>313.39999999999998</v>
          </cell>
          <cell r="BA639">
            <v>36.1</v>
          </cell>
          <cell r="BC639" t="str">
            <v>NA</v>
          </cell>
          <cell r="BD639">
            <v>32.5</v>
          </cell>
          <cell r="BE639" t="str">
            <v>glad15</v>
          </cell>
          <cell r="BF639" t="str">
            <v>CP2D;AS</v>
          </cell>
          <cell r="BG639" t="str">
            <v>Pitt</v>
          </cell>
          <cell r="BH639">
            <v>145</v>
          </cell>
          <cell r="BI639">
            <v>1</v>
          </cell>
          <cell r="BJ639">
            <v>5</v>
          </cell>
          <cell r="BK639">
            <v>8</v>
          </cell>
          <cell r="BL639">
            <v>181</v>
          </cell>
          <cell r="BM639" t="str">
            <v>N</v>
          </cell>
          <cell r="BN639">
            <v>9999</v>
          </cell>
          <cell r="BO639" t="str">
            <v>Y</v>
          </cell>
          <cell r="BP639">
            <v>9</v>
          </cell>
          <cell r="BQ639" t="str">
            <v>E</v>
          </cell>
          <cell r="BR639" t="str">
            <v>N</v>
          </cell>
          <cell r="BS639">
            <v>9</v>
          </cell>
          <cell r="BT639">
            <v>9</v>
          </cell>
          <cell r="BU639" t="str">
            <v>Y</v>
          </cell>
          <cell r="BV639" t="str">
            <v>W</v>
          </cell>
          <cell r="BW639" t="str">
            <v>N</v>
          </cell>
          <cell r="BX639">
            <v>0</v>
          </cell>
          <cell r="BY639">
            <v>6.07</v>
          </cell>
          <cell r="BZ639">
            <v>4.6900000000000004</v>
          </cell>
          <cell r="CA639">
            <v>15</v>
          </cell>
          <cell r="CB639">
            <v>45.2</v>
          </cell>
          <cell r="CC639">
            <v>96.4</v>
          </cell>
          <cell r="CD639">
            <v>13.3</v>
          </cell>
          <cell r="CE639">
            <v>415</v>
          </cell>
          <cell r="CF639" t="str">
            <v>N</v>
          </cell>
          <cell r="CG639" t="str">
            <v>N</v>
          </cell>
          <cell r="CS639" t="str">
            <v>N</v>
          </cell>
          <cell r="CY639" t="str">
            <v>N</v>
          </cell>
          <cell r="DW639" t="str">
            <v>Y</v>
          </cell>
          <cell r="DX639" t="str">
            <v>N</v>
          </cell>
          <cell r="DZ639" t="str">
            <v>N</v>
          </cell>
          <cell r="EC639" t="str">
            <v>N</v>
          </cell>
          <cell r="EL639">
            <v>0</v>
          </cell>
          <cell r="EO639">
            <v>0</v>
          </cell>
          <cell r="EQ639">
            <v>90</v>
          </cell>
          <cell r="ER639">
            <v>10</v>
          </cell>
          <cell r="ES639">
            <v>10</v>
          </cell>
          <cell r="ET639" t="str">
            <v>T</v>
          </cell>
          <cell r="EU639" t="str">
            <v>M</v>
          </cell>
          <cell r="EV639" t="str">
            <v>H</v>
          </cell>
          <cell r="EW639" t="str">
            <v>WB</v>
          </cell>
          <cell r="EX639" t="str">
            <v>UNK</v>
          </cell>
          <cell r="EY639" t="str">
            <v>S</v>
          </cell>
          <cell r="EZ639" t="str">
            <v>O+</v>
          </cell>
          <cell r="FA639" t="str">
            <v>NR</v>
          </cell>
          <cell r="FB639" t="str">
            <v>NR</v>
          </cell>
          <cell r="FC639" t="str">
            <v>NR</v>
          </cell>
          <cell r="FD639" t="str">
            <v>NR</v>
          </cell>
          <cell r="FE639" t="str">
            <v>NR</v>
          </cell>
          <cell r="FF639" t="str">
            <v>NT</v>
          </cell>
          <cell r="FG639" t="str">
            <v>NR</v>
          </cell>
          <cell r="FH639" t="str">
            <v>NR</v>
          </cell>
          <cell r="FI639" t="str">
            <v>NR</v>
          </cell>
          <cell r="FJ639" t="str">
            <v>NR</v>
          </cell>
          <cell r="FK639" t="str">
            <v>NR</v>
          </cell>
          <cell r="FL639" t="str">
            <v>NR</v>
          </cell>
          <cell r="FM639" t="str">
            <v>NT</v>
          </cell>
          <cell r="FN639">
            <v>15.1</v>
          </cell>
          <cell r="FO639">
            <v>483</v>
          </cell>
          <cell r="FP639" t="b">
            <v>0</v>
          </cell>
          <cell r="FR639" t="str">
            <v>M</v>
          </cell>
          <cell r="FS639">
            <v>24</v>
          </cell>
          <cell r="FT639" t="str">
            <v>HISPANIC</v>
          </cell>
          <cell r="FU639">
            <v>1.9382580189907701</v>
          </cell>
          <cell r="FV639">
            <v>35.031955918471397</v>
          </cell>
          <cell r="FW639">
            <v>31.1166352036179</v>
          </cell>
          <cell r="FX639">
            <v>181</v>
          </cell>
          <cell r="FY639">
            <v>68</v>
          </cell>
          <cell r="FZ639">
            <v>27.5179498269896</v>
          </cell>
          <cell r="GA639">
            <v>1</v>
          </cell>
          <cell r="GB639">
            <v>0.12</v>
          </cell>
          <cell r="GC639">
            <v>24.7</v>
          </cell>
          <cell r="GD639">
            <v>7.9</v>
          </cell>
          <cell r="GE639">
            <v>0.15</v>
          </cell>
          <cell r="GF639">
            <v>30.9</v>
          </cell>
          <cell r="GG639">
            <v>20.7</v>
          </cell>
          <cell r="GH639">
            <v>0.11</v>
          </cell>
          <cell r="GI639">
            <v>34.299999999999997</v>
          </cell>
          <cell r="GJ639">
            <v>14</v>
          </cell>
          <cell r="GK639">
            <v>0.48</v>
          </cell>
          <cell r="GL639">
            <v>38.4</v>
          </cell>
          <cell r="GM639">
            <v>43.3</v>
          </cell>
          <cell r="GN639" t="str">
            <v>HISP1</v>
          </cell>
          <cell r="GO639" t="str">
            <v>NA</v>
          </cell>
          <cell r="GP639">
            <v>-0.47220400000000001</v>
          </cell>
          <cell r="GQ639" t="str">
            <v>NA</v>
          </cell>
          <cell r="GR639" t="str">
            <v>NA</v>
          </cell>
          <cell r="GS639">
            <v>4</v>
          </cell>
          <cell r="GT639">
            <v>131880581005</v>
          </cell>
          <cell r="GU639" t="str">
            <v>RO014572 0018</v>
          </cell>
          <cell r="GV639" t="str">
            <v>Recall Group Q 092821-Samples-RO014572 0018</v>
          </cell>
          <cell r="GW639">
            <v>191592</v>
          </cell>
          <cell r="GX639">
            <v>12360.77</v>
          </cell>
          <cell r="GY639">
            <v>699</v>
          </cell>
          <cell r="GZ639">
            <v>45.1</v>
          </cell>
          <cell r="HA639">
            <v>1</v>
          </cell>
          <cell r="HB639">
            <v>0.06</v>
          </cell>
          <cell r="HC639">
            <v>38</v>
          </cell>
          <cell r="HD639">
            <v>2.4500000000000002</v>
          </cell>
          <cell r="HE639">
            <v>1620000</v>
          </cell>
        </row>
        <row r="640">
          <cell r="B640">
            <v>36003318718</v>
          </cell>
          <cell r="C640" t="str">
            <v>W20331519635900</v>
          </cell>
          <cell r="D640" t="str">
            <v>RO014568 0001</v>
          </cell>
          <cell r="E640" t="str">
            <v>RO014568 0001</v>
          </cell>
          <cell r="F640" t="str">
            <v>RO014568</v>
          </cell>
          <cell r="G640" t="str">
            <v>RO014568 0019</v>
          </cell>
          <cell r="H640" t="str">
            <v>RO014568</v>
          </cell>
          <cell r="I640">
            <v>19</v>
          </cell>
          <cell r="J640">
            <v>157072497</v>
          </cell>
          <cell r="K640">
            <v>4</v>
          </cell>
          <cell r="L640">
            <v>118924641286</v>
          </cell>
          <cell r="M640" t="str">
            <v>Recall</v>
          </cell>
          <cell r="N640" t="str">
            <v>Recall D10</v>
          </cell>
          <cell r="O640" t="str">
            <v>Matrix tube</v>
          </cell>
          <cell r="P640" t="str">
            <v>Supernate</v>
          </cell>
          <cell r="Q640">
            <v>5535</v>
          </cell>
          <cell r="R640">
            <v>8</v>
          </cell>
          <cell r="S640">
            <v>13</v>
          </cell>
          <cell r="T640" t="str">
            <v>NA</v>
          </cell>
          <cell r="U640" t="str">
            <v>E</v>
          </cell>
          <cell r="V640" t="b">
            <v>1</v>
          </cell>
          <cell r="W640">
            <v>19</v>
          </cell>
          <cell r="X640" t="b">
            <v>0</v>
          </cell>
          <cell r="Y640" t="b">
            <v>0</v>
          </cell>
          <cell r="Z640" t="b">
            <v>0</v>
          </cell>
          <cell r="AA640" t="b">
            <v>0</v>
          </cell>
          <cell r="AB640" t="b">
            <v>1</v>
          </cell>
          <cell r="AC640">
            <v>105473331361</v>
          </cell>
          <cell r="AD640" t="str">
            <v>ARC</v>
          </cell>
          <cell r="AE640" t="b">
            <v>1</v>
          </cell>
          <cell r="AF640" t="str">
            <v>AFRAMRCN</v>
          </cell>
          <cell r="AG640">
            <v>1</v>
          </cell>
          <cell r="AH640">
            <v>1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1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 t="str">
            <v>NOTHISPANICLATINO</v>
          </cell>
          <cell r="AS640" t="str">
            <v>Recall Completed</v>
          </cell>
          <cell r="AT640" t="str">
            <v>NULL</v>
          </cell>
          <cell r="AU640" t="str">
            <v>NULL</v>
          </cell>
          <cell r="AV640">
            <v>11</v>
          </cell>
          <cell r="AW640">
            <v>61</v>
          </cell>
          <cell r="AX640">
            <v>10288.200000000001</v>
          </cell>
          <cell r="AY640">
            <v>0.61560693639999997</v>
          </cell>
          <cell r="AZ640">
            <v>323.7</v>
          </cell>
          <cell r="BA640">
            <v>18.399999999999999</v>
          </cell>
          <cell r="BC640" t="str">
            <v>NA</v>
          </cell>
          <cell r="BD640">
            <v>44.4</v>
          </cell>
          <cell r="BE640" t="str">
            <v>glad15</v>
          </cell>
          <cell r="BF640" t="str">
            <v>CP2D;AS</v>
          </cell>
          <cell r="BG640" t="str">
            <v>Pitt</v>
          </cell>
          <cell r="BH640">
            <v>66</v>
          </cell>
          <cell r="BI640">
            <v>2</v>
          </cell>
          <cell r="BJ640">
            <v>5</v>
          </cell>
          <cell r="BK640">
            <v>4</v>
          </cell>
          <cell r="BL640">
            <v>180</v>
          </cell>
          <cell r="BM640" t="str">
            <v>N</v>
          </cell>
          <cell r="BN640">
            <v>9999</v>
          </cell>
          <cell r="BO640" t="str">
            <v>Y</v>
          </cell>
          <cell r="BP640">
            <v>9</v>
          </cell>
          <cell r="BQ640" t="str">
            <v>C</v>
          </cell>
          <cell r="BR640" t="str">
            <v>N</v>
          </cell>
          <cell r="BS640" t="str">
            <v>N</v>
          </cell>
          <cell r="BT640">
            <v>9</v>
          </cell>
          <cell r="BU640" t="str">
            <v>N</v>
          </cell>
          <cell r="BV640" t="str">
            <v>B</v>
          </cell>
          <cell r="BW640" t="str">
            <v>N</v>
          </cell>
          <cell r="BX640">
            <v>0</v>
          </cell>
          <cell r="BY640">
            <v>5.94</v>
          </cell>
          <cell r="BZ640">
            <v>4.32</v>
          </cell>
          <cell r="CA640">
            <v>12.9</v>
          </cell>
          <cell r="CB640">
            <v>39.4</v>
          </cell>
          <cell r="CC640">
            <v>91.2</v>
          </cell>
          <cell r="CD640">
            <v>13.4</v>
          </cell>
          <cell r="CE640">
            <v>304</v>
          </cell>
          <cell r="CF640" t="str">
            <v>N</v>
          </cell>
          <cell r="CG640" t="str">
            <v>N</v>
          </cell>
          <cell r="CS640" t="str">
            <v>N</v>
          </cell>
          <cell r="CY640" t="str">
            <v>N</v>
          </cell>
          <cell r="DW640" t="str">
            <v>Y</v>
          </cell>
          <cell r="DX640" t="str">
            <v>N</v>
          </cell>
          <cell r="DY640" t="str">
            <v>N</v>
          </cell>
          <cell r="DZ640" t="str">
            <v>N</v>
          </cell>
          <cell r="EC640" t="str">
            <v>N</v>
          </cell>
          <cell r="ED640" t="str">
            <v>Y</v>
          </cell>
          <cell r="EL640">
            <v>0</v>
          </cell>
          <cell r="EN640" t="str">
            <v>N</v>
          </cell>
          <cell r="EO640">
            <v>0</v>
          </cell>
          <cell r="EQ640">
            <v>4.0562373864897801</v>
          </cell>
          <cell r="ER640">
            <v>5</v>
          </cell>
          <cell r="ES640">
            <v>10</v>
          </cell>
          <cell r="ET640" t="str">
            <v>T</v>
          </cell>
          <cell r="EU640" t="str">
            <v>M</v>
          </cell>
          <cell r="EV640" t="str">
            <v>H</v>
          </cell>
          <cell r="EW640" t="str">
            <v>WB</v>
          </cell>
          <cell r="EX640" t="str">
            <v>UNK</v>
          </cell>
          <cell r="EY640" t="str">
            <v>S</v>
          </cell>
          <cell r="EZ640" t="str">
            <v>O+</v>
          </cell>
          <cell r="FA640" t="str">
            <v>NT</v>
          </cell>
          <cell r="FB640" t="str">
            <v>NR</v>
          </cell>
          <cell r="FC640" t="str">
            <v>NR</v>
          </cell>
          <cell r="FD640" t="str">
            <v>NR</v>
          </cell>
          <cell r="FE640" t="str">
            <v>NR</v>
          </cell>
          <cell r="FF640" t="str">
            <v>NT</v>
          </cell>
          <cell r="FG640" t="str">
            <v>NR</v>
          </cell>
          <cell r="FH640" t="str">
            <v>NR</v>
          </cell>
          <cell r="FI640" t="str">
            <v>NR</v>
          </cell>
          <cell r="FJ640" t="str">
            <v>NR</v>
          </cell>
          <cell r="FK640" t="str">
            <v>NR</v>
          </cell>
          <cell r="FL640" t="str">
            <v>NR</v>
          </cell>
          <cell r="FM640" t="str">
            <v>NT</v>
          </cell>
          <cell r="FN640">
            <v>12.8</v>
          </cell>
          <cell r="FO640">
            <v>483</v>
          </cell>
          <cell r="FP640" t="b">
            <v>0</v>
          </cell>
          <cell r="FR640" t="str">
            <v>F</v>
          </cell>
          <cell r="FS640">
            <v>43</v>
          </cell>
          <cell r="FT640" t="str">
            <v>AFRAMRCN</v>
          </cell>
          <cell r="FU640">
            <v>0.63274813360219595</v>
          </cell>
          <cell r="FV640">
            <v>17.455130292808398</v>
          </cell>
          <cell r="FW640">
            <v>43.1266371109283</v>
          </cell>
          <cell r="FX640">
            <v>180</v>
          </cell>
          <cell r="FY640">
            <v>64</v>
          </cell>
          <cell r="FZ640">
            <v>30.8935546875</v>
          </cell>
          <cell r="GA640">
            <v>1</v>
          </cell>
          <cell r="GB640">
            <v>0.17</v>
          </cell>
          <cell r="GC640">
            <v>17</v>
          </cell>
          <cell r="GD640">
            <v>9.3000000000000007</v>
          </cell>
          <cell r="GE640">
            <v>0.16</v>
          </cell>
          <cell r="GF640">
            <v>15.9</v>
          </cell>
          <cell r="GG640">
            <v>16.2</v>
          </cell>
          <cell r="GH640">
            <v>0.22</v>
          </cell>
          <cell r="GI640">
            <v>18.600000000000001</v>
          </cell>
          <cell r="GJ640">
            <v>28.7</v>
          </cell>
          <cell r="GK640">
            <v>0.48</v>
          </cell>
          <cell r="GL640">
            <v>18.8</v>
          </cell>
          <cell r="GM640">
            <v>51.3</v>
          </cell>
          <cell r="GN640" t="str">
            <v>AFRAMRCN</v>
          </cell>
          <cell r="GO640" t="str">
            <v>NA</v>
          </cell>
          <cell r="GP640">
            <v>0.58981899999999998</v>
          </cell>
          <cell r="GQ640">
            <v>0.10568</v>
          </cell>
          <cell r="GR640">
            <v>7.0846999999999993E-2</v>
          </cell>
          <cell r="GS640">
            <v>4</v>
          </cell>
          <cell r="GT640">
            <v>113644911158</v>
          </cell>
          <cell r="GU640" t="str">
            <v>RO014568 0019</v>
          </cell>
          <cell r="GV640" t="str">
            <v>Recall Group Q 092821-Samples-RO014568 0018</v>
          </cell>
          <cell r="GW640">
            <v>222928</v>
          </cell>
          <cell r="GX640">
            <v>14466.45</v>
          </cell>
          <cell r="GY640">
            <v>646</v>
          </cell>
          <cell r="GZ640">
            <v>41.92</v>
          </cell>
          <cell r="HA640">
            <v>2</v>
          </cell>
          <cell r="HB640">
            <v>0.13</v>
          </cell>
          <cell r="HC640">
            <v>92</v>
          </cell>
          <cell r="HD640">
            <v>5.97</v>
          </cell>
          <cell r="HE640">
            <v>208000</v>
          </cell>
        </row>
        <row r="641">
          <cell r="B641">
            <v>36003318734</v>
          </cell>
          <cell r="C641" t="str">
            <v>W20331518383700</v>
          </cell>
          <cell r="D641" t="str">
            <v>RO014539 0001</v>
          </cell>
          <cell r="E641" t="str">
            <v>RO014539 0001</v>
          </cell>
          <cell r="F641" t="str">
            <v>RO014539</v>
          </cell>
          <cell r="G641" t="str">
            <v>RO014539 0018</v>
          </cell>
          <cell r="H641" t="str">
            <v>RO014539</v>
          </cell>
          <cell r="I641">
            <v>18</v>
          </cell>
          <cell r="J641">
            <v>157070077</v>
          </cell>
          <cell r="K641">
            <v>4</v>
          </cell>
          <cell r="L641">
            <v>118725281141</v>
          </cell>
          <cell r="M641" t="str">
            <v>Recall</v>
          </cell>
          <cell r="N641" t="str">
            <v>Recall D10</v>
          </cell>
          <cell r="O641" t="str">
            <v>Matrix tube</v>
          </cell>
          <cell r="P641" t="str">
            <v>Supernate</v>
          </cell>
          <cell r="Q641">
            <v>5533</v>
          </cell>
          <cell r="R641">
            <v>5</v>
          </cell>
          <cell r="S641">
            <v>15</v>
          </cell>
          <cell r="T641" t="str">
            <v>NA</v>
          </cell>
          <cell r="U641" t="str">
            <v>E</v>
          </cell>
          <cell r="V641" t="b">
            <v>1</v>
          </cell>
          <cell r="W641">
            <v>18</v>
          </cell>
          <cell r="X641" t="b">
            <v>0</v>
          </cell>
          <cell r="Y641" t="b">
            <v>0</v>
          </cell>
          <cell r="Z641" t="b">
            <v>0</v>
          </cell>
          <cell r="AA641" t="b">
            <v>0</v>
          </cell>
          <cell r="AB641" t="b">
            <v>1</v>
          </cell>
          <cell r="AC641">
            <v>133705811425</v>
          </cell>
          <cell r="AD641" t="str">
            <v>ARC</v>
          </cell>
          <cell r="AE641" t="b">
            <v>1</v>
          </cell>
          <cell r="AF641" t="str">
            <v>HISPANIC</v>
          </cell>
          <cell r="AG641">
            <v>1</v>
          </cell>
          <cell r="AH641">
            <v>1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1</v>
          </cell>
          <cell r="AO641">
            <v>0</v>
          </cell>
          <cell r="AP641">
            <v>0</v>
          </cell>
          <cell r="AQ641">
            <v>0</v>
          </cell>
          <cell r="AR641" t="str">
            <v>HISPANICLATINO</v>
          </cell>
          <cell r="AS641" t="str">
            <v>Recall Completed</v>
          </cell>
          <cell r="AT641" t="str">
            <v>NULL</v>
          </cell>
          <cell r="AU641" t="str">
            <v>NULL</v>
          </cell>
          <cell r="AV641">
            <v>10</v>
          </cell>
          <cell r="AW641">
            <v>59</v>
          </cell>
          <cell r="AX641">
            <v>10338.5</v>
          </cell>
          <cell r="AY641">
            <v>0.52610619469999997</v>
          </cell>
          <cell r="AZ641">
            <v>319.10000000000002</v>
          </cell>
          <cell r="BA641">
            <v>13.6</v>
          </cell>
          <cell r="BC641" t="str">
            <v>NA</v>
          </cell>
          <cell r="BD641">
            <v>46.4</v>
          </cell>
          <cell r="BE641" t="str">
            <v>glad15</v>
          </cell>
          <cell r="BF641" t="str">
            <v>CP2D;AS</v>
          </cell>
          <cell r="BG641" t="str">
            <v>Pitt</v>
          </cell>
          <cell r="BH641">
            <v>209</v>
          </cell>
          <cell r="BI641">
            <v>4</v>
          </cell>
          <cell r="BJ641">
            <v>5</v>
          </cell>
          <cell r="BK641">
            <v>11</v>
          </cell>
          <cell r="BL641">
            <v>228</v>
          </cell>
          <cell r="BM641" t="str">
            <v>N</v>
          </cell>
          <cell r="BN641">
            <v>9999</v>
          </cell>
          <cell r="BO641" t="str">
            <v>Y</v>
          </cell>
          <cell r="BP641">
            <v>9</v>
          </cell>
          <cell r="BQ641" t="str">
            <v>C</v>
          </cell>
          <cell r="BR641" t="str">
            <v>N</v>
          </cell>
          <cell r="BS641">
            <v>9</v>
          </cell>
          <cell r="BT641">
            <v>9</v>
          </cell>
          <cell r="BU641" t="str">
            <v>Y</v>
          </cell>
          <cell r="BV641">
            <v>9</v>
          </cell>
          <cell r="BW641" t="str">
            <v>Y</v>
          </cell>
          <cell r="BX641">
            <v>6</v>
          </cell>
          <cell r="BY641">
            <v>6.07</v>
          </cell>
          <cell r="BZ641">
            <v>5.73</v>
          </cell>
          <cell r="CA641">
            <v>15.7</v>
          </cell>
          <cell r="CB641">
            <v>48.1</v>
          </cell>
          <cell r="CC641">
            <v>83.9</v>
          </cell>
          <cell r="CD641">
            <v>13.8</v>
          </cell>
          <cell r="CE641">
            <v>184</v>
          </cell>
          <cell r="CF641" t="str">
            <v>N</v>
          </cell>
          <cell r="CG641" t="str">
            <v>N</v>
          </cell>
          <cell r="CS641" t="str">
            <v>N</v>
          </cell>
          <cell r="CY641" t="str">
            <v>N</v>
          </cell>
          <cell r="DW641" t="str">
            <v>Y</v>
          </cell>
          <cell r="DX641" t="str">
            <v>N</v>
          </cell>
          <cell r="DZ641" t="str">
            <v>N</v>
          </cell>
          <cell r="EC641" t="str">
            <v>N</v>
          </cell>
          <cell r="EL641">
            <v>0</v>
          </cell>
          <cell r="EO641">
            <v>0</v>
          </cell>
          <cell r="EQ641">
            <v>198</v>
          </cell>
          <cell r="ER641">
            <v>1</v>
          </cell>
          <cell r="ES641">
            <v>20</v>
          </cell>
          <cell r="ET641" t="str">
            <v>T</v>
          </cell>
          <cell r="EU641" t="str">
            <v>M</v>
          </cell>
          <cell r="EV641" t="str">
            <v>H</v>
          </cell>
          <cell r="EW641" t="str">
            <v>WB</v>
          </cell>
          <cell r="EX641" t="str">
            <v>UNK</v>
          </cell>
          <cell r="EY641" t="str">
            <v>S</v>
          </cell>
          <cell r="EZ641" t="str">
            <v>O+</v>
          </cell>
          <cell r="FA641" t="str">
            <v>R</v>
          </cell>
          <cell r="FB641" t="str">
            <v>NR</v>
          </cell>
          <cell r="FC641" t="str">
            <v>NR</v>
          </cell>
          <cell r="FD641" t="str">
            <v>NR</v>
          </cell>
          <cell r="FE641" t="str">
            <v>NR</v>
          </cell>
          <cell r="FF641" t="str">
            <v>NT</v>
          </cell>
          <cell r="FG641" t="str">
            <v>NR</v>
          </cell>
          <cell r="FH641" t="str">
            <v>NR</v>
          </cell>
          <cell r="FI641" t="str">
            <v>NR</v>
          </cell>
          <cell r="FJ641" t="str">
            <v>NR</v>
          </cell>
          <cell r="FK641" t="str">
            <v>NR</v>
          </cell>
          <cell r="FL641" t="str">
            <v>NR</v>
          </cell>
          <cell r="FM641" t="str">
            <v>NT</v>
          </cell>
          <cell r="FN641">
            <v>17</v>
          </cell>
          <cell r="FO641">
            <v>483</v>
          </cell>
          <cell r="FP641" t="b">
            <v>0</v>
          </cell>
          <cell r="FR641" t="str">
            <v>M</v>
          </cell>
          <cell r="FS641">
            <v>46</v>
          </cell>
          <cell r="FT641" t="str">
            <v>HISPANIC</v>
          </cell>
          <cell r="FU641">
            <v>0.54727173468759505</v>
          </cell>
          <cell r="FV641">
            <v>12.6885335129676</v>
          </cell>
          <cell r="FW641">
            <v>45.145124826442697</v>
          </cell>
          <cell r="FX641">
            <v>228</v>
          </cell>
          <cell r="FY641">
            <v>71</v>
          </cell>
          <cell r="FZ641">
            <v>31.7960722078953</v>
          </cell>
          <cell r="GA641">
            <v>1</v>
          </cell>
          <cell r="GB641">
            <v>0.06</v>
          </cell>
          <cell r="GC641">
            <v>14.8</v>
          </cell>
          <cell r="GD641">
            <v>17.3</v>
          </cell>
          <cell r="GE641">
            <v>0.09</v>
          </cell>
          <cell r="GF641">
            <v>14.1</v>
          </cell>
          <cell r="GG641">
            <v>21.1</v>
          </cell>
          <cell r="GH641">
            <v>0.2</v>
          </cell>
          <cell r="GI641">
            <v>13.5</v>
          </cell>
          <cell r="GJ641">
            <v>42.4</v>
          </cell>
          <cell r="GK641">
            <v>0.31</v>
          </cell>
          <cell r="GL641">
            <v>12.3</v>
          </cell>
          <cell r="GM641">
            <v>64.099999999999994</v>
          </cell>
          <cell r="GN641" t="str">
            <v>HISP2</v>
          </cell>
          <cell r="GO641">
            <v>0.53202000000000005</v>
          </cell>
          <cell r="GP641">
            <v>-0.42529699999999998</v>
          </cell>
          <cell r="GQ641" t="str">
            <v>NA</v>
          </cell>
          <cell r="GR641" t="str">
            <v>NA</v>
          </cell>
          <cell r="GS641">
            <v>4</v>
          </cell>
          <cell r="GT641">
            <v>141336671310</v>
          </cell>
          <cell r="GU641" t="str">
            <v>RO014539 0018</v>
          </cell>
          <cell r="GV641" t="str">
            <v>Recall (O P partial) retest 102221-Samples-RO014539 0018</v>
          </cell>
          <cell r="GW641">
            <v>263856</v>
          </cell>
          <cell r="GX641">
            <v>12946.81</v>
          </cell>
          <cell r="GY641">
            <v>1466</v>
          </cell>
          <cell r="GZ641">
            <v>71.930000000000007</v>
          </cell>
          <cell r="HA641">
            <v>6</v>
          </cell>
          <cell r="HB641">
            <v>0.28999999999999998</v>
          </cell>
          <cell r="HC641">
            <v>137</v>
          </cell>
          <cell r="HD641">
            <v>6.72</v>
          </cell>
          <cell r="HE641">
            <v>271000</v>
          </cell>
        </row>
        <row r="642">
          <cell r="B642">
            <v>36003319591</v>
          </cell>
          <cell r="C642" t="str">
            <v>W20331520560500</v>
          </cell>
          <cell r="D642" t="str">
            <v>RO014573 0001</v>
          </cell>
          <cell r="E642" t="str">
            <v>RO014573 0001</v>
          </cell>
          <cell r="F642" t="str">
            <v>RO014573</v>
          </cell>
          <cell r="G642" t="str">
            <v>RO014573 0018</v>
          </cell>
          <cell r="H642" t="str">
            <v>RO014573</v>
          </cell>
          <cell r="I642">
            <v>18</v>
          </cell>
          <cell r="J642">
            <v>194436397</v>
          </cell>
          <cell r="K642">
            <v>4</v>
          </cell>
          <cell r="L642">
            <v>105230061097</v>
          </cell>
          <cell r="M642" t="str">
            <v>Recall</v>
          </cell>
          <cell r="N642" t="str">
            <v>Recall D10</v>
          </cell>
          <cell r="O642" t="str">
            <v>Matrix tube</v>
          </cell>
          <cell r="P642" t="str">
            <v>Supernate</v>
          </cell>
          <cell r="Q642">
            <v>6523</v>
          </cell>
          <cell r="R642">
            <v>7</v>
          </cell>
          <cell r="S642">
            <v>56</v>
          </cell>
          <cell r="T642">
            <v>55</v>
          </cell>
          <cell r="U642" t="str">
            <v>B</v>
          </cell>
          <cell r="V642" t="b">
            <v>1</v>
          </cell>
          <cell r="W642">
            <v>18</v>
          </cell>
          <cell r="X642" t="b">
            <v>0</v>
          </cell>
          <cell r="Y642" t="b">
            <v>0</v>
          </cell>
          <cell r="Z642" t="b">
            <v>0</v>
          </cell>
          <cell r="AA642" t="b">
            <v>0</v>
          </cell>
          <cell r="AB642" t="b">
            <v>1</v>
          </cell>
          <cell r="AC642">
            <v>140912271296</v>
          </cell>
          <cell r="AD642" t="str">
            <v>ARC</v>
          </cell>
          <cell r="AE642" t="b">
            <v>1</v>
          </cell>
          <cell r="AF642" t="str">
            <v>AFRAMRCN</v>
          </cell>
          <cell r="AG642">
            <v>1</v>
          </cell>
          <cell r="AH642">
            <v>1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1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 t="str">
            <v>NOTHISPANICLATINO</v>
          </cell>
          <cell r="AS642" t="str">
            <v>Recall Completed</v>
          </cell>
          <cell r="AT642" t="str">
            <v>NULL</v>
          </cell>
          <cell r="AU642" t="str">
            <v>NULL</v>
          </cell>
          <cell r="AV642">
            <v>8.25</v>
          </cell>
          <cell r="AW642">
            <v>56.31</v>
          </cell>
          <cell r="AX642">
            <v>9512.4</v>
          </cell>
          <cell r="AY642">
            <v>0.21208737859999999</v>
          </cell>
          <cell r="AZ642">
            <v>309.8</v>
          </cell>
          <cell r="BA642">
            <v>5</v>
          </cell>
          <cell r="BC642">
            <v>414.1</v>
          </cell>
          <cell r="BD642">
            <v>61.3</v>
          </cell>
          <cell r="BE642" t="str">
            <v>bsri16</v>
          </cell>
          <cell r="BF642" t="str">
            <v>CP2D;AS3</v>
          </cell>
          <cell r="BG642" t="str">
            <v>BSRI</v>
          </cell>
          <cell r="BH642">
            <v>389</v>
          </cell>
          <cell r="BI642">
            <v>2</v>
          </cell>
          <cell r="BJ642">
            <v>6</v>
          </cell>
          <cell r="BK642">
            <v>0</v>
          </cell>
          <cell r="BL642">
            <v>235</v>
          </cell>
          <cell r="BM642" t="str">
            <v>N</v>
          </cell>
          <cell r="BN642">
            <v>9999</v>
          </cell>
          <cell r="BO642" t="str">
            <v>Y</v>
          </cell>
          <cell r="BP642">
            <v>9</v>
          </cell>
          <cell r="BQ642" t="str">
            <v>B</v>
          </cell>
          <cell r="BR642" t="str">
            <v>N</v>
          </cell>
          <cell r="BS642" t="str">
            <v>N</v>
          </cell>
          <cell r="BT642">
            <v>9</v>
          </cell>
          <cell r="BU642" t="str">
            <v>N</v>
          </cell>
          <cell r="BV642" t="str">
            <v>B</v>
          </cell>
          <cell r="BW642" t="str">
            <v>N</v>
          </cell>
          <cell r="BX642">
            <v>9</v>
          </cell>
          <cell r="BY642">
            <v>4.43</v>
          </cell>
          <cell r="BZ642">
            <v>5.7</v>
          </cell>
          <cell r="CA642">
            <v>14.3</v>
          </cell>
          <cell r="CB642">
            <v>44.1</v>
          </cell>
          <cell r="CC642">
            <v>77.400000000000006</v>
          </cell>
          <cell r="CD642">
            <v>15.7</v>
          </cell>
          <cell r="CE642">
            <v>255</v>
          </cell>
          <cell r="CF642" t="str">
            <v>N</v>
          </cell>
          <cell r="CG642" t="str">
            <v>N</v>
          </cell>
          <cell r="CS642" t="str">
            <v>N</v>
          </cell>
          <cell r="CY642" t="str">
            <v>N</v>
          </cell>
          <cell r="DW642" t="str">
            <v>Y</v>
          </cell>
          <cell r="DX642" t="str">
            <v>N</v>
          </cell>
          <cell r="DZ642" t="str">
            <v>Y</v>
          </cell>
          <cell r="EA642" t="str">
            <v>Daily</v>
          </cell>
          <cell r="EB642" t="str">
            <v>N</v>
          </cell>
          <cell r="EC642" t="str">
            <v>N</v>
          </cell>
          <cell r="EL642">
            <v>0</v>
          </cell>
          <cell r="EO642">
            <v>0</v>
          </cell>
          <cell r="EQ642">
            <v>14</v>
          </cell>
          <cell r="ER642">
            <v>1</v>
          </cell>
          <cell r="ES642">
            <v>12</v>
          </cell>
          <cell r="ET642">
            <v>9</v>
          </cell>
          <cell r="EU642" t="str">
            <v>M</v>
          </cell>
          <cell r="EV642" t="str">
            <v>H</v>
          </cell>
          <cell r="EW642" t="str">
            <v>WB</v>
          </cell>
          <cell r="EX642" t="str">
            <v>UNK</v>
          </cell>
          <cell r="EY642" t="str">
            <v>S</v>
          </cell>
          <cell r="EZ642" t="str">
            <v>B-</v>
          </cell>
          <cell r="FA642" t="str">
            <v>NT</v>
          </cell>
          <cell r="FB642" t="str">
            <v>NR</v>
          </cell>
          <cell r="FC642" t="str">
            <v>NR</v>
          </cell>
          <cell r="FD642" t="str">
            <v>NR</v>
          </cell>
          <cell r="FE642" t="str">
            <v>NR</v>
          </cell>
          <cell r="FF642" t="str">
            <v>NT</v>
          </cell>
          <cell r="FG642" t="str">
            <v>NR</v>
          </cell>
          <cell r="FH642" t="str">
            <v>NR</v>
          </cell>
          <cell r="FI642" t="str">
            <v>NR</v>
          </cell>
          <cell r="FJ642" t="str">
            <v>NR</v>
          </cell>
          <cell r="FK642" t="str">
            <v>NR</v>
          </cell>
          <cell r="FL642" t="str">
            <v>NR</v>
          </cell>
          <cell r="FM642" t="str">
            <v>NT</v>
          </cell>
          <cell r="FN642">
            <v>13.4</v>
          </cell>
          <cell r="FO642">
            <v>483</v>
          </cell>
          <cell r="FP642" t="b">
            <v>0</v>
          </cell>
          <cell r="FR642" t="str">
            <v>M</v>
          </cell>
          <cell r="FS642">
            <v>49</v>
          </cell>
          <cell r="FT642" t="str">
            <v>AFRAMRCN</v>
          </cell>
          <cell r="FU642">
            <v>0.24737257092843901</v>
          </cell>
          <cell r="FV642">
            <v>4.1483809490861496</v>
          </cell>
          <cell r="FW642">
            <v>60.182858307024603</v>
          </cell>
          <cell r="FX642">
            <v>235</v>
          </cell>
          <cell r="FY642">
            <v>72</v>
          </cell>
          <cell r="FZ642">
            <v>31.868248456790099</v>
          </cell>
          <cell r="GA642">
            <v>1</v>
          </cell>
          <cell r="GB642">
            <v>0.1</v>
          </cell>
          <cell r="GC642">
            <v>2.2999999999999998</v>
          </cell>
          <cell r="GD642">
            <v>22.2</v>
          </cell>
          <cell r="GE642">
            <v>0.2</v>
          </cell>
          <cell r="GF642">
            <v>3.5</v>
          </cell>
          <cell r="GG642">
            <v>35.299999999999997</v>
          </cell>
          <cell r="GH642">
            <v>0.18</v>
          </cell>
          <cell r="GI642">
            <v>3.7</v>
          </cell>
          <cell r="GJ642">
            <v>42.1</v>
          </cell>
          <cell r="GK642">
            <v>0.24</v>
          </cell>
          <cell r="GL642">
            <v>3.6</v>
          </cell>
          <cell r="GM642">
            <v>54.3</v>
          </cell>
          <cell r="GN642" t="str">
            <v>AFRAMRCN</v>
          </cell>
          <cell r="GO642" t="str">
            <v>NA</v>
          </cell>
          <cell r="GP642">
            <v>0.515293</v>
          </cell>
          <cell r="GQ642">
            <v>0.10568</v>
          </cell>
          <cell r="GR642">
            <v>1.03E-2</v>
          </cell>
          <cell r="GS642">
            <v>4</v>
          </cell>
          <cell r="GT642">
            <v>124883721507</v>
          </cell>
          <cell r="GU642" t="str">
            <v>RO014573 0018</v>
          </cell>
          <cell r="GV642" t="str">
            <v>Recall Set 3.1-Heather-Samples-RO014573 0018</v>
          </cell>
          <cell r="GW642">
            <v>126184</v>
          </cell>
          <cell r="GX642">
            <v>10217.33</v>
          </cell>
          <cell r="GY642">
            <v>136</v>
          </cell>
          <cell r="GZ642">
            <v>11.01</v>
          </cell>
          <cell r="HA642">
            <v>0</v>
          </cell>
          <cell r="HB642">
            <v>0</v>
          </cell>
          <cell r="HC642">
            <v>130</v>
          </cell>
          <cell r="HD642">
            <v>10.53</v>
          </cell>
          <cell r="HE642">
            <v>115000</v>
          </cell>
        </row>
        <row r="643">
          <cell r="B643">
            <v>36003319674</v>
          </cell>
          <cell r="C643" t="str">
            <v>W20331519253400</v>
          </cell>
          <cell r="D643" t="str">
            <v>RO014555 0001</v>
          </cell>
          <cell r="E643" t="str">
            <v>RO014555 0001</v>
          </cell>
          <cell r="F643" t="str">
            <v>RO014555</v>
          </cell>
          <cell r="G643" t="str">
            <v>RO014555 0018</v>
          </cell>
          <cell r="H643" t="str">
            <v>RO014555</v>
          </cell>
          <cell r="I643">
            <v>18</v>
          </cell>
          <cell r="J643">
            <v>157069745</v>
          </cell>
          <cell r="K643">
            <v>4</v>
          </cell>
          <cell r="L643">
            <v>110086021099</v>
          </cell>
          <cell r="M643" t="str">
            <v>Recall</v>
          </cell>
          <cell r="N643" t="str">
            <v>Recall D10</v>
          </cell>
          <cell r="O643" t="str">
            <v>Matrix tube</v>
          </cell>
          <cell r="P643" t="str">
            <v>Supernate</v>
          </cell>
          <cell r="Q643">
            <v>5534</v>
          </cell>
          <cell r="R643">
            <v>11</v>
          </cell>
          <cell r="S643">
            <v>15</v>
          </cell>
          <cell r="T643" t="str">
            <v>NA</v>
          </cell>
          <cell r="U643" t="str">
            <v>F</v>
          </cell>
          <cell r="V643" t="b">
            <v>1</v>
          </cell>
          <cell r="W643">
            <v>18</v>
          </cell>
          <cell r="X643" t="b">
            <v>0</v>
          </cell>
          <cell r="Y643" t="b">
            <v>0</v>
          </cell>
          <cell r="Z643" t="b">
            <v>0</v>
          </cell>
          <cell r="AA643" t="b">
            <v>0</v>
          </cell>
          <cell r="AB643" t="b">
            <v>1</v>
          </cell>
          <cell r="AC643">
            <v>120899091419</v>
          </cell>
          <cell r="AD643" t="str">
            <v>ARC</v>
          </cell>
          <cell r="AE643" t="b">
            <v>1</v>
          </cell>
          <cell r="AF643" t="str">
            <v>CAUCASIAN_OTHER</v>
          </cell>
          <cell r="AG643">
            <v>1</v>
          </cell>
          <cell r="AH643">
            <v>1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1</v>
          </cell>
          <cell r="AO643">
            <v>0</v>
          </cell>
          <cell r="AP643">
            <v>0</v>
          </cell>
          <cell r="AQ643">
            <v>0</v>
          </cell>
          <cell r="AR643" t="str">
            <v>NOTHISPANICLATINO</v>
          </cell>
          <cell r="AS643" t="str">
            <v>Recall Completed</v>
          </cell>
          <cell r="AT643" t="str">
            <v>NULL</v>
          </cell>
          <cell r="AU643" t="str">
            <v>NULL</v>
          </cell>
          <cell r="AV643">
            <v>12.5</v>
          </cell>
          <cell r="AW643">
            <v>60</v>
          </cell>
          <cell r="AX643">
            <v>10823.4</v>
          </cell>
          <cell r="AY643">
            <v>0.7607776839</v>
          </cell>
          <cell r="AZ643">
            <v>350</v>
          </cell>
          <cell r="BA643">
            <v>19.600000000000001</v>
          </cell>
          <cell r="BC643" t="str">
            <v>NA</v>
          </cell>
          <cell r="BD643">
            <v>49.8</v>
          </cell>
          <cell r="BE643" t="str">
            <v>glad12</v>
          </cell>
          <cell r="BF643" t="str">
            <v>CP2D;AS</v>
          </cell>
          <cell r="BG643" t="str">
            <v>Pitt</v>
          </cell>
          <cell r="BH643">
            <v>63</v>
          </cell>
          <cell r="BI643">
            <v>3</v>
          </cell>
          <cell r="BJ643">
            <v>5</v>
          </cell>
          <cell r="BK643">
            <v>11</v>
          </cell>
          <cell r="BL643">
            <v>179</v>
          </cell>
          <cell r="BM643" t="str">
            <v>N</v>
          </cell>
          <cell r="BN643">
            <v>9999</v>
          </cell>
          <cell r="BO643" t="str">
            <v>Y</v>
          </cell>
          <cell r="BP643">
            <v>9</v>
          </cell>
          <cell r="BQ643" t="str">
            <v>E</v>
          </cell>
          <cell r="BR643" t="str">
            <v>N</v>
          </cell>
          <cell r="BS643">
            <v>9</v>
          </cell>
          <cell r="BT643">
            <v>9</v>
          </cell>
          <cell r="BU643" t="str">
            <v>N</v>
          </cell>
          <cell r="BV643" t="str">
            <v>W</v>
          </cell>
          <cell r="BW643" t="str">
            <v>N</v>
          </cell>
          <cell r="BX643">
            <v>9</v>
          </cell>
          <cell r="BY643">
            <v>8.85</v>
          </cell>
          <cell r="BZ643">
            <v>5.16</v>
          </cell>
          <cell r="CA643">
            <v>16.5</v>
          </cell>
          <cell r="CB643">
            <v>50.1</v>
          </cell>
          <cell r="CC643">
            <v>97.1</v>
          </cell>
          <cell r="CD643">
            <v>13</v>
          </cell>
          <cell r="CE643">
            <v>205</v>
          </cell>
          <cell r="CF643" t="str">
            <v>N</v>
          </cell>
          <cell r="CG643" t="str">
            <v>N</v>
          </cell>
          <cell r="CS643" t="str">
            <v>N</v>
          </cell>
          <cell r="CY643" t="str">
            <v>N</v>
          </cell>
          <cell r="DU643" t="str">
            <v>Y</v>
          </cell>
          <cell r="DX643" t="str">
            <v>N</v>
          </cell>
          <cell r="DZ643" t="str">
            <v>N</v>
          </cell>
          <cell r="EC643" t="str">
            <v>N</v>
          </cell>
          <cell r="EL643">
            <v>0</v>
          </cell>
          <cell r="EO643">
            <v>0</v>
          </cell>
          <cell r="EQ643">
            <v>25</v>
          </cell>
          <cell r="ER643">
            <v>3</v>
          </cell>
          <cell r="ES643">
            <v>1</v>
          </cell>
          <cell r="ET643" t="str">
            <v>T</v>
          </cell>
          <cell r="EU643" t="str">
            <v>M</v>
          </cell>
          <cell r="EV643" t="str">
            <v>H</v>
          </cell>
          <cell r="EW643" t="str">
            <v>WB</v>
          </cell>
          <cell r="EX643" t="str">
            <v>UNK</v>
          </cell>
          <cell r="EY643" t="str">
            <v>S</v>
          </cell>
          <cell r="EZ643" t="str">
            <v>AB+</v>
          </cell>
          <cell r="FA643" t="str">
            <v>NT</v>
          </cell>
          <cell r="FB643" t="str">
            <v>NR</v>
          </cell>
          <cell r="FC643" t="str">
            <v>NR</v>
          </cell>
          <cell r="FD643" t="str">
            <v>NR</v>
          </cell>
          <cell r="FE643" t="str">
            <v>NR</v>
          </cell>
          <cell r="FF643" t="str">
            <v>NT</v>
          </cell>
          <cell r="FG643" t="str">
            <v>NR</v>
          </cell>
          <cell r="FH643" t="str">
            <v>NR</v>
          </cell>
          <cell r="FI643" t="str">
            <v>NR</v>
          </cell>
          <cell r="FJ643" t="str">
            <v>NR</v>
          </cell>
          <cell r="FK643" t="str">
            <v>NR</v>
          </cell>
          <cell r="FL643" t="str">
            <v>NR</v>
          </cell>
          <cell r="FM643" t="str">
            <v>NT</v>
          </cell>
          <cell r="FN643">
            <v>17</v>
          </cell>
          <cell r="FO643">
            <v>483</v>
          </cell>
          <cell r="FP643" t="b">
            <v>0</v>
          </cell>
          <cell r="FR643" t="str">
            <v>M</v>
          </cell>
          <cell r="FS643">
            <v>65</v>
          </cell>
          <cell r="FT643" t="str">
            <v>CAUCASIAN</v>
          </cell>
          <cell r="FU643">
            <v>0.77139137262287105</v>
          </cell>
          <cell r="FV643">
            <v>18.646779487768601</v>
          </cell>
          <cell r="FW643">
            <v>48.5765539428171</v>
          </cell>
          <cell r="FX643">
            <v>179</v>
          </cell>
          <cell r="FY643">
            <v>71</v>
          </cell>
          <cell r="FZ643">
            <v>24.9627058123388</v>
          </cell>
          <cell r="GA643">
            <v>1</v>
          </cell>
          <cell r="GB643">
            <v>0.15</v>
          </cell>
          <cell r="GC643">
            <v>15.4</v>
          </cell>
          <cell r="GD643">
            <v>21.5</v>
          </cell>
          <cell r="GE643">
            <v>0.17</v>
          </cell>
          <cell r="GF643">
            <v>13.7</v>
          </cell>
          <cell r="GG643">
            <v>20.100000000000001</v>
          </cell>
          <cell r="GH643">
            <v>0.34</v>
          </cell>
          <cell r="GI643">
            <v>13.2</v>
          </cell>
          <cell r="GJ643">
            <v>41.1</v>
          </cell>
          <cell r="GK643">
            <v>1.04</v>
          </cell>
          <cell r="GL643">
            <v>12.9</v>
          </cell>
          <cell r="GM643">
            <v>54.3</v>
          </cell>
          <cell r="GN643" t="str">
            <v>CAUCASIAN</v>
          </cell>
          <cell r="GO643">
            <v>0.19697700000000001</v>
          </cell>
          <cell r="GP643" t="str">
            <v>NA</v>
          </cell>
          <cell r="GQ643">
            <v>1.03E-2</v>
          </cell>
          <cell r="GR643" t="str">
            <v>NA</v>
          </cell>
          <cell r="GS643">
            <v>4</v>
          </cell>
          <cell r="GT643">
            <v>108181991201</v>
          </cell>
          <cell r="GU643" t="str">
            <v>RO014555 0018</v>
          </cell>
          <cell r="GV643" t="str">
            <v>Recall (O P partial) retest 102221-Samples-RO014555 0018</v>
          </cell>
          <cell r="GW643">
            <v>308208</v>
          </cell>
          <cell r="GX643">
            <v>15093.44</v>
          </cell>
          <cell r="GY643">
            <v>927</v>
          </cell>
          <cell r="GZ643">
            <v>45.4</v>
          </cell>
          <cell r="HA643">
            <v>3</v>
          </cell>
          <cell r="HB643">
            <v>0.15</v>
          </cell>
          <cell r="HC643">
            <v>171</v>
          </cell>
          <cell r="HD643">
            <v>8.3699999999999992</v>
          </cell>
          <cell r="HE643">
            <v>438000</v>
          </cell>
        </row>
        <row r="644">
          <cell r="B644">
            <v>36003319708</v>
          </cell>
          <cell r="C644" t="str">
            <v>W20331519438600</v>
          </cell>
          <cell r="D644" t="str">
            <v>RO014566 0001</v>
          </cell>
          <cell r="E644" t="str">
            <v>RO014566 0001</v>
          </cell>
          <cell r="F644" t="str">
            <v>RO014566</v>
          </cell>
          <cell r="G644" t="str">
            <v>RO014566 0018</v>
          </cell>
          <cell r="H644" t="str">
            <v>RO014566</v>
          </cell>
          <cell r="I644">
            <v>18</v>
          </cell>
          <cell r="J644">
            <v>157072517</v>
          </cell>
          <cell r="K644">
            <v>4</v>
          </cell>
          <cell r="L644">
            <v>132054361413</v>
          </cell>
          <cell r="M644" t="str">
            <v>Recall</v>
          </cell>
          <cell r="N644" t="str">
            <v>Recall D10</v>
          </cell>
          <cell r="O644" t="str">
            <v>Matrix tube</v>
          </cell>
          <cell r="P644" t="str">
            <v>Supernate</v>
          </cell>
          <cell r="Q644">
            <v>5535</v>
          </cell>
          <cell r="R644">
            <v>3</v>
          </cell>
          <cell r="S644">
            <v>13</v>
          </cell>
          <cell r="T644" t="str">
            <v>NA</v>
          </cell>
          <cell r="U644" t="str">
            <v>C</v>
          </cell>
          <cell r="V644" t="b">
            <v>1</v>
          </cell>
          <cell r="W644">
            <v>18</v>
          </cell>
          <cell r="X644" t="b">
            <v>0</v>
          </cell>
          <cell r="Y644" t="b">
            <v>0</v>
          </cell>
          <cell r="Z644" t="b">
            <v>0</v>
          </cell>
          <cell r="AA644" t="b">
            <v>0</v>
          </cell>
          <cell r="AB644" t="b">
            <v>1</v>
          </cell>
          <cell r="AC644">
            <v>151338461381</v>
          </cell>
          <cell r="AD644" t="str">
            <v>ARC</v>
          </cell>
          <cell r="AE644" t="b">
            <v>1</v>
          </cell>
          <cell r="AF644" t="str">
            <v>HIGH</v>
          </cell>
          <cell r="AG644">
            <v>1</v>
          </cell>
          <cell r="AH644">
            <v>1</v>
          </cell>
          <cell r="AI644">
            <v>1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1</v>
          </cell>
          <cell r="AO644">
            <v>0</v>
          </cell>
          <cell r="AP644">
            <v>0</v>
          </cell>
          <cell r="AQ644">
            <v>0</v>
          </cell>
          <cell r="AR644" t="str">
            <v>NOTHISPANICLATINO</v>
          </cell>
          <cell r="AS644" t="str">
            <v>Recall Completed</v>
          </cell>
          <cell r="AT644" t="str">
            <v>NULL</v>
          </cell>
          <cell r="AU644" t="str">
            <v>NULL</v>
          </cell>
          <cell r="AV644">
            <v>13</v>
          </cell>
          <cell r="AW644">
            <v>60</v>
          </cell>
          <cell r="AX644">
            <v>10828</v>
          </cell>
          <cell r="AY644">
            <v>0.55344317700000001</v>
          </cell>
          <cell r="AZ644">
            <v>332.8</v>
          </cell>
          <cell r="BA644">
            <v>63.6</v>
          </cell>
          <cell r="BC644" t="str">
            <v>NA</v>
          </cell>
          <cell r="BD644">
            <v>21.8</v>
          </cell>
          <cell r="BE644" t="str">
            <v>glad12</v>
          </cell>
          <cell r="BF644" t="str">
            <v>CP2D;AS</v>
          </cell>
          <cell r="BG644" t="str">
            <v>Pitt</v>
          </cell>
          <cell r="BH644">
            <v>56</v>
          </cell>
          <cell r="BI644">
            <v>11</v>
          </cell>
          <cell r="BJ644">
            <v>5</v>
          </cell>
          <cell r="BK644">
            <v>4</v>
          </cell>
          <cell r="BL644">
            <v>150</v>
          </cell>
          <cell r="BM644" t="str">
            <v>N</v>
          </cell>
          <cell r="BN644">
            <v>9999</v>
          </cell>
          <cell r="BO644" t="str">
            <v>Y</v>
          </cell>
          <cell r="BP644">
            <v>9</v>
          </cell>
          <cell r="BQ644" t="str">
            <v>C</v>
          </cell>
          <cell r="BR644" t="str">
            <v>N</v>
          </cell>
          <cell r="BS644">
            <v>9</v>
          </cell>
          <cell r="BT644">
            <v>9</v>
          </cell>
          <cell r="BU644" t="str">
            <v>N</v>
          </cell>
          <cell r="BV644" t="str">
            <v>W</v>
          </cell>
          <cell r="BW644" t="str">
            <v>N</v>
          </cell>
          <cell r="BX644">
            <v>9</v>
          </cell>
          <cell r="BY644">
            <v>7.48</v>
          </cell>
          <cell r="BZ644">
            <v>4.6399999999999997</v>
          </cell>
          <cell r="CA644">
            <v>13.8</v>
          </cell>
          <cell r="CB644">
            <v>43</v>
          </cell>
          <cell r="CC644">
            <v>92.7</v>
          </cell>
          <cell r="CD644">
            <v>13.8</v>
          </cell>
          <cell r="CE644">
            <v>279</v>
          </cell>
          <cell r="CF644" t="str">
            <v>N</v>
          </cell>
          <cell r="CG644" t="str">
            <v>N</v>
          </cell>
          <cell r="CS644" t="str">
            <v>N</v>
          </cell>
          <cell r="CY644" t="str">
            <v>N</v>
          </cell>
          <cell r="DW644" t="str">
            <v>Y</v>
          </cell>
          <cell r="DX644" t="str">
            <v>N</v>
          </cell>
          <cell r="DZ644" t="str">
            <v>N</v>
          </cell>
          <cell r="EC644" t="str">
            <v>N</v>
          </cell>
          <cell r="EL644">
            <v>0</v>
          </cell>
          <cell r="EO644">
            <v>0</v>
          </cell>
          <cell r="EQ644">
            <v>37</v>
          </cell>
          <cell r="ER644">
            <v>11</v>
          </cell>
          <cell r="ES644">
            <v>29</v>
          </cell>
          <cell r="ET644" t="str">
            <v>T</v>
          </cell>
          <cell r="EU644" t="str">
            <v>M</v>
          </cell>
          <cell r="EV644" t="str">
            <v>H</v>
          </cell>
          <cell r="EW644" t="str">
            <v>WB</v>
          </cell>
          <cell r="EX644" t="str">
            <v>UNK</v>
          </cell>
          <cell r="EY644" t="str">
            <v>S</v>
          </cell>
          <cell r="EZ644" t="str">
            <v>O+</v>
          </cell>
          <cell r="FA644" t="str">
            <v>NT</v>
          </cell>
          <cell r="FB644" t="str">
            <v>NR</v>
          </cell>
          <cell r="FC644" t="str">
            <v>NR</v>
          </cell>
          <cell r="FD644" t="str">
            <v>NR</v>
          </cell>
          <cell r="FE644" t="str">
            <v>NR</v>
          </cell>
          <cell r="FF644" t="str">
            <v>NT</v>
          </cell>
          <cell r="FG644" t="str">
            <v>NR</v>
          </cell>
          <cell r="FH644" t="str">
            <v>NR</v>
          </cell>
          <cell r="FI644" t="str">
            <v>NR</v>
          </cell>
          <cell r="FJ644" t="str">
            <v>NR</v>
          </cell>
          <cell r="FK644" t="str">
            <v>NR</v>
          </cell>
          <cell r="FL644" t="str">
            <v>NR</v>
          </cell>
          <cell r="FM644" t="str">
            <v>NT</v>
          </cell>
          <cell r="FN644">
            <v>13.9</v>
          </cell>
          <cell r="FO644">
            <v>483</v>
          </cell>
          <cell r="FP644" t="b">
            <v>0</v>
          </cell>
          <cell r="FR644" t="str">
            <v>M</v>
          </cell>
          <cell r="FS644">
            <v>79</v>
          </cell>
          <cell r="FT644" t="str">
            <v>HIGH</v>
          </cell>
          <cell r="FU644">
            <v>0.57337952731381203</v>
          </cell>
          <cell r="FV644">
            <v>62.340583302976</v>
          </cell>
          <cell r="FW644">
            <v>20.317725925616099</v>
          </cell>
          <cell r="FX644">
            <v>150</v>
          </cell>
          <cell r="FY644">
            <v>64</v>
          </cell>
          <cell r="FZ644">
            <v>25.74462890625</v>
          </cell>
          <cell r="GA644">
            <v>1</v>
          </cell>
          <cell r="GB644">
            <v>0.15</v>
          </cell>
          <cell r="GC644">
            <v>69.2</v>
          </cell>
          <cell r="GD644">
            <v>15.3</v>
          </cell>
          <cell r="GE644">
            <v>0.12</v>
          </cell>
          <cell r="GF644">
            <v>63.6</v>
          </cell>
          <cell r="GG644">
            <v>21.5</v>
          </cell>
          <cell r="GH644">
            <v>0.15</v>
          </cell>
          <cell r="GI644">
            <v>60.2</v>
          </cell>
          <cell r="GJ644">
            <v>27.4</v>
          </cell>
          <cell r="GK644">
            <v>0.51</v>
          </cell>
          <cell r="GL644">
            <v>61</v>
          </cell>
          <cell r="GM644">
            <v>44.8</v>
          </cell>
          <cell r="GN644" t="str">
            <v>CAUCASIAN</v>
          </cell>
          <cell r="GO644">
            <v>-0.445797</v>
          </cell>
          <cell r="GP644" t="str">
            <v>NA</v>
          </cell>
          <cell r="GQ644">
            <v>7.0846999999999993E-2</v>
          </cell>
          <cell r="GR644" t="str">
            <v>NA</v>
          </cell>
          <cell r="GS644">
            <v>4</v>
          </cell>
          <cell r="GT644">
            <v>150237601434</v>
          </cell>
          <cell r="GU644" t="str">
            <v>RO014566 0018</v>
          </cell>
          <cell r="GV644" t="str">
            <v>Recall Group Q 092821-Samples-RO014566 0018</v>
          </cell>
          <cell r="GW644">
            <v>114040</v>
          </cell>
          <cell r="GX644">
            <v>7414.82</v>
          </cell>
          <cell r="GY644">
            <v>770</v>
          </cell>
          <cell r="GZ644">
            <v>50.07</v>
          </cell>
          <cell r="HA644">
            <v>2</v>
          </cell>
          <cell r="HB644">
            <v>0.13</v>
          </cell>
          <cell r="HC644">
            <v>59</v>
          </cell>
          <cell r="HD644">
            <v>3.84</v>
          </cell>
          <cell r="HE644">
            <v>48500</v>
          </cell>
        </row>
        <row r="645">
          <cell r="B645">
            <v>36003319716</v>
          </cell>
          <cell r="C645" t="str">
            <v>W20331518896600</v>
          </cell>
          <cell r="D645" t="str">
            <v>RO014558 0001</v>
          </cell>
          <cell r="E645" t="str">
            <v>RO014558 0001</v>
          </cell>
          <cell r="F645" t="str">
            <v>RO014558</v>
          </cell>
          <cell r="G645" t="str">
            <v>RO014558 0018</v>
          </cell>
          <cell r="H645" t="str">
            <v>RO014558</v>
          </cell>
          <cell r="I645">
            <v>18</v>
          </cell>
          <cell r="J645">
            <v>157069493</v>
          </cell>
          <cell r="K645">
            <v>4</v>
          </cell>
          <cell r="L645">
            <v>152024301456</v>
          </cell>
          <cell r="M645" t="str">
            <v>Recall</v>
          </cell>
          <cell r="N645" t="str">
            <v>Recall D10</v>
          </cell>
          <cell r="O645" t="str">
            <v>Matrix tube</v>
          </cell>
          <cell r="P645" t="str">
            <v>Supernate</v>
          </cell>
          <cell r="Q645">
            <v>5534</v>
          </cell>
          <cell r="R645">
            <v>3</v>
          </cell>
          <cell r="S645">
            <v>15</v>
          </cell>
          <cell r="T645" t="str">
            <v>NA</v>
          </cell>
          <cell r="U645" t="str">
            <v>G</v>
          </cell>
          <cell r="V645" t="b">
            <v>1</v>
          </cell>
          <cell r="W645">
            <v>18</v>
          </cell>
          <cell r="X645" t="b">
            <v>0</v>
          </cell>
          <cell r="Y645" t="b">
            <v>0</v>
          </cell>
          <cell r="Z645" t="b">
            <v>0</v>
          </cell>
          <cell r="AA645" t="b">
            <v>0</v>
          </cell>
          <cell r="AB645" t="b">
            <v>1</v>
          </cell>
          <cell r="AC645">
            <v>108185151218</v>
          </cell>
          <cell r="AD645" t="str">
            <v>ARC</v>
          </cell>
          <cell r="AE645" t="b">
            <v>1</v>
          </cell>
          <cell r="AF645" t="str">
            <v>HIGH</v>
          </cell>
          <cell r="AG645">
            <v>1</v>
          </cell>
          <cell r="AH645">
            <v>1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1</v>
          </cell>
          <cell r="AO645">
            <v>0</v>
          </cell>
          <cell r="AP645">
            <v>0</v>
          </cell>
          <cell r="AQ645">
            <v>0</v>
          </cell>
          <cell r="AR645" t="str">
            <v>NOTHISPANICLATINO</v>
          </cell>
          <cell r="AS645" t="str">
            <v>Recall Completed</v>
          </cell>
          <cell r="AT645" t="str">
            <v>NULL</v>
          </cell>
          <cell r="AU645" t="str">
            <v>NULL</v>
          </cell>
          <cell r="AV645">
            <v>10.5</v>
          </cell>
          <cell r="AW645">
            <v>59</v>
          </cell>
          <cell r="AX645">
            <v>11061.3</v>
          </cell>
          <cell r="AY645">
            <v>0.96226220019999997</v>
          </cell>
          <cell r="AZ645">
            <v>328.2</v>
          </cell>
          <cell r="BA645">
            <v>64.8</v>
          </cell>
          <cell r="BC645" t="str">
            <v>NA</v>
          </cell>
          <cell r="BD645">
            <v>11.9</v>
          </cell>
          <cell r="BE645" t="str">
            <v>glad12</v>
          </cell>
          <cell r="BF645" t="str">
            <v>CP2D;AS</v>
          </cell>
          <cell r="BG645" t="str">
            <v>Pitt</v>
          </cell>
          <cell r="BH645">
            <v>56</v>
          </cell>
          <cell r="BI645">
            <v>9</v>
          </cell>
          <cell r="BJ645">
            <v>6</v>
          </cell>
          <cell r="BK645">
            <v>1</v>
          </cell>
          <cell r="BL645">
            <v>239</v>
          </cell>
          <cell r="BM645" t="str">
            <v>N</v>
          </cell>
          <cell r="BN645">
            <v>9999</v>
          </cell>
          <cell r="BO645" t="str">
            <v>Y</v>
          </cell>
          <cell r="BP645">
            <v>9</v>
          </cell>
          <cell r="BQ645" t="str">
            <v>F</v>
          </cell>
          <cell r="BR645" t="str">
            <v>N</v>
          </cell>
          <cell r="BS645">
            <v>9</v>
          </cell>
          <cell r="BT645">
            <v>9</v>
          </cell>
          <cell r="BU645" t="str">
            <v>N</v>
          </cell>
          <cell r="BV645" t="str">
            <v>W</v>
          </cell>
          <cell r="BW645" t="str">
            <v>N</v>
          </cell>
          <cell r="BX645">
            <v>9</v>
          </cell>
          <cell r="BY645">
            <v>4.07</v>
          </cell>
          <cell r="BZ645">
            <v>4.87</v>
          </cell>
          <cell r="CA645">
            <v>15.8</v>
          </cell>
          <cell r="CB645">
            <v>46.8</v>
          </cell>
          <cell r="CC645">
            <v>96.1</v>
          </cell>
          <cell r="CD645">
            <v>12.9</v>
          </cell>
          <cell r="CE645">
            <v>256</v>
          </cell>
          <cell r="CF645" t="str">
            <v>N</v>
          </cell>
          <cell r="CG645" t="str">
            <v>N</v>
          </cell>
          <cell r="CS645" t="str">
            <v>N</v>
          </cell>
          <cell r="CY645" t="str">
            <v>N</v>
          </cell>
          <cell r="DW645" t="str">
            <v>Y</v>
          </cell>
          <cell r="DX645" t="str">
            <v>N</v>
          </cell>
          <cell r="DZ645" t="str">
            <v>Y</v>
          </cell>
          <cell r="EA645" t="str">
            <v>Daily</v>
          </cell>
          <cell r="EB645" t="str">
            <v>N</v>
          </cell>
          <cell r="EC645" t="str">
            <v>N</v>
          </cell>
          <cell r="EL645">
            <v>0</v>
          </cell>
          <cell r="EO645">
            <v>0</v>
          </cell>
          <cell r="EQ645">
            <v>20</v>
          </cell>
          <cell r="ER645">
            <v>6</v>
          </cell>
          <cell r="ES645">
            <v>19</v>
          </cell>
          <cell r="ET645" t="str">
            <v>T</v>
          </cell>
          <cell r="EU645" t="str">
            <v>M</v>
          </cell>
          <cell r="EV645" t="str">
            <v>H</v>
          </cell>
          <cell r="EW645" t="str">
            <v>WB</v>
          </cell>
          <cell r="EX645" t="str">
            <v>UNK</v>
          </cell>
          <cell r="EY645" t="str">
            <v>S</v>
          </cell>
          <cell r="EZ645" t="str">
            <v>A+</v>
          </cell>
          <cell r="FA645" t="str">
            <v>NT</v>
          </cell>
          <cell r="FB645" t="str">
            <v>NR</v>
          </cell>
          <cell r="FC645" t="str">
            <v>NR</v>
          </cell>
          <cell r="FD645" t="str">
            <v>NR</v>
          </cell>
          <cell r="FE645" t="str">
            <v>NR</v>
          </cell>
          <cell r="FF645" t="str">
            <v>NT</v>
          </cell>
          <cell r="FG645" t="str">
            <v>NR</v>
          </cell>
          <cell r="FH645" t="str">
            <v>NR</v>
          </cell>
          <cell r="FI645" t="str">
            <v>NR</v>
          </cell>
          <cell r="FJ645" t="str">
            <v>NR</v>
          </cell>
          <cell r="FK645" t="str">
            <v>NR</v>
          </cell>
          <cell r="FL645" t="str">
            <v>NR</v>
          </cell>
          <cell r="FM645" t="str">
            <v>NT</v>
          </cell>
          <cell r="FN645">
            <v>16.3</v>
          </cell>
          <cell r="FO645">
            <v>483</v>
          </cell>
          <cell r="FP645" t="b">
            <v>0</v>
          </cell>
          <cell r="FR645" t="str">
            <v>M</v>
          </cell>
          <cell r="FS645">
            <v>50</v>
          </cell>
          <cell r="FT645" t="str">
            <v>HIGH</v>
          </cell>
          <cell r="FU645">
            <v>0.96381626836397705</v>
          </cell>
          <cell r="FV645">
            <v>63.532232497936199</v>
          </cell>
          <cell r="FW645">
            <v>10.3262117338201</v>
          </cell>
          <cell r="FX645">
            <v>239</v>
          </cell>
          <cell r="FY645">
            <v>73</v>
          </cell>
          <cell r="FZ645">
            <v>31.528804653781201</v>
          </cell>
          <cell r="GA645">
            <v>1</v>
          </cell>
          <cell r="GB645">
            <v>0.12</v>
          </cell>
          <cell r="GC645">
            <v>47.8</v>
          </cell>
          <cell r="GD645">
            <v>16.3</v>
          </cell>
          <cell r="GE645">
            <v>0.21</v>
          </cell>
          <cell r="GF645">
            <v>56.3</v>
          </cell>
          <cell r="GG645">
            <v>31.1</v>
          </cell>
          <cell r="GH645">
            <v>0.33</v>
          </cell>
          <cell r="GI645">
            <v>60.5</v>
          </cell>
          <cell r="GJ645">
            <v>30</v>
          </cell>
          <cell r="GK645">
            <v>0.46</v>
          </cell>
          <cell r="GL645">
            <v>54.6</v>
          </cell>
          <cell r="GM645">
            <v>42.4</v>
          </cell>
          <cell r="GN645" t="str">
            <v>CAUCASIAN</v>
          </cell>
          <cell r="GO645">
            <v>-0.13120200000000001</v>
          </cell>
          <cell r="GP645" t="str">
            <v>NA</v>
          </cell>
          <cell r="GQ645">
            <v>1.03E-2</v>
          </cell>
          <cell r="GR645" t="str">
            <v>NA</v>
          </cell>
          <cell r="GS645">
            <v>4</v>
          </cell>
          <cell r="GT645">
            <v>124955471375</v>
          </cell>
          <cell r="GU645" t="str">
            <v>RO014558 0018</v>
          </cell>
          <cell r="GV645" t="str">
            <v>Recall (O P partial) retest 102221-Samples-RO014558 0018</v>
          </cell>
          <cell r="GW645">
            <v>229864</v>
          </cell>
          <cell r="GX645">
            <v>11267.84</v>
          </cell>
          <cell r="GY645">
            <v>13917</v>
          </cell>
          <cell r="GZ645">
            <v>682.21</v>
          </cell>
          <cell r="HA645">
            <v>2</v>
          </cell>
          <cell r="HB645">
            <v>0.1</v>
          </cell>
          <cell r="HC645">
            <v>57</v>
          </cell>
          <cell r="HD645">
            <v>2.79</v>
          </cell>
          <cell r="HE645">
            <v>44700</v>
          </cell>
        </row>
        <row r="646">
          <cell r="B646">
            <v>36003319971</v>
          </cell>
          <cell r="C646" t="str">
            <v>W20331518383100</v>
          </cell>
          <cell r="D646" t="str">
            <v>RO014538 0001</v>
          </cell>
          <cell r="E646" t="str">
            <v>RO014538 0001</v>
          </cell>
          <cell r="F646" t="str">
            <v>RO014538</v>
          </cell>
          <cell r="G646" t="str">
            <v>RO014538 0018</v>
          </cell>
          <cell r="H646" t="str">
            <v>RO014538</v>
          </cell>
          <cell r="I646">
            <v>18</v>
          </cell>
          <cell r="J646">
            <v>157071566</v>
          </cell>
          <cell r="K646">
            <v>4</v>
          </cell>
          <cell r="L646">
            <v>105898721214</v>
          </cell>
          <cell r="M646" t="str">
            <v>Recall</v>
          </cell>
          <cell r="N646" t="str">
            <v>Recall D10</v>
          </cell>
          <cell r="O646" t="str">
            <v>Matrix tube</v>
          </cell>
          <cell r="P646" t="str">
            <v>Supernate</v>
          </cell>
          <cell r="Q646">
            <v>5533</v>
          </cell>
          <cell r="R646">
            <v>11</v>
          </cell>
          <cell r="S646">
            <v>15</v>
          </cell>
          <cell r="T646" t="str">
            <v>NA</v>
          </cell>
          <cell r="U646" t="str">
            <v>D</v>
          </cell>
          <cell r="V646" t="b">
            <v>1</v>
          </cell>
          <cell r="W646">
            <v>18</v>
          </cell>
          <cell r="X646" t="b">
            <v>0</v>
          </cell>
          <cell r="Y646" t="b">
            <v>0</v>
          </cell>
          <cell r="Z646" t="b">
            <v>0</v>
          </cell>
          <cell r="AA646" t="b">
            <v>0</v>
          </cell>
          <cell r="AB646" t="b">
            <v>1</v>
          </cell>
          <cell r="AC646">
            <v>105213531172</v>
          </cell>
          <cell r="AD646" t="str">
            <v>ARC</v>
          </cell>
          <cell r="AE646" t="b">
            <v>1</v>
          </cell>
          <cell r="AF646" t="str">
            <v>HIGH</v>
          </cell>
          <cell r="AG646">
            <v>1</v>
          </cell>
          <cell r="AH646">
            <v>1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1</v>
          </cell>
          <cell r="AO646">
            <v>0</v>
          </cell>
          <cell r="AP646">
            <v>0</v>
          </cell>
          <cell r="AQ646">
            <v>0</v>
          </cell>
          <cell r="AR646" t="str">
            <v>NOTHISPANICLATINO</v>
          </cell>
          <cell r="AS646" t="str">
            <v>Recall Completed</v>
          </cell>
          <cell r="AT646" t="str">
            <v>NULL</v>
          </cell>
          <cell r="AU646" t="str">
            <v>NULL</v>
          </cell>
          <cell r="AV646">
            <v>14</v>
          </cell>
          <cell r="AW646">
            <v>63</v>
          </cell>
          <cell r="AX646">
            <v>10045.700000000001</v>
          </cell>
          <cell r="AY646">
            <v>0.20639799640000001</v>
          </cell>
          <cell r="AZ646">
            <v>301.89999999999998</v>
          </cell>
          <cell r="BA646">
            <v>16.3</v>
          </cell>
          <cell r="BC646" t="str">
            <v>NA</v>
          </cell>
          <cell r="BD646">
            <v>18.8</v>
          </cell>
          <cell r="BE646" t="str">
            <v>glad12</v>
          </cell>
          <cell r="BF646" t="str">
            <v>CP2D;AS</v>
          </cell>
          <cell r="BG646" t="str">
            <v>Pitt</v>
          </cell>
          <cell r="BH646">
            <v>75</v>
          </cell>
          <cell r="BI646">
            <v>10</v>
          </cell>
          <cell r="BJ646">
            <v>5</v>
          </cell>
          <cell r="BK646">
            <v>7</v>
          </cell>
          <cell r="BL646">
            <v>146</v>
          </cell>
          <cell r="BM646">
            <v>9</v>
          </cell>
          <cell r="BN646">
            <v>9999</v>
          </cell>
          <cell r="BO646">
            <v>9</v>
          </cell>
          <cell r="BP646" t="str">
            <v>NA</v>
          </cell>
          <cell r="BR646">
            <v>9</v>
          </cell>
          <cell r="BS646">
            <v>9</v>
          </cell>
          <cell r="BT646" t="str">
            <v>NA</v>
          </cell>
          <cell r="BU646">
            <v>9</v>
          </cell>
          <cell r="BW646">
            <v>9</v>
          </cell>
          <cell r="BX646">
            <v>9</v>
          </cell>
          <cell r="BY646">
            <v>5.77</v>
          </cell>
          <cell r="BZ646">
            <v>4.45</v>
          </cell>
          <cell r="CA646">
            <v>13.2</v>
          </cell>
          <cell r="CB646">
            <v>40.5</v>
          </cell>
          <cell r="CC646">
            <v>91</v>
          </cell>
          <cell r="CD646">
            <v>14.2</v>
          </cell>
          <cell r="CE646">
            <v>262</v>
          </cell>
          <cell r="CF646" t="str">
            <v>N</v>
          </cell>
          <cell r="CG646" t="str">
            <v>N</v>
          </cell>
          <cell r="CS646" t="str">
            <v>N</v>
          </cell>
          <cell r="CY646" t="str">
            <v>N</v>
          </cell>
          <cell r="DW646" t="str">
            <v>Y</v>
          </cell>
          <cell r="DX646" t="str">
            <v>N</v>
          </cell>
          <cell r="DZ646" t="str">
            <v>N</v>
          </cell>
          <cell r="EC646" t="str">
            <v>N</v>
          </cell>
          <cell r="EL646">
            <v>0</v>
          </cell>
          <cell r="EO646">
            <v>0</v>
          </cell>
          <cell r="EQ646">
            <v>16</v>
          </cell>
          <cell r="ER646">
            <v>12</v>
          </cell>
          <cell r="ES646">
            <v>8</v>
          </cell>
          <cell r="ET646" t="str">
            <v>T</v>
          </cell>
          <cell r="EU646" t="str">
            <v>M</v>
          </cell>
          <cell r="EV646" t="str">
            <v>H</v>
          </cell>
          <cell r="EW646" t="str">
            <v>WB</v>
          </cell>
          <cell r="EX646" t="str">
            <v>UNK</v>
          </cell>
          <cell r="EY646" t="str">
            <v>S</v>
          </cell>
          <cell r="EZ646" t="str">
            <v>O+</v>
          </cell>
          <cell r="FA646" t="str">
            <v>R</v>
          </cell>
          <cell r="FB646" t="str">
            <v>NR</v>
          </cell>
          <cell r="FC646" t="str">
            <v>NR</v>
          </cell>
          <cell r="FD646" t="str">
            <v>NR</v>
          </cell>
          <cell r="FE646" t="str">
            <v>NR</v>
          </cell>
          <cell r="FF646" t="str">
            <v>NT</v>
          </cell>
          <cell r="FG646" t="str">
            <v>NR</v>
          </cell>
          <cell r="FH646" t="str">
            <v>NR</v>
          </cell>
          <cell r="FI646" t="str">
            <v>NR</v>
          </cell>
          <cell r="FJ646" t="str">
            <v>NR</v>
          </cell>
          <cell r="FK646" t="str">
            <v>NR</v>
          </cell>
          <cell r="FL646" t="str">
            <v>NR</v>
          </cell>
          <cell r="FM646" t="str">
            <v>NT</v>
          </cell>
          <cell r="FN646">
            <v>13.8</v>
          </cell>
          <cell r="FO646">
            <v>483</v>
          </cell>
          <cell r="FP646" t="b">
            <v>0</v>
          </cell>
          <cell r="FR646" t="str">
            <v>M</v>
          </cell>
          <cell r="FS646">
            <v>58</v>
          </cell>
          <cell r="FT646" t="str">
            <v>HIGH</v>
          </cell>
          <cell r="FU646">
            <v>0.241939008107977</v>
          </cell>
          <cell r="FV646">
            <v>15.3697442016281</v>
          </cell>
          <cell r="FW646">
            <v>17.2899943523446</v>
          </cell>
          <cell r="FX646">
            <v>146</v>
          </cell>
          <cell r="FY646">
            <v>67</v>
          </cell>
          <cell r="FZ646">
            <v>22.864335041211898</v>
          </cell>
          <cell r="GA646">
            <v>1</v>
          </cell>
          <cell r="GB646">
            <v>0.06</v>
          </cell>
          <cell r="GC646">
            <v>9.9</v>
          </cell>
          <cell r="GD646">
            <v>10.4</v>
          </cell>
          <cell r="GE646">
            <v>0.11</v>
          </cell>
          <cell r="GF646">
            <v>12</v>
          </cell>
          <cell r="GG646">
            <v>9.1</v>
          </cell>
          <cell r="GH646">
            <v>0.19</v>
          </cell>
          <cell r="GI646">
            <v>15.4</v>
          </cell>
          <cell r="GJ646">
            <v>30.7</v>
          </cell>
          <cell r="GK646">
            <v>0.25</v>
          </cell>
          <cell r="GL646">
            <v>9.6</v>
          </cell>
          <cell r="GM646">
            <v>48.4</v>
          </cell>
          <cell r="GN646" t="str">
            <v>CAUCASIAN</v>
          </cell>
          <cell r="GO646">
            <v>-6.2862000000000001E-2</v>
          </cell>
          <cell r="GP646" t="str">
            <v>NA</v>
          </cell>
          <cell r="GQ646">
            <v>-5.5397000000000002E-2</v>
          </cell>
          <cell r="GR646" t="str">
            <v>NA</v>
          </cell>
          <cell r="GS646">
            <v>4</v>
          </cell>
          <cell r="GT646">
            <v>148956691132</v>
          </cell>
          <cell r="GU646" t="str">
            <v>RO014538 0018</v>
          </cell>
          <cell r="GV646" t="str">
            <v>Recall Set O P-Samples-RO014538 0018</v>
          </cell>
          <cell r="GW646">
            <v>177632</v>
          </cell>
          <cell r="GX646">
            <v>11328.57</v>
          </cell>
          <cell r="GY646">
            <v>291</v>
          </cell>
          <cell r="GZ646">
            <v>18.559999999999999</v>
          </cell>
          <cell r="HA646">
            <v>0</v>
          </cell>
          <cell r="HB646">
            <v>0</v>
          </cell>
          <cell r="HC646">
            <v>24</v>
          </cell>
          <cell r="HD646">
            <v>1.53</v>
          </cell>
          <cell r="HE646">
            <v>68100</v>
          </cell>
        </row>
        <row r="647">
          <cell r="B647">
            <v>36003320177</v>
          </cell>
          <cell r="C647" t="str">
            <v>W20331518869700</v>
          </cell>
          <cell r="D647" t="str">
            <v>RO014548 0001</v>
          </cell>
          <cell r="E647" t="str">
            <v>RO014548 0001</v>
          </cell>
          <cell r="F647" t="str">
            <v>RO014548</v>
          </cell>
          <cell r="G647" t="str">
            <v>RO014548 0018</v>
          </cell>
          <cell r="H647" t="str">
            <v>RO014548</v>
          </cell>
          <cell r="I647">
            <v>18</v>
          </cell>
          <cell r="J647">
            <v>157075859</v>
          </cell>
          <cell r="K647">
            <v>4</v>
          </cell>
          <cell r="L647">
            <v>121402141378</v>
          </cell>
          <cell r="M647" t="str">
            <v>Recall</v>
          </cell>
          <cell r="N647" t="str">
            <v>Recall D10</v>
          </cell>
          <cell r="O647" t="str">
            <v>Matrix tube</v>
          </cell>
          <cell r="P647" t="str">
            <v>Supernate</v>
          </cell>
          <cell r="Q647">
            <v>5534</v>
          </cell>
          <cell r="R647">
            <v>3</v>
          </cell>
          <cell r="S647">
            <v>15</v>
          </cell>
          <cell r="T647" t="str">
            <v>NA</v>
          </cell>
          <cell r="U647" t="str">
            <v>D</v>
          </cell>
          <cell r="V647" t="b">
            <v>1</v>
          </cell>
          <cell r="W647">
            <v>18</v>
          </cell>
          <cell r="X647" t="b">
            <v>0</v>
          </cell>
          <cell r="Y647" t="b">
            <v>0</v>
          </cell>
          <cell r="Z647" t="b">
            <v>0</v>
          </cell>
          <cell r="AA647" t="b">
            <v>0</v>
          </cell>
          <cell r="AB647" t="b">
            <v>1</v>
          </cell>
          <cell r="AC647">
            <v>119709691438</v>
          </cell>
          <cell r="AD647" t="str">
            <v>ARC</v>
          </cell>
          <cell r="AE647" t="b">
            <v>1</v>
          </cell>
          <cell r="AF647" t="str">
            <v>AFRAMRCN</v>
          </cell>
          <cell r="AG647">
            <v>1</v>
          </cell>
          <cell r="AH647">
            <v>1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1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 t="str">
            <v>NOTHISPANICLATINO</v>
          </cell>
          <cell r="AS647" t="str">
            <v>Recall Completed</v>
          </cell>
          <cell r="AT647" t="str">
            <v>NULL</v>
          </cell>
          <cell r="AU647" t="str">
            <v>NULL</v>
          </cell>
          <cell r="AV647">
            <v>9</v>
          </cell>
          <cell r="AW647">
            <v>57</v>
          </cell>
          <cell r="AX647">
            <v>9167.4</v>
          </cell>
          <cell r="AY647">
            <v>0.1716566866</v>
          </cell>
          <cell r="AZ647">
            <v>306.5</v>
          </cell>
          <cell r="BA647">
            <v>3.7</v>
          </cell>
          <cell r="BC647" t="str">
            <v>NA</v>
          </cell>
          <cell r="BD647">
            <v>19.7</v>
          </cell>
          <cell r="BE647" t="str">
            <v>glad15</v>
          </cell>
          <cell r="BF647" t="str">
            <v>CP2D;AS</v>
          </cell>
          <cell r="BG647" t="str">
            <v>Pitt</v>
          </cell>
          <cell r="BH647">
            <v>181</v>
          </cell>
          <cell r="BI647">
            <v>4</v>
          </cell>
          <cell r="BJ647">
            <v>5</v>
          </cell>
          <cell r="BK647">
            <v>6</v>
          </cell>
          <cell r="BL647">
            <v>250</v>
          </cell>
          <cell r="BM647" t="str">
            <v>N</v>
          </cell>
          <cell r="BN647">
            <v>9999</v>
          </cell>
          <cell r="BO647" t="str">
            <v>N</v>
          </cell>
          <cell r="BP647">
            <v>826</v>
          </cell>
          <cell r="BQ647" t="str">
            <v>E</v>
          </cell>
          <cell r="BR647" t="str">
            <v>Y</v>
          </cell>
          <cell r="BS647" t="str">
            <v>N</v>
          </cell>
          <cell r="BT647">
            <v>9</v>
          </cell>
          <cell r="BU647" t="str">
            <v>N</v>
          </cell>
          <cell r="BV647" t="str">
            <v>B</v>
          </cell>
          <cell r="BW647" t="str">
            <v>N</v>
          </cell>
          <cell r="BX647">
            <v>0</v>
          </cell>
          <cell r="BY647">
            <v>5.28</v>
          </cell>
          <cell r="BZ647">
            <v>5.86</v>
          </cell>
          <cell r="CA647">
            <v>12.8</v>
          </cell>
          <cell r="CB647">
            <v>40.700000000000003</v>
          </cell>
          <cell r="CC647">
            <v>69.5</v>
          </cell>
          <cell r="CD647">
            <v>20</v>
          </cell>
          <cell r="CE647">
            <v>270</v>
          </cell>
          <cell r="CF647" t="str">
            <v>Y</v>
          </cell>
          <cell r="CG647" t="str">
            <v>Y</v>
          </cell>
          <cell r="CH647" t="str">
            <v>Resting</v>
          </cell>
          <cell r="CI647" t="str">
            <v>Y</v>
          </cell>
          <cell r="CN647" t="str">
            <v>Y</v>
          </cell>
          <cell r="CP647" t="str">
            <v>NotUsually</v>
          </cell>
          <cell r="CQ647" t="str">
            <v>N</v>
          </cell>
          <cell r="CS647" t="str">
            <v>N</v>
          </cell>
          <cell r="CY647" t="str">
            <v>N</v>
          </cell>
          <cell r="DW647" t="str">
            <v>Y</v>
          </cell>
          <cell r="DX647" t="str">
            <v>N</v>
          </cell>
          <cell r="DY647" t="str">
            <v>N</v>
          </cell>
          <cell r="DZ647" t="str">
            <v>Y</v>
          </cell>
          <cell r="EA647" t="str">
            <v>At_Least_1_A_Week</v>
          </cell>
          <cell r="EB647" t="str">
            <v>N</v>
          </cell>
          <cell r="EC647" t="str">
            <v>N</v>
          </cell>
          <cell r="ED647" t="str">
            <v>Y</v>
          </cell>
          <cell r="EL647">
            <v>0</v>
          </cell>
          <cell r="EN647" t="str">
            <v>N</v>
          </cell>
          <cell r="EO647">
            <v>0</v>
          </cell>
          <cell r="EQ647">
            <v>4.5</v>
          </cell>
          <cell r="ER647">
            <v>9</v>
          </cell>
          <cell r="ES647">
            <v>17</v>
          </cell>
          <cell r="ET647">
            <v>9</v>
          </cell>
          <cell r="EU647" t="str">
            <v>M</v>
          </cell>
          <cell r="EV647" t="str">
            <v>H</v>
          </cell>
          <cell r="EW647" t="str">
            <v>WB</v>
          </cell>
          <cell r="EX647" t="str">
            <v>UNK</v>
          </cell>
          <cell r="EY647" t="str">
            <v>S</v>
          </cell>
          <cell r="EZ647" t="str">
            <v>B+</v>
          </cell>
          <cell r="FA647" t="str">
            <v>R</v>
          </cell>
          <cell r="FB647" t="str">
            <v>NR</v>
          </cell>
          <cell r="FC647" t="str">
            <v>NR</v>
          </cell>
          <cell r="FD647" t="str">
            <v>NR</v>
          </cell>
          <cell r="FE647" t="str">
            <v>NR</v>
          </cell>
          <cell r="FF647" t="str">
            <v>NT</v>
          </cell>
          <cell r="FG647" t="str">
            <v>NR</v>
          </cell>
          <cell r="FH647" t="str">
            <v>NR</v>
          </cell>
          <cell r="FI647" t="str">
            <v>NR</v>
          </cell>
          <cell r="FJ647" t="str">
            <v>NR</v>
          </cell>
          <cell r="FK647" t="str">
            <v>NR</v>
          </cell>
          <cell r="FL647" t="str">
            <v>NR</v>
          </cell>
          <cell r="FM647" t="str">
            <v>NT</v>
          </cell>
          <cell r="FN647">
            <v>13.2</v>
          </cell>
          <cell r="FO647">
            <v>483</v>
          </cell>
          <cell r="FP647" t="b">
            <v>0</v>
          </cell>
          <cell r="FR647" t="str">
            <v>F</v>
          </cell>
          <cell r="FS647">
            <v>47</v>
          </cell>
          <cell r="FT647" t="str">
            <v>AFRAMRCN</v>
          </cell>
          <cell r="FU647">
            <v>0.20875981876411401</v>
          </cell>
          <cell r="FV647">
            <v>2.8574276545459298</v>
          </cell>
          <cell r="FW647">
            <v>18.1983138243261</v>
          </cell>
          <cell r="FX647">
            <v>250</v>
          </cell>
          <cell r="FY647">
            <v>66</v>
          </cell>
          <cell r="FZ647">
            <v>40.346648301193802</v>
          </cell>
          <cell r="GA647">
            <v>1</v>
          </cell>
          <cell r="GB647">
            <v>0.1</v>
          </cell>
          <cell r="GC647">
            <v>2.7</v>
          </cell>
          <cell r="GD647">
            <v>12.5</v>
          </cell>
          <cell r="GE647">
            <v>0.12</v>
          </cell>
          <cell r="GF647">
            <v>3.9</v>
          </cell>
          <cell r="GG647">
            <v>9.1999999999999993</v>
          </cell>
          <cell r="GH647">
            <v>0.17</v>
          </cell>
          <cell r="GI647">
            <v>4</v>
          </cell>
          <cell r="GJ647">
            <v>8.6999999999999993</v>
          </cell>
          <cell r="GK647">
            <v>0.19</v>
          </cell>
          <cell r="GL647">
            <v>1.9</v>
          </cell>
          <cell r="GM647">
            <v>38.6</v>
          </cell>
          <cell r="GN647" t="str">
            <v>AFRAMRCN</v>
          </cell>
          <cell r="GO647" t="str">
            <v>NA</v>
          </cell>
          <cell r="GP647">
            <v>0.47827700000000001</v>
          </cell>
          <cell r="GQ647">
            <v>0.10568</v>
          </cell>
          <cell r="GR647">
            <v>5.1500000000000001E-3</v>
          </cell>
          <cell r="GS647">
            <v>4</v>
          </cell>
          <cell r="GT647">
            <v>125943461191</v>
          </cell>
          <cell r="GU647" t="str">
            <v>RO014548 0018</v>
          </cell>
          <cell r="GV647" t="str">
            <v>Recall (O P partial) retest 102221-Samples-RO014548 0018</v>
          </cell>
          <cell r="GW647">
            <v>267624</v>
          </cell>
          <cell r="GX647">
            <v>13434.94</v>
          </cell>
          <cell r="GY647">
            <v>4491</v>
          </cell>
          <cell r="GZ647">
            <v>225.45</v>
          </cell>
          <cell r="HA647">
            <v>12</v>
          </cell>
          <cell r="HB647">
            <v>0.6</v>
          </cell>
          <cell r="HC647">
            <v>51</v>
          </cell>
          <cell r="HD647">
            <v>2.56</v>
          </cell>
          <cell r="HE647">
            <v>100000</v>
          </cell>
        </row>
        <row r="648">
          <cell r="B648">
            <v>36003320623</v>
          </cell>
          <cell r="C648" t="str">
            <v>W20331519709000</v>
          </cell>
          <cell r="D648" t="str">
            <v>RO014569 0001</v>
          </cell>
          <cell r="E648" t="str">
            <v>RO014569 0001</v>
          </cell>
          <cell r="F648" t="str">
            <v>RO014569</v>
          </cell>
          <cell r="G648" t="str">
            <v>RO014569 0018</v>
          </cell>
          <cell r="H648" t="str">
            <v>RO014569</v>
          </cell>
          <cell r="I648">
            <v>18</v>
          </cell>
          <cell r="J648">
            <v>157066295</v>
          </cell>
          <cell r="K648">
            <v>4</v>
          </cell>
          <cell r="L648">
            <v>143279381404</v>
          </cell>
          <cell r="M648" t="str">
            <v>Recall</v>
          </cell>
          <cell r="N648" t="str">
            <v>Recall D10</v>
          </cell>
          <cell r="O648" t="str">
            <v>Matrix tube</v>
          </cell>
          <cell r="P648" t="str">
            <v>Supernate</v>
          </cell>
          <cell r="Q648">
            <v>5535</v>
          </cell>
          <cell r="R648">
            <v>11</v>
          </cell>
          <cell r="S648">
            <v>13</v>
          </cell>
          <cell r="T648" t="str">
            <v>NA</v>
          </cell>
          <cell r="U648" t="str">
            <v>G</v>
          </cell>
          <cell r="V648" t="b">
            <v>1</v>
          </cell>
          <cell r="W648">
            <v>18</v>
          </cell>
          <cell r="X648" t="b">
            <v>0</v>
          </cell>
          <cell r="Y648" t="b">
            <v>0</v>
          </cell>
          <cell r="Z648" t="b">
            <v>0</v>
          </cell>
          <cell r="AA648" t="b">
            <v>0</v>
          </cell>
          <cell r="AB648" t="b">
            <v>1</v>
          </cell>
          <cell r="AC648">
            <v>101802691305</v>
          </cell>
          <cell r="AD648" t="str">
            <v>ARC</v>
          </cell>
          <cell r="AE648" t="b">
            <v>1</v>
          </cell>
          <cell r="AF648" t="str">
            <v>AFRAMRCN</v>
          </cell>
          <cell r="AG648">
            <v>1</v>
          </cell>
          <cell r="AH648">
            <v>1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1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 t="str">
            <v>NOTHISPANICLATINO</v>
          </cell>
          <cell r="AS648" t="str">
            <v>Recall Completed</v>
          </cell>
          <cell r="AT648" t="str">
            <v>NULL</v>
          </cell>
          <cell r="AU648" t="str">
            <v>NULL</v>
          </cell>
          <cell r="AV648">
            <v>11</v>
          </cell>
          <cell r="AW648">
            <v>57</v>
          </cell>
          <cell r="AX648">
            <v>10045.700000000001</v>
          </cell>
          <cell r="AY648">
            <v>0.20070582880000001</v>
          </cell>
          <cell r="AZ648">
            <v>311.10000000000002</v>
          </cell>
          <cell r="BA648">
            <v>8.1</v>
          </cell>
          <cell r="BC648" t="str">
            <v>NA</v>
          </cell>
          <cell r="BD648">
            <v>36</v>
          </cell>
          <cell r="BE648" t="str">
            <v>glad16</v>
          </cell>
          <cell r="BF648" t="str">
            <v>CP2D;AS</v>
          </cell>
          <cell r="BG648" t="str">
            <v>Pitt</v>
          </cell>
          <cell r="BH648">
            <v>63</v>
          </cell>
          <cell r="BI648">
            <v>1</v>
          </cell>
          <cell r="BJ648">
            <v>5</v>
          </cell>
          <cell r="BK648">
            <v>4</v>
          </cell>
          <cell r="BL648">
            <v>163</v>
          </cell>
          <cell r="BM648" t="str">
            <v>N</v>
          </cell>
          <cell r="BN648">
            <v>9999</v>
          </cell>
          <cell r="BO648" t="str">
            <v>Y</v>
          </cell>
          <cell r="BP648">
            <v>9</v>
          </cell>
          <cell r="BQ648" t="str">
            <v>C</v>
          </cell>
          <cell r="BR648" t="str">
            <v>N</v>
          </cell>
          <cell r="BS648" t="str">
            <v>Y</v>
          </cell>
          <cell r="BT648">
            <v>2</v>
          </cell>
          <cell r="BU648" t="str">
            <v>N</v>
          </cell>
          <cell r="BV648" t="str">
            <v>B</v>
          </cell>
          <cell r="BW648" t="str">
            <v>Y</v>
          </cell>
          <cell r="BX648">
            <v>3</v>
          </cell>
          <cell r="BY648">
            <v>11.14</v>
          </cell>
          <cell r="BZ648">
            <v>4.3</v>
          </cell>
          <cell r="CA648">
            <v>12.9</v>
          </cell>
          <cell r="CB648">
            <v>40.1</v>
          </cell>
          <cell r="CC648">
            <v>93.3</v>
          </cell>
          <cell r="CD648">
            <v>13.7</v>
          </cell>
          <cell r="CE648">
            <v>478</v>
          </cell>
          <cell r="CF648" t="str">
            <v>Y</v>
          </cell>
          <cell r="CG648" t="str">
            <v>Y</v>
          </cell>
          <cell r="CH648" t="str">
            <v>Resting</v>
          </cell>
          <cell r="CI648" t="str">
            <v>Y</v>
          </cell>
          <cell r="CM648" t="str">
            <v>Y</v>
          </cell>
          <cell r="CN648" t="str">
            <v>Y</v>
          </cell>
          <cell r="CP648" t="str">
            <v xml:space="preserve">Usually </v>
          </cell>
          <cell r="CQ648" t="str">
            <v>N</v>
          </cell>
          <cell r="CS648" t="str">
            <v>N</v>
          </cell>
          <cell r="CY648" t="str">
            <v>N</v>
          </cell>
          <cell r="DX648" t="str">
            <v>N</v>
          </cell>
          <cell r="DY648" t="str">
            <v>N</v>
          </cell>
          <cell r="DZ648" t="str">
            <v>Y</v>
          </cell>
          <cell r="EA648" t="str">
            <v>Daily</v>
          </cell>
          <cell r="EB648" t="str">
            <v>N</v>
          </cell>
          <cell r="EC648" t="str">
            <v>N</v>
          </cell>
          <cell r="ED648" t="str">
            <v>Y</v>
          </cell>
          <cell r="EL648">
            <v>0</v>
          </cell>
          <cell r="EN648" t="str">
            <v xml:space="preserve">Y </v>
          </cell>
          <cell r="EO648">
            <v>2</v>
          </cell>
          <cell r="EQ648">
            <v>8</v>
          </cell>
          <cell r="ER648">
            <v>7</v>
          </cell>
          <cell r="ES648">
            <v>28</v>
          </cell>
          <cell r="ET648">
            <v>9</v>
          </cell>
          <cell r="EU648" t="str">
            <v>M</v>
          </cell>
          <cell r="EV648" t="str">
            <v>H</v>
          </cell>
          <cell r="EW648" t="str">
            <v>WB</v>
          </cell>
          <cell r="EX648" t="str">
            <v>UNK</v>
          </cell>
          <cell r="EY648" t="str">
            <v>S</v>
          </cell>
          <cell r="EZ648" t="str">
            <v>O+</v>
          </cell>
          <cell r="FA648" t="str">
            <v>NT</v>
          </cell>
          <cell r="FB648" t="str">
            <v>NR</v>
          </cell>
          <cell r="FC648" t="str">
            <v>NR</v>
          </cell>
          <cell r="FD648" t="str">
            <v>NR</v>
          </cell>
          <cell r="FE648" t="str">
            <v>NR</v>
          </cell>
          <cell r="FF648" t="str">
            <v>NT</v>
          </cell>
          <cell r="FG648" t="str">
            <v>NR</v>
          </cell>
          <cell r="FH648" t="str">
            <v>NR</v>
          </cell>
          <cell r="FI648" t="str">
            <v>NR</v>
          </cell>
          <cell r="FJ648" t="str">
            <v>NR</v>
          </cell>
          <cell r="FK648" t="str">
            <v>NR</v>
          </cell>
          <cell r="FL648" t="str">
            <v>NR</v>
          </cell>
          <cell r="FM648" t="str">
            <v>NT</v>
          </cell>
          <cell r="FN648">
            <v>12.8</v>
          </cell>
          <cell r="FO648">
            <v>483</v>
          </cell>
          <cell r="FP648" t="b">
            <v>0</v>
          </cell>
          <cell r="FR648" t="str">
            <v>F</v>
          </cell>
          <cell r="FS648">
            <v>46</v>
          </cell>
          <cell r="FT648" t="str">
            <v>AFRAMRCN</v>
          </cell>
          <cell r="FU648">
            <v>0.23650278513122</v>
          </cell>
          <cell r="FV648">
            <v>7.2268080360666698</v>
          </cell>
          <cell r="FW648">
            <v>34.648988705767998</v>
          </cell>
          <cell r="FX648">
            <v>163</v>
          </cell>
          <cell r="FY648">
            <v>64</v>
          </cell>
          <cell r="FZ648">
            <v>27.975830078125</v>
          </cell>
          <cell r="GA648">
            <v>1</v>
          </cell>
          <cell r="GB648">
            <v>7.0000000000000007E-2</v>
          </cell>
          <cell r="GC648">
            <v>6</v>
          </cell>
          <cell r="GD648">
            <v>20.399999999999999</v>
          </cell>
          <cell r="GE648">
            <v>0.13</v>
          </cell>
          <cell r="GF648">
            <v>7.7</v>
          </cell>
          <cell r="GG648">
            <v>20.100000000000001</v>
          </cell>
          <cell r="GH648">
            <v>0.14000000000000001</v>
          </cell>
          <cell r="GI648">
            <v>9.4</v>
          </cell>
          <cell r="GJ648">
            <v>36.299999999999997</v>
          </cell>
          <cell r="GK648">
            <v>0.22</v>
          </cell>
          <cell r="GL648">
            <v>8.6999999999999993</v>
          </cell>
          <cell r="GM648">
            <v>46.2</v>
          </cell>
          <cell r="GN648" t="str">
            <v>AFRAMRCN</v>
          </cell>
          <cell r="GO648" t="str">
            <v>NA</v>
          </cell>
          <cell r="GP648">
            <v>0.71813899999999997</v>
          </cell>
          <cell r="GQ648">
            <v>0.27406000000000003</v>
          </cell>
          <cell r="GR648">
            <v>-5.5397000000000002E-2</v>
          </cell>
          <cell r="GS648">
            <v>4</v>
          </cell>
          <cell r="GT648">
            <v>121607981264</v>
          </cell>
          <cell r="GU648" t="str">
            <v>RO014569 0018</v>
          </cell>
          <cell r="GV648" t="str">
            <v>Recall Group Q 092821-Samples-RO014569 0018</v>
          </cell>
          <cell r="GW648">
            <v>156560</v>
          </cell>
          <cell r="GX648">
            <v>10042.33</v>
          </cell>
          <cell r="GY648">
            <v>722</v>
          </cell>
          <cell r="GZ648">
            <v>46.31</v>
          </cell>
          <cell r="HA648">
            <v>0</v>
          </cell>
          <cell r="HB648">
            <v>0</v>
          </cell>
          <cell r="HC648">
            <v>61</v>
          </cell>
          <cell r="HD648">
            <v>3.91</v>
          </cell>
          <cell r="HE648">
            <v>116000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898B5-AF6F-4553-BBC5-B06562F4A504}">
  <dimension ref="A1:D652"/>
  <sheetViews>
    <sheetView workbookViewId="0">
      <selection sqref="A1:D1048576"/>
    </sheetView>
  </sheetViews>
  <sheetFormatPr defaultRowHeight="14.5" x14ac:dyDescent="0.35"/>
  <cols>
    <col min="1" max="1" width="13.81640625" bestFit="1" customWidth="1"/>
  </cols>
  <sheetData>
    <row r="1" spans="1:4" x14ac:dyDescent="0.35">
      <c r="A1" t="s">
        <v>0</v>
      </c>
      <c r="B1" t="s">
        <v>1</v>
      </c>
      <c r="C1" t="s">
        <v>2</v>
      </c>
      <c r="D1" t="s">
        <v>3</v>
      </c>
    </row>
    <row r="2" spans="1:4" x14ac:dyDescent="0.35">
      <c r="A2">
        <v>31005500017</v>
      </c>
      <c r="B2">
        <f>VLOOKUP(A2,[1]D10!B$1:HE$649,205,FALSE)</f>
        <v>2273.0700000000002</v>
      </c>
      <c r="C2">
        <f>VLOOKUP(A2,[1]D21!B$1:HF$649,205,FALSE)</f>
        <v>6959.25</v>
      </c>
      <c r="D2">
        <f>VLOOKUP(A2,[1]D42!B$1:HG$649,205,FALSE)</f>
        <v>23649.74</v>
      </c>
    </row>
    <row r="3" spans="1:4" x14ac:dyDescent="0.35">
      <c r="A3">
        <v>31005500058</v>
      </c>
      <c r="B3">
        <f>VLOOKUP(A3,[1]D10!B$1:HE$649,205,FALSE)</f>
        <v>12350.93</v>
      </c>
      <c r="C3">
        <f>VLOOKUP(A3,[1]D21!B$1:HF$649,205,FALSE)</f>
        <v>15616.08</v>
      </c>
      <c r="D3">
        <f>VLOOKUP(A3,[1]D42!B$1:HG$649,205,FALSE)</f>
        <v>19110.7</v>
      </c>
    </row>
    <row r="4" spans="1:4" x14ac:dyDescent="0.35">
      <c r="A4">
        <v>31005500132</v>
      </c>
      <c r="B4">
        <f>VLOOKUP(A4,[1]D10!B$1:HE$649,205,FALSE)</f>
        <v>117548.32</v>
      </c>
      <c r="C4">
        <f>VLOOKUP(A4,[1]D21!B$1:HF$649,205,FALSE)</f>
        <v>106567.38</v>
      </c>
      <c r="D4">
        <f>VLOOKUP(A4,[1]D42!B$1:HG$649,205,FALSE)</f>
        <v>112256.41</v>
      </c>
    </row>
    <row r="5" spans="1:4" x14ac:dyDescent="0.35">
      <c r="A5">
        <v>31005500348</v>
      </c>
      <c r="C5">
        <f>VLOOKUP(A5,[1]D21!B$1:HF$649,205,FALSE)</f>
        <v>7812.86</v>
      </c>
      <c r="D5">
        <f>VLOOKUP(A5,[1]D42!B$1:HG$649,205,FALSE)</f>
        <v>17467.37</v>
      </c>
    </row>
    <row r="6" spans="1:4" x14ac:dyDescent="0.35">
      <c r="A6">
        <v>31005500363</v>
      </c>
      <c r="B6">
        <f>VLOOKUP(A6,[1]D10!B$1:HE$649,205,FALSE)</f>
        <v>1618.22</v>
      </c>
      <c r="C6">
        <f>VLOOKUP(A6,[1]D21!B$1:HF$649,205,FALSE)</f>
        <v>3745.51</v>
      </c>
      <c r="D6">
        <f>VLOOKUP(A6,[1]D42!B$1:HG$649,205,FALSE)</f>
        <v>7546.22</v>
      </c>
    </row>
    <row r="7" spans="1:4" x14ac:dyDescent="0.35">
      <c r="A7">
        <v>31005500629</v>
      </c>
      <c r="B7">
        <f>VLOOKUP(A7,[1]D10!B$1:HE$649,205,FALSE)</f>
        <v>4581.78</v>
      </c>
      <c r="C7">
        <f>VLOOKUP(A7,[1]D21!B$1:HF$649,205,FALSE)</f>
        <v>7159.36</v>
      </c>
      <c r="D7">
        <f>VLOOKUP(A7,[1]D42!B$1:HG$649,205,FALSE)</f>
        <v>20205.36</v>
      </c>
    </row>
    <row r="8" spans="1:4" x14ac:dyDescent="0.35">
      <c r="A8">
        <v>31005500710</v>
      </c>
      <c r="B8">
        <f>VLOOKUP(A8,[1]D10!B$1:HE$649,205,FALSE)</f>
        <v>1274.1500000000001</v>
      </c>
      <c r="C8">
        <f>VLOOKUP(A8,[1]D21!B$1:HF$649,205,FALSE)</f>
        <v>4240.21</v>
      </c>
      <c r="D8">
        <f>VLOOKUP(A8,[1]D42!B$1:HG$649,205,FALSE)</f>
        <v>9832.33</v>
      </c>
    </row>
    <row r="9" spans="1:4" x14ac:dyDescent="0.35">
      <c r="A9">
        <v>31005500736</v>
      </c>
      <c r="B9">
        <f>VLOOKUP(A9,[1]D10!B$1:HE$649,205,FALSE)</f>
        <v>3326.62</v>
      </c>
      <c r="C9">
        <f>VLOOKUP(A9,[1]D21!B$1:HF$649,205,FALSE)</f>
        <v>7271.86</v>
      </c>
      <c r="D9">
        <f>VLOOKUP(A9,[1]D42!B$1:HG$649,205,FALSE)</f>
        <v>17201.310000000001</v>
      </c>
    </row>
    <row r="10" spans="1:4" x14ac:dyDescent="0.35">
      <c r="A10">
        <v>31005500819</v>
      </c>
      <c r="B10">
        <f>VLOOKUP(A10,[1]D10!B$1:HE$649,205,FALSE)</f>
        <v>114518.8</v>
      </c>
      <c r="C10">
        <f>VLOOKUP(A10,[1]D21!B$1:HF$649,205,FALSE)</f>
        <v>112568.28</v>
      </c>
      <c r="D10">
        <f>VLOOKUP(A10,[1]D42!B$1:HG$649,205,FALSE)</f>
        <v>116138.78</v>
      </c>
    </row>
    <row r="11" spans="1:4" x14ac:dyDescent="0.35">
      <c r="A11">
        <v>31005500868</v>
      </c>
      <c r="B11">
        <f>VLOOKUP(A11,[1]D10!B$1:HE$649,205,FALSE)</f>
        <v>1056.21</v>
      </c>
      <c r="C11">
        <f>VLOOKUP(A11,[1]D21!B$1:HF$649,205,FALSE)</f>
        <v>4666.08</v>
      </c>
      <c r="D11">
        <f>VLOOKUP(A11,[1]D42!B$1:HG$649,205,FALSE)</f>
        <v>12151.6</v>
      </c>
    </row>
    <row r="12" spans="1:4" x14ac:dyDescent="0.35">
      <c r="A12">
        <v>31005501031</v>
      </c>
      <c r="B12">
        <f>VLOOKUP(A12,[1]D10!B$1:HE$649,205,FALSE)</f>
        <v>108099.39</v>
      </c>
      <c r="C12">
        <f>VLOOKUP(A12,[1]D21!B$1:HF$649,205,FALSE)</f>
        <v>108034.51</v>
      </c>
      <c r="D12">
        <f>VLOOKUP(A12,[1]D42!B$1:HG$649,205,FALSE)</f>
        <v>112947.37</v>
      </c>
    </row>
    <row r="13" spans="1:4" x14ac:dyDescent="0.35">
      <c r="A13">
        <v>31005501056</v>
      </c>
      <c r="B13">
        <f>VLOOKUP(A13,[1]D10!B$1:HE$649,205,FALSE)</f>
        <v>4210.68</v>
      </c>
      <c r="C13">
        <f>VLOOKUP(A13,[1]D21!B$1:HF$649,205,FALSE)</f>
        <v>7665.39</v>
      </c>
      <c r="D13">
        <f>VLOOKUP(A13,[1]D42!B$1:HG$649,205,FALSE)</f>
        <v>13836.03</v>
      </c>
    </row>
    <row r="14" spans="1:4" x14ac:dyDescent="0.35">
      <c r="A14">
        <v>31005501155</v>
      </c>
      <c r="B14">
        <f>VLOOKUP(A14,[1]D10!B$1:HE$649,205,FALSE)</f>
        <v>5105.08</v>
      </c>
      <c r="C14">
        <f>VLOOKUP(A14,[1]D21!B$1:HF$649,205,FALSE)</f>
        <v>4078.48</v>
      </c>
      <c r="D14">
        <f>VLOOKUP(A14,[1]D42!B$1:HG$649,205,FALSE)</f>
        <v>16992.28</v>
      </c>
    </row>
    <row r="15" spans="1:4" x14ac:dyDescent="0.35">
      <c r="A15">
        <v>31005501163</v>
      </c>
      <c r="B15">
        <f>VLOOKUP(A15,[1]D10!B$1:HE$649,205,FALSE)</f>
        <v>2818.17</v>
      </c>
      <c r="C15">
        <f>VLOOKUP(A15,[1]D21!B$1:HF$649,205,FALSE)</f>
        <v>4206.9399999999996</v>
      </c>
      <c r="D15">
        <f>VLOOKUP(A15,[1]D42!B$1:HG$649,205,FALSE)</f>
        <v>11910.11</v>
      </c>
    </row>
    <row r="16" spans="1:4" x14ac:dyDescent="0.35">
      <c r="A16">
        <v>31005501312</v>
      </c>
      <c r="B16">
        <f>VLOOKUP(A16,[1]D10!B$1:HE$649,205,FALSE)</f>
        <v>6203.9</v>
      </c>
      <c r="C16">
        <f>VLOOKUP(A16,[1]D21!B$1:HF$649,205,FALSE)</f>
        <v>7501.24</v>
      </c>
      <c r="D16">
        <f>VLOOKUP(A16,[1]D42!B$1:HG$649,205,FALSE)</f>
        <v>17037.55</v>
      </c>
    </row>
    <row r="17" spans="1:4" x14ac:dyDescent="0.35">
      <c r="A17">
        <v>31005501338</v>
      </c>
      <c r="B17">
        <f>VLOOKUP(A17,[1]D10!B$1:HE$649,205,FALSE)</f>
        <v>3172.56</v>
      </c>
      <c r="C17">
        <f>VLOOKUP(A17,[1]D21!B$1:HF$649,205,FALSE)</f>
        <v>8482.61</v>
      </c>
      <c r="D17">
        <f>VLOOKUP(A17,[1]D42!B$1:HG$649,205,FALSE)</f>
        <v>14915.15</v>
      </c>
    </row>
    <row r="18" spans="1:4" x14ac:dyDescent="0.35">
      <c r="A18">
        <v>31005501353</v>
      </c>
      <c r="B18">
        <f>VLOOKUP(A18,[1]D10!B$1:HE$649,205,FALSE)</f>
        <v>4123.97</v>
      </c>
      <c r="C18">
        <f>VLOOKUP(A18,[1]D21!B$1:HF$649,205,FALSE)</f>
        <v>17829.23</v>
      </c>
      <c r="D18">
        <f>VLOOKUP(A18,[1]D42!B$1:HG$649,205,FALSE)</f>
        <v>30811.34</v>
      </c>
    </row>
    <row r="19" spans="1:4" x14ac:dyDescent="0.35">
      <c r="A19">
        <v>31005501395</v>
      </c>
      <c r="B19">
        <f>VLOOKUP(A19,[1]D10!B$1:HE$649,205,FALSE)</f>
        <v>7751.65</v>
      </c>
      <c r="C19">
        <f>VLOOKUP(A19,[1]D21!B$1:HF$649,205,FALSE)</f>
        <v>19899.61</v>
      </c>
      <c r="D19">
        <f>VLOOKUP(A19,[1]D42!B$1:HG$649,205,FALSE)</f>
        <v>33821.69</v>
      </c>
    </row>
    <row r="20" spans="1:4" x14ac:dyDescent="0.35">
      <c r="A20">
        <v>31005501403</v>
      </c>
      <c r="B20">
        <f>VLOOKUP(A20,[1]D10!B$1:HE$649,205,FALSE)</f>
        <v>3721.85</v>
      </c>
      <c r="D20">
        <f>VLOOKUP(A20,[1]D42!B$1:HG$649,205,FALSE)</f>
        <v>23422.37</v>
      </c>
    </row>
    <row r="21" spans="1:4" x14ac:dyDescent="0.35">
      <c r="A21">
        <v>31005501411</v>
      </c>
      <c r="B21">
        <f>VLOOKUP(A21,[1]D10!B$1:HE$649,205,FALSE)</f>
        <v>3506.88</v>
      </c>
      <c r="C21">
        <f>VLOOKUP(A21,[1]D21!B$1:HF$649,205,FALSE)</f>
        <v>8002.13</v>
      </c>
      <c r="D21">
        <f>VLOOKUP(A21,[1]D42!B$1:HG$649,205,FALSE)</f>
        <v>19239.55</v>
      </c>
    </row>
    <row r="22" spans="1:4" x14ac:dyDescent="0.35">
      <c r="A22">
        <v>31005501775</v>
      </c>
      <c r="B22">
        <f>VLOOKUP(A22,[1]D10!B$1:HE$649,205,FALSE)</f>
        <v>5674.07</v>
      </c>
      <c r="C22">
        <f>VLOOKUP(A22,[1]D21!B$1:HF$649,205,FALSE)</f>
        <v>15006.58</v>
      </c>
      <c r="D22">
        <f>VLOOKUP(A22,[1]D42!B$1:HG$649,205,FALSE)</f>
        <v>19578.169999999998</v>
      </c>
    </row>
    <row r="23" spans="1:4" x14ac:dyDescent="0.35">
      <c r="A23">
        <v>31005501924</v>
      </c>
      <c r="B23">
        <f>VLOOKUP(A23,[1]D10!B$1:HE$649,205,FALSE)</f>
        <v>18959.689999999999</v>
      </c>
      <c r="C23">
        <f>VLOOKUP(A23,[1]D21!B$1:HF$649,205,FALSE)</f>
        <v>14959.29</v>
      </c>
      <c r="D23">
        <f>VLOOKUP(A23,[1]D42!B$1:HG$649,205,FALSE)</f>
        <v>22297.42</v>
      </c>
    </row>
    <row r="24" spans="1:4" x14ac:dyDescent="0.35">
      <c r="A24">
        <v>31005501999</v>
      </c>
      <c r="C24">
        <f>VLOOKUP(A24,[1]D21!B$1:HF$649,205,FALSE)</f>
        <v>5227.41</v>
      </c>
      <c r="D24">
        <f>VLOOKUP(A24,[1]D42!B$1:HG$649,205,FALSE)</f>
        <v>12470.62</v>
      </c>
    </row>
    <row r="25" spans="1:4" x14ac:dyDescent="0.35">
      <c r="A25">
        <v>31005502013</v>
      </c>
      <c r="B25">
        <f>VLOOKUP(A25,[1]D10!B$1:HE$649,205,FALSE)</f>
        <v>1380.56</v>
      </c>
      <c r="C25">
        <f>VLOOKUP(A25,[1]D21!B$1:HF$649,205,FALSE)</f>
        <v>4524.3</v>
      </c>
      <c r="D25">
        <f>VLOOKUP(A25,[1]D42!B$1:HG$649,205,FALSE)</f>
        <v>14406.39</v>
      </c>
    </row>
    <row r="26" spans="1:4" x14ac:dyDescent="0.35">
      <c r="A26">
        <v>31005502062</v>
      </c>
      <c r="B26">
        <f>VLOOKUP(A26,[1]D10!B$1:HE$649,205,FALSE)</f>
        <v>3010.12</v>
      </c>
      <c r="C26">
        <f>VLOOKUP(A26,[1]D21!B$1:HF$649,205,FALSE)</f>
        <v>9066.49</v>
      </c>
      <c r="D26">
        <f>VLOOKUP(A26,[1]D42!B$1:HG$649,205,FALSE)</f>
        <v>10442.629999999999</v>
      </c>
    </row>
    <row r="27" spans="1:4" x14ac:dyDescent="0.35">
      <c r="A27">
        <v>31005502120</v>
      </c>
      <c r="C27">
        <f>VLOOKUP(A27,[1]D21!B$1:HF$649,205,FALSE)</f>
        <v>6498.41</v>
      </c>
      <c r="D27">
        <f>VLOOKUP(A27,[1]D42!B$1:HG$649,205,FALSE)</f>
        <v>17953.39</v>
      </c>
    </row>
    <row r="28" spans="1:4" x14ac:dyDescent="0.35">
      <c r="A28">
        <v>31005502146</v>
      </c>
      <c r="B28">
        <f>VLOOKUP(A28,[1]D10!B$1:HE$649,205,FALSE)</f>
        <v>2140.87</v>
      </c>
      <c r="C28">
        <f>VLOOKUP(A28,[1]D21!B$1:HF$649,205,FALSE)</f>
        <v>3036.69</v>
      </c>
      <c r="D28">
        <f>VLOOKUP(A28,[1]D42!B$1:HG$649,205,FALSE)</f>
        <v>8084.46</v>
      </c>
    </row>
    <row r="29" spans="1:4" x14ac:dyDescent="0.35">
      <c r="A29">
        <v>31005502773</v>
      </c>
      <c r="B29">
        <f>VLOOKUP(A29,[1]D10!B$1:HE$649,205,FALSE)</f>
        <v>1638.43</v>
      </c>
      <c r="C29">
        <f>VLOOKUP(A29,[1]D21!B$1:HF$649,205,FALSE)</f>
        <v>7240.79</v>
      </c>
      <c r="D29">
        <f>VLOOKUP(A29,[1]D42!B$1:HG$649,205,FALSE)</f>
        <v>15306.74</v>
      </c>
    </row>
    <row r="30" spans="1:4" x14ac:dyDescent="0.35">
      <c r="A30">
        <v>31005502906</v>
      </c>
      <c r="B30">
        <f>VLOOKUP(A30,[1]D10!B$1:HE$649,205,FALSE)</f>
        <v>1905.09</v>
      </c>
      <c r="C30">
        <f>VLOOKUP(A30,[1]D21!B$1:HF$649,205,FALSE)</f>
        <v>6101.45</v>
      </c>
      <c r="D30">
        <f>VLOOKUP(A30,[1]D42!B$1:HG$649,205,FALSE)</f>
        <v>15193.56</v>
      </c>
    </row>
    <row r="31" spans="1:4" x14ac:dyDescent="0.35">
      <c r="A31">
        <v>31005503334</v>
      </c>
      <c r="B31">
        <f>VLOOKUP(A31,[1]D10!B$1:HE$649,205,FALSE)</f>
        <v>96885.759999999995</v>
      </c>
      <c r="C31">
        <f>VLOOKUP(A31,[1]D21!B$1:HF$649,205,FALSE)</f>
        <v>110075.06</v>
      </c>
      <c r="D31">
        <f>VLOOKUP(A31,[1]D42!B$1:HG$649,205,FALSE)</f>
        <v>110878.77</v>
      </c>
    </row>
    <row r="32" spans="1:4" x14ac:dyDescent="0.35">
      <c r="A32">
        <v>31005503441</v>
      </c>
      <c r="B32">
        <f>VLOOKUP(A32,[1]D10!B$1:HE$649,205,FALSE)</f>
        <v>22002.17</v>
      </c>
      <c r="C32">
        <f>VLOOKUP(A32,[1]D21!B$1:HF$649,205,FALSE)</f>
        <v>12631.44</v>
      </c>
      <c r="D32">
        <f>VLOOKUP(A32,[1]D42!B$1:HG$649,205,FALSE)</f>
        <v>11461.19</v>
      </c>
    </row>
    <row r="33" spans="1:4" x14ac:dyDescent="0.35">
      <c r="A33">
        <v>31005503680</v>
      </c>
      <c r="B33">
        <f>VLOOKUP(A33,[1]D10!B$1:HE$649,205,FALSE)</f>
        <v>23154.86</v>
      </c>
      <c r="C33">
        <f>VLOOKUP(A33,[1]D21!B$1:HF$649,205,FALSE)</f>
        <v>14090.7</v>
      </c>
      <c r="D33">
        <f>VLOOKUP(A33,[1]D42!B$1:HG$649,205,FALSE)</f>
        <v>16565.400000000001</v>
      </c>
    </row>
    <row r="34" spans="1:4" x14ac:dyDescent="0.35">
      <c r="A34">
        <v>31005503714</v>
      </c>
      <c r="B34">
        <f>VLOOKUP(A34,[1]D10!B$1:HE$649,205,FALSE)</f>
        <v>8173.12</v>
      </c>
      <c r="C34">
        <f>VLOOKUP(A34,[1]D21!B$1:HF$649,205,FALSE)</f>
        <v>8496.76</v>
      </c>
      <c r="D34">
        <f>VLOOKUP(A34,[1]D42!B$1:HG$649,205,FALSE)</f>
        <v>13524.89</v>
      </c>
    </row>
    <row r="35" spans="1:4" x14ac:dyDescent="0.35">
      <c r="A35">
        <v>31005503987</v>
      </c>
      <c r="B35">
        <f>VLOOKUP(A35,[1]D10!B$1:HE$649,205,FALSE)</f>
        <v>14577.54</v>
      </c>
      <c r="C35">
        <f>VLOOKUP(A35,[1]D21!B$1:HF$649,205,FALSE)</f>
        <v>23246.81</v>
      </c>
      <c r="D35">
        <f>VLOOKUP(A35,[1]D42!B$1:HG$649,205,FALSE)</f>
        <v>24023.59</v>
      </c>
    </row>
    <row r="36" spans="1:4" x14ac:dyDescent="0.35">
      <c r="A36">
        <v>31005503995</v>
      </c>
      <c r="B36">
        <f>VLOOKUP(A36,[1]D10!B$1:HE$649,205,FALSE)</f>
        <v>621.57000000000005</v>
      </c>
      <c r="C36">
        <f>VLOOKUP(A36,[1]D21!B$1:HF$649,205,FALSE)</f>
        <v>3257.94</v>
      </c>
      <c r="D36">
        <f>VLOOKUP(A36,[1]D42!B$1:HG$649,205,FALSE)</f>
        <v>5702.75</v>
      </c>
    </row>
    <row r="37" spans="1:4" x14ac:dyDescent="0.35">
      <c r="A37">
        <v>31005504100</v>
      </c>
      <c r="C37">
        <f>VLOOKUP(A37,[1]D21!B$1:HF$649,205,FALSE)</f>
        <v>8858.2000000000007</v>
      </c>
      <c r="D37">
        <f>VLOOKUP(A37,[1]D42!B$1:HG$649,205,FALSE)</f>
        <v>21422.58</v>
      </c>
    </row>
    <row r="38" spans="1:4" x14ac:dyDescent="0.35">
      <c r="A38">
        <v>31005504183</v>
      </c>
      <c r="B38">
        <f>VLOOKUP(A38,[1]D10!B$1:HE$649,205,FALSE)</f>
        <v>4866.4799999999996</v>
      </c>
      <c r="C38">
        <f>VLOOKUP(A38,[1]D21!B$1:HF$649,205,FALSE)</f>
        <v>8614.49</v>
      </c>
      <c r="D38">
        <f>VLOOKUP(A38,[1]D42!B$1:HG$649,205,FALSE)</f>
        <v>16077.04</v>
      </c>
    </row>
    <row r="39" spans="1:4" x14ac:dyDescent="0.35">
      <c r="A39">
        <v>31005504282</v>
      </c>
      <c r="B39">
        <f>VLOOKUP(A39,[1]D10!B$1:HE$649,205,FALSE)</f>
        <v>16383.81</v>
      </c>
      <c r="D39">
        <f>VLOOKUP(A39,[1]D42!B$1:HG$649,205,FALSE)</f>
        <v>28550.79</v>
      </c>
    </row>
    <row r="40" spans="1:4" x14ac:dyDescent="0.35">
      <c r="A40">
        <v>31005504480</v>
      </c>
      <c r="B40">
        <f>VLOOKUP(A40,[1]D10!B$1:HE$649,205,FALSE)</f>
        <v>4056.12</v>
      </c>
      <c r="C40">
        <f>VLOOKUP(A40,[1]D21!B$1:HF$649,205,FALSE)</f>
        <v>7631.5</v>
      </c>
      <c r="D40">
        <f>VLOOKUP(A40,[1]D42!B$1:HG$649,205,FALSE)</f>
        <v>13308.38</v>
      </c>
    </row>
    <row r="41" spans="1:4" x14ac:dyDescent="0.35">
      <c r="A41">
        <v>31005504522</v>
      </c>
      <c r="B41">
        <f>VLOOKUP(A41,[1]D10!B$1:HE$649,205,FALSE)</f>
        <v>8514.59</v>
      </c>
      <c r="C41">
        <f>VLOOKUP(A41,[1]D21!B$1:HF$649,205,FALSE)</f>
        <v>29296.880000000001</v>
      </c>
      <c r="D41">
        <f>VLOOKUP(A41,[1]D42!B$1:HG$649,205,FALSE)</f>
        <v>34204.230000000003</v>
      </c>
    </row>
    <row r="42" spans="1:4" x14ac:dyDescent="0.35">
      <c r="A42">
        <v>31005504589</v>
      </c>
      <c r="B42">
        <f>VLOOKUP(A42,[1]D10!B$1:HE$649,205,FALSE)</f>
        <v>2381.5300000000002</v>
      </c>
      <c r="C42">
        <f>VLOOKUP(A42,[1]D21!B$1:HF$649,205,FALSE)</f>
        <v>15664.77</v>
      </c>
      <c r="D42">
        <f>VLOOKUP(A42,[1]D42!B$1:HG$649,205,FALSE)</f>
        <v>21759.83</v>
      </c>
    </row>
    <row r="43" spans="1:4" x14ac:dyDescent="0.35">
      <c r="A43">
        <v>31005504761</v>
      </c>
      <c r="B43">
        <f>VLOOKUP(A43,[1]D10!B$1:HE$649,205,FALSE)</f>
        <v>2019.37</v>
      </c>
      <c r="C43">
        <f>VLOOKUP(A43,[1]D21!B$1:HF$649,205,FALSE)</f>
        <v>7434.22</v>
      </c>
      <c r="D43">
        <f>VLOOKUP(A43,[1]D42!B$1:HG$649,205,FALSE)</f>
        <v>18589.77</v>
      </c>
    </row>
    <row r="44" spans="1:4" x14ac:dyDescent="0.35">
      <c r="A44">
        <v>31005504852</v>
      </c>
      <c r="B44">
        <f>VLOOKUP(A44,[1]D10!B$1:HE$649,205,FALSE)</f>
        <v>4066.76</v>
      </c>
      <c r="C44">
        <f>VLOOKUP(A44,[1]D21!B$1:HF$649,205,FALSE)</f>
        <v>8763.66</v>
      </c>
      <c r="D44">
        <f>VLOOKUP(A44,[1]D42!B$1:HG$649,205,FALSE)</f>
        <v>18466.97</v>
      </c>
    </row>
    <row r="45" spans="1:4" x14ac:dyDescent="0.35">
      <c r="A45">
        <v>31005504878</v>
      </c>
      <c r="B45">
        <f>VLOOKUP(A45,[1]D10!B$1:HE$649,205,FALSE)</f>
        <v>7072.14</v>
      </c>
      <c r="C45">
        <f>VLOOKUP(A45,[1]D21!B$1:HF$649,205,FALSE)</f>
        <v>10653.18</v>
      </c>
      <c r="D45">
        <f>VLOOKUP(A45,[1]D42!B$1:HG$649,205,FALSE)</f>
        <v>15089.73</v>
      </c>
    </row>
    <row r="46" spans="1:4" x14ac:dyDescent="0.35">
      <c r="A46">
        <v>31005504894</v>
      </c>
      <c r="B46">
        <f>VLOOKUP(A46,[1]D10!B$1:HE$649,205,FALSE)</f>
        <v>5459.6</v>
      </c>
      <c r="C46">
        <f>VLOOKUP(A46,[1]D21!B$1:HF$649,205,FALSE)</f>
        <v>9690.35</v>
      </c>
      <c r="D46">
        <f>VLOOKUP(A46,[1]D42!B$1:HG$649,205,FALSE)</f>
        <v>15431.66</v>
      </c>
    </row>
    <row r="47" spans="1:4" x14ac:dyDescent="0.35">
      <c r="A47">
        <v>31005504951</v>
      </c>
      <c r="B47">
        <f>VLOOKUP(A47,[1]D10!B$1:HE$649,205,FALSE)</f>
        <v>23305.15</v>
      </c>
      <c r="C47">
        <f>VLOOKUP(A47,[1]D21!B$1:HF$649,205,FALSE)</f>
        <v>12279.5</v>
      </c>
      <c r="D47">
        <f>VLOOKUP(A47,[1]D42!B$1:HG$649,205,FALSE)</f>
        <v>14505.32</v>
      </c>
    </row>
    <row r="48" spans="1:4" x14ac:dyDescent="0.35">
      <c r="A48">
        <v>31005505065</v>
      </c>
      <c r="B48">
        <f>VLOOKUP(A48,[1]D10!B$1:HE$649,205,FALSE)</f>
        <v>3931.64</v>
      </c>
      <c r="D48">
        <f>VLOOKUP(A48,[1]D42!B$1:HG$649,205,FALSE)</f>
        <v>26311.05</v>
      </c>
    </row>
    <row r="49" spans="1:4" x14ac:dyDescent="0.35">
      <c r="A49">
        <v>31005505081</v>
      </c>
      <c r="B49">
        <f>VLOOKUP(A49,[1]D10!B$1:HE$649,205,FALSE)</f>
        <v>11072.85</v>
      </c>
      <c r="C49">
        <f>VLOOKUP(A49,[1]D21!B$1:HF$649,205,FALSE)</f>
        <v>14197.79</v>
      </c>
      <c r="D49">
        <f>VLOOKUP(A49,[1]D42!B$1:HG$649,205,FALSE)</f>
        <v>17903.080000000002</v>
      </c>
    </row>
    <row r="50" spans="1:4" x14ac:dyDescent="0.35">
      <c r="A50">
        <v>31005505131</v>
      </c>
      <c r="B50">
        <f>VLOOKUP(A50,[1]D10!B$1:HE$649,205,FALSE)</f>
        <v>3916.22</v>
      </c>
      <c r="C50">
        <f>VLOOKUP(A50,[1]D21!B$1:HF$649,205,FALSE)</f>
        <v>5095.6899999999996</v>
      </c>
      <c r="D50">
        <f>VLOOKUP(A50,[1]D42!B$1:HG$649,205,FALSE)</f>
        <v>11033.77</v>
      </c>
    </row>
    <row r="51" spans="1:4" x14ac:dyDescent="0.35">
      <c r="A51">
        <v>31005505156</v>
      </c>
      <c r="B51">
        <f>VLOOKUP(A51,[1]D10!B$1:HE$649,205,FALSE)</f>
        <v>2527.38</v>
      </c>
      <c r="C51">
        <f>VLOOKUP(A51,[1]D21!B$1:HF$649,205,FALSE)</f>
        <v>6803.72</v>
      </c>
      <c r="D51">
        <f>VLOOKUP(A51,[1]D42!B$1:HG$649,205,FALSE)</f>
        <v>16976.23</v>
      </c>
    </row>
    <row r="52" spans="1:4" x14ac:dyDescent="0.35">
      <c r="A52">
        <v>31005505271</v>
      </c>
      <c r="B52">
        <f>VLOOKUP(A52,[1]D10!B$1:HE$649,205,FALSE)</f>
        <v>3707.69</v>
      </c>
      <c r="C52">
        <f>VLOOKUP(A52,[1]D21!B$1:HF$649,205,FALSE)</f>
        <v>10801.06</v>
      </c>
      <c r="D52">
        <f>VLOOKUP(A52,[1]D42!B$1:HG$649,205,FALSE)</f>
        <v>20141.68</v>
      </c>
    </row>
    <row r="53" spans="1:4" x14ac:dyDescent="0.35">
      <c r="A53">
        <v>31005505297</v>
      </c>
      <c r="B53">
        <f>VLOOKUP(A53,[1]D10!B$1:HE$649,205,FALSE)</f>
        <v>457.26</v>
      </c>
      <c r="C53">
        <f>VLOOKUP(A53,[1]D21!B$1:HF$649,205,FALSE)</f>
        <v>294.07</v>
      </c>
      <c r="D53">
        <f>VLOOKUP(A53,[1]D42!B$1:HG$649,205,FALSE)</f>
        <v>22383.57</v>
      </c>
    </row>
    <row r="54" spans="1:4" x14ac:dyDescent="0.35">
      <c r="A54">
        <v>31005505396</v>
      </c>
      <c r="B54">
        <f>VLOOKUP(A54,[1]D10!B$1:HE$649,205,FALSE)</f>
        <v>20470.310000000001</v>
      </c>
      <c r="C54">
        <f>VLOOKUP(A54,[1]D21!B$1:HF$649,205,FALSE)</f>
        <v>13204.39</v>
      </c>
      <c r="D54">
        <f>VLOOKUP(A54,[1]D42!B$1:HG$649,205,FALSE)</f>
        <v>23217.360000000001</v>
      </c>
    </row>
    <row r="55" spans="1:4" x14ac:dyDescent="0.35">
      <c r="A55">
        <v>31005505529</v>
      </c>
      <c r="B55">
        <f>VLOOKUP(A55,[1]D10!B$1:HE$649,205,FALSE)</f>
        <v>3654.26</v>
      </c>
      <c r="C55">
        <f>VLOOKUP(A55,[1]D21!B$1:HF$649,205,FALSE)</f>
        <v>5734.22</v>
      </c>
      <c r="D55">
        <f>VLOOKUP(A55,[1]D42!B$1:HG$649,205,FALSE)</f>
        <v>11328.7</v>
      </c>
    </row>
    <row r="56" spans="1:4" x14ac:dyDescent="0.35">
      <c r="A56">
        <v>31005505628</v>
      </c>
      <c r="B56">
        <f>VLOOKUP(A56,[1]D10!B$1:HE$649,205,FALSE)</f>
        <v>129955.94</v>
      </c>
      <c r="C56">
        <f>VLOOKUP(A56,[1]D21!B$1:HF$649,205,FALSE)</f>
        <v>110331.35</v>
      </c>
      <c r="D56">
        <f>VLOOKUP(A56,[1]D42!B$1:HG$649,205,FALSE)</f>
        <v>103449.83</v>
      </c>
    </row>
    <row r="57" spans="1:4" x14ac:dyDescent="0.35">
      <c r="A57">
        <v>31005505891</v>
      </c>
      <c r="B57">
        <f>VLOOKUP(A57,[1]D10!B$1:HE$649,205,FALSE)</f>
        <v>17349.73</v>
      </c>
      <c r="C57">
        <f>VLOOKUP(A57,[1]D21!B$1:HF$649,205,FALSE)</f>
        <v>28167.02</v>
      </c>
      <c r="D57">
        <f>VLOOKUP(A57,[1]D42!B$1:HG$649,205,FALSE)</f>
        <v>32058.27</v>
      </c>
    </row>
    <row r="58" spans="1:4" x14ac:dyDescent="0.35">
      <c r="A58">
        <v>31005505917</v>
      </c>
      <c r="B58">
        <f>VLOOKUP(A58,[1]D10!B$1:HE$649,205,FALSE)</f>
        <v>16541.95</v>
      </c>
      <c r="C58">
        <f>VLOOKUP(A58,[1]D21!B$1:HF$649,205,FALSE)</f>
        <v>9536.1200000000008</v>
      </c>
      <c r="D58">
        <f>VLOOKUP(A58,[1]D42!B$1:HG$649,205,FALSE)</f>
        <v>15954.88</v>
      </c>
    </row>
    <row r="59" spans="1:4" x14ac:dyDescent="0.35">
      <c r="A59">
        <v>31005506055</v>
      </c>
      <c r="B59">
        <f>VLOOKUP(A59,[1]D10!B$1:HE$649,205,FALSE)</f>
        <v>4886.83</v>
      </c>
      <c r="D59">
        <f>VLOOKUP(A59,[1]D42!B$1:HG$649,205,FALSE)</f>
        <v>22922.67</v>
      </c>
    </row>
    <row r="60" spans="1:4" x14ac:dyDescent="0.35">
      <c r="A60">
        <v>31005506147</v>
      </c>
      <c r="B60">
        <f>VLOOKUP(A60,[1]D10!B$1:HE$649,205,FALSE)</f>
        <v>102686.11</v>
      </c>
      <c r="C60">
        <f>VLOOKUP(A60,[1]D21!B$1:HF$649,205,FALSE)</f>
        <v>95004.15</v>
      </c>
      <c r="D60">
        <f>VLOOKUP(A60,[1]D42!B$1:HG$649,205,FALSE)</f>
        <v>104069.98</v>
      </c>
    </row>
    <row r="61" spans="1:4" x14ac:dyDescent="0.35">
      <c r="A61">
        <v>31005506204</v>
      </c>
      <c r="B61">
        <f>VLOOKUP(A61,[1]D10!B$1:HE$649,205,FALSE)</f>
        <v>4166.07</v>
      </c>
      <c r="C61">
        <f>VLOOKUP(A61,[1]D21!B$1:HF$649,205,FALSE)</f>
        <v>8354.5</v>
      </c>
      <c r="D61">
        <f>VLOOKUP(A61,[1]D42!B$1:HG$649,205,FALSE)</f>
        <v>19239.02</v>
      </c>
    </row>
    <row r="62" spans="1:4" x14ac:dyDescent="0.35">
      <c r="A62">
        <v>31005506311</v>
      </c>
      <c r="B62">
        <f>VLOOKUP(A62,[1]D10!B$1:HE$649,205,FALSE)</f>
        <v>118499.14</v>
      </c>
      <c r="C62">
        <f>VLOOKUP(A62,[1]D21!B$1:HF$649,205,FALSE)</f>
        <v>113358.84</v>
      </c>
      <c r="D62">
        <f>VLOOKUP(A62,[1]D42!B$1:HG$649,205,FALSE)</f>
        <v>114162.03</v>
      </c>
    </row>
    <row r="63" spans="1:4" x14ac:dyDescent="0.35">
      <c r="A63">
        <v>31005506360</v>
      </c>
      <c r="B63">
        <f>VLOOKUP(A63,[1]D10!B$1:HE$649,205,FALSE)</f>
        <v>2880.84</v>
      </c>
      <c r="D63">
        <f>VLOOKUP(A63,[1]D42!B$1:HG$649,205,FALSE)</f>
        <v>13947.05</v>
      </c>
    </row>
    <row r="64" spans="1:4" x14ac:dyDescent="0.35">
      <c r="A64">
        <v>31005506816</v>
      </c>
      <c r="C64">
        <f>VLOOKUP(A64,[1]D21!B$1:HF$649,205,FALSE)</f>
        <v>10888.53</v>
      </c>
      <c r="D64">
        <f>VLOOKUP(A64,[1]D42!B$1:HG$649,205,FALSE)</f>
        <v>16466.62</v>
      </c>
    </row>
    <row r="65" spans="1:4" x14ac:dyDescent="0.35">
      <c r="A65">
        <v>31005506881</v>
      </c>
      <c r="B65">
        <f>VLOOKUP(A65,[1]D10!B$1:HE$649,205,FALSE)</f>
        <v>2729.75</v>
      </c>
      <c r="C65">
        <f>VLOOKUP(A65,[1]D21!B$1:HF$649,205,FALSE)</f>
        <v>8181.56</v>
      </c>
      <c r="D65">
        <f>VLOOKUP(A65,[1]D42!B$1:HG$649,205,FALSE)</f>
        <v>17167.7</v>
      </c>
    </row>
    <row r="66" spans="1:4" x14ac:dyDescent="0.35">
      <c r="A66">
        <v>31005507053</v>
      </c>
      <c r="B66">
        <f>VLOOKUP(A66,[1]D10!B$1:HE$649,205,FALSE)</f>
        <v>14774.88</v>
      </c>
      <c r="C66">
        <f>VLOOKUP(A66,[1]D21!B$1:HF$649,205,FALSE)</f>
        <v>5928.01</v>
      </c>
      <c r="D66">
        <f>VLOOKUP(A66,[1]D42!B$1:HG$649,205,FALSE)</f>
        <v>12988.89</v>
      </c>
    </row>
    <row r="67" spans="1:4" x14ac:dyDescent="0.35">
      <c r="A67">
        <v>31005507079</v>
      </c>
      <c r="B67">
        <f>VLOOKUP(A67,[1]D10!B$1:HE$649,205,FALSE)</f>
        <v>1446.77</v>
      </c>
      <c r="C67">
        <f>VLOOKUP(A67,[1]D21!B$1:HF$649,205,FALSE)</f>
        <v>6567.74</v>
      </c>
      <c r="D67">
        <f>VLOOKUP(A67,[1]D42!B$1:HG$649,205,FALSE)</f>
        <v>11271.35</v>
      </c>
    </row>
    <row r="68" spans="1:4" x14ac:dyDescent="0.35">
      <c r="A68">
        <v>31005507210</v>
      </c>
      <c r="B68">
        <f>VLOOKUP(A68,[1]D10!B$1:HE$649,205,FALSE)</f>
        <v>118564.73</v>
      </c>
      <c r="C68">
        <f>VLOOKUP(A68,[1]D21!B$1:HF$649,205,FALSE)</f>
        <v>123364.01</v>
      </c>
      <c r="D68">
        <f>VLOOKUP(A68,[1]D42!B$1:HG$649,205,FALSE)</f>
        <v>115981.55</v>
      </c>
    </row>
    <row r="69" spans="1:4" x14ac:dyDescent="0.35">
      <c r="A69">
        <v>31005507285</v>
      </c>
      <c r="B69">
        <f>VLOOKUP(A69,[1]D10!B$1:HE$649,205,FALSE)</f>
        <v>5976.82</v>
      </c>
      <c r="C69">
        <f>VLOOKUP(A69,[1]D21!B$1:HF$649,205,FALSE)</f>
        <v>11578.44</v>
      </c>
      <c r="D69">
        <f>VLOOKUP(A69,[1]D42!B$1:HG$649,205,FALSE)</f>
        <v>20514.63</v>
      </c>
    </row>
    <row r="70" spans="1:4" x14ac:dyDescent="0.35">
      <c r="A70">
        <v>31005507335</v>
      </c>
      <c r="B70">
        <f>VLOOKUP(A70,[1]D10!B$1:HE$649,205,FALSE)</f>
        <v>2933.33</v>
      </c>
      <c r="C70">
        <f>VLOOKUP(A70,[1]D21!B$1:HF$649,205,FALSE)</f>
        <v>12064.61</v>
      </c>
      <c r="D70">
        <f>VLOOKUP(A70,[1]D42!B$1:HG$649,205,FALSE)</f>
        <v>18340.13</v>
      </c>
    </row>
    <row r="71" spans="1:4" x14ac:dyDescent="0.35">
      <c r="A71">
        <v>31005507665</v>
      </c>
      <c r="B71">
        <f>VLOOKUP(A71,[1]D10!B$1:HE$649,205,FALSE)</f>
        <v>5508.12</v>
      </c>
      <c r="C71">
        <f>VLOOKUP(A71,[1]D21!B$1:HF$649,205,FALSE)</f>
        <v>10018.99</v>
      </c>
      <c r="D71">
        <f>VLOOKUP(A71,[1]D42!B$1:HG$649,205,FALSE)</f>
        <v>15176.02</v>
      </c>
    </row>
    <row r="72" spans="1:4" x14ac:dyDescent="0.35">
      <c r="A72">
        <v>31005507673</v>
      </c>
      <c r="B72">
        <f>VLOOKUP(A72,[1]D10!B$1:HE$649,205,FALSE)</f>
        <v>1924.14</v>
      </c>
      <c r="C72">
        <f>VLOOKUP(A72,[1]D21!B$1:HF$649,205,FALSE)</f>
        <v>7219.47</v>
      </c>
      <c r="D72">
        <f>VLOOKUP(A72,[1]D42!B$1:HG$649,205,FALSE)</f>
        <v>11768.95</v>
      </c>
    </row>
    <row r="73" spans="1:4" x14ac:dyDescent="0.35">
      <c r="A73">
        <v>31005507780</v>
      </c>
      <c r="B73">
        <f>VLOOKUP(A73,[1]D10!B$1:HE$649,205,FALSE)</f>
        <v>5287.62</v>
      </c>
      <c r="C73">
        <f>VLOOKUP(A73,[1]D21!B$1:HF$649,205,FALSE)</f>
        <v>7316.03</v>
      </c>
      <c r="D73">
        <f>VLOOKUP(A73,[1]D42!B$1:HG$649,205,FALSE)</f>
        <v>17974.8</v>
      </c>
    </row>
    <row r="74" spans="1:4" x14ac:dyDescent="0.35">
      <c r="A74">
        <v>31005507871</v>
      </c>
      <c r="B74">
        <f>VLOOKUP(A74,[1]D10!B$1:HE$649,205,FALSE)</f>
        <v>2556.85</v>
      </c>
      <c r="C74">
        <f>VLOOKUP(A74,[1]D21!B$1:HF$649,205,FALSE)</f>
        <v>9246.06</v>
      </c>
      <c r="D74">
        <f>VLOOKUP(A74,[1]D42!B$1:HG$649,205,FALSE)</f>
        <v>15212.06</v>
      </c>
    </row>
    <row r="75" spans="1:4" x14ac:dyDescent="0.35">
      <c r="A75">
        <v>31005507889</v>
      </c>
      <c r="B75">
        <f>VLOOKUP(A75,[1]D10!B$1:HE$649,205,FALSE)</f>
        <v>2943.95</v>
      </c>
      <c r="C75">
        <f>VLOOKUP(A75,[1]D21!B$1:HF$649,205,FALSE)</f>
        <v>7276.04</v>
      </c>
      <c r="D75">
        <f>VLOOKUP(A75,[1]D42!B$1:HG$649,205,FALSE)</f>
        <v>14364.68</v>
      </c>
    </row>
    <row r="76" spans="1:4" x14ac:dyDescent="0.35">
      <c r="A76">
        <v>31005507939</v>
      </c>
      <c r="B76">
        <f>VLOOKUP(A76,[1]D10!B$1:HE$649,205,FALSE)</f>
        <v>117502.31</v>
      </c>
      <c r="C76">
        <f>VLOOKUP(A76,[1]D21!B$1:HF$649,205,FALSE)</f>
        <v>119643.23</v>
      </c>
      <c r="D76">
        <f>VLOOKUP(A76,[1]D42!B$1:HG$649,205,FALSE)</f>
        <v>121296.11</v>
      </c>
    </row>
    <row r="77" spans="1:4" x14ac:dyDescent="0.35">
      <c r="A77">
        <v>31005507954</v>
      </c>
      <c r="B77">
        <f>VLOOKUP(A77,[1]D10!B$1:HE$649,205,FALSE)</f>
        <v>4484.5600000000004</v>
      </c>
      <c r="C77">
        <f>VLOOKUP(A77,[1]D21!B$1:HF$649,205,FALSE)</f>
        <v>9366.93</v>
      </c>
      <c r="D77">
        <f>VLOOKUP(A77,[1]D42!B$1:HG$649,205,FALSE)</f>
        <v>13360.91</v>
      </c>
    </row>
    <row r="78" spans="1:4" x14ac:dyDescent="0.35">
      <c r="A78">
        <v>31005508051</v>
      </c>
      <c r="B78">
        <f>VLOOKUP(A78,[1]D10!B$1:HE$649,205,FALSE)</f>
        <v>2922.15</v>
      </c>
      <c r="C78">
        <f>VLOOKUP(A78,[1]D21!B$1:HF$649,205,FALSE)</f>
        <v>15341.02</v>
      </c>
      <c r="D78">
        <f>VLOOKUP(A78,[1]D42!B$1:HG$649,205,FALSE)</f>
        <v>30301.45</v>
      </c>
    </row>
    <row r="79" spans="1:4" x14ac:dyDescent="0.35">
      <c r="A79">
        <v>31005508135</v>
      </c>
      <c r="B79">
        <f>VLOOKUP(A79,[1]D10!B$1:HE$649,205,FALSE)</f>
        <v>106654.48</v>
      </c>
      <c r="C79">
        <f>VLOOKUP(A79,[1]D21!B$1:HF$649,205,FALSE)</f>
        <v>108005.53</v>
      </c>
      <c r="D79">
        <f>VLOOKUP(A79,[1]D42!B$1:HG$649,205,FALSE)</f>
        <v>102846.43</v>
      </c>
    </row>
    <row r="80" spans="1:4" x14ac:dyDescent="0.35">
      <c r="A80">
        <v>31005508556</v>
      </c>
      <c r="B80">
        <f>VLOOKUP(A80,[1]D10!B$1:HE$649,205,FALSE)</f>
        <v>7279.36</v>
      </c>
      <c r="C80">
        <f>VLOOKUP(A80,[1]D21!B$1:HF$649,205,FALSE)</f>
        <v>12690.06</v>
      </c>
      <c r="D80">
        <f>VLOOKUP(A80,[1]D42!B$1:HG$649,205,FALSE)</f>
        <v>24188.27</v>
      </c>
    </row>
    <row r="81" spans="1:4" x14ac:dyDescent="0.35">
      <c r="A81">
        <v>31005508796</v>
      </c>
      <c r="B81">
        <f>VLOOKUP(A81,[1]D10!B$1:HE$649,205,FALSE)</f>
        <v>15476.76</v>
      </c>
      <c r="C81">
        <f>VLOOKUP(A81,[1]D21!B$1:HF$649,205,FALSE)</f>
        <v>22219.67</v>
      </c>
      <c r="D81">
        <f>VLOOKUP(A81,[1]D42!B$1:HG$649,205,FALSE)</f>
        <v>32864.17</v>
      </c>
    </row>
    <row r="82" spans="1:4" x14ac:dyDescent="0.35">
      <c r="A82">
        <v>31005508812</v>
      </c>
      <c r="B82">
        <f>VLOOKUP(A82,[1]D10!B$1:HE$649,205,FALSE)</f>
        <v>8471.0400000000009</v>
      </c>
      <c r="C82">
        <f>VLOOKUP(A82,[1]D21!B$1:HF$649,205,FALSE)</f>
        <v>13527.08</v>
      </c>
      <c r="D82">
        <f>VLOOKUP(A82,[1]D42!B$1:HG$649,205,FALSE)</f>
        <v>18184.45</v>
      </c>
    </row>
    <row r="83" spans="1:4" x14ac:dyDescent="0.35">
      <c r="A83">
        <v>31005508903</v>
      </c>
      <c r="B83">
        <f>VLOOKUP(A83,[1]D10!B$1:HE$649,205,FALSE)</f>
        <v>3291.23</v>
      </c>
      <c r="C83">
        <f>VLOOKUP(A83,[1]D21!B$1:HF$649,205,FALSE)</f>
        <v>13437.27</v>
      </c>
      <c r="D83">
        <f>VLOOKUP(A83,[1]D42!B$1:HG$649,205,FALSE)</f>
        <v>31900.26</v>
      </c>
    </row>
    <row r="84" spans="1:4" x14ac:dyDescent="0.35">
      <c r="A84">
        <v>31005508960</v>
      </c>
      <c r="B84">
        <f>VLOOKUP(A84,[1]D10!B$1:HE$649,205,FALSE)</f>
        <v>3117.8</v>
      </c>
      <c r="D84">
        <f>VLOOKUP(A84,[1]D42!B$1:HG$649,205,FALSE)</f>
        <v>12766.4</v>
      </c>
    </row>
    <row r="85" spans="1:4" x14ac:dyDescent="0.35">
      <c r="A85">
        <v>31005509133</v>
      </c>
      <c r="B85">
        <f>VLOOKUP(A85,[1]D10!B$1:HE$649,205,FALSE)</f>
        <v>4124.59</v>
      </c>
      <c r="C85">
        <f>VLOOKUP(A85,[1]D21!B$1:HF$649,205,FALSE)</f>
        <v>5674.41</v>
      </c>
      <c r="D85">
        <f>VLOOKUP(A85,[1]D42!B$1:HG$649,205,FALSE)</f>
        <v>10978.97</v>
      </c>
    </row>
    <row r="86" spans="1:4" x14ac:dyDescent="0.35">
      <c r="A86">
        <v>31005509190</v>
      </c>
      <c r="B86">
        <f>VLOOKUP(A86,[1]D10!B$1:HE$649,205,FALSE)</f>
        <v>1449.77</v>
      </c>
      <c r="C86">
        <f>VLOOKUP(A86,[1]D21!B$1:HF$649,205,FALSE)</f>
        <v>5729.44</v>
      </c>
      <c r="D86">
        <f>VLOOKUP(A86,[1]D42!B$1:HG$649,205,FALSE)</f>
        <v>10371.09</v>
      </c>
    </row>
    <row r="87" spans="1:4" x14ac:dyDescent="0.35">
      <c r="A87">
        <v>31005509216</v>
      </c>
      <c r="B87">
        <f>VLOOKUP(A87,[1]D10!B$1:HE$649,205,FALSE)</f>
        <v>1934.6</v>
      </c>
      <c r="C87">
        <f>VLOOKUP(A87,[1]D21!B$1:HF$649,205,FALSE)</f>
        <v>4752.91</v>
      </c>
      <c r="D87">
        <f>VLOOKUP(A87,[1]D42!B$1:HG$649,205,FALSE)</f>
        <v>13073.5</v>
      </c>
    </row>
    <row r="88" spans="1:4" x14ac:dyDescent="0.35">
      <c r="A88">
        <v>31005509539</v>
      </c>
      <c r="B88">
        <f>VLOOKUP(A88,[1]D10!B$1:HE$649,205,FALSE)</f>
        <v>16120.37</v>
      </c>
      <c r="C88">
        <f>VLOOKUP(A88,[1]D21!B$1:HF$649,205,FALSE)</f>
        <v>21647</v>
      </c>
      <c r="D88">
        <f>VLOOKUP(A88,[1]D42!B$1:HG$649,205,FALSE)</f>
        <v>31154.47</v>
      </c>
    </row>
    <row r="89" spans="1:4" x14ac:dyDescent="0.35">
      <c r="A89">
        <v>31005509588</v>
      </c>
      <c r="B89">
        <f>VLOOKUP(A89,[1]D10!B$1:HE$649,205,FALSE)</f>
        <v>5994.43</v>
      </c>
      <c r="C89">
        <f>VLOOKUP(A89,[1]D21!B$1:HF$649,205,FALSE)</f>
        <v>10571.54</v>
      </c>
      <c r="D89">
        <f>VLOOKUP(A89,[1]D42!B$1:HG$649,205,FALSE)</f>
        <v>18715.259999999998</v>
      </c>
    </row>
    <row r="90" spans="1:4" x14ac:dyDescent="0.35">
      <c r="A90">
        <v>31005509877</v>
      </c>
      <c r="B90">
        <f>VLOOKUP(A90,[1]D10!B$1:HE$649,205,FALSE)</f>
        <v>7534.33</v>
      </c>
      <c r="C90">
        <f>VLOOKUP(A90,[1]D21!B$1:HF$649,205,FALSE)</f>
        <v>15789.71</v>
      </c>
      <c r="D90">
        <f>VLOOKUP(A90,[1]D42!B$1:HG$649,205,FALSE)</f>
        <v>17303.830000000002</v>
      </c>
    </row>
    <row r="91" spans="1:4" x14ac:dyDescent="0.35">
      <c r="A91">
        <v>31005510032</v>
      </c>
      <c r="B91">
        <f>VLOOKUP(A91,[1]D10!B$1:HE$649,205,FALSE)</f>
        <v>6941.87</v>
      </c>
      <c r="D91">
        <f>VLOOKUP(A91,[1]D42!B$1:HG$649,205,FALSE)</f>
        <v>21604.240000000002</v>
      </c>
    </row>
    <row r="92" spans="1:4" x14ac:dyDescent="0.35">
      <c r="A92">
        <v>31005510149</v>
      </c>
      <c r="B92">
        <f>VLOOKUP(A92,[1]D10!B$1:HE$649,205,FALSE)</f>
        <v>10800.78</v>
      </c>
      <c r="C92">
        <f>VLOOKUP(A92,[1]D21!B$1:HF$649,205,FALSE)</f>
        <v>17821.38</v>
      </c>
      <c r="D92">
        <f>VLOOKUP(A92,[1]D42!B$1:HG$649,205,FALSE)</f>
        <v>20874.349999999999</v>
      </c>
    </row>
    <row r="93" spans="1:4" x14ac:dyDescent="0.35">
      <c r="A93">
        <v>31005510214</v>
      </c>
      <c r="B93">
        <f>VLOOKUP(A93,[1]D10!B$1:HE$649,205,FALSE)</f>
        <v>3120.05</v>
      </c>
      <c r="D93">
        <f>VLOOKUP(A93,[1]D42!B$1:HG$649,205,FALSE)</f>
        <v>18275.03</v>
      </c>
    </row>
    <row r="94" spans="1:4" x14ac:dyDescent="0.35">
      <c r="A94">
        <v>31005510271</v>
      </c>
      <c r="B94">
        <f>VLOOKUP(A94,[1]D10!B$1:HE$649,205,FALSE)</f>
        <v>4358.01</v>
      </c>
      <c r="C94">
        <f>VLOOKUP(A94,[1]D21!B$1:HF$649,205,FALSE)</f>
        <v>6287.3</v>
      </c>
      <c r="D94">
        <f>VLOOKUP(A94,[1]D42!B$1:HG$649,205,FALSE)</f>
        <v>17697.150000000001</v>
      </c>
    </row>
    <row r="95" spans="1:4" x14ac:dyDescent="0.35">
      <c r="A95">
        <v>31005510701</v>
      </c>
      <c r="B95">
        <f>VLOOKUP(A95,[1]D10!B$1:HE$649,205,FALSE)</f>
        <v>6299.2</v>
      </c>
      <c r="C95">
        <f>VLOOKUP(A95,[1]D21!B$1:HF$649,205,FALSE)</f>
        <v>16135.38</v>
      </c>
      <c r="D95">
        <f>VLOOKUP(A95,[1]D42!B$1:HG$649,205,FALSE)</f>
        <v>27809.24</v>
      </c>
    </row>
    <row r="96" spans="1:4" x14ac:dyDescent="0.35">
      <c r="A96">
        <v>31005510743</v>
      </c>
      <c r="B96">
        <f>VLOOKUP(A96,[1]D10!B$1:HE$649,205,FALSE)</f>
        <v>3139.26</v>
      </c>
      <c r="C96">
        <f>VLOOKUP(A96,[1]D21!B$1:HF$649,205,FALSE)</f>
        <v>14647.83</v>
      </c>
      <c r="D96">
        <f>VLOOKUP(A96,[1]D42!B$1:HG$649,205,FALSE)</f>
        <v>23137.98</v>
      </c>
    </row>
    <row r="97" spans="1:4" x14ac:dyDescent="0.35">
      <c r="A97">
        <v>31005511014</v>
      </c>
      <c r="B97">
        <f>VLOOKUP(A97,[1]D10!B$1:HE$649,205,FALSE)</f>
        <v>8632.31</v>
      </c>
      <c r="C97">
        <f>VLOOKUP(A97,[1]D21!B$1:HF$649,205,FALSE)</f>
        <v>17066.84</v>
      </c>
      <c r="D97">
        <f>VLOOKUP(A97,[1]D42!B$1:HG$649,205,FALSE)</f>
        <v>22323.38</v>
      </c>
    </row>
    <row r="98" spans="1:4" x14ac:dyDescent="0.35">
      <c r="A98">
        <v>31005511253</v>
      </c>
      <c r="B98">
        <f>VLOOKUP(A98,[1]D10!B$1:HE$649,205,FALSE)</f>
        <v>11322.72</v>
      </c>
      <c r="C98">
        <f>VLOOKUP(A98,[1]D21!B$1:HF$649,205,FALSE)</f>
        <v>19371.849999999999</v>
      </c>
      <c r="D98">
        <f>VLOOKUP(A98,[1]D42!B$1:HG$649,205,FALSE)</f>
        <v>24529.67</v>
      </c>
    </row>
    <row r="99" spans="1:4" x14ac:dyDescent="0.35">
      <c r="A99">
        <v>31005511386</v>
      </c>
      <c r="B99">
        <f>VLOOKUP(A99,[1]D10!B$1:HE$649,205,FALSE)</f>
        <v>2060.7800000000002</v>
      </c>
      <c r="C99">
        <f>VLOOKUP(A99,[1]D21!B$1:HF$649,205,FALSE)</f>
        <v>6145.14</v>
      </c>
      <c r="D99">
        <f>VLOOKUP(A99,[1]D42!B$1:HG$649,205,FALSE)</f>
        <v>12959.79</v>
      </c>
    </row>
    <row r="100" spans="1:4" x14ac:dyDescent="0.35">
      <c r="A100">
        <v>31005511394</v>
      </c>
      <c r="B100">
        <f>VLOOKUP(A100,[1]D10!B$1:HE$649,205,FALSE)</f>
        <v>9178.1</v>
      </c>
      <c r="D100">
        <f>VLOOKUP(A100,[1]D42!B$1:HG$649,205,FALSE)</f>
        <v>26626.98</v>
      </c>
    </row>
    <row r="101" spans="1:4" x14ac:dyDescent="0.35">
      <c r="A101">
        <v>31005511402</v>
      </c>
      <c r="B101">
        <f>VLOOKUP(A101,[1]D10!B$1:HE$649,205,FALSE)</f>
        <v>16391.45</v>
      </c>
      <c r="C101">
        <f>VLOOKUP(A101,[1]D21!B$1:HF$649,205,FALSE)</f>
        <v>6716.45</v>
      </c>
      <c r="D101">
        <f>VLOOKUP(A101,[1]D42!B$1:HG$649,205,FALSE)</f>
        <v>24239.91</v>
      </c>
    </row>
    <row r="102" spans="1:4" x14ac:dyDescent="0.35">
      <c r="A102">
        <v>31005511428</v>
      </c>
      <c r="B102">
        <f>VLOOKUP(A102,[1]D10!B$1:HE$649,205,FALSE)</f>
        <v>14330.27</v>
      </c>
      <c r="C102">
        <f>VLOOKUP(A102,[1]D21!B$1:HF$649,205,FALSE)</f>
        <v>13638.1</v>
      </c>
      <c r="D102">
        <f>VLOOKUP(A102,[1]D42!B$1:HG$649,205,FALSE)</f>
        <v>17205.98</v>
      </c>
    </row>
    <row r="103" spans="1:4" x14ac:dyDescent="0.35">
      <c r="A103">
        <v>31005511683</v>
      </c>
      <c r="B103">
        <f>VLOOKUP(A103,[1]D10!B$1:HE$649,205,FALSE)</f>
        <v>2947.73</v>
      </c>
      <c r="C103">
        <f>VLOOKUP(A103,[1]D21!B$1:HF$649,205,FALSE)</f>
        <v>14984.94</v>
      </c>
      <c r="D103">
        <f>VLOOKUP(A103,[1]D42!B$1:HG$649,205,FALSE)</f>
        <v>17178.09</v>
      </c>
    </row>
    <row r="104" spans="1:4" x14ac:dyDescent="0.35">
      <c r="A104">
        <v>31005511915</v>
      </c>
      <c r="C104">
        <f>VLOOKUP(A104,[1]D21!B$1:HF$649,205,FALSE)</f>
        <v>15003.71</v>
      </c>
      <c r="D104">
        <f>VLOOKUP(A104,[1]D42!B$1:HG$649,205,FALSE)</f>
        <v>27412.7</v>
      </c>
    </row>
    <row r="105" spans="1:4" x14ac:dyDescent="0.35">
      <c r="A105">
        <v>31005512103</v>
      </c>
      <c r="B105">
        <f>VLOOKUP(A105,[1]D10!B$1:HE$649,205,FALSE)</f>
        <v>3042.38</v>
      </c>
      <c r="C105">
        <f>VLOOKUP(A105,[1]D21!B$1:HF$649,205,FALSE)</f>
        <v>6326.69</v>
      </c>
      <c r="D105">
        <f>VLOOKUP(A105,[1]D42!B$1:HG$649,205,FALSE)</f>
        <v>13361.67</v>
      </c>
    </row>
    <row r="106" spans="1:4" x14ac:dyDescent="0.35">
      <c r="A106">
        <v>31005512111</v>
      </c>
      <c r="B106">
        <f>VLOOKUP(A106,[1]D10!B$1:HE$649,205,FALSE)</f>
        <v>19151.86</v>
      </c>
      <c r="C106">
        <f>VLOOKUP(A106,[1]D21!B$1:HF$649,205,FALSE)</f>
        <v>21255.119999999999</v>
      </c>
      <c r="D106">
        <f>VLOOKUP(A106,[1]D42!B$1:HG$649,205,FALSE)</f>
        <v>22414.17</v>
      </c>
    </row>
    <row r="107" spans="1:4" x14ac:dyDescent="0.35">
      <c r="A107">
        <v>31005512186</v>
      </c>
      <c r="B107">
        <f>VLOOKUP(A107,[1]D10!B$1:HE$649,205,FALSE)</f>
        <v>7656.38</v>
      </c>
      <c r="C107">
        <f>VLOOKUP(A107,[1]D21!B$1:HF$649,205,FALSE)</f>
        <v>15965.89</v>
      </c>
      <c r="D107">
        <f>VLOOKUP(A107,[1]D42!B$1:HG$649,205,FALSE)</f>
        <v>26717.759999999998</v>
      </c>
    </row>
    <row r="108" spans="1:4" x14ac:dyDescent="0.35">
      <c r="A108">
        <v>31005512210</v>
      </c>
      <c r="B108">
        <f>VLOOKUP(A108,[1]D10!B$1:HE$649,205,FALSE)</f>
        <v>3674.85</v>
      </c>
      <c r="D108">
        <f>VLOOKUP(A108,[1]D42!B$1:HG$649,205,FALSE)</f>
        <v>13280.11</v>
      </c>
    </row>
    <row r="109" spans="1:4" x14ac:dyDescent="0.35">
      <c r="A109">
        <v>31005512681</v>
      </c>
      <c r="C109">
        <f>VLOOKUP(A109,[1]D21!B$1:HF$649,205,FALSE)</f>
        <v>11983.61</v>
      </c>
      <c r="D109">
        <f>VLOOKUP(A109,[1]D42!B$1:HG$649,205,FALSE)</f>
        <v>26427.53</v>
      </c>
    </row>
    <row r="110" spans="1:4" x14ac:dyDescent="0.35">
      <c r="A110">
        <v>31005512699</v>
      </c>
      <c r="C110">
        <f>VLOOKUP(A110,[1]D21!B$1:HF$649,205,FALSE)</f>
        <v>30569.26</v>
      </c>
      <c r="D110">
        <f>VLOOKUP(A110,[1]D42!B$1:HG$649,205,FALSE)</f>
        <v>26646.880000000001</v>
      </c>
    </row>
    <row r="111" spans="1:4" x14ac:dyDescent="0.35">
      <c r="A111">
        <v>31005513010</v>
      </c>
      <c r="B111">
        <f>VLOOKUP(A111,[1]D10!B$1:HE$649,205,FALSE)</f>
        <v>1765.86</v>
      </c>
      <c r="C111">
        <f>VLOOKUP(A111,[1]D21!B$1:HF$649,205,FALSE)</f>
        <v>4972.37</v>
      </c>
      <c r="D111">
        <f>VLOOKUP(A111,[1]D42!B$1:HG$649,205,FALSE)</f>
        <v>9929.44</v>
      </c>
    </row>
    <row r="112" spans="1:4" x14ac:dyDescent="0.35">
      <c r="A112">
        <v>31005513101</v>
      </c>
      <c r="B112">
        <f>VLOOKUP(A112,[1]D10!B$1:HE$649,205,FALSE)</f>
        <v>5750.82</v>
      </c>
      <c r="C112">
        <f>VLOOKUP(A112,[1]D21!B$1:HF$649,205,FALSE)</f>
        <v>10863.22</v>
      </c>
      <c r="D112">
        <f>VLOOKUP(A112,[1]D42!B$1:HG$649,205,FALSE)</f>
        <v>21914.52</v>
      </c>
    </row>
    <row r="113" spans="1:4" x14ac:dyDescent="0.35">
      <c r="A113">
        <v>31005513341</v>
      </c>
      <c r="B113">
        <f>VLOOKUP(A113,[1]D10!B$1:HE$649,205,FALSE)</f>
        <v>3087.98</v>
      </c>
      <c r="C113">
        <f>VLOOKUP(A113,[1]D21!B$1:HF$649,205,FALSE)</f>
        <v>7132.5</v>
      </c>
      <c r="D113">
        <f>VLOOKUP(A113,[1]D42!B$1:HG$649,205,FALSE)</f>
        <v>15407.21</v>
      </c>
    </row>
    <row r="114" spans="1:4" x14ac:dyDescent="0.35">
      <c r="A114">
        <v>31005513358</v>
      </c>
      <c r="B114">
        <f>VLOOKUP(A114,[1]D10!B$1:HE$649,205,FALSE)</f>
        <v>10144.209999999999</v>
      </c>
      <c r="C114">
        <f>VLOOKUP(A114,[1]D21!B$1:HF$649,205,FALSE)</f>
        <v>16667.849999999999</v>
      </c>
      <c r="D114">
        <f>VLOOKUP(A114,[1]D42!B$1:HG$649,205,FALSE)</f>
        <v>35320.85</v>
      </c>
    </row>
    <row r="115" spans="1:4" x14ac:dyDescent="0.35">
      <c r="A115">
        <v>31005513986</v>
      </c>
      <c r="B115">
        <f>VLOOKUP(A115,[1]D10!B$1:HE$649,205,FALSE)</f>
        <v>9214.25</v>
      </c>
      <c r="C115">
        <f>VLOOKUP(A115,[1]D21!B$1:HF$649,205,FALSE)</f>
        <v>18215.259999999998</v>
      </c>
      <c r="D115">
        <f>VLOOKUP(A115,[1]D42!B$1:HG$649,205,FALSE)</f>
        <v>20388.86</v>
      </c>
    </row>
    <row r="116" spans="1:4" x14ac:dyDescent="0.35">
      <c r="A116">
        <v>31005514034</v>
      </c>
      <c r="B116">
        <f>VLOOKUP(A116,[1]D10!B$1:HE$649,205,FALSE)</f>
        <v>1264.43</v>
      </c>
      <c r="C116">
        <f>VLOOKUP(A116,[1]D21!B$1:HF$649,205,FALSE)</f>
        <v>3128.77</v>
      </c>
      <c r="D116">
        <f>VLOOKUP(A116,[1]D42!B$1:HG$649,205,FALSE)</f>
        <v>9496.9699999999993</v>
      </c>
    </row>
    <row r="117" spans="1:4" x14ac:dyDescent="0.35">
      <c r="A117">
        <v>31005514117</v>
      </c>
      <c r="B117">
        <f>VLOOKUP(A117,[1]D10!B$1:HE$649,205,FALSE)</f>
        <v>2646.68</v>
      </c>
      <c r="C117">
        <f>VLOOKUP(A117,[1]D21!B$1:HF$649,205,FALSE)</f>
        <v>9831.1200000000008</v>
      </c>
      <c r="D117">
        <f>VLOOKUP(A117,[1]D42!B$1:HG$649,205,FALSE)</f>
        <v>20376.41</v>
      </c>
    </row>
    <row r="118" spans="1:4" x14ac:dyDescent="0.35">
      <c r="A118">
        <v>31005514166</v>
      </c>
      <c r="B118">
        <f>VLOOKUP(A118,[1]D10!B$1:HE$649,205,FALSE)</f>
        <v>4912.71</v>
      </c>
      <c r="C118">
        <f>VLOOKUP(A118,[1]D21!B$1:HF$649,205,FALSE)</f>
        <v>11536.87</v>
      </c>
      <c r="D118">
        <f>VLOOKUP(A118,[1]D42!B$1:HG$649,205,FALSE)</f>
        <v>26647</v>
      </c>
    </row>
    <row r="119" spans="1:4" x14ac:dyDescent="0.35">
      <c r="A119">
        <v>31005514182</v>
      </c>
      <c r="B119">
        <f>VLOOKUP(A119,[1]D10!B$1:HE$649,205,FALSE)</f>
        <v>5934.07</v>
      </c>
      <c r="C119">
        <f>VLOOKUP(A119,[1]D21!B$1:HF$649,205,FALSE)</f>
        <v>13210.97</v>
      </c>
      <c r="D119">
        <f>VLOOKUP(A119,[1]D42!B$1:HG$649,205,FALSE)</f>
        <v>21118.2</v>
      </c>
    </row>
    <row r="120" spans="1:4" x14ac:dyDescent="0.35">
      <c r="A120">
        <v>31005514216</v>
      </c>
      <c r="B120">
        <f>VLOOKUP(A120,[1]D10!B$1:HE$649,205,FALSE)</f>
        <v>4569.25</v>
      </c>
      <c r="C120">
        <f>VLOOKUP(A120,[1]D21!B$1:HF$649,205,FALSE)</f>
        <v>10605.88</v>
      </c>
      <c r="D120">
        <f>VLOOKUP(A120,[1]D42!B$1:HG$649,205,FALSE)</f>
        <v>24620.7</v>
      </c>
    </row>
    <row r="121" spans="1:4" x14ac:dyDescent="0.35">
      <c r="A121">
        <v>31005514257</v>
      </c>
      <c r="B121">
        <f>VLOOKUP(A121,[1]D10!B$1:HE$649,205,FALSE)</f>
        <v>7279.74</v>
      </c>
      <c r="C121">
        <f>VLOOKUP(A121,[1]D21!B$1:HF$649,205,FALSE)</f>
        <v>9581.49</v>
      </c>
      <c r="D121">
        <f>VLOOKUP(A121,[1]D42!B$1:HG$649,205,FALSE)</f>
        <v>19523.86</v>
      </c>
    </row>
    <row r="122" spans="1:4" x14ac:dyDescent="0.35">
      <c r="A122">
        <v>31005514331</v>
      </c>
      <c r="B122">
        <f>VLOOKUP(A122,[1]D10!B$1:HE$649,205,FALSE)</f>
        <v>6327.27</v>
      </c>
      <c r="C122">
        <f>VLOOKUP(A122,[1]D21!B$1:HF$649,205,FALSE)</f>
        <v>16926.71</v>
      </c>
      <c r="D122">
        <f>VLOOKUP(A122,[1]D42!B$1:HG$649,205,FALSE)</f>
        <v>27720.240000000002</v>
      </c>
    </row>
    <row r="123" spans="1:4" x14ac:dyDescent="0.35">
      <c r="A123">
        <v>31005514505</v>
      </c>
      <c r="B123">
        <f>VLOOKUP(A123,[1]D10!B$1:HE$649,205,FALSE)</f>
        <v>3747.68</v>
      </c>
      <c r="C123">
        <f>VLOOKUP(A123,[1]D21!B$1:HF$649,205,FALSE)</f>
        <v>7430.29</v>
      </c>
      <c r="D123">
        <f>VLOOKUP(A123,[1]D42!B$1:HG$649,205,FALSE)</f>
        <v>14535</v>
      </c>
    </row>
    <row r="124" spans="1:4" x14ac:dyDescent="0.35">
      <c r="A124">
        <v>31005514745</v>
      </c>
      <c r="B124">
        <f>VLOOKUP(A124,[1]D10!B$1:HE$649,205,FALSE)</f>
        <v>10270.02</v>
      </c>
      <c r="C124">
        <f>VLOOKUP(A124,[1]D21!B$1:HF$649,205,FALSE)</f>
        <v>21882.1</v>
      </c>
      <c r="D124">
        <f>VLOOKUP(A124,[1]D42!B$1:HG$649,205,FALSE)</f>
        <v>26348.82</v>
      </c>
    </row>
    <row r="125" spans="1:4" x14ac:dyDescent="0.35">
      <c r="A125">
        <v>31005514752</v>
      </c>
      <c r="B125">
        <f>VLOOKUP(A125,[1]D10!B$1:HE$649,205,FALSE)</f>
        <v>11758.33</v>
      </c>
      <c r="C125">
        <f>VLOOKUP(A125,[1]D21!B$1:HF$649,205,FALSE)</f>
        <v>13863.24</v>
      </c>
      <c r="D125">
        <f>VLOOKUP(A125,[1]D42!B$1:HG$649,205,FALSE)</f>
        <v>25306.19</v>
      </c>
    </row>
    <row r="126" spans="1:4" x14ac:dyDescent="0.35">
      <c r="A126">
        <v>31005514950</v>
      </c>
      <c r="B126">
        <f>VLOOKUP(A126,[1]D10!B$1:HE$649,205,FALSE)</f>
        <v>3444.49</v>
      </c>
      <c r="C126">
        <f>VLOOKUP(A126,[1]D21!B$1:HF$649,205,FALSE)</f>
        <v>8216.51</v>
      </c>
      <c r="D126">
        <f>VLOOKUP(A126,[1]D42!B$1:HG$649,205,FALSE)</f>
        <v>15677.76</v>
      </c>
    </row>
    <row r="127" spans="1:4" x14ac:dyDescent="0.35">
      <c r="A127">
        <v>31005514992</v>
      </c>
      <c r="B127">
        <f>VLOOKUP(A127,[1]D10!B$1:HE$649,205,FALSE)</f>
        <v>6300.6</v>
      </c>
      <c r="D127">
        <f>VLOOKUP(A127,[1]D42!B$1:HG$649,205,FALSE)</f>
        <v>21197.58</v>
      </c>
    </row>
    <row r="128" spans="1:4" x14ac:dyDescent="0.35">
      <c r="A128">
        <v>31005515239</v>
      </c>
      <c r="B128">
        <f>VLOOKUP(A128,[1]D10!B$1:HE$649,205,FALSE)</f>
        <v>14116.26</v>
      </c>
      <c r="C128">
        <f>VLOOKUP(A128,[1]D21!B$1:HF$649,205,FALSE)</f>
        <v>16968.39</v>
      </c>
      <c r="D128">
        <f>VLOOKUP(A128,[1]D42!B$1:HG$649,205,FALSE)</f>
        <v>22744.22</v>
      </c>
    </row>
    <row r="129" spans="1:4" x14ac:dyDescent="0.35">
      <c r="A129">
        <v>31005515320</v>
      </c>
      <c r="B129">
        <f>VLOOKUP(A129,[1]D10!B$1:HE$649,205,FALSE)</f>
        <v>2080.96</v>
      </c>
      <c r="C129">
        <f>VLOOKUP(A129,[1]D21!B$1:HF$649,205,FALSE)</f>
        <v>4474.17</v>
      </c>
      <c r="D129">
        <f>VLOOKUP(A129,[1]D42!B$1:HG$649,205,FALSE)</f>
        <v>13064.35</v>
      </c>
    </row>
    <row r="130" spans="1:4" x14ac:dyDescent="0.35">
      <c r="A130">
        <v>31005515379</v>
      </c>
      <c r="B130">
        <f>VLOOKUP(A130,[1]D10!B$1:HE$649,205,FALSE)</f>
        <v>16779.849999999999</v>
      </c>
      <c r="C130">
        <f>VLOOKUP(A130,[1]D21!B$1:HF$649,205,FALSE)</f>
        <v>31913</v>
      </c>
      <c r="D130">
        <f>VLOOKUP(A130,[1]D42!B$1:HG$649,205,FALSE)</f>
        <v>29220.83</v>
      </c>
    </row>
    <row r="131" spans="1:4" x14ac:dyDescent="0.35">
      <c r="A131">
        <v>31005515791</v>
      </c>
      <c r="B131">
        <f>VLOOKUP(A131,[1]D10!B$1:HE$649,205,FALSE)</f>
        <v>4294.32</v>
      </c>
      <c r="C131">
        <f>VLOOKUP(A131,[1]D21!B$1:HF$649,205,FALSE)</f>
        <v>12473.21</v>
      </c>
      <c r="D131">
        <f>VLOOKUP(A131,[1]D42!B$1:HG$649,205,FALSE)</f>
        <v>18071.93</v>
      </c>
    </row>
    <row r="132" spans="1:4" x14ac:dyDescent="0.35">
      <c r="A132">
        <v>31005515973</v>
      </c>
      <c r="B132">
        <f>VLOOKUP(A132,[1]D10!B$1:HE$649,205,FALSE)</f>
        <v>5775.77</v>
      </c>
      <c r="C132">
        <f>VLOOKUP(A132,[1]D21!B$1:HF$649,205,FALSE)</f>
        <v>19400.86</v>
      </c>
      <c r="D132">
        <f>VLOOKUP(A132,[1]D42!B$1:HG$649,205,FALSE)</f>
        <v>23297.53</v>
      </c>
    </row>
    <row r="133" spans="1:4" x14ac:dyDescent="0.35">
      <c r="A133">
        <v>31005516039</v>
      </c>
      <c r="B133">
        <f>VLOOKUP(A133,[1]D10!B$1:HE$649,205,FALSE)</f>
        <v>1695.98</v>
      </c>
      <c r="C133">
        <f>VLOOKUP(A133,[1]D21!B$1:HF$649,205,FALSE)</f>
        <v>4140.17</v>
      </c>
      <c r="D133">
        <f>VLOOKUP(A133,[1]D42!B$1:HG$649,205,FALSE)</f>
        <v>16822.46</v>
      </c>
    </row>
    <row r="134" spans="1:4" x14ac:dyDescent="0.35">
      <c r="A134">
        <v>31005516500</v>
      </c>
      <c r="B134">
        <f>VLOOKUP(A134,[1]D10!B$1:HE$649,205,FALSE)</f>
        <v>7147.28</v>
      </c>
      <c r="C134">
        <f>VLOOKUP(A134,[1]D21!B$1:HF$649,205,FALSE)</f>
        <v>14238.82</v>
      </c>
      <c r="D134">
        <f>VLOOKUP(A134,[1]D42!B$1:HG$649,205,FALSE)</f>
        <v>19873.04</v>
      </c>
    </row>
    <row r="135" spans="1:4" x14ac:dyDescent="0.35">
      <c r="A135">
        <v>31005516559</v>
      </c>
      <c r="B135">
        <f>VLOOKUP(A135,[1]D10!B$1:HE$649,205,FALSE)</f>
        <v>3011.66</v>
      </c>
      <c r="C135">
        <f>VLOOKUP(A135,[1]D21!B$1:HF$649,205,FALSE)</f>
        <v>8358.9</v>
      </c>
      <c r="D135">
        <f>VLOOKUP(A135,[1]D42!B$1:HG$649,205,FALSE)</f>
        <v>24875.17</v>
      </c>
    </row>
    <row r="136" spans="1:4" x14ac:dyDescent="0.35">
      <c r="A136">
        <v>31005516633</v>
      </c>
      <c r="B136">
        <f>VLOOKUP(A136,[1]D10!B$1:HE$649,205,FALSE)</f>
        <v>10299.280000000001</v>
      </c>
      <c r="C136">
        <f>VLOOKUP(A136,[1]D21!B$1:HF$649,205,FALSE)</f>
        <v>15472.38</v>
      </c>
      <c r="D136">
        <f>VLOOKUP(A136,[1]D42!B$1:HG$649,205,FALSE)</f>
        <v>29329.02</v>
      </c>
    </row>
    <row r="137" spans="1:4" x14ac:dyDescent="0.35">
      <c r="A137">
        <v>31005516732</v>
      </c>
      <c r="B137">
        <f>VLOOKUP(A137,[1]D10!B$1:HE$649,205,FALSE)</f>
        <v>4299.24</v>
      </c>
      <c r="C137">
        <f>VLOOKUP(A137,[1]D21!B$1:HF$649,205,FALSE)</f>
        <v>12844.2</v>
      </c>
      <c r="D137">
        <f>VLOOKUP(A137,[1]D42!B$1:HG$649,205,FALSE)</f>
        <v>18601.62</v>
      </c>
    </row>
    <row r="138" spans="1:4" x14ac:dyDescent="0.35">
      <c r="A138">
        <v>31005516740</v>
      </c>
      <c r="B138">
        <f>VLOOKUP(A138,[1]D10!B$1:HE$649,205,FALSE)</f>
        <v>6825.37</v>
      </c>
      <c r="C138">
        <f>VLOOKUP(A138,[1]D21!B$1:HF$649,205,FALSE)</f>
        <v>16277.09</v>
      </c>
      <c r="D138">
        <f>VLOOKUP(A138,[1]D42!B$1:HG$649,205,FALSE)</f>
        <v>22336.240000000002</v>
      </c>
    </row>
    <row r="139" spans="1:4" x14ac:dyDescent="0.35">
      <c r="A139">
        <v>31005516815</v>
      </c>
      <c r="B139">
        <f>VLOOKUP(A139,[1]D10!B$1:HE$649,205,FALSE)</f>
        <v>12431.14</v>
      </c>
      <c r="C139">
        <f>VLOOKUP(A139,[1]D21!B$1:HF$649,205,FALSE)</f>
        <v>17437.580000000002</v>
      </c>
      <c r="D139">
        <f>VLOOKUP(A139,[1]D42!B$1:HG$649,205,FALSE)</f>
        <v>24986.61</v>
      </c>
    </row>
    <row r="140" spans="1:4" x14ac:dyDescent="0.35">
      <c r="A140">
        <v>31005516898</v>
      </c>
      <c r="B140">
        <f>VLOOKUP(A140,[1]D10!B$1:HE$649,205,FALSE)</f>
        <v>18744.29</v>
      </c>
      <c r="C140">
        <f>VLOOKUP(A140,[1]D21!B$1:HF$649,205,FALSE)</f>
        <v>9405.1200000000008</v>
      </c>
      <c r="D140">
        <f>VLOOKUP(A140,[1]D42!B$1:HG$649,205,FALSE)</f>
        <v>8028.1</v>
      </c>
    </row>
    <row r="141" spans="1:4" x14ac:dyDescent="0.35">
      <c r="A141">
        <v>31005517334</v>
      </c>
      <c r="B141">
        <f>VLOOKUP(A141,[1]D10!B$1:HE$649,205,FALSE)</f>
        <v>333.62</v>
      </c>
      <c r="C141">
        <f>VLOOKUP(A141,[1]D21!B$1:HF$649,205,FALSE)</f>
        <v>4190.09</v>
      </c>
      <c r="D141">
        <f>VLOOKUP(A141,[1]D42!B$1:HG$649,205,FALSE)</f>
        <v>20404.04</v>
      </c>
    </row>
    <row r="142" spans="1:4" x14ac:dyDescent="0.35">
      <c r="A142">
        <v>31005517615</v>
      </c>
      <c r="B142">
        <f>VLOOKUP(A142,[1]D10!B$1:HE$649,205,FALSE)</f>
        <v>3381.7</v>
      </c>
      <c r="C142">
        <f>VLOOKUP(A142,[1]D21!B$1:HF$649,205,FALSE)</f>
        <v>9364.2099999999991</v>
      </c>
      <c r="D142">
        <f>VLOOKUP(A142,[1]D42!B$1:HG$649,205,FALSE)</f>
        <v>18808.11</v>
      </c>
    </row>
    <row r="143" spans="1:4" x14ac:dyDescent="0.35">
      <c r="A143">
        <v>31005517664</v>
      </c>
      <c r="B143">
        <f>VLOOKUP(A143,[1]D10!B$1:HE$649,205,FALSE)</f>
        <v>5326.52</v>
      </c>
      <c r="C143">
        <f>VLOOKUP(A143,[1]D21!B$1:HF$649,205,FALSE)</f>
        <v>7013.49</v>
      </c>
      <c r="D143">
        <f>VLOOKUP(A143,[1]D42!B$1:HG$649,205,FALSE)</f>
        <v>12699.89</v>
      </c>
    </row>
    <row r="144" spans="1:4" x14ac:dyDescent="0.35">
      <c r="A144">
        <v>31005517938</v>
      </c>
      <c r="B144">
        <f>VLOOKUP(A144,[1]D10!B$1:HE$649,205,FALSE)</f>
        <v>4901.8999999999996</v>
      </c>
      <c r="C144">
        <f>VLOOKUP(A144,[1]D21!B$1:HF$649,205,FALSE)</f>
        <v>7209.74</v>
      </c>
      <c r="D144">
        <f>VLOOKUP(A144,[1]D42!B$1:HG$649,205,FALSE)</f>
        <v>8715.7000000000007</v>
      </c>
    </row>
    <row r="145" spans="1:4" x14ac:dyDescent="0.35">
      <c r="A145">
        <v>31005518019</v>
      </c>
      <c r="B145">
        <f>VLOOKUP(A145,[1]D10!B$1:HE$649,205,FALSE)</f>
        <v>9479.23</v>
      </c>
      <c r="C145">
        <f>VLOOKUP(A145,[1]D21!B$1:HF$649,205,FALSE)</f>
        <v>14855.94</v>
      </c>
      <c r="D145">
        <f>VLOOKUP(A145,[1]D42!B$1:HG$649,205,FALSE)</f>
        <v>21019.05</v>
      </c>
    </row>
    <row r="146" spans="1:4" x14ac:dyDescent="0.35">
      <c r="A146">
        <v>31005518092</v>
      </c>
      <c r="B146">
        <f>VLOOKUP(A146,[1]D10!B$1:HE$649,205,FALSE)</f>
        <v>21695.759999999998</v>
      </c>
      <c r="C146">
        <f>VLOOKUP(A146,[1]D21!B$1:HF$649,205,FALSE)</f>
        <v>13996.54</v>
      </c>
      <c r="D146">
        <f>VLOOKUP(A146,[1]D42!B$1:HG$649,205,FALSE)</f>
        <v>21060.2</v>
      </c>
    </row>
    <row r="147" spans="1:4" x14ac:dyDescent="0.35">
      <c r="A147">
        <v>31005518308</v>
      </c>
      <c r="B147">
        <f>VLOOKUP(A147,[1]D10!B$1:HE$649,205,FALSE)</f>
        <v>6708.51</v>
      </c>
      <c r="C147">
        <f>VLOOKUP(A147,[1]D21!B$1:HF$649,205,FALSE)</f>
        <v>9332.81</v>
      </c>
      <c r="D147">
        <f>VLOOKUP(A147,[1]D42!B$1:HG$649,205,FALSE)</f>
        <v>14509.72</v>
      </c>
    </row>
    <row r="148" spans="1:4" x14ac:dyDescent="0.35">
      <c r="A148">
        <v>31005518340</v>
      </c>
      <c r="B148">
        <f>VLOOKUP(A148,[1]D10!B$1:HE$649,205,FALSE)</f>
        <v>16348.04</v>
      </c>
      <c r="C148">
        <f>VLOOKUP(A148,[1]D21!B$1:HF$649,205,FALSE)</f>
        <v>21477.65</v>
      </c>
      <c r="D148">
        <f>VLOOKUP(A148,[1]D42!B$1:HG$649,205,FALSE)</f>
        <v>28685.41</v>
      </c>
    </row>
    <row r="149" spans="1:4" x14ac:dyDescent="0.35">
      <c r="A149">
        <v>31005518563</v>
      </c>
      <c r="B149">
        <f>VLOOKUP(A149,[1]D10!B$1:HE$649,205,FALSE)</f>
        <v>6190.32</v>
      </c>
      <c r="C149">
        <f>VLOOKUP(A149,[1]D21!B$1:HF$649,205,FALSE)</f>
        <v>2923.49</v>
      </c>
      <c r="D149">
        <f>VLOOKUP(A149,[1]D42!B$1:HG$649,205,FALSE)</f>
        <v>16581.55</v>
      </c>
    </row>
    <row r="150" spans="1:4" x14ac:dyDescent="0.35">
      <c r="A150">
        <v>31005518605</v>
      </c>
      <c r="B150">
        <f>VLOOKUP(A150,[1]D10!B$1:HE$649,205,FALSE)</f>
        <v>22915.13</v>
      </c>
      <c r="C150">
        <f>VLOOKUP(A150,[1]D21!B$1:HF$649,205,FALSE)</f>
        <v>11993.45</v>
      </c>
    </row>
    <row r="151" spans="1:4" x14ac:dyDescent="0.35">
      <c r="A151">
        <v>31005518688</v>
      </c>
      <c r="B151">
        <f>VLOOKUP(A151,[1]D10!B$1:HE$649,205,FALSE)</f>
        <v>7297.27</v>
      </c>
      <c r="C151">
        <f>VLOOKUP(A151,[1]D21!B$1:HF$649,205,FALSE)</f>
        <v>13077.71</v>
      </c>
      <c r="D151">
        <f>VLOOKUP(A151,[1]D42!B$1:HG$649,205,FALSE)</f>
        <v>18697.439999999999</v>
      </c>
    </row>
    <row r="152" spans="1:4" x14ac:dyDescent="0.35">
      <c r="A152">
        <v>31005518746</v>
      </c>
      <c r="B152">
        <f>VLOOKUP(A152,[1]D10!B$1:HE$649,205,FALSE)</f>
        <v>6269.56</v>
      </c>
      <c r="C152">
        <f>VLOOKUP(A152,[1]D21!B$1:HF$649,205,FALSE)</f>
        <v>9172.2800000000007</v>
      </c>
      <c r="D152">
        <f>VLOOKUP(A152,[1]D42!B$1:HG$649,205,FALSE)</f>
        <v>15188.43</v>
      </c>
    </row>
    <row r="153" spans="1:4" x14ac:dyDescent="0.35">
      <c r="A153">
        <v>31005518753</v>
      </c>
      <c r="B153">
        <f>VLOOKUP(A153,[1]D10!B$1:HE$649,205,FALSE)</f>
        <v>8763.7199999999993</v>
      </c>
      <c r="C153">
        <f>VLOOKUP(A153,[1]D21!B$1:HF$649,205,FALSE)</f>
        <v>13657.36</v>
      </c>
      <c r="D153">
        <f>VLOOKUP(A153,[1]D42!B$1:HG$649,205,FALSE)</f>
        <v>15087.41</v>
      </c>
    </row>
    <row r="154" spans="1:4" x14ac:dyDescent="0.35">
      <c r="A154">
        <v>31005519215</v>
      </c>
      <c r="B154">
        <f>VLOOKUP(A154,[1]D10!B$1:HE$649,205,FALSE)</f>
        <v>24973.25</v>
      </c>
      <c r="C154">
        <f>VLOOKUP(A154,[1]D21!B$1:HF$649,205,FALSE)</f>
        <v>19925.64</v>
      </c>
      <c r="D154">
        <f>VLOOKUP(A154,[1]D42!B$1:HG$649,205,FALSE)</f>
        <v>19855.46</v>
      </c>
    </row>
    <row r="155" spans="1:4" x14ac:dyDescent="0.35">
      <c r="A155">
        <v>31005519223</v>
      </c>
      <c r="B155">
        <f>VLOOKUP(A155,[1]D10!B$1:HE$649,205,FALSE)</f>
        <v>3865.69</v>
      </c>
      <c r="C155">
        <f>VLOOKUP(A155,[1]D21!B$1:HF$649,205,FALSE)</f>
        <v>9506.1</v>
      </c>
      <c r="D155">
        <f>VLOOKUP(A155,[1]D42!B$1:HG$649,205,FALSE)</f>
        <v>17245.669999999998</v>
      </c>
    </row>
    <row r="156" spans="1:4" x14ac:dyDescent="0.35">
      <c r="A156">
        <v>31005519488</v>
      </c>
      <c r="B156">
        <f>VLOOKUP(A156,[1]D10!B$1:HE$649,205,FALSE)</f>
        <v>3951.72</v>
      </c>
      <c r="C156">
        <f>VLOOKUP(A156,[1]D21!B$1:HF$649,205,FALSE)</f>
        <v>13628.88</v>
      </c>
      <c r="D156">
        <f>VLOOKUP(A156,[1]D42!B$1:HG$649,205,FALSE)</f>
        <v>28609.09</v>
      </c>
    </row>
    <row r="157" spans="1:4" x14ac:dyDescent="0.35">
      <c r="A157">
        <v>31005519496</v>
      </c>
      <c r="B157">
        <f>VLOOKUP(A157,[1]D10!B$1:HE$649,205,FALSE)</f>
        <v>4234.3599999999997</v>
      </c>
      <c r="C157">
        <f>VLOOKUP(A157,[1]D21!B$1:HF$649,205,FALSE)</f>
        <v>13527.97</v>
      </c>
      <c r="D157">
        <f>VLOOKUP(A157,[1]D42!B$1:HG$649,205,FALSE)</f>
        <v>25496.38</v>
      </c>
    </row>
    <row r="158" spans="1:4" x14ac:dyDescent="0.35">
      <c r="A158">
        <v>31005519520</v>
      </c>
      <c r="B158">
        <f>VLOOKUP(A158,[1]D10!B$1:HE$649,205,FALSE)</f>
        <v>7487.29</v>
      </c>
      <c r="C158">
        <f>VLOOKUP(A158,[1]D21!B$1:HF$649,205,FALSE)</f>
        <v>11477.84</v>
      </c>
      <c r="D158">
        <f>VLOOKUP(A158,[1]D42!B$1:HG$649,205,FALSE)</f>
        <v>14914.62</v>
      </c>
    </row>
    <row r="159" spans="1:4" x14ac:dyDescent="0.35">
      <c r="A159">
        <v>31005520486</v>
      </c>
      <c r="B159">
        <f>VLOOKUP(A159,[1]D10!B$1:HE$649,205,FALSE)</f>
        <v>16692.810000000001</v>
      </c>
      <c r="C159">
        <f>VLOOKUP(A159,[1]D21!B$1:HF$649,205,FALSE)</f>
        <v>22645.35</v>
      </c>
      <c r="D159">
        <f>VLOOKUP(A159,[1]D42!B$1:HG$649,205,FALSE)</f>
        <v>32635.42</v>
      </c>
    </row>
    <row r="160" spans="1:4" x14ac:dyDescent="0.35">
      <c r="A160">
        <v>31005520494</v>
      </c>
      <c r="B160">
        <f>VLOOKUP(A160,[1]D10!B$1:HE$649,205,FALSE)</f>
        <v>2483.19</v>
      </c>
      <c r="C160">
        <f>VLOOKUP(A160,[1]D21!B$1:HF$649,205,FALSE)</f>
        <v>13696.7</v>
      </c>
      <c r="D160">
        <f>VLOOKUP(A160,[1]D42!B$1:HG$649,205,FALSE)</f>
        <v>22936.73</v>
      </c>
    </row>
    <row r="161" spans="1:4" x14ac:dyDescent="0.35">
      <c r="A161">
        <v>31005520684</v>
      </c>
      <c r="B161">
        <f>VLOOKUP(A161,[1]D10!B$1:HE$649,205,FALSE)</f>
        <v>5855.94</v>
      </c>
      <c r="C161">
        <f>VLOOKUP(A161,[1]D21!B$1:HF$649,205,FALSE)</f>
        <v>16621.740000000002</v>
      </c>
      <c r="D161">
        <f>VLOOKUP(A161,[1]D42!B$1:HG$649,205,FALSE)</f>
        <v>29987.34</v>
      </c>
    </row>
    <row r="162" spans="1:4" x14ac:dyDescent="0.35">
      <c r="A162">
        <v>31005520767</v>
      </c>
      <c r="B162">
        <f>VLOOKUP(A162,[1]D10!B$1:HE$649,205,FALSE)</f>
        <v>25477.7</v>
      </c>
      <c r="C162">
        <f>VLOOKUP(A162,[1]D21!B$1:HF$649,205,FALSE)</f>
        <v>16553.34</v>
      </c>
      <c r="D162">
        <f>VLOOKUP(A162,[1]D42!B$1:HG$649,205,FALSE)</f>
        <v>15155.38</v>
      </c>
    </row>
    <row r="163" spans="1:4" x14ac:dyDescent="0.35">
      <c r="A163">
        <v>31005520858</v>
      </c>
      <c r="B163">
        <f>VLOOKUP(A163,[1]D10!B$1:HE$649,205,FALSE)</f>
        <v>2542.12</v>
      </c>
      <c r="C163">
        <f>VLOOKUP(A163,[1]D21!B$1:HF$649,205,FALSE)</f>
        <v>7371.46</v>
      </c>
      <c r="D163">
        <f>VLOOKUP(A163,[1]D42!B$1:HG$649,205,FALSE)</f>
        <v>18987.759999999998</v>
      </c>
    </row>
    <row r="164" spans="1:4" x14ac:dyDescent="0.35">
      <c r="A164">
        <v>31005521344</v>
      </c>
      <c r="B164">
        <f>VLOOKUP(A164,[1]D10!B$1:HE$649,205,FALSE)</f>
        <v>5263.85</v>
      </c>
      <c r="C164">
        <f>VLOOKUP(A164,[1]D21!B$1:HF$649,205,FALSE)</f>
        <v>6359.87</v>
      </c>
      <c r="D164">
        <f>VLOOKUP(A164,[1]D42!B$1:HG$649,205,FALSE)</f>
        <v>8962.6200000000008</v>
      </c>
    </row>
    <row r="165" spans="1:4" x14ac:dyDescent="0.35">
      <c r="A165">
        <v>31005521526</v>
      </c>
      <c r="B165">
        <f>VLOOKUP(A165,[1]D10!B$1:HE$649,205,FALSE)</f>
        <v>35683.370000000003</v>
      </c>
      <c r="C165">
        <f>VLOOKUP(A165,[1]D21!B$1:HF$649,205,FALSE)</f>
        <v>35001.449999999997</v>
      </c>
      <c r="D165">
        <f>VLOOKUP(A165,[1]D42!B$1:HG$649,205,FALSE)</f>
        <v>37701.269999999997</v>
      </c>
    </row>
    <row r="166" spans="1:4" x14ac:dyDescent="0.35">
      <c r="A166">
        <v>31005521583</v>
      </c>
      <c r="B166">
        <f>VLOOKUP(A166,[1]D10!B$1:HE$649,205,FALSE)</f>
        <v>11280.61</v>
      </c>
      <c r="C166">
        <f>VLOOKUP(A166,[1]D21!B$1:HF$649,205,FALSE)</f>
        <v>13804.46</v>
      </c>
      <c r="D166">
        <f>VLOOKUP(A166,[1]D42!B$1:HG$649,205,FALSE)</f>
        <v>20495.32</v>
      </c>
    </row>
    <row r="167" spans="1:4" x14ac:dyDescent="0.35">
      <c r="A167">
        <v>31005521880</v>
      </c>
      <c r="B167">
        <f>VLOOKUP(A167,[1]D10!B$1:HE$649,205,FALSE)</f>
        <v>2317.17</v>
      </c>
      <c r="C167">
        <f>VLOOKUP(A167,[1]D21!B$1:HF$649,205,FALSE)</f>
        <v>6455.04</v>
      </c>
      <c r="D167">
        <f>VLOOKUP(A167,[1]D42!B$1:HG$649,205,FALSE)</f>
        <v>28628.95</v>
      </c>
    </row>
    <row r="168" spans="1:4" x14ac:dyDescent="0.35">
      <c r="A168">
        <v>31005521914</v>
      </c>
      <c r="B168">
        <f>VLOOKUP(A168,[1]D10!B$1:HE$649,205,FALSE)</f>
        <v>10813.18</v>
      </c>
      <c r="C168">
        <f>VLOOKUP(A168,[1]D21!B$1:HF$649,205,FALSE)</f>
        <v>29013.65</v>
      </c>
      <c r="D168">
        <f>VLOOKUP(A168,[1]D42!B$1:HG$649,205,FALSE)</f>
        <v>37198.949999999997</v>
      </c>
    </row>
    <row r="169" spans="1:4" x14ac:dyDescent="0.35">
      <c r="A169">
        <v>31005521955</v>
      </c>
      <c r="B169">
        <f>VLOOKUP(A169,[1]D10!B$1:HE$649,205,FALSE)</f>
        <v>3779.07</v>
      </c>
      <c r="C169">
        <f>VLOOKUP(A169,[1]D21!B$1:HF$649,205,FALSE)</f>
        <v>9349.14</v>
      </c>
      <c r="D169">
        <f>VLOOKUP(A169,[1]D42!B$1:HG$649,205,FALSE)</f>
        <v>16830.61</v>
      </c>
    </row>
    <row r="170" spans="1:4" x14ac:dyDescent="0.35">
      <c r="A170">
        <v>31005522003</v>
      </c>
      <c r="B170">
        <f>VLOOKUP(A170,[1]D10!B$1:HE$649,205,FALSE)</f>
        <v>14575.05</v>
      </c>
      <c r="C170">
        <f>VLOOKUP(A170,[1]D21!B$1:HF$649,205,FALSE)</f>
        <v>22596.18</v>
      </c>
      <c r="D170">
        <f>VLOOKUP(A170,[1]D42!B$1:HG$649,205,FALSE)</f>
        <v>20781.78</v>
      </c>
    </row>
    <row r="171" spans="1:4" x14ac:dyDescent="0.35">
      <c r="A171">
        <v>31005522151</v>
      </c>
      <c r="B171">
        <f>VLOOKUP(A171,[1]D10!B$1:HE$649,205,FALSE)</f>
        <v>3375.73</v>
      </c>
      <c r="C171">
        <f>VLOOKUP(A171,[1]D21!B$1:HF$649,205,FALSE)</f>
        <v>9973.0400000000009</v>
      </c>
      <c r="D171">
        <f>VLOOKUP(A171,[1]D42!B$1:HG$649,205,FALSE)</f>
        <v>15953.29</v>
      </c>
    </row>
    <row r="172" spans="1:4" x14ac:dyDescent="0.35">
      <c r="A172">
        <v>31005522326</v>
      </c>
      <c r="B172">
        <f>VLOOKUP(A172,[1]D10!B$1:HE$649,205,FALSE)</f>
        <v>14268.88</v>
      </c>
      <c r="C172">
        <f>VLOOKUP(A172,[1]D21!B$1:HF$649,205,FALSE)</f>
        <v>9972.33</v>
      </c>
      <c r="D172">
        <f>VLOOKUP(A172,[1]D42!B$1:HG$649,205,FALSE)</f>
        <v>13810.57</v>
      </c>
    </row>
    <row r="173" spans="1:4" x14ac:dyDescent="0.35">
      <c r="A173">
        <v>31005522433</v>
      </c>
      <c r="B173">
        <f>VLOOKUP(A173,[1]D10!B$1:HE$649,205,FALSE)</f>
        <v>3378.37</v>
      </c>
      <c r="C173">
        <f>VLOOKUP(A173,[1]D21!B$1:HF$649,205,FALSE)</f>
        <v>11134.62</v>
      </c>
      <c r="D173">
        <f>VLOOKUP(A173,[1]D42!B$1:HG$649,205,FALSE)</f>
        <v>29993.94</v>
      </c>
    </row>
    <row r="174" spans="1:4" x14ac:dyDescent="0.35">
      <c r="A174">
        <v>31005522748</v>
      </c>
      <c r="B174">
        <f>VLOOKUP(A174,[1]D10!B$1:HE$649,205,FALSE)</f>
        <v>26601.15</v>
      </c>
      <c r="C174">
        <f>VLOOKUP(A174,[1]D21!B$1:HF$649,205,FALSE)</f>
        <v>26224.82</v>
      </c>
      <c r="D174">
        <f>VLOOKUP(A174,[1]D42!B$1:HG$649,205,FALSE)</f>
        <v>29898.35</v>
      </c>
    </row>
    <row r="175" spans="1:4" x14ac:dyDescent="0.35">
      <c r="A175">
        <v>31005522888</v>
      </c>
      <c r="B175">
        <f>VLOOKUP(A175,[1]D10!B$1:HE$649,205,FALSE)</f>
        <v>16492.349999999999</v>
      </c>
      <c r="C175">
        <f>VLOOKUP(A175,[1]D21!B$1:HF$649,205,FALSE)</f>
        <v>19729.3</v>
      </c>
      <c r="D175">
        <f>VLOOKUP(A175,[1]D42!B$1:HG$649,205,FALSE)</f>
        <v>21617.53</v>
      </c>
    </row>
    <row r="176" spans="1:4" x14ac:dyDescent="0.35">
      <c r="A176">
        <v>31005522938</v>
      </c>
      <c r="B176">
        <f>VLOOKUP(A176,[1]D10!B$1:HE$649,205,FALSE)</f>
        <v>4787.67</v>
      </c>
      <c r="C176">
        <f>VLOOKUP(A176,[1]D21!B$1:HF$649,205,FALSE)</f>
        <v>9088.2099999999991</v>
      </c>
      <c r="D176">
        <f>VLOOKUP(A176,[1]D42!B$1:HG$649,205,FALSE)</f>
        <v>18034.47</v>
      </c>
    </row>
    <row r="177" spans="1:4" x14ac:dyDescent="0.35">
      <c r="A177">
        <v>31005523019</v>
      </c>
      <c r="B177">
        <f>VLOOKUP(A177,[1]D10!B$1:HE$649,205,FALSE)</f>
        <v>9688.2199999999993</v>
      </c>
      <c r="C177">
        <f>VLOOKUP(A177,[1]D21!B$1:HF$649,205,FALSE)</f>
        <v>14401.7</v>
      </c>
      <c r="D177">
        <f>VLOOKUP(A177,[1]D42!B$1:HG$649,205,FALSE)</f>
        <v>22750.799999999999</v>
      </c>
    </row>
    <row r="178" spans="1:4" x14ac:dyDescent="0.35">
      <c r="A178">
        <v>31005523027</v>
      </c>
      <c r="B178">
        <f>VLOOKUP(A178,[1]D10!B$1:HE$649,205,FALSE)</f>
        <v>14957.03</v>
      </c>
      <c r="C178">
        <f>VLOOKUP(A178,[1]D21!B$1:HF$649,205,FALSE)</f>
        <v>17487.22</v>
      </c>
      <c r="D178">
        <f>VLOOKUP(A178,[1]D42!B$1:HG$649,205,FALSE)</f>
        <v>19705.11</v>
      </c>
    </row>
    <row r="179" spans="1:4" x14ac:dyDescent="0.35">
      <c r="A179">
        <v>31005523050</v>
      </c>
      <c r="B179">
        <f>VLOOKUP(A179,[1]D10!B$1:HE$649,205,FALSE)</f>
        <v>10873.9</v>
      </c>
      <c r="C179">
        <f>VLOOKUP(A179,[1]D21!B$1:HF$649,205,FALSE)</f>
        <v>4335.6899999999996</v>
      </c>
      <c r="D179">
        <f>VLOOKUP(A179,[1]D42!B$1:HG$649,205,FALSE)</f>
        <v>25022.57</v>
      </c>
    </row>
    <row r="180" spans="1:4" x14ac:dyDescent="0.35">
      <c r="A180">
        <v>31005523209</v>
      </c>
      <c r="B180">
        <f>VLOOKUP(A180,[1]D10!B$1:HE$649,205,FALSE)</f>
        <v>31466.38</v>
      </c>
      <c r="C180">
        <f>VLOOKUP(A180,[1]D21!B$1:HF$649,205,FALSE)</f>
        <v>18611.509999999998</v>
      </c>
      <c r="D180">
        <f>VLOOKUP(A180,[1]D42!B$1:HG$649,205,FALSE)</f>
        <v>14969.24</v>
      </c>
    </row>
    <row r="181" spans="1:4" x14ac:dyDescent="0.35">
      <c r="A181">
        <v>31005523308</v>
      </c>
      <c r="B181">
        <f>VLOOKUP(A181,[1]D10!B$1:HE$649,205,FALSE)</f>
        <v>15087.68</v>
      </c>
      <c r="C181">
        <f>VLOOKUP(A181,[1]D21!B$1:HF$649,205,FALSE)</f>
        <v>289.56</v>
      </c>
      <c r="D181">
        <f>VLOOKUP(A181,[1]D42!B$1:HG$649,205,FALSE)</f>
        <v>29183.64</v>
      </c>
    </row>
    <row r="182" spans="1:4" x14ac:dyDescent="0.35">
      <c r="A182">
        <v>31005523472</v>
      </c>
      <c r="B182">
        <f>VLOOKUP(A182,[1]D10!B$1:HE$649,205,FALSE)</f>
        <v>15724.36</v>
      </c>
      <c r="C182">
        <f>VLOOKUP(A182,[1]D21!B$1:HF$649,205,FALSE)</f>
        <v>15929.49</v>
      </c>
      <c r="D182">
        <f>VLOOKUP(A182,[1]D42!B$1:HG$649,205,FALSE)</f>
        <v>17949.080000000002</v>
      </c>
    </row>
    <row r="183" spans="1:4" x14ac:dyDescent="0.35">
      <c r="A183">
        <v>31005523555</v>
      </c>
      <c r="B183">
        <f>VLOOKUP(A183,[1]D10!B$1:HE$649,205,FALSE)</f>
        <v>12684.6</v>
      </c>
      <c r="C183">
        <f>VLOOKUP(A183,[1]D21!B$1:HF$649,205,FALSE)</f>
        <v>9303.6200000000008</v>
      </c>
      <c r="D183">
        <f>VLOOKUP(A183,[1]D42!B$1:HG$649,205,FALSE)</f>
        <v>20682.330000000002</v>
      </c>
    </row>
    <row r="184" spans="1:4" x14ac:dyDescent="0.35">
      <c r="A184">
        <v>31005523589</v>
      </c>
      <c r="B184">
        <f>VLOOKUP(A184,[1]D10!B$1:HE$649,205,FALSE)</f>
        <v>6090.3</v>
      </c>
      <c r="C184">
        <f>VLOOKUP(A184,[1]D21!B$1:HF$649,205,FALSE)</f>
        <v>32620.91</v>
      </c>
      <c r="D184">
        <f>VLOOKUP(A184,[1]D42!B$1:HG$649,205,FALSE)</f>
        <v>15133.02</v>
      </c>
    </row>
    <row r="185" spans="1:4" x14ac:dyDescent="0.35">
      <c r="A185">
        <v>31005525147</v>
      </c>
      <c r="B185">
        <f>VLOOKUP(A185,[1]D10!B$1:HE$649,205,FALSE)</f>
        <v>15817.62</v>
      </c>
      <c r="C185">
        <f>VLOOKUP(A185,[1]D21!B$1:HF$649,205,FALSE)</f>
        <v>9188.9699999999993</v>
      </c>
      <c r="D185">
        <f>VLOOKUP(A185,[1]D42!B$1:HG$649,205,FALSE)</f>
        <v>10060.629999999999</v>
      </c>
    </row>
    <row r="186" spans="1:4" x14ac:dyDescent="0.35">
      <c r="A186">
        <v>31005525519</v>
      </c>
      <c r="B186">
        <f>VLOOKUP(A186,[1]D10!B$1:HE$649,205,FALSE)</f>
        <v>1958.73</v>
      </c>
      <c r="C186">
        <f>VLOOKUP(A186,[1]D21!B$1:HF$649,205,FALSE)</f>
        <v>3527.59</v>
      </c>
      <c r="D186">
        <f>VLOOKUP(A186,[1]D42!B$1:HG$649,205,FALSE)</f>
        <v>10780.3</v>
      </c>
    </row>
    <row r="187" spans="1:4" x14ac:dyDescent="0.35">
      <c r="A187">
        <v>31005525832</v>
      </c>
      <c r="B187">
        <f>VLOOKUP(A187,[1]D10!B$1:HE$649,205,FALSE)</f>
        <v>4253.05</v>
      </c>
      <c r="C187">
        <f>VLOOKUP(A187,[1]D21!B$1:HF$649,205,FALSE)</f>
        <v>4901.9799999999996</v>
      </c>
      <c r="D187">
        <f>VLOOKUP(A187,[1]D42!B$1:HG$649,205,FALSE)</f>
        <v>6061.61</v>
      </c>
    </row>
    <row r="188" spans="1:4" x14ac:dyDescent="0.35">
      <c r="A188">
        <v>31005526350</v>
      </c>
      <c r="B188">
        <f>VLOOKUP(A188,[1]D10!B$1:HE$649,205,FALSE)</f>
        <v>7701.9</v>
      </c>
      <c r="C188">
        <f>VLOOKUP(A188,[1]D21!B$1:HF$649,205,FALSE)</f>
        <v>18690.68</v>
      </c>
      <c r="D188">
        <f>VLOOKUP(A188,[1]D42!B$1:HG$649,205,FALSE)</f>
        <v>30013.55</v>
      </c>
    </row>
    <row r="189" spans="1:4" x14ac:dyDescent="0.35">
      <c r="A189">
        <v>31005526996</v>
      </c>
      <c r="B189">
        <f>VLOOKUP(A189,[1]D10!B$1:HE$649,205,FALSE)</f>
        <v>13739.42</v>
      </c>
      <c r="C189">
        <f>VLOOKUP(A189,[1]D21!B$1:HF$649,205,FALSE)</f>
        <v>26901.75</v>
      </c>
      <c r="D189">
        <f>VLOOKUP(A189,[1]D42!B$1:HG$649,205,FALSE)</f>
        <v>15018.37</v>
      </c>
    </row>
    <row r="190" spans="1:4" x14ac:dyDescent="0.35">
      <c r="A190">
        <v>32009900096</v>
      </c>
      <c r="B190">
        <f>VLOOKUP(A190,[1]D10!B$1:HE$649,205,FALSE)</f>
        <v>9176.41</v>
      </c>
      <c r="C190">
        <f>VLOOKUP(A190,[1]D21!B$1:HF$649,205,FALSE)</f>
        <v>24026.52</v>
      </c>
      <c r="D190">
        <f>VLOOKUP(A190,[1]D42!B$1:HG$649,205,FALSE)</f>
        <v>28807.68</v>
      </c>
    </row>
    <row r="191" spans="1:4" x14ac:dyDescent="0.35">
      <c r="A191">
        <v>32009900666</v>
      </c>
      <c r="B191">
        <f>VLOOKUP(A191,[1]D10!B$1:HE$649,205,FALSE)</f>
        <v>15755.89</v>
      </c>
      <c r="C191">
        <f>VLOOKUP(A191,[1]D21!B$1:HF$649,205,FALSE)</f>
        <v>33630.94</v>
      </c>
      <c r="D191">
        <f>VLOOKUP(A191,[1]D42!B$1:HG$649,205,FALSE)</f>
        <v>33069.589999999997</v>
      </c>
    </row>
    <row r="192" spans="1:4" x14ac:dyDescent="0.35">
      <c r="A192">
        <v>32009900690</v>
      </c>
      <c r="B192">
        <f>VLOOKUP(A192,[1]D10!B$1:HE$649,205,FALSE)</f>
        <v>2804.42</v>
      </c>
      <c r="C192">
        <f>VLOOKUP(A192,[1]D21!B$1:HF$649,205,FALSE)</f>
        <v>5498.76</v>
      </c>
      <c r="D192">
        <f>VLOOKUP(A192,[1]D42!B$1:HG$649,205,FALSE)</f>
        <v>15702.64</v>
      </c>
    </row>
    <row r="193" spans="1:4" x14ac:dyDescent="0.35">
      <c r="A193">
        <v>32009900708</v>
      </c>
      <c r="B193">
        <f>VLOOKUP(A193,[1]D10!B$1:HE$649,205,FALSE)</f>
        <v>3943.65</v>
      </c>
      <c r="C193">
        <f>VLOOKUP(A193,[1]D21!B$1:HF$649,205,FALSE)</f>
        <v>5567.54</v>
      </c>
      <c r="D193">
        <f>VLOOKUP(A193,[1]D42!B$1:HG$649,205,FALSE)</f>
        <v>15057.73</v>
      </c>
    </row>
    <row r="194" spans="1:4" x14ac:dyDescent="0.35">
      <c r="A194">
        <v>32009901268</v>
      </c>
      <c r="B194">
        <f>VLOOKUP(A194,[1]D10!B$1:HE$649,205,FALSE)</f>
        <v>14822.75</v>
      </c>
      <c r="C194">
        <f>VLOOKUP(A194,[1]D21!B$1:HF$649,205,FALSE)</f>
        <v>22958.45</v>
      </c>
      <c r="D194">
        <f>VLOOKUP(A194,[1]D42!B$1:HG$649,205,FALSE)</f>
        <v>33900</v>
      </c>
    </row>
    <row r="195" spans="1:4" x14ac:dyDescent="0.35">
      <c r="A195">
        <v>32009901532</v>
      </c>
      <c r="B195">
        <f>VLOOKUP(A195,[1]D10!B$1:HE$649,205,FALSE)</f>
        <v>6281.09</v>
      </c>
      <c r="C195">
        <f>VLOOKUP(A195,[1]D21!B$1:HF$649,205,FALSE)</f>
        <v>11314.44</v>
      </c>
      <c r="D195">
        <f>VLOOKUP(A195,[1]D42!B$1:HG$649,205,FALSE)</f>
        <v>17230.169999999998</v>
      </c>
    </row>
    <row r="196" spans="1:4" x14ac:dyDescent="0.35">
      <c r="A196">
        <v>32009901797</v>
      </c>
      <c r="C196">
        <f>VLOOKUP(A196,[1]D21!B$1:HF$649,205,FALSE)</f>
        <v>34939.129999999997</v>
      </c>
      <c r="D196">
        <f>VLOOKUP(A196,[1]D42!B$1:HG$649,205,FALSE)</f>
        <v>25565.919999999998</v>
      </c>
    </row>
    <row r="197" spans="1:4" x14ac:dyDescent="0.35">
      <c r="A197">
        <v>32009901888</v>
      </c>
      <c r="B197">
        <f>VLOOKUP(A197,[1]D10!B$1:HE$649,205,FALSE)</f>
        <v>2950.1</v>
      </c>
      <c r="C197">
        <f>VLOOKUP(A197,[1]D21!B$1:HF$649,205,FALSE)</f>
        <v>6690.45</v>
      </c>
      <c r="D197">
        <f>VLOOKUP(A197,[1]D42!B$1:HG$649,205,FALSE)</f>
        <v>22962.09</v>
      </c>
    </row>
    <row r="198" spans="1:4" x14ac:dyDescent="0.35">
      <c r="A198">
        <v>32009902001</v>
      </c>
      <c r="B198">
        <f>VLOOKUP(A198,[1]D10!B$1:HE$649,205,FALSE)</f>
        <v>4830.63</v>
      </c>
      <c r="C198">
        <f>VLOOKUP(A198,[1]D21!B$1:HF$649,205,FALSE)</f>
        <v>8760.2099999999991</v>
      </c>
      <c r="D198">
        <f>VLOOKUP(A198,[1]D42!B$1:HG$649,205,FALSE)</f>
        <v>15183.14</v>
      </c>
    </row>
    <row r="199" spans="1:4" x14ac:dyDescent="0.35">
      <c r="A199">
        <v>32009902167</v>
      </c>
      <c r="B199">
        <f>VLOOKUP(A199,[1]D10!B$1:HE$649,205,FALSE)</f>
        <v>10723.39</v>
      </c>
      <c r="C199">
        <f>VLOOKUP(A199,[1]D21!B$1:HF$649,205,FALSE)</f>
        <v>18201.36</v>
      </c>
      <c r="D199">
        <f>VLOOKUP(A199,[1]D42!B$1:HG$649,205,FALSE)</f>
        <v>34027.64</v>
      </c>
    </row>
    <row r="200" spans="1:4" x14ac:dyDescent="0.35">
      <c r="A200">
        <v>32009902175</v>
      </c>
      <c r="B200">
        <f>VLOOKUP(A200,[1]D10!B$1:HE$649,205,FALSE)</f>
        <v>3478.1</v>
      </c>
      <c r="C200">
        <f>VLOOKUP(A200,[1]D21!B$1:HF$649,205,FALSE)</f>
        <v>8448.66</v>
      </c>
      <c r="D200">
        <f>VLOOKUP(A200,[1]D42!B$1:HG$649,205,FALSE)</f>
        <v>9138.91</v>
      </c>
    </row>
    <row r="201" spans="1:4" x14ac:dyDescent="0.35">
      <c r="A201">
        <v>32009902258</v>
      </c>
      <c r="B201">
        <f>VLOOKUP(A201,[1]D10!B$1:HE$649,205,FALSE)</f>
        <v>20771.98</v>
      </c>
      <c r="C201">
        <f>VLOOKUP(A201,[1]D21!B$1:HF$649,205,FALSE)</f>
        <v>29427.27</v>
      </c>
      <c r="D201">
        <f>VLOOKUP(A201,[1]D42!B$1:HG$649,205,FALSE)</f>
        <v>40699.79</v>
      </c>
    </row>
    <row r="202" spans="1:4" x14ac:dyDescent="0.35">
      <c r="A202">
        <v>32009902282</v>
      </c>
      <c r="B202">
        <f>VLOOKUP(A202,[1]D10!B$1:HE$649,205,FALSE)</f>
        <v>24683.35</v>
      </c>
      <c r="C202">
        <f>VLOOKUP(A202,[1]D21!B$1:HF$649,205,FALSE)</f>
        <v>39741.410000000003</v>
      </c>
      <c r="D202">
        <f>VLOOKUP(A202,[1]D42!B$1:HG$649,205,FALSE)</f>
        <v>38954.35</v>
      </c>
    </row>
    <row r="203" spans="1:4" x14ac:dyDescent="0.35">
      <c r="A203">
        <v>32009902324</v>
      </c>
      <c r="B203">
        <f>VLOOKUP(A203,[1]D10!B$1:HE$649,205,FALSE)</f>
        <v>10906.23</v>
      </c>
      <c r="C203">
        <f>VLOOKUP(A203,[1]D21!B$1:HF$649,205,FALSE)</f>
        <v>16658.89</v>
      </c>
      <c r="D203">
        <f>VLOOKUP(A203,[1]D42!B$1:HG$649,205,FALSE)</f>
        <v>24012.21</v>
      </c>
    </row>
    <row r="204" spans="1:4" x14ac:dyDescent="0.35">
      <c r="A204">
        <v>32009902803</v>
      </c>
      <c r="B204">
        <f>VLOOKUP(A204,[1]D10!B$1:HE$649,205,FALSE)</f>
        <v>17835.71</v>
      </c>
      <c r="C204">
        <f>VLOOKUP(A204,[1]D21!B$1:HF$649,205,FALSE)</f>
        <v>25490.04</v>
      </c>
      <c r="D204">
        <f>VLOOKUP(A204,[1]D42!B$1:HG$649,205,FALSE)</f>
        <v>30862.75</v>
      </c>
    </row>
    <row r="205" spans="1:4" x14ac:dyDescent="0.35">
      <c r="A205">
        <v>32009902977</v>
      </c>
      <c r="B205">
        <f>VLOOKUP(A205,[1]D10!B$1:HE$649,205,FALSE)</f>
        <v>8534.83</v>
      </c>
      <c r="C205">
        <f>VLOOKUP(A205,[1]D21!B$1:HF$649,205,FALSE)</f>
        <v>18589.96</v>
      </c>
      <c r="D205">
        <f>VLOOKUP(A205,[1]D42!B$1:HG$649,205,FALSE)</f>
        <v>25320.71</v>
      </c>
    </row>
    <row r="206" spans="1:4" x14ac:dyDescent="0.35">
      <c r="A206">
        <v>32009903058</v>
      </c>
      <c r="B206">
        <f>VLOOKUP(A206,[1]D10!B$1:HE$649,205,FALSE)</f>
        <v>7517.67</v>
      </c>
      <c r="C206">
        <f>VLOOKUP(A206,[1]D21!B$1:HF$649,205,FALSE)</f>
        <v>10760.33</v>
      </c>
      <c r="D206">
        <f>VLOOKUP(A206,[1]D42!B$1:HG$649,205,FALSE)</f>
        <v>32164.48</v>
      </c>
    </row>
    <row r="207" spans="1:4" x14ac:dyDescent="0.35">
      <c r="A207">
        <v>32009903298</v>
      </c>
      <c r="B207">
        <f>VLOOKUP(A207,[1]D10!B$1:HE$649,205,FALSE)</f>
        <v>3668.26</v>
      </c>
      <c r="C207">
        <f>VLOOKUP(A207,[1]D21!B$1:HF$649,205,FALSE)</f>
        <v>18116.689999999999</v>
      </c>
      <c r="D207">
        <f>VLOOKUP(A207,[1]D42!B$1:HG$649,205,FALSE)</f>
        <v>16806.939999999999</v>
      </c>
    </row>
    <row r="208" spans="1:4" x14ac:dyDescent="0.35">
      <c r="A208">
        <v>32009903306</v>
      </c>
      <c r="B208">
        <f>VLOOKUP(A208,[1]D10!B$1:HE$649,205,FALSE)</f>
        <v>25279.79</v>
      </c>
      <c r="C208">
        <f>VLOOKUP(A208,[1]D21!B$1:HF$649,205,FALSE)</f>
        <v>20116.580000000002</v>
      </c>
      <c r="D208">
        <f>VLOOKUP(A208,[1]D42!B$1:HG$649,205,FALSE)</f>
        <v>14627.66</v>
      </c>
    </row>
    <row r="209" spans="1:4" x14ac:dyDescent="0.35">
      <c r="A209">
        <v>32009903322</v>
      </c>
      <c r="B209">
        <f>VLOOKUP(A209,[1]D10!B$1:HE$649,205,FALSE)</f>
        <v>4186.95</v>
      </c>
      <c r="C209">
        <f>VLOOKUP(A209,[1]D21!B$1:HF$649,205,FALSE)</f>
        <v>7008.2</v>
      </c>
      <c r="D209">
        <f>VLOOKUP(A209,[1]D42!B$1:HG$649,205,FALSE)</f>
        <v>20810.28</v>
      </c>
    </row>
    <row r="210" spans="1:4" x14ac:dyDescent="0.35">
      <c r="A210">
        <v>32009903389</v>
      </c>
      <c r="B210">
        <f>VLOOKUP(A210,[1]D10!B$1:HE$649,205,FALSE)</f>
        <v>4911.68</v>
      </c>
      <c r="C210">
        <f>VLOOKUP(A210,[1]D21!B$1:HF$649,205,FALSE)</f>
        <v>10992.47</v>
      </c>
      <c r="D210">
        <f>VLOOKUP(A210,[1]D42!B$1:HG$649,205,FALSE)</f>
        <v>21218.55</v>
      </c>
    </row>
    <row r="211" spans="1:4" x14ac:dyDescent="0.35">
      <c r="A211">
        <v>32009903801</v>
      </c>
      <c r="B211">
        <f>VLOOKUP(A211,[1]D10!B$1:HE$649,205,FALSE)</f>
        <v>17073.02</v>
      </c>
      <c r="C211">
        <f>VLOOKUP(A211,[1]D21!B$1:HF$649,205,FALSE)</f>
        <v>29915.42</v>
      </c>
      <c r="D211">
        <f>VLOOKUP(A211,[1]D42!B$1:HG$649,205,FALSE)</f>
        <v>41910.199999999997</v>
      </c>
    </row>
    <row r="212" spans="1:4" x14ac:dyDescent="0.35">
      <c r="A212">
        <v>32009903918</v>
      </c>
      <c r="B212">
        <f>VLOOKUP(A212,[1]D10!B$1:HE$649,205,FALSE)</f>
        <v>3889.12</v>
      </c>
      <c r="C212">
        <f>VLOOKUP(A212,[1]D21!B$1:HF$649,205,FALSE)</f>
        <v>8567.76</v>
      </c>
      <c r="D212">
        <f>VLOOKUP(A212,[1]D42!B$1:HG$649,205,FALSE)</f>
        <v>13546.56</v>
      </c>
    </row>
    <row r="213" spans="1:4" x14ac:dyDescent="0.35">
      <c r="A213">
        <v>32009904254</v>
      </c>
      <c r="B213">
        <f>VLOOKUP(A213,[1]D10!B$1:HE$649,205,FALSE)</f>
        <v>5944.59</v>
      </c>
      <c r="C213">
        <f>VLOOKUP(A213,[1]D21!B$1:HF$649,205,FALSE)</f>
        <v>12578.16</v>
      </c>
      <c r="D213">
        <f>VLOOKUP(A213,[1]D42!B$1:HG$649,205,FALSE)</f>
        <v>23840</v>
      </c>
    </row>
    <row r="214" spans="1:4" x14ac:dyDescent="0.35">
      <c r="A214">
        <v>32009904734</v>
      </c>
      <c r="B214">
        <f>VLOOKUP(A214,[1]D10!B$1:HE$649,205,FALSE)</f>
        <v>9282.68</v>
      </c>
      <c r="C214">
        <f>VLOOKUP(A214,[1]D21!B$1:HF$649,205,FALSE)</f>
        <v>22313.09</v>
      </c>
      <c r="D214">
        <f>VLOOKUP(A214,[1]D42!B$1:HG$649,205,FALSE)</f>
        <v>35611.870000000003</v>
      </c>
    </row>
    <row r="215" spans="1:4" x14ac:dyDescent="0.35">
      <c r="A215">
        <v>32009905392</v>
      </c>
      <c r="B215">
        <f>VLOOKUP(A215,[1]D10!B$1:HE$649,205,FALSE)</f>
        <v>9780.5499999999993</v>
      </c>
      <c r="C215">
        <f>VLOOKUP(A215,[1]D21!B$1:HF$649,205,FALSE)</f>
        <v>12796.98</v>
      </c>
      <c r="D215">
        <f>VLOOKUP(A215,[1]D42!B$1:HG$649,205,FALSE)</f>
        <v>13119.11</v>
      </c>
    </row>
    <row r="216" spans="1:4" x14ac:dyDescent="0.35">
      <c r="A216">
        <v>32009905418</v>
      </c>
      <c r="B216">
        <f>VLOOKUP(A216,[1]D10!B$1:HE$649,205,FALSE)</f>
        <v>9073.2999999999993</v>
      </c>
      <c r="C216">
        <f>VLOOKUP(A216,[1]D21!B$1:HF$649,205,FALSE)</f>
        <v>15319.35</v>
      </c>
      <c r="D216">
        <f>VLOOKUP(A216,[1]D42!B$1:HG$649,205,FALSE)</f>
        <v>17321.48</v>
      </c>
    </row>
    <row r="217" spans="1:4" x14ac:dyDescent="0.35">
      <c r="A217">
        <v>32009905541</v>
      </c>
      <c r="B217">
        <f>VLOOKUP(A217,[1]D10!B$1:HE$649,205,FALSE)</f>
        <v>19997.810000000001</v>
      </c>
      <c r="C217">
        <f>VLOOKUP(A217,[1]D21!B$1:HF$649,205,FALSE)</f>
        <v>24371.83</v>
      </c>
      <c r="D217">
        <f>VLOOKUP(A217,[1]D42!B$1:HG$649,205,FALSE)</f>
        <v>33145.24</v>
      </c>
    </row>
    <row r="218" spans="1:4" x14ac:dyDescent="0.35">
      <c r="A218">
        <v>32009905715</v>
      </c>
      <c r="B218">
        <f>VLOOKUP(A218,[1]D10!B$1:HE$649,205,FALSE)</f>
        <v>10034.35</v>
      </c>
      <c r="C218">
        <f>VLOOKUP(A218,[1]D21!B$1:HF$649,205,FALSE)</f>
        <v>25575.599999999999</v>
      </c>
      <c r="D218">
        <f>VLOOKUP(A218,[1]D42!B$1:HG$649,205,FALSE)</f>
        <v>29131.64</v>
      </c>
    </row>
    <row r="219" spans="1:4" x14ac:dyDescent="0.35">
      <c r="A219">
        <v>32009905863</v>
      </c>
      <c r="B219">
        <f>VLOOKUP(A219,[1]D10!B$1:HE$649,205,FALSE)</f>
        <v>1858.14</v>
      </c>
      <c r="C219">
        <f>VLOOKUP(A219,[1]D21!B$1:HF$649,205,FALSE)</f>
        <v>4494.91</v>
      </c>
      <c r="D219">
        <f>VLOOKUP(A219,[1]D42!B$1:HG$649,205,FALSE)</f>
        <v>12123.92</v>
      </c>
    </row>
    <row r="220" spans="1:4" x14ac:dyDescent="0.35">
      <c r="A220">
        <v>32009905988</v>
      </c>
      <c r="B220">
        <f>VLOOKUP(A220,[1]D10!B$1:HE$649,205,FALSE)</f>
        <v>10826.41</v>
      </c>
      <c r="C220">
        <f>VLOOKUP(A220,[1]D21!B$1:HF$649,205,FALSE)</f>
        <v>14933.7</v>
      </c>
      <c r="D220">
        <f>VLOOKUP(A220,[1]D42!B$1:HG$649,205,FALSE)</f>
        <v>26186.89</v>
      </c>
    </row>
    <row r="221" spans="1:4" x14ac:dyDescent="0.35">
      <c r="A221">
        <v>32009906093</v>
      </c>
      <c r="B221">
        <f>VLOOKUP(A221,[1]D10!B$1:HE$649,205,FALSE)</f>
        <v>6879.7</v>
      </c>
      <c r="C221">
        <f>VLOOKUP(A221,[1]D21!B$1:HF$649,205,FALSE)</f>
        <v>12677.63</v>
      </c>
      <c r="D221">
        <f>VLOOKUP(A221,[1]D42!B$1:HG$649,205,FALSE)</f>
        <v>22059.56</v>
      </c>
    </row>
    <row r="222" spans="1:4" x14ac:dyDescent="0.35">
      <c r="A222">
        <v>32009906101</v>
      </c>
      <c r="B222">
        <f>VLOOKUP(A222,[1]D10!B$1:HE$649,205,FALSE)</f>
        <v>14312.22</v>
      </c>
      <c r="C222">
        <f>VLOOKUP(A222,[1]D21!B$1:HF$649,205,FALSE)</f>
        <v>24585.08</v>
      </c>
      <c r="D222">
        <f>VLOOKUP(A222,[1]D42!B$1:HG$649,205,FALSE)</f>
        <v>35505.040000000001</v>
      </c>
    </row>
    <row r="223" spans="1:4" x14ac:dyDescent="0.35">
      <c r="A223">
        <v>32009906119</v>
      </c>
      <c r="B223">
        <f>VLOOKUP(A223,[1]D10!B$1:HE$649,205,FALSE)</f>
        <v>36607.519999999997</v>
      </c>
      <c r="C223">
        <f>VLOOKUP(A223,[1]D21!B$1:HF$649,205,FALSE)</f>
        <v>38861.71</v>
      </c>
      <c r="D223">
        <f>VLOOKUP(A223,[1]D42!B$1:HG$649,205,FALSE)</f>
        <v>29834.38</v>
      </c>
    </row>
    <row r="224" spans="1:4" x14ac:dyDescent="0.35">
      <c r="A224">
        <v>32009906168</v>
      </c>
      <c r="B224">
        <f>VLOOKUP(A224,[1]D10!B$1:HE$649,205,FALSE)</f>
        <v>18229.490000000002</v>
      </c>
      <c r="C224">
        <f>VLOOKUP(A224,[1]D21!B$1:HF$649,205,FALSE)</f>
        <v>26114.49</v>
      </c>
      <c r="D224">
        <f>VLOOKUP(A224,[1]D42!B$1:HG$649,205,FALSE)</f>
        <v>32568.880000000001</v>
      </c>
    </row>
    <row r="225" spans="1:4" x14ac:dyDescent="0.35">
      <c r="A225">
        <v>32009906184</v>
      </c>
      <c r="B225">
        <f>VLOOKUP(A225,[1]D10!B$1:HE$649,205,FALSE)</f>
        <v>5752.6</v>
      </c>
      <c r="C225">
        <f>VLOOKUP(A225,[1]D21!B$1:HF$649,205,FALSE)</f>
        <v>13891.48</v>
      </c>
      <c r="D225">
        <f>VLOOKUP(A225,[1]D42!B$1:HG$649,205,FALSE)</f>
        <v>23600</v>
      </c>
    </row>
    <row r="226" spans="1:4" x14ac:dyDescent="0.35">
      <c r="A226">
        <v>32009906275</v>
      </c>
      <c r="B226">
        <f>VLOOKUP(A226,[1]D10!B$1:HE$649,205,FALSE)</f>
        <v>11310.02</v>
      </c>
      <c r="C226">
        <f>VLOOKUP(A226,[1]D21!B$1:HF$649,205,FALSE)</f>
        <v>19973.150000000001</v>
      </c>
      <c r="D226">
        <f>VLOOKUP(A226,[1]D42!B$1:HG$649,205,FALSE)</f>
        <v>32267.94</v>
      </c>
    </row>
    <row r="227" spans="1:4" x14ac:dyDescent="0.35">
      <c r="A227">
        <v>32009906416</v>
      </c>
      <c r="B227">
        <f>VLOOKUP(A227,[1]D10!B$1:HE$649,205,FALSE)</f>
        <v>1916.43</v>
      </c>
      <c r="C227">
        <f>VLOOKUP(A227,[1]D21!B$1:HF$649,205,FALSE)</f>
        <v>6300.79</v>
      </c>
      <c r="D227">
        <f>VLOOKUP(A227,[1]D42!B$1:HG$649,205,FALSE)</f>
        <v>9301.3700000000008</v>
      </c>
    </row>
    <row r="228" spans="1:4" x14ac:dyDescent="0.35">
      <c r="A228">
        <v>32009906853</v>
      </c>
      <c r="B228">
        <f>VLOOKUP(A228,[1]D10!B$1:HE$649,205,FALSE)</f>
        <v>25204.34</v>
      </c>
      <c r="C228">
        <f>VLOOKUP(A228,[1]D21!B$1:HF$649,205,FALSE)</f>
        <v>42929.05</v>
      </c>
      <c r="D228">
        <f>VLOOKUP(A228,[1]D42!B$1:HG$649,205,FALSE)</f>
        <v>24653.91</v>
      </c>
    </row>
    <row r="229" spans="1:4" x14ac:dyDescent="0.35">
      <c r="A229">
        <v>32009907000</v>
      </c>
      <c r="B229">
        <f>VLOOKUP(A229,[1]D10!B$1:HE$649,205,FALSE)</f>
        <v>5653.38</v>
      </c>
      <c r="C229">
        <f>VLOOKUP(A229,[1]D21!B$1:HF$649,205,FALSE)</f>
        <v>7315.95</v>
      </c>
      <c r="D229">
        <f>VLOOKUP(A229,[1]D42!B$1:HG$649,205,FALSE)</f>
        <v>23263.56</v>
      </c>
    </row>
    <row r="230" spans="1:4" x14ac:dyDescent="0.35">
      <c r="A230">
        <v>32009907380</v>
      </c>
      <c r="B230">
        <f>VLOOKUP(A230,[1]D10!B$1:HE$649,205,FALSE)</f>
        <v>21584.13</v>
      </c>
      <c r="C230">
        <f>VLOOKUP(A230,[1]D21!B$1:HF$649,205,FALSE)</f>
        <v>29192.58</v>
      </c>
      <c r="D230">
        <f>VLOOKUP(A230,[1]D42!B$1:HG$649,205,FALSE)</f>
        <v>30604.23</v>
      </c>
    </row>
    <row r="231" spans="1:4" x14ac:dyDescent="0.35">
      <c r="A231">
        <v>32009907463</v>
      </c>
      <c r="B231">
        <f>VLOOKUP(A231,[1]D10!B$1:HE$649,205,FALSE)</f>
        <v>5520.98</v>
      </c>
      <c r="C231">
        <f>VLOOKUP(A231,[1]D21!B$1:HF$649,205,FALSE)</f>
        <v>14839.4</v>
      </c>
      <c r="D231">
        <f>VLOOKUP(A231,[1]D42!B$1:HG$649,205,FALSE)</f>
        <v>24682.42</v>
      </c>
    </row>
    <row r="232" spans="1:4" x14ac:dyDescent="0.35">
      <c r="A232">
        <v>32009907687</v>
      </c>
      <c r="B232">
        <f>VLOOKUP(A232,[1]D10!B$1:HE$649,205,FALSE)</f>
        <v>4202.4399999999996</v>
      </c>
      <c r="C232">
        <f>VLOOKUP(A232,[1]D21!B$1:HF$649,205,FALSE)</f>
        <v>9750.2199999999993</v>
      </c>
      <c r="D232">
        <f>VLOOKUP(A232,[1]D42!B$1:HG$649,205,FALSE)</f>
        <v>28649.18</v>
      </c>
    </row>
    <row r="233" spans="1:4" x14ac:dyDescent="0.35">
      <c r="A233">
        <v>32009907992</v>
      </c>
      <c r="B233">
        <f>VLOOKUP(A233,[1]D10!B$1:HE$649,205,FALSE)</f>
        <v>7178.84</v>
      </c>
      <c r="C233">
        <f>VLOOKUP(A233,[1]D21!B$1:HF$649,205,FALSE)</f>
        <v>12154.8</v>
      </c>
      <c r="D233">
        <f>VLOOKUP(A233,[1]D42!B$1:HG$649,205,FALSE)</f>
        <v>19261.54</v>
      </c>
    </row>
    <row r="234" spans="1:4" x14ac:dyDescent="0.35">
      <c r="A234">
        <v>32009908099</v>
      </c>
      <c r="B234">
        <f>VLOOKUP(A234,[1]D10!B$1:HE$649,205,FALSE)</f>
        <v>8607.7900000000009</v>
      </c>
      <c r="C234">
        <f>VLOOKUP(A234,[1]D21!B$1:HF$649,205,FALSE)</f>
        <v>26543.47</v>
      </c>
      <c r="D234">
        <f>VLOOKUP(A234,[1]D42!B$1:HG$649,205,FALSE)</f>
        <v>25509.06</v>
      </c>
    </row>
    <row r="235" spans="1:4" x14ac:dyDescent="0.35">
      <c r="A235">
        <v>32009908503</v>
      </c>
      <c r="B235">
        <f>VLOOKUP(A235,[1]D10!B$1:HE$649,205,FALSE)</f>
        <v>7470.82</v>
      </c>
      <c r="C235">
        <f>VLOOKUP(A235,[1]D21!B$1:HF$649,205,FALSE)</f>
        <v>12324.55</v>
      </c>
      <c r="D235">
        <f>VLOOKUP(A235,[1]D42!B$1:HG$649,205,FALSE)</f>
        <v>26314.16</v>
      </c>
    </row>
    <row r="236" spans="1:4" x14ac:dyDescent="0.35">
      <c r="A236">
        <v>32009908677</v>
      </c>
      <c r="B236">
        <f>VLOOKUP(A236,[1]D10!B$1:HE$649,205,FALSE)</f>
        <v>5752.3</v>
      </c>
      <c r="C236">
        <f>VLOOKUP(A236,[1]D21!B$1:HF$649,205,FALSE)</f>
        <v>17491.09</v>
      </c>
      <c r="D236">
        <f>VLOOKUP(A236,[1]D42!B$1:HG$649,205,FALSE)</f>
        <v>28893.78</v>
      </c>
    </row>
    <row r="237" spans="1:4" x14ac:dyDescent="0.35">
      <c r="A237">
        <v>32009908974</v>
      </c>
      <c r="B237">
        <f>VLOOKUP(A237,[1]D10!B$1:HE$649,205,FALSE)</f>
        <v>5377.07</v>
      </c>
      <c r="C237">
        <f>VLOOKUP(A237,[1]D21!B$1:HF$649,205,FALSE)</f>
        <v>17382.98</v>
      </c>
      <c r="D237">
        <f>VLOOKUP(A237,[1]D42!B$1:HG$649,205,FALSE)</f>
        <v>29324.77</v>
      </c>
    </row>
    <row r="238" spans="1:4" x14ac:dyDescent="0.35">
      <c r="A238">
        <v>32009909147</v>
      </c>
      <c r="B238">
        <f>VLOOKUP(A238,[1]D10!B$1:HE$649,205,FALSE)</f>
        <v>14097.13</v>
      </c>
      <c r="C238">
        <f>VLOOKUP(A238,[1]D21!B$1:HF$649,205,FALSE)</f>
        <v>19092.53</v>
      </c>
      <c r="D238">
        <f>VLOOKUP(A238,[1]D42!B$1:HG$649,205,FALSE)</f>
        <v>26827.89</v>
      </c>
    </row>
    <row r="239" spans="1:4" x14ac:dyDescent="0.35">
      <c r="A239">
        <v>32009909402</v>
      </c>
      <c r="B239">
        <f>VLOOKUP(A239,[1]D10!B$1:HE$649,205,FALSE)</f>
        <v>6178.69</v>
      </c>
      <c r="C239">
        <f>VLOOKUP(A239,[1]D21!B$1:HF$649,205,FALSE)</f>
        <v>9768.02</v>
      </c>
      <c r="D239">
        <f>VLOOKUP(A239,[1]D42!B$1:HG$649,205,FALSE)</f>
        <v>28841.46</v>
      </c>
    </row>
    <row r="240" spans="1:4" x14ac:dyDescent="0.35">
      <c r="A240">
        <v>32009909493</v>
      </c>
      <c r="B240">
        <f>VLOOKUP(A240,[1]D10!B$1:HE$649,205,FALSE)</f>
        <v>12906.41</v>
      </c>
      <c r="C240">
        <f>VLOOKUP(A240,[1]D21!B$1:HF$649,205,FALSE)</f>
        <v>26998.23</v>
      </c>
      <c r="D240">
        <f>VLOOKUP(A240,[1]D42!B$1:HG$649,205,FALSE)</f>
        <v>31908.73</v>
      </c>
    </row>
    <row r="241" spans="1:4" x14ac:dyDescent="0.35">
      <c r="A241">
        <v>32009909527</v>
      </c>
      <c r="B241">
        <f>VLOOKUP(A241,[1]D10!B$1:HE$649,205,FALSE)</f>
        <v>7154.96</v>
      </c>
      <c r="C241">
        <f>VLOOKUP(A241,[1]D21!B$1:HF$649,205,FALSE)</f>
        <v>17841.62</v>
      </c>
      <c r="D241">
        <f>VLOOKUP(A241,[1]D42!B$1:HG$649,205,FALSE)</f>
        <v>23453.919999999998</v>
      </c>
    </row>
    <row r="242" spans="1:4" x14ac:dyDescent="0.35">
      <c r="A242">
        <v>32009909824</v>
      </c>
      <c r="B242">
        <f>VLOOKUP(A242,[1]D10!B$1:HE$649,205,FALSE)</f>
        <v>2869.39</v>
      </c>
      <c r="C242">
        <f>VLOOKUP(A242,[1]D21!B$1:HF$649,205,FALSE)</f>
        <v>11394.59</v>
      </c>
      <c r="D242">
        <f>VLOOKUP(A242,[1]D42!B$1:HG$649,205,FALSE)</f>
        <v>22805.61</v>
      </c>
    </row>
    <row r="243" spans="1:4" x14ac:dyDescent="0.35">
      <c r="A243">
        <v>32009910350</v>
      </c>
      <c r="B243">
        <f>VLOOKUP(A243,[1]D10!B$1:HE$649,205,FALSE)</f>
        <v>12641.86</v>
      </c>
      <c r="C243">
        <f>VLOOKUP(A243,[1]D21!B$1:HF$649,205,FALSE)</f>
        <v>18629.560000000001</v>
      </c>
      <c r="D243">
        <f>VLOOKUP(A243,[1]D42!B$1:HG$649,205,FALSE)</f>
        <v>32435.78</v>
      </c>
    </row>
    <row r="244" spans="1:4" x14ac:dyDescent="0.35">
      <c r="A244">
        <v>32009910384</v>
      </c>
      <c r="B244">
        <f>VLOOKUP(A244,[1]D10!B$1:HE$649,205,FALSE)</f>
        <v>11797.98</v>
      </c>
      <c r="C244">
        <f>VLOOKUP(A244,[1]D21!B$1:HF$649,205,FALSE)</f>
        <v>26210.34</v>
      </c>
      <c r="D244">
        <f>VLOOKUP(A244,[1]D42!B$1:HG$649,205,FALSE)</f>
        <v>28098.18</v>
      </c>
    </row>
    <row r="245" spans="1:4" x14ac:dyDescent="0.35">
      <c r="A245">
        <v>32009910574</v>
      </c>
      <c r="B245">
        <f>VLOOKUP(A245,[1]D10!B$1:HE$649,205,FALSE)</f>
        <v>8389.51</v>
      </c>
      <c r="C245">
        <f>VLOOKUP(A245,[1]D21!B$1:HF$649,205,FALSE)</f>
        <v>12672.18</v>
      </c>
      <c r="D245">
        <f>VLOOKUP(A245,[1]D42!B$1:HG$649,205,FALSE)</f>
        <v>19362.38</v>
      </c>
    </row>
    <row r="246" spans="1:4" x14ac:dyDescent="0.35">
      <c r="A246">
        <v>32009910640</v>
      </c>
      <c r="B246">
        <f>VLOOKUP(A246,[1]D10!B$1:HE$649,205,FALSE)</f>
        <v>6681.78</v>
      </c>
      <c r="C246">
        <f>VLOOKUP(A246,[1]D21!B$1:HF$649,205,FALSE)</f>
        <v>15747.4</v>
      </c>
      <c r="D246">
        <f>VLOOKUP(A246,[1]D42!B$1:HG$649,205,FALSE)</f>
        <v>23522.76</v>
      </c>
    </row>
    <row r="247" spans="1:4" x14ac:dyDescent="0.35">
      <c r="A247">
        <v>32009910764</v>
      </c>
      <c r="B247">
        <f>VLOOKUP(A247,[1]D10!B$1:HE$649,205,FALSE)</f>
        <v>5693.88</v>
      </c>
      <c r="C247">
        <f>VLOOKUP(A247,[1]D21!B$1:HF$649,205,FALSE)</f>
        <v>7423.14</v>
      </c>
      <c r="D247">
        <f>VLOOKUP(A247,[1]D42!B$1:HG$649,205,FALSE)</f>
        <v>14856.25</v>
      </c>
    </row>
    <row r="248" spans="1:4" x14ac:dyDescent="0.35">
      <c r="A248">
        <v>32009910988</v>
      </c>
      <c r="B248">
        <f>VLOOKUP(A248,[1]D10!B$1:HE$649,205,FALSE)</f>
        <v>10626.24</v>
      </c>
      <c r="C248">
        <f>VLOOKUP(A248,[1]D21!B$1:HF$649,205,FALSE)</f>
        <v>19646.599999999999</v>
      </c>
      <c r="D248">
        <f>VLOOKUP(A248,[1]D42!B$1:HG$649,205,FALSE)</f>
        <v>40489.660000000003</v>
      </c>
    </row>
    <row r="249" spans="1:4" x14ac:dyDescent="0.35">
      <c r="A249">
        <v>32009911150</v>
      </c>
      <c r="B249">
        <f>VLOOKUP(A249,[1]D10!B$1:HE$649,205,FALSE)</f>
        <v>5756.55</v>
      </c>
      <c r="C249">
        <f>VLOOKUP(A249,[1]D21!B$1:HF$649,205,FALSE)</f>
        <v>11629.13</v>
      </c>
      <c r="D249">
        <f>VLOOKUP(A249,[1]D42!B$1:HG$649,205,FALSE)</f>
        <v>22727.46</v>
      </c>
    </row>
    <row r="250" spans="1:4" x14ac:dyDescent="0.35">
      <c r="A250">
        <v>32009911184</v>
      </c>
      <c r="B250">
        <f>VLOOKUP(A250,[1]D10!B$1:HE$649,205,FALSE)</f>
        <v>10046.85</v>
      </c>
      <c r="C250">
        <f>VLOOKUP(A250,[1]D21!B$1:HF$649,205,FALSE)</f>
        <v>10169.31</v>
      </c>
      <c r="D250">
        <f>VLOOKUP(A250,[1]D42!B$1:HG$649,205,FALSE)</f>
        <v>33622.83</v>
      </c>
    </row>
    <row r="251" spans="1:4" x14ac:dyDescent="0.35">
      <c r="A251">
        <v>32009911259</v>
      </c>
      <c r="B251">
        <f>VLOOKUP(A251,[1]D10!B$1:HE$649,205,FALSE)</f>
        <v>29746.7</v>
      </c>
      <c r="C251">
        <f>VLOOKUP(A251,[1]D21!B$1:HF$649,205,FALSE)</f>
        <v>29273.91</v>
      </c>
      <c r="D251">
        <f>VLOOKUP(A251,[1]D42!B$1:HG$649,205,FALSE)</f>
        <v>26762.63</v>
      </c>
    </row>
    <row r="252" spans="1:4" x14ac:dyDescent="0.35">
      <c r="A252">
        <v>32009911341</v>
      </c>
      <c r="B252">
        <f>VLOOKUP(A252,[1]D10!B$1:HE$649,205,FALSE)</f>
        <v>24114.76</v>
      </c>
      <c r="C252">
        <f>VLOOKUP(A252,[1]D21!B$1:HF$649,205,FALSE)</f>
        <v>36132.61</v>
      </c>
      <c r="D252">
        <f>VLOOKUP(A252,[1]D42!B$1:HG$649,205,FALSE)</f>
        <v>41825.57</v>
      </c>
    </row>
    <row r="253" spans="1:4" x14ac:dyDescent="0.35">
      <c r="A253">
        <v>32009911432</v>
      </c>
      <c r="B253">
        <f>VLOOKUP(A253,[1]D10!B$1:HE$649,205,FALSE)</f>
        <v>11124.55</v>
      </c>
      <c r="C253">
        <f>VLOOKUP(A253,[1]D21!B$1:HF$649,205,FALSE)</f>
        <v>15704.44</v>
      </c>
      <c r="D253">
        <f>VLOOKUP(A253,[1]D42!B$1:HG$649,205,FALSE)</f>
        <v>22155.040000000001</v>
      </c>
    </row>
    <row r="254" spans="1:4" x14ac:dyDescent="0.35">
      <c r="A254">
        <v>32009911515</v>
      </c>
      <c r="B254">
        <f>VLOOKUP(A254,[1]D10!B$1:HE$649,205,FALSE)</f>
        <v>13363.86</v>
      </c>
      <c r="C254">
        <f>VLOOKUP(A254,[1]D21!B$1:HF$649,205,FALSE)</f>
        <v>19174</v>
      </c>
      <c r="D254">
        <f>VLOOKUP(A254,[1]D42!B$1:HG$649,205,FALSE)</f>
        <v>33090.129999999997</v>
      </c>
    </row>
    <row r="255" spans="1:4" x14ac:dyDescent="0.35">
      <c r="A255">
        <v>32009911606</v>
      </c>
      <c r="B255">
        <f>VLOOKUP(A255,[1]D10!B$1:HE$649,205,FALSE)</f>
        <v>5451.91</v>
      </c>
      <c r="C255">
        <f>VLOOKUP(A255,[1]D21!B$1:HF$649,205,FALSE)</f>
        <v>13158.64</v>
      </c>
      <c r="D255">
        <f>VLOOKUP(A255,[1]D42!B$1:HG$649,205,FALSE)</f>
        <v>33440.120000000003</v>
      </c>
    </row>
    <row r="256" spans="1:4" x14ac:dyDescent="0.35">
      <c r="A256">
        <v>32009911697</v>
      </c>
      <c r="B256">
        <f>VLOOKUP(A256,[1]D10!B$1:HE$649,205,FALSE)</f>
        <v>3942.38</v>
      </c>
      <c r="C256">
        <f>VLOOKUP(A256,[1]D21!B$1:HF$649,205,FALSE)</f>
        <v>7154.29</v>
      </c>
      <c r="D256">
        <f>VLOOKUP(A256,[1]D42!B$1:HG$649,205,FALSE)</f>
        <v>12164.22</v>
      </c>
    </row>
    <row r="257" spans="1:4" x14ac:dyDescent="0.35">
      <c r="A257">
        <v>32009911705</v>
      </c>
      <c r="B257">
        <f>VLOOKUP(A257,[1]D10!B$1:HE$649,205,FALSE)</f>
        <v>8303.4699999999993</v>
      </c>
      <c r="C257">
        <f>VLOOKUP(A257,[1]D21!B$1:HF$649,205,FALSE)</f>
        <v>15409.24</v>
      </c>
      <c r="D257">
        <f>VLOOKUP(A257,[1]D42!B$1:HG$649,205,FALSE)</f>
        <v>14747.54</v>
      </c>
    </row>
    <row r="258" spans="1:4" x14ac:dyDescent="0.35">
      <c r="A258">
        <v>32009911812</v>
      </c>
      <c r="B258">
        <f>VLOOKUP(A258,[1]D10!B$1:HE$649,205,FALSE)</f>
        <v>3185.11</v>
      </c>
      <c r="C258">
        <f>VLOOKUP(A258,[1]D21!B$1:HF$649,205,FALSE)</f>
        <v>4982.78</v>
      </c>
      <c r="D258">
        <f>VLOOKUP(A258,[1]D42!B$1:HG$649,205,FALSE)</f>
        <v>11052.53</v>
      </c>
    </row>
    <row r="259" spans="1:4" x14ac:dyDescent="0.35">
      <c r="A259">
        <v>32009911853</v>
      </c>
      <c r="B259">
        <f>VLOOKUP(A259,[1]D10!B$1:HE$649,205,FALSE)</f>
        <v>3826.34</v>
      </c>
      <c r="C259">
        <f>VLOOKUP(A259,[1]D21!B$1:HF$649,205,FALSE)</f>
        <v>8725.89</v>
      </c>
      <c r="D259">
        <f>VLOOKUP(A259,[1]D42!B$1:HG$649,205,FALSE)</f>
        <v>23343.08</v>
      </c>
    </row>
    <row r="260" spans="1:4" x14ac:dyDescent="0.35">
      <c r="A260">
        <v>32009911903</v>
      </c>
      <c r="B260">
        <f>VLOOKUP(A260,[1]D10!B$1:HE$649,205,FALSE)</f>
        <v>5349.96</v>
      </c>
      <c r="C260">
        <f>VLOOKUP(A260,[1]D21!B$1:HF$649,205,FALSE)</f>
        <v>19709.36</v>
      </c>
      <c r="D260">
        <f>VLOOKUP(A260,[1]D42!B$1:HG$649,205,FALSE)</f>
        <v>18208.61</v>
      </c>
    </row>
    <row r="261" spans="1:4" x14ac:dyDescent="0.35">
      <c r="A261">
        <v>32009912034</v>
      </c>
      <c r="B261">
        <f>VLOOKUP(A261,[1]D10!B$1:HE$649,205,FALSE)</f>
        <v>2949.54</v>
      </c>
      <c r="C261">
        <f>VLOOKUP(A261,[1]D21!B$1:HF$649,205,FALSE)</f>
        <v>9267.91</v>
      </c>
      <c r="D261">
        <f>VLOOKUP(A261,[1]D42!B$1:HG$649,205,FALSE)</f>
        <v>14608.05</v>
      </c>
    </row>
    <row r="262" spans="1:4" x14ac:dyDescent="0.35">
      <c r="A262">
        <v>32009912059</v>
      </c>
      <c r="B262">
        <f>VLOOKUP(A262,[1]D10!B$1:HE$649,205,FALSE)</f>
        <v>5833.98</v>
      </c>
      <c r="C262">
        <f>VLOOKUP(A262,[1]D21!B$1:HF$649,205,FALSE)</f>
        <v>11033.33</v>
      </c>
      <c r="D262">
        <f>VLOOKUP(A262,[1]D42!B$1:HG$649,205,FALSE)</f>
        <v>11398.35</v>
      </c>
    </row>
    <row r="263" spans="1:4" x14ac:dyDescent="0.35">
      <c r="A263">
        <v>32009912109</v>
      </c>
      <c r="B263">
        <f>VLOOKUP(A263,[1]D10!B$1:HE$649,205,FALSE)</f>
        <v>3970.52</v>
      </c>
      <c r="C263">
        <f>VLOOKUP(A263,[1]D21!B$1:HF$649,205,FALSE)</f>
        <v>10842.45</v>
      </c>
      <c r="D263">
        <f>VLOOKUP(A263,[1]D42!B$1:HG$649,205,FALSE)</f>
        <v>17267.77</v>
      </c>
    </row>
    <row r="264" spans="1:4" x14ac:dyDescent="0.35">
      <c r="A264">
        <v>32009912265</v>
      </c>
      <c r="B264">
        <f>VLOOKUP(A264,[1]D10!B$1:HE$649,205,FALSE)</f>
        <v>9888.07</v>
      </c>
      <c r="C264">
        <f>VLOOKUP(A264,[1]D21!B$1:HF$649,205,FALSE)</f>
        <v>20644.830000000002</v>
      </c>
      <c r="D264">
        <f>VLOOKUP(A264,[1]D42!B$1:HG$649,205,FALSE)</f>
        <v>29762.79</v>
      </c>
    </row>
    <row r="265" spans="1:4" x14ac:dyDescent="0.35">
      <c r="A265">
        <v>32009912349</v>
      </c>
      <c r="B265">
        <f>VLOOKUP(A265,[1]D10!B$1:HE$649,205,FALSE)</f>
        <v>2898.2</v>
      </c>
      <c r="C265">
        <f>VLOOKUP(A265,[1]D21!B$1:HF$649,205,FALSE)</f>
        <v>7895.85</v>
      </c>
      <c r="D265">
        <f>VLOOKUP(A265,[1]D42!B$1:HG$649,205,FALSE)</f>
        <v>13303.7</v>
      </c>
    </row>
    <row r="266" spans="1:4" x14ac:dyDescent="0.35">
      <c r="A266">
        <v>32009912562</v>
      </c>
      <c r="B266">
        <f>VLOOKUP(A266,[1]D10!B$1:HE$649,205,FALSE)</f>
        <v>4082.36</v>
      </c>
      <c r="C266">
        <f>VLOOKUP(A266,[1]D21!B$1:HF$649,205,FALSE)</f>
        <v>5475.41</v>
      </c>
      <c r="D266">
        <f>VLOOKUP(A266,[1]D42!B$1:HG$649,205,FALSE)</f>
        <v>16432.810000000001</v>
      </c>
    </row>
    <row r="267" spans="1:4" x14ac:dyDescent="0.35">
      <c r="A267">
        <v>32009912620</v>
      </c>
      <c r="B267">
        <f>VLOOKUP(A267,[1]D10!B$1:HE$649,205,FALSE)</f>
        <v>3598.87</v>
      </c>
      <c r="C267">
        <f>VLOOKUP(A267,[1]D21!B$1:HF$649,205,FALSE)</f>
        <v>10803.48</v>
      </c>
      <c r="D267">
        <f>VLOOKUP(A267,[1]D42!B$1:HG$649,205,FALSE)</f>
        <v>24021.29</v>
      </c>
    </row>
    <row r="268" spans="1:4" x14ac:dyDescent="0.35">
      <c r="A268">
        <v>32009912703</v>
      </c>
      <c r="B268">
        <f>VLOOKUP(A268,[1]D10!B$1:HE$649,205,FALSE)</f>
        <v>13582.67</v>
      </c>
      <c r="C268">
        <f>VLOOKUP(A268,[1]D21!B$1:HF$649,205,FALSE)</f>
        <v>20823.93</v>
      </c>
      <c r="D268">
        <f>VLOOKUP(A268,[1]D42!B$1:HG$649,205,FALSE)</f>
        <v>28382.21</v>
      </c>
    </row>
    <row r="269" spans="1:4" x14ac:dyDescent="0.35">
      <c r="A269">
        <v>32009912943</v>
      </c>
      <c r="B269">
        <f>VLOOKUP(A269,[1]D10!B$1:HE$649,205,FALSE)</f>
        <v>7277.86</v>
      </c>
      <c r="C269">
        <f>VLOOKUP(A269,[1]D21!B$1:HF$649,205,FALSE)</f>
        <v>16230.38</v>
      </c>
      <c r="D269">
        <f>VLOOKUP(A269,[1]D42!B$1:HG$649,205,FALSE)</f>
        <v>35433.43</v>
      </c>
    </row>
    <row r="270" spans="1:4" x14ac:dyDescent="0.35">
      <c r="A270">
        <v>32009912976</v>
      </c>
      <c r="B270">
        <f>VLOOKUP(A270,[1]D10!B$1:HE$649,205,FALSE)</f>
        <v>11779.65</v>
      </c>
      <c r="C270">
        <f>VLOOKUP(A270,[1]D21!B$1:HF$649,205,FALSE)</f>
        <v>21129.21</v>
      </c>
      <c r="D270">
        <f>VLOOKUP(A270,[1]D42!B$1:HG$649,205,FALSE)</f>
        <v>35093.64</v>
      </c>
    </row>
    <row r="271" spans="1:4" x14ac:dyDescent="0.35">
      <c r="A271">
        <v>32009913024</v>
      </c>
      <c r="B271">
        <f>VLOOKUP(A271,[1]D10!B$1:HE$649,205,FALSE)</f>
        <v>7393.74</v>
      </c>
      <c r="C271">
        <f>VLOOKUP(A271,[1]D21!B$1:HF$649,205,FALSE)</f>
        <v>18086.3</v>
      </c>
      <c r="D271">
        <f>VLOOKUP(A271,[1]D42!B$1:HG$649,205,FALSE)</f>
        <v>27526.41</v>
      </c>
    </row>
    <row r="272" spans="1:4" x14ac:dyDescent="0.35">
      <c r="A272">
        <v>32009913172</v>
      </c>
      <c r="B272">
        <f>VLOOKUP(A272,[1]D10!B$1:HE$649,205,FALSE)</f>
        <v>3494.05</v>
      </c>
      <c r="C272">
        <f>VLOOKUP(A272,[1]D21!B$1:HF$649,205,FALSE)</f>
        <v>7266.6</v>
      </c>
      <c r="D272">
        <f>VLOOKUP(A272,[1]D42!B$1:HG$649,205,FALSE)</f>
        <v>13153.19</v>
      </c>
    </row>
    <row r="273" spans="1:4" x14ac:dyDescent="0.35">
      <c r="A273">
        <v>32009913222</v>
      </c>
      <c r="B273">
        <f>VLOOKUP(A273,[1]D10!B$1:HE$649,205,FALSE)</f>
        <v>4152.87</v>
      </c>
      <c r="C273">
        <f>VLOOKUP(A273,[1]D21!B$1:HF$649,205,FALSE)</f>
        <v>8379.73</v>
      </c>
      <c r="D273">
        <f>VLOOKUP(A273,[1]D42!B$1:HG$649,205,FALSE)</f>
        <v>18208.34</v>
      </c>
    </row>
    <row r="274" spans="1:4" x14ac:dyDescent="0.35">
      <c r="A274">
        <v>32009914014</v>
      </c>
      <c r="B274">
        <f>VLOOKUP(A274,[1]D10!B$1:HE$649,205,FALSE)</f>
        <v>7120.43</v>
      </c>
      <c r="C274">
        <f>VLOOKUP(A274,[1]D21!B$1:HF$649,205,FALSE)</f>
        <v>13589.54</v>
      </c>
      <c r="D274">
        <f>VLOOKUP(A274,[1]D42!B$1:HG$649,205,FALSE)</f>
        <v>26126.34</v>
      </c>
    </row>
    <row r="275" spans="1:4" x14ac:dyDescent="0.35">
      <c r="A275">
        <v>32009914097</v>
      </c>
      <c r="B275">
        <f>VLOOKUP(A275,[1]D10!B$1:HE$649,205,FALSE)</f>
        <v>9315.1200000000008</v>
      </c>
      <c r="C275">
        <f>VLOOKUP(A275,[1]D21!B$1:HF$649,205,FALSE)</f>
        <v>14241.87</v>
      </c>
      <c r="D275">
        <f>VLOOKUP(A275,[1]D42!B$1:HG$649,205,FALSE)</f>
        <v>32140.45</v>
      </c>
    </row>
    <row r="276" spans="1:4" x14ac:dyDescent="0.35">
      <c r="A276">
        <v>32009914121</v>
      </c>
      <c r="B276">
        <f>VLOOKUP(A276,[1]D10!B$1:HE$649,205,FALSE)</f>
        <v>9113.57</v>
      </c>
      <c r="C276">
        <f>VLOOKUP(A276,[1]D21!B$1:HF$649,205,FALSE)</f>
        <v>11975.22</v>
      </c>
      <c r="D276">
        <f>VLOOKUP(A276,[1]D42!B$1:HG$649,205,FALSE)</f>
        <v>18877.02</v>
      </c>
    </row>
    <row r="277" spans="1:4" x14ac:dyDescent="0.35">
      <c r="A277">
        <v>32009914204</v>
      </c>
      <c r="B277">
        <f>VLOOKUP(A277,[1]D10!B$1:HE$649,205,FALSE)</f>
        <v>4115.9399999999996</v>
      </c>
      <c r="C277">
        <f>VLOOKUP(A277,[1]D21!B$1:HF$649,205,FALSE)</f>
        <v>13469.28</v>
      </c>
      <c r="D277">
        <f>VLOOKUP(A277,[1]D42!B$1:HG$649,205,FALSE)</f>
        <v>28075.47</v>
      </c>
    </row>
    <row r="278" spans="1:4" x14ac:dyDescent="0.35">
      <c r="A278">
        <v>32009914337</v>
      </c>
      <c r="B278">
        <f>VLOOKUP(A278,[1]D10!B$1:HE$649,205,FALSE)</f>
        <v>17488.310000000001</v>
      </c>
      <c r="C278">
        <f>VLOOKUP(A278,[1]D21!B$1:HF$649,205,FALSE)</f>
        <v>33336.33</v>
      </c>
      <c r="D278">
        <f>VLOOKUP(A278,[1]D42!B$1:HG$649,205,FALSE)</f>
        <v>38751.49</v>
      </c>
    </row>
    <row r="279" spans="1:4" x14ac:dyDescent="0.35">
      <c r="A279">
        <v>32009914386</v>
      </c>
      <c r="B279">
        <f>VLOOKUP(A279,[1]D10!B$1:HE$649,205,FALSE)</f>
        <v>9015.09</v>
      </c>
      <c r="C279">
        <f>VLOOKUP(A279,[1]D21!B$1:HF$649,205,FALSE)</f>
        <v>19390.95</v>
      </c>
      <c r="D279">
        <f>VLOOKUP(A279,[1]D42!B$1:HG$649,205,FALSE)</f>
        <v>30492.91</v>
      </c>
    </row>
    <row r="280" spans="1:4" x14ac:dyDescent="0.35">
      <c r="A280">
        <v>32009914527</v>
      </c>
      <c r="B280">
        <f>VLOOKUP(A280,[1]D10!B$1:HE$649,205,FALSE)</f>
        <v>7809.99</v>
      </c>
      <c r="C280">
        <f>VLOOKUP(A280,[1]D21!B$1:HF$649,205,FALSE)</f>
        <v>16879.3</v>
      </c>
      <c r="D280">
        <f>VLOOKUP(A280,[1]D42!B$1:HG$649,205,FALSE)</f>
        <v>38631.379999999997</v>
      </c>
    </row>
    <row r="281" spans="1:4" x14ac:dyDescent="0.35">
      <c r="A281">
        <v>32009914667</v>
      </c>
      <c r="B281">
        <f>VLOOKUP(A281,[1]D10!B$1:HE$649,205,FALSE)</f>
        <v>8145.25</v>
      </c>
      <c r="C281">
        <f>VLOOKUP(A281,[1]D21!B$1:HF$649,205,FALSE)</f>
        <v>9699.58</v>
      </c>
      <c r="D281">
        <f>VLOOKUP(A281,[1]D42!B$1:HG$649,205,FALSE)</f>
        <v>18190.57</v>
      </c>
    </row>
    <row r="282" spans="1:4" x14ac:dyDescent="0.35">
      <c r="A282">
        <v>32009914733</v>
      </c>
      <c r="B282">
        <f>VLOOKUP(A282,[1]D10!B$1:HE$649,205,FALSE)</f>
        <v>4856.04</v>
      </c>
      <c r="C282">
        <f>VLOOKUP(A282,[1]D21!B$1:HF$649,205,FALSE)</f>
        <v>14045.19</v>
      </c>
      <c r="D282">
        <f>VLOOKUP(A282,[1]D42!B$1:HG$649,205,FALSE)</f>
        <v>32789.99</v>
      </c>
    </row>
    <row r="283" spans="1:4" x14ac:dyDescent="0.35">
      <c r="A283">
        <v>32009914881</v>
      </c>
      <c r="B283">
        <f>VLOOKUP(A283,[1]D10!B$1:HE$649,205,FALSE)</f>
        <v>23157.48</v>
      </c>
      <c r="C283">
        <f>VLOOKUP(A283,[1]D21!B$1:HF$649,205,FALSE)</f>
        <v>38746.14</v>
      </c>
      <c r="D283">
        <f>VLOOKUP(A283,[1]D42!B$1:HG$649,205,FALSE)</f>
        <v>33292.400000000001</v>
      </c>
    </row>
    <row r="284" spans="1:4" x14ac:dyDescent="0.35">
      <c r="A284">
        <v>32009915094</v>
      </c>
      <c r="B284">
        <f>VLOOKUP(A284,[1]D10!B$1:HE$649,205,FALSE)</f>
        <v>18303.86</v>
      </c>
      <c r="C284">
        <f>VLOOKUP(A284,[1]D21!B$1:HF$649,205,FALSE)</f>
        <v>32576.87</v>
      </c>
      <c r="D284">
        <f>VLOOKUP(A284,[1]D42!B$1:HG$649,205,FALSE)</f>
        <v>37533.58</v>
      </c>
    </row>
    <row r="285" spans="1:4" x14ac:dyDescent="0.35">
      <c r="A285">
        <v>32009915268</v>
      </c>
      <c r="B285">
        <f>VLOOKUP(A285,[1]D10!B$1:HE$649,205,FALSE)</f>
        <v>17078.82</v>
      </c>
      <c r="C285">
        <f>VLOOKUP(A285,[1]D21!B$1:HF$649,205,FALSE)</f>
        <v>33702.46</v>
      </c>
      <c r="D285">
        <f>VLOOKUP(A285,[1]D42!B$1:HG$649,205,FALSE)</f>
        <v>26566.91</v>
      </c>
    </row>
    <row r="286" spans="1:4" x14ac:dyDescent="0.35">
      <c r="A286">
        <v>32009915284</v>
      </c>
      <c r="B286">
        <f>VLOOKUP(A286,[1]D10!B$1:HE$649,205,FALSE)</f>
        <v>3101.87</v>
      </c>
      <c r="C286">
        <f>VLOOKUP(A286,[1]D21!B$1:HF$649,205,FALSE)</f>
        <v>9135.7999999999993</v>
      </c>
      <c r="D286">
        <f>VLOOKUP(A286,[1]D42!B$1:HG$649,205,FALSE)</f>
        <v>15272.41</v>
      </c>
    </row>
    <row r="287" spans="1:4" x14ac:dyDescent="0.35">
      <c r="A287">
        <v>32009915359</v>
      </c>
      <c r="B287">
        <f>VLOOKUP(A287,[1]D10!B$1:HE$649,205,FALSE)</f>
        <v>13675.14</v>
      </c>
      <c r="C287">
        <f>VLOOKUP(A287,[1]D21!B$1:HF$649,205,FALSE)</f>
        <v>27122.51</v>
      </c>
      <c r="D287">
        <f>VLOOKUP(A287,[1]D42!B$1:HG$649,205,FALSE)</f>
        <v>38993.160000000003</v>
      </c>
    </row>
    <row r="288" spans="1:4" x14ac:dyDescent="0.35">
      <c r="A288">
        <v>32009915367</v>
      </c>
      <c r="B288">
        <f>VLOOKUP(A288,[1]D10!B$1:HE$649,205,FALSE)</f>
        <v>8486.25</v>
      </c>
      <c r="C288">
        <f>VLOOKUP(A288,[1]D21!B$1:HF$649,205,FALSE)</f>
        <v>12740.91</v>
      </c>
      <c r="D288">
        <f>VLOOKUP(A288,[1]D42!B$1:HG$649,205,FALSE)</f>
        <v>19953.66</v>
      </c>
    </row>
    <row r="289" spans="1:4" x14ac:dyDescent="0.35">
      <c r="A289">
        <v>32009915433</v>
      </c>
      <c r="B289">
        <f>VLOOKUP(A289,[1]D10!B$1:HE$649,205,FALSE)</f>
        <v>8765.89</v>
      </c>
      <c r="C289">
        <f>VLOOKUP(A289,[1]D21!B$1:HF$649,205,FALSE)</f>
        <v>25478.45</v>
      </c>
      <c r="D289">
        <f>VLOOKUP(A289,[1]D42!B$1:HG$649,205,FALSE)</f>
        <v>31721.18</v>
      </c>
    </row>
    <row r="290" spans="1:4" x14ac:dyDescent="0.35">
      <c r="A290">
        <v>32009915441</v>
      </c>
      <c r="B290">
        <f>VLOOKUP(A290,[1]D10!B$1:HE$649,205,FALSE)</f>
        <v>7474.98</v>
      </c>
      <c r="C290">
        <f>VLOOKUP(A290,[1]D21!B$1:HF$649,205,FALSE)</f>
        <v>12474.35</v>
      </c>
      <c r="D290">
        <f>VLOOKUP(A290,[1]D42!B$1:HG$649,205,FALSE)</f>
        <v>26030.59</v>
      </c>
    </row>
    <row r="291" spans="1:4" x14ac:dyDescent="0.35">
      <c r="A291">
        <v>32009915474</v>
      </c>
      <c r="B291">
        <f>VLOOKUP(A291,[1]D10!B$1:HE$649,205,FALSE)</f>
        <v>2971.85</v>
      </c>
      <c r="C291">
        <f>VLOOKUP(A291,[1]D21!B$1:HF$649,205,FALSE)</f>
        <v>4424.53</v>
      </c>
      <c r="D291">
        <f>VLOOKUP(A291,[1]D42!B$1:HG$649,205,FALSE)</f>
        <v>8841.07</v>
      </c>
    </row>
    <row r="292" spans="1:4" x14ac:dyDescent="0.35">
      <c r="A292">
        <v>32009915532</v>
      </c>
      <c r="B292">
        <f>VLOOKUP(A292,[1]D10!B$1:HE$649,205,FALSE)</f>
        <v>10319.26</v>
      </c>
      <c r="C292">
        <f>VLOOKUP(A292,[1]D21!B$1:HF$649,205,FALSE)</f>
        <v>19903.34</v>
      </c>
      <c r="D292">
        <f>VLOOKUP(A292,[1]D42!B$1:HG$649,205,FALSE)</f>
        <v>38123.54</v>
      </c>
    </row>
    <row r="293" spans="1:4" x14ac:dyDescent="0.35">
      <c r="A293">
        <v>32009915771</v>
      </c>
      <c r="B293">
        <f>VLOOKUP(A293,[1]D10!B$1:HE$649,205,FALSE)</f>
        <v>5572.83</v>
      </c>
      <c r="C293">
        <f>VLOOKUP(A293,[1]D21!B$1:HF$649,205,FALSE)</f>
        <v>24422.560000000001</v>
      </c>
      <c r="D293">
        <f>VLOOKUP(A293,[1]D42!B$1:HG$649,205,FALSE)</f>
        <v>28730.84</v>
      </c>
    </row>
    <row r="294" spans="1:4" x14ac:dyDescent="0.35">
      <c r="A294">
        <v>32009915938</v>
      </c>
      <c r="B294">
        <f>VLOOKUP(A294,[1]D10!B$1:HE$649,205,FALSE)</f>
        <v>7911.54</v>
      </c>
      <c r="C294">
        <f>VLOOKUP(A294,[1]D21!B$1:HF$649,205,FALSE)</f>
        <v>8029.85</v>
      </c>
      <c r="D294">
        <f>VLOOKUP(A294,[1]D42!B$1:HG$649,205,FALSE)</f>
        <v>19993.419999999998</v>
      </c>
    </row>
    <row r="295" spans="1:4" x14ac:dyDescent="0.35">
      <c r="A295">
        <v>32009916464</v>
      </c>
      <c r="B295">
        <f>VLOOKUP(A295,[1]D10!B$1:HE$649,205,FALSE)</f>
        <v>10234.4</v>
      </c>
      <c r="C295">
        <f>VLOOKUP(A295,[1]D21!B$1:HF$649,205,FALSE)</f>
        <v>22349.95</v>
      </c>
      <c r="D295">
        <f>VLOOKUP(A295,[1]D42!B$1:HG$649,205,FALSE)</f>
        <v>33886.42</v>
      </c>
    </row>
    <row r="296" spans="1:4" x14ac:dyDescent="0.35">
      <c r="A296">
        <v>32009916589</v>
      </c>
      <c r="C296">
        <f>VLOOKUP(A296,[1]D21!B$1:HF$649,205,FALSE)</f>
        <v>24707.82</v>
      </c>
      <c r="D296">
        <f>VLOOKUP(A296,[1]D42!B$1:HG$649,205,FALSE)</f>
        <v>35524.32</v>
      </c>
    </row>
    <row r="297" spans="1:4" x14ac:dyDescent="0.35">
      <c r="A297">
        <v>32009916597</v>
      </c>
      <c r="B297">
        <f>VLOOKUP(A297,[1]D10!B$1:HE$649,205,FALSE)</f>
        <v>5782.1</v>
      </c>
      <c r="C297">
        <f>VLOOKUP(A297,[1]D21!B$1:HF$649,205,FALSE)</f>
        <v>15557.79</v>
      </c>
      <c r="D297">
        <f>VLOOKUP(A297,[1]D42!B$1:HG$649,205,FALSE)</f>
        <v>18266.099999999999</v>
      </c>
    </row>
    <row r="298" spans="1:4" x14ac:dyDescent="0.35">
      <c r="A298">
        <v>32009916829</v>
      </c>
      <c r="B298">
        <f>VLOOKUP(A298,[1]D10!B$1:HE$649,205,FALSE)</f>
        <v>15149.93</v>
      </c>
      <c r="C298">
        <f>VLOOKUP(A298,[1]D21!B$1:HF$649,205,FALSE)</f>
        <v>23996.59</v>
      </c>
      <c r="D298">
        <f>VLOOKUP(A298,[1]D42!B$1:HG$649,205,FALSE)</f>
        <v>23198.28</v>
      </c>
    </row>
    <row r="299" spans="1:4" x14ac:dyDescent="0.35">
      <c r="A299">
        <v>32009917165</v>
      </c>
      <c r="B299">
        <f>VLOOKUP(A299,[1]D10!B$1:HE$649,205,FALSE)</f>
        <v>9539.8799999999992</v>
      </c>
      <c r="C299">
        <f>VLOOKUP(A299,[1]D21!B$1:HF$649,205,FALSE)</f>
        <v>10152.450000000001</v>
      </c>
      <c r="D299">
        <f>VLOOKUP(A299,[1]D42!B$1:HG$649,205,FALSE)</f>
        <v>29337.119999999999</v>
      </c>
    </row>
    <row r="300" spans="1:4" x14ac:dyDescent="0.35">
      <c r="A300">
        <v>32009917207</v>
      </c>
      <c r="B300">
        <f>VLOOKUP(A300,[1]D10!B$1:HE$649,205,FALSE)</f>
        <v>17205.91</v>
      </c>
      <c r="C300">
        <f>VLOOKUP(A300,[1]D21!B$1:HF$649,205,FALSE)</f>
        <v>20538.03</v>
      </c>
      <c r="D300">
        <f>VLOOKUP(A300,[1]D42!B$1:HG$649,205,FALSE)</f>
        <v>28834.53</v>
      </c>
    </row>
    <row r="301" spans="1:4" x14ac:dyDescent="0.35">
      <c r="A301">
        <v>32009917405</v>
      </c>
      <c r="B301">
        <f>VLOOKUP(A301,[1]D10!B$1:HE$649,205,FALSE)</f>
        <v>12126.68</v>
      </c>
      <c r="C301">
        <f>VLOOKUP(A301,[1]D21!B$1:HF$649,205,FALSE)</f>
        <v>20682.13</v>
      </c>
      <c r="D301">
        <f>VLOOKUP(A301,[1]D42!B$1:HG$649,205,FALSE)</f>
        <v>25392.29</v>
      </c>
    </row>
    <row r="302" spans="1:4" x14ac:dyDescent="0.35">
      <c r="A302">
        <v>32009917835</v>
      </c>
      <c r="B302">
        <f>VLOOKUP(A302,[1]D10!B$1:HE$649,205,FALSE)</f>
        <v>20167.55</v>
      </c>
      <c r="C302">
        <f>VLOOKUP(A302,[1]D21!B$1:HF$649,205,FALSE)</f>
        <v>33269.089999999997</v>
      </c>
      <c r="D302">
        <f>VLOOKUP(A302,[1]D42!B$1:HG$649,205,FALSE)</f>
        <v>41685.26</v>
      </c>
    </row>
    <row r="303" spans="1:4" x14ac:dyDescent="0.35">
      <c r="A303">
        <v>32009918817</v>
      </c>
      <c r="B303">
        <f>VLOOKUP(A303,[1]D10!B$1:HE$649,205,FALSE)</f>
        <v>14169.11</v>
      </c>
      <c r="C303">
        <f>VLOOKUP(A303,[1]D21!B$1:HF$649,205,FALSE)</f>
        <v>19287.509999999998</v>
      </c>
      <c r="D303">
        <f>VLOOKUP(A303,[1]D42!B$1:HG$649,205,FALSE)</f>
        <v>32239.68</v>
      </c>
    </row>
    <row r="304" spans="1:4" x14ac:dyDescent="0.35">
      <c r="A304">
        <v>32009919146</v>
      </c>
      <c r="B304">
        <f>VLOOKUP(A304,[1]D10!B$1:HE$649,205,FALSE)</f>
        <v>9767.19</v>
      </c>
      <c r="C304">
        <f>VLOOKUP(A304,[1]D21!B$1:HF$649,205,FALSE)</f>
        <v>11939.53</v>
      </c>
      <c r="D304">
        <f>VLOOKUP(A304,[1]D42!B$1:HG$649,205,FALSE)</f>
        <v>30818.57</v>
      </c>
    </row>
    <row r="305" spans="1:4" x14ac:dyDescent="0.35">
      <c r="A305">
        <v>32009919229</v>
      </c>
      <c r="C305">
        <f>VLOOKUP(A305,[1]D21!B$1:HF$649,205,FALSE)</f>
        <v>22589.82</v>
      </c>
      <c r="D305">
        <f>VLOOKUP(A305,[1]D42!B$1:HG$649,205,FALSE)</f>
        <v>31942.69</v>
      </c>
    </row>
    <row r="306" spans="1:4" x14ac:dyDescent="0.35">
      <c r="A306">
        <v>32009919534</v>
      </c>
      <c r="B306">
        <f>VLOOKUP(A306,[1]D10!B$1:HE$649,205,FALSE)</f>
        <v>4130.1000000000004</v>
      </c>
      <c r="C306">
        <f>VLOOKUP(A306,[1]D21!B$1:HF$649,205,FALSE)</f>
        <v>8451.3700000000008</v>
      </c>
      <c r="D306">
        <f>VLOOKUP(A306,[1]D42!B$1:HG$649,205,FALSE)</f>
        <v>17721.11</v>
      </c>
    </row>
    <row r="307" spans="1:4" x14ac:dyDescent="0.35">
      <c r="A307">
        <v>32009919765</v>
      </c>
      <c r="B307">
        <f>VLOOKUP(A307,[1]D10!B$1:HE$649,205,FALSE)</f>
        <v>7052.17</v>
      </c>
      <c r="C307">
        <f>VLOOKUP(A307,[1]D21!B$1:HF$649,205,FALSE)</f>
        <v>12138.56</v>
      </c>
      <c r="D307">
        <f>VLOOKUP(A307,[1]D42!B$1:HG$649,205,FALSE)</f>
        <v>23970.54</v>
      </c>
    </row>
    <row r="308" spans="1:4" x14ac:dyDescent="0.35">
      <c r="A308">
        <v>32009919849</v>
      </c>
      <c r="B308">
        <f>VLOOKUP(A308,[1]D10!B$1:HE$649,205,FALSE)</f>
        <v>6432.46</v>
      </c>
      <c r="C308">
        <f>VLOOKUP(A308,[1]D21!B$1:HF$649,205,FALSE)</f>
        <v>15286.61</v>
      </c>
      <c r="D308">
        <f>VLOOKUP(A308,[1]D42!B$1:HG$649,205,FALSE)</f>
        <v>23016.23</v>
      </c>
    </row>
    <row r="309" spans="1:4" x14ac:dyDescent="0.35">
      <c r="A309">
        <v>32009919872</v>
      </c>
      <c r="B309">
        <f>VLOOKUP(A309,[1]D10!B$1:HE$649,205,FALSE)</f>
        <v>4081.56</v>
      </c>
      <c r="C309">
        <f>VLOOKUP(A309,[1]D21!B$1:HF$649,205,FALSE)</f>
        <v>8988.44</v>
      </c>
      <c r="D309">
        <f>VLOOKUP(A309,[1]D42!B$1:HG$649,205,FALSE)</f>
        <v>22096.39</v>
      </c>
    </row>
    <row r="310" spans="1:4" x14ac:dyDescent="0.35">
      <c r="A310">
        <v>32009920177</v>
      </c>
      <c r="B310">
        <f>VLOOKUP(A310,[1]D10!B$1:HE$649,205,FALSE)</f>
        <v>10585.51</v>
      </c>
      <c r="C310">
        <f>VLOOKUP(A310,[1]D21!B$1:HF$649,205,FALSE)</f>
        <v>11707.66</v>
      </c>
      <c r="D310">
        <f>VLOOKUP(A310,[1]D42!B$1:HG$649,205,FALSE)</f>
        <v>20073.68</v>
      </c>
    </row>
    <row r="311" spans="1:4" x14ac:dyDescent="0.35">
      <c r="A311">
        <v>32009920334</v>
      </c>
      <c r="B311">
        <f>VLOOKUP(A311,[1]D10!B$1:HE$649,205,FALSE)</f>
        <v>11445.16</v>
      </c>
      <c r="C311">
        <f>VLOOKUP(A311,[1]D21!B$1:HF$649,205,FALSE)</f>
        <v>20243.05</v>
      </c>
      <c r="D311">
        <f>VLOOKUP(A311,[1]D42!B$1:HG$649,205,FALSE)</f>
        <v>30499.13</v>
      </c>
    </row>
    <row r="312" spans="1:4" x14ac:dyDescent="0.35">
      <c r="A312">
        <v>32009920367</v>
      </c>
      <c r="B312">
        <f>VLOOKUP(A312,[1]D10!B$1:HE$649,205,FALSE)</f>
        <v>25471.71</v>
      </c>
      <c r="C312">
        <f>VLOOKUP(A312,[1]D21!B$1:HF$649,205,FALSE)</f>
        <v>23462.67</v>
      </c>
      <c r="D312">
        <f>VLOOKUP(A312,[1]D42!B$1:HG$649,205,FALSE)</f>
        <v>29829.22</v>
      </c>
    </row>
    <row r="313" spans="1:4" x14ac:dyDescent="0.35">
      <c r="A313">
        <v>32009920375</v>
      </c>
      <c r="B313">
        <f>VLOOKUP(A313,[1]D10!B$1:HE$649,205,FALSE)</f>
        <v>11130.84</v>
      </c>
      <c r="C313">
        <f>VLOOKUP(A313,[1]D21!B$1:HF$649,205,FALSE)</f>
        <v>22199.14</v>
      </c>
      <c r="D313">
        <f>VLOOKUP(A313,[1]D42!B$1:HG$649,205,FALSE)</f>
        <v>29306.11</v>
      </c>
    </row>
    <row r="314" spans="1:4" x14ac:dyDescent="0.35">
      <c r="A314">
        <v>32009920581</v>
      </c>
      <c r="B314">
        <f>VLOOKUP(A314,[1]D10!B$1:HE$649,205,FALSE)</f>
        <v>2854.98</v>
      </c>
      <c r="C314">
        <f>VLOOKUP(A314,[1]D21!B$1:HF$649,205,FALSE)</f>
        <v>5026.93</v>
      </c>
      <c r="D314">
        <f>VLOOKUP(A314,[1]D42!B$1:HG$649,205,FALSE)</f>
        <v>8670.08</v>
      </c>
    </row>
    <row r="315" spans="1:4" x14ac:dyDescent="0.35">
      <c r="A315">
        <v>32009920839</v>
      </c>
      <c r="B315">
        <f>VLOOKUP(A315,[1]D10!B$1:HE$649,205,FALSE)</f>
        <v>9824.2800000000007</v>
      </c>
      <c r="C315">
        <f>VLOOKUP(A315,[1]D21!B$1:HF$649,205,FALSE)</f>
        <v>18429.39</v>
      </c>
      <c r="D315">
        <f>VLOOKUP(A315,[1]D42!B$1:HG$649,205,FALSE)</f>
        <v>32135.47</v>
      </c>
    </row>
    <row r="316" spans="1:4" x14ac:dyDescent="0.35">
      <c r="A316">
        <v>32009921357</v>
      </c>
      <c r="B316">
        <f>VLOOKUP(A316,[1]D10!B$1:HE$649,205,FALSE)</f>
        <v>12401.44</v>
      </c>
      <c r="C316">
        <f>VLOOKUP(A316,[1]D21!B$1:HF$649,205,FALSE)</f>
        <v>18463.64</v>
      </c>
      <c r="D316">
        <f>VLOOKUP(A316,[1]D42!B$1:HG$649,205,FALSE)</f>
        <v>33602.720000000001</v>
      </c>
    </row>
    <row r="317" spans="1:4" x14ac:dyDescent="0.35">
      <c r="A317">
        <v>32009921647</v>
      </c>
      <c r="B317">
        <f>VLOOKUP(A317,[1]D10!B$1:HE$649,205,FALSE)</f>
        <v>28723.48</v>
      </c>
      <c r="C317">
        <f>VLOOKUP(A317,[1]D21!B$1:HF$649,205,FALSE)</f>
        <v>29131.33</v>
      </c>
      <c r="D317">
        <f>VLOOKUP(A317,[1]D42!B$1:HG$649,205,FALSE)</f>
        <v>23472.83</v>
      </c>
    </row>
    <row r="318" spans="1:4" x14ac:dyDescent="0.35">
      <c r="A318">
        <v>32009921761</v>
      </c>
      <c r="B318">
        <f>VLOOKUP(A318,[1]D10!B$1:HE$649,205,FALSE)</f>
        <v>13770.08</v>
      </c>
      <c r="C318">
        <f>VLOOKUP(A318,[1]D21!B$1:HF$649,205,FALSE)</f>
        <v>19375.12</v>
      </c>
      <c r="D318">
        <f>VLOOKUP(A318,[1]D42!B$1:HG$649,205,FALSE)</f>
        <v>37502.67</v>
      </c>
    </row>
    <row r="319" spans="1:4" x14ac:dyDescent="0.35">
      <c r="A319">
        <v>32009921779</v>
      </c>
      <c r="C319">
        <f>VLOOKUP(A319,[1]D21!B$1:HF$649,205,FALSE)</f>
        <v>12456.98</v>
      </c>
      <c r="D319">
        <f>VLOOKUP(A319,[1]D42!B$1:HG$649,205,FALSE)</f>
        <v>25477.1</v>
      </c>
    </row>
    <row r="320" spans="1:4" x14ac:dyDescent="0.35">
      <c r="A320">
        <v>32009921795</v>
      </c>
      <c r="B320">
        <f>VLOOKUP(A320,[1]D10!B$1:HE$649,205,FALSE)</f>
        <v>3249.16</v>
      </c>
      <c r="C320">
        <f>VLOOKUP(A320,[1]D21!B$1:HF$649,205,FALSE)</f>
        <v>21885.71</v>
      </c>
      <c r="D320">
        <f>VLOOKUP(A320,[1]D42!B$1:HG$649,205,FALSE)</f>
        <v>20279.150000000001</v>
      </c>
    </row>
    <row r="321" spans="1:4" x14ac:dyDescent="0.35">
      <c r="A321">
        <v>32009921886</v>
      </c>
      <c r="B321">
        <f>VLOOKUP(A321,[1]D10!B$1:HE$649,205,FALSE)</f>
        <v>4335.75</v>
      </c>
      <c r="C321">
        <f>VLOOKUP(A321,[1]D21!B$1:HF$649,205,FALSE)</f>
        <v>17814.8</v>
      </c>
      <c r="D321">
        <f>VLOOKUP(A321,[1]D42!B$1:HG$649,205,FALSE)</f>
        <v>28584.15</v>
      </c>
    </row>
    <row r="322" spans="1:4" x14ac:dyDescent="0.35">
      <c r="A322">
        <v>32009921936</v>
      </c>
      <c r="B322">
        <f>VLOOKUP(A322,[1]D10!B$1:HE$649,205,FALSE)</f>
        <v>23271.1</v>
      </c>
      <c r="C322">
        <f>VLOOKUP(A322,[1]D21!B$1:HF$649,205,FALSE)</f>
        <v>40318.49</v>
      </c>
      <c r="D322">
        <f>VLOOKUP(A322,[1]D42!B$1:HG$649,205,FALSE)</f>
        <v>28069.16</v>
      </c>
    </row>
    <row r="323" spans="1:4" x14ac:dyDescent="0.35">
      <c r="A323">
        <v>32009922140</v>
      </c>
      <c r="B323">
        <f>VLOOKUP(A323,[1]D10!B$1:HE$649,205,FALSE)</f>
        <v>3738.3</v>
      </c>
      <c r="C323">
        <f>VLOOKUP(A323,[1]D21!B$1:HF$649,205,FALSE)</f>
        <v>11597.7</v>
      </c>
      <c r="D323">
        <f>VLOOKUP(A323,[1]D42!B$1:HG$649,205,FALSE)</f>
        <v>25134.66</v>
      </c>
    </row>
    <row r="324" spans="1:4" x14ac:dyDescent="0.35">
      <c r="A324">
        <v>32009922769</v>
      </c>
      <c r="B324">
        <f>VLOOKUP(A324,[1]D10!B$1:HE$649,205,FALSE)</f>
        <v>5923.17</v>
      </c>
      <c r="C324">
        <f>VLOOKUP(A324,[1]D21!B$1:HF$649,205,FALSE)</f>
        <v>16521.330000000002</v>
      </c>
      <c r="D324">
        <f>VLOOKUP(A324,[1]D42!B$1:HG$649,205,FALSE)</f>
        <v>31777.96</v>
      </c>
    </row>
    <row r="325" spans="1:4" x14ac:dyDescent="0.35">
      <c r="A325">
        <v>32009922835</v>
      </c>
      <c r="B325">
        <f>VLOOKUP(A325,[1]D10!B$1:HE$649,205,FALSE)</f>
        <v>6322.31</v>
      </c>
      <c r="C325">
        <f>VLOOKUP(A325,[1]D21!B$1:HF$649,205,FALSE)</f>
        <v>12004.49</v>
      </c>
      <c r="D325">
        <f>VLOOKUP(A325,[1]D42!B$1:HG$649,205,FALSE)</f>
        <v>24735.67</v>
      </c>
    </row>
    <row r="326" spans="1:4" x14ac:dyDescent="0.35">
      <c r="A326">
        <v>32009923528</v>
      </c>
      <c r="B326">
        <f>VLOOKUP(A326,[1]D10!B$1:HE$649,205,FALSE)</f>
        <v>28591.87</v>
      </c>
      <c r="C326">
        <f>VLOOKUP(A326,[1]D21!B$1:HF$649,205,FALSE)</f>
        <v>35442.32</v>
      </c>
      <c r="D326">
        <f>VLOOKUP(A326,[1]D42!B$1:HG$649,205,FALSE)</f>
        <v>39648.25</v>
      </c>
    </row>
    <row r="327" spans="1:4" x14ac:dyDescent="0.35">
      <c r="A327">
        <v>32009923551</v>
      </c>
      <c r="B327">
        <f>VLOOKUP(A327,[1]D10!B$1:HE$649,205,FALSE)</f>
        <v>6502.29</v>
      </c>
      <c r="C327">
        <f>VLOOKUP(A327,[1]D21!B$1:HF$649,205,FALSE)</f>
        <v>23429.18</v>
      </c>
      <c r="D327">
        <f>VLOOKUP(A327,[1]D42!B$1:HG$649,205,FALSE)</f>
        <v>37422.519999999997</v>
      </c>
    </row>
    <row r="328" spans="1:4" x14ac:dyDescent="0.35">
      <c r="A328">
        <v>32009924088</v>
      </c>
      <c r="B328">
        <f>VLOOKUP(A328,[1]D10!B$1:HE$649,205,FALSE)</f>
        <v>33148.949999999997</v>
      </c>
      <c r="C328">
        <f>VLOOKUP(A328,[1]D21!B$1:HF$649,205,FALSE)</f>
        <v>27570.77</v>
      </c>
      <c r="D328">
        <f>VLOOKUP(A328,[1]D42!B$1:HG$649,205,FALSE)</f>
        <v>29959.51</v>
      </c>
    </row>
    <row r="329" spans="1:4" x14ac:dyDescent="0.35">
      <c r="A329">
        <v>32009924302</v>
      </c>
      <c r="B329">
        <f>VLOOKUP(A329,[1]D10!B$1:HE$649,205,FALSE)</f>
        <v>3560.56</v>
      </c>
      <c r="C329">
        <f>VLOOKUP(A329,[1]D21!B$1:HF$649,205,FALSE)</f>
        <v>6134.25</v>
      </c>
      <c r="D329">
        <f>VLOOKUP(A329,[1]D42!B$1:HG$649,205,FALSE)</f>
        <v>13198.35</v>
      </c>
    </row>
    <row r="330" spans="1:4" x14ac:dyDescent="0.35">
      <c r="A330">
        <v>32009925192</v>
      </c>
      <c r="B330">
        <f>VLOOKUP(A330,[1]D10!B$1:HE$649,205,FALSE)</f>
        <v>5761.75</v>
      </c>
      <c r="C330">
        <f>VLOOKUP(A330,[1]D21!B$1:HF$649,205,FALSE)</f>
        <v>8461.8700000000008</v>
      </c>
      <c r="D330">
        <f>VLOOKUP(A330,[1]D42!B$1:HG$649,205,FALSE)</f>
        <v>13392.76</v>
      </c>
    </row>
    <row r="331" spans="1:4" x14ac:dyDescent="0.35">
      <c r="A331">
        <v>32009927289</v>
      </c>
      <c r="B331">
        <f>VLOOKUP(A331,[1]D10!B$1:HE$649,205,FALSE)</f>
        <v>30536.22</v>
      </c>
      <c r="C331">
        <f>VLOOKUP(A331,[1]D21!B$1:HF$649,205,FALSE)</f>
        <v>31080.9</v>
      </c>
      <c r="D331">
        <f>VLOOKUP(A331,[1]D42!B$1:HG$649,205,FALSE)</f>
        <v>30810.29</v>
      </c>
    </row>
    <row r="332" spans="1:4" x14ac:dyDescent="0.35">
      <c r="A332">
        <v>32009928246</v>
      </c>
      <c r="C332">
        <f>VLOOKUP(A332,[1]D21!B$1:HF$649,205,FALSE)</f>
        <v>27434.16</v>
      </c>
      <c r="D332">
        <f>VLOOKUP(A332,[1]D42!B$1:HG$649,205,FALSE)</f>
        <v>36397.730000000003</v>
      </c>
    </row>
    <row r="333" spans="1:4" x14ac:dyDescent="0.35">
      <c r="A333">
        <v>32009928337</v>
      </c>
      <c r="B333">
        <f>VLOOKUP(A333,[1]D10!B$1:HE$649,205,FALSE)</f>
        <v>6596.83</v>
      </c>
      <c r="C333">
        <f>VLOOKUP(A333,[1]D21!B$1:HF$649,205,FALSE)</f>
        <v>14385.19</v>
      </c>
      <c r="D333">
        <f>VLOOKUP(A333,[1]D42!B$1:HG$649,205,FALSE)</f>
        <v>20378.830000000002</v>
      </c>
    </row>
    <row r="334" spans="1:4" x14ac:dyDescent="0.35">
      <c r="A334">
        <v>32009928352</v>
      </c>
      <c r="B334">
        <f>VLOOKUP(A334,[1]D10!B$1:HE$649,205,FALSE)</f>
        <v>5442.68</v>
      </c>
      <c r="C334">
        <f>VLOOKUP(A334,[1]D21!B$1:HF$649,205,FALSE)</f>
        <v>12230.92</v>
      </c>
      <c r="D334">
        <f>VLOOKUP(A334,[1]D42!B$1:HG$649,205,FALSE)</f>
        <v>28682.81</v>
      </c>
    </row>
    <row r="335" spans="1:4" x14ac:dyDescent="0.35">
      <c r="A335">
        <v>35007700178</v>
      </c>
      <c r="B335">
        <f>VLOOKUP(A335,[1]D10!B$1:HE$649,205,FALSE)</f>
        <v>4187.26</v>
      </c>
      <c r="C335">
        <f>VLOOKUP(A335,[1]D21!B$1:HF$649,205,FALSE)</f>
        <v>6232.26</v>
      </c>
      <c r="D335">
        <f>VLOOKUP(A335,[1]D42!B$1:HG$649,205,FALSE)</f>
        <v>10059.64</v>
      </c>
    </row>
    <row r="336" spans="1:4" x14ac:dyDescent="0.35">
      <c r="A336">
        <v>35007700871</v>
      </c>
      <c r="B336">
        <f>VLOOKUP(A336,[1]D10!B$1:HE$649,205,FALSE)</f>
        <v>10815.63</v>
      </c>
      <c r="C336">
        <f>VLOOKUP(A336,[1]D21!B$1:HF$649,205,FALSE)</f>
        <v>14286.06</v>
      </c>
      <c r="D336">
        <f>VLOOKUP(A336,[1]D42!B$1:HG$649,205,FALSE)</f>
        <v>40617.279999999999</v>
      </c>
    </row>
    <row r="337" spans="1:4" x14ac:dyDescent="0.35">
      <c r="A337">
        <v>35007701218</v>
      </c>
      <c r="B337">
        <f>VLOOKUP(A337,[1]D10!B$1:HE$649,205,FALSE)</f>
        <v>5052.33</v>
      </c>
      <c r="C337">
        <f>VLOOKUP(A337,[1]D21!B$1:HF$649,205,FALSE)</f>
        <v>7581.82</v>
      </c>
      <c r="D337">
        <f>VLOOKUP(A337,[1]D42!B$1:HG$649,205,FALSE)</f>
        <v>17673.240000000002</v>
      </c>
    </row>
    <row r="338" spans="1:4" x14ac:dyDescent="0.35">
      <c r="A338">
        <v>35007701259</v>
      </c>
      <c r="B338">
        <f>VLOOKUP(A338,[1]D10!B$1:HE$649,205,FALSE)</f>
        <v>19282.61</v>
      </c>
      <c r="C338">
        <f>VLOOKUP(A338,[1]D21!B$1:HF$649,205,FALSE)</f>
        <v>13410.54</v>
      </c>
      <c r="D338">
        <f>VLOOKUP(A338,[1]D42!B$1:HG$649,205,FALSE)</f>
        <v>11753</v>
      </c>
    </row>
    <row r="339" spans="1:4" x14ac:dyDescent="0.35">
      <c r="A339">
        <v>35007701770</v>
      </c>
      <c r="B339">
        <f>VLOOKUP(A339,[1]D10!B$1:HE$649,205,FALSE)</f>
        <v>6250.74</v>
      </c>
      <c r="C339">
        <f>VLOOKUP(A339,[1]D21!B$1:HF$649,205,FALSE)</f>
        <v>8871.8799999999992</v>
      </c>
      <c r="D339">
        <f>VLOOKUP(A339,[1]D42!B$1:HG$649,205,FALSE)</f>
        <v>14862.94</v>
      </c>
    </row>
    <row r="340" spans="1:4" x14ac:dyDescent="0.35">
      <c r="A340">
        <v>35007702018</v>
      </c>
      <c r="B340">
        <f>VLOOKUP(A340,[1]D10!B$1:HE$649,205,FALSE)</f>
        <v>9256.17</v>
      </c>
      <c r="C340">
        <f>VLOOKUP(A340,[1]D21!B$1:HF$649,205,FALSE)</f>
        <v>15325.1</v>
      </c>
      <c r="D340">
        <f>VLOOKUP(A340,[1]D42!B$1:HG$649,205,FALSE)</f>
        <v>26713.68</v>
      </c>
    </row>
    <row r="341" spans="1:4" x14ac:dyDescent="0.35">
      <c r="A341">
        <v>35007702133</v>
      </c>
      <c r="B341">
        <f>VLOOKUP(A341,[1]D10!B$1:HE$649,205,FALSE)</f>
        <v>22914.95</v>
      </c>
      <c r="C341">
        <f>VLOOKUP(A341,[1]D21!B$1:HF$649,205,FALSE)</f>
        <v>27155.73</v>
      </c>
      <c r="D341">
        <f>VLOOKUP(A341,[1]D42!B$1:HG$649,205,FALSE)</f>
        <v>22784.61</v>
      </c>
    </row>
    <row r="342" spans="1:4" x14ac:dyDescent="0.35">
      <c r="A342">
        <v>35007703099</v>
      </c>
      <c r="B342">
        <f>VLOOKUP(A342,[1]D10!B$1:HE$649,205,FALSE)</f>
        <v>19284.57</v>
      </c>
      <c r="C342">
        <f>VLOOKUP(A342,[1]D21!B$1:HF$649,205,FALSE)</f>
        <v>28772.18</v>
      </c>
      <c r="D342">
        <f>VLOOKUP(A342,[1]D42!B$1:HG$649,205,FALSE)</f>
        <v>40544.07</v>
      </c>
    </row>
    <row r="343" spans="1:4" x14ac:dyDescent="0.35">
      <c r="A343">
        <v>35007703461</v>
      </c>
      <c r="B343">
        <f>VLOOKUP(A343,[1]D10!B$1:HE$649,205,FALSE)</f>
        <v>9734.36</v>
      </c>
      <c r="C343">
        <f>VLOOKUP(A343,[1]D21!B$1:HF$649,205,FALSE)</f>
        <v>17893.25</v>
      </c>
      <c r="D343">
        <f>VLOOKUP(A343,[1]D42!B$1:HG$649,205,FALSE)</f>
        <v>32536.59</v>
      </c>
    </row>
    <row r="344" spans="1:4" x14ac:dyDescent="0.35">
      <c r="A344">
        <v>35007703578</v>
      </c>
      <c r="B344">
        <f>VLOOKUP(A344,[1]D10!B$1:HE$649,205,FALSE)</f>
        <v>24190.21</v>
      </c>
      <c r="C344">
        <f>VLOOKUP(A344,[1]D21!B$1:HF$649,205,FALSE)</f>
        <v>25141.59</v>
      </c>
      <c r="D344">
        <f>VLOOKUP(A344,[1]D42!B$1:HG$649,205,FALSE)</f>
        <v>32248.17</v>
      </c>
    </row>
    <row r="345" spans="1:4" x14ac:dyDescent="0.35">
      <c r="A345">
        <v>35007703651</v>
      </c>
      <c r="B345">
        <f>VLOOKUP(A345,[1]D10!B$1:HE$649,205,FALSE)</f>
        <v>8183.81</v>
      </c>
      <c r="C345">
        <f>VLOOKUP(A345,[1]D21!B$1:HF$649,205,FALSE)</f>
        <v>15007.32</v>
      </c>
      <c r="D345">
        <f>VLOOKUP(A345,[1]D42!B$1:HG$649,205,FALSE)</f>
        <v>15223.67</v>
      </c>
    </row>
    <row r="346" spans="1:4" x14ac:dyDescent="0.35">
      <c r="A346">
        <v>35007703750</v>
      </c>
      <c r="B346">
        <f>VLOOKUP(A346,[1]D10!B$1:HE$649,205,FALSE)</f>
        <v>3610.47</v>
      </c>
      <c r="C346">
        <f>VLOOKUP(A346,[1]D21!B$1:HF$649,205,FALSE)</f>
        <v>2989.04</v>
      </c>
      <c r="D346">
        <f>VLOOKUP(A346,[1]D42!B$1:HG$649,205,FALSE)</f>
        <v>11821.18</v>
      </c>
    </row>
    <row r="347" spans="1:4" x14ac:dyDescent="0.35">
      <c r="A347">
        <v>35007703917</v>
      </c>
      <c r="B347">
        <f>VLOOKUP(A347,[1]D10!B$1:HE$649,205,FALSE)</f>
        <v>4461.7700000000004</v>
      </c>
      <c r="C347">
        <f>VLOOKUP(A347,[1]D21!B$1:HF$649,205,FALSE)</f>
        <v>13077.58</v>
      </c>
      <c r="D347">
        <f>VLOOKUP(A347,[1]D42!B$1:HG$649,205,FALSE)</f>
        <v>16416.439999999999</v>
      </c>
    </row>
    <row r="348" spans="1:4" x14ac:dyDescent="0.35">
      <c r="A348">
        <v>35007703982</v>
      </c>
      <c r="B348">
        <f>VLOOKUP(A348,[1]D10!B$1:HE$649,205,FALSE)</f>
        <v>9326.01</v>
      </c>
      <c r="C348">
        <f>VLOOKUP(A348,[1]D21!B$1:HF$649,205,FALSE)</f>
        <v>14934.21</v>
      </c>
      <c r="D348">
        <f>VLOOKUP(A348,[1]D42!B$1:HG$649,205,FALSE)</f>
        <v>17549.87</v>
      </c>
    </row>
    <row r="349" spans="1:4" x14ac:dyDescent="0.35">
      <c r="A349">
        <v>35007704006</v>
      </c>
      <c r="B349">
        <f>VLOOKUP(A349,[1]D10!B$1:HE$649,205,FALSE)</f>
        <v>9839.32</v>
      </c>
      <c r="C349">
        <f>VLOOKUP(A349,[1]D21!B$1:HF$649,205,FALSE)</f>
        <v>10757.96</v>
      </c>
      <c r="D349">
        <f>VLOOKUP(A349,[1]D42!B$1:HG$649,205,FALSE)</f>
        <v>14453.33</v>
      </c>
    </row>
    <row r="350" spans="1:4" x14ac:dyDescent="0.35">
      <c r="A350">
        <v>35007704196</v>
      </c>
      <c r="B350">
        <f>VLOOKUP(A350,[1]D10!B$1:HE$649,205,FALSE)</f>
        <v>12533.14</v>
      </c>
      <c r="C350">
        <f>VLOOKUP(A350,[1]D21!B$1:HF$649,205,FALSE)</f>
        <v>16880.66</v>
      </c>
      <c r="D350">
        <f>VLOOKUP(A350,[1]D42!B$1:HG$649,205,FALSE)</f>
        <v>32247.29</v>
      </c>
    </row>
    <row r="351" spans="1:4" x14ac:dyDescent="0.35">
      <c r="A351">
        <v>35007704337</v>
      </c>
      <c r="B351">
        <f>VLOOKUP(A351,[1]D10!B$1:HE$649,205,FALSE)</f>
        <v>21514.92</v>
      </c>
      <c r="C351">
        <f>VLOOKUP(A351,[1]D21!B$1:HF$649,205,FALSE)</f>
        <v>23954.29</v>
      </c>
      <c r="D351">
        <f>VLOOKUP(A351,[1]D42!B$1:HG$649,205,FALSE)</f>
        <v>36485.29</v>
      </c>
    </row>
    <row r="352" spans="1:4" x14ac:dyDescent="0.35">
      <c r="A352">
        <v>35007704386</v>
      </c>
      <c r="B352">
        <f>VLOOKUP(A352,[1]D10!B$1:HE$649,205,FALSE)</f>
        <v>6971.09</v>
      </c>
      <c r="C352">
        <f>VLOOKUP(A352,[1]D21!B$1:HF$649,205,FALSE)</f>
        <v>11897.3</v>
      </c>
      <c r="D352">
        <f>VLOOKUP(A352,[1]D42!B$1:HG$649,205,FALSE)</f>
        <v>16220.03</v>
      </c>
    </row>
    <row r="353" spans="1:4" x14ac:dyDescent="0.35">
      <c r="A353">
        <v>35007704519</v>
      </c>
      <c r="B353">
        <f>VLOOKUP(A353,[1]D10!B$1:HE$649,205,FALSE)</f>
        <v>667.97</v>
      </c>
      <c r="C353">
        <f>VLOOKUP(A353,[1]D21!B$1:HF$649,205,FALSE)</f>
        <v>19293.349999999999</v>
      </c>
      <c r="D353">
        <f>VLOOKUP(A353,[1]D42!B$1:HG$649,205,FALSE)</f>
        <v>23002.07</v>
      </c>
    </row>
    <row r="354" spans="1:4" x14ac:dyDescent="0.35">
      <c r="A354">
        <v>35007705045</v>
      </c>
      <c r="B354">
        <f>VLOOKUP(A354,[1]D10!B$1:HE$649,205,FALSE)</f>
        <v>15544.52</v>
      </c>
      <c r="C354">
        <f>VLOOKUP(A354,[1]D21!B$1:HF$649,205,FALSE)</f>
        <v>18617.36</v>
      </c>
      <c r="D354">
        <f>VLOOKUP(A354,[1]D42!B$1:HG$649,205,FALSE)</f>
        <v>16388.73</v>
      </c>
    </row>
    <row r="355" spans="1:4" x14ac:dyDescent="0.35">
      <c r="A355">
        <v>35007705060</v>
      </c>
      <c r="B355">
        <f>VLOOKUP(A355,[1]D10!B$1:HE$649,205,FALSE)</f>
        <v>12018.54</v>
      </c>
      <c r="C355">
        <f>VLOOKUP(A355,[1]D21!B$1:HF$649,205,FALSE)</f>
        <v>26468.66</v>
      </c>
      <c r="D355">
        <f>VLOOKUP(A355,[1]D42!B$1:HG$649,205,FALSE)</f>
        <v>38556.47</v>
      </c>
    </row>
    <row r="356" spans="1:4" x14ac:dyDescent="0.35">
      <c r="A356">
        <v>35007705318</v>
      </c>
      <c r="B356">
        <f>VLOOKUP(A356,[1]D10!B$1:HE$649,205,FALSE)</f>
        <v>3850.7</v>
      </c>
      <c r="C356">
        <f>VLOOKUP(A356,[1]D21!B$1:HF$649,205,FALSE)</f>
        <v>5431.52</v>
      </c>
      <c r="D356">
        <f>VLOOKUP(A356,[1]D42!B$1:HG$649,205,FALSE)</f>
        <v>9544.6</v>
      </c>
    </row>
    <row r="357" spans="1:4" x14ac:dyDescent="0.35">
      <c r="A357">
        <v>35007705326</v>
      </c>
      <c r="B357">
        <f>VLOOKUP(A357,[1]D10!B$1:HE$649,205,FALSE)</f>
        <v>13739.11</v>
      </c>
      <c r="C357">
        <f>VLOOKUP(A357,[1]D21!B$1:HF$649,205,FALSE)</f>
        <v>19792.39</v>
      </c>
      <c r="D357">
        <f>VLOOKUP(A357,[1]D42!B$1:HG$649,205,FALSE)</f>
        <v>31210.76</v>
      </c>
    </row>
    <row r="358" spans="1:4" x14ac:dyDescent="0.35">
      <c r="A358">
        <v>35007705334</v>
      </c>
      <c r="B358">
        <f>VLOOKUP(A358,[1]D10!B$1:HE$649,205,FALSE)</f>
        <v>13757.72</v>
      </c>
      <c r="C358">
        <f>VLOOKUP(A358,[1]D21!B$1:HF$649,205,FALSE)</f>
        <v>16211.7</v>
      </c>
      <c r="D358">
        <f>VLOOKUP(A358,[1]D42!B$1:HG$649,205,FALSE)</f>
        <v>27129.32</v>
      </c>
    </row>
    <row r="359" spans="1:4" x14ac:dyDescent="0.35">
      <c r="A359">
        <v>35007705383</v>
      </c>
      <c r="B359">
        <f>VLOOKUP(A359,[1]D10!B$1:HE$649,205,FALSE)</f>
        <v>7120.32</v>
      </c>
      <c r="C359">
        <f>VLOOKUP(A359,[1]D21!B$1:HF$649,205,FALSE)</f>
        <v>9368.1</v>
      </c>
      <c r="D359">
        <f>VLOOKUP(A359,[1]D42!B$1:HG$649,205,FALSE)</f>
        <v>12945.16</v>
      </c>
    </row>
    <row r="360" spans="1:4" x14ac:dyDescent="0.35">
      <c r="A360">
        <v>35007705391</v>
      </c>
      <c r="B360">
        <f>VLOOKUP(A360,[1]D10!B$1:HE$649,205,FALSE)</f>
        <v>7436.82</v>
      </c>
      <c r="C360">
        <f>VLOOKUP(A360,[1]D21!B$1:HF$649,205,FALSE)</f>
        <v>14591.44</v>
      </c>
      <c r="D360">
        <f>VLOOKUP(A360,[1]D42!B$1:HG$649,205,FALSE)</f>
        <v>24695.56</v>
      </c>
    </row>
    <row r="361" spans="1:4" x14ac:dyDescent="0.35">
      <c r="A361">
        <v>35007705557</v>
      </c>
      <c r="B361">
        <f>VLOOKUP(A361,[1]D10!B$1:HE$649,205,FALSE)</f>
        <v>6215.79</v>
      </c>
      <c r="C361">
        <f>VLOOKUP(A361,[1]D21!B$1:HF$649,205,FALSE)</f>
        <v>15301.76</v>
      </c>
      <c r="D361">
        <f>VLOOKUP(A361,[1]D42!B$1:HG$649,205,FALSE)</f>
        <v>25536.799999999999</v>
      </c>
    </row>
    <row r="362" spans="1:4" x14ac:dyDescent="0.35">
      <c r="A362">
        <v>35007705664</v>
      </c>
      <c r="B362">
        <f>VLOOKUP(A362,[1]D10!B$1:HE$649,205,FALSE)</f>
        <v>15024.52</v>
      </c>
      <c r="C362">
        <f>VLOOKUP(A362,[1]D21!B$1:HF$649,205,FALSE)</f>
        <v>11340.18</v>
      </c>
      <c r="D362">
        <f>VLOOKUP(A362,[1]D42!B$1:HG$649,205,FALSE)</f>
        <v>10453.58</v>
      </c>
    </row>
    <row r="363" spans="1:4" x14ac:dyDescent="0.35">
      <c r="A363">
        <v>35007705714</v>
      </c>
      <c r="B363">
        <f>VLOOKUP(A363,[1]D10!B$1:HE$649,205,FALSE)</f>
        <v>5346.19</v>
      </c>
      <c r="C363">
        <f>VLOOKUP(A363,[1]D21!B$1:HF$649,205,FALSE)</f>
        <v>9912.91</v>
      </c>
      <c r="D363">
        <f>VLOOKUP(A363,[1]D42!B$1:HG$649,205,FALSE)</f>
        <v>14489.24</v>
      </c>
    </row>
    <row r="364" spans="1:4" x14ac:dyDescent="0.35">
      <c r="A364">
        <v>35007705771</v>
      </c>
      <c r="B364">
        <f>VLOOKUP(A364,[1]D10!B$1:HE$649,205,FALSE)</f>
        <v>14011.15</v>
      </c>
      <c r="C364">
        <f>VLOOKUP(A364,[1]D21!B$1:HF$649,205,FALSE)</f>
        <v>22376.68</v>
      </c>
      <c r="D364">
        <f>VLOOKUP(A364,[1]D42!B$1:HG$649,205,FALSE)</f>
        <v>25528.13</v>
      </c>
    </row>
    <row r="365" spans="1:4" x14ac:dyDescent="0.35">
      <c r="A365">
        <v>35007706084</v>
      </c>
      <c r="B365">
        <f>VLOOKUP(A365,[1]D10!B$1:HE$649,205,FALSE)</f>
        <v>8908.19</v>
      </c>
      <c r="C365">
        <f>VLOOKUP(A365,[1]D21!B$1:HF$649,205,FALSE)</f>
        <v>7738.66</v>
      </c>
      <c r="D365">
        <f>VLOOKUP(A365,[1]D42!B$1:HG$649,205,FALSE)</f>
        <v>13188.57</v>
      </c>
    </row>
    <row r="366" spans="1:4" x14ac:dyDescent="0.35">
      <c r="A366">
        <v>35007706159</v>
      </c>
      <c r="B366">
        <f>VLOOKUP(A366,[1]D10!B$1:HE$649,205,FALSE)</f>
        <v>4070.42</v>
      </c>
      <c r="C366">
        <f>VLOOKUP(A366,[1]D21!B$1:HF$649,205,FALSE)</f>
        <v>6971.21</v>
      </c>
      <c r="D366">
        <f>VLOOKUP(A366,[1]D42!B$1:HG$649,205,FALSE)</f>
        <v>13564.82</v>
      </c>
    </row>
    <row r="367" spans="1:4" x14ac:dyDescent="0.35">
      <c r="A367">
        <v>35007706274</v>
      </c>
      <c r="B367">
        <f>VLOOKUP(A367,[1]D10!B$1:HE$649,205,FALSE)</f>
        <v>22539.91</v>
      </c>
      <c r="C367">
        <f>VLOOKUP(A367,[1]D21!B$1:HF$649,205,FALSE)</f>
        <v>20539.490000000002</v>
      </c>
      <c r="D367">
        <f>VLOOKUP(A367,[1]D42!B$1:HG$649,205,FALSE)</f>
        <v>23041.84</v>
      </c>
    </row>
    <row r="368" spans="1:4" x14ac:dyDescent="0.35">
      <c r="A368">
        <v>35007706613</v>
      </c>
      <c r="B368">
        <f>VLOOKUP(A368,[1]D10!B$1:HE$649,205,FALSE)</f>
        <v>11592.2</v>
      </c>
      <c r="C368">
        <f>VLOOKUP(A368,[1]D21!B$1:HF$649,205,FALSE)</f>
        <v>11527.89</v>
      </c>
      <c r="D368">
        <f>VLOOKUP(A368,[1]D42!B$1:HG$649,205,FALSE)</f>
        <v>18499.52</v>
      </c>
    </row>
    <row r="369" spans="1:4" x14ac:dyDescent="0.35">
      <c r="A369">
        <v>35007706662</v>
      </c>
      <c r="B369">
        <f>VLOOKUP(A369,[1]D10!B$1:HE$649,205,FALSE)</f>
        <v>28396.13</v>
      </c>
      <c r="C369">
        <f>VLOOKUP(A369,[1]D21!B$1:HF$649,205,FALSE)</f>
        <v>38376.519999999997</v>
      </c>
      <c r="D369">
        <f>VLOOKUP(A369,[1]D42!B$1:HG$649,205,FALSE)</f>
        <v>27077.73</v>
      </c>
    </row>
    <row r="370" spans="1:4" x14ac:dyDescent="0.35">
      <c r="A370">
        <v>35007706753</v>
      </c>
      <c r="B370">
        <f>VLOOKUP(A370,[1]D10!B$1:HE$649,205,FALSE)</f>
        <v>18086.45</v>
      </c>
      <c r="D370">
        <f>VLOOKUP(A370,[1]D42!B$1:HG$649,205,FALSE)</f>
        <v>28567.31</v>
      </c>
    </row>
    <row r="371" spans="1:4" x14ac:dyDescent="0.35">
      <c r="A371">
        <v>35007706803</v>
      </c>
      <c r="B371">
        <f>VLOOKUP(A371,[1]D10!B$1:HE$649,205,FALSE)</f>
        <v>10168.16</v>
      </c>
      <c r="C371">
        <f>VLOOKUP(A371,[1]D21!B$1:HF$649,205,FALSE)</f>
        <v>18242.810000000001</v>
      </c>
      <c r="D371">
        <f>VLOOKUP(A371,[1]D42!B$1:HG$649,205,FALSE)</f>
        <v>31733.85</v>
      </c>
    </row>
    <row r="372" spans="1:4" x14ac:dyDescent="0.35">
      <c r="A372">
        <v>35007706969</v>
      </c>
      <c r="B372">
        <f>VLOOKUP(A372,[1]D10!B$1:HE$649,205,FALSE)</f>
        <v>8155.65</v>
      </c>
      <c r="C372">
        <f>VLOOKUP(A372,[1]D21!B$1:HF$649,205,FALSE)</f>
        <v>12926.42</v>
      </c>
      <c r="D372">
        <f>VLOOKUP(A372,[1]D42!B$1:HG$649,205,FALSE)</f>
        <v>24906.77</v>
      </c>
    </row>
    <row r="373" spans="1:4" x14ac:dyDescent="0.35">
      <c r="A373">
        <v>35007707454</v>
      </c>
      <c r="B373">
        <f>VLOOKUP(A373,[1]D10!B$1:HE$649,205,FALSE)</f>
        <v>5176.13</v>
      </c>
      <c r="C373">
        <f>VLOOKUP(A373,[1]D21!B$1:HF$649,205,FALSE)</f>
        <v>7747.09</v>
      </c>
      <c r="D373">
        <f>VLOOKUP(A373,[1]D42!B$1:HG$649,205,FALSE)</f>
        <v>10106.299999999999</v>
      </c>
    </row>
    <row r="374" spans="1:4" x14ac:dyDescent="0.35">
      <c r="A374">
        <v>35007707504</v>
      </c>
      <c r="B374">
        <f>VLOOKUP(A374,[1]D10!B$1:HE$649,205,FALSE)</f>
        <v>11953.09</v>
      </c>
      <c r="C374">
        <f>VLOOKUP(A374,[1]D21!B$1:HF$649,205,FALSE)</f>
        <v>21949.58</v>
      </c>
      <c r="D374">
        <f>VLOOKUP(A374,[1]D42!B$1:HG$649,205,FALSE)</f>
        <v>30079.59</v>
      </c>
    </row>
    <row r="375" spans="1:4" x14ac:dyDescent="0.35">
      <c r="A375">
        <v>35007708064</v>
      </c>
      <c r="B375">
        <f>VLOOKUP(A375,[1]D10!B$1:HE$649,205,FALSE)</f>
        <v>13987.51</v>
      </c>
      <c r="C375">
        <f>VLOOKUP(A375,[1]D21!B$1:HF$649,205,FALSE)</f>
        <v>28409.56</v>
      </c>
      <c r="D375">
        <f>VLOOKUP(A375,[1]D42!B$1:HG$649,205,FALSE)</f>
        <v>34766.26</v>
      </c>
    </row>
    <row r="376" spans="1:4" x14ac:dyDescent="0.35">
      <c r="A376">
        <v>35007708072</v>
      </c>
      <c r="B376">
        <f>VLOOKUP(A376,[1]D10!B$1:HE$649,205,FALSE)</f>
        <v>7651.39</v>
      </c>
      <c r="C376">
        <f>VLOOKUP(A376,[1]D21!B$1:HF$649,205,FALSE)</f>
        <v>13923.29</v>
      </c>
      <c r="D376">
        <f>VLOOKUP(A376,[1]D42!B$1:HG$649,205,FALSE)</f>
        <v>20332.830000000002</v>
      </c>
    </row>
    <row r="377" spans="1:4" x14ac:dyDescent="0.35">
      <c r="A377">
        <v>35007708155</v>
      </c>
      <c r="B377">
        <f>VLOOKUP(A377,[1]D10!B$1:HE$649,205,FALSE)</f>
        <v>8112.68</v>
      </c>
      <c r="C377">
        <f>VLOOKUP(A377,[1]D21!B$1:HF$649,205,FALSE)</f>
        <v>14681.94</v>
      </c>
      <c r="D377">
        <f>VLOOKUP(A377,[1]D42!B$1:HG$649,205,FALSE)</f>
        <v>23083.27</v>
      </c>
    </row>
    <row r="378" spans="1:4" x14ac:dyDescent="0.35">
      <c r="A378">
        <v>35007708163</v>
      </c>
      <c r="B378">
        <f>VLOOKUP(A378,[1]D10!B$1:HE$649,205,FALSE)</f>
        <v>18131.439999999999</v>
      </c>
      <c r="C378">
        <f>VLOOKUP(A378,[1]D21!B$1:HF$649,205,FALSE)</f>
        <v>22940.68</v>
      </c>
      <c r="D378">
        <f>VLOOKUP(A378,[1]D42!B$1:HG$649,205,FALSE)</f>
        <v>39813.449999999997</v>
      </c>
    </row>
    <row r="379" spans="1:4" x14ac:dyDescent="0.35">
      <c r="A379">
        <v>35007708239</v>
      </c>
      <c r="B379">
        <f>VLOOKUP(A379,[1]D10!B$1:HE$649,205,FALSE)</f>
        <v>27595.3</v>
      </c>
      <c r="C379">
        <f>VLOOKUP(A379,[1]D21!B$1:HF$649,205,FALSE)</f>
        <v>36592.17</v>
      </c>
      <c r="D379">
        <f>VLOOKUP(A379,[1]D42!B$1:HG$649,205,FALSE)</f>
        <v>39450.49</v>
      </c>
    </row>
    <row r="380" spans="1:4" x14ac:dyDescent="0.35">
      <c r="A380">
        <v>35007708403</v>
      </c>
      <c r="B380">
        <f>VLOOKUP(A380,[1]D10!B$1:HE$649,205,FALSE)</f>
        <v>7337.13</v>
      </c>
      <c r="C380">
        <f>VLOOKUP(A380,[1]D21!B$1:HF$649,205,FALSE)</f>
        <v>15127.33</v>
      </c>
      <c r="D380">
        <f>VLOOKUP(A380,[1]D42!B$1:HG$649,205,FALSE)</f>
        <v>27727.5</v>
      </c>
    </row>
    <row r="381" spans="1:4" x14ac:dyDescent="0.35">
      <c r="A381">
        <v>35007708627</v>
      </c>
      <c r="B381">
        <f>VLOOKUP(A381,[1]D10!B$1:HE$649,205,FALSE)</f>
        <v>3097.19</v>
      </c>
      <c r="C381">
        <f>VLOOKUP(A381,[1]D21!B$1:HF$649,205,FALSE)</f>
        <v>3761.66</v>
      </c>
      <c r="D381">
        <f>VLOOKUP(A381,[1]D42!B$1:HG$649,205,FALSE)</f>
        <v>13335.57</v>
      </c>
    </row>
    <row r="382" spans="1:4" x14ac:dyDescent="0.35">
      <c r="A382">
        <v>35007708734</v>
      </c>
      <c r="B382">
        <f>VLOOKUP(A382,[1]D10!B$1:HE$649,205,FALSE)</f>
        <v>21235.200000000001</v>
      </c>
      <c r="C382">
        <f>VLOOKUP(A382,[1]D21!B$1:HF$649,205,FALSE)</f>
        <v>26335.759999999998</v>
      </c>
      <c r="D382">
        <f>VLOOKUP(A382,[1]D42!B$1:HG$649,205,FALSE)</f>
        <v>34662.910000000003</v>
      </c>
    </row>
    <row r="383" spans="1:4" x14ac:dyDescent="0.35">
      <c r="A383">
        <v>35007708841</v>
      </c>
      <c r="B383">
        <f>VLOOKUP(A383,[1]D10!B$1:HE$649,205,FALSE)</f>
        <v>15609.28</v>
      </c>
      <c r="C383">
        <f>VLOOKUP(A383,[1]D21!B$1:HF$649,205,FALSE)</f>
        <v>17128.07</v>
      </c>
      <c r="D383">
        <f>VLOOKUP(A383,[1]D42!B$1:HG$649,205,FALSE)</f>
        <v>30300.26</v>
      </c>
    </row>
    <row r="384" spans="1:4" x14ac:dyDescent="0.35">
      <c r="A384">
        <v>35007708957</v>
      </c>
      <c r="B384">
        <f>VLOOKUP(A384,[1]D10!B$1:HE$649,205,FALSE)</f>
        <v>2600.13</v>
      </c>
      <c r="D384">
        <f>VLOOKUP(A384,[1]D42!B$1:HG$649,205,FALSE)</f>
        <v>10740.57</v>
      </c>
    </row>
    <row r="385" spans="1:4" x14ac:dyDescent="0.35">
      <c r="A385">
        <v>35007709161</v>
      </c>
      <c r="B385">
        <f>VLOOKUP(A385,[1]D10!B$1:HE$649,205,FALSE)</f>
        <v>20866.14</v>
      </c>
      <c r="C385">
        <f>VLOOKUP(A385,[1]D21!B$1:HF$649,205,FALSE)</f>
        <v>32240.22</v>
      </c>
      <c r="D385">
        <f>VLOOKUP(A385,[1]D42!B$1:HG$649,205,FALSE)</f>
        <v>23310.92</v>
      </c>
    </row>
    <row r="386" spans="1:4" x14ac:dyDescent="0.35">
      <c r="A386">
        <v>35007709401</v>
      </c>
      <c r="B386">
        <f>VLOOKUP(A386,[1]D10!B$1:HE$649,205,FALSE)</f>
        <v>7236.34</v>
      </c>
      <c r="C386">
        <f>VLOOKUP(A386,[1]D21!B$1:HF$649,205,FALSE)</f>
        <v>12501.51</v>
      </c>
      <c r="D386">
        <f>VLOOKUP(A386,[1]D42!B$1:HG$649,205,FALSE)</f>
        <v>12289.58</v>
      </c>
    </row>
    <row r="387" spans="1:4" x14ac:dyDescent="0.35">
      <c r="A387">
        <v>35007709476</v>
      </c>
      <c r="B387">
        <f>VLOOKUP(A387,[1]D10!B$1:HE$649,205,FALSE)</f>
        <v>12590.83</v>
      </c>
      <c r="C387">
        <f>VLOOKUP(A387,[1]D21!B$1:HF$649,205,FALSE)</f>
        <v>21491.43</v>
      </c>
      <c r="D387">
        <f>VLOOKUP(A387,[1]D42!B$1:HG$649,205,FALSE)</f>
        <v>43428.35</v>
      </c>
    </row>
    <row r="388" spans="1:4" x14ac:dyDescent="0.35">
      <c r="A388">
        <v>35007709633</v>
      </c>
      <c r="B388">
        <f>VLOOKUP(A388,[1]D10!B$1:HE$649,205,FALSE)</f>
        <v>14040.05</v>
      </c>
      <c r="C388">
        <f>VLOOKUP(A388,[1]D21!B$1:HF$649,205,FALSE)</f>
        <v>10999.47</v>
      </c>
      <c r="D388">
        <f>VLOOKUP(A388,[1]D42!B$1:HG$649,205,FALSE)</f>
        <v>13228.87</v>
      </c>
    </row>
    <row r="389" spans="1:4" x14ac:dyDescent="0.35">
      <c r="A389">
        <v>35007709898</v>
      </c>
      <c r="B389">
        <f>VLOOKUP(A389,[1]D10!B$1:HE$649,205,FALSE)</f>
        <v>9323.85</v>
      </c>
      <c r="C389">
        <f>VLOOKUP(A389,[1]D21!B$1:HF$649,205,FALSE)</f>
        <v>9931.85</v>
      </c>
      <c r="D389">
        <f>VLOOKUP(A389,[1]D42!B$1:HG$649,205,FALSE)</f>
        <v>19710.599999999999</v>
      </c>
    </row>
    <row r="390" spans="1:4" x14ac:dyDescent="0.35">
      <c r="A390">
        <v>35007709906</v>
      </c>
      <c r="B390">
        <f>VLOOKUP(A390,[1]D10!B$1:HE$649,205,FALSE)</f>
        <v>5937.21</v>
      </c>
      <c r="C390">
        <f>VLOOKUP(A390,[1]D21!B$1:HF$649,205,FALSE)</f>
        <v>12163.06</v>
      </c>
      <c r="D390">
        <f>VLOOKUP(A390,[1]D42!B$1:HG$649,205,FALSE)</f>
        <v>25758.61</v>
      </c>
    </row>
    <row r="391" spans="1:4" x14ac:dyDescent="0.35">
      <c r="A391">
        <v>35007709948</v>
      </c>
      <c r="B391">
        <f>VLOOKUP(A391,[1]D10!B$1:HE$649,205,FALSE)</f>
        <v>8929.93</v>
      </c>
      <c r="D391">
        <f>VLOOKUP(A391,[1]D42!B$1:HG$649,205,FALSE)</f>
        <v>19406.22</v>
      </c>
    </row>
    <row r="392" spans="1:4" x14ac:dyDescent="0.35">
      <c r="A392">
        <v>35007709963</v>
      </c>
      <c r="B392">
        <f>VLOOKUP(A392,[1]D10!B$1:HE$649,205,FALSE)</f>
        <v>8379.75</v>
      </c>
      <c r="C392">
        <f>VLOOKUP(A392,[1]D21!B$1:HF$649,205,FALSE)</f>
        <v>14522.45</v>
      </c>
      <c r="D392">
        <f>VLOOKUP(A392,[1]D42!B$1:HG$649,205,FALSE)</f>
        <v>30895.84</v>
      </c>
    </row>
    <row r="393" spans="1:4" x14ac:dyDescent="0.35">
      <c r="A393">
        <v>35007710011</v>
      </c>
      <c r="B393">
        <f>VLOOKUP(A393,[1]D10!B$1:HE$649,205,FALSE)</f>
        <v>41892.78</v>
      </c>
      <c r="C393">
        <f>VLOOKUP(A393,[1]D21!B$1:HF$649,205,FALSE)</f>
        <v>37067.360000000001</v>
      </c>
      <c r="D393">
        <f>VLOOKUP(A393,[1]D42!B$1:HG$649,205,FALSE)</f>
        <v>29695.96</v>
      </c>
    </row>
    <row r="394" spans="1:4" x14ac:dyDescent="0.35">
      <c r="A394">
        <v>35007710060</v>
      </c>
      <c r="B394">
        <f>VLOOKUP(A394,[1]D10!B$1:HE$649,205,FALSE)</f>
        <v>16562.55</v>
      </c>
      <c r="C394">
        <f>VLOOKUP(A394,[1]D21!B$1:HF$649,205,FALSE)</f>
        <v>23382.75</v>
      </c>
      <c r="D394">
        <f>VLOOKUP(A394,[1]D42!B$1:HG$649,205,FALSE)</f>
        <v>14997.24</v>
      </c>
    </row>
    <row r="395" spans="1:4" x14ac:dyDescent="0.35">
      <c r="A395">
        <v>35007710086</v>
      </c>
      <c r="B395">
        <f>VLOOKUP(A395,[1]D10!B$1:HE$649,205,FALSE)</f>
        <v>6243.17</v>
      </c>
      <c r="C395">
        <f>VLOOKUP(A395,[1]D21!B$1:HF$649,205,FALSE)</f>
        <v>13595.85</v>
      </c>
      <c r="D395">
        <f>VLOOKUP(A395,[1]D42!B$1:HG$649,205,FALSE)</f>
        <v>19622.61</v>
      </c>
    </row>
    <row r="396" spans="1:4" x14ac:dyDescent="0.35">
      <c r="A396">
        <v>35007710094</v>
      </c>
      <c r="B396">
        <f>VLOOKUP(A396,[1]D10!B$1:HE$649,205,FALSE)</f>
        <v>22784.33</v>
      </c>
      <c r="C396">
        <f>VLOOKUP(A396,[1]D21!B$1:HF$649,205,FALSE)</f>
        <v>29804.65</v>
      </c>
      <c r="D396">
        <f>VLOOKUP(A396,[1]D42!B$1:HG$649,205,FALSE)</f>
        <v>33380.92</v>
      </c>
    </row>
    <row r="397" spans="1:4" x14ac:dyDescent="0.35">
      <c r="A397">
        <v>35007710235</v>
      </c>
      <c r="B397">
        <f>VLOOKUP(A397,[1]D10!B$1:HE$649,205,FALSE)</f>
        <v>10463.709999999999</v>
      </c>
      <c r="C397">
        <f>VLOOKUP(A397,[1]D21!B$1:HF$649,205,FALSE)</f>
        <v>21837.91</v>
      </c>
      <c r="D397">
        <f>VLOOKUP(A397,[1]D42!B$1:HG$649,205,FALSE)</f>
        <v>28405.759999999998</v>
      </c>
    </row>
    <row r="398" spans="1:4" x14ac:dyDescent="0.35">
      <c r="A398">
        <v>35007710359</v>
      </c>
      <c r="B398">
        <f>VLOOKUP(A398,[1]D10!B$1:HE$649,205,FALSE)</f>
        <v>9543.57</v>
      </c>
      <c r="C398">
        <f>VLOOKUP(A398,[1]D21!B$1:HF$649,205,FALSE)</f>
        <v>13980.7</v>
      </c>
      <c r="D398">
        <f>VLOOKUP(A398,[1]D42!B$1:HG$649,205,FALSE)</f>
        <v>29218.3</v>
      </c>
    </row>
    <row r="399" spans="1:4" x14ac:dyDescent="0.35">
      <c r="A399">
        <v>35007710508</v>
      </c>
      <c r="B399">
        <f>VLOOKUP(A399,[1]D10!B$1:HE$649,205,FALSE)</f>
        <v>5921.37</v>
      </c>
      <c r="C399">
        <f>VLOOKUP(A399,[1]D21!B$1:HF$649,205,FALSE)</f>
        <v>14978.88</v>
      </c>
      <c r="D399">
        <f>VLOOKUP(A399,[1]D42!B$1:HG$649,205,FALSE)</f>
        <v>30815.37</v>
      </c>
    </row>
    <row r="400" spans="1:4" x14ac:dyDescent="0.35">
      <c r="A400">
        <v>35007710557</v>
      </c>
      <c r="B400">
        <f>VLOOKUP(A400,[1]D10!B$1:HE$649,205,FALSE)</f>
        <v>12146.38</v>
      </c>
      <c r="C400">
        <f>VLOOKUP(A400,[1]D21!B$1:HF$649,205,FALSE)</f>
        <v>23931.69</v>
      </c>
      <c r="D400">
        <f>VLOOKUP(A400,[1]D42!B$1:HG$649,205,FALSE)</f>
        <v>26540.1</v>
      </c>
    </row>
    <row r="401" spans="1:4" x14ac:dyDescent="0.35">
      <c r="A401">
        <v>35007710599</v>
      </c>
      <c r="B401">
        <f>VLOOKUP(A401,[1]D10!B$1:HE$649,205,FALSE)</f>
        <v>35296.370000000003</v>
      </c>
      <c r="C401">
        <f>VLOOKUP(A401,[1]D21!B$1:HF$649,205,FALSE)</f>
        <v>36132.550000000003</v>
      </c>
      <c r="D401">
        <f>VLOOKUP(A401,[1]D42!B$1:HG$649,205,FALSE)</f>
        <v>32739.43</v>
      </c>
    </row>
    <row r="402" spans="1:4" x14ac:dyDescent="0.35">
      <c r="A402">
        <v>35007710730</v>
      </c>
      <c r="B402">
        <f>VLOOKUP(A402,[1]D10!B$1:HE$649,205,FALSE)</f>
        <v>30087.3</v>
      </c>
      <c r="C402">
        <f>VLOOKUP(A402,[1]D21!B$1:HF$649,205,FALSE)</f>
        <v>30619.41</v>
      </c>
      <c r="D402">
        <f>VLOOKUP(A402,[1]D42!B$1:HG$649,205,FALSE)</f>
        <v>36172.699999999997</v>
      </c>
    </row>
    <row r="403" spans="1:4" x14ac:dyDescent="0.35">
      <c r="A403">
        <v>35007710789</v>
      </c>
      <c r="B403">
        <f>VLOOKUP(A403,[1]D10!B$1:HE$649,205,FALSE)</f>
        <v>4061.82</v>
      </c>
      <c r="C403">
        <f>VLOOKUP(A403,[1]D21!B$1:HF$649,205,FALSE)</f>
        <v>4623.18</v>
      </c>
      <c r="D403">
        <f>VLOOKUP(A403,[1]D42!B$1:HG$649,205,FALSE)</f>
        <v>10859.71</v>
      </c>
    </row>
    <row r="404" spans="1:4" x14ac:dyDescent="0.35">
      <c r="A404">
        <v>35007710813</v>
      </c>
      <c r="B404">
        <f>VLOOKUP(A404,[1]D10!B$1:HE$649,205,FALSE)</f>
        <v>9835.33</v>
      </c>
      <c r="C404">
        <f>VLOOKUP(A404,[1]D21!B$1:HF$649,205,FALSE)</f>
        <v>13360.47</v>
      </c>
      <c r="D404">
        <f>VLOOKUP(A404,[1]D42!B$1:HG$649,205,FALSE)</f>
        <v>17099.11</v>
      </c>
    </row>
    <row r="405" spans="1:4" x14ac:dyDescent="0.35">
      <c r="A405">
        <v>35007710862</v>
      </c>
      <c r="B405">
        <f>VLOOKUP(A405,[1]D10!B$1:HE$649,205,FALSE)</f>
        <v>8720.58</v>
      </c>
      <c r="C405">
        <f>VLOOKUP(A405,[1]D21!B$1:HF$649,205,FALSE)</f>
        <v>15907.99</v>
      </c>
      <c r="D405">
        <f>VLOOKUP(A405,[1]D42!B$1:HG$649,205,FALSE)</f>
        <v>21564.06</v>
      </c>
    </row>
    <row r="406" spans="1:4" x14ac:dyDescent="0.35">
      <c r="A406">
        <v>35007710870</v>
      </c>
      <c r="B406">
        <f>VLOOKUP(A406,[1]D10!B$1:HE$649,205,FALSE)</f>
        <v>5427.43</v>
      </c>
      <c r="C406">
        <f>VLOOKUP(A406,[1]D21!B$1:HF$649,205,FALSE)</f>
        <v>5939.6</v>
      </c>
      <c r="D406">
        <f>VLOOKUP(A406,[1]D42!B$1:HG$649,205,FALSE)</f>
        <v>21691.759999999998</v>
      </c>
    </row>
    <row r="407" spans="1:4" x14ac:dyDescent="0.35">
      <c r="A407">
        <v>35007710961</v>
      </c>
      <c r="B407">
        <f>VLOOKUP(A407,[1]D10!B$1:HE$649,205,FALSE)</f>
        <v>7305.18</v>
      </c>
      <c r="C407">
        <f>VLOOKUP(A407,[1]D21!B$1:HF$649,205,FALSE)</f>
        <v>10913.76</v>
      </c>
      <c r="D407">
        <f>VLOOKUP(A407,[1]D42!B$1:HG$649,205,FALSE)</f>
        <v>22885</v>
      </c>
    </row>
    <row r="408" spans="1:4" x14ac:dyDescent="0.35">
      <c r="A408">
        <v>35007710995</v>
      </c>
      <c r="B408">
        <f>VLOOKUP(A408,[1]D10!B$1:HE$649,205,FALSE)</f>
        <v>23626.49</v>
      </c>
      <c r="D408">
        <f>VLOOKUP(A408,[1]D42!B$1:HG$649,205,FALSE)</f>
        <v>21012.880000000001</v>
      </c>
    </row>
    <row r="409" spans="1:4" x14ac:dyDescent="0.35">
      <c r="A409">
        <v>35007711084</v>
      </c>
      <c r="B409">
        <f>VLOOKUP(A409,[1]D10!B$1:HE$649,205,FALSE)</f>
        <v>16848.45</v>
      </c>
      <c r="C409">
        <f>VLOOKUP(A409,[1]D21!B$1:HF$649,205,FALSE)</f>
        <v>18292.04</v>
      </c>
      <c r="D409">
        <f>VLOOKUP(A409,[1]D42!B$1:HG$649,205,FALSE)</f>
        <v>27285.759999999998</v>
      </c>
    </row>
    <row r="410" spans="1:4" x14ac:dyDescent="0.35">
      <c r="A410">
        <v>35007711365</v>
      </c>
      <c r="B410">
        <f>VLOOKUP(A410,[1]D10!B$1:HE$649,205,FALSE)</f>
        <v>19861.25</v>
      </c>
      <c r="C410">
        <f>VLOOKUP(A410,[1]D21!B$1:HF$649,205,FALSE)</f>
        <v>24372.95</v>
      </c>
      <c r="D410">
        <f>VLOOKUP(A410,[1]D42!B$1:HG$649,205,FALSE)</f>
        <v>34476.17</v>
      </c>
    </row>
    <row r="411" spans="1:4" x14ac:dyDescent="0.35">
      <c r="A411">
        <v>35007711498</v>
      </c>
      <c r="B411">
        <f>VLOOKUP(A411,[1]D10!B$1:HE$649,205,FALSE)</f>
        <v>14131.66</v>
      </c>
      <c r="C411">
        <f>VLOOKUP(A411,[1]D21!B$1:HF$649,205,FALSE)</f>
        <v>30008.13</v>
      </c>
      <c r="D411">
        <f>VLOOKUP(A411,[1]D42!B$1:HG$649,205,FALSE)</f>
        <v>25106.13</v>
      </c>
    </row>
    <row r="412" spans="1:4" x14ac:dyDescent="0.35">
      <c r="A412">
        <v>35007711514</v>
      </c>
      <c r="B412">
        <f>VLOOKUP(A412,[1]D10!B$1:HE$649,205,FALSE)</f>
        <v>16021.39</v>
      </c>
      <c r="C412">
        <f>VLOOKUP(A412,[1]D21!B$1:HF$649,205,FALSE)</f>
        <v>10732.22</v>
      </c>
      <c r="D412">
        <f>VLOOKUP(A412,[1]D42!B$1:HG$649,205,FALSE)</f>
        <v>12569.03</v>
      </c>
    </row>
    <row r="413" spans="1:4" x14ac:dyDescent="0.35">
      <c r="A413">
        <v>35007711522</v>
      </c>
      <c r="B413">
        <f>VLOOKUP(A413,[1]D10!B$1:HE$649,205,FALSE)</f>
        <v>4863.41</v>
      </c>
      <c r="C413">
        <f>VLOOKUP(A413,[1]D21!B$1:HF$649,205,FALSE)</f>
        <v>8456.1200000000008</v>
      </c>
      <c r="D413">
        <f>VLOOKUP(A413,[1]D42!B$1:HG$649,205,FALSE)</f>
        <v>15396.43</v>
      </c>
    </row>
    <row r="414" spans="1:4" x14ac:dyDescent="0.35">
      <c r="A414">
        <v>35007711563</v>
      </c>
      <c r="B414">
        <f>VLOOKUP(A414,[1]D10!B$1:HE$649,205,FALSE)</f>
        <v>20465.080000000002</v>
      </c>
      <c r="C414">
        <f>VLOOKUP(A414,[1]D21!B$1:HF$649,205,FALSE)</f>
        <v>27057.24</v>
      </c>
      <c r="D414">
        <f>VLOOKUP(A414,[1]D42!B$1:HG$649,205,FALSE)</f>
        <v>27024.400000000001</v>
      </c>
    </row>
    <row r="415" spans="1:4" x14ac:dyDescent="0.35">
      <c r="A415">
        <v>35007711571</v>
      </c>
      <c r="B415">
        <f>VLOOKUP(A415,[1]D10!B$1:HE$649,205,FALSE)</f>
        <v>26543.599999999999</v>
      </c>
      <c r="C415">
        <f>VLOOKUP(A415,[1]D21!B$1:HF$649,205,FALSE)</f>
        <v>25126.99</v>
      </c>
      <c r="D415">
        <f>VLOOKUP(A415,[1]D42!B$1:HG$649,205,FALSE)</f>
        <v>37823.589999999997</v>
      </c>
    </row>
    <row r="416" spans="1:4" x14ac:dyDescent="0.35">
      <c r="A416">
        <v>35007711613</v>
      </c>
      <c r="B416">
        <f>VLOOKUP(A416,[1]D10!B$1:HE$649,205,FALSE)</f>
        <v>29621.01</v>
      </c>
      <c r="C416">
        <f>VLOOKUP(A416,[1]D21!B$1:HF$649,205,FALSE)</f>
        <v>28853.23</v>
      </c>
      <c r="D416">
        <f>VLOOKUP(A416,[1]D42!B$1:HG$649,205,FALSE)</f>
        <v>35029.94</v>
      </c>
    </row>
    <row r="417" spans="1:4" x14ac:dyDescent="0.35">
      <c r="A417">
        <v>35007711720</v>
      </c>
      <c r="B417">
        <f>VLOOKUP(A417,[1]D10!B$1:HE$649,205,FALSE)</f>
        <v>8559.7000000000007</v>
      </c>
      <c r="C417">
        <f>VLOOKUP(A417,[1]D21!B$1:HF$649,205,FALSE)</f>
        <v>10952.56</v>
      </c>
      <c r="D417">
        <f>VLOOKUP(A417,[1]D42!B$1:HG$649,205,FALSE)</f>
        <v>19631.47</v>
      </c>
    </row>
    <row r="418" spans="1:4" x14ac:dyDescent="0.35">
      <c r="A418">
        <v>35007711795</v>
      </c>
      <c r="B418">
        <f>VLOOKUP(A418,[1]D10!B$1:HE$649,205,FALSE)</f>
        <v>40055.42</v>
      </c>
      <c r="C418">
        <f>VLOOKUP(A418,[1]D21!B$1:HF$649,205,FALSE)</f>
        <v>38897.870000000003</v>
      </c>
      <c r="D418">
        <f>VLOOKUP(A418,[1]D42!B$1:HG$649,205,FALSE)</f>
        <v>45183.75</v>
      </c>
    </row>
    <row r="419" spans="1:4" x14ac:dyDescent="0.35">
      <c r="A419">
        <v>35007711878</v>
      </c>
      <c r="B419">
        <f>VLOOKUP(A419,[1]D10!B$1:HE$649,205,FALSE)</f>
        <v>7666.32</v>
      </c>
      <c r="C419">
        <f>VLOOKUP(A419,[1]D21!B$1:HF$649,205,FALSE)</f>
        <v>10932.29</v>
      </c>
      <c r="D419">
        <f>VLOOKUP(A419,[1]D42!B$1:HG$649,205,FALSE)</f>
        <v>14529.42</v>
      </c>
    </row>
    <row r="420" spans="1:4" x14ac:dyDescent="0.35">
      <c r="A420">
        <v>35007711928</v>
      </c>
      <c r="B420">
        <f>VLOOKUP(A420,[1]D10!B$1:HE$649,205,FALSE)</f>
        <v>1946.5</v>
      </c>
      <c r="C420">
        <f>VLOOKUP(A420,[1]D21!B$1:HF$649,205,FALSE)</f>
        <v>7797.88</v>
      </c>
      <c r="D420">
        <f>VLOOKUP(A420,[1]D42!B$1:HG$649,205,FALSE)</f>
        <v>16425.02</v>
      </c>
    </row>
    <row r="421" spans="1:4" x14ac:dyDescent="0.35">
      <c r="A421">
        <v>35007711969</v>
      </c>
      <c r="B421">
        <f>VLOOKUP(A421,[1]D10!B$1:HE$649,205,FALSE)</f>
        <v>10392.07</v>
      </c>
      <c r="C421">
        <f>VLOOKUP(A421,[1]D21!B$1:HF$649,205,FALSE)</f>
        <v>24985.32</v>
      </c>
      <c r="D421">
        <f>VLOOKUP(A421,[1]D42!B$1:HG$649,205,FALSE)</f>
        <v>33211.97</v>
      </c>
    </row>
    <row r="422" spans="1:4" x14ac:dyDescent="0.35">
      <c r="A422">
        <v>35007711993</v>
      </c>
      <c r="B422">
        <f>VLOOKUP(A422,[1]D10!B$1:HE$649,205,FALSE)</f>
        <v>6378.9</v>
      </c>
      <c r="C422">
        <f>VLOOKUP(A422,[1]D21!B$1:HF$649,205,FALSE)</f>
        <v>11252.8</v>
      </c>
      <c r="D422">
        <f>VLOOKUP(A422,[1]D42!B$1:HG$649,205,FALSE)</f>
        <v>25112.09</v>
      </c>
    </row>
    <row r="423" spans="1:4" x14ac:dyDescent="0.35">
      <c r="A423">
        <v>35007712199</v>
      </c>
      <c r="B423">
        <f>VLOOKUP(A423,[1]D10!B$1:HE$649,205,FALSE)</f>
        <v>8176.19</v>
      </c>
      <c r="C423">
        <f>VLOOKUP(A423,[1]D21!B$1:HF$649,205,FALSE)</f>
        <v>19921.310000000001</v>
      </c>
      <c r="D423">
        <f>VLOOKUP(A423,[1]D42!B$1:HG$649,205,FALSE)</f>
        <v>28916.44</v>
      </c>
    </row>
    <row r="424" spans="1:4" x14ac:dyDescent="0.35">
      <c r="A424">
        <v>35007712231</v>
      </c>
      <c r="B424">
        <f>VLOOKUP(A424,[1]D10!B$1:HE$649,205,FALSE)</f>
        <v>29729.31</v>
      </c>
      <c r="C424">
        <f>VLOOKUP(A424,[1]D21!B$1:HF$649,205,FALSE)</f>
        <v>31336.42</v>
      </c>
      <c r="D424">
        <f>VLOOKUP(A424,[1]D42!B$1:HG$649,205,FALSE)</f>
        <v>34360.75</v>
      </c>
    </row>
    <row r="425" spans="1:4" x14ac:dyDescent="0.35">
      <c r="A425">
        <v>35007712314</v>
      </c>
      <c r="B425">
        <f>VLOOKUP(A425,[1]D10!B$1:HE$649,205,FALSE)</f>
        <v>9687.6</v>
      </c>
      <c r="C425">
        <f>VLOOKUP(A425,[1]D21!B$1:HF$649,205,FALSE)</f>
        <v>10998.82</v>
      </c>
      <c r="D425">
        <f>VLOOKUP(A425,[1]D42!B$1:HG$649,205,FALSE)</f>
        <v>23126.94</v>
      </c>
    </row>
    <row r="426" spans="1:4" x14ac:dyDescent="0.35">
      <c r="A426">
        <v>35007712322</v>
      </c>
      <c r="B426">
        <f>VLOOKUP(A426,[1]D10!B$1:HE$649,205,FALSE)</f>
        <v>11267.28</v>
      </c>
      <c r="C426">
        <f>VLOOKUP(A426,[1]D21!B$1:HF$649,205,FALSE)</f>
        <v>12840.96</v>
      </c>
      <c r="D426">
        <f>VLOOKUP(A426,[1]D42!B$1:HG$649,205,FALSE)</f>
        <v>25333.33</v>
      </c>
    </row>
    <row r="427" spans="1:4" x14ac:dyDescent="0.35">
      <c r="A427">
        <v>35007712421</v>
      </c>
      <c r="B427">
        <f>VLOOKUP(A427,[1]D10!B$1:HE$649,205,FALSE)</f>
        <v>13438.37</v>
      </c>
      <c r="C427">
        <f>VLOOKUP(A427,[1]D21!B$1:HF$649,205,FALSE)</f>
        <v>23671.63</v>
      </c>
      <c r="D427">
        <f>VLOOKUP(A427,[1]D42!B$1:HG$649,205,FALSE)</f>
        <v>26309.58</v>
      </c>
    </row>
    <row r="428" spans="1:4" x14ac:dyDescent="0.35">
      <c r="A428">
        <v>35007712447</v>
      </c>
      <c r="B428">
        <f>VLOOKUP(A428,[1]D10!B$1:HE$649,205,FALSE)</f>
        <v>10889.98</v>
      </c>
      <c r="C428">
        <f>VLOOKUP(A428,[1]D21!B$1:HF$649,205,FALSE)</f>
        <v>20875.990000000002</v>
      </c>
      <c r="D428">
        <f>VLOOKUP(A428,[1]D42!B$1:HG$649,205,FALSE)</f>
        <v>34028.589999999997</v>
      </c>
    </row>
    <row r="429" spans="1:4" x14ac:dyDescent="0.35">
      <c r="A429">
        <v>35007712488</v>
      </c>
      <c r="B429">
        <f>VLOOKUP(A429,[1]D10!B$1:HE$649,205,FALSE)</f>
        <v>13661.24</v>
      </c>
      <c r="C429">
        <f>VLOOKUP(A429,[1]D21!B$1:HF$649,205,FALSE)</f>
        <v>14113.55</v>
      </c>
      <c r="D429">
        <f>VLOOKUP(A429,[1]D42!B$1:HG$649,205,FALSE)</f>
        <v>26741.51</v>
      </c>
    </row>
    <row r="430" spans="1:4" x14ac:dyDescent="0.35">
      <c r="A430">
        <v>35007712496</v>
      </c>
      <c r="B430">
        <f>VLOOKUP(A430,[1]D10!B$1:HE$649,205,FALSE)</f>
        <v>28106.23</v>
      </c>
      <c r="C430">
        <f>VLOOKUP(A430,[1]D21!B$1:HF$649,205,FALSE)</f>
        <v>30886.49</v>
      </c>
      <c r="D430">
        <f>VLOOKUP(A430,[1]D42!B$1:HG$649,205,FALSE)</f>
        <v>24861.58</v>
      </c>
    </row>
    <row r="431" spans="1:4" x14ac:dyDescent="0.35">
      <c r="A431">
        <v>35007712769</v>
      </c>
      <c r="B431">
        <f>VLOOKUP(A431,[1]D10!B$1:HE$649,205,FALSE)</f>
        <v>16627.21</v>
      </c>
      <c r="C431">
        <f>VLOOKUP(A431,[1]D21!B$1:HF$649,205,FALSE)</f>
        <v>24177.78</v>
      </c>
      <c r="D431">
        <f>VLOOKUP(A431,[1]D42!B$1:HG$649,205,FALSE)</f>
        <v>32980.06</v>
      </c>
    </row>
    <row r="432" spans="1:4" x14ac:dyDescent="0.35">
      <c r="A432">
        <v>35007712868</v>
      </c>
      <c r="B432">
        <f>VLOOKUP(A432,[1]D10!B$1:HE$649,205,FALSE)</f>
        <v>5349.06</v>
      </c>
      <c r="C432">
        <f>VLOOKUP(A432,[1]D21!B$1:HF$649,205,FALSE)</f>
        <v>8913.2999999999993</v>
      </c>
      <c r="D432">
        <f>VLOOKUP(A432,[1]D42!B$1:HG$649,205,FALSE)</f>
        <v>24125.83</v>
      </c>
    </row>
    <row r="433" spans="1:4" x14ac:dyDescent="0.35">
      <c r="A433">
        <v>35007712918</v>
      </c>
      <c r="B433">
        <f>VLOOKUP(A433,[1]D10!B$1:HE$649,205,FALSE)</f>
        <v>12665.58</v>
      </c>
      <c r="C433">
        <f>VLOOKUP(A433,[1]D21!B$1:HF$649,205,FALSE)</f>
        <v>17056.61</v>
      </c>
      <c r="D433">
        <f>VLOOKUP(A433,[1]D42!B$1:HG$649,205,FALSE)</f>
        <v>23676.81</v>
      </c>
    </row>
    <row r="434" spans="1:4" x14ac:dyDescent="0.35">
      <c r="A434">
        <v>35007712942</v>
      </c>
      <c r="B434">
        <f>VLOOKUP(A434,[1]D10!B$1:HE$649,205,FALSE)</f>
        <v>12814.43</v>
      </c>
      <c r="C434">
        <f>VLOOKUP(A434,[1]D21!B$1:HF$649,205,FALSE)</f>
        <v>15453.44</v>
      </c>
      <c r="D434">
        <f>VLOOKUP(A434,[1]D42!B$1:HG$649,205,FALSE)</f>
        <v>25268.52</v>
      </c>
    </row>
    <row r="435" spans="1:4" x14ac:dyDescent="0.35">
      <c r="A435">
        <v>35007712991</v>
      </c>
      <c r="B435">
        <f>VLOOKUP(A435,[1]D10!B$1:HE$649,205,FALSE)</f>
        <v>40412.65</v>
      </c>
      <c r="C435">
        <f>VLOOKUP(A435,[1]D21!B$1:HF$649,205,FALSE)</f>
        <v>34013.9</v>
      </c>
      <c r="D435">
        <f>VLOOKUP(A435,[1]D42!B$1:HG$649,205,FALSE)</f>
        <v>26857.89</v>
      </c>
    </row>
    <row r="436" spans="1:4" x14ac:dyDescent="0.35">
      <c r="A436">
        <v>35007713197</v>
      </c>
      <c r="B436">
        <f>VLOOKUP(A436,[1]D10!B$1:HE$649,205,FALSE)</f>
        <v>4754.42</v>
      </c>
      <c r="C436">
        <f>VLOOKUP(A436,[1]D21!B$1:HF$649,205,FALSE)</f>
        <v>7714.82</v>
      </c>
      <c r="D436">
        <f>VLOOKUP(A436,[1]D42!B$1:HG$649,205,FALSE)</f>
        <v>15103.13</v>
      </c>
    </row>
    <row r="437" spans="1:4" x14ac:dyDescent="0.35">
      <c r="A437">
        <v>35007713262</v>
      </c>
      <c r="B437">
        <f>VLOOKUP(A437,[1]D10!B$1:HE$649,205,FALSE)</f>
        <v>29515.98</v>
      </c>
      <c r="C437">
        <f>VLOOKUP(A437,[1]D21!B$1:HF$649,205,FALSE)</f>
        <v>34642.68</v>
      </c>
      <c r="D437">
        <f>VLOOKUP(A437,[1]D42!B$1:HG$649,205,FALSE)</f>
        <v>34005.82</v>
      </c>
    </row>
    <row r="438" spans="1:4" x14ac:dyDescent="0.35">
      <c r="A438">
        <v>35007713361</v>
      </c>
      <c r="B438">
        <f>VLOOKUP(A438,[1]D10!B$1:HE$649,205,FALSE)</f>
        <v>17774.3</v>
      </c>
      <c r="C438">
        <f>VLOOKUP(A438,[1]D21!B$1:HF$649,205,FALSE)</f>
        <v>19451.509999999998</v>
      </c>
      <c r="D438">
        <f>VLOOKUP(A438,[1]D42!B$1:HG$649,205,FALSE)</f>
        <v>23392.38</v>
      </c>
    </row>
    <row r="439" spans="1:4" x14ac:dyDescent="0.35">
      <c r="A439">
        <v>35007713395</v>
      </c>
      <c r="B439">
        <f>VLOOKUP(A439,[1]D10!B$1:HE$649,205,FALSE)</f>
        <v>6657.28</v>
      </c>
      <c r="C439">
        <f>VLOOKUP(A439,[1]D21!B$1:HF$649,205,FALSE)</f>
        <v>9448.4699999999993</v>
      </c>
      <c r="D439">
        <f>VLOOKUP(A439,[1]D42!B$1:HG$649,205,FALSE)</f>
        <v>22110.37</v>
      </c>
    </row>
    <row r="440" spans="1:4" x14ac:dyDescent="0.35">
      <c r="A440">
        <v>35007713445</v>
      </c>
      <c r="B440">
        <f>VLOOKUP(A440,[1]D10!B$1:HE$649,205,FALSE)</f>
        <v>7290.3</v>
      </c>
      <c r="C440">
        <f>VLOOKUP(A440,[1]D21!B$1:HF$649,205,FALSE)</f>
        <v>9660.7099999999991</v>
      </c>
      <c r="D440">
        <f>VLOOKUP(A440,[1]D42!B$1:HG$649,205,FALSE)</f>
        <v>14294.5</v>
      </c>
    </row>
    <row r="441" spans="1:4" x14ac:dyDescent="0.35">
      <c r="A441">
        <v>35007713528</v>
      </c>
      <c r="B441">
        <f>VLOOKUP(A441,[1]D10!B$1:HE$649,205,FALSE)</f>
        <v>19587.099999999999</v>
      </c>
      <c r="C441">
        <f>VLOOKUP(A441,[1]D21!B$1:HF$649,205,FALSE)</f>
        <v>21590.13</v>
      </c>
      <c r="D441">
        <f>VLOOKUP(A441,[1]D42!B$1:HG$649,205,FALSE)</f>
        <v>30136.19</v>
      </c>
    </row>
    <row r="442" spans="1:4" x14ac:dyDescent="0.35">
      <c r="A442">
        <v>35007713593</v>
      </c>
      <c r="B442">
        <f>VLOOKUP(A442,[1]D10!B$1:HE$649,205,FALSE)</f>
        <v>22269.96</v>
      </c>
      <c r="C442">
        <f>VLOOKUP(A442,[1]D21!B$1:HF$649,205,FALSE)</f>
        <v>29769.31</v>
      </c>
      <c r="D442">
        <f>VLOOKUP(A442,[1]D42!B$1:HG$649,205,FALSE)</f>
        <v>30553.45</v>
      </c>
    </row>
    <row r="443" spans="1:4" x14ac:dyDescent="0.35">
      <c r="A443">
        <v>35007713601</v>
      </c>
      <c r="B443">
        <f>VLOOKUP(A443,[1]D10!B$1:HE$649,205,FALSE)</f>
        <v>3684.61</v>
      </c>
      <c r="C443">
        <f>VLOOKUP(A443,[1]D21!B$1:HF$649,205,FALSE)</f>
        <v>5551.92</v>
      </c>
      <c r="D443">
        <f>VLOOKUP(A443,[1]D42!B$1:HG$649,205,FALSE)</f>
        <v>13849.77</v>
      </c>
    </row>
    <row r="444" spans="1:4" x14ac:dyDescent="0.35">
      <c r="A444">
        <v>35007713627</v>
      </c>
      <c r="B444">
        <f>VLOOKUP(A444,[1]D10!B$1:HE$649,205,FALSE)</f>
        <v>22641.03</v>
      </c>
      <c r="C444">
        <f>VLOOKUP(A444,[1]D21!B$1:HF$649,205,FALSE)</f>
        <v>19088.43</v>
      </c>
      <c r="D444">
        <f>VLOOKUP(A444,[1]D42!B$1:HG$649,205,FALSE)</f>
        <v>26333.5</v>
      </c>
    </row>
    <row r="445" spans="1:4" x14ac:dyDescent="0.35">
      <c r="A445">
        <v>35007713726</v>
      </c>
      <c r="B445">
        <f>VLOOKUP(A445,[1]D10!B$1:HE$649,205,FALSE)</f>
        <v>12446.58</v>
      </c>
      <c r="C445">
        <f>VLOOKUP(A445,[1]D21!B$1:HF$649,205,FALSE)</f>
        <v>9615.58</v>
      </c>
      <c r="D445">
        <f>VLOOKUP(A445,[1]D42!B$1:HG$649,205,FALSE)</f>
        <v>16576.89</v>
      </c>
    </row>
    <row r="446" spans="1:4" x14ac:dyDescent="0.35">
      <c r="A446">
        <v>35007713759</v>
      </c>
      <c r="B446">
        <f>VLOOKUP(A446,[1]D10!B$1:HE$649,205,FALSE)</f>
        <v>4477.33</v>
      </c>
      <c r="C446">
        <f>VLOOKUP(A446,[1]D21!B$1:HF$649,205,FALSE)</f>
        <v>13105.49</v>
      </c>
      <c r="D446">
        <f>VLOOKUP(A446,[1]D42!B$1:HG$649,205,FALSE)</f>
        <v>29135.7</v>
      </c>
    </row>
    <row r="447" spans="1:4" x14ac:dyDescent="0.35">
      <c r="A447">
        <v>35007713809</v>
      </c>
      <c r="B447">
        <f>VLOOKUP(A447,[1]D10!B$1:HE$649,205,FALSE)</f>
        <v>23447.919999999998</v>
      </c>
      <c r="C447">
        <f>VLOOKUP(A447,[1]D21!B$1:HF$649,205,FALSE)</f>
        <v>23993.32</v>
      </c>
      <c r="D447">
        <f>VLOOKUP(A447,[1]D42!B$1:HG$649,205,FALSE)</f>
        <v>18482</v>
      </c>
    </row>
    <row r="448" spans="1:4" x14ac:dyDescent="0.35">
      <c r="A448">
        <v>35007713841</v>
      </c>
      <c r="B448">
        <f>VLOOKUP(A448,[1]D10!B$1:HE$649,205,FALSE)</f>
        <v>18602.990000000002</v>
      </c>
      <c r="C448">
        <f>VLOOKUP(A448,[1]D21!B$1:HF$649,205,FALSE)</f>
        <v>22622.09</v>
      </c>
      <c r="D448">
        <f>VLOOKUP(A448,[1]D42!B$1:HG$649,205,FALSE)</f>
        <v>27234.880000000001</v>
      </c>
    </row>
    <row r="449" spans="1:4" x14ac:dyDescent="0.35">
      <c r="A449">
        <v>35007714005</v>
      </c>
      <c r="B449">
        <f>VLOOKUP(A449,[1]D10!B$1:HE$649,205,FALSE)</f>
        <v>11723.59</v>
      </c>
      <c r="C449">
        <f>VLOOKUP(A449,[1]D21!B$1:HF$649,205,FALSE)</f>
        <v>19034.919999999998</v>
      </c>
      <c r="D449">
        <f>VLOOKUP(A449,[1]D42!B$1:HG$649,205,FALSE)</f>
        <v>17305.61</v>
      </c>
    </row>
    <row r="450" spans="1:4" x14ac:dyDescent="0.35">
      <c r="A450">
        <v>35007714021</v>
      </c>
      <c r="B450">
        <f>VLOOKUP(A450,[1]D10!B$1:HE$649,205,FALSE)</f>
        <v>6874.84</v>
      </c>
      <c r="C450">
        <f>VLOOKUP(A450,[1]D21!B$1:HF$649,205,FALSE)</f>
        <v>7952.97</v>
      </c>
      <c r="D450">
        <f>VLOOKUP(A450,[1]D42!B$1:HG$649,205,FALSE)</f>
        <v>12486.29</v>
      </c>
    </row>
    <row r="451" spans="1:4" x14ac:dyDescent="0.35">
      <c r="A451">
        <v>35007714393</v>
      </c>
      <c r="C451">
        <f>VLOOKUP(A451,[1]D21!B$1:HF$649,205,FALSE)</f>
        <v>21589.79</v>
      </c>
      <c r="D451">
        <f>VLOOKUP(A451,[1]D42!B$1:HG$649,205,FALSE)</f>
        <v>31426.92</v>
      </c>
    </row>
    <row r="452" spans="1:4" x14ac:dyDescent="0.35">
      <c r="A452">
        <v>35007714401</v>
      </c>
      <c r="B452">
        <f>VLOOKUP(A452,[1]D10!B$1:HE$649,205,FALSE)</f>
        <v>17743.14</v>
      </c>
      <c r="C452">
        <f>VLOOKUP(A452,[1]D21!B$1:HF$649,205,FALSE)</f>
        <v>23296.639999999999</v>
      </c>
      <c r="D452">
        <f>VLOOKUP(A452,[1]D42!B$1:HG$649,205,FALSE)</f>
        <v>20439.509999999998</v>
      </c>
    </row>
    <row r="453" spans="1:4" x14ac:dyDescent="0.35">
      <c r="A453">
        <v>35007714559</v>
      </c>
      <c r="B453">
        <f>VLOOKUP(A453,[1]D10!B$1:HE$649,205,FALSE)</f>
        <v>6072.91</v>
      </c>
      <c r="C453">
        <f>VLOOKUP(A453,[1]D21!B$1:HF$649,205,FALSE)</f>
        <v>9410.35</v>
      </c>
      <c r="D453">
        <f>VLOOKUP(A453,[1]D42!B$1:HG$649,205,FALSE)</f>
        <v>12678.88</v>
      </c>
    </row>
    <row r="454" spans="1:4" x14ac:dyDescent="0.35">
      <c r="A454">
        <v>35007714799</v>
      </c>
      <c r="B454">
        <f>VLOOKUP(A454,[1]D10!B$1:HE$649,205,FALSE)</f>
        <v>21918.16</v>
      </c>
      <c r="C454">
        <f>VLOOKUP(A454,[1]D21!B$1:HF$649,205,FALSE)</f>
        <v>33043.019999999997</v>
      </c>
      <c r="D454">
        <f>VLOOKUP(A454,[1]D42!B$1:HG$649,205,FALSE)</f>
        <v>30409.39</v>
      </c>
    </row>
    <row r="455" spans="1:4" x14ac:dyDescent="0.35">
      <c r="A455">
        <v>35007714856</v>
      </c>
      <c r="B455">
        <f>VLOOKUP(A455,[1]D10!B$1:HE$649,205,FALSE)</f>
        <v>22403.67</v>
      </c>
      <c r="C455">
        <f>VLOOKUP(A455,[1]D21!B$1:HF$649,205,FALSE)</f>
        <v>27116.45</v>
      </c>
      <c r="D455">
        <f>VLOOKUP(A455,[1]D42!B$1:HG$649,205,FALSE)</f>
        <v>23660.73</v>
      </c>
    </row>
    <row r="456" spans="1:4" x14ac:dyDescent="0.35">
      <c r="A456">
        <v>35007714880</v>
      </c>
      <c r="B456">
        <f>VLOOKUP(A456,[1]D10!B$1:HE$649,205,FALSE)</f>
        <v>39431.339999999997</v>
      </c>
      <c r="C456">
        <f>VLOOKUP(A456,[1]D21!B$1:HF$649,205,FALSE)</f>
        <v>43622.22</v>
      </c>
      <c r="D456">
        <f>VLOOKUP(A456,[1]D42!B$1:HG$649,205,FALSE)</f>
        <v>43931.040000000001</v>
      </c>
    </row>
    <row r="457" spans="1:4" x14ac:dyDescent="0.35">
      <c r="A457">
        <v>35007715028</v>
      </c>
      <c r="B457">
        <f>VLOOKUP(A457,[1]D10!B$1:HE$649,205,FALSE)</f>
        <v>5294.94</v>
      </c>
      <c r="C457">
        <f>VLOOKUP(A457,[1]D21!B$1:HF$649,205,FALSE)</f>
        <v>6102.92</v>
      </c>
      <c r="D457">
        <f>VLOOKUP(A457,[1]D42!B$1:HG$649,205,FALSE)</f>
        <v>12578.89</v>
      </c>
    </row>
    <row r="458" spans="1:4" x14ac:dyDescent="0.35">
      <c r="A458">
        <v>35007715077</v>
      </c>
      <c r="B458">
        <f>VLOOKUP(A458,[1]D10!B$1:HE$649,205,FALSE)</f>
        <v>11153.8</v>
      </c>
      <c r="C458">
        <f>VLOOKUP(A458,[1]D21!B$1:HF$649,205,FALSE)</f>
        <v>11345.17</v>
      </c>
      <c r="D458">
        <f>VLOOKUP(A458,[1]D42!B$1:HG$649,205,FALSE)</f>
        <v>16529.849999999999</v>
      </c>
    </row>
    <row r="459" spans="1:4" x14ac:dyDescent="0.35">
      <c r="A459">
        <v>35007715184</v>
      </c>
      <c r="B459">
        <f>VLOOKUP(A459,[1]D10!B$1:HE$649,205,FALSE)</f>
        <v>10097.42</v>
      </c>
      <c r="D459">
        <f>VLOOKUP(A459,[1]D42!B$1:HG$649,205,FALSE)</f>
        <v>24204.04</v>
      </c>
    </row>
    <row r="460" spans="1:4" x14ac:dyDescent="0.35">
      <c r="A460">
        <v>35007715465</v>
      </c>
      <c r="B460">
        <f>VLOOKUP(A460,[1]D10!B$1:HE$649,205,FALSE)</f>
        <v>8942.82</v>
      </c>
      <c r="C460">
        <f>VLOOKUP(A460,[1]D21!B$1:HF$649,205,FALSE)</f>
        <v>13169.51</v>
      </c>
      <c r="D460">
        <f>VLOOKUP(A460,[1]D42!B$1:HG$649,205,FALSE)</f>
        <v>23126.51</v>
      </c>
    </row>
    <row r="461" spans="1:4" x14ac:dyDescent="0.35">
      <c r="A461">
        <v>35007715564</v>
      </c>
      <c r="B461">
        <f>VLOOKUP(A461,[1]D10!B$1:HE$649,205,FALSE)</f>
        <v>5187.3999999999996</v>
      </c>
      <c r="C461">
        <f>VLOOKUP(A461,[1]D21!B$1:HF$649,205,FALSE)</f>
        <v>6656.52</v>
      </c>
      <c r="D461">
        <f>VLOOKUP(A461,[1]D42!B$1:HG$649,205,FALSE)</f>
        <v>12955.31</v>
      </c>
    </row>
    <row r="462" spans="1:4" x14ac:dyDescent="0.35">
      <c r="A462">
        <v>35007715598</v>
      </c>
      <c r="B462">
        <f>VLOOKUP(A462,[1]D10!B$1:HE$649,205,FALSE)</f>
        <v>10077.4</v>
      </c>
      <c r="C462">
        <f>VLOOKUP(A462,[1]D21!B$1:HF$649,205,FALSE)</f>
        <v>14990.22</v>
      </c>
      <c r="D462">
        <f>VLOOKUP(A462,[1]D42!B$1:HG$649,205,FALSE)</f>
        <v>32219.87</v>
      </c>
    </row>
    <row r="463" spans="1:4" x14ac:dyDescent="0.35">
      <c r="A463">
        <v>35007715820</v>
      </c>
      <c r="B463">
        <f>VLOOKUP(A463,[1]D10!B$1:HE$649,205,FALSE)</f>
        <v>22615.200000000001</v>
      </c>
      <c r="C463">
        <f>VLOOKUP(A463,[1]D21!B$1:HF$649,205,FALSE)</f>
        <v>26286.68</v>
      </c>
      <c r="D463">
        <f>VLOOKUP(A463,[1]D42!B$1:HG$649,205,FALSE)</f>
        <v>36309.879999999997</v>
      </c>
    </row>
    <row r="464" spans="1:4" x14ac:dyDescent="0.35">
      <c r="A464">
        <v>35007715861</v>
      </c>
      <c r="B464">
        <f>VLOOKUP(A464,[1]D10!B$1:HE$649,205,FALSE)</f>
        <v>2051.4</v>
      </c>
      <c r="C464">
        <f>VLOOKUP(A464,[1]D21!B$1:HF$649,205,FALSE)</f>
        <v>3731.94</v>
      </c>
      <c r="D464">
        <f>VLOOKUP(A464,[1]D42!B$1:HG$649,205,FALSE)</f>
        <v>7380.16</v>
      </c>
    </row>
    <row r="465" spans="1:4" x14ac:dyDescent="0.35">
      <c r="A465">
        <v>35007716273</v>
      </c>
      <c r="B465">
        <f>VLOOKUP(A465,[1]D10!B$1:HE$649,205,FALSE)</f>
        <v>7311.1</v>
      </c>
      <c r="C465">
        <f>VLOOKUP(A465,[1]D21!B$1:HF$649,205,FALSE)</f>
        <v>12009.24</v>
      </c>
      <c r="D465">
        <f>VLOOKUP(A465,[1]D42!B$1:HG$649,205,FALSE)</f>
        <v>24575.38</v>
      </c>
    </row>
    <row r="466" spans="1:4" x14ac:dyDescent="0.35">
      <c r="A466">
        <v>35007716422</v>
      </c>
      <c r="B466">
        <f>VLOOKUP(A466,[1]D10!B$1:HE$649,205,FALSE)</f>
        <v>19559.55</v>
      </c>
      <c r="C466">
        <f>VLOOKUP(A466,[1]D21!B$1:HF$649,205,FALSE)</f>
        <v>30815.98</v>
      </c>
      <c r="D466">
        <f>VLOOKUP(A466,[1]D42!B$1:HG$649,205,FALSE)</f>
        <v>39232.74</v>
      </c>
    </row>
    <row r="467" spans="1:4" x14ac:dyDescent="0.35">
      <c r="A467">
        <v>35007716430</v>
      </c>
      <c r="B467">
        <f>VLOOKUP(A467,[1]D10!B$1:HE$649,205,FALSE)</f>
        <v>18164.740000000002</v>
      </c>
      <c r="C467">
        <f>VLOOKUP(A467,[1]D21!B$1:HF$649,205,FALSE)</f>
        <v>20818.54</v>
      </c>
      <c r="D467">
        <f>VLOOKUP(A467,[1]D42!B$1:HG$649,205,FALSE)</f>
        <v>33100.53</v>
      </c>
    </row>
    <row r="468" spans="1:4" x14ac:dyDescent="0.35">
      <c r="A468">
        <v>35007716554</v>
      </c>
      <c r="B468">
        <f>VLOOKUP(A468,[1]D10!B$1:HE$649,205,FALSE)</f>
        <v>10636.02</v>
      </c>
      <c r="C468">
        <f>VLOOKUP(A468,[1]D21!B$1:HF$649,205,FALSE)</f>
        <v>26524.82</v>
      </c>
      <c r="D468">
        <f>VLOOKUP(A468,[1]D42!B$1:HG$649,205,FALSE)</f>
        <v>36263.019999999997</v>
      </c>
    </row>
    <row r="469" spans="1:4" x14ac:dyDescent="0.35">
      <c r="A469">
        <v>35007716604</v>
      </c>
      <c r="B469">
        <f>VLOOKUP(A469,[1]D10!B$1:HE$649,205,FALSE)</f>
        <v>9562.34</v>
      </c>
      <c r="C469">
        <f>VLOOKUP(A469,[1]D21!B$1:HF$649,205,FALSE)</f>
        <v>16354.01</v>
      </c>
      <c r="D469">
        <f>VLOOKUP(A469,[1]D42!B$1:HG$649,205,FALSE)</f>
        <v>28824.43</v>
      </c>
    </row>
    <row r="470" spans="1:4" x14ac:dyDescent="0.35">
      <c r="A470">
        <v>35007716638</v>
      </c>
      <c r="B470">
        <f>VLOOKUP(A470,[1]D10!B$1:HE$649,205,FALSE)</f>
        <v>6311.23</v>
      </c>
      <c r="C470">
        <f>VLOOKUP(A470,[1]D21!B$1:HF$649,205,FALSE)</f>
        <v>7782.88</v>
      </c>
      <c r="D470">
        <f>VLOOKUP(A470,[1]D42!B$1:HG$649,205,FALSE)</f>
        <v>11220.81</v>
      </c>
    </row>
    <row r="471" spans="1:4" x14ac:dyDescent="0.35">
      <c r="A471">
        <v>35007716646</v>
      </c>
      <c r="B471">
        <f>VLOOKUP(A471,[1]D10!B$1:HE$649,205,FALSE)</f>
        <v>5291.87</v>
      </c>
      <c r="C471">
        <f>VLOOKUP(A471,[1]D21!B$1:HF$649,205,FALSE)</f>
        <v>6902.11</v>
      </c>
      <c r="D471">
        <f>VLOOKUP(A471,[1]D42!B$1:HG$649,205,FALSE)</f>
        <v>14823.68</v>
      </c>
    </row>
    <row r="472" spans="1:4" x14ac:dyDescent="0.35">
      <c r="A472">
        <v>35007716687</v>
      </c>
      <c r="B472">
        <f>VLOOKUP(A472,[1]D10!B$1:HE$649,205,FALSE)</f>
        <v>12037.49</v>
      </c>
      <c r="C472">
        <f>VLOOKUP(A472,[1]D21!B$1:HF$649,205,FALSE)</f>
        <v>16350.39</v>
      </c>
      <c r="D472">
        <f>VLOOKUP(A472,[1]D42!B$1:HG$649,205,FALSE)</f>
        <v>23412.21</v>
      </c>
    </row>
    <row r="473" spans="1:4" x14ac:dyDescent="0.35">
      <c r="A473">
        <v>35007716745</v>
      </c>
      <c r="B473">
        <f>VLOOKUP(A473,[1]D10!B$1:HE$649,205,FALSE)</f>
        <v>4086.9</v>
      </c>
      <c r="C473">
        <f>VLOOKUP(A473,[1]D21!B$1:HF$649,205,FALSE)</f>
        <v>4504.43</v>
      </c>
      <c r="D473">
        <f>VLOOKUP(A473,[1]D42!B$1:HG$649,205,FALSE)</f>
        <v>12965.07</v>
      </c>
    </row>
    <row r="474" spans="1:4" x14ac:dyDescent="0.35">
      <c r="A474">
        <v>35007717263</v>
      </c>
      <c r="B474">
        <f>VLOOKUP(A474,[1]D10!B$1:HE$649,205,FALSE)</f>
        <v>33075.33</v>
      </c>
      <c r="C474">
        <f>VLOOKUP(A474,[1]D21!B$1:HF$649,205,FALSE)</f>
        <v>40138.43</v>
      </c>
      <c r="D474">
        <f>VLOOKUP(A474,[1]D42!B$1:HG$649,205,FALSE)</f>
        <v>37204.43</v>
      </c>
    </row>
    <row r="475" spans="1:4" x14ac:dyDescent="0.35">
      <c r="A475">
        <v>35007717339</v>
      </c>
      <c r="B475">
        <f>VLOOKUP(A475,[1]D10!B$1:HE$649,205,FALSE)</f>
        <v>21335.66</v>
      </c>
      <c r="C475">
        <f>VLOOKUP(A475,[1]D21!B$1:HF$649,205,FALSE)</f>
        <v>37209.9</v>
      </c>
      <c r="D475">
        <f>VLOOKUP(A475,[1]D42!B$1:HG$649,205,FALSE)</f>
        <v>27884.95</v>
      </c>
    </row>
    <row r="476" spans="1:4" x14ac:dyDescent="0.35">
      <c r="A476">
        <v>35007717701</v>
      </c>
      <c r="B476">
        <f>VLOOKUP(A476,[1]D10!B$1:HE$649,205,FALSE)</f>
        <v>27478.12</v>
      </c>
      <c r="D476">
        <f>VLOOKUP(A476,[1]D42!B$1:HG$649,205,FALSE)</f>
        <v>24835.01</v>
      </c>
    </row>
    <row r="477" spans="1:4" x14ac:dyDescent="0.35">
      <c r="A477">
        <v>35007717800</v>
      </c>
      <c r="B477">
        <f>VLOOKUP(A477,[1]D10!B$1:HE$649,205,FALSE)</f>
        <v>6330.77</v>
      </c>
      <c r="C477">
        <f>VLOOKUP(A477,[1]D21!B$1:HF$649,205,FALSE)</f>
        <v>9470.36</v>
      </c>
      <c r="D477">
        <f>VLOOKUP(A477,[1]D42!B$1:HG$649,205,FALSE)</f>
        <v>19068.439999999999</v>
      </c>
    </row>
    <row r="478" spans="1:4" x14ac:dyDescent="0.35">
      <c r="A478">
        <v>35007717834</v>
      </c>
      <c r="B478">
        <f>VLOOKUP(A478,[1]D10!B$1:HE$649,205,FALSE)</f>
        <v>20688.759999999998</v>
      </c>
      <c r="C478">
        <f>VLOOKUP(A478,[1]D21!B$1:HF$649,205,FALSE)</f>
        <v>35270.879999999997</v>
      </c>
      <c r="D478">
        <f>VLOOKUP(A478,[1]D42!B$1:HG$649,205,FALSE)</f>
        <v>39795.300000000003</v>
      </c>
    </row>
    <row r="479" spans="1:4" x14ac:dyDescent="0.35">
      <c r="A479">
        <v>35007717974</v>
      </c>
      <c r="B479">
        <f>VLOOKUP(A479,[1]D10!B$1:HE$649,205,FALSE)</f>
        <v>18886.07</v>
      </c>
      <c r="C479">
        <f>VLOOKUP(A479,[1]D21!B$1:HF$649,205,FALSE)</f>
        <v>38091.82</v>
      </c>
      <c r="D479">
        <f>VLOOKUP(A479,[1]D42!B$1:HG$649,205,FALSE)</f>
        <v>35357.360000000001</v>
      </c>
    </row>
    <row r="480" spans="1:4" x14ac:dyDescent="0.35">
      <c r="A480">
        <v>35007718147</v>
      </c>
      <c r="B480">
        <f>VLOOKUP(A480,[1]D10!B$1:HE$649,205,FALSE)</f>
        <v>10983.42</v>
      </c>
      <c r="C480">
        <f>VLOOKUP(A480,[1]D21!B$1:HF$649,205,FALSE)</f>
        <v>12285.49</v>
      </c>
      <c r="D480">
        <f>VLOOKUP(A480,[1]D42!B$1:HG$649,205,FALSE)</f>
        <v>28552.880000000001</v>
      </c>
    </row>
    <row r="481" spans="1:4" x14ac:dyDescent="0.35">
      <c r="A481">
        <v>35007718881</v>
      </c>
      <c r="B481">
        <f>VLOOKUP(A481,[1]D10!B$1:HE$649,205,FALSE)</f>
        <v>24360.73</v>
      </c>
      <c r="C481">
        <f>VLOOKUP(A481,[1]D21!B$1:HF$649,205,FALSE)</f>
        <v>31992.14</v>
      </c>
      <c r="D481">
        <f>VLOOKUP(A481,[1]D42!B$1:HG$649,205,FALSE)</f>
        <v>38260.82</v>
      </c>
    </row>
    <row r="482" spans="1:4" x14ac:dyDescent="0.35">
      <c r="A482">
        <v>35007718899</v>
      </c>
      <c r="B482">
        <f>VLOOKUP(A482,[1]D10!B$1:HE$649,205,FALSE)</f>
        <v>31666.38</v>
      </c>
      <c r="C482">
        <f>VLOOKUP(A482,[1]D21!B$1:HF$649,205,FALSE)</f>
        <v>27980.99</v>
      </c>
      <c r="D482">
        <f>VLOOKUP(A482,[1]D42!B$1:HG$649,205,FALSE)</f>
        <v>17696.48</v>
      </c>
    </row>
    <row r="483" spans="1:4" x14ac:dyDescent="0.35">
      <c r="A483">
        <v>35007719178</v>
      </c>
      <c r="B483">
        <f>VLOOKUP(A483,[1]D10!B$1:HE$649,205,FALSE)</f>
        <v>18477.96</v>
      </c>
      <c r="C483">
        <f>VLOOKUP(A483,[1]D21!B$1:HF$649,205,FALSE)</f>
        <v>25734.21</v>
      </c>
      <c r="D483">
        <f>VLOOKUP(A483,[1]D42!B$1:HG$649,205,FALSE)</f>
        <v>38641.300000000003</v>
      </c>
    </row>
    <row r="484" spans="1:4" x14ac:dyDescent="0.35">
      <c r="A484">
        <v>35007719236</v>
      </c>
      <c r="B484">
        <f>VLOOKUP(A484,[1]D10!B$1:HE$649,205,FALSE)</f>
        <v>11913.4</v>
      </c>
      <c r="C484">
        <f>VLOOKUP(A484,[1]D21!B$1:HF$649,205,FALSE)</f>
        <v>17238.18</v>
      </c>
      <c r="D484">
        <f>VLOOKUP(A484,[1]D42!B$1:HG$649,205,FALSE)</f>
        <v>22649.38</v>
      </c>
    </row>
    <row r="485" spans="1:4" x14ac:dyDescent="0.35">
      <c r="A485">
        <v>35007719517</v>
      </c>
      <c r="B485">
        <f>VLOOKUP(A485,[1]D10!B$1:HE$649,205,FALSE)</f>
        <v>3761.84</v>
      </c>
      <c r="C485">
        <f>VLOOKUP(A485,[1]D21!B$1:HF$649,205,FALSE)</f>
        <v>7809.23</v>
      </c>
      <c r="D485">
        <f>VLOOKUP(A485,[1]D42!B$1:HG$649,205,FALSE)</f>
        <v>19591.8</v>
      </c>
    </row>
    <row r="486" spans="1:4" x14ac:dyDescent="0.35">
      <c r="A486">
        <v>35007719681</v>
      </c>
      <c r="B486">
        <f>VLOOKUP(A486,[1]D10!B$1:HE$649,205,FALSE)</f>
        <v>3204.26</v>
      </c>
      <c r="C486">
        <f>VLOOKUP(A486,[1]D21!B$1:HF$649,205,FALSE)</f>
        <v>7020.4</v>
      </c>
      <c r="D486">
        <f>VLOOKUP(A486,[1]D42!B$1:HG$649,205,FALSE)</f>
        <v>13440.32</v>
      </c>
    </row>
    <row r="487" spans="1:4" x14ac:dyDescent="0.35">
      <c r="A487">
        <v>35007719699</v>
      </c>
      <c r="B487">
        <f>VLOOKUP(A487,[1]D10!B$1:HE$649,205,FALSE)</f>
        <v>6113.2</v>
      </c>
      <c r="C487">
        <f>VLOOKUP(A487,[1]D21!B$1:HF$649,205,FALSE)</f>
        <v>13282.13</v>
      </c>
      <c r="D487">
        <f>VLOOKUP(A487,[1]D42!B$1:HG$649,205,FALSE)</f>
        <v>19963.400000000001</v>
      </c>
    </row>
    <row r="488" spans="1:4" x14ac:dyDescent="0.35">
      <c r="A488">
        <v>35007719772</v>
      </c>
      <c r="B488">
        <f>VLOOKUP(A488,[1]D10!B$1:HE$649,205,FALSE)</f>
        <v>11394.43</v>
      </c>
      <c r="C488">
        <f>VLOOKUP(A488,[1]D21!B$1:HF$649,205,FALSE)</f>
        <v>21606.41</v>
      </c>
      <c r="D488">
        <f>VLOOKUP(A488,[1]D42!B$1:HG$649,205,FALSE)</f>
        <v>33783.75</v>
      </c>
    </row>
    <row r="489" spans="1:4" x14ac:dyDescent="0.35">
      <c r="A489">
        <v>35007719871</v>
      </c>
      <c r="B489">
        <f>VLOOKUP(A489,[1]D10!B$1:HE$649,205,FALSE)</f>
        <v>14363.52</v>
      </c>
      <c r="C489">
        <f>VLOOKUP(A489,[1]D21!B$1:HF$649,205,FALSE)</f>
        <v>17564.580000000002</v>
      </c>
      <c r="D489">
        <f>VLOOKUP(A489,[1]D42!B$1:HG$649,205,FALSE)</f>
        <v>23898.17</v>
      </c>
    </row>
    <row r="490" spans="1:4" x14ac:dyDescent="0.35">
      <c r="A490">
        <v>35007720010</v>
      </c>
      <c r="B490">
        <f>VLOOKUP(A490,[1]D10!B$1:HE$649,205,FALSE)</f>
        <v>26303.200000000001</v>
      </c>
      <c r="C490">
        <f>VLOOKUP(A490,[1]D21!B$1:HF$649,205,FALSE)</f>
        <v>34147.199999999997</v>
      </c>
      <c r="D490">
        <f>VLOOKUP(A490,[1]D42!B$1:HG$649,205,FALSE)</f>
        <v>46167.3</v>
      </c>
    </row>
    <row r="491" spans="1:4" x14ac:dyDescent="0.35">
      <c r="A491">
        <v>35007720036</v>
      </c>
      <c r="B491">
        <f>VLOOKUP(A491,[1]D10!B$1:HE$649,205,FALSE)</f>
        <v>17795.59</v>
      </c>
      <c r="C491">
        <f>VLOOKUP(A491,[1]D21!B$1:HF$649,205,FALSE)</f>
        <v>27320.32</v>
      </c>
      <c r="D491">
        <f>VLOOKUP(A491,[1]D42!B$1:HG$649,205,FALSE)</f>
        <v>38713.879999999997</v>
      </c>
    </row>
    <row r="492" spans="1:4" x14ac:dyDescent="0.35">
      <c r="A492">
        <v>35007720242</v>
      </c>
      <c r="B492">
        <f>VLOOKUP(A492,[1]D10!B$1:HE$649,205,FALSE)</f>
        <v>7362.61</v>
      </c>
      <c r="C492">
        <f>VLOOKUP(A492,[1]D21!B$1:HF$649,205,FALSE)</f>
        <v>8812.15</v>
      </c>
      <c r="D492">
        <f>VLOOKUP(A492,[1]D42!B$1:HG$649,205,FALSE)</f>
        <v>12007.36</v>
      </c>
    </row>
    <row r="493" spans="1:4" x14ac:dyDescent="0.35">
      <c r="A493">
        <v>35007720440</v>
      </c>
      <c r="B493">
        <f>VLOOKUP(A493,[1]D10!B$1:HE$649,205,FALSE)</f>
        <v>10495.28</v>
      </c>
      <c r="C493">
        <f>VLOOKUP(A493,[1]D21!B$1:HF$649,205,FALSE)</f>
        <v>15241.76</v>
      </c>
      <c r="D493">
        <f>VLOOKUP(A493,[1]D42!B$1:HG$649,205,FALSE)</f>
        <v>18795.009999999998</v>
      </c>
    </row>
    <row r="494" spans="1:4" x14ac:dyDescent="0.35">
      <c r="A494">
        <v>35007720499</v>
      </c>
      <c r="B494">
        <f>VLOOKUP(A494,[1]D10!B$1:HE$649,205,FALSE)</f>
        <v>12393.91</v>
      </c>
      <c r="C494">
        <f>VLOOKUP(A494,[1]D21!B$1:HF$649,205,FALSE)</f>
        <v>21010.5</v>
      </c>
      <c r="D494">
        <f>VLOOKUP(A494,[1]D42!B$1:HG$649,205,FALSE)</f>
        <v>41233.31</v>
      </c>
    </row>
    <row r="495" spans="1:4" x14ac:dyDescent="0.35">
      <c r="A495">
        <v>35007720531</v>
      </c>
      <c r="B495">
        <f>VLOOKUP(A495,[1]D10!B$1:HE$649,205,FALSE)</f>
        <v>4704.1499999999996</v>
      </c>
      <c r="C495">
        <f>VLOOKUP(A495,[1]D21!B$1:HF$649,205,FALSE)</f>
        <v>7220.81</v>
      </c>
      <c r="D495">
        <f>VLOOKUP(A495,[1]D42!B$1:HG$649,205,FALSE)</f>
        <v>11927.51</v>
      </c>
    </row>
    <row r="496" spans="1:4" x14ac:dyDescent="0.35">
      <c r="A496">
        <v>35007720606</v>
      </c>
      <c r="B496">
        <f>VLOOKUP(A496,[1]D10!B$1:HE$649,205,FALSE)</f>
        <v>30729.65</v>
      </c>
      <c r="C496">
        <f>VLOOKUP(A496,[1]D21!B$1:HF$649,205,FALSE)</f>
        <v>37375.17</v>
      </c>
      <c r="D496">
        <f>VLOOKUP(A496,[1]D42!B$1:HG$649,205,FALSE)</f>
        <v>27950.55</v>
      </c>
    </row>
    <row r="497" spans="1:4" x14ac:dyDescent="0.35">
      <c r="A497">
        <v>35007720614</v>
      </c>
      <c r="B497">
        <f>VLOOKUP(A497,[1]D10!B$1:HE$649,205,FALSE)</f>
        <v>8410.27</v>
      </c>
      <c r="C497">
        <f>VLOOKUP(A497,[1]D21!B$1:HF$649,205,FALSE)</f>
        <v>13667.85</v>
      </c>
      <c r="D497">
        <f>VLOOKUP(A497,[1]D42!B$1:HG$649,205,FALSE)</f>
        <v>27806.62</v>
      </c>
    </row>
    <row r="498" spans="1:4" x14ac:dyDescent="0.35">
      <c r="A498">
        <v>35007720697</v>
      </c>
      <c r="B498">
        <f>VLOOKUP(A498,[1]D10!B$1:HE$649,205,FALSE)</f>
        <v>2710.82</v>
      </c>
      <c r="C498">
        <f>VLOOKUP(A498,[1]D21!B$1:HF$649,205,FALSE)</f>
        <v>8128.75</v>
      </c>
      <c r="D498">
        <f>VLOOKUP(A498,[1]D42!B$1:HG$649,205,FALSE)</f>
        <v>6053.33</v>
      </c>
    </row>
    <row r="499" spans="1:4" x14ac:dyDescent="0.35">
      <c r="A499">
        <v>35007720861</v>
      </c>
      <c r="B499">
        <f>VLOOKUP(A499,[1]D10!B$1:HE$649,205,FALSE)</f>
        <v>29362.48</v>
      </c>
      <c r="C499">
        <f>VLOOKUP(A499,[1]D21!B$1:HF$649,205,FALSE)</f>
        <v>21521.02</v>
      </c>
      <c r="D499">
        <f>VLOOKUP(A499,[1]D42!B$1:HG$649,205,FALSE)</f>
        <v>39416.33</v>
      </c>
    </row>
    <row r="500" spans="1:4" x14ac:dyDescent="0.35">
      <c r="A500">
        <v>35007720986</v>
      </c>
      <c r="B500">
        <f>VLOOKUP(A500,[1]D10!B$1:HE$649,205,FALSE)</f>
        <v>34810.15</v>
      </c>
      <c r="C500">
        <f>VLOOKUP(A500,[1]D21!B$1:HF$649,205,FALSE)</f>
        <v>44195.72</v>
      </c>
      <c r="D500">
        <f>VLOOKUP(A500,[1]D42!B$1:HG$649,205,FALSE)</f>
        <v>44476.05</v>
      </c>
    </row>
    <row r="501" spans="1:4" x14ac:dyDescent="0.35">
      <c r="A501">
        <v>35007721034</v>
      </c>
      <c r="B501">
        <f>VLOOKUP(A501,[1]D10!B$1:HE$649,205,FALSE)</f>
        <v>5340.16</v>
      </c>
      <c r="C501">
        <f>VLOOKUP(A501,[1]D21!B$1:HF$649,205,FALSE)</f>
        <v>7399.73</v>
      </c>
      <c r="D501">
        <f>VLOOKUP(A501,[1]D42!B$1:HG$649,205,FALSE)</f>
        <v>18895.689999999999</v>
      </c>
    </row>
    <row r="502" spans="1:4" x14ac:dyDescent="0.35">
      <c r="A502">
        <v>35007721059</v>
      </c>
      <c r="B502">
        <f>VLOOKUP(A502,[1]D10!B$1:HE$649,205,FALSE)</f>
        <v>9592.09</v>
      </c>
      <c r="C502">
        <f>VLOOKUP(A502,[1]D21!B$1:HF$649,205,FALSE)</f>
        <v>14652.36</v>
      </c>
      <c r="D502">
        <f>VLOOKUP(A502,[1]D42!B$1:HG$649,205,FALSE)</f>
        <v>13983.29</v>
      </c>
    </row>
    <row r="503" spans="1:4" x14ac:dyDescent="0.35">
      <c r="A503">
        <v>35007721083</v>
      </c>
      <c r="B503">
        <f>VLOOKUP(A503,[1]D10!B$1:HE$649,205,FALSE)</f>
        <v>38546.26</v>
      </c>
      <c r="C503">
        <f>VLOOKUP(A503,[1]D21!B$1:HF$649,205,FALSE)</f>
        <v>32592.46</v>
      </c>
      <c r="D503">
        <f>VLOOKUP(A503,[1]D42!B$1:HG$649,205,FALSE)</f>
        <v>22489.24</v>
      </c>
    </row>
    <row r="504" spans="1:4" x14ac:dyDescent="0.35">
      <c r="A504">
        <v>35007721166</v>
      </c>
      <c r="B504">
        <f>VLOOKUP(A504,[1]D10!B$1:HE$649,205,FALSE)</f>
        <v>31600.78</v>
      </c>
      <c r="C504">
        <f>VLOOKUP(A504,[1]D21!B$1:HF$649,205,FALSE)</f>
        <v>39705.68</v>
      </c>
      <c r="D504">
        <f>VLOOKUP(A504,[1]D42!B$1:HG$649,205,FALSE)</f>
        <v>39006.93</v>
      </c>
    </row>
    <row r="505" spans="1:4" x14ac:dyDescent="0.35">
      <c r="A505">
        <v>35007721364</v>
      </c>
      <c r="B505">
        <f>VLOOKUP(A505,[1]D10!B$1:HE$649,205,FALSE)</f>
        <v>6138.76</v>
      </c>
      <c r="C505">
        <f>VLOOKUP(A505,[1]D21!B$1:HF$649,205,FALSE)</f>
        <v>9419.51</v>
      </c>
      <c r="D505">
        <f>VLOOKUP(A505,[1]D42!B$1:HG$649,205,FALSE)</f>
        <v>13667.88</v>
      </c>
    </row>
    <row r="506" spans="1:4" x14ac:dyDescent="0.35">
      <c r="A506">
        <v>35007721414</v>
      </c>
      <c r="B506">
        <f>VLOOKUP(A506,[1]D10!B$1:HE$649,205,FALSE)</f>
        <v>14926.65</v>
      </c>
      <c r="C506">
        <f>VLOOKUP(A506,[1]D21!B$1:HF$649,205,FALSE)</f>
        <v>22657.78</v>
      </c>
      <c r="D506">
        <f>VLOOKUP(A506,[1]D42!B$1:HG$649,205,FALSE)</f>
        <v>37845.67</v>
      </c>
    </row>
    <row r="507" spans="1:4" x14ac:dyDescent="0.35">
      <c r="A507">
        <v>35007721430</v>
      </c>
      <c r="B507">
        <f>VLOOKUP(A507,[1]D10!B$1:HE$649,205,FALSE)</f>
        <v>11809.5</v>
      </c>
      <c r="C507">
        <f>VLOOKUP(A507,[1]D21!B$1:HF$649,205,FALSE)</f>
        <v>14007.55</v>
      </c>
      <c r="D507">
        <f>VLOOKUP(A507,[1]D42!B$1:HG$649,205,FALSE)</f>
        <v>28130.61</v>
      </c>
    </row>
    <row r="508" spans="1:4" x14ac:dyDescent="0.35">
      <c r="A508">
        <v>35007721455</v>
      </c>
      <c r="B508">
        <f>VLOOKUP(A508,[1]D10!B$1:HE$649,205,FALSE)</f>
        <v>10744.66</v>
      </c>
      <c r="C508">
        <f>VLOOKUP(A508,[1]D21!B$1:HF$649,205,FALSE)</f>
        <v>19555.5</v>
      </c>
      <c r="D508">
        <f>VLOOKUP(A508,[1]D42!B$1:HG$649,205,FALSE)</f>
        <v>28189.21</v>
      </c>
    </row>
    <row r="509" spans="1:4" x14ac:dyDescent="0.35">
      <c r="A509">
        <v>35007721471</v>
      </c>
      <c r="B509">
        <f>VLOOKUP(A509,[1]D10!B$1:HE$649,205,FALSE)</f>
        <v>7718.93</v>
      </c>
      <c r="C509">
        <f>VLOOKUP(A509,[1]D21!B$1:HF$649,205,FALSE)</f>
        <v>10750.07</v>
      </c>
      <c r="D509">
        <f>VLOOKUP(A509,[1]D42!B$1:HG$649,205,FALSE)</f>
        <v>20802.099999999999</v>
      </c>
    </row>
    <row r="510" spans="1:4" x14ac:dyDescent="0.35">
      <c r="A510">
        <v>35007721497</v>
      </c>
      <c r="B510">
        <f>VLOOKUP(A510,[1]D10!B$1:HE$649,205,FALSE)</f>
        <v>2545.12</v>
      </c>
      <c r="C510">
        <f>VLOOKUP(A510,[1]D21!B$1:HF$649,205,FALSE)</f>
        <v>4296.45</v>
      </c>
      <c r="D510">
        <f>VLOOKUP(A510,[1]D42!B$1:HG$649,205,FALSE)</f>
        <v>7767.95</v>
      </c>
    </row>
    <row r="511" spans="1:4" x14ac:dyDescent="0.35">
      <c r="A511">
        <v>35007721596</v>
      </c>
      <c r="B511">
        <f>VLOOKUP(A511,[1]D10!B$1:HE$649,205,FALSE)</f>
        <v>28764.68</v>
      </c>
      <c r="C511">
        <f>VLOOKUP(A511,[1]D21!B$1:HF$649,205,FALSE)</f>
        <v>31629.27</v>
      </c>
      <c r="D511">
        <f>VLOOKUP(A511,[1]D42!B$1:HG$649,205,FALSE)</f>
        <v>7804.56</v>
      </c>
    </row>
    <row r="512" spans="1:4" x14ac:dyDescent="0.35">
      <c r="A512">
        <v>35007721752</v>
      </c>
      <c r="B512">
        <f>VLOOKUP(A512,[1]D10!B$1:HE$649,205,FALSE)</f>
        <v>9456.44</v>
      </c>
      <c r="C512">
        <f>VLOOKUP(A512,[1]D21!B$1:HF$649,205,FALSE)</f>
        <v>19855.79</v>
      </c>
      <c r="D512">
        <f>VLOOKUP(A512,[1]D42!B$1:HG$649,205,FALSE)</f>
        <v>17986.03</v>
      </c>
    </row>
    <row r="513" spans="1:4" x14ac:dyDescent="0.35">
      <c r="A513">
        <v>35007721943</v>
      </c>
      <c r="B513">
        <f>VLOOKUP(A513,[1]D10!B$1:HE$649,205,FALSE)</f>
        <v>4897.7</v>
      </c>
      <c r="C513">
        <f>VLOOKUP(A513,[1]D21!B$1:HF$649,205,FALSE)</f>
        <v>8450.42</v>
      </c>
      <c r="D513">
        <f>VLOOKUP(A513,[1]D42!B$1:HG$649,205,FALSE)</f>
        <v>17826.47</v>
      </c>
    </row>
    <row r="514" spans="1:4" x14ac:dyDescent="0.35">
      <c r="A514">
        <v>35007724871</v>
      </c>
      <c r="B514">
        <f>VLOOKUP(A514,[1]D10!B$1:HE$649,205,FALSE)</f>
        <v>15591.7</v>
      </c>
      <c r="C514">
        <f>VLOOKUP(A514,[1]D21!B$1:HF$649,205,FALSE)</f>
        <v>30290.1</v>
      </c>
      <c r="D514">
        <f>VLOOKUP(A514,[1]D42!B$1:HG$649,205,FALSE)</f>
        <v>41418.28</v>
      </c>
    </row>
    <row r="515" spans="1:4" x14ac:dyDescent="0.35">
      <c r="A515">
        <v>35007724921</v>
      </c>
      <c r="B515">
        <f>VLOOKUP(A515,[1]D10!B$1:HE$649,205,FALSE)</f>
        <v>12792.76</v>
      </c>
      <c r="C515">
        <f>VLOOKUP(A515,[1]D21!B$1:HF$649,205,FALSE)</f>
        <v>16472.8</v>
      </c>
      <c r="D515">
        <f>VLOOKUP(A515,[1]D42!B$1:HG$649,205,FALSE)</f>
        <v>19595.87</v>
      </c>
    </row>
    <row r="516" spans="1:4" x14ac:dyDescent="0.35">
      <c r="A516">
        <v>35007724996</v>
      </c>
      <c r="B516">
        <f>VLOOKUP(A516,[1]D10!B$1:HE$649,205,FALSE)</f>
        <v>11810.57</v>
      </c>
      <c r="C516">
        <f>VLOOKUP(A516,[1]D21!B$1:HF$649,205,FALSE)</f>
        <v>14983.46</v>
      </c>
      <c r="D516">
        <f>VLOOKUP(A516,[1]D42!B$1:HG$649,205,FALSE)</f>
        <v>22813.78</v>
      </c>
    </row>
    <row r="517" spans="1:4" x14ac:dyDescent="0.35">
      <c r="A517">
        <v>35007725027</v>
      </c>
      <c r="B517">
        <f>VLOOKUP(A517,[1]D10!B$1:HE$649,205,FALSE)</f>
        <v>12784.04</v>
      </c>
      <c r="C517">
        <f>VLOOKUP(A517,[1]D21!B$1:HF$649,205,FALSE)</f>
        <v>17763.11</v>
      </c>
      <c r="D517">
        <f>VLOOKUP(A517,[1]D42!B$1:HG$649,205,FALSE)</f>
        <v>20589.72</v>
      </c>
    </row>
    <row r="518" spans="1:4" x14ac:dyDescent="0.35">
      <c r="A518">
        <v>35007725035</v>
      </c>
      <c r="B518">
        <f>VLOOKUP(A518,[1]D10!B$1:HE$649,205,FALSE)</f>
        <v>10121.99</v>
      </c>
      <c r="C518">
        <f>VLOOKUP(A518,[1]D21!B$1:HF$649,205,FALSE)</f>
        <v>18419.32</v>
      </c>
      <c r="D518">
        <f>VLOOKUP(A518,[1]D42!B$1:HG$649,205,FALSE)</f>
        <v>32446.81</v>
      </c>
    </row>
    <row r="519" spans="1:4" x14ac:dyDescent="0.35">
      <c r="A519">
        <v>35007725159</v>
      </c>
      <c r="B519">
        <f>VLOOKUP(A519,[1]D10!B$1:HE$649,205,FALSE)</f>
        <v>41732.550000000003</v>
      </c>
      <c r="C519">
        <f>VLOOKUP(A519,[1]D21!B$1:HF$649,205,FALSE)</f>
        <v>42261.21</v>
      </c>
      <c r="D519">
        <f>VLOOKUP(A519,[1]D42!B$1:HG$649,205,FALSE)</f>
        <v>36123.879999999997</v>
      </c>
    </row>
    <row r="520" spans="1:4" x14ac:dyDescent="0.35">
      <c r="A520">
        <v>36003300047</v>
      </c>
      <c r="C520">
        <f>VLOOKUP(A520,[1]D21!B$1:HF$649,205,FALSE)</f>
        <v>27063.05</v>
      </c>
      <c r="D520">
        <f>VLOOKUP(A520,[1]D42!B$1:HG$649,205,FALSE)</f>
        <v>30923.34</v>
      </c>
    </row>
    <row r="521" spans="1:4" x14ac:dyDescent="0.35">
      <c r="A521">
        <v>36003300286</v>
      </c>
      <c r="B521">
        <f>VLOOKUP(A521,[1]D10!B$1:HE$649,205,FALSE)</f>
        <v>8416.7900000000009</v>
      </c>
      <c r="C521">
        <f>VLOOKUP(A521,[1]D21!B$1:HF$649,205,FALSE)</f>
        <v>20868.38</v>
      </c>
      <c r="D521">
        <f>VLOOKUP(A521,[1]D42!B$1:HG$649,205,FALSE)</f>
        <v>26644.66</v>
      </c>
    </row>
    <row r="522" spans="1:4" x14ac:dyDescent="0.35">
      <c r="A522">
        <v>36003300294</v>
      </c>
      <c r="B522">
        <f>VLOOKUP(A522,[1]D10!B$1:HE$649,205,FALSE)</f>
        <v>12704.56</v>
      </c>
      <c r="C522">
        <f>VLOOKUP(A522,[1]D21!B$1:HF$649,205,FALSE)</f>
        <v>16921.55</v>
      </c>
      <c r="D522">
        <f>VLOOKUP(A522,[1]D42!B$1:HG$649,205,FALSE)</f>
        <v>24541.040000000001</v>
      </c>
    </row>
    <row r="523" spans="1:4" x14ac:dyDescent="0.35">
      <c r="A523">
        <v>36003300922</v>
      </c>
      <c r="B523">
        <f>VLOOKUP(A523,[1]D10!B$1:HE$649,205,FALSE)</f>
        <v>15384.16</v>
      </c>
      <c r="C523">
        <f>VLOOKUP(A523,[1]D21!B$1:HF$649,205,FALSE)</f>
        <v>20222.189999999999</v>
      </c>
      <c r="D523">
        <f>VLOOKUP(A523,[1]D42!B$1:HG$649,205,FALSE)</f>
        <v>22023.34</v>
      </c>
    </row>
    <row r="524" spans="1:4" x14ac:dyDescent="0.35">
      <c r="A524">
        <v>36003300971</v>
      </c>
      <c r="B524">
        <f>VLOOKUP(A524,[1]D10!B$1:HE$649,205,FALSE)</f>
        <v>6432.15</v>
      </c>
      <c r="C524">
        <f>VLOOKUP(A524,[1]D21!B$1:HF$649,205,FALSE)</f>
        <v>8331.5400000000009</v>
      </c>
      <c r="D524">
        <f>VLOOKUP(A524,[1]D42!B$1:HG$649,205,FALSE)</f>
        <v>12800.52</v>
      </c>
    </row>
    <row r="525" spans="1:4" x14ac:dyDescent="0.35">
      <c r="A525">
        <v>36003301078</v>
      </c>
      <c r="B525">
        <f>VLOOKUP(A525,[1]D10!B$1:HE$649,205,FALSE)</f>
        <v>2459.5300000000002</v>
      </c>
      <c r="C525">
        <f>VLOOKUP(A525,[1]D21!B$1:HF$649,205,FALSE)</f>
        <v>5796.17</v>
      </c>
      <c r="D525">
        <f>VLOOKUP(A525,[1]D42!B$1:HG$649,205,FALSE)</f>
        <v>6051.2</v>
      </c>
    </row>
    <row r="526" spans="1:4" x14ac:dyDescent="0.35">
      <c r="A526">
        <v>36003301094</v>
      </c>
      <c r="B526">
        <f>VLOOKUP(A526,[1]D10!B$1:HE$649,205,FALSE)</f>
        <v>93689.27</v>
      </c>
      <c r="C526">
        <f>VLOOKUP(A526,[1]D21!B$1:HF$649,205,FALSE)</f>
        <v>97468.85</v>
      </c>
      <c r="D526">
        <f>VLOOKUP(A526,[1]D42!B$1:HG$649,205,FALSE)</f>
        <v>114765.73</v>
      </c>
    </row>
    <row r="527" spans="1:4" x14ac:dyDescent="0.35">
      <c r="A527">
        <v>36003301136</v>
      </c>
      <c r="B527">
        <f>VLOOKUP(A527,[1]D10!B$1:HE$649,205,FALSE)</f>
        <v>2123.0500000000002</v>
      </c>
      <c r="C527">
        <f>VLOOKUP(A527,[1]D21!B$1:HF$649,205,FALSE)</f>
        <v>5789.16</v>
      </c>
      <c r="D527">
        <f>VLOOKUP(A527,[1]D42!B$1:HG$649,205,FALSE)</f>
        <v>12964.89</v>
      </c>
    </row>
    <row r="528" spans="1:4" x14ac:dyDescent="0.35">
      <c r="A528">
        <v>36003301185</v>
      </c>
      <c r="B528">
        <f>VLOOKUP(A528,[1]D10!B$1:HE$649,205,FALSE)</f>
        <v>43313.88</v>
      </c>
      <c r="C528">
        <f>VLOOKUP(A528,[1]D21!B$1:HF$649,205,FALSE)</f>
        <v>45250.91</v>
      </c>
      <c r="D528">
        <f>VLOOKUP(A528,[1]D42!B$1:HG$649,205,FALSE)</f>
        <v>48072.23</v>
      </c>
    </row>
    <row r="529" spans="1:4" x14ac:dyDescent="0.35">
      <c r="A529">
        <v>36003301334</v>
      </c>
      <c r="B529">
        <f>VLOOKUP(A529,[1]D10!B$1:HE$649,205,FALSE)</f>
        <v>5438.88</v>
      </c>
      <c r="C529">
        <f>VLOOKUP(A529,[1]D21!B$1:HF$649,205,FALSE)</f>
        <v>7822.76</v>
      </c>
      <c r="D529">
        <f>VLOOKUP(A529,[1]D42!B$1:HG$649,205,FALSE)</f>
        <v>16045.37</v>
      </c>
    </row>
    <row r="530" spans="1:4" x14ac:dyDescent="0.35">
      <c r="A530">
        <v>36003301458</v>
      </c>
      <c r="B530">
        <f>VLOOKUP(A530,[1]D10!B$1:HE$649,205,FALSE)</f>
        <v>4775.22</v>
      </c>
      <c r="C530">
        <f>VLOOKUP(A530,[1]D21!B$1:HF$649,205,FALSE)</f>
        <v>7597.15</v>
      </c>
      <c r="D530">
        <f>VLOOKUP(A530,[1]D42!B$1:HG$649,205,FALSE)</f>
        <v>15721.8</v>
      </c>
    </row>
    <row r="531" spans="1:4" x14ac:dyDescent="0.35">
      <c r="A531">
        <v>36003301508</v>
      </c>
      <c r="B531">
        <f>VLOOKUP(A531,[1]D10!B$1:HE$649,205,FALSE)</f>
        <v>6687.73</v>
      </c>
      <c r="C531">
        <f>VLOOKUP(A531,[1]D21!B$1:HF$649,205,FALSE)</f>
        <v>19647.400000000001</v>
      </c>
      <c r="D531">
        <f>VLOOKUP(A531,[1]D42!B$1:HG$649,205,FALSE)</f>
        <v>20217.080000000002</v>
      </c>
    </row>
    <row r="532" spans="1:4" x14ac:dyDescent="0.35">
      <c r="A532">
        <v>36003301649</v>
      </c>
      <c r="B532">
        <f>VLOOKUP(A532,[1]D10!B$1:HE$649,205,FALSE)</f>
        <v>9724.48</v>
      </c>
      <c r="C532">
        <f>VLOOKUP(A532,[1]D21!B$1:HF$649,205,FALSE)</f>
        <v>16007.57</v>
      </c>
      <c r="D532">
        <f>VLOOKUP(A532,[1]D42!B$1:HG$649,205,FALSE)</f>
        <v>26639.93</v>
      </c>
    </row>
    <row r="533" spans="1:4" x14ac:dyDescent="0.35">
      <c r="A533">
        <v>36003301821</v>
      </c>
      <c r="B533">
        <f>VLOOKUP(A533,[1]D10!B$1:HE$649,205,FALSE)</f>
        <v>10851.39</v>
      </c>
      <c r="C533">
        <f>VLOOKUP(A533,[1]D21!B$1:HF$649,205,FALSE)</f>
        <v>13010.41</v>
      </c>
      <c r="D533">
        <f>VLOOKUP(A533,[1]D42!B$1:HG$649,205,FALSE)</f>
        <v>25702.02</v>
      </c>
    </row>
    <row r="534" spans="1:4" x14ac:dyDescent="0.35">
      <c r="A534">
        <v>36003302357</v>
      </c>
      <c r="B534">
        <f>VLOOKUP(A534,[1]D10!B$1:HE$649,205,FALSE)</f>
        <v>18603.96</v>
      </c>
      <c r="C534">
        <f>VLOOKUP(A534,[1]D21!B$1:HF$649,205,FALSE)</f>
        <v>9022.5300000000007</v>
      </c>
      <c r="D534">
        <f>VLOOKUP(A534,[1]D42!B$1:HG$649,205,FALSE)</f>
        <v>7210.64</v>
      </c>
    </row>
    <row r="535" spans="1:4" x14ac:dyDescent="0.35">
      <c r="A535">
        <v>36003302571</v>
      </c>
      <c r="B535">
        <f>VLOOKUP(A535,[1]D10!B$1:HE$649,205,FALSE)</f>
        <v>4359.32</v>
      </c>
      <c r="C535">
        <f>VLOOKUP(A535,[1]D21!B$1:HF$649,205,FALSE)</f>
        <v>6148.2</v>
      </c>
      <c r="D535">
        <f>VLOOKUP(A535,[1]D42!B$1:HG$649,205,FALSE)</f>
        <v>11265.93</v>
      </c>
    </row>
    <row r="536" spans="1:4" x14ac:dyDescent="0.35">
      <c r="A536">
        <v>36003302886</v>
      </c>
      <c r="B536">
        <f>VLOOKUP(A536,[1]D10!B$1:HE$649,205,FALSE)</f>
        <v>7956.64</v>
      </c>
      <c r="C536">
        <f>VLOOKUP(A536,[1]D21!B$1:HF$649,205,FALSE)</f>
        <v>12990.93</v>
      </c>
      <c r="D536">
        <f>VLOOKUP(A536,[1]D42!B$1:HG$649,205,FALSE)</f>
        <v>23748.16</v>
      </c>
    </row>
    <row r="537" spans="1:4" x14ac:dyDescent="0.35">
      <c r="A537">
        <v>36003303058</v>
      </c>
      <c r="B537">
        <f>VLOOKUP(A537,[1]D10!B$1:HE$649,205,FALSE)</f>
        <v>14682.14</v>
      </c>
      <c r="C537">
        <f>VLOOKUP(A537,[1]D21!B$1:HF$649,205,FALSE)</f>
        <v>16539.88</v>
      </c>
      <c r="D537">
        <f>VLOOKUP(A537,[1]D42!B$1:HG$649,205,FALSE)</f>
        <v>20793.650000000001</v>
      </c>
    </row>
    <row r="538" spans="1:4" x14ac:dyDescent="0.35">
      <c r="A538">
        <v>36003303173</v>
      </c>
      <c r="B538">
        <f>VLOOKUP(A538,[1]D10!B$1:HE$649,205,FALSE)</f>
        <v>9776.23</v>
      </c>
      <c r="C538">
        <f>VLOOKUP(A538,[1]D21!B$1:HF$649,205,FALSE)</f>
        <v>12109</v>
      </c>
      <c r="D538">
        <f>VLOOKUP(A538,[1]D42!B$1:HG$649,205,FALSE)</f>
        <v>20000.509999999998</v>
      </c>
    </row>
    <row r="539" spans="1:4" x14ac:dyDescent="0.35">
      <c r="A539">
        <v>36003303447</v>
      </c>
      <c r="B539">
        <f>VLOOKUP(A539,[1]D10!B$1:HE$649,205,FALSE)</f>
        <v>8400.7000000000007</v>
      </c>
      <c r="C539">
        <f>VLOOKUP(A539,[1]D21!B$1:HF$649,205,FALSE)</f>
        <v>16570.82</v>
      </c>
      <c r="D539">
        <f>VLOOKUP(A539,[1]D42!B$1:HG$649,205,FALSE)</f>
        <v>26612.639999999999</v>
      </c>
    </row>
    <row r="540" spans="1:4" x14ac:dyDescent="0.35">
      <c r="A540">
        <v>36003303488</v>
      </c>
      <c r="B540">
        <f>VLOOKUP(A540,[1]D10!B$1:HE$649,205,FALSE)</f>
        <v>2745.14</v>
      </c>
      <c r="C540">
        <f>VLOOKUP(A540,[1]D21!B$1:HF$649,205,FALSE)</f>
        <v>5736.67</v>
      </c>
      <c r="D540">
        <f>VLOOKUP(A540,[1]D42!B$1:HG$649,205,FALSE)</f>
        <v>13593.13</v>
      </c>
    </row>
    <row r="541" spans="1:4" x14ac:dyDescent="0.35">
      <c r="A541">
        <v>36003303561</v>
      </c>
      <c r="B541">
        <f>VLOOKUP(A541,[1]D10!B$1:HE$649,205,FALSE)</f>
        <v>10939.13</v>
      </c>
      <c r="C541">
        <f>VLOOKUP(A541,[1]D21!B$1:HF$649,205,FALSE)</f>
        <v>10537.19</v>
      </c>
      <c r="D541">
        <f>VLOOKUP(A541,[1]D42!B$1:HG$649,205,FALSE)</f>
        <v>12511.6</v>
      </c>
    </row>
    <row r="542" spans="1:4" x14ac:dyDescent="0.35">
      <c r="A542">
        <v>36003303587</v>
      </c>
      <c r="B542">
        <f>VLOOKUP(A542,[1]D10!B$1:HE$649,205,FALSE)</f>
        <v>3148.99</v>
      </c>
      <c r="C542">
        <f>VLOOKUP(A542,[1]D21!B$1:HF$649,205,FALSE)</f>
        <v>5803.54</v>
      </c>
      <c r="D542">
        <f>VLOOKUP(A542,[1]D42!B$1:HG$649,205,FALSE)</f>
        <v>10649.05</v>
      </c>
    </row>
    <row r="543" spans="1:4" x14ac:dyDescent="0.35">
      <c r="A543">
        <v>36003304163</v>
      </c>
      <c r="B543">
        <f>VLOOKUP(A543,[1]D10!B$1:HE$649,205,FALSE)</f>
        <v>4102.08</v>
      </c>
      <c r="C543">
        <f>VLOOKUP(A543,[1]D21!B$1:HF$649,205,FALSE)</f>
        <v>8828.19</v>
      </c>
      <c r="D543">
        <f>VLOOKUP(A543,[1]D42!B$1:HG$649,205,FALSE)</f>
        <v>13722.75</v>
      </c>
    </row>
    <row r="544" spans="1:4" x14ac:dyDescent="0.35">
      <c r="A544">
        <v>36003304213</v>
      </c>
      <c r="B544">
        <f>VLOOKUP(A544,[1]D10!B$1:HE$649,205,FALSE)</f>
        <v>24840.93</v>
      </c>
      <c r="C544">
        <f>VLOOKUP(A544,[1]D21!B$1:HF$649,205,FALSE)</f>
        <v>25436.98</v>
      </c>
      <c r="D544">
        <f>VLOOKUP(A544,[1]D42!B$1:HG$649,205,FALSE)</f>
        <v>43575.87</v>
      </c>
    </row>
    <row r="545" spans="1:4" x14ac:dyDescent="0.35">
      <c r="A545">
        <v>36003304429</v>
      </c>
      <c r="B545">
        <f>VLOOKUP(A545,[1]D10!B$1:HE$649,205,FALSE)</f>
        <v>10686.13</v>
      </c>
      <c r="C545">
        <f>VLOOKUP(A545,[1]D21!B$1:HF$649,205,FALSE)</f>
        <v>20772.25</v>
      </c>
      <c r="D545">
        <f>VLOOKUP(A545,[1]D42!B$1:HG$649,205,FALSE)</f>
        <v>24366.86</v>
      </c>
    </row>
    <row r="546" spans="1:4" x14ac:dyDescent="0.35">
      <c r="A546">
        <v>36003304494</v>
      </c>
      <c r="B546">
        <f>VLOOKUP(A546,[1]D10!B$1:HE$649,205,FALSE)</f>
        <v>8421.27</v>
      </c>
      <c r="C546">
        <f>VLOOKUP(A546,[1]D21!B$1:HF$649,205,FALSE)</f>
        <v>21614.97</v>
      </c>
      <c r="D546">
        <f>VLOOKUP(A546,[1]D42!B$1:HG$649,205,FALSE)</f>
        <v>24073.040000000001</v>
      </c>
    </row>
    <row r="547" spans="1:4" x14ac:dyDescent="0.35">
      <c r="A547">
        <v>36003304528</v>
      </c>
      <c r="B547">
        <f>VLOOKUP(A547,[1]D10!B$1:HE$649,205,FALSE)</f>
        <v>6551.01</v>
      </c>
      <c r="C547">
        <f>VLOOKUP(A547,[1]D21!B$1:HF$649,205,FALSE)</f>
        <v>23751.31</v>
      </c>
      <c r="D547">
        <f>VLOOKUP(A547,[1]D42!B$1:HG$649,205,FALSE)</f>
        <v>25371.72</v>
      </c>
    </row>
    <row r="548" spans="1:4" x14ac:dyDescent="0.35">
      <c r="A548">
        <v>36003304734</v>
      </c>
      <c r="B548">
        <f>VLOOKUP(A548,[1]D10!B$1:HE$649,205,FALSE)</f>
        <v>15628.67</v>
      </c>
      <c r="C548">
        <f>VLOOKUP(A548,[1]D21!B$1:HF$649,205,FALSE)</f>
        <v>20112.29</v>
      </c>
      <c r="D548">
        <f>VLOOKUP(A548,[1]D42!B$1:HG$649,205,FALSE)</f>
        <v>32053.81</v>
      </c>
    </row>
    <row r="549" spans="1:4" x14ac:dyDescent="0.35">
      <c r="A549">
        <v>36003304890</v>
      </c>
      <c r="C549">
        <f>VLOOKUP(A549,[1]D21!B$1:HF$649,205,FALSE)</f>
        <v>6271.41</v>
      </c>
      <c r="D549">
        <f>VLOOKUP(A549,[1]D42!B$1:HG$649,205,FALSE)</f>
        <v>8402.61</v>
      </c>
    </row>
    <row r="550" spans="1:4" x14ac:dyDescent="0.35">
      <c r="A550">
        <v>36003304924</v>
      </c>
      <c r="B550">
        <f>VLOOKUP(A550,[1]D10!B$1:HE$649,205,FALSE)</f>
        <v>18276.64</v>
      </c>
      <c r="C550">
        <f>VLOOKUP(A550,[1]D21!B$1:HF$649,205,FALSE)</f>
        <v>17376.810000000001</v>
      </c>
      <c r="D550">
        <f>VLOOKUP(A550,[1]D42!B$1:HG$649,205,FALSE)</f>
        <v>18558.650000000001</v>
      </c>
    </row>
    <row r="551" spans="1:4" x14ac:dyDescent="0.35">
      <c r="A551">
        <v>36003304932</v>
      </c>
      <c r="B551">
        <f>VLOOKUP(A551,[1]D10!B$1:HE$649,205,FALSE)</f>
        <v>4206.57</v>
      </c>
      <c r="C551">
        <f>VLOOKUP(A551,[1]D21!B$1:HF$649,205,FALSE)</f>
        <v>5426.72</v>
      </c>
      <c r="D551">
        <f>VLOOKUP(A551,[1]D42!B$1:HG$649,205,FALSE)</f>
        <v>7991.36</v>
      </c>
    </row>
    <row r="552" spans="1:4" x14ac:dyDescent="0.35">
      <c r="A552">
        <v>36003305046</v>
      </c>
      <c r="B552">
        <f>VLOOKUP(A552,[1]D10!B$1:HE$649,205,FALSE)</f>
        <v>14297.1</v>
      </c>
      <c r="C552">
        <f>VLOOKUP(A552,[1]D21!B$1:HF$649,205,FALSE)</f>
        <v>19491.009999999998</v>
      </c>
      <c r="D552">
        <f>VLOOKUP(A552,[1]D42!B$1:HG$649,205,FALSE)</f>
        <v>30069.34</v>
      </c>
    </row>
    <row r="553" spans="1:4" x14ac:dyDescent="0.35">
      <c r="A553">
        <v>36003305103</v>
      </c>
      <c r="B553">
        <f>VLOOKUP(A553,[1]D10!B$1:HE$649,205,FALSE)</f>
        <v>16759.96</v>
      </c>
      <c r="C553">
        <f>VLOOKUP(A553,[1]D21!B$1:HF$649,205,FALSE)</f>
        <v>19440.490000000002</v>
      </c>
      <c r="D553">
        <f>VLOOKUP(A553,[1]D42!B$1:HG$649,205,FALSE)</f>
        <v>39690.910000000003</v>
      </c>
    </row>
    <row r="554" spans="1:4" x14ac:dyDescent="0.35">
      <c r="A554">
        <v>36003305160</v>
      </c>
      <c r="B554">
        <f>VLOOKUP(A554,[1]D10!B$1:HE$649,205,FALSE)</f>
        <v>124966.81</v>
      </c>
      <c r="C554">
        <f>VLOOKUP(A554,[1]D21!B$1:HF$649,205,FALSE)</f>
        <v>107467.59</v>
      </c>
      <c r="D554">
        <f>VLOOKUP(A554,[1]D42!B$1:HG$649,205,FALSE)</f>
        <v>110594.48</v>
      </c>
    </row>
    <row r="555" spans="1:4" x14ac:dyDescent="0.35">
      <c r="A555">
        <v>36003305244</v>
      </c>
      <c r="B555">
        <f>VLOOKUP(A555,[1]D10!B$1:HE$649,205,FALSE)</f>
        <v>4421.58</v>
      </c>
      <c r="C555">
        <f>VLOOKUP(A555,[1]D21!B$1:HF$649,205,FALSE)</f>
        <v>5145.59</v>
      </c>
      <c r="D555">
        <f>VLOOKUP(A555,[1]D42!B$1:HG$649,205,FALSE)</f>
        <v>9390.5</v>
      </c>
    </row>
    <row r="556" spans="1:4" x14ac:dyDescent="0.35">
      <c r="A556">
        <v>36003305418</v>
      </c>
      <c r="B556">
        <f>VLOOKUP(A556,[1]D10!B$1:HE$649,205,FALSE)</f>
        <v>2514.29</v>
      </c>
      <c r="C556">
        <f>VLOOKUP(A556,[1]D21!B$1:HF$649,205,FALSE)</f>
        <v>6138.16</v>
      </c>
      <c r="D556">
        <f>VLOOKUP(A556,[1]D42!B$1:HG$649,205,FALSE)</f>
        <v>15625.1</v>
      </c>
    </row>
    <row r="557" spans="1:4" x14ac:dyDescent="0.35">
      <c r="A557">
        <v>36003305426</v>
      </c>
      <c r="B557">
        <f>VLOOKUP(A557,[1]D10!B$1:HE$649,205,FALSE)</f>
        <v>9696.73</v>
      </c>
      <c r="C557">
        <f>VLOOKUP(A557,[1]D21!B$1:HF$649,205,FALSE)</f>
        <v>15738.1</v>
      </c>
      <c r="D557">
        <f>VLOOKUP(A557,[1]D42!B$1:HG$649,205,FALSE)</f>
        <v>22100.400000000001</v>
      </c>
    </row>
    <row r="558" spans="1:4" x14ac:dyDescent="0.35">
      <c r="A558">
        <v>36003305640</v>
      </c>
      <c r="B558">
        <f>VLOOKUP(A558,[1]D10!B$1:HE$649,205,FALSE)</f>
        <v>21176.68</v>
      </c>
      <c r="C558">
        <f>VLOOKUP(A558,[1]D21!B$1:HF$649,205,FALSE)</f>
        <v>28997.040000000001</v>
      </c>
      <c r="D558">
        <f>VLOOKUP(A558,[1]D42!B$1:HG$649,205,FALSE)</f>
        <v>37753.79</v>
      </c>
    </row>
    <row r="559" spans="1:4" x14ac:dyDescent="0.35">
      <c r="A559">
        <v>36003305699</v>
      </c>
      <c r="B559">
        <f>VLOOKUP(A559,[1]D10!B$1:HE$649,205,FALSE)</f>
        <v>110219.4</v>
      </c>
      <c r="C559">
        <f>VLOOKUP(A559,[1]D21!B$1:HF$649,205,FALSE)</f>
        <v>100968.28</v>
      </c>
      <c r="D559">
        <f>VLOOKUP(A559,[1]D42!B$1:HG$649,205,FALSE)</f>
        <v>102710.66</v>
      </c>
    </row>
    <row r="560" spans="1:4" x14ac:dyDescent="0.35">
      <c r="A560">
        <v>36003305749</v>
      </c>
      <c r="B560">
        <f>VLOOKUP(A560,[1]D10!B$1:HE$649,205,FALSE)</f>
        <v>13449.4</v>
      </c>
      <c r="C560">
        <f>VLOOKUP(A560,[1]D21!B$1:HF$649,205,FALSE)</f>
        <v>18508.05</v>
      </c>
      <c r="D560">
        <f>VLOOKUP(A560,[1]D42!B$1:HG$649,205,FALSE)</f>
        <v>34318.67</v>
      </c>
    </row>
    <row r="561" spans="1:4" x14ac:dyDescent="0.35">
      <c r="A561">
        <v>36003305855</v>
      </c>
      <c r="B561">
        <f>VLOOKUP(A561,[1]D10!B$1:HE$649,205,FALSE)</f>
        <v>28463.599999999999</v>
      </c>
      <c r="C561">
        <f>VLOOKUP(A561,[1]D21!B$1:HF$649,205,FALSE)</f>
        <v>30920.55</v>
      </c>
      <c r="D561">
        <f>VLOOKUP(A561,[1]D42!B$1:HG$649,205,FALSE)</f>
        <v>41708.089999999997</v>
      </c>
    </row>
    <row r="562" spans="1:4" x14ac:dyDescent="0.35">
      <c r="A562">
        <v>36003306200</v>
      </c>
      <c r="B562">
        <f>VLOOKUP(A562,[1]D10!B$1:HE$649,205,FALSE)</f>
        <v>15678.01</v>
      </c>
      <c r="C562">
        <f>VLOOKUP(A562,[1]D21!B$1:HF$649,205,FALSE)</f>
        <v>18228</v>
      </c>
      <c r="D562">
        <f>VLOOKUP(A562,[1]D42!B$1:HG$649,205,FALSE)</f>
        <v>22058.85</v>
      </c>
    </row>
    <row r="563" spans="1:4" x14ac:dyDescent="0.35">
      <c r="A563">
        <v>36003306572</v>
      </c>
      <c r="B563">
        <f>VLOOKUP(A563,[1]D10!B$1:HE$649,205,FALSE)</f>
        <v>23058.82</v>
      </c>
      <c r="C563">
        <f>VLOOKUP(A563,[1]D21!B$1:HF$649,205,FALSE)</f>
        <v>22386.37</v>
      </c>
      <c r="D563">
        <f>VLOOKUP(A563,[1]D42!B$1:HG$649,205,FALSE)</f>
        <v>19548.240000000002</v>
      </c>
    </row>
    <row r="564" spans="1:4" x14ac:dyDescent="0.35">
      <c r="A564">
        <v>36003306788</v>
      </c>
      <c r="B564">
        <f>VLOOKUP(A564,[1]D10!B$1:HE$649,205,FALSE)</f>
        <v>2739.75</v>
      </c>
      <c r="C564">
        <f>VLOOKUP(A564,[1]D21!B$1:HF$649,205,FALSE)</f>
        <v>4130.43</v>
      </c>
      <c r="D564">
        <f>VLOOKUP(A564,[1]D42!B$1:HG$649,205,FALSE)</f>
        <v>9506.8799999999992</v>
      </c>
    </row>
    <row r="565" spans="1:4" x14ac:dyDescent="0.35">
      <c r="A565">
        <v>36003306887</v>
      </c>
      <c r="B565">
        <f>VLOOKUP(A565,[1]D10!B$1:HE$649,205,FALSE)</f>
        <v>6640.36</v>
      </c>
      <c r="C565">
        <f>VLOOKUP(A565,[1]D21!B$1:HF$649,205,FALSE)</f>
        <v>10013.31</v>
      </c>
      <c r="D565">
        <f>VLOOKUP(A565,[1]D42!B$1:HG$649,205,FALSE)</f>
        <v>14470.32</v>
      </c>
    </row>
    <row r="566" spans="1:4" x14ac:dyDescent="0.35">
      <c r="A566">
        <v>36003306929</v>
      </c>
      <c r="B566">
        <f>VLOOKUP(A566,[1]D10!B$1:HE$649,205,FALSE)</f>
        <v>9126.7900000000009</v>
      </c>
      <c r="C566">
        <f>VLOOKUP(A566,[1]D21!B$1:HF$649,205,FALSE)</f>
        <v>7798.41</v>
      </c>
      <c r="D566">
        <f>VLOOKUP(A566,[1]D42!B$1:HG$649,205,FALSE)</f>
        <v>14291.1</v>
      </c>
    </row>
    <row r="567" spans="1:4" x14ac:dyDescent="0.35">
      <c r="A567">
        <v>36003307109</v>
      </c>
      <c r="B567">
        <f>VLOOKUP(A567,[1]D10!B$1:HE$649,205,FALSE)</f>
        <v>20590.34</v>
      </c>
      <c r="D567">
        <f>VLOOKUP(A567,[1]D42!B$1:HG$649,205,FALSE)</f>
        <v>26255.91</v>
      </c>
    </row>
    <row r="568" spans="1:4" x14ac:dyDescent="0.35">
      <c r="A568">
        <v>36003307166</v>
      </c>
      <c r="B568">
        <f>VLOOKUP(A568,[1]D10!B$1:HE$649,205,FALSE)</f>
        <v>3370.38</v>
      </c>
      <c r="C568">
        <f>VLOOKUP(A568,[1]D21!B$1:HF$649,205,FALSE)</f>
        <v>5102.8500000000004</v>
      </c>
      <c r="D568">
        <f>VLOOKUP(A568,[1]D42!B$1:HG$649,205,FALSE)</f>
        <v>8743.76</v>
      </c>
    </row>
    <row r="569" spans="1:4" x14ac:dyDescent="0.35">
      <c r="A569">
        <v>36003307216</v>
      </c>
      <c r="B569">
        <f>VLOOKUP(A569,[1]D10!B$1:HE$649,205,FALSE)</f>
        <v>7923.37</v>
      </c>
      <c r="C569">
        <f>VLOOKUP(A569,[1]D21!B$1:HF$649,205,FALSE)</f>
        <v>17269.259999999998</v>
      </c>
      <c r="D569">
        <f>VLOOKUP(A569,[1]D42!B$1:HG$649,205,FALSE)</f>
        <v>31919.4</v>
      </c>
    </row>
    <row r="570" spans="1:4" x14ac:dyDescent="0.35">
      <c r="A570">
        <v>36003307489</v>
      </c>
      <c r="B570">
        <f>VLOOKUP(A570,[1]D10!B$1:HE$649,205,FALSE)</f>
        <v>12965.24</v>
      </c>
      <c r="C570">
        <f>VLOOKUP(A570,[1]D21!B$1:HF$649,205,FALSE)</f>
        <v>13160.36</v>
      </c>
      <c r="D570">
        <f>VLOOKUP(A570,[1]D42!B$1:HG$649,205,FALSE)</f>
        <v>18880.72</v>
      </c>
    </row>
    <row r="571" spans="1:4" x14ac:dyDescent="0.35">
      <c r="A571">
        <v>36003307513</v>
      </c>
      <c r="B571">
        <f>VLOOKUP(A571,[1]D10!B$1:HE$649,205,FALSE)</f>
        <v>6312.51</v>
      </c>
      <c r="C571">
        <f>VLOOKUP(A571,[1]D21!B$1:HF$649,205,FALSE)</f>
        <v>13020.83</v>
      </c>
      <c r="D571">
        <f>VLOOKUP(A571,[1]D42!B$1:HG$649,205,FALSE)</f>
        <v>25764.29</v>
      </c>
    </row>
    <row r="572" spans="1:4" x14ac:dyDescent="0.35">
      <c r="A572">
        <v>36003307588</v>
      </c>
      <c r="B572">
        <f>VLOOKUP(A572,[1]D10!B$1:HE$649,205,FALSE)</f>
        <v>4268.76</v>
      </c>
      <c r="C572">
        <f>VLOOKUP(A572,[1]D21!B$1:HF$649,205,FALSE)</f>
        <v>8535.7800000000007</v>
      </c>
      <c r="D572">
        <f>VLOOKUP(A572,[1]D42!B$1:HG$649,205,FALSE)</f>
        <v>12102.8</v>
      </c>
    </row>
    <row r="573" spans="1:4" x14ac:dyDescent="0.35">
      <c r="A573">
        <v>36003307901</v>
      </c>
      <c r="B573">
        <f>VLOOKUP(A573,[1]D10!B$1:HE$649,205,FALSE)</f>
        <v>33477.93</v>
      </c>
      <c r="C573">
        <f>VLOOKUP(A573,[1]D21!B$1:HF$649,205,FALSE)</f>
        <v>31708.66</v>
      </c>
      <c r="D573">
        <f>VLOOKUP(A573,[1]D42!B$1:HG$649,205,FALSE)</f>
        <v>33138.379999999997</v>
      </c>
    </row>
    <row r="574" spans="1:4" x14ac:dyDescent="0.35">
      <c r="A574">
        <v>36003307935</v>
      </c>
      <c r="B574">
        <f>VLOOKUP(A574,[1]D10!B$1:HE$649,205,FALSE)</f>
        <v>15879.34</v>
      </c>
      <c r="C574">
        <f>VLOOKUP(A574,[1]D21!B$1:HF$649,205,FALSE)</f>
        <v>15354.94</v>
      </c>
      <c r="D574">
        <f>VLOOKUP(A574,[1]D42!B$1:HG$649,205,FALSE)</f>
        <v>30773.93</v>
      </c>
    </row>
    <row r="575" spans="1:4" x14ac:dyDescent="0.35">
      <c r="A575">
        <v>36003307943</v>
      </c>
      <c r="B575">
        <f>VLOOKUP(A575,[1]D10!B$1:HE$649,205,FALSE)</f>
        <v>12775.69</v>
      </c>
      <c r="C575">
        <f>VLOOKUP(A575,[1]D21!B$1:HF$649,205,FALSE)</f>
        <v>14370.94</v>
      </c>
      <c r="D575">
        <f>VLOOKUP(A575,[1]D42!B$1:HG$649,205,FALSE)</f>
        <v>21775.31</v>
      </c>
    </row>
    <row r="576" spans="1:4" x14ac:dyDescent="0.35">
      <c r="A576">
        <v>36003307992</v>
      </c>
      <c r="B576">
        <f>VLOOKUP(A576,[1]D10!B$1:HE$649,205,FALSE)</f>
        <v>5273.4</v>
      </c>
      <c r="C576">
        <f>VLOOKUP(A576,[1]D21!B$1:HF$649,205,FALSE)</f>
        <v>13853.8</v>
      </c>
      <c r="D576">
        <f>VLOOKUP(A576,[1]D42!B$1:HG$649,205,FALSE)</f>
        <v>23616.15</v>
      </c>
    </row>
    <row r="577" spans="1:4" x14ac:dyDescent="0.35">
      <c r="A577">
        <v>36003308222</v>
      </c>
      <c r="B577">
        <f>VLOOKUP(A577,[1]D10!B$1:HE$649,205,FALSE)</f>
        <v>13686.69</v>
      </c>
      <c r="C577">
        <f>VLOOKUP(A577,[1]D21!B$1:HF$649,205,FALSE)</f>
        <v>20709.45</v>
      </c>
      <c r="D577">
        <f>VLOOKUP(A577,[1]D42!B$1:HG$649,205,FALSE)</f>
        <v>27372.83</v>
      </c>
    </row>
    <row r="578" spans="1:4" x14ac:dyDescent="0.35">
      <c r="A578">
        <v>36003308263</v>
      </c>
      <c r="B578">
        <f>VLOOKUP(A578,[1]D10!B$1:HE$649,205,FALSE)</f>
        <v>3360.53</v>
      </c>
      <c r="C578">
        <f>VLOOKUP(A578,[1]D21!B$1:HF$649,205,FALSE)</f>
        <v>5293.41</v>
      </c>
      <c r="D578">
        <f>VLOOKUP(A578,[1]D42!B$1:HG$649,205,FALSE)</f>
        <v>9626.3700000000008</v>
      </c>
    </row>
    <row r="579" spans="1:4" x14ac:dyDescent="0.35">
      <c r="A579">
        <v>36003308289</v>
      </c>
      <c r="B579">
        <f>VLOOKUP(A579,[1]D10!B$1:HE$649,205,FALSE)</f>
        <v>34090.53</v>
      </c>
      <c r="C579">
        <f>VLOOKUP(A579,[1]D21!B$1:HF$649,205,FALSE)</f>
        <v>31167.06</v>
      </c>
      <c r="D579">
        <f>VLOOKUP(A579,[1]D42!B$1:HG$649,205,FALSE)</f>
        <v>36995.43</v>
      </c>
    </row>
    <row r="580" spans="1:4" x14ac:dyDescent="0.35">
      <c r="A580">
        <v>36003308453</v>
      </c>
      <c r="B580">
        <f>VLOOKUP(A580,[1]D10!B$1:HE$649,205,FALSE)</f>
        <v>13018.03</v>
      </c>
      <c r="C580">
        <f>VLOOKUP(A580,[1]D21!B$1:HF$649,205,FALSE)</f>
        <v>17079.169999999998</v>
      </c>
      <c r="D580">
        <f>VLOOKUP(A580,[1]D42!B$1:HG$649,205,FALSE)</f>
        <v>8716.7099999999991</v>
      </c>
    </row>
    <row r="581" spans="1:4" x14ac:dyDescent="0.35">
      <c r="A581">
        <v>36003308503</v>
      </c>
      <c r="B581">
        <f>VLOOKUP(A581,[1]D10!B$1:HE$649,205,FALSE)</f>
        <v>3215.21</v>
      </c>
      <c r="C581">
        <f>VLOOKUP(A581,[1]D21!B$1:HF$649,205,FALSE)</f>
        <v>11596.3</v>
      </c>
      <c r="D581">
        <f>VLOOKUP(A581,[1]D42!B$1:HG$649,205,FALSE)</f>
        <v>9650.2099999999991</v>
      </c>
    </row>
    <row r="582" spans="1:4" x14ac:dyDescent="0.35">
      <c r="A582">
        <v>36003309782</v>
      </c>
      <c r="B582">
        <f>VLOOKUP(A582,[1]D10!B$1:HE$649,205,FALSE)</f>
        <v>29135.759999999998</v>
      </c>
      <c r="C582">
        <f>VLOOKUP(A582,[1]D21!B$1:HF$649,205,FALSE)</f>
        <v>28138.52</v>
      </c>
      <c r="D582">
        <f>VLOOKUP(A582,[1]D42!B$1:HG$649,205,FALSE)</f>
        <v>25925.17</v>
      </c>
    </row>
    <row r="583" spans="1:4" x14ac:dyDescent="0.35">
      <c r="A583">
        <v>36003309816</v>
      </c>
      <c r="B583">
        <f>VLOOKUP(A583,[1]D10!B$1:HE$649,205,FALSE)</f>
        <v>8099.47</v>
      </c>
      <c r="C583">
        <f>VLOOKUP(A583,[1]D21!B$1:HF$649,205,FALSE)</f>
        <v>14265.61</v>
      </c>
      <c r="D583">
        <f>VLOOKUP(A583,[1]D42!B$1:HG$649,205,FALSE)</f>
        <v>17326.63</v>
      </c>
    </row>
    <row r="584" spans="1:4" x14ac:dyDescent="0.35">
      <c r="A584">
        <v>36003309949</v>
      </c>
      <c r="B584">
        <f>VLOOKUP(A584,[1]D10!B$1:HE$649,205,FALSE)</f>
        <v>12578.13</v>
      </c>
      <c r="C584">
        <f>VLOOKUP(A584,[1]D21!B$1:HF$649,205,FALSE)</f>
        <v>15832.21</v>
      </c>
      <c r="D584">
        <f>VLOOKUP(A584,[1]D42!B$1:HG$649,205,FALSE)</f>
        <v>21143.52</v>
      </c>
    </row>
    <row r="585" spans="1:4" x14ac:dyDescent="0.35">
      <c r="A585">
        <v>36003310418</v>
      </c>
      <c r="B585">
        <f>VLOOKUP(A585,[1]D10!B$1:HE$649,205,FALSE)</f>
        <v>9576.2000000000007</v>
      </c>
      <c r="C585">
        <f>VLOOKUP(A585,[1]D21!B$1:HF$649,205,FALSE)</f>
        <v>22718.32</v>
      </c>
      <c r="D585">
        <f>VLOOKUP(A585,[1]D42!B$1:HG$649,205,FALSE)</f>
        <v>31163.35</v>
      </c>
    </row>
    <row r="586" spans="1:4" x14ac:dyDescent="0.35">
      <c r="A586">
        <v>36003310434</v>
      </c>
      <c r="B586">
        <f>VLOOKUP(A586,[1]D10!B$1:HE$649,205,FALSE)</f>
        <v>2827.05</v>
      </c>
      <c r="C586">
        <f>VLOOKUP(A586,[1]D21!B$1:HF$649,205,FALSE)</f>
        <v>8536.14</v>
      </c>
      <c r="D586">
        <f>VLOOKUP(A586,[1]D42!B$1:HG$649,205,FALSE)</f>
        <v>13111.78</v>
      </c>
    </row>
    <row r="587" spans="1:4" x14ac:dyDescent="0.35">
      <c r="A587">
        <v>36003310459</v>
      </c>
      <c r="C587">
        <f>VLOOKUP(A587,[1]D21!B$1:HF$649,205,FALSE)</f>
        <v>25743.77</v>
      </c>
      <c r="D587">
        <f>VLOOKUP(A587,[1]D42!B$1:HG$649,205,FALSE)</f>
        <v>24623.81</v>
      </c>
    </row>
    <row r="588" spans="1:4" x14ac:dyDescent="0.35">
      <c r="A588">
        <v>36003310830</v>
      </c>
      <c r="B588">
        <f>VLOOKUP(A588,[1]D10!B$1:HE$649,205,FALSE)</f>
        <v>2761.54</v>
      </c>
      <c r="C588">
        <f>VLOOKUP(A588,[1]D21!B$1:HF$649,205,FALSE)</f>
        <v>4208.26</v>
      </c>
      <c r="D588">
        <f>VLOOKUP(A588,[1]D42!B$1:HG$649,205,FALSE)</f>
        <v>9102.48</v>
      </c>
    </row>
    <row r="589" spans="1:4" x14ac:dyDescent="0.35">
      <c r="A589">
        <v>36003310855</v>
      </c>
      <c r="B589">
        <f>VLOOKUP(A589,[1]D10!B$1:HE$649,205,FALSE)</f>
        <v>14471.39</v>
      </c>
      <c r="C589">
        <f>VLOOKUP(A589,[1]D21!B$1:HF$649,205,FALSE)</f>
        <v>14169.38</v>
      </c>
      <c r="D589">
        <f>VLOOKUP(A589,[1]D42!B$1:HG$649,205,FALSE)</f>
        <v>19172.52</v>
      </c>
    </row>
    <row r="590" spans="1:4" x14ac:dyDescent="0.35">
      <c r="A590">
        <v>36003310863</v>
      </c>
      <c r="B590">
        <f>VLOOKUP(A590,[1]D10!B$1:HE$649,205,FALSE)</f>
        <v>6756.03</v>
      </c>
      <c r="C590">
        <f>VLOOKUP(A590,[1]D21!B$1:HF$649,205,FALSE)</f>
        <v>8957.16</v>
      </c>
      <c r="D590">
        <f>VLOOKUP(A590,[1]D42!B$1:HG$649,205,FALSE)</f>
        <v>9776.39</v>
      </c>
    </row>
    <row r="591" spans="1:4" x14ac:dyDescent="0.35">
      <c r="A591">
        <v>36003310871</v>
      </c>
      <c r="B591">
        <f>VLOOKUP(A591,[1]D10!B$1:HE$649,205,FALSE)</f>
        <v>24333.119999999999</v>
      </c>
      <c r="C591">
        <f>VLOOKUP(A591,[1]D21!B$1:HF$649,205,FALSE)</f>
        <v>9840.41</v>
      </c>
      <c r="D591">
        <f>VLOOKUP(A591,[1]D42!B$1:HG$649,205,FALSE)</f>
        <v>8355.61</v>
      </c>
    </row>
    <row r="592" spans="1:4" x14ac:dyDescent="0.35">
      <c r="A592">
        <v>36003310905</v>
      </c>
      <c r="B592">
        <f>VLOOKUP(A592,[1]D10!B$1:HE$649,205,FALSE)</f>
        <v>9642.99</v>
      </c>
      <c r="C592">
        <f>VLOOKUP(A592,[1]D21!B$1:HF$649,205,FALSE)</f>
        <v>11869.72</v>
      </c>
      <c r="D592">
        <f>VLOOKUP(A592,[1]D42!B$1:HG$649,205,FALSE)</f>
        <v>16962.72</v>
      </c>
    </row>
    <row r="593" spans="1:4" x14ac:dyDescent="0.35">
      <c r="A593">
        <v>36003310921</v>
      </c>
      <c r="B593">
        <f>VLOOKUP(A593,[1]D10!B$1:HE$649,205,FALSE)</f>
        <v>10837.4</v>
      </c>
      <c r="C593">
        <f>VLOOKUP(A593,[1]D21!B$1:HF$649,205,FALSE)</f>
        <v>14374.08</v>
      </c>
      <c r="D593">
        <f>VLOOKUP(A593,[1]D42!B$1:HG$649,205,FALSE)</f>
        <v>21127.83</v>
      </c>
    </row>
    <row r="594" spans="1:4" x14ac:dyDescent="0.35">
      <c r="A594">
        <v>36003310954</v>
      </c>
      <c r="B594">
        <f>VLOOKUP(A594,[1]D10!B$1:HE$649,205,FALSE)</f>
        <v>2345.75</v>
      </c>
      <c r="C594">
        <f>VLOOKUP(A594,[1]D21!B$1:HF$649,205,FALSE)</f>
        <v>5245.48</v>
      </c>
      <c r="D594">
        <f>VLOOKUP(A594,[1]D42!B$1:HG$649,205,FALSE)</f>
        <v>6577.43</v>
      </c>
    </row>
    <row r="595" spans="1:4" x14ac:dyDescent="0.35">
      <c r="A595">
        <v>36003311291</v>
      </c>
      <c r="B595">
        <f>VLOOKUP(A595,[1]D10!B$1:HE$649,205,FALSE)</f>
        <v>16706.53</v>
      </c>
      <c r="C595">
        <f>VLOOKUP(A595,[1]D21!B$1:HF$649,205,FALSE)</f>
        <v>22980.45</v>
      </c>
      <c r="D595">
        <f>VLOOKUP(A595,[1]D42!B$1:HG$649,205,FALSE)</f>
        <v>27410.7</v>
      </c>
    </row>
    <row r="596" spans="1:4" x14ac:dyDescent="0.35">
      <c r="A596">
        <v>36003311317</v>
      </c>
      <c r="B596">
        <f>VLOOKUP(A596,[1]D10!B$1:HE$649,205,FALSE)</f>
        <v>11561.15</v>
      </c>
      <c r="C596">
        <f>VLOOKUP(A596,[1]D21!B$1:HF$649,205,FALSE)</f>
        <v>12895.13</v>
      </c>
      <c r="D596">
        <f>VLOOKUP(A596,[1]D42!B$1:HG$649,205,FALSE)</f>
        <v>21639.759999999998</v>
      </c>
    </row>
    <row r="597" spans="1:4" x14ac:dyDescent="0.35">
      <c r="A597">
        <v>36003311465</v>
      </c>
      <c r="B597">
        <f>VLOOKUP(A597,[1]D10!B$1:HE$649,205,FALSE)</f>
        <v>3513.92</v>
      </c>
      <c r="D597">
        <f>VLOOKUP(A597,[1]D42!B$1:HG$649,205,FALSE)</f>
        <v>7589.52</v>
      </c>
    </row>
    <row r="598" spans="1:4" x14ac:dyDescent="0.35">
      <c r="A598">
        <v>36003311515</v>
      </c>
      <c r="B598">
        <f>VLOOKUP(A598,[1]D10!B$1:HE$649,205,FALSE)</f>
        <v>17859.29</v>
      </c>
      <c r="C598">
        <f>VLOOKUP(A598,[1]D21!B$1:HF$649,205,FALSE)</f>
        <v>19204</v>
      </c>
      <c r="D598">
        <f>VLOOKUP(A598,[1]D42!B$1:HG$649,205,FALSE)</f>
        <v>19666.53</v>
      </c>
    </row>
    <row r="599" spans="1:4" x14ac:dyDescent="0.35">
      <c r="A599">
        <v>36003311531</v>
      </c>
      <c r="B599">
        <f>VLOOKUP(A599,[1]D10!B$1:HE$649,205,FALSE)</f>
        <v>11561.05</v>
      </c>
      <c r="C599">
        <f>VLOOKUP(A599,[1]D21!B$1:HF$649,205,FALSE)</f>
        <v>19468.259999999998</v>
      </c>
      <c r="D599">
        <f>VLOOKUP(A599,[1]D42!B$1:HG$649,205,FALSE)</f>
        <v>27113.34</v>
      </c>
    </row>
    <row r="600" spans="1:4" x14ac:dyDescent="0.35">
      <c r="A600">
        <v>36003311549</v>
      </c>
      <c r="B600">
        <f>VLOOKUP(A600,[1]D10!B$1:HE$649,205,FALSE)</f>
        <v>8517.1</v>
      </c>
      <c r="C600">
        <f>VLOOKUP(A600,[1]D21!B$1:HF$649,205,FALSE)</f>
        <v>7398.57</v>
      </c>
      <c r="D600">
        <f>VLOOKUP(A600,[1]D42!B$1:HG$649,205,FALSE)</f>
        <v>18932.990000000002</v>
      </c>
    </row>
    <row r="601" spans="1:4" x14ac:dyDescent="0.35">
      <c r="A601">
        <v>36003311739</v>
      </c>
      <c r="B601">
        <f>VLOOKUP(A601,[1]D10!B$1:HE$649,205,FALSE)</f>
        <v>11161</v>
      </c>
      <c r="C601">
        <f>VLOOKUP(A601,[1]D21!B$1:HF$649,205,FALSE)</f>
        <v>10685.15</v>
      </c>
      <c r="D601">
        <f>VLOOKUP(A601,[1]D42!B$1:HG$649,205,FALSE)</f>
        <v>15127.42</v>
      </c>
    </row>
    <row r="602" spans="1:4" x14ac:dyDescent="0.35">
      <c r="A602">
        <v>36003312232</v>
      </c>
      <c r="B602">
        <f>VLOOKUP(A602,[1]D10!B$1:HE$649,205,FALSE)</f>
        <v>14595.57</v>
      </c>
      <c r="C602">
        <f>VLOOKUP(A602,[1]D21!B$1:HF$649,205,FALSE)</f>
        <v>12229.22</v>
      </c>
      <c r="D602">
        <f>VLOOKUP(A602,[1]D42!B$1:HG$649,205,FALSE)</f>
        <v>17463.54</v>
      </c>
    </row>
    <row r="603" spans="1:4" x14ac:dyDescent="0.35">
      <c r="A603">
        <v>36003312240</v>
      </c>
      <c r="B603">
        <f>VLOOKUP(A603,[1]D10!B$1:HE$649,205,FALSE)</f>
        <v>9811.18</v>
      </c>
      <c r="C603">
        <f>VLOOKUP(A603,[1]D21!B$1:HF$649,205,FALSE)</f>
        <v>11382.6</v>
      </c>
      <c r="D603">
        <f>VLOOKUP(A603,[1]D42!B$1:HG$649,205,FALSE)</f>
        <v>20369.97</v>
      </c>
    </row>
    <row r="604" spans="1:4" x14ac:dyDescent="0.35">
      <c r="A604">
        <v>36003312257</v>
      </c>
      <c r="B604">
        <f>VLOOKUP(A604,[1]D10!B$1:HE$649,205,FALSE)</f>
        <v>20808.84</v>
      </c>
      <c r="C604">
        <f>VLOOKUP(A604,[1]D21!B$1:HF$649,205,FALSE)</f>
        <v>22119.439999999999</v>
      </c>
      <c r="D604">
        <f>VLOOKUP(A604,[1]D42!B$1:HG$649,205,FALSE)</f>
        <v>21457.46</v>
      </c>
    </row>
    <row r="605" spans="1:4" x14ac:dyDescent="0.35">
      <c r="A605">
        <v>36003312596</v>
      </c>
      <c r="B605">
        <f>VLOOKUP(A605,[1]D10!B$1:HE$649,205,FALSE)</f>
        <v>10159.32</v>
      </c>
      <c r="C605">
        <f>VLOOKUP(A605,[1]D21!B$1:HF$649,205,FALSE)</f>
        <v>16807.099999999999</v>
      </c>
      <c r="D605">
        <f>VLOOKUP(A605,[1]D42!B$1:HG$649,205,FALSE)</f>
        <v>19929.29</v>
      </c>
    </row>
    <row r="606" spans="1:4" x14ac:dyDescent="0.35">
      <c r="A606">
        <v>36003313180</v>
      </c>
      <c r="B606">
        <f>VLOOKUP(A606,[1]D10!B$1:HE$649,205,FALSE)</f>
        <v>2492.37</v>
      </c>
      <c r="C606">
        <f>VLOOKUP(A606,[1]D21!B$1:HF$649,205,FALSE)</f>
        <v>3659.54</v>
      </c>
      <c r="D606">
        <f>VLOOKUP(A606,[1]D42!B$1:HG$649,205,FALSE)</f>
        <v>9250.0300000000007</v>
      </c>
    </row>
    <row r="607" spans="1:4" x14ac:dyDescent="0.35">
      <c r="A607">
        <v>36003313255</v>
      </c>
      <c r="B607">
        <f>VLOOKUP(A607,[1]D10!B$1:HE$649,205,FALSE)</f>
        <v>5441.37</v>
      </c>
      <c r="C607">
        <f>VLOOKUP(A607,[1]D21!B$1:HF$649,205,FALSE)</f>
        <v>6731.67</v>
      </c>
      <c r="D607">
        <f>VLOOKUP(A607,[1]D42!B$1:HG$649,205,FALSE)</f>
        <v>12133.51</v>
      </c>
    </row>
    <row r="608" spans="1:4" x14ac:dyDescent="0.35">
      <c r="A608">
        <v>36003313396</v>
      </c>
      <c r="B608">
        <f>VLOOKUP(A608,[1]D10!B$1:HE$649,205,FALSE)</f>
        <v>4867.1499999999996</v>
      </c>
      <c r="C608">
        <f>VLOOKUP(A608,[1]D21!B$1:HF$649,205,FALSE)</f>
        <v>6782.15</v>
      </c>
      <c r="D608">
        <f>VLOOKUP(A608,[1]D42!B$1:HG$649,205,FALSE)</f>
        <v>5700.52</v>
      </c>
    </row>
    <row r="609" spans="1:4" x14ac:dyDescent="0.35">
      <c r="A609">
        <v>36003313461</v>
      </c>
      <c r="B609">
        <f>VLOOKUP(A609,[1]D10!B$1:HE$649,205,FALSE)</f>
        <v>15732.82</v>
      </c>
      <c r="C609">
        <f>VLOOKUP(A609,[1]D21!B$1:HF$649,205,FALSE)</f>
        <v>19193.77</v>
      </c>
      <c r="D609">
        <f>VLOOKUP(A609,[1]D42!B$1:HG$649,205,FALSE)</f>
        <v>23549.01</v>
      </c>
    </row>
    <row r="610" spans="1:4" x14ac:dyDescent="0.35">
      <c r="A610">
        <v>36003313529</v>
      </c>
      <c r="B610">
        <f>VLOOKUP(A610,[1]D10!B$1:HE$649,205,FALSE)</f>
        <v>19736.55</v>
      </c>
      <c r="C610">
        <f>VLOOKUP(A610,[1]D21!B$1:HF$649,205,FALSE)</f>
        <v>31966.67</v>
      </c>
      <c r="D610">
        <f>VLOOKUP(A610,[1]D42!B$1:HG$649,205,FALSE)</f>
        <v>43386.080000000002</v>
      </c>
    </row>
    <row r="611" spans="1:4" x14ac:dyDescent="0.35">
      <c r="A611">
        <v>36003313537</v>
      </c>
      <c r="B611">
        <f>VLOOKUP(A611,[1]D10!B$1:HE$649,205,FALSE)</f>
        <v>53272.99</v>
      </c>
      <c r="C611">
        <f>VLOOKUP(A611,[1]D21!B$1:HF$649,205,FALSE)</f>
        <v>27837.96</v>
      </c>
      <c r="D611">
        <f>VLOOKUP(A611,[1]D42!B$1:HG$649,205,FALSE)</f>
        <v>36709.879999999997</v>
      </c>
    </row>
    <row r="612" spans="1:4" x14ac:dyDescent="0.35">
      <c r="A612">
        <v>36003313867</v>
      </c>
      <c r="B612">
        <f>VLOOKUP(A612,[1]D10!B$1:HE$649,205,FALSE)</f>
        <v>16878.3</v>
      </c>
      <c r="C612">
        <f>VLOOKUP(A612,[1]D21!B$1:HF$649,205,FALSE)</f>
        <v>15816.72</v>
      </c>
      <c r="D612">
        <f>VLOOKUP(A612,[1]D42!B$1:HG$649,205,FALSE)</f>
        <v>17794.169999999998</v>
      </c>
    </row>
    <row r="613" spans="1:4" x14ac:dyDescent="0.35">
      <c r="A613">
        <v>36003313917</v>
      </c>
      <c r="B613">
        <f>VLOOKUP(A613,[1]D10!B$1:HE$649,205,FALSE)</f>
        <v>13901.96</v>
      </c>
      <c r="C613">
        <f>VLOOKUP(A613,[1]D21!B$1:HF$649,205,FALSE)</f>
        <v>20013.04</v>
      </c>
      <c r="D613">
        <f>VLOOKUP(A613,[1]D42!B$1:HG$649,205,FALSE)</f>
        <v>26709.63</v>
      </c>
    </row>
    <row r="614" spans="1:4" x14ac:dyDescent="0.35">
      <c r="A614">
        <v>36003313925</v>
      </c>
      <c r="B614">
        <f>VLOOKUP(A614,[1]D10!B$1:HE$649,205,FALSE)</f>
        <v>3967.08</v>
      </c>
      <c r="C614">
        <f>VLOOKUP(A614,[1]D21!B$1:HF$649,205,FALSE)</f>
        <v>6848.89</v>
      </c>
      <c r="D614">
        <f>VLOOKUP(A614,[1]D42!B$1:HG$649,205,FALSE)</f>
        <v>10509.96</v>
      </c>
    </row>
    <row r="615" spans="1:4" x14ac:dyDescent="0.35">
      <c r="A615">
        <v>36003314410</v>
      </c>
      <c r="B615">
        <f>VLOOKUP(A615,[1]D10!B$1:HE$649,205,FALSE)</f>
        <v>11593.15</v>
      </c>
      <c r="C615">
        <f>VLOOKUP(A615,[1]D21!B$1:HF$649,205,FALSE)</f>
        <v>16019.5</v>
      </c>
      <c r="D615">
        <f>VLOOKUP(A615,[1]D42!B$1:HG$649,205,FALSE)</f>
        <v>22966.16</v>
      </c>
    </row>
    <row r="616" spans="1:4" x14ac:dyDescent="0.35">
      <c r="A616">
        <v>36003314477</v>
      </c>
      <c r="B616">
        <f>VLOOKUP(A616,[1]D10!B$1:HE$649,205,FALSE)</f>
        <v>5376.52</v>
      </c>
      <c r="C616">
        <f>VLOOKUP(A616,[1]D21!B$1:HF$649,205,FALSE)</f>
        <v>6129.61</v>
      </c>
      <c r="D616">
        <f>VLOOKUP(A616,[1]D42!B$1:HG$649,205,FALSE)</f>
        <v>8999.07</v>
      </c>
    </row>
    <row r="617" spans="1:4" x14ac:dyDescent="0.35">
      <c r="A617">
        <v>36003314493</v>
      </c>
      <c r="B617">
        <f>VLOOKUP(A617,[1]D10!B$1:HE$649,205,FALSE)</f>
        <v>9188.7800000000007</v>
      </c>
      <c r="C617">
        <f>VLOOKUP(A617,[1]D21!B$1:HF$649,205,FALSE)</f>
        <v>9865.2800000000007</v>
      </c>
      <c r="D617">
        <f>VLOOKUP(A617,[1]D42!B$1:HG$649,205,FALSE)</f>
        <v>10675.21</v>
      </c>
    </row>
    <row r="618" spans="1:4" x14ac:dyDescent="0.35">
      <c r="A618">
        <v>36003314501</v>
      </c>
      <c r="B618">
        <f>VLOOKUP(A618,[1]D10!B$1:HE$649,205,FALSE)</f>
        <v>8793.49</v>
      </c>
      <c r="C618">
        <f>VLOOKUP(A618,[1]D21!B$1:HF$649,205,FALSE)</f>
        <v>19178.98</v>
      </c>
      <c r="D618">
        <f>VLOOKUP(A618,[1]D42!B$1:HG$649,205,FALSE)</f>
        <v>27931.41</v>
      </c>
    </row>
    <row r="619" spans="1:4" x14ac:dyDescent="0.35">
      <c r="A619">
        <v>36003314527</v>
      </c>
      <c r="B619">
        <f>VLOOKUP(A619,[1]D10!B$1:HE$649,205,FALSE)</f>
        <v>30875.22</v>
      </c>
      <c r="C619">
        <f>VLOOKUP(A619,[1]D21!B$1:HF$649,205,FALSE)</f>
        <v>24600</v>
      </c>
      <c r="D619">
        <f>VLOOKUP(A619,[1]D42!B$1:HG$649,205,FALSE)</f>
        <v>24524.82</v>
      </c>
    </row>
    <row r="620" spans="1:4" x14ac:dyDescent="0.35">
      <c r="A620">
        <v>36003314535</v>
      </c>
      <c r="B620">
        <f>VLOOKUP(A620,[1]D10!B$1:HE$649,205,FALSE)</f>
        <v>13195.71</v>
      </c>
      <c r="C620">
        <f>VLOOKUP(A620,[1]D21!B$1:HF$649,205,FALSE)</f>
        <v>18606.59</v>
      </c>
      <c r="D620">
        <f>VLOOKUP(A620,[1]D42!B$1:HG$649,205,FALSE)</f>
        <v>30593.55</v>
      </c>
    </row>
    <row r="621" spans="1:4" x14ac:dyDescent="0.35">
      <c r="A621">
        <v>36003314642</v>
      </c>
      <c r="B621">
        <f>VLOOKUP(A621,[1]D10!B$1:HE$649,205,FALSE)</f>
        <v>6329.96</v>
      </c>
      <c r="C621">
        <f>VLOOKUP(A621,[1]D21!B$1:HF$649,205,FALSE)</f>
        <v>7727.06</v>
      </c>
      <c r="D621">
        <f>VLOOKUP(A621,[1]D42!B$1:HG$649,205,FALSE)</f>
        <v>10771.43</v>
      </c>
    </row>
    <row r="622" spans="1:4" x14ac:dyDescent="0.35">
      <c r="A622">
        <v>36003314717</v>
      </c>
      <c r="B622">
        <f>VLOOKUP(A622,[1]D10!B$1:HE$649,205,FALSE)</f>
        <v>21152.28</v>
      </c>
      <c r="C622">
        <f>VLOOKUP(A622,[1]D21!B$1:HF$649,205,FALSE)</f>
        <v>27981.32</v>
      </c>
      <c r="D622">
        <f>VLOOKUP(A622,[1]D42!B$1:HG$649,205,FALSE)</f>
        <v>32094.15</v>
      </c>
    </row>
    <row r="623" spans="1:4" x14ac:dyDescent="0.35">
      <c r="A623">
        <v>36003314725</v>
      </c>
      <c r="B623">
        <f>VLOOKUP(A623,[1]D10!B$1:HE$649,205,FALSE)</f>
        <v>4089.23</v>
      </c>
      <c r="C623">
        <f>VLOOKUP(A623,[1]D21!B$1:HF$649,205,FALSE)</f>
        <v>12955.27</v>
      </c>
      <c r="D623">
        <f>VLOOKUP(A623,[1]D42!B$1:HG$649,205,FALSE)</f>
        <v>12680.57</v>
      </c>
    </row>
    <row r="624" spans="1:4" x14ac:dyDescent="0.35">
      <c r="A624">
        <v>36003314790</v>
      </c>
      <c r="B624">
        <f>VLOOKUP(A624,[1]D10!B$1:HE$649,205,FALSE)</f>
        <v>7042.72</v>
      </c>
      <c r="C624">
        <f>VLOOKUP(A624,[1]D21!B$1:HF$649,205,FALSE)</f>
        <v>13378.6</v>
      </c>
      <c r="D624">
        <f>VLOOKUP(A624,[1]D42!B$1:HG$649,205,FALSE)</f>
        <v>16711.91</v>
      </c>
    </row>
    <row r="625" spans="1:4" x14ac:dyDescent="0.35">
      <c r="A625">
        <v>36003314931</v>
      </c>
      <c r="B625">
        <f>VLOOKUP(A625,[1]D10!B$1:HE$649,205,FALSE)</f>
        <v>21923.47</v>
      </c>
      <c r="C625">
        <f>VLOOKUP(A625,[1]D21!B$1:HF$649,205,FALSE)</f>
        <v>22727.3</v>
      </c>
      <c r="D625">
        <f>VLOOKUP(A625,[1]D42!B$1:HG$649,205,FALSE)</f>
        <v>24964.27</v>
      </c>
    </row>
    <row r="626" spans="1:4" x14ac:dyDescent="0.35">
      <c r="A626">
        <v>36003315169</v>
      </c>
      <c r="B626">
        <f>VLOOKUP(A626,[1]D10!B$1:HE$649,205,FALSE)</f>
        <v>7115.68</v>
      </c>
      <c r="C626">
        <f>VLOOKUP(A626,[1]D21!B$1:HF$649,205,FALSE)</f>
        <v>12155.7</v>
      </c>
      <c r="D626">
        <f>VLOOKUP(A626,[1]D42!B$1:HG$649,205,FALSE)</f>
        <v>15814.36</v>
      </c>
    </row>
    <row r="627" spans="1:4" x14ac:dyDescent="0.35">
      <c r="A627">
        <v>36003315235</v>
      </c>
      <c r="B627">
        <f>VLOOKUP(A627,[1]D10!B$1:HE$649,205,FALSE)</f>
        <v>14451.83</v>
      </c>
      <c r="C627">
        <f>VLOOKUP(A627,[1]D21!B$1:HF$649,205,FALSE)</f>
        <v>14076.01</v>
      </c>
      <c r="D627">
        <f>VLOOKUP(A627,[1]D42!B$1:HG$649,205,FALSE)</f>
        <v>23496.16</v>
      </c>
    </row>
    <row r="628" spans="1:4" x14ac:dyDescent="0.35">
      <c r="A628">
        <v>36003315672</v>
      </c>
      <c r="B628">
        <f>VLOOKUP(A628,[1]D10!B$1:HE$649,205,FALSE)</f>
        <v>26274.86</v>
      </c>
      <c r="C628">
        <f>VLOOKUP(A628,[1]D21!B$1:HF$649,205,FALSE)</f>
        <v>20706.79</v>
      </c>
      <c r="D628">
        <f>VLOOKUP(A628,[1]D42!B$1:HG$649,205,FALSE)</f>
        <v>28375.05</v>
      </c>
    </row>
    <row r="629" spans="1:4" x14ac:dyDescent="0.35">
      <c r="A629">
        <v>36003315680</v>
      </c>
      <c r="B629">
        <f>VLOOKUP(A629,[1]D10!B$1:HE$649,205,FALSE)</f>
        <v>37577.65</v>
      </c>
      <c r="C629">
        <f>VLOOKUP(A629,[1]D21!B$1:HF$649,205,FALSE)</f>
        <v>23591.03</v>
      </c>
      <c r="D629">
        <f>VLOOKUP(A629,[1]D42!B$1:HG$649,205,FALSE)</f>
        <v>21480.81</v>
      </c>
    </row>
    <row r="630" spans="1:4" x14ac:dyDescent="0.35">
      <c r="A630">
        <v>36003315763</v>
      </c>
      <c r="B630">
        <f>VLOOKUP(A630,[1]D10!B$1:HE$649,205,FALSE)</f>
        <v>26192.65</v>
      </c>
      <c r="D630">
        <f>VLOOKUP(A630,[1]D42!B$1:HG$649,205,FALSE)</f>
        <v>11099.24</v>
      </c>
    </row>
    <row r="631" spans="1:4" x14ac:dyDescent="0.35">
      <c r="A631">
        <v>36003315789</v>
      </c>
      <c r="B631">
        <f>VLOOKUP(A631,[1]D10!B$1:HE$649,205,FALSE)</f>
        <v>2710.59</v>
      </c>
      <c r="C631">
        <f>VLOOKUP(A631,[1]D21!B$1:HF$649,205,FALSE)</f>
        <v>5180.3</v>
      </c>
      <c r="D631">
        <f>VLOOKUP(A631,[1]D42!B$1:HG$649,205,FALSE)</f>
        <v>8331.4500000000007</v>
      </c>
    </row>
    <row r="632" spans="1:4" x14ac:dyDescent="0.35">
      <c r="A632">
        <v>36003316340</v>
      </c>
      <c r="B632">
        <f>VLOOKUP(A632,[1]D10!B$1:HE$649,205,FALSE)</f>
        <v>9081.69</v>
      </c>
      <c r="C632">
        <f>VLOOKUP(A632,[1]D21!B$1:HF$649,205,FALSE)</f>
        <v>23928.87</v>
      </c>
      <c r="D632">
        <f>VLOOKUP(A632,[1]D42!B$1:HG$649,205,FALSE)</f>
        <v>25241.040000000001</v>
      </c>
    </row>
    <row r="633" spans="1:4" x14ac:dyDescent="0.35">
      <c r="A633">
        <v>36003316407</v>
      </c>
      <c r="B633">
        <f>VLOOKUP(A633,[1]D10!B$1:HE$649,205,FALSE)</f>
        <v>6581.05</v>
      </c>
      <c r="C633">
        <f>VLOOKUP(A633,[1]D21!B$1:HF$649,205,FALSE)</f>
        <v>10724.52</v>
      </c>
      <c r="D633">
        <f>VLOOKUP(A633,[1]D42!B$1:HG$649,205,FALSE)</f>
        <v>17060.87</v>
      </c>
    </row>
    <row r="634" spans="1:4" x14ac:dyDescent="0.35">
      <c r="A634">
        <v>36003316423</v>
      </c>
      <c r="B634">
        <f>VLOOKUP(A634,[1]D10!B$1:HE$649,205,FALSE)</f>
        <v>14737.87</v>
      </c>
      <c r="C634">
        <f>VLOOKUP(A634,[1]D21!B$1:HF$649,205,FALSE)</f>
        <v>19107.150000000001</v>
      </c>
      <c r="D634">
        <f>VLOOKUP(A634,[1]D42!B$1:HG$649,205,FALSE)</f>
        <v>20667.28</v>
      </c>
    </row>
    <row r="635" spans="1:4" x14ac:dyDescent="0.35">
      <c r="A635">
        <v>36003316753</v>
      </c>
      <c r="B635">
        <f>VLOOKUP(A635,[1]D10!B$1:HE$649,205,FALSE)</f>
        <v>7381.39</v>
      </c>
      <c r="C635">
        <f>VLOOKUP(A635,[1]D21!B$1:HF$649,205,FALSE)</f>
        <v>7665.67</v>
      </c>
      <c r="D635">
        <f>VLOOKUP(A635,[1]D42!B$1:HG$649,205,FALSE)</f>
        <v>15035.62</v>
      </c>
    </row>
    <row r="636" spans="1:4" x14ac:dyDescent="0.35">
      <c r="A636">
        <v>36003316928</v>
      </c>
      <c r="B636">
        <f>VLOOKUP(A636,[1]D10!B$1:HE$649,205,FALSE)</f>
        <v>4408.24</v>
      </c>
      <c r="C636">
        <f>VLOOKUP(A636,[1]D21!B$1:HF$649,205,FALSE)</f>
        <v>7774.28</v>
      </c>
      <c r="D636">
        <f>VLOOKUP(A636,[1]D42!B$1:HG$649,205,FALSE)</f>
        <v>18490.46</v>
      </c>
    </row>
    <row r="637" spans="1:4" x14ac:dyDescent="0.35">
      <c r="A637">
        <v>36003317124</v>
      </c>
      <c r="B637">
        <f>VLOOKUP(A637,[1]D10!B$1:HE$649,205,FALSE)</f>
        <v>4422.7</v>
      </c>
      <c r="C637">
        <f>VLOOKUP(A637,[1]D21!B$1:HF$649,205,FALSE)</f>
        <v>4559.1499999999996</v>
      </c>
      <c r="D637">
        <f>VLOOKUP(A637,[1]D42!B$1:HG$649,205,FALSE)</f>
        <v>9072.9500000000007</v>
      </c>
    </row>
    <row r="638" spans="1:4" x14ac:dyDescent="0.35">
      <c r="A638">
        <v>36003317736</v>
      </c>
      <c r="B638">
        <f>VLOOKUP(A638,[1]D10!B$1:HE$649,205,FALSE)</f>
        <v>13375.98</v>
      </c>
      <c r="C638">
        <f>VLOOKUP(A638,[1]D21!B$1:HF$649,205,FALSE)</f>
        <v>13829.4</v>
      </c>
      <c r="D638">
        <f>VLOOKUP(A638,[1]D42!B$1:HG$649,205,FALSE)</f>
        <v>23250.46</v>
      </c>
    </row>
    <row r="639" spans="1:4" x14ac:dyDescent="0.35">
      <c r="A639">
        <v>36003317967</v>
      </c>
      <c r="B639">
        <f>VLOOKUP(A639,[1]D10!B$1:HE$649,205,FALSE)</f>
        <v>13725.77</v>
      </c>
      <c r="C639">
        <f>VLOOKUP(A639,[1]D21!B$1:HF$649,205,FALSE)</f>
        <v>18432.29</v>
      </c>
      <c r="D639">
        <f>VLOOKUP(A639,[1]D42!B$1:HG$649,205,FALSE)</f>
        <v>17925.419999999998</v>
      </c>
    </row>
    <row r="640" spans="1:4" x14ac:dyDescent="0.35">
      <c r="A640">
        <v>36003318049</v>
      </c>
      <c r="B640">
        <f>VLOOKUP(A640,[1]D10!B$1:HE$649,205,FALSE)</f>
        <v>4627.51</v>
      </c>
      <c r="C640">
        <f>VLOOKUP(A640,[1]D21!B$1:HF$649,205,FALSE)</f>
        <v>4418.95</v>
      </c>
      <c r="D640">
        <f>VLOOKUP(A640,[1]D42!B$1:HG$649,205,FALSE)</f>
        <v>8207.66</v>
      </c>
    </row>
    <row r="641" spans="1:4" x14ac:dyDescent="0.35">
      <c r="A641">
        <v>36003318262</v>
      </c>
      <c r="B641">
        <f>VLOOKUP(A641,[1]D10!B$1:HE$649,205,FALSE)</f>
        <v>3975.93</v>
      </c>
      <c r="C641">
        <f>VLOOKUP(A641,[1]D21!B$1:HF$649,205,FALSE)</f>
        <v>6498.25</v>
      </c>
      <c r="D641">
        <f>VLOOKUP(A641,[1]D42!B$1:HG$649,205,FALSE)</f>
        <v>7218.84</v>
      </c>
    </row>
    <row r="642" spans="1:4" x14ac:dyDescent="0.35">
      <c r="A642">
        <v>36003318296</v>
      </c>
      <c r="B642">
        <f>VLOOKUP(A642,[1]D10!B$1:HE$649,205,FALSE)</f>
        <v>4536.13</v>
      </c>
      <c r="C642">
        <f>VLOOKUP(A642,[1]D21!B$1:HF$649,205,FALSE)</f>
        <v>9493.36</v>
      </c>
      <c r="D642">
        <f>VLOOKUP(A642,[1]D42!B$1:HG$649,205,FALSE)</f>
        <v>15785.17</v>
      </c>
    </row>
    <row r="643" spans="1:4" x14ac:dyDescent="0.35">
      <c r="A643">
        <v>36003318585</v>
      </c>
      <c r="B643">
        <f>VLOOKUP(A643,[1]D10!B$1:HE$649,205,FALSE)</f>
        <v>12360.77</v>
      </c>
      <c r="C643">
        <f>VLOOKUP(A643,[1]D21!B$1:HF$649,205,FALSE)</f>
        <v>11060.6</v>
      </c>
      <c r="D643">
        <f>VLOOKUP(A643,[1]D42!B$1:HG$649,205,FALSE)</f>
        <v>21565.24</v>
      </c>
    </row>
    <row r="644" spans="1:4" x14ac:dyDescent="0.35">
      <c r="A644">
        <v>36003318718</v>
      </c>
      <c r="B644">
        <f>VLOOKUP(A644,[1]D10!B$1:HE$649,205,FALSE)</f>
        <v>14466.45</v>
      </c>
      <c r="C644">
        <f>VLOOKUP(A644,[1]D21!B$1:HF$649,205,FALSE)</f>
        <v>25989.49</v>
      </c>
      <c r="D644">
        <f>VLOOKUP(A644,[1]D42!B$1:HG$649,205,FALSE)</f>
        <v>23334.79</v>
      </c>
    </row>
    <row r="645" spans="1:4" x14ac:dyDescent="0.35">
      <c r="A645">
        <v>36003318734</v>
      </c>
      <c r="B645">
        <f>VLOOKUP(A645,[1]D10!B$1:HE$649,205,FALSE)</f>
        <v>12946.81</v>
      </c>
      <c r="C645">
        <f>VLOOKUP(A645,[1]D21!B$1:HF$649,205,FALSE)</f>
        <v>15965.97</v>
      </c>
      <c r="D645">
        <f>VLOOKUP(A645,[1]D42!B$1:HG$649,205,FALSE)</f>
        <v>19863.61</v>
      </c>
    </row>
    <row r="646" spans="1:4" x14ac:dyDescent="0.35">
      <c r="A646">
        <v>36003319591</v>
      </c>
      <c r="B646">
        <f>VLOOKUP(A646,[1]D10!B$1:HE$649,205,FALSE)</f>
        <v>10217.33</v>
      </c>
      <c r="C646">
        <f>VLOOKUP(A646,[1]D21!B$1:HF$649,205,FALSE)</f>
        <v>18740.63</v>
      </c>
      <c r="D646">
        <f>VLOOKUP(A646,[1]D42!B$1:HG$649,205,FALSE)</f>
        <v>24292.79</v>
      </c>
    </row>
    <row r="647" spans="1:4" x14ac:dyDescent="0.35">
      <c r="A647">
        <v>36003319674</v>
      </c>
      <c r="B647">
        <f>VLOOKUP(A647,[1]D10!B$1:HE$649,205,FALSE)</f>
        <v>15093.44</v>
      </c>
      <c r="C647">
        <f>VLOOKUP(A647,[1]D21!B$1:HF$649,205,FALSE)</f>
        <v>17367.669999999998</v>
      </c>
      <c r="D647">
        <f>VLOOKUP(A647,[1]D42!B$1:HG$649,205,FALSE)</f>
        <v>20772.05</v>
      </c>
    </row>
    <row r="648" spans="1:4" x14ac:dyDescent="0.35">
      <c r="A648">
        <v>36003319708</v>
      </c>
      <c r="B648">
        <f>VLOOKUP(A648,[1]D10!B$1:HE$649,205,FALSE)</f>
        <v>7414.82</v>
      </c>
      <c r="C648">
        <f>VLOOKUP(A648,[1]D21!B$1:HF$649,205,FALSE)</f>
        <v>9418.6299999999992</v>
      </c>
      <c r="D648">
        <f>VLOOKUP(A648,[1]D42!B$1:HG$649,205,FALSE)</f>
        <v>12565.28</v>
      </c>
    </row>
    <row r="649" spans="1:4" x14ac:dyDescent="0.35">
      <c r="A649">
        <v>36003319716</v>
      </c>
      <c r="B649">
        <f>VLOOKUP(A649,[1]D10!B$1:HE$649,205,FALSE)</f>
        <v>11267.84</v>
      </c>
      <c r="C649">
        <f>VLOOKUP(A649,[1]D21!B$1:HF$649,205,FALSE)</f>
        <v>12469.24</v>
      </c>
      <c r="D649">
        <f>VLOOKUP(A649,[1]D42!B$1:HG$649,205,FALSE)</f>
        <v>13882.56</v>
      </c>
    </row>
    <row r="650" spans="1:4" x14ac:dyDescent="0.35">
      <c r="A650">
        <v>36003319971</v>
      </c>
      <c r="B650">
        <f>VLOOKUP(A650,[1]D10!B$1:HE$649,205,FALSE)</f>
        <v>11328.57</v>
      </c>
      <c r="C650">
        <f>VLOOKUP(A650,[1]D21!B$1:HF$649,205,FALSE)</f>
        <v>17601.18</v>
      </c>
    </row>
    <row r="651" spans="1:4" x14ac:dyDescent="0.35">
      <c r="A651">
        <v>36003320177</v>
      </c>
      <c r="B651">
        <f>VLOOKUP(A651,[1]D10!B$1:HE$649,205,FALSE)</f>
        <v>13434.94</v>
      </c>
      <c r="C651">
        <f>VLOOKUP(A651,[1]D21!B$1:HF$649,205,FALSE)</f>
        <v>16146.18</v>
      </c>
    </row>
    <row r="652" spans="1:4" x14ac:dyDescent="0.35">
      <c r="A652">
        <v>36003320623</v>
      </c>
      <c r="B652">
        <f>VLOOKUP(A652,[1]D10!B$1:HE$649,205,FALSE)</f>
        <v>10042.33</v>
      </c>
      <c r="C652">
        <f>VLOOKUP(A652,[1]D21!B$1:HF$649,205,FALSE)</f>
        <v>14546.06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277B4-0264-4399-8C19-AFB35214F480}">
  <dimension ref="A1:B99"/>
  <sheetViews>
    <sheetView workbookViewId="0">
      <selection sqref="A1:B99"/>
    </sheetView>
  </sheetViews>
  <sheetFormatPr defaultRowHeight="14.5" x14ac:dyDescent="0.35"/>
  <sheetData>
    <row r="1" spans="1:2" x14ac:dyDescent="0.35">
      <c r="A1" s="26" t="s">
        <v>291</v>
      </c>
      <c r="B1" s="26" t="s">
        <v>292</v>
      </c>
    </row>
    <row r="2" spans="1:2" x14ac:dyDescent="0.35">
      <c r="A2" s="25">
        <v>2528.31</v>
      </c>
      <c r="B2" s="25">
        <v>1953.19</v>
      </c>
    </row>
    <row r="3" spans="1:2" x14ac:dyDescent="0.35">
      <c r="A3" s="25">
        <v>1316.17</v>
      </c>
      <c r="B3" s="25">
        <v>1700.27</v>
      </c>
    </row>
    <row r="4" spans="1:2" x14ac:dyDescent="0.35">
      <c r="A4" s="25">
        <v>1216.2</v>
      </c>
      <c r="B4" s="25">
        <v>1889.71</v>
      </c>
    </row>
    <row r="5" spans="1:2" x14ac:dyDescent="0.35">
      <c r="A5" s="25">
        <v>1271.06</v>
      </c>
      <c r="B5" s="25">
        <v>2924.61</v>
      </c>
    </row>
    <row r="6" spans="1:2" x14ac:dyDescent="0.35">
      <c r="A6" s="25">
        <v>1238.81</v>
      </c>
      <c r="B6" s="25">
        <v>1186.51</v>
      </c>
    </row>
    <row r="7" spans="1:2" x14ac:dyDescent="0.35">
      <c r="A7" s="25">
        <v>788.11</v>
      </c>
      <c r="B7" s="25">
        <v>1408.32</v>
      </c>
    </row>
    <row r="8" spans="1:2" x14ac:dyDescent="0.35">
      <c r="A8" s="25">
        <v>1910.52</v>
      </c>
      <c r="B8" s="25">
        <v>1307.6300000000001</v>
      </c>
    </row>
    <row r="9" spans="1:2" x14ac:dyDescent="0.35">
      <c r="A9" s="25">
        <v>1380.04</v>
      </c>
      <c r="B9" s="25">
        <v>986.31</v>
      </c>
    </row>
    <row r="10" spans="1:2" x14ac:dyDescent="0.35">
      <c r="A10" s="25">
        <v>1302.3900000000001</v>
      </c>
      <c r="B10" s="25">
        <v>1748.41</v>
      </c>
    </row>
    <row r="11" spans="1:2" x14ac:dyDescent="0.35">
      <c r="A11" s="25">
        <v>1338.68</v>
      </c>
      <c r="B11" s="25">
        <v>2400</v>
      </c>
    </row>
    <row r="12" spans="1:2" x14ac:dyDescent="0.35">
      <c r="A12" s="25">
        <v>1020.6</v>
      </c>
      <c r="B12" s="25">
        <v>1893.92</v>
      </c>
    </row>
    <row r="13" spans="1:2" x14ac:dyDescent="0.35">
      <c r="A13" s="25">
        <v>1350.81</v>
      </c>
      <c r="B13" s="25">
        <v>2346.81</v>
      </c>
    </row>
    <row r="14" spans="1:2" x14ac:dyDescent="0.35">
      <c r="A14" s="25">
        <v>1573.99</v>
      </c>
      <c r="B14" s="25">
        <v>1812.92</v>
      </c>
    </row>
    <row r="15" spans="1:2" x14ac:dyDescent="0.35">
      <c r="A15" s="25">
        <v>1281.22</v>
      </c>
      <c r="B15" s="25">
        <v>3075.57</v>
      </c>
    </row>
    <row r="16" spans="1:2" x14ac:dyDescent="0.35">
      <c r="A16" s="25">
        <v>1508.35</v>
      </c>
      <c r="B16" s="25">
        <v>1712.4</v>
      </c>
    </row>
    <row r="17" spans="1:2" x14ac:dyDescent="0.35">
      <c r="A17" s="25">
        <v>1626.17</v>
      </c>
      <c r="B17" s="25">
        <v>2190.31</v>
      </c>
    </row>
    <row r="18" spans="1:2" x14ac:dyDescent="0.35">
      <c r="A18" s="25">
        <v>1177.01</v>
      </c>
      <c r="B18" s="25">
        <v>863.37</v>
      </c>
    </row>
    <row r="19" spans="1:2" x14ac:dyDescent="0.35">
      <c r="A19" s="25">
        <v>1077.48</v>
      </c>
      <c r="B19" s="25">
        <v>2260.4499999999998</v>
      </c>
    </row>
    <row r="20" spans="1:2" x14ac:dyDescent="0.35">
      <c r="A20" s="25">
        <v>1545.88</v>
      </c>
      <c r="B20" s="25">
        <v>1589.53</v>
      </c>
    </row>
    <row r="21" spans="1:2" x14ac:dyDescent="0.35">
      <c r="A21" s="25">
        <v>1228.42</v>
      </c>
      <c r="B21" s="25">
        <v>1509.9</v>
      </c>
    </row>
    <row r="22" spans="1:2" x14ac:dyDescent="0.35">
      <c r="A22" s="25">
        <v>1621.04</v>
      </c>
      <c r="B22" s="25">
        <v>719.91</v>
      </c>
    </row>
    <row r="23" spans="1:2" x14ac:dyDescent="0.35">
      <c r="A23" s="25">
        <v>638.25</v>
      </c>
      <c r="B23" s="25">
        <v>908.24</v>
      </c>
    </row>
    <row r="24" spans="1:2" x14ac:dyDescent="0.35">
      <c r="A24" s="25">
        <v>1011.79</v>
      </c>
      <c r="B24" s="25">
        <v>1531.78</v>
      </c>
    </row>
    <row r="25" spans="1:2" x14ac:dyDescent="0.35">
      <c r="A25" s="25">
        <v>672.03</v>
      </c>
      <c r="B25" s="25">
        <v>998.26</v>
      </c>
    </row>
    <row r="26" spans="1:2" x14ac:dyDescent="0.35">
      <c r="A26" s="25">
        <v>603.92999999999995</v>
      </c>
      <c r="B26" s="25">
        <v>846.9</v>
      </c>
    </row>
    <row r="27" spans="1:2" x14ac:dyDescent="0.35">
      <c r="A27" s="25">
        <v>747.39</v>
      </c>
      <c r="B27" s="25">
        <v>855.23</v>
      </c>
    </row>
    <row r="28" spans="1:2" x14ac:dyDescent="0.35">
      <c r="A28" s="25">
        <v>601.63</v>
      </c>
      <c r="B28" s="25">
        <v>572.98</v>
      </c>
    </row>
    <row r="29" spans="1:2" x14ac:dyDescent="0.35">
      <c r="A29" s="25">
        <v>698.91</v>
      </c>
      <c r="B29" s="25">
        <v>713.29</v>
      </c>
    </row>
    <row r="30" spans="1:2" x14ac:dyDescent="0.35">
      <c r="A30" s="25">
        <v>575.14</v>
      </c>
      <c r="B30" s="25">
        <v>763.89</v>
      </c>
    </row>
    <row r="31" spans="1:2" x14ac:dyDescent="0.35">
      <c r="A31" s="25">
        <v>532.61</v>
      </c>
      <c r="B31" s="25">
        <v>720.22</v>
      </c>
    </row>
    <row r="32" spans="1:2" x14ac:dyDescent="0.35">
      <c r="A32" s="25">
        <v>562.88</v>
      </c>
      <c r="B32" s="25">
        <v>703.23</v>
      </c>
    </row>
    <row r="33" spans="1:2" x14ac:dyDescent="0.35">
      <c r="A33" s="25">
        <v>482.8</v>
      </c>
      <c r="B33" s="25">
        <v>703.79</v>
      </c>
    </row>
    <row r="34" spans="1:2" x14ac:dyDescent="0.35">
      <c r="A34" s="25">
        <v>667.03</v>
      </c>
      <c r="B34" s="25">
        <v>942.73</v>
      </c>
    </row>
    <row r="35" spans="1:2" x14ac:dyDescent="0.35">
      <c r="A35" s="25">
        <v>678.28</v>
      </c>
      <c r="B35" s="25">
        <v>939.21</v>
      </c>
    </row>
    <row r="36" spans="1:2" x14ac:dyDescent="0.35">
      <c r="A36" s="25">
        <v>610.36</v>
      </c>
      <c r="B36" s="25">
        <v>834.21</v>
      </c>
    </row>
    <row r="37" spans="1:2" x14ac:dyDescent="0.35">
      <c r="A37" s="25">
        <v>630.22</v>
      </c>
      <c r="B37" s="25">
        <v>636.03</v>
      </c>
    </row>
    <row r="38" spans="1:2" x14ac:dyDescent="0.35">
      <c r="A38" s="25">
        <v>616.63</v>
      </c>
      <c r="B38" s="25">
        <v>636.07000000000005</v>
      </c>
    </row>
    <row r="39" spans="1:2" x14ac:dyDescent="0.35">
      <c r="A39" s="25">
        <v>525.11</v>
      </c>
      <c r="B39" s="25">
        <v>743.3</v>
      </c>
    </row>
    <row r="40" spans="1:2" x14ac:dyDescent="0.35">
      <c r="A40" s="25">
        <v>1923.31</v>
      </c>
      <c r="B40" s="25">
        <v>3092.9</v>
      </c>
    </row>
    <row r="41" spans="1:2" x14ac:dyDescent="0.35">
      <c r="A41" s="25">
        <v>3432.67</v>
      </c>
      <c r="B41" s="25">
        <v>3599.78</v>
      </c>
    </row>
    <row r="42" spans="1:2" x14ac:dyDescent="0.35">
      <c r="A42" s="25">
        <v>1973.39</v>
      </c>
      <c r="B42" s="25">
        <v>3547.73</v>
      </c>
    </row>
    <row r="43" spans="1:2" x14ac:dyDescent="0.35">
      <c r="A43" s="25">
        <v>4135.78</v>
      </c>
      <c r="B43" s="25">
        <v>4991.3900000000003</v>
      </c>
    </row>
    <row r="44" spans="1:2" x14ac:dyDescent="0.35">
      <c r="A44" s="25">
        <v>3567.7</v>
      </c>
      <c r="B44" s="25">
        <v>3517.25</v>
      </c>
    </row>
    <row r="45" spans="1:2" x14ac:dyDescent="0.35">
      <c r="A45" s="25">
        <v>3239.8</v>
      </c>
      <c r="B45" s="25">
        <v>2894.59</v>
      </c>
    </row>
    <row r="46" spans="1:2" x14ac:dyDescent="0.35">
      <c r="A46" s="25">
        <v>2661.95</v>
      </c>
      <c r="B46" s="25">
        <v>3472.26</v>
      </c>
    </row>
    <row r="47" spans="1:2" x14ac:dyDescent="0.35">
      <c r="A47" s="25">
        <v>3039.02</v>
      </c>
      <c r="B47" s="25">
        <v>2993.59</v>
      </c>
    </row>
    <row r="48" spans="1:2" x14ac:dyDescent="0.35">
      <c r="A48" s="25">
        <v>968.47</v>
      </c>
      <c r="B48" s="25">
        <v>1056.1400000000001</v>
      </c>
    </row>
    <row r="49" spans="1:2" x14ac:dyDescent="0.35">
      <c r="A49" s="25">
        <v>6623.29</v>
      </c>
      <c r="B49" s="25">
        <v>3841.14</v>
      </c>
    </row>
    <row r="50" spans="1:2" x14ac:dyDescent="0.35">
      <c r="A50" s="25">
        <v>1151.1199999999999</v>
      </c>
      <c r="B50" s="25">
        <v>1031.9000000000001</v>
      </c>
    </row>
    <row r="51" spans="1:2" x14ac:dyDescent="0.35">
      <c r="A51" s="25">
        <v>955.19</v>
      </c>
      <c r="B51" s="25">
        <v>749.97</v>
      </c>
    </row>
    <row r="52" spans="1:2" x14ac:dyDescent="0.35">
      <c r="A52" s="25">
        <v>3004.14</v>
      </c>
      <c r="B52" s="25">
        <v>2392.6</v>
      </c>
    </row>
    <row r="53" spans="1:2" x14ac:dyDescent="0.35">
      <c r="A53" s="25">
        <v>5279.74</v>
      </c>
      <c r="B53" s="25">
        <v>4875.1499999999996</v>
      </c>
    </row>
    <row r="54" spans="1:2" x14ac:dyDescent="0.35">
      <c r="A54" s="25">
        <v>3315.28</v>
      </c>
      <c r="B54" s="25">
        <v>4030.65</v>
      </c>
    </row>
    <row r="55" spans="1:2" x14ac:dyDescent="0.35">
      <c r="A55" s="25">
        <v>3933.95</v>
      </c>
      <c r="B55" s="25">
        <v>4540.3500000000004</v>
      </c>
    </row>
    <row r="56" spans="1:2" x14ac:dyDescent="0.35">
      <c r="A56" s="25">
        <v>5544.1</v>
      </c>
      <c r="B56" s="25">
        <v>5441.48</v>
      </c>
    </row>
    <row r="57" spans="1:2" x14ac:dyDescent="0.35">
      <c r="A57" s="25">
        <v>2863.54</v>
      </c>
      <c r="B57" s="25">
        <v>4860.8999999999996</v>
      </c>
    </row>
    <row r="58" spans="1:2" x14ac:dyDescent="0.35">
      <c r="A58" s="25">
        <v>2599.12</v>
      </c>
      <c r="B58" s="25">
        <v>3808.19</v>
      </c>
    </row>
    <row r="59" spans="1:2" x14ac:dyDescent="0.35">
      <c r="A59" s="25">
        <v>5117.9799999999996</v>
      </c>
      <c r="B59" s="25">
        <v>4810.7</v>
      </c>
    </row>
    <row r="60" spans="1:2" x14ac:dyDescent="0.35">
      <c r="A60" s="25">
        <v>3489.69</v>
      </c>
      <c r="B60" s="25">
        <v>6131.23</v>
      </c>
    </row>
    <row r="61" spans="1:2" x14ac:dyDescent="0.35">
      <c r="A61" s="25">
        <v>8792.41</v>
      </c>
      <c r="B61" s="25">
        <v>4333.93</v>
      </c>
    </row>
    <row r="62" spans="1:2" x14ac:dyDescent="0.35">
      <c r="A62" s="25">
        <v>5880.07</v>
      </c>
      <c r="B62" s="25">
        <v>5812.62</v>
      </c>
    </row>
    <row r="63" spans="1:2" x14ac:dyDescent="0.35">
      <c r="A63" s="25">
        <v>3796.17</v>
      </c>
      <c r="B63" s="25">
        <v>4468.8</v>
      </c>
    </row>
    <row r="64" spans="1:2" x14ac:dyDescent="0.35">
      <c r="A64" s="25">
        <v>6522.3</v>
      </c>
      <c r="B64" s="25">
        <v>2429.73</v>
      </c>
    </row>
    <row r="65" spans="1:2" x14ac:dyDescent="0.35">
      <c r="A65" s="25">
        <v>6730.42</v>
      </c>
      <c r="B65" s="25">
        <v>5773.95</v>
      </c>
    </row>
    <row r="66" spans="1:2" x14ac:dyDescent="0.35">
      <c r="A66" s="25">
        <v>3836.31</v>
      </c>
      <c r="B66" s="25">
        <v>4745.6099999999997</v>
      </c>
    </row>
    <row r="67" spans="1:2" x14ac:dyDescent="0.35">
      <c r="A67" s="25">
        <v>795.14</v>
      </c>
      <c r="B67" s="25">
        <v>1015.28</v>
      </c>
    </row>
    <row r="68" spans="1:2" x14ac:dyDescent="0.35">
      <c r="A68" s="25">
        <v>886.74</v>
      </c>
      <c r="B68" s="25">
        <v>794.75</v>
      </c>
    </row>
    <row r="69" spans="1:2" x14ac:dyDescent="0.35">
      <c r="A69" s="25">
        <v>1321.59</v>
      </c>
      <c r="B69" s="25">
        <v>923.99</v>
      </c>
    </row>
    <row r="70" spans="1:2" x14ac:dyDescent="0.35">
      <c r="A70" s="25">
        <v>5146.2</v>
      </c>
      <c r="B70" s="25">
        <v>7577.36</v>
      </c>
    </row>
    <row r="71" spans="1:2" x14ac:dyDescent="0.35">
      <c r="A71" s="25">
        <v>16059.87</v>
      </c>
      <c r="B71" s="25">
        <v>10080.26</v>
      </c>
    </row>
    <row r="72" spans="1:2" x14ac:dyDescent="0.35">
      <c r="A72" s="25">
        <v>746.75</v>
      </c>
      <c r="B72" s="25">
        <v>1289.01</v>
      </c>
    </row>
    <row r="73" spans="1:2" x14ac:dyDescent="0.35">
      <c r="A73" s="25">
        <v>4312.17</v>
      </c>
      <c r="B73" s="25">
        <v>5403.7</v>
      </c>
    </row>
    <row r="74" spans="1:2" x14ac:dyDescent="0.35">
      <c r="A74" s="25">
        <v>1049.78</v>
      </c>
      <c r="B74" s="25">
        <v>1162.25</v>
      </c>
    </row>
    <row r="75" spans="1:2" x14ac:dyDescent="0.35">
      <c r="A75" s="25">
        <v>1240.27</v>
      </c>
      <c r="B75" s="25">
        <v>723.75</v>
      </c>
    </row>
    <row r="76" spans="1:2" x14ac:dyDescent="0.35">
      <c r="A76" s="25">
        <v>684.07</v>
      </c>
      <c r="B76" s="25">
        <v>990.9</v>
      </c>
    </row>
    <row r="77" spans="1:2" x14ac:dyDescent="0.35">
      <c r="A77" s="25">
        <v>721.2</v>
      </c>
      <c r="B77" s="25">
        <v>912.95</v>
      </c>
    </row>
    <row r="78" spans="1:2" x14ac:dyDescent="0.35">
      <c r="A78" s="25">
        <v>991.14</v>
      </c>
      <c r="B78" s="25">
        <v>728.26</v>
      </c>
    </row>
    <row r="79" spans="1:2" x14ac:dyDescent="0.35">
      <c r="A79" s="25">
        <v>841.55</v>
      </c>
      <c r="B79" s="25">
        <v>994.31</v>
      </c>
    </row>
    <row r="80" spans="1:2" x14ac:dyDescent="0.35">
      <c r="A80" s="25">
        <v>677.91</v>
      </c>
      <c r="B80" s="25">
        <v>582.46</v>
      </c>
    </row>
    <row r="81" spans="1:2" x14ac:dyDescent="0.35">
      <c r="A81" s="25">
        <v>1329.82</v>
      </c>
      <c r="B81" s="25">
        <v>1173.27</v>
      </c>
    </row>
    <row r="82" spans="1:2" x14ac:dyDescent="0.35">
      <c r="A82" s="25">
        <v>565.53</v>
      </c>
      <c r="B82" s="25">
        <v>679.36</v>
      </c>
    </row>
    <row r="83" spans="1:2" x14ac:dyDescent="0.35">
      <c r="A83" s="25">
        <v>641.77</v>
      </c>
      <c r="B83" s="25">
        <v>1311.75</v>
      </c>
    </row>
    <row r="84" spans="1:2" x14ac:dyDescent="0.35">
      <c r="A84" s="25">
        <v>881.84</v>
      </c>
      <c r="B84" s="25">
        <v>1230.04</v>
      </c>
    </row>
    <row r="85" spans="1:2" x14ac:dyDescent="0.35">
      <c r="A85" s="25">
        <v>870.99</v>
      </c>
      <c r="B85" s="25">
        <v>860.28</v>
      </c>
    </row>
    <row r="86" spans="1:2" x14ac:dyDescent="0.35">
      <c r="A86" s="25">
        <v>790.49</v>
      </c>
      <c r="B86" s="25">
        <v>592.51</v>
      </c>
    </row>
    <row r="87" spans="1:2" x14ac:dyDescent="0.35">
      <c r="A87" s="25">
        <v>757.71</v>
      </c>
      <c r="B87" s="25">
        <v>820.67</v>
      </c>
    </row>
    <row r="88" spans="1:2" x14ac:dyDescent="0.35">
      <c r="A88" s="25">
        <v>579.52</v>
      </c>
      <c r="B88" s="25">
        <v>745.92</v>
      </c>
    </row>
    <row r="89" spans="1:2" x14ac:dyDescent="0.35">
      <c r="A89" s="25">
        <v>588.24</v>
      </c>
      <c r="B89" s="25">
        <v>806.03</v>
      </c>
    </row>
    <row r="90" spans="1:2" x14ac:dyDescent="0.35">
      <c r="A90" s="25">
        <v>615.58000000000004</v>
      </c>
      <c r="B90" s="25">
        <v>1097.8</v>
      </c>
    </row>
    <row r="91" spans="1:2" x14ac:dyDescent="0.35">
      <c r="A91" s="25">
        <v>1217.92</v>
      </c>
      <c r="B91" s="25">
        <v>935.69</v>
      </c>
    </row>
    <row r="92" spans="1:2" x14ac:dyDescent="0.35">
      <c r="A92" s="25">
        <v>899.09</v>
      </c>
      <c r="B92" s="25">
        <v>842.13</v>
      </c>
    </row>
    <row r="93" spans="1:2" x14ac:dyDescent="0.35">
      <c r="A93" s="25">
        <v>883.28</v>
      </c>
      <c r="B93" s="25">
        <v>674.4</v>
      </c>
    </row>
    <row r="94" spans="1:2" x14ac:dyDescent="0.35">
      <c r="A94" s="25">
        <v>591.47</v>
      </c>
      <c r="B94" s="25">
        <v>698.82</v>
      </c>
    </row>
    <row r="95" spans="1:2" x14ac:dyDescent="0.35">
      <c r="A95" s="25">
        <v>630.16</v>
      </c>
      <c r="B95" s="25">
        <v>867.02</v>
      </c>
    </row>
    <row r="96" spans="1:2" x14ac:dyDescent="0.35">
      <c r="A96" s="25">
        <v>378.16</v>
      </c>
      <c r="B96" s="25">
        <v>664.44</v>
      </c>
    </row>
    <row r="97" spans="1:2" x14ac:dyDescent="0.35">
      <c r="A97" s="25">
        <v>715.97</v>
      </c>
      <c r="B97" s="25">
        <v>878.7</v>
      </c>
    </row>
    <row r="98" spans="1:2" x14ac:dyDescent="0.35">
      <c r="A98" s="25">
        <v>372.82</v>
      </c>
      <c r="B98" s="25">
        <v>784.06</v>
      </c>
    </row>
    <row r="99" spans="1:2" x14ac:dyDescent="0.35">
      <c r="A99" s="25">
        <v>791.41</v>
      </c>
      <c r="B99" s="25">
        <v>1042.19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060BB-0C6B-4FE6-9C9B-34306615D033}">
  <dimension ref="A1:B99"/>
  <sheetViews>
    <sheetView workbookViewId="0">
      <selection sqref="A1:B99"/>
    </sheetView>
  </sheetViews>
  <sheetFormatPr defaultRowHeight="14.5" x14ac:dyDescent="0.35"/>
  <sheetData>
    <row r="1" spans="1:2" x14ac:dyDescent="0.35">
      <c r="A1" s="26" t="s">
        <v>291</v>
      </c>
      <c r="B1" s="26" t="s">
        <v>292</v>
      </c>
    </row>
    <row r="2" spans="1:2" x14ac:dyDescent="0.35">
      <c r="A2" s="25">
        <v>105.19</v>
      </c>
      <c r="B2" s="25">
        <v>51.16</v>
      </c>
    </row>
    <row r="3" spans="1:2" x14ac:dyDescent="0.35">
      <c r="A3" s="25">
        <v>47.14</v>
      </c>
      <c r="B3" s="25">
        <v>68.34</v>
      </c>
    </row>
    <row r="4" spans="1:2" x14ac:dyDescent="0.35">
      <c r="A4" s="25">
        <v>94.92</v>
      </c>
      <c r="B4" s="25">
        <v>82.26</v>
      </c>
    </row>
    <row r="5" spans="1:2" x14ac:dyDescent="0.35">
      <c r="A5" s="25">
        <v>72.66</v>
      </c>
      <c r="B5" s="25">
        <v>175.22</v>
      </c>
    </row>
    <row r="6" spans="1:2" x14ac:dyDescent="0.35">
      <c r="A6" s="25">
        <v>68.03</v>
      </c>
      <c r="B6" s="25">
        <v>47.87</v>
      </c>
    </row>
    <row r="7" spans="1:2" x14ac:dyDescent="0.35">
      <c r="A7" s="25">
        <v>50.55</v>
      </c>
      <c r="B7" s="25">
        <v>68.27</v>
      </c>
    </row>
    <row r="8" spans="1:2" x14ac:dyDescent="0.35">
      <c r="A8" s="25">
        <v>129.13</v>
      </c>
      <c r="B8" s="25">
        <v>52.12</v>
      </c>
    </row>
    <row r="9" spans="1:2" x14ac:dyDescent="0.35">
      <c r="A9" s="25">
        <v>52.27</v>
      </c>
      <c r="B9" s="25">
        <v>50.5</v>
      </c>
    </row>
    <row r="10" spans="1:2" x14ac:dyDescent="0.35">
      <c r="A10" s="25">
        <v>78.569999999999993</v>
      </c>
      <c r="B10" s="25">
        <v>78.92</v>
      </c>
    </row>
    <row r="11" spans="1:2" x14ac:dyDescent="0.35">
      <c r="A11" s="25">
        <v>72.680000000000007</v>
      </c>
      <c r="B11" s="25">
        <v>62.92</v>
      </c>
    </row>
    <row r="12" spans="1:2" x14ac:dyDescent="0.35">
      <c r="A12" s="25">
        <v>35.770000000000003</v>
      </c>
      <c r="B12" s="25">
        <v>45.86</v>
      </c>
    </row>
    <row r="13" spans="1:2" x14ac:dyDescent="0.35">
      <c r="A13" s="25">
        <v>67.180000000000007</v>
      </c>
      <c r="B13" s="25">
        <v>97.75</v>
      </c>
    </row>
    <row r="14" spans="1:2" x14ac:dyDescent="0.35">
      <c r="A14" s="25">
        <v>87.6</v>
      </c>
      <c r="B14" s="25">
        <v>85.92</v>
      </c>
    </row>
    <row r="15" spans="1:2" x14ac:dyDescent="0.35">
      <c r="A15" s="25">
        <v>78.44</v>
      </c>
      <c r="B15" s="25">
        <v>85.88</v>
      </c>
    </row>
    <row r="16" spans="1:2" x14ac:dyDescent="0.35">
      <c r="A16" s="25">
        <v>70.489999999999995</v>
      </c>
      <c r="B16" s="25">
        <v>71.73</v>
      </c>
    </row>
    <row r="17" spans="1:2" x14ac:dyDescent="0.35">
      <c r="A17" s="25">
        <v>53.93</v>
      </c>
      <c r="B17" s="25">
        <v>77.040000000000006</v>
      </c>
    </row>
    <row r="18" spans="1:2" x14ac:dyDescent="0.35">
      <c r="A18" s="25">
        <v>96.66</v>
      </c>
      <c r="B18" s="25">
        <v>57.98</v>
      </c>
    </row>
    <row r="19" spans="1:2" x14ac:dyDescent="0.35">
      <c r="A19" s="25">
        <v>76.11</v>
      </c>
      <c r="B19" s="25">
        <v>79.099999999999994</v>
      </c>
    </row>
    <row r="20" spans="1:2" x14ac:dyDescent="0.35">
      <c r="A20" s="25">
        <v>61.37</v>
      </c>
      <c r="B20" s="25">
        <v>98.31</v>
      </c>
    </row>
    <row r="21" spans="1:2" x14ac:dyDescent="0.35">
      <c r="A21" s="25">
        <v>72.349999999999994</v>
      </c>
      <c r="B21" s="25">
        <v>50.05</v>
      </c>
    </row>
    <row r="22" spans="1:2" x14ac:dyDescent="0.35">
      <c r="A22" s="25">
        <v>81.37</v>
      </c>
      <c r="B22" s="25">
        <v>39.659999999999997</v>
      </c>
    </row>
    <row r="23" spans="1:2" x14ac:dyDescent="0.35">
      <c r="A23" s="25">
        <v>31.15</v>
      </c>
      <c r="B23" s="25">
        <v>53.74</v>
      </c>
    </row>
    <row r="24" spans="1:2" x14ac:dyDescent="0.35">
      <c r="A24" s="25">
        <v>40.5</v>
      </c>
      <c r="B24" s="25">
        <v>60.13</v>
      </c>
    </row>
    <row r="25" spans="1:2" x14ac:dyDescent="0.35">
      <c r="A25" s="25">
        <v>38.520000000000003</v>
      </c>
      <c r="B25" s="25">
        <v>59.02</v>
      </c>
    </row>
    <row r="26" spans="1:2" x14ac:dyDescent="0.35">
      <c r="A26" s="25">
        <v>43.18</v>
      </c>
      <c r="B26" s="25">
        <v>41.92</v>
      </c>
    </row>
    <row r="27" spans="1:2" x14ac:dyDescent="0.35">
      <c r="A27" s="25">
        <v>32.450000000000003</v>
      </c>
      <c r="B27" s="25">
        <v>37.86</v>
      </c>
    </row>
    <row r="28" spans="1:2" x14ac:dyDescent="0.35">
      <c r="A28" s="25">
        <v>26.81</v>
      </c>
      <c r="B28" s="25">
        <v>25.72</v>
      </c>
    </row>
    <row r="29" spans="1:2" x14ac:dyDescent="0.35">
      <c r="A29" s="25">
        <v>22.49</v>
      </c>
      <c r="B29" s="25">
        <v>38.130000000000003</v>
      </c>
    </row>
    <row r="30" spans="1:2" x14ac:dyDescent="0.35">
      <c r="A30" s="25">
        <v>41.2</v>
      </c>
      <c r="B30" s="25">
        <v>40.51</v>
      </c>
    </row>
    <row r="31" spans="1:2" x14ac:dyDescent="0.35">
      <c r="A31" s="25">
        <v>35.99</v>
      </c>
      <c r="B31" s="25">
        <v>40.869999999999997</v>
      </c>
    </row>
    <row r="32" spans="1:2" x14ac:dyDescent="0.35">
      <c r="A32" s="25">
        <v>35.81</v>
      </c>
      <c r="B32" s="25">
        <v>40.5</v>
      </c>
    </row>
    <row r="33" spans="1:2" x14ac:dyDescent="0.35">
      <c r="A33" s="25">
        <v>37.630000000000003</v>
      </c>
      <c r="B33" s="25">
        <v>43.77</v>
      </c>
    </row>
    <row r="34" spans="1:2" x14ac:dyDescent="0.35">
      <c r="A34" s="25">
        <v>44.93</v>
      </c>
      <c r="B34" s="25">
        <v>49.89</v>
      </c>
    </row>
    <row r="35" spans="1:2" x14ac:dyDescent="0.35">
      <c r="A35" s="25">
        <v>48.68</v>
      </c>
      <c r="B35" s="25">
        <v>51.21</v>
      </c>
    </row>
    <row r="36" spans="1:2" x14ac:dyDescent="0.35">
      <c r="A36" s="25">
        <v>47.52</v>
      </c>
      <c r="B36" s="25">
        <v>45.45</v>
      </c>
    </row>
    <row r="37" spans="1:2" x14ac:dyDescent="0.35">
      <c r="A37" s="25">
        <v>43.22</v>
      </c>
      <c r="B37" s="25">
        <v>45.95</v>
      </c>
    </row>
    <row r="38" spans="1:2" x14ac:dyDescent="0.35">
      <c r="A38" s="25">
        <v>45.51</v>
      </c>
      <c r="B38" s="25">
        <v>42.08</v>
      </c>
    </row>
    <row r="39" spans="1:2" x14ac:dyDescent="0.35">
      <c r="A39" s="25">
        <v>34.36</v>
      </c>
      <c r="B39" s="25">
        <v>45.71</v>
      </c>
    </row>
    <row r="40" spans="1:2" x14ac:dyDescent="0.35">
      <c r="A40" s="25">
        <v>156.21</v>
      </c>
      <c r="B40" s="25">
        <v>170.95</v>
      </c>
    </row>
    <row r="41" spans="1:2" x14ac:dyDescent="0.35">
      <c r="A41" s="25">
        <v>139.13</v>
      </c>
      <c r="B41" s="25">
        <v>171.61</v>
      </c>
    </row>
    <row r="42" spans="1:2" x14ac:dyDescent="0.35">
      <c r="A42" s="25">
        <v>121.4</v>
      </c>
      <c r="B42" s="25">
        <v>135.78</v>
      </c>
    </row>
    <row r="43" spans="1:2" x14ac:dyDescent="0.35">
      <c r="A43" s="25">
        <v>245.8</v>
      </c>
      <c r="B43" s="25">
        <v>195.08</v>
      </c>
    </row>
    <row r="44" spans="1:2" x14ac:dyDescent="0.35">
      <c r="A44" s="25">
        <v>180.92</v>
      </c>
      <c r="B44" s="25">
        <v>183.75</v>
      </c>
    </row>
    <row r="45" spans="1:2" x14ac:dyDescent="0.35">
      <c r="A45" s="25">
        <v>172.53</v>
      </c>
      <c r="B45" s="25">
        <v>116.69</v>
      </c>
    </row>
    <row r="46" spans="1:2" x14ac:dyDescent="0.35">
      <c r="A46" s="25">
        <v>171.68</v>
      </c>
      <c r="B46" s="25">
        <v>124.49</v>
      </c>
    </row>
    <row r="47" spans="1:2" x14ac:dyDescent="0.35">
      <c r="A47" s="25">
        <v>204.49</v>
      </c>
      <c r="B47" s="25">
        <v>154.59</v>
      </c>
    </row>
    <row r="48" spans="1:2" x14ac:dyDescent="0.35">
      <c r="A48" s="25">
        <v>63.18</v>
      </c>
      <c r="B48" s="25">
        <v>59.59</v>
      </c>
    </row>
    <row r="49" spans="1:2" x14ac:dyDescent="0.35">
      <c r="A49" s="25">
        <v>311.26</v>
      </c>
      <c r="B49" s="25">
        <v>206.14</v>
      </c>
    </row>
    <row r="50" spans="1:2" x14ac:dyDescent="0.35">
      <c r="A50" s="25">
        <v>74.3</v>
      </c>
      <c r="B50" s="25">
        <v>48.84</v>
      </c>
    </row>
    <row r="51" spans="1:2" x14ac:dyDescent="0.35">
      <c r="A51" s="25">
        <v>52.46</v>
      </c>
      <c r="B51" s="25">
        <v>42.13</v>
      </c>
    </row>
    <row r="52" spans="1:2" x14ac:dyDescent="0.35">
      <c r="A52" s="25">
        <v>198.26</v>
      </c>
      <c r="B52" s="25">
        <v>160.44999999999999</v>
      </c>
    </row>
    <row r="53" spans="1:2" x14ac:dyDescent="0.35">
      <c r="A53" s="25">
        <v>243.99</v>
      </c>
      <c r="B53" s="25">
        <v>213.44</v>
      </c>
    </row>
    <row r="54" spans="1:2" x14ac:dyDescent="0.35">
      <c r="A54" s="25">
        <v>203.06</v>
      </c>
      <c r="B54" s="25">
        <v>160.47999999999999</v>
      </c>
    </row>
    <row r="55" spans="1:2" x14ac:dyDescent="0.35">
      <c r="A55" s="25">
        <v>211.32</v>
      </c>
      <c r="B55" s="25">
        <v>185.36</v>
      </c>
    </row>
    <row r="56" spans="1:2" x14ac:dyDescent="0.35">
      <c r="A56" s="25">
        <v>264.36</v>
      </c>
      <c r="B56" s="25">
        <v>256.33</v>
      </c>
    </row>
    <row r="57" spans="1:2" x14ac:dyDescent="0.35">
      <c r="A57" s="25">
        <v>203.07</v>
      </c>
      <c r="B57" s="25">
        <v>242.22</v>
      </c>
    </row>
    <row r="58" spans="1:2" x14ac:dyDescent="0.35">
      <c r="A58" s="25">
        <v>160.07</v>
      </c>
      <c r="B58" s="25">
        <v>205.68</v>
      </c>
    </row>
    <row r="59" spans="1:2" x14ac:dyDescent="0.35">
      <c r="A59" s="25">
        <v>177.03</v>
      </c>
      <c r="B59" s="25">
        <v>213.1</v>
      </c>
    </row>
    <row r="60" spans="1:2" x14ac:dyDescent="0.35">
      <c r="A60" s="25">
        <v>202.69</v>
      </c>
      <c r="B60" s="25">
        <v>193.68</v>
      </c>
    </row>
    <row r="61" spans="1:2" x14ac:dyDescent="0.35">
      <c r="A61" s="25">
        <v>341.52</v>
      </c>
      <c r="B61" s="25">
        <v>186.77</v>
      </c>
    </row>
    <row r="62" spans="1:2" x14ac:dyDescent="0.35">
      <c r="A62" s="25">
        <v>245.55</v>
      </c>
      <c r="B62" s="25">
        <v>242.91</v>
      </c>
    </row>
    <row r="63" spans="1:2" x14ac:dyDescent="0.35">
      <c r="A63" s="25">
        <v>245.6</v>
      </c>
      <c r="B63" s="25">
        <v>242.78</v>
      </c>
    </row>
    <row r="64" spans="1:2" x14ac:dyDescent="0.35">
      <c r="A64" s="25">
        <v>350.39</v>
      </c>
      <c r="B64" s="25">
        <v>65.7</v>
      </c>
    </row>
    <row r="65" spans="1:2" x14ac:dyDescent="0.35">
      <c r="A65" s="25">
        <v>256.35000000000002</v>
      </c>
      <c r="B65" s="25">
        <v>255.31</v>
      </c>
    </row>
    <row r="66" spans="1:2" x14ac:dyDescent="0.35">
      <c r="A66" s="25">
        <v>196.65</v>
      </c>
      <c r="B66" s="25">
        <v>202.36</v>
      </c>
    </row>
    <row r="67" spans="1:2" x14ac:dyDescent="0.35">
      <c r="A67" s="25">
        <v>56.62</v>
      </c>
      <c r="B67" s="25">
        <v>45.41</v>
      </c>
    </row>
    <row r="68" spans="1:2" x14ac:dyDescent="0.35">
      <c r="A68" s="25">
        <v>73.42</v>
      </c>
      <c r="B68" s="25">
        <v>55.99</v>
      </c>
    </row>
    <row r="69" spans="1:2" x14ac:dyDescent="0.35">
      <c r="A69" s="25">
        <v>69.27</v>
      </c>
      <c r="B69" s="25">
        <v>38.340000000000003</v>
      </c>
    </row>
    <row r="70" spans="1:2" x14ac:dyDescent="0.35">
      <c r="A70" s="25">
        <v>310.2</v>
      </c>
      <c r="B70" s="25">
        <v>389.68</v>
      </c>
    </row>
    <row r="71" spans="1:2" x14ac:dyDescent="0.35">
      <c r="A71" s="25">
        <v>1198.26</v>
      </c>
      <c r="B71" s="25">
        <v>610.91</v>
      </c>
    </row>
    <row r="72" spans="1:2" x14ac:dyDescent="0.35">
      <c r="A72" s="25">
        <v>53.96</v>
      </c>
      <c r="B72" s="25">
        <v>44.72</v>
      </c>
    </row>
    <row r="73" spans="1:2" x14ac:dyDescent="0.35">
      <c r="A73" s="25">
        <v>312.39</v>
      </c>
      <c r="B73" s="25">
        <v>187.38</v>
      </c>
    </row>
    <row r="74" spans="1:2" x14ac:dyDescent="0.35">
      <c r="A74" s="25">
        <v>63.65</v>
      </c>
      <c r="B74" s="25">
        <v>67.650000000000006</v>
      </c>
    </row>
    <row r="75" spans="1:2" x14ac:dyDescent="0.35">
      <c r="A75" s="25">
        <v>42.75</v>
      </c>
      <c r="B75" s="25">
        <v>22.37</v>
      </c>
    </row>
    <row r="76" spans="1:2" x14ac:dyDescent="0.35">
      <c r="A76" s="25">
        <v>33.68</v>
      </c>
      <c r="B76" s="25">
        <v>28.63</v>
      </c>
    </row>
    <row r="77" spans="1:2" x14ac:dyDescent="0.35">
      <c r="A77" s="25">
        <v>41.06</v>
      </c>
      <c r="B77" s="25">
        <v>29.52</v>
      </c>
    </row>
    <row r="78" spans="1:2" x14ac:dyDescent="0.35">
      <c r="A78" s="25">
        <v>52.32</v>
      </c>
      <c r="B78" s="25">
        <v>35.869999999999997</v>
      </c>
    </row>
    <row r="79" spans="1:2" x14ac:dyDescent="0.35">
      <c r="A79" s="25">
        <v>36.130000000000003</v>
      </c>
      <c r="B79" s="25">
        <v>36.380000000000003</v>
      </c>
    </row>
    <row r="80" spans="1:2" x14ac:dyDescent="0.35">
      <c r="A80" s="25">
        <v>38.4</v>
      </c>
      <c r="B80" s="25">
        <v>12.13</v>
      </c>
    </row>
    <row r="81" spans="1:2" x14ac:dyDescent="0.35">
      <c r="A81" s="25">
        <v>89.13</v>
      </c>
      <c r="B81" s="25">
        <v>64.77</v>
      </c>
    </row>
    <row r="82" spans="1:2" x14ac:dyDescent="0.35">
      <c r="A82" s="25">
        <v>32.99</v>
      </c>
      <c r="B82" s="25">
        <v>25.59</v>
      </c>
    </row>
    <row r="83" spans="1:2" x14ac:dyDescent="0.35">
      <c r="A83" s="25">
        <v>62.88</v>
      </c>
      <c r="B83" s="25">
        <v>45.73</v>
      </c>
    </row>
    <row r="84" spans="1:2" x14ac:dyDescent="0.35">
      <c r="A84" s="25">
        <v>42.78</v>
      </c>
      <c r="B84" s="25">
        <v>44.41</v>
      </c>
    </row>
    <row r="85" spans="1:2" x14ac:dyDescent="0.35">
      <c r="A85" s="25">
        <v>52.63</v>
      </c>
      <c r="B85" s="25">
        <v>37.67</v>
      </c>
    </row>
    <row r="86" spans="1:2" x14ac:dyDescent="0.35">
      <c r="A86" s="25">
        <v>43.41</v>
      </c>
      <c r="B86" s="25">
        <v>21.32</v>
      </c>
    </row>
    <row r="87" spans="1:2" x14ac:dyDescent="0.35">
      <c r="A87" s="25">
        <v>37.159999999999997</v>
      </c>
      <c r="B87" s="25">
        <v>39.99</v>
      </c>
    </row>
    <row r="88" spans="1:2" x14ac:dyDescent="0.35">
      <c r="A88" s="25">
        <v>37.43</v>
      </c>
      <c r="B88" s="25">
        <v>29.4</v>
      </c>
    </row>
    <row r="89" spans="1:2" x14ac:dyDescent="0.35">
      <c r="A89" s="25">
        <v>32.67</v>
      </c>
      <c r="B89" s="25">
        <v>38.32</v>
      </c>
    </row>
    <row r="90" spans="1:2" x14ac:dyDescent="0.35">
      <c r="A90" s="25">
        <v>29.08</v>
      </c>
      <c r="B90" s="25">
        <v>32.14</v>
      </c>
    </row>
    <row r="91" spans="1:2" x14ac:dyDescent="0.35">
      <c r="A91" s="25">
        <v>75.930000000000007</v>
      </c>
      <c r="B91" s="25">
        <v>52.21</v>
      </c>
    </row>
    <row r="92" spans="1:2" x14ac:dyDescent="0.35">
      <c r="A92" s="25">
        <v>36.619999999999997</v>
      </c>
      <c r="B92" s="25">
        <v>37.979999999999997</v>
      </c>
    </row>
    <row r="93" spans="1:2" x14ac:dyDescent="0.35">
      <c r="A93" s="25">
        <v>42.39</v>
      </c>
      <c r="B93" s="25">
        <v>20.7</v>
      </c>
    </row>
    <row r="94" spans="1:2" x14ac:dyDescent="0.35">
      <c r="A94" s="25">
        <v>28.82</v>
      </c>
      <c r="B94" s="25">
        <v>26.63</v>
      </c>
    </row>
    <row r="95" spans="1:2" x14ac:dyDescent="0.35">
      <c r="A95" s="25">
        <v>36.74</v>
      </c>
      <c r="B95" s="25">
        <v>42.64</v>
      </c>
    </row>
    <row r="96" spans="1:2" x14ac:dyDescent="0.35">
      <c r="A96" s="25">
        <v>18.25</v>
      </c>
      <c r="B96" s="25">
        <v>24.1</v>
      </c>
    </row>
    <row r="97" spans="1:2" x14ac:dyDescent="0.35">
      <c r="A97" s="25">
        <v>36.659999999999997</v>
      </c>
      <c r="B97" s="25">
        <v>39.46</v>
      </c>
    </row>
    <row r="98" spans="1:2" x14ac:dyDescent="0.35">
      <c r="A98" s="25">
        <v>11.45</v>
      </c>
      <c r="B98" s="25">
        <v>23.1</v>
      </c>
    </row>
    <row r="99" spans="1:2" x14ac:dyDescent="0.35">
      <c r="A99" s="25">
        <v>41.62</v>
      </c>
      <c r="B99" s="25">
        <v>35.369999999999997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52971-1496-478F-9834-1C19DE204FA1}">
  <dimension ref="A1:B99"/>
  <sheetViews>
    <sheetView workbookViewId="0">
      <selection sqref="A1:B99"/>
    </sheetView>
  </sheetViews>
  <sheetFormatPr defaultRowHeight="14.5" x14ac:dyDescent="0.35"/>
  <sheetData>
    <row r="1" spans="1:2" x14ac:dyDescent="0.35">
      <c r="A1" s="26" t="s">
        <v>291</v>
      </c>
      <c r="B1" s="26" t="s">
        <v>292</v>
      </c>
    </row>
    <row r="2" spans="1:2" x14ac:dyDescent="0.35">
      <c r="A2" s="25">
        <v>3.08</v>
      </c>
      <c r="B2" s="25">
        <v>2.3199999999999998</v>
      </c>
    </row>
    <row r="3" spans="1:2" x14ac:dyDescent="0.35">
      <c r="A3" s="25">
        <v>2.59</v>
      </c>
      <c r="B3" s="25">
        <v>2.7</v>
      </c>
    </row>
    <row r="4" spans="1:2" x14ac:dyDescent="0.35">
      <c r="A4" s="25">
        <v>3.54</v>
      </c>
      <c r="B4" s="25">
        <v>5.0599999999999996</v>
      </c>
    </row>
    <row r="5" spans="1:2" x14ac:dyDescent="0.35">
      <c r="A5" s="25">
        <v>3.32</v>
      </c>
      <c r="B5" s="25">
        <v>2.93</v>
      </c>
    </row>
    <row r="6" spans="1:2" x14ac:dyDescent="0.35">
      <c r="A6" s="25">
        <v>2.81</v>
      </c>
      <c r="B6" s="25">
        <v>2.54</v>
      </c>
    </row>
    <row r="7" spans="1:2" x14ac:dyDescent="0.35">
      <c r="A7" s="25">
        <v>1.38</v>
      </c>
      <c r="B7" s="25">
        <v>4.0999999999999996</v>
      </c>
    </row>
    <row r="8" spans="1:2" x14ac:dyDescent="0.35">
      <c r="A8" s="25">
        <v>2.33</v>
      </c>
      <c r="B8" s="25">
        <v>3.7</v>
      </c>
    </row>
    <row r="9" spans="1:2" x14ac:dyDescent="0.35">
      <c r="A9" s="25">
        <v>2.16</v>
      </c>
      <c r="B9" s="25">
        <v>2.4300000000000002</v>
      </c>
    </row>
    <row r="10" spans="1:2" x14ac:dyDescent="0.35">
      <c r="A10" s="25">
        <v>3.5</v>
      </c>
      <c r="B10" s="25">
        <v>2.91</v>
      </c>
    </row>
    <row r="11" spans="1:2" x14ac:dyDescent="0.35">
      <c r="A11" s="25">
        <v>2.4500000000000002</v>
      </c>
      <c r="B11" s="25">
        <v>2.38</v>
      </c>
    </row>
    <row r="12" spans="1:2" x14ac:dyDescent="0.35">
      <c r="A12" s="25">
        <v>4.1500000000000004</v>
      </c>
      <c r="B12" s="25">
        <v>4.4800000000000004</v>
      </c>
    </row>
    <row r="13" spans="1:2" x14ac:dyDescent="0.35">
      <c r="A13" s="25">
        <v>2.67</v>
      </c>
      <c r="B13" s="25">
        <v>2.31</v>
      </c>
    </row>
    <row r="14" spans="1:2" x14ac:dyDescent="0.35">
      <c r="A14" s="25">
        <v>3.14</v>
      </c>
      <c r="B14" s="25">
        <v>2.15</v>
      </c>
    </row>
    <row r="15" spans="1:2" x14ac:dyDescent="0.35">
      <c r="A15" s="25">
        <v>3.55</v>
      </c>
      <c r="B15" s="25">
        <v>2.92</v>
      </c>
    </row>
    <row r="16" spans="1:2" x14ac:dyDescent="0.35">
      <c r="A16" s="25">
        <v>4.3600000000000003</v>
      </c>
      <c r="B16" s="25">
        <v>2.25</v>
      </c>
    </row>
    <row r="17" spans="1:2" x14ac:dyDescent="0.35">
      <c r="A17" s="25">
        <v>3.11</v>
      </c>
      <c r="B17" s="25">
        <v>4.74</v>
      </c>
    </row>
    <row r="18" spans="1:2" x14ac:dyDescent="0.35">
      <c r="A18" s="25">
        <v>3.94</v>
      </c>
      <c r="B18" s="25">
        <v>2.75</v>
      </c>
    </row>
    <row r="19" spans="1:2" x14ac:dyDescent="0.35">
      <c r="A19" s="25">
        <v>4.22</v>
      </c>
      <c r="B19" s="25">
        <v>4.3899999999999997</v>
      </c>
    </row>
    <row r="20" spans="1:2" x14ac:dyDescent="0.35">
      <c r="A20" s="25">
        <v>4.04</v>
      </c>
      <c r="B20" s="25">
        <v>3.11</v>
      </c>
    </row>
    <row r="21" spans="1:2" x14ac:dyDescent="0.35">
      <c r="A21" s="25">
        <v>3.5</v>
      </c>
      <c r="B21" s="25">
        <v>5.1100000000000003</v>
      </c>
    </row>
    <row r="22" spans="1:2" x14ac:dyDescent="0.35">
      <c r="A22" s="25">
        <v>3.07</v>
      </c>
      <c r="B22" s="25">
        <v>1.9</v>
      </c>
    </row>
    <row r="23" spans="1:2" x14ac:dyDescent="0.35">
      <c r="A23" s="25">
        <v>2.73</v>
      </c>
      <c r="B23" s="25">
        <v>2.67</v>
      </c>
    </row>
    <row r="24" spans="1:2" x14ac:dyDescent="0.35">
      <c r="A24" s="25">
        <v>2.84</v>
      </c>
      <c r="B24" s="25">
        <v>1.96</v>
      </c>
    </row>
    <row r="25" spans="1:2" x14ac:dyDescent="0.35">
      <c r="A25" s="25">
        <v>1.9</v>
      </c>
      <c r="B25" s="25">
        <v>1.58</v>
      </c>
    </row>
    <row r="26" spans="1:2" x14ac:dyDescent="0.35">
      <c r="A26" s="25">
        <v>2.29</v>
      </c>
      <c r="B26" s="25">
        <v>2.2999999999999998</v>
      </c>
    </row>
    <row r="27" spans="1:2" x14ac:dyDescent="0.35">
      <c r="A27" s="25">
        <v>1.9</v>
      </c>
      <c r="B27" s="25">
        <v>1.86</v>
      </c>
    </row>
    <row r="28" spans="1:2" x14ac:dyDescent="0.35">
      <c r="A28" s="25">
        <v>1.36</v>
      </c>
      <c r="B28" s="25">
        <v>1.19</v>
      </c>
    </row>
    <row r="29" spans="1:2" x14ac:dyDescent="0.35">
      <c r="A29" s="25">
        <v>2.0699999999999998</v>
      </c>
      <c r="B29" s="25">
        <v>1.58</v>
      </c>
    </row>
    <row r="30" spans="1:2" x14ac:dyDescent="0.35">
      <c r="A30" s="25">
        <v>1.76</v>
      </c>
      <c r="B30" s="25">
        <v>2.2799999999999998</v>
      </c>
    </row>
    <row r="31" spans="1:2" x14ac:dyDescent="0.35">
      <c r="A31" s="25">
        <v>1.58</v>
      </c>
      <c r="B31" s="25">
        <v>1.42</v>
      </c>
    </row>
    <row r="32" spans="1:2" x14ac:dyDescent="0.35">
      <c r="A32" s="25">
        <v>1.53</v>
      </c>
      <c r="B32" s="25">
        <v>1.42</v>
      </c>
    </row>
    <row r="33" spans="1:2" x14ac:dyDescent="0.35">
      <c r="A33" s="25">
        <v>1.53</v>
      </c>
      <c r="B33" s="25">
        <v>1.32</v>
      </c>
    </row>
    <row r="34" spans="1:2" x14ac:dyDescent="0.35">
      <c r="A34" s="25">
        <v>1.26</v>
      </c>
      <c r="B34" s="25">
        <v>0.94</v>
      </c>
    </row>
    <row r="35" spans="1:2" x14ac:dyDescent="0.35">
      <c r="A35" s="25">
        <v>1.54</v>
      </c>
      <c r="B35" s="25">
        <v>1.65</v>
      </c>
    </row>
    <row r="36" spans="1:2" x14ac:dyDescent="0.35">
      <c r="A36" s="25">
        <v>4.24</v>
      </c>
      <c r="B36" s="25">
        <v>1.21</v>
      </c>
    </row>
    <row r="37" spans="1:2" x14ac:dyDescent="0.35">
      <c r="A37" s="25">
        <v>15.56</v>
      </c>
      <c r="B37" s="25">
        <v>5.73</v>
      </c>
    </row>
    <row r="38" spans="1:2" x14ac:dyDescent="0.35">
      <c r="A38" s="25">
        <v>3.45</v>
      </c>
      <c r="B38" s="25">
        <v>3.06</v>
      </c>
    </row>
    <row r="39" spans="1:2" x14ac:dyDescent="0.35">
      <c r="A39" s="25">
        <v>3.69</v>
      </c>
      <c r="B39" s="25">
        <v>6.54</v>
      </c>
    </row>
    <row r="40" spans="1:2" x14ac:dyDescent="0.35">
      <c r="A40" s="25">
        <v>4.79</v>
      </c>
      <c r="B40" s="25">
        <v>4.55</v>
      </c>
    </row>
    <row r="41" spans="1:2" x14ac:dyDescent="0.35">
      <c r="A41" s="25">
        <v>7.23</v>
      </c>
      <c r="B41" s="25">
        <v>5.77</v>
      </c>
    </row>
    <row r="42" spans="1:2" x14ac:dyDescent="0.35">
      <c r="A42" s="25">
        <v>2.94</v>
      </c>
      <c r="B42" s="25">
        <v>4.99</v>
      </c>
    </row>
    <row r="43" spans="1:2" x14ac:dyDescent="0.35">
      <c r="A43" s="25">
        <v>9.74</v>
      </c>
      <c r="B43" s="25">
        <v>11.91</v>
      </c>
    </row>
    <row r="44" spans="1:2" x14ac:dyDescent="0.35">
      <c r="A44" s="25">
        <v>9.4</v>
      </c>
      <c r="B44" s="25">
        <v>8.26</v>
      </c>
    </row>
    <row r="45" spans="1:2" x14ac:dyDescent="0.35">
      <c r="A45" s="25">
        <v>12.77</v>
      </c>
      <c r="B45" s="25">
        <v>7.46</v>
      </c>
    </row>
    <row r="46" spans="1:2" x14ac:dyDescent="0.35">
      <c r="A46" s="25">
        <v>8.41</v>
      </c>
      <c r="B46" s="25">
        <v>5.74</v>
      </c>
    </row>
    <row r="47" spans="1:2" x14ac:dyDescent="0.35">
      <c r="A47" s="25">
        <v>21.84</v>
      </c>
      <c r="B47" s="25">
        <v>11.6</v>
      </c>
    </row>
    <row r="48" spans="1:2" x14ac:dyDescent="0.35">
      <c r="A48" s="25">
        <v>4.91</v>
      </c>
      <c r="B48" s="25">
        <v>31.91</v>
      </c>
    </row>
    <row r="49" spans="1:2" x14ac:dyDescent="0.35">
      <c r="A49" s="25">
        <v>13.17</v>
      </c>
      <c r="B49" s="25">
        <v>10.31</v>
      </c>
    </row>
    <row r="50" spans="1:2" x14ac:dyDescent="0.35">
      <c r="A50" s="25">
        <v>7.78</v>
      </c>
      <c r="B50" s="25">
        <v>3.96</v>
      </c>
    </row>
    <row r="51" spans="1:2" x14ac:dyDescent="0.35">
      <c r="A51" s="25">
        <v>2.57</v>
      </c>
      <c r="B51" s="25">
        <v>3.29</v>
      </c>
    </row>
    <row r="52" spans="1:2" x14ac:dyDescent="0.35">
      <c r="A52" s="25">
        <v>11.07</v>
      </c>
      <c r="B52" s="25">
        <v>11.75</v>
      </c>
    </row>
    <row r="53" spans="1:2" x14ac:dyDescent="0.35">
      <c r="A53" s="25">
        <v>12.62</v>
      </c>
      <c r="B53" s="25">
        <v>11.09</v>
      </c>
    </row>
    <row r="54" spans="1:2" x14ac:dyDescent="0.35">
      <c r="A54" s="25">
        <v>11.74</v>
      </c>
      <c r="B54" s="25">
        <v>13.03</v>
      </c>
    </row>
    <row r="55" spans="1:2" x14ac:dyDescent="0.35">
      <c r="A55" s="25">
        <v>10.11</v>
      </c>
      <c r="B55" s="25">
        <v>9.3800000000000008</v>
      </c>
    </row>
    <row r="56" spans="1:2" x14ac:dyDescent="0.35">
      <c r="A56" s="25">
        <v>24.29</v>
      </c>
      <c r="B56" s="25">
        <v>11.95</v>
      </c>
    </row>
    <row r="57" spans="1:2" x14ac:dyDescent="0.35">
      <c r="A57" s="25">
        <v>9.26</v>
      </c>
      <c r="B57" s="25">
        <v>10.3</v>
      </c>
    </row>
    <row r="58" spans="1:2" x14ac:dyDescent="0.35">
      <c r="A58" s="25">
        <v>8.1</v>
      </c>
      <c r="B58" s="25">
        <v>8.9</v>
      </c>
    </row>
    <row r="59" spans="1:2" x14ac:dyDescent="0.35">
      <c r="A59" s="25">
        <v>12.26</v>
      </c>
      <c r="B59" s="25">
        <v>11.71</v>
      </c>
    </row>
    <row r="60" spans="1:2" x14ac:dyDescent="0.35">
      <c r="A60" s="25">
        <v>12</v>
      </c>
      <c r="B60" s="25">
        <v>16.71</v>
      </c>
    </row>
    <row r="61" spans="1:2" x14ac:dyDescent="0.35">
      <c r="A61" s="25">
        <v>22.27</v>
      </c>
      <c r="B61" s="25">
        <v>11.66</v>
      </c>
    </row>
    <row r="62" spans="1:2" x14ac:dyDescent="0.35">
      <c r="A62" s="25">
        <v>13.97</v>
      </c>
      <c r="B62" s="25">
        <v>13.57</v>
      </c>
    </row>
    <row r="63" spans="1:2" x14ac:dyDescent="0.35">
      <c r="A63" s="25">
        <v>10.220000000000001</v>
      </c>
      <c r="B63" s="25">
        <v>13.01</v>
      </c>
    </row>
    <row r="64" spans="1:2" x14ac:dyDescent="0.35">
      <c r="A64" s="25">
        <v>13.02</v>
      </c>
      <c r="B64" s="25">
        <v>5.87</v>
      </c>
    </row>
    <row r="65" spans="1:2" x14ac:dyDescent="0.35">
      <c r="A65" s="25">
        <v>14.06</v>
      </c>
      <c r="B65" s="25">
        <v>14.44</v>
      </c>
    </row>
    <row r="66" spans="1:2" x14ac:dyDescent="0.35">
      <c r="A66" s="25">
        <v>12.01</v>
      </c>
      <c r="B66" s="25">
        <v>11.46</v>
      </c>
    </row>
    <row r="67" spans="1:2" x14ac:dyDescent="0.35">
      <c r="A67" s="25">
        <v>2.92</v>
      </c>
      <c r="B67" s="25">
        <v>2.57</v>
      </c>
    </row>
    <row r="68" spans="1:2" x14ac:dyDescent="0.35">
      <c r="A68" s="25">
        <v>3.36</v>
      </c>
      <c r="B68" s="25">
        <v>2.41</v>
      </c>
    </row>
    <row r="69" spans="1:2" x14ac:dyDescent="0.35">
      <c r="A69" s="25">
        <v>4.24</v>
      </c>
      <c r="B69" s="25">
        <v>9.26</v>
      </c>
    </row>
    <row r="70" spans="1:2" x14ac:dyDescent="0.35">
      <c r="A70" s="25">
        <v>9.26</v>
      </c>
      <c r="B70" s="25">
        <v>10.71</v>
      </c>
    </row>
    <row r="71" spans="1:2" x14ac:dyDescent="0.35">
      <c r="A71" s="25">
        <v>17.95</v>
      </c>
      <c r="B71" s="25">
        <v>11.68</v>
      </c>
    </row>
    <row r="72" spans="1:2" x14ac:dyDescent="0.35">
      <c r="A72" s="25">
        <v>3.19</v>
      </c>
      <c r="B72" s="25">
        <v>2.84</v>
      </c>
    </row>
    <row r="73" spans="1:2" x14ac:dyDescent="0.35">
      <c r="A73" s="25">
        <v>13.42</v>
      </c>
      <c r="B73" s="25">
        <v>13.38</v>
      </c>
    </row>
    <row r="74" spans="1:2" x14ac:dyDescent="0.35">
      <c r="A74" s="25">
        <v>2.95</v>
      </c>
      <c r="B74" s="25">
        <v>2.67</v>
      </c>
    </row>
    <row r="75" spans="1:2" x14ac:dyDescent="0.35">
      <c r="A75" s="25">
        <v>5.81</v>
      </c>
      <c r="B75" s="25">
        <v>3.64</v>
      </c>
    </row>
    <row r="76" spans="1:2" x14ac:dyDescent="0.35">
      <c r="A76" s="25">
        <v>5.25</v>
      </c>
      <c r="B76" s="25">
        <v>5.83</v>
      </c>
    </row>
    <row r="77" spans="1:2" x14ac:dyDescent="0.35">
      <c r="A77" s="25">
        <v>4.76</v>
      </c>
      <c r="B77" s="25">
        <v>4.46</v>
      </c>
    </row>
    <row r="78" spans="1:2" x14ac:dyDescent="0.35">
      <c r="A78" s="25">
        <v>1.48</v>
      </c>
      <c r="B78" s="25">
        <v>2.72</v>
      </c>
    </row>
    <row r="79" spans="1:2" x14ac:dyDescent="0.35">
      <c r="A79" s="25">
        <v>5.64</v>
      </c>
      <c r="B79" s="25">
        <v>6.35</v>
      </c>
    </row>
    <row r="80" spans="1:2" x14ac:dyDescent="0.35">
      <c r="A80" s="25">
        <v>6.5</v>
      </c>
      <c r="B80" s="25">
        <v>2.1</v>
      </c>
    </row>
    <row r="81" spans="1:2" x14ac:dyDescent="0.35">
      <c r="A81" s="25">
        <v>3.68</v>
      </c>
      <c r="B81" s="25">
        <v>3.48</v>
      </c>
    </row>
    <row r="82" spans="1:2" x14ac:dyDescent="0.35">
      <c r="A82" s="25">
        <v>3.35</v>
      </c>
      <c r="B82" s="25">
        <v>4.7300000000000004</v>
      </c>
    </row>
    <row r="83" spans="1:2" x14ac:dyDescent="0.35">
      <c r="A83" s="25">
        <v>3.27</v>
      </c>
      <c r="B83" s="25">
        <v>2.66</v>
      </c>
    </row>
    <row r="84" spans="1:2" x14ac:dyDescent="0.35">
      <c r="A84" s="25">
        <v>2.2999999999999998</v>
      </c>
      <c r="B84" s="25">
        <v>7.62</v>
      </c>
    </row>
    <row r="85" spans="1:2" x14ac:dyDescent="0.35">
      <c r="A85" s="25">
        <v>2.77</v>
      </c>
      <c r="B85" s="25">
        <v>2.5499999999999998</v>
      </c>
    </row>
    <row r="86" spans="1:2" x14ac:dyDescent="0.35">
      <c r="A86" s="25">
        <v>5.57</v>
      </c>
      <c r="B86" s="25">
        <v>5.05</v>
      </c>
    </row>
    <row r="87" spans="1:2" x14ac:dyDescent="0.35">
      <c r="A87" s="25">
        <v>5.72</v>
      </c>
      <c r="B87" s="25">
        <v>5.17</v>
      </c>
    </row>
    <row r="88" spans="1:2" x14ac:dyDescent="0.35">
      <c r="A88" s="25">
        <v>3.75</v>
      </c>
      <c r="B88" s="25">
        <v>6.17</v>
      </c>
    </row>
    <row r="89" spans="1:2" x14ac:dyDescent="0.35">
      <c r="A89" s="25">
        <v>4.5999999999999996</v>
      </c>
      <c r="B89" s="25">
        <v>5.54</v>
      </c>
    </row>
    <row r="90" spans="1:2" x14ac:dyDescent="0.35">
      <c r="A90" s="25">
        <v>4.16</v>
      </c>
      <c r="B90" s="25">
        <v>4.93</v>
      </c>
    </row>
    <row r="91" spans="1:2" x14ac:dyDescent="0.35">
      <c r="A91" s="25">
        <v>3.18</v>
      </c>
      <c r="B91" s="25">
        <v>3.98</v>
      </c>
    </row>
    <row r="92" spans="1:2" x14ac:dyDescent="0.35">
      <c r="A92" s="25">
        <v>4.34</v>
      </c>
      <c r="B92" s="25">
        <v>5.96</v>
      </c>
    </row>
    <row r="93" spans="1:2" x14ac:dyDescent="0.35">
      <c r="A93" s="25">
        <v>3.94</v>
      </c>
      <c r="B93" s="25">
        <v>3.3</v>
      </c>
    </row>
    <row r="94" spans="1:2" x14ac:dyDescent="0.35">
      <c r="A94" s="25">
        <v>4.43</v>
      </c>
      <c r="B94" s="25">
        <v>6.48</v>
      </c>
    </row>
    <row r="95" spans="1:2" x14ac:dyDescent="0.35">
      <c r="A95" s="25">
        <v>2.67</v>
      </c>
      <c r="B95" s="25">
        <v>5.05</v>
      </c>
    </row>
    <row r="96" spans="1:2" x14ac:dyDescent="0.35">
      <c r="A96" s="25">
        <v>3.43</v>
      </c>
      <c r="B96" s="25">
        <v>4.3</v>
      </c>
    </row>
    <row r="97" spans="1:2" x14ac:dyDescent="0.35">
      <c r="A97" s="25">
        <v>3.7</v>
      </c>
      <c r="B97" s="25">
        <v>3.24</v>
      </c>
    </row>
    <row r="98" spans="1:2" x14ac:dyDescent="0.35">
      <c r="A98" s="25">
        <v>3.96</v>
      </c>
      <c r="B98" s="25">
        <v>6.73</v>
      </c>
    </row>
    <row r="99" spans="1:2" x14ac:dyDescent="0.35">
      <c r="A99" s="25">
        <v>4.4000000000000004</v>
      </c>
      <c r="B99" s="25">
        <v>5.37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CB1A2-8D85-4D26-ABF9-36F60F921A27}">
  <dimension ref="A1:B99"/>
  <sheetViews>
    <sheetView topLeftCell="A10" workbookViewId="0">
      <selection sqref="A1:B99"/>
    </sheetView>
  </sheetViews>
  <sheetFormatPr defaultRowHeight="14.5" x14ac:dyDescent="0.35"/>
  <sheetData>
    <row r="1" spans="1:2" x14ac:dyDescent="0.35">
      <c r="A1" s="26" t="s">
        <v>292</v>
      </c>
      <c r="B1" s="26" t="s">
        <v>291</v>
      </c>
    </row>
    <row r="2" spans="1:2" x14ac:dyDescent="0.35">
      <c r="A2" s="25">
        <v>2980000</v>
      </c>
      <c r="B2" s="25">
        <v>2590000</v>
      </c>
    </row>
    <row r="3" spans="1:2" x14ac:dyDescent="0.35">
      <c r="A3" s="25">
        <v>5790000</v>
      </c>
      <c r="B3" s="25">
        <v>3420000</v>
      </c>
    </row>
    <row r="4" spans="1:2" x14ac:dyDescent="0.35">
      <c r="A4" s="25">
        <v>7750000</v>
      </c>
      <c r="B4" s="25">
        <v>11300000</v>
      </c>
    </row>
    <row r="5" spans="1:2" x14ac:dyDescent="0.35">
      <c r="A5" s="25">
        <v>5350000</v>
      </c>
      <c r="B5" s="25">
        <v>3370000</v>
      </c>
    </row>
    <row r="6" spans="1:2" x14ac:dyDescent="0.35">
      <c r="A6" s="25">
        <v>3380000</v>
      </c>
      <c r="B6" s="25">
        <v>2850000</v>
      </c>
    </row>
    <row r="7" spans="1:2" x14ac:dyDescent="0.35">
      <c r="A7" s="25">
        <v>2140000</v>
      </c>
      <c r="B7" s="25">
        <v>1800000</v>
      </c>
    </row>
    <row r="8" spans="1:2" x14ac:dyDescent="0.35">
      <c r="A8" s="25">
        <v>6320000</v>
      </c>
      <c r="B8" s="25">
        <v>5330000</v>
      </c>
    </row>
    <row r="9" spans="1:2" x14ac:dyDescent="0.35">
      <c r="A9" s="25">
        <v>17900000</v>
      </c>
      <c r="B9" s="25">
        <v>7930000</v>
      </c>
    </row>
    <row r="10" spans="1:2" x14ac:dyDescent="0.35">
      <c r="A10" s="25">
        <v>2830000</v>
      </c>
      <c r="B10" s="25">
        <v>2470000</v>
      </c>
    </row>
    <row r="11" spans="1:2" x14ac:dyDescent="0.35">
      <c r="A11" s="25">
        <v>7420000</v>
      </c>
      <c r="B11" s="25">
        <v>7570000</v>
      </c>
    </row>
    <row r="12" spans="1:2" x14ac:dyDescent="0.35">
      <c r="A12" s="25">
        <v>4210000</v>
      </c>
      <c r="B12" s="25">
        <v>18000000</v>
      </c>
    </row>
    <row r="13" spans="1:2" x14ac:dyDescent="0.35">
      <c r="A13" s="25">
        <v>2880000</v>
      </c>
      <c r="B13" s="25">
        <v>2070000</v>
      </c>
    </row>
    <row r="14" spans="1:2" x14ac:dyDescent="0.35">
      <c r="A14" s="25">
        <v>2400000</v>
      </c>
      <c r="B14" s="25">
        <v>2350000</v>
      </c>
    </row>
    <row r="15" spans="1:2" x14ac:dyDescent="0.35">
      <c r="A15" s="25">
        <v>8050000</v>
      </c>
      <c r="B15" s="25">
        <v>8310000</v>
      </c>
    </row>
    <row r="16" spans="1:2" x14ac:dyDescent="0.35">
      <c r="A16" s="25">
        <v>14900000</v>
      </c>
      <c r="B16" s="25">
        <v>13400000</v>
      </c>
    </row>
    <row r="17" spans="1:2" x14ac:dyDescent="0.35">
      <c r="A17" s="25">
        <v>1270000</v>
      </c>
      <c r="B17" s="25">
        <v>1430000</v>
      </c>
    </row>
    <row r="18" spans="1:2" x14ac:dyDescent="0.35">
      <c r="A18" s="25">
        <v>3480000</v>
      </c>
      <c r="B18" s="25">
        <v>3660000</v>
      </c>
    </row>
    <row r="19" spans="1:2" x14ac:dyDescent="0.35">
      <c r="A19" s="25">
        <v>1470000</v>
      </c>
      <c r="B19" s="25">
        <v>1570000</v>
      </c>
    </row>
    <row r="20" spans="1:2" x14ac:dyDescent="0.35">
      <c r="A20" s="25">
        <v>2030000</v>
      </c>
      <c r="B20" s="25">
        <v>4170000</v>
      </c>
    </row>
    <row r="21" spans="1:2" x14ac:dyDescent="0.35">
      <c r="A21" s="25">
        <v>961000</v>
      </c>
      <c r="B21" s="25">
        <v>2040000</v>
      </c>
    </row>
    <row r="22" spans="1:2" x14ac:dyDescent="0.35">
      <c r="A22" s="25">
        <v>7510000</v>
      </c>
      <c r="B22" s="25">
        <v>12400000</v>
      </c>
    </row>
    <row r="23" spans="1:2" x14ac:dyDescent="0.35">
      <c r="A23" s="25">
        <v>4730000</v>
      </c>
      <c r="B23" s="25">
        <v>4130000</v>
      </c>
    </row>
    <row r="24" spans="1:2" x14ac:dyDescent="0.35">
      <c r="A24" s="25">
        <v>4840000</v>
      </c>
      <c r="B24" s="25">
        <v>4590000</v>
      </c>
    </row>
    <row r="25" spans="1:2" x14ac:dyDescent="0.35">
      <c r="A25" s="25">
        <v>1480000</v>
      </c>
      <c r="B25" s="25">
        <v>1160000</v>
      </c>
    </row>
    <row r="26" spans="1:2" x14ac:dyDescent="0.35">
      <c r="A26" s="25">
        <v>7940000</v>
      </c>
      <c r="B26" s="25">
        <v>2700000</v>
      </c>
    </row>
    <row r="27" spans="1:2" x14ac:dyDescent="0.35">
      <c r="A27" s="25">
        <v>164000</v>
      </c>
      <c r="B27" s="25">
        <v>195000</v>
      </c>
    </row>
    <row r="28" spans="1:2" x14ac:dyDescent="0.35">
      <c r="A28" s="25">
        <v>3840000</v>
      </c>
      <c r="B28" s="25">
        <v>5090000</v>
      </c>
    </row>
    <row r="29" spans="1:2" x14ac:dyDescent="0.35">
      <c r="A29" s="25">
        <v>1990000</v>
      </c>
      <c r="B29" s="25">
        <v>2030000</v>
      </c>
    </row>
    <row r="30" spans="1:2" x14ac:dyDescent="0.35">
      <c r="A30" s="25">
        <v>11500000</v>
      </c>
      <c r="B30" s="25">
        <v>9530000</v>
      </c>
    </row>
    <row r="31" spans="1:2" x14ac:dyDescent="0.35">
      <c r="A31" s="25">
        <v>794000</v>
      </c>
      <c r="B31" s="25">
        <v>1620000</v>
      </c>
    </row>
    <row r="32" spans="1:2" x14ac:dyDescent="0.35">
      <c r="A32" s="25">
        <v>2710000</v>
      </c>
      <c r="B32" s="25">
        <v>1780000</v>
      </c>
    </row>
    <row r="33" spans="1:2" x14ac:dyDescent="0.35">
      <c r="A33" s="25">
        <v>8340</v>
      </c>
      <c r="B33" s="25">
        <v>2460000</v>
      </c>
    </row>
    <row r="34" spans="1:2" x14ac:dyDescent="0.35">
      <c r="A34" s="25">
        <v>47300000</v>
      </c>
      <c r="B34" s="25">
        <v>42100000</v>
      </c>
    </row>
    <row r="35" spans="1:2" x14ac:dyDescent="0.35">
      <c r="A35" s="25">
        <v>7100000</v>
      </c>
      <c r="B35" s="25">
        <v>8700000</v>
      </c>
    </row>
    <row r="36" spans="1:2" x14ac:dyDescent="0.35">
      <c r="A36" s="25">
        <v>5380000</v>
      </c>
      <c r="B36" s="25">
        <v>6730000</v>
      </c>
    </row>
    <row r="37" spans="1:2" x14ac:dyDescent="0.35">
      <c r="A37" s="25">
        <v>2840000</v>
      </c>
      <c r="B37" s="25">
        <v>2690000</v>
      </c>
    </row>
    <row r="38" spans="1:2" x14ac:dyDescent="0.35">
      <c r="A38" s="25">
        <v>9330000</v>
      </c>
      <c r="B38" s="25">
        <v>6490000</v>
      </c>
    </row>
    <row r="39" spans="1:2" x14ac:dyDescent="0.35">
      <c r="A39" s="25">
        <v>4320000</v>
      </c>
      <c r="B39" s="25">
        <v>1080000</v>
      </c>
    </row>
    <row r="40" spans="1:2" x14ac:dyDescent="0.35">
      <c r="A40" s="25">
        <v>2380000</v>
      </c>
      <c r="B40" s="25">
        <v>3940000</v>
      </c>
    </row>
    <row r="41" spans="1:2" x14ac:dyDescent="0.35">
      <c r="A41" s="25">
        <v>3770000</v>
      </c>
      <c r="B41" s="25">
        <v>7620000</v>
      </c>
    </row>
    <row r="42" spans="1:2" x14ac:dyDescent="0.35">
      <c r="A42" s="25">
        <v>1430000</v>
      </c>
      <c r="B42" s="25">
        <v>3710000</v>
      </c>
    </row>
    <row r="43" spans="1:2" x14ac:dyDescent="0.35">
      <c r="A43" s="25">
        <v>764000</v>
      </c>
      <c r="B43" s="25">
        <v>1350000</v>
      </c>
    </row>
    <row r="44" spans="1:2" x14ac:dyDescent="0.35">
      <c r="A44" s="25">
        <v>2890000</v>
      </c>
      <c r="B44" s="25">
        <v>1700000</v>
      </c>
    </row>
    <row r="45" spans="1:2" x14ac:dyDescent="0.35">
      <c r="A45" s="25">
        <v>1740000</v>
      </c>
      <c r="B45" s="25">
        <v>1220000</v>
      </c>
    </row>
    <row r="46" spans="1:2" x14ac:dyDescent="0.35">
      <c r="A46" s="25">
        <v>2450000</v>
      </c>
      <c r="B46" s="25">
        <v>3390000</v>
      </c>
    </row>
    <row r="47" spans="1:2" x14ac:dyDescent="0.35">
      <c r="A47" s="25">
        <v>876000</v>
      </c>
      <c r="B47" s="25">
        <v>15400000</v>
      </c>
    </row>
    <row r="48" spans="1:2" x14ac:dyDescent="0.35">
      <c r="A48" s="25">
        <v>6300000</v>
      </c>
      <c r="B48" s="25">
        <v>1220000</v>
      </c>
    </row>
    <row r="49" spans="1:2" x14ac:dyDescent="0.35">
      <c r="A49" s="25">
        <v>1140000</v>
      </c>
      <c r="B49" s="25">
        <v>1310000</v>
      </c>
    </row>
    <row r="50" spans="1:2" x14ac:dyDescent="0.35">
      <c r="A50" s="25">
        <v>274000</v>
      </c>
      <c r="B50" s="25">
        <v>49300</v>
      </c>
    </row>
    <row r="51" spans="1:2" x14ac:dyDescent="0.35">
      <c r="A51" s="25">
        <v>1940000</v>
      </c>
      <c r="B51" s="25">
        <v>1740000</v>
      </c>
    </row>
    <row r="52" spans="1:2" x14ac:dyDescent="0.35">
      <c r="A52" s="25">
        <v>762000</v>
      </c>
      <c r="B52" s="25">
        <v>871000</v>
      </c>
    </row>
    <row r="53" spans="1:2" x14ac:dyDescent="0.35">
      <c r="A53" s="25">
        <v>1800000</v>
      </c>
      <c r="B53" s="25">
        <v>1150000</v>
      </c>
    </row>
    <row r="54" spans="1:2" x14ac:dyDescent="0.35">
      <c r="A54" s="25">
        <v>1990000</v>
      </c>
      <c r="B54" s="25">
        <v>1870000</v>
      </c>
    </row>
    <row r="55" spans="1:2" x14ac:dyDescent="0.35">
      <c r="A55" s="25">
        <v>4140000</v>
      </c>
      <c r="B55" s="25">
        <v>5670000</v>
      </c>
    </row>
    <row r="56" spans="1:2" x14ac:dyDescent="0.35">
      <c r="A56" s="25">
        <v>4050000</v>
      </c>
      <c r="B56" s="25">
        <v>10900000</v>
      </c>
    </row>
    <row r="57" spans="1:2" x14ac:dyDescent="0.35">
      <c r="A57" s="25">
        <v>3120000</v>
      </c>
      <c r="B57" s="25">
        <v>4840000</v>
      </c>
    </row>
    <row r="58" spans="1:2" x14ac:dyDescent="0.35">
      <c r="A58" s="25">
        <v>1840000</v>
      </c>
      <c r="B58" s="25">
        <v>2790000</v>
      </c>
    </row>
    <row r="59" spans="1:2" x14ac:dyDescent="0.35">
      <c r="A59" s="25">
        <v>6750000</v>
      </c>
      <c r="B59" s="25">
        <v>5510000</v>
      </c>
    </row>
    <row r="60" spans="1:2" x14ac:dyDescent="0.35">
      <c r="A60" s="25">
        <v>1500000</v>
      </c>
      <c r="B60" s="25">
        <v>2990000</v>
      </c>
    </row>
    <row r="61" spans="1:2" x14ac:dyDescent="0.35">
      <c r="A61" s="25">
        <v>5250000</v>
      </c>
      <c r="B61" s="25">
        <v>3150000</v>
      </c>
    </row>
    <row r="62" spans="1:2" x14ac:dyDescent="0.35">
      <c r="A62" s="25">
        <v>7490000</v>
      </c>
      <c r="B62" s="25">
        <v>8340000</v>
      </c>
    </row>
    <row r="63" spans="1:2" x14ac:dyDescent="0.35">
      <c r="A63" s="25">
        <v>937000</v>
      </c>
      <c r="B63" s="25">
        <v>740000</v>
      </c>
    </row>
    <row r="64" spans="1:2" x14ac:dyDescent="0.35">
      <c r="A64" s="25">
        <v>2380000</v>
      </c>
      <c r="B64" s="25">
        <v>2810000</v>
      </c>
    </row>
    <row r="65" spans="1:2" x14ac:dyDescent="0.35">
      <c r="A65" s="25">
        <v>9520000</v>
      </c>
      <c r="B65" s="25">
        <v>8460000</v>
      </c>
    </row>
    <row r="66" spans="1:2" x14ac:dyDescent="0.35">
      <c r="A66" s="25">
        <v>3140000</v>
      </c>
      <c r="B66" s="25">
        <v>4820000</v>
      </c>
    </row>
    <row r="67" spans="1:2" x14ac:dyDescent="0.35">
      <c r="A67" s="25">
        <v>3600000</v>
      </c>
      <c r="B67" s="25">
        <v>3660000</v>
      </c>
    </row>
    <row r="68" spans="1:2" x14ac:dyDescent="0.35">
      <c r="A68" s="25">
        <v>1130000</v>
      </c>
      <c r="B68" s="25">
        <v>1020000</v>
      </c>
    </row>
    <row r="69" spans="1:2" x14ac:dyDescent="0.35">
      <c r="A69" s="25">
        <v>8420000</v>
      </c>
      <c r="B69" s="25">
        <v>6030000</v>
      </c>
    </row>
    <row r="70" spans="1:2" x14ac:dyDescent="0.35">
      <c r="A70" s="25">
        <v>1290000</v>
      </c>
      <c r="B70" s="25">
        <v>2500000</v>
      </c>
    </row>
    <row r="71" spans="1:2" x14ac:dyDescent="0.35">
      <c r="A71" s="25">
        <v>1870000</v>
      </c>
      <c r="B71" s="25">
        <v>2700000</v>
      </c>
    </row>
    <row r="72" spans="1:2" x14ac:dyDescent="0.35">
      <c r="A72" s="25">
        <v>1950000</v>
      </c>
      <c r="B72" s="25">
        <v>1720000</v>
      </c>
    </row>
    <row r="73" spans="1:2" x14ac:dyDescent="0.35">
      <c r="A73" s="25">
        <v>14700000</v>
      </c>
      <c r="B73" s="25">
        <v>15300000</v>
      </c>
    </row>
    <row r="74" spans="1:2" x14ac:dyDescent="0.35">
      <c r="A74" s="25">
        <v>4960000</v>
      </c>
      <c r="B74" s="25">
        <v>4990000</v>
      </c>
    </row>
    <row r="75" spans="1:2" x14ac:dyDescent="0.35">
      <c r="A75" s="25">
        <v>681000</v>
      </c>
      <c r="B75" s="25">
        <v>693000</v>
      </c>
    </row>
    <row r="76" spans="1:2" x14ac:dyDescent="0.35">
      <c r="A76" s="25">
        <v>12900000</v>
      </c>
      <c r="B76" s="25">
        <v>3100000</v>
      </c>
    </row>
    <row r="77" spans="1:2" x14ac:dyDescent="0.35">
      <c r="A77" s="25">
        <v>8250000</v>
      </c>
      <c r="B77" s="25">
        <v>10500000</v>
      </c>
    </row>
    <row r="78" spans="1:2" x14ac:dyDescent="0.35">
      <c r="A78" s="25">
        <v>8770000</v>
      </c>
      <c r="B78" s="25">
        <v>7050000</v>
      </c>
    </row>
    <row r="79" spans="1:2" x14ac:dyDescent="0.35">
      <c r="A79" s="25">
        <v>23900000</v>
      </c>
      <c r="B79" s="25">
        <v>4430000</v>
      </c>
    </row>
    <row r="80" spans="1:2" x14ac:dyDescent="0.35">
      <c r="A80" s="25">
        <v>1770000</v>
      </c>
      <c r="B80" s="25">
        <v>10200000</v>
      </c>
    </row>
    <row r="81" spans="1:2" x14ac:dyDescent="0.35">
      <c r="A81" s="25">
        <v>2040000</v>
      </c>
      <c r="B81" s="25">
        <v>2770000</v>
      </c>
    </row>
    <row r="82" spans="1:2" x14ac:dyDescent="0.35">
      <c r="A82" s="25">
        <v>1590000</v>
      </c>
      <c r="B82" s="25">
        <v>1830000</v>
      </c>
    </row>
    <row r="83" spans="1:2" x14ac:dyDescent="0.35">
      <c r="A83" s="25">
        <v>2880000</v>
      </c>
      <c r="B83" s="25">
        <v>9090000</v>
      </c>
    </row>
    <row r="84" spans="1:2" x14ac:dyDescent="0.35">
      <c r="A84" s="25">
        <v>3280000</v>
      </c>
      <c r="B84" s="25">
        <v>2710000</v>
      </c>
    </row>
    <row r="85" spans="1:2" x14ac:dyDescent="0.35">
      <c r="A85" s="25">
        <v>1970000</v>
      </c>
      <c r="B85" s="25">
        <v>1610000</v>
      </c>
    </row>
    <row r="86" spans="1:2" x14ac:dyDescent="0.35">
      <c r="A86" s="25">
        <v>1940000</v>
      </c>
      <c r="B86" s="25">
        <v>1670000</v>
      </c>
    </row>
    <row r="87" spans="1:2" x14ac:dyDescent="0.35">
      <c r="A87" s="25">
        <v>659000</v>
      </c>
      <c r="B87" s="25">
        <v>1870000</v>
      </c>
    </row>
    <row r="88" spans="1:2" x14ac:dyDescent="0.35">
      <c r="A88" s="25">
        <v>1590000</v>
      </c>
      <c r="B88" s="25">
        <v>2470000</v>
      </c>
    </row>
    <row r="89" spans="1:2" x14ac:dyDescent="0.35">
      <c r="A89" s="25">
        <v>2660000</v>
      </c>
      <c r="B89" s="25">
        <v>3550000</v>
      </c>
    </row>
    <row r="90" spans="1:2" x14ac:dyDescent="0.35">
      <c r="A90" s="25">
        <v>1380000</v>
      </c>
      <c r="B90" s="25">
        <v>2420000</v>
      </c>
    </row>
    <row r="91" spans="1:2" x14ac:dyDescent="0.35">
      <c r="A91" s="25">
        <v>1190000</v>
      </c>
      <c r="B91" s="25">
        <v>2840000</v>
      </c>
    </row>
    <row r="92" spans="1:2" x14ac:dyDescent="0.35">
      <c r="A92" s="25">
        <v>2590000</v>
      </c>
      <c r="B92" s="25">
        <v>4140000</v>
      </c>
    </row>
    <row r="93" spans="1:2" x14ac:dyDescent="0.35">
      <c r="A93" s="25">
        <v>1210000</v>
      </c>
      <c r="B93" s="25">
        <v>2010000</v>
      </c>
    </row>
    <row r="94" spans="1:2" x14ac:dyDescent="0.35">
      <c r="A94" s="25">
        <v>152000</v>
      </c>
      <c r="B94" s="25">
        <v>595000</v>
      </c>
    </row>
    <row r="95" spans="1:2" x14ac:dyDescent="0.35">
      <c r="A95" s="25">
        <v>57900</v>
      </c>
      <c r="B95" s="25">
        <v>126000</v>
      </c>
    </row>
    <row r="96" spans="1:2" x14ac:dyDescent="0.35">
      <c r="A96" s="25">
        <v>2740000</v>
      </c>
      <c r="B96" s="25">
        <v>663000</v>
      </c>
    </row>
    <row r="97" spans="1:2" x14ac:dyDescent="0.35">
      <c r="A97" s="25">
        <v>1050000</v>
      </c>
      <c r="B97" s="25">
        <v>524000</v>
      </c>
    </row>
    <row r="98" spans="1:2" x14ac:dyDescent="0.35">
      <c r="A98" s="25">
        <v>239000</v>
      </c>
      <c r="B98" s="25">
        <v>378000</v>
      </c>
    </row>
    <row r="99" spans="1:2" x14ac:dyDescent="0.35">
      <c r="A99" s="25">
        <v>1540000</v>
      </c>
      <c r="B99" s="25">
        <v>682000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34266-85E0-4CD7-A726-BD3994B333D5}">
  <dimension ref="B1:D1854"/>
  <sheetViews>
    <sheetView tabSelected="1" workbookViewId="0">
      <selection activeCell="L16" sqref="L16"/>
    </sheetView>
  </sheetViews>
  <sheetFormatPr defaultRowHeight="14.5" x14ac:dyDescent="0.35"/>
  <sheetData>
    <row r="1" spans="2:4" x14ac:dyDescent="0.35">
      <c r="B1" t="s">
        <v>294</v>
      </c>
      <c r="C1" t="s">
        <v>295</v>
      </c>
      <c r="D1" t="s">
        <v>293</v>
      </c>
    </row>
    <row r="2" spans="2:4" x14ac:dyDescent="0.35">
      <c r="B2" t="s">
        <v>297</v>
      </c>
      <c r="C2">
        <v>5.7730546929999997</v>
      </c>
      <c r="D2" t="s">
        <v>298</v>
      </c>
    </row>
    <row r="3" spans="2:4" x14ac:dyDescent="0.35">
      <c r="B3" t="s">
        <v>299</v>
      </c>
      <c r="C3">
        <v>5.457881897</v>
      </c>
      <c r="D3" t="s">
        <v>298</v>
      </c>
    </row>
    <row r="4" spans="2:4" x14ac:dyDescent="0.35">
      <c r="B4" t="s">
        <v>300</v>
      </c>
      <c r="C4">
        <v>5.6031443730000001</v>
      </c>
      <c r="D4" t="s">
        <v>298</v>
      </c>
    </row>
    <row r="5" spans="2:4" x14ac:dyDescent="0.35">
      <c r="B5" t="s">
        <v>299</v>
      </c>
      <c r="C5">
        <v>4.5563025010000002</v>
      </c>
      <c r="D5" t="s">
        <v>298</v>
      </c>
    </row>
    <row r="6" spans="2:4" x14ac:dyDescent="0.35">
      <c r="B6" t="s">
        <v>300</v>
      </c>
      <c r="C6">
        <v>4.7403626890000004</v>
      </c>
      <c r="D6" t="s">
        <v>298</v>
      </c>
    </row>
    <row r="7" spans="2:4" x14ac:dyDescent="0.35">
      <c r="B7" t="s">
        <v>297</v>
      </c>
      <c r="C7">
        <v>4.6821450760000003</v>
      </c>
      <c r="D7" t="s">
        <v>298</v>
      </c>
    </row>
    <row r="8" spans="2:4" x14ac:dyDescent="0.35">
      <c r="B8" t="s">
        <v>300</v>
      </c>
      <c r="C8">
        <v>5.5078558720000004</v>
      </c>
      <c r="D8" t="s">
        <v>298</v>
      </c>
    </row>
    <row r="9" spans="2:4" x14ac:dyDescent="0.35">
      <c r="B9" t="s">
        <v>299</v>
      </c>
      <c r="C9">
        <v>5.45331834</v>
      </c>
      <c r="D9" t="s">
        <v>298</v>
      </c>
    </row>
    <row r="10" spans="2:4" x14ac:dyDescent="0.35">
      <c r="B10" t="s">
        <v>297</v>
      </c>
      <c r="C10">
        <v>5.4623979980000001</v>
      </c>
      <c r="D10" t="s">
        <v>298</v>
      </c>
    </row>
    <row r="11" spans="2:4" x14ac:dyDescent="0.35">
      <c r="B11" t="s">
        <v>300</v>
      </c>
      <c r="C11">
        <v>4.9180303370000003</v>
      </c>
      <c r="D11" t="s">
        <v>301</v>
      </c>
    </row>
    <row r="12" spans="2:4" x14ac:dyDescent="0.35">
      <c r="B12" t="s">
        <v>297</v>
      </c>
      <c r="C12">
        <v>5.4014005410000001</v>
      </c>
      <c r="D12" t="s">
        <v>301</v>
      </c>
    </row>
    <row r="13" spans="2:4" x14ac:dyDescent="0.35">
      <c r="B13" t="s">
        <v>299</v>
      </c>
      <c r="C13">
        <v>5.7923916889999996</v>
      </c>
      <c r="D13" t="s">
        <v>298</v>
      </c>
    </row>
    <row r="14" spans="2:4" x14ac:dyDescent="0.35">
      <c r="B14" t="s">
        <v>297</v>
      </c>
      <c r="C14">
        <v>5.6190933310000002</v>
      </c>
      <c r="D14" t="s">
        <v>298</v>
      </c>
    </row>
    <row r="15" spans="2:4" x14ac:dyDescent="0.35">
      <c r="B15" t="s">
        <v>300</v>
      </c>
      <c r="C15">
        <v>5.2013971239999996</v>
      </c>
      <c r="D15" t="s">
        <v>298</v>
      </c>
    </row>
    <row r="16" spans="2:4" x14ac:dyDescent="0.35">
      <c r="B16" t="s">
        <v>297</v>
      </c>
      <c r="C16">
        <v>5.3729120029999997</v>
      </c>
      <c r="D16" t="s">
        <v>296</v>
      </c>
    </row>
    <row r="17" spans="2:4" x14ac:dyDescent="0.35">
      <c r="B17" t="s">
        <v>300</v>
      </c>
      <c r="C17">
        <v>5.198657087</v>
      </c>
      <c r="D17" t="s">
        <v>296</v>
      </c>
    </row>
    <row r="18" spans="2:4" x14ac:dyDescent="0.35">
      <c r="B18" t="s">
        <v>299</v>
      </c>
      <c r="C18">
        <v>5.120573931</v>
      </c>
      <c r="D18" t="s">
        <v>296</v>
      </c>
    </row>
    <row r="19" spans="2:4" x14ac:dyDescent="0.35">
      <c r="B19" t="s">
        <v>297</v>
      </c>
      <c r="C19">
        <v>5.336459734</v>
      </c>
      <c r="D19" t="s">
        <v>301</v>
      </c>
    </row>
    <row r="20" spans="2:4" x14ac:dyDescent="0.35">
      <c r="B20" t="s">
        <v>300</v>
      </c>
      <c r="C20">
        <v>5.2504200020000003</v>
      </c>
      <c r="D20" t="s">
        <v>301</v>
      </c>
    </row>
    <row r="21" spans="2:4" x14ac:dyDescent="0.35">
      <c r="B21" t="s">
        <v>299</v>
      </c>
      <c r="C21">
        <v>5.1461280360000003</v>
      </c>
      <c r="D21" t="s">
        <v>301</v>
      </c>
    </row>
    <row r="22" spans="2:4" x14ac:dyDescent="0.35">
      <c r="B22" t="s">
        <v>299</v>
      </c>
      <c r="C22">
        <v>5.9334872880000002</v>
      </c>
      <c r="D22" t="s">
        <v>298</v>
      </c>
    </row>
    <row r="23" spans="2:4" x14ac:dyDescent="0.35">
      <c r="B23" t="s">
        <v>297</v>
      </c>
      <c r="C23">
        <v>6.2253092820000004</v>
      </c>
      <c r="D23" t="s">
        <v>298</v>
      </c>
    </row>
    <row r="24" spans="2:4" x14ac:dyDescent="0.35">
      <c r="B24" t="s">
        <v>299</v>
      </c>
      <c r="C24">
        <v>5.8188854149999996</v>
      </c>
      <c r="D24" t="s">
        <v>298</v>
      </c>
    </row>
    <row r="25" spans="2:4" x14ac:dyDescent="0.35">
      <c r="B25" t="s">
        <v>300</v>
      </c>
      <c r="C25">
        <v>5.8853612200000001</v>
      </c>
      <c r="D25" t="s">
        <v>298</v>
      </c>
    </row>
    <row r="26" spans="2:4" x14ac:dyDescent="0.35">
      <c r="B26" t="s">
        <v>297</v>
      </c>
      <c r="C26">
        <v>6.2695129439999997</v>
      </c>
      <c r="D26" t="s">
        <v>298</v>
      </c>
    </row>
    <row r="27" spans="2:4" x14ac:dyDescent="0.35">
      <c r="B27" t="s">
        <v>297</v>
      </c>
      <c r="C27">
        <v>5.696356389</v>
      </c>
      <c r="D27" t="s">
        <v>298</v>
      </c>
    </row>
    <row r="28" spans="2:4" x14ac:dyDescent="0.35">
      <c r="B28" t="s">
        <v>299</v>
      </c>
      <c r="C28">
        <v>5.6095944089999996</v>
      </c>
      <c r="D28" t="s">
        <v>298</v>
      </c>
    </row>
    <row r="29" spans="2:4" x14ac:dyDescent="0.35">
      <c r="B29" t="s">
        <v>300</v>
      </c>
      <c r="C29">
        <v>5.7032913780000003</v>
      </c>
      <c r="D29" t="s">
        <v>298</v>
      </c>
    </row>
    <row r="30" spans="2:4" x14ac:dyDescent="0.35">
      <c r="B30" t="s">
        <v>300</v>
      </c>
      <c r="C30">
        <v>5.4857214259999996</v>
      </c>
      <c r="D30" t="s">
        <v>298</v>
      </c>
    </row>
    <row r="31" spans="2:4" x14ac:dyDescent="0.35">
      <c r="B31" t="s">
        <v>299</v>
      </c>
      <c r="C31">
        <v>5.439332694</v>
      </c>
      <c r="D31" t="s">
        <v>298</v>
      </c>
    </row>
    <row r="32" spans="2:4" x14ac:dyDescent="0.35">
      <c r="B32" t="s">
        <v>297</v>
      </c>
      <c r="C32">
        <v>5.7323937599999999</v>
      </c>
      <c r="D32" t="s">
        <v>298</v>
      </c>
    </row>
    <row r="33" spans="2:4" x14ac:dyDescent="0.35">
      <c r="B33" t="s">
        <v>299</v>
      </c>
      <c r="C33">
        <v>5.5502283529999996</v>
      </c>
      <c r="D33" t="s">
        <v>298</v>
      </c>
    </row>
    <row r="34" spans="2:4" x14ac:dyDescent="0.35">
      <c r="B34" t="s">
        <v>297</v>
      </c>
      <c r="C34">
        <v>6.025305865</v>
      </c>
      <c r="D34" t="s">
        <v>298</v>
      </c>
    </row>
    <row r="35" spans="2:4" x14ac:dyDescent="0.35">
      <c r="B35" t="s">
        <v>299</v>
      </c>
      <c r="C35">
        <v>5.8481891170000004</v>
      </c>
      <c r="D35" t="s">
        <v>298</v>
      </c>
    </row>
    <row r="36" spans="2:4" x14ac:dyDescent="0.35">
      <c r="B36" t="s">
        <v>297</v>
      </c>
      <c r="C36">
        <v>6.1702617149999996</v>
      </c>
      <c r="D36" t="s">
        <v>298</v>
      </c>
    </row>
    <row r="37" spans="2:4" x14ac:dyDescent="0.35">
      <c r="B37" t="s">
        <v>300</v>
      </c>
      <c r="C37">
        <v>5.9831750719999999</v>
      </c>
      <c r="D37" t="s">
        <v>298</v>
      </c>
    </row>
    <row r="38" spans="2:4" x14ac:dyDescent="0.35">
      <c r="B38" t="s">
        <v>299</v>
      </c>
      <c r="C38">
        <v>5.4065401800000004</v>
      </c>
      <c r="D38" t="s">
        <v>301</v>
      </c>
    </row>
    <row r="39" spans="2:4" x14ac:dyDescent="0.35">
      <c r="B39" t="s">
        <v>297</v>
      </c>
      <c r="C39">
        <v>5.5670263660000003</v>
      </c>
      <c r="D39" t="s">
        <v>301</v>
      </c>
    </row>
    <row r="40" spans="2:4" x14ac:dyDescent="0.35">
      <c r="B40" t="s">
        <v>300</v>
      </c>
      <c r="C40">
        <v>5.532754379</v>
      </c>
      <c r="D40" t="s">
        <v>301</v>
      </c>
    </row>
    <row r="41" spans="2:4" x14ac:dyDescent="0.35">
      <c r="B41" t="s">
        <v>297</v>
      </c>
      <c r="C41">
        <v>5.4712917110000001</v>
      </c>
      <c r="D41" t="s">
        <v>301</v>
      </c>
    </row>
    <row r="42" spans="2:4" x14ac:dyDescent="0.35">
      <c r="B42" t="s">
        <v>300</v>
      </c>
      <c r="C42">
        <v>5.2174839439999996</v>
      </c>
      <c r="D42" t="s">
        <v>301</v>
      </c>
    </row>
    <row r="43" spans="2:4" x14ac:dyDescent="0.35">
      <c r="B43" t="s">
        <v>299</v>
      </c>
      <c r="C43">
        <v>5.3010299959999996</v>
      </c>
      <c r="D43" t="s">
        <v>301</v>
      </c>
    </row>
    <row r="44" spans="2:4" x14ac:dyDescent="0.35">
      <c r="B44" t="s">
        <v>300</v>
      </c>
      <c r="C44">
        <v>4.7596678450000001</v>
      </c>
      <c r="D44" t="s">
        <v>301</v>
      </c>
    </row>
    <row r="45" spans="2:4" x14ac:dyDescent="0.35">
      <c r="B45" t="s">
        <v>299</v>
      </c>
      <c r="C45">
        <v>4.6364878960000002</v>
      </c>
      <c r="D45" t="s">
        <v>301</v>
      </c>
    </row>
    <row r="46" spans="2:4" x14ac:dyDescent="0.35">
      <c r="B46" t="s">
        <v>297</v>
      </c>
      <c r="C46">
        <v>4.8356905709999998</v>
      </c>
      <c r="D46" t="s">
        <v>301</v>
      </c>
    </row>
    <row r="47" spans="2:4" x14ac:dyDescent="0.35">
      <c r="B47" t="s">
        <v>299</v>
      </c>
      <c r="C47">
        <v>6.0453229789999998</v>
      </c>
      <c r="D47" t="s">
        <v>298</v>
      </c>
    </row>
    <row r="48" spans="2:4" x14ac:dyDescent="0.35">
      <c r="B48" t="s">
        <v>297</v>
      </c>
      <c r="C48">
        <v>6.2329961100000002</v>
      </c>
      <c r="D48" t="s">
        <v>298</v>
      </c>
    </row>
    <row r="49" spans="2:4" x14ac:dyDescent="0.35">
      <c r="B49" t="s">
        <v>300</v>
      </c>
      <c r="C49">
        <v>6.0755469609999997</v>
      </c>
      <c r="D49" t="s">
        <v>298</v>
      </c>
    </row>
    <row r="50" spans="2:4" x14ac:dyDescent="0.35">
      <c r="B50" t="s">
        <v>297</v>
      </c>
      <c r="C50">
        <v>5.0791812460000001</v>
      </c>
      <c r="D50" t="s">
        <v>298</v>
      </c>
    </row>
    <row r="51" spans="2:4" x14ac:dyDescent="0.35">
      <c r="B51" t="s">
        <v>300</v>
      </c>
      <c r="C51">
        <v>5.0413926849999999</v>
      </c>
      <c r="D51" t="s">
        <v>298</v>
      </c>
    </row>
    <row r="52" spans="2:4" x14ac:dyDescent="0.35">
      <c r="B52" t="s">
        <v>299</v>
      </c>
      <c r="C52">
        <v>5.3838153660000003</v>
      </c>
      <c r="D52" t="s">
        <v>298</v>
      </c>
    </row>
    <row r="53" spans="2:4" x14ac:dyDescent="0.35">
      <c r="B53" t="s">
        <v>297</v>
      </c>
      <c r="C53">
        <v>5.6589648429999997</v>
      </c>
      <c r="D53" t="s">
        <v>298</v>
      </c>
    </row>
    <row r="54" spans="2:4" x14ac:dyDescent="0.35">
      <c r="B54" t="s">
        <v>299</v>
      </c>
      <c r="C54">
        <v>5.4487063200000003</v>
      </c>
      <c r="D54" t="s">
        <v>298</v>
      </c>
    </row>
    <row r="55" spans="2:4" x14ac:dyDescent="0.35">
      <c r="B55" t="s">
        <v>299</v>
      </c>
      <c r="C55">
        <v>5.1139433519999997</v>
      </c>
      <c r="D55" t="s">
        <v>301</v>
      </c>
    </row>
    <row r="56" spans="2:4" x14ac:dyDescent="0.35">
      <c r="B56" t="s">
        <v>297</v>
      </c>
      <c r="C56">
        <v>5.5740312679999997</v>
      </c>
      <c r="D56" t="s">
        <v>301</v>
      </c>
    </row>
    <row r="57" spans="2:4" x14ac:dyDescent="0.35">
      <c r="B57" t="s">
        <v>297</v>
      </c>
      <c r="C57">
        <v>5.645422269</v>
      </c>
      <c r="D57" t="s">
        <v>301</v>
      </c>
    </row>
    <row r="58" spans="2:4" x14ac:dyDescent="0.35">
      <c r="B58" t="s">
        <v>300</v>
      </c>
      <c r="C58">
        <v>5.7092699610000004</v>
      </c>
      <c r="D58" t="s">
        <v>301</v>
      </c>
    </row>
    <row r="59" spans="2:4" x14ac:dyDescent="0.35">
      <c r="B59" t="s">
        <v>299</v>
      </c>
      <c r="C59">
        <v>5.4216039269999996</v>
      </c>
      <c r="D59" t="s">
        <v>301</v>
      </c>
    </row>
    <row r="60" spans="2:4" x14ac:dyDescent="0.35">
      <c r="B60" t="s">
        <v>300</v>
      </c>
      <c r="C60">
        <v>5.9670797340000004</v>
      </c>
      <c r="D60" t="s">
        <v>298</v>
      </c>
    </row>
    <row r="61" spans="2:4" x14ac:dyDescent="0.35">
      <c r="B61" t="s">
        <v>299</v>
      </c>
      <c r="C61">
        <v>5.7930916000000003</v>
      </c>
      <c r="D61" t="s">
        <v>298</v>
      </c>
    </row>
    <row r="62" spans="2:4" x14ac:dyDescent="0.35">
      <c r="B62" t="s">
        <v>297</v>
      </c>
      <c r="C62">
        <v>6.1818435879999996</v>
      </c>
      <c r="D62" t="s">
        <v>298</v>
      </c>
    </row>
    <row r="63" spans="2:4" x14ac:dyDescent="0.35">
      <c r="B63" t="s">
        <v>297</v>
      </c>
      <c r="C63">
        <v>5.3944516809999996</v>
      </c>
      <c r="D63" t="s">
        <v>298</v>
      </c>
    </row>
    <row r="64" spans="2:4" x14ac:dyDescent="0.35">
      <c r="B64" t="s">
        <v>300</v>
      </c>
      <c r="C64">
        <v>5.354108439</v>
      </c>
      <c r="D64" t="s">
        <v>298</v>
      </c>
    </row>
    <row r="65" spans="2:4" x14ac:dyDescent="0.35">
      <c r="B65" t="s">
        <v>299</v>
      </c>
      <c r="C65">
        <v>4.7558748560000002</v>
      </c>
      <c r="D65" t="s">
        <v>301</v>
      </c>
    </row>
    <row r="66" spans="2:4" x14ac:dyDescent="0.35">
      <c r="B66" t="s">
        <v>300</v>
      </c>
      <c r="C66">
        <v>4.8286598969999996</v>
      </c>
      <c r="D66" t="s">
        <v>301</v>
      </c>
    </row>
    <row r="67" spans="2:4" x14ac:dyDescent="0.35">
      <c r="B67" t="s">
        <v>297</v>
      </c>
      <c r="C67">
        <v>4.7331972650000003</v>
      </c>
      <c r="D67" t="s">
        <v>301</v>
      </c>
    </row>
    <row r="68" spans="2:4" x14ac:dyDescent="0.35">
      <c r="B68" t="s">
        <v>299</v>
      </c>
      <c r="C68">
        <v>4.9947569449999998</v>
      </c>
      <c r="D68" t="s">
        <v>296</v>
      </c>
    </row>
    <row r="69" spans="2:4" x14ac:dyDescent="0.35">
      <c r="B69" t="s">
        <v>300</v>
      </c>
      <c r="C69">
        <v>5.1731862680000003</v>
      </c>
      <c r="D69" t="s">
        <v>296</v>
      </c>
    </row>
    <row r="70" spans="2:4" x14ac:dyDescent="0.35">
      <c r="B70" t="s">
        <v>297</v>
      </c>
      <c r="C70">
        <v>5.093421685</v>
      </c>
      <c r="D70" t="s">
        <v>296</v>
      </c>
    </row>
    <row r="71" spans="2:4" x14ac:dyDescent="0.35">
      <c r="B71" t="s">
        <v>300</v>
      </c>
      <c r="C71">
        <v>5.1038037210000002</v>
      </c>
      <c r="D71" t="s">
        <v>301</v>
      </c>
    </row>
    <row r="72" spans="2:4" x14ac:dyDescent="0.35">
      <c r="B72" t="s">
        <v>297</v>
      </c>
      <c r="C72">
        <v>5.1875207210000003</v>
      </c>
      <c r="D72" t="s">
        <v>301</v>
      </c>
    </row>
    <row r="73" spans="2:4" x14ac:dyDescent="0.35">
      <c r="B73" t="s">
        <v>297</v>
      </c>
      <c r="C73">
        <v>5.354108439</v>
      </c>
      <c r="D73" t="s">
        <v>298</v>
      </c>
    </row>
    <row r="74" spans="2:4" x14ac:dyDescent="0.35">
      <c r="B74" t="s">
        <v>300</v>
      </c>
      <c r="C74">
        <v>5.2455126679999999</v>
      </c>
      <c r="D74" t="s">
        <v>298</v>
      </c>
    </row>
    <row r="75" spans="2:4" x14ac:dyDescent="0.35">
      <c r="B75" t="s">
        <v>299</v>
      </c>
      <c r="C75">
        <v>5.1139433519999997</v>
      </c>
      <c r="D75" t="s">
        <v>298</v>
      </c>
    </row>
    <row r="76" spans="2:4" x14ac:dyDescent="0.35">
      <c r="B76" t="s">
        <v>300</v>
      </c>
      <c r="C76">
        <v>5.2278867050000004</v>
      </c>
      <c r="D76" t="s">
        <v>298</v>
      </c>
    </row>
    <row r="77" spans="2:4" x14ac:dyDescent="0.35">
      <c r="B77" t="s">
        <v>297</v>
      </c>
      <c r="C77">
        <v>5.3384564939999999</v>
      </c>
      <c r="D77" t="s">
        <v>298</v>
      </c>
    </row>
    <row r="78" spans="2:4" x14ac:dyDescent="0.35">
      <c r="B78" t="s">
        <v>299</v>
      </c>
      <c r="C78">
        <v>5.0170333390000001</v>
      </c>
      <c r="D78" t="s">
        <v>298</v>
      </c>
    </row>
    <row r="79" spans="2:4" x14ac:dyDescent="0.35">
      <c r="B79" t="s">
        <v>297</v>
      </c>
      <c r="C79">
        <v>5.8413594700000004</v>
      </c>
      <c r="D79" t="s">
        <v>298</v>
      </c>
    </row>
    <row r="80" spans="2:4" x14ac:dyDescent="0.35">
      <c r="B80" t="s">
        <v>299</v>
      </c>
      <c r="C80">
        <v>5.3692158570000004</v>
      </c>
      <c r="D80" t="s">
        <v>298</v>
      </c>
    </row>
    <row r="81" spans="2:4" x14ac:dyDescent="0.35">
      <c r="B81" t="s">
        <v>299</v>
      </c>
      <c r="C81">
        <v>5.3598354820000003</v>
      </c>
      <c r="D81" t="s">
        <v>298</v>
      </c>
    </row>
    <row r="82" spans="2:4" x14ac:dyDescent="0.35">
      <c r="B82" t="s">
        <v>297</v>
      </c>
      <c r="C82">
        <v>5.6972293430000001</v>
      </c>
      <c r="D82" t="s">
        <v>298</v>
      </c>
    </row>
    <row r="83" spans="2:4" x14ac:dyDescent="0.35">
      <c r="B83" t="s">
        <v>300</v>
      </c>
      <c r="C83">
        <v>5.3692158570000004</v>
      </c>
      <c r="D83" t="s">
        <v>298</v>
      </c>
    </row>
    <row r="84" spans="2:4" x14ac:dyDescent="0.35">
      <c r="B84" t="s">
        <v>297</v>
      </c>
      <c r="C84">
        <v>5.6314437689999997</v>
      </c>
      <c r="D84" t="s">
        <v>298</v>
      </c>
    </row>
    <row r="85" spans="2:4" x14ac:dyDescent="0.35">
      <c r="B85" t="s">
        <v>299</v>
      </c>
      <c r="C85">
        <v>5.3891660840000002</v>
      </c>
      <c r="D85" t="s">
        <v>298</v>
      </c>
    </row>
    <row r="86" spans="2:4" x14ac:dyDescent="0.35">
      <c r="B86" t="s">
        <v>300</v>
      </c>
      <c r="C86">
        <v>5.5910646069999999</v>
      </c>
      <c r="D86" t="s">
        <v>298</v>
      </c>
    </row>
    <row r="87" spans="2:4" x14ac:dyDescent="0.35">
      <c r="B87" t="s">
        <v>297</v>
      </c>
      <c r="C87">
        <v>5.6812412370000001</v>
      </c>
      <c r="D87" t="s">
        <v>298</v>
      </c>
    </row>
    <row r="88" spans="2:4" x14ac:dyDescent="0.35">
      <c r="B88" t="s">
        <v>299</v>
      </c>
      <c r="C88">
        <v>5.4800069430000002</v>
      </c>
      <c r="D88" t="s">
        <v>298</v>
      </c>
    </row>
    <row r="89" spans="2:4" x14ac:dyDescent="0.35">
      <c r="B89" t="s">
        <v>300</v>
      </c>
      <c r="C89">
        <v>5.6190933310000002</v>
      </c>
      <c r="D89" t="s">
        <v>298</v>
      </c>
    </row>
    <row r="90" spans="2:4" x14ac:dyDescent="0.35">
      <c r="B90" t="s">
        <v>300</v>
      </c>
      <c r="C90">
        <v>5.3598354820000003</v>
      </c>
      <c r="D90" t="s">
        <v>298</v>
      </c>
    </row>
    <row r="91" spans="2:4" x14ac:dyDescent="0.35">
      <c r="B91" t="s">
        <v>299</v>
      </c>
      <c r="C91">
        <v>5.0374264980000003</v>
      </c>
      <c r="D91" t="s">
        <v>298</v>
      </c>
    </row>
    <row r="92" spans="2:4" x14ac:dyDescent="0.35">
      <c r="B92" t="s">
        <v>297</v>
      </c>
      <c r="C92">
        <v>5.7151673580000004</v>
      </c>
      <c r="D92" t="s">
        <v>298</v>
      </c>
    </row>
    <row r="93" spans="2:4" x14ac:dyDescent="0.35">
      <c r="B93" t="s">
        <v>299</v>
      </c>
      <c r="C93">
        <v>4.9009130680000004</v>
      </c>
      <c r="D93" t="s">
        <v>301</v>
      </c>
    </row>
    <row r="94" spans="2:4" x14ac:dyDescent="0.35">
      <c r="B94" t="s">
        <v>300</v>
      </c>
      <c r="C94">
        <v>5.0969100129999996</v>
      </c>
      <c r="D94" t="s">
        <v>301</v>
      </c>
    </row>
    <row r="95" spans="2:4" x14ac:dyDescent="0.35">
      <c r="B95" t="s">
        <v>297</v>
      </c>
      <c r="C95">
        <v>5.5250448069999996</v>
      </c>
      <c r="D95" t="s">
        <v>301</v>
      </c>
    </row>
    <row r="96" spans="2:4" x14ac:dyDescent="0.35">
      <c r="B96" t="s">
        <v>297</v>
      </c>
      <c r="C96">
        <v>5.0899051110000002</v>
      </c>
      <c r="D96" t="s">
        <v>301</v>
      </c>
    </row>
    <row r="97" spans="2:4" x14ac:dyDescent="0.35">
      <c r="B97" t="s">
        <v>300</v>
      </c>
      <c r="C97">
        <v>5.1139433519999997</v>
      </c>
      <c r="D97" t="s">
        <v>301</v>
      </c>
    </row>
    <row r="98" spans="2:4" x14ac:dyDescent="0.35">
      <c r="B98" t="s">
        <v>299</v>
      </c>
      <c r="C98">
        <v>5.0374264980000003</v>
      </c>
      <c r="D98" t="s">
        <v>301</v>
      </c>
    </row>
    <row r="99" spans="2:4" x14ac:dyDescent="0.35">
      <c r="B99" t="s">
        <v>297</v>
      </c>
      <c r="C99">
        <v>5.1238516409999999</v>
      </c>
      <c r="D99" t="s">
        <v>298</v>
      </c>
    </row>
    <row r="100" spans="2:4" x14ac:dyDescent="0.35">
      <c r="B100" t="s">
        <v>300</v>
      </c>
      <c r="C100">
        <v>4.8273692730000004</v>
      </c>
      <c r="D100" t="s">
        <v>298</v>
      </c>
    </row>
    <row r="101" spans="2:4" x14ac:dyDescent="0.35">
      <c r="B101" t="s">
        <v>299</v>
      </c>
      <c r="C101">
        <v>5.7810369389999998</v>
      </c>
      <c r="D101" t="s">
        <v>298</v>
      </c>
    </row>
    <row r="102" spans="2:4" x14ac:dyDescent="0.35">
      <c r="B102" t="s">
        <v>297</v>
      </c>
      <c r="C102">
        <v>6.1367205670000002</v>
      </c>
      <c r="D102" t="s">
        <v>298</v>
      </c>
    </row>
    <row r="103" spans="2:4" x14ac:dyDescent="0.35">
      <c r="B103" t="s">
        <v>300</v>
      </c>
      <c r="C103">
        <v>5.9405164849999998</v>
      </c>
      <c r="D103" t="s">
        <v>298</v>
      </c>
    </row>
    <row r="104" spans="2:4" x14ac:dyDescent="0.35">
      <c r="B104" t="s">
        <v>299</v>
      </c>
      <c r="C104">
        <v>5.5538830270000004</v>
      </c>
      <c r="D104" t="s">
        <v>298</v>
      </c>
    </row>
    <row r="105" spans="2:4" x14ac:dyDescent="0.35">
      <c r="B105" t="s">
        <v>297</v>
      </c>
      <c r="C105">
        <v>5.7403626890000004</v>
      </c>
      <c r="D105" t="s">
        <v>298</v>
      </c>
    </row>
    <row r="106" spans="2:4" x14ac:dyDescent="0.35">
      <c r="B106" t="s">
        <v>300</v>
      </c>
      <c r="C106">
        <v>4.5352941199999997</v>
      </c>
      <c r="D106" t="s">
        <v>301</v>
      </c>
    </row>
    <row r="107" spans="2:4" x14ac:dyDescent="0.35">
      <c r="B107" t="s">
        <v>297</v>
      </c>
      <c r="C107">
        <v>4.5611013839999996</v>
      </c>
      <c r="D107" t="s">
        <v>301</v>
      </c>
    </row>
    <row r="108" spans="2:4" x14ac:dyDescent="0.35">
      <c r="B108" t="s">
        <v>299</v>
      </c>
      <c r="C108">
        <v>4.9726655920000002</v>
      </c>
      <c r="D108" t="s">
        <v>301</v>
      </c>
    </row>
    <row r="109" spans="2:4" x14ac:dyDescent="0.35">
      <c r="B109" t="s">
        <v>299</v>
      </c>
      <c r="C109">
        <v>5.0899051110000002</v>
      </c>
      <c r="D109" t="s">
        <v>298</v>
      </c>
    </row>
    <row r="110" spans="2:4" x14ac:dyDescent="0.35">
      <c r="B110" t="s">
        <v>297</v>
      </c>
      <c r="C110">
        <v>5.8549130219999999</v>
      </c>
      <c r="D110" t="s">
        <v>298</v>
      </c>
    </row>
    <row r="111" spans="2:4" x14ac:dyDescent="0.35">
      <c r="B111" t="s">
        <v>300</v>
      </c>
      <c r="C111">
        <v>5.5250448069999996</v>
      </c>
      <c r="D111" t="s">
        <v>298</v>
      </c>
    </row>
    <row r="112" spans="2:4" x14ac:dyDescent="0.35">
      <c r="B112" t="s">
        <v>297</v>
      </c>
      <c r="C112">
        <v>5.8356905709999998</v>
      </c>
      <c r="D112" t="s">
        <v>296</v>
      </c>
    </row>
    <row r="113" spans="2:4" x14ac:dyDescent="0.35">
      <c r="B113" t="s">
        <v>299</v>
      </c>
      <c r="C113">
        <v>5.5921767569999998</v>
      </c>
      <c r="D113" t="s">
        <v>296</v>
      </c>
    </row>
    <row r="114" spans="2:4" x14ac:dyDescent="0.35">
      <c r="B114" t="s">
        <v>300</v>
      </c>
      <c r="C114">
        <v>5.6794278970000001</v>
      </c>
      <c r="D114" t="s">
        <v>296</v>
      </c>
    </row>
    <row r="115" spans="2:4" x14ac:dyDescent="0.35">
      <c r="B115" t="s">
        <v>300</v>
      </c>
      <c r="C115">
        <v>5.2174839439999996</v>
      </c>
      <c r="D115" t="s">
        <v>298</v>
      </c>
    </row>
    <row r="116" spans="2:4" x14ac:dyDescent="0.35">
      <c r="B116" t="s">
        <v>299</v>
      </c>
      <c r="C116">
        <v>5.2201080879999999</v>
      </c>
      <c r="D116" t="s">
        <v>298</v>
      </c>
    </row>
    <row r="117" spans="2:4" x14ac:dyDescent="0.35">
      <c r="B117" t="s">
        <v>297</v>
      </c>
      <c r="C117">
        <v>5.3283796030000001</v>
      </c>
      <c r="D117" t="s">
        <v>298</v>
      </c>
    </row>
    <row r="118" spans="2:4" x14ac:dyDescent="0.35">
      <c r="B118" t="s">
        <v>299</v>
      </c>
      <c r="C118">
        <v>4.5998830719999999</v>
      </c>
      <c r="D118" t="s">
        <v>298</v>
      </c>
    </row>
    <row r="119" spans="2:4" x14ac:dyDescent="0.35">
      <c r="B119" t="s">
        <v>297</v>
      </c>
      <c r="C119">
        <v>4.9405164849999998</v>
      </c>
      <c r="D119" t="s">
        <v>298</v>
      </c>
    </row>
    <row r="120" spans="2:4" x14ac:dyDescent="0.35">
      <c r="B120" t="s">
        <v>299</v>
      </c>
      <c r="C120">
        <v>5.3673559209999997</v>
      </c>
      <c r="D120" t="s">
        <v>301</v>
      </c>
    </row>
    <row r="121" spans="2:4" x14ac:dyDescent="0.35">
      <c r="B121" t="s">
        <v>300</v>
      </c>
      <c r="C121">
        <v>5.4996870830000004</v>
      </c>
      <c r="D121" t="s">
        <v>301</v>
      </c>
    </row>
    <row r="122" spans="2:4" x14ac:dyDescent="0.35">
      <c r="B122" t="s">
        <v>297</v>
      </c>
      <c r="C122">
        <v>5.5352941199999997</v>
      </c>
      <c r="D122" t="s">
        <v>301</v>
      </c>
    </row>
    <row r="123" spans="2:4" x14ac:dyDescent="0.35">
      <c r="B123" t="s">
        <v>299</v>
      </c>
      <c r="C123">
        <v>5.2479732659999998</v>
      </c>
      <c r="D123" t="s">
        <v>298</v>
      </c>
    </row>
    <row r="124" spans="2:4" x14ac:dyDescent="0.35">
      <c r="B124" t="s">
        <v>300</v>
      </c>
      <c r="C124">
        <v>5.4099331230000001</v>
      </c>
      <c r="D124" t="s">
        <v>298</v>
      </c>
    </row>
    <row r="125" spans="2:4" x14ac:dyDescent="0.35">
      <c r="B125" t="s">
        <v>297</v>
      </c>
      <c r="C125">
        <v>5.5415792440000002</v>
      </c>
      <c r="D125" t="s">
        <v>298</v>
      </c>
    </row>
    <row r="126" spans="2:4" x14ac:dyDescent="0.35">
      <c r="B126" t="s">
        <v>300</v>
      </c>
      <c r="C126">
        <v>5.3802112419999997</v>
      </c>
      <c r="D126" t="s">
        <v>298</v>
      </c>
    </row>
    <row r="127" spans="2:4" x14ac:dyDescent="0.35">
      <c r="B127" t="s">
        <v>297</v>
      </c>
      <c r="C127">
        <v>5.5145477530000004</v>
      </c>
      <c r="D127" t="s">
        <v>298</v>
      </c>
    </row>
    <row r="128" spans="2:4" x14ac:dyDescent="0.35">
      <c r="B128" t="s">
        <v>299</v>
      </c>
      <c r="C128">
        <v>5.1583624920000002</v>
      </c>
      <c r="D128" t="s">
        <v>298</v>
      </c>
    </row>
    <row r="129" spans="2:4" x14ac:dyDescent="0.35">
      <c r="B129" t="s">
        <v>299</v>
      </c>
      <c r="C129">
        <v>6.2695129439999997</v>
      </c>
      <c r="D129" t="s">
        <v>301</v>
      </c>
    </row>
    <row r="130" spans="2:4" x14ac:dyDescent="0.35">
      <c r="B130" t="s">
        <v>297</v>
      </c>
      <c r="C130">
        <v>6.0374264980000003</v>
      </c>
      <c r="D130" t="s">
        <v>301</v>
      </c>
    </row>
    <row r="131" spans="2:4" x14ac:dyDescent="0.35">
      <c r="B131" t="s">
        <v>300</v>
      </c>
      <c r="C131">
        <v>5.7930916000000003</v>
      </c>
      <c r="D131" t="s">
        <v>301</v>
      </c>
    </row>
    <row r="132" spans="2:4" x14ac:dyDescent="0.35">
      <c r="B132" t="s">
        <v>300</v>
      </c>
      <c r="C132">
        <v>5.1522883439999996</v>
      </c>
      <c r="D132" t="s">
        <v>298</v>
      </c>
    </row>
    <row r="133" spans="2:4" x14ac:dyDescent="0.35">
      <c r="B133" t="s">
        <v>297</v>
      </c>
      <c r="C133">
        <v>5.7371926430000002</v>
      </c>
      <c r="D133" t="s">
        <v>298</v>
      </c>
    </row>
    <row r="134" spans="2:4" x14ac:dyDescent="0.35">
      <c r="B134" t="s">
        <v>299</v>
      </c>
      <c r="C134">
        <v>5.522444234</v>
      </c>
      <c r="D134" t="s">
        <v>298</v>
      </c>
    </row>
    <row r="135" spans="2:4" x14ac:dyDescent="0.35">
      <c r="B135" t="s">
        <v>299</v>
      </c>
      <c r="C135">
        <v>5.3304137730000001</v>
      </c>
      <c r="D135" t="s">
        <v>298</v>
      </c>
    </row>
    <row r="136" spans="2:4" x14ac:dyDescent="0.35">
      <c r="B136" t="s">
        <v>297</v>
      </c>
      <c r="C136">
        <v>5.4563660330000001</v>
      </c>
      <c r="D136" t="s">
        <v>298</v>
      </c>
    </row>
    <row r="137" spans="2:4" x14ac:dyDescent="0.35">
      <c r="B137" t="s">
        <v>300</v>
      </c>
      <c r="C137">
        <v>4.751279104</v>
      </c>
      <c r="D137" t="s">
        <v>298</v>
      </c>
    </row>
    <row r="138" spans="2:4" x14ac:dyDescent="0.35">
      <c r="B138" t="s">
        <v>299</v>
      </c>
      <c r="C138">
        <v>5.2764618040000002</v>
      </c>
      <c r="D138" t="s">
        <v>298</v>
      </c>
    </row>
    <row r="139" spans="2:4" x14ac:dyDescent="0.35">
      <c r="B139" t="s">
        <v>297</v>
      </c>
      <c r="C139">
        <v>4.7481880270000003</v>
      </c>
      <c r="D139" t="s">
        <v>298</v>
      </c>
    </row>
    <row r="140" spans="2:4" x14ac:dyDescent="0.35">
      <c r="B140" t="s">
        <v>300</v>
      </c>
      <c r="C140">
        <v>5.3961993469999996</v>
      </c>
      <c r="D140" t="s">
        <v>301</v>
      </c>
    </row>
    <row r="141" spans="2:4" x14ac:dyDescent="0.35">
      <c r="B141" t="s">
        <v>299</v>
      </c>
      <c r="C141">
        <v>5.4608978429999997</v>
      </c>
      <c r="D141" t="s">
        <v>301</v>
      </c>
    </row>
    <row r="142" spans="2:4" x14ac:dyDescent="0.35">
      <c r="B142" t="s">
        <v>297</v>
      </c>
      <c r="C142">
        <v>5.4297522799999998</v>
      </c>
      <c r="D142" t="s">
        <v>301</v>
      </c>
    </row>
    <row r="143" spans="2:4" x14ac:dyDescent="0.35">
      <c r="B143" t="s">
        <v>300</v>
      </c>
      <c r="C143">
        <v>5.4517864359999999</v>
      </c>
      <c r="D143" t="s">
        <v>301</v>
      </c>
    </row>
    <row r="144" spans="2:4" x14ac:dyDescent="0.35">
      <c r="B144" t="s">
        <v>299</v>
      </c>
      <c r="C144">
        <v>4.811575006</v>
      </c>
      <c r="D144" t="s">
        <v>301</v>
      </c>
    </row>
    <row r="145" spans="2:4" x14ac:dyDescent="0.35">
      <c r="B145" t="s">
        <v>297</v>
      </c>
      <c r="C145">
        <v>5.3560258569999997</v>
      </c>
      <c r="D145" t="s">
        <v>301</v>
      </c>
    </row>
    <row r="146" spans="2:4" x14ac:dyDescent="0.35">
      <c r="B146" t="s">
        <v>299</v>
      </c>
      <c r="C146">
        <v>5.5865873050000001</v>
      </c>
      <c r="D146" t="s">
        <v>301</v>
      </c>
    </row>
    <row r="147" spans="2:4" x14ac:dyDescent="0.35">
      <c r="B147" t="s">
        <v>300</v>
      </c>
      <c r="C147">
        <v>5.565847819</v>
      </c>
      <c r="D147" t="s">
        <v>301</v>
      </c>
    </row>
    <row r="148" spans="2:4" x14ac:dyDescent="0.35">
      <c r="B148" t="s">
        <v>297</v>
      </c>
      <c r="C148">
        <v>5.6757783420000001</v>
      </c>
      <c r="D148" t="s">
        <v>301</v>
      </c>
    </row>
    <row r="149" spans="2:4" x14ac:dyDescent="0.35">
      <c r="B149" t="s">
        <v>297</v>
      </c>
      <c r="C149">
        <v>4.9813655089999997</v>
      </c>
      <c r="D149" t="s">
        <v>301</v>
      </c>
    </row>
    <row r="150" spans="2:4" x14ac:dyDescent="0.35">
      <c r="B150" t="s">
        <v>300</v>
      </c>
      <c r="C150">
        <v>5.2833012290000001</v>
      </c>
      <c r="D150" t="s">
        <v>301</v>
      </c>
    </row>
    <row r="151" spans="2:4" x14ac:dyDescent="0.35">
      <c r="B151" t="s">
        <v>299</v>
      </c>
      <c r="C151">
        <v>4.8633228600000002</v>
      </c>
      <c r="D151" t="s">
        <v>301</v>
      </c>
    </row>
    <row r="152" spans="2:4" x14ac:dyDescent="0.35">
      <c r="B152" t="s">
        <v>299</v>
      </c>
      <c r="C152">
        <v>4.2380461030000003</v>
      </c>
      <c r="D152" t="s">
        <v>296</v>
      </c>
    </row>
    <row r="153" spans="2:4" x14ac:dyDescent="0.35">
      <c r="B153" t="s">
        <v>300</v>
      </c>
      <c r="C153">
        <v>4.522444234</v>
      </c>
      <c r="D153" t="s">
        <v>296</v>
      </c>
    </row>
    <row r="154" spans="2:4" x14ac:dyDescent="0.35">
      <c r="B154" t="s">
        <v>297</v>
      </c>
      <c r="C154">
        <v>4.4487063200000003</v>
      </c>
      <c r="D154" t="s">
        <v>296</v>
      </c>
    </row>
    <row r="155" spans="2:4" x14ac:dyDescent="0.35">
      <c r="B155" t="s">
        <v>299</v>
      </c>
      <c r="C155">
        <v>5.4199557479999996</v>
      </c>
      <c r="D155" t="s">
        <v>298</v>
      </c>
    </row>
    <row r="156" spans="2:4" x14ac:dyDescent="0.35">
      <c r="B156" t="s">
        <v>297</v>
      </c>
      <c r="C156">
        <v>5.8836614349999996</v>
      </c>
      <c r="D156" t="s">
        <v>298</v>
      </c>
    </row>
    <row r="157" spans="2:4" x14ac:dyDescent="0.35">
      <c r="B157" t="s">
        <v>300</v>
      </c>
      <c r="C157">
        <v>5.6989700040000004</v>
      </c>
      <c r="D157" t="s">
        <v>298</v>
      </c>
    </row>
    <row r="158" spans="2:4" x14ac:dyDescent="0.35">
      <c r="B158" t="s">
        <v>299</v>
      </c>
      <c r="C158">
        <v>5.5065050319999997</v>
      </c>
      <c r="D158" t="s">
        <v>301</v>
      </c>
    </row>
    <row r="159" spans="2:4" x14ac:dyDescent="0.35">
      <c r="B159" t="s">
        <v>300</v>
      </c>
      <c r="C159">
        <v>6.0755469609999997</v>
      </c>
      <c r="D159" t="s">
        <v>301</v>
      </c>
    </row>
    <row r="160" spans="2:4" x14ac:dyDescent="0.35">
      <c r="B160" t="s">
        <v>297</v>
      </c>
      <c r="C160">
        <v>5.7641761320000002</v>
      </c>
      <c r="D160" t="s">
        <v>301</v>
      </c>
    </row>
    <row r="161" spans="2:4" x14ac:dyDescent="0.35">
      <c r="B161" t="s">
        <v>297</v>
      </c>
      <c r="C161">
        <v>4.8943160629999998</v>
      </c>
      <c r="D161" t="s">
        <v>298</v>
      </c>
    </row>
    <row r="162" spans="2:4" x14ac:dyDescent="0.35">
      <c r="B162" t="s">
        <v>300</v>
      </c>
      <c r="C162">
        <v>5.3909351069999998</v>
      </c>
      <c r="D162" t="s">
        <v>298</v>
      </c>
    </row>
    <row r="163" spans="2:4" x14ac:dyDescent="0.35">
      <c r="B163" t="s">
        <v>299</v>
      </c>
      <c r="C163">
        <v>5.0211892990000004</v>
      </c>
      <c r="D163" t="s">
        <v>298</v>
      </c>
    </row>
    <row r="164" spans="2:4" x14ac:dyDescent="0.35">
      <c r="B164" t="s">
        <v>299</v>
      </c>
      <c r="C164">
        <v>5.0086001720000004</v>
      </c>
      <c r="D164" t="s">
        <v>298</v>
      </c>
    </row>
    <row r="165" spans="2:4" x14ac:dyDescent="0.35">
      <c r="B165" t="s">
        <v>297</v>
      </c>
      <c r="C165">
        <v>5.4983105539999997</v>
      </c>
      <c r="D165" t="s">
        <v>298</v>
      </c>
    </row>
    <row r="166" spans="2:4" x14ac:dyDescent="0.35">
      <c r="B166" t="s">
        <v>300</v>
      </c>
      <c r="C166">
        <v>5.2833012290000001</v>
      </c>
      <c r="D166" t="s">
        <v>298</v>
      </c>
    </row>
    <row r="167" spans="2:4" x14ac:dyDescent="0.35">
      <c r="B167" t="s">
        <v>300</v>
      </c>
      <c r="C167">
        <v>5.120573931</v>
      </c>
      <c r="D167" t="s">
        <v>301</v>
      </c>
    </row>
    <row r="168" spans="2:4" x14ac:dyDescent="0.35">
      <c r="B168" t="s">
        <v>297</v>
      </c>
      <c r="C168">
        <v>5.6314437689999997</v>
      </c>
      <c r="D168" t="s">
        <v>301</v>
      </c>
    </row>
    <row r="169" spans="2:4" x14ac:dyDescent="0.35">
      <c r="B169" t="s">
        <v>299</v>
      </c>
      <c r="C169">
        <v>5.7379873259999998</v>
      </c>
      <c r="D169" t="s">
        <v>301</v>
      </c>
    </row>
    <row r="170" spans="2:4" x14ac:dyDescent="0.35">
      <c r="B170" t="s">
        <v>299</v>
      </c>
      <c r="C170">
        <v>4.3944516809999996</v>
      </c>
      <c r="D170" t="s">
        <v>301</v>
      </c>
    </row>
    <row r="171" spans="2:4" x14ac:dyDescent="0.35">
      <c r="B171" t="s">
        <v>297</v>
      </c>
      <c r="C171">
        <v>4.7566361080000004</v>
      </c>
      <c r="D171" t="s">
        <v>301</v>
      </c>
    </row>
    <row r="172" spans="2:4" x14ac:dyDescent="0.35">
      <c r="B172" t="s">
        <v>300</v>
      </c>
      <c r="C172">
        <v>4.4099331230000001</v>
      </c>
      <c r="D172" t="s">
        <v>301</v>
      </c>
    </row>
    <row r="173" spans="2:4" x14ac:dyDescent="0.35">
      <c r="B173" t="s">
        <v>297</v>
      </c>
      <c r="C173">
        <v>5.7176705029999999</v>
      </c>
      <c r="D173" t="s">
        <v>298</v>
      </c>
    </row>
    <row r="174" spans="2:4" x14ac:dyDescent="0.35">
      <c r="B174" t="s">
        <v>299</v>
      </c>
      <c r="C174">
        <v>5.3483048630000001</v>
      </c>
      <c r="D174" t="s">
        <v>298</v>
      </c>
    </row>
    <row r="175" spans="2:4" x14ac:dyDescent="0.35">
      <c r="B175" t="s">
        <v>300</v>
      </c>
      <c r="C175">
        <v>5.4899584790000002</v>
      </c>
      <c r="D175" t="s">
        <v>298</v>
      </c>
    </row>
    <row r="176" spans="2:4" x14ac:dyDescent="0.35">
      <c r="B176" t="s">
        <v>297</v>
      </c>
      <c r="C176">
        <v>6.2013971239999996</v>
      </c>
      <c r="D176" t="s">
        <v>298</v>
      </c>
    </row>
    <row r="177" spans="2:4" x14ac:dyDescent="0.35">
      <c r="B177" t="s">
        <v>299</v>
      </c>
      <c r="C177">
        <v>4.9894498179999998</v>
      </c>
      <c r="D177" t="s">
        <v>298</v>
      </c>
    </row>
    <row r="178" spans="2:4" x14ac:dyDescent="0.35">
      <c r="B178" t="s">
        <v>299</v>
      </c>
      <c r="C178">
        <v>5.3710678620000003</v>
      </c>
      <c r="D178" t="s">
        <v>301</v>
      </c>
    </row>
    <row r="179" spans="2:4" x14ac:dyDescent="0.35">
      <c r="B179" t="s">
        <v>300</v>
      </c>
      <c r="C179">
        <v>5.5693739100000004</v>
      </c>
      <c r="D179" t="s">
        <v>301</v>
      </c>
    </row>
    <row r="180" spans="2:4" x14ac:dyDescent="0.35">
      <c r="B180" t="s">
        <v>297</v>
      </c>
      <c r="C180">
        <v>5.6766936100000001</v>
      </c>
      <c r="D180" t="s">
        <v>301</v>
      </c>
    </row>
    <row r="181" spans="2:4" x14ac:dyDescent="0.35">
      <c r="B181" t="s">
        <v>300</v>
      </c>
      <c r="C181">
        <v>5.9763499790000001</v>
      </c>
      <c r="D181" t="s">
        <v>298</v>
      </c>
    </row>
    <row r="182" spans="2:4" x14ac:dyDescent="0.35">
      <c r="B182" t="s">
        <v>297</v>
      </c>
      <c r="C182">
        <v>6.2455126679999999</v>
      </c>
      <c r="D182" t="s">
        <v>298</v>
      </c>
    </row>
    <row r="183" spans="2:4" x14ac:dyDescent="0.35">
      <c r="B183" t="s">
        <v>299</v>
      </c>
      <c r="C183">
        <v>5.6095944089999996</v>
      </c>
      <c r="D183" t="s">
        <v>298</v>
      </c>
    </row>
    <row r="184" spans="2:4" x14ac:dyDescent="0.35">
      <c r="B184" t="s">
        <v>297</v>
      </c>
      <c r="C184">
        <v>4.8943160629999998</v>
      </c>
      <c r="D184" t="s">
        <v>298</v>
      </c>
    </row>
    <row r="185" spans="2:4" x14ac:dyDescent="0.35">
      <c r="B185" t="s">
        <v>300</v>
      </c>
      <c r="C185">
        <v>4.720159303</v>
      </c>
      <c r="D185" t="s">
        <v>298</v>
      </c>
    </row>
    <row r="186" spans="2:4" x14ac:dyDescent="0.35">
      <c r="B186" t="s">
        <v>299</v>
      </c>
      <c r="C186">
        <v>4.3729120029999997</v>
      </c>
      <c r="D186" t="s">
        <v>298</v>
      </c>
    </row>
    <row r="187" spans="2:4" x14ac:dyDescent="0.35">
      <c r="B187" t="s">
        <v>299</v>
      </c>
      <c r="C187">
        <v>5.7803173120000002</v>
      </c>
      <c r="D187" t="s">
        <v>301</v>
      </c>
    </row>
    <row r="188" spans="2:4" x14ac:dyDescent="0.35">
      <c r="B188" t="s">
        <v>300</v>
      </c>
      <c r="C188">
        <v>5.4297522799999998</v>
      </c>
      <c r="D188" t="s">
        <v>301</v>
      </c>
    </row>
    <row r="189" spans="2:4" x14ac:dyDescent="0.35">
      <c r="B189" t="s">
        <v>297</v>
      </c>
      <c r="C189">
        <v>5.7118072289999997</v>
      </c>
      <c r="D189" t="s">
        <v>301</v>
      </c>
    </row>
    <row r="190" spans="2:4" x14ac:dyDescent="0.35">
      <c r="B190" t="s">
        <v>300</v>
      </c>
      <c r="C190">
        <v>5.8543060420000002</v>
      </c>
      <c r="D190" t="s">
        <v>298</v>
      </c>
    </row>
    <row r="191" spans="2:4" x14ac:dyDescent="0.35">
      <c r="B191" t="s">
        <v>299</v>
      </c>
      <c r="C191">
        <v>5.6503075230000004</v>
      </c>
      <c r="D191" t="s">
        <v>298</v>
      </c>
    </row>
    <row r="192" spans="2:4" x14ac:dyDescent="0.35">
      <c r="B192" t="s">
        <v>297</v>
      </c>
      <c r="C192">
        <v>6.1875207210000003</v>
      </c>
      <c r="D192" t="s">
        <v>298</v>
      </c>
    </row>
    <row r="193" spans="2:4" x14ac:dyDescent="0.35">
      <c r="B193" t="s">
        <v>299</v>
      </c>
      <c r="C193">
        <v>4.5390760989999999</v>
      </c>
      <c r="D193" t="s">
        <v>301</v>
      </c>
    </row>
    <row r="194" spans="2:4" x14ac:dyDescent="0.35">
      <c r="B194" t="s">
        <v>297</v>
      </c>
      <c r="C194">
        <v>4.6512780139999998</v>
      </c>
      <c r="D194" t="s">
        <v>301</v>
      </c>
    </row>
    <row r="195" spans="2:4" x14ac:dyDescent="0.35">
      <c r="B195" t="s">
        <v>300</v>
      </c>
      <c r="C195">
        <v>4.8859263400000001</v>
      </c>
      <c r="D195" t="s">
        <v>301</v>
      </c>
    </row>
    <row r="196" spans="2:4" x14ac:dyDescent="0.35">
      <c r="B196" t="s">
        <v>300</v>
      </c>
      <c r="C196">
        <v>5.4927603889999999</v>
      </c>
      <c r="D196" t="s">
        <v>301</v>
      </c>
    </row>
    <row r="197" spans="2:4" x14ac:dyDescent="0.35">
      <c r="B197" t="s">
        <v>297</v>
      </c>
      <c r="C197">
        <v>5.4983105539999997</v>
      </c>
      <c r="D197" t="s">
        <v>301</v>
      </c>
    </row>
    <row r="198" spans="2:4" x14ac:dyDescent="0.35">
      <c r="B198" t="s">
        <v>299</v>
      </c>
      <c r="C198">
        <v>5.3053513690000003</v>
      </c>
      <c r="D198" t="s">
        <v>301</v>
      </c>
    </row>
    <row r="199" spans="2:4" x14ac:dyDescent="0.35">
      <c r="B199" t="s">
        <v>299</v>
      </c>
      <c r="C199">
        <v>5.1583624920000002</v>
      </c>
      <c r="D199" t="s">
        <v>301</v>
      </c>
    </row>
    <row r="200" spans="2:4" x14ac:dyDescent="0.35">
      <c r="B200" t="s">
        <v>297</v>
      </c>
      <c r="C200">
        <v>5.2922560709999997</v>
      </c>
      <c r="D200" t="s">
        <v>301</v>
      </c>
    </row>
    <row r="201" spans="2:4" x14ac:dyDescent="0.35">
      <c r="B201" t="s">
        <v>300</v>
      </c>
      <c r="C201">
        <v>5.1818435879999996</v>
      </c>
      <c r="D201" t="s">
        <v>301</v>
      </c>
    </row>
    <row r="202" spans="2:4" x14ac:dyDescent="0.35">
      <c r="B202" t="s">
        <v>300</v>
      </c>
      <c r="C202">
        <v>5.6866362690000001</v>
      </c>
      <c r="D202" t="s">
        <v>298</v>
      </c>
    </row>
    <row r="203" spans="2:4" x14ac:dyDescent="0.35">
      <c r="B203" t="s">
        <v>299</v>
      </c>
      <c r="C203">
        <v>5.5037906830000001</v>
      </c>
      <c r="D203" t="s">
        <v>298</v>
      </c>
    </row>
    <row r="204" spans="2:4" x14ac:dyDescent="0.35">
      <c r="B204" t="s">
        <v>297</v>
      </c>
      <c r="C204">
        <v>5.7497363159999999</v>
      </c>
      <c r="D204" t="s">
        <v>298</v>
      </c>
    </row>
    <row r="205" spans="2:4" x14ac:dyDescent="0.35">
      <c r="B205" t="s">
        <v>297</v>
      </c>
      <c r="C205">
        <v>5.7664128469999998</v>
      </c>
      <c r="D205" t="s">
        <v>298</v>
      </c>
    </row>
    <row r="206" spans="2:4" x14ac:dyDescent="0.35">
      <c r="B206" t="s">
        <v>300</v>
      </c>
      <c r="C206">
        <v>5.4166405070000003</v>
      </c>
      <c r="D206" t="s">
        <v>298</v>
      </c>
    </row>
    <row r="207" spans="2:4" x14ac:dyDescent="0.35">
      <c r="B207" t="s">
        <v>299</v>
      </c>
      <c r="C207">
        <v>6.2855573089999996</v>
      </c>
      <c r="D207" t="s">
        <v>298</v>
      </c>
    </row>
    <row r="208" spans="2:4" x14ac:dyDescent="0.35">
      <c r="B208" t="s">
        <v>297</v>
      </c>
      <c r="C208">
        <v>5.545307116</v>
      </c>
      <c r="D208" t="s">
        <v>298</v>
      </c>
    </row>
    <row r="209" spans="2:4" x14ac:dyDescent="0.35">
      <c r="B209" t="s">
        <v>300</v>
      </c>
      <c r="C209">
        <v>4.9425041060000003</v>
      </c>
      <c r="D209" t="s">
        <v>298</v>
      </c>
    </row>
    <row r="210" spans="2:4" x14ac:dyDescent="0.35">
      <c r="B210" t="s">
        <v>299</v>
      </c>
      <c r="C210">
        <v>5.2405492479999998</v>
      </c>
      <c r="D210" t="s">
        <v>298</v>
      </c>
    </row>
    <row r="211" spans="2:4" x14ac:dyDescent="0.35">
      <c r="B211" t="s">
        <v>300</v>
      </c>
      <c r="C211">
        <v>4.9595183770000002</v>
      </c>
      <c r="D211" t="s">
        <v>296</v>
      </c>
    </row>
    <row r="212" spans="2:4" x14ac:dyDescent="0.35">
      <c r="B212" t="s">
        <v>297</v>
      </c>
      <c r="C212">
        <v>5.1613680019999997</v>
      </c>
      <c r="D212" t="s">
        <v>296</v>
      </c>
    </row>
    <row r="213" spans="2:4" x14ac:dyDescent="0.35">
      <c r="B213" t="s">
        <v>299</v>
      </c>
      <c r="C213">
        <v>4.880813592</v>
      </c>
      <c r="D213" t="s">
        <v>296</v>
      </c>
    </row>
    <row r="214" spans="2:4" x14ac:dyDescent="0.35">
      <c r="B214" t="s">
        <v>300</v>
      </c>
      <c r="C214">
        <v>5.8915374580000002</v>
      </c>
      <c r="D214" t="s">
        <v>298</v>
      </c>
    </row>
    <row r="215" spans="2:4" x14ac:dyDescent="0.35">
      <c r="B215" t="s">
        <v>297</v>
      </c>
      <c r="C215">
        <v>6.2013971239999996</v>
      </c>
      <c r="D215" t="s">
        <v>298</v>
      </c>
    </row>
    <row r="216" spans="2:4" x14ac:dyDescent="0.35">
      <c r="B216" t="s">
        <v>299</v>
      </c>
      <c r="C216">
        <v>5.9395192530000003</v>
      </c>
      <c r="D216" t="s">
        <v>298</v>
      </c>
    </row>
    <row r="217" spans="2:4" x14ac:dyDescent="0.35">
      <c r="B217" t="s">
        <v>300</v>
      </c>
      <c r="C217">
        <v>5.8280150639999997</v>
      </c>
      <c r="D217" t="s">
        <v>298</v>
      </c>
    </row>
    <row r="218" spans="2:4" x14ac:dyDescent="0.35">
      <c r="B218" t="s">
        <v>297</v>
      </c>
      <c r="C218">
        <v>6.1522883439999996</v>
      </c>
      <c r="D218" t="s">
        <v>298</v>
      </c>
    </row>
    <row r="219" spans="2:4" x14ac:dyDescent="0.35">
      <c r="B219" t="s">
        <v>299</v>
      </c>
      <c r="C219">
        <v>5.6127838570000002</v>
      </c>
      <c r="D219" t="s">
        <v>298</v>
      </c>
    </row>
    <row r="220" spans="2:4" x14ac:dyDescent="0.35">
      <c r="B220" t="s">
        <v>299</v>
      </c>
      <c r="C220">
        <v>5.149219113</v>
      </c>
      <c r="D220" t="s">
        <v>301</v>
      </c>
    </row>
    <row r="221" spans="2:4" x14ac:dyDescent="0.35">
      <c r="B221" t="s">
        <v>300</v>
      </c>
      <c r="C221">
        <v>5.3201462859999999</v>
      </c>
      <c r="D221" t="s">
        <v>301</v>
      </c>
    </row>
    <row r="222" spans="2:4" x14ac:dyDescent="0.35">
      <c r="B222" t="s">
        <v>297</v>
      </c>
      <c r="C222">
        <v>5.3598354820000003</v>
      </c>
      <c r="D222" t="s">
        <v>301</v>
      </c>
    </row>
    <row r="223" spans="2:4" x14ac:dyDescent="0.35">
      <c r="B223" t="s">
        <v>300</v>
      </c>
      <c r="C223">
        <v>5.7528164310000003</v>
      </c>
      <c r="D223" t="s">
        <v>298</v>
      </c>
    </row>
    <row r="224" spans="2:4" x14ac:dyDescent="0.35">
      <c r="B224" t="s">
        <v>297</v>
      </c>
      <c r="C224">
        <v>5.8987251819999997</v>
      </c>
      <c r="D224" t="s">
        <v>298</v>
      </c>
    </row>
    <row r="225" spans="2:4" x14ac:dyDescent="0.35">
      <c r="B225" t="s">
        <v>299</v>
      </c>
      <c r="C225">
        <v>5.5237464669999996</v>
      </c>
      <c r="D225" t="s">
        <v>298</v>
      </c>
    </row>
    <row r="226" spans="2:4" x14ac:dyDescent="0.35">
      <c r="B226" t="s">
        <v>297</v>
      </c>
      <c r="C226">
        <v>5.8202014589999997</v>
      </c>
      <c r="D226" t="s">
        <v>301</v>
      </c>
    </row>
    <row r="227" spans="2:4" x14ac:dyDescent="0.35">
      <c r="B227" t="s">
        <v>300</v>
      </c>
      <c r="C227">
        <v>5.7888751159999998</v>
      </c>
      <c r="D227" t="s">
        <v>301</v>
      </c>
    </row>
    <row r="228" spans="2:4" x14ac:dyDescent="0.35">
      <c r="B228" t="s">
        <v>299</v>
      </c>
      <c r="C228">
        <v>5.545307116</v>
      </c>
      <c r="D228" t="s">
        <v>301</v>
      </c>
    </row>
    <row r="229" spans="2:4" x14ac:dyDescent="0.35">
      <c r="B229" t="s">
        <v>300</v>
      </c>
      <c r="C229">
        <v>5.5899496009999998</v>
      </c>
      <c r="D229" t="s">
        <v>298</v>
      </c>
    </row>
    <row r="230" spans="2:4" x14ac:dyDescent="0.35">
      <c r="B230" t="s">
        <v>297</v>
      </c>
      <c r="C230">
        <v>5.685741739</v>
      </c>
      <c r="D230" t="s">
        <v>298</v>
      </c>
    </row>
    <row r="231" spans="2:4" x14ac:dyDescent="0.35">
      <c r="B231" t="s">
        <v>299</v>
      </c>
      <c r="C231">
        <v>5.5365584429999997</v>
      </c>
      <c r="D231" t="s">
        <v>298</v>
      </c>
    </row>
    <row r="232" spans="2:4" x14ac:dyDescent="0.35">
      <c r="B232" t="s">
        <v>297</v>
      </c>
      <c r="C232">
        <v>5.5740312679999997</v>
      </c>
      <c r="D232" t="s">
        <v>298</v>
      </c>
    </row>
    <row r="233" spans="2:4" x14ac:dyDescent="0.35">
      <c r="B233" t="s">
        <v>300</v>
      </c>
      <c r="C233">
        <v>5.7176705029999999</v>
      </c>
      <c r="D233" t="s">
        <v>298</v>
      </c>
    </row>
    <row r="234" spans="2:4" x14ac:dyDescent="0.35">
      <c r="B234" t="s">
        <v>299</v>
      </c>
      <c r="C234">
        <v>5.2741578489999998</v>
      </c>
      <c r="D234" t="s">
        <v>298</v>
      </c>
    </row>
    <row r="235" spans="2:4" x14ac:dyDescent="0.35">
      <c r="B235" t="s">
        <v>297</v>
      </c>
      <c r="C235">
        <v>5.6294095989999997</v>
      </c>
      <c r="D235" t="s">
        <v>298</v>
      </c>
    </row>
    <row r="236" spans="2:4" x14ac:dyDescent="0.35">
      <c r="B236" t="s">
        <v>299</v>
      </c>
      <c r="C236">
        <v>5.5145477530000004</v>
      </c>
      <c r="D236" t="s">
        <v>298</v>
      </c>
    </row>
    <row r="237" spans="2:4" x14ac:dyDescent="0.35">
      <c r="B237" t="s">
        <v>300</v>
      </c>
      <c r="C237">
        <v>6.1172712960000002</v>
      </c>
      <c r="D237" t="s">
        <v>298</v>
      </c>
    </row>
    <row r="238" spans="2:4" x14ac:dyDescent="0.35">
      <c r="B238" t="s">
        <v>299</v>
      </c>
      <c r="C238">
        <v>5.4548448599999997</v>
      </c>
      <c r="D238" t="s">
        <v>301</v>
      </c>
    </row>
    <row r="239" spans="2:4" x14ac:dyDescent="0.35">
      <c r="B239" t="s">
        <v>297</v>
      </c>
      <c r="C239">
        <v>6.1335389080000002</v>
      </c>
      <c r="D239" t="s">
        <v>301</v>
      </c>
    </row>
    <row r="240" spans="2:4" x14ac:dyDescent="0.35">
      <c r="B240" t="s">
        <v>300</v>
      </c>
      <c r="C240">
        <v>5.6821450760000003</v>
      </c>
      <c r="D240" t="s">
        <v>301</v>
      </c>
    </row>
    <row r="241" spans="2:4" x14ac:dyDescent="0.35">
      <c r="B241" t="s">
        <v>300</v>
      </c>
      <c r="C241">
        <v>5.4409090820000001</v>
      </c>
      <c r="D241" t="s">
        <v>298</v>
      </c>
    </row>
    <row r="242" spans="2:4" x14ac:dyDescent="0.35">
      <c r="B242" t="s">
        <v>297</v>
      </c>
      <c r="C242">
        <v>5.5352941199999997</v>
      </c>
      <c r="D242" t="s">
        <v>298</v>
      </c>
    </row>
    <row r="243" spans="2:4" x14ac:dyDescent="0.35">
      <c r="B243" t="s">
        <v>299</v>
      </c>
      <c r="C243">
        <v>5.1818435879999996</v>
      </c>
      <c r="D243" t="s">
        <v>298</v>
      </c>
    </row>
    <row r="244" spans="2:4" x14ac:dyDescent="0.35">
      <c r="B244" t="s">
        <v>297</v>
      </c>
      <c r="C244">
        <v>5.1903316979999996</v>
      </c>
      <c r="D244" t="s">
        <v>301</v>
      </c>
    </row>
    <row r="245" spans="2:4" x14ac:dyDescent="0.35">
      <c r="B245" t="s">
        <v>300</v>
      </c>
      <c r="C245">
        <v>5.2648178229999996</v>
      </c>
      <c r="D245" t="s">
        <v>301</v>
      </c>
    </row>
    <row r="246" spans="2:4" x14ac:dyDescent="0.35">
      <c r="B246" t="s">
        <v>299</v>
      </c>
      <c r="C246">
        <v>5.4683473300000003</v>
      </c>
      <c r="D246" t="s">
        <v>301</v>
      </c>
    </row>
    <row r="247" spans="2:4" x14ac:dyDescent="0.35">
      <c r="B247" t="s">
        <v>299</v>
      </c>
      <c r="C247">
        <v>5.3283796030000001</v>
      </c>
      <c r="D247" t="s">
        <v>298</v>
      </c>
    </row>
    <row r="248" spans="2:4" x14ac:dyDescent="0.35">
      <c r="B248" t="s">
        <v>300</v>
      </c>
      <c r="C248">
        <v>5.692846919</v>
      </c>
      <c r="D248" t="s">
        <v>298</v>
      </c>
    </row>
    <row r="249" spans="2:4" x14ac:dyDescent="0.35">
      <c r="B249" t="s">
        <v>297</v>
      </c>
      <c r="C249">
        <v>5.8041394320000004</v>
      </c>
      <c r="D249" t="s">
        <v>298</v>
      </c>
    </row>
    <row r="250" spans="2:4" x14ac:dyDescent="0.35">
      <c r="B250" t="s">
        <v>300</v>
      </c>
      <c r="C250">
        <v>5.7923916889999996</v>
      </c>
      <c r="D250" t="s">
        <v>298</v>
      </c>
    </row>
    <row r="251" spans="2:4" x14ac:dyDescent="0.35">
      <c r="B251" t="s">
        <v>299</v>
      </c>
      <c r="C251">
        <v>5.5477747050000001</v>
      </c>
      <c r="D251" t="s">
        <v>298</v>
      </c>
    </row>
    <row r="252" spans="2:4" x14ac:dyDescent="0.35">
      <c r="B252" t="s">
        <v>297</v>
      </c>
      <c r="C252">
        <v>6.0211892990000004</v>
      </c>
      <c r="D252" t="s">
        <v>298</v>
      </c>
    </row>
    <row r="253" spans="2:4" x14ac:dyDescent="0.35">
      <c r="B253" t="s">
        <v>300</v>
      </c>
      <c r="C253">
        <v>5.3673559209999997</v>
      </c>
      <c r="D253" t="s">
        <v>298</v>
      </c>
    </row>
    <row r="254" spans="2:4" x14ac:dyDescent="0.35">
      <c r="B254" t="s">
        <v>297</v>
      </c>
      <c r="C254">
        <v>5.8825245380000002</v>
      </c>
      <c r="D254" t="s">
        <v>298</v>
      </c>
    </row>
    <row r="255" spans="2:4" x14ac:dyDescent="0.35">
      <c r="B255" t="s">
        <v>299</v>
      </c>
      <c r="C255">
        <v>5.3909351069999998</v>
      </c>
      <c r="D255" t="s">
        <v>298</v>
      </c>
    </row>
    <row r="256" spans="2:4" x14ac:dyDescent="0.35">
      <c r="B256" t="s">
        <v>299</v>
      </c>
      <c r="C256">
        <v>5.4132997639999996</v>
      </c>
      <c r="D256" t="s">
        <v>298</v>
      </c>
    </row>
    <row r="257" spans="2:4" x14ac:dyDescent="0.35">
      <c r="B257" t="s">
        <v>300</v>
      </c>
      <c r="C257">
        <v>5.6434526759999999</v>
      </c>
      <c r="D257" t="s">
        <v>298</v>
      </c>
    </row>
    <row r="258" spans="2:4" x14ac:dyDescent="0.35">
      <c r="B258" t="s">
        <v>297</v>
      </c>
      <c r="C258">
        <v>5.6893088589999996</v>
      </c>
      <c r="D258" t="s">
        <v>298</v>
      </c>
    </row>
    <row r="259" spans="2:4" x14ac:dyDescent="0.35">
      <c r="B259" t="s">
        <v>297</v>
      </c>
      <c r="C259">
        <v>6.0043213739999999</v>
      </c>
      <c r="D259" t="s">
        <v>301</v>
      </c>
    </row>
    <row r="260" spans="2:4" x14ac:dyDescent="0.35">
      <c r="B260" t="s">
        <v>300</v>
      </c>
      <c r="C260">
        <v>5.9339931640000003</v>
      </c>
      <c r="D260" t="s">
        <v>301</v>
      </c>
    </row>
    <row r="261" spans="2:4" x14ac:dyDescent="0.35">
      <c r="B261" t="s">
        <v>299</v>
      </c>
      <c r="C261">
        <v>5.6919651030000002</v>
      </c>
      <c r="D261" t="s">
        <v>301</v>
      </c>
    </row>
    <row r="262" spans="2:4" x14ac:dyDescent="0.35">
      <c r="B262" t="s">
        <v>299</v>
      </c>
      <c r="C262">
        <v>5.5987905070000004</v>
      </c>
      <c r="D262" t="s">
        <v>298</v>
      </c>
    </row>
    <row r="263" spans="2:4" x14ac:dyDescent="0.35">
      <c r="B263" t="s">
        <v>297</v>
      </c>
      <c r="C263">
        <v>5.924279286</v>
      </c>
      <c r="D263" t="s">
        <v>298</v>
      </c>
    </row>
    <row r="264" spans="2:4" x14ac:dyDescent="0.35">
      <c r="B264" t="s">
        <v>300</v>
      </c>
      <c r="C264">
        <v>5.9090208540000004</v>
      </c>
      <c r="D264" t="s">
        <v>298</v>
      </c>
    </row>
    <row r="265" spans="2:4" x14ac:dyDescent="0.35">
      <c r="B265" t="s">
        <v>297</v>
      </c>
      <c r="C265">
        <v>5.5921767569999998</v>
      </c>
      <c r="D265" t="s">
        <v>301</v>
      </c>
    </row>
    <row r="266" spans="2:4" x14ac:dyDescent="0.35">
      <c r="B266" t="s">
        <v>299</v>
      </c>
      <c r="C266">
        <v>5.4471580309999998</v>
      </c>
      <c r="D266" t="s">
        <v>301</v>
      </c>
    </row>
    <row r="267" spans="2:4" x14ac:dyDescent="0.35">
      <c r="B267" t="s">
        <v>300</v>
      </c>
      <c r="C267">
        <v>5.5340261059999998</v>
      </c>
      <c r="D267" t="s">
        <v>301</v>
      </c>
    </row>
    <row r="268" spans="2:4" x14ac:dyDescent="0.35">
      <c r="B268" t="s">
        <v>297</v>
      </c>
      <c r="C268">
        <v>5.5502283529999996</v>
      </c>
      <c r="D268" t="s">
        <v>296</v>
      </c>
    </row>
    <row r="269" spans="2:4" x14ac:dyDescent="0.35">
      <c r="B269" t="s">
        <v>300</v>
      </c>
      <c r="C269">
        <v>5.3838153660000003</v>
      </c>
      <c r="D269" t="s">
        <v>296</v>
      </c>
    </row>
    <row r="270" spans="2:4" x14ac:dyDescent="0.35">
      <c r="B270" t="s">
        <v>299</v>
      </c>
      <c r="C270">
        <v>5.1522883439999996</v>
      </c>
      <c r="D270" t="s">
        <v>296</v>
      </c>
    </row>
    <row r="271" spans="2:4" x14ac:dyDescent="0.35">
      <c r="B271" t="s">
        <v>299</v>
      </c>
      <c r="C271">
        <v>5.2624510899999999</v>
      </c>
      <c r="D271" t="s">
        <v>298</v>
      </c>
    </row>
    <row r="272" spans="2:4" x14ac:dyDescent="0.35">
      <c r="B272" t="s">
        <v>297</v>
      </c>
      <c r="C272">
        <v>5.7708520119999998</v>
      </c>
      <c r="D272" t="s">
        <v>298</v>
      </c>
    </row>
    <row r="273" spans="2:4" x14ac:dyDescent="0.35">
      <c r="B273" t="s">
        <v>300</v>
      </c>
      <c r="C273">
        <v>5.6424645199999999</v>
      </c>
      <c r="D273" t="s">
        <v>298</v>
      </c>
    </row>
    <row r="274" spans="2:4" x14ac:dyDescent="0.35">
      <c r="B274" t="s">
        <v>299</v>
      </c>
      <c r="C274">
        <v>5.645422269</v>
      </c>
      <c r="D274" t="s">
        <v>298</v>
      </c>
    </row>
    <row r="275" spans="2:4" x14ac:dyDescent="0.35">
      <c r="B275" t="s">
        <v>297</v>
      </c>
      <c r="C275">
        <v>5.9694159119999997</v>
      </c>
      <c r="D275" t="s">
        <v>298</v>
      </c>
    </row>
    <row r="276" spans="2:4" x14ac:dyDescent="0.35">
      <c r="B276" t="s">
        <v>300</v>
      </c>
      <c r="C276">
        <v>5.795880017</v>
      </c>
      <c r="D276" t="s">
        <v>298</v>
      </c>
    </row>
    <row r="277" spans="2:4" x14ac:dyDescent="0.35">
      <c r="B277" t="s">
        <v>299</v>
      </c>
      <c r="C277">
        <v>5.3283796030000001</v>
      </c>
      <c r="D277" t="s">
        <v>298</v>
      </c>
    </row>
    <row r="278" spans="2:4" x14ac:dyDescent="0.35">
      <c r="B278" t="s">
        <v>300</v>
      </c>
      <c r="C278">
        <v>5.432969291</v>
      </c>
      <c r="D278" t="s">
        <v>298</v>
      </c>
    </row>
    <row r="279" spans="2:4" x14ac:dyDescent="0.35">
      <c r="B279" t="s">
        <v>297</v>
      </c>
      <c r="C279">
        <v>5.5263392769999999</v>
      </c>
      <c r="D279" t="s">
        <v>298</v>
      </c>
    </row>
    <row r="280" spans="2:4" x14ac:dyDescent="0.35">
      <c r="B280" t="s">
        <v>299</v>
      </c>
      <c r="C280">
        <v>5.3944516809999996</v>
      </c>
      <c r="D280" t="s">
        <v>301</v>
      </c>
    </row>
    <row r="281" spans="2:4" x14ac:dyDescent="0.35">
      <c r="B281" t="s">
        <v>297</v>
      </c>
      <c r="C281">
        <v>5.7930916000000003</v>
      </c>
      <c r="D281" t="s">
        <v>301</v>
      </c>
    </row>
    <row r="282" spans="2:4" x14ac:dyDescent="0.35">
      <c r="B282" t="s">
        <v>300</v>
      </c>
      <c r="C282">
        <v>5.5797835969999996</v>
      </c>
      <c r="D282" t="s">
        <v>301</v>
      </c>
    </row>
    <row r="283" spans="2:4" x14ac:dyDescent="0.35">
      <c r="B283" t="s">
        <v>300</v>
      </c>
      <c r="C283">
        <v>6.1702617149999996</v>
      </c>
      <c r="D283" t="s">
        <v>298</v>
      </c>
    </row>
    <row r="284" spans="2:4" x14ac:dyDescent="0.35">
      <c r="B284" t="s">
        <v>299</v>
      </c>
      <c r="C284">
        <v>6.0606978399999996</v>
      </c>
      <c r="D284" t="s">
        <v>298</v>
      </c>
    </row>
    <row r="285" spans="2:4" x14ac:dyDescent="0.35">
      <c r="B285" t="s">
        <v>297</v>
      </c>
      <c r="C285">
        <v>6.3031960570000001</v>
      </c>
      <c r="D285" t="s">
        <v>298</v>
      </c>
    </row>
    <row r="286" spans="2:4" x14ac:dyDescent="0.35">
      <c r="B286" t="s">
        <v>299</v>
      </c>
      <c r="C286">
        <v>5.7972675410000001</v>
      </c>
      <c r="D286" t="s">
        <v>298</v>
      </c>
    </row>
    <row r="287" spans="2:4" x14ac:dyDescent="0.35">
      <c r="B287" t="s">
        <v>297</v>
      </c>
      <c r="C287">
        <v>6.0606978399999996</v>
      </c>
      <c r="D287" t="s">
        <v>298</v>
      </c>
    </row>
    <row r="288" spans="2:4" x14ac:dyDescent="0.35">
      <c r="B288" t="s">
        <v>300</v>
      </c>
      <c r="C288">
        <v>5.8394780470000001</v>
      </c>
      <c r="D288" t="s">
        <v>298</v>
      </c>
    </row>
    <row r="289" spans="2:4" x14ac:dyDescent="0.35">
      <c r="B289" t="s">
        <v>297</v>
      </c>
      <c r="C289">
        <v>5.7505083949999998</v>
      </c>
      <c r="D289" t="s">
        <v>296</v>
      </c>
    </row>
    <row r="290" spans="2:4" x14ac:dyDescent="0.35">
      <c r="B290" t="s">
        <v>299</v>
      </c>
      <c r="C290">
        <v>5.1238516409999999</v>
      </c>
      <c r="D290" t="s">
        <v>296</v>
      </c>
    </row>
    <row r="291" spans="2:4" x14ac:dyDescent="0.35">
      <c r="B291" t="s">
        <v>300</v>
      </c>
      <c r="C291">
        <v>5.204119983</v>
      </c>
      <c r="D291" t="s">
        <v>296</v>
      </c>
    </row>
    <row r="292" spans="2:4" x14ac:dyDescent="0.35">
      <c r="B292" t="s">
        <v>300</v>
      </c>
      <c r="C292">
        <v>5.1072099700000004</v>
      </c>
      <c r="D292" t="s">
        <v>301</v>
      </c>
    </row>
    <row r="293" spans="2:4" x14ac:dyDescent="0.35">
      <c r="B293" t="s">
        <v>297</v>
      </c>
      <c r="C293">
        <v>5.2174839439999996</v>
      </c>
      <c r="D293" t="s">
        <v>301</v>
      </c>
    </row>
    <row r="294" spans="2:4" x14ac:dyDescent="0.35">
      <c r="B294" t="s">
        <v>299</v>
      </c>
      <c r="C294">
        <v>5.1430148000000004</v>
      </c>
      <c r="D294" t="s">
        <v>298</v>
      </c>
    </row>
    <row r="295" spans="2:4" x14ac:dyDescent="0.35">
      <c r="B295" t="s">
        <v>297</v>
      </c>
      <c r="C295">
        <v>5.5514499979999998</v>
      </c>
      <c r="D295" t="s">
        <v>298</v>
      </c>
    </row>
    <row r="296" spans="2:4" x14ac:dyDescent="0.35">
      <c r="B296" t="s">
        <v>300</v>
      </c>
      <c r="C296">
        <v>5.4265112609999999</v>
      </c>
      <c r="D296" t="s">
        <v>298</v>
      </c>
    </row>
    <row r="297" spans="2:4" x14ac:dyDescent="0.35">
      <c r="B297" t="s">
        <v>299</v>
      </c>
      <c r="C297">
        <v>4.7032913780000003</v>
      </c>
      <c r="D297" t="s">
        <v>298</v>
      </c>
    </row>
    <row r="298" spans="2:4" x14ac:dyDescent="0.35">
      <c r="B298" t="s">
        <v>297</v>
      </c>
      <c r="C298">
        <v>5.1271047980000004</v>
      </c>
      <c r="D298" t="s">
        <v>298</v>
      </c>
    </row>
    <row r="299" spans="2:4" x14ac:dyDescent="0.35">
      <c r="B299" t="s">
        <v>297</v>
      </c>
      <c r="C299">
        <v>4.7403626890000004</v>
      </c>
      <c r="D299" t="s">
        <v>301</v>
      </c>
    </row>
    <row r="300" spans="2:4" x14ac:dyDescent="0.35">
      <c r="B300" t="s">
        <v>300</v>
      </c>
      <c r="C300">
        <v>4.6211762820000004</v>
      </c>
      <c r="D300" t="s">
        <v>301</v>
      </c>
    </row>
    <row r="301" spans="2:4" x14ac:dyDescent="0.35">
      <c r="B301" t="s">
        <v>299</v>
      </c>
      <c r="C301">
        <v>4.7551122660000003</v>
      </c>
      <c r="D301" t="s">
        <v>301</v>
      </c>
    </row>
    <row r="302" spans="2:4" x14ac:dyDescent="0.35">
      <c r="B302" t="s">
        <v>299</v>
      </c>
      <c r="C302">
        <v>4.9047155450000002</v>
      </c>
      <c r="D302" t="s">
        <v>298</v>
      </c>
    </row>
    <row r="303" spans="2:4" x14ac:dyDescent="0.35">
      <c r="B303" t="s">
        <v>300</v>
      </c>
      <c r="C303">
        <v>5.1367205670000002</v>
      </c>
      <c r="D303" t="s">
        <v>298</v>
      </c>
    </row>
    <row r="304" spans="2:4" x14ac:dyDescent="0.35">
      <c r="B304" t="s">
        <v>297</v>
      </c>
      <c r="C304">
        <v>5.4345689039999998</v>
      </c>
      <c r="D304" t="s">
        <v>298</v>
      </c>
    </row>
    <row r="305" spans="2:4" x14ac:dyDescent="0.35">
      <c r="B305" t="s">
        <v>300</v>
      </c>
      <c r="C305">
        <v>5.5198279939999999</v>
      </c>
      <c r="D305" t="s">
        <v>298</v>
      </c>
    </row>
    <row r="306" spans="2:4" x14ac:dyDescent="0.35">
      <c r="B306" t="s">
        <v>297</v>
      </c>
      <c r="C306">
        <v>5.4487063200000003</v>
      </c>
      <c r="D306" t="s">
        <v>298</v>
      </c>
    </row>
    <row r="307" spans="2:4" x14ac:dyDescent="0.35">
      <c r="B307" t="s">
        <v>299</v>
      </c>
      <c r="C307">
        <v>5.1731862680000003</v>
      </c>
      <c r="D307" t="s">
        <v>298</v>
      </c>
    </row>
    <row r="308" spans="2:4" x14ac:dyDescent="0.35">
      <c r="B308" t="s">
        <v>300</v>
      </c>
      <c r="C308">
        <v>5.4116197059999998</v>
      </c>
      <c r="D308" t="s">
        <v>298</v>
      </c>
    </row>
    <row r="309" spans="2:4" x14ac:dyDescent="0.35">
      <c r="B309" t="s">
        <v>297</v>
      </c>
      <c r="C309">
        <v>5.5092025219999998</v>
      </c>
      <c r="D309" t="s">
        <v>298</v>
      </c>
    </row>
    <row r="310" spans="2:4" x14ac:dyDescent="0.35">
      <c r="B310" t="s">
        <v>299</v>
      </c>
      <c r="C310">
        <v>5.1903316979999996</v>
      </c>
      <c r="D310" t="s">
        <v>298</v>
      </c>
    </row>
    <row r="311" spans="2:4" x14ac:dyDescent="0.35">
      <c r="B311" t="s">
        <v>299</v>
      </c>
      <c r="C311">
        <v>4.9675479759999996</v>
      </c>
      <c r="D311" t="s">
        <v>301</v>
      </c>
    </row>
    <row r="312" spans="2:4" x14ac:dyDescent="0.35">
      <c r="B312" t="s">
        <v>297</v>
      </c>
      <c r="C312">
        <v>5.1271047980000004</v>
      </c>
      <c r="D312" t="s">
        <v>301</v>
      </c>
    </row>
    <row r="313" spans="2:4" x14ac:dyDescent="0.35">
      <c r="B313" t="s">
        <v>300</v>
      </c>
      <c r="C313">
        <v>5.0530784430000004</v>
      </c>
      <c r="D313" t="s">
        <v>301</v>
      </c>
    </row>
    <row r="314" spans="2:4" x14ac:dyDescent="0.35">
      <c r="B314" t="s">
        <v>297</v>
      </c>
      <c r="C314">
        <v>5.1643528559999998</v>
      </c>
      <c r="D314" t="s">
        <v>298</v>
      </c>
    </row>
    <row r="315" spans="2:4" x14ac:dyDescent="0.35">
      <c r="B315" t="s">
        <v>300</v>
      </c>
      <c r="C315">
        <v>4.4313637640000003</v>
      </c>
      <c r="D315" t="s">
        <v>298</v>
      </c>
    </row>
    <row r="316" spans="2:4" x14ac:dyDescent="0.35">
      <c r="B316" t="s">
        <v>299</v>
      </c>
      <c r="C316">
        <v>4.9722028380000003</v>
      </c>
      <c r="D316" t="s">
        <v>298</v>
      </c>
    </row>
    <row r="317" spans="2:4" x14ac:dyDescent="0.35">
      <c r="B317" t="s">
        <v>297</v>
      </c>
      <c r="C317">
        <v>5.7363965019999998</v>
      </c>
      <c r="D317" t="s">
        <v>298</v>
      </c>
    </row>
    <row r="318" spans="2:4" x14ac:dyDescent="0.35">
      <c r="B318" t="s">
        <v>300</v>
      </c>
      <c r="C318">
        <v>5.3873898259999997</v>
      </c>
      <c r="D318" t="s">
        <v>298</v>
      </c>
    </row>
    <row r="319" spans="2:4" x14ac:dyDescent="0.35">
      <c r="B319" t="s">
        <v>299</v>
      </c>
      <c r="C319">
        <v>5.1038037210000002</v>
      </c>
      <c r="D319" t="s">
        <v>298</v>
      </c>
    </row>
    <row r="320" spans="2:4" x14ac:dyDescent="0.35">
      <c r="B320" t="s">
        <v>297</v>
      </c>
      <c r="C320">
        <v>5.4756711879999997</v>
      </c>
      <c r="D320" t="s">
        <v>301</v>
      </c>
    </row>
    <row r="321" spans="2:4" x14ac:dyDescent="0.35">
      <c r="B321" t="s">
        <v>299</v>
      </c>
      <c r="C321">
        <v>5.0569048509999996</v>
      </c>
      <c r="D321" t="s">
        <v>301</v>
      </c>
    </row>
    <row r="322" spans="2:4" x14ac:dyDescent="0.35">
      <c r="B322" t="s">
        <v>300</v>
      </c>
      <c r="C322">
        <v>5.093421685</v>
      </c>
      <c r="D322" t="s">
        <v>301</v>
      </c>
    </row>
    <row r="323" spans="2:4" x14ac:dyDescent="0.35">
      <c r="B323" t="s">
        <v>299</v>
      </c>
      <c r="C323">
        <v>5.3463529740000002</v>
      </c>
      <c r="D323" t="s">
        <v>301</v>
      </c>
    </row>
    <row r="324" spans="2:4" x14ac:dyDescent="0.35">
      <c r="B324" t="s">
        <v>300</v>
      </c>
      <c r="C324">
        <v>5.3159703450000002</v>
      </c>
      <c r="D324" t="s">
        <v>301</v>
      </c>
    </row>
    <row r="325" spans="2:4" x14ac:dyDescent="0.35">
      <c r="B325" t="s">
        <v>297</v>
      </c>
      <c r="C325">
        <v>5.4297522799999998</v>
      </c>
      <c r="D325" t="s">
        <v>301</v>
      </c>
    </row>
    <row r="326" spans="2:4" x14ac:dyDescent="0.35">
      <c r="B326" t="s">
        <v>299</v>
      </c>
      <c r="C326">
        <v>4.811575006</v>
      </c>
      <c r="D326" t="s">
        <v>301</v>
      </c>
    </row>
    <row r="327" spans="2:4" x14ac:dyDescent="0.35">
      <c r="B327" t="s">
        <v>300</v>
      </c>
      <c r="C327">
        <v>4.9474337220000004</v>
      </c>
      <c r="D327" t="s">
        <v>301</v>
      </c>
    </row>
    <row r="328" spans="2:4" x14ac:dyDescent="0.35">
      <c r="B328" t="s">
        <v>297</v>
      </c>
      <c r="C328">
        <v>4.9609461960000001</v>
      </c>
      <c r="D328" t="s">
        <v>301</v>
      </c>
    </row>
    <row r="329" spans="2:4" x14ac:dyDescent="0.35">
      <c r="B329" t="s">
        <v>299</v>
      </c>
      <c r="C329">
        <v>4.9429995929999997</v>
      </c>
      <c r="D329" t="s">
        <v>298</v>
      </c>
    </row>
    <row r="330" spans="2:4" x14ac:dyDescent="0.35">
      <c r="B330" t="s">
        <v>300</v>
      </c>
      <c r="C330">
        <v>5.222716471</v>
      </c>
      <c r="D330" t="s">
        <v>298</v>
      </c>
    </row>
    <row r="331" spans="2:4" x14ac:dyDescent="0.35">
      <c r="B331" t="s">
        <v>297</v>
      </c>
      <c r="C331">
        <v>5.4216039269999996</v>
      </c>
      <c r="D331" t="s">
        <v>298</v>
      </c>
    </row>
    <row r="332" spans="2:4" x14ac:dyDescent="0.35">
      <c r="B332" t="s">
        <v>300</v>
      </c>
      <c r="C332">
        <v>4.9063350420000003</v>
      </c>
      <c r="D332" t="s">
        <v>301</v>
      </c>
    </row>
    <row r="333" spans="2:4" x14ac:dyDescent="0.35">
      <c r="B333" t="s">
        <v>297</v>
      </c>
      <c r="C333">
        <v>4.8344207040000002</v>
      </c>
      <c r="D333" t="s">
        <v>301</v>
      </c>
    </row>
    <row r="334" spans="2:4" x14ac:dyDescent="0.35">
      <c r="B334" t="s">
        <v>299</v>
      </c>
      <c r="C334">
        <v>4.7355989000000003</v>
      </c>
      <c r="D334" t="s">
        <v>301</v>
      </c>
    </row>
    <row r="335" spans="2:4" x14ac:dyDescent="0.35">
      <c r="B335" t="s">
        <v>297</v>
      </c>
      <c r="C335">
        <v>5.0170333390000001</v>
      </c>
      <c r="D335" t="s">
        <v>301</v>
      </c>
    </row>
    <row r="336" spans="2:4" x14ac:dyDescent="0.35">
      <c r="B336" t="s">
        <v>300</v>
      </c>
      <c r="C336">
        <v>4.95616843</v>
      </c>
      <c r="D336" t="s">
        <v>301</v>
      </c>
    </row>
    <row r="337" spans="2:4" x14ac:dyDescent="0.35">
      <c r="B337" t="s">
        <v>299</v>
      </c>
      <c r="C337">
        <v>4.7902851640000002</v>
      </c>
      <c r="D337" t="s">
        <v>301</v>
      </c>
    </row>
    <row r="338" spans="2:4" x14ac:dyDescent="0.35">
      <c r="B338" t="s">
        <v>300</v>
      </c>
      <c r="C338">
        <v>5.695481676</v>
      </c>
      <c r="D338" t="s">
        <v>298</v>
      </c>
    </row>
    <row r="339" spans="2:4" x14ac:dyDescent="0.35">
      <c r="B339" t="s">
        <v>299</v>
      </c>
      <c r="C339">
        <v>5.457881897</v>
      </c>
      <c r="D339" t="s">
        <v>298</v>
      </c>
    </row>
    <row r="340" spans="2:4" x14ac:dyDescent="0.35">
      <c r="B340" t="s">
        <v>297</v>
      </c>
      <c r="C340">
        <v>5.7737864449999998</v>
      </c>
      <c r="D340" t="s">
        <v>298</v>
      </c>
    </row>
    <row r="341" spans="2:4" x14ac:dyDescent="0.35">
      <c r="B341" t="s">
        <v>299</v>
      </c>
      <c r="C341">
        <v>5.278753601</v>
      </c>
      <c r="D341" t="s">
        <v>298</v>
      </c>
    </row>
    <row r="342" spans="2:4" x14ac:dyDescent="0.35">
      <c r="B342" t="s">
        <v>297</v>
      </c>
      <c r="C342">
        <v>5.149219113</v>
      </c>
      <c r="D342" t="s">
        <v>298</v>
      </c>
    </row>
    <row r="343" spans="2:4" x14ac:dyDescent="0.35">
      <c r="B343" t="s">
        <v>300</v>
      </c>
      <c r="C343">
        <v>5.2253092820000004</v>
      </c>
      <c r="D343" t="s">
        <v>298</v>
      </c>
    </row>
    <row r="344" spans="2:4" x14ac:dyDescent="0.35">
      <c r="B344" t="s">
        <v>300</v>
      </c>
      <c r="C344">
        <v>5.3201462859999999</v>
      </c>
      <c r="D344" t="s">
        <v>298</v>
      </c>
    </row>
    <row r="345" spans="2:4" x14ac:dyDescent="0.35">
      <c r="B345" t="s">
        <v>297</v>
      </c>
      <c r="C345">
        <v>5.336459734</v>
      </c>
      <c r="D345" t="s">
        <v>298</v>
      </c>
    </row>
    <row r="346" spans="2:4" x14ac:dyDescent="0.35">
      <c r="B346" t="s">
        <v>299</v>
      </c>
      <c r="C346">
        <v>4.8970770029999997</v>
      </c>
      <c r="D346" t="s">
        <v>298</v>
      </c>
    </row>
    <row r="347" spans="2:4" x14ac:dyDescent="0.35">
      <c r="B347" t="s">
        <v>300</v>
      </c>
      <c r="C347">
        <v>5.0530784430000004</v>
      </c>
      <c r="D347" t="s">
        <v>298</v>
      </c>
    </row>
    <row r="348" spans="2:4" x14ac:dyDescent="0.35">
      <c r="B348" t="s">
        <v>297</v>
      </c>
      <c r="C348">
        <v>5.2148438480000001</v>
      </c>
      <c r="D348" t="s">
        <v>298</v>
      </c>
    </row>
    <row r="349" spans="2:4" x14ac:dyDescent="0.35">
      <c r="B349" t="s">
        <v>299</v>
      </c>
      <c r="C349">
        <v>4.9334872880000002</v>
      </c>
      <c r="D349" t="s">
        <v>298</v>
      </c>
    </row>
    <row r="350" spans="2:4" x14ac:dyDescent="0.35">
      <c r="B350" t="s">
        <v>299</v>
      </c>
      <c r="C350">
        <v>5.8567288900000003</v>
      </c>
      <c r="D350" t="s">
        <v>298</v>
      </c>
    </row>
    <row r="351" spans="2:4" x14ac:dyDescent="0.35">
      <c r="B351" t="s">
        <v>297</v>
      </c>
      <c r="C351">
        <v>6.1172712960000002</v>
      </c>
      <c r="D351" t="s">
        <v>298</v>
      </c>
    </row>
    <row r="352" spans="2:4" x14ac:dyDescent="0.35">
      <c r="B352" t="s">
        <v>300</v>
      </c>
      <c r="C352">
        <v>6.0374264980000003</v>
      </c>
      <c r="D352" t="s">
        <v>298</v>
      </c>
    </row>
    <row r="353" spans="2:4" x14ac:dyDescent="0.35">
      <c r="B353" t="s">
        <v>300</v>
      </c>
      <c r="C353">
        <v>4.9590413919999996</v>
      </c>
      <c r="D353" t="s">
        <v>301</v>
      </c>
    </row>
    <row r="354" spans="2:4" x14ac:dyDescent="0.35">
      <c r="B354" t="s">
        <v>299</v>
      </c>
      <c r="C354">
        <v>4.8573324959999997</v>
      </c>
      <c r="D354" t="s">
        <v>301</v>
      </c>
    </row>
    <row r="355" spans="2:4" x14ac:dyDescent="0.35">
      <c r="B355" t="s">
        <v>300</v>
      </c>
      <c r="C355">
        <v>5.3820170430000003</v>
      </c>
      <c r="D355" t="s">
        <v>298</v>
      </c>
    </row>
    <row r="356" spans="2:4" x14ac:dyDescent="0.35">
      <c r="B356" t="s">
        <v>297</v>
      </c>
      <c r="C356">
        <v>5.478566496</v>
      </c>
      <c r="D356" t="s">
        <v>298</v>
      </c>
    </row>
    <row r="357" spans="2:4" x14ac:dyDescent="0.35">
      <c r="B357" t="s">
        <v>299</v>
      </c>
      <c r="C357">
        <v>5.5831987740000004</v>
      </c>
      <c r="D357" t="s">
        <v>298</v>
      </c>
    </row>
    <row r="358" spans="2:4" x14ac:dyDescent="0.35">
      <c r="B358" t="s">
        <v>299</v>
      </c>
      <c r="C358">
        <v>4.7489628609999999</v>
      </c>
      <c r="D358" t="s">
        <v>298</v>
      </c>
    </row>
    <row r="359" spans="2:4" x14ac:dyDescent="0.35">
      <c r="B359" t="s">
        <v>297</v>
      </c>
      <c r="C359">
        <v>4.9196010240000003</v>
      </c>
      <c r="D359" t="s">
        <v>298</v>
      </c>
    </row>
    <row r="360" spans="2:4" x14ac:dyDescent="0.35">
      <c r="B360" t="s">
        <v>300</v>
      </c>
      <c r="C360">
        <v>4.8656960600000003</v>
      </c>
      <c r="D360" t="s">
        <v>298</v>
      </c>
    </row>
    <row r="361" spans="2:4" x14ac:dyDescent="0.35">
      <c r="B361" t="s">
        <v>297</v>
      </c>
      <c r="C361">
        <v>5.8518696009999998</v>
      </c>
      <c r="D361" t="s">
        <v>301</v>
      </c>
    </row>
    <row r="362" spans="2:4" x14ac:dyDescent="0.35">
      <c r="B362" t="s">
        <v>300</v>
      </c>
      <c r="C362">
        <v>4.3926969529999997</v>
      </c>
      <c r="D362" t="s">
        <v>301</v>
      </c>
    </row>
    <row r="363" spans="2:4" x14ac:dyDescent="0.35">
      <c r="B363" t="s">
        <v>299</v>
      </c>
      <c r="C363">
        <v>5.7067177820000001</v>
      </c>
      <c r="D363" t="s">
        <v>301</v>
      </c>
    </row>
    <row r="364" spans="2:4" x14ac:dyDescent="0.35">
      <c r="B364" t="s">
        <v>299</v>
      </c>
      <c r="C364">
        <v>4.9106244050000001</v>
      </c>
      <c r="D364" t="s">
        <v>301</v>
      </c>
    </row>
    <row r="365" spans="2:4" x14ac:dyDescent="0.35">
      <c r="B365" t="s">
        <v>300</v>
      </c>
      <c r="C365">
        <v>4.9324737650000001</v>
      </c>
      <c r="D365" t="s">
        <v>301</v>
      </c>
    </row>
    <row r="366" spans="2:4" x14ac:dyDescent="0.35">
      <c r="B366" t="s">
        <v>297</v>
      </c>
      <c r="C366">
        <v>5.0569048509999996</v>
      </c>
      <c r="D366" t="s">
        <v>301</v>
      </c>
    </row>
    <row r="367" spans="2:4" x14ac:dyDescent="0.35">
      <c r="B367" t="s">
        <v>299</v>
      </c>
      <c r="C367">
        <v>4.683947131</v>
      </c>
      <c r="D367" t="s">
        <v>296</v>
      </c>
    </row>
    <row r="368" spans="2:4" x14ac:dyDescent="0.35">
      <c r="B368" t="s">
        <v>297</v>
      </c>
      <c r="C368">
        <v>4.8976270910000004</v>
      </c>
      <c r="D368" t="s">
        <v>296</v>
      </c>
    </row>
    <row r="369" spans="2:4" x14ac:dyDescent="0.35">
      <c r="B369" t="s">
        <v>300</v>
      </c>
      <c r="C369">
        <v>4.7535830590000003</v>
      </c>
      <c r="D369" t="s">
        <v>296</v>
      </c>
    </row>
    <row r="370" spans="2:4" x14ac:dyDescent="0.35">
      <c r="B370" t="s">
        <v>297</v>
      </c>
      <c r="C370">
        <v>4.8413594700000004</v>
      </c>
      <c r="D370" t="s">
        <v>296</v>
      </c>
    </row>
    <row r="371" spans="2:4" x14ac:dyDescent="0.35">
      <c r="B371" t="s">
        <v>300</v>
      </c>
      <c r="C371">
        <v>4.6711728429999999</v>
      </c>
      <c r="D371" t="s">
        <v>296</v>
      </c>
    </row>
    <row r="372" spans="2:4" x14ac:dyDescent="0.35">
      <c r="B372" t="s">
        <v>299</v>
      </c>
      <c r="C372">
        <v>4.0170333390000001</v>
      </c>
      <c r="D372" t="s">
        <v>296</v>
      </c>
    </row>
    <row r="373" spans="2:4" x14ac:dyDescent="0.35">
      <c r="B373" t="s">
        <v>297</v>
      </c>
      <c r="C373">
        <v>5.0492180229999999</v>
      </c>
      <c r="D373" t="s">
        <v>298</v>
      </c>
    </row>
    <row r="374" spans="2:4" x14ac:dyDescent="0.35">
      <c r="B374" t="s">
        <v>300</v>
      </c>
      <c r="C374">
        <v>5.0128372250000002</v>
      </c>
      <c r="D374" t="s">
        <v>298</v>
      </c>
    </row>
    <row r="375" spans="2:4" x14ac:dyDescent="0.35">
      <c r="B375" t="s">
        <v>299</v>
      </c>
      <c r="C375">
        <v>4.8382192220000002</v>
      </c>
      <c r="D375" t="s">
        <v>298</v>
      </c>
    </row>
    <row r="376" spans="2:4" x14ac:dyDescent="0.35">
      <c r="B376" t="s">
        <v>297</v>
      </c>
      <c r="C376">
        <v>4.9508514589999999</v>
      </c>
      <c r="D376" t="s">
        <v>296</v>
      </c>
    </row>
    <row r="377" spans="2:4" x14ac:dyDescent="0.35">
      <c r="B377" t="s">
        <v>300</v>
      </c>
      <c r="C377">
        <v>5.025305865</v>
      </c>
      <c r="D377" t="s">
        <v>296</v>
      </c>
    </row>
    <row r="378" spans="2:4" x14ac:dyDescent="0.35">
      <c r="B378" t="s">
        <v>299</v>
      </c>
      <c r="C378">
        <v>4.7371926430000002</v>
      </c>
      <c r="D378" t="s">
        <v>296</v>
      </c>
    </row>
    <row r="379" spans="2:4" x14ac:dyDescent="0.35">
      <c r="B379" t="s">
        <v>297</v>
      </c>
      <c r="C379">
        <v>5.1931245979999998</v>
      </c>
      <c r="D379" t="s">
        <v>301</v>
      </c>
    </row>
    <row r="380" spans="2:4" x14ac:dyDescent="0.35">
      <c r="B380" t="s">
        <v>299</v>
      </c>
      <c r="C380">
        <v>4.9009130680000004</v>
      </c>
      <c r="D380" t="s">
        <v>301</v>
      </c>
    </row>
    <row r="381" spans="2:4" x14ac:dyDescent="0.35">
      <c r="B381" t="s">
        <v>300</v>
      </c>
      <c r="C381">
        <v>4.9633155110000002</v>
      </c>
      <c r="D381" t="s">
        <v>301</v>
      </c>
    </row>
    <row r="382" spans="2:4" x14ac:dyDescent="0.35">
      <c r="B382" t="s">
        <v>299</v>
      </c>
      <c r="C382">
        <v>4.8182258940000002</v>
      </c>
      <c r="D382" t="s">
        <v>301</v>
      </c>
    </row>
    <row r="383" spans="2:4" x14ac:dyDescent="0.35">
      <c r="B383" t="s">
        <v>297</v>
      </c>
      <c r="C383">
        <v>5.2148438480000001</v>
      </c>
      <c r="D383" t="s">
        <v>301</v>
      </c>
    </row>
    <row r="384" spans="2:4" x14ac:dyDescent="0.35">
      <c r="B384" t="s">
        <v>300</v>
      </c>
      <c r="C384">
        <v>4.950364854</v>
      </c>
      <c r="D384" t="s">
        <v>298</v>
      </c>
    </row>
    <row r="385" spans="2:4" x14ac:dyDescent="0.35">
      <c r="B385" t="s">
        <v>299</v>
      </c>
      <c r="C385">
        <v>4.7944880469999998</v>
      </c>
      <c r="D385" t="s">
        <v>298</v>
      </c>
    </row>
    <row r="386" spans="2:4" x14ac:dyDescent="0.35">
      <c r="B386" t="s">
        <v>297</v>
      </c>
      <c r="C386">
        <v>5.204119983</v>
      </c>
      <c r="D386" t="s">
        <v>298</v>
      </c>
    </row>
    <row r="387" spans="2:4" x14ac:dyDescent="0.35">
      <c r="B387" t="s">
        <v>300</v>
      </c>
      <c r="C387">
        <v>5.4969296480000001</v>
      </c>
      <c r="D387" t="s">
        <v>301</v>
      </c>
    </row>
    <row r="388" spans="2:4" x14ac:dyDescent="0.35">
      <c r="B388" t="s">
        <v>299</v>
      </c>
      <c r="C388">
        <v>5.2528530309999999</v>
      </c>
      <c r="D388" t="s">
        <v>301</v>
      </c>
    </row>
    <row r="389" spans="2:4" x14ac:dyDescent="0.35">
      <c r="B389" t="s">
        <v>297</v>
      </c>
      <c r="C389">
        <v>5.7084209000000001</v>
      </c>
      <c r="D389" t="s">
        <v>301</v>
      </c>
    </row>
    <row r="390" spans="2:4" x14ac:dyDescent="0.35">
      <c r="B390" t="s">
        <v>299</v>
      </c>
      <c r="C390">
        <v>5.1430148000000004</v>
      </c>
      <c r="D390" t="s">
        <v>301</v>
      </c>
    </row>
    <row r="391" spans="2:4" x14ac:dyDescent="0.35">
      <c r="B391" t="s">
        <v>300</v>
      </c>
      <c r="C391">
        <v>5.2671717280000001</v>
      </c>
      <c r="D391" t="s">
        <v>301</v>
      </c>
    </row>
    <row r="392" spans="2:4" x14ac:dyDescent="0.35">
      <c r="B392" t="s">
        <v>297</v>
      </c>
      <c r="C392">
        <v>5.5888317260000004</v>
      </c>
      <c r="D392" t="s">
        <v>301</v>
      </c>
    </row>
    <row r="393" spans="2:4" x14ac:dyDescent="0.35">
      <c r="B393" t="s">
        <v>300</v>
      </c>
      <c r="C393">
        <v>4.6106601630000004</v>
      </c>
      <c r="D393" t="s">
        <v>301</v>
      </c>
    </row>
    <row r="394" spans="2:4" x14ac:dyDescent="0.35">
      <c r="B394" t="s">
        <v>297</v>
      </c>
      <c r="C394">
        <v>4.8007170779999999</v>
      </c>
      <c r="D394" t="s">
        <v>301</v>
      </c>
    </row>
    <row r="395" spans="2:4" x14ac:dyDescent="0.35">
      <c r="B395" t="s">
        <v>299</v>
      </c>
      <c r="C395">
        <v>4.522444234</v>
      </c>
      <c r="D395" t="s">
        <v>301</v>
      </c>
    </row>
    <row r="396" spans="2:4" x14ac:dyDescent="0.35">
      <c r="B396" t="s">
        <v>297</v>
      </c>
      <c r="C396">
        <v>4.4149733480000002</v>
      </c>
      <c r="D396" t="s">
        <v>296</v>
      </c>
    </row>
    <row r="397" spans="2:4" x14ac:dyDescent="0.35">
      <c r="B397" t="s">
        <v>299</v>
      </c>
      <c r="C397">
        <v>4.3783979009999996</v>
      </c>
      <c r="D397" t="s">
        <v>296</v>
      </c>
    </row>
    <row r="398" spans="2:4" x14ac:dyDescent="0.35">
      <c r="B398" t="s">
        <v>299</v>
      </c>
      <c r="C398">
        <v>4.278753601</v>
      </c>
      <c r="D398" t="s">
        <v>301</v>
      </c>
    </row>
    <row r="399" spans="2:4" x14ac:dyDescent="0.35">
      <c r="B399" t="s">
        <v>300</v>
      </c>
      <c r="C399">
        <v>4.4471580309999998</v>
      </c>
      <c r="D399" t="s">
        <v>301</v>
      </c>
    </row>
    <row r="400" spans="2:4" x14ac:dyDescent="0.35">
      <c r="B400" t="s">
        <v>297</v>
      </c>
      <c r="C400">
        <v>4.6532125139999998</v>
      </c>
      <c r="D400" t="s">
        <v>301</v>
      </c>
    </row>
    <row r="401" spans="2:4" x14ac:dyDescent="0.35">
      <c r="B401" t="s">
        <v>297</v>
      </c>
      <c r="C401">
        <v>5.6627578319999996</v>
      </c>
      <c r="D401" t="s">
        <v>298</v>
      </c>
    </row>
    <row r="402" spans="2:4" x14ac:dyDescent="0.35">
      <c r="B402" t="s">
        <v>299</v>
      </c>
      <c r="C402">
        <v>5.1335389080000002</v>
      </c>
      <c r="D402" t="s">
        <v>298</v>
      </c>
    </row>
    <row r="403" spans="2:4" x14ac:dyDescent="0.35">
      <c r="B403" t="s">
        <v>300</v>
      </c>
      <c r="C403">
        <v>5.478566496</v>
      </c>
      <c r="D403" t="s">
        <v>298</v>
      </c>
    </row>
    <row r="404" spans="2:4" x14ac:dyDescent="0.35">
      <c r="B404" t="s">
        <v>299</v>
      </c>
      <c r="C404">
        <v>5.1673173349999999</v>
      </c>
      <c r="D404" t="s">
        <v>301</v>
      </c>
    </row>
    <row r="405" spans="2:4" x14ac:dyDescent="0.35">
      <c r="B405" t="s">
        <v>300</v>
      </c>
      <c r="C405">
        <v>5.0128372250000002</v>
      </c>
      <c r="D405" t="s">
        <v>301</v>
      </c>
    </row>
    <row r="406" spans="2:4" x14ac:dyDescent="0.35">
      <c r="B406" t="s">
        <v>297</v>
      </c>
      <c r="C406">
        <v>5.0086001720000004</v>
      </c>
      <c r="D406" t="s">
        <v>301</v>
      </c>
    </row>
    <row r="407" spans="2:4" x14ac:dyDescent="0.35">
      <c r="B407" t="s">
        <v>300</v>
      </c>
      <c r="C407">
        <v>5.5998830719999999</v>
      </c>
      <c r="D407" t="s">
        <v>301</v>
      </c>
    </row>
    <row r="408" spans="2:4" x14ac:dyDescent="0.35">
      <c r="B408" t="s">
        <v>297</v>
      </c>
      <c r="C408">
        <v>5.7902851640000002</v>
      </c>
      <c r="D408" t="s">
        <v>301</v>
      </c>
    </row>
    <row r="409" spans="2:4" x14ac:dyDescent="0.35">
      <c r="B409" t="s">
        <v>299</v>
      </c>
      <c r="C409">
        <v>5.2741578489999998</v>
      </c>
      <c r="D409" t="s">
        <v>301</v>
      </c>
    </row>
    <row r="410" spans="2:4" x14ac:dyDescent="0.35">
      <c r="B410" t="s">
        <v>297</v>
      </c>
      <c r="C410">
        <v>5.3820170430000003</v>
      </c>
      <c r="D410" t="s">
        <v>298</v>
      </c>
    </row>
    <row r="411" spans="2:4" x14ac:dyDescent="0.35">
      <c r="B411" t="s">
        <v>300</v>
      </c>
      <c r="C411">
        <v>5.3996737210000001</v>
      </c>
      <c r="D411" t="s">
        <v>298</v>
      </c>
    </row>
    <row r="412" spans="2:4" x14ac:dyDescent="0.35">
      <c r="B412" t="s">
        <v>299</v>
      </c>
      <c r="C412">
        <v>5.1702617149999996</v>
      </c>
      <c r="D412" t="s">
        <v>298</v>
      </c>
    </row>
    <row r="413" spans="2:4" x14ac:dyDescent="0.35">
      <c r="B413" t="s">
        <v>300</v>
      </c>
      <c r="C413">
        <v>6.4668676200000004</v>
      </c>
      <c r="D413" t="s">
        <v>301</v>
      </c>
    </row>
    <row r="414" spans="2:4" x14ac:dyDescent="0.35">
      <c r="B414" t="s">
        <v>299</v>
      </c>
      <c r="C414">
        <v>5.9390197760000003</v>
      </c>
      <c r="D414" t="s">
        <v>301</v>
      </c>
    </row>
    <row r="415" spans="2:4" x14ac:dyDescent="0.35">
      <c r="B415" t="s">
        <v>297</v>
      </c>
      <c r="C415">
        <v>6.7944880469999998</v>
      </c>
      <c r="D415" t="s">
        <v>301</v>
      </c>
    </row>
    <row r="416" spans="2:4" x14ac:dyDescent="0.35">
      <c r="B416" t="s">
        <v>297</v>
      </c>
      <c r="C416">
        <v>6.2576785749999999</v>
      </c>
      <c r="D416" t="s">
        <v>298</v>
      </c>
    </row>
    <row r="417" spans="2:4" x14ac:dyDescent="0.35">
      <c r="B417" t="s">
        <v>300</v>
      </c>
      <c r="C417">
        <v>5.685741739</v>
      </c>
      <c r="D417" t="s">
        <v>298</v>
      </c>
    </row>
    <row r="418" spans="2:4" x14ac:dyDescent="0.35">
      <c r="B418" t="s">
        <v>299</v>
      </c>
      <c r="C418">
        <v>5.6374897300000004</v>
      </c>
      <c r="D418" t="s">
        <v>298</v>
      </c>
    </row>
    <row r="419" spans="2:4" x14ac:dyDescent="0.35">
      <c r="B419" t="s">
        <v>297</v>
      </c>
      <c r="C419">
        <v>5.8524799940000003</v>
      </c>
      <c r="D419" t="s">
        <v>301</v>
      </c>
    </row>
    <row r="420" spans="2:4" x14ac:dyDescent="0.35">
      <c r="B420" t="s">
        <v>300</v>
      </c>
      <c r="C420">
        <v>5.7168377230000003</v>
      </c>
      <c r="D420" t="s">
        <v>301</v>
      </c>
    </row>
    <row r="421" spans="2:4" x14ac:dyDescent="0.35">
      <c r="B421" t="s">
        <v>299</v>
      </c>
      <c r="C421">
        <v>5.403120521</v>
      </c>
      <c r="D421" t="s">
        <v>301</v>
      </c>
    </row>
    <row r="422" spans="2:4" x14ac:dyDescent="0.35">
      <c r="B422" t="s">
        <v>297</v>
      </c>
      <c r="C422">
        <v>5.9907826919999998</v>
      </c>
      <c r="D422" t="s">
        <v>298</v>
      </c>
    </row>
    <row r="423" spans="2:4" x14ac:dyDescent="0.35">
      <c r="B423" t="s">
        <v>300</v>
      </c>
      <c r="C423">
        <v>5.7489628609999999</v>
      </c>
      <c r="D423" t="s">
        <v>298</v>
      </c>
    </row>
    <row r="424" spans="2:4" x14ac:dyDescent="0.35">
      <c r="B424" t="s">
        <v>299</v>
      </c>
      <c r="C424">
        <v>5.5477747050000001</v>
      </c>
      <c r="D424" t="s">
        <v>298</v>
      </c>
    </row>
    <row r="425" spans="2:4" x14ac:dyDescent="0.35">
      <c r="B425" t="s">
        <v>297</v>
      </c>
      <c r="C425">
        <v>5.2855573089999996</v>
      </c>
      <c r="D425" t="s">
        <v>298</v>
      </c>
    </row>
    <row r="426" spans="2:4" x14ac:dyDescent="0.35">
      <c r="B426" t="s">
        <v>299</v>
      </c>
      <c r="C426">
        <v>5.0374264980000003</v>
      </c>
      <c r="D426" t="s">
        <v>298</v>
      </c>
    </row>
    <row r="427" spans="2:4" x14ac:dyDescent="0.35">
      <c r="B427" t="s">
        <v>300</v>
      </c>
      <c r="C427">
        <v>5.0170333390000001</v>
      </c>
      <c r="D427" t="s">
        <v>298</v>
      </c>
    </row>
    <row r="428" spans="2:4" x14ac:dyDescent="0.35">
      <c r="B428" t="s">
        <v>297</v>
      </c>
      <c r="C428">
        <v>5.4199557479999996</v>
      </c>
      <c r="D428" t="s">
        <v>301</v>
      </c>
    </row>
    <row r="429" spans="2:4" x14ac:dyDescent="0.35">
      <c r="B429" t="s">
        <v>300</v>
      </c>
      <c r="C429">
        <v>5.4048337169999998</v>
      </c>
      <c r="D429" t="s">
        <v>301</v>
      </c>
    </row>
    <row r="430" spans="2:4" x14ac:dyDescent="0.35">
      <c r="B430" t="s">
        <v>299</v>
      </c>
      <c r="C430">
        <v>5.3304137730000001</v>
      </c>
      <c r="D430" t="s">
        <v>301</v>
      </c>
    </row>
    <row r="431" spans="2:4" x14ac:dyDescent="0.35">
      <c r="B431" t="s">
        <v>300</v>
      </c>
      <c r="C431">
        <v>5.5646660639999999</v>
      </c>
      <c r="D431" t="s">
        <v>301</v>
      </c>
    </row>
    <row r="432" spans="2:4" x14ac:dyDescent="0.35">
      <c r="B432" t="s">
        <v>297</v>
      </c>
      <c r="C432">
        <v>6.0791812460000001</v>
      </c>
      <c r="D432" t="s">
        <v>301</v>
      </c>
    </row>
    <row r="433" spans="2:4" x14ac:dyDescent="0.35">
      <c r="B433" t="s">
        <v>299</v>
      </c>
      <c r="C433">
        <v>5.916980047</v>
      </c>
      <c r="D433" t="s">
        <v>301</v>
      </c>
    </row>
    <row r="434" spans="2:4" x14ac:dyDescent="0.35">
      <c r="B434" t="s">
        <v>299</v>
      </c>
      <c r="C434">
        <v>6.1903316979999996</v>
      </c>
      <c r="D434" t="s">
        <v>301</v>
      </c>
    </row>
    <row r="435" spans="2:4" x14ac:dyDescent="0.35">
      <c r="B435" t="s">
        <v>300</v>
      </c>
      <c r="C435">
        <v>6.4248816370000004</v>
      </c>
      <c r="D435" t="s">
        <v>301</v>
      </c>
    </row>
    <row r="436" spans="2:4" x14ac:dyDescent="0.35">
      <c r="B436" t="s">
        <v>297</v>
      </c>
      <c r="C436">
        <v>6.439332694</v>
      </c>
      <c r="D436" t="s">
        <v>301</v>
      </c>
    </row>
    <row r="437" spans="2:4" x14ac:dyDescent="0.35">
      <c r="B437" t="s">
        <v>300</v>
      </c>
      <c r="C437">
        <v>5.862131379</v>
      </c>
      <c r="D437" t="s">
        <v>298</v>
      </c>
    </row>
    <row r="438" spans="2:4" x14ac:dyDescent="0.35">
      <c r="B438" t="s">
        <v>297</v>
      </c>
      <c r="C438">
        <v>6.0170333390000001</v>
      </c>
      <c r="D438" t="s">
        <v>298</v>
      </c>
    </row>
    <row r="439" spans="2:4" x14ac:dyDescent="0.35">
      <c r="B439" t="s">
        <v>299</v>
      </c>
      <c r="C439">
        <v>5.6757783420000001</v>
      </c>
      <c r="D439" t="s">
        <v>298</v>
      </c>
    </row>
    <row r="440" spans="2:4" x14ac:dyDescent="0.35">
      <c r="B440" t="s">
        <v>300</v>
      </c>
      <c r="C440">
        <v>5.641474111</v>
      </c>
      <c r="D440" t="s">
        <v>298</v>
      </c>
    </row>
    <row r="441" spans="2:4" x14ac:dyDescent="0.35">
      <c r="B441" t="s">
        <v>299</v>
      </c>
      <c r="C441">
        <v>5.3598354820000003</v>
      </c>
      <c r="D441" t="s">
        <v>298</v>
      </c>
    </row>
    <row r="442" spans="2:4" x14ac:dyDescent="0.35">
      <c r="B442" t="s">
        <v>297</v>
      </c>
      <c r="C442">
        <v>5.7745169660000002</v>
      </c>
      <c r="D442" t="s">
        <v>298</v>
      </c>
    </row>
    <row r="443" spans="2:4" x14ac:dyDescent="0.35">
      <c r="B443" t="s">
        <v>299</v>
      </c>
      <c r="C443">
        <v>5.1958996519999996</v>
      </c>
      <c r="D443" t="s">
        <v>301</v>
      </c>
    </row>
    <row r="444" spans="2:4" x14ac:dyDescent="0.35">
      <c r="B444" t="s">
        <v>300</v>
      </c>
      <c r="C444">
        <v>5.2174839439999996</v>
      </c>
      <c r="D444" t="s">
        <v>301</v>
      </c>
    </row>
    <row r="445" spans="2:4" x14ac:dyDescent="0.35">
      <c r="B445" t="s">
        <v>297</v>
      </c>
      <c r="C445">
        <v>5.3747483459999996</v>
      </c>
      <c r="D445" t="s">
        <v>301</v>
      </c>
    </row>
    <row r="446" spans="2:4" x14ac:dyDescent="0.35">
      <c r="B446" t="s">
        <v>299</v>
      </c>
      <c r="C446">
        <v>5.0211892990000004</v>
      </c>
      <c r="D446" t="s">
        <v>301</v>
      </c>
    </row>
    <row r="447" spans="2:4" x14ac:dyDescent="0.35">
      <c r="B447" t="s">
        <v>300</v>
      </c>
      <c r="C447">
        <v>5.204119983</v>
      </c>
      <c r="D447" t="s">
        <v>301</v>
      </c>
    </row>
    <row r="448" spans="2:4" x14ac:dyDescent="0.35">
      <c r="B448" t="s">
        <v>297</v>
      </c>
      <c r="C448">
        <v>5.4099331230000001</v>
      </c>
      <c r="D448" t="s">
        <v>301</v>
      </c>
    </row>
    <row r="449" spans="2:4" x14ac:dyDescent="0.35">
      <c r="B449" t="s">
        <v>300</v>
      </c>
      <c r="C449">
        <v>6.1238516409999999</v>
      </c>
      <c r="D449" t="s">
        <v>301</v>
      </c>
    </row>
    <row r="450" spans="2:4" x14ac:dyDescent="0.35">
      <c r="B450" t="s">
        <v>297</v>
      </c>
      <c r="C450">
        <v>5.6766936100000001</v>
      </c>
      <c r="D450" t="s">
        <v>301</v>
      </c>
    </row>
    <row r="451" spans="2:4" x14ac:dyDescent="0.35">
      <c r="B451" t="s">
        <v>299</v>
      </c>
      <c r="C451">
        <v>5.7803173120000002</v>
      </c>
      <c r="D451" t="s">
        <v>301</v>
      </c>
    </row>
    <row r="452" spans="2:4" x14ac:dyDescent="0.35">
      <c r="B452" t="s">
        <v>297</v>
      </c>
      <c r="C452">
        <v>5.95616843</v>
      </c>
      <c r="D452" t="s">
        <v>301</v>
      </c>
    </row>
    <row r="453" spans="2:4" x14ac:dyDescent="0.35">
      <c r="B453" t="s">
        <v>299</v>
      </c>
      <c r="C453">
        <v>5.6560982019999999</v>
      </c>
      <c r="D453" t="s">
        <v>301</v>
      </c>
    </row>
    <row r="454" spans="2:4" x14ac:dyDescent="0.35">
      <c r="B454" t="s">
        <v>300</v>
      </c>
      <c r="C454">
        <v>5.7839035790000004</v>
      </c>
      <c r="D454" t="s">
        <v>301</v>
      </c>
    </row>
    <row r="455" spans="2:4" x14ac:dyDescent="0.35">
      <c r="B455" t="s">
        <v>299</v>
      </c>
      <c r="C455">
        <v>5.5502283529999996</v>
      </c>
      <c r="D455" t="s">
        <v>301</v>
      </c>
    </row>
    <row r="456" spans="2:4" x14ac:dyDescent="0.35">
      <c r="B456" t="s">
        <v>297</v>
      </c>
      <c r="C456">
        <v>5.5976951860000002</v>
      </c>
      <c r="D456" t="s">
        <v>301</v>
      </c>
    </row>
    <row r="457" spans="2:4" x14ac:dyDescent="0.35">
      <c r="B457" t="s">
        <v>300</v>
      </c>
      <c r="C457">
        <v>5.557507202</v>
      </c>
      <c r="D457" t="s">
        <v>301</v>
      </c>
    </row>
    <row r="458" spans="2:4" x14ac:dyDescent="0.35">
      <c r="B458" t="s">
        <v>297</v>
      </c>
      <c r="C458">
        <v>5.4913616940000001</v>
      </c>
      <c r="D458" t="s">
        <v>298</v>
      </c>
    </row>
    <row r="459" spans="2:4" x14ac:dyDescent="0.35">
      <c r="B459" t="s">
        <v>300</v>
      </c>
      <c r="C459">
        <v>5.5693739100000004</v>
      </c>
      <c r="D459" t="s">
        <v>298</v>
      </c>
    </row>
    <row r="460" spans="2:4" x14ac:dyDescent="0.35">
      <c r="B460" t="s">
        <v>299</v>
      </c>
      <c r="C460">
        <v>5.0530784430000004</v>
      </c>
      <c r="D460" t="s">
        <v>298</v>
      </c>
    </row>
    <row r="461" spans="2:4" x14ac:dyDescent="0.35">
      <c r="B461" t="s">
        <v>300</v>
      </c>
      <c r="C461">
        <v>5.4955443380000002</v>
      </c>
      <c r="D461" t="s">
        <v>296</v>
      </c>
    </row>
    <row r="462" spans="2:4" x14ac:dyDescent="0.35">
      <c r="B462" t="s">
        <v>299</v>
      </c>
      <c r="C462">
        <v>5.5365584429999997</v>
      </c>
      <c r="D462" t="s">
        <v>296</v>
      </c>
    </row>
    <row r="463" spans="2:4" x14ac:dyDescent="0.35">
      <c r="B463" t="s">
        <v>297</v>
      </c>
      <c r="C463">
        <v>5.4502491080000004</v>
      </c>
      <c r="D463" t="s">
        <v>296</v>
      </c>
    </row>
    <row r="464" spans="2:4" x14ac:dyDescent="0.35">
      <c r="B464" t="s">
        <v>300</v>
      </c>
      <c r="C464">
        <v>5.8555191559999997</v>
      </c>
      <c r="D464" t="s">
        <v>298</v>
      </c>
    </row>
    <row r="465" spans="2:4" x14ac:dyDescent="0.35">
      <c r="B465" t="s">
        <v>297</v>
      </c>
      <c r="C465">
        <v>5.9334872880000002</v>
      </c>
      <c r="D465" t="s">
        <v>298</v>
      </c>
    </row>
    <row r="466" spans="2:4" x14ac:dyDescent="0.35">
      <c r="B466" t="s">
        <v>299</v>
      </c>
      <c r="C466">
        <v>5.6989700040000004</v>
      </c>
      <c r="D466" t="s">
        <v>298</v>
      </c>
    </row>
    <row r="467" spans="2:4" x14ac:dyDescent="0.35">
      <c r="B467" t="s">
        <v>300</v>
      </c>
      <c r="C467">
        <v>5.0043213739999999</v>
      </c>
      <c r="D467" t="s">
        <v>301</v>
      </c>
    </row>
    <row r="468" spans="2:4" x14ac:dyDescent="0.35">
      <c r="B468" t="s">
        <v>299</v>
      </c>
      <c r="C468">
        <v>4.6434526759999999</v>
      </c>
      <c r="D468" t="s">
        <v>301</v>
      </c>
    </row>
    <row r="469" spans="2:4" x14ac:dyDescent="0.35">
      <c r="B469" t="s">
        <v>297</v>
      </c>
      <c r="C469">
        <v>5.3159703450000002</v>
      </c>
      <c r="D469" t="s">
        <v>301</v>
      </c>
    </row>
    <row r="470" spans="2:4" x14ac:dyDescent="0.35">
      <c r="B470" t="s">
        <v>300</v>
      </c>
      <c r="C470">
        <v>5.6848453619999999</v>
      </c>
      <c r="D470" t="s">
        <v>298</v>
      </c>
    </row>
    <row r="471" spans="2:4" x14ac:dyDescent="0.35">
      <c r="B471" t="s">
        <v>297</v>
      </c>
      <c r="C471">
        <v>6.068185862</v>
      </c>
      <c r="D471" t="s">
        <v>298</v>
      </c>
    </row>
    <row r="472" spans="2:4" x14ac:dyDescent="0.35">
      <c r="B472" t="s">
        <v>299</v>
      </c>
      <c r="C472">
        <v>5.3747483459999996</v>
      </c>
      <c r="D472" t="s">
        <v>298</v>
      </c>
    </row>
    <row r="473" spans="2:4" x14ac:dyDescent="0.35">
      <c r="B473" t="s">
        <v>297</v>
      </c>
      <c r="C473">
        <v>5.1613680019999997</v>
      </c>
      <c r="D473" t="s">
        <v>298</v>
      </c>
    </row>
    <row r="474" spans="2:4" x14ac:dyDescent="0.35">
      <c r="B474" t="s">
        <v>300</v>
      </c>
      <c r="C474">
        <v>5.1522883439999996</v>
      </c>
      <c r="D474" t="s">
        <v>298</v>
      </c>
    </row>
    <row r="475" spans="2:4" x14ac:dyDescent="0.35">
      <c r="B475" t="s">
        <v>299</v>
      </c>
      <c r="C475">
        <v>5.025305865</v>
      </c>
      <c r="D475" t="s">
        <v>298</v>
      </c>
    </row>
    <row r="476" spans="2:4" x14ac:dyDescent="0.35">
      <c r="B476" t="s">
        <v>297</v>
      </c>
      <c r="C476">
        <v>5.8802417760000001</v>
      </c>
      <c r="D476" t="s">
        <v>298</v>
      </c>
    </row>
    <row r="477" spans="2:4" x14ac:dyDescent="0.35">
      <c r="B477" t="s">
        <v>300</v>
      </c>
      <c r="C477">
        <v>5.6757783420000001</v>
      </c>
      <c r="D477" t="s">
        <v>298</v>
      </c>
    </row>
    <row r="478" spans="2:4" x14ac:dyDescent="0.35">
      <c r="B478" t="s">
        <v>299</v>
      </c>
      <c r="C478">
        <v>5.607455023</v>
      </c>
      <c r="D478" t="s">
        <v>298</v>
      </c>
    </row>
    <row r="479" spans="2:4" x14ac:dyDescent="0.35">
      <c r="B479" t="s">
        <v>297</v>
      </c>
      <c r="C479">
        <v>5.28780173</v>
      </c>
      <c r="D479" t="s">
        <v>298</v>
      </c>
    </row>
    <row r="480" spans="2:4" x14ac:dyDescent="0.35">
      <c r="B480" t="s">
        <v>300</v>
      </c>
      <c r="C480">
        <v>5.0293837779999997</v>
      </c>
      <c r="D480" t="s">
        <v>298</v>
      </c>
    </row>
    <row r="481" spans="2:4" x14ac:dyDescent="0.35">
      <c r="B481" t="s">
        <v>299</v>
      </c>
      <c r="C481">
        <v>5.2600713880000001</v>
      </c>
      <c r="D481" t="s">
        <v>298</v>
      </c>
    </row>
    <row r="482" spans="2:4" x14ac:dyDescent="0.35">
      <c r="B482" t="s">
        <v>297</v>
      </c>
      <c r="C482">
        <v>5.8088858669999999</v>
      </c>
      <c r="D482" t="s">
        <v>298</v>
      </c>
    </row>
    <row r="483" spans="2:4" x14ac:dyDescent="0.35">
      <c r="B483" t="s">
        <v>300</v>
      </c>
      <c r="C483">
        <v>5.6683859170000002</v>
      </c>
      <c r="D483" t="s">
        <v>298</v>
      </c>
    </row>
    <row r="484" spans="2:4" x14ac:dyDescent="0.35">
      <c r="B484" t="s">
        <v>299</v>
      </c>
      <c r="C484">
        <v>5.5289166999999999</v>
      </c>
      <c r="D484" t="s">
        <v>298</v>
      </c>
    </row>
    <row r="485" spans="2:4" x14ac:dyDescent="0.35">
      <c r="B485" t="s">
        <v>300</v>
      </c>
      <c r="C485">
        <v>5.3201462859999999</v>
      </c>
      <c r="D485" t="s">
        <v>298</v>
      </c>
    </row>
    <row r="486" spans="2:4" x14ac:dyDescent="0.35">
      <c r="B486" t="s">
        <v>299</v>
      </c>
      <c r="C486">
        <v>5.1731862680000003</v>
      </c>
      <c r="D486" t="s">
        <v>298</v>
      </c>
    </row>
    <row r="487" spans="2:4" x14ac:dyDescent="0.35">
      <c r="B487" t="s">
        <v>297</v>
      </c>
      <c r="C487">
        <v>5.5132175999999999</v>
      </c>
      <c r="D487" t="s">
        <v>298</v>
      </c>
    </row>
    <row r="488" spans="2:4" x14ac:dyDescent="0.35">
      <c r="B488" t="s">
        <v>297</v>
      </c>
      <c r="C488">
        <v>6.1038037210000002</v>
      </c>
      <c r="D488" t="s">
        <v>301</v>
      </c>
    </row>
    <row r="489" spans="2:4" x14ac:dyDescent="0.35">
      <c r="B489" t="s">
        <v>300</v>
      </c>
      <c r="C489">
        <v>6.0644579890000001</v>
      </c>
      <c r="D489" t="s">
        <v>301</v>
      </c>
    </row>
    <row r="490" spans="2:4" x14ac:dyDescent="0.35">
      <c r="B490" t="s">
        <v>299</v>
      </c>
      <c r="C490">
        <v>5.8419848050000001</v>
      </c>
      <c r="D490" t="s">
        <v>301</v>
      </c>
    </row>
    <row r="491" spans="2:4" x14ac:dyDescent="0.35">
      <c r="B491" t="s">
        <v>299</v>
      </c>
      <c r="C491">
        <v>5.7339992869999996</v>
      </c>
      <c r="D491" t="s">
        <v>301</v>
      </c>
    </row>
    <row r="492" spans="2:4" x14ac:dyDescent="0.35">
      <c r="B492" t="s">
        <v>300</v>
      </c>
      <c r="C492">
        <v>5.532754379</v>
      </c>
      <c r="D492" t="s">
        <v>301</v>
      </c>
    </row>
    <row r="493" spans="2:4" x14ac:dyDescent="0.35">
      <c r="B493" t="s">
        <v>297</v>
      </c>
      <c r="C493">
        <v>5.7831886910000003</v>
      </c>
      <c r="D493" t="s">
        <v>301</v>
      </c>
    </row>
    <row r="494" spans="2:4" x14ac:dyDescent="0.35">
      <c r="B494" t="s">
        <v>297</v>
      </c>
      <c r="C494">
        <v>5.9211660510000002</v>
      </c>
      <c r="D494" t="s">
        <v>298</v>
      </c>
    </row>
    <row r="495" spans="2:4" x14ac:dyDescent="0.35">
      <c r="B495" t="s">
        <v>299</v>
      </c>
      <c r="C495">
        <v>5.2430380489999999</v>
      </c>
      <c r="D495" t="s">
        <v>298</v>
      </c>
    </row>
    <row r="496" spans="2:4" x14ac:dyDescent="0.35">
      <c r="B496" t="s">
        <v>300</v>
      </c>
      <c r="C496">
        <v>5.4857214259999996</v>
      </c>
      <c r="D496" t="s">
        <v>298</v>
      </c>
    </row>
    <row r="497" spans="2:4" x14ac:dyDescent="0.35">
      <c r="B497" t="s">
        <v>300</v>
      </c>
      <c r="C497">
        <v>5.4456042030000003</v>
      </c>
      <c r="D497" t="s">
        <v>301</v>
      </c>
    </row>
    <row r="498" spans="2:4" x14ac:dyDescent="0.35">
      <c r="B498" t="s">
        <v>297</v>
      </c>
      <c r="C498">
        <v>5.545307116</v>
      </c>
      <c r="D498" t="s">
        <v>301</v>
      </c>
    </row>
    <row r="499" spans="2:4" x14ac:dyDescent="0.35">
      <c r="B499" t="s">
        <v>299</v>
      </c>
      <c r="C499">
        <v>5.5682017239999997</v>
      </c>
      <c r="D499" t="s">
        <v>301</v>
      </c>
    </row>
    <row r="500" spans="2:4" x14ac:dyDescent="0.35">
      <c r="B500" t="s">
        <v>300</v>
      </c>
      <c r="C500">
        <v>4.5899496009999998</v>
      </c>
      <c r="D500" t="s">
        <v>298</v>
      </c>
    </row>
    <row r="501" spans="2:4" x14ac:dyDescent="0.35">
      <c r="B501" t="s">
        <v>297</v>
      </c>
      <c r="C501">
        <v>4.4727564490000002</v>
      </c>
      <c r="D501" t="s">
        <v>298</v>
      </c>
    </row>
    <row r="502" spans="2:4" x14ac:dyDescent="0.35">
      <c r="B502" t="s">
        <v>299</v>
      </c>
      <c r="C502">
        <v>4.5314789170000003</v>
      </c>
      <c r="D502" t="s">
        <v>298</v>
      </c>
    </row>
    <row r="503" spans="2:4" x14ac:dyDescent="0.35">
      <c r="B503" t="s">
        <v>297</v>
      </c>
      <c r="C503">
        <v>5.8000293589999998</v>
      </c>
      <c r="D503" t="s">
        <v>301</v>
      </c>
    </row>
    <row r="504" spans="2:4" x14ac:dyDescent="0.35">
      <c r="B504" t="s">
        <v>300</v>
      </c>
      <c r="C504">
        <v>5.5314789170000003</v>
      </c>
      <c r="D504" t="s">
        <v>301</v>
      </c>
    </row>
    <row r="505" spans="2:4" x14ac:dyDescent="0.35">
      <c r="B505" t="s">
        <v>299</v>
      </c>
      <c r="C505">
        <v>5.2833012290000001</v>
      </c>
      <c r="D505" t="s">
        <v>301</v>
      </c>
    </row>
    <row r="506" spans="2:4" x14ac:dyDescent="0.35">
      <c r="B506" t="s">
        <v>297</v>
      </c>
      <c r="C506">
        <v>5.1789769469999998</v>
      </c>
      <c r="D506" t="s">
        <v>301</v>
      </c>
    </row>
    <row r="507" spans="2:4" x14ac:dyDescent="0.35">
      <c r="B507" t="s">
        <v>300</v>
      </c>
      <c r="C507">
        <v>5.149219113</v>
      </c>
      <c r="D507" t="s">
        <v>301</v>
      </c>
    </row>
    <row r="508" spans="2:4" x14ac:dyDescent="0.35">
      <c r="B508" t="s">
        <v>299</v>
      </c>
      <c r="C508">
        <v>4.9881128400000003</v>
      </c>
      <c r="D508" t="s">
        <v>301</v>
      </c>
    </row>
    <row r="509" spans="2:4" x14ac:dyDescent="0.35">
      <c r="B509" t="s">
        <v>297</v>
      </c>
      <c r="C509">
        <v>4.9726655920000002</v>
      </c>
      <c r="D509" t="s">
        <v>301</v>
      </c>
    </row>
    <row r="510" spans="2:4" x14ac:dyDescent="0.35">
      <c r="B510" t="s">
        <v>299</v>
      </c>
      <c r="C510">
        <v>4.6683859170000002</v>
      </c>
      <c r="D510" t="s">
        <v>301</v>
      </c>
    </row>
    <row r="511" spans="2:4" x14ac:dyDescent="0.35">
      <c r="B511" t="s">
        <v>300</v>
      </c>
      <c r="C511">
        <v>5.0293837779999997</v>
      </c>
      <c r="D511" t="s">
        <v>301</v>
      </c>
    </row>
    <row r="512" spans="2:4" x14ac:dyDescent="0.35">
      <c r="B512" t="s">
        <v>300</v>
      </c>
      <c r="C512">
        <v>6.0043213739999999</v>
      </c>
      <c r="D512" t="s">
        <v>298</v>
      </c>
    </row>
    <row r="513" spans="2:4" x14ac:dyDescent="0.35">
      <c r="B513" t="s">
        <v>299</v>
      </c>
      <c r="C513">
        <v>6.0453229789999998</v>
      </c>
      <c r="D513" t="s">
        <v>298</v>
      </c>
    </row>
    <row r="514" spans="2:4" x14ac:dyDescent="0.35">
      <c r="B514" t="s">
        <v>297</v>
      </c>
      <c r="C514">
        <v>6.149219113</v>
      </c>
      <c r="D514" t="s">
        <v>298</v>
      </c>
    </row>
    <row r="515" spans="2:4" x14ac:dyDescent="0.35">
      <c r="B515" t="s">
        <v>300</v>
      </c>
      <c r="C515">
        <v>5.093421685</v>
      </c>
      <c r="D515" t="s">
        <v>301</v>
      </c>
    </row>
    <row r="516" spans="2:4" x14ac:dyDescent="0.35">
      <c r="B516" t="s">
        <v>297</v>
      </c>
      <c r="C516">
        <v>1.278753601</v>
      </c>
      <c r="D516" t="s">
        <v>301</v>
      </c>
    </row>
    <row r="517" spans="2:4" x14ac:dyDescent="0.35">
      <c r="B517" t="s">
        <v>299</v>
      </c>
      <c r="C517">
        <v>4.9623693360000001</v>
      </c>
      <c r="D517" t="s">
        <v>301</v>
      </c>
    </row>
    <row r="518" spans="2:4" x14ac:dyDescent="0.35">
      <c r="B518" t="s">
        <v>300</v>
      </c>
      <c r="C518">
        <v>5.1818435879999996</v>
      </c>
      <c r="D518" t="s">
        <v>298</v>
      </c>
    </row>
    <row r="519" spans="2:4" x14ac:dyDescent="0.35">
      <c r="B519" t="s">
        <v>297</v>
      </c>
      <c r="C519">
        <v>4.9708116110000002</v>
      </c>
      <c r="D519" t="s">
        <v>298</v>
      </c>
    </row>
    <row r="520" spans="2:4" x14ac:dyDescent="0.35">
      <c r="B520" t="s">
        <v>299</v>
      </c>
      <c r="C520">
        <v>4.9809119380000002</v>
      </c>
      <c r="D520" t="s">
        <v>298</v>
      </c>
    </row>
    <row r="521" spans="2:4" x14ac:dyDescent="0.35">
      <c r="B521" t="s">
        <v>300</v>
      </c>
      <c r="C521">
        <v>4.4216039269999996</v>
      </c>
      <c r="D521" t="s">
        <v>301</v>
      </c>
    </row>
    <row r="522" spans="2:4" x14ac:dyDescent="0.35">
      <c r="B522" t="s">
        <v>297</v>
      </c>
      <c r="C522">
        <v>5.2576785749999999</v>
      </c>
      <c r="D522" t="s">
        <v>301</v>
      </c>
    </row>
    <row r="523" spans="2:4" x14ac:dyDescent="0.35">
      <c r="B523" t="s">
        <v>299</v>
      </c>
      <c r="C523">
        <v>4.9956351950000002</v>
      </c>
      <c r="D523" t="s">
        <v>301</v>
      </c>
    </row>
    <row r="524" spans="2:4" x14ac:dyDescent="0.35">
      <c r="B524" t="s">
        <v>299</v>
      </c>
      <c r="C524">
        <v>5.4727564490000002</v>
      </c>
      <c r="D524" t="s">
        <v>298</v>
      </c>
    </row>
    <row r="525" spans="2:4" x14ac:dyDescent="0.35">
      <c r="B525" t="s">
        <v>297</v>
      </c>
      <c r="C525">
        <v>5.2718416069999998</v>
      </c>
      <c r="D525" t="s">
        <v>298</v>
      </c>
    </row>
    <row r="526" spans="2:4" x14ac:dyDescent="0.35">
      <c r="B526" t="s">
        <v>300</v>
      </c>
      <c r="C526">
        <v>5.149219113</v>
      </c>
      <c r="D526" t="s">
        <v>298</v>
      </c>
    </row>
    <row r="527" spans="2:4" x14ac:dyDescent="0.35">
      <c r="B527" t="s">
        <v>297</v>
      </c>
      <c r="C527">
        <v>5.3443922739999996</v>
      </c>
      <c r="D527" t="s">
        <v>301</v>
      </c>
    </row>
    <row r="528" spans="2:4" x14ac:dyDescent="0.35">
      <c r="B528" t="s">
        <v>300</v>
      </c>
      <c r="C528">
        <v>5.4216039269999996</v>
      </c>
      <c r="D528" t="s">
        <v>301</v>
      </c>
    </row>
    <row r="529" spans="2:4" x14ac:dyDescent="0.35">
      <c r="B529" t="s">
        <v>299</v>
      </c>
      <c r="C529">
        <v>5.0863598310000002</v>
      </c>
      <c r="D529" t="s">
        <v>301</v>
      </c>
    </row>
    <row r="530" spans="2:4" x14ac:dyDescent="0.35">
      <c r="B530" t="s">
        <v>300</v>
      </c>
      <c r="C530">
        <v>5.2741578489999998</v>
      </c>
      <c r="D530" t="s">
        <v>298</v>
      </c>
    </row>
    <row r="531" spans="2:4" x14ac:dyDescent="0.35">
      <c r="B531" t="s">
        <v>299</v>
      </c>
      <c r="C531">
        <v>5.2671717280000001</v>
      </c>
      <c r="D531" t="s">
        <v>298</v>
      </c>
    </row>
    <row r="532" spans="2:4" x14ac:dyDescent="0.35">
      <c r="B532" t="s">
        <v>297</v>
      </c>
      <c r="C532">
        <v>5.4927603889999999</v>
      </c>
      <c r="D532" t="s">
        <v>298</v>
      </c>
    </row>
    <row r="533" spans="2:4" x14ac:dyDescent="0.35">
      <c r="B533" t="s">
        <v>299</v>
      </c>
      <c r="C533">
        <v>4.9365137419999998</v>
      </c>
      <c r="D533" t="s">
        <v>301</v>
      </c>
    </row>
    <row r="534" spans="2:4" x14ac:dyDescent="0.35">
      <c r="B534" t="s">
        <v>297</v>
      </c>
      <c r="C534">
        <v>5.1139433519999997</v>
      </c>
      <c r="D534" t="s">
        <v>301</v>
      </c>
    </row>
    <row r="535" spans="2:4" x14ac:dyDescent="0.35">
      <c r="B535" t="s">
        <v>300</v>
      </c>
      <c r="C535">
        <v>5</v>
      </c>
      <c r="D535" t="s">
        <v>301</v>
      </c>
    </row>
    <row r="536" spans="2:4" x14ac:dyDescent="0.35">
      <c r="B536" t="s">
        <v>297</v>
      </c>
      <c r="C536">
        <v>6.0043213739999999</v>
      </c>
      <c r="D536" t="s">
        <v>301</v>
      </c>
    </row>
    <row r="537" spans="2:4" x14ac:dyDescent="0.35">
      <c r="B537" t="s">
        <v>300</v>
      </c>
      <c r="C537">
        <v>5.8500332579999998</v>
      </c>
      <c r="D537" t="s">
        <v>301</v>
      </c>
    </row>
    <row r="538" spans="2:4" x14ac:dyDescent="0.35">
      <c r="B538" t="s">
        <v>299</v>
      </c>
      <c r="C538">
        <v>5.8662873390000003</v>
      </c>
      <c r="D538" t="s">
        <v>301</v>
      </c>
    </row>
    <row r="539" spans="2:4" x14ac:dyDescent="0.35">
      <c r="B539" t="s">
        <v>300</v>
      </c>
      <c r="C539">
        <v>5.093421685</v>
      </c>
      <c r="D539" t="s">
        <v>301</v>
      </c>
    </row>
    <row r="540" spans="2:4" x14ac:dyDescent="0.35">
      <c r="B540" t="s">
        <v>297</v>
      </c>
      <c r="C540">
        <v>5.5490032620000003</v>
      </c>
      <c r="D540" t="s">
        <v>301</v>
      </c>
    </row>
    <row r="541" spans="2:4" x14ac:dyDescent="0.35">
      <c r="B541" t="s">
        <v>299</v>
      </c>
      <c r="C541">
        <v>4.9314578710000001</v>
      </c>
      <c r="D541" t="s">
        <v>301</v>
      </c>
    </row>
    <row r="542" spans="2:4" x14ac:dyDescent="0.35">
      <c r="B542" t="s">
        <v>297</v>
      </c>
      <c r="C542">
        <v>4.692846919</v>
      </c>
      <c r="D542" t="s">
        <v>301</v>
      </c>
    </row>
    <row r="543" spans="2:4" x14ac:dyDescent="0.35">
      <c r="B543" t="s">
        <v>300</v>
      </c>
      <c r="C543">
        <v>4.423245874</v>
      </c>
      <c r="D543" t="s">
        <v>301</v>
      </c>
    </row>
    <row r="544" spans="2:4" x14ac:dyDescent="0.35">
      <c r="B544" t="s">
        <v>299</v>
      </c>
      <c r="C544">
        <v>4.4771212550000001</v>
      </c>
      <c r="D544" t="s">
        <v>301</v>
      </c>
    </row>
    <row r="545" spans="2:4" x14ac:dyDescent="0.35">
      <c r="B545" t="s">
        <v>300</v>
      </c>
      <c r="C545">
        <v>5.322219295</v>
      </c>
      <c r="D545" t="s">
        <v>298</v>
      </c>
    </row>
    <row r="546" spans="2:4" x14ac:dyDescent="0.35">
      <c r="B546" t="s">
        <v>297</v>
      </c>
      <c r="C546">
        <v>5.4742162639999998</v>
      </c>
      <c r="D546" t="s">
        <v>298</v>
      </c>
    </row>
    <row r="547" spans="2:4" x14ac:dyDescent="0.35">
      <c r="B547" t="s">
        <v>299</v>
      </c>
      <c r="C547">
        <v>5.1430148000000004</v>
      </c>
      <c r="D547" t="s">
        <v>298</v>
      </c>
    </row>
    <row r="548" spans="2:4" x14ac:dyDescent="0.35">
      <c r="B548" t="s">
        <v>299</v>
      </c>
      <c r="C548">
        <v>4.8932067530000003</v>
      </c>
      <c r="D548" t="s">
        <v>298</v>
      </c>
    </row>
    <row r="549" spans="2:4" x14ac:dyDescent="0.35">
      <c r="B549" t="s">
        <v>300</v>
      </c>
      <c r="C549">
        <v>5.0644579890000001</v>
      </c>
      <c r="D549" t="s">
        <v>298</v>
      </c>
    </row>
    <row r="550" spans="2:4" x14ac:dyDescent="0.35">
      <c r="B550" t="s">
        <v>297</v>
      </c>
      <c r="C550">
        <v>5.0170333390000001</v>
      </c>
      <c r="D550" t="s">
        <v>298</v>
      </c>
    </row>
    <row r="551" spans="2:4" x14ac:dyDescent="0.35">
      <c r="B551" t="s">
        <v>297</v>
      </c>
      <c r="C551">
        <v>5.2479732659999998</v>
      </c>
      <c r="D551" t="s">
        <v>298</v>
      </c>
    </row>
    <row r="552" spans="2:4" x14ac:dyDescent="0.35">
      <c r="B552" t="s">
        <v>299</v>
      </c>
      <c r="C552">
        <v>5.1271047980000004</v>
      </c>
      <c r="D552" t="s">
        <v>298</v>
      </c>
    </row>
    <row r="553" spans="2:4" x14ac:dyDescent="0.35">
      <c r="B553" t="s">
        <v>300</v>
      </c>
      <c r="C553">
        <v>5.4014005410000001</v>
      </c>
      <c r="D553" t="s">
        <v>298</v>
      </c>
    </row>
    <row r="554" spans="2:4" x14ac:dyDescent="0.35">
      <c r="B554" t="s">
        <v>300</v>
      </c>
      <c r="C554">
        <v>4.9947569449999998</v>
      </c>
      <c r="D554" t="s">
        <v>301</v>
      </c>
    </row>
    <row r="555" spans="2:4" x14ac:dyDescent="0.35">
      <c r="B555" t="s">
        <v>299</v>
      </c>
      <c r="C555">
        <v>5.0211892990000004</v>
      </c>
      <c r="D555" t="s">
        <v>301</v>
      </c>
    </row>
    <row r="556" spans="2:4" x14ac:dyDescent="0.35">
      <c r="B556" t="s">
        <v>297</v>
      </c>
      <c r="C556">
        <v>5.2600713880000001</v>
      </c>
      <c r="D556" t="s">
        <v>301</v>
      </c>
    </row>
    <row r="557" spans="2:4" x14ac:dyDescent="0.35">
      <c r="B557" t="s">
        <v>300</v>
      </c>
      <c r="C557">
        <v>4.9973863840000003</v>
      </c>
      <c r="D557" t="s">
        <v>298</v>
      </c>
    </row>
    <row r="558" spans="2:4" x14ac:dyDescent="0.35">
      <c r="B558" t="s">
        <v>299</v>
      </c>
      <c r="C558">
        <v>4.98721923</v>
      </c>
      <c r="D558" t="s">
        <v>298</v>
      </c>
    </row>
    <row r="559" spans="2:4" x14ac:dyDescent="0.35">
      <c r="B559" t="s">
        <v>297</v>
      </c>
      <c r="C559">
        <v>5.3783979009999996</v>
      </c>
      <c r="D559" t="s">
        <v>298</v>
      </c>
    </row>
    <row r="560" spans="2:4" x14ac:dyDescent="0.35">
      <c r="B560" t="s">
        <v>297</v>
      </c>
      <c r="C560">
        <v>5.4361626469999997</v>
      </c>
      <c r="D560" t="s">
        <v>301</v>
      </c>
    </row>
    <row r="561" spans="2:4" x14ac:dyDescent="0.35">
      <c r="B561" t="s">
        <v>300</v>
      </c>
      <c r="C561">
        <v>5.2278867050000004</v>
      </c>
      <c r="D561" t="s">
        <v>301</v>
      </c>
    </row>
    <row r="562" spans="2:4" x14ac:dyDescent="0.35">
      <c r="B562" t="s">
        <v>299</v>
      </c>
      <c r="C562">
        <v>5.2329961100000002</v>
      </c>
      <c r="D562" t="s">
        <v>301</v>
      </c>
    </row>
    <row r="563" spans="2:4" x14ac:dyDescent="0.35">
      <c r="B563" t="s">
        <v>299</v>
      </c>
      <c r="C563">
        <v>5.0791812460000001</v>
      </c>
      <c r="D563" t="s">
        <v>298</v>
      </c>
    </row>
    <row r="564" spans="2:4" x14ac:dyDescent="0.35">
      <c r="B564" t="s">
        <v>297</v>
      </c>
      <c r="C564">
        <v>5.2764618040000002</v>
      </c>
      <c r="D564" t="s">
        <v>298</v>
      </c>
    </row>
    <row r="565" spans="2:4" x14ac:dyDescent="0.35">
      <c r="B565" t="s">
        <v>300</v>
      </c>
      <c r="C565">
        <v>5.1105897100000002</v>
      </c>
      <c r="D565" t="s">
        <v>298</v>
      </c>
    </row>
    <row r="566" spans="2:4" x14ac:dyDescent="0.35">
      <c r="B566" t="s">
        <v>300</v>
      </c>
      <c r="C566">
        <v>5.6693168810000003</v>
      </c>
      <c r="D566" t="s">
        <v>298</v>
      </c>
    </row>
    <row r="567" spans="2:4" x14ac:dyDescent="0.35">
      <c r="B567" t="s">
        <v>299</v>
      </c>
      <c r="C567">
        <v>5.444044796</v>
      </c>
      <c r="D567" t="s">
        <v>298</v>
      </c>
    </row>
    <row r="568" spans="2:4" x14ac:dyDescent="0.35">
      <c r="B568" t="s">
        <v>297</v>
      </c>
      <c r="C568">
        <v>5.9138138519999996</v>
      </c>
      <c r="D568" t="s">
        <v>298</v>
      </c>
    </row>
    <row r="569" spans="2:4" x14ac:dyDescent="0.35">
      <c r="B569" t="s">
        <v>300</v>
      </c>
      <c r="C569">
        <v>5.5378190949999997</v>
      </c>
      <c r="D569" t="s">
        <v>301</v>
      </c>
    </row>
    <row r="570" spans="2:4" x14ac:dyDescent="0.35">
      <c r="B570" t="s">
        <v>297</v>
      </c>
      <c r="C570">
        <v>5.7909884749999998</v>
      </c>
      <c r="D570" t="s">
        <v>301</v>
      </c>
    </row>
    <row r="571" spans="2:4" x14ac:dyDescent="0.35">
      <c r="B571" t="s">
        <v>299</v>
      </c>
      <c r="C571">
        <v>5.2966651899999997</v>
      </c>
      <c r="D571" t="s">
        <v>301</v>
      </c>
    </row>
    <row r="572" spans="2:4" x14ac:dyDescent="0.35">
      <c r="B572" t="s">
        <v>297</v>
      </c>
      <c r="C572">
        <v>5.4014005410000001</v>
      </c>
      <c r="D572" t="s">
        <v>301</v>
      </c>
    </row>
    <row r="573" spans="2:4" x14ac:dyDescent="0.35">
      <c r="B573" t="s">
        <v>300</v>
      </c>
      <c r="C573">
        <v>5.2855573089999996</v>
      </c>
      <c r="D573" t="s">
        <v>301</v>
      </c>
    </row>
    <row r="574" spans="2:4" x14ac:dyDescent="0.35">
      <c r="B574" t="s">
        <v>299</v>
      </c>
      <c r="C574">
        <v>4.9907826919999998</v>
      </c>
      <c r="D574" t="s">
        <v>301</v>
      </c>
    </row>
    <row r="575" spans="2:4" x14ac:dyDescent="0.35">
      <c r="B575" t="s">
        <v>297</v>
      </c>
      <c r="C575">
        <v>4.6776069529999997</v>
      </c>
      <c r="D575" t="s">
        <v>301</v>
      </c>
    </row>
    <row r="576" spans="2:4" x14ac:dyDescent="0.35">
      <c r="B576" t="s">
        <v>299</v>
      </c>
      <c r="C576">
        <v>4.5365584429999997</v>
      </c>
      <c r="D576" t="s">
        <v>301</v>
      </c>
    </row>
    <row r="577" spans="2:4" x14ac:dyDescent="0.35">
      <c r="B577" t="s">
        <v>300</v>
      </c>
      <c r="C577">
        <v>4.7649229850000001</v>
      </c>
      <c r="D577" t="s">
        <v>301</v>
      </c>
    </row>
    <row r="578" spans="2:4" x14ac:dyDescent="0.35">
      <c r="B578" t="s">
        <v>299</v>
      </c>
      <c r="C578">
        <v>4.336459734</v>
      </c>
      <c r="D578" t="s">
        <v>301</v>
      </c>
    </row>
    <row r="579" spans="2:4" x14ac:dyDescent="0.35">
      <c r="B579" t="s">
        <v>300</v>
      </c>
      <c r="C579">
        <v>5.5301996979999997</v>
      </c>
      <c r="D579" t="s">
        <v>301</v>
      </c>
    </row>
    <row r="580" spans="2:4" x14ac:dyDescent="0.35">
      <c r="B580" t="s">
        <v>297</v>
      </c>
      <c r="C580">
        <v>5.7860412099999996</v>
      </c>
      <c r="D580" t="s">
        <v>301</v>
      </c>
    </row>
    <row r="581" spans="2:4" x14ac:dyDescent="0.35">
      <c r="B581" t="s">
        <v>297</v>
      </c>
      <c r="C581">
        <v>5.1367205670000002</v>
      </c>
      <c r="D581" t="s">
        <v>301</v>
      </c>
    </row>
    <row r="582" spans="2:4" x14ac:dyDescent="0.35">
      <c r="B582" t="s">
        <v>300</v>
      </c>
      <c r="C582">
        <v>4.9804578920000004</v>
      </c>
      <c r="D582" t="s">
        <v>301</v>
      </c>
    </row>
    <row r="583" spans="2:4" x14ac:dyDescent="0.35">
      <c r="B583" t="s">
        <v>299</v>
      </c>
      <c r="C583">
        <v>4.8609366209999996</v>
      </c>
      <c r="D583" t="s">
        <v>301</v>
      </c>
    </row>
    <row r="584" spans="2:4" x14ac:dyDescent="0.35">
      <c r="B584" t="s">
        <v>299</v>
      </c>
      <c r="C584">
        <v>5.3944516809999996</v>
      </c>
      <c r="D584" t="s">
        <v>298</v>
      </c>
    </row>
    <row r="585" spans="2:4" x14ac:dyDescent="0.35">
      <c r="B585" t="s">
        <v>300</v>
      </c>
      <c r="C585">
        <v>5.641474111</v>
      </c>
      <c r="D585" t="s">
        <v>298</v>
      </c>
    </row>
    <row r="586" spans="2:4" x14ac:dyDescent="0.35">
      <c r="B586" t="s">
        <v>297</v>
      </c>
      <c r="C586">
        <v>5.7817553750000004</v>
      </c>
      <c r="D586" t="s">
        <v>298</v>
      </c>
    </row>
    <row r="587" spans="2:4" x14ac:dyDescent="0.35">
      <c r="B587" t="s">
        <v>299</v>
      </c>
      <c r="C587">
        <v>5.4082399649999999</v>
      </c>
      <c r="D587" t="s">
        <v>298</v>
      </c>
    </row>
    <row r="588" spans="2:4" x14ac:dyDescent="0.35">
      <c r="B588" t="s">
        <v>300</v>
      </c>
      <c r="C588">
        <v>5.6117233080000002</v>
      </c>
      <c r="D588" t="s">
        <v>298</v>
      </c>
    </row>
    <row r="589" spans="2:4" x14ac:dyDescent="0.35">
      <c r="B589" t="s">
        <v>297</v>
      </c>
      <c r="C589">
        <v>5.5514499979999998</v>
      </c>
      <c r="D589" t="s">
        <v>298</v>
      </c>
    </row>
    <row r="590" spans="2:4" x14ac:dyDescent="0.35">
      <c r="B590" t="s">
        <v>297</v>
      </c>
      <c r="C590">
        <v>6.0043213739999999</v>
      </c>
      <c r="D590" t="s">
        <v>298</v>
      </c>
    </row>
    <row r="591" spans="2:4" x14ac:dyDescent="0.35">
      <c r="B591" t="s">
        <v>300</v>
      </c>
      <c r="C591">
        <v>5.7656685550000004</v>
      </c>
      <c r="D591" t="s">
        <v>298</v>
      </c>
    </row>
    <row r="592" spans="2:4" x14ac:dyDescent="0.35">
      <c r="B592" t="s">
        <v>299</v>
      </c>
      <c r="C592">
        <v>5.4099331230000001</v>
      </c>
      <c r="D592" t="s">
        <v>298</v>
      </c>
    </row>
    <row r="593" spans="2:4" x14ac:dyDescent="0.35">
      <c r="B593" t="s">
        <v>299</v>
      </c>
      <c r="C593">
        <v>5.5158738439999997</v>
      </c>
      <c r="D593" t="s">
        <v>301</v>
      </c>
    </row>
    <row r="594" spans="2:4" x14ac:dyDescent="0.35">
      <c r="B594" t="s">
        <v>300</v>
      </c>
      <c r="C594">
        <v>5.7355989000000003</v>
      </c>
      <c r="D594" t="s">
        <v>301</v>
      </c>
    </row>
    <row r="595" spans="2:4" x14ac:dyDescent="0.35">
      <c r="B595" t="s">
        <v>297</v>
      </c>
      <c r="C595">
        <v>5.862131379</v>
      </c>
      <c r="D595" t="s">
        <v>301</v>
      </c>
    </row>
    <row r="596" spans="2:4" x14ac:dyDescent="0.35">
      <c r="B596" t="s">
        <v>297</v>
      </c>
      <c r="C596">
        <v>5.6374897300000004</v>
      </c>
      <c r="D596" t="s">
        <v>301</v>
      </c>
    </row>
    <row r="597" spans="2:4" x14ac:dyDescent="0.35">
      <c r="B597" t="s">
        <v>299</v>
      </c>
      <c r="C597">
        <v>5.2504200020000003</v>
      </c>
      <c r="D597" t="s">
        <v>301</v>
      </c>
    </row>
    <row r="598" spans="2:4" x14ac:dyDescent="0.35">
      <c r="B598" t="s">
        <v>300</v>
      </c>
      <c r="C598">
        <v>5.481442629</v>
      </c>
      <c r="D598" t="s">
        <v>301</v>
      </c>
    </row>
    <row r="599" spans="2:4" x14ac:dyDescent="0.35">
      <c r="B599" t="s">
        <v>300</v>
      </c>
      <c r="C599">
        <v>5.1303337679999998</v>
      </c>
      <c r="D599" t="s">
        <v>301</v>
      </c>
    </row>
    <row r="600" spans="2:4" x14ac:dyDescent="0.35">
      <c r="B600" t="s">
        <v>297</v>
      </c>
      <c r="C600">
        <v>5.3424226810000004</v>
      </c>
      <c r="D600" t="s">
        <v>301</v>
      </c>
    </row>
    <row r="601" spans="2:4" x14ac:dyDescent="0.35">
      <c r="B601" t="s">
        <v>299</v>
      </c>
      <c r="C601">
        <v>4.7723217069999997</v>
      </c>
      <c r="D601" t="s">
        <v>298</v>
      </c>
    </row>
    <row r="602" spans="2:4" x14ac:dyDescent="0.35">
      <c r="B602" t="s">
        <v>300</v>
      </c>
      <c r="C602">
        <v>4.7474118079999998</v>
      </c>
      <c r="D602" t="s">
        <v>298</v>
      </c>
    </row>
    <row r="603" spans="2:4" x14ac:dyDescent="0.35">
      <c r="B603" t="s">
        <v>297</v>
      </c>
      <c r="C603">
        <v>4.6812412370000001</v>
      </c>
      <c r="D603" t="s">
        <v>298</v>
      </c>
    </row>
    <row r="604" spans="2:4" x14ac:dyDescent="0.35">
      <c r="B604" t="s">
        <v>297</v>
      </c>
      <c r="C604">
        <v>4.9009130680000004</v>
      </c>
      <c r="D604" t="s">
        <v>301</v>
      </c>
    </row>
    <row r="605" spans="2:4" x14ac:dyDescent="0.35">
      <c r="B605" t="s">
        <v>299</v>
      </c>
      <c r="C605">
        <v>4.7634279939999997</v>
      </c>
      <c r="D605" t="s">
        <v>301</v>
      </c>
    </row>
    <row r="606" spans="2:4" x14ac:dyDescent="0.35">
      <c r="B606" t="s">
        <v>300</v>
      </c>
      <c r="C606">
        <v>4.8915374580000002</v>
      </c>
      <c r="D606" t="s">
        <v>301</v>
      </c>
    </row>
    <row r="607" spans="2:4" x14ac:dyDescent="0.35">
      <c r="B607" t="s">
        <v>299</v>
      </c>
      <c r="C607">
        <v>5.1367205670000002</v>
      </c>
      <c r="D607" t="s">
        <v>301</v>
      </c>
    </row>
    <row r="608" spans="2:4" x14ac:dyDescent="0.35">
      <c r="B608" t="s">
        <v>297</v>
      </c>
      <c r="C608">
        <v>5.7656685550000004</v>
      </c>
      <c r="D608" t="s">
        <v>301</v>
      </c>
    </row>
    <row r="609" spans="2:4" x14ac:dyDescent="0.35">
      <c r="B609" t="s">
        <v>300</v>
      </c>
      <c r="C609">
        <v>5.3521825180000002</v>
      </c>
      <c r="D609" t="s">
        <v>301</v>
      </c>
    </row>
    <row r="610" spans="2:4" x14ac:dyDescent="0.35">
      <c r="B610" t="s">
        <v>297</v>
      </c>
      <c r="C610">
        <v>5.4014005410000001</v>
      </c>
      <c r="D610" t="s">
        <v>298</v>
      </c>
    </row>
    <row r="611" spans="2:4" x14ac:dyDescent="0.35">
      <c r="B611" t="s">
        <v>300</v>
      </c>
      <c r="C611">
        <v>5.2695129439999997</v>
      </c>
      <c r="D611" t="s">
        <v>298</v>
      </c>
    </row>
    <row r="612" spans="2:4" x14ac:dyDescent="0.35">
      <c r="B612" t="s">
        <v>299</v>
      </c>
      <c r="C612">
        <v>5.0899051110000002</v>
      </c>
      <c r="D612" t="s">
        <v>298</v>
      </c>
    </row>
    <row r="613" spans="2:4" x14ac:dyDescent="0.35">
      <c r="B613" t="s">
        <v>297</v>
      </c>
      <c r="C613">
        <v>5.7474118079999998</v>
      </c>
      <c r="D613" t="s">
        <v>298</v>
      </c>
    </row>
    <row r="614" spans="2:4" x14ac:dyDescent="0.35">
      <c r="B614" t="s">
        <v>300</v>
      </c>
      <c r="C614">
        <v>5.6766936100000001</v>
      </c>
      <c r="D614" t="s">
        <v>298</v>
      </c>
    </row>
    <row r="615" spans="2:4" x14ac:dyDescent="0.35">
      <c r="B615" t="s">
        <v>299</v>
      </c>
      <c r="C615">
        <v>5.2988530760000003</v>
      </c>
      <c r="D615" t="s">
        <v>298</v>
      </c>
    </row>
    <row r="616" spans="2:4" x14ac:dyDescent="0.35">
      <c r="B616" t="s">
        <v>297</v>
      </c>
      <c r="C616">
        <v>5.7176705029999999</v>
      </c>
      <c r="D616" t="s">
        <v>298</v>
      </c>
    </row>
    <row r="617" spans="2:4" x14ac:dyDescent="0.35">
      <c r="B617" t="s">
        <v>300</v>
      </c>
      <c r="C617">
        <v>5.281033367</v>
      </c>
      <c r="D617" t="s">
        <v>298</v>
      </c>
    </row>
    <row r="618" spans="2:4" x14ac:dyDescent="0.35">
      <c r="B618" t="s">
        <v>299</v>
      </c>
      <c r="C618">
        <v>5.0492180229999999</v>
      </c>
      <c r="D618" t="s">
        <v>298</v>
      </c>
    </row>
    <row r="619" spans="2:4" x14ac:dyDescent="0.35">
      <c r="B619" t="s">
        <v>299</v>
      </c>
      <c r="C619">
        <v>5.025305865</v>
      </c>
      <c r="D619" t="s">
        <v>301</v>
      </c>
    </row>
    <row r="620" spans="2:4" x14ac:dyDescent="0.35">
      <c r="B620" t="s">
        <v>300</v>
      </c>
      <c r="C620">
        <v>5.0718820070000001</v>
      </c>
      <c r="D620" t="s">
        <v>301</v>
      </c>
    </row>
    <row r="621" spans="2:4" x14ac:dyDescent="0.35">
      <c r="B621" t="s">
        <v>297</v>
      </c>
      <c r="C621">
        <v>5.4216039269999996</v>
      </c>
      <c r="D621" t="s">
        <v>301</v>
      </c>
    </row>
    <row r="622" spans="2:4" x14ac:dyDescent="0.35">
      <c r="B622" t="s">
        <v>299</v>
      </c>
      <c r="C622">
        <v>4.481442629</v>
      </c>
      <c r="D622" t="s">
        <v>301</v>
      </c>
    </row>
    <row r="623" spans="2:4" x14ac:dyDescent="0.35">
      <c r="B623" t="s">
        <v>297</v>
      </c>
      <c r="C623">
        <v>4.8356905709999998</v>
      </c>
      <c r="D623" t="s">
        <v>301</v>
      </c>
    </row>
    <row r="624" spans="2:4" x14ac:dyDescent="0.35">
      <c r="B624" t="s">
        <v>299</v>
      </c>
      <c r="C624">
        <v>5.557507202</v>
      </c>
      <c r="D624" t="s">
        <v>298</v>
      </c>
    </row>
    <row r="625" spans="2:4" x14ac:dyDescent="0.35">
      <c r="B625" t="s">
        <v>300</v>
      </c>
      <c r="C625">
        <v>6.1461280360000003</v>
      </c>
      <c r="D625" t="s">
        <v>298</v>
      </c>
    </row>
    <row r="626" spans="2:4" x14ac:dyDescent="0.35">
      <c r="B626" t="s">
        <v>297</v>
      </c>
      <c r="C626">
        <v>6.1139433519999997</v>
      </c>
      <c r="D626" t="s">
        <v>298</v>
      </c>
    </row>
    <row r="627" spans="2:4" x14ac:dyDescent="0.35">
      <c r="B627" t="s">
        <v>299</v>
      </c>
      <c r="C627">
        <v>5.1958996519999996</v>
      </c>
      <c r="D627" t="s">
        <v>301</v>
      </c>
    </row>
    <row r="628" spans="2:4" x14ac:dyDescent="0.35">
      <c r="B628" t="s">
        <v>300</v>
      </c>
      <c r="C628">
        <v>4.5198279939999999</v>
      </c>
      <c r="D628" t="s">
        <v>301</v>
      </c>
    </row>
    <row r="629" spans="2:4" x14ac:dyDescent="0.35">
      <c r="B629" t="s">
        <v>297</v>
      </c>
      <c r="C629">
        <v>4.5465426630000003</v>
      </c>
      <c r="D629" t="s">
        <v>301</v>
      </c>
    </row>
    <row r="630" spans="2:4" x14ac:dyDescent="0.35">
      <c r="B630" t="s">
        <v>297</v>
      </c>
      <c r="C630">
        <v>5.478566496</v>
      </c>
      <c r="D630" t="s">
        <v>301</v>
      </c>
    </row>
    <row r="631" spans="2:4" x14ac:dyDescent="0.35">
      <c r="B631" t="s">
        <v>300</v>
      </c>
      <c r="C631">
        <v>5.3483048630000001</v>
      </c>
      <c r="D631" t="s">
        <v>301</v>
      </c>
    </row>
    <row r="632" spans="2:4" x14ac:dyDescent="0.35">
      <c r="B632" t="s">
        <v>299</v>
      </c>
      <c r="C632">
        <v>5.2455126679999999</v>
      </c>
      <c r="D632" t="s">
        <v>301</v>
      </c>
    </row>
    <row r="633" spans="2:4" x14ac:dyDescent="0.35">
      <c r="B633" t="s">
        <v>299</v>
      </c>
      <c r="C633">
        <v>5.1958996519999996</v>
      </c>
      <c r="D633" t="s">
        <v>301</v>
      </c>
    </row>
    <row r="634" spans="2:4" x14ac:dyDescent="0.35">
      <c r="B634" t="s">
        <v>297</v>
      </c>
      <c r="C634">
        <v>5.4424797690000002</v>
      </c>
      <c r="D634" t="s">
        <v>301</v>
      </c>
    </row>
    <row r="635" spans="2:4" x14ac:dyDescent="0.35">
      <c r="B635" t="s">
        <v>297</v>
      </c>
      <c r="C635">
        <v>1.848189117</v>
      </c>
      <c r="D635" t="s">
        <v>298</v>
      </c>
    </row>
    <row r="636" spans="2:4" x14ac:dyDescent="0.35">
      <c r="B636" t="s">
        <v>300</v>
      </c>
      <c r="C636">
        <v>5.1613680019999997</v>
      </c>
      <c r="D636" t="s">
        <v>298</v>
      </c>
    </row>
    <row r="637" spans="2:4" x14ac:dyDescent="0.35">
      <c r="B637" t="s">
        <v>299</v>
      </c>
      <c r="C637">
        <v>4.7881683710000003</v>
      </c>
      <c r="D637" t="s">
        <v>301</v>
      </c>
    </row>
    <row r="638" spans="2:4" x14ac:dyDescent="0.35">
      <c r="B638" t="s">
        <v>300</v>
      </c>
      <c r="C638">
        <v>4.9618954740000003</v>
      </c>
      <c r="D638" t="s">
        <v>301</v>
      </c>
    </row>
    <row r="639" spans="2:4" x14ac:dyDescent="0.35">
      <c r="B639" t="s">
        <v>297</v>
      </c>
      <c r="C639">
        <v>5.2600713880000001</v>
      </c>
      <c r="D639" t="s">
        <v>301</v>
      </c>
    </row>
    <row r="640" spans="2:4" x14ac:dyDescent="0.35">
      <c r="B640" t="s">
        <v>299</v>
      </c>
      <c r="C640">
        <v>5.3096301669999999</v>
      </c>
      <c r="D640" t="s">
        <v>301</v>
      </c>
    </row>
    <row r="641" spans="2:4" x14ac:dyDescent="0.35">
      <c r="B641" t="s">
        <v>300</v>
      </c>
      <c r="C641">
        <v>5.3838153660000003</v>
      </c>
      <c r="D641" t="s">
        <v>301</v>
      </c>
    </row>
    <row r="642" spans="2:4" x14ac:dyDescent="0.35">
      <c r="B642" t="s">
        <v>297</v>
      </c>
      <c r="C642">
        <v>5.481442629</v>
      </c>
      <c r="D642" t="s">
        <v>301</v>
      </c>
    </row>
    <row r="643" spans="2:4" x14ac:dyDescent="0.35">
      <c r="B643" t="s">
        <v>299</v>
      </c>
      <c r="C643">
        <v>5.6031443730000001</v>
      </c>
      <c r="D643" t="s">
        <v>301</v>
      </c>
    </row>
    <row r="644" spans="2:4" x14ac:dyDescent="0.35">
      <c r="B644" t="s">
        <v>300</v>
      </c>
      <c r="C644">
        <v>6.0170333390000001</v>
      </c>
      <c r="D644" t="s">
        <v>301</v>
      </c>
    </row>
    <row r="645" spans="2:4" x14ac:dyDescent="0.35">
      <c r="B645" t="s">
        <v>297</v>
      </c>
      <c r="C645">
        <v>5.7641761320000002</v>
      </c>
      <c r="D645" t="s">
        <v>301</v>
      </c>
    </row>
    <row r="646" spans="2:4" x14ac:dyDescent="0.35">
      <c r="B646" t="s">
        <v>299</v>
      </c>
      <c r="C646">
        <v>5.3996737210000001</v>
      </c>
      <c r="D646" t="s">
        <v>298</v>
      </c>
    </row>
    <row r="647" spans="2:4" x14ac:dyDescent="0.35">
      <c r="B647" t="s">
        <v>297</v>
      </c>
      <c r="C647">
        <v>5.837588438</v>
      </c>
      <c r="D647" t="s">
        <v>298</v>
      </c>
    </row>
    <row r="648" spans="2:4" x14ac:dyDescent="0.35">
      <c r="B648" t="s">
        <v>300</v>
      </c>
      <c r="C648">
        <v>5.4199557479999996</v>
      </c>
      <c r="D648" t="s">
        <v>298</v>
      </c>
    </row>
    <row r="649" spans="2:4" x14ac:dyDescent="0.35">
      <c r="B649" t="s">
        <v>299</v>
      </c>
      <c r="C649">
        <v>4.8656960600000003</v>
      </c>
      <c r="D649" t="s">
        <v>298</v>
      </c>
    </row>
    <row r="650" spans="2:4" x14ac:dyDescent="0.35">
      <c r="B650" t="s">
        <v>300</v>
      </c>
      <c r="C650">
        <v>4.1430148000000004</v>
      </c>
      <c r="D650" t="s">
        <v>298</v>
      </c>
    </row>
    <row r="651" spans="2:4" x14ac:dyDescent="0.35">
      <c r="B651" t="s">
        <v>297</v>
      </c>
      <c r="C651">
        <v>4.4166405070000003</v>
      </c>
      <c r="D651" t="s">
        <v>298</v>
      </c>
    </row>
    <row r="652" spans="2:4" x14ac:dyDescent="0.35">
      <c r="B652" t="s">
        <v>299</v>
      </c>
      <c r="C652">
        <v>4.718501689</v>
      </c>
      <c r="D652" t="s">
        <v>301</v>
      </c>
    </row>
    <row r="653" spans="2:4" x14ac:dyDescent="0.35">
      <c r="B653" t="s">
        <v>297</v>
      </c>
      <c r="C653">
        <v>5.3424226810000004</v>
      </c>
      <c r="D653" t="s">
        <v>301</v>
      </c>
    </row>
    <row r="654" spans="2:4" x14ac:dyDescent="0.35">
      <c r="B654" t="s">
        <v>299</v>
      </c>
      <c r="C654">
        <v>5.4149733480000002</v>
      </c>
      <c r="D654" t="s">
        <v>301</v>
      </c>
    </row>
    <row r="655" spans="2:4" x14ac:dyDescent="0.35">
      <c r="B655" t="s">
        <v>297</v>
      </c>
      <c r="C655">
        <v>5.4563660330000001</v>
      </c>
      <c r="D655" t="s">
        <v>301</v>
      </c>
    </row>
    <row r="656" spans="2:4" x14ac:dyDescent="0.35">
      <c r="B656" t="s">
        <v>300</v>
      </c>
      <c r="C656">
        <v>5.5477747050000001</v>
      </c>
      <c r="D656" t="s">
        <v>301</v>
      </c>
    </row>
    <row r="657" spans="2:4" x14ac:dyDescent="0.35">
      <c r="B657" t="s">
        <v>299</v>
      </c>
      <c r="C657">
        <v>5.0755469609999997</v>
      </c>
      <c r="D657" t="s">
        <v>298</v>
      </c>
    </row>
    <row r="658" spans="2:4" x14ac:dyDescent="0.35">
      <c r="B658" t="s">
        <v>297</v>
      </c>
      <c r="C658">
        <v>5.3242824549999996</v>
      </c>
      <c r="D658" t="s">
        <v>298</v>
      </c>
    </row>
    <row r="659" spans="2:4" x14ac:dyDescent="0.35">
      <c r="B659" t="s">
        <v>300</v>
      </c>
      <c r="C659">
        <v>5.4116197059999998</v>
      </c>
      <c r="D659" t="s">
        <v>298</v>
      </c>
    </row>
    <row r="660" spans="2:4" x14ac:dyDescent="0.35">
      <c r="B660" t="s">
        <v>299</v>
      </c>
      <c r="C660">
        <v>5.3783979009999996</v>
      </c>
      <c r="D660" t="s">
        <v>301</v>
      </c>
    </row>
    <row r="661" spans="2:4" x14ac:dyDescent="0.35">
      <c r="B661" t="s">
        <v>297</v>
      </c>
      <c r="C661">
        <v>5.5037906830000001</v>
      </c>
      <c r="D661" t="s">
        <v>301</v>
      </c>
    </row>
    <row r="662" spans="2:4" x14ac:dyDescent="0.35">
      <c r="B662" t="s">
        <v>300</v>
      </c>
      <c r="C662">
        <v>5.4563660330000001</v>
      </c>
      <c r="D662" t="s">
        <v>301</v>
      </c>
    </row>
    <row r="663" spans="2:4" x14ac:dyDescent="0.35">
      <c r="B663" t="s">
        <v>297</v>
      </c>
      <c r="C663">
        <v>5.281033367</v>
      </c>
      <c r="D663" t="s">
        <v>298</v>
      </c>
    </row>
    <row r="664" spans="2:4" x14ac:dyDescent="0.35">
      <c r="B664" t="s">
        <v>300</v>
      </c>
      <c r="C664">
        <v>5.0755469609999997</v>
      </c>
      <c r="D664" t="s">
        <v>298</v>
      </c>
    </row>
    <row r="665" spans="2:4" x14ac:dyDescent="0.35">
      <c r="B665" t="s">
        <v>299</v>
      </c>
      <c r="C665">
        <v>5.093421685</v>
      </c>
      <c r="D665" t="s">
        <v>298</v>
      </c>
    </row>
    <row r="666" spans="2:4" x14ac:dyDescent="0.35">
      <c r="B666" t="s">
        <v>300</v>
      </c>
      <c r="C666">
        <v>5.5276299010000001</v>
      </c>
      <c r="D666" t="s">
        <v>298</v>
      </c>
    </row>
    <row r="667" spans="2:4" x14ac:dyDescent="0.35">
      <c r="B667" t="s">
        <v>297</v>
      </c>
      <c r="C667">
        <v>5.4638929889999996</v>
      </c>
      <c r="D667" t="s">
        <v>298</v>
      </c>
    </row>
    <row r="668" spans="2:4" x14ac:dyDescent="0.35">
      <c r="B668" t="s">
        <v>299</v>
      </c>
      <c r="C668">
        <v>5.5403294750000001</v>
      </c>
      <c r="D668" t="s">
        <v>298</v>
      </c>
    </row>
    <row r="669" spans="2:4" x14ac:dyDescent="0.35">
      <c r="B669" t="s">
        <v>299</v>
      </c>
      <c r="C669">
        <v>5.4132997639999996</v>
      </c>
      <c r="D669" t="s">
        <v>298</v>
      </c>
    </row>
    <row r="670" spans="2:4" x14ac:dyDescent="0.35">
      <c r="B670" t="s">
        <v>297</v>
      </c>
      <c r="C670">
        <v>5.5998830719999999</v>
      </c>
      <c r="D670" t="s">
        <v>298</v>
      </c>
    </row>
    <row r="671" spans="2:4" x14ac:dyDescent="0.35">
      <c r="B671" t="s">
        <v>300</v>
      </c>
      <c r="C671">
        <v>5.4608978429999997</v>
      </c>
      <c r="D671" t="s">
        <v>298</v>
      </c>
    </row>
    <row r="672" spans="2:4" x14ac:dyDescent="0.35">
      <c r="B672" t="s">
        <v>300</v>
      </c>
      <c r="C672">
        <v>5.522444234</v>
      </c>
      <c r="D672" t="s">
        <v>298</v>
      </c>
    </row>
    <row r="673" spans="2:4" x14ac:dyDescent="0.35">
      <c r="B673" t="s">
        <v>299</v>
      </c>
      <c r="C673">
        <v>5.3944516809999996</v>
      </c>
      <c r="D673" t="s">
        <v>298</v>
      </c>
    </row>
    <row r="674" spans="2:4" x14ac:dyDescent="0.35">
      <c r="B674" t="s">
        <v>297</v>
      </c>
      <c r="C674">
        <v>5.6683859170000002</v>
      </c>
      <c r="D674" t="s">
        <v>298</v>
      </c>
    </row>
    <row r="675" spans="2:4" x14ac:dyDescent="0.35">
      <c r="B675" t="s">
        <v>297</v>
      </c>
      <c r="C675">
        <v>5.2174839439999996</v>
      </c>
      <c r="D675" t="s">
        <v>301</v>
      </c>
    </row>
    <row r="676" spans="2:4" x14ac:dyDescent="0.35">
      <c r="B676" t="s">
        <v>299</v>
      </c>
      <c r="C676">
        <v>5.1072099700000004</v>
      </c>
      <c r="D676" t="s">
        <v>301</v>
      </c>
    </row>
    <row r="677" spans="2:4" x14ac:dyDescent="0.35">
      <c r="B677" t="s">
        <v>297</v>
      </c>
      <c r="C677">
        <v>4.6138418220000004</v>
      </c>
      <c r="D677" t="s">
        <v>298</v>
      </c>
    </row>
    <row r="678" spans="2:4" x14ac:dyDescent="0.35">
      <c r="B678" t="s">
        <v>299</v>
      </c>
      <c r="C678">
        <v>4.322219295</v>
      </c>
      <c r="D678" t="s">
        <v>298</v>
      </c>
    </row>
    <row r="679" spans="2:4" x14ac:dyDescent="0.35">
      <c r="B679" t="s">
        <v>300</v>
      </c>
      <c r="C679">
        <v>4.2900346110000003</v>
      </c>
      <c r="D679" t="s">
        <v>298</v>
      </c>
    </row>
    <row r="680" spans="2:4" x14ac:dyDescent="0.35">
      <c r="B680" t="s">
        <v>300</v>
      </c>
      <c r="C680">
        <v>5.3463529740000002</v>
      </c>
      <c r="D680" t="s">
        <v>301</v>
      </c>
    </row>
    <row r="681" spans="2:4" x14ac:dyDescent="0.35">
      <c r="B681" t="s">
        <v>297</v>
      </c>
      <c r="C681">
        <v>5.4742162639999998</v>
      </c>
      <c r="D681" t="s">
        <v>301</v>
      </c>
    </row>
    <row r="682" spans="2:4" x14ac:dyDescent="0.35">
      <c r="B682" t="s">
        <v>299</v>
      </c>
      <c r="C682">
        <v>5.403120521</v>
      </c>
      <c r="D682" t="s">
        <v>301</v>
      </c>
    </row>
    <row r="683" spans="2:4" x14ac:dyDescent="0.35">
      <c r="B683" t="s">
        <v>297</v>
      </c>
      <c r="C683">
        <v>4.5728716020000002</v>
      </c>
      <c r="D683" t="s">
        <v>296</v>
      </c>
    </row>
    <row r="684" spans="2:4" x14ac:dyDescent="0.35">
      <c r="B684" t="s">
        <v>299</v>
      </c>
      <c r="C684">
        <v>4.2355284470000001</v>
      </c>
      <c r="D684" t="s">
        <v>296</v>
      </c>
    </row>
    <row r="685" spans="2:4" x14ac:dyDescent="0.35">
      <c r="B685" t="s">
        <v>300</v>
      </c>
      <c r="C685">
        <v>4.3654879849999997</v>
      </c>
      <c r="D685" t="s">
        <v>296</v>
      </c>
    </row>
    <row r="686" spans="2:4" x14ac:dyDescent="0.35">
      <c r="B686" t="s">
        <v>299</v>
      </c>
      <c r="C686">
        <v>5.0293837779999997</v>
      </c>
      <c r="D686" t="s">
        <v>301</v>
      </c>
    </row>
    <row r="687" spans="2:4" x14ac:dyDescent="0.35">
      <c r="B687" t="s">
        <v>297</v>
      </c>
      <c r="C687">
        <v>5.4653828510000002</v>
      </c>
      <c r="D687" t="s">
        <v>301</v>
      </c>
    </row>
    <row r="688" spans="2:4" x14ac:dyDescent="0.35">
      <c r="B688" t="s">
        <v>300</v>
      </c>
      <c r="C688">
        <v>5.5865873050000001</v>
      </c>
      <c r="D688" t="s">
        <v>301</v>
      </c>
    </row>
    <row r="689" spans="2:4" x14ac:dyDescent="0.35">
      <c r="B689" t="s">
        <v>297</v>
      </c>
      <c r="C689">
        <v>5.4593924879999998</v>
      </c>
      <c r="D689" t="s">
        <v>301</v>
      </c>
    </row>
    <row r="690" spans="2:4" x14ac:dyDescent="0.35">
      <c r="B690" t="s">
        <v>299</v>
      </c>
      <c r="C690">
        <v>5.3031960570000001</v>
      </c>
      <c r="D690" t="s">
        <v>301</v>
      </c>
    </row>
    <row r="691" spans="2:4" x14ac:dyDescent="0.35">
      <c r="B691" t="s">
        <v>299</v>
      </c>
      <c r="C691">
        <v>5.1461280360000003</v>
      </c>
      <c r="D691" t="s">
        <v>301</v>
      </c>
    </row>
    <row r="692" spans="2:4" x14ac:dyDescent="0.35">
      <c r="B692" t="s">
        <v>297</v>
      </c>
      <c r="C692">
        <v>6</v>
      </c>
      <c r="D692" t="s">
        <v>301</v>
      </c>
    </row>
    <row r="693" spans="2:4" x14ac:dyDescent="0.35">
      <c r="B693" t="s">
        <v>300</v>
      </c>
      <c r="C693">
        <v>5.696356389</v>
      </c>
      <c r="D693" t="s">
        <v>301</v>
      </c>
    </row>
    <row r="694" spans="2:4" x14ac:dyDescent="0.35">
      <c r="B694" t="s">
        <v>297</v>
      </c>
      <c r="C694">
        <v>5.5634810850000003</v>
      </c>
      <c r="D694" t="s">
        <v>298</v>
      </c>
    </row>
    <row r="695" spans="2:4" x14ac:dyDescent="0.35">
      <c r="B695" t="s">
        <v>300</v>
      </c>
      <c r="C695">
        <v>5.5078558720000004</v>
      </c>
      <c r="D695" t="s">
        <v>298</v>
      </c>
    </row>
    <row r="696" spans="2:4" x14ac:dyDescent="0.35">
      <c r="B696" t="s">
        <v>299</v>
      </c>
      <c r="C696">
        <v>5.3891660840000002</v>
      </c>
      <c r="D696" t="s">
        <v>298</v>
      </c>
    </row>
    <row r="697" spans="2:4" x14ac:dyDescent="0.35">
      <c r="B697" t="s">
        <v>297</v>
      </c>
      <c r="C697">
        <v>4.9777236050000004</v>
      </c>
      <c r="D697" t="s">
        <v>296</v>
      </c>
    </row>
    <row r="698" spans="2:4" x14ac:dyDescent="0.35">
      <c r="B698" t="s">
        <v>299</v>
      </c>
      <c r="C698">
        <v>4.7387805580000002</v>
      </c>
      <c r="D698" t="s">
        <v>296</v>
      </c>
    </row>
    <row r="699" spans="2:4" x14ac:dyDescent="0.35">
      <c r="B699" t="s">
        <v>300</v>
      </c>
      <c r="C699">
        <v>4.9247959960000003</v>
      </c>
      <c r="D699" t="s">
        <v>296</v>
      </c>
    </row>
    <row r="700" spans="2:4" x14ac:dyDescent="0.35">
      <c r="B700" t="s">
        <v>300</v>
      </c>
      <c r="C700">
        <v>5.6776069529999997</v>
      </c>
      <c r="D700" t="s">
        <v>296</v>
      </c>
    </row>
    <row r="701" spans="2:4" x14ac:dyDescent="0.35">
      <c r="B701" t="s">
        <v>297</v>
      </c>
      <c r="C701">
        <v>5.3944516809999996</v>
      </c>
      <c r="D701" t="s">
        <v>296</v>
      </c>
    </row>
    <row r="702" spans="2:4" x14ac:dyDescent="0.35">
      <c r="B702" t="s">
        <v>299</v>
      </c>
      <c r="C702">
        <v>5.478566496</v>
      </c>
      <c r="D702" t="s">
        <v>296</v>
      </c>
    </row>
    <row r="703" spans="2:4" x14ac:dyDescent="0.35">
      <c r="B703" t="s">
        <v>299</v>
      </c>
      <c r="C703">
        <v>4.2304489209999998</v>
      </c>
      <c r="D703" t="s">
        <v>298</v>
      </c>
    </row>
    <row r="704" spans="2:4" x14ac:dyDescent="0.35">
      <c r="B704" t="s">
        <v>297</v>
      </c>
      <c r="C704">
        <v>4.6618126860000002</v>
      </c>
      <c r="D704" t="s">
        <v>298</v>
      </c>
    </row>
    <row r="705" spans="2:4" x14ac:dyDescent="0.35">
      <c r="B705" t="s">
        <v>300</v>
      </c>
      <c r="C705">
        <v>4.6344772699999996</v>
      </c>
      <c r="D705" t="s">
        <v>298</v>
      </c>
    </row>
    <row r="706" spans="2:4" x14ac:dyDescent="0.35">
      <c r="B706" t="s">
        <v>299</v>
      </c>
      <c r="C706">
        <v>5.3521825180000002</v>
      </c>
      <c r="D706" t="s">
        <v>301</v>
      </c>
    </row>
    <row r="707" spans="2:4" x14ac:dyDescent="0.35">
      <c r="B707" t="s">
        <v>300</v>
      </c>
      <c r="C707">
        <v>5.4668676200000004</v>
      </c>
      <c r="D707" t="s">
        <v>301</v>
      </c>
    </row>
    <row r="708" spans="2:4" x14ac:dyDescent="0.35">
      <c r="B708" t="s">
        <v>297</v>
      </c>
      <c r="C708">
        <v>5.5843312239999996</v>
      </c>
      <c r="D708" t="s">
        <v>301</v>
      </c>
    </row>
    <row r="709" spans="2:4" x14ac:dyDescent="0.35">
      <c r="B709" t="s">
        <v>299</v>
      </c>
      <c r="C709">
        <v>5.423245874</v>
      </c>
      <c r="D709" t="s">
        <v>301</v>
      </c>
    </row>
    <row r="710" spans="2:4" x14ac:dyDescent="0.35">
      <c r="B710" t="s">
        <v>297</v>
      </c>
      <c r="C710">
        <v>5.618048097</v>
      </c>
      <c r="D710" t="s">
        <v>301</v>
      </c>
    </row>
    <row r="711" spans="2:4" x14ac:dyDescent="0.35">
      <c r="B711" t="s">
        <v>299</v>
      </c>
      <c r="C711">
        <v>5.0530784430000004</v>
      </c>
      <c r="D711" t="s">
        <v>301</v>
      </c>
    </row>
    <row r="712" spans="2:4" x14ac:dyDescent="0.35">
      <c r="B712" t="s">
        <v>300</v>
      </c>
      <c r="C712">
        <v>4.3344537509999999</v>
      </c>
      <c r="D712" t="s">
        <v>301</v>
      </c>
    </row>
    <row r="713" spans="2:4" x14ac:dyDescent="0.35">
      <c r="B713" t="s">
        <v>297</v>
      </c>
      <c r="C713">
        <v>4.2648178229999996</v>
      </c>
      <c r="D713" t="s">
        <v>301</v>
      </c>
    </row>
    <row r="714" spans="2:4" x14ac:dyDescent="0.35">
      <c r="B714" t="s">
        <v>297</v>
      </c>
      <c r="C714">
        <v>4.5198279939999999</v>
      </c>
      <c r="D714" t="s">
        <v>301</v>
      </c>
    </row>
    <row r="715" spans="2:4" x14ac:dyDescent="0.35">
      <c r="B715" t="s">
        <v>299</v>
      </c>
      <c r="C715">
        <v>4.3944516809999996</v>
      </c>
      <c r="D715" t="s">
        <v>301</v>
      </c>
    </row>
    <row r="716" spans="2:4" x14ac:dyDescent="0.35">
      <c r="B716" t="s">
        <v>297</v>
      </c>
      <c r="C716">
        <v>5.3820170430000003</v>
      </c>
      <c r="D716" t="s">
        <v>298</v>
      </c>
    </row>
    <row r="717" spans="2:4" x14ac:dyDescent="0.35">
      <c r="B717" t="s">
        <v>299</v>
      </c>
      <c r="C717">
        <v>4.7979596439999996</v>
      </c>
      <c r="D717" t="s">
        <v>298</v>
      </c>
    </row>
    <row r="718" spans="2:4" x14ac:dyDescent="0.35">
      <c r="B718" t="s">
        <v>300</v>
      </c>
      <c r="C718">
        <v>5.1072099700000004</v>
      </c>
      <c r="D718" t="s">
        <v>298</v>
      </c>
    </row>
    <row r="719" spans="2:4" x14ac:dyDescent="0.35">
      <c r="B719" t="s">
        <v>300</v>
      </c>
      <c r="C719">
        <v>5.5314789170000003</v>
      </c>
      <c r="D719" t="s">
        <v>298</v>
      </c>
    </row>
    <row r="720" spans="2:4" x14ac:dyDescent="0.35">
      <c r="B720" t="s">
        <v>299</v>
      </c>
      <c r="C720">
        <v>5.1903316979999996</v>
      </c>
      <c r="D720" t="s">
        <v>298</v>
      </c>
    </row>
    <row r="721" spans="2:4" x14ac:dyDescent="0.35">
      <c r="B721" t="s">
        <v>297</v>
      </c>
      <c r="C721">
        <v>5.6748611410000001</v>
      </c>
      <c r="D721" t="s">
        <v>298</v>
      </c>
    </row>
    <row r="722" spans="2:4" x14ac:dyDescent="0.35">
      <c r="B722" t="s">
        <v>297</v>
      </c>
      <c r="C722">
        <v>5.3673559209999997</v>
      </c>
      <c r="D722" t="s">
        <v>301</v>
      </c>
    </row>
    <row r="723" spans="2:4" x14ac:dyDescent="0.35">
      <c r="B723" t="s">
        <v>300</v>
      </c>
      <c r="C723">
        <v>5.3242824549999996</v>
      </c>
      <c r="D723" t="s">
        <v>301</v>
      </c>
    </row>
    <row r="724" spans="2:4" x14ac:dyDescent="0.35">
      <c r="B724" t="s">
        <v>299</v>
      </c>
      <c r="C724">
        <v>5.0492180229999999</v>
      </c>
      <c r="D724" t="s">
        <v>301</v>
      </c>
    </row>
    <row r="725" spans="2:4" x14ac:dyDescent="0.35">
      <c r="B725" t="s">
        <v>299</v>
      </c>
      <c r="C725">
        <v>4.8299466960000004</v>
      </c>
      <c r="D725" t="s">
        <v>296</v>
      </c>
    </row>
    <row r="726" spans="2:4" x14ac:dyDescent="0.35">
      <c r="B726" t="s">
        <v>297</v>
      </c>
      <c r="C726">
        <v>5.2068258759999999</v>
      </c>
      <c r="D726" t="s">
        <v>296</v>
      </c>
    </row>
    <row r="727" spans="2:4" x14ac:dyDescent="0.35">
      <c r="B727" t="s">
        <v>300</v>
      </c>
      <c r="C727">
        <v>5.8202014589999997</v>
      </c>
      <c r="D727" t="s">
        <v>296</v>
      </c>
    </row>
    <row r="728" spans="2:4" x14ac:dyDescent="0.35">
      <c r="B728" t="s">
        <v>300</v>
      </c>
      <c r="C728">
        <v>5.2900346110000003</v>
      </c>
      <c r="D728" t="s">
        <v>298</v>
      </c>
    </row>
    <row r="729" spans="2:4" x14ac:dyDescent="0.35">
      <c r="B729" t="s">
        <v>297</v>
      </c>
      <c r="C729">
        <v>5.7419390779999997</v>
      </c>
      <c r="D729" t="s">
        <v>298</v>
      </c>
    </row>
    <row r="730" spans="2:4" x14ac:dyDescent="0.35">
      <c r="B730" t="s">
        <v>299</v>
      </c>
      <c r="C730">
        <v>5.1139433519999997</v>
      </c>
      <c r="D730" t="s">
        <v>298</v>
      </c>
    </row>
    <row r="731" spans="2:4" x14ac:dyDescent="0.35">
      <c r="B731" t="s">
        <v>300</v>
      </c>
      <c r="C731">
        <v>4.9973863840000003</v>
      </c>
      <c r="D731" t="s">
        <v>301</v>
      </c>
    </row>
    <row r="732" spans="2:4" x14ac:dyDescent="0.35">
      <c r="B732" t="s">
        <v>297</v>
      </c>
      <c r="C732">
        <v>4.9845273130000001</v>
      </c>
      <c r="D732" t="s">
        <v>301</v>
      </c>
    </row>
    <row r="733" spans="2:4" x14ac:dyDescent="0.35">
      <c r="B733" t="s">
        <v>299</v>
      </c>
      <c r="C733">
        <v>4.7611758130000004</v>
      </c>
      <c r="D733" t="s">
        <v>301</v>
      </c>
    </row>
    <row r="734" spans="2:4" x14ac:dyDescent="0.35">
      <c r="B734" t="s">
        <v>297</v>
      </c>
      <c r="C734">
        <v>5.6776069529999997</v>
      </c>
      <c r="D734" t="s">
        <v>301</v>
      </c>
    </row>
    <row r="735" spans="2:4" x14ac:dyDescent="0.35">
      <c r="B735" t="s">
        <v>299</v>
      </c>
      <c r="C735">
        <v>5.4014005410000001</v>
      </c>
      <c r="D735" t="s">
        <v>301</v>
      </c>
    </row>
    <row r="736" spans="2:4" x14ac:dyDescent="0.35">
      <c r="B736" t="s">
        <v>300</v>
      </c>
      <c r="C736">
        <v>5.522444234</v>
      </c>
      <c r="D736" t="s">
        <v>301</v>
      </c>
    </row>
    <row r="737" spans="2:4" x14ac:dyDescent="0.35">
      <c r="B737" t="s">
        <v>297</v>
      </c>
      <c r="C737">
        <v>6.3891660840000002</v>
      </c>
      <c r="D737" t="s">
        <v>298</v>
      </c>
    </row>
    <row r="738" spans="2:4" x14ac:dyDescent="0.35">
      <c r="B738" t="s">
        <v>299</v>
      </c>
      <c r="C738">
        <v>5.9148718179999999</v>
      </c>
      <c r="D738" t="s">
        <v>298</v>
      </c>
    </row>
    <row r="739" spans="2:4" x14ac:dyDescent="0.35">
      <c r="B739" t="s">
        <v>300</v>
      </c>
      <c r="C739">
        <v>6.0413926849999999</v>
      </c>
      <c r="D739" t="s">
        <v>298</v>
      </c>
    </row>
    <row r="740" spans="2:4" x14ac:dyDescent="0.35">
      <c r="B740" t="s">
        <v>297</v>
      </c>
      <c r="C740">
        <v>5.698100546</v>
      </c>
      <c r="D740" t="s">
        <v>298</v>
      </c>
    </row>
    <row r="741" spans="2:4" x14ac:dyDescent="0.35">
      <c r="B741" t="s">
        <v>299</v>
      </c>
      <c r="C741">
        <v>5.5145477530000004</v>
      </c>
      <c r="D741" t="s">
        <v>298</v>
      </c>
    </row>
    <row r="742" spans="2:4" x14ac:dyDescent="0.35">
      <c r="B742" t="s">
        <v>300</v>
      </c>
      <c r="C742">
        <v>5.5831987740000004</v>
      </c>
      <c r="D742" t="s">
        <v>298</v>
      </c>
    </row>
    <row r="743" spans="2:4" x14ac:dyDescent="0.35">
      <c r="B743" t="s">
        <v>297</v>
      </c>
      <c r="C743">
        <v>5.6190933310000002</v>
      </c>
      <c r="D743" t="s">
        <v>296</v>
      </c>
    </row>
    <row r="744" spans="2:4" x14ac:dyDescent="0.35">
      <c r="B744" t="s">
        <v>300</v>
      </c>
      <c r="C744">
        <v>5.2600713880000001</v>
      </c>
      <c r="D744" t="s">
        <v>296</v>
      </c>
    </row>
    <row r="745" spans="2:4" x14ac:dyDescent="0.35">
      <c r="B745" t="s">
        <v>297</v>
      </c>
      <c r="C745">
        <v>5.559906625</v>
      </c>
      <c r="D745" t="s">
        <v>301</v>
      </c>
    </row>
    <row r="746" spans="2:4" x14ac:dyDescent="0.35">
      <c r="B746" t="s">
        <v>299</v>
      </c>
      <c r="C746">
        <v>5.2504200020000003</v>
      </c>
      <c r="D746" t="s">
        <v>301</v>
      </c>
    </row>
    <row r="747" spans="2:4" x14ac:dyDescent="0.35">
      <c r="B747" t="s">
        <v>300</v>
      </c>
      <c r="C747">
        <v>5.354108439</v>
      </c>
      <c r="D747" t="s">
        <v>301</v>
      </c>
    </row>
    <row r="748" spans="2:4" x14ac:dyDescent="0.35">
      <c r="B748" t="s">
        <v>297</v>
      </c>
      <c r="C748">
        <v>5.3344537509999999</v>
      </c>
      <c r="D748" t="s">
        <v>301</v>
      </c>
    </row>
    <row r="749" spans="2:4" x14ac:dyDescent="0.35">
      <c r="B749" t="s">
        <v>299</v>
      </c>
      <c r="C749">
        <v>5.120573931</v>
      </c>
      <c r="D749" t="s">
        <v>301</v>
      </c>
    </row>
    <row r="750" spans="2:4" x14ac:dyDescent="0.35">
      <c r="B750" t="s">
        <v>300</v>
      </c>
      <c r="C750">
        <v>5.2148438480000001</v>
      </c>
      <c r="D750" t="s">
        <v>301</v>
      </c>
    </row>
    <row r="751" spans="2:4" x14ac:dyDescent="0.35">
      <c r="B751" t="s">
        <v>299</v>
      </c>
      <c r="C751">
        <v>5.4361626469999997</v>
      </c>
      <c r="D751" t="s">
        <v>301</v>
      </c>
    </row>
    <row r="752" spans="2:4" x14ac:dyDescent="0.35">
      <c r="B752" t="s">
        <v>297</v>
      </c>
      <c r="C752">
        <v>5.6570558530000001</v>
      </c>
      <c r="D752" t="s">
        <v>301</v>
      </c>
    </row>
    <row r="753" spans="2:4" x14ac:dyDescent="0.35">
      <c r="B753" t="s">
        <v>300</v>
      </c>
      <c r="C753">
        <v>5.5051499780000004</v>
      </c>
      <c r="D753" t="s">
        <v>301</v>
      </c>
    </row>
    <row r="754" spans="2:4" x14ac:dyDescent="0.35">
      <c r="B754" t="s">
        <v>297</v>
      </c>
      <c r="C754">
        <v>5.5185139400000001</v>
      </c>
      <c r="D754" t="s">
        <v>301</v>
      </c>
    </row>
    <row r="755" spans="2:4" x14ac:dyDescent="0.35">
      <c r="B755" t="s">
        <v>299</v>
      </c>
      <c r="C755">
        <v>5.3304137730000001</v>
      </c>
      <c r="D755" t="s">
        <v>301</v>
      </c>
    </row>
    <row r="756" spans="2:4" x14ac:dyDescent="0.35">
      <c r="B756" t="s">
        <v>297</v>
      </c>
      <c r="C756">
        <v>5.1958996519999996</v>
      </c>
      <c r="D756" t="s">
        <v>296</v>
      </c>
    </row>
    <row r="757" spans="2:4" x14ac:dyDescent="0.35">
      <c r="B757" t="s">
        <v>300</v>
      </c>
      <c r="C757">
        <v>5.149219113</v>
      </c>
      <c r="D757" t="s">
        <v>296</v>
      </c>
    </row>
    <row r="758" spans="2:4" x14ac:dyDescent="0.35">
      <c r="B758" t="s">
        <v>300</v>
      </c>
      <c r="C758">
        <v>5.1818435879999996</v>
      </c>
      <c r="D758" t="s">
        <v>298</v>
      </c>
    </row>
    <row r="759" spans="2:4" x14ac:dyDescent="0.35">
      <c r="B759" t="s">
        <v>300</v>
      </c>
      <c r="C759">
        <v>5.120573931</v>
      </c>
      <c r="D759" t="s">
        <v>301</v>
      </c>
    </row>
    <row r="760" spans="2:4" x14ac:dyDescent="0.35">
      <c r="B760" t="s">
        <v>299</v>
      </c>
      <c r="C760">
        <v>4.9781805170000002</v>
      </c>
      <c r="D760" t="s">
        <v>301</v>
      </c>
    </row>
    <row r="761" spans="2:4" x14ac:dyDescent="0.35">
      <c r="B761" t="s">
        <v>297</v>
      </c>
      <c r="C761">
        <v>5.1398790859999997</v>
      </c>
      <c r="D761" t="s">
        <v>301</v>
      </c>
    </row>
    <row r="762" spans="2:4" x14ac:dyDescent="0.35">
      <c r="B762" t="s">
        <v>299</v>
      </c>
      <c r="C762">
        <v>5.4014005410000001</v>
      </c>
      <c r="D762" t="s">
        <v>298</v>
      </c>
    </row>
    <row r="763" spans="2:4" x14ac:dyDescent="0.35">
      <c r="B763" t="s">
        <v>300</v>
      </c>
      <c r="C763">
        <v>5.6893088589999996</v>
      </c>
      <c r="D763" t="s">
        <v>298</v>
      </c>
    </row>
    <row r="764" spans="2:4" x14ac:dyDescent="0.35">
      <c r="B764" t="s">
        <v>297</v>
      </c>
      <c r="C764">
        <v>5.8819549709999999</v>
      </c>
      <c r="D764" t="s">
        <v>298</v>
      </c>
    </row>
    <row r="765" spans="2:4" x14ac:dyDescent="0.35">
      <c r="B765" t="s">
        <v>299</v>
      </c>
      <c r="C765">
        <v>4.0492180229999999</v>
      </c>
      <c r="D765" t="s">
        <v>301</v>
      </c>
    </row>
    <row r="766" spans="2:4" x14ac:dyDescent="0.35">
      <c r="B766" t="s">
        <v>300</v>
      </c>
      <c r="C766">
        <v>4.397940009</v>
      </c>
      <c r="D766" t="s">
        <v>301</v>
      </c>
    </row>
    <row r="767" spans="2:4" x14ac:dyDescent="0.35">
      <c r="B767" t="s">
        <v>297</v>
      </c>
      <c r="C767">
        <v>4.3483048630000001</v>
      </c>
      <c r="D767" t="s">
        <v>301</v>
      </c>
    </row>
    <row r="768" spans="2:4" x14ac:dyDescent="0.35">
      <c r="B768" t="s">
        <v>300</v>
      </c>
      <c r="C768">
        <v>4.977266212</v>
      </c>
      <c r="D768" t="s">
        <v>296</v>
      </c>
    </row>
    <row r="769" spans="2:4" x14ac:dyDescent="0.35">
      <c r="B769" t="s">
        <v>299</v>
      </c>
      <c r="C769">
        <v>5.1105897100000002</v>
      </c>
      <c r="D769" t="s">
        <v>296</v>
      </c>
    </row>
    <row r="770" spans="2:4" x14ac:dyDescent="0.35">
      <c r="B770" t="s">
        <v>297</v>
      </c>
      <c r="C770">
        <v>5.0569048509999996</v>
      </c>
      <c r="D770" t="s">
        <v>296</v>
      </c>
    </row>
    <row r="771" spans="2:4" x14ac:dyDescent="0.35">
      <c r="B771" t="s">
        <v>297</v>
      </c>
      <c r="C771">
        <v>5.9854264739999996</v>
      </c>
      <c r="D771" t="s">
        <v>298</v>
      </c>
    </row>
    <row r="772" spans="2:4" x14ac:dyDescent="0.35">
      <c r="B772" t="s">
        <v>300</v>
      </c>
      <c r="C772">
        <v>5.9813655089999997</v>
      </c>
      <c r="D772" t="s">
        <v>298</v>
      </c>
    </row>
    <row r="773" spans="2:4" x14ac:dyDescent="0.35">
      <c r="B773" t="s">
        <v>299</v>
      </c>
      <c r="C773">
        <v>5.6222140229999997</v>
      </c>
      <c r="D773" t="s">
        <v>298</v>
      </c>
    </row>
    <row r="774" spans="2:4" x14ac:dyDescent="0.35">
      <c r="B774" t="s">
        <v>299</v>
      </c>
      <c r="C774">
        <v>5.2174839439999996</v>
      </c>
      <c r="D774" t="s">
        <v>298</v>
      </c>
    </row>
    <row r="775" spans="2:4" x14ac:dyDescent="0.35">
      <c r="B775" t="s">
        <v>297</v>
      </c>
      <c r="C775">
        <v>6.068185862</v>
      </c>
      <c r="D775" t="s">
        <v>298</v>
      </c>
    </row>
    <row r="776" spans="2:4" x14ac:dyDescent="0.35">
      <c r="B776" t="s">
        <v>300</v>
      </c>
      <c r="C776">
        <v>5.6665179810000001</v>
      </c>
      <c r="D776" t="s">
        <v>298</v>
      </c>
    </row>
    <row r="777" spans="2:4" x14ac:dyDescent="0.35">
      <c r="B777" t="s">
        <v>299</v>
      </c>
      <c r="C777">
        <v>5.7930916000000003</v>
      </c>
      <c r="D777" t="s">
        <v>298</v>
      </c>
    </row>
    <row r="778" spans="2:4" x14ac:dyDescent="0.35">
      <c r="B778" t="s">
        <v>300</v>
      </c>
      <c r="C778">
        <v>5.6117233080000002</v>
      </c>
      <c r="D778" t="s">
        <v>298</v>
      </c>
    </row>
    <row r="779" spans="2:4" x14ac:dyDescent="0.35">
      <c r="B779" t="s">
        <v>297</v>
      </c>
      <c r="C779">
        <v>6.0569048509999996</v>
      </c>
      <c r="D779" t="s">
        <v>298</v>
      </c>
    </row>
    <row r="780" spans="2:4" x14ac:dyDescent="0.35">
      <c r="B780" t="s">
        <v>297</v>
      </c>
      <c r="C780">
        <v>5.4996870830000004</v>
      </c>
      <c r="D780" t="s">
        <v>298</v>
      </c>
    </row>
    <row r="781" spans="2:4" x14ac:dyDescent="0.35">
      <c r="B781" t="s">
        <v>300</v>
      </c>
      <c r="C781">
        <v>5.3820170430000003</v>
      </c>
      <c r="D781" t="s">
        <v>298</v>
      </c>
    </row>
    <row r="782" spans="2:4" x14ac:dyDescent="0.35">
      <c r="B782" t="s">
        <v>299</v>
      </c>
      <c r="C782">
        <v>5.1398790859999997</v>
      </c>
      <c r="D782" t="s">
        <v>298</v>
      </c>
    </row>
    <row r="783" spans="2:4" x14ac:dyDescent="0.35">
      <c r="B783" t="s">
        <v>300</v>
      </c>
      <c r="C783">
        <v>5.9571281980000004</v>
      </c>
      <c r="D783" t="s">
        <v>298</v>
      </c>
    </row>
    <row r="784" spans="2:4" x14ac:dyDescent="0.35">
      <c r="B784" t="s">
        <v>297</v>
      </c>
      <c r="C784">
        <v>5.9585638830000001</v>
      </c>
      <c r="D784" t="s">
        <v>298</v>
      </c>
    </row>
    <row r="785" spans="2:4" x14ac:dyDescent="0.35">
      <c r="B785" t="s">
        <v>299</v>
      </c>
      <c r="C785">
        <v>5.4297522799999998</v>
      </c>
      <c r="D785" t="s">
        <v>298</v>
      </c>
    </row>
    <row r="786" spans="2:4" x14ac:dyDescent="0.35">
      <c r="B786" t="s">
        <v>299</v>
      </c>
      <c r="C786">
        <v>5.1430148000000004</v>
      </c>
      <c r="D786" t="s">
        <v>298</v>
      </c>
    </row>
    <row r="787" spans="2:4" x14ac:dyDescent="0.35">
      <c r="B787" t="s">
        <v>300</v>
      </c>
      <c r="C787">
        <v>5.0492180229999999</v>
      </c>
      <c r="D787" t="s">
        <v>298</v>
      </c>
    </row>
    <row r="788" spans="2:4" x14ac:dyDescent="0.35">
      <c r="B788" t="s">
        <v>297</v>
      </c>
      <c r="C788">
        <v>5.3926969529999997</v>
      </c>
      <c r="D788" t="s">
        <v>298</v>
      </c>
    </row>
    <row r="789" spans="2:4" x14ac:dyDescent="0.35">
      <c r="B789" t="s">
        <v>297</v>
      </c>
      <c r="C789">
        <v>5.5250448069999996</v>
      </c>
      <c r="D789" t="s">
        <v>301</v>
      </c>
    </row>
    <row r="790" spans="2:4" x14ac:dyDescent="0.35">
      <c r="B790" t="s">
        <v>299</v>
      </c>
      <c r="C790">
        <v>5.2624510899999999</v>
      </c>
      <c r="D790" t="s">
        <v>301</v>
      </c>
    </row>
    <row r="791" spans="2:4" x14ac:dyDescent="0.35">
      <c r="B791" t="s">
        <v>300</v>
      </c>
      <c r="C791">
        <v>5.4756711879999997</v>
      </c>
      <c r="D791" t="s">
        <v>301</v>
      </c>
    </row>
    <row r="792" spans="2:4" x14ac:dyDescent="0.35">
      <c r="B792" t="s">
        <v>300</v>
      </c>
      <c r="C792">
        <v>5.1367205670000002</v>
      </c>
      <c r="D792" t="s">
        <v>298</v>
      </c>
    </row>
    <row r="793" spans="2:4" x14ac:dyDescent="0.35">
      <c r="B793" t="s">
        <v>299</v>
      </c>
      <c r="C793">
        <v>5.4623979980000001</v>
      </c>
      <c r="D793" t="s">
        <v>298</v>
      </c>
    </row>
    <row r="794" spans="2:4" x14ac:dyDescent="0.35">
      <c r="B794" t="s">
        <v>297</v>
      </c>
      <c r="C794">
        <v>5.4065401800000004</v>
      </c>
      <c r="D794" t="s">
        <v>298</v>
      </c>
    </row>
    <row r="795" spans="2:4" x14ac:dyDescent="0.35">
      <c r="B795" t="s">
        <v>300</v>
      </c>
      <c r="C795">
        <v>5.9319661149999998</v>
      </c>
      <c r="D795" t="s">
        <v>298</v>
      </c>
    </row>
    <row r="796" spans="2:4" x14ac:dyDescent="0.35">
      <c r="B796" t="s">
        <v>297</v>
      </c>
      <c r="C796">
        <v>5.826074803</v>
      </c>
      <c r="D796" t="s">
        <v>298</v>
      </c>
    </row>
    <row r="797" spans="2:4" x14ac:dyDescent="0.35">
      <c r="B797" t="s">
        <v>299</v>
      </c>
      <c r="C797">
        <v>5.5502283529999996</v>
      </c>
      <c r="D797" t="s">
        <v>298</v>
      </c>
    </row>
    <row r="798" spans="2:4" x14ac:dyDescent="0.35">
      <c r="B798" t="s">
        <v>297</v>
      </c>
      <c r="C798">
        <v>5.8202014589999997</v>
      </c>
      <c r="D798" t="s">
        <v>301</v>
      </c>
    </row>
    <row r="799" spans="2:4" x14ac:dyDescent="0.35">
      <c r="B799" t="s">
        <v>299</v>
      </c>
      <c r="C799">
        <v>5.9420080530000003</v>
      </c>
      <c r="D799" t="s">
        <v>301</v>
      </c>
    </row>
    <row r="800" spans="2:4" x14ac:dyDescent="0.35">
      <c r="B800" t="s">
        <v>300</v>
      </c>
      <c r="C800">
        <v>6.4116197059999998</v>
      </c>
      <c r="D800" t="s">
        <v>301</v>
      </c>
    </row>
    <row r="801" spans="2:4" x14ac:dyDescent="0.35">
      <c r="B801" t="s">
        <v>299</v>
      </c>
      <c r="C801">
        <v>5.478566496</v>
      </c>
      <c r="D801" t="s">
        <v>301</v>
      </c>
    </row>
    <row r="802" spans="2:4" x14ac:dyDescent="0.35">
      <c r="B802" t="s">
        <v>297</v>
      </c>
      <c r="C802">
        <v>6.0791812460000001</v>
      </c>
      <c r="D802" t="s">
        <v>301</v>
      </c>
    </row>
    <row r="803" spans="2:4" x14ac:dyDescent="0.35">
      <c r="B803" t="s">
        <v>300</v>
      </c>
      <c r="C803">
        <v>5.8943160629999998</v>
      </c>
      <c r="D803" t="s">
        <v>301</v>
      </c>
    </row>
    <row r="804" spans="2:4" x14ac:dyDescent="0.35">
      <c r="B804" t="s">
        <v>297</v>
      </c>
      <c r="C804">
        <v>5.4409090820000001</v>
      </c>
      <c r="D804" t="s">
        <v>296</v>
      </c>
    </row>
    <row r="805" spans="2:4" x14ac:dyDescent="0.35">
      <c r="B805" t="s">
        <v>300</v>
      </c>
      <c r="C805">
        <v>5.093421685</v>
      </c>
      <c r="D805" t="s">
        <v>296</v>
      </c>
    </row>
    <row r="806" spans="2:4" x14ac:dyDescent="0.35">
      <c r="B806" t="s">
        <v>299</v>
      </c>
      <c r="C806">
        <v>5.3729120029999997</v>
      </c>
      <c r="D806" t="s">
        <v>296</v>
      </c>
    </row>
    <row r="807" spans="2:4" x14ac:dyDescent="0.35">
      <c r="B807" t="s">
        <v>297</v>
      </c>
      <c r="C807">
        <v>5.6655809909999997</v>
      </c>
      <c r="D807" t="s">
        <v>301</v>
      </c>
    </row>
    <row r="808" spans="2:4" x14ac:dyDescent="0.35">
      <c r="B808" t="s">
        <v>299</v>
      </c>
      <c r="C808">
        <v>5.5010592620000001</v>
      </c>
      <c r="D808" t="s">
        <v>301</v>
      </c>
    </row>
    <row r="809" spans="2:4" x14ac:dyDescent="0.35">
      <c r="B809" t="s">
        <v>300</v>
      </c>
      <c r="C809">
        <v>5.5263392769999999</v>
      </c>
      <c r="D809" t="s">
        <v>301</v>
      </c>
    </row>
    <row r="810" spans="2:4" x14ac:dyDescent="0.35">
      <c r="B810" t="s">
        <v>300</v>
      </c>
      <c r="C810">
        <v>5.2479732659999998</v>
      </c>
      <c r="D810" t="s">
        <v>298</v>
      </c>
    </row>
    <row r="811" spans="2:4" x14ac:dyDescent="0.35">
      <c r="B811" t="s">
        <v>299</v>
      </c>
      <c r="C811">
        <v>5.1702617149999996</v>
      </c>
      <c r="D811" t="s">
        <v>298</v>
      </c>
    </row>
    <row r="812" spans="2:4" x14ac:dyDescent="0.35">
      <c r="B812" t="s">
        <v>297</v>
      </c>
      <c r="C812">
        <v>5.3891660840000002</v>
      </c>
      <c r="D812" t="s">
        <v>298</v>
      </c>
    </row>
    <row r="813" spans="2:4" x14ac:dyDescent="0.35">
      <c r="B813" t="s">
        <v>300</v>
      </c>
      <c r="C813">
        <v>5.6031443730000001</v>
      </c>
      <c r="D813" t="s">
        <v>301</v>
      </c>
    </row>
    <row r="814" spans="2:4" x14ac:dyDescent="0.35">
      <c r="B814" t="s">
        <v>297</v>
      </c>
      <c r="C814">
        <v>5.7979596439999996</v>
      </c>
      <c r="D814" t="s">
        <v>301</v>
      </c>
    </row>
    <row r="815" spans="2:4" x14ac:dyDescent="0.35">
      <c r="B815" t="s">
        <v>299</v>
      </c>
      <c r="C815">
        <v>5.4132997639999996</v>
      </c>
      <c r="D815" t="s">
        <v>301</v>
      </c>
    </row>
    <row r="816" spans="2:4" x14ac:dyDescent="0.35">
      <c r="B816" t="s">
        <v>297</v>
      </c>
      <c r="C816">
        <v>5.6739419990000002</v>
      </c>
      <c r="D816" t="s">
        <v>301</v>
      </c>
    </row>
    <row r="817" spans="2:4" x14ac:dyDescent="0.35">
      <c r="B817" t="s">
        <v>300</v>
      </c>
      <c r="C817">
        <v>6.1367205670000002</v>
      </c>
      <c r="D817" t="s">
        <v>301</v>
      </c>
    </row>
    <row r="818" spans="2:4" x14ac:dyDescent="0.35">
      <c r="B818" t="s">
        <v>299</v>
      </c>
      <c r="C818">
        <v>5.1702617149999996</v>
      </c>
      <c r="D818" t="s">
        <v>301</v>
      </c>
    </row>
    <row r="819" spans="2:4" x14ac:dyDescent="0.35">
      <c r="B819" t="s">
        <v>297</v>
      </c>
      <c r="C819">
        <v>6</v>
      </c>
      <c r="D819" t="s">
        <v>296</v>
      </c>
    </row>
    <row r="820" spans="2:4" x14ac:dyDescent="0.35">
      <c r="B820" t="s">
        <v>299</v>
      </c>
      <c r="C820">
        <v>5.6031443730000001</v>
      </c>
      <c r="D820" t="s">
        <v>296</v>
      </c>
    </row>
    <row r="821" spans="2:4" x14ac:dyDescent="0.35">
      <c r="B821" t="s">
        <v>300</v>
      </c>
      <c r="C821">
        <v>5.6665179810000001</v>
      </c>
      <c r="D821" t="s">
        <v>296</v>
      </c>
    </row>
    <row r="822" spans="2:4" x14ac:dyDescent="0.35">
      <c r="B822" t="s">
        <v>297</v>
      </c>
      <c r="C822">
        <v>5.8494194139999998</v>
      </c>
      <c r="D822" t="s">
        <v>298</v>
      </c>
    </row>
    <row r="823" spans="2:4" x14ac:dyDescent="0.35">
      <c r="B823" t="s">
        <v>300</v>
      </c>
      <c r="C823">
        <v>5.7573960289999997</v>
      </c>
      <c r="D823" t="s">
        <v>298</v>
      </c>
    </row>
    <row r="824" spans="2:4" x14ac:dyDescent="0.35">
      <c r="B824" t="s">
        <v>299</v>
      </c>
      <c r="C824">
        <v>5.5490032620000003</v>
      </c>
      <c r="D824" t="s">
        <v>298</v>
      </c>
    </row>
    <row r="825" spans="2:4" x14ac:dyDescent="0.35">
      <c r="B825" t="s">
        <v>300</v>
      </c>
      <c r="C825">
        <v>5.9726655920000002</v>
      </c>
      <c r="D825" t="s">
        <v>298</v>
      </c>
    </row>
    <row r="826" spans="2:4" x14ac:dyDescent="0.35">
      <c r="B826" t="s">
        <v>297</v>
      </c>
      <c r="C826">
        <v>6.0899051110000002</v>
      </c>
      <c r="D826" t="s">
        <v>298</v>
      </c>
    </row>
    <row r="827" spans="2:4" x14ac:dyDescent="0.35">
      <c r="B827" t="s">
        <v>299</v>
      </c>
      <c r="C827">
        <v>5.826074803</v>
      </c>
      <c r="D827" t="s">
        <v>298</v>
      </c>
    </row>
    <row r="828" spans="2:4" x14ac:dyDescent="0.35">
      <c r="B828" t="s">
        <v>297</v>
      </c>
      <c r="C828">
        <v>5.1931245979999998</v>
      </c>
      <c r="D828" t="s">
        <v>298</v>
      </c>
    </row>
    <row r="829" spans="2:4" x14ac:dyDescent="0.35">
      <c r="B829" t="s">
        <v>300</v>
      </c>
      <c r="C829">
        <v>4.9768083369999996</v>
      </c>
      <c r="D829" t="s">
        <v>298</v>
      </c>
    </row>
    <row r="830" spans="2:4" x14ac:dyDescent="0.35">
      <c r="B830" t="s">
        <v>299</v>
      </c>
      <c r="C830">
        <v>4.8686444379999996</v>
      </c>
      <c r="D830" t="s">
        <v>298</v>
      </c>
    </row>
    <row r="831" spans="2:4" x14ac:dyDescent="0.35">
      <c r="B831" t="s">
        <v>297</v>
      </c>
      <c r="C831">
        <v>6.1903316979999996</v>
      </c>
      <c r="D831" t="s">
        <v>298</v>
      </c>
    </row>
    <row r="832" spans="2:4" x14ac:dyDescent="0.35">
      <c r="B832" t="s">
        <v>299</v>
      </c>
      <c r="C832">
        <v>5.7774268219999998</v>
      </c>
      <c r="D832" t="s">
        <v>298</v>
      </c>
    </row>
    <row r="833" spans="2:4" x14ac:dyDescent="0.35">
      <c r="B833" t="s">
        <v>300</v>
      </c>
      <c r="C833">
        <v>6.1731862680000003</v>
      </c>
      <c r="D833" t="s">
        <v>298</v>
      </c>
    </row>
    <row r="834" spans="2:4" x14ac:dyDescent="0.35">
      <c r="B834" t="s">
        <v>299</v>
      </c>
      <c r="C834">
        <v>5.3560258569999997</v>
      </c>
      <c r="D834" t="s">
        <v>301</v>
      </c>
    </row>
    <row r="835" spans="2:4" x14ac:dyDescent="0.35">
      <c r="B835" t="s">
        <v>297</v>
      </c>
      <c r="C835">
        <v>5.5843312239999996</v>
      </c>
      <c r="D835" t="s">
        <v>301</v>
      </c>
    </row>
    <row r="836" spans="2:4" x14ac:dyDescent="0.35">
      <c r="B836" t="s">
        <v>300</v>
      </c>
      <c r="C836">
        <v>5.3961993469999996</v>
      </c>
      <c r="D836" t="s">
        <v>301</v>
      </c>
    </row>
    <row r="837" spans="2:4" x14ac:dyDescent="0.35">
      <c r="B837" t="s">
        <v>299</v>
      </c>
      <c r="C837">
        <v>4.9800033719999997</v>
      </c>
      <c r="D837" t="s">
        <v>301</v>
      </c>
    </row>
    <row r="838" spans="2:4" x14ac:dyDescent="0.35">
      <c r="B838" t="s">
        <v>300</v>
      </c>
      <c r="C838">
        <v>5.209515015</v>
      </c>
      <c r="D838" t="s">
        <v>301</v>
      </c>
    </row>
    <row r="839" spans="2:4" x14ac:dyDescent="0.35">
      <c r="B839" t="s">
        <v>297</v>
      </c>
      <c r="C839">
        <v>5.2013971239999996</v>
      </c>
      <c r="D839" t="s">
        <v>301</v>
      </c>
    </row>
    <row r="840" spans="2:4" x14ac:dyDescent="0.35">
      <c r="B840" t="s">
        <v>300</v>
      </c>
      <c r="C840">
        <v>5.6190933310000002</v>
      </c>
      <c r="D840" t="s">
        <v>298</v>
      </c>
    </row>
    <row r="841" spans="2:4" x14ac:dyDescent="0.35">
      <c r="B841" t="s">
        <v>299</v>
      </c>
      <c r="C841">
        <v>5.2278867050000004</v>
      </c>
      <c r="D841" t="s">
        <v>298</v>
      </c>
    </row>
    <row r="842" spans="2:4" x14ac:dyDescent="0.35">
      <c r="B842" t="s">
        <v>297</v>
      </c>
      <c r="C842">
        <v>5.8494194139999998</v>
      </c>
      <c r="D842" t="s">
        <v>298</v>
      </c>
    </row>
    <row r="843" spans="2:4" x14ac:dyDescent="0.35">
      <c r="B843" t="s">
        <v>299</v>
      </c>
      <c r="C843">
        <v>5.3579348470000001</v>
      </c>
      <c r="D843" t="s">
        <v>298</v>
      </c>
    </row>
    <row r="844" spans="2:4" x14ac:dyDescent="0.35">
      <c r="B844" t="s">
        <v>297</v>
      </c>
      <c r="C844">
        <v>5.7528164310000003</v>
      </c>
      <c r="D844" t="s">
        <v>298</v>
      </c>
    </row>
    <row r="845" spans="2:4" x14ac:dyDescent="0.35">
      <c r="B845" t="s">
        <v>300</v>
      </c>
      <c r="C845">
        <v>5.6875289609999999</v>
      </c>
      <c r="D845" t="s">
        <v>298</v>
      </c>
    </row>
    <row r="846" spans="2:4" x14ac:dyDescent="0.35">
      <c r="B846" t="s">
        <v>300</v>
      </c>
      <c r="C846">
        <v>5.607455023</v>
      </c>
      <c r="D846" t="s">
        <v>301</v>
      </c>
    </row>
    <row r="847" spans="2:4" x14ac:dyDescent="0.35">
      <c r="B847" t="s">
        <v>297</v>
      </c>
      <c r="C847">
        <v>5.7986506450000004</v>
      </c>
      <c r="D847" t="s">
        <v>301</v>
      </c>
    </row>
    <row r="848" spans="2:4" x14ac:dyDescent="0.35">
      <c r="B848" t="s">
        <v>299</v>
      </c>
      <c r="C848">
        <v>5.6785183789999998</v>
      </c>
      <c r="D848" t="s">
        <v>301</v>
      </c>
    </row>
    <row r="849" spans="2:4" x14ac:dyDescent="0.35">
      <c r="B849" t="s">
        <v>299</v>
      </c>
      <c r="C849">
        <v>5.8943160629999998</v>
      </c>
      <c r="D849" t="s">
        <v>301</v>
      </c>
    </row>
    <row r="850" spans="2:4" x14ac:dyDescent="0.35">
      <c r="B850" t="s">
        <v>300</v>
      </c>
      <c r="C850">
        <v>5.7126497020000002</v>
      </c>
      <c r="D850" t="s">
        <v>301</v>
      </c>
    </row>
    <row r="851" spans="2:4" x14ac:dyDescent="0.35">
      <c r="B851" t="s">
        <v>297</v>
      </c>
      <c r="C851">
        <v>5.7853298349999998</v>
      </c>
      <c r="D851" t="s">
        <v>301</v>
      </c>
    </row>
    <row r="852" spans="2:4" x14ac:dyDescent="0.35">
      <c r="B852" t="s">
        <v>300</v>
      </c>
      <c r="C852">
        <v>3.1303337679999998</v>
      </c>
      <c r="D852" t="s">
        <v>296</v>
      </c>
    </row>
    <row r="853" spans="2:4" x14ac:dyDescent="0.35">
      <c r="B853" t="s">
        <v>297</v>
      </c>
      <c r="C853">
        <v>5.7323937599999999</v>
      </c>
      <c r="D853" t="s">
        <v>296</v>
      </c>
    </row>
    <row r="854" spans="2:4" x14ac:dyDescent="0.35">
      <c r="B854" t="s">
        <v>299</v>
      </c>
      <c r="C854">
        <v>5.6693168810000003</v>
      </c>
      <c r="D854" t="s">
        <v>296</v>
      </c>
    </row>
    <row r="855" spans="2:4" x14ac:dyDescent="0.35">
      <c r="B855" t="s">
        <v>297</v>
      </c>
      <c r="C855">
        <v>4.692846919</v>
      </c>
      <c r="D855" t="s">
        <v>296</v>
      </c>
    </row>
    <row r="856" spans="2:4" x14ac:dyDescent="0.35">
      <c r="B856" t="s">
        <v>300</v>
      </c>
      <c r="C856">
        <v>4.8299466960000004</v>
      </c>
      <c r="D856" t="s">
        <v>296</v>
      </c>
    </row>
    <row r="857" spans="2:4" x14ac:dyDescent="0.35">
      <c r="B857" t="s">
        <v>299</v>
      </c>
      <c r="C857">
        <v>5.5010592620000001</v>
      </c>
      <c r="D857" t="s">
        <v>296</v>
      </c>
    </row>
    <row r="858" spans="2:4" x14ac:dyDescent="0.35">
      <c r="B858" t="s">
        <v>300</v>
      </c>
      <c r="C858">
        <v>5.88422877</v>
      </c>
      <c r="D858" t="s">
        <v>301</v>
      </c>
    </row>
    <row r="859" spans="2:4" x14ac:dyDescent="0.35">
      <c r="B859" t="s">
        <v>299</v>
      </c>
      <c r="C859">
        <v>5.7558748560000002</v>
      </c>
      <c r="D859" t="s">
        <v>301</v>
      </c>
    </row>
    <row r="860" spans="2:4" x14ac:dyDescent="0.35">
      <c r="B860" t="s">
        <v>297</v>
      </c>
      <c r="C860">
        <v>6.2068258759999999</v>
      </c>
      <c r="D860" t="s">
        <v>301</v>
      </c>
    </row>
    <row r="861" spans="2:4" x14ac:dyDescent="0.35">
      <c r="B861" t="s">
        <v>299</v>
      </c>
      <c r="C861">
        <v>5.5831987740000004</v>
      </c>
      <c r="D861" t="s">
        <v>298</v>
      </c>
    </row>
    <row r="862" spans="2:4" x14ac:dyDescent="0.35">
      <c r="B862" t="s">
        <v>297</v>
      </c>
      <c r="C862">
        <v>6.068185862</v>
      </c>
      <c r="D862" t="s">
        <v>298</v>
      </c>
    </row>
    <row r="863" spans="2:4" x14ac:dyDescent="0.35">
      <c r="B863" t="s">
        <v>300</v>
      </c>
      <c r="C863">
        <v>5.1931245979999998</v>
      </c>
      <c r="D863" t="s">
        <v>301</v>
      </c>
    </row>
    <row r="864" spans="2:4" x14ac:dyDescent="0.35">
      <c r="B864" t="s">
        <v>299</v>
      </c>
      <c r="C864">
        <v>4.9395192530000003</v>
      </c>
      <c r="D864" t="s">
        <v>301</v>
      </c>
    </row>
    <row r="865" spans="2:4" x14ac:dyDescent="0.35">
      <c r="B865" t="s">
        <v>297</v>
      </c>
      <c r="C865">
        <v>5.2201080879999999</v>
      </c>
      <c r="D865" t="s">
        <v>301</v>
      </c>
    </row>
    <row r="866" spans="2:4" x14ac:dyDescent="0.35">
      <c r="B866" t="s">
        <v>299</v>
      </c>
      <c r="C866">
        <v>6.3117538609999997</v>
      </c>
      <c r="D866" t="s">
        <v>298</v>
      </c>
    </row>
    <row r="867" spans="2:4" x14ac:dyDescent="0.35">
      <c r="B867" t="s">
        <v>300</v>
      </c>
      <c r="C867">
        <v>6.1760912589999997</v>
      </c>
      <c r="D867" t="s">
        <v>298</v>
      </c>
    </row>
    <row r="868" spans="2:4" x14ac:dyDescent="0.35">
      <c r="B868" t="s">
        <v>297</v>
      </c>
      <c r="C868">
        <v>6.7355989000000003</v>
      </c>
      <c r="D868" t="s">
        <v>298</v>
      </c>
    </row>
    <row r="869" spans="2:4" x14ac:dyDescent="0.35">
      <c r="B869" t="s">
        <v>297</v>
      </c>
      <c r="C869">
        <v>6.8651039750000002</v>
      </c>
      <c r="D869" t="s">
        <v>298</v>
      </c>
    </row>
    <row r="870" spans="2:4" x14ac:dyDescent="0.35">
      <c r="B870" t="s">
        <v>299</v>
      </c>
      <c r="C870">
        <v>6.4216039269999996</v>
      </c>
      <c r="D870" t="s">
        <v>298</v>
      </c>
    </row>
    <row r="871" spans="2:4" x14ac:dyDescent="0.35">
      <c r="B871" t="s">
        <v>297</v>
      </c>
      <c r="C871">
        <v>5.895974732</v>
      </c>
      <c r="D871" t="s">
        <v>301</v>
      </c>
    </row>
    <row r="872" spans="2:4" x14ac:dyDescent="0.35">
      <c r="B872" t="s">
        <v>299</v>
      </c>
      <c r="C872">
        <v>5.6473829699999998</v>
      </c>
      <c r="D872" t="s">
        <v>301</v>
      </c>
    </row>
    <row r="873" spans="2:4" x14ac:dyDescent="0.35">
      <c r="B873" t="s">
        <v>297</v>
      </c>
      <c r="C873">
        <v>4.9355072660000001</v>
      </c>
      <c r="D873" t="s">
        <v>301</v>
      </c>
    </row>
    <row r="874" spans="2:4" x14ac:dyDescent="0.35">
      <c r="B874" t="s">
        <v>299</v>
      </c>
      <c r="C874">
        <v>4.8802417760000001</v>
      </c>
      <c r="D874" t="s">
        <v>301</v>
      </c>
    </row>
    <row r="875" spans="2:4" x14ac:dyDescent="0.35">
      <c r="B875" t="s">
        <v>300</v>
      </c>
      <c r="C875">
        <v>4.837588438</v>
      </c>
      <c r="D875" t="s">
        <v>301</v>
      </c>
    </row>
    <row r="876" spans="2:4" x14ac:dyDescent="0.35">
      <c r="B876" t="s">
        <v>300</v>
      </c>
      <c r="C876">
        <v>5.3856062739999997</v>
      </c>
      <c r="D876" t="s">
        <v>301</v>
      </c>
    </row>
    <row r="877" spans="2:4" x14ac:dyDescent="0.35">
      <c r="B877" t="s">
        <v>297</v>
      </c>
      <c r="C877">
        <v>5.5051499780000004</v>
      </c>
      <c r="D877" t="s">
        <v>301</v>
      </c>
    </row>
    <row r="878" spans="2:4" x14ac:dyDescent="0.35">
      <c r="B878" t="s">
        <v>299</v>
      </c>
      <c r="C878">
        <v>5.3424226810000004</v>
      </c>
      <c r="D878" t="s">
        <v>301</v>
      </c>
    </row>
    <row r="879" spans="2:4" x14ac:dyDescent="0.35">
      <c r="B879" t="s">
        <v>299</v>
      </c>
      <c r="C879">
        <v>4.9410142439999998</v>
      </c>
      <c r="D879" t="s">
        <v>298</v>
      </c>
    </row>
    <row r="880" spans="2:4" x14ac:dyDescent="0.35">
      <c r="B880" t="s">
        <v>300</v>
      </c>
      <c r="C880">
        <v>4.8450980399999999</v>
      </c>
      <c r="D880" t="s">
        <v>298</v>
      </c>
    </row>
    <row r="881" spans="2:4" x14ac:dyDescent="0.35">
      <c r="B881" t="s">
        <v>297</v>
      </c>
      <c r="C881">
        <v>4.8965262169999999</v>
      </c>
      <c r="D881" t="s">
        <v>298</v>
      </c>
    </row>
    <row r="882" spans="2:4" x14ac:dyDescent="0.35">
      <c r="B882" t="s">
        <v>299</v>
      </c>
      <c r="C882">
        <v>5.5646660639999999</v>
      </c>
      <c r="D882" t="s">
        <v>298</v>
      </c>
    </row>
    <row r="883" spans="2:4" x14ac:dyDescent="0.35">
      <c r="B883" t="s">
        <v>297</v>
      </c>
      <c r="C883">
        <v>5.8762178409999999</v>
      </c>
      <c r="D883" t="s">
        <v>298</v>
      </c>
    </row>
    <row r="884" spans="2:4" x14ac:dyDescent="0.35">
      <c r="B884" t="s">
        <v>297</v>
      </c>
      <c r="C884">
        <v>5.9344984509999996</v>
      </c>
      <c r="D884" t="s">
        <v>298</v>
      </c>
    </row>
    <row r="885" spans="2:4" x14ac:dyDescent="0.35">
      <c r="B885" t="s">
        <v>300</v>
      </c>
      <c r="C885">
        <v>5.6294095989999997</v>
      </c>
      <c r="D885" t="s">
        <v>298</v>
      </c>
    </row>
    <row r="886" spans="2:4" x14ac:dyDescent="0.35">
      <c r="B886" t="s">
        <v>299</v>
      </c>
      <c r="C886">
        <v>5.4409090820000001</v>
      </c>
      <c r="D886" t="s">
        <v>298</v>
      </c>
    </row>
    <row r="887" spans="2:4" x14ac:dyDescent="0.35">
      <c r="B887" t="s">
        <v>300</v>
      </c>
      <c r="C887">
        <v>5.6794278970000001</v>
      </c>
      <c r="D887" t="s">
        <v>301</v>
      </c>
    </row>
    <row r="888" spans="2:4" x14ac:dyDescent="0.35">
      <c r="B888" t="s">
        <v>297</v>
      </c>
      <c r="C888">
        <v>5.7737864449999998</v>
      </c>
      <c r="D888" t="s">
        <v>301</v>
      </c>
    </row>
    <row r="889" spans="2:4" x14ac:dyDescent="0.35">
      <c r="B889" t="s">
        <v>299</v>
      </c>
      <c r="C889">
        <v>5.423245874</v>
      </c>
      <c r="D889" t="s">
        <v>301</v>
      </c>
    </row>
    <row r="890" spans="2:4" x14ac:dyDescent="0.35">
      <c r="B890" t="s">
        <v>299</v>
      </c>
      <c r="C890">
        <v>5.2624510899999999</v>
      </c>
      <c r="D890" t="s">
        <v>301</v>
      </c>
    </row>
    <row r="891" spans="2:4" x14ac:dyDescent="0.35">
      <c r="B891" t="s">
        <v>300</v>
      </c>
      <c r="C891">
        <v>5.204119983</v>
      </c>
      <c r="D891" t="s">
        <v>301</v>
      </c>
    </row>
    <row r="892" spans="2:4" x14ac:dyDescent="0.35">
      <c r="B892" t="s">
        <v>297</v>
      </c>
      <c r="C892">
        <v>5.3820170430000003</v>
      </c>
      <c r="D892" t="s">
        <v>301</v>
      </c>
    </row>
    <row r="893" spans="2:4" x14ac:dyDescent="0.35">
      <c r="B893" t="s">
        <v>300</v>
      </c>
      <c r="C893">
        <v>4.7379873259999998</v>
      </c>
      <c r="D893" t="s">
        <v>301</v>
      </c>
    </row>
    <row r="894" spans="2:4" x14ac:dyDescent="0.35">
      <c r="B894" t="s">
        <v>299</v>
      </c>
      <c r="C894">
        <v>4.6812412370000001</v>
      </c>
      <c r="D894" t="s">
        <v>301</v>
      </c>
    </row>
    <row r="895" spans="2:4" x14ac:dyDescent="0.35">
      <c r="B895" t="s">
        <v>297</v>
      </c>
      <c r="C895">
        <v>4.9185545309999998</v>
      </c>
      <c r="D895" t="s">
        <v>301</v>
      </c>
    </row>
    <row r="896" spans="2:4" x14ac:dyDescent="0.35">
      <c r="B896" t="s">
        <v>299</v>
      </c>
      <c r="C896">
        <v>5.3424226810000004</v>
      </c>
      <c r="D896" t="s">
        <v>301</v>
      </c>
    </row>
    <row r="897" spans="2:4" x14ac:dyDescent="0.35">
      <c r="B897" t="s">
        <v>297</v>
      </c>
      <c r="C897">
        <v>5.5717088319999997</v>
      </c>
      <c r="D897" t="s">
        <v>301</v>
      </c>
    </row>
    <row r="898" spans="2:4" x14ac:dyDescent="0.35">
      <c r="B898" t="s">
        <v>300</v>
      </c>
      <c r="C898">
        <v>5.4216039269999996</v>
      </c>
      <c r="D898" t="s">
        <v>301</v>
      </c>
    </row>
    <row r="899" spans="2:4" x14ac:dyDescent="0.35">
      <c r="B899" t="s">
        <v>297</v>
      </c>
      <c r="C899">
        <v>6.2695129439999997</v>
      </c>
      <c r="D899" t="s">
        <v>298</v>
      </c>
    </row>
    <row r="900" spans="2:4" x14ac:dyDescent="0.35">
      <c r="B900" t="s">
        <v>299</v>
      </c>
      <c r="C900">
        <v>5.7888751159999998</v>
      </c>
      <c r="D900" t="s">
        <v>298</v>
      </c>
    </row>
    <row r="901" spans="2:4" x14ac:dyDescent="0.35">
      <c r="B901" t="s">
        <v>300</v>
      </c>
      <c r="C901">
        <v>6.0086001720000004</v>
      </c>
      <c r="D901" t="s">
        <v>298</v>
      </c>
    </row>
    <row r="902" spans="2:4" x14ac:dyDescent="0.35">
      <c r="B902" t="s">
        <v>297</v>
      </c>
      <c r="C902">
        <v>5.4742162639999998</v>
      </c>
      <c r="D902" t="s">
        <v>301</v>
      </c>
    </row>
    <row r="903" spans="2:4" x14ac:dyDescent="0.35">
      <c r="B903" t="s">
        <v>299</v>
      </c>
      <c r="C903">
        <v>5.1818435879999996</v>
      </c>
      <c r="D903" t="s">
        <v>301</v>
      </c>
    </row>
    <row r="904" spans="2:4" x14ac:dyDescent="0.35">
      <c r="B904" t="s">
        <v>299</v>
      </c>
      <c r="C904">
        <v>5.2148438480000001</v>
      </c>
      <c r="D904" t="s">
        <v>301</v>
      </c>
    </row>
    <row r="905" spans="2:4" x14ac:dyDescent="0.35">
      <c r="B905" t="s">
        <v>297</v>
      </c>
      <c r="C905">
        <v>5.3729120029999997</v>
      </c>
      <c r="D905" t="s">
        <v>301</v>
      </c>
    </row>
    <row r="906" spans="2:4" x14ac:dyDescent="0.35">
      <c r="B906" t="s">
        <v>300</v>
      </c>
      <c r="C906">
        <v>5.4065401800000004</v>
      </c>
      <c r="D906" t="s">
        <v>301</v>
      </c>
    </row>
    <row r="907" spans="2:4" x14ac:dyDescent="0.35">
      <c r="B907" t="s">
        <v>297</v>
      </c>
      <c r="C907">
        <v>4.8662873390000003</v>
      </c>
      <c r="D907" t="s">
        <v>298</v>
      </c>
    </row>
    <row r="908" spans="2:4" x14ac:dyDescent="0.35">
      <c r="B908" t="s">
        <v>300</v>
      </c>
      <c r="C908">
        <v>4.7481880270000003</v>
      </c>
      <c r="D908" t="s">
        <v>298</v>
      </c>
    </row>
    <row r="909" spans="2:4" x14ac:dyDescent="0.35">
      <c r="B909" t="s">
        <v>299</v>
      </c>
      <c r="C909">
        <v>4.6117233080000002</v>
      </c>
      <c r="D909" t="s">
        <v>298</v>
      </c>
    </row>
    <row r="910" spans="2:4" x14ac:dyDescent="0.35">
      <c r="B910" t="s">
        <v>300</v>
      </c>
      <c r="C910">
        <v>5.4899584790000002</v>
      </c>
      <c r="D910" t="s">
        <v>298</v>
      </c>
    </row>
    <row r="911" spans="2:4" x14ac:dyDescent="0.35">
      <c r="B911" t="s">
        <v>297</v>
      </c>
      <c r="C911">
        <v>6.3747483459999996</v>
      </c>
      <c r="D911" t="s">
        <v>298</v>
      </c>
    </row>
    <row r="912" spans="2:4" x14ac:dyDescent="0.35">
      <c r="B912" t="s">
        <v>299</v>
      </c>
      <c r="C912">
        <v>5.9740509030000002</v>
      </c>
      <c r="D912" t="s">
        <v>298</v>
      </c>
    </row>
    <row r="913" spans="2:4" x14ac:dyDescent="0.35">
      <c r="B913" t="s">
        <v>297</v>
      </c>
      <c r="C913">
        <v>5.8088858669999999</v>
      </c>
      <c r="D913" t="s">
        <v>301</v>
      </c>
    </row>
    <row r="914" spans="2:4" x14ac:dyDescent="0.35">
      <c r="B914" t="s">
        <v>299</v>
      </c>
      <c r="C914">
        <v>5.6374897300000004</v>
      </c>
      <c r="D914" t="s">
        <v>301</v>
      </c>
    </row>
    <row r="915" spans="2:4" x14ac:dyDescent="0.35">
      <c r="B915" t="s">
        <v>300</v>
      </c>
      <c r="C915">
        <v>5.6424645199999999</v>
      </c>
      <c r="D915" t="s">
        <v>301</v>
      </c>
    </row>
    <row r="916" spans="2:4" x14ac:dyDescent="0.35">
      <c r="B916" t="s">
        <v>299</v>
      </c>
      <c r="C916">
        <v>5.2405492479999998</v>
      </c>
      <c r="D916" t="s">
        <v>301</v>
      </c>
    </row>
    <row r="917" spans="2:4" x14ac:dyDescent="0.35">
      <c r="B917" t="s">
        <v>300</v>
      </c>
      <c r="C917">
        <v>5.5987905070000004</v>
      </c>
      <c r="D917" t="s">
        <v>301</v>
      </c>
    </row>
    <row r="918" spans="2:4" x14ac:dyDescent="0.35">
      <c r="B918" t="s">
        <v>297</v>
      </c>
      <c r="C918">
        <v>5.7573960289999997</v>
      </c>
      <c r="D918" t="s">
        <v>301</v>
      </c>
    </row>
    <row r="919" spans="2:4" x14ac:dyDescent="0.35">
      <c r="B919" t="s">
        <v>297</v>
      </c>
      <c r="C919">
        <v>5.6910814920000004</v>
      </c>
      <c r="D919" t="s">
        <v>296</v>
      </c>
    </row>
    <row r="920" spans="2:4" x14ac:dyDescent="0.35">
      <c r="B920" t="s">
        <v>300</v>
      </c>
      <c r="C920">
        <v>5.4842998390000002</v>
      </c>
      <c r="D920" t="s">
        <v>296</v>
      </c>
    </row>
    <row r="921" spans="2:4" x14ac:dyDescent="0.35">
      <c r="B921" t="s">
        <v>299</v>
      </c>
      <c r="C921">
        <v>5.354108439</v>
      </c>
      <c r="D921" t="s">
        <v>296</v>
      </c>
    </row>
    <row r="922" spans="2:4" x14ac:dyDescent="0.35">
      <c r="B922" t="s">
        <v>297</v>
      </c>
      <c r="C922">
        <v>4.3961993469999996</v>
      </c>
      <c r="D922" t="s">
        <v>296</v>
      </c>
    </row>
    <row r="923" spans="2:4" x14ac:dyDescent="0.35">
      <c r="B923" t="s">
        <v>300</v>
      </c>
      <c r="C923">
        <v>4.4265112609999999</v>
      </c>
      <c r="D923" t="s">
        <v>296</v>
      </c>
    </row>
    <row r="924" spans="2:4" x14ac:dyDescent="0.35">
      <c r="B924" t="s">
        <v>299</v>
      </c>
      <c r="C924">
        <v>4.1461280360000003</v>
      </c>
      <c r="D924" t="s">
        <v>296</v>
      </c>
    </row>
    <row r="925" spans="2:4" x14ac:dyDescent="0.35">
      <c r="B925" t="s">
        <v>297</v>
      </c>
      <c r="C925">
        <v>6.0718820070000001</v>
      </c>
      <c r="D925" t="s">
        <v>298</v>
      </c>
    </row>
    <row r="926" spans="2:4" x14ac:dyDescent="0.35">
      <c r="B926" t="s">
        <v>300</v>
      </c>
      <c r="C926">
        <v>6.0128372250000002</v>
      </c>
      <c r="D926" t="s">
        <v>298</v>
      </c>
    </row>
    <row r="927" spans="2:4" x14ac:dyDescent="0.35">
      <c r="B927" t="s">
        <v>299</v>
      </c>
      <c r="C927">
        <v>5.8280150639999997</v>
      </c>
      <c r="D927" t="s">
        <v>298</v>
      </c>
    </row>
    <row r="928" spans="2:4" x14ac:dyDescent="0.35">
      <c r="B928" t="s">
        <v>300</v>
      </c>
      <c r="C928">
        <v>5.3443922739999996</v>
      </c>
      <c r="D928" t="s">
        <v>301</v>
      </c>
    </row>
    <row r="929" spans="2:4" x14ac:dyDescent="0.35">
      <c r="B929" t="s">
        <v>299</v>
      </c>
      <c r="C929">
        <v>5.1238516409999999</v>
      </c>
      <c r="D929" t="s">
        <v>301</v>
      </c>
    </row>
    <row r="930" spans="2:4" x14ac:dyDescent="0.35">
      <c r="B930" t="s">
        <v>297</v>
      </c>
      <c r="C930">
        <v>5.4771212550000001</v>
      </c>
      <c r="D930" t="s">
        <v>301</v>
      </c>
    </row>
    <row r="931" spans="2:4" x14ac:dyDescent="0.35">
      <c r="B931" t="s">
        <v>300</v>
      </c>
      <c r="C931">
        <v>6.2900346110000003</v>
      </c>
      <c r="D931" t="s">
        <v>301</v>
      </c>
    </row>
    <row r="932" spans="2:4" x14ac:dyDescent="0.35">
      <c r="B932" t="s">
        <v>299</v>
      </c>
      <c r="C932">
        <v>6.1461280360000003</v>
      </c>
      <c r="D932" t="s">
        <v>301</v>
      </c>
    </row>
    <row r="933" spans="2:4" x14ac:dyDescent="0.35">
      <c r="B933" t="s">
        <v>297</v>
      </c>
      <c r="C933">
        <v>6.5132175999999999</v>
      </c>
      <c r="D933" t="s">
        <v>301</v>
      </c>
    </row>
    <row r="934" spans="2:4" x14ac:dyDescent="0.35">
      <c r="B934" t="s">
        <v>300</v>
      </c>
      <c r="C934">
        <v>5.7242758699999996</v>
      </c>
      <c r="D934" t="s">
        <v>298</v>
      </c>
    </row>
    <row r="935" spans="2:4" x14ac:dyDescent="0.35">
      <c r="B935" t="s">
        <v>299</v>
      </c>
      <c r="C935">
        <v>5.5611013839999996</v>
      </c>
      <c r="D935" t="s">
        <v>298</v>
      </c>
    </row>
    <row r="936" spans="2:4" x14ac:dyDescent="0.35">
      <c r="B936" t="s">
        <v>297</v>
      </c>
      <c r="C936">
        <v>5.2624510899999999</v>
      </c>
      <c r="D936" t="s">
        <v>298</v>
      </c>
    </row>
    <row r="937" spans="2:4" x14ac:dyDescent="0.35">
      <c r="B937" t="s">
        <v>299</v>
      </c>
      <c r="C937">
        <v>5.3598354820000003</v>
      </c>
      <c r="D937" t="s">
        <v>298</v>
      </c>
    </row>
    <row r="938" spans="2:4" x14ac:dyDescent="0.35">
      <c r="B938" t="s">
        <v>297</v>
      </c>
      <c r="C938">
        <v>5.7986506450000004</v>
      </c>
      <c r="D938" t="s">
        <v>298</v>
      </c>
    </row>
    <row r="939" spans="2:4" x14ac:dyDescent="0.35">
      <c r="B939" t="s">
        <v>300</v>
      </c>
      <c r="C939">
        <v>5.3502480180000003</v>
      </c>
      <c r="D939" t="s">
        <v>301</v>
      </c>
    </row>
    <row r="940" spans="2:4" x14ac:dyDescent="0.35">
      <c r="B940" t="s">
        <v>297</v>
      </c>
      <c r="C940">
        <v>5.4361626469999997</v>
      </c>
      <c r="D940" t="s">
        <v>301</v>
      </c>
    </row>
    <row r="941" spans="2:4" x14ac:dyDescent="0.35">
      <c r="B941" t="s">
        <v>299</v>
      </c>
      <c r="C941">
        <v>5.1931245979999998</v>
      </c>
      <c r="D941" t="s">
        <v>301</v>
      </c>
    </row>
    <row r="942" spans="2:4" x14ac:dyDescent="0.35">
      <c r="B942" t="s">
        <v>297</v>
      </c>
      <c r="C942">
        <v>5.8615344110000001</v>
      </c>
      <c r="D942" t="s">
        <v>298</v>
      </c>
    </row>
    <row r="943" spans="2:4" x14ac:dyDescent="0.35">
      <c r="B943" t="s">
        <v>299</v>
      </c>
      <c r="C943">
        <v>5.3783979009999996</v>
      </c>
      <c r="D943" t="s">
        <v>298</v>
      </c>
    </row>
    <row r="944" spans="2:4" x14ac:dyDescent="0.35">
      <c r="B944" t="s">
        <v>297</v>
      </c>
      <c r="C944">
        <v>5.7387805580000002</v>
      </c>
      <c r="D944" t="s">
        <v>298</v>
      </c>
    </row>
    <row r="945" spans="2:4" x14ac:dyDescent="0.35">
      <c r="B945" t="s">
        <v>299</v>
      </c>
      <c r="C945">
        <v>5.482873584</v>
      </c>
      <c r="D945" t="s">
        <v>298</v>
      </c>
    </row>
    <row r="946" spans="2:4" x14ac:dyDescent="0.35">
      <c r="B946" t="s">
        <v>300</v>
      </c>
      <c r="C946">
        <v>5.5888317260000004</v>
      </c>
      <c r="D946" t="s">
        <v>298</v>
      </c>
    </row>
    <row r="947" spans="2:4" x14ac:dyDescent="0.35">
      <c r="B947" t="s">
        <v>299</v>
      </c>
      <c r="C947">
        <v>5.3031960570000001</v>
      </c>
      <c r="D947" t="s">
        <v>298</v>
      </c>
    </row>
    <row r="948" spans="2:4" x14ac:dyDescent="0.35">
      <c r="B948" t="s">
        <v>300</v>
      </c>
      <c r="C948">
        <v>5.4857214259999996</v>
      </c>
      <c r="D948" t="s">
        <v>298</v>
      </c>
    </row>
    <row r="949" spans="2:4" x14ac:dyDescent="0.35">
      <c r="B949" t="s">
        <v>297</v>
      </c>
      <c r="C949">
        <v>5.6384892569999998</v>
      </c>
      <c r="D949" t="s">
        <v>298</v>
      </c>
    </row>
    <row r="950" spans="2:4" x14ac:dyDescent="0.35">
      <c r="B950" t="s">
        <v>300</v>
      </c>
      <c r="C950">
        <v>5.4742162639999998</v>
      </c>
      <c r="D950" t="s">
        <v>301</v>
      </c>
    </row>
    <row r="951" spans="2:4" x14ac:dyDescent="0.35">
      <c r="B951" t="s">
        <v>297</v>
      </c>
      <c r="C951">
        <v>5.4871383749999998</v>
      </c>
      <c r="D951" t="s">
        <v>301</v>
      </c>
    </row>
    <row r="952" spans="2:4" x14ac:dyDescent="0.35">
      <c r="B952" t="s">
        <v>299</v>
      </c>
      <c r="C952">
        <v>5.4771212550000001</v>
      </c>
      <c r="D952" t="s">
        <v>301</v>
      </c>
    </row>
    <row r="953" spans="2:4" x14ac:dyDescent="0.35">
      <c r="B953" t="s">
        <v>297</v>
      </c>
      <c r="C953">
        <v>6.3180633349999997</v>
      </c>
      <c r="D953" t="s">
        <v>298</v>
      </c>
    </row>
    <row r="954" spans="2:4" x14ac:dyDescent="0.35">
      <c r="B954" t="s">
        <v>299</v>
      </c>
      <c r="C954">
        <v>6.1367205670000002</v>
      </c>
      <c r="D954" t="s">
        <v>298</v>
      </c>
    </row>
    <row r="955" spans="2:4" x14ac:dyDescent="0.35">
      <c r="B955" t="s">
        <v>297</v>
      </c>
      <c r="C955">
        <v>5.5786392100000004</v>
      </c>
      <c r="D955" t="s">
        <v>301</v>
      </c>
    </row>
    <row r="956" spans="2:4" x14ac:dyDescent="0.35">
      <c r="B956" t="s">
        <v>299</v>
      </c>
      <c r="C956">
        <v>5.1818435879999996</v>
      </c>
      <c r="D956" t="s">
        <v>301</v>
      </c>
    </row>
    <row r="957" spans="2:4" x14ac:dyDescent="0.35">
      <c r="B957" t="s">
        <v>300</v>
      </c>
      <c r="C957">
        <v>5.4698220160000002</v>
      </c>
      <c r="D957" t="s">
        <v>301</v>
      </c>
    </row>
    <row r="958" spans="2:4" x14ac:dyDescent="0.35">
      <c r="B958" t="s">
        <v>300</v>
      </c>
      <c r="C958">
        <v>5.7930916000000003</v>
      </c>
      <c r="D958" t="s">
        <v>298</v>
      </c>
    </row>
    <row r="959" spans="2:4" x14ac:dyDescent="0.35">
      <c r="B959" t="s">
        <v>299</v>
      </c>
      <c r="C959">
        <v>5.6127838570000002</v>
      </c>
      <c r="D959" t="s">
        <v>298</v>
      </c>
    </row>
    <row r="960" spans="2:4" x14ac:dyDescent="0.35">
      <c r="B960" t="s">
        <v>297</v>
      </c>
      <c r="C960">
        <v>5.7781512499999996</v>
      </c>
      <c r="D960" t="s">
        <v>298</v>
      </c>
    </row>
    <row r="961" spans="2:4" x14ac:dyDescent="0.35">
      <c r="B961" t="s">
        <v>299</v>
      </c>
      <c r="C961">
        <v>5.8662873390000003</v>
      </c>
      <c r="D961" t="s">
        <v>301</v>
      </c>
    </row>
    <row r="962" spans="2:4" x14ac:dyDescent="0.35">
      <c r="B962" t="s">
        <v>300</v>
      </c>
      <c r="C962">
        <v>5.7075701759999999</v>
      </c>
      <c r="D962" t="s">
        <v>301</v>
      </c>
    </row>
    <row r="963" spans="2:4" x14ac:dyDescent="0.35">
      <c r="B963" t="s">
        <v>297</v>
      </c>
      <c r="C963">
        <v>6.0827853699999999</v>
      </c>
      <c r="D963" t="s">
        <v>301</v>
      </c>
    </row>
    <row r="964" spans="2:4" x14ac:dyDescent="0.35">
      <c r="B964" t="s">
        <v>299</v>
      </c>
      <c r="C964">
        <v>5.5237464669999996</v>
      </c>
      <c r="D964" t="s">
        <v>298</v>
      </c>
    </row>
    <row r="965" spans="2:4" x14ac:dyDescent="0.35">
      <c r="B965" t="s">
        <v>300</v>
      </c>
      <c r="C965">
        <v>5.6875289609999999</v>
      </c>
      <c r="D965" t="s">
        <v>298</v>
      </c>
    </row>
    <row r="966" spans="2:4" x14ac:dyDescent="0.35">
      <c r="B966" t="s">
        <v>297</v>
      </c>
      <c r="C966">
        <v>5.9537596920000002</v>
      </c>
      <c r="D966" t="s">
        <v>298</v>
      </c>
    </row>
    <row r="967" spans="2:4" x14ac:dyDescent="0.35">
      <c r="B967" t="s">
        <v>297</v>
      </c>
      <c r="C967">
        <v>4.7109631189999996</v>
      </c>
      <c r="D967" t="s">
        <v>296</v>
      </c>
    </row>
    <row r="968" spans="2:4" x14ac:dyDescent="0.35">
      <c r="B968" t="s">
        <v>300</v>
      </c>
      <c r="C968">
        <v>4.6053050459999998</v>
      </c>
      <c r="D968" t="s">
        <v>296</v>
      </c>
    </row>
    <row r="969" spans="2:4" x14ac:dyDescent="0.35">
      <c r="B969" t="s">
        <v>299</v>
      </c>
      <c r="C969">
        <v>4.6190933310000002</v>
      </c>
      <c r="D969" t="s">
        <v>296</v>
      </c>
    </row>
    <row r="970" spans="2:4" x14ac:dyDescent="0.35">
      <c r="B970" t="s">
        <v>297</v>
      </c>
      <c r="C970">
        <v>4.9854264739999996</v>
      </c>
      <c r="D970" t="s">
        <v>298</v>
      </c>
    </row>
    <row r="971" spans="2:4" x14ac:dyDescent="0.35">
      <c r="B971" t="s">
        <v>299</v>
      </c>
      <c r="C971">
        <v>4.9628426809999997</v>
      </c>
      <c r="D971" t="s">
        <v>298</v>
      </c>
    </row>
    <row r="972" spans="2:4" x14ac:dyDescent="0.35">
      <c r="B972" t="s">
        <v>300</v>
      </c>
      <c r="C972">
        <v>4.9138138519999996</v>
      </c>
      <c r="D972" t="s">
        <v>298</v>
      </c>
    </row>
    <row r="973" spans="2:4" x14ac:dyDescent="0.35">
      <c r="B973" t="s">
        <v>299</v>
      </c>
      <c r="C973">
        <v>5.8932067530000003</v>
      </c>
      <c r="D973" t="s">
        <v>301</v>
      </c>
    </row>
    <row r="974" spans="2:4" x14ac:dyDescent="0.35">
      <c r="B974" t="s">
        <v>300</v>
      </c>
      <c r="C974">
        <v>6.28780173</v>
      </c>
      <c r="D974" t="s">
        <v>301</v>
      </c>
    </row>
    <row r="975" spans="2:4" x14ac:dyDescent="0.35">
      <c r="B975" t="s">
        <v>297</v>
      </c>
      <c r="C975">
        <v>6.3242824549999996</v>
      </c>
      <c r="D975" t="s">
        <v>301</v>
      </c>
    </row>
    <row r="976" spans="2:4" x14ac:dyDescent="0.35">
      <c r="B976" t="s">
        <v>300</v>
      </c>
      <c r="C976">
        <v>5.6283889299999998</v>
      </c>
      <c r="D976" t="s">
        <v>298</v>
      </c>
    </row>
    <row r="977" spans="2:4" x14ac:dyDescent="0.35">
      <c r="B977" t="s">
        <v>299</v>
      </c>
      <c r="C977">
        <v>5.3961993469999996</v>
      </c>
      <c r="D977" t="s">
        <v>298</v>
      </c>
    </row>
    <row r="978" spans="2:4" x14ac:dyDescent="0.35">
      <c r="B978" t="s">
        <v>297</v>
      </c>
      <c r="C978">
        <v>5.7558748560000002</v>
      </c>
      <c r="D978" t="s">
        <v>298</v>
      </c>
    </row>
    <row r="979" spans="2:4" x14ac:dyDescent="0.35">
      <c r="B979" t="s">
        <v>297</v>
      </c>
      <c r="C979">
        <v>5.0718820070000001</v>
      </c>
      <c r="D979" t="s">
        <v>298</v>
      </c>
    </row>
    <row r="980" spans="2:4" x14ac:dyDescent="0.35">
      <c r="B980" t="s">
        <v>300</v>
      </c>
      <c r="C980">
        <v>5.1238516409999999</v>
      </c>
      <c r="D980" t="s">
        <v>298</v>
      </c>
    </row>
    <row r="981" spans="2:4" x14ac:dyDescent="0.35">
      <c r="B981" t="s">
        <v>299</v>
      </c>
      <c r="C981">
        <v>4.9493900069999999</v>
      </c>
      <c r="D981" t="s">
        <v>298</v>
      </c>
    </row>
    <row r="982" spans="2:4" x14ac:dyDescent="0.35">
      <c r="B982" t="s">
        <v>299</v>
      </c>
      <c r="C982">
        <v>5.7686381009999996</v>
      </c>
      <c r="D982" t="s">
        <v>298</v>
      </c>
    </row>
    <row r="983" spans="2:4" x14ac:dyDescent="0.35">
      <c r="B983" t="s">
        <v>297</v>
      </c>
      <c r="C983">
        <v>5.986323777</v>
      </c>
      <c r="D983" t="s">
        <v>298</v>
      </c>
    </row>
    <row r="984" spans="2:4" x14ac:dyDescent="0.35">
      <c r="B984" t="s">
        <v>300</v>
      </c>
      <c r="C984">
        <v>5.6946051989999997</v>
      </c>
      <c r="D984" t="s">
        <v>298</v>
      </c>
    </row>
    <row r="985" spans="2:4" x14ac:dyDescent="0.35">
      <c r="B985" t="s">
        <v>299</v>
      </c>
      <c r="C985">
        <v>5.0211892990000004</v>
      </c>
      <c r="D985" t="s">
        <v>301</v>
      </c>
    </row>
    <row r="986" spans="2:4" x14ac:dyDescent="0.35">
      <c r="B986" t="s">
        <v>300</v>
      </c>
      <c r="C986">
        <v>5.354108439</v>
      </c>
      <c r="D986" t="s">
        <v>301</v>
      </c>
    </row>
    <row r="987" spans="2:4" x14ac:dyDescent="0.35">
      <c r="B987" t="s">
        <v>299</v>
      </c>
      <c r="C987">
        <v>5.0827853699999999</v>
      </c>
      <c r="D987" t="s">
        <v>301</v>
      </c>
    </row>
    <row r="988" spans="2:4" x14ac:dyDescent="0.35">
      <c r="B988" t="s">
        <v>297</v>
      </c>
      <c r="C988">
        <v>5.9273703629999996</v>
      </c>
      <c r="D988" t="s">
        <v>301</v>
      </c>
    </row>
    <row r="989" spans="2:4" x14ac:dyDescent="0.35">
      <c r="B989" t="s">
        <v>300</v>
      </c>
      <c r="C989">
        <v>5.5728716020000002</v>
      </c>
      <c r="D989" t="s">
        <v>301</v>
      </c>
    </row>
    <row r="990" spans="2:4" x14ac:dyDescent="0.35">
      <c r="B990" t="s">
        <v>299</v>
      </c>
      <c r="C990">
        <v>5.1335389080000002</v>
      </c>
      <c r="D990" t="s">
        <v>301</v>
      </c>
    </row>
    <row r="991" spans="2:4" x14ac:dyDescent="0.35">
      <c r="B991" t="s">
        <v>300</v>
      </c>
      <c r="C991">
        <v>5.1522883439999996</v>
      </c>
      <c r="D991" t="s">
        <v>301</v>
      </c>
    </row>
    <row r="992" spans="2:4" x14ac:dyDescent="0.35">
      <c r="B992" t="s">
        <v>297</v>
      </c>
      <c r="C992">
        <v>5.28780173</v>
      </c>
      <c r="D992" t="s">
        <v>301</v>
      </c>
    </row>
    <row r="993" spans="2:4" x14ac:dyDescent="0.35">
      <c r="B993" t="s">
        <v>299</v>
      </c>
      <c r="C993">
        <v>5.28780173</v>
      </c>
      <c r="D993" t="s">
        <v>298</v>
      </c>
    </row>
    <row r="994" spans="2:4" x14ac:dyDescent="0.35">
      <c r="B994" t="s">
        <v>300</v>
      </c>
      <c r="C994">
        <v>5.5622928639999998</v>
      </c>
      <c r="D994" t="s">
        <v>298</v>
      </c>
    </row>
    <row r="995" spans="2:4" x14ac:dyDescent="0.35">
      <c r="B995" t="s">
        <v>297</v>
      </c>
      <c r="C995">
        <v>5.8870543780000002</v>
      </c>
      <c r="D995" t="s">
        <v>298</v>
      </c>
    </row>
    <row r="996" spans="2:4" x14ac:dyDescent="0.35">
      <c r="B996" t="s">
        <v>299</v>
      </c>
      <c r="C996">
        <v>5.8041394320000004</v>
      </c>
      <c r="D996" t="s">
        <v>298</v>
      </c>
    </row>
    <row r="997" spans="2:4" x14ac:dyDescent="0.35">
      <c r="B997" t="s">
        <v>297</v>
      </c>
      <c r="C997">
        <v>6.5289166999999999</v>
      </c>
      <c r="D997" t="s">
        <v>298</v>
      </c>
    </row>
    <row r="998" spans="2:4" x14ac:dyDescent="0.35">
      <c r="B998" t="s">
        <v>300</v>
      </c>
      <c r="C998">
        <v>5.9547247910000003</v>
      </c>
      <c r="D998" t="s">
        <v>298</v>
      </c>
    </row>
    <row r="999" spans="2:4" x14ac:dyDescent="0.35">
      <c r="B999" t="s">
        <v>299</v>
      </c>
      <c r="C999">
        <v>5.8785217960000002</v>
      </c>
      <c r="D999" t="s">
        <v>298</v>
      </c>
    </row>
    <row r="1000" spans="2:4" x14ac:dyDescent="0.35">
      <c r="B1000" t="s">
        <v>297</v>
      </c>
      <c r="C1000">
        <v>6.0211892990000004</v>
      </c>
      <c r="D1000" t="s">
        <v>298</v>
      </c>
    </row>
    <row r="1001" spans="2:4" x14ac:dyDescent="0.35">
      <c r="B1001" t="s">
        <v>300</v>
      </c>
      <c r="C1001">
        <v>6.0899051110000002</v>
      </c>
      <c r="D1001" t="s">
        <v>298</v>
      </c>
    </row>
    <row r="1002" spans="2:4" x14ac:dyDescent="0.35">
      <c r="B1002" t="s">
        <v>300</v>
      </c>
      <c r="C1002">
        <v>5.9258275749999996</v>
      </c>
      <c r="D1002" t="s">
        <v>298</v>
      </c>
    </row>
    <row r="1003" spans="2:4" x14ac:dyDescent="0.35">
      <c r="B1003" t="s">
        <v>299</v>
      </c>
      <c r="C1003">
        <v>5.9116901589999999</v>
      </c>
      <c r="D1003" t="s">
        <v>298</v>
      </c>
    </row>
    <row r="1004" spans="2:4" x14ac:dyDescent="0.35">
      <c r="B1004" t="s">
        <v>297</v>
      </c>
      <c r="C1004">
        <v>6.0899051110000002</v>
      </c>
      <c r="D1004" t="s">
        <v>298</v>
      </c>
    </row>
    <row r="1005" spans="2:4" x14ac:dyDescent="0.35">
      <c r="B1005" t="s">
        <v>300</v>
      </c>
      <c r="C1005">
        <v>5.4623979980000001</v>
      </c>
      <c r="D1005" t="s">
        <v>298</v>
      </c>
    </row>
    <row r="1006" spans="2:4" x14ac:dyDescent="0.35">
      <c r="B1006" t="s">
        <v>299</v>
      </c>
      <c r="C1006">
        <v>5.6884198220000002</v>
      </c>
      <c r="D1006" t="s">
        <v>298</v>
      </c>
    </row>
    <row r="1007" spans="2:4" x14ac:dyDescent="0.35">
      <c r="B1007" t="s">
        <v>297</v>
      </c>
      <c r="C1007">
        <v>5.7986506450000004</v>
      </c>
      <c r="D1007" t="s">
        <v>298</v>
      </c>
    </row>
    <row r="1008" spans="2:4" x14ac:dyDescent="0.35">
      <c r="B1008" t="s">
        <v>300</v>
      </c>
      <c r="C1008">
        <v>6.0043213739999999</v>
      </c>
      <c r="D1008" t="s">
        <v>298</v>
      </c>
    </row>
    <row r="1009" spans="2:4" x14ac:dyDescent="0.35">
      <c r="B1009" t="s">
        <v>299</v>
      </c>
      <c r="C1009">
        <v>5.4727564490000002</v>
      </c>
      <c r="D1009" t="s">
        <v>298</v>
      </c>
    </row>
    <row r="1010" spans="2:4" x14ac:dyDescent="0.35">
      <c r="B1010" t="s">
        <v>297</v>
      </c>
      <c r="C1010">
        <v>5.0569048509999996</v>
      </c>
      <c r="D1010" t="s">
        <v>298</v>
      </c>
    </row>
    <row r="1011" spans="2:4" x14ac:dyDescent="0.35">
      <c r="B1011" t="s">
        <v>297</v>
      </c>
      <c r="C1011">
        <v>5.3053513690000003</v>
      </c>
      <c r="D1011" t="s">
        <v>301</v>
      </c>
    </row>
    <row r="1012" spans="2:4" x14ac:dyDescent="0.35">
      <c r="B1012" t="s">
        <v>299</v>
      </c>
      <c r="C1012">
        <v>4.8444771759999998</v>
      </c>
      <c r="D1012" t="s">
        <v>301</v>
      </c>
    </row>
    <row r="1013" spans="2:4" x14ac:dyDescent="0.35">
      <c r="B1013" t="s">
        <v>300</v>
      </c>
      <c r="C1013">
        <v>5.1522883439999996</v>
      </c>
      <c r="D1013" t="s">
        <v>301</v>
      </c>
    </row>
    <row r="1014" spans="2:4" x14ac:dyDescent="0.35">
      <c r="B1014" t="s">
        <v>299</v>
      </c>
      <c r="C1014">
        <v>5.9196010240000003</v>
      </c>
      <c r="D1014" t="s">
        <v>298</v>
      </c>
    </row>
    <row r="1015" spans="2:4" x14ac:dyDescent="0.35">
      <c r="B1015" t="s">
        <v>297</v>
      </c>
      <c r="C1015">
        <v>6.4216039269999996</v>
      </c>
      <c r="D1015" t="s">
        <v>298</v>
      </c>
    </row>
    <row r="1016" spans="2:4" x14ac:dyDescent="0.35">
      <c r="B1016" t="s">
        <v>300</v>
      </c>
      <c r="C1016">
        <v>6.3010299959999996</v>
      </c>
      <c r="D1016" t="s">
        <v>298</v>
      </c>
    </row>
    <row r="1017" spans="2:4" x14ac:dyDescent="0.35">
      <c r="B1017" t="s">
        <v>297</v>
      </c>
      <c r="C1017">
        <v>5.7656685550000004</v>
      </c>
      <c r="D1017" t="s">
        <v>298</v>
      </c>
    </row>
    <row r="1018" spans="2:4" x14ac:dyDescent="0.35">
      <c r="B1018" t="s">
        <v>300</v>
      </c>
      <c r="C1018">
        <v>6.3654879849999997</v>
      </c>
      <c r="D1018" t="s">
        <v>298</v>
      </c>
    </row>
    <row r="1019" spans="2:4" x14ac:dyDescent="0.35">
      <c r="B1019" t="s">
        <v>299</v>
      </c>
      <c r="C1019">
        <v>5.9025467789999997</v>
      </c>
      <c r="D1019" t="s">
        <v>298</v>
      </c>
    </row>
    <row r="1020" spans="2:4" x14ac:dyDescent="0.35">
      <c r="B1020" t="s">
        <v>299</v>
      </c>
      <c r="C1020">
        <v>6.0086001720000004</v>
      </c>
      <c r="D1020" t="s">
        <v>298</v>
      </c>
    </row>
    <row r="1021" spans="2:4" x14ac:dyDescent="0.35">
      <c r="B1021" t="s">
        <v>300</v>
      </c>
      <c r="C1021">
        <v>6.1673173349999999</v>
      </c>
      <c r="D1021" t="s">
        <v>298</v>
      </c>
    </row>
    <row r="1022" spans="2:4" x14ac:dyDescent="0.35">
      <c r="B1022" t="s">
        <v>297</v>
      </c>
      <c r="C1022">
        <v>6.4638929889999996</v>
      </c>
      <c r="D1022" t="s">
        <v>298</v>
      </c>
    </row>
    <row r="1023" spans="2:4" x14ac:dyDescent="0.35">
      <c r="B1023" t="s">
        <v>300</v>
      </c>
      <c r="C1023">
        <v>5.7067177820000001</v>
      </c>
      <c r="D1023" t="s">
        <v>301</v>
      </c>
    </row>
    <row r="1024" spans="2:4" x14ac:dyDescent="0.35">
      <c r="B1024" t="s">
        <v>299</v>
      </c>
      <c r="C1024">
        <v>5.607455023</v>
      </c>
      <c r="D1024" t="s">
        <v>301</v>
      </c>
    </row>
    <row r="1025" spans="2:4" x14ac:dyDescent="0.35">
      <c r="B1025" t="s">
        <v>297</v>
      </c>
      <c r="C1025">
        <v>5.7050079589999996</v>
      </c>
      <c r="D1025" t="s">
        <v>301</v>
      </c>
    </row>
    <row r="1026" spans="2:4" x14ac:dyDescent="0.35">
      <c r="B1026" t="s">
        <v>299</v>
      </c>
      <c r="C1026">
        <v>5.3856062739999997</v>
      </c>
      <c r="D1026" t="s">
        <v>298</v>
      </c>
    </row>
    <row r="1027" spans="2:4" x14ac:dyDescent="0.35">
      <c r="B1027" t="s">
        <v>297</v>
      </c>
      <c r="C1027">
        <v>5.6848453619999999</v>
      </c>
      <c r="D1027" t="s">
        <v>298</v>
      </c>
    </row>
    <row r="1028" spans="2:4" x14ac:dyDescent="0.35">
      <c r="B1028" t="s">
        <v>300</v>
      </c>
      <c r="C1028">
        <v>5.5078558720000004</v>
      </c>
      <c r="D1028" t="s">
        <v>298</v>
      </c>
    </row>
    <row r="1029" spans="2:4" x14ac:dyDescent="0.35">
      <c r="B1029" t="s">
        <v>300</v>
      </c>
      <c r="C1029">
        <v>5.2380461030000003</v>
      </c>
      <c r="D1029" t="s">
        <v>301</v>
      </c>
    </row>
    <row r="1030" spans="2:4" x14ac:dyDescent="0.35">
      <c r="B1030" t="s">
        <v>297</v>
      </c>
      <c r="C1030">
        <v>5.444044796</v>
      </c>
      <c r="D1030" t="s">
        <v>301</v>
      </c>
    </row>
    <row r="1031" spans="2:4" x14ac:dyDescent="0.35">
      <c r="B1031" t="s">
        <v>299</v>
      </c>
      <c r="C1031">
        <v>5.2304489209999998</v>
      </c>
      <c r="D1031" t="s">
        <v>301</v>
      </c>
    </row>
    <row r="1032" spans="2:4" x14ac:dyDescent="0.35">
      <c r="B1032" t="s">
        <v>297</v>
      </c>
      <c r="C1032">
        <v>5.7275412570000004</v>
      </c>
      <c r="D1032" t="s">
        <v>298</v>
      </c>
    </row>
    <row r="1033" spans="2:4" x14ac:dyDescent="0.35">
      <c r="B1033" t="s">
        <v>300</v>
      </c>
      <c r="C1033">
        <v>5.9025467789999997</v>
      </c>
      <c r="D1033" t="s">
        <v>298</v>
      </c>
    </row>
    <row r="1034" spans="2:4" x14ac:dyDescent="0.35">
      <c r="B1034" t="s">
        <v>299</v>
      </c>
      <c r="C1034">
        <v>5.5622928639999998</v>
      </c>
      <c r="D1034" t="s">
        <v>298</v>
      </c>
    </row>
    <row r="1035" spans="2:4" x14ac:dyDescent="0.35">
      <c r="B1035" t="s">
        <v>300</v>
      </c>
      <c r="C1035">
        <v>5.5888317260000004</v>
      </c>
      <c r="D1035" t="s">
        <v>301</v>
      </c>
    </row>
    <row r="1036" spans="2:4" x14ac:dyDescent="0.35">
      <c r="B1036" t="s">
        <v>297</v>
      </c>
      <c r="C1036">
        <v>5.8518696009999998</v>
      </c>
      <c r="D1036" t="s">
        <v>301</v>
      </c>
    </row>
    <row r="1037" spans="2:4" x14ac:dyDescent="0.35">
      <c r="B1037" t="s">
        <v>299</v>
      </c>
      <c r="C1037">
        <v>5.444044796</v>
      </c>
      <c r="D1037" t="s">
        <v>301</v>
      </c>
    </row>
    <row r="1038" spans="2:4" x14ac:dyDescent="0.35">
      <c r="B1038" t="s">
        <v>299</v>
      </c>
      <c r="C1038">
        <v>5.7767011840000002</v>
      </c>
      <c r="D1038" t="s">
        <v>298</v>
      </c>
    </row>
    <row r="1039" spans="2:4" x14ac:dyDescent="0.35">
      <c r="B1039" t="s">
        <v>297</v>
      </c>
      <c r="C1039">
        <v>5.6674529529999997</v>
      </c>
      <c r="D1039" t="s">
        <v>298</v>
      </c>
    </row>
    <row r="1040" spans="2:4" x14ac:dyDescent="0.35">
      <c r="B1040" t="s">
        <v>300</v>
      </c>
      <c r="C1040">
        <v>5.7846172930000002</v>
      </c>
      <c r="D1040" t="s">
        <v>298</v>
      </c>
    </row>
    <row r="1041" spans="2:4" x14ac:dyDescent="0.35">
      <c r="B1041" t="s">
        <v>297</v>
      </c>
      <c r="C1041">
        <v>6.1003705449999996</v>
      </c>
      <c r="D1041" t="s">
        <v>298</v>
      </c>
    </row>
    <row r="1042" spans="2:4" x14ac:dyDescent="0.35">
      <c r="B1042" t="s">
        <v>299</v>
      </c>
      <c r="C1042">
        <v>5.4996870830000004</v>
      </c>
      <c r="D1042" t="s">
        <v>298</v>
      </c>
    </row>
    <row r="1043" spans="2:4" x14ac:dyDescent="0.35">
      <c r="B1043" t="s">
        <v>299</v>
      </c>
      <c r="C1043">
        <v>5.9153998349999997</v>
      </c>
      <c r="D1043" t="s">
        <v>298</v>
      </c>
    </row>
    <row r="1044" spans="2:4" x14ac:dyDescent="0.35">
      <c r="B1044" t="s">
        <v>300</v>
      </c>
      <c r="C1044">
        <v>5.8457180180000003</v>
      </c>
      <c r="D1044" t="s">
        <v>298</v>
      </c>
    </row>
    <row r="1045" spans="2:4" x14ac:dyDescent="0.35">
      <c r="B1045" t="s">
        <v>297</v>
      </c>
      <c r="C1045">
        <v>6.1553360369999996</v>
      </c>
      <c r="D1045" t="s">
        <v>298</v>
      </c>
    </row>
    <row r="1046" spans="2:4" x14ac:dyDescent="0.35">
      <c r="B1046" t="s">
        <v>300</v>
      </c>
      <c r="C1046">
        <v>5.4048337169999998</v>
      </c>
      <c r="D1046" t="s">
        <v>301</v>
      </c>
    </row>
    <row r="1047" spans="2:4" x14ac:dyDescent="0.35">
      <c r="B1047" t="s">
        <v>299</v>
      </c>
      <c r="C1047">
        <v>5.3404441150000004</v>
      </c>
      <c r="D1047" t="s">
        <v>301</v>
      </c>
    </row>
    <row r="1048" spans="2:4" x14ac:dyDescent="0.35">
      <c r="B1048" t="s">
        <v>297</v>
      </c>
      <c r="C1048">
        <v>5.4857214259999996</v>
      </c>
      <c r="D1048" t="s">
        <v>301</v>
      </c>
    </row>
    <row r="1049" spans="2:4" x14ac:dyDescent="0.35">
      <c r="B1049" t="s">
        <v>299</v>
      </c>
      <c r="C1049">
        <v>6.2013971239999996</v>
      </c>
      <c r="D1049" t="s">
        <v>298</v>
      </c>
    </row>
    <row r="1050" spans="2:4" x14ac:dyDescent="0.35">
      <c r="B1050" t="s">
        <v>297</v>
      </c>
      <c r="C1050">
        <v>6.0374264980000003</v>
      </c>
      <c r="D1050" t="s">
        <v>298</v>
      </c>
    </row>
    <row r="1051" spans="2:4" x14ac:dyDescent="0.35">
      <c r="B1051" t="s">
        <v>300</v>
      </c>
      <c r="C1051">
        <v>5.2718416069999998</v>
      </c>
      <c r="D1051" t="s">
        <v>298</v>
      </c>
    </row>
    <row r="1052" spans="2:4" x14ac:dyDescent="0.35">
      <c r="B1052" t="s">
        <v>300</v>
      </c>
      <c r="C1052">
        <v>5.7752462600000003</v>
      </c>
      <c r="D1052" t="s">
        <v>298</v>
      </c>
    </row>
    <row r="1053" spans="2:4" x14ac:dyDescent="0.35">
      <c r="B1053" t="s">
        <v>299</v>
      </c>
      <c r="C1053">
        <v>7.0606978399999996</v>
      </c>
      <c r="D1053" t="s">
        <v>298</v>
      </c>
    </row>
    <row r="1054" spans="2:4" x14ac:dyDescent="0.35">
      <c r="B1054" t="s">
        <v>297</v>
      </c>
      <c r="C1054">
        <v>5.557507202</v>
      </c>
      <c r="D1054" t="s">
        <v>298</v>
      </c>
    </row>
    <row r="1055" spans="2:4" x14ac:dyDescent="0.35">
      <c r="B1055" t="s">
        <v>297</v>
      </c>
      <c r="C1055">
        <v>5.696356389</v>
      </c>
      <c r="D1055" t="s">
        <v>298</v>
      </c>
    </row>
    <row r="1056" spans="2:4" x14ac:dyDescent="0.35">
      <c r="B1056" t="s">
        <v>299</v>
      </c>
      <c r="C1056">
        <v>5.1958996519999996</v>
      </c>
      <c r="D1056" t="s">
        <v>298</v>
      </c>
    </row>
    <row r="1057" spans="2:4" x14ac:dyDescent="0.35">
      <c r="B1057" t="s">
        <v>300</v>
      </c>
      <c r="C1057">
        <v>5.2552725049999998</v>
      </c>
      <c r="D1057" t="s">
        <v>298</v>
      </c>
    </row>
    <row r="1058" spans="2:4" x14ac:dyDescent="0.35">
      <c r="B1058" t="s">
        <v>300</v>
      </c>
      <c r="C1058">
        <v>6.1553360369999996</v>
      </c>
      <c r="D1058" t="s">
        <v>301</v>
      </c>
    </row>
    <row r="1059" spans="2:4" x14ac:dyDescent="0.35">
      <c r="B1059" t="s">
        <v>299</v>
      </c>
      <c r="C1059">
        <v>6.0211892990000004</v>
      </c>
      <c r="D1059" t="s">
        <v>301</v>
      </c>
    </row>
    <row r="1060" spans="2:4" x14ac:dyDescent="0.35">
      <c r="B1060" t="s">
        <v>297</v>
      </c>
      <c r="C1060">
        <v>6.2329961100000002</v>
      </c>
      <c r="D1060" t="s">
        <v>301</v>
      </c>
    </row>
    <row r="1061" spans="2:4" x14ac:dyDescent="0.35">
      <c r="B1061" t="s">
        <v>297</v>
      </c>
      <c r="C1061">
        <v>5.6364878960000002</v>
      </c>
      <c r="D1061" t="s">
        <v>298</v>
      </c>
    </row>
    <row r="1062" spans="2:4" x14ac:dyDescent="0.35">
      <c r="B1062" t="s">
        <v>300</v>
      </c>
      <c r="C1062">
        <v>5.457881897</v>
      </c>
      <c r="D1062" t="s">
        <v>298</v>
      </c>
    </row>
    <row r="1063" spans="2:4" x14ac:dyDescent="0.35">
      <c r="B1063" t="s">
        <v>299</v>
      </c>
      <c r="C1063">
        <v>5.4638929889999996</v>
      </c>
      <c r="D1063" t="s">
        <v>298</v>
      </c>
    </row>
    <row r="1064" spans="2:4" x14ac:dyDescent="0.35">
      <c r="B1064" t="s">
        <v>300</v>
      </c>
      <c r="C1064">
        <v>5.2855573089999996</v>
      </c>
      <c r="D1064" t="s">
        <v>301</v>
      </c>
    </row>
    <row r="1065" spans="2:4" x14ac:dyDescent="0.35">
      <c r="B1065" t="s">
        <v>299</v>
      </c>
      <c r="C1065">
        <v>5.1303337679999998</v>
      </c>
      <c r="D1065" t="s">
        <v>301</v>
      </c>
    </row>
    <row r="1066" spans="2:4" x14ac:dyDescent="0.35">
      <c r="B1066" t="s">
        <v>297</v>
      </c>
      <c r="C1066">
        <v>5.5263392769999999</v>
      </c>
      <c r="D1066" t="s">
        <v>301</v>
      </c>
    </row>
    <row r="1067" spans="2:4" x14ac:dyDescent="0.35">
      <c r="B1067" t="s">
        <v>299</v>
      </c>
      <c r="C1067">
        <v>5.9763499790000001</v>
      </c>
      <c r="D1067" t="s">
        <v>298</v>
      </c>
    </row>
    <row r="1068" spans="2:4" x14ac:dyDescent="0.35">
      <c r="B1068" t="s">
        <v>300</v>
      </c>
      <c r="C1068">
        <v>6.8344207040000002</v>
      </c>
      <c r="D1068" t="s">
        <v>298</v>
      </c>
    </row>
    <row r="1069" spans="2:4" x14ac:dyDescent="0.35">
      <c r="B1069" t="s">
        <v>297</v>
      </c>
      <c r="C1069">
        <v>5.7267272089999999</v>
      </c>
      <c r="D1069" t="s">
        <v>298</v>
      </c>
    </row>
    <row r="1070" spans="2:4" x14ac:dyDescent="0.35">
      <c r="B1070" t="s">
        <v>297</v>
      </c>
      <c r="C1070">
        <v>5.0827853699999999</v>
      </c>
      <c r="D1070" t="s">
        <v>296</v>
      </c>
    </row>
    <row r="1071" spans="2:4" x14ac:dyDescent="0.35">
      <c r="B1071" t="s">
        <v>300</v>
      </c>
      <c r="C1071">
        <v>5.0827853699999999</v>
      </c>
      <c r="D1071" t="s">
        <v>296</v>
      </c>
    </row>
    <row r="1072" spans="2:4" x14ac:dyDescent="0.35">
      <c r="B1072" t="s">
        <v>299</v>
      </c>
      <c r="C1072">
        <v>4.9633155110000002</v>
      </c>
      <c r="D1072" t="s">
        <v>296</v>
      </c>
    </row>
    <row r="1073" spans="2:4" x14ac:dyDescent="0.35">
      <c r="B1073" t="s">
        <v>300</v>
      </c>
      <c r="C1073">
        <v>5.0718820070000001</v>
      </c>
      <c r="D1073" t="s">
        <v>296</v>
      </c>
    </row>
    <row r="1074" spans="2:4" x14ac:dyDescent="0.35">
      <c r="B1074" t="s">
        <v>299</v>
      </c>
      <c r="C1074">
        <v>5.1003705449999996</v>
      </c>
      <c r="D1074" t="s">
        <v>296</v>
      </c>
    </row>
    <row r="1075" spans="2:4" x14ac:dyDescent="0.35">
      <c r="B1075" t="s">
        <v>297</v>
      </c>
      <c r="C1075">
        <v>5.1903316979999996</v>
      </c>
      <c r="D1075" t="s">
        <v>296</v>
      </c>
    </row>
    <row r="1076" spans="2:4" x14ac:dyDescent="0.35">
      <c r="B1076" t="s">
        <v>300</v>
      </c>
      <c r="C1076">
        <v>6.1875207210000003</v>
      </c>
      <c r="D1076" t="s">
        <v>298</v>
      </c>
    </row>
    <row r="1077" spans="2:4" x14ac:dyDescent="0.35">
      <c r="B1077" t="s">
        <v>297</v>
      </c>
      <c r="C1077">
        <v>6.4913616940000001</v>
      </c>
      <c r="D1077" t="s">
        <v>298</v>
      </c>
    </row>
    <row r="1078" spans="2:4" x14ac:dyDescent="0.35">
      <c r="B1078" t="s">
        <v>299</v>
      </c>
      <c r="C1078">
        <v>5.8585371979999996</v>
      </c>
      <c r="D1078" t="s">
        <v>298</v>
      </c>
    </row>
    <row r="1079" spans="2:4" x14ac:dyDescent="0.35">
      <c r="B1079" t="s">
        <v>297</v>
      </c>
      <c r="C1079">
        <v>5.7307822760000002</v>
      </c>
      <c r="D1079" t="s">
        <v>298</v>
      </c>
    </row>
    <row r="1080" spans="2:4" x14ac:dyDescent="0.35">
      <c r="B1080" t="s">
        <v>299</v>
      </c>
      <c r="C1080">
        <v>5.278753601</v>
      </c>
      <c r="D1080" t="s">
        <v>298</v>
      </c>
    </row>
    <row r="1081" spans="2:4" x14ac:dyDescent="0.35">
      <c r="B1081" t="s">
        <v>300</v>
      </c>
      <c r="C1081">
        <v>5.4199557479999996</v>
      </c>
      <c r="D1081" t="s">
        <v>298</v>
      </c>
    </row>
    <row r="1082" spans="2:4" x14ac:dyDescent="0.35">
      <c r="B1082" t="s">
        <v>299</v>
      </c>
      <c r="C1082">
        <v>5.5998830719999999</v>
      </c>
      <c r="D1082" t="s">
        <v>298</v>
      </c>
    </row>
    <row r="1083" spans="2:4" x14ac:dyDescent="0.35">
      <c r="B1083" t="s">
        <v>300</v>
      </c>
      <c r="C1083">
        <v>5.8413594700000004</v>
      </c>
      <c r="D1083" t="s">
        <v>298</v>
      </c>
    </row>
    <row r="1084" spans="2:4" x14ac:dyDescent="0.35">
      <c r="B1084" t="s">
        <v>297</v>
      </c>
      <c r="C1084">
        <v>6.025305865</v>
      </c>
      <c r="D1084" t="s">
        <v>298</v>
      </c>
    </row>
    <row r="1085" spans="2:4" x14ac:dyDescent="0.35">
      <c r="B1085" t="s">
        <v>300</v>
      </c>
      <c r="C1085">
        <v>5.7474118079999998</v>
      </c>
      <c r="D1085" t="s">
        <v>298</v>
      </c>
    </row>
    <row r="1086" spans="2:4" x14ac:dyDescent="0.35">
      <c r="B1086" t="s">
        <v>299</v>
      </c>
      <c r="C1086">
        <v>5.4183012909999997</v>
      </c>
      <c r="D1086" t="s">
        <v>298</v>
      </c>
    </row>
    <row r="1087" spans="2:4" x14ac:dyDescent="0.35">
      <c r="B1087" t="s">
        <v>297</v>
      </c>
      <c r="C1087">
        <v>5.9074113610000003</v>
      </c>
      <c r="D1087" t="s">
        <v>298</v>
      </c>
    </row>
    <row r="1088" spans="2:4" x14ac:dyDescent="0.35">
      <c r="B1088" t="s">
        <v>299</v>
      </c>
      <c r="C1088">
        <v>5.5786392100000004</v>
      </c>
      <c r="D1088" t="s">
        <v>298</v>
      </c>
    </row>
    <row r="1089" spans="2:4" x14ac:dyDescent="0.35">
      <c r="B1089" t="s">
        <v>297</v>
      </c>
      <c r="C1089">
        <v>6.2944662259999999</v>
      </c>
      <c r="D1089" t="s">
        <v>298</v>
      </c>
    </row>
    <row r="1090" spans="2:4" x14ac:dyDescent="0.35">
      <c r="B1090" t="s">
        <v>300</v>
      </c>
      <c r="C1090">
        <v>5.7839035790000004</v>
      </c>
      <c r="D1090" t="s">
        <v>298</v>
      </c>
    </row>
    <row r="1091" spans="2:4" x14ac:dyDescent="0.35">
      <c r="B1091" t="s">
        <v>299</v>
      </c>
      <c r="C1091">
        <v>5.9211660510000002</v>
      </c>
      <c r="D1091" t="s">
        <v>298</v>
      </c>
    </row>
    <row r="1092" spans="2:4" x14ac:dyDescent="0.35">
      <c r="B1092" t="s">
        <v>300</v>
      </c>
      <c r="C1092">
        <v>5.9849771260000004</v>
      </c>
      <c r="D1092" t="s">
        <v>298</v>
      </c>
    </row>
    <row r="1093" spans="2:4" x14ac:dyDescent="0.35">
      <c r="B1093" t="s">
        <v>297</v>
      </c>
      <c r="C1093">
        <v>6.3820170430000003</v>
      </c>
      <c r="D1093" t="s">
        <v>298</v>
      </c>
    </row>
    <row r="1094" spans="2:4" x14ac:dyDescent="0.35">
      <c r="B1094" t="s">
        <v>300</v>
      </c>
      <c r="C1094">
        <v>5.7092699610000004</v>
      </c>
      <c r="D1094" t="s">
        <v>301</v>
      </c>
    </row>
    <row r="1095" spans="2:4" x14ac:dyDescent="0.35">
      <c r="B1095" t="s">
        <v>299</v>
      </c>
      <c r="C1095">
        <v>5.4996870830000004</v>
      </c>
      <c r="D1095" t="s">
        <v>301</v>
      </c>
    </row>
    <row r="1096" spans="2:4" x14ac:dyDescent="0.35">
      <c r="B1096" t="s">
        <v>297</v>
      </c>
      <c r="C1096">
        <v>5.9881128400000003</v>
      </c>
      <c r="D1096" t="s">
        <v>301</v>
      </c>
    </row>
    <row r="1097" spans="2:4" x14ac:dyDescent="0.35">
      <c r="B1097" t="s">
        <v>299</v>
      </c>
      <c r="C1097">
        <v>5.6730209069999997</v>
      </c>
      <c r="D1097" t="s">
        <v>298</v>
      </c>
    </row>
    <row r="1098" spans="2:4" x14ac:dyDescent="0.35">
      <c r="B1098" t="s">
        <v>297</v>
      </c>
      <c r="C1098">
        <v>5.9768083369999996</v>
      </c>
      <c r="D1098" t="s">
        <v>298</v>
      </c>
    </row>
    <row r="1099" spans="2:4" x14ac:dyDescent="0.35">
      <c r="B1099" t="s">
        <v>300</v>
      </c>
      <c r="C1099">
        <v>5.7781512499999996</v>
      </c>
      <c r="D1099" t="s">
        <v>298</v>
      </c>
    </row>
    <row r="1100" spans="2:4" x14ac:dyDescent="0.35">
      <c r="B1100" t="s">
        <v>300</v>
      </c>
      <c r="C1100">
        <v>5.4265112609999999</v>
      </c>
      <c r="D1100" t="s">
        <v>301</v>
      </c>
    </row>
    <row r="1101" spans="2:4" x14ac:dyDescent="0.35">
      <c r="B1101" t="s">
        <v>299</v>
      </c>
      <c r="C1101">
        <v>5.3283796030000001</v>
      </c>
      <c r="D1101" t="s">
        <v>301</v>
      </c>
    </row>
    <row r="1102" spans="2:4" x14ac:dyDescent="0.35">
      <c r="B1102" t="s">
        <v>297</v>
      </c>
      <c r="C1102">
        <v>5.478566496</v>
      </c>
      <c r="D1102" t="s">
        <v>301</v>
      </c>
    </row>
    <row r="1103" spans="2:4" x14ac:dyDescent="0.35">
      <c r="B1103" t="s">
        <v>299</v>
      </c>
      <c r="C1103">
        <v>5.3747483459999996</v>
      </c>
      <c r="D1103" t="s">
        <v>298</v>
      </c>
    </row>
    <row r="1104" spans="2:4" x14ac:dyDescent="0.35">
      <c r="B1104" t="s">
        <v>297</v>
      </c>
      <c r="C1104">
        <v>5.4082399649999999</v>
      </c>
      <c r="D1104" t="s">
        <v>298</v>
      </c>
    </row>
    <row r="1105" spans="2:4" x14ac:dyDescent="0.35">
      <c r="B1105" t="s">
        <v>300</v>
      </c>
      <c r="C1105">
        <v>5.3579348470000001</v>
      </c>
      <c r="D1105" t="s">
        <v>298</v>
      </c>
    </row>
    <row r="1106" spans="2:4" x14ac:dyDescent="0.35">
      <c r="B1106" t="s">
        <v>297</v>
      </c>
      <c r="C1106">
        <v>4.9329808220000002</v>
      </c>
      <c r="D1106" t="s">
        <v>301</v>
      </c>
    </row>
    <row r="1107" spans="2:4" x14ac:dyDescent="0.35">
      <c r="B1107" t="s">
        <v>300</v>
      </c>
      <c r="C1107">
        <v>4.9211660510000002</v>
      </c>
      <c r="D1107" t="s">
        <v>301</v>
      </c>
    </row>
    <row r="1108" spans="2:4" x14ac:dyDescent="0.35">
      <c r="B1108" t="s">
        <v>299</v>
      </c>
      <c r="C1108">
        <v>4.6646419760000004</v>
      </c>
      <c r="D1108" t="s">
        <v>301</v>
      </c>
    </row>
    <row r="1109" spans="2:4" x14ac:dyDescent="0.35">
      <c r="B1109" t="s">
        <v>300</v>
      </c>
      <c r="C1109">
        <v>4.9309490309999999</v>
      </c>
      <c r="D1109" t="s">
        <v>301</v>
      </c>
    </row>
    <row r="1110" spans="2:4" x14ac:dyDescent="0.35">
      <c r="B1110" t="s">
        <v>297</v>
      </c>
      <c r="C1110">
        <v>5.120573931</v>
      </c>
      <c r="D1110" t="s">
        <v>301</v>
      </c>
    </row>
    <row r="1111" spans="2:4" x14ac:dyDescent="0.35">
      <c r="B1111" t="s">
        <v>299</v>
      </c>
      <c r="C1111">
        <v>4.9314578710000001</v>
      </c>
      <c r="D1111" t="s">
        <v>301</v>
      </c>
    </row>
    <row r="1112" spans="2:4" x14ac:dyDescent="0.35">
      <c r="B1112" t="s">
        <v>299</v>
      </c>
      <c r="C1112">
        <v>4.9556877500000001</v>
      </c>
      <c r="D1112" t="s">
        <v>301</v>
      </c>
    </row>
    <row r="1113" spans="2:4" x14ac:dyDescent="0.35">
      <c r="B1113" t="s">
        <v>297</v>
      </c>
      <c r="C1113">
        <v>5.3502480180000003</v>
      </c>
      <c r="D1113" t="s">
        <v>301</v>
      </c>
    </row>
    <row r="1114" spans="2:4" x14ac:dyDescent="0.35">
      <c r="B1114" t="s">
        <v>300</v>
      </c>
      <c r="C1114">
        <v>5.1172712960000002</v>
      </c>
      <c r="D1114" t="s">
        <v>301</v>
      </c>
    </row>
    <row r="1115" spans="2:4" x14ac:dyDescent="0.35">
      <c r="B1115" t="s">
        <v>300</v>
      </c>
      <c r="C1115">
        <v>5.7481880270000003</v>
      </c>
      <c r="D1115" t="s">
        <v>301</v>
      </c>
    </row>
    <row r="1116" spans="2:4" x14ac:dyDescent="0.35">
      <c r="B1116" t="s">
        <v>297</v>
      </c>
      <c r="C1116">
        <v>5.8536982120000003</v>
      </c>
      <c r="D1116" t="s">
        <v>301</v>
      </c>
    </row>
    <row r="1117" spans="2:4" x14ac:dyDescent="0.35">
      <c r="B1117" t="s">
        <v>299</v>
      </c>
      <c r="C1117">
        <v>5.4265112609999999</v>
      </c>
      <c r="D1117" t="s">
        <v>301</v>
      </c>
    </row>
    <row r="1118" spans="2:4" x14ac:dyDescent="0.35">
      <c r="B1118" t="s">
        <v>299</v>
      </c>
      <c r="C1118">
        <v>5.1673173349999999</v>
      </c>
      <c r="D1118" t="s">
        <v>301</v>
      </c>
    </row>
    <row r="1119" spans="2:4" x14ac:dyDescent="0.35">
      <c r="B1119" t="s">
        <v>300</v>
      </c>
      <c r="C1119">
        <v>5.6294095989999997</v>
      </c>
      <c r="D1119" t="s">
        <v>301</v>
      </c>
    </row>
    <row r="1120" spans="2:4" x14ac:dyDescent="0.35">
      <c r="B1120" t="s">
        <v>297</v>
      </c>
      <c r="C1120">
        <v>5.565847819</v>
      </c>
      <c r="D1120" t="s">
        <v>301</v>
      </c>
    </row>
    <row r="1121" spans="2:4" x14ac:dyDescent="0.35">
      <c r="B1121" t="s">
        <v>300</v>
      </c>
      <c r="C1121">
        <v>5.2528530309999999</v>
      </c>
      <c r="D1121" t="s">
        <v>298</v>
      </c>
    </row>
    <row r="1122" spans="2:4" x14ac:dyDescent="0.35">
      <c r="B1122" t="s">
        <v>299</v>
      </c>
      <c r="C1122">
        <v>5.0899051110000002</v>
      </c>
      <c r="D1122" t="s">
        <v>298</v>
      </c>
    </row>
    <row r="1123" spans="2:4" x14ac:dyDescent="0.35">
      <c r="B1123" t="s">
        <v>297</v>
      </c>
      <c r="C1123">
        <v>5.4377505629999998</v>
      </c>
      <c r="D1123" t="s">
        <v>298</v>
      </c>
    </row>
    <row r="1124" spans="2:4" x14ac:dyDescent="0.35">
      <c r="B1124" t="s">
        <v>300</v>
      </c>
      <c r="C1124">
        <v>5.4608978429999997</v>
      </c>
      <c r="D1124" t="s">
        <v>298</v>
      </c>
    </row>
    <row r="1125" spans="2:4" x14ac:dyDescent="0.35">
      <c r="B1125" t="s">
        <v>297</v>
      </c>
      <c r="C1125">
        <v>5.5888317260000004</v>
      </c>
      <c r="D1125" t="s">
        <v>298</v>
      </c>
    </row>
    <row r="1126" spans="2:4" x14ac:dyDescent="0.35">
      <c r="B1126" t="s">
        <v>299</v>
      </c>
      <c r="C1126">
        <v>5.3820170430000003</v>
      </c>
      <c r="D1126" t="s">
        <v>298</v>
      </c>
    </row>
    <row r="1127" spans="2:4" x14ac:dyDescent="0.35">
      <c r="B1127" t="s">
        <v>300</v>
      </c>
      <c r="C1127">
        <v>5.1643528559999998</v>
      </c>
      <c r="D1127" t="s">
        <v>298</v>
      </c>
    </row>
    <row r="1128" spans="2:4" x14ac:dyDescent="0.35">
      <c r="B1128" t="s">
        <v>297</v>
      </c>
      <c r="C1128">
        <v>5.2648178229999996</v>
      </c>
      <c r="D1128" t="s">
        <v>298</v>
      </c>
    </row>
    <row r="1129" spans="2:4" x14ac:dyDescent="0.35">
      <c r="B1129" t="s">
        <v>299</v>
      </c>
      <c r="C1129">
        <v>5.068185862</v>
      </c>
      <c r="D1129" t="s">
        <v>298</v>
      </c>
    </row>
    <row r="1130" spans="2:4" x14ac:dyDescent="0.35">
      <c r="B1130" t="s">
        <v>297</v>
      </c>
      <c r="C1130">
        <v>4.9912260760000002</v>
      </c>
      <c r="D1130" t="s">
        <v>298</v>
      </c>
    </row>
    <row r="1131" spans="2:4" x14ac:dyDescent="0.35">
      <c r="B1131" t="s">
        <v>300</v>
      </c>
      <c r="C1131">
        <v>4.6720978579999999</v>
      </c>
      <c r="D1131" t="s">
        <v>298</v>
      </c>
    </row>
    <row r="1132" spans="2:4" x14ac:dyDescent="0.35">
      <c r="B1132" t="s">
        <v>299</v>
      </c>
      <c r="C1132">
        <v>4.5185139400000001</v>
      </c>
      <c r="D1132" t="s">
        <v>298</v>
      </c>
    </row>
    <row r="1133" spans="2:4" x14ac:dyDescent="0.35">
      <c r="B1133" t="s">
        <v>299</v>
      </c>
      <c r="C1133">
        <v>5.0569048509999996</v>
      </c>
      <c r="D1133" t="s">
        <v>301</v>
      </c>
    </row>
    <row r="1134" spans="2:4" x14ac:dyDescent="0.35">
      <c r="B1134" t="s">
        <v>297</v>
      </c>
      <c r="C1134">
        <v>5.4969296480000001</v>
      </c>
      <c r="D1134" t="s">
        <v>301</v>
      </c>
    </row>
    <row r="1135" spans="2:4" x14ac:dyDescent="0.35">
      <c r="B1135" t="s">
        <v>300</v>
      </c>
      <c r="C1135">
        <v>5.0791812460000001</v>
      </c>
      <c r="D1135" t="s">
        <v>301</v>
      </c>
    </row>
    <row r="1136" spans="2:4" x14ac:dyDescent="0.35">
      <c r="B1136" t="s">
        <v>297</v>
      </c>
      <c r="C1136">
        <v>5.3180633349999997</v>
      </c>
      <c r="D1136" t="s">
        <v>301</v>
      </c>
    </row>
    <row r="1137" spans="2:4" x14ac:dyDescent="0.35">
      <c r="B1137" t="s">
        <v>300</v>
      </c>
      <c r="C1137">
        <v>5.1072099700000004</v>
      </c>
      <c r="D1137" t="s">
        <v>301</v>
      </c>
    </row>
    <row r="1138" spans="2:4" x14ac:dyDescent="0.35">
      <c r="B1138" t="s">
        <v>299</v>
      </c>
      <c r="C1138">
        <v>4.9934362300000004</v>
      </c>
      <c r="D1138" t="s">
        <v>301</v>
      </c>
    </row>
    <row r="1139" spans="2:4" x14ac:dyDescent="0.35">
      <c r="B1139" t="s">
        <v>300</v>
      </c>
      <c r="C1139">
        <v>4.8998205019999999</v>
      </c>
      <c r="D1139" t="s">
        <v>301</v>
      </c>
    </row>
    <row r="1140" spans="2:4" x14ac:dyDescent="0.35">
      <c r="B1140" t="s">
        <v>299</v>
      </c>
      <c r="C1140">
        <v>4.6608654779999998</v>
      </c>
      <c r="D1140" t="s">
        <v>301</v>
      </c>
    </row>
    <row r="1141" spans="2:4" x14ac:dyDescent="0.35">
      <c r="B1141" t="s">
        <v>297</v>
      </c>
      <c r="C1141">
        <v>5.0755469609999997</v>
      </c>
      <c r="D1141" t="s">
        <v>301</v>
      </c>
    </row>
    <row r="1142" spans="2:4" x14ac:dyDescent="0.35">
      <c r="B1142" t="s">
        <v>299</v>
      </c>
      <c r="C1142">
        <v>4.7581546220000002</v>
      </c>
      <c r="D1142" t="s">
        <v>301</v>
      </c>
    </row>
    <row r="1143" spans="2:4" x14ac:dyDescent="0.35">
      <c r="B1143" t="s">
        <v>300</v>
      </c>
      <c r="C1143">
        <v>4.9122220570000001</v>
      </c>
      <c r="D1143" t="s">
        <v>301</v>
      </c>
    </row>
    <row r="1144" spans="2:4" x14ac:dyDescent="0.35">
      <c r="B1144" t="s">
        <v>299</v>
      </c>
      <c r="C1144">
        <v>4.618048097</v>
      </c>
      <c r="D1144" t="s">
        <v>301</v>
      </c>
    </row>
    <row r="1145" spans="2:4" x14ac:dyDescent="0.35">
      <c r="B1145" t="s">
        <v>297</v>
      </c>
      <c r="C1145">
        <v>4.723455672</v>
      </c>
      <c r="D1145" t="s">
        <v>301</v>
      </c>
    </row>
    <row r="1146" spans="2:4" x14ac:dyDescent="0.35">
      <c r="B1146" t="s">
        <v>300</v>
      </c>
      <c r="C1146">
        <v>4.6893088589999996</v>
      </c>
      <c r="D1146" t="s">
        <v>301</v>
      </c>
    </row>
    <row r="1147" spans="2:4" x14ac:dyDescent="0.35">
      <c r="B1147" t="s">
        <v>299</v>
      </c>
      <c r="C1147">
        <v>5.0606978399999996</v>
      </c>
      <c r="D1147" t="s">
        <v>301</v>
      </c>
    </row>
    <row r="1148" spans="2:4" x14ac:dyDescent="0.35">
      <c r="B1148" t="s">
        <v>297</v>
      </c>
      <c r="C1148">
        <v>5.3201462859999999</v>
      </c>
      <c r="D1148" t="s">
        <v>301</v>
      </c>
    </row>
    <row r="1149" spans="2:4" x14ac:dyDescent="0.35">
      <c r="B1149" t="s">
        <v>299</v>
      </c>
      <c r="C1149">
        <v>4.9196010240000003</v>
      </c>
      <c r="D1149" t="s">
        <v>301</v>
      </c>
    </row>
    <row r="1150" spans="2:4" x14ac:dyDescent="0.35">
      <c r="B1150" t="s">
        <v>300</v>
      </c>
      <c r="C1150">
        <v>4.977266212</v>
      </c>
      <c r="D1150" t="s">
        <v>301</v>
      </c>
    </row>
    <row r="1151" spans="2:4" x14ac:dyDescent="0.35">
      <c r="B1151" t="s">
        <v>297</v>
      </c>
      <c r="C1151">
        <v>5.025305865</v>
      </c>
      <c r="D1151" t="s">
        <v>301</v>
      </c>
    </row>
    <row r="1152" spans="2:4" x14ac:dyDescent="0.35">
      <c r="B1152" t="s">
        <v>300</v>
      </c>
      <c r="C1152">
        <v>5.7015679849999996</v>
      </c>
      <c r="D1152" t="s">
        <v>298</v>
      </c>
    </row>
    <row r="1153" spans="2:4" x14ac:dyDescent="0.35">
      <c r="B1153" t="s">
        <v>297</v>
      </c>
      <c r="C1153">
        <v>5.7604224830000001</v>
      </c>
      <c r="D1153" t="s">
        <v>298</v>
      </c>
    </row>
    <row r="1154" spans="2:4" x14ac:dyDescent="0.35">
      <c r="B1154" t="s">
        <v>299</v>
      </c>
      <c r="C1154">
        <v>5.4668676200000004</v>
      </c>
      <c r="D1154" t="s">
        <v>298</v>
      </c>
    </row>
    <row r="1155" spans="2:4" x14ac:dyDescent="0.35">
      <c r="B1155" t="s">
        <v>299</v>
      </c>
      <c r="C1155">
        <v>4.641474111</v>
      </c>
      <c r="D1155" t="s">
        <v>301</v>
      </c>
    </row>
    <row r="1156" spans="2:4" x14ac:dyDescent="0.35">
      <c r="B1156" t="s">
        <v>297</v>
      </c>
      <c r="C1156">
        <v>4.6053050459999998</v>
      </c>
      <c r="D1156" t="s">
        <v>301</v>
      </c>
    </row>
    <row r="1157" spans="2:4" x14ac:dyDescent="0.35">
      <c r="B1157" t="s">
        <v>297</v>
      </c>
      <c r="C1157">
        <v>6.0969100129999996</v>
      </c>
      <c r="D1157" t="s">
        <v>298</v>
      </c>
    </row>
    <row r="1158" spans="2:4" x14ac:dyDescent="0.35">
      <c r="B1158" t="s">
        <v>299</v>
      </c>
      <c r="C1158">
        <v>6.1430148000000004</v>
      </c>
      <c r="D1158" t="s">
        <v>298</v>
      </c>
    </row>
    <row r="1159" spans="2:4" x14ac:dyDescent="0.35">
      <c r="B1159" t="s">
        <v>300</v>
      </c>
      <c r="C1159">
        <v>5.8561244439999998</v>
      </c>
      <c r="D1159" t="s">
        <v>298</v>
      </c>
    </row>
    <row r="1160" spans="2:4" x14ac:dyDescent="0.35">
      <c r="B1160" t="s">
        <v>300</v>
      </c>
      <c r="C1160">
        <v>5.2922560709999997</v>
      </c>
      <c r="D1160" t="s">
        <v>301</v>
      </c>
    </row>
    <row r="1161" spans="2:4" x14ac:dyDescent="0.35">
      <c r="B1161" t="s">
        <v>297</v>
      </c>
      <c r="C1161">
        <v>5.3010299959999996</v>
      </c>
      <c r="D1161" t="s">
        <v>301</v>
      </c>
    </row>
    <row r="1162" spans="2:4" x14ac:dyDescent="0.35">
      <c r="B1162" t="s">
        <v>299</v>
      </c>
      <c r="C1162">
        <v>5.1172712960000002</v>
      </c>
      <c r="D1162" t="s">
        <v>301</v>
      </c>
    </row>
    <row r="1163" spans="2:4" x14ac:dyDescent="0.35">
      <c r="B1163" t="s">
        <v>300</v>
      </c>
      <c r="C1163">
        <v>6.0492180229999999</v>
      </c>
      <c r="D1163" t="s">
        <v>298</v>
      </c>
    </row>
    <row r="1164" spans="2:4" x14ac:dyDescent="0.35">
      <c r="B1164" t="s">
        <v>299</v>
      </c>
      <c r="C1164">
        <v>5.8887409609999999</v>
      </c>
      <c r="D1164" t="s">
        <v>298</v>
      </c>
    </row>
    <row r="1165" spans="2:4" x14ac:dyDescent="0.35">
      <c r="B1165" t="s">
        <v>297</v>
      </c>
      <c r="C1165">
        <v>6.1139433519999997</v>
      </c>
      <c r="D1165" t="s">
        <v>298</v>
      </c>
    </row>
    <row r="1166" spans="2:4" x14ac:dyDescent="0.35">
      <c r="B1166" t="s">
        <v>297</v>
      </c>
      <c r="C1166">
        <v>5.4563660330000001</v>
      </c>
      <c r="D1166" t="s">
        <v>301</v>
      </c>
    </row>
    <row r="1167" spans="2:4" x14ac:dyDescent="0.35">
      <c r="B1167" t="s">
        <v>300</v>
      </c>
      <c r="C1167">
        <v>5.3483048630000001</v>
      </c>
      <c r="D1167" t="s">
        <v>301</v>
      </c>
    </row>
    <row r="1168" spans="2:4" x14ac:dyDescent="0.35">
      <c r="B1168" t="s">
        <v>299</v>
      </c>
      <c r="C1168">
        <v>5.2329961100000002</v>
      </c>
      <c r="D1168" t="s">
        <v>301</v>
      </c>
    </row>
    <row r="1169" spans="2:4" x14ac:dyDescent="0.35">
      <c r="B1169" t="s">
        <v>299</v>
      </c>
      <c r="C1169">
        <v>5.2304489209999998</v>
      </c>
      <c r="D1169" t="s">
        <v>298</v>
      </c>
    </row>
    <row r="1170" spans="2:4" x14ac:dyDescent="0.35">
      <c r="B1170" t="s">
        <v>297</v>
      </c>
      <c r="C1170">
        <v>5.7888751159999998</v>
      </c>
      <c r="D1170" t="s">
        <v>298</v>
      </c>
    </row>
    <row r="1171" spans="2:4" x14ac:dyDescent="0.35">
      <c r="B1171" t="s">
        <v>300</v>
      </c>
      <c r="C1171">
        <v>5.3838153660000003</v>
      </c>
      <c r="D1171" t="s">
        <v>298</v>
      </c>
    </row>
    <row r="1172" spans="2:4" x14ac:dyDescent="0.35">
      <c r="B1172" t="s">
        <v>299</v>
      </c>
      <c r="C1172">
        <v>5.222716471</v>
      </c>
      <c r="D1172" t="s">
        <v>298</v>
      </c>
    </row>
    <row r="1173" spans="2:4" x14ac:dyDescent="0.35">
      <c r="B1173" t="s">
        <v>300</v>
      </c>
      <c r="C1173">
        <v>5.3117538609999997</v>
      </c>
      <c r="D1173" t="s">
        <v>298</v>
      </c>
    </row>
    <row r="1174" spans="2:4" x14ac:dyDescent="0.35">
      <c r="B1174" t="s">
        <v>297</v>
      </c>
      <c r="C1174">
        <v>5.4099331230000001</v>
      </c>
      <c r="D1174" t="s">
        <v>298</v>
      </c>
    </row>
    <row r="1175" spans="2:4" x14ac:dyDescent="0.35">
      <c r="B1175" t="s">
        <v>297</v>
      </c>
      <c r="C1175">
        <v>5.6919651030000002</v>
      </c>
      <c r="D1175" t="s">
        <v>298</v>
      </c>
    </row>
    <row r="1176" spans="2:4" x14ac:dyDescent="0.35">
      <c r="B1176" t="s">
        <v>299</v>
      </c>
      <c r="C1176">
        <v>5.4548448599999997</v>
      </c>
      <c r="D1176" t="s">
        <v>298</v>
      </c>
    </row>
    <row r="1177" spans="2:4" x14ac:dyDescent="0.35">
      <c r="B1177" t="s">
        <v>297</v>
      </c>
      <c r="C1177">
        <v>5.1238516409999999</v>
      </c>
      <c r="D1177" t="s">
        <v>301</v>
      </c>
    </row>
    <row r="1178" spans="2:4" x14ac:dyDescent="0.35">
      <c r="B1178" t="s">
        <v>299</v>
      </c>
      <c r="C1178">
        <v>4.8450980399999999</v>
      </c>
      <c r="D1178" t="s">
        <v>301</v>
      </c>
    </row>
    <row r="1179" spans="2:4" x14ac:dyDescent="0.35">
      <c r="B1179" t="s">
        <v>300</v>
      </c>
      <c r="C1179">
        <v>5.209515015</v>
      </c>
      <c r="D1179" t="s">
        <v>301</v>
      </c>
    </row>
    <row r="1180" spans="2:4" x14ac:dyDescent="0.35">
      <c r="B1180" t="s">
        <v>299</v>
      </c>
      <c r="C1180">
        <v>5.0569048509999996</v>
      </c>
      <c r="D1180" t="s">
        <v>301</v>
      </c>
    </row>
    <row r="1181" spans="2:4" x14ac:dyDescent="0.35">
      <c r="B1181" t="s">
        <v>297</v>
      </c>
      <c r="C1181">
        <v>5.3579348470000001</v>
      </c>
      <c r="D1181" t="s">
        <v>301</v>
      </c>
    </row>
    <row r="1182" spans="2:4" x14ac:dyDescent="0.35">
      <c r="B1182" t="s">
        <v>300</v>
      </c>
      <c r="C1182">
        <v>5.2528530309999999</v>
      </c>
      <c r="D1182" t="s">
        <v>301</v>
      </c>
    </row>
    <row r="1183" spans="2:4" x14ac:dyDescent="0.35">
      <c r="B1183" t="s">
        <v>300</v>
      </c>
      <c r="C1183">
        <v>5.4149733480000002</v>
      </c>
      <c r="D1183" t="s">
        <v>298</v>
      </c>
    </row>
    <row r="1184" spans="2:4" x14ac:dyDescent="0.35">
      <c r="B1184" t="s">
        <v>297</v>
      </c>
      <c r="C1184">
        <v>5.6253124510000001</v>
      </c>
      <c r="D1184" t="s">
        <v>298</v>
      </c>
    </row>
    <row r="1185" spans="2:4" x14ac:dyDescent="0.35">
      <c r="B1185" t="s">
        <v>299</v>
      </c>
      <c r="C1185">
        <v>5.3463529740000002</v>
      </c>
      <c r="D1185" t="s">
        <v>298</v>
      </c>
    </row>
    <row r="1186" spans="2:4" x14ac:dyDescent="0.35">
      <c r="B1186" t="s">
        <v>297</v>
      </c>
      <c r="C1186">
        <v>5.4871383749999998</v>
      </c>
      <c r="D1186" t="s">
        <v>298</v>
      </c>
    </row>
    <row r="1187" spans="2:4" x14ac:dyDescent="0.35">
      <c r="B1187" t="s">
        <v>299</v>
      </c>
      <c r="C1187">
        <v>5.2455126679999999</v>
      </c>
      <c r="D1187" t="s">
        <v>298</v>
      </c>
    </row>
    <row r="1188" spans="2:4" x14ac:dyDescent="0.35">
      <c r="B1188" t="s">
        <v>300</v>
      </c>
      <c r="C1188">
        <v>5.2966651899999997</v>
      </c>
      <c r="D1188" t="s">
        <v>298</v>
      </c>
    </row>
    <row r="1189" spans="2:4" x14ac:dyDescent="0.35">
      <c r="B1189" t="s">
        <v>300</v>
      </c>
      <c r="C1189">
        <v>5.7007037169999997</v>
      </c>
      <c r="D1189" t="s">
        <v>301</v>
      </c>
    </row>
    <row r="1190" spans="2:4" x14ac:dyDescent="0.35">
      <c r="B1190" t="s">
        <v>299</v>
      </c>
      <c r="C1190">
        <v>5.2833012290000001</v>
      </c>
      <c r="D1190" t="s">
        <v>301</v>
      </c>
    </row>
    <row r="1191" spans="2:4" x14ac:dyDescent="0.35">
      <c r="B1191" t="s">
        <v>297</v>
      </c>
      <c r="C1191">
        <v>5.7641761320000002</v>
      </c>
      <c r="D1191" t="s">
        <v>301</v>
      </c>
    </row>
    <row r="1192" spans="2:4" x14ac:dyDescent="0.35">
      <c r="B1192" t="s">
        <v>299</v>
      </c>
      <c r="C1192">
        <v>5.3654879849999997</v>
      </c>
      <c r="D1192" t="s">
        <v>298</v>
      </c>
    </row>
    <row r="1193" spans="2:4" x14ac:dyDescent="0.35">
      <c r="B1193" t="s">
        <v>297</v>
      </c>
      <c r="C1193">
        <v>5.6766936100000001</v>
      </c>
      <c r="D1193" t="s">
        <v>298</v>
      </c>
    </row>
    <row r="1194" spans="2:4" x14ac:dyDescent="0.35">
      <c r="B1194" t="s">
        <v>300</v>
      </c>
      <c r="C1194">
        <v>5.6201360549999997</v>
      </c>
      <c r="D1194" t="s">
        <v>298</v>
      </c>
    </row>
    <row r="1195" spans="2:4" x14ac:dyDescent="0.35">
      <c r="B1195" t="s">
        <v>300</v>
      </c>
      <c r="C1195">
        <v>4.2764618040000002</v>
      </c>
      <c r="D1195" t="s">
        <v>301</v>
      </c>
    </row>
    <row r="1196" spans="2:4" x14ac:dyDescent="0.35">
      <c r="B1196" t="s">
        <v>297</v>
      </c>
      <c r="C1196">
        <v>4.5634810850000003</v>
      </c>
      <c r="D1196" t="s">
        <v>301</v>
      </c>
    </row>
    <row r="1197" spans="2:4" x14ac:dyDescent="0.35">
      <c r="B1197" t="s">
        <v>299</v>
      </c>
      <c r="C1197">
        <v>5.1038037210000002</v>
      </c>
      <c r="D1197" t="s">
        <v>301</v>
      </c>
    </row>
    <row r="1198" spans="2:4" x14ac:dyDescent="0.35">
      <c r="B1198" t="s">
        <v>300</v>
      </c>
      <c r="C1198">
        <v>5.2552725049999998</v>
      </c>
      <c r="D1198" t="s">
        <v>301</v>
      </c>
    </row>
    <row r="1199" spans="2:4" x14ac:dyDescent="0.35">
      <c r="B1199" t="s">
        <v>297</v>
      </c>
      <c r="C1199">
        <v>5.2944662259999999</v>
      </c>
      <c r="D1199" t="s">
        <v>301</v>
      </c>
    </row>
    <row r="1200" spans="2:4" x14ac:dyDescent="0.35">
      <c r="B1200" t="s">
        <v>299</v>
      </c>
      <c r="C1200">
        <v>5.0606978399999996</v>
      </c>
      <c r="D1200" t="s">
        <v>301</v>
      </c>
    </row>
    <row r="1201" spans="2:4" x14ac:dyDescent="0.35">
      <c r="B1201" t="s">
        <v>299</v>
      </c>
      <c r="C1201">
        <v>5.0644579890000001</v>
      </c>
      <c r="D1201" t="s">
        <v>298</v>
      </c>
    </row>
    <row r="1202" spans="2:4" x14ac:dyDescent="0.35">
      <c r="B1202" t="s">
        <v>300</v>
      </c>
      <c r="C1202">
        <v>5.5611013839999996</v>
      </c>
      <c r="D1202" t="s">
        <v>298</v>
      </c>
    </row>
    <row r="1203" spans="2:4" x14ac:dyDescent="0.35">
      <c r="B1203" t="s">
        <v>297</v>
      </c>
      <c r="C1203">
        <v>5.5289166999999999</v>
      </c>
      <c r="D1203" t="s">
        <v>298</v>
      </c>
    </row>
    <row r="1204" spans="2:4" x14ac:dyDescent="0.35">
      <c r="B1204" t="s">
        <v>299</v>
      </c>
      <c r="C1204">
        <v>5.2648178229999996</v>
      </c>
      <c r="D1204" t="s">
        <v>298</v>
      </c>
    </row>
    <row r="1205" spans="2:4" x14ac:dyDescent="0.35">
      <c r="B1205" t="s">
        <v>297</v>
      </c>
      <c r="C1205">
        <v>5.6031443730000001</v>
      </c>
      <c r="D1205" t="s">
        <v>298</v>
      </c>
    </row>
    <row r="1206" spans="2:4" x14ac:dyDescent="0.35">
      <c r="B1206" t="s">
        <v>300</v>
      </c>
      <c r="C1206">
        <v>5.4593924879999998</v>
      </c>
      <c r="D1206" t="s">
        <v>298</v>
      </c>
    </row>
    <row r="1207" spans="2:4" x14ac:dyDescent="0.35">
      <c r="B1207" t="s">
        <v>299</v>
      </c>
      <c r="C1207">
        <v>4.7634279939999997</v>
      </c>
      <c r="D1207" t="s">
        <v>296</v>
      </c>
    </row>
    <row r="1208" spans="2:4" x14ac:dyDescent="0.35">
      <c r="B1208" t="s">
        <v>300</v>
      </c>
      <c r="C1208">
        <v>4.1335389080000002</v>
      </c>
      <c r="D1208" t="s">
        <v>296</v>
      </c>
    </row>
    <row r="1209" spans="2:4" x14ac:dyDescent="0.35">
      <c r="B1209" t="s">
        <v>297</v>
      </c>
      <c r="C1209">
        <v>4.3636119799999999</v>
      </c>
      <c r="D1209" t="s">
        <v>296</v>
      </c>
    </row>
    <row r="1210" spans="2:4" x14ac:dyDescent="0.35">
      <c r="B1210" t="s">
        <v>297</v>
      </c>
      <c r="C1210">
        <v>6.025305865</v>
      </c>
      <c r="D1210" t="s">
        <v>298</v>
      </c>
    </row>
    <row r="1211" spans="2:4" x14ac:dyDescent="0.35">
      <c r="B1211" t="s">
        <v>299</v>
      </c>
      <c r="C1211">
        <v>5.5854607300000003</v>
      </c>
      <c r="D1211" t="s">
        <v>298</v>
      </c>
    </row>
    <row r="1212" spans="2:4" x14ac:dyDescent="0.35">
      <c r="B1212" t="s">
        <v>300</v>
      </c>
      <c r="C1212">
        <v>5.9068735349999999</v>
      </c>
      <c r="D1212" t="s">
        <v>298</v>
      </c>
    </row>
    <row r="1213" spans="2:4" x14ac:dyDescent="0.35">
      <c r="B1213" t="s">
        <v>299</v>
      </c>
      <c r="C1213">
        <v>5.0644579890000001</v>
      </c>
      <c r="D1213" t="s">
        <v>301</v>
      </c>
    </row>
    <row r="1214" spans="2:4" x14ac:dyDescent="0.35">
      <c r="B1214" t="s">
        <v>297</v>
      </c>
      <c r="C1214">
        <v>4.607455023</v>
      </c>
      <c r="D1214" t="s">
        <v>301</v>
      </c>
    </row>
    <row r="1215" spans="2:4" x14ac:dyDescent="0.35">
      <c r="B1215" t="s">
        <v>300</v>
      </c>
      <c r="C1215">
        <v>4.4014005410000001</v>
      </c>
      <c r="D1215" t="s">
        <v>301</v>
      </c>
    </row>
    <row r="1216" spans="2:4" x14ac:dyDescent="0.35">
      <c r="B1216" t="s">
        <v>299</v>
      </c>
      <c r="C1216">
        <v>4.9813655089999997</v>
      </c>
      <c r="D1216" t="s">
        <v>298</v>
      </c>
    </row>
    <row r="1217" spans="2:4" x14ac:dyDescent="0.35">
      <c r="B1217" t="s">
        <v>300</v>
      </c>
      <c r="C1217">
        <v>5.4166405070000003</v>
      </c>
      <c r="D1217" t="s">
        <v>298</v>
      </c>
    </row>
    <row r="1218" spans="2:4" x14ac:dyDescent="0.35">
      <c r="B1218" t="s">
        <v>297</v>
      </c>
      <c r="C1218">
        <v>5.624282096</v>
      </c>
      <c r="D1218" t="s">
        <v>298</v>
      </c>
    </row>
    <row r="1219" spans="2:4" x14ac:dyDescent="0.35">
      <c r="B1219" t="s">
        <v>299</v>
      </c>
      <c r="C1219">
        <v>5.2201080879999999</v>
      </c>
      <c r="D1219" t="s">
        <v>301</v>
      </c>
    </row>
    <row r="1220" spans="2:4" x14ac:dyDescent="0.35">
      <c r="B1220" t="s">
        <v>297</v>
      </c>
      <c r="C1220">
        <v>5.423245874</v>
      </c>
      <c r="D1220" t="s">
        <v>301</v>
      </c>
    </row>
    <row r="1221" spans="2:4" x14ac:dyDescent="0.35">
      <c r="B1221" t="s">
        <v>297</v>
      </c>
      <c r="C1221">
        <v>5.6170003409999998</v>
      </c>
      <c r="D1221" t="s">
        <v>298</v>
      </c>
    </row>
    <row r="1222" spans="2:4" x14ac:dyDescent="0.35">
      <c r="B1222" t="s">
        <v>300</v>
      </c>
      <c r="C1222">
        <v>5.522444234</v>
      </c>
      <c r="D1222" t="s">
        <v>298</v>
      </c>
    </row>
    <row r="1223" spans="2:4" x14ac:dyDescent="0.35">
      <c r="B1223" t="s">
        <v>299</v>
      </c>
      <c r="C1223">
        <v>5.2648178229999996</v>
      </c>
      <c r="D1223" t="s">
        <v>298</v>
      </c>
    </row>
    <row r="1224" spans="2:4" x14ac:dyDescent="0.35">
      <c r="B1224" t="s">
        <v>300</v>
      </c>
      <c r="C1224">
        <v>5.4216039269999996</v>
      </c>
      <c r="D1224" t="s">
        <v>301</v>
      </c>
    </row>
    <row r="1225" spans="2:4" x14ac:dyDescent="0.35">
      <c r="B1225" t="s">
        <v>297</v>
      </c>
      <c r="C1225">
        <v>5.3344537509999999</v>
      </c>
      <c r="D1225" t="s">
        <v>301</v>
      </c>
    </row>
    <row r="1226" spans="2:4" x14ac:dyDescent="0.35">
      <c r="B1226" t="s">
        <v>299</v>
      </c>
      <c r="C1226">
        <v>4.9532763370000001</v>
      </c>
      <c r="D1226" t="s">
        <v>301</v>
      </c>
    </row>
    <row r="1227" spans="2:4" x14ac:dyDescent="0.35">
      <c r="B1227" t="s">
        <v>299</v>
      </c>
      <c r="C1227">
        <v>4.4014005410000001</v>
      </c>
      <c r="D1227" t="s">
        <v>298</v>
      </c>
    </row>
    <row r="1228" spans="2:4" x14ac:dyDescent="0.35">
      <c r="B1228" t="s">
        <v>300</v>
      </c>
      <c r="C1228">
        <v>4.7387805580000002</v>
      </c>
      <c r="D1228" t="s">
        <v>298</v>
      </c>
    </row>
    <row r="1229" spans="2:4" x14ac:dyDescent="0.35">
      <c r="B1229" t="s">
        <v>297</v>
      </c>
      <c r="C1229">
        <v>4.8909795970000003</v>
      </c>
      <c r="D1229" t="s">
        <v>298</v>
      </c>
    </row>
    <row r="1230" spans="2:4" x14ac:dyDescent="0.35">
      <c r="B1230" t="s">
        <v>297</v>
      </c>
      <c r="C1230">
        <v>5.565847819</v>
      </c>
      <c r="D1230" t="s">
        <v>296</v>
      </c>
    </row>
    <row r="1231" spans="2:4" x14ac:dyDescent="0.35">
      <c r="B1231" t="s">
        <v>299</v>
      </c>
      <c r="C1231">
        <v>5.307496038</v>
      </c>
      <c r="D1231" t="s">
        <v>296</v>
      </c>
    </row>
    <row r="1232" spans="2:4" x14ac:dyDescent="0.35">
      <c r="B1232" t="s">
        <v>300</v>
      </c>
      <c r="C1232">
        <v>5.403120521</v>
      </c>
      <c r="D1232" t="s">
        <v>296</v>
      </c>
    </row>
    <row r="1233" spans="2:4" x14ac:dyDescent="0.35">
      <c r="B1233" t="s">
        <v>300</v>
      </c>
      <c r="C1233">
        <v>5.7951845899999999</v>
      </c>
      <c r="D1233" t="s">
        <v>298</v>
      </c>
    </row>
    <row r="1234" spans="2:4" x14ac:dyDescent="0.35">
      <c r="B1234" t="s">
        <v>299</v>
      </c>
      <c r="C1234">
        <v>5.5024271200000001</v>
      </c>
      <c r="D1234" t="s">
        <v>298</v>
      </c>
    </row>
    <row r="1235" spans="2:4" x14ac:dyDescent="0.35">
      <c r="B1235" t="s">
        <v>297</v>
      </c>
      <c r="C1235">
        <v>6.1139433519999997</v>
      </c>
      <c r="D1235" t="s">
        <v>298</v>
      </c>
    </row>
    <row r="1236" spans="2:4" x14ac:dyDescent="0.35">
      <c r="B1236" t="s">
        <v>300</v>
      </c>
      <c r="C1236">
        <v>4.0293837779999997</v>
      </c>
      <c r="D1236" t="s">
        <v>296</v>
      </c>
    </row>
    <row r="1237" spans="2:4" x14ac:dyDescent="0.35">
      <c r="B1237" t="s">
        <v>299</v>
      </c>
      <c r="C1237">
        <v>4.2833012290000001</v>
      </c>
      <c r="D1237" t="s">
        <v>296</v>
      </c>
    </row>
    <row r="1238" spans="2:4" x14ac:dyDescent="0.35">
      <c r="B1238" t="s">
        <v>297</v>
      </c>
      <c r="C1238">
        <v>4.3404441150000004</v>
      </c>
      <c r="D1238" t="s">
        <v>296</v>
      </c>
    </row>
    <row r="1239" spans="2:4" x14ac:dyDescent="0.35">
      <c r="B1239" t="s">
        <v>299</v>
      </c>
      <c r="C1239">
        <v>5.2380461030000003</v>
      </c>
      <c r="D1239" t="s">
        <v>296</v>
      </c>
    </row>
    <row r="1240" spans="2:4" x14ac:dyDescent="0.35">
      <c r="B1240" t="s">
        <v>297</v>
      </c>
      <c r="C1240">
        <v>4.843232778</v>
      </c>
      <c r="D1240" t="s">
        <v>296</v>
      </c>
    </row>
    <row r="1241" spans="2:4" x14ac:dyDescent="0.35">
      <c r="B1241" t="s">
        <v>300</v>
      </c>
      <c r="C1241">
        <v>5.1271047980000004</v>
      </c>
      <c r="D1241" t="s">
        <v>296</v>
      </c>
    </row>
    <row r="1242" spans="2:4" x14ac:dyDescent="0.35">
      <c r="B1242" t="s">
        <v>300</v>
      </c>
      <c r="C1242">
        <v>5.7535830590000003</v>
      </c>
      <c r="D1242" t="s">
        <v>301</v>
      </c>
    </row>
    <row r="1243" spans="2:4" x14ac:dyDescent="0.35">
      <c r="B1243" t="s">
        <v>299</v>
      </c>
      <c r="C1243">
        <v>5.1522883439999996</v>
      </c>
      <c r="D1243" t="s">
        <v>301</v>
      </c>
    </row>
    <row r="1244" spans="2:4" x14ac:dyDescent="0.35">
      <c r="B1244" t="s">
        <v>297</v>
      </c>
      <c r="C1244">
        <v>5.5403294750000001</v>
      </c>
      <c r="D1244" t="s">
        <v>301</v>
      </c>
    </row>
    <row r="1245" spans="2:4" x14ac:dyDescent="0.35">
      <c r="B1245" t="s">
        <v>297</v>
      </c>
      <c r="C1245">
        <v>5.4712917110000001</v>
      </c>
      <c r="D1245" t="s">
        <v>298</v>
      </c>
    </row>
    <row r="1246" spans="2:4" x14ac:dyDescent="0.35">
      <c r="B1246" t="s">
        <v>300</v>
      </c>
      <c r="C1246">
        <v>5.2380461030000003</v>
      </c>
      <c r="D1246" t="s">
        <v>298</v>
      </c>
    </row>
    <row r="1247" spans="2:4" x14ac:dyDescent="0.35">
      <c r="B1247" t="s">
        <v>299</v>
      </c>
      <c r="C1247">
        <v>5.1875207210000003</v>
      </c>
      <c r="D1247" t="s">
        <v>298</v>
      </c>
    </row>
    <row r="1248" spans="2:4" x14ac:dyDescent="0.35">
      <c r="B1248" t="s">
        <v>300</v>
      </c>
      <c r="C1248">
        <v>5.7024305359999996</v>
      </c>
      <c r="D1248" t="s">
        <v>301</v>
      </c>
    </row>
    <row r="1249" spans="2:4" x14ac:dyDescent="0.35">
      <c r="B1249" t="s">
        <v>297</v>
      </c>
      <c r="C1249">
        <v>5.8337843749999996</v>
      </c>
      <c r="D1249" t="s">
        <v>301</v>
      </c>
    </row>
    <row r="1250" spans="2:4" x14ac:dyDescent="0.35">
      <c r="B1250" t="s">
        <v>299</v>
      </c>
      <c r="C1250">
        <v>5.6374897300000004</v>
      </c>
      <c r="D1250" t="s">
        <v>301</v>
      </c>
    </row>
    <row r="1251" spans="2:4" x14ac:dyDescent="0.35">
      <c r="B1251" t="s">
        <v>297</v>
      </c>
      <c r="C1251">
        <v>5.2900346110000003</v>
      </c>
      <c r="D1251" t="s">
        <v>301</v>
      </c>
    </row>
    <row r="1252" spans="2:4" x14ac:dyDescent="0.35">
      <c r="B1252" t="s">
        <v>299</v>
      </c>
      <c r="C1252">
        <v>5.0569048509999996</v>
      </c>
      <c r="D1252" t="s">
        <v>301</v>
      </c>
    </row>
    <row r="1253" spans="2:4" x14ac:dyDescent="0.35">
      <c r="B1253" t="s">
        <v>299</v>
      </c>
      <c r="C1253">
        <v>5.5477747050000001</v>
      </c>
      <c r="D1253" t="s">
        <v>298</v>
      </c>
    </row>
    <row r="1254" spans="2:4" x14ac:dyDescent="0.35">
      <c r="B1254" t="s">
        <v>300</v>
      </c>
      <c r="C1254">
        <v>5.6159500519999996</v>
      </c>
      <c r="D1254" t="s">
        <v>298</v>
      </c>
    </row>
    <row r="1255" spans="2:4" x14ac:dyDescent="0.35">
      <c r="B1255" t="s">
        <v>297</v>
      </c>
      <c r="C1255">
        <v>5.9684829490000002</v>
      </c>
      <c r="D1255" t="s">
        <v>298</v>
      </c>
    </row>
    <row r="1256" spans="2:4" x14ac:dyDescent="0.35">
      <c r="B1256" t="s">
        <v>299</v>
      </c>
      <c r="C1256">
        <v>5.6394864890000003</v>
      </c>
      <c r="D1256" t="s">
        <v>301</v>
      </c>
    </row>
    <row r="1257" spans="2:4" x14ac:dyDescent="0.35">
      <c r="B1257" t="s">
        <v>300</v>
      </c>
      <c r="C1257">
        <v>5.9479236200000001</v>
      </c>
      <c r="D1257" t="s">
        <v>301</v>
      </c>
    </row>
    <row r="1258" spans="2:4" x14ac:dyDescent="0.35">
      <c r="B1258" t="s">
        <v>297</v>
      </c>
      <c r="C1258">
        <v>6.3201462859999999</v>
      </c>
      <c r="D1258" t="s">
        <v>301</v>
      </c>
    </row>
    <row r="1259" spans="2:4" x14ac:dyDescent="0.35">
      <c r="B1259" t="s">
        <v>297</v>
      </c>
      <c r="C1259">
        <v>5.4638929889999996</v>
      </c>
      <c r="D1259" t="s">
        <v>298</v>
      </c>
    </row>
    <row r="1260" spans="2:4" x14ac:dyDescent="0.35">
      <c r="B1260" t="s">
        <v>300</v>
      </c>
      <c r="C1260">
        <v>5.4065401800000004</v>
      </c>
      <c r="D1260" t="s">
        <v>298</v>
      </c>
    </row>
    <row r="1261" spans="2:4" x14ac:dyDescent="0.35">
      <c r="B1261" t="s">
        <v>299</v>
      </c>
      <c r="C1261">
        <v>5.2148438480000001</v>
      </c>
      <c r="D1261" t="s">
        <v>298</v>
      </c>
    </row>
    <row r="1262" spans="2:4" x14ac:dyDescent="0.35">
      <c r="B1262" t="s">
        <v>299</v>
      </c>
      <c r="C1262">
        <v>5.7888751159999998</v>
      </c>
      <c r="D1262" t="s">
        <v>301</v>
      </c>
    </row>
    <row r="1263" spans="2:4" x14ac:dyDescent="0.35">
      <c r="B1263" t="s">
        <v>297</v>
      </c>
      <c r="C1263">
        <v>6.1613680019999997</v>
      </c>
      <c r="D1263" t="s">
        <v>301</v>
      </c>
    </row>
    <row r="1264" spans="2:4" x14ac:dyDescent="0.35">
      <c r="B1264" t="s">
        <v>300</v>
      </c>
      <c r="C1264">
        <v>5.826074803</v>
      </c>
      <c r="D1264" t="s">
        <v>301</v>
      </c>
    </row>
    <row r="1265" spans="2:4" x14ac:dyDescent="0.35">
      <c r="B1265" t="s">
        <v>297</v>
      </c>
      <c r="C1265">
        <v>5.6232492900000004</v>
      </c>
      <c r="D1265" t="s">
        <v>298</v>
      </c>
    </row>
    <row r="1266" spans="2:4" x14ac:dyDescent="0.35">
      <c r="B1266" t="s">
        <v>299</v>
      </c>
      <c r="C1266">
        <v>5.2648178229999996</v>
      </c>
      <c r="D1266" t="s">
        <v>298</v>
      </c>
    </row>
    <row r="1267" spans="2:4" x14ac:dyDescent="0.35">
      <c r="B1267" t="s">
        <v>300</v>
      </c>
      <c r="C1267">
        <v>5.3673559209999997</v>
      </c>
      <c r="D1267" t="s">
        <v>298</v>
      </c>
    </row>
    <row r="1268" spans="2:4" x14ac:dyDescent="0.35">
      <c r="B1268" t="s">
        <v>299</v>
      </c>
      <c r="C1268">
        <v>5.5415792440000002</v>
      </c>
      <c r="D1268" t="s">
        <v>301</v>
      </c>
    </row>
    <row r="1269" spans="2:4" x14ac:dyDescent="0.35">
      <c r="B1269" t="s">
        <v>300</v>
      </c>
      <c r="C1269">
        <v>5.7218106149999999</v>
      </c>
      <c r="D1269" t="s">
        <v>301</v>
      </c>
    </row>
    <row r="1270" spans="2:4" x14ac:dyDescent="0.35">
      <c r="B1270" t="s">
        <v>297</v>
      </c>
      <c r="C1270">
        <v>5.9623693360000001</v>
      </c>
      <c r="D1270" t="s">
        <v>301</v>
      </c>
    </row>
    <row r="1271" spans="2:4" x14ac:dyDescent="0.35">
      <c r="B1271" t="s">
        <v>300</v>
      </c>
      <c r="C1271">
        <v>5.4248816370000004</v>
      </c>
      <c r="D1271" t="s">
        <v>298</v>
      </c>
    </row>
    <row r="1272" spans="2:4" x14ac:dyDescent="0.35">
      <c r="B1272" t="s">
        <v>297</v>
      </c>
      <c r="C1272">
        <v>5.4996870830000004</v>
      </c>
      <c r="D1272" t="s">
        <v>298</v>
      </c>
    </row>
    <row r="1273" spans="2:4" x14ac:dyDescent="0.35">
      <c r="B1273" t="s">
        <v>299</v>
      </c>
      <c r="C1273">
        <v>5.1903316979999996</v>
      </c>
      <c r="D1273" t="s">
        <v>298</v>
      </c>
    </row>
    <row r="1274" spans="2:4" x14ac:dyDescent="0.35">
      <c r="B1274" t="s">
        <v>300</v>
      </c>
      <c r="C1274">
        <v>5.6655809909999997</v>
      </c>
      <c r="D1274" t="s">
        <v>301</v>
      </c>
    </row>
    <row r="1275" spans="2:4" x14ac:dyDescent="0.35">
      <c r="B1275" t="s">
        <v>297</v>
      </c>
      <c r="C1275">
        <v>5.720985744</v>
      </c>
      <c r="D1275" t="s">
        <v>301</v>
      </c>
    </row>
    <row r="1276" spans="2:4" x14ac:dyDescent="0.35">
      <c r="B1276" t="s">
        <v>299</v>
      </c>
      <c r="C1276">
        <v>5.3404441150000004</v>
      </c>
      <c r="D1276" t="s">
        <v>301</v>
      </c>
    </row>
    <row r="1277" spans="2:4" x14ac:dyDescent="0.35">
      <c r="B1277" t="s">
        <v>299</v>
      </c>
      <c r="C1277">
        <v>4.9355072660000001</v>
      </c>
      <c r="D1277" t="s">
        <v>301</v>
      </c>
    </row>
    <row r="1278" spans="2:4" x14ac:dyDescent="0.35">
      <c r="B1278" t="s">
        <v>300</v>
      </c>
      <c r="C1278">
        <v>5.1903316979999996</v>
      </c>
      <c r="D1278" t="s">
        <v>301</v>
      </c>
    </row>
    <row r="1279" spans="2:4" x14ac:dyDescent="0.35">
      <c r="B1279" t="s">
        <v>297</v>
      </c>
      <c r="C1279">
        <v>5.3283796030000001</v>
      </c>
      <c r="D1279" t="s">
        <v>301</v>
      </c>
    </row>
    <row r="1280" spans="2:4" x14ac:dyDescent="0.35">
      <c r="B1280" t="s">
        <v>299</v>
      </c>
      <c r="C1280">
        <v>5.2355284470000001</v>
      </c>
      <c r="D1280" t="s">
        <v>296</v>
      </c>
    </row>
    <row r="1281" spans="2:4" x14ac:dyDescent="0.35">
      <c r="B1281" t="s">
        <v>297</v>
      </c>
      <c r="C1281">
        <v>5.4297522799999998</v>
      </c>
      <c r="D1281" t="s">
        <v>296</v>
      </c>
    </row>
    <row r="1282" spans="2:4" x14ac:dyDescent="0.35">
      <c r="B1282" t="s">
        <v>300</v>
      </c>
      <c r="C1282">
        <v>5.3692158570000004</v>
      </c>
      <c r="D1282" t="s">
        <v>296</v>
      </c>
    </row>
    <row r="1283" spans="2:4" x14ac:dyDescent="0.35">
      <c r="B1283" t="s">
        <v>300</v>
      </c>
      <c r="C1283">
        <v>4.7218106149999999</v>
      </c>
      <c r="D1283" t="s">
        <v>296</v>
      </c>
    </row>
    <row r="1284" spans="2:4" x14ac:dyDescent="0.35">
      <c r="B1284" t="s">
        <v>299</v>
      </c>
      <c r="C1284">
        <v>4.5854607300000003</v>
      </c>
      <c r="D1284" t="s">
        <v>296</v>
      </c>
    </row>
    <row r="1285" spans="2:4" x14ac:dyDescent="0.35">
      <c r="B1285" t="s">
        <v>297</v>
      </c>
      <c r="C1285">
        <v>4.8561244439999998</v>
      </c>
      <c r="D1285" t="s">
        <v>296</v>
      </c>
    </row>
    <row r="1286" spans="2:4" x14ac:dyDescent="0.35">
      <c r="B1286" t="s">
        <v>299</v>
      </c>
      <c r="C1286">
        <v>5.5797835969999996</v>
      </c>
      <c r="D1286" t="s">
        <v>296</v>
      </c>
    </row>
    <row r="1287" spans="2:4" x14ac:dyDescent="0.35">
      <c r="B1287" t="s">
        <v>297</v>
      </c>
      <c r="C1287">
        <v>5.4166405070000003</v>
      </c>
      <c r="D1287" t="s">
        <v>296</v>
      </c>
    </row>
    <row r="1288" spans="2:4" x14ac:dyDescent="0.35">
      <c r="B1288" t="s">
        <v>300</v>
      </c>
      <c r="C1288">
        <v>5.403120521</v>
      </c>
      <c r="D1288" t="s">
        <v>296</v>
      </c>
    </row>
    <row r="1289" spans="2:4" x14ac:dyDescent="0.35">
      <c r="B1289" t="s">
        <v>299</v>
      </c>
      <c r="C1289">
        <v>5.28780173</v>
      </c>
      <c r="D1289" t="s">
        <v>301</v>
      </c>
    </row>
    <row r="1290" spans="2:4" x14ac:dyDescent="0.35">
      <c r="B1290" t="s">
        <v>297</v>
      </c>
      <c r="C1290">
        <v>5.6910814920000004</v>
      </c>
      <c r="D1290" t="s">
        <v>301</v>
      </c>
    </row>
    <row r="1291" spans="2:4" x14ac:dyDescent="0.35">
      <c r="B1291" t="s">
        <v>300</v>
      </c>
      <c r="C1291">
        <v>5.4082399649999999</v>
      </c>
      <c r="D1291" t="s">
        <v>301</v>
      </c>
    </row>
    <row r="1292" spans="2:4" x14ac:dyDescent="0.35">
      <c r="B1292" t="s">
        <v>300</v>
      </c>
      <c r="C1292">
        <v>5.1139433519999997</v>
      </c>
      <c r="D1292" t="s">
        <v>301</v>
      </c>
    </row>
    <row r="1293" spans="2:4" x14ac:dyDescent="0.35">
      <c r="B1293" t="s">
        <v>299</v>
      </c>
      <c r="C1293">
        <v>5.1553360369999996</v>
      </c>
      <c r="D1293" t="s">
        <v>301</v>
      </c>
    </row>
    <row r="1294" spans="2:4" x14ac:dyDescent="0.35">
      <c r="B1294" t="s">
        <v>300</v>
      </c>
      <c r="C1294">
        <v>5.596597096</v>
      </c>
      <c r="D1294" t="s">
        <v>298</v>
      </c>
    </row>
    <row r="1295" spans="2:4" x14ac:dyDescent="0.35">
      <c r="B1295" t="s">
        <v>299</v>
      </c>
      <c r="C1295">
        <v>5.4517864359999999</v>
      </c>
      <c r="D1295" t="s">
        <v>298</v>
      </c>
    </row>
    <row r="1296" spans="2:4" x14ac:dyDescent="0.35">
      <c r="B1296" t="s">
        <v>297</v>
      </c>
      <c r="C1296">
        <v>5.729974286</v>
      </c>
      <c r="D1296" t="s">
        <v>298</v>
      </c>
    </row>
    <row r="1297" spans="2:4" x14ac:dyDescent="0.35">
      <c r="B1297" t="s">
        <v>300</v>
      </c>
      <c r="C1297">
        <v>5.5728716020000002</v>
      </c>
      <c r="D1297" t="s">
        <v>301</v>
      </c>
    </row>
    <row r="1298" spans="2:4" x14ac:dyDescent="0.35">
      <c r="B1298" t="s">
        <v>299</v>
      </c>
      <c r="C1298">
        <v>5.361727836</v>
      </c>
      <c r="D1298" t="s">
        <v>301</v>
      </c>
    </row>
    <row r="1299" spans="2:4" x14ac:dyDescent="0.35">
      <c r="B1299" t="s">
        <v>297</v>
      </c>
      <c r="C1299">
        <v>5.5403294750000001</v>
      </c>
      <c r="D1299" t="s">
        <v>301</v>
      </c>
    </row>
    <row r="1300" spans="2:4" x14ac:dyDescent="0.35">
      <c r="B1300" t="s">
        <v>299</v>
      </c>
      <c r="C1300">
        <v>5.6324572919999998</v>
      </c>
      <c r="D1300" t="s">
        <v>298</v>
      </c>
    </row>
    <row r="1301" spans="2:4" x14ac:dyDescent="0.35">
      <c r="B1301" t="s">
        <v>300</v>
      </c>
      <c r="C1301">
        <v>5.6884198220000002</v>
      </c>
      <c r="D1301" t="s">
        <v>298</v>
      </c>
    </row>
    <row r="1302" spans="2:4" x14ac:dyDescent="0.35">
      <c r="B1302" t="s">
        <v>297</v>
      </c>
      <c r="C1302">
        <v>6.0718820070000001</v>
      </c>
      <c r="D1302" t="s">
        <v>298</v>
      </c>
    </row>
    <row r="1303" spans="2:4" x14ac:dyDescent="0.35">
      <c r="B1303" t="s">
        <v>297</v>
      </c>
      <c r="C1303">
        <v>6.0413926849999999</v>
      </c>
      <c r="D1303" t="s">
        <v>298</v>
      </c>
    </row>
    <row r="1304" spans="2:4" x14ac:dyDescent="0.35">
      <c r="B1304" t="s">
        <v>299</v>
      </c>
      <c r="C1304">
        <v>5.4668676200000004</v>
      </c>
      <c r="D1304" t="s">
        <v>298</v>
      </c>
    </row>
    <row r="1305" spans="2:4" x14ac:dyDescent="0.35">
      <c r="B1305" t="s">
        <v>300</v>
      </c>
      <c r="C1305">
        <v>5.7275412570000004</v>
      </c>
      <c r="D1305" t="s">
        <v>298</v>
      </c>
    </row>
    <row r="1306" spans="2:4" x14ac:dyDescent="0.35">
      <c r="B1306" t="s">
        <v>297</v>
      </c>
      <c r="C1306">
        <v>5.1367205670000002</v>
      </c>
      <c r="D1306" t="s">
        <v>301</v>
      </c>
    </row>
    <row r="1307" spans="2:4" x14ac:dyDescent="0.35">
      <c r="B1307" t="s">
        <v>300</v>
      </c>
      <c r="C1307">
        <v>5.1522883439999996</v>
      </c>
      <c r="D1307" t="s">
        <v>301</v>
      </c>
    </row>
    <row r="1308" spans="2:4" x14ac:dyDescent="0.35">
      <c r="B1308" t="s">
        <v>299</v>
      </c>
      <c r="C1308">
        <v>4.9319661149999998</v>
      </c>
      <c r="D1308" t="s">
        <v>301</v>
      </c>
    </row>
    <row r="1309" spans="2:4" x14ac:dyDescent="0.35">
      <c r="B1309" t="s">
        <v>300</v>
      </c>
      <c r="C1309">
        <v>5.6374897300000004</v>
      </c>
      <c r="D1309" t="s">
        <v>298</v>
      </c>
    </row>
    <row r="1310" spans="2:4" x14ac:dyDescent="0.35">
      <c r="B1310" t="s">
        <v>297</v>
      </c>
      <c r="C1310">
        <v>5.6821450760000003</v>
      </c>
      <c r="D1310" t="s">
        <v>298</v>
      </c>
    </row>
    <row r="1311" spans="2:4" x14ac:dyDescent="0.35">
      <c r="B1311" t="s">
        <v>299</v>
      </c>
      <c r="C1311">
        <v>5.3802112419999997</v>
      </c>
      <c r="D1311" t="s">
        <v>298</v>
      </c>
    </row>
    <row r="1312" spans="2:4" x14ac:dyDescent="0.35">
      <c r="B1312" t="s">
        <v>297</v>
      </c>
      <c r="C1312">
        <v>5.120573931</v>
      </c>
      <c r="D1312" t="s">
        <v>301</v>
      </c>
    </row>
    <row r="1313" spans="2:4" x14ac:dyDescent="0.35">
      <c r="B1313" t="s">
        <v>300</v>
      </c>
      <c r="C1313">
        <v>5.0413926849999999</v>
      </c>
      <c r="D1313" t="s">
        <v>301</v>
      </c>
    </row>
    <row r="1314" spans="2:4" x14ac:dyDescent="0.35">
      <c r="B1314" t="s">
        <v>299</v>
      </c>
      <c r="C1314">
        <v>4.9703468759999998</v>
      </c>
      <c r="D1314" t="s">
        <v>301</v>
      </c>
    </row>
    <row r="1315" spans="2:4" x14ac:dyDescent="0.35">
      <c r="B1315" t="s">
        <v>300</v>
      </c>
      <c r="C1315">
        <v>5.1846914310000001</v>
      </c>
      <c r="D1315" t="s">
        <v>298</v>
      </c>
    </row>
    <row r="1316" spans="2:4" x14ac:dyDescent="0.35">
      <c r="B1316" t="s">
        <v>297</v>
      </c>
      <c r="C1316">
        <v>5.1335389080000002</v>
      </c>
      <c r="D1316" t="s">
        <v>298</v>
      </c>
    </row>
    <row r="1317" spans="2:4" x14ac:dyDescent="0.35">
      <c r="B1317" t="s">
        <v>299</v>
      </c>
      <c r="C1317">
        <v>4.8457180180000003</v>
      </c>
      <c r="D1317" t="s">
        <v>298</v>
      </c>
    </row>
    <row r="1318" spans="2:4" x14ac:dyDescent="0.35">
      <c r="B1318" t="s">
        <v>297</v>
      </c>
      <c r="C1318">
        <v>5.3010299959999996</v>
      </c>
      <c r="D1318" t="s">
        <v>298</v>
      </c>
    </row>
    <row r="1319" spans="2:4" x14ac:dyDescent="0.35">
      <c r="B1319" t="s">
        <v>300</v>
      </c>
      <c r="C1319">
        <v>5.0899051110000002</v>
      </c>
      <c r="D1319" t="s">
        <v>298</v>
      </c>
    </row>
    <row r="1320" spans="2:4" x14ac:dyDescent="0.35">
      <c r="B1320" t="s">
        <v>299</v>
      </c>
      <c r="C1320">
        <v>4.9003671290000002</v>
      </c>
      <c r="D1320" t="s">
        <v>298</v>
      </c>
    </row>
    <row r="1321" spans="2:4" x14ac:dyDescent="0.35">
      <c r="B1321" t="s">
        <v>300</v>
      </c>
      <c r="C1321">
        <v>5.1903316979999996</v>
      </c>
      <c r="D1321" t="s">
        <v>298</v>
      </c>
    </row>
    <row r="1322" spans="2:4" x14ac:dyDescent="0.35">
      <c r="B1322" t="s">
        <v>297</v>
      </c>
      <c r="C1322">
        <v>5.5078558720000004</v>
      </c>
      <c r="D1322" t="s">
        <v>298</v>
      </c>
    </row>
    <row r="1323" spans="2:4" x14ac:dyDescent="0.35">
      <c r="B1323" t="s">
        <v>299</v>
      </c>
      <c r="C1323">
        <v>5.1461280360000003</v>
      </c>
      <c r="D1323" t="s">
        <v>298</v>
      </c>
    </row>
    <row r="1324" spans="2:4" x14ac:dyDescent="0.35">
      <c r="B1324" t="s">
        <v>299</v>
      </c>
      <c r="C1324">
        <v>4.6095944089999996</v>
      </c>
      <c r="D1324" t="s">
        <v>298</v>
      </c>
    </row>
    <row r="1325" spans="2:4" x14ac:dyDescent="0.35">
      <c r="B1325" t="s">
        <v>300</v>
      </c>
      <c r="C1325">
        <v>4.7693773259999999</v>
      </c>
      <c r="D1325" t="s">
        <v>298</v>
      </c>
    </row>
    <row r="1326" spans="2:4" x14ac:dyDescent="0.35">
      <c r="B1326" t="s">
        <v>297</v>
      </c>
      <c r="C1326">
        <v>4.9527924429999999</v>
      </c>
      <c r="D1326" t="s">
        <v>298</v>
      </c>
    </row>
    <row r="1327" spans="2:4" x14ac:dyDescent="0.35">
      <c r="B1327" t="s">
        <v>299</v>
      </c>
      <c r="C1327">
        <v>4.5024271200000001</v>
      </c>
      <c r="D1327" t="s">
        <v>298</v>
      </c>
    </row>
    <row r="1328" spans="2:4" x14ac:dyDescent="0.35">
      <c r="B1328" t="s">
        <v>300</v>
      </c>
      <c r="C1328">
        <v>3.9831750719999999</v>
      </c>
      <c r="D1328" t="s">
        <v>298</v>
      </c>
    </row>
    <row r="1329" spans="2:4" x14ac:dyDescent="0.35">
      <c r="B1329" t="s">
        <v>297</v>
      </c>
      <c r="C1329">
        <v>4.6570558530000001</v>
      </c>
      <c r="D1329" t="s">
        <v>298</v>
      </c>
    </row>
    <row r="1330" spans="2:4" x14ac:dyDescent="0.35">
      <c r="B1330" t="s">
        <v>300</v>
      </c>
      <c r="C1330">
        <v>4.3579348470000001</v>
      </c>
      <c r="D1330" t="s">
        <v>296</v>
      </c>
    </row>
    <row r="1331" spans="2:4" x14ac:dyDescent="0.35">
      <c r="B1331" t="s">
        <v>297</v>
      </c>
      <c r="C1331">
        <v>4.1367205670000002</v>
      </c>
      <c r="D1331" t="s">
        <v>296</v>
      </c>
    </row>
    <row r="1332" spans="2:4" x14ac:dyDescent="0.35">
      <c r="B1332" t="s">
        <v>299</v>
      </c>
      <c r="C1332">
        <v>4.2278867050000004</v>
      </c>
      <c r="D1332" t="s">
        <v>296</v>
      </c>
    </row>
    <row r="1333" spans="2:4" x14ac:dyDescent="0.35">
      <c r="B1333" t="s">
        <v>299</v>
      </c>
      <c r="C1333">
        <v>4.6473829699999998</v>
      </c>
      <c r="D1333" t="s">
        <v>298</v>
      </c>
    </row>
    <row r="1334" spans="2:4" x14ac:dyDescent="0.35">
      <c r="B1334" t="s">
        <v>300</v>
      </c>
      <c r="C1334">
        <v>4.8082109730000004</v>
      </c>
      <c r="D1334" t="s">
        <v>298</v>
      </c>
    </row>
    <row r="1335" spans="2:4" x14ac:dyDescent="0.35">
      <c r="B1335" t="s">
        <v>297</v>
      </c>
      <c r="C1335">
        <v>4.8920946030000003</v>
      </c>
      <c r="D1335" t="s">
        <v>298</v>
      </c>
    </row>
    <row r="1336" spans="2:4" x14ac:dyDescent="0.35">
      <c r="B1336" t="s">
        <v>297</v>
      </c>
      <c r="C1336">
        <v>5.5899496009999998</v>
      </c>
      <c r="D1336" t="s">
        <v>301</v>
      </c>
    </row>
    <row r="1337" spans="2:4" x14ac:dyDescent="0.35">
      <c r="B1337" t="s">
        <v>299</v>
      </c>
      <c r="C1337">
        <v>5.1238516409999999</v>
      </c>
      <c r="D1337" t="s">
        <v>301</v>
      </c>
    </row>
    <row r="1338" spans="2:4" x14ac:dyDescent="0.35">
      <c r="B1338" t="s">
        <v>300</v>
      </c>
      <c r="C1338">
        <v>5.2121876040000004</v>
      </c>
      <c r="D1338" t="s">
        <v>301</v>
      </c>
    </row>
    <row r="1339" spans="2:4" x14ac:dyDescent="0.35">
      <c r="B1339" t="s">
        <v>300</v>
      </c>
      <c r="C1339">
        <v>4.532754379</v>
      </c>
      <c r="D1339" t="s">
        <v>296</v>
      </c>
    </row>
    <row r="1340" spans="2:4" x14ac:dyDescent="0.35">
      <c r="B1340" t="s">
        <v>299</v>
      </c>
      <c r="C1340">
        <v>4.5634810850000003</v>
      </c>
      <c r="D1340" t="s">
        <v>296</v>
      </c>
    </row>
    <row r="1341" spans="2:4" x14ac:dyDescent="0.35">
      <c r="B1341" t="s">
        <v>297</v>
      </c>
      <c r="C1341">
        <v>4.5037906830000001</v>
      </c>
      <c r="D1341" t="s">
        <v>296</v>
      </c>
    </row>
    <row r="1342" spans="2:4" x14ac:dyDescent="0.35">
      <c r="B1342" t="s">
        <v>297</v>
      </c>
      <c r="C1342">
        <v>6.0492180229999999</v>
      </c>
      <c r="D1342" t="s">
        <v>298</v>
      </c>
    </row>
    <row r="1343" spans="2:4" x14ac:dyDescent="0.35">
      <c r="B1343" t="s">
        <v>300</v>
      </c>
      <c r="C1343">
        <v>5.9370161069999998</v>
      </c>
      <c r="D1343" t="s">
        <v>298</v>
      </c>
    </row>
    <row r="1344" spans="2:4" x14ac:dyDescent="0.35">
      <c r="B1344" t="s">
        <v>299</v>
      </c>
      <c r="C1344">
        <v>5.5051499780000004</v>
      </c>
      <c r="D1344" t="s">
        <v>298</v>
      </c>
    </row>
    <row r="1345" spans="2:4" x14ac:dyDescent="0.35">
      <c r="B1345" t="s">
        <v>300</v>
      </c>
      <c r="C1345">
        <v>5.1105897100000002</v>
      </c>
      <c r="D1345" t="s">
        <v>298</v>
      </c>
    </row>
    <row r="1346" spans="2:4" x14ac:dyDescent="0.35">
      <c r="B1346" t="s">
        <v>297</v>
      </c>
      <c r="C1346">
        <v>5.3579348470000001</v>
      </c>
      <c r="D1346" t="s">
        <v>298</v>
      </c>
    </row>
    <row r="1347" spans="2:4" x14ac:dyDescent="0.35">
      <c r="B1347" t="s">
        <v>299</v>
      </c>
      <c r="C1347">
        <v>4.8149131809999997</v>
      </c>
      <c r="D1347" t="s">
        <v>298</v>
      </c>
    </row>
    <row r="1348" spans="2:4" x14ac:dyDescent="0.35">
      <c r="B1348" t="s">
        <v>300</v>
      </c>
      <c r="C1348">
        <v>4.8609366209999996</v>
      </c>
      <c r="D1348" t="s">
        <v>301</v>
      </c>
    </row>
    <row r="1349" spans="2:4" x14ac:dyDescent="0.35">
      <c r="B1349" t="s">
        <v>299</v>
      </c>
      <c r="C1349">
        <v>4.8305886689999999</v>
      </c>
      <c r="D1349" t="s">
        <v>301</v>
      </c>
    </row>
    <row r="1350" spans="2:4" x14ac:dyDescent="0.35">
      <c r="B1350" t="s">
        <v>297</v>
      </c>
      <c r="C1350">
        <v>5.0863598310000002</v>
      </c>
      <c r="D1350" t="s">
        <v>301</v>
      </c>
    </row>
    <row r="1351" spans="2:4" x14ac:dyDescent="0.35">
      <c r="B1351" t="s">
        <v>297</v>
      </c>
      <c r="C1351">
        <v>5.9153998349999997</v>
      </c>
      <c r="D1351" t="s">
        <v>298</v>
      </c>
    </row>
    <row r="1352" spans="2:4" x14ac:dyDescent="0.35">
      <c r="B1352" t="s">
        <v>299</v>
      </c>
      <c r="C1352">
        <v>5.3443922739999996</v>
      </c>
      <c r="D1352" t="s">
        <v>298</v>
      </c>
    </row>
    <row r="1353" spans="2:4" x14ac:dyDescent="0.35">
      <c r="B1353" t="s">
        <v>300</v>
      </c>
      <c r="C1353">
        <v>5.6919651030000002</v>
      </c>
      <c r="D1353" t="s">
        <v>298</v>
      </c>
    </row>
    <row r="1354" spans="2:4" x14ac:dyDescent="0.35">
      <c r="B1354" t="s">
        <v>300</v>
      </c>
      <c r="C1354">
        <v>5.0863598310000002</v>
      </c>
      <c r="D1354" t="s">
        <v>301</v>
      </c>
    </row>
    <row r="1355" spans="2:4" x14ac:dyDescent="0.35">
      <c r="B1355" t="s">
        <v>297</v>
      </c>
      <c r="C1355">
        <v>5.0969100129999996</v>
      </c>
      <c r="D1355" t="s">
        <v>301</v>
      </c>
    </row>
    <row r="1356" spans="2:4" x14ac:dyDescent="0.35">
      <c r="B1356" t="s">
        <v>299</v>
      </c>
      <c r="C1356">
        <v>4.8273692730000004</v>
      </c>
      <c r="D1356" t="s">
        <v>301</v>
      </c>
    </row>
    <row r="1357" spans="2:4" x14ac:dyDescent="0.35">
      <c r="B1357" t="s">
        <v>300</v>
      </c>
      <c r="C1357">
        <v>5.6848453619999999</v>
      </c>
      <c r="D1357" t="s">
        <v>301</v>
      </c>
    </row>
    <row r="1358" spans="2:4" x14ac:dyDescent="0.35">
      <c r="B1358" t="s">
        <v>299</v>
      </c>
      <c r="C1358">
        <v>5.6720978579999999</v>
      </c>
      <c r="D1358" t="s">
        <v>301</v>
      </c>
    </row>
    <row r="1359" spans="2:4" x14ac:dyDescent="0.35">
      <c r="B1359" t="s">
        <v>297</v>
      </c>
      <c r="C1359">
        <v>5.6232492900000004</v>
      </c>
      <c r="D1359" t="s">
        <v>301</v>
      </c>
    </row>
    <row r="1360" spans="2:4" x14ac:dyDescent="0.35">
      <c r="B1360" t="s">
        <v>299</v>
      </c>
      <c r="C1360">
        <v>5.2671717280000001</v>
      </c>
      <c r="D1360" t="s">
        <v>301</v>
      </c>
    </row>
    <row r="1361" spans="2:4" x14ac:dyDescent="0.35">
      <c r="B1361" t="s">
        <v>297</v>
      </c>
      <c r="C1361">
        <v>4.9722028380000003</v>
      </c>
      <c r="D1361" t="s">
        <v>301</v>
      </c>
    </row>
    <row r="1362" spans="2:4" x14ac:dyDescent="0.35">
      <c r="B1362" t="s">
        <v>300</v>
      </c>
      <c r="C1362">
        <v>4.879669206</v>
      </c>
      <c r="D1362" t="s">
        <v>301</v>
      </c>
    </row>
    <row r="1363" spans="2:4" x14ac:dyDescent="0.35">
      <c r="B1363" t="s">
        <v>299</v>
      </c>
      <c r="C1363">
        <v>4.9127533039999998</v>
      </c>
      <c r="D1363" t="s">
        <v>298</v>
      </c>
    </row>
    <row r="1364" spans="2:4" x14ac:dyDescent="0.35">
      <c r="B1364" t="s">
        <v>297</v>
      </c>
      <c r="C1364">
        <v>5.5526682159999998</v>
      </c>
      <c r="D1364" t="s">
        <v>298</v>
      </c>
    </row>
    <row r="1365" spans="2:4" x14ac:dyDescent="0.35">
      <c r="B1365" t="s">
        <v>300</v>
      </c>
      <c r="C1365">
        <v>5.1731862680000003</v>
      </c>
      <c r="D1365" t="s">
        <v>298</v>
      </c>
    </row>
    <row r="1366" spans="2:4" x14ac:dyDescent="0.35">
      <c r="B1366" t="s">
        <v>300</v>
      </c>
      <c r="C1366">
        <v>5.6785183789999998</v>
      </c>
      <c r="D1366" t="s">
        <v>298</v>
      </c>
    </row>
    <row r="1367" spans="2:4" x14ac:dyDescent="0.35">
      <c r="B1367" t="s">
        <v>297</v>
      </c>
      <c r="C1367">
        <v>5.986323777</v>
      </c>
      <c r="D1367" t="s">
        <v>298</v>
      </c>
    </row>
    <row r="1368" spans="2:4" x14ac:dyDescent="0.35">
      <c r="B1368" t="s">
        <v>299</v>
      </c>
      <c r="C1368">
        <v>5.3654879849999997</v>
      </c>
      <c r="D1368" t="s">
        <v>298</v>
      </c>
    </row>
    <row r="1369" spans="2:4" x14ac:dyDescent="0.35">
      <c r="B1369" t="s">
        <v>299</v>
      </c>
      <c r="C1369">
        <v>5.2121876040000004</v>
      </c>
      <c r="D1369" t="s">
        <v>301</v>
      </c>
    </row>
    <row r="1370" spans="2:4" x14ac:dyDescent="0.35">
      <c r="B1370" t="s">
        <v>297</v>
      </c>
      <c r="C1370">
        <v>5.522444234</v>
      </c>
      <c r="D1370" t="s">
        <v>301</v>
      </c>
    </row>
    <row r="1371" spans="2:4" x14ac:dyDescent="0.35">
      <c r="B1371" t="s">
        <v>300</v>
      </c>
      <c r="C1371">
        <v>5.4638929889999996</v>
      </c>
      <c r="D1371" t="s">
        <v>301</v>
      </c>
    </row>
    <row r="1372" spans="2:4" x14ac:dyDescent="0.35">
      <c r="B1372" t="s">
        <v>299</v>
      </c>
      <c r="C1372">
        <v>4.5877109650000003</v>
      </c>
      <c r="D1372" t="s">
        <v>301</v>
      </c>
    </row>
    <row r="1373" spans="2:4" x14ac:dyDescent="0.35">
      <c r="B1373" t="s">
        <v>297</v>
      </c>
      <c r="C1373">
        <v>4.1335389080000002</v>
      </c>
      <c r="D1373" t="s">
        <v>301</v>
      </c>
    </row>
    <row r="1374" spans="2:4" x14ac:dyDescent="0.35">
      <c r="B1374" t="s">
        <v>297</v>
      </c>
      <c r="C1374">
        <v>4.9527924429999999</v>
      </c>
      <c r="D1374" t="s">
        <v>301</v>
      </c>
    </row>
    <row r="1375" spans="2:4" x14ac:dyDescent="0.35">
      <c r="B1375" t="s">
        <v>299</v>
      </c>
      <c r="C1375">
        <v>4.6608654779999998</v>
      </c>
      <c r="D1375" t="s">
        <v>301</v>
      </c>
    </row>
    <row r="1376" spans="2:4" x14ac:dyDescent="0.35">
      <c r="B1376" t="s">
        <v>300</v>
      </c>
      <c r="C1376">
        <v>4.7619278380000001</v>
      </c>
      <c r="D1376" t="s">
        <v>301</v>
      </c>
    </row>
    <row r="1377" spans="2:4" x14ac:dyDescent="0.35">
      <c r="B1377" t="s">
        <v>299</v>
      </c>
      <c r="C1377">
        <v>5.8293037730000004</v>
      </c>
      <c r="D1377" t="s">
        <v>298</v>
      </c>
    </row>
    <row r="1378" spans="2:4" x14ac:dyDescent="0.35">
      <c r="B1378" t="s">
        <v>300</v>
      </c>
      <c r="C1378">
        <v>6.1789769469999998</v>
      </c>
      <c r="D1378" t="s">
        <v>298</v>
      </c>
    </row>
    <row r="1379" spans="2:4" x14ac:dyDescent="0.35">
      <c r="B1379" t="s">
        <v>297</v>
      </c>
      <c r="C1379">
        <v>6.3344537509999999</v>
      </c>
      <c r="D1379" t="s">
        <v>298</v>
      </c>
    </row>
    <row r="1380" spans="2:4" x14ac:dyDescent="0.35">
      <c r="B1380" t="s">
        <v>299</v>
      </c>
      <c r="C1380">
        <v>4.7267272089999999</v>
      </c>
      <c r="D1380" t="s">
        <v>298</v>
      </c>
    </row>
    <row r="1381" spans="2:4" x14ac:dyDescent="0.35">
      <c r="B1381" t="s">
        <v>300</v>
      </c>
      <c r="C1381">
        <v>4.8363241160000001</v>
      </c>
      <c r="D1381" t="s">
        <v>298</v>
      </c>
    </row>
    <row r="1382" spans="2:4" x14ac:dyDescent="0.35">
      <c r="B1382" t="s">
        <v>297</v>
      </c>
      <c r="C1382">
        <v>4.9375178919999998</v>
      </c>
      <c r="D1382" t="s">
        <v>298</v>
      </c>
    </row>
    <row r="1383" spans="2:4" x14ac:dyDescent="0.35">
      <c r="B1383" t="s">
        <v>299</v>
      </c>
      <c r="C1383">
        <v>5.3304137730000001</v>
      </c>
      <c r="D1383" t="s">
        <v>298</v>
      </c>
    </row>
    <row r="1384" spans="2:4" x14ac:dyDescent="0.35">
      <c r="B1384" t="s">
        <v>300</v>
      </c>
      <c r="C1384">
        <v>5.5276299010000001</v>
      </c>
      <c r="D1384" t="s">
        <v>298</v>
      </c>
    </row>
    <row r="1385" spans="2:4" x14ac:dyDescent="0.35">
      <c r="B1385" t="s">
        <v>297</v>
      </c>
      <c r="C1385">
        <v>5.696356389</v>
      </c>
      <c r="D1385" t="s">
        <v>298</v>
      </c>
    </row>
    <row r="1386" spans="2:4" x14ac:dyDescent="0.35">
      <c r="B1386" t="s">
        <v>299</v>
      </c>
      <c r="C1386">
        <v>5.4456042030000003</v>
      </c>
      <c r="D1386" t="s">
        <v>298</v>
      </c>
    </row>
    <row r="1387" spans="2:4" x14ac:dyDescent="0.35">
      <c r="B1387" t="s">
        <v>297</v>
      </c>
      <c r="C1387">
        <v>5.8382192220000002</v>
      </c>
      <c r="D1387" t="s">
        <v>298</v>
      </c>
    </row>
    <row r="1388" spans="2:4" x14ac:dyDescent="0.35">
      <c r="B1388" t="s">
        <v>300</v>
      </c>
      <c r="C1388">
        <v>5.7283537820000001</v>
      </c>
      <c r="D1388" t="s">
        <v>298</v>
      </c>
    </row>
    <row r="1389" spans="2:4" x14ac:dyDescent="0.35">
      <c r="B1389" t="s">
        <v>297</v>
      </c>
      <c r="C1389">
        <v>5.1731862680000003</v>
      </c>
      <c r="D1389" t="s">
        <v>298</v>
      </c>
    </row>
    <row r="1390" spans="2:4" x14ac:dyDescent="0.35">
      <c r="B1390" t="s">
        <v>299</v>
      </c>
      <c r="C1390">
        <v>4.9527924429999999</v>
      </c>
      <c r="D1390" t="s">
        <v>298</v>
      </c>
    </row>
    <row r="1391" spans="2:4" x14ac:dyDescent="0.35">
      <c r="B1391" t="s">
        <v>300</v>
      </c>
      <c r="C1391">
        <v>5.1789769469999998</v>
      </c>
      <c r="D1391" t="s">
        <v>298</v>
      </c>
    </row>
    <row r="1392" spans="2:4" x14ac:dyDescent="0.35">
      <c r="B1392" t="s">
        <v>299</v>
      </c>
      <c r="C1392">
        <v>5.5065050319999997</v>
      </c>
      <c r="D1392" t="s">
        <v>301</v>
      </c>
    </row>
    <row r="1393" spans="2:4" x14ac:dyDescent="0.35">
      <c r="B1393" t="s">
        <v>300</v>
      </c>
      <c r="C1393">
        <v>5.644438589</v>
      </c>
      <c r="D1393" t="s">
        <v>301</v>
      </c>
    </row>
    <row r="1394" spans="2:4" x14ac:dyDescent="0.35">
      <c r="B1394" t="s">
        <v>297</v>
      </c>
      <c r="C1394">
        <v>5.8573324959999997</v>
      </c>
      <c r="D1394" t="s">
        <v>301</v>
      </c>
    </row>
    <row r="1395" spans="2:4" x14ac:dyDescent="0.35">
      <c r="B1395" t="s">
        <v>299</v>
      </c>
      <c r="C1395">
        <v>4.7041505170000004</v>
      </c>
      <c r="D1395" t="s">
        <v>301</v>
      </c>
    </row>
    <row r="1396" spans="2:4" x14ac:dyDescent="0.35">
      <c r="B1396" t="s">
        <v>300</v>
      </c>
      <c r="C1396">
        <v>4.867467488</v>
      </c>
      <c r="D1396" t="s">
        <v>301</v>
      </c>
    </row>
    <row r="1397" spans="2:4" x14ac:dyDescent="0.35">
      <c r="B1397" t="s">
        <v>297</v>
      </c>
      <c r="C1397">
        <v>4.8506462350000001</v>
      </c>
      <c r="D1397" t="s">
        <v>301</v>
      </c>
    </row>
    <row r="1398" spans="2:4" x14ac:dyDescent="0.35">
      <c r="B1398" t="s">
        <v>297</v>
      </c>
      <c r="C1398">
        <v>4.7839035790000004</v>
      </c>
      <c r="D1398" t="s">
        <v>301</v>
      </c>
    </row>
    <row r="1399" spans="2:4" x14ac:dyDescent="0.35">
      <c r="B1399" t="s">
        <v>299</v>
      </c>
      <c r="C1399">
        <v>4.7101173650000003</v>
      </c>
      <c r="D1399" t="s">
        <v>301</v>
      </c>
    </row>
    <row r="1400" spans="2:4" x14ac:dyDescent="0.35">
      <c r="B1400" t="s">
        <v>300</v>
      </c>
      <c r="C1400">
        <v>4.7379873259999998</v>
      </c>
      <c r="D1400" t="s">
        <v>301</v>
      </c>
    </row>
    <row r="1401" spans="2:4" x14ac:dyDescent="0.35">
      <c r="B1401" t="s">
        <v>300</v>
      </c>
      <c r="C1401">
        <v>4.3053513690000003</v>
      </c>
      <c r="D1401" t="s">
        <v>301</v>
      </c>
    </row>
    <row r="1402" spans="2:4" x14ac:dyDescent="0.35">
      <c r="B1402" t="s">
        <v>297</v>
      </c>
      <c r="C1402">
        <v>4.3344537509999999</v>
      </c>
      <c r="D1402" t="s">
        <v>301</v>
      </c>
    </row>
    <row r="1403" spans="2:4" x14ac:dyDescent="0.35">
      <c r="B1403" t="s">
        <v>299</v>
      </c>
      <c r="C1403">
        <v>4.2552725049999998</v>
      </c>
      <c r="D1403" t="s">
        <v>301</v>
      </c>
    </row>
    <row r="1404" spans="2:4" x14ac:dyDescent="0.35">
      <c r="B1404" t="s">
        <v>299</v>
      </c>
      <c r="C1404">
        <v>4.607455023</v>
      </c>
      <c r="D1404" t="s">
        <v>301</v>
      </c>
    </row>
    <row r="1405" spans="2:4" x14ac:dyDescent="0.35">
      <c r="B1405" t="s">
        <v>297</v>
      </c>
      <c r="C1405">
        <v>4.996949248</v>
      </c>
      <c r="D1405" t="s">
        <v>301</v>
      </c>
    </row>
    <row r="1406" spans="2:4" x14ac:dyDescent="0.35">
      <c r="B1406" t="s">
        <v>300</v>
      </c>
      <c r="C1406">
        <v>4.9454685850000004</v>
      </c>
      <c r="D1406" t="s">
        <v>301</v>
      </c>
    </row>
    <row r="1407" spans="2:4" x14ac:dyDescent="0.35">
      <c r="B1407" t="s">
        <v>299</v>
      </c>
      <c r="C1407">
        <v>4.9618954740000003</v>
      </c>
      <c r="D1407" t="s">
        <v>298</v>
      </c>
    </row>
    <row r="1408" spans="2:4" x14ac:dyDescent="0.35">
      <c r="B1408" t="s">
        <v>300</v>
      </c>
      <c r="C1408">
        <v>5.2405492479999998</v>
      </c>
      <c r="D1408" t="s">
        <v>298</v>
      </c>
    </row>
    <row r="1409" spans="2:4" x14ac:dyDescent="0.35">
      <c r="B1409" t="s">
        <v>297</v>
      </c>
      <c r="C1409">
        <v>5.1673173349999999</v>
      </c>
      <c r="D1409" t="s">
        <v>298</v>
      </c>
    </row>
    <row r="1410" spans="2:4" x14ac:dyDescent="0.35">
      <c r="B1410" t="s">
        <v>297</v>
      </c>
      <c r="C1410">
        <v>5</v>
      </c>
      <c r="D1410" t="s">
        <v>296</v>
      </c>
    </row>
    <row r="1411" spans="2:4" x14ac:dyDescent="0.35">
      <c r="B1411" t="s">
        <v>300</v>
      </c>
      <c r="C1411">
        <v>4.7937903850000003</v>
      </c>
      <c r="D1411" t="s">
        <v>296</v>
      </c>
    </row>
    <row r="1412" spans="2:4" x14ac:dyDescent="0.35">
      <c r="B1412" t="s">
        <v>299</v>
      </c>
      <c r="C1412">
        <v>4.6580113970000001</v>
      </c>
      <c r="D1412" t="s">
        <v>296</v>
      </c>
    </row>
    <row r="1413" spans="2:4" x14ac:dyDescent="0.35">
      <c r="B1413" t="s">
        <v>297</v>
      </c>
      <c r="C1413">
        <v>4.8481891170000004</v>
      </c>
      <c r="D1413" t="s">
        <v>301</v>
      </c>
    </row>
    <row r="1414" spans="2:4" x14ac:dyDescent="0.35">
      <c r="B1414" t="s">
        <v>300</v>
      </c>
      <c r="C1414">
        <v>4.7275412570000004</v>
      </c>
      <c r="D1414" t="s">
        <v>301</v>
      </c>
    </row>
    <row r="1415" spans="2:4" x14ac:dyDescent="0.35">
      <c r="B1415" t="s">
        <v>299</v>
      </c>
      <c r="C1415">
        <v>4.6702458529999999</v>
      </c>
      <c r="D1415" t="s">
        <v>301</v>
      </c>
    </row>
    <row r="1416" spans="2:4" x14ac:dyDescent="0.35">
      <c r="B1416" t="s">
        <v>297</v>
      </c>
      <c r="C1416">
        <v>5.307496038</v>
      </c>
      <c r="D1416" t="s">
        <v>298</v>
      </c>
    </row>
    <row r="1417" spans="2:4" x14ac:dyDescent="0.35">
      <c r="B1417" t="s">
        <v>299</v>
      </c>
      <c r="C1417">
        <v>4.8169038390000001</v>
      </c>
      <c r="D1417" t="s">
        <v>298</v>
      </c>
    </row>
    <row r="1418" spans="2:4" x14ac:dyDescent="0.35">
      <c r="B1418" t="s">
        <v>300</v>
      </c>
      <c r="C1418">
        <v>5.025305865</v>
      </c>
      <c r="D1418" t="s">
        <v>298</v>
      </c>
    </row>
    <row r="1419" spans="2:4" x14ac:dyDescent="0.35">
      <c r="B1419" t="s">
        <v>297</v>
      </c>
      <c r="C1419">
        <v>5.7275412570000004</v>
      </c>
      <c r="D1419" t="s">
        <v>301</v>
      </c>
    </row>
    <row r="1420" spans="2:4" x14ac:dyDescent="0.35">
      <c r="B1420" t="s">
        <v>299</v>
      </c>
      <c r="C1420">
        <v>5.5092025219999998</v>
      </c>
      <c r="D1420" t="s">
        <v>301</v>
      </c>
    </row>
    <row r="1421" spans="2:4" x14ac:dyDescent="0.35">
      <c r="B1421" t="s">
        <v>300</v>
      </c>
      <c r="C1421">
        <v>5.6138418220000004</v>
      </c>
      <c r="D1421" t="s">
        <v>301</v>
      </c>
    </row>
    <row r="1422" spans="2:4" x14ac:dyDescent="0.35">
      <c r="B1422" t="s">
        <v>300</v>
      </c>
      <c r="C1422">
        <v>5.8325089129999999</v>
      </c>
      <c r="D1422" t="s">
        <v>301</v>
      </c>
    </row>
    <row r="1423" spans="2:4" x14ac:dyDescent="0.35">
      <c r="B1423" t="s">
        <v>299</v>
      </c>
      <c r="C1423">
        <v>5.4409090820000001</v>
      </c>
      <c r="D1423" t="s">
        <v>301</v>
      </c>
    </row>
    <row r="1424" spans="2:4" x14ac:dyDescent="0.35">
      <c r="B1424" t="s">
        <v>297</v>
      </c>
      <c r="C1424">
        <v>6.0086001720000004</v>
      </c>
      <c r="D1424" t="s">
        <v>301</v>
      </c>
    </row>
    <row r="1425" spans="2:4" x14ac:dyDescent="0.35">
      <c r="B1425" t="s">
        <v>300</v>
      </c>
      <c r="C1425">
        <v>4.9722028380000003</v>
      </c>
      <c r="D1425" t="s">
        <v>296</v>
      </c>
    </row>
    <row r="1426" spans="2:4" x14ac:dyDescent="0.35">
      <c r="B1426" t="s">
        <v>299</v>
      </c>
      <c r="C1426">
        <v>4.8082109730000004</v>
      </c>
      <c r="D1426" t="s">
        <v>296</v>
      </c>
    </row>
    <row r="1427" spans="2:4" x14ac:dyDescent="0.35">
      <c r="B1427" t="s">
        <v>297</v>
      </c>
      <c r="C1427">
        <v>4.5301996979999997</v>
      </c>
      <c r="D1427" t="s">
        <v>296</v>
      </c>
    </row>
    <row r="1428" spans="2:4" x14ac:dyDescent="0.35">
      <c r="B1428" t="s">
        <v>297</v>
      </c>
      <c r="C1428">
        <v>4.8048206789999997</v>
      </c>
      <c r="D1428" t="s">
        <v>301</v>
      </c>
    </row>
    <row r="1429" spans="2:4" x14ac:dyDescent="0.35">
      <c r="B1429" t="s">
        <v>299</v>
      </c>
      <c r="C1429">
        <v>4.8305886689999999</v>
      </c>
      <c r="D1429" t="s">
        <v>301</v>
      </c>
    </row>
    <row r="1430" spans="2:4" x14ac:dyDescent="0.35">
      <c r="B1430" t="s">
        <v>300</v>
      </c>
      <c r="C1430">
        <v>4.7551122660000003</v>
      </c>
      <c r="D1430" t="s">
        <v>301</v>
      </c>
    </row>
    <row r="1431" spans="2:4" x14ac:dyDescent="0.35">
      <c r="B1431" t="s">
        <v>299</v>
      </c>
      <c r="C1431">
        <v>4.522444234</v>
      </c>
      <c r="D1431" t="s">
        <v>301</v>
      </c>
    </row>
    <row r="1432" spans="2:4" x14ac:dyDescent="0.35">
      <c r="B1432" t="s">
        <v>297</v>
      </c>
      <c r="C1432">
        <v>4.718501689</v>
      </c>
      <c r="D1432" t="s">
        <v>301</v>
      </c>
    </row>
    <row r="1433" spans="2:4" x14ac:dyDescent="0.35">
      <c r="B1433" t="s">
        <v>300</v>
      </c>
      <c r="C1433">
        <v>4.7581546220000002</v>
      </c>
      <c r="D1433" t="s">
        <v>301</v>
      </c>
    </row>
    <row r="1434" spans="2:4" x14ac:dyDescent="0.35">
      <c r="B1434" t="s">
        <v>297</v>
      </c>
      <c r="C1434">
        <v>7.0086001720000004</v>
      </c>
      <c r="D1434" t="s">
        <v>298</v>
      </c>
    </row>
    <row r="1435" spans="2:4" x14ac:dyDescent="0.35">
      <c r="B1435" t="s">
        <v>299</v>
      </c>
      <c r="C1435">
        <v>7.198657087</v>
      </c>
      <c r="D1435" t="s">
        <v>298</v>
      </c>
    </row>
    <row r="1436" spans="2:4" x14ac:dyDescent="0.35">
      <c r="B1436" t="s">
        <v>300</v>
      </c>
      <c r="C1436">
        <v>7.0128372250000002</v>
      </c>
      <c r="D1436" t="s">
        <v>298</v>
      </c>
    </row>
    <row r="1437" spans="2:4" x14ac:dyDescent="0.35">
      <c r="B1437" t="s">
        <v>297</v>
      </c>
      <c r="C1437">
        <v>6.3138672199999997</v>
      </c>
      <c r="D1437" t="s">
        <v>298</v>
      </c>
    </row>
    <row r="1438" spans="2:4" x14ac:dyDescent="0.35">
      <c r="B1438" t="s">
        <v>299</v>
      </c>
      <c r="C1438">
        <v>6.0899051110000002</v>
      </c>
      <c r="D1438" t="s">
        <v>298</v>
      </c>
    </row>
    <row r="1439" spans="2:4" x14ac:dyDescent="0.35">
      <c r="B1439" t="s">
        <v>300</v>
      </c>
      <c r="C1439">
        <v>6.2900346110000003</v>
      </c>
      <c r="D1439" t="s">
        <v>298</v>
      </c>
    </row>
    <row r="1440" spans="2:4" x14ac:dyDescent="0.35">
      <c r="B1440" t="s">
        <v>300</v>
      </c>
      <c r="C1440">
        <v>6.8463371119999996</v>
      </c>
      <c r="D1440" t="s">
        <v>298</v>
      </c>
    </row>
    <row r="1441" spans="2:4" x14ac:dyDescent="0.35">
      <c r="B1441" t="s">
        <v>299</v>
      </c>
      <c r="C1441">
        <v>6.8876172999999996</v>
      </c>
      <c r="D1441" t="s">
        <v>298</v>
      </c>
    </row>
    <row r="1442" spans="2:4" x14ac:dyDescent="0.35">
      <c r="B1442" t="s">
        <v>297</v>
      </c>
      <c r="C1442">
        <v>6.9633155110000002</v>
      </c>
      <c r="D1442" t="s">
        <v>298</v>
      </c>
    </row>
    <row r="1443" spans="2:4" x14ac:dyDescent="0.35">
      <c r="B1443" t="s">
        <v>297</v>
      </c>
      <c r="C1443">
        <v>6.1271047980000004</v>
      </c>
      <c r="D1443" t="s">
        <v>298</v>
      </c>
    </row>
    <row r="1444" spans="2:4" x14ac:dyDescent="0.35">
      <c r="B1444" t="s">
        <v>299</v>
      </c>
      <c r="C1444">
        <v>6.0863598310000002</v>
      </c>
      <c r="D1444" t="s">
        <v>298</v>
      </c>
    </row>
    <row r="1445" spans="2:4" x14ac:dyDescent="0.35">
      <c r="B1445" t="s">
        <v>300</v>
      </c>
      <c r="C1445">
        <v>6.1673173349999999</v>
      </c>
      <c r="D1445" t="s">
        <v>298</v>
      </c>
    </row>
    <row r="1446" spans="2:4" x14ac:dyDescent="0.35">
      <c r="B1446" t="s">
        <v>297</v>
      </c>
      <c r="C1446">
        <v>6.025305865</v>
      </c>
      <c r="D1446" t="s">
        <v>296</v>
      </c>
    </row>
    <row r="1447" spans="2:4" x14ac:dyDescent="0.35">
      <c r="B1447" t="s">
        <v>299</v>
      </c>
      <c r="C1447">
        <v>5.8704039049999999</v>
      </c>
      <c r="D1447" t="s">
        <v>296</v>
      </c>
    </row>
    <row r="1448" spans="2:4" x14ac:dyDescent="0.35">
      <c r="B1448" t="s">
        <v>300</v>
      </c>
      <c r="C1448">
        <v>5.9263424469999997</v>
      </c>
      <c r="D1448" t="s">
        <v>296</v>
      </c>
    </row>
    <row r="1449" spans="2:4" x14ac:dyDescent="0.35">
      <c r="B1449" t="s">
        <v>297</v>
      </c>
      <c r="C1449">
        <v>6.4955443380000002</v>
      </c>
      <c r="D1449" t="s">
        <v>298</v>
      </c>
    </row>
    <row r="1450" spans="2:4" x14ac:dyDescent="0.35">
      <c r="B1450" t="s">
        <v>300</v>
      </c>
      <c r="C1450">
        <v>6.444044796</v>
      </c>
      <c r="D1450" t="s">
        <v>298</v>
      </c>
    </row>
    <row r="1451" spans="2:4" x14ac:dyDescent="0.35">
      <c r="B1451" t="s">
        <v>299</v>
      </c>
      <c r="C1451">
        <v>6.3443922739999996</v>
      </c>
      <c r="D1451" t="s">
        <v>298</v>
      </c>
    </row>
    <row r="1452" spans="2:4" x14ac:dyDescent="0.35">
      <c r="B1452" t="s">
        <v>297</v>
      </c>
      <c r="C1452">
        <v>6.6637009249999997</v>
      </c>
      <c r="D1452" t="s">
        <v>298</v>
      </c>
    </row>
    <row r="1453" spans="2:4" x14ac:dyDescent="0.35">
      <c r="B1453" t="s">
        <v>300</v>
      </c>
      <c r="C1453">
        <v>6.4082399649999999</v>
      </c>
      <c r="D1453" t="s">
        <v>298</v>
      </c>
    </row>
    <row r="1454" spans="2:4" x14ac:dyDescent="0.35">
      <c r="B1454" t="s">
        <v>299</v>
      </c>
      <c r="C1454">
        <v>6.3031960570000001</v>
      </c>
      <c r="D1454" t="s">
        <v>298</v>
      </c>
    </row>
    <row r="1455" spans="2:4" x14ac:dyDescent="0.35">
      <c r="B1455" t="s">
        <v>300</v>
      </c>
      <c r="C1455">
        <v>5.624282096</v>
      </c>
      <c r="D1455" t="s">
        <v>298</v>
      </c>
    </row>
    <row r="1456" spans="2:4" x14ac:dyDescent="0.35">
      <c r="B1456" t="s">
        <v>299</v>
      </c>
      <c r="C1456">
        <v>5.8388490910000002</v>
      </c>
      <c r="D1456" t="s">
        <v>298</v>
      </c>
    </row>
    <row r="1457" spans="2:4" x14ac:dyDescent="0.35">
      <c r="B1457" t="s">
        <v>297</v>
      </c>
      <c r="C1457">
        <v>5.7619278380000001</v>
      </c>
      <c r="D1457" t="s">
        <v>298</v>
      </c>
    </row>
    <row r="1458" spans="2:4" x14ac:dyDescent="0.35">
      <c r="B1458" t="s">
        <v>300</v>
      </c>
      <c r="C1458">
        <v>5.6148972160000001</v>
      </c>
      <c r="D1458" t="s">
        <v>296</v>
      </c>
    </row>
    <row r="1459" spans="2:4" x14ac:dyDescent="0.35">
      <c r="B1459" t="s">
        <v>297</v>
      </c>
      <c r="C1459">
        <v>5.4955443380000002</v>
      </c>
      <c r="D1459" t="s">
        <v>296</v>
      </c>
    </row>
    <row r="1460" spans="2:4" x14ac:dyDescent="0.35">
      <c r="B1460" t="s">
        <v>299</v>
      </c>
      <c r="C1460">
        <v>5.1105897100000002</v>
      </c>
      <c r="D1460" t="s">
        <v>296</v>
      </c>
    </row>
    <row r="1461" spans="2:4" x14ac:dyDescent="0.35">
      <c r="B1461" t="s">
        <v>299</v>
      </c>
      <c r="C1461">
        <v>5.4941545940000003</v>
      </c>
      <c r="D1461" t="s">
        <v>298</v>
      </c>
    </row>
    <row r="1462" spans="2:4" x14ac:dyDescent="0.35">
      <c r="B1462" t="s">
        <v>300</v>
      </c>
      <c r="C1462">
        <v>5.6551384349999996</v>
      </c>
      <c r="D1462" t="s">
        <v>298</v>
      </c>
    </row>
    <row r="1463" spans="2:4" x14ac:dyDescent="0.35">
      <c r="B1463" t="s">
        <v>297</v>
      </c>
      <c r="C1463">
        <v>5.9211660510000002</v>
      </c>
      <c r="D1463" t="s">
        <v>298</v>
      </c>
    </row>
    <row r="1464" spans="2:4" x14ac:dyDescent="0.35">
      <c r="B1464" t="s">
        <v>300</v>
      </c>
      <c r="C1464">
        <v>5.2430380489999999</v>
      </c>
      <c r="D1464" t="s">
        <v>298</v>
      </c>
    </row>
    <row r="1465" spans="2:4" x14ac:dyDescent="0.35">
      <c r="B1465" t="s">
        <v>299</v>
      </c>
      <c r="C1465">
        <v>5.3502480180000003</v>
      </c>
      <c r="D1465" t="s">
        <v>298</v>
      </c>
    </row>
    <row r="1466" spans="2:4" x14ac:dyDescent="0.35">
      <c r="B1466" t="s">
        <v>297</v>
      </c>
      <c r="C1466">
        <v>5.6148972160000001</v>
      </c>
      <c r="D1466" t="s">
        <v>298</v>
      </c>
    </row>
    <row r="1467" spans="2:4" x14ac:dyDescent="0.35">
      <c r="B1467" t="s">
        <v>299</v>
      </c>
      <c r="C1467">
        <v>5.4517864359999999</v>
      </c>
      <c r="D1467" t="s">
        <v>298</v>
      </c>
    </row>
    <row r="1468" spans="2:4" x14ac:dyDescent="0.35">
      <c r="B1468" t="s">
        <v>300</v>
      </c>
      <c r="C1468">
        <v>5.6910814920000004</v>
      </c>
      <c r="D1468" t="s">
        <v>298</v>
      </c>
    </row>
    <row r="1469" spans="2:4" x14ac:dyDescent="0.35">
      <c r="B1469" t="s">
        <v>297</v>
      </c>
      <c r="C1469">
        <v>5.8819549709999999</v>
      </c>
      <c r="D1469" t="s">
        <v>298</v>
      </c>
    </row>
    <row r="1470" spans="2:4" x14ac:dyDescent="0.35">
      <c r="B1470" t="s">
        <v>297</v>
      </c>
      <c r="C1470">
        <v>5.9735896229999996</v>
      </c>
      <c r="D1470" t="s">
        <v>298</v>
      </c>
    </row>
    <row r="1471" spans="2:4" x14ac:dyDescent="0.35">
      <c r="B1471" t="s">
        <v>299</v>
      </c>
      <c r="C1471">
        <v>5.5378190949999997</v>
      </c>
      <c r="D1471" t="s">
        <v>298</v>
      </c>
    </row>
    <row r="1472" spans="2:4" x14ac:dyDescent="0.35">
      <c r="B1472" t="s">
        <v>300</v>
      </c>
      <c r="C1472">
        <v>5.6580113970000001</v>
      </c>
      <c r="D1472" t="s">
        <v>298</v>
      </c>
    </row>
    <row r="1473" spans="2:4" x14ac:dyDescent="0.35">
      <c r="B1473" t="s">
        <v>297</v>
      </c>
      <c r="C1473">
        <v>5.557507202</v>
      </c>
      <c r="D1473" t="s">
        <v>301</v>
      </c>
    </row>
    <row r="1474" spans="2:4" x14ac:dyDescent="0.35">
      <c r="B1474" t="s">
        <v>300</v>
      </c>
      <c r="C1474">
        <v>5.4265112609999999</v>
      </c>
      <c r="D1474" t="s">
        <v>301</v>
      </c>
    </row>
    <row r="1475" spans="2:4" x14ac:dyDescent="0.35">
      <c r="B1475" t="s">
        <v>299</v>
      </c>
      <c r="C1475">
        <v>5.1818435879999996</v>
      </c>
      <c r="D1475" t="s">
        <v>301</v>
      </c>
    </row>
    <row r="1476" spans="2:4" x14ac:dyDescent="0.35">
      <c r="B1476" t="s">
        <v>297</v>
      </c>
      <c r="C1476">
        <v>5.8591382970000003</v>
      </c>
      <c r="D1476" t="s">
        <v>298</v>
      </c>
    </row>
    <row r="1477" spans="2:4" x14ac:dyDescent="0.35">
      <c r="B1477" t="s">
        <v>299</v>
      </c>
      <c r="C1477">
        <v>5.5740312679999997</v>
      </c>
      <c r="D1477" t="s">
        <v>298</v>
      </c>
    </row>
    <row r="1478" spans="2:4" x14ac:dyDescent="0.35">
      <c r="B1478" t="s">
        <v>300</v>
      </c>
      <c r="C1478">
        <v>5.7435097649999998</v>
      </c>
      <c r="D1478" t="s">
        <v>298</v>
      </c>
    </row>
    <row r="1479" spans="2:4" x14ac:dyDescent="0.35">
      <c r="B1479" t="s">
        <v>300</v>
      </c>
      <c r="C1479">
        <v>5.3242824549999996</v>
      </c>
      <c r="D1479" t="s">
        <v>301</v>
      </c>
    </row>
    <row r="1480" spans="2:4" x14ac:dyDescent="0.35">
      <c r="B1480" t="s">
        <v>297</v>
      </c>
      <c r="C1480">
        <v>5.9754318089999998</v>
      </c>
      <c r="D1480" t="s">
        <v>301</v>
      </c>
    </row>
    <row r="1481" spans="2:4" x14ac:dyDescent="0.35">
      <c r="B1481" t="s">
        <v>299</v>
      </c>
      <c r="C1481">
        <v>5.3765769570000002</v>
      </c>
      <c r="D1481" t="s">
        <v>301</v>
      </c>
    </row>
    <row r="1482" spans="2:4" x14ac:dyDescent="0.35">
      <c r="B1482" t="s">
        <v>297</v>
      </c>
      <c r="C1482">
        <v>5.0211892990000004</v>
      </c>
      <c r="D1482" t="s">
        <v>301</v>
      </c>
    </row>
    <row r="1483" spans="2:4" x14ac:dyDescent="0.35">
      <c r="B1483" t="s">
        <v>300</v>
      </c>
      <c r="C1483">
        <v>4.8739015979999998</v>
      </c>
      <c r="D1483" t="s">
        <v>301</v>
      </c>
    </row>
    <row r="1484" spans="2:4" x14ac:dyDescent="0.35">
      <c r="B1484" t="s">
        <v>299</v>
      </c>
      <c r="C1484">
        <v>4.8027737249999998</v>
      </c>
      <c r="D1484" t="s">
        <v>301</v>
      </c>
    </row>
    <row r="1485" spans="2:4" x14ac:dyDescent="0.35">
      <c r="B1485" t="s">
        <v>299</v>
      </c>
      <c r="C1485">
        <v>5.068185862</v>
      </c>
      <c r="D1485" t="s">
        <v>298</v>
      </c>
    </row>
    <row r="1486" spans="2:4" x14ac:dyDescent="0.35">
      <c r="B1486" t="s">
        <v>297</v>
      </c>
      <c r="C1486">
        <v>5.5237464669999996</v>
      </c>
      <c r="D1486" t="s">
        <v>298</v>
      </c>
    </row>
    <row r="1487" spans="2:4" x14ac:dyDescent="0.35">
      <c r="B1487" t="s">
        <v>297</v>
      </c>
      <c r="C1487">
        <v>5.8998205019999999</v>
      </c>
      <c r="D1487" t="s">
        <v>298</v>
      </c>
    </row>
    <row r="1488" spans="2:4" x14ac:dyDescent="0.35">
      <c r="B1488" t="s">
        <v>300</v>
      </c>
      <c r="C1488">
        <v>6.1846914310000001</v>
      </c>
      <c r="D1488" t="s">
        <v>298</v>
      </c>
    </row>
    <row r="1489" spans="2:4" x14ac:dyDescent="0.35">
      <c r="B1489" t="s">
        <v>300</v>
      </c>
      <c r="C1489">
        <v>4.9222062769999999</v>
      </c>
      <c r="D1489" t="s">
        <v>298</v>
      </c>
    </row>
    <row r="1490" spans="2:4" x14ac:dyDescent="0.35">
      <c r="B1490" t="s">
        <v>297</v>
      </c>
      <c r="C1490">
        <v>5.5797835969999996</v>
      </c>
      <c r="D1490" t="s">
        <v>298</v>
      </c>
    </row>
    <row r="1491" spans="2:4" x14ac:dyDescent="0.35">
      <c r="B1491" t="s">
        <v>299</v>
      </c>
      <c r="C1491">
        <v>0</v>
      </c>
      <c r="D1491" t="s">
        <v>298</v>
      </c>
    </row>
    <row r="1492" spans="2:4" x14ac:dyDescent="0.35">
      <c r="B1492" t="s">
        <v>297</v>
      </c>
      <c r="C1492">
        <v>6.1760912589999997</v>
      </c>
      <c r="D1492" t="s">
        <v>298</v>
      </c>
    </row>
    <row r="1493" spans="2:4" x14ac:dyDescent="0.35">
      <c r="B1493" t="s">
        <v>299</v>
      </c>
      <c r="C1493">
        <v>6.1335389080000002</v>
      </c>
      <c r="D1493" t="s">
        <v>298</v>
      </c>
    </row>
    <row r="1494" spans="2:4" x14ac:dyDescent="0.35">
      <c r="B1494" t="s">
        <v>300</v>
      </c>
      <c r="C1494">
        <v>6.1789769469999998</v>
      </c>
      <c r="D1494" t="s">
        <v>298</v>
      </c>
    </row>
    <row r="1495" spans="2:4" x14ac:dyDescent="0.35">
      <c r="B1495" t="s">
        <v>297</v>
      </c>
      <c r="C1495">
        <v>5.7058637120000002</v>
      </c>
      <c r="D1495" t="s">
        <v>298</v>
      </c>
    </row>
    <row r="1496" spans="2:4" x14ac:dyDescent="0.35">
      <c r="B1496" t="s">
        <v>299</v>
      </c>
      <c r="C1496">
        <v>5.5185139400000001</v>
      </c>
      <c r="D1496" t="s">
        <v>298</v>
      </c>
    </row>
    <row r="1497" spans="2:4" x14ac:dyDescent="0.35">
      <c r="B1497" t="s">
        <v>300</v>
      </c>
      <c r="C1497">
        <v>5.7427251310000003</v>
      </c>
      <c r="D1497" t="s">
        <v>298</v>
      </c>
    </row>
    <row r="1498" spans="2:4" x14ac:dyDescent="0.35">
      <c r="B1498" t="s">
        <v>297</v>
      </c>
      <c r="C1498">
        <v>6.2278867050000004</v>
      </c>
      <c r="D1498" t="s">
        <v>298</v>
      </c>
    </row>
    <row r="1499" spans="2:4" x14ac:dyDescent="0.35">
      <c r="B1499" t="s">
        <v>299</v>
      </c>
      <c r="C1499">
        <v>5.8014037099999998</v>
      </c>
      <c r="D1499" t="s">
        <v>298</v>
      </c>
    </row>
    <row r="1500" spans="2:4" x14ac:dyDescent="0.35">
      <c r="B1500" t="s">
        <v>300</v>
      </c>
      <c r="C1500">
        <v>6.0644579890000001</v>
      </c>
      <c r="D1500" t="s">
        <v>298</v>
      </c>
    </row>
    <row r="1501" spans="2:4" x14ac:dyDescent="0.35">
      <c r="B1501" t="s">
        <v>297</v>
      </c>
      <c r="C1501">
        <v>6.3579348470000001</v>
      </c>
      <c r="D1501" t="s">
        <v>298</v>
      </c>
    </row>
    <row r="1502" spans="2:4" x14ac:dyDescent="0.35">
      <c r="B1502" t="s">
        <v>300</v>
      </c>
      <c r="C1502">
        <v>6.1172712960000002</v>
      </c>
      <c r="D1502" t="s">
        <v>298</v>
      </c>
    </row>
    <row r="1503" spans="2:4" x14ac:dyDescent="0.35">
      <c r="B1503" t="s">
        <v>299</v>
      </c>
      <c r="C1503">
        <v>5.7634279939999997</v>
      </c>
      <c r="D1503" t="s">
        <v>298</v>
      </c>
    </row>
    <row r="1504" spans="2:4" x14ac:dyDescent="0.35">
      <c r="B1504" t="s">
        <v>300</v>
      </c>
      <c r="C1504">
        <v>5.9647309210000001</v>
      </c>
      <c r="D1504" t="s">
        <v>298</v>
      </c>
    </row>
    <row r="1505" spans="2:4" x14ac:dyDescent="0.35">
      <c r="B1505" t="s">
        <v>297</v>
      </c>
      <c r="C1505">
        <v>6.354108439</v>
      </c>
      <c r="D1505" t="s">
        <v>298</v>
      </c>
    </row>
    <row r="1506" spans="2:4" x14ac:dyDescent="0.35">
      <c r="B1506" t="s">
        <v>299</v>
      </c>
      <c r="C1506">
        <v>5.5563025010000002</v>
      </c>
      <c r="D1506" t="s">
        <v>298</v>
      </c>
    </row>
    <row r="1507" spans="2:4" x14ac:dyDescent="0.35">
      <c r="B1507" t="s">
        <v>300</v>
      </c>
      <c r="C1507">
        <v>5.999565488</v>
      </c>
      <c r="D1507" t="s">
        <v>301</v>
      </c>
    </row>
    <row r="1508" spans="2:4" x14ac:dyDescent="0.35">
      <c r="B1508" t="s">
        <v>299</v>
      </c>
      <c r="C1508">
        <v>5.8175653699999996</v>
      </c>
      <c r="D1508" t="s">
        <v>301</v>
      </c>
    </row>
    <row r="1509" spans="2:4" x14ac:dyDescent="0.35">
      <c r="B1509" t="s">
        <v>297</v>
      </c>
      <c r="C1509">
        <v>6.2201080879999999</v>
      </c>
      <c r="D1509" t="s">
        <v>301</v>
      </c>
    </row>
    <row r="1510" spans="2:4" x14ac:dyDescent="0.35">
      <c r="B1510" t="s">
        <v>297</v>
      </c>
      <c r="C1510">
        <v>5.7965743329999997</v>
      </c>
      <c r="D1510" t="s">
        <v>298</v>
      </c>
    </row>
    <row r="1511" spans="2:4" x14ac:dyDescent="0.35">
      <c r="B1511" t="s">
        <v>300</v>
      </c>
      <c r="C1511">
        <v>5.6803355130000002</v>
      </c>
      <c r="D1511" t="s">
        <v>298</v>
      </c>
    </row>
    <row r="1512" spans="2:4" x14ac:dyDescent="0.35">
      <c r="B1512" t="s">
        <v>299</v>
      </c>
      <c r="C1512">
        <v>5.6794278970000001</v>
      </c>
      <c r="D1512" t="s">
        <v>298</v>
      </c>
    </row>
    <row r="1513" spans="2:4" x14ac:dyDescent="0.35">
      <c r="B1513" t="s">
        <v>299</v>
      </c>
      <c r="C1513">
        <v>5.6344772699999996</v>
      </c>
      <c r="D1513" t="s">
        <v>298</v>
      </c>
    </row>
    <row r="1514" spans="2:4" x14ac:dyDescent="0.35">
      <c r="B1514" t="s">
        <v>300</v>
      </c>
      <c r="C1514">
        <v>5.7881683710000003</v>
      </c>
      <c r="D1514" t="s">
        <v>298</v>
      </c>
    </row>
    <row r="1515" spans="2:4" x14ac:dyDescent="0.35">
      <c r="B1515" t="s">
        <v>297</v>
      </c>
      <c r="C1515">
        <v>5.9479236200000001</v>
      </c>
      <c r="D1515" t="s">
        <v>298</v>
      </c>
    </row>
    <row r="1516" spans="2:4" x14ac:dyDescent="0.35">
      <c r="B1516" t="s">
        <v>300</v>
      </c>
      <c r="C1516">
        <v>5.4361626469999997</v>
      </c>
      <c r="D1516" t="s">
        <v>298</v>
      </c>
    </row>
    <row r="1517" spans="2:4" x14ac:dyDescent="0.35">
      <c r="B1517" t="s">
        <v>297</v>
      </c>
      <c r="C1517">
        <v>5.6222140229999997</v>
      </c>
      <c r="D1517" t="s">
        <v>298</v>
      </c>
    </row>
    <row r="1518" spans="2:4" x14ac:dyDescent="0.35">
      <c r="B1518" t="s">
        <v>299</v>
      </c>
      <c r="C1518">
        <v>5.3283796030000001</v>
      </c>
      <c r="D1518" t="s">
        <v>298</v>
      </c>
    </row>
    <row r="1519" spans="2:4" x14ac:dyDescent="0.35">
      <c r="B1519" t="s">
        <v>300</v>
      </c>
      <c r="C1519">
        <v>5.7427251310000003</v>
      </c>
      <c r="D1519" t="s">
        <v>298</v>
      </c>
    </row>
    <row r="1520" spans="2:4" x14ac:dyDescent="0.35">
      <c r="B1520" t="s">
        <v>297</v>
      </c>
      <c r="C1520">
        <v>5.9159272119999997</v>
      </c>
      <c r="D1520" t="s">
        <v>298</v>
      </c>
    </row>
    <row r="1521" spans="2:4" x14ac:dyDescent="0.35">
      <c r="B1521" t="s">
        <v>299</v>
      </c>
      <c r="C1521">
        <v>5.5987905070000004</v>
      </c>
      <c r="D1521" t="s">
        <v>298</v>
      </c>
    </row>
    <row r="1522" spans="2:4" x14ac:dyDescent="0.35">
      <c r="B1522" t="s">
        <v>299</v>
      </c>
      <c r="C1522">
        <v>6.2201080879999999</v>
      </c>
      <c r="D1522" t="s">
        <v>298</v>
      </c>
    </row>
    <row r="1523" spans="2:4" x14ac:dyDescent="0.35">
      <c r="B1523" t="s">
        <v>300</v>
      </c>
      <c r="C1523">
        <v>5.9100905460000002</v>
      </c>
      <c r="D1523" t="s">
        <v>298</v>
      </c>
    </row>
    <row r="1524" spans="2:4" x14ac:dyDescent="0.35">
      <c r="B1524" t="s">
        <v>297</v>
      </c>
      <c r="C1524">
        <v>6.2552725049999998</v>
      </c>
      <c r="D1524" t="s">
        <v>298</v>
      </c>
    </row>
    <row r="1525" spans="2:4" x14ac:dyDescent="0.35">
      <c r="B1525" t="s">
        <v>299</v>
      </c>
      <c r="C1525">
        <v>5.5682017239999997</v>
      </c>
      <c r="D1525" t="s">
        <v>301</v>
      </c>
    </row>
    <row r="1526" spans="2:4" x14ac:dyDescent="0.35">
      <c r="B1526" t="s">
        <v>300</v>
      </c>
      <c r="C1526">
        <v>5.7363965019999998</v>
      </c>
      <c r="D1526" t="s">
        <v>301</v>
      </c>
    </row>
    <row r="1527" spans="2:4" x14ac:dyDescent="0.35">
      <c r="B1527" t="s">
        <v>297</v>
      </c>
      <c r="C1527">
        <v>5.7193312870000002</v>
      </c>
      <c r="D1527" t="s">
        <v>301</v>
      </c>
    </row>
    <row r="1528" spans="2:4" x14ac:dyDescent="0.35">
      <c r="B1528" t="s">
        <v>300</v>
      </c>
      <c r="C1528">
        <v>5.6739419990000002</v>
      </c>
      <c r="D1528" t="s">
        <v>298</v>
      </c>
    </row>
    <row r="1529" spans="2:4" x14ac:dyDescent="0.35">
      <c r="B1529" t="s">
        <v>299</v>
      </c>
      <c r="C1529">
        <v>0</v>
      </c>
      <c r="D1529" t="s">
        <v>298</v>
      </c>
    </row>
    <row r="1530" spans="2:4" x14ac:dyDescent="0.35">
      <c r="B1530" t="s">
        <v>297</v>
      </c>
      <c r="C1530">
        <v>6.1038037210000002</v>
      </c>
      <c r="D1530" t="s">
        <v>298</v>
      </c>
    </row>
    <row r="1531" spans="2:4" x14ac:dyDescent="0.35">
      <c r="B1531" t="s">
        <v>300</v>
      </c>
      <c r="C1531">
        <v>6.2855573089999996</v>
      </c>
      <c r="D1531" t="s">
        <v>298</v>
      </c>
    </row>
    <row r="1532" spans="2:4" x14ac:dyDescent="0.35">
      <c r="B1532" t="s">
        <v>297</v>
      </c>
      <c r="C1532">
        <v>6.6730209069999997</v>
      </c>
      <c r="D1532" t="s">
        <v>298</v>
      </c>
    </row>
    <row r="1533" spans="2:4" x14ac:dyDescent="0.35">
      <c r="B1533" t="s">
        <v>299</v>
      </c>
      <c r="C1533">
        <v>5.9439888749999996</v>
      </c>
      <c r="D1533" t="s">
        <v>298</v>
      </c>
    </row>
    <row r="1534" spans="2:4" x14ac:dyDescent="0.35">
      <c r="B1534" t="s">
        <v>297</v>
      </c>
      <c r="C1534">
        <v>5.3404441150000004</v>
      </c>
      <c r="D1534" t="s">
        <v>298</v>
      </c>
    </row>
    <row r="1535" spans="2:4" x14ac:dyDescent="0.35">
      <c r="B1535" t="s">
        <v>299</v>
      </c>
      <c r="C1535">
        <v>4.9907826919999998</v>
      </c>
      <c r="D1535" t="s">
        <v>298</v>
      </c>
    </row>
    <row r="1536" spans="2:4" x14ac:dyDescent="0.35">
      <c r="B1536" t="s">
        <v>300</v>
      </c>
      <c r="C1536">
        <v>5.1760912589999997</v>
      </c>
      <c r="D1536" t="s">
        <v>298</v>
      </c>
    </row>
    <row r="1537" spans="2:4" x14ac:dyDescent="0.35">
      <c r="B1537" t="s">
        <v>297</v>
      </c>
      <c r="C1537">
        <v>6.0334237550000003</v>
      </c>
      <c r="D1537" t="s">
        <v>298</v>
      </c>
    </row>
    <row r="1538" spans="2:4" x14ac:dyDescent="0.35">
      <c r="B1538" t="s">
        <v>299</v>
      </c>
      <c r="C1538">
        <v>5.7015679849999996</v>
      </c>
      <c r="D1538" t="s">
        <v>298</v>
      </c>
    </row>
    <row r="1539" spans="2:4" x14ac:dyDescent="0.35">
      <c r="B1539" t="s">
        <v>300</v>
      </c>
      <c r="C1539">
        <v>5.9489017610000001</v>
      </c>
      <c r="D1539" t="s">
        <v>298</v>
      </c>
    </row>
    <row r="1540" spans="2:4" x14ac:dyDescent="0.35">
      <c r="B1540" t="s">
        <v>299</v>
      </c>
      <c r="C1540">
        <v>5.120573931</v>
      </c>
      <c r="D1540" t="s">
        <v>301</v>
      </c>
    </row>
    <row r="1541" spans="2:4" x14ac:dyDescent="0.35">
      <c r="B1541" t="s">
        <v>300</v>
      </c>
      <c r="C1541">
        <v>5.7573960289999997</v>
      </c>
      <c r="D1541" t="s">
        <v>301</v>
      </c>
    </row>
    <row r="1542" spans="2:4" x14ac:dyDescent="0.35">
      <c r="B1542" t="s">
        <v>297</v>
      </c>
      <c r="C1542">
        <v>5.3138672199999997</v>
      </c>
      <c r="D1542" t="s">
        <v>301</v>
      </c>
    </row>
    <row r="1543" spans="2:4" x14ac:dyDescent="0.35">
      <c r="B1543" t="s">
        <v>297</v>
      </c>
      <c r="C1543">
        <v>5.5751878450000003</v>
      </c>
      <c r="D1543" t="s">
        <v>298</v>
      </c>
    </row>
    <row r="1544" spans="2:4" x14ac:dyDescent="0.35">
      <c r="B1544" t="s">
        <v>299</v>
      </c>
      <c r="C1544">
        <v>5.2671717280000001</v>
      </c>
      <c r="D1544" t="s">
        <v>298</v>
      </c>
    </row>
    <row r="1545" spans="2:4" x14ac:dyDescent="0.35">
      <c r="B1545" t="s">
        <v>300</v>
      </c>
      <c r="C1545">
        <v>5.3909351069999998</v>
      </c>
      <c r="D1545" t="s">
        <v>298</v>
      </c>
    </row>
    <row r="1546" spans="2:4" x14ac:dyDescent="0.35">
      <c r="B1546" t="s">
        <v>299</v>
      </c>
      <c r="C1546">
        <v>5.8388490910000002</v>
      </c>
      <c r="D1546" t="s">
        <v>298</v>
      </c>
    </row>
    <row r="1547" spans="2:4" x14ac:dyDescent="0.35">
      <c r="B1547" t="s">
        <v>297</v>
      </c>
      <c r="C1547">
        <v>6.1522883439999996</v>
      </c>
      <c r="D1547" t="s">
        <v>298</v>
      </c>
    </row>
    <row r="1548" spans="2:4" x14ac:dyDescent="0.35">
      <c r="B1548" t="s">
        <v>300</v>
      </c>
      <c r="C1548">
        <v>5.9493900069999999</v>
      </c>
      <c r="D1548" t="s">
        <v>298</v>
      </c>
    </row>
    <row r="1549" spans="2:4" x14ac:dyDescent="0.35">
      <c r="B1549" t="s">
        <v>297</v>
      </c>
      <c r="C1549">
        <v>5.5682017239999997</v>
      </c>
      <c r="D1549" t="s">
        <v>298</v>
      </c>
    </row>
    <row r="1550" spans="2:4" x14ac:dyDescent="0.35">
      <c r="B1550" t="s">
        <v>300</v>
      </c>
      <c r="C1550">
        <v>5.336459734</v>
      </c>
      <c r="D1550" t="s">
        <v>298</v>
      </c>
    </row>
    <row r="1551" spans="2:4" x14ac:dyDescent="0.35">
      <c r="B1551" t="s">
        <v>299</v>
      </c>
      <c r="C1551">
        <v>4.9809119380000002</v>
      </c>
      <c r="D1551" t="s">
        <v>298</v>
      </c>
    </row>
    <row r="1552" spans="2:4" x14ac:dyDescent="0.35">
      <c r="B1552" t="s">
        <v>297</v>
      </c>
      <c r="C1552">
        <v>6.0334237550000003</v>
      </c>
      <c r="D1552" t="s">
        <v>298</v>
      </c>
    </row>
    <row r="1553" spans="2:4" x14ac:dyDescent="0.35">
      <c r="B1553" t="s">
        <v>300</v>
      </c>
      <c r="C1553">
        <v>5.9684829490000002</v>
      </c>
      <c r="D1553" t="s">
        <v>298</v>
      </c>
    </row>
    <row r="1554" spans="2:4" x14ac:dyDescent="0.35">
      <c r="B1554" t="s">
        <v>299</v>
      </c>
      <c r="C1554">
        <v>5.9164539490000001</v>
      </c>
      <c r="D1554" t="s">
        <v>298</v>
      </c>
    </row>
    <row r="1555" spans="2:4" x14ac:dyDescent="0.35">
      <c r="B1555" t="s">
        <v>300</v>
      </c>
      <c r="C1555">
        <v>5.6159500519999996</v>
      </c>
      <c r="D1555" t="s">
        <v>298</v>
      </c>
    </row>
    <row r="1556" spans="2:4" x14ac:dyDescent="0.35">
      <c r="B1556" t="s">
        <v>297</v>
      </c>
      <c r="C1556">
        <v>5.9196010240000003</v>
      </c>
      <c r="D1556" t="s">
        <v>298</v>
      </c>
    </row>
    <row r="1557" spans="2:4" x14ac:dyDescent="0.35">
      <c r="B1557" t="s">
        <v>299</v>
      </c>
      <c r="C1557">
        <v>5.4424797690000002</v>
      </c>
      <c r="D1557" t="s">
        <v>298</v>
      </c>
    </row>
    <row r="1558" spans="2:4" x14ac:dyDescent="0.35">
      <c r="B1558" t="s">
        <v>297</v>
      </c>
      <c r="C1558">
        <v>5.8597385659999999</v>
      </c>
      <c r="D1558" t="s">
        <v>298</v>
      </c>
    </row>
    <row r="1559" spans="2:4" x14ac:dyDescent="0.35">
      <c r="B1559" t="s">
        <v>299</v>
      </c>
      <c r="C1559">
        <v>5.3159703450000002</v>
      </c>
      <c r="D1559" t="s">
        <v>298</v>
      </c>
    </row>
    <row r="1560" spans="2:4" x14ac:dyDescent="0.35">
      <c r="B1560" t="s">
        <v>300</v>
      </c>
      <c r="C1560">
        <v>5.5289166999999999</v>
      </c>
      <c r="D1560" t="s">
        <v>298</v>
      </c>
    </row>
    <row r="1561" spans="2:4" x14ac:dyDescent="0.35">
      <c r="B1561" t="s">
        <v>297</v>
      </c>
      <c r="C1561">
        <v>5.9585638830000001</v>
      </c>
      <c r="D1561" t="s">
        <v>298</v>
      </c>
    </row>
    <row r="1562" spans="2:4" x14ac:dyDescent="0.35">
      <c r="B1562" t="s">
        <v>299</v>
      </c>
      <c r="C1562">
        <v>5.5693739100000004</v>
      </c>
      <c r="D1562" t="s">
        <v>298</v>
      </c>
    </row>
    <row r="1563" spans="2:4" x14ac:dyDescent="0.35">
      <c r="B1563" t="s">
        <v>300</v>
      </c>
      <c r="C1563">
        <v>5.7168377230000003</v>
      </c>
      <c r="D1563" t="s">
        <v>298</v>
      </c>
    </row>
    <row r="1564" spans="2:4" x14ac:dyDescent="0.35">
      <c r="B1564" t="s">
        <v>297</v>
      </c>
      <c r="C1564">
        <v>4.9484129660000002</v>
      </c>
      <c r="D1564" t="s">
        <v>296</v>
      </c>
    </row>
    <row r="1565" spans="2:4" x14ac:dyDescent="0.35">
      <c r="B1565" t="s">
        <v>300</v>
      </c>
      <c r="C1565">
        <v>4.6665179810000001</v>
      </c>
      <c r="D1565" t="s">
        <v>296</v>
      </c>
    </row>
    <row r="1566" spans="2:4" x14ac:dyDescent="0.35">
      <c r="B1566" t="s">
        <v>299</v>
      </c>
      <c r="C1566">
        <v>4.6503075230000004</v>
      </c>
      <c r="D1566" t="s">
        <v>296</v>
      </c>
    </row>
    <row r="1567" spans="2:4" x14ac:dyDescent="0.35">
      <c r="B1567" t="s">
        <v>299</v>
      </c>
      <c r="C1567">
        <v>5.3765769570000002</v>
      </c>
      <c r="D1567" t="s">
        <v>298</v>
      </c>
    </row>
    <row r="1568" spans="2:4" x14ac:dyDescent="0.35">
      <c r="B1568" t="s">
        <v>300</v>
      </c>
      <c r="C1568">
        <v>5.4409090820000001</v>
      </c>
      <c r="D1568" t="s">
        <v>298</v>
      </c>
    </row>
    <row r="1569" spans="2:4" x14ac:dyDescent="0.35">
      <c r="B1569" t="s">
        <v>297</v>
      </c>
      <c r="C1569">
        <v>5.6483600110000003</v>
      </c>
      <c r="D1569" t="s">
        <v>298</v>
      </c>
    </row>
    <row r="1570" spans="2:4" x14ac:dyDescent="0.35">
      <c r="B1570" t="s">
        <v>300</v>
      </c>
      <c r="C1570">
        <v>6.2600713880000001</v>
      </c>
      <c r="D1570" t="s">
        <v>298</v>
      </c>
    </row>
    <row r="1571" spans="2:4" x14ac:dyDescent="0.35">
      <c r="B1571" t="s">
        <v>297</v>
      </c>
      <c r="C1571">
        <v>6.1072099700000004</v>
      </c>
      <c r="D1571" t="s">
        <v>298</v>
      </c>
    </row>
    <row r="1572" spans="2:4" x14ac:dyDescent="0.35">
      <c r="B1572" t="s">
        <v>299</v>
      </c>
      <c r="C1572">
        <v>5.7944880469999998</v>
      </c>
      <c r="D1572" t="s">
        <v>298</v>
      </c>
    </row>
    <row r="1573" spans="2:4" x14ac:dyDescent="0.35">
      <c r="B1573" t="s">
        <v>299</v>
      </c>
      <c r="C1573">
        <v>6.0293837779999997</v>
      </c>
      <c r="D1573" t="s">
        <v>298</v>
      </c>
    </row>
    <row r="1574" spans="2:4" x14ac:dyDescent="0.35">
      <c r="B1574" t="s">
        <v>300</v>
      </c>
      <c r="C1574">
        <v>6.0086001720000004</v>
      </c>
      <c r="D1574" t="s">
        <v>298</v>
      </c>
    </row>
    <row r="1575" spans="2:4" x14ac:dyDescent="0.35">
      <c r="B1575" t="s">
        <v>297</v>
      </c>
      <c r="C1575">
        <v>6.2013971239999996</v>
      </c>
      <c r="D1575" t="s">
        <v>298</v>
      </c>
    </row>
    <row r="1576" spans="2:4" x14ac:dyDescent="0.35">
      <c r="B1576" t="s">
        <v>297</v>
      </c>
      <c r="C1576">
        <v>6.1072099700000004</v>
      </c>
      <c r="D1576" t="s">
        <v>298</v>
      </c>
    </row>
    <row r="1577" spans="2:4" x14ac:dyDescent="0.35">
      <c r="B1577" t="s">
        <v>300</v>
      </c>
      <c r="C1577">
        <v>6.0899051110000002</v>
      </c>
      <c r="D1577" t="s">
        <v>298</v>
      </c>
    </row>
    <row r="1578" spans="2:4" x14ac:dyDescent="0.35">
      <c r="B1578" t="s">
        <v>299</v>
      </c>
      <c r="C1578">
        <v>5.8337843749999996</v>
      </c>
      <c r="D1578" t="s">
        <v>298</v>
      </c>
    </row>
    <row r="1579" spans="2:4" x14ac:dyDescent="0.35">
      <c r="B1579" t="s">
        <v>300</v>
      </c>
      <c r="C1579">
        <v>5.2148438480000001</v>
      </c>
      <c r="D1579" t="s">
        <v>301</v>
      </c>
    </row>
    <row r="1580" spans="2:4" x14ac:dyDescent="0.35">
      <c r="B1580" t="s">
        <v>299</v>
      </c>
      <c r="C1580">
        <v>5.4345689039999998</v>
      </c>
      <c r="D1580" t="s">
        <v>301</v>
      </c>
    </row>
    <row r="1581" spans="2:4" x14ac:dyDescent="0.35">
      <c r="B1581" t="s">
        <v>297</v>
      </c>
      <c r="C1581">
        <v>5.4955443380000002</v>
      </c>
      <c r="D1581" t="s">
        <v>301</v>
      </c>
    </row>
    <row r="1582" spans="2:4" x14ac:dyDescent="0.35">
      <c r="B1582" t="s">
        <v>297</v>
      </c>
      <c r="C1582">
        <v>5.729974286</v>
      </c>
      <c r="D1582" t="s">
        <v>298</v>
      </c>
    </row>
    <row r="1583" spans="2:4" x14ac:dyDescent="0.35">
      <c r="B1583" t="s">
        <v>300</v>
      </c>
      <c r="C1583">
        <v>5.8344207040000002</v>
      </c>
      <c r="D1583" t="s">
        <v>298</v>
      </c>
    </row>
    <row r="1584" spans="2:4" x14ac:dyDescent="0.35">
      <c r="B1584" t="s">
        <v>299</v>
      </c>
      <c r="C1584">
        <v>5.3263358609999996</v>
      </c>
      <c r="D1584" t="s">
        <v>298</v>
      </c>
    </row>
    <row r="1585" spans="2:4" x14ac:dyDescent="0.35">
      <c r="B1585" t="s">
        <v>297</v>
      </c>
      <c r="C1585">
        <v>6.1958996519999996</v>
      </c>
      <c r="D1585" t="s">
        <v>298</v>
      </c>
    </row>
    <row r="1586" spans="2:4" x14ac:dyDescent="0.35">
      <c r="B1586" t="s">
        <v>300</v>
      </c>
      <c r="C1586">
        <v>5.8048206789999997</v>
      </c>
      <c r="D1586" t="s">
        <v>298</v>
      </c>
    </row>
    <row r="1587" spans="2:4" x14ac:dyDescent="0.35">
      <c r="B1587" t="s">
        <v>299</v>
      </c>
      <c r="C1587">
        <v>5.5899496009999998</v>
      </c>
      <c r="D1587" t="s">
        <v>298</v>
      </c>
    </row>
    <row r="1588" spans="2:4" x14ac:dyDescent="0.35">
      <c r="B1588" t="s">
        <v>300</v>
      </c>
      <c r="C1588">
        <v>5.9273703629999996</v>
      </c>
      <c r="D1588" t="s">
        <v>298</v>
      </c>
    </row>
    <row r="1589" spans="2:4" x14ac:dyDescent="0.35">
      <c r="B1589" t="s">
        <v>297</v>
      </c>
      <c r="C1589">
        <v>5.9304395950000002</v>
      </c>
      <c r="D1589" t="s">
        <v>298</v>
      </c>
    </row>
    <row r="1590" spans="2:4" x14ac:dyDescent="0.35">
      <c r="B1590" t="s">
        <v>299</v>
      </c>
      <c r="C1590">
        <v>5.7307822760000002</v>
      </c>
      <c r="D1590" t="s">
        <v>298</v>
      </c>
    </row>
    <row r="1591" spans="2:4" x14ac:dyDescent="0.35">
      <c r="B1591" t="s">
        <v>297</v>
      </c>
      <c r="C1591">
        <v>6.2253092820000004</v>
      </c>
      <c r="D1591" t="s">
        <v>298</v>
      </c>
    </row>
    <row r="1592" spans="2:4" x14ac:dyDescent="0.35">
      <c r="B1592" t="s">
        <v>300</v>
      </c>
      <c r="C1592">
        <v>6.4099331230000001</v>
      </c>
      <c r="D1592" t="s">
        <v>298</v>
      </c>
    </row>
    <row r="1593" spans="2:4" x14ac:dyDescent="0.35">
      <c r="B1593" t="s">
        <v>299</v>
      </c>
      <c r="C1593">
        <v>5.8469553249999997</v>
      </c>
      <c r="D1593" t="s">
        <v>298</v>
      </c>
    </row>
    <row r="1594" spans="2:4" x14ac:dyDescent="0.35">
      <c r="B1594" t="s">
        <v>299</v>
      </c>
      <c r="C1594">
        <v>0</v>
      </c>
      <c r="D1594" t="s">
        <v>298</v>
      </c>
    </row>
    <row r="1595" spans="2:4" x14ac:dyDescent="0.35">
      <c r="B1595" t="s">
        <v>300</v>
      </c>
      <c r="C1595">
        <v>5.5921767569999998</v>
      </c>
      <c r="D1595" t="s">
        <v>298</v>
      </c>
    </row>
    <row r="1596" spans="2:4" x14ac:dyDescent="0.35">
      <c r="B1596" t="s">
        <v>297</v>
      </c>
      <c r="C1596">
        <v>5.8893017030000001</v>
      </c>
      <c r="D1596" t="s">
        <v>298</v>
      </c>
    </row>
    <row r="1597" spans="2:4" x14ac:dyDescent="0.35">
      <c r="B1597" t="s">
        <v>300</v>
      </c>
      <c r="C1597">
        <v>5.6693168810000003</v>
      </c>
      <c r="D1597" t="s">
        <v>298</v>
      </c>
    </row>
    <row r="1598" spans="2:4" x14ac:dyDescent="0.35">
      <c r="B1598" t="s">
        <v>299</v>
      </c>
      <c r="C1598">
        <v>5.2148438480000001</v>
      </c>
      <c r="D1598" t="s">
        <v>298</v>
      </c>
    </row>
    <row r="1599" spans="2:4" x14ac:dyDescent="0.35">
      <c r="B1599" t="s">
        <v>297</v>
      </c>
      <c r="C1599">
        <v>5.8299466960000004</v>
      </c>
      <c r="D1599" t="s">
        <v>298</v>
      </c>
    </row>
    <row r="1600" spans="2:4" x14ac:dyDescent="0.35">
      <c r="B1600" t="s">
        <v>300</v>
      </c>
      <c r="C1600">
        <v>5.8382192220000002</v>
      </c>
      <c r="D1600" t="s">
        <v>301</v>
      </c>
    </row>
    <row r="1601" spans="2:4" x14ac:dyDescent="0.35">
      <c r="B1601" t="s">
        <v>299</v>
      </c>
      <c r="C1601">
        <v>5.2355284470000001</v>
      </c>
      <c r="D1601" t="s">
        <v>301</v>
      </c>
    </row>
    <row r="1602" spans="2:4" x14ac:dyDescent="0.35">
      <c r="B1602" t="s">
        <v>297</v>
      </c>
      <c r="C1602">
        <v>5.5693739100000004</v>
      </c>
      <c r="D1602" t="s">
        <v>301</v>
      </c>
    </row>
    <row r="1603" spans="2:4" x14ac:dyDescent="0.35">
      <c r="B1603" t="s">
        <v>299</v>
      </c>
      <c r="C1603">
        <v>5.4082399649999999</v>
      </c>
      <c r="D1603" t="s">
        <v>298</v>
      </c>
    </row>
    <row r="1604" spans="2:4" x14ac:dyDescent="0.35">
      <c r="B1604" t="s">
        <v>297</v>
      </c>
      <c r="C1604">
        <v>5.88422877</v>
      </c>
      <c r="D1604" t="s">
        <v>298</v>
      </c>
    </row>
    <row r="1605" spans="2:4" x14ac:dyDescent="0.35">
      <c r="B1605" t="s">
        <v>300</v>
      </c>
      <c r="C1605">
        <v>5.7972675410000001</v>
      </c>
      <c r="D1605" t="s">
        <v>298</v>
      </c>
    </row>
    <row r="1606" spans="2:4" x14ac:dyDescent="0.35">
      <c r="B1606" t="s">
        <v>297</v>
      </c>
      <c r="C1606">
        <v>5.5237464669999996</v>
      </c>
      <c r="D1606" t="s">
        <v>298</v>
      </c>
    </row>
    <row r="1607" spans="2:4" x14ac:dyDescent="0.35">
      <c r="B1607" t="s">
        <v>299</v>
      </c>
      <c r="C1607">
        <v>5.2504200020000003</v>
      </c>
      <c r="D1607" t="s">
        <v>298</v>
      </c>
    </row>
    <row r="1608" spans="2:4" x14ac:dyDescent="0.35">
      <c r="B1608" t="s">
        <v>300</v>
      </c>
      <c r="C1608">
        <v>5.28780173</v>
      </c>
      <c r="D1608" t="s">
        <v>298</v>
      </c>
    </row>
    <row r="1609" spans="2:4" x14ac:dyDescent="0.35">
      <c r="B1609" t="s">
        <v>300</v>
      </c>
      <c r="C1609">
        <v>5.6031443730000001</v>
      </c>
      <c r="D1609" t="s">
        <v>298</v>
      </c>
    </row>
    <row r="1610" spans="2:4" x14ac:dyDescent="0.35">
      <c r="B1610" t="s">
        <v>299</v>
      </c>
      <c r="C1610">
        <v>5.1461280360000003</v>
      </c>
      <c r="D1610" t="s">
        <v>298</v>
      </c>
    </row>
    <row r="1611" spans="2:4" x14ac:dyDescent="0.35">
      <c r="B1611" t="s">
        <v>300</v>
      </c>
      <c r="C1611">
        <v>4.9781805170000002</v>
      </c>
      <c r="D1611" t="s">
        <v>298</v>
      </c>
    </row>
    <row r="1612" spans="2:4" x14ac:dyDescent="0.35">
      <c r="B1612" t="s">
        <v>297</v>
      </c>
      <c r="C1612">
        <v>5.222716471</v>
      </c>
      <c r="D1612" t="s">
        <v>298</v>
      </c>
    </row>
    <row r="1613" spans="2:4" x14ac:dyDescent="0.35">
      <c r="B1613" t="s">
        <v>299</v>
      </c>
      <c r="C1613">
        <v>4.8280150639999997</v>
      </c>
      <c r="D1613" t="s">
        <v>298</v>
      </c>
    </row>
    <row r="1614" spans="2:4" x14ac:dyDescent="0.35">
      <c r="B1614" t="s">
        <v>300</v>
      </c>
      <c r="C1614">
        <v>5.5774917999999998</v>
      </c>
      <c r="D1614" t="s">
        <v>298</v>
      </c>
    </row>
    <row r="1615" spans="2:4" x14ac:dyDescent="0.35">
      <c r="B1615" t="s">
        <v>299</v>
      </c>
      <c r="C1615">
        <v>5.336459734</v>
      </c>
      <c r="D1615" t="s">
        <v>298</v>
      </c>
    </row>
    <row r="1616" spans="2:4" x14ac:dyDescent="0.35">
      <c r="B1616" t="s">
        <v>297</v>
      </c>
      <c r="C1616">
        <v>5.729974286</v>
      </c>
      <c r="D1616" t="s">
        <v>298</v>
      </c>
    </row>
    <row r="1617" spans="2:4" x14ac:dyDescent="0.35">
      <c r="B1617" t="s">
        <v>300</v>
      </c>
      <c r="C1617">
        <v>5.222716471</v>
      </c>
      <c r="D1617" t="s">
        <v>298</v>
      </c>
    </row>
    <row r="1618" spans="2:4" x14ac:dyDescent="0.35">
      <c r="B1618" t="s">
        <v>299</v>
      </c>
      <c r="C1618">
        <v>5.0569048509999996</v>
      </c>
      <c r="D1618" t="s">
        <v>298</v>
      </c>
    </row>
    <row r="1619" spans="2:4" x14ac:dyDescent="0.35">
      <c r="B1619" t="s">
        <v>297</v>
      </c>
      <c r="C1619">
        <v>5.2430380489999999</v>
      </c>
      <c r="D1619" t="s">
        <v>298</v>
      </c>
    </row>
    <row r="1620" spans="2:4" x14ac:dyDescent="0.35">
      <c r="B1620" t="s">
        <v>297</v>
      </c>
      <c r="C1620">
        <v>5.5078558720000004</v>
      </c>
      <c r="D1620" t="s">
        <v>302</v>
      </c>
    </row>
    <row r="1621" spans="2:4" x14ac:dyDescent="0.35">
      <c r="B1621" t="s">
        <v>299</v>
      </c>
      <c r="C1621">
        <v>5.149219113</v>
      </c>
      <c r="D1621" t="s">
        <v>302</v>
      </c>
    </row>
    <row r="1622" spans="2:4" x14ac:dyDescent="0.35">
      <c r="B1622" t="s">
        <v>300</v>
      </c>
      <c r="C1622">
        <v>4.9827233880000001</v>
      </c>
      <c r="D1622" t="s">
        <v>302</v>
      </c>
    </row>
    <row r="1623" spans="2:4" x14ac:dyDescent="0.35">
      <c r="B1623" t="s">
        <v>297</v>
      </c>
      <c r="C1623">
        <v>5.5682017239999997</v>
      </c>
      <c r="D1623" t="s">
        <v>298</v>
      </c>
    </row>
    <row r="1624" spans="2:4" x14ac:dyDescent="0.35">
      <c r="B1624" t="s">
        <v>300</v>
      </c>
      <c r="C1624">
        <v>5.423245874</v>
      </c>
      <c r="D1624" t="s">
        <v>298</v>
      </c>
    </row>
    <row r="1625" spans="2:4" x14ac:dyDescent="0.35">
      <c r="B1625" t="s">
        <v>299</v>
      </c>
      <c r="C1625">
        <v>4.5171958979999998</v>
      </c>
      <c r="D1625" t="s">
        <v>298</v>
      </c>
    </row>
    <row r="1626" spans="2:4" x14ac:dyDescent="0.35">
      <c r="B1626" t="s">
        <v>300</v>
      </c>
      <c r="C1626">
        <v>5.1430148000000004</v>
      </c>
      <c r="D1626" t="s">
        <v>296</v>
      </c>
    </row>
    <row r="1627" spans="2:4" x14ac:dyDescent="0.35">
      <c r="B1627" t="s">
        <v>299</v>
      </c>
      <c r="C1627">
        <v>4.8744818179999996</v>
      </c>
      <c r="D1627" t="s">
        <v>296</v>
      </c>
    </row>
    <row r="1628" spans="2:4" x14ac:dyDescent="0.35">
      <c r="B1628" t="s">
        <v>297</v>
      </c>
      <c r="C1628">
        <v>5.3117538609999997</v>
      </c>
      <c r="D1628" t="s">
        <v>296</v>
      </c>
    </row>
    <row r="1629" spans="2:4" x14ac:dyDescent="0.35">
      <c r="B1629" t="s">
        <v>297</v>
      </c>
      <c r="C1629">
        <v>5.1583624920000002</v>
      </c>
      <c r="D1629" t="s">
        <v>301</v>
      </c>
    </row>
    <row r="1630" spans="2:4" x14ac:dyDescent="0.35">
      <c r="B1630" t="s">
        <v>299</v>
      </c>
      <c r="C1630">
        <v>4.6702458529999999</v>
      </c>
      <c r="D1630" t="s">
        <v>301</v>
      </c>
    </row>
    <row r="1631" spans="2:4" x14ac:dyDescent="0.35">
      <c r="B1631" t="s">
        <v>300</v>
      </c>
      <c r="C1631">
        <v>4.7916906490000004</v>
      </c>
      <c r="D1631" t="s">
        <v>301</v>
      </c>
    </row>
    <row r="1632" spans="2:4" x14ac:dyDescent="0.35">
      <c r="B1632" t="s">
        <v>300</v>
      </c>
      <c r="C1632">
        <v>5.0492180229999999</v>
      </c>
      <c r="D1632" t="s">
        <v>301</v>
      </c>
    </row>
    <row r="1633" spans="2:4" x14ac:dyDescent="0.35">
      <c r="B1633" t="s">
        <v>297</v>
      </c>
      <c r="C1633">
        <v>5.0899051110000002</v>
      </c>
      <c r="D1633" t="s">
        <v>301</v>
      </c>
    </row>
    <row r="1634" spans="2:4" x14ac:dyDescent="0.35">
      <c r="B1634" t="s">
        <v>299</v>
      </c>
      <c r="C1634">
        <v>5.0334237550000003</v>
      </c>
      <c r="D1634" t="s">
        <v>301</v>
      </c>
    </row>
    <row r="1635" spans="2:4" x14ac:dyDescent="0.35">
      <c r="B1635" t="s">
        <v>299</v>
      </c>
      <c r="C1635">
        <v>5.1303337679999998</v>
      </c>
      <c r="D1635" t="s">
        <v>301</v>
      </c>
    </row>
    <row r="1636" spans="2:4" x14ac:dyDescent="0.35">
      <c r="B1636" t="s">
        <v>300</v>
      </c>
      <c r="C1636">
        <v>5.149219113</v>
      </c>
      <c r="D1636" t="s">
        <v>301</v>
      </c>
    </row>
    <row r="1637" spans="2:4" x14ac:dyDescent="0.35">
      <c r="B1637" t="s">
        <v>297</v>
      </c>
      <c r="C1637">
        <v>4.7435097649999998</v>
      </c>
      <c r="D1637" t="s">
        <v>296</v>
      </c>
    </row>
    <row r="1638" spans="2:4" x14ac:dyDescent="0.35">
      <c r="B1638" t="s">
        <v>300</v>
      </c>
      <c r="C1638">
        <v>4.9618954740000003</v>
      </c>
      <c r="D1638" t="s">
        <v>296</v>
      </c>
    </row>
    <row r="1639" spans="2:4" x14ac:dyDescent="0.35">
      <c r="B1639" t="s">
        <v>299</v>
      </c>
      <c r="C1639">
        <v>5.0170333390000001</v>
      </c>
      <c r="D1639" t="s">
        <v>296</v>
      </c>
    </row>
    <row r="1640" spans="2:4" x14ac:dyDescent="0.35">
      <c r="B1640" t="s">
        <v>297</v>
      </c>
      <c r="C1640">
        <v>5.1038037210000002</v>
      </c>
      <c r="D1640" t="s">
        <v>301</v>
      </c>
    </row>
    <row r="1641" spans="2:4" x14ac:dyDescent="0.35">
      <c r="B1641" t="s">
        <v>299</v>
      </c>
      <c r="C1641">
        <v>4.7067177820000001</v>
      </c>
      <c r="D1641" t="s">
        <v>301</v>
      </c>
    </row>
    <row r="1642" spans="2:4" x14ac:dyDescent="0.35">
      <c r="B1642" t="s">
        <v>300</v>
      </c>
      <c r="C1642">
        <v>4.9273703629999996</v>
      </c>
      <c r="D1642" t="s">
        <v>301</v>
      </c>
    </row>
    <row r="1643" spans="2:4" x14ac:dyDescent="0.35">
      <c r="B1643" t="s">
        <v>300</v>
      </c>
      <c r="C1643">
        <v>4.9185545309999998</v>
      </c>
      <c r="D1643" t="s">
        <v>302</v>
      </c>
    </row>
    <row r="1644" spans="2:4" x14ac:dyDescent="0.35">
      <c r="B1644" t="s">
        <v>297</v>
      </c>
      <c r="C1644">
        <v>5.2455126679999999</v>
      </c>
      <c r="D1644" t="s">
        <v>302</v>
      </c>
    </row>
    <row r="1645" spans="2:4" x14ac:dyDescent="0.35">
      <c r="B1645" t="s">
        <v>299</v>
      </c>
      <c r="C1645">
        <v>4.8331471119999998</v>
      </c>
      <c r="D1645" t="s">
        <v>302</v>
      </c>
    </row>
    <row r="1646" spans="2:4" x14ac:dyDescent="0.35">
      <c r="B1646" t="s">
        <v>297</v>
      </c>
      <c r="C1646">
        <v>5.4941545940000003</v>
      </c>
      <c r="D1646" t="s">
        <v>298</v>
      </c>
    </row>
    <row r="1647" spans="2:4" x14ac:dyDescent="0.35">
      <c r="B1647" t="s">
        <v>300</v>
      </c>
      <c r="C1647">
        <v>5.281033367</v>
      </c>
      <c r="D1647" t="s">
        <v>298</v>
      </c>
    </row>
    <row r="1648" spans="2:4" x14ac:dyDescent="0.35">
      <c r="B1648" t="s">
        <v>299</v>
      </c>
      <c r="C1648">
        <v>5.1072099700000004</v>
      </c>
      <c r="D1648" t="s">
        <v>298</v>
      </c>
    </row>
    <row r="1649" spans="2:4" x14ac:dyDescent="0.35">
      <c r="B1649" t="s">
        <v>297</v>
      </c>
      <c r="C1649">
        <v>4.9523080100000003</v>
      </c>
      <c r="D1649" t="s">
        <v>298</v>
      </c>
    </row>
    <row r="1650" spans="2:4" x14ac:dyDescent="0.35">
      <c r="B1650" t="s">
        <v>300</v>
      </c>
      <c r="C1650">
        <v>4.8469553249999997</v>
      </c>
      <c r="D1650" t="s">
        <v>298</v>
      </c>
    </row>
    <row r="1651" spans="2:4" x14ac:dyDescent="0.35">
      <c r="B1651" t="s">
        <v>299</v>
      </c>
      <c r="C1651">
        <v>4.7619278380000001</v>
      </c>
      <c r="D1651" t="s">
        <v>298</v>
      </c>
    </row>
    <row r="1652" spans="2:4" x14ac:dyDescent="0.35">
      <c r="B1652" t="s">
        <v>300</v>
      </c>
      <c r="C1652">
        <v>5.2068258759999999</v>
      </c>
      <c r="D1652" t="s">
        <v>298</v>
      </c>
    </row>
    <row r="1653" spans="2:4" x14ac:dyDescent="0.35">
      <c r="B1653" t="s">
        <v>297</v>
      </c>
      <c r="C1653">
        <v>5.1003705449999996</v>
      </c>
      <c r="D1653" t="s">
        <v>298</v>
      </c>
    </row>
    <row r="1654" spans="2:4" x14ac:dyDescent="0.35">
      <c r="B1654" t="s">
        <v>299</v>
      </c>
      <c r="C1654">
        <v>4.6503075230000004</v>
      </c>
      <c r="D1654" t="s">
        <v>298</v>
      </c>
    </row>
    <row r="1655" spans="2:4" x14ac:dyDescent="0.35">
      <c r="B1655" t="s">
        <v>299</v>
      </c>
      <c r="C1655">
        <v>4.685741739</v>
      </c>
      <c r="D1655" t="s">
        <v>298</v>
      </c>
    </row>
    <row r="1656" spans="2:4" x14ac:dyDescent="0.35">
      <c r="B1656" t="s">
        <v>300</v>
      </c>
      <c r="C1656">
        <v>4.8698182079999999</v>
      </c>
      <c r="D1656" t="s">
        <v>298</v>
      </c>
    </row>
    <row r="1657" spans="2:4" x14ac:dyDescent="0.35">
      <c r="B1657" t="s">
        <v>297</v>
      </c>
      <c r="C1657">
        <v>4.9258275749999996</v>
      </c>
      <c r="D1657" t="s">
        <v>298</v>
      </c>
    </row>
    <row r="1658" spans="2:4" x14ac:dyDescent="0.35">
      <c r="B1658" t="s">
        <v>300</v>
      </c>
      <c r="C1658">
        <v>5.2405492479999998</v>
      </c>
      <c r="D1658" t="s">
        <v>298</v>
      </c>
    </row>
    <row r="1659" spans="2:4" x14ac:dyDescent="0.35">
      <c r="B1659" t="s">
        <v>299</v>
      </c>
      <c r="C1659">
        <v>5.1760912589999997</v>
      </c>
      <c r="D1659" t="s">
        <v>298</v>
      </c>
    </row>
    <row r="1660" spans="2:4" x14ac:dyDescent="0.35">
      <c r="B1660" t="s">
        <v>297</v>
      </c>
      <c r="C1660">
        <v>5.3636119799999999</v>
      </c>
      <c r="D1660" t="s">
        <v>298</v>
      </c>
    </row>
    <row r="1661" spans="2:4" x14ac:dyDescent="0.35">
      <c r="B1661" t="s">
        <v>300</v>
      </c>
      <c r="C1661">
        <v>5.0530784430000004</v>
      </c>
      <c r="D1661" t="s">
        <v>301</v>
      </c>
    </row>
    <row r="1662" spans="2:4" x14ac:dyDescent="0.35">
      <c r="B1662" t="s">
        <v>297</v>
      </c>
      <c r="C1662">
        <v>5.2552725049999998</v>
      </c>
      <c r="D1662" t="s">
        <v>301</v>
      </c>
    </row>
    <row r="1663" spans="2:4" x14ac:dyDescent="0.35">
      <c r="B1663" t="s">
        <v>299</v>
      </c>
      <c r="C1663">
        <v>5.0043213739999999</v>
      </c>
      <c r="D1663" t="s">
        <v>301</v>
      </c>
    </row>
    <row r="1664" spans="2:4" x14ac:dyDescent="0.35">
      <c r="B1664" t="s">
        <v>297</v>
      </c>
      <c r="C1664">
        <v>5.8853612200000001</v>
      </c>
      <c r="D1664" t="s">
        <v>298</v>
      </c>
    </row>
    <row r="1665" spans="2:4" x14ac:dyDescent="0.35">
      <c r="B1665" t="s">
        <v>299</v>
      </c>
      <c r="C1665">
        <v>5.641474111</v>
      </c>
      <c r="D1665" t="s">
        <v>298</v>
      </c>
    </row>
    <row r="1666" spans="2:4" x14ac:dyDescent="0.35">
      <c r="B1666" t="s">
        <v>300</v>
      </c>
      <c r="C1666">
        <v>5.6693168810000003</v>
      </c>
      <c r="D1666" t="s">
        <v>298</v>
      </c>
    </row>
    <row r="1667" spans="2:4" x14ac:dyDescent="0.35">
      <c r="B1667" t="s">
        <v>297</v>
      </c>
      <c r="C1667">
        <v>5.5211380840000004</v>
      </c>
      <c r="D1667" t="s">
        <v>301</v>
      </c>
    </row>
    <row r="1668" spans="2:4" x14ac:dyDescent="0.35">
      <c r="B1668" t="s">
        <v>300</v>
      </c>
      <c r="C1668">
        <v>5.2922560709999997</v>
      </c>
      <c r="D1668" t="s">
        <v>301</v>
      </c>
    </row>
    <row r="1669" spans="2:4" x14ac:dyDescent="0.35">
      <c r="B1669" t="s">
        <v>299</v>
      </c>
      <c r="C1669">
        <v>5.0569048509999996</v>
      </c>
      <c r="D1669" t="s">
        <v>301</v>
      </c>
    </row>
    <row r="1670" spans="2:4" x14ac:dyDescent="0.35">
      <c r="B1670" t="s">
        <v>297</v>
      </c>
      <c r="C1670">
        <v>4.9836262869999999</v>
      </c>
      <c r="D1670" t="s">
        <v>296</v>
      </c>
    </row>
    <row r="1671" spans="2:4" x14ac:dyDescent="0.35">
      <c r="B1671" t="s">
        <v>299</v>
      </c>
      <c r="C1671">
        <v>4.7566361080000004</v>
      </c>
      <c r="D1671" t="s">
        <v>296</v>
      </c>
    </row>
    <row r="1672" spans="2:4" x14ac:dyDescent="0.35">
      <c r="B1672" t="s">
        <v>300</v>
      </c>
      <c r="C1672">
        <v>4.8887409609999999</v>
      </c>
      <c r="D1672" t="s">
        <v>296</v>
      </c>
    </row>
    <row r="1673" spans="2:4" x14ac:dyDescent="0.35">
      <c r="B1673" t="s">
        <v>297</v>
      </c>
      <c r="C1673">
        <v>4.916980047</v>
      </c>
      <c r="D1673" t="s">
        <v>296</v>
      </c>
    </row>
    <row r="1674" spans="2:4" x14ac:dyDescent="0.35">
      <c r="B1674" t="s">
        <v>300</v>
      </c>
      <c r="C1674">
        <v>4.8680563619999999</v>
      </c>
      <c r="D1674" t="s">
        <v>296</v>
      </c>
    </row>
    <row r="1675" spans="2:4" x14ac:dyDescent="0.35">
      <c r="B1675" t="s">
        <v>299</v>
      </c>
      <c r="C1675">
        <v>4.6803355130000002</v>
      </c>
      <c r="D1675" t="s">
        <v>296</v>
      </c>
    </row>
    <row r="1676" spans="2:4" x14ac:dyDescent="0.35">
      <c r="B1676" t="s">
        <v>299</v>
      </c>
      <c r="C1676">
        <v>4.9148718179999999</v>
      </c>
      <c r="D1676" t="s">
        <v>301</v>
      </c>
    </row>
    <row r="1677" spans="2:4" x14ac:dyDescent="0.35">
      <c r="B1677" t="s">
        <v>300</v>
      </c>
      <c r="C1677">
        <v>5.1303337679999998</v>
      </c>
      <c r="D1677" t="s">
        <v>301</v>
      </c>
    </row>
    <row r="1678" spans="2:4" x14ac:dyDescent="0.35">
      <c r="B1678" t="s">
        <v>297</v>
      </c>
      <c r="C1678">
        <v>5.596597096</v>
      </c>
      <c r="D1678" t="s">
        <v>301</v>
      </c>
    </row>
    <row r="1679" spans="2:4" x14ac:dyDescent="0.35">
      <c r="B1679" t="s">
        <v>299</v>
      </c>
      <c r="C1679">
        <v>5.4248816370000004</v>
      </c>
      <c r="D1679" t="s">
        <v>301</v>
      </c>
    </row>
    <row r="1680" spans="2:4" x14ac:dyDescent="0.35">
      <c r="B1680" t="s">
        <v>300</v>
      </c>
      <c r="C1680">
        <v>5.423245874</v>
      </c>
      <c r="D1680" t="s">
        <v>301</v>
      </c>
    </row>
    <row r="1681" spans="2:4" x14ac:dyDescent="0.35">
      <c r="B1681" t="s">
        <v>300</v>
      </c>
      <c r="C1681">
        <v>5.6748611410000001</v>
      </c>
      <c r="D1681" t="s">
        <v>298</v>
      </c>
    </row>
    <row r="1682" spans="2:4" x14ac:dyDescent="0.35">
      <c r="B1682" t="s">
        <v>299</v>
      </c>
      <c r="C1682">
        <v>5.4216039269999996</v>
      </c>
      <c r="D1682" t="s">
        <v>298</v>
      </c>
    </row>
    <row r="1683" spans="2:4" x14ac:dyDescent="0.35">
      <c r="B1683" t="s">
        <v>297</v>
      </c>
      <c r="C1683">
        <v>5.3096301669999999</v>
      </c>
      <c r="D1683" t="s">
        <v>298</v>
      </c>
    </row>
    <row r="1684" spans="2:4" x14ac:dyDescent="0.35">
      <c r="B1684" t="s">
        <v>299</v>
      </c>
      <c r="C1684">
        <v>5.0606978399999996</v>
      </c>
      <c r="D1684" t="s">
        <v>296</v>
      </c>
    </row>
    <row r="1685" spans="2:4" x14ac:dyDescent="0.35">
      <c r="B1685" t="s">
        <v>300</v>
      </c>
      <c r="C1685">
        <v>5.0086001720000004</v>
      </c>
      <c r="D1685" t="s">
        <v>296</v>
      </c>
    </row>
    <row r="1686" spans="2:4" x14ac:dyDescent="0.35">
      <c r="B1686" t="s">
        <v>297</v>
      </c>
      <c r="C1686">
        <v>5.2504200020000003</v>
      </c>
      <c r="D1686" t="s">
        <v>296</v>
      </c>
    </row>
    <row r="1687" spans="2:4" x14ac:dyDescent="0.35">
      <c r="B1687" t="s">
        <v>297</v>
      </c>
      <c r="C1687">
        <v>5.3324384599999997</v>
      </c>
      <c r="D1687" t="s">
        <v>301</v>
      </c>
    </row>
    <row r="1688" spans="2:4" x14ac:dyDescent="0.35">
      <c r="B1688" t="s">
        <v>299</v>
      </c>
      <c r="C1688">
        <v>5.0492180229999999</v>
      </c>
      <c r="D1688" t="s">
        <v>301</v>
      </c>
    </row>
    <row r="1689" spans="2:4" x14ac:dyDescent="0.35">
      <c r="B1689" t="s">
        <v>300</v>
      </c>
      <c r="C1689">
        <v>5.1238516409999999</v>
      </c>
      <c r="D1689" t="s">
        <v>301</v>
      </c>
    </row>
    <row r="1690" spans="2:4" x14ac:dyDescent="0.35">
      <c r="B1690" t="s">
        <v>299</v>
      </c>
      <c r="C1690">
        <v>5.1553360369999996</v>
      </c>
      <c r="D1690" t="s">
        <v>298</v>
      </c>
    </row>
    <row r="1691" spans="2:4" x14ac:dyDescent="0.35">
      <c r="B1691" t="s">
        <v>297</v>
      </c>
      <c r="C1691">
        <v>5.6720978579999999</v>
      </c>
      <c r="D1691" t="s">
        <v>298</v>
      </c>
    </row>
    <row r="1692" spans="2:4" x14ac:dyDescent="0.35">
      <c r="B1692" t="s">
        <v>297</v>
      </c>
      <c r="C1692">
        <v>5.8388490910000002</v>
      </c>
      <c r="D1692" t="s">
        <v>298</v>
      </c>
    </row>
    <row r="1693" spans="2:4" x14ac:dyDescent="0.35">
      <c r="B1693" t="s">
        <v>300</v>
      </c>
      <c r="C1693">
        <v>5.5820633629999996</v>
      </c>
      <c r="D1693" t="s">
        <v>298</v>
      </c>
    </row>
    <row r="1694" spans="2:4" x14ac:dyDescent="0.35">
      <c r="B1694" t="s">
        <v>299</v>
      </c>
      <c r="C1694">
        <v>5.3747483459999996</v>
      </c>
      <c r="D1694" t="s">
        <v>298</v>
      </c>
    </row>
    <row r="1695" spans="2:4" x14ac:dyDescent="0.35">
      <c r="B1695" t="s">
        <v>300</v>
      </c>
      <c r="C1695">
        <v>5.6434526759999999</v>
      </c>
      <c r="D1695" t="s">
        <v>298</v>
      </c>
    </row>
    <row r="1696" spans="2:4" x14ac:dyDescent="0.35">
      <c r="B1696" t="s">
        <v>299</v>
      </c>
      <c r="C1696">
        <v>5.5415792440000002</v>
      </c>
      <c r="D1696" t="s">
        <v>298</v>
      </c>
    </row>
    <row r="1697" spans="2:4" x14ac:dyDescent="0.35">
      <c r="B1697" t="s">
        <v>297</v>
      </c>
      <c r="C1697">
        <v>5.8356905709999998</v>
      </c>
      <c r="D1697" t="s">
        <v>298</v>
      </c>
    </row>
    <row r="1698" spans="2:4" x14ac:dyDescent="0.35">
      <c r="B1698" t="s">
        <v>299</v>
      </c>
      <c r="C1698">
        <v>5.1702617149999996</v>
      </c>
      <c r="D1698" t="s">
        <v>298</v>
      </c>
    </row>
    <row r="1699" spans="2:4" x14ac:dyDescent="0.35">
      <c r="B1699" t="s">
        <v>297</v>
      </c>
      <c r="C1699">
        <v>5.3283796030000001</v>
      </c>
      <c r="D1699" t="s">
        <v>298</v>
      </c>
    </row>
    <row r="1700" spans="2:4" x14ac:dyDescent="0.35">
      <c r="B1700" t="s">
        <v>300</v>
      </c>
      <c r="C1700">
        <v>5.3117538609999997</v>
      </c>
      <c r="D1700" t="s">
        <v>298</v>
      </c>
    </row>
    <row r="1701" spans="2:4" x14ac:dyDescent="0.35">
      <c r="B1701" t="s">
        <v>297</v>
      </c>
      <c r="C1701">
        <v>5.7092699610000004</v>
      </c>
      <c r="D1701" t="s">
        <v>301</v>
      </c>
    </row>
    <row r="1702" spans="2:4" x14ac:dyDescent="0.35">
      <c r="B1702" t="s">
        <v>300</v>
      </c>
      <c r="C1702">
        <v>5.222716471</v>
      </c>
      <c r="D1702" t="s">
        <v>301</v>
      </c>
    </row>
    <row r="1703" spans="2:4" x14ac:dyDescent="0.35">
      <c r="B1703" t="s">
        <v>299</v>
      </c>
      <c r="C1703">
        <v>4.9916690069999996</v>
      </c>
      <c r="D1703" t="s">
        <v>301</v>
      </c>
    </row>
    <row r="1704" spans="2:4" x14ac:dyDescent="0.35">
      <c r="B1704" t="s">
        <v>297</v>
      </c>
      <c r="C1704">
        <v>5.8536982120000003</v>
      </c>
      <c r="D1704" t="s">
        <v>298</v>
      </c>
    </row>
    <row r="1705" spans="2:4" x14ac:dyDescent="0.35">
      <c r="B1705" t="s">
        <v>299</v>
      </c>
      <c r="C1705">
        <v>5.5289166999999999</v>
      </c>
      <c r="D1705" t="s">
        <v>298</v>
      </c>
    </row>
    <row r="1706" spans="2:4" x14ac:dyDescent="0.35">
      <c r="B1706" t="s">
        <v>300</v>
      </c>
      <c r="C1706">
        <v>5.73479983</v>
      </c>
      <c r="D1706" t="s">
        <v>298</v>
      </c>
    </row>
    <row r="1707" spans="2:4" x14ac:dyDescent="0.35">
      <c r="B1707" t="s">
        <v>297</v>
      </c>
      <c r="C1707">
        <v>6.3521825180000002</v>
      </c>
      <c r="D1707" t="s">
        <v>298</v>
      </c>
    </row>
    <row r="1708" spans="2:4" x14ac:dyDescent="0.35">
      <c r="B1708" t="s">
        <v>300</v>
      </c>
      <c r="C1708">
        <v>6</v>
      </c>
      <c r="D1708" t="s">
        <v>298</v>
      </c>
    </row>
    <row r="1709" spans="2:4" x14ac:dyDescent="0.35">
      <c r="B1709" t="s">
        <v>299</v>
      </c>
      <c r="C1709">
        <v>5.7419390779999997</v>
      </c>
      <c r="D1709" t="s">
        <v>298</v>
      </c>
    </row>
    <row r="1710" spans="2:4" x14ac:dyDescent="0.35">
      <c r="B1710" t="s">
        <v>300</v>
      </c>
      <c r="C1710">
        <v>5.6655809909999997</v>
      </c>
      <c r="D1710" t="s">
        <v>298</v>
      </c>
    </row>
    <row r="1711" spans="2:4" x14ac:dyDescent="0.35">
      <c r="B1711" t="s">
        <v>299</v>
      </c>
      <c r="C1711">
        <v>5.5158738439999997</v>
      </c>
      <c r="D1711" t="s">
        <v>298</v>
      </c>
    </row>
    <row r="1712" spans="2:4" x14ac:dyDescent="0.35">
      <c r="B1712" t="s">
        <v>297</v>
      </c>
      <c r="C1712">
        <v>5.9925535180000002</v>
      </c>
      <c r="D1712" t="s">
        <v>298</v>
      </c>
    </row>
    <row r="1713" spans="2:4" x14ac:dyDescent="0.35">
      <c r="B1713" t="s">
        <v>299</v>
      </c>
      <c r="C1713">
        <v>5.4608978429999997</v>
      </c>
      <c r="D1713" t="s">
        <v>301</v>
      </c>
    </row>
    <row r="1714" spans="2:4" x14ac:dyDescent="0.35">
      <c r="B1714" t="s">
        <v>297</v>
      </c>
      <c r="C1714">
        <v>5.5037906830000001</v>
      </c>
      <c r="D1714" t="s">
        <v>301</v>
      </c>
    </row>
    <row r="1715" spans="2:4" x14ac:dyDescent="0.35">
      <c r="B1715" t="s">
        <v>297</v>
      </c>
      <c r="C1715">
        <v>5.4183012909999997</v>
      </c>
      <c r="D1715" t="s">
        <v>301</v>
      </c>
    </row>
    <row r="1716" spans="2:4" x14ac:dyDescent="0.35">
      <c r="B1716" t="s">
        <v>300</v>
      </c>
      <c r="C1716">
        <v>5.3961993469999996</v>
      </c>
      <c r="D1716" t="s">
        <v>301</v>
      </c>
    </row>
    <row r="1717" spans="2:4" x14ac:dyDescent="0.35">
      <c r="B1717" t="s">
        <v>299</v>
      </c>
      <c r="C1717">
        <v>5.2671717280000001</v>
      </c>
      <c r="D1717" t="s">
        <v>301</v>
      </c>
    </row>
    <row r="1718" spans="2:4" x14ac:dyDescent="0.35">
      <c r="B1718" t="s">
        <v>299</v>
      </c>
      <c r="C1718">
        <v>5.3926969529999997</v>
      </c>
      <c r="D1718" t="s">
        <v>301</v>
      </c>
    </row>
    <row r="1719" spans="2:4" x14ac:dyDescent="0.35">
      <c r="B1719" t="s">
        <v>300</v>
      </c>
      <c r="C1719">
        <v>5.4377505629999998</v>
      </c>
      <c r="D1719" t="s">
        <v>301</v>
      </c>
    </row>
    <row r="1720" spans="2:4" x14ac:dyDescent="0.35">
      <c r="B1720" t="s">
        <v>299</v>
      </c>
      <c r="C1720">
        <v>5.4377505629999998</v>
      </c>
      <c r="D1720" t="s">
        <v>301</v>
      </c>
    </row>
    <row r="1721" spans="2:4" x14ac:dyDescent="0.35">
      <c r="B1721" t="s">
        <v>300</v>
      </c>
      <c r="C1721">
        <v>5.7730546929999997</v>
      </c>
      <c r="D1721" t="s">
        <v>301</v>
      </c>
    </row>
    <row r="1722" spans="2:4" x14ac:dyDescent="0.35">
      <c r="B1722" t="s">
        <v>297</v>
      </c>
      <c r="C1722">
        <v>5.6570558530000001</v>
      </c>
      <c r="D1722" t="s">
        <v>301</v>
      </c>
    </row>
    <row r="1723" spans="2:4" x14ac:dyDescent="0.35">
      <c r="B1723" t="s">
        <v>299</v>
      </c>
      <c r="C1723">
        <v>4.9464522649999996</v>
      </c>
      <c r="D1723" t="s">
        <v>298</v>
      </c>
    </row>
    <row r="1724" spans="2:4" x14ac:dyDescent="0.35">
      <c r="B1724" t="s">
        <v>297</v>
      </c>
      <c r="C1724">
        <v>5.5490032620000003</v>
      </c>
      <c r="D1724" t="s">
        <v>298</v>
      </c>
    </row>
    <row r="1725" spans="2:4" x14ac:dyDescent="0.35">
      <c r="B1725" t="s">
        <v>300</v>
      </c>
      <c r="C1725">
        <v>5.198657087</v>
      </c>
      <c r="D1725" t="s">
        <v>298</v>
      </c>
    </row>
    <row r="1726" spans="2:4" x14ac:dyDescent="0.35">
      <c r="B1726" t="s">
        <v>299</v>
      </c>
      <c r="C1726">
        <v>5.5250448069999996</v>
      </c>
      <c r="D1726" t="s">
        <v>301</v>
      </c>
    </row>
    <row r="1727" spans="2:4" x14ac:dyDescent="0.35">
      <c r="B1727" t="s">
        <v>297</v>
      </c>
      <c r="C1727">
        <v>5.843232778</v>
      </c>
      <c r="D1727" t="s">
        <v>301</v>
      </c>
    </row>
    <row r="1728" spans="2:4" x14ac:dyDescent="0.35">
      <c r="B1728" t="s">
        <v>300</v>
      </c>
      <c r="C1728">
        <v>5.6589648429999997</v>
      </c>
      <c r="D1728" t="s">
        <v>301</v>
      </c>
    </row>
    <row r="1729" spans="2:4" x14ac:dyDescent="0.35">
      <c r="B1729" t="s">
        <v>300</v>
      </c>
      <c r="C1729">
        <v>4.8633228600000002</v>
      </c>
      <c r="D1729" t="s">
        <v>296</v>
      </c>
    </row>
    <row r="1730" spans="2:4" x14ac:dyDescent="0.35">
      <c r="B1730" t="s">
        <v>297</v>
      </c>
      <c r="C1730">
        <v>5.0969100129999996</v>
      </c>
      <c r="D1730" t="s">
        <v>296</v>
      </c>
    </row>
    <row r="1731" spans="2:4" x14ac:dyDescent="0.35">
      <c r="B1731" t="s">
        <v>299</v>
      </c>
      <c r="C1731">
        <v>4.9749719939999997</v>
      </c>
      <c r="D1731" t="s">
        <v>296</v>
      </c>
    </row>
    <row r="1732" spans="2:4" x14ac:dyDescent="0.35">
      <c r="B1732" t="s">
        <v>300</v>
      </c>
      <c r="C1732">
        <v>6.3926969529999997</v>
      </c>
      <c r="D1732" t="s">
        <v>298</v>
      </c>
    </row>
    <row r="1733" spans="2:4" x14ac:dyDescent="0.35">
      <c r="B1733" t="s">
        <v>297</v>
      </c>
      <c r="C1733">
        <v>6.0827853699999999</v>
      </c>
      <c r="D1733" t="s">
        <v>298</v>
      </c>
    </row>
    <row r="1734" spans="2:4" x14ac:dyDescent="0.35">
      <c r="B1734" t="s">
        <v>299</v>
      </c>
      <c r="C1734">
        <v>6.2355284470000001</v>
      </c>
      <c r="D1734" t="s">
        <v>298</v>
      </c>
    </row>
    <row r="1735" spans="2:4" x14ac:dyDescent="0.35">
      <c r="B1735" t="s">
        <v>299</v>
      </c>
      <c r="C1735">
        <v>5.0899051110000002</v>
      </c>
      <c r="D1735" t="s">
        <v>301</v>
      </c>
    </row>
    <row r="1736" spans="2:4" x14ac:dyDescent="0.35">
      <c r="B1736" t="s">
        <v>297</v>
      </c>
      <c r="C1736">
        <v>5.1613680019999997</v>
      </c>
      <c r="D1736" t="s">
        <v>301</v>
      </c>
    </row>
    <row r="1737" spans="2:4" x14ac:dyDescent="0.35">
      <c r="B1737" t="s">
        <v>300</v>
      </c>
      <c r="C1737">
        <v>5.2068258759999999</v>
      </c>
      <c r="D1737" t="s">
        <v>301</v>
      </c>
    </row>
    <row r="1738" spans="2:4" x14ac:dyDescent="0.35">
      <c r="B1738" t="s">
        <v>297</v>
      </c>
      <c r="C1738">
        <v>5.4248816370000004</v>
      </c>
      <c r="D1738" t="s">
        <v>301</v>
      </c>
    </row>
    <row r="1739" spans="2:4" x14ac:dyDescent="0.35">
      <c r="B1739" t="s">
        <v>299</v>
      </c>
      <c r="C1739">
        <v>5.1818435879999996</v>
      </c>
      <c r="D1739" t="s">
        <v>301</v>
      </c>
    </row>
    <row r="1740" spans="2:4" x14ac:dyDescent="0.35">
      <c r="B1740" t="s">
        <v>300</v>
      </c>
      <c r="C1740">
        <v>5.2900346110000003</v>
      </c>
      <c r="D1740" t="s">
        <v>301</v>
      </c>
    </row>
    <row r="1741" spans="2:4" x14ac:dyDescent="0.35">
      <c r="B1741" t="s">
        <v>300</v>
      </c>
      <c r="C1741">
        <v>5.4065401800000004</v>
      </c>
      <c r="D1741" t="s">
        <v>302</v>
      </c>
    </row>
    <row r="1742" spans="2:4" x14ac:dyDescent="0.35">
      <c r="B1742" t="s">
        <v>299</v>
      </c>
      <c r="C1742">
        <v>5.3838153660000003</v>
      </c>
      <c r="D1742" t="s">
        <v>302</v>
      </c>
    </row>
    <row r="1743" spans="2:4" x14ac:dyDescent="0.35">
      <c r="B1743" t="s">
        <v>297</v>
      </c>
      <c r="C1743">
        <v>5.5263392769999999</v>
      </c>
      <c r="D1743" t="s">
        <v>302</v>
      </c>
    </row>
    <row r="1744" spans="2:4" x14ac:dyDescent="0.35">
      <c r="B1744" t="s">
        <v>297</v>
      </c>
      <c r="C1744">
        <v>5.5490032620000003</v>
      </c>
      <c r="D1744" t="s">
        <v>301</v>
      </c>
    </row>
    <row r="1745" spans="2:4" x14ac:dyDescent="0.35">
      <c r="B1745" t="s">
        <v>299</v>
      </c>
      <c r="C1745">
        <v>5.2944662259999999</v>
      </c>
      <c r="D1745" t="s">
        <v>301</v>
      </c>
    </row>
    <row r="1746" spans="2:4" x14ac:dyDescent="0.35">
      <c r="B1746" t="s">
        <v>300</v>
      </c>
      <c r="C1746">
        <v>5.5289166999999999</v>
      </c>
      <c r="D1746" t="s">
        <v>301</v>
      </c>
    </row>
    <row r="1747" spans="2:4" x14ac:dyDescent="0.35">
      <c r="B1747" t="s">
        <v>300</v>
      </c>
      <c r="C1747">
        <v>5.3838153660000003</v>
      </c>
      <c r="D1747" t="s">
        <v>298</v>
      </c>
    </row>
    <row r="1748" spans="2:4" x14ac:dyDescent="0.35">
      <c r="B1748" t="s">
        <v>297</v>
      </c>
      <c r="C1748">
        <v>5.4082399649999999</v>
      </c>
      <c r="D1748" t="s">
        <v>298</v>
      </c>
    </row>
    <row r="1749" spans="2:4" x14ac:dyDescent="0.35">
      <c r="B1749" t="s">
        <v>299</v>
      </c>
      <c r="C1749">
        <v>5.120573931</v>
      </c>
      <c r="D1749" t="s">
        <v>298</v>
      </c>
    </row>
    <row r="1750" spans="2:4" x14ac:dyDescent="0.35">
      <c r="B1750" t="s">
        <v>300</v>
      </c>
      <c r="C1750">
        <v>5.4927603889999999</v>
      </c>
      <c r="D1750" t="s">
        <v>301</v>
      </c>
    </row>
    <row r="1751" spans="2:4" x14ac:dyDescent="0.35">
      <c r="B1751" t="s">
        <v>299</v>
      </c>
      <c r="C1751">
        <v>5.3802112419999997</v>
      </c>
      <c r="D1751" t="s">
        <v>301</v>
      </c>
    </row>
    <row r="1752" spans="2:4" x14ac:dyDescent="0.35">
      <c r="B1752" t="s">
        <v>297</v>
      </c>
      <c r="C1752">
        <v>5.7781512499999996</v>
      </c>
      <c r="D1752" t="s">
        <v>301</v>
      </c>
    </row>
    <row r="1753" spans="2:4" x14ac:dyDescent="0.35">
      <c r="B1753" t="s">
        <v>299</v>
      </c>
      <c r="C1753">
        <v>5.1335389080000002</v>
      </c>
      <c r="D1753" t="s">
        <v>301</v>
      </c>
    </row>
    <row r="1754" spans="2:4" x14ac:dyDescent="0.35">
      <c r="B1754" t="s">
        <v>297</v>
      </c>
      <c r="C1754">
        <v>5.5037906830000001</v>
      </c>
      <c r="D1754" t="s">
        <v>301</v>
      </c>
    </row>
    <row r="1755" spans="2:4" x14ac:dyDescent="0.35">
      <c r="B1755" t="s">
        <v>300</v>
      </c>
      <c r="C1755">
        <v>5.3201462859999999</v>
      </c>
      <c r="D1755" t="s">
        <v>301</v>
      </c>
    </row>
    <row r="1756" spans="2:4" x14ac:dyDescent="0.35">
      <c r="B1756" t="s">
        <v>299</v>
      </c>
      <c r="C1756">
        <v>5.4969296480000001</v>
      </c>
      <c r="D1756" t="s">
        <v>298</v>
      </c>
    </row>
    <row r="1757" spans="2:4" x14ac:dyDescent="0.35">
      <c r="B1757" t="s">
        <v>297</v>
      </c>
      <c r="C1757">
        <v>5.6424645199999999</v>
      </c>
      <c r="D1757" t="s">
        <v>298</v>
      </c>
    </row>
    <row r="1758" spans="2:4" x14ac:dyDescent="0.35">
      <c r="B1758" t="s">
        <v>300</v>
      </c>
      <c r="C1758">
        <v>5.5314789170000003</v>
      </c>
      <c r="D1758" t="s">
        <v>298</v>
      </c>
    </row>
    <row r="1759" spans="2:4" x14ac:dyDescent="0.35">
      <c r="B1759" t="s">
        <v>297</v>
      </c>
      <c r="C1759">
        <v>5.6344772699999996</v>
      </c>
      <c r="D1759" t="s">
        <v>301</v>
      </c>
    </row>
    <row r="1760" spans="2:4" x14ac:dyDescent="0.35">
      <c r="B1760" t="s">
        <v>300</v>
      </c>
      <c r="C1760">
        <v>5.4712917110000001</v>
      </c>
      <c r="D1760" t="s">
        <v>301</v>
      </c>
    </row>
    <row r="1761" spans="2:4" x14ac:dyDescent="0.35">
      <c r="B1761" t="s">
        <v>299</v>
      </c>
      <c r="C1761">
        <v>5.2900346110000003</v>
      </c>
      <c r="D1761" t="s">
        <v>301</v>
      </c>
    </row>
    <row r="1762" spans="2:4" x14ac:dyDescent="0.35">
      <c r="B1762" t="s">
        <v>300</v>
      </c>
      <c r="C1762">
        <v>5.6159500519999996</v>
      </c>
      <c r="D1762" t="s">
        <v>301</v>
      </c>
    </row>
    <row r="1763" spans="2:4" x14ac:dyDescent="0.35">
      <c r="B1763" t="s">
        <v>299</v>
      </c>
      <c r="C1763">
        <v>5.3996737210000001</v>
      </c>
      <c r="D1763" t="s">
        <v>301</v>
      </c>
    </row>
    <row r="1764" spans="2:4" x14ac:dyDescent="0.35">
      <c r="B1764" t="s">
        <v>297</v>
      </c>
      <c r="C1764">
        <v>5.6702458529999999</v>
      </c>
      <c r="D1764" t="s">
        <v>301</v>
      </c>
    </row>
    <row r="1765" spans="2:4" x14ac:dyDescent="0.35">
      <c r="B1765" t="s">
        <v>300</v>
      </c>
      <c r="C1765">
        <v>5.5550944490000003</v>
      </c>
      <c r="D1765" t="s">
        <v>298</v>
      </c>
    </row>
    <row r="1766" spans="2:4" x14ac:dyDescent="0.35">
      <c r="B1766" t="s">
        <v>297</v>
      </c>
      <c r="C1766">
        <v>5.602059991</v>
      </c>
      <c r="D1766" t="s">
        <v>298</v>
      </c>
    </row>
    <row r="1767" spans="2:4" x14ac:dyDescent="0.35">
      <c r="B1767" t="s">
        <v>299</v>
      </c>
      <c r="C1767">
        <v>5.5774917999999998</v>
      </c>
      <c r="D1767" t="s">
        <v>298</v>
      </c>
    </row>
    <row r="1768" spans="2:4" x14ac:dyDescent="0.35">
      <c r="B1768" t="s">
        <v>299</v>
      </c>
      <c r="C1768">
        <v>5.4456042030000003</v>
      </c>
      <c r="D1768" t="s">
        <v>301</v>
      </c>
    </row>
    <row r="1769" spans="2:4" x14ac:dyDescent="0.35">
      <c r="B1769" t="s">
        <v>300</v>
      </c>
      <c r="C1769">
        <v>5.6711728429999999</v>
      </c>
      <c r="D1769" t="s">
        <v>301</v>
      </c>
    </row>
    <row r="1770" spans="2:4" x14ac:dyDescent="0.35">
      <c r="B1770" t="s">
        <v>297</v>
      </c>
      <c r="C1770">
        <v>5.6972293430000001</v>
      </c>
      <c r="D1770" t="s">
        <v>301</v>
      </c>
    </row>
    <row r="1771" spans="2:4" x14ac:dyDescent="0.35">
      <c r="B1771" t="s">
        <v>299</v>
      </c>
      <c r="C1771">
        <v>4.8337843749999996</v>
      </c>
      <c r="D1771" t="s">
        <v>302</v>
      </c>
    </row>
    <row r="1772" spans="2:4" x14ac:dyDescent="0.35">
      <c r="B1772" t="s">
        <v>300</v>
      </c>
      <c r="C1772">
        <v>5.0128372250000002</v>
      </c>
      <c r="D1772" t="s">
        <v>302</v>
      </c>
    </row>
    <row r="1773" spans="2:4" x14ac:dyDescent="0.35">
      <c r="B1773" t="s">
        <v>297</v>
      </c>
      <c r="C1773">
        <v>5.1003705449999996</v>
      </c>
      <c r="D1773" t="s">
        <v>298</v>
      </c>
    </row>
    <row r="1774" spans="2:4" x14ac:dyDescent="0.35">
      <c r="B1774" t="s">
        <v>299</v>
      </c>
      <c r="C1774">
        <v>4.5550944490000003</v>
      </c>
      <c r="D1774" t="s">
        <v>298</v>
      </c>
    </row>
    <row r="1775" spans="2:4" x14ac:dyDescent="0.35">
      <c r="B1775" t="s">
        <v>300</v>
      </c>
      <c r="C1775">
        <v>4.8088858669999999</v>
      </c>
      <c r="D1775" t="s">
        <v>298</v>
      </c>
    </row>
    <row r="1776" spans="2:4" x14ac:dyDescent="0.35">
      <c r="B1776" t="s">
        <v>300</v>
      </c>
      <c r="C1776">
        <v>5.1303337679999998</v>
      </c>
      <c r="D1776" t="s">
        <v>298</v>
      </c>
    </row>
    <row r="1777" spans="2:4" x14ac:dyDescent="0.35">
      <c r="B1777" t="s">
        <v>299</v>
      </c>
      <c r="C1777">
        <v>4.8876172999999996</v>
      </c>
      <c r="D1777" t="s">
        <v>298</v>
      </c>
    </row>
    <row r="1778" spans="2:4" x14ac:dyDescent="0.35">
      <c r="B1778" t="s">
        <v>297</v>
      </c>
      <c r="C1778">
        <v>4.6757783420000001</v>
      </c>
      <c r="D1778" t="s">
        <v>298</v>
      </c>
    </row>
    <row r="1779" spans="2:4" x14ac:dyDescent="0.35">
      <c r="B1779" t="s">
        <v>299</v>
      </c>
      <c r="C1779">
        <v>5.439332694</v>
      </c>
      <c r="D1779" t="s">
        <v>298</v>
      </c>
    </row>
    <row r="1780" spans="2:4" x14ac:dyDescent="0.35">
      <c r="B1780" t="s">
        <v>297</v>
      </c>
      <c r="C1780">
        <v>5.6693168810000003</v>
      </c>
      <c r="D1780" t="s">
        <v>298</v>
      </c>
    </row>
    <row r="1781" spans="2:4" x14ac:dyDescent="0.35">
      <c r="B1781" t="s">
        <v>300</v>
      </c>
      <c r="C1781">
        <v>6.3856062739999997</v>
      </c>
      <c r="D1781" t="s">
        <v>298</v>
      </c>
    </row>
    <row r="1782" spans="2:4" x14ac:dyDescent="0.35">
      <c r="B1782" t="s">
        <v>299</v>
      </c>
      <c r="C1782">
        <v>6.0128372250000002</v>
      </c>
      <c r="D1782" t="s">
        <v>298</v>
      </c>
    </row>
    <row r="1783" spans="2:4" x14ac:dyDescent="0.35">
      <c r="B1783" t="s">
        <v>297</v>
      </c>
      <c r="C1783">
        <v>6.7442929830000002</v>
      </c>
      <c r="D1783" t="s">
        <v>298</v>
      </c>
    </row>
    <row r="1784" spans="2:4" x14ac:dyDescent="0.35">
      <c r="B1784" t="s">
        <v>297</v>
      </c>
      <c r="C1784">
        <v>5.120573931</v>
      </c>
      <c r="D1784" t="s">
        <v>301</v>
      </c>
    </row>
    <row r="1785" spans="2:4" x14ac:dyDescent="0.35">
      <c r="B1785" t="s">
        <v>300</v>
      </c>
      <c r="C1785">
        <v>4.9329808220000002</v>
      </c>
      <c r="D1785" t="s">
        <v>301</v>
      </c>
    </row>
    <row r="1786" spans="2:4" x14ac:dyDescent="0.35">
      <c r="B1786" t="s">
        <v>299</v>
      </c>
      <c r="C1786">
        <v>4.826074803</v>
      </c>
      <c r="D1786" t="s">
        <v>301</v>
      </c>
    </row>
    <row r="1787" spans="2:4" x14ac:dyDescent="0.35">
      <c r="B1787" t="s">
        <v>297</v>
      </c>
      <c r="C1787">
        <v>5.4712917110000001</v>
      </c>
      <c r="D1787" t="s">
        <v>298</v>
      </c>
    </row>
    <row r="1788" spans="2:4" x14ac:dyDescent="0.35">
      <c r="B1788" t="s">
        <v>300</v>
      </c>
      <c r="C1788">
        <v>5.278753601</v>
      </c>
      <c r="D1788" t="s">
        <v>298</v>
      </c>
    </row>
    <row r="1789" spans="2:4" x14ac:dyDescent="0.35">
      <c r="B1789" t="s">
        <v>299</v>
      </c>
      <c r="C1789">
        <v>4.9822712329999996</v>
      </c>
      <c r="D1789" t="s">
        <v>298</v>
      </c>
    </row>
    <row r="1790" spans="2:4" x14ac:dyDescent="0.35">
      <c r="B1790" t="s">
        <v>299</v>
      </c>
      <c r="C1790">
        <v>4.8331471119999998</v>
      </c>
      <c r="D1790" t="s">
        <v>301</v>
      </c>
    </row>
    <row r="1791" spans="2:4" x14ac:dyDescent="0.35">
      <c r="B1791" t="s">
        <v>297</v>
      </c>
      <c r="C1791">
        <v>5.1172712960000002</v>
      </c>
      <c r="D1791" t="s">
        <v>301</v>
      </c>
    </row>
    <row r="1792" spans="2:4" x14ac:dyDescent="0.35">
      <c r="B1792" t="s">
        <v>300</v>
      </c>
      <c r="C1792">
        <v>4.9916690069999996</v>
      </c>
      <c r="D1792" t="s">
        <v>301</v>
      </c>
    </row>
    <row r="1793" spans="2:4" x14ac:dyDescent="0.35">
      <c r="B1793" t="s">
        <v>300</v>
      </c>
      <c r="C1793">
        <v>5.6946051989999997</v>
      </c>
      <c r="D1793" t="s">
        <v>298</v>
      </c>
    </row>
    <row r="1794" spans="2:4" x14ac:dyDescent="0.35">
      <c r="B1794" t="s">
        <v>297</v>
      </c>
      <c r="C1794">
        <v>5.7817553750000004</v>
      </c>
      <c r="D1794" t="s">
        <v>298</v>
      </c>
    </row>
    <row r="1795" spans="2:4" x14ac:dyDescent="0.35">
      <c r="B1795" t="s">
        <v>299</v>
      </c>
      <c r="C1795">
        <v>5.6324572919999998</v>
      </c>
      <c r="D1795" t="s">
        <v>298</v>
      </c>
    </row>
    <row r="1796" spans="2:4" x14ac:dyDescent="0.35">
      <c r="B1796" t="s">
        <v>300</v>
      </c>
      <c r="C1796">
        <v>5.5078558720000004</v>
      </c>
      <c r="D1796" t="s">
        <v>298</v>
      </c>
    </row>
    <row r="1797" spans="2:4" x14ac:dyDescent="0.35">
      <c r="B1797" t="s">
        <v>297</v>
      </c>
      <c r="C1797">
        <v>5.5670263660000003</v>
      </c>
      <c r="D1797" t="s">
        <v>298</v>
      </c>
    </row>
    <row r="1798" spans="2:4" x14ac:dyDescent="0.35">
      <c r="B1798" t="s">
        <v>299</v>
      </c>
      <c r="C1798">
        <v>5.198657087</v>
      </c>
      <c r="D1798" t="s">
        <v>298</v>
      </c>
    </row>
    <row r="1799" spans="2:4" x14ac:dyDescent="0.35">
      <c r="B1799" t="s">
        <v>299</v>
      </c>
      <c r="C1799">
        <v>4.9273703629999996</v>
      </c>
      <c r="D1799" t="s">
        <v>298</v>
      </c>
    </row>
    <row r="1800" spans="2:4" x14ac:dyDescent="0.35">
      <c r="B1800" t="s">
        <v>300</v>
      </c>
      <c r="C1800">
        <v>5.532754379</v>
      </c>
      <c r="D1800" t="s">
        <v>298</v>
      </c>
    </row>
    <row r="1801" spans="2:4" x14ac:dyDescent="0.35">
      <c r="B1801" t="s">
        <v>297</v>
      </c>
      <c r="C1801">
        <v>5.3560258569999997</v>
      </c>
      <c r="D1801" t="s">
        <v>298</v>
      </c>
    </row>
    <row r="1802" spans="2:4" x14ac:dyDescent="0.35">
      <c r="B1802" t="s">
        <v>300</v>
      </c>
      <c r="C1802">
        <v>4.5976951860000002</v>
      </c>
      <c r="D1802" t="s">
        <v>296</v>
      </c>
    </row>
    <row r="1803" spans="2:4" x14ac:dyDescent="0.35">
      <c r="B1803" t="s">
        <v>297</v>
      </c>
      <c r="C1803">
        <v>4.9735896229999996</v>
      </c>
      <c r="D1803" t="s">
        <v>296</v>
      </c>
    </row>
    <row r="1804" spans="2:4" x14ac:dyDescent="0.35">
      <c r="B1804" t="s">
        <v>299</v>
      </c>
      <c r="C1804">
        <v>6.209515015</v>
      </c>
      <c r="D1804" t="s">
        <v>296</v>
      </c>
    </row>
    <row r="1805" spans="2:4" x14ac:dyDescent="0.35">
      <c r="B1805" t="s">
        <v>300</v>
      </c>
      <c r="C1805">
        <v>5.5250448069999996</v>
      </c>
      <c r="D1805" t="s">
        <v>301</v>
      </c>
    </row>
    <row r="1806" spans="2:4" x14ac:dyDescent="0.35">
      <c r="B1806" t="s">
        <v>297</v>
      </c>
      <c r="C1806">
        <v>5.6702458529999999</v>
      </c>
      <c r="D1806" t="s">
        <v>301</v>
      </c>
    </row>
    <row r="1807" spans="2:4" x14ac:dyDescent="0.35">
      <c r="B1807" t="s">
        <v>299</v>
      </c>
      <c r="C1807">
        <v>5.3180633349999997</v>
      </c>
      <c r="D1807" t="s">
        <v>301</v>
      </c>
    </row>
    <row r="1808" spans="2:4" x14ac:dyDescent="0.35">
      <c r="B1808" t="s">
        <v>299</v>
      </c>
      <c r="C1808">
        <v>5.432969291</v>
      </c>
      <c r="D1808" t="s">
        <v>298</v>
      </c>
    </row>
    <row r="1809" spans="2:4" x14ac:dyDescent="0.35">
      <c r="B1809" t="s">
        <v>297</v>
      </c>
      <c r="C1809">
        <v>5.5352941199999997</v>
      </c>
      <c r="D1809" t="s">
        <v>298</v>
      </c>
    </row>
    <row r="1810" spans="2:4" x14ac:dyDescent="0.35">
      <c r="B1810" t="s">
        <v>300</v>
      </c>
      <c r="C1810">
        <v>5.5092025219999998</v>
      </c>
      <c r="D1810" t="s">
        <v>298</v>
      </c>
    </row>
    <row r="1811" spans="2:4" x14ac:dyDescent="0.35">
      <c r="B1811" t="s">
        <v>300</v>
      </c>
      <c r="C1811">
        <v>5.2988530760000003</v>
      </c>
      <c r="D1811" t="s">
        <v>298</v>
      </c>
    </row>
    <row r="1812" spans="2:4" x14ac:dyDescent="0.35">
      <c r="B1812" t="s">
        <v>299</v>
      </c>
      <c r="C1812">
        <v>5</v>
      </c>
      <c r="D1812" t="s">
        <v>298</v>
      </c>
    </row>
    <row r="1813" spans="2:4" x14ac:dyDescent="0.35">
      <c r="B1813" t="s">
        <v>297</v>
      </c>
      <c r="C1813">
        <v>5.4345689039999998</v>
      </c>
      <c r="D1813" t="s">
        <v>298</v>
      </c>
    </row>
    <row r="1814" spans="2:4" x14ac:dyDescent="0.35">
      <c r="B1814" t="s">
        <v>300</v>
      </c>
      <c r="C1814">
        <v>5.8767949760000002</v>
      </c>
      <c r="D1814" t="s">
        <v>298</v>
      </c>
    </row>
    <row r="1815" spans="2:4" x14ac:dyDescent="0.35">
      <c r="B1815" t="s">
        <v>299</v>
      </c>
      <c r="C1815">
        <v>5.7723217069999997</v>
      </c>
      <c r="D1815" t="s">
        <v>298</v>
      </c>
    </row>
    <row r="1816" spans="2:4" x14ac:dyDescent="0.35">
      <c r="B1816" t="s">
        <v>297</v>
      </c>
      <c r="C1816">
        <v>6.2504200020000003</v>
      </c>
      <c r="D1816" t="s">
        <v>298</v>
      </c>
    </row>
    <row r="1817" spans="2:4" x14ac:dyDescent="0.35">
      <c r="B1817" t="s">
        <v>300</v>
      </c>
      <c r="C1817">
        <v>5.806179974</v>
      </c>
      <c r="D1817" t="s">
        <v>298</v>
      </c>
    </row>
    <row r="1818" spans="2:4" x14ac:dyDescent="0.35">
      <c r="B1818" t="s">
        <v>299</v>
      </c>
      <c r="C1818">
        <v>5.607455023</v>
      </c>
      <c r="D1818" t="s">
        <v>298</v>
      </c>
    </row>
    <row r="1819" spans="2:4" x14ac:dyDescent="0.35">
      <c r="B1819" t="s">
        <v>297</v>
      </c>
      <c r="C1819">
        <v>6.1072099700000004</v>
      </c>
      <c r="D1819" t="s">
        <v>298</v>
      </c>
    </row>
    <row r="1820" spans="2:4" x14ac:dyDescent="0.35">
      <c r="B1820" t="s">
        <v>299</v>
      </c>
      <c r="C1820">
        <v>4.7505083949999998</v>
      </c>
      <c r="D1820" t="s">
        <v>301</v>
      </c>
    </row>
    <row r="1821" spans="2:4" x14ac:dyDescent="0.35">
      <c r="B1821" t="s">
        <v>297</v>
      </c>
      <c r="C1821">
        <v>4.9334872880000002</v>
      </c>
      <c r="D1821" t="s">
        <v>301</v>
      </c>
    </row>
    <row r="1822" spans="2:4" x14ac:dyDescent="0.35">
      <c r="B1822" t="s">
        <v>300</v>
      </c>
      <c r="C1822">
        <v>4.8692317200000002</v>
      </c>
      <c r="D1822" t="s">
        <v>301</v>
      </c>
    </row>
    <row r="1823" spans="2:4" x14ac:dyDescent="0.35">
      <c r="B1823" t="s">
        <v>300</v>
      </c>
      <c r="C1823">
        <v>5.4183012909999997</v>
      </c>
      <c r="D1823" t="s">
        <v>296</v>
      </c>
    </row>
    <row r="1824" spans="2:4" x14ac:dyDescent="0.35">
      <c r="B1824" t="s">
        <v>297</v>
      </c>
      <c r="C1824">
        <v>5.522444234</v>
      </c>
      <c r="D1824" t="s">
        <v>296</v>
      </c>
    </row>
    <row r="1825" spans="2:4" x14ac:dyDescent="0.35">
      <c r="B1825" t="s">
        <v>299</v>
      </c>
      <c r="C1825">
        <v>5.3692158570000004</v>
      </c>
      <c r="D1825" t="s">
        <v>296</v>
      </c>
    </row>
    <row r="1826" spans="2:4" x14ac:dyDescent="0.35">
      <c r="B1826" t="s">
        <v>300</v>
      </c>
      <c r="C1826">
        <v>6.0043213739999999</v>
      </c>
      <c r="D1826" t="s">
        <v>296</v>
      </c>
    </row>
    <row r="1827" spans="2:4" x14ac:dyDescent="0.35">
      <c r="B1827" t="s">
        <v>297</v>
      </c>
      <c r="C1827">
        <v>5.8825245380000002</v>
      </c>
      <c r="D1827" t="s">
        <v>296</v>
      </c>
    </row>
    <row r="1828" spans="2:4" x14ac:dyDescent="0.35">
      <c r="B1828" t="s">
        <v>299</v>
      </c>
      <c r="C1828">
        <v>5.6646419760000004</v>
      </c>
      <c r="D1828" t="s">
        <v>296</v>
      </c>
    </row>
    <row r="1829" spans="2:4" x14ac:dyDescent="0.35">
      <c r="B1829" t="s">
        <v>297</v>
      </c>
      <c r="C1829">
        <v>4.9498777040000004</v>
      </c>
      <c r="D1829" t="s">
        <v>298</v>
      </c>
    </row>
    <row r="1830" spans="2:4" x14ac:dyDescent="0.35">
      <c r="B1830" t="s">
        <v>300</v>
      </c>
      <c r="C1830">
        <v>4.8859263400000001</v>
      </c>
      <c r="D1830" t="s">
        <v>298</v>
      </c>
    </row>
    <row r="1831" spans="2:4" x14ac:dyDescent="0.35">
      <c r="B1831" t="s">
        <v>299</v>
      </c>
      <c r="C1831">
        <v>4.6232492900000004</v>
      </c>
      <c r="D1831" t="s">
        <v>298</v>
      </c>
    </row>
    <row r="1832" spans="2:4" x14ac:dyDescent="0.35">
      <c r="B1832" t="s">
        <v>299</v>
      </c>
      <c r="C1832">
        <v>5.0530784430000004</v>
      </c>
      <c r="D1832" t="s">
        <v>301</v>
      </c>
    </row>
    <row r="1833" spans="2:4" x14ac:dyDescent="0.35">
      <c r="B1833" t="s">
        <v>297</v>
      </c>
      <c r="C1833">
        <v>5.4116197059999998</v>
      </c>
      <c r="D1833" t="s">
        <v>301</v>
      </c>
    </row>
    <row r="1834" spans="2:4" x14ac:dyDescent="0.35">
      <c r="B1834" t="s">
        <v>300</v>
      </c>
      <c r="C1834">
        <v>5.3053513690000003</v>
      </c>
      <c r="D1834" t="s">
        <v>301</v>
      </c>
    </row>
    <row r="1835" spans="2:4" x14ac:dyDescent="0.35">
      <c r="B1835" t="s">
        <v>297</v>
      </c>
      <c r="C1835">
        <v>5.5024271200000001</v>
      </c>
      <c r="D1835" t="s">
        <v>301</v>
      </c>
    </row>
    <row r="1836" spans="2:4" x14ac:dyDescent="0.35">
      <c r="B1836" t="s">
        <v>299</v>
      </c>
      <c r="C1836">
        <v>5.2121876040000004</v>
      </c>
      <c r="D1836" t="s">
        <v>301</v>
      </c>
    </row>
    <row r="1837" spans="2:4" x14ac:dyDescent="0.35">
      <c r="B1837" t="s">
        <v>300</v>
      </c>
      <c r="C1837">
        <v>5.4502491080000004</v>
      </c>
      <c r="D1837" t="s">
        <v>301</v>
      </c>
    </row>
    <row r="1838" spans="2:4" x14ac:dyDescent="0.35">
      <c r="B1838" t="s">
        <v>299</v>
      </c>
      <c r="C1838">
        <v>5.5865873050000001</v>
      </c>
      <c r="D1838" t="s">
        <v>298</v>
      </c>
    </row>
    <row r="1839" spans="2:4" x14ac:dyDescent="0.35">
      <c r="B1839" t="s">
        <v>300</v>
      </c>
      <c r="C1839">
        <v>5.9020028910000004</v>
      </c>
      <c r="D1839" t="s">
        <v>298</v>
      </c>
    </row>
    <row r="1840" spans="2:4" x14ac:dyDescent="0.35">
      <c r="B1840" t="s">
        <v>297</v>
      </c>
      <c r="C1840">
        <v>6.0211892990000004</v>
      </c>
      <c r="D1840" t="s">
        <v>298</v>
      </c>
    </row>
    <row r="1841" spans="2:4" x14ac:dyDescent="0.35">
      <c r="B1841" t="s">
        <v>299</v>
      </c>
      <c r="C1841">
        <v>5.0644579890000001</v>
      </c>
      <c r="D1841" t="s">
        <v>298</v>
      </c>
    </row>
    <row r="1842" spans="2:4" x14ac:dyDescent="0.35">
      <c r="B1842" t="s">
        <v>297</v>
      </c>
      <c r="C1842">
        <v>5.5301996979999997</v>
      </c>
      <c r="D1842" t="s">
        <v>298</v>
      </c>
    </row>
    <row r="1843" spans="2:4" x14ac:dyDescent="0.35">
      <c r="B1843" t="s">
        <v>300</v>
      </c>
      <c r="C1843">
        <v>5.3159703450000002</v>
      </c>
      <c r="D1843" t="s">
        <v>298</v>
      </c>
    </row>
    <row r="1844" spans="2:4" x14ac:dyDescent="0.35">
      <c r="B1844" t="s">
        <v>299</v>
      </c>
      <c r="C1844">
        <v>6.2068258759999999</v>
      </c>
      <c r="D1844" t="s">
        <v>298</v>
      </c>
    </row>
    <row r="1845" spans="2:4" x14ac:dyDescent="0.35">
      <c r="B1845" t="s">
        <v>300</v>
      </c>
      <c r="C1845">
        <v>6.1038037210000002</v>
      </c>
      <c r="D1845" t="s">
        <v>298</v>
      </c>
    </row>
    <row r="1846" spans="2:4" x14ac:dyDescent="0.35">
      <c r="B1846" t="s">
        <v>297</v>
      </c>
      <c r="C1846">
        <v>6.5158738439999997</v>
      </c>
      <c r="D1846" t="s">
        <v>298</v>
      </c>
    </row>
    <row r="1847" spans="2:4" x14ac:dyDescent="0.35">
      <c r="B1847" t="s">
        <v>300</v>
      </c>
      <c r="C1847">
        <v>6.4563660330000001</v>
      </c>
      <c r="D1847" t="s">
        <v>298</v>
      </c>
    </row>
    <row r="1848" spans="2:4" x14ac:dyDescent="0.35">
      <c r="B1848" t="s">
        <v>299</v>
      </c>
      <c r="C1848">
        <v>6.2013971239999996</v>
      </c>
      <c r="D1848" t="s">
        <v>298</v>
      </c>
    </row>
    <row r="1849" spans="2:4" x14ac:dyDescent="0.35">
      <c r="B1849" t="s">
        <v>297</v>
      </c>
      <c r="C1849">
        <v>6.8007170779999999</v>
      </c>
      <c r="D1849" t="s">
        <v>298</v>
      </c>
    </row>
    <row r="1850" spans="2:4" x14ac:dyDescent="0.35">
      <c r="B1850" t="s">
        <v>299</v>
      </c>
      <c r="C1850">
        <v>5.8976270910000004</v>
      </c>
      <c r="D1850" t="s">
        <v>298</v>
      </c>
    </row>
    <row r="1851" spans="2:4" x14ac:dyDescent="0.35">
      <c r="B1851" t="s">
        <v>297</v>
      </c>
      <c r="C1851">
        <v>6.28780173</v>
      </c>
      <c r="D1851" t="s">
        <v>298</v>
      </c>
    </row>
    <row r="1852" spans="2:4" x14ac:dyDescent="0.35">
      <c r="B1852" t="s">
        <v>300</v>
      </c>
      <c r="C1852">
        <v>6.2121876040000004</v>
      </c>
      <c r="D1852" t="s">
        <v>298</v>
      </c>
    </row>
    <row r="1853" spans="2:4" x14ac:dyDescent="0.35">
      <c r="B1853" t="s">
        <v>297</v>
      </c>
      <c r="C1853">
        <v>6.0043213739999999</v>
      </c>
      <c r="D1853" t="s">
        <v>301</v>
      </c>
    </row>
    <row r="1854" spans="2:4" x14ac:dyDescent="0.35">
      <c r="B1854" t="s">
        <v>300</v>
      </c>
      <c r="C1854">
        <v>5.7678976159999999</v>
      </c>
      <c r="D1854" t="s">
        <v>301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5FB2A-AAA6-4792-806E-FD0FB603E861}">
  <dimension ref="A1:H31"/>
  <sheetViews>
    <sheetView topLeftCell="A7" workbookViewId="0">
      <selection activeCell="L7" sqref="L7"/>
    </sheetView>
  </sheetViews>
  <sheetFormatPr defaultRowHeight="14.5" x14ac:dyDescent="0.35"/>
  <sheetData>
    <row r="1" spans="1:8" x14ac:dyDescent="0.35">
      <c r="A1" s="28" t="s">
        <v>348</v>
      </c>
      <c r="B1" s="28"/>
      <c r="C1" s="28" t="s">
        <v>349</v>
      </c>
      <c r="D1" s="28"/>
      <c r="E1" s="28" t="s">
        <v>350</v>
      </c>
      <c r="F1" s="28"/>
      <c r="G1" s="28" t="s">
        <v>351</v>
      </c>
      <c r="H1" s="28"/>
    </row>
    <row r="2" spans="1:8" x14ac:dyDescent="0.35">
      <c r="A2" s="25">
        <v>31.55</v>
      </c>
      <c r="B2" s="25">
        <v>31.09</v>
      </c>
      <c r="C2" s="25">
        <v>31.06</v>
      </c>
      <c r="D2" s="25">
        <v>30.79</v>
      </c>
      <c r="E2" s="25">
        <v>40</v>
      </c>
      <c r="F2" s="25">
        <v>34.659999999999997</v>
      </c>
      <c r="G2" s="25">
        <v>40</v>
      </c>
      <c r="H2" s="25">
        <v>40</v>
      </c>
    </row>
    <row r="3" spans="1:8" x14ac:dyDescent="0.35">
      <c r="A3" s="25">
        <v>31.34</v>
      </c>
      <c r="B3" s="25">
        <v>31.37</v>
      </c>
      <c r="C3" s="25">
        <v>31.29</v>
      </c>
      <c r="D3" s="25">
        <v>30.97</v>
      </c>
      <c r="E3" s="25">
        <v>32.020000000000003</v>
      </c>
      <c r="F3" s="25">
        <v>32.700000000000003</v>
      </c>
      <c r="G3" s="25">
        <v>34.6</v>
      </c>
      <c r="H3" s="25">
        <v>40</v>
      </c>
    </row>
    <row r="4" spans="1:8" x14ac:dyDescent="0.35">
      <c r="A4" s="25">
        <v>32.21</v>
      </c>
      <c r="B4" s="25">
        <v>31.72</v>
      </c>
      <c r="C4" s="25">
        <v>31.86</v>
      </c>
      <c r="D4" s="25">
        <v>31.36</v>
      </c>
      <c r="E4" s="25">
        <v>33.21</v>
      </c>
      <c r="F4" s="25">
        <v>32.61</v>
      </c>
      <c r="G4" s="25">
        <v>40</v>
      </c>
      <c r="H4" s="25">
        <v>40</v>
      </c>
    </row>
    <row r="5" spans="1:8" x14ac:dyDescent="0.35">
      <c r="A5" s="25">
        <v>29.85</v>
      </c>
      <c r="B5" s="25">
        <v>30.32</v>
      </c>
      <c r="C5" s="25">
        <v>30.1</v>
      </c>
      <c r="D5" s="25">
        <v>29.74</v>
      </c>
      <c r="E5" s="25">
        <v>33.08</v>
      </c>
      <c r="F5" s="25">
        <v>34.69</v>
      </c>
      <c r="G5" s="25">
        <v>40</v>
      </c>
      <c r="H5" s="25">
        <v>40</v>
      </c>
    </row>
    <row r="6" spans="1:8" x14ac:dyDescent="0.35">
      <c r="A6" s="25">
        <v>28.48</v>
      </c>
      <c r="B6" s="25">
        <v>28.19</v>
      </c>
      <c r="C6" s="25">
        <v>28.37</v>
      </c>
      <c r="D6" s="25">
        <v>29.22</v>
      </c>
      <c r="E6" s="25">
        <v>30.84</v>
      </c>
      <c r="F6" s="25">
        <v>32.840000000000003</v>
      </c>
      <c r="G6" s="25">
        <v>40</v>
      </c>
      <c r="H6" s="25">
        <v>33.07</v>
      </c>
    </row>
    <row r="7" spans="1:8" x14ac:dyDescent="0.35">
      <c r="A7" s="25">
        <v>30.09</v>
      </c>
      <c r="B7" s="25">
        <v>30.13</v>
      </c>
      <c r="C7" s="25">
        <v>30.01</v>
      </c>
      <c r="D7" s="25">
        <v>31.54</v>
      </c>
      <c r="E7" s="25">
        <v>30.06</v>
      </c>
      <c r="F7" s="25">
        <v>29.05</v>
      </c>
      <c r="G7" s="25">
        <v>40</v>
      </c>
      <c r="H7" s="25">
        <v>40</v>
      </c>
    </row>
    <row r="8" spans="1:8" x14ac:dyDescent="0.35">
      <c r="A8" s="25">
        <v>29.85</v>
      </c>
      <c r="B8" s="25">
        <v>29.35</v>
      </c>
      <c r="C8" s="25">
        <v>28.58</v>
      </c>
      <c r="D8" s="25">
        <v>28.96</v>
      </c>
      <c r="E8" s="25">
        <v>32.5</v>
      </c>
      <c r="F8" s="25">
        <v>31.65</v>
      </c>
      <c r="G8" s="25">
        <v>40</v>
      </c>
      <c r="H8" s="25">
        <v>40</v>
      </c>
    </row>
    <row r="9" spans="1:8" x14ac:dyDescent="0.35">
      <c r="A9" s="25">
        <v>28.74</v>
      </c>
      <c r="B9" s="25">
        <v>29.81</v>
      </c>
      <c r="C9" s="25">
        <v>28.55</v>
      </c>
      <c r="D9" s="25">
        <v>29.84</v>
      </c>
      <c r="E9" s="25">
        <v>31.48</v>
      </c>
      <c r="F9" s="25">
        <v>30.68</v>
      </c>
      <c r="G9" s="25">
        <v>40</v>
      </c>
      <c r="H9" s="25">
        <v>40</v>
      </c>
    </row>
    <row r="10" spans="1:8" x14ac:dyDescent="0.35">
      <c r="A10" s="25">
        <v>30.84</v>
      </c>
      <c r="B10" s="25">
        <v>29.56</v>
      </c>
      <c r="C10" s="25">
        <v>29.36</v>
      </c>
      <c r="D10" s="25">
        <v>28.71</v>
      </c>
      <c r="E10" s="25">
        <v>31.94</v>
      </c>
      <c r="F10" s="25">
        <v>30.84</v>
      </c>
      <c r="G10" s="25">
        <v>32.049999999999997</v>
      </c>
      <c r="H10" s="25">
        <v>40</v>
      </c>
    </row>
    <row r="11" spans="1:8" x14ac:dyDescent="0.35">
      <c r="A11" s="25">
        <v>29.71</v>
      </c>
      <c r="B11" s="25">
        <v>31.21</v>
      </c>
      <c r="C11" s="25">
        <v>31.48</v>
      </c>
      <c r="D11" s="25">
        <v>40</v>
      </c>
      <c r="E11" s="25">
        <v>33.28</v>
      </c>
      <c r="F11" s="25">
        <v>32.6</v>
      </c>
      <c r="G11" s="25">
        <v>40</v>
      </c>
      <c r="H11" s="25">
        <v>33.119999999999997</v>
      </c>
    </row>
    <row r="12" spans="1:8" x14ac:dyDescent="0.35">
      <c r="A12" s="25">
        <v>27.66</v>
      </c>
      <c r="B12" s="25">
        <v>27.33</v>
      </c>
      <c r="C12" s="25">
        <v>27.43</v>
      </c>
      <c r="D12" s="25">
        <v>27.32</v>
      </c>
      <c r="E12" s="25">
        <v>27.6</v>
      </c>
      <c r="F12" s="25">
        <v>28.93</v>
      </c>
      <c r="G12" s="25">
        <v>30.9</v>
      </c>
      <c r="H12" s="25">
        <v>30.24</v>
      </c>
    </row>
    <row r="13" spans="1:8" x14ac:dyDescent="0.35">
      <c r="A13" s="25">
        <v>29.44</v>
      </c>
      <c r="B13" s="25">
        <v>29.32</v>
      </c>
      <c r="C13" s="25">
        <v>29.72</v>
      </c>
      <c r="D13" s="25">
        <v>29.99</v>
      </c>
      <c r="E13" s="25">
        <v>31.03</v>
      </c>
      <c r="F13" s="25">
        <v>33.99</v>
      </c>
      <c r="G13" s="25">
        <v>40</v>
      </c>
      <c r="H13" s="25">
        <v>40</v>
      </c>
    </row>
    <row r="14" spans="1:8" x14ac:dyDescent="0.35">
      <c r="A14" s="25">
        <v>29.05</v>
      </c>
      <c r="B14" s="25">
        <v>28.41</v>
      </c>
      <c r="C14" s="25">
        <v>29.59</v>
      </c>
      <c r="D14" s="25">
        <v>29.44</v>
      </c>
      <c r="E14" s="25">
        <v>31.36</v>
      </c>
      <c r="F14" s="25">
        <v>32.39</v>
      </c>
      <c r="G14" s="25">
        <v>33.840000000000003</v>
      </c>
      <c r="H14" s="25">
        <v>32.85</v>
      </c>
    </row>
    <row r="15" spans="1:8" x14ac:dyDescent="0.35">
      <c r="A15" s="25">
        <v>30.01</v>
      </c>
      <c r="B15" s="25">
        <v>30.57</v>
      </c>
      <c r="C15" s="25">
        <v>29.32</v>
      </c>
      <c r="D15" s="25">
        <v>29.03</v>
      </c>
      <c r="E15" s="25">
        <v>32.22</v>
      </c>
      <c r="F15" s="25">
        <v>30.09</v>
      </c>
      <c r="G15" s="25">
        <v>40</v>
      </c>
      <c r="H15" s="25">
        <v>40</v>
      </c>
    </row>
    <row r="16" spans="1:8" x14ac:dyDescent="0.35">
      <c r="A16" s="25">
        <v>29.14</v>
      </c>
      <c r="B16" s="25">
        <v>28.92</v>
      </c>
      <c r="C16" s="25">
        <v>29.42</v>
      </c>
      <c r="D16" s="25">
        <v>29.14</v>
      </c>
      <c r="E16" s="25">
        <v>30.03</v>
      </c>
      <c r="F16" s="25">
        <v>29.31</v>
      </c>
      <c r="G16" s="25">
        <v>33.97</v>
      </c>
      <c r="H16" s="25">
        <v>40</v>
      </c>
    </row>
    <row r="17" spans="1:8" x14ac:dyDescent="0.35">
      <c r="A17" s="25">
        <v>30.2</v>
      </c>
      <c r="B17" s="25">
        <v>30.09</v>
      </c>
      <c r="C17" s="25">
        <v>28.37</v>
      </c>
      <c r="D17" s="25">
        <v>29.27</v>
      </c>
      <c r="E17" s="25">
        <v>31.07</v>
      </c>
      <c r="F17" s="25">
        <v>31.49</v>
      </c>
      <c r="G17" s="25">
        <v>32.049999999999997</v>
      </c>
      <c r="H17" s="25">
        <v>40</v>
      </c>
    </row>
    <row r="18" spans="1:8" x14ac:dyDescent="0.35">
      <c r="A18" s="25">
        <v>27.07</v>
      </c>
      <c r="B18" s="25">
        <v>26.83</v>
      </c>
      <c r="C18" s="25">
        <v>26.52</v>
      </c>
      <c r="D18" s="25">
        <v>26.5</v>
      </c>
      <c r="E18" s="25">
        <v>27.16</v>
      </c>
      <c r="F18" s="25">
        <v>27.64</v>
      </c>
      <c r="G18" s="25">
        <v>40</v>
      </c>
      <c r="H18" s="25">
        <v>40</v>
      </c>
    </row>
    <row r="19" spans="1:8" x14ac:dyDescent="0.35">
      <c r="A19" s="25">
        <v>29.71</v>
      </c>
      <c r="B19" s="25">
        <v>30.26</v>
      </c>
      <c r="C19" s="25">
        <v>28.6</v>
      </c>
      <c r="D19" s="25">
        <v>28.94</v>
      </c>
      <c r="E19" s="25">
        <v>31.9</v>
      </c>
      <c r="F19" s="25">
        <v>40</v>
      </c>
      <c r="G19" s="25">
        <v>34.08</v>
      </c>
      <c r="H19" s="25">
        <v>40</v>
      </c>
    </row>
    <row r="20" spans="1:8" x14ac:dyDescent="0.35">
      <c r="A20" s="25">
        <v>30.61</v>
      </c>
      <c r="B20" s="25">
        <v>29.37</v>
      </c>
      <c r="C20" s="25">
        <v>30.99</v>
      </c>
      <c r="D20" s="25">
        <v>29.41</v>
      </c>
      <c r="E20" s="25">
        <v>31.76</v>
      </c>
      <c r="F20" s="25">
        <v>31.35</v>
      </c>
      <c r="G20" s="25">
        <v>40</v>
      </c>
      <c r="H20" s="25">
        <v>40</v>
      </c>
    </row>
    <row r="21" spans="1:8" x14ac:dyDescent="0.35">
      <c r="A21" s="25">
        <v>31.25</v>
      </c>
      <c r="B21" s="25">
        <v>31.28</v>
      </c>
      <c r="C21" s="25">
        <v>40</v>
      </c>
      <c r="D21" s="25">
        <v>31.12</v>
      </c>
      <c r="E21" s="25">
        <v>29.44</v>
      </c>
      <c r="F21" s="25">
        <v>31.07</v>
      </c>
      <c r="G21" s="25">
        <v>40</v>
      </c>
      <c r="H21" s="25">
        <v>33.020000000000003</v>
      </c>
    </row>
    <row r="22" spans="1:8" x14ac:dyDescent="0.35">
      <c r="A22" s="25">
        <v>34.85</v>
      </c>
      <c r="B22" s="25">
        <v>32.35</v>
      </c>
      <c r="C22" s="25">
        <v>32.93</v>
      </c>
      <c r="D22" s="25">
        <v>32.590000000000003</v>
      </c>
      <c r="E22" s="25">
        <v>34.049999999999997</v>
      </c>
      <c r="F22" s="25">
        <v>33.799999999999997</v>
      </c>
      <c r="G22" s="25">
        <v>40</v>
      </c>
      <c r="H22" s="25">
        <v>40</v>
      </c>
    </row>
    <row r="23" spans="1:8" x14ac:dyDescent="0.35">
      <c r="A23" s="25">
        <v>40</v>
      </c>
      <c r="B23" s="25">
        <v>33.83</v>
      </c>
      <c r="C23" s="25">
        <v>31.17</v>
      </c>
      <c r="D23" s="25">
        <v>31.15</v>
      </c>
      <c r="E23" s="25">
        <v>40</v>
      </c>
      <c r="F23" s="25">
        <v>33.549999999999997</v>
      </c>
      <c r="G23" s="25">
        <v>40</v>
      </c>
      <c r="H23" s="25">
        <v>31.13</v>
      </c>
    </row>
    <row r="24" spans="1:8" x14ac:dyDescent="0.35">
      <c r="A24" s="25">
        <v>29.53</v>
      </c>
      <c r="B24" s="25">
        <v>31.52</v>
      </c>
      <c r="C24" s="25">
        <v>32</v>
      </c>
      <c r="D24" s="25">
        <v>32.630000000000003</v>
      </c>
      <c r="E24" s="25">
        <v>32.89</v>
      </c>
      <c r="F24" s="25">
        <v>32.409999999999997</v>
      </c>
      <c r="G24" s="25">
        <v>29.63</v>
      </c>
      <c r="H24" s="25">
        <v>32.590000000000003</v>
      </c>
    </row>
    <row r="25" spans="1:8" x14ac:dyDescent="0.35">
      <c r="A25" s="25">
        <v>31.49</v>
      </c>
      <c r="B25" s="25">
        <v>30.54</v>
      </c>
      <c r="C25" s="25">
        <v>30.42</v>
      </c>
      <c r="D25" s="25">
        <v>30.08</v>
      </c>
      <c r="E25" s="25">
        <v>30.89</v>
      </c>
      <c r="F25" s="25">
        <v>32.57</v>
      </c>
      <c r="G25" s="25">
        <v>26.62</v>
      </c>
      <c r="H25" s="25">
        <v>29.28</v>
      </c>
    </row>
    <row r="26" spans="1:8" x14ac:dyDescent="0.35">
      <c r="A26" s="25">
        <v>28.79</v>
      </c>
      <c r="B26" s="25">
        <v>29.35</v>
      </c>
      <c r="C26" s="25">
        <v>26.2</v>
      </c>
      <c r="D26" s="25">
        <v>26.72</v>
      </c>
      <c r="E26" s="25">
        <v>30.96</v>
      </c>
      <c r="F26" s="25">
        <v>30.67</v>
      </c>
      <c r="G26" s="25">
        <v>40</v>
      </c>
      <c r="H26" s="25">
        <v>29.93</v>
      </c>
    </row>
    <row r="27" spans="1:8" x14ac:dyDescent="0.35">
      <c r="A27" s="25">
        <v>32.01</v>
      </c>
      <c r="B27" s="25">
        <v>31.35</v>
      </c>
      <c r="C27" s="25">
        <v>30.93</v>
      </c>
      <c r="D27" s="25">
        <v>32.409999999999997</v>
      </c>
      <c r="E27" s="25">
        <v>39.22</v>
      </c>
      <c r="F27" s="25">
        <v>33.76</v>
      </c>
      <c r="G27" s="25">
        <v>35.159999999999997</v>
      </c>
      <c r="H27" s="25">
        <v>34.909999999999997</v>
      </c>
    </row>
    <row r="28" spans="1:8" x14ac:dyDescent="0.35">
      <c r="A28" s="25">
        <v>32.340000000000003</v>
      </c>
      <c r="B28" s="25">
        <v>32.85</v>
      </c>
      <c r="C28" s="25">
        <v>31.81</v>
      </c>
      <c r="D28" s="25">
        <v>33.869999999999997</v>
      </c>
      <c r="E28" s="25">
        <v>33.299999999999997</v>
      </c>
      <c r="F28" s="25">
        <v>34.39</v>
      </c>
      <c r="G28" s="25">
        <v>40</v>
      </c>
      <c r="H28" s="25">
        <v>33.979999999999997</v>
      </c>
    </row>
    <row r="29" spans="1:8" x14ac:dyDescent="0.35">
      <c r="A29" s="25">
        <v>32.520000000000003</v>
      </c>
      <c r="B29" s="25">
        <v>40</v>
      </c>
      <c r="C29" s="25">
        <v>33.9</v>
      </c>
      <c r="D29" s="25">
        <v>30.44</v>
      </c>
      <c r="E29" s="25">
        <v>32.909999999999997</v>
      </c>
      <c r="F29" s="25">
        <v>40</v>
      </c>
      <c r="G29" s="25">
        <v>40</v>
      </c>
      <c r="H29" s="25">
        <v>33.94</v>
      </c>
    </row>
    <row r="30" spans="1:8" x14ac:dyDescent="0.35">
      <c r="A30" s="25">
        <v>30.35</v>
      </c>
      <c r="B30" s="25">
        <v>30.43</v>
      </c>
      <c r="C30" s="25">
        <v>29.44</v>
      </c>
      <c r="D30" s="25">
        <v>30.55</v>
      </c>
      <c r="E30" s="25">
        <v>32.409999999999997</v>
      </c>
      <c r="F30" s="25">
        <v>32.200000000000003</v>
      </c>
      <c r="G30" s="25">
        <v>30.12</v>
      </c>
      <c r="H30" s="25">
        <v>30.67</v>
      </c>
    </row>
    <row r="31" spans="1:8" x14ac:dyDescent="0.35">
      <c r="A31" s="25">
        <v>30.9</v>
      </c>
      <c r="B31" s="25">
        <v>38.9</v>
      </c>
      <c r="C31" s="25">
        <v>31.72</v>
      </c>
      <c r="D31" s="25">
        <v>30.31</v>
      </c>
      <c r="E31" s="25">
        <v>32.270000000000003</v>
      </c>
      <c r="F31" s="25">
        <v>33.94</v>
      </c>
      <c r="G31" s="25">
        <v>33.25</v>
      </c>
      <c r="H31" s="25">
        <v>40</v>
      </c>
    </row>
  </sheetData>
  <mergeCells count="4">
    <mergeCell ref="A1:B1"/>
    <mergeCell ref="C1:D1"/>
    <mergeCell ref="E1:F1"/>
    <mergeCell ref="G1:H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99452-E1F0-430A-A325-D71DC76ED25C}">
  <dimension ref="A1:D7709"/>
  <sheetViews>
    <sheetView workbookViewId="0">
      <selection sqref="A1:A1048576"/>
    </sheetView>
  </sheetViews>
  <sheetFormatPr defaultRowHeight="14.5" x14ac:dyDescent="0.35"/>
  <cols>
    <col min="1" max="1" width="23.1796875" customWidth="1"/>
  </cols>
  <sheetData>
    <row r="1" spans="1:4" x14ac:dyDescent="0.35">
      <c r="A1" t="s">
        <v>352</v>
      </c>
      <c r="B1" t="s">
        <v>353</v>
      </c>
      <c r="C1" t="s">
        <v>354</v>
      </c>
      <c r="D1" t="s">
        <v>294</v>
      </c>
    </row>
    <row r="2" spans="1:4" x14ac:dyDescent="0.35">
      <c r="A2" t="s">
        <v>357</v>
      </c>
      <c r="B2">
        <v>10168.16</v>
      </c>
      <c r="C2" t="s">
        <v>355</v>
      </c>
      <c r="D2" t="s">
        <v>356</v>
      </c>
    </row>
    <row r="3" spans="1:4" x14ac:dyDescent="0.35">
      <c r="A3" t="s">
        <v>357</v>
      </c>
      <c r="B3">
        <v>18242.810000000001</v>
      </c>
      <c r="C3" t="s">
        <v>355</v>
      </c>
      <c r="D3" t="s">
        <v>360</v>
      </c>
    </row>
    <row r="4" spans="1:4" x14ac:dyDescent="0.35">
      <c r="A4" t="s">
        <v>357</v>
      </c>
      <c r="B4">
        <v>31733.85</v>
      </c>
      <c r="C4" t="s">
        <v>355</v>
      </c>
      <c r="D4" t="s">
        <v>361</v>
      </c>
    </row>
    <row r="5" spans="1:4" x14ac:dyDescent="0.35">
      <c r="A5" t="s">
        <v>357</v>
      </c>
      <c r="B5">
        <v>28649.18</v>
      </c>
      <c r="C5" t="s">
        <v>362</v>
      </c>
      <c r="D5" t="s">
        <v>361</v>
      </c>
    </row>
    <row r="6" spans="1:4" x14ac:dyDescent="0.35">
      <c r="A6" t="s">
        <v>357</v>
      </c>
      <c r="B6">
        <v>9750.2199999999993</v>
      </c>
      <c r="C6" t="s">
        <v>362</v>
      </c>
      <c r="D6" t="s">
        <v>360</v>
      </c>
    </row>
    <row r="7" spans="1:4" x14ac:dyDescent="0.35">
      <c r="A7" t="s">
        <v>357</v>
      </c>
      <c r="B7">
        <v>4202.4399999999996</v>
      </c>
      <c r="C7" t="s">
        <v>362</v>
      </c>
      <c r="D7" t="s">
        <v>356</v>
      </c>
    </row>
    <row r="8" spans="1:4" x14ac:dyDescent="0.35">
      <c r="A8" t="s">
        <v>357</v>
      </c>
      <c r="B8">
        <v>3204.26</v>
      </c>
      <c r="C8" t="s">
        <v>355</v>
      </c>
      <c r="D8" t="s">
        <v>356</v>
      </c>
    </row>
    <row r="9" spans="1:4" x14ac:dyDescent="0.35">
      <c r="A9" t="s">
        <v>357</v>
      </c>
      <c r="B9">
        <v>7020.4</v>
      </c>
      <c r="C9" t="s">
        <v>355</v>
      </c>
      <c r="D9" t="s">
        <v>360</v>
      </c>
    </row>
    <row r="10" spans="1:4" x14ac:dyDescent="0.35">
      <c r="A10" t="s">
        <v>357</v>
      </c>
      <c r="B10">
        <v>13440.32</v>
      </c>
      <c r="C10" t="s">
        <v>355</v>
      </c>
      <c r="D10" t="s">
        <v>361</v>
      </c>
    </row>
    <row r="11" spans="1:4" x14ac:dyDescent="0.35">
      <c r="A11" t="s">
        <v>357</v>
      </c>
      <c r="B11">
        <v>28685.41</v>
      </c>
      <c r="C11" t="s">
        <v>363</v>
      </c>
      <c r="D11" t="s">
        <v>361</v>
      </c>
    </row>
    <row r="12" spans="1:4" x14ac:dyDescent="0.35">
      <c r="A12" t="s">
        <v>357</v>
      </c>
      <c r="B12">
        <v>16348.04</v>
      </c>
      <c r="C12" t="s">
        <v>363</v>
      </c>
      <c r="D12" t="s">
        <v>356</v>
      </c>
    </row>
    <row r="13" spans="1:4" x14ac:dyDescent="0.35">
      <c r="A13" t="s">
        <v>357</v>
      </c>
      <c r="B13">
        <v>21477.65</v>
      </c>
      <c r="C13" t="s">
        <v>363</v>
      </c>
      <c r="D13" t="s">
        <v>360</v>
      </c>
    </row>
    <row r="14" spans="1:4" x14ac:dyDescent="0.35">
      <c r="A14" t="s">
        <v>357</v>
      </c>
      <c r="B14">
        <v>33702.46</v>
      </c>
      <c r="C14" t="s">
        <v>362</v>
      </c>
      <c r="D14" t="s">
        <v>360</v>
      </c>
    </row>
    <row r="15" spans="1:4" x14ac:dyDescent="0.35">
      <c r="A15" t="s">
        <v>357</v>
      </c>
      <c r="B15">
        <v>17078.82</v>
      </c>
      <c r="C15" t="s">
        <v>362</v>
      </c>
      <c r="D15" t="s">
        <v>356</v>
      </c>
    </row>
    <row r="16" spans="1:4" x14ac:dyDescent="0.35">
      <c r="A16" t="s">
        <v>357</v>
      </c>
      <c r="B16">
        <v>26566.91</v>
      </c>
      <c r="C16" t="s">
        <v>362</v>
      </c>
      <c r="D16" t="s">
        <v>361</v>
      </c>
    </row>
    <row r="17" spans="1:4" x14ac:dyDescent="0.35">
      <c r="A17" t="s">
        <v>357</v>
      </c>
      <c r="B17">
        <v>32789.99</v>
      </c>
      <c r="C17" t="s">
        <v>362</v>
      </c>
      <c r="D17" t="s">
        <v>361</v>
      </c>
    </row>
    <row r="18" spans="1:4" x14ac:dyDescent="0.35">
      <c r="A18" t="s">
        <v>357</v>
      </c>
      <c r="B18">
        <v>4856.04</v>
      </c>
      <c r="C18" t="s">
        <v>362</v>
      </c>
      <c r="D18" t="s">
        <v>356</v>
      </c>
    </row>
    <row r="19" spans="1:4" x14ac:dyDescent="0.35">
      <c r="A19" t="s">
        <v>357</v>
      </c>
      <c r="B19">
        <v>14045.19</v>
      </c>
      <c r="C19" t="s">
        <v>362</v>
      </c>
      <c r="D19" t="s">
        <v>360</v>
      </c>
    </row>
    <row r="20" spans="1:4" x14ac:dyDescent="0.35">
      <c r="A20" t="s">
        <v>357</v>
      </c>
      <c r="B20">
        <v>22059.56</v>
      </c>
      <c r="C20" t="s">
        <v>362</v>
      </c>
      <c r="D20" t="s">
        <v>361</v>
      </c>
    </row>
    <row r="21" spans="1:4" x14ac:dyDescent="0.35">
      <c r="A21" t="s">
        <v>357</v>
      </c>
      <c r="B21">
        <v>6879.7</v>
      </c>
      <c r="C21" t="s">
        <v>362</v>
      </c>
      <c r="D21" t="s">
        <v>356</v>
      </c>
    </row>
    <row r="22" spans="1:4" x14ac:dyDescent="0.35">
      <c r="A22" t="s">
        <v>357</v>
      </c>
      <c r="B22">
        <v>12677.63</v>
      </c>
      <c r="C22" t="s">
        <v>362</v>
      </c>
      <c r="D22" t="s">
        <v>360</v>
      </c>
    </row>
    <row r="23" spans="1:4" x14ac:dyDescent="0.35">
      <c r="A23" t="s">
        <v>357</v>
      </c>
      <c r="B23">
        <v>17549.87</v>
      </c>
      <c r="C23" t="s">
        <v>355</v>
      </c>
      <c r="D23" t="s">
        <v>361</v>
      </c>
    </row>
    <row r="24" spans="1:4" x14ac:dyDescent="0.35">
      <c r="A24" t="s">
        <v>357</v>
      </c>
      <c r="B24">
        <v>14934.21</v>
      </c>
      <c r="C24" t="s">
        <v>355</v>
      </c>
      <c r="D24" t="s">
        <v>360</v>
      </c>
    </row>
    <row r="25" spans="1:4" x14ac:dyDescent="0.35">
      <c r="A25" t="s">
        <v>357</v>
      </c>
      <c r="B25">
        <v>9326.01</v>
      </c>
      <c r="C25" t="s">
        <v>355</v>
      </c>
      <c r="D25" t="s">
        <v>356</v>
      </c>
    </row>
    <row r="26" spans="1:4" x14ac:dyDescent="0.35">
      <c r="A26" t="s">
        <v>357</v>
      </c>
      <c r="B26">
        <v>26540.1</v>
      </c>
      <c r="C26" t="s">
        <v>355</v>
      </c>
      <c r="D26" t="s">
        <v>361</v>
      </c>
    </row>
    <row r="27" spans="1:4" x14ac:dyDescent="0.35">
      <c r="A27" t="s">
        <v>357</v>
      </c>
      <c r="B27">
        <v>23931.69</v>
      </c>
      <c r="C27" t="s">
        <v>355</v>
      </c>
      <c r="D27" t="s">
        <v>360</v>
      </c>
    </row>
    <row r="28" spans="1:4" x14ac:dyDescent="0.35">
      <c r="A28" t="s">
        <v>357</v>
      </c>
      <c r="B28">
        <v>12146.38</v>
      </c>
      <c r="C28" t="s">
        <v>355</v>
      </c>
      <c r="D28" t="s">
        <v>356</v>
      </c>
    </row>
    <row r="29" spans="1:4" x14ac:dyDescent="0.35">
      <c r="A29" t="s">
        <v>357</v>
      </c>
      <c r="B29">
        <v>19172.52</v>
      </c>
      <c r="C29" t="s">
        <v>364</v>
      </c>
      <c r="D29" t="s">
        <v>361</v>
      </c>
    </row>
    <row r="30" spans="1:4" x14ac:dyDescent="0.35">
      <c r="A30" t="s">
        <v>357</v>
      </c>
      <c r="B30">
        <v>14471.39</v>
      </c>
      <c r="C30" t="s">
        <v>364</v>
      </c>
      <c r="D30" t="s">
        <v>356</v>
      </c>
    </row>
    <row r="31" spans="1:4" x14ac:dyDescent="0.35">
      <c r="A31" t="s">
        <v>357</v>
      </c>
      <c r="B31">
        <v>14169.38</v>
      </c>
      <c r="C31" t="s">
        <v>364</v>
      </c>
      <c r="D31" t="s">
        <v>360</v>
      </c>
    </row>
    <row r="32" spans="1:4" x14ac:dyDescent="0.35">
      <c r="A32" t="s">
        <v>357</v>
      </c>
      <c r="B32">
        <v>23954.29</v>
      </c>
      <c r="C32" t="s">
        <v>355</v>
      </c>
      <c r="D32" t="s">
        <v>360</v>
      </c>
    </row>
    <row r="33" spans="1:4" x14ac:dyDescent="0.35">
      <c r="A33" t="s">
        <v>357</v>
      </c>
      <c r="B33">
        <v>36485.29</v>
      </c>
      <c r="C33" t="s">
        <v>355</v>
      </c>
      <c r="D33" t="s">
        <v>361</v>
      </c>
    </row>
    <row r="34" spans="1:4" x14ac:dyDescent="0.35">
      <c r="A34" t="s">
        <v>357</v>
      </c>
      <c r="B34">
        <v>21514.92</v>
      </c>
      <c r="C34" t="s">
        <v>355</v>
      </c>
      <c r="D34" t="s">
        <v>356</v>
      </c>
    </row>
    <row r="35" spans="1:4" x14ac:dyDescent="0.35">
      <c r="A35" t="s">
        <v>357</v>
      </c>
      <c r="B35">
        <v>22002.17</v>
      </c>
      <c r="C35" t="s">
        <v>363</v>
      </c>
      <c r="D35" t="s">
        <v>356</v>
      </c>
    </row>
    <row r="36" spans="1:4" x14ac:dyDescent="0.35">
      <c r="A36" t="s">
        <v>357</v>
      </c>
      <c r="B36">
        <v>11461.19</v>
      </c>
      <c r="C36" t="s">
        <v>363</v>
      </c>
      <c r="D36" t="s">
        <v>361</v>
      </c>
    </row>
    <row r="37" spans="1:4" x14ac:dyDescent="0.35">
      <c r="A37" t="s">
        <v>357</v>
      </c>
      <c r="B37">
        <v>12631.44</v>
      </c>
      <c r="C37" t="s">
        <v>363</v>
      </c>
      <c r="D37" t="s">
        <v>360</v>
      </c>
    </row>
    <row r="38" spans="1:4" x14ac:dyDescent="0.35">
      <c r="A38" t="s">
        <v>357</v>
      </c>
      <c r="B38">
        <v>21604.240000000002</v>
      </c>
      <c r="C38" t="s">
        <v>363</v>
      </c>
      <c r="D38" t="s">
        <v>361</v>
      </c>
    </row>
    <row r="39" spans="1:4" x14ac:dyDescent="0.35">
      <c r="A39" t="s">
        <v>357</v>
      </c>
      <c r="B39">
        <v>6941.87</v>
      </c>
      <c r="C39" t="s">
        <v>363</v>
      </c>
      <c r="D39" t="s">
        <v>356</v>
      </c>
    </row>
    <row r="40" spans="1:4" x14ac:dyDescent="0.35">
      <c r="A40" t="s">
        <v>357</v>
      </c>
      <c r="B40">
        <v>10018.99</v>
      </c>
      <c r="C40" t="s">
        <v>363</v>
      </c>
      <c r="D40" t="s">
        <v>360</v>
      </c>
    </row>
    <row r="41" spans="1:4" x14ac:dyDescent="0.35">
      <c r="A41" t="s">
        <v>357</v>
      </c>
      <c r="B41">
        <v>15176.02</v>
      </c>
      <c r="C41" t="s">
        <v>363</v>
      </c>
      <c r="D41" t="s">
        <v>361</v>
      </c>
    </row>
    <row r="42" spans="1:4" x14ac:dyDescent="0.35">
      <c r="A42" t="s">
        <v>357</v>
      </c>
      <c r="B42">
        <v>5508.12</v>
      </c>
      <c r="C42" t="s">
        <v>363</v>
      </c>
      <c r="D42" t="s">
        <v>356</v>
      </c>
    </row>
    <row r="43" spans="1:4" x14ac:dyDescent="0.35">
      <c r="A43" t="s">
        <v>357</v>
      </c>
      <c r="B43">
        <v>7534.33</v>
      </c>
      <c r="C43" t="s">
        <v>363</v>
      </c>
      <c r="D43" t="s">
        <v>356</v>
      </c>
    </row>
    <row r="44" spans="1:4" x14ac:dyDescent="0.35">
      <c r="A44" t="s">
        <v>357</v>
      </c>
      <c r="B44">
        <v>15789.71</v>
      </c>
      <c r="C44" t="s">
        <v>363</v>
      </c>
      <c r="D44" t="s">
        <v>360</v>
      </c>
    </row>
    <row r="45" spans="1:4" x14ac:dyDescent="0.35">
      <c r="A45" t="s">
        <v>357</v>
      </c>
      <c r="B45">
        <v>17303.830000000002</v>
      </c>
      <c r="C45" t="s">
        <v>363</v>
      </c>
      <c r="D45" t="s">
        <v>361</v>
      </c>
    </row>
    <row r="46" spans="1:4" x14ac:dyDescent="0.35">
      <c r="A46" t="s">
        <v>357</v>
      </c>
      <c r="B46">
        <v>32135.47</v>
      </c>
      <c r="C46" t="s">
        <v>362</v>
      </c>
      <c r="D46" t="s">
        <v>361</v>
      </c>
    </row>
    <row r="47" spans="1:4" x14ac:dyDescent="0.35">
      <c r="A47" t="s">
        <v>357</v>
      </c>
      <c r="B47">
        <v>9824.2800000000007</v>
      </c>
      <c r="C47" t="s">
        <v>362</v>
      </c>
      <c r="D47" t="s">
        <v>356</v>
      </c>
    </row>
    <row r="48" spans="1:4" x14ac:dyDescent="0.35">
      <c r="A48" t="s">
        <v>357</v>
      </c>
      <c r="B48">
        <v>18429.39</v>
      </c>
      <c r="C48" t="s">
        <v>362</v>
      </c>
      <c r="D48" t="s">
        <v>360</v>
      </c>
    </row>
    <row r="49" spans="1:4" x14ac:dyDescent="0.35">
      <c r="A49" t="s">
        <v>357</v>
      </c>
      <c r="B49">
        <v>20116.580000000002</v>
      </c>
      <c r="C49" t="s">
        <v>362</v>
      </c>
      <c r="D49" t="s">
        <v>360</v>
      </c>
    </row>
    <row r="50" spans="1:4" x14ac:dyDescent="0.35">
      <c r="A50" t="s">
        <v>357</v>
      </c>
      <c r="B50">
        <v>14627.66</v>
      </c>
      <c r="C50" t="s">
        <v>362</v>
      </c>
      <c r="D50" t="s">
        <v>361</v>
      </c>
    </row>
    <row r="51" spans="1:4" x14ac:dyDescent="0.35">
      <c r="A51" t="s">
        <v>357</v>
      </c>
      <c r="B51">
        <v>25279.79</v>
      </c>
      <c r="C51" t="s">
        <v>362</v>
      </c>
      <c r="D51" t="s">
        <v>356</v>
      </c>
    </row>
    <row r="52" spans="1:4" x14ac:dyDescent="0.35">
      <c r="A52" t="s">
        <v>357</v>
      </c>
      <c r="B52">
        <v>8929.93</v>
      </c>
      <c r="C52" t="s">
        <v>355</v>
      </c>
      <c r="D52" t="s">
        <v>356</v>
      </c>
    </row>
    <row r="53" spans="1:4" x14ac:dyDescent="0.35">
      <c r="A53" t="s">
        <v>357</v>
      </c>
      <c r="B53">
        <v>19406.22</v>
      </c>
      <c r="C53" t="s">
        <v>355</v>
      </c>
      <c r="D53" t="s">
        <v>361</v>
      </c>
    </row>
    <row r="54" spans="1:4" x14ac:dyDescent="0.35">
      <c r="A54" t="s">
        <v>357</v>
      </c>
      <c r="B54">
        <v>14652.36</v>
      </c>
      <c r="C54" t="s">
        <v>355</v>
      </c>
      <c r="D54" t="s">
        <v>360</v>
      </c>
    </row>
    <row r="55" spans="1:4" x14ac:dyDescent="0.35">
      <c r="A55" t="s">
        <v>357</v>
      </c>
      <c r="B55">
        <v>13983.29</v>
      </c>
      <c r="C55" t="s">
        <v>355</v>
      </c>
      <c r="D55" t="s">
        <v>361</v>
      </c>
    </row>
    <row r="56" spans="1:4" x14ac:dyDescent="0.35">
      <c r="A56" t="s">
        <v>357</v>
      </c>
      <c r="B56">
        <v>9592.09</v>
      </c>
      <c r="C56" t="s">
        <v>355</v>
      </c>
      <c r="D56" t="s">
        <v>356</v>
      </c>
    </row>
    <row r="57" spans="1:4" x14ac:dyDescent="0.35">
      <c r="A57" t="s">
        <v>357</v>
      </c>
      <c r="B57">
        <v>9839.32</v>
      </c>
      <c r="C57" t="s">
        <v>355</v>
      </c>
      <c r="D57" t="s">
        <v>356</v>
      </c>
    </row>
    <row r="58" spans="1:4" x14ac:dyDescent="0.35">
      <c r="A58" t="s">
        <v>357</v>
      </c>
      <c r="B58">
        <v>10757.96</v>
      </c>
      <c r="C58" t="s">
        <v>355</v>
      </c>
      <c r="D58" t="s">
        <v>360</v>
      </c>
    </row>
    <row r="59" spans="1:4" x14ac:dyDescent="0.35">
      <c r="A59" t="s">
        <v>357</v>
      </c>
      <c r="B59">
        <v>14453.33</v>
      </c>
      <c r="C59" t="s">
        <v>355</v>
      </c>
      <c r="D59" t="s">
        <v>361</v>
      </c>
    </row>
    <row r="60" spans="1:4" x14ac:dyDescent="0.35">
      <c r="A60" t="s">
        <v>357</v>
      </c>
      <c r="B60">
        <v>10859.71</v>
      </c>
      <c r="C60" t="s">
        <v>355</v>
      </c>
      <c r="D60" t="s">
        <v>361</v>
      </c>
    </row>
    <row r="61" spans="1:4" x14ac:dyDescent="0.35">
      <c r="A61" t="s">
        <v>357</v>
      </c>
      <c r="B61">
        <v>4623.18</v>
      </c>
      <c r="C61" t="s">
        <v>355</v>
      </c>
      <c r="D61" t="s">
        <v>360</v>
      </c>
    </row>
    <row r="62" spans="1:4" x14ac:dyDescent="0.35">
      <c r="A62" t="s">
        <v>357</v>
      </c>
      <c r="B62">
        <v>4061.82</v>
      </c>
      <c r="C62" t="s">
        <v>355</v>
      </c>
      <c r="D62" t="s">
        <v>356</v>
      </c>
    </row>
    <row r="63" spans="1:4" x14ac:dyDescent="0.35">
      <c r="A63" t="s">
        <v>357</v>
      </c>
      <c r="B63">
        <v>2989.04</v>
      </c>
      <c r="C63" t="s">
        <v>355</v>
      </c>
      <c r="D63" t="s">
        <v>360</v>
      </c>
    </row>
    <row r="64" spans="1:4" x14ac:dyDescent="0.35">
      <c r="A64" t="s">
        <v>357</v>
      </c>
      <c r="B64">
        <v>11821.18</v>
      </c>
      <c r="C64" t="s">
        <v>355</v>
      </c>
      <c r="D64" t="s">
        <v>361</v>
      </c>
    </row>
    <row r="65" spans="1:4" x14ac:dyDescent="0.35">
      <c r="A65" t="s">
        <v>357</v>
      </c>
      <c r="B65">
        <v>3610.47</v>
      </c>
      <c r="C65" t="s">
        <v>355</v>
      </c>
      <c r="D65" t="s">
        <v>356</v>
      </c>
    </row>
    <row r="66" spans="1:4" x14ac:dyDescent="0.35">
      <c r="A66" t="s">
        <v>357</v>
      </c>
      <c r="B66">
        <v>1449.77</v>
      </c>
      <c r="C66" t="s">
        <v>363</v>
      </c>
      <c r="D66" t="s">
        <v>356</v>
      </c>
    </row>
    <row r="67" spans="1:4" x14ac:dyDescent="0.35">
      <c r="A67" t="s">
        <v>357</v>
      </c>
      <c r="B67">
        <v>5729.44</v>
      </c>
      <c r="C67" t="s">
        <v>363</v>
      </c>
      <c r="D67" t="s">
        <v>360</v>
      </c>
    </row>
    <row r="68" spans="1:4" x14ac:dyDescent="0.35">
      <c r="A68" t="s">
        <v>357</v>
      </c>
      <c r="B68">
        <v>10371.09</v>
      </c>
      <c r="C68" t="s">
        <v>363</v>
      </c>
      <c r="D68" t="s">
        <v>361</v>
      </c>
    </row>
    <row r="69" spans="1:4" x14ac:dyDescent="0.35">
      <c r="A69" t="s">
        <v>357</v>
      </c>
      <c r="B69">
        <v>23111.05</v>
      </c>
      <c r="C69" t="s">
        <v>364</v>
      </c>
      <c r="D69" t="s">
        <v>361</v>
      </c>
    </row>
    <row r="70" spans="1:4" x14ac:dyDescent="0.35">
      <c r="A70" t="s">
        <v>357</v>
      </c>
      <c r="B70">
        <v>10042.33</v>
      </c>
      <c r="C70" t="s">
        <v>364</v>
      </c>
      <c r="D70" t="s">
        <v>356</v>
      </c>
    </row>
    <row r="71" spans="1:4" x14ac:dyDescent="0.35">
      <c r="A71" t="s">
        <v>357</v>
      </c>
      <c r="B71">
        <v>14546.06</v>
      </c>
      <c r="C71" t="s">
        <v>364</v>
      </c>
      <c r="D71" t="s">
        <v>360</v>
      </c>
    </row>
    <row r="72" spans="1:4" x14ac:dyDescent="0.35">
      <c r="A72" t="s">
        <v>357</v>
      </c>
      <c r="B72">
        <v>19174</v>
      </c>
      <c r="C72" t="s">
        <v>362</v>
      </c>
      <c r="D72" t="s">
        <v>360</v>
      </c>
    </row>
    <row r="73" spans="1:4" x14ac:dyDescent="0.35">
      <c r="A73" t="s">
        <v>357</v>
      </c>
      <c r="B73">
        <v>13363.86</v>
      </c>
      <c r="C73" t="s">
        <v>362</v>
      </c>
      <c r="D73" t="s">
        <v>356</v>
      </c>
    </row>
    <row r="74" spans="1:4" x14ac:dyDescent="0.35">
      <c r="A74" t="s">
        <v>357</v>
      </c>
      <c r="B74">
        <v>33090.129999999997</v>
      </c>
      <c r="C74" t="s">
        <v>362</v>
      </c>
      <c r="D74" t="s">
        <v>361</v>
      </c>
    </row>
    <row r="75" spans="1:4" x14ac:dyDescent="0.35">
      <c r="A75" t="s">
        <v>357</v>
      </c>
      <c r="B75">
        <v>12988.89</v>
      </c>
      <c r="C75" t="s">
        <v>363</v>
      </c>
      <c r="D75" t="s">
        <v>361</v>
      </c>
    </row>
    <row r="76" spans="1:4" x14ac:dyDescent="0.35">
      <c r="A76" t="s">
        <v>357</v>
      </c>
      <c r="B76">
        <v>5928.01</v>
      </c>
      <c r="C76" t="s">
        <v>363</v>
      </c>
      <c r="D76" t="s">
        <v>360</v>
      </c>
    </row>
    <row r="77" spans="1:4" x14ac:dyDescent="0.35">
      <c r="A77" t="s">
        <v>357</v>
      </c>
      <c r="B77">
        <v>14774.88</v>
      </c>
      <c r="C77" t="s">
        <v>363</v>
      </c>
      <c r="D77" t="s">
        <v>356</v>
      </c>
    </row>
    <row r="78" spans="1:4" x14ac:dyDescent="0.35">
      <c r="A78" t="s">
        <v>357</v>
      </c>
      <c r="B78">
        <v>3761.84</v>
      </c>
      <c r="C78" t="s">
        <v>355</v>
      </c>
      <c r="D78" t="s">
        <v>356</v>
      </c>
    </row>
    <row r="79" spans="1:4" x14ac:dyDescent="0.35">
      <c r="A79" t="s">
        <v>357</v>
      </c>
      <c r="B79">
        <v>7809.23</v>
      </c>
      <c r="C79" t="s">
        <v>355</v>
      </c>
      <c r="D79" t="s">
        <v>360</v>
      </c>
    </row>
    <row r="80" spans="1:4" x14ac:dyDescent="0.35">
      <c r="A80" t="s">
        <v>357</v>
      </c>
      <c r="B80">
        <v>19591.8</v>
      </c>
      <c r="C80" t="s">
        <v>355</v>
      </c>
      <c r="D80" t="s">
        <v>361</v>
      </c>
    </row>
    <row r="81" spans="1:4" x14ac:dyDescent="0.35">
      <c r="A81" t="s">
        <v>357</v>
      </c>
      <c r="B81">
        <v>12590.83</v>
      </c>
      <c r="C81" t="s">
        <v>355</v>
      </c>
      <c r="D81" t="s">
        <v>356</v>
      </c>
    </row>
    <row r="82" spans="1:4" x14ac:dyDescent="0.35">
      <c r="A82" t="s">
        <v>357</v>
      </c>
      <c r="B82">
        <v>21491.43</v>
      </c>
      <c r="C82" t="s">
        <v>355</v>
      </c>
      <c r="D82" t="s">
        <v>360</v>
      </c>
    </row>
    <row r="83" spans="1:4" x14ac:dyDescent="0.35">
      <c r="A83" t="s">
        <v>357</v>
      </c>
      <c r="B83">
        <v>43428.35</v>
      </c>
      <c r="C83" t="s">
        <v>355</v>
      </c>
      <c r="D83" t="s">
        <v>361</v>
      </c>
    </row>
    <row r="84" spans="1:4" x14ac:dyDescent="0.35">
      <c r="A84" t="s">
        <v>357</v>
      </c>
      <c r="B84">
        <v>7159.36</v>
      </c>
      <c r="C84" t="s">
        <v>363</v>
      </c>
      <c r="D84" t="s">
        <v>360</v>
      </c>
    </row>
    <row r="85" spans="1:4" x14ac:dyDescent="0.35">
      <c r="A85" t="s">
        <v>357</v>
      </c>
      <c r="B85">
        <v>4581.78</v>
      </c>
      <c r="C85" t="s">
        <v>363</v>
      </c>
      <c r="D85" t="s">
        <v>356</v>
      </c>
    </row>
    <row r="86" spans="1:4" x14ac:dyDescent="0.35">
      <c r="A86" t="s">
        <v>357</v>
      </c>
      <c r="B86">
        <v>20205.36</v>
      </c>
      <c r="C86" t="s">
        <v>363</v>
      </c>
      <c r="D86" t="s">
        <v>361</v>
      </c>
    </row>
    <row r="87" spans="1:4" x14ac:dyDescent="0.35">
      <c r="A87" t="s">
        <v>357</v>
      </c>
      <c r="B87">
        <v>8181.56</v>
      </c>
      <c r="C87" t="s">
        <v>363</v>
      </c>
      <c r="D87" t="s">
        <v>360</v>
      </c>
    </row>
    <row r="88" spans="1:4" x14ac:dyDescent="0.35">
      <c r="A88" t="s">
        <v>357</v>
      </c>
      <c r="B88">
        <v>2729.75</v>
      </c>
      <c r="C88" t="s">
        <v>363</v>
      </c>
      <c r="D88" t="s">
        <v>356</v>
      </c>
    </row>
    <row r="89" spans="1:4" x14ac:dyDescent="0.35">
      <c r="A89" t="s">
        <v>357</v>
      </c>
      <c r="B89">
        <v>17167.7</v>
      </c>
      <c r="C89" t="s">
        <v>363</v>
      </c>
      <c r="D89" t="s">
        <v>361</v>
      </c>
    </row>
    <row r="90" spans="1:4" x14ac:dyDescent="0.35">
      <c r="A90" t="s">
        <v>357</v>
      </c>
      <c r="B90">
        <v>15223.67</v>
      </c>
      <c r="C90" t="s">
        <v>355</v>
      </c>
      <c r="D90" t="s">
        <v>361</v>
      </c>
    </row>
    <row r="91" spans="1:4" x14ac:dyDescent="0.35">
      <c r="A91" t="s">
        <v>357</v>
      </c>
      <c r="B91">
        <v>8183.81</v>
      </c>
      <c r="C91" t="s">
        <v>355</v>
      </c>
      <c r="D91" t="s">
        <v>356</v>
      </c>
    </row>
    <row r="92" spans="1:4" x14ac:dyDescent="0.35">
      <c r="A92" t="s">
        <v>357</v>
      </c>
      <c r="B92">
        <v>15007.32</v>
      </c>
      <c r="C92" t="s">
        <v>355</v>
      </c>
      <c r="D92" t="s">
        <v>360</v>
      </c>
    </row>
    <row r="93" spans="1:4" x14ac:dyDescent="0.35">
      <c r="A93" t="s">
        <v>357</v>
      </c>
      <c r="B93">
        <v>6432.46</v>
      </c>
      <c r="C93" t="s">
        <v>362</v>
      </c>
      <c r="D93" t="s">
        <v>356</v>
      </c>
    </row>
    <row r="94" spans="1:4" x14ac:dyDescent="0.35">
      <c r="A94" t="s">
        <v>357</v>
      </c>
      <c r="B94">
        <v>15286.61</v>
      </c>
      <c r="C94" t="s">
        <v>362</v>
      </c>
      <c r="D94" t="s">
        <v>360</v>
      </c>
    </row>
    <row r="95" spans="1:4" x14ac:dyDescent="0.35">
      <c r="A95" t="s">
        <v>357</v>
      </c>
      <c r="B95">
        <v>23016.23</v>
      </c>
      <c r="C95" t="s">
        <v>362</v>
      </c>
      <c r="D95" t="s">
        <v>361</v>
      </c>
    </row>
    <row r="96" spans="1:4" x14ac:dyDescent="0.35">
      <c r="A96" t="s">
        <v>357</v>
      </c>
      <c r="B96">
        <v>14312.22</v>
      </c>
      <c r="C96" t="s">
        <v>362</v>
      </c>
      <c r="D96" t="s">
        <v>356</v>
      </c>
    </row>
    <row r="97" spans="1:4" x14ac:dyDescent="0.35">
      <c r="A97" t="s">
        <v>357</v>
      </c>
      <c r="B97">
        <v>24585.08</v>
      </c>
      <c r="C97" t="s">
        <v>362</v>
      </c>
      <c r="D97" t="s">
        <v>360</v>
      </c>
    </row>
    <row r="98" spans="1:4" x14ac:dyDescent="0.35">
      <c r="A98" t="s">
        <v>357</v>
      </c>
      <c r="B98">
        <v>35505.040000000001</v>
      </c>
      <c r="C98" t="s">
        <v>362</v>
      </c>
      <c r="D98" t="s">
        <v>361</v>
      </c>
    </row>
    <row r="99" spans="1:4" x14ac:dyDescent="0.35">
      <c r="A99" t="s">
        <v>357</v>
      </c>
      <c r="B99">
        <v>24973.25</v>
      </c>
      <c r="C99" t="s">
        <v>363</v>
      </c>
      <c r="D99" t="s">
        <v>356</v>
      </c>
    </row>
    <row r="100" spans="1:4" x14ac:dyDescent="0.35">
      <c r="A100" t="s">
        <v>357</v>
      </c>
      <c r="B100">
        <v>19925.64</v>
      </c>
      <c r="C100" t="s">
        <v>363</v>
      </c>
      <c r="D100" t="s">
        <v>360</v>
      </c>
    </row>
    <row r="101" spans="1:4" x14ac:dyDescent="0.35">
      <c r="A101" t="s">
        <v>357</v>
      </c>
      <c r="B101">
        <v>19855.46</v>
      </c>
      <c r="C101" t="s">
        <v>363</v>
      </c>
      <c r="D101" t="s">
        <v>361</v>
      </c>
    </row>
    <row r="102" spans="1:4" x14ac:dyDescent="0.35">
      <c r="A102" t="s">
        <v>357</v>
      </c>
      <c r="B102">
        <v>29324.77</v>
      </c>
      <c r="C102" t="s">
        <v>362</v>
      </c>
      <c r="D102" t="s">
        <v>361</v>
      </c>
    </row>
    <row r="103" spans="1:4" x14ac:dyDescent="0.35">
      <c r="A103" t="s">
        <v>357</v>
      </c>
      <c r="B103">
        <v>5377.07</v>
      </c>
      <c r="C103" t="s">
        <v>362</v>
      </c>
      <c r="D103" t="s">
        <v>356</v>
      </c>
    </row>
    <row r="104" spans="1:4" x14ac:dyDescent="0.35">
      <c r="A104" t="s">
        <v>357</v>
      </c>
      <c r="B104">
        <v>17382.98</v>
      </c>
      <c r="C104" t="s">
        <v>362</v>
      </c>
      <c r="D104" t="s">
        <v>360</v>
      </c>
    </row>
    <row r="105" spans="1:4" x14ac:dyDescent="0.35">
      <c r="A105" t="s">
        <v>357</v>
      </c>
      <c r="B105">
        <v>15704.44</v>
      </c>
      <c r="C105" t="s">
        <v>362</v>
      </c>
      <c r="D105" t="s">
        <v>360</v>
      </c>
    </row>
    <row r="106" spans="1:4" x14ac:dyDescent="0.35">
      <c r="A106" t="s">
        <v>357</v>
      </c>
      <c r="B106">
        <v>11124.55</v>
      </c>
      <c r="C106" t="s">
        <v>362</v>
      </c>
      <c r="D106" t="s">
        <v>356</v>
      </c>
    </row>
    <row r="107" spans="1:4" x14ac:dyDescent="0.35">
      <c r="A107" t="s">
        <v>357</v>
      </c>
      <c r="B107">
        <v>22155.040000000001</v>
      </c>
      <c r="C107" t="s">
        <v>362</v>
      </c>
      <c r="D107" t="s">
        <v>361</v>
      </c>
    </row>
    <row r="108" spans="1:4" x14ac:dyDescent="0.35">
      <c r="A108" t="s">
        <v>357</v>
      </c>
      <c r="B108">
        <v>19622.61</v>
      </c>
      <c r="C108" t="s">
        <v>355</v>
      </c>
      <c r="D108" t="s">
        <v>361</v>
      </c>
    </row>
    <row r="109" spans="1:4" x14ac:dyDescent="0.35">
      <c r="A109" t="s">
        <v>357</v>
      </c>
      <c r="B109">
        <v>13595.85</v>
      </c>
      <c r="C109" t="s">
        <v>355</v>
      </c>
      <c r="D109" t="s">
        <v>360</v>
      </c>
    </row>
    <row r="110" spans="1:4" x14ac:dyDescent="0.35">
      <c r="A110" t="s">
        <v>357</v>
      </c>
      <c r="B110">
        <v>6243.17</v>
      </c>
      <c r="C110" t="s">
        <v>355</v>
      </c>
      <c r="D110" t="s">
        <v>356</v>
      </c>
    </row>
    <row r="111" spans="1:4" x14ac:dyDescent="0.35">
      <c r="A111" t="s">
        <v>357</v>
      </c>
      <c r="B111">
        <v>16529.849999999999</v>
      </c>
      <c r="C111" t="s">
        <v>355</v>
      </c>
      <c r="D111" t="s">
        <v>361</v>
      </c>
    </row>
    <row r="112" spans="1:4" x14ac:dyDescent="0.35">
      <c r="A112" t="s">
        <v>357</v>
      </c>
      <c r="B112">
        <v>11345.17</v>
      </c>
      <c r="C112" t="s">
        <v>355</v>
      </c>
      <c r="D112" t="s">
        <v>360</v>
      </c>
    </row>
    <row r="113" spans="1:4" x14ac:dyDescent="0.35">
      <c r="A113" t="s">
        <v>357</v>
      </c>
      <c r="B113">
        <v>11153.8</v>
      </c>
      <c r="C113" t="s">
        <v>355</v>
      </c>
      <c r="D113" t="s">
        <v>356</v>
      </c>
    </row>
    <row r="114" spans="1:4" x14ac:dyDescent="0.35">
      <c r="A114" t="s">
        <v>357</v>
      </c>
      <c r="B114">
        <v>11592.2</v>
      </c>
      <c r="C114" t="s">
        <v>355</v>
      </c>
      <c r="D114" t="s">
        <v>356</v>
      </c>
    </row>
    <row r="115" spans="1:4" x14ac:dyDescent="0.35">
      <c r="A115" t="s">
        <v>357</v>
      </c>
      <c r="B115">
        <v>11527.89</v>
      </c>
      <c r="C115" t="s">
        <v>355</v>
      </c>
      <c r="D115" t="s">
        <v>360</v>
      </c>
    </row>
    <row r="116" spans="1:4" x14ac:dyDescent="0.35">
      <c r="A116" t="s">
        <v>357</v>
      </c>
      <c r="B116">
        <v>18499.52</v>
      </c>
      <c r="C116" t="s">
        <v>355</v>
      </c>
      <c r="D116" t="s">
        <v>361</v>
      </c>
    </row>
    <row r="117" spans="1:4" x14ac:dyDescent="0.35">
      <c r="A117" t="s">
        <v>357</v>
      </c>
      <c r="B117">
        <v>34810.15</v>
      </c>
      <c r="C117" t="s">
        <v>355</v>
      </c>
      <c r="D117" t="s">
        <v>356</v>
      </c>
    </row>
    <row r="118" spans="1:4" x14ac:dyDescent="0.35">
      <c r="A118" t="s">
        <v>357</v>
      </c>
      <c r="B118">
        <v>44195.72</v>
      </c>
      <c r="C118" t="s">
        <v>355</v>
      </c>
      <c r="D118" t="s">
        <v>360</v>
      </c>
    </row>
    <row r="119" spans="1:4" x14ac:dyDescent="0.35">
      <c r="A119" t="s">
        <v>357</v>
      </c>
      <c r="B119">
        <v>44476.05</v>
      </c>
      <c r="C119" t="s">
        <v>355</v>
      </c>
      <c r="D119" t="s">
        <v>361</v>
      </c>
    </row>
    <row r="120" spans="1:4" x14ac:dyDescent="0.35">
      <c r="A120" t="s">
        <v>357</v>
      </c>
      <c r="B120">
        <v>31708.66</v>
      </c>
      <c r="C120" t="s">
        <v>364</v>
      </c>
      <c r="D120" t="s">
        <v>360</v>
      </c>
    </row>
    <row r="121" spans="1:4" x14ac:dyDescent="0.35">
      <c r="A121" t="s">
        <v>357</v>
      </c>
      <c r="B121">
        <v>33477.93</v>
      </c>
      <c r="C121" t="s">
        <v>364</v>
      </c>
      <c r="D121" t="s">
        <v>356</v>
      </c>
    </row>
    <row r="122" spans="1:4" x14ac:dyDescent="0.35">
      <c r="A122" t="s">
        <v>357</v>
      </c>
      <c r="B122">
        <v>33138.379999999997</v>
      </c>
      <c r="C122" t="s">
        <v>364</v>
      </c>
      <c r="D122" t="s">
        <v>361</v>
      </c>
    </row>
    <row r="123" spans="1:4" x14ac:dyDescent="0.35">
      <c r="A123" t="s">
        <v>357</v>
      </c>
      <c r="B123">
        <v>2492.37</v>
      </c>
      <c r="C123" t="s">
        <v>364</v>
      </c>
      <c r="D123" t="s">
        <v>356</v>
      </c>
    </row>
    <row r="124" spans="1:4" x14ac:dyDescent="0.35">
      <c r="A124" t="s">
        <v>357</v>
      </c>
      <c r="B124">
        <v>3659.54</v>
      </c>
      <c r="C124" t="s">
        <v>364</v>
      </c>
      <c r="D124" t="s">
        <v>360</v>
      </c>
    </row>
    <row r="125" spans="1:4" x14ac:dyDescent="0.35">
      <c r="A125" t="s">
        <v>357</v>
      </c>
      <c r="B125">
        <v>9250.0300000000007</v>
      </c>
      <c r="C125" t="s">
        <v>364</v>
      </c>
      <c r="D125" t="s">
        <v>361</v>
      </c>
    </row>
    <row r="126" spans="1:4" x14ac:dyDescent="0.35">
      <c r="A126" t="s">
        <v>357</v>
      </c>
      <c r="B126">
        <v>21480.81</v>
      </c>
      <c r="C126" t="s">
        <v>364</v>
      </c>
      <c r="D126" t="s">
        <v>361</v>
      </c>
    </row>
    <row r="127" spans="1:4" x14ac:dyDescent="0.35">
      <c r="A127" t="s">
        <v>357</v>
      </c>
      <c r="B127">
        <v>37577.65</v>
      </c>
      <c r="C127" t="s">
        <v>364</v>
      </c>
      <c r="D127" t="s">
        <v>356</v>
      </c>
    </row>
    <row r="128" spans="1:4" x14ac:dyDescent="0.35">
      <c r="A128" t="s">
        <v>357</v>
      </c>
      <c r="B128" t="s">
        <v>302</v>
      </c>
      <c r="C128" t="s">
        <v>364</v>
      </c>
      <c r="D128" t="s">
        <v>360</v>
      </c>
    </row>
    <row r="129" spans="1:4" x14ac:dyDescent="0.35">
      <c r="A129" t="s">
        <v>357</v>
      </c>
      <c r="B129">
        <v>9931.85</v>
      </c>
      <c r="C129" t="s">
        <v>355</v>
      </c>
      <c r="D129" t="s">
        <v>360</v>
      </c>
    </row>
    <row r="130" spans="1:4" x14ac:dyDescent="0.35">
      <c r="A130" t="s">
        <v>357</v>
      </c>
      <c r="B130">
        <v>19710.599999999999</v>
      </c>
      <c r="C130" t="s">
        <v>355</v>
      </c>
      <c r="D130" t="s">
        <v>361</v>
      </c>
    </row>
    <row r="131" spans="1:4" x14ac:dyDescent="0.35">
      <c r="A131" t="s">
        <v>357</v>
      </c>
      <c r="B131">
        <v>9323.85</v>
      </c>
      <c r="C131" t="s">
        <v>355</v>
      </c>
      <c r="D131" t="s">
        <v>356</v>
      </c>
    </row>
    <row r="132" spans="1:4" x14ac:dyDescent="0.35">
      <c r="A132" t="s">
        <v>357</v>
      </c>
      <c r="B132">
        <v>30923.34</v>
      </c>
      <c r="C132" t="s">
        <v>364</v>
      </c>
      <c r="D132" t="s">
        <v>361</v>
      </c>
    </row>
    <row r="133" spans="1:4" x14ac:dyDescent="0.35">
      <c r="A133" t="s">
        <v>357</v>
      </c>
      <c r="B133">
        <v>27063.05</v>
      </c>
      <c r="C133" t="s">
        <v>364</v>
      </c>
      <c r="D133" t="s">
        <v>360</v>
      </c>
    </row>
    <row r="134" spans="1:4" x14ac:dyDescent="0.35">
      <c r="A134" t="s">
        <v>357</v>
      </c>
      <c r="B134">
        <v>6848.89</v>
      </c>
      <c r="C134" t="s">
        <v>364</v>
      </c>
      <c r="D134" t="s">
        <v>360</v>
      </c>
    </row>
    <row r="135" spans="1:4" x14ac:dyDescent="0.35">
      <c r="A135" t="s">
        <v>357</v>
      </c>
      <c r="B135">
        <v>10509.96</v>
      </c>
      <c r="C135" t="s">
        <v>364</v>
      </c>
      <c r="D135" t="s">
        <v>361</v>
      </c>
    </row>
    <row r="136" spans="1:4" x14ac:dyDescent="0.35">
      <c r="A136" t="s">
        <v>357</v>
      </c>
      <c r="B136">
        <v>3967.08</v>
      </c>
      <c r="C136" t="s">
        <v>364</v>
      </c>
      <c r="D136" t="s">
        <v>356</v>
      </c>
    </row>
    <row r="137" spans="1:4" x14ac:dyDescent="0.35">
      <c r="A137" t="s">
        <v>357</v>
      </c>
      <c r="B137">
        <v>14113.55</v>
      </c>
      <c r="C137" t="s">
        <v>355</v>
      </c>
      <c r="D137" t="s">
        <v>360</v>
      </c>
    </row>
    <row r="138" spans="1:4" x14ac:dyDescent="0.35">
      <c r="A138" t="s">
        <v>357</v>
      </c>
      <c r="B138">
        <v>13661.24</v>
      </c>
      <c r="C138" t="s">
        <v>355</v>
      </c>
      <c r="D138" t="s">
        <v>356</v>
      </c>
    </row>
    <row r="139" spans="1:4" x14ac:dyDescent="0.35">
      <c r="A139" t="s">
        <v>357</v>
      </c>
      <c r="B139">
        <v>26741.51</v>
      </c>
      <c r="C139" t="s">
        <v>355</v>
      </c>
      <c r="D139" t="s">
        <v>361</v>
      </c>
    </row>
    <row r="140" spans="1:4" x14ac:dyDescent="0.35">
      <c r="A140" t="s">
        <v>357</v>
      </c>
      <c r="B140">
        <v>22199.14</v>
      </c>
      <c r="C140" t="s">
        <v>362</v>
      </c>
      <c r="D140" t="s">
        <v>360</v>
      </c>
    </row>
    <row r="141" spans="1:4" x14ac:dyDescent="0.35">
      <c r="A141" t="s">
        <v>357</v>
      </c>
      <c r="B141">
        <v>11130.84</v>
      </c>
      <c r="C141" t="s">
        <v>362</v>
      </c>
      <c r="D141" t="s">
        <v>356</v>
      </c>
    </row>
    <row r="142" spans="1:4" x14ac:dyDescent="0.35">
      <c r="A142" t="s">
        <v>357</v>
      </c>
      <c r="B142">
        <v>29306.11</v>
      </c>
      <c r="C142" t="s">
        <v>362</v>
      </c>
      <c r="D142" t="s">
        <v>361</v>
      </c>
    </row>
    <row r="143" spans="1:4" x14ac:dyDescent="0.35">
      <c r="A143" t="s">
        <v>357</v>
      </c>
      <c r="B143">
        <v>32248.17</v>
      </c>
      <c r="C143" t="s">
        <v>355</v>
      </c>
      <c r="D143" t="s">
        <v>361</v>
      </c>
    </row>
    <row r="144" spans="1:4" x14ac:dyDescent="0.35">
      <c r="A144" t="s">
        <v>357</v>
      </c>
      <c r="B144">
        <v>24190.21</v>
      </c>
      <c r="C144" t="s">
        <v>355</v>
      </c>
      <c r="D144" t="s">
        <v>356</v>
      </c>
    </row>
    <row r="145" spans="1:4" x14ac:dyDescent="0.35">
      <c r="A145" t="s">
        <v>357</v>
      </c>
      <c r="B145">
        <v>25141.59</v>
      </c>
      <c r="C145" t="s">
        <v>355</v>
      </c>
      <c r="D145" t="s">
        <v>360</v>
      </c>
    </row>
    <row r="146" spans="1:4" x14ac:dyDescent="0.35">
      <c r="A146" t="s">
        <v>357</v>
      </c>
      <c r="B146">
        <v>28628.95</v>
      </c>
      <c r="C146" t="s">
        <v>363</v>
      </c>
      <c r="D146" t="s">
        <v>361</v>
      </c>
    </row>
    <row r="147" spans="1:4" x14ac:dyDescent="0.35">
      <c r="A147" t="s">
        <v>357</v>
      </c>
      <c r="B147">
        <v>6455.04</v>
      </c>
      <c r="C147" t="s">
        <v>363</v>
      </c>
      <c r="D147" t="s">
        <v>360</v>
      </c>
    </row>
    <row r="148" spans="1:4" x14ac:dyDescent="0.35">
      <c r="A148" t="s">
        <v>357</v>
      </c>
      <c r="B148">
        <v>2317.17</v>
      </c>
      <c r="C148" t="s">
        <v>363</v>
      </c>
      <c r="D148" t="s">
        <v>356</v>
      </c>
    </row>
    <row r="149" spans="1:4" x14ac:dyDescent="0.35">
      <c r="A149" t="s">
        <v>357</v>
      </c>
      <c r="B149">
        <v>21614.97</v>
      </c>
      <c r="C149" t="s">
        <v>364</v>
      </c>
      <c r="D149" t="s">
        <v>360</v>
      </c>
    </row>
    <row r="150" spans="1:4" x14ac:dyDescent="0.35">
      <c r="A150" t="s">
        <v>357</v>
      </c>
      <c r="B150">
        <v>24073.040000000001</v>
      </c>
      <c r="C150" t="s">
        <v>364</v>
      </c>
      <c r="D150" t="s">
        <v>361</v>
      </c>
    </row>
    <row r="151" spans="1:4" x14ac:dyDescent="0.35">
      <c r="A151" t="s">
        <v>357</v>
      </c>
      <c r="B151">
        <v>8421.27</v>
      </c>
      <c r="C151" t="s">
        <v>364</v>
      </c>
      <c r="D151" t="s">
        <v>356</v>
      </c>
    </row>
    <row r="152" spans="1:4" x14ac:dyDescent="0.35">
      <c r="A152" t="s">
        <v>357</v>
      </c>
      <c r="B152">
        <v>32446.81</v>
      </c>
      <c r="C152" t="s">
        <v>355</v>
      </c>
      <c r="D152" t="s">
        <v>361</v>
      </c>
    </row>
    <row r="153" spans="1:4" x14ac:dyDescent="0.35">
      <c r="A153" t="s">
        <v>357</v>
      </c>
      <c r="B153">
        <v>18419.32</v>
      </c>
      <c r="C153" t="s">
        <v>355</v>
      </c>
      <c r="D153" t="s">
        <v>360</v>
      </c>
    </row>
    <row r="154" spans="1:4" x14ac:dyDescent="0.35">
      <c r="A154" t="s">
        <v>357</v>
      </c>
      <c r="B154">
        <v>10121.99</v>
      </c>
      <c r="C154" t="s">
        <v>355</v>
      </c>
      <c r="D154" t="s">
        <v>356</v>
      </c>
    </row>
    <row r="155" spans="1:4" x14ac:dyDescent="0.35">
      <c r="A155" t="s">
        <v>357</v>
      </c>
      <c r="B155">
        <v>22119.439999999999</v>
      </c>
      <c r="C155" t="s">
        <v>364</v>
      </c>
      <c r="D155" t="s">
        <v>360</v>
      </c>
    </row>
    <row r="156" spans="1:4" x14ac:dyDescent="0.35">
      <c r="A156" t="s">
        <v>357</v>
      </c>
      <c r="B156">
        <v>20808.84</v>
      </c>
      <c r="C156" t="s">
        <v>364</v>
      </c>
      <c r="D156" t="s">
        <v>356</v>
      </c>
    </row>
    <row r="157" spans="1:4" x14ac:dyDescent="0.35">
      <c r="A157" t="s">
        <v>357</v>
      </c>
      <c r="B157">
        <v>21457.46</v>
      </c>
      <c r="C157" t="s">
        <v>364</v>
      </c>
      <c r="D157" t="s">
        <v>361</v>
      </c>
    </row>
    <row r="158" spans="1:4" x14ac:dyDescent="0.35">
      <c r="A158" t="s">
        <v>357</v>
      </c>
      <c r="B158">
        <v>25320.71</v>
      </c>
      <c r="C158" t="s">
        <v>362</v>
      </c>
      <c r="D158" t="s">
        <v>361</v>
      </c>
    </row>
    <row r="159" spans="1:4" x14ac:dyDescent="0.35">
      <c r="A159" t="s">
        <v>357</v>
      </c>
      <c r="B159">
        <v>8534.83</v>
      </c>
      <c r="C159" t="s">
        <v>362</v>
      </c>
      <c r="D159" t="s">
        <v>356</v>
      </c>
    </row>
    <row r="160" spans="1:4" x14ac:dyDescent="0.35">
      <c r="A160" t="s">
        <v>357</v>
      </c>
      <c r="B160">
        <v>18589.96</v>
      </c>
      <c r="C160" t="s">
        <v>362</v>
      </c>
      <c r="D160" t="s">
        <v>360</v>
      </c>
    </row>
    <row r="161" spans="1:4" x14ac:dyDescent="0.35">
      <c r="A161" t="s">
        <v>357</v>
      </c>
      <c r="B161">
        <v>9448.4699999999993</v>
      </c>
      <c r="C161" t="s">
        <v>355</v>
      </c>
      <c r="D161" t="s">
        <v>360</v>
      </c>
    </row>
    <row r="162" spans="1:4" x14ac:dyDescent="0.35">
      <c r="A162" t="s">
        <v>357</v>
      </c>
      <c r="B162">
        <v>6657.28</v>
      </c>
      <c r="C162" t="s">
        <v>355</v>
      </c>
      <c r="D162" t="s">
        <v>356</v>
      </c>
    </row>
    <row r="163" spans="1:4" x14ac:dyDescent="0.35">
      <c r="A163" t="s">
        <v>357</v>
      </c>
      <c r="B163">
        <v>22110.37</v>
      </c>
      <c r="C163" t="s">
        <v>355</v>
      </c>
      <c r="D163" t="s">
        <v>361</v>
      </c>
    </row>
    <row r="164" spans="1:4" x14ac:dyDescent="0.35">
      <c r="A164" t="s">
        <v>357</v>
      </c>
      <c r="B164">
        <v>24114.76</v>
      </c>
      <c r="C164" t="s">
        <v>362</v>
      </c>
      <c r="D164" t="s">
        <v>356</v>
      </c>
    </row>
    <row r="165" spans="1:4" x14ac:dyDescent="0.35">
      <c r="A165" t="s">
        <v>357</v>
      </c>
      <c r="B165">
        <v>36132.61</v>
      </c>
      <c r="C165" t="s">
        <v>362</v>
      </c>
      <c r="D165" t="s">
        <v>360</v>
      </c>
    </row>
    <row r="166" spans="1:4" x14ac:dyDescent="0.35">
      <c r="A166" t="s">
        <v>357</v>
      </c>
      <c r="B166">
        <v>41825.57</v>
      </c>
      <c r="C166" t="s">
        <v>362</v>
      </c>
      <c r="D166" t="s">
        <v>361</v>
      </c>
    </row>
    <row r="167" spans="1:4" x14ac:dyDescent="0.35">
      <c r="A167" t="s">
        <v>357</v>
      </c>
      <c r="B167">
        <v>13018.03</v>
      </c>
      <c r="C167" t="s">
        <v>364</v>
      </c>
      <c r="D167" t="s">
        <v>356</v>
      </c>
    </row>
    <row r="168" spans="1:4" x14ac:dyDescent="0.35">
      <c r="A168" t="s">
        <v>357</v>
      </c>
      <c r="B168">
        <v>17079.169999999998</v>
      </c>
      <c r="C168" t="s">
        <v>364</v>
      </c>
      <c r="D168" t="s">
        <v>360</v>
      </c>
    </row>
    <row r="169" spans="1:4" x14ac:dyDescent="0.35">
      <c r="A169" t="s">
        <v>357</v>
      </c>
      <c r="B169">
        <v>8716.7099999999991</v>
      </c>
      <c r="C169" t="s">
        <v>364</v>
      </c>
      <c r="D169" t="s">
        <v>361</v>
      </c>
    </row>
    <row r="170" spans="1:4" x14ac:dyDescent="0.35">
      <c r="A170" t="s">
        <v>357</v>
      </c>
      <c r="B170">
        <v>16658.89</v>
      </c>
      <c r="C170" t="s">
        <v>362</v>
      </c>
      <c r="D170" t="s">
        <v>360</v>
      </c>
    </row>
    <row r="171" spans="1:4" x14ac:dyDescent="0.35">
      <c r="A171" t="s">
        <v>357</v>
      </c>
      <c r="B171">
        <v>10906.23</v>
      </c>
      <c r="C171" t="s">
        <v>362</v>
      </c>
      <c r="D171" t="s">
        <v>356</v>
      </c>
    </row>
    <row r="172" spans="1:4" x14ac:dyDescent="0.35">
      <c r="A172" t="s">
        <v>357</v>
      </c>
      <c r="B172">
        <v>24012.21</v>
      </c>
      <c r="C172" t="s">
        <v>362</v>
      </c>
      <c r="D172" t="s">
        <v>361</v>
      </c>
    </row>
    <row r="173" spans="1:4" x14ac:dyDescent="0.35">
      <c r="A173" t="s">
        <v>357</v>
      </c>
      <c r="B173">
        <v>19034.919999999998</v>
      </c>
      <c r="C173" t="s">
        <v>355</v>
      </c>
      <c r="D173" t="s">
        <v>360</v>
      </c>
    </row>
    <row r="174" spans="1:4" x14ac:dyDescent="0.35">
      <c r="A174" t="s">
        <v>357</v>
      </c>
      <c r="B174">
        <v>17305.61</v>
      </c>
      <c r="C174" t="s">
        <v>355</v>
      </c>
      <c r="D174" t="s">
        <v>361</v>
      </c>
    </row>
    <row r="175" spans="1:4" x14ac:dyDescent="0.35">
      <c r="A175" t="s">
        <v>357</v>
      </c>
      <c r="B175">
        <v>11723.59</v>
      </c>
      <c r="C175" t="s">
        <v>355</v>
      </c>
      <c r="D175" t="s">
        <v>356</v>
      </c>
    </row>
    <row r="176" spans="1:4" x14ac:dyDescent="0.35">
      <c r="A176" t="s">
        <v>357</v>
      </c>
      <c r="B176">
        <v>24861.58</v>
      </c>
      <c r="C176" t="s">
        <v>355</v>
      </c>
      <c r="D176" t="s">
        <v>361</v>
      </c>
    </row>
    <row r="177" spans="1:4" x14ac:dyDescent="0.35">
      <c r="A177" t="s">
        <v>357</v>
      </c>
      <c r="B177">
        <v>28106.23</v>
      </c>
      <c r="C177" t="s">
        <v>355</v>
      </c>
      <c r="D177" t="s">
        <v>356</v>
      </c>
    </row>
    <row r="178" spans="1:4" x14ac:dyDescent="0.35">
      <c r="A178" t="s">
        <v>357</v>
      </c>
      <c r="B178">
        <v>30886.49</v>
      </c>
      <c r="C178" t="s">
        <v>355</v>
      </c>
      <c r="D178" t="s">
        <v>360</v>
      </c>
    </row>
    <row r="179" spans="1:4" x14ac:dyDescent="0.35">
      <c r="A179" t="s">
        <v>357</v>
      </c>
      <c r="B179">
        <v>19903.34</v>
      </c>
      <c r="C179" t="s">
        <v>362</v>
      </c>
      <c r="D179" t="s">
        <v>360</v>
      </c>
    </row>
    <row r="180" spans="1:4" x14ac:dyDescent="0.35">
      <c r="A180" t="s">
        <v>357</v>
      </c>
      <c r="B180">
        <v>10319.26</v>
      </c>
      <c r="C180" t="s">
        <v>362</v>
      </c>
      <c r="D180" t="s">
        <v>356</v>
      </c>
    </row>
    <row r="181" spans="1:4" x14ac:dyDescent="0.35">
      <c r="A181" t="s">
        <v>357</v>
      </c>
      <c r="B181">
        <v>38123.54</v>
      </c>
      <c r="C181" t="s">
        <v>362</v>
      </c>
      <c r="D181" t="s">
        <v>361</v>
      </c>
    </row>
    <row r="182" spans="1:4" x14ac:dyDescent="0.35">
      <c r="A182" t="s">
        <v>357</v>
      </c>
      <c r="B182">
        <v>10851.39</v>
      </c>
      <c r="C182" t="s">
        <v>364</v>
      </c>
      <c r="D182" t="s">
        <v>356</v>
      </c>
    </row>
    <row r="183" spans="1:4" x14ac:dyDescent="0.35">
      <c r="A183" t="s">
        <v>357</v>
      </c>
      <c r="B183">
        <v>13010.41</v>
      </c>
      <c r="C183" t="s">
        <v>364</v>
      </c>
      <c r="D183" t="s">
        <v>360</v>
      </c>
    </row>
    <row r="184" spans="1:4" x14ac:dyDescent="0.35">
      <c r="A184" t="s">
        <v>357</v>
      </c>
      <c r="B184">
        <v>25702.02</v>
      </c>
      <c r="C184" t="s">
        <v>364</v>
      </c>
      <c r="D184" t="s">
        <v>361</v>
      </c>
    </row>
    <row r="185" spans="1:4" x14ac:dyDescent="0.35">
      <c r="A185" t="s">
        <v>357</v>
      </c>
      <c r="B185">
        <v>11328.57</v>
      </c>
      <c r="C185" t="s">
        <v>364</v>
      </c>
      <c r="D185" t="s">
        <v>356</v>
      </c>
    </row>
    <row r="186" spans="1:4" x14ac:dyDescent="0.35">
      <c r="A186" t="s">
        <v>357</v>
      </c>
      <c r="B186">
        <v>17601.18</v>
      </c>
      <c r="C186" t="s">
        <v>364</v>
      </c>
      <c r="D186" t="s">
        <v>360</v>
      </c>
    </row>
    <row r="187" spans="1:4" x14ac:dyDescent="0.35">
      <c r="A187" t="s">
        <v>357</v>
      </c>
      <c r="B187">
        <v>27173.8</v>
      </c>
      <c r="C187" t="s">
        <v>364</v>
      </c>
      <c r="D187" t="s">
        <v>361</v>
      </c>
    </row>
    <row r="188" spans="1:4" x14ac:dyDescent="0.35">
      <c r="A188" t="s">
        <v>357</v>
      </c>
      <c r="B188">
        <v>102846.43</v>
      </c>
      <c r="C188" t="s">
        <v>363</v>
      </c>
      <c r="D188" t="s">
        <v>361</v>
      </c>
    </row>
    <row r="189" spans="1:4" x14ac:dyDescent="0.35">
      <c r="A189" t="s">
        <v>357</v>
      </c>
      <c r="B189">
        <v>108005.53</v>
      </c>
      <c r="C189" t="s">
        <v>363</v>
      </c>
      <c r="D189" t="s">
        <v>360</v>
      </c>
    </row>
    <row r="190" spans="1:4" x14ac:dyDescent="0.35">
      <c r="A190" t="s">
        <v>357</v>
      </c>
      <c r="B190">
        <v>106654.48</v>
      </c>
      <c r="C190" t="s">
        <v>363</v>
      </c>
      <c r="D190" t="s">
        <v>356</v>
      </c>
    </row>
    <row r="191" spans="1:4" x14ac:dyDescent="0.35">
      <c r="A191" t="s">
        <v>357</v>
      </c>
      <c r="B191">
        <v>13947.05</v>
      </c>
      <c r="C191" t="s">
        <v>363</v>
      </c>
      <c r="D191" t="s">
        <v>361</v>
      </c>
    </row>
    <row r="192" spans="1:4" x14ac:dyDescent="0.35">
      <c r="A192" t="s">
        <v>357</v>
      </c>
      <c r="B192">
        <v>2880.84</v>
      </c>
      <c r="C192" t="s">
        <v>363</v>
      </c>
      <c r="D192" t="s">
        <v>356</v>
      </c>
    </row>
    <row r="193" spans="1:4" x14ac:dyDescent="0.35">
      <c r="A193" t="s">
        <v>357</v>
      </c>
      <c r="B193">
        <v>23334.79</v>
      </c>
      <c r="C193" t="s">
        <v>364</v>
      </c>
      <c r="D193" t="s">
        <v>361</v>
      </c>
    </row>
    <row r="194" spans="1:4" x14ac:dyDescent="0.35">
      <c r="A194" t="s">
        <v>357</v>
      </c>
      <c r="B194">
        <v>14466.45</v>
      </c>
      <c r="C194" t="s">
        <v>364</v>
      </c>
      <c r="D194" t="s">
        <v>356</v>
      </c>
    </row>
    <row r="195" spans="1:4" x14ac:dyDescent="0.35">
      <c r="A195" t="s">
        <v>357</v>
      </c>
      <c r="B195">
        <v>25989.49</v>
      </c>
      <c r="C195" t="s">
        <v>364</v>
      </c>
      <c r="D195" t="s">
        <v>360</v>
      </c>
    </row>
    <row r="196" spans="1:4" x14ac:dyDescent="0.35">
      <c r="A196" t="s">
        <v>357</v>
      </c>
      <c r="B196">
        <v>26030.59</v>
      </c>
      <c r="C196" t="s">
        <v>362</v>
      </c>
      <c r="D196" t="s">
        <v>361</v>
      </c>
    </row>
    <row r="197" spans="1:4" x14ac:dyDescent="0.35">
      <c r="A197" t="s">
        <v>357</v>
      </c>
      <c r="B197">
        <v>12474.35</v>
      </c>
      <c r="C197" t="s">
        <v>362</v>
      </c>
      <c r="D197" t="s">
        <v>360</v>
      </c>
    </row>
    <row r="198" spans="1:4" x14ac:dyDescent="0.35">
      <c r="A198" t="s">
        <v>357</v>
      </c>
      <c r="B198">
        <v>7474.98</v>
      </c>
      <c r="C198" t="s">
        <v>362</v>
      </c>
      <c r="D198" t="s">
        <v>356</v>
      </c>
    </row>
    <row r="199" spans="1:4" x14ac:dyDescent="0.35">
      <c r="A199" t="s">
        <v>357</v>
      </c>
      <c r="B199">
        <v>13153.19</v>
      </c>
      <c r="C199" t="s">
        <v>362</v>
      </c>
      <c r="D199" t="s">
        <v>361</v>
      </c>
    </row>
    <row r="200" spans="1:4" x14ac:dyDescent="0.35">
      <c r="A200" t="s">
        <v>357</v>
      </c>
      <c r="B200">
        <v>7266.6</v>
      </c>
      <c r="C200" t="s">
        <v>362</v>
      </c>
      <c r="D200" t="s">
        <v>360</v>
      </c>
    </row>
    <row r="201" spans="1:4" x14ac:dyDescent="0.35">
      <c r="A201" t="s">
        <v>357</v>
      </c>
      <c r="B201">
        <v>3494.05</v>
      </c>
      <c r="C201" t="s">
        <v>362</v>
      </c>
      <c r="D201" t="s">
        <v>356</v>
      </c>
    </row>
    <row r="202" spans="1:4" x14ac:dyDescent="0.35">
      <c r="A202" t="s">
        <v>357</v>
      </c>
      <c r="B202">
        <v>14926.65</v>
      </c>
      <c r="C202" t="s">
        <v>355</v>
      </c>
      <c r="D202" t="s">
        <v>356</v>
      </c>
    </row>
    <row r="203" spans="1:4" x14ac:dyDescent="0.35">
      <c r="A203" t="s">
        <v>357</v>
      </c>
      <c r="B203">
        <v>37845.67</v>
      </c>
      <c r="C203" t="s">
        <v>355</v>
      </c>
      <c r="D203" t="s">
        <v>361</v>
      </c>
    </row>
    <row r="204" spans="1:4" x14ac:dyDescent="0.35">
      <c r="A204" t="s">
        <v>357</v>
      </c>
      <c r="B204">
        <v>22657.78</v>
      </c>
      <c r="C204" t="s">
        <v>355</v>
      </c>
      <c r="D204" t="s">
        <v>360</v>
      </c>
    </row>
    <row r="205" spans="1:4" x14ac:dyDescent="0.35">
      <c r="A205" t="s">
        <v>357</v>
      </c>
      <c r="B205">
        <v>8128.75</v>
      </c>
      <c r="C205" t="s">
        <v>355</v>
      </c>
      <c r="D205" t="s">
        <v>360</v>
      </c>
    </row>
    <row r="206" spans="1:4" x14ac:dyDescent="0.35">
      <c r="A206" t="s">
        <v>357</v>
      </c>
      <c r="B206">
        <v>2710.82</v>
      </c>
      <c r="C206" t="s">
        <v>355</v>
      </c>
      <c r="D206" t="s">
        <v>356</v>
      </c>
    </row>
    <row r="207" spans="1:4" x14ac:dyDescent="0.35">
      <c r="A207" t="s">
        <v>357</v>
      </c>
      <c r="B207">
        <v>6053.33</v>
      </c>
      <c r="C207" t="s">
        <v>355</v>
      </c>
      <c r="D207" t="s">
        <v>361</v>
      </c>
    </row>
    <row r="208" spans="1:4" x14ac:dyDescent="0.35">
      <c r="A208" t="s">
        <v>357</v>
      </c>
      <c r="B208">
        <v>8567.76</v>
      </c>
      <c r="C208" t="s">
        <v>362</v>
      </c>
      <c r="D208" t="s">
        <v>360</v>
      </c>
    </row>
    <row r="209" spans="1:4" x14ac:dyDescent="0.35">
      <c r="A209" t="s">
        <v>357</v>
      </c>
      <c r="B209">
        <v>3889.12</v>
      </c>
      <c r="C209" t="s">
        <v>362</v>
      </c>
      <c r="D209" t="s">
        <v>356</v>
      </c>
    </row>
    <row r="210" spans="1:4" x14ac:dyDescent="0.35">
      <c r="A210" t="s">
        <v>357</v>
      </c>
      <c r="B210">
        <v>13546.56</v>
      </c>
      <c r="C210" t="s">
        <v>362</v>
      </c>
      <c r="D210" t="s">
        <v>361</v>
      </c>
    </row>
    <row r="211" spans="1:4" x14ac:dyDescent="0.35">
      <c r="A211" t="s">
        <v>357</v>
      </c>
      <c r="B211">
        <v>16711.91</v>
      </c>
      <c r="C211" t="s">
        <v>364</v>
      </c>
      <c r="D211" t="s">
        <v>361</v>
      </c>
    </row>
    <row r="212" spans="1:4" x14ac:dyDescent="0.35">
      <c r="A212" t="s">
        <v>357</v>
      </c>
      <c r="B212">
        <v>7042.72</v>
      </c>
      <c r="C212" t="s">
        <v>364</v>
      </c>
      <c r="D212" t="s">
        <v>356</v>
      </c>
    </row>
    <row r="213" spans="1:4" x14ac:dyDescent="0.35">
      <c r="A213" t="s">
        <v>357</v>
      </c>
      <c r="B213">
        <v>13378.6</v>
      </c>
      <c r="C213" t="s">
        <v>364</v>
      </c>
      <c r="D213" t="s">
        <v>360</v>
      </c>
    </row>
    <row r="214" spans="1:4" x14ac:dyDescent="0.35">
      <c r="A214" t="s">
        <v>357</v>
      </c>
      <c r="B214">
        <v>34476.17</v>
      </c>
      <c r="C214" t="s">
        <v>355</v>
      </c>
      <c r="D214" t="s">
        <v>361</v>
      </c>
    </row>
    <row r="215" spans="1:4" x14ac:dyDescent="0.35">
      <c r="A215" t="s">
        <v>357</v>
      </c>
      <c r="B215">
        <v>24372.95</v>
      </c>
      <c r="C215" t="s">
        <v>355</v>
      </c>
      <c r="D215" t="s">
        <v>360</v>
      </c>
    </row>
    <row r="216" spans="1:4" x14ac:dyDescent="0.35">
      <c r="A216" t="s">
        <v>357</v>
      </c>
      <c r="B216">
        <v>19861.25</v>
      </c>
      <c r="C216" t="s">
        <v>355</v>
      </c>
      <c r="D216" t="s">
        <v>356</v>
      </c>
    </row>
    <row r="217" spans="1:4" x14ac:dyDescent="0.35">
      <c r="A217" t="s">
        <v>357</v>
      </c>
      <c r="B217">
        <v>37823.589999999997</v>
      </c>
      <c r="C217" t="s">
        <v>355</v>
      </c>
      <c r="D217" t="s">
        <v>361</v>
      </c>
    </row>
    <row r="218" spans="1:4" x14ac:dyDescent="0.35">
      <c r="A218" t="s">
        <v>357</v>
      </c>
      <c r="B218">
        <v>26543.599999999999</v>
      </c>
      <c r="C218" t="s">
        <v>355</v>
      </c>
      <c r="D218" t="s">
        <v>356</v>
      </c>
    </row>
    <row r="219" spans="1:4" x14ac:dyDescent="0.35">
      <c r="A219" t="s">
        <v>357</v>
      </c>
      <c r="B219">
        <v>25126.99</v>
      </c>
      <c r="C219" t="s">
        <v>355</v>
      </c>
      <c r="D219" t="s">
        <v>360</v>
      </c>
    </row>
    <row r="220" spans="1:4" x14ac:dyDescent="0.35">
      <c r="A220" t="s">
        <v>357</v>
      </c>
      <c r="B220">
        <v>11810.57</v>
      </c>
      <c r="C220" t="s">
        <v>355</v>
      </c>
      <c r="D220" t="s">
        <v>356</v>
      </c>
    </row>
    <row r="221" spans="1:4" x14ac:dyDescent="0.35">
      <c r="A221" t="s">
        <v>357</v>
      </c>
      <c r="B221">
        <v>22813.78</v>
      </c>
      <c r="C221" t="s">
        <v>355</v>
      </c>
      <c r="D221" t="s">
        <v>361</v>
      </c>
    </row>
    <row r="222" spans="1:4" x14ac:dyDescent="0.35">
      <c r="A222" t="s">
        <v>357</v>
      </c>
      <c r="B222">
        <v>14983.46</v>
      </c>
      <c r="C222" t="s">
        <v>355</v>
      </c>
      <c r="D222" t="s">
        <v>360</v>
      </c>
    </row>
    <row r="223" spans="1:4" x14ac:dyDescent="0.35">
      <c r="A223" t="s">
        <v>357</v>
      </c>
      <c r="B223">
        <v>14681.94</v>
      </c>
      <c r="C223" t="s">
        <v>355</v>
      </c>
      <c r="D223" t="s">
        <v>360</v>
      </c>
    </row>
    <row r="224" spans="1:4" x14ac:dyDescent="0.35">
      <c r="A224" t="s">
        <v>357</v>
      </c>
      <c r="B224">
        <v>23083.27</v>
      </c>
      <c r="C224" t="s">
        <v>355</v>
      </c>
      <c r="D224" t="s">
        <v>361</v>
      </c>
    </row>
    <row r="225" spans="1:4" x14ac:dyDescent="0.35">
      <c r="A225" t="s">
        <v>357</v>
      </c>
      <c r="B225">
        <v>8112.68</v>
      </c>
      <c r="C225" t="s">
        <v>355</v>
      </c>
      <c r="D225" t="s">
        <v>356</v>
      </c>
    </row>
    <row r="226" spans="1:4" x14ac:dyDescent="0.35">
      <c r="A226" t="s">
        <v>357</v>
      </c>
      <c r="B226">
        <v>14575.05</v>
      </c>
      <c r="C226" t="s">
        <v>363</v>
      </c>
      <c r="D226" t="s">
        <v>356</v>
      </c>
    </row>
    <row r="227" spans="1:4" x14ac:dyDescent="0.35">
      <c r="A227" t="s">
        <v>357</v>
      </c>
      <c r="B227">
        <v>20781.78</v>
      </c>
      <c r="C227" t="s">
        <v>363</v>
      </c>
      <c r="D227" t="s">
        <v>361</v>
      </c>
    </row>
    <row r="228" spans="1:4" x14ac:dyDescent="0.35">
      <c r="A228" t="s">
        <v>357</v>
      </c>
      <c r="B228">
        <v>22596.18</v>
      </c>
      <c r="C228" t="s">
        <v>363</v>
      </c>
      <c r="D228" t="s">
        <v>360</v>
      </c>
    </row>
    <row r="229" spans="1:4" x14ac:dyDescent="0.35">
      <c r="A229" t="s">
        <v>357</v>
      </c>
      <c r="B229">
        <v>40617.279999999999</v>
      </c>
      <c r="C229" t="s">
        <v>355</v>
      </c>
      <c r="D229" t="s">
        <v>361</v>
      </c>
    </row>
    <row r="230" spans="1:4" x14ac:dyDescent="0.35">
      <c r="A230" t="s">
        <v>357</v>
      </c>
      <c r="B230">
        <v>10815.63</v>
      </c>
      <c r="C230" t="s">
        <v>355</v>
      </c>
      <c r="D230" t="s">
        <v>356</v>
      </c>
    </row>
    <row r="231" spans="1:4" x14ac:dyDescent="0.35">
      <c r="A231" t="s">
        <v>357</v>
      </c>
      <c r="B231">
        <v>14286.06</v>
      </c>
      <c r="C231" t="s">
        <v>355</v>
      </c>
      <c r="D231" t="s">
        <v>360</v>
      </c>
    </row>
    <row r="232" spans="1:4" x14ac:dyDescent="0.35">
      <c r="A232" t="s">
        <v>357</v>
      </c>
      <c r="B232">
        <v>7812.86</v>
      </c>
      <c r="C232" t="s">
        <v>363</v>
      </c>
      <c r="D232" t="s">
        <v>360</v>
      </c>
    </row>
    <row r="233" spans="1:4" x14ac:dyDescent="0.35">
      <c r="A233" t="s">
        <v>357</v>
      </c>
      <c r="B233">
        <v>17467.37</v>
      </c>
      <c r="C233" t="s">
        <v>363</v>
      </c>
      <c r="D233" t="s">
        <v>361</v>
      </c>
    </row>
    <row r="234" spans="1:4" x14ac:dyDescent="0.35">
      <c r="A234" t="s">
        <v>357</v>
      </c>
      <c r="B234">
        <v>25536.799999999999</v>
      </c>
      <c r="C234" t="s">
        <v>355</v>
      </c>
      <c r="D234" t="s">
        <v>361</v>
      </c>
    </row>
    <row r="235" spans="1:4" x14ac:dyDescent="0.35">
      <c r="A235" t="s">
        <v>357</v>
      </c>
      <c r="B235">
        <v>6215.79</v>
      </c>
      <c r="C235" t="s">
        <v>355</v>
      </c>
      <c r="D235" t="s">
        <v>356</v>
      </c>
    </row>
    <row r="236" spans="1:4" x14ac:dyDescent="0.35">
      <c r="A236" t="s">
        <v>357</v>
      </c>
      <c r="B236">
        <v>15301.76</v>
      </c>
      <c r="C236" t="s">
        <v>355</v>
      </c>
      <c r="D236" t="s">
        <v>360</v>
      </c>
    </row>
    <row r="237" spans="1:4" x14ac:dyDescent="0.35">
      <c r="A237" t="s">
        <v>357</v>
      </c>
      <c r="B237">
        <v>27806.62</v>
      </c>
      <c r="C237" t="s">
        <v>355</v>
      </c>
      <c r="D237" t="s">
        <v>361</v>
      </c>
    </row>
    <row r="238" spans="1:4" x14ac:dyDescent="0.35">
      <c r="A238" t="s">
        <v>357</v>
      </c>
      <c r="B238">
        <v>13667.85</v>
      </c>
      <c r="C238" t="s">
        <v>355</v>
      </c>
      <c r="D238" t="s">
        <v>360</v>
      </c>
    </row>
    <row r="239" spans="1:4" x14ac:dyDescent="0.35">
      <c r="A239" t="s">
        <v>357</v>
      </c>
      <c r="B239">
        <v>8410.27</v>
      </c>
      <c r="C239" t="s">
        <v>355</v>
      </c>
      <c r="D239" t="s">
        <v>356</v>
      </c>
    </row>
    <row r="240" spans="1:4" x14ac:dyDescent="0.35">
      <c r="A240" t="s">
        <v>357</v>
      </c>
      <c r="B240">
        <v>13335.57</v>
      </c>
      <c r="C240" t="s">
        <v>355</v>
      </c>
      <c r="D240" t="s">
        <v>361</v>
      </c>
    </row>
    <row r="241" spans="1:4" x14ac:dyDescent="0.35">
      <c r="A241" t="s">
        <v>357</v>
      </c>
      <c r="B241">
        <v>3761.66</v>
      </c>
      <c r="C241" t="s">
        <v>355</v>
      </c>
      <c r="D241" t="s">
        <v>360</v>
      </c>
    </row>
    <row r="242" spans="1:4" x14ac:dyDescent="0.35">
      <c r="A242" t="s">
        <v>357</v>
      </c>
      <c r="B242">
        <v>3097.19</v>
      </c>
      <c r="C242" t="s">
        <v>355</v>
      </c>
      <c r="D242" t="s">
        <v>356</v>
      </c>
    </row>
    <row r="243" spans="1:4" x14ac:dyDescent="0.35">
      <c r="A243" t="s">
        <v>357</v>
      </c>
      <c r="B243">
        <v>5145.59</v>
      </c>
      <c r="C243" t="s">
        <v>364</v>
      </c>
      <c r="D243" t="s">
        <v>360</v>
      </c>
    </row>
    <row r="244" spans="1:4" x14ac:dyDescent="0.35">
      <c r="A244" t="s">
        <v>357</v>
      </c>
      <c r="B244">
        <v>4421.58</v>
      </c>
      <c r="C244" t="s">
        <v>364</v>
      </c>
      <c r="D244" t="s">
        <v>356</v>
      </c>
    </row>
    <row r="245" spans="1:4" x14ac:dyDescent="0.35">
      <c r="A245" t="s">
        <v>357</v>
      </c>
      <c r="B245">
        <v>9390.5</v>
      </c>
      <c r="C245" t="s">
        <v>364</v>
      </c>
      <c r="D245" t="s">
        <v>361</v>
      </c>
    </row>
    <row r="246" spans="1:4" x14ac:dyDescent="0.35">
      <c r="A246" t="s">
        <v>357</v>
      </c>
      <c r="B246">
        <v>29993.94</v>
      </c>
      <c r="C246" t="s">
        <v>363</v>
      </c>
      <c r="D246" t="s">
        <v>361</v>
      </c>
    </row>
    <row r="247" spans="1:4" x14ac:dyDescent="0.35">
      <c r="A247" t="s">
        <v>357</v>
      </c>
      <c r="B247">
        <v>3378.37</v>
      </c>
      <c r="C247" t="s">
        <v>363</v>
      </c>
      <c r="D247" t="s">
        <v>356</v>
      </c>
    </row>
    <row r="248" spans="1:4" x14ac:dyDescent="0.35">
      <c r="A248" t="s">
        <v>357</v>
      </c>
      <c r="B248">
        <v>11134.62</v>
      </c>
      <c r="C248" t="s">
        <v>363</v>
      </c>
      <c r="D248" t="s">
        <v>360</v>
      </c>
    </row>
    <row r="249" spans="1:4" x14ac:dyDescent="0.35">
      <c r="A249" t="s">
        <v>357</v>
      </c>
      <c r="B249">
        <v>26626.98</v>
      </c>
      <c r="C249" t="s">
        <v>363</v>
      </c>
      <c r="D249" t="s">
        <v>361</v>
      </c>
    </row>
    <row r="250" spans="1:4" x14ac:dyDescent="0.35">
      <c r="A250" t="s">
        <v>357</v>
      </c>
      <c r="B250">
        <v>9178.1</v>
      </c>
      <c r="C250" t="s">
        <v>363</v>
      </c>
      <c r="D250" t="s">
        <v>356</v>
      </c>
    </row>
    <row r="251" spans="1:4" x14ac:dyDescent="0.35">
      <c r="A251" t="s">
        <v>357</v>
      </c>
      <c r="B251">
        <v>13891.48</v>
      </c>
      <c r="C251" t="s">
        <v>362</v>
      </c>
      <c r="D251" t="s">
        <v>360</v>
      </c>
    </row>
    <row r="252" spans="1:4" x14ac:dyDescent="0.35">
      <c r="A252" t="s">
        <v>357</v>
      </c>
      <c r="B252">
        <v>23600</v>
      </c>
      <c r="C252" t="s">
        <v>362</v>
      </c>
      <c r="D252" t="s">
        <v>361</v>
      </c>
    </row>
    <row r="253" spans="1:4" x14ac:dyDescent="0.35">
      <c r="A253" t="s">
        <v>357</v>
      </c>
      <c r="B253">
        <v>5752.6</v>
      </c>
      <c r="C253" t="s">
        <v>362</v>
      </c>
      <c r="D253" t="s">
        <v>356</v>
      </c>
    </row>
    <row r="254" spans="1:4" x14ac:dyDescent="0.35">
      <c r="A254" t="s">
        <v>357</v>
      </c>
      <c r="B254">
        <v>4210.68</v>
      </c>
      <c r="C254" t="s">
        <v>363</v>
      </c>
      <c r="D254" t="s">
        <v>356</v>
      </c>
    </row>
    <row r="255" spans="1:4" x14ac:dyDescent="0.35">
      <c r="A255" t="s">
        <v>357</v>
      </c>
      <c r="B255">
        <v>13836.03</v>
      </c>
      <c r="C255" t="s">
        <v>363</v>
      </c>
      <c r="D255" t="s">
        <v>361</v>
      </c>
    </row>
    <row r="256" spans="1:4" x14ac:dyDescent="0.35">
      <c r="A256" t="s">
        <v>357</v>
      </c>
      <c r="B256">
        <v>7665.39</v>
      </c>
      <c r="C256" t="s">
        <v>363</v>
      </c>
      <c r="D256" t="s">
        <v>360</v>
      </c>
    </row>
    <row r="257" spans="1:4" x14ac:dyDescent="0.35">
      <c r="A257" t="s">
        <v>357</v>
      </c>
      <c r="B257">
        <v>1905.09</v>
      </c>
      <c r="C257" t="s">
        <v>363</v>
      </c>
      <c r="D257" t="s">
        <v>356</v>
      </c>
    </row>
    <row r="258" spans="1:4" x14ac:dyDescent="0.35">
      <c r="A258" t="s">
        <v>357</v>
      </c>
      <c r="B258">
        <v>15193.56</v>
      </c>
      <c r="C258" t="s">
        <v>363</v>
      </c>
      <c r="D258" t="s">
        <v>361</v>
      </c>
    </row>
    <row r="259" spans="1:4" x14ac:dyDescent="0.35">
      <c r="A259" t="s">
        <v>357</v>
      </c>
      <c r="B259">
        <v>6101.45</v>
      </c>
      <c r="C259" t="s">
        <v>363</v>
      </c>
      <c r="D259" t="s">
        <v>360</v>
      </c>
    </row>
    <row r="260" spans="1:4" x14ac:dyDescent="0.35">
      <c r="A260" t="s">
        <v>357</v>
      </c>
      <c r="B260">
        <v>5693.88</v>
      </c>
      <c r="C260" t="s">
        <v>362</v>
      </c>
      <c r="D260" t="s">
        <v>356</v>
      </c>
    </row>
    <row r="261" spans="1:4" x14ac:dyDescent="0.35">
      <c r="A261" t="s">
        <v>357</v>
      </c>
      <c r="B261">
        <v>14856.25</v>
      </c>
      <c r="C261" t="s">
        <v>362</v>
      </c>
      <c r="D261" t="s">
        <v>361</v>
      </c>
    </row>
    <row r="262" spans="1:4" x14ac:dyDescent="0.35">
      <c r="A262" t="s">
        <v>357</v>
      </c>
      <c r="B262">
        <v>7423.14</v>
      </c>
      <c r="C262" t="s">
        <v>362</v>
      </c>
      <c r="D262" t="s">
        <v>360</v>
      </c>
    </row>
    <row r="263" spans="1:4" x14ac:dyDescent="0.35">
      <c r="A263" t="s">
        <v>357</v>
      </c>
      <c r="B263">
        <v>22383.57</v>
      </c>
      <c r="C263" t="s">
        <v>363</v>
      </c>
      <c r="D263" t="s">
        <v>361</v>
      </c>
    </row>
    <row r="264" spans="1:4" x14ac:dyDescent="0.35">
      <c r="A264" t="s">
        <v>357</v>
      </c>
      <c r="B264">
        <v>294.07</v>
      </c>
      <c r="C264" t="s">
        <v>363</v>
      </c>
      <c r="D264" t="s">
        <v>360</v>
      </c>
    </row>
    <row r="265" spans="1:4" x14ac:dyDescent="0.35">
      <c r="A265" t="s">
        <v>357</v>
      </c>
      <c r="B265">
        <v>457.26</v>
      </c>
      <c r="C265" t="s">
        <v>363</v>
      </c>
      <c r="D265" t="s">
        <v>356</v>
      </c>
    </row>
    <row r="266" spans="1:4" x14ac:dyDescent="0.35">
      <c r="A266" t="s">
        <v>357</v>
      </c>
      <c r="B266">
        <v>26126.34</v>
      </c>
      <c r="C266" t="s">
        <v>362</v>
      </c>
      <c r="D266" t="s">
        <v>361</v>
      </c>
    </row>
    <row r="267" spans="1:4" x14ac:dyDescent="0.35">
      <c r="A267" t="s">
        <v>357</v>
      </c>
      <c r="B267">
        <v>13589.54</v>
      </c>
      <c r="C267" t="s">
        <v>362</v>
      </c>
      <c r="D267" t="s">
        <v>360</v>
      </c>
    </row>
    <row r="268" spans="1:4" x14ac:dyDescent="0.35">
      <c r="A268" t="s">
        <v>357</v>
      </c>
      <c r="B268">
        <v>7120.43</v>
      </c>
      <c r="C268" t="s">
        <v>362</v>
      </c>
      <c r="D268" t="s">
        <v>356</v>
      </c>
    </row>
    <row r="269" spans="1:4" x14ac:dyDescent="0.35">
      <c r="A269" t="s">
        <v>357</v>
      </c>
      <c r="B269">
        <v>7220.81</v>
      </c>
      <c r="C269" t="s">
        <v>355</v>
      </c>
      <c r="D269" t="s">
        <v>360</v>
      </c>
    </row>
    <row r="270" spans="1:4" x14ac:dyDescent="0.35">
      <c r="A270" t="s">
        <v>357</v>
      </c>
      <c r="B270">
        <v>11927.51</v>
      </c>
      <c r="C270" t="s">
        <v>355</v>
      </c>
      <c r="D270" t="s">
        <v>361</v>
      </c>
    </row>
    <row r="271" spans="1:4" x14ac:dyDescent="0.35">
      <c r="A271" t="s">
        <v>357</v>
      </c>
      <c r="B271">
        <v>4704.1499999999996</v>
      </c>
      <c r="C271" t="s">
        <v>355</v>
      </c>
      <c r="D271" t="s">
        <v>356</v>
      </c>
    </row>
    <row r="272" spans="1:4" x14ac:dyDescent="0.35">
      <c r="A272" t="s">
        <v>357</v>
      </c>
      <c r="B272">
        <v>22622.09</v>
      </c>
      <c r="C272" t="s">
        <v>355</v>
      </c>
      <c r="D272" t="s">
        <v>360</v>
      </c>
    </row>
    <row r="273" spans="1:4" x14ac:dyDescent="0.35">
      <c r="A273" t="s">
        <v>357</v>
      </c>
      <c r="B273">
        <v>18602.990000000002</v>
      </c>
      <c r="C273" t="s">
        <v>355</v>
      </c>
      <c r="D273" t="s">
        <v>356</v>
      </c>
    </row>
    <row r="274" spans="1:4" x14ac:dyDescent="0.35">
      <c r="A274" t="s">
        <v>357</v>
      </c>
      <c r="B274">
        <v>27234.880000000001</v>
      </c>
      <c r="C274" t="s">
        <v>355</v>
      </c>
      <c r="D274" t="s">
        <v>361</v>
      </c>
    </row>
    <row r="275" spans="1:4" x14ac:dyDescent="0.35">
      <c r="A275" t="s">
        <v>357</v>
      </c>
      <c r="B275">
        <v>6959.25</v>
      </c>
      <c r="C275" t="s">
        <v>363</v>
      </c>
      <c r="D275" t="s">
        <v>360</v>
      </c>
    </row>
    <row r="276" spans="1:4" x14ac:dyDescent="0.35">
      <c r="A276" t="s">
        <v>357</v>
      </c>
      <c r="B276">
        <v>2273.0700000000002</v>
      </c>
      <c r="C276" t="s">
        <v>363</v>
      </c>
      <c r="D276" t="s">
        <v>356</v>
      </c>
    </row>
    <row r="277" spans="1:4" x14ac:dyDescent="0.35">
      <c r="A277" t="s">
        <v>357</v>
      </c>
      <c r="B277">
        <v>23649.74</v>
      </c>
      <c r="C277" t="s">
        <v>363</v>
      </c>
      <c r="D277" t="s">
        <v>361</v>
      </c>
    </row>
    <row r="278" spans="1:4" x14ac:dyDescent="0.35">
      <c r="A278" t="s">
        <v>357</v>
      </c>
      <c r="B278">
        <v>31992.14</v>
      </c>
      <c r="C278" t="s">
        <v>355</v>
      </c>
      <c r="D278" t="s">
        <v>360</v>
      </c>
    </row>
    <row r="279" spans="1:4" x14ac:dyDescent="0.35">
      <c r="A279" t="s">
        <v>357</v>
      </c>
      <c r="B279">
        <v>38260.82</v>
      </c>
      <c r="C279" t="s">
        <v>355</v>
      </c>
      <c r="D279" t="s">
        <v>361</v>
      </c>
    </row>
    <row r="280" spans="1:4" x14ac:dyDescent="0.35">
      <c r="A280" t="s">
        <v>357</v>
      </c>
      <c r="B280">
        <v>24360.73</v>
      </c>
      <c r="C280" t="s">
        <v>355</v>
      </c>
      <c r="D280" t="s">
        <v>356</v>
      </c>
    </row>
    <row r="281" spans="1:4" x14ac:dyDescent="0.35">
      <c r="A281" t="s">
        <v>357</v>
      </c>
      <c r="B281">
        <v>13438.37</v>
      </c>
      <c r="C281" t="s">
        <v>355</v>
      </c>
      <c r="D281" t="s">
        <v>356</v>
      </c>
    </row>
    <row r="282" spans="1:4" x14ac:dyDescent="0.35">
      <c r="A282" t="s">
        <v>357</v>
      </c>
      <c r="B282">
        <v>26309.58</v>
      </c>
      <c r="C282" t="s">
        <v>355</v>
      </c>
      <c r="D282" t="s">
        <v>361</v>
      </c>
    </row>
    <row r="283" spans="1:4" x14ac:dyDescent="0.35">
      <c r="A283" t="s">
        <v>357</v>
      </c>
      <c r="B283">
        <v>23671.63</v>
      </c>
      <c r="C283" t="s">
        <v>355</v>
      </c>
      <c r="D283" t="s">
        <v>360</v>
      </c>
    </row>
    <row r="284" spans="1:4" x14ac:dyDescent="0.35">
      <c r="A284" t="s">
        <v>357</v>
      </c>
      <c r="B284">
        <v>4206.9399999999996</v>
      </c>
      <c r="C284" t="s">
        <v>363</v>
      </c>
      <c r="D284" t="s">
        <v>360</v>
      </c>
    </row>
    <row r="285" spans="1:4" x14ac:dyDescent="0.35">
      <c r="A285" t="s">
        <v>357</v>
      </c>
      <c r="B285">
        <v>2818.17</v>
      </c>
      <c r="C285" t="s">
        <v>363</v>
      </c>
      <c r="D285" t="s">
        <v>356</v>
      </c>
    </row>
    <row r="286" spans="1:4" x14ac:dyDescent="0.35">
      <c r="A286" t="s">
        <v>357</v>
      </c>
      <c r="B286">
        <v>11910.11</v>
      </c>
      <c r="C286" t="s">
        <v>363</v>
      </c>
      <c r="D286" t="s">
        <v>361</v>
      </c>
    </row>
    <row r="287" spans="1:4" x14ac:dyDescent="0.35">
      <c r="A287" t="s">
        <v>357</v>
      </c>
      <c r="B287">
        <v>27526.41</v>
      </c>
      <c r="C287" t="s">
        <v>362</v>
      </c>
      <c r="D287" t="s">
        <v>361</v>
      </c>
    </row>
    <row r="288" spans="1:4" x14ac:dyDescent="0.35">
      <c r="A288" t="s">
        <v>357</v>
      </c>
      <c r="B288">
        <v>7393.74</v>
      </c>
      <c r="C288" t="s">
        <v>362</v>
      </c>
      <c r="D288" t="s">
        <v>356</v>
      </c>
    </row>
    <row r="289" spans="1:4" x14ac:dyDescent="0.35">
      <c r="A289" t="s">
        <v>357</v>
      </c>
      <c r="B289">
        <v>18086.3</v>
      </c>
      <c r="C289" t="s">
        <v>362</v>
      </c>
      <c r="D289" t="s">
        <v>360</v>
      </c>
    </row>
    <row r="290" spans="1:4" x14ac:dyDescent="0.35">
      <c r="A290" t="s">
        <v>357</v>
      </c>
      <c r="B290">
        <v>2527.38</v>
      </c>
      <c r="C290" t="s">
        <v>363</v>
      </c>
      <c r="D290" t="s">
        <v>356</v>
      </c>
    </row>
    <row r="291" spans="1:4" x14ac:dyDescent="0.35">
      <c r="A291" t="s">
        <v>357</v>
      </c>
      <c r="B291">
        <v>6803.72</v>
      </c>
      <c r="C291" t="s">
        <v>363</v>
      </c>
      <c r="D291" t="s">
        <v>360</v>
      </c>
    </row>
    <row r="292" spans="1:4" x14ac:dyDescent="0.35">
      <c r="A292" t="s">
        <v>357</v>
      </c>
      <c r="B292">
        <v>16976.23</v>
      </c>
      <c r="C292" t="s">
        <v>363</v>
      </c>
      <c r="D292" t="s">
        <v>361</v>
      </c>
    </row>
    <row r="293" spans="1:4" x14ac:dyDescent="0.35">
      <c r="A293" t="s">
        <v>357</v>
      </c>
      <c r="B293">
        <v>4536.13</v>
      </c>
      <c r="C293" t="s">
        <v>364</v>
      </c>
      <c r="D293" t="s">
        <v>356</v>
      </c>
    </row>
    <row r="294" spans="1:4" x14ac:dyDescent="0.35">
      <c r="A294" t="s">
        <v>357</v>
      </c>
      <c r="B294">
        <v>9493.36</v>
      </c>
      <c r="C294" t="s">
        <v>364</v>
      </c>
      <c r="D294" t="s">
        <v>360</v>
      </c>
    </row>
    <row r="295" spans="1:4" x14ac:dyDescent="0.35">
      <c r="A295" t="s">
        <v>357</v>
      </c>
      <c r="B295">
        <v>15785.17</v>
      </c>
      <c r="C295" t="s">
        <v>364</v>
      </c>
      <c r="D295" t="s">
        <v>361</v>
      </c>
    </row>
    <row r="296" spans="1:4" x14ac:dyDescent="0.35">
      <c r="A296" t="s">
        <v>357</v>
      </c>
      <c r="B296">
        <v>17826.47</v>
      </c>
      <c r="C296" t="s">
        <v>355</v>
      </c>
      <c r="D296" t="s">
        <v>361</v>
      </c>
    </row>
    <row r="297" spans="1:4" x14ac:dyDescent="0.35">
      <c r="A297" t="s">
        <v>357</v>
      </c>
      <c r="B297">
        <v>8450.42</v>
      </c>
      <c r="C297" t="s">
        <v>355</v>
      </c>
      <c r="D297" t="s">
        <v>360</v>
      </c>
    </row>
    <row r="298" spans="1:4" x14ac:dyDescent="0.35">
      <c r="A298" t="s">
        <v>357</v>
      </c>
      <c r="B298">
        <v>4897.7</v>
      </c>
      <c r="C298" t="s">
        <v>355</v>
      </c>
      <c r="D298" t="s">
        <v>356</v>
      </c>
    </row>
    <row r="299" spans="1:4" x14ac:dyDescent="0.35">
      <c r="A299" t="s">
        <v>357</v>
      </c>
      <c r="B299">
        <v>7052.17</v>
      </c>
      <c r="C299" t="s">
        <v>362</v>
      </c>
      <c r="D299" t="s">
        <v>356</v>
      </c>
    </row>
    <row r="300" spans="1:4" x14ac:dyDescent="0.35">
      <c r="A300" t="s">
        <v>357</v>
      </c>
      <c r="B300">
        <v>23970.54</v>
      </c>
      <c r="C300" t="s">
        <v>362</v>
      </c>
      <c r="D300" t="s">
        <v>361</v>
      </c>
    </row>
    <row r="301" spans="1:4" x14ac:dyDescent="0.35">
      <c r="A301" t="s">
        <v>357</v>
      </c>
      <c r="B301">
        <v>12138.56</v>
      </c>
      <c r="C301" t="s">
        <v>362</v>
      </c>
      <c r="D301" t="s">
        <v>360</v>
      </c>
    </row>
    <row r="302" spans="1:4" x14ac:dyDescent="0.35">
      <c r="A302" t="s">
        <v>357</v>
      </c>
      <c r="B302">
        <v>31336.42</v>
      </c>
      <c r="C302" t="s">
        <v>355</v>
      </c>
      <c r="D302" t="s">
        <v>360</v>
      </c>
    </row>
    <row r="303" spans="1:4" x14ac:dyDescent="0.35">
      <c r="A303" t="s">
        <v>357</v>
      </c>
      <c r="B303">
        <v>29729.31</v>
      </c>
      <c r="C303" t="s">
        <v>355</v>
      </c>
      <c r="D303" t="s">
        <v>356</v>
      </c>
    </row>
    <row r="304" spans="1:4" x14ac:dyDescent="0.35">
      <c r="A304" t="s">
        <v>357</v>
      </c>
      <c r="B304">
        <v>34360.75</v>
      </c>
      <c r="C304" t="s">
        <v>355</v>
      </c>
      <c r="D304" t="s">
        <v>361</v>
      </c>
    </row>
    <row r="305" spans="1:4" x14ac:dyDescent="0.35">
      <c r="A305" t="s">
        <v>357</v>
      </c>
      <c r="B305">
        <v>19555.5</v>
      </c>
      <c r="C305" t="s">
        <v>355</v>
      </c>
      <c r="D305" t="s">
        <v>360</v>
      </c>
    </row>
    <row r="306" spans="1:4" x14ac:dyDescent="0.35">
      <c r="A306" t="s">
        <v>357</v>
      </c>
      <c r="B306">
        <v>28189.21</v>
      </c>
      <c r="C306" t="s">
        <v>355</v>
      </c>
      <c r="D306" t="s">
        <v>361</v>
      </c>
    </row>
    <row r="307" spans="1:4" x14ac:dyDescent="0.35">
      <c r="A307" t="s">
        <v>357</v>
      </c>
      <c r="B307">
        <v>10744.66</v>
      </c>
      <c r="C307" t="s">
        <v>355</v>
      </c>
      <c r="D307" t="s">
        <v>356</v>
      </c>
    </row>
    <row r="308" spans="1:4" x14ac:dyDescent="0.35">
      <c r="A308" t="s">
        <v>357</v>
      </c>
      <c r="B308">
        <v>12990.93</v>
      </c>
      <c r="C308" t="s">
        <v>364</v>
      </c>
      <c r="D308" t="s">
        <v>360</v>
      </c>
    </row>
    <row r="309" spans="1:4" x14ac:dyDescent="0.35">
      <c r="A309" t="s">
        <v>357</v>
      </c>
      <c r="B309">
        <v>23748.16</v>
      </c>
      <c r="C309" t="s">
        <v>364</v>
      </c>
      <c r="D309" t="s">
        <v>361</v>
      </c>
    </row>
    <row r="310" spans="1:4" x14ac:dyDescent="0.35">
      <c r="A310" t="s">
        <v>357</v>
      </c>
      <c r="B310">
        <v>7956.64</v>
      </c>
      <c r="C310" t="s">
        <v>364</v>
      </c>
      <c r="D310" t="s">
        <v>356</v>
      </c>
    </row>
    <row r="311" spans="1:4" x14ac:dyDescent="0.35">
      <c r="A311" t="s">
        <v>357</v>
      </c>
      <c r="B311">
        <v>32864.17</v>
      </c>
      <c r="C311" t="s">
        <v>363</v>
      </c>
      <c r="D311" t="s">
        <v>361</v>
      </c>
    </row>
    <row r="312" spans="1:4" x14ac:dyDescent="0.35">
      <c r="A312" t="s">
        <v>357</v>
      </c>
      <c r="B312">
        <v>22219.67</v>
      </c>
      <c r="C312" t="s">
        <v>363</v>
      </c>
      <c r="D312" t="s">
        <v>360</v>
      </c>
    </row>
    <row r="313" spans="1:4" x14ac:dyDescent="0.35">
      <c r="A313" t="s">
        <v>357</v>
      </c>
      <c r="B313">
        <v>15476.76</v>
      </c>
      <c r="C313" t="s">
        <v>363</v>
      </c>
      <c r="D313" t="s">
        <v>356</v>
      </c>
    </row>
    <row r="314" spans="1:4" x14ac:dyDescent="0.35">
      <c r="A314" t="s">
        <v>357</v>
      </c>
      <c r="B314">
        <v>13882.56</v>
      </c>
      <c r="C314" t="s">
        <v>364</v>
      </c>
      <c r="D314" t="s">
        <v>361</v>
      </c>
    </row>
    <row r="315" spans="1:4" x14ac:dyDescent="0.35">
      <c r="A315" t="s">
        <v>357</v>
      </c>
      <c r="B315">
        <v>12469.24</v>
      </c>
      <c r="C315" t="s">
        <v>364</v>
      </c>
      <c r="D315" t="s">
        <v>360</v>
      </c>
    </row>
    <row r="316" spans="1:4" x14ac:dyDescent="0.35">
      <c r="A316" t="s">
        <v>357</v>
      </c>
      <c r="B316">
        <v>11267.84</v>
      </c>
      <c r="C316" t="s">
        <v>364</v>
      </c>
      <c r="D316" t="s">
        <v>356</v>
      </c>
    </row>
    <row r="317" spans="1:4" x14ac:dyDescent="0.35">
      <c r="A317" t="s">
        <v>357</v>
      </c>
      <c r="B317">
        <v>30136.19</v>
      </c>
      <c r="C317" t="s">
        <v>355</v>
      </c>
      <c r="D317" t="s">
        <v>361</v>
      </c>
    </row>
    <row r="318" spans="1:4" x14ac:dyDescent="0.35">
      <c r="A318" t="s">
        <v>357</v>
      </c>
      <c r="B318">
        <v>19587.099999999999</v>
      </c>
      <c r="C318" t="s">
        <v>355</v>
      </c>
      <c r="D318" t="s">
        <v>356</v>
      </c>
    </row>
    <row r="319" spans="1:4" x14ac:dyDescent="0.35">
      <c r="A319" t="s">
        <v>357</v>
      </c>
      <c r="B319">
        <v>21590.13</v>
      </c>
      <c r="C319" t="s">
        <v>355</v>
      </c>
      <c r="D319" t="s">
        <v>360</v>
      </c>
    </row>
    <row r="320" spans="1:4" x14ac:dyDescent="0.35">
      <c r="A320" t="s">
        <v>357</v>
      </c>
      <c r="B320">
        <v>17974.8</v>
      </c>
      <c r="C320" t="s">
        <v>363</v>
      </c>
      <c r="D320" t="s">
        <v>361</v>
      </c>
    </row>
    <row r="321" spans="1:4" x14ac:dyDescent="0.35">
      <c r="A321" t="s">
        <v>357</v>
      </c>
      <c r="B321">
        <v>5287.62</v>
      </c>
      <c r="C321" t="s">
        <v>363</v>
      </c>
      <c r="D321" t="s">
        <v>356</v>
      </c>
    </row>
    <row r="322" spans="1:4" x14ac:dyDescent="0.35">
      <c r="A322" t="s">
        <v>357</v>
      </c>
      <c r="B322">
        <v>7316.03</v>
      </c>
      <c r="C322" t="s">
        <v>363</v>
      </c>
      <c r="D322" t="s">
        <v>360</v>
      </c>
    </row>
    <row r="323" spans="1:4" x14ac:dyDescent="0.35">
      <c r="A323" t="s">
        <v>357</v>
      </c>
      <c r="B323">
        <v>37533.58</v>
      </c>
      <c r="C323" t="s">
        <v>362</v>
      </c>
      <c r="D323" t="s">
        <v>361</v>
      </c>
    </row>
    <row r="324" spans="1:4" x14ac:dyDescent="0.35">
      <c r="A324" t="s">
        <v>357</v>
      </c>
      <c r="B324">
        <v>32576.87</v>
      </c>
      <c r="C324" t="s">
        <v>362</v>
      </c>
      <c r="D324" t="s">
        <v>360</v>
      </c>
    </row>
    <row r="325" spans="1:4" x14ac:dyDescent="0.35">
      <c r="A325" t="s">
        <v>357</v>
      </c>
      <c r="B325">
        <v>18303.86</v>
      </c>
      <c r="C325" t="s">
        <v>362</v>
      </c>
      <c r="D325" t="s">
        <v>356</v>
      </c>
    </row>
    <row r="326" spans="1:4" x14ac:dyDescent="0.35">
      <c r="A326" t="s">
        <v>357</v>
      </c>
      <c r="B326">
        <v>27129.32</v>
      </c>
      <c r="C326" t="s">
        <v>355</v>
      </c>
      <c r="D326" t="s">
        <v>361</v>
      </c>
    </row>
    <row r="327" spans="1:4" x14ac:dyDescent="0.35">
      <c r="A327" t="s">
        <v>357</v>
      </c>
      <c r="B327">
        <v>13757.72</v>
      </c>
      <c r="C327" t="s">
        <v>355</v>
      </c>
      <c r="D327" t="s">
        <v>356</v>
      </c>
    </row>
    <row r="328" spans="1:4" x14ac:dyDescent="0.35">
      <c r="A328" t="s">
        <v>357</v>
      </c>
      <c r="B328">
        <v>16211.7</v>
      </c>
      <c r="C328" t="s">
        <v>355</v>
      </c>
      <c r="D328" t="s">
        <v>360</v>
      </c>
    </row>
    <row r="329" spans="1:4" x14ac:dyDescent="0.35">
      <c r="A329" t="s">
        <v>357</v>
      </c>
      <c r="B329">
        <v>114162.03</v>
      </c>
      <c r="C329" t="s">
        <v>363</v>
      </c>
      <c r="D329" t="s">
        <v>361</v>
      </c>
    </row>
    <row r="330" spans="1:4" x14ac:dyDescent="0.35">
      <c r="A330" t="s">
        <v>357</v>
      </c>
      <c r="B330">
        <v>113358.84</v>
      </c>
      <c r="C330" t="s">
        <v>363</v>
      </c>
      <c r="D330" t="s">
        <v>360</v>
      </c>
    </row>
    <row r="331" spans="1:4" x14ac:dyDescent="0.35">
      <c r="A331" t="s">
        <v>357</v>
      </c>
      <c r="B331">
        <v>118499.14</v>
      </c>
      <c r="C331" t="s">
        <v>363</v>
      </c>
      <c r="D331" t="s">
        <v>356</v>
      </c>
    </row>
    <row r="332" spans="1:4" x14ac:dyDescent="0.35">
      <c r="A332" t="s">
        <v>357</v>
      </c>
      <c r="B332">
        <v>10780.3</v>
      </c>
      <c r="C332" t="s">
        <v>363</v>
      </c>
      <c r="D332" t="s">
        <v>361</v>
      </c>
    </row>
    <row r="333" spans="1:4" x14ac:dyDescent="0.35">
      <c r="A333" t="s">
        <v>357</v>
      </c>
      <c r="B333">
        <v>1958.73</v>
      </c>
      <c r="C333" t="s">
        <v>363</v>
      </c>
      <c r="D333" t="s">
        <v>356</v>
      </c>
    </row>
    <row r="334" spans="1:4" x14ac:dyDescent="0.35">
      <c r="A334" t="s">
        <v>357</v>
      </c>
      <c r="B334">
        <v>3527.59</v>
      </c>
      <c r="C334" t="s">
        <v>363</v>
      </c>
      <c r="D334" t="s">
        <v>360</v>
      </c>
    </row>
    <row r="335" spans="1:4" x14ac:dyDescent="0.35">
      <c r="A335" t="s">
        <v>357</v>
      </c>
      <c r="B335">
        <v>3598.87</v>
      </c>
      <c r="C335" t="s">
        <v>362</v>
      </c>
      <c r="D335" t="s">
        <v>356</v>
      </c>
    </row>
    <row r="336" spans="1:4" x14ac:dyDescent="0.35">
      <c r="A336" t="s">
        <v>357</v>
      </c>
      <c r="B336">
        <v>24021.29</v>
      </c>
      <c r="C336" t="s">
        <v>362</v>
      </c>
      <c r="D336" t="s">
        <v>361</v>
      </c>
    </row>
    <row r="337" spans="1:4" x14ac:dyDescent="0.35">
      <c r="A337" t="s">
        <v>357</v>
      </c>
      <c r="B337">
        <v>10803.48</v>
      </c>
      <c r="C337" t="s">
        <v>362</v>
      </c>
      <c r="D337" t="s">
        <v>360</v>
      </c>
    </row>
    <row r="338" spans="1:4" x14ac:dyDescent="0.35">
      <c r="A338" t="s">
        <v>357</v>
      </c>
      <c r="B338">
        <v>5939.6</v>
      </c>
      <c r="C338" t="s">
        <v>355</v>
      </c>
      <c r="D338" t="s">
        <v>360</v>
      </c>
    </row>
    <row r="339" spans="1:4" x14ac:dyDescent="0.35">
      <c r="A339" t="s">
        <v>357</v>
      </c>
      <c r="B339">
        <v>5427.43</v>
      </c>
      <c r="C339" t="s">
        <v>355</v>
      </c>
      <c r="D339" t="s">
        <v>356</v>
      </c>
    </row>
    <row r="340" spans="1:4" x14ac:dyDescent="0.35">
      <c r="A340" t="s">
        <v>357</v>
      </c>
      <c r="B340">
        <v>21691.759999999998</v>
      </c>
      <c r="C340" t="s">
        <v>355</v>
      </c>
      <c r="D340" t="s">
        <v>361</v>
      </c>
    </row>
    <row r="341" spans="1:4" x14ac:dyDescent="0.35">
      <c r="A341" t="s">
        <v>357</v>
      </c>
      <c r="B341">
        <v>9767.19</v>
      </c>
      <c r="C341" t="s">
        <v>362</v>
      </c>
      <c r="D341" t="s">
        <v>356</v>
      </c>
    </row>
    <row r="342" spans="1:4" x14ac:dyDescent="0.35">
      <c r="A342" t="s">
        <v>357</v>
      </c>
      <c r="B342">
        <v>11939.53</v>
      </c>
      <c r="C342" t="s">
        <v>362</v>
      </c>
      <c r="D342" t="s">
        <v>360</v>
      </c>
    </row>
    <row r="343" spans="1:4" x14ac:dyDescent="0.35">
      <c r="A343" t="s">
        <v>357</v>
      </c>
      <c r="B343">
        <v>30818.57</v>
      </c>
      <c r="C343" t="s">
        <v>362</v>
      </c>
      <c r="D343" t="s">
        <v>361</v>
      </c>
    </row>
    <row r="344" spans="1:4" x14ac:dyDescent="0.35">
      <c r="A344" t="s">
        <v>357</v>
      </c>
      <c r="B344">
        <v>24524.82</v>
      </c>
      <c r="C344" t="s">
        <v>364</v>
      </c>
      <c r="D344" t="s">
        <v>361</v>
      </c>
    </row>
    <row r="345" spans="1:4" x14ac:dyDescent="0.35">
      <c r="A345" t="s">
        <v>357</v>
      </c>
      <c r="B345">
        <v>24600</v>
      </c>
      <c r="C345" t="s">
        <v>364</v>
      </c>
      <c r="D345" t="s">
        <v>360</v>
      </c>
    </row>
    <row r="346" spans="1:4" x14ac:dyDescent="0.35">
      <c r="A346" t="s">
        <v>357</v>
      </c>
      <c r="B346">
        <v>30875.22</v>
      </c>
      <c r="C346" t="s">
        <v>364</v>
      </c>
      <c r="D346" t="s">
        <v>356</v>
      </c>
    </row>
    <row r="347" spans="1:4" x14ac:dyDescent="0.35">
      <c r="A347" t="s">
        <v>357</v>
      </c>
      <c r="B347">
        <v>13188.57</v>
      </c>
      <c r="C347" t="s">
        <v>355</v>
      </c>
      <c r="D347" t="s">
        <v>361</v>
      </c>
    </row>
    <row r="348" spans="1:4" x14ac:dyDescent="0.35">
      <c r="A348" t="s">
        <v>357</v>
      </c>
      <c r="B348">
        <v>7738.66</v>
      </c>
      <c r="C348" t="s">
        <v>355</v>
      </c>
      <c r="D348" t="s">
        <v>360</v>
      </c>
    </row>
    <row r="349" spans="1:4" x14ac:dyDescent="0.35">
      <c r="A349" t="s">
        <v>357</v>
      </c>
      <c r="B349">
        <v>8908.19</v>
      </c>
      <c r="C349" t="s">
        <v>355</v>
      </c>
      <c r="D349" t="s">
        <v>356</v>
      </c>
    </row>
    <row r="350" spans="1:4" x14ac:dyDescent="0.35">
      <c r="A350" t="s">
        <v>357</v>
      </c>
      <c r="B350">
        <v>38546.26</v>
      </c>
      <c r="C350" t="s">
        <v>355</v>
      </c>
      <c r="D350" t="s">
        <v>356</v>
      </c>
    </row>
    <row r="351" spans="1:4" x14ac:dyDescent="0.35">
      <c r="A351" t="s">
        <v>357</v>
      </c>
      <c r="B351">
        <v>22489.24</v>
      </c>
      <c r="C351" t="s">
        <v>355</v>
      </c>
      <c r="D351" t="s">
        <v>361</v>
      </c>
    </row>
    <row r="352" spans="1:4" x14ac:dyDescent="0.35">
      <c r="A352" t="s">
        <v>357</v>
      </c>
      <c r="B352">
        <v>32592.46</v>
      </c>
      <c r="C352" t="s">
        <v>355</v>
      </c>
      <c r="D352" t="s">
        <v>360</v>
      </c>
    </row>
    <row r="353" spans="1:4" x14ac:dyDescent="0.35">
      <c r="A353" t="s">
        <v>357</v>
      </c>
      <c r="B353">
        <v>18877.02</v>
      </c>
      <c r="C353" t="s">
        <v>362</v>
      </c>
      <c r="D353" t="s">
        <v>361</v>
      </c>
    </row>
    <row r="354" spans="1:4" x14ac:dyDescent="0.35">
      <c r="A354" t="s">
        <v>357</v>
      </c>
      <c r="B354">
        <v>9113.57</v>
      </c>
      <c r="C354" t="s">
        <v>362</v>
      </c>
      <c r="D354" t="s">
        <v>356</v>
      </c>
    </row>
    <row r="355" spans="1:4" x14ac:dyDescent="0.35">
      <c r="A355" t="s">
        <v>357</v>
      </c>
      <c r="B355">
        <v>11975.22</v>
      </c>
      <c r="C355" t="s">
        <v>362</v>
      </c>
      <c r="D355" t="s">
        <v>360</v>
      </c>
    </row>
    <row r="356" spans="1:4" x14ac:dyDescent="0.35">
      <c r="A356" t="s">
        <v>357</v>
      </c>
      <c r="B356">
        <v>26524.82</v>
      </c>
      <c r="C356" t="s">
        <v>355</v>
      </c>
      <c r="D356" t="s">
        <v>360</v>
      </c>
    </row>
    <row r="357" spans="1:4" x14ac:dyDescent="0.35">
      <c r="A357" t="s">
        <v>357</v>
      </c>
      <c r="B357">
        <v>10636.02</v>
      </c>
      <c r="C357" t="s">
        <v>355</v>
      </c>
      <c r="D357" t="s">
        <v>356</v>
      </c>
    </row>
    <row r="358" spans="1:4" x14ac:dyDescent="0.35">
      <c r="A358" t="s">
        <v>357</v>
      </c>
      <c r="B358">
        <v>36263.019999999997</v>
      </c>
      <c r="C358" t="s">
        <v>355</v>
      </c>
      <c r="D358" t="s">
        <v>361</v>
      </c>
    </row>
    <row r="359" spans="1:4" x14ac:dyDescent="0.35">
      <c r="A359" t="s">
        <v>357</v>
      </c>
      <c r="B359">
        <v>19559.55</v>
      </c>
      <c r="C359" t="s">
        <v>355</v>
      </c>
      <c r="D359" t="s">
        <v>356</v>
      </c>
    </row>
    <row r="360" spans="1:4" x14ac:dyDescent="0.35">
      <c r="A360" t="s">
        <v>357</v>
      </c>
      <c r="B360">
        <v>39232.74</v>
      </c>
      <c r="C360" t="s">
        <v>355</v>
      </c>
      <c r="D360" t="s">
        <v>361</v>
      </c>
    </row>
    <row r="361" spans="1:4" x14ac:dyDescent="0.35">
      <c r="A361" t="s">
        <v>357</v>
      </c>
      <c r="B361">
        <v>30815.98</v>
      </c>
      <c r="C361" t="s">
        <v>355</v>
      </c>
      <c r="D361" t="s">
        <v>360</v>
      </c>
    </row>
    <row r="362" spans="1:4" x14ac:dyDescent="0.35">
      <c r="A362" t="s">
        <v>357</v>
      </c>
      <c r="B362">
        <v>19666.53</v>
      </c>
      <c r="C362" t="s">
        <v>364</v>
      </c>
      <c r="D362" t="s">
        <v>361</v>
      </c>
    </row>
    <row r="363" spans="1:4" x14ac:dyDescent="0.35">
      <c r="A363" t="s">
        <v>357</v>
      </c>
      <c r="B363">
        <v>19204</v>
      </c>
      <c r="C363" t="s">
        <v>364</v>
      </c>
      <c r="D363" t="s">
        <v>360</v>
      </c>
    </row>
    <row r="364" spans="1:4" x14ac:dyDescent="0.35">
      <c r="A364" t="s">
        <v>357</v>
      </c>
      <c r="B364">
        <v>17859.29</v>
      </c>
      <c r="C364" t="s">
        <v>364</v>
      </c>
      <c r="D364" t="s">
        <v>356</v>
      </c>
    </row>
    <row r="365" spans="1:4" x14ac:dyDescent="0.35">
      <c r="A365" t="s">
        <v>357</v>
      </c>
      <c r="B365">
        <v>7399.73</v>
      </c>
      <c r="C365" t="s">
        <v>355</v>
      </c>
      <c r="D365" t="s">
        <v>360</v>
      </c>
    </row>
    <row r="366" spans="1:4" x14ac:dyDescent="0.35">
      <c r="A366" t="s">
        <v>357</v>
      </c>
      <c r="B366">
        <v>5340.16</v>
      </c>
      <c r="C366" t="s">
        <v>355</v>
      </c>
      <c r="D366" t="s">
        <v>356</v>
      </c>
    </row>
    <row r="367" spans="1:4" x14ac:dyDescent="0.35">
      <c r="A367" t="s">
        <v>357</v>
      </c>
      <c r="B367">
        <v>18895.689999999999</v>
      </c>
      <c r="C367" t="s">
        <v>355</v>
      </c>
      <c r="D367" t="s">
        <v>361</v>
      </c>
    </row>
    <row r="368" spans="1:4" x14ac:dyDescent="0.35">
      <c r="A368" t="s">
        <v>357</v>
      </c>
      <c r="B368">
        <v>26114.49</v>
      </c>
      <c r="C368" t="s">
        <v>362</v>
      </c>
      <c r="D368" t="s">
        <v>360</v>
      </c>
    </row>
    <row r="369" spans="1:4" x14ac:dyDescent="0.35">
      <c r="A369" t="s">
        <v>357</v>
      </c>
      <c r="B369">
        <v>32568.880000000001</v>
      </c>
      <c r="C369" t="s">
        <v>362</v>
      </c>
      <c r="D369" t="s">
        <v>361</v>
      </c>
    </row>
    <row r="370" spans="1:4" x14ac:dyDescent="0.35">
      <c r="A370" t="s">
        <v>357</v>
      </c>
      <c r="B370">
        <v>18229.490000000002</v>
      </c>
      <c r="C370" t="s">
        <v>362</v>
      </c>
      <c r="D370" t="s">
        <v>356</v>
      </c>
    </row>
    <row r="371" spans="1:4" x14ac:dyDescent="0.35">
      <c r="A371" t="s">
        <v>357</v>
      </c>
      <c r="B371">
        <v>10605.88</v>
      </c>
      <c r="C371" t="s">
        <v>363</v>
      </c>
      <c r="D371" t="s">
        <v>360</v>
      </c>
    </row>
    <row r="372" spans="1:4" x14ac:dyDescent="0.35">
      <c r="A372" t="s">
        <v>357</v>
      </c>
      <c r="B372">
        <v>4569.25</v>
      </c>
      <c r="C372" t="s">
        <v>363</v>
      </c>
      <c r="D372" t="s">
        <v>356</v>
      </c>
    </row>
    <row r="373" spans="1:4" x14ac:dyDescent="0.35">
      <c r="A373" t="s">
        <v>357</v>
      </c>
      <c r="B373">
        <v>24620.7</v>
      </c>
      <c r="C373" t="s">
        <v>363</v>
      </c>
      <c r="D373" t="s">
        <v>361</v>
      </c>
    </row>
    <row r="374" spans="1:4" x14ac:dyDescent="0.35">
      <c r="A374" t="s">
        <v>357</v>
      </c>
      <c r="B374">
        <v>7767.95</v>
      </c>
      <c r="C374" t="s">
        <v>355</v>
      </c>
      <c r="D374" t="s">
        <v>361</v>
      </c>
    </row>
    <row r="375" spans="1:4" x14ac:dyDescent="0.35">
      <c r="A375" t="s">
        <v>357</v>
      </c>
      <c r="B375">
        <v>2545.12</v>
      </c>
      <c r="C375" t="s">
        <v>355</v>
      </c>
      <c r="D375" t="s">
        <v>356</v>
      </c>
    </row>
    <row r="376" spans="1:4" x14ac:dyDescent="0.35">
      <c r="A376" t="s">
        <v>357</v>
      </c>
      <c r="B376">
        <v>4296.45</v>
      </c>
      <c r="C376" t="s">
        <v>355</v>
      </c>
      <c r="D376" t="s">
        <v>360</v>
      </c>
    </row>
    <row r="377" spans="1:4" x14ac:dyDescent="0.35">
      <c r="A377" t="s">
        <v>357</v>
      </c>
      <c r="B377">
        <v>7132.5</v>
      </c>
      <c r="C377" t="s">
        <v>363</v>
      </c>
      <c r="D377" t="s">
        <v>360</v>
      </c>
    </row>
    <row r="378" spans="1:4" x14ac:dyDescent="0.35">
      <c r="A378" t="s">
        <v>357</v>
      </c>
      <c r="B378">
        <v>15407.21</v>
      </c>
      <c r="C378" t="s">
        <v>363</v>
      </c>
      <c r="D378" t="s">
        <v>361</v>
      </c>
    </row>
    <row r="379" spans="1:4" x14ac:dyDescent="0.35">
      <c r="A379" t="s">
        <v>357</v>
      </c>
      <c r="B379">
        <v>3087.98</v>
      </c>
      <c r="C379" t="s">
        <v>363</v>
      </c>
      <c r="D379" t="s">
        <v>356</v>
      </c>
    </row>
    <row r="380" spans="1:4" x14ac:dyDescent="0.35">
      <c r="A380" t="s">
        <v>357</v>
      </c>
      <c r="B380">
        <v>25371.72</v>
      </c>
      <c r="C380" t="s">
        <v>364</v>
      </c>
      <c r="D380" t="s">
        <v>361</v>
      </c>
    </row>
    <row r="381" spans="1:4" x14ac:dyDescent="0.35">
      <c r="A381" t="s">
        <v>357</v>
      </c>
      <c r="B381">
        <v>23751.31</v>
      </c>
      <c r="C381" t="s">
        <v>364</v>
      </c>
      <c r="D381" t="s">
        <v>360</v>
      </c>
    </row>
    <row r="382" spans="1:4" x14ac:dyDescent="0.35">
      <c r="A382" t="s">
        <v>357</v>
      </c>
      <c r="B382">
        <v>6551.01</v>
      </c>
      <c r="C382" t="s">
        <v>364</v>
      </c>
      <c r="D382" t="s">
        <v>356</v>
      </c>
    </row>
    <row r="383" spans="1:4" x14ac:dyDescent="0.35">
      <c r="A383" t="s">
        <v>357</v>
      </c>
      <c r="B383">
        <v>24840.93</v>
      </c>
      <c r="C383" t="s">
        <v>364</v>
      </c>
      <c r="D383" t="s">
        <v>356</v>
      </c>
    </row>
    <row r="384" spans="1:4" x14ac:dyDescent="0.35">
      <c r="A384" t="s">
        <v>357</v>
      </c>
      <c r="B384">
        <v>25436.98</v>
      </c>
      <c r="C384" t="s">
        <v>364</v>
      </c>
      <c r="D384" t="s">
        <v>360</v>
      </c>
    </row>
    <row r="385" spans="1:4" x14ac:dyDescent="0.35">
      <c r="A385" t="s">
        <v>357</v>
      </c>
      <c r="B385">
        <v>43575.87</v>
      </c>
      <c r="C385" t="s">
        <v>364</v>
      </c>
      <c r="D385" t="s">
        <v>361</v>
      </c>
    </row>
    <row r="386" spans="1:4" x14ac:dyDescent="0.35">
      <c r="A386" t="s">
        <v>357</v>
      </c>
      <c r="B386">
        <v>15817.62</v>
      </c>
      <c r="C386" t="s">
        <v>363</v>
      </c>
      <c r="D386" t="s">
        <v>356</v>
      </c>
    </row>
    <row r="387" spans="1:4" x14ac:dyDescent="0.35">
      <c r="A387" t="s">
        <v>357</v>
      </c>
      <c r="B387">
        <v>10060.629999999999</v>
      </c>
      <c r="C387" t="s">
        <v>363</v>
      </c>
      <c r="D387" t="s">
        <v>361</v>
      </c>
    </row>
    <row r="388" spans="1:4" x14ac:dyDescent="0.35">
      <c r="A388" t="s">
        <v>357</v>
      </c>
      <c r="B388">
        <v>9188.9699999999993</v>
      </c>
      <c r="C388" t="s">
        <v>363</v>
      </c>
      <c r="D388" t="s">
        <v>360</v>
      </c>
    </row>
    <row r="389" spans="1:4" x14ac:dyDescent="0.35">
      <c r="A389" t="s">
        <v>357</v>
      </c>
      <c r="B389">
        <v>17326.63</v>
      </c>
      <c r="C389" t="s">
        <v>364</v>
      </c>
      <c r="D389" t="s">
        <v>361</v>
      </c>
    </row>
    <row r="390" spans="1:4" x14ac:dyDescent="0.35">
      <c r="A390" t="s">
        <v>357</v>
      </c>
      <c r="B390">
        <v>8099.47</v>
      </c>
      <c r="C390" t="s">
        <v>364</v>
      </c>
      <c r="D390" t="s">
        <v>356</v>
      </c>
    </row>
    <row r="391" spans="1:4" x14ac:dyDescent="0.35">
      <c r="A391" t="s">
        <v>357</v>
      </c>
      <c r="B391">
        <v>14265.61</v>
      </c>
      <c r="C391" t="s">
        <v>364</v>
      </c>
      <c r="D391" t="s">
        <v>360</v>
      </c>
    </row>
    <row r="392" spans="1:4" x14ac:dyDescent="0.35">
      <c r="A392" t="s">
        <v>357</v>
      </c>
      <c r="B392">
        <v>13064.35</v>
      </c>
      <c r="C392" t="s">
        <v>363</v>
      </c>
      <c r="D392" t="s">
        <v>361</v>
      </c>
    </row>
    <row r="393" spans="1:4" x14ac:dyDescent="0.35">
      <c r="A393" t="s">
        <v>357</v>
      </c>
      <c r="B393">
        <v>2080.96</v>
      </c>
      <c r="C393" t="s">
        <v>363</v>
      </c>
      <c r="D393" t="s">
        <v>356</v>
      </c>
    </row>
    <row r="394" spans="1:4" x14ac:dyDescent="0.35">
      <c r="A394" t="s">
        <v>357</v>
      </c>
      <c r="B394">
        <v>4474.17</v>
      </c>
      <c r="C394" t="s">
        <v>363</v>
      </c>
      <c r="D394" t="s">
        <v>360</v>
      </c>
    </row>
    <row r="395" spans="1:4" x14ac:dyDescent="0.35">
      <c r="A395" t="s">
        <v>357</v>
      </c>
      <c r="B395">
        <v>4086.9</v>
      </c>
      <c r="C395" t="s">
        <v>355</v>
      </c>
      <c r="D395" t="s">
        <v>356</v>
      </c>
    </row>
    <row r="396" spans="1:4" x14ac:dyDescent="0.35">
      <c r="A396" t="s">
        <v>357</v>
      </c>
      <c r="B396">
        <v>4504.43</v>
      </c>
      <c r="C396" t="s">
        <v>355</v>
      </c>
      <c r="D396" t="s">
        <v>360</v>
      </c>
    </row>
    <row r="397" spans="1:4" x14ac:dyDescent="0.35">
      <c r="A397" t="s">
        <v>357</v>
      </c>
      <c r="B397">
        <v>12965.07</v>
      </c>
      <c r="C397" t="s">
        <v>355</v>
      </c>
      <c r="D397" t="s">
        <v>361</v>
      </c>
    </row>
    <row r="398" spans="1:4" x14ac:dyDescent="0.35">
      <c r="A398" t="s">
        <v>357</v>
      </c>
      <c r="B398">
        <v>10159.32</v>
      </c>
      <c r="C398" t="s">
        <v>364</v>
      </c>
      <c r="D398" t="s">
        <v>356</v>
      </c>
    </row>
    <row r="399" spans="1:4" x14ac:dyDescent="0.35">
      <c r="A399" t="s">
        <v>357</v>
      </c>
      <c r="B399">
        <v>16807.099999999999</v>
      </c>
      <c r="C399" t="s">
        <v>364</v>
      </c>
      <c r="D399" t="s">
        <v>360</v>
      </c>
    </row>
    <row r="400" spans="1:4" x14ac:dyDescent="0.35">
      <c r="A400" t="s">
        <v>357</v>
      </c>
      <c r="B400">
        <v>19929.29</v>
      </c>
      <c r="C400" t="s">
        <v>364</v>
      </c>
      <c r="D400" t="s">
        <v>361</v>
      </c>
    </row>
    <row r="401" spans="1:4" x14ac:dyDescent="0.35">
      <c r="A401" t="s">
        <v>357</v>
      </c>
      <c r="B401">
        <v>2761.54</v>
      </c>
      <c r="C401" t="s">
        <v>364</v>
      </c>
      <c r="D401" t="s">
        <v>356</v>
      </c>
    </row>
    <row r="402" spans="1:4" x14ac:dyDescent="0.35">
      <c r="A402" t="s">
        <v>357</v>
      </c>
      <c r="B402">
        <v>4208.26</v>
      </c>
      <c r="C402" t="s">
        <v>364</v>
      </c>
      <c r="D402" t="s">
        <v>360</v>
      </c>
    </row>
    <row r="403" spans="1:4" x14ac:dyDescent="0.35">
      <c r="A403" t="s">
        <v>357</v>
      </c>
      <c r="B403">
        <v>9102.48</v>
      </c>
      <c r="C403" t="s">
        <v>364</v>
      </c>
      <c r="D403" t="s">
        <v>361</v>
      </c>
    </row>
    <row r="404" spans="1:4" x14ac:dyDescent="0.35">
      <c r="A404" t="s">
        <v>357</v>
      </c>
      <c r="B404">
        <v>11060.6</v>
      </c>
      <c r="C404" t="s">
        <v>364</v>
      </c>
      <c r="D404" t="s">
        <v>360</v>
      </c>
    </row>
    <row r="405" spans="1:4" x14ac:dyDescent="0.35">
      <c r="A405" t="s">
        <v>357</v>
      </c>
      <c r="B405">
        <v>21565.24</v>
      </c>
      <c r="C405" t="s">
        <v>364</v>
      </c>
      <c r="D405" t="s">
        <v>361</v>
      </c>
    </row>
    <row r="406" spans="1:4" x14ac:dyDescent="0.35">
      <c r="A406" t="s">
        <v>357</v>
      </c>
      <c r="B406">
        <v>12360.77</v>
      </c>
      <c r="C406" t="s">
        <v>364</v>
      </c>
      <c r="D406" t="s">
        <v>356</v>
      </c>
    </row>
    <row r="407" spans="1:4" x14ac:dyDescent="0.35">
      <c r="A407" t="s">
        <v>357</v>
      </c>
      <c r="B407">
        <v>11099.24</v>
      </c>
      <c r="C407" t="s">
        <v>364</v>
      </c>
      <c r="D407" t="s">
        <v>361</v>
      </c>
    </row>
    <row r="408" spans="1:4" x14ac:dyDescent="0.35">
      <c r="A408" t="s">
        <v>357</v>
      </c>
      <c r="B408" t="s">
        <v>302</v>
      </c>
      <c r="C408" t="s">
        <v>364</v>
      </c>
      <c r="D408" t="s">
        <v>360</v>
      </c>
    </row>
    <row r="409" spans="1:4" x14ac:dyDescent="0.35">
      <c r="A409" t="s">
        <v>357</v>
      </c>
      <c r="B409">
        <v>26192.65</v>
      </c>
      <c r="C409" t="s">
        <v>364</v>
      </c>
      <c r="D409" t="s">
        <v>356</v>
      </c>
    </row>
    <row r="410" spans="1:4" x14ac:dyDescent="0.35">
      <c r="A410" t="s">
        <v>357</v>
      </c>
      <c r="B410">
        <v>20866.14</v>
      </c>
      <c r="C410" t="s">
        <v>355</v>
      </c>
      <c r="D410" t="s">
        <v>356</v>
      </c>
    </row>
    <row r="411" spans="1:4" x14ac:dyDescent="0.35">
      <c r="A411" t="s">
        <v>357</v>
      </c>
      <c r="B411">
        <v>23310.92</v>
      </c>
      <c r="C411" t="s">
        <v>355</v>
      </c>
      <c r="D411" t="s">
        <v>361</v>
      </c>
    </row>
    <row r="412" spans="1:4" x14ac:dyDescent="0.35">
      <c r="A412" t="s">
        <v>357</v>
      </c>
      <c r="B412">
        <v>32240.22</v>
      </c>
      <c r="C412" t="s">
        <v>355</v>
      </c>
      <c r="D412" t="s">
        <v>360</v>
      </c>
    </row>
    <row r="413" spans="1:4" x14ac:dyDescent="0.35">
      <c r="A413" t="s">
        <v>357</v>
      </c>
      <c r="B413">
        <v>23198.28</v>
      </c>
      <c r="C413" t="s">
        <v>362</v>
      </c>
      <c r="D413" t="s">
        <v>361</v>
      </c>
    </row>
    <row r="414" spans="1:4" x14ac:dyDescent="0.35">
      <c r="A414" t="s">
        <v>357</v>
      </c>
      <c r="B414">
        <v>15149.93</v>
      </c>
      <c r="C414" t="s">
        <v>362</v>
      </c>
      <c r="D414" t="s">
        <v>356</v>
      </c>
    </row>
    <row r="415" spans="1:4" x14ac:dyDescent="0.35">
      <c r="A415" t="s">
        <v>357</v>
      </c>
      <c r="B415">
        <v>23996.59</v>
      </c>
      <c r="C415" t="s">
        <v>362</v>
      </c>
      <c r="D415" t="s">
        <v>360</v>
      </c>
    </row>
    <row r="416" spans="1:4" x14ac:dyDescent="0.35">
      <c r="A416" t="s">
        <v>357</v>
      </c>
      <c r="B416">
        <v>16521.330000000002</v>
      </c>
      <c r="C416" t="s">
        <v>362</v>
      </c>
      <c r="D416" t="s">
        <v>360</v>
      </c>
    </row>
    <row r="417" spans="1:4" x14ac:dyDescent="0.35">
      <c r="A417" t="s">
        <v>357</v>
      </c>
      <c r="B417">
        <v>31777.96</v>
      </c>
      <c r="C417" t="s">
        <v>362</v>
      </c>
      <c r="D417" t="s">
        <v>361</v>
      </c>
    </row>
    <row r="418" spans="1:4" x14ac:dyDescent="0.35">
      <c r="A418" t="s">
        <v>357</v>
      </c>
      <c r="B418">
        <v>5923.17</v>
      </c>
      <c r="C418" t="s">
        <v>362</v>
      </c>
      <c r="D418" t="s">
        <v>356</v>
      </c>
    </row>
    <row r="419" spans="1:4" x14ac:dyDescent="0.35">
      <c r="A419" t="s">
        <v>357</v>
      </c>
      <c r="B419">
        <v>24422.560000000001</v>
      </c>
      <c r="C419" t="s">
        <v>362</v>
      </c>
      <c r="D419" t="s">
        <v>360</v>
      </c>
    </row>
    <row r="420" spans="1:4" x14ac:dyDescent="0.35">
      <c r="A420" t="s">
        <v>357</v>
      </c>
      <c r="B420">
        <v>5572.83</v>
      </c>
      <c r="C420" t="s">
        <v>362</v>
      </c>
      <c r="D420" t="s">
        <v>356</v>
      </c>
    </row>
    <row r="421" spans="1:4" x14ac:dyDescent="0.35">
      <c r="A421" t="s">
        <v>357</v>
      </c>
      <c r="B421">
        <v>28730.84</v>
      </c>
      <c r="C421" t="s">
        <v>362</v>
      </c>
      <c r="D421" t="s">
        <v>361</v>
      </c>
    </row>
    <row r="422" spans="1:4" x14ac:dyDescent="0.35">
      <c r="A422" t="s">
        <v>357</v>
      </c>
      <c r="B422">
        <v>36995.43</v>
      </c>
      <c r="C422" t="s">
        <v>364</v>
      </c>
      <c r="D422" t="s">
        <v>361</v>
      </c>
    </row>
    <row r="423" spans="1:4" x14ac:dyDescent="0.35">
      <c r="A423" t="s">
        <v>357</v>
      </c>
      <c r="B423">
        <v>31167.06</v>
      </c>
      <c r="C423" t="s">
        <v>364</v>
      </c>
      <c r="D423" t="s">
        <v>360</v>
      </c>
    </row>
    <row r="424" spans="1:4" x14ac:dyDescent="0.35">
      <c r="A424" t="s">
        <v>357</v>
      </c>
      <c r="B424">
        <v>34090.53</v>
      </c>
      <c r="C424" t="s">
        <v>364</v>
      </c>
      <c r="D424" t="s">
        <v>356</v>
      </c>
    </row>
    <row r="425" spans="1:4" x14ac:dyDescent="0.35">
      <c r="A425" t="s">
        <v>357</v>
      </c>
      <c r="B425">
        <v>17463.54</v>
      </c>
      <c r="C425" t="s">
        <v>364</v>
      </c>
      <c r="D425" t="s">
        <v>361</v>
      </c>
    </row>
    <row r="426" spans="1:4" x14ac:dyDescent="0.35">
      <c r="A426" t="s">
        <v>357</v>
      </c>
      <c r="B426">
        <v>14595.57</v>
      </c>
      <c r="C426" t="s">
        <v>364</v>
      </c>
      <c r="D426" t="s">
        <v>356</v>
      </c>
    </row>
    <row r="427" spans="1:4" x14ac:dyDescent="0.35">
      <c r="A427" t="s">
        <v>357</v>
      </c>
      <c r="B427">
        <v>12229.22</v>
      </c>
      <c r="C427" t="s">
        <v>364</v>
      </c>
      <c r="D427" t="s">
        <v>360</v>
      </c>
    </row>
    <row r="428" spans="1:4" x14ac:dyDescent="0.35">
      <c r="A428" t="s">
        <v>357</v>
      </c>
      <c r="B428">
        <v>22962.09</v>
      </c>
      <c r="C428" t="s">
        <v>362</v>
      </c>
      <c r="D428" t="s">
        <v>361</v>
      </c>
    </row>
    <row r="429" spans="1:4" x14ac:dyDescent="0.35">
      <c r="A429" t="s">
        <v>357</v>
      </c>
      <c r="B429">
        <v>6690.45</v>
      </c>
      <c r="C429" t="s">
        <v>362</v>
      </c>
      <c r="D429" t="s">
        <v>360</v>
      </c>
    </row>
    <row r="430" spans="1:4" x14ac:dyDescent="0.35">
      <c r="A430" t="s">
        <v>357</v>
      </c>
      <c r="B430">
        <v>2950.1</v>
      </c>
      <c r="C430" t="s">
        <v>362</v>
      </c>
      <c r="D430" t="s">
        <v>356</v>
      </c>
    </row>
    <row r="431" spans="1:4" x14ac:dyDescent="0.35">
      <c r="A431" t="s">
        <v>357</v>
      </c>
      <c r="B431">
        <v>9282.68</v>
      </c>
      <c r="C431" t="s">
        <v>362</v>
      </c>
      <c r="D431" t="s">
        <v>356</v>
      </c>
    </row>
    <row r="432" spans="1:4" x14ac:dyDescent="0.35">
      <c r="A432" t="s">
        <v>357</v>
      </c>
      <c r="B432">
        <v>22313.09</v>
      </c>
      <c r="C432" t="s">
        <v>362</v>
      </c>
      <c r="D432" t="s">
        <v>360</v>
      </c>
    </row>
    <row r="433" spans="1:4" x14ac:dyDescent="0.35">
      <c r="A433" t="s">
        <v>357</v>
      </c>
      <c r="B433">
        <v>35611.870000000003</v>
      </c>
      <c r="C433" t="s">
        <v>362</v>
      </c>
      <c r="D433" t="s">
        <v>361</v>
      </c>
    </row>
    <row r="434" spans="1:4" x14ac:dyDescent="0.35">
      <c r="A434" t="s">
        <v>357</v>
      </c>
      <c r="B434">
        <v>7589.52</v>
      </c>
      <c r="C434" t="s">
        <v>364</v>
      </c>
      <c r="D434" t="s">
        <v>361</v>
      </c>
    </row>
    <row r="435" spans="1:4" x14ac:dyDescent="0.35">
      <c r="A435" t="s">
        <v>357</v>
      </c>
      <c r="B435">
        <v>3513.92</v>
      </c>
      <c r="C435" t="s">
        <v>364</v>
      </c>
      <c r="D435" t="s">
        <v>356</v>
      </c>
    </row>
    <row r="436" spans="1:4" x14ac:dyDescent="0.35">
      <c r="A436" t="s">
        <v>357</v>
      </c>
      <c r="B436">
        <v>8173.12</v>
      </c>
      <c r="C436" t="s">
        <v>363</v>
      </c>
      <c r="D436" t="s">
        <v>356</v>
      </c>
    </row>
    <row r="437" spans="1:4" x14ac:dyDescent="0.35">
      <c r="A437" t="s">
        <v>357</v>
      </c>
      <c r="B437">
        <v>8496.76</v>
      </c>
      <c r="C437" t="s">
        <v>363</v>
      </c>
      <c r="D437" t="s">
        <v>360</v>
      </c>
    </row>
    <row r="438" spans="1:4" x14ac:dyDescent="0.35">
      <c r="A438" t="s">
        <v>357</v>
      </c>
      <c r="B438">
        <v>13524.89</v>
      </c>
      <c r="C438" t="s">
        <v>363</v>
      </c>
      <c r="D438" t="s">
        <v>361</v>
      </c>
    </row>
    <row r="439" spans="1:4" x14ac:dyDescent="0.35">
      <c r="A439" t="s">
        <v>357</v>
      </c>
      <c r="B439">
        <v>5291.87</v>
      </c>
      <c r="C439" t="s">
        <v>355</v>
      </c>
      <c r="D439" t="s">
        <v>356</v>
      </c>
    </row>
    <row r="440" spans="1:4" x14ac:dyDescent="0.35">
      <c r="A440" t="s">
        <v>357</v>
      </c>
      <c r="B440">
        <v>6902.11</v>
      </c>
      <c r="C440" t="s">
        <v>355</v>
      </c>
      <c r="D440" t="s">
        <v>360</v>
      </c>
    </row>
    <row r="441" spans="1:4" x14ac:dyDescent="0.35">
      <c r="A441" t="s">
        <v>357</v>
      </c>
      <c r="B441">
        <v>14823.68</v>
      </c>
      <c r="C441" t="s">
        <v>355</v>
      </c>
      <c r="D441" t="s">
        <v>361</v>
      </c>
    </row>
    <row r="442" spans="1:4" x14ac:dyDescent="0.35">
      <c r="A442" t="s">
        <v>357</v>
      </c>
      <c r="B442">
        <v>12511.6</v>
      </c>
      <c r="C442" t="s">
        <v>364</v>
      </c>
      <c r="D442" t="s">
        <v>361</v>
      </c>
    </row>
    <row r="443" spans="1:4" x14ac:dyDescent="0.35">
      <c r="A443" t="s">
        <v>357</v>
      </c>
      <c r="B443">
        <v>10537.19</v>
      </c>
      <c r="C443" t="s">
        <v>364</v>
      </c>
      <c r="D443" t="s">
        <v>360</v>
      </c>
    </row>
    <row r="444" spans="1:4" x14ac:dyDescent="0.35">
      <c r="A444" t="s">
        <v>357</v>
      </c>
      <c r="B444">
        <v>10939.13</v>
      </c>
      <c r="C444" t="s">
        <v>364</v>
      </c>
      <c r="D444" t="s">
        <v>356</v>
      </c>
    </row>
    <row r="445" spans="1:4" x14ac:dyDescent="0.35">
      <c r="A445" t="s">
        <v>357</v>
      </c>
      <c r="B445">
        <v>3779.07</v>
      </c>
      <c r="C445" t="s">
        <v>363</v>
      </c>
      <c r="D445" t="s">
        <v>356</v>
      </c>
    </row>
    <row r="446" spans="1:4" x14ac:dyDescent="0.35">
      <c r="A446" t="s">
        <v>357</v>
      </c>
      <c r="B446">
        <v>16830.61</v>
      </c>
      <c r="C446" t="s">
        <v>363</v>
      </c>
      <c r="D446" t="s">
        <v>361</v>
      </c>
    </row>
    <row r="447" spans="1:4" x14ac:dyDescent="0.35">
      <c r="A447" t="s">
        <v>357</v>
      </c>
      <c r="B447">
        <v>9349.14</v>
      </c>
      <c r="C447" t="s">
        <v>363</v>
      </c>
      <c r="D447" t="s">
        <v>360</v>
      </c>
    </row>
    <row r="448" spans="1:4" x14ac:dyDescent="0.35">
      <c r="A448" t="s">
        <v>357</v>
      </c>
      <c r="B448">
        <v>16562.55</v>
      </c>
      <c r="C448" t="s">
        <v>355</v>
      </c>
      <c r="D448" t="s">
        <v>356</v>
      </c>
    </row>
    <row r="449" spans="1:4" x14ac:dyDescent="0.35">
      <c r="A449" t="s">
        <v>357</v>
      </c>
      <c r="B449">
        <v>23382.75</v>
      </c>
      <c r="C449" t="s">
        <v>355</v>
      </c>
      <c r="D449" t="s">
        <v>360</v>
      </c>
    </row>
    <row r="450" spans="1:4" x14ac:dyDescent="0.35">
      <c r="A450" t="s">
        <v>357</v>
      </c>
      <c r="B450">
        <v>14997.24</v>
      </c>
      <c r="C450" t="s">
        <v>355</v>
      </c>
      <c r="D450" t="s">
        <v>361</v>
      </c>
    </row>
    <row r="451" spans="1:4" x14ac:dyDescent="0.35">
      <c r="A451" t="s">
        <v>357</v>
      </c>
      <c r="B451">
        <v>110331.35</v>
      </c>
      <c r="C451" t="s">
        <v>363</v>
      </c>
      <c r="D451" t="s">
        <v>360</v>
      </c>
    </row>
    <row r="452" spans="1:4" x14ac:dyDescent="0.35">
      <c r="A452" t="s">
        <v>357</v>
      </c>
      <c r="B452">
        <v>129955.94</v>
      </c>
      <c r="C452" t="s">
        <v>363</v>
      </c>
      <c r="D452" t="s">
        <v>356</v>
      </c>
    </row>
    <row r="453" spans="1:4" x14ac:dyDescent="0.35">
      <c r="A453" t="s">
        <v>357</v>
      </c>
      <c r="B453">
        <v>103449.83</v>
      </c>
      <c r="C453" t="s">
        <v>363</v>
      </c>
      <c r="D453" t="s">
        <v>361</v>
      </c>
    </row>
    <row r="454" spans="1:4" x14ac:dyDescent="0.35">
      <c r="A454" t="s">
        <v>357</v>
      </c>
      <c r="B454">
        <v>26427.53</v>
      </c>
      <c r="C454" t="s">
        <v>363</v>
      </c>
      <c r="D454" t="s">
        <v>361</v>
      </c>
    </row>
    <row r="455" spans="1:4" x14ac:dyDescent="0.35">
      <c r="A455" t="s">
        <v>357</v>
      </c>
      <c r="B455">
        <v>11983.61</v>
      </c>
      <c r="C455" t="s">
        <v>363</v>
      </c>
      <c r="D455" t="s">
        <v>360</v>
      </c>
    </row>
    <row r="456" spans="1:4" x14ac:dyDescent="0.35">
      <c r="A456" t="s">
        <v>357</v>
      </c>
      <c r="B456">
        <v>12533.14</v>
      </c>
      <c r="C456" t="s">
        <v>355</v>
      </c>
      <c r="D456" t="s">
        <v>356</v>
      </c>
    </row>
    <row r="457" spans="1:4" x14ac:dyDescent="0.35">
      <c r="A457" t="s">
        <v>357</v>
      </c>
      <c r="B457">
        <v>16880.66</v>
      </c>
      <c r="C457" t="s">
        <v>355</v>
      </c>
      <c r="D457" t="s">
        <v>360</v>
      </c>
    </row>
    <row r="458" spans="1:4" x14ac:dyDescent="0.35">
      <c r="A458" t="s">
        <v>357</v>
      </c>
      <c r="B458">
        <v>32247.29</v>
      </c>
      <c r="C458" t="s">
        <v>355</v>
      </c>
      <c r="D458" t="s">
        <v>361</v>
      </c>
    </row>
    <row r="459" spans="1:4" x14ac:dyDescent="0.35">
      <c r="A459" t="s">
        <v>357</v>
      </c>
      <c r="B459">
        <v>24835.01</v>
      </c>
      <c r="C459" t="s">
        <v>355</v>
      </c>
      <c r="D459" t="s">
        <v>361</v>
      </c>
    </row>
    <row r="460" spans="1:4" x14ac:dyDescent="0.35">
      <c r="A460" t="s">
        <v>357</v>
      </c>
      <c r="B460" t="s">
        <v>302</v>
      </c>
      <c r="C460" t="s">
        <v>355</v>
      </c>
      <c r="D460" t="s">
        <v>360</v>
      </c>
    </row>
    <row r="461" spans="1:4" x14ac:dyDescent="0.35">
      <c r="A461" t="s">
        <v>357</v>
      </c>
      <c r="B461">
        <v>27478.12</v>
      </c>
      <c r="C461" t="s">
        <v>355</v>
      </c>
      <c r="D461" t="s">
        <v>356</v>
      </c>
    </row>
    <row r="462" spans="1:4" x14ac:dyDescent="0.35">
      <c r="A462" t="s">
        <v>357</v>
      </c>
      <c r="B462">
        <v>5750.82</v>
      </c>
      <c r="C462" t="s">
        <v>363</v>
      </c>
      <c r="D462" t="s">
        <v>356</v>
      </c>
    </row>
    <row r="463" spans="1:4" x14ac:dyDescent="0.35">
      <c r="A463" t="s">
        <v>357</v>
      </c>
      <c r="B463">
        <v>10863.22</v>
      </c>
      <c r="C463" t="s">
        <v>363</v>
      </c>
      <c r="D463" t="s">
        <v>360</v>
      </c>
    </row>
    <row r="464" spans="1:4" x14ac:dyDescent="0.35">
      <c r="A464" t="s">
        <v>357</v>
      </c>
      <c r="B464">
        <v>21914.52</v>
      </c>
      <c r="C464" t="s">
        <v>363</v>
      </c>
      <c r="D464" t="s">
        <v>361</v>
      </c>
    </row>
    <row r="465" spans="1:4" x14ac:dyDescent="0.35">
      <c r="A465" t="s">
        <v>357</v>
      </c>
      <c r="B465">
        <v>22615.200000000001</v>
      </c>
      <c r="C465" t="s">
        <v>355</v>
      </c>
      <c r="D465" t="s">
        <v>356</v>
      </c>
    </row>
    <row r="466" spans="1:4" x14ac:dyDescent="0.35">
      <c r="A466" t="s">
        <v>357</v>
      </c>
      <c r="B466">
        <v>36309.879999999997</v>
      </c>
      <c r="C466" t="s">
        <v>355</v>
      </c>
      <c r="D466" t="s">
        <v>361</v>
      </c>
    </row>
    <row r="467" spans="1:4" x14ac:dyDescent="0.35">
      <c r="A467" t="s">
        <v>357</v>
      </c>
      <c r="B467">
        <v>26286.68</v>
      </c>
      <c r="C467" t="s">
        <v>355</v>
      </c>
      <c r="D467" t="s">
        <v>360</v>
      </c>
    </row>
    <row r="468" spans="1:4" x14ac:dyDescent="0.35">
      <c r="A468" t="s">
        <v>357</v>
      </c>
      <c r="B468">
        <v>10983.42</v>
      </c>
      <c r="C468" t="s">
        <v>355</v>
      </c>
      <c r="D468" t="s">
        <v>356</v>
      </c>
    </row>
    <row r="469" spans="1:4" x14ac:dyDescent="0.35">
      <c r="A469" t="s">
        <v>357</v>
      </c>
      <c r="B469">
        <v>28552.880000000001</v>
      </c>
      <c r="C469" t="s">
        <v>355</v>
      </c>
      <c r="D469" t="s">
        <v>361</v>
      </c>
    </row>
    <row r="470" spans="1:4" x14ac:dyDescent="0.35">
      <c r="A470" t="s">
        <v>357</v>
      </c>
      <c r="B470">
        <v>12285.49</v>
      </c>
      <c r="C470" t="s">
        <v>355</v>
      </c>
      <c r="D470" t="s">
        <v>360</v>
      </c>
    </row>
    <row r="471" spans="1:4" x14ac:dyDescent="0.35">
      <c r="A471" t="s">
        <v>357</v>
      </c>
      <c r="B471">
        <v>14131.66</v>
      </c>
      <c r="C471" t="s">
        <v>355</v>
      </c>
      <c r="D471" t="s">
        <v>356</v>
      </c>
    </row>
    <row r="472" spans="1:4" x14ac:dyDescent="0.35">
      <c r="A472" t="s">
        <v>357</v>
      </c>
      <c r="B472">
        <v>30008.13</v>
      </c>
      <c r="C472" t="s">
        <v>355</v>
      </c>
      <c r="D472" t="s">
        <v>360</v>
      </c>
    </row>
    <row r="473" spans="1:4" x14ac:dyDescent="0.35">
      <c r="A473" t="s">
        <v>357</v>
      </c>
      <c r="B473">
        <v>25106.13</v>
      </c>
      <c r="C473" t="s">
        <v>355</v>
      </c>
      <c r="D473" t="s">
        <v>361</v>
      </c>
    </row>
    <row r="474" spans="1:4" x14ac:dyDescent="0.35">
      <c r="A474" t="s">
        <v>357</v>
      </c>
      <c r="B474">
        <v>11797.98</v>
      </c>
      <c r="C474" t="s">
        <v>362</v>
      </c>
      <c r="D474" t="s">
        <v>356</v>
      </c>
    </row>
    <row r="475" spans="1:4" x14ac:dyDescent="0.35">
      <c r="A475" t="s">
        <v>357</v>
      </c>
      <c r="B475">
        <v>26210.34</v>
      </c>
      <c r="C475" t="s">
        <v>362</v>
      </c>
      <c r="D475" t="s">
        <v>360</v>
      </c>
    </row>
    <row r="476" spans="1:4" x14ac:dyDescent="0.35">
      <c r="A476" t="s">
        <v>357</v>
      </c>
      <c r="B476">
        <v>28098.18</v>
      </c>
      <c r="C476" t="s">
        <v>362</v>
      </c>
      <c r="D476" t="s">
        <v>361</v>
      </c>
    </row>
    <row r="477" spans="1:4" x14ac:dyDescent="0.35">
      <c r="A477" t="s">
        <v>357</v>
      </c>
      <c r="B477">
        <v>15953.29</v>
      </c>
      <c r="C477" t="s">
        <v>363</v>
      </c>
      <c r="D477" t="s">
        <v>361</v>
      </c>
    </row>
    <row r="478" spans="1:4" x14ac:dyDescent="0.35">
      <c r="A478" t="s">
        <v>357</v>
      </c>
      <c r="B478">
        <v>9973.0400000000009</v>
      </c>
      <c r="C478" t="s">
        <v>363</v>
      </c>
      <c r="D478" t="s">
        <v>360</v>
      </c>
    </row>
    <row r="479" spans="1:4" x14ac:dyDescent="0.35">
      <c r="A479" t="s">
        <v>357</v>
      </c>
      <c r="B479">
        <v>3375.73</v>
      </c>
      <c r="C479" t="s">
        <v>363</v>
      </c>
      <c r="D479" t="s">
        <v>356</v>
      </c>
    </row>
    <row r="480" spans="1:4" x14ac:dyDescent="0.35">
      <c r="A480" t="s">
        <v>357</v>
      </c>
      <c r="B480">
        <v>20590.34</v>
      </c>
      <c r="C480" t="s">
        <v>364</v>
      </c>
      <c r="D480" t="s">
        <v>356</v>
      </c>
    </row>
    <row r="481" spans="1:4" x14ac:dyDescent="0.35">
      <c r="A481" t="s">
        <v>357</v>
      </c>
      <c r="B481">
        <v>26255.91</v>
      </c>
      <c r="C481" t="s">
        <v>364</v>
      </c>
      <c r="D481" t="s">
        <v>361</v>
      </c>
    </row>
    <row r="482" spans="1:4" x14ac:dyDescent="0.35">
      <c r="A482" t="s">
        <v>357</v>
      </c>
      <c r="B482">
        <v>13360.91</v>
      </c>
      <c r="C482" t="s">
        <v>363</v>
      </c>
      <c r="D482" t="s">
        <v>361</v>
      </c>
    </row>
    <row r="483" spans="1:4" x14ac:dyDescent="0.35">
      <c r="A483" t="s">
        <v>357</v>
      </c>
      <c r="B483">
        <v>4484.5600000000004</v>
      </c>
      <c r="C483" t="s">
        <v>363</v>
      </c>
      <c r="D483" t="s">
        <v>356</v>
      </c>
    </row>
    <row r="484" spans="1:4" x14ac:dyDescent="0.35">
      <c r="A484" t="s">
        <v>357</v>
      </c>
      <c r="B484">
        <v>9366.93</v>
      </c>
      <c r="C484" t="s">
        <v>363</v>
      </c>
      <c r="D484" t="s">
        <v>360</v>
      </c>
    </row>
    <row r="485" spans="1:4" x14ac:dyDescent="0.35">
      <c r="A485" t="s">
        <v>357</v>
      </c>
      <c r="B485">
        <v>28567.31</v>
      </c>
      <c r="C485" t="s">
        <v>355</v>
      </c>
      <c r="D485" t="s">
        <v>361</v>
      </c>
    </row>
    <row r="486" spans="1:4" x14ac:dyDescent="0.35">
      <c r="A486" t="s">
        <v>357</v>
      </c>
      <c r="B486" t="s">
        <v>302</v>
      </c>
      <c r="C486" t="s">
        <v>355</v>
      </c>
      <c r="D486" t="s">
        <v>360</v>
      </c>
    </row>
    <row r="487" spans="1:4" x14ac:dyDescent="0.35">
      <c r="A487" t="s">
        <v>357</v>
      </c>
      <c r="B487">
        <v>18086.45</v>
      </c>
      <c r="C487" t="s">
        <v>355</v>
      </c>
      <c r="D487" t="s">
        <v>356</v>
      </c>
    </row>
    <row r="488" spans="1:4" x14ac:dyDescent="0.35">
      <c r="A488" t="s">
        <v>357</v>
      </c>
      <c r="B488">
        <v>15965.89</v>
      </c>
      <c r="C488" t="s">
        <v>363</v>
      </c>
      <c r="D488" t="s">
        <v>360</v>
      </c>
    </row>
    <row r="489" spans="1:4" x14ac:dyDescent="0.35">
      <c r="A489" t="s">
        <v>357</v>
      </c>
      <c r="B489">
        <v>7656.38</v>
      </c>
      <c r="C489" t="s">
        <v>363</v>
      </c>
      <c r="D489" t="s">
        <v>356</v>
      </c>
    </row>
    <row r="490" spans="1:4" x14ac:dyDescent="0.35">
      <c r="A490" t="s">
        <v>357</v>
      </c>
      <c r="B490">
        <v>26717.759999999998</v>
      </c>
      <c r="C490" t="s">
        <v>363</v>
      </c>
      <c r="D490" t="s">
        <v>361</v>
      </c>
    </row>
    <row r="491" spans="1:4" x14ac:dyDescent="0.35">
      <c r="A491" t="s">
        <v>357</v>
      </c>
      <c r="B491">
        <v>17238.18</v>
      </c>
      <c r="C491" t="s">
        <v>355</v>
      </c>
      <c r="D491" t="s">
        <v>360</v>
      </c>
    </row>
    <row r="492" spans="1:4" x14ac:dyDescent="0.35">
      <c r="A492" t="s">
        <v>357</v>
      </c>
      <c r="B492">
        <v>11913.4</v>
      </c>
      <c r="C492" t="s">
        <v>355</v>
      </c>
      <c r="D492" t="s">
        <v>356</v>
      </c>
    </row>
    <row r="493" spans="1:4" x14ac:dyDescent="0.35">
      <c r="A493" t="s">
        <v>357</v>
      </c>
      <c r="B493">
        <v>22649.38</v>
      </c>
      <c r="C493" t="s">
        <v>355</v>
      </c>
      <c r="D493" t="s">
        <v>361</v>
      </c>
    </row>
    <row r="494" spans="1:4" x14ac:dyDescent="0.35">
      <c r="A494" t="s">
        <v>357</v>
      </c>
      <c r="B494">
        <v>24682.42</v>
      </c>
      <c r="C494" t="s">
        <v>362</v>
      </c>
      <c r="D494" t="s">
        <v>361</v>
      </c>
    </row>
    <row r="495" spans="1:4" x14ac:dyDescent="0.35">
      <c r="A495" t="s">
        <v>357</v>
      </c>
      <c r="B495">
        <v>5520.98</v>
      </c>
      <c r="C495" t="s">
        <v>362</v>
      </c>
      <c r="D495" t="s">
        <v>356</v>
      </c>
    </row>
    <row r="496" spans="1:4" x14ac:dyDescent="0.35">
      <c r="A496" t="s">
        <v>357</v>
      </c>
      <c r="B496">
        <v>14839.4</v>
      </c>
      <c r="C496" t="s">
        <v>362</v>
      </c>
      <c r="D496" t="s">
        <v>360</v>
      </c>
    </row>
    <row r="497" spans="1:4" x14ac:dyDescent="0.35">
      <c r="A497" t="s">
        <v>357</v>
      </c>
      <c r="B497">
        <v>9776.23</v>
      </c>
      <c r="C497" t="s">
        <v>364</v>
      </c>
      <c r="D497" t="s">
        <v>356</v>
      </c>
    </row>
    <row r="498" spans="1:4" x14ac:dyDescent="0.35">
      <c r="A498" t="s">
        <v>357</v>
      </c>
      <c r="B498">
        <v>20000.509999999998</v>
      </c>
      <c r="C498" t="s">
        <v>364</v>
      </c>
      <c r="D498" t="s">
        <v>361</v>
      </c>
    </row>
    <row r="499" spans="1:4" x14ac:dyDescent="0.35">
      <c r="A499" t="s">
        <v>357</v>
      </c>
      <c r="B499">
        <v>12109</v>
      </c>
      <c r="C499" t="s">
        <v>364</v>
      </c>
      <c r="D499" t="s">
        <v>360</v>
      </c>
    </row>
    <row r="500" spans="1:4" x14ac:dyDescent="0.35">
      <c r="A500" t="s">
        <v>357</v>
      </c>
      <c r="B500">
        <v>19855.79</v>
      </c>
      <c r="C500" t="s">
        <v>355</v>
      </c>
      <c r="D500" t="s">
        <v>360</v>
      </c>
    </row>
    <row r="501" spans="1:4" x14ac:dyDescent="0.35">
      <c r="A501" t="s">
        <v>357</v>
      </c>
      <c r="B501">
        <v>9456.44</v>
      </c>
      <c r="C501" t="s">
        <v>355</v>
      </c>
      <c r="D501" t="s">
        <v>356</v>
      </c>
    </row>
    <row r="502" spans="1:4" x14ac:dyDescent="0.35">
      <c r="A502" t="s">
        <v>357</v>
      </c>
      <c r="B502">
        <v>17986.03</v>
      </c>
      <c r="C502" t="s">
        <v>355</v>
      </c>
      <c r="D502" t="s">
        <v>361</v>
      </c>
    </row>
    <row r="503" spans="1:4" x14ac:dyDescent="0.35">
      <c r="A503" t="s">
        <v>357</v>
      </c>
      <c r="B503">
        <v>3010.12</v>
      </c>
      <c r="C503" t="s">
        <v>363</v>
      </c>
      <c r="D503" t="s">
        <v>356</v>
      </c>
    </row>
    <row r="504" spans="1:4" x14ac:dyDescent="0.35">
      <c r="A504" t="s">
        <v>357</v>
      </c>
      <c r="B504">
        <v>10442.629999999999</v>
      </c>
      <c r="C504" t="s">
        <v>363</v>
      </c>
      <c r="D504" t="s">
        <v>361</v>
      </c>
    </row>
    <row r="505" spans="1:4" x14ac:dyDescent="0.35">
      <c r="A505" t="s">
        <v>357</v>
      </c>
      <c r="B505">
        <v>9066.49</v>
      </c>
      <c r="C505" t="s">
        <v>363</v>
      </c>
      <c r="D505" t="s">
        <v>360</v>
      </c>
    </row>
    <row r="506" spans="1:4" x14ac:dyDescent="0.35">
      <c r="A506" t="s">
        <v>357</v>
      </c>
      <c r="B506">
        <v>28075.47</v>
      </c>
      <c r="C506" t="s">
        <v>362</v>
      </c>
      <c r="D506" t="s">
        <v>361</v>
      </c>
    </row>
    <row r="507" spans="1:4" x14ac:dyDescent="0.35">
      <c r="A507" t="s">
        <v>357</v>
      </c>
      <c r="B507">
        <v>13469.28</v>
      </c>
      <c r="C507" t="s">
        <v>362</v>
      </c>
      <c r="D507" t="s">
        <v>360</v>
      </c>
    </row>
    <row r="508" spans="1:4" x14ac:dyDescent="0.35">
      <c r="A508" t="s">
        <v>357</v>
      </c>
      <c r="B508">
        <v>4115.9399999999996</v>
      </c>
      <c r="C508" t="s">
        <v>362</v>
      </c>
      <c r="D508" t="s">
        <v>356</v>
      </c>
    </row>
    <row r="509" spans="1:4" x14ac:dyDescent="0.35">
      <c r="A509" t="s">
        <v>357</v>
      </c>
      <c r="B509">
        <v>9303.6200000000008</v>
      </c>
      <c r="C509" t="s">
        <v>363</v>
      </c>
      <c r="D509" t="s">
        <v>360</v>
      </c>
    </row>
    <row r="510" spans="1:4" x14ac:dyDescent="0.35">
      <c r="A510" t="s">
        <v>357</v>
      </c>
      <c r="B510">
        <v>12684.6</v>
      </c>
      <c r="C510" t="s">
        <v>363</v>
      </c>
      <c r="D510" t="s">
        <v>356</v>
      </c>
    </row>
    <row r="511" spans="1:4" x14ac:dyDescent="0.35">
      <c r="A511" t="s">
        <v>357</v>
      </c>
      <c r="B511">
        <v>20682.330000000002</v>
      </c>
      <c r="C511" t="s">
        <v>363</v>
      </c>
      <c r="D511" t="s">
        <v>361</v>
      </c>
    </row>
    <row r="512" spans="1:4" x14ac:dyDescent="0.35">
      <c r="A512" t="s">
        <v>357</v>
      </c>
      <c r="B512">
        <v>4240.21</v>
      </c>
      <c r="C512" t="s">
        <v>363</v>
      </c>
      <c r="D512" t="s">
        <v>360</v>
      </c>
    </row>
    <row r="513" spans="1:4" x14ac:dyDescent="0.35">
      <c r="A513" t="s">
        <v>357</v>
      </c>
      <c r="B513">
        <v>9832.33</v>
      </c>
      <c r="C513" t="s">
        <v>363</v>
      </c>
      <c r="D513" t="s">
        <v>361</v>
      </c>
    </row>
    <row r="514" spans="1:4" x14ac:dyDescent="0.35">
      <c r="A514" t="s">
        <v>357</v>
      </c>
      <c r="B514">
        <v>1274.1500000000001</v>
      </c>
      <c r="C514" t="s">
        <v>363</v>
      </c>
      <c r="D514" t="s">
        <v>356</v>
      </c>
    </row>
    <row r="515" spans="1:4" x14ac:dyDescent="0.35">
      <c r="A515" t="s">
        <v>357</v>
      </c>
      <c r="B515">
        <v>11445.16</v>
      </c>
      <c r="C515" t="s">
        <v>362</v>
      </c>
      <c r="D515" t="s">
        <v>356</v>
      </c>
    </row>
    <row r="516" spans="1:4" x14ac:dyDescent="0.35">
      <c r="A516" t="s">
        <v>357</v>
      </c>
      <c r="B516">
        <v>30499.13</v>
      </c>
      <c r="C516" t="s">
        <v>362</v>
      </c>
      <c r="D516" t="s">
        <v>361</v>
      </c>
    </row>
    <row r="517" spans="1:4" x14ac:dyDescent="0.35">
      <c r="A517" t="s">
        <v>357</v>
      </c>
      <c r="B517">
        <v>20243.05</v>
      </c>
      <c r="C517" t="s">
        <v>362</v>
      </c>
      <c r="D517" t="s">
        <v>360</v>
      </c>
    </row>
    <row r="518" spans="1:4" x14ac:dyDescent="0.35">
      <c r="A518" t="s">
        <v>357</v>
      </c>
      <c r="B518">
        <v>13849.77</v>
      </c>
      <c r="C518" t="s">
        <v>355</v>
      </c>
      <c r="D518" t="s">
        <v>361</v>
      </c>
    </row>
    <row r="519" spans="1:4" x14ac:dyDescent="0.35">
      <c r="A519" t="s">
        <v>357</v>
      </c>
      <c r="B519">
        <v>3684.61</v>
      </c>
      <c r="C519" t="s">
        <v>355</v>
      </c>
      <c r="D519" t="s">
        <v>356</v>
      </c>
    </row>
    <row r="520" spans="1:4" x14ac:dyDescent="0.35">
      <c r="A520" t="s">
        <v>357</v>
      </c>
      <c r="B520">
        <v>5551.92</v>
      </c>
      <c r="C520" t="s">
        <v>355</v>
      </c>
      <c r="D520" t="s">
        <v>360</v>
      </c>
    </row>
    <row r="521" spans="1:4" x14ac:dyDescent="0.35">
      <c r="A521" t="s">
        <v>357</v>
      </c>
      <c r="B521">
        <v>15354.94</v>
      </c>
      <c r="C521" t="s">
        <v>364</v>
      </c>
      <c r="D521" t="s">
        <v>360</v>
      </c>
    </row>
    <row r="522" spans="1:4" x14ac:dyDescent="0.35">
      <c r="A522" t="s">
        <v>357</v>
      </c>
      <c r="B522">
        <v>15879.34</v>
      </c>
      <c r="C522" t="s">
        <v>364</v>
      </c>
      <c r="D522" t="s">
        <v>356</v>
      </c>
    </row>
    <row r="523" spans="1:4" x14ac:dyDescent="0.35">
      <c r="A523" t="s">
        <v>357</v>
      </c>
      <c r="B523">
        <v>30773.93</v>
      </c>
      <c r="C523" t="s">
        <v>364</v>
      </c>
      <c r="D523" t="s">
        <v>361</v>
      </c>
    </row>
    <row r="524" spans="1:4" x14ac:dyDescent="0.35">
      <c r="A524" t="s">
        <v>357</v>
      </c>
      <c r="B524">
        <v>31629.27</v>
      </c>
      <c r="C524" t="s">
        <v>355</v>
      </c>
      <c r="D524" t="s">
        <v>360</v>
      </c>
    </row>
    <row r="525" spans="1:4" x14ac:dyDescent="0.35">
      <c r="A525" t="s">
        <v>357</v>
      </c>
      <c r="B525">
        <v>7804.56</v>
      </c>
      <c r="C525" t="s">
        <v>355</v>
      </c>
      <c r="D525" t="s">
        <v>361</v>
      </c>
    </row>
    <row r="526" spans="1:4" x14ac:dyDescent="0.35">
      <c r="A526" t="s">
        <v>357</v>
      </c>
      <c r="B526">
        <v>28764.68</v>
      </c>
      <c r="C526" t="s">
        <v>355</v>
      </c>
      <c r="D526" t="s">
        <v>356</v>
      </c>
    </row>
    <row r="527" spans="1:4" x14ac:dyDescent="0.35">
      <c r="A527" t="s">
        <v>357</v>
      </c>
      <c r="B527">
        <v>2051.4</v>
      </c>
      <c r="C527" t="s">
        <v>355</v>
      </c>
      <c r="D527" t="s">
        <v>356</v>
      </c>
    </row>
    <row r="528" spans="1:4" x14ac:dyDescent="0.35">
      <c r="A528" t="s">
        <v>357</v>
      </c>
      <c r="B528">
        <v>7380.16</v>
      </c>
      <c r="C528" t="s">
        <v>355</v>
      </c>
      <c r="D528" t="s">
        <v>361</v>
      </c>
    </row>
    <row r="529" spans="1:4" x14ac:dyDescent="0.35">
      <c r="A529" t="s">
        <v>357</v>
      </c>
      <c r="B529">
        <v>3731.94</v>
      </c>
      <c r="C529" t="s">
        <v>355</v>
      </c>
      <c r="D529" t="s">
        <v>360</v>
      </c>
    </row>
    <row r="530" spans="1:4" x14ac:dyDescent="0.35">
      <c r="A530" t="s">
        <v>357</v>
      </c>
      <c r="B530">
        <v>23392.38</v>
      </c>
      <c r="C530" t="s">
        <v>355</v>
      </c>
      <c r="D530" t="s">
        <v>361</v>
      </c>
    </row>
    <row r="531" spans="1:4" x14ac:dyDescent="0.35">
      <c r="A531" t="s">
        <v>357</v>
      </c>
      <c r="B531">
        <v>19451.509999999998</v>
      </c>
      <c r="C531" t="s">
        <v>355</v>
      </c>
      <c r="D531" t="s">
        <v>360</v>
      </c>
    </row>
    <row r="532" spans="1:4" x14ac:dyDescent="0.35">
      <c r="A532" t="s">
        <v>357</v>
      </c>
      <c r="B532">
        <v>17774.3</v>
      </c>
      <c r="C532" t="s">
        <v>355</v>
      </c>
      <c r="D532" t="s">
        <v>356</v>
      </c>
    </row>
    <row r="533" spans="1:4" x14ac:dyDescent="0.35">
      <c r="A533" t="s">
        <v>357</v>
      </c>
      <c r="B533">
        <v>8607.7900000000009</v>
      </c>
      <c r="C533" t="s">
        <v>362</v>
      </c>
      <c r="D533" t="s">
        <v>356</v>
      </c>
    </row>
    <row r="534" spans="1:4" x14ac:dyDescent="0.35">
      <c r="A534" t="s">
        <v>357</v>
      </c>
      <c r="B534">
        <v>25509.06</v>
      </c>
      <c r="C534" t="s">
        <v>362</v>
      </c>
      <c r="D534" t="s">
        <v>361</v>
      </c>
    </row>
    <row r="535" spans="1:4" x14ac:dyDescent="0.35">
      <c r="A535" t="s">
        <v>357</v>
      </c>
      <c r="B535">
        <v>26543.47</v>
      </c>
      <c r="C535" t="s">
        <v>362</v>
      </c>
      <c r="D535" t="s">
        <v>360</v>
      </c>
    </row>
    <row r="536" spans="1:4" x14ac:dyDescent="0.35">
      <c r="A536" t="s">
        <v>357</v>
      </c>
      <c r="B536">
        <v>8765.89</v>
      </c>
      <c r="C536" t="s">
        <v>362</v>
      </c>
      <c r="D536" t="s">
        <v>356</v>
      </c>
    </row>
    <row r="537" spans="1:4" x14ac:dyDescent="0.35">
      <c r="A537" t="s">
        <v>357</v>
      </c>
      <c r="B537">
        <v>25478.45</v>
      </c>
      <c r="C537" t="s">
        <v>362</v>
      </c>
      <c r="D537" t="s">
        <v>360</v>
      </c>
    </row>
    <row r="538" spans="1:4" x14ac:dyDescent="0.35">
      <c r="A538" t="s">
        <v>357</v>
      </c>
      <c r="B538">
        <v>31721.18</v>
      </c>
      <c r="C538" t="s">
        <v>362</v>
      </c>
      <c r="D538" t="s">
        <v>361</v>
      </c>
    </row>
    <row r="539" spans="1:4" x14ac:dyDescent="0.35">
      <c r="A539" t="s">
        <v>357</v>
      </c>
      <c r="B539">
        <v>21019.05</v>
      </c>
      <c r="C539" t="s">
        <v>363</v>
      </c>
      <c r="D539" t="s">
        <v>361</v>
      </c>
    </row>
    <row r="540" spans="1:4" x14ac:dyDescent="0.35">
      <c r="A540" t="s">
        <v>357</v>
      </c>
      <c r="B540">
        <v>9479.23</v>
      </c>
      <c r="C540" t="s">
        <v>363</v>
      </c>
      <c r="D540" t="s">
        <v>356</v>
      </c>
    </row>
    <row r="541" spans="1:4" x14ac:dyDescent="0.35">
      <c r="A541" t="s">
        <v>357</v>
      </c>
      <c r="B541">
        <v>14855.94</v>
      </c>
      <c r="C541" t="s">
        <v>363</v>
      </c>
      <c r="D541" t="s">
        <v>360</v>
      </c>
    </row>
    <row r="542" spans="1:4" x14ac:dyDescent="0.35">
      <c r="A542" t="s">
        <v>357</v>
      </c>
      <c r="B542">
        <v>35524.32</v>
      </c>
      <c r="C542" t="s">
        <v>362</v>
      </c>
      <c r="D542" t="s">
        <v>361</v>
      </c>
    </row>
    <row r="543" spans="1:4" x14ac:dyDescent="0.35">
      <c r="A543" t="s">
        <v>357</v>
      </c>
      <c r="B543">
        <v>24707.82</v>
      </c>
      <c r="C543" t="s">
        <v>362</v>
      </c>
      <c r="D543" t="s">
        <v>360</v>
      </c>
    </row>
    <row r="544" spans="1:4" x14ac:dyDescent="0.35">
      <c r="A544" t="s">
        <v>357</v>
      </c>
      <c r="B544" t="s">
        <v>302</v>
      </c>
      <c r="C544" t="s">
        <v>362</v>
      </c>
      <c r="D544" t="s">
        <v>356</v>
      </c>
    </row>
    <row r="545" spans="1:4" x14ac:dyDescent="0.35">
      <c r="A545" t="s">
        <v>357</v>
      </c>
      <c r="B545">
        <v>26901.75</v>
      </c>
      <c r="C545" t="s">
        <v>363</v>
      </c>
      <c r="D545" t="s">
        <v>360</v>
      </c>
    </row>
    <row r="546" spans="1:4" x14ac:dyDescent="0.35">
      <c r="A546" t="s">
        <v>357</v>
      </c>
      <c r="B546">
        <v>15018.37</v>
      </c>
      <c r="C546" t="s">
        <v>363</v>
      </c>
      <c r="D546" t="s">
        <v>361</v>
      </c>
    </row>
    <row r="547" spans="1:4" x14ac:dyDescent="0.35">
      <c r="A547" t="s">
        <v>357</v>
      </c>
      <c r="B547">
        <v>13739.42</v>
      </c>
      <c r="C547" t="s">
        <v>363</v>
      </c>
      <c r="D547" t="s">
        <v>356</v>
      </c>
    </row>
    <row r="548" spans="1:4" x14ac:dyDescent="0.35">
      <c r="A548" t="s">
        <v>357</v>
      </c>
      <c r="B548">
        <v>17487.22</v>
      </c>
      <c r="C548" t="s">
        <v>363</v>
      </c>
      <c r="D548" t="s">
        <v>360</v>
      </c>
    </row>
    <row r="549" spans="1:4" x14ac:dyDescent="0.35">
      <c r="A549" t="s">
        <v>357</v>
      </c>
      <c r="B549">
        <v>14957.03</v>
      </c>
      <c r="C549" t="s">
        <v>363</v>
      </c>
      <c r="D549" t="s">
        <v>356</v>
      </c>
    </row>
    <row r="550" spans="1:4" x14ac:dyDescent="0.35">
      <c r="A550" t="s">
        <v>357</v>
      </c>
      <c r="B550">
        <v>19705.11</v>
      </c>
      <c r="C550" t="s">
        <v>363</v>
      </c>
      <c r="D550" t="s">
        <v>361</v>
      </c>
    </row>
    <row r="551" spans="1:4" x14ac:dyDescent="0.35">
      <c r="A551" t="s">
        <v>357</v>
      </c>
      <c r="B551">
        <v>11953.09</v>
      </c>
      <c r="C551" t="s">
        <v>355</v>
      </c>
      <c r="D551" t="s">
        <v>356</v>
      </c>
    </row>
    <row r="552" spans="1:4" x14ac:dyDescent="0.35">
      <c r="A552" t="s">
        <v>357</v>
      </c>
      <c r="B552">
        <v>21949.58</v>
      </c>
      <c r="C552" t="s">
        <v>355</v>
      </c>
      <c r="D552" t="s">
        <v>360</v>
      </c>
    </row>
    <row r="553" spans="1:4" x14ac:dyDescent="0.35">
      <c r="A553" t="s">
        <v>357</v>
      </c>
      <c r="B553">
        <v>30079.59</v>
      </c>
      <c r="C553" t="s">
        <v>355</v>
      </c>
      <c r="D553" t="s">
        <v>361</v>
      </c>
    </row>
    <row r="554" spans="1:4" x14ac:dyDescent="0.35">
      <c r="A554" t="s">
        <v>357</v>
      </c>
      <c r="B554">
        <v>5426.72</v>
      </c>
      <c r="C554" t="s">
        <v>364</v>
      </c>
      <c r="D554" t="s">
        <v>360</v>
      </c>
    </row>
    <row r="555" spans="1:4" x14ac:dyDescent="0.35">
      <c r="A555" t="s">
        <v>357</v>
      </c>
      <c r="B555">
        <v>7991.36</v>
      </c>
      <c r="C555" t="s">
        <v>364</v>
      </c>
      <c r="D555" t="s">
        <v>361</v>
      </c>
    </row>
    <row r="556" spans="1:4" x14ac:dyDescent="0.35">
      <c r="A556" t="s">
        <v>357</v>
      </c>
      <c r="B556">
        <v>4206.57</v>
      </c>
      <c r="C556" t="s">
        <v>364</v>
      </c>
      <c r="D556" t="s">
        <v>356</v>
      </c>
    </row>
    <row r="557" spans="1:4" x14ac:dyDescent="0.35">
      <c r="A557" t="s">
        <v>357</v>
      </c>
      <c r="B557">
        <v>7809.99</v>
      </c>
      <c r="C557" t="s">
        <v>362</v>
      </c>
      <c r="D557" t="s">
        <v>356</v>
      </c>
    </row>
    <row r="558" spans="1:4" x14ac:dyDescent="0.35">
      <c r="A558" t="s">
        <v>357</v>
      </c>
      <c r="B558">
        <v>16879.3</v>
      </c>
      <c r="C558" t="s">
        <v>362</v>
      </c>
      <c r="D558" t="s">
        <v>360</v>
      </c>
    </row>
    <row r="559" spans="1:4" x14ac:dyDescent="0.35">
      <c r="A559" t="s">
        <v>357</v>
      </c>
      <c r="B559">
        <v>38631.379999999997</v>
      </c>
      <c r="C559" t="s">
        <v>362</v>
      </c>
      <c r="D559" t="s">
        <v>361</v>
      </c>
    </row>
    <row r="560" spans="1:4" x14ac:dyDescent="0.35">
      <c r="A560" t="s">
        <v>357</v>
      </c>
      <c r="B560">
        <v>12123.92</v>
      </c>
      <c r="C560" t="s">
        <v>362</v>
      </c>
      <c r="D560" t="s">
        <v>361</v>
      </c>
    </row>
    <row r="561" spans="1:4" x14ac:dyDescent="0.35">
      <c r="A561" t="s">
        <v>357</v>
      </c>
      <c r="B561">
        <v>1858.14</v>
      </c>
      <c r="C561" t="s">
        <v>362</v>
      </c>
      <c r="D561" t="s">
        <v>356</v>
      </c>
    </row>
    <row r="562" spans="1:4" x14ac:dyDescent="0.35">
      <c r="A562" t="s">
        <v>357</v>
      </c>
      <c r="B562">
        <v>4494.91</v>
      </c>
      <c r="C562" t="s">
        <v>362</v>
      </c>
      <c r="D562" t="s">
        <v>360</v>
      </c>
    </row>
    <row r="563" spans="1:4" x14ac:dyDescent="0.35">
      <c r="A563" t="s">
        <v>357</v>
      </c>
      <c r="B563">
        <v>16848.45</v>
      </c>
      <c r="C563" t="s">
        <v>355</v>
      </c>
      <c r="D563" t="s">
        <v>356</v>
      </c>
    </row>
    <row r="564" spans="1:4" x14ac:dyDescent="0.35">
      <c r="A564" t="s">
        <v>357</v>
      </c>
      <c r="B564">
        <v>18292.04</v>
      </c>
      <c r="C564" t="s">
        <v>355</v>
      </c>
      <c r="D564" t="s">
        <v>360</v>
      </c>
    </row>
    <row r="565" spans="1:4" x14ac:dyDescent="0.35">
      <c r="A565" t="s">
        <v>357</v>
      </c>
      <c r="B565">
        <v>27285.759999999998</v>
      </c>
      <c r="C565" t="s">
        <v>355</v>
      </c>
      <c r="D565" t="s">
        <v>361</v>
      </c>
    </row>
    <row r="566" spans="1:4" x14ac:dyDescent="0.35">
      <c r="A566" t="s">
        <v>357</v>
      </c>
      <c r="B566">
        <v>289.56</v>
      </c>
      <c r="C566" t="s">
        <v>363</v>
      </c>
      <c r="D566" t="s">
        <v>360</v>
      </c>
    </row>
    <row r="567" spans="1:4" x14ac:dyDescent="0.35">
      <c r="A567" t="s">
        <v>357</v>
      </c>
      <c r="B567">
        <v>15087.68</v>
      </c>
      <c r="C567" t="s">
        <v>363</v>
      </c>
      <c r="D567" t="s">
        <v>356</v>
      </c>
    </row>
    <row r="568" spans="1:4" x14ac:dyDescent="0.35">
      <c r="A568" t="s">
        <v>357</v>
      </c>
      <c r="B568">
        <v>29183.64</v>
      </c>
      <c r="C568" t="s">
        <v>363</v>
      </c>
      <c r="D568" t="s">
        <v>361</v>
      </c>
    </row>
    <row r="569" spans="1:4" x14ac:dyDescent="0.35">
      <c r="A569" t="s">
        <v>357</v>
      </c>
      <c r="B569">
        <v>14268.88</v>
      </c>
      <c r="C569" t="s">
        <v>363</v>
      </c>
      <c r="D569" t="s">
        <v>356</v>
      </c>
    </row>
    <row r="570" spans="1:4" x14ac:dyDescent="0.35">
      <c r="A570" t="s">
        <v>357</v>
      </c>
      <c r="B570">
        <v>13810.57</v>
      </c>
      <c r="C570" t="s">
        <v>363</v>
      </c>
      <c r="D570" t="s">
        <v>361</v>
      </c>
    </row>
    <row r="571" spans="1:4" x14ac:dyDescent="0.35">
      <c r="A571" t="s">
        <v>357</v>
      </c>
      <c r="B571">
        <v>9972.33</v>
      </c>
      <c r="C571" t="s">
        <v>363</v>
      </c>
      <c r="D571" t="s">
        <v>360</v>
      </c>
    </row>
    <row r="572" spans="1:4" x14ac:dyDescent="0.35">
      <c r="A572" t="s">
        <v>357</v>
      </c>
      <c r="B572">
        <v>15724.36</v>
      </c>
      <c r="C572" t="s">
        <v>363</v>
      </c>
      <c r="D572" t="s">
        <v>356</v>
      </c>
    </row>
    <row r="573" spans="1:4" x14ac:dyDescent="0.35">
      <c r="A573" t="s">
        <v>357</v>
      </c>
      <c r="B573">
        <v>17949.080000000002</v>
      </c>
      <c r="C573" t="s">
        <v>363</v>
      </c>
      <c r="D573" t="s">
        <v>361</v>
      </c>
    </row>
    <row r="574" spans="1:4" x14ac:dyDescent="0.35">
      <c r="A574" t="s">
        <v>357</v>
      </c>
      <c r="B574" t="s">
        <v>302</v>
      </c>
      <c r="C574" t="s">
        <v>363</v>
      </c>
      <c r="D574" t="s">
        <v>360</v>
      </c>
    </row>
    <row r="575" spans="1:4" x14ac:dyDescent="0.35">
      <c r="A575" t="s">
        <v>357</v>
      </c>
      <c r="B575">
        <v>6971.09</v>
      </c>
      <c r="C575" t="s">
        <v>355</v>
      </c>
      <c r="D575" t="s">
        <v>356</v>
      </c>
    </row>
    <row r="576" spans="1:4" x14ac:dyDescent="0.35">
      <c r="A576" t="s">
        <v>357</v>
      </c>
      <c r="B576">
        <v>16220.03</v>
      </c>
      <c r="C576" t="s">
        <v>355</v>
      </c>
      <c r="D576" t="s">
        <v>361</v>
      </c>
    </row>
    <row r="577" spans="1:4" x14ac:dyDescent="0.35">
      <c r="A577" t="s">
        <v>357</v>
      </c>
      <c r="B577">
        <v>11897.3</v>
      </c>
      <c r="C577" t="s">
        <v>355</v>
      </c>
      <c r="D577" t="s">
        <v>360</v>
      </c>
    </row>
    <row r="578" spans="1:4" x14ac:dyDescent="0.35">
      <c r="A578" t="s">
        <v>357</v>
      </c>
      <c r="B578">
        <v>28893.78</v>
      </c>
      <c r="C578" t="s">
        <v>362</v>
      </c>
      <c r="D578" t="s">
        <v>361</v>
      </c>
    </row>
    <row r="579" spans="1:4" x14ac:dyDescent="0.35">
      <c r="A579" t="s">
        <v>357</v>
      </c>
      <c r="B579">
        <v>17491.09</v>
      </c>
      <c r="C579" t="s">
        <v>362</v>
      </c>
      <c r="D579" t="s">
        <v>360</v>
      </c>
    </row>
    <row r="580" spans="1:4" x14ac:dyDescent="0.35">
      <c r="A580" t="s">
        <v>357</v>
      </c>
      <c r="B580">
        <v>5752.3</v>
      </c>
      <c r="C580" t="s">
        <v>362</v>
      </c>
      <c r="D580" t="s">
        <v>356</v>
      </c>
    </row>
    <row r="581" spans="1:4" x14ac:dyDescent="0.35">
      <c r="A581" t="s">
        <v>357</v>
      </c>
      <c r="B581">
        <v>3970.52</v>
      </c>
      <c r="C581" t="s">
        <v>362</v>
      </c>
      <c r="D581" t="s">
        <v>356</v>
      </c>
    </row>
    <row r="582" spans="1:4" x14ac:dyDescent="0.35">
      <c r="A582" t="s">
        <v>357</v>
      </c>
      <c r="B582">
        <v>17267.77</v>
      </c>
      <c r="C582" t="s">
        <v>362</v>
      </c>
      <c r="D582" t="s">
        <v>361</v>
      </c>
    </row>
    <row r="583" spans="1:4" x14ac:dyDescent="0.35">
      <c r="A583" t="s">
        <v>357</v>
      </c>
      <c r="B583">
        <v>10842.45</v>
      </c>
      <c r="C583" t="s">
        <v>362</v>
      </c>
      <c r="D583" t="s">
        <v>360</v>
      </c>
    </row>
    <row r="584" spans="1:4" x14ac:dyDescent="0.35">
      <c r="A584" t="s">
        <v>357</v>
      </c>
      <c r="B584">
        <v>10392.07</v>
      </c>
      <c r="C584" t="s">
        <v>355</v>
      </c>
      <c r="D584" t="s">
        <v>356</v>
      </c>
    </row>
    <row r="585" spans="1:4" x14ac:dyDescent="0.35">
      <c r="A585" t="s">
        <v>357</v>
      </c>
      <c r="B585">
        <v>24985.32</v>
      </c>
      <c r="C585" t="s">
        <v>355</v>
      </c>
      <c r="D585" t="s">
        <v>360</v>
      </c>
    </row>
    <row r="586" spans="1:4" x14ac:dyDescent="0.35">
      <c r="A586" t="s">
        <v>357</v>
      </c>
      <c r="B586">
        <v>33211.97</v>
      </c>
      <c r="C586" t="s">
        <v>355</v>
      </c>
      <c r="D586" t="s">
        <v>361</v>
      </c>
    </row>
    <row r="587" spans="1:4" x14ac:dyDescent="0.35">
      <c r="A587" t="s">
        <v>357</v>
      </c>
      <c r="B587">
        <v>27077.73</v>
      </c>
      <c r="C587" t="s">
        <v>355</v>
      </c>
      <c r="D587" t="s">
        <v>361</v>
      </c>
    </row>
    <row r="588" spans="1:4" x14ac:dyDescent="0.35">
      <c r="A588" t="s">
        <v>357</v>
      </c>
      <c r="B588">
        <v>28396.13</v>
      </c>
      <c r="C588" t="s">
        <v>355</v>
      </c>
      <c r="D588" t="s">
        <v>356</v>
      </c>
    </row>
    <row r="589" spans="1:4" x14ac:dyDescent="0.35">
      <c r="A589" t="s">
        <v>357</v>
      </c>
      <c r="B589">
        <v>38376.519999999997</v>
      </c>
      <c r="C589" t="s">
        <v>355</v>
      </c>
      <c r="D589" t="s">
        <v>360</v>
      </c>
    </row>
    <row r="590" spans="1:4" x14ac:dyDescent="0.35">
      <c r="A590" t="s">
        <v>357</v>
      </c>
      <c r="B590">
        <v>17321.48</v>
      </c>
      <c r="C590" t="s">
        <v>362</v>
      </c>
      <c r="D590" t="s">
        <v>361</v>
      </c>
    </row>
    <row r="591" spans="1:4" x14ac:dyDescent="0.35">
      <c r="A591" t="s">
        <v>357</v>
      </c>
      <c r="B591">
        <v>15319.35</v>
      </c>
      <c r="C591" t="s">
        <v>362</v>
      </c>
      <c r="D591" t="s">
        <v>360</v>
      </c>
    </row>
    <row r="592" spans="1:4" x14ac:dyDescent="0.35">
      <c r="A592" t="s">
        <v>357</v>
      </c>
      <c r="B592">
        <v>9073.2999999999993</v>
      </c>
      <c r="C592" t="s">
        <v>362</v>
      </c>
      <c r="D592" t="s">
        <v>356</v>
      </c>
    </row>
    <row r="593" spans="1:4" x14ac:dyDescent="0.35">
      <c r="A593" t="s">
        <v>357</v>
      </c>
      <c r="B593">
        <v>14291.1</v>
      </c>
      <c r="C593" t="s">
        <v>364</v>
      </c>
      <c r="D593" t="s">
        <v>361</v>
      </c>
    </row>
    <row r="594" spans="1:4" x14ac:dyDescent="0.35">
      <c r="A594" t="s">
        <v>357</v>
      </c>
      <c r="B594">
        <v>9126.7900000000009</v>
      </c>
      <c r="C594" t="s">
        <v>364</v>
      </c>
      <c r="D594" t="s">
        <v>356</v>
      </c>
    </row>
    <row r="595" spans="1:4" x14ac:dyDescent="0.35">
      <c r="A595" t="s">
        <v>357</v>
      </c>
      <c r="B595">
        <v>7798.41</v>
      </c>
      <c r="C595" t="s">
        <v>364</v>
      </c>
      <c r="D595" t="s">
        <v>360</v>
      </c>
    </row>
    <row r="596" spans="1:4" x14ac:dyDescent="0.35">
      <c r="A596" t="s">
        <v>357</v>
      </c>
      <c r="B596">
        <v>3360.53</v>
      </c>
      <c r="C596" t="s">
        <v>364</v>
      </c>
      <c r="D596" t="s">
        <v>356</v>
      </c>
    </row>
    <row r="597" spans="1:4" x14ac:dyDescent="0.35">
      <c r="A597" t="s">
        <v>357</v>
      </c>
      <c r="B597">
        <v>9626.3700000000008</v>
      </c>
      <c r="C597" t="s">
        <v>364</v>
      </c>
      <c r="D597" t="s">
        <v>361</v>
      </c>
    </row>
    <row r="598" spans="1:4" x14ac:dyDescent="0.35">
      <c r="A598" t="s">
        <v>357</v>
      </c>
      <c r="B598">
        <v>5293.41</v>
      </c>
      <c r="C598" t="s">
        <v>364</v>
      </c>
      <c r="D598" t="s">
        <v>360</v>
      </c>
    </row>
    <row r="599" spans="1:4" x14ac:dyDescent="0.35">
      <c r="A599" t="s">
        <v>357</v>
      </c>
      <c r="B599">
        <v>4863.41</v>
      </c>
      <c r="C599" t="s">
        <v>355</v>
      </c>
      <c r="D599" t="s">
        <v>356</v>
      </c>
    </row>
    <row r="600" spans="1:4" x14ac:dyDescent="0.35">
      <c r="A600" t="s">
        <v>357</v>
      </c>
      <c r="B600">
        <v>15396.43</v>
      </c>
      <c r="C600" t="s">
        <v>355</v>
      </c>
      <c r="D600" t="s">
        <v>361</v>
      </c>
    </row>
    <row r="601" spans="1:4" x14ac:dyDescent="0.35">
      <c r="A601" t="s">
        <v>357</v>
      </c>
      <c r="B601">
        <v>8456.1200000000008</v>
      </c>
      <c r="C601" t="s">
        <v>355</v>
      </c>
      <c r="D601" t="s">
        <v>360</v>
      </c>
    </row>
    <row r="602" spans="1:4" x14ac:dyDescent="0.35">
      <c r="A602" t="s">
        <v>357</v>
      </c>
      <c r="B602">
        <v>35683.370000000003</v>
      </c>
      <c r="C602" t="s">
        <v>363</v>
      </c>
      <c r="D602" t="s">
        <v>356</v>
      </c>
    </row>
    <row r="603" spans="1:4" x14ac:dyDescent="0.35">
      <c r="A603" t="s">
        <v>357</v>
      </c>
      <c r="B603">
        <v>35001.449999999997</v>
      </c>
      <c r="C603" t="s">
        <v>363</v>
      </c>
      <c r="D603" t="s">
        <v>360</v>
      </c>
    </row>
    <row r="604" spans="1:4" x14ac:dyDescent="0.35">
      <c r="A604" t="s">
        <v>357</v>
      </c>
      <c r="B604">
        <v>37701.269999999997</v>
      </c>
      <c r="C604" t="s">
        <v>363</v>
      </c>
      <c r="D604" t="s">
        <v>361</v>
      </c>
    </row>
    <row r="605" spans="1:4" x14ac:dyDescent="0.35">
      <c r="A605" t="s">
        <v>357</v>
      </c>
      <c r="B605">
        <v>38751.49</v>
      </c>
      <c r="C605" t="s">
        <v>362</v>
      </c>
      <c r="D605" t="s">
        <v>361</v>
      </c>
    </row>
    <row r="606" spans="1:4" x14ac:dyDescent="0.35">
      <c r="A606" t="s">
        <v>357</v>
      </c>
      <c r="B606">
        <v>17488.310000000001</v>
      </c>
      <c r="C606" t="s">
        <v>362</v>
      </c>
      <c r="D606" t="s">
        <v>356</v>
      </c>
    </row>
    <row r="607" spans="1:4" x14ac:dyDescent="0.35">
      <c r="A607" t="s">
        <v>357</v>
      </c>
      <c r="B607">
        <v>33336.33</v>
      </c>
      <c r="C607" t="s">
        <v>362</v>
      </c>
      <c r="D607" t="s">
        <v>360</v>
      </c>
    </row>
    <row r="608" spans="1:4" x14ac:dyDescent="0.35">
      <c r="A608" t="s">
        <v>357</v>
      </c>
      <c r="B608">
        <v>112947.37</v>
      </c>
      <c r="C608" t="s">
        <v>363</v>
      </c>
      <c r="D608" t="s">
        <v>361</v>
      </c>
    </row>
    <row r="609" spans="1:4" x14ac:dyDescent="0.35">
      <c r="A609" t="s">
        <v>357</v>
      </c>
      <c r="B609">
        <v>108034.51</v>
      </c>
      <c r="C609" t="s">
        <v>363</v>
      </c>
      <c r="D609" t="s">
        <v>360</v>
      </c>
    </row>
    <row r="610" spans="1:4" x14ac:dyDescent="0.35">
      <c r="A610" t="s">
        <v>357</v>
      </c>
      <c r="B610">
        <v>108099.39</v>
      </c>
      <c r="C610" t="s">
        <v>363</v>
      </c>
      <c r="D610" t="s">
        <v>356</v>
      </c>
    </row>
    <row r="611" spans="1:4" x14ac:dyDescent="0.35">
      <c r="A611" t="s">
        <v>357</v>
      </c>
      <c r="B611">
        <v>42261.21</v>
      </c>
      <c r="C611" t="s">
        <v>355</v>
      </c>
      <c r="D611" t="s">
        <v>360</v>
      </c>
    </row>
    <row r="612" spans="1:4" x14ac:dyDescent="0.35">
      <c r="A612" t="s">
        <v>357</v>
      </c>
      <c r="B612">
        <v>36123.879999999997</v>
      </c>
      <c r="C612" t="s">
        <v>355</v>
      </c>
      <c r="D612" t="s">
        <v>361</v>
      </c>
    </row>
    <row r="613" spans="1:4" x14ac:dyDescent="0.35">
      <c r="A613" t="s">
        <v>357</v>
      </c>
      <c r="B613">
        <v>41732.550000000003</v>
      </c>
      <c r="C613" t="s">
        <v>355</v>
      </c>
      <c r="D613" t="s">
        <v>356</v>
      </c>
    </row>
    <row r="614" spans="1:4" x14ac:dyDescent="0.35">
      <c r="A614" t="s">
        <v>357</v>
      </c>
      <c r="B614">
        <v>13449.4</v>
      </c>
      <c r="C614" t="s">
        <v>364</v>
      </c>
      <c r="D614" t="s">
        <v>356</v>
      </c>
    </row>
    <row r="615" spans="1:4" x14ac:dyDescent="0.35">
      <c r="A615" t="s">
        <v>357</v>
      </c>
      <c r="B615">
        <v>34318.67</v>
      </c>
      <c r="C615" t="s">
        <v>364</v>
      </c>
      <c r="D615" t="s">
        <v>361</v>
      </c>
    </row>
    <row r="616" spans="1:4" x14ac:dyDescent="0.35">
      <c r="A616" t="s">
        <v>357</v>
      </c>
      <c r="B616">
        <v>18508.05</v>
      </c>
      <c r="C616" t="s">
        <v>364</v>
      </c>
      <c r="D616" t="s">
        <v>360</v>
      </c>
    </row>
    <row r="617" spans="1:4" x14ac:dyDescent="0.35">
      <c r="A617" t="s">
        <v>357</v>
      </c>
      <c r="B617">
        <v>17925.419999999998</v>
      </c>
      <c r="C617" t="s">
        <v>364</v>
      </c>
      <c r="D617" t="s">
        <v>361</v>
      </c>
    </row>
    <row r="618" spans="1:4" x14ac:dyDescent="0.35">
      <c r="A618" t="s">
        <v>357</v>
      </c>
      <c r="B618">
        <v>13725.77</v>
      </c>
      <c r="C618" t="s">
        <v>364</v>
      </c>
      <c r="D618" t="s">
        <v>356</v>
      </c>
    </row>
    <row r="619" spans="1:4" x14ac:dyDescent="0.35">
      <c r="A619" t="s">
        <v>357</v>
      </c>
      <c r="B619">
        <v>18432.29</v>
      </c>
      <c r="C619" t="s">
        <v>364</v>
      </c>
      <c r="D619" t="s">
        <v>360</v>
      </c>
    </row>
    <row r="620" spans="1:4" x14ac:dyDescent="0.35">
      <c r="A620" t="s">
        <v>357</v>
      </c>
      <c r="B620">
        <v>11394.43</v>
      </c>
      <c r="C620" t="s">
        <v>355</v>
      </c>
      <c r="D620" t="s">
        <v>356</v>
      </c>
    </row>
    <row r="621" spans="1:4" x14ac:dyDescent="0.35">
      <c r="A621" t="s">
        <v>357</v>
      </c>
      <c r="B621">
        <v>21606.41</v>
      </c>
      <c r="C621" t="s">
        <v>355</v>
      </c>
      <c r="D621" t="s">
        <v>360</v>
      </c>
    </row>
    <row r="622" spans="1:4" x14ac:dyDescent="0.35">
      <c r="A622" t="s">
        <v>357</v>
      </c>
      <c r="B622">
        <v>33783.75</v>
      </c>
      <c r="C622" t="s">
        <v>355</v>
      </c>
      <c r="D622" t="s">
        <v>361</v>
      </c>
    </row>
    <row r="623" spans="1:4" x14ac:dyDescent="0.35">
      <c r="A623" t="s">
        <v>357</v>
      </c>
      <c r="B623">
        <v>106567.38</v>
      </c>
      <c r="C623" t="s">
        <v>363</v>
      </c>
      <c r="D623" t="s">
        <v>360</v>
      </c>
    </row>
    <row r="624" spans="1:4" x14ac:dyDescent="0.35">
      <c r="A624" t="s">
        <v>357</v>
      </c>
      <c r="B624">
        <v>117548.32</v>
      </c>
      <c r="C624" t="s">
        <v>363</v>
      </c>
      <c r="D624" t="s">
        <v>356</v>
      </c>
    </row>
    <row r="625" spans="1:4" x14ac:dyDescent="0.35">
      <c r="A625" t="s">
        <v>357</v>
      </c>
      <c r="B625">
        <v>112256.41</v>
      </c>
      <c r="C625" t="s">
        <v>363</v>
      </c>
      <c r="D625" t="s">
        <v>361</v>
      </c>
    </row>
    <row r="626" spans="1:4" x14ac:dyDescent="0.35">
      <c r="A626" t="s">
        <v>357</v>
      </c>
      <c r="B626">
        <v>29695.96</v>
      </c>
      <c r="C626" t="s">
        <v>355</v>
      </c>
      <c r="D626" t="s">
        <v>361</v>
      </c>
    </row>
    <row r="627" spans="1:4" x14ac:dyDescent="0.35">
      <c r="A627" t="s">
        <v>357</v>
      </c>
      <c r="B627">
        <v>37067.360000000001</v>
      </c>
      <c r="C627" t="s">
        <v>355</v>
      </c>
      <c r="D627" t="s">
        <v>360</v>
      </c>
    </row>
    <row r="628" spans="1:4" x14ac:dyDescent="0.35">
      <c r="A628" t="s">
        <v>357</v>
      </c>
      <c r="B628">
        <v>41892.78</v>
      </c>
      <c r="C628" t="s">
        <v>355</v>
      </c>
      <c r="D628" t="s">
        <v>356</v>
      </c>
    </row>
    <row r="629" spans="1:4" x14ac:dyDescent="0.35">
      <c r="A629" t="s">
        <v>357</v>
      </c>
      <c r="B629">
        <v>15089.73</v>
      </c>
      <c r="C629" t="s">
        <v>363</v>
      </c>
      <c r="D629" t="s">
        <v>361</v>
      </c>
    </row>
    <row r="630" spans="1:4" x14ac:dyDescent="0.35">
      <c r="A630" t="s">
        <v>357</v>
      </c>
      <c r="B630">
        <v>7072.14</v>
      </c>
      <c r="C630" t="s">
        <v>363</v>
      </c>
      <c r="D630" t="s">
        <v>356</v>
      </c>
    </row>
    <row r="631" spans="1:4" x14ac:dyDescent="0.35">
      <c r="A631" t="s">
        <v>357</v>
      </c>
      <c r="B631">
        <v>10653.18</v>
      </c>
      <c r="C631" t="s">
        <v>363</v>
      </c>
      <c r="D631" t="s">
        <v>360</v>
      </c>
    </row>
    <row r="632" spans="1:4" x14ac:dyDescent="0.35">
      <c r="A632" t="s">
        <v>357</v>
      </c>
      <c r="B632">
        <v>7911.54</v>
      </c>
      <c r="C632" t="s">
        <v>362</v>
      </c>
      <c r="D632" t="s">
        <v>356</v>
      </c>
    </row>
    <row r="633" spans="1:4" x14ac:dyDescent="0.35">
      <c r="A633" t="s">
        <v>357</v>
      </c>
      <c r="B633">
        <v>8029.85</v>
      </c>
      <c r="C633" t="s">
        <v>362</v>
      </c>
      <c r="D633" t="s">
        <v>360</v>
      </c>
    </row>
    <row r="634" spans="1:4" x14ac:dyDescent="0.35">
      <c r="A634" t="s">
        <v>357</v>
      </c>
      <c r="B634">
        <v>19993.419999999998</v>
      </c>
      <c r="C634" t="s">
        <v>362</v>
      </c>
      <c r="D634" t="s">
        <v>361</v>
      </c>
    </row>
    <row r="635" spans="1:4" x14ac:dyDescent="0.35">
      <c r="A635" t="s">
        <v>357</v>
      </c>
      <c r="B635">
        <v>15409.24</v>
      </c>
      <c r="C635" t="s">
        <v>362</v>
      </c>
      <c r="D635" t="s">
        <v>360</v>
      </c>
    </row>
    <row r="636" spans="1:4" x14ac:dyDescent="0.35">
      <c r="A636" t="s">
        <v>357</v>
      </c>
      <c r="B636">
        <v>8303.4699999999993</v>
      </c>
      <c r="C636" t="s">
        <v>362</v>
      </c>
      <c r="D636" t="s">
        <v>356</v>
      </c>
    </row>
    <row r="637" spans="1:4" x14ac:dyDescent="0.35">
      <c r="A637" t="s">
        <v>357</v>
      </c>
      <c r="B637">
        <v>14747.54</v>
      </c>
      <c r="C637" t="s">
        <v>362</v>
      </c>
      <c r="D637" t="s">
        <v>361</v>
      </c>
    </row>
    <row r="638" spans="1:4" x14ac:dyDescent="0.35">
      <c r="A638" t="s">
        <v>357</v>
      </c>
      <c r="B638">
        <v>7276.04</v>
      </c>
      <c r="C638" t="s">
        <v>363</v>
      </c>
      <c r="D638" t="s">
        <v>360</v>
      </c>
    </row>
    <row r="639" spans="1:4" x14ac:dyDescent="0.35">
      <c r="A639" t="s">
        <v>357</v>
      </c>
      <c r="B639">
        <v>14364.68</v>
      </c>
      <c r="C639" t="s">
        <v>363</v>
      </c>
      <c r="D639" t="s">
        <v>361</v>
      </c>
    </row>
    <row r="640" spans="1:4" x14ac:dyDescent="0.35">
      <c r="A640" t="s">
        <v>357</v>
      </c>
      <c r="B640">
        <v>2943.95</v>
      </c>
      <c r="C640" t="s">
        <v>363</v>
      </c>
      <c r="D640" t="s">
        <v>356</v>
      </c>
    </row>
    <row r="641" spans="1:4" x14ac:dyDescent="0.35">
      <c r="A641" t="s">
        <v>357</v>
      </c>
      <c r="B641">
        <v>35093.64</v>
      </c>
      <c r="C641" t="s">
        <v>362</v>
      </c>
      <c r="D641" t="s">
        <v>361</v>
      </c>
    </row>
    <row r="642" spans="1:4" x14ac:dyDescent="0.35">
      <c r="A642" t="s">
        <v>357</v>
      </c>
      <c r="B642">
        <v>21129.21</v>
      </c>
      <c r="C642" t="s">
        <v>362</v>
      </c>
      <c r="D642" t="s">
        <v>360</v>
      </c>
    </row>
    <row r="643" spans="1:4" x14ac:dyDescent="0.35">
      <c r="A643" t="s">
        <v>357</v>
      </c>
      <c r="B643">
        <v>11779.65</v>
      </c>
      <c r="C643" t="s">
        <v>362</v>
      </c>
      <c r="D643" t="s">
        <v>356</v>
      </c>
    </row>
    <row r="644" spans="1:4" x14ac:dyDescent="0.35">
      <c r="A644" t="s">
        <v>357</v>
      </c>
      <c r="B644">
        <v>31466.38</v>
      </c>
      <c r="C644" t="s">
        <v>363</v>
      </c>
      <c r="D644" t="s">
        <v>356</v>
      </c>
    </row>
    <row r="645" spans="1:4" x14ac:dyDescent="0.35">
      <c r="A645" t="s">
        <v>357</v>
      </c>
      <c r="B645">
        <v>18611.509999999998</v>
      </c>
      <c r="C645" t="s">
        <v>363</v>
      </c>
      <c r="D645" t="s">
        <v>360</v>
      </c>
    </row>
    <row r="646" spans="1:4" x14ac:dyDescent="0.35">
      <c r="A646" t="s">
        <v>357</v>
      </c>
      <c r="B646">
        <v>14969.24</v>
      </c>
      <c r="C646" t="s">
        <v>363</v>
      </c>
      <c r="D646" t="s">
        <v>361</v>
      </c>
    </row>
    <row r="647" spans="1:4" x14ac:dyDescent="0.35">
      <c r="A647" t="s">
        <v>357</v>
      </c>
      <c r="B647">
        <v>12456.98</v>
      </c>
      <c r="C647" t="s">
        <v>362</v>
      </c>
      <c r="D647" t="s">
        <v>360</v>
      </c>
    </row>
    <row r="648" spans="1:4" x14ac:dyDescent="0.35">
      <c r="A648" t="s">
        <v>357</v>
      </c>
      <c r="B648">
        <v>25477.1</v>
      </c>
      <c r="C648" t="s">
        <v>362</v>
      </c>
      <c r="D648" t="s">
        <v>361</v>
      </c>
    </row>
    <row r="649" spans="1:4" x14ac:dyDescent="0.35">
      <c r="A649" t="s">
        <v>357</v>
      </c>
      <c r="B649" t="s">
        <v>302</v>
      </c>
      <c r="C649" t="s">
        <v>362</v>
      </c>
      <c r="D649" t="s">
        <v>356</v>
      </c>
    </row>
    <row r="650" spans="1:4" x14ac:dyDescent="0.35">
      <c r="A650" t="s">
        <v>357</v>
      </c>
      <c r="B650">
        <v>15625.1</v>
      </c>
      <c r="C650" t="s">
        <v>364</v>
      </c>
      <c r="D650" t="s">
        <v>361</v>
      </c>
    </row>
    <row r="651" spans="1:4" x14ac:dyDescent="0.35">
      <c r="A651" t="s">
        <v>357</v>
      </c>
      <c r="B651">
        <v>2514.29</v>
      </c>
      <c r="C651" t="s">
        <v>364</v>
      </c>
      <c r="D651" t="s">
        <v>356</v>
      </c>
    </row>
    <row r="652" spans="1:4" x14ac:dyDescent="0.35">
      <c r="A652" t="s">
        <v>357</v>
      </c>
      <c r="B652">
        <v>6138.16</v>
      </c>
      <c r="C652" t="s">
        <v>364</v>
      </c>
      <c r="D652" t="s">
        <v>360</v>
      </c>
    </row>
    <row r="653" spans="1:4" x14ac:dyDescent="0.35">
      <c r="A653" t="s">
        <v>357</v>
      </c>
      <c r="B653">
        <v>2381.5300000000002</v>
      </c>
      <c r="C653" t="s">
        <v>363</v>
      </c>
      <c r="D653" t="s">
        <v>356</v>
      </c>
    </row>
    <row r="654" spans="1:4" x14ac:dyDescent="0.35">
      <c r="A654" t="s">
        <v>357</v>
      </c>
      <c r="B654">
        <v>15664.77</v>
      </c>
      <c r="C654" t="s">
        <v>363</v>
      </c>
      <c r="D654" t="s">
        <v>360</v>
      </c>
    </row>
    <row r="655" spans="1:4" x14ac:dyDescent="0.35">
      <c r="A655" t="s">
        <v>357</v>
      </c>
      <c r="B655">
        <v>21759.83</v>
      </c>
      <c r="C655" t="s">
        <v>363</v>
      </c>
      <c r="D655" t="s">
        <v>361</v>
      </c>
    </row>
    <row r="656" spans="1:4" x14ac:dyDescent="0.35">
      <c r="A656" t="s">
        <v>357</v>
      </c>
      <c r="B656">
        <v>16806.939999999999</v>
      </c>
      <c r="C656" t="s">
        <v>362</v>
      </c>
      <c r="D656" t="s">
        <v>361</v>
      </c>
    </row>
    <row r="657" spans="1:4" x14ac:dyDescent="0.35">
      <c r="A657" t="s">
        <v>357</v>
      </c>
      <c r="B657">
        <v>3668.26</v>
      </c>
      <c r="C657" t="s">
        <v>362</v>
      </c>
      <c r="D657" t="s">
        <v>356</v>
      </c>
    </row>
    <row r="658" spans="1:4" x14ac:dyDescent="0.35">
      <c r="A658" t="s">
        <v>357</v>
      </c>
      <c r="B658">
        <v>18116.689999999999</v>
      </c>
      <c r="C658" t="s">
        <v>362</v>
      </c>
      <c r="D658" t="s">
        <v>360</v>
      </c>
    </row>
    <row r="659" spans="1:4" x14ac:dyDescent="0.35">
      <c r="A659" t="s">
        <v>357</v>
      </c>
      <c r="B659">
        <v>23676.81</v>
      </c>
      <c r="C659" t="s">
        <v>355</v>
      </c>
      <c r="D659" t="s">
        <v>361</v>
      </c>
    </row>
    <row r="660" spans="1:4" x14ac:dyDescent="0.35">
      <c r="A660" t="s">
        <v>357</v>
      </c>
      <c r="B660">
        <v>12665.58</v>
      </c>
      <c r="C660" t="s">
        <v>355</v>
      </c>
      <c r="D660" t="s">
        <v>356</v>
      </c>
    </row>
    <row r="661" spans="1:4" x14ac:dyDescent="0.35">
      <c r="A661" t="s">
        <v>357</v>
      </c>
      <c r="B661">
        <v>17056.61</v>
      </c>
      <c r="C661" t="s">
        <v>355</v>
      </c>
      <c r="D661" t="s">
        <v>360</v>
      </c>
    </row>
    <row r="662" spans="1:4" x14ac:dyDescent="0.35">
      <c r="A662" t="s">
        <v>357</v>
      </c>
      <c r="B662">
        <v>9364.2099999999991</v>
      </c>
      <c r="C662" t="s">
        <v>363</v>
      </c>
      <c r="D662" t="s">
        <v>360</v>
      </c>
    </row>
    <row r="663" spans="1:4" x14ac:dyDescent="0.35">
      <c r="A663" t="s">
        <v>357</v>
      </c>
      <c r="B663">
        <v>18808.11</v>
      </c>
      <c r="C663" t="s">
        <v>363</v>
      </c>
      <c r="D663" t="s">
        <v>361</v>
      </c>
    </row>
    <row r="664" spans="1:4" x14ac:dyDescent="0.35">
      <c r="A664" t="s">
        <v>357</v>
      </c>
      <c r="B664">
        <v>3381.7</v>
      </c>
      <c r="C664" t="s">
        <v>363</v>
      </c>
      <c r="D664" t="s">
        <v>356</v>
      </c>
    </row>
    <row r="665" spans="1:4" x14ac:dyDescent="0.35">
      <c r="A665" t="s">
        <v>357</v>
      </c>
      <c r="B665">
        <v>4078.48</v>
      </c>
      <c r="C665" t="s">
        <v>363</v>
      </c>
      <c r="D665" t="s">
        <v>360</v>
      </c>
    </row>
    <row r="666" spans="1:4" x14ac:dyDescent="0.35">
      <c r="A666" t="s">
        <v>357</v>
      </c>
      <c r="B666">
        <v>5105.08</v>
      </c>
      <c r="C666" t="s">
        <v>363</v>
      </c>
      <c r="D666" t="s">
        <v>356</v>
      </c>
    </row>
    <row r="667" spans="1:4" x14ac:dyDescent="0.35">
      <c r="A667" t="s">
        <v>357</v>
      </c>
      <c r="B667">
        <v>16992.28</v>
      </c>
      <c r="C667" t="s">
        <v>363</v>
      </c>
      <c r="D667" t="s">
        <v>361</v>
      </c>
    </row>
    <row r="668" spans="1:4" x14ac:dyDescent="0.35">
      <c r="A668" t="s">
        <v>357</v>
      </c>
      <c r="B668">
        <v>22940.68</v>
      </c>
      <c r="C668" t="s">
        <v>355</v>
      </c>
      <c r="D668" t="s">
        <v>360</v>
      </c>
    </row>
    <row r="669" spans="1:4" x14ac:dyDescent="0.35">
      <c r="A669" t="s">
        <v>357</v>
      </c>
      <c r="B669">
        <v>18131.439999999999</v>
      </c>
      <c r="C669" t="s">
        <v>355</v>
      </c>
      <c r="D669" t="s">
        <v>356</v>
      </c>
    </row>
    <row r="670" spans="1:4" x14ac:dyDescent="0.35">
      <c r="A670" t="s">
        <v>357</v>
      </c>
      <c r="B670">
        <v>39813.449999999997</v>
      </c>
      <c r="C670" t="s">
        <v>355</v>
      </c>
      <c r="D670" t="s">
        <v>361</v>
      </c>
    </row>
    <row r="671" spans="1:4" x14ac:dyDescent="0.35">
      <c r="A671" t="s">
        <v>357</v>
      </c>
      <c r="B671" t="s">
        <v>302</v>
      </c>
      <c r="C671" t="s">
        <v>355</v>
      </c>
      <c r="D671" t="s">
        <v>360</v>
      </c>
    </row>
    <row r="672" spans="1:4" x14ac:dyDescent="0.35">
      <c r="A672" t="s">
        <v>357</v>
      </c>
      <c r="B672">
        <v>4461.7700000000004</v>
      </c>
      <c r="C672" t="s">
        <v>355</v>
      </c>
      <c r="D672" t="s">
        <v>356</v>
      </c>
    </row>
    <row r="673" spans="1:4" x14ac:dyDescent="0.35">
      <c r="A673" t="s">
        <v>357</v>
      </c>
      <c r="B673">
        <v>16416.439999999999</v>
      </c>
      <c r="C673" t="s">
        <v>355</v>
      </c>
      <c r="D673" t="s">
        <v>361</v>
      </c>
    </row>
    <row r="674" spans="1:4" x14ac:dyDescent="0.35">
      <c r="A674" t="s">
        <v>357</v>
      </c>
      <c r="B674">
        <v>1264.43</v>
      </c>
      <c r="C674" t="s">
        <v>363</v>
      </c>
      <c r="D674" t="s">
        <v>356</v>
      </c>
    </row>
    <row r="675" spans="1:4" x14ac:dyDescent="0.35">
      <c r="A675" t="s">
        <v>357</v>
      </c>
      <c r="B675">
        <v>3128.77</v>
      </c>
      <c r="C675" t="s">
        <v>363</v>
      </c>
      <c r="D675" t="s">
        <v>360</v>
      </c>
    </row>
    <row r="676" spans="1:4" x14ac:dyDescent="0.35">
      <c r="A676" t="s">
        <v>357</v>
      </c>
      <c r="B676">
        <v>9496.9699999999993</v>
      </c>
      <c r="C676" t="s">
        <v>363</v>
      </c>
      <c r="D676" t="s">
        <v>361</v>
      </c>
    </row>
    <row r="677" spans="1:4" x14ac:dyDescent="0.35">
      <c r="A677" t="s">
        <v>357</v>
      </c>
      <c r="B677">
        <v>16472.8</v>
      </c>
      <c r="C677" t="s">
        <v>355</v>
      </c>
      <c r="D677" t="s">
        <v>360</v>
      </c>
    </row>
    <row r="678" spans="1:4" x14ac:dyDescent="0.35">
      <c r="A678" t="s">
        <v>357</v>
      </c>
      <c r="B678">
        <v>19595.87</v>
      </c>
      <c r="C678" t="s">
        <v>355</v>
      </c>
      <c r="D678" t="s">
        <v>361</v>
      </c>
    </row>
    <row r="679" spans="1:4" x14ac:dyDescent="0.35">
      <c r="A679" t="s">
        <v>357</v>
      </c>
      <c r="B679">
        <v>12792.76</v>
      </c>
      <c r="C679" t="s">
        <v>355</v>
      </c>
      <c r="D679" t="s">
        <v>356</v>
      </c>
    </row>
    <row r="680" spans="1:4" x14ac:dyDescent="0.35">
      <c r="A680" t="s">
        <v>357</v>
      </c>
      <c r="B680">
        <v>6596.83</v>
      </c>
      <c r="C680" t="s">
        <v>362</v>
      </c>
      <c r="D680" t="s">
        <v>356</v>
      </c>
    </row>
    <row r="681" spans="1:4" x14ac:dyDescent="0.35">
      <c r="A681" t="s">
        <v>357</v>
      </c>
      <c r="B681">
        <v>14385.19</v>
      </c>
      <c r="C681" t="s">
        <v>362</v>
      </c>
      <c r="D681" t="s">
        <v>360</v>
      </c>
    </row>
    <row r="682" spans="1:4" x14ac:dyDescent="0.35">
      <c r="A682" t="s">
        <v>357</v>
      </c>
      <c r="B682">
        <v>20378.830000000002</v>
      </c>
      <c r="C682" t="s">
        <v>362</v>
      </c>
      <c r="D682" t="s">
        <v>361</v>
      </c>
    </row>
    <row r="683" spans="1:4" x14ac:dyDescent="0.35">
      <c r="A683" t="s">
        <v>357</v>
      </c>
      <c r="B683">
        <v>8002.13</v>
      </c>
      <c r="C683" t="s">
        <v>363</v>
      </c>
      <c r="D683" t="s">
        <v>360</v>
      </c>
    </row>
    <row r="684" spans="1:4" x14ac:dyDescent="0.35">
      <c r="A684" t="s">
        <v>357</v>
      </c>
      <c r="B684">
        <v>19239.55</v>
      </c>
      <c r="C684" t="s">
        <v>363</v>
      </c>
      <c r="D684" t="s">
        <v>361</v>
      </c>
    </row>
    <row r="685" spans="1:4" x14ac:dyDescent="0.35">
      <c r="A685" t="s">
        <v>357</v>
      </c>
      <c r="B685">
        <v>3506.88</v>
      </c>
      <c r="C685" t="s">
        <v>363</v>
      </c>
      <c r="D685" t="s">
        <v>356</v>
      </c>
    </row>
    <row r="686" spans="1:4" x14ac:dyDescent="0.35">
      <c r="A686" t="s">
        <v>357</v>
      </c>
      <c r="B686">
        <v>3120.05</v>
      </c>
      <c r="C686" t="s">
        <v>363</v>
      </c>
      <c r="D686" t="s">
        <v>356</v>
      </c>
    </row>
    <row r="687" spans="1:4" x14ac:dyDescent="0.35">
      <c r="A687" t="s">
        <v>357</v>
      </c>
      <c r="B687">
        <v>18275.03</v>
      </c>
      <c r="C687" t="s">
        <v>363</v>
      </c>
      <c r="D687" t="s">
        <v>361</v>
      </c>
    </row>
    <row r="688" spans="1:4" x14ac:dyDescent="0.35">
      <c r="A688" t="s">
        <v>357</v>
      </c>
      <c r="B688">
        <v>12037.49</v>
      </c>
      <c r="C688" t="s">
        <v>355</v>
      </c>
      <c r="D688" t="s">
        <v>356</v>
      </c>
    </row>
    <row r="689" spans="1:4" x14ac:dyDescent="0.35">
      <c r="A689" t="s">
        <v>357</v>
      </c>
      <c r="B689">
        <v>16350.39</v>
      </c>
      <c r="C689" t="s">
        <v>355</v>
      </c>
      <c r="D689" t="s">
        <v>360</v>
      </c>
    </row>
    <row r="690" spans="1:4" x14ac:dyDescent="0.35">
      <c r="A690" t="s">
        <v>357</v>
      </c>
      <c r="B690">
        <v>23412.21</v>
      </c>
      <c r="C690" t="s">
        <v>355</v>
      </c>
      <c r="D690" t="s">
        <v>361</v>
      </c>
    </row>
    <row r="691" spans="1:4" x14ac:dyDescent="0.35">
      <c r="A691" t="s">
        <v>357</v>
      </c>
      <c r="B691">
        <v>35357.360000000001</v>
      </c>
      <c r="C691" t="s">
        <v>355</v>
      </c>
      <c r="D691" t="s">
        <v>361</v>
      </c>
    </row>
    <row r="692" spans="1:4" x14ac:dyDescent="0.35">
      <c r="A692" t="s">
        <v>357</v>
      </c>
      <c r="B692">
        <v>18886.07</v>
      </c>
      <c r="C692" t="s">
        <v>355</v>
      </c>
      <c r="D692" t="s">
        <v>356</v>
      </c>
    </row>
    <row r="693" spans="1:4" x14ac:dyDescent="0.35">
      <c r="A693" t="s">
        <v>357</v>
      </c>
      <c r="B693">
        <v>38091.82</v>
      </c>
      <c r="C693" t="s">
        <v>355</v>
      </c>
      <c r="D693" t="s">
        <v>360</v>
      </c>
    </row>
    <row r="694" spans="1:4" x14ac:dyDescent="0.35">
      <c r="A694" t="s">
        <v>357</v>
      </c>
      <c r="B694">
        <v>4359.32</v>
      </c>
      <c r="C694" t="s">
        <v>364</v>
      </c>
      <c r="D694" t="s">
        <v>356</v>
      </c>
    </row>
    <row r="695" spans="1:4" x14ac:dyDescent="0.35">
      <c r="A695" t="s">
        <v>357</v>
      </c>
      <c r="B695">
        <v>6148.2</v>
      </c>
      <c r="C695" t="s">
        <v>364</v>
      </c>
      <c r="D695" t="s">
        <v>360</v>
      </c>
    </row>
    <row r="696" spans="1:4" x14ac:dyDescent="0.35">
      <c r="A696" t="s">
        <v>357</v>
      </c>
      <c r="B696">
        <v>11265.93</v>
      </c>
      <c r="C696" t="s">
        <v>364</v>
      </c>
      <c r="D696" t="s">
        <v>361</v>
      </c>
    </row>
    <row r="697" spans="1:4" x14ac:dyDescent="0.35">
      <c r="A697" t="s">
        <v>357</v>
      </c>
      <c r="B697">
        <v>30604.23</v>
      </c>
      <c r="C697" t="s">
        <v>362</v>
      </c>
      <c r="D697" t="s">
        <v>361</v>
      </c>
    </row>
    <row r="698" spans="1:4" x14ac:dyDescent="0.35">
      <c r="A698" t="s">
        <v>357</v>
      </c>
      <c r="B698">
        <v>21584.13</v>
      </c>
      <c r="C698" t="s">
        <v>362</v>
      </c>
      <c r="D698" t="s">
        <v>356</v>
      </c>
    </row>
    <row r="699" spans="1:4" x14ac:dyDescent="0.35">
      <c r="A699" t="s">
        <v>357</v>
      </c>
      <c r="B699">
        <v>29192.58</v>
      </c>
      <c r="C699" t="s">
        <v>362</v>
      </c>
      <c r="D699" t="s">
        <v>360</v>
      </c>
    </row>
    <row r="700" spans="1:4" x14ac:dyDescent="0.35">
      <c r="A700" t="s">
        <v>357</v>
      </c>
      <c r="B700">
        <v>114765.73</v>
      </c>
      <c r="C700" t="s">
        <v>364</v>
      </c>
      <c r="D700" t="s">
        <v>361</v>
      </c>
    </row>
    <row r="701" spans="1:4" x14ac:dyDescent="0.35">
      <c r="A701" t="s">
        <v>357</v>
      </c>
      <c r="B701">
        <v>93689.27</v>
      </c>
      <c r="C701" t="s">
        <v>364</v>
      </c>
      <c r="D701" t="s">
        <v>356</v>
      </c>
    </row>
    <row r="702" spans="1:4" x14ac:dyDescent="0.35">
      <c r="A702" t="s">
        <v>357</v>
      </c>
      <c r="B702">
        <v>97468.85</v>
      </c>
      <c r="C702" t="s">
        <v>364</v>
      </c>
      <c r="D702" t="s">
        <v>360</v>
      </c>
    </row>
    <row r="703" spans="1:4" x14ac:dyDescent="0.35">
      <c r="A703" t="s">
        <v>357</v>
      </c>
      <c r="B703">
        <v>9301.3700000000008</v>
      </c>
      <c r="C703" t="s">
        <v>362</v>
      </c>
      <c r="D703" t="s">
        <v>361</v>
      </c>
    </row>
    <row r="704" spans="1:4" x14ac:dyDescent="0.35">
      <c r="A704" t="s">
        <v>357</v>
      </c>
      <c r="B704">
        <v>1916.43</v>
      </c>
      <c r="C704" t="s">
        <v>362</v>
      </c>
      <c r="D704" t="s">
        <v>356</v>
      </c>
    </row>
    <row r="705" spans="1:4" x14ac:dyDescent="0.35">
      <c r="A705" t="s">
        <v>357</v>
      </c>
      <c r="B705">
        <v>6300.79</v>
      </c>
      <c r="C705" t="s">
        <v>362</v>
      </c>
      <c r="D705" t="s">
        <v>360</v>
      </c>
    </row>
    <row r="706" spans="1:4" x14ac:dyDescent="0.35">
      <c r="A706" t="s">
        <v>357</v>
      </c>
      <c r="B706">
        <v>22727.3</v>
      </c>
      <c r="C706" t="s">
        <v>364</v>
      </c>
      <c r="D706" t="s">
        <v>360</v>
      </c>
    </row>
    <row r="707" spans="1:4" x14ac:dyDescent="0.35">
      <c r="A707" t="s">
        <v>357</v>
      </c>
      <c r="B707">
        <v>21923.47</v>
      </c>
      <c r="C707" t="s">
        <v>364</v>
      </c>
      <c r="D707" t="s">
        <v>356</v>
      </c>
    </row>
    <row r="708" spans="1:4" x14ac:dyDescent="0.35">
      <c r="A708" t="s">
        <v>357</v>
      </c>
      <c r="B708">
        <v>24964.27</v>
      </c>
      <c r="C708" t="s">
        <v>364</v>
      </c>
      <c r="D708" t="s">
        <v>361</v>
      </c>
    </row>
    <row r="709" spans="1:4" x14ac:dyDescent="0.35">
      <c r="A709" t="s">
        <v>357</v>
      </c>
      <c r="B709">
        <v>25204.34</v>
      </c>
      <c r="C709" t="s">
        <v>362</v>
      </c>
      <c r="D709" t="s">
        <v>356</v>
      </c>
    </row>
    <row r="710" spans="1:4" x14ac:dyDescent="0.35">
      <c r="A710" t="s">
        <v>357</v>
      </c>
      <c r="B710">
        <v>24653.91</v>
      </c>
      <c r="C710" t="s">
        <v>362</v>
      </c>
      <c r="D710" t="s">
        <v>361</v>
      </c>
    </row>
    <row r="711" spans="1:4" x14ac:dyDescent="0.35">
      <c r="A711" t="s">
        <v>357</v>
      </c>
      <c r="B711">
        <v>42929.05</v>
      </c>
      <c r="C711" t="s">
        <v>362</v>
      </c>
      <c r="D711" t="s">
        <v>360</v>
      </c>
    </row>
    <row r="712" spans="1:4" x14ac:dyDescent="0.35">
      <c r="A712" t="s">
        <v>357</v>
      </c>
      <c r="B712">
        <v>28682.81</v>
      </c>
      <c r="C712" t="s">
        <v>362</v>
      </c>
      <c r="D712" t="s">
        <v>361</v>
      </c>
    </row>
    <row r="713" spans="1:4" x14ac:dyDescent="0.35">
      <c r="A713" t="s">
        <v>357</v>
      </c>
      <c r="B713">
        <v>12230.92</v>
      </c>
      <c r="C713" t="s">
        <v>362</v>
      </c>
      <c r="D713" t="s">
        <v>360</v>
      </c>
    </row>
    <row r="714" spans="1:4" x14ac:dyDescent="0.35">
      <c r="A714" t="s">
        <v>357</v>
      </c>
      <c r="B714">
        <v>5442.68</v>
      </c>
      <c r="C714" t="s">
        <v>362</v>
      </c>
      <c r="D714" t="s">
        <v>356</v>
      </c>
    </row>
    <row r="715" spans="1:4" x14ac:dyDescent="0.35">
      <c r="A715" t="s">
        <v>357</v>
      </c>
      <c r="B715">
        <v>6312.51</v>
      </c>
      <c r="C715" t="s">
        <v>364</v>
      </c>
      <c r="D715" t="s">
        <v>356</v>
      </c>
    </row>
    <row r="716" spans="1:4" x14ac:dyDescent="0.35">
      <c r="A716" t="s">
        <v>357</v>
      </c>
      <c r="B716">
        <v>13020.83</v>
      </c>
      <c r="C716" t="s">
        <v>364</v>
      </c>
      <c r="D716" t="s">
        <v>360</v>
      </c>
    </row>
    <row r="717" spans="1:4" x14ac:dyDescent="0.35">
      <c r="A717" t="s">
        <v>357</v>
      </c>
      <c r="B717">
        <v>25764.29</v>
      </c>
      <c r="C717" t="s">
        <v>364</v>
      </c>
      <c r="D717" t="s">
        <v>361</v>
      </c>
    </row>
    <row r="718" spans="1:4" x14ac:dyDescent="0.35">
      <c r="A718" t="s">
        <v>357</v>
      </c>
      <c r="B718">
        <v>31600.78</v>
      </c>
      <c r="C718" t="s">
        <v>355</v>
      </c>
      <c r="D718" t="s">
        <v>356</v>
      </c>
    </row>
    <row r="719" spans="1:4" x14ac:dyDescent="0.35">
      <c r="A719" t="s">
        <v>357</v>
      </c>
      <c r="B719">
        <v>39006.93</v>
      </c>
      <c r="C719" t="s">
        <v>355</v>
      </c>
      <c r="D719" t="s">
        <v>361</v>
      </c>
    </row>
    <row r="720" spans="1:4" x14ac:dyDescent="0.35">
      <c r="A720" t="s">
        <v>357</v>
      </c>
      <c r="B720">
        <v>39705.68</v>
      </c>
      <c r="C720" t="s">
        <v>355</v>
      </c>
      <c r="D720" t="s">
        <v>360</v>
      </c>
    </row>
    <row r="721" spans="1:4" x14ac:dyDescent="0.35">
      <c r="A721" t="s">
        <v>357</v>
      </c>
      <c r="B721">
        <v>14608.05</v>
      </c>
      <c r="C721" t="s">
        <v>362</v>
      </c>
      <c r="D721" t="s">
        <v>361</v>
      </c>
    </row>
    <row r="722" spans="1:4" x14ac:dyDescent="0.35">
      <c r="A722" t="s">
        <v>357</v>
      </c>
      <c r="B722">
        <v>2949.54</v>
      </c>
      <c r="C722" t="s">
        <v>362</v>
      </c>
      <c r="D722" t="s">
        <v>356</v>
      </c>
    </row>
    <row r="723" spans="1:4" x14ac:dyDescent="0.35">
      <c r="A723" t="s">
        <v>357</v>
      </c>
      <c r="B723">
        <v>9267.91</v>
      </c>
      <c r="C723" t="s">
        <v>362</v>
      </c>
      <c r="D723" t="s">
        <v>360</v>
      </c>
    </row>
    <row r="724" spans="1:4" x14ac:dyDescent="0.35">
      <c r="A724" t="s">
        <v>357</v>
      </c>
      <c r="B724">
        <v>9256.17</v>
      </c>
      <c r="C724" t="s">
        <v>355</v>
      </c>
      <c r="D724" t="s">
        <v>356</v>
      </c>
    </row>
    <row r="725" spans="1:4" x14ac:dyDescent="0.35">
      <c r="A725" t="s">
        <v>357</v>
      </c>
      <c r="B725">
        <v>26713.68</v>
      </c>
      <c r="C725" t="s">
        <v>355</v>
      </c>
      <c r="D725" t="s">
        <v>361</v>
      </c>
    </row>
    <row r="726" spans="1:4" x14ac:dyDescent="0.35">
      <c r="A726" t="s">
        <v>357</v>
      </c>
      <c r="B726">
        <v>15325.1</v>
      </c>
      <c r="C726" t="s">
        <v>355</v>
      </c>
      <c r="D726" t="s">
        <v>360</v>
      </c>
    </row>
    <row r="727" spans="1:4" x14ac:dyDescent="0.35">
      <c r="A727" t="s">
        <v>357</v>
      </c>
      <c r="B727">
        <v>13434.94</v>
      </c>
      <c r="C727" t="s">
        <v>364</v>
      </c>
      <c r="D727" t="s">
        <v>356</v>
      </c>
    </row>
    <row r="728" spans="1:4" x14ac:dyDescent="0.35">
      <c r="A728" t="s">
        <v>357</v>
      </c>
      <c r="B728">
        <v>16146.18</v>
      </c>
      <c r="C728" t="s">
        <v>364</v>
      </c>
      <c r="D728" t="s">
        <v>360</v>
      </c>
    </row>
    <row r="729" spans="1:4" x14ac:dyDescent="0.35">
      <c r="A729" t="s">
        <v>357</v>
      </c>
      <c r="B729">
        <v>22803.599999999999</v>
      </c>
      <c r="C729" t="s">
        <v>364</v>
      </c>
      <c r="D729" t="s">
        <v>361</v>
      </c>
    </row>
    <row r="730" spans="1:4" x14ac:dyDescent="0.35">
      <c r="A730" t="s">
        <v>357</v>
      </c>
      <c r="B730">
        <v>14489.24</v>
      </c>
      <c r="C730" t="s">
        <v>355</v>
      </c>
      <c r="D730" t="s">
        <v>361</v>
      </c>
    </row>
    <row r="731" spans="1:4" x14ac:dyDescent="0.35">
      <c r="A731" t="s">
        <v>357</v>
      </c>
      <c r="B731">
        <v>9912.91</v>
      </c>
      <c r="C731" t="s">
        <v>355</v>
      </c>
      <c r="D731" t="s">
        <v>360</v>
      </c>
    </row>
    <row r="732" spans="1:4" x14ac:dyDescent="0.35">
      <c r="A732" t="s">
        <v>357</v>
      </c>
      <c r="B732">
        <v>5346.19</v>
      </c>
      <c r="C732" t="s">
        <v>355</v>
      </c>
      <c r="D732" t="s">
        <v>356</v>
      </c>
    </row>
    <row r="733" spans="1:4" x14ac:dyDescent="0.35">
      <c r="A733" t="s">
        <v>357</v>
      </c>
      <c r="B733">
        <v>18490.46</v>
      </c>
      <c r="C733" t="s">
        <v>364</v>
      </c>
      <c r="D733" t="s">
        <v>361</v>
      </c>
    </row>
    <row r="734" spans="1:4" x14ac:dyDescent="0.35">
      <c r="A734" t="s">
        <v>357</v>
      </c>
      <c r="B734">
        <v>7774.28</v>
      </c>
      <c r="C734" t="s">
        <v>364</v>
      </c>
      <c r="D734" t="s">
        <v>360</v>
      </c>
    </row>
    <row r="735" spans="1:4" x14ac:dyDescent="0.35">
      <c r="A735" t="s">
        <v>357</v>
      </c>
      <c r="B735">
        <v>4408.24</v>
      </c>
      <c r="C735" t="s">
        <v>364</v>
      </c>
      <c r="D735" t="s">
        <v>356</v>
      </c>
    </row>
    <row r="736" spans="1:4" x14ac:dyDescent="0.35">
      <c r="A736" t="s">
        <v>357</v>
      </c>
      <c r="B736">
        <v>38993.160000000003</v>
      </c>
      <c r="C736" t="s">
        <v>362</v>
      </c>
      <c r="D736" t="s">
        <v>361</v>
      </c>
    </row>
    <row r="737" spans="1:4" x14ac:dyDescent="0.35">
      <c r="A737" t="s">
        <v>357</v>
      </c>
      <c r="B737">
        <v>13675.14</v>
      </c>
      <c r="C737" t="s">
        <v>362</v>
      </c>
      <c r="D737" t="s">
        <v>356</v>
      </c>
    </row>
    <row r="738" spans="1:4" x14ac:dyDescent="0.35">
      <c r="A738" t="s">
        <v>357</v>
      </c>
      <c r="B738">
        <v>27122.51</v>
      </c>
      <c r="C738" t="s">
        <v>362</v>
      </c>
      <c r="D738" t="s">
        <v>360</v>
      </c>
    </row>
    <row r="739" spans="1:4" x14ac:dyDescent="0.35">
      <c r="A739" t="s">
        <v>357</v>
      </c>
      <c r="B739">
        <v>16779.849999999999</v>
      </c>
      <c r="C739" t="s">
        <v>363</v>
      </c>
      <c r="D739" t="s">
        <v>356</v>
      </c>
    </row>
    <row r="740" spans="1:4" x14ac:dyDescent="0.35">
      <c r="A740" t="s">
        <v>357</v>
      </c>
      <c r="B740">
        <v>29220.83</v>
      </c>
      <c r="C740" t="s">
        <v>363</v>
      </c>
      <c r="D740" t="s">
        <v>361</v>
      </c>
    </row>
    <row r="741" spans="1:4" x14ac:dyDescent="0.35">
      <c r="A741" t="s">
        <v>357</v>
      </c>
      <c r="B741">
        <v>31913</v>
      </c>
      <c r="C741" t="s">
        <v>363</v>
      </c>
      <c r="D741" t="s">
        <v>360</v>
      </c>
    </row>
    <row r="742" spans="1:4" x14ac:dyDescent="0.35">
      <c r="A742" t="s">
        <v>357</v>
      </c>
      <c r="B742">
        <v>5674.41</v>
      </c>
      <c r="C742" t="s">
        <v>363</v>
      </c>
      <c r="D742" t="s">
        <v>360</v>
      </c>
    </row>
    <row r="743" spans="1:4" x14ac:dyDescent="0.35">
      <c r="A743" t="s">
        <v>357</v>
      </c>
      <c r="B743">
        <v>10978.97</v>
      </c>
      <c r="C743" t="s">
        <v>363</v>
      </c>
      <c r="D743" t="s">
        <v>361</v>
      </c>
    </row>
    <row r="744" spans="1:4" x14ac:dyDescent="0.35">
      <c r="A744" t="s">
        <v>357</v>
      </c>
      <c r="B744">
        <v>4124.59</v>
      </c>
      <c r="C744" t="s">
        <v>363</v>
      </c>
      <c r="D744" t="s">
        <v>356</v>
      </c>
    </row>
    <row r="745" spans="1:4" x14ac:dyDescent="0.35">
      <c r="A745" t="s">
        <v>357</v>
      </c>
      <c r="B745">
        <v>14522.45</v>
      </c>
      <c r="C745" t="s">
        <v>355</v>
      </c>
      <c r="D745" t="s">
        <v>360</v>
      </c>
    </row>
    <row r="746" spans="1:4" x14ac:dyDescent="0.35">
      <c r="A746" t="s">
        <v>357</v>
      </c>
      <c r="B746">
        <v>30895.84</v>
      </c>
      <c r="C746" t="s">
        <v>355</v>
      </c>
      <c r="D746" t="s">
        <v>361</v>
      </c>
    </row>
    <row r="747" spans="1:4" x14ac:dyDescent="0.35">
      <c r="A747" t="s">
        <v>357</v>
      </c>
      <c r="B747">
        <v>8379.75</v>
      </c>
      <c r="C747" t="s">
        <v>355</v>
      </c>
      <c r="D747" t="s">
        <v>356</v>
      </c>
    </row>
    <row r="748" spans="1:4" x14ac:dyDescent="0.35">
      <c r="A748" t="s">
        <v>357</v>
      </c>
      <c r="B748">
        <v>23928.87</v>
      </c>
      <c r="C748" t="s">
        <v>364</v>
      </c>
      <c r="D748" t="s">
        <v>360</v>
      </c>
    </row>
    <row r="749" spans="1:4" x14ac:dyDescent="0.35">
      <c r="A749" t="s">
        <v>357</v>
      </c>
      <c r="B749">
        <v>25241.040000000001</v>
      </c>
      <c r="C749" t="s">
        <v>364</v>
      </c>
      <c r="D749" t="s">
        <v>361</v>
      </c>
    </row>
    <row r="750" spans="1:4" x14ac:dyDescent="0.35">
      <c r="A750" t="s">
        <v>357</v>
      </c>
      <c r="B750">
        <v>9081.69</v>
      </c>
      <c r="C750" t="s">
        <v>364</v>
      </c>
      <c r="D750" t="s">
        <v>356</v>
      </c>
    </row>
    <row r="751" spans="1:4" x14ac:dyDescent="0.35">
      <c r="A751" t="s">
        <v>357</v>
      </c>
      <c r="B751">
        <v>3370.38</v>
      </c>
      <c r="C751" t="s">
        <v>364</v>
      </c>
      <c r="D751" t="s">
        <v>356</v>
      </c>
    </row>
    <row r="752" spans="1:4" x14ac:dyDescent="0.35">
      <c r="A752" t="s">
        <v>357</v>
      </c>
      <c r="B752">
        <v>5102.8500000000004</v>
      </c>
      <c r="C752" t="s">
        <v>364</v>
      </c>
      <c r="D752" t="s">
        <v>360</v>
      </c>
    </row>
    <row r="753" spans="1:4" x14ac:dyDescent="0.35">
      <c r="A753" t="s">
        <v>357</v>
      </c>
      <c r="B753">
        <v>8743.76</v>
      </c>
      <c r="C753" t="s">
        <v>364</v>
      </c>
      <c r="D753" t="s">
        <v>361</v>
      </c>
    </row>
    <row r="754" spans="1:4" x14ac:dyDescent="0.35">
      <c r="A754" t="s">
        <v>357</v>
      </c>
      <c r="B754">
        <v>17367.669999999998</v>
      </c>
      <c r="C754" t="s">
        <v>364</v>
      </c>
      <c r="D754" t="s">
        <v>360</v>
      </c>
    </row>
    <row r="755" spans="1:4" x14ac:dyDescent="0.35">
      <c r="A755" t="s">
        <v>357</v>
      </c>
      <c r="B755">
        <v>20772.05</v>
      </c>
      <c r="C755" t="s">
        <v>364</v>
      </c>
      <c r="D755" t="s">
        <v>361</v>
      </c>
    </row>
    <row r="756" spans="1:4" x14ac:dyDescent="0.35">
      <c r="A756" t="s">
        <v>357</v>
      </c>
      <c r="B756">
        <v>15093.44</v>
      </c>
      <c r="C756" t="s">
        <v>364</v>
      </c>
      <c r="D756" t="s">
        <v>356</v>
      </c>
    </row>
    <row r="757" spans="1:4" x14ac:dyDescent="0.35">
      <c r="A757" t="s">
        <v>357</v>
      </c>
      <c r="B757">
        <v>10495.28</v>
      </c>
      <c r="C757" t="s">
        <v>355</v>
      </c>
      <c r="D757" t="s">
        <v>356</v>
      </c>
    </row>
    <row r="758" spans="1:4" x14ac:dyDescent="0.35">
      <c r="A758" t="s">
        <v>357</v>
      </c>
      <c r="B758">
        <v>18795.009999999998</v>
      </c>
      <c r="C758" t="s">
        <v>355</v>
      </c>
      <c r="D758" t="s">
        <v>361</v>
      </c>
    </row>
    <row r="759" spans="1:4" x14ac:dyDescent="0.35">
      <c r="A759" t="s">
        <v>357</v>
      </c>
      <c r="B759">
        <v>15241.76</v>
      </c>
      <c r="C759" t="s">
        <v>355</v>
      </c>
      <c r="D759" t="s">
        <v>360</v>
      </c>
    </row>
    <row r="760" spans="1:4" x14ac:dyDescent="0.35">
      <c r="A760" t="s">
        <v>357</v>
      </c>
      <c r="B760">
        <v>4830.63</v>
      </c>
      <c r="C760" t="s">
        <v>362</v>
      </c>
      <c r="D760" t="s">
        <v>356</v>
      </c>
    </row>
    <row r="761" spans="1:4" x14ac:dyDescent="0.35">
      <c r="A761" t="s">
        <v>357</v>
      </c>
      <c r="B761">
        <v>15183.14</v>
      </c>
      <c r="C761" t="s">
        <v>362</v>
      </c>
      <c r="D761" t="s">
        <v>361</v>
      </c>
    </row>
    <row r="762" spans="1:4" x14ac:dyDescent="0.35">
      <c r="A762" t="s">
        <v>357</v>
      </c>
      <c r="B762">
        <v>8760.2099999999991</v>
      </c>
      <c r="C762" t="s">
        <v>362</v>
      </c>
      <c r="D762" t="s">
        <v>360</v>
      </c>
    </row>
    <row r="763" spans="1:4" x14ac:dyDescent="0.35">
      <c r="A763" t="s">
        <v>357</v>
      </c>
      <c r="B763">
        <v>45183.75</v>
      </c>
      <c r="C763" t="s">
        <v>355</v>
      </c>
      <c r="D763" t="s">
        <v>361</v>
      </c>
    </row>
    <row r="764" spans="1:4" x14ac:dyDescent="0.35">
      <c r="A764" t="s">
        <v>357</v>
      </c>
      <c r="B764">
        <v>40055.42</v>
      </c>
      <c r="C764" t="s">
        <v>355</v>
      </c>
      <c r="D764" t="s">
        <v>356</v>
      </c>
    </row>
    <row r="765" spans="1:4" x14ac:dyDescent="0.35">
      <c r="A765" t="s">
        <v>357</v>
      </c>
      <c r="B765">
        <v>38897.870000000003</v>
      </c>
      <c r="C765" t="s">
        <v>355</v>
      </c>
      <c r="D765" t="s">
        <v>360</v>
      </c>
    </row>
    <row r="766" spans="1:4" x14ac:dyDescent="0.35">
      <c r="A766" t="s">
        <v>357</v>
      </c>
      <c r="B766">
        <v>20644.830000000002</v>
      </c>
      <c r="C766" t="s">
        <v>362</v>
      </c>
      <c r="D766" t="s">
        <v>360</v>
      </c>
    </row>
    <row r="767" spans="1:4" x14ac:dyDescent="0.35">
      <c r="A767" t="s">
        <v>357</v>
      </c>
      <c r="B767">
        <v>29762.79</v>
      </c>
      <c r="C767" t="s">
        <v>362</v>
      </c>
      <c r="D767" t="s">
        <v>361</v>
      </c>
    </row>
    <row r="768" spans="1:4" x14ac:dyDescent="0.35">
      <c r="A768" t="s">
        <v>357</v>
      </c>
      <c r="B768">
        <v>9888.07</v>
      </c>
      <c r="C768" t="s">
        <v>362</v>
      </c>
      <c r="D768" t="s">
        <v>356</v>
      </c>
    </row>
    <row r="769" spans="1:4" x14ac:dyDescent="0.35">
      <c r="A769" t="s">
        <v>357</v>
      </c>
      <c r="B769">
        <v>118564.73</v>
      </c>
      <c r="C769" t="s">
        <v>363</v>
      </c>
      <c r="D769" t="s">
        <v>356</v>
      </c>
    </row>
    <row r="770" spans="1:4" x14ac:dyDescent="0.35">
      <c r="A770" t="s">
        <v>357</v>
      </c>
      <c r="B770">
        <v>123364.01</v>
      </c>
      <c r="C770" t="s">
        <v>363</v>
      </c>
      <c r="D770" t="s">
        <v>360</v>
      </c>
    </row>
    <row r="771" spans="1:4" x14ac:dyDescent="0.35">
      <c r="A771" t="s">
        <v>357</v>
      </c>
      <c r="B771">
        <v>115981.55</v>
      </c>
      <c r="C771" t="s">
        <v>363</v>
      </c>
      <c r="D771" t="s">
        <v>361</v>
      </c>
    </row>
    <row r="772" spans="1:4" x14ac:dyDescent="0.35">
      <c r="A772" t="s">
        <v>357</v>
      </c>
      <c r="B772">
        <v>53272.99</v>
      </c>
      <c r="C772" t="s">
        <v>364</v>
      </c>
      <c r="D772" t="s">
        <v>356</v>
      </c>
    </row>
    <row r="773" spans="1:4" x14ac:dyDescent="0.35">
      <c r="A773" t="s">
        <v>357</v>
      </c>
      <c r="B773">
        <v>27837.96</v>
      </c>
      <c r="C773" t="s">
        <v>364</v>
      </c>
      <c r="D773" t="s">
        <v>360</v>
      </c>
    </row>
    <row r="774" spans="1:4" x14ac:dyDescent="0.35">
      <c r="A774" t="s">
        <v>357</v>
      </c>
      <c r="B774">
        <v>36709.879999999997</v>
      </c>
      <c r="C774" t="s">
        <v>364</v>
      </c>
      <c r="D774" t="s">
        <v>361</v>
      </c>
    </row>
    <row r="775" spans="1:4" x14ac:dyDescent="0.35">
      <c r="A775" t="s">
        <v>357</v>
      </c>
      <c r="B775">
        <v>4477.33</v>
      </c>
      <c r="C775" t="s">
        <v>355</v>
      </c>
      <c r="D775" t="s">
        <v>356</v>
      </c>
    </row>
    <row r="776" spans="1:4" x14ac:dyDescent="0.35">
      <c r="A776" t="s">
        <v>357</v>
      </c>
      <c r="B776">
        <v>13105.49</v>
      </c>
      <c r="C776" t="s">
        <v>355</v>
      </c>
      <c r="D776" t="s">
        <v>360</v>
      </c>
    </row>
    <row r="777" spans="1:4" x14ac:dyDescent="0.35">
      <c r="A777" t="s">
        <v>357</v>
      </c>
      <c r="B777">
        <v>29135.7</v>
      </c>
      <c r="C777" t="s">
        <v>355</v>
      </c>
      <c r="D777" t="s">
        <v>361</v>
      </c>
    </row>
    <row r="778" spans="1:4" x14ac:dyDescent="0.35">
      <c r="A778" t="s">
        <v>357</v>
      </c>
      <c r="B778">
        <v>27116.45</v>
      </c>
      <c r="C778" t="s">
        <v>355</v>
      </c>
      <c r="D778" t="s">
        <v>360</v>
      </c>
    </row>
    <row r="779" spans="1:4" x14ac:dyDescent="0.35">
      <c r="A779" t="s">
        <v>357</v>
      </c>
      <c r="B779">
        <v>22403.67</v>
      </c>
      <c r="C779" t="s">
        <v>355</v>
      </c>
      <c r="D779" t="s">
        <v>356</v>
      </c>
    </row>
    <row r="780" spans="1:4" x14ac:dyDescent="0.35">
      <c r="A780" t="s">
        <v>357</v>
      </c>
      <c r="B780">
        <v>23660.73</v>
      </c>
      <c r="C780" t="s">
        <v>355</v>
      </c>
      <c r="D780" t="s">
        <v>361</v>
      </c>
    </row>
    <row r="781" spans="1:4" x14ac:dyDescent="0.35">
      <c r="A781" t="s">
        <v>357</v>
      </c>
      <c r="B781">
        <v>15306.74</v>
      </c>
      <c r="C781" t="s">
        <v>363</v>
      </c>
      <c r="D781" t="s">
        <v>361</v>
      </c>
    </row>
    <row r="782" spans="1:4" x14ac:dyDescent="0.35">
      <c r="A782" t="s">
        <v>357</v>
      </c>
      <c r="B782">
        <v>7240.79</v>
      </c>
      <c r="C782" t="s">
        <v>363</v>
      </c>
      <c r="D782" t="s">
        <v>360</v>
      </c>
    </row>
    <row r="783" spans="1:4" x14ac:dyDescent="0.35">
      <c r="A783" t="s">
        <v>357</v>
      </c>
      <c r="B783">
        <v>1638.43</v>
      </c>
      <c r="C783" t="s">
        <v>363</v>
      </c>
      <c r="D783" t="s">
        <v>356</v>
      </c>
    </row>
    <row r="784" spans="1:4" x14ac:dyDescent="0.35">
      <c r="A784" t="s">
        <v>357</v>
      </c>
      <c r="B784" t="s">
        <v>302</v>
      </c>
      <c r="C784" t="s">
        <v>363</v>
      </c>
      <c r="D784" t="s">
        <v>361</v>
      </c>
    </row>
    <row r="785" spans="1:4" x14ac:dyDescent="0.35">
      <c r="A785" t="s">
        <v>357</v>
      </c>
      <c r="B785">
        <v>30569.26</v>
      </c>
      <c r="C785" t="s">
        <v>363</v>
      </c>
      <c r="D785" t="s">
        <v>360</v>
      </c>
    </row>
    <row r="786" spans="1:4" x14ac:dyDescent="0.35">
      <c r="A786" t="s">
        <v>357</v>
      </c>
      <c r="B786">
        <v>48072.23</v>
      </c>
      <c r="C786" t="s">
        <v>364</v>
      </c>
      <c r="D786" t="s">
        <v>361</v>
      </c>
    </row>
    <row r="787" spans="1:4" x14ac:dyDescent="0.35">
      <c r="A787" t="s">
        <v>357</v>
      </c>
      <c r="B787">
        <v>45250.91</v>
      </c>
      <c r="C787" t="s">
        <v>364</v>
      </c>
      <c r="D787" t="s">
        <v>360</v>
      </c>
    </row>
    <row r="788" spans="1:4" x14ac:dyDescent="0.35">
      <c r="A788" t="s">
        <v>357</v>
      </c>
      <c r="B788">
        <v>43313.88</v>
      </c>
      <c r="C788" t="s">
        <v>364</v>
      </c>
      <c r="D788" t="s">
        <v>356</v>
      </c>
    </row>
    <row r="789" spans="1:4" x14ac:dyDescent="0.35">
      <c r="A789" t="s">
        <v>357</v>
      </c>
      <c r="B789">
        <v>15431.66</v>
      </c>
      <c r="C789" t="s">
        <v>363</v>
      </c>
      <c r="D789" t="s">
        <v>361</v>
      </c>
    </row>
    <row r="790" spans="1:4" x14ac:dyDescent="0.35">
      <c r="A790" t="s">
        <v>357</v>
      </c>
      <c r="B790">
        <v>9690.35</v>
      </c>
      <c r="C790" t="s">
        <v>363</v>
      </c>
      <c r="D790" t="s">
        <v>360</v>
      </c>
    </row>
    <row r="791" spans="1:4" x14ac:dyDescent="0.35">
      <c r="A791" t="s">
        <v>357</v>
      </c>
      <c r="B791">
        <v>5459.6</v>
      </c>
      <c r="C791" t="s">
        <v>363</v>
      </c>
      <c r="D791" t="s">
        <v>356</v>
      </c>
    </row>
    <row r="792" spans="1:4" x14ac:dyDescent="0.35">
      <c r="A792" t="s">
        <v>357</v>
      </c>
      <c r="B792">
        <v>11993.45</v>
      </c>
      <c r="C792" t="s">
        <v>363</v>
      </c>
      <c r="D792" t="s">
        <v>360</v>
      </c>
    </row>
    <row r="793" spans="1:4" x14ac:dyDescent="0.35">
      <c r="A793" t="s">
        <v>357</v>
      </c>
      <c r="B793">
        <v>22915.13</v>
      </c>
      <c r="C793" t="s">
        <v>363</v>
      </c>
      <c r="D793" t="s">
        <v>356</v>
      </c>
    </row>
    <row r="794" spans="1:4" x14ac:dyDescent="0.35">
      <c r="A794" t="s">
        <v>357</v>
      </c>
      <c r="B794">
        <v>4886.83</v>
      </c>
      <c r="C794" t="s">
        <v>363</v>
      </c>
      <c r="D794" t="s">
        <v>356</v>
      </c>
    </row>
    <row r="795" spans="1:4" x14ac:dyDescent="0.35">
      <c r="A795" t="s">
        <v>357</v>
      </c>
      <c r="B795">
        <v>22922.67</v>
      </c>
      <c r="C795" t="s">
        <v>363</v>
      </c>
      <c r="D795" t="s">
        <v>361</v>
      </c>
    </row>
    <row r="796" spans="1:4" x14ac:dyDescent="0.35">
      <c r="A796" t="s">
        <v>357</v>
      </c>
      <c r="B796">
        <v>10888.53</v>
      </c>
      <c r="C796" t="s">
        <v>363</v>
      </c>
      <c r="D796" t="s">
        <v>360</v>
      </c>
    </row>
    <row r="797" spans="1:4" x14ac:dyDescent="0.35">
      <c r="A797" t="s">
        <v>357</v>
      </c>
      <c r="B797">
        <v>16466.62</v>
      </c>
      <c r="C797" t="s">
        <v>363</v>
      </c>
      <c r="D797" t="s">
        <v>361</v>
      </c>
    </row>
    <row r="798" spans="1:4" x14ac:dyDescent="0.35">
      <c r="A798" t="s">
        <v>357</v>
      </c>
      <c r="B798">
        <v>12154.8</v>
      </c>
      <c r="C798" t="s">
        <v>362</v>
      </c>
      <c r="D798" t="s">
        <v>360</v>
      </c>
    </row>
    <row r="799" spans="1:4" x14ac:dyDescent="0.35">
      <c r="A799" t="s">
        <v>357</v>
      </c>
      <c r="B799">
        <v>19261.54</v>
      </c>
      <c r="C799" t="s">
        <v>362</v>
      </c>
      <c r="D799" t="s">
        <v>361</v>
      </c>
    </row>
    <row r="800" spans="1:4" x14ac:dyDescent="0.35">
      <c r="A800" t="s">
        <v>357</v>
      </c>
      <c r="B800">
        <v>7178.84</v>
      </c>
      <c r="C800" t="s">
        <v>362</v>
      </c>
      <c r="D800" t="s">
        <v>356</v>
      </c>
    </row>
    <row r="801" spans="1:4" x14ac:dyDescent="0.35">
      <c r="A801" t="s">
        <v>357</v>
      </c>
      <c r="B801">
        <v>10453.58</v>
      </c>
      <c r="C801" t="s">
        <v>355</v>
      </c>
      <c r="D801" t="s">
        <v>361</v>
      </c>
    </row>
    <row r="802" spans="1:4" x14ac:dyDescent="0.35">
      <c r="A802" t="s">
        <v>357</v>
      </c>
      <c r="B802">
        <v>11340.18</v>
      </c>
      <c r="C802" t="s">
        <v>355</v>
      </c>
      <c r="D802" t="s">
        <v>360</v>
      </c>
    </row>
    <row r="803" spans="1:4" x14ac:dyDescent="0.35">
      <c r="A803" t="s">
        <v>357</v>
      </c>
      <c r="B803">
        <v>15024.52</v>
      </c>
      <c r="C803" t="s">
        <v>355</v>
      </c>
      <c r="D803" t="s">
        <v>356</v>
      </c>
    </row>
    <row r="804" spans="1:4" x14ac:dyDescent="0.35">
      <c r="A804" t="s">
        <v>357</v>
      </c>
      <c r="B804">
        <v>28997.040000000001</v>
      </c>
      <c r="C804" t="s">
        <v>364</v>
      </c>
      <c r="D804" t="s">
        <v>360</v>
      </c>
    </row>
    <row r="805" spans="1:4" x14ac:dyDescent="0.35">
      <c r="A805" t="s">
        <v>357</v>
      </c>
      <c r="B805">
        <v>21176.68</v>
      </c>
      <c r="C805" t="s">
        <v>364</v>
      </c>
      <c r="D805" t="s">
        <v>356</v>
      </c>
    </row>
    <row r="806" spans="1:4" x14ac:dyDescent="0.35">
      <c r="A806" t="s">
        <v>357</v>
      </c>
      <c r="B806">
        <v>37753.79</v>
      </c>
      <c r="C806" t="s">
        <v>364</v>
      </c>
      <c r="D806" t="s">
        <v>361</v>
      </c>
    </row>
    <row r="807" spans="1:4" x14ac:dyDescent="0.35">
      <c r="A807" t="s">
        <v>357</v>
      </c>
      <c r="B807">
        <v>41685.26</v>
      </c>
      <c r="C807" t="s">
        <v>362</v>
      </c>
      <c r="D807" t="s">
        <v>361</v>
      </c>
    </row>
    <row r="808" spans="1:4" x14ac:dyDescent="0.35">
      <c r="A808" t="s">
        <v>357</v>
      </c>
      <c r="B808">
        <v>33269.089999999997</v>
      </c>
      <c r="C808" t="s">
        <v>362</v>
      </c>
      <c r="D808" t="s">
        <v>360</v>
      </c>
    </row>
    <row r="809" spans="1:4" x14ac:dyDescent="0.35">
      <c r="A809" t="s">
        <v>357</v>
      </c>
      <c r="B809">
        <v>20167.55</v>
      </c>
      <c r="C809" t="s">
        <v>362</v>
      </c>
      <c r="D809" t="s">
        <v>356</v>
      </c>
    </row>
    <row r="810" spans="1:4" x14ac:dyDescent="0.35">
      <c r="A810" t="s">
        <v>357</v>
      </c>
      <c r="B810">
        <v>23453.919999999998</v>
      </c>
      <c r="C810" t="s">
        <v>362</v>
      </c>
      <c r="D810" t="s">
        <v>361</v>
      </c>
    </row>
    <row r="811" spans="1:4" x14ac:dyDescent="0.35">
      <c r="A811" t="s">
        <v>357</v>
      </c>
      <c r="B811">
        <v>7154.96</v>
      </c>
      <c r="C811" t="s">
        <v>362</v>
      </c>
      <c r="D811" t="s">
        <v>356</v>
      </c>
    </row>
    <row r="812" spans="1:4" x14ac:dyDescent="0.35">
      <c r="A812" t="s">
        <v>357</v>
      </c>
      <c r="B812">
        <v>17841.62</v>
      </c>
      <c r="C812" t="s">
        <v>362</v>
      </c>
      <c r="D812" t="s">
        <v>360</v>
      </c>
    </row>
    <row r="813" spans="1:4" x14ac:dyDescent="0.35">
      <c r="A813" t="s">
        <v>357</v>
      </c>
      <c r="B813">
        <v>9419.51</v>
      </c>
      <c r="C813" t="s">
        <v>355</v>
      </c>
      <c r="D813" t="s">
        <v>360</v>
      </c>
    </row>
    <row r="814" spans="1:4" x14ac:dyDescent="0.35">
      <c r="A814" t="s">
        <v>357</v>
      </c>
      <c r="B814">
        <v>13667.88</v>
      </c>
      <c r="C814" t="s">
        <v>355</v>
      </c>
      <c r="D814" t="s">
        <v>361</v>
      </c>
    </row>
    <row r="815" spans="1:4" x14ac:dyDescent="0.35">
      <c r="A815" t="s">
        <v>357</v>
      </c>
      <c r="B815">
        <v>6138.76</v>
      </c>
      <c r="C815" t="s">
        <v>355</v>
      </c>
      <c r="D815" t="s">
        <v>356</v>
      </c>
    </row>
    <row r="816" spans="1:4" x14ac:dyDescent="0.35">
      <c r="A816" t="s">
        <v>357</v>
      </c>
      <c r="B816">
        <v>4866.4799999999996</v>
      </c>
      <c r="C816" t="s">
        <v>363</v>
      </c>
      <c r="D816" t="s">
        <v>356</v>
      </c>
    </row>
    <row r="817" spans="1:4" x14ac:dyDescent="0.35">
      <c r="A817" t="s">
        <v>357</v>
      </c>
      <c r="B817">
        <v>8614.49</v>
      </c>
      <c r="C817" t="s">
        <v>363</v>
      </c>
      <c r="D817" t="s">
        <v>360</v>
      </c>
    </row>
    <row r="818" spans="1:4" x14ac:dyDescent="0.35">
      <c r="A818" t="s">
        <v>357</v>
      </c>
      <c r="B818">
        <v>16077.04</v>
      </c>
      <c r="C818" t="s">
        <v>363</v>
      </c>
      <c r="D818" t="s">
        <v>361</v>
      </c>
    </row>
    <row r="819" spans="1:4" x14ac:dyDescent="0.35">
      <c r="A819" t="s">
        <v>357</v>
      </c>
      <c r="B819">
        <v>16621.740000000002</v>
      </c>
      <c r="C819" t="s">
        <v>363</v>
      </c>
      <c r="D819" t="s">
        <v>360</v>
      </c>
    </row>
    <row r="820" spans="1:4" x14ac:dyDescent="0.35">
      <c r="A820" t="s">
        <v>357</v>
      </c>
      <c r="B820">
        <v>5855.94</v>
      </c>
      <c r="C820" t="s">
        <v>363</v>
      </c>
      <c r="D820" t="s">
        <v>356</v>
      </c>
    </row>
    <row r="821" spans="1:4" x14ac:dyDescent="0.35">
      <c r="A821" t="s">
        <v>357</v>
      </c>
      <c r="B821">
        <v>29987.34</v>
      </c>
      <c r="C821" t="s">
        <v>363</v>
      </c>
      <c r="D821" t="s">
        <v>361</v>
      </c>
    </row>
    <row r="822" spans="1:4" x14ac:dyDescent="0.35">
      <c r="A822" t="s">
        <v>357</v>
      </c>
      <c r="B822">
        <v>20772.25</v>
      </c>
      <c r="C822" t="s">
        <v>364</v>
      </c>
      <c r="D822" t="s">
        <v>360</v>
      </c>
    </row>
    <row r="823" spans="1:4" x14ac:dyDescent="0.35">
      <c r="A823" t="s">
        <v>357</v>
      </c>
      <c r="B823">
        <v>10686.13</v>
      </c>
      <c r="C823" t="s">
        <v>364</v>
      </c>
      <c r="D823" t="s">
        <v>356</v>
      </c>
    </row>
    <row r="824" spans="1:4" x14ac:dyDescent="0.35">
      <c r="A824" t="s">
        <v>357</v>
      </c>
      <c r="B824">
        <v>24366.86</v>
      </c>
      <c r="C824" t="s">
        <v>364</v>
      </c>
      <c r="D824" t="s">
        <v>361</v>
      </c>
    </row>
    <row r="825" spans="1:4" x14ac:dyDescent="0.35">
      <c r="A825" t="s">
        <v>357</v>
      </c>
      <c r="B825">
        <v>8216.51</v>
      </c>
      <c r="C825" t="s">
        <v>363</v>
      </c>
      <c r="D825" t="s">
        <v>360</v>
      </c>
    </row>
    <row r="826" spans="1:4" x14ac:dyDescent="0.35">
      <c r="A826" t="s">
        <v>357</v>
      </c>
      <c r="B826">
        <v>15677.76</v>
      </c>
      <c r="C826" t="s">
        <v>363</v>
      </c>
      <c r="D826" t="s">
        <v>361</v>
      </c>
    </row>
    <row r="827" spans="1:4" x14ac:dyDescent="0.35">
      <c r="A827" t="s">
        <v>357</v>
      </c>
      <c r="B827">
        <v>3444.49</v>
      </c>
      <c r="C827" t="s">
        <v>363</v>
      </c>
      <c r="D827" t="s">
        <v>356</v>
      </c>
    </row>
    <row r="828" spans="1:4" x14ac:dyDescent="0.35">
      <c r="A828" t="s">
        <v>357</v>
      </c>
      <c r="B828">
        <v>14076.01</v>
      </c>
      <c r="C828" t="s">
        <v>364</v>
      </c>
      <c r="D828" t="s">
        <v>360</v>
      </c>
    </row>
    <row r="829" spans="1:4" x14ac:dyDescent="0.35">
      <c r="A829" t="s">
        <v>357</v>
      </c>
      <c r="B829">
        <v>14451.83</v>
      </c>
      <c r="C829" t="s">
        <v>364</v>
      </c>
      <c r="D829" t="s">
        <v>356</v>
      </c>
    </row>
    <row r="830" spans="1:4" x14ac:dyDescent="0.35">
      <c r="A830" t="s">
        <v>357</v>
      </c>
      <c r="B830">
        <v>23496.16</v>
      </c>
      <c r="C830" t="s">
        <v>364</v>
      </c>
      <c r="D830" t="s">
        <v>361</v>
      </c>
    </row>
    <row r="831" spans="1:4" x14ac:dyDescent="0.35">
      <c r="A831" t="s">
        <v>357</v>
      </c>
      <c r="B831">
        <v>17128.07</v>
      </c>
      <c r="C831" t="s">
        <v>355</v>
      </c>
      <c r="D831" t="s">
        <v>360</v>
      </c>
    </row>
    <row r="832" spans="1:4" x14ac:dyDescent="0.35">
      <c r="A832" t="s">
        <v>357</v>
      </c>
      <c r="B832">
        <v>30300.26</v>
      </c>
      <c r="C832" t="s">
        <v>355</v>
      </c>
      <c r="D832" t="s">
        <v>361</v>
      </c>
    </row>
    <row r="833" spans="1:4" x14ac:dyDescent="0.35">
      <c r="A833" t="s">
        <v>357</v>
      </c>
      <c r="B833">
        <v>15609.28</v>
      </c>
      <c r="C833" t="s">
        <v>355</v>
      </c>
      <c r="D833" t="s">
        <v>356</v>
      </c>
    </row>
    <row r="834" spans="1:4" x14ac:dyDescent="0.35">
      <c r="A834" t="s">
        <v>357</v>
      </c>
      <c r="B834">
        <v>25112.09</v>
      </c>
      <c r="C834" t="s">
        <v>355</v>
      </c>
      <c r="D834" t="s">
        <v>361</v>
      </c>
    </row>
    <row r="835" spans="1:4" x14ac:dyDescent="0.35">
      <c r="A835" t="s">
        <v>357</v>
      </c>
      <c r="B835">
        <v>6378.9</v>
      </c>
      <c r="C835" t="s">
        <v>355</v>
      </c>
      <c r="D835" t="s">
        <v>356</v>
      </c>
    </row>
    <row r="836" spans="1:4" x14ac:dyDescent="0.35">
      <c r="A836" t="s">
        <v>357</v>
      </c>
      <c r="B836">
        <v>11252.8</v>
      </c>
      <c r="C836" t="s">
        <v>355</v>
      </c>
      <c r="D836" t="s">
        <v>360</v>
      </c>
    </row>
    <row r="837" spans="1:4" x14ac:dyDescent="0.35">
      <c r="A837" t="s">
        <v>357</v>
      </c>
      <c r="B837">
        <v>19362.38</v>
      </c>
      <c r="C837" t="s">
        <v>362</v>
      </c>
      <c r="D837" t="s">
        <v>361</v>
      </c>
    </row>
    <row r="838" spans="1:4" x14ac:dyDescent="0.35">
      <c r="A838" t="s">
        <v>357</v>
      </c>
      <c r="B838">
        <v>12672.18</v>
      </c>
      <c r="C838" t="s">
        <v>362</v>
      </c>
      <c r="D838" t="s">
        <v>360</v>
      </c>
    </row>
    <row r="839" spans="1:4" x14ac:dyDescent="0.35">
      <c r="A839" t="s">
        <v>357</v>
      </c>
      <c r="B839">
        <v>8389.51</v>
      </c>
      <c r="C839" t="s">
        <v>362</v>
      </c>
      <c r="D839" t="s">
        <v>356</v>
      </c>
    </row>
    <row r="840" spans="1:4" x14ac:dyDescent="0.35">
      <c r="A840" t="s">
        <v>357</v>
      </c>
      <c r="B840">
        <v>18690.68</v>
      </c>
      <c r="C840" t="s">
        <v>363</v>
      </c>
      <c r="D840" t="s">
        <v>360</v>
      </c>
    </row>
    <row r="841" spans="1:4" x14ac:dyDescent="0.35">
      <c r="A841" t="s">
        <v>357</v>
      </c>
      <c r="B841">
        <v>7701.9</v>
      </c>
      <c r="C841" t="s">
        <v>363</v>
      </c>
      <c r="D841" t="s">
        <v>356</v>
      </c>
    </row>
    <row r="842" spans="1:4" x14ac:dyDescent="0.35">
      <c r="A842" t="s">
        <v>357</v>
      </c>
      <c r="B842">
        <v>30013.55</v>
      </c>
      <c r="C842" t="s">
        <v>363</v>
      </c>
      <c r="D842" t="s">
        <v>361</v>
      </c>
    </row>
    <row r="843" spans="1:4" x14ac:dyDescent="0.35">
      <c r="A843" t="s">
        <v>357</v>
      </c>
      <c r="B843">
        <v>7631.5</v>
      </c>
      <c r="C843" t="s">
        <v>363</v>
      </c>
      <c r="D843" t="s">
        <v>360</v>
      </c>
    </row>
    <row r="844" spans="1:4" x14ac:dyDescent="0.35">
      <c r="A844" t="s">
        <v>357</v>
      </c>
      <c r="B844">
        <v>4056.12</v>
      </c>
      <c r="C844" t="s">
        <v>363</v>
      </c>
      <c r="D844" t="s">
        <v>356</v>
      </c>
    </row>
    <row r="845" spans="1:4" x14ac:dyDescent="0.35">
      <c r="A845" t="s">
        <v>357</v>
      </c>
      <c r="B845">
        <v>13308.38</v>
      </c>
      <c r="C845" t="s">
        <v>363</v>
      </c>
      <c r="D845" t="s">
        <v>361</v>
      </c>
    </row>
    <row r="846" spans="1:4" x14ac:dyDescent="0.35">
      <c r="A846" t="s">
        <v>357</v>
      </c>
      <c r="B846">
        <v>19287.509999999998</v>
      </c>
      <c r="C846" t="s">
        <v>362</v>
      </c>
      <c r="D846" t="s">
        <v>360</v>
      </c>
    </row>
    <row r="847" spans="1:4" x14ac:dyDescent="0.35">
      <c r="A847" t="s">
        <v>357</v>
      </c>
      <c r="B847">
        <v>32239.68</v>
      </c>
      <c r="C847" t="s">
        <v>362</v>
      </c>
      <c r="D847" t="s">
        <v>361</v>
      </c>
    </row>
    <row r="848" spans="1:4" x14ac:dyDescent="0.35">
      <c r="A848" t="s">
        <v>357</v>
      </c>
      <c r="B848">
        <v>14169.11</v>
      </c>
      <c r="C848" t="s">
        <v>362</v>
      </c>
      <c r="D848" t="s">
        <v>356</v>
      </c>
    </row>
    <row r="849" spans="1:4" x14ac:dyDescent="0.35">
      <c r="A849" t="s">
        <v>357</v>
      </c>
      <c r="B849">
        <v>19523.86</v>
      </c>
      <c r="C849" t="s">
        <v>363</v>
      </c>
      <c r="D849" t="s">
        <v>361</v>
      </c>
    </row>
    <row r="850" spans="1:4" x14ac:dyDescent="0.35">
      <c r="A850" t="s">
        <v>357</v>
      </c>
      <c r="B850">
        <v>9581.49</v>
      </c>
      <c r="C850" t="s">
        <v>363</v>
      </c>
      <c r="D850" t="s">
        <v>360</v>
      </c>
    </row>
    <row r="851" spans="1:4" x14ac:dyDescent="0.35">
      <c r="A851" t="s">
        <v>357</v>
      </c>
      <c r="B851">
        <v>7279.74</v>
      </c>
      <c r="C851" t="s">
        <v>363</v>
      </c>
      <c r="D851" t="s">
        <v>356</v>
      </c>
    </row>
    <row r="852" spans="1:4" x14ac:dyDescent="0.35">
      <c r="A852" t="s">
        <v>357</v>
      </c>
      <c r="B852">
        <v>19092.53</v>
      </c>
      <c r="C852" t="s">
        <v>362</v>
      </c>
      <c r="D852" t="s">
        <v>360</v>
      </c>
    </row>
    <row r="853" spans="1:4" x14ac:dyDescent="0.35">
      <c r="A853" t="s">
        <v>357</v>
      </c>
      <c r="B853">
        <v>26827.89</v>
      </c>
      <c r="C853" t="s">
        <v>362</v>
      </c>
      <c r="D853" t="s">
        <v>361</v>
      </c>
    </row>
    <row r="854" spans="1:4" x14ac:dyDescent="0.35">
      <c r="A854" t="s">
        <v>357</v>
      </c>
      <c r="B854">
        <v>14097.13</v>
      </c>
      <c r="C854" t="s">
        <v>362</v>
      </c>
      <c r="D854" t="s">
        <v>356</v>
      </c>
    </row>
    <row r="855" spans="1:4" x14ac:dyDescent="0.35">
      <c r="A855" t="s">
        <v>357</v>
      </c>
      <c r="B855">
        <v>11314.44</v>
      </c>
      <c r="C855" t="s">
        <v>362</v>
      </c>
      <c r="D855" t="s">
        <v>360</v>
      </c>
    </row>
    <row r="856" spans="1:4" x14ac:dyDescent="0.35">
      <c r="A856" t="s">
        <v>357</v>
      </c>
      <c r="B856">
        <v>6281.09</v>
      </c>
      <c r="C856" t="s">
        <v>362</v>
      </c>
      <c r="D856" t="s">
        <v>356</v>
      </c>
    </row>
    <row r="857" spans="1:4" x14ac:dyDescent="0.35">
      <c r="A857" t="s">
        <v>357</v>
      </c>
      <c r="B857">
        <v>17230.169999999998</v>
      </c>
      <c r="C857" t="s">
        <v>362</v>
      </c>
      <c r="D857" t="s">
        <v>361</v>
      </c>
    </row>
    <row r="858" spans="1:4" x14ac:dyDescent="0.35">
      <c r="A858" t="s">
        <v>357</v>
      </c>
      <c r="B858">
        <v>6656.52</v>
      </c>
      <c r="C858" t="s">
        <v>355</v>
      </c>
      <c r="D858" t="s">
        <v>360</v>
      </c>
    </row>
    <row r="859" spans="1:4" x14ac:dyDescent="0.35">
      <c r="A859" t="s">
        <v>357</v>
      </c>
      <c r="B859">
        <v>5187.3999999999996</v>
      </c>
      <c r="C859" t="s">
        <v>355</v>
      </c>
      <c r="D859" t="s">
        <v>356</v>
      </c>
    </row>
    <row r="860" spans="1:4" x14ac:dyDescent="0.35">
      <c r="A860" t="s">
        <v>357</v>
      </c>
      <c r="B860">
        <v>12955.31</v>
      </c>
      <c r="C860" t="s">
        <v>355</v>
      </c>
      <c r="D860" t="s">
        <v>361</v>
      </c>
    </row>
    <row r="861" spans="1:4" x14ac:dyDescent="0.35">
      <c r="A861" t="s">
        <v>357</v>
      </c>
      <c r="B861">
        <v>28772.18</v>
      </c>
      <c r="C861" t="s">
        <v>355</v>
      </c>
      <c r="D861" t="s">
        <v>360</v>
      </c>
    </row>
    <row r="862" spans="1:4" x14ac:dyDescent="0.35">
      <c r="A862" t="s">
        <v>357</v>
      </c>
      <c r="B862">
        <v>40544.07</v>
      </c>
      <c r="C862" t="s">
        <v>355</v>
      </c>
      <c r="D862" t="s">
        <v>361</v>
      </c>
    </row>
    <row r="863" spans="1:4" x14ac:dyDescent="0.35">
      <c r="A863" t="s">
        <v>357</v>
      </c>
      <c r="B863">
        <v>19284.57</v>
      </c>
      <c r="C863" t="s">
        <v>355</v>
      </c>
      <c r="D863" t="s">
        <v>356</v>
      </c>
    </row>
    <row r="864" spans="1:4" x14ac:dyDescent="0.35">
      <c r="A864" t="s">
        <v>357</v>
      </c>
      <c r="B864">
        <v>10813.18</v>
      </c>
      <c r="C864" t="s">
        <v>363</v>
      </c>
      <c r="D864" t="s">
        <v>356</v>
      </c>
    </row>
    <row r="865" spans="1:4" x14ac:dyDescent="0.35">
      <c r="A865" t="s">
        <v>357</v>
      </c>
      <c r="B865">
        <v>37198.949999999997</v>
      </c>
      <c r="C865" t="s">
        <v>363</v>
      </c>
      <c r="D865" t="s">
        <v>361</v>
      </c>
    </row>
    <row r="866" spans="1:4" x14ac:dyDescent="0.35">
      <c r="A866" t="s">
        <v>357</v>
      </c>
      <c r="B866">
        <v>29013.65</v>
      </c>
      <c r="C866" t="s">
        <v>363</v>
      </c>
      <c r="D866" t="s">
        <v>360</v>
      </c>
    </row>
    <row r="867" spans="1:4" x14ac:dyDescent="0.35">
      <c r="A867" t="s">
        <v>357</v>
      </c>
      <c r="B867">
        <v>20073.68</v>
      </c>
      <c r="C867" t="s">
        <v>362</v>
      </c>
      <c r="D867" t="s">
        <v>361</v>
      </c>
    </row>
    <row r="868" spans="1:4" x14ac:dyDescent="0.35">
      <c r="A868" t="s">
        <v>357</v>
      </c>
      <c r="B868">
        <v>10585.51</v>
      </c>
      <c r="C868" t="s">
        <v>362</v>
      </c>
      <c r="D868" t="s">
        <v>356</v>
      </c>
    </row>
    <row r="869" spans="1:4" x14ac:dyDescent="0.35">
      <c r="A869" t="s">
        <v>357</v>
      </c>
      <c r="B869">
        <v>11707.66</v>
      </c>
      <c r="C869" t="s">
        <v>362</v>
      </c>
      <c r="D869" t="s">
        <v>360</v>
      </c>
    </row>
    <row r="870" spans="1:4" x14ac:dyDescent="0.35">
      <c r="A870" t="s">
        <v>357</v>
      </c>
      <c r="B870">
        <v>20465.080000000002</v>
      </c>
      <c r="C870" t="s">
        <v>355</v>
      </c>
      <c r="D870" t="s">
        <v>356</v>
      </c>
    </row>
    <row r="871" spans="1:4" x14ac:dyDescent="0.35">
      <c r="A871" t="s">
        <v>357</v>
      </c>
      <c r="B871">
        <v>27057.24</v>
      </c>
      <c r="C871" t="s">
        <v>355</v>
      </c>
      <c r="D871" t="s">
        <v>360</v>
      </c>
    </row>
    <row r="872" spans="1:4" x14ac:dyDescent="0.35">
      <c r="A872" t="s">
        <v>357</v>
      </c>
      <c r="B872">
        <v>27024.400000000001</v>
      </c>
      <c r="C872" t="s">
        <v>355</v>
      </c>
      <c r="D872" t="s">
        <v>361</v>
      </c>
    </row>
    <row r="873" spans="1:4" x14ac:dyDescent="0.35">
      <c r="A873" t="s">
        <v>357</v>
      </c>
      <c r="B873">
        <v>19921.310000000001</v>
      </c>
      <c r="C873" t="s">
        <v>355</v>
      </c>
      <c r="D873" t="s">
        <v>360</v>
      </c>
    </row>
    <row r="874" spans="1:4" x14ac:dyDescent="0.35">
      <c r="A874" t="s">
        <v>357</v>
      </c>
      <c r="B874">
        <v>28916.44</v>
      </c>
      <c r="C874" t="s">
        <v>355</v>
      </c>
      <c r="D874" t="s">
        <v>361</v>
      </c>
    </row>
    <row r="875" spans="1:4" x14ac:dyDescent="0.35">
      <c r="A875" t="s">
        <v>357</v>
      </c>
      <c r="B875">
        <v>8176.19</v>
      </c>
      <c r="C875" t="s">
        <v>355</v>
      </c>
      <c r="D875" t="s">
        <v>356</v>
      </c>
    </row>
    <row r="876" spans="1:4" x14ac:dyDescent="0.35">
      <c r="A876" t="s">
        <v>357</v>
      </c>
      <c r="B876">
        <v>4358.01</v>
      </c>
      <c r="C876" t="s">
        <v>363</v>
      </c>
      <c r="D876" t="s">
        <v>356</v>
      </c>
    </row>
    <row r="877" spans="1:4" x14ac:dyDescent="0.35">
      <c r="A877" t="s">
        <v>357</v>
      </c>
      <c r="B877">
        <v>17697.150000000001</v>
      </c>
      <c r="C877" t="s">
        <v>363</v>
      </c>
      <c r="D877" t="s">
        <v>361</v>
      </c>
    </row>
    <row r="878" spans="1:4" x14ac:dyDescent="0.35">
      <c r="A878" t="s">
        <v>357</v>
      </c>
      <c r="B878">
        <v>6287.3</v>
      </c>
      <c r="C878" t="s">
        <v>363</v>
      </c>
      <c r="D878" t="s">
        <v>360</v>
      </c>
    </row>
    <row r="879" spans="1:4" x14ac:dyDescent="0.35">
      <c r="A879" t="s">
        <v>357</v>
      </c>
      <c r="B879">
        <v>14529.42</v>
      </c>
      <c r="C879" t="s">
        <v>355</v>
      </c>
      <c r="D879" t="s">
        <v>361</v>
      </c>
    </row>
    <row r="880" spans="1:4" x14ac:dyDescent="0.35">
      <c r="A880" t="s">
        <v>357</v>
      </c>
      <c r="B880">
        <v>7666.32</v>
      </c>
      <c r="C880" t="s">
        <v>355</v>
      </c>
      <c r="D880" t="s">
        <v>356</v>
      </c>
    </row>
    <row r="881" spans="1:4" x14ac:dyDescent="0.35">
      <c r="A881" t="s">
        <v>357</v>
      </c>
      <c r="B881">
        <v>10932.29</v>
      </c>
      <c r="C881" t="s">
        <v>355</v>
      </c>
      <c r="D881" t="s">
        <v>360</v>
      </c>
    </row>
    <row r="882" spans="1:4" x14ac:dyDescent="0.35">
      <c r="A882" t="s">
        <v>357</v>
      </c>
      <c r="B882">
        <v>16692.810000000001</v>
      </c>
      <c r="C882" t="s">
        <v>363</v>
      </c>
      <c r="D882" t="s">
        <v>356</v>
      </c>
    </row>
    <row r="883" spans="1:4" x14ac:dyDescent="0.35">
      <c r="A883" t="s">
        <v>357</v>
      </c>
      <c r="B883">
        <v>32635.42</v>
      </c>
      <c r="C883" t="s">
        <v>363</v>
      </c>
      <c r="D883" t="s">
        <v>361</v>
      </c>
    </row>
    <row r="884" spans="1:4" x14ac:dyDescent="0.35">
      <c r="A884" t="s">
        <v>357</v>
      </c>
      <c r="B884">
        <v>22645.35</v>
      </c>
      <c r="C884" t="s">
        <v>363</v>
      </c>
      <c r="D884" t="s">
        <v>360</v>
      </c>
    </row>
    <row r="885" spans="1:4" x14ac:dyDescent="0.35">
      <c r="A885" t="s">
        <v>357</v>
      </c>
      <c r="B885">
        <v>8535.7800000000007</v>
      </c>
      <c r="C885" t="s">
        <v>364</v>
      </c>
      <c r="D885" t="s">
        <v>360</v>
      </c>
    </row>
    <row r="886" spans="1:4" x14ac:dyDescent="0.35">
      <c r="A886" t="s">
        <v>357</v>
      </c>
      <c r="B886">
        <v>12102.8</v>
      </c>
      <c r="C886" t="s">
        <v>364</v>
      </c>
      <c r="D886" t="s">
        <v>361</v>
      </c>
    </row>
    <row r="887" spans="1:4" x14ac:dyDescent="0.35">
      <c r="A887" t="s">
        <v>357</v>
      </c>
      <c r="B887">
        <v>4268.76</v>
      </c>
      <c r="C887" t="s">
        <v>364</v>
      </c>
      <c r="D887" t="s">
        <v>356</v>
      </c>
    </row>
    <row r="888" spans="1:4" x14ac:dyDescent="0.35">
      <c r="A888" t="s">
        <v>357</v>
      </c>
      <c r="B888">
        <v>11220.81</v>
      </c>
      <c r="C888" t="s">
        <v>355</v>
      </c>
      <c r="D888" t="s">
        <v>361</v>
      </c>
    </row>
    <row r="889" spans="1:4" x14ac:dyDescent="0.35">
      <c r="A889" t="s">
        <v>357</v>
      </c>
      <c r="B889">
        <v>7782.88</v>
      </c>
      <c r="C889" t="s">
        <v>355</v>
      </c>
      <c r="D889" t="s">
        <v>360</v>
      </c>
    </row>
    <row r="890" spans="1:4" x14ac:dyDescent="0.35">
      <c r="A890" t="s">
        <v>357</v>
      </c>
      <c r="B890">
        <v>6311.23</v>
      </c>
      <c r="C890" t="s">
        <v>355</v>
      </c>
      <c r="D890" t="s">
        <v>356</v>
      </c>
    </row>
    <row r="891" spans="1:4" x14ac:dyDescent="0.35">
      <c r="A891" t="s">
        <v>357</v>
      </c>
      <c r="B891">
        <v>13119.11</v>
      </c>
      <c r="C891" t="s">
        <v>362</v>
      </c>
      <c r="D891" t="s">
        <v>361</v>
      </c>
    </row>
    <row r="892" spans="1:4" x14ac:dyDescent="0.35">
      <c r="A892" t="s">
        <v>357</v>
      </c>
      <c r="B892">
        <v>9780.5499999999993</v>
      </c>
      <c r="C892" t="s">
        <v>362</v>
      </c>
      <c r="D892" t="s">
        <v>356</v>
      </c>
    </row>
    <row r="893" spans="1:4" x14ac:dyDescent="0.35">
      <c r="A893" t="s">
        <v>357</v>
      </c>
      <c r="B893">
        <v>12796.98</v>
      </c>
      <c r="C893" t="s">
        <v>362</v>
      </c>
      <c r="D893" t="s">
        <v>360</v>
      </c>
    </row>
    <row r="894" spans="1:4" x14ac:dyDescent="0.35">
      <c r="A894" t="s">
        <v>357</v>
      </c>
      <c r="B894">
        <v>116138.78</v>
      </c>
      <c r="C894" t="s">
        <v>363</v>
      </c>
      <c r="D894" t="s">
        <v>361</v>
      </c>
    </row>
    <row r="895" spans="1:4" x14ac:dyDescent="0.35">
      <c r="A895" t="s">
        <v>357</v>
      </c>
      <c r="B895">
        <v>112568.28</v>
      </c>
      <c r="C895" t="s">
        <v>363</v>
      </c>
      <c r="D895" t="s">
        <v>360</v>
      </c>
    </row>
    <row r="896" spans="1:4" x14ac:dyDescent="0.35">
      <c r="A896" t="s">
        <v>357</v>
      </c>
      <c r="B896">
        <v>114518.8</v>
      </c>
      <c r="C896" t="s">
        <v>363</v>
      </c>
      <c r="D896" t="s">
        <v>356</v>
      </c>
    </row>
    <row r="897" spans="1:4" x14ac:dyDescent="0.35">
      <c r="A897" t="s">
        <v>357</v>
      </c>
      <c r="B897">
        <v>10740.57</v>
      </c>
      <c r="C897" t="s">
        <v>355</v>
      </c>
      <c r="D897" t="s">
        <v>361</v>
      </c>
    </row>
    <row r="898" spans="1:4" x14ac:dyDescent="0.35">
      <c r="A898" t="s">
        <v>357</v>
      </c>
      <c r="B898">
        <v>2600.13</v>
      </c>
      <c r="C898" t="s">
        <v>355</v>
      </c>
      <c r="D898" t="s">
        <v>356</v>
      </c>
    </row>
    <row r="899" spans="1:4" x14ac:dyDescent="0.35">
      <c r="A899" t="s">
        <v>357</v>
      </c>
      <c r="B899">
        <v>5700.52</v>
      </c>
      <c r="C899" t="s">
        <v>364</v>
      </c>
      <c r="D899" t="s">
        <v>361</v>
      </c>
    </row>
    <row r="900" spans="1:4" x14ac:dyDescent="0.35">
      <c r="A900" t="s">
        <v>357</v>
      </c>
      <c r="B900">
        <v>6782.15</v>
      </c>
      <c r="C900" t="s">
        <v>364</v>
      </c>
      <c r="D900" t="s">
        <v>360</v>
      </c>
    </row>
    <row r="901" spans="1:4" x14ac:dyDescent="0.35">
      <c r="A901" t="s">
        <v>357</v>
      </c>
      <c r="B901">
        <v>4867.1499999999996</v>
      </c>
      <c r="C901" t="s">
        <v>364</v>
      </c>
      <c r="D901" t="s">
        <v>356</v>
      </c>
    </row>
    <row r="902" spans="1:4" x14ac:dyDescent="0.35">
      <c r="A902" t="s">
        <v>357</v>
      </c>
      <c r="B902">
        <v>9536.1200000000008</v>
      </c>
      <c r="C902" t="s">
        <v>363</v>
      </c>
      <c r="D902" t="s">
        <v>360</v>
      </c>
    </row>
    <row r="903" spans="1:4" x14ac:dyDescent="0.35">
      <c r="A903" t="s">
        <v>357</v>
      </c>
      <c r="B903">
        <v>16541.95</v>
      </c>
      <c r="C903" t="s">
        <v>363</v>
      </c>
      <c r="D903" t="s">
        <v>356</v>
      </c>
    </row>
    <row r="904" spans="1:4" x14ac:dyDescent="0.35">
      <c r="A904" t="s">
        <v>357</v>
      </c>
      <c r="B904">
        <v>15954.88</v>
      </c>
      <c r="C904" t="s">
        <v>363</v>
      </c>
      <c r="D904" t="s">
        <v>361</v>
      </c>
    </row>
    <row r="905" spans="1:4" x14ac:dyDescent="0.35">
      <c r="A905" t="s">
        <v>357</v>
      </c>
      <c r="B905">
        <v>6329.96</v>
      </c>
      <c r="C905" t="s">
        <v>364</v>
      </c>
      <c r="D905" t="s">
        <v>356</v>
      </c>
    </row>
    <row r="906" spans="1:4" x14ac:dyDescent="0.35">
      <c r="A906" t="s">
        <v>357</v>
      </c>
      <c r="B906">
        <v>7727.06</v>
      </c>
      <c r="C906" t="s">
        <v>364</v>
      </c>
      <c r="D906" t="s">
        <v>360</v>
      </c>
    </row>
    <row r="907" spans="1:4" x14ac:dyDescent="0.35">
      <c r="A907" t="s">
        <v>357</v>
      </c>
      <c r="B907">
        <v>10771.43</v>
      </c>
      <c r="C907" t="s">
        <v>364</v>
      </c>
      <c r="D907" t="s">
        <v>361</v>
      </c>
    </row>
    <row r="908" spans="1:4" x14ac:dyDescent="0.35">
      <c r="A908" t="s">
        <v>357</v>
      </c>
      <c r="B908">
        <v>18071.93</v>
      </c>
      <c r="C908" t="s">
        <v>363</v>
      </c>
      <c r="D908" t="s">
        <v>361</v>
      </c>
    </row>
    <row r="909" spans="1:4" x14ac:dyDescent="0.35">
      <c r="A909" t="s">
        <v>357</v>
      </c>
      <c r="B909">
        <v>12473.21</v>
      </c>
      <c r="C909" t="s">
        <v>363</v>
      </c>
      <c r="D909" t="s">
        <v>360</v>
      </c>
    </row>
    <row r="910" spans="1:4" x14ac:dyDescent="0.35">
      <c r="A910" t="s">
        <v>357</v>
      </c>
      <c r="B910">
        <v>4294.32</v>
      </c>
      <c r="C910" t="s">
        <v>363</v>
      </c>
      <c r="D910" t="s">
        <v>356</v>
      </c>
    </row>
    <row r="911" spans="1:4" x14ac:dyDescent="0.35">
      <c r="A911" t="s">
        <v>357</v>
      </c>
      <c r="B911">
        <v>16135.38</v>
      </c>
      <c r="C911" t="s">
        <v>363</v>
      </c>
      <c r="D911" t="s">
        <v>360</v>
      </c>
    </row>
    <row r="912" spans="1:4" x14ac:dyDescent="0.35">
      <c r="A912" t="s">
        <v>357</v>
      </c>
      <c r="B912">
        <v>27809.24</v>
      </c>
      <c r="C912" t="s">
        <v>363</v>
      </c>
      <c r="D912" t="s">
        <v>361</v>
      </c>
    </row>
    <row r="913" spans="1:4" x14ac:dyDescent="0.35">
      <c r="A913" t="s">
        <v>357</v>
      </c>
      <c r="B913">
        <v>6299.2</v>
      </c>
      <c r="C913" t="s">
        <v>363</v>
      </c>
      <c r="D913" t="s">
        <v>356</v>
      </c>
    </row>
    <row r="914" spans="1:4" x14ac:dyDescent="0.35">
      <c r="A914" t="s">
        <v>357</v>
      </c>
      <c r="B914">
        <v>7747.09</v>
      </c>
      <c r="C914" t="s">
        <v>355</v>
      </c>
      <c r="D914" t="s">
        <v>360</v>
      </c>
    </row>
    <row r="915" spans="1:4" x14ac:dyDescent="0.35">
      <c r="A915" t="s">
        <v>357</v>
      </c>
      <c r="B915">
        <v>10106.299999999999</v>
      </c>
      <c r="C915" t="s">
        <v>355</v>
      </c>
      <c r="D915" t="s">
        <v>361</v>
      </c>
    </row>
    <row r="916" spans="1:4" x14ac:dyDescent="0.35">
      <c r="A916" t="s">
        <v>357</v>
      </c>
      <c r="B916">
        <v>5176.13</v>
      </c>
      <c r="C916" t="s">
        <v>355</v>
      </c>
      <c r="D916" t="s">
        <v>356</v>
      </c>
    </row>
    <row r="917" spans="1:4" x14ac:dyDescent="0.35">
      <c r="A917" t="s">
        <v>357</v>
      </c>
      <c r="B917">
        <v>12906.41</v>
      </c>
      <c r="C917" t="s">
        <v>362</v>
      </c>
      <c r="D917" t="s">
        <v>356</v>
      </c>
    </row>
    <row r="918" spans="1:4" x14ac:dyDescent="0.35">
      <c r="A918" t="s">
        <v>357</v>
      </c>
      <c r="B918">
        <v>31908.73</v>
      </c>
      <c r="C918" t="s">
        <v>362</v>
      </c>
      <c r="D918" t="s">
        <v>361</v>
      </c>
    </row>
    <row r="919" spans="1:4" x14ac:dyDescent="0.35">
      <c r="A919" t="s">
        <v>357</v>
      </c>
      <c r="B919">
        <v>26998.23</v>
      </c>
      <c r="C919" t="s">
        <v>362</v>
      </c>
      <c r="D919" t="s">
        <v>360</v>
      </c>
    </row>
    <row r="920" spans="1:4" x14ac:dyDescent="0.35">
      <c r="A920" t="s">
        <v>357</v>
      </c>
      <c r="B920">
        <v>34013.9</v>
      </c>
      <c r="C920" t="s">
        <v>355</v>
      </c>
      <c r="D920" t="s">
        <v>360</v>
      </c>
    </row>
    <row r="921" spans="1:4" x14ac:dyDescent="0.35">
      <c r="A921" t="s">
        <v>357</v>
      </c>
      <c r="B921">
        <v>26857.89</v>
      </c>
      <c r="C921" t="s">
        <v>355</v>
      </c>
      <c r="D921" t="s">
        <v>361</v>
      </c>
    </row>
    <row r="922" spans="1:4" x14ac:dyDescent="0.35">
      <c r="A922" t="s">
        <v>357</v>
      </c>
      <c r="B922">
        <v>40412.65</v>
      </c>
      <c r="C922" t="s">
        <v>355</v>
      </c>
      <c r="D922" t="s">
        <v>356</v>
      </c>
    </row>
    <row r="923" spans="1:4" x14ac:dyDescent="0.35">
      <c r="A923" t="s">
        <v>357</v>
      </c>
      <c r="B923">
        <v>17037.55</v>
      </c>
      <c r="C923" t="s">
        <v>363</v>
      </c>
      <c r="D923" t="s">
        <v>361</v>
      </c>
    </row>
    <row r="924" spans="1:4" x14ac:dyDescent="0.35">
      <c r="A924" t="s">
        <v>357</v>
      </c>
      <c r="B924">
        <v>7501.24</v>
      </c>
      <c r="C924" t="s">
        <v>363</v>
      </c>
      <c r="D924" t="s">
        <v>360</v>
      </c>
    </row>
    <row r="925" spans="1:4" x14ac:dyDescent="0.35">
      <c r="A925" t="s">
        <v>357</v>
      </c>
      <c r="B925">
        <v>6203.9</v>
      </c>
      <c r="C925" t="s">
        <v>363</v>
      </c>
      <c r="D925" t="s">
        <v>356</v>
      </c>
    </row>
    <row r="926" spans="1:4" x14ac:dyDescent="0.35">
      <c r="A926" t="s">
        <v>357</v>
      </c>
      <c r="B926">
        <v>12279.5</v>
      </c>
      <c r="C926" t="s">
        <v>363</v>
      </c>
      <c r="D926" t="s">
        <v>360</v>
      </c>
    </row>
    <row r="927" spans="1:4" x14ac:dyDescent="0.35">
      <c r="A927" t="s">
        <v>357</v>
      </c>
      <c r="B927">
        <v>14505.32</v>
      </c>
      <c r="C927" t="s">
        <v>363</v>
      </c>
      <c r="D927" t="s">
        <v>361</v>
      </c>
    </row>
    <row r="928" spans="1:4" x14ac:dyDescent="0.35">
      <c r="A928" t="s">
        <v>357</v>
      </c>
      <c r="B928">
        <v>23305.15</v>
      </c>
      <c r="C928" t="s">
        <v>363</v>
      </c>
      <c r="D928" t="s">
        <v>356</v>
      </c>
    </row>
    <row r="929" spans="1:4" x14ac:dyDescent="0.35">
      <c r="A929" t="s">
        <v>357</v>
      </c>
      <c r="B929">
        <v>10724.52</v>
      </c>
      <c r="C929" t="s">
        <v>364</v>
      </c>
      <c r="D929" t="s">
        <v>360</v>
      </c>
    </row>
    <row r="930" spans="1:4" x14ac:dyDescent="0.35">
      <c r="A930" t="s">
        <v>357</v>
      </c>
      <c r="B930">
        <v>17060.87</v>
      </c>
      <c r="C930" t="s">
        <v>364</v>
      </c>
      <c r="D930" t="s">
        <v>361</v>
      </c>
    </row>
    <row r="931" spans="1:4" x14ac:dyDescent="0.35">
      <c r="A931" t="s">
        <v>357</v>
      </c>
      <c r="B931">
        <v>6581.05</v>
      </c>
      <c r="C931" t="s">
        <v>364</v>
      </c>
      <c r="D931" t="s">
        <v>356</v>
      </c>
    </row>
    <row r="932" spans="1:4" x14ac:dyDescent="0.35">
      <c r="A932" t="s">
        <v>357</v>
      </c>
      <c r="B932">
        <v>5775.77</v>
      </c>
      <c r="C932" t="s">
        <v>363</v>
      </c>
      <c r="D932" t="s">
        <v>356</v>
      </c>
    </row>
    <row r="933" spans="1:4" x14ac:dyDescent="0.35">
      <c r="A933" t="s">
        <v>357</v>
      </c>
      <c r="B933">
        <v>19400.86</v>
      </c>
      <c r="C933" t="s">
        <v>363</v>
      </c>
      <c r="D933" t="s">
        <v>360</v>
      </c>
    </row>
    <row r="934" spans="1:4" x14ac:dyDescent="0.35">
      <c r="A934" t="s">
        <v>357</v>
      </c>
      <c r="B934">
        <v>23297.53</v>
      </c>
      <c r="C934" t="s">
        <v>363</v>
      </c>
      <c r="D934" t="s">
        <v>361</v>
      </c>
    </row>
    <row r="935" spans="1:4" x14ac:dyDescent="0.35">
      <c r="A935" t="s">
        <v>357</v>
      </c>
      <c r="B935">
        <v>9072.9500000000007</v>
      </c>
      <c r="C935" t="s">
        <v>364</v>
      </c>
      <c r="D935" t="s">
        <v>361</v>
      </c>
    </row>
    <row r="936" spans="1:4" x14ac:dyDescent="0.35">
      <c r="A936" t="s">
        <v>357</v>
      </c>
      <c r="B936">
        <v>4559.1499999999996</v>
      </c>
      <c r="C936" t="s">
        <v>364</v>
      </c>
      <c r="D936" t="s">
        <v>360</v>
      </c>
    </row>
    <row r="937" spans="1:4" x14ac:dyDescent="0.35">
      <c r="A937" t="s">
        <v>357</v>
      </c>
      <c r="B937">
        <v>4422.7</v>
      </c>
      <c r="C937" t="s">
        <v>364</v>
      </c>
      <c r="D937" t="s">
        <v>356</v>
      </c>
    </row>
    <row r="938" spans="1:4" x14ac:dyDescent="0.35">
      <c r="A938" t="s">
        <v>357</v>
      </c>
      <c r="B938">
        <v>9835.33</v>
      </c>
      <c r="C938" t="s">
        <v>355</v>
      </c>
      <c r="D938" t="s">
        <v>356</v>
      </c>
    </row>
    <row r="939" spans="1:4" x14ac:dyDescent="0.35">
      <c r="A939" t="s">
        <v>357</v>
      </c>
      <c r="B939">
        <v>13360.47</v>
      </c>
      <c r="C939" t="s">
        <v>355</v>
      </c>
      <c r="D939" t="s">
        <v>360</v>
      </c>
    </row>
    <row r="940" spans="1:4" x14ac:dyDescent="0.35">
      <c r="A940" t="s">
        <v>357</v>
      </c>
      <c r="B940">
        <v>17099.11</v>
      </c>
      <c r="C940" t="s">
        <v>355</v>
      </c>
      <c r="D940" t="s">
        <v>361</v>
      </c>
    </row>
    <row r="941" spans="1:4" x14ac:dyDescent="0.35">
      <c r="A941" t="s">
        <v>357</v>
      </c>
      <c r="B941">
        <v>15702.64</v>
      </c>
      <c r="C941" t="s">
        <v>362</v>
      </c>
      <c r="D941" t="s">
        <v>361</v>
      </c>
    </row>
    <row r="942" spans="1:4" x14ac:dyDescent="0.35">
      <c r="A942" t="s">
        <v>357</v>
      </c>
      <c r="B942">
        <v>2804.42</v>
      </c>
      <c r="C942" t="s">
        <v>362</v>
      </c>
      <c r="D942" t="s">
        <v>356</v>
      </c>
    </row>
    <row r="943" spans="1:4" x14ac:dyDescent="0.35">
      <c r="A943" t="s">
        <v>357</v>
      </c>
      <c r="B943">
        <v>5498.76</v>
      </c>
      <c r="C943" t="s">
        <v>362</v>
      </c>
      <c r="D943" t="s">
        <v>360</v>
      </c>
    </row>
    <row r="944" spans="1:4" x14ac:dyDescent="0.35">
      <c r="A944" t="s">
        <v>357</v>
      </c>
      <c r="B944">
        <v>4424.53</v>
      </c>
      <c r="C944" t="s">
        <v>362</v>
      </c>
      <c r="D944" t="s">
        <v>360</v>
      </c>
    </row>
    <row r="945" spans="1:4" x14ac:dyDescent="0.35">
      <c r="A945" t="s">
        <v>357</v>
      </c>
      <c r="B945">
        <v>2971.85</v>
      </c>
      <c r="C945" t="s">
        <v>362</v>
      </c>
      <c r="D945" t="s">
        <v>356</v>
      </c>
    </row>
    <row r="946" spans="1:4" x14ac:dyDescent="0.35">
      <c r="A946" t="s">
        <v>357</v>
      </c>
      <c r="B946">
        <v>8841.07</v>
      </c>
      <c r="C946" t="s">
        <v>362</v>
      </c>
      <c r="D946" t="s">
        <v>361</v>
      </c>
    </row>
    <row r="947" spans="1:4" x14ac:dyDescent="0.35">
      <c r="A947" t="s">
        <v>357</v>
      </c>
      <c r="B947">
        <v>10998.82</v>
      </c>
      <c r="C947" t="s">
        <v>355</v>
      </c>
      <c r="D947" t="s">
        <v>360</v>
      </c>
    </row>
    <row r="948" spans="1:4" x14ac:dyDescent="0.35">
      <c r="A948" t="s">
        <v>357</v>
      </c>
      <c r="B948">
        <v>23126.94</v>
      </c>
      <c r="C948" t="s">
        <v>355</v>
      </c>
      <c r="D948" t="s">
        <v>361</v>
      </c>
    </row>
    <row r="949" spans="1:4" x14ac:dyDescent="0.35">
      <c r="A949" t="s">
        <v>357</v>
      </c>
      <c r="B949">
        <v>9687.6</v>
      </c>
      <c r="C949" t="s">
        <v>355</v>
      </c>
      <c r="D949" t="s">
        <v>356</v>
      </c>
    </row>
    <row r="950" spans="1:4" x14ac:dyDescent="0.35">
      <c r="A950" t="s">
        <v>357</v>
      </c>
      <c r="B950">
        <v>10152.450000000001</v>
      </c>
      <c r="C950" t="s">
        <v>362</v>
      </c>
      <c r="D950" t="s">
        <v>360</v>
      </c>
    </row>
    <row r="951" spans="1:4" x14ac:dyDescent="0.35">
      <c r="A951" t="s">
        <v>357</v>
      </c>
      <c r="B951">
        <v>9539.8799999999992</v>
      </c>
      <c r="C951" t="s">
        <v>362</v>
      </c>
      <c r="D951" t="s">
        <v>356</v>
      </c>
    </row>
    <row r="952" spans="1:4" x14ac:dyDescent="0.35">
      <c r="A952" t="s">
        <v>357</v>
      </c>
      <c r="B952">
        <v>29337.119999999999</v>
      </c>
      <c r="C952" t="s">
        <v>362</v>
      </c>
      <c r="D952" t="s">
        <v>361</v>
      </c>
    </row>
    <row r="953" spans="1:4" x14ac:dyDescent="0.35">
      <c r="A953" t="s">
        <v>357</v>
      </c>
      <c r="B953">
        <v>12324.55</v>
      </c>
      <c r="C953" t="s">
        <v>362</v>
      </c>
      <c r="D953" t="s">
        <v>360</v>
      </c>
    </row>
    <row r="954" spans="1:4" x14ac:dyDescent="0.35">
      <c r="A954" t="s">
        <v>357</v>
      </c>
      <c r="B954">
        <v>7470.82</v>
      </c>
      <c r="C954" t="s">
        <v>362</v>
      </c>
      <c r="D954" t="s">
        <v>356</v>
      </c>
    </row>
    <row r="955" spans="1:4" x14ac:dyDescent="0.35">
      <c r="A955" t="s">
        <v>357</v>
      </c>
      <c r="B955">
        <v>26314.16</v>
      </c>
      <c r="C955" t="s">
        <v>362</v>
      </c>
      <c r="D955" t="s">
        <v>361</v>
      </c>
    </row>
    <row r="956" spans="1:4" x14ac:dyDescent="0.35">
      <c r="A956" t="s">
        <v>357</v>
      </c>
      <c r="B956">
        <v>33043.019999999997</v>
      </c>
      <c r="C956" t="s">
        <v>355</v>
      </c>
      <c r="D956" t="s">
        <v>360</v>
      </c>
    </row>
    <row r="957" spans="1:4" x14ac:dyDescent="0.35">
      <c r="A957" t="s">
        <v>357</v>
      </c>
      <c r="B957">
        <v>21918.16</v>
      </c>
      <c r="C957" t="s">
        <v>355</v>
      </c>
      <c r="D957" t="s">
        <v>356</v>
      </c>
    </row>
    <row r="958" spans="1:4" x14ac:dyDescent="0.35">
      <c r="A958" t="s">
        <v>357</v>
      </c>
      <c r="B958">
        <v>30409.39</v>
      </c>
      <c r="C958" t="s">
        <v>355</v>
      </c>
      <c r="D958" t="s">
        <v>361</v>
      </c>
    </row>
    <row r="959" spans="1:4" x14ac:dyDescent="0.35">
      <c r="A959" t="s">
        <v>357</v>
      </c>
      <c r="B959">
        <v>21837.91</v>
      </c>
      <c r="C959" t="s">
        <v>355</v>
      </c>
      <c r="D959" t="s">
        <v>360</v>
      </c>
    </row>
    <row r="960" spans="1:4" x14ac:dyDescent="0.35">
      <c r="A960" t="s">
        <v>357</v>
      </c>
      <c r="B960">
        <v>28405.759999999998</v>
      </c>
      <c r="C960" t="s">
        <v>355</v>
      </c>
      <c r="D960" t="s">
        <v>361</v>
      </c>
    </row>
    <row r="961" spans="1:4" x14ac:dyDescent="0.35">
      <c r="A961" t="s">
        <v>357</v>
      </c>
      <c r="B961">
        <v>10463.709999999999</v>
      </c>
      <c r="C961" t="s">
        <v>355</v>
      </c>
      <c r="D961" t="s">
        <v>356</v>
      </c>
    </row>
    <row r="962" spans="1:4" x14ac:dyDescent="0.35">
      <c r="A962" t="s">
        <v>357</v>
      </c>
      <c r="B962">
        <v>9724.48</v>
      </c>
      <c r="C962" t="s">
        <v>364</v>
      </c>
      <c r="D962" t="s">
        <v>356</v>
      </c>
    </row>
    <row r="963" spans="1:4" x14ac:dyDescent="0.35">
      <c r="A963" t="s">
        <v>357</v>
      </c>
      <c r="B963">
        <v>26639.93</v>
      </c>
      <c r="C963" t="s">
        <v>364</v>
      </c>
      <c r="D963" t="s">
        <v>361</v>
      </c>
    </row>
    <row r="964" spans="1:4" x14ac:dyDescent="0.35">
      <c r="A964" t="s">
        <v>357</v>
      </c>
      <c r="B964">
        <v>16007.57</v>
      </c>
      <c r="C964" t="s">
        <v>364</v>
      </c>
      <c r="D964" t="s">
        <v>360</v>
      </c>
    </row>
    <row r="965" spans="1:4" x14ac:dyDescent="0.35">
      <c r="A965" t="s">
        <v>357</v>
      </c>
      <c r="B965">
        <v>13303.7</v>
      </c>
      <c r="C965" t="s">
        <v>362</v>
      </c>
      <c r="D965" t="s">
        <v>361</v>
      </c>
    </row>
    <row r="966" spans="1:4" x14ac:dyDescent="0.35">
      <c r="A966" t="s">
        <v>357</v>
      </c>
      <c r="B966">
        <v>2898.2</v>
      </c>
      <c r="C966" t="s">
        <v>362</v>
      </c>
      <c r="D966" t="s">
        <v>356</v>
      </c>
    </row>
    <row r="967" spans="1:4" x14ac:dyDescent="0.35">
      <c r="A967" t="s">
        <v>357</v>
      </c>
      <c r="B967">
        <v>7895.85</v>
      </c>
      <c r="C967" t="s">
        <v>362</v>
      </c>
      <c r="D967" t="s">
        <v>360</v>
      </c>
    </row>
    <row r="968" spans="1:4" x14ac:dyDescent="0.35">
      <c r="A968" t="s">
        <v>357</v>
      </c>
      <c r="B968">
        <v>8379.73</v>
      </c>
      <c r="C968" t="s">
        <v>362</v>
      </c>
      <c r="D968" t="s">
        <v>360</v>
      </c>
    </row>
    <row r="969" spans="1:4" x14ac:dyDescent="0.35">
      <c r="A969" t="s">
        <v>357</v>
      </c>
      <c r="B969">
        <v>18208.34</v>
      </c>
      <c r="C969" t="s">
        <v>362</v>
      </c>
      <c r="D969" t="s">
        <v>361</v>
      </c>
    </row>
    <row r="970" spans="1:4" x14ac:dyDescent="0.35">
      <c r="A970" t="s">
        <v>357</v>
      </c>
      <c r="B970">
        <v>4152.87</v>
      </c>
      <c r="C970" t="s">
        <v>362</v>
      </c>
      <c r="D970" t="s">
        <v>356</v>
      </c>
    </row>
    <row r="971" spans="1:4" x14ac:dyDescent="0.35">
      <c r="A971" t="s">
        <v>357</v>
      </c>
      <c r="B971">
        <v>23447.919999999998</v>
      </c>
      <c r="C971" t="s">
        <v>355</v>
      </c>
      <c r="D971" t="s">
        <v>356</v>
      </c>
    </row>
    <row r="972" spans="1:4" x14ac:dyDescent="0.35">
      <c r="A972" t="s">
        <v>357</v>
      </c>
      <c r="B972">
        <v>23993.32</v>
      </c>
      <c r="C972" t="s">
        <v>355</v>
      </c>
      <c r="D972" t="s">
        <v>360</v>
      </c>
    </row>
    <row r="973" spans="1:4" x14ac:dyDescent="0.35">
      <c r="A973" t="s">
        <v>357</v>
      </c>
      <c r="B973">
        <v>18482</v>
      </c>
      <c r="C973" t="s">
        <v>355</v>
      </c>
      <c r="D973" t="s">
        <v>361</v>
      </c>
    </row>
    <row r="974" spans="1:4" x14ac:dyDescent="0.35">
      <c r="A974" t="s">
        <v>357</v>
      </c>
      <c r="B974">
        <v>16968.39</v>
      </c>
      <c r="C974" t="s">
        <v>363</v>
      </c>
      <c r="D974" t="s">
        <v>360</v>
      </c>
    </row>
    <row r="975" spans="1:4" x14ac:dyDescent="0.35">
      <c r="A975" t="s">
        <v>357</v>
      </c>
      <c r="B975">
        <v>22744.22</v>
      </c>
      <c r="C975" t="s">
        <v>363</v>
      </c>
      <c r="D975" t="s">
        <v>361</v>
      </c>
    </row>
    <row r="976" spans="1:4" x14ac:dyDescent="0.35">
      <c r="A976" t="s">
        <v>357</v>
      </c>
      <c r="B976">
        <v>14116.26</v>
      </c>
      <c r="C976" t="s">
        <v>363</v>
      </c>
      <c r="D976" t="s">
        <v>356</v>
      </c>
    </row>
    <row r="977" spans="1:4" x14ac:dyDescent="0.35">
      <c r="A977" t="s">
        <v>357</v>
      </c>
      <c r="B977">
        <v>4130.43</v>
      </c>
      <c r="C977" t="s">
        <v>364</v>
      </c>
      <c r="D977" t="s">
        <v>360</v>
      </c>
    </row>
    <row r="978" spans="1:4" x14ac:dyDescent="0.35">
      <c r="A978" t="s">
        <v>357</v>
      </c>
      <c r="B978">
        <v>2739.75</v>
      </c>
      <c r="C978" t="s">
        <v>364</v>
      </c>
      <c r="D978" t="s">
        <v>356</v>
      </c>
    </row>
    <row r="979" spans="1:4" x14ac:dyDescent="0.35">
      <c r="A979" t="s">
        <v>357</v>
      </c>
      <c r="B979">
        <v>9506.8799999999992</v>
      </c>
      <c r="C979" t="s">
        <v>364</v>
      </c>
      <c r="D979" t="s">
        <v>361</v>
      </c>
    </row>
    <row r="980" spans="1:4" x14ac:dyDescent="0.35">
      <c r="A980" t="s">
        <v>357</v>
      </c>
      <c r="B980">
        <v>14591.44</v>
      </c>
      <c r="C980" t="s">
        <v>355</v>
      </c>
      <c r="D980" t="s">
        <v>360</v>
      </c>
    </row>
    <row r="981" spans="1:4" x14ac:dyDescent="0.35">
      <c r="A981" t="s">
        <v>357</v>
      </c>
      <c r="B981">
        <v>7436.82</v>
      </c>
      <c r="C981" t="s">
        <v>355</v>
      </c>
      <c r="D981" t="s">
        <v>356</v>
      </c>
    </row>
    <row r="982" spans="1:4" x14ac:dyDescent="0.35">
      <c r="A982" t="s">
        <v>357</v>
      </c>
      <c r="B982">
        <v>24695.56</v>
      </c>
      <c r="C982" t="s">
        <v>355</v>
      </c>
      <c r="D982" t="s">
        <v>361</v>
      </c>
    </row>
    <row r="983" spans="1:4" x14ac:dyDescent="0.35">
      <c r="A983" t="s">
        <v>357</v>
      </c>
      <c r="B983">
        <v>3117.8</v>
      </c>
      <c r="C983" t="s">
        <v>363</v>
      </c>
      <c r="D983" t="s">
        <v>356</v>
      </c>
    </row>
    <row r="984" spans="1:4" x14ac:dyDescent="0.35">
      <c r="A984" t="s">
        <v>357</v>
      </c>
      <c r="B984">
        <v>12766.4</v>
      </c>
      <c r="C984" t="s">
        <v>363</v>
      </c>
      <c r="D984" t="s">
        <v>361</v>
      </c>
    </row>
    <row r="985" spans="1:4" x14ac:dyDescent="0.35">
      <c r="A985" t="s">
        <v>357</v>
      </c>
      <c r="B985">
        <v>7277.86</v>
      </c>
      <c r="C985" t="s">
        <v>362</v>
      </c>
      <c r="D985" t="s">
        <v>356</v>
      </c>
    </row>
    <row r="986" spans="1:4" x14ac:dyDescent="0.35">
      <c r="A986" t="s">
        <v>357</v>
      </c>
      <c r="B986">
        <v>35433.43</v>
      </c>
      <c r="C986" t="s">
        <v>362</v>
      </c>
      <c r="D986" t="s">
        <v>361</v>
      </c>
    </row>
    <row r="987" spans="1:4" x14ac:dyDescent="0.35">
      <c r="A987" t="s">
        <v>357</v>
      </c>
      <c r="B987">
        <v>16230.38</v>
      </c>
      <c r="C987" t="s">
        <v>362</v>
      </c>
      <c r="D987" t="s">
        <v>360</v>
      </c>
    </row>
    <row r="988" spans="1:4" x14ac:dyDescent="0.35">
      <c r="A988" t="s">
        <v>357</v>
      </c>
      <c r="B988">
        <v>18208.61</v>
      </c>
      <c r="C988" t="s">
        <v>362</v>
      </c>
      <c r="D988" t="s">
        <v>361</v>
      </c>
    </row>
    <row r="989" spans="1:4" x14ac:dyDescent="0.35">
      <c r="A989" t="s">
        <v>357</v>
      </c>
      <c r="B989">
        <v>19709.36</v>
      </c>
      <c r="C989" t="s">
        <v>362</v>
      </c>
      <c r="D989" t="s">
        <v>360</v>
      </c>
    </row>
    <row r="990" spans="1:4" x14ac:dyDescent="0.35">
      <c r="A990" t="s">
        <v>357</v>
      </c>
      <c r="B990">
        <v>5349.96</v>
      </c>
      <c r="C990" t="s">
        <v>362</v>
      </c>
      <c r="D990" t="s">
        <v>356</v>
      </c>
    </row>
    <row r="991" spans="1:4" x14ac:dyDescent="0.35">
      <c r="A991" t="s">
        <v>357</v>
      </c>
      <c r="B991">
        <v>9660.7099999999991</v>
      </c>
      <c r="C991" t="s">
        <v>355</v>
      </c>
      <c r="D991" t="s">
        <v>360</v>
      </c>
    </row>
    <row r="992" spans="1:4" x14ac:dyDescent="0.35">
      <c r="A992" t="s">
        <v>357</v>
      </c>
      <c r="B992">
        <v>7290.3</v>
      </c>
      <c r="C992" t="s">
        <v>355</v>
      </c>
      <c r="D992" t="s">
        <v>356</v>
      </c>
    </row>
    <row r="993" spans="1:4" x14ac:dyDescent="0.35">
      <c r="A993" t="s">
        <v>357</v>
      </c>
      <c r="B993">
        <v>14294.5</v>
      </c>
      <c r="C993" t="s">
        <v>355</v>
      </c>
      <c r="D993" t="s">
        <v>361</v>
      </c>
    </row>
    <row r="994" spans="1:4" x14ac:dyDescent="0.35">
      <c r="A994" t="s">
        <v>357</v>
      </c>
      <c r="B994">
        <v>13696.7</v>
      </c>
      <c r="C994" t="s">
        <v>363</v>
      </c>
      <c r="D994" t="s">
        <v>360</v>
      </c>
    </row>
    <row r="995" spans="1:4" x14ac:dyDescent="0.35">
      <c r="A995" t="s">
        <v>357</v>
      </c>
      <c r="B995">
        <v>22936.73</v>
      </c>
      <c r="C995" t="s">
        <v>363</v>
      </c>
      <c r="D995" t="s">
        <v>361</v>
      </c>
    </row>
    <row r="996" spans="1:4" x14ac:dyDescent="0.35">
      <c r="A996" t="s">
        <v>357</v>
      </c>
      <c r="B996">
        <v>2483.19</v>
      </c>
      <c r="C996" t="s">
        <v>363</v>
      </c>
      <c r="D996" t="s">
        <v>356</v>
      </c>
    </row>
    <row r="997" spans="1:4" x14ac:dyDescent="0.35">
      <c r="A997" t="s">
        <v>357</v>
      </c>
      <c r="B997" t="s">
        <v>302</v>
      </c>
      <c r="C997" t="s">
        <v>362</v>
      </c>
      <c r="D997" t="s">
        <v>356</v>
      </c>
    </row>
    <row r="998" spans="1:4" x14ac:dyDescent="0.35">
      <c r="A998" t="s">
        <v>357</v>
      </c>
      <c r="B998">
        <v>30810.29</v>
      </c>
      <c r="C998" t="s">
        <v>362</v>
      </c>
      <c r="D998" t="s">
        <v>361</v>
      </c>
    </row>
    <row r="999" spans="1:4" x14ac:dyDescent="0.35">
      <c r="A999" t="s">
        <v>357</v>
      </c>
      <c r="B999">
        <v>31080.9</v>
      </c>
      <c r="C999" t="s">
        <v>362</v>
      </c>
      <c r="D999" t="s">
        <v>360</v>
      </c>
    </row>
    <row r="1000" spans="1:4" x14ac:dyDescent="0.35">
      <c r="A1000" t="s">
        <v>357</v>
      </c>
      <c r="B1000">
        <v>33440.120000000003</v>
      </c>
      <c r="C1000" t="s">
        <v>362</v>
      </c>
      <c r="D1000" t="s">
        <v>361</v>
      </c>
    </row>
    <row r="1001" spans="1:4" x14ac:dyDescent="0.35">
      <c r="A1001" t="s">
        <v>357</v>
      </c>
      <c r="B1001">
        <v>13158.64</v>
      </c>
      <c r="C1001" t="s">
        <v>362</v>
      </c>
      <c r="D1001" t="s">
        <v>360</v>
      </c>
    </row>
    <row r="1002" spans="1:4" x14ac:dyDescent="0.35">
      <c r="A1002" t="s">
        <v>357</v>
      </c>
      <c r="B1002">
        <v>5451.91</v>
      </c>
      <c r="C1002" t="s">
        <v>362</v>
      </c>
      <c r="D1002" t="s">
        <v>356</v>
      </c>
    </row>
    <row r="1003" spans="1:4" x14ac:dyDescent="0.35">
      <c r="A1003" t="s">
        <v>357</v>
      </c>
      <c r="B1003">
        <v>30862.75</v>
      </c>
      <c r="C1003" t="s">
        <v>362</v>
      </c>
      <c r="D1003" t="s">
        <v>361</v>
      </c>
    </row>
    <row r="1004" spans="1:4" x14ac:dyDescent="0.35">
      <c r="A1004" t="s">
        <v>357</v>
      </c>
      <c r="B1004">
        <v>25490.04</v>
      </c>
      <c r="C1004" t="s">
        <v>362</v>
      </c>
      <c r="D1004" t="s">
        <v>360</v>
      </c>
    </row>
    <row r="1005" spans="1:4" x14ac:dyDescent="0.35">
      <c r="A1005" t="s">
        <v>357</v>
      </c>
      <c r="B1005">
        <v>17835.71</v>
      </c>
      <c r="C1005" t="s">
        <v>362</v>
      </c>
      <c r="D1005" t="s">
        <v>356</v>
      </c>
    </row>
    <row r="1006" spans="1:4" x14ac:dyDescent="0.35">
      <c r="A1006" t="s">
        <v>357</v>
      </c>
      <c r="B1006">
        <v>21118.2</v>
      </c>
      <c r="C1006" t="s">
        <v>363</v>
      </c>
      <c r="D1006" t="s">
        <v>361</v>
      </c>
    </row>
    <row r="1007" spans="1:4" x14ac:dyDescent="0.35">
      <c r="A1007" t="s">
        <v>357</v>
      </c>
      <c r="B1007">
        <v>13210.97</v>
      </c>
      <c r="C1007" t="s">
        <v>363</v>
      </c>
      <c r="D1007" t="s">
        <v>360</v>
      </c>
    </row>
    <row r="1008" spans="1:4" x14ac:dyDescent="0.35">
      <c r="A1008" t="s">
        <v>357</v>
      </c>
      <c r="B1008">
        <v>5934.07</v>
      </c>
      <c r="C1008" t="s">
        <v>363</v>
      </c>
      <c r="D1008" t="s">
        <v>356</v>
      </c>
    </row>
    <row r="1009" spans="1:4" x14ac:dyDescent="0.35">
      <c r="A1009" t="s">
        <v>357</v>
      </c>
      <c r="B1009">
        <v>6432.15</v>
      </c>
      <c r="C1009" t="s">
        <v>364</v>
      </c>
      <c r="D1009" t="s">
        <v>356</v>
      </c>
    </row>
    <row r="1010" spans="1:4" x14ac:dyDescent="0.35">
      <c r="A1010" t="s">
        <v>357</v>
      </c>
      <c r="B1010">
        <v>8331.5400000000009</v>
      </c>
      <c r="C1010" t="s">
        <v>364</v>
      </c>
      <c r="D1010" t="s">
        <v>360</v>
      </c>
    </row>
    <row r="1011" spans="1:4" x14ac:dyDescent="0.35">
      <c r="A1011" t="s">
        <v>357</v>
      </c>
      <c r="B1011">
        <v>12800.52</v>
      </c>
      <c r="C1011" t="s">
        <v>364</v>
      </c>
      <c r="D1011" t="s">
        <v>361</v>
      </c>
    </row>
    <row r="1012" spans="1:4" x14ac:dyDescent="0.35">
      <c r="A1012" t="s">
        <v>357</v>
      </c>
      <c r="B1012">
        <v>22269.96</v>
      </c>
      <c r="C1012" t="s">
        <v>355</v>
      </c>
      <c r="D1012" t="s">
        <v>356</v>
      </c>
    </row>
    <row r="1013" spans="1:4" x14ac:dyDescent="0.35">
      <c r="A1013" t="s">
        <v>357</v>
      </c>
      <c r="B1013">
        <v>29769.31</v>
      </c>
      <c r="C1013" t="s">
        <v>355</v>
      </c>
      <c r="D1013" t="s">
        <v>360</v>
      </c>
    </row>
    <row r="1014" spans="1:4" x14ac:dyDescent="0.35">
      <c r="A1014" t="s">
        <v>357</v>
      </c>
      <c r="B1014">
        <v>30553.45</v>
      </c>
      <c r="C1014" t="s">
        <v>355</v>
      </c>
      <c r="D1014" t="s">
        <v>361</v>
      </c>
    </row>
    <row r="1015" spans="1:4" x14ac:dyDescent="0.35">
      <c r="A1015" t="s">
        <v>357</v>
      </c>
      <c r="B1015">
        <v>5376.52</v>
      </c>
      <c r="C1015" t="s">
        <v>364</v>
      </c>
      <c r="D1015" t="s">
        <v>356</v>
      </c>
    </row>
    <row r="1016" spans="1:4" x14ac:dyDescent="0.35">
      <c r="A1016" t="s">
        <v>357</v>
      </c>
      <c r="B1016">
        <v>6129.61</v>
      </c>
      <c r="C1016" t="s">
        <v>364</v>
      </c>
      <c r="D1016" t="s">
        <v>360</v>
      </c>
    </row>
    <row r="1017" spans="1:4" x14ac:dyDescent="0.35">
      <c r="A1017" t="s">
        <v>357</v>
      </c>
      <c r="B1017">
        <v>8999.07</v>
      </c>
      <c r="C1017" t="s">
        <v>364</v>
      </c>
      <c r="D1017" t="s">
        <v>361</v>
      </c>
    </row>
    <row r="1018" spans="1:4" x14ac:dyDescent="0.35">
      <c r="A1018" t="s">
        <v>357</v>
      </c>
      <c r="B1018">
        <v>8471.0400000000009</v>
      </c>
      <c r="C1018" t="s">
        <v>363</v>
      </c>
      <c r="D1018" t="s">
        <v>356</v>
      </c>
    </row>
    <row r="1019" spans="1:4" x14ac:dyDescent="0.35">
      <c r="A1019" t="s">
        <v>357</v>
      </c>
      <c r="B1019">
        <v>18184.45</v>
      </c>
      <c r="C1019" t="s">
        <v>363</v>
      </c>
      <c r="D1019" t="s">
        <v>361</v>
      </c>
    </row>
    <row r="1020" spans="1:4" x14ac:dyDescent="0.35">
      <c r="A1020" t="s">
        <v>357</v>
      </c>
      <c r="B1020">
        <v>13527.08</v>
      </c>
      <c r="C1020" t="s">
        <v>363</v>
      </c>
      <c r="D1020" t="s">
        <v>360</v>
      </c>
    </row>
    <row r="1021" spans="1:4" x14ac:dyDescent="0.35">
      <c r="A1021" t="s">
        <v>357</v>
      </c>
      <c r="B1021">
        <v>7311.1</v>
      </c>
      <c r="C1021" t="s">
        <v>355</v>
      </c>
      <c r="D1021" t="s">
        <v>356</v>
      </c>
    </row>
    <row r="1022" spans="1:4" x14ac:dyDescent="0.35">
      <c r="A1022" t="s">
        <v>357</v>
      </c>
      <c r="B1022">
        <v>24575.38</v>
      </c>
      <c r="C1022" t="s">
        <v>355</v>
      </c>
      <c r="D1022" t="s">
        <v>361</v>
      </c>
    </row>
    <row r="1023" spans="1:4" x14ac:dyDescent="0.35">
      <c r="A1023" t="s">
        <v>357</v>
      </c>
      <c r="B1023">
        <v>12009.24</v>
      </c>
      <c r="C1023" t="s">
        <v>355</v>
      </c>
      <c r="D1023" t="s">
        <v>360</v>
      </c>
    </row>
    <row r="1024" spans="1:4" x14ac:dyDescent="0.35">
      <c r="A1024" t="s">
        <v>357</v>
      </c>
      <c r="B1024">
        <v>11398.35</v>
      </c>
      <c r="C1024" t="s">
        <v>362</v>
      </c>
      <c r="D1024" t="s">
        <v>361</v>
      </c>
    </row>
    <row r="1025" spans="1:4" x14ac:dyDescent="0.35">
      <c r="A1025" t="s">
        <v>357</v>
      </c>
      <c r="B1025">
        <v>11033.33</v>
      </c>
      <c r="C1025" t="s">
        <v>362</v>
      </c>
      <c r="D1025" t="s">
        <v>360</v>
      </c>
    </row>
    <row r="1026" spans="1:4" x14ac:dyDescent="0.35">
      <c r="A1026" t="s">
        <v>357</v>
      </c>
      <c r="B1026">
        <v>5833.98</v>
      </c>
      <c r="C1026" t="s">
        <v>362</v>
      </c>
      <c r="D1026" t="s">
        <v>356</v>
      </c>
    </row>
    <row r="1027" spans="1:4" x14ac:dyDescent="0.35">
      <c r="A1027" t="s">
        <v>357</v>
      </c>
      <c r="B1027">
        <v>4911.68</v>
      </c>
      <c r="C1027" t="s">
        <v>362</v>
      </c>
      <c r="D1027" t="s">
        <v>356</v>
      </c>
    </row>
    <row r="1028" spans="1:4" x14ac:dyDescent="0.35">
      <c r="A1028" t="s">
        <v>357</v>
      </c>
      <c r="B1028">
        <v>10992.47</v>
      </c>
      <c r="C1028" t="s">
        <v>362</v>
      </c>
      <c r="D1028" t="s">
        <v>360</v>
      </c>
    </row>
    <row r="1029" spans="1:4" x14ac:dyDescent="0.35">
      <c r="A1029" t="s">
        <v>357</v>
      </c>
      <c r="B1029">
        <v>21218.55</v>
      </c>
      <c r="C1029" t="s">
        <v>362</v>
      </c>
      <c r="D1029" t="s">
        <v>361</v>
      </c>
    </row>
    <row r="1030" spans="1:4" x14ac:dyDescent="0.35">
      <c r="A1030" t="s">
        <v>357</v>
      </c>
      <c r="B1030">
        <v>16759.96</v>
      </c>
      <c r="C1030" t="s">
        <v>364</v>
      </c>
      <c r="D1030" t="s">
        <v>356</v>
      </c>
    </row>
    <row r="1031" spans="1:4" x14ac:dyDescent="0.35">
      <c r="A1031" t="s">
        <v>357</v>
      </c>
      <c r="B1031">
        <v>19440.490000000002</v>
      </c>
      <c r="C1031" t="s">
        <v>364</v>
      </c>
      <c r="D1031" t="s">
        <v>360</v>
      </c>
    </row>
    <row r="1032" spans="1:4" x14ac:dyDescent="0.35">
      <c r="A1032" t="s">
        <v>357</v>
      </c>
      <c r="B1032">
        <v>39690.910000000003</v>
      </c>
      <c r="C1032" t="s">
        <v>364</v>
      </c>
      <c r="D1032" t="s">
        <v>361</v>
      </c>
    </row>
    <row r="1033" spans="1:4" x14ac:dyDescent="0.35">
      <c r="A1033" t="s">
        <v>357</v>
      </c>
      <c r="B1033">
        <v>15907.99</v>
      </c>
      <c r="C1033" t="s">
        <v>355</v>
      </c>
      <c r="D1033" t="s">
        <v>360</v>
      </c>
    </row>
    <row r="1034" spans="1:4" x14ac:dyDescent="0.35">
      <c r="A1034" t="s">
        <v>357</v>
      </c>
      <c r="B1034">
        <v>8720.58</v>
      </c>
      <c r="C1034" t="s">
        <v>355</v>
      </c>
      <c r="D1034" t="s">
        <v>356</v>
      </c>
    </row>
    <row r="1035" spans="1:4" x14ac:dyDescent="0.35">
      <c r="A1035" t="s">
        <v>357</v>
      </c>
      <c r="B1035">
        <v>21564.06</v>
      </c>
      <c r="C1035" t="s">
        <v>355</v>
      </c>
      <c r="D1035" t="s">
        <v>361</v>
      </c>
    </row>
    <row r="1036" spans="1:4" x14ac:dyDescent="0.35">
      <c r="A1036" t="s">
        <v>357</v>
      </c>
      <c r="B1036">
        <v>1946.5</v>
      </c>
      <c r="C1036" t="s">
        <v>355</v>
      </c>
      <c r="D1036" t="s">
        <v>356</v>
      </c>
    </row>
    <row r="1037" spans="1:4" x14ac:dyDescent="0.35">
      <c r="A1037" t="s">
        <v>357</v>
      </c>
      <c r="B1037">
        <v>7797.88</v>
      </c>
      <c r="C1037" t="s">
        <v>355</v>
      </c>
      <c r="D1037" t="s">
        <v>360</v>
      </c>
    </row>
    <row r="1038" spans="1:4" x14ac:dyDescent="0.35">
      <c r="A1038" t="s">
        <v>357</v>
      </c>
      <c r="B1038">
        <v>16425.02</v>
      </c>
      <c r="C1038" t="s">
        <v>355</v>
      </c>
      <c r="D1038" t="s">
        <v>361</v>
      </c>
    </row>
    <row r="1039" spans="1:4" x14ac:dyDescent="0.35">
      <c r="A1039" t="s">
        <v>357</v>
      </c>
      <c r="B1039">
        <v>6359.87</v>
      </c>
      <c r="C1039" t="s">
        <v>363</v>
      </c>
      <c r="D1039" t="s">
        <v>360</v>
      </c>
    </row>
    <row r="1040" spans="1:4" x14ac:dyDescent="0.35">
      <c r="A1040" t="s">
        <v>357</v>
      </c>
      <c r="B1040">
        <v>8962.6200000000008</v>
      </c>
      <c r="C1040" t="s">
        <v>363</v>
      </c>
      <c r="D1040" t="s">
        <v>361</v>
      </c>
    </row>
    <row r="1041" spans="1:4" x14ac:dyDescent="0.35">
      <c r="A1041" t="s">
        <v>357</v>
      </c>
      <c r="B1041">
        <v>5263.85</v>
      </c>
      <c r="C1041" t="s">
        <v>363</v>
      </c>
      <c r="D1041" t="s">
        <v>356</v>
      </c>
    </row>
    <row r="1042" spans="1:4" x14ac:dyDescent="0.35">
      <c r="A1042" t="s">
        <v>357</v>
      </c>
      <c r="B1042">
        <v>36132.550000000003</v>
      </c>
      <c r="C1042" t="s">
        <v>355</v>
      </c>
      <c r="D1042" t="s">
        <v>360</v>
      </c>
    </row>
    <row r="1043" spans="1:4" x14ac:dyDescent="0.35">
      <c r="A1043" t="s">
        <v>357</v>
      </c>
      <c r="B1043">
        <v>32739.43</v>
      </c>
      <c r="C1043" t="s">
        <v>355</v>
      </c>
      <c r="D1043" t="s">
        <v>361</v>
      </c>
    </row>
    <row r="1044" spans="1:4" x14ac:dyDescent="0.35">
      <c r="A1044" t="s">
        <v>357</v>
      </c>
      <c r="B1044">
        <v>35296.370000000003</v>
      </c>
      <c r="C1044" t="s">
        <v>355</v>
      </c>
      <c r="D1044" t="s">
        <v>356</v>
      </c>
    </row>
    <row r="1045" spans="1:4" x14ac:dyDescent="0.35">
      <c r="A1045" t="s">
        <v>357</v>
      </c>
      <c r="B1045">
        <v>26311.05</v>
      </c>
      <c r="C1045" t="s">
        <v>363</v>
      </c>
      <c r="D1045" t="s">
        <v>361</v>
      </c>
    </row>
    <row r="1046" spans="1:4" x14ac:dyDescent="0.35">
      <c r="A1046" t="s">
        <v>357</v>
      </c>
      <c r="B1046">
        <v>3931.64</v>
      </c>
      <c r="C1046" t="s">
        <v>363</v>
      </c>
      <c r="D1046" t="s">
        <v>356</v>
      </c>
    </row>
    <row r="1047" spans="1:4" x14ac:dyDescent="0.35">
      <c r="A1047" t="s">
        <v>357</v>
      </c>
      <c r="B1047">
        <v>11271.35</v>
      </c>
      <c r="C1047" t="s">
        <v>363</v>
      </c>
      <c r="D1047" t="s">
        <v>361</v>
      </c>
    </row>
    <row r="1048" spans="1:4" x14ac:dyDescent="0.35">
      <c r="A1048" t="s">
        <v>357</v>
      </c>
      <c r="B1048">
        <v>1446.77</v>
      </c>
      <c r="C1048" t="s">
        <v>363</v>
      </c>
      <c r="D1048" t="s">
        <v>356</v>
      </c>
    </row>
    <row r="1049" spans="1:4" x14ac:dyDescent="0.35">
      <c r="A1049" t="s">
        <v>357</v>
      </c>
      <c r="B1049">
        <v>6567.74</v>
      </c>
      <c r="C1049" t="s">
        <v>363</v>
      </c>
      <c r="D1049" t="s">
        <v>360</v>
      </c>
    </row>
    <row r="1050" spans="1:4" x14ac:dyDescent="0.35">
      <c r="A1050" t="s">
        <v>357</v>
      </c>
      <c r="B1050">
        <v>27980.99</v>
      </c>
      <c r="C1050" t="s">
        <v>355</v>
      </c>
      <c r="D1050" t="s">
        <v>360</v>
      </c>
    </row>
    <row r="1051" spans="1:4" x14ac:dyDescent="0.35">
      <c r="A1051" t="s">
        <v>357</v>
      </c>
      <c r="B1051">
        <v>31666.38</v>
      </c>
      <c r="C1051" t="s">
        <v>355</v>
      </c>
      <c r="D1051" t="s">
        <v>356</v>
      </c>
    </row>
    <row r="1052" spans="1:4" x14ac:dyDescent="0.35">
      <c r="A1052" t="s">
        <v>357</v>
      </c>
      <c r="B1052">
        <v>17696.48</v>
      </c>
      <c r="C1052" t="s">
        <v>355</v>
      </c>
      <c r="D1052" t="s">
        <v>361</v>
      </c>
    </row>
    <row r="1053" spans="1:4" x14ac:dyDescent="0.35">
      <c r="A1053" t="s">
        <v>357</v>
      </c>
      <c r="B1053">
        <v>13863.24</v>
      </c>
      <c r="C1053" t="s">
        <v>363</v>
      </c>
      <c r="D1053" t="s">
        <v>360</v>
      </c>
    </row>
    <row r="1054" spans="1:4" x14ac:dyDescent="0.35">
      <c r="A1054" t="s">
        <v>357</v>
      </c>
      <c r="B1054">
        <v>11758.33</v>
      </c>
      <c r="C1054" t="s">
        <v>363</v>
      </c>
      <c r="D1054" t="s">
        <v>356</v>
      </c>
    </row>
    <row r="1055" spans="1:4" x14ac:dyDescent="0.35">
      <c r="A1055" t="s">
        <v>357</v>
      </c>
      <c r="B1055">
        <v>25306.19</v>
      </c>
      <c r="C1055" t="s">
        <v>363</v>
      </c>
      <c r="D1055" t="s">
        <v>361</v>
      </c>
    </row>
    <row r="1056" spans="1:4" x14ac:dyDescent="0.35">
      <c r="A1056" t="s">
        <v>357</v>
      </c>
      <c r="B1056">
        <v>6498.41</v>
      </c>
      <c r="C1056" t="s">
        <v>363</v>
      </c>
      <c r="D1056" t="s">
        <v>360</v>
      </c>
    </row>
    <row r="1057" spans="1:4" x14ac:dyDescent="0.35">
      <c r="A1057" t="s">
        <v>357</v>
      </c>
      <c r="B1057">
        <v>17953.39</v>
      </c>
      <c r="C1057" t="s">
        <v>363</v>
      </c>
      <c r="D1057" t="s">
        <v>361</v>
      </c>
    </row>
    <row r="1058" spans="1:4" x14ac:dyDescent="0.35">
      <c r="A1058" t="s">
        <v>357</v>
      </c>
      <c r="B1058">
        <v>8858.2000000000007</v>
      </c>
      <c r="C1058" t="s">
        <v>363</v>
      </c>
      <c r="D1058" t="s">
        <v>360</v>
      </c>
    </row>
    <row r="1059" spans="1:4" x14ac:dyDescent="0.35">
      <c r="A1059" t="s">
        <v>357</v>
      </c>
      <c r="B1059">
        <v>21422.58</v>
      </c>
      <c r="C1059" t="s">
        <v>363</v>
      </c>
      <c r="D1059" t="s">
        <v>361</v>
      </c>
    </row>
    <row r="1060" spans="1:4" x14ac:dyDescent="0.35">
      <c r="A1060" t="s">
        <v>357</v>
      </c>
      <c r="B1060">
        <v>22386.37</v>
      </c>
      <c r="C1060" t="s">
        <v>364</v>
      </c>
      <c r="D1060" t="s">
        <v>360</v>
      </c>
    </row>
    <row r="1061" spans="1:4" x14ac:dyDescent="0.35">
      <c r="A1061" t="s">
        <v>357</v>
      </c>
      <c r="B1061">
        <v>23058.82</v>
      </c>
      <c r="C1061" t="s">
        <v>364</v>
      </c>
      <c r="D1061" t="s">
        <v>356</v>
      </c>
    </row>
    <row r="1062" spans="1:4" x14ac:dyDescent="0.35">
      <c r="A1062" t="s">
        <v>357</v>
      </c>
      <c r="B1062">
        <v>19548.240000000002</v>
      </c>
      <c r="C1062" t="s">
        <v>364</v>
      </c>
      <c r="D1062" t="s">
        <v>361</v>
      </c>
    </row>
    <row r="1063" spans="1:4" x14ac:dyDescent="0.35">
      <c r="A1063" t="s">
        <v>357</v>
      </c>
      <c r="B1063">
        <v>6502.29</v>
      </c>
      <c r="C1063" t="s">
        <v>362</v>
      </c>
      <c r="D1063" t="s">
        <v>356</v>
      </c>
    </row>
    <row r="1064" spans="1:4" x14ac:dyDescent="0.35">
      <c r="A1064" t="s">
        <v>357</v>
      </c>
      <c r="B1064">
        <v>23429.18</v>
      </c>
      <c r="C1064" t="s">
        <v>362</v>
      </c>
      <c r="D1064" t="s">
        <v>360</v>
      </c>
    </row>
    <row r="1065" spans="1:4" x14ac:dyDescent="0.35">
      <c r="A1065" t="s">
        <v>357</v>
      </c>
      <c r="B1065">
        <v>37422.519999999997</v>
      </c>
      <c r="C1065" t="s">
        <v>362</v>
      </c>
      <c r="D1065" t="s">
        <v>361</v>
      </c>
    </row>
    <row r="1066" spans="1:4" x14ac:dyDescent="0.35">
      <c r="A1066" t="s">
        <v>357</v>
      </c>
      <c r="B1066">
        <v>14959.29</v>
      </c>
      <c r="C1066" t="s">
        <v>363</v>
      </c>
      <c r="D1066" t="s">
        <v>360</v>
      </c>
    </row>
    <row r="1067" spans="1:4" x14ac:dyDescent="0.35">
      <c r="A1067" t="s">
        <v>357</v>
      </c>
      <c r="B1067">
        <v>22297.42</v>
      </c>
      <c r="C1067" t="s">
        <v>363</v>
      </c>
      <c r="D1067" t="s">
        <v>361</v>
      </c>
    </row>
    <row r="1068" spans="1:4" x14ac:dyDescent="0.35">
      <c r="A1068" t="s">
        <v>357</v>
      </c>
      <c r="B1068">
        <v>18959.689999999999</v>
      </c>
      <c r="C1068" t="s">
        <v>363</v>
      </c>
      <c r="D1068" t="s">
        <v>356</v>
      </c>
    </row>
    <row r="1069" spans="1:4" x14ac:dyDescent="0.35">
      <c r="A1069" t="s">
        <v>357</v>
      </c>
      <c r="B1069">
        <v>29915.42</v>
      </c>
      <c r="C1069" t="s">
        <v>362</v>
      </c>
      <c r="D1069" t="s">
        <v>360</v>
      </c>
    </row>
    <row r="1070" spans="1:4" x14ac:dyDescent="0.35">
      <c r="A1070" t="s">
        <v>357</v>
      </c>
      <c r="B1070">
        <v>41910.199999999997</v>
      </c>
      <c r="C1070" t="s">
        <v>362</v>
      </c>
      <c r="D1070" t="s">
        <v>361</v>
      </c>
    </row>
    <row r="1071" spans="1:4" x14ac:dyDescent="0.35">
      <c r="A1071" t="s">
        <v>357</v>
      </c>
      <c r="B1071">
        <v>17073.02</v>
      </c>
      <c r="C1071" t="s">
        <v>362</v>
      </c>
      <c r="D1071" t="s">
        <v>356</v>
      </c>
    </row>
    <row r="1072" spans="1:4" x14ac:dyDescent="0.35">
      <c r="A1072" t="s">
        <v>357</v>
      </c>
      <c r="B1072">
        <v>13770.08</v>
      </c>
      <c r="C1072" t="s">
        <v>362</v>
      </c>
      <c r="D1072" t="s">
        <v>356</v>
      </c>
    </row>
    <row r="1073" spans="1:4" x14ac:dyDescent="0.35">
      <c r="A1073" t="s">
        <v>357</v>
      </c>
      <c r="B1073">
        <v>37502.67</v>
      </c>
      <c r="C1073" t="s">
        <v>362</v>
      </c>
      <c r="D1073" t="s">
        <v>361</v>
      </c>
    </row>
    <row r="1074" spans="1:4" x14ac:dyDescent="0.35">
      <c r="A1074" t="s">
        <v>357</v>
      </c>
      <c r="B1074">
        <v>19375.12</v>
      </c>
      <c r="C1074" t="s">
        <v>362</v>
      </c>
      <c r="D1074" t="s">
        <v>360</v>
      </c>
    </row>
    <row r="1075" spans="1:4" x14ac:dyDescent="0.35">
      <c r="A1075" t="s">
        <v>357</v>
      </c>
      <c r="B1075">
        <v>12945.16</v>
      </c>
      <c r="C1075" t="s">
        <v>355</v>
      </c>
      <c r="D1075" t="s">
        <v>361</v>
      </c>
    </row>
    <row r="1076" spans="1:4" x14ac:dyDescent="0.35">
      <c r="A1076" t="s">
        <v>357</v>
      </c>
      <c r="B1076">
        <v>9368.1</v>
      </c>
      <c r="C1076" t="s">
        <v>355</v>
      </c>
      <c r="D1076" t="s">
        <v>360</v>
      </c>
    </row>
    <row r="1077" spans="1:4" x14ac:dyDescent="0.35">
      <c r="A1077" t="s">
        <v>357</v>
      </c>
      <c r="B1077">
        <v>7120.32</v>
      </c>
      <c r="C1077" t="s">
        <v>355</v>
      </c>
      <c r="D1077" t="s">
        <v>356</v>
      </c>
    </row>
    <row r="1078" spans="1:4" x14ac:dyDescent="0.35">
      <c r="A1078" t="s">
        <v>357</v>
      </c>
      <c r="B1078">
        <v>17814.8</v>
      </c>
      <c r="C1078" t="s">
        <v>362</v>
      </c>
      <c r="D1078" t="s">
        <v>360</v>
      </c>
    </row>
    <row r="1079" spans="1:4" x14ac:dyDescent="0.35">
      <c r="A1079" t="s">
        <v>357</v>
      </c>
      <c r="B1079">
        <v>4335.75</v>
      </c>
      <c r="C1079" t="s">
        <v>362</v>
      </c>
      <c r="D1079" t="s">
        <v>356</v>
      </c>
    </row>
    <row r="1080" spans="1:4" x14ac:dyDescent="0.35">
      <c r="A1080" t="s">
        <v>357</v>
      </c>
      <c r="B1080">
        <v>28584.15</v>
      </c>
      <c r="C1080" t="s">
        <v>362</v>
      </c>
      <c r="D1080" t="s">
        <v>361</v>
      </c>
    </row>
    <row r="1081" spans="1:4" x14ac:dyDescent="0.35">
      <c r="A1081" t="s">
        <v>357</v>
      </c>
      <c r="B1081">
        <v>2019.37</v>
      </c>
      <c r="C1081" t="s">
        <v>363</v>
      </c>
      <c r="D1081" t="s">
        <v>356</v>
      </c>
    </row>
    <row r="1082" spans="1:4" x14ac:dyDescent="0.35">
      <c r="A1082" t="s">
        <v>357</v>
      </c>
      <c r="B1082">
        <v>18589.77</v>
      </c>
      <c r="C1082" t="s">
        <v>363</v>
      </c>
      <c r="D1082" t="s">
        <v>361</v>
      </c>
    </row>
    <row r="1083" spans="1:4" x14ac:dyDescent="0.35">
      <c r="A1083" t="s">
        <v>357</v>
      </c>
      <c r="B1083">
        <v>7434.22</v>
      </c>
      <c r="C1083" t="s">
        <v>363</v>
      </c>
      <c r="D1083" t="s">
        <v>360</v>
      </c>
    </row>
    <row r="1084" spans="1:4" x14ac:dyDescent="0.35">
      <c r="A1084" t="s">
        <v>357</v>
      </c>
      <c r="B1084">
        <v>7008.2</v>
      </c>
      <c r="C1084" t="s">
        <v>362</v>
      </c>
      <c r="D1084" t="s">
        <v>360</v>
      </c>
    </row>
    <row r="1085" spans="1:4" x14ac:dyDescent="0.35">
      <c r="A1085" t="s">
        <v>357</v>
      </c>
      <c r="B1085">
        <v>4186.95</v>
      </c>
      <c r="C1085" t="s">
        <v>362</v>
      </c>
      <c r="D1085" t="s">
        <v>356</v>
      </c>
    </row>
    <row r="1086" spans="1:4" x14ac:dyDescent="0.35">
      <c r="A1086" t="s">
        <v>357</v>
      </c>
      <c r="B1086">
        <v>20810.28</v>
      </c>
      <c r="C1086" t="s">
        <v>362</v>
      </c>
      <c r="D1086" t="s">
        <v>361</v>
      </c>
    </row>
    <row r="1087" spans="1:4" x14ac:dyDescent="0.35">
      <c r="A1087" t="s">
        <v>357</v>
      </c>
      <c r="B1087">
        <v>18340.13</v>
      </c>
      <c r="C1087" t="s">
        <v>363</v>
      </c>
      <c r="D1087" t="s">
        <v>361</v>
      </c>
    </row>
    <row r="1088" spans="1:4" x14ac:dyDescent="0.35">
      <c r="A1088" t="s">
        <v>357</v>
      </c>
      <c r="B1088">
        <v>12064.61</v>
      </c>
      <c r="C1088" t="s">
        <v>363</v>
      </c>
      <c r="D1088" t="s">
        <v>360</v>
      </c>
    </row>
    <row r="1089" spans="1:4" x14ac:dyDescent="0.35">
      <c r="A1089" t="s">
        <v>357</v>
      </c>
      <c r="B1089">
        <v>2933.33</v>
      </c>
      <c r="C1089" t="s">
        <v>363</v>
      </c>
      <c r="D1089" t="s">
        <v>356</v>
      </c>
    </row>
    <row r="1090" spans="1:4" x14ac:dyDescent="0.35">
      <c r="A1090" t="s">
        <v>357</v>
      </c>
      <c r="B1090">
        <v>24026.52</v>
      </c>
      <c r="C1090" t="s">
        <v>362</v>
      </c>
      <c r="D1090" t="s">
        <v>360</v>
      </c>
    </row>
    <row r="1091" spans="1:4" x14ac:dyDescent="0.35">
      <c r="A1091" t="s">
        <v>357</v>
      </c>
      <c r="B1091">
        <v>9176.41</v>
      </c>
      <c r="C1091" t="s">
        <v>362</v>
      </c>
      <c r="D1091" t="s">
        <v>356</v>
      </c>
    </row>
    <row r="1092" spans="1:4" x14ac:dyDescent="0.35">
      <c r="A1092" t="s">
        <v>357</v>
      </c>
      <c r="B1092">
        <v>28807.68</v>
      </c>
      <c r="C1092" t="s">
        <v>362</v>
      </c>
      <c r="D1092" t="s">
        <v>361</v>
      </c>
    </row>
    <row r="1093" spans="1:4" x14ac:dyDescent="0.35">
      <c r="A1093" t="s">
        <v>357</v>
      </c>
      <c r="B1093">
        <v>14862.94</v>
      </c>
      <c r="C1093" t="s">
        <v>355</v>
      </c>
      <c r="D1093" t="s">
        <v>361</v>
      </c>
    </row>
    <row r="1094" spans="1:4" x14ac:dyDescent="0.35">
      <c r="A1094" t="s">
        <v>357</v>
      </c>
      <c r="B1094">
        <v>6250.74</v>
      </c>
      <c r="C1094" t="s">
        <v>355</v>
      </c>
      <c r="D1094" t="s">
        <v>356</v>
      </c>
    </row>
    <row r="1095" spans="1:4" x14ac:dyDescent="0.35">
      <c r="A1095" t="s">
        <v>357</v>
      </c>
      <c r="B1095">
        <v>8871.8799999999992</v>
      </c>
      <c r="C1095" t="s">
        <v>355</v>
      </c>
      <c r="D1095" t="s">
        <v>360</v>
      </c>
    </row>
    <row r="1096" spans="1:4" x14ac:dyDescent="0.35">
      <c r="A1096" t="s">
        <v>357</v>
      </c>
      <c r="B1096">
        <v>20688.759999999998</v>
      </c>
      <c r="C1096" t="s">
        <v>355</v>
      </c>
      <c r="D1096" t="s">
        <v>356</v>
      </c>
    </row>
    <row r="1097" spans="1:4" x14ac:dyDescent="0.35">
      <c r="A1097" t="s">
        <v>357</v>
      </c>
      <c r="B1097">
        <v>35270.879999999997</v>
      </c>
      <c r="C1097" t="s">
        <v>355</v>
      </c>
      <c r="D1097" t="s">
        <v>360</v>
      </c>
    </row>
    <row r="1098" spans="1:4" x14ac:dyDescent="0.35">
      <c r="A1098" t="s">
        <v>357</v>
      </c>
      <c r="B1098">
        <v>39795.300000000003</v>
      </c>
      <c r="C1098" t="s">
        <v>355</v>
      </c>
      <c r="D1098" t="s">
        <v>361</v>
      </c>
    </row>
    <row r="1099" spans="1:4" x14ac:dyDescent="0.35">
      <c r="A1099" t="s">
        <v>357</v>
      </c>
      <c r="B1099">
        <v>28409.56</v>
      </c>
      <c r="C1099" t="s">
        <v>355</v>
      </c>
      <c r="D1099" t="s">
        <v>360</v>
      </c>
    </row>
    <row r="1100" spans="1:4" x14ac:dyDescent="0.35">
      <c r="A1100" t="s">
        <v>357</v>
      </c>
      <c r="B1100">
        <v>13987.51</v>
      </c>
      <c r="C1100" t="s">
        <v>355</v>
      </c>
      <c r="D1100" t="s">
        <v>356</v>
      </c>
    </row>
    <row r="1101" spans="1:4" x14ac:dyDescent="0.35">
      <c r="A1101" t="s">
        <v>357</v>
      </c>
      <c r="B1101">
        <v>34766.26</v>
      </c>
      <c r="C1101" t="s">
        <v>355</v>
      </c>
      <c r="D1101" t="s">
        <v>361</v>
      </c>
    </row>
    <row r="1102" spans="1:4" x14ac:dyDescent="0.35">
      <c r="A1102" t="s">
        <v>357</v>
      </c>
      <c r="B1102">
        <v>8355.61</v>
      </c>
      <c r="C1102" t="s">
        <v>364</v>
      </c>
      <c r="D1102" t="s">
        <v>361</v>
      </c>
    </row>
    <row r="1103" spans="1:4" x14ac:dyDescent="0.35">
      <c r="A1103" t="s">
        <v>357</v>
      </c>
      <c r="B1103">
        <v>24333.119999999999</v>
      </c>
      <c r="C1103" t="s">
        <v>364</v>
      </c>
      <c r="D1103" t="s">
        <v>356</v>
      </c>
    </row>
    <row r="1104" spans="1:4" x14ac:dyDescent="0.35">
      <c r="A1104" t="s">
        <v>357</v>
      </c>
      <c r="B1104">
        <v>9840.41</v>
      </c>
      <c r="C1104" t="s">
        <v>364</v>
      </c>
      <c r="D1104" t="s">
        <v>360</v>
      </c>
    </row>
    <row r="1105" spans="1:4" x14ac:dyDescent="0.35">
      <c r="A1105" t="s">
        <v>357</v>
      </c>
      <c r="B1105">
        <v>14401.7</v>
      </c>
      <c r="C1105" t="s">
        <v>363</v>
      </c>
      <c r="D1105" t="s">
        <v>360</v>
      </c>
    </row>
    <row r="1106" spans="1:4" x14ac:dyDescent="0.35">
      <c r="A1106" t="s">
        <v>357</v>
      </c>
      <c r="B1106">
        <v>22750.799999999999</v>
      </c>
      <c r="C1106" t="s">
        <v>363</v>
      </c>
      <c r="D1106" t="s">
        <v>361</v>
      </c>
    </row>
    <row r="1107" spans="1:4" x14ac:dyDescent="0.35">
      <c r="A1107" t="s">
        <v>357</v>
      </c>
      <c r="B1107">
        <v>9688.2199999999993</v>
      </c>
      <c r="C1107" t="s">
        <v>363</v>
      </c>
      <c r="D1107" t="s">
        <v>356</v>
      </c>
    </row>
    <row r="1108" spans="1:4" x14ac:dyDescent="0.35">
      <c r="A1108" t="s">
        <v>357</v>
      </c>
      <c r="B1108">
        <v>1765.86</v>
      </c>
      <c r="C1108" t="s">
        <v>363</v>
      </c>
      <c r="D1108" t="s">
        <v>356</v>
      </c>
    </row>
    <row r="1109" spans="1:4" x14ac:dyDescent="0.35">
      <c r="A1109" t="s">
        <v>357</v>
      </c>
      <c r="B1109">
        <v>4972.37</v>
      </c>
      <c r="C1109" t="s">
        <v>363</v>
      </c>
      <c r="D1109" t="s">
        <v>360</v>
      </c>
    </row>
    <row r="1110" spans="1:4" x14ac:dyDescent="0.35">
      <c r="A1110" t="s">
        <v>357</v>
      </c>
      <c r="B1110">
        <v>9929.44</v>
      </c>
      <c r="C1110" t="s">
        <v>363</v>
      </c>
      <c r="D1110" t="s">
        <v>361</v>
      </c>
    </row>
    <row r="1111" spans="1:4" x14ac:dyDescent="0.35">
      <c r="A1111" t="s">
        <v>357</v>
      </c>
      <c r="B1111">
        <v>8331.4500000000007</v>
      </c>
      <c r="C1111" t="s">
        <v>364</v>
      </c>
      <c r="D1111" t="s">
        <v>361</v>
      </c>
    </row>
    <row r="1112" spans="1:4" x14ac:dyDescent="0.35">
      <c r="A1112" t="s">
        <v>357</v>
      </c>
      <c r="B1112">
        <v>5180.3</v>
      </c>
      <c r="C1112" t="s">
        <v>364</v>
      </c>
      <c r="D1112" t="s">
        <v>360</v>
      </c>
    </row>
    <row r="1113" spans="1:4" x14ac:dyDescent="0.35">
      <c r="A1113" t="s">
        <v>357</v>
      </c>
      <c r="B1113">
        <v>2710.59</v>
      </c>
      <c r="C1113" t="s">
        <v>364</v>
      </c>
      <c r="D1113" t="s">
        <v>356</v>
      </c>
    </row>
    <row r="1114" spans="1:4" x14ac:dyDescent="0.35">
      <c r="A1114" t="s">
        <v>357</v>
      </c>
      <c r="B1114">
        <v>18215.259999999998</v>
      </c>
      <c r="C1114" t="s">
        <v>363</v>
      </c>
      <c r="D1114" t="s">
        <v>360</v>
      </c>
    </row>
    <row r="1115" spans="1:4" x14ac:dyDescent="0.35">
      <c r="A1115" t="s">
        <v>357</v>
      </c>
      <c r="B1115">
        <v>9214.25</v>
      </c>
      <c r="C1115" t="s">
        <v>363</v>
      </c>
      <c r="D1115" t="s">
        <v>356</v>
      </c>
    </row>
    <row r="1116" spans="1:4" x14ac:dyDescent="0.35">
      <c r="A1116" t="s">
        <v>357</v>
      </c>
      <c r="B1116">
        <v>20388.86</v>
      </c>
      <c r="C1116" t="s">
        <v>363</v>
      </c>
      <c r="D1116" t="s">
        <v>361</v>
      </c>
    </row>
    <row r="1117" spans="1:4" x14ac:dyDescent="0.35">
      <c r="A1117" t="s">
        <v>357</v>
      </c>
      <c r="B1117">
        <v>119643.23</v>
      </c>
      <c r="C1117" t="s">
        <v>363</v>
      </c>
      <c r="D1117" t="s">
        <v>360</v>
      </c>
    </row>
    <row r="1118" spans="1:4" x14ac:dyDescent="0.35">
      <c r="A1118" t="s">
        <v>357</v>
      </c>
      <c r="B1118">
        <v>117502.31</v>
      </c>
      <c r="C1118" t="s">
        <v>363</v>
      </c>
      <c r="D1118" t="s">
        <v>356</v>
      </c>
    </row>
    <row r="1119" spans="1:4" x14ac:dyDescent="0.35">
      <c r="A1119" t="s">
        <v>357</v>
      </c>
      <c r="B1119">
        <v>121296.11</v>
      </c>
      <c r="C1119" t="s">
        <v>363</v>
      </c>
      <c r="D1119" t="s">
        <v>361</v>
      </c>
    </row>
    <row r="1120" spans="1:4" x14ac:dyDescent="0.35">
      <c r="A1120" t="s">
        <v>357</v>
      </c>
      <c r="B1120">
        <v>9543.57</v>
      </c>
      <c r="C1120" t="s">
        <v>355</v>
      </c>
      <c r="D1120" t="s">
        <v>356</v>
      </c>
    </row>
    <row r="1121" spans="1:4" x14ac:dyDescent="0.35">
      <c r="A1121" t="s">
        <v>357</v>
      </c>
      <c r="B1121">
        <v>13980.7</v>
      </c>
      <c r="C1121" t="s">
        <v>355</v>
      </c>
      <c r="D1121" t="s">
        <v>360</v>
      </c>
    </row>
    <row r="1122" spans="1:4" x14ac:dyDescent="0.35">
      <c r="A1122" t="s">
        <v>357</v>
      </c>
      <c r="B1122">
        <v>29218.3</v>
      </c>
      <c r="C1122" t="s">
        <v>355</v>
      </c>
      <c r="D1122" t="s">
        <v>361</v>
      </c>
    </row>
    <row r="1123" spans="1:4" x14ac:dyDescent="0.35">
      <c r="A1123" t="s">
        <v>357</v>
      </c>
      <c r="B1123">
        <v>30920.55</v>
      </c>
      <c r="C1123" t="s">
        <v>364</v>
      </c>
      <c r="D1123" t="s">
        <v>360</v>
      </c>
    </row>
    <row r="1124" spans="1:4" x14ac:dyDescent="0.35">
      <c r="A1124" t="s">
        <v>357</v>
      </c>
      <c r="B1124">
        <v>41708.089999999997</v>
      </c>
      <c r="C1124" t="s">
        <v>364</v>
      </c>
      <c r="D1124" t="s">
        <v>361</v>
      </c>
    </row>
    <row r="1125" spans="1:4" x14ac:dyDescent="0.35">
      <c r="A1125" t="s">
        <v>357</v>
      </c>
      <c r="B1125">
        <v>28463.599999999999</v>
      </c>
      <c r="C1125" t="s">
        <v>364</v>
      </c>
      <c r="D1125" t="s">
        <v>356</v>
      </c>
    </row>
    <row r="1126" spans="1:4" x14ac:dyDescent="0.35">
      <c r="A1126" t="s">
        <v>357</v>
      </c>
      <c r="B1126">
        <v>6825.37</v>
      </c>
      <c r="C1126" t="s">
        <v>363</v>
      </c>
      <c r="D1126" t="s">
        <v>356</v>
      </c>
    </row>
    <row r="1127" spans="1:4" x14ac:dyDescent="0.35">
      <c r="A1127" t="s">
        <v>357</v>
      </c>
      <c r="B1127">
        <v>16277.09</v>
      </c>
      <c r="C1127" t="s">
        <v>363</v>
      </c>
      <c r="D1127" t="s">
        <v>360</v>
      </c>
    </row>
    <row r="1128" spans="1:4" x14ac:dyDescent="0.35">
      <c r="A1128" t="s">
        <v>357</v>
      </c>
      <c r="B1128">
        <v>22336.240000000002</v>
      </c>
      <c r="C1128" t="s">
        <v>363</v>
      </c>
      <c r="D1128" t="s">
        <v>361</v>
      </c>
    </row>
    <row r="1129" spans="1:4" x14ac:dyDescent="0.35">
      <c r="A1129" t="s">
        <v>357</v>
      </c>
      <c r="B1129">
        <v>4524.3</v>
      </c>
      <c r="C1129" t="s">
        <v>363</v>
      </c>
      <c r="D1129" t="s">
        <v>360</v>
      </c>
    </row>
    <row r="1130" spans="1:4" x14ac:dyDescent="0.35">
      <c r="A1130" t="s">
        <v>357</v>
      </c>
      <c r="B1130">
        <v>1380.56</v>
      </c>
      <c r="C1130" t="s">
        <v>363</v>
      </c>
      <c r="D1130" t="s">
        <v>356</v>
      </c>
    </row>
    <row r="1131" spans="1:4" x14ac:dyDescent="0.35">
      <c r="A1131" t="s">
        <v>357</v>
      </c>
      <c r="B1131">
        <v>14406.39</v>
      </c>
      <c r="C1131" t="s">
        <v>363</v>
      </c>
      <c r="D1131" t="s">
        <v>361</v>
      </c>
    </row>
    <row r="1132" spans="1:4" x14ac:dyDescent="0.35">
      <c r="A1132" t="s">
        <v>357</v>
      </c>
      <c r="B1132">
        <v>23840</v>
      </c>
      <c r="C1132" t="s">
        <v>362</v>
      </c>
      <c r="D1132" t="s">
        <v>361</v>
      </c>
    </row>
    <row r="1133" spans="1:4" x14ac:dyDescent="0.35">
      <c r="A1133" t="s">
        <v>357</v>
      </c>
      <c r="B1133">
        <v>5944.59</v>
      </c>
      <c r="C1133" t="s">
        <v>362</v>
      </c>
      <c r="D1133" t="s">
        <v>356</v>
      </c>
    </row>
    <row r="1134" spans="1:4" x14ac:dyDescent="0.35">
      <c r="A1134" t="s">
        <v>357</v>
      </c>
      <c r="B1134">
        <v>12578.16</v>
      </c>
      <c r="C1134" t="s">
        <v>362</v>
      </c>
      <c r="D1134" t="s">
        <v>360</v>
      </c>
    </row>
    <row r="1135" spans="1:4" x14ac:dyDescent="0.35">
      <c r="A1135" t="s">
        <v>357</v>
      </c>
      <c r="B1135">
        <v>25392.29</v>
      </c>
      <c r="C1135" t="s">
        <v>362</v>
      </c>
      <c r="D1135" t="s">
        <v>361</v>
      </c>
    </row>
    <row r="1136" spans="1:4" x14ac:dyDescent="0.35">
      <c r="A1136" t="s">
        <v>357</v>
      </c>
      <c r="B1136">
        <v>12126.68</v>
      </c>
      <c r="C1136" t="s">
        <v>362</v>
      </c>
      <c r="D1136" t="s">
        <v>356</v>
      </c>
    </row>
    <row r="1137" spans="1:4" x14ac:dyDescent="0.35">
      <c r="A1137" t="s">
        <v>357</v>
      </c>
      <c r="B1137">
        <v>20682.13</v>
      </c>
      <c r="C1137" t="s">
        <v>362</v>
      </c>
      <c r="D1137" t="s">
        <v>360</v>
      </c>
    </row>
    <row r="1138" spans="1:4" x14ac:dyDescent="0.35">
      <c r="A1138" t="s">
        <v>357</v>
      </c>
      <c r="B1138">
        <v>24125.83</v>
      </c>
      <c r="C1138" t="s">
        <v>355</v>
      </c>
      <c r="D1138" t="s">
        <v>361</v>
      </c>
    </row>
    <row r="1139" spans="1:4" x14ac:dyDescent="0.35">
      <c r="A1139" t="s">
        <v>357</v>
      </c>
      <c r="B1139">
        <v>5349.06</v>
      </c>
      <c r="C1139" t="s">
        <v>355</v>
      </c>
      <c r="D1139" t="s">
        <v>356</v>
      </c>
    </row>
    <row r="1140" spans="1:4" x14ac:dyDescent="0.35">
      <c r="A1140" t="s">
        <v>357</v>
      </c>
      <c r="B1140">
        <v>8913.2999999999993</v>
      </c>
      <c r="C1140" t="s">
        <v>355</v>
      </c>
      <c r="D1140" t="s">
        <v>360</v>
      </c>
    </row>
    <row r="1141" spans="1:4" x14ac:dyDescent="0.35">
      <c r="A1141" t="s">
        <v>357</v>
      </c>
      <c r="B1141" t="s">
        <v>302</v>
      </c>
      <c r="C1141" t="s">
        <v>362</v>
      </c>
      <c r="D1141" t="s">
        <v>356</v>
      </c>
    </row>
    <row r="1142" spans="1:4" x14ac:dyDescent="0.35">
      <c r="A1142" t="s">
        <v>357</v>
      </c>
      <c r="B1142">
        <v>25565.919999999998</v>
      </c>
      <c r="C1142" t="s">
        <v>362</v>
      </c>
      <c r="D1142" t="s">
        <v>361</v>
      </c>
    </row>
    <row r="1143" spans="1:4" x14ac:dyDescent="0.35">
      <c r="A1143" t="s">
        <v>357</v>
      </c>
      <c r="B1143">
        <v>34939.129999999997</v>
      </c>
      <c r="C1143" t="s">
        <v>362</v>
      </c>
      <c r="D1143" t="s">
        <v>360</v>
      </c>
    </row>
    <row r="1144" spans="1:4" x14ac:dyDescent="0.35">
      <c r="A1144" t="s">
        <v>357</v>
      </c>
      <c r="B1144">
        <v>39450.49</v>
      </c>
      <c r="C1144" t="s">
        <v>355</v>
      </c>
      <c r="D1144" t="s">
        <v>361</v>
      </c>
    </row>
    <row r="1145" spans="1:4" x14ac:dyDescent="0.35">
      <c r="A1145" t="s">
        <v>357</v>
      </c>
      <c r="B1145">
        <v>36592.17</v>
      </c>
      <c r="C1145" t="s">
        <v>355</v>
      </c>
      <c r="D1145" t="s">
        <v>360</v>
      </c>
    </row>
    <row r="1146" spans="1:4" x14ac:dyDescent="0.35">
      <c r="A1146" t="s">
        <v>357</v>
      </c>
      <c r="B1146">
        <v>27595.3</v>
      </c>
      <c r="C1146" t="s">
        <v>355</v>
      </c>
      <c r="D1146" t="s">
        <v>356</v>
      </c>
    </row>
    <row r="1147" spans="1:4" x14ac:dyDescent="0.35">
      <c r="A1147" t="s">
        <v>357</v>
      </c>
      <c r="B1147">
        <v>19468.259999999998</v>
      </c>
      <c r="C1147" t="s">
        <v>364</v>
      </c>
      <c r="D1147" t="s">
        <v>360</v>
      </c>
    </row>
    <row r="1148" spans="1:4" x14ac:dyDescent="0.35">
      <c r="A1148" t="s">
        <v>357</v>
      </c>
      <c r="B1148">
        <v>27113.34</v>
      </c>
      <c r="C1148" t="s">
        <v>364</v>
      </c>
      <c r="D1148" t="s">
        <v>361</v>
      </c>
    </row>
    <row r="1149" spans="1:4" x14ac:dyDescent="0.35">
      <c r="A1149" t="s">
        <v>357</v>
      </c>
      <c r="B1149">
        <v>11561.05</v>
      </c>
      <c r="C1149" t="s">
        <v>364</v>
      </c>
      <c r="D1149" t="s">
        <v>356</v>
      </c>
    </row>
    <row r="1150" spans="1:4" x14ac:dyDescent="0.35">
      <c r="A1150" t="s">
        <v>357</v>
      </c>
      <c r="B1150">
        <v>26303.200000000001</v>
      </c>
      <c r="C1150" t="s">
        <v>355</v>
      </c>
      <c r="D1150" t="s">
        <v>356</v>
      </c>
    </row>
    <row r="1151" spans="1:4" x14ac:dyDescent="0.35">
      <c r="A1151" t="s">
        <v>357</v>
      </c>
      <c r="B1151">
        <v>34147.199999999997</v>
      </c>
      <c r="C1151" t="s">
        <v>355</v>
      </c>
      <c r="D1151" t="s">
        <v>360</v>
      </c>
    </row>
    <row r="1152" spans="1:4" x14ac:dyDescent="0.35">
      <c r="A1152" t="s">
        <v>357</v>
      </c>
      <c r="B1152">
        <v>46167.3</v>
      </c>
      <c r="C1152" t="s">
        <v>355</v>
      </c>
      <c r="D1152" t="s">
        <v>361</v>
      </c>
    </row>
    <row r="1153" spans="1:4" x14ac:dyDescent="0.35">
      <c r="A1153" t="s">
        <v>357</v>
      </c>
      <c r="B1153">
        <v>10873.9</v>
      </c>
      <c r="C1153" t="s">
        <v>363</v>
      </c>
      <c r="D1153" t="s">
        <v>356</v>
      </c>
    </row>
    <row r="1154" spans="1:4" x14ac:dyDescent="0.35">
      <c r="A1154" t="s">
        <v>357</v>
      </c>
      <c r="B1154" t="s">
        <v>302</v>
      </c>
      <c r="C1154" t="s">
        <v>363</v>
      </c>
      <c r="D1154" t="s">
        <v>360</v>
      </c>
    </row>
    <row r="1155" spans="1:4" x14ac:dyDescent="0.35">
      <c r="A1155" t="s">
        <v>357</v>
      </c>
      <c r="B1155">
        <v>25022.57</v>
      </c>
      <c r="C1155" t="s">
        <v>363</v>
      </c>
      <c r="D1155" t="s">
        <v>361</v>
      </c>
    </row>
    <row r="1156" spans="1:4" x14ac:dyDescent="0.35">
      <c r="A1156" t="s">
        <v>357</v>
      </c>
      <c r="B1156">
        <v>18715.259999999998</v>
      </c>
      <c r="C1156" t="s">
        <v>363</v>
      </c>
      <c r="D1156" t="s">
        <v>361</v>
      </c>
    </row>
    <row r="1157" spans="1:4" x14ac:dyDescent="0.35">
      <c r="A1157" t="s">
        <v>357</v>
      </c>
      <c r="B1157">
        <v>10571.54</v>
      </c>
      <c r="C1157" t="s">
        <v>363</v>
      </c>
      <c r="D1157" t="s">
        <v>360</v>
      </c>
    </row>
    <row r="1158" spans="1:4" x14ac:dyDescent="0.35">
      <c r="A1158" t="s">
        <v>357</v>
      </c>
      <c r="B1158">
        <v>5994.43</v>
      </c>
      <c r="C1158" t="s">
        <v>363</v>
      </c>
      <c r="D1158" t="s">
        <v>356</v>
      </c>
    </row>
    <row r="1159" spans="1:4" x14ac:dyDescent="0.35">
      <c r="A1159" t="s">
        <v>357</v>
      </c>
      <c r="B1159">
        <v>12844.2</v>
      </c>
      <c r="C1159" t="s">
        <v>363</v>
      </c>
      <c r="D1159" t="s">
        <v>360</v>
      </c>
    </row>
    <row r="1160" spans="1:4" x14ac:dyDescent="0.35">
      <c r="A1160" t="s">
        <v>357</v>
      </c>
      <c r="B1160">
        <v>18601.62</v>
      </c>
      <c r="C1160" t="s">
        <v>363</v>
      </c>
      <c r="D1160" t="s">
        <v>361</v>
      </c>
    </row>
    <row r="1161" spans="1:4" x14ac:dyDescent="0.35">
      <c r="A1161" t="s">
        <v>357</v>
      </c>
      <c r="B1161">
        <v>4299.24</v>
      </c>
      <c r="C1161" t="s">
        <v>363</v>
      </c>
      <c r="D1161" t="s">
        <v>356</v>
      </c>
    </row>
    <row r="1162" spans="1:4" x14ac:dyDescent="0.35">
      <c r="A1162" t="s">
        <v>357</v>
      </c>
      <c r="B1162">
        <v>38641.300000000003</v>
      </c>
      <c r="C1162" t="s">
        <v>355</v>
      </c>
      <c r="D1162" t="s">
        <v>361</v>
      </c>
    </row>
    <row r="1163" spans="1:4" x14ac:dyDescent="0.35">
      <c r="A1163" t="s">
        <v>357</v>
      </c>
      <c r="B1163">
        <v>18477.96</v>
      </c>
      <c r="C1163" t="s">
        <v>355</v>
      </c>
      <c r="D1163" t="s">
        <v>356</v>
      </c>
    </row>
    <row r="1164" spans="1:4" x14ac:dyDescent="0.35">
      <c r="A1164" t="s">
        <v>357</v>
      </c>
      <c r="B1164">
        <v>25734.21</v>
      </c>
      <c r="C1164" t="s">
        <v>355</v>
      </c>
      <c r="D1164" t="s">
        <v>360</v>
      </c>
    </row>
    <row r="1165" spans="1:4" x14ac:dyDescent="0.35">
      <c r="A1165" t="s">
        <v>357</v>
      </c>
      <c r="B1165">
        <v>22323.38</v>
      </c>
      <c r="C1165" t="s">
        <v>363</v>
      </c>
      <c r="D1165" t="s">
        <v>361</v>
      </c>
    </row>
    <row r="1166" spans="1:4" x14ac:dyDescent="0.35">
      <c r="A1166" t="s">
        <v>357</v>
      </c>
      <c r="B1166">
        <v>17066.84</v>
      </c>
      <c r="C1166" t="s">
        <v>363</v>
      </c>
      <c r="D1166" t="s">
        <v>360</v>
      </c>
    </row>
    <row r="1167" spans="1:4" x14ac:dyDescent="0.35">
      <c r="A1167" t="s">
        <v>357</v>
      </c>
      <c r="B1167">
        <v>8632.31</v>
      </c>
      <c r="C1167" t="s">
        <v>363</v>
      </c>
      <c r="D1167" t="s">
        <v>356</v>
      </c>
    </row>
    <row r="1168" spans="1:4" x14ac:dyDescent="0.35">
      <c r="A1168" t="s">
        <v>357</v>
      </c>
      <c r="B1168">
        <v>28382.21</v>
      </c>
      <c r="C1168" t="s">
        <v>362</v>
      </c>
      <c r="D1168" t="s">
        <v>361</v>
      </c>
    </row>
    <row r="1169" spans="1:4" x14ac:dyDescent="0.35">
      <c r="A1169" t="s">
        <v>357</v>
      </c>
      <c r="B1169">
        <v>13582.67</v>
      </c>
      <c r="C1169" t="s">
        <v>362</v>
      </c>
      <c r="D1169" t="s">
        <v>356</v>
      </c>
    </row>
    <row r="1170" spans="1:4" x14ac:dyDescent="0.35">
      <c r="A1170" t="s">
        <v>357</v>
      </c>
      <c r="B1170">
        <v>20823.93</v>
      </c>
      <c r="C1170" t="s">
        <v>362</v>
      </c>
      <c r="D1170" t="s">
        <v>360</v>
      </c>
    </row>
    <row r="1171" spans="1:4" x14ac:dyDescent="0.35">
      <c r="A1171" t="s">
        <v>357</v>
      </c>
      <c r="B1171">
        <v>3036.69</v>
      </c>
      <c r="C1171" t="s">
        <v>363</v>
      </c>
      <c r="D1171" t="s">
        <v>360</v>
      </c>
    </row>
    <row r="1172" spans="1:4" x14ac:dyDescent="0.35">
      <c r="A1172" t="s">
        <v>357</v>
      </c>
      <c r="B1172">
        <v>2140.87</v>
      </c>
      <c r="C1172" t="s">
        <v>363</v>
      </c>
      <c r="D1172" t="s">
        <v>356</v>
      </c>
    </row>
    <row r="1173" spans="1:4" x14ac:dyDescent="0.35">
      <c r="A1173" t="s">
        <v>357</v>
      </c>
      <c r="B1173">
        <v>8084.46</v>
      </c>
      <c r="C1173" t="s">
        <v>363</v>
      </c>
      <c r="D1173" t="s">
        <v>361</v>
      </c>
    </row>
    <row r="1174" spans="1:4" x14ac:dyDescent="0.35">
      <c r="A1174" t="s">
        <v>357</v>
      </c>
      <c r="B1174">
        <v>7236.34</v>
      </c>
      <c r="C1174" t="s">
        <v>355</v>
      </c>
      <c r="D1174" t="s">
        <v>356</v>
      </c>
    </row>
    <row r="1175" spans="1:4" x14ac:dyDescent="0.35">
      <c r="A1175" t="s">
        <v>357</v>
      </c>
      <c r="B1175">
        <v>12501.51</v>
      </c>
      <c r="C1175" t="s">
        <v>355</v>
      </c>
      <c r="D1175" t="s">
        <v>360</v>
      </c>
    </row>
    <row r="1176" spans="1:4" x14ac:dyDescent="0.35">
      <c r="A1176" t="s">
        <v>357</v>
      </c>
      <c r="B1176">
        <v>12289.58</v>
      </c>
      <c r="C1176" t="s">
        <v>355</v>
      </c>
      <c r="D1176" t="s">
        <v>361</v>
      </c>
    </row>
    <row r="1177" spans="1:4" x14ac:dyDescent="0.35">
      <c r="A1177" t="s">
        <v>357</v>
      </c>
      <c r="B1177">
        <v>9734.36</v>
      </c>
      <c r="C1177" t="s">
        <v>355</v>
      </c>
      <c r="D1177" t="s">
        <v>356</v>
      </c>
    </row>
    <row r="1178" spans="1:4" x14ac:dyDescent="0.35">
      <c r="A1178" t="s">
        <v>357</v>
      </c>
      <c r="B1178">
        <v>17893.25</v>
      </c>
      <c r="C1178" t="s">
        <v>355</v>
      </c>
      <c r="D1178" t="s">
        <v>360</v>
      </c>
    </row>
    <row r="1179" spans="1:4" x14ac:dyDescent="0.35">
      <c r="A1179" t="s">
        <v>357</v>
      </c>
      <c r="B1179">
        <v>32536.59</v>
      </c>
      <c r="C1179" t="s">
        <v>355</v>
      </c>
      <c r="D1179" t="s">
        <v>361</v>
      </c>
    </row>
    <row r="1180" spans="1:4" x14ac:dyDescent="0.35">
      <c r="A1180" t="s">
        <v>357</v>
      </c>
      <c r="B1180">
        <v>12004.49</v>
      </c>
      <c r="C1180" t="s">
        <v>362</v>
      </c>
      <c r="D1180" t="s">
        <v>360</v>
      </c>
    </row>
    <row r="1181" spans="1:4" x14ac:dyDescent="0.35">
      <c r="A1181" t="s">
        <v>357</v>
      </c>
      <c r="B1181">
        <v>6322.31</v>
      </c>
      <c r="C1181" t="s">
        <v>362</v>
      </c>
      <c r="D1181" t="s">
        <v>356</v>
      </c>
    </row>
    <row r="1182" spans="1:4" x14ac:dyDescent="0.35">
      <c r="A1182" t="s">
        <v>357</v>
      </c>
      <c r="B1182">
        <v>24735.67</v>
      </c>
      <c r="C1182" t="s">
        <v>362</v>
      </c>
      <c r="D1182" t="s">
        <v>361</v>
      </c>
    </row>
    <row r="1183" spans="1:4" x14ac:dyDescent="0.35">
      <c r="A1183" t="s">
        <v>357</v>
      </c>
      <c r="B1183">
        <v>18932.990000000002</v>
      </c>
      <c r="C1183" t="s">
        <v>364</v>
      </c>
      <c r="D1183" t="s">
        <v>361</v>
      </c>
    </row>
    <row r="1184" spans="1:4" x14ac:dyDescent="0.35">
      <c r="A1184" t="s">
        <v>357</v>
      </c>
      <c r="B1184">
        <v>8517.1</v>
      </c>
      <c r="C1184" t="s">
        <v>364</v>
      </c>
      <c r="D1184" t="s">
        <v>356</v>
      </c>
    </row>
    <row r="1185" spans="1:4" x14ac:dyDescent="0.35">
      <c r="A1185" t="s">
        <v>357</v>
      </c>
      <c r="B1185">
        <v>7398.57</v>
      </c>
      <c r="C1185" t="s">
        <v>364</v>
      </c>
      <c r="D1185" t="s">
        <v>360</v>
      </c>
    </row>
    <row r="1186" spans="1:4" x14ac:dyDescent="0.35">
      <c r="A1186" t="s">
        <v>357</v>
      </c>
      <c r="B1186">
        <v>13228.87</v>
      </c>
      <c r="C1186" t="s">
        <v>355</v>
      </c>
      <c r="D1186" t="s">
        <v>361</v>
      </c>
    </row>
    <row r="1187" spans="1:4" x14ac:dyDescent="0.35">
      <c r="A1187" t="s">
        <v>357</v>
      </c>
      <c r="B1187">
        <v>14040.05</v>
      </c>
      <c r="C1187" t="s">
        <v>355</v>
      </c>
      <c r="D1187" t="s">
        <v>356</v>
      </c>
    </row>
    <row r="1188" spans="1:4" x14ac:dyDescent="0.35">
      <c r="A1188" t="s">
        <v>357</v>
      </c>
      <c r="B1188">
        <v>10999.47</v>
      </c>
      <c r="C1188" t="s">
        <v>355</v>
      </c>
      <c r="D1188" t="s">
        <v>360</v>
      </c>
    </row>
    <row r="1189" spans="1:4" x14ac:dyDescent="0.35">
      <c r="A1189" t="s">
        <v>357</v>
      </c>
      <c r="B1189">
        <v>30301.45</v>
      </c>
      <c r="C1189" t="s">
        <v>363</v>
      </c>
      <c r="D1189" t="s">
        <v>361</v>
      </c>
    </row>
    <row r="1190" spans="1:4" x14ac:dyDescent="0.35">
      <c r="A1190" t="s">
        <v>357</v>
      </c>
      <c r="B1190">
        <v>15341.02</v>
      </c>
      <c r="C1190" t="s">
        <v>363</v>
      </c>
      <c r="D1190" t="s">
        <v>360</v>
      </c>
    </row>
    <row r="1191" spans="1:4" x14ac:dyDescent="0.35">
      <c r="A1191" t="s">
        <v>357</v>
      </c>
      <c r="B1191">
        <v>2922.15</v>
      </c>
      <c r="C1191" t="s">
        <v>363</v>
      </c>
      <c r="D1191" t="s">
        <v>356</v>
      </c>
    </row>
    <row r="1192" spans="1:4" x14ac:dyDescent="0.35">
      <c r="A1192" t="s">
        <v>357</v>
      </c>
      <c r="B1192">
        <v>6113.2</v>
      </c>
      <c r="C1192" t="s">
        <v>355</v>
      </c>
      <c r="D1192" t="s">
        <v>356</v>
      </c>
    </row>
    <row r="1193" spans="1:4" x14ac:dyDescent="0.35">
      <c r="A1193" t="s">
        <v>357</v>
      </c>
      <c r="B1193">
        <v>19963.400000000001</v>
      </c>
      <c r="C1193" t="s">
        <v>355</v>
      </c>
      <c r="D1193" t="s">
        <v>361</v>
      </c>
    </row>
    <row r="1194" spans="1:4" x14ac:dyDescent="0.35">
      <c r="A1194" t="s">
        <v>357</v>
      </c>
      <c r="B1194">
        <v>13282.13</v>
      </c>
      <c r="C1194" t="s">
        <v>355</v>
      </c>
      <c r="D1194" t="s">
        <v>360</v>
      </c>
    </row>
    <row r="1195" spans="1:4" x14ac:dyDescent="0.35">
      <c r="A1195" t="s">
        <v>357</v>
      </c>
      <c r="B1195">
        <v>26468.66</v>
      </c>
      <c r="C1195" t="s">
        <v>355</v>
      </c>
      <c r="D1195" t="s">
        <v>360</v>
      </c>
    </row>
    <row r="1196" spans="1:4" x14ac:dyDescent="0.35">
      <c r="A1196" t="s">
        <v>357</v>
      </c>
      <c r="B1196">
        <v>12018.54</v>
      </c>
      <c r="C1196" t="s">
        <v>355</v>
      </c>
      <c r="D1196" t="s">
        <v>356</v>
      </c>
    </row>
    <row r="1197" spans="1:4" x14ac:dyDescent="0.35">
      <c r="A1197" t="s">
        <v>357</v>
      </c>
      <c r="B1197">
        <v>38556.47</v>
      </c>
      <c r="C1197" t="s">
        <v>355</v>
      </c>
      <c r="D1197" t="s">
        <v>361</v>
      </c>
    </row>
    <row r="1198" spans="1:4" x14ac:dyDescent="0.35">
      <c r="A1198" t="s">
        <v>357</v>
      </c>
      <c r="B1198">
        <v>4627.51</v>
      </c>
      <c r="C1198" t="s">
        <v>364</v>
      </c>
      <c r="D1198" t="s">
        <v>356</v>
      </c>
    </row>
    <row r="1199" spans="1:4" x14ac:dyDescent="0.35">
      <c r="A1199" t="s">
        <v>357</v>
      </c>
      <c r="B1199">
        <v>4418.95</v>
      </c>
      <c r="C1199" t="s">
        <v>364</v>
      </c>
      <c r="D1199" t="s">
        <v>360</v>
      </c>
    </row>
    <row r="1200" spans="1:4" x14ac:dyDescent="0.35">
      <c r="A1200" t="s">
        <v>357</v>
      </c>
      <c r="B1200">
        <v>8207.66</v>
      </c>
      <c r="C1200" t="s">
        <v>364</v>
      </c>
      <c r="D1200" t="s">
        <v>361</v>
      </c>
    </row>
    <row r="1201" spans="1:4" x14ac:dyDescent="0.35">
      <c r="A1201" t="s">
        <v>357</v>
      </c>
      <c r="B1201">
        <v>15127.33</v>
      </c>
      <c r="C1201" t="s">
        <v>355</v>
      </c>
      <c r="D1201" t="s">
        <v>360</v>
      </c>
    </row>
    <row r="1202" spans="1:4" x14ac:dyDescent="0.35">
      <c r="A1202" t="s">
        <v>357</v>
      </c>
      <c r="B1202">
        <v>7337.13</v>
      </c>
      <c r="C1202" t="s">
        <v>355</v>
      </c>
      <c r="D1202" t="s">
        <v>356</v>
      </c>
    </row>
    <row r="1203" spans="1:4" x14ac:dyDescent="0.35">
      <c r="A1203" t="s">
        <v>357</v>
      </c>
      <c r="B1203">
        <v>27727.5</v>
      </c>
      <c r="C1203" t="s">
        <v>355</v>
      </c>
      <c r="D1203" t="s">
        <v>361</v>
      </c>
    </row>
    <row r="1204" spans="1:4" x14ac:dyDescent="0.35">
      <c r="A1204" t="s">
        <v>357</v>
      </c>
      <c r="B1204">
        <v>6640.36</v>
      </c>
      <c r="C1204" t="s">
        <v>364</v>
      </c>
      <c r="D1204" t="s">
        <v>356</v>
      </c>
    </row>
    <row r="1205" spans="1:4" x14ac:dyDescent="0.35">
      <c r="A1205" t="s">
        <v>357</v>
      </c>
      <c r="B1205">
        <v>10013.31</v>
      </c>
      <c r="C1205" t="s">
        <v>364</v>
      </c>
      <c r="D1205" t="s">
        <v>360</v>
      </c>
    </row>
    <row r="1206" spans="1:4" x14ac:dyDescent="0.35">
      <c r="A1206" t="s">
        <v>357</v>
      </c>
      <c r="B1206">
        <v>14470.32</v>
      </c>
      <c r="C1206" t="s">
        <v>364</v>
      </c>
      <c r="D1206" t="s">
        <v>361</v>
      </c>
    </row>
    <row r="1207" spans="1:4" x14ac:dyDescent="0.35">
      <c r="A1207" t="s">
        <v>357</v>
      </c>
      <c r="B1207">
        <v>29273.91</v>
      </c>
      <c r="C1207" t="s">
        <v>362</v>
      </c>
      <c r="D1207" t="s">
        <v>360</v>
      </c>
    </row>
    <row r="1208" spans="1:4" x14ac:dyDescent="0.35">
      <c r="A1208" t="s">
        <v>357</v>
      </c>
      <c r="B1208">
        <v>29746.7</v>
      </c>
      <c r="C1208" t="s">
        <v>362</v>
      </c>
      <c r="D1208" t="s">
        <v>356</v>
      </c>
    </row>
    <row r="1209" spans="1:4" x14ac:dyDescent="0.35">
      <c r="A1209" t="s">
        <v>357</v>
      </c>
      <c r="B1209">
        <v>26762.63</v>
      </c>
      <c r="C1209" t="s">
        <v>362</v>
      </c>
      <c r="D1209" t="s">
        <v>361</v>
      </c>
    </row>
    <row r="1210" spans="1:4" x14ac:dyDescent="0.35">
      <c r="A1210" t="s">
        <v>357</v>
      </c>
      <c r="B1210">
        <v>11328.7</v>
      </c>
      <c r="C1210" t="s">
        <v>363</v>
      </c>
      <c r="D1210" t="s">
        <v>361</v>
      </c>
    </row>
    <row r="1211" spans="1:4" x14ac:dyDescent="0.35">
      <c r="A1211" t="s">
        <v>357</v>
      </c>
      <c r="B1211">
        <v>5734.22</v>
      </c>
      <c r="C1211" t="s">
        <v>363</v>
      </c>
      <c r="D1211" t="s">
        <v>360</v>
      </c>
    </row>
    <row r="1212" spans="1:4" x14ac:dyDescent="0.35">
      <c r="A1212" t="s">
        <v>357</v>
      </c>
      <c r="B1212">
        <v>3654.26</v>
      </c>
      <c r="C1212" t="s">
        <v>363</v>
      </c>
      <c r="D1212" t="s">
        <v>356</v>
      </c>
    </row>
    <row r="1213" spans="1:4" x14ac:dyDescent="0.35">
      <c r="A1213" t="s">
        <v>357</v>
      </c>
      <c r="B1213">
        <v>41418.28</v>
      </c>
      <c r="C1213" t="s">
        <v>355</v>
      </c>
      <c r="D1213" t="s">
        <v>361</v>
      </c>
    </row>
    <row r="1214" spans="1:4" x14ac:dyDescent="0.35">
      <c r="A1214" t="s">
        <v>357</v>
      </c>
      <c r="B1214">
        <v>30290.1</v>
      </c>
      <c r="C1214" t="s">
        <v>355</v>
      </c>
      <c r="D1214" t="s">
        <v>360</v>
      </c>
    </row>
    <row r="1215" spans="1:4" x14ac:dyDescent="0.35">
      <c r="A1215" t="s">
        <v>357</v>
      </c>
      <c r="B1215">
        <v>15591.7</v>
      </c>
      <c r="C1215" t="s">
        <v>355</v>
      </c>
      <c r="D1215" t="s">
        <v>356</v>
      </c>
    </row>
    <row r="1216" spans="1:4" x14ac:dyDescent="0.35">
      <c r="A1216" t="s">
        <v>357</v>
      </c>
      <c r="B1216">
        <v>20538.03</v>
      </c>
      <c r="C1216" t="s">
        <v>362</v>
      </c>
      <c r="D1216" t="s">
        <v>360</v>
      </c>
    </row>
    <row r="1217" spans="1:4" x14ac:dyDescent="0.35">
      <c r="A1217" t="s">
        <v>357</v>
      </c>
      <c r="B1217">
        <v>28834.53</v>
      </c>
      <c r="C1217" t="s">
        <v>362</v>
      </c>
      <c r="D1217" t="s">
        <v>361</v>
      </c>
    </row>
    <row r="1218" spans="1:4" x14ac:dyDescent="0.35">
      <c r="A1218" t="s">
        <v>357</v>
      </c>
      <c r="B1218">
        <v>17205.91</v>
      </c>
      <c r="C1218" t="s">
        <v>362</v>
      </c>
      <c r="D1218" t="s">
        <v>356</v>
      </c>
    </row>
    <row r="1219" spans="1:4" x14ac:dyDescent="0.35">
      <c r="A1219" t="s">
        <v>357</v>
      </c>
      <c r="B1219">
        <v>24188.27</v>
      </c>
      <c r="C1219" t="s">
        <v>363</v>
      </c>
      <c r="D1219" t="s">
        <v>361</v>
      </c>
    </row>
    <row r="1220" spans="1:4" x14ac:dyDescent="0.35">
      <c r="A1220" t="s">
        <v>357</v>
      </c>
      <c r="B1220">
        <v>12690.06</v>
      </c>
      <c r="C1220" t="s">
        <v>363</v>
      </c>
      <c r="D1220" t="s">
        <v>360</v>
      </c>
    </row>
    <row r="1221" spans="1:4" x14ac:dyDescent="0.35">
      <c r="A1221" t="s">
        <v>357</v>
      </c>
      <c r="B1221">
        <v>7279.36</v>
      </c>
      <c r="C1221" t="s">
        <v>363</v>
      </c>
      <c r="D1221" t="s">
        <v>356</v>
      </c>
    </row>
    <row r="1222" spans="1:4" x14ac:dyDescent="0.35">
      <c r="A1222" t="s">
        <v>357</v>
      </c>
      <c r="B1222">
        <v>110075.06</v>
      </c>
      <c r="C1222" t="s">
        <v>363</v>
      </c>
      <c r="D1222" t="s">
        <v>360</v>
      </c>
    </row>
    <row r="1223" spans="1:4" x14ac:dyDescent="0.35">
      <c r="A1223" t="s">
        <v>357</v>
      </c>
      <c r="B1223">
        <v>110878.77</v>
      </c>
      <c r="C1223" t="s">
        <v>363</v>
      </c>
      <c r="D1223" t="s">
        <v>361</v>
      </c>
    </row>
    <row r="1224" spans="1:4" x14ac:dyDescent="0.35">
      <c r="A1224" t="s">
        <v>357</v>
      </c>
      <c r="B1224">
        <v>96885.759999999995</v>
      </c>
      <c r="C1224" t="s">
        <v>363</v>
      </c>
      <c r="D1224" t="s">
        <v>356</v>
      </c>
    </row>
    <row r="1225" spans="1:4" x14ac:dyDescent="0.35">
      <c r="A1225" t="s">
        <v>357</v>
      </c>
      <c r="B1225">
        <v>14090.7</v>
      </c>
      <c r="C1225" t="s">
        <v>363</v>
      </c>
      <c r="D1225" t="s">
        <v>360</v>
      </c>
    </row>
    <row r="1226" spans="1:4" x14ac:dyDescent="0.35">
      <c r="A1226" t="s">
        <v>357</v>
      </c>
      <c r="B1226">
        <v>16565.400000000001</v>
      </c>
      <c r="C1226" t="s">
        <v>363</v>
      </c>
      <c r="D1226" t="s">
        <v>361</v>
      </c>
    </row>
    <row r="1227" spans="1:4" x14ac:dyDescent="0.35">
      <c r="A1227" t="s">
        <v>357</v>
      </c>
      <c r="B1227">
        <v>23154.86</v>
      </c>
      <c r="C1227" t="s">
        <v>363</v>
      </c>
      <c r="D1227" t="s">
        <v>356</v>
      </c>
    </row>
    <row r="1228" spans="1:4" x14ac:dyDescent="0.35">
      <c r="A1228" t="s">
        <v>357</v>
      </c>
      <c r="B1228">
        <v>8942.82</v>
      </c>
      <c r="C1228" t="s">
        <v>355</v>
      </c>
      <c r="D1228" t="s">
        <v>356</v>
      </c>
    </row>
    <row r="1229" spans="1:4" x14ac:dyDescent="0.35">
      <c r="A1229" t="s">
        <v>357</v>
      </c>
      <c r="B1229">
        <v>13169.51</v>
      </c>
      <c r="C1229" t="s">
        <v>355</v>
      </c>
      <c r="D1229" t="s">
        <v>360</v>
      </c>
    </row>
    <row r="1230" spans="1:4" x14ac:dyDescent="0.35">
      <c r="A1230" t="s">
        <v>357</v>
      </c>
      <c r="B1230">
        <v>23126.51</v>
      </c>
      <c r="C1230" t="s">
        <v>355</v>
      </c>
      <c r="D1230" t="s">
        <v>361</v>
      </c>
    </row>
    <row r="1231" spans="1:4" x14ac:dyDescent="0.35">
      <c r="A1231" t="s">
        <v>357</v>
      </c>
      <c r="B1231">
        <v>18744.29</v>
      </c>
      <c r="C1231" t="s">
        <v>363</v>
      </c>
      <c r="D1231" t="s">
        <v>356</v>
      </c>
    </row>
    <row r="1232" spans="1:4" x14ac:dyDescent="0.35">
      <c r="A1232" t="s">
        <v>357</v>
      </c>
      <c r="B1232">
        <v>9405.1200000000008</v>
      </c>
      <c r="C1232" t="s">
        <v>363</v>
      </c>
      <c r="D1232" t="s">
        <v>360</v>
      </c>
    </row>
    <row r="1233" spans="1:4" x14ac:dyDescent="0.35">
      <c r="A1233" t="s">
        <v>357</v>
      </c>
      <c r="B1233">
        <v>8028.1</v>
      </c>
      <c r="C1233" t="s">
        <v>363</v>
      </c>
      <c r="D1233" t="s">
        <v>361</v>
      </c>
    </row>
    <row r="1234" spans="1:4" x14ac:dyDescent="0.35">
      <c r="A1234" t="s">
        <v>357</v>
      </c>
      <c r="B1234">
        <v>19863.61</v>
      </c>
      <c r="C1234" t="s">
        <v>364</v>
      </c>
      <c r="D1234" t="s">
        <v>361</v>
      </c>
    </row>
    <row r="1235" spans="1:4" x14ac:dyDescent="0.35">
      <c r="A1235" t="s">
        <v>357</v>
      </c>
      <c r="B1235">
        <v>15965.97</v>
      </c>
      <c r="C1235" t="s">
        <v>364</v>
      </c>
      <c r="D1235" t="s">
        <v>360</v>
      </c>
    </row>
    <row r="1236" spans="1:4" x14ac:dyDescent="0.35">
      <c r="A1236" t="s">
        <v>357</v>
      </c>
      <c r="B1236">
        <v>12946.81</v>
      </c>
      <c r="C1236" t="s">
        <v>364</v>
      </c>
      <c r="D1236" t="s">
        <v>356</v>
      </c>
    </row>
    <row r="1237" spans="1:4" x14ac:dyDescent="0.35">
      <c r="A1237" t="s">
        <v>357</v>
      </c>
      <c r="B1237">
        <v>16019.5</v>
      </c>
      <c r="C1237" t="s">
        <v>364</v>
      </c>
      <c r="D1237" t="s">
        <v>360</v>
      </c>
    </row>
    <row r="1238" spans="1:4" x14ac:dyDescent="0.35">
      <c r="A1238" t="s">
        <v>357</v>
      </c>
      <c r="B1238">
        <v>11593.15</v>
      </c>
      <c r="C1238" t="s">
        <v>364</v>
      </c>
      <c r="D1238" t="s">
        <v>356</v>
      </c>
    </row>
    <row r="1239" spans="1:4" x14ac:dyDescent="0.35">
      <c r="A1239" t="s">
        <v>357</v>
      </c>
      <c r="B1239">
        <v>22966.16</v>
      </c>
      <c r="C1239" t="s">
        <v>364</v>
      </c>
      <c r="D1239" t="s">
        <v>361</v>
      </c>
    </row>
    <row r="1240" spans="1:4" x14ac:dyDescent="0.35">
      <c r="A1240" t="s">
        <v>357</v>
      </c>
      <c r="B1240">
        <v>4187.26</v>
      </c>
      <c r="C1240" t="s">
        <v>355</v>
      </c>
      <c r="D1240" t="s">
        <v>356</v>
      </c>
    </row>
    <row r="1241" spans="1:4" x14ac:dyDescent="0.35">
      <c r="A1241" t="s">
        <v>357</v>
      </c>
      <c r="B1241">
        <v>10059.64</v>
      </c>
      <c r="C1241" t="s">
        <v>355</v>
      </c>
      <c r="D1241" t="s">
        <v>361</v>
      </c>
    </row>
    <row r="1242" spans="1:4" x14ac:dyDescent="0.35">
      <c r="A1242" t="s">
        <v>357</v>
      </c>
      <c r="B1242">
        <v>6232.26</v>
      </c>
      <c r="C1242" t="s">
        <v>355</v>
      </c>
      <c r="D1242" t="s">
        <v>360</v>
      </c>
    </row>
    <row r="1243" spans="1:4" x14ac:dyDescent="0.35">
      <c r="A1243" t="s">
        <v>357</v>
      </c>
      <c r="B1243">
        <v>4140.17</v>
      </c>
      <c r="C1243" t="s">
        <v>363</v>
      </c>
      <c r="D1243" t="s">
        <v>360</v>
      </c>
    </row>
    <row r="1244" spans="1:4" x14ac:dyDescent="0.35">
      <c r="A1244" t="s">
        <v>357</v>
      </c>
      <c r="B1244">
        <v>16822.46</v>
      </c>
      <c r="C1244" t="s">
        <v>363</v>
      </c>
      <c r="D1244" t="s">
        <v>361</v>
      </c>
    </row>
    <row r="1245" spans="1:4" x14ac:dyDescent="0.35">
      <c r="A1245" t="s">
        <v>357</v>
      </c>
      <c r="B1245">
        <v>1695.98</v>
      </c>
      <c r="C1245" t="s">
        <v>363</v>
      </c>
      <c r="D1245" t="s">
        <v>356</v>
      </c>
    </row>
    <row r="1246" spans="1:4" x14ac:dyDescent="0.35">
      <c r="A1246" t="s">
        <v>357</v>
      </c>
      <c r="B1246">
        <v>18228</v>
      </c>
      <c r="C1246" t="s">
        <v>364</v>
      </c>
      <c r="D1246" t="s">
        <v>360</v>
      </c>
    </row>
    <row r="1247" spans="1:4" x14ac:dyDescent="0.35">
      <c r="A1247" t="s">
        <v>357</v>
      </c>
      <c r="B1247">
        <v>15678.01</v>
      </c>
      <c r="C1247" t="s">
        <v>364</v>
      </c>
      <c r="D1247" t="s">
        <v>356</v>
      </c>
    </row>
    <row r="1248" spans="1:4" x14ac:dyDescent="0.35">
      <c r="A1248" t="s">
        <v>357</v>
      </c>
      <c r="B1248">
        <v>22058.85</v>
      </c>
      <c r="C1248" t="s">
        <v>364</v>
      </c>
      <c r="D1248" t="s">
        <v>361</v>
      </c>
    </row>
    <row r="1249" spans="1:4" x14ac:dyDescent="0.35">
      <c r="A1249" t="s">
        <v>357</v>
      </c>
      <c r="B1249">
        <v>32094.15</v>
      </c>
      <c r="C1249" t="s">
        <v>364</v>
      </c>
      <c r="D1249" t="s">
        <v>361</v>
      </c>
    </row>
    <row r="1250" spans="1:4" x14ac:dyDescent="0.35">
      <c r="A1250" t="s">
        <v>357</v>
      </c>
      <c r="B1250">
        <v>21152.28</v>
      </c>
      <c r="C1250" t="s">
        <v>364</v>
      </c>
      <c r="D1250" t="s">
        <v>356</v>
      </c>
    </row>
    <row r="1251" spans="1:4" x14ac:dyDescent="0.35">
      <c r="A1251" t="s">
        <v>357</v>
      </c>
      <c r="B1251">
        <v>27981.32</v>
      </c>
      <c r="C1251" t="s">
        <v>364</v>
      </c>
      <c r="D1251" t="s">
        <v>360</v>
      </c>
    </row>
    <row r="1252" spans="1:4" x14ac:dyDescent="0.35">
      <c r="A1252" t="s">
        <v>357</v>
      </c>
      <c r="B1252">
        <v>20112.29</v>
      </c>
      <c r="C1252" t="s">
        <v>364</v>
      </c>
      <c r="D1252" t="s">
        <v>360</v>
      </c>
    </row>
    <row r="1253" spans="1:4" x14ac:dyDescent="0.35">
      <c r="A1253" t="s">
        <v>357</v>
      </c>
      <c r="B1253">
        <v>15628.67</v>
      </c>
      <c r="C1253" t="s">
        <v>364</v>
      </c>
      <c r="D1253" t="s">
        <v>356</v>
      </c>
    </row>
    <row r="1254" spans="1:4" x14ac:dyDescent="0.35">
      <c r="A1254" t="s">
        <v>357</v>
      </c>
      <c r="B1254">
        <v>32053.81</v>
      </c>
      <c r="C1254" t="s">
        <v>364</v>
      </c>
      <c r="D1254" t="s">
        <v>361</v>
      </c>
    </row>
    <row r="1255" spans="1:4" x14ac:dyDescent="0.35">
      <c r="A1255" t="s">
        <v>357</v>
      </c>
      <c r="B1255">
        <v>10760.33</v>
      </c>
      <c r="C1255" t="s">
        <v>362</v>
      </c>
      <c r="D1255" t="s">
        <v>360</v>
      </c>
    </row>
    <row r="1256" spans="1:4" x14ac:dyDescent="0.35">
      <c r="A1256" t="s">
        <v>357</v>
      </c>
      <c r="B1256">
        <v>32164.48</v>
      </c>
      <c r="C1256" t="s">
        <v>362</v>
      </c>
      <c r="D1256" t="s">
        <v>361</v>
      </c>
    </row>
    <row r="1257" spans="1:4" x14ac:dyDescent="0.35">
      <c r="A1257" t="s">
        <v>357</v>
      </c>
      <c r="B1257">
        <v>7517.67</v>
      </c>
      <c r="C1257" t="s">
        <v>362</v>
      </c>
      <c r="D1257" t="s">
        <v>356</v>
      </c>
    </row>
    <row r="1258" spans="1:4" x14ac:dyDescent="0.35">
      <c r="A1258" t="s">
        <v>357</v>
      </c>
      <c r="B1258">
        <v>24986.61</v>
      </c>
      <c r="C1258" t="s">
        <v>363</v>
      </c>
      <c r="D1258" t="s">
        <v>361</v>
      </c>
    </row>
    <row r="1259" spans="1:4" x14ac:dyDescent="0.35">
      <c r="A1259" t="s">
        <v>357</v>
      </c>
      <c r="B1259">
        <v>17437.580000000002</v>
      </c>
      <c r="C1259" t="s">
        <v>363</v>
      </c>
      <c r="D1259" t="s">
        <v>360</v>
      </c>
    </row>
    <row r="1260" spans="1:4" x14ac:dyDescent="0.35">
      <c r="A1260" t="s">
        <v>357</v>
      </c>
      <c r="B1260">
        <v>12431.14</v>
      </c>
      <c r="C1260" t="s">
        <v>363</v>
      </c>
      <c r="D1260" t="s">
        <v>356</v>
      </c>
    </row>
    <row r="1261" spans="1:4" x14ac:dyDescent="0.35">
      <c r="A1261" t="s">
        <v>357</v>
      </c>
      <c r="B1261">
        <v>39648.25</v>
      </c>
      <c r="C1261" t="s">
        <v>362</v>
      </c>
      <c r="D1261" t="s">
        <v>361</v>
      </c>
    </row>
    <row r="1262" spans="1:4" x14ac:dyDescent="0.35">
      <c r="A1262" t="s">
        <v>357</v>
      </c>
      <c r="B1262">
        <v>28591.87</v>
      </c>
      <c r="C1262" t="s">
        <v>362</v>
      </c>
      <c r="D1262" t="s">
        <v>356</v>
      </c>
    </row>
    <row r="1263" spans="1:4" x14ac:dyDescent="0.35">
      <c r="A1263" t="s">
        <v>357</v>
      </c>
      <c r="B1263">
        <v>35442.32</v>
      </c>
      <c r="C1263" t="s">
        <v>362</v>
      </c>
      <c r="D1263" t="s">
        <v>360</v>
      </c>
    </row>
    <row r="1264" spans="1:4" x14ac:dyDescent="0.35">
      <c r="A1264" t="s">
        <v>357</v>
      </c>
      <c r="B1264">
        <v>20539.490000000002</v>
      </c>
      <c r="C1264" t="s">
        <v>355</v>
      </c>
      <c r="D1264" t="s">
        <v>360</v>
      </c>
    </row>
    <row r="1265" spans="1:4" x14ac:dyDescent="0.35">
      <c r="A1265" t="s">
        <v>357</v>
      </c>
      <c r="B1265">
        <v>23041.84</v>
      </c>
      <c r="C1265" t="s">
        <v>355</v>
      </c>
      <c r="D1265" t="s">
        <v>361</v>
      </c>
    </row>
    <row r="1266" spans="1:4" x14ac:dyDescent="0.35">
      <c r="A1266" t="s">
        <v>357</v>
      </c>
      <c r="B1266">
        <v>22539.91</v>
      </c>
      <c r="C1266" t="s">
        <v>355</v>
      </c>
      <c r="D1266" t="s">
        <v>356</v>
      </c>
    </row>
    <row r="1267" spans="1:4" x14ac:dyDescent="0.35">
      <c r="A1267" t="s">
        <v>357</v>
      </c>
      <c r="B1267">
        <v>12164.22</v>
      </c>
      <c r="C1267" t="s">
        <v>362</v>
      </c>
      <c r="D1267" t="s">
        <v>361</v>
      </c>
    </row>
    <row r="1268" spans="1:4" x14ac:dyDescent="0.35">
      <c r="A1268" t="s">
        <v>357</v>
      </c>
      <c r="B1268">
        <v>7154.29</v>
      </c>
      <c r="C1268" t="s">
        <v>362</v>
      </c>
      <c r="D1268" t="s">
        <v>360</v>
      </c>
    </row>
    <row r="1269" spans="1:4" x14ac:dyDescent="0.35">
      <c r="A1269" t="s">
        <v>357</v>
      </c>
      <c r="B1269">
        <v>3942.38</v>
      </c>
      <c r="C1269" t="s">
        <v>362</v>
      </c>
      <c r="D1269" t="s">
        <v>356</v>
      </c>
    </row>
    <row r="1270" spans="1:4" x14ac:dyDescent="0.35">
      <c r="A1270" t="s">
        <v>357</v>
      </c>
      <c r="B1270">
        <v>43622.22</v>
      </c>
      <c r="C1270" t="s">
        <v>355</v>
      </c>
      <c r="D1270" t="s">
        <v>360</v>
      </c>
    </row>
    <row r="1271" spans="1:4" x14ac:dyDescent="0.35">
      <c r="A1271" t="s">
        <v>357</v>
      </c>
      <c r="B1271">
        <v>39431.339999999997</v>
      </c>
      <c r="C1271" t="s">
        <v>355</v>
      </c>
      <c r="D1271" t="s">
        <v>356</v>
      </c>
    </row>
    <row r="1272" spans="1:4" x14ac:dyDescent="0.35">
      <c r="A1272" t="s">
        <v>357</v>
      </c>
      <c r="B1272">
        <v>43931.040000000001</v>
      </c>
      <c r="C1272" t="s">
        <v>355</v>
      </c>
      <c r="D1272" t="s">
        <v>361</v>
      </c>
    </row>
    <row r="1273" spans="1:4" x14ac:dyDescent="0.35">
      <c r="A1273" t="s">
        <v>357</v>
      </c>
      <c r="B1273">
        <v>5789.16</v>
      </c>
      <c r="C1273" t="s">
        <v>364</v>
      </c>
      <c r="D1273" t="s">
        <v>360</v>
      </c>
    </row>
    <row r="1274" spans="1:4" x14ac:dyDescent="0.35">
      <c r="A1274" t="s">
        <v>357</v>
      </c>
      <c r="B1274">
        <v>2123.0500000000002</v>
      </c>
      <c r="C1274" t="s">
        <v>364</v>
      </c>
      <c r="D1274" t="s">
        <v>356</v>
      </c>
    </row>
    <row r="1275" spans="1:4" x14ac:dyDescent="0.35">
      <c r="A1275" t="s">
        <v>357</v>
      </c>
      <c r="B1275">
        <v>12964.89</v>
      </c>
      <c r="C1275" t="s">
        <v>364</v>
      </c>
      <c r="D1275" t="s">
        <v>361</v>
      </c>
    </row>
    <row r="1276" spans="1:4" x14ac:dyDescent="0.35">
      <c r="A1276" t="s">
        <v>357</v>
      </c>
      <c r="B1276">
        <v>5761.75</v>
      </c>
      <c r="C1276" t="s">
        <v>362</v>
      </c>
      <c r="D1276" t="s">
        <v>356</v>
      </c>
    </row>
    <row r="1277" spans="1:4" x14ac:dyDescent="0.35">
      <c r="A1277" t="s">
        <v>357</v>
      </c>
      <c r="B1277">
        <v>8461.8700000000008</v>
      </c>
      <c r="C1277" t="s">
        <v>362</v>
      </c>
      <c r="D1277" t="s">
        <v>360</v>
      </c>
    </row>
    <row r="1278" spans="1:4" x14ac:dyDescent="0.35">
      <c r="A1278" t="s">
        <v>357</v>
      </c>
      <c r="B1278">
        <v>13392.76</v>
      </c>
      <c r="C1278" t="s">
        <v>362</v>
      </c>
      <c r="D1278" t="s">
        <v>361</v>
      </c>
    </row>
    <row r="1279" spans="1:4" x14ac:dyDescent="0.35">
      <c r="A1279" t="s">
        <v>357</v>
      </c>
      <c r="B1279">
        <v>31210.76</v>
      </c>
      <c r="C1279" t="s">
        <v>355</v>
      </c>
      <c r="D1279" t="s">
        <v>361</v>
      </c>
    </row>
    <row r="1280" spans="1:4" x14ac:dyDescent="0.35">
      <c r="A1280" t="s">
        <v>357</v>
      </c>
      <c r="B1280">
        <v>13739.11</v>
      </c>
      <c r="C1280" t="s">
        <v>355</v>
      </c>
      <c r="D1280" t="s">
        <v>356</v>
      </c>
    </row>
    <row r="1281" spans="1:4" x14ac:dyDescent="0.35">
      <c r="A1281" t="s">
        <v>357</v>
      </c>
      <c r="B1281">
        <v>19792.39</v>
      </c>
      <c r="C1281" t="s">
        <v>355</v>
      </c>
      <c r="D1281" t="s">
        <v>360</v>
      </c>
    </row>
    <row r="1282" spans="1:4" x14ac:dyDescent="0.35">
      <c r="A1282" t="s">
        <v>357</v>
      </c>
      <c r="B1282">
        <v>4082.36</v>
      </c>
      <c r="C1282" t="s">
        <v>362</v>
      </c>
      <c r="D1282" t="s">
        <v>356</v>
      </c>
    </row>
    <row r="1283" spans="1:4" x14ac:dyDescent="0.35">
      <c r="A1283" t="s">
        <v>357</v>
      </c>
      <c r="B1283">
        <v>16432.810000000001</v>
      </c>
      <c r="C1283" t="s">
        <v>362</v>
      </c>
      <c r="D1283" t="s">
        <v>361</v>
      </c>
    </row>
    <row r="1284" spans="1:4" x14ac:dyDescent="0.35">
      <c r="A1284" t="s">
        <v>357</v>
      </c>
      <c r="B1284">
        <v>5475.41</v>
      </c>
      <c r="C1284" t="s">
        <v>362</v>
      </c>
      <c r="D1284" t="s">
        <v>360</v>
      </c>
    </row>
    <row r="1285" spans="1:4" x14ac:dyDescent="0.35">
      <c r="A1285" t="s">
        <v>357</v>
      </c>
      <c r="B1285">
        <v>15816.72</v>
      </c>
      <c r="C1285" t="s">
        <v>364</v>
      </c>
      <c r="D1285" t="s">
        <v>360</v>
      </c>
    </row>
    <row r="1286" spans="1:4" x14ac:dyDescent="0.35">
      <c r="A1286" t="s">
        <v>357</v>
      </c>
      <c r="B1286">
        <v>16878.3</v>
      </c>
      <c r="C1286" t="s">
        <v>364</v>
      </c>
      <c r="D1286" t="s">
        <v>356</v>
      </c>
    </row>
    <row r="1287" spans="1:4" x14ac:dyDescent="0.35">
      <c r="A1287" t="s">
        <v>357</v>
      </c>
      <c r="B1287">
        <v>17794.169999999998</v>
      </c>
      <c r="C1287" t="s">
        <v>364</v>
      </c>
      <c r="D1287" t="s">
        <v>361</v>
      </c>
    </row>
    <row r="1288" spans="1:4" x14ac:dyDescent="0.35">
      <c r="A1288" t="s">
        <v>357</v>
      </c>
      <c r="B1288">
        <v>14238.82</v>
      </c>
      <c r="C1288" t="s">
        <v>363</v>
      </c>
      <c r="D1288" t="s">
        <v>360</v>
      </c>
    </row>
    <row r="1289" spans="1:4" x14ac:dyDescent="0.35">
      <c r="A1289" t="s">
        <v>357</v>
      </c>
      <c r="B1289">
        <v>7147.28</v>
      </c>
      <c r="C1289" t="s">
        <v>363</v>
      </c>
      <c r="D1289" t="s">
        <v>356</v>
      </c>
    </row>
    <row r="1290" spans="1:4" x14ac:dyDescent="0.35">
      <c r="A1290" t="s">
        <v>357</v>
      </c>
      <c r="B1290">
        <v>19873.04</v>
      </c>
      <c r="C1290" t="s">
        <v>363</v>
      </c>
      <c r="D1290" t="s">
        <v>361</v>
      </c>
    </row>
    <row r="1291" spans="1:4" x14ac:dyDescent="0.35">
      <c r="A1291" t="s">
        <v>357</v>
      </c>
      <c r="B1291">
        <v>14984.94</v>
      </c>
      <c r="C1291" t="s">
        <v>363</v>
      </c>
      <c r="D1291" t="s">
        <v>360</v>
      </c>
    </row>
    <row r="1292" spans="1:4" x14ac:dyDescent="0.35">
      <c r="A1292" t="s">
        <v>357</v>
      </c>
      <c r="B1292">
        <v>2947.73</v>
      </c>
      <c r="C1292" t="s">
        <v>363</v>
      </c>
      <c r="D1292" t="s">
        <v>356</v>
      </c>
    </row>
    <row r="1293" spans="1:4" x14ac:dyDescent="0.35">
      <c r="A1293" t="s">
        <v>357</v>
      </c>
      <c r="B1293">
        <v>17178.09</v>
      </c>
      <c r="C1293" t="s">
        <v>363</v>
      </c>
      <c r="D1293" t="s">
        <v>361</v>
      </c>
    </row>
    <row r="1294" spans="1:4" x14ac:dyDescent="0.35">
      <c r="A1294" t="s">
        <v>357</v>
      </c>
      <c r="B1294">
        <v>19736.55</v>
      </c>
      <c r="C1294" t="s">
        <v>364</v>
      </c>
      <c r="D1294" t="s">
        <v>356</v>
      </c>
    </row>
    <row r="1295" spans="1:4" x14ac:dyDescent="0.35">
      <c r="A1295" t="s">
        <v>357</v>
      </c>
      <c r="B1295">
        <v>43386.080000000002</v>
      </c>
      <c r="C1295" t="s">
        <v>364</v>
      </c>
      <c r="D1295" t="s">
        <v>361</v>
      </c>
    </row>
    <row r="1296" spans="1:4" x14ac:dyDescent="0.35">
      <c r="A1296" t="s">
        <v>357</v>
      </c>
      <c r="B1296">
        <v>31966.67</v>
      </c>
      <c r="C1296" t="s">
        <v>364</v>
      </c>
      <c r="D1296" t="s">
        <v>360</v>
      </c>
    </row>
    <row r="1297" spans="1:4" x14ac:dyDescent="0.35">
      <c r="A1297" t="s">
        <v>357</v>
      </c>
      <c r="B1297">
        <v>29834.38</v>
      </c>
      <c r="C1297" t="s">
        <v>362</v>
      </c>
      <c r="D1297" t="s">
        <v>361</v>
      </c>
    </row>
    <row r="1298" spans="1:4" x14ac:dyDescent="0.35">
      <c r="A1298" t="s">
        <v>357</v>
      </c>
      <c r="B1298">
        <v>38861.71</v>
      </c>
      <c r="C1298" t="s">
        <v>362</v>
      </c>
      <c r="D1298" t="s">
        <v>360</v>
      </c>
    </row>
    <row r="1299" spans="1:4" x14ac:dyDescent="0.35">
      <c r="A1299" t="s">
        <v>357</v>
      </c>
      <c r="B1299">
        <v>36607.519999999997</v>
      </c>
      <c r="C1299" t="s">
        <v>362</v>
      </c>
      <c r="D1299" t="s">
        <v>356</v>
      </c>
    </row>
    <row r="1300" spans="1:4" x14ac:dyDescent="0.35">
      <c r="A1300" t="s">
        <v>357</v>
      </c>
      <c r="B1300" t="s">
        <v>302</v>
      </c>
      <c r="C1300" t="s">
        <v>362</v>
      </c>
      <c r="D1300" t="s">
        <v>361</v>
      </c>
    </row>
    <row r="1301" spans="1:4" x14ac:dyDescent="0.35">
      <c r="A1301" t="s">
        <v>357</v>
      </c>
      <c r="B1301" t="s">
        <v>302</v>
      </c>
      <c r="C1301" t="s">
        <v>362</v>
      </c>
      <c r="D1301" t="s">
        <v>356</v>
      </c>
    </row>
    <row r="1302" spans="1:4" x14ac:dyDescent="0.35">
      <c r="A1302" t="s">
        <v>357</v>
      </c>
      <c r="B1302" t="s">
        <v>302</v>
      </c>
      <c r="C1302" t="s">
        <v>362</v>
      </c>
      <c r="D1302" t="s">
        <v>360</v>
      </c>
    </row>
    <row r="1303" spans="1:4" x14ac:dyDescent="0.35">
      <c r="A1303" t="s">
        <v>357</v>
      </c>
      <c r="B1303">
        <v>3747.68</v>
      </c>
      <c r="C1303" t="s">
        <v>363</v>
      </c>
      <c r="D1303" t="s">
        <v>356</v>
      </c>
    </row>
    <row r="1304" spans="1:4" x14ac:dyDescent="0.35">
      <c r="A1304" t="s">
        <v>357</v>
      </c>
      <c r="B1304">
        <v>14535</v>
      </c>
      <c r="C1304" t="s">
        <v>363</v>
      </c>
      <c r="D1304" t="s">
        <v>361</v>
      </c>
    </row>
    <row r="1305" spans="1:4" x14ac:dyDescent="0.35">
      <c r="A1305" t="s">
        <v>357</v>
      </c>
      <c r="B1305">
        <v>7430.29</v>
      </c>
      <c r="C1305" t="s">
        <v>363</v>
      </c>
      <c r="D1305" t="s">
        <v>360</v>
      </c>
    </row>
    <row r="1306" spans="1:4" x14ac:dyDescent="0.35">
      <c r="A1306" t="s">
        <v>357</v>
      </c>
      <c r="B1306">
        <v>26647</v>
      </c>
      <c r="C1306" t="s">
        <v>363</v>
      </c>
      <c r="D1306" t="s">
        <v>361</v>
      </c>
    </row>
    <row r="1307" spans="1:4" x14ac:dyDescent="0.35">
      <c r="A1307" t="s">
        <v>357</v>
      </c>
      <c r="B1307">
        <v>11536.87</v>
      </c>
      <c r="C1307" t="s">
        <v>363</v>
      </c>
      <c r="D1307" t="s">
        <v>360</v>
      </c>
    </row>
    <row r="1308" spans="1:4" x14ac:dyDescent="0.35">
      <c r="A1308" t="s">
        <v>357</v>
      </c>
      <c r="B1308">
        <v>4912.71</v>
      </c>
      <c r="C1308" t="s">
        <v>363</v>
      </c>
      <c r="D1308" t="s">
        <v>356</v>
      </c>
    </row>
    <row r="1309" spans="1:4" x14ac:dyDescent="0.35">
      <c r="A1309" t="s">
        <v>357</v>
      </c>
      <c r="B1309">
        <v>4666.08</v>
      </c>
      <c r="C1309" t="s">
        <v>363</v>
      </c>
      <c r="D1309" t="s">
        <v>360</v>
      </c>
    </row>
    <row r="1310" spans="1:4" x14ac:dyDescent="0.35">
      <c r="A1310" t="s">
        <v>357</v>
      </c>
      <c r="B1310">
        <v>12151.6</v>
      </c>
      <c r="C1310" t="s">
        <v>363</v>
      </c>
      <c r="D1310" t="s">
        <v>361</v>
      </c>
    </row>
    <row r="1311" spans="1:4" x14ac:dyDescent="0.35">
      <c r="A1311" t="s">
        <v>357</v>
      </c>
      <c r="B1311">
        <v>1056.21</v>
      </c>
      <c r="C1311" t="s">
        <v>363</v>
      </c>
      <c r="D1311" t="s">
        <v>356</v>
      </c>
    </row>
    <row r="1312" spans="1:4" x14ac:dyDescent="0.35">
      <c r="A1312" t="s">
        <v>357</v>
      </c>
      <c r="B1312">
        <v>14374.08</v>
      </c>
      <c r="C1312" t="s">
        <v>364</v>
      </c>
      <c r="D1312" t="s">
        <v>360</v>
      </c>
    </row>
    <row r="1313" spans="1:4" x14ac:dyDescent="0.35">
      <c r="A1313" t="s">
        <v>357</v>
      </c>
      <c r="B1313">
        <v>21127.83</v>
      </c>
      <c r="C1313" t="s">
        <v>364</v>
      </c>
      <c r="D1313" t="s">
        <v>361</v>
      </c>
    </row>
    <row r="1314" spans="1:4" x14ac:dyDescent="0.35">
      <c r="A1314" t="s">
        <v>357</v>
      </c>
      <c r="B1314">
        <v>10837.4</v>
      </c>
      <c r="C1314" t="s">
        <v>364</v>
      </c>
      <c r="D1314" t="s">
        <v>356</v>
      </c>
    </row>
    <row r="1315" spans="1:4" x14ac:dyDescent="0.35">
      <c r="A1315" t="s">
        <v>357</v>
      </c>
      <c r="B1315">
        <v>17903.080000000002</v>
      </c>
      <c r="C1315" t="s">
        <v>363</v>
      </c>
      <c r="D1315" t="s">
        <v>361</v>
      </c>
    </row>
    <row r="1316" spans="1:4" x14ac:dyDescent="0.35">
      <c r="A1316" t="s">
        <v>357</v>
      </c>
      <c r="B1316">
        <v>14197.79</v>
      </c>
      <c r="C1316" t="s">
        <v>363</v>
      </c>
      <c r="D1316" t="s">
        <v>360</v>
      </c>
    </row>
    <row r="1317" spans="1:4" x14ac:dyDescent="0.35">
      <c r="A1317" t="s">
        <v>357</v>
      </c>
      <c r="B1317">
        <v>11072.85</v>
      </c>
      <c r="C1317" t="s">
        <v>363</v>
      </c>
      <c r="D1317" t="s">
        <v>356</v>
      </c>
    </row>
    <row r="1318" spans="1:4" x14ac:dyDescent="0.35">
      <c r="A1318" t="s">
        <v>357</v>
      </c>
      <c r="B1318">
        <v>15035.62</v>
      </c>
      <c r="C1318" t="s">
        <v>364</v>
      </c>
      <c r="D1318" t="s">
        <v>361</v>
      </c>
    </row>
    <row r="1319" spans="1:4" x14ac:dyDescent="0.35">
      <c r="A1319" t="s">
        <v>357</v>
      </c>
      <c r="B1319">
        <v>7381.39</v>
      </c>
      <c r="C1319" t="s">
        <v>364</v>
      </c>
      <c r="D1319" t="s">
        <v>356</v>
      </c>
    </row>
    <row r="1320" spans="1:4" x14ac:dyDescent="0.35">
      <c r="A1320" t="s">
        <v>357</v>
      </c>
      <c r="B1320">
        <v>7665.67</v>
      </c>
      <c r="C1320" t="s">
        <v>364</v>
      </c>
      <c r="D1320" t="s">
        <v>360</v>
      </c>
    </row>
    <row r="1321" spans="1:4" x14ac:dyDescent="0.35">
      <c r="A1321" t="s">
        <v>357</v>
      </c>
      <c r="B1321">
        <v>18558.650000000001</v>
      </c>
      <c r="C1321" t="s">
        <v>364</v>
      </c>
      <c r="D1321" t="s">
        <v>361</v>
      </c>
    </row>
    <row r="1322" spans="1:4" x14ac:dyDescent="0.35">
      <c r="A1322" t="s">
        <v>357</v>
      </c>
      <c r="B1322">
        <v>17376.810000000001</v>
      </c>
      <c r="C1322" t="s">
        <v>364</v>
      </c>
      <c r="D1322" t="s">
        <v>360</v>
      </c>
    </row>
    <row r="1323" spans="1:4" x14ac:dyDescent="0.35">
      <c r="A1323" t="s">
        <v>357</v>
      </c>
      <c r="B1323">
        <v>18276.64</v>
      </c>
      <c r="C1323" t="s">
        <v>364</v>
      </c>
      <c r="D1323" t="s">
        <v>356</v>
      </c>
    </row>
    <row r="1324" spans="1:4" x14ac:dyDescent="0.35">
      <c r="A1324" t="s">
        <v>357</v>
      </c>
      <c r="B1324">
        <v>32267.94</v>
      </c>
      <c r="C1324" t="s">
        <v>362</v>
      </c>
      <c r="D1324" t="s">
        <v>361</v>
      </c>
    </row>
    <row r="1325" spans="1:4" x14ac:dyDescent="0.35">
      <c r="A1325" t="s">
        <v>357</v>
      </c>
      <c r="B1325">
        <v>19973.150000000001</v>
      </c>
      <c r="C1325" t="s">
        <v>362</v>
      </c>
      <c r="D1325" t="s">
        <v>360</v>
      </c>
    </row>
    <row r="1326" spans="1:4" x14ac:dyDescent="0.35">
      <c r="A1326" t="s">
        <v>357</v>
      </c>
      <c r="B1326">
        <v>11310.02</v>
      </c>
      <c r="C1326" t="s">
        <v>362</v>
      </c>
      <c r="D1326" t="s">
        <v>356</v>
      </c>
    </row>
    <row r="1327" spans="1:4" x14ac:dyDescent="0.35">
      <c r="A1327" t="s">
        <v>357</v>
      </c>
      <c r="B1327">
        <v>3185.11</v>
      </c>
      <c r="C1327" t="s">
        <v>362</v>
      </c>
      <c r="D1327" t="s">
        <v>356</v>
      </c>
    </row>
    <row r="1328" spans="1:4" x14ac:dyDescent="0.35">
      <c r="A1328" t="s">
        <v>357</v>
      </c>
      <c r="B1328">
        <v>4982.78</v>
      </c>
      <c r="C1328" t="s">
        <v>362</v>
      </c>
      <c r="D1328" t="s">
        <v>360</v>
      </c>
    </row>
    <row r="1329" spans="1:4" x14ac:dyDescent="0.35">
      <c r="A1329" t="s">
        <v>357</v>
      </c>
      <c r="B1329">
        <v>11052.53</v>
      </c>
      <c r="C1329" t="s">
        <v>362</v>
      </c>
      <c r="D1329" t="s">
        <v>361</v>
      </c>
    </row>
    <row r="1330" spans="1:4" x14ac:dyDescent="0.35">
      <c r="A1330" t="s">
        <v>357</v>
      </c>
      <c r="B1330">
        <v>34642.68</v>
      </c>
      <c r="C1330" t="s">
        <v>355</v>
      </c>
      <c r="D1330" t="s">
        <v>360</v>
      </c>
    </row>
    <row r="1331" spans="1:4" x14ac:dyDescent="0.35">
      <c r="A1331" t="s">
        <v>357</v>
      </c>
      <c r="B1331">
        <v>34005.82</v>
      </c>
      <c r="C1331" t="s">
        <v>355</v>
      </c>
      <c r="D1331" t="s">
        <v>361</v>
      </c>
    </row>
    <row r="1332" spans="1:4" x14ac:dyDescent="0.35">
      <c r="A1332" t="s">
        <v>357</v>
      </c>
      <c r="B1332">
        <v>29515.98</v>
      </c>
      <c r="C1332" t="s">
        <v>355</v>
      </c>
      <c r="D1332" t="s">
        <v>356</v>
      </c>
    </row>
    <row r="1333" spans="1:4" x14ac:dyDescent="0.35">
      <c r="A1333" t="s">
        <v>357</v>
      </c>
      <c r="B1333">
        <v>3707.69</v>
      </c>
      <c r="C1333" t="s">
        <v>363</v>
      </c>
      <c r="D1333" t="s">
        <v>356</v>
      </c>
    </row>
    <row r="1334" spans="1:4" x14ac:dyDescent="0.35">
      <c r="A1334" t="s">
        <v>357</v>
      </c>
      <c r="B1334">
        <v>20141.68</v>
      </c>
      <c r="C1334" t="s">
        <v>363</v>
      </c>
      <c r="D1334" t="s">
        <v>361</v>
      </c>
    </row>
    <row r="1335" spans="1:4" x14ac:dyDescent="0.35">
      <c r="A1335" t="s">
        <v>357</v>
      </c>
      <c r="B1335">
        <v>10801.06</v>
      </c>
      <c r="C1335" t="s">
        <v>363</v>
      </c>
      <c r="D1335" t="s">
        <v>360</v>
      </c>
    </row>
    <row r="1336" spans="1:4" x14ac:dyDescent="0.35">
      <c r="A1336" t="s">
        <v>357</v>
      </c>
      <c r="B1336">
        <v>33069.589999999997</v>
      </c>
      <c r="C1336" t="s">
        <v>362</v>
      </c>
      <c r="D1336" t="s">
        <v>361</v>
      </c>
    </row>
    <row r="1337" spans="1:4" x14ac:dyDescent="0.35">
      <c r="A1337" t="s">
        <v>357</v>
      </c>
      <c r="B1337">
        <v>33630.94</v>
      </c>
      <c r="C1337" t="s">
        <v>362</v>
      </c>
      <c r="D1337" t="s">
        <v>360</v>
      </c>
    </row>
    <row r="1338" spans="1:4" x14ac:dyDescent="0.35">
      <c r="A1338" t="s">
        <v>357</v>
      </c>
      <c r="B1338">
        <v>15755.89</v>
      </c>
      <c r="C1338" t="s">
        <v>362</v>
      </c>
      <c r="D1338" t="s">
        <v>356</v>
      </c>
    </row>
    <row r="1339" spans="1:4" x14ac:dyDescent="0.35">
      <c r="A1339" t="s">
        <v>357</v>
      </c>
      <c r="B1339">
        <v>17743.14</v>
      </c>
      <c r="C1339" t="s">
        <v>355</v>
      </c>
      <c r="D1339" t="s">
        <v>356</v>
      </c>
    </row>
    <row r="1340" spans="1:4" x14ac:dyDescent="0.35">
      <c r="A1340" t="s">
        <v>357</v>
      </c>
      <c r="B1340">
        <v>20439.509999999998</v>
      </c>
      <c r="C1340" t="s">
        <v>355</v>
      </c>
      <c r="D1340" t="s">
        <v>361</v>
      </c>
    </row>
    <row r="1341" spans="1:4" x14ac:dyDescent="0.35">
      <c r="A1341" t="s">
        <v>357</v>
      </c>
      <c r="B1341">
        <v>23296.639999999999</v>
      </c>
      <c r="C1341" t="s">
        <v>355</v>
      </c>
      <c r="D1341" t="s">
        <v>360</v>
      </c>
    </row>
    <row r="1342" spans="1:4" x14ac:dyDescent="0.35">
      <c r="A1342" t="s">
        <v>357</v>
      </c>
      <c r="B1342">
        <v>13657.36</v>
      </c>
      <c r="C1342" t="s">
        <v>363</v>
      </c>
      <c r="D1342" t="s">
        <v>360</v>
      </c>
    </row>
    <row r="1343" spans="1:4" x14ac:dyDescent="0.35">
      <c r="A1343" t="s">
        <v>357</v>
      </c>
      <c r="B1343">
        <v>8763.7199999999993</v>
      </c>
      <c r="C1343" t="s">
        <v>363</v>
      </c>
      <c r="D1343" t="s">
        <v>356</v>
      </c>
    </row>
    <row r="1344" spans="1:4" x14ac:dyDescent="0.35">
      <c r="A1344" t="s">
        <v>357</v>
      </c>
      <c r="B1344">
        <v>15087.41</v>
      </c>
      <c r="C1344" t="s">
        <v>363</v>
      </c>
      <c r="D1344" t="s">
        <v>361</v>
      </c>
    </row>
    <row r="1345" spans="1:4" x14ac:dyDescent="0.35">
      <c r="A1345" t="s">
        <v>357</v>
      </c>
      <c r="B1345">
        <v>14915.15</v>
      </c>
      <c r="C1345" t="s">
        <v>363</v>
      </c>
      <c r="D1345" t="s">
        <v>361</v>
      </c>
    </row>
    <row r="1346" spans="1:4" x14ac:dyDescent="0.35">
      <c r="A1346" t="s">
        <v>357</v>
      </c>
      <c r="B1346">
        <v>8482.61</v>
      </c>
      <c r="C1346" t="s">
        <v>363</v>
      </c>
      <c r="D1346" t="s">
        <v>360</v>
      </c>
    </row>
    <row r="1347" spans="1:4" x14ac:dyDescent="0.35">
      <c r="A1347" t="s">
        <v>357</v>
      </c>
      <c r="B1347">
        <v>3172.56</v>
      </c>
      <c r="C1347" t="s">
        <v>363</v>
      </c>
      <c r="D1347" t="s">
        <v>356</v>
      </c>
    </row>
    <row r="1348" spans="1:4" x14ac:dyDescent="0.35">
      <c r="A1348" t="s">
        <v>357</v>
      </c>
      <c r="B1348">
        <v>8988.44</v>
      </c>
      <c r="C1348" t="s">
        <v>362</v>
      </c>
      <c r="D1348" t="s">
        <v>360</v>
      </c>
    </row>
    <row r="1349" spans="1:4" x14ac:dyDescent="0.35">
      <c r="A1349" t="s">
        <v>357</v>
      </c>
      <c r="B1349">
        <v>4081.56</v>
      </c>
      <c r="C1349" t="s">
        <v>362</v>
      </c>
      <c r="D1349" t="s">
        <v>356</v>
      </c>
    </row>
    <row r="1350" spans="1:4" x14ac:dyDescent="0.35">
      <c r="A1350" t="s">
        <v>357</v>
      </c>
      <c r="B1350">
        <v>22096.39</v>
      </c>
      <c r="C1350" t="s">
        <v>362</v>
      </c>
      <c r="D1350" t="s">
        <v>361</v>
      </c>
    </row>
    <row r="1351" spans="1:4" x14ac:dyDescent="0.35">
      <c r="A1351" t="s">
        <v>357</v>
      </c>
      <c r="B1351">
        <v>12578.89</v>
      </c>
      <c r="C1351" t="s">
        <v>355</v>
      </c>
      <c r="D1351" t="s">
        <v>361</v>
      </c>
    </row>
    <row r="1352" spans="1:4" x14ac:dyDescent="0.35">
      <c r="A1352" t="s">
        <v>357</v>
      </c>
      <c r="B1352">
        <v>6102.92</v>
      </c>
      <c r="C1352" t="s">
        <v>355</v>
      </c>
      <c r="D1352" t="s">
        <v>360</v>
      </c>
    </row>
    <row r="1353" spans="1:4" x14ac:dyDescent="0.35">
      <c r="A1353" t="s">
        <v>357</v>
      </c>
      <c r="B1353">
        <v>5294.94</v>
      </c>
      <c r="C1353" t="s">
        <v>355</v>
      </c>
      <c r="D1353" t="s">
        <v>356</v>
      </c>
    </row>
    <row r="1354" spans="1:4" x14ac:dyDescent="0.35">
      <c r="A1354" t="s">
        <v>357</v>
      </c>
      <c r="B1354">
        <v>5782.1</v>
      </c>
      <c r="C1354" t="s">
        <v>362</v>
      </c>
      <c r="D1354" t="s">
        <v>356</v>
      </c>
    </row>
    <row r="1355" spans="1:4" x14ac:dyDescent="0.35">
      <c r="A1355" t="s">
        <v>357</v>
      </c>
      <c r="B1355">
        <v>15557.79</v>
      </c>
      <c r="C1355" t="s">
        <v>362</v>
      </c>
      <c r="D1355" t="s">
        <v>360</v>
      </c>
    </row>
    <row r="1356" spans="1:4" x14ac:dyDescent="0.35">
      <c r="A1356" t="s">
        <v>357</v>
      </c>
      <c r="B1356">
        <v>18266.099999999999</v>
      </c>
      <c r="C1356" t="s">
        <v>362</v>
      </c>
      <c r="D1356" t="s">
        <v>361</v>
      </c>
    </row>
    <row r="1357" spans="1:4" x14ac:dyDescent="0.35">
      <c r="A1357" t="s">
        <v>357</v>
      </c>
      <c r="B1357">
        <v>26186.89</v>
      </c>
      <c r="C1357" t="s">
        <v>362</v>
      </c>
      <c r="D1357" t="s">
        <v>361</v>
      </c>
    </row>
    <row r="1358" spans="1:4" x14ac:dyDescent="0.35">
      <c r="A1358" t="s">
        <v>357</v>
      </c>
      <c r="B1358">
        <v>14933.7</v>
      </c>
      <c r="C1358" t="s">
        <v>362</v>
      </c>
      <c r="D1358" t="s">
        <v>360</v>
      </c>
    </row>
    <row r="1359" spans="1:4" x14ac:dyDescent="0.35">
      <c r="A1359" t="s">
        <v>357</v>
      </c>
      <c r="B1359">
        <v>10826.41</v>
      </c>
      <c r="C1359" t="s">
        <v>362</v>
      </c>
      <c r="D1359" t="s">
        <v>356</v>
      </c>
    </row>
    <row r="1360" spans="1:4" x14ac:dyDescent="0.35">
      <c r="A1360" t="s">
        <v>357</v>
      </c>
      <c r="B1360">
        <v>15003.71</v>
      </c>
      <c r="C1360" t="s">
        <v>363</v>
      </c>
      <c r="D1360" t="s">
        <v>360</v>
      </c>
    </row>
    <row r="1361" spans="1:4" x14ac:dyDescent="0.35">
      <c r="A1361" t="s">
        <v>357</v>
      </c>
      <c r="B1361">
        <v>27412.7</v>
      </c>
      <c r="C1361" t="s">
        <v>363</v>
      </c>
      <c r="D1361" t="s">
        <v>361</v>
      </c>
    </row>
    <row r="1362" spans="1:4" x14ac:dyDescent="0.35">
      <c r="A1362" t="s">
        <v>357</v>
      </c>
      <c r="B1362">
        <v>6577.43</v>
      </c>
      <c r="C1362" t="s">
        <v>364</v>
      </c>
      <c r="D1362" t="s">
        <v>361</v>
      </c>
    </row>
    <row r="1363" spans="1:4" x14ac:dyDescent="0.35">
      <c r="A1363" t="s">
        <v>357</v>
      </c>
      <c r="B1363">
        <v>2345.75</v>
      </c>
      <c r="C1363" t="s">
        <v>364</v>
      </c>
      <c r="D1363" t="s">
        <v>356</v>
      </c>
    </row>
    <row r="1364" spans="1:4" x14ac:dyDescent="0.35">
      <c r="A1364" t="s">
        <v>357</v>
      </c>
      <c r="B1364">
        <v>5245.48</v>
      </c>
      <c r="C1364" t="s">
        <v>364</v>
      </c>
      <c r="D1364" t="s">
        <v>360</v>
      </c>
    </row>
    <row r="1365" spans="1:4" x14ac:dyDescent="0.35">
      <c r="A1365" t="s">
        <v>357</v>
      </c>
      <c r="B1365">
        <v>95004.15</v>
      </c>
      <c r="C1365" t="s">
        <v>363</v>
      </c>
      <c r="D1365" t="s">
        <v>360</v>
      </c>
    </row>
    <row r="1366" spans="1:4" x14ac:dyDescent="0.35">
      <c r="A1366" t="s">
        <v>357</v>
      </c>
      <c r="B1366">
        <v>104069.98</v>
      </c>
      <c r="C1366" t="s">
        <v>363</v>
      </c>
      <c r="D1366" t="s">
        <v>361</v>
      </c>
    </row>
    <row r="1367" spans="1:4" x14ac:dyDescent="0.35">
      <c r="A1367" t="s">
        <v>357</v>
      </c>
      <c r="B1367">
        <v>102686.11</v>
      </c>
      <c r="C1367" t="s">
        <v>363</v>
      </c>
      <c r="D1367" t="s">
        <v>356</v>
      </c>
    </row>
    <row r="1368" spans="1:4" x14ac:dyDescent="0.35">
      <c r="A1368" t="s">
        <v>357</v>
      </c>
      <c r="B1368">
        <v>7362.61</v>
      </c>
      <c r="C1368" t="s">
        <v>355</v>
      </c>
      <c r="D1368" t="s">
        <v>356</v>
      </c>
    </row>
    <row r="1369" spans="1:4" x14ac:dyDescent="0.35">
      <c r="A1369" t="s">
        <v>357</v>
      </c>
      <c r="B1369">
        <v>12007.36</v>
      </c>
      <c r="C1369" t="s">
        <v>355</v>
      </c>
      <c r="D1369" t="s">
        <v>361</v>
      </c>
    </row>
    <row r="1370" spans="1:4" x14ac:dyDescent="0.35">
      <c r="A1370" t="s">
        <v>357</v>
      </c>
      <c r="B1370">
        <v>8812.15</v>
      </c>
      <c r="C1370" t="s">
        <v>355</v>
      </c>
      <c r="D1370" t="s">
        <v>360</v>
      </c>
    </row>
    <row r="1371" spans="1:4" x14ac:dyDescent="0.35">
      <c r="A1371" t="s">
        <v>357</v>
      </c>
      <c r="B1371">
        <v>20706.79</v>
      </c>
      <c r="C1371" t="s">
        <v>364</v>
      </c>
      <c r="D1371" t="s">
        <v>360</v>
      </c>
    </row>
    <row r="1372" spans="1:4" x14ac:dyDescent="0.35">
      <c r="A1372" t="s">
        <v>357</v>
      </c>
      <c r="B1372">
        <v>26274.86</v>
      </c>
      <c r="C1372" t="s">
        <v>364</v>
      </c>
      <c r="D1372" t="s">
        <v>356</v>
      </c>
    </row>
    <row r="1373" spans="1:4" x14ac:dyDescent="0.35">
      <c r="A1373" t="s">
        <v>357</v>
      </c>
      <c r="B1373">
        <v>28375.05</v>
      </c>
      <c r="C1373" t="s">
        <v>364</v>
      </c>
      <c r="D1373" t="s">
        <v>361</v>
      </c>
    </row>
    <row r="1374" spans="1:4" x14ac:dyDescent="0.35">
      <c r="A1374" t="s">
        <v>357</v>
      </c>
      <c r="B1374">
        <v>19068.439999999999</v>
      </c>
      <c r="C1374" t="s">
        <v>355</v>
      </c>
      <c r="D1374" t="s">
        <v>361</v>
      </c>
    </row>
    <row r="1375" spans="1:4" x14ac:dyDescent="0.35">
      <c r="A1375" t="s">
        <v>357</v>
      </c>
      <c r="B1375">
        <v>6330.77</v>
      </c>
      <c r="C1375" t="s">
        <v>355</v>
      </c>
      <c r="D1375" t="s">
        <v>356</v>
      </c>
    </row>
    <row r="1376" spans="1:4" x14ac:dyDescent="0.35">
      <c r="A1376" t="s">
        <v>357</v>
      </c>
      <c r="B1376">
        <v>9470.36</v>
      </c>
      <c r="C1376" t="s">
        <v>355</v>
      </c>
      <c r="D1376" t="s">
        <v>360</v>
      </c>
    </row>
    <row r="1377" spans="1:4" x14ac:dyDescent="0.35">
      <c r="A1377" t="s">
        <v>357</v>
      </c>
      <c r="B1377">
        <v>10889.98</v>
      </c>
      <c r="C1377" t="s">
        <v>355</v>
      </c>
      <c r="D1377" t="s">
        <v>356</v>
      </c>
    </row>
    <row r="1378" spans="1:4" x14ac:dyDescent="0.35">
      <c r="A1378" t="s">
        <v>357</v>
      </c>
      <c r="B1378">
        <v>34028.589999999997</v>
      </c>
      <c r="C1378" t="s">
        <v>355</v>
      </c>
      <c r="D1378" t="s">
        <v>361</v>
      </c>
    </row>
    <row r="1379" spans="1:4" x14ac:dyDescent="0.35">
      <c r="A1379" t="s">
        <v>357</v>
      </c>
      <c r="B1379">
        <v>20875.990000000002</v>
      </c>
      <c r="C1379" t="s">
        <v>355</v>
      </c>
      <c r="D1379" t="s">
        <v>360</v>
      </c>
    </row>
    <row r="1380" spans="1:4" x14ac:dyDescent="0.35">
      <c r="A1380" t="s">
        <v>357</v>
      </c>
      <c r="B1380">
        <v>30069.34</v>
      </c>
      <c r="C1380" t="s">
        <v>364</v>
      </c>
      <c r="D1380" t="s">
        <v>361</v>
      </c>
    </row>
    <row r="1381" spans="1:4" x14ac:dyDescent="0.35">
      <c r="A1381" t="s">
        <v>357</v>
      </c>
      <c r="B1381">
        <v>14297.1</v>
      </c>
      <c r="C1381" t="s">
        <v>364</v>
      </c>
      <c r="D1381" t="s">
        <v>356</v>
      </c>
    </row>
    <row r="1382" spans="1:4" x14ac:dyDescent="0.35">
      <c r="A1382" t="s">
        <v>357</v>
      </c>
      <c r="B1382">
        <v>19491.009999999998</v>
      </c>
      <c r="C1382" t="s">
        <v>364</v>
      </c>
      <c r="D1382" t="s">
        <v>360</v>
      </c>
    </row>
    <row r="1383" spans="1:4" x14ac:dyDescent="0.35">
      <c r="A1383" t="s">
        <v>357</v>
      </c>
      <c r="B1383">
        <v>32980.06</v>
      </c>
      <c r="C1383" t="s">
        <v>355</v>
      </c>
      <c r="D1383" t="s">
        <v>361</v>
      </c>
    </row>
    <row r="1384" spans="1:4" x14ac:dyDescent="0.35">
      <c r="A1384" t="s">
        <v>357</v>
      </c>
      <c r="B1384">
        <v>24177.78</v>
      </c>
      <c r="C1384" t="s">
        <v>355</v>
      </c>
      <c r="D1384" t="s">
        <v>360</v>
      </c>
    </row>
    <row r="1385" spans="1:4" x14ac:dyDescent="0.35">
      <c r="A1385" t="s">
        <v>357</v>
      </c>
      <c r="B1385">
        <v>16627.21</v>
      </c>
      <c r="C1385" t="s">
        <v>355</v>
      </c>
      <c r="D1385" t="s">
        <v>356</v>
      </c>
    </row>
    <row r="1386" spans="1:4" x14ac:dyDescent="0.35">
      <c r="A1386" t="s">
        <v>357</v>
      </c>
      <c r="B1386">
        <v>17269.259999999998</v>
      </c>
      <c r="C1386" t="s">
        <v>364</v>
      </c>
      <c r="D1386" t="s">
        <v>360</v>
      </c>
    </row>
    <row r="1387" spans="1:4" x14ac:dyDescent="0.35">
      <c r="A1387" t="s">
        <v>357</v>
      </c>
      <c r="B1387">
        <v>31919.4</v>
      </c>
      <c r="C1387" t="s">
        <v>364</v>
      </c>
      <c r="D1387" t="s">
        <v>361</v>
      </c>
    </row>
    <row r="1388" spans="1:4" x14ac:dyDescent="0.35">
      <c r="A1388" t="s">
        <v>357</v>
      </c>
      <c r="B1388">
        <v>7923.37</v>
      </c>
      <c r="C1388" t="s">
        <v>364</v>
      </c>
      <c r="D1388" t="s">
        <v>356</v>
      </c>
    </row>
    <row r="1389" spans="1:4" x14ac:dyDescent="0.35">
      <c r="A1389" t="s">
        <v>357</v>
      </c>
      <c r="B1389">
        <v>28723.48</v>
      </c>
      <c r="C1389" t="s">
        <v>362</v>
      </c>
      <c r="D1389" t="s">
        <v>356</v>
      </c>
    </row>
    <row r="1390" spans="1:4" x14ac:dyDescent="0.35">
      <c r="A1390" t="s">
        <v>357</v>
      </c>
      <c r="B1390">
        <v>23472.83</v>
      </c>
      <c r="C1390" t="s">
        <v>362</v>
      </c>
      <c r="D1390" t="s">
        <v>361</v>
      </c>
    </row>
    <row r="1391" spans="1:4" x14ac:dyDescent="0.35">
      <c r="A1391" t="s">
        <v>357</v>
      </c>
      <c r="B1391">
        <v>29131.33</v>
      </c>
      <c r="C1391" t="s">
        <v>362</v>
      </c>
      <c r="D1391" t="s">
        <v>360</v>
      </c>
    </row>
    <row r="1392" spans="1:4" x14ac:dyDescent="0.35">
      <c r="A1392" t="s">
        <v>357</v>
      </c>
      <c r="B1392">
        <v>15544.52</v>
      </c>
      <c r="C1392" t="s">
        <v>355</v>
      </c>
      <c r="D1392" t="s">
        <v>356</v>
      </c>
    </row>
    <row r="1393" spans="1:4" x14ac:dyDescent="0.35">
      <c r="A1393" t="s">
        <v>357</v>
      </c>
      <c r="B1393">
        <v>16388.73</v>
      </c>
      <c r="C1393" t="s">
        <v>355</v>
      </c>
      <c r="D1393" t="s">
        <v>361</v>
      </c>
    </row>
    <row r="1394" spans="1:4" x14ac:dyDescent="0.35">
      <c r="A1394" t="s">
        <v>357</v>
      </c>
      <c r="B1394">
        <v>18617.36</v>
      </c>
      <c r="C1394" t="s">
        <v>355</v>
      </c>
      <c r="D1394" t="s">
        <v>360</v>
      </c>
    </row>
    <row r="1395" spans="1:4" x14ac:dyDescent="0.35">
      <c r="A1395" t="s">
        <v>357</v>
      </c>
      <c r="B1395">
        <v>21010.5</v>
      </c>
      <c r="C1395" t="s">
        <v>355</v>
      </c>
      <c r="D1395" t="s">
        <v>360</v>
      </c>
    </row>
    <row r="1396" spans="1:4" x14ac:dyDescent="0.35">
      <c r="A1396" t="s">
        <v>357</v>
      </c>
      <c r="B1396">
        <v>41233.31</v>
      </c>
      <c r="C1396" t="s">
        <v>355</v>
      </c>
      <c r="D1396" t="s">
        <v>361</v>
      </c>
    </row>
    <row r="1397" spans="1:4" x14ac:dyDescent="0.35">
      <c r="A1397" t="s">
        <v>357</v>
      </c>
      <c r="B1397">
        <v>12393.91</v>
      </c>
      <c r="C1397" t="s">
        <v>355</v>
      </c>
      <c r="D1397" t="s">
        <v>356</v>
      </c>
    </row>
    <row r="1398" spans="1:4" x14ac:dyDescent="0.35">
      <c r="A1398" t="s">
        <v>357</v>
      </c>
      <c r="B1398" t="s">
        <v>302</v>
      </c>
      <c r="C1398" t="s">
        <v>362</v>
      </c>
      <c r="D1398" t="s">
        <v>356</v>
      </c>
    </row>
    <row r="1399" spans="1:4" x14ac:dyDescent="0.35">
      <c r="A1399" t="s">
        <v>357</v>
      </c>
      <c r="B1399">
        <v>27434.16</v>
      </c>
      <c r="C1399" t="s">
        <v>362</v>
      </c>
      <c r="D1399" t="s">
        <v>360</v>
      </c>
    </row>
    <row r="1400" spans="1:4" x14ac:dyDescent="0.35">
      <c r="A1400" t="s">
        <v>357</v>
      </c>
      <c r="B1400">
        <v>36397.730000000003</v>
      </c>
      <c r="C1400" t="s">
        <v>362</v>
      </c>
      <c r="D1400" t="s">
        <v>361</v>
      </c>
    </row>
    <row r="1401" spans="1:4" x14ac:dyDescent="0.35">
      <c r="A1401" t="s">
        <v>357</v>
      </c>
      <c r="B1401">
        <v>32435.78</v>
      </c>
      <c r="C1401" t="s">
        <v>362</v>
      </c>
      <c r="D1401" t="s">
        <v>361</v>
      </c>
    </row>
    <row r="1402" spans="1:4" x14ac:dyDescent="0.35">
      <c r="A1402" t="s">
        <v>357</v>
      </c>
      <c r="B1402">
        <v>12641.86</v>
      </c>
      <c r="C1402" t="s">
        <v>362</v>
      </c>
      <c r="D1402" t="s">
        <v>356</v>
      </c>
    </row>
    <row r="1403" spans="1:4" x14ac:dyDescent="0.35">
      <c r="A1403" t="s">
        <v>357</v>
      </c>
      <c r="B1403">
        <v>18629.560000000001</v>
      </c>
      <c r="C1403" t="s">
        <v>362</v>
      </c>
      <c r="D1403" t="s">
        <v>360</v>
      </c>
    </row>
    <row r="1404" spans="1:4" x14ac:dyDescent="0.35">
      <c r="A1404" t="s">
        <v>357</v>
      </c>
      <c r="B1404">
        <v>8145.25</v>
      </c>
      <c r="C1404" t="s">
        <v>362</v>
      </c>
      <c r="D1404" t="s">
        <v>356</v>
      </c>
    </row>
    <row r="1405" spans="1:4" x14ac:dyDescent="0.35">
      <c r="A1405" t="s">
        <v>357</v>
      </c>
      <c r="B1405">
        <v>9699.58</v>
      </c>
      <c r="C1405" t="s">
        <v>362</v>
      </c>
      <c r="D1405" t="s">
        <v>360</v>
      </c>
    </row>
    <row r="1406" spans="1:4" x14ac:dyDescent="0.35">
      <c r="A1406" t="s">
        <v>357</v>
      </c>
      <c r="B1406">
        <v>18190.57</v>
      </c>
      <c r="C1406" t="s">
        <v>362</v>
      </c>
      <c r="D1406" t="s">
        <v>361</v>
      </c>
    </row>
    <row r="1407" spans="1:4" x14ac:dyDescent="0.35">
      <c r="A1407" t="s">
        <v>357</v>
      </c>
      <c r="B1407">
        <v>15738.1</v>
      </c>
      <c r="C1407" t="s">
        <v>364</v>
      </c>
      <c r="D1407" t="s">
        <v>360</v>
      </c>
    </row>
    <row r="1408" spans="1:4" x14ac:dyDescent="0.35">
      <c r="A1408" t="s">
        <v>357</v>
      </c>
      <c r="B1408">
        <v>22100.400000000001</v>
      </c>
      <c r="C1408" t="s">
        <v>364</v>
      </c>
      <c r="D1408" t="s">
        <v>361</v>
      </c>
    </row>
    <row r="1409" spans="1:4" x14ac:dyDescent="0.35">
      <c r="A1409" t="s">
        <v>357</v>
      </c>
      <c r="B1409">
        <v>9696.73</v>
      </c>
      <c r="C1409" t="s">
        <v>364</v>
      </c>
      <c r="D1409" t="s">
        <v>356</v>
      </c>
    </row>
    <row r="1410" spans="1:4" x14ac:dyDescent="0.35">
      <c r="A1410" t="s">
        <v>357</v>
      </c>
      <c r="B1410">
        <v>15127.42</v>
      </c>
      <c r="C1410" t="s">
        <v>364</v>
      </c>
      <c r="D1410" t="s">
        <v>361</v>
      </c>
    </row>
    <row r="1411" spans="1:4" x14ac:dyDescent="0.35">
      <c r="A1411" t="s">
        <v>357</v>
      </c>
      <c r="B1411">
        <v>11161</v>
      </c>
      <c r="C1411" t="s">
        <v>364</v>
      </c>
      <c r="D1411" t="s">
        <v>356</v>
      </c>
    </row>
    <row r="1412" spans="1:4" x14ac:dyDescent="0.35">
      <c r="A1412" t="s">
        <v>357</v>
      </c>
      <c r="B1412">
        <v>10685.15</v>
      </c>
      <c r="C1412" t="s">
        <v>364</v>
      </c>
      <c r="D1412" t="s">
        <v>360</v>
      </c>
    </row>
    <row r="1413" spans="1:4" x14ac:dyDescent="0.35">
      <c r="A1413" t="s">
        <v>357</v>
      </c>
      <c r="B1413">
        <v>13437.27</v>
      </c>
      <c r="C1413" t="s">
        <v>363</v>
      </c>
      <c r="D1413" t="s">
        <v>360</v>
      </c>
    </row>
    <row r="1414" spans="1:4" x14ac:dyDescent="0.35">
      <c r="A1414" t="s">
        <v>357</v>
      </c>
      <c r="B1414">
        <v>3291.23</v>
      </c>
      <c r="C1414" t="s">
        <v>363</v>
      </c>
      <c r="D1414" t="s">
        <v>356</v>
      </c>
    </row>
    <row r="1415" spans="1:4" x14ac:dyDescent="0.35">
      <c r="A1415" t="s">
        <v>357</v>
      </c>
      <c r="B1415">
        <v>31900.26</v>
      </c>
      <c r="C1415" t="s">
        <v>363</v>
      </c>
      <c r="D1415" t="s">
        <v>361</v>
      </c>
    </row>
    <row r="1416" spans="1:4" x14ac:dyDescent="0.35">
      <c r="A1416" t="s">
        <v>357</v>
      </c>
      <c r="B1416">
        <v>6145.14</v>
      </c>
      <c r="C1416" t="s">
        <v>363</v>
      </c>
      <c r="D1416" t="s">
        <v>360</v>
      </c>
    </row>
    <row r="1417" spans="1:4" x14ac:dyDescent="0.35">
      <c r="A1417" t="s">
        <v>357</v>
      </c>
      <c r="B1417">
        <v>12959.79</v>
      </c>
      <c r="C1417" t="s">
        <v>363</v>
      </c>
      <c r="D1417" t="s">
        <v>361</v>
      </c>
    </row>
    <row r="1418" spans="1:4" x14ac:dyDescent="0.35">
      <c r="A1418" t="s">
        <v>357</v>
      </c>
      <c r="B1418">
        <v>2060.7800000000002</v>
      </c>
      <c r="C1418" t="s">
        <v>363</v>
      </c>
      <c r="D1418" t="s">
        <v>356</v>
      </c>
    </row>
    <row r="1419" spans="1:4" x14ac:dyDescent="0.35">
      <c r="A1419" t="s">
        <v>357</v>
      </c>
      <c r="B1419">
        <v>3738.3</v>
      </c>
      <c r="C1419" t="s">
        <v>362</v>
      </c>
      <c r="D1419" t="s">
        <v>356</v>
      </c>
    </row>
    <row r="1420" spans="1:4" x14ac:dyDescent="0.35">
      <c r="A1420" t="s">
        <v>357</v>
      </c>
      <c r="B1420">
        <v>11597.7</v>
      </c>
      <c r="C1420" t="s">
        <v>362</v>
      </c>
      <c r="D1420" t="s">
        <v>360</v>
      </c>
    </row>
    <row r="1421" spans="1:4" x14ac:dyDescent="0.35">
      <c r="A1421" t="s">
        <v>357</v>
      </c>
      <c r="B1421">
        <v>25134.66</v>
      </c>
      <c r="C1421" t="s">
        <v>362</v>
      </c>
      <c r="D1421" t="s">
        <v>361</v>
      </c>
    </row>
    <row r="1422" spans="1:4" x14ac:dyDescent="0.35">
      <c r="A1422" t="s">
        <v>357</v>
      </c>
      <c r="B1422">
        <v>3139.26</v>
      </c>
      <c r="C1422" t="s">
        <v>363</v>
      </c>
      <c r="D1422" t="s">
        <v>356</v>
      </c>
    </row>
    <row r="1423" spans="1:4" x14ac:dyDescent="0.35">
      <c r="A1423" t="s">
        <v>357</v>
      </c>
      <c r="B1423">
        <v>23137.98</v>
      </c>
      <c r="C1423" t="s">
        <v>363</v>
      </c>
      <c r="D1423" t="s">
        <v>361</v>
      </c>
    </row>
    <row r="1424" spans="1:4" x14ac:dyDescent="0.35">
      <c r="A1424" t="s">
        <v>357</v>
      </c>
      <c r="B1424">
        <v>14647.83</v>
      </c>
      <c r="C1424" t="s">
        <v>363</v>
      </c>
      <c r="D1424" t="s">
        <v>360</v>
      </c>
    </row>
    <row r="1425" spans="1:4" x14ac:dyDescent="0.35">
      <c r="A1425" t="s">
        <v>357</v>
      </c>
      <c r="B1425">
        <v>9811.18</v>
      </c>
      <c r="C1425" t="s">
        <v>364</v>
      </c>
      <c r="D1425" t="s">
        <v>356</v>
      </c>
    </row>
    <row r="1426" spans="1:4" x14ac:dyDescent="0.35">
      <c r="A1426" t="s">
        <v>357</v>
      </c>
      <c r="B1426">
        <v>20369.97</v>
      </c>
      <c r="C1426" t="s">
        <v>364</v>
      </c>
      <c r="D1426" t="s">
        <v>361</v>
      </c>
    </row>
    <row r="1427" spans="1:4" x14ac:dyDescent="0.35">
      <c r="A1427" t="s">
        <v>357</v>
      </c>
      <c r="B1427">
        <v>11382.6</v>
      </c>
      <c r="C1427" t="s">
        <v>364</v>
      </c>
      <c r="D1427" t="s">
        <v>360</v>
      </c>
    </row>
    <row r="1428" spans="1:4" x14ac:dyDescent="0.35">
      <c r="A1428" t="s">
        <v>357</v>
      </c>
      <c r="B1428">
        <v>13195.71</v>
      </c>
      <c r="C1428" t="s">
        <v>364</v>
      </c>
      <c r="D1428" t="s">
        <v>356</v>
      </c>
    </row>
    <row r="1429" spans="1:4" x14ac:dyDescent="0.35">
      <c r="A1429" t="s">
        <v>357</v>
      </c>
      <c r="B1429">
        <v>18606.59</v>
      </c>
      <c r="C1429" t="s">
        <v>364</v>
      </c>
      <c r="D1429" t="s">
        <v>360</v>
      </c>
    </row>
    <row r="1430" spans="1:4" x14ac:dyDescent="0.35">
      <c r="A1430" t="s">
        <v>357</v>
      </c>
      <c r="B1430">
        <v>30593.55</v>
      </c>
      <c r="C1430" t="s">
        <v>364</v>
      </c>
      <c r="D1430" t="s">
        <v>361</v>
      </c>
    </row>
    <row r="1431" spans="1:4" x14ac:dyDescent="0.35">
      <c r="A1431" t="s">
        <v>357</v>
      </c>
      <c r="B1431">
        <v>20874.349999999999</v>
      </c>
      <c r="C1431" t="s">
        <v>363</v>
      </c>
      <c r="D1431" t="s">
        <v>361</v>
      </c>
    </row>
    <row r="1432" spans="1:4" x14ac:dyDescent="0.35">
      <c r="A1432" t="s">
        <v>357</v>
      </c>
      <c r="B1432">
        <v>17821.38</v>
      </c>
      <c r="C1432" t="s">
        <v>363</v>
      </c>
      <c r="D1432" t="s">
        <v>360</v>
      </c>
    </row>
    <row r="1433" spans="1:4" x14ac:dyDescent="0.35">
      <c r="A1433" t="s">
        <v>357</v>
      </c>
      <c r="B1433">
        <v>10800.78</v>
      </c>
      <c r="C1433" t="s">
        <v>363</v>
      </c>
      <c r="D1433" t="s">
        <v>356</v>
      </c>
    </row>
    <row r="1434" spans="1:4" x14ac:dyDescent="0.35">
      <c r="A1434" t="s">
        <v>357</v>
      </c>
      <c r="B1434">
        <v>14330.27</v>
      </c>
      <c r="C1434" t="s">
        <v>363</v>
      </c>
      <c r="D1434" t="s">
        <v>356</v>
      </c>
    </row>
    <row r="1435" spans="1:4" x14ac:dyDescent="0.35">
      <c r="A1435" t="s">
        <v>357</v>
      </c>
      <c r="B1435">
        <v>17205.98</v>
      </c>
      <c r="C1435" t="s">
        <v>363</v>
      </c>
      <c r="D1435" t="s">
        <v>361</v>
      </c>
    </row>
    <row r="1436" spans="1:4" x14ac:dyDescent="0.35">
      <c r="A1436" t="s">
        <v>357</v>
      </c>
      <c r="B1436">
        <v>13638.1</v>
      </c>
      <c r="C1436" t="s">
        <v>363</v>
      </c>
      <c r="D1436" t="s">
        <v>360</v>
      </c>
    </row>
    <row r="1437" spans="1:4" x14ac:dyDescent="0.35">
      <c r="A1437" t="s">
        <v>357</v>
      </c>
      <c r="B1437">
        <v>8402.61</v>
      </c>
      <c r="C1437" t="s">
        <v>364</v>
      </c>
      <c r="D1437" t="s">
        <v>361</v>
      </c>
    </row>
    <row r="1438" spans="1:4" x14ac:dyDescent="0.35">
      <c r="A1438" t="s">
        <v>357</v>
      </c>
      <c r="B1438">
        <v>6271.41</v>
      </c>
      <c r="C1438" t="s">
        <v>364</v>
      </c>
      <c r="D1438" t="s">
        <v>360</v>
      </c>
    </row>
    <row r="1439" spans="1:4" x14ac:dyDescent="0.35">
      <c r="A1439" t="s">
        <v>357</v>
      </c>
      <c r="B1439">
        <v>15188.43</v>
      </c>
      <c r="C1439" t="s">
        <v>363</v>
      </c>
      <c r="D1439" t="s">
        <v>361</v>
      </c>
    </row>
    <row r="1440" spans="1:4" x14ac:dyDescent="0.35">
      <c r="A1440" t="s">
        <v>357</v>
      </c>
      <c r="B1440">
        <v>6269.56</v>
      </c>
      <c r="C1440" t="s">
        <v>363</v>
      </c>
      <c r="D1440" t="s">
        <v>356</v>
      </c>
    </row>
    <row r="1441" spans="1:4" x14ac:dyDescent="0.35">
      <c r="A1441" t="s">
        <v>357</v>
      </c>
      <c r="B1441">
        <v>9172.2800000000007</v>
      </c>
      <c r="C1441" t="s">
        <v>363</v>
      </c>
      <c r="D1441" t="s">
        <v>360</v>
      </c>
    </row>
    <row r="1442" spans="1:4" x14ac:dyDescent="0.35">
      <c r="A1442" t="s">
        <v>357</v>
      </c>
      <c r="B1442">
        <v>25471.71</v>
      </c>
      <c r="C1442" t="s">
        <v>362</v>
      </c>
      <c r="D1442" t="s">
        <v>356</v>
      </c>
    </row>
    <row r="1443" spans="1:4" x14ac:dyDescent="0.35">
      <c r="A1443" t="s">
        <v>357</v>
      </c>
      <c r="B1443">
        <v>23462.67</v>
      </c>
      <c r="C1443" t="s">
        <v>362</v>
      </c>
      <c r="D1443" t="s">
        <v>360</v>
      </c>
    </row>
    <row r="1444" spans="1:4" x14ac:dyDescent="0.35">
      <c r="A1444" t="s">
        <v>357</v>
      </c>
      <c r="B1444">
        <v>29829.22</v>
      </c>
      <c r="C1444" t="s">
        <v>362</v>
      </c>
      <c r="D1444" t="s">
        <v>361</v>
      </c>
    </row>
    <row r="1445" spans="1:4" x14ac:dyDescent="0.35">
      <c r="A1445" t="s">
        <v>357</v>
      </c>
      <c r="B1445">
        <v>22641.03</v>
      </c>
      <c r="C1445" t="s">
        <v>355</v>
      </c>
      <c r="D1445" t="s">
        <v>356</v>
      </c>
    </row>
    <row r="1446" spans="1:4" x14ac:dyDescent="0.35">
      <c r="A1446" t="s">
        <v>357</v>
      </c>
      <c r="B1446">
        <v>19088.43</v>
      </c>
      <c r="C1446" t="s">
        <v>355</v>
      </c>
      <c r="D1446" t="s">
        <v>360</v>
      </c>
    </row>
    <row r="1447" spans="1:4" x14ac:dyDescent="0.35">
      <c r="A1447" t="s">
        <v>357</v>
      </c>
      <c r="B1447">
        <v>26333.5</v>
      </c>
      <c r="C1447" t="s">
        <v>355</v>
      </c>
      <c r="D1447" t="s">
        <v>361</v>
      </c>
    </row>
    <row r="1448" spans="1:4" x14ac:dyDescent="0.35">
      <c r="A1448" t="s">
        <v>357</v>
      </c>
      <c r="B1448">
        <v>9865.2800000000007</v>
      </c>
      <c r="C1448" t="s">
        <v>364</v>
      </c>
      <c r="D1448" t="s">
        <v>360</v>
      </c>
    </row>
    <row r="1449" spans="1:4" x14ac:dyDescent="0.35">
      <c r="A1449" t="s">
        <v>357</v>
      </c>
      <c r="B1449">
        <v>10675.21</v>
      </c>
      <c r="C1449" t="s">
        <v>364</v>
      </c>
      <c r="D1449" t="s">
        <v>361</v>
      </c>
    </row>
    <row r="1450" spans="1:4" x14ac:dyDescent="0.35">
      <c r="A1450" t="s">
        <v>357</v>
      </c>
      <c r="B1450">
        <v>9188.7800000000007</v>
      </c>
      <c r="C1450" t="s">
        <v>364</v>
      </c>
      <c r="D1450" t="s">
        <v>356</v>
      </c>
    </row>
    <row r="1451" spans="1:4" x14ac:dyDescent="0.35">
      <c r="A1451" t="s">
        <v>357</v>
      </c>
      <c r="B1451">
        <v>14978.88</v>
      </c>
      <c r="C1451" t="s">
        <v>355</v>
      </c>
      <c r="D1451" t="s">
        <v>360</v>
      </c>
    </row>
    <row r="1452" spans="1:4" x14ac:dyDescent="0.35">
      <c r="A1452" t="s">
        <v>357</v>
      </c>
      <c r="B1452">
        <v>30815.37</v>
      </c>
      <c r="C1452" t="s">
        <v>355</v>
      </c>
      <c r="D1452" t="s">
        <v>361</v>
      </c>
    </row>
    <row r="1453" spans="1:4" x14ac:dyDescent="0.35">
      <c r="A1453" t="s">
        <v>357</v>
      </c>
      <c r="B1453">
        <v>5921.37</v>
      </c>
      <c r="C1453" t="s">
        <v>355</v>
      </c>
      <c r="D1453" t="s">
        <v>356</v>
      </c>
    </row>
    <row r="1454" spans="1:4" x14ac:dyDescent="0.35">
      <c r="A1454" t="s">
        <v>357</v>
      </c>
      <c r="B1454">
        <v>4754.42</v>
      </c>
      <c r="C1454" t="s">
        <v>355</v>
      </c>
      <c r="D1454" t="s">
        <v>356</v>
      </c>
    </row>
    <row r="1455" spans="1:4" x14ac:dyDescent="0.35">
      <c r="A1455" t="s">
        <v>357</v>
      </c>
      <c r="B1455">
        <v>15103.13</v>
      </c>
      <c r="C1455" t="s">
        <v>355</v>
      </c>
      <c r="D1455" t="s">
        <v>361</v>
      </c>
    </row>
    <row r="1456" spans="1:4" x14ac:dyDescent="0.35">
      <c r="A1456" t="s">
        <v>357</v>
      </c>
      <c r="B1456">
        <v>7714.82</v>
      </c>
      <c r="C1456" t="s">
        <v>355</v>
      </c>
      <c r="D1456" t="s">
        <v>360</v>
      </c>
    </row>
    <row r="1457" spans="1:4" x14ac:dyDescent="0.35">
      <c r="A1457" t="s">
        <v>357</v>
      </c>
      <c r="B1457">
        <v>20771.98</v>
      </c>
      <c r="C1457" t="s">
        <v>362</v>
      </c>
      <c r="D1457" t="s">
        <v>356</v>
      </c>
    </row>
    <row r="1458" spans="1:4" x14ac:dyDescent="0.35">
      <c r="A1458" t="s">
        <v>357</v>
      </c>
      <c r="B1458">
        <v>29427.27</v>
      </c>
      <c r="C1458" t="s">
        <v>362</v>
      </c>
      <c r="D1458" t="s">
        <v>360</v>
      </c>
    </row>
    <row r="1459" spans="1:4" x14ac:dyDescent="0.35">
      <c r="A1459" t="s">
        <v>357</v>
      </c>
      <c r="B1459">
        <v>40699.79</v>
      </c>
      <c r="C1459" t="s">
        <v>362</v>
      </c>
      <c r="D1459" t="s">
        <v>361</v>
      </c>
    </row>
    <row r="1460" spans="1:4" x14ac:dyDescent="0.35">
      <c r="A1460" t="s">
        <v>357</v>
      </c>
      <c r="B1460">
        <v>23217.360000000001</v>
      </c>
      <c r="C1460" t="s">
        <v>363</v>
      </c>
      <c r="D1460" t="s">
        <v>361</v>
      </c>
    </row>
    <row r="1461" spans="1:4" x14ac:dyDescent="0.35">
      <c r="A1461" t="s">
        <v>357</v>
      </c>
      <c r="B1461">
        <v>13204.39</v>
      </c>
      <c r="C1461" t="s">
        <v>363</v>
      </c>
      <c r="D1461" t="s">
        <v>360</v>
      </c>
    </row>
    <row r="1462" spans="1:4" x14ac:dyDescent="0.35">
      <c r="A1462" t="s">
        <v>357</v>
      </c>
      <c r="B1462">
        <v>20470.310000000001</v>
      </c>
      <c r="C1462" t="s">
        <v>363</v>
      </c>
      <c r="D1462" t="s">
        <v>356</v>
      </c>
    </row>
    <row r="1463" spans="1:4" x14ac:dyDescent="0.35">
      <c r="A1463" t="s">
        <v>357</v>
      </c>
      <c r="B1463">
        <v>30729.65</v>
      </c>
      <c r="C1463" t="s">
        <v>355</v>
      </c>
      <c r="D1463" t="s">
        <v>356</v>
      </c>
    </row>
    <row r="1464" spans="1:4" x14ac:dyDescent="0.35">
      <c r="A1464" t="s">
        <v>357</v>
      </c>
      <c r="B1464">
        <v>37375.17</v>
      </c>
      <c r="C1464" t="s">
        <v>355</v>
      </c>
      <c r="D1464" t="s">
        <v>360</v>
      </c>
    </row>
    <row r="1465" spans="1:4" x14ac:dyDescent="0.35">
      <c r="A1465" t="s">
        <v>357</v>
      </c>
      <c r="B1465">
        <v>27950.55</v>
      </c>
      <c r="C1465" t="s">
        <v>355</v>
      </c>
      <c r="D1465" t="s">
        <v>361</v>
      </c>
    </row>
    <row r="1466" spans="1:4" x14ac:dyDescent="0.35">
      <c r="A1466" t="s">
        <v>357</v>
      </c>
      <c r="B1466">
        <v>15832.21</v>
      </c>
      <c r="C1466" t="s">
        <v>364</v>
      </c>
      <c r="D1466" t="s">
        <v>360</v>
      </c>
    </row>
    <row r="1467" spans="1:4" x14ac:dyDescent="0.35">
      <c r="A1467" t="s">
        <v>357</v>
      </c>
      <c r="B1467">
        <v>12578.13</v>
      </c>
      <c r="C1467" t="s">
        <v>364</v>
      </c>
      <c r="D1467" t="s">
        <v>356</v>
      </c>
    </row>
    <row r="1468" spans="1:4" x14ac:dyDescent="0.35">
      <c r="A1468" t="s">
        <v>357</v>
      </c>
      <c r="B1468">
        <v>21143.52</v>
      </c>
      <c r="C1468" t="s">
        <v>364</v>
      </c>
      <c r="D1468" t="s">
        <v>361</v>
      </c>
    </row>
    <row r="1469" spans="1:4" x14ac:dyDescent="0.35">
      <c r="A1469" t="s">
        <v>357</v>
      </c>
      <c r="B1469">
        <v>18987.759999999998</v>
      </c>
      <c r="C1469" t="s">
        <v>363</v>
      </c>
      <c r="D1469" t="s">
        <v>361</v>
      </c>
    </row>
    <row r="1470" spans="1:4" x14ac:dyDescent="0.35">
      <c r="A1470" t="s">
        <v>357</v>
      </c>
      <c r="B1470">
        <v>7371.46</v>
      </c>
      <c r="C1470" t="s">
        <v>363</v>
      </c>
      <c r="D1470" t="s">
        <v>360</v>
      </c>
    </row>
    <row r="1471" spans="1:4" x14ac:dyDescent="0.35">
      <c r="A1471" t="s">
        <v>357</v>
      </c>
      <c r="B1471">
        <v>2542.12</v>
      </c>
      <c r="C1471" t="s">
        <v>363</v>
      </c>
      <c r="D1471" t="s">
        <v>356</v>
      </c>
    </row>
    <row r="1472" spans="1:4" x14ac:dyDescent="0.35">
      <c r="A1472" t="s">
        <v>357</v>
      </c>
      <c r="B1472">
        <v>32140.45</v>
      </c>
      <c r="C1472" t="s">
        <v>362</v>
      </c>
      <c r="D1472" t="s">
        <v>361</v>
      </c>
    </row>
    <row r="1473" spans="1:4" x14ac:dyDescent="0.35">
      <c r="A1473" t="s">
        <v>357</v>
      </c>
      <c r="B1473">
        <v>14241.87</v>
      </c>
      <c r="C1473" t="s">
        <v>362</v>
      </c>
      <c r="D1473" t="s">
        <v>360</v>
      </c>
    </row>
    <row r="1474" spans="1:4" x14ac:dyDescent="0.35">
      <c r="A1474" t="s">
        <v>357</v>
      </c>
      <c r="B1474">
        <v>9315.1200000000008</v>
      </c>
      <c r="C1474" t="s">
        <v>362</v>
      </c>
      <c r="D1474" t="s">
        <v>356</v>
      </c>
    </row>
    <row r="1475" spans="1:4" x14ac:dyDescent="0.35">
      <c r="A1475" t="s">
        <v>357</v>
      </c>
      <c r="B1475">
        <v>3865.69</v>
      </c>
      <c r="C1475" t="s">
        <v>363</v>
      </c>
      <c r="D1475" t="s">
        <v>356</v>
      </c>
    </row>
    <row r="1476" spans="1:4" x14ac:dyDescent="0.35">
      <c r="A1476" t="s">
        <v>357</v>
      </c>
      <c r="B1476">
        <v>9506.1</v>
      </c>
      <c r="C1476" t="s">
        <v>363</v>
      </c>
      <c r="D1476" t="s">
        <v>360</v>
      </c>
    </row>
    <row r="1477" spans="1:4" x14ac:dyDescent="0.35">
      <c r="A1477" t="s">
        <v>357</v>
      </c>
      <c r="B1477">
        <v>17245.669999999998</v>
      </c>
      <c r="C1477" t="s">
        <v>363</v>
      </c>
      <c r="D1477" t="s">
        <v>361</v>
      </c>
    </row>
    <row r="1478" spans="1:4" x14ac:dyDescent="0.35">
      <c r="A1478" t="s">
        <v>357</v>
      </c>
      <c r="B1478">
        <v>10144.209999999999</v>
      </c>
      <c r="C1478" t="s">
        <v>363</v>
      </c>
      <c r="D1478" t="s">
        <v>356</v>
      </c>
    </row>
    <row r="1479" spans="1:4" x14ac:dyDescent="0.35">
      <c r="A1479" t="s">
        <v>357</v>
      </c>
      <c r="B1479">
        <v>35320.85</v>
      </c>
      <c r="C1479" t="s">
        <v>363</v>
      </c>
      <c r="D1479" t="s">
        <v>361</v>
      </c>
    </row>
    <row r="1480" spans="1:4" x14ac:dyDescent="0.35">
      <c r="A1480" t="s">
        <v>357</v>
      </c>
      <c r="B1480">
        <v>16667.849999999999</v>
      </c>
      <c r="C1480" t="s">
        <v>363</v>
      </c>
      <c r="D1480" t="s">
        <v>360</v>
      </c>
    </row>
    <row r="1481" spans="1:4" x14ac:dyDescent="0.35">
      <c r="A1481" t="s">
        <v>357</v>
      </c>
      <c r="B1481">
        <v>21197.58</v>
      </c>
      <c r="C1481" t="s">
        <v>363</v>
      </c>
      <c r="D1481" t="s">
        <v>361</v>
      </c>
    </row>
    <row r="1482" spans="1:4" x14ac:dyDescent="0.35">
      <c r="A1482" t="s">
        <v>357</v>
      </c>
      <c r="B1482">
        <v>6300.6</v>
      </c>
      <c r="C1482" t="s">
        <v>363</v>
      </c>
      <c r="D1482" t="s">
        <v>356</v>
      </c>
    </row>
    <row r="1483" spans="1:4" x14ac:dyDescent="0.35">
      <c r="A1483" t="s">
        <v>357</v>
      </c>
      <c r="B1483">
        <v>12470.62</v>
      </c>
      <c r="C1483" t="s">
        <v>363</v>
      </c>
      <c r="D1483" t="s">
        <v>361</v>
      </c>
    </row>
    <row r="1484" spans="1:4" x14ac:dyDescent="0.35">
      <c r="A1484" t="s">
        <v>357</v>
      </c>
      <c r="B1484">
        <v>5227.41</v>
      </c>
      <c r="C1484" t="s">
        <v>363</v>
      </c>
      <c r="D1484" t="s">
        <v>360</v>
      </c>
    </row>
    <row r="1485" spans="1:4" x14ac:dyDescent="0.35">
      <c r="A1485" t="s">
        <v>357</v>
      </c>
      <c r="B1485">
        <v>14914.62</v>
      </c>
      <c r="C1485" t="s">
        <v>363</v>
      </c>
      <c r="D1485" t="s">
        <v>361</v>
      </c>
    </row>
    <row r="1486" spans="1:4" x14ac:dyDescent="0.35">
      <c r="A1486" t="s">
        <v>357</v>
      </c>
      <c r="B1486">
        <v>11477.84</v>
      </c>
      <c r="C1486" t="s">
        <v>363</v>
      </c>
      <c r="D1486" t="s">
        <v>360</v>
      </c>
    </row>
    <row r="1487" spans="1:4" x14ac:dyDescent="0.35">
      <c r="A1487" t="s">
        <v>357</v>
      </c>
      <c r="B1487">
        <v>7487.29</v>
      </c>
      <c r="C1487" t="s">
        <v>363</v>
      </c>
      <c r="D1487" t="s">
        <v>356</v>
      </c>
    </row>
    <row r="1488" spans="1:4" x14ac:dyDescent="0.35">
      <c r="A1488" t="s">
        <v>357</v>
      </c>
      <c r="B1488">
        <v>11596.3</v>
      </c>
      <c r="C1488" t="s">
        <v>364</v>
      </c>
      <c r="D1488" t="s">
        <v>360</v>
      </c>
    </row>
    <row r="1489" spans="1:4" x14ac:dyDescent="0.35">
      <c r="A1489" t="s">
        <v>357</v>
      </c>
      <c r="B1489">
        <v>9650.2099999999991</v>
      </c>
      <c r="C1489" t="s">
        <v>364</v>
      </c>
      <c r="D1489" t="s">
        <v>361</v>
      </c>
    </row>
    <row r="1490" spans="1:4" x14ac:dyDescent="0.35">
      <c r="A1490" t="s">
        <v>357</v>
      </c>
      <c r="B1490">
        <v>3215.21</v>
      </c>
      <c r="C1490" t="s">
        <v>364</v>
      </c>
      <c r="D1490" t="s">
        <v>356</v>
      </c>
    </row>
    <row r="1491" spans="1:4" x14ac:dyDescent="0.35">
      <c r="A1491" t="s">
        <v>357</v>
      </c>
      <c r="B1491">
        <v>17349.73</v>
      </c>
      <c r="C1491" t="s">
        <v>363</v>
      </c>
      <c r="D1491" t="s">
        <v>356</v>
      </c>
    </row>
    <row r="1492" spans="1:4" x14ac:dyDescent="0.35">
      <c r="A1492" t="s">
        <v>357</v>
      </c>
      <c r="B1492">
        <v>32058.27</v>
      </c>
      <c r="C1492" t="s">
        <v>363</v>
      </c>
      <c r="D1492" t="s">
        <v>361</v>
      </c>
    </row>
    <row r="1493" spans="1:4" x14ac:dyDescent="0.35">
      <c r="A1493" t="s">
        <v>357</v>
      </c>
      <c r="B1493">
        <v>28167.02</v>
      </c>
      <c r="C1493" t="s">
        <v>363</v>
      </c>
      <c r="D1493" t="s">
        <v>360</v>
      </c>
    </row>
    <row r="1494" spans="1:4" x14ac:dyDescent="0.35">
      <c r="A1494" t="s">
        <v>357</v>
      </c>
      <c r="B1494">
        <v>24292.79</v>
      </c>
      <c r="C1494" t="s">
        <v>364</v>
      </c>
      <c r="D1494" t="s">
        <v>361</v>
      </c>
    </row>
    <row r="1495" spans="1:4" x14ac:dyDescent="0.35">
      <c r="A1495" t="s">
        <v>357</v>
      </c>
      <c r="B1495">
        <v>10217.33</v>
      </c>
      <c r="C1495" t="s">
        <v>364</v>
      </c>
      <c r="D1495" t="s">
        <v>356</v>
      </c>
    </row>
    <row r="1496" spans="1:4" x14ac:dyDescent="0.35">
      <c r="A1496" t="s">
        <v>357</v>
      </c>
      <c r="B1496">
        <v>18740.63</v>
      </c>
      <c r="C1496" t="s">
        <v>364</v>
      </c>
      <c r="D1496" t="s">
        <v>360</v>
      </c>
    </row>
    <row r="1497" spans="1:4" x14ac:dyDescent="0.35">
      <c r="A1497" t="s">
        <v>357</v>
      </c>
      <c r="B1497">
        <v>18466.97</v>
      </c>
      <c r="C1497" t="s">
        <v>363</v>
      </c>
      <c r="D1497" t="s">
        <v>361</v>
      </c>
    </row>
    <row r="1498" spans="1:4" x14ac:dyDescent="0.35">
      <c r="A1498" t="s">
        <v>357</v>
      </c>
      <c r="B1498">
        <v>8763.66</v>
      </c>
      <c r="C1498" t="s">
        <v>363</v>
      </c>
      <c r="D1498" t="s">
        <v>360</v>
      </c>
    </row>
    <row r="1499" spans="1:4" x14ac:dyDescent="0.35">
      <c r="A1499" t="s">
        <v>357</v>
      </c>
      <c r="B1499">
        <v>4066.76</v>
      </c>
      <c r="C1499" t="s">
        <v>363</v>
      </c>
      <c r="D1499" t="s">
        <v>356</v>
      </c>
    </row>
    <row r="1500" spans="1:4" x14ac:dyDescent="0.35">
      <c r="A1500" t="s">
        <v>357</v>
      </c>
      <c r="B1500">
        <v>5937.21</v>
      </c>
      <c r="C1500" t="s">
        <v>355</v>
      </c>
      <c r="D1500" t="s">
        <v>356</v>
      </c>
    </row>
    <row r="1501" spans="1:4" x14ac:dyDescent="0.35">
      <c r="A1501" t="s">
        <v>357</v>
      </c>
      <c r="B1501">
        <v>25758.61</v>
      </c>
      <c r="C1501" t="s">
        <v>355</v>
      </c>
      <c r="D1501" t="s">
        <v>361</v>
      </c>
    </row>
    <row r="1502" spans="1:4" x14ac:dyDescent="0.35">
      <c r="A1502" t="s">
        <v>357</v>
      </c>
      <c r="B1502">
        <v>12163.06</v>
      </c>
      <c r="C1502" t="s">
        <v>355</v>
      </c>
      <c r="D1502" t="s">
        <v>360</v>
      </c>
    </row>
    <row r="1503" spans="1:4" x14ac:dyDescent="0.35">
      <c r="A1503" t="s">
        <v>357</v>
      </c>
      <c r="B1503">
        <v>38713.879999999997</v>
      </c>
      <c r="C1503" t="s">
        <v>355</v>
      </c>
      <c r="D1503" t="s">
        <v>361</v>
      </c>
    </row>
    <row r="1504" spans="1:4" x14ac:dyDescent="0.35">
      <c r="A1504" t="s">
        <v>357</v>
      </c>
      <c r="B1504">
        <v>17795.59</v>
      </c>
      <c r="C1504" t="s">
        <v>355</v>
      </c>
      <c r="D1504" t="s">
        <v>356</v>
      </c>
    </row>
    <row r="1505" spans="1:4" x14ac:dyDescent="0.35">
      <c r="A1505" t="s">
        <v>357</v>
      </c>
      <c r="B1505">
        <v>27320.32</v>
      </c>
      <c r="C1505" t="s">
        <v>355</v>
      </c>
      <c r="D1505" t="s">
        <v>360</v>
      </c>
    </row>
    <row r="1506" spans="1:4" x14ac:dyDescent="0.35">
      <c r="A1506" t="s">
        <v>357</v>
      </c>
      <c r="B1506">
        <v>21335.66</v>
      </c>
      <c r="C1506" t="s">
        <v>355</v>
      </c>
      <c r="D1506" t="s">
        <v>356</v>
      </c>
    </row>
    <row r="1507" spans="1:4" x14ac:dyDescent="0.35">
      <c r="A1507" t="s">
        <v>357</v>
      </c>
      <c r="B1507">
        <v>37209.9</v>
      </c>
      <c r="C1507" t="s">
        <v>355</v>
      </c>
      <c r="D1507" t="s">
        <v>360</v>
      </c>
    </row>
    <row r="1508" spans="1:4" x14ac:dyDescent="0.35">
      <c r="A1508" t="s">
        <v>357</v>
      </c>
      <c r="B1508">
        <v>27884.95</v>
      </c>
      <c r="C1508" t="s">
        <v>355</v>
      </c>
      <c r="D1508" t="s">
        <v>361</v>
      </c>
    </row>
    <row r="1509" spans="1:4" x14ac:dyDescent="0.35">
      <c r="A1509" t="s">
        <v>357</v>
      </c>
      <c r="B1509">
        <v>29296.880000000001</v>
      </c>
      <c r="C1509" t="s">
        <v>363</v>
      </c>
      <c r="D1509" t="s">
        <v>360</v>
      </c>
    </row>
    <row r="1510" spans="1:4" x14ac:dyDescent="0.35">
      <c r="A1510" t="s">
        <v>357</v>
      </c>
      <c r="B1510">
        <v>34204.230000000003</v>
      </c>
      <c r="C1510" t="s">
        <v>363</v>
      </c>
      <c r="D1510" t="s">
        <v>361</v>
      </c>
    </row>
    <row r="1511" spans="1:4" x14ac:dyDescent="0.35">
      <c r="A1511" t="s">
        <v>357</v>
      </c>
      <c r="B1511">
        <v>8514.59</v>
      </c>
      <c r="C1511" t="s">
        <v>363</v>
      </c>
      <c r="D1511" t="s">
        <v>356</v>
      </c>
    </row>
    <row r="1512" spans="1:4" x14ac:dyDescent="0.35">
      <c r="A1512" t="s">
        <v>357</v>
      </c>
      <c r="B1512">
        <v>17564.580000000002</v>
      </c>
      <c r="C1512" t="s">
        <v>355</v>
      </c>
      <c r="D1512" t="s">
        <v>360</v>
      </c>
    </row>
    <row r="1513" spans="1:4" x14ac:dyDescent="0.35">
      <c r="A1513" t="s">
        <v>357</v>
      </c>
      <c r="B1513">
        <v>23898.17</v>
      </c>
      <c r="C1513" t="s">
        <v>355</v>
      </c>
      <c r="D1513" t="s">
        <v>361</v>
      </c>
    </row>
    <row r="1514" spans="1:4" x14ac:dyDescent="0.35">
      <c r="A1514" t="s">
        <v>357</v>
      </c>
      <c r="B1514">
        <v>14363.52</v>
      </c>
      <c r="C1514" t="s">
        <v>355</v>
      </c>
      <c r="D1514" t="s">
        <v>356</v>
      </c>
    </row>
    <row r="1515" spans="1:4" x14ac:dyDescent="0.35">
      <c r="A1515" t="s">
        <v>357</v>
      </c>
      <c r="B1515">
        <v>12895.13</v>
      </c>
      <c r="C1515" t="s">
        <v>364</v>
      </c>
      <c r="D1515" t="s">
        <v>360</v>
      </c>
    </row>
    <row r="1516" spans="1:4" x14ac:dyDescent="0.35">
      <c r="A1516" t="s">
        <v>357</v>
      </c>
      <c r="B1516">
        <v>21639.759999999998</v>
      </c>
      <c r="C1516" t="s">
        <v>364</v>
      </c>
      <c r="D1516" t="s">
        <v>361</v>
      </c>
    </row>
    <row r="1517" spans="1:4" x14ac:dyDescent="0.35">
      <c r="A1517" t="s">
        <v>357</v>
      </c>
      <c r="B1517">
        <v>11561.15</v>
      </c>
      <c r="C1517" t="s">
        <v>364</v>
      </c>
      <c r="D1517" t="s">
        <v>356</v>
      </c>
    </row>
    <row r="1518" spans="1:4" x14ac:dyDescent="0.35">
      <c r="A1518" t="s">
        <v>357</v>
      </c>
      <c r="B1518">
        <v>13280.11</v>
      </c>
      <c r="C1518" t="s">
        <v>363</v>
      </c>
      <c r="D1518" t="s">
        <v>361</v>
      </c>
    </row>
    <row r="1519" spans="1:4" x14ac:dyDescent="0.35">
      <c r="A1519" t="s">
        <v>357</v>
      </c>
      <c r="B1519">
        <v>3674.85</v>
      </c>
      <c r="C1519" t="s">
        <v>363</v>
      </c>
      <c r="D1519" t="s">
        <v>356</v>
      </c>
    </row>
    <row r="1520" spans="1:4" x14ac:dyDescent="0.35">
      <c r="A1520" t="s">
        <v>357</v>
      </c>
      <c r="B1520">
        <v>5438.88</v>
      </c>
      <c r="C1520" t="s">
        <v>364</v>
      </c>
      <c r="D1520" t="s">
        <v>356</v>
      </c>
    </row>
    <row r="1521" spans="1:4" x14ac:dyDescent="0.35">
      <c r="A1521" t="s">
        <v>357</v>
      </c>
      <c r="B1521">
        <v>16045.37</v>
      </c>
      <c r="C1521" t="s">
        <v>364</v>
      </c>
      <c r="D1521" t="s">
        <v>361</v>
      </c>
    </row>
    <row r="1522" spans="1:4" x14ac:dyDescent="0.35">
      <c r="A1522" t="s">
        <v>357</v>
      </c>
      <c r="B1522">
        <v>7822.76</v>
      </c>
      <c r="C1522" t="s">
        <v>364</v>
      </c>
      <c r="D1522" t="s">
        <v>360</v>
      </c>
    </row>
    <row r="1523" spans="1:4" x14ac:dyDescent="0.35">
      <c r="A1523" t="s">
        <v>357</v>
      </c>
      <c r="B1523">
        <v>17721.11</v>
      </c>
      <c r="C1523" t="s">
        <v>362</v>
      </c>
      <c r="D1523" t="s">
        <v>361</v>
      </c>
    </row>
    <row r="1524" spans="1:4" x14ac:dyDescent="0.35">
      <c r="A1524" t="s">
        <v>357</v>
      </c>
      <c r="B1524">
        <v>4130.1000000000004</v>
      </c>
      <c r="C1524" t="s">
        <v>362</v>
      </c>
      <c r="D1524" t="s">
        <v>356</v>
      </c>
    </row>
    <row r="1525" spans="1:4" x14ac:dyDescent="0.35">
      <c r="A1525" t="s">
        <v>357</v>
      </c>
      <c r="B1525">
        <v>8451.3700000000008</v>
      </c>
      <c r="C1525" t="s">
        <v>362</v>
      </c>
      <c r="D1525" t="s">
        <v>360</v>
      </c>
    </row>
    <row r="1526" spans="1:4" x14ac:dyDescent="0.35">
      <c r="A1526" t="s">
        <v>357</v>
      </c>
      <c r="B1526">
        <v>19578.169999999998</v>
      </c>
      <c r="C1526" t="s">
        <v>363</v>
      </c>
      <c r="D1526" t="s">
        <v>361</v>
      </c>
    </row>
    <row r="1527" spans="1:4" x14ac:dyDescent="0.35">
      <c r="A1527" t="s">
        <v>357</v>
      </c>
      <c r="B1527">
        <v>5674.07</v>
      </c>
      <c r="C1527" t="s">
        <v>363</v>
      </c>
      <c r="D1527" t="s">
        <v>356</v>
      </c>
    </row>
    <row r="1528" spans="1:4" x14ac:dyDescent="0.35">
      <c r="A1528" t="s">
        <v>357</v>
      </c>
      <c r="B1528">
        <v>15006.58</v>
      </c>
      <c r="C1528" t="s">
        <v>363</v>
      </c>
      <c r="D1528" t="s">
        <v>360</v>
      </c>
    </row>
    <row r="1529" spans="1:4" x14ac:dyDescent="0.35">
      <c r="A1529" t="s">
        <v>357</v>
      </c>
      <c r="B1529">
        <v>39416.33</v>
      </c>
      <c r="C1529" t="s">
        <v>355</v>
      </c>
      <c r="D1529" t="s">
        <v>361</v>
      </c>
    </row>
    <row r="1530" spans="1:4" x14ac:dyDescent="0.35">
      <c r="A1530" t="s">
        <v>357</v>
      </c>
      <c r="B1530">
        <v>29362.48</v>
      </c>
      <c r="C1530" t="s">
        <v>355</v>
      </c>
      <c r="D1530" t="s">
        <v>356</v>
      </c>
    </row>
    <row r="1531" spans="1:4" x14ac:dyDescent="0.35">
      <c r="A1531" t="s">
        <v>357</v>
      </c>
      <c r="B1531">
        <v>21521.02</v>
      </c>
      <c r="C1531" t="s">
        <v>355</v>
      </c>
      <c r="D1531" t="s">
        <v>360</v>
      </c>
    </row>
    <row r="1532" spans="1:4" x14ac:dyDescent="0.35">
      <c r="A1532" t="s">
        <v>357</v>
      </c>
      <c r="B1532">
        <v>4775.22</v>
      </c>
      <c r="C1532" t="s">
        <v>364</v>
      </c>
      <c r="D1532" t="s">
        <v>356</v>
      </c>
    </row>
    <row r="1533" spans="1:4" x14ac:dyDescent="0.35">
      <c r="A1533" t="s">
        <v>357</v>
      </c>
      <c r="B1533">
        <v>7597.15</v>
      </c>
      <c r="C1533" t="s">
        <v>364</v>
      </c>
      <c r="D1533" t="s">
        <v>360</v>
      </c>
    </row>
    <row r="1534" spans="1:4" x14ac:dyDescent="0.35">
      <c r="A1534" t="s">
        <v>357</v>
      </c>
      <c r="B1534">
        <v>15721.8</v>
      </c>
      <c r="C1534" t="s">
        <v>364</v>
      </c>
      <c r="D1534" t="s">
        <v>361</v>
      </c>
    </row>
    <row r="1535" spans="1:4" x14ac:dyDescent="0.35">
      <c r="A1535" t="s">
        <v>357</v>
      </c>
      <c r="B1535">
        <v>3249.16</v>
      </c>
      <c r="C1535" t="s">
        <v>362</v>
      </c>
      <c r="D1535" t="s">
        <v>356</v>
      </c>
    </row>
    <row r="1536" spans="1:4" x14ac:dyDescent="0.35">
      <c r="A1536" t="s">
        <v>357</v>
      </c>
      <c r="B1536">
        <v>20279.150000000001</v>
      </c>
      <c r="C1536" t="s">
        <v>362</v>
      </c>
      <c r="D1536" t="s">
        <v>361</v>
      </c>
    </row>
    <row r="1537" spans="1:4" x14ac:dyDescent="0.35">
      <c r="A1537" t="s">
        <v>357</v>
      </c>
      <c r="B1537">
        <v>21885.71</v>
      </c>
      <c r="C1537" t="s">
        <v>362</v>
      </c>
      <c r="D1537" t="s">
        <v>360</v>
      </c>
    </row>
    <row r="1538" spans="1:4" x14ac:dyDescent="0.35">
      <c r="A1538" t="s">
        <v>357</v>
      </c>
      <c r="B1538">
        <v>5976.82</v>
      </c>
      <c r="C1538" t="s">
        <v>363</v>
      </c>
      <c r="D1538" t="s">
        <v>356</v>
      </c>
    </row>
    <row r="1539" spans="1:4" x14ac:dyDescent="0.35">
      <c r="A1539" t="s">
        <v>357</v>
      </c>
      <c r="B1539">
        <v>20514.63</v>
      </c>
      <c r="C1539" t="s">
        <v>363</v>
      </c>
      <c r="D1539" t="s">
        <v>361</v>
      </c>
    </row>
    <row r="1540" spans="1:4" x14ac:dyDescent="0.35">
      <c r="A1540" t="s">
        <v>357</v>
      </c>
      <c r="B1540">
        <v>11578.44</v>
      </c>
      <c r="C1540" t="s">
        <v>363</v>
      </c>
      <c r="D1540" t="s">
        <v>360</v>
      </c>
    </row>
    <row r="1541" spans="1:4" x14ac:dyDescent="0.35">
      <c r="A1541" t="s">
        <v>357</v>
      </c>
      <c r="B1541">
        <v>6326.69</v>
      </c>
      <c r="C1541" t="s">
        <v>363</v>
      </c>
      <c r="D1541" t="s">
        <v>360</v>
      </c>
    </row>
    <row r="1542" spans="1:4" x14ac:dyDescent="0.35">
      <c r="A1542" t="s">
        <v>357</v>
      </c>
      <c r="B1542">
        <v>3042.38</v>
      </c>
      <c r="C1542" t="s">
        <v>363</v>
      </c>
      <c r="D1542" t="s">
        <v>356</v>
      </c>
    </row>
    <row r="1543" spans="1:4" x14ac:dyDescent="0.35">
      <c r="A1543" t="s">
        <v>357</v>
      </c>
      <c r="B1543">
        <v>13361.67</v>
      </c>
      <c r="C1543" t="s">
        <v>363</v>
      </c>
      <c r="D1543" t="s">
        <v>361</v>
      </c>
    </row>
    <row r="1544" spans="1:4" x14ac:dyDescent="0.35">
      <c r="A1544" t="s">
        <v>357</v>
      </c>
      <c r="B1544">
        <v>22958.45</v>
      </c>
      <c r="C1544" t="s">
        <v>362</v>
      </c>
      <c r="D1544" t="s">
        <v>360</v>
      </c>
    </row>
    <row r="1545" spans="1:4" x14ac:dyDescent="0.35">
      <c r="A1545" t="s">
        <v>357</v>
      </c>
      <c r="B1545">
        <v>14822.75</v>
      </c>
      <c r="C1545" t="s">
        <v>362</v>
      </c>
      <c r="D1545" t="s">
        <v>356</v>
      </c>
    </row>
    <row r="1546" spans="1:4" x14ac:dyDescent="0.35">
      <c r="A1546" t="s">
        <v>357</v>
      </c>
      <c r="B1546">
        <v>33900</v>
      </c>
      <c r="C1546" t="s">
        <v>362</v>
      </c>
      <c r="D1546" t="s">
        <v>361</v>
      </c>
    </row>
    <row r="1547" spans="1:4" x14ac:dyDescent="0.35">
      <c r="A1547" t="s">
        <v>357</v>
      </c>
      <c r="B1547">
        <v>23263.56</v>
      </c>
      <c r="C1547" t="s">
        <v>362</v>
      </c>
      <c r="D1547" t="s">
        <v>361</v>
      </c>
    </row>
    <row r="1548" spans="1:4" x14ac:dyDescent="0.35">
      <c r="A1548" t="s">
        <v>357</v>
      </c>
      <c r="B1548">
        <v>7315.95</v>
      </c>
      <c r="C1548" t="s">
        <v>362</v>
      </c>
      <c r="D1548" t="s">
        <v>360</v>
      </c>
    </row>
    <row r="1549" spans="1:4" x14ac:dyDescent="0.35">
      <c r="A1549" t="s">
        <v>357</v>
      </c>
      <c r="B1549">
        <v>5653.38</v>
      </c>
      <c r="C1549" t="s">
        <v>362</v>
      </c>
      <c r="D1549" t="s">
        <v>356</v>
      </c>
    </row>
    <row r="1550" spans="1:4" x14ac:dyDescent="0.35">
      <c r="A1550" t="s">
        <v>357</v>
      </c>
      <c r="B1550">
        <v>19953.66</v>
      </c>
      <c r="C1550" t="s">
        <v>362</v>
      </c>
      <c r="D1550" t="s">
        <v>361</v>
      </c>
    </row>
    <row r="1551" spans="1:4" x14ac:dyDescent="0.35">
      <c r="A1551" t="s">
        <v>357</v>
      </c>
      <c r="B1551">
        <v>12740.91</v>
      </c>
      <c r="C1551" t="s">
        <v>362</v>
      </c>
      <c r="D1551" t="s">
        <v>360</v>
      </c>
    </row>
    <row r="1552" spans="1:4" x14ac:dyDescent="0.35">
      <c r="A1552" t="s">
        <v>357</v>
      </c>
      <c r="B1552">
        <v>8486.25</v>
      </c>
      <c r="C1552" t="s">
        <v>362</v>
      </c>
      <c r="D1552" t="s">
        <v>356</v>
      </c>
    </row>
    <row r="1553" spans="1:4" x14ac:dyDescent="0.35">
      <c r="A1553" t="s">
        <v>357</v>
      </c>
      <c r="B1553">
        <v>6061.61</v>
      </c>
      <c r="C1553" t="s">
        <v>363</v>
      </c>
      <c r="D1553" t="s">
        <v>361</v>
      </c>
    </row>
    <row r="1554" spans="1:4" x14ac:dyDescent="0.35">
      <c r="A1554" t="s">
        <v>357</v>
      </c>
      <c r="B1554">
        <v>4901.9799999999996</v>
      </c>
      <c r="C1554" t="s">
        <v>363</v>
      </c>
      <c r="D1554" t="s">
        <v>360</v>
      </c>
    </row>
    <row r="1555" spans="1:4" x14ac:dyDescent="0.35">
      <c r="A1555" t="s">
        <v>357</v>
      </c>
      <c r="B1555">
        <v>4253.05</v>
      </c>
      <c r="C1555" t="s">
        <v>363</v>
      </c>
      <c r="D1555" t="s">
        <v>356</v>
      </c>
    </row>
    <row r="1556" spans="1:4" x14ac:dyDescent="0.35">
      <c r="A1556" t="s">
        <v>357</v>
      </c>
      <c r="B1556">
        <v>27931.41</v>
      </c>
      <c r="C1556" t="s">
        <v>364</v>
      </c>
      <c r="D1556" t="s">
        <v>361</v>
      </c>
    </row>
    <row r="1557" spans="1:4" x14ac:dyDescent="0.35">
      <c r="A1557" t="s">
        <v>357</v>
      </c>
      <c r="B1557">
        <v>8793.49</v>
      </c>
      <c r="C1557" t="s">
        <v>364</v>
      </c>
      <c r="D1557" t="s">
        <v>356</v>
      </c>
    </row>
    <row r="1558" spans="1:4" x14ac:dyDescent="0.35">
      <c r="A1558" t="s">
        <v>357</v>
      </c>
      <c r="B1558">
        <v>19178.98</v>
      </c>
      <c r="C1558" t="s">
        <v>364</v>
      </c>
      <c r="D1558" t="s">
        <v>360</v>
      </c>
    </row>
    <row r="1559" spans="1:4" x14ac:dyDescent="0.35">
      <c r="A1559" t="s">
        <v>357</v>
      </c>
      <c r="B1559">
        <v>26612.639999999999</v>
      </c>
      <c r="C1559" t="s">
        <v>364</v>
      </c>
      <c r="D1559" t="s">
        <v>361</v>
      </c>
    </row>
    <row r="1560" spans="1:4" x14ac:dyDescent="0.35">
      <c r="A1560" t="s">
        <v>357</v>
      </c>
      <c r="B1560">
        <v>16570.82</v>
      </c>
      <c r="C1560" t="s">
        <v>364</v>
      </c>
      <c r="D1560" t="s">
        <v>360</v>
      </c>
    </row>
    <row r="1561" spans="1:4" x14ac:dyDescent="0.35">
      <c r="A1561" t="s">
        <v>357</v>
      </c>
      <c r="B1561">
        <v>8400.7000000000007</v>
      </c>
      <c r="C1561" t="s">
        <v>364</v>
      </c>
      <c r="D1561" t="s">
        <v>356</v>
      </c>
    </row>
    <row r="1562" spans="1:4" x14ac:dyDescent="0.35">
      <c r="A1562" t="s">
        <v>357</v>
      </c>
      <c r="B1562">
        <v>21589.79</v>
      </c>
      <c r="C1562" t="s">
        <v>355</v>
      </c>
      <c r="D1562" t="s">
        <v>360</v>
      </c>
    </row>
    <row r="1563" spans="1:4" x14ac:dyDescent="0.35">
      <c r="A1563" t="s">
        <v>357</v>
      </c>
      <c r="B1563" t="s">
        <v>302</v>
      </c>
      <c r="C1563" t="s">
        <v>355</v>
      </c>
      <c r="D1563" t="s">
        <v>356</v>
      </c>
    </row>
    <row r="1564" spans="1:4" x14ac:dyDescent="0.35">
      <c r="A1564" t="s">
        <v>357</v>
      </c>
      <c r="B1564">
        <v>31426.92</v>
      </c>
      <c r="C1564" t="s">
        <v>355</v>
      </c>
      <c r="D1564" t="s">
        <v>361</v>
      </c>
    </row>
    <row r="1565" spans="1:4" x14ac:dyDescent="0.35">
      <c r="A1565" t="s">
        <v>357</v>
      </c>
      <c r="B1565">
        <v>11809.5</v>
      </c>
      <c r="C1565" t="s">
        <v>355</v>
      </c>
      <c r="D1565" t="s">
        <v>356</v>
      </c>
    </row>
    <row r="1566" spans="1:4" x14ac:dyDescent="0.35">
      <c r="A1566" t="s">
        <v>357</v>
      </c>
      <c r="B1566">
        <v>28130.61</v>
      </c>
      <c r="C1566" t="s">
        <v>355</v>
      </c>
      <c r="D1566" t="s">
        <v>361</v>
      </c>
    </row>
    <row r="1567" spans="1:4" x14ac:dyDescent="0.35">
      <c r="A1567" t="s">
        <v>357</v>
      </c>
      <c r="B1567">
        <v>14007.55</v>
      </c>
      <c r="C1567" t="s">
        <v>355</v>
      </c>
      <c r="D1567" t="s">
        <v>360</v>
      </c>
    </row>
    <row r="1568" spans="1:4" x14ac:dyDescent="0.35">
      <c r="A1568" t="s">
        <v>357</v>
      </c>
      <c r="B1568">
        <v>1934.6</v>
      </c>
      <c r="C1568" t="s">
        <v>363</v>
      </c>
      <c r="D1568" t="s">
        <v>356</v>
      </c>
    </row>
    <row r="1569" spans="1:4" x14ac:dyDescent="0.35">
      <c r="A1569" t="s">
        <v>357</v>
      </c>
      <c r="B1569">
        <v>13073.5</v>
      </c>
      <c r="C1569" t="s">
        <v>363</v>
      </c>
      <c r="D1569" t="s">
        <v>361</v>
      </c>
    </row>
    <row r="1570" spans="1:4" x14ac:dyDescent="0.35">
      <c r="A1570" t="s">
        <v>357</v>
      </c>
      <c r="B1570">
        <v>4752.91</v>
      </c>
      <c r="C1570" t="s">
        <v>363</v>
      </c>
      <c r="D1570" t="s">
        <v>360</v>
      </c>
    </row>
    <row r="1571" spans="1:4" x14ac:dyDescent="0.35">
      <c r="A1571" t="s">
        <v>357</v>
      </c>
      <c r="B1571">
        <v>23157.48</v>
      </c>
      <c r="C1571" t="s">
        <v>362</v>
      </c>
      <c r="D1571" t="s">
        <v>356</v>
      </c>
    </row>
    <row r="1572" spans="1:4" x14ac:dyDescent="0.35">
      <c r="A1572" t="s">
        <v>357</v>
      </c>
      <c r="B1572">
        <v>33292.400000000001</v>
      </c>
      <c r="C1572" t="s">
        <v>362</v>
      </c>
      <c r="D1572" t="s">
        <v>361</v>
      </c>
    </row>
    <row r="1573" spans="1:4" x14ac:dyDescent="0.35">
      <c r="A1573" t="s">
        <v>357</v>
      </c>
      <c r="B1573">
        <v>38746.14</v>
      </c>
      <c r="C1573" t="s">
        <v>362</v>
      </c>
      <c r="D1573" t="s">
        <v>360</v>
      </c>
    </row>
    <row r="1574" spans="1:4" x14ac:dyDescent="0.35">
      <c r="A1574" t="s">
        <v>357</v>
      </c>
      <c r="B1574">
        <v>22980.45</v>
      </c>
      <c r="C1574" t="s">
        <v>364</v>
      </c>
      <c r="D1574" t="s">
        <v>360</v>
      </c>
    </row>
    <row r="1575" spans="1:4" x14ac:dyDescent="0.35">
      <c r="A1575" t="s">
        <v>357</v>
      </c>
      <c r="B1575">
        <v>16706.53</v>
      </c>
      <c r="C1575" t="s">
        <v>364</v>
      </c>
      <c r="D1575" t="s">
        <v>356</v>
      </c>
    </row>
    <row r="1576" spans="1:4" x14ac:dyDescent="0.35">
      <c r="A1576" t="s">
        <v>357</v>
      </c>
      <c r="B1576">
        <v>27410.7</v>
      </c>
      <c r="C1576" t="s">
        <v>364</v>
      </c>
      <c r="D1576" t="s">
        <v>361</v>
      </c>
    </row>
    <row r="1577" spans="1:4" x14ac:dyDescent="0.35">
      <c r="A1577" t="s">
        <v>357</v>
      </c>
      <c r="B1577">
        <v>9015.09</v>
      </c>
      <c r="C1577" t="s">
        <v>362</v>
      </c>
      <c r="D1577" t="s">
        <v>356</v>
      </c>
    </row>
    <row r="1578" spans="1:4" x14ac:dyDescent="0.35">
      <c r="A1578" t="s">
        <v>357</v>
      </c>
      <c r="B1578">
        <v>30492.91</v>
      </c>
      <c r="C1578" t="s">
        <v>362</v>
      </c>
      <c r="D1578" t="s">
        <v>361</v>
      </c>
    </row>
    <row r="1579" spans="1:4" x14ac:dyDescent="0.35">
      <c r="A1579" t="s">
        <v>357</v>
      </c>
      <c r="B1579">
        <v>19390.95</v>
      </c>
      <c r="C1579" t="s">
        <v>362</v>
      </c>
      <c r="D1579" t="s">
        <v>360</v>
      </c>
    </row>
    <row r="1580" spans="1:4" x14ac:dyDescent="0.35">
      <c r="A1580" t="s">
        <v>357</v>
      </c>
      <c r="B1580">
        <v>28853.23</v>
      </c>
      <c r="C1580" t="s">
        <v>355</v>
      </c>
      <c r="D1580" t="s">
        <v>360</v>
      </c>
    </row>
    <row r="1581" spans="1:4" x14ac:dyDescent="0.35">
      <c r="A1581" t="s">
        <v>357</v>
      </c>
      <c r="B1581">
        <v>29621.01</v>
      </c>
      <c r="C1581" t="s">
        <v>355</v>
      </c>
      <c r="D1581" t="s">
        <v>356</v>
      </c>
    </row>
    <row r="1582" spans="1:4" x14ac:dyDescent="0.35">
      <c r="A1582" t="s">
        <v>357</v>
      </c>
      <c r="B1582">
        <v>35029.94</v>
      </c>
      <c r="C1582" t="s">
        <v>355</v>
      </c>
      <c r="D1582" t="s">
        <v>361</v>
      </c>
    </row>
    <row r="1583" spans="1:4" x14ac:dyDescent="0.35">
      <c r="A1583" t="s">
        <v>357</v>
      </c>
      <c r="B1583">
        <v>110594.48</v>
      </c>
      <c r="C1583" t="s">
        <v>364</v>
      </c>
      <c r="D1583" t="s">
        <v>361</v>
      </c>
    </row>
    <row r="1584" spans="1:4" x14ac:dyDescent="0.35">
      <c r="A1584" t="s">
        <v>357</v>
      </c>
      <c r="B1584">
        <v>107467.59</v>
      </c>
      <c r="C1584" t="s">
        <v>364</v>
      </c>
      <c r="D1584" t="s">
        <v>360</v>
      </c>
    </row>
    <row r="1585" spans="1:4" x14ac:dyDescent="0.35">
      <c r="A1585" t="s">
        <v>357</v>
      </c>
      <c r="B1585">
        <v>124966.81</v>
      </c>
      <c r="C1585" t="s">
        <v>364</v>
      </c>
      <c r="D1585" t="s">
        <v>356</v>
      </c>
    </row>
    <row r="1586" spans="1:4" x14ac:dyDescent="0.35">
      <c r="A1586" t="s">
        <v>357</v>
      </c>
      <c r="B1586">
        <v>7210.64</v>
      </c>
      <c r="C1586" t="s">
        <v>364</v>
      </c>
      <c r="D1586" t="s">
        <v>361</v>
      </c>
    </row>
    <row r="1587" spans="1:4" x14ac:dyDescent="0.35">
      <c r="A1587" t="s">
        <v>357</v>
      </c>
      <c r="B1587">
        <v>9022.5300000000007</v>
      </c>
      <c r="C1587" t="s">
        <v>364</v>
      </c>
      <c r="D1587" t="s">
        <v>360</v>
      </c>
    </row>
    <row r="1588" spans="1:4" x14ac:dyDescent="0.35">
      <c r="A1588" t="s">
        <v>357</v>
      </c>
      <c r="B1588">
        <v>18603.96</v>
      </c>
      <c r="C1588" t="s">
        <v>364</v>
      </c>
      <c r="D1588" t="s">
        <v>356</v>
      </c>
    </row>
    <row r="1589" spans="1:4" x14ac:dyDescent="0.35">
      <c r="A1589" t="s">
        <v>357</v>
      </c>
      <c r="B1589">
        <v>13160.36</v>
      </c>
      <c r="C1589" t="s">
        <v>364</v>
      </c>
      <c r="D1589" t="s">
        <v>360</v>
      </c>
    </row>
    <row r="1590" spans="1:4" x14ac:dyDescent="0.35">
      <c r="A1590" t="s">
        <v>357</v>
      </c>
      <c r="B1590">
        <v>12965.24</v>
      </c>
      <c r="C1590" t="s">
        <v>364</v>
      </c>
      <c r="D1590" t="s">
        <v>356</v>
      </c>
    </row>
    <row r="1591" spans="1:4" x14ac:dyDescent="0.35">
      <c r="A1591" t="s">
        <v>357</v>
      </c>
      <c r="B1591">
        <v>18880.72</v>
      </c>
      <c r="C1591" t="s">
        <v>364</v>
      </c>
      <c r="D1591" t="s">
        <v>361</v>
      </c>
    </row>
    <row r="1592" spans="1:4" x14ac:dyDescent="0.35">
      <c r="A1592" t="s">
        <v>357</v>
      </c>
      <c r="B1592">
        <v>25496.38</v>
      </c>
      <c r="C1592" t="s">
        <v>363</v>
      </c>
      <c r="D1592" t="s">
        <v>361</v>
      </c>
    </row>
    <row r="1593" spans="1:4" x14ac:dyDescent="0.35">
      <c r="A1593" t="s">
        <v>357</v>
      </c>
      <c r="B1593">
        <v>4234.3599999999997</v>
      </c>
      <c r="C1593" t="s">
        <v>363</v>
      </c>
      <c r="D1593" t="s">
        <v>356</v>
      </c>
    </row>
    <row r="1594" spans="1:4" x14ac:dyDescent="0.35">
      <c r="A1594" t="s">
        <v>357</v>
      </c>
      <c r="B1594">
        <v>13527.97</v>
      </c>
      <c r="C1594" t="s">
        <v>363</v>
      </c>
      <c r="D1594" t="s">
        <v>360</v>
      </c>
    </row>
    <row r="1595" spans="1:4" x14ac:dyDescent="0.35">
      <c r="A1595" t="s">
        <v>357</v>
      </c>
      <c r="B1595">
        <v>29131.64</v>
      </c>
      <c r="C1595" t="s">
        <v>362</v>
      </c>
      <c r="D1595" t="s">
        <v>361</v>
      </c>
    </row>
    <row r="1596" spans="1:4" x14ac:dyDescent="0.35">
      <c r="A1596" t="s">
        <v>357</v>
      </c>
      <c r="B1596">
        <v>10034.35</v>
      </c>
      <c r="C1596" t="s">
        <v>362</v>
      </c>
      <c r="D1596" t="s">
        <v>356</v>
      </c>
    </row>
    <row r="1597" spans="1:4" x14ac:dyDescent="0.35">
      <c r="A1597" t="s">
        <v>357</v>
      </c>
      <c r="B1597">
        <v>25575.599999999999</v>
      </c>
      <c r="C1597" t="s">
        <v>362</v>
      </c>
      <c r="D1597" t="s">
        <v>360</v>
      </c>
    </row>
    <row r="1598" spans="1:4" x14ac:dyDescent="0.35">
      <c r="A1598" t="s">
        <v>357</v>
      </c>
      <c r="B1598">
        <v>10169.31</v>
      </c>
      <c r="C1598" t="s">
        <v>362</v>
      </c>
      <c r="D1598" t="s">
        <v>360</v>
      </c>
    </row>
    <row r="1599" spans="1:4" x14ac:dyDescent="0.35">
      <c r="A1599" t="s">
        <v>357</v>
      </c>
      <c r="B1599">
        <v>33622.83</v>
      </c>
      <c r="C1599" t="s">
        <v>362</v>
      </c>
      <c r="D1599" t="s">
        <v>361</v>
      </c>
    </row>
    <row r="1600" spans="1:4" x14ac:dyDescent="0.35">
      <c r="A1600" t="s">
        <v>357</v>
      </c>
      <c r="B1600">
        <v>10046.85</v>
      </c>
      <c r="C1600" t="s">
        <v>362</v>
      </c>
      <c r="D1600" t="s">
        <v>356</v>
      </c>
    </row>
    <row r="1601" spans="1:4" x14ac:dyDescent="0.35">
      <c r="A1601" t="s">
        <v>357</v>
      </c>
      <c r="B1601">
        <v>5273.4</v>
      </c>
      <c r="C1601" t="s">
        <v>364</v>
      </c>
      <c r="D1601" t="s">
        <v>356</v>
      </c>
    </row>
    <row r="1602" spans="1:4" x14ac:dyDescent="0.35">
      <c r="A1602" t="s">
        <v>357</v>
      </c>
      <c r="B1602">
        <v>23616.15</v>
      </c>
      <c r="C1602" t="s">
        <v>364</v>
      </c>
      <c r="D1602" t="s">
        <v>361</v>
      </c>
    </row>
    <row r="1603" spans="1:4" x14ac:dyDescent="0.35">
      <c r="A1603" t="s">
        <v>357</v>
      </c>
      <c r="B1603">
        <v>13853.8</v>
      </c>
      <c r="C1603" t="s">
        <v>364</v>
      </c>
      <c r="D1603" t="s">
        <v>360</v>
      </c>
    </row>
    <row r="1604" spans="1:4" x14ac:dyDescent="0.35">
      <c r="A1604" t="s">
        <v>357</v>
      </c>
      <c r="B1604">
        <v>2827.05</v>
      </c>
      <c r="C1604" t="s">
        <v>364</v>
      </c>
      <c r="D1604" t="s">
        <v>356</v>
      </c>
    </row>
    <row r="1605" spans="1:4" x14ac:dyDescent="0.35">
      <c r="A1605" t="s">
        <v>357</v>
      </c>
      <c r="B1605">
        <v>13111.78</v>
      </c>
      <c r="C1605" t="s">
        <v>364</v>
      </c>
      <c r="D1605" t="s">
        <v>361</v>
      </c>
    </row>
    <row r="1606" spans="1:4" x14ac:dyDescent="0.35">
      <c r="A1606" t="s">
        <v>357</v>
      </c>
      <c r="B1606">
        <v>8536.14</v>
      </c>
      <c r="C1606" t="s">
        <v>364</v>
      </c>
      <c r="D1606" t="s">
        <v>360</v>
      </c>
    </row>
    <row r="1607" spans="1:4" x14ac:dyDescent="0.35">
      <c r="A1607" t="s">
        <v>357</v>
      </c>
      <c r="B1607">
        <v>13722.75</v>
      </c>
      <c r="C1607" t="s">
        <v>364</v>
      </c>
      <c r="D1607" t="s">
        <v>361</v>
      </c>
    </row>
    <row r="1608" spans="1:4" x14ac:dyDescent="0.35">
      <c r="A1608" t="s">
        <v>357</v>
      </c>
      <c r="B1608">
        <v>8828.19</v>
      </c>
      <c r="C1608" t="s">
        <v>364</v>
      </c>
      <c r="D1608" t="s">
        <v>360</v>
      </c>
    </row>
    <row r="1609" spans="1:4" x14ac:dyDescent="0.35">
      <c r="A1609" t="s">
        <v>357</v>
      </c>
      <c r="B1609">
        <v>4102.08</v>
      </c>
      <c r="C1609" t="s">
        <v>364</v>
      </c>
      <c r="D1609" t="s">
        <v>356</v>
      </c>
    </row>
    <row r="1610" spans="1:4" x14ac:dyDescent="0.35">
      <c r="A1610" t="s">
        <v>357</v>
      </c>
      <c r="B1610">
        <v>22727.46</v>
      </c>
      <c r="C1610" t="s">
        <v>362</v>
      </c>
      <c r="D1610" t="s">
        <v>361</v>
      </c>
    </row>
    <row r="1611" spans="1:4" x14ac:dyDescent="0.35">
      <c r="A1611" t="s">
        <v>357</v>
      </c>
      <c r="B1611">
        <v>5756.55</v>
      </c>
      <c r="C1611" t="s">
        <v>362</v>
      </c>
      <c r="D1611" t="s">
        <v>356</v>
      </c>
    </row>
    <row r="1612" spans="1:4" x14ac:dyDescent="0.35">
      <c r="A1612" t="s">
        <v>357</v>
      </c>
      <c r="B1612">
        <v>11629.13</v>
      </c>
      <c r="C1612" t="s">
        <v>362</v>
      </c>
      <c r="D1612" t="s">
        <v>360</v>
      </c>
    </row>
    <row r="1613" spans="1:4" x14ac:dyDescent="0.35">
      <c r="A1613" t="s">
        <v>357</v>
      </c>
      <c r="B1613">
        <v>10723.39</v>
      </c>
      <c r="C1613" t="s">
        <v>362</v>
      </c>
      <c r="D1613" t="s">
        <v>356</v>
      </c>
    </row>
    <row r="1614" spans="1:4" x14ac:dyDescent="0.35">
      <c r="A1614" t="s">
        <v>357</v>
      </c>
      <c r="B1614">
        <v>18201.36</v>
      </c>
      <c r="C1614" t="s">
        <v>362</v>
      </c>
      <c r="D1614" t="s">
        <v>360</v>
      </c>
    </row>
    <row r="1615" spans="1:4" x14ac:dyDescent="0.35">
      <c r="A1615" t="s">
        <v>357</v>
      </c>
      <c r="B1615">
        <v>34027.64</v>
      </c>
      <c r="C1615" t="s">
        <v>362</v>
      </c>
      <c r="D1615" t="s">
        <v>361</v>
      </c>
    </row>
    <row r="1616" spans="1:4" x14ac:dyDescent="0.35">
      <c r="A1616" t="s">
        <v>357</v>
      </c>
      <c r="B1616">
        <v>19899.61</v>
      </c>
      <c r="C1616" t="s">
        <v>363</v>
      </c>
      <c r="D1616" t="s">
        <v>360</v>
      </c>
    </row>
    <row r="1617" spans="1:4" x14ac:dyDescent="0.35">
      <c r="A1617" t="s">
        <v>357</v>
      </c>
      <c r="B1617">
        <v>33821.69</v>
      </c>
      <c r="C1617" t="s">
        <v>363</v>
      </c>
      <c r="D1617" t="s">
        <v>361</v>
      </c>
    </row>
    <row r="1618" spans="1:4" x14ac:dyDescent="0.35">
      <c r="A1618" t="s">
        <v>357</v>
      </c>
      <c r="B1618">
        <v>7751.65</v>
      </c>
      <c r="C1618" t="s">
        <v>363</v>
      </c>
      <c r="D1618" t="s">
        <v>356</v>
      </c>
    </row>
    <row r="1619" spans="1:4" x14ac:dyDescent="0.35">
      <c r="A1619" t="s">
        <v>357</v>
      </c>
      <c r="B1619">
        <v>32620.91</v>
      </c>
      <c r="C1619" t="s">
        <v>363</v>
      </c>
      <c r="D1619" t="s">
        <v>360</v>
      </c>
    </row>
    <row r="1620" spans="1:4" x14ac:dyDescent="0.35">
      <c r="A1620" t="s">
        <v>357</v>
      </c>
      <c r="B1620">
        <v>15133.02</v>
      </c>
      <c r="C1620" t="s">
        <v>363</v>
      </c>
      <c r="D1620" t="s">
        <v>361</v>
      </c>
    </row>
    <row r="1621" spans="1:4" x14ac:dyDescent="0.35">
      <c r="A1621" t="s">
        <v>357</v>
      </c>
      <c r="B1621">
        <v>6090.3</v>
      </c>
      <c r="C1621" t="s">
        <v>363</v>
      </c>
      <c r="D1621" t="s">
        <v>356</v>
      </c>
    </row>
    <row r="1622" spans="1:4" x14ac:dyDescent="0.35">
      <c r="A1622" t="s">
        <v>357</v>
      </c>
      <c r="B1622">
        <v>8715.7000000000007</v>
      </c>
      <c r="C1622" t="s">
        <v>363</v>
      </c>
      <c r="D1622" t="s">
        <v>361</v>
      </c>
    </row>
    <row r="1623" spans="1:4" x14ac:dyDescent="0.35">
      <c r="A1623" t="s">
        <v>357</v>
      </c>
      <c r="B1623">
        <v>4901.8999999999996</v>
      </c>
      <c r="C1623" t="s">
        <v>363</v>
      </c>
      <c r="D1623" t="s">
        <v>356</v>
      </c>
    </row>
    <row r="1624" spans="1:4" x14ac:dyDescent="0.35">
      <c r="A1624" t="s">
        <v>357</v>
      </c>
      <c r="B1624">
        <v>7209.74</v>
      </c>
      <c r="C1624" t="s">
        <v>363</v>
      </c>
      <c r="D1624" t="s">
        <v>360</v>
      </c>
    </row>
    <row r="1625" spans="1:4" x14ac:dyDescent="0.35">
      <c r="A1625" t="s">
        <v>357</v>
      </c>
      <c r="B1625">
        <v>27155.73</v>
      </c>
      <c r="C1625" t="s">
        <v>355</v>
      </c>
      <c r="D1625" t="s">
        <v>360</v>
      </c>
    </row>
    <row r="1626" spans="1:4" x14ac:dyDescent="0.35">
      <c r="A1626" t="s">
        <v>357</v>
      </c>
      <c r="B1626">
        <v>22914.95</v>
      </c>
      <c r="C1626" t="s">
        <v>355</v>
      </c>
      <c r="D1626" t="s">
        <v>356</v>
      </c>
    </row>
    <row r="1627" spans="1:4" x14ac:dyDescent="0.35">
      <c r="A1627" t="s">
        <v>357</v>
      </c>
      <c r="B1627">
        <v>22784.61</v>
      </c>
      <c r="C1627" t="s">
        <v>355</v>
      </c>
      <c r="D1627" t="s">
        <v>361</v>
      </c>
    </row>
    <row r="1628" spans="1:4" x14ac:dyDescent="0.35">
      <c r="A1628" t="s">
        <v>357</v>
      </c>
      <c r="B1628">
        <v>12401.44</v>
      </c>
      <c r="C1628" t="s">
        <v>362</v>
      </c>
      <c r="D1628" t="s">
        <v>356</v>
      </c>
    </row>
    <row r="1629" spans="1:4" x14ac:dyDescent="0.35">
      <c r="A1629" t="s">
        <v>357</v>
      </c>
      <c r="B1629">
        <v>18463.64</v>
      </c>
      <c r="C1629" t="s">
        <v>362</v>
      </c>
      <c r="D1629" t="s">
        <v>360</v>
      </c>
    </row>
    <row r="1630" spans="1:4" x14ac:dyDescent="0.35">
      <c r="A1630" t="s">
        <v>357</v>
      </c>
      <c r="B1630">
        <v>33602.720000000001</v>
      </c>
      <c r="C1630" t="s">
        <v>362</v>
      </c>
      <c r="D1630" t="s">
        <v>361</v>
      </c>
    </row>
    <row r="1631" spans="1:4" x14ac:dyDescent="0.35">
      <c r="A1631" t="s">
        <v>357</v>
      </c>
      <c r="B1631">
        <v>33380.92</v>
      </c>
      <c r="C1631" t="s">
        <v>355</v>
      </c>
      <c r="D1631" t="s">
        <v>361</v>
      </c>
    </row>
    <row r="1632" spans="1:4" x14ac:dyDescent="0.35">
      <c r="A1632" t="s">
        <v>357</v>
      </c>
      <c r="B1632">
        <v>22784.33</v>
      </c>
      <c r="C1632" t="s">
        <v>355</v>
      </c>
      <c r="D1632" t="s">
        <v>356</v>
      </c>
    </row>
    <row r="1633" spans="1:4" x14ac:dyDescent="0.35">
      <c r="A1633" t="s">
        <v>357</v>
      </c>
      <c r="B1633">
        <v>29804.65</v>
      </c>
      <c r="C1633" t="s">
        <v>355</v>
      </c>
      <c r="D1633" t="s">
        <v>360</v>
      </c>
    </row>
    <row r="1634" spans="1:4" x14ac:dyDescent="0.35">
      <c r="A1634" t="s">
        <v>357</v>
      </c>
      <c r="B1634">
        <v>19107.150000000001</v>
      </c>
      <c r="C1634" t="s">
        <v>364</v>
      </c>
      <c r="D1634" t="s">
        <v>360</v>
      </c>
    </row>
    <row r="1635" spans="1:4" x14ac:dyDescent="0.35">
      <c r="A1635" t="s">
        <v>357</v>
      </c>
      <c r="B1635">
        <v>14737.87</v>
      </c>
      <c r="C1635" t="s">
        <v>364</v>
      </c>
      <c r="D1635" t="s">
        <v>356</v>
      </c>
    </row>
    <row r="1636" spans="1:4" x14ac:dyDescent="0.35">
      <c r="A1636" t="s">
        <v>357</v>
      </c>
      <c r="B1636">
        <v>20667.28</v>
      </c>
      <c r="C1636" t="s">
        <v>364</v>
      </c>
      <c r="D1636" t="s">
        <v>361</v>
      </c>
    </row>
    <row r="1637" spans="1:4" x14ac:dyDescent="0.35">
      <c r="A1637" t="s">
        <v>357</v>
      </c>
      <c r="B1637">
        <v>4070.42</v>
      </c>
      <c r="C1637" t="s">
        <v>355</v>
      </c>
      <c r="D1637" t="s">
        <v>356</v>
      </c>
    </row>
    <row r="1638" spans="1:4" x14ac:dyDescent="0.35">
      <c r="A1638" t="s">
        <v>357</v>
      </c>
      <c r="B1638">
        <v>6971.21</v>
      </c>
      <c r="C1638" t="s">
        <v>355</v>
      </c>
      <c r="D1638" t="s">
        <v>360</v>
      </c>
    </row>
    <row r="1639" spans="1:4" x14ac:dyDescent="0.35">
      <c r="A1639" t="s">
        <v>357</v>
      </c>
      <c r="B1639">
        <v>13564.82</v>
      </c>
      <c r="C1639" t="s">
        <v>355</v>
      </c>
      <c r="D1639" t="s">
        <v>361</v>
      </c>
    </row>
    <row r="1640" spans="1:4" x14ac:dyDescent="0.35">
      <c r="A1640" t="s">
        <v>357</v>
      </c>
      <c r="B1640">
        <v>6708.51</v>
      </c>
      <c r="C1640" t="s">
        <v>363</v>
      </c>
      <c r="D1640" t="s">
        <v>356</v>
      </c>
    </row>
    <row r="1641" spans="1:4" x14ac:dyDescent="0.35">
      <c r="A1641" t="s">
        <v>357</v>
      </c>
      <c r="B1641">
        <v>14509.72</v>
      </c>
      <c r="C1641" t="s">
        <v>363</v>
      </c>
      <c r="D1641" t="s">
        <v>361</v>
      </c>
    </row>
    <row r="1642" spans="1:4" x14ac:dyDescent="0.35">
      <c r="A1642" t="s">
        <v>357</v>
      </c>
      <c r="B1642">
        <v>9332.81</v>
      </c>
      <c r="C1642" t="s">
        <v>363</v>
      </c>
      <c r="D1642" t="s">
        <v>360</v>
      </c>
    </row>
    <row r="1643" spans="1:4" x14ac:dyDescent="0.35">
      <c r="A1643" t="s">
        <v>357</v>
      </c>
      <c r="B1643">
        <v>15814.36</v>
      </c>
      <c r="C1643" t="s">
        <v>364</v>
      </c>
      <c r="D1643" t="s">
        <v>361</v>
      </c>
    </row>
    <row r="1644" spans="1:4" x14ac:dyDescent="0.35">
      <c r="A1644" t="s">
        <v>357</v>
      </c>
      <c r="B1644">
        <v>7115.68</v>
      </c>
      <c r="C1644" t="s">
        <v>364</v>
      </c>
      <c r="D1644" t="s">
        <v>356</v>
      </c>
    </row>
    <row r="1645" spans="1:4" x14ac:dyDescent="0.35">
      <c r="A1645" t="s">
        <v>357</v>
      </c>
      <c r="B1645">
        <v>12155.7</v>
      </c>
      <c r="C1645" t="s">
        <v>364</v>
      </c>
      <c r="D1645" t="s">
        <v>360</v>
      </c>
    </row>
    <row r="1646" spans="1:4" x14ac:dyDescent="0.35">
      <c r="A1646" t="s">
        <v>357</v>
      </c>
      <c r="B1646">
        <v>17763.11</v>
      </c>
      <c r="C1646" t="s">
        <v>355</v>
      </c>
      <c r="D1646" t="s">
        <v>360</v>
      </c>
    </row>
    <row r="1647" spans="1:4" x14ac:dyDescent="0.35">
      <c r="A1647" t="s">
        <v>357</v>
      </c>
      <c r="B1647">
        <v>20589.72</v>
      </c>
      <c r="C1647" t="s">
        <v>355</v>
      </c>
      <c r="D1647" t="s">
        <v>361</v>
      </c>
    </row>
    <row r="1648" spans="1:4" x14ac:dyDescent="0.35">
      <c r="A1648" t="s">
        <v>357</v>
      </c>
      <c r="B1648">
        <v>12784.04</v>
      </c>
      <c r="C1648" t="s">
        <v>355</v>
      </c>
      <c r="D1648" t="s">
        <v>356</v>
      </c>
    </row>
    <row r="1649" spans="1:4" x14ac:dyDescent="0.35">
      <c r="A1649" t="s">
        <v>357</v>
      </c>
      <c r="B1649">
        <v>13410.54</v>
      </c>
      <c r="C1649" t="s">
        <v>355</v>
      </c>
      <c r="D1649" t="s">
        <v>360</v>
      </c>
    </row>
    <row r="1650" spans="1:4" x14ac:dyDescent="0.35">
      <c r="A1650" t="s">
        <v>357</v>
      </c>
      <c r="B1650">
        <v>19282.61</v>
      </c>
      <c r="C1650" t="s">
        <v>355</v>
      </c>
      <c r="D1650" t="s">
        <v>356</v>
      </c>
    </row>
    <row r="1651" spans="1:4" x14ac:dyDescent="0.35">
      <c r="A1651" t="s">
        <v>357</v>
      </c>
      <c r="B1651">
        <v>11753</v>
      </c>
      <c r="C1651" t="s">
        <v>355</v>
      </c>
      <c r="D1651" t="s">
        <v>361</v>
      </c>
    </row>
    <row r="1652" spans="1:4" x14ac:dyDescent="0.35">
      <c r="A1652" t="s">
        <v>357</v>
      </c>
      <c r="B1652">
        <v>5026.93</v>
      </c>
      <c r="C1652" t="s">
        <v>362</v>
      </c>
      <c r="D1652" t="s">
        <v>360</v>
      </c>
    </row>
    <row r="1653" spans="1:4" x14ac:dyDescent="0.35">
      <c r="A1653" t="s">
        <v>357</v>
      </c>
      <c r="B1653">
        <v>2854.98</v>
      </c>
      <c r="C1653" t="s">
        <v>362</v>
      </c>
      <c r="D1653" t="s">
        <v>356</v>
      </c>
    </row>
    <row r="1654" spans="1:4" x14ac:dyDescent="0.35">
      <c r="A1654" t="s">
        <v>357</v>
      </c>
      <c r="B1654">
        <v>8670.08</v>
      </c>
      <c r="C1654" t="s">
        <v>362</v>
      </c>
      <c r="D1654" t="s">
        <v>361</v>
      </c>
    </row>
    <row r="1655" spans="1:4" x14ac:dyDescent="0.35">
      <c r="A1655" t="s">
        <v>357</v>
      </c>
      <c r="B1655">
        <v>6327.27</v>
      </c>
      <c r="C1655" t="s">
        <v>363</v>
      </c>
      <c r="D1655" t="s">
        <v>356</v>
      </c>
    </row>
    <row r="1656" spans="1:4" x14ac:dyDescent="0.35">
      <c r="A1656" t="s">
        <v>357</v>
      </c>
      <c r="B1656">
        <v>27720.240000000002</v>
      </c>
      <c r="C1656" t="s">
        <v>363</v>
      </c>
      <c r="D1656" t="s">
        <v>361</v>
      </c>
    </row>
    <row r="1657" spans="1:4" x14ac:dyDescent="0.35">
      <c r="A1657" t="s">
        <v>357</v>
      </c>
      <c r="B1657">
        <v>16926.71</v>
      </c>
      <c r="C1657" t="s">
        <v>363</v>
      </c>
      <c r="D1657" t="s">
        <v>360</v>
      </c>
    </row>
    <row r="1658" spans="1:4" x14ac:dyDescent="0.35">
      <c r="A1658" t="s">
        <v>357</v>
      </c>
      <c r="B1658">
        <v>7297.27</v>
      </c>
      <c r="C1658" t="s">
        <v>363</v>
      </c>
      <c r="D1658" t="s">
        <v>356</v>
      </c>
    </row>
    <row r="1659" spans="1:4" x14ac:dyDescent="0.35">
      <c r="A1659" t="s">
        <v>357</v>
      </c>
      <c r="B1659">
        <v>18697.439999999999</v>
      </c>
      <c r="C1659" t="s">
        <v>363</v>
      </c>
      <c r="D1659" t="s">
        <v>361</v>
      </c>
    </row>
    <row r="1660" spans="1:4" x14ac:dyDescent="0.35">
      <c r="A1660" t="s">
        <v>357</v>
      </c>
      <c r="B1660">
        <v>13077.71</v>
      </c>
      <c r="C1660" t="s">
        <v>363</v>
      </c>
      <c r="D1660" t="s">
        <v>360</v>
      </c>
    </row>
    <row r="1661" spans="1:4" x14ac:dyDescent="0.35">
      <c r="A1661" t="s">
        <v>357</v>
      </c>
      <c r="B1661">
        <v>15057.73</v>
      </c>
      <c r="C1661" t="s">
        <v>362</v>
      </c>
      <c r="D1661" t="s">
        <v>361</v>
      </c>
    </row>
    <row r="1662" spans="1:4" x14ac:dyDescent="0.35">
      <c r="A1662" t="s">
        <v>357</v>
      </c>
      <c r="B1662">
        <v>3943.65</v>
      </c>
      <c r="C1662" t="s">
        <v>362</v>
      </c>
      <c r="D1662" t="s">
        <v>356</v>
      </c>
    </row>
    <row r="1663" spans="1:4" x14ac:dyDescent="0.35">
      <c r="A1663" t="s">
        <v>357</v>
      </c>
      <c r="B1663">
        <v>5567.54</v>
      </c>
      <c r="C1663" t="s">
        <v>362</v>
      </c>
      <c r="D1663" t="s">
        <v>360</v>
      </c>
    </row>
    <row r="1664" spans="1:4" x14ac:dyDescent="0.35">
      <c r="A1664" t="s">
        <v>357</v>
      </c>
      <c r="B1664">
        <v>28138.52</v>
      </c>
      <c r="C1664" t="s">
        <v>364</v>
      </c>
      <c r="D1664" t="s">
        <v>360</v>
      </c>
    </row>
    <row r="1665" spans="1:4" x14ac:dyDescent="0.35">
      <c r="A1665" t="s">
        <v>357</v>
      </c>
      <c r="B1665">
        <v>29135.759999999998</v>
      </c>
      <c r="C1665" t="s">
        <v>364</v>
      </c>
      <c r="D1665" t="s">
        <v>356</v>
      </c>
    </row>
    <row r="1666" spans="1:4" x14ac:dyDescent="0.35">
      <c r="A1666" t="s">
        <v>357</v>
      </c>
      <c r="B1666">
        <v>25925.17</v>
      </c>
      <c r="C1666" t="s">
        <v>364</v>
      </c>
      <c r="D1666" t="s">
        <v>361</v>
      </c>
    </row>
    <row r="1667" spans="1:4" x14ac:dyDescent="0.35">
      <c r="A1667" t="s">
        <v>357</v>
      </c>
      <c r="B1667">
        <v>18164.740000000002</v>
      </c>
      <c r="C1667" t="s">
        <v>355</v>
      </c>
      <c r="D1667" t="s">
        <v>356</v>
      </c>
    </row>
    <row r="1668" spans="1:4" x14ac:dyDescent="0.35">
      <c r="A1668" t="s">
        <v>357</v>
      </c>
      <c r="B1668">
        <v>33100.53</v>
      </c>
      <c r="C1668" t="s">
        <v>355</v>
      </c>
      <c r="D1668" t="s">
        <v>361</v>
      </c>
    </row>
    <row r="1669" spans="1:4" x14ac:dyDescent="0.35">
      <c r="A1669" t="s">
        <v>357</v>
      </c>
      <c r="B1669">
        <v>20818.54</v>
      </c>
      <c r="C1669" t="s">
        <v>355</v>
      </c>
      <c r="D1669" t="s">
        <v>360</v>
      </c>
    </row>
    <row r="1670" spans="1:4" x14ac:dyDescent="0.35">
      <c r="A1670" t="s">
        <v>357</v>
      </c>
      <c r="B1670">
        <v>667.97</v>
      </c>
      <c r="C1670" t="s">
        <v>355</v>
      </c>
      <c r="D1670" t="s">
        <v>356</v>
      </c>
    </row>
    <row r="1671" spans="1:4" x14ac:dyDescent="0.35">
      <c r="A1671" t="s">
        <v>357</v>
      </c>
      <c r="B1671">
        <v>23002.07</v>
      </c>
      <c r="C1671" t="s">
        <v>355</v>
      </c>
      <c r="D1671" t="s">
        <v>361</v>
      </c>
    </row>
    <row r="1672" spans="1:4" x14ac:dyDescent="0.35">
      <c r="A1672" t="s">
        <v>357</v>
      </c>
      <c r="B1672">
        <v>19293.349999999999</v>
      </c>
      <c r="C1672" t="s">
        <v>355</v>
      </c>
      <c r="D1672" t="s">
        <v>360</v>
      </c>
    </row>
    <row r="1673" spans="1:4" x14ac:dyDescent="0.35">
      <c r="A1673" t="s">
        <v>357</v>
      </c>
      <c r="B1673">
        <v>23271.1</v>
      </c>
      <c r="C1673" t="s">
        <v>362</v>
      </c>
      <c r="D1673" t="s">
        <v>356</v>
      </c>
    </row>
    <row r="1674" spans="1:4" x14ac:dyDescent="0.35">
      <c r="A1674" t="s">
        <v>357</v>
      </c>
      <c r="B1674">
        <v>28069.16</v>
      </c>
      <c r="C1674" t="s">
        <v>362</v>
      </c>
      <c r="D1674" t="s">
        <v>361</v>
      </c>
    </row>
    <row r="1675" spans="1:4" x14ac:dyDescent="0.35">
      <c r="A1675" t="s">
        <v>357</v>
      </c>
      <c r="B1675">
        <v>40318.49</v>
      </c>
      <c r="C1675" t="s">
        <v>362</v>
      </c>
      <c r="D1675" t="s">
        <v>360</v>
      </c>
    </row>
    <row r="1676" spans="1:4" x14ac:dyDescent="0.35">
      <c r="A1676" t="s">
        <v>357</v>
      </c>
      <c r="B1676">
        <v>11033.77</v>
      </c>
      <c r="C1676" t="s">
        <v>363</v>
      </c>
      <c r="D1676" t="s">
        <v>361</v>
      </c>
    </row>
    <row r="1677" spans="1:4" x14ac:dyDescent="0.35">
      <c r="A1677" t="s">
        <v>357</v>
      </c>
      <c r="B1677">
        <v>5095.6899999999996</v>
      </c>
      <c r="C1677" t="s">
        <v>363</v>
      </c>
      <c r="D1677" t="s">
        <v>360</v>
      </c>
    </row>
    <row r="1678" spans="1:4" x14ac:dyDescent="0.35">
      <c r="A1678" t="s">
        <v>357</v>
      </c>
      <c r="B1678">
        <v>3916.22</v>
      </c>
      <c r="C1678" t="s">
        <v>363</v>
      </c>
      <c r="D1678" t="s">
        <v>356</v>
      </c>
    </row>
    <row r="1679" spans="1:4" x14ac:dyDescent="0.35">
      <c r="A1679" t="s">
        <v>357</v>
      </c>
      <c r="B1679">
        <v>333.62</v>
      </c>
      <c r="C1679" t="s">
        <v>363</v>
      </c>
      <c r="D1679" t="s">
        <v>356</v>
      </c>
    </row>
    <row r="1680" spans="1:4" x14ac:dyDescent="0.35">
      <c r="A1680" t="s">
        <v>357</v>
      </c>
      <c r="B1680">
        <v>20404.04</v>
      </c>
      <c r="C1680" t="s">
        <v>363</v>
      </c>
      <c r="D1680" t="s">
        <v>361</v>
      </c>
    </row>
    <row r="1681" spans="1:4" x14ac:dyDescent="0.35">
      <c r="A1681" t="s">
        <v>357</v>
      </c>
      <c r="B1681">
        <v>4190.09</v>
      </c>
      <c r="C1681" t="s">
        <v>363</v>
      </c>
      <c r="D1681" t="s">
        <v>360</v>
      </c>
    </row>
    <row r="1682" spans="1:4" x14ac:dyDescent="0.35">
      <c r="A1682" t="s">
        <v>357</v>
      </c>
      <c r="B1682">
        <v>40138.43</v>
      </c>
      <c r="C1682" t="s">
        <v>355</v>
      </c>
      <c r="D1682" t="s">
        <v>360</v>
      </c>
    </row>
    <row r="1683" spans="1:4" x14ac:dyDescent="0.35">
      <c r="A1683" t="s">
        <v>357</v>
      </c>
      <c r="B1683">
        <v>33075.33</v>
      </c>
      <c r="C1683" t="s">
        <v>355</v>
      </c>
      <c r="D1683" t="s">
        <v>356</v>
      </c>
    </row>
    <row r="1684" spans="1:4" x14ac:dyDescent="0.35">
      <c r="A1684" t="s">
        <v>357</v>
      </c>
      <c r="B1684">
        <v>37204.43</v>
      </c>
      <c r="C1684" t="s">
        <v>355</v>
      </c>
      <c r="D1684" t="s">
        <v>361</v>
      </c>
    </row>
    <row r="1685" spans="1:4" x14ac:dyDescent="0.35">
      <c r="A1685" t="s">
        <v>357</v>
      </c>
      <c r="B1685">
        <v>5803.54</v>
      </c>
      <c r="C1685" t="s">
        <v>364</v>
      </c>
      <c r="D1685" t="s">
        <v>360</v>
      </c>
    </row>
    <row r="1686" spans="1:4" x14ac:dyDescent="0.35">
      <c r="A1686" t="s">
        <v>357</v>
      </c>
      <c r="B1686">
        <v>3148.99</v>
      </c>
      <c r="C1686" t="s">
        <v>364</v>
      </c>
      <c r="D1686" t="s">
        <v>356</v>
      </c>
    </row>
    <row r="1687" spans="1:4" x14ac:dyDescent="0.35">
      <c r="A1687" t="s">
        <v>357</v>
      </c>
      <c r="B1687">
        <v>10649.05</v>
      </c>
      <c r="C1687" t="s">
        <v>364</v>
      </c>
      <c r="D1687" t="s">
        <v>361</v>
      </c>
    </row>
    <row r="1688" spans="1:4" x14ac:dyDescent="0.35">
      <c r="A1688" t="s">
        <v>357</v>
      </c>
      <c r="B1688">
        <v>16581.55</v>
      </c>
      <c r="C1688" t="s">
        <v>363</v>
      </c>
      <c r="D1688" t="s">
        <v>361</v>
      </c>
    </row>
    <row r="1689" spans="1:4" x14ac:dyDescent="0.35">
      <c r="A1689" t="s">
        <v>357</v>
      </c>
      <c r="B1689">
        <v>2923.49</v>
      </c>
      <c r="C1689" t="s">
        <v>363</v>
      </c>
      <c r="D1689" t="s">
        <v>360</v>
      </c>
    </row>
    <row r="1690" spans="1:4" x14ac:dyDescent="0.35">
      <c r="A1690" t="s">
        <v>357</v>
      </c>
      <c r="B1690">
        <v>6190.32</v>
      </c>
      <c r="C1690" t="s">
        <v>363</v>
      </c>
      <c r="D1690" t="s">
        <v>356</v>
      </c>
    </row>
    <row r="1691" spans="1:4" x14ac:dyDescent="0.35">
      <c r="A1691" t="s">
        <v>357</v>
      </c>
      <c r="B1691">
        <v>9135.7999999999993</v>
      </c>
      <c r="C1691" t="s">
        <v>362</v>
      </c>
      <c r="D1691" t="s">
        <v>360</v>
      </c>
    </row>
    <row r="1692" spans="1:4" x14ac:dyDescent="0.35">
      <c r="A1692" t="s">
        <v>357</v>
      </c>
      <c r="B1692">
        <v>15272.41</v>
      </c>
      <c r="C1692" t="s">
        <v>362</v>
      </c>
      <c r="D1692" t="s">
        <v>361</v>
      </c>
    </row>
    <row r="1693" spans="1:4" x14ac:dyDescent="0.35">
      <c r="A1693" t="s">
        <v>357</v>
      </c>
      <c r="B1693">
        <v>3101.87</v>
      </c>
      <c r="C1693" t="s">
        <v>362</v>
      </c>
      <c r="D1693" t="s">
        <v>356</v>
      </c>
    </row>
    <row r="1694" spans="1:4" x14ac:dyDescent="0.35">
      <c r="A1694" t="s">
        <v>357</v>
      </c>
      <c r="B1694">
        <v>11280.61</v>
      </c>
      <c r="C1694" t="s">
        <v>363</v>
      </c>
      <c r="D1694" t="s">
        <v>356</v>
      </c>
    </row>
    <row r="1695" spans="1:4" x14ac:dyDescent="0.35">
      <c r="A1695" t="s">
        <v>357</v>
      </c>
      <c r="B1695">
        <v>13804.46</v>
      </c>
      <c r="C1695" t="s">
        <v>363</v>
      </c>
      <c r="D1695" t="s">
        <v>360</v>
      </c>
    </row>
    <row r="1696" spans="1:4" x14ac:dyDescent="0.35">
      <c r="A1696" t="s">
        <v>357</v>
      </c>
      <c r="B1696">
        <v>20495.32</v>
      </c>
      <c r="C1696" t="s">
        <v>363</v>
      </c>
      <c r="D1696" t="s">
        <v>361</v>
      </c>
    </row>
    <row r="1697" spans="1:4" x14ac:dyDescent="0.35">
      <c r="A1697" t="s">
        <v>357</v>
      </c>
      <c r="B1697">
        <v>13593.13</v>
      </c>
      <c r="C1697" t="s">
        <v>364</v>
      </c>
      <c r="D1697" t="s">
        <v>361</v>
      </c>
    </row>
    <row r="1698" spans="1:4" x14ac:dyDescent="0.35">
      <c r="A1698" t="s">
        <v>357</v>
      </c>
      <c r="B1698">
        <v>2745.14</v>
      </c>
      <c r="C1698" t="s">
        <v>364</v>
      </c>
      <c r="D1698" t="s">
        <v>356</v>
      </c>
    </row>
    <row r="1699" spans="1:4" x14ac:dyDescent="0.35">
      <c r="A1699" t="s">
        <v>357</v>
      </c>
      <c r="B1699">
        <v>5736.67</v>
      </c>
      <c r="C1699" t="s">
        <v>364</v>
      </c>
      <c r="D1699" t="s">
        <v>360</v>
      </c>
    </row>
    <row r="1700" spans="1:4" x14ac:dyDescent="0.35">
      <c r="A1700" t="s">
        <v>357</v>
      </c>
      <c r="B1700">
        <v>11322.72</v>
      </c>
      <c r="C1700" t="s">
        <v>363</v>
      </c>
      <c r="D1700" t="s">
        <v>356</v>
      </c>
    </row>
    <row r="1701" spans="1:4" x14ac:dyDescent="0.35">
      <c r="A1701" t="s">
        <v>357</v>
      </c>
      <c r="B1701">
        <v>19371.849999999999</v>
      </c>
      <c r="C1701" t="s">
        <v>363</v>
      </c>
      <c r="D1701" t="s">
        <v>360</v>
      </c>
    </row>
    <row r="1702" spans="1:4" x14ac:dyDescent="0.35">
      <c r="A1702" t="s">
        <v>357</v>
      </c>
      <c r="B1702">
        <v>24529.67</v>
      </c>
      <c r="C1702" t="s">
        <v>363</v>
      </c>
      <c r="D1702" t="s">
        <v>361</v>
      </c>
    </row>
    <row r="1703" spans="1:4" x14ac:dyDescent="0.35">
      <c r="A1703" t="s">
        <v>357</v>
      </c>
      <c r="B1703">
        <v>10750.07</v>
      </c>
      <c r="C1703" t="s">
        <v>355</v>
      </c>
      <c r="D1703" t="s">
        <v>360</v>
      </c>
    </row>
    <row r="1704" spans="1:4" x14ac:dyDescent="0.35">
      <c r="A1704" t="s">
        <v>357</v>
      </c>
      <c r="B1704">
        <v>20802.099999999999</v>
      </c>
      <c r="C1704" t="s">
        <v>355</v>
      </c>
      <c r="D1704" t="s">
        <v>361</v>
      </c>
    </row>
    <row r="1705" spans="1:4" x14ac:dyDescent="0.35">
      <c r="A1705" t="s">
        <v>357</v>
      </c>
      <c r="B1705">
        <v>7718.93</v>
      </c>
      <c r="C1705" t="s">
        <v>355</v>
      </c>
      <c r="D1705" t="s">
        <v>356</v>
      </c>
    </row>
    <row r="1706" spans="1:4" x14ac:dyDescent="0.35">
      <c r="A1706" t="s">
        <v>357</v>
      </c>
      <c r="B1706">
        <v>3951.72</v>
      </c>
      <c r="C1706" t="s">
        <v>363</v>
      </c>
      <c r="D1706" t="s">
        <v>356</v>
      </c>
    </row>
    <row r="1707" spans="1:4" x14ac:dyDescent="0.35">
      <c r="A1707" t="s">
        <v>357</v>
      </c>
      <c r="B1707">
        <v>13628.88</v>
      </c>
      <c r="C1707" t="s">
        <v>363</v>
      </c>
      <c r="D1707" t="s">
        <v>360</v>
      </c>
    </row>
    <row r="1708" spans="1:4" x14ac:dyDescent="0.35">
      <c r="A1708" t="s">
        <v>357</v>
      </c>
      <c r="B1708">
        <v>28609.09</v>
      </c>
      <c r="C1708" t="s">
        <v>363</v>
      </c>
      <c r="D1708" t="s">
        <v>361</v>
      </c>
    </row>
    <row r="1709" spans="1:4" x14ac:dyDescent="0.35">
      <c r="A1709" t="s">
        <v>357</v>
      </c>
      <c r="B1709">
        <v>25477.7</v>
      </c>
      <c r="C1709" t="s">
        <v>363</v>
      </c>
      <c r="D1709" t="s">
        <v>356</v>
      </c>
    </row>
    <row r="1710" spans="1:4" x14ac:dyDescent="0.35">
      <c r="A1710" t="s">
        <v>357</v>
      </c>
      <c r="B1710">
        <v>16553.34</v>
      </c>
      <c r="C1710" t="s">
        <v>363</v>
      </c>
      <c r="D1710" t="s">
        <v>360</v>
      </c>
    </row>
    <row r="1711" spans="1:4" x14ac:dyDescent="0.35">
      <c r="A1711" t="s">
        <v>357</v>
      </c>
      <c r="B1711">
        <v>15155.38</v>
      </c>
      <c r="C1711" t="s">
        <v>363</v>
      </c>
      <c r="D1711" t="s">
        <v>361</v>
      </c>
    </row>
    <row r="1712" spans="1:4" x14ac:dyDescent="0.35">
      <c r="A1712" t="s">
        <v>357</v>
      </c>
      <c r="B1712">
        <v>16921.55</v>
      </c>
      <c r="C1712" t="s">
        <v>364</v>
      </c>
      <c r="D1712" t="s">
        <v>360</v>
      </c>
    </row>
    <row r="1713" spans="1:4" x14ac:dyDescent="0.35">
      <c r="A1713" t="s">
        <v>357</v>
      </c>
      <c r="B1713">
        <v>24541.040000000001</v>
      </c>
      <c r="C1713" t="s">
        <v>364</v>
      </c>
      <c r="D1713" t="s">
        <v>361</v>
      </c>
    </row>
    <row r="1714" spans="1:4" x14ac:dyDescent="0.35">
      <c r="A1714" t="s">
        <v>357</v>
      </c>
      <c r="B1714">
        <v>12704.56</v>
      </c>
      <c r="C1714" t="s">
        <v>364</v>
      </c>
      <c r="D1714" t="s">
        <v>356</v>
      </c>
    </row>
    <row r="1715" spans="1:4" x14ac:dyDescent="0.35">
      <c r="A1715" t="s">
        <v>357</v>
      </c>
      <c r="B1715">
        <v>19151.86</v>
      </c>
      <c r="C1715" t="s">
        <v>363</v>
      </c>
      <c r="D1715" t="s">
        <v>356</v>
      </c>
    </row>
    <row r="1716" spans="1:4" x14ac:dyDescent="0.35">
      <c r="A1716" t="s">
        <v>357</v>
      </c>
      <c r="B1716">
        <v>21255.119999999999</v>
      </c>
      <c r="C1716" t="s">
        <v>363</v>
      </c>
      <c r="D1716" t="s">
        <v>360</v>
      </c>
    </row>
    <row r="1717" spans="1:4" x14ac:dyDescent="0.35">
      <c r="A1717" t="s">
        <v>357</v>
      </c>
      <c r="B1717">
        <v>22414.17</v>
      </c>
      <c r="C1717" t="s">
        <v>363</v>
      </c>
      <c r="D1717" t="s">
        <v>361</v>
      </c>
    </row>
    <row r="1718" spans="1:4" x14ac:dyDescent="0.35">
      <c r="A1718" t="s">
        <v>357</v>
      </c>
      <c r="B1718">
        <v>3721.85</v>
      </c>
      <c r="C1718" t="s">
        <v>363</v>
      </c>
      <c r="D1718" t="s">
        <v>356</v>
      </c>
    </row>
    <row r="1719" spans="1:4" x14ac:dyDescent="0.35">
      <c r="A1719" t="s">
        <v>357</v>
      </c>
      <c r="B1719">
        <v>23422.37</v>
      </c>
      <c r="C1719" t="s">
        <v>363</v>
      </c>
      <c r="D1719" t="s">
        <v>361</v>
      </c>
    </row>
    <row r="1720" spans="1:4" x14ac:dyDescent="0.35">
      <c r="A1720" t="s">
        <v>357</v>
      </c>
      <c r="B1720">
        <v>21775.31</v>
      </c>
      <c r="C1720" t="s">
        <v>364</v>
      </c>
      <c r="D1720" t="s">
        <v>361</v>
      </c>
    </row>
    <row r="1721" spans="1:4" x14ac:dyDescent="0.35">
      <c r="A1721" t="s">
        <v>357</v>
      </c>
      <c r="B1721">
        <v>14370.94</v>
      </c>
      <c r="C1721" t="s">
        <v>364</v>
      </c>
      <c r="D1721" t="s">
        <v>360</v>
      </c>
    </row>
    <row r="1722" spans="1:4" x14ac:dyDescent="0.35">
      <c r="A1722" t="s">
        <v>357</v>
      </c>
      <c r="B1722">
        <v>12775.69</v>
      </c>
      <c r="C1722" t="s">
        <v>364</v>
      </c>
      <c r="D1722" t="s">
        <v>356</v>
      </c>
    </row>
    <row r="1723" spans="1:4" x14ac:dyDescent="0.35">
      <c r="A1723" t="s">
        <v>357</v>
      </c>
      <c r="B1723">
        <v>100968.28</v>
      </c>
      <c r="C1723" t="s">
        <v>364</v>
      </c>
      <c r="D1723" t="s">
        <v>360</v>
      </c>
    </row>
    <row r="1724" spans="1:4" x14ac:dyDescent="0.35">
      <c r="A1724" t="s">
        <v>357</v>
      </c>
      <c r="B1724">
        <v>110219.4</v>
      </c>
      <c r="C1724" t="s">
        <v>364</v>
      </c>
      <c r="D1724" t="s">
        <v>356</v>
      </c>
    </row>
    <row r="1725" spans="1:4" x14ac:dyDescent="0.35">
      <c r="A1725" t="s">
        <v>357</v>
      </c>
      <c r="B1725">
        <v>102710.66</v>
      </c>
      <c r="C1725" t="s">
        <v>364</v>
      </c>
      <c r="D1725" t="s">
        <v>361</v>
      </c>
    </row>
    <row r="1726" spans="1:4" x14ac:dyDescent="0.35">
      <c r="A1726" t="s">
        <v>357</v>
      </c>
      <c r="B1726">
        <v>26601.15</v>
      </c>
      <c r="C1726" t="s">
        <v>363</v>
      </c>
      <c r="D1726" t="s">
        <v>356</v>
      </c>
    </row>
    <row r="1727" spans="1:4" x14ac:dyDescent="0.35">
      <c r="A1727" t="s">
        <v>357</v>
      </c>
      <c r="B1727">
        <v>26224.82</v>
      </c>
      <c r="C1727" t="s">
        <v>363</v>
      </c>
      <c r="D1727" t="s">
        <v>360</v>
      </c>
    </row>
    <row r="1728" spans="1:4" x14ac:dyDescent="0.35">
      <c r="A1728" t="s">
        <v>357</v>
      </c>
      <c r="B1728">
        <v>29898.35</v>
      </c>
      <c r="C1728" t="s">
        <v>363</v>
      </c>
      <c r="D1728" t="s">
        <v>361</v>
      </c>
    </row>
    <row r="1729" spans="1:4" x14ac:dyDescent="0.35">
      <c r="A1729" t="s">
        <v>357</v>
      </c>
      <c r="B1729">
        <v>24239.91</v>
      </c>
      <c r="C1729" t="s">
        <v>363</v>
      </c>
      <c r="D1729" t="s">
        <v>361</v>
      </c>
    </row>
    <row r="1730" spans="1:4" x14ac:dyDescent="0.35">
      <c r="A1730" t="s">
        <v>357</v>
      </c>
      <c r="B1730">
        <v>16391.45</v>
      </c>
      <c r="C1730" t="s">
        <v>363</v>
      </c>
      <c r="D1730" t="s">
        <v>356</v>
      </c>
    </row>
    <row r="1731" spans="1:4" x14ac:dyDescent="0.35">
      <c r="A1731" t="s">
        <v>357</v>
      </c>
      <c r="B1731">
        <v>6716.45</v>
      </c>
      <c r="C1731" t="s">
        <v>363</v>
      </c>
      <c r="D1731" t="s">
        <v>360</v>
      </c>
    </row>
    <row r="1732" spans="1:4" x14ac:dyDescent="0.35">
      <c r="A1732" t="s">
        <v>357</v>
      </c>
      <c r="B1732">
        <v>10732.22</v>
      </c>
      <c r="C1732" t="s">
        <v>355</v>
      </c>
      <c r="D1732" t="s">
        <v>360</v>
      </c>
    </row>
    <row r="1733" spans="1:4" x14ac:dyDescent="0.35">
      <c r="A1733" t="s">
        <v>357</v>
      </c>
      <c r="B1733">
        <v>16021.39</v>
      </c>
      <c r="C1733" t="s">
        <v>355</v>
      </c>
      <c r="D1733" t="s">
        <v>356</v>
      </c>
    </row>
    <row r="1734" spans="1:4" x14ac:dyDescent="0.35">
      <c r="A1734" t="s">
        <v>357</v>
      </c>
      <c r="B1734">
        <v>12569.03</v>
      </c>
      <c r="C1734" t="s">
        <v>355</v>
      </c>
      <c r="D1734" t="s">
        <v>361</v>
      </c>
    </row>
    <row r="1735" spans="1:4" x14ac:dyDescent="0.35">
      <c r="A1735" t="s">
        <v>357</v>
      </c>
      <c r="B1735">
        <v>9576.2000000000007</v>
      </c>
      <c r="C1735" t="s">
        <v>364</v>
      </c>
      <c r="D1735" t="s">
        <v>356</v>
      </c>
    </row>
    <row r="1736" spans="1:4" x14ac:dyDescent="0.35">
      <c r="A1736" t="s">
        <v>357</v>
      </c>
      <c r="B1736">
        <v>22718.32</v>
      </c>
      <c r="C1736" t="s">
        <v>364</v>
      </c>
      <c r="D1736" t="s">
        <v>360</v>
      </c>
    </row>
    <row r="1737" spans="1:4" x14ac:dyDescent="0.35">
      <c r="A1737" t="s">
        <v>357</v>
      </c>
      <c r="B1737">
        <v>31163.35</v>
      </c>
      <c r="C1737" t="s">
        <v>364</v>
      </c>
      <c r="D1737" t="s">
        <v>361</v>
      </c>
    </row>
    <row r="1738" spans="1:4" x14ac:dyDescent="0.35">
      <c r="A1738" t="s">
        <v>357</v>
      </c>
      <c r="B1738">
        <v>9544.6</v>
      </c>
      <c r="C1738" t="s">
        <v>355</v>
      </c>
      <c r="D1738" t="s">
        <v>361</v>
      </c>
    </row>
    <row r="1739" spans="1:4" x14ac:dyDescent="0.35">
      <c r="A1739" t="s">
        <v>357</v>
      </c>
      <c r="B1739">
        <v>5431.52</v>
      </c>
      <c r="C1739" t="s">
        <v>355</v>
      </c>
      <c r="D1739" t="s">
        <v>360</v>
      </c>
    </row>
    <row r="1740" spans="1:4" x14ac:dyDescent="0.35">
      <c r="A1740" t="s">
        <v>357</v>
      </c>
      <c r="B1740">
        <v>3850.7</v>
      </c>
      <c r="C1740" t="s">
        <v>355</v>
      </c>
      <c r="D1740" t="s">
        <v>356</v>
      </c>
    </row>
    <row r="1741" spans="1:4" x14ac:dyDescent="0.35">
      <c r="A1741" t="s">
        <v>357</v>
      </c>
      <c r="B1741">
        <v>16962.72</v>
      </c>
      <c r="C1741" t="s">
        <v>364</v>
      </c>
      <c r="D1741" t="s">
        <v>361</v>
      </c>
    </row>
    <row r="1742" spans="1:4" x14ac:dyDescent="0.35">
      <c r="A1742" t="s">
        <v>357</v>
      </c>
      <c r="B1742">
        <v>11869.72</v>
      </c>
      <c r="C1742" t="s">
        <v>364</v>
      </c>
      <c r="D1742" t="s">
        <v>360</v>
      </c>
    </row>
    <row r="1743" spans="1:4" x14ac:dyDescent="0.35">
      <c r="A1743" t="s">
        <v>357</v>
      </c>
      <c r="B1743">
        <v>9642.99</v>
      </c>
      <c r="C1743" t="s">
        <v>364</v>
      </c>
      <c r="D1743" t="s">
        <v>356</v>
      </c>
    </row>
    <row r="1744" spans="1:4" x14ac:dyDescent="0.35">
      <c r="A1744" t="s">
        <v>357</v>
      </c>
      <c r="B1744">
        <v>1924.14</v>
      </c>
      <c r="C1744" t="s">
        <v>363</v>
      </c>
      <c r="D1744" t="s">
        <v>356</v>
      </c>
    </row>
    <row r="1745" spans="1:4" x14ac:dyDescent="0.35">
      <c r="A1745" t="s">
        <v>357</v>
      </c>
      <c r="B1745">
        <v>7219.47</v>
      </c>
      <c r="C1745" t="s">
        <v>363</v>
      </c>
      <c r="D1745" t="s">
        <v>360</v>
      </c>
    </row>
    <row r="1746" spans="1:4" x14ac:dyDescent="0.35">
      <c r="A1746" t="s">
        <v>357</v>
      </c>
      <c r="B1746">
        <v>11768.95</v>
      </c>
      <c r="C1746" t="s">
        <v>363</v>
      </c>
      <c r="D1746" t="s">
        <v>361</v>
      </c>
    </row>
    <row r="1747" spans="1:4" x14ac:dyDescent="0.35">
      <c r="A1747" t="s">
        <v>357</v>
      </c>
      <c r="B1747">
        <v>9562.34</v>
      </c>
      <c r="C1747" t="s">
        <v>355</v>
      </c>
      <c r="D1747" t="s">
        <v>356</v>
      </c>
    </row>
    <row r="1748" spans="1:4" x14ac:dyDescent="0.35">
      <c r="A1748" t="s">
        <v>357</v>
      </c>
      <c r="B1748">
        <v>16354.01</v>
      </c>
      <c r="C1748" t="s">
        <v>355</v>
      </c>
      <c r="D1748" t="s">
        <v>360</v>
      </c>
    </row>
    <row r="1749" spans="1:4" x14ac:dyDescent="0.35">
      <c r="A1749" t="s">
        <v>357</v>
      </c>
      <c r="B1749">
        <v>28824.43</v>
      </c>
      <c r="C1749" t="s">
        <v>355</v>
      </c>
      <c r="D1749" t="s">
        <v>361</v>
      </c>
    </row>
    <row r="1750" spans="1:4" x14ac:dyDescent="0.35">
      <c r="A1750" t="s">
        <v>357</v>
      </c>
      <c r="B1750">
        <v>15472.38</v>
      </c>
      <c r="C1750" t="s">
        <v>363</v>
      </c>
      <c r="D1750" t="s">
        <v>360</v>
      </c>
    </row>
    <row r="1751" spans="1:4" x14ac:dyDescent="0.35">
      <c r="A1751" t="s">
        <v>357</v>
      </c>
      <c r="B1751">
        <v>29329.02</v>
      </c>
      <c r="C1751" t="s">
        <v>363</v>
      </c>
      <c r="D1751" t="s">
        <v>361</v>
      </c>
    </row>
    <row r="1752" spans="1:4" x14ac:dyDescent="0.35">
      <c r="A1752" t="s">
        <v>357</v>
      </c>
      <c r="B1752">
        <v>10299.280000000001</v>
      </c>
      <c r="C1752" t="s">
        <v>363</v>
      </c>
      <c r="D1752" t="s">
        <v>356</v>
      </c>
    </row>
    <row r="1753" spans="1:4" x14ac:dyDescent="0.35">
      <c r="A1753" t="s">
        <v>357</v>
      </c>
      <c r="B1753">
        <v>15212.06</v>
      </c>
      <c r="C1753" t="s">
        <v>363</v>
      </c>
      <c r="D1753" t="s">
        <v>361</v>
      </c>
    </row>
    <row r="1754" spans="1:4" x14ac:dyDescent="0.35">
      <c r="A1754" t="s">
        <v>357</v>
      </c>
      <c r="B1754">
        <v>2556.85</v>
      </c>
      <c r="C1754" t="s">
        <v>363</v>
      </c>
      <c r="D1754" t="s">
        <v>356</v>
      </c>
    </row>
    <row r="1755" spans="1:4" x14ac:dyDescent="0.35">
      <c r="A1755" t="s">
        <v>357</v>
      </c>
      <c r="B1755">
        <v>9246.06</v>
      </c>
      <c r="C1755" t="s">
        <v>363</v>
      </c>
      <c r="D1755" t="s">
        <v>360</v>
      </c>
    </row>
    <row r="1756" spans="1:4" x14ac:dyDescent="0.35">
      <c r="A1756" t="s">
        <v>357</v>
      </c>
      <c r="B1756">
        <v>19647.400000000001</v>
      </c>
      <c r="C1756" t="s">
        <v>364</v>
      </c>
      <c r="D1756" t="s">
        <v>360</v>
      </c>
    </row>
    <row r="1757" spans="1:4" x14ac:dyDescent="0.35">
      <c r="A1757" t="s">
        <v>357</v>
      </c>
      <c r="B1757">
        <v>6687.73</v>
      </c>
      <c r="C1757" t="s">
        <v>364</v>
      </c>
      <c r="D1757" t="s">
        <v>356</v>
      </c>
    </row>
    <row r="1758" spans="1:4" x14ac:dyDescent="0.35">
      <c r="A1758" t="s">
        <v>357</v>
      </c>
      <c r="B1758">
        <v>20217.080000000002</v>
      </c>
      <c r="C1758" t="s">
        <v>364</v>
      </c>
      <c r="D1758" t="s">
        <v>361</v>
      </c>
    </row>
    <row r="1759" spans="1:4" x14ac:dyDescent="0.35">
      <c r="A1759" t="s">
        <v>357</v>
      </c>
      <c r="B1759">
        <v>16383.81</v>
      </c>
      <c r="C1759" t="s">
        <v>363</v>
      </c>
      <c r="D1759" t="s">
        <v>356</v>
      </c>
    </row>
    <row r="1760" spans="1:4" x14ac:dyDescent="0.35">
      <c r="A1760" t="s">
        <v>357</v>
      </c>
      <c r="B1760">
        <v>28550.79</v>
      </c>
      <c r="C1760" t="s">
        <v>363</v>
      </c>
      <c r="D1760" t="s">
        <v>361</v>
      </c>
    </row>
    <row r="1761" spans="1:4" x14ac:dyDescent="0.35">
      <c r="A1761" t="s">
        <v>357</v>
      </c>
      <c r="B1761">
        <v>17673.240000000002</v>
      </c>
      <c r="C1761" t="s">
        <v>355</v>
      </c>
      <c r="D1761" t="s">
        <v>361</v>
      </c>
    </row>
    <row r="1762" spans="1:4" x14ac:dyDescent="0.35">
      <c r="A1762" t="s">
        <v>357</v>
      </c>
      <c r="B1762">
        <v>7581.82</v>
      </c>
      <c r="C1762" t="s">
        <v>355</v>
      </c>
      <c r="D1762" t="s">
        <v>360</v>
      </c>
    </row>
    <row r="1763" spans="1:4" x14ac:dyDescent="0.35">
      <c r="A1763" t="s">
        <v>357</v>
      </c>
      <c r="B1763">
        <v>5052.33</v>
      </c>
      <c r="C1763" t="s">
        <v>355</v>
      </c>
      <c r="D1763" t="s">
        <v>356</v>
      </c>
    </row>
    <row r="1764" spans="1:4" x14ac:dyDescent="0.35">
      <c r="A1764" t="s">
        <v>357</v>
      </c>
      <c r="B1764">
        <v>30087.3</v>
      </c>
      <c r="C1764" t="s">
        <v>355</v>
      </c>
      <c r="D1764" t="s">
        <v>356</v>
      </c>
    </row>
    <row r="1765" spans="1:4" x14ac:dyDescent="0.35">
      <c r="A1765" t="s">
        <v>357</v>
      </c>
      <c r="B1765">
        <v>30619.41</v>
      </c>
      <c r="C1765" t="s">
        <v>355</v>
      </c>
      <c r="D1765" t="s">
        <v>360</v>
      </c>
    </row>
    <row r="1766" spans="1:4" x14ac:dyDescent="0.35">
      <c r="A1766" t="s">
        <v>357</v>
      </c>
      <c r="B1766">
        <v>36172.699999999997</v>
      </c>
      <c r="C1766" t="s">
        <v>355</v>
      </c>
      <c r="D1766" t="s">
        <v>361</v>
      </c>
    </row>
    <row r="1767" spans="1:4" x14ac:dyDescent="0.35">
      <c r="A1767" t="s">
        <v>357</v>
      </c>
      <c r="B1767">
        <v>16576.89</v>
      </c>
      <c r="C1767" t="s">
        <v>355</v>
      </c>
      <c r="D1767" t="s">
        <v>361</v>
      </c>
    </row>
    <row r="1768" spans="1:4" x14ac:dyDescent="0.35">
      <c r="A1768" t="s">
        <v>357</v>
      </c>
      <c r="B1768">
        <v>9615.58</v>
      </c>
      <c r="C1768" t="s">
        <v>355</v>
      </c>
      <c r="D1768" t="s">
        <v>360</v>
      </c>
    </row>
    <row r="1769" spans="1:4" x14ac:dyDescent="0.35">
      <c r="A1769" t="s">
        <v>357</v>
      </c>
      <c r="B1769">
        <v>12446.58</v>
      </c>
      <c r="C1769" t="s">
        <v>355</v>
      </c>
      <c r="D1769" t="s">
        <v>356</v>
      </c>
    </row>
    <row r="1770" spans="1:4" x14ac:dyDescent="0.35">
      <c r="A1770" t="s">
        <v>357</v>
      </c>
      <c r="B1770">
        <v>8358.9</v>
      </c>
      <c r="C1770" t="s">
        <v>363</v>
      </c>
      <c r="D1770" t="s">
        <v>360</v>
      </c>
    </row>
    <row r="1771" spans="1:4" x14ac:dyDescent="0.35">
      <c r="A1771" t="s">
        <v>357</v>
      </c>
      <c r="B1771">
        <v>3011.66</v>
      </c>
      <c r="C1771" t="s">
        <v>363</v>
      </c>
      <c r="D1771" t="s">
        <v>356</v>
      </c>
    </row>
    <row r="1772" spans="1:4" x14ac:dyDescent="0.35">
      <c r="A1772" t="s">
        <v>357</v>
      </c>
      <c r="B1772">
        <v>24875.17</v>
      </c>
      <c r="C1772" t="s">
        <v>363</v>
      </c>
      <c r="D1772" t="s">
        <v>361</v>
      </c>
    </row>
    <row r="1773" spans="1:4" x14ac:dyDescent="0.35">
      <c r="A1773" t="s">
        <v>357</v>
      </c>
      <c r="B1773">
        <v>24683.35</v>
      </c>
      <c r="C1773" t="s">
        <v>362</v>
      </c>
      <c r="D1773" t="s">
        <v>356</v>
      </c>
    </row>
    <row r="1774" spans="1:4" x14ac:dyDescent="0.35">
      <c r="A1774" t="s">
        <v>357</v>
      </c>
      <c r="B1774">
        <v>39741.410000000003</v>
      </c>
      <c r="C1774" t="s">
        <v>362</v>
      </c>
      <c r="D1774" t="s">
        <v>360</v>
      </c>
    </row>
    <row r="1775" spans="1:4" x14ac:dyDescent="0.35">
      <c r="A1775" t="s">
        <v>357</v>
      </c>
      <c r="B1775">
        <v>38954.35</v>
      </c>
      <c r="C1775" t="s">
        <v>362</v>
      </c>
      <c r="D1775" t="s">
        <v>361</v>
      </c>
    </row>
    <row r="1776" spans="1:4" x14ac:dyDescent="0.35">
      <c r="A1776" t="s">
        <v>357</v>
      </c>
      <c r="B1776">
        <v>10270.02</v>
      </c>
      <c r="C1776" t="s">
        <v>363</v>
      </c>
      <c r="D1776" t="s">
        <v>356</v>
      </c>
    </row>
    <row r="1777" spans="1:4" x14ac:dyDescent="0.35">
      <c r="A1777" t="s">
        <v>357</v>
      </c>
      <c r="B1777">
        <v>21882.1</v>
      </c>
      <c r="C1777" t="s">
        <v>363</v>
      </c>
      <c r="D1777" t="s">
        <v>360</v>
      </c>
    </row>
    <row r="1778" spans="1:4" x14ac:dyDescent="0.35">
      <c r="A1778" t="s">
        <v>357</v>
      </c>
      <c r="B1778">
        <v>26348.82</v>
      </c>
      <c r="C1778" t="s">
        <v>363</v>
      </c>
      <c r="D1778" t="s">
        <v>361</v>
      </c>
    </row>
    <row r="1779" spans="1:4" x14ac:dyDescent="0.35">
      <c r="A1779" t="s">
        <v>357</v>
      </c>
      <c r="B1779">
        <v>29959.51</v>
      </c>
      <c r="C1779" t="s">
        <v>362</v>
      </c>
      <c r="D1779" t="s">
        <v>361</v>
      </c>
    </row>
    <row r="1780" spans="1:4" x14ac:dyDescent="0.35">
      <c r="A1780" t="s">
        <v>357</v>
      </c>
      <c r="B1780">
        <v>33148.949999999997</v>
      </c>
      <c r="C1780" t="s">
        <v>362</v>
      </c>
      <c r="D1780" t="s">
        <v>356</v>
      </c>
    </row>
    <row r="1781" spans="1:4" x14ac:dyDescent="0.35">
      <c r="A1781" t="s">
        <v>357</v>
      </c>
      <c r="B1781">
        <v>27570.77</v>
      </c>
      <c r="C1781" t="s">
        <v>362</v>
      </c>
      <c r="D1781" t="s">
        <v>360</v>
      </c>
    </row>
    <row r="1782" spans="1:4" x14ac:dyDescent="0.35">
      <c r="A1782" t="s">
        <v>357</v>
      </c>
      <c r="B1782">
        <v>24371.83</v>
      </c>
      <c r="C1782" t="s">
        <v>362</v>
      </c>
      <c r="D1782" t="s">
        <v>360</v>
      </c>
    </row>
    <row r="1783" spans="1:4" x14ac:dyDescent="0.35">
      <c r="A1783" t="s">
        <v>357</v>
      </c>
      <c r="B1783">
        <v>19997.810000000001</v>
      </c>
      <c r="C1783" t="s">
        <v>362</v>
      </c>
      <c r="D1783" t="s">
        <v>356</v>
      </c>
    </row>
    <row r="1784" spans="1:4" x14ac:dyDescent="0.35">
      <c r="A1784" t="s">
        <v>357</v>
      </c>
      <c r="B1784">
        <v>33145.24</v>
      </c>
      <c r="C1784" t="s">
        <v>362</v>
      </c>
      <c r="D1784" t="s">
        <v>361</v>
      </c>
    </row>
    <row r="1785" spans="1:4" x14ac:dyDescent="0.35">
      <c r="A1785" t="s">
        <v>357</v>
      </c>
      <c r="B1785">
        <v>12699.89</v>
      </c>
      <c r="C1785" t="s">
        <v>363</v>
      </c>
      <c r="D1785" t="s">
        <v>361</v>
      </c>
    </row>
    <row r="1786" spans="1:4" x14ac:dyDescent="0.35">
      <c r="A1786" t="s">
        <v>357</v>
      </c>
      <c r="B1786">
        <v>5326.52</v>
      </c>
      <c r="C1786" t="s">
        <v>363</v>
      </c>
      <c r="D1786" t="s">
        <v>356</v>
      </c>
    </row>
    <row r="1787" spans="1:4" x14ac:dyDescent="0.35">
      <c r="A1787" t="s">
        <v>357</v>
      </c>
      <c r="B1787">
        <v>7013.49</v>
      </c>
      <c r="C1787" t="s">
        <v>363</v>
      </c>
      <c r="D1787" t="s">
        <v>360</v>
      </c>
    </row>
    <row r="1788" spans="1:4" x14ac:dyDescent="0.35">
      <c r="A1788" t="s">
        <v>357</v>
      </c>
      <c r="B1788">
        <v>12814.43</v>
      </c>
      <c r="C1788" t="s">
        <v>355</v>
      </c>
      <c r="D1788" t="s">
        <v>356</v>
      </c>
    </row>
    <row r="1789" spans="1:4" x14ac:dyDescent="0.35">
      <c r="A1789" t="s">
        <v>357</v>
      </c>
      <c r="B1789">
        <v>25268.52</v>
      </c>
      <c r="C1789" t="s">
        <v>355</v>
      </c>
      <c r="D1789" t="s">
        <v>361</v>
      </c>
    </row>
    <row r="1790" spans="1:4" x14ac:dyDescent="0.35">
      <c r="A1790" t="s">
        <v>357</v>
      </c>
      <c r="B1790">
        <v>15453.44</v>
      </c>
      <c r="C1790" t="s">
        <v>355</v>
      </c>
      <c r="D1790" t="s">
        <v>360</v>
      </c>
    </row>
    <row r="1791" spans="1:4" x14ac:dyDescent="0.35">
      <c r="A1791" t="s">
        <v>357</v>
      </c>
      <c r="B1791">
        <v>9831.1200000000008</v>
      </c>
      <c r="C1791" t="s">
        <v>363</v>
      </c>
      <c r="D1791" t="s">
        <v>360</v>
      </c>
    </row>
    <row r="1792" spans="1:4" x14ac:dyDescent="0.35">
      <c r="A1792" t="s">
        <v>357</v>
      </c>
      <c r="B1792">
        <v>20376.41</v>
      </c>
      <c r="C1792" t="s">
        <v>363</v>
      </c>
      <c r="D1792" t="s">
        <v>361</v>
      </c>
    </row>
    <row r="1793" spans="1:4" x14ac:dyDescent="0.35">
      <c r="A1793" t="s">
        <v>357</v>
      </c>
      <c r="B1793">
        <v>2646.68</v>
      </c>
      <c r="C1793" t="s">
        <v>363</v>
      </c>
      <c r="D1793" t="s">
        <v>356</v>
      </c>
    </row>
    <row r="1794" spans="1:4" x14ac:dyDescent="0.35">
      <c r="A1794" t="s">
        <v>357</v>
      </c>
      <c r="B1794">
        <v>12486.29</v>
      </c>
      <c r="C1794" t="s">
        <v>355</v>
      </c>
      <c r="D1794" t="s">
        <v>361</v>
      </c>
    </row>
    <row r="1795" spans="1:4" x14ac:dyDescent="0.35">
      <c r="A1795" t="s">
        <v>357</v>
      </c>
      <c r="B1795">
        <v>6874.84</v>
      </c>
      <c r="C1795" t="s">
        <v>355</v>
      </c>
      <c r="D1795" t="s">
        <v>356</v>
      </c>
    </row>
    <row r="1796" spans="1:4" x14ac:dyDescent="0.35">
      <c r="A1796" t="s">
        <v>357</v>
      </c>
      <c r="B1796">
        <v>7952.97</v>
      </c>
      <c r="C1796" t="s">
        <v>355</v>
      </c>
      <c r="D1796" t="s">
        <v>360</v>
      </c>
    </row>
    <row r="1797" spans="1:4" x14ac:dyDescent="0.35">
      <c r="A1797" t="s">
        <v>357</v>
      </c>
      <c r="B1797">
        <v>20222.189999999999</v>
      </c>
      <c r="C1797" t="s">
        <v>364</v>
      </c>
      <c r="D1797" t="s">
        <v>360</v>
      </c>
    </row>
    <row r="1798" spans="1:4" x14ac:dyDescent="0.35">
      <c r="A1798" t="s">
        <v>357</v>
      </c>
      <c r="B1798">
        <v>15384.16</v>
      </c>
      <c r="C1798" t="s">
        <v>364</v>
      </c>
      <c r="D1798" t="s">
        <v>356</v>
      </c>
    </row>
    <row r="1799" spans="1:4" x14ac:dyDescent="0.35">
      <c r="A1799" t="s">
        <v>357</v>
      </c>
      <c r="B1799">
        <v>22023.34</v>
      </c>
      <c r="C1799" t="s">
        <v>364</v>
      </c>
      <c r="D1799" t="s">
        <v>361</v>
      </c>
    </row>
    <row r="1800" spans="1:4" x14ac:dyDescent="0.35">
      <c r="A1800" t="s">
        <v>357</v>
      </c>
      <c r="B1800">
        <v>10097.42</v>
      </c>
      <c r="C1800" t="s">
        <v>355</v>
      </c>
      <c r="D1800" t="s">
        <v>356</v>
      </c>
    </row>
    <row r="1801" spans="1:4" x14ac:dyDescent="0.35">
      <c r="A1801" t="s">
        <v>357</v>
      </c>
      <c r="B1801">
        <v>24204.04</v>
      </c>
      <c r="C1801" t="s">
        <v>355</v>
      </c>
      <c r="D1801" t="s">
        <v>361</v>
      </c>
    </row>
    <row r="1802" spans="1:4" x14ac:dyDescent="0.35">
      <c r="A1802" t="s">
        <v>357</v>
      </c>
      <c r="B1802">
        <v>21012.880000000001</v>
      </c>
      <c r="C1802" t="s">
        <v>355</v>
      </c>
      <c r="D1802" t="s">
        <v>361</v>
      </c>
    </row>
    <row r="1803" spans="1:4" x14ac:dyDescent="0.35">
      <c r="A1803" t="s">
        <v>357</v>
      </c>
      <c r="B1803">
        <v>23626.49</v>
      </c>
      <c r="C1803" t="s">
        <v>355</v>
      </c>
      <c r="D1803" t="s">
        <v>356</v>
      </c>
    </row>
    <row r="1804" spans="1:4" x14ac:dyDescent="0.35">
      <c r="A1804" t="s">
        <v>357</v>
      </c>
      <c r="B1804">
        <v>30811.34</v>
      </c>
      <c r="C1804" t="s">
        <v>363</v>
      </c>
      <c r="D1804" t="s">
        <v>361</v>
      </c>
    </row>
    <row r="1805" spans="1:4" x14ac:dyDescent="0.35">
      <c r="A1805" t="s">
        <v>357</v>
      </c>
      <c r="B1805">
        <v>4123.97</v>
      </c>
      <c r="C1805" t="s">
        <v>363</v>
      </c>
      <c r="D1805" t="s">
        <v>356</v>
      </c>
    </row>
    <row r="1806" spans="1:4" x14ac:dyDescent="0.35">
      <c r="A1806" t="s">
        <v>357</v>
      </c>
      <c r="B1806">
        <v>17829.23</v>
      </c>
      <c r="C1806" t="s">
        <v>363</v>
      </c>
      <c r="D1806" t="s">
        <v>360</v>
      </c>
    </row>
    <row r="1807" spans="1:4" x14ac:dyDescent="0.35">
      <c r="A1807" t="s">
        <v>357</v>
      </c>
      <c r="B1807">
        <v>10913.76</v>
      </c>
      <c r="C1807" t="s">
        <v>355</v>
      </c>
      <c r="D1807" t="s">
        <v>360</v>
      </c>
    </row>
    <row r="1808" spans="1:4" x14ac:dyDescent="0.35">
      <c r="A1808" t="s">
        <v>357</v>
      </c>
      <c r="B1808">
        <v>22885</v>
      </c>
      <c r="C1808" t="s">
        <v>355</v>
      </c>
      <c r="D1808" t="s">
        <v>361</v>
      </c>
    </row>
    <row r="1809" spans="1:4" x14ac:dyDescent="0.35">
      <c r="A1809" t="s">
        <v>357</v>
      </c>
      <c r="B1809">
        <v>7305.18</v>
      </c>
      <c r="C1809" t="s">
        <v>355</v>
      </c>
      <c r="D1809" t="s">
        <v>356</v>
      </c>
    </row>
    <row r="1810" spans="1:4" x14ac:dyDescent="0.35">
      <c r="A1810" t="s">
        <v>357</v>
      </c>
      <c r="B1810">
        <v>32219.87</v>
      </c>
      <c r="C1810" t="s">
        <v>355</v>
      </c>
      <c r="D1810" t="s">
        <v>361</v>
      </c>
    </row>
    <row r="1811" spans="1:4" x14ac:dyDescent="0.35">
      <c r="A1811" t="s">
        <v>357</v>
      </c>
      <c r="B1811">
        <v>10077.4</v>
      </c>
      <c r="C1811" t="s">
        <v>355</v>
      </c>
      <c r="D1811" t="s">
        <v>356</v>
      </c>
    </row>
    <row r="1812" spans="1:4" x14ac:dyDescent="0.35">
      <c r="A1812" t="s">
        <v>357</v>
      </c>
      <c r="B1812">
        <v>14990.22</v>
      </c>
      <c r="C1812" t="s">
        <v>355</v>
      </c>
      <c r="D1812" t="s">
        <v>360</v>
      </c>
    </row>
    <row r="1813" spans="1:4" x14ac:dyDescent="0.35">
      <c r="A1813" t="s">
        <v>357</v>
      </c>
      <c r="B1813">
        <v>25333.33</v>
      </c>
      <c r="C1813" t="s">
        <v>355</v>
      </c>
      <c r="D1813" t="s">
        <v>361</v>
      </c>
    </row>
    <row r="1814" spans="1:4" x14ac:dyDescent="0.35">
      <c r="A1814" t="s">
        <v>357</v>
      </c>
      <c r="B1814">
        <v>12840.96</v>
      </c>
      <c r="C1814" t="s">
        <v>355</v>
      </c>
      <c r="D1814" t="s">
        <v>360</v>
      </c>
    </row>
    <row r="1815" spans="1:4" x14ac:dyDescent="0.35">
      <c r="A1815" t="s">
        <v>357</v>
      </c>
      <c r="B1815">
        <v>11267.28</v>
      </c>
      <c r="C1815" t="s">
        <v>355</v>
      </c>
      <c r="D1815" t="s">
        <v>356</v>
      </c>
    </row>
    <row r="1816" spans="1:4" x14ac:dyDescent="0.35">
      <c r="A1816" t="s">
        <v>357</v>
      </c>
      <c r="B1816">
        <v>19631.47</v>
      </c>
      <c r="C1816" t="s">
        <v>355</v>
      </c>
      <c r="D1816" t="s">
        <v>361</v>
      </c>
    </row>
    <row r="1817" spans="1:4" x14ac:dyDescent="0.35">
      <c r="A1817" t="s">
        <v>357</v>
      </c>
      <c r="B1817">
        <v>10952.56</v>
      </c>
      <c r="C1817" t="s">
        <v>355</v>
      </c>
      <c r="D1817" t="s">
        <v>360</v>
      </c>
    </row>
    <row r="1818" spans="1:4" x14ac:dyDescent="0.35">
      <c r="A1818" t="s">
        <v>357</v>
      </c>
      <c r="B1818">
        <v>8559.7000000000007</v>
      </c>
      <c r="C1818" t="s">
        <v>355</v>
      </c>
      <c r="D1818" t="s">
        <v>356</v>
      </c>
    </row>
    <row r="1819" spans="1:4" x14ac:dyDescent="0.35">
      <c r="A1819" t="s">
        <v>357</v>
      </c>
      <c r="B1819">
        <v>5441.37</v>
      </c>
      <c r="C1819" t="s">
        <v>364</v>
      </c>
      <c r="D1819" t="s">
        <v>356</v>
      </c>
    </row>
    <row r="1820" spans="1:4" x14ac:dyDescent="0.35">
      <c r="A1820" t="s">
        <v>357</v>
      </c>
      <c r="B1820">
        <v>6731.67</v>
      </c>
      <c r="C1820" t="s">
        <v>364</v>
      </c>
      <c r="D1820" t="s">
        <v>360</v>
      </c>
    </row>
    <row r="1821" spans="1:4" x14ac:dyDescent="0.35">
      <c r="A1821" t="s">
        <v>357</v>
      </c>
      <c r="B1821">
        <v>12133.51</v>
      </c>
      <c r="C1821" t="s">
        <v>364</v>
      </c>
      <c r="D1821" t="s">
        <v>361</v>
      </c>
    </row>
    <row r="1822" spans="1:4" x14ac:dyDescent="0.35">
      <c r="A1822" t="s">
        <v>357</v>
      </c>
      <c r="B1822">
        <v>15732.82</v>
      </c>
      <c r="C1822" t="s">
        <v>364</v>
      </c>
      <c r="D1822" t="s">
        <v>356</v>
      </c>
    </row>
    <row r="1823" spans="1:4" x14ac:dyDescent="0.35">
      <c r="A1823" t="s">
        <v>357</v>
      </c>
      <c r="B1823">
        <v>19193.77</v>
      </c>
      <c r="C1823" t="s">
        <v>364</v>
      </c>
      <c r="D1823" t="s">
        <v>360</v>
      </c>
    </row>
    <row r="1824" spans="1:4" x14ac:dyDescent="0.35">
      <c r="A1824" t="s">
        <v>357</v>
      </c>
      <c r="B1824">
        <v>23549.01</v>
      </c>
      <c r="C1824" t="s">
        <v>364</v>
      </c>
      <c r="D1824" t="s">
        <v>361</v>
      </c>
    </row>
    <row r="1825" spans="1:4" x14ac:dyDescent="0.35">
      <c r="A1825" t="s">
        <v>357</v>
      </c>
      <c r="B1825">
        <v>12565.28</v>
      </c>
      <c r="C1825" t="s">
        <v>364</v>
      </c>
      <c r="D1825" t="s">
        <v>361</v>
      </c>
    </row>
    <row r="1826" spans="1:4" x14ac:dyDescent="0.35">
      <c r="A1826" t="s">
        <v>357</v>
      </c>
      <c r="B1826">
        <v>7414.82</v>
      </c>
      <c r="C1826" t="s">
        <v>364</v>
      </c>
      <c r="D1826" t="s">
        <v>356</v>
      </c>
    </row>
    <row r="1827" spans="1:4" x14ac:dyDescent="0.35">
      <c r="A1827" t="s">
        <v>357</v>
      </c>
      <c r="B1827">
        <v>9418.6299999999992</v>
      </c>
      <c r="C1827" t="s">
        <v>364</v>
      </c>
      <c r="D1827" t="s">
        <v>360</v>
      </c>
    </row>
    <row r="1828" spans="1:4" x14ac:dyDescent="0.35">
      <c r="A1828" t="s">
        <v>357</v>
      </c>
      <c r="B1828">
        <v>12926.42</v>
      </c>
      <c r="C1828" t="s">
        <v>355</v>
      </c>
      <c r="D1828" t="s">
        <v>360</v>
      </c>
    </row>
    <row r="1829" spans="1:4" x14ac:dyDescent="0.35">
      <c r="A1829" t="s">
        <v>357</v>
      </c>
      <c r="B1829">
        <v>24906.77</v>
      </c>
      <c r="C1829" t="s">
        <v>355</v>
      </c>
      <c r="D1829" t="s">
        <v>361</v>
      </c>
    </row>
    <row r="1830" spans="1:4" x14ac:dyDescent="0.35">
      <c r="A1830" t="s">
        <v>357</v>
      </c>
      <c r="B1830">
        <v>8155.65</v>
      </c>
      <c r="C1830" t="s">
        <v>355</v>
      </c>
      <c r="D1830" t="s">
        <v>356</v>
      </c>
    </row>
    <row r="1831" spans="1:4" x14ac:dyDescent="0.35">
      <c r="A1831" t="s">
        <v>357</v>
      </c>
      <c r="B1831">
        <v>13198.35</v>
      </c>
      <c r="C1831" t="s">
        <v>362</v>
      </c>
      <c r="D1831" t="s">
        <v>361</v>
      </c>
    </row>
    <row r="1832" spans="1:4" x14ac:dyDescent="0.35">
      <c r="A1832" t="s">
        <v>357</v>
      </c>
      <c r="B1832">
        <v>3560.56</v>
      </c>
      <c r="C1832" t="s">
        <v>362</v>
      </c>
      <c r="D1832" t="s">
        <v>356</v>
      </c>
    </row>
    <row r="1833" spans="1:4" x14ac:dyDescent="0.35">
      <c r="A1833" t="s">
        <v>357</v>
      </c>
      <c r="B1833">
        <v>6134.25</v>
      </c>
      <c r="C1833" t="s">
        <v>362</v>
      </c>
      <c r="D1833" t="s">
        <v>360</v>
      </c>
    </row>
    <row r="1834" spans="1:4" x14ac:dyDescent="0.35">
      <c r="A1834" t="s">
        <v>357</v>
      </c>
      <c r="B1834">
        <v>16120.37</v>
      </c>
      <c r="C1834" t="s">
        <v>363</v>
      </c>
      <c r="D1834" t="s">
        <v>356</v>
      </c>
    </row>
    <row r="1835" spans="1:4" x14ac:dyDescent="0.35">
      <c r="A1835" t="s">
        <v>357</v>
      </c>
      <c r="B1835">
        <v>21647</v>
      </c>
      <c r="C1835" t="s">
        <v>363</v>
      </c>
      <c r="D1835" t="s">
        <v>360</v>
      </c>
    </row>
    <row r="1836" spans="1:4" x14ac:dyDescent="0.35">
      <c r="A1836" t="s">
        <v>357</v>
      </c>
      <c r="B1836">
        <v>31154.47</v>
      </c>
      <c r="C1836" t="s">
        <v>363</v>
      </c>
      <c r="D1836" t="s">
        <v>361</v>
      </c>
    </row>
    <row r="1837" spans="1:4" x14ac:dyDescent="0.35">
      <c r="A1837" t="s">
        <v>357</v>
      </c>
      <c r="B1837">
        <v>16492.349999999999</v>
      </c>
      <c r="C1837" t="s">
        <v>363</v>
      </c>
      <c r="D1837" t="s">
        <v>356</v>
      </c>
    </row>
    <row r="1838" spans="1:4" x14ac:dyDescent="0.35">
      <c r="A1838" t="s">
        <v>357</v>
      </c>
      <c r="B1838">
        <v>21617.53</v>
      </c>
      <c r="C1838" t="s">
        <v>363</v>
      </c>
      <c r="D1838" t="s">
        <v>361</v>
      </c>
    </row>
    <row r="1839" spans="1:4" x14ac:dyDescent="0.35">
      <c r="A1839" t="s">
        <v>357</v>
      </c>
      <c r="B1839">
        <v>19729.3</v>
      </c>
      <c r="C1839" t="s">
        <v>363</v>
      </c>
      <c r="D1839" t="s">
        <v>360</v>
      </c>
    </row>
    <row r="1840" spans="1:4" x14ac:dyDescent="0.35">
      <c r="A1840" t="s">
        <v>357</v>
      </c>
      <c r="B1840">
        <v>3326.62</v>
      </c>
      <c r="C1840" t="s">
        <v>363</v>
      </c>
      <c r="D1840" t="s">
        <v>356</v>
      </c>
    </row>
    <row r="1841" spans="1:4" x14ac:dyDescent="0.35">
      <c r="A1841" t="s">
        <v>357</v>
      </c>
      <c r="B1841">
        <v>17201.310000000001</v>
      </c>
      <c r="C1841" t="s">
        <v>363</v>
      </c>
      <c r="D1841" t="s">
        <v>361</v>
      </c>
    </row>
    <row r="1842" spans="1:4" x14ac:dyDescent="0.35">
      <c r="A1842" t="s">
        <v>357</v>
      </c>
      <c r="B1842">
        <v>7271.86</v>
      </c>
      <c r="C1842" t="s">
        <v>363</v>
      </c>
      <c r="D1842" t="s">
        <v>360</v>
      </c>
    </row>
    <row r="1843" spans="1:4" x14ac:dyDescent="0.35">
      <c r="A1843" t="s">
        <v>357</v>
      </c>
      <c r="B1843">
        <v>23343.08</v>
      </c>
      <c r="C1843" t="s">
        <v>362</v>
      </c>
      <c r="D1843" t="s">
        <v>361</v>
      </c>
    </row>
    <row r="1844" spans="1:4" x14ac:dyDescent="0.35">
      <c r="A1844" t="s">
        <v>357</v>
      </c>
      <c r="B1844">
        <v>3826.34</v>
      </c>
      <c r="C1844" t="s">
        <v>362</v>
      </c>
      <c r="D1844" t="s">
        <v>356</v>
      </c>
    </row>
    <row r="1845" spans="1:4" x14ac:dyDescent="0.35">
      <c r="A1845" t="s">
        <v>357</v>
      </c>
      <c r="B1845">
        <v>8725.89</v>
      </c>
      <c r="C1845" t="s">
        <v>362</v>
      </c>
      <c r="D1845" t="s">
        <v>360</v>
      </c>
    </row>
    <row r="1846" spans="1:4" x14ac:dyDescent="0.35">
      <c r="A1846" t="s">
        <v>357</v>
      </c>
      <c r="B1846">
        <v>20332.830000000002</v>
      </c>
      <c r="C1846" t="s">
        <v>355</v>
      </c>
      <c r="D1846" t="s">
        <v>361</v>
      </c>
    </row>
    <row r="1847" spans="1:4" x14ac:dyDescent="0.35">
      <c r="A1847" t="s">
        <v>357</v>
      </c>
      <c r="B1847">
        <v>13923.29</v>
      </c>
      <c r="C1847" t="s">
        <v>355</v>
      </c>
      <c r="D1847" t="s">
        <v>360</v>
      </c>
    </row>
    <row r="1848" spans="1:4" x14ac:dyDescent="0.35">
      <c r="A1848" t="s">
        <v>357</v>
      </c>
      <c r="B1848">
        <v>7651.39</v>
      </c>
      <c r="C1848" t="s">
        <v>355</v>
      </c>
      <c r="D1848" t="s">
        <v>356</v>
      </c>
    </row>
    <row r="1849" spans="1:4" x14ac:dyDescent="0.35">
      <c r="A1849" t="s">
        <v>357</v>
      </c>
      <c r="B1849">
        <v>3257.94</v>
      </c>
      <c r="C1849" t="s">
        <v>363</v>
      </c>
      <c r="D1849" t="s">
        <v>360</v>
      </c>
    </row>
    <row r="1850" spans="1:4" x14ac:dyDescent="0.35">
      <c r="A1850" t="s">
        <v>357</v>
      </c>
      <c r="B1850">
        <v>5702.75</v>
      </c>
      <c r="C1850" t="s">
        <v>363</v>
      </c>
      <c r="D1850" t="s">
        <v>361</v>
      </c>
    </row>
    <row r="1851" spans="1:4" x14ac:dyDescent="0.35">
      <c r="A1851" t="s">
        <v>357</v>
      </c>
      <c r="B1851">
        <v>621.57000000000005</v>
      </c>
      <c r="C1851" t="s">
        <v>363</v>
      </c>
      <c r="D1851" t="s">
        <v>356</v>
      </c>
    </row>
    <row r="1852" spans="1:4" x14ac:dyDescent="0.35">
      <c r="A1852" t="s">
        <v>357</v>
      </c>
      <c r="B1852">
        <v>31942.69</v>
      </c>
      <c r="C1852" t="s">
        <v>362</v>
      </c>
      <c r="D1852" t="s">
        <v>361</v>
      </c>
    </row>
    <row r="1853" spans="1:4" x14ac:dyDescent="0.35">
      <c r="A1853" t="s">
        <v>357</v>
      </c>
      <c r="B1853" t="s">
        <v>302</v>
      </c>
      <c r="C1853" t="s">
        <v>362</v>
      </c>
      <c r="D1853" t="s">
        <v>356</v>
      </c>
    </row>
    <row r="1854" spans="1:4" x14ac:dyDescent="0.35">
      <c r="A1854" t="s">
        <v>357</v>
      </c>
      <c r="B1854">
        <v>22589.82</v>
      </c>
      <c r="C1854" t="s">
        <v>362</v>
      </c>
      <c r="D1854" t="s">
        <v>360</v>
      </c>
    </row>
    <row r="1855" spans="1:4" x14ac:dyDescent="0.35">
      <c r="A1855" t="s">
        <v>357</v>
      </c>
      <c r="B1855">
        <v>8416.7900000000009</v>
      </c>
      <c r="C1855" t="s">
        <v>364</v>
      </c>
      <c r="D1855" t="s">
        <v>356</v>
      </c>
    </row>
    <row r="1856" spans="1:4" x14ac:dyDescent="0.35">
      <c r="A1856" t="s">
        <v>357</v>
      </c>
      <c r="B1856">
        <v>26644.66</v>
      </c>
      <c r="C1856" t="s">
        <v>364</v>
      </c>
      <c r="D1856" t="s">
        <v>361</v>
      </c>
    </row>
    <row r="1857" spans="1:4" x14ac:dyDescent="0.35">
      <c r="A1857" t="s">
        <v>357</v>
      </c>
      <c r="B1857">
        <v>20868.38</v>
      </c>
      <c r="C1857" t="s">
        <v>364</v>
      </c>
      <c r="D1857" t="s">
        <v>360</v>
      </c>
    </row>
    <row r="1858" spans="1:4" x14ac:dyDescent="0.35">
      <c r="A1858" t="s">
        <v>357</v>
      </c>
      <c r="B1858">
        <v>26709.63</v>
      </c>
      <c r="C1858" t="s">
        <v>364</v>
      </c>
      <c r="D1858" t="s">
        <v>361</v>
      </c>
    </row>
    <row r="1859" spans="1:4" x14ac:dyDescent="0.35">
      <c r="A1859" t="s">
        <v>357</v>
      </c>
      <c r="B1859">
        <v>13901.96</v>
      </c>
      <c r="C1859" t="s">
        <v>364</v>
      </c>
      <c r="D1859" t="s">
        <v>356</v>
      </c>
    </row>
    <row r="1860" spans="1:4" x14ac:dyDescent="0.35">
      <c r="A1860" t="s">
        <v>357</v>
      </c>
      <c r="B1860">
        <v>20013.04</v>
      </c>
      <c r="C1860" t="s">
        <v>364</v>
      </c>
      <c r="D1860" t="s">
        <v>360</v>
      </c>
    </row>
    <row r="1861" spans="1:4" x14ac:dyDescent="0.35">
      <c r="A1861" t="s">
        <v>357</v>
      </c>
      <c r="B1861">
        <v>40489.660000000003</v>
      </c>
      <c r="C1861" t="s">
        <v>362</v>
      </c>
      <c r="D1861" t="s">
        <v>361</v>
      </c>
    </row>
    <row r="1862" spans="1:4" x14ac:dyDescent="0.35">
      <c r="A1862" t="s">
        <v>357</v>
      </c>
      <c r="B1862">
        <v>10626.24</v>
      </c>
      <c r="C1862" t="s">
        <v>362</v>
      </c>
      <c r="D1862" t="s">
        <v>356</v>
      </c>
    </row>
    <row r="1863" spans="1:4" x14ac:dyDescent="0.35">
      <c r="A1863" t="s">
        <v>357</v>
      </c>
      <c r="B1863">
        <v>19646.599999999999</v>
      </c>
      <c r="C1863" t="s">
        <v>362</v>
      </c>
      <c r="D1863" t="s">
        <v>360</v>
      </c>
    </row>
    <row r="1864" spans="1:4" x14ac:dyDescent="0.35">
      <c r="A1864" t="s">
        <v>357</v>
      </c>
      <c r="B1864">
        <v>20793.650000000001</v>
      </c>
      <c r="C1864" t="s">
        <v>364</v>
      </c>
      <c r="D1864" t="s">
        <v>361</v>
      </c>
    </row>
    <row r="1865" spans="1:4" x14ac:dyDescent="0.35">
      <c r="A1865" t="s">
        <v>357</v>
      </c>
      <c r="B1865">
        <v>16539.88</v>
      </c>
      <c r="C1865" t="s">
        <v>364</v>
      </c>
      <c r="D1865" t="s">
        <v>360</v>
      </c>
    </row>
    <row r="1866" spans="1:4" x14ac:dyDescent="0.35">
      <c r="A1866" t="s">
        <v>357</v>
      </c>
      <c r="B1866">
        <v>14682.14</v>
      </c>
      <c r="C1866" t="s">
        <v>364</v>
      </c>
      <c r="D1866" t="s">
        <v>356</v>
      </c>
    </row>
    <row r="1867" spans="1:4" x14ac:dyDescent="0.35">
      <c r="A1867" t="s">
        <v>357</v>
      </c>
      <c r="B1867">
        <v>2869.39</v>
      </c>
      <c r="C1867" t="s">
        <v>362</v>
      </c>
      <c r="D1867" t="s">
        <v>356</v>
      </c>
    </row>
    <row r="1868" spans="1:4" x14ac:dyDescent="0.35">
      <c r="A1868" t="s">
        <v>357</v>
      </c>
      <c r="B1868">
        <v>11394.59</v>
      </c>
      <c r="C1868" t="s">
        <v>362</v>
      </c>
      <c r="D1868" t="s">
        <v>360</v>
      </c>
    </row>
    <row r="1869" spans="1:4" x14ac:dyDescent="0.35">
      <c r="A1869" t="s">
        <v>357</v>
      </c>
      <c r="B1869">
        <v>22805.61</v>
      </c>
      <c r="C1869" t="s">
        <v>362</v>
      </c>
      <c r="D1869" t="s">
        <v>361</v>
      </c>
    </row>
    <row r="1870" spans="1:4" x14ac:dyDescent="0.35">
      <c r="A1870" t="s">
        <v>357</v>
      </c>
      <c r="B1870">
        <v>8957.16</v>
      </c>
      <c r="C1870" t="s">
        <v>364</v>
      </c>
      <c r="D1870" t="s">
        <v>360</v>
      </c>
    </row>
    <row r="1871" spans="1:4" x14ac:dyDescent="0.35">
      <c r="A1871" t="s">
        <v>357</v>
      </c>
      <c r="B1871">
        <v>6756.03</v>
      </c>
      <c r="C1871" t="s">
        <v>364</v>
      </c>
      <c r="D1871" t="s">
        <v>356</v>
      </c>
    </row>
    <row r="1872" spans="1:4" x14ac:dyDescent="0.35">
      <c r="A1872" t="s">
        <v>357</v>
      </c>
      <c r="B1872">
        <v>9776.39</v>
      </c>
      <c r="C1872" t="s">
        <v>364</v>
      </c>
      <c r="D1872" t="s">
        <v>361</v>
      </c>
    </row>
    <row r="1873" spans="1:4" x14ac:dyDescent="0.35">
      <c r="A1873" t="s">
        <v>357</v>
      </c>
      <c r="B1873">
        <v>6178.69</v>
      </c>
      <c r="C1873" t="s">
        <v>362</v>
      </c>
      <c r="D1873" t="s">
        <v>356</v>
      </c>
    </row>
    <row r="1874" spans="1:4" x14ac:dyDescent="0.35">
      <c r="A1874" t="s">
        <v>357</v>
      </c>
      <c r="B1874">
        <v>9768.02</v>
      </c>
      <c r="C1874" t="s">
        <v>362</v>
      </c>
      <c r="D1874" t="s">
        <v>360</v>
      </c>
    </row>
    <row r="1875" spans="1:4" x14ac:dyDescent="0.35">
      <c r="A1875" t="s">
        <v>357</v>
      </c>
      <c r="B1875">
        <v>28841.46</v>
      </c>
      <c r="C1875" t="s">
        <v>362</v>
      </c>
      <c r="D1875" t="s">
        <v>361</v>
      </c>
    </row>
    <row r="1876" spans="1:4" x14ac:dyDescent="0.35">
      <c r="A1876" t="s">
        <v>357</v>
      </c>
      <c r="B1876">
        <v>19110.7</v>
      </c>
      <c r="C1876" t="s">
        <v>363</v>
      </c>
      <c r="D1876" t="s">
        <v>361</v>
      </c>
    </row>
    <row r="1877" spans="1:4" x14ac:dyDescent="0.35">
      <c r="A1877" t="s">
        <v>357</v>
      </c>
      <c r="B1877">
        <v>12350.93</v>
      </c>
      <c r="C1877" t="s">
        <v>363</v>
      </c>
      <c r="D1877" t="s">
        <v>356</v>
      </c>
    </row>
    <row r="1878" spans="1:4" x14ac:dyDescent="0.35">
      <c r="A1878" t="s">
        <v>357</v>
      </c>
      <c r="B1878">
        <v>15616.08</v>
      </c>
      <c r="C1878" t="s">
        <v>363</v>
      </c>
      <c r="D1878" t="s">
        <v>360</v>
      </c>
    </row>
    <row r="1879" spans="1:4" x14ac:dyDescent="0.35">
      <c r="A1879" t="s">
        <v>357</v>
      </c>
      <c r="B1879">
        <v>24023.59</v>
      </c>
      <c r="C1879" t="s">
        <v>363</v>
      </c>
      <c r="D1879" t="s">
        <v>361</v>
      </c>
    </row>
    <row r="1880" spans="1:4" x14ac:dyDescent="0.35">
      <c r="A1880" t="s">
        <v>357</v>
      </c>
      <c r="B1880">
        <v>14577.54</v>
      </c>
      <c r="C1880" t="s">
        <v>363</v>
      </c>
      <c r="D1880" t="s">
        <v>356</v>
      </c>
    </row>
    <row r="1881" spans="1:4" x14ac:dyDescent="0.35">
      <c r="A1881" t="s">
        <v>357</v>
      </c>
      <c r="B1881">
        <v>23246.81</v>
      </c>
      <c r="C1881" t="s">
        <v>363</v>
      </c>
      <c r="D1881" t="s">
        <v>360</v>
      </c>
    </row>
    <row r="1882" spans="1:4" x14ac:dyDescent="0.35">
      <c r="A1882" t="s">
        <v>357</v>
      </c>
      <c r="B1882">
        <v>10234.4</v>
      </c>
      <c r="C1882" t="s">
        <v>362</v>
      </c>
      <c r="D1882" t="s">
        <v>356</v>
      </c>
    </row>
    <row r="1883" spans="1:4" x14ac:dyDescent="0.35">
      <c r="A1883" t="s">
        <v>357</v>
      </c>
      <c r="B1883">
        <v>22349.95</v>
      </c>
      <c r="C1883" t="s">
        <v>362</v>
      </c>
      <c r="D1883" t="s">
        <v>360</v>
      </c>
    </row>
    <row r="1884" spans="1:4" x14ac:dyDescent="0.35">
      <c r="A1884" t="s">
        <v>357</v>
      </c>
      <c r="B1884">
        <v>33886.42</v>
      </c>
      <c r="C1884" t="s">
        <v>362</v>
      </c>
      <c r="D1884" t="s">
        <v>361</v>
      </c>
    </row>
    <row r="1885" spans="1:4" x14ac:dyDescent="0.35">
      <c r="A1885" t="s">
        <v>357</v>
      </c>
      <c r="B1885">
        <v>3745.51</v>
      </c>
      <c r="C1885" t="s">
        <v>363</v>
      </c>
      <c r="D1885" t="s">
        <v>360</v>
      </c>
    </row>
    <row r="1886" spans="1:4" x14ac:dyDescent="0.35">
      <c r="A1886" t="s">
        <v>357</v>
      </c>
      <c r="B1886">
        <v>1618.22</v>
      </c>
      <c r="C1886" t="s">
        <v>363</v>
      </c>
      <c r="D1886" t="s">
        <v>356</v>
      </c>
    </row>
    <row r="1887" spans="1:4" x14ac:dyDescent="0.35">
      <c r="A1887" t="s">
        <v>357</v>
      </c>
      <c r="B1887">
        <v>7546.22</v>
      </c>
      <c r="C1887" t="s">
        <v>363</v>
      </c>
      <c r="D1887" t="s">
        <v>361</v>
      </c>
    </row>
    <row r="1888" spans="1:4" x14ac:dyDescent="0.35">
      <c r="A1888" t="s">
        <v>357</v>
      </c>
      <c r="B1888">
        <v>13829.4</v>
      </c>
      <c r="C1888" t="s">
        <v>364</v>
      </c>
      <c r="D1888" t="s">
        <v>360</v>
      </c>
    </row>
    <row r="1889" spans="1:4" x14ac:dyDescent="0.35">
      <c r="A1889" t="s">
        <v>357</v>
      </c>
      <c r="B1889">
        <v>13375.98</v>
      </c>
      <c r="C1889" t="s">
        <v>364</v>
      </c>
      <c r="D1889" t="s">
        <v>356</v>
      </c>
    </row>
    <row r="1890" spans="1:4" x14ac:dyDescent="0.35">
      <c r="A1890" t="s">
        <v>357</v>
      </c>
      <c r="B1890">
        <v>23250.46</v>
      </c>
      <c r="C1890" t="s">
        <v>364</v>
      </c>
      <c r="D1890" t="s">
        <v>361</v>
      </c>
    </row>
    <row r="1891" spans="1:4" x14ac:dyDescent="0.35">
      <c r="A1891" t="s">
        <v>357</v>
      </c>
      <c r="B1891">
        <v>15747.4</v>
      </c>
      <c r="C1891" t="s">
        <v>362</v>
      </c>
      <c r="D1891" t="s">
        <v>360</v>
      </c>
    </row>
    <row r="1892" spans="1:4" x14ac:dyDescent="0.35">
      <c r="A1892" t="s">
        <v>357</v>
      </c>
      <c r="B1892">
        <v>6681.78</v>
      </c>
      <c r="C1892" t="s">
        <v>362</v>
      </c>
      <c r="D1892" t="s">
        <v>356</v>
      </c>
    </row>
    <row r="1893" spans="1:4" x14ac:dyDescent="0.35">
      <c r="A1893" t="s">
        <v>357</v>
      </c>
      <c r="B1893">
        <v>23522.76</v>
      </c>
      <c r="C1893" t="s">
        <v>362</v>
      </c>
      <c r="D1893" t="s">
        <v>361</v>
      </c>
    </row>
    <row r="1894" spans="1:4" x14ac:dyDescent="0.35">
      <c r="A1894" t="s">
        <v>357</v>
      </c>
      <c r="B1894">
        <v>9410.35</v>
      </c>
      <c r="C1894" t="s">
        <v>355</v>
      </c>
      <c r="D1894" t="s">
        <v>360</v>
      </c>
    </row>
    <row r="1895" spans="1:4" x14ac:dyDescent="0.35">
      <c r="A1895" t="s">
        <v>357</v>
      </c>
      <c r="B1895">
        <v>6072.91</v>
      </c>
      <c r="C1895" t="s">
        <v>355</v>
      </c>
      <c r="D1895" t="s">
        <v>356</v>
      </c>
    </row>
    <row r="1896" spans="1:4" x14ac:dyDescent="0.35">
      <c r="A1896" t="s">
        <v>357</v>
      </c>
      <c r="B1896">
        <v>12678.88</v>
      </c>
      <c r="C1896" t="s">
        <v>355</v>
      </c>
      <c r="D1896" t="s">
        <v>361</v>
      </c>
    </row>
    <row r="1897" spans="1:4" x14ac:dyDescent="0.35">
      <c r="A1897" t="s">
        <v>357</v>
      </c>
      <c r="B1897">
        <v>19239.02</v>
      </c>
      <c r="C1897" t="s">
        <v>363</v>
      </c>
      <c r="D1897" t="s">
        <v>361</v>
      </c>
    </row>
    <row r="1898" spans="1:4" x14ac:dyDescent="0.35">
      <c r="A1898" t="s">
        <v>357</v>
      </c>
      <c r="B1898">
        <v>8354.5</v>
      </c>
      <c r="C1898" t="s">
        <v>363</v>
      </c>
      <c r="D1898" t="s">
        <v>360</v>
      </c>
    </row>
    <row r="1899" spans="1:4" x14ac:dyDescent="0.35">
      <c r="A1899" t="s">
        <v>357</v>
      </c>
      <c r="B1899">
        <v>4166.07</v>
      </c>
      <c r="C1899" t="s">
        <v>363</v>
      </c>
      <c r="D1899" t="s">
        <v>356</v>
      </c>
    </row>
    <row r="1900" spans="1:4" x14ac:dyDescent="0.35">
      <c r="A1900" t="s">
        <v>357</v>
      </c>
      <c r="B1900">
        <v>21695.759999999998</v>
      </c>
      <c r="C1900" t="s">
        <v>363</v>
      </c>
      <c r="D1900" t="s">
        <v>356</v>
      </c>
    </row>
    <row r="1901" spans="1:4" x14ac:dyDescent="0.35">
      <c r="A1901" t="s">
        <v>357</v>
      </c>
      <c r="B1901">
        <v>13996.54</v>
      </c>
      <c r="C1901" t="s">
        <v>363</v>
      </c>
      <c r="D1901" t="s">
        <v>360</v>
      </c>
    </row>
    <row r="1902" spans="1:4" x14ac:dyDescent="0.35">
      <c r="A1902" t="s">
        <v>357</v>
      </c>
      <c r="B1902">
        <v>21060.2</v>
      </c>
      <c r="C1902" t="s">
        <v>363</v>
      </c>
      <c r="D1902" t="s">
        <v>361</v>
      </c>
    </row>
    <row r="1903" spans="1:4" x14ac:dyDescent="0.35">
      <c r="A1903" t="s">
        <v>357</v>
      </c>
      <c r="B1903">
        <v>2459.5300000000002</v>
      </c>
      <c r="C1903" t="s">
        <v>364</v>
      </c>
      <c r="D1903" t="s">
        <v>356</v>
      </c>
    </row>
    <row r="1904" spans="1:4" x14ac:dyDescent="0.35">
      <c r="A1904" t="s">
        <v>357</v>
      </c>
      <c r="B1904">
        <v>6051.2</v>
      </c>
      <c r="C1904" t="s">
        <v>364</v>
      </c>
      <c r="D1904" t="s">
        <v>361</v>
      </c>
    </row>
    <row r="1905" spans="1:4" x14ac:dyDescent="0.35">
      <c r="A1905" t="s">
        <v>357</v>
      </c>
      <c r="B1905">
        <v>5796.17</v>
      </c>
      <c r="C1905" t="s">
        <v>364</v>
      </c>
      <c r="D1905" t="s">
        <v>360</v>
      </c>
    </row>
    <row r="1906" spans="1:4" x14ac:dyDescent="0.35">
      <c r="A1906" t="s">
        <v>357</v>
      </c>
      <c r="B1906">
        <v>13686.69</v>
      </c>
      <c r="C1906" t="s">
        <v>364</v>
      </c>
      <c r="D1906" t="s">
        <v>356</v>
      </c>
    </row>
    <row r="1907" spans="1:4" x14ac:dyDescent="0.35">
      <c r="A1907" t="s">
        <v>357</v>
      </c>
      <c r="B1907">
        <v>27372.83</v>
      </c>
      <c r="C1907" t="s">
        <v>364</v>
      </c>
      <c r="D1907" t="s">
        <v>361</v>
      </c>
    </row>
    <row r="1908" spans="1:4" x14ac:dyDescent="0.35">
      <c r="A1908" t="s">
        <v>357</v>
      </c>
      <c r="B1908">
        <v>20709.45</v>
      </c>
      <c r="C1908" t="s">
        <v>364</v>
      </c>
      <c r="D1908" t="s">
        <v>360</v>
      </c>
    </row>
    <row r="1909" spans="1:4" x14ac:dyDescent="0.35">
      <c r="A1909" t="s">
        <v>357</v>
      </c>
      <c r="B1909">
        <v>34662.910000000003</v>
      </c>
      <c r="C1909" t="s">
        <v>355</v>
      </c>
      <c r="D1909" t="s">
        <v>361</v>
      </c>
    </row>
    <row r="1910" spans="1:4" x14ac:dyDescent="0.35">
      <c r="A1910" t="s">
        <v>357</v>
      </c>
      <c r="B1910">
        <v>21235.200000000001</v>
      </c>
      <c r="C1910" t="s">
        <v>355</v>
      </c>
      <c r="D1910" t="s">
        <v>356</v>
      </c>
    </row>
    <row r="1911" spans="1:4" x14ac:dyDescent="0.35">
      <c r="A1911" t="s">
        <v>357</v>
      </c>
      <c r="B1911">
        <v>26335.759999999998</v>
      </c>
      <c r="C1911" t="s">
        <v>355</v>
      </c>
      <c r="D1911" t="s">
        <v>360</v>
      </c>
    </row>
    <row r="1912" spans="1:4" x14ac:dyDescent="0.35">
      <c r="A1912" t="s">
        <v>357</v>
      </c>
      <c r="B1912">
        <v>18034.47</v>
      </c>
      <c r="C1912" t="s">
        <v>363</v>
      </c>
      <c r="D1912" t="s">
        <v>361</v>
      </c>
    </row>
    <row r="1913" spans="1:4" x14ac:dyDescent="0.35">
      <c r="A1913" t="s">
        <v>357</v>
      </c>
      <c r="B1913">
        <v>4787.67</v>
      </c>
      <c r="C1913" t="s">
        <v>363</v>
      </c>
      <c r="D1913" t="s">
        <v>356</v>
      </c>
    </row>
    <row r="1914" spans="1:4" x14ac:dyDescent="0.35">
      <c r="A1914" t="s">
        <v>357</v>
      </c>
      <c r="B1914">
        <v>9088.2099999999991</v>
      </c>
      <c r="C1914" t="s">
        <v>363</v>
      </c>
      <c r="D1914" t="s">
        <v>360</v>
      </c>
    </row>
    <row r="1915" spans="1:4" x14ac:dyDescent="0.35">
      <c r="A1915" t="s">
        <v>357</v>
      </c>
      <c r="B1915">
        <v>14011.15</v>
      </c>
      <c r="C1915" t="s">
        <v>355</v>
      </c>
      <c r="D1915" t="s">
        <v>356</v>
      </c>
    </row>
    <row r="1916" spans="1:4" x14ac:dyDescent="0.35">
      <c r="A1916" t="s">
        <v>357</v>
      </c>
      <c r="B1916">
        <v>25528.13</v>
      </c>
      <c r="C1916" t="s">
        <v>355</v>
      </c>
      <c r="D1916" t="s">
        <v>361</v>
      </c>
    </row>
    <row r="1917" spans="1:4" x14ac:dyDescent="0.35">
      <c r="A1917" t="s">
        <v>357</v>
      </c>
      <c r="B1917">
        <v>22376.68</v>
      </c>
      <c r="C1917" t="s">
        <v>355</v>
      </c>
      <c r="D1917" t="s">
        <v>360</v>
      </c>
    </row>
    <row r="1918" spans="1:4" x14ac:dyDescent="0.35">
      <c r="A1918" t="s">
        <v>357</v>
      </c>
      <c r="B1918">
        <v>8448.66</v>
      </c>
      <c r="C1918" t="s">
        <v>362</v>
      </c>
      <c r="D1918" t="s">
        <v>360</v>
      </c>
    </row>
    <row r="1919" spans="1:4" x14ac:dyDescent="0.35">
      <c r="A1919" t="s">
        <v>357</v>
      </c>
      <c r="B1919">
        <v>3478.1</v>
      </c>
      <c r="C1919" t="s">
        <v>362</v>
      </c>
      <c r="D1919" t="s">
        <v>356</v>
      </c>
    </row>
    <row r="1920" spans="1:4" x14ac:dyDescent="0.35">
      <c r="A1920" t="s">
        <v>357</v>
      </c>
      <c r="B1920">
        <v>9138.91</v>
      </c>
      <c r="C1920" t="s">
        <v>362</v>
      </c>
      <c r="D1920" t="s">
        <v>361</v>
      </c>
    </row>
    <row r="1921" spans="1:4" x14ac:dyDescent="0.35">
      <c r="A1921" t="s">
        <v>357</v>
      </c>
      <c r="B1921">
        <v>12680.57</v>
      </c>
      <c r="C1921" t="s">
        <v>364</v>
      </c>
      <c r="D1921" t="s">
        <v>361</v>
      </c>
    </row>
    <row r="1922" spans="1:4" x14ac:dyDescent="0.35">
      <c r="A1922" t="s">
        <v>357</v>
      </c>
      <c r="B1922">
        <v>12955.27</v>
      </c>
      <c r="C1922" t="s">
        <v>364</v>
      </c>
      <c r="D1922" t="s">
        <v>360</v>
      </c>
    </row>
    <row r="1923" spans="1:4" x14ac:dyDescent="0.35">
      <c r="A1923" t="s">
        <v>357</v>
      </c>
      <c r="B1923">
        <v>4089.23</v>
      </c>
      <c r="C1923" t="s">
        <v>364</v>
      </c>
      <c r="D1923" t="s">
        <v>356</v>
      </c>
    </row>
    <row r="1924" spans="1:4" x14ac:dyDescent="0.35">
      <c r="A1924" t="s">
        <v>357</v>
      </c>
      <c r="B1924">
        <v>24623.81</v>
      </c>
      <c r="C1924" t="s">
        <v>364</v>
      </c>
      <c r="D1924" t="s">
        <v>361</v>
      </c>
    </row>
    <row r="1925" spans="1:4" x14ac:dyDescent="0.35">
      <c r="A1925" t="s">
        <v>357</v>
      </c>
      <c r="B1925">
        <v>25743.77</v>
      </c>
      <c r="C1925" t="s">
        <v>364</v>
      </c>
      <c r="D1925" t="s">
        <v>360</v>
      </c>
    </row>
    <row r="1926" spans="1:4" x14ac:dyDescent="0.35">
      <c r="A1926" t="s">
        <v>357</v>
      </c>
      <c r="B1926">
        <v>3975.93</v>
      </c>
      <c r="C1926" t="s">
        <v>364</v>
      </c>
      <c r="D1926" t="s">
        <v>356</v>
      </c>
    </row>
    <row r="1927" spans="1:4" x14ac:dyDescent="0.35">
      <c r="A1927" t="s">
        <v>357</v>
      </c>
      <c r="B1927">
        <v>7218.84</v>
      </c>
      <c r="C1927" t="s">
        <v>364</v>
      </c>
      <c r="D1927" t="s">
        <v>361</v>
      </c>
    </row>
    <row r="1928" spans="1:4" x14ac:dyDescent="0.35">
      <c r="A1928" t="s">
        <v>357</v>
      </c>
      <c r="B1928">
        <v>6498.25</v>
      </c>
      <c r="C1928" t="s">
        <v>364</v>
      </c>
      <c r="D1928" t="s">
        <v>360</v>
      </c>
    </row>
    <row r="1929" spans="1:4" x14ac:dyDescent="0.35">
      <c r="A1929" t="s">
        <v>359</v>
      </c>
      <c r="B1929">
        <v>15.2</v>
      </c>
      <c r="C1929" t="s">
        <v>355</v>
      </c>
      <c r="D1929" t="s">
        <v>356</v>
      </c>
    </row>
    <row r="1930" spans="1:4" x14ac:dyDescent="0.35">
      <c r="A1930" t="s">
        <v>359</v>
      </c>
      <c r="B1930">
        <v>27.91</v>
      </c>
      <c r="C1930" t="s">
        <v>355</v>
      </c>
      <c r="D1930" t="s">
        <v>360</v>
      </c>
    </row>
    <row r="1931" spans="1:4" x14ac:dyDescent="0.35">
      <c r="A1931" t="s">
        <v>359</v>
      </c>
      <c r="B1931">
        <v>55.79</v>
      </c>
      <c r="C1931" t="s">
        <v>355</v>
      </c>
      <c r="D1931" t="s">
        <v>361</v>
      </c>
    </row>
    <row r="1932" spans="1:4" x14ac:dyDescent="0.35">
      <c r="A1932" t="s">
        <v>359</v>
      </c>
      <c r="B1932">
        <v>15.65</v>
      </c>
      <c r="C1932" t="s">
        <v>362</v>
      </c>
      <c r="D1932" t="s">
        <v>361</v>
      </c>
    </row>
    <row r="1933" spans="1:4" x14ac:dyDescent="0.35">
      <c r="A1933" t="s">
        <v>359</v>
      </c>
      <c r="B1933">
        <v>18.11</v>
      </c>
      <c r="C1933" t="s">
        <v>362</v>
      </c>
      <c r="D1933" t="s">
        <v>360</v>
      </c>
    </row>
    <row r="1934" spans="1:4" x14ac:dyDescent="0.35">
      <c r="A1934" t="s">
        <v>359</v>
      </c>
      <c r="B1934">
        <v>11.43</v>
      </c>
      <c r="C1934" t="s">
        <v>362</v>
      </c>
      <c r="D1934" t="s">
        <v>356</v>
      </c>
    </row>
    <row r="1935" spans="1:4" x14ac:dyDescent="0.35">
      <c r="A1935" t="s">
        <v>359</v>
      </c>
      <c r="B1935">
        <v>14.43</v>
      </c>
      <c r="C1935" t="s">
        <v>355</v>
      </c>
      <c r="D1935" t="s">
        <v>356</v>
      </c>
    </row>
    <row r="1936" spans="1:4" x14ac:dyDescent="0.35">
      <c r="A1936" t="s">
        <v>359</v>
      </c>
      <c r="B1936">
        <v>26.29</v>
      </c>
      <c r="C1936" t="s">
        <v>355</v>
      </c>
      <c r="D1936" t="s">
        <v>360</v>
      </c>
    </row>
    <row r="1937" spans="1:4" x14ac:dyDescent="0.35">
      <c r="A1937" t="s">
        <v>359</v>
      </c>
      <c r="B1937">
        <v>42.1</v>
      </c>
      <c r="C1937" t="s">
        <v>355</v>
      </c>
      <c r="D1937" t="s">
        <v>361</v>
      </c>
    </row>
    <row r="1938" spans="1:4" x14ac:dyDescent="0.35">
      <c r="A1938" t="s">
        <v>359</v>
      </c>
      <c r="B1938">
        <v>33.18</v>
      </c>
      <c r="C1938" t="s">
        <v>363</v>
      </c>
      <c r="D1938" t="s">
        <v>361</v>
      </c>
    </row>
    <row r="1939" spans="1:4" x14ac:dyDescent="0.35">
      <c r="A1939" t="s">
        <v>359</v>
      </c>
      <c r="B1939">
        <v>6.09</v>
      </c>
      <c r="C1939" t="s">
        <v>363</v>
      </c>
      <c r="D1939" t="s">
        <v>356</v>
      </c>
    </row>
    <row r="1940" spans="1:4" x14ac:dyDescent="0.35">
      <c r="A1940" t="s">
        <v>359</v>
      </c>
      <c r="B1940">
        <v>5.49</v>
      </c>
      <c r="C1940" t="s">
        <v>363</v>
      </c>
      <c r="D1940" t="s">
        <v>360</v>
      </c>
    </row>
    <row r="1941" spans="1:4" x14ac:dyDescent="0.35">
      <c r="A1941" t="s">
        <v>359</v>
      </c>
      <c r="B1941">
        <v>27.35</v>
      </c>
      <c r="C1941" t="s">
        <v>362</v>
      </c>
      <c r="D1941" t="s">
        <v>360</v>
      </c>
    </row>
    <row r="1942" spans="1:4" x14ac:dyDescent="0.35">
      <c r="A1942" t="s">
        <v>359</v>
      </c>
      <c r="B1942">
        <v>24.78</v>
      </c>
      <c r="C1942" t="s">
        <v>362</v>
      </c>
      <c r="D1942" t="s">
        <v>356</v>
      </c>
    </row>
    <row r="1943" spans="1:4" x14ac:dyDescent="0.35">
      <c r="A1943" t="s">
        <v>359</v>
      </c>
      <c r="B1943">
        <v>34.96</v>
      </c>
      <c r="C1943" t="s">
        <v>362</v>
      </c>
      <c r="D1943" t="s">
        <v>361</v>
      </c>
    </row>
    <row r="1944" spans="1:4" x14ac:dyDescent="0.35">
      <c r="A1944" t="s">
        <v>359</v>
      </c>
      <c r="B1944">
        <v>15.5</v>
      </c>
      <c r="C1944" t="s">
        <v>362</v>
      </c>
      <c r="D1944" t="s">
        <v>361</v>
      </c>
    </row>
    <row r="1945" spans="1:4" x14ac:dyDescent="0.35">
      <c r="A1945" t="s">
        <v>359</v>
      </c>
      <c r="B1945">
        <v>4.24</v>
      </c>
      <c r="C1945" t="s">
        <v>362</v>
      </c>
      <c r="D1945" t="s">
        <v>356</v>
      </c>
    </row>
    <row r="1946" spans="1:4" x14ac:dyDescent="0.35">
      <c r="A1946" t="s">
        <v>359</v>
      </c>
      <c r="B1946">
        <v>8.8699999999999992</v>
      </c>
      <c r="C1946" t="s">
        <v>362</v>
      </c>
      <c r="D1946" t="s">
        <v>360</v>
      </c>
    </row>
    <row r="1947" spans="1:4" x14ac:dyDescent="0.35">
      <c r="A1947" t="s">
        <v>359</v>
      </c>
      <c r="B1947">
        <v>12.49</v>
      </c>
      <c r="C1947" t="s">
        <v>362</v>
      </c>
      <c r="D1947" t="s">
        <v>361</v>
      </c>
    </row>
    <row r="1948" spans="1:4" x14ac:dyDescent="0.35">
      <c r="A1948" t="s">
        <v>359</v>
      </c>
      <c r="B1948">
        <v>9.11</v>
      </c>
      <c r="C1948" t="s">
        <v>362</v>
      </c>
      <c r="D1948" t="s">
        <v>356</v>
      </c>
    </row>
    <row r="1949" spans="1:4" x14ac:dyDescent="0.35">
      <c r="A1949" t="s">
        <v>359</v>
      </c>
      <c r="B1949">
        <v>14.24</v>
      </c>
      <c r="C1949" t="s">
        <v>362</v>
      </c>
      <c r="D1949" t="s">
        <v>360</v>
      </c>
    </row>
    <row r="1950" spans="1:4" x14ac:dyDescent="0.35">
      <c r="A1950" t="s">
        <v>359</v>
      </c>
      <c r="B1950">
        <v>7.98</v>
      </c>
      <c r="C1950" t="s">
        <v>355</v>
      </c>
      <c r="D1950" t="s">
        <v>361</v>
      </c>
    </row>
    <row r="1951" spans="1:4" x14ac:dyDescent="0.35">
      <c r="A1951" t="s">
        <v>359</v>
      </c>
      <c r="B1951">
        <v>9.01</v>
      </c>
      <c r="C1951" t="s">
        <v>355</v>
      </c>
      <c r="D1951" t="s">
        <v>360</v>
      </c>
    </row>
    <row r="1952" spans="1:4" x14ac:dyDescent="0.35">
      <c r="A1952" t="s">
        <v>359</v>
      </c>
      <c r="B1952">
        <v>3.14</v>
      </c>
      <c r="C1952" t="s">
        <v>355</v>
      </c>
      <c r="D1952" t="s">
        <v>356</v>
      </c>
    </row>
    <row r="1953" spans="1:4" x14ac:dyDescent="0.35">
      <c r="A1953" t="s">
        <v>359</v>
      </c>
      <c r="B1953">
        <v>47.35</v>
      </c>
      <c r="C1953" t="s">
        <v>355</v>
      </c>
      <c r="D1953" t="s">
        <v>361</v>
      </c>
    </row>
    <row r="1954" spans="1:4" x14ac:dyDescent="0.35">
      <c r="A1954" t="s">
        <v>359</v>
      </c>
      <c r="B1954">
        <v>30.1</v>
      </c>
      <c r="C1954" t="s">
        <v>355</v>
      </c>
      <c r="D1954" t="s">
        <v>360</v>
      </c>
    </row>
    <row r="1955" spans="1:4" x14ac:dyDescent="0.35">
      <c r="A1955" t="s">
        <v>359</v>
      </c>
      <c r="B1955">
        <v>18.690000000000001</v>
      </c>
      <c r="C1955" t="s">
        <v>355</v>
      </c>
      <c r="D1955" t="s">
        <v>356</v>
      </c>
    </row>
    <row r="1956" spans="1:4" x14ac:dyDescent="0.35">
      <c r="A1956" t="s">
        <v>359</v>
      </c>
      <c r="B1956">
        <v>8.2100000000000009</v>
      </c>
      <c r="C1956" t="s">
        <v>364</v>
      </c>
      <c r="D1956" t="s">
        <v>361</v>
      </c>
    </row>
    <row r="1957" spans="1:4" x14ac:dyDescent="0.35">
      <c r="A1957" t="s">
        <v>359</v>
      </c>
      <c r="B1957">
        <v>5.1100000000000003</v>
      </c>
      <c r="C1957" t="s">
        <v>364</v>
      </c>
      <c r="D1957" t="s">
        <v>356</v>
      </c>
    </row>
    <row r="1958" spans="1:4" x14ac:dyDescent="0.35">
      <c r="A1958" t="s">
        <v>359</v>
      </c>
      <c r="B1958">
        <v>3.63</v>
      </c>
      <c r="C1958" t="s">
        <v>364</v>
      </c>
      <c r="D1958" t="s">
        <v>360</v>
      </c>
    </row>
    <row r="1959" spans="1:4" x14ac:dyDescent="0.35">
      <c r="A1959" t="s">
        <v>359</v>
      </c>
      <c r="B1959">
        <v>4.68</v>
      </c>
      <c r="C1959" t="s">
        <v>355</v>
      </c>
      <c r="D1959" t="s">
        <v>360</v>
      </c>
    </row>
    <row r="1960" spans="1:4" x14ac:dyDescent="0.35">
      <c r="A1960" t="s">
        <v>359</v>
      </c>
      <c r="B1960">
        <v>5.31</v>
      </c>
      <c r="C1960" t="s">
        <v>355</v>
      </c>
      <c r="D1960" t="s">
        <v>361</v>
      </c>
    </row>
    <row r="1961" spans="1:4" x14ac:dyDescent="0.35">
      <c r="A1961" t="s">
        <v>359</v>
      </c>
      <c r="B1961">
        <v>4.93</v>
      </c>
      <c r="C1961" t="s">
        <v>355</v>
      </c>
      <c r="D1961" t="s">
        <v>356</v>
      </c>
    </row>
    <row r="1962" spans="1:4" x14ac:dyDescent="0.35">
      <c r="A1962" t="s">
        <v>359</v>
      </c>
      <c r="B1962">
        <v>24.13</v>
      </c>
      <c r="C1962" t="s">
        <v>363</v>
      </c>
      <c r="D1962" t="s">
        <v>356</v>
      </c>
    </row>
    <row r="1963" spans="1:4" x14ac:dyDescent="0.35">
      <c r="A1963" t="s">
        <v>359</v>
      </c>
      <c r="B1963">
        <v>3.73</v>
      </c>
      <c r="C1963" t="s">
        <v>363</v>
      </c>
      <c r="D1963" t="s">
        <v>361</v>
      </c>
    </row>
    <row r="1964" spans="1:4" x14ac:dyDescent="0.35">
      <c r="A1964" t="s">
        <v>359</v>
      </c>
      <c r="B1964">
        <v>9.02</v>
      </c>
      <c r="C1964" t="s">
        <v>363</v>
      </c>
      <c r="D1964" t="s">
        <v>360</v>
      </c>
    </row>
    <row r="1965" spans="1:4" x14ac:dyDescent="0.35">
      <c r="A1965" t="s">
        <v>359</v>
      </c>
      <c r="B1965">
        <v>23.38</v>
      </c>
      <c r="C1965" t="s">
        <v>363</v>
      </c>
      <c r="D1965" t="s">
        <v>361</v>
      </c>
    </row>
    <row r="1966" spans="1:4" x14ac:dyDescent="0.35">
      <c r="A1966" t="s">
        <v>359</v>
      </c>
      <c r="B1966">
        <v>1.67</v>
      </c>
      <c r="C1966" t="s">
        <v>363</v>
      </c>
      <c r="D1966" t="s">
        <v>356</v>
      </c>
    </row>
    <row r="1967" spans="1:4" x14ac:dyDescent="0.35">
      <c r="A1967" t="s">
        <v>359</v>
      </c>
      <c r="B1967">
        <v>4.6399999999999997</v>
      </c>
      <c r="C1967" t="s">
        <v>363</v>
      </c>
      <c r="D1967" t="s">
        <v>360</v>
      </c>
    </row>
    <row r="1968" spans="1:4" x14ac:dyDescent="0.35">
      <c r="A1968" t="s">
        <v>359</v>
      </c>
      <c r="B1968">
        <v>11.78</v>
      </c>
      <c r="C1968" t="s">
        <v>363</v>
      </c>
      <c r="D1968" t="s">
        <v>361</v>
      </c>
    </row>
    <row r="1969" spans="1:4" x14ac:dyDescent="0.35">
      <c r="A1969" t="s">
        <v>359</v>
      </c>
      <c r="B1969">
        <v>3.1</v>
      </c>
      <c r="C1969" t="s">
        <v>363</v>
      </c>
      <c r="D1969" t="s">
        <v>356</v>
      </c>
    </row>
    <row r="1970" spans="1:4" x14ac:dyDescent="0.35">
      <c r="A1970" t="s">
        <v>359</v>
      </c>
      <c r="B1970">
        <v>3.37</v>
      </c>
      <c r="C1970" t="s">
        <v>363</v>
      </c>
      <c r="D1970" t="s">
        <v>356</v>
      </c>
    </row>
    <row r="1971" spans="1:4" x14ac:dyDescent="0.35">
      <c r="A1971" t="s">
        <v>359</v>
      </c>
      <c r="B1971">
        <v>2.93</v>
      </c>
      <c r="C1971" t="s">
        <v>363</v>
      </c>
      <c r="D1971" t="s">
        <v>360</v>
      </c>
    </row>
    <row r="1972" spans="1:4" x14ac:dyDescent="0.35">
      <c r="A1972" t="s">
        <v>359</v>
      </c>
      <c r="B1972">
        <v>9.41</v>
      </c>
      <c r="C1972" t="s">
        <v>363</v>
      </c>
      <c r="D1972" t="s">
        <v>361</v>
      </c>
    </row>
    <row r="1973" spans="1:4" x14ac:dyDescent="0.35">
      <c r="A1973" t="s">
        <v>359</v>
      </c>
      <c r="B1973">
        <v>6.93</v>
      </c>
      <c r="C1973" t="s">
        <v>362</v>
      </c>
      <c r="D1973" t="s">
        <v>361</v>
      </c>
    </row>
    <row r="1974" spans="1:4" x14ac:dyDescent="0.35">
      <c r="A1974" t="s">
        <v>359</v>
      </c>
      <c r="B1974">
        <v>10.01</v>
      </c>
      <c r="C1974" t="s">
        <v>362</v>
      </c>
      <c r="D1974" t="s">
        <v>356</v>
      </c>
    </row>
    <row r="1975" spans="1:4" x14ac:dyDescent="0.35">
      <c r="A1975" t="s">
        <v>359</v>
      </c>
      <c r="B1975">
        <v>7.2</v>
      </c>
      <c r="C1975" t="s">
        <v>362</v>
      </c>
      <c r="D1975" t="s">
        <v>360</v>
      </c>
    </row>
    <row r="1976" spans="1:4" x14ac:dyDescent="0.35">
      <c r="A1976" t="s">
        <v>359</v>
      </c>
      <c r="B1976">
        <v>3.94</v>
      </c>
      <c r="C1976" t="s">
        <v>362</v>
      </c>
      <c r="D1976" t="s">
        <v>360</v>
      </c>
    </row>
    <row r="1977" spans="1:4" x14ac:dyDescent="0.35">
      <c r="A1977" t="s">
        <v>359</v>
      </c>
      <c r="B1977">
        <v>6.45</v>
      </c>
      <c r="C1977" t="s">
        <v>362</v>
      </c>
      <c r="D1977" t="s">
        <v>361</v>
      </c>
    </row>
    <row r="1978" spans="1:4" x14ac:dyDescent="0.35">
      <c r="A1978" t="s">
        <v>359</v>
      </c>
      <c r="B1978">
        <v>4.25</v>
      </c>
      <c r="C1978" t="s">
        <v>362</v>
      </c>
      <c r="D1978" t="s">
        <v>356</v>
      </c>
    </row>
    <row r="1979" spans="1:4" x14ac:dyDescent="0.35">
      <c r="A1979" t="s">
        <v>359</v>
      </c>
      <c r="B1979">
        <v>39.549999999999997</v>
      </c>
      <c r="C1979" t="s">
        <v>355</v>
      </c>
      <c r="D1979" t="s">
        <v>356</v>
      </c>
    </row>
    <row r="1980" spans="1:4" x14ac:dyDescent="0.35">
      <c r="A1980" t="s">
        <v>359</v>
      </c>
      <c r="B1980">
        <v>127.72</v>
      </c>
      <c r="C1980" t="s">
        <v>355</v>
      </c>
      <c r="D1980" t="s">
        <v>361</v>
      </c>
    </row>
    <row r="1981" spans="1:4" x14ac:dyDescent="0.35">
      <c r="A1981" t="s">
        <v>359</v>
      </c>
      <c r="B1981">
        <v>105.24</v>
      </c>
      <c r="C1981" t="s">
        <v>355</v>
      </c>
      <c r="D1981" t="s">
        <v>360</v>
      </c>
    </row>
    <row r="1982" spans="1:4" x14ac:dyDescent="0.35">
      <c r="A1982" t="s">
        <v>359</v>
      </c>
      <c r="B1982">
        <v>54.5</v>
      </c>
      <c r="C1982" t="s">
        <v>355</v>
      </c>
      <c r="D1982" t="s">
        <v>361</v>
      </c>
    </row>
    <row r="1983" spans="1:4" x14ac:dyDescent="0.35">
      <c r="A1983" t="s">
        <v>359</v>
      </c>
      <c r="B1983">
        <v>23.58</v>
      </c>
      <c r="C1983" t="s">
        <v>355</v>
      </c>
      <c r="D1983" t="s">
        <v>356</v>
      </c>
    </row>
    <row r="1984" spans="1:4" x14ac:dyDescent="0.35">
      <c r="A1984" t="s">
        <v>359</v>
      </c>
      <c r="B1984">
        <v>58.13</v>
      </c>
      <c r="C1984" t="s">
        <v>355</v>
      </c>
      <c r="D1984" t="s">
        <v>356</v>
      </c>
    </row>
    <row r="1985" spans="1:4" x14ac:dyDescent="0.35">
      <c r="A1985" t="s">
        <v>359</v>
      </c>
      <c r="B1985">
        <v>45.05</v>
      </c>
      <c r="C1985" t="s">
        <v>355</v>
      </c>
      <c r="D1985" t="s">
        <v>360</v>
      </c>
    </row>
    <row r="1986" spans="1:4" x14ac:dyDescent="0.35">
      <c r="A1986" t="s">
        <v>359</v>
      </c>
      <c r="B1986">
        <v>120.7</v>
      </c>
      <c r="C1986" t="s">
        <v>355</v>
      </c>
      <c r="D1986" t="s">
        <v>361</v>
      </c>
    </row>
    <row r="1987" spans="1:4" x14ac:dyDescent="0.35">
      <c r="A1987" t="s">
        <v>359</v>
      </c>
      <c r="B1987">
        <v>37.659999999999997</v>
      </c>
      <c r="C1987" t="s">
        <v>355</v>
      </c>
      <c r="D1987" t="s">
        <v>361</v>
      </c>
    </row>
    <row r="1988" spans="1:4" x14ac:dyDescent="0.35">
      <c r="A1988" t="s">
        <v>359</v>
      </c>
      <c r="B1988">
        <v>3.45</v>
      </c>
      <c r="C1988" t="s">
        <v>355</v>
      </c>
      <c r="D1988" t="s">
        <v>360</v>
      </c>
    </row>
    <row r="1989" spans="1:4" x14ac:dyDescent="0.35">
      <c r="A1989" t="s">
        <v>359</v>
      </c>
      <c r="B1989">
        <v>2.68</v>
      </c>
      <c r="C1989" t="s">
        <v>355</v>
      </c>
      <c r="D1989" t="s">
        <v>356</v>
      </c>
    </row>
    <row r="1990" spans="1:4" x14ac:dyDescent="0.35">
      <c r="A1990" t="s">
        <v>359</v>
      </c>
      <c r="B1990">
        <v>1.02</v>
      </c>
      <c r="C1990" t="s">
        <v>355</v>
      </c>
      <c r="D1990" t="s">
        <v>360</v>
      </c>
    </row>
    <row r="1991" spans="1:4" x14ac:dyDescent="0.35">
      <c r="A1991" t="s">
        <v>359</v>
      </c>
      <c r="B1991">
        <v>7.72</v>
      </c>
      <c r="C1991" t="s">
        <v>355</v>
      </c>
      <c r="D1991" t="s">
        <v>361</v>
      </c>
    </row>
    <row r="1992" spans="1:4" x14ac:dyDescent="0.35">
      <c r="A1992" t="s">
        <v>359</v>
      </c>
      <c r="B1992">
        <v>19.91</v>
      </c>
      <c r="C1992" t="s">
        <v>355</v>
      </c>
      <c r="D1992" t="s">
        <v>356</v>
      </c>
    </row>
    <row r="1993" spans="1:4" x14ac:dyDescent="0.35">
      <c r="A1993" t="s">
        <v>359</v>
      </c>
      <c r="B1993">
        <v>4.79</v>
      </c>
      <c r="C1993" t="s">
        <v>363</v>
      </c>
      <c r="D1993" t="s">
        <v>356</v>
      </c>
    </row>
    <row r="1994" spans="1:4" x14ac:dyDescent="0.35">
      <c r="A1994" t="s">
        <v>359</v>
      </c>
      <c r="B1994">
        <v>6.76</v>
      </c>
      <c r="C1994" t="s">
        <v>363</v>
      </c>
      <c r="D1994" t="s">
        <v>360</v>
      </c>
    </row>
    <row r="1995" spans="1:4" x14ac:dyDescent="0.35">
      <c r="A1995" t="s">
        <v>359</v>
      </c>
      <c r="B1995">
        <v>21.29</v>
      </c>
      <c r="C1995" t="s">
        <v>363</v>
      </c>
      <c r="D1995" t="s">
        <v>361</v>
      </c>
    </row>
    <row r="1996" spans="1:4" x14ac:dyDescent="0.35">
      <c r="A1996" t="s">
        <v>359</v>
      </c>
      <c r="B1996">
        <v>3.25</v>
      </c>
      <c r="C1996" t="s">
        <v>364</v>
      </c>
      <c r="D1996" t="s">
        <v>361</v>
      </c>
    </row>
    <row r="1997" spans="1:4" x14ac:dyDescent="0.35">
      <c r="A1997" t="s">
        <v>359</v>
      </c>
      <c r="B1997">
        <v>3.91</v>
      </c>
      <c r="C1997" t="s">
        <v>364</v>
      </c>
      <c r="D1997" t="s">
        <v>356</v>
      </c>
    </row>
    <row r="1998" spans="1:4" x14ac:dyDescent="0.35">
      <c r="A1998" t="s">
        <v>359</v>
      </c>
      <c r="B1998">
        <v>3.52</v>
      </c>
      <c r="C1998" t="s">
        <v>364</v>
      </c>
      <c r="D1998" t="s">
        <v>360</v>
      </c>
    </row>
    <row r="1999" spans="1:4" x14ac:dyDescent="0.35">
      <c r="A1999" t="s">
        <v>359</v>
      </c>
      <c r="B1999">
        <v>6.58</v>
      </c>
      <c r="C1999" t="s">
        <v>362</v>
      </c>
      <c r="D1999" t="s">
        <v>360</v>
      </c>
    </row>
    <row r="2000" spans="1:4" x14ac:dyDescent="0.35">
      <c r="A2000" t="s">
        <v>359</v>
      </c>
      <c r="B2000">
        <v>7.85</v>
      </c>
      <c r="C2000" t="s">
        <v>362</v>
      </c>
      <c r="D2000" t="s">
        <v>356</v>
      </c>
    </row>
    <row r="2001" spans="1:4" x14ac:dyDescent="0.35">
      <c r="A2001" t="s">
        <v>359</v>
      </c>
      <c r="B2001">
        <v>10.94</v>
      </c>
      <c r="C2001" t="s">
        <v>362</v>
      </c>
      <c r="D2001" t="s">
        <v>361</v>
      </c>
    </row>
    <row r="2002" spans="1:4" x14ac:dyDescent="0.35">
      <c r="A2002" t="s">
        <v>359</v>
      </c>
      <c r="B2002">
        <v>8.1300000000000008</v>
      </c>
      <c r="C2002" t="s">
        <v>363</v>
      </c>
      <c r="D2002" t="s">
        <v>361</v>
      </c>
    </row>
    <row r="2003" spans="1:4" x14ac:dyDescent="0.35">
      <c r="A2003" t="s">
        <v>359</v>
      </c>
      <c r="B2003">
        <v>2.14</v>
      </c>
      <c r="C2003" t="s">
        <v>363</v>
      </c>
      <c r="D2003" t="s">
        <v>360</v>
      </c>
    </row>
    <row r="2004" spans="1:4" x14ac:dyDescent="0.35">
      <c r="A2004" t="s">
        <v>359</v>
      </c>
      <c r="B2004">
        <v>1.93</v>
      </c>
      <c r="C2004" t="s">
        <v>363</v>
      </c>
      <c r="D2004" t="s">
        <v>356</v>
      </c>
    </row>
    <row r="2005" spans="1:4" x14ac:dyDescent="0.35">
      <c r="A2005" t="s">
        <v>359</v>
      </c>
      <c r="B2005">
        <v>10.029999999999999</v>
      </c>
      <c r="C2005" t="s">
        <v>355</v>
      </c>
      <c r="D2005" t="s">
        <v>356</v>
      </c>
    </row>
    <row r="2006" spans="1:4" x14ac:dyDescent="0.35">
      <c r="A2006" t="s">
        <v>359</v>
      </c>
      <c r="B2006">
        <v>10.66</v>
      </c>
      <c r="C2006" t="s">
        <v>355</v>
      </c>
      <c r="D2006" t="s">
        <v>360</v>
      </c>
    </row>
    <row r="2007" spans="1:4" x14ac:dyDescent="0.35">
      <c r="A2007" t="s">
        <v>359</v>
      </c>
      <c r="B2007">
        <v>20.89</v>
      </c>
      <c r="C2007" t="s">
        <v>355</v>
      </c>
      <c r="D2007" t="s">
        <v>361</v>
      </c>
    </row>
    <row r="2008" spans="1:4" x14ac:dyDescent="0.35">
      <c r="A2008" t="s">
        <v>359</v>
      </c>
      <c r="B2008">
        <v>11.34</v>
      </c>
      <c r="C2008" t="s">
        <v>355</v>
      </c>
      <c r="D2008" t="s">
        <v>356</v>
      </c>
    </row>
    <row r="2009" spans="1:4" x14ac:dyDescent="0.35">
      <c r="A2009" t="s">
        <v>359</v>
      </c>
      <c r="B2009">
        <v>33.18</v>
      </c>
      <c r="C2009" t="s">
        <v>355</v>
      </c>
      <c r="D2009" t="s">
        <v>360</v>
      </c>
    </row>
    <row r="2010" spans="1:4" x14ac:dyDescent="0.35">
      <c r="A2010" t="s">
        <v>359</v>
      </c>
      <c r="B2010">
        <v>68.19</v>
      </c>
      <c r="C2010" t="s">
        <v>355</v>
      </c>
      <c r="D2010" t="s">
        <v>361</v>
      </c>
    </row>
    <row r="2011" spans="1:4" x14ac:dyDescent="0.35">
      <c r="A2011" t="s">
        <v>359</v>
      </c>
      <c r="B2011">
        <v>6.96</v>
      </c>
      <c r="C2011" t="s">
        <v>363</v>
      </c>
      <c r="D2011" t="s">
        <v>360</v>
      </c>
    </row>
    <row r="2012" spans="1:4" x14ac:dyDescent="0.35">
      <c r="A2012" t="s">
        <v>359</v>
      </c>
      <c r="B2012">
        <v>2.15</v>
      </c>
      <c r="C2012" t="s">
        <v>363</v>
      </c>
      <c r="D2012" t="s">
        <v>356</v>
      </c>
    </row>
    <row r="2013" spans="1:4" x14ac:dyDescent="0.35">
      <c r="A2013" t="s">
        <v>359</v>
      </c>
      <c r="B2013">
        <v>11.33</v>
      </c>
      <c r="C2013" t="s">
        <v>363</v>
      </c>
      <c r="D2013" t="s">
        <v>361</v>
      </c>
    </row>
    <row r="2014" spans="1:4" x14ac:dyDescent="0.35">
      <c r="A2014" t="s">
        <v>359</v>
      </c>
      <c r="B2014">
        <v>4.71</v>
      </c>
      <c r="C2014" t="s">
        <v>363</v>
      </c>
      <c r="D2014" t="s">
        <v>360</v>
      </c>
    </row>
    <row r="2015" spans="1:4" x14ac:dyDescent="0.35">
      <c r="A2015" t="s">
        <v>359</v>
      </c>
      <c r="B2015">
        <v>3.47</v>
      </c>
      <c r="C2015" t="s">
        <v>363</v>
      </c>
      <c r="D2015" t="s">
        <v>356</v>
      </c>
    </row>
    <row r="2016" spans="1:4" x14ac:dyDescent="0.35">
      <c r="A2016" t="s">
        <v>359</v>
      </c>
      <c r="B2016">
        <v>27.38</v>
      </c>
      <c r="C2016" t="s">
        <v>363</v>
      </c>
      <c r="D2016" t="s">
        <v>361</v>
      </c>
    </row>
    <row r="2017" spans="1:4" x14ac:dyDescent="0.35">
      <c r="A2017" t="s">
        <v>359</v>
      </c>
      <c r="B2017">
        <v>9.9600000000000009</v>
      </c>
      <c r="C2017" t="s">
        <v>355</v>
      </c>
      <c r="D2017" t="s">
        <v>361</v>
      </c>
    </row>
    <row r="2018" spans="1:4" x14ac:dyDescent="0.35">
      <c r="A2018" t="s">
        <v>359</v>
      </c>
      <c r="B2018">
        <v>40.409999999999997</v>
      </c>
      <c r="C2018" t="s">
        <v>355</v>
      </c>
      <c r="D2018" t="s">
        <v>356</v>
      </c>
    </row>
    <row r="2019" spans="1:4" x14ac:dyDescent="0.35">
      <c r="A2019" t="s">
        <v>359</v>
      </c>
      <c r="B2019">
        <v>6.37</v>
      </c>
      <c r="C2019" t="s">
        <v>355</v>
      </c>
      <c r="D2019" t="s">
        <v>360</v>
      </c>
    </row>
    <row r="2020" spans="1:4" x14ac:dyDescent="0.35">
      <c r="A2020" t="s">
        <v>359</v>
      </c>
      <c r="B2020">
        <v>9.18</v>
      </c>
      <c r="C2020" t="s">
        <v>362</v>
      </c>
      <c r="D2020" t="s">
        <v>356</v>
      </c>
    </row>
    <row r="2021" spans="1:4" x14ac:dyDescent="0.35">
      <c r="A2021" t="s">
        <v>359</v>
      </c>
      <c r="B2021">
        <v>15.88</v>
      </c>
      <c r="C2021" t="s">
        <v>362</v>
      </c>
      <c r="D2021" t="s">
        <v>360</v>
      </c>
    </row>
    <row r="2022" spans="1:4" x14ac:dyDescent="0.35">
      <c r="A2022" t="s">
        <v>359</v>
      </c>
      <c r="B2022">
        <v>18.7</v>
      </c>
      <c r="C2022" t="s">
        <v>362</v>
      </c>
      <c r="D2022" t="s">
        <v>361</v>
      </c>
    </row>
    <row r="2023" spans="1:4" x14ac:dyDescent="0.35">
      <c r="A2023" t="s">
        <v>359</v>
      </c>
      <c r="B2023">
        <v>5.93</v>
      </c>
      <c r="C2023" t="s">
        <v>362</v>
      </c>
      <c r="D2023" t="s">
        <v>356</v>
      </c>
    </row>
    <row r="2024" spans="1:4" x14ac:dyDescent="0.35">
      <c r="A2024" t="s">
        <v>359</v>
      </c>
      <c r="B2024">
        <v>5</v>
      </c>
      <c r="C2024" t="s">
        <v>362</v>
      </c>
      <c r="D2024" t="s">
        <v>360</v>
      </c>
    </row>
    <row r="2025" spans="1:4" x14ac:dyDescent="0.35">
      <c r="A2025" t="s">
        <v>359</v>
      </c>
      <c r="B2025">
        <v>5.92</v>
      </c>
      <c r="C2025" t="s">
        <v>362</v>
      </c>
      <c r="D2025" t="s">
        <v>361</v>
      </c>
    </row>
    <row r="2026" spans="1:4" x14ac:dyDescent="0.35">
      <c r="A2026" t="s">
        <v>359</v>
      </c>
      <c r="B2026">
        <v>7.95</v>
      </c>
      <c r="C2026" t="s">
        <v>363</v>
      </c>
      <c r="D2026" t="s">
        <v>356</v>
      </c>
    </row>
    <row r="2027" spans="1:4" x14ac:dyDescent="0.35">
      <c r="A2027" t="s">
        <v>359</v>
      </c>
      <c r="B2027">
        <v>3.61</v>
      </c>
      <c r="C2027" t="s">
        <v>363</v>
      </c>
      <c r="D2027" t="s">
        <v>360</v>
      </c>
    </row>
    <row r="2028" spans="1:4" x14ac:dyDescent="0.35">
      <c r="A2028" t="s">
        <v>359</v>
      </c>
      <c r="B2028">
        <v>5.35</v>
      </c>
      <c r="C2028" t="s">
        <v>363</v>
      </c>
      <c r="D2028" t="s">
        <v>361</v>
      </c>
    </row>
    <row r="2029" spans="1:4" x14ac:dyDescent="0.35">
      <c r="A2029" t="s">
        <v>359</v>
      </c>
      <c r="B2029">
        <v>4.28</v>
      </c>
      <c r="C2029" t="s">
        <v>362</v>
      </c>
      <c r="D2029" t="s">
        <v>361</v>
      </c>
    </row>
    <row r="2030" spans="1:4" x14ac:dyDescent="0.35">
      <c r="A2030" t="s">
        <v>359</v>
      </c>
      <c r="B2030">
        <v>1.6</v>
      </c>
      <c r="C2030" t="s">
        <v>362</v>
      </c>
      <c r="D2030" t="s">
        <v>356</v>
      </c>
    </row>
    <row r="2031" spans="1:4" x14ac:dyDescent="0.35">
      <c r="A2031" t="s">
        <v>359</v>
      </c>
      <c r="B2031">
        <v>5.67</v>
      </c>
      <c r="C2031" t="s">
        <v>362</v>
      </c>
      <c r="D2031" t="s">
        <v>360</v>
      </c>
    </row>
    <row r="2032" spans="1:4" x14ac:dyDescent="0.35">
      <c r="A2032" t="s">
        <v>359</v>
      </c>
      <c r="B2032">
        <v>6.11</v>
      </c>
      <c r="C2032" t="s">
        <v>362</v>
      </c>
      <c r="D2032" t="s">
        <v>360</v>
      </c>
    </row>
    <row r="2033" spans="1:4" x14ac:dyDescent="0.35">
      <c r="A2033" t="s">
        <v>359</v>
      </c>
      <c r="B2033">
        <v>5.4</v>
      </c>
      <c r="C2033" t="s">
        <v>362</v>
      </c>
      <c r="D2033" t="s">
        <v>356</v>
      </c>
    </row>
    <row r="2034" spans="1:4" x14ac:dyDescent="0.35">
      <c r="A2034" t="s">
        <v>359</v>
      </c>
      <c r="B2034">
        <v>6.48</v>
      </c>
      <c r="C2034" t="s">
        <v>362</v>
      </c>
      <c r="D2034" t="s">
        <v>361</v>
      </c>
    </row>
    <row r="2035" spans="1:4" x14ac:dyDescent="0.35">
      <c r="A2035" t="s">
        <v>359</v>
      </c>
      <c r="B2035">
        <v>12.39</v>
      </c>
      <c r="C2035" t="s">
        <v>355</v>
      </c>
      <c r="D2035" t="s">
        <v>361</v>
      </c>
    </row>
    <row r="2036" spans="1:4" x14ac:dyDescent="0.35">
      <c r="A2036" t="s">
        <v>359</v>
      </c>
      <c r="B2036">
        <v>5.93</v>
      </c>
      <c r="C2036" t="s">
        <v>355</v>
      </c>
      <c r="D2036" t="s">
        <v>360</v>
      </c>
    </row>
    <row r="2037" spans="1:4" x14ac:dyDescent="0.35">
      <c r="A2037" t="s">
        <v>359</v>
      </c>
      <c r="B2037">
        <v>1.25</v>
      </c>
      <c r="C2037" t="s">
        <v>355</v>
      </c>
      <c r="D2037" t="s">
        <v>356</v>
      </c>
    </row>
    <row r="2038" spans="1:4" x14ac:dyDescent="0.35">
      <c r="A2038" t="s">
        <v>359</v>
      </c>
      <c r="B2038">
        <v>28.09</v>
      </c>
      <c r="C2038" t="s">
        <v>355</v>
      </c>
      <c r="D2038" t="s">
        <v>361</v>
      </c>
    </row>
    <row r="2039" spans="1:4" x14ac:dyDescent="0.35">
      <c r="A2039" t="s">
        <v>359</v>
      </c>
      <c r="B2039">
        <v>12.75</v>
      </c>
      <c r="C2039" t="s">
        <v>355</v>
      </c>
      <c r="D2039" t="s">
        <v>360</v>
      </c>
    </row>
    <row r="2040" spans="1:4" x14ac:dyDescent="0.35">
      <c r="A2040" t="s">
        <v>359</v>
      </c>
      <c r="B2040">
        <v>9.41</v>
      </c>
      <c r="C2040" t="s">
        <v>355</v>
      </c>
      <c r="D2040" t="s">
        <v>356</v>
      </c>
    </row>
    <row r="2041" spans="1:4" x14ac:dyDescent="0.35">
      <c r="A2041" t="s">
        <v>359</v>
      </c>
      <c r="B2041">
        <v>32.200000000000003</v>
      </c>
      <c r="C2041" t="s">
        <v>355</v>
      </c>
      <c r="D2041" t="s">
        <v>356</v>
      </c>
    </row>
    <row r="2042" spans="1:4" x14ac:dyDescent="0.35">
      <c r="A2042" t="s">
        <v>359</v>
      </c>
      <c r="B2042">
        <v>31.45</v>
      </c>
      <c r="C2042" t="s">
        <v>355</v>
      </c>
      <c r="D2042" t="s">
        <v>360</v>
      </c>
    </row>
    <row r="2043" spans="1:4" x14ac:dyDescent="0.35">
      <c r="A2043" t="s">
        <v>359</v>
      </c>
      <c r="B2043">
        <v>80.180000000000007</v>
      </c>
      <c r="C2043" t="s">
        <v>355</v>
      </c>
      <c r="D2043" t="s">
        <v>361</v>
      </c>
    </row>
    <row r="2044" spans="1:4" x14ac:dyDescent="0.35">
      <c r="A2044" t="s">
        <v>359</v>
      </c>
      <c r="B2044">
        <v>45.8</v>
      </c>
      <c r="C2044" t="s">
        <v>355</v>
      </c>
      <c r="D2044" t="s">
        <v>356</v>
      </c>
    </row>
    <row r="2045" spans="1:4" x14ac:dyDescent="0.35">
      <c r="A2045" t="s">
        <v>359</v>
      </c>
      <c r="B2045">
        <v>79.75</v>
      </c>
      <c r="C2045" t="s">
        <v>355</v>
      </c>
      <c r="D2045" t="s">
        <v>360</v>
      </c>
    </row>
    <row r="2046" spans="1:4" x14ac:dyDescent="0.35">
      <c r="A2046" t="s">
        <v>359</v>
      </c>
      <c r="B2046">
        <v>101.1</v>
      </c>
      <c r="C2046" t="s">
        <v>355</v>
      </c>
      <c r="D2046" t="s">
        <v>361</v>
      </c>
    </row>
    <row r="2047" spans="1:4" x14ac:dyDescent="0.35">
      <c r="A2047" t="s">
        <v>359</v>
      </c>
      <c r="B2047">
        <v>5.51</v>
      </c>
      <c r="C2047" t="s">
        <v>364</v>
      </c>
      <c r="D2047" t="s">
        <v>360</v>
      </c>
    </row>
    <row r="2048" spans="1:4" x14ac:dyDescent="0.35">
      <c r="A2048" t="s">
        <v>359</v>
      </c>
      <c r="B2048">
        <v>5.89</v>
      </c>
      <c r="C2048" t="s">
        <v>364</v>
      </c>
      <c r="D2048" t="s">
        <v>356</v>
      </c>
    </row>
    <row r="2049" spans="1:4" x14ac:dyDescent="0.35">
      <c r="A2049" t="s">
        <v>359</v>
      </c>
      <c r="B2049">
        <v>10.25</v>
      </c>
      <c r="C2049" t="s">
        <v>364</v>
      </c>
      <c r="D2049" t="s">
        <v>361</v>
      </c>
    </row>
    <row r="2050" spans="1:4" x14ac:dyDescent="0.35">
      <c r="A2050" t="s">
        <v>359</v>
      </c>
      <c r="B2050">
        <v>1.76</v>
      </c>
      <c r="C2050" t="s">
        <v>364</v>
      </c>
      <c r="D2050" t="s">
        <v>356</v>
      </c>
    </row>
    <row r="2051" spans="1:4" x14ac:dyDescent="0.35">
      <c r="A2051" t="s">
        <v>359</v>
      </c>
      <c r="B2051">
        <v>2.56</v>
      </c>
      <c r="C2051" t="s">
        <v>364</v>
      </c>
      <c r="D2051" t="s">
        <v>360</v>
      </c>
    </row>
    <row r="2052" spans="1:4" x14ac:dyDescent="0.35">
      <c r="A2052" t="s">
        <v>359</v>
      </c>
      <c r="B2052">
        <v>2.4500000000000002</v>
      </c>
      <c r="C2052" t="s">
        <v>364</v>
      </c>
      <c r="D2052" t="s">
        <v>361</v>
      </c>
    </row>
    <row r="2053" spans="1:4" x14ac:dyDescent="0.35">
      <c r="A2053" t="s">
        <v>359</v>
      </c>
      <c r="B2053">
        <v>1.69</v>
      </c>
      <c r="C2053" t="s">
        <v>364</v>
      </c>
      <c r="D2053" t="s">
        <v>361</v>
      </c>
    </row>
    <row r="2054" spans="1:4" x14ac:dyDescent="0.35">
      <c r="A2054" t="s">
        <v>359</v>
      </c>
      <c r="B2054">
        <v>6.16</v>
      </c>
      <c r="C2054" t="s">
        <v>364</v>
      </c>
      <c r="D2054" t="s">
        <v>356</v>
      </c>
    </row>
    <row r="2055" spans="1:4" x14ac:dyDescent="0.35">
      <c r="A2055" t="s">
        <v>359</v>
      </c>
      <c r="B2055" t="s">
        <v>302</v>
      </c>
      <c r="C2055" t="s">
        <v>364</v>
      </c>
      <c r="D2055" t="s">
        <v>360</v>
      </c>
    </row>
    <row r="2056" spans="1:4" x14ac:dyDescent="0.35">
      <c r="A2056" t="s">
        <v>359</v>
      </c>
      <c r="B2056">
        <v>44.52</v>
      </c>
      <c r="C2056" t="s">
        <v>355</v>
      </c>
      <c r="D2056" t="s">
        <v>360</v>
      </c>
    </row>
    <row r="2057" spans="1:4" x14ac:dyDescent="0.35">
      <c r="A2057" t="s">
        <v>359</v>
      </c>
      <c r="B2057">
        <v>273.17</v>
      </c>
      <c r="C2057" t="s">
        <v>355</v>
      </c>
      <c r="D2057" t="s">
        <v>361</v>
      </c>
    </row>
    <row r="2058" spans="1:4" x14ac:dyDescent="0.35">
      <c r="A2058" t="s">
        <v>359</v>
      </c>
      <c r="B2058">
        <v>78.81</v>
      </c>
      <c r="C2058" t="s">
        <v>355</v>
      </c>
      <c r="D2058" t="s">
        <v>356</v>
      </c>
    </row>
    <row r="2059" spans="1:4" x14ac:dyDescent="0.35">
      <c r="A2059" t="s">
        <v>359</v>
      </c>
      <c r="B2059">
        <v>0.87</v>
      </c>
      <c r="C2059" t="s">
        <v>364</v>
      </c>
      <c r="D2059" t="s">
        <v>361</v>
      </c>
    </row>
    <row r="2060" spans="1:4" x14ac:dyDescent="0.35">
      <c r="A2060" t="s">
        <v>359</v>
      </c>
      <c r="B2060">
        <v>1.26</v>
      </c>
      <c r="C2060" t="s">
        <v>364</v>
      </c>
      <c r="D2060" t="s">
        <v>360</v>
      </c>
    </row>
    <row r="2061" spans="1:4" x14ac:dyDescent="0.35">
      <c r="A2061" t="s">
        <v>359</v>
      </c>
      <c r="B2061">
        <v>3.25</v>
      </c>
      <c r="C2061" t="s">
        <v>364</v>
      </c>
      <c r="D2061" t="s">
        <v>360</v>
      </c>
    </row>
    <row r="2062" spans="1:4" x14ac:dyDescent="0.35">
      <c r="A2062" t="s">
        <v>359</v>
      </c>
      <c r="B2062">
        <v>6.17</v>
      </c>
      <c r="C2062" t="s">
        <v>364</v>
      </c>
      <c r="D2062" t="s">
        <v>361</v>
      </c>
    </row>
    <row r="2063" spans="1:4" x14ac:dyDescent="0.35">
      <c r="A2063" t="s">
        <v>359</v>
      </c>
      <c r="B2063">
        <v>2.68</v>
      </c>
      <c r="C2063" t="s">
        <v>364</v>
      </c>
      <c r="D2063" t="s">
        <v>356</v>
      </c>
    </row>
    <row r="2064" spans="1:4" x14ac:dyDescent="0.35">
      <c r="A2064" t="s">
        <v>359</v>
      </c>
      <c r="B2064">
        <v>137.29</v>
      </c>
      <c r="C2064" t="s">
        <v>355</v>
      </c>
      <c r="D2064" t="s">
        <v>360</v>
      </c>
    </row>
    <row r="2065" spans="1:4" x14ac:dyDescent="0.35">
      <c r="A2065" t="s">
        <v>359</v>
      </c>
      <c r="B2065">
        <v>121.33</v>
      </c>
      <c r="C2065" t="s">
        <v>355</v>
      </c>
      <c r="D2065" t="s">
        <v>356</v>
      </c>
    </row>
    <row r="2066" spans="1:4" x14ac:dyDescent="0.35">
      <c r="A2066" t="s">
        <v>359</v>
      </c>
      <c r="B2066">
        <v>180.8</v>
      </c>
      <c r="C2066" t="s">
        <v>355</v>
      </c>
      <c r="D2066" t="s">
        <v>361</v>
      </c>
    </row>
    <row r="2067" spans="1:4" x14ac:dyDescent="0.35">
      <c r="A2067" t="s">
        <v>359</v>
      </c>
      <c r="B2067">
        <v>8.3699999999999992</v>
      </c>
      <c r="C2067" t="s">
        <v>362</v>
      </c>
      <c r="D2067" t="s">
        <v>360</v>
      </c>
    </row>
    <row r="2068" spans="1:4" x14ac:dyDescent="0.35">
      <c r="A2068" t="s">
        <v>359</v>
      </c>
      <c r="B2068">
        <v>5.84</v>
      </c>
      <c r="C2068" t="s">
        <v>362</v>
      </c>
      <c r="D2068" t="s">
        <v>356</v>
      </c>
    </row>
    <row r="2069" spans="1:4" x14ac:dyDescent="0.35">
      <c r="A2069" t="s">
        <v>359</v>
      </c>
      <c r="B2069">
        <v>5.18</v>
      </c>
      <c r="C2069" t="s">
        <v>362</v>
      </c>
      <c r="D2069" t="s">
        <v>361</v>
      </c>
    </row>
    <row r="2070" spans="1:4" x14ac:dyDescent="0.35">
      <c r="A2070" t="s">
        <v>359</v>
      </c>
      <c r="B2070">
        <v>103.75</v>
      </c>
      <c r="C2070" t="s">
        <v>355</v>
      </c>
      <c r="D2070" t="s">
        <v>361</v>
      </c>
    </row>
    <row r="2071" spans="1:4" x14ac:dyDescent="0.35">
      <c r="A2071" t="s">
        <v>359</v>
      </c>
      <c r="B2071">
        <v>15.88</v>
      </c>
      <c r="C2071" t="s">
        <v>355</v>
      </c>
      <c r="D2071" t="s">
        <v>356</v>
      </c>
    </row>
    <row r="2072" spans="1:4" x14ac:dyDescent="0.35">
      <c r="A2072" t="s">
        <v>359</v>
      </c>
      <c r="B2072">
        <v>56.67</v>
      </c>
      <c r="C2072" t="s">
        <v>355</v>
      </c>
      <c r="D2072" t="s">
        <v>360</v>
      </c>
    </row>
    <row r="2073" spans="1:4" x14ac:dyDescent="0.35">
      <c r="A2073" t="s">
        <v>359</v>
      </c>
      <c r="B2073">
        <v>25.22</v>
      </c>
      <c r="C2073" t="s">
        <v>363</v>
      </c>
      <c r="D2073" t="s">
        <v>361</v>
      </c>
    </row>
    <row r="2074" spans="1:4" x14ac:dyDescent="0.35">
      <c r="A2074" t="s">
        <v>359</v>
      </c>
      <c r="B2074">
        <v>3.41</v>
      </c>
      <c r="C2074" t="s">
        <v>363</v>
      </c>
      <c r="D2074" t="s">
        <v>360</v>
      </c>
    </row>
    <row r="2075" spans="1:4" x14ac:dyDescent="0.35">
      <c r="A2075" t="s">
        <v>359</v>
      </c>
      <c r="B2075">
        <v>2.29</v>
      </c>
      <c r="C2075" t="s">
        <v>363</v>
      </c>
      <c r="D2075" t="s">
        <v>356</v>
      </c>
    </row>
    <row r="2076" spans="1:4" x14ac:dyDescent="0.35">
      <c r="A2076" t="s">
        <v>359</v>
      </c>
      <c r="B2076">
        <v>7.74</v>
      </c>
      <c r="C2076" t="s">
        <v>364</v>
      </c>
      <c r="D2076" t="s">
        <v>360</v>
      </c>
    </row>
    <row r="2077" spans="1:4" x14ac:dyDescent="0.35">
      <c r="A2077" t="s">
        <v>359</v>
      </c>
      <c r="B2077">
        <v>13.22</v>
      </c>
      <c r="C2077" t="s">
        <v>364</v>
      </c>
      <c r="D2077" t="s">
        <v>361</v>
      </c>
    </row>
    <row r="2078" spans="1:4" x14ac:dyDescent="0.35">
      <c r="A2078" t="s">
        <v>359</v>
      </c>
      <c r="B2078">
        <v>4.63</v>
      </c>
      <c r="C2078" t="s">
        <v>364</v>
      </c>
      <c r="D2078" t="s">
        <v>356</v>
      </c>
    </row>
    <row r="2079" spans="1:4" x14ac:dyDescent="0.35">
      <c r="A2079" t="s">
        <v>359</v>
      </c>
      <c r="B2079">
        <v>13.13</v>
      </c>
      <c r="C2079" t="s">
        <v>355</v>
      </c>
      <c r="D2079" t="s">
        <v>361</v>
      </c>
    </row>
    <row r="2080" spans="1:4" x14ac:dyDescent="0.35">
      <c r="A2080" t="s">
        <v>359</v>
      </c>
      <c r="B2080">
        <v>7.25</v>
      </c>
      <c r="C2080" t="s">
        <v>355</v>
      </c>
      <c r="D2080" t="s">
        <v>360</v>
      </c>
    </row>
    <row r="2081" spans="1:4" x14ac:dyDescent="0.35">
      <c r="A2081" t="s">
        <v>359</v>
      </c>
      <c r="B2081">
        <v>4.84</v>
      </c>
      <c r="C2081" t="s">
        <v>355</v>
      </c>
      <c r="D2081" t="s">
        <v>356</v>
      </c>
    </row>
    <row r="2082" spans="1:4" x14ac:dyDescent="0.35">
      <c r="A2082" t="s">
        <v>359</v>
      </c>
      <c r="B2082">
        <v>7.87</v>
      </c>
      <c r="C2082" t="s">
        <v>364</v>
      </c>
      <c r="D2082" t="s">
        <v>360</v>
      </c>
    </row>
    <row r="2083" spans="1:4" x14ac:dyDescent="0.35">
      <c r="A2083" t="s">
        <v>359</v>
      </c>
      <c r="B2083">
        <v>4.97</v>
      </c>
      <c r="C2083" t="s">
        <v>364</v>
      </c>
      <c r="D2083" t="s">
        <v>356</v>
      </c>
    </row>
    <row r="2084" spans="1:4" x14ac:dyDescent="0.35">
      <c r="A2084" t="s">
        <v>359</v>
      </c>
      <c r="B2084">
        <v>9.26</v>
      </c>
      <c r="C2084" t="s">
        <v>364</v>
      </c>
      <c r="D2084" t="s">
        <v>361</v>
      </c>
    </row>
    <row r="2085" spans="1:4" x14ac:dyDescent="0.35">
      <c r="A2085" t="s">
        <v>359</v>
      </c>
      <c r="B2085">
        <v>6.44</v>
      </c>
      <c r="C2085" t="s">
        <v>362</v>
      </c>
      <c r="D2085" t="s">
        <v>361</v>
      </c>
    </row>
    <row r="2086" spans="1:4" x14ac:dyDescent="0.35">
      <c r="A2086" t="s">
        <v>359</v>
      </c>
      <c r="B2086">
        <v>2.96</v>
      </c>
      <c r="C2086" t="s">
        <v>362</v>
      </c>
      <c r="D2086" t="s">
        <v>356</v>
      </c>
    </row>
    <row r="2087" spans="1:4" x14ac:dyDescent="0.35">
      <c r="A2087" t="s">
        <v>359</v>
      </c>
      <c r="B2087">
        <v>4.7</v>
      </c>
      <c r="C2087" t="s">
        <v>362</v>
      </c>
      <c r="D2087" t="s">
        <v>360</v>
      </c>
    </row>
    <row r="2088" spans="1:4" x14ac:dyDescent="0.35">
      <c r="A2088" t="s">
        <v>359</v>
      </c>
      <c r="B2088">
        <v>18.440000000000001</v>
      </c>
      <c r="C2088" t="s">
        <v>355</v>
      </c>
      <c r="D2088" t="s">
        <v>360</v>
      </c>
    </row>
    <row r="2089" spans="1:4" x14ac:dyDescent="0.35">
      <c r="A2089" t="s">
        <v>359</v>
      </c>
      <c r="B2089">
        <v>7.28</v>
      </c>
      <c r="C2089" t="s">
        <v>355</v>
      </c>
      <c r="D2089" t="s">
        <v>356</v>
      </c>
    </row>
    <row r="2090" spans="1:4" x14ac:dyDescent="0.35">
      <c r="A2090" t="s">
        <v>359</v>
      </c>
      <c r="B2090">
        <v>26.9</v>
      </c>
      <c r="C2090" t="s">
        <v>355</v>
      </c>
      <c r="D2090" t="s">
        <v>361</v>
      </c>
    </row>
    <row r="2091" spans="1:4" x14ac:dyDescent="0.35">
      <c r="A2091" t="s">
        <v>359</v>
      </c>
      <c r="B2091">
        <v>28.07</v>
      </c>
      <c r="C2091" t="s">
        <v>362</v>
      </c>
      <c r="D2091" t="s">
        <v>356</v>
      </c>
    </row>
    <row r="2092" spans="1:4" x14ac:dyDescent="0.35">
      <c r="A2092" t="s">
        <v>359</v>
      </c>
      <c r="B2092">
        <v>20.6</v>
      </c>
      <c r="C2092" t="s">
        <v>362</v>
      </c>
      <c r="D2092" t="s">
        <v>360</v>
      </c>
    </row>
    <row r="2093" spans="1:4" x14ac:dyDescent="0.35">
      <c r="A2093" t="s">
        <v>359</v>
      </c>
      <c r="B2093">
        <v>20.66</v>
      </c>
      <c r="C2093" t="s">
        <v>362</v>
      </c>
      <c r="D2093" t="s">
        <v>361</v>
      </c>
    </row>
    <row r="2094" spans="1:4" x14ac:dyDescent="0.35">
      <c r="A2094" t="s">
        <v>359</v>
      </c>
      <c r="B2094">
        <v>2.44</v>
      </c>
      <c r="C2094" t="s">
        <v>364</v>
      </c>
      <c r="D2094" t="s">
        <v>356</v>
      </c>
    </row>
    <row r="2095" spans="1:4" x14ac:dyDescent="0.35">
      <c r="A2095" t="s">
        <v>359</v>
      </c>
      <c r="B2095">
        <v>2.5499999999999998</v>
      </c>
      <c r="C2095" t="s">
        <v>364</v>
      </c>
      <c r="D2095" t="s">
        <v>360</v>
      </c>
    </row>
    <row r="2096" spans="1:4" x14ac:dyDescent="0.35">
      <c r="A2096" t="s">
        <v>359</v>
      </c>
      <c r="B2096">
        <v>1.81</v>
      </c>
      <c r="C2096" t="s">
        <v>364</v>
      </c>
      <c r="D2096" t="s">
        <v>361</v>
      </c>
    </row>
    <row r="2097" spans="1:4" x14ac:dyDescent="0.35">
      <c r="A2097" t="s">
        <v>359</v>
      </c>
      <c r="B2097">
        <v>8.33</v>
      </c>
      <c r="C2097" t="s">
        <v>362</v>
      </c>
      <c r="D2097" t="s">
        <v>360</v>
      </c>
    </row>
    <row r="2098" spans="1:4" x14ac:dyDescent="0.35">
      <c r="A2098" t="s">
        <v>359</v>
      </c>
      <c r="B2098">
        <v>7.59</v>
      </c>
      <c r="C2098" t="s">
        <v>362</v>
      </c>
      <c r="D2098" t="s">
        <v>356</v>
      </c>
    </row>
    <row r="2099" spans="1:4" x14ac:dyDescent="0.35">
      <c r="A2099" t="s">
        <v>359</v>
      </c>
      <c r="B2099">
        <v>15.61</v>
      </c>
      <c r="C2099" t="s">
        <v>362</v>
      </c>
      <c r="D2099" t="s">
        <v>361</v>
      </c>
    </row>
    <row r="2100" spans="1:4" x14ac:dyDescent="0.35">
      <c r="A2100" t="s">
        <v>359</v>
      </c>
      <c r="B2100">
        <v>220.94</v>
      </c>
      <c r="C2100" t="s">
        <v>355</v>
      </c>
      <c r="D2100" t="s">
        <v>360</v>
      </c>
    </row>
    <row r="2101" spans="1:4" x14ac:dyDescent="0.35">
      <c r="A2101" t="s">
        <v>359</v>
      </c>
      <c r="B2101">
        <v>378.83</v>
      </c>
      <c r="C2101" t="s">
        <v>355</v>
      </c>
      <c r="D2101" t="s">
        <v>361</v>
      </c>
    </row>
    <row r="2102" spans="1:4" x14ac:dyDescent="0.35">
      <c r="A2102" t="s">
        <v>359</v>
      </c>
      <c r="B2102">
        <v>120.93</v>
      </c>
      <c r="C2102" t="s">
        <v>355</v>
      </c>
      <c r="D2102" t="s">
        <v>356</v>
      </c>
    </row>
    <row r="2103" spans="1:4" x14ac:dyDescent="0.35">
      <c r="A2103" t="s">
        <v>359</v>
      </c>
      <c r="B2103">
        <v>339.46</v>
      </c>
      <c r="C2103" t="s">
        <v>355</v>
      </c>
      <c r="D2103" t="s">
        <v>361</v>
      </c>
    </row>
    <row r="2104" spans="1:4" x14ac:dyDescent="0.35">
      <c r="A2104" t="s">
        <v>359</v>
      </c>
      <c r="B2104">
        <v>114.91</v>
      </c>
      <c r="C2104" t="s">
        <v>355</v>
      </c>
      <c r="D2104" t="s">
        <v>356</v>
      </c>
    </row>
    <row r="2105" spans="1:4" x14ac:dyDescent="0.35">
      <c r="A2105" t="s">
        <v>359</v>
      </c>
      <c r="B2105">
        <v>145.05000000000001</v>
      </c>
      <c r="C2105" t="s">
        <v>355</v>
      </c>
      <c r="D2105" t="s">
        <v>360</v>
      </c>
    </row>
    <row r="2106" spans="1:4" x14ac:dyDescent="0.35">
      <c r="A2106" t="s">
        <v>359</v>
      </c>
      <c r="B2106">
        <v>11.71</v>
      </c>
      <c r="C2106" t="s">
        <v>362</v>
      </c>
      <c r="D2106" t="s">
        <v>360</v>
      </c>
    </row>
    <row r="2107" spans="1:4" x14ac:dyDescent="0.35">
      <c r="A2107" t="s">
        <v>359</v>
      </c>
      <c r="B2107">
        <v>24.12</v>
      </c>
      <c r="C2107" t="s">
        <v>362</v>
      </c>
      <c r="D2107" t="s">
        <v>356</v>
      </c>
    </row>
    <row r="2108" spans="1:4" x14ac:dyDescent="0.35">
      <c r="A2108" t="s">
        <v>359</v>
      </c>
      <c r="B2108">
        <v>14.18</v>
      </c>
      <c r="C2108" t="s">
        <v>362</v>
      </c>
      <c r="D2108" t="s">
        <v>361</v>
      </c>
    </row>
    <row r="2109" spans="1:4" x14ac:dyDescent="0.35">
      <c r="A2109" t="s">
        <v>359</v>
      </c>
      <c r="B2109">
        <v>5.03</v>
      </c>
      <c r="C2109" t="s">
        <v>364</v>
      </c>
      <c r="D2109" t="s">
        <v>356</v>
      </c>
    </row>
    <row r="2110" spans="1:4" x14ac:dyDescent="0.35">
      <c r="A2110" t="s">
        <v>359</v>
      </c>
      <c r="B2110">
        <v>5.38</v>
      </c>
      <c r="C2110" t="s">
        <v>364</v>
      </c>
      <c r="D2110" t="s">
        <v>360</v>
      </c>
    </row>
    <row r="2111" spans="1:4" x14ac:dyDescent="0.35">
      <c r="A2111" t="s">
        <v>359</v>
      </c>
      <c r="B2111">
        <v>13.81</v>
      </c>
      <c r="C2111" t="s">
        <v>364</v>
      </c>
      <c r="D2111" t="s">
        <v>361</v>
      </c>
    </row>
    <row r="2112" spans="1:4" x14ac:dyDescent="0.35">
      <c r="A2112" t="s">
        <v>359</v>
      </c>
      <c r="B2112">
        <v>1.53</v>
      </c>
      <c r="C2112" t="s">
        <v>364</v>
      </c>
      <c r="D2112" t="s">
        <v>356</v>
      </c>
    </row>
    <row r="2113" spans="1:4" x14ac:dyDescent="0.35">
      <c r="A2113" t="s">
        <v>359</v>
      </c>
      <c r="B2113">
        <v>3.7</v>
      </c>
      <c r="C2113" t="s">
        <v>364</v>
      </c>
      <c r="D2113" t="s">
        <v>360</v>
      </c>
    </row>
    <row r="2114" spans="1:4" x14ac:dyDescent="0.35">
      <c r="A2114" t="s">
        <v>359</v>
      </c>
      <c r="B2114">
        <v>2.92</v>
      </c>
      <c r="C2114" t="s">
        <v>364</v>
      </c>
      <c r="D2114" t="s">
        <v>361</v>
      </c>
    </row>
    <row r="2115" spans="1:4" x14ac:dyDescent="0.35">
      <c r="A2115" t="s">
        <v>359</v>
      </c>
      <c r="B2115">
        <v>0.09</v>
      </c>
      <c r="C2115" t="s">
        <v>363</v>
      </c>
      <c r="D2115" t="s">
        <v>361</v>
      </c>
    </row>
    <row r="2116" spans="1:4" x14ac:dyDescent="0.35">
      <c r="A2116" t="s">
        <v>359</v>
      </c>
      <c r="B2116">
        <v>24.63</v>
      </c>
      <c r="C2116" t="s">
        <v>363</v>
      </c>
      <c r="D2116" t="s">
        <v>360</v>
      </c>
    </row>
    <row r="2117" spans="1:4" x14ac:dyDescent="0.35">
      <c r="A2117" t="s">
        <v>359</v>
      </c>
      <c r="B2117">
        <v>51.29</v>
      </c>
      <c r="C2117" t="s">
        <v>363</v>
      </c>
      <c r="D2117" t="s">
        <v>356</v>
      </c>
    </row>
    <row r="2118" spans="1:4" x14ac:dyDescent="0.35">
      <c r="A2118" t="s">
        <v>359</v>
      </c>
      <c r="B2118">
        <v>9.9600000000000009</v>
      </c>
      <c r="C2118" t="s">
        <v>363</v>
      </c>
      <c r="D2118" t="s">
        <v>361</v>
      </c>
    </row>
    <row r="2119" spans="1:4" x14ac:dyDescent="0.35">
      <c r="A2119" t="s">
        <v>359</v>
      </c>
      <c r="B2119">
        <v>5</v>
      </c>
      <c r="C2119" t="s">
        <v>363</v>
      </c>
      <c r="D2119" t="s">
        <v>356</v>
      </c>
    </row>
    <row r="2120" spans="1:4" x14ac:dyDescent="0.35">
      <c r="A2120" t="s">
        <v>359</v>
      </c>
      <c r="B2120">
        <v>9.67</v>
      </c>
      <c r="C2120" t="s">
        <v>364</v>
      </c>
      <c r="D2120" t="s">
        <v>361</v>
      </c>
    </row>
    <row r="2121" spans="1:4" x14ac:dyDescent="0.35">
      <c r="A2121" t="s">
        <v>359</v>
      </c>
      <c r="B2121">
        <v>5.97</v>
      </c>
      <c r="C2121" t="s">
        <v>364</v>
      </c>
      <c r="D2121" t="s">
        <v>356</v>
      </c>
    </row>
    <row r="2122" spans="1:4" x14ac:dyDescent="0.35">
      <c r="A2122" t="s">
        <v>359</v>
      </c>
      <c r="B2122">
        <v>4.4800000000000004</v>
      </c>
      <c r="C2122" t="s">
        <v>364</v>
      </c>
      <c r="D2122" t="s">
        <v>360</v>
      </c>
    </row>
    <row r="2123" spans="1:4" x14ac:dyDescent="0.35">
      <c r="A2123" t="s">
        <v>359</v>
      </c>
      <c r="B2123">
        <v>11.08</v>
      </c>
      <c r="C2123" t="s">
        <v>362</v>
      </c>
      <c r="D2123" t="s">
        <v>361</v>
      </c>
    </row>
    <row r="2124" spans="1:4" x14ac:dyDescent="0.35">
      <c r="A2124" t="s">
        <v>359</v>
      </c>
      <c r="B2124">
        <v>11.82</v>
      </c>
      <c r="C2124" t="s">
        <v>362</v>
      </c>
      <c r="D2124" t="s">
        <v>360</v>
      </c>
    </row>
    <row r="2125" spans="1:4" x14ac:dyDescent="0.35">
      <c r="A2125" t="s">
        <v>359</v>
      </c>
      <c r="B2125">
        <v>11.97</v>
      </c>
      <c r="C2125" t="s">
        <v>362</v>
      </c>
      <c r="D2125" t="s">
        <v>356</v>
      </c>
    </row>
    <row r="2126" spans="1:4" x14ac:dyDescent="0.35">
      <c r="A2126" t="s">
        <v>359</v>
      </c>
      <c r="B2126">
        <v>12.18</v>
      </c>
      <c r="C2126" t="s">
        <v>362</v>
      </c>
      <c r="D2126" t="s">
        <v>361</v>
      </c>
    </row>
    <row r="2127" spans="1:4" x14ac:dyDescent="0.35">
      <c r="A2127" t="s">
        <v>359</v>
      </c>
      <c r="B2127">
        <v>11.26</v>
      </c>
      <c r="C2127" t="s">
        <v>362</v>
      </c>
      <c r="D2127" t="s">
        <v>360</v>
      </c>
    </row>
    <row r="2128" spans="1:4" x14ac:dyDescent="0.35">
      <c r="A2128" t="s">
        <v>359</v>
      </c>
      <c r="B2128">
        <v>16.7</v>
      </c>
      <c r="C2128" t="s">
        <v>362</v>
      </c>
      <c r="D2128" t="s">
        <v>356</v>
      </c>
    </row>
    <row r="2129" spans="1:4" x14ac:dyDescent="0.35">
      <c r="A2129" t="s">
        <v>359</v>
      </c>
      <c r="B2129">
        <v>0.79</v>
      </c>
      <c r="C2129" t="s">
        <v>355</v>
      </c>
      <c r="D2129" t="s">
        <v>356</v>
      </c>
    </row>
    <row r="2130" spans="1:4" x14ac:dyDescent="0.35">
      <c r="A2130" t="s">
        <v>359</v>
      </c>
      <c r="B2130">
        <v>26.28</v>
      </c>
      <c r="C2130" t="s">
        <v>355</v>
      </c>
      <c r="D2130" t="s">
        <v>361</v>
      </c>
    </row>
    <row r="2131" spans="1:4" x14ac:dyDescent="0.35">
      <c r="A2131" t="s">
        <v>359</v>
      </c>
      <c r="B2131">
        <v>5.56</v>
      </c>
      <c r="C2131" t="s">
        <v>355</v>
      </c>
      <c r="D2131" t="s">
        <v>360</v>
      </c>
    </row>
    <row r="2132" spans="1:4" x14ac:dyDescent="0.35">
      <c r="A2132" t="s">
        <v>359</v>
      </c>
      <c r="B2132">
        <v>3.96</v>
      </c>
      <c r="C2132" t="s">
        <v>355</v>
      </c>
      <c r="D2132" t="s">
        <v>360</v>
      </c>
    </row>
    <row r="2133" spans="1:4" x14ac:dyDescent="0.35">
      <c r="A2133" t="s">
        <v>359</v>
      </c>
      <c r="B2133">
        <v>2.87</v>
      </c>
      <c r="C2133" t="s">
        <v>355</v>
      </c>
      <c r="D2133" t="s">
        <v>356</v>
      </c>
    </row>
    <row r="2134" spans="1:4" x14ac:dyDescent="0.35">
      <c r="A2134" t="s">
        <v>359</v>
      </c>
      <c r="B2134">
        <v>12.27</v>
      </c>
      <c r="C2134" t="s">
        <v>355</v>
      </c>
      <c r="D2134" t="s">
        <v>361</v>
      </c>
    </row>
    <row r="2135" spans="1:4" x14ac:dyDescent="0.35">
      <c r="A2135" t="s">
        <v>359</v>
      </c>
      <c r="B2135">
        <v>10.45</v>
      </c>
      <c r="C2135" t="s">
        <v>362</v>
      </c>
      <c r="D2135" t="s">
        <v>360</v>
      </c>
    </row>
    <row r="2136" spans="1:4" x14ac:dyDescent="0.35">
      <c r="A2136" t="s">
        <v>359</v>
      </c>
      <c r="B2136">
        <v>6.58</v>
      </c>
      <c r="C2136" t="s">
        <v>362</v>
      </c>
      <c r="D2136" t="s">
        <v>356</v>
      </c>
    </row>
    <row r="2137" spans="1:4" x14ac:dyDescent="0.35">
      <c r="A2137" t="s">
        <v>359</v>
      </c>
      <c r="B2137">
        <v>15.2</v>
      </c>
      <c r="C2137" t="s">
        <v>362</v>
      </c>
      <c r="D2137" t="s">
        <v>361</v>
      </c>
    </row>
    <row r="2138" spans="1:4" x14ac:dyDescent="0.35">
      <c r="A2138" t="s">
        <v>359</v>
      </c>
      <c r="B2138">
        <v>2.06</v>
      </c>
      <c r="C2138" t="s">
        <v>364</v>
      </c>
      <c r="D2138" t="s">
        <v>361</v>
      </c>
    </row>
    <row r="2139" spans="1:4" x14ac:dyDescent="0.35">
      <c r="A2139" t="s">
        <v>359</v>
      </c>
      <c r="B2139">
        <v>0.78</v>
      </c>
      <c r="C2139" t="s">
        <v>364</v>
      </c>
      <c r="D2139" t="s">
        <v>356</v>
      </c>
    </row>
    <row r="2140" spans="1:4" x14ac:dyDescent="0.35">
      <c r="A2140" t="s">
        <v>359</v>
      </c>
      <c r="B2140">
        <v>4.29</v>
      </c>
      <c r="C2140" t="s">
        <v>364</v>
      </c>
      <c r="D2140" t="s">
        <v>360</v>
      </c>
    </row>
    <row r="2141" spans="1:4" x14ac:dyDescent="0.35">
      <c r="A2141" t="s">
        <v>359</v>
      </c>
      <c r="B2141">
        <v>20.66</v>
      </c>
      <c r="C2141" t="s">
        <v>355</v>
      </c>
      <c r="D2141" t="s">
        <v>361</v>
      </c>
    </row>
    <row r="2142" spans="1:4" x14ac:dyDescent="0.35">
      <c r="A2142" t="s">
        <v>359</v>
      </c>
      <c r="B2142">
        <v>8</v>
      </c>
      <c r="C2142" t="s">
        <v>355</v>
      </c>
      <c r="D2142" t="s">
        <v>360</v>
      </c>
    </row>
    <row r="2143" spans="1:4" x14ac:dyDescent="0.35">
      <c r="A2143" t="s">
        <v>359</v>
      </c>
      <c r="B2143">
        <v>13.02</v>
      </c>
      <c r="C2143" t="s">
        <v>355</v>
      </c>
      <c r="D2143" t="s">
        <v>356</v>
      </c>
    </row>
    <row r="2144" spans="1:4" x14ac:dyDescent="0.35">
      <c r="A2144" t="s">
        <v>359</v>
      </c>
      <c r="B2144">
        <v>86.67</v>
      </c>
      <c r="C2144" t="s">
        <v>355</v>
      </c>
      <c r="D2144" t="s">
        <v>361</v>
      </c>
    </row>
    <row r="2145" spans="1:4" x14ac:dyDescent="0.35">
      <c r="A2145" t="s">
        <v>359</v>
      </c>
      <c r="B2145">
        <v>40.14</v>
      </c>
      <c r="C2145" t="s">
        <v>355</v>
      </c>
      <c r="D2145" t="s">
        <v>356</v>
      </c>
    </row>
    <row r="2146" spans="1:4" x14ac:dyDescent="0.35">
      <c r="A2146" t="s">
        <v>359</v>
      </c>
      <c r="B2146">
        <v>61.6</v>
      </c>
      <c r="C2146" t="s">
        <v>355</v>
      </c>
      <c r="D2146" t="s">
        <v>360</v>
      </c>
    </row>
    <row r="2147" spans="1:4" x14ac:dyDescent="0.35">
      <c r="A2147" t="s">
        <v>359</v>
      </c>
      <c r="B2147">
        <v>4.37</v>
      </c>
      <c r="C2147" t="s">
        <v>355</v>
      </c>
      <c r="D2147" t="s">
        <v>356</v>
      </c>
    </row>
    <row r="2148" spans="1:4" x14ac:dyDescent="0.35">
      <c r="A2148" t="s">
        <v>359</v>
      </c>
      <c r="B2148">
        <v>18.78</v>
      </c>
      <c r="C2148" t="s">
        <v>355</v>
      </c>
      <c r="D2148" t="s">
        <v>361</v>
      </c>
    </row>
    <row r="2149" spans="1:4" x14ac:dyDescent="0.35">
      <c r="A2149" t="s">
        <v>359</v>
      </c>
      <c r="B2149">
        <v>8.33</v>
      </c>
      <c r="C2149" t="s">
        <v>355</v>
      </c>
      <c r="D2149" t="s">
        <v>360</v>
      </c>
    </row>
    <row r="2150" spans="1:4" x14ac:dyDescent="0.35">
      <c r="A2150" t="s">
        <v>359</v>
      </c>
      <c r="B2150">
        <v>27.29</v>
      </c>
      <c r="C2150" t="s">
        <v>355</v>
      </c>
      <c r="D2150" t="s">
        <v>360</v>
      </c>
    </row>
    <row r="2151" spans="1:4" x14ac:dyDescent="0.35">
      <c r="A2151" t="s">
        <v>359</v>
      </c>
      <c r="B2151">
        <v>59.48</v>
      </c>
      <c r="C2151" t="s">
        <v>355</v>
      </c>
      <c r="D2151" t="s">
        <v>361</v>
      </c>
    </row>
    <row r="2152" spans="1:4" x14ac:dyDescent="0.35">
      <c r="A2152" t="s">
        <v>359</v>
      </c>
      <c r="B2152">
        <v>6.34</v>
      </c>
      <c r="C2152" t="s">
        <v>355</v>
      </c>
      <c r="D2152" t="s">
        <v>356</v>
      </c>
    </row>
    <row r="2153" spans="1:4" x14ac:dyDescent="0.35">
      <c r="A2153" t="s">
        <v>359</v>
      </c>
      <c r="B2153">
        <v>5.0199999999999996</v>
      </c>
      <c r="C2153" t="s">
        <v>363</v>
      </c>
      <c r="D2153" t="s">
        <v>356</v>
      </c>
    </row>
    <row r="2154" spans="1:4" x14ac:dyDescent="0.35">
      <c r="A2154" t="s">
        <v>359</v>
      </c>
      <c r="B2154">
        <v>23.25</v>
      </c>
      <c r="C2154" t="s">
        <v>363</v>
      </c>
      <c r="D2154" t="s">
        <v>361</v>
      </c>
    </row>
    <row r="2155" spans="1:4" x14ac:dyDescent="0.35">
      <c r="A2155" t="s">
        <v>359</v>
      </c>
      <c r="B2155">
        <v>13.22</v>
      </c>
      <c r="C2155" t="s">
        <v>363</v>
      </c>
      <c r="D2155" t="s">
        <v>360</v>
      </c>
    </row>
    <row r="2156" spans="1:4" x14ac:dyDescent="0.35">
      <c r="A2156" t="s">
        <v>359</v>
      </c>
      <c r="B2156">
        <v>32.979999999999997</v>
      </c>
      <c r="C2156" t="s">
        <v>355</v>
      </c>
      <c r="D2156" t="s">
        <v>361</v>
      </c>
    </row>
    <row r="2157" spans="1:4" x14ac:dyDescent="0.35">
      <c r="A2157" t="s">
        <v>359</v>
      </c>
      <c r="B2157">
        <v>7.34</v>
      </c>
      <c r="C2157" t="s">
        <v>355</v>
      </c>
      <c r="D2157" t="s">
        <v>356</v>
      </c>
    </row>
    <row r="2158" spans="1:4" x14ac:dyDescent="0.35">
      <c r="A2158" t="s">
        <v>359</v>
      </c>
      <c r="B2158">
        <v>12.11</v>
      </c>
      <c r="C2158" t="s">
        <v>355</v>
      </c>
      <c r="D2158" t="s">
        <v>360</v>
      </c>
    </row>
    <row r="2159" spans="1:4" x14ac:dyDescent="0.35">
      <c r="A2159" t="s">
        <v>359</v>
      </c>
      <c r="B2159">
        <v>6.1</v>
      </c>
      <c r="C2159" t="s">
        <v>363</v>
      </c>
      <c r="D2159" t="s">
        <v>360</v>
      </c>
    </row>
    <row r="2160" spans="1:4" x14ac:dyDescent="0.35">
      <c r="A2160" t="s">
        <v>359</v>
      </c>
      <c r="B2160">
        <v>11.45</v>
      </c>
      <c r="C2160" t="s">
        <v>363</v>
      </c>
      <c r="D2160" t="s">
        <v>361</v>
      </c>
    </row>
    <row r="2161" spans="1:4" x14ac:dyDescent="0.35">
      <c r="A2161" t="s">
        <v>359</v>
      </c>
      <c r="B2161">
        <v>20.34</v>
      </c>
      <c r="C2161" t="s">
        <v>355</v>
      </c>
      <c r="D2161" t="s">
        <v>361</v>
      </c>
    </row>
    <row r="2162" spans="1:4" x14ac:dyDescent="0.35">
      <c r="A2162" t="s">
        <v>359</v>
      </c>
      <c r="B2162">
        <v>2.68</v>
      </c>
      <c r="C2162" t="s">
        <v>355</v>
      </c>
      <c r="D2162" t="s">
        <v>356</v>
      </c>
    </row>
    <row r="2163" spans="1:4" x14ac:dyDescent="0.35">
      <c r="A2163" t="s">
        <v>359</v>
      </c>
      <c r="B2163">
        <v>6.84</v>
      </c>
      <c r="C2163" t="s">
        <v>355</v>
      </c>
      <c r="D2163" t="s">
        <v>360</v>
      </c>
    </row>
    <row r="2164" spans="1:4" x14ac:dyDescent="0.35">
      <c r="A2164" t="s">
        <v>359</v>
      </c>
      <c r="B2164">
        <v>95.63</v>
      </c>
      <c r="C2164" t="s">
        <v>355</v>
      </c>
      <c r="D2164" t="s">
        <v>361</v>
      </c>
    </row>
    <row r="2165" spans="1:4" x14ac:dyDescent="0.35">
      <c r="A2165" t="s">
        <v>359</v>
      </c>
      <c r="B2165">
        <v>36.75</v>
      </c>
      <c r="C2165" t="s">
        <v>355</v>
      </c>
      <c r="D2165" t="s">
        <v>360</v>
      </c>
    </row>
    <row r="2166" spans="1:4" x14ac:dyDescent="0.35">
      <c r="A2166" t="s">
        <v>359</v>
      </c>
      <c r="B2166">
        <v>61.88</v>
      </c>
      <c r="C2166" t="s">
        <v>355</v>
      </c>
      <c r="D2166" t="s">
        <v>356</v>
      </c>
    </row>
    <row r="2167" spans="1:4" x14ac:dyDescent="0.35">
      <c r="A2167" t="s">
        <v>359</v>
      </c>
      <c r="B2167">
        <v>4.13</v>
      </c>
      <c r="C2167" t="s">
        <v>355</v>
      </c>
      <c r="D2167" t="s">
        <v>361</v>
      </c>
    </row>
    <row r="2168" spans="1:4" x14ac:dyDescent="0.35">
      <c r="A2168" t="s">
        <v>359</v>
      </c>
      <c r="B2168">
        <v>5.48</v>
      </c>
      <c r="C2168" t="s">
        <v>355</v>
      </c>
      <c r="D2168" t="s">
        <v>360</v>
      </c>
    </row>
    <row r="2169" spans="1:4" x14ac:dyDescent="0.35">
      <c r="A2169" t="s">
        <v>359</v>
      </c>
      <c r="B2169">
        <v>2.88</v>
      </c>
      <c r="C2169" t="s">
        <v>355</v>
      </c>
      <c r="D2169" t="s">
        <v>356</v>
      </c>
    </row>
    <row r="2170" spans="1:4" x14ac:dyDescent="0.35">
      <c r="A2170" t="s">
        <v>359</v>
      </c>
      <c r="B2170">
        <v>2.65</v>
      </c>
      <c r="C2170" t="s">
        <v>364</v>
      </c>
      <c r="D2170" t="s">
        <v>360</v>
      </c>
    </row>
    <row r="2171" spans="1:4" x14ac:dyDescent="0.35">
      <c r="A2171" t="s">
        <v>359</v>
      </c>
      <c r="B2171">
        <v>2.4300000000000002</v>
      </c>
      <c r="C2171" t="s">
        <v>364</v>
      </c>
      <c r="D2171" t="s">
        <v>356</v>
      </c>
    </row>
    <row r="2172" spans="1:4" x14ac:dyDescent="0.35">
      <c r="A2172" t="s">
        <v>359</v>
      </c>
      <c r="B2172">
        <v>2.77</v>
      </c>
      <c r="C2172" t="s">
        <v>364</v>
      </c>
      <c r="D2172" t="s">
        <v>361</v>
      </c>
    </row>
    <row r="2173" spans="1:4" x14ac:dyDescent="0.35">
      <c r="A2173" t="s">
        <v>359</v>
      </c>
      <c r="B2173">
        <v>83.34</v>
      </c>
      <c r="C2173" t="s">
        <v>363</v>
      </c>
      <c r="D2173" t="s">
        <v>361</v>
      </c>
    </row>
    <row r="2174" spans="1:4" x14ac:dyDescent="0.35">
      <c r="A2174" t="s">
        <v>359</v>
      </c>
      <c r="B2174">
        <v>22.68</v>
      </c>
      <c r="C2174" t="s">
        <v>363</v>
      </c>
      <c r="D2174" t="s">
        <v>356</v>
      </c>
    </row>
    <row r="2175" spans="1:4" x14ac:dyDescent="0.35">
      <c r="A2175" t="s">
        <v>359</v>
      </c>
      <c r="B2175">
        <v>9</v>
      </c>
      <c r="C2175" t="s">
        <v>363</v>
      </c>
      <c r="D2175" t="s">
        <v>360</v>
      </c>
    </row>
    <row r="2176" spans="1:4" x14ac:dyDescent="0.35">
      <c r="A2176" t="s">
        <v>359</v>
      </c>
      <c r="B2176">
        <v>6.11</v>
      </c>
      <c r="C2176" t="s">
        <v>363</v>
      </c>
      <c r="D2176" t="s">
        <v>361</v>
      </c>
    </row>
    <row r="2177" spans="1:4" x14ac:dyDescent="0.35">
      <c r="A2177" t="s">
        <v>359</v>
      </c>
      <c r="B2177">
        <v>2.27</v>
      </c>
      <c r="C2177" t="s">
        <v>363</v>
      </c>
      <c r="D2177" t="s">
        <v>356</v>
      </c>
    </row>
    <row r="2178" spans="1:4" x14ac:dyDescent="0.35">
      <c r="A2178" t="s">
        <v>359</v>
      </c>
      <c r="B2178">
        <v>2.5099999999999998</v>
      </c>
      <c r="C2178" t="s">
        <v>362</v>
      </c>
      <c r="D2178" t="s">
        <v>360</v>
      </c>
    </row>
    <row r="2179" spans="1:4" x14ac:dyDescent="0.35">
      <c r="A2179" t="s">
        <v>359</v>
      </c>
      <c r="B2179">
        <v>7.32</v>
      </c>
      <c r="C2179" t="s">
        <v>362</v>
      </c>
      <c r="D2179" t="s">
        <v>361</v>
      </c>
    </row>
    <row r="2180" spans="1:4" x14ac:dyDescent="0.35">
      <c r="A2180" t="s">
        <v>359</v>
      </c>
      <c r="B2180">
        <v>7.3</v>
      </c>
      <c r="C2180" t="s">
        <v>362</v>
      </c>
      <c r="D2180" t="s">
        <v>356</v>
      </c>
    </row>
    <row r="2181" spans="1:4" x14ac:dyDescent="0.35">
      <c r="A2181" t="s">
        <v>359</v>
      </c>
      <c r="B2181">
        <v>0.37</v>
      </c>
      <c r="C2181" t="s">
        <v>363</v>
      </c>
      <c r="D2181" t="s">
        <v>356</v>
      </c>
    </row>
    <row r="2182" spans="1:4" x14ac:dyDescent="0.35">
      <c r="A2182" t="s">
        <v>359</v>
      </c>
      <c r="B2182">
        <v>78.209999999999994</v>
      </c>
      <c r="C2182" t="s">
        <v>363</v>
      </c>
      <c r="D2182" t="s">
        <v>361</v>
      </c>
    </row>
    <row r="2183" spans="1:4" x14ac:dyDescent="0.35">
      <c r="A2183" t="s">
        <v>359</v>
      </c>
      <c r="B2183">
        <v>8.25</v>
      </c>
      <c r="C2183" t="s">
        <v>363</v>
      </c>
      <c r="D2183" t="s">
        <v>360</v>
      </c>
    </row>
    <row r="2184" spans="1:4" x14ac:dyDescent="0.35">
      <c r="A2184" t="s">
        <v>359</v>
      </c>
      <c r="B2184">
        <v>0.79</v>
      </c>
      <c r="C2184" t="s">
        <v>363</v>
      </c>
      <c r="D2184" t="s">
        <v>356</v>
      </c>
    </row>
    <row r="2185" spans="1:4" x14ac:dyDescent="0.35">
      <c r="A2185" t="s">
        <v>359</v>
      </c>
      <c r="B2185">
        <v>19.190000000000001</v>
      </c>
      <c r="C2185" t="s">
        <v>363</v>
      </c>
      <c r="D2185" t="s">
        <v>361</v>
      </c>
    </row>
    <row r="2186" spans="1:4" x14ac:dyDescent="0.35">
      <c r="A2186" t="s">
        <v>359</v>
      </c>
      <c r="B2186">
        <v>3.7</v>
      </c>
      <c r="C2186" t="s">
        <v>363</v>
      </c>
      <c r="D2186" t="s">
        <v>360</v>
      </c>
    </row>
    <row r="2187" spans="1:4" x14ac:dyDescent="0.35">
      <c r="A2187" t="s">
        <v>359</v>
      </c>
      <c r="B2187">
        <v>4.32</v>
      </c>
      <c r="C2187" t="s">
        <v>362</v>
      </c>
      <c r="D2187" t="s">
        <v>356</v>
      </c>
    </row>
    <row r="2188" spans="1:4" x14ac:dyDescent="0.35">
      <c r="A2188" t="s">
        <v>359</v>
      </c>
      <c r="B2188">
        <v>14.35</v>
      </c>
      <c r="C2188" t="s">
        <v>362</v>
      </c>
      <c r="D2188" t="s">
        <v>361</v>
      </c>
    </row>
    <row r="2189" spans="1:4" x14ac:dyDescent="0.35">
      <c r="A2189" t="s">
        <v>359</v>
      </c>
      <c r="B2189">
        <v>2.48</v>
      </c>
      <c r="C2189" t="s">
        <v>362</v>
      </c>
      <c r="D2189" t="s">
        <v>360</v>
      </c>
    </row>
    <row r="2190" spans="1:4" x14ac:dyDescent="0.35">
      <c r="A2190" t="s">
        <v>359</v>
      </c>
      <c r="B2190">
        <v>24.81</v>
      </c>
      <c r="C2190" t="s">
        <v>363</v>
      </c>
      <c r="D2190" t="s">
        <v>361</v>
      </c>
    </row>
    <row r="2191" spans="1:4" x14ac:dyDescent="0.35">
      <c r="A2191" t="s">
        <v>359</v>
      </c>
      <c r="B2191">
        <v>0.11</v>
      </c>
      <c r="C2191" t="s">
        <v>363</v>
      </c>
      <c r="D2191" t="s">
        <v>360</v>
      </c>
    </row>
    <row r="2192" spans="1:4" x14ac:dyDescent="0.35">
      <c r="A2192" t="s">
        <v>359</v>
      </c>
      <c r="B2192">
        <v>0</v>
      </c>
      <c r="C2192" t="s">
        <v>363</v>
      </c>
      <c r="D2192" t="s">
        <v>356</v>
      </c>
    </row>
    <row r="2193" spans="1:4" x14ac:dyDescent="0.35">
      <c r="A2193" t="s">
        <v>359</v>
      </c>
      <c r="B2193">
        <v>37.96</v>
      </c>
      <c r="C2193" t="s">
        <v>362</v>
      </c>
      <c r="D2193" t="s">
        <v>361</v>
      </c>
    </row>
    <row r="2194" spans="1:4" x14ac:dyDescent="0.35">
      <c r="A2194" t="s">
        <v>359</v>
      </c>
      <c r="B2194">
        <v>4.01</v>
      </c>
      <c r="C2194" t="s">
        <v>362</v>
      </c>
      <c r="D2194" t="s">
        <v>360</v>
      </c>
    </row>
    <row r="2195" spans="1:4" x14ac:dyDescent="0.35">
      <c r="A2195" t="s">
        <v>359</v>
      </c>
      <c r="B2195">
        <v>7.96</v>
      </c>
      <c r="C2195" t="s">
        <v>362</v>
      </c>
      <c r="D2195" t="s">
        <v>356</v>
      </c>
    </row>
    <row r="2196" spans="1:4" x14ac:dyDescent="0.35">
      <c r="A2196" t="s">
        <v>359</v>
      </c>
      <c r="B2196">
        <v>3.71</v>
      </c>
      <c r="C2196" t="s">
        <v>355</v>
      </c>
      <c r="D2196" t="s">
        <v>360</v>
      </c>
    </row>
    <row r="2197" spans="1:4" x14ac:dyDescent="0.35">
      <c r="A2197" t="s">
        <v>359</v>
      </c>
      <c r="B2197">
        <v>8.5399999999999991</v>
      </c>
      <c r="C2197" t="s">
        <v>355</v>
      </c>
      <c r="D2197" t="s">
        <v>361</v>
      </c>
    </row>
    <row r="2198" spans="1:4" x14ac:dyDescent="0.35">
      <c r="A2198" t="s">
        <v>359</v>
      </c>
      <c r="B2198">
        <v>2.0699999999999998</v>
      </c>
      <c r="C2198" t="s">
        <v>355</v>
      </c>
      <c r="D2198" t="s">
        <v>356</v>
      </c>
    </row>
    <row r="2199" spans="1:4" x14ac:dyDescent="0.35">
      <c r="A2199" t="s">
        <v>359</v>
      </c>
      <c r="B2199">
        <v>9.74</v>
      </c>
      <c r="C2199" t="s">
        <v>355</v>
      </c>
      <c r="D2199" t="s">
        <v>360</v>
      </c>
    </row>
    <row r="2200" spans="1:4" x14ac:dyDescent="0.35">
      <c r="A2200" t="s">
        <v>359</v>
      </c>
      <c r="B2200">
        <v>13.33</v>
      </c>
      <c r="C2200" t="s">
        <v>355</v>
      </c>
      <c r="D2200" t="s">
        <v>356</v>
      </c>
    </row>
    <row r="2201" spans="1:4" x14ac:dyDescent="0.35">
      <c r="A2201" t="s">
        <v>359</v>
      </c>
      <c r="B2201">
        <v>15.33</v>
      </c>
      <c r="C2201" t="s">
        <v>355</v>
      </c>
      <c r="D2201" t="s">
        <v>361</v>
      </c>
    </row>
    <row r="2202" spans="1:4" x14ac:dyDescent="0.35">
      <c r="A2202" t="s">
        <v>359</v>
      </c>
      <c r="B2202">
        <v>0.72</v>
      </c>
      <c r="C2202" t="s">
        <v>363</v>
      </c>
      <c r="D2202" t="s">
        <v>360</v>
      </c>
    </row>
    <row r="2203" spans="1:4" x14ac:dyDescent="0.35">
      <c r="A2203" t="s">
        <v>359</v>
      </c>
      <c r="B2203">
        <v>0.66</v>
      </c>
      <c r="C2203" t="s">
        <v>363</v>
      </c>
      <c r="D2203" t="s">
        <v>356</v>
      </c>
    </row>
    <row r="2204" spans="1:4" x14ac:dyDescent="0.35">
      <c r="A2204" t="s">
        <v>359</v>
      </c>
      <c r="B2204">
        <v>8.27</v>
      </c>
      <c r="C2204" t="s">
        <v>363</v>
      </c>
      <c r="D2204" t="s">
        <v>361</v>
      </c>
    </row>
    <row r="2205" spans="1:4" x14ac:dyDescent="0.35">
      <c r="A2205" t="s">
        <v>359</v>
      </c>
      <c r="B2205">
        <v>27.31</v>
      </c>
      <c r="C2205" t="s">
        <v>355</v>
      </c>
      <c r="D2205" t="s">
        <v>360</v>
      </c>
    </row>
    <row r="2206" spans="1:4" x14ac:dyDescent="0.35">
      <c r="A2206" t="s">
        <v>359</v>
      </c>
      <c r="B2206">
        <v>72.599999999999994</v>
      </c>
      <c r="C2206" t="s">
        <v>355</v>
      </c>
      <c r="D2206" t="s">
        <v>361</v>
      </c>
    </row>
    <row r="2207" spans="1:4" x14ac:dyDescent="0.35">
      <c r="A2207" t="s">
        <v>359</v>
      </c>
      <c r="B2207">
        <v>5.37</v>
      </c>
      <c r="C2207" t="s">
        <v>355</v>
      </c>
      <c r="D2207" t="s">
        <v>356</v>
      </c>
    </row>
    <row r="2208" spans="1:4" x14ac:dyDescent="0.35">
      <c r="A2208" t="s">
        <v>359</v>
      </c>
      <c r="B2208">
        <v>18.100000000000001</v>
      </c>
      <c r="C2208" t="s">
        <v>355</v>
      </c>
      <c r="D2208" t="s">
        <v>356</v>
      </c>
    </row>
    <row r="2209" spans="1:4" x14ac:dyDescent="0.35">
      <c r="A2209" t="s">
        <v>359</v>
      </c>
      <c r="B2209">
        <v>191.36</v>
      </c>
      <c r="C2209" t="s">
        <v>355</v>
      </c>
      <c r="D2209" t="s">
        <v>361</v>
      </c>
    </row>
    <row r="2210" spans="1:4" x14ac:dyDescent="0.35">
      <c r="A2210" t="s">
        <v>359</v>
      </c>
      <c r="B2210">
        <v>90.33</v>
      </c>
      <c r="C2210" t="s">
        <v>355</v>
      </c>
      <c r="D2210" t="s">
        <v>360</v>
      </c>
    </row>
    <row r="2211" spans="1:4" x14ac:dyDescent="0.35">
      <c r="A2211" t="s">
        <v>359</v>
      </c>
      <c r="B2211">
        <v>21.53</v>
      </c>
      <c r="C2211" t="s">
        <v>363</v>
      </c>
      <c r="D2211" t="s">
        <v>360</v>
      </c>
    </row>
    <row r="2212" spans="1:4" x14ac:dyDescent="0.35">
      <c r="A2212" t="s">
        <v>359</v>
      </c>
      <c r="B2212">
        <v>8.7799999999999994</v>
      </c>
      <c r="C2212" t="s">
        <v>363</v>
      </c>
      <c r="D2212" t="s">
        <v>356</v>
      </c>
    </row>
    <row r="2213" spans="1:4" x14ac:dyDescent="0.35">
      <c r="A2213" t="s">
        <v>359</v>
      </c>
      <c r="B2213">
        <v>13.16</v>
      </c>
      <c r="C2213" t="s">
        <v>363</v>
      </c>
      <c r="D2213" t="s">
        <v>361</v>
      </c>
    </row>
    <row r="2214" spans="1:4" x14ac:dyDescent="0.35">
      <c r="A2214" t="s">
        <v>359</v>
      </c>
      <c r="B2214">
        <v>2.94</v>
      </c>
      <c r="C2214" t="s">
        <v>362</v>
      </c>
      <c r="D2214" t="s">
        <v>361</v>
      </c>
    </row>
    <row r="2215" spans="1:4" x14ac:dyDescent="0.35">
      <c r="A2215" t="s">
        <v>359</v>
      </c>
      <c r="B2215">
        <v>2.14</v>
      </c>
      <c r="C2215" t="s">
        <v>362</v>
      </c>
      <c r="D2215" t="s">
        <v>356</v>
      </c>
    </row>
    <row r="2216" spans="1:4" x14ac:dyDescent="0.35">
      <c r="A2216" t="s">
        <v>359</v>
      </c>
      <c r="B2216">
        <v>17.97</v>
      </c>
      <c r="C2216" t="s">
        <v>362</v>
      </c>
      <c r="D2216" t="s">
        <v>360</v>
      </c>
    </row>
    <row r="2217" spans="1:4" x14ac:dyDescent="0.35">
      <c r="A2217" t="s">
        <v>359</v>
      </c>
      <c r="B2217">
        <v>2.6</v>
      </c>
      <c r="C2217" t="s">
        <v>363</v>
      </c>
      <c r="D2217" t="s">
        <v>356</v>
      </c>
    </row>
    <row r="2218" spans="1:4" x14ac:dyDescent="0.35">
      <c r="A2218" t="s">
        <v>359</v>
      </c>
      <c r="B2218">
        <v>9.3800000000000008</v>
      </c>
      <c r="C2218" t="s">
        <v>363</v>
      </c>
      <c r="D2218" t="s">
        <v>360</v>
      </c>
    </row>
    <row r="2219" spans="1:4" x14ac:dyDescent="0.35">
      <c r="A2219" t="s">
        <v>359</v>
      </c>
      <c r="B2219">
        <v>10.95</v>
      </c>
      <c r="C2219" t="s">
        <v>363</v>
      </c>
      <c r="D2219" t="s">
        <v>361</v>
      </c>
    </row>
    <row r="2220" spans="1:4" x14ac:dyDescent="0.35">
      <c r="A2220" t="s">
        <v>359</v>
      </c>
      <c r="B2220">
        <v>1.55</v>
      </c>
      <c r="C2220" t="s">
        <v>364</v>
      </c>
      <c r="D2220" t="s">
        <v>356</v>
      </c>
    </row>
    <row r="2221" spans="1:4" x14ac:dyDescent="0.35">
      <c r="A2221" t="s">
        <v>359</v>
      </c>
      <c r="B2221">
        <v>5.45</v>
      </c>
      <c r="C2221" t="s">
        <v>364</v>
      </c>
      <c r="D2221" t="s">
        <v>360</v>
      </c>
    </row>
    <row r="2222" spans="1:4" x14ac:dyDescent="0.35">
      <c r="A2222" t="s">
        <v>359</v>
      </c>
      <c r="B2222">
        <v>6.41</v>
      </c>
      <c r="C2222" t="s">
        <v>364</v>
      </c>
      <c r="D2222" t="s">
        <v>361</v>
      </c>
    </row>
    <row r="2223" spans="1:4" x14ac:dyDescent="0.35">
      <c r="A2223" t="s">
        <v>359</v>
      </c>
      <c r="B2223">
        <v>12.71</v>
      </c>
      <c r="C2223" t="s">
        <v>355</v>
      </c>
      <c r="D2223" t="s">
        <v>361</v>
      </c>
    </row>
    <row r="2224" spans="1:4" x14ac:dyDescent="0.35">
      <c r="A2224" t="s">
        <v>359</v>
      </c>
      <c r="B2224">
        <v>8.56</v>
      </c>
      <c r="C2224" t="s">
        <v>355</v>
      </c>
      <c r="D2224" t="s">
        <v>360</v>
      </c>
    </row>
    <row r="2225" spans="1:4" x14ac:dyDescent="0.35">
      <c r="A2225" t="s">
        <v>359</v>
      </c>
      <c r="B2225">
        <v>2.4300000000000002</v>
      </c>
      <c r="C2225" t="s">
        <v>355</v>
      </c>
      <c r="D2225" t="s">
        <v>356</v>
      </c>
    </row>
    <row r="2226" spans="1:4" x14ac:dyDescent="0.35">
      <c r="A2226" t="s">
        <v>359</v>
      </c>
      <c r="B2226">
        <v>30.65</v>
      </c>
      <c r="C2226" t="s">
        <v>362</v>
      </c>
      <c r="D2226" t="s">
        <v>356</v>
      </c>
    </row>
    <row r="2227" spans="1:4" x14ac:dyDescent="0.35">
      <c r="A2227" t="s">
        <v>359</v>
      </c>
      <c r="B2227">
        <v>19.64</v>
      </c>
      <c r="C2227" t="s">
        <v>362</v>
      </c>
      <c r="D2227" t="s">
        <v>361</v>
      </c>
    </row>
    <row r="2228" spans="1:4" x14ac:dyDescent="0.35">
      <c r="A2228" t="s">
        <v>359</v>
      </c>
      <c r="B2228">
        <v>17.11</v>
      </c>
      <c r="C2228" t="s">
        <v>362</v>
      </c>
      <c r="D2228" t="s">
        <v>360</v>
      </c>
    </row>
    <row r="2229" spans="1:4" x14ac:dyDescent="0.35">
      <c r="A2229" t="s">
        <v>359</v>
      </c>
      <c r="B2229">
        <v>21.17</v>
      </c>
      <c r="C2229" t="s">
        <v>355</v>
      </c>
      <c r="D2229" t="s">
        <v>360</v>
      </c>
    </row>
    <row r="2230" spans="1:4" x14ac:dyDescent="0.35">
      <c r="A2230" t="s">
        <v>359</v>
      </c>
      <c r="B2230">
        <v>11.1</v>
      </c>
      <c r="C2230" t="s">
        <v>355</v>
      </c>
      <c r="D2230" t="s">
        <v>356</v>
      </c>
    </row>
    <row r="2231" spans="1:4" x14ac:dyDescent="0.35">
      <c r="A2231" t="s">
        <v>359</v>
      </c>
      <c r="B2231">
        <v>26.02</v>
      </c>
      <c r="C2231" t="s">
        <v>355</v>
      </c>
      <c r="D2231" t="s">
        <v>361</v>
      </c>
    </row>
    <row r="2232" spans="1:4" x14ac:dyDescent="0.35">
      <c r="A2232" t="s">
        <v>359</v>
      </c>
      <c r="B2232">
        <v>11.52</v>
      </c>
      <c r="C2232" t="s">
        <v>355</v>
      </c>
      <c r="D2232" t="s">
        <v>360</v>
      </c>
    </row>
    <row r="2233" spans="1:4" x14ac:dyDescent="0.35">
      <c r="A2233" t="s">
        <v>359</v>
      </c>
      <c r="B2233">
        <v>33.01</v>
      </c>
      <c r="C2233" t="s">
        <v>355</v>
      </c>
      <c r="D2233" t="s">
        <v>361</v>
      </c>
    </row>
    <row r="2234" spans="1:4" x14ac:dyDescent="0.35">
      <c r="A2234" t="s">
        <v>359</v>
      </c>
      <c r="B2234">
        <v>2.56</v>
      </c>
      <c r="C2234" t="s">
        <v>355</v>
      </c>
      <c r="D2234" t="s">
        <v>356</v>
      </c>
    </row>
    <row r="2235" spans="1:4" x14ac:dyDescent="0.35">
      <c r="A2235" t="s">
        <v>359</v>
      </c>
      <c r="B2235">
        <v>3.87</v>
      </c>
      <c r="C2235" t="s">
        <v>364</v>
      </c>
      <c r="D2235" t="s">
        <v>360</v>
      </c>
    </row>
    <row r="2236" spans="1:4" x14ac:dyDescent="0.35">
      <c r="A2236" t="s">
        <v>359</v>
      </c>
      <c r="B2236">
        <v>4.42</v>
      </c>
      <c r="C2236" t="s">
        <v>364</v>
      </c>
      <c r="D2236" t="s">
        <v>361</v>
      </c>
    </row>
    <row r="2237" spans="1:4" x14ac:dyDescent="0.35">
      <c r="A2237" t="s">
        <v>359</v>
      </c>
      <c r="B2237">
        <v>1.72</v>
      </c>
      <c r="C2237" t="s">
        <v>364</v>
      </c>
      <c r="D2237" t="s">
        <v>356</v>
      </c>
    </row>
    <row r="2238" spans="1:4" x14ac:dyDescent="0.35">
      <c r="A2238" t="s">
        <v>359</v>
      </c>
      <c r="B2238">
        <v>12.77</v>
      </c>
      <c r="C2238" t="s">
        <v>363</v>
      </c>
      <c r="D2238" t="s">
        <v>361</v>
      </c>
    </row>
    <row r="2239" spans="1:4" x14ac:dyDescent="0.35">
      <c r="A2239" t="s">
        <v>359</v>
      </c>
      <c r="B2239">
        <v>16.52</v>
      </c>
      <c r="C2239" t="s">
        <v>363</v>
      </c>
      <c r="D2239" t="s">
        <v>360</v>
      </c>
    </row>
    <row r="2240" spans="1:4" x14ac:dyDescent="0.35">
      <c r="A2240" t="s">
        <v>359</v>
      </c>
      <c r="B2240">
        <v>4.32</v>
      </c>
      <c r="C2240" t="s">
        <v>363</v>
      </c>
      <c r="D2240" t="s">
        <v>356</v>
      </c>
    </row>
    <row r="2241" spans="1:4" x14ac:dyDescent="0.35">
      <c r="A2241" t="s">
        <v>359</v>
      </c>
      <c r="B2241">
        <v>19.100000000000001</v>
      </c>
      <c r="C2241" t="s">
        <v>364</v>
      </c>
      <c r="D2241" t="s">
        <v>361</v>
      </c>
    </row>
    <row r="2242" spans="1:4" x14ac:dyDescent="0.35">
      <c r="A2242" t="s">
        <v>359</v>
      </c>
      <c r="B2242">
        <v>6.08</v>
      </c>
      <c r="C2242" t="s">
        <v>364</v>
      </c>
      <c r="D2242" t="s">
        <v>360</v>
      </c>
    </row>
    <row r="2243" spans="1:4" x14ac:dyDescent="0.35">
      <c r="A2243" t="s">
        <v>359</v>
      </c>
      <c r="B2243">
        <v>2.79</v>
      </c>
      <c r="C2243" t="s">
        <v>364</v>
      </c>
      <c r="D2243" t="s">
        <v>356</v>
      </c>
    </row>
    <row r="2244" spans="1:4" x14ac:dyDescent="0.35">
      <c r="A2244" t="s">
        <v>359</v>
      </c>
      <c r="B2244">
        <v>115.46</v>
      </c>
      <c r="C2244" t="s">
        <v>355</v>
      </c>
      <c r="D2244" t="s">
        <v>361</v>
      </c>
    </row>
    <row r="2245" spans="1:4" x14ac:dyDescent="0.35">
      <c r="A2245" t="s">
        <v>359</v>
      </c>
      <c r="B2245">
        <v>18.2</v>
      </c>
      <c r="C2245" t="s">
        <v>355</v>
      </c>
      <c r="D2245" t="s">
        <v>356</v>
      </c>
    </row>
    <row r="2246" spans="1:4" x14ac:dyDescent="0.35">
      <c r="A2246" t="s">
        <v>359</v>
      </c>
      <c r="B2246">
        <v>28.68</v>
      </c>
      <c r="C2246" t="s">
        <v>355</v>
      </c>
      <c r="D2246" t="s">
        <v>360</v>
      </c>
    </row>
    <row r="2247" spans="1:4" x14ac:dyDescent="0.35">
      <c r="A2247" t="s">
        <v>359</v>
      </c>
      <c r="B2247">
        <v>17.260000000000002</v>
      </c>
      <c r="C2247" t="s">
        <v>363</v>
      </c>
      <c r="D2247" t="s">
        <v>361</v>
      </c>
    </row>
    <row r="2248" spans="1:4" x14ac:dyDescent="0.35">
      <c r="A2248" t="s">
        <v>359</v>
      </c>
      <c r="B2248">
        <v>1.92</v>
      </c>
      <c r="C2248" t="s">
        <v>363</v>
      </c>
      <c r="D2248" t="s">
        <v>356</v>
      </c>
    </row>
    <row r="2249" spans="1:4" x14ac:dyDescent="0.35">
      <c r="A2249" t="s">
        <v>359</v>
      </c>
      <c r="B2249">
        <v>22.98</v>
      </c>
      <c r="C2249" t="s">
        <v>363</v>
      </c>
      <c r="D2249" t="s">
        <v>360</v>
      </c>
    </row>
    <row r="2250" spans="1:4" x14ac:dyDescent="0.35">
      <c r="A2250" t="s">
        <v>359</v>
      </c>
      <c r="B2250">
        <v>15.36</v>
      </c>
      <c r="C2250" t="s">
        <v>362</v>
      </c>
      <c r="D2250" t="s">
        <v>361</v>
      </c>
    </row>
    <row r="2251" spans="1:4" x14ac:dyDescent="0.35">
      <c r="A2251" t="s">
        <v>359</v>
      </c>
      <c r="B2251">
        <v>9.81</v>
      </c>
      <c r="C2251" t="s">
        <v>362</v>
      </c>
      <c r="D2251" t="s">
        <v>360</v>
      </c>
    </row>
    <row r="2252" spans="1:4" x14ac:dyDescent="0.35">
      <c r="A2252" t="s">
        <v>359</v>
      </c>
      <c r="B2252">
        <v>9.91</v>
      </c>
      <c r="C2252" t="s">
        <v>362</v>
      </c>
      <c r="D2252" t="s">
        <v>356</v>
      </c>
    </row>
    <row r="2253" spans="1:4" x14ac:dyDescent="0.35">
      <c r="A2253" t="s">
        <v>359</v>
      </c>
      <c r="B2253">
        <v>321.66000000000003</v>
      </c>
      <c r="C2253" t="s">
        <v>355</v>
      </c>
      <c r="D2253" t="s">
        <v>361</v>
      </c>
    </row>
    <row r="2254" spans="1:4" x14ac:dyDescent="0.35">
      <c r="A2254" t="s">
        <v>359</v>
      </c>
      <c r="B2254">
        <v>131.13</v>
      </c>
      <c r="C2254" t="s">
        <v>355</v>
      </c>
      <c r="D2254" t="s">
        <v>356</v>
      </c>
    </row>
    <row r="2255" spans="1:4" x14ac:dyDescent="0.35">
      <c r="A2255" t="s">
        <v>359</v>
      </c>
      <c r="B2255">
        <v>273.99</v>
      </c>
      <c r="C2255" t="s">
        <v>355</v>
      </c>
      <c r="D2255" t="s">
        <v>360</v>
      </c>
    </row>
    <row r="2256" spans="1:4" x14ac:dyDescent="0.35">
      <c r="A2256" t="s">
        <v>359</v>
      </c>
      <c r="B2256">
        <v>16.78</v>
      </c>
      <c r="C2256" t="s">
        <v>363</v>
      </c>
      <c r="D2256" t="s">
        <v>361</v>
      </c>
    </row>
    <row r="2257" spans="1:4" x14ac:dyDescent="0.35">
      <c r="A2257" t="s">
        <v>359</v>
      </c>
      <c r="B2257">
        <v>4.53</v>
      </c>
      <c r="C2257" t="s">
        <v>363</v>
      </c>
      <c r="D2257" t="s">
        <v>360</v>
      </c>
    </row>
    <row r="2258" spans="1:4" x14ac:dyDescent="0.35">
      <c r="A2258" t="s">
        <v>359</v>
      </c>
      <c r="B2258">
        <v>2.3199999999999998</v>
      </c>
      <c r="C2258" t="s">
        <v>363</v>
      </c>
      <c r="D2258" t="s">
        <v>356</v>
      </c>
    </row>
    <row r="2259" spans="1:4" x14ac:dyDescent="0.35">
      <c r="A2259" t="s">
        <v>359</v>
      </c>
      <c r="B2259">
        <v>4.07</v>
      </c>
      <c r="C2259" t="s">
        <v>363</v>
      </c>
      <c r="D2259" t="s">
        <v>361</v>
      </c>
    </row>
    <row r="2260" spans="1:4" x14ac:dyDescent="0.35">
      <c r="A2260" t="s">
        <v>359</v>
      </c>
      <c r="B2260">
        <v>1.19</v>
      </c>
      <c r="C2260" t="s">
        <v>363</v>
      </c>
      <c r="D2260" t="s">
        <v>356</v>
      </c>
    </row>
    <row r="2261" spans="1:4" x14ac:dyDescent="0.35">
      <c r="A2261" t="s">
        <v>359</v>
      </c>
      <c r="B2261">
        <v>1.2</v>
      </c>
      <c r="C2261" t="s">
        <v>363</v>
      </c>
      <c r="D2261" t="s">
        <v>360</v>
      </c>
    </row>
    <row r="2262" spans="1:4" x14ac:dyDescent="0.35">
      <c r="A2262" t="s">
        <v>359</v>
      </c>
      <c r="B2262">
        <v>6.79</v>
      </c>
      <c r="C2262" t="s">
        <v>362</v>
      </c>
      <c r="D2262" t="s">
        <v>356</v>
      </c>
    </row>
    <row r="2263" spans="1:4" x14ac:dyDescent="0.35">
      <c r="A2263" t="s">
        <v>359</v>
      </c>
      <c r="B2263">
        <v>29.94</v>
      </c>
      <c r="C2263" t="s">
        <v>362</v>
      </c>
      <c r="D2263" t="s">
        <v>361</v>
      </c>
    </row>
    <row r="2264" spans="1:4" x14ac:dyDescent="0.35">
      <c r="A2264" t="s">
        <v>359</v>
      </c>
      <c r="B2264">
        <v>14.13</v>
      </c>
      <c r="C2264" t="s">
        <v>362</v>
      </c>
      <c r="D2264" t="s">
        <v>360</v>
      </c>
    </row>
    <row r="2265" spans="1:4" x14ac:dyDescent="0.35">
      <c r="A2265" t="s">
        <v>359</v>
      </c>
      <c r="B2265">
        <v>2.85</v>
      </c>
      <c r="C2265" t="s">
        <v>355</v>
      </c>
      <c r="D2265" t="s">
        <v>360</v>
      </c>
    </row>
    <row r="2266" spans="1:4" x14ac:dyDescent="0.35">
      <c r="A2266" t="s">
        <v>359</v>
      </c>
      <c r="B2266">
        <v>3.08</v>
      </c>
      <c r="C2266" t="s">
        <v>355</v>
      </c>
      <c r="D2266" t="s">
        <v>356</v>
      </c>
    </row>
    <row r="2267" spans="1:4" x14ac:dyDescent="0.35">
      <c r="A2267" t="s">
        <v>359</v>
      </c>
      <c r="B2267">
        <v>11.86</v>
      </c>
      <c r="C2267" t="s">
        <v>355</v>
      </c>
      <c r="D2267" t="s">
        <v>361</v>
      </c>
    </row>
    <row r="2268" spans="1:4" x14ac:dyDescent="0.35">
      <c r="A2268" t="s">
        <v>359</v>
      </c>
      <c r="B2268">
        <v>251.4</v>
      </c>
      <c r="C2268" t="s">
        <v>362</v>
      </c>
      <c r="D2268" t="s">
        <v>356</v>
      </c>
    </row>
    <row r="2269" spans="1:4" x14ac:dyDescent="0.35">
      <c r="A2269" t="s">
        <v>359</v>
      </c>
      <c r="B2269">
        <v>9.2200000000000006</v>
      </c>
      <c r="C2269" t="s">
        <v>362</v>
      </c>
      <c r="D2269" t="s">
        <v>360</v>
      </c>
    </row>
    <row r="2270" spans="1:4" x14ac:dyDescent="0.35">
      <c r="A2270" t="s">
        <v>359</v>
      </c>
      <c r="B2270">
        <v>9.98</v>
      </c>
      <c r="C2270" t="s">
        <v>362</v>
      </c>
      <c r="D2270" t="s">
        <v>361</v>
      </c>
    </row>
    <row r="2271" spans="1:4" x14ac:dyDescent="0.35">
      <c r="A2271" t="s">
        <v>359</v>
      </c>
      <c r="B2271">
        <v>20.89</v>
      </c>
      <c r="C2271" t="s">
        <v>364</v>
      </c>
      <c r="D2271" t="s">
        <v>361</v>
      </c>
    </row>
    <row r="2272" spans="1:4" x14ac:dyDescent="0.35">
      <c r="A2272" t="s">
        <v>359</v>
      </c>
      <c r="B2272">
        <v>22.37</v>
      </c>
      <c r="C2272" t="s">
        <v>364</v>
      </c>
      <c r="D2272" t="s">
        <v>360</v>
      </c>
    </row>
    <row r="2273" spans="1:4" x14ac:dyDescent="0.35">
      <c r="A2273" t="s">
        <v>359</v>
      </c>
      <c r="B2273">
        <v>19.350000000000001</v>
      </c>
      <c r="C2273" t="s">
        <v>364</v>
      </c>
      <c r="D2273" t="s">
        <v>356</v>
      </c>
    </row>
    <row r="2274" spans="1:4" x14ac:dyDescent="0.35">
      <c r="A2274" t="s">
        <v>359</v>
      </c>
      <c r="B2274">
        <v>9.5</v>
      </c>
      <c r="C2274" t="s">
        <v>355</v>
      </c>
      <c r="D2274" t="s">
        <v>361</v>
      </c>
    </row>
    <row r="2275" spans="1:4" x14ac:dyDescent="0.35">
      <c r="A2275" t="s">
        <v>359</v>
      </c>
      <c r="B2275">
        <v>4.2300000000000004</v>
      </c>
      <c r="C2275" t="s">
        <v>355</v>
      </c>
      <c r="D2275" t="s">
        <v>360</v>
      </c>
    </row>
    <row r="2276" spans="1:4" x14ac:dyDescent="0.35">
      <c r="A2276" t="s">
        <v>359</v>
      </c>
      <c r="B2276">
        <v>2.7</v>
      </c>
      <c r="C2276" t="s">
        <v>355</v>
      </c>
      <c r="D2276" t="s">
        <v>356</v>
      </c>
    </row>
    <row r="2277" spans="1:4" x14ac:dyDescent="0.35">
      <c r="A2277" t="s">
        <v>359</v>
      </c>
      <c r="B2277">
        <v>12.71</v>
      </c>
      <c r="C2277" t="s">
        <v>355</v>
      </c>
      <c r="D2277" t="s">
        <v>356</v>
      </c>
    </row>
    <row r="2278" spans="1:4" x14ac:dyDescent="0.35">
      <c r="A2278" t="s">
        <v>359</v>
      </c>
      <c r="B2278">
        <v>59.58</v>
      </c>
      <c r="C2278" t="s">
        <v>355</v>
      </c>
      <c r="D2278" t="s">
        <v>361</v>
      </c>
    </row>
    <row r="2279" spans="1:4" x14ac:dyDescent="0.35">
      <c r="A2279" t="s">
        <v>359</v>
      </c>
      <c r="B2279">
        <v>46.03</v>
      </c>
      <c r="C2279" t="s">
        <v>355</v>
      </c>
      <c r="D2279" t="s">
        <v>360</v>
      </c>
    </row>
    <row r="2280" spans="1:4" x14ac:dyDescent="0.35">
      <c r="A2280" t="s">
        <v>359</v>
      </c>
      <c r="B2280">
        <v>10.84</v>
      </c>
      <c r="C2280" t="s">
        <v>362</v>
      </c>
      <c r="D2280" t="s">
        <v>361</v>
      </c>
    </row>
    <row r="2281" spans="1:4" x14ac:dyDescent="0.35">
      <c r="A2281" t="s">
        <v>359</v>
      </c>
      <c r="B2281">
        <v>7.23</v>
      </c>
      <c r="C2281" t="s">
        <v>362</v>
      </c>
      <c r="D2281" t="s">
        <v>356</v>
      </c>
    </row>
    <row r="2282" spans="1:4" x14ac:dyDescent="0.35">
      <c r="A2282" t="s">
        <v>359</v>
      </c>
      <c r="B2282">
        <v>7.78</v>
      </c>
      <c r="C2282" t="s">
        <v>362</v>
      </c>
      <c r="D2282" t="s">
        <v>360</v>
      </c>
    </row>
    <row r="2283" spans="1:4" x14ac:dyDescent="0.35">
      <c r="A2283" t="s">
        <v>359</v>
      </c>
      <c r="B2283">
        <v>3.09</v>
      </c>
      <c r="C2283" t="s">
        <v>355</v>
      </c>
      <c r="D2283" t="s">
        <v>360</v>
      </c>
    </row>
    <row r="2284" spans="1:4" x14ac:dyDescent="0.35">
      <c r="A2284" t="s">
        <v>359</v>
      </c>
      <c r="B2284">
        <v>2.3199999999999998</v>
      </c>
      <c r="C2284" t="s">
        <v>355</v>
      </c>
      <c r="D2284" t="s">
        <v>356</v>
      </c>
    </row>
    <row r="2285" spans="1:4" x14ac:dyDescent="0.35">
      <c r="A2285" t="s">
        <v>359</v>
      </c>
      <c r="B2285">
        <v>7.55</v>
      </c>
      <c r="C2285" t="s">
        <v>355</v>
      </c>
      <c r="D2285" t="s">
        <v>361</v>
      </c>
    </row>
    <row r="2286" spans="1:4" x14ac:dyDescent="0.35">
      <c r="A2286" t="s">
        <v>359</v>
      </c>
      <c r="B2286">
        <v>2.4500000000000002</v>
      </c>
      <c r="C2286" t="s">
        <v>355</v>
      </c>
      <c r="D2286" t="s">
        <v>356</v>
      </c>
    </row>
    <row r="2287" spans="1:4" x14ac:dyDescent="0.35">
      <c r="A2287" t="s">
        <v>359</v>
      </c>
      <c r="B2287">
        <v>52.81</v>
      </c>
      <c r="C2287" t="s">
        <v>355</v>
      </c>
      <c r="D2287" t="s">
        <v>361</v>
      </c>
    </row>
    <row r="2288" spans="1:4" x14ac:dyDescent="0.35">
      <c r="A2288" t="s">
        <v>359</v>
      </c>
      <c r="B2288">
        <v>28.42</v>
      </c>
      <c r="C2288" t="s">
        <v>355</v>
      </c>
      <c r="D2288" t="s">
        <v>360</v>
      </c>
    </row>
    <row r="2289" spans="1:4" x14ac:dyDescent="0.35">
      <c r="A2289" t="s">
        <v>359</v>
      </c>
      <c r="B2289">
        <v>10.76</v>
      </c>
      <c r="C2289" t="s">
        <v>364</v>
      </c>
      <c r="D2289" t="s">
        <v>361</v>
      </c>
    </row>
    <row r="2290" spans="1:4" x14ac:dyDescent="0.35">
      <c r="A2290" t="s">
        <v>359</v>
      </c>
      <c r="B2290">
        <v>6.61</v>
      </c>
      <c r="C2290" t="s">
        <v>364</v>
      </c>
      <c r="D2290" t="s">
        <v>360</v>
      </c>
    </row>
    <row r="2291" spans="1:4" x14ac:dyDescent="0.35">
      <c r="A2291" t="s">
        <v>359</v>
      </c>
      <c r="B2291">
        <v>15.51</v>
      </c>
      <c r="C2291" t="s">
        <v>364</v>
      </c>
      <c r="D2291" t="s">
        <v>356</v>
      </c>
    </row>
    <row r="2292" spans="1:4" x14ac:dyDescent="0.35">
      <c r="A2292" t="s">
        <v>359</v>
      </c>
      <c r="B2292">
        <v>12.75</v>
      </c>
      <c r="C2292" t="s">
        <v>355</v>
      </c>
      <c r="D2292" t="s">
        <v>360</v>
      </c>
    </row>
    <row r="2293" spans="1:4" x14ac:dyDescent="0.35">
      <c r="A2293" t="s">
        <v>359</v>
      </c>
      <c r="B2293">
        <v>2.76</v>
      </c>
      <c r="C2293" t="s">
        <v>355</v>
      </c>
      <c r="D2293" t="s">
        <v>356</v>
      </c>
    </row>
    <row r="2294" spans="1:4" x14ac:dyDescent="0.35">
      <c r="A2294" t="s">
        <v>359</v>
      </c>
      <c r="B2294">
        <v>37.19</v>
      </c>
      <c r="C2294" t="s">
        <v>355</v>
      </c>
      <c r="D2294" t="s">
        <v>361</v>
      </c>
    </row>
    <row r="2295" spans="1:4" x14ac:dyDescent="0.35">
      <c r="A2295" t="s">
        <v>359</v>
      </c>
      <c r="B2295">
        <v>10.85</v>
      </c>
      <c r="C2295" t="s">
        <v>362</v>
      </c>
      <c r="D2295" t="s">
        <v>360</v>
      </c>
    </row>
    <row r="2296" spans="1:4" x14ac:dyDescent="0.35">
      <c r="A2296" t="s">
        <v>359</v>
      </c>
      <c r="B2296">
        <v>26.87</v>
      </c>
      <c r="C2296" t="s">
        <v>362</v>
      </c>
      <c r="D2296" t="s">
        <v>361</v>
      </c>
    </row>
    <row r="2297" spans="1:4" x14ac:dyDescent="0.35">
      <c r="A2297" t="s">
        <v>359</v>
      </c>
      <c r="B2297">
        <v>8.32</v>
      </c>
      <c r="C2297" t="s">
        <v>362</v>
      </c>
      <c r="D2297" t="s">
        <v>356</v>
      </c>
    </row>
    <row r="2298" spans="1:4" x14ac:dyDescent="0.35">
      <c r="A2298" t="s">
        <v>359</v>
      </c>
      <c r="B2298">
        <v>3.92</v>
      </c>
      <c r="C2298" t="s">
        <v>363</v>
      </c>
      <c r="D2298" t="s">
        <v>360</v>
      </c>
    </row>
    <row r="2299" spans="1:4" x14ac:dyDescent="0.35">
      <c r="A2299" t="s">
        <v>359</v>
      </c>
      <c r="B2299">
        <v>2.02</v>
      </c>
      <c r="C2299" t="s">
        <v>363</v>
      </c>
      <c r="D2299" t="s">
        <v>356</v>
      </c>
    </row>
    <row r="2300" spans="1:4" x14ac:dyDescent="0.35">
      <c r="A2300" t="s">
        <v>359</v>
      </c>
      <c r="B2300">
        <v>25.88</v>
      </c>
      <c r="C2300" t="s">
        <v>363</v>
      </c>
      <c r="D2300" t="s">
        <v>361</v>
      </c>
    </row>
    <row r="2301" spans="1:4" x14ac:dyDescent="0.35">
      <c r="A2301" t="s">
        <v>359</v>
      </c>
      <c r="B2301">
        <v>11.59</v>
      </c>
      <c r="C2301" t="s">
        <v>355</v>
      </c>
      <c r="D2301" t="s">
        <v>361</v>
      </c>
    </row>
    <row r="2302" spans="1:4" x14ac:dyDescent="0.35">
      <c r="A2302" t="s">
        <v>359</v>
      </c>
      <c r="B2302">
        <v>1.99</v>
      </c>
      <c r="C2302" t="s">
        <v>355</v>
      </c>
      <c r="D2302" t="s">
        <v>356</v>
      </c>
    </row>
    <row r="2303" spans="1:4" x14ac:dyDescent="0.35">
      <c r="A2303" t="s">
        <v>359</v>
      </c>
      <c r="B2303">
        <v>3.61</v>
      </c>
      <c r="C2303" t="s">
        <v>355</v>
      </c>
      <c r="D2303" t="s">
        <v>360</v>
      </c>
    </row>
    <row r="2304" spans="1:4" x14ac:dyDescent="0.35">
      <c r="A2304" t="s">
        <v>359</v>
      </c>
      <c r="B2304">
        <v>12.62</v>
      </c>
      <c r="C2304" t="s">
        <v>363</v>
      </c>
      <c r="D2304" t="s">
        <v>360</v>
      </c>
    </row>
    <row r="2305" spans="1:4" x14ac:dyDescent="0.35">
      <c r="A2305" t="s">
        <v>359</v>
      </c>
      <c r="B2305">
        <v>27.28</v>
      </c>
      <c r="C2305" t="s">
        <v>363</v>
      </c>
      <c r="D2305" t="s">
        <v>361</v>
      </c>
    </row>
    <row r="2306" spans="1:4" x14ac:dyDescent="0.35">
      <c r="A2306" t="s">
        <v>359</v>
      </c>
      <c r="B2306">
        <v>5.88</v>
      </c>
      <c r="C2306" t="s">
        <v>363</v>
      </c>
      <c r="D2306" t="s">
        <v>356</v>
      </c>
    </row>
    <row r="2307" spans="1:4" x14ac:dyDescent="0.35">
      <c r="A2307" t="s">
        <v>359</v>
      </c>
      <c r="B2307">
        <v>6.47</v>
      </c>
      <c r="C2307" t="s">
        <v>364</v>
      </c>
      <c r="D2307" t="s">
        <v>361</v>
      </c>
    </row>
    <row r="2308" spans="1:4" x14ac:dyDescent="0.35">
      <c r="A2308" t="s">
        <v>359</v>
      </c>
      <c r="B2308">
        <v>10.33</v>
      </c>
      <c r="C2308" t="s">
        <v>364</v>
      </c>
      <c r="D2308" t="s">
        <v>360</v>
      </c>
    </row>
    <row r="2309" spans="1:4" x14ac:dyDescent="0.35">
      <c r="A2309" t="s">
        <v>359</v>
      </c>
      <c r="B2309">
        <v>2.9</v>
      </c>
      <c r="C2309" t="s">
        <v>364</v>
      </c>
      <c r="D2309" t="s">
        <v>356</v>
      </c>
    </row>
    <row r="2310" spans="1:4" x14ac:dyDescent="0.35">
      <c r="A2310" t="s">
        <v>359</v>
      </c>
      <c r="B2310">
        <v>3.26</v>
      </c>
      <c r="C2310" t="s">
        <v>364</v>
      </c>
      <c r="D2310" t="s">
        <v>356</v>
      </c>
    </row>
    <row r="2311" spans="1:4" x14ac:dyDescent="0.35">
      <c r="A2311" t="s">
        <v>359</v>
      </c>
      <c r="B2311">
        <v>1.55</v>
      </c>
      <c r="C2311" t="s">
        <v>364</v>
      </c>
      <c r="D2311" t="s">
        <v>360</v>
      </c>
    </row>
    <row r="2312" spans="1:4" x14ac:dyDescent="0.35">
      <c r="A2312" t="s">
        <v>359</v>
      </c>
      <c r="B2312">
        <v>2.35</v>
      </c>
      <c r="C2312" t="s">
        <v>364</v>
      </c>
      <c r="D2312" t="s">
        <v>361</v>
      </c>
    </row>
    <row r="2313" spans="1:4" x14ac:dyDescent="0.35">
      <c r="A2313" t="s">
        <v>359</v>
      </c>
      <c r="B2313">
        <v>25</v>
      </c>
      <c r="C2313" t="s">
        <v>363</v>
      </c>
      <c r="D2313" t="s">
        <v>356</v>
      </c>
    </row>
    <row r="2314" spans="1:4" x14ac:dyDescent="0.35">
      <c r="A2314" t="s">
        <v>359</v>
      </c>
      <c r="B2314">
        <v>4.4400000000000004</v>
      </c>
      <c r="C2314" t="s">
        <v>363</v>
      </c>
      <c r="D2314" t="s">
        <v>361</v>
      </c>
    </row>
    <row r="2315" spans="1:4" x14ac:dyDescent="0.35">
      <c r="A2315" t="s">
        <v>359</v>
      </c>
      <c r="B2315">
        <v>9.65</v>
      </c>
      <c r="C2315" t="s">
        <v>363</v>
      </c>
      <c r="D2315" t="s">
        <v>360</v>
      </c>
    </row>
    <row r="2316" spans="1:4" x14ac:dyDescent="0.35">
      <c r="A2316" t="s">
        <v>359</v>
      </c>
      <c r="B2316">
        <v>7.72</v>
      </c>
      <c r="C2316" t="s">
        <v>364</v>
      </c>
      <c r="D2316" t="s">
        <v>361</v>
      </c>
    </row>
    <row r="2317" spans="1:4" x14ac:dyDescent="0.35">
      <c r="A2317" t="s">
        <v>359</v>
      </c>
      <c r="B2317">
        <v>1.31</v>
      </c>
      <c r="C2317" t="s">
        <v>364</v>
      </c>
      <c r="D2317" t="s">
        <v>356</v>
      </c>
    </row>
    <row r="2318" spans="1:4" x14ac:dyDescent="0.35">
      <c r="A2318" t="s">
        <v>359</v>
      </c>
      <c r="B2318">
        <v>8.49</v>
      </c>
      <c r="C2318" t="s">
        <v>364</v>
      </c>
      <c r="D2318" t="s">
        <v>360</v>
      </c>
    </row>
    <row r="2319" spans="1:4" x14ac:dyDescent="0.35">
      <c r="A2319" t="s">
        <v>359</v>
      </c>
      <c r="B2319">
        <v>5.62</v>
      </c>
      <c r="C2319" t="s">
        <v>363</v>
      </c>
      <c r="D2319" t="s">
        <v>361</v>
      </c>
    </row>
    <row r="2320" spans="1:4" x14ac:dyDescent="0.35">
      <c r="A2320" t="s">
        <v>359</v>
      </c>
      <c r="B2320">
        <v>1.53</v>
      </c>
      <c r="C2320" t="s">
        <v>363</v>
      </c>
      <c r="D2320" t="s">
        <v>356</v>
      </c>
    </row>
    <row r="2321" spans="1:4" x14ac:dyDescent="0.35">
      <c r="A2321" t="s">
        <v>359</v>
      </c>
      <c r="B2321">
        <v>1.99</v>
      </c>
      <c r="C2321" t="s">
        <v>363</v>
      </c>
      <c r="D2321" t="s">
        <v>360</v>
      </c>
    </row>
    <row r="2322" spans="1:4" x14ac:dyDescent="0.35">
      <c r="A2322" t="s">
        <v>359</v>
      </c>
      <c r="B2322">
        <v>11.81</v>
      </c>
      <c r="C2322" t="s">
        <v>355</v>
      </c>
      <c r="D2322" t="s">
        <v>356</v>
      </c>
    </row>
    <row r="2323" spans="1:4" x14ac:dyDescent="0.35">
      <c r="A2323" t="s">
        <v>359</v>
      </c>
      <c r="B2323">
        <v>20.69</v>
      </c>
      <c r="C2323" t="s">
        <v>355</v>
      </c>
      <c r="D2323" t="s">
        <v>360</v>
      </c>
    </row>
    <row r="2324" spans="1:4" x14ac:dyDescent="0.35">
      <c r="A2324" t="s">
        <v>359</v>
      </c>
      <c r="B2324">
        <v>67.27</v>
      </c>
      <c r="C2324" t="s">
        <v>355</v>
      </c>
      <c r="D2324" t="s">
        <v>361</v>
      </c>
    </row>
    <row r="2325" spans="1:4" x14ac:dyDescent="0.35">
      <c r="A2325" t="s">
        <v>359</v>
      </c>
      <c r="B2325">
        <v>1.99</v>
      </c>
      <c r="C2325" t="s">
        <v>364</v>
      </c>
      <c r="D2325" t="s">
        <v>356</v>
      </c>
    </row>
    <row r="2326" spans="1:4" x14ac:dyDescent="0.35">
      <c r="A2326" t="s">
        <v>359</v>
      </c>
      <c r="B2326">
        <v>3.11</v>
      </c>
      <c r="C2326" t="s">
        <v>364</v>
      </c>
      <c r="D2326" t="s">
        <v>360</v>
      </c>
    </row>
    <row r="2327" spans="1:4" x14ac:dyDescent="0.35">
      <c r="A2327" t="s">
        <v>359</v>
      </c>
      <c r="B2327">
        <v>4.5199999999999996</v>
      </c>
      <c r="C2327" t="s">
        <v>364</v>
      </c>
      <c r="D2327" t="s">
        <v>361</v>
      </c>
    </row>
    <row r="2328" spans="1:4" x14ac:dyDescent="0.35">
      <c r="A2328" t="s">
        <v>359</v>
      </c>
      <c r="B2328">
        <v>0.78</v>
      </c>
      <c r="C2328" t="s">
        <v>364</v>
      </c>
      <c r="D2328" t="s">
        <v>356</v>
      </c>
    </row>
    <row r="2329" spans="1:4" x14ac:dyDescent="0.35">
      <c r="A2329" t="s">
        <v>359</v>
      </c>
      <c r="B2329">
        <v>1</v>
      </c>
      <c r="C2329" t="s">
        <v>364</v>
      </c>
      <c r="D2329" t="s">
        <v>360</v>
      </c>
    </row>
    <row r="2330" spans="1:4" x14ac:dyDescent="0.35">
      <c r="A2330" t="s">
        <v>359</v>
      </c>
      <c r="B2330">
        <v>2.54</v>
      </c>
      <c r="C2330" t="s">
        <v>364</v>
      </c>
      <c r="D2330" t="s">
        <v>361</v>
      </c>
    </row>
    <row r="2331" spans="1:4" x14ac:dyDescent="0.35">
      <c r="A2331" t="s">
        <v>359</v>
      </c>
      <c r="B2331">
        <v>2.2799999999999998</v>
      </c>
      <c r="C2331" t="s">
        <v>364</v>
      </c>
      <c r="D2331" t="s">
        <v>360</v>
      </c>
    </row>
    <row r="2332" spans="1:4" x14ac:dyDescent="0.35">
      <c r="A2332" t="s">
        <v>359</v>
      </c>
      <c r="B2332">
        <v>7.28</v>
      </c>
      <c r="C2332" t="s">
        <v>364</v>
      </c>
      <c r="D2332" t="s">
        <v>361</v>
      </c>
    </row>
    <row r="2333" spans="1:4" x14ac:dyDescent="0.35">
      <c r="A2333" t="s">
        <v>359</v>
      </c>
      <c r="B2333">
        <v>2.4500000000000002</v>
      </c>
      <c r="C2333" t="s">
        <v>364</v>
      </c>
      <c r="D2333" t="s">
        <v>356</v>
      </c>
    </row>
    <row r="2334" spans="1:4" x14ac:dyDescent="0.35">
      <c r="A2334" t="s">
        <v>359</v>
      </c>
      <c r="B2334">
        <v>2.54</v>
      </c>
      <c r="C2334" t="s">
        <v>364</v>
      </c>
      <c r="D2334" t="s">
        <v>361</v>
      </c>
    </row>
    <row r="2335" spans="1:4" x14ac:dyDescent="0.35">
      <c r="A2335" t="s">
        <v>359</v>
      </c>
      <c r="B2335" t="s">
        <v>302</v>
      </c>
      <c r="C2335" t="s">
        <v>364</v>
      </c>
      <c r="D2335" t="s">
        <v>360</v>
      </c>
    </row>
    <row r="2336" spans="1:4" x14ac:dyDescent="0.35">
      <c r="A2336" t="s">
        <v>359</v>
      </c>
      <c r="B2336">
        <v>2.34</v>
      </c>
      <c r="C2336" t="s">
        <v>364</v>
      </c>
      <c r="D2336" t="s">
        <v>356</v>
      </c>
    </row>
    <row r="2337" spans="1:4" x14ac:dyDescent="0.35">
      <c r="A2337" t="s">
        <v>359</v>
      </c>
      <c r="B2337">
        <v>1.46</v>
      </c>
      <c r="C2337" t="s">
        <v>355</v>
      </c>
      <c r="D2337" t="s">
        <v>356</v>
      </c>
    </row>
    <row r="2338" spans="1:4" x14ac:dyDescent="0.35">
      <c r="A2338" t="s">
        <v>359</v>
      </c>
      <c r="B2338">
        <v>44.21</v>
      </c>
      <c r="C2338" t="s">
        <v>355</v>
      </c>
      <c r="D2338" t="s">
        <v>361</v>
      </c>
    </row>
    <row r="2339" spans="1:4" x14ac:dyDescent="0.35">
      <c r="A2339" t="s">
        <v>359</v>
      </c>
      <c r="B2339">
        <v>11.2</v>
      </c>
      <c r="C2339" t="s">
        <v>355</v>
      </c>
      <c r="D2339" t="s">
        <v>360</v>
      </c>
    </row>
    <row r="2340" spans="1:4" x14ac:dyDescent="0.35">
      <c r="A2340" t="s">
        <v>359</v>
      </c>
      <c r="B2340">
        <v>27.13</v>
      </c>
      <c r="C2340" t="s">
        <v>362</v>
      </c>
      <c r="D2340" t="s">
        <v>361</v>
      </c>
    </row>
    <row r="2341" spans="1:4" x14ac:dyDescent="0.35">
      <c r="A2341" t="s">
        <v>359</v>
      </c>
      <c r="B2341">
        <v>15.4</v>
      </c>
      <c r="C2341" t="s">
        <v>362</v>
      </c>
      <c r="D2341" t="s">
        <v>356</v>
      </c>
    </row>
    <row r="2342" spans="1:4" x14ac:dyDescent="0.35">
      <c r="A2342" t="s">
        <v>359</v>
      </c>
      <c r="B2342">
        <v>18.190000000000001</v>
      </c>
      <c r="C2342" t="s">
        <v>362</v>
      </c>
      <c r="D2342" t="s">
        <v>360</v>
      </c>
    </row>
    <row r="2343" spans="1:4" x14ac:dyDescent="0.35">
      <c r="A2343" t="s">
        <v>359</v>
      </c>
      <c r="B2343">
        <v>16.760000000000002</v>
      </c>
      <c r="C2343" t="s">
        <v>362</v>
      </c>
      <c r="D2343" t="s">
        <v>360</v>
      </c>
    </row>
    <row r="2344" spans="1:4" x14ac:dyDescent="0.35">
      <c r="A2344" t="s">
        <v>359</v>
      </c>
      <c r="B2344">
        <v>26.99</v>
      </c>
      <c r="C2344" t="s">
        <v>362</v>
      </c>
      <c r="D2344" t="s">
        <v>361</v>
      </c>
    </row>
    <row r="2345" spans="1:4" x14ac:dyDescent="0.35">
      <c r="A2345" t="s">
        <v>359</v>
      </c>
      <c r="B2345">
        <v>7.59</v>
      </c>
      <c r="C2345" t="s">
        <v>362</v>
      </c>
      <c r="D2345" t="s">
        <v>356</v>
      </c>
    </row>
    <row r="2346" spans="1:4" x14ac:dyDescent="0.35">
      <c r="A2346" t="s">
        <v>359</v>
      </c>
      <c r="B2346">
        <v>6.39</v>
      </c>
      <c r="C2346" t="s">
        <v>362</v>
      </c>
      <c r="D2346" t="s">
        <v>360</v>
      </c>
    </row>
    <row r="2347" spans="1:4" x14ac:dyDescent="0.35">
      <c r="A2347" t="s">
        <v>359</v>
      </c>
      <c r="B2347">
        <v>7.55</v>
      </c>
      <c r="C2347" t="s">
        <v>362</v>
      </c>
      <c r="D2347" t="s">
        <v>356</v>
      </c>
    </row>
    <row r="2348" spans="1:4" x14ac:dyDescent="0.35">
      <c r="A2348" t="s">
        <v>359</v>
      </c>
      <c r="B2348">
        <v>10.66</v>
      </c>
      <c r="C2348" t="s">
        <v>362</v>
      </c>
      <c r="D2348" t="s">
        <v>361</v>
      </c>
    </row>
    <row r="2349" spans="1:4" x14ac:dyDescent="0.35">
      <c r="A2349" t="s">
        <v>359</v>
      </c>
      <c r="B2349">
        <v>7.77</v>
      </c>
      <c r="C2349" t="s">
        <v>364</v>
      </c>
      <c r="D2349" t="s">
        <v>361</v>
      </c>
    </row>
    <row r="2350" spans="1:4" x14ac:dyDescent="0.35">
      <c r="A2350" t="s">
        <v>359</v>
      </c>
      <c r="B2350">
        <v>10</v>
      </c>
      <c r="C2350" t="s">
        <v>364</v>
      </c>
      <c r="D2350" t="s">
        <v>360</v>
      </c>
    </row>
    <row r="2351" spans="1:4" x14ac:dyDescent="0.35">
      <c r="A2351" t="s">
        <v>359</v>
      </c>
      <c r="B2351">
        <v>7.63</v>
      </c>
      <c r="C2351" t="s">
        <v>364</v>
      </c>
      <c r="D2351" t="s">
        <v>356</v>
      </c>
    </row>
    <row r="2352" spans="1:4" x14ac:dyDescent="0.35">
      <c r="A2352" t="s">
        <v>359</v>
      </c>
      <c r="B2352">
        <v>1.08</v>
      </c>
      <c r="C2352" t="s">
        <v>364</v>
      </c>
      <c r="D2352" t="s">
        <v>361</v>
      </c>
    </row>
    <row r="2353" spans="1:4" x14ac:dyDescent="0.35">
      <c r="A2353" t="s">
        <v>359</v>
      </c>
      <c r="B2353">
        <v>0.76</v>
      </c>
      <c r="C2353" t="s">
        <v>364</v>
      </c>
      <c r="D2353" t="s">
        <v>356</v>
      </c>
    </row>
    <row r="2354" spans="1:4" x14ac:dyDescent="0.35">
      <c r="A2354" t="s">
        <v>359</v>
      </c>
      <c r="B2354">
        <v>0.7</v>
      </c>
      <c r="C2354" t="s">
        <v>364</v>
      </c>
      <c r="D2354" t="s">
        <v>360</v>
      </c>
    </row>
    <row r="2355" spans="1:4" x14ac:dyDescent="0.35">
      <c r="A2355" t="s">
        <v>359</v>
      </c>
      <c r="B2355">
        <v>15.04</v>
      </c>
      <c r="C2355" t="s">
        <v>362</v>
      </c>
      <c r="D2355" t="s">
        <v>361</v>
      </c>
    </row>
    <row r="2356" spans="1:4" x14ac:dyDescent="0.35">
      <c r="A2356" t="s">
        <v>359</v>
      </c>
      <c r="B2356">
        <v>4.8099999999999996</v>
      </c>
      <c r="C2356" t="s">
        <v>362</v>
      </c>
      <c r="D2356" t="s">
        <v>360</v>
      </c>
    </row>
    <row r="2357" spans="1:4" x14ac:dyDescent="0.35">
      <c r="A2357" t="s">
        <v>359</v>
      </c>
      <c r="B2357">
        <v>3.7</v>
      </c>
      <c r="C2357" t="s">
        <v>362</v>
      </c>
      <c r="D2357" t="s">
        <v>356</v>
      </c>
    </row>
    <row r="2358" spans="1:4" x14ac:dyDescent="0.35">
      <c r="A2358" t="s">
        <v>359</v>
      </c>
      <c r="B2358">
        <v>4.66</v>
      </c>
      <c r="C2358" t="s">
        <v>362</v>
      </c>
      <c r="D2358" t="s">
        <v>356</v>
      </c>
    </row>
    <row r="2359" spans="1:4" x14ac:dyDescent="0.35">
      <c r="A2359" t="s">
        <v>359</v>
      </c>
      <c r="B2359">
        <v>12.53</v>
      </c>
      <c r="C2359" t="s">
        <v>362</v>
      </c>
      <c r="D2359" t="s">
        <v>360</v>
      </c>
    </row>
    <row r="2360" spans="1:4" x14ac:dyDescent="0.35">
      <c r="A2360" t="s">
        <v>359</v>
      </c>
      <c r="B2360">
        <v>14.1</v>
      </c>
      <c r="C2360" t="s">
        <v>362</v>
      </c>
      <c r="D2360" t="s">
        <v>361</v>
      </c>
    </row>
    <row r="2361" spans="1:4" x14ac:dyDescent="0.35">
      <c r="A2361" t="s">
        <v>359</v>
      </c>
      <c r="B2361">
        <v>1.88</v>
      </c>
      <c r="C2361" t="s">
        <v>364</v>
      </c>
      <c r="D2361" t="s">
        <v>361</v>
      </c>
    </row>
    <row r="2362" spans="1:4" x14ac:dyDescent="0.35">
      <c r="A2362" t="s">
        <v>359</v>
      </c>
      <c r="B2362">
        <v>2.2000000000000002</v>
      </c>
      <c r="C2362" t="s">
        <v>364</v>
      </c>
      <c r="D2362" t="s">
        <v>356</v>
      </c>
    </row>
    <row r="2363" spans="1:4" x14ac:dyDescent="0.35">
      <c r="A2363" t="s">
        <v>359</v>
      </c>
      <c r="B2363">
        <v>2.3199999999999998</v>
      </c>
      <c r="C2363" t="s">
        <v>363</v>
      </c>
      <c r="D2363" t="s">
        <v>356</v>
      </c>
    </row>
    <row r="2364" spans="1:4" x14ac:dyDescent="0.35">
      <c r="A2364" t="s">
        <v>359</v>
      </c>
      <c r="B2364">
        <v>7.88</v>
      </c>
      <c r="C2364" t="s">
        <v>363</v>
      </c>
      <c r="D2364" t="s">
        <v>360</v>
      </c>
    </row>
    <row r="2365" spans="1:4" x14ac:dyDescent="0.35">
      <c r="A2365" t="s">
        <v>359</v>
      </c>
      <c r="B2365">
        <v>26.72</v>
      </c>
      <c r="C2365" t="s">
        <v>363</v>
      </c>
      <c r="D2365" t="s">
        <v>361</v>
      </c>
    </row>
    <row r="2366" spans="1:4" x14ac:dyDescent="0.35">
      <c r="A2366" t="s">
        <v>359</v>
      </c>
      <c r="B2366">
        <v>1.22</v>
      </c>
      <c r="C2366" t="s">
        <v>355</v>
      </c>
      <c r="D2366" t="s">
        <v>356</v>
      </c>
    </row>
    <row r="2367" spans="1:4" x14ac:dyDescent="0.35">
      <c r="A2367" t="s">
        <v>359</v>
      </c>
      <c r="B2367">
        <v>3.52</v>
      </c>
      <c r="C2367" t="s">
        <v>355</v>
      </c>
      <c r="D2367" t="s">
        <v>360</v>
      </c>
    </row>
    <row r="2368" spans="1:4" x14ac:dyDescent="0.35">
      <c r="A2368" t="s">
        <v>359</v>
      </c>
      <c r="B2368">
        <v>20.59</v>
      </c>
      <c r="C2368" t="s">
        <v>355</v>
      </c>
      <c r="D2368" t="s">
        <v>361</v>
      </c>
    </row>
    <row r="2369" spans="1:4" x14ac:dyDescent="0.35">
      <c r="A2369" t="s">
        <v>359</v>
      </c>
      <c r="B2369">
        <v>206.89</v>
      </c>
      <c r="C2369" t="s">
        <v>364</v>
      </c>
      <c r="D2369" t="s">
        <v>361</v>
      </c>
    </row>
    <row r="2370" spans="1:4" x14ac:dyDescent="0.35">
      <c r="A2370" t="s">
        <v>359</v>
      </c>
      <c r="B2370">
        <v>85.81</v>
      </c>
      <c r="C2370" t="s">
        <v>364</v>
      </c>
      <c r="D2370" t="s">
        <v>360</v>
      </c>
    </row>
    <row r="2371" spans="1:4" x14ac:dyDescent="0.35">
      <c r="A2371" t="s">
        <v>359</v>
      </c>
      <c r="B2371">
        <v>2.9</v>
      </c>
      <c r="C2371" t="s">
        <v>364</v>
      </c>
      <c r="D2371" t="s">
        <v>356</v>
      </c>
    </row>
    <row r="2372" spans="1:4" x14ac:dyDescent="0.35">
      <c r="A2372" t="s">
        <v>359</v>
      </c>
      <c r="B2372">
        <v>1.42</v>
      </c>
      <c r="C2372" t="s">
        <v>363</v>
      </c>
      <c r="D2372" t="s">
        <v>356</v>
      </c>
    </row>
    <row r="2373" spans="1:4" x14ac:dyDescent="0.35">
      <c r="A2373" t="s">
        <v>359</v>
      </c>
      <c r="B2373">
        <v>22.32</v>
      </c>
      <c r="C2373" t="s">
        <v>363</v>
      </c>
      <c r="D2373" t="s">
        <v>361</v>
      </c>
    </row>
    <row r="2374" spans="1:4" x14ac:dyDescent="0.35">
      <c r="A2374" t="s">
        <v>359</v>
      </c>
      <c r="B2374">
        <v>2.16</v>
      </c>
      <c r="C2374" t="s">
        <v>363</v>
      </c>
      <c r="D2374" t="s">
        <v>360</v>
      </c>
    </row>
    <row r="2375" spans="1:4" x14ac:dyDescent="0.35">
      <c r="A2375" t="s">
        <v>359</v>
      </c>
      <c r="B2375">
        <v>18.260000000000002</v>
      </c>
      <c r="C2375" t="s">
        <v>355</v>
      </c>
      <c r="D2375" t="s">
        <v>356</v>
      </c>
    </row>
    <row r="2376" spans="1:4" x14ac:dyDescent="0.35">
      <c r="A2376" t="s">
        <v>359</v>
      </c>
      <c r="B2376">
        <v>16.87</v>
      </c>
      <c r="C2376" t="s">
        <v>355</v>
      </c>
      <c r="D2376" t="s">
        <v>360</v>
      </c>
    </row>
    <row r="2377" spans="1:4" x14ac:dyDescent="0.35">
      <c r="A2377" t="s">
        <v>359</v>
      </c>
      <c r="B2377">
        <v>18.66</v>
      </c>
      <c r="C2377" t="s">
        <v>355</v>
      </c>
      <c r="D2377" t="s">
        <v>361</v>
      </c>
    </row>
    <row r="2378" spans="1:4" x14ac:dyDescent="0.35">
      <c r="A2378" t="s">
        <v>359</v>
      </c>
      <c r="B2378">
        <v>15.72</v>
      </c>
      <c r="C2378" t="s">
        <v>363</v>
      </c>
      <c r="D2378" t="s">
        <v>360</v>
      </c>
    </row>
    <row r="2379" spans="1:4" x14ac:dyDescent="0.35">
      <c r="A2379" t="s">
        <v>359</v>
      </c>
      <c r="B2379">
        <v>1.62</v>
      </c>
      <c r="C2379" t="s">
        <v>363</v>
      </c>
      <c r="D2379" t="s">
        <v>356</v>
      </c>
    </row>
    <row r="2380" spans="1:4" x14ac:dyDescent="0.35">
      <c r="A2380" t="s">
        <v>359</v>
      </c>
      <c r="B2380">
        <v>40.1</v>
      </c>
      <c r="C2380" t="s">
        <v>363</v>
      </c>
      <c r="D2380" t="s">
        <v>361</v>
      </c>
    </row>
    <row r="2381" spans="1:4" x14ac:dyDescent="0.35">
      <c r="A2381" t="s">
        <v>359</v>
      </c>
      <c r="B2381">
        <v>21.24</v>
      </c>
      <c r="C2381" t="s">
        <v>363</v>
      </c>
      <c r="D2381" t="s">
        <v>361</v>
      </c>
    </row>
    <row r="2382" spans="1:4" x14ac:dyDescent="0.35">
      <c r="A2382" t="s">
        <v>359</v>
      </c>
      <c r="B2382">
        <v>5.82</v>
      </c>
      <c r="C2382" t="s">
        <v>363</v>
      </c>
      <c r="D2382" t="s">
        <v>360</v>
      </c>
    </row>
    <row r="2383" spans="1:4" x14ac:dyDescent="0.35">
      <c r="A2383" t="s">
        <v>359</v>
      </c>
      <c r="B2383">
        <v>16.16</v>
      </c>
      <c r="C2383" t="s">
        <v>355</v>
      </c>
      <c r="D2383" t="s">
        <v>356</v>
      </c>
    </row>
    <row r="2384" spans="1:4" x14ac:dyDescent="0.35">
      <c r="A2384" t="s">
        <v>359</v>
      </c>
      <c r="B2384">
        <v>90.59</v>
      </c>
      <c r="C2384" t="s">
        <v>355</v>
      </c>
      <c r="D2384" t="s">
        <v>360</v>
      </c>
    </row>
    <row r="2385" spans="1:4" x14ac:dyDescent="0.35">
      <c r="A2385" t="s">
        <v>359</v>
      </c>
      <c r="B2385">
        <v>140.91999999999999</v>
      </c>
      <c r="C2385" t="s">
        <v>355</v>
      </c>
      <c r="D2385" t="s">
        <v>361</v>
      </c>
    </row>
    <row r="2386" spans="1:4" x14ac:dyDescent="0.35">
      <c r="A2386" t="s">
        <v>359</v>
      </c>
      <c r="B2386">
        <v>361.14</v>
      </c>
      <c r="C2386" t="s">
        <v>355</v>
      </c>
      <c r="D2386" t="s">
        <v>361</v>
      </c>
    </row>
    <row r="2387" spans="1:4" x14ac:dyDescent="0.35">
      <c r="A2387" t="s">
        <v>359</v>
      </c>
      <c r="B2387" t="s">
        <v>302</v>
      </c>
      <c r="C2387" t="s">
        <v>355</v>
      </c>
      <c r="D2387" t="s">
        <v>360</v>
      </c>
    </row>
    <row r="2388" spans="1:4" x14ac:dyDescent="0.35">
      <c r="A2388" t="s">
        <v>359</v>
      </c>
      <c r="B2388">
        <v>87.24</v>
      </c>
      <c r="C2388" t="s">
        <v>355</v>
      </c>
      <c r="D2388" t="s">
        <v>356</v>
      </c>
    </row>
    <row r="2389" spans="1:4" x14ac:dyDescent="0.35">
      <c r="A2389" t="s">
        <v>359</v>
      </c>
      <c r="B2389">
        <v>11.27</v>
      </c>
      <c r="C2389" t="s">
        <v>363</v>
      </c>
      <c r="D2389" t="s">
        <v>356</v>
      </c>
    </row>
    <row r="2390" spans="1:4" x14ac:dyDescent="0.35">
      <c r="A2390" t="s">
        <v>359</v>
      </c>
      <c r="B2390">
        <v>33.51</v>
      </c>
      <c r="C2390" t="s">
        <v>363</v>
      </c>
      <c r="D2390" t="s">
        <v>360</v>
      </c>
    </row>
    <row r="2391" spans="1:4" x14ac:dyDescent="0.35">
      <c r="A2391" t="s">
        <v>359</v>
      </c>
      <c r="B2391">
        <v>61.42</v>
      </c>
      <c r="C2391" t="s">
        <v>363</v>
      </c>
      <c r="D2391" t="s">
        <v>361</v>
      </c>
    </row>
    <row r="2392" spans="1:4" x14ac:dyDescent="0.35">
      <c r="A2392" t="s">
        <v>359</v>
      </c>
      <c r="B2392">
        <v>20.6</v>
      </c>
      <c r="C2392" t="s">
        <v>355</v>
      </c>
      <c r="D2392" t="s">
        <v>356</v>
      </c>
    </row>
    <row r="2393" spans="1:4" x14ac:dyDescent="0.35">
      <c r="A2393" t="s">
        <v>359</v>
      </c>
      <c r="B2393">
        <v>7.64</v>
      </c>
      <c r="C2393" t="s">
        <v>355</v>
      </c>
      <c r="D2393" t="s">
        <v>361</v>
      </c>
    </row>
    <row r="2394" spans="1:4" x14ac:dyDescent="0.35">
      <c r="A2394" t="s">
        <v>359</v>
      </c>
      <c r="B2394">
        <v>9.0299999999999994</v>
      </c>
      <c r="C2394" t="s">
        <v>355</v>
      </c>
      <c r="D2394" t="s">
        <v>360</v>
      </c>
    </row>
    <row r="2395" spans="1:4" x14ac:dyDescent="0.35">
      <c r="A2395" t="s">
        <v>359</v>
      </c>
      <c r="B2395">
        <v>4.47</v>
      </c>
      <c r="C2395" t="s">
        <v>355</v>
      </c>
      <c r="D2395" t="s">
        <v>356</v>
      </c>
    </row>
    <row r="2396" spans="1:4" x14ac:dyDescent="0.35">
      <c r="A2396" t="s">
        <v>359</v>
      </c>
      <c r="B2396">
        <v>16.03</v>
      </c>
      <c r="C2396" t="s">
        <v>355</v>
      </c>
      <c r="D2396" t="s">
        <v>361</v>
      </c>
    </row>
    <row r="2397" spans="1:4" x14ac:dyDescent="0.35">
      <c r="A2397" t="s">
        <v>359</v>
      </c>
      <c r="B2397">
        <v>17.190000000000001</v>
      </c>
      <c r="C2397" t="s">
        <v>355</v>
      </c>
      <c r="D2397" t="s">
        <v>360</v>
      </c>
    </row>
    <row r="2398" spans="1:4" x14ac:dyDescent="0.35">
      <c r="A2398" t="s">
        <v>359</v>
      </c>
      <c r="B2398">
        <v>29.5</v>
      </c>
      <c r="C2398" t="s">
        <v>355</v>
      </c>
      <c r="D2398" t="s">
        <v>356</v>
      </c>
    </row>
    <row r="2399" spans="1:4" x14ac:dyDescent="0.35">
      <c r="A2399" t="s">
        <v>359</v>
      </c>
      <c r="B2399">
        <v>56.34</v>
      </c>
      <c r="C2399" t="s">
        <v>355</v>
      </c>
      <c r="D2399" t="s">
        <v>360</v>
      </c>
    </row>
    <row r="2400" spans="1:4" x14ac:dyDescent="0.35">
      <c r="A2400" t="s">
        <v>359</v>
      </c>
      <c r="B2400">
        <v>88.44</v>
      </c>
      <c r="C2400" t="s">
        <v>355</v>
      </c>
      <c r="D2400" t="s">
        <v>361</v>
      </c>
    </row>
    <row r="2401" spans="1:4" x14ac:dyDescent="0.35">
      <c r="A2401" t="s">
        <v>359</v>
      </c>
      <c r="B2401">
        <v>31.1</v>
      </c>
      <c r="C2401" t="s">
        <v>362</v>
      </c>
      <c r="D2401" t="s">
        <v>356</v>
      </c>
    </row>
    <row r="2402" spans="1:4" x14ac:dyDescent="0.35">
      <c r="A2402" t="s">
        <v>359</v>
      </c>
      <c r="B2402">
        <v>16.45</v>
      </c>
      <c r="C2402" t="s">
        <v>362</v>
      </c>
      <c r="D2402" t="s">
        <v>360</v>
      </c>
    </row>
    <row r="2403" spans="1:4" x14ac:dyDescent="0.35">
      <c r="A2403" t="s">
        <v>359</v>
      </c>
      <c r="B2403">
        <v>15.61</v>
      </c>
      <c r="C2403" t="s">
        <v>362</v>
      </c>
      <c r="D2403" t="s">
        <v>361</v>
      </c>
    </row>
    <row r="2404" spans="1:4" x14ac:dyDescent="0.35">
      <c r="A2404" t="s">
        <v>359</v>
      </c>
      <c r="B2404">
        <v>46.34</v>
      </c>
      <c r="C2404" t="s">
        <v>363</v>
      </c>
      <c r="D2404" t="s">
        <v>361</v>
      </c>
    </row>
    <row r="2405" spans="1:4" x14ac:dyDescent="0.35">
      <c r="A2405" t="s">
        <v>359</v>
      </c>
      <c r="B2405">
        <v>2.79</v>
      </c>
      <c r="C2405" t="s">
        <v>363</v>
      </c>
      <c r="D2405" t="s">
        <v>360</v>
      </c>
    </row>
    <row r="2406" spans="1:4" x14ac:dyDescent="0.35">
      <c r="A2406" t="s">
        <v>359</v>
      </c>
      <c r="B2406">
        <v>1.04</v>
      </c>
      <c r="C2406" t="s">
        <v>363</v>
      </c>
      <c r="D2406" t="s">
        <v>356</v>
      </c>
    </row>
    <row r="2407" spans="1:4" x14ac:dyDescent="0.35">
      <c r="A2407" t="s">
        <v>359</v>
      </c>
      <c r="B2407">
        <v>2.0499999999999998</v>
      </c>
      <c r="C2407" t="s">
        <v>364</v>
      </c>
      <c r="D2407" t="s">
        <v>356</v>
      </c>
    </row>
    <row r="2408" spans="1:4" x14ac:dyDescent="0.35">
      <c r="A2408" t="s">
        <v>359</v>
      </c>
      <c r="B2408">
        <v>11.49</v>
      </c>
      <c r="C2408" t="s">
        <v>364</v>
      </c>
      <c r="D2408" t="s">
        <v>361</v>
      </c>
    </row>
    <row r="2409" spans="1:4" x14ac:dyDescent="0.35">
      <c r="A2409" t="s">
        <v>359</v>
      </c>
      <c r="B2409">
        <v>17.8</v>
      </c>
      <c r="C2409" t="s">
        <v>363</v>
      </c>
      <c r="D2409" t="s">
        <v>361</v>
      </c>
    </row>
    <row r="2410" spans="1:4" x14ac:dyDescent="0.35">
      <c r="A2410" t="s">
        <v>359</v>
      </c>
      <c r="B2410">
        <v>3.25</v>
      </c>
      <c r="C2410" t="s">
        <v>363</v>
      </c>
      <c r="D2410" t="s">
        <v>356</v>
      </c>
    </row>
    <row r="2411" spans="1:4" x14ac:dyDescent="0.35">
      <c r="A2411" t="s">
        <v>359</v>
      </c>
      <c r="B2411">
        <v>5.31</v>
      </c>
      <c r="C2411" t="s">
        <v>363</v>
      </c>
      <c r="D2411" t="s">
        <v>360</v>
      </c>
    </row>
    <row r="2412" spans="1:4" x14ac:dyDescent="0.35">
      <c r="A2412" t="s">
        <v>359</v>
      </c>
      <c r="B2412">
        <v>24.76</v>
      </c>
      <c r="C2412" t="s">
        <v>355</v>
      </c>
      <c r="D2412" t="s">
        <v>361</v>
      </c>
    </row>
    <row r="2413" spans="1:4" x14ac:dyDescent="0.35">
      <c r="A2413" t="s">
        <v>359</v>
      </c>
      <c r="B2413" t="s">
        <v>302</v>
      </c>
      <c r="C2413" t="s">
        <v>355</v>
      </c>
      <c r="D2413" t="s">
        <v>360</v>
      </c>
    </row>
    <row r="2414" spans="1:4" x14ac:dyDescent="0.35">
      <c r="A2414" t="s">
        <v>359</v>
      </c>
      <c r="B2414">
        <v>1.69</v>
      </c>
      <c r="C2414" t="s">
        <v>355</v>
      </c>
      <c r="D2414" t="s">
        <v>356</v>
      </c>
    </row>
    <row r="2415" spans="1:4" x14ac:dyDescent="0.35">
      <c r="A2415" t="s">
        <v>359</v>
      </c>
      <c r="B2415">
        <v>5.0599999999999996</v>
      </c>
      <c r="C2415" t="s">
        <v>363</v>
      </c>
      <c r="D2415" t="s">
        <v>360</v>
      </c>
    </row>
    <row r="2416" spans="1:4" x14ac:dyDescent="0.35">
      <c r="A2416" t="s">
        <v>359</v>
      </c>
      <c r="B2416">
        <v>1.54</v>
      </c>
      <c r="C2416" t="s">
        <v>363</v>
      </c>
      <c r="D2416" t="s">
        <v>356</v>
      </c>
    </row>
    <row r="2417" spans="1:4" x14ac:dyDescent="0.35">
      <c r="A2417" t="s">
        <v>359</v>
      </c>
      <c r="B2417">
        <v>24.82</v>
      </c>
      <c r="C2417" t="s">
        <v>363</v>
      </c>
      <c r="D2417" t="s">
        <v>361</v>
      </c>
    </row>
    <row r="2418" spans="1:4" x14ac:dyDescent="0.35">
      <c r="A2418" t="s">
        <v>359</v>
      </c>
      <c r="B2418">
        <v>35.479999999999997</v>
      </c>
      <c r="C2418" t="s">
        <v>355</v>
      </c>
      <c r="D2418" t="s">
        <v>360</v>
      </c>
    </row>
    <row r="2419" spans="1:4" x14ac:dyDescent="0.35">
      <c r="A2419" t="s">
        <v>359</v>
      </c>
      <c r="B2419">
        <v>14.95</v>
      </c>
      <c r="C2419" t="s">
        <v>355</v>
      </c>
      <c r="D2419" t="s">
        <v>356</v>
      </c>
    </row>
    <row r="2420" spans="1:4" x14ac:dyDescent="0.35">
      <c r="A2420" t="s">
        <v>359</v>
      </c>
      <c r="B2420">
        <v>48.41</v>
      </c>
      <c r="C2420" t="s">
        <v>355</v>
      </c>
      <c r="D2420" t="s">
        <v>361</v>
      </c>
    </row>
    <row r="2421" spans="1:4" x14ac:dyDescent="0.35">
      <c r="A2421" t="s">
        <v>359</v>
      </c>
      <c r="B2421">
        <v>18.8</v>
      </c>
      <c r="C2421" t="s">
        <v>362</v>
      </c>
      <c r="D2421" t="s">
        <v>361</v>
      </c>
    </row>
    <row r="2422" spans="1:4" x14ac:dyDescent="0.35">
      <c r="A2422" t="s">
        <v>359</v>
      </c>
      <c r="B2422">
        <v>4.25</v>
      </c>
      <c r="C2422" t="s">
        <v>362</v>
      </c>
      <c r="D2422" t="s">
        <v>356</v>
      </c>
    </row>
    <row r="2423" spans="1:4" x14ac:dyDescent="0.35">
      <c r="A2423" t="s">
        <v>359</v>
      </c>
      <c r="B2423">
        <v>8.1999999999999993</v>
      </c>
      <c r="C2423" t="s">
        <v>362</v>
      </c>
      <c r="D2423" t="s">
        <v>360</v>
      </c>
    </row>
    <row r="2424" spans="1:4" x14ac:dyDescent="0.35">
      <c r="A2424" t="s">
        <v>359</v>
      </c>
      <c r="B2424">
        <v>5.81</v>
      </c>
      <c r="C2424" t="s">
        <v>364</v>
      </c>
      <c r="D2424" t="s">
        <v>356</v>
      </c>
    </row>
    <row r="2425" spans="1:4" x14ac:dyDescent="0.35">
      <c r="A2425" t="s">
        <v>359</v>
      </c>
      <c r="B2425">
        <v>10.44</v>
      </c>
      <c r="C2425" t="s">
        <v>364</v>
      </c>
      <c r="D2425" t="s">
        <v>361</v>
      </c>
    </row>
    <row r="2426" spans="1:4" x14ac:dyDescent="0.35">
      <c r="A2426" t="s">
        <v>359</v>
      </c>
      <c r="B2426">
        <v>2.35</v>
      </c>
      <c r="C2426" t="s">
        <v>364</v>
      </c>
      <c r="D2426" t="s">
        <v>360</v>
      </c>
    </row>
    <row r="2427" spans="1:4" x14ac:dyDescent="0.35">
      <c r="A2427" t="s">
        <v>359</v>
      </c>
      <c r="B2427">
        <v>21.6</v>
      </c>
      <c r="C2427" t="s">
        <v>355</v>
      </c>
      <c r="D2427" t="s">
        <v>360</v>
      </c>
    </row>
    <row r="2428" spans="1:4" x14ac:dyDescent="0.35">
      <c r="A2428" t="s">
        <v>359</v>
      </c>
      <c r="B2428">
        <v>13.97</v>
      </c>
      <c r="C2428" t="s">
        <v>355</v>
      </c>
      <c r="D2428" t="s">
        <v>356</v>
      </c>
    </row>
    <row r="2429" spans="1:4" x14ac:dyDescent="0.35">
      <c r="A2429" t="s">
        <v>359</v>
      </c>
      <c r="B2429">
        <v>14.68</v>
      </c>
      <c r="C2429" t="s">
        <v>355</v>
      </c>
      <c r="D2429" t="s">
        <v>361</v>
      </c>
    </row>
    <row r="2430" spans="1:4" x14ac:dyDescent="0.35">
      <c r="A2430" t="s">
        <v>359</v>
      </c>
      <c r="B2430">
        <v>3.22</v>
      </c>
      <c r="C2430" t="s">
        <v>363</v>
      </c>
      <c r="D2430" t="s">
        <v>356</v>
      </c>
    </row>
    <row r="2431" spans="1:4" x14ac:dyDescent="0.35">
      <c r="A2431" t="s">
        <v>359</v>
      </c>
      <c r="B2431">
        <v>5.26</v>
      </c>
      <c r="C2431" t="s">
        <v>363</v>
      </c>
      <c r="D2431" t="s">
        <v>361</v>
      </c>
    </row>
    <row r="2432" spans="1:4" x14ac:dyDescent="0.35">
      <c r="A2432" t="s">
        <v>359</v>
      </c>
      <c r="B2432">
        <v>11.58</v>
      </c>
      <c r="C2432" t="s">
        <v>363</v>
      </c>
      <c r="D2432" t="s">
        <v>360</v>
      </c>
    </row>
    <row r="2433" spans="1:4" x14ac:dyDescent="0.35">
      <c r="A2433" t="s">
        <v>359</v>
      </c>
      <c r="B2433">
        <v>13.79</v>
      </c>
      <c r="C2433" t="s">
        <v>362</v>
      </c>
      <c r="D2433" t="s">
        <v>361</v>
      </c>
    </row>
    <row r="2434" spans="1:4" x14ac:dyDescent="0.35">
      <c r="A2434" t="s">
        <v>359</v>
      </c>
      <c r="B2434">
        <v>9.51</v>
      </c>
      <c r="C2434" t="s">
        <v>362</v>
      </c>
      <c r="D2434" t="s">
        <v>360</v>
      </c>
    </row>
    <row r="2435" spans="1:4" x14ac:dyDescent="0.35">
      <c r="A2435" t="s">
        <v>359</v>
      </c>
      <c r="B2435">
        <v>16.3</v>
      </c>
      <c r="C2435" t="s">
        <v>362</v>
      </c>
      <c r="D2435" t="s">
        <v>356</v>
      </c>
    </row>
    <row r="2436" spans="1:4" x14ac:dyDescent="0.35">
      <c r="A2436" t="s">
        <v>359</v>
      </c>
      <c r="B2436">
        <v>4.43</v>
      </c>
      <c r="C2436" t="s">
        <v>363</v>
      </c>
      <c r="D2436" t="s">
        <v>360</v>
      </c>
    </row>
    <row r="2437" spans="1:4" x14ac:dyDescent="0.35">
      <c r="A2437" t="s">
        <v>359</v>
      </c>
      <c r="B2437">
        <v>3.19</v>
      </c>
      <c r="C2437" t="s">
        <v>363</v>
      </c>
      <c r="D2437" t="s">
        <v>356</v>
      </c>
    </row>
    <row r="2438" spans="1:4" x14ac:dyDescent="0.35">
      <c r="A2438" t="s">
        <v>359</v>
      </c>
      <c r="B2438">
        <v>11.15</v>
      </c>
      <c r="C2438" t="s">
        <v>363</v>
      </c>
      <c r="D2438" t="s">
        <v>361</v>
      </c>
    </row>
    <row r="2439" spans="1:4" x14ac:dyDescent="0.35">
      <c r="A2439" t="s">
        <v>359</v>
      </c>
      <c r="B2439">
        <v>3.81</v>
      </c>
      <c r="C2439" t="s">
        <v>363</v>
      </c>
      <c r="D2439" t="s">
        <v>360</v>
      </c>
    </row>
    <row r="2440" spans="1:4" x14ac:dyDescent="0.35">
      <c r="A2440" t="s">
        <v>359</v>
      </c>
      <c r="B2440">
        <v>27.79</v>
      </c>
      <c r="C2440" t="s">
        <v>363</v>
      </c>
      <c r="D2440" t="s">
        <v>361</v>
      </c>
    </row>
    <row r="2441" spans="1:4" x14ac:dyDescent="0.35">
      <c r="A2441" t="s">
        <v>359</v>
      </c>
      <c r="B2441">
        <v>2.61</v>
      </c>
      <c r="C2441" t="s">
        <v>363</v>
      </c>
      <c r="D2441" t="s">
        <v>356</v>
      </c>
    </row>
    <row r="2442" spans="1:4" x14ac:dyDescent="0.35">
      <c r="A2442" t="s">
        <v>359</v>
      </c>
      <c r="B2442">
        <v>15.98</v>
      </c>
      <c r="C2442" t="s">
        <v>362</v>
      </c>
      <c r="D2442" t="s">
        <v>356</v>
      </c>
    </row>
    <row r="2443" spans="1:4" x14ac:dyDescent="0.35">
      <c r="A2443" t="s">
        <v>359</v>
      </c>
      <c r="B2443">
        <v>21.01</v>
      </c>
      <c r="C2443" t="s">
        <v>362</v>
      </c>
      <c r="D2443" t="s">
        <v>361</v>
      </c>
    </row>
    <row r="2444" spans="1:4" x14ac:dyDescent="0.35">
      <c r="A2444" t="s">
        <v>359</v>
      </c>
      <c r="B2444">
        <v>15.89</v>
      </c>
      <c r="C2444" t="s">
        <v>362</v>
      </c>
      <c r="D2444" t="s">
        <v>360</v>
      </c>
    </row>
    <row r="2445" spans="1:4" x14ac:dyDescent="0.35">
      <c r="A2445" t="s">
        <v>359</v>
      </c>
      <c r="B2445">
        <v>98.43</v>
      </c>
      <c r="C2445" t="s">
        <v>355</v>
      </c>
      <c r="D2445" t="s">
        <v>361</v>
      </c>
    </row>
    <row r="2446" spans="1:4" x14ac:dyDescent="0.35">
      <c r="A2446" t="s">
        <v>359</v>
      </c>
      <c r="B2446">
        <v>13.23</v>
      </c>
      <c r="C2446" t="s">
        <v>355</v>
      </c>
      <c r="D2446" t="s">
        <v>356</v>
      </c>
    </row>
    <row r="2447" spans="1:4" x14ac:dyDescent="0.35">
      <c r="A2447" t="s">
        <v>359</v>
      </c>
      <c r="B2447">
        <v>25.56</v>
      </c>
      <c r="C2447" t="s">
        <v>355</v>
      </c>
      <c r="D2447" t="s">
        <v>360</v>
      </c>
    </row>
    <row r="2448" spans="1:4" x14ac:dyDescent="0.35">
      <c r="A2448" t="s">
        <v>359</v>
      </c>
      <c r="B2448">
        <v>2.64</v>
      </c>
      <c r="C2448" t="s">
        <v>364</v>
      </c>
      <c r="D2448" t="s">
        <v>360</v>
      </c>
    </row>
    <row r="2449" spans="1:4" x14ac:dyDescent="0.35">
      <c r="A2449" t="s">
        <v>359</v>
      </c>
      <c r="B2449">
        <v>1.7</v>
      </c>
      <c r="C2449" t="s">
        <v>364</v>
      </c>
      <c r="D2449" t="s">
        <v>356</v>
      </c>
    </row>
    <row r="2450" spans="1:4" x14ac:dyDescent="0.35">
      <c r="A2450" t="s">
        <v>359</v>
      </c>
      <c r="B2450">
        <v>9.81</v>
      </c>
      <c r="C2450" t="s">
        <v>364</v>
      </c>
      <c r="D2450" t="s">
        <v>361</v>
      </c>
    </row>
    <row r="2451" spans="1:4" x14ac:dyDescent="0.35">
      <c r="A2451" t="s">
        <v>359</v>
      </c>
      <c r="B2451">
        <v>23.24</v>
      </c>
      <c r="C2451" t="s">
        <v>355</v>
      </c>
      <c r="D2451" t="s">
        <v>360</v>
      </c>
    </row>
    <row r="2452" spans="1:4" x14ac:dyDescent="0.35">
      <c r="A2452" t="s">
        <v>359</v>
      </c>
      <c r="B2452">
        <v>13.68</v>
      </c>
      <c r="C2452" t="s">
        <v>355</v>
      </c>
      <c r="D2452" t="s">
        <v>361</v>
      </c>
    </row>
    <row r="2453" spans="1:4" x14ac:dyDescent="0.35">
      <c r="A2453" t="s">
        <v>359</v>
      </c>
      <c r="B2453">
        <v>15.98</v>
      </c>
      <c r="C2453" t="s">
        <v>355</v>
      </c>
      <c r="D2453" t="s">
        <v>356</v>
      </c>
    </row>
    <row r="2454" spans="1:4" x14ac:dyDescent="0.35">
      <c r="A2454" t="s">
        <v>359</v>
      </c>
      <c r="B2454">
        <v>3.26</v>
      </c>
      <c r="C2454" t="s">
        <v>355</v>
      </c>
      <c r="D2454" t="s">
        <v>356</v>
      </c>
    </row>
    <row r="2455" spans="1:4" x14ac:dyDescent="0.35">
      <c r="A2455" t="s">
        <v>359</v>
      </c>
      <c r="B2455">
        <v>18.8</v>
      </c>
      <c r="C2455" t="s">
        <v>355</v>
      </c>
      <c r="D2455" t="s">
        <v>361</v>
      </c>
    </row>
    <row r="2456" spans="1:4" x14ac:dyDescent="0.35">
      <c r="A2456" t="s">
        <v>359</v>
      </c>
      <c r="B2456">
        <v>7.82</v>
      </c>
      <c r="C2456" t="s">
        <v>355</v>
      </c>
      <c r="D2456" t="s">
        <v>360</v>
      </c>
    </row>
    <row r="2457" spans="1:4" x14ac:dyDescent="0.35">
      <c r="A2457" t="s">
        <v>359</v>
      </c>
      <c r="B2457">
        <v>80.87</v>
      </c>
      <c r="C2457" t="s">
        <v>355</v>
      </c>
      <c r="D2457" t="s">
        <v>361</v>
      </c>
    </row>
    <row r="2458" spans="1:4" x14ac:dyDescent="0.35">
      <c r="A2458" t="s">
        <v>359</v>
      </c>
      <c r="B2458">
        <v>32.47</v>
      </c>
      <c r="C2458" t="s">
        <v>355</v>
      </c>
      <c r="D2458" t="s">
        <v>360</v>
      </c>
    </row>
    <row r="2459" spans="1:4" x14ac:dyDescent="0.35">
      <c r="A2459" t="s">
        <v>359</v>
      </c>
      <c r="B2459">
        <v>8.42</v>
      </c>
      <c r="C2459" t="s">
        <v>355</v>
      </c>
      <c r="D2459" t="s">
        <v>356</v>
      </c>
    </row>
    <row r="2460" spans="1:4" x14ac:dyDescent="0.35">
      <c r="A2460" t="s">
        <v>359</v>
      </c>
      <c r="B2460">
        <v>14.43</v>
      </c>
      <c r="C2460" t="s">
        <v>362</v>
      </c>
      <c r="D2460" t="s">
        <v>356</v>
      </c>
    </row>
    <row r="2461" spans="1:4" x14ac:dyDescent="0.35">
      <c r="A2461" t="s">
        <v>359</v>
      </c>
      <c r="B2461">
        <v>9.42</v>
      </c>
      <c r="C2461" t="s">
        <v>362</v>
      </c>
      <c r="D2461" t="s">
        <v>361</v>
      </c>
    </row>
    <row r="2462" spans="1:4" x14ac:dyDescent="0.35">
      <c r="A2462" t="s">
        <v>359</v>
      </c>
      <c r="B2462">
        <v>12.84</v>
      </c>
      <c r="C2462" t="s">
        <v>362</v>
      </c>
      <c r="D2462" t="s">
        <v>360</v>
      </c>
    </row>
    <row r="2463" spans="1:4" x14ac:dyDescent="0.35">
      <c r="A2463" t="s">
        <v>359</v>
      </c>
      <c r="B2463">
        <v>13.39</v>
      </c>
      <c r="C2463" t="s">
        <v>362</v>
      </c>
      <c r="D2463" t="s">
        <v>356</v>
      </c>
    </row>
    <row r="2464" spans="1:4" x14ac:dyDescent="0.35">
      <c r="A2464" t="s">
        <v>359</v>
      </c>
      <c r="B2464">
        <v>9.93</v>
      </c>
      <c r="C2464" t="s">
        <v>362</v>
      </c>
      <c r="D2464" t="s">
        <v>360</v>
      </c>
    </row>
    <row r="2465" spans="1:4" x14ac:dyDescent="0.35">
      <c r="A2465" t="s">
        <v>359</v>
      </c>
      <c r="B2465">
        <v>6.62</v>
      </c>
      <c r="C2465" t="s">
        <v>362</v>
      </c>
      <c r="D2465" t="s">
        <v>361</v>
      </c>
    </row>
    <row r="2466" spans="1:4" x14ac:dyDescent="0.35">
      <c r="A2466" t="s">
        <v>359</v>
      </c>
      <c r="B2466">
        <v>5.22</v>
      </c>
      <c r="C2466" t="s">
        <v>363</v>
      </c>
      <c r="D2466" t="s">
        <v>361</v>
      </c>
    </row>
    <row r="2467" spans="1:4" x14ac:dyDescent="0.35">
      <c r="A2467" t="s">
        <v>359</v>
      </c>
      <c r="B2467">
        <v>1.87</v>
      </c>
      <c r="C2467" t="s">
        <v>363</v>
      </c>
      <c r="D2467" t="s">
        <v>356</v>
      </c>
    </row>
    <row r="2468" spans="1:4" x14ac:dyDescent="0.35">
      <c r="A2468" t="s">
        <v>359</v>
      </c>
      <c r="B2468">
        <v>4.16</v>
      </c>
      <c r="C2468" t="s">
        <v>363</v>
      </c>
      <c r="D2468" t="s">
        <v>360</v>
      </c>
    </row>
    <row r="2469" spans="1:4" x14ac:dyDescent="0.35">
      <c r="A2469" t="s">
        <v>359</v>
      </c>
      <c r="B2469">
        <v>10.53</v>
      </c>
      <c r="C2469" t="s">
        <v>362</v>
      </c>
      <c r="D2469" t="s">
        <v>361</v>
      </c>
    </row>
    <row r="2470" spans="1:4" x14ac:dyDescent="0.35">
      <c r="A2470" t="s">
        <v>359</v>
      </c>
      <c r="B2470">
        <v>529.73</v>
      </c>
      <c r="C2470" t="s">
        <v>362</v>
      </c>
      <c r="D2470" t="s">
        <v>360</v>
      </c>
    </row>
    <row r="2471" spans="1:4" x14ac:dyDescent="0.35">
      <c r="A2471" t="s">
        <v>359</v>
      </c>
      <c r="B2471" t="s">
        <v>302</v>
      </c>
      <c r="C2471" t="s">
        <v>362</v>
      </c>
      <c r="D2471" t="s">
        <v>356</v>
      </c>
    </row>
    <row r="2472" spans="1:4" x14ac:dyDescent="0.35">
      <c r="A2472" t="s">
        <v>359</v>
      </c>
      <c r="B2472">
        <v>32.53</v>
      </c>
      <c r="C2472" t="s">
        <v>363</v>
      </c>
      <c r="D2472" t="s">
        <v>360</v>
      </c>
    </row>
    <row r="2473" spans="1:4" x14ac:dyDescent="0.35">
      <c r="A2473" t="s">
        <v>359</v>
      </c>
      <c r="B2473">
        <v>97.31</v>
      </c>
      <c r="C2473" t="s">
        <v>363</v>
      </c>
      <c r="D2473" t="s">
        <v>361</v>
      </c>
    </row>
    <row r="2474" spans="1:4" x14ac:dyDescent="0.35">
      <c r="A2474" t="s">
        <v>359</v>
      </c>
      <c r="B2474">
        <v>15.28</v>
      </c>
      <c r="C2474" t="s">
        <v>363</v>
      </c>
      <c r="D2474" t="s">
        <v>356</v>
      </c>
    </row>
    <row r="2475" spans="1:4" x14ac:dyDescent="0.35">
      <c r="A2475" t="s">
        <v>359</v>
      </c>
      <c r="B2475">
        <v>24.23</v>
      </c>
      <c r="C2475" t="s">
        <v>363</v>
      </c>
      <c r="D2475" t="s">
        <v>360</v>
      </c>
    </row>
    <row r="2476" spans="1:4" x14ac:dyDescent="0.35">
      <c r="A2476" t="s">
        <v>359</v>
      </c>
      <c r="B2476">
        <v>2.8</v>
      </c>
      <c r="C2476" t="s">
        <v>363</v>
      </c>
      <c r="D2476" t="s">
        <v>356</v>
      </c>
    </row>
    <row r="2477" spans="1:4" x14ac:dyDescent="0.35">
      <c r="A2477" t="s">
        <v>359</v>
      </c>
      <c r="B2477">
        <v>35.65</v>
      </c>
      <c r="C2477" t="s">
        <v>363</v>
      </c>
      <c r="D2477" t="s">
        <v>361</v>
      </c>
    </row>
    <row r="2478" spans="1:4" x14ac:dyDescent="0.35">
      <c r="A2478" t="s">
        <v>359</v>
      </c>
      <c r="B2478">
        <v>7.33</v>
      </c>
      <c r="C2478" t="s">
        <v>355</v>
      </c>
      <c r="D2478" t="s">
        <v>356</v>
      </c>
    </row>
    <row r="2479" spans="1:4" x14ac:dyDescent="0.35">
      <c r="A2479" t="s">
        <v>359</v>
      </c>
      <c r="B2479">
        <v>10.88</v>
      </c>
      <c r="C2479" t="s">
        <v>355</v>
      </c>
      <c r="D2479" t="s">
        <v>360</v>
      </c>
    </row>
    <row r="2480" spans="1:4" x14ac:dyDescent="0.35">
      <c r="A2480" t="s">
        <v>359</v>
      </c>
      <c r="B2480">
        <v>28.32</v>
      </c>
      <c r="C2480" t="s">
        <v>355</v>
      </c>
      <c r="D2480" t="s">
        <v>361</v>
      </c>
    </row>
    <row r="2481" spans="1:4" x14ac:dyDescent="0.35">
      <c r="A2481" t="s">
        <v>359</v>
      </c>
      <c r="B2481">
        <v>28.68</v>
      </c>
      <c r="C2481" t="s">
        <v>364</v>
      </c>
      <c r="D2481" t="s">
        <v>360</v>
      </c>
    </row>
    <row r="2482" spans="1:4" x14ac:dyDescent="0.35">
      <c r="A2482" t="s">
        <v>359</v>
      </c>
      <c r="B2482">
        <v>38.06</v>
      </c>
      <c r="C2482" t="s">
        <v>364</v>
      </c>
      <c r="D2482" t="s">
        <v>361</v>
      </c>
    </row>
    <row r="2483" spans="1:4" x14ac:dyDescent="0.35">
      <c r="A2483" t="s">
        <v>359</v>
      </c>
      <c r="B2483">
        <v>29.89</v>
      </c>
      <c r="C2483" t="s">
        <v>364</v>
      </c>
      <c r="D2483" t="s">
        <v>356</v>
      </c>
    </row>
    <row r="2484" spans="1:4" x14ac:dyDescent="0.35">
      <c r="A2484" t="s">
        <v>359</v>
      </c>
      <c r="B2484">
        <v>2.61</v>
      </c>
      <c r="C2484" t="s">
        <v>362</v>
      </c>
      <c r="D2484" t="s">
        <v>356</v>
      </c>
    </row>
    <row r="2485" spans="1:4" x14ac:dyDescent="0.35">
      <c r="A2485" t="s">
        <v>359</v>
      </c>
      <c r="B2485">
        <v>2.19</v>
      </c>
      <c r="C2485" t="s">
        <v>362</v>
      </c>
      <c r="D2485" t="s">
        <v>360</v>
      </c>
    </row>
    <row r="2486" spans="1:4" x14ac:dyDescent="0.35">
      <c r="A2486" t="s">
        <v>359</v>
      </c>
      <c r="B2486">
        <v>5.0599999999999996</v>
      </c>
      <c r="C2486" t="s">
        <v>362</v>
      </c>
      <c r="D2486" t="s">
        <v>361</v>
      </c>
    </row>
    <row r="2487" spans="1:4" x14ac:dyDescent="0.35">
      <c r="A2487" t="s">
        <v>359</v>
      </c>
      <c r="B2487">
        <v>21.54</v>
      </c>
      <c r="C2487" t="s">
        <v>362</v>
      </c>
      <c r="D2487" t="s">
        <v>361</v>
      </c>
    </row>
    <row r="2488" spans="1:4" x14ac:dyDescent="0.35">
      <c r="A2488" t="s">
        <v>359</v>
      </c>
      <c r="B2488">
        <v>12.86</v>
      </c>
      <c r="C2488" t="s">
        <v>362</v>
      </c>
      <c r="D2488" t="s">
        <v>356</v>
      </c>
    </row>
    <row r="2489" spans="1:4" x14ac:dyDescent="0.35">
      <c r="A2489" t="s">
        <v>359</v>
      </c>
      <c r="B2489">
        <v>23.87</v>
      </c>
      <c r="C2489" t="s">
        <v>362</v>
      </c>
      <c r="D2489" t="s">
        <v>360</v>
      </c>
    </row>
    <row r="2490" spans="1:4" x14ac:dyDescent="0.35">
      <c r="A2490" t="s">
        <v>359</v>
      </c>
      <c r="B2490">
        <v>52.72</v>
      </c>
      <c r="C2490" t="s">
        <v>355</v>
      </c>
      <c r="D2490" t="s">
        <v>356</v>
      </c>
    </row>
    <row r="2491" spans="1:4" x14ac:dyDescent="0.35">
      <c r="A2491" t="s">
        <v>359</v>
      </c>
      <c r="B2491">
        <v>159.21</v>
      </c>
      <c r="C2491" t="s">
        <v>355</v>
      </c>
      <c r="D2491" t="s">
        <v>360</v>
      </c>
    </row>
    <row r="2492" spans="1:4" x14ac:dyDescent="0.35">
      <c r="A2492" t="s">
        <v>359</v>
      </c>
      <c r="B2492">
        <v>186.22</v>
      </c>
      <c r="C2492" t="s">
        <v>355</v>
      </c>
      <c r="D2492" t="s">
        <v>361</v>
      </c>
    </row>
    <row r="2493" spans="1:4" x14ac:dyDescent="0.35">
      <c r="A2493" t="s">
        <v>359</v>
      </c>
      <c r="B2493">
        <v>0.21</v>
      </c>
      <c r="C2493" t="s">
        <v>363</v>
      </c>
      <c r="D2493" t="s">
        <v>360</v>
      </c>
    </row>
    <row r="2494" spans="1:4" x14ac:dyDescent="0.35">
      <c r="A2494" t="s">
        <v>359</v>
      </c>
      <c r="B2494">
        <v>0.99</v>
      </c>
      <c r="C2494" t="s">
        <v>363</v>
      </c>
      <c r="D2494" t="s">
        <v>356</v>
      </c>
    </row>
    <row r="2495" spans="1:4" x14ac:dyDescent="0.35">
      <c r="A2495" t="s">
        <v>359</v>
      </c>
      <c r="B2495">
        <v>14.55</v>
      </c>
      <c r="C2495" t="s">
        <v>363</v>
      </c>
      <c r="D2495" t="s">
        <v>361</v>
      </c>
    </row>
    <row r="2496" spans="1:4" x14ac:dyDescent="0.35">
      <c r="A2496" t="s">
        <v>359</v>
      </c>
      <c r="B2496">
        <v>9.3000000000000007</v>
      </c>
      <c r="C2496" t="s">
        <v>363</v>
      </c>
      <c r="D2496" t="s">
        <v>356</v>
      </c>
    </row>
    <row r="2497" spans="1:4" x14ac:dyDescent="0.35">
      <c r="A2497" t="s">
        <v>359</v>
      </c>
      <c r="B2497">
        <v>4.17</v>
      </c>
      <c r="C2497" t="s">
        <v>363</v>
      </c>
      <c r="D2497" t="s">
        <v>361</v>
      </c>
    </row>
    <row r="2498" spans="1:4" x14ac:dyDescent="0.35">
      <c r="A2498" t="s">
        <v>359</v>
      </c>
      <c r="B2498">
        <v>4.87</v>
      </c>
      <c r="C2498" t="s">
        <v>363</v>
      </c>
      <c r="D2498" t="s">
        <v>360</v>
      </c>
    </row>
    <row r="2499" spans="1:4" x14ac:dyDescent="0.35">
      <c r="A2499" t="s">
        <v>359</v>
      </c>
      <c r="B2499">
        <v>0.84</v>
      </c>
      <c r="C2499" t="s">
        <v>363</v>
      </c>
      <c r="D2499" t="s">
        <v>356</v>
      </c>
    </row>
    <row r="2500" spans="1:4" x14ac:dyDescent="0.35">
      <c r="A2500" t="s">
        <v>359</v>
      </c>
      <c r="B2500">
        <v>24.62</v>
      </c>
      <c r="C2500" t="s">
        <v>363</v>
      </c>
      <c r="D2500" t="s">
        <v>361</v>
      </c>
    </row>
    <row r="2501" spans="1:4" x14ac:dyDescent="0.35">
      <c r="A2501" t="s">
        <v>359</v>
      </c>
      <c r="B2501" t="s">
        <v>302</v>
      </c>
      <c r="C2501" t="s">
        <v>363</v>
      </c>
      <c r="D2501" t="s">
        <v>360</v>
      </c>
    </row>
    <row r="2502" spans="1:4" x14ac:dyDescent="0.35">
      <c r="A2502" t="s">
        <v>359</v>
      </c>
      <c r="B2502">
        <v>4.99</v>
      </c>
      <c r="C2502" t="s">
        <v>355</v>
      </c>
      <c r="D2502" t="s">
        <v>356</v>
      </c>
    </row>
    <row r="2503" spans="1:4" x14ac:dyDescent="0.35">
      <c r="A2503" t="s">
        <v>359</v>
      </c>
      <c r="B2503">
        <v>24.53</v>
      </c>
      <c r="C2503" t="s">
        <v>355</v>
      </c>
      <c r="D2503" t="s">
        <v>361</v>
      </c>
    </row>
    <row r="2504" spans="1:4" x14ac:dyDescent="0.35">
      <c r="A2504" t="s">
        <v>359</v>
      </c>
      <c r="B2504">
        <v>69.8</v>
      </c>
      <c r="C2504" t="s">
        <v>355</v>
      </c>
      <c r="D2504" t="s">
        <v>360</v>
      </c>
    </row>
    <row r="2505" spans="1:4" x14ac:dyDescent="0.35">
      <c r="A2505" t="s">
        <v>359</v>
      </c>
      <c r="B2505">
        <v>14.08</v>
      </c>
      <c r="C2505" t="s">
        <v>362</v>
      </c>
      <c r="D2505" t="s">
        <v>361</v>
      </c>
    </row>
    <row r="2506" spans="1:4" x14ac:dyDescent="0.35">
      <c r="A2506" t="s">
        <v>359</v>
      </c>
      <c r="B2506">
        <v>16.25</v>
      </c>
      <c r="C2506" t="s">
        <v>362</v>
      </c>
      <c r="D2506" t="s">
        <v>360</v>
      </c>
    </row>
    <row r="2507" spans="1:4" x14ac:dyDescent="0.35">
      <c r="A2507" t="s">
        <v>359</v>
      </c>
      <c r="B2507">
        <v>18.68</v>
      </c>
      <c r="C2507" t="s">
        <v>362</v>
      </c>
      <c r="D2507" t="s">
        <v>356</v>
      </c>
    </row>
    <row r="2508" spans="1:4" x14ac:dyDescent="0.35">
      <c r="A2508" t="s">
        <v>359</v>
      </c>
      <c r="B2508">
        <v>3.68</v>
      </c>
      <c r="C2508" t="s">
        <v>362</v>
      </c>
      <c r="D2508" t="s">
        <v>356</v>
      </c>
    </row>
    <row r="2509" spans="1:4" x14ac:dyDescent="0.35">
      <c r="A2509" t="s">
        <v>359</v>
      </c>
      <c r="B2509">
        <v>9.8000000000000007</v>
      </c>
      <c r="C2509" t="s">
        <v>362</v>
      </c>
      <c r="D2509" t="s">
        <v>361</v>
      </c>
    </row>
    <row r="2510" spans="1:4" x14ac:dyDescent="0.35">
      <c r="A2510" t="s">
        <v>359</v>
      </c>
      <c r="B2510">
        <v>1.99</v>
      </c>
      <c r="C2510" t="s">
        <v>362</v>
      </c>
      <c r="D2510" t="s">
        <v>360</v>
      </c>
    </row>
    <row r="2511" spans="1:4" x14ac:dyDescent="0.35">
      <c r="A2511" t="s">
        <v>359</v>
      </c>
      <c r="B2511">
        <v>37.729999999999997</v>
      </c>
      <c r="C2511" t="s">
        <v>355</v>
      </c>
      <c r="D2511" t="s">
        <v>356</v>
      </c>
    </row>
    <row r="2512" spans="1:4" x14ac:dyDescent="0.35">
      <c r="A2512" t="s">
        <v>359</v>
      </c>
      <c r="B2512">
        <v>83.87</v>
      </c>
      <c r="C2512" t="s">
        <v>355</v>
      </c>
      <c r="D2512" t="s">
        <v>360</v>
      </c>
    </row>
    <row r="2513" spans="1:4" x14ac:dyDescent="0.35">
      <c r="A2513" t="s">
        <v>359</v>
      </c>
      <c r="B2513">
        <v>116.96</v>
      </c>
      <c r="C2513" t="s">
        <v>355</v>
      </c>
      <c r="D2513" t="s">
        <v>361</v>
      </c>
    </row>
    <row r="2514" spans="1:4" x14ac:dyDescent="0.35">
      <c r="A2514" t="s">
        <v>359</v>
      </c>
      <c r="B2514">
        <v>116.53</v>
      </c>
      <c r="C2514" t="s">
        <v>355</v>
      </c>
      <c r="D2514" t="s">
        <v>361</v>
      </c>
    </row>
    <row r="2515" spans="1:4" x14ac:dyDescent="0.35">
      <c r="A2515" t="s">
        <v>359</v>
      </c>
      <c r="B2515">
        <v>68.599999999999994</v>
      </c>
      <c r="C2515" t="s">
        <v>355</v>
      </c>
      <c r="D2515" t="s">
        <v>356</v>
      </c>
    </row>
    <row r="2516" spans="1:4" x14ac:dyDescent="0.35">
      <c r="A2516" t="s">
        <v>359</v>
      </c>
      <c r="B2516">
        <v>133.4</v>
      </c>
      <c r="C2516" t="s">
        <v>355</v>
      </c>
      <c r="D2516" t="s">
        <v>360</v>
      </c>
    </row>
    <row r="2517" spans="1:4" x14ac:dyDescent="0.35">
      <c r="A2517" t="s">
        <v>359</v>
      </c>
      <c r="B2517">
        <v>52.52</v>
      </c>
      <c r="C2517" t="s">
        <v>362</v>
      </c>
      <c r="D2517" t="s">
        <v>361</v>
      </c>
    </row>
    <row r="2518" spans="1:4" x14ac:dyDescent="0.35">
      <c r="A2518" t="s">
        <v>359</v>
      </c>
      <c r="B2518">
        <v>19.649999999999999</v>
      </c>
      <c r="C2518" t="s">
        <v>362</v>
      </c>
      <c r="D2518" t="s">
        <v>360</v>
      </c>
    </row>
    <row r="2519" spans="1:4" x14ac:dyDescent="0.35">
      <c r="A2519" t="s">
        <v>359</v>
      </c>
      <c r="B2519">
        <v>17.12</v>
      </c>
      <c r="C2519" t="s">
        <v>362</v>
      </c>
      <c r="D2519" t="s">
        <v>356</v>
      </c>
    </row>
    <row r="2520" spans="1:4" x14ac:dyDescent="0.35">
      <c r="A2520" t="s">
        <v>359</v>
      </c>
      <c r="B2520">
        <v>3.25</v>
      </c>
      <c r="C2520" t="s">
        <v>364</v>
      </c>
      <c r="D2520" t="s">
        <v>361</v>
      </c>
    </row>
    <row r="2521" spans="1:4" x14ac:dyDescent="0.35">
      <c r="A2521" t="s">
        <v>359</v>
      </c>
      <c r="B2521">
        <v>3.12</v>
      </c>
      <c r="C2521" t="s">
        <v>364</v>
      </c>
      <c r="D2521" t="s">
        <v>356</v>
      </c>
    </row>
    <row r="2522" spans="1:4" x14ac:dyDescent="0.35">
      <c r="A2522" t="s">
        <v>359</v>
      </c>
      <c r="B2522">
        <v>2.52</v>
      </c>
      <c r="C2522" t="s">
        <v>364</v>
      </c>
      <c r="D2522" t="s">
        <v>360</v>
      </c>
    </row>
    <row r="2523" spans="1:4" x14ac:dyDescent="0.35">
      <c r="A2523" t="s">
        <v>359</v>
      </c>
      <c r="B2523">
        <v>85.87</v>
      </c>
      <c r="C2523" t="s">
        <v>364</v>
      </c>
      <c r="D2523" t="s">
        <v>356</v>
      </c>
    </row>
    <row r="2524" spans="1:4" x14ac:dyDescent="0.35">
      <c r="A2524" t="s">
        <v>359</v>
      </c>
      <c r="B2524">
        <v>2.91</v>
      </c>
      <c r="C2524" t="s">
        <v>364</v>
      </c>
      <c r="D2524" t="s">
        <v>361</v>
      </c>
    </row>
    <row r="2525" spans="1:4" x14ac:dyDescent="0.35">
      <c r="A2525" t="s">
        <v>359</v>
      </c>
      <c r="B2525">
        <v>2.37</v>
      </c>
      <c r="C2525" t="s">
        <v>364</v>
      </c>
      <c r="D2525" t="s">
        <v>360</v>
      </c>
    </row>
    <row r="2526" spans="1:4" x14ac:dyDescent="0.35">
      <c r="A2526" t="s">
        <v>359</v>
      </c>
      <c r="B2526">
        <v>14.89</v>
      </c>
      <c r="C2526" t="s">
        <v>355</v>
      </c>
      <c r="D2526" t="s">
        <v>356</v>
      </c>
    </row>
    <row r="2527" spans="1:4" x14ac:dyDescent="0.35">
      <c r="A2527" t="s">
        <v>359</v>
      </c>
      <c r="B2527">
        <v>13.99</v>
      </c>
      <c r="C2527" t="s">
        <v>355</v>
      </c>
      <c r="D2527" t="s">
        <v>361</v>
      </c>
    </row>
    <row r="2528" spans="1:4" x14ac:dyDescent="0.35">
      <c r="A2528" t="s">
        <v>359</v>
      </c>
      <c r="B2528">
        <v>4.4000000000000004</v>
      </c>
      <c r="C2528" t="s">
        <v>355</v>
      </c>
      <c r="D2528" t="s">
        <v>360</v>
      </c>
    </row>
    <row r="2529" spans="1:4" x14ac:dyDescent="0.35">
      <c r="A2529" t="s">
        <v>359</v>
      </c>
      <c r="B2529">
        <v>2.1</v>
      </c>
      <c r="C2529" t="s">
        <v>363</v>
      </c>
      <c r="D2529" t="s">
        <v>356</v>
      </c>
    </row>
    <row r="2530" spans="1:4" x14ac:dyDescent="0.35">
      <c r="A2530" t="s">
        <v>359</v>
      </c>
      <c r="B2530">
        <v>4.21</v>
      </c>
      <c r="C2530" t="s">
        <v>363</v>
      </c>
      <c r="D2530" t="s">
        <v>360</v>
      </c>
    </row>
    <row r="2531" spans="1:4" x14ac:dyDescent="0.35">
      <c r="A2531" t="s">
        <v>359</v>
      </c>
      <c r="B2531">
        <v>9.93</v>
      </c>
      <c r="C2531" t="s">
        <v>363</v>
      </c>
      <c r="D2531" t="s">
        <v>361</v>
      </c>
    </row>
    <row r="2532" spans="1:4" x14ac:dyDescent="0.35">
      <c r="A2532" t="s">
        <v>359</v>
      </c>
      <c r="B2532">
        <v>4.82</v>
      </c>
      <c r="C2532" t="s">
        <v>362</v>
      </c>
      <c r="D2532" t="s">
        <v>361</v>
      </c>
    </row>
    <row r="2533" spans="1:4" x14ac:dyDescent="0.35">
      <c r="A2533" t="s">
        <v>359</v>
      </c>
      <c r="B2533">
        <v>6.82</v>
      </c>
      <c r="C2533" t="s">
        <v>362</v>
      </c>
      <c r="D2533" t="s">
        <v>356</v>
      </c>
    </row>
    <row r="2534" spans="1:4" x14ac:dyDescent="0.35">
      <c r="A2534" t="s">
        <v>359</v>
      </c>
      <c r="B2534">
        <v>5.23</v>
      </c>
      <c r="C2534" t="s">
        <v>362</v>
      </c>
      <c r="D2534" t="s">
        <v>360</v>
      </c>
    </row>
    <row r="2535" spans="1:4" x14ac:dyDescent="0.35">
      <c r="A2535" t="s">
        <v>359</v>
      </c>
      <c r="B2535">
        <v>37.979999999999997</v>
      </c>
      <c r="C2535" t="s">
        <v>363</v>
      </c>
      <c r="D2535" t="s">
        <v>361</v>
      </c>
    </row>
    <row r="2536" spans="1:4" x14ac:dyDescent="0.35">
      <c r="A2536" t="s">
        <v>359</v>
      </c>
      <c r="B2536">
        <v>3.19</v>
      </c>
      <c r="C2536" t="s">
        <v>363</v>
      </c>
      <c r="D2536" t="s">
        <v>360</v>
      </c>
    </row>
    <row r="2537" spans="1:4" x14ac:dyDescent="0.35">
      <c r="A2537" t="s">
        <v>359</v>
      </c>
      <c r="B2537">
        <v>4.1100000000000003</v>
      </c>
      <c r="C2537" t="s">
        <v>363</v>
      </c>
      <c r="D2537" t="s">
        <v>356</v>
      </c>
    </row>
    <row r="2538" spans="1:4" x14ac:dyDescent="0.35">
      <c r="A2538" t="s">
        <v>359</v>
      </c>
      <c r="B2538">
        <v>85.12</v>
      </c>
      <c r="C2538" t="s">
        <v>355</v>
      </c>
      <c r="D2538" t="s">
        <v>360</v>
      </c>
    </row>
    <row r="2539" spans="1:4" x14ac:dyDescent="0.35">
      <c r="A2539" t="s">
        <v>359</v>
      </c>
      <c r="B2539">
        <v>119.32</v>
      </c>
      <c r="C2539" t="s">
        <v>355</v>
      </c>
      <c r="D2539" t="s">
        <v>361</v>
      </c>
    </row>
    <row r="2540" spans="1:4" x14ac:dyDescent="0.35">
      <c r="A2540" t="s">
        <v>359</v>
      </c>
      <c r="B2540">
        <v>23.52</v>
      </c>
      <c r="C2540" t="s">
        <v>355</v>
      </c>
      <c r="D2540" t="s">
        <v>356</v>
      </c>
    </row>
    <row r="2541" spans="1:4" x14ac:dyDescent="0.35">
      <c r="A2541" t="s">
        <v>359</v>
      </c>
      <c r="B2541">
        <v>1.36</v>
      </c>
      <c r="C2541" t="s">
        <v>364</v>
      </c>
      <c r="D2541" t="s">
        <v>356</v>
      </c>
    </row>
    <row r="2542" spans="1:4" x14ac:dyDescent="0.35">
      <c r="A2542" t="s">
        <v>359</v>
      </c>
      <c r="B2542">
        <v>8.06</v>
      </c>
      <c r="C2542" t="s">
        <v>364</v>
      </c>
      <c r="D2542" t="s">
        <v>361</v>
      </c>
    </row>
    <row r="2543" spans="1:4" x14ac:dyDescent="0.35">
      <c r="A2543" t="s">
        <v>359</v>
      </c>
      <c r="B2543">
        <v>0.87</v>
      </c>
      <c r="C2543" t="s">
        <v>364</v>
      </c>
      <c r="D2543" t="s">
        <v>360</v>
      </c>
    </row>
    <row r="2544" spans="1:4" x14ac:dyDescent="0.35">
      <c r="A2544" t="s">
        <v>359</v>
      </c>
      <c r="B2544">
        <v>5.73</v>
      </c>
      <c r="C2544" t="s">
        <v>364</v>
      </c>
      <c r="D2544" t="s">
        <v>361</v>
      </c>
    </row>
    <row r="2545" spans="1:4" x14ac:dyDescent="0.35">
      <c r="A2545" t="s">
        <v>359</v>
      </c>
      <c r="B2545">
        <v>3.23</v>
      </c>
      <c r="C2545" t="s">
        <v>364</v>
      </c>
      <c r="D2545" t="s">
        <v>356</v>
      </c>
    </row>
    <row r="2546" spans="1:4" x14ac:dyDescent="0.35">
      <c r="A2546" t="s">
        <v>359</v>
      </c>
      <c r="B2546">
        <v>4.29</v>
      </c>
      <c r="C2546" t="s">
        <v>364</v>
      </c>
      <c r="D2546" t="s">
        <v>360</v>
      </c>
    </row>
    <row r="2547" spans="1:4" x14ac:dyDescent="0.35">
      <c r="A2547" t="s">
        <v>359</v>
      </c>
      <c r="B2547">
        <v>3.89</v>
      </c>
      <c r="C2547" t="s">
        <v>355</v>
      </c>
      <c r="D2547" t="s">
        <v>356</v>
      </c>
    </row>
    <row r="2548" spans="1:4" x14ac:dyDescent="0.35">
      <c r="A2548" t="s">
        <v>359</v>
      </c>
      <c r="B2548">
        <v>8.81</v>
      </c>
      <c r="C2548" t="s">
        <v>355</v>
      </c>
      <c r="D2548" t="s">
        <v>360</v>
      </c>
    </row>
    <row r="2549" spans="1:4" x14ac:dyDescent="0.35">
      <c r="A2549" t="s">
        <v>359</v>
      </c>
      <c r="B2549">
        <v>17.440000000000001</v>
      </c>
      <c r="C2549" t="s">
        <v>355</v>
      </c>
      <c r="D2549" t="s">
        <v>361</v>
      </c>
    </row>
    <row r="2550" spans="1:4" x14ac:dyDescent="0.35">
      <c r="A2550" t="s">
        <v>359</v>
      </c>
      <c r="B2550">
        <v>5.21</v>
      </c>
      <c r="C2550" t="s">
        <v>363</v>
      </c>
      <c r="D2550" t="s">
        <v>360</v>
      </c>
    </row>
    <row r="2551" spans="1:4" x14ac:dyDescent="0.35">
      <c r="A2551" t="s">
        <v>359</v>
      </c>
      <c r="B2551">
        <v>11.11</v>
      </c>
      <c r="C2551" t="s">
        <v>363</v>
      </c>
      <c r="D2551" t="s">
        <v>356</v>
      </c>
    </row>
    <row r="2552" spans="1:4" x14ac:dyDescent="0.35">
      <c r="A2552" t="s">
        <v>359</v>
      </c>
      <c r="B2552">
        <v>5.13</v>
      </c>
      <c r="C2552" t="s">
        <v>363</v>
      </c>
      <c r="D2552" t="s">
        <v>361</v>
      </c>
    </row>
    <row r="2553" spans="1:4" x14ac:dyDescent="0.35">
      <c r="A2553" t="s">
        <v>359</v>
      </c>
      <c r="B2553">
        <v>81.099999999999994</v>
      </c>
      <c r="C2553" t="s">
        <v>355</v>
      </c>
      <c r="D2553" t="s">
        <v>361</v>
      </c>
    </row>
    <row r="2554" spans="1:4" x14ac:dyDescent="0.35">
      <c r="A2554" t="s">
        <v>359</v>
      </c>
      <c r="B2554">
        <v>55.81</v>
      </c>
      <c r="C2554" t="s">
        <v>355</v>
      </c>
      <c r="D2554" t="s">
        <v>360</v>
      </c>
    </row>
    <row r="2555" spans="1:4" x14ac:dyDescent="0.35">
      <c r="A2555" t="s">
        <v>359</v>
      </c>
      <c r="B2555">
        <v>55.54</v>
      </c>
      <c r="C2555" t="s">
        <v>355</v>
      </c>
      <c r="D2555" t="s">
        <v>356</v>
      </c>
    </row>
    <row r="2556" spans="1:4" x14ac:dyDescent="0.35">
      <c r="A2556" t="s">
        <v>359</v>
      </c>
      <c r="B2556">
        <v>22.65</v>
      </c>
      <c r="C2556" t="s">
        <v>363</v>
      </c>
      <c r="D2556" t="s">
        <v>361</v>
      </c>
    </row>
    <row r="2557" spans="1:4" x14ac:dyDescent="0.35">
      <c r="A2557" t="s">
        <v>359</v>
      </c>
      <c r="B2557">
        <v>3.94</v>
      </c>
      <c r="C2557" t="s">
        <v>363</v>
      </c>
      <c r="D2557" t="s">
        <v>356</v>
      </c>
    </row>
    <row r="2558" spans="1:4" x14ac:dyDescent="0.35">
      <c r="A2558" t="s">
        <v>359</v>
      </c>
      <c r="B2558">
        <v>6.3</v>
      </c>
      <c r="C2558" t="s">
        <v>363</v>
      </c>
      <c r="D2558" t="s">
        <v>360</v>
      </c>
    </row>
    <row r="2559" spans="1:4" x14ac:dyDescent="0.35">
      <c r="A2559" t="s">
        <v>359</v>
      </c>
      <c r="B2559">
        <v>3.04</v>
      </c>
      <c r="C2559" t="s">
        <v>362</v>
      </c>
      <c r="D2559" t="s">
        <v>356</v>
      </c>
    </row>
    <row r="2560" spans="1:4" x14ac:dyDescent="0.35">
      <c r="A2560" t="s">
        <v>359</v>
      </c>
      <c r="B2560">
        <v>5.53</v>
      </c>
      <c r="C2560" t="s">
        <v>362</v>
      </c>
      <c r="D2560" t="s">
        <v>360</v>
      </c>
    </row>
    <row r="2561" spans="1:4" x14ac:dyDescent="0.35">
      <c r="A2561" t="s">
        <v>359</v>
      </c>
      <c r="B2561">
        <v>10.9</v>
      </c>
      <c r="C2561" t="s">
        <v>362</v>
      </c>
      <c r="D2561" t="s">
        <v>361</v>
      </c>
    </row>
    <row r="2562" spans="1:4" x14ac:dyDescent="0.35">
      <c r="A2562" t="s">
        <v>359</v>
      </c>
      <c r="B2562">
        <v>2.39</v>
      </c>
      <c r="C2562" t="s">
        <v>362</v>
      </c>
      <c r="D2562" t="s">
        <v>360</v>
      </c>
    </row>
    <row r="2563" spans="1:4" x14ac:dyDescent="0.35">
      <c r="A2563" t="s">
        <v>359</v>
      </c>
      <c r="B2563">
        <v>3.22</v>
      </c>
      <c r="C2563" t="s">
        <v>362</v>
      </c>
      <c r="D2563" t="s">
        <v>356</v>
      </c>
    </row>
    <row r="2564" spans="1:4" x14ac:dyDescent="0.35">
      <c r="A2564" t="s">
        <v>359</v>
      </c>
      <c r="B2564">
        <v>10.49</v>
      </c>
      <c r="C2564" t="s">
        <v>362</v>
      </c>
      <c r="D2564" t="s">
        <v>361</v>
      </c>
    </row>
    <row r="2565" spans="1:4" x14ac:dyDescent="0.35">
      <c r="A2565" t="s">
        <v>359</v>
      </c>
      <c r="B2565">
        <v>1.59</v>
      </c>
      <c r="C2565" t="s">
        <v>363</v>
      </c>
      <c r="D2565" t="s">
        <v>360</v>
      </c>
    </row>
    <row r="2566" spans="1:4" x14ac:dyDescent="0.35">
      <c r="A2566" t="s">
        <v>359</v>
      </c>
      <c r="B2566">
        <v>17.82</v>
      </c>
      <c r="C2566" t="s">
        <v>363</v>
      </c>
      <c r="D2566" t="s">
        <v>361</v>
      </c>
    </row>
    <row r="2567" spans="1:4" x14ac:dyDescent="0.35">
      <c r="A2567" t="s">
        <v>359</v>
      </c>
      <c r="B2567">
        <v>1.88</v>
      </c>
      <c r="C2567" t="s">
        <v>363</v>
      </c>
      <c r="D2567" t="s">
        <v>356</v>
      </c>
    </row>
    <row r="2568" spans="1:4" x14ac:dyDescent="0.35">
      <c r="A2568" t="s">
        <v>359</v>
      </c>
      <c r="B2568">
        <v>13.58</v>
      </c>
      <c r="C2568" t="s">
        <v>362</v>
      </c>
      <c r="D2568" t="s">
        <v>361</v>
      </c>
    </row>
    <row r="2569" spans="1:4" x14ac:dyDescent="0.35">
      <c r="A2569" t="s">
        <v>359</v>
      </c>
      <c r="B2569">
        <v>7.34</v>
      </c>
      <c r="C2569" t="s">
        <v>362</v>
      </c>
      <c r="D2569" t="s">
        <v>360</v>
      </c>
    </row>
    <row r="2570" spans="1:4" x14ac:dyDescent="0.35">
      <c r="A2570" t="s">
        <v>359</v>
      </c>
      <c r="B2570">
        <v>6.83</v>
      </c>
      <c r="C2570" t="s">
        <v>362</v>
      </c>
      <c r="D2570" t="s">
        <v>356</v>
      </c>
    </row>
    <row r="2571" spans="1:4" x14ac:dyDescent="0.35">
      <c r="A2571" t="s">
        <v>359</v>
      </c>
      <c r="B2571">
        <v>8.69</v>
      </c>
      <c r="C2571" t="s">
        <v>363</v>
      </c>
      <c r="D2571" t="s">
        <v>356</v>
      </c>
    </row>
    <row r="2572" spans="1:4" x14ac:dyDescent="0.35">
      <c r="A2572" t="s">
        <v>359</v>
      </c>
      <c r="B2572">
        <v>3.53</v>
      </c>
      <c r="C2572" t="s">
        <v>363</v>
      </c>
      <c r="D2572" t="s">
        <v>360</v>
      </c>
    </row>
    <row r="2573" spans="1:4" x14ac:dyDescent="0.35">
      <c r="A2573" t="s">
        <v>359</v>
      </c>
      <c r="B2573">
        <v>3.34</v>
      </c>
      <c r="C2573" t="s">
        <v>363</v>
      </c>
      <c r="D2573" t="s">
        <v>361</v>
      </c>
    </row>
    <row r="2574" spans="1:4" x14ac:dyDescent="0.35">
      <c r="A2574" t="s">
        <v>359</v>
      </c>
      <c r="B2574">
        <v>16.98</v>
      </c>
      <c r="C2574" t="s">
        <v>362</v>
      </c>
      <c r="D2574" t="s">
        <v>360</v>
      </c>
    </row>
    <row r="2575" spans="1:4" x14ac:dyDescent="0.35">
      <c r="A2575" t="s">
        <v>359</v>
      </c>
      <c r="B2575">
        <v>9.64</v>
      </c>
      <c r="C2575" t="s">
        <v>362</v>
      </c>
      <c r="D2575" t="s">
        <v>361</v>
      </c>
    </row>
    <row r="2576" spans="1:4" x14ac:dyDescent="0.35">
      <c r="A2576" t="s">
        <v>359</v>
      </c>
      <c r="B2576" t="s">
        <v>302</v>
      </c>
      <c r="C2576" t="s">
        <v>362</v>
      </c>
      <c r="D2576" t="s">
        <v>356</v>
      </c>
    </row>
    <row r="2577" spans="1:4" x14ac:dyDescent="0.35">
      <c r="A2577" t="s">
        <v>359</v>
      </c>
      <c r="B2577">
        <v>3.87</v>
      </c>
      <c r="C2577" t="s">
        <v>364</v>
      </c>
      <c r="D2577" t="s">
        <v>361</v>
      </c>
    </row>
    <row r="2578" spans="1:4" x14ac:dyDescent="0.35">
      <c r="A2578" t="s">
        <v>359</v>
      </c>
      <c r="B2578">
        <v>2.56</v>
      </c>
      <c r="C2578" t="s">
        <v>364</v>
      </c>
      <c r="D2578" t="s">
        <v>356</v>
      </c>
    </row>
    <row r="2579" spans="1:4" x14ac:dyDescent="0.35">
      <c r="A2579" t="s">
        <v>359</v>
      </c>
      <c r="B2579">
        <v>1.34</v>
      </c>
      <c r="C2579" t="s">
        <v>364</v>
      </c>
      <c r="D2579" t="s">
        <v>360</v>
      </c>
    </row>
    <row r="2580" spans="1:4" x14ac:dyDescent="0.35">
      <c r="A2580" t="s">
        <v>359</v>
      </c>
      <c r="B2580">
        <v>2.09</v>
      </c>
      <c r="C2580" t="s">
        <v>363</v>
      </c>
      <c r="D2580" t="s">
        <v>356</v>
      </c>
    </row>
    <row r="2581" spans="1:4" x14ac:dyDescent="0.35">
      <c r="A2581" t="s">
        <v>359</v>
      </c>
      <c r="B2581">
        <v>8.07</v>
      </c>
      <c r="C2581" t="s">
        <v>363</v>
      </c>
      <c r="D2581" t="s">
        <v>360</v>
      </c>
    </row>
    <row r="2582" spans="1:4" x14ac:dyDescent="0.35">
      <c r="A2582" t="s">
        <v>359</v>
      </c>
      <c r="B2582">
        <v>11.86</v>
      </c>
      <c r="C2582" t="s">
        <v>363</v>
      </c>
      <c r="D2582" t="s">
        <v>361</v>
      </c>
    </row>
    <row r="2583" spans="1:4" x14ac:dyDescent="0.35">
      <c r="A2583" t="s">
        <v>359</v>
      </c>
      <c r="B2583">
        <v>17.850000000000001</v>
      </c>
      <c r="C2583" t="s">
        <v>362</v>
      </c>
      <c r="D2583" t="s">
        <v>361</v>
      </c>
    </row>
    <row r="2584" spans="1:4" x14ac:dyDescent="0.35">
      <c r="A2584" t="s">
        <v>359</v>
      </c>
      <c r="B2584">
        <v>2.25</v>
      </c>
      <c r="C2584" t="s">
        <v>362</v>
      </c>
      <c r="D2584" t="s">
        <v>356</v>
      </c>
    </row>
    <row r="2585" spans="1:4" x14ac:dyDescent="0.35">
      <c r="A2585" t="s">
        <v>359</v>
      </c>
      <c r="B2585">
        <v>5.15</v>
      </c>
      <c r="C2585" t="s">
        <v>362</v>
      </c>
      <c r="D2585" t="s">
        <v>360</v>
      </c>
    </row>
    <row r="2586" spans="1:4" x14ac:dyDescent="0.35">
      <c r="A2586" t="s">
        <v>359</v>
      </c>
      <c r="B2586">
        <v>22.26</v>
      </c>
      <c r="C2586" t="s">
        <v>355</v>
      </c>
      <c r="D2586" t="s">
        <v>361</v>
      </c>
    </row>
    <row r="2587" spans="1:4" x14ac:dyDescent="0.35">
      <c r="A2587" t="s">
        <v>359</v>
      </c>
      <c r="B2587">
        <v>6.93</v>
      </c>
      <c r="C2587" t="s">
        <v>355</v>
      </c>
      <c r="D2587" t="s">
        <v>356</v>
      </c>
    </row>
    <row r="2588" spans="1:4" x14ac:dyDescent="0.35">
      <c r="A2588" t="s">
        <v>359</v>
      </c>
      <c r="B2588">
        <v>5.44</v>
      </c>
      <c r="C2588" t="s">
        <v>355</v>
      </c>
      <c r="D2588" t="s">
        <v>360</v>
      </c>
    </row>
    <row r="2589" spans="1:4" x14ac:dyDescent="0.35">
      <c r="A2589" t="s">
        <v>359</v>
      </c>
      <c r="B2589">
        <v>5.76</v>
      </c>
      <c r="C2589" t="s">
        <v>363</v>
      </c>
      <c r="D2589" t="s">
        <v>360</v>
      </c>
    </row>
    <row r="2590" spans="1:4" x14ac:dyDescent="0.35">
      <c r="A2590" t="s">
        <v>359</v>
      </c>
      <c r="B2590">
        <v>39.49</v>
      </c>
      <c r="C2590" t="s">
        <v>363</v>
      </c>
      <c r="D2590" t="s">
        <v>361</v>
      </c>
    </row>
    <row r="2591" spans="1:4" x14ac:dyDescent="0.35">
      <c r="A2591" t="s">
        <v>359</v>
      </c>
      <c r="B2591">
        <v>1.8</v>
      </c>
      <c r="C2591" t="s">
        <v>363</v>
      </c>
      <c r="D2591" t="s">
        <v>356</v>
      </c>
    </row>
    <row r="2592" spans="1:4" x14ac:dyDescent="0.35">
      <c r="A2592" t="s">
        <v>359</v>
      </c>
      <c r="B2592">
        <v>4.9400000000000004</v>
      </c>
      <c r="C2592" t="s">
        <v>363</v>
      </c>
      <c r="D2592" t="s">
        <v>360</v>
      </c>
    </row>
    <row r="2593" spans="1:4" x14ac:dyDescent="0.35">
      <c r="A2593" t="s">
        <v>359</v>
      </c>
      <c r="B2593">
        <v>3.58</v>
      </c>
      <c r="C2593" t="s">
        <v>363</v>
      </c>
      <c r="D2593" t="s">
        <v>356</v>
      </c>
    </row>
    <row r="2594" spans="1:4" x14ac:dyDescent="0.35">
      <c r="A2594" t="s">
        <v>359</v>
      </c>
      <c r="B2594">
        <v>15.78</v>
      </c>
      <c r="C2594" t="s">
        <v>363</v>
      </c>
      <c r="D2594" t="s">
        <v>361</v>
      </c>
    </row>
    <row r="2595" spans="1:4" x14ac:dyDescent="0.35">
      <c r="A2595" t="s">
        <v>359</v>
      </c>
      <c r="B2595">
        <v>2.63</v>
      </c>
      <c r="C2595" t="s">
        <v>355</v>
      </c>
      <c r="D2595" t="s">
        <v>360</v>
      </c>
    </row>
    <row r="2596" spans="1:4" x14ac:dyDescent="0.35">
      <c r="A2596" t="s">
        <v>359</v>
      </c>
      <c r="B2596">
        <v>2.91</v>
      </c>
      <c r="C2596" t="s">
        <v>355</v>
      </c>
      <c r="D2596" t="s">
        <v>356</v>
      </c>
    </row>
    <row r="2597" spans="1:4" x14ac:dyDescent="0.35">
      <c r="A2597" t="s">
        <v>359</v>
      </c>
      <c r="B2597">
        <v>6.47</v>
      </c>
      <c r="C2597" t="s">
        <v>355</v>
      </c>
      <c r="D2597" t="s">
        <v>361</v>
      </c>
    </row>
    <row r="2598" spans="1:4" x14ac:dyDescent="0.35">
      <c r="A2598" t="s">
        <v>359</v>
      </c>
      <c r="B2598" t="s">
        <v>302</v>
      </c>
      <c r="C2598" t="s">
        <v>355</v>
      </c>
      <c r="D2598" t="s">
        <v>360</v>
      </c>
    </row>
    <row r="2599" spans="1:4" x14ac:dyDescent="0.35">
      <c r="A2599" t="s">
        <v>359</v>
      </c>
      <c r="B2599">
        <v>8.4</v>
      </c>
      <c r="C2599" t="s">
        <v>355</v>
      </c>
      <c r="D2599" t="s">
        <v>356</v>
      </c>
    </row>
    <row r="2600" spans="1:4" x14ac:dyDescent="0.35">
      <c r="A2600" t="s">
        <v>359</v>
      </c>
      <c r="B2600">
        <v>19.41</v>
      </c>
      <c r="C2600" t="s">
        <v>355</v>
      </c>
      <c r="D2600" t="s">
        <v>361</v>
      </c>
    </row>
    <row r="2601" spans="1:4" x14ac:dyDescent="0.35">
      <c r="A2601" t="s">
        <v>359</v>
      </c>
      <c r="B2601">
        <v>1.05</v>
      </c>
      <c r="C2601" t="s">
        <v>363</v>
      </c>
      <c r="D2601" t="s">
        <v>356</v>
      </c>
    </row>
    <row r="2602" spans="1:4" x14ac:dyDescent="0.35">
      <c r="A2602" t="s">
        <v>359</v>
      </c>
      <c r="B2602">
        <v>4.72</v>
      </c>
      <c r="C2602" t="s">
        <v>363</v>
      </c>
      <c r="D2602" t="s">
        <v>360</v>
      </c>
    </row>
    <row r="2603" spans="1:4" x14ac:dyDescent="0.35">
      <c r="A2603" t="s">
        <v>359</v>
      </c>
      <c r="B2603">
        <v>8.43</v>
      </c>
      <c r="C2603" t="s">
        <v>363</v>
      </c>
      <c r="D2603" t="s">
        <v>361</v>
      </c>
    </row>
    <row r="2604" spans="1:4" x14ac:dyDescent="0.35">
      <c r="A2604" t="s">
        <v>359</v>
      </c>
      <c r="B2604">
        <v>8.2200000000000006</v>
      </c>
      <c r="C2604" t="s">
        <v>355</v>
      </c>
      <c r="D2604" t="s">
        <v>360</v>
      </c>
    </row>
    <row r="2605" spans="1:4" x14ac:dyDescent="0.35">
      <c r="A2605" t="s">
        <v>359</v>
      </c>
      <c r="B2605">
        <v>20.260000000000002</v>
      </c>
      <c r="C2605" t="s">
        <v>355</v>
      </c>
      <c r="D2605" t="s">
        <v>361</v>
      </c>
    </row>
    <row r="2606" spans="1:4" x14ac:dyDescent="0.35">
      <c r="A2606" t="s">
        <v>359</v>
      </c>
      <c r="B2606">
        <v>3.17</v>
      </c>
      <c r="C2606" t="s">
        <v>355</v>
      </c>
      <c r="D2606" t="s">
        <v>356</v>
      </c>
    </row>
    <row r="2607" spans="1:4" x14ac:dyDescent="0.35">
      <c r="A2607" t="s">
        <v>359</v>
      </c>
      <c r="B2607">
        <v>11.58</v>
      </c>
      <c r="C2607" t="s">
        <v>362</v>
      </c>
      <c r="D2607" t="s">
        <v>356</v>
      </c>
    </row>
    <row r="2608" spans="1:4" x14ac:dyDescent="0.35">
      <c r="A2608" t="s">
        <v>359</v>
      </c>
      <c r="B2608">
        <v>10.26</v>
      </c>
      <c r="C2608" t="s">
        <v>362</v>
      </c>
      <c r="D2608" t="s">
        <v>360</v>
      </c>
    </row>
    <row r="2609" spans="1:4" x14ac:dyDescent="0.35">
      <c r="A2609" t="s">
        <v>359</v>
      </c>
      <c r="B2609">
        <v>13.66</v>
      </c>
      <c r="C2609" t="s">
        <v>362</v>
      </c>
      <c r="D2609" t="s">
        <v>361</v>
      </c>
    </row>
    <row r="2610" spans="1:4" x14ac:dyDescent="0.35">
      <c r="A2610" t="s">
        <v>359</v>
      </c>
      <c r="B2610">
        <v>13.21</v>
      </c>
      <c r="C2610" t="s">
        <v>363</v>
      </c>
      <c r="D2610" t="s">
        <v>360</v>
      </c>
    </row>
    <row r="2611" spans="1:4" x14ac:dyDescent="0.35">
      <c r="A2611" t="s">
        <v>359</v>
      </c>
      <c r="B2611">
        <v>64.8</v>
      </c>
      <c r="C2611" t="s">
        <v>363</v>
      </c>
      <c r="D2611" t="s">
        <v>361</v>
      </c>
    </row>
    <row r="2612" spans="1:4" x14ac:dyDescent="0.35">
      <c r="A2612" t="s">
        <v>359</v>
      </c>
      <c r="B2612">
        <v>2.38</v>
      </c>
      <c r="C2612" t="s">
        <v>363</v>
      </c>
      <c r="D2612" t="s">
        <v>356</v>
      </c>
    </row>
    <row r="2613" spans="1:4" x14ac:dyDescent="0.35">
      <c r="A2613" t="s">
        <v>359</v>
      </c>
      <c r="B2613">
        <v>1.69</v>
      </c>
      <c r="C2613" t="s">
        <v>363</v>
      </c>
      <c r="D2613" t="s">
        <v>356</v>
      </c>
    </row>
    <row r="2614" spans="1:4" x14ac:dyDescent="0.35">
      <c r="A2614" t="s">
        <v>359</v>
      </c>
      <c r="B2614">
        <v>19.61</v>
      </c>
      <c r="C2614" t="s">
        <v>363</v>
      </c>
      <c r="D2614" t="s">
        <v>361</v>
      </c>
    </row>
    <row r="2615" spans="1:4" x14ac:dyDescent="0.35">
      <c r="A2615" t="s">
        <v>359</v>
      </c>
      <c r="B2615">
        <v>9.9</v>
      </c>
      <c r="C2615" t="s">
        <v>355</v>
      </c>
      <c r="D2615" t="s">
        <v>356</v>
      </c>
    </row>
    <row r="2616" spans="1:4" x14ac:dyDescent="0.35">
      <c r="A2616" t="s">
        <v>359</v>
      </c>
      <c r="B2616">
        <v>7.38</v>
      </c>
      <c r="C2616" t="s">
        <v>355</v>
      </c>
      <c r="D2616" t="s">
        <v>360</v>
      </c>
    </row>
    <row r="2617" spans="1:4" x14ac:dyDescent="0.35">
      <c r="A2617" t="s">
        <v>359</v>
      </c>
      <c r="B2617">
        <v>12.41</v>
      </c>
      <c r="C2617" t="s">
        <v>355</v>
      </c>
      <c r="D2617" t="s">
        <v>361</v>
      </c>
    </row>
    <row r="2618" spans="1:4" x14ac:dyDescent="0.35">
      <c r="A2618" t="s">
        <v>359</v>
      </c>
      <c r="B2618">
        <v>200.07</v>
      </c>
      <c r="C2618" t="s">
        <v>355</v>
      </c>
      <c r="D2618" t="s">
        <v>361</v>
      </c>
    </row>
    <row r="2619" spans="1:4" x14ac:dyDescent="0.35">
      <c r="A2619" t="s">
        <v>359</v>
      </c>
      <c r="B2619">
        <v>40.9</v>
      </c>
      <c r="C2619" t="s">
        <v>355</v>
      </c>
      <c r="D2619" t="s">
        <v>356</v>
      </c>
    </row>
    <row r="2620" spans="1:4" x14ac:dyDescent="0.35">
      <c r="A2620" t="s">
        <v>359</v>
      </c>
      <c r="B2620">
        <v>156.83000000000001</v>
      </c>
      <c r="C2620" t="s">
        <v>355</v>
      </c>
      <c r="D2620" t="s">
        <v>360</v>
      </c>
    </row>
    <row r="2621" spans="1:4" x14ac:dyDescent="0.35">
      <c r="A2621" t="s">
        <v>359</v>
      </c>
      <c r="B2621">
        <v>1.56</v>
      </c>
      <c r="C2621" t="s">
        <v>364</v>
      </c>
      <c r="D2621" t="s">
        <v>356</v>
      </c>
    </row>
    <row r="2622" spans="1:4" x14ac:dyDescent="0.35">
      <c r="A2622" t="s">
        <v>359</v>
      </c>
      <c r="B2622">
        <v>1.57</v>
      </c>
      <c r="C2622" t="s">
        <v>364</v>
      </c>
      <c r="D2622" t="s">
        <v>360</v>
      </c>
    </row>
    <row r="2623" spans="1:4" x14ac:dyDescent="0.35">
      <c r="A2623" t="s">
        <v>359</v>
      </c>
      <c r="B2623">
        <v>2.09</v>
      </c>
      <c r="C2623" t="s">
        <v>364</v>
      </c>
      <c r="D2623" t="s">
        <v>361</v>
      </c>
    </row>
    <row r="2624" spans="1:4" x14ac:dyDescent="0.35">
      <c r="A2624" t="s">
        <v>359</v>
      </c>
      <c r="B2624">
        <v>58.02</v>
      </c>
      <c r="C2624" t="s">
        <v>362</v>
      </c>
      <c r="D2624" t="s">
        <v>361</v>
      </c>
    </row>
    <row r="2625" spans="1:4" x14ac:dyDescent="0.35">
      <c r="A2625" t="s">
        <v>359</v>
      </c>
      <c r="B2625">
        <v>64.23</v>
      </c>
      <c r="C2625" t="s">
        <v>362</v>
      </c>
      <c r="D2625" t="s">
        <v>356</v>
      </c>
    </row>
    <row r="2626" spans="1:4" x14ac:dyDescent="0.35">
      <c r="A2626" t="s">
        <v>359</v>
      </c>
      <c r="B2626">
        <v>55.19</v>
      </c>
      <c r="C2626" t="s">
        <v>362</v>
      </c>
      <c r="D2626" t="s">
        <v>360</v>
      </c>
    </row>
    <row r="2627" spans="1:4" x14ac:dyDescent="0.35">
      <c r="A2627" t="s">
        <v>359</v>
      </c>
      <c r="B2627">
        <v>3.76</v>
      </c>
      <c r="C2627" t="s">
        <v>364</v>
      </c>
      <c r="D2627" t="s">
        <v>361</v>
      </c>
    </row>
    <row r="2628" spans="1:4" x14ac:dyDescent="0.35">
      <c r="A2628" t="s">
        <v>359</v>
      </c>
      <c r="B2628">
        <v>3.07</v>
      </c>
      <c r="C2628" t="s">
        <v>364</v>
      </c>
      <c r="D2628" t="s">
        <v>356</v>
      </c>
    </row>
    <row r="2629" spans="1:4" x14ac:dyDescent="0.35">
      <c r="A2629" t="s">
        <v>359</v>
      </c>
      <c r="B2629">
        <v>3.36</v>
      </c>
      <c r="C2629" t="s">
        <v>364</v>
      </c>
      <c r="D2629" t="s">
        <v>360</v>
      </c>
    </row>
    <row r="2630" spans="1:4" x14ac:dyDescent="0.35">
      <c r="A2630" t="s">
        <v>359</v>
      </c>
      <c r="B2630">
        <v>10.9</v>
      </c>
      <c r="C2630" t="s">
        <v>362</v>
      </c>
      <c r="D2630" t="s">
        <v>361</v>
      </c>
    </row>
    <row r="2631" spans="1:4" x14ac:dyDescent="0.35">
      <c r="A2631" t="s">
        <v>359</v>
      </c>
      <c r="B2631">
        <v>2.95</v>
      </c>
      <c r="C2631" t="s">
        <v>362</v>
      </c>
      <c r="D2631" t="s">
        <v>356</v>
      </c>
    </row>
    <row r="2632" spans="1:4" x14ac:dyDescent="0.35">
      <c r="A2632" t="s">
        <v>359</v>
      </c>
      <c r="B2632">
        <v>5.48</v>
      </c>
      <c r="C2632" t="s">
        <v>362</v>
      </c>
      <c r="D2632" t="s">
        <v>360</v>
      </c>
    </row>
    <row r="2633" spans="1:4" x14ac:dyDescent="0.35">
      <c r="A2633" t="s">
        <v>359</v>
      </c>
      <c r="B2633">
        <v>37.22</v>
      </c>
      <c r="C2633" t="s">
        <v>364</v>
      </c>
      <c r="D2633" t="s">
        <v>360</v>
      </c>
    </row>
    <row r="2634" spans="1:4" x14ac:dyDescent="0.35">
      <c r="A2634" t="s">
        <v>359</v>
      </c>
      <c r="B2634">
        <v>12.42</v>
      </c>
      <c r="C2634" t="s">
        <v>364</v>
      </c>
      <c r="D2634" t="s">
        <v>356</v>
      </c>
    </row>
    <row r="2635" spans="1:4" x14ac:dyDescent="0.35">
      <c r="A2635" t="s">
        <v>359</v>
      </c>
      <c r="B2635">
        <v>18.13</v>
      </c>
      <c r="C2635" t="s">
        <v>364</v>
      </c>
      <c r="D2635" t="s">
        <v>361</v>
      </c>
    </row>
    <row r="2636" spans="1:4" x14ac:dyDescent="0.35">
      <c r="A2636" t="s">
        <v>359</v>
      </c>
      <c r="B2636">
        <v>1.74</v>
      </c>
      <c r="C2636" t="s">
        <v>362</v>
      </c>
      <c r="D2636" t="s">
        <v>356</v>
      </c>
    </row>
    <row r="2637" spans="1:4" x14ac:dyDescent="0.35">
      <c r="A2637" t="s">
        <v>359</v>
      </c>
      <c r="B2637">
        <v>1.59</v>
      </c>
      <c r="C2637" t="s">
        <v>362</v>
      </c>
      <c r="D2637" t="s">
        <v>361</v>
      </c>
    </row>
    <row r="2638" spans="1:4" x14ac:dyDescent="0.35">
      <c r="A2638" t="s">
        <v>359</v>
      </c>
      <c r="B2638">
        <v>4.38</v>
      </c>
      <c r="C2638" t="s">
        <v>362</v>
      </c>
      <c r="D2638" t="s">
        <v>360</v>
      </c>
    </row>
    <row r="2639" spans="1:4" x14ac:dyDescent="0.35">
      <c r="A2639" t="s">
        <v>359</v>
      </c>
      <c r="B2639">
        <v>9.86</v>
      </c>
      <c r="C2639" t="s">
        <v>362</v>
      </c>
      <c r="D2639" t="s">
        <v>361</v>
      </c>
    </row>
    <row r="2640" spans="1:4" x14ac:dyDescent="0.35">
      <c r="A2640" t="s">
        <v>359</v>
      </c>
      <c r="B2640">
        <v>6.74</v>
      </c>
      <c r="C2640" t="s">
        <v>362</v>
      </c>
      <c r="D2640" t="s">
        <v>360</v>
      </c>
    </row>
    <row r="2641" spans="1:4" x14ac:dyDescent="0.35">
      <c r="A2641" t="s">
        <v>359</v>
      </c>
      <c r="B2641">
        <v>5.75</v>
      </c>
      <c r="C2641" t="s">
        <v>362</v>
      </c>
      <c r="D2641" t="s">
        <v>356</v>
      </c>
    </row>
    <row r="2642" spans="1:4" x14ac:dyDescent="0.35">
      <c r="A2642" t="s">
        <v>359</v>
      </c>
      <c r="B2642">
        <v>1.22</v>
      </c>
      <c r="C2642" t="s">
        <v>364</v>
      </c>
      <c r="D2642" t="s">
        <v>356</v>
      </c>
    </row>
    <row r="2643" spans="1:4" x14ac:dyDescent="0.35">
      <c r="A2643" t="s">
        <v>359</v>
      </c>
      <c r="B2643">
        <v>2.52</v>
      </c>
      <c r="C2643" t="s">
        <v>364</v>
      </c>
      <c r="D2643" t="s">
        <v>360</v>
      </c>
    </row>
    <row r="2644" spans="1:4" x14ac:dyDescent="0.35">
      <c r="A2644" t="s">
        <v>359</v>
      </c>
      <c r="B2644">
        <v>11.61</v>
      </c>
      <c r="C2644" t="s">
        <v>364</v>
      </c>
      <c r="D2644" t="s">
        <v>361</v>
      </c>
    </row>
    <row r="2645" spans="1:4" x14ac:dyDescent="0.35">
      <c r="A2645" t="s">
        <v>359</v>
      </c>
      <c r="B2645">
        <v>21.83</v>
      </c>
      <c r="C2645" t="s">
        <v>355</v>
      </c>
      <c r="D2645" t="s">
        <v>356</v>
      </c>
    </row>
    <row r="2646" spans="1:4" x14ac:dyDescent="0.35">
      <c r="A2646" t="s">
        <v>359</v>
      </c>
      <c r="B2646">
        <v>24.13</v>
      </c>
      <c r="C2646" t="s">
        <v>355</v>
      </c>
      <c r="D2646" t="s">
        <v>361</v>
      </c>
    </row>
    <row r="2647" spans="1:4" x14ac:dyDescent="0.35">
      <c r="A2647" t="s">
        <v>359</v>
      </c>
      <c r="B2647">
        <v>20.09</v>
      </c>
      <c r="C2647" t="s">
        <v>355</v>
      </c>
      <c r="D2647" t="s">
        <v>360</v>
      </c>
    </row>
    <row r="2648" spans="1:4" x14ac:dyDescent="0.35">
      <c r="A2648" t="s">
        <v>359</v>
      </c>
      <c r="B2648">
        <v>11.93</v>
      </c>
      <c r="C2648" t="s">
        <v>362</v>
      </c>
      <c r="D2648" t="s">
        <v>361</v>
      </c>
    </row>
    <row r="2649" spans="1:4" x14ac:dyDescent="0.35">
      <c r="A2649" t="s">
        <v>359</v>
      </c>
      <c r="B2649">
        <v>9.15</v>
      </c>
      <c r="C2649" t="s">
        <v>362</v>
      </c>
      <c r="D2649" t="s">
        <v>356</v>
      </c>
    </row>
    <row r="2650" spans="1:4" x14ac:dyDescent="0.35">
      <c r="A2650" t="s">
        <v>359</v>
      </c>
      <c r="B2650">
        <v>18.420000000000002</v>
      </c>
      <c r="C2650" t="s">
        <v>362</v>
      </c>
      <c r="D2650" t="s">
        <v>360</v>
      </c>
    </row>
    <row r="2651" spans="1:4" x14ac:dyDescent="0.35">
      <c r="A2651" t="s">
        <v>359</v>
      </c>
      <c r="B2651">
        <v>3.54</v>
      </c>
      <c r="C2651" t="s">
        <v>355</v>
      </c>
      <c r="D2651" t="s">
        <v>356</v>
      </c>
    </row>
    <row r="2652" spans="1:4" x14ac:dyDescent="0.35">
      <c r="A2652" t="s">
        <v>359</v>
      </c>
      <c r="B2652">
        <v>42.11</v>
      </c>
      <c r="C2652" t="s">
        <v>355</v>
      </c>
      <c r="D2652" t="s">
        <v>361</v>
      </c>
    </row>
    <row r="2653" spans="1:4" x14ac:dyDescent="0.35">
      <c r="A2653" t="s">
        <v>359</v>
      </c>
      <c r="B2653">
        <v>6.24</v>
      </c>
      <c r="C2653" t="s">
        <v>355</v>
      </c>
      <c r="D2653" t="s">
        <v>360</v>
      </c>
    </row>
    <row r="2654" spans="1:4" x14ac:dyDescent="0.35">
      <c r="A2654" t="s">
        <v>359</v>
      </c>
      <c r="B2654">
        <v>2.56</v>
      </c>
      <c r="C2654" t="s">
        <v>364</v>
      </c>
      <c r="D2654" t="s">
        <v>356</v>
      </c>
    </row>
    <row r="2655" spans="1:4" x14ac:dyDescent="0.35">
      <c r="A2655" t="s">
        <v>359</v>
      </c>
      <c r="B2655">
        <v>4.04</v>
      </c>
      <c r="C2655" t="s">
        <v>364</v>
      </c>
      <c r="D2655" t="s">
        <v>360</v>
      </c>
    </row>
    <row r="2656" spans="1:4" x14ac:dyDescent="0.35">
      <c r="A2656" t="s">
        <v>359</v>
      </c>
      <c r="B2656">
        <v>3.95</v>
      </c>
      <c r="C2656" t="s">
        <v>364</v>
      </c>
      <c r="D2656" t="s">
        <v>361</v>
      </c>
    </row>
    <row r="2657" spans="1:4" x14ac:dyDescent="0.35">
      <c r="A2657" t="s">
        <v>359</v>
      </c>
      <c r="B2657">
        <v>19.63</v>
      </c>
      <c r="C2657" t="s">
        <v>355</v>
      </c>
      <c r="D2657" t="s">
        <v>361</v>
      </c>
    </row>
    <row r="2658" spans="1:4" x14ac:dyDescent="0.35">
      <c r="A2658" t="s">
        <v>359</v>
      </c>
      <c r="B2658">
        <v>11.28</v>
      </c>
      <c r="C2658" t="s">
        <v>355</v>
      </c>
      <c r="D2658" t="s">
        <v>360</v>
      </c>
    </row>
    <row r="2659" spans="1:4" x14ac:dyDescent="0.35">
      <c r="A2659" t="s">
        <v>359</v>
      </c>
      <c r="B2659">
        <v>13.62</v>
      </c>
      <c r="C2659" t="s">
        <v>355</v>
      </c>
      <c r="D2659" t="s">
        <v>356</v>
      </c>
    </row>
    <row r="2660" spans="1:4" x14ac:dyDescent="0.35">
      <c r="A2660" t="s">
        <v>359</v>
      </c>
      <c r="B2660">
        <v>3.85</v>
      </c>
      <c r="C2660" t="s">
        <v>364</v>
      </c>
      <c r="D2660" t="s">
        <v>361</v>
      </c>
    </row>
    <row r="2661" spans="1:4" x14ac:dyDescent="0.35">
      <c r="A2661" t="s">
        <v>359</v>
      </c>
      <c r="B2661">
        <v>2.37</v>
      </c>
      <c r="C2661" t="s">
        <v>364</v>
      </c>
      <c r="D2661" t="s">
        <v>360</v>
      </c>
    </row>
    <row r="2662" spans="1:4" x14ac:dyDescent="0.35">
      <c r="A2662" t="s">
        <v>359</v>
      </c>
      <c r="B2662">
        <v>1.29</v>
      </c>
      <c r="C2662" t="s">
        <v>364</v>
      </c>
      <c r="D2662" t="s">
        <v>356</v>
      </c>
    </row>
    <row r="2663" spans="1:4" x14ac:dyDescent="0.35">
      <c r="A2663" t="s">
        <v>359</v>
      </c>
      <c r="B2663">
        <v>14.1</v>
      </c>
      <c r="C2663" t="s">
        <v>362</v>
      </c>
      <c r="D2663" t="s">
        <v>361</v>
      </c>
    </row>
    <row r="2664" spans="1:4" x14ac:dyDescent="0.35">
      <c r="A2664" t="s">
        <v>359</v>
      </c>
      <c r="B2664">
        <v>10.52</v>
      </c>
      <c r="C2664" t="s">
        <v>362</v>
      </c>
      <c r="D2664" t="s">
        <v>356</v>
      </c>
    </row>
    <row r="2665" spans="1:4" x14ac:dyDescent="0.35">
      <c r="A2665" t="s">
        <v>359</v>
      </c>
      <c r="B2665">
        <v>12.09</v>
      </c>
      <c r="C2665" t="s">
        <v>362</v>
      </c>
      <c r="D2665" t="s">
        <v>360</v>
      </c>
    </row>
    <row r="2666" spans="1:4" x14ac:dyDescent="0.35">
      <c r="A2666" t="s">
        <v>359</v>
      </c>
      <c r="B2666">
        <v>2.4500000000000002</v>
      </c>
      <c r="C2666" t="s">
        <v>363</v>
      </c>
      <c r="D2666" t="s">
        <v>356</v>
      </c>
    </row>
    <row r="2667" spans="1:4" x14ac:dyDescent="0.35">
      <c r="A2667" t="s">
        <v>359</v>
      </c>
      <c r="B2667">
        <v>44.5</v>
      </c>
      <c r="C2667" t="s">
        <v>363</v>
      </c>
      <c r="D2667" t="s">
        <v>361</v>
      </c>
    </row>
    <row r="2668" spans="1:4" x14ac:dyDescent="0.35">
      <c r="A2668" t="s">
        <v>359</v>
      </c>
      <c r="B2668">
        <v>6.43</v>
      </c>
      <c r="C2668" t="s">
        <v>363</v>
      </c>
      <c r="D2668" t="s">
        <v>360</v>
      </c>
    </row>
    <row r="2669" spans="1:4" x14ac:dyDescent="0.35">
      <c r="A2669" t="s">
        <v>359</v>
      </c>
      <c r="B2669">
        <v>27.64</v>
      </c>
      <c r="C2669" t="s">
        <v>363</v>
      </c>
      <c r="D2669" t="s">
        <v>360</v>
      </c>
    </row>
    <row r="2670" spans="1:4" x14ac:dyDescent="0.35">
      <c r="A2670" t="s">
        <v>359</v>
      </c>
      <c r="B2670">
        <v>11.43</v>
      </c>
      <c r="C2670" t="s">
        <v>363</v>
      </c>
      <c r="D2670" t="s">
        <v>361</v>
      </c>
    </row>
    <row r="2671" spans="1:4" x14ac:dyDescent="0.35">
      <c r="A2671" t="s">
        <v>359</v>
      </c>
      <c r="B2671">
        <v>7.22</v>
      </c>
      <c r="C2671" t="s">
        <v>363</v>
      </c>
      <c r="D2671" t="s">
        <v>356</v>
      </c>
    </row>
    <row r="2672" spans="1:4" x14ac:dyDescent="0.35">
      <c r="A2672" t="s">
        <v>359</v>
      </c>
      <c r="B2672">
        <v>2.4300000000000002</v>
      </c>
      <c r="C2672" t="s">
        <v>355</v>
      </c>
      <c r="D2672" t="s">
        <v>360</v>
      </c>
    </row>
    <row r="2673" spans="1:4" x14ac:dyDescent="0.35">
      <c r="A2673" t="s">
        <v>359</v>
      </c>
      <c r="B2673">
        <v>18.850000000000001</v>
      </c>
      <c r="C2673" t="s">
        <v>355</v>
      </c>
      <c r="D2673" t="s">
        <v>361</v>
      </c>
    </row>
    <row r="2674" spans="1:4" x14ac:dyDescent="0.35">
      <c r="A2674" t="s">
        <v>359</v>
      </c>
      <c r="B2674">
        <v>1.66</v>
      </c>
      <c r="C2674" t="s">
        <v>355</v>
      </c>
      <c r="D2674" t="s">
        <v>356</v>
      </c>
    </row>
    <row r="2675" spans="1:4" x14ac:dyDescent="0.35">
      <c r="A2675" t="s">
        <v>359</v>
      </c>
      <c r="B2675">
        <v>3.48</v>
      </c>
      <c r="C2675" t="s">
        <v>364</v>
      </c>
      <c r="D2675" t="s">
        <v>360</v>
      </c>
    </row>
    <row r="2676" spans="1:4" x14ac:dyDescent="0.35">
      <c r="A2676" t="s">
        <v>359</v>
      </c>
      <c r="B2676">
        <v>8.9</v>
      </c>
      <c r="C2676" t="s">
        <v>364</v>
      </c>
      <c r="D2676" t="s">
        <v>361</v>
      </c>
    </row>
    <row r="2677" spans="1:4" x14ac:dyDescent="0.35">
      <c r="A2677" t="s">
        <v>359</v>
      </c>
      <c r="B2677">
        <v>3.65</v>
      </c>
      <c r="C2677" t="s">
        <v>364</v>
      </c>
      <c r="D2677" t="s">
        <v>356</v>
      </c>
    </row>
    <row r="2678" spans="1:4" x14ac:dyDescent="0.35">
      <c r="A2678" t="s">
        <v>359</v>
      </c>
      <c r="B2678">
        <v>1.1100000000000001</v>
      </c>
      <c r="C2678" t="s">
        <v>364</v>
      </c>
      <c r="D2678" t="s">
        <v>356</v>
      </c>
    </row>
    <row r="2679" spans="1:4" x14ac:dyDescent="0.35">
      <c r="A2679" t="s">
        <v>359</v>
      </c>
      <c r="B2679">
        <v>1.65</v>
      </c>
      <c r="C2679" t="s">
        <v>364</v>
      </c>
      <c r="D2679" t="s">
        <v>360</v>
      </c>
    </row>
    <row r="2680" spans="1:4" x14ac:dyDescent="0.35">
      <c r="A2680" t="s">
        <v>359</v>
      </c>
      <c r="B2680">
        <v>4.53</v>
      </c>
      <c r="C2680" t="s">
        <v>364</v>
      </c>
      <c r="D2680" t="s">
        <v>361</v>
      </c>
    </row>
    <row r="2681" spans="1:4" x14ac:dyDescent="0.35">
      <c r="A2681" t="s">
        <v>359</v>
      </c>
      <c r="B2681">
        <v>8.8000000000000007</v>
      </c>
      <c r="C2681" t="s">
        <v>364</v>
      </c>
      <c r="D2681" t="s">
        <v>360</v>
      </c>
    </row>
    <row r="2682" spans="1:4" x14ac:dyDescent="0.35">
      <c r="A2682" t="s">
        <v>359</v>
      </c>
      <c r="B2682">
        <v>10.93</v>
      </c>
      <c r="C2682" t="s">
        <v>364</v>
      </c>
      <c r="D2682" t="s">
        <v>361</v>
      </c>
    </row>
    <row r="2683" spans="1:4" x14ac:dyDescent="0.35">
      <c r="A2683" t="s">
        <v>359</v>
      </c>
      <c r="B2683">
        <v>8.3699999999999992</v>
      </c>
      <c r="C2683" t="s">
        <v>364</v>
      </c>
      <c r="D2683" t="s">
        <v>356</v>
      </c>
    </row>
    <row r="2684" spans="1:4" x14ac:dyDescent="0.35">
      <c r="A2684" t="s">
        <v>359</v>
      </c>
      <c r="B2684">
        <v>5.77</v>
      </c>
      <c r="C2684" t="s">
        <v>355</v>
      </c>
      <c r="D2684" t="s">
        <v>356</v>
      </c>
    </row>
    <row r="2685" spans="1:4" x14ac:dyDescent="0.35">
      <c r="A2685" t="s">
        <v>359</v>
      </c>
      <c r="B2685">
        <v>20.69</v>
      </c>
      <c r="C2685" t="s">
        <v>355</v>
      </c>
      <c r="D2685" t="s">
        <v>361</v>
      </c>
    </row>
    <row r="2686" spans="1:4" x14ac:dyDescent="0.35">
      <c r="A2686" t="s">
        <v>359</v>
      </c>
      <c r="B2686">
        <v>22.97</v>
      </c>
      <c r="C2686" t="s">
        <v>355</v>
      </c>
      <c r="D2686" t="s">
        <v>360</v>
      </c>
    </row>
    <row r="2687" spans="1:4" x14ac:dyDescent="0.35">
      <c r="A2687" t="s">
        <v>359</v>
      </c>
      <c r="B2687">
        <v>5.71</v>
      </c>
      <c r="C2687" t="s">
        <v>362</v>
      </c>
      <c r="D2687" t="s">
        <v>356</v>
      </c>
    </row>
    <row r="2688" spans="1:4" x14ac:dyDescent="0.35">
      <c r="A2688" t="s">
        <v>359</v>
      </c>
      <c r="B2688">
        <v>3.85</v>
      </c>
      <c r="C2688" t="s">
        <v>362</v>
      </c>
      <c r="D2688" t="s">
        <v>361</v>
      </c>
    </row>
    <row r="2689" spans="1:4" x14ac:dyDescent="0.35">
      <c r="A2689" t="s">
        <v>359</v>
      </c>
      <c r="B2689">
        <v>7.35</v>
      </c>
      <c r="C2689" t="s">
        <v>362</v>
      </c>
      <c r="D2689" t="s">
        <v>360</v>
      </c>
    </row>
    <row r="2690" spans="1:4" x14ac:dyDescent="0.35">
      <c r="A2690" t="s">
        <v>359</v>
      </c>
      <c r="B2690">
        <v>75.819999999999993</v>
      </c>
      <c r="C2690" t="s">
        <v>355</v>
      </c>
      <c r="D2690" t="s">
        <v>361</v>
      </c>
    </row>
    <row r="2691" spans="1:4" x14ac:dyDescent="0.35">
      <c r="A2691" t="s">
        <v>359</v>
      </c>
      <c r="B2691">
        <v>24.05</v>
      </c>
      <c r="C2691" t="s">
        <v>355</v>
      </c>
      <c r="D2691" t="s">
        <v>356</v>
      </c>
    </row>
    <row r="2692" spans="1:4" x14ac:dyDescent="0.35">
      <c r="A2692" t="s">
        <v>359</v>
      </c>
      <c r="B2692">
        <v>39.06</v>
      </c>
      <c r="C2692" t="s">
        <v>355</v>
      </c>
      <c r="D2692" t="s">
        <v>360</v>
      </c>
    </row>
    <row r="2693" spans="1:4" x14ac:dyDescent="0.35">
      <c r="A2693" t="s">
        <v>359</v>
      </c>
      <c r="B2693">
        <v>6.32</v>
      </c>
      <c r="C2693" t="s">
        <v>362</v>
      </c>
      <c r="D2693" t="s">
        <v>360</v>
      </c>
    </row>
    <row r="2694" spans="1:4" x14ac:dyDescent="0.35">
      <c r="A2694" t="s">
        <v>359</v>
      </c>
      <c r="B2694">
        <v>6.9</v>
      </c>
      <c r="C2694" t="s">
        <v>362</v>
      </c>
      <c r="D2694" t="s">
        <v>361</v>
      </c>
    </row>
    <row r="2695" spans="1:4" x14ac:dyDescent="0.35">
      <c r="A2695" t="s">
        <v>359</v>
      </c>
      <c r="B2695">
        <v>5.89</v>
      </c>
      <c r="C2695" t="s">
        <v>362</v>
      </c>
      <c r="D2695" t="s">
        <v>356</v>
      </c>
    </row>
    <row r="2696" spans="1:4" x14ac:dyDescent="0.35">
      <c r="A2696" t="s">
        <v>359</v>
      </c>
      <c r="B2696">
        <v>1.65</v>
      </c>
      <c r="C2696" t="s">
        <v>363</v>
      </c>
      <c r="D2696" t="s">
        <v>356</v>
      </c>
    </row>
    <row r="2697" spans="1:4" x14ac:dyDescent="0.35">
      <c r="A2697" t="s">
        <v>359</v>
      </c>
      <c r="B2697">
        <v>3.29</v>
      </c>
      <c r="C2697" t="s">
        <v>363</v>
      </c>
      <c r="D2697" t="s">
        <v>360</v>
      </c>
    </row>
    <row r="2698" spans="1:4" x14ac:dyDescent="0.35">
      <c r="A2698" t="s">
        <v>359</v>
      </c>
      <c r="B2698">
        <v>32.619999999999997</v>
      </c>
      <c r="C2698" t="s">
        <v>363</v>
      </c>
      <c r="D2698" t="s">
        <v>361</v>
      </c>
    </row>
    <row r="2699" spans="1:4" x14ac:dyDescent="0.35">
      <c r="A2699" t="s">
        <v>359</v>
      </c>
      <c r="B2699">
        <v>1.46</v>
      </c>
      <c r="C2699" t="s">
        <v>364</v>
      </c>
      <c r="D2699" t="s">
        <v>356</v>
      </c>
    </row>
    <row r="2700" spans="1:4" x14ac:dyDescent="0.35">
      <c r="A2700" t="s">
        <v>359</v>
      </c>
      <c r="B2700">
        <v>2.4300000000000002</v>
      </c>
      <c r="C2700" t="s">
        <v>364</v>
      </c>
      <c r="D2700" t="s">
        <v>360</v>
      </c>
    </row>
    <row r="2701" spans="1:4" x14ac:dyDescent="0.35">
      <c r="A2701" t="s">
        <v>359</v>
      </c>
      <c r="B2701">
        <v>3.9</v>
      </c>
      <c r="C2701" t="s">
        <v>364</v>
      </c>
      <c r="D2701" t="s">
        <v>361</v>
      </c>
    </row>
    <row r="2702" spans="1:4" x14ac:dyDescent="0.35">
      <c r="A2702" t="s">
        <v>359</v>
      </c>
      <c r="B2702">
        <v>1.4</v>
      </c>
      <c r="C2702" t="s">
        <v>355</v>
      </c>
      <c r="D2702" t="s">
        <v>356</v>
      </c>
    </row>
    <row r="2703" spans="1:4" x14ac:dyDescent="0.35">
      <c r="A2703" t="s">
        <v>359</v>
      </c>
      <c r="B2703">
        <v>6.35</v>
      </c>
      <c r="C2703" t="s">
        <v>355</v>
      </c>
      <c r="D2703" t="s">
        <v>360</v>
      </c>
    </row>
    <row r="2704" spans="1:4" x14ac:dyDescent="0.35">
      <c r="A2704" t="s">
        <v>359</v>
      </c>
      <c r="B2704">
        <v>18.97</v>
      </c>
      <c r="C2704" t="s">
        <v>355</v>
      </c>
      <c r="D2704" t="s">
        <v>361</v>
      </c>
    </row>
    <row r="2705" spans="1:4" x14ac:dyDescent="0.35">
      <c r="A2705" t="s">
        <v>359</v>
      </c>
      <c r="B2705">
        <v>95.04</v>
      </c>
      <c r="C2705" t="s">
        <v>355</v>
      </c>
      <c r="D2705" t="s">
        <v>360</v>
      </c>
    </row>
    <row r="2706" spans="1:4" x14ac:dyDescent="0.35">
      <c r="A2706" t="s">
        <v>359</v>
      </c>
      <c r="B2706">
        <v>63.41</v>
      </c>
      <c r="C2706" t="s">
        <v>355</v>
      </c>
      <c r="D2706" t="s">
        <v>356</v>
      </c>
    </row>
    <row r="2707" spans="1:4" x14ac:dyDescent="0.35">
      <c r="A2707" t="s">
        <v>359</v>
      </c>
      <c r="B2707">
        <v>112.04</v>
      </c>
      <c r="C2707" t="s">
        <v>355</v>
      </c>
      <c r="D2707" t="s">
        <v>361</v>
      </c>
    </row>
    <row r="2708" spans="1:4" x14ac:dyDescent="0.35">
      <c r="A2708" t="s">
        <v>359</v>
      </c>
      <c r="B2708">
        <v>4.34</v>
      </c>
      <c r="C2708" t="s">
        <v>363</v>
      </c>
      <c r="D2708" t="s">
        <v>361</v>
      </c>
    </row>
    <row r="2709" spans="1:4" x14ac:dyDescent="0.35">
      <c r="A2709" t="s">
        <v>359</v>
      </c>
      <c r="B2709">
        <v>2.85</v>
      </c>
      <c r="C2709" t="s">
        <v>363</v>
      </c>
      <c r="D2709" t="s">
        <v>360</v>
      </c>
    </row>
    <row r="2710" spans="1:4" x14ac:dyDescent="0.35">
      <c r="A2710" t="s">
        <v>359</v>
      </c>
      <c r="B2710">
        <v>2.44</v>
      </c>
      <c r="C2710" t="s">
        <v>363</v>
      </c>
      <c r="D2710" t="s">
        <v>356</v>
      </c>
    </row>
    <row r="2711" spans="1:4" x14ac:dyDescent="0.35">
      <c r="A2711" t="s">
        <v>359</v>
      </c>
      <c r="B2711" t="s">
        <v>302</v>
      </c>
      <c r="C2711" t="s">
        <v>363</v>
      </c>
      <c r="D2711" t="s">
        <v>361</v>
      </c>
    </row>
    <row r="2712" spans="1:4" x14ac:dyDescent="0.35">
      <c r="A2712" t="s">
        <v>359</v>
      </c>
      <c r="B2712">
        <v>4.0599999999999996</v>
      </c>
      <c r="C2712" t="s">
        <v>363</v>
      </c>
      <c r="D2712" t="s">
        <v>360</v>
      </c>
    </row>
    <row r="2713" spans="1:4" x14ac:dyDescent="0.35">
      <c r="A2713" t="s">
        <v>359</v>
      </c>
      <c r="B2713">
        <v>1.55</v>
      </c>
      <c r="C2713" t="s">
        <v>364</v>
      </c>
      <c r="D2713" t="s">
        <v>361</v>
      </c>
    </row>
    <row r="2714" spans="1:4" x14ac:dyDescent="0.35">
      <c r="A2714" t="s">
        <v>359</v>
      </c>
      <c r="B2714">
        <v>1.3</v>
      </c>
      <c r="C2714" t="s">
        <v>364</v>
      </c>
      <c r="D2714" t="s">
        <v>360</v>
      </c>
    </row>
    <row r="2715" spans="1:4" x14ac:dyDescent="0.35">
      <c r="A2715" t="s">
        <v>359</v>
      </c>
      <c r="B2715">
        <v>1.58</v>
      </c>
      <c r="C2715" t="s">
        <v>364</v>
      </c>
      <c r="D2715" t="s">
        <v>356</v>
      </c>
    </row>
    <row r="2716" spans="1:4" x14ac:dyDescent="0.35">
      <c r="A2716" t="s">
        <v>359</v>
      </c>
      <c r="B2716">
        <v>3.76</v>
      </c>
      <c r="C2716" t="s">
        <v>363</v>
      </c>
      <c r="D2716" t="s">
        <v>361</v>
      </c>
    </row>
    <row r="2717" spans="1:4" x14ac:dyDescent="0.35">
      <c r="A2717" t="s">
        <v>359</v>
      </c>
      <c r="B2717">
        <v>3.5</v>
      </c>
      <c r="C2717" t="s">
        <v>363</v>
      </c>
      <c r="D2717" t="s">
        <v>360</v>
      </c>
    </row>
    <row r="2718" spans="1:4" x14ac:dyDescent="0.35">
      <c r="A2718" t="s">
        <v>359</v>
      </c>
      <c r="B2718">
        <v>4.1900000000000004</v>
      </c>
      <c r="C2718" t="s">
        <v>363</v>
      </c>
      <c r="D2718" t="s">
        <v>356</v>
      </c>
    </row>
    <row r="2719" spans="1:4" x14ac:dyDescent="0.35">
      <c r="A2719" t="s">
        <v>359</v>
      </c>
      <c r="B2719">
        <v>4.8</v>
      </c>
      <c r="C2719" t="s">
        <v>363</v>
      </c>
      <c r="D2719" t="s">
        <v>360</v>
      </c>
    </row>
    <row r="2720" spans="1:4" x14ac:dyDescent="0.35">
      <c r="A2720" t="s">
        <v>359</v>
      </c>
      <c r="B2720">
        <v>13.22</v>
      </c>
      <c r="C2720" t="s">
        <v>363</v>
      </c>
      <c r="D2720" t="s">
        <v>356</v>
      </c>
    </row>
    <row r="2721" spans="1:4" x14ac:dyDescent="0.35">
      <c r="A2721" t="s">
        <v>359</v>
      </c>
      <c r="B2721">
        <v>2.58</v>
      </c>
      <c r="C2721" t="s">
        <v>363</v>
      </c>
      <c r="D2721" t="s">
        <v>356</v>
      </c>
    </row>
    <row r="2722" spans="1:4" x14ac:dyDescent="0.35">
      <c r="A2722" t="s">
        <v>359</v>
      </c>
      <c r="B2722">
        <v>13.73</v>
      </c>
      <c r="C2722" t="s">
        <v>363</v>
      </c>
      <c r="D2722" t="s">
        <v>361</v>
      </c>
    </row>
    <row r="2723" spans="1:4" x14ac:dyDescent="0.35">
      <c r="A2723" t="s">
        <v>359</v>
      </c>
      <c r="B2723">
        <v>2</v>
      </c>
      <c r="C2723" t="s">
        <v>363</v>
      </c>
      <c r="D2723" t="s">
        <v>360</v>
      </c>
    </row>
    <row r="2724" spans="1:4" x14ac:dyDescent="0.35">
      <c r="A2724" t="s">
        <v>359</v>
      </c>
      <c r="B2724">
        <v>7.63</v>
      </c>
      <c r="C2724" t="s">
        <v>363</v>
      </c>
      <c r="D2724" t="s">
        <v>361</v>
      </c>
    </row>
    <row r="2725" spans="1:4" x14ac:dyDescent="0.35">
      <c r="A2725" t="s">
        <v>359</v>
      </c>
      <c r="B2725">
        <v>6.93</v>
      </c>
      <c r="C2725" t="s">
        <v>362</v>
      </c>
      <c r="D2725" t="s">
        <v>360</v>
      </c>
    </row>
    <row r="2726" spans="1:4" x14ac:dyDescent="0.35">
      <c r="A2726" t="s">
        <v>359</v>
      </c>
      <c r="B2726">
        <v>7.62</v>
      </c>
      <c r="C2726" t="s">
        <v>362</v>
      </c>
      <c r="D2726" t="s">
        <v>361</v>
      </c>
    </row>
    <row r="2727" spans="1:4" x14ac:dyDescent="0.35">
      <c r="A2727" t="s">
        <v>359</v>
      </c>
      <c r="B2727">
        <v>9.5500000000000007</v>
      </c>
      <c r="C2727" t="s">
        <v>362</v>
      </c>
      <c r="D2727" t="s">
        <v>356</v>
      </c>
    </row>
    <row r="2728" spans="1:4" x14ac:dyDescent="0.35">
      <c r="A2728" t="s">
        <v>359</v>
      </c>
      <c r="B2728">
        <v>69.41</v>
      </c>
      <c r="C2728" t="s">
        <v>355</v>
      </c>
      <c r="D2728" t="s">
        <v>361</v>
      </c>
    </row>
    <row r="2729" spans="1:4" x14ac:dyDescent="0.35">
      <c r="A2729" t="s">
        <v>359</v>
      </c>
      <c r="B2729">
        <v>136.18</v>
      </c>
      <c r="C2729" t="s">
        <v>355</v>
      </c>
      <c r="D2729" t="s">
        <v>360</v>
      </c>
    </row>
    <row r="2730" spans="1:4" x14ac:dyDescent="0.35">
      <c r="A2730" t="s">
        <v>359</v>
      </c>
      <c r="B2730">
        <v>184.54</v>
      </c>
      <c r="C2730" t="s">
        <v>355</v>
      </c>
      <c r="D2730" t="s">
        <v>356</v>
      </c>
    </row>
    <row r="2731" spans="1:4" x14ac:dyDescent="0.35">
      <c r="A2731" t="s">
        <v>359</v>
      </c>
      <c r="B2731">
        <v>10.36</v>
      </c>
      <c r="C2731" t="s">
        <v>364</v>
      </c>
      <c r="D2731" t="s">
        <v>360</v>
      </c>
    </row>
    <row r="2732" spans="1:4" x14ac:dyDescent="0.35">
      <c r="A2732" t="s">
        <v>359</v>
      </c>
      <c r="B2732">
        <v>2.7</v>
      </c>
      <c r="C2732" t="s">
        <v>364</v>
      </c>
      <c r="D2732" t="s">
        <v>356</v>
      </c>
    </row>
    <row r="2733" spans="1:4" x14ac:dyDescent="0.35">
      <c r="A2733" t="s">
        <v>359</v>
      </c>
      <c r="B2733">
        <v>2.2400000000000002</v>
      </c>
      <c r="C2733" t="s">
        <v>364</v>
      </c>
      <c r="D2733" t="s">
        <v>361</v>
      </c>
    </row>
    <row r="2734" spans="1:4" x14ac:dyDescent="0.35">
      <c r="A2734" t="s">
        <v>359</v>
      </c>
      <c r="B2734">
        <v>16.77</v>
      </c>
      <c r="C2734" t="s">
        <v>362</v>
      </c>
      <c r="D2734" t="s">
        <v>361</v>
      </c>
    </row>
    <row r="2735" spans="1:4" x14ac:dyDescent="0.35">
      <c r="A2735" t="s">
        <v>359</v>
      </c>
      <c r="B2735">
        <v>251.07</v>
      </c>
      <c r="C2735" t="s">
        <v>362</v>
      </c>
      <c r="D2735" t="s">
        <v>360</v>
      </c>
    </row>
    <row r="2736" spans="1:4" x14ac:dyDescent="0.35">
      <c r="A2736" t="s">
        <v>359</v>
      </c>
      <c r="B2736">
        <v>8.11</v>
      </c>
      <c r="C2736" t="s">
        <v>362</v>
      </c>
      <c r="D2736" t="s">
        <v>356</v>
      </c>
    </row>
    <row r="2737" spans="1:4" x14ac:dyDescent="0.35">
      <c r="A2737" t="s">
        <v>359</v>
      </c>
      <c r="B2737">
        <v>6.5</v>
      </c>
      <c r="C2737" t="s">
        <v>362</v>
      </c>
      <c r="D2737" t="s">
        <v>361</v>
      </c>
    </row>
    <row r="2738" spans="1:4" x14ac:dyDescent="0.35">
      <c r="A2738" t="s">
        <v>359</v>
      </c>
      <c r="B2738">
        <v>2.96</v>
      </c>
      <c r="C2738" t="s">
        <v>362</v>
      </c>
      <c r="D2738" t="s">
        <v>356</v>
      </c>
    </row>
    <row r="2739" spans="1:4" x14ac:dyDescent="0.35">
      <c r="A2739" t="s">
        <v>359</v>
      </c>
      <c r="B2739">
        <v>8.94</v>
      </c>
      <c r="C2739" t="s">
        <v>362</v>
      </c>
      <c r="D2739" t="s">
        <v>360</v>
      </c>
    </row>
    <row r="2740" spans="1:4" x14ac:dyDescent="0.35">
      <c r="A2740" t="s">
        <v>359</v>
      </c>
      <c r="B2740">
        <v>13.4</v>
      </c>
      <c r="C2740" t="s">
        <v>355</v>
      </c>
      <c r="D2740" t="s">
        <v>360</v>
      </c>
    </row>
    <row r="2741" spans="1:4" x14ac:dyDescent="0.35">
      <c r="A2741" t="s">
        <v>359</v>
      </c>
      <c r="B2741">
        <v>18.13</v>
      </c>
      <c r="C2741" t="s">
        <v>355</v>
      </c>
      <c r="D2741" t="s">
        <v>361</v>
      </c>
    </row>
    <row r="2742" spans="1:4" x14ac:dyDescent="0.35">
      <c r="A2742" t="s">
        <v>359</v>
      </c>
      <c r="B2742">
        <v>10.91</v>
      </c>
      <c r="C2742" t="s">
        <v>355</v>
      </c>
      <c r="D2742" t="s">
        <v>356</v>
      </c>
    </row>
    <row r="2743" spans="1:4" x14ac:dyDescent="0.35">
      <c r="A2743" t="s">
        <v>359</v>
      </c>
      <c r="B2743">
        <v>2.48</v>
      </c>
      <c r="C2743" t="s">
        <v>363</v>
      </c>
      <c r="D2743" t="s">
        <v>356</v>
      </c>
    </row>
    <row r="2744" spans="1:4" x14ac:dyDescent="0.35">
      <c r="A2744" t="s">
        <v>359</v>
      </c>
      <c r="B2744">
        <v>4.16</v>
      </c>
      <c r="C2744" t="s">
        <v>363</v>
      </c>
      <c r="D2744" t="s">
        <v>360</v>
      </c>
    </row>
    <row r="2745" spans="1:4" x14ac:dyDescent="0.35">
      <c r="A2745" t="s">
        <v>359</v>
      </c>
      <c r="B2745">
        <v>22.74</v>
      </c>
      <c r="C2745" t="s">
        <v>363</v>
      </c>
      <c r="D2745" t="s">
        <v>361</v>
      </c>
    </row>
    <row r="2746" spans="1:4" x14ac:dyDescent="0.35">
      <c r="A2746" t="s">
        <v>359</v>
      </c>
      <c r="B2746">
        <v>3.42</v>
      </c>
      <c r="C2746" t="s">
        <v>363</v>
      </c>
      <c r="D2746" t="s">
        <v>360</v>
      </c>
    </row>
    <row r="2747" spans="1:4" x14ac:dyDescent="0.35">
      <c r="A2747" t="s">
        <v>359</v>
      </c>
      <c r="B2747">
        <v>1.32</v>
      </c>
      <c r="C2747" t="s">
        <v>363</v>
      </c>
      <c r="D2747" t="s">
        <v>356</v>
      </c>
    </row>
    <row r="2748" spans="1:4" x14ac:dyDescent="0.35">
      <c r="A2748" t="s">
        <v>359</v>
      </c>
      <c r="B2748">
        <v>13.52</v>
      </c>
      <c r="C2748" t="s">
        <v>363</v>
      </c>
      <c r="D2748" t="s">
        <v>361</v>
      </c>
    </row>
    <row r="2749" spans="1:4" x14ac:dyDescent="0.35">
      <c r="A2749" t="s">
        <v>359</v>
      </c>
      <c r="B2749">
        <v>1.9</v>
      </c>
      <c r="C2749" t="s">
        <v>364</v>
      </c>
      <c r="D2749" t="s">
        <v>360</v>
      </c>
    </row>
    <row r="2750" spans="1:4" x14ac:dyDescent="0.35">
      <c r="A2750" t="s">
        <v>359</v>
      </c>
      <c r="B2750">
        <v>0.86</v>
      </c>
      <c r="C2750" t="s">
        <v>364</v>
      </c>
      <c r="D2750" t="s">
        <v>356</v>
      </c>
    </row>
    <row r="2751" spans="1:4" x14ac:dyDescent="0.35">
      <c r="A2751" t="s">
        <v>359</v>
      </c>
      <c r="B2751">
        <v>1.96</v>
      </c>
      <c r="C2751" t="s">
        <v>364</v>
      </c>
      <c r="D2751" t="s">
        <v>361</v>
      </c>
    </row>
    <row r="2752" spans="1:4" x14ac:dyDescent="0.35">
      <c r="A2752" t="s">
        <v>359</v>
      </c>
      <c r="B2752">
        <v>27.92</v>
      </c>
      <c r="C2752" t="s">
        <v>363</v>
      </c>
      <c r="D2752" t="s">
        <v>360</v>
      </c>
    </row>
    <row r="2753" spans="1:4" x14ac:dyDescent="0.35">
      <c r="A2753" t="s">
        <v>359</v>
      </c>
      <c r="B2753">
        <v>49.7</v>
      </c>
      <c r="C2753" t="s">
        <v>363</v>
      </c>
      <c r="D2753" t="s">
        <v>361</v>
      </c>
    </row>
    <row r="2754" spans="1:4" x14ac:dyDescent="0.35">
      <c r="A2754" t="s">
        <v>359</v>
      </c>
      <c r="B2754">
        <v>24.88</v>
      </c>
      <c r="C2754" t="s">
        <v>363</v>
      </c>
      <c r="D2754" t="s">
        <v>356</v>
      </c>
    </row>
    <row r="2755" spans="1:4" x14ac:dyDescent="0.35">
      <c r="A2755" t="s">
        <v>359</v>
      </c>
      <c r="B2755">
        <v>4.99</v>
      </c>
      <c r="C2755" t="s">
        <v>364</v>
      </c>
      <c r="D2755" t="s">
        <v>360</v>
      </c>
    </row>
    <row r="2756" spans="1:4" x14ac:dyDescent="0.35">
      <c r="A2756" t="s">
        <v>359</v>
      </c>
      <c r="B2756">
        <v>4.75</v>
      </c>
      <c r="C2756" t="s">
        <v>364</v>
      </c>
      <c r="D2756" t="s">
        <v>356</v>
      </c>
    </row>
    <row r="2757" spans="1:4" x14ac:dyDescent="0.35">
      <c r="A2757" t="s">
        <v>359</v>
      </c>
      <c r="B2757">
        <v>11.58</v>
      </c>
      <c r="C2757" t="s">
        <v>364</v>
      </c>
      <c r="D2757" t="s">
        <v>361</v>
      </c>
    </row>
    <row r="2758" spans="1:4" x14ac:dyDescent="0.35">
      <c r="A2758" t="s">
        <v>359</v>
      </c>
      <c r="B2758">
        <v>2.59</v>
      </c>
      <c r="C2758" t="s">
        <v>355</v>
      </c>
      <c r="D2758" t="s">
        <v>360</v>
      </c>
    </row>
    <row r="2759" spans="1:4" x14ac:dyDescent="0.35">
      <c r="A2759" t="s">
        <v>359</v>
      </c>
      <c r="B2759">
        <v>9.3000000000000007</v>
      </c>
      <c r="C2759" t="s">
        <v>355</v>
      </c>
      <c r="D2759" t="s">
        <v>361</v>
      </c>
    </row>
    <row r="2760" spans="1:4" x14ac:dyDescent="0.35">
      <c r="A2760" t="s">
        <v>359</v>
      </c>
      <c r="B2760">
        <v>2.2599999999999998</v>
      </c>
      <c r="C2760" t="s">
        <v>355</v>
      </c>
      <c r="D2760" t="s">
        <v>356</v>
      </c>
    </row>
    <row r="2761" spans="1:4" x14ac:dyDescent="0.35">
      <c r="A2761" t="s">
        <v>359</v>
      </c>
      <c r="B2761">
        <v>74.45</v>
      </c>
      <c r="C2761" t="s">
        <v>355</v>
      </c>
      <c r="D2761" t="s">
        <v>361</v>
      </c>
    </row>
    <row r="2762" spans="1:4" x14ac:dyDescent="0.35">
      <c r="A2762" t="s">
        <v>359</v>
      </c>
      <c r="B2762">
        <v>4.9000000000000004</v>
      </c>
      <c r="C2762" t="s">
        <v>355</v>
      </c>
      <c r="D2762" t="s">
        <v>356</v>
      </c>
    </row>
    <row r="2763" spans="1:4" x14ac:dyDescent="0.35">
      <c r="A2763" t="s">
        <v>359</v>
      </c>
      <c r="B2763">
        <v>28.63</v>
      </c>
      <c r="C2763" t="s">
        <v>355</v>
      </c>
      <c r="D2763" t="s">
        <v>360</v>
      </c>
    </row>
    <row r="2764" spans="1:4" x14ac:dyDescent="0.35">
      <c r="A2764" t="s">
        <v>359</v>
      </c>
      <c r="B2764">
        <v>20.39</v>
      </c>
      <c r="C2764" t="s">
        <v>362</v>
      </c>
      <c r="D2764" t="s">
        <v>361</v>
      </c>
    </row>
    <row r="2765" spans="1:4" x14ac:dyDescent="0.35">
      <c r="A2765" t="s">
        <v>359</v>
      </c>
      <c r="B2765">
        <v>19.27</v>
      </c>
      <c r="C2765" t="s">
        <v>362</v>
      </c>
      <c r="D2765" t="s">
        <v>360</v>
      </c>
    </row>
    <row r="2766" spans="1:4" x14ac:dyDescent="0.35">
      <c r="A2766" t="s">
        <v>359</v>
      </c>
      <c r="B2766">
        <v>10.11</v>
      </c>
      <c r="C2766" t="s">
        <v>362</v>
      </c>
      <c r="D2766" t="s">
        <v>356</v>
      </c>
    </row>
    <row r="2767" spans="1:4" x14ac:dyDescent="0.35">
      <c r="A2767" t="s">
        <v>359</v>
      </c>
      <c r="B2767">
        <v>4.79</v>
      </c>
      <c r="C2767" t="s">
        <v>363</v>
      </c>
      <c r="D2767" t="s">
        <v>360</v>
      </c>
    </row>
    <row r="2768" spans="1:4" x14ac:dyDescent="0.35">
      <c r="A2768" t="s">
        <v>359</v>
      </c>
      <c r="B2768">
        <v>1.8</v>
      </c>
      <c r="C2768" t="s">
        <v>363</v>
      </c>
      <c r="D2768" t="s">
        <v>356</v>
      </c>
    </row>
    <row r="2769" spans="1:4" x14ac:dyDescent="0.35">
      <c r="A2769" t="s">
        <v>359</v>
      </c>
      <c r="B2769">
        <v>7.09</v>
      </c>
      <c r="C2769" t="s">
        <v>363</v>
      </c>
      <c r="D2769" t="s">
        <v>361</v>
      </c>
    </row>
    <row r="2770" spans="1:4" x14ac:dyDescent="0.35">
      <c r="A2770" t="s">
        <v>359</v>
      </c>
      <c r="B2770">
        <v>5.64</v>
      </c>
      <c r="C2770" t="s">
        <v>363</v>
      </c>
      <c r="D2770" t="s">
        <v>360</v>
      </c>
    </row>
    <row r="2771" spans="1:4" x14ac:dyDescent="0.35">
      <c r="A2771" t="s">
        <v>359</v>
      </c>
      <c r="B2771">
        <v>2.58</v>
      </c>
      <c r="C2771" t="s">
        <v>363</v>
      </c>
      <c r="D2771" t="s">
        <v>356</v>
      </c>
    </row>
    <row r="2772" spans="1:4" x14ac:dyDescent="0.35">
      <c r="A2772" t="s">
        <v>359</v>
      </c>
      <c r="B2772">
        <v>9.5500000000000007</v>
      </c>
      <c r="C2772" t="s">
        <v>363</v>
      </c>
      <c r="D2772" t="s">
        <v>361</v>
      </c>
    </row>
    <row r="2773" spans="1:4" x14ac:dyDescent="0.35">
      <c r="A2773" t="s">
        <v>359</v>
      </c>
      <c r="B2773">
        <v>6.62</v>
      </c>
      <c r="C2773" t="s">
        <v>362</v>
      </c>
      <c r="D2773" t="s">
        <v>360</v>
      </c>
    </row>
    <row r="2774" spans="1:4" x14ac:dyDescent="0.35">
      <c r="A2774" t="s">
        <v>359</v>
      </c>
      <c r="B2774">
        <v>7.96</v>
      </c>
      <c r="C2774" t="s">
        <v>362</v>
      </c>
      <c r="D2774" t="s">
        <v>361</v>
      </c>
    </row>
    <row r="2775" spans="1:4" x14ac:dyDescent="0.35">
      <c r="A2775" t="s">
        <v>359</v>
      </c>
      <c r="B2775">
        <v>7.25</v>
      </c>
      <c r="C2775" t="s">
        <v>362</v>
      </c>
      <c r="D2775" t="s">
        <v>356</v>
      </c>
    </row>
    <row r="2776" spans="1:4" x14ac:dyDescent="0.35">
      <c r="A2776" t="s">
        <v>359</v>
      </c>
      <c r="B2776">
        <v>34.42</v>
      </c>
      <c r="C2776" t="s">
        <v>363</v>
      </c>
      <c r="D2776" t="s">
        <v>361</v>
      </c>
    </row>
    <row r="2777" spans="1:4" x14ac:dyDescent="0.35">
      <c r="A2777" t="s">
        <v>359</v>
      </c>
      <c r="B2777">
        <v>4.8899999999999997</v>
      </c>
      <c r="C2777" t="s">
        <v>363</v>
      </c>
      <c r="D2777" t="s">
        <v>360</v>
      </c>
    </row>
    <row r="2778" spans="1:4" x14ac:dyDescent="0.35">
      <c r="A2778" t="s">
        <v>359</v>
      </c>
      <c r="B2778">
        <v>1.97</v>
      </c>
      <c r="C2778" t="s">
        <v>363</v>
      </c>
      <c r="D2778" t="s">
        <v>356</v>
      </c>
    </row>
    <row r="2779" spans="1:4" x14ac:dyDescent="0.35">
      <c r="A2779" t="s">
        <v>359</v>
      </c>
      <c r="B2779">
        <v>10.27</v>
      </c>
      <c r="C2779" t="s">
        <v>362</v>
      </c>
      <c r="D2779" t="s">
        <v>360</v>
      </c>
    </row>
    <row r="2780" spans="1:4" x14ac:dyDescent="0.35">
      <c r="A2780" t="s">
        <v>359</v>
      </c>
      <c r="B2780">
        <v>15.31</v>
      </c>
      <c r="C2780" t="s">
        <v>362</v>
      </c>
      <c r="D2780" t="s">
        <v>361</v>
      </c>
    </row>
    <row r="2781" spans="1:4" x14ac:dyDescent="0.35">
      <c r="A2781" t="s">
        <v>359</v>
      </c>
      <c r="B2781">
        <v>9.0500000000000007</v>
      </c>
      <c r="C2781" t="s">
        <v>362</v>
      </c>
      <c r="D2781" t="s">
        <v>356</v>
      </c>
    </row>
    <row r="2782" spans="1:4" x14ac:dyDescent="0.35">
      <c r="A2782" t="s">
        <v>359</v>
      </c>
      <c r="B2782">
        <v>28.82</v>
      </c>
      <c r="C2782" t="s">
        <v>362</v>
      </c>
      <c r="D2782" t="s">
        <v>360</v>
      </c>
    </row>
    <row r="2783" spans="1:4" x14ac:dyDescent="0.35">
      <c r="A2783" t="s">
        <v>359</v>
      </c>
      <c r="B2783">
        <v>7.68</v>
      </c>
      <c r="C2783" t="s">
        <v>362</v>
      </c>
      <c r="D2783" t="s">
        <v>356</v>
      </c>
    </row>
    <row r="2784" spans="1:4" x14ac:dyDescent="0.35">
      <c r="A2784" t="s">
        <v>359</v>
      </c>
      <c r="B2784">
        <v>23.94</v>
      </c>
      <c r="C2784" t="s">
        <v>362</v>
      </c>
      <c r="D2784" t="s">
        <v>361</v>
      </c>
    </row>
    <row r="2785" spans="1:4" x14ac:dyDescent="0.35">
      <c r="A2785" t="s">
        <v>359</v>
      </c>
      <c r="B2785">
        <v>14.26</v>
      </c>
      <c r="C2785" t="s">
        <v>355</v>
      </c>
      <c r="D2785" t="s">
        <v>360</v>
      </c>
    </row>
    <row r="2786" spans="1:4" x14ac:dyDescent="0.35">
      <c r="A2786" t="s">
        <v>359</v>
      </c>
      <c r="B2786">
        <v>5.92</v>
      </c>
      <c r="C2786" t="s">
        <v>355</v>
      </c>
      <c r="D2786" t="s">
        <v>356</v>
      </c>
    </row>
    <row r="2787" spans="1:4" x14ac:dyDescent="0.35">
      <c r="A2787" t="s">
        <v>359</v>
      </c>
      <c r="B2787">
        <v>25.28</v>
      </c>
      <c r="C2787" t="s">
        <v>355</v>
      </c>
      <c r="D2787" t="s">
        <v>361</v>
      </c>
    </row>
    <row r="2788" spans="1:4" x14ac:dyDescent="0.35">
      <c r="A2788" t="s">
        <v>359</v>
      </c>
      <c r="B2788">
        <v>58.73</v>
      </c>
      <c r="C2788" t="s">
        <v>355</v>
      </c>
      <c r="D2788" t="s">
        <v>360</v>
      </c>
    </row>
    <row r="2789" spans="1:4" x14ac:dyDescent="0.35">
      <c r="A2789" t="s">
        <v>359</v>
      </c>
      <c r="B2789">
        <v>224.71</v>
      </c>
      <c r="C2789" t="s">
        <v>355</v>
      </c>
      <c r="D2789" t="s">
        <v>361</v>
      </c>
    </row>
    <row r="2790" spans="1:4" x14ac:dyDescent="0.35">
      <c r="A2790" t="s">
        <v>359</v>
      </c>
      <c r="B2790">
        <v>47.92</v>
      </c>
      <c r="C2790" t="s">
        <v>355</v>
      </c>
      <c r="D2790" t="s">
        <v>356</v>
      </c>
    </row>
    <row r="2791" spans="1:4" x14ac:dyDescent="0.35">
      <c r="A2791" t="s">
        <v>359</v>
      </c>
      <c r="B2791">
        <v>3.36</v>
      </c>
      <c r="C2791" t="s">
        <v>363</v>
      </c>
      <c r="D2791" t="s">
        <v>356</v>
      </c>
    </row>
    <row r="2792" spans="1:4" x14ac:dyDescent="0.35">
      <c r="A2792" t="s">
        <v>359</v>
      </c>
      <c r="B2792">
        <v>16.14</v>
      </c>
      <c r="C2792" t="s">
        <v>363</v>
      </c>
      <c r="D2792" t="s">
        <v>361</v>
      </c>
    </row>
    <row r="2793" spans="1:4" x14ac:dyDescent="0.35">
      <c r="A2793" t="s">
        <v>359</v>
      </c>
      <c r="B2793">
        <v>6.43</v>
      </c>
      <c r="C2793" t="s">
        <v>363</v>
      </c>
      <c r="D2793" t="s">
        <v>360</v>
      </c>
    </row>
    <row r="2794" spans="1:4" x14ac:dyDescent="0.35">
      <c r="A2794" t="s">
        <v>359</v>
      </c>
      <c r="B2794">
        <v>15.88</v>
      </c>
      <c r="C2794" t="s">
        <v>362</v>
      </c>
      <c r="D2794" t="s">
        <v>361</v>
      </c>
    </row>
    <row r="2795" spans="1:4" x14ac:dyDescent="0.35">
      <c r="A2795" t="s">
        <v>359</v>
      </c>
      <c r="B2795">
        <v>8.19</v>
      </c>
      <c r="C2795" t="s">
        <v>362</v>
      </c>
      <c r="D2795" t="s">
        <v>356</v>
      </c>
    </row>
    <row r="2796" spans="1:4" x14ac:dyDescent="0.35">
      <c r="A2796" t="s">
        <v>359</v>
      </c>
      <c r="B2796">
        <v>10.72</v>
      </c>
      <c r="C2796" t="s">
        <v>362</v>
      </c>
      <c r="D2796" t="s">
        <v>360</v>
      </c>
    </row>
    <row r="2797" spans="1:4" x14ac:dyDescent="0.35">
      <c r="A2797" t="s">
        <v>359</v>
      </c>
      <c r="B2797">
        <v>36.33</v>
      </c>
      <c r="C2797" t="s">
        <v>355</v>
      </c>
      <c r="D2797" t="s">
        <v>356</v>
      </c>
    </row>
    <row r="2798" spans="1:4" x14ac:dyDescent="0.35">
      <c r="A2798" t="s">
        <v>359</v>
      </c>
      <c r="B2798">
        <v>79.88</v>
      </c>
      <c r="C2798" t="s">
        <v>355</v>
      </c>
      <c r="D2798" t="s">
        <v>360</v>
      </c>
    </row>
    <row r="2799" spans="1:4" x14ac:dyDescent="0.35">
      <c r="A2799" t="s">
        <v>359</v>
      </c>
      <c r="B2799">
        <v>77.47</v>
      </c>
      <c r="C2799" t="s">
        <v>355</v>
      </c>
      <c r="D2799" t="s">
        <v>361</v>
      </c>
    </row>
    <row r="2800" spans="1:4" x14ac:dyDescent="0.35">
      <c r="A2800" t="s">
        <v>359</v>
      </c>
      <c r="B2800">
        <v>8.98</v>
      </c>
      <c r="C2800" t="s">
        <v>355</v>
      </c>
      <c r="D2800" t="s">
        <v>360</v>
      </c>
    </row>
    <row r="2801" spans="1:4" x14ac:dyDescent="0.35">
      <c r="A2801" t="s">
        <v>359</v>
      </c>
      <c r="B2801">
        <v>37.229999999999997</v>
      </c>
      <c r="C2801" t="s">
        <v>355</v>
      </c>
      <c r="D2801" t="s">
        <v>361</v>
      </c>
    </row>
    <row r="2802" spans="1:4" x14ac:dyDescent="0.35">
      <c r="A2802" t="s">
        <v>359</v>
      </c>
      <c r="B2802">
        <v>1.52</v>
      </c>
      <c r="C2802" t="s">
        <v>355</v>
      </c>
      <c r="D2802" t="s">
        <v>356</v>
      </c>
    </row>
    <row r="2803" spans="1:4" x14ac:dyDescent="0.35">
      <c r="A2803" t="s">
        <v>359</v>
      </c>
      <c r="B2803">
        <v>1.1399999999999999</v>
      </c>
      <c r="C2803" t="s">
        <v>363</v>
      </c>
      <c r="D2803" t="s">
        <v>356</v>
      </c>
    </row>
    <row r="2804" spans="1:4" x14ac:dyDescent="0.35">
      <c r="A2804" t="s">
        <v>359</v>
      </c>
      <c r="B2804">
        <v>42.4</v>
      </c>
      <c r="C2804" t="s">
        <v>363</v>
      </c>
      <c r="D2804" t="s">
        <v>361</v>
      </c>
    </row>
    <row r="2805" spans="1:4" x14ac:dyDescent="0.35">
      <c r="A2805" t="s">
        <v>359</v>
      </c>
      <c r="B2805">
        <v>3.11</v>
      </c>
      <c r="C2805" t="s">
        <v>363</v>
      </c>
      <c r="D2805" t="s">
        <v>360</v>
      </c>
    </row>
    <row r="2806" spans="1:4" x14ac:dyDescent="0.35">
      <c r="A2806" t="s">
        <v>359</v>
      </c>
      <c r="B2806">
        <v>106.2</v>
      </c>
      <c r="C2806" t="s">
        <v>355</v>
      </c>
      <c r="D2806" t="s">
        <v>361</v>
      </c>
    </row>
    <row r="2807" spans="1:4" x14ac:dyDescent="0.35">
      <c r="A2807" t="s">
        <v>359</v>
      </c>
      <c r="B2807">
        <v>16.84</v>
      </c>
      <c r="C2807" t="s">
        <v>355</v>
      </c>
      <c r="D2807" t="s">
        <v>356</v>
      </c>
    </row>
    <row r="2808" spans="1:4" x14ac:dyDescent="0.35">
      <c r="A2808" t="s">
        <v>359</v>
      </c>
      <c r="B2808">
        <v>73.91</v>
      </c>
      <c r="C2808" t="s">
        <v>355</v>
      </c>
      <c r="D2808" t="s">
        <v>360</v>
      </c>
    </row>
    <row r="2809" spans="1:4" x14ac:dyDescent="0.35">
      <c r="A2809" t="s">
        <v>359</v>
      </c>
      <c r="B2809">
        <v>0.71</v>
      </c>
      <c r="C2809" t="s">
        <v>363</v>
      </c>
      <c r="D2809" t="s">
        <v>356</v>
      </c>
    </row>
    <row r="2810" spans="1:4" x14ac:dyDescent="0.35">
      <c r="A2810" t="s">
        <v>359</v>
      </c>
      <c r="B2810">
        <v>16.010000000000002</v>
      </c>
      <c r="C2810" t="s">
        <v>363</v>
      </c>
      <c r="D2810" t="s">
        <v>361</v>
      </c>
    </row>
    <row r="2811" spans="1:4" x14ac:dyDescent="0.35">
      <c r="A2811" t="s">
        <v>359</v>
      </c>
      <c r="B2811">
        <v>3.1</v>
      </c>
      <c r="C2811" t="s">
        <v>363</v>
      </c>
      <c r="D2811" t="s">
        <v>360</v>
      </c>
    </row>
    <row r="2812" spans="1:4" x14ac:dyDescent="0.35">
      <c r="A2812" t="s">
        <v>359</v>
      </c>
      <c r="B2812">
        <v>1.9</v>
      </c>
      <c r="C2812" t="s">
        <v>364</v>
      </c>
      <c r="D2812" t="s">
        <v>360</v>
      </c>
    </row>
    <row r="2813" spans="1:4" x14ac:dyDescent="0.35">
      <c r="A2813" t="s">
        <v>359</v>
      </c>
      <c r="B2813">
        <v>3.99</v>
      </c>
      <c r="C2813" t="s">
        <v>364</v>
      </c>
      <c r="D2813" t="s">
        <v>361</v>
      </c>
    </row>
    <row r="2814" spans="1:4" x14ac:dyDescent="0.35">
      <c r="A2814" t="s">
        <v>359</v>
      </c>
      <c r="B2814">
        <v>9.8000000000000007</v>
      </c>
      <c r="C2814" t="s">
        <v>364</v>
      </c>
      <c r="D2814" t="s">
        <v>356</v>
      </c>
    </row>
    <row r="2815" spans="1:4" x14ac:dyDescent="0.35">
      <c r="A2815" t="s">
        <v>359</v>
      </c>
      <c r="B2815">
        <v>61.44</v>
      </c>
      <c r="C2815" t="s">
        <v>355</v>
      </c>
      <c r="D2815" t="s">
        <v>361</v>
      </c>
    </row>
    <row r="2816" spans="1:4" x14ac:dyDescent="0.35">
      <c r="A2816" t="s">
        <v>359</v>
      </c>
      <c r="B2816">
        <v>35.83</v>
      </c>
      <c r="C2816" t="s">
        <v>355</v>
      </c>
      <c r="D2816" t="s">
        <v>360</v>
      </c>
    </row>
    <row r="2817" spans="1:4" x14ac:dyDescent="0.35">
      <c r="A2817" t="s">
        <v>359</v>
      </c>
      <c r="B2817">
        <v>5.78</v>
      </c>
      <c r="C2817" t="s">
        <v>355</v>
      </c>
      <c r="D2817" t="s">
        <v>356</v>
      </c>
    </row>
    <row r="2818" spans="1:4" x14ac:dyDescent="0.35">
      <c r="A2818" t="s">
        <v>359</v>
      </c>
      <c r="B2818">
        <v>6.69</v>
      </c>
      <c r="C2818" t="s">
        <v>362</v>
      </c>
      <c r="D2818" t="s">
        <v>361</v>
      </c>
    </row>
    <row r="2819" spans="1:4" x14ac:dyDescent="0.35">
      <c r="A2819" t="s">
        <v>359</v>
      </c>
      <c r="B2819">
        <v>8.2200000000000006</v>
      </c>
      <c r="C2819" t="s">
        <v>362</v>
      </c>
      <c r="D2819" t="s">
        <v>356</v>
      </c>
    </row>
    <row r="2820" spans="1:4" x14ac:dyDescent="0.35">
      <c r="A2820" t="s">
        <v>359</v>
      </c>
      <c r="B2820">
        <v>4.82</v>
      </c>
      <c r="C2820" t="s">
        <v>362</v>
      </c>
      <c r="D2820" t="s">
        <v>360</v>
      </c>
    </row>
    <row r="2821" spans="1:4" x14ac:dyDescent="0.35">
      <c r="A2821" t="s">
        <v>359</v>
      </c>
      <c r="B2821">
        <v>26.45</v>
      </c>
      <c r="C2821" t="s">
        <v>363</v>
      </c>
      <c r="D2821" t="s">
        <v>361</v>
      </c>
    </row>
    <row r="2822" spans="1:4" x14ac:dyDescent="0.35">
      <c r="A2822" t="s">
        <v>359</v>
      </c>
      <c r="B2822">
        <v>4.4000000000000004</v>
      </c>
      <c r="C2822" t="s">
        <v>363</v>
      </c>
      <c r="D2822" t="s">
        <v>360</v>
      </c>
    </row>
    <row r="2823" spans="1:4" x14ac:dyDescent="0.35">
      <c r="A2823" t="s">
        <v>359</v>
      </c>
      <c r="B2823">
        <v>1.55</v>
      </c>
      <c r="C2823" t="s">
        <v>363</v>
      </c>
      <c r="D2823" t="s">
        <v>356</v>
      </c>
    </row>
    <row r="2824" spans="1:4" x14ac:dyDescent="0.35">
      <c r="A2824" t="s">
        <v>359</v>
      </c>
      <c r="B2824">
        <v>4.6500000000000004</v>
      </c>
      <c r="C2824" t="s">
        <v>355</v>
      </c>
      <c r="D2824" t="s">
        <v>361</v>
      </c>
    </row>
    <row r="2825" spans="1:4" x14ac:dyDescent="0.35">
      <c r="A2825" t="s">
        <v>359</v>
      </c>
      <c r="B2825">
        <v>18.91</v>
      </c>
      <c r="C2825" t="s">
        <v>355</v>
      </c>
      <c r="D2825" t="s">
        <v>356</v>
      </c>
    </row>
    <row r="2826" spans="1:4" x14ac:dyDescent="0.35">
      <c r="A2826" t="s">
        <v>359</v>
      </c>
      <c r="B2826">
        <v>2.2799999999999998</v>
      </c>
      <c r="C2826" t="s">
        <v>364</v>
      </c>
      <c r="D2826" t="s">
        <v>361</v>
      </c>
    </row>
    <row r="2827" spans="1:4" x14ac:dyDescent="0.35">
      <c r="A2827" t="s">
        <v>359</v>
      </c>
      <c r="B2827">
        <v>1.47</v>
      </c>
      <c r="C2827" t="s">
        <v>364</v>
      </c>
      <c r="D2827" t="s">
        <v>360</v>
      </c>
    </row>
    <row r="2828" spans="1:4" x14ac:dyDescent="0.35">
      <c r="A2828" t="s">
        <v>359</v>
      </c>
      <c r="B2828">
        <v>9.65</v>
      </c>
      <c r="C2828" t="s">
        <v>364</v>
      </c>
      <c r="D2828" t="s">
        <v>356</v>
      </c>
    </row>
    <row r="2829" spans="1:4" x14ac:dyDescent="0.35">
      <c r="A2829" t="s">
        <v>359</v>
      </c>
      <c r="B2829">
        <v>3.31</v>
      </c>
      <c r="C2829" t="s">
        <v>363</v>
      </c>
      <c r="D2829" t="s">
        <v>360</v>
      </c>
    </row>
    <row r="2830" spans="1:4" x14ac:dyDescent="0.35">
      <c r="A2830" t="s">
        <v>359</v>
      </c>
      <c r="B2830">
        <v>4.82</v>
      </c>
      <c r="C2830" t="s">
        <v>363</v>
      </c>
      <c r="D2830" t="s">
        <v>356</v>
      </c>
    </row>
    <row r="2831" spans="1:4" x14ac:dyDescent="0.35">
      <c r="A2831" t="s">
        <v>359</v>
      </c>
      <c r="B2831">
        <v>4.88</v>
      </c>
      <c r="C2831" t="s">
        <v>363</v>
      </c>
      <c r="D2831" t="s">
        <v>361</v>
      </c>
    </row>
    <row r="2832" spans="1:4" x14ac:dyDescent="0.35">
      <c r="A2832" t="s">
        <v>359</v>
      </c>
      <c r="B2832">
        <v>1.56</v>
      </c>
      <c r="C2832" t="s">
        <v>364</v>
      </c>
      <c r="D2832" t="s">
        <v>356</v>
      </c>
    </row>
    <row r="2833" spans="1:4" x14ac:dyDescent="0.35">
      <c r="A2833" t="s">
        <v>359</v>
      </c>
      <c r="B2833">
        <v>2.35</v>
      </c>
      <c r="C2833" t="s">
        <v>364</v>
      </c>
      <c r="D2833" t="s">
        <v>360</v>
      </c>
    </row>
    <row r="2834" spans="1:4" x14ac:dyDescent="0.35">
      <c r="A2834" t="s">
        <v>359</v>
      </c>
      <c r="B2834">
        <v>2.0499999999999998</v>
      </c>
      <c r="C2834" t="s">
        <v>364</v>
      </c>
      <c r="D2834" t="s">
        <v>361</v>
      </c>
    </row>
    <row r="2835" spans="1:4" x14ac:dyDescent="0.35">
      <c r="A2835" t="s">
        <v>359</v>
      </c>
      <c r="B2835">
        <v>33.380000000000003</v>
      </c>
      <c r="C2835" t="s">
        <v>363</v>
      </c>
      <c r="D2835" t="s">
        <v>361</v>
      </c>
    </row>
    <row r="2836" spans="1:4" x14ac:dyDescent="0.35">
      <c r="A2836" t="s">
        <v>359</v>
      </c>
      <c r="B2836">
        <v>5.1100000000000003</v>
      </c>
      <c r="C2836" t="s">
        <v>363</v>
      </c>
      <c r="D2836" t="s">
        <v>360</v>
      </c>
    </row>
    <row r="2837" spans="1:4" x14ac:dyDescent="0.35">
      <c r="A2837" t="s">
        <v>359</v>
      </c>
      <c r="B2837">
        <v>1.98</v>
      </c>
      <c r="C2837" t="s">
        <v>363</v>
      </c>
      <c r="D2837" t="s">
        <v>356</v>
      </c>
    </row>
    <row r="2838" spans="1:4" x14ac:dyDescent="0.35">
      <c r="A2838" t="s">
        <v>359</v>
      </c>
      <c r="B2838">
        <v>4.7300000000000004</v>
      </c>
      <c r="C2838" t="s">
        <v>363</v>
      </c>
      <c r="D2838" t="s">
        <v>360</v>
      </c>
    </row>
    <row r="2839" spans="1:4" x14ac:dyDescent="0.35">
      <c r="A2839" t="s">
        <v>359</v>
      </c>
      <c r="B2839">
        <v>9.31</v>
      </c>
      <c r="C2839" t="s">
        <v>363</v>
      </c>
      <c r="D2839" t="s">
        <v>361</v>
      </c>
    </row>
    <row r="2840" spans="1:4" x14ac:dyDescent="0.35">
      <c r="A2840" t="s">
        <v>359</v>
      </c>
      <c r="B2840">
        <v>1</v>
      </c>
      <c r="C2840" t="s">
        <v>363</v>
      </c>
      <c r="D2840" t="s">
        <v>356</v>
      </c>
    </row>
    <row r="2841" spans="1:4" x14ac:dyDescent="0.35">
      <c r="A2841" t="s">
        <v>359</v>
      </c>
      <c r="B2841">
        <v>20.28</v>
      </c>
      <c r="C2841" t="s">
        <v>355</v>
      </c>
      <c r="D2841" t="s">
        <v>360</v>
      </c>
    </row>
    <row r="2842" spans="1:4" x14ac:dyDescent="0.35">
      <c r="A2842" t="s">
        <v>359</v>
      </c>
      <c r="B2842">
        <v>28.89</v>
      </c>
      <c r="C2842" t="s">
        <v>355</v>
      </c>
      <c r="D2842" t="s">
        <v>361</v>
      </c>
    </row>
    <row r="2843" spans="1:4" x14ac:dyDescent="0.35">
      <c r="A2843" t="s">
        <v>359</v>
      </c>
      <c r="B2843">
        <v>4.1500000000000004</v>
      </c>
      <c r="C2843" t="s">
        <v>355</v>
      </c>
      <c r="D2843" t="s">
        <v>356</v>
      </c>
    </row>
    <row r="2844" spans="1:4" x14ac:dyDescent="0.35">
      <c r="A2844" t="s">
        <v>359</v>
      </c>
      <c r="B2844">
        <v>6.06</v>
      </c>
      <c r="C2844" t="s">
        <v>362</v>
      </c>
      <c r="D2844" t="s">
        <v>356</v>
      </c>
    </row>
    <row r="2845" spans="1:4" x14ac:dyDescent="0.35">
      <c r="A2845" t="s">
        <v>359</v>
      </c>
      <c r="B2845">
        <v>7.63</v>
      </c>
      <c r="C2845" t="s">
        <v>362</v>
      </c>
      <c r="D2845" t="s">
        <v>361</v>
      </c>
    </row>
    <row r="2846" spans="1:4" x14ac:dyDescent="0.35">
      <c r="A2846" t="s">
        <v>359</v>
      </c>
      <c r="B2846">
        <v>12.24</v>
      </c>
      <c r="C2846" t="s">
        <v>362</v>
      </c>
      <c r="D2846" t="s">
        <v>360</v>
      </c>
    </row>
    <row r="2847" spans="1:4" x14ac:dyDescent="0.35">
      <c r="A2847" t="s">
        <v>359</v>
      </c>
      <c r="B2847">
        <v>19.93</v>
      </c>
      <c r="C2847" t="s">
        <v>355</v>
      </c>
      <c r="D2847" t="s">
        <v>360</v>
      </c>
    </row>
    <row r="2848" spans="1:4" x14ac:dyDescent="0.35">
      <c r="A2848" t="s">
        <v>359</v>
      </c>
      <c r="B2848">
        <v>29.93</v>
      </c>
      <c r="C2848" t="s">
        <v>355</v>
      </c>
      <c r="D2848" t="s">
        <v>361</v>
      </c>
    </row>
    <row r="2849" spans="1:4" x14ac:dyDescent="0.35">
      <c r="A2849" t="s">
        <v>359</v>
      </c>
      <c r="B2849">
        <v>4.78</v>
      </c>
      <c r="C2849" t="s">
        <v>355</v>
      </c>
      <c r="D2849" t="s">
        <v>356</v>
      </c>
    </row>
    <row r="2850" spans="1:4" x14ac:dyDescent="0.35">
      <c r="A2850" t="s">
        <v>359</v>
      </c>
      <c r="B2850">
        <v>31.69</v>
      </c>
      <c r="C2850" t="s">
        <v>363</v>
      </c>
      <c r="D2850" t="s">
        <v>361</v>
      </c>
    </row>
    <row r="2851" spans="1:4" x14ac:dyDescent="0.35">
      <c r="A2851" t="s">
        <v>359</v>
      </c>
      <c r="B2851">
        <v>5.28</v>
      </c>
      <c r="C2851" t="s">
        <v>363</v>
      </c>
      <c r="D2851" t="s">
        <v>360</v>
      </c>
    </row>
    <row r="2852" spans="1:4" x14ac:dyDescent="0.35">
      <c r="A2852" t="s">
        <v>359</v>
      </c>
      <c r="B2852">
        <v>6.04</v>
      </c>
      <c r="C2852" t="s">
        <v>363</v>
      </c>
      <c r="D2852" t="s">
        <v>356</v>
      </c>
    </row>
    <row r="2853" spans="1:4" x14ac:dyDescent="0.35">
      <c r="A2853" t="s">
        <v>359</v>
      </c>
      <c r="B2853">
        <v>7.49</v>
      </c>
      <c r="C2853" t="s">
        <v>363</v>
      </c>
      <c r="D2853" t="s">
        <v>360</v>
      </c>
    </row>
    <row r="2854" spans="1:4" x14ac:dyDescent="0.35">
      <c r="A2854" t="s">
        <v>359</v>
      </c>
      <c r="B2854">
        <v>4.1100000000000003</v>
      </c>
      <c r="C2854" t="s">
        <v>363</v>
      </c>
      <c r="D2854" t="s">
        <v>361</v>
      </c>
    </row>
    <row r="2855" spans="1:4" x14ac:dyDescent="0.35">
      <c r="A2855" t="s">
        <v>359</v>
      </c>
      <c r="B2855">
        <v>23.11</v>
      </c>
      <c r="C2855" t="s">
        <v>363</v>
      </c>
      <c r="D2855" t="s">
        <v>356</v>
      </c>
    </row>
    <row r="2856" spans="1:4" x14ac:dyDescent="0.35">
      <c r="A2856" t="s">
        <v>359</v>
      </c>
      <c r="B2856">
        <v>14.35</v>
      </c>
      <c r="C2856" t="s">
        <v>364</v>
      </c>
      <c r="D2856" t="s">
        <v>360</v>
      </c>
    </row>
    <row r="2857" spans="1:4" x14ac:dyDescent="0.35">
      <c r="A2857" t="s">
        <v>359</v>
      </c>
      <c r="B2857">
        <v>3.54</v>
      </c>
      <c r="C2857" t="s">
        <v>364</v>
      </c>
      <c r="D2857" t="s">
        <v>361</v>
      </c>
    </row>
    <row r="2858" spans="1:4" x14ac:dyDescent="0.35">
      <c r="A2858" t="s">
        <v>359</v>
      </c>
      <c r="B2858">
        <v>21.9</v>
      </c>
      <c r="C2858" t="s">
        <v>364</v>
      </c>
      <c r="D2858" t="s">
        <v>356</v>
      </c>
    </row>
    <row r="2859" spans="1:4" x14ac:dyDescent="0.35">
      <c r="A2859" t="s">
        <v>359</v>
      </c>
      <c r="B2859">
        <v>5.14</v>
      </c>
      <c r="C2859" t="s">
        <v>363</v>
      </c>
      <c r="D2859" t="s">
        <v>356</v>
      </c>
    </row>
    <row r="2860" spans="1:4" x14ac:dyDescent="0.35">
      <c r="A2860" t="s">
        <v>359</v>
      </c>
      <c r="B2860">
        <v>2.09</v>
      </c>
      <c r="C2860" t="s">
        <v>363</v>
      </c>
      <c r="D2860" t="s">
        <v>360</v>
      </c>
    </row>
    <row r="2861" spans="1:4" x14ac:dyDescent="0.35">
      <c r="A2861" t="s">
        <v>359</v>
      </c>
      <c r="B2861">
        <v>9.1999999999999993</v>
      </c>
      <c r="C2861" t="s">
        <v>363</v>
      </c>
      <c r="D2861" t="s">
        <v>361</v>
      </c>
    </row>
    <row r="2862" spans="1:4" x14ac:dyDescent="0.35">
      <c r="A2862" t="s">
        <v>359</v>
      </c>
      <c r="B2862">
        <v>3.66</v>
      </c>
      <c r="C2862" t="s">
        <v>364</v>
      </c>
      <c r="D2862" t="s">
        <v>361</v>
      </c>
    </row>
    <row r="2863" spans="1:4" x14ac:dyDescent="0.35">
      <c r="A2863" t="s">
        <v>359</v>
      </c>
      <c r="B2863">
        <v>30.51</v>
      </c>
      <c r="C2863" t="s">
        <v>364</v>
      </c>
      <c r="D2863" t="s">
        <v>360</v>
      </c>
    </row>
    <row r="2864" spans="1:4" x14ac:dyDescent="0.35">
      <c r="A2864" t="s">
        <v>359</v>
      </c>
      <c r="B2864">
        <v>73.14</v>
      </c>
      <c r="C2864" t="s">
        <v>364</v>
      </c>
      <c r="D2864" t="s">
        <v>356</v>
      </c>
    </row>
    <row r="2865" spans="1:4" x14ac:dyDescent="0.35">
      <c r="A2865" t="s">
        <v>359</v>
      </c>
      <c r="B2865">
        <v>11.31</v>
      </c>
      <c r="C2865" t="s">
        <v>355</v>
      </c>
      <c r="D2865" t="s">
        <v>356</v>
      </c>
    </row>
    <row r="2866" spans="1:4" x14ac:dyDescent="0.35">
      <c r="A2866" t="s">
        <v>359</v>
      </c>
      <c r="B2866">
        <v>11.35</v>
      </c>
      <c r="C2866" t="s">
        <v>355</v>
      </c>
      <c r="D2866" t="s">
        <v>360</v>
      </c>
    </row>
    <row r="2867" spans="1:4" x14ac:dyDescent="0.35">
      <c r="A2867" t="s">
        <v>359</v>
      </c>
      <c r="B2867">
        <v>39.69</v>
      </c>
      <c r="C2867" t="s">
        <v>355</v>
      </c>
      <c r="D2867" t="s">
        <v>361</v>
      </c>
    </row>
    <row r="2868" spans="1:4" x14ac:dyDescent="0.35">
      <c r="A2868" t="s">
        <v>359</v>
      </c>
      <c r="B2868">
        <v>14.44</v>
      </c>
      <c r="C2868" t="s">
        <v>362</v>
      </c>
      <c r="D2868" t="s">
        <v>361</v>
      </c>
    </row>
    <row r="2869" spans="1:4" x14ac:dyDescent="0.35">
      <c r="A2869" t="s">
        <v>359</v>
      </c>
      <c r="B2869">
        <v>11.72</v>
      </c>
      <c r="C2869" t="s">
        <v>362</v>
      </c>
      <c r="D2869" t="s">
        <v>356</v>
      </c>
    </row>
    <row r="2870" spans="1:4" x14ac:dyDescent="0.35">
      <c r="A2870" t="s">
        <v>359</v>
      </c>
      <c r="B2870">
        <v>15.07</v>
      </c>
      <c r="C2870" t="s">
        <v>362</v>
      </c>
      <c r="D2870" t="s">
        <v>360</v>
      </c>
    </row>
    <row r="2871" spans="1:4" x14ac:dyDescent="0.35">
      <c r="A2871" t="s">
        <v>359</v>
      </c>
      <c r="B2871">
        <v>14.53</v>
      </c>
      <c r="C2871" t="s">
        <v>362</v>
      </c>
      <c r="D2871" t="s">
        <v>360</v>
      </c>
    </row>
    <row r="2872" spans="1:4" x14ac:dyDescent="0.35">
      <c r="A2872" t="s">
        <v>359</v>
      </c>
      <c r="B2872">
        <v>10.119999999999999</v>
      </c>
      <c r="C2872" t="s">
        <v>362</v>
      </c>
      <c r="D2872" t="s">
        <v>356</v>
      </c>
    </row>
    <row r="2873" spans="1:4" x14ac:dyDescent="0.35">
      <c r="A2873" t="s">
        <v>359</v>
      </c>
      <c r="B2873">
        <v>14.36</v>
      </c>
      <c r="C2873" t="s">
        <v>362</v>
      </c>
      <c r="D2873" t="s">
        <v>361</v>
      </c>
    </row>
    <row r="2874" spans="1:4" x14ac:dyDescent="0.35">
      <c r="A2874" t="s">
        <v>359</v>
      </c>
      <c r="B2874">
        <v>6.07</v>
      </c>
      <c r="C2874" t="s">
        <v>355</v>
      </c>
      <c r="D2874" t="s">
        <v>360</v>
      </c>
    </row>
    <row r="2875" spans="1:4" x14ac:dyDescent="0.35">
      <c r="A2875" t="s">
        <v>359</v>
      </c>
      <c r="B2875">
        <v>17.28</v>
      </c>
      <c r="C2875" t="s">
        <v>355</v>
      </c>
      <c r="D2875" t="s">
        <v>361</v>
      </c>
    </row>
    <row r="2876" spans="1:4" x14ac:dyDescent="0.35">
      <c r="A2876" t="s">
        <v>359</v>
      </c>
      <c r="B2876">
        <v>3.89</v>
      </c>
      <c r="C2876" t="s">
        <v>355</v>
      </c>
      <c r="D2876" t="s">
        <v>356</v>
      </c>
    </row>
    <row r="2877" spans="1:4" x14ac:dyDescent="0.35">
      <c r="A2877" t="s">
        <v>359</v>
      </c>
      <c r="B2877">
        <v>9.7899999999999991</v>
      </c>
      <c r="C2877" t="s">
        <v>362</v>
      </c>
      <c r="D2877" t="s">
        <v>360</v>
      </c>
    </row>
    <row r="2878" spans="1:4" x14ac:dyDescent="0.35">
      <c r="A2878" t="s">
        <v>359</v>
      </c>
      <c r="B2878">
        <v>8.5299999999999994</v>
      </c>
      <c r="C2878" t="s">
        <v>362</v>
      </c>
      <c r="D2878" t="s">
        <v>356</v>
      </c>
    </row>
    <row r="2879" spans="1:4" x14ac:dyDescent="0.35">
      <c r="A2879" t="s">
        <v>359</v>
      </c>
      <c r="B2879">
        <v>19.02</v>
      </c>
      <c r="C2879" t="s">
        <v>362</v>
      </c>
      <c r="D2879" t="s">
        <v>361</v>
      </c>
    </row>
    <row r="2880" spans="1:4" x14ac:dyDescent="0.35">
      <c r="A2880" t="s">
        <v>359</v>
      </c>
      <c r="B2880">
        <v>11.15</v>
      </c>
      <c r="C2880" t="s">
        <v>362</v>
      </c>
      <c r="D2880" t="s">
        <v>360</v>
      </c>
    </row>
    <row r="2881" spans="1:4" x14ac:dyDescent="0.35">
      <c r="A2881" t="s">
        <v>359</v>
      </c>
      <c r="B2881">
        <v>4.75</v>
      </c>
      <c r="C2881" t="s">
        <v>362</v>
      </c>
      <c r="D2881" t="s">
        <v>356</v>
      </c>
    </row>
    <row r="2882" spans="1:4" x14ac:dyDescent="0.35">
      <c r="A2882" t="s">
        <v>359</v>
      </c>
      <c r="B2882">
        <v>14.01</v>
      </c>
      <c r="C2882" t="s">
        <v>362</v>
      </c>
      <c r="D2882" t="s">
        <v>361</v>
      </c>
    </row>
    <row r="2883" spans="1:4" x14ac:dyDescent="0.35">
      <c r="A2883" t="s">
        <v>359</v>
      </c>
      <c r="B2883">
        <v>5.63</v>
      </c>
      <c r="C2883" t="s">
        <v>355</v>
      </c>
      <c r="D2883" t="s">
        <v>360</v>
      </c>
    </row>
    <row r="2884" spans="1:4" x14ac:dyDescent="0.35">
      <c r="A2884" t="s">
        <v>359</v>
      </c>
      <c r="B2884">
        <v>8.1199999999999992</v>
      </c>
      <c r="C2884" t="s">
        <v>355</v>
      </c>
      <c r="D2884" t="s">
        <v>356</v>
      </c>
    </row>
    <row r="2885" spans="1:4" x14ac:dyDescent="0.35">
      <c r="A2885" t="s">
        <v>359</v>
      </c>
      <c r="B2885">
        <v>20.89</v>
      </c>
      <c r="C2885" t="s">
        <v>355</v>
      </c>
      <c r="D2885" t="s">
        <v>361</v>
      </c>
    </row>
    <row r="2886" spans="1:4" x14ac:dyDescent="0.35">
      <c r="A2886" t="s">
        <v>359</v>
      </c>
      <c r="B2886">
        <v>14.97</v>
      </c>
      <c r="C2886" t="s">
        <v>355</v>
      </c>
      <c r="D2886" t="s">
        <v>360</v>
      </c>
    </row>
    <row r="2887" spans="1:4" x14ac:dyDescent="0.35">
      <c r="A2887" t="s">
        <v>359</v>
      </c>
      <c r="B2887">
        <v>21.34</v>
      </c>
      <c r="C2887" t="s">
        <v>355</v>
      </c>
      <c r="D2887" t="s">
        <v>361</v>
      </c>
    </row>
    <row r="2888" spans="1:4" x14ac:dyDescent="0.35">
      <c r="A2888" t="s">
        <v>359</v>
      </c>
      <c r="B2888">
        <v>7.05</v>
      </c>
      <c r="C2888" t="s">
        <v>355</v>
      </c>
      <c r="D2888" t="s">
        <v>356</v>
      </c>
    </row>
    <row r="2889" spans="1:4" x14ac:dyDescent="0.35">
      <c r="A2889" t="s">
        <v>359</v>
      </c>
      <c r="B2889">
        <v>0.79</v>
      </c>
      <c r="C2889" t="s">
        <v>364</v>
      </c>
      <c r="D2889" t="s">
        <v>356</v>
      </c>
    </row>
    <row r="2890" spans="1:4" x14ac:dyDescent="0.35">
      <c r="A2890" t="s">
        <v>359</v>
      </c>
      <c r="B2890">
        <v>3.23</v>
      </c>
      <c r="C2890" t="s">
        <v>364</v>
      </c>
      <c r="D2890" t="s">
        <v>361</v>
      </c>
    </row>
    <row r="2891" spans="1:4" x14ac:dyDescent="0.35">
      <c r="A2891" t="s">
        <v>359</v>
      </c>
      <c r="B2891">
        <v>1.55</v>
      </c>
      <c r="C2891" t="s">
        <v>364</v>
      </c>
      <c r="D2891" t="s">
        <v>360</v>
      </c>
    </row>
    <row r="2892" spans="1:4" x14ac:dyDescent="0.35">
      <c r="A2892" t="s">
        <v>359</v>
      </c>
      <c r="B2892">
        <v>3.99</v>
      </c>
      <c r="C2892" t="s">
        <v>362</v>
      </c>
      <c r="D2892" t="s">
        <v>361</v>
      </c>
    </row>
    <row r="2893" spans="1:4" x14ac:dyDescent="0.35">
      <c r="A2893" t="s">
        <v>359</v>
      </c>
      <c r="B2893">
        <v>19.22</v>
      </c>
      <c r="C2893" t="s">
        <v>362</v>
      </c>
      <c r="D2893" t="s">
        <v>356</v>
      </c>
    </row>
    <row r="2894" spans="1:4" x14ac:dyDescent="0.35">
      <c r="A2894" t="s">
        <v>359</v>
      </c>
      <c r="B2894">
        <v>6.84</v>
      </c>
      <c r="C2894" t="s">
        <v>362</v>
      </c>
      <c r="D2894" t="s">
        <v>360</v>
      </c>
    </row>
    <row r="2895" spans="1:4" x14ac:dyDescent="0.35">
      <c r="A2895" t="s">
        <v>359</v>
      </c>
      <c r="B2895">
        <v>10.64</v>
      </c>
      <c r="C2895" t="s">
        <v>362</v>
      </c>
      <c r="D2895" t="s">
        <v>360</v>
      </c>
    </row>
    <row r="2896" spans="1:4" x14ac:dyDescent="0.35">
      <c r="A2896" t="s">
        <v>359</v>
      </c>
      <c r="B2896">
        <v>13.5</v>
      </c>
      <c r="C2896" t="s">
        <v>362</v>
      </c>
      <c r="D2896" t="s">
        <v>361</v>
      </c>
    </row>
    <row r="2897" spans="1:4" x14ac:dyDescent="0.35">
      <c r="A2897" t="s">
        <v>359</v>
      </c>
      <c r="B2897">
        <v>15.95</v>
      </c>
      <c r="C2897" t="s">
        <v>362</v>
      </c>
      <c r="D2897" t="s">
        <v>356</v>
      </c>
    </row>
    <row r="2898" spans="1:4" x14ac:dyDescent="0.35">
      <c r="A2898" t="s">
        <v>359</v>
      </c>
      <c r="B2898">
        <v>15.21</v>
      </c>
      <c r="C2898" t="s">
        <v>355</v>
      </c>
      <c r="D2898" t="s">
        <v>356</v>
      </c>
    </row>
    <row r="2899" spans="1:4" x14ac:dyDescent="0.35">
      <c r="A2899" t="s">
        <v>359</v>
      </c>
      <c r="B2899">
        <v>23.39</v>
      </c>
      <c r="C2899" t="s">
        <v>355</v>
      </c>
      <c r="D2899" t="s">
        <v>360</v>
      </c>
    </row>
    <row r="2900" spans="1:4" x14ac:dyDescent="0.35">
      <c r="A2900" t="s">
        <v>359</v>
      </c>
      <c r="B2900">
        <v>46.89</v>
      </c>
      <c r="C2900" t="s">
        <v>355</v>
      </c>
      <c r="D2900" t="s">
        <v>361</v>
      </c>
    </row>
    <row r="2901" spans="1:4" x14ac:dyDescent="0.35">
      <c r="A2901" t="s">
        <v>359</v>
      </c>
      <c r="B2901">
        <v>6.64</v>
      </c>
      <c r="C2901" t="s">
        <v>363</v>
      </c>
      <c r="D2901" t="s">
        <v>360</v>
      </c>
    </row>
    <row r="2902" spans="1:4" x14ac:dyDescent="0.35">
      <c r="A2902" t="s">
        <v>359</v>
      </c>
      <c r="B2902">
        <v>23.51</v>
      </c>
      <c r="C2902" t="s">
        <v>363</v>
      </c>
      <c r="D2902" t="s">
        <v>361</v>
      </c>
    </row>
    <row r="2903" spans="1:4" x14ac:dyDescent="0.35">
      <c r="A2903" t="s">
        <v>359</v>
      </c>
      <c r="B2903">
        <v>2.5499999999999998</v>
      </c>
      <c r="C2903" t="s">
        <v>363</v>
      </c>
      <c r="D2903" t="s">
        <v>356</v>
      </c>
    </row>
    <row r="2904" spans="1:4" x14ac:dyDescent="0.35">
      <c r="A2904" t="s">
        <v>359</v>
      </c>
      <c r="B2904">
        <v>2.71</v>
      </c>
      <c r="C2904" t="s">
        <v>364</v>
      </c>
      <c r="D2904" t="s">
        <v>360</v>
      </c>
    </row>
    <row r="2905" spans="1:4" x14ac:dyDescent="0.35">
      <c r="A2905" t="s">
        <v>359</v>
      </c>
      <c r="B2905">
        <v>3.45</v>
      </c>
      <c r="C2905" t="s">
        <v>364</v>
      </c>
      <c r="D2905" t="s">
        <v>356</v>
      </c>
    </row>
    <row r="2906" spans="1:4" x14ac:dyDescent="0.35">
      <c r="A2906" t="s">
        <v>359</v>
      </c>
      <c r="B2906">
        <v>2.84</v>
      </c>
      <c r="C2906" t="s">
        <v>364</v>
      </c>
      <c r="D2906" t="s">
        <v>361</v>
      </c>
    </row>
    <row r="2907" spans="1:4" x14ac:dyDescent="0.35">
      <c r="A2907" t="s">
        <v>359</v>
      </c>
      <c r="B2907">
        <v>5.12</v>
      </c>
      <c r="C2907" t="s">
        <v>355</v>
      </c>
      <c r="D2907" t="s">
        <v>360</v>
      </c>
    </row>
    <row r="2908" spans="1:4" x14ac:dyDescent="0.35">
      <c r="A2908" t="s">
        <v>359</v>
      </c>
      <c r="B2908">
        <v>5.27</v>
      </c>
      <c r="C2908" t="s">
        <v>355</v>
      </c>
      <c r="D2908" t="s">
        <v>356</v>
      </c>
    </row>
    <row r="2909" spans="1:4" x14ac:dyDescent="0.35">
      <c r="A2909" t="s">
        <v>359</v>
      </c>
      <c r="B2909">
        <v>5.0999999999999996</v>
      </c>
      <c r="C2909" t="s">
        <v>355</v>
      </c>
      <c r="D2909" t="s">
        <v>361</v>
      </c>
    </row>
    <row r="2910" spans="1:4" x14ac:dyDescent="0.35">
      <c r="A2910" t="s">
        <v>359</v>
      </c>
      <c r="B2910">
        <v>4.91</v>
      </c>
      <c r="C2910" t="s">
        <v>363</v>
      </c>
      <c r="D2910" t="s">
        <v>356</v>
      </c>
    </row>
    <row r="2911" spans="1:4" x14ac:dyDescent="0.35">
      <c r="A2911" t="s">
        <v>359</v>
      </c>
      <c r="B2911">
        <v>11</v>
      </c>
      <c r="C2911" t="s">
        <v>363</v>
      </c>
      <c r="D2911" t="s">
        <v>361</v>
      </c>
    </row>
    <row r="2912" spans="1:4" x14ac:dyDescent="0.35">
      <c r="A2912" t="s">
        <v>359</v>
      </c>
      <c r="B2912">
        <v>45.03</v>
      </c>
      <c r="C2912" t="s">
        <v>362</v>
      </c>
      <c r="D2912" t="s">
        <v>356</v>
      </c>
    </row>
    <row r="2913" spans="1:4" x14ac:dyDescent="0.35">
      <c r="A2913" t="s">
        <v>359</v>
      </c>
      <c r="B2913">
        <v>31.52</v>
      </c>
      <c r="C2913" t="s">
        <v>362</v>
      </c>
      <c r="D2913" t="s">
        <v>361</v>
      </c>
    </row>
    <row r="2914" spans="1:4" x14ac:dyDescent="0.35">
      <c r="A2914" t="s">
        <v>359</v>
      </c>
      <c r="B2914">
        <v>35.85</v>
      </c>
      <c r="C2914" t="s">
        <v>362</v>
      </c>
      <c r="D2914" t="s">
        <v>360</v>
      </c>
    </row>
    <row r="2915" spans="1:4" x14ac:dyDescent="0.35">
      <c r="A2915" t="s">
        <v>359</v>
      </c>
      <c r="B2915">
        <v>6.86</v>
      </c>
      <c r="C2915" t="s">
        <v>362</v>
      </c>
      <c r="D2915" t="s">
        <v>361</v>
      </c>
    </row>
    <row r="2916" spans="1:4" x14ac:dyDescent="0.35">
      <c r="A2916" t="s">
        <v>359</v>
      </c>
      <c r="B2916">
        <v>11.99</v>
      </c>
      <c r="C2916" t="s">
        <v>362</v>
      </c>
      <c r="D2916" t="s">
        <v>360</v>
      </c>
    </row>
    <row r="2917" spans="1:4" x14ac:dyDescent="0.35">
      <c r="A2917" t="s">
        <v>359</v>
      </c>
      <c r="B2917">
        <v>12.4</v>
      </c>
      <c r="C2917" t="s">
        <v>362</v>
      </c>
      <c r="D2917" t="s">
        <v>356</v>
      </c>
    </row>
    <row r="2918" spans="1:4" x14ac:dyDescent="0.35">
      <c r="A2918" t="s">
        <v>359</v>
      </c>
      <c r="B2918">
        <v>60.86</v>
      </c>
      <c r="C2918" t="s">
        <v>355</v>
      </c>
      <c r="D2918" t="s">
        <v>360</v>
      </c>
    </row>
    <row r="2919" spans="1:4" x14ac:dyDescent="0.35">
      <c r="A2919" t="s">
        <v>359</v>
      </c>
      <c r="B2919">
        <v>60.53</v>
      </c>
      <c r="C2919" t="s">
        <v>355</v>
      </c>
      <c r="D2919" t="s">
        <v>356</v>
      </c>
    </row>
    <row r="2920" spans="1:4" x14ac:dyDescent="0.35">
      <c r="A2920" t="s">
        <v>359</v>
      </c>
      <c r="B2920">
        <v>110.02</v>
      </c>
      <c r="C2920" t="s">
        <v>355</v>
      </c>
      <c r="D2920" t="s">
        <v>361</v>
      </c>
    </row>
    <row r="2921" spans="1:4" x14ac:dyDescent="0.35">
      <c r="A2921" t="s">
        <v>359</v>
      </c>
      <c r="B2921">
        <v>7.09</v>
      </c>
      <c r="C2921" t="s">
        <v>363</v>
      </c>
      <c r="D2921" t="s">
        <v>360</v>
      </c>
    </row>
    <row r="2922" spans="1:4" x14ac:dyDescent="0.35">
      <c r="A2922" t="s">
        <v>359</v>
      </c>
      <c r="B2922">
        <v>48.89</v>
      </c>
      <c r="C2922" t="s">
        <v>363</v>
      </c>
      <c r="D2922" t="s">
        <v>361</v>
      </c>
    </row>
    <row r="2923" spans="1:4" x14ac:dyDescent="0.35">
      <c r="A2923" t="s">
        <v>359</v>
      </c>
      <c r="B2923">
        <v>1.44</v>
      </c>
      <c r="C2923" t="s">
        <v>363</v>
      </c>
      <c r="D2923" t="s">
        <v>356</v>
      </c>
    </row>
    <row r="2924" spans="1:4" x14ac:dyDescent="0.35">
      <c r="A2924" t="s">
        <v>359</v>
      </c>
      <c r="B2924" t="s">
        <v>302</v>
      </c>
      <c r="C2924" t="s">
        <v>362</v>
      </c>
      <c r="D2924" t="s">
        <v>356</v>
      </c>
    </row>
    <row r="2925" spans="1:4" x14ac:dyDescent="0.35">
      <c r="A2925" t="s">
        <v>359</v>
      </c>
      <c r="B2925">
        <v>20.71</v>
      </c>
      <c r="C2925" t="s">
        <v>362</v>
      </c>
      <c r="D2925" t="s">
        <v>361</v>
      </c>
    </row>
    <row r="2926" spans="1:4" x14ac:dyDescent="0.35">
      <c r="A2926" t="s">
        <v>359</v>
      </c>
      <c r="B2926">
        <v>16.989999999999998</v>
      </c>
      <c r="C2926" t="s">
        <v>362</v>
      </c>
      <c r="D2926" t="s">
        <v>360</v>
      </c>
    </row>
    <row r="2927" spans="1:4" x14ac:dyDescent="0.35">
      <c r="A2927" t="s">
        <v>359</v>
      </c>
      <c r="B2927">
        <v>7.43</v>
      </c>
      <c r="C2927" t="s">
        <v>362</v>
      </c>
      <c r="D2927" t="s">
        <v>361</v>
      </c>
    </row>
    <row r="2928" spans="1:4" x14ac:dyDescent="0.35">
      <c r="A2928" t="s">
        <v>359</v>
      </c>
      <c r="B2928">
        <v>9.2100000000000009</v>
      </c>
      <c r="C2928" t="s">
        <v>362</v>
      </c>
      <c r="D2928" t="s">
        <v>360</v>
      </c>
    </row>
    <row r="2929" spans="1:4" x14ac:dyDescent="0.35">
      <c r="A2929" t="s">
        <v>359</v>
      </c>
      <c r="B2929">
        <v>5.46</v>
      </c>
      <c r="C2929" t="s">
        <v>362</v>
      </c>
      <c r="D2929" t="s">
        <v>356</v>
      </c>
    </row>
    <row r="2930" spans="1:4" x14ac:dyDescent="0.35">
      <c r="A2930" t="s">
        <v>359</v>
      </c>
      <c r="B2930">
        <v>4.6100000000000003</v>
      </c>
      <c r="C2930" t="s">
        <v>362</v>
      </c>
      <c r="D2930" t="s">
        <v>361</v>
      </c>
    </row>
    <row r="2931" spans="1:4" x14ac:dyDescent="0.35">
      <c r="A2931" t="s">
        <v>359</v>
      </c>
      <c r="B2931">
        <v>6.76</v>
      </c>
      <c r="C2931" t="s">
        <v>362</v>
      </c>
      <c r="D2931" t="s">
        <v>360</v>
      </c>
    </row>
    <row r="2932" spans="1:4" x14ac:dyDescent="0.35">
      <c r="A2932" t="s">
        <v>359</v>
      </c>
      <c r="B2932">
        <v>5.28</v>
      </c>
      <c r="C2932" t="s">
        <v>362</v>
      </c>
      <c r="D2932" t="s">
        <v>356</v>
      </c>
    </row>
    <row r="2933" spans="1:4" x14ac:dyDescent="0.35">
      <c r="A2933" t="s">
        <v>359</v>
      </c>
      <c r="B2933">
        <v>8.8000000000000007</v>
      </c>
      <c r="C2933" t="s">
        <v>363</v>
      </c>
      <c r="D2933" t="s">
        <v>361</v>
      </c>
    </row>
    <row r="2934" spans="1:4" x14ac:dyDescent="0.35">
      <c r="A2934" t="s">
        <v>359</v>
      </c>
      <c r="B2934">
        <v>1.76</v>
      </c>
      <c r="C2934" t="s">
        <v>363</v>
      </c>
      <c r="D2934" t="s">
        <v>360</v>
      </c>
    </row>
    <row r="2935" spans="1:4" x14ac:dyDescent="0.35">
      <c r="A2935" t="s">
        <v>359</v>
      </c>
      <c r="B2935">
        <v>1.17</v>
      </c>
      <c r="C2935" t="s">
        <v>363</v>
      </c>
      <c r="D2935" t="s">
        <v>356</v>
      </c>
    </row>
    <row r="2936" spans="1:4" x14ac:dyDescent="0.35">
      <c r="A2936" t="s">
        <v>359</v>
      </c>
      <c r="B2936">
        <v>1.19</v>
      </c>
      <c r="C2936" t="s">
        <v>364</v>
      </c>
      <c r="D2936" t="s">
        <v>356</v>
      </c>
    </row>
    <row r="2937" spans="1:4" x14ac:dyDescent="0.35">
      <c r="A2937" t="s">
        <v>359</v>
      </c>
      <c r="B2937">
        <v>1.38</v>
      </c>
      <c r="C2937" t="s">
        <v>364</v>
      </c>
      <c r="D2937" t="s">
        <v>360</v>
      </c>
    </row>
    <row r="2938" spans="1:4" x14ac:dyDescent="0.35">
      <c r="A2938" t="s">
        <v>359</v>
      </c>
      <c r="B2938">
        <v>3.08</v>
      </c>
      <c r="C2938" t="s">
        <v>364</v>
      </c>
      <c r="D2938" t="s">
        <v>361</v>
      </c>
    </row>
    <row r="2939" spans="1:4" x14ac:dyDescent="0.35">
      <c r="A2939" t="s">
        <v>359</v>
      </c>
      <c r="B2939">
        <v>20.68</v>
      </c>
      <c r="C2939" t="s">
        <v>355</v>
      </c>
      <c r="D2939" t="s">
        <v>356</v>
      </c>
    </row>
    <row r="2940" spans="1:4" x14ac:dyDescent="0.35">
      <c r="A2940" t="s">
        <v>359</v>
      </c>
      <c r="B2940">
        <v>61.45</v>
      </c>
      <c r="C2940" t="s">
        <v>355</v>
      </c>
      <c r="D2940" t="s">
        <v>360</v>
      </c>
    </row>
    <row r="2941" spans="1:4" x14ac:dyDescent="0.35">
      <c r="A2941" t="s">
        <v>359</v>
      </c>
      <c r="B2941">
        <v>55.14</v>
      </c>
      <c r="C2941" t="s">
        <v>355</v>
      </c>
      <c r="D2941" t="s">
        <v>361</v>
      </c>
    </row>
    <row r="2942" spans="1:4" x14ac:dyDescent="0.35">
      <c r="A2942" t="s">
        <v>359</v>
      </c>
      <c r="B2942">
        <v>2.69</v>
      </c>
      <c r="C2942" t="s">
        <v>364</v>
      </c>
      <c r="D2942" t="s">
        <v>356</v>
      </c>
    </row>
    <row r="2943" spans="1:4" x14ac:dyDescent="0.35">
      <c r="A2943" t="s">
        <v>359</v>
      </c>
      <c r="B2943">
        <v>12.11</v>
      </c>
      <c r="C2943" t="s">
        <v>364</v>
      </c>
      <c r="D2943" t="s">
        <v>360</v>
      </c>
    </row>
    <row r="2944" spans="1:4" x14ac:dyDescent="0.35">
      <c r="A2944" t="s">
        <v>359</v>
      </c>
      <c r="B2944">
        <v>4.7</v>
      </c>
      <c r="C2944" t="s">
        <v>364</v>
      </c>
      <c r="D2944" t="s">
        <v>361</v>
      </c>
    </row>
    <row r="2945" spans="1:4" x14ac:dyDescent="0.35">
      <c r="A2945" t="s">
        <v>359</v>
      </c>
      <c r="B2945">
        <v>3.76</v>
      </c>
      <c r="C2945" t="s">
        <v>363</v>
      </c>
      <c r="D2945" t="s">
        <v>356</v>
      </c>
    </row>
    <row r="2946" spans="1:4" x14ac:dyDescent="0.35">
      <c r="A2946" t="s">
        <v>359</v>
      </c>
      <c r="B2946">
        <v>14.26</v>
      </c>
      <c r="C2946" t="s">
        <v>363</v>
      </c>
      <c r="D2946" t="s">
        <v>361</v>
      </c>
    </row>
    <row r="2947" spans="1:4" x14ac:dyDescent="0.35">
      <c r="A2947" t="s">
        <v>359</v>
      </c>
      <c r="B2947">
        <v>5.87</v>
      </c>
      <c r="C2947" t="s">
        <v>363</v>
      </c>
      <c r="D2947" t="s">
        <v>360</v>
      </c>
    </row>
    <row r="2948" spans="1:4" x14ac:dyDescent="0.35">
      <c r="A2948" t="s">
        <v>359</v>
      </c>
      <c r="B2948">
        <v>2.66</v>
      </c>
      <c r="C2948" t="s">
        <v>355</v>
      </c>
      <c r="D2948" t="s">
        <v>356</v>
      </c>
    </row>
    <row r="2949" spans="1:4" x14ac:dyDescent="0.35">
      <c r="A2949" t="s">
        <v>359</v>
      </c>
      <c r="B2949">
        <v>7.31</v>
      </c>
      <c r="C2949" t="s">
        <v>355</v>
      </c>
      <c r="D2949" t="s">
        <v>361</v>
      </c>
    </row>
    <row r="2950" spans="1:4" x14ac:dyDescent="0.35">
      <c r="A2950" t="s">
        <v>359</v>
      </c>
      <c r="B2950">
        <v>2.95</v>
      </c>
      <c r="C2950" t="s">
        <v>355</v>
      </c>
      <c r="D2950" t="s">
        <v>360</v>
      </c>
    </row>
    <row r="2951" spans="1:4" x14ac:dyDescent="0.35">
      <c r="A2951" t="s">
        <v>359</v>
      </c>
      <c r="B2951">
        <v>21.07</v>
      </c>
      <c r="C2951" t="s">
        <v>362</v>
      </c>
      <c r="D2951" t="s">
        <v>361</v>
      </c>
    </row>
    <row r="2952" spans="1:4" x14ac:dyDescent="0.35">
      <c r="A2952" t="s">
        <v>359</v>
      </c>
      <c r="B2952">
        <v>4.17</v>
      </c>
      <c r="C2952" t="s">
        <v>362</v>
      </c>
      <c r="D2952" t="s">
        <v>360</v>
      </c>
    </row>
    <row r="2953" spans="1:4" x14ac:dyDescent="0.35">
      <c r="A2953" t="s">
        <v>359</v>
      </c>
      <c r="B2953">
        <v>7.8</v>
      </c>
      <c r="C2953" t="s">
        <v>362</v>
      </c>
      <c r="D2953" t="s">
        <v>356</v>
      </c>
    </row>
    <row r="2954" spans="1:4" x14ac:dyDescent="0.35">
      <c r="A2954" t="s">
        <v>359</v>
      </c>
      <c r="B2954">
        <v>4.28</v>
      </c>
      <c r="C2954" t="s">
        <v>362</v>
      </c>
      <c r="D2954" t="s">
        <v>356</v>
      </c>
    </row>
    <row r="2955" spans="1:4" x14ac:dyDescent="0.35">
      <c r="A2955" t="s">
        <v>359</v>
      </c>
      <c r="B2955">
        <v>11.66</v>
      </c>
      <c r="C2955" t="s">
        <v>362</v>
      </c>
      <c r="D2955" t="s">
        <v>360</v>
      </c>
    </row>
    <row r="2956" spans="1:4" x14ac:dyDescent="0.35">
      <c r="A2956" t="s">
        <v>359</v>
      </c>
      <c r="B2956">
        <v>20.329999999999998</v>
      </c>
      <c r="C2956" t="s">
        <v>362</v>
      </c>
      <c r="D2956" t="s">
        <v>361</v>
      </c>
    </row>
    <row r="2957" spans="1:4" x14ac:dyDescent="0.35">
      <c r="A2957" t="s">
        <v>359</v>
      </c>
      <c r="B2957">
        <v>3.6</v>
      </c>
      <c r="C2957" t="s">
        <v>364</v>
      </c>
      <c r="D2957" t="s">
        <v>356</v>
      </c>
    </row>
    <row r="2958" spans="1:4" x14ac:dyDescent="0.35">
      <c r="A2958" t="s">
        <v>359</v>
      </c>
      <c r="B2958">
        <v>2.4500000000000002</v>
      </c>
      <c r="C2958" t="s">
        <v>364</v>
      </c>
      <c r="D2958" t="s">
        <v>360</v>
      </c>
    </row>
    <row r="2959" spans="1:4" x14ac:dyDescent="0.35">
      <c r="A2959" t="s">
        <v>359</v>
      </c>
      <c r="B2959">
        <v>10.66</v>
      </c>
      <c r="C2959" t="s">
        <v>364</v>
      </c>
      <c r="D2959" t="s">
        <v>361</v>
      </c>
    </row>
    <row r="2960" spans="1:4" x14ac:dyDescent="0.35">
      <c r="A2960" t="s">
        <v>359</v>
      </c>
      <c r="B2960">
        <v>11.18</v>
      </c>
      <c r="C2960" t="s">
        <v>355</v>
      </c>
      <c r="D2960" t="s">
        <v>360</v>
      </c>
    </row>
    <row r="2961" spans="1:4" x14ac:dyDescent="0.35">
      <c r="A2961" t="s">
        <v>359</v>
      </c>
      <c r="B2961">
        <v>2.89</v>
      </c>
      <c r="C2961" t="s">
        <v>355</v>
      </c>
      <c r="D2961" t="s">
        <v>356</v>
      </c>
    </row>
    <row r="2962" spans="1:4" x14ac:dyDescent="0.35">
      <c r="A2962" t="s">
        <v>359</v>
      </c>
      <c r="B2962">
        <v>14.84</v>
      </c>
      <c r="C2962" t="s">
        <v>355</v>
      </c>
      <c r="D2962" t="s">
        <v>361</v>
      </c>
    </row>
    <row r="2963" spans="1:4" x14ac:dyDescent="0.35">
      <c r="A2963" t="s">
        <v>359</v>
      </c>
      <c r="B2963">
        <v>3.88</v>
      </c>
      <c r="C2963" t="s">
        <v>355</v>
      </c>
      <c r="D2963" t="s">
        <v>356</v>
      </c>
    </row>
    <row r="2964" spans="1:4" x14ac:dyDescent="0.35">
      <c r="A2964" t="s">
        <v>359</v>
      </c>
      <c r="B2964">
        <v>12.25</v>
      </c>
      <c r="C2964" t="s">
        <v>355</v>
      </c>
      <c r="D2964" t="s">
        <v>360</v>
      </c>
    </row>
    <row r="2965" spans="1:4" x14ac:dyDescent="0.35">
      <c r="A2965" t="s">
        <v>359</v>
      </c>
      <c r="B2965">
        <v>9.65</v>
      </c>
      <c r="C2965" t="s">
        <v>355</v>
      </c>
      <c r="D2965" t="s">
        <v>361</v>
      </c>
    </row>
    <row r="2966" spans="1:4" x14ac:dyDescent="0.35">
      <c r="A2966" t="s">
        <v>359</v>
      </c>
      <c r="B2966">
        <v>4.91</v>
      </c>
      <c r="C2966" t="s">
        <v>363</v>
      </c>
      <c r="D2966" t="s">
        <v>360</v>
      </c>
    </row>
    <row r="2967" spans="1:4" x14ac:dyDescent="0.35">
      <c r="A2967" t="s">
        <v>359</v>
      </c>
      <c r="B2967">
        <v>7.3</v>
      </c>
      <c r="C2967" t="s">
        <v>363</v>
      </c>
      <c r="D2967" t="s">
        <v>361</v>
      </c>
    </row>
    <row r="2968" spans="1:4" x14ac:dyDescent="0.35">
      <c r="A2968" t="s">
        <v>359</v>
      </c>
      <c r="B2968">
        <v>3.42</v>
      </c>
      <c r="C2968" t="s">
        <v>363</v>
      </c>
      <c r="D2968" t="s">
        <v>356</v>
      </c>
    </row>
    <row r="2969" spans="1:4" x14ac:dyDescent="0.35">
      <c r="A2969" t="s">
        <v>359</v>
      </c>
      <c r="B2969">
        <v>28.49</v>
      </c>
      <c r="C2969" t="s">
        <v>355</v>
      </c>
      <c r="D2969" t="s">
        <v>360</v>
      </c>
    </row>
    <row r="2970" spans="1:4" x14ac:dyDescent="0.35">
      <c r="A2970" t="s">
        <v>359</v>
      </c>
      <c r="B2970">
        <v>44.97</v>
      </c>
      <c r="C2970" t="s">
        <v>355</v>
      </c>
      <c r="D2970" t="s">
        <v>361</v>
      </c>
    </row>
    <row r="2971" spans="1:4" x14ac:dyDescent="0.35">
      <c r="A2971" t="s">
        <v>359</v>
      </c>
      <c r="B2971">
        <v>15.35</v>
      </c>
      <c r="C2971" t="s">
        <v>355</v>
      </c>
      <c r="D2971" t="s">
        <v>356</v>
      </c>
    </row>
    <row r="2972" spans="1:4" x14ac:dyDescent="0.35">
      <c r="A2972" t="s">
        <v>359</v>
      </c>
      <c r="B2972">
        <v>36.840000000000003</v>
      </c>
      <c r="C2972" t="s">
        <v>363</v>
      </c>
      <c r="D2972" t="s">
        <v>361</v>
      </c>
    </row>
    <row r="2973" spans="1:4" x14ac:dyDescent="0.35">
      <c r="A2973" t="s">
        <v>359</v>
      </c>
      <c r="B2973">
        <v>3.85</v>
      </c>
      <c r="C2973" t="s">
        <v>363</v>
      </c>
      <c r="D2973" t="s">
        <v>356</v>
      </c>
    </row>
    <row r="2974" spans="1:4" x14ac:dyDescent="0.35">
      <c r="A2974" t="s">
        <v>359</v>
      </c>
      <c r="B2974">
        <v>8.69</v>
      </c>
      <c r="C2974" t="s">
        <v>363</v>
      </c>
      <c r="D2974" t="s">
        <v>361</v>
      </c>
    </row>
    <row r="2975" spans="1:4" x14ac:dyDescent="0.35">
      <c r="A2975" t="s">
        <v>359</v>
      </c>
      <c r="B2975">
        <v>1.63</v>
      </c>
      <c r="C2975" t="s">
        <v>363</v>
      </c>
      <c r="D2975" t="s">
        <v>356</v>
      </c>
    </row>
    <row r="2976" spans="1:4" x14ac:dyDescent="0.35">
      <c r="A2976" t="s">
        <v>359</v>
      </c>
      <c r="B2976">
        <v>31.41</v>
      </c>
      <c r="C2976" t="s">
        <v>363</v>
      </c>
      <c r="D2976" t="s">
        <v>360</v>
      </c>
    </row>
    <row r="2977" spans="1:4" x14ac:dyDescent="0.35">
      <c r="A2977" t="s">
        <v>359</v>
      </c>
      <c r="B2977">
        <v>33.479999999999997</v>
      </c>
      <c r="C2977" t="s">
        <v>355</v>
      </c>
      <c r="D2977" t="s">
        <v>360</v>
      </c>
    </row>
    <row r="2978" spans="1:4" x14ac:dyDescent="0.35">
      <c r="A2978" t="s">
        <v>359</v>
      </c>
      <c r="B2978">
        <v>53.93</v>
      </c>
      <c r="C2978" t="s">
        <v>355</v>
      </c>
      <c r="D2978" t="s">
        <v>356</v>
      </c>
    </row>
    <row r="2979" spans="1:4" x14ac:dyDescent="0.35">
      <c r="A2979" t="s">
        <v>359</v>
      </c>
      <c r="B2979">
        <v>30.37</v>
      </c>
      <c r="C2979" t="s">
        <v>355</v>
      </c>
      <c r="D2979" t="s">
        <v>361</v>
      </c>
    </row>
    <row r="2980" spans="1:4" x14ac:dyDescent="0.35">
      <c r="A2980" t="s">
        <v>359</v>
      </c>
      <c r="B2980">
        <v>6.15</v>
      </c>
      <c r="C2980" t="s">
        <v>363</v>
      </c>
      <c r="D2980" t="s">
        <v>360</v>
      </c>
    </row>
    <row r="2981" spans="1:4" x14ac:dyDescent="0.35">
      <c r="A2981" t="s">
        <v>359</v>
      </c>
      <c r="B2981">
        <v>3.17</v>
      </c>
      <c r="C2981" t="s">
        <v>363</v>
      </c>
      <c r="D2981" t="s">
        <v>356</v>
      </c>
    </row>
    <row r="2982" spans="1:4" x14ac:dyDescent="0.35">
      <c r="A2982" t="s">
        <v>359</v>
      </c>
      <c r="B2982">
        <v>46.97</v>
      </c>
      <c r="C2982" t="s">
        <v>363</v>
      </c>
      <c r="D2982" t="s">
        <v>361</v>
      </c>
    </row>
    <row r="2983" spans="1:4" x14ac:dyDescent="0.35">
      <c r="A2983" t="s">
        <v>359</v>
      </c>
      <c r="B2983">
        <v>3.9</v>
      </c>
      <c r="C2983" t="s">
        <v>363</v>
      </c>
      <c r="D2983" t="s">
        <v>360</v>
      </c>
    </row>
    <row r="2984" spans="1:4" x14ac:dyDescent="0.35">
      <c r="A2984" t="s">
        <v>359</v>
      </c>
      <c r="B2984">
        <v>13.82</v>
      </c>
      <c r="C2984" t="s">
        <v>363</v>
      </c>
      <c r="D2984" t="s">
        <v>361</v>
      </c>
    </row>
    <row r="2985" spans="1:4" x14ac:dyDescent="0.35">
      <c r="A2985" t="s">
        <v>359</v>
      </c>
      <c r="B2985">
        <v>3.24</v>
      </c>
      <c r="C2985" t="s">
        <v>363</v>
      </c>
      <c r="D2985" t="s">
        <v>360</v>
      </c>
    </row>
    <row r="2986" spans="1:4" x14ac:dyDescent="0.35">
      <c r="A2986" t="s">
        <v>359</v>
      </c>
      <c r="B2986">
        <v>18.97</v>
      </c>
      <c r="C2986" t="s">
        <v>363</v>
      </c>
      <c r="D2986" t="s">
        <v>361</v>
      </c>
    </row>
    <row r="2987" spans="1:4" x14ac:dyDescent="0.35">
      <c r="A2987" t="s">
        <v>359</v>
      </c>
      <c r="B2987">
        <v>2.41</v>
      </c>
      <c r="C2987" t="s">
        <v>364</v>
      </c>
      <c r="D2987" t="s">
        <v>360</v>
      </c>
    </row>
    <row r="2988" spans="1:4" x14ac:dyDescent="0.35">
      <c r="A2988" t="s">
        <v>359</v>
      </c>
      <c r="B2988">
        <v>2.92</v>
      </c>
      <c r="C2988" t="s">
        <v>364</v>
      </c>
      <c r="D2988" t="s">
        <v>356</v>
      </c>
    </row>
    <row r="2989" spans="1:4" x14ac:dyDescent="0.35">
      <c r="A2989" t="s">
        <v>359</v>
      </c>
      <c r="B2989">
        <v>10.56</v>
      </c>
      <c r="C2989" t="s">
        <v>364</v>
      </c>
      <c r="D2989" t="s">
        <v>361</v>
      </c>
    </row>
    <row r="2990" spans="1:4" x14ac:dyDescent="0.35">
      <c r="A2990" t="s">
        <v>359</v>
      </c>
      <c r="B2990">
        <v>9.9600000000000009</v>
      </c>
      <c r="C2990" t="s">
        <v>362</v>
      </c>
      <c r="D2990" t="s">
        <v>356</v>
      </c>
    </row>
    <row r="2991" spans="1:4" x14ac:dyDescent="0.35">
      <c r="A2991" t="s">
        <v>359</v>
      </c>
      <c r="B2991">
        <v>5.35</v>
      </c>
      <c r="C2991" t="s">
        <v>362</v>
      </c>
      <c r="D2991" t="s">
        <v>360</v>
      </c>
    </row>
    <row r="2992" spans="1:4" x14ac:dyDescent="0.35">
      <c r="A2992" t="s">
        <v>359</v>
      </c>
      <c r="B2992">
        <v>10.18</v>
      </c>
      <c r="C2992" t="s">
        <v>362</v>
      </c>
      <c r="D2992" t="s">
        <v>361</v>
      </c>
    </row>
    <row r="2993" spans="1:4" x14ac:dyDescent="0.35">
      <c r="A2993" t="s">
        <v>359</v>
      </c>
      <c r="B2993">
        <v>4.4800000000000004</v>
      </c>
      <c r="C2993" t="s">
        <v>363</v>
      </c>
      <c r="D2993" t="s">
        <v>360</v>
      </c>
    </row>
    <row r="2994" spans="1:4" x14ac:dyDescent="0.35">
      <c r="A2994" t="s">
        <v>359</v>
      </c>
      <c r="B2994">
        <v>6.19</v>
      </c>
      <c r="C2994" t="s">
        <v>363</v>
      </c>
      <c r="D2994" t="s">
        <v>361</v>
      </c>
    </row>
    <row r="2995" spans="1:4" x14ac:dyDescent="0.35">
      <c r="A2995" t="s">
        <v>359</v>
      </c>
      <c r="B2995">
        <v>8.2899999999999991</v>
      </c>
      <c r="C2995" t="s">
        <v>363</v>
      </c>
      <c r="D2995" t="s">
        <v>356</v>
      </c>
    </row>
    <row r="2996" spans="1:4" x14ac:dyDescent="0.35">
      <c r="A2996" t="s">
        <v>359</v>
      </c>
      <c r="B2996">
        <v>5.8</v>
      </c>
      <c r="C2996" t="s">
        <v>362</v>
      </c>
      <c r="D2996" t="s">
        <v>360</v>
      </c>
    </row>
    <row r="2997" spans="1:4" x14ac:dyDescent="0.35">
      <c r="A2997" t="s">
        <v>359</v>
      </c>
      <c r="B2997">
        <v>7.29</v>
      </c>
      <c r="C2997" t="s">
        <v>362</v>
      </c>
      <c r="D2997" t="s">
        <v>361</v>
      </c>
    </row>
    <row r="2998" spans="1:4" x14ac:dyDescent="0.35">
      <c r="A2998" t="s">
        <v>359</v>
      </c>
      <c r="B2998">
        <v>5.99</v>
      </c>
      <c r="C2998" t="s">
        <v>362</v>
      </c>
      <c r="D2998" t="s">
        <v>356</v>
      </c>
    </row>
    <row r="2999" spans="1:4" x14ac:dyDescent="0.35">
      <c r="A2999" t="s">
        <v>359</v>
      </c>
      <c r="B2999">
        <v>10.95</v>
      </c>
      <c r="C2999" t="s">
        <v>362</v>
      </c>
      <c r="D2999" t="s">
        <v>356</v>
      </c>
    </row>
    <row r="3000" spans="1:4" x14ac:dyDescent="0.35">
      <c r="A3000" t="s">
        <v>359</v>
      </c>
      <c r="B3000">
        <v>17.38</v>
      </c>
      <c r="C3000" t="s">
        <v>362</v>
      </c>
      <c r="D3000" t="s">
        <v>361</v>
      </c>
    </row>
    <row r="3001" spans="1:4" x14ac:dyDescent="0.35">
      <c r="A3001" t="s">
        <v>359</v>
      </c>
      <c r="B3001">
        <v>9.93</v>
      </c>
      <c r="C3001" t="s">
        <v>362</v>
      </c>
      <c r="D3001" t="s">
        <v>360</v>
      </c>
    </row>
    <row r="3002" spans="1:4" x14ac:dyDescent="0.35">
      <c r="A3002" t="s">
        <v>359</v>
      </c>
      <c r="B3002">
        <v>40.479999999999997</v>
      </c>
      <c r="C3002" t="s">
        <v>355</v>
      </c>
      <c r="D3002" t="s">
        <v>361</v>
      </c>
    </row>
    <row r="3003" spans="1:4" x14ac:dyDescent="0.35">
      <c r="A3003" t="s">
        <v>359</v>
      </c>
      <c r="B3003">
        <v>41.54</v>
      </c>
      <c r="C3003" t="s">
        <v>355</v>
      </c>
      <c r="D3003" t="s">
        <v>360</v>
      </c>
    </row>
    <row r="3004" spans="1:4" x14ac:dyDescent="0.35">
      <c r="A3004" t="s">
        <v>359</v>
      </c>
      <c r="B3004">
        <v>20.8</v>
      </c>
      <c r="C3004" t="s">
        <v>355</v>
      </c>
      <c r="D3004" t="s">
        <v>356</v>
      </c>
    </row>
    <row r="3005" spans="1:4" x14ac:dyDescent="0.35">
      <c r="A3005" t="s">
        <v>359</v>
      </c>
      <c r="B3005">
        <v>8.42</v>
      </c>
      <c r="C3005" t="s">
        <v>362</v>
      </c>
      <c r="D3005" t="s">
        <v>360</v>
      </c>
    </row>
    <row r="3006" spans="1:4" x14ac:dyDescent="0.35">
      <c r="A3006" t="s">
        <v>359</v>
      </c>
      <c r="B3006">
        <v>10.64</v>
      </c>
      <c r="C3006" t="s">
        <v>362</v>
      </c>
      <c r="D3006" t="s">
        <v>356</v>
      </c>
    </row>
    <row r="3007" spans="1:4" x14ac:dyDescent="0.35">
      <c r="A3007" t="s">
        <v>359</v>
      </c>
      <c r="B3007">
        <v>6.33</v>
      </c>
      <c r="C3007" t="s">
        <v>362</v>
      </c>
      <c r="D3007" t="s">
        <v>361</v>
      </c>
    </row>
    <row r="3008" spans="1:4" x14ac:dyDescent="0.35">
      <c r="A3008" t="s">
        <v>359</v>
      </c>
      <c r="B3008">
        <v>4.95</v>
      </c>
      <c r="C3008" t="s">
        <v>363</v>
      </c>
      <c r="D3008" t="s">
        <v>356</v>
      </c>
    </row>
    <row r="3009" spans="1:4" x14ac:dyDescent="0.35">
      <c r="A3009" t="s">
        <v>359</v>
      </c>
      <c r="B3009">
        <v>18.920000000000002</v>
      </c>
      <c r="C3009" t="s">
        <v>363</v>
      </c>
      <c r="D3009" t="s">
        <v>361</v>
      </c>
    </row>
    <row r="3010" spans="1:4" x14ac:dyDescent="0.35">
      <c r="A3010" t="s">
        <v>359</v>
      </c>
      <c r="B3010">
        <v>10.95</v>
      </c>
      <c r="C3010" t="s">
        <v>363</v>
      </c>
      <c r="D3010" t="s">
        <v>360</v>
      </c>
    </row>
    <row r="3011" spans="1:4" x14ac:dyDescent="0.35">
      <c r="A3011" t="s">
        <v>359</v>
      </c>
      <c r="B3011">
        <v>8.1300000000000008</v>
      </c>
      <c r="C3011" t="s">
        <v>362</v>
      </c>
      <c r="D3011" t="s">
        <v>360</v>
      </c>
    </row>
    <row r="3012" spans="1:4" x14ac:dyDescent="0.35">
      <c r="A3012" t="s">
        <v>359</v>
      </c>
      <c r="B3012">
        <v>14.18</v>
      </c>
      <c r="C3012" t="s">
        <v>362</v>
      </c>
      <c r="D3012" t="s">
        <v>356</v>
      </c>
    </row>
    <row r="3013" spans="1:4" x14ac:dyDescent="0.35">
      <c r="A3013" t="s">
        <v>359</v>
      </c>
      <c r="B3013">
        <v>16.13</v>
      </c>
      <c r="C3013" t="s">
        <v>362</v>
      </c>
      <c r="D3013" t="s">
        <v>361</v>
      </c>
    </row>
    <row r="3014" spans="1:4" x14ac:dyDescent="0.35">
      <c r="A3014" t="s">
        <v>359</v>
      </c>
      <c r="B3014">
        <v>7.55</v>
      </c>
      <c r="C3014" t="s">
        <v>363</v>
      </c>
      <c r="D3014" t="s">
        <v>361</v>
      </c>
    </row>
    <row r="3015" spans="1:4" x14ac:dyDescent="0.35">
      <c r="A3015" t="s">
        <v>359</v>
      </c>
      <c r="B3015">
        <v>4.2</v>
      </c>
      <c r="C3015" t="s">
        <v>363</v>
      </c>
      <c r="D3015" t="s">
        <v>360</v>
      </c>
    </row>
    <row r="3016" spans="1:4" x14ac:dyDescent="0.35">
      <c r="A3016" t="s">
        <v>359</v>
      </c>
      <c r="B3016">
        <v>0.4</v>
      </c>
      <c r="C3016" t="s">
        <v>363</v>
      </c>
      <c r="D3016" t="s">
        <v>356</v>
      </c>
    </row>
    <row r="3017" spans="1:4" x14ac:dyDescent="0.35">
      <c r="A3017" t="s">
        <v>359</v>
      </c>
      <c r="B3017">
        <v>14.92</v>
      </c>
      <c r="C3017" t="s">
        <v>362</v>
      </c>
      <c r="D3017" t="s">
        <v>360</v>
      </c>
    </row>
    <row r="3018" spans="1:4" x14ac:dyDescent="0.35">
      <c r="A3018" t="s">
        <v>359</v>
      </c>
      <c r="B3018">
        <v>8.7799999999999994</v>
      </c>
      <c r="C3018" t="s">
        <v>362</v>
      </c>
      <c r="D3018" t="s">
        <v>356</v>
      </c>
    </row>
    <row r="3019" spans="1:4" x14ac:dyDescent="0.35">
      <c r="A3019" t="s">
        <v>359</v>
      </c>
      <c r="B3019">
        <v>9.4600000000000009</v>
      </c>
      <c r="C3019" t="s">
        <v>362</v>
      </c>
      <c r="D3019" t="s">
        <v>361</v>
      </c>
    </row>
    <row r="3020" spans="1:4" x14ac:dyDescent="0.35">
      <c r="A3020" t="s">
        <v>359</v>
      </c>
      <c r="B3020">
        <v>5.51</v>
      </c>
      <c r="C3020" t="s">
        <v>355</v>
      </c>
      <c r="D3020" t="s">
        <v>361</v>
      </c>
    </row>
    <row r="3021" spans="1:4" x14ac:dyDescent="0.35">
      <c r="A3021" t="s">
        <v>359</v>
      </c>
      <c r="B3021">
        <v>1.99</v>
      </c>
      <c r="C3021" t="s">
        <v>355</v>
      </c>
      <c r="D3021" t="s">
        <v>356</v>
      </c>
    </row>
    <row r="3022" spans="1:4" x14ac:dyDescent="0.35">
      <c r="A3022" t="s">
        <v>359</v>
      </c>
      <c r="B3022">
        <v>15.27</v>
      </c>
      <c r="C3022" t="s">
        <v>355</v>
      </c>
      <c r="D3022" t="s">
        <v>360</v>
      </c>
    </row>
    <row r="3023" spans="1:4" x14ac:dyDescent="0.35">
      <c r="A3023" t="s">
        <v>359</v>
      </c>
      <c r="B3023">
        <v>8.9700000000000006</v>
      </c>
      <c r="C3023" t="s">
        <v>355</v>
      </c>
      <c r="D3023" t="s">
        <v>356</v>
      </c>
    </row>
    <row r="3024" spans="1:4" x14ac:dyDescent="0.35">
      <c r="A3024" t="s">
        <v>359</v>
      </c>
      <c r="B3024">
        <v>12.57</v>
      </c>
      <c r="C3024" t="s">
        <v>355</v>
      </c>
      <c r="D3024" t="s">
        <v>360</v>
      </c>
    </row>
    <row r="3025" spans="1:4" x14ac:dyDescent="0.35">
      <c r="A3025" t="s">
        <v>359</v>
      </c>
      <c r="B3025">
        <v>19.71</v>
      </c>
      <c r="C3025" t="s">
        <v>355</v>
      </c>
      <c r="D3025" t="s">
        <v>361</v>
      </c>
    </row>
    <row r="3026" spans="1:4" x14ac:dyDescent="0.35">
      <c r="A3026" t="s">
        <v>359</v>
      </c>
      <c r="B3026">
        <v>17.350000000000001</v>
      </c>
      <c r="C3026" t="s">
        <v>355</v>
      </c>
      <c r="D3026" t="s">
        <v>360</v>
      </c>
    </row>
    <row r="3027" spans="1:4" x14ac:dyDescent="0.35">
      <c r="A3027" t="s">
        <v>359</v>
      </c>
      <c r="B3027">
        <v>13.21</v>
      </c>
      <c r="C3027" t="s">
        <v>355</v>
      </c>
      <c r="D3027" t="s">
        <v>356</v>
      </c>
    </row>
    <row r="3028" spans="1:4" x14ac:dyDescent="0.35">
      <c r="A3028" t="s">
        <v>359</v>
      </c>
      <c r="B3028">
        <v>57.75</v>
      </c>
      <c r="C3028" t="s">
        <v>355</v>
      </c>
      <c r="D3028" t="s">
        <v>361</v>
      </c>
    </row>
    <row r="3029" spans="1:4" x14ac:dyDescent="0.35">
      <c r="A3029" t="s">
        <v>359</v>
      </c>
      <c r="B3029">
        <v>0.71</v>
      </c>
      <c r="C3029" t="s">
        <v>364</v>
      </c>
      <c r="D3029" t="s">
        <v>361</v>
      </c>
    </row>
    <row r="3030" spans="1:4" x14ac:dyDescent="0.35">
      <c r="A3030" t="s">
        <v>359</v>
      </c>
      <c r="B3030">
        <v>2.19</v>
      </c>
      <c r="C3030" t="s">
        <v>364</v>
      </c>
      <c r="D3030" t="s">
        <v>356</v>
      </c>
    </row>
    <row r="3031" spans="1:4" x14ac:dyDescent="0.35">
      <c r="A3031" t="s">
        <v>359</v>
      </c>
      <c r="B3031">
        <v>0.84</v>
      </c>
      <c r="C3031" t="s">
        <v>364</v>
      </c>
      <c r="D3031" t="s">
        <v>360</v>
      </c>
    </row>
    <row r="3032" spans="1:4" x14ac:dyDescent="0.35">
      <c r="A3032" t="s">
        <v>359</v>
      </c>
      <c r="B3032">
        <v>4.16</v>
      </c>
      <c r="C3032" t="s">
        <v>363</v>
      </c>
      <c r="D3032" t="s">
        <v>360</v>
      </c>
    </row>
    <row r="3033" spans="1:4" x14ac:dyDescent="0.35">
      <c r="A3033" t="s">
        <v>359</v>
      </c>
      <c r="B3033">
        <v>22.73</v>
      </c>
      <c r="C3033" t="s">
        <v>363</v>
      </c>
      <c r="D3033" t="s">
        <v>361</v>
      </c>
    </row>
    <row r="3034" spans="1:4" x14ac:dyDescent="0.35">
      <c r="A3034" t="s">
        <v>359</v>
      </c>
      <c r="B3034">
        <v>29.21</v>
      </c>
      <c r="C3034" t="s">
        <v>363</v>
      </c>
      <c r="D3034" t="s">
        <v>356</v>
      </c>
    </row>
    <row r="3035" spans="1:4" x14ac:dyDescent="0.35">
      <c r="A3035" t="s">
        <v>359</v>
      </c>
      <c r="B3035">
        <v>2.81</v>
      </c>
      <c r="C3035" t="s">
        <v>363</v>
      </c>
      <c r="D3035" t="s">
        <v>356</v>
      </c>
    </row>
    <row r="3036" spans="1:4" x14ac:dyDescent="0.35">
      <c r="A3036" t="s">
        <v>359</v>
      </c>
      <c r="B3036">
        <v>3.24</v>
      </c>
      <c r="C3036" t="s">
        <v>363</v>
      </c>
      <c r="D3036" t="s">
        <v>360</v>
      </c>
    </row>
    <row r="3037" spans="1:4" x14ac:dyDescent="0.35">
      <c r="A3037" t="s">
        <v>359</v>
      </c>
      <c r="B3037">
        <v>9.25</v>
      </c>
      <c r="C3037" t="s">
        <v>363</v>
      </c>
      <c r="D3037" t="s">
        <v>361</v>
      </c>
    </row>
    <row r="3038" spans="1:4" x14ac:dyDescent="0.35">
      <c r="A3038" t="s">
        <v>359</v>
      </c>
      <c r="B3038">
        <v>4.66</v>
      </c>
      <c r="C3038" t="s">
        <v>364</v>
      </c>
      <c r="D3038" t="s">
        <v>361</v>
      </c>
    </row>
    <row r="3039" spans="1:4" x14ac:dyDescent="0.35">
      <c r="A3039" t="s">
        <v>359</v>
      </c>
      <c r="B3039">
        <v>1.97</v>
      </c>
      <c r="C3039" t="s">
        <v>364</v>
      </c>
      <c r="D3039" t="s">
        <v>360</v>
      </c>
    </row>
    <row r="3040" spans="1:4" x14ac:dyDescent="0.35">
      <c r="A3040" t="s">
        <v>359</v>
      </c>
      <c r="B3040">
        <v>2.09</v>
      </c>
      <c r="C3040" t="s">
        <v>364</v>
      </c>
      <c r="D3040" t="s">
        <v>356</v>
      </c>
    </row>
    <row r="3041" spans="1:4" x14ac:dyDescent="0.35">
      <c r="A3041" t="s">
        <v>359</v>
      </c>
      <c r="B3041">
        <v>5.66</v>
      </c>
      <c r="C3041" t="s">
        <v>363</v>
      </c>
      <c r="D3041" t="s">
        <v>360</v>
      </c>
    </row>
    <row r="3042" spans="1:4" x14ac:dyDescent="0.35">
      <c r="A3042" t="s">
        <v>359</v>
      </c>
      <c r="B3042">
        <v>2.37</v>
      </c>
      <c r="C3042" t="s">
        <v>363</v>
      </c>
      <c r="D3042" t="s">
        <v>356</v>
      </c>
    </row>
    <row r="3043" spans="1:4" x14ac:dyDescent="0.35">
      <c r="A3043" t="s">
        <v>359</v>
      </c>
      <c r="B3043">
        <v>20.62</v>
      </c>
      <c r="C3043" t="s">
        <v>363</v>
      </c>
      <c r="D3043" t="s">
        <v>361</v>
      </c>
    </row>
    <row r="3044" spans="1:4" x14ac:dyDescent="0.35">
      <c r="A3044" t="s">
        <v>359</v>
      </c>
      <c r="B3044">
        <v>9.8699999999999992</v>
      </c>
      <c r="C3044" t="s">
        <v>363</v>
      </c>
      <c r="D3044" t="s">
        <v>360</v>
      </c>
    </row>
    <row r="3045" spans="1:4" x14ac:dyDescent="0.35">
      <c r="A3045" t="s">
        <v>359</v>
      </c>
      <c r="B3045">
        <v>5.72</v>
      </c>
      <c r="C3045" t="s">
        <v>363</v>
      </c>
      <c r="D3045" t="s">
        <v>356</v>
      </c>
    </row>
    <row r="3046" spans="1:4" x14ac:dyDescent="0.35">
      <c r="A3046" t="s">
        <v>359</v>
      </c>
      <c r="B3046">
        <v>6.77</v>
      </c>
      <c r="C3046" t="s">
        <v>363</v>
      </c>
      <c r="D3046" t="s">
        <v>361</v>
      </c>
    </row>
    <row r="3047" spans="1:4" x14ac:dyDescent="0.35">
      <c r="A3047" t="s">
        <v>359</v>
      </c>
      <c r="B3047">
        <v>4.68</v>
      </c>
      <c r="C3047" t="s">
        <v>355</v>
      </c>
      <c r="D3047" t="s">
        <v>356</v>
      </c>
    </row>
    <row r="3048" spans="1:4" x14ac:dyDescent="0.35">
      <c r="A3048" t="s">
        <v>359</v>
      </c>
      <c r="B3048">
        <v>21.64</v>
      </c>
      <c r="C3048" t="s">
        <v>355</v>
      </c>
      <c r="D3048" t="s">
        <v>360</v>
      </c>
    </row>
    <row r="3049" spans="1:4" x14ac:dyDescent="0.35">
      <c r="A3049" t="s">
        <v>359</v>
      </c>
      <c r="B3049">
        <v>29.93</v>
      </c>
      <c r="C3049" t="s">
        <v>355</v>
      </c>
      <c r="D3049" t="s">
        <v>361</v>
      </c>
    </row>
    <row r="3050" spans="1:4" x14ac:dyDescent="0.35">
      <c r="A3050" t="s">
        <v>359</v>
      </c>
      <c r="B3050">
        <v>2.23</v>
      </c>
      <c r="C3050" t="s">
        <v>364</v>
      </c>
      <c r="D3050" t="s">
        <v>360</v>
      </c>
    </row>
    <row r="3051" spans="1:4" x14ac:dyDescent="0.35">
      <c r="A3051" t="s">
        <v>359</v>
      </c>
      <c r="B3051">
        <v>9.81</v>
      </c>
      <c r="C3051" t="s">
        <v>364</v>
      </c>
      <c r="D3051" t="s">
        <v>361</v>
      </c>
    </row>
    <row r="3052" spans="1:4" x14ac:dyDescent="0.35">
      <c r="A3052" t="s">
        <v>359</v>
      </c>
      <c r="B3052">
        <v>10.08</v>
      </c>
      <c r="C3052" t="s">
        <v>364</v>
      </c>
      <c r="D3052" t="s">
        <v>356</v>
      </c>
    </row>
    <row r="3053" spans="1:4" x14ac:dyDescent="0.35">
      <c r="A3053" t="s">
        <v>359</v>
      </c>
      <c r="B3053">
        <v>3.14</v>
      </c>
      <c r="C3053" t="s">
        <v>363</v>
      </c>
      <c r="D3053" t="s">
        <v>356</v>
      </c>
    </row>
    <row r="3054" spans="1:4" x14ac:dyDescent="0.35">
      <c r="A3054" t="s">
        <v>359</v>
      </c>
      <c r="B3054">
        <v>5.05</v>
      </c>
      <c r="C3054" t="s">
        <v>363</v>
      </c>
      <c r="D3054" t="s">
        <v>360</v>
      </c>
    </row>
    <row r="3055" spans="1:4" x14ac:dyDescent="0.35">
      <c r="A3055" t="s">
        <v>359</v>
      </c>
      <c r="B3055">
        <v>84.61</v>
      </c>
      <c r="C3055" t="s">
        <v>363</v>
      </c>
      <c r="D3055" t="s">
        <v>361</v>
      </c>
    </row>
    <row r="3056" spans="1:4" x14ac:dyDescent="0.35">
      <c r="A3056" t="s">
        <v>359</v>
      </c>
      <c r="B3056">
        <v>3.19</v>
      </c>
      <c r="C3056" t="s">
        <v>363</v>
      </c>
      <c r="D3056" t="s">
        <v>360</v>
      </c>
    </row>
    <row r="3057" spans="1:4" x14ac:dyDescent="0.35">
      <c r="A3057" t="s">
        <v>359</v>
      </c>
      <c r="B3057">
        <v>1.53</v>
      </c>
      <c r="C3057" t="s">
        <v>363</v>
      </c>
      <c r="D3057" t="s">
        <v>356</v>
      </c>
    </row>
    <row r="3058" spans="1:4" x14ac:dyDescent="0.35">
      <c r="A3058" t="s">
        <v>359</v>
      </c>
      <c r="B3058">
        <v>5.85</v>
      </c>
      <c r="C3058" t="s">
        <v>363</v>
      </c>
      <c r="D3058" t="s">
        <v>361</v>
      </c>
    </row>
    <row r="3059" spans="1:4" x14ac:dyDescent="0.35">
      <c r="A3059" t="s">
        <v>359</v>
      </c>
      <c r="B3059">
        <v>21.51</v>
      </c>
      <c r="C3059" t="s">
        <v>362</v>
      </c>
      <c r="D3059" t="s">
        <v>361</v>
      </c>
    </row>
    <row r="3060" spans="1:4" x14ac:dyDescent="0.35">
      <c r="A3060" t="s">
        <v>359</v>
      </c>
      <c r="B3060">
        <v>14.21</v>
      </c>
      <c r="C3060" t="s">
        <v>362</v>
      </c>
      <c r="D3060" t="s">
        <v>356</v>
      </c>
    </row>
    <row r="3061" spans="1:4" x14ac:dyDescent="0.35">
      <c r="A3061" t="s">
        <v>359</v>
      </c>
      <c r="B3061">
        <v>17.100000000000001</v>
      </c>
      <c r="C3061" t="s">
        <v>362</v>
      </c>
      <c r="D3061" t="s">
        <v>360</v>
      </c>
    </row>
    <row r="3062" spans="1:4" x14ac:dyDescent="0.35">
      <c r="A3062" t="s">
        <v>359</v>
      </c>
      <c r="B3062">
        <v>71.42</v>
      </c>
      <c r="C3062" t="s">
        <v>362</v>
      </c>
      <c r="D3062" t="s">
        <v>361</v>
      </c>
    </row>
    <row r="3063" spans="1:4" x14ac:dyDescent="0.35">
      <c r="A3063" t="s">
        <v>359</v>
      </c>
      <c r="B3063">
        <v>90.24</v>
      </c>
      <c r="C3063" t="s">
        <v>362</v>
      </c>
      <c r="D3063" t="s">
        <v>356</v>
      </c>
    </row>
    <row r="3064" spans="1:4" x14ac:dyDescent="0.35">
      <c r="A3064" t="s">
        <v>359</v>
      </c>
      <c r="B3064">
        <v>81.040000000000006</v>
      </c>
      <c r="C3064" t="s">
        <v>362</v>
      </c>
      <c r="D3064" t="s">
        <v>360</v>
      </c>
    </row>
    <row r="3065" spans="1:4" x14ac:dyDescent="0.35">
      <c r="A3065" t="s">
        <v>359</v>
      </c>
      <c r="B3065">
        <v>27.8</v>
      </c>
      <c r="C3065" t="s">
        <v>355</v>
      </c>
      <c r="D3065" t="s">
        <v>361</v>
      </c>
    </row>
    <row r="3066" spans="1:4" x14ac:dyDescent="0.35">
      <c r="A3066" t="s">
        <v>359</v>
      </c>
      <c r="B3066">
        <v>1.94</v>
      </c>
      <c r="C3066" t="s">
        <v>355</v>
      </c>
      <c r="D3066" t="s">
        <v>356</v>
      </c>
    </row>
    <row r="3067" spans="1:4" x14ac:dyDescent="0.35">
      <c r="A3067" t="s">
        <v>359</v>
      </c>
      <c r="B3067">
        <v>10.64</v>
      </c>
      <c r="C3067" t="s">
        <v>355</v>
      </c>
      <c r="D3067" t="s">
        <v>360</v>
      </c>
    </row>
    <row r="3068" spans="1:4" x14ac:dyDescent="0.35">
      <c r="A3068" t="s">
        <v>359</v>
      </c>
      <c r="B3068" t="s">
        <v>302</v>
      </c>
      <c r="C3068" t="s">
        <v>362</v>
      </c>
      <c r="D3068" t="s">
        <v>356</v>
      </c>
    </row>
    <row r="3069" spans="1:4" x14ac:dyDescent="0.35">
      <c r="A3069" t="s">
        <v>359</v>
      </c>
      <c r="B3069">
        <v>7.23</v>
      </c>
      <c r="C3069" t="s">
        <v>362</v>
      </c>
      <c r="D3069" t="s">
        <v>361</v>
      </c>
    </row>
    <row r="3070" spans="1:4" x14ac:dyDescent="0.35">
      <c r="A3070" t="s">
        <v>359</v>
      </c>
      <c r="B3070">
        <v>6.52</v>
      </c>
      <c r="C3070" t="s">
        <v>362</v>
      </c>
      <c r="D3070" t="s">
        <v>360</v>
      </c>
    </row>
    <row r="3071" spans="1:4" x14ac:dyDescent="0.35">
      <c r="A3071" t="s">
        <v>359</v>
      </c>
      <c r="B3071">
        <v>34.64</v>
      </c>
      <c r="C3071" t="s">
        <v>355</v>
      </c>
      <c r="D3071" t="s">
        <v>361</v>
      </c>
    </row>
    <row r="3072" spans="1:4" x14ac:dyDescent="0.35">
      <c r="A3072" t="s">
        <v>359</v>
      </c>
      <c r="B3072">
        <v>17.100000000000001</v>
      </c>
      <c r="C3072" t="s">
        <v>355</v>
      </c>
      <c r="D3072" t="s">
        <v>360</v>
      </c>
    </row>
    <row r="3073" spans="1:4" x14ac:dyDescent="0.35">
      <c r="A3073" t="s">
        <v>359</v>
      </c>
      <c r="B3073">
        <v>7.38</v>
      </c>
      <c r="C3073" t="s">
        <v>355</v>
      </c>
      <c r="D3073" t="s">
        <v>356</v>
      </c>
    </row>
    <row r="3074" spans="1:4" x14ac:dyDescent="0.35">
      <c r="A3074" t="s">
        <v>359</v>
      </c>
      <c r="B3074">
        <v>15.07</v>
      </c>
      <c r="C3074" t="s">
        <v>364</v>
      </c>
      <c r="D3074" t="s">
        <v>360</v>
      </c>
    </row>
    <row r="3075" spans="1:4" x14ac:dyDescent="0.35">
      <c r="A3075" t="s">
        <v>359</v>
      </c>
      <c r="B3075">
        <v>5.42</v>
      </c>
      <c r="C3075" t="s">
        <v>364</v>
      </c>
      <c r="D3075" t="s">
        <v>361</v>
      </c>
    </row>
    <row r="3076" spans="1:4" x14ac:dyDescent="0.35">
      <c r="A3076" t="s">
        <v>359</v>
      </c>
      <c r="B3076">
        <v>1.58</v>
      </c>
      <c r="C3076" t="s">
        <v>364</v>
      </c>
      <c r="D3076" t="s">
        <v>356</v>
      </c>
    </row>
    <row r="3077" spans="1:4" x14ac:dyDescent="0.35">
      <c r="A3077" t="s">
        <v>359</v>
      </c>
      <c r="B3077">
        <v>69.91</v>
      </c>
      <c r="C3077" t="s">
        <v>355</v>
      </c>
      <c r="D3077" t="s">
        <v>356</v>
      </c>
    </row>
    <row r="3078" spans="1:4" x14ac:dyDescent="0.35">
      <c r="A3078" t="s">
        <v>359</v>
      </c>
      <c r="B3078">
        <v>124.29</v>
      </c>
      <c r="C3078" t="s">
        <v>355</v>
      </c>
      <c r="D3078" t="s">
        <v>360</v>
      </c>
    </row>
    <row r="3079" spans="1:4" x14ac:dyDescent="0.35">
      <c r="A3079" t="s">
        <v>359</v>
      </c>
      <c r="B3079">
        <v>128.37</v>
      </c>
      <c r="C3079" t="s">
        <v>355</v>
      </c>
      <c r="D3079" t="s">
        <v>361</v>
      </c>
    </row>
    <row r="3080" spans="1:4" x14ac:dyDescent="0.35">
      <c r="A3080" t="s">
        <v>359</v>
      </c>
      <c r="B3080">
        <v>0.71</v>
      </c>
      <c r="C3080" t="s">
        <v>363</v>
      </c>
      <c r="D3080" t="s">
        <v>356</v>
      </c>
    </row>
    <row r="3081" spans="1:4" x14ac:dyDescent="0.35">
      <c r="A3081" t="s">
        <v>359</v>
      </c>
      <c r="B3081" t="s">
        <v>302</v>
      </c>
      <c r="C3081" t="s">
        <v>363</v>
      </c>
      <c r="D3081" t="s">
        <v>360</v>
      </c>
    </row>
    <row r="3082" spans="1:4" x14ac:dyDescent="0.35">
      <c r="A3082" t="s">
        <v>359</v>
      </c>
      <c r="B3082">
        <v>9.31</v>
      </c>
      <c r="C3082" t="s">
        <v>363</v>
      </c>
      <c r="D3082" t="s">
        <v>361</v>
      </c>
    </row>
    <row r="3083" spans="1:4" x14ac:dyDescent="0.35">
      <c r="A3083" t="s">
        <v>359</v>
      </c>
      <c r="B3083">
        <v>27.04</v>
      </c>
      <c r="C3083" t="s">
        <v>363</v>
      </c>
      <c r="D3083" t="s">
        <v>361</v>
      </c>
    </row>
    <row r="3084" spans="1:4" x14ac:dyDescent="0.35">
      <c r="A3084" t="s">
        <v>359</v>
      </c>
      <c r="B3084">
        <v>13.19</v>
      </c>
      <c r="C3084" t="s">
        <v>363</v>
      </c>
      <c r="D3084" t="s">
        <v>360</v>
      </c>
    </row>
    <row r="3085" spans="1:4" x14ac:dyDescent="0.35">
      <c r="A3085" t="s">
        <v>359</v>
      </c>
      <c r="B3085">
        <v>4.51</v>
      </c>
      <c r="C3085" t="s">
        <v>363</v>
      </c>
      <c r="D3085" t="s">
        <v>356</v>
      </c>
    </row>
    <row r="3086" spans="1:4" x14ac:dyDescent="0.35">
      <c r="A3086" t="s">
        <v>359</v>
      </c>
      <c r="B3086">
        <v>3.52</v>
      </c>
      <c r="C3086" t="s">
        <v>363</v>
      </c>
      <c r="D3086" t="s">
        <v>360</v>
      </c>
    </row>
    <row r="3087" spans="1:4" x14ac:dyDescent="0.35">
      <c r="A3087" t="s">
        <v>359</v>
      </c>
      <c r="B3087">
        <v>33.1</v>
      </c>
      <c r="C3087" t="s">
        <v>363</v>
      </c>
      <c r="D3087" t="s">
        <v>361</v>
      </c>
    </row>
    <row r="3088" spans="1:4" x14ac:dyDescent="0.35">
      <c r="A3088" t="s">
        <v>359</v>
      </c>
      <c r="B3088">
        <v>2.2400000000000002</v>
      </c>
      <c r="C3088" t="s">
        <v>363</v>
      </c>
      <c r="D3088" t="s">
        <v>356</v>
      </c>
    </row>
    <row r="3089" spans="1:4" x14ac:dyDescent="0.35">
      <c r="A3089" t="s">
        <v>359</v>
      </c>
      <c r="B3089">
        <v>29.25</v>
      </c>
      <c r="C3089" t="s">
        <v>355</v>
      </c>
      <c r="D3089" t="s">
        <v>361</v>
      </c>
    </row>
    <row r="3090" spans="1:4" x14ac:dyDescent="0.35">
      <c r="A3090" t="s">
        <v>359</v>
      </c>
      <c r="B3090">
        <v>7.13</v>
      </c>
      <c r="C3090" t="s">
        <v>355</v>
      </c>
      <c r="D3090" t="s">
        <v>356</v>
      </c>
    </row>
    <row r="3091" spans="1:4" x14ac:dyDescent="0.35">
      <c r="A3091" t="s">
        <v>359</v>
      </c>
      <c r="B3091">
        <v>9.67</v>
      </c>
      <c r="C3091" t="s">
        <v>355</v>
      </c>
      <c r="D3091" t="s">
        <v>360</v>
      </c>
    </row>
    <row r="3092" spans="1:4" x14ac:dyDescent="0.35">
      <c r="A3092" t="s">
        <v>359</v>
      </c>
      <c r="B3092">
        <v>34.54</v>
      </c>
      <c r="C3092" t="s">
        <v>363</v>
      </c>
      <c r="D3092" t="s">
        <v>361</v>
      </c>
    </row>
    <row r="3093" spans="1:4" x14ac:dyDescent="0.35">
      <c r="A3093" t="s">
        <v>359</v>
      </c>
      <c r="B3093">
        <v>5.99</v>
      </c>
      <c r="C3093" t="s">
        <v>363</v>
      </c>
      <c r="D3093" t="s">
        <v>360</v>
      </c>
    </row>
    <row r="3094" spans="1:4" x14ac:dyDescent="0.35">
      <c r="A3094" t="s">
        <v>359</v>
      </c>
      <c r="B3094">
        <v>1.74</v>
      </c>
      <c r="C3094" t="s">
        <v>363</v>
      </c>
      <c r="D3094" t="s">
        <v>356</v>
      </c>
    </row>
    <row r="3095" spans="1:4" x14ac:dyDescent="0.35">
      <c r="A3095" t="s">
        <v>359</v>
      </c>
      <c r="B3095">
        <v>16.86</v>
      </c>
      <c r="C3095" t="s">
        <v>362</v>
      </c>
      <c r="D3095" t="s">
        <v>361</v>
      </c>
    </row>
    <row r="3096" spans="1:4" x14ac:dyDescent="0.35">
      <c r="A3096" t="s">
        <v>359</v>
      </c>
      <c r="B3096">
        <v>12.06</v>
      </c>
      <c r="C3096" t="s">
        <v>362</v>
      </c>
      <c r="D3096" t="s">
        <v>356</v>
      </c>
    </row>
    <row r="3097" spans="1:4" x14ac:dyDescent="0.35">
      <c r="A3097" t="s">
        <v>359</v>
      </c>
      <c r="B3097">
        <v>6.98</v>
      </c>
      <c r="C3097" t="s">
        <v>362</v>
      </c>
      <c r="D3097" t="s">
        <v>360</v>
      </c>
    </row>
    <row r="3098" spans="1:4" x14ac:dyDescent="0.35">
      <c r="A3098" t="s">
        <v>359</v>
      </c>
      <c r="B3098">
        <v>0.81</v>
      </c>
      <c r="C3098" t="s">
        <v>363</v>
      </c>
      <c r="D3098" t="s">
        <v>360</v>
      </c>
    </row>
    <row r="3099" spans="1:4" x14ac:dyDescent="0.35">
      <c r="A3099" t="s">
        <v>359</v>
      </c>
      <c r="B3099">
        <v>0.28999999999999998</v>
      </c>
      <c r="C3099" t="s">
        <v>363</v>
      </c>
      <c r="D3099" t="s">
        <v>356</v>
      </c>
    </row>
    <row r="3100" spans="1:4" x14ac:dyDescent="0.35">
      <c r="A3100" t="s">
        <v>359</v>
      </c>
      <c r="B3100">
        <v>4.7699999999999996</v>
      </c>
      <c r="C3100" t="s">
        <v>363</v>
      </c>
      <c r="D3100" t="s">
        <v>361</v>
      </c>
    </row>
    <row r="3101" spans="1:4" x14ac:dyDescent="0.35">
      <c r="A3101" t="s">
        <v>359</v>
      </c>
      <c r="B3101">
        <v>8.5399999999999991</v>
      </c>
      <c r="C3101" t="s">
        <v>355</v>
      </c>
      <c r="D3101" t="s">
        <v>356</v>
      </c>
    </row>
    <row r="3102" spans="1:4" x14ac:dyDescent="0.35">
      <c r="A3102" t="s">
        <v>359</v>
      </c>
      <c r="B3102">
        <v>29.91</v>
      </c>
      <c r="C3102" t="s">
        <v>355</v>
      </c>
      <c r="D3102" t="s">
        <v>360</v>
      </c>
    </row>
    <row r="3103" spans="1:4" x14ac:dyDescent="0.35">
      <c r="A3103" t="s">
        <v>359</v>
      </c>
      <c r="B3103">
        <v>12.97</v>
      </c>
      <c r="C3103" t="s">
        <v>355</v>
      </c>
      <c r="D3103" t="s">
        <v>361</v>
      </c>
    </row>
    <row r="3104" spans="1:4" x14ac:dyDescent="0.35">
      <c r="A3104" t="s">
        <v>359</v>
      </c>
      <c r="B3104">
        <v>3.8</v>
      </c>
      <c r="C3104" t="s">
        <v>355</v>
      </c>
      <c r="D3104" t="s">
        <v>356</v>
      </c>
    </row>
    <row r="3105" spans="1:4" x14ac:dyDescent="0.35">
      <c r="A3105" t="s">
        <v>359</v>
      </c>
      <c r="B3105">
        <v>4.12</v>
      </c>
      <c r="C3105" t="s">
        <v>355</v>
      </c>
      <c r="D3105" t="s">
        <v>360</v>
      </c>
    </row>
    <row r="3106" spans="1:4" x14ac:dyDescent="0.35">
      <c r="A3106" t="s">
        <v>359</v>
      </c>
      <c r="B3106">
        <v>7.25</v>
      </c>
      <c r="C3106" t="s">
        <v>355</v>
      </c>
      <c r="D3106" t="s">
        <v>361</v>
      </c>
    </row>
    <row r="3107" spans="1:4" x14ac:dyDescent="0.35">
      <c r="A3107" t="s">
        <v>359</v>
      </c>
      <c r="B3107">
        <v>12.36</v>
      </c>
      <c r="C3107" t="s">
        <v>362</v>
      </c>
      <c r="D3107" t="s">
        <v>360</v>
      </c>
    </row>
    <row r="3108" spans="1:4" x14ac:dyDescent="0.35">
      <c r="A3108" t="s">
        <v>359</v>
      </c>
      <c r="B3108">
        <v>12.69</v>
      </c>
      <c r="C3108" t="s">
        <v>362</v>
      </c>
      <c r="D3108" t="s">
        <v>356</v>
      </c>
    </row>
    <row r="3109" spans="1:4" x14ac:dyDescent="0.35">
      <c r="A3109" t="s">
        <v>359</v>
      </c>
      <c r="B3109">
        <v>19.579999999999998</v>
      </c>
      <c r="C3109" t="s">
        <v>362</v>
      </c>
      <c r="D3109" t="s">
        <v>361</v>
      </c>
    </row>
    <row r="3110" spans="1:4" x14ac:dyDescent="0.35">
      <c r="A3110" t="s">
        <v>359</v>
      </c>
      <c r="B3110">
        <v>6.17</v>
      </c>
      <c r="C3110" t="s">
        <v>364</v>
      </c>
      <c r="D3110" t="s">
        <v>361</v>
      </c>
    </row>
    <row r="3111" spans="1:4" x14ac:dyDescent="0.35">
      <c r="A3111" t="s">
        <v>359</v>
      </c>
      <c r="B3111">
        <v>5.18</v>
      </c>
      <c r="C3111" t="s">
        <v>364</v>
      </c>
      <c r="D3111" t="s">
        <v>356</v>
      </c>
    </row>
    <row r="3112" spans="1:4" x14ac:dyDescent="0.35">
      <c r="A3112" t="s">
        <v>359</v>
      </c>
      <c r="B3112">
        <v>4.3</v>
      </c>
      <c r="C3112" t="s">
        <v>364</v>
      </c>
      <c r="D3112" t="s">
        <v>360</v>
      </c>
    </row>
    <row r="3113" spans="1:4" x14ac:dyDescent="0.35">
      <c r="A3113" t="s">
        <v>359</v>
      </c>
      <c r="B3113">
        <v>203.08</v>
      </c>
      <c r="C3113" t="s">
        <v>355</v>
      </c>
      <c r="D3113" t="s">
        <v>361</v>
      </c>
    </row>
    <row r="3114" spans="1:4" x14ac:dyDescent="0.35">
      <c r="A3114" t="s">
        <v>359</v>
      </c>
      <c r="B3114">
        <v>35.78</v>
      </c>
      <c r="C3114" t="s">
        <v>355</v>
      </c>
      <c r="D3114" t="s">
        <v>356</v>
      </c>
    </row>
    <row r="3115" spans="1:4" x14ac:dyDescent="0.35">
      <c r="A3115" t="s">
        <v>359</v>
      </c>
      <c r="B3115">
        <v>162.16999999999999</v>
      </c>
      <c r="C3115" t="s">
        <v>355</v>
      </c>
      <c r="D3115" t="s">
        <v>360</v>
      </c>
    </row>
    <row r="3116" spans="1:4" x14ac:dyDescent="0.35">
      <c r="A3116" t="s">
        <v>359</v>
      </c>
      <c r="B3116">
        <v>22.66</v>
      </c>
      <c r="C3116" t="s">
        <v>363</v>
      </c>
      <c r="D3116" t="s">
        <v>361</v>
      </c>
    </row>
    <row r="3117" spans="1:4" x14ac:dyDescent="0.35">
      <c r="A3117" t="s">
        <v>359</v>
      </c>
      <c r="B3117">
        <v>3.6</v>
      </c>
      <c r="C3117" t="s">
        <v>363</v>
      </c>
      <c r="D3117" t="s">
        <v>360</v>
      </c>
    </row>
    <row r="3118" spans="1:4" x14ac:dyDescent="0.35">
      <c r="A3118" t="s">
        <v>359</v>
      </c>
      <c r="B3118">
        <v>4.13</v>
      </c>
      <c r="C3118" t="s">
        <v>363</v>
      </c>
      <c r="D3118" t="s">
        <v>356</v>
      </c>
    </row>
    <row r="3119" spans="1:4" x14ac:dyDescent="0.35">
      <c r="A3119" t="s">
        <v>359</v>
      </c>
      <c r="B3119">
        <v>13.66</v>
      </c>
      <c r="C3119" t="s">
        <v>355</v>
      </c>
      <c r="D3119" t="s">
        <v>356</v>
      </c>
    </row>
    <row r="3120" spans="1:4" x14ac:dyDescent="0.35">
      <c r="A3120" t="s">
        <v>359</v>
      </c>
      <c r="B3120">
        <v>35.159999999999997</v>
      </c>
      <c r="C3120" t="s">
        <v>355</v>
      </c>
      <c r="D3120" t="s">
        <v>361</v>
      </c>
    </row>
    <row r="3121" spans="1:4" x14ac:dyDescent="0.35">
      <c r="A3121" t="s">
        <v>359</v>
      </c>
      <c r="B3121">
        <v>13.93</v>
      </c>
      <c r="C3121" t="s">
        <v>355</v>
      </c>
      <c r="D3121" t="s">
        <v>360</v>
      </c>
    </row>
    <row r="3122" spans="1:4" x14ac:dyDescent="0.35">
      <c r="A3122" t="s">
        <v>359</v>
      </c>
      <c r="B3122">
        <v>14.37</v>
      </c>
      <c r="C3122" t="s">
        <v>355</v>
      </c>
      <c r="D3122" t="s">
        <v>360</v>
      </c>
    </row>
    <row r="3123" spans="1:4" x14ac:dyDescent="0.35">
      <c r="A3123" t="s">
        <v>359</v>
      </c>
      <c r="B3123">
        <v>9.4</v>
      </c>
      <c r="C3123" t="s">
        <v>355</v>
      </c>
      <c r="D3123" t="s">
        <v>356</v>
      </c>
    </row>
    <row r="3124" spans="1:4" x14ac:dyDescent="0.35">
      <c r="A3124" t="s">
        <v>359</v>
      </c>
      <c r="B3124">
        <v>12.61</v>
      </c>
      <c r="C3124" t="s">
        <v>355</v>
      </c>
      <c r="D3124" t="s">
        <v>361</v>
      </c>
    </row>
    <row r="3125" spans="1:4" x14ac:dyDescent="0.35">
      <c r="A3125" t="s">
        <v>359</v>
      </c>
      <c r="B3125">
        <v>0.73</v>
      </c>
      <c r="C3125" t="s">
        <v>364</v>
      </c>
      <c r="D3125" t="s">
        <v>356</v>
      </c>
    </row>
    <row r="3126" spans="1:4" x14ac:dyDescent="0.35">
      <c r="A3126" t="s">
        <v>359</v>
      </c>
      <c r="B3126">
        <v>0.84</v>
      </c>
      <c r="C3126" t="s">
        <v>364</v>
      </c>
      <c r="D3126" t="s">
        <v>360</v>
      </c>
    </row>
    <row r="3127" spans="1:4" x14ac:dyDescent="0.35">
      <c r="A3127" t="s">
        <v>359</v>
      </c>
      <c r="B3127">
        <v>3.04</v>
      </c>
      <c r="C3127" t="s">
        <v>364</v>
      </c>
      <c r="D3127" t="s">
        <v>361</v>
      </c>
    </row>
    <row r="3128" spans="1:4" x14ac:dyDescent="0.35">
      <c r="A3128" t="s">
        <v>359</v>
      </c>
      <c r="B3128">
        <v>5.74</v>
      </c>
      <c r="C3128" t="s">
        <v>355</v>
      </c>
      <c r="D3128" t="s">
        <v>360</v>
      </c>
    </row>
    <row r="3129" spans="1:4" x14ac:dyDescent="0.35">
      <c r="A3129" t="s">
        <v>359</v>
      </c>
      <c r="B3129">
        <v>8.24</v>
      </c>
      <c r="C3129" t="s">
        <v>355</v>
      </c>
      <c r="D3129" t="s">
        <v>356</v>
      </c>
    </row>
    <row r="3130" spans="1:4" x14ac:dyDescent="0.35">
      <c r="A3130" t="s">
        <v>359</v>
      </c>
      <c r="B3130">
        <v>17.72</v>
      </c>
      <c r="C3130" t="s">
        <v>355</v>
      </c>
      <c r="D3130" t="s">
        <v>361</v>
      </c>
    </row>
    <row r="3131" spans="1:4" x14ac:dyDescent="0.35">
      <c r="A3131" t="s">
        <v>359</v>
      </c>
      <c r="B3131">
        <v>4.88</v>
      </c>
      <c r="C3131" t="s">
        <v>364</v>
      </c>
      <c r="D3131" t="s">
        <v>356</v>
      </c>
    </row>
    <row r="3132" spans="1:4" x14ac:dyDescent="0.35">
      <c r="A3132" t="s">
        <v>359</v>
      </c>
      <c r="B3132">
        <v>3.18</v>
      </c>
      <c r="C3132" t="s">
        <v>364</v>
      </c>
      <c r="D3132" t="s">
        <v>360</v>
      </c>
    </row>
    <row r="3133" spans="1:4" x14ac:dyDescent="0.35">
      <c r="A3133" t="s">
        <v>359</v>
      </c>
      <c r="B3133">
        <v>5.42</v>
      </c>
      <c r="C3133" t="s">
        <v>364</v>
      </c>
      <c r="D3133" t="s">
        <v>361</v>
      </c>
    </row>
    <row r="3134" spans="1:4" x14ac:dyDescent="0.35">
      <c r="A3134" t="s">
        <v>359</v>
      </c>
      <c r="B3134">
        <v>18.149999999999999</v>
      </c>
      <c r="C3134" t="s">
        <v>362</v>
      </c>
      <c r="D3134" t="s">
        <v>360</v>
      </c>
    </row>
    <row r="3135" spans="1:4" x14ac:dyDescent="0.35">
      <c r="A3135" t="s">
        <v>359</v>
      </c>
      <c r="B3135">
        <v>2.85</v>
      </c>
      <c r="C3135" t="s">
        <v>362</v>
      </c>
      <c r="D3135" t="s">
        <v>356</v>
      </c>
    </row>
    <row r="3136" spans="1:4" x14ac:dyDescent="0.35">
      <c r="A3136" t="s">
        <v>359</v>
      </c>
      <c r="B3136">
        <v>5.61</v>
      </c>
      <c r="C3136" t="s">
        <v>362</v>
      </c>
      <c r="D3136" t="s">
        <v>361</v>
      </c>
    </row>
    <row r="3137" spans="1:4" x14ac:dyDescent="0.35">
      <c r="A3137" t="s">
        <v>359</v>
      </c>
      <c r="B3137">
        <v>5.14</v>
      </c>
      <c r="C3137" t="s">
        <v>363</v>
      </c>
      <c r="D3137" t="s">
        <v>361</v>
      </c>
    </row>
    <row r="3138" spans="1:4" x14ac:dyDescent="0.35">
      <c r="A3138" t="s">
        <v>359</v>
      </c>
      <c r="B3138">
        <v>1.6</v>
      </c>
      <c r="C3138" t="s">
        <v>363</v>
      </c>
      <c r="D3138" t="s">
        <v>360</v>
      </c>
    </row>
    <row r="3139" spans="1:4" x14ac:dyDescent="0.35">
      <c r="A3139" t="s">
        <v>359</v>
      </c>
      <c r="B3139">
        <v>2.2599999999999998</v>
      </c>
      <c r="C3139" t="s">
        <v>363</v>
      </c>
      <c r="D3139" t="s">
        <v>356</v>
      </c>
    </row>
    <row r="3140" spans="1:4" x14ac:dyDescent="0.35">
      <c r="A3140" t="s">
        <v>359</v>
      </c>
      <c r="B3140">
        <v>10.039999999999999</v>
      </c>
      <c r="C3140" t="s">
        <v>355</v>
      </c>
      <c r="D3140" t="s">
        <v>361</v>
      </c>
    </row>
    <row r="3141" spans="1:4" x14ac:dyDescent="0.35">
      <c r="A3141" t="s">
        <v>359</v>
      </c>
      <c r="B3141">
        <v>7.16</v>
      </c>
      <c r="C3141" t="s">
        <v>355</v>
      </c>
      <c r="D3141" t="s">
        <v>360</v>
      </c>
    </row>
    <row r="3142" spans="1:4" x14ac:dyDescent="0.35">
      <c r="A3142" t="s">
        <v>359</v>
      </c>
      <c r="B3142">
        <v>4.67</v>
      </c>
      <c r="C3142" t="s">
        <v>355</v>
      </c>
      <c r="D3142" t="s">
        <v>356</v>
      </c>
    </row>
    <row r="3143" spans="1:4" x14ac:dyDescent="0.35">
      <c r="A3143" t="s">
        <v>359</v>
      </c>
      <c r="B3143">
        <v>16.760000000000002</v>
      </c>
      <c r="C3143" t="s">
        <v>362</v>
      </c>
      <c r="D3143" t="s">
        <v>360</v>
      </c>
    </row>
    <row r="3144" spans="1:4" x14ac:dyDescent="0.35">
      <c r="A3144" t="s">
        <v>359</v>
      </c>
      <c r="B3144">
        <v>24.97</v>
      </c>
      <c r="C3144" t="s">
        <v>362</v>
      </c>
      <c r="D3144" t="s">
        <v>361</v>
      </c>
    </row>
    <row r="3145" spans="1:4" x14ac:dyDescent="0.35">
      <c r="A3145" t="s">
        <v>359</v>
      </c>
      <c r="B3145">
        <v>14.31</v>
      </c>
      <c r="C3145" t="s">
        <v>362</v>
      </c>
      <c r="D3145" t="s">
        <v>356</v>
      </c>
    </row>
    <row r="3146" spans="1:4" x14ac:dyDescent="0.35">
      <c r="A3146" t="s">
        <v>359</v>
      </c>
      <c r="B3146">
        <v>8.1999999999999993</v>
      </c>
      <c r="C3146" t="s">
        <v>363</v>
      </c>
      <c r="D3146" t="s">
        <v>361</v>
      </c>
    </row>
    <row r="3147" spans="1:4" x14ac:dyDescent="0.35">
      <c r="A3147" t="s">
        <v>359</v>
      </c>
      <c r="B3147">
        <v>2.8</v>
      </c>
      <c r="C3147" t="s">
        <v>363</v>
      </c>
      <c r="D3147" t="s">
        <v>360</v>
      </c>
    </row>
    <row r="3148" spans="1:4" x14ac:dyDescent="0.35">
      <c r="A3148" t="s">
        <v>359</v>
      </c>
      <c r="B3148">
        <v>2.33</v>
      </c>
      <c r="C3148" t="s">
        <v>363</v>
      </c>
      <c r="D3148" t="s">
        <v>356</v>
      </c>
    </row>
    <row r="3149" spans="1:4" x14ac:dyDescent="0.35">
      <c r="A3149" t="s">
        <v>359</v>
      </c>
      <c r="B3149">
        <v>12.43</v>
      </c>
      <c r="C3149" t="s">
        <v>363</v>
      </c>
      <c r="D3149" t="s">
        <v>360</v>
      </c>
    </row>
    <row r="3150" spans="1:4" x14ac:dyDescent="0.35">
      <c r="A3150" t="s">
        <v>359</v>
      </c>
      <c r="B3150">
        <v>34.33</v>
      </c>
      <c r="C3150" t="s">
        <v>363</v>
      </c>
      <c r="D3150" t="s">
        <v>361</v>
      </c>
    </row>
    <row r="3151" spans="1:4" x14ac:dyDescent="0.35">
      <c r="A3151" t="s">
        <v>359</v>
      </c>
      <c r="B3151">
        <v>6.6</v>
      </c>
      <c r="C3151" t="s">
        <v>363</v>
      </c>
      <c r="D3151" t="s">
        <v>356</v>
      </c>
    </row>
    <row r="3152" spans="1:4" x14ac:dyDescent="0.35">
      <c r="A3152" t="s">
        <v>359</v>
      </c>
      <c r="B3152">
        <v>7.07</v>
      </c>
      <c r="C3152" t="s">
        <v>363</v>
      </c>
      <c r="D3152" t="s">
        <v>360</v>
      </c>
    </row>
    <row r="3153" spans="1:4" x14ac:dyDescent="0.35">
      <c r="A3153" t="s">
        <v>359</v>
      </c>
      <c r="B3153">
        <v>6.2</v>
      </c>
      <c r="C3153" t="s">
        <v>363</v>
      </c>
      <c r="D3153" t="s">
        <v>361</v>
      </c>
    </row>
    <row r="3154" spans="1:4" x14ac:dyDescent="0.35">
      <c r="A3154" t="s">
        <v>359</v>
      </c>
      <c r="B3154">
        <v>15.74</v>
      </c>
      <c r="C3154" t="s">
        <v>363</v>
      </c>
      <c r="D3154" t="s">
        <v>356</v>
      </c>
    </row>
    <row r="3155" spans="1:4" x14ac:dyDescent="0.35">
      <c r="A3155" t="s">
        <v>359</v>
      </c>
      <c r="B3155">
        <v>3.3</v>
      </c>
      <c r="C3155" t="s">
        <v>355</v>
      </c>
      <c r="D3155" t="s">
        <v>356</v>
      </c>
    </row>
    <row r="3156" spans="1:4" x14ac:dyDescent="0.35">
      <c r="A3156" t="s">
        <v>359</v>
      </c>
      <c r="B3156">
        <v>4.2300000000000004</v>
      </c>
      <c r="C3156" t="s">
        <v>355</v>
      </c>
      <c r="D3156" t="s">
        <v>360</v>
      </c>
    </row>
    <row r="3157" spans="1:4" x14ac:dyDescent="0.35">
      <c r="A3157" t="s">
        <v>359</v>
      </c>
      <c r="B3157">
        <v>20.41</v>
      </c>
      <c r="C3157" t="s">
        <v>355</v>
      </c>
      <c r="D3157" t="s">
        <v>361</v>
      </c>
    </row>
    <row r="3158" spans="1:4" x14ac:dyDescent="0.35">
      <c r="A3158" t="s">
        <v>359</v>
      </c>
      <c r="B3158">
        <v>18.190000000000001</v>
      </c>
      <c r="C3158" t="s">
        <v>363</v>
      </c>
      <c r="D3158" t="s">
        <v>356</v>
      </c>
    </row>
    <row r="3159" spans="1:4" x14ac:dyDescent="0.35">
      <c r="A3159" t="s">
        <v>359</v>
      </c>
      <c r="B3159">
        <v>8.57</v>
      </c>
      <c r="C3159" t="s">
        <v>363</v>
      </c>
      <c r="D3159" t="s">
        <v>360</v>
      </c>
    </row>
    <row r="3160" spans="1:4" x14ac:dyDescent="0.35">
      <c r="A3160" t="s">
        <v>359</v>
      </c>
      <c r="B3160">
        <v>9.2799999999999994</v>
      </c>
      <c r="C3160" t="s">
        <v>363</v>
      </c>
      <c r="D3160" t="s">
        <v>361</v>
      </c>
    </row>
    <row r="3161" spans="1:4" x14ac:dyDescent="0.35">
      <c r="A3161" t="s">
        <v>359</v>
      </c>
      <c r="B3161">
        <v>3.59</v>
      </c>
      <c r="C3161" t="s">
        <v>364</v>
      </c>
      <c r="D3161" t="s">
        <v>361</v>
      </c>
    </row>
    <row r="3162" spans="1:4" x14ac:dyDescent="0.35">
      <c r="A3162" t="s">
        <v>359</v>
      </c>
      <c r="B3162">
        <v>3.5</v>
      </c>
      <c r="C3162" t="s">
        <v>364</v>
      </c>
      <c r="D3162" t="s">
        <v>360</v>
      </c>
    </row>
    <row r="3163" spans="1:4" x14ac:dyDescent="0.35">
      <c r="A3163" t="s">
        <v>359</v>
      </c>
      <c r="B3163">
        <v>6.72</v>
      </c>
      <c r="C3163" t="s">
        <v>364</v>
      </c>
      <c r="D3163" t="s">
        <v>356</v>
      </c>
    </row>
    <row r="3164" spans="1:4" x14ac:dyDescent="0.35">
      <c r="A3164" t="s">
        <v>359</v>
      </c>
      <c r="B3164">
        <v>6.46</v>
      </c>
      <c r="C3164" t="s">
        <v>364</v>
      </c>
      <c r="D3164" t="s">
        <v>360</v>
      </c>
    </row>
    <row r="3165" spans="1:4" x14ac:dyDescent="0.35">
      <c r="A3165" t="s">
        <v>359</v>
      </c>
      <c r="B3165">
        <v>3.16</v>
      </c>
      <c r="C3165" t="s">
        <v>364</v>
      </c>
      <c r="D3165" t="s">
        <v>356</v>
      </c>
    </row>
    <row r="3166" spans="1:4" x14ac:dyDescent="0.35">
      <c r="A3166" t="s">
        <v>359</v>
      </c>
      <c r="B3166">
        <v>11.92</v>
      </c>
      <c r="C3166" t="s">
        <v>364</v>
      </c>
      <c r="D3166" t="s">
        <v>361</v>
      </c>
    </row>
    <row r="3167" spans="1:4" x14ac:dyDescent="0.35">
      <c r="A3167" t="s">
        <v>359</v>
      </c>
      <c r="B3167">
        <v>6.18</v>
      </c>
      <c r="C3167" t="s">
        <v>355</v>
      </c>
      <c r="D3167" t="s">
        <v>356</v>
      </c>
    </row>
    <row r="3168" spans="1:4" x14ac:dyDescent="0.35">
      <c r="A3168" t="s">
        <v>359</v>
      </c>
      <c r="B3168">
        <v>43.41</v>
      </c>
      <c r="C3168" t="s">
        <v>355</v>
      </c>
      <c r="D3168" t="s">
        <v>361</v>
      </c>
    </row>
    <row r="3169" spans="1:4" x14ac:dyDescent="0.35">
      <c r="A3169" t="s">
        <v>359</v>
      </c>
      <c r="B3169">
        <v>41.35</v>
      </c>
      <c r="C3169" t="s">
        <v>355</v>
      </c>
      <c r="D3169" t="s">
        <v>360</v>
      </c>
    </row>
    <row r="3170" spans="1:4" x14ac:dyDescent="0.35">
      <c r="A3170" t="s">
        <v>359</v>
      </c>
      <c r="B3170">
        <v>4.76</v>
      </c>
      <c r="C3170" t="s">
        <v>363</v>
      </c>
      <c r="D3170" t="s">
        <v>360</v>
      </c>
    </row>
    <row r="3171" spans="1:4" x14ac:dyDescent="0.35">
      <c r="A3171" t="s">
        <v>359</v>
      </c>
      <c r="B3171">
        <v>24.79</v>
      </c>
      <c r="C3171" t="s">
        <v>363</v>
      </c>
      <c r="D3171" t="s">
        <v>361</v>
      </c>
    </row>
    <row r="3172" spans="1:4" x14ac:dyDescent="0.35">
      <c r="A3172" t="s">
        <v>359</v>
      </c>
      <c r="B3172">
        <v>2.11</v>
      </c>
      <c r="C3172" t="s">
        <v>363</v>
      </c>
      <c r="D3172" t="s">
        <v>356</v>
      </c>
    </row>
    <row r="3173" spans="1:4" x14ac:dyDescent="0.35">
      <c r="A3173" t="s">
        <v>359</v>
      </c>
      <c r="B3173">
        <v>6.5</v>
      </c>
      <c r="C3173" t="s">
        <v>364</v>
      </c>
      <c r="D3173" t="s">
        <v>360</v>
      </c>
    </row>
    <row r="3174" spans="1:4" x14ac:dyDescent="0.35">
      <c r="A3174" t="s">
        <v>359</v>
      </c>
      <c r="B3174">
        <v>5.77</v>
      </c>
      <c r="C3174" t="s">
        <v>364</v>
      </c>
      <c r="D3174" t="s">
        <v>356</v>
      </c>
    </row>
    <row r="3175" spans="1:4" x14ac:dyDescent="0.35">
      <c r="A3175" t="s">
        <v>359</v>
      </c>
      <c r="B3175">
        <v>18.95</v>
      </c>
      <c r="C3175" t="s">
        <v>364</v>
      </c>
      <c r="D3175" t="s">
        <v>361</v>
      </c>
    </row>
    <row r="3176" spans="1:4" x14ac:dyDescent="0.35">
      <c r="A3176" t="s">
        <v>359</v>
      </c>
      <c r="B3176">
        <v>2.96</v>
      </c>
      <c r="C3176" t="s">
        <v>364</v>
      </c>
      <c r="D3176" t="s">
        <v>361</v>
      </c>
    </row>
    <row r="3177" spans="1:4" x14ac:dyDescent="0.35">
      <c r="A3177" t="s">
        <v>359</v>
      </c>
      <c r="B3177">
        <v>1.97</v>
      </c>
      <c r="C3177" t="s">
        <v>364</v>
      </c>
      <c r="D3177" t="s">
        <v>356</v>
      </c>
    </row>
    <row r="3178" spans="1:4" x14ac:dyDescent="0.35">
      <c r="A3178" t="s">
        <v>359</v>
      </c>
      <c r="B3178">
        <v>2.46</v>
      </c>
      <c r="C3178" t="s">
        <v>364</v>
      </c>
      <c r="D3178" t="s">
        <v>360</v>
      </c>
    </row>
    <row r="3179" spans="1:4" x14ac:dyDescent="0.35">
      <c r="A3179" t="s">
        <v>359</v>
      </c>
      <c r="B3179">
        <v>2.0099999999999998</v>
      </c>
      <c r="C3179" t="s">
        <v>364</v>
      </c>
      <c r="D3179" t="s">
        <v>360</v>
      </c>
    </row>
    <row r="3180" spans="1:4" x14ac:dyDescent="0.35">
      <c r="A3180" t="s">
        <v>359</v>
      </c>
      <c r="B3180">
        <v>4.72</v>
      </c>
      <c r="C3180" t="s">
        <v>364</v>
      </c>
      <c r="D3180" t="s">
        <v>356</v>
      </c>
    </row>
    <row r="3181" spans="1:4" x14ac:dyDescent="0.35">
      <c r="A3181" t="s">
        <v>359</v>
      </c>
      <c r="B3181">
        <v>21.24</v>
      </c>
      <c r="C3181" t="s">
        <v>364</v>
      </c>
      <c r="D3181" t="s">
        <v>361</v>
      </c>
    </row>
    <row r="3182" spans="1:4" x14ac:dyDescent="0.35">
      <c r="A3182" t="s">
        <v>359</v>
      </c>
      <c r="B3182">
        <v>7.2</v>
      </c>
      <c r="C3182" t="s">
        <v>362</v>
      </c>
      <c r="D3182" t="s">
        <v>360</v>
      </c>
    </row>
    <row r="3183" spans="1:4" x14ac:dyDescent="0.35">
      <c r="A3183" t="s">
        <v>359</v>
      </c>
      <c r="B3183">
        <v>21.96</v>
      </c>
      <c r="C3183" t="s">
        <v>362</v>
      </c>
      <c r="D3183" t="s">
        <v>361</v>
      </c>
    </row>
    <row r="3184" spans="1:4" x14ac:dyDescent="0.35">
      <c r="A3184" t="s">
        <v>359</v>
      </c>
      <c r="B3184">
        <v>8.73</v>
      </c>
      <c r="C3184" t="s">
        <v>362</v>
      </c>
      <c r="D3184" t="s">
        <v>356</v>
      </c>
    </row>
    <row r="3185" spans="1:4" x14ac:dyDescent="0.35">
      <c r="A3185" t="s">
        <v>359</v>
      </c>
      <c r="B3185">
        <v>4.01</v>
      </c>
      <c r="C3185" t="s">
        <v>363</v>
      </c>
      <c r="D3185" t="s">
        <v>361</v>
      </c>
    </row>
    <row r="3186" spans="1:4" x14ac:dyDescent="0.35">
      <c r="A3186" t="s">
        <v>359</v>
      </c>
      <c r="B3186">
        <v>2.85</v>
      </c>
      <c r="C3186" t="s">
        <v>363</v>
      </c>
      <c r="D3186" t="s">
        <v>360</v>
      </c>
    </row>
    <row r="3187" spans="1:4" x14ac:dyDescent="0.35">
      <c r="A3187" t="s">
        <v>359</v>
      </c>
      <c r="B3187">
        <v>0.88</v>
      </c>
      <c r="C3187" t="s">
        <v>363</v>
      </c>
      <c r="D3187" t="s">
        <v>356</v>
      </c>
    </row>
    <row r="3188" spans="1:4" x14ac:dyDescent="0.35">
      <c r="A3188" t="s">
        <v>359</v>
      </c>
      <c r="B3188">
        <v>18.559999999999999</v>
      </c>
      <c r="C3188" t="s">
        <v>362</v>
      </c>
      <c r="D3188" t="s">
        <v>361</v>
      </c>
    </row>
    <row r="3189" spans="1:4" x14ac:dyDescent="0.35">
      <c r="A3189" t="s">
        <v>359</v>
      </c>
      <c r="B3189">
        <v>13.04</v>
      </c>
      <c r="C3189" t="s">
        <v>362</v>
      </c>
      <c r="D3189" t="s">
        <v>356</v>
      </c>
    </row>
    <row r="3190" spans="1:4" x14ac:dyDescent="0.35">
      <c r="A3190" t="s">
        <v>359</v>
      </c>
      <c r="B3190">
        <v>11.82</v>
      </c>
      <c r="C3190" t="s">
        <v>362</v>
      </c>
      <c r="D3190" t="s">
        <v>360</v>
      </c>
    </row>
    <row r="3191" spans="1:4" x14ac:dyDescent="0.35">
      <c r="A3191" t="s">
        <v>359</v>
      </c>
      <c r="B3191">
        <v>8.65</v>
      </c>
      <c r="C3191" t="s">
        <v>355</v>
      </c>
      <c r="D3191" t="s">
        <v>360</v>
      </c>
    </row>
    <row r="3192" spans="1:4" x14ac:dyDescent="0.35">
      <c r="A3192" t="s">
        <v>359</v>
      </c>
      <c r="B3192">
        <v>15.05</v>
      </c>
      <c r="C3192" t="s">
        <v>355</v>
      </c>
      <c r="D3192" t="s">
        <v>361</v>
      </c>
    </row>
    <row r="3193" spans="1:4" x14ac:dyDescent="0.35">
      <c r="A3193" t="s">
        <v>359</v>
      </c>
      <c r="B3193">
        <v>2.88</v>
      </c>
      <c r="C3193" t="s">
        <v>355</v>
      </c>
      <c r="D3193" t="s">
        <v>356</v>
      </c>
    </row>
    <row r="3194" spans="1:4" x14ac:dyDescent="0.35">
      <c r="A3194" t="s">
        <v>359</v>
      </c>
      <c r="B3194">
        <v>5.61</v>
      </c>
      <c r="C3194" t="s">
        <v>362</v>
      </c>
      <c r="D3194" t="s">
        <v>361</v>
      </c>
    </row>
    <row r="3195" spans="1:4" x14ac:dyDescent="0.35">
      <c r="A3195" t="s">
        <v>359</v>
      </c>
      <c r="B3195">
        <v>2.2000000000000002</v>
      </c>
      <c r="C3195" t="s">
        <v>362</v>
      </c>
      <c r="D3195" t="s">
        <v>360</v>
      </c>
    </row>
    <row r="3196" spans="1:4" x14ac:dyDescent="0.35">
      <c r="A3196" t="s">
        <v>359</v>
      </c>
      <c r="B3196">
        <v>2.0699999999999998</v>
      </c>
      <c r="C3196" t="s">
        <v>362</v>
      </c>
      <c r="D3196" t="s">
        <v>356</v>
      </c>
    </row>
    <row r="3197" spans="1:4" x14ac:dyDescent="0.35">
      <c r="A3197" t="s">
        <v>359</v>
      </c>
      <c r="B3197">
        <v>132.30000000000001</v>
      </c>
      <c r="C3197" t="s">
        <v>355</v>
      </c>
      <c r="D3197" t="s">
        <v>360</v>
      </c>
    </row>
    <row r="3198" spans="1:4" x14ac:dyDescent="0.35">
      <c r="A3198" t="s">
        <v>359</v>
      </c>
      <c r="B3198">
        <v>70.760000000000005</v>
      </c>
      <c r="C3198" t="s">
        <v>355</v>
      </c>
      <c r="D3198" t="s">
        <v>356</v>
      </c>
    </row>
    <row r="3199" spans="1:4" x14ac:dyDescent="0.35">
      <c r="A3199" t="s">
        <v>359</v>
      </c>
      <c r="B3199">
        <v>155.87</v>
      </c>
      <c r="C3199" t="s">
        <v>355</v>
      </c>
      <c r="D3199" t="s">
        <v>361</v>
      </c>
    </row>
    <row r="3200" spans="1:4" x14ac:dyDescent="0.35">
      <c r="A3200" t="s">
        <v>359</v>
      </c>
      <c r="B3200">
        <v>2.61</v>
      </c>
      <c r="C3200" t="s">
        <v>364</v>
      </c>
      <c r="D3200" t="s">
        <v>360</v>
      </c>
    </row>
    <row r="3201" spans="1:4" x14ac:dyDescent="0.35">
      <c r="A3201" t="s">
        <v>359</v>
      </c>
      <c r="B3201">
        <v>2.52</v>
      </c>
      <c r="C3201" t="s">
        <v>364</v>
      </c>
      <c r="D3201" t="s">
        <v>356</v>
      </c>
    </row>
    <row r="3202" spans="1:4" x14ac:dyDescent="0.35">
      <c r="A3202" t="s">
        <v>359</v>
      </c>
      <c r="B3202">
        <v>4.1100000000000003</v>
      </c>
      <c r="C3202" t="s">
        <v>364</v>
      </c>
      <c r="D3202" t="s">
        <v>361</v>
      </c>
    </row>
    <row r="3203" spans="1:4" x14ac:dyDescent="0.35">
      <c r="A3203" t="s">
        <v>359</v>
      </c>
      <c r="B3203">
        <v>8.8699999999999992</v>
      </c>
      <c r="C3203" t="s">
        <v>362</v>
      </c>
      <c r="D3203" t="s">
        <v>356</v>
      </c>
    </row>
    <row r="3204" spans="1:4" x14ac:dyDescent="0.35">
      <c r="A3204" t="s">
        <v>359</v>
      </c>
      <c r="B3204">
        <v>29.44</v>
      </c>
      <c r="C3204" t="s">
        <v>362</v>
      </c>
      <c r="D3204" t="s">
        <v>360</v>
      </c>
    </row>
    <row r="3205" spans="1:4" x14ac:dyDescent="0.35">
      <c r="A3205" t="s">
        <v>359</v>
      </c>
      <c r="B3205">
        <v>15.92</v>
      </c>
      <c r="C3205" t="s">
        <v>362</v>
      </c>
      <c r="D3205" t="s">
        <v>361</v>
      </c>
    </row>
    <row r="3206" spans="1:4" x14ac:dyDescent="0.35">
      <c r="A3206" t="s">
        <v>359</v>
      </c>
      <c r="B3206">
        <v>16.899999999999999</v>
      </c>
      <c r="C3206" t="s">
        <v>355</v>
      </c>
      <c r="D3206" t="s">
        <v>361</v>
      </c>
    </row>
    <row r="3207" spans="1:4" x14ac:dyDescent="0.35">
      <c r="A3207" t="s">
        <v>359</v>
      </c>
      <c r="B3207">
        <v>62.29</v>
      </c>
      <c r="C3207" t="s">
        <v>355</v>
      </c>
      <c r="D3207" t="s">
        <v>356</v>
      </c>
    </row>
    <row r="3208" spans="1:4" x14ac:dyDescent="0.35">
      <c r="A3208" t="s">
        <v>359</v>
      </c>
      <c r="B3208">
        <v>15.23</v>
      </c>
      <c r="C3208" t="s">
        <v>355</v>
      </c>
      <c r="D3208" t="s">
        <v>360</v>
      </c>
    </row>
    <row r="3209" spans="1:4" x14ac:dyDescent="0.35">
      <c r="A3209" t="s">
        <v>359</v>
      </c>
      <c r="B3209">
        <v>2.66</v>
      </c>
      <c r="C3209" t="s">
        <v>362</v>
      </c>
      <c r="D3209" t="s">
        <v>356</v>
      </c>
    </row>
    <row r="3210" spans="1:4" x14ac:dyDescent="0.35">
      <c r="A3210" t="s">
        <v>359</v>
      </c>
      <c r="B3210">
        <v>43.24</v>
      </c>
      <c r="C3210" t="s">
        <v>362</v>
      </c>
      <c r="D3210" t="s">
        <v>361</v>
      </c>
    </row>
    <row r="3211" spans="1:4" x14ac:dyDescent="0.35">
      <c r="A3211" t="s">
        <v>359</v>
      </c>
      <c r="B3211">
        <v>1.66</v>
      </c>
      <c r="C3211" t="s">
        <v>362</v>
      </c>
      <c r="D3211" t="s">
        <v>360</v>
      </c>
    </row>
    <row r="3212" spans="1:4" x14ac:dyDescent="0.35">
      <c r="A3212" t="s">
        <v>359</v>
      </c>
      <c r="B3212">
        <v>2.46</v>
      </c>
      <c r="C3212" t="s">
        <v>364</v>
      </c>
      <c r="D3212" t="s">
        <v>360</v>
      </c>
    </row>
    <row r="3213" spans="1:4" x14ac:dyDescent="0.35">
      <c r="A3213" t="s">
        <v>359</v>
      </c>
      <c r="B3213">
        <v>2.92</v>
      </c>
      <c r="C3213" t="s">
        <v>364</v>
      </c>
      <c r="D3213" t="s">
        <v>356</v>
      </c>
    </row>
    <row r="3214" spans="1:4" x14ac:dyDescent="0.35">
      <c r="A3214" t="s">
        <v>359</v>
      </c>
      <c r="B3214">
        <v>5.04</v>
      </c>
      <c r="C3214" t="s">
        <v>364</v>
      </c>
      <c r="D3214" t="s">
        <v>361</v>
      </c>
    </row>
    <row r="3215" spans="1:4" x14ac:dyDescent="0.35">
      <c r="A3215" t="s">
        <v>359</v>
      </c>
      <c r="B3215">
        <v>9.73</v>
      </c>
      <c r="C3215" t="s">
        <v>363</v>
      </c>
      <c r="D3215" t="s">
        <v>360</v>
      </c>
    </row>
    <row r="3216" spans="1:4" x14ac:dyDescent="0.35">
      <c r="A3216" t="s">
        <v>359</v>
      </c>
      <c r="B3216">
        <v>4.71</v>
      </c>
      <c r="C3216" t="s">
        <v>363</v>
      </c>
      <c r="D3216" t="s">
        <v>356</v>
      </c>
    </row>
    <row r="3217" spans="1:4" x14ac:dyDescent="0.35">
      <c r="A3217" t="s">
        <v>359</v>
      </c>
      <c r="B3217">
        <v>60.83</v>
      </c>
      <c r="C3217" t="s">
        <v>363</v>
      </c>
      <c r="D3217" t="s">
        <v>361</v>
      </c>
    </row>
    <row r="3218" spans="1:4" x14ac:dyDescent="0.35">
      <c r="A3218" t="s">
        <v>359</v>
      </c>
      <c r="B3218">
        <v>5.42</v>
      </c>
      <c r="C3218" t="s">
        <v>363</v>
      </c>
      <c r="D3218" t="s">
        <v>360</v>
      </c>
    </row>
    <row r="3219" spans="1:4" x14ac:dyDescent="0.35">
      <c r="A3219" t="s">
        <v>359</v>
      </c>
      <c r="B3219">
        <v>2.73</v>
      </c>
      <c r="C3219" t="s">
        <v>363</v>
      </c>
      <c r="D3219" t="s">
        <v>356</v>
      </c>
    </row>
    <row r="3220" spans="1:4" x14ac:dyDescent="0.35">
      <c r="A3220" t="s">
        <v>359</v>
      </c>
      <c r="B3220">
        <v>24.82</v>
      </c>
      <c r="C3220" t="s">
        <v>363</v>
      </c>
      <c r="D3220" t="s">
        <v>361</v>
      </c>
    </row>
    <row r="3221" spans="1:4" x14ac:dyDescent="0.35">
      <c r="A3221" t="s">
        <v>359</v>
      </c>
      <c r="B3221">
        <v>1.84</v>
      </c>
      <c r="C3221" t="s">
        <v>364</v>
      </c>
      <c r="D3221" t="s">
        <v>356</v>
      </c>
    </row>
    <row r="3222" spans="1:4" x14ac:dyDescent="0.35">
      <c r="A3222" t="s">
        <v>359</v>
      </c>
      <c r="B3222">
        <v>0.95</v>
      </c>
      <c r="C3222" t="s">
        <v>364</v>
      </c>
      <c r="D3222" t="s">
        <v>361</v>
      </c>
    </row>
    <row r="3223" spans="1:4" x14ac:dyDescent="0.35">
      <c r="A3223" t="s">
        <v>359</v>
      </c>
      <c r="B3223">
        <v>1.7</v>
      </c>
      <c r="C3223" t="s">
        <v>364</v>
      </c>
      <c r="D3223" t="s">
        <v>360</v>
      </c>
    </row>
    <row r="3224" spans="1:4" x14ac:dyDescent="0.35">
      <c r="A3224" t="s">
        <v>359</v>
      </c>
      <c r="B3224">
        <v>6.02</v>
      </c>
      <c r="C3224" t="s">
        <v>362</v>
      </c>
      <c r="D3224" t="s">
        <v>361</v>
      </c>
    </row>
    <row r="3225" spans="1:4" x14ac:dyDescent="0.35">
      <c r="A3225" t="s">
        <v>359</v>
      </c>
      <c r="B3225">
        <v>4.21</v>
      </c>
      <c r="C3225" t="s">
        <v>362</v>
      </c>
      <c r="D3225" t="s">
        <v>360</v>
      </c>
    </row>
    <row r="3226" spans="1:4" x14ac:dyDescent="0.35">
      <c r="A3226" t="s">
        <v>359</v>
      </c>
      <c r="B3226">
        <v>4.68</v>
      </c>
      <c r="C3226" t="s">
        <v>362</v>
      </c>
      <c r="D3226" t="s">
        <v>356</v>
      </c>
    </row>
    <row r="3227" spans="1:4" x14ac:dyDescent="0.35">
      <c r="A3227" t="s">
        <v>359</v>
      </c>
      <c r="B3227" t="s">
        <v>302</v>
      </c>
      <c r="C3227" t="s">
        <v>362</v>
      </c>
      <c r="D3227" t="s">
        <v>361</v>
      </c>
    </row>
    <row r="3228" spans="1:4" x14ac:dyDescent="0.35">
      <c r="A3228" t="s">
        <v>359</v>
      </c>
      <c r="B3228" t="s">
        <v>302</v>
      </c>
      <c r="C3228" t="s">
        <v>362</v>
      </c>
      <c r="D3228" t="s">
        <v>356</v>
      </c>
    </row>
    <row r="3229" spans="1:4" x14ac:dyDescent="0.35">
      <c r="A3229" t="s">
        <v>359</v>
      </c>
      <c r="B3229" t="s">
        <v>302</v>
      </c>
      <c r="C3229" t="s">
        <v>362</v>
      </c>
      <c r="D3229" t="s">
        <v>360</v>
      </c>
    </row>
    <row r="3230" spans="1:4" x14ac:dyDescent="0.35">
      <c r="A3230" t="s">
        <v>359</v>
      </c>
      <c r="B3230">
        <v>2.66</v>
      </c>
      <c r="C3230" t="s">
        <v>363</v>
      </c>
      <c r="D3230" t="s">
        <v>356</v>
      </c>
    </row>
    <row r="3231" spans="1:4" x14ac:dyDescent="0.35">
      <c r="A3231" t="s">
        <v>359</v>
      </c>
      <c r="B3231">
        <v>15.36</v>
      </c>
      <c r="C3231" t="s">
        <v>363</v>
      </c>
      <c r="D3231" t="s">
        <v>361</v>
      </c>
    </row>
    <row r="3232" spans="1:4" x14ac:dyDescent="0.35">
      <c r="A3232" t="s">
        <v>359</v>
      </c>
      <c r="B3232">
        <v>4.83</v>
      </c>
      <c r="C3232" t="s">
        <v>363</v>
      </c>
      <c r="D3232" t="s">
        <v>360</v>
      </c>
    </row>
    <row r="3233" spans="1:4" x14ac:dyDescent="0.35">
      <c r="A3233" t="s">
        <v>359</v>
      </c>
      <c r="B3233">
        <v>18.96</v>
      </c>
      <c r="C3233" t="s">
        <v>363</v>
      </c>
      <c r="D3233" t="s">
        <v>361</v>
      </c>
    </row>
    <row r="3234" spans="1:4" x14ac:dyDescent="0.35">
      <c r="A3234" t="s">
        <v>359</v>
      </c>
      <c r="B3234">
        <v>3.98</v>
      </c>
      <c r="C3234" t="s">
        <v>363</v>
      </c>
      <c r="D3234" t="s">
        <v>360</v>
      </c>
    </row>
    <row r="3235" spans="1:4" x14ac:dyDescent="0.35">
      <c r="A3235" t="s">
        <v>359</v>
      </c>
      <c r="B3235">
        <v>1.77</v>
      </c>
      <c r="C3235" t="s">
        <v>363</v>
      </c>
      <c r="D3235" t="s">
        <v>356</v>
      </c>
    </row>
    <row r="3236" spans="1:4" x14ac:dyDescent="0.35">
      <c r="A3236" t="s">
        <v>359</v>
      </c>
      <c r="B3236">
        <v>14.82</v>
      </c>
      <c r="C3236" t="s">
        <v>363</v>
      </c>
      <c r="D3236" t="s">
        <v>360</v>
      </c>
    </row>
    <row r="3237" spans="1:4" x14ac:dyDescent="0.35">
      <c r="A3237" t="s">
        <v>359</v>
      </c>
      <c r="B3237">
        <v>10.86</v>
      </c>
      <c r="C3237" t="s">
        <v>363</v>
      </c>
      <c r="D3237" t="s">
        <v>361</v>
      </c>
    </row>
    <row r="3238" spans="1:4" x14ac:dyDescent="0.35">
      <c r="A3238" t="s">
        <v>359</v>
      </c>
      <c r="B3238">
        <v>2.74</v>
      </c>
      <c r="C3238" t="s">
        <v>363</v>
      </c>
      <c r="D3238" t="s">
        <v>356</v>
      </c>
    </row>
    <row r="3239" spans="1:4" x14ac:dyDescent="0.35">
      <c r="A3239" t="s">
        <v>359</v>
      </c>
      <c r="B3239">
        <v>2.11</v>
      </c>
      <c r="C3239" t="s">
        <v>364</v>
      </c>
      <c r="D3239" t="s">
        <v>360</v>
      </c>
    </row>
    <row r="3240" spans="1:4" x14ac:dyDescent="0.35">
      <c r="A3240" t="s">
        <v>359</v>
      </c>
      <c r="B3240">
        <v>3.91</v>
      </c>
      <c r="C3240" t="s">
        <v>364</v>
      </c>
      <c r="D3240" t="s">
        <v>361</v>
      </c>
    </row>
    <row r="3241" spans="1:4" x14ac:dyDescent="0.35">
      <c r="A3241" t="s">
        <v>359</v>
      </c>
      <c r="B3241">
        <v>2.4</v>
      </c>
      <c r="C3241" t="s">
        <v>364</v>
      </c>
      <c r="D3241" t="s">
        <v>356</v>
      </c>
    </row>
    <row r="3242" spans="1:4" x14ac:dyDescent="0.35">
      <c r="A3242" t="s">
        <v>359</v>
      </c>
      <c r="B3242">
        <v>17.329999999999998</v>
      </c>
      <c r="C3242" t="s">
        <v>363</v>
      </c>
      <c r="D3242" t="s">
        <v>361</v>
      </c>
    </row>
    <row r="3243" spans="1:4" x14ac:dyDescent="0.35">
      <c r="A3243" t="s">
        <v>359</v>
      </c>
      <c r="B3243">
        <v>2.2799999999999998</v>
      </c>
      <c r="C3243" t="s">
        <v>363</v>
      </c>
      <c r="D3243" t="s">
        <v>360</v>
      </c>
    </row>
    <row r="3244" spans="1:4" x14ac:dyDescent="0.35">
      <c r="A3244" t="s">
        <v>359</v>
      </c>
      <c r="B3244">
        <v>31.79</v>
      </c>
      <c r="C3244" t="s">
        <v>363</v>
      </c>
      <c r="D3244" t="s">
        <v>356</v>
      </c>
    </row>
    <row r="3245" spans="1:4" x14ac:dyDescent="0.35">
      <c r="A3245" t="s">
        <v>359</v>
      </c>
      <c r="B3245">
        <v>5.94</v>
      </c>
      <c r="C3245" t="s">
        <v>364</v>
      </c>
      <c r="D3245" t="s">
        <v>361</v>
      </c>
    </row>
    <row r="3246" spans="1:4" x14ac:dyDescent="0.35">
      <c r="A3246" t="s">
        <v>359</v>
      </c>
      <c r="B3246">
        <v>0.98</v>
      </c>
      <c r="C3246" t="s">
        <v>364</v>
      </c>
      <c r="D3246" t="s">
        <v>356</v>
      </c>
    </row>
    <row r="3247" spans="1:4" x14ac:dyDescent="0.35">
      <c r="A3247" t="s">
        <v>359</v>
      </c>
      <c r="B3247">
        <v>1.1000000000000001</v>
      </c>
      <c r="C3247" t="s">
        <v>364</v>
      </c>
      <c r="D3247" t="s">
        <v>360</v>
      </c>
    </row>
    <row r="3248" spans="1:4" x14ac:dyDescent="0.35">
      <c r="A3248" t="s">
        <v>359</v>
      </c>
      <c r="B3248">
        <v>4.3600000000000003</v>
      </c>
      <c r="C3248" t="s">
        <v>364</v>
      </c>
      <c r="D3248" t="s">
        <v>361</v>
      </c>
    </row>
    <row r="3249" spans="1:4" x14ac:dyDescent="0.35">
      <c r="A3249" t="s">
        <v>359</v>
      </c>
      <c r="B3249">
        <v>5.96</v>
      </c>
      <c r="C3249" t="s">
        <v>364</v>
      </c>
      <c r="D3249" t="s">
        <v>360</v>
      </c>
    </row>
    <row r="3250" spans="1:4" x14ac:dyDescent="0.35">
      <c r="A3250" t="s">
        <v>359</v>
      </c>
      <c r="B3250">
        <v>2.4300000000000002</v>
      </c>
      <c r="C3250" t="s">
        <v>364</v>
      </c>
      <c r="D3250" t="s">
        <v>356</v>
      </c>
    </row>
    <row r="3251" spans="1:4" x14ac:dyDescent="0.35">
      <c r="A3251" t="s">
        <v>359</v>
      </c>
      <c r="B3251">
        <v>13.51</v>
      </c>
      <c r="C3251" t="s">
        <v>362</v>
      </c>
      <c r="D3251" t="s">
        <v>361</v>
      </c>
    </row>
    <row r="3252" spans="1:4" x14ac:dyDescent="0.35">
      <c r="A3252" t="s">
        <v>359</v>
      </c>
      <c r="B3252">
        <v>9.66</v>
      </c>
      <c r="C3252" t="s">
        <v>362</v>
      </c>
      <c r="D3252" t="s">
        <v>360</v>
      </c>
    </row>
    <row r="3253" spans="1:4" x14ac:dyDescent="0.35">
      <c r="A3253" t="s">
        <v>359</v>
      </c>
      <c r="B3253">
        <v>10.5</v>
      </c>
      <c r="C3253" t="s">
        <v>362</v>
      </c>
      <c r="D3253" t="s">
        <v>356</v>
      </c>
    </row>
    <row r="3254" spans="1:4" x14ac:dyDescent="0.35">
      <c r="A3254" t="s">
        <v>359</v>
      </c>
      <c r="B3254">
        <v>26.7</v>
      </c>
      <c r="C3254" t="s">
        <v>362</v>
      </c>
      <c r="D3254" t="s">
        <v>356</v>
      </c>
    </row>
    <row r="3255" spans="1:4" x14ac:dyDescent="0.35">
      <c r="A3255" t="s">
        <v>359</v>
      </c>
      <c r="B3255">
        <v>11.6</v>
      </c>
      <c r="C3255" t="s">
        <v>362</v>
      </c>
      <c r="D3255" t="s">
        <v>360</v>
      </c>
    </row>
    <row r="3256" spans="1:4" x14ac:dyDescent="0.35">
      <c r="A3256" t="s">
        <v>359</v>
      </c>
      <c r="B3256">
        <v>9.5399999999999991</v>
      </c>
      <c r="C3256" t="s">
        <v>362</v>
      </c>
      <c r="D3256" t="s">
        <v>361</v>
      </c>
    </row>
    <row r="3257" spans="1:4" x14ac:dyDescent="0.35">
      <c r="A3257" t="s">
        <v>359</v>
      </c>
      <c r="B3257">
        <v>214.18</v>
      </c>
      <c r="C3257" t="s">
        <v>355</v>
      </c>
      <c r="D3257" t="s">
        <v>360</v>
      </c>
    </row>
    <row r="3258" spans="1:4" x14ac:dyDescent="0.35">
      <c r="A3258" t="s">
        <v>359</v>
      </c>
      <c r="B3258">
        <v>386.36</v>
      </c>
      <c r="C3258" t="s">
        <v>355</v>
      </c>
      <c r="D3258" t="s">
        <v>361</v>
      </c>
    </row>
    <row r="3259" spans="1:4" x14ac:dyDescent="0.35">
      <c r="A3259" t="s">
        <v>359</v>
      </c>
      <c r="B3259">
        <v>130.97</v>
      </c>
      <c r="C3259" t="s">
        <v>355</v>
      </c>
      <c r="D3259" t="s">
        <v>356</v>
      </c>
    </row>
    <row r="3260" spans="1:4" x14ac:dyDescent="0.35">
      <c r="A3260" t="s">
        <v>359</v>
      </c>
      <c r="B3260">
        <v>4.4400000000000004</v>
      </c>
      <c r="C3260" t="s">
        <v>363</v>
      </c>
      <c r="D3260" t="s">
        <v>356</v>
      </c>
    </row>
    <row r="3261" spans="1:4" x14ac:dyDescent="0.35">
      <c r="A3261" t="s">
        <v>359</v>
      </c>
      <c r="B3261">
        <v>42.94</v>
      </c>
      <c r="C3261" t="s">
        <v>363</v>
      </c>
      <c r="D3261" t="s">
        <v>361</v>
      </c>
    </row>
    <row r="3262" spans="1:4" x14ac:dyDescent="0.35">
      <c r="A3262" t="s">
        <v>359</v>
      </c>
      <c r="B3262">
        <v>6.12</v>
      </c>
      <c r="C3262" t="s">
        <v>363</v>
      </c>
      <c r="D3262" t="s">
        <v>360</v>
      </c>
    </row>
    <row r="3263" spans="1:4" x14ac:dyDescent="0.35">
      <c r="A3263" t="s">
        <v>359</v>
      </c>
      <c r="B3263">
        <v>5.89</v>
      </c>
      <c r="C3263" t="s">
        <v>362</v>
      </c>
      <c r="D3263" t="s">
        <v>361</v>
      </c>
    </row>
    <row r="3264" spans="1:4" x14ac:dyDescent="0.35">
      <c r="A3264" t="s">
        <v>359</v>
      </c>
      <c r="B3264">
        <v>5.5</v>
      </c>
      <c r="C3264" t="s">
        <v>362</v>
      </c>
      <c r="D3264" t="s">
        <v>360</v>
      </c>
    </row>
    <row r="3265" spans="1:4" x14ac:dyDescent="0.35">
      <c r="A3265" t="s">
        <v>359</v>
      </c>
      <c r="B3265">
        <v>4.4400000000000004</v>
      </c>
      <c r="C3265" t="s">
        <v>362</v>
      </c>
      <c r="D3265" t="s">
        <v>356</v>
      </c>
    </row>
    <row r="3266" spans="1:4" x14ac:dyDescent="0.35">
      <c r="A3266" t="s">
        <v>359</v>
      </c>
      <c r="B3266">
        <v>31.49</v>
      </c>
      <c r="C3266" t="s">
        <v>355</v>
      </c>
      <c r="D3266" t="s">
        <v>356</v>
      </c>
    </row>
    <row r="3267" spans="1:4" x14ac:dyDescent="0.35">
      <c r="A3267" t="s">
        <v>359</v>
      </c>
      <c r="B3267">
        <v>64.17</v>
      </c>
      <c r="C3267" t="s">
        <v>355</v>
      </c>
      <c r="D3267" t="s">
        <v>361</v>
      </c>
    </row>
    <row r="3268" spans="1:4" x14ac:dyDescent="0.35">
      <c r="A3268" t="s">
        <v>359</v>
      </c>
      <c r="B3268">
        <v>54.13</v>
      </c>
      <c r="C3268" t="s">
        <v>355</v>
      </c>
      <c r="D3268" t="s">
        <v>360</v>
      </c>
    </row>
    <row r="3269" spans="1:4" x14ac:dyDescent="0.35">
      <c r="A3269" t="s">
        <v>359</v>
      </c>
      <c r="B3269">
        <v>6.07</v>
      </c>
      <c r="C3269" t="s">
        <v>363</v>
      </c>
      <c r="D3269" t="s">
        <v>360</v>
      </c>
    </row>
    <row r="3270" spans="1:4" x14ac:dyDescent="0.35">
      <c r="A3270" t="s">
        <v>359</v>
      </c>
      <c r="B3270">
        <v>2.19</v>
      </c>
      <c r="C3270" t="s">
        <v>363</v>
      </c>
      <c r="D3270" t="s">
        <v>356</v>
      </c>
    </row>
    <row r="3271" spans="1:4" x14ac:dyDescent="0.35">
      <c r="A3271" t="s">
        <v>359</v>
      </c>
      <c r="B3271">
        <v>92.65</v>
      </c>
      <c r="C3271" t="s">
        <v>363</v>
      </c>
      <c r="D3271" t="s">
        <v>361</v>
      </c>
    </row>
    <row r="3272" spans="1:4" x14ac:dyDescent="0.35">
      <c r="A3272" t="s">
        <v>359</v>
      </c>
      <c r="B3272">
        <v>11.21</v>
      </c>
      <c r="C3272" t="s">
        <v>363</v>
      </c>
      <c r="D3272" t="s">
        <v>361</v>
      </c>
    </row>
    <row r="3273" spans="1:4" x14ac:dyDescent="0.35">
      <c r="A3273" t="s">
        <v>359</v>
      </c>
      <c r="B3273">
        <v>1.89</v>
      </c>
      <c r="C3273" t="s">
        <v>363</v>
      </c>
      <c r="D3273" t="s">
        <v>360</v>
      </c>
    </row>
    <row r="3274" spans="1:4" x14ac:dyDescent="0.35">
      <c r="A3274" t="s">
        <v>359</v>
      </c>
      <c r="B3274">
        <v>1.78</v>
      </c>
      <c r="C3274" t="s">
        <v>363</v>
      </c>
      <c r="D3274" t="s">
        <v>356</v>
      </c>
    </row>
    <row r="3275" spans="1:4" x14ac:dyDescent="0.35">
      <c r="A3275" t="s">
        <v>359</v>
      </c>
      <c r="B3275">
        <v>8.6</v>
      </c>
      <c r="C3275" t="s">
        <v>362</v>
      </c>
      <c r="D3275" t="s">
        <v>360</v>
      </c>
    </row>
    <row r="3276" spans="1:4" x14ac:dyDescent="0.35">
      <c r="A3276" t="s">
        <v>359</v>
      </c>
      <c r="B3276">
        <v>11.93</v>
      </c>
      <c r="C3276" t="s">
        <v>362</v>
      </c>
      <c r="D3276" t="s">
        <v>356</v>
      </c>
    </row>
    <row r="3277" spans="1:4" x14ac:dyDescent="0.35">
      <c r="A3277" t="s">
        <v>359</v>
      </c>
      <c r="B3277">
        <v>17.75</v>
      </c>
      <c r="C3277" t="s">
        <v>362</v>
      </c>
      <c r="D3277" t="s">
        <v>361</v>
      </c>
    </row>
    <row r="3278" spans="1:4" x14ac:dyDescent="0.35">
      <c r="A3278" t="s">
        <v>359</v>
      </c>
      <c r="B3278">
        <v>8.7100000000000009</v>
      </c>
      <c r="C3278" t="s">
        <v>355</v>
      </c>
      <c r="D3278" t="s">
        <v>361</v>
      </c>
    </row>
    <row r="3279" spans="1:4" x14ac:dyDescent="0.35">
      <c r="A3279" t="s">
        <v>359</v>
      </c>
      <c r="B3279">
        <v>5.84</v>
      </c>
      <c r="C3279" t="s">
        <v>355</v>
      </c>
      <c r="D3279" t="s">
        <v>360</v>
      </c>
    </row>
    <row r="3280" spans="1:4" x14ac:dyDescent="0.35">
      <c r="A3280" t="s">
        <v>359</v>
      </c>
      <c r="B3280">
        <v>3.68</v>
      </c>
      <c r="C3280" t="s">
        <v>355</v>
      </c>
      <c r="D3280" t="s">
        <v>356</v>
      </c>
    </row>
    <row r="3281" spans="1:4" x14ac:dyDescent="0.35">
      <c r="A3281" t="s">
        <v>359</v>
      </c>
      <c r="B3281">
        <v>11.45</v>
      </c>
      <c r="C3281" t="s">
        <v>362</v>
      </c>
      <c r="D3281" t="s">
        <v>356</v>
      </c>
    </row>
    <row r="3282" spans="1:4" x14ac:dyDescent="0.35">
      <c r="A3282" t="s">
        <v>359</v>
      </c>
      <c r="B3282">
        <v>88.3</v>
      </c>
      <c r="C3282" t="s">
        <v>362</v>
      </c>
      <c r="D3282" t="s">
        <v>360</v>
      </c>
    </row>
    <row r="3283" spans="1:4" x14ac:dyDescent="0.35">
      <c r="A3283" t="s">
        <v>359</v>
      </c>
      <c r="B3283">
        <v>13.68</v>
      </c>
      <c r="C3283" t="s">
        <v>362</v>
      </c>
      <c r="D3283" t="s">
        <v>361</v>
      </c>
    </row>
    <row r="3284" spans="1:4" x14ac:dyDescent="0.35">
      <c r="A3284" t="s">
        <v>359</v>
      </c>
      <c r="B3284">
        <v>15.71</v>
      </c>
      <c r="C3284" t="s">
        <v>362</v>
      </c>
      <c r="D3284" t="s">
        <v>361</v>
      </c>
    </row>
    <row r="3285" spans="1:4" x14ac:dyDescent="0.35">
      <c r="A3285" t="s">
        <v>359</v>
      </c>
      <c r="B3285">
        <v>8.91</v>
      </c>
      <c r="C3285" t="s">
        <v>362</v>
      </c>
      <c r="D3285" t="s">
        <v>360</v>
      </c>
    </row>
    <row r="3286" spans="1:4" x14ac:dyDescent="0.35">
      <c r="A3286" t="s">
        <v>359</v>
      </c>
      <c r="B3286">
        <v>7.78</v>
      </c>
      <c r="C3286" t="s">
        <v>362</v>
      </c>
      <c r="D3286" t="s">
        <v>356</v>
      </c>
    </row>
    <row r="3287" spans="1:4" x14ac:dyDescent="0.35">
      <c r="A3287" t="s">
        <v>359</v>
      </c>
      <c r="B3287">
        <v>5.04</v>
      </c>
      <c r="C3287" t="s">
        <v>363</v>
      </c>
      <c r="D3287" t="s">
        <v>360</v>
      </c>
    </row>
    <row r="3288" spans="1:4" x14ac:dyDescent="0.35">
      <c r="A3288" t="s">
        <v>359</v>
      </c>
      <c r="B3288">
        <v>41.8</v>
      </c>
      <c r="C3288" t="s">
        <v>363</v>
      </c>
      <c r="D3288" t="s">
        <v>361</v>
      </c>
    </row>
    <row r="3289" spans="1:4" x14ac:dyDescent="0.35">
      <c r="A3289" t="s">
        <v>359</v>
      </c>
      <c r="B3289">
        <v>1.37</v>
      </c>
      <c r="C3289" t="s">
        <v>364</v>
      </c>
      <c r="D3289" t="s">
        <v>361</v>
      </c>
    </row>
    <row r="3290" spans="1:4" x14ac:dyDescent="0.35">
      <c r="A3290" t="s">
        <v>359</v>
      </c>
      <c r="B3290">
        <v>0.99</v>
      </c>
      <c r="C3290" t="s">
        <v>364</v>
      </c>
      <c r="D3290" t="s">
        <v>356</v>
      </c>
    </row>
    <row r="3291" spans="1:4" x14ac:dyDescent="0.35">
      <c r="A3291" t="s">
        <v>359</v>
      </c>
      <c r="B3291">
        <v>0.57999999999999996</v>
      </c>
      <c r="C3291" t="s">
        <v>364</v>
      </c>
      <c r="D3291" t="s">
        <v>360</v>
      </c>
    </row>
    <row r="3292" spans="1:4" x14ac:dyDescent="0.35">
      <c r="A3292" t="s">
        <v>359</v>
      </c>
      <c r="B3292">
        <v>48.7</v>
      </c>
      <c r="C3292" t="s">
        <v>363</v>
      </c>
      <c r="D3292" t="s">
        <v>360</v>
      </c>
    </row>
    <row r="3293" spans="1:4" x14ac:dyDescent="0.35">
      <c r="A3293" t="s">
        <v>359</v>
      </c>
      <c r="B3293">
        <v>44</v>
      </c>
      <c r="C3293" t="s">
        <v>363</v>
      </c>
      <c r="D3293" t="s">
        <v>361</v>
      </c>
    </row>
    <row r="3294" spans="1:4" x14ac:dyDescent="0.35">
      <c r="A3294" t="s">
        <v>359</v>
      </c>
      <c r="B3294">
        <v>2.23</v>
      </c>
      <c r="C3294" t="s">
        <v>363</v>
      </c>
      <c r="D3294" t="s">
        <v>356</v>
      </c>
    </row>
    <row r="3295" spans="1:4" x14ac:dyDescent="0.35">
      <c r="A3295" t="s">
        <v>359</v>
      </c>
      <c r="B3295">
        <v>7.78</v>
      </c>
      <c r="C3295" t="s">
        <v>355</v>
      </c>
      <c r="D3295" t="s">
        <v>356</v>
      </c>
    </row>
    <row r="3296" spans="1:4" x14ac:dyDescent="0.35">
      <c r="A3296" t="s">
        <v>359</v>
      </c>
      <c r="B3296">
        <v>52.2</v>
      </c>
      <c r="C3296" t="s">
        <v>355</v>
      </c>
      <c r="D3296" t="s">
        <v>361</v>
      </c>
    </row>
    <row r="3297" spans="1:4" x14ac:dyDescent="0.35">
      <c r="A3297" t="s">
        <v>359</v>
      </c>
      <c r="B3297">
        <v>7.66</v>
      </c>
      <c r="C3297" t="s">
        <v>355</v>
      </c>
      <c r="D3297" t="s">
        <v>360</v>
      </c>
    </row>
    <row r="3298" spans="1:4" x14ac:dyDescent="0.35">
      <c r="A3298" t="s">
        <v>359</v>
      </c>
      <c r="B3298">
        <v>1.22</v>
      </c>
      <c r="C3298" t="s">
        <v>364</v>
      </c>
      <c r="D3298" t="s">
        <v>360</v>
      </c>
    </row>
    <row r="3299" spans="1:4" x14ac:dyDescent="0.35">
      <c r="A3299" t="s">
        <v>359</v>
      </c>
      <c r="B3299">
        <v>1.39</v>
      </c>
      <c r="C3299" t="s">
        <v>364</v>
      </c>
      <c r="D3299" t="s">
        <v>356</v>
      </c>
    </row>
    <row r="3300" spans="1:4" x14ac:dyDescent="0.35">
      <c r="A3300" t="s">
        <v>359</v>
      </c>
      <c r="B3300">
        <v>2.02</v>
      </c>
      <c r="C3300" t="s">
        <v>364</v>
      </c>
      <c r="D3300" t="s">
        <v>361</v>
      </c>
    </row>
    <row r="3301" spans="1:4" x14ac:dyDescent="0.35">
      <c r="A3301" t="s">
        <v>359</v>
      </c>
      <c r="B3301">
        <v>11.47</v>
      </c>
      <c r="C3301" t="s">
        <v>355</v>
      </c>
      <c r="D3301" t="s">
        <v>361</v>
      </c>
    </row>
    <row r="3302" spans="1:4" x14ac:dyDescent="0.35">
      <c r="A3302" t="s">
        <v>359</v>
      </c>
      <c r="B3302">
        <v>2.15</v>
      </c>
      <c r="C3302" t="s">
        <v>355</v>
      </c>
      <c r="D3302" t="s">
        <v>356</v>
      </c>
    </row>
    <row r="3303" spans="1:4" x14ac:dyDescent="0.35">
      <c r="A3303" t="s">
        <v>359</v>
      </c>
      <c r="B3303">
        <v>3.69</v>
      </c>
      <c r="C3303" t="s">
        <v>355</v>
      </c>
      <c r="D3303" t="s">
        <v>360</v>
      </c>
    </row>
    <row r="3304" spans="1:4" x14ac:dyDescent="0.35">
      <c r="A3304" t="s">
        <v>359</v>
      </c>
      <c r="B3304">
        <v>4.01</v>
      </c>
      <c r="C3304" t="s">
        <v>355</v>
      </c>
      <c r="D3304" t="s">
        <v>356</v>
      </c>
    </row>
    <row r="3305" spans="1:4" x14ac:dyDescent="0.35">
      <c r="A3305" t="s">
        <v>359</v>
      </c>
      <c r="B3305">
        <v>28.74</v>
      </c>
      <c r="C3305" t="s">
        <v>355</v>
      </c>
      <c r="D3305" t="s">
        <v>361</v>
      </c>
    </row>
    <row r="3306" spans="1:4" x14ac:dyDescent="0.35">
      <c r="A3306" t="s">
        <v>359</v>
      </c>
      <c r="B3306">
        <v>15.68</v>
      </c>
      <c r="C3306" t="s">
        <v>355</v>
      </c>
      <c r="D3306" t="s">
        <v>360</v>
      </c>
    </row>
    <row r="3307" spans="1:4" x14ac:dyDescent="0.35">
      <c r="A3307" t="s">
        <v>359</v>
      </c>
      <c r="B3307">
        <v>7.34</v>
      </c>
      <c r="C3307" t="s">
        <v>364</v>
      </c>
      <c r="D3307" t="s">
        <v>361</v>
      </c>
    </row>
    <row r="3308" spans="1:4" x14ac:dyDescent="0.35">
      <c r="A3308" t="s">
        <v>359</v>
      </c>
      <c r="B3308">
        <v>5.05</v>
      </c>
      <c r="C3308" t="s">
        <v>364</v>
      </c>
      <c r="D3308" t="s">
        <v>356</v>
      </c>
    </row>
    <row r="3309" spans="1:4" x14ac:dyDescent="0.35">
      <c r="A3309" t="s">
        <v>359</v>
      </c>
      <c r="B3309">
        <v>4.9400000000000004</v>
      </c>
      <c r="C3309" t="s">
        <v>364</v>
      </c>
      <c r="D3309" t="s">
        <v>360</v>
      </c>
    </row>
    <row r="3310" spans="1:4" x14ac:dyDescent="0.35">
      <c r="A3310" t="s">
        <v>359</v>
      </c>
      <c r="B3310">
        <v>78.84</v>
      </c>
      <c r="C3310" t="s">
        <v>355</v>
      </c>
      <c r="D3310" t="s">
        <v>361</v>
      </c>
    </row>
    <row r="3311" spans="1:4" x14ac:dyDescent="0.35">
      <c r="A3311" t="s">
        <v>359</v>
      </c>
      <c r="B3311">
        <v>34.31</v>
      </c>
      <c r="C3311" t="s">
        <v>355</v>
      </c>
      <c r="D3311" t="s">
        <v>360</v>
      </c>
    </row>
    <row r="3312" spans="1:4" x14ac:dyDescent="0.35">
      <c r="A3312" t="s">
        <v>359</v>
      </c>
      <c r="B3312">
        <v>23.21</v>
      </c>
      <c r="C3312" t="s">
        <v>355</v>
      </c>
      <c r="D3312" t="s">
        <v>356</v>
      </c>
    </row>
    <row r="3313" spans="1:4" x14ac:dyDescent="0.35">
      <c r="A3313" t="s">
        <v>359</v>
      </c>
      <c r="B3313">
        <v>5.17</v>
      </c>
      <c r="C3313" t="s">
        <v>364</v>
      </c>
      <c r="D3313" t="s">
        <v>360</v>
      </c>
    </row>
    <row r="3314" spans="1:4" x14ac:dyDescent="0.35">
      <c r="A3314" t="s">
        <v>359</v>
      </c>
      <c r="B3314">
        <v>3.2</v>
      </c>
      <c r="C3314" t="s">
        <v>364</v>
      </c>
      <c r="D3314" t="s">
        <v>361</v>
      </c>
    </row>
    <row r="3315" spans="1:4" x14ac:dyDescent="0.35">
      <c r="A3315" t="s">
        <v>359</v>
      </c>
      <c r="B3315">
        <v>4.42</v>
      </c>
      <c r="C3315" t="s">
        <v>364</v>
      </c>
      <c r="D3315" t="s">
        <v>356</v>
      </c>
    </row>
    <row r="3316" spans="1:4" x14ac:dyDescent="0.35">
      <c r="A3316" t="s">
        <v>359</v>
      </c>
      <c r="B3316">
        <v>24.91</v>
      </c>
      <c r="C3316" t="s">
        <v>362</v>
      </c>
      <c r="D3316" t="s">
        <v>356</v>
      </c>
    </row>
    <row r="3317" spans="1:4" x14ac:dyDescent="0.35">
      <c r="A3317" t="s">
        <v>359</v>
      </c>
      <c r="B3317">
        <v>45.81</v>
      </c>
      <c r="C3317" t="s">
        <v>362</v>
      </c>
      <c r="D3317" t="s">
        <v>361</v>
      </c>
    </row>
    <row r="3318" spans="1:4" x14ac:dyDescent="0.35">
      <c r="A3318" t="s">
        <v>359</v>
      </c>
      <c r="B3318">
        <v>28.11</v>
      </c>
      <c r="C3318" t="s">
        <v>362</v>
      </c>
      <c r="D3318" t="s">
        <v>360</v>
      </c>
    </row>
    <row r="3319" spans="1:4" x14ac:dyDescent="0.35">
      <c r="A3319" t="s">
        <v>359</v>
      </c>
      <c r="B3319">
        <v>13.49</v>
      </c>
      <c r="C3319" t="s">
        <v>355</v>
      </c>
      <c r="D3319" t="s">
        <v>356</v>
      </c>
    </row>
    <row r="3320" spans="1:4" x14ac:dyDescent="0.35">
      <c r="A3320" t="s">
        <v>359</v>
      </c>
      <c r="B3320">
        <v>28.18</v>
      </c>
      <c r="C3320" t="s">
        <v>355</v>
      </c>
      <c r="D3320" t="s">
        <v>361</v>
      </c>
    </row>
    <row r="3321" spans="1:4" x14ac:dyDescent="0.35">
      <c r="A3321" t="s">
        <v>359</v>
      </c>
      <c r="B3321">
        <v>25.51</v>
      </c>
      <c r="C3321" t="s">
        <v>355</v>
      </c>
      <c r="D3321" t="s">
        <v>360</v>
      </c>
    </row>
    <row r="3322" spans="1:4" x14ac:dyDescent="0.35">
      <c r="A3322" t="s">
        <v>359</v>
      </c>
      <c r="B3322">
        <v>4.72</v>
      </c>
      <c r="C3322" t="s">
        <v>355</v>
      </c>
      <c r="D3322" t="s">
        <v>360</v>
      </c>
    </row>
    <row r="3323" spans="1:4" x14ac:dyDescent="0.35">
      <c r="A3323" t="s">
        <v>359</v>
      </c>
      <c r="B3323">
        <v>5.57</v>
      </c>
      <c r="C3323" t="s">
        <v>355</v>
      </c>
      <c r="D3323" t="s">
        <v>361</v>
      </c>
    </row>
    <row r="3324" spans="1:4" x14ac:dyDescent="0.35">
      <c r="A3324" t="s">
        <v>359</v>
      </c>
      <c r="B3324">
        <v>1.52</v>
      </c>
      <c r="C3324" t="s">
        <v>355</v>
      </c>
      <c r="D3324" t="s">
        <v>356</v>
      </c>
    </row>
    <row r="3325" spans="1:4" x14ac:dyDescent="0.35">
      <c r="A3325" t="s">
        <v>359</v>
      </c>
      <c r="B3325" t="s">
        <v>302</v>
      </c>
      <c r="C3325" t="s">
        <v>362</v>
      </c>
      <c r="D3325" t="s">
        <v>356</v>
      </c>
    </row>
    <row r="3326" spans="1:4" x14ac:dyDescent="0.35">
      <c r="A3326" t="s">
        <v>359</v>
      </c>
      <c r="B3326">
        <v>653.22</v>
      </c>
      <c r="C3326" t="s">
        <v>362</v>
      </c>
      <c r="D3326" t="s">
        <v>360</v>
      </c>
    </row>
    <row r="3327" spans="1:4" x14ac:dyDescent="0.35">
      <c r="A3327" t="s">
        <v>359</v>
      </c>
      <c r="B3327">
        <v>6.25</v>
      </c>
      <c r="C3327" t="s">
        <v>362</v>
      </c>
      <c r="D3327" t="s">
        <v>361</v>
      </c>
    </row>
    <row r="3328" spans="1:4" x14ac:dyDescent="0.35">
      <c r="A3328" t="s">
        <v>359</v>
      </c>
      <c r="B3328">
        <v>14.11</v>
      </c>
      <c r="C3328" t="s">
        <v>362</v>
      </c>
      <c r="D3328" t="s">
        <v>361</v>
      </c>
    </row>
    <row r="3329" spans="1:4" x14ac:dyDescent="0.35">
      <c r="A3329" t="s">
        <v>359</v>
      </c>
      <c r="B3329">
        <v>13.44</v>
      </c>
      <c r="C3329" t="s">
        <v>362</v>
      </c>
      <c r="D3329" t="s">
        <v>356</v>
      </c>
    </row>
    <row r="3330" spans="1:4" x14ac:dyDescent="0.35">
      <c r="A3330" t="s">
        <v>359</v>
      </c>
      <c r="B3330">
        <v>15.64</v>
      </c>
      <c r="C3330" t="s">
        <v>362</v>
      </c>
      <c r="D3330" t="s">
        <v>360</v>
      </c>
    </row>
    <row r="3331" spans="1:4" x14ac:dyDescent="0.35">
      <c r="A3331" t="s">
        <v>359</v>
      </c>
      <c r="B3331">
        <v>19.86</v>
      </c>
      <c r="C3331" t="s">
        <v>362</v>
      </c>
      <c r="D3331" t="s">
        <v>356</v>
      </c>
    </row>
    <row r="3332" spans="1:4" x14ac:dyDescent="0.35">
      <c r="A3332" t="s">
        <v>359</v>
      </c>
      <c r="B3332">
        <v>17.190000000000001</v>
      </c>
      <c r="C3332" t="s">
        <v>362</v>
      </c>
      <c r="D3332" t="s">
        <v>360</v>
      </c>
    </row>
    <row r="3333" spans="1:4" x14ac:dyDescent="0.35">
      <c r="A3333" t="s">
        <v>359</v>
      </c>
      <c r="B3333">
        <v>14.72</v>
      </c>
      <c r="C3333" t="s">
        <v>362</v>
      </c>
      <c r="D3333" t="s">
        <v>361</v>
      </c>
    </row>
    <row r="3334" spans="1:4" x14ac:dyDescent="0.35">
      <c r="A3334" t="s">
        <v>359</v>
      </c>
      <c r="B3334">
        <v>3.51</v>
      </c>
      <c r="C3334" t="s">
        <v>364</v>
      </c>
      <c r="D3334" t="s">
        <v>360</v>
      </c>
    </row>
    <row r="3335" spans="1:4" x14ac:dyDescent="0.35">
      <c r="A3335" t="s">
        <v>359</v>
      </c>
      <c r="B3335">
        <v>2.25</v>
      </c>
      <c r="C3335" t="s">
        <v>364</v>
      </c>
      <c r="D3335" t="s">
        <v>361</v>
      </c>
    </row>
    <row r="3336" spans="1:4" x14ac:dyDescent="0.35">
      <c r="A3336" t="s">
        <v>359</v>
      </c>
      <c r="B3336">
        <v>2.67</v>
      </c>
      <c r="C3336" t="s">
        <v>364</v>
      </c>
      <c r="D3336" t="s">
        <v>356</v>
      </c>
    </row>
    <row r="3337" spans="1:4" x14ac:dyDescent="0.35">
      <c r="A3337" t="s">
        <v>359</v>
      </c>
      <c r="B3337">
        <v>16.5</v>
      </c>
      <c r="C3337" t="s">
        <v>364</v>
      </c>
      <c r="D3337" t="s">
        <v>361</v>
      </c>
    </row>
    <row r="3338" spans="1:4" x14ac:dyDescent="0.35">
      <c r="A3338" t="s">
        <v>359</v>
      </c>
      <c r="B3338">
        <v>5.67</v>
      </c>
      <c r="C3338" t="s">
        <v>364</v>
      </c>
      <c r="D3338" t="s">
        <v>356</v>
      </c>
    </row>
    <row r="3339" spans="1:4" x14ac:dyDescent="0.35">
      <c r="A3339" t="s">
        <v>359</v>
      </c>
      <c r="B3339">
        <v>3.56</v>
      </c>
      <c r="C3339" t="s">
        <v>364</v>
      </c>
      <c r="D3339" t="s">
        <v>360</v>
      </c>
    </row>
    <row r="3340" spans="1:4" x14ac:dyDescent="0.35">
      <c r="A3340" t="s">
        <v>359</v>
      </c>
      <c r="B3340">
        <v>43.37</v>
      </c>
      <c r="C3340" t="s">
        <v>363</v>
      </c>
      <c r="D3340" t="s">
        <v>360</v>
      </c>
    </row>
    <row r="3341" spans="1:4" x14ac:dyDescent="0.35">
      <c r="A3341" t="s">
        <v>359</v>
      </c>
      <c r="B3341">
        <v>3.3</v>
      </c>
      <c r="C3341" t="s">
        <v>363</v>
      </c>
      <c r="D3341" t="s">
        <v>356</v>
      </c>
    </row>
    <row r="3342" spans="1:4" x14ac:dyDescent="0.35">
      <c r="A3342" t="s">
        <v>359</v>
      </c>
      <c r="B3342">
        <v>0.2</v>
      </c>
      <c r="C3342" t="s">
        <v>363</v>
      </c>
      <c r="D3342" t="s">
        <v>361</v>
      </c>
    </row>
    <row r="3343" spans="1:4" x14ac:dyDescent="0.35">
      <c r="A3343" t="s">
        <v>359</v>
      </c>
      <c r="B3343">
        <v>3.76</v>
      </c>
      <c r="C3343" t="s">
        <v>363</v>
      </c>
      <c r="D3343" t="s">
        <v>360</v>
      </c>
    </row>
    <row r="3344" spans="1:4" x14ac:dyDescent="0.35">
      <c r="A3344" t="s">
        <v>359</v>
      </c>
      <c r="B3344">
        <v>10.74</v>
      </c>
      <c r="C3344" t="s">
        <v>363</v>
      </c>
      <c r="D3344" t="s">
        <v>361</v>
      </c>
    </row>
    <row r="3345" spans="1:4" x14ac:dyDescent="0.35">
      <c r="A3345" t="s">
        <v>359</v>
      </c>
      <c r="B3345">
        <v>1.99</v>
      </c>
      <c r="C3345" t="s">
        <v>363</v>
      </c>
      <c r="D3345" t="s">
        <v>356</v>
      </c>
    </row>
    <row r="3346" spans="1:4" x14ac:dyDescent="0.35">
      <c r="A3346" t="s">
        <v>359</v>
      </c>
      <c r="B3346">
        <v>15.53</v>
      </c>
      <c r="C3346" t="s">
        <v>362</v>
      </c>
      <c r="D3346" t="s">
        <v>356</v>
      </c>
    </row>
    <row r="3347" spans="1:4" x14ac:dyDescent="0.35">
      <c r="A3347" t="s">
        <v>359</v>
      </c>
      <c r="B3347">
        <v>10.69</v>
      </c>
      <c r="C3347" t="s">
        <v>362</v>
      </c>
      <c r="D3347" t="s">
        <v>360</v>
      </c>
    </row>
    <row r="3348" spans="1:4" x14ac:dyDescent="0.35">
      <c r="A3348" t="s">
        <v>359</v>
      </c>
      <c r="B3348">
        <v>11.51</v>
      </c>
      <c r="C3348" t="s">
        <v>362</v>
      </c>
      <c r="D3348" t="s">
        <v>361</v>
      </c>
    </row>
    <row r="3349" spans="1:4" x14ac:dyDescent="0.35">
      <c r="A3349" t="s">
        <v>359</v>
      </c>
      <c r="B3349">
        <v>1.19</v>
      </c>
      <c r="C3349" t="s">
        <v>363</v>
      </c>
      <c r="D3349" t="s">
        <v>356</v>
      </c>
    </row>
    <row r="3350" spans="1:4" x14ac:dyDescent="0.35">
      <c r="A3350" t="s">
        <v>359</v>
      </c>
      <c r="B3350">
        <v>8.9700000000000006</v>
      </c>
      <c r="C3350" t="s">
        <v>363</v>
      </c>
      <c r="D3350" t="s">
        <v>361</v>
      </c>
    </row>
    <row r="3351" spans="1:4" x14ac:dyDescent="0.35">
      <c r="A3351" t="s">
        <v>359</v>
      </c>
      <c r="B3351">
        <v>4.3499999999999996</v>
      </c>
      <c r="C3351" t="s">
        <v>363</v>
      </c>
      <c r="D3351" t="s">
        <v>360</v>
      </c>
    </row>
    <row r="3352" spans="1:4" x14ac:dyDescent="0.35">
      <c r="A3352" t="s">
        <v>359</v>
      </c>
      <c r="B3352">
        <v>2.42</v>
      </c>
      <c r="C3352" t="s">
        <v>364</v>
      </c>
      <c r="D3352" t="s">
        <v>356</v>
      </c>
    </row>
    <row r="3353" spans="1:4" x14ac:dyDescent="0.35">
      <c r="A3353" t="s">
        <v>359</v>
      </c>
      <c r="B3353">
        <v>5.59</v>
      </c>
      <c r="C3353" t="s">
        <v>364</v>
      </c>
      <c r="D3353" t="s">
        <v>361</v>
      </c>
    </row>
    <row r="3354" spans="1:4" x14ac:dyDescent="0.35">
      <c r="A3354" t="s">
        <v>359</v>
      </c>
      <c r="B3354">
        <v>3.97</v>
      </c>
      <c r="C3354" t="s">
        <v>364</v>
      </c>
      <c r="D3354" t="s">
        <v>360</v>
      </c>
    </row>
    <row r="3355" spans="1:4" x14ac:dyDescent="0.35">
      <c r="A3355" t="s">
        <v>359</v>
      </c>
      <c r="B3355">
        <v>6.64</v>
      </c>
      <c r="C3355" t="s">
        <v>364</v>
      </c>
      <c r="D3355" t="s">
        <v>356</v>
      </c>
    </row>
    <row r="3356" spans="1:4" x14ac:dyDescent="0.35">
      <c r="A3356" t="s">
        <v>359</v>
      </c>
      <c r="B3356">
        <v>5.51</v>
      </c>
      <c r="C3356" t="s">
        <v>364</v>
      </c>
      <c r="D3356" t="s">
        <v>360</v>
      </c>
    </row>
    <row r="3357" spans="1:4" x14ac:dyDescent="0.35">
      <c r="A3357" t="s">
        <v>359</v>
      </c>
      <c r="B3357">
        <v>7.06</v>
      </c>
      <c r="C3357" t="s">
        <v>364</v>
      </c>
      <c r="D3357" t="s">
        <v>361</v>
      </c>
    </row>
    <row r="3358" spans="1:4" x14ac:dyDescent="0.35">
      <c r="A3358" t="s">
        <v>359</v>
      </c>
      <c r="B3358">
        <v>13.42</v>
      </c>
      <c r="C3358" t="s">
        <v>363</v>
      </c>
      <c r="D3358" t="s">
        <v>361</v>
      </c>
    </row>
    <row r="3359" spans="1:4" x14ac:dyDescent="0.35">
      <c r="A3359" t="s">
        <v>359</v>
      </c>
      <c r="B3359">
        <v>5.77</v>
      </c>
      <c r="C3359" t="s">
        <v>363</v>
      </c>
      <c r="D3359" t="s">
        <v>360</v>
      </c>
    </row>
    <row r="3360" spans="1:4" x14ac:dyDescent="0.35">
      <c r="A3360" t="s">
        <v>359</v>
      </c>
      <c r="B3360">
        <v>3.07</v>
      </c>
      <c r="C3360" t="s">
        <v>363</v>
      </c>
      <c r="D3360" t="s">
        <v>356</v>
      </c>
    </row>
    <row r="3361" spans="1:4" x14ac:dyDescent="0.35">
      <c r="A3361" t="s">
        <v>359</v>
      </c>
      <c r="B3361">
        <v>5.27</v>
      </c>
      <c r="C3361" t="s">
        <v>363</v>
      </c>
      <c r="D3361" t="s">
        <v>356</v>
      </c>
    </row>
    <row r="3362" spans="1:4" x14ac:dyDescent="0.35">
      <c r="A3362" t="s">
        <v>359</v>
      </c>
      <c r="B3362">
        <v>90.35</v>
      </c>
      <c r="C3362" t="s">
        <v>363</v>
      </c>
      <c r="D3362" t="s">
        <v>361</v>
      </c>
    </row>
    <row r="3363" spans="1:4" x14ac:dyDescent="0.35">
      <c r="A3363" t="s">
        <v>359</v>
      </c>
      <c r="B3363">
        <v>12.31</v>
      </c>
      <c r="C3363" t="s">
        <v>363</v>
      </c>
      <c r="D3363" t="s">
        <v>360</v>
      </c>
    </row>
    <row r="3364" spans="1:4" x14ac:dyDescent="0.35">
      <c r="A3364" t="s">
        <v>359</v>
      </c>
      <c r="B3364">
        <v>5.03</v>
      </c>
      <c r="C3364" t="s">
        <v>364</v>
      </c>
      <c r="D3364" t="s">
        <v>361</v>
      </c>
    </row>
    <row r="3365" spans="1:4" x14ac:dyDescent="0.35">
      <c r="A3365" t="s">
        <v>359</v>
      </c>
      <c r="B3365">
        <v>8.1</v>
      </c>
      <c r="C3365" t="s">
        <v>364</v>
      </c>
      <c r="D3365" t="s">
        <v>360</v>
      </c>
    </row>
    <row r="3366" spans="1:4" x14ac:dyDescent="0.35">
      <c r="A3366" t="s">
        <v>359</v>
      </c>
      <c r="B3366">
        <v>5.92</v>
      </c>
      <c r="C3366" t="s">
        <v>363</v>
      </c>
      <c r="D3366" t="s">
        <v>361</v>
      </c>
    </row>
    <row r="3367" spans="1:4" x14ac:dyDescent="0.35">
      <c r="A3367" t="s">
        <v>359</v>
      </c>
      <c r="B3367">
        <v>2.2400000000000002</v>
      </c>
      <c r="C3367" t="s">
        <v>363</v>
      </c>
      <c r="D3367" t="s">
        <v>356</v>
      </c>
    </row>
    <row r="3368" spans="1:4" x14ac:dyDescent="0.35">
      <c r="A3368" t="s">
        <v>359</v>
      </c>
      <c r="B3368">
        <v>2.77</v>
      </c>
      <c r="C3368" t="s">
        <v>363</v>
      </c>
      <c r="D3368" t="s">
        <v>360</v>
      </c>
    </row>
    <row r="3369" spans="1:4" x14ac:dyDescent="0.35">
      <c r="A3369" t="s">
        <v>359</v>
      </c>
      <c r="B3369">
        <v>7.89</v>
      </c>
      <c r="C3369" t="s">
        <v>362</v>
      </c>
      <c r="D3369" t="s">
        <v>356</v>
      </c>
    </row>
    <row r="3370" spans="1:4" x14ac:dyDescent="0.35">
      <c r="A3370" t="s">
        <v>359</v>
      </c>
      <c r="B3370">
        <v>7.5</v>
      </c>
      <c r="C3370" t="s">
        <v>362</v>
      </c>
      <c r="D3370" t="s">
        <v>360</v>
      </c>
    </row>
    <row r="3371" spans="1:4" x14ac:dyDescent="0.35">
      <c r="A3371" t="s">
        <v>359</v>
      </c>
      <c r="B3371">
        <v>5.8</v>
      </c>
      <c r="C3371" t="s">
        <v>362</v>
      </c>
      <c r="D3371" t="s">
        <v>361</v>
      </c>
    </row>
    <row r="3372" spans="1:4" x14ac:dyDescent="0.35">
      <c r="A3372" t="s">
        <v>359</v>
      </c>
      <c r="B3372">
        <v>237.82</v>
      </c>
      <c r="C3372" t="s">
        <v>355</v>
      </c>
      <c r="D3372" t="s">
        <v>356</v>
      </c>
    </row>
    <row r="3373" spans="1:4" x14ac:dyDescent="0.35">
      <c r="A3373" t="s">
        <v>359</v>
      </c>
      <c r="B3373">
        <v>146.72</v>
      </c>
      <c r="C3373" t="s">
        <v>355</v>
      </c>
      <c r="D3373" t="s">
        <v>360</v>
      </c>
    </row>
    <row r="3374" spans="1:4" x14ac:dyDescent="0.35">
      <c r="A3374" t="s">
        <v>359</v>
      </c>
      <c r="B3374">
        <v>239.32</v>
      </c>
      <c r="C3374" t="s">
        <v>355</v>
      </c>
      <c r="D3374" t="s">
        <v>361</v>
      </c>
    </row>
    <row r="3375" spans="1:4" x14ac:dyDescent="0.35">
      <c r="A3375" t="s">
        <v>359</v>
      </c>
      <c r="B3375">
        <v>1.95</v>
      </c>
      <c r="C3375" t="s">
        <v>364</v>
      </c>
      <c r="D3375" t="s">
        <v>360</v>
      </c>
    </row>
    <row r="3376" spans="1:4" x14ac:dyDescent="0.35">
      <c r="A3376" t="s">
        <v>359</v>
      </c>
      <c r="B3376">
        <v>3.79</v>
      </c>
      <c r="C3376" t="s">
        <v>364</v>
      </c>
      <c r="D3376" t="s">
        <v>361</v>
      </c>
    </row>
    <row r="3377" spans="1:4" x14ac:dyDescent="0.35">
      <c r="A3377" t="s">
        <v>359</v>
      </c>
      <c r="B3377">
        <v>6.39</v>
      </c>
      <c r="C3377" t="s">
        <v>364</v>
      </c>
      <c r="D3377" t="s">
        <v>356</v>
      </c>
    </row>
    <row r="3378" spans="1:4" x14ac:dyDescent="0.35">
      <c r="A3378" t="s">
        <v>359</v>
      </c>
      <c r="B3378">
        <v>32.21</v>
      </c>
      <c r="C3378" t="s">
        <v>355</v>
      </c>
      <c r="D3378" t="s">
        <v>360</v>
      </c>
    </row>
    <row r="3379" spans="1:4" x14ac:dyDescent="0.35">
      <c r="A3379" t="s">
        <v>359</v>
      </c>
      <c r="B3379">
        <v>54.48</v>
      </c>
      <c r="C3379" t="s">
        <v>355</v>
      </c>
      <c r="D3379" t="s">
        <v>361</v>
      </c>
    </row>
    <row r="3380" spans="1:4" x14ac:dyDescent="0.35">
      <c r="A3380" t="s">
        <v>359</v>
      </c>
      <c r="B3380">
        <v>24.6</v>
      </c>
      <c r="C3380" t="s">
        <v>355</v>
      </c>
      <c r="D3380" t="s">
        <v>356</v>
      </c>
    </row>
    <row r="3381" spans="1:4" x14ac:dyDescent="0.35">
      <c r="A3381" t="s">
        <v>359</v>
      </c>
      <c r="B3381">
        <v>8.1199999999999992</v>
      </c>
      <c r="C3381" t="s">
        <v>355</v>
      </c>
      <c r="D3381" t="s">
        <v>356</v>
      </c>
    </row>
    <row r="3382" spans="1:4" x14ac:dyDescent="0.35">
      <c r="A3382" t="s">
        <v>359</v>
      </c>
      <c r="B3382">
        <v>38.92</v>
      </c>
      <c r="C3382" t="s">
        <v>355</v>
      </c>
      <c r="D3382" t="s">
        <v>361</v>
      </c>
    </row>
    <row r="3383" spans="1:4" x14ac:dyDescent="0.35">
      <c r="A3383" t="s">
        <v>359</v>
      </c>
      <c r="B3383">
        <v>11.62</v>
      </c>
      <c r="C3383" t="s">
        <v>355</v>
      </c>
      <c r="D3383" t="s">
        <v>360</v>
      </c>
    </row>
    <row r="3384" spans="1:4" x14ac:dyDescent="0.35">
      <c r="A3384" t="s">
        <v>359</v>
      </c>
      <c r="B3384">
        <v>4.53</v>
      </c>
      <c r="C3384" t="s">
        <v>362</v>
      </c>
      <c r="D3384" t="s">
        <v>356</v>
      </c>
    </row>
    <row r="3385" spans="1:4" x14ac:dyDescent="0.35">
      <c r="A3385" t="s">
        <v>359</v>
      </c>
      <c r="B3385">
        <v>10.029999999999999</v>
      </c>
      <c r="C3385" t="s">
        <v>362</v>
      </c>
      <c r="D3385" t="s">
        <v>360</v>
      </c>
    </row>
    <row r="3386" spans="1:4" x14ac:dyDescent="0.35">
      <c r="A3386" t="s">
        <v>359</v>
      </c>
      <c r="B3386">
        <v>16.38</v>
      </c>
      <c r="C3386" t="s">
        <v>362</v>
      </c>
      <c r="D3386" t="s">
        <v>361</v>
      </c>
    </row>
    <row r="3387" spans="1:4" x14ac:dyDescent="0.35">
      <c r="A3387" t="s">
        <v>359</v>
      </c>
      <c r="B3387">
        <v>3.64</v>
      </c>
      <c r="C3387" t="s">
        <v>363</v>
      </c>
      <c r="D3387" t="s">
        <v>361</v>
      </c>
    </row>
    <row r="3388" spans="1:4" x14ac:dyDescent="0.35">
      <c r="A3388" t="s">
        <v>359</v>
      </c>
      <c r="B3388">
        <v>2.69</v>
      </c>
      <c r="C3388" t="s">
        <v>363</v>
      </c>
      <c r="D3388" t="s">
        <v>360</v>
      </c>
    </row>
    <row r="3389" spans="1:4" x14ac:dyDescent="0.35">
      <c r="A3389" t="s">
        <v>359</v>
      </c>
      <c r="B3389">
        <v>7.36</v>
      </c>
      <c r="C3389" t="s">
        <v>363</v>
      </c>
      <c r="D3389" t="s">
        <v>356</v>
      </c>
    </row>
    <row r="3390" spans="1:4" x14ac:dyDescent="0.35">
      <c r="A3390" t="s">
        <v>359</v>
      </c>
      <c r="B3390">
        <v>7.36</v>
      </c>
      <c r="C3390" t="s">
        <v>355</v>
      </c>
      <c r="D3390" t="s">
        <v>356</v>
      </c>
    </row>
    <row r="3391" spans="1:4" x14ac:dyDescent="0.35">
      <c r="A3391" t="s">
        <v>359</v>
      </c>
      <c r="B3391">
        <v>13.98</v>
      </c>
      <c r="C3391" t="s">
        <v>355</v>
      </c>
      <c r="D3391" t="s">
        <v>360</v>
      </c>
    </row>
    <row r="3392" spans="1:4" x14ac:dyDescent="0.35">
      <c r="A3392" t="s">
        <v>359</v>
      </c>
      <c r="B3392">
        <v>15.23</v>
      </c>
      <c r="C3392" t="s">
        <v>355</v>
      </c>
      <c r="D3392" t="s">
        <v>361</v>
      </c>
    </row>
    <row r="3393" spans="1:4" x14ac:dyDescent="0.35">
      <c r="A3393" t="s">
        <v>359</v>
      </c>
      <c r="B3393">
        <v>9.16</v>
      </c>
      <c r="C3393" t="s">
        <v>364</v>
      </c>
      <c r="D3393" t="s">
        <v>360</v>
      </c>
    </row>
    <row r="3394" spans="1:4" x14ac:dyDescent="0.35">
      <c r="A3394" t="s">
        <v>359</v>
      </c>
      <c r="B3394">
        <v>23.83</v>
      </c>
      <c r="C3394" t="s">
        <v>364</v>
      </c>
      <c r="D3394" t="s">
        <v>356</v>
      </c>
    </row>
    <row r="3395" spans="1:4" x14ac:dyDescent="0.35">
      <c r="A3395" t="s">
        <v>359</v>
      </c>
      <c r="B3395">
        <v>14.25</v>
      </c>
      <c r="C3395" t="s">
        <v>364</v>
      </c>
      <c r="D3395" t="s">
        <v>361</v>
      </c>
    </row>
    <row r="3396" spans="1:4" x14ac:dyDescent="0.35">
      <c r="A3396" t="s">
        <v>359</v>
      </c>
      <c r="B3396">
        <v>17.43</v>
      </c>
      <c r="C3396" t="s">
        <v>363</v>
      </c>
      <c r="D3396" t="s">
        <v>361</v>
      </c>
    </row>
    <row r="3397" spans="1:4" x14ac:dyDescent="0.35">
      <c r="A3397" t="s">
        <v>359</v>
      </c>
      <c r="B3397">
        <v>4.07</v>
      </c>
      <c r="C3397" t="s">
        <v>363</v>
      </c>
      <c r="D3397" t="s">
        <v>360</v>
      </c>
    </row>
    <row r="3398" spans="1:4" x14ac:dyDescent="0.35">
      <c r="A3398" t="s">
        <v>359</v>
      </c>
      <c r="B3398">
        <v>0.92</v>
      </c>
      <c r="C3398" t="s">
        <v>363</v>
      </c>
      <c r="D3398" t="s">
        <v>356</v>
      </c>
    </row>
    <row r="3399" spans="1:4" x14ac:dyDescent="0.35">
      <c r="A3399" t="s">
        <v>359</v>
      </c>
      <c r="B3399">
        <v>18.95</v>
      </c>
      <c r="C3399" t="s">
        <v>362</v>
      </c>
      <c r="D3399" t="s">
        <v>361</v>
      </c>
    </row>
    <row r="3400" spans="1:4" x14ac:dyDescent="0.35">
      <c r="A3400" t="s">
        <v>359</v>
      </c>
      <c r="B3400">
        <v>9.08</v>
      </c>
      <c r="C3400" t="s">
        <v>362</v>
      </c>
      <c r="D3400" t="s">
        <v>360</v>
      </c>
    </row>
    <row r="3401" spans="1:4" x14ac:dyDescent="0.35">
      <c r="A3401" t="s">
        <v>359</v>
      </c>
      <c r="B3401">
        <v>8.66</v>
      </c>
      <c r="C3401" t="s">
        <v>362</v>
      </c>
      <c r="D3401" t="s">
        <v>356</v>
      </c>
    </row>
    <row r="3402" spans="1:4" x14ac:dyDescent="0.35">
      <c r="A3402" t="s">
        <v>359</v>
      </c>
      <c r="B3402">
        <v>1.53</v>
      </c>
      <c r="C3402" t="s">
        <v>363</v>
      </c>
      <c r="D3402" t="s">
        <v>356</v>
      </c>
    </row>
    <row r="3403" spans="1:4" x14ac:dyDescent="0.35">
      <c r="A3403" t="s">
        <v>359</v>
      </c>
      <c r="B3403">
        <v>4.72</v>
      </c>
      <c r="C3403" t="s">
        <v>363</v>
      </c>
      <c r="D3403" t="s">
        <v>360</v>
      </c>
    </row>
    <row r="3404" spans="1:4" x14ac:dyDescent="0.35">
      <c r="A3404" t="s">
        <v>359</v>
      </c>
      <c r="B3404">
        <v>24.28</v>
      </c>
      <c r="C3404" t="s">
        <v>363</v>
      </c>
      <c r="D3404" t="s">
        <v>361</v>
      </c>
    </row>
    <row r="3405" spans="1:4" x14ac:dyDescent="0.35">
      <c r="A3405" t="s">
        <v>359</v>
      </c>
      <c r="B3405">
        <v>2.1800000000000002</v>
      </c>
      <c r="C3405" t="s">
        <v>363</v>
      </c>
      <c r="D3405" t="s">
        <v>356</v>
      </c>
    </row>
    <row r="3406" spans="1:4" x14ac:dyDescent="0.35">
      <c r="A3406" t="s">
        <v>359</v>
      </c>
      <c r="B3406">
        <v>17.84</v>
      </c>
      <c r="C3406" t="s">
        <v>363</v>
      </c>
      <c r="D3406" t="s">
        <v>361</v>
      </c>
    </row>
    <row r="3407" spans="1:4" x14ac:dyDescent="0.35">
      <c r="A3407" t="s">
        <v>359</v>
      </c>
      <c r="B3407">
        <v>3.88</v>
      </c>
      <c r="C3407" t="s">
        <v>363</v>
      </c>
      <c r="D3407" t="s">
        <v>360</v>
      </c>
    </row>
    <row r="3408" spans="1:4" x14ac:dyDescent="0.35">
      <c r="A3408" t="s">
        <v>359</v>
      </c>
      <c r="B3408">
        <v>13.83</v>
      </c>
      <c r="C3408" t="s">
        <v>363</v>
      </c>
      <c r="D3408" t="s">
        <v>361</v>
      </c>
    </row>
    <row r="3409" spans="1:4" x14ac:dyDescent="0.35">
      <c r="A3409" t="s">
        <v>359</v>
      </c>
      <c r="B3409">
        <v>5.12</v>
      </c>
      <c r="C3409" t="s">
        <v>363</v>
      </c>
      <c r="D3409" t="s">
        <v>356</v>
      </c>
    </row>
    <row r="3410" spans="1:4" x14ac:dyDescent="0.35">
      <c r="A3410" t="s">
        <v>359</v>
      </c>
      <c r="B3410">
        <v>7.38</v>
      </c>
      <c r="C3410" t="s">
        <v>363</v>
      </c>
      <c r="D3410" t="s">
        <v>361</v>
      </c>
    </row>
    <row r="3411" spans="1:4" x14ac:dyDescent="0.35">
      <c r="A3411" t="s">
        <v>359</v>
      </c>
      <c r="B3411">
        <v>3.86</v>
      </c>
      <c r="C3411" t="s">
        <v>363</v>
      </c>
      <c r="D3411" t="s">
        <v>360</v>
      </c>
    </row>
    <row r="3412" spans="1:4" x14ac:dyDescent="0.35">
      <c r="A3412" t="s">
        <v>359</v>
      </c>
      <c r="B3412">
        <v>35.57</v>
      </c>
      <c r="C3412" t="s">
        <v>363</v>
      </c>
      <c r="D3412" t="s">
        <v>361</v>
      </c>
    </row>
    <row r="3413" spans="1:4" x14ac:dyDescent="0.35">
      <c r="A3413" t="s">
        <v>359</v>
      </c>
      <c r="B3413">
        <v>4.91</v>
      </c>
      <c r="C3413" t="s">
        <v>363</v>
      </c>
      <c r="D3413" t="s">
        <v>360</v>
      </c>
    </row>
    <row r="3414" spans="1:4" x14ac:dyDescent="0.35">
      <c r="A3414" t="s">
        <v>359</v>
      </c>
      <c r="B3414">
        <v>6.08</v>
      </c>
      <c r="C3414" t="s">
        <v>363</v>
      </c>
      <c r="D3414" t="s">
        <v>356</v>
      </c>
    </row>
    <row r="3415" spans="1:4" x14ac:dyDescent="0.35">
      <c r="A3415" t="s">
        <v>359</v>
      </c>
      <c r="B3415">
        <v>2.86</v>
      </c>
      <c r="C3415" t="s">
        <v>364</v>
      </c>
      <c r="D3415" t="s">
        <v>360</v>
      </c>
    </row>
    <row r="3416" spans="1:4" x14ac:dyDescent="0.35">
      <c r="A3416" t="s">
        <v>359</v>
      </c>
      <c r="B3416">
        <v>2.58</v>
      </c>
      <c r="C3416" t="s">
        <v>364</v>
      </c>
      <c r="D3416" t="s">
        <v>361</v>
      </c>
    </row>
    <row r="3417" spans="1:4" x14ac:dyDescent="0.35">
      <c r="A3417" t="s">
        <v>359</v>
      </c>
      <c r="B3417">
        <v>1.04</v>
      </c>
      <c r="C3417" t="s">
        <v>364</v>
      </c>
      <c r="D3417" t="s">
        <v>356</v>
      </c>
    </row>
    <row r="3418" spans="1:4" x14ac:dyDescent="0.35">
      <c r="A3418" t="s">
        <v>359</v>
      </c>
      <c r="B3418">
        <v>0.6</v>
      </c>
      <c r="C3418" t="s">
        <v>363</v>
      </c>
      <c r="D3418" t="s">
        <v>356</v>
      </c>
    </row>
    <row r="3419" spans="1:4" x14ac:dyDescent="0.35">
      <c r="A3419" t="s">
        <v>359</v>
      </c>
      <c r="B3419">
        <v>21.31</v>
      </c>
      <c r="C3419" t="s">
        <v>363</v>
      </c>
      <c r="D3419" t="s">
        <v>361</v>
      </c>
    </row>
    <row r="3420" spans="1:4" x14ac:dyDescent="0.35">
      <c r="A3420" t="s">
        <v>359</v>
      </c>
      <c r="B3420">
        <v>2.99</v>
      </c>
      <c r="C3420" t="s">
        <v>363</v>
      </c>
      <c r="D3420" t="s">
        <v>360</v>
      </c>
    </row>
    <row r="3421" spans="1:4" x14ac:dyDescent="0.35">
      <c r="A3421" t="s">
        <v>359</v>
      </c>
      <c r="B3421">
        <v>11.5</v>
      </c>
      <c r="C3421" t="s">
        <v>364</v>
      </c>
      <c r="D3421" t="s">
        <v>361</v>
      </c>
    </row>
    <row r="3422" spans="1:4" x14ac:dyDescent="0.35">
      <c r="A3422" t="s">
        <v>359</v>
      </c>
      <c r="B3422">
        <v>10.53</v>
      </c>
      <c r="C3422" t="s">
        <v>364</v>
      </c>
      <c r="D3422" t="s">
        <v>356</v>
      </c>
    </row>
    <row r="3423" spans="1:4" x14ac:dyDescent="0.35">
      <c r="A3423" t="s">
        <v>359</v>
      </c>
      <c r="B3423">
        <v>9.25</v>
      </c>
      <c r="C3423" t="s">
        <v>364</v>
      </c>
      <c r="D3423" t="s">
        <v>360</v>
      </c>
    </row>
    <row r="3424" spans="1:4" x14ac:dyDescent="0.35">
      <c r="A3424" t="s">
        <v>359</v>
      </c>
      <c r="B3424">
        <v>18.899999999999999</v>
      </c>
      <c r="C3424" t="s">
        <v>363</v>
      </c>
      <c r="D3424" t="s">
        <v>361</v>
      </c>
    </row>
    <row r="3425" spans="1:4" x14ac:dyDescent="0.35">
      <c r="A3425" t="s">
        <v>359</v>
      </c>
      <c r="B3425">
        <v>6.52</v>
      </c>
      <c r="C3425" t="s">
        <v>363</v>
      </c>
      <c r="D3425" t="s">
        <v>360</v>
      </c>
    </row>
    <row r="3426" spans="1:4" x14ac:dyDescent="0.35">
      <c r="A3426" t="s">
        <v>359</v>
      </c>
      <c r="B3426">
        <v>4.07</v>
      </c>
      <c r="C3426" t="s">
        <v>363</v>
      </c>
      <c r="D3426" t="s">
        <v>356</v>
      </c>
    </row>
    <row r="3427" spans="1:4" x14ac:dyDescent="0.35">
      <c r="A3427" t="s">
        <v>359</v>
      </c>
      <c r="B3427">
        <v>11.13</v>
      </c>
      <c r="C3427" t="s">
        <v>355</v>
      </c>
      <c r="D3427" t="s">
        <v>356</v>
      </c>
    </row>
    <row r="3428" spans="1:4" x14ac:dyDescent="0.35">
      <c r="A3428" t="s">
        <v>359</v>
      </c>
      <c r="B3428">
        <v>34.71</v>
      </c>
      <c r="C3428" t="s">
        <v>355</v>
      </c>
      <c r="D3428" t="s">
        <v>361</v>
      </c>
    </row>
    <row r="3429" spans="1:4" x14ac:dyDescent="0.35">
      <c r="A3429" t="s">
        <v>359</v>
      </c>
      <c r="B3429">
        <v>15.31</v>
      </c>
      <c r="C3429" t="s">
        <v>355</v>
      </c>
      <c r="D3429" t="s">
        <v>360</v>
      </c>
    </row>
    <row r="3430" spans="1:4" x14ac:dyDescent="0.35">
      <c r="A3430" t="s">
        <v>359</v>
      </c>
      <c r="B3430">
        <v>8.75</v>
      </c>
      <c r="C3430" t="s">
        <v>355</v>
      </c>
      <c r="D3430" t="s">
        <v>361</v>
      </c>
    </row>
    <row r="3431" spans="1:4" x14ac:dyDescent="0.35">
      <c r="A3431" t="s">
        <v>359</v>
      </c>
      <c r="B3431">
        <v>5.25</v>
      </c>
      <c r="C3431" t="s">
        <v>355</v>
      </c>
      <c r="D3431" t="s">
        <v>356</v>
      </c>
    </row>
    <row r="3432" spans="1:4" x14ac:dyDescent="0.35">
      <c r="A3432" t="s">
        <v>359</v>
      </c>
      <c r="B3432">
        <v>6.79</v>
      </c>
      <c r="C3432" t="s">
        <v>355</v>
      </c>
      <c r="D3432" t="s">
        <v>360</v>
      </c>
    </row>
    <row r="3433" spans="1:4" x14ac:dyDescent="0.35">
      <c r="A3433" t="s">
        <v>359</v>
      </c>
      <c r="B3433">
        <v>5.71</v>
      </c>
      <c r="C3433" t="s">
        <v>355</v>
      </c>
      <c r="D3433" t="s">
        <v>356</v>
      </c>
    </row>
    <row r="3434" spans="1:4" x14ac:dyDescent="0.35">
      <c r="A3434" t="s">
        <v>359</v>
      </c>
      <c r="B3434">
        <v>20.07</v>
      </c>
      <c r="C3434" t="s">
        <v>355</v>
      </c>
      <c r="D3434" t="s">
        <v>360</v>
      </c>
    </row>
    <row r="3435" spans="1:4" x14ac:dyDescent="0.35">
      <c r="A3435" t="s">
        <v>359</v>
      </c>
      <c r="B3435">
        <v>37.43</v>
      </c>
      <c r="C3435" t="s">
        <v>355</v>
      </c>
      <c r="D3435" t="s">
        <v>361</v>
      </c>
    </row>
    <row r="3436" spans="1:4" x14ac:dyDescent="0.35">
      <c r="A3436" t="s">
        <v>359</v>
      </c>
      <c r="B3436">
        <v>7.7</v>
      </c>
      <c r="C3436" t="s">
        <v>363</v>
      </c>
      <c r="D3436" t="s">
        <v>360</v>
      </c>
    </row>
    <row r="3437" spans="1:4" x14ac:dyDescent="0.35">
      <c r="A3437" t="s">
        <v>359</v>
      </c>
      <c r="B3437">
        <v>31.08</v>
      </c>
      <c r="C3437" t="s">
        <v>363</v>
      </c>
      <c r="D3437" t="s">
        <v>361</v>
      </c>
    </row>
    <row r="3438" spans="1:4" x14ac:dyDescent="0.35">
      <c r="A3438" t="s">
        <v>359</v>
      </c>
      <c r="B3438">
        <v>1.79</v>
      </c>
      <c r="C3438" t="s">
        <v>363</v>
      </c>
      <c r="D3438" t="s">
        <v>356</v>
      </c>
    </row>
    <row r="3439" spans="1:4" x14ac:dyDescent="0.35">
      <c r="A3439" t="s">
        <v>359</v>
      </c>
      <c r="B3439">
        <v>46.22</v>
      </c>
      <c r="C3439" t="s">
        <v>355</v>
      </c>
      <c r="D3439" t="s">
        <v>360</v>
      </c>
    </row>
    <row r="3440" spans="1:4" x14ac:dyDescent="0.35">
      <c r="A3440" t="s">
        <v>359</v>
      </c>
      <c r="B3440">
        <v>81.2</v>
      </c>
      <c r="C3440" t="s">
        <v>355</v>
      </c>
      <c r="D3440" t="s">
        <v>361</v>
      </c>
    </row>
    <row r="3441" spans="1:4" x14ac:dyDescent="0.35">
      <c r="A3441" t="s">
        <v>359</v>
      </c>
      <c r="B3441">
        <v>27.23</v>
      </c>
      <c r="C3441" t="s">
        <v>355</v>
      </c>
      <c r="D3441" t="s">
        <v>356</v>
      </c>
    </row>
    <row r="3442" spans="1:4" x14ac:dyDescent="0.35">
      <c r="A3442" t="s">
        <v>359</v>
      </c>
      <c r="B3442">
        <v>2.4700000000000002</v>
      </c>
      <c r="C3442" t="s">
        <v>364</v>
      </c>
      <c r="D3442" t="s">
        <v>360</v>
      </c>
    </row>
    <row r="3443" spans="1:4" x14ac:dyDescent="0.35">
      <c r="A3443" t="s">
        <v>359</v>
      </c>
      <c r="B3443">
        <v>7.06</v>
      </c>
      <c r="C3443" t="s">
        <v>364</v>
      </c>
      <c r="D3443" t="s">
        <v>361</v>
      </c>
    </row>
    <row r="3444" spans="1:4" x14ac:dyDescent="0.35">
      <c r="A3444" t="s">
        <v>359</v>
      </c>
      <c r="B3444">
        <v>2.23</v>
      </c>
      <c r="C3444" t="s">
        <v>364</v>
      </c>
      <c r="D3444" t="s">
        <v>356</v>
      </c>
    </row>
    <row r="3445" spans="1:4" x14ac:dyDescent="0.35">
      <c r="A3445" t="s">
        <v>359</v>
      </c>
      <c r="B3445">
        <v>16.829999999999998</v>
      </c>
      <c r="C3445" t="s">
        <v>363</v>
      </c>
      <c r="D3445" t="s">
        <v>361</v>
      </c>
    </row>
    <row r="3446" spans="1:4" x14ac:dyDescent="0.35">
      <c r="A3446" t="s">
        <v>359</v>
      </c>
      <c r="B3446">
        <v>6.83</v>
      </c>
      <c r="C3446" t="s">
        <v>363</v>
      </c>
      <c r="D3446" t="s">
        <v>356</v>
      </c>
    </row>
    <row r="3447" spans="1:4" x14ac:dyDescent="0.35">
      <c r="A3447" t="s">
        <v>359</v>
      </c>
      <c r="B3447">
        <v>2.0499999999999998</v>
      </c>
      <c r="C3447" t="s">
        <v>364</v>
      </c>
      <c r="D3447" t="s">
        <v>356</v>
      </c>
    </row>
    <row r="3448" spans="1:4" x14ac:dyDescent="0.35">
      <c r="A3448" t="s">
        <v>359</v>
      </c>
      <c r="B3448">
        <v>5.87</v>
      </c>
      <c r="C3448" t="s">
        <v>364</v>
      </c>
      <c r="D3448" t="s">
        <v>361</v>
      </c>
    </row>
    <row r="3449" spans="1:4" x14ac:dyDescent="0.35">
      <c r="A3449" t="s">
        <v>359</v>
      </c>
      <c r="B3449">
        <v>2.2200000000000002</v>
      </c>
      <c r="C3449" t="s">
        <v>364</v>
      </c>
      <c r="D3449" t="s">
        <v>360</v>
      </c>
    </row>
    <row r="3450" spans="1:4" x14ac:dyDescent="0.35">
      <c r="A3450" t="s">
        <v>359</v>
      </c>
      <c r="B3450">
        <v>19.690000000000001</v>
      </c>
      <c r="C3450" t="s">
        <v>362</v>
      </c>
      <c r="D3450" t="s">
        <v>361</v>
      </c>
    </row>
    <row r="3451" spans="1:4" x14ac:dyDescent="0.35">
      <c r="A3451" t="s">
        <v>359</v>
      </c>
      <c r="B3451">
        <v>8.56</v>
      </c>
      <c r="C3451" t="s">
        <v>362</v>
      </c>
      <c r="D3451" t="s">
        <v>356</v>
      </c>
    </row>
    <row r="3452" spans="1:4" x14ac:dyDescent="0.35">
      <c r="A3452" t="s">
        <v>359</v>
      </c>
      <c r="B3452">
        <v>11.51</v>
      </c>
      <c r="C3452" t="s">
        <v>362</v>
      </c>
      <c r="D3452" t="s">
        <v>360</v>
      </c>
    </row>
    <row r="3453" spans="1:4" x14ac:dyDescent="0.35">
      <c r="A3453" t="s">
        <v>359</v>
      </c>
      <c r="B3453">
        <v>6.04</v>
      </c>
      <c r="C3453" t="s">
        <v>363</v>
      </c>
      <c r="D3453" t="s">
        <v>361</v>
      </c>
    </row>
    <row r="3454" spans="1:4" x14ac:dyDescent="0.35">
      <c r="A3454" t="s">
        <v>359</v>
      </c>
      <c r="B3454">
        <v>2.83</v>
      </c>
      <c r="C3454" t="s">
        <v>363</v>
      </c>
      <c r="D3454" t="s">
        <v>356</v>
      </c>
    </row>
    <row r="3455" spans="1:4" x14ac:dyDescent="0.35">
      <c r="A3455" t="s">
        <v>359</v>
      </c>
      <c r="B3455">
        <v>2.25</v>
      </c>
      <c r="C3455" t="s">
        <v>363</v>
      </c>
      <c r="D3455" t="s">
        <v>360</v>
      </c>
    </row>
    <row r="3456" spans="1:4" x14ac:dyDescent="0.35">
      <c r="A3456" t="s">
        <v>359</v>
      </c>
      <c r="B3456">
        <v>37.83</v>
      </c>
      <c r="C3456" t="s">
        <v>355</v>
      </c>
      <c r="D3456" t="s">
        <v>361</v>
      </c>
    </row>
    <row r="3457" spans="1:4" x14ac:dyDescent="0.35">
      <c r="A3457" t="s">
        <v>359</v>
      </c>
      <c r="B3457">
        <v>43.72</v>
      </c>
      <c r="C3457" t="s">
        <v>355</v>
      </c>
      <c r="D3457" t="s">
        <v>356</v>
      </c>
    </row>
    <row r="3458" spans="1:4" x14ac:dyDescent="0.35">
      <c r="A3458" t="s">
        <v>359</v>
      </c>
      <c r="B3458">
        <v>34.78</v>
      </c>
      <c r="C3458" t="s">
        <v>355</v>
      </c>
      <c r="D3458" t="s">
        <v>360</v>
      </c>
    </row>
    <row r="3459" spans="1:4" x14ac:dyDescent="0.35">
      <c r="A3459" t="s">
        <v>359</v>
      </c>
      <c r="B3459">
        <v>3.44</v>
      </c>
      <c r="C3459" t="s">
        <v>364</v>
      </c>
      <c r="D3459" t="s">
        <v>356</v>
      </c>
    </row>
    <row r="3460" spans="1:4" x14ac:dyDescent="0.35">
      <c r="A3460" t="s">
        <v>359</v>
      </c>
      <c r="B3460">
        <v>6.49</v>
      </c>
      <c r="C3460" t="s">
        <v>364</v>
      </c>
      <c r="D3460" t="s">
        <v>360</v>
      </c>
    </row>
    <row r="3461" spans="1:4" x14ac:dyDescent="0.35">
      <c r="A3461" t="s">
        <v>359</v>
      </c>
      <c r="B3461">
        <v>6.75</v>
      </c>
      <c r="C3461" t="s">
        <v>364</v>
      </c>
      <c r="D3461" t="s">
        <v>361</v>
      </c>
    </row>
    <row r="3462" spans="1:4" x14ac:dyDescent="0.35">
      <c r="A3462" t="s">
        <v>359</v>
      </c>
      <c r="B3462">
        <v>7.05</v>
      </c>
      <c r="C3462" t="s">
        <v>362</v>
      </c>
      <c r="D3462" t="s">
        <v>356</v>
      </c>
    </row>
    <row r="3463" spans="1:4" x14ac:dyDescent="0.35">
      <c r="A3463" t="s">
        <v>359</v>
      </c>
      <c r="B3463">
        <v>11.42</v>
      </c>
      <c r="C3463" t="s">
        <v>362</v>
      </c>
      <c r="D3463" t="s">
        <v>361</v>
      </c>
    </row>
    <row r="3464" spans="1:4" x14ac:dyDescent="0.35">
      <c r="A3464" t="s">
        <v>359</v>
      </c>
      <c r="B3464">
        <v>0</v>
      </c>
      <c r="C3464" t="s">
        <v>362</v>
      </c>
      <c r="D3464" t="s">
        <v>360</v>
      </c>
    </row>
    <row r="3465" spans="1:4" x14ac:dyDescent="0.35">
      <c r="A3465" t="s">
        <v>359</v>
      </c>
      <c r="B3465">
        <v>2.8</v>
      </c>
      <c r="C3465" t="s">
        <v>363</v>
      </c>
      <c r="D3465" t="s">
        <v>356</v>
      </c>
    </row>
    <row r="3466" spans="1:4" x14ac:dyDescent="0.35">
      <c r="A3466" t="s">
        <v>359</v>
      </c>
      <c r="B3466">
        <v>17.739999999999998</v>
      </c>
      <c r="C3466" t="s">
        <v>363</v>
      </c>
      <c r="D3466" t="s">
        <v>361</v>
      </c>
    </row>
    <row r="3467" spans="1:4" x14ac:dyDescent="0.35">
      <c r="A3467" t="s">
        <v>359</v>
      </c>
      <c r="B3467">
        <v>2.99</v>
      </c>
      <c r="C3467" t="s">
        <v>363</v>
      </c>
      <c r="D3467" t="s">
        <v>360</v>
      </c>
    </row>
    <row r="3468" spans="1:4" x14ac:dyDescent="0.35">
      <c r="A3468" t="s">
        <v>359</v>
      </c>
      <c r="B3468">
        <v>7.03</v>
      </c>
      <c r="C3468" t="s">
        <v>363</v>
      </c>
      <c r="D3468" t="s">
        <v>360</v>
      </c>
    </row>
    <row r="3469" spans="1:4" x14ac:dyDescent="0.35">
      <c r="A3469" t="s">
        <v>359</v>
      </c>
      <c r="B3469">
        <v>5.05</v>
      </c>
      <c r="C3469" t="s">
        <v>363</v>
      </c>
      <c r="D3469" t="s">
        <v>356</v>
      </c>
    </row>
    <row r="3470" spans="1:4" x14ac:dyDescent="0.35">
      <c r="A3470" t="s">
        <v>359</v>
      </c>
      <c r="B3470">
        <v>13.63</v>
      </c>
      <c r="C3470" t="s">
        <v>363</v>
      </c>
      <c r="D3470" t="s">
        <v>361</v>
      </c>
    </row>
    <row r="3471" spans="1:4" x14ac:dyDescent="0.35">
      <c r="A3471" t="s">
        <v>359</v>
      </c>
      <c r="B3471">
        <v>37.53</v>
      </c>
      <c r="C3471" t="s">
        <v>362</v>
      </c>
      <c r="D3471" t="s">
        <v>360</v>
      </c>
    </row>
    <row r="3472" spans="1:4" x14ac:dyDescent="0.35">
      <c r="A3472" t="s">
        <v>359</v>
      </c>
      <c r="B3472">
        <v>37.65</v>
      </c>
      <c r="C3472" t="s">
        <v>362</v>
      </c>
      <c r="D3472" t="s">
        <v>356</v>
      </c>
    </row>
    <row r="3473" spans="1:4" x14ac:dyDescent="0.35">
      <c r="A3473" t="s">
        <v>359</v>
      </c>
      <c r="B3473">
        <v>23.36</v>
      </c>
      <c r="C3473" t="s">
        <v>362</v>
      </c>
      <c r="D3473" t="s">
        <v>361</v>
      </c>
    </row>
    <row r="3474" spans="1:4" x14ac:dyDescent="0.35">
      <c r="A3474" t="s">
        <v>359</v>
      </c>
      <c r="B3474">
        <v>6.74</v>
      </c>
      <c r="C3474" t="s">
        <v>362</v>
      </c>
      <c r="D3474" t="s">
        <v>361</v>
      </c>
    </row>
    <row r="3475" spans="1:4" x14ac:dyDescent="0.35">
      <c r="A3475" t="s">
        <v>359</v>
      </c>
      <c r="B3475">
        <v>3.32</v>
      </c>
      <c r="C3475" t="s">
        <v>362</v>
      </c>
      <c r="D3475" t="s">
        <v>360</v>
      </c>
    </row>
    <row r="3476" spans="1:4" x14ac:dyDescent="0.35">
      <c r="A3476" t="s">
        <v>359</v>
      </c>
      <c r="B3476">
        <v>3.73</v>
      </c>
      <c r="C3476" t="s">
        <v>362</v>
      </c>
      <c r="D3476" t="s">
        <v>356</v>
      </c>
    </row>
    <row r="3477" spans="1:4" x14ac:dyDescent="0.35">
      <c r="A3477" t="s">
        <v>359</v>
      </c>
      <c r="B3477">
        <v>14.12</v>
      </c>
      <c r="C3477" t="s">
        <v>362</v>
      </c>
      <c r="D3477" t="s">
        <v>361</v>
      </c>
    </row>
    <row r="3478" spans="1:4" x14ac:dyDescent="0.35">
      <c r="A3478" t="s">
        <v>359</v>
      </c>
      <c r="B3478">
        <v>12.53</v>
      </c>
      <c r="C3478" t="s">
        <v>362</v>
      </c>
      <c r="D3478" t="s">
        <v>360</v>
      </c>
    </row>
    <row r="3479" spans="1:4" x14ac:dyDescent="0.35">
      <c r="A3479" t="s">
        <v>359</v>
      </c>
      <c r="B3479">
        <v>10.06</v>
      </c>
      <c r="C3479" t="s">
        <v>362</v>
      </c>
      <c r="D3479" t="s">
        <v>356</v>
      </c>
    </row>
    <row r="3480" spans="1:4" x14ac:dyDescent="0.35">
      <c r="A3480" t="s">
        <v>359</v>
      </c>
      <c r="B3480">
        <v>3.58</v>
      </c>
      <c r="C3480" t="s">
        <v>363</v>
      </c>
      <c r="D3480" t="s">
        <v>361</v>
      </c>
    </row>
    <row r="3481" spans="1:4" x14ac:dyDescent="0.35">
      <c r="A3481" t="s">
        <v>359</v>
      </c>
      <c r="B3481">
        <v>3.52</v>
      </c>
      <c r="C3481" t="s">
        <v>363</v>
      </c>
      <c r="D3481" t="s">
        <v>360</v>
      </c>
    </row>
    <row r="3482" spans="1:4" x14ac:dyDescent="0.35">
      <c r="A3482" t="s">
        <v>359</v>
      </c>
      <c r="B3482">
        <v>1.17</v>
      </c>
      <c r="C3482" t="s">
        <v>363</v>
      </c>
      <c r="D3482" t="s">
        <v>356</v>
      </c>
    </row>
    <row r="3483" spans="1:4" x14ac:dyDescent="0.35">
      <c r="A3483" t="s">
        <v>359</v>
      </c>
      <c r="B3483">
        <v>7.1</v>
      </c>
      <c r="C3483" t="s">
        <v>364</v>
      </c>
      <c r="D3483" t="s">
        <v>361</v>
      </c>
    </row>
    <row r="3484" spans="1:4" x14ac:dyDescent="0.35">
      <c r="A3484" t="s">
        <v>359</v>
      </c>
      <c r="B3484">
        <v>5.16</v>
      </c>
      <c r="C3484" t="s">
        <v>364</v>
      </c>
      <c r="D3484" t="s">
        <v>356</v>
      </c>
    </row>
    <row r="3485" spans="1:4" x14ac:dyDescent="0.35">
      <c r="A3485" t="s">
        <v>359</v>
      </c>
      <c r="B3485">
        <v>4.6500000000000004</v>
      </c>
      <c r="C3485" t="s">
        <v>364</v>
      </c>
      <c r="D3485" t="s">
        <v>360</v>
      </c>
    </row>
    <row r="3486" spans="1:4" x14ac:dyDescent="0.35">
      <c r="A3486" t="s">
        <v>359</v>
      </c>
      <c r="B3486">
        <v>7.19</v>
      </c>
      <c r="C3486" t="s">
        <v>364</v>
      </c>
      <c r="D3486" t="s">
        <v>361</v>
      </c>
    </row>
    <row r="3487" spans="1:4" x14ac:dyDescent="0.35">
      <c r="A3487" t="s">
        <v>359</v>
      </c>
      <c r="B3487">
        <v>12.9</v>
      </c>
      <c r="C3487" t="s">
        <v>364</v>
      </c>
      <c r="D3487" t="s">
        <v>360</v>
      </c>
    </row>
    <row r="3488" spans="1:4" x14ac:dyDescent="0.35">
      <c r="A3488" t="s">
        <v>359</v>
      </c>
      <c r="B3488">
        <v>30.74</v>
      </c>
      <c r="C3488" t="s">
        <v>364</v>
      </c>
      <c r="D3488" t="s">
        <v>356</v>
      </c>
    </row>
    <row r="3489" spans="1:4" x14ac:dyDescent="0.35">
      <c r="A3489" t="s">
        <v>359</v>
      </c>
      <c r="B3489">
        <v>300</v>
      </c>
      <c r="C3489" t="s">
        <v>355</v>
      </c>
      <c r="D3489" t="s">
        <v>360</v>
      </c>
    </row>
    <row r="3490" spans="1:4" x14ac:dyDescent="0.35">
      <c r="A3490" t="s">
        <v>359</v>
      </c>
      <c r="B3490" t="s">
        <v>302</v>
      </c>
      <c r="C3490" t="s">
        <v>355</v>
      </c>
      <c r="D3490" t="s">
        <v>356</v>
      </c>
    </row>
    <row r="3491" spans="1:4" x14ac:dyDescent="0.35">
      <c r="A3491" t="s">
        <v>359</v>
      </c>
      <c r="B3491">
        <v>293.63</v>
      </c>
      <c r="C3491" t="s">
        <v>355</v>
      </c>
      <c r="D3491" t="s">
        <v>361</v>
      </c>
    </row>
    <row r="3492" spans="1:4" x14ac:dyDescent="0.35">
      <c r="A3492" t="s">
        <v>359</v>
      </c>
      <c r="B3492">
        <v>9.56</v>
      </c>
      <c r="C3492" t="s">
        <v>355</v>
      </c>
      <c r="D3492" t="s">
        <v>356</v>
      </c>
    </row>
    <row r="3493" spans="1:4" x14ac:dyDescent="0.35">
      <c r="A3493" t="s">
        <v>359</v>
      </c>
      <c r="B3493">
        <v>29.03</v>
      </c>
      <c r="C3493" t="s">
        <v>355</v>
      </c>
      <c r="D3493" t="s">
        <v>361</v>
      </c>
    </row>
    <row r="3494" spans="1:4" x14ac:dyDescent="0.35">
      <c r="A3494" t="s">
        <v>359</v>
      </c>
      <c r="B3494">
        <v>16.07</v>
      </c>
      <c r="C3494" t="s">
        <v>355</v>
      </c>
      <c r="D3494" t="s">
        <v>360</v>
      </c>
    </row>
    <row r="3495" spans="1:4" x14ac:dyDescent="0.35">
      <c r="A3495" t="s">
        <v>359</v>
      </c>
      <c r="B3495">
        <v>2.56</v>
      </c>
      <c r="C3495" t="s">
        <v>363</v>
      </c>
      <c r="D3495" t="s">
        <v>356</v>
      </c>
    </row>
    <row r="3496" spans="1:4" x14ac:dyDescent="0.35">
      <c r="A3496" t="s">
        <v>359</v>
      </c>
      <c r="B3496">
        <v>19</v>
      </c>
      <c r="C3496" t="s">
        <v>363</v>
      </c>
      <c r="D3496" t="s">
        <v>361</v>
      </c>
    </row>
    <row r="3497" spans="1:4" x14ac:dyDescent="0.35">
      <c r="A3497" t="s">
        <v>359</v>
      </c>
      <c r="B3497">
        <v>1.52</v>
      </c>
      <c r="C3497" t="s">
        <v>363</v>
      </c>
      <c r="D3497" t="s">
        <v>360</v>
      </c>
    </row>
    <row r="3498" spans="1:4" x14ac:dyDescent="0.35">
      <c r="A3498" t="s">
        <v>359</v>
      </c>
      <c r="B3498">
        <v>14.32</v>
      </c>
      <c r="C3498" t="s">
        <v>362</v>
      </c>
      <c r="D3498" t="s">
        <v>356</v>
      </c>
    </row>
    <row r="3499" spans="1:4" x14ac:dyDescent="0.35">
      <c r="A3499" t="s">
        <v>359</v>
      </c>
      <c r="B3499">
        <v>22.09</v>
      </c>
      <c r="C3499" t="s">
        <v>362</v>
      </c>
      <c r="D3499" t="s">
        <v>361</v>
      </c>
    </row>
    <row r="3500" spans="1:4" x14ac:dyDescent="0.35">
      <c r="A3500" t="s">
        <v>359</v>
      </c>
      <c r="B3500">
        <v>15.38</v>
      </c>
      <c r="C3500" t="s">
        <v>362</v>
      </c>
      <c r="D3500" t="s">
        <v>360</v>
      </c>
    </row>
    <row r="3501" spans="1:4" x14ac:dyDescent="0.35">
      <c r="A3501" t="s">
        <v>359</v>
      </c>
      <c r="B3501">
        <v>3.78</v>
      </c>
      <c r="C3501" t="s">
        <v>364</v>
      </c>
      <c r="D3501" t="s">
        <v>360</v>
      </c>
    </row>
    <row r="3502" spans="1:4" x14ac:dyDescent="0.35">
      <c r="A3502" t="s">
        <v>359</v>
      </c>
      <c r="B3502">
        <v>7.52</v>
      </c>
      <c r="C3502" t="s">
        <v>364</v>
      </c>
      <c r="D3502" t="s">
        <v>356</v>
      </c>
    </row>
    <row r="3503" spans="1:4" x14ac:dyDescent="0.35">
      <c r="A3503" t="s">
        <v>359</v>
      </c>
      <c r="B3503">
        <v>7.15</v>
      </c>
      <c r="C3503" t="s">
        <v>364</v>
      </c>
      <c r="D3503" t="s">
        <v>361</v>
      </c>
    </row>
    <row r="3504" spans="1:4" x14ac:dyDescent="0.35">
      <c r="A3504" t="s">
        <v>359</v>
      </c>
      <c r="B3504">
        <v>10.11</v>
      </c>
      <c r="C3504" t="s">
        <v>362</v>
      </c>
      <c r="D3504" t="s">
        <v>356</v>
      </c>
    </row>
    <row r="3505" spans="1:4" x14ac:dyDescent="0.35">
      <c r="A3505" t="s">
        <v>359</v>
      </c>
      <c r="B3505">
        <v>55.88</v>
      </c>
      <c r="C3505" t="s">
        <v>362</v>
      </c>
      <c r="D3505" t="s">
        <v>361</v>
      </c>
    </row>
    <row r="3506" spans="1:4" x14ac:dyDescent="0.35">
      <c r="A3506" t="s">
        <v>359</v>
      </c>
      <c r="B3506">
        <v>7.3</v>
      </c>
      <c r="C3506" t="s">
        <v>362</v>
      </c>
      <c r="D3506" t="s">
        <v>360</v>
      </c>
    </row>
    <row r="3507" spans="1:4" x14ac:dyDescent="0.35">
      <c r="A3507" t="s">
        <v>359</v>
      </c>
      <c r="B3507">
        <v>228.85</v>
      </c>
      <c r="C3507" t="s">
        <v>355</v>
      </c>
      <c r="D3507" t="s">
        <v>360</v>
      </c>
    </row>
    <row r="3508" spans="1:4" x14ac:dyDescent="0.35">
      <c r="A3508" t="s">
        <v>359</v>
      </c>
      <c r="B3508">
        <v>109.65</v>
      </c>
      <c r="C3508" t="s">
        <v>355</v>
      </c>
      <c r="D3508" t="s">
        <v>356</v>
      </c>
    </row>
    <row r="3509" spans="1:4" x14ac:dyDescent="0.35">
      <c r="A3509" t="s">
        <v>359</v>
      </c>
      <c r="B3509">
        <v>304.67</v>
      </c>
      <c r="C3509" t="s">
        <v>355</v>
      </c>
      <c r="D3509" t="s">
        <v>361</v>
      </c>
    </row>
    <row r="3510" spans="1:4" x14ac:dyDescent="0.35">
      <c r="A3510" t="s">
        <v>359</v>
      </c>
      <c r="B3510">
        <v>4.83</v>
      </c>
      <c r="C3510" t="s">
        <v>364</v>
      </c>
      <c r="D3510" t="s">
        <v>361</v>
      </c>
    </row>
    <row r="3511" spans="1:4" x14ac:dyDescent="0.35">
      <c r="A3511" t="s">
        <v>359</v>
      </c>
      <c r="B3511">
        <v>3.28</v>
      </c>
      <c r="C3511" t="s">
        <v>364</v>
      </c>
      <c r="D3511" t="s">
        <v>360</v>
      </c>
    </row>
    <row r="3512" spans="1:4" x14ac:dyDescent="0.35">
      <c r="A3512" t="s">
        <v>359</v>
      </c>
      <c r="B3512">
        <v>1.65</v>
      </c>
      <c r="C3512" t="s">
        <v>364</v>
      </c>
      <c r="D3512" t="s">
        <v>356</v>
      </c>
    </row>
    <row r="3513" spans="1:4" x14ac:dyDescent="0.35">
      <c r="A3513" t="s">
        <v>359</v>
      </c>
      <c r="B3513">
        <v>1.46</v>
      </c>
      <c r="C3513" t="s">
        <v>364</v>
      </c>
      <c r="D3513" t="s">
        <v>361</v>
      </c>
    </row>
    <row r="3514" spans="1:4" x14ac:dyDescent="0.35">
      <c r="A3514" t="s">
        <v>359</v>
      </c>
      <c r="B3514">
        <v>1.65</v>
      </c>
      <c r="C3514" t="s">
        <v>364</v>
      </c>
      <c r="D3514" t="s">
        <v>360</v>
      </c>
    </row>
    <row r="3515" spans="1:4" x14ac:dyDescent="0.35">
      <c r="A3515" t="s">
        <v>359</v>
      </c>
      <c r="B3515">
        <v>2.56</v>
      </c>
      <c r="C3515" t="s">
        <v>364</v>
      </c>
      <c r="D3515" t="s">
        <v>356</v>
      </c>
    </row>
    <row r="3516" spans="1:4" x14ac:dyDescent="0.35">
      <c r="A3516" t="s">
        <v>359</v>
      </c>
      <c r="B3516">
        <v>3.67</v>
      </c>
      <c r="C3516" t="s">
        <v>364</v>
      </c>
      <c r="D3516" t="s">
        <v>360</v>
      </c>
    </row>
    <row r="3517" spans="1:4" x14ac:dyDescent="0.35">
      <c r="A3517" t="s">
        <v>359</v>
      </c>
      <c r="B3517">
        <v>4.22</v>
      </c>
      <c r="C3517" t="s">
        <v>364</v>
      </c>
      <c r="D3517" t="s">
        <v>356</v>
      </c>
    </row>
    <row r="3518" spans="1:4" x14ac:dyDescent="0.35">
      <c r="A3518" t="s">
        <v>359</v>
      </c>
      <c r="B3518">
        <v>10.16</v>
      </c>
      <c r="C3518" t="s">
        <v>364</v>
      </c>
      <c r="D3518" t="s">
        <v>361</v>
      </c>
    </row>
    <row r="3519" spans="1:4" x14ac:dyDescent="0.35">
      <c r="A3519" t="s">
        <v>359</v>
      </c>
      <c r="B3519">
        <v>12.25</v>
      </c>
      <c r="C3519" t="s">
        <v>363</v>
      </c>
      <c r="D3519" t="s">
        <v>361</v>
      </c>
    </row>
    <row r="3520" spans="1:4" x14ac:dyDescent="0.35">
      <c r="A3520" t="s">
        <v>359</v>
      </c>
      <c r="B3520">
        <v>4.54</v>
      </c>
      <c r="C3520" t="s">
        <v>363</v>
      </c>
      <c r="D3520" t="s">
        <v>356</v>
      </c>
    </row>
    <row r="3521" spans="1:4" x14ac:dyDescent="0.35">
      <c r="A3521" t="s">
        <v>359</v>
      </c>
      <c r="B3521">
        <v>3.57</v>
      </c>
      <c r="C3521" t="s">
        <v>363</v>
      </c>
      <c r="D3521" t="s">
        <v>360</v>
      </c>
    </row>
    <row r="3522" spans="1:4" x14ac:dyDescent="0.35">
      <c r="A3522" t="s">
        <v>359</v>
      </c>
      <c r="B3522">
        <v>3.11</v>
      </c>
      <c r="C3522" t="s">
        <v>362</v>
      </c>
      <c r="D3522" t="s">
        <v>361</v>
      </c>
    </row>
    <row r="3523" spans="1:4" x14ac:dyDescent="0.35">
      <c r="A3523" t="s">
        <v>359</v>
      </c>
      <c r="B3523">
        <v>3.69</v>
      </c>
      <c r="C3523" t="s">
        <v>362</v>
      </c>
      <c r="D3523" t="s">
        <v>356</v>
      </c>
    </row>
    <row r="3524" spans="1:4" x14ac:dyDescent="0.35">
      <c r="A3524" t="s">
        <v>359</v>
      </c>
      <c r="B3524">
        <v>4.1100000000000003</v>
      </c>
      <c r="C3524" t="s">
        <v>362</v>
      </c>
      <c r="D3524" t="s">
        <v>360</v>
      </c>
    </row>
    <row r="3525" spans="1:4" x14ac:dyDescent="0.35">
      <c r="A3525" t="s">
        <v>359</v>
      </c>
      <c r="B3525">
        <v>10.65</v>
      </c>
      <c r="C3525" t="s">
        <v>362</v>
      </c>
      <c r="D3525" t="s">
        <v>360</v>
      </c>
    </row>
    <row r="3526" spans="1:4" x14ac:dyDescent="0.35">
      <c r="A3526" t="s">
        <v>359</v>
      </c>
      <c r="B3526">
        <v>22.74</v>
      </c>
      <c r="C3526" t="s">
        <v>362</v>
      </c>
      <c r="D3526" t="s">
        <v>361</v>
      </c>
    </row>
    <row r="3527" spans="1:4" x14ac:dyDescent="0.35">
      <c r="A3527" t="s">
        <v>359</v>
      </c>
      <c r="B3527">
        <v>11.62</v>
      </c>
      <c r="C3527" t="s">
        <v>362</v>
      </c>
      <c r="D3527" t="s">
        <v>356</v>
      </c>
    </row>
    <row r="3528" spans="1:4" x14ac:dyDescent="0.35">
      <c r="A3528" t="s">
        <v>359</v>
      </c>
      <c r="B3528">
        <v>3.46</v>
      </c>
      <c r="C3528" t="s">
        <v>364</v>
      </c>
      <c r="D3528" t="s">
        <v>356</v>
      </c>
    </row>
    <row r="3529" spans="1:4" x14ac:dyDescent="0.35">
      <c r="A3529" t="s">
        <v>359</v>
      </c>
      <c r="B3529">
        <v>9.6</v>
      </c>
      <c r="C3529" t="s">
        <v>364</v>
      </c>
      <c r="D3529" t="s">
        <v>361</v>
      </c>
    </row>
    <row r="3530" spans="1:4" x14ac:dyDescent="0.35">
      <c r="A3530" t="s">
        <v>359</v>
      </c>
      <c r="B3530">
        <v>2.84</v>
      </c>
      <c r="C3530" t="s">
        <v>364</v>
      </c>
      <c r="D3530" t="s">
        <v>360</v>
      </c>
    </row>
    <row r="3531" spans="1:4" x14ac:dyDescent="0.35">
      <c r="A3531" t="s">
        <v>359</v>
      </c>
      <c r="B3531">
        <v>1.24</v>
      </c>
      <c r="C3531" t="s">
        <v>364</v>
      </c>
      <c r="D3531" t="s">
        <v>356</v>
      </c>
    </row>
    <row r="3532" spans="1:4" x14ac:dyDescent="0.35">
      <c r="A3532" t="s">
        <v>359</v>
      </c>
      <c r="B3532">
        <v>1.89</v>
      </c>
      <c r="C3532" t="s">
        <v>364</v>
      </c>
      <c r="D3532" t="s">
        <v>361</v>
      </c>
    </row>
    <row r="3533" spans="1:4" x14ac:dyDescent="0.35">
      <c r="A3533" t="s">
        <v>359</v>
      </c>
      <c r="B3533">
        <v>0.46</v>
      </c>
      <c r="C3533" t="s">
        <v>364</v>
      </c>
      <c r="D3533" t="s">
        <v>360</v>
      </c>
    </row>
    <row r="3534" spans="1:4" x14ac:dyDescent="0.35">
      <c r="A3534" t="s">
        <v>359</v>
      </c>
      <c r="B3534">
        <v>2.98</v>
      </c>
      <c r="C3534" t="s">
        <v>364</v>
      </c>
      <c r="D3534" t="s">
        <v>361</v>
      </c>
    </row>
    <row r="3535" spans="1:4" x14ac:dyDescent="0.35">
      <c r="A3535" t="s">
        <v>359</v>
      </c>
      <c r="B3535">
        <v>2.79</v>
      </c>
      <c r="C3535" t="s">
        <v>364</v>
      </c>
      <c r="D3535" t="s">
        <v>360</v>
      </c>
    </row>
    <row r="3536" spans="1:4" x14ac:dyDescent="0.35">
      <c r="A3536" t="s">
        <v>359</v>
      </c>
      <c r="B3536">
        <v>2.08</v>
      </c>
      <c r="C3536" t="s">
        <v>364</v>
      </c>
      <c r="D3536" t="s">
        <v>356</v>
      </c>
    </row>
    <row r="3537" spans="1:4" x14ac:dyDescent="0.35">
      <c r="A3537" t="s">
        <v>359</v>
      </c>
      <c r="B3537">
        <v>20.36</v>
      </c>
      <c r="C3537" t="s">
        <v>362</v>
      </c>
      <c r="D3537" t="s">
        <v>361</v>
      </c>
    </row>
    <row r="3538" spans="1:4" x14ac:dyDescent="0.35">
      <c r="A3538" t="s">
        <v>359</v>
      </c>
      <c r="B3538">
        <v>80.72</v>
      </c>
      <c r="C3538" t="s">
        <v>362</v>
      </c>
      <c r="D3538" t="s">
        <v>356</v>
      </c>
    </row>
    <row r="3539" spans="1:4" x14ac:dyDescent="0.35">
      <c r="A3539" t="s">
        <v>359</v>
      </c>
      <c r="B3539">
        <v>7.86</v>
      </c>
      <c r="C3539" t="s">
        <v>362</v>
      </c>
      <c r="D3539" t="s">
        <v>360</v>
      </c>
    </row>
    <row r="3540" spans="1:4" x14ac:dyDescent="0.35">
      <c r="A3540" t="s">
        <v>359</v>
      </c>
      <c r="B3540">
        <v>11.74</v>
      </c>
      <c r="C3540" t="s">
        <v>362</v>
      </c>
      <c r="D3540" t="s">
        <v>356</v>
      </c>
    </row>
    <row r="3541" spans="1:4" x14ac:dyDescent="0.35">
      <c r="A3541" t="s">
        <v>359</v>
      </c>
      <c r="B3541">
        <v>5.24</v>
      </c>
      <c r="C3541" t="s">
        <v>362</v>
      </c>
      <c r="D3541" t="s">
        <v>360</v>
      </c>
    </row>
    <row r="3542" spans="1:4" x14ac:dyDescent="0.35">
      <c r="A3542" t="s">
        <v>359</v>
      </c>
      <c r="B3542">
        <v>7.68</v>
      </c>
      <c r="C3542" t="s">
        <v>362</v>
      </c>
      <c r="D3542" t="s">
        <v>361</v>
      </c>
    </row>
    <row r="3543" spans="1:4" x14ac:dyDescent="0.35">
      <c r="A3543" t="s">
        <v>359</v>
      </c>
      <c r="B3543">
        <v>9.1999999999999993</v>
      </c>
      <c r="C3543" t="s">
        <v>363</v>
      </c>
      <c r="D3543" t="s">
        <v>360</v>
      </c>
    </row>
    <row r="3544" spans="1:4" x14ac:dyDescent="0.35">
      <c r="A3544" t="s">
        <v>359</v>
      </c>
      <c r="B3544">
        <v>8.4700000000000006</v>
      </c>
      <c r="C3544" t="s">
        <v>363</v>
      </c>
      <c r="D3544" t="s">
        <v>361</v>
      </c>
    </row>
    <row r="3545" spans="1:4" x14ac:dyDescent="0.35">
      <c r="A3545" t="s">
        <v>359</v>
      </c>
      <c r="B3545">
        <v>1.59</v>
      </c>
      <c r="C3545" t="s">
        <v>363</v>
      </c>
      <c r="D3545" t="s">
        <v>356</v>
      </c>
    </row>
    <row r="3546" spans="1:4" x14ac:dyDescent="0.35">
      <c r="A3546" t="s">
        <v>359</v>
      </c>
      <c r="B3546">
        <v>12.41</v>
      </c>
      <c r="C3546" t="s">
        <v>363</v>
      </c>
      <c r="D3546" t="s">
        <v>360</v>
      </c>
    </row>
    <row r="3547" spans="1:4" x14ac:dyDescent="0.35">
      <c r="A3547" t="s">
        <v>359</v>
      </c>
      <c r="B3547">
        <v>39.19</v>
      </c>
      <c r="C3547" t="s">
        <v>363</v>
      </c>
      <c r="D3547" t="s">
        <v>361</v>
      </c>
    </row>
    <row r="3548" spans="1:4" x14ac:dyDescent="0.35">
      <c r="A3548" t="s">
        <v>359</v>
      </c>
      <c r="B3548">
        <v>0.9</v>
      </c>
      <c r="C3548" t="s">
        <v>363</v>
      </c>
      <c r="D3548" t="s">
        <v>356</v>
      </c>
    </row>
    <row r="3549" spans="1:4" x14ac:dyDescent="0.35">
      <c r="A3549" t="s">
        <v>359</v>
      </c>
      <c r="B3549">
        <v>5.16</v>
      </c>
      <c r="C3549" t="s">
        <v>363</v>
      </c>
      <c r="D3549" t="s">
        <v>361</v>
      </c>
    </row>
    <row r="3550" spans="1:4" x14ac:dyDescent="0.35">
      <c r="A3550" t="s">
        <v>359</v>
      </c>
      <c r="B3550">
        <v>2.66</v>
      </c>
      <c r="C3550" t="s">
        <v>363</v>
      </c>
      <c r="D3550" t="s">
        <v>356</v>
      </c>
    </row>
    <row r="3551" spans="1:4" x14ac:dyDescent="0.35">
      <c r="A3551" t="s">
        <v>359</v>
      </c>
      <c r="B3551">
        <v>3.49</v>
      </c>
      <c r="C3551" t="s">
        <v>363</v>
      </c>
      <c r="D3551" t="s">
        <v>360</v>
      </c>
    </row>
    <row r="3552" spans="1:4" x14ac:dyDescent="0.35">
      <c r="A3552" t="s">
        <v>359</v>
      </c>
      <c r="B3552">
        <v>9.83</v>
      </c>
      <c r="C3552" t="s">
        <v>355</v>
      </c>
      <c r="D3552" t="s">
        <v>360</v>
      </c>
    </row>
    <row r="3553" spans="1:4" x14ac:dyDescent="0.35">
      <c r="A3553" t="s">
        <v>359</v>
      </c>
      <c r="B3553">
        <v>5.27</v>
      </c>
      <c r="C3553" t="s">
        <v>355</v>
      </c>
      <c r="D3553" t="s">
        <v>356</v>
      </c>
    </row>
    <row r="3554" spans="1:4" x14ac:dyDescent="0.35">
      <c r="A3554" t="s">
        <v>359</v>
      </c>
      <c r="B3554">
        <v>19.37</v>
      </c>
      <c r="C3554" t="s">
        <v>355</v>
      </c>
      <c r="D3554" t="s">
        <v>361</v>
      </c>
    </row>
    <row r="3555" spans="1:4" x14ac:dyDescent="0.35">
      <c r="A3555" t="s">
        <v>359</v>
      </c>
      <c r="B3555">
        <v>5.0999999999999996</v>
      </c>
      <c r="C3555" t="s">
        <v>362</v>
      </c>
      <c r="D3555" t="s">
        <v>356</v>
      </c>
    </row>
    <row r="3556" spans="1:4" x14ac:dyDescent="0.35">
      <c r="A3556" t="s">
        <v>359</v>
      </c>
      <c r="B3556">
        <v>11.1</v>
      </c>
      <c r="C3556" t="s">
        <v>362</v>
      </c>
      <c r="D3556" t="s">
        <v>360</v>
      </c>
    </row>
    <row r="3557" spans="1:4" x14ac:dyDescent="0.35">
      <c r="A3557" t="s">
        <v>359</v>
      </c>
      <c r="B3557">
        <v>8.0399999999999991</v>
      </c>
      <c r="C3557" t="s">
        <v>362</v>
      </c>
      <c r="D3557" t="s">
        <v>361</v>
      </c>
    </row>
    <row r="3558" spans="1:4" x14ac:dyDescent="0.35">
      <c r="A3558" t="s">
        <v>359</v>
      </c>
      <c r="B3558">
        <v>24.4</v>
      </c>
      <c r="C3558" t="s">
        <v>355</v>
      </c>
      <c r="D3558" t="s">
        <v>361</v>
      </c>
    </row>
    <row r="3559" spans="1:4" x14ac:dyDescent="0.35">
      <c r="A3559" t="s">
        <v>359</v>
      </c>
      <c r="B3559">
        <v>56.76</v>
      </c>
      <c r="C3559" t="s">
        <v>355</v>
      </c>
      <c r="D3559" t="s">
        <v>356</v>
      </c>
    </row>
    <row r="3560" spans="1:4" x14ac:dyDescent="0.35">
      <c r="A3560" t="s">
        <v>359</v>
      </c>
      <c r="B3560">
        <v>17.510000000000002</v>
      </c>
      <c r="C3560" t="s">
        <v>355</v>
      </c>
      <c r="D3560" t="s">
        <v>360</v>
      </c>
    </row>
    <row r="3561" spans="1:4" x14ac:dyDescent="0.35">
      <c r="A3561" t="s">
        <v>359</v>
      </c>
      <c r="B3561">
        <v>2.75</v>
      </c>
      <c r="C3561" t="s">
        <v>364</v>
      </c>
      <c r="D3561" t="s">
        <v>360</v>
      </c>
    </row>
    <row r="3562" spans="1:4" x14ac:dyDescent="0.35">
      <c r="A3562" t="s">
        <v>359</v>
      </c>
      <c r="B3562">
        <v>1.39</v>
      </c>
      <c r="C3562" t="s">
        <v>364</v>
      </c>
      <c r="D3562" t="s">
        <v>356</v>
      </c>
    </row>
    <row r="3563" spans="1:4" x14ac:dyDescent="0.35">
      <c r="A3563" t="s">
        <v>359</v>
      </c>
      <c r="B3563">
        <v>2.36</v>
      </c>
      <c r="C3563" t="s">
        <v>364</v>
      </c>
      <c r="D3563" t="s">
        <v>361</v>
      </c>
    </row>
    <row r="3564" spans="1:4" x14ac:dyDescent="0.35">
      <c r="A3564" t="s">
        <v>359</v>
      </c>
      <c r="B3564">
        <v>5.13</v>
      </c>
      <c r="C3564" t="s">
        <v>355</v>
      </c>
      <c r="D3564" t="s">
        <v>356</v>
      </c>
    </row>
    <row r="3565" spans="1:4" x14ac:dyDescent="0.35">
      <c r="A3565" t="s">
        <v>359</v>
      </c>
      <c r="B3565">
        <v>8.33</v>
      </c>
      <c r="C3565" t="s">
        <v>355</v>
      </c>
      <c r="D3565" t="s">
        <v>360</v>
      </c>
    </row>
    <row r="3566" spans="1:4" x14ac:dyDescent="0.35">
      <c r="A3566" t="s">
        <v>359</v>
      </c>
      <c r="B3566">
        <v>5.46</v>
      </c>
      <c r="C3566" t="s">
        <v>355</v>
      </c>
      <c r="D3566" t="s">
        <v>361</v>
      </c>
    </row>
    <row r="3567" spans="1:4" x14ac:dyDescent="0.35">
      <c r="A3567" t="s">
        <v>359</v>
      </c>
      <c r="B3567">
        <v>2.33</v>
      </c>
      <c r="C3567" t="s">
        <v>363</v>
      </c>
      <c r="D3567" t="s">
        <v>356</v>
      </c>
    </row>
    <row r="3568" spans="1:4" x14ac:dyDescent="0.35">
      <c r="A3568" t="s">
        <v>359</v>
      </c>
      <c r="B3568">
        <v>6.66</v>
      </c>
      <c r="C3568" t="s">
        <v>363</v>
      </c>
      <c r="D3568" t="s">
        <v>361</v>
      </c>
    </row>
    <row r="3569" spans="1:4" x14ac:dyDescent="0.35">
      <c r="A3569" t="s">
        <v>359</v>
      </c>
      <c r="B3569">
        <v>3.49</v>
      </c>
      <c r="C3569" t="s">
        <v>363</v>
      </c>
      <c r="D3569" t="s">
        <v>360</v>
      </c>
    </row>
    <row r="3570" spans="1:4" x14ac:dyDescent="0.35">
      <c r="A3570" t="s">
        <v>359</v>
      </c>
      <c r="B3570">
        <v>3.59</v>
      </c>
      <c r="C3570" t="s">
        <v>364</v>
      </c>
      <c r="D3570" t="s">
        <v>361</v>
      </c>
    </row>
    <row r="3571" spans="1:4" x14ac:dyDescent="0.35">
      <c r="A3571" t="s">
        <v>359</v>
      </c>
      <c r="B3571">
        <v>0.53</v>
      </c>
      <c r="C3571" t="s">
        <v>364</v>
      </c>
      <c r="D3571" t="s">
        <v>356</v>
      </c>
    </row>
    <row r="3572" spans="1:4" x14ac:dyDescent="0.35">
      <c r="A3572" t="s">
        <v>359</v>
      </c>
      <c r="B3572">
        <v>2.0299999999999998</v>
      </c>
      <c r="C3572" t="s">
        <v>364</v>
      </c>
      <c r="D3572" t="s">
        <v>360</v>
      </c>
    </row>
    <row r="3573" spans="1:4" x14ac:dyDescent="0.35">
      <c r="A3573" t="s">
        <v>359</v>
      </c>
      <c r="B3573">
        <v>6.08</v>
      </c>
      <c r="C3573" t="s">
        <v>355</v>
      </c>
      <c r="D3573" t="s">
        <v>360</v>
      </c>
    </row>
    <row r="3574" spans="1:4" x14ac:dyDescent="0.35">
      <c r="A3574" t="s">
        <v>359</v>
      </c>
      <c r="B3574">
        <v>39.43</v>
      </c>
      <c r="C3574" t="s">
        <v>355</v>
      </c>
      <c r="D3574" t="s">
        <v>361</v>
      </c>
    </row>
    <row r="3575" spans="1:4" x14ac:dyDescent="0.35">
      <c r="A3575" t="s">
        <v>359</v>
      </c>
      <c r="B3575">
        <v>8.56</v>
      </c>
      <c r="C3575" t="s">
        <v>355</v>
      </c>
      <c r="D3575" t="s">
        <v>356</v>
      </c>
    </row>
    <row r="3576" spans="1:4" x14ac:dyDescent="0.35">
      <c r="A3576" t="s">
        <v>359</v>
      </c>
      <c r="B3576">
        <v>21.31</v>
      </c>
      <c r="C3576" t="s">
        <v>355</v>
      </c>
      <c r="D3576" t="s">
        <v>360</v>
      </c>
    </row>
    <row r="3577" spans="1:4" x14ac:dyDescent="0.35">
      <c r="A3577" t="s">
        <v>359</v>
      </c>
      <c r="B3577">
        <v>36.14</v>
      </c>
      <c r="C3577" t="s">
        <v>355</v>
      </c>
      <c r="D3577" t="s">
        <v>356</v>
      </c>
    </row>
    <row r="3578" spans="1:4" x14ac:dyDescent="0.35">
      <c r="A3578" t="s">
        <v>359</v>
      </c>
      <c r="B3578">
        <v>13.61</v>
      </c>
      <c r="C3578" t="s">
        <v>355</v>
      </c>
      <c r="D3578" t="s">
        <v>361</v>
      </c>
    </row>
    <row r="3579" spans="1:4" x14ac:dyDescent="0.35">
      <c r="A3579" t="s">
        <v>359</v>
      </c>
      <c r="B3579">
        <v>25.7</v>
      </c>
      <c r="C3579" t="s">
        <v>362</v>
      </c>
      <c r="D3579" t="s">
        <v>360</v>
      </c>
    </row>
    <row r="3580" spans="1:4" x14ac:dyDescent="0.35">
      <c r="A3580" t="s">
        <v>359</v>
      </c>
      <c r="B3580">
        <v>7.42</v>
      </c>
      <c r="C3580" t="s">
        <v>362</v>
      </c>
      <c r="D3580" t="s">
        <v>356</v>
      </c>
    </row>
    <row r="3581" spans="1:4" x14ac:dyDescent="0.35">
      <c r="A3581" t="s">
        <v>359</v>
      </c>
      <c r="B3581">
        <v>18.579999999999998</v>
      </c>
      <c r="C3581" t="s">
        <v>362</v>
      </c>
      <c r="D3581" t="s">
        <v>361</v>
      </c>
    </row>
    <row r="3582" spans="1:4" x14ac:dyDescent="0.35">
      <c r="A3582" t="s">
        <v>359</v>
      </c>
      <c r="B3582">
        <v>3.68</v>
      </c>
      <c r="C3582" t="s">
        <v>363</v>
      </c>
      <c r="D3582" t="s">
        <v>356</v>
      </c>
    </row>
    <row r="3583" spans="1:4" x14ac:dyDescent="0.35">
      <c r="A3583" t="s">
        <v>359</v>
      </c>
      <c r="B3583">
        <v>46.04</v>
      </c>
      <c r="C3583" t="s">
        <v>363</v>
      </c>
      <c r="D3583" t="s">
        <v>361</v>
      </c>
    </row>
    <row r="3584" spans="1:4" x14ac:dyDescent="0.35">
      <c r="A3584" t="s">
        <v>359</v>
      </c>
      <c r="B3584">
        <v>9.41</v>
      </c>
      <c r="C3584" t="s">
        <v>363</v>
      </c>
      <c r="D3584" t="s">
        <v>360</v>
      </c>
    </row>
    <row r="3585" spans="1:4" x14ac:dyDescent="0.35">
      <c r="A3585" t="s">
        <v>359</v>
      </c>
      <c r="B3585">
        <v>2.68</v>
      </c>
      <c r="C3585" t="s">
        <v>363</v>
      </c>
      <c r="D3585" t="s">
        <v>356</v>
      </c>
    </row>
    <row r="3586" spans="1:4" x14ac:dyDescent="0.35">
      <c r="A3586" t="s">
        <v>359</v>
      </c>
      <c r="B3586">
        <v>12.39</v>
      </c>
      <c r="C3586" t="s">
        <v>363</v>
      </c>
      <c r="D3586" t="s">
        <v>361</v>
      </c>
    </row>
    <row r="3587" spans="1:4" x14ac:dyDescent="0.35">
      <c r="A3587" t="s">
        <v>359</v>
      </c>
      <c r="B3587">
        <v>5.73</v>
      </c>
      <c r="C3587" t="s">
        <v>363</v>
      </c>
      <c r="D3587" t="s">
        <v>360</v>
      </c>
    </row>
    <row r="3588" spans="1:4" x14ac:dyDescent="0.35">
      <c r="A3588" t="s">
        <v>359</v>
      </c>
      <c r="B3588">
        <v>5.54</v>
      </c>
      <c r="C3588" t="s">
        <v>362</v>
      </c>
      <c r="D3588" t="s">
        <v>361</v>
      </c>
    </row>
    <row r="3589" spans="1:4" x14ac:dyDescent="0.35">
      <c r="A3589" t="s">
        <v>359</v>
      </c>
      <c r="B3589">
        <v>10.02</v>
      </c>
      <c r="C3589" t="s">
        <v>362</v>
      </c>
      <c r="D3589" t="s">
        <v>356</v>
      </c>
    </row>
    <row r="3590" spans="1:4" x14ac:dyDescent="0.35">
      <c r="A3590" t="s">
        <v>359</v>
      </c>
      <c r="B3590">
        <v>6.52</v>
      </c>
      <c r="C3590" t="s">
        <v>362</v>
      </c>
      <c r="D3590" t="s">
        <v>360</v>
      </c>
    </row>
    <row r="3591" spans="1:4" x14ac:dyDescent="0.35">
      <c r="A3591" t="s">
        <v>359</v>
      </c>
      <c r="B3591">
        <v>10.54</v>
      </c>
      <c r="C3591" t="s">
        <v>364</v>
      </c>
      <c r="D3591" t="s">
        <v>360</v>
      </c>
    </row>
    <row r="3592" spans="1:4" x14ac:dyDescent="0.35">
      <c r="A3592" t="s">
        <v>359</v>
      </c>
      <c r="B3592">
        <v>45.01</v>
      </c>
      <c r="C3592" t="s">
        <v>364</v>
      </c>
      <c r="D3592" t="s">
        <v>356</v>
      </c>
    </row>
    <row r="3593" spans="1:4" x14ac:dyDescent="0.35">
      <c r="A3593" t="s">
        <v>359</v>
      </c>
      <c r="B3593">
        <v>20.12</v>
      </c>
      <c r="C3593" t="s">
        <v>364</v>
      </c>
      <c r="D3593" t="s">
        <v>361</v>
      </c>
    </row>
    <row r="3594" spans="1:4" x14ac:dyDescent="0.35">
      <c r="A3594" t="s">
        <v>359</v>
      </c>
      <c r="B3594">
        <v>21.51</v>
      </c>
      <c r="C3594" t="s">
        <v>355</v>
      </c>
      <c r="D3594" t="s">
        <v>356</v>
      </c>
    </row>
    <row r="3595" spans="1:4" x14ac:dyDescent="0.35">
      <c r="A3595" t="s">
        <v>359</v>
      </c>
      <c r="B3595">
        <v>117.75</v>
      </c>
      <c r="C3595" t="s">
        <v>355</v>
      </c>
      <c r="D3595" t="s">
        <v>361</v>
      </c>
    </row>
    <row r="3596" spans="1:4" x14ac:dyDescent="0.35">
      <c r="A3596" t="s">
        <v>359</v>
      </c>
      <c r="B3596">
        <v>45.83</v>
      </c>
      <c r="C3596" t="s">
        <v>355</v>
      </c>
      <c r="D3596" t="s">
        <v>360</v>
      </c>
    </row>
    <row r="3597" spans="1:4" x14ac:dyDescent="0.35">
      <c r="A3597" t="s">
        <v>359</v>
      </c>
      <c r="B3597">
        <v>0.98</v>
      </c>
      <c r="C3597" t="s">
        <v>355</v>
      </c>
      <c r="D3597" t="s">
        <v>356</v>
      </c>
    </row>
    <row r="3598" spans="1:4" x14ac:dyDescent="0.35">
      <c r="A3598" t="s">
        <v>359</v>
      </c>
      <c r="B3598">
        <v>21.27</v>
      </c>
      <c r="C3598" t="s">
        <v>355</v>
      </c>
      <c r="D3598" t="s">
        <v>361</v>
      </c>
    </row>
    <row r="3599" spans="1:4" x14ac:dyDescent="0.35">
      <c r="A3599" t="s">
        <v>359</v>
      </c>
      <c r="B3599">
        <v>135.6</v>
      </c>
      <c r="C3599" t="s">
        <v>355</v>
      </c>
      <c r="D3599" t="s">
        <v>360</v>
      </c>
    </row>
    <row r="3600" spans="1:4" x14ac:dyDescent="0.35">
      <c r="A3600" t="s">
        <v>359</v>
      </c>
      <c r="B3600">
        <v>23.05</v>
      </c>
      <c r="C3600" t="s">
        <v>362</v>
      </c>
      <c r="D3600" t="s">
        <v>356</v>
      </c>
    </row>
    <row r="3601" spans="1:4" x14ac:dyDescent="0.35">
      <c r="A3601" t="s">
        <v>359</v>
      </c>
      <c r="B3601">
        <v>11.38</v>
      </c>
      <c r="C3601" t="s">
        <v>362</v>
      </c>
      <c r="D3601" t="s">
        <v>361</v>
      </c>
    </row>
    <row r="3602" spans="1:4" x14ac:dyDescent="0.35">
      <c r="A3602" t="s">
        <v>359</v>
      </c>
      <c r="B3602">
        <v>11.53</v>
      </c>
      <c r="C3602" t="s">
        <v>362</v>
      </c>
      <c r="D3602" t="s">
        <v>360</v>
      </c>
    </row>
    <row r="3603" spans="1:4" x14ac:dyDescent="0.35">
      <c r="A3603" t="s">
        <v>359</v>
      </c>
      <c r="B3603">
        <v>5.48</v>
      </c>
      <c r="C3603" t="s">
        <v>363</v>
      </c>
      <c r="D3603" t="s">
        <v>361</v>
      </c>
    </row>
    <row r="3604" spans="1:4" x14ac:dyDescent="0.35">
      <c r="A3604" t="s">
        <v>359</v>
      </c>
      <c r="B3604">
        <v>0.57999999999999996</v>
      </c>
      <c r="C3604" t="s">
        <v>363</v>
      </c>
      <c r="D3604" t="s">
        <v>360</v>
      </c>
    </row>
    <row r="3605" spans="1:4" x14ac:dyDescent="0.35">
      <c r="A3605" t="s">
        <v>359</v>
      </c>
      <c r="B3605">
        <v>6.91</v>
      </c>
      <c r="C3605" t="s">
        <v>363</v>
      </c>
      <c r="D3605" t="s">
        <v>356</v>
      </c>
    </row>
    <row r="3606" spans="1:4" x14ac:dyDescent="0.35">
      <c r="A3606" t="s">
        <v>359</v>
      </c>
      <c r="B3606">
        <v>0</v>
      </c>
      <c r="C3606" t="s">
        <v>363</v>
      </c>
      <c r="D3606" t="s">
        <v>356</v>
      </c>
    </row>
    <row r="3607" spans="1:4" x14ac:dyDescent="0.35">
      <c r="A3607" t="s">
        <v>359</v>
      </c>
      <c r="B3607">
        <v>47.96</v>
      </c>
      <c r="C3607" t="s">
        <v>363</v>
      </c>
      <c r="D3607" t="s">
        <v>361</v>
      </c>
    </row>
    <row r="3608" spans="1:4" x14ac:dyDescent="0.35">
      <c r="A3608" t="s">
        <v>359</v>
      </c>
      <c r="B3608">
        <v>2.4500000000000002</v>
      </c>
      <c r="C3608" t="s">
        <v>363</v>
      </c>
      <c r="D3608" t="s">
        <v>360</v>
      </c>
    </row>
    <row r="3609" spans="1:4" x14ac:dyDescent="0.35">
      <c r="A3609" t="s">
        <v>359</v>
      </c>
      <c r="B3609">
        <v>17.89</v>
      </c>
      <c r="C3609" t="s">
        <v>355</v>
      </c>
      <c r="D3609" t="s">
        <v>360</v>
      </c>
    </row>
    <row r="3610" spans="1:4" x14ac:dyDescent="0.35">
      <c r="A3610" t="s">
        <v>359</v>
      </c>
      <c r="B3610">
        <v>4.3099999999999996</v>
      </c>
      <c r="C3610" t="s">
        <v>355</v>
      </c>
      <c r="D3610" t="s">
        <v>356</v>
      </c>
    </row>
    <row r="3611" spans="1:4" x14ac:dyDescent="0.35">
      <c r="A3611" t="s">
        <v>359</v>
      </c>
      <c r="B3611">
        <v>46.12</v>
      </c>
      <c r="C3611" t="s">
        <v>355</v>
      </c>
      <c r="D3611" t="s">
        <v>361</v>
      </c>
    </row>
    <row r="3612" spans="1:4" x14ac:dyDescent="0.35">
      <c r="A3612" t="s">
        <v>359</v>
      </c>
      <c r="B3612">
        <v>1.07</v>
      </c>
      <c r="C3612" t="s">
        <v>364</v>
      </c>
      <c r="D3612" t="s">
        <v>360</v>
      </c>
    </row>
    <row r="3613" spans="1:4" x14ac:dyDescent="0.35">
      <c r="A3613" t="s">
        <v>359</v>
      </c>
      <c r="B3613">
        <v>0.51</v>
      </c>
      <c r="C3613" t="s">
        <v>364</v>
      </c>
      <c r="D3613" t="s">
        <v>356</v>
      </c>
    </row>
    <row r="3614" spans="1:4" x14ac:dyDescent="0.35">
      <c r="A3614" t="s">
        <v>359</v>
      </c>
      <c r="B3614">
        <v>1.21</v>
      </c>
      <c r="C3614" t="s">
        <v>364</v>
      </c>
      <c r="D3614" t="s">
        <v>361</v>
      </c>
    </row>
    <row r="3615" spans="1:4" x14ac:dyDescent="0.35">
      <c r="A3615" t="s">
        <v>359</v>
      </c>
      <c r="B3615">
        <v>6.73</v>
      </c>
      <c r="C3615" t="s">
        <v>363</v>
      </c>
      <c r="D3615" t="s">
        <v>361</v>
      </c>
    </row>
    <row r="3616" spans="1:4" x14ac:dyDescent="0.35">
      <c r="A3616" t="s">
        <v>359</v>
      </c>
      <c r="B3616">
        <v>0.91</v>
      </c>
      <c r="C3616" t="s">
        <v>363</v>
      </c>
      <c r="D3616" t="s">
        <v>360</v>
      </c>
    </row>
    <row r="3617" spans="1:4" x14ac:dyDescent="0.35">
      <c r="A3617" t="s">
        <v>359</v>
      </c>
      <c r="B3617">
        <v>3.14</v>
      </c>
      <c r="C3617" t="s">
        <v>363</v>
      </c>
      <c r="D3617" t="s">
        <v>356</v>
      </c>
    </row>
    <row r="3618" spans="1:4" x14ac:dyDescent="0.35">
      <c r="A3618" t="s">
        <v>359</v>
      </c>
      <c r="B3618">
        <v>17.14</v>
      </c>
      <c r="C3618" t="s">
        <v>362</v>
      </c>
      <c r="D3618" t="s">
        <v>360</v>
      </c>
    </row>
    <row r="3619" spans="1:4" x14ac:dyDescent="0.35">
      <c r="A3619" t="s">
        <v>359</v>
      </c>
      <c r="B3619">
        <v>16.59</v>
      </c>
      <c r="C3619" t="s">
        <v>362</v>
      </c>
      <c r="D3619" t="s">
        <v>361</v>
      </c>
    </row>
    <row r="3620" spans="1:4" x14ac:dyDescent="0.35">
      <c r="A3620" t="s">
        <v>359</v>
      </c>
      <c r="B3620">
        <v>10.55</v>
      </c>
      <c r="C3620" t="s">
        <v>362</v>
      </c>
      <c r="D3620" t="s">
        <v>356</v>
      </c>
    </row>
    <row r="3621" spans="1:4" x14ac:dyDescent="0.35">
      <c r="A3621" t="s">
        <v>359</v>
      </c>
      <c r="B3621">
        <v>1.58</v>
      </c>
      <c r="C3621" t="s">
        <v>363</v>
      </c>
      <c r="D3621" t="s">
        <v>356</v>
      </c>
    </row>
    <row r="3622" spans="1:4" x14ac:dyDescent="0.35">
      <c r="A3622" t="s">
        <v>359</v>
      </c>
      <c r="B3622">
        <v>5.55</v>
      </c>
      <c r="C3622" t="s">
        <v>363</v>
      </c>
      <c r="D3622" t="s">
        <v>360</v>
      </c>
    </row>
    <row r="3623" spans="1:4" x14ac:dyDescent="0.35">
      <c r="A3623" t="s">
        <v>359</v>
      </c>
      <c r="B3623">
        <v>36.200000000000003</v>
      </c>
      <c r="C3623" t="s">
        <v>363</v>
      </c>
      <c r="D3623" t="s">
        <v>361</v>
      </c>
    </row>
    <row r="3624" spans="1:4" x14ac:dyDescent="0.35">
      <c r="A3624" t="s">
        <v>359</v>
      </c>
      <c r="B3624">
        <v>1.98</v>
      </c>
      <c r="C3624" t="s">
        <v>364</v>
      </c>
      <c r="D3624" t="s">
        <v>361</v>
      </c>
    </row>
    <row r="3625" spans="1:4" x14ac:dyDescent="0.35">
      <c r="A3625" t="s">
        <v>359</v>
      </c>
      <c r="B3625">
        <v>0.87</v>
      </c>
      <c r="C3625" t="s">
        <v>364</v>
      </c>
      <c r="D3625" t="s">
        <v>356</v>
      </c>
    </row>
    <row r="3626" spans="1:4" x14ac:dyDescent="0.35">
      <c r="A3626" t="s">
        <v>359</v>
      </c>
      <c r="B3626">
        <v>0.69</v>
      </c>
      <c r="C3626" t="s">
        <v>364</v>
      </c>
      <c r="D3626" t="s">
        <v>360</v>
      </c>
    </row>
    <row r="3627" spans="1:4" x14ac:dyDescent="0.35">
      <c r="A3627" t="s">
        <v>359</v>
      </c>
      <c r="B3627">
        <v>7.44</v>
      </c>
      <c r="C3627" t="s">
        <v>363</v>
      </c>
      <c r="D3627" t="s">
        <v>356</v>
      </c>
    </row>
    <row r="3628" spans="1:4" x14ac:dyDescent="0.35">
      <c r="A3628" t="s">
        <v>359</v>
      </c>
      <c r="B3628">
        <v>13.81</v>
      </c>
      <c r="C3628" t="s">
        <v>363</v>
      </c>
      <c r="D3628" t="s">
        <v>360</v>
      </c>
    </row>
    <row r="3629" spans="1:4" x14ac:dyDescent="0.35">
      <c r="A3629" t="s">
        <v>359</v>
      </c>
      <c r="B3629">
        <v>16.21</v>
      </c>
      <c r="C3629" t="s">
        <v>363</v>
      </c>
      <c r="D3629" t="s">
        <v>361</v>
      </c>
    </row>
    <row r="3630" spans="1:4" x14ac:dyDescent="0.35">
      <c r="A3630" t="s">
        <v>359</v>
      </c>
      <c r="B3630">
        <v>29.63</v>
      </c>
      <c r="C3630" t="s">
        <v>355</v>
      </c>
      <c r="D3630" t="s">
        <v>360</v>
      </c>
    </row>
    <row r="3631" spans="1:4" x14ac:dyDescent="0.35">
      <c r="A3631" t="s">
        <v>359</v>
      </c>
      <c r="B3631">
        <v>5.25</v>
      </c>
      <c r="C3631" t="s">
        <v>355</v>
      </c>
      <c r="D3631" t="s">
        <v>361</v>
      </c>
    </row>
    <row r="3632" spans="1:4" x14ac:dyDescent="0.35">
      <c r="A3632" t="s">
        <v>359</v>
      </c>
      <c r="B3632">
        <v>4.2300000000000004</v>
      </c>
      <c r="C3632" t="s">
        <v>355</v>
      </c>
      <c r="D3632" t="s">
        <v>356</v>
      </c>
    </row>
    <row r="3633" spans="1:4" x14ac:dyDescent="0.35">
      <c r="A3633" t="s">
        <v>359</v>
      </c>
      <c r="B3633">
        <v>1.79</v>
      </c>
      <c r="C3633" t="s">
        <v>363</v>
      </c>
      <c r="D3633" t="s">
        <v>356</v>
      </c>
    </row>
    <row r="3634" spans="1:4" x14ac:dyDescent="0.35">
      <c r="A3634" t="s">
        <v>359</v>
      </c>
      <c r="B3634">
        <v>4.41</v>
      </c>
      <c r="C3634" t="s">
        <v>363</v>
      </c>
      <c r="D3634" t="s">
        <v>360</v>
      </c>
    </row>
    <row r="3635" spans="1:4" x14ac:dyDescent="0.35">
      <c r="A3635" t="s">
        <v>359</v>
      </c>
      <c r="B3635">
        <v>12.83</v>
      </c>
      <c r="C3635" t="s">
        <v>363</v>
      </c>
      <c r="D3635" t="s">
        <v>361</v>
      </c>
    </row>
    <row r="3636" spans="1:4" x14ac:dyDescent="0.35">
      <c r="A3636" t="s">
        <v>359</v>
      </c>
      <c r="B3636">
        <v>6.85</v>
      </c>
      <c r="C3636" t="s">
        <v>363</v>
      </c>
      <c r="D3636" t="s">
        <v>356</v>
      </c>
    </row>
    <row r="3637" spans="1:4" x14ac:dyDescent="0.35">
      <c r="A3637" t="s">
        <v>359</v>
      </c>
      <c r="B3637">
        <v>4</v>
      </c>
      <c r="C3637" t="s">
        <v>363</v>
      </c>
      <c r="D3637" t="s">
        <v>360</v>
      </c>
    </row>
    <row r="3638" spans="1:4" x14ac:dyDescent="0.35">
      <c r="A3638" t="s">
        <v>359</v>
      </c>
      <c r="B3638">
        <v>3.37</v>
      </c>
      <c r="C3638" t="s">
        <v>363</v>
      </c>
      <c r="D3638" t="s">
        <v>361</v>
      </c>
    </row>
    <row r="3639" spans="1:4" x14ac:dyDescent="0.35">
      <c r="A3639" t="s">
        <v>359</v>
      </c>
      <c r="B3639">
        <v>2.0299999999999998</v>
      </c>
      <c r="C3639" t="s">
        <v>364</v>
      </c>
      <c r="D3639" t="s">
        <v>360</v>
      </c>
    </row>
    <row r="3640" spans="1:4" x14ac:dyDescent="0.35">
      <c r="A3640" t="s">
        <v>359</v>
      </c>
      <c r="B3640">
        <v>2.95</v>
      </c>
      <c r="C3640" t="s">
        <v>364</v>
      </c>
      <c r="D3640" t="s">
        <v>361</v>
      </c>
    </row>
    <row r="3641" spans="1:4" x14ac:dyDescent="0.35">
      <c r="A3641" t="s">
        <v>359</v>
      </c>
      <c r="B3641">
        <v>1.76</v>
      </c>
      <c r="C3641" t="s">
        <v>364</v>
      </c>
      <c r="D3641" t="s">
        <v>356</v>
      </c>
    </row>
    <row r="3642" spans="1:4" x14ac:dyDescent="0.35">
      <c r="A3642" t="s">
        <v>359</v>
      </c>
      <c r="B3642">
        <v>1.83</v>
      </c>
      <c r="C3642" t="s">
        <v>363</v>
      </c>
      <c r="D3642" t="s">
        <v>356</v>
      </c>
    </row>
    <row r="3643" spans="1:4" x14ac:dyDescent="0.35">
      <c r="A3643" t="s">
        <v>359</v>
      </c>
      <c r="B3643">
        <v>8.66</v>
      </c>
      <c r="C3643" t="s">
        <v>363</v>
      </c>
      <c r="D3643" t="s">
        <v>360</v>
      </c>
    </row>
    <row r="3644" spans="1:4" x14ac:dyDescent="0.35">
      <c r="A3644" t="s">
        <v>359</v>
      </c>
      <c r="B3644">
        <v>19.55</v>
      </c>
      <c r="C3644" t="s">
        <v>363</v>
      </c>
      <c r="D3644" t="s">
        <v>361</v>
      </c>
    </row>
    <row r="3645" spans="1:4" x14ac:dyDescent="0.35">
      <c r="A3645" t="s">
        <v>359</v>
      </c>
      <c r="B3645">
        <v>3.11</v>
      </c>
      <c r="C3645" t="s">
        <v>363</v>
      </c>
      <c r="D3645" t="s">
        <v>356</v>
      </c>
    </row>
    <row r="3646" spans="1:4" x14ac:dyDescent="0.35">
      <c r="A3646" t="s">
        <v>359</v>
      </c>
      <c r="B3646">
        <v>6.29</v>
      </c>
      <c r="C3646" t="s">
        <v>363</v>
      </c>
      <c r="D3646" t="s">
        <v>361</v>
      </c>
    </row>
    <row r="3647" spans="1:4" x14ac:dyDescent="0.35">
      <c r="A3647" t="s">
        <v>359</v>
      </c>
      <c r="B3647">
        <v>2.11</v>
      </c>
      <c r="C3647" t="s">
        <v>364</v>
      </c>
      <c r="D3647" t="s">
        <v>361</v>
      </c>
    </row>
    <row r="3648" spans="1:4" x14ac:dyDescent="0.35">
      <c r="A3648" t="s">
        <v>359</v>
      </c>
      <c r="B3648">
        <v>1.78</v>
      </c>
      <c r="C3648" t="s">
        <v>364</v>
      </c>
      <c r="D3648" t="s">
        <v>360</v>
      </c>
    </row>
    <row r="3649" spans="1:4" x14ac:dyDescent="0.35">
      <c r="A3649" t="s">
        <v>359</v>
      </c>
      <c r="B3649">
        <v>1.19</v>
      </c>
      <c r="C3649" t="s">
        <v>364</v>
      </c>
      <c r="D3649" t="s">
        <v>356</v>
      </c>
    </row>
    <row r="3650" spans="1:4" x14ac:dyDescent="0.35">
      <c r="A3650" t="s">
        <v>359</v>
      </c>
      <c r="B3650">
        <v>1.53</v>
      </c>
      <c r="C3650" t="s">
        <v>364</v>
      </c>
      <c r="D3650" t="s">
        <v>360</v>
      </c>
    </row>
    <row r="3651" spans="1:4" x14ac:dyDescent="0.35">
      <c r="A3651" t="s">
        <v>359</v>
      </c>
      <c r="B3651">
        <v>3.61</v>
      </c>
      <c r="C3651" t="s">
        <v>364</v>
      </c>
      <c r="D3651" t="s">
        <v>356</v>
      </c>
    </row>
    <row r="3652" spans="1:4" x14ac:dyDescent="0.35">
      <c r="A3652" t="s">
        <v>359</v>
      </c>
      <c r="B3652">
        <v>4.3099999999999996</v>
      </c>
      <c r="C3652" t="s">
        <v>364</v>
      </c>
      <c r="D3652" t="s">
        <v>361</v>
      </c>
    </row>
    <row r="3653" spans="1:4" x14ac:dyDescent="0.35">
      <c r="A3653" t="s">
        <v>359</v>
      </c>
      <c r="B3653">
        <v>7.74</v>
      </c>
      <c r="C3653" t="s">
        <v>363</v>
      </c>
      <c r="D3653" t="s">
        <v>356</v>
      </c>
    </row>
    <row r="3654" spans="1:4" x14ac:dyDescent="0.35">
      <c r="A3654" t="s">
        <v>359</v>
      </c>
      <c r="B3654">
        <v>8.1999999999999993</v>
      </c>
      <c r="C3654" t="s">
        <v>363</v>
      </c>
      <c r="D3654" t="s">
        <v>360</v>
      </c>
    </row>
    <row r="3655" spans="1:4" x14ac:dyDescent="0.35">
      <c r="A3655" t="s">
        <v>359</v>
      </c>
      <c r="B3655">
        <v>20.54</v>
      </c>
      <c r="C3655" t="s">
        <v>363</v>
      </c>
      <c r="D3655" t="s">
        <v>361</v>
      </c>
    </row>
    <row r="3656" spans="1:4" x14ac:dyDescent="0.35">
      <c r="A3656" t="s">
        <v>359</v>
      </c>
      <c r="B3656">
        <v>4.53</v>
      </c>
      <c r="C3656" t="s">
        <v>363</v>
      </c>
      <c r="D3656" t="s">
        <v>361</v>
      </c>
    </row>
    <row r="3657" spans="1:4" x14ac:dyDescent="0.35">
      <c r="A3657" t="s">
        <v>359</v>
      </c>
      <c r="B3657">
        <v>4.59</v>
      </c>
      <c r="C3657" t="s">
        <v>363</v>
      </c>
      <c r="D3657" t="s">
        <v>356</v>
      </c>
    </row>
    <row r="3658" spans="1:4" x14ac:dyDescent="0.35">
      <c r="A3658" t="s">
        <v>359</v>
      </c>
      <c r="B3658">
        <v>2</v>
      </c>
      <c r="C3658" t="s">
        <v>363</v>
      </c>
      <c r="D3658" t="s">
        <v>360</v>
      </c>
    </row>
    <row r="3659" spans="1:4" x14ac:dyDescent="0.35">
      <c r="A3659" t="s">
        <v>359</v>
      </c>
      <c r="B3659">
        <v>9.24</v>
      </c>
      <c r="C3659" t="s">
        <v>355</v>
      </c>
      <c r="D3659" t="s">
        <v>360</v>
      </c>
    </row>
    <row r="3660" spans="1:4" x14ac:dyDescent="0.35">
      <c r="A3660" t="s">
        <v>359</v>
      </c>
      <c r="B3660">
        <v>13.37</v>
      </c>
      <c r="C3660" t="s">
        <v>355</v>
      </c>
      <c r="D3660" t="s">
        <v>356</v>
      </c>
    </row>
    <row r="3661" spans="1:4" x14ac:dyDescent="0.35">
      <c r="A3661" t="s">
        <v>359</v>
      </c>
      <c r="B3661">
        <v>3.76</v>
      </c>
      <c r="C3661" t="s">
        <v>355</v>
      </c>
      <c r="D3661" t="s">
        <v>361</v>
      </c>
    </row>
    <row r="3662" spans="1:4" x14ac:dyDescent="0.35">
      <c r="A3662" t="s">
        <v>359</v>
      </c>
      <c r="B3662">
        <v>15.4</v>
      </c>
      <c r="C3662" t="s">
        <v>364</v>
      </c>
      <c r="D3662" t="s">
        <v>356</v>
      </c>
    </row>
    <row r="3663" spans="1:4" x14ac:dyDescent="0.35">
      <c r="A3663" t="s">
        <v>359</v>
      </c>
      <c r="B3663">
        <v>3.33</v>
      </c>
      <c r="C3663" t="s">
        <v>364</v>
      </c>
      <c r="D3663" t="s">
        <v>360</v>
      </c>
    </row>
    <row r="3664" spans="1:4" x14ac:dyDescent="0.35">
      <c r="A3664" t="s">
        <v>359</v>
      </c>
      <c r="B3664">
        <v>15.77</v>
      </c>
      <c r="C3664" t="s">
        <v>364</v>
      </c>
      <c r="D3664" t="s">
        <v>361</v>
      </c>
    </row>
    <row r="3665" spans="1:4" x14ac:dyDescent="0.35">
      <c r="A3665" t="s">
        <v>359</v>
      </c>
      <c r="B3665">
        <v>12.88</v>
      </c>
      <c r="C3665" t="s">
        <v>355</v>
      </c>
      <c r="D3665" t="s">
        <v>361</v>
      </c>
    </row>
    <row r="3666" spans="1:4" x14ac:dyDescent="0.35">
      <c r="A3666" t="s">
        <v>359</v>
      </c>
      <c r="B3666">
        <v>9.2200000000000006</v>
      </c>
      <c r="C3666" t="s">
        <v>355</v>
      </c>
      <c r="D3666" t="s">
        <v>360</v>
      </c>
    </row>
    <row r="3667" spans="1:4" x14ac:dyDescent="0.35">
      <c r="A3667" t="s">
        <v>359</v>
      </c>
      <c r="B3667">
        <v>5.29</v>
      </c>
      <c r="C3667" t="s">
        <v>355</v>
      </c>
      <c r="D3667" t="s">
        <v>356</v>
      </c>
    </row>
    <row r="3668" spans="1:4" x14ac:dyDescent="0.35">
      <c r="A3668" t="s">
        <v>359</v>
      </c>
      <c r="B3668">
        <v>3.99</v>
      </c>
      <c r="C3668" t="s">
        <v>364</v>
      </c>
      <c r="D3668" t="s">
        <v>361</v>
      </c>
    </row>
    <row r="3669" spans="1:4" x14ac:dyDescent="0.35">
      <c r="A3669" t="s">
        <v>359</v>
      </c>
      <c r="B3669">
        <v>1.44</v>
      </c>
      <c r="C3669" t="s">
        <v>364</v>
      </c>
      <c r="D3669" t="s">
        <v>360</v>
      </c>
    </row>
    <row r="3670" spans="1:4" x14ac:dyDescent="0.35">
      <c r="A3670" t="s">
        <v>359</v>
      </c>
      <c r="B3670">
        <v>0.92</v>
      </c>
      <c r="C3670" t="s">
        <v>364</v>
      </c>
      <c r="D3670" t="s">
        <v>356</v>
      </c>
    </row>
    <row r="3671" spans="1:4" x14ac:dyDescent="0.35">
      <c r="A3671" t="s">
        <v>359</v>
      </c>
      <c r="B3671">
        <v>1.26</v>
      </c>
      <c r="C3671" t="s">
        <v>363</v>
      </c>
      <c r="D3671" t="s">
        <v>356</v>
      </c>
    </row>
    <row r="3672" spans="1:4" x14ac:dyDescent="0.35">
      <c r="A3672" t="s">
        <v>359</v>
      </c>
      <c r="B3672">
        <v>15.79</v>
      </c>
      <c r="C3672" t="s">
        <v>363</v>
      </c>
      <c r="D3672" t="s">
        <v>360</v>
      </c>
    </row>
    <row r="3673" spans="1:4" x14ac:dyDescent="0.35">
      <c r="A3673" t="s">
        <v>359</v>
      </c>
      <c r="B3673">
        <v>4.93</v>
      </c>
      <c r="C3673" t="s">
        <v>363</v>
      </c>
      <c r="D3673" t="s">
        <v>361</v>
      </c>
    </row>
    <row r="3674" spans="1:4" x14ac:dyDescent="0.35">
      <c r="A3674" t="s">
        <v>359</v>
      </c>
      <c r="B3674">
        <v>6.93</v>
      </c>
      <c r="C3674" t="s">
        <v>355</v>
      </c>
      <c r="D3674" t="s">
        <v>356</v>
      </c>
    </row>
    <row r="3675" spans="1:4" x14ac:dyDescent="0.35">
      <c r="A3675" t="s">
        <v>359</v>
      </c>
      <c r="B3675">
        <v>18.93</v>
      </c>
      <c r="C3675" t="s">
        <v>355</v>
      </c>
      <c r="D3675" t="s">
        <v>360</v>
      </c>
    </row>
    <row r="3676" spans="1:4" x14ac:dyDescent="0.35">
      <c r="A3676" t="s">
        <v>359</v>
      </c>
      <c r="B3676">
        <v>35.28</v>
      </c>
      <c r="C3676" t="s">
        <v>355</v>
      </c>
      <c r="D3676" t="s">
        <v>361</v>
      </c>
    </row>
    <row r="3677" spans="1:4" x14ac:dyDescent="0.35">
      <c r="A3677" t="s">
        <v>359</v>
      </c>
      <c r="B3677">
        <v>1.75</v>
      </c>
      <c r="C3677" t="s">
        <v>363</v>
      </c>
      <c r="D3677" t="s">
        <v>360</v>
      </c>
    </row>
    <row r="3678" spans="1:4" x14ac:dyDescent="0.35">
      <c r="A3678" t="s">
        <v>359</v>
      </c>
      <c r="B3678">
        <v>6.33</v>
      </c>
      <c r="C3678" t="s">
        <v>363</v>
      </c>
      <c r="D3678" t="s">
        <v>361</v>
      </c>
    </row>
    <row r="3679" spans="1:4" x14ac:dyDescent="0.35">
      <c r="A3679" t="s">
        <v>359</v>
      </c>
      <c r="B3679">
        <v>1.96</v>
      </c>
      <c r="C3679" t="s">
        <v>363</v>
      </c>
      <c r="D3679" t="s">
        <v>356</v>
      </c>
    </row>
    <row r="3680" spans="1:4" x14ac:dyDescent="0.35">
      <c r="A3680" t="s">
        <v>359</v>
      </c>
      <c r="B3680">
        <v>35.409999999999997</v>
      </c>
      <c r="C3680" t="s">
        <v>363</v>
      </c>
      <c r="D3680" t="s">
        <v>361</v>
      </c>
    </row>
    <row r="3681" spans="1:4" x14ac:dyDescent="0.35">
      <c r="A3681" t="s">
        <v>359</v>
      </c>
      <c r="B3681">
        <v>5.42</v>
      </c>
      <c r="C3681" t="s">
        <v>363</v>
      </c>
      <c r="D3681" t="s">
        <v>356</v>
      </c>
    </row>
    <row r="3682" spans="1:4" x14ac:dyDescent="0.35">
      <c r="A3682" t="s">
        <v>359</v>
      </c>
      <c r="B3682">
        <v>4.93</v>
      </c>
      <c r="C3682" t="s">
        <v>363</v>
      </c>
      <c r="D3682" t="s">
        <v>360</v>
      </c>
    </row>
    <row r="3683" spans="1:4" x14ac:dyDescent="0.35">
      <c r="A3683" t="s">
        <v>359</v>
      </c>
      <c r="B3683">
        <v>8.19</v>
      </c>
      <c r="C3683" t="s">
        <v>364</v>
      </c>
      <c r="D3683" t="s">
        <v>360</v>
      </c>
    </row>
    <row r="3684" spans="1:4" x14ac:dyDescent="0.35">
      <c r="A3684" t="s">
        <v>359</v>
      </c>
      <c r="B3684">
        <v>2.02</v>
      </c>
      <c r="C3684" t="s">
        <v>364</v>
      </c>
      <c r="D3684" t="s">
        <v>356</v>
      </c>
    </row>
    <row r="3685" spans="1:4" x14ac:dyDescent="0.35">
      <c r="A3685" t="s">
        <v>359</v>
      </c>
      <c r="B3685">
        <v>2.83</v>
      </c>
      <c r="C3685" t="s">
        <v>364</v>
      </c>
      <c r="D3685" t="s">
        <v>361</v>
      </c>
    </row>
    <row r="3686" spans="1:4" x14ac:dyDescent="0.35">
      <c r="A3686" t="s">
        <v>359</v>
      </c>
      <c r="B3686">
        <v>4.9800000000000004</v>
      </c>
      <c r="C3686" t="s">
        <v>363</v>
      </c>
      <c r="D3686" t="s">
        <v>356</v>
      </c>
    </row>
    <row r="3687" spans="1:4" x14ac:dyDescent="0.35">
      <c r="A3687" t="s">
        <v>359</v>
      </c>
      <c r="B3687">
        <v>9.9499999999999993</v>
      </c>
      <c r="C3687" t="s">
        <v>363</v>
      </c>
      <c r="D3687" t="s">
        <v>361</v>
      </c>
    </row>
    <row r="3688" spans="1:4" x14ac:dyDescent="0.35">
      <c r="A3688" t="s">
        <v>359</v>
      </c>
      <c r="B3688">
        <v>45.15</v>
      </c>
      <c r="C3688" t="s">
        <v>355</v>
      </c>
      <c r="D3688" t="s">
        <v>361</v>
      </c>
    </row>
    <row r="3689" spans="1:4" x14ac:dyDescent="0.35">
      <c r="A3689" t="s">
        <v>359</v>
      </c>
      <c r="B3689">
        <v>22.02</v>
      </c>
      <c r="C3689" t="s">
        <v>355</v>
      </c>
      <c r="D3689" t="s">
        <v>360</v>
      </c>
    </row>
    <row r="3690" spans="1:4" x14ac:dyDescent="0.35">
      <c r="A3690" t="s">
        <v>359</v>
      </c>
      <c r="B3690">
        <v>5.22</v>
      </c>
      <c r="C3690" t="s">
        <v>355</v>
      </c>
      <c r="D3690" t="s">
        <v>356</v>
      </c>
    </row>
    <row r="3691" spans="1:4" x14ac:dyDescent="0.35">
      <c r="A3691" t="s">
        <v>359</v>
      </c>
      <c r="B3691">
        <v>32.049999999999997</v>
      </c>
      <c r="C3691" t="s">
        <v>355</v>
      </c>
      <c r="D3691" t="s">
        <v>356</v>
      </c>
    </row>
    <row r="3692" spans="1:4" x14ac:dyDescent="0.35">
      <c r="A3692" t="s">
        <v>359</v>
      </c>
      <c r="B3692">
        <v>49.71</v>
      </c>
      <c r="C3692" t="s">
        <v>355</v>
      </c>
      <c r="D3692" t="s">
        <v>360</v>
      </c>
    </row>
    <row r="3693" spans="1:4" x14ac:dyDescent="0.35">
      <c r="A3693" t="s">
        <v>359</v>
      </c>
      <c r="B3693">
        <v>75.98</v>
      </c>
      <c r="C3693" t="s">
        <v>355</v>
      </c>
      <c r="D3693" t="s">
        <v>361</v>
      </c>
    </row>
    <row r="3694" spans="1:4" x14ac:dyDescent="0.35">
      <c r="A3694" t="s">
        <v>359</v>
      </c>
      <c r="B3694">
        <v>202.26</v>
      </c>
      <c r="C3694" t="s">
        <v>355</v>
      </c>
      <c r="D3694" t="s">
        <v>361</v>
      </c>
    </row>
    <row r="3695" spans="1:4" x14ac:dyDescent="0.35">
      <c r="A3695" t="s">
        <v>359</v>
      </c>
      <c r="B3695">
        <v>142.72999999999999</v>
      </c>
      <c r="C3695" t="s">
        <v>355</v>
      </c>
      <c r="D3695" t="s">
        <v>360</v>
      </c>
    </row>
    <row r="3696" spans="1:4" x14ac:dyDescent="0.35">
      <c r="A3696" t="s">
        <v>359</v>
      </c>
      <c r="B3696">
        <v>35.78</v>
      </c>
      <c r="C3696" t="s">
        <v>355</v>
      </c>
      <c r="D3696" t="s">
        <v>356</v>
      </c>
    </row>
    <row r="3697" spans="1:4" x14ac:dyDescent="0.35">
      <c r="A3697" t="s">
        <v>359</v>
      </c>
      <c r="B3697">
        <v>9.4499999999999993</v>
      </c>
      <c r="C3697" t="s">
        <v>363</v>
      </c>
      <c r="D3697" t="s">
        <v>360</v>
      </c>
    </row>
    <row r="3698" spans="1:4" x14ac:dyDescent="0.35">
      <c r="A3698" t="s">
        <v>359</v>
      </c>
      <c r="B3698">
        <v>2.2000000000000002</v>
      </c>
      <c r="C3698" t="s">
        <v>363</v>
      </c>
      <c r="D3698" t="s">
        <v>356</v>
      </c>
    </row>
    <row r="3699" spans="1:4" x14ac:dyDescent="0.35">
      <c r="A3699" t="s">
        <v>359</v>
      </c>
      <c r="B3699">
        <v>12.25</v>
      </c>
      <c r="C3699" t="s">
        <v>363</v>
      </c>
      <c r="D3699" t="s">
        <v>361</v>
      </c>
    </row>
    <row r="3700" spans="1:4" x14ac:dyDescent="0.35">
      <c r="A3700" t="s">
        <v>359</v>
      </c>
      <c r="B3700">
        <v>3.15</v>
      </c>
      <c r="C3700" t="s">
        <v>362</v>
      </c>
      <c r="D3700" t="s">
        <v>356</v>
      </c>
    </row>
    <row r="3701" spans="1:4" x14ac:dyDescent="0.35">
      <c r="A3701" t="s">
        <v>359</v>
      </c>
      <c r="B3701">
        <v>7.61</v>
      </c>
      <c r="C3701" t="s">
        <v>362</v>
      </c>
      <c r="D3701" t="s">
        <v>360</v>
      </c>
    </row>
    <row r="3702" spans="1:4" x14ac:dyDescent="0.35">
      <c r="A3702" t="s">
        <v>359</v>
      </c>
      <c r="B3702">
        <v>14.3</v>
      </c>
      <c r="C3702" t="s">
        <v>362</v>
      </c>
      <c r="D3702" t="s">
        <v>361</v>
      </c>
    </row>
    <row r="3703" spans="1:4" x14ac:dyDescent="0.35">
      <c r="A3703" t="s">
        <v>359</v>
      </c>
      <c r="B3703">
        <v>3.67</v>
      </c>
      <c r="C3703" t="s">
        <v>363</v>
      </c>
      <c r="D3703" t="s">
        <v>356</v>
      </c>
    </row>
    <row r="3704" spans="1:4" x14ac:dyDescent="0.35">
      <c r="A3704" t="s">
        <v>359</v>
      </c>
      <c r="B3704">
        <v>5.63</v>
      </c>
      <c r="C3704" t="s">
        <v>363</v>
      </c>
      <c r="D3704" t="s">
        <v>360</v>
      </c>
    </row>
    <row r="3705" spans="1:4" x14ac:dyDescent="0.35">
      <c r="A3705" t="s">
        <v>359</v>
      </c>
      <c r="B3705">
        <v>13.37</v>
      </c>
      <c r="C3705" t="s">
        <v>363</v>
      </c>
      <c r="D3705" t="s">
        <v>361</v>
      </c>
    </row>
    <row r="3706" spans="1:4" x14ac:dyDescent="0.35">
      <c r="A3706" t="s">
        <v>359</v>
      </c>
      <c r="B3706">
        <v>16.73</v>
      </c>
      <c r="C3706" t="s">
        <v>362</v>
      </c>
      <c r="D3706" t="s">
        <v>361</v>
      </c>
    </row>
    <row r="3707" spans="1:4" x14ac:dyDescent="0.35">
      <c r="A3707" t="s">
        <v>359</v>
      </c>
      <c r="B3707">
        <v>24.3</v>
      </c>
      <c r="C3707" t="s">
        <v>362</v>
      </c>
      <c r="D3707" t="s">
        <v>356</v>
      </c>
    </row>
    <row r="3708" spans="1:4" x14ac:dyDescent="0.35">
      <c r="A3708" t="s">
        <v>359</v>
      </c>
      <c r="B3708">
        <v>19.34</v>
      </c>
      <c r="C3708" t="s">
        <v>362</v>
      </c>
      <c r="D3708" t="s">
        <v>360</v>
      </c>
    </row>
    <row r="3709" spans="1:4" x14ac:dyDescent="0.35">
      <c r="A3709" t="s">
        <v>359</v>
      </c>
      <c r="B3709">
        <v>7.18</v>
      </c>
      <c r="C3709" t="s">
        <v>362</v>
      </c>
      <c r="D3709" t="s">
        <v>360</v>
      </c>
    </row>
    <row r="3710" spans="1:4" x14ac:dyDescent="0.35">
      <c r="A3710" t="s">
        <v>359</v>
      </c>
      <c r="B3710">
        <v>4.5199999999999996</v>
      </c>
      <c r="C3710" t="s">
        <v>362</v>
      </c>
      <c r="D3710" t="s">
        <v>356</v>
      </c>
    </row>
    <row r="3711" spans="1:4" x14ac:dyDescent="0.35">
      <c r="A3711" t="s">
        <v>359</v>
      </c>
      <c r="B3711">
        <v>14.18</v>
      </c>
      <c r="C3711" t="s">
        <v>362</v>
      </c>
      <c r="D3711" t="s">
        <v>361</v>
      </c>
    </row>
    <row r="3712" spans="1:4" x14ac:dyDescent="0.35">
      <c r="A3712" t="s">
        <v>359</v>
      </c>
      <c r="B3712">
        <v>31.42</v>
      </c>
      <c r="C3712" t="s">
        <v>363</v>
      </c>
      <c r="D3712" t="s">
        <v>361</v>
      </c>
    </row>
    <row r="3713" spans="1:4" x14ac:dyDescent="0.35">
      <c r="A3713" t="s">
        <v>359</v>
      </c>
      <c r="B3713">
        <v>34.020000000000003</v>
      </c>
      <c r="C3713" t="s">
        <v>363</v>
      </c>
      <c r="D3713" t="s">
        <v>356</v>
      </c>
    </row>
    <row r="3714" spans="1:4" x14ac:dyDescent="0.35">
      <c r="A3714" t="s">
        <v>359</v>
      </c>
      <c r="B3714">
        <v>4.8</v>
      </c>
      <c r="C3714" t="s">
        <v>363</v>
      </c>
      <c r="D3714" t="s">
        <v>360</v>
      </c>
    </row>
    <row r="3715" spans="1:4" x14ac:dyDescent="0.35">
      <c r="A3715" t="s">
        <v>359</v>
      </c>
      <c r="B3715">
        <v>5.26</v>
      </c>
      <c r="C3715" t="s">
        <v>355</v>
      </c>
      <c r="D3715" t="s">
        <v>356</v>
      </c>
    </row>
    <row r="3716" spans="1:4" x14ac:dyDescent="0.35">
      <c r="A3716" t="s">
        <v>359</v>
      </c>
      <c r="B3716">
        <v>19.329999999999998</v>
      </c>
      <c r="C3716" t="s">
        <v>355</v>
      </c>
      <c r="D3716" t="s">
        <v>361</v>
      </c>
    </row>
    <row r="3717" spans="1:4" x14ac:dyDescent="0.35">
      <c r="A3717" t="s">
        <v>359</v>
      </c>
      <c r="B3717">
        <v>8.81</v>
      </c>
      <c r="C3717" t="s">
        <v>355</v>
      </c>
      <c r="D3717" t="s">
        <v>360</v>
      </c>
    </row>
    <row r="3718" spans="1:4" x14ac:dyDescent="0.35">
      <c r="A3718" t="s">
        <v>359</v>
      </c>
      <c r="B3718">
        <v>3.09</v>
      </c>
      <c r="C3718" t="s">
        <v>363</v>
      </c>
      <c r="D3718" t="s">
        <v>360</v>
      </c>
    </row>
    <row r="3719" spans="1:4" x14ac:dyDescent="0.35">
      <c r="A3719" t="s">
        <v>359</v>
      </c>
      <c r="B3719">
        <v>20.149999999999999</v>
      </c>
      <c r="C3719" t="s">
        <v>363</v>
      </c>
      <c r="D3719" t="s">
        <v>361</v>
      </c>
    </row>
    <row r="3720" spans="1:4" x14ac:dyDescent="0.35">
      <c r="A3720" t="s">
        <v>359</v>
      </c>
      <c r="B3720">
        <v>2.87</v>
      </c>
      <c r="C3720" t="s">
        <v>363</v>
      </c>
      <c r="D3720" t="s">
        <v>356</v>
      </c>
    </row>
    <row r="3721" spans="1:4" x14ac:dyDescent="0.35">
      <c r="A3721" t="s">
        <v>359</v>
      </c>
      <c r="B3721">
        <v>34.01</v>
      </c>
      <c r="C3721" t="s">
        <v>355</v>
      </c>
      <c r="D3721" t="s">
        <v>361</v>
      </c>
    </row>
    <row r="3722" spans="1:4" x14ac:dyDescent="0.35">
      <c r="A3722" t="s">
        <v>359</v>
      </c>
      <c r="B3722">
        <v>4.8</v>
      </c>
      <c r="C3722" t="s">
        <v>355</v>
      </c>
      <c r="D3722" t="s">
        <v>356</v>
      </c>
    </row>
    <row r="3723" spans="1:4" x14ac:dyDescent="0.35">
      <c r="A3723" t="s">
        <v>359</v>
      </c>
      <c r="B3723">
        <v>18.27</v>
      </c>
      <c r="C3723" t="s">
        <v>355</v>
      </c>
      <c r="D3723" t="s">
        <v>360</v>
      </c>
    </row>
    <row r="3724" spans="1:4" x14ac:dyDescent="0.35">
      <c r="A3724" t="s">
        <v>359</v>
      </c>
      <c r="B3724">
        <v>15.8</v>
      </c>
      <c r="C3724" t="s">
        <v>364</v>
      </c>
      <c r="D3724" t="s">
        <v>360</v>
      </c>
    </row>
    <row r="3725" spans="1:4" x14ac:dyDescent="0.35">
      <c r="A3725" t="s">
        <v>359</v>
      </c>
      <c r="B3725">
        <v>4.5599999999999996</v>
      </c>
      <c r="C3725" t="s">
        <v>364</v>
      </c>
      <c r="D3725" t="s">
        <v>356</v>
      </c>
    </row>
    <row r="3726" spans="1:4" x14ac:dyDescent="0.35">
      <c r="A3726" t="s">
        <v>359</v>
      </c>
      <c r="B3726">
        <v>37.83</v>
      </c>
      <c r="C3726" t="s">
        <v>364</v>
      </c>
      <c r="D3726" t="s">
        <v>361</v>
      </c>
    </row>
    <row r="3727" spans="1:4" x14ac:dyDescent="0.35">
      <c r="A3727" t="s">
        <v>359</v>
      </c>
      <c r="B3727">
        <v>61.4</v>
      </c>
      <c r="C3727" t="s">
        <v>355</v>
      </c>
      <c r="D3727" t="s">
        <v>356</v>
      </c>
    </row>
    <row r="3728" spans="1:4" x14ac:dyDescent="0.35">
      <c r="A3728" t="s">
        <v>359</v>
      </c>
      <c r="B3728">
        <v>76.78</v>
      </c>
      <c r="C3728" t="s">
        <v>355</v>
      </c>
      <c r="D3728" t="s">
        <v>361</v>
      </c>
    </row>
    <row r="3729" spans="1:4" x14ac:dyDescent="0.35">
      <c r="A3729" t="s">
        <v>359</v>
      </c>
      <c r="B3729">
        <v>144.05000000000001</v>
      </c>
      <c r="C3729" t="s">
        <v>355</v>
      </c>
      <c r="D3729" t="s">
        <v>361</v>
      </c>
    </row>
    <row r="3730" spans="1:4" x14ac:dyDescent="0.35">
      <c r="A3730" t="s">
        <v>359</v>
      </c>
      <c r="B3730">
        <v>116</v>
      </c>
      <c r="C3730" t="s">
        <v>355</v>
      </c>
      <c r="D3730" t="s">
        <v>356</v>
      </c>
    </row>
    <row r="3731" spans="1:4" x14ac:dyDescent="0.35">
      <c r="A3731" t="s">
        <v>359</v>
      </c>
      <c r="B3731">
        <v>22.27</v>
      </c>
      <c r="C3731" t="s">
        <v>363</v>
      </c>
      <c r="D3731" t="s">
        <v>361</v>
      </c>
    </row>
    <row r="3732" spans="1:4" x14ac:dyDescent="0.35">
      <c r="A3732" t="s">
        <v>359</v>
      </c>
      <c r="B3732">
        <v>3.72</v>
      </c>
      <c r="C3732" t="s">
        <v>363</v>
      </c>
      <c r="D3732" t="s">
        <v>356</v>
      </c>
    </row>
    <row r="3733" spans="1:4" x14ac:dyDescent="0.35">
      <c r="A3733" t="s">
        <v>359</v>
      </c>
      <c r="B3733">
        <v>3.88</v>
      </c>
      <c r="C3733" t="s">
        <v>363</v>
      </c>
      <c r="D3733" t="s">
        <v>360</v>
      </c>
    </row>
    <row r="3734" spans="1:4" x14ac:dyDescent="0.35">
      <c r="A3734" t="s">
        <v>359</v>
      </c>
      <c r="B3734">
        <v>7.03</v>
      </c>
      <c r="C3734" t="s">
        <v>355</v>
      </c>
      <c r="D3734" t="s">
        <v>360</v>
      </c>
    </row>
    <row r="3735" spans="1:4" x14ac:dyDescent="0.35">
      <c r="A3735" t="s">
        <v>359</v>
      </c>
      <c r="B3735">
        <v>20.41</v>
      </c>
      <c r="C3735" t="s">
        <v>355</v>
      </c>
      <c r="D3735" t="s">
        <v>361</v>
      </c>
    </row>
    <row r="3736" spans="1:4" x14ac:dyDescent="0.35">
      <c r="A3736" t="s">
        <v>359</v>
      </c>
      <c r="B3736">
        <v>8.89</v>
      </c>
      <c r="C3736" t="s">
        <v>355</v>
      </c>
      <c r="D3736" t="s">
        <v>356</v>
      </c>
    </row>
    <row r="3737" spans="1:4" x14ac:dyDescent="0.35">
      <c r="A3737" t="s">
        <v>359</v>
      </c>
      <c r="B3737">
        <v>10.33</v>
      </c>
      <c r="C3737" t="s">
        <v>355</v>
      </c>
      <c r="D3737" t="s">
        <v>361</v>
      </c>
    </row>
    <row r="3738" spans="1:4" x14ac:dyDescent="0.35">
      <c r="A3738" t="s">
        <v>359</v>
      </c>
      <c r="B3738">
        <v>3.05</v>
      </c>
      <c r="C3738" t="s">
        <v>355</v>
      </c>
      <c r="D3738" t="s">
        <v>356</v>
      </c>
    </row>
    <row r="3739" spans="1:4" x14ac:dyDescent="0.35">
      <c r="A3739" t="s">
        <v>359</v>
      </c>
      <c r="B3739">
        <v>4.6900000000000004</v>
      </c>
      <c r="C3739" t="s">
        <v>355</v>
      </c>
      <c r="D3739" t="s">
        <v>360</v>
      </c>
    </row>
    <row r="3740" spans="1:4" x14ac:dyDescent="0.35">
      <c r="A3740" t="s">
        <v>359</v>
      </c>
      <c r="B3740">
        <v>84.66</v>
      </c>
      <c r="C3740" t="s">
        <v>355</v>
      </c>
      <c r="D3740" t="s">
        <v>361</v>
      </c>
    </row>
    <row r="3741" spans="1:4" x14ac:dyDescent="0.35">
      <c r="A3741" t="s">
        <v>359</v>
      </c>
      <c r="B3741">
        <v>23.4</v>
      </c>
      <c r="C3741" t="s">
        <v>355</v>
      </c>
      <c r="D3741" t="s">
        <v>360</v>
      </c>
    </row>
    <row r="3742" spans="1:4" x14ac:dyDescent="0.35">
      <c r="A3742" t="s">
        <v>359</v>
      </c>
      <c r="B3742">
        <v>32.119999999999997</v>
      </c>
      <c r="C3742" t="s">
        <v>355</v>
      </c>
      <c r="D3742" t="s">
        <v>356</v>
      </c>
    </row>
    <row r="3743" spans="1:4" x14ac:dyDescent="0.35">
      <c r="A3743" t="s">
        <v>359</v>
      </c>
      <c r="B3743">
        <v>16.05</v>
      </c>
      <c r="C3743" t="s">
        <v>355</v>
      </c>
      <c r="D3743" t="s">
        <v>361</v>
      </c>
    </row>
    <row r="3744" spans="1:4" x14ac:dyDescent="0.35">
      <c r="A3744" t="s">
        <v>359</v>
      </c>
      <c r="B3744">
        <v>16.07</v>
      </c>
      <c r="C3744" t="s">
        <v>355</v>
      </c>
      <c r="D3744" t="s">
        <v>360</v>
      </c>
    </row>
    <row r="3745" spans="1:4" x14ac:dyDescent="0.35">
      <c r="A3745" t="s">
        <v>359</v>
      </c>
      <c r="B3745">
        <v>5.92</v>
      </c>
      <c r="C3745" t="s">
        <v>355</v>
      </c>
      <c r="D3745" t="s">
        <v>356</v>
      </c>
    </row>
    <row r="3746" spans="1:4" x14ac:dyDescent="0.35">
      <c r="A3746" t="s">
        <v>359</v>
      </c>
      <c r="B3746">
        <v>1.32</v>
      </c>
      <c r="C3746" t="s">
        <v>364</v>
      </c>
      <c r="D3746" t="s">
        <v>356</v>
      </c>
    </row>
    <row r="3747" spans="1:4" x14ac:dyDescent="0.35">
      <c r="A3747" t="s">
        <v>359</v>
      </c>
      <c r="B3747">
        <v>1.38</v>
      </c>
      <c r="C3747" t="s">
        <v>364</v>
      </c>
      <c r="D3747" t="s">
        <v>360</v>
      </c>
    </row>
    <row r="3748" spans="1:4" x14ac:dyDescent="0.35">
      <c r="A3748" t="s">
        <v>359</v>
      </c>
      <c r="B3748">
        <v>2.56</v>
      </c>
      <c r="C3748" t="s">
        <v>364</v>
      </c>
      <c r="D3748" t="s">
        <v>361</v>
      </c>
    </row>
    <row r="3749" spans="1:4" x14ac:dyDescent="0.35">
      <c r="A3749" t="s">
        <v>359</v>
      </c>
      <c r="B3749">
        <v>2.82</v>
      </c>
      <c r="C3749" t="s">
        <v>364</v>
      </c>
      <c r="D3749" t="s">
        <v>356</v>
      </c>
    </row>
    <row r="3750" spans="1:4" x14ac:dyDescent="0.35">
      <c r="A3750" t="s">
        <v>359</v>
      </c>
      <c r="B3750">
        <v>2.5299999999999998</v>
      </c>
      <c r="C3750" t="s">
        <v>364</v>
      </c>
      <c r="D3750" t="s">
        <v>360</v>
      </c>
    </row>
    <row r="3751" spans="1:4" x14ac:dyDescent="0.35">
      <c r="A3751" t="s">
        <v>359</v>
      </c>
      <c r="B3751">
        <v>5.57</v>
      </c>
      <c r="C3751" t="s">
        <v>364</v>
      </c>
      <c r="D3751" t="s">
        <v>361</v>
      </c>
    </row>
    <row r="3752" spans="1:4" x14ac:dyDescent="0.35">
      <c r="A3752" t="s">
        <v>359</v>
      </c>
      <c r="B3752">
        <v>6.66</v>
      </c>
      <c r="C3752" t="s">
        <v>364</v>
      </c>
      <c r="D3752" t="s">
        <v>361</v>
      </c>
    </row>
    <row r="3753" spans="1:4" x14ac:dyDescent="0.35">
      <c r="A3753" t="s">
        <v>359</v>
      </c>
      <c r="B3753">
        <v>3.84</v>
      </c>
      <c r="C3753" t="s">
        <v>364</v>
      </c>
      <c r="D3753" t="s">
        <v>356</v>
      </c>
    </row>
    <row r="3754" spans="1:4" x14ac:dyDescent="0.35">
      <c r="A3754" t="s">
        <v>359</v>
      </c>
      <c r="B3754">
        <v>5.52</v>
      </c>
      <c r="C3754" t="s">
        <v>364</v>
      </c>
      <c r="D3754" t="s">
        <v>360</v>
      </c>
    </row>
    <row r="3755" spans="1:4" x14ac:dyDescent="0.35">
      <c r="A3755" t="s">
        <v>359</v>
      </c>
      <c r="B3755">
        <v>26.8</v>
      </c>
      <c r="C3755" t="s">
        <v>355</v>
      </c>
      <c r="D3755" t="s">
        <v>360</v>
      </c>
    </row>
    <row r="3756" spans="1:4" x14ac:dyDescent="0.35">
      <c r="A3756" t="s">
        <v>359</v>
      </c>
      <c r="B3756">
        <v>91.17</v>
      </c>
      <c r="C3756" t="s">
        <v>355</v>
      </c>
      <c r="D3756" t="s">
        <v>361</v>
      </c>
    </row>
    <row r="3757" spans="1:4" x14ac:dyDescent="0.35">
      <c r="A3757" t="s">
        <v>359</v>
      </c>
      <c r="B3757">
        <v>8.2799999999999994</v>
      </c>
      <c r="C3757" t="s">
        <v>355</v>
      </c>
      <c r="D3757" t="s">
        <v>356</v>
      </c>
    </row>
    <row r="3758" spans="1:4" x14ac:dyDescent="0.35">
      <c r="A3758" t="s">
        <v>359</v>
      </c>
      <c r="B3758">
        <v>17.010000000000002</v>
      </c>
      <c r="C3758" t="s">
        <v>362</v>
      </c>
      <c r="D3758" t="s">
        <v>361</v>
      </c>
    </row>
    <row r="3759" spans="1:4" x14ac:dyDescent="0.35">
      <c r="A3759" t="s">
        <v>359</v>
      </c>
      <c r="B3759">
        <v>4.4400000000000004</v>
      </c>
      <c r="C3759" t="s">
        <v>362</v>
      </c>
      <c r="D3759" t="s">
        <v>356</v>
      </c>
    </row>
    <row r="3760" spans="1:4" x14ac:dyDescent="0.35">
      <c r="A3760" t="s">
        <v>359</v>
      </c>
      <c r="B3760">
        <v>6.98</v>
      </c>
      <c r="C3760" t="s">
        <v>362</v>
      </c>
      <c r="D3760" t="s">
        <v>360</v>
      </c>
    </row>
    <row r="3761" spans="1:4" x14ac:dyDescent="0.35">
      <c r="A3761" t="s">
        <v>359</v>
      </c>
      <c r="B3761">
        <v>2.2599999999999998</v>
      </c>
      <c r="C3761" t="s">
        <v>363</v>
      </c>
      <c r="D3761" t="s">
        <v>356</v>
      </c>
    </row>
    <row r="3762" spans="1:4" x14ac:dyDescent="0.35">
      <c r="A3762" t="s">
        <v>359</v>
      </c>
      <c r="B3762">
        <v>9.73</v>
      </c>
      <c r="C3762" t="s">
        <v>363</v>
      </c>
      <c r="D3762" t="s">
        <v>360</v>
      </c>
    </row>
    <row r="3763" spans="1:4" x14ac:dyDescent="0.35">
      <c r="A3763" t="s">
        <v>359</v>
      </c>
      <c r="B3763">
        <v>32.56</v>
      </c>
      <c r="C3763" t="s">
        <v>363</v>
      </c>
      <c r="D3763" t="s">
        <v>361</v>
      </c>
    </row>
    <row r="3764" spans="1:4" x14ac:dyDescent="0.35">
      <c r="A3764" t="s">
        <v>359</v>
      </c>
      <c r="B3764">
        <v>1.86</v>
      </c>
      <c r="C3764" t="s">
        <v>363</v>
      </c>
      <c r="D3764" t="s">
        <v>356</v>
      </c>
    </row>
    <row r="3765" spans="1:4" x14ac:dyDescent="0.35">
      <c r="A3765" t="s">
        <v>359</v>
      </c>
      <c r="B3765">
        <v>20.92</v>
      </c>
      <c r="C3765" t="s">
        <v>363</v>
      </c>
      <c r="D3765" t="s">
        <v>361</v>
      </c>
    </row>
    <row r="3766" spans="1:4" x14ac:dyDescent="0.35">
      <c r="A3766" t="s">
        <v>359</v>
      </c>
      <c r="B3766">
        <v>8.94</v>
      </c>
      <c r="C3766" t="s">
        <v>363</v>
      </c>
      <c r="D3766" t="s">
        <v>360</v>
      </c>
    </row>
    <row r="3767" spans="1:4" x14ac:dyDescent="0.35">
      <c r="A3767" t="s">
        <v>359</v>
      </c>
      <c r="B3767">
        <v>2.0299999999999998</v>
      </c>
      <c r="C3767" t="s">
        <v>363</v>
      </c>
      <c r="D3767" t="s">
        <v>356</v>
      </c>
    </row>
    <row r="3768" spans="1:4" x14ac:dyDescent="0.35">
      <c r="A3768" t="s">
        <v>359</v>
      </c>
      <c r="B3768">
        <v>16.829999999999998</v>
      </c>
      <c r="C3768" t="s">
        <v>363</v>
      </c>
      <c r="D3768" t="s">
        <v>361</v>
      </c>
    </row>
    <row r="3769" spans="1:4" x14ac:dyDescent="0.35">
      <c r="A3769" t="s">
        <v>359</v>
      </c>
      <c r="B3769">
        <v>4.0999999999999996</v>
      </c>
      <c r="C3769" t="s">
        <v>363</v>
      </c>
      <c r="D3769" t="s">
        <v>360</v>
      </c>
    </row>
    <row r="3770" spans="1:4" x14ac:dyDescent="0.35">
      <c r="A3770" t="s">
        <v>359</v>
      </c>
      <c r="B3770">
        <v>8.83</v>
      </c>
      <c r="C3770" t="s">
        <v>362</v>
      </c>
      <c r="D3770" t="s">
        <v>361</v>
      </c>
    </row>
    <row r="3771" spans="1:4" x14ac:dyDescent="0.35">
      <c r="A3771" t="s">
        <v>359</v>
      </c>
      <c r="B3771">
        <v>11.14</v>
      </c>
      <c r="C3771" t="s">
        <v>362</v>
      </c>
      <c r="D3771" t="s">
        <v>356</v>
      </c>
    </row>
    <row r="3772" spans="1:4" x14ac:dyDescent="0.35">
      <c r="A3772" t="s">
        <v>359</v>
      </c>
      <c r="B3772">
        <v>14.81</v>
      </c>
      <c r="C3772" t="s">
        <v>362</v>
      </c>
      <c r="D3772" t="s">
        <v>360</v>
      </c>
    </row>
    <row r="3773" spans="1:4" x14ac:dyDescent="0.35">
      <c r="A3773" t="s">
        <v>359</v>
      </c>
      <c r="B3773">
        <v>10.29</v>
      </c>
      <c r="C3773" t="s">
        <v>355</v>
      </c>
      <c r="D3773" t="s">
        <v>361</v>
      </c>
    </row>
    <row r="3774" spans="1:4" x14ac:dyDescent="0.35">
      <c r="A3774" t="s">
        <v>359</v>
      </c>
      <c r="B3774">
        <v>4.5</v>
      </c>
      <c r="C3774" t="s">
        <v>355</v>
      </c>
      <c r="D3774" t="s">
        <v>360</v>
      </c>
    </row>
    <row r="3775" spans="1:4" x14ac:dyDescent="0.35">
      <c r="A3775" t="s">
        <v>359</v>
      </c>
      <c r="B3775">
        <v>8.33</v>
      </c>
      <c r="C3775" t="s">
        <v>355</v>
      </c>
      <c r="D3775" t="s">
        <v>356</v>
      </c>
    </row>
    <row r="3776" spans="1:4" x14ac:dyDescent="0.35">
      <c r="A3776" t="s">
        <v>359</v>
      </c>
      <c r="B3776">
        <v>1.83</v>
      </c>
      <c r="C3776" t="s">
        <v>363</v>
      </c>
      <c r="D3776" t="s">
        <v>360</v>
      </c>
    </row>
    <row r="3777" spans="1:4" x14ac:dyDescent="0.35">
      <c r="A3777" t="s">
        <v>359</v>
      </c>
      <c r="B3777">
        <v>4.83</v>
      </c>
      <c r="C3777" t="s">
        <v>363</v>
      </c>
      <c r="D3777" t="s">
        <v>361</v>
      </c>
    </row>
    <row r="3778" spans="1:4" x14ac:dyDescent="0.35">
      <c r="A3778" t="s">
        <v>359</v>
      </c>
      <c r="B3778">
        <v>1.03</v>
      </c>
      <c r="C3778" t="s">
        <v>363</v>
      </c>
      <c r="D3778" t="s">
        <v>356</v>
      </c>
    </row>
    <row r="3779" spans="1:4" x14ac:dyDescent="0.35">
      <c r="A3779" t="s">
        <v>359</v>
      </c>
      <c r="B3779">
        <v>12.18</v>
      </c>
      <c r="C3779" t="s">
        <v>362</v>
      </c>
      <c r="D3779" t="s">
        <v>361</v>
      </c>
    </row>
    <row r="3780" spans="1:4" x14ac:dyDescent="0.35">
      <c r="A3780" t="s">
        <v>359</v>
      </c>
      <c r="B3780" t="s">
        <v>302</v>
      </c>
      <c r="C3780" t="s">
        <v>362</v>
      </c>
      <c r="D3780" t="s">
        <v>356</v>
      </c>
    </row>
    <row r="3781" spans="1:4" x14ac:dyDescent="0.35">
      <c r="A3781" t="s">
        <v>359</v>
      </c>
      <c r="B3781">
        <v>376.77</v>
      </c>
      <c r="C3781" t="s">
        <v>362</v>
      </c>
      <c r="D3781" t="s">
        <v>360</v>
      </c>
    </row>
    <row r="3782" spans="1:4" x14ac:dyDescent="0.35">
      <c r="A3782" t="s">
        <v>359</v>
      </c>
      <c r="B3782">
        <v>3.13</v>
      </c>
      <c r="C3782" t="s">
        <v>364</v>
      </c>
      <c r="D3782" t="s">
        <v>356</v>
      </c>
    </row>
    <row r="3783" spans="1:4" x14ac:dyDescent="0.35">
      <c r="A3783" t="s">
        <v>359</v>
      </c>
      <c r="B3783">
        <v>7.86</v>
      </c>
      <c r="C3783" t="s">
        <v>364</v>
      </c>
      <c r="D3783" t="s">
        <v>361</v>
      </c>
    </row>
    <row r="3784" spans="1:4" x14ac:dyDescent="0.35">
      <c r="A3784" t="s">
        <v>359</v>
      </c>
      <c r="B3784">
        <v>7.3</v>
      </c>
      <c r="C3784" t="s">
        <v>364</v>
      </c>
      <c r="D3784" t="s">
        <v>360</v>
      </c>
    </row>
    <row r="3785" spans="1:4" x14ac:dyDescent="0.35">
      <c r="A3785" t="s">
        <v>359</v>
      </c>
      <c r="B3785">
        <v>6.94</v>
      </c>
      <c r="C3785" t="s">
        <v>364</v>
      </c>
      <c r="D3785" t="s">
        <v>361</v>
      </c>
    </row>
    <row r="3786" spans="1:4" x14ac:dyDescent="0.35">
      <c r="A3786" t="s">
        <v>359</v>
      </c>
      <c r="B3786">
        <v>3.39</v>
      </c>
      <c r="C3786" t="s">
        <v>364</v>
      </c>
      <c r="D3786" t="s">
        <v>356</v>
      </c>
    </row>
    <row r="3787" spans="1:4" x14ac:dyDescent="0.35">
      <c r="A3787" t="s">
        <v>359</v>
      </c>
      <c r="B3787">
        <v>4.95</v>
      </c>
      <c r="C3787" t="s">
        <v>364</v>
      </c>
      <c r="D3787" t="s">
        <v>360</v>
      </c>
    </row>
    <row r="3788" spans="1:4" x14ac:dyDescent="0.35">
      <c r="A3788" t="s">
        <v>359</v>
      </c>
      <c r="B3788">
        <v>13.31</v>
      </c>
      <c r="C3788" t="s">
        <v>362</v>
      </c>
      <c r="D3788" t="s">
        <v>361</v>
      </c>
    </row>
    <row r="3789" spans="1:4" x14ac:dyDescent="0.35">
      <c r="A3789" t="s">
        <v>359</v>
      </c>
      <c r="B3789">
        <v>9.6199999999999992</v>
      </c>
      <c r="C3789" t="s">
        <v>362</v>
      </c>
      <c r="D3789" t="s">
        <v>356</v>
      </c>
    </row>
    <row r="3790" spans="1:4" x14ac:dyDescent="0.35">
      <c r="A3790" t="s">
        <v>359</v>
      </c>
      <c r="B3790">
        <v>12.82</v>
      </c>
      <c r="C3790" t="s">
        <v>362</v>
      </c>
      <c r="D3790" t="s">
        <v>360</v>
      </c>
    </row>
    <row r="3791" spans="1:4" x14ac:dyDescent="0.35">
      <c r="A3791" t="s">
        <v>359</v>
      </c>
      <c r="B3791">
        <v>2.63</v>
      </c>
      <c r="C3791" t="s">
        <v>364</v>
      </c>
      <c r="D3791" t="s">
        <v>361</v>
      </c>
    </row>
    <row r="3792" spans="1:4" x14ac:dyDescent="0.35">
      <c r="A3792" t="s">
        <v>359</v>
      </c>
      <c r="B3792">
        <v>2.86</v>
      </c>
      <c r="C3792" t="s">
        <v>364</v>
      </c>
      <c r="D3792" t="s">
        <v>360</v>
      </c>
    </row>
    <row r="3793" spans="1:4" x14ac:dyDescent="0.35">
      <c r="A3793" t="s">
        <v>359</v>
      </c>
      <c r="B3793">
        <v>3.15</v>
      </c>
      <c r="C3793" t="s">
        <v>364</v>
      </c>
      <c r="D3793" t="s">
        <v>356</v>
      </c>
    </row>
    <row r="3794" spans="1:4" x14ac:dyDescent="0.35">
      <c r="A3794" t="s">
        <v>359</v>
      </c>
      <c r="B3794">
        <v>2.33</v>
      </c>
      <c r="C3794" t="s">
        <v>362</v>
      </c>
      <c r="D3794" t="s">
        <v>356</v>
      </c>
    </row>
    <row r="3795" spans="1:4" x14ac:dyDescent="0.35">
      <c r="A3795" t="s">
        <v>359</v>
      </c>
      <c r="B3795">
        <v>4.97</v>
      </c>
      <c r="C3795" t="s">
        <v>362</v>
      </c>
      <c r="D3795" t="s">
        <v>360</v>
      </c>
    </row>
    <row r="3796" spans="1:4" x14ac:dyDescent="0.35">
      <c r="A3796" t="s">
        <v>359</v>
      </c>
      <c r="B3796">
        <v>7.08</v>
      </c>
      <c r="C3796" t="s">
        <v>362</v>
      </c>
      <c r="D3796" t="s">
        <v>361</v>
      </c>
    </row>
    <row r="3797" spans="1:4" x14ac:dyDescent="0.35">
      <c r="A3797" t="s">
        <v>359</v>
      </c>
      <c r="B3797">
        <v>1.51</v>
      </c>
      <c r="C3797" t="s">
        <v>364</v>
      </c>
      <c r="D3797" t="s">
        <v>360</v>
      </c>
    </row>
    <row r="3798" spans="1:4" x14ac:dyDescent="0.35">
      <c r="A3798" t="s">
        <v>359</v>
      </c>
      <c r="B3798">
        <v>1.66</v>
      </c>
      <c r="C3798" t="s">
        <v>364</v>
      </c>
      <c r="D3798" t="s">
        <v>356</v>
      </c>
    </row>
    <row r="3799" spans="1:4" x14ac:dyDescent="0.35">
      <c r="A3799" t="s">
        <v>359</v>
      </c>
      <c r="B3799">
        <v>1.75</v>
      </c>
      <c r="C3799" t="s">
        <v>364</v>
      </c>
      <c r="D3799" t="s">
        <v>361</v>
      </c>
    </row>
    <row r="3800" spans="1:4" x14ac:dyDescent="0.35">
      <c r="A3800" t="s">
        <v>359</v>
      </c>
      <c r="B3800">
        <v>5.69</v>
      </c>
      <c r="C3800" t="s">
        <v>362</v>
      </c>
      <c r="D3800" t="s">
        <v>356</v>
      </c>
    </row>
    <row r="3801" spans="1:4" x14ac:dyDescent="0.35">
      <c r="A3801" t="s">
        <v>359</v>
      </c>
      <c r="B3801">
        <v>7.7</v>
      </c>
      <c r="C3801" t="s">
        <v>362</v>
      </c>
      <c r="D3801" t="s">
        <v>360</v>
      </c>
    </row>
    <row r="3802" spans="1:4" x14ac:dyDescent="0.35">
      <c r="A3802" t="s">
        <v>359</v>
      </c>
      <c r="B3802">
        <v>5.04</v>
      </c>
      <c r="C3802" t="s">
        <v>362</v>
      </c>
      <c r="D3802" t="s">
        <v>361</v>
      </c>
    </row>
    <row r="3803" spans="1:4" x14ac:dyDescent="0.35">
      <c r="A3803" t="s">
        <v>359</v>
      </c>
      <c r="B3803">
        <v>17.440000000000001</v>
      </c>
      <c r="C3803" t="s">
        <v>363</v>
      </c>
      <c r="D3803" t="s">
        <v>361</v>
      </c>
    </row>
    <row r="3804" spans="1:4" x14ac:dyDescent="0.35">
      <c r="A3804" t="s">
        <v>359</v>
      </c>
      <c r="B3804">
        <v>7.27</v>
      </c>
      <c r="C3804" t="s">
        <v>363</v>
      </c>
      <c r="D3804" t="s">
        <v>356</v>
      </c>
    </row>
    <row r="3805" spans="1:4" x14ac:dyDescent="0.35">
      <c r="A3805" t="s">
        <v>359</v>
      </c>
      <c r="B3805">
        <v>15.49</v>
      </c>
      <c r="C3805" t="s">
        <v>363</v>
      </c>
      <c r="D3805" t="s">
        <v>360</v>
      </c>
    </row>
    <row r="3806" spans="1:4" x14ac:dyDescent="0.35">
      <c r="A3806" t="s">
        <v>359</v>
      </c>
      <c r="B3806">
        <v>11.39</v>
      </c>
      <c r="C3806" t="s">
        <v>363</v>
      </c>
      <c r="D3806" t="s">
        <v>361</v>
      </c>
    </row>
    <row r="3807" spans="1:4" x14ac:dyDescent="0.35">
      <c r="A3807" t="s">
        <v>359</v>
      </c>
      <c r="B3807">
        <v>0.86</v>
      </c>
      <c r="C3807" t="s">
        <v>363</v>
      </c>
      <c r="D3807" t="s">
        <v>356</v>
      </c>
    </row>
    <row r="3808" spans="1:4" x14ac:dyDescent="0.35">
      <c r="A3808" t="s">
        <v>359</v>
      </c>
      <c r="B3808">
        <v>4.59</v>
      </c>
      <c r="C3808" t="s">
        <v>363</v>
      </c>
      <c r="D3808" t="s">
        <v>360</v>
      </c>
    </row>
    <row r="3809" spans="1:4" x14ac:dyDescent="0.35">
      <c r="A3809" t="s">
        <v>359</v>
      </c>
      <c r="B3809">
        <v>7.94</v>
      </c>
      <c r="C3809" t="s">
        <v>362</v>
      </c>
      <c r="D3809" t="s">
        <v>356</v>
      </c>
    </row>
    <row r="3810" spans="1:4" x14ac:dyDescent="0.35">
      <c r="A3810" t="s">
        <v>359</v>
      </c>
      <c r="B3810">
        <v>8.66</v>
      </c>
      <c r="C3810" t="s">
        <v>362</v>
      </c>
      <c r="D3810" t="s">
        <v>360</v>
      </c>
    </row>
    <row r="3811" spans="1:4" x14ac:dyDescent="0.35">
      <c r="A3811" t="s">
        <v>359</v>
      </c>
      <c r="B3811">
        <v>16.43</v>
      </c>
      <c r="C3811" t="s">
        <v>362</v>
      </c>
      <c r="D3811" t="s">
        <v>361</v>
      </c>
    </row>
    <row r="3812" spans="1:4" x14ac:dyDescent="0.35">
      <c r="A3812" t="s">
        <v>359</v>
      </c>
      <c r="B3812">
        <v>0.8</v>
      </c>
      <c r="C3812" t="s">
        <v>363</v>
      </c>
      <c r="D3812" t="s">
        <v>360</v>
      </c>
    </row>
    <row r="3813" spans="1:4" x14ac:dyDescent="0.35">
      <c r="A3813" t="s">
        <v>359</v>
      </c>
      <c r="B3813">
        <v>41.59</v>
      </c>
      <c r="C3813" t="s">
        <v>363</v>
      </c>
      <c r="D3813" t="s">
        <v>356</v>
      </c>
    </row>
    <row r="3814" spans="1:4" x14ac:dyDescent="0.35">
      <c r="A3814" t="s">
        <v>359</v>
      </c>
      <c r="B3814">
        <v>7.57</v>
      </c>
      <c r="C3814" t="s">
        <v>363</v>
      </c>
      <c r="D3814" t="s">
        <v>361</v>
      </c>
    </row>
    <row r="3815" spans="1:4" x14ac:dyDescent="0.35">
      <c r="A3815" t="s">
        <v>359</v>
      </c>
      <c r="B3815">
        <v>1.72</v>
      </c>
      <c r="C3815" t="s">
        <v>364</v>
      </c>
      <c r="D3815" t="s">
        <v>360</v>
      </c>
    </row>
    <row r="3816" spans="1:4" x14ac:dyDescent="0.35">
      <c r="A3816" t="s">
        <v>359</v>
      </c>
      <c r="B3816">
        <v>1.1299999999999999</v>
      </c>
      <c r="C3816" t="s">
        <v>364</v>
      </c>
      <c r="D3816" t="s">
        <v>356</v>
      </c>
    </row>
    <row r="3817" spans="1:4" x14ac:dyDescent="0.35">
      <c r="A3817" t="s">
        <v>359</v>
      </c>
      <c r="B3817">
        <v>3.55</v>
      </c>
      <c r="C3817" t="s">
        <v>364</v>
      </c>
      <c r="D3817" t="s">
        <v>361</v>
      </c>
    </row>
    <row r="3818" spans="1:4" x14ac:dyDescent="0.35">
      <c r="A3818" t="s">
        <v>359</v>
      </c>
      <c r="B3818">
        <v>5.64</v>
      </c>
      <c r="C3818" t="s">
        <v>362</v>
      </c>
      <c r="D3818" t="s">
        <v>360</v>
      </c>
    </row>
    <row r="3819" spans="1:4" x14ac:dyDescent="0.35">
      <c r="A3819" t="s">
        <v>359</v>
      </c>
      <c r="B3819">
        <v>6.1</v>
      </c>
      <c r="C3819" t="s">
        <v>362</v>
      </c>
      <c r="D3819" t="s">
        <v>356</v>
      </c>
    </row>
    <row r="3820" spans="1:4" x14ac:dyDescent="0.35">
      <c r="A3820" t="s">
        <v>359</v>
      </c>
      <c r="B3820">
        <v>5.81</v>
      </c>
      <c r="C3820" t="s">
        <v>362</v>
      </c>
      <c r="D3820" t="s">
        <v>361</v>
      </c>
    </row>
    <row r="3821" spans="1:4" x14ac:dyDescent="0.35">
      <c r="A3821" t="s">
        <v>359</v>
      </c>
      <c r="B3821">
        <v>24.22</v>
      </c>
      <c r="C3821" t="s">
        <v>355</v>
      </c>
      <c r="D3821" t="s">
        <v>360</v>
      </c>
    </row>
    <row r="3822" spans="1:4" x14ac:dyDescent="0.35">
      <c r="A3822" t="s">
        <v>359</v>
      </c>
      <c r="B3822">
        <v>6.8</v>
      </c>
      <c r="C3822" t="s">
        <v>355</v>
      </c>
      <c r="D3822" t="s">
        <v>356</v>
      </c>
    </row>
    <row r="3823" spans="1:4" x14ac:dyDescent="0.35">
      <c r="A3823" t="s">
        <v>359</v>
      </c>
      <c r="B3823">
        <v>65.819999999999993</v>
      </c>
      <c r="C3823" t="s">
        <v>355</v>
      </c>
      <c r="D3823" t="s">
        <v>361</v>
      </c>
    </row>
    <row r="3824" spans="1:4" x14ac:dyDescent="0.35">
      <c r="A3824" t="s">
        <v>359</v>
      </c>
      <c r="B3824">
        <v>8.77</v>
      </c>
      <c r="C3824" t="s">
        <v>363</v>
      </c>
      <c r="D3824" t="s">
        <v>361</v>
      </c>
    </row>
    <row r="3825" spans="1:4" x14ac:dyDescent="0.35">
      <c r="A3825" t="s">
        <v>359</v>
      </c>
      <c r="B3825">
        <v>4.17</v>
      </c>
      <c r="C3825" t="s">
        <v>363</v>
      </c>
      <c r="D3825" t="s">
        <v>360</v>
      </c>
    </row>
    <row r="3826" spans="1:4" x14ac:dyDescent="0.35">
      <c r="A3826" t="s">
        <v>359</v>
      </c>
      <c r="B3826">
        <v>1.53</v>
      </c>
      <c r="C3826" t="s">
        <v>363</v>
      </c>
      <c r="D3826" t="s">
        <v>356</v>
      </c>
    </row>
    <row r="3827" spans="1:4" x14ac:dyDescent="0.35">
      <c r="A3827" t="s">
        <v>359</v>
      </c>
      <c r="B3827">
        <v>14.12</v>
      </c>
      <c r="C3827" t="s">
        <v>363</v>
      </c>
      <c r="D3827" t="s">
        <v>356</v>
      </c>
    </row>
    <row r="3828" spans="1:4" x14ac:dyDescent="0.35">
      <c r="A3828" t="s">
        <v>359</v>
      </c>
      <c r="B3828">
        <v>5.79</v>
      </c>
      <c r="C3828" t="s">
        <v>363</v>
      </c>
      <c r="D3828" t="s">
        <v>360</v>
      </c>
    </row>
    <row r="3829" spans="1:4" x14ac:dyDescent="0.35">
      <c r="A3829" t="s">
        <v>359</v>
      </c>
      <c r="B3829">
        <v>5.49</v>
      </c>
      <c r="C3829" t="s">
        <v>363</v>
      </c>
      <c r="D3829" t="s">
        <v>361</v>
      </c>
    </row>
    <row r="3830" spans="1:4" x14ac:dyDescent="0.35">
      <c r="A3830" t="s">
        <v>359</v>
      </c>
      <c r="B3830">
        <v>1.57</v>
      </c>
      <c r="C3830" t="s">
        <v>364</v>
      </c>
      <c r="D3830" t="s">
        <v>356</v>
      </c>
    </row>
    <row r="3831" spans="1:4" x14ac:dyDescent="0.35">
      <c r="A3831" t="s">
        <v>359</v>
      </c>
      <c r="B3831">
        <v>4.09</v>
      </c>
      <c r="C3831" t="s">
        <v>364</v>
      </c>
      <c r="D3831" t="s">
        <v>361</v>
      </c>
    </row>
    <row r="3832" spans="1:4" x14ac:dyDescent="0.35">
      <c r="A3832" t="s">
        <v>359</v>
      </c>
      <c r="B3832">
        <v>4.96</v>
      </c>
      <c r="C3832" t="s">
        <v>364</v>
      </c>
      <c r="D3832" t="s">
        <v>360</v>
      </c>
    </row>
    <row r="3833" spans="1:4" x14ac:dyDescent="0.35">
      <c r="A3833" t="s">
        <v>359</v>
      </c>
      <c r="B3833">
        <v>2.41</v>
      </c>
      <c r="C3833" t="s">
        <v>364</v>
      </c>
      <c r="D3833" t="s">
        <v>356</v>
      </c>
    </row>
    <row r="3834" spans="1:4" x14ac:dyDescent="0.35">
      <c r="A3834" t="s">
        <v>359</v>
      </c>
      <c r="B3834">
        <v>4.7699999999999996</v>
      </c>
      <c r="C3834" t="s">
        <v>364</v>
      </c>
      <c r="D3834" t="s">
        <v>361</v>
      </c>
    </row>
    <row r="3835" spans="1:4" x14ac:dyDescent="0.35">
      <c r="A3835" t="s">
        <v>359</v>
      </c>
      <c r="B3835">
        <v>2.93</v>
      </c>
      <c r="C3835" t="s">
        <v>364</v>
      </c>
      <c r="D3835" t="s">
        <v>360</v>
      </c>
    </row>
    <row r="3836" spans="1:4" x14ac:dyDescent="0.35">
      <c r="A3836" t="s">
        <v>359</v>
      </c>
      <c r="B3836">
        <v>31.9</v>
      </c>
      <c r="C3836" t="s">
        <v>355</v>
      </c>
      <c r="D3836" t="s">
        <v>361</v>
      </c>
    </row>
    <row r="3837" spans="1:4" x14ac:dyDescent="0.35">
      <c r="A3837" t="s">
        <v>359</v>
      </c>
      <c r="B3837">
        <v>5.07</v>
      </c>
      <c r="C3837" t="s">
        <v>355</v>
      </c>
      <c r="D3837" t="s">
        <v>356</v>
      </c>
    </row>
    <row r="3838" spans="1:4" x14ac:dyDescent="0.35">
      <c r="A3838" t="s">
        <v>359</v>
      </c>
      <c r="B3838">
        <v>5.16</v>
      </c>
      <c r="C3838" t="s">
        <v>355</v>
      </c>
      <c r="D3838" t="s">
        <v>360</v>
      </c>
    </row>
    <row r="3839" spans="1:4" x14ac:dyDescent="0.35">
      <c r="A3839" t="s">
        <v>359</v>
      </c>
      <c r="B3839">
        <v>17.13</v>
      </c>
      <c r="C3839" t="s">
        <v>363</v>
      </c>
      <c r="D3839" t="s">
        <v>361</v>
      </c>
    </row>
    <row r="3840" spans="1:4" x14ac:dyDescent="0.35">
      <c r="A3840" t="s">
        <v>359</v>
      </c>
      <c r="B3840">
        <v>2.7</v>
      </c>
      <c r="C3840" t="s">
        <v>363</v>
      </c>
      <c r="D3840" t="s">
        <v>356</v>
      </c>
    </row>
    <row r="3841" spans="1:4" x14ac:dyDescent="0.35">
      <c r="A3841" t="s">
        <v>359</v>
      </c>
      <c r="B3841">
        <v>3.04</v>
      </c>
      <c r="C3841" t="s">
        <v>363</v>
      </c>
      <c r="D3841" t="s">
        <v>360</v>
      </c>
    </row>
    <row r="3842" spans="1:4" x14ac:dyDescent="0.35">
      <c r="A3842" t="s">
        <v>359</v>
      </c>
      <c r="B3842">
        <v>23.53</v>
      </c>
      <c r="C3842" t="s">
        <v>355</v>
      </c>
      <c r="D3842" t="s">
        <v>356</v>
      </c>
    </row>
    <row r="3843" spans="1:4" x14ac:dyDescent="0.35">
      <c r="A3843" t="s">
        <v>359</v>
      </c>
      <c r="B3843">
        <v>25.46</v>
      </c>
      <c r="C3843" t="s">
        <v>355</v>
      </c>
      <c r="D3843" t="s">
        <v>361</v>
      </c>
    </row>
    <row r="3844" spans="1:4" x14ac:dyDescent="0.35">
      <c r="A3844" t="s">
        <v>359</v>
      </c>
      <c r="B3844">
        <v>22.67</v>
      </c>
      <c r="C3844" t="s">
        <v>355</v>
      </c>
      <c r="D3844" t="s">
        <v>360</v>
      </c>
    </row>
    <row r="3845" spans="1:4" x14ac:dyDescent="0.35">
      <c r="A3845" t="s">
        <v>359</v>
      </c>
      <c r="B3845">
        <v>3.79</v>
      </c>
      <c r="C3845" t="s">
        <v>362</v>
      </c>
      <c r="D3845" t="s">
        <v>360</v>
      </c>
    </row>
    <row r="3846" spans="1:4" x14ac:dyDescent="0.35">
      <c r="A3846" t="s">
        <v>359</v>
      </c>
      <c r="B3846">
        <v>3.25</v>
      </c>
      <c r="C3846" t="s">
        <v>362</v>
      </c>
      <c r="D3846" t="s">
        <v>356</v>
      </c>
    </row>
    <row r="3847" spans="1:4" x14ac:dyDescent="0.35">
      <c r="A3847" t="s">
        <v>359</v>
      </c>
      <c r="B3847">
        <v>2.65</v>
      </c>
      <c r="C3847" t="s">
        <v>362</v>
      </c>
      <c r="D3847" t="s">
        <v>361</v>
      </c>
    </row>
    <row r="3848" spans="1:4" x14ac:dyDescent="0.35">
      <c r="A3848" t="s">
        <v>359</v>
      </c>
      <c r="B3848">
        <v>1.94</v>
      </c>
      <c r="C3848" t="s">
        <v>364</v>
      </c>
      <c r="D3848" t="s">
        <v>361</v>
      </c>
    </row>
    <row r="3849" spans="1:4" x14ac:dyDescent="0.35">
      <c r="A3849" t="s">
        <v>359</v>
      </c>
      <c r="B3849">
        <v>1.86</v>
      </c>
      <c r="C3849" t="s">
        <v>364</v>
      </c>
      <c r="D3849" t="s">
        <v>360</v>
      </c>
    </row>
    <row r="3850" spans="1:4" x14ac:dyDescent="0.35">
      <c r="A3850" t="s">
        <v>359</v>
      </c>
      <c r="B3850">
        <v>0.52</v>
      </c>
      <c r="C3850" t="s">
        <v>364</v>
      </c>
      <c r="D3850" t="s">
        <v>356</v>
      </c>
    </row>
    <row r="3851" spans="1:4" x14ac:dyDescent="0.35">
      <c r="A3851" t="s">
        <v>359</v>
      </c>
      <c r="B3851">
        <v>1.85</v>
      </c>
      <c r="C3851" t="s">
        <v>364</v>
      </c>
      <c r="D3851" t="s">
        <v>361</v>
      </c>
    </row>
    <row r="3852" spans="1:4" x14ac:dyDescent="0.35">
      <c r="A3852" t="s">
        <v>359</v>
      </c>
      <c r="B3852">
        <v>1.39</v>
      </c>
      <c r="C3852" t="s">
        <v>364</v>
      </c>
      <c r="D3852" t="s">
        <v>360</v>
      </c>
    </row>
    <row r="3853" spans="1:4" x14ac:dyDescent="0.35">
      <c r="A3853" t="s">
        <v>359</v>
      </c>
      <c r="B3853">
        <v>0.85</v>
      </c>
      <c r="C3853" t="s">
        <v>364</v>
      </c>
      <c r="D3853" t="s">
        <v>356</v>
      </c>
    </row>
    <row r="3854" spans="1:4" x14ac:dyDescent="0.35">
      <c r="A3854" t="s">
        <v>359</v>
      </c>
      <c r="B3854">
        <v>1.5</v>
      </c>
      <c r="C3854" t="s">
        <v>364</v>
      </c>
      <c r="D3854" t="s">
        <v>361</v>
      </c>
    </row>
    <row r="3855" spans="1:4" x14ac:dyDescent="0.35">
      <c r="A3855" t="s">
        <v>359</v>
      </c>
      <c r="B3855">
        <v>2.08</v>
      </c>
      <c r="C3855" t="s">
        <v>364</v>
      </c>
      <c r="D3855" t="s">
        <v>360</v>
      </c>
    </row>
    <row r="3856" spans="1:4" x14ac:dyDescent="0.35">
      <c r="A3856" t="s">
        <v>358</v>
      </c>
      <c r="B3856">
        <v>86.35</v>
      </c>
      <c r="C3856" t="s">
        <v>355</v>
      </c>
      <c r="D3856" t="s">
        <v>356</v>
      </c>
    </row>
    <row r="3857" spans="1:4" x14ac:dyDescent="0.35">
      <c r="A3857" t="s">
        <v>358</v>
      </c>
      <c r="B3857">
        <v>69.489999999999995</v>
      </c>
      <c r="C3857" t="s">
        <v>355</v>
      </c>
      <c r="D3857" t="s">
        <v>360</v>
      </c>
    </row>
    <row r="3858" spans="1:4" x14ac:dyDescent="0.35">
      <c r="A3858" t="s">
        <v>358</v>
      </c>
      <c r="B3858">
        <v>57.67</v>
      </c>
      <c r="C3858" t="s">
        <v>355</v>
      </c>
      <c r="D3858" t="s">
        <v>361</v>
      </c>
    </row>
    <row r="3859" spans="1:4" x14ac:dyDescent="0.35">
      <c r="A3859" t="s">
        <v>358</v>
      </c>
      <c r="B3859">
        <v>19</v>
      </c>
      <c r="C3859" t="s">
        <v>362</v>
      </c>
      <c r="D3859" t="s">
        <v>361</v>
      </c>
    </row>
    <row r="3860" spans="1:4" x14ac:dyDescent="0.35">
      <c r="A3860" t="s">
        <v>358</v>
      </c>
      <c r="B3860">
        <v>17.38</v>
      </c>
      <c r="C3860" t="s">
        <v>362</v>
      </c>
      <c r="D3860" t="s">
        <v>360</v>
      </c>
    </row>
    <row r="3861" spans="1:4" x14ac:dyDescent="0.35">
      <c r="A3861" t="s">
        <v>358</v>
      </c>
      <c r="B3861">
        <v>13.44</v>
      </c>
      <c r="C3861" t="s">
        <v>362</v>
      </c>
      <c r="D3861" t="s">
        <v>356</v>
      </c>
    </row>
    <row r="3862" spans="1:4" x14ac:dyDescent="0.35">
      <c r="A3862" t="s">
        <v>358</v>
      </c>
      <c r="B3862">
        <v>33.909999999999997</v>
      </c>
      <c r="C3862" t="s">
        <v>355</v>
      </c>
      <c r="D3862" t="s">
        <v>356</v>
      </c>
    </row>
    <row r="3863" spans="1:4" x14ac:dyDescent="0.35">
      <c r="A3863" t="s">
        <v>358</v>
      </c>
      <c r="B3863">
        <v>39.07</v>
      </c>
      <c r="C3863" t="s">
        <v>355</v>
      </c>
      <c r="D3863" t="s">
        <v>360</v>
      </c>
    </row>
    <row r="3864" spans="1:4" x14ac:dyDescent="0.35">
      <c r="A3864" t="s">
        <v>358</v>
      </c>
      <c r="B3864">
        <v>37.74</v>
      </c>
      <c r="C3864" t="s">
        <v>355</v>
      </c>
      <c r="D3864" t="s">
        <v>361</v>
      </c>
    </row>
    <row r="3865" spans="1:4" x14ac:dyDescent="0.35">
      <c r="A3865" t="s">
        <v>358</v>
      </c>
      <c r="B3865">
        <v>24.44</v>
      </c>
      <c r="C3865" t="s">
        <v>363</v>
      </c>
      <c r="D3865" t="s">
        <v>361</v>
      </c>
    </row>
    <row r="3866" spans="1:4" x14ac:dyDescent="0.35">
      <c r="A3866" t="s">
        <v>358</v>
      </c>
      <c r="B3866">
        <v>44.99</v>
      </c>
      <c r="C3866" t="s">
        <v>363</v>
      </c>
      <c r="D3866" t="s">
        <v>356</v>
      </c>
    </row>
    <row r="3867" spans="1:4" x14ac:dyDescent="0.35">
      <c r="A3867" t="s">
        <v>358</v>
      </c>
      <c r="B3867">
        <v>29.93</v>
      </c>
      <c r="C3867" t="s">
        <v>363</v>
      </c>
      <c r="D3867" t="s">
        <v>360</v>
      </c>
    </row>
    <row r="3868" spans="1:4" x14ac:dyDescent="0.35">
      <c r="A3868" t="s">
        <v>358</v>
      </c>
      <c r="B3868">
        <v>30.39</v>
      </c>
      <c r="C3868" t="s">
        <v>362</v>
      </c>
      <c r="D3868" t="s">
        <v>360</v>
      </c>
    </row>
    <row r="3869" spans="1:4" x14ac:dyDescent="0.35">
      <c r="A3869" t="s">
        <v>358</v>
      </c>
      <c r="B3869">
        <v>28.24</v>
      </c>
      <c r="C3869" t="s">
        <v>362</v>
      </c>
      <c r="D3869" t="s">
        <v>356</v>
      </c>
    </row>
    <row r="3870" spans="1:4" x14ac:dyDescent="0.35">
      <c r="A3870" t="s">
        <v>358</v>
      </c>
      <c r="B3870">
        <v>22.95</v>
      </c>
      <c r="C3870" t="s">
        <v>362</v>
      </c>
      <c r="D3870" t="s">
        <v>361</v>
      </c>
    </row>
    <row r="3871" spans="1:4" x14ac:dyDescent="0.35">
      <c r="A3871" t="s">
        <v>358</v>
      </c>
      <c r="B3871">
        <v>21.66</v>
      </c>
      <c r="C3871" t="s">
        <v>362</v>
      </c>
      <c r="D3871" t="s">
        <v>361</v>
      </c>
    </row>
    <row r="3872" spans="1:4" x14ac:dyDescent="0.35">
      <c r="A3872" t="s">
        <v>358</v>
      </c>
      <c r="B3872">
        <v>21.66</v>
      </c>
      <c r="C3872" t="s">
        <v>362</v>
      </c>
      <c r="D3872" t="s">
        <v>356</v>
      </c>
    </row>
    <row r="3873" spans="1:4" x14ac:dyDescent="0.35">
      <c r="A3873" t="s">
        <v>358</v>
      </c>
      <c r="B3873">
        <v>22.97</v>
      </c>
      <c r="C3873" t="s">
        <v>362</v>
      </c>
      <c r="D3873" t="s">
        <v>360</v>
      </c>
    </row>
    <row r="3874" spans="1:4" x14ac:dyDescent="0.35">
      <c r="A3874" t="s">
        <v>358</v>
      </c>
      <c r="B3874">
        <v>2.79</v>
      </c>
      <c r="C3874" t="s">
        <v>362</v>
      </c>
      <c r="D3874" t="s">
        <v>361</v>
      </c>
    </row>
    <row r="3875" spans="1:4" x14ac:dyDescent="0.35">
      <c r="A3875" t="s">
        <v>358</v>
      </c>
      <c r="B3875">
        <v>19.260000000000002</v>
      </c>
      <c r="C3875" t="s">
        <v>362</v>
      </c>
      <c r="D3875" t="s">
        <v>356</v>
      </c>
    </row>
    <row r="3876" spans="1:4" x14ac:dyDescent="0.35">
      <c r="A3876" t="s">
        <v>358</v>
      </c>
      <c r="B3876">
        <v>18.45</v>
      </c>
      <c r="C3876" t="s">
        <v>362</v>
      </c>
      <c r="D3876" t="s">
        <v>360</v>
      </c>
    </row>
    <row r="3877" spans="1:4" x14ac:dyDescent="0.35">
      <c r="A3877" t="s">
        <v>358</v>
      </c>
      <c r="B3877">
        <v>25.33</v>
      </c>
      <c r="C3877" t="s">
        <v>355</v>
      </c>
      <c r="D3877" t="s">
        <v>361</v>
      </c>
    </row>
    <row r="3878" spans="1:4" x14ac:dyDescent="0.35">
      <c r="A3878" t="s">
        <v>358</v>
      </c>
      <c r="B3878">
        <v>26.25</v>
      </c>
      <c r="C3878" t="s">
        <v>355</v>
      </c>
      <c r="D3878" t="s">
        <v>360</v>
      </c>
    </row>
    <row r="3879" spans="1:4" x14ac:dyDescent="0.35">
      <c r="A3879" t="s">
        <v>358</v>
      </c>
      <c r="B3879">
        <v>25.62</v>
      </c>
      <c r="C3879" t="s">
        <v>355</v>
      </c>
      <c r="D3879" t="s">
        <v>356</v>
      </c>
    </row>
    <row r="3880" spans="1:4" x14ac:dyDescent="0.35">
      <c r="A3880" t="s">
        <v>358</v>
      </c>
      <c r="B3880">
        <v>26.81</v>
      </c>
      <c r="C3880" t="s">
        <v>355</v>
      </c>
      <c r="D3880" t="s">
        <v>361</v>
      </c>
    </row>
    <row r="3881" spans="1:4" x14ac:dyDescent="0.35">
      <c r="A3881" t="s">
        <v>358</v>
      </c>
      <c r="B3881">
        <v>42.75</v>
      </c>
      <c r="C3881" t="s">
        <v>355</v>
      </c>
      <c r="D3881" t="s">
        <v>360</v>
      </c>
    </row>
    <row r="3882" spans="1:4" x14ac:dyDescent="0.35">
      <c r="A3882" t="s">
        <v>358</v>
      </c>
      <c r="B3882">
        <v>33.590000000000003</v>
      </c>
      <c r="C3882" t="s">
        <v>355</v>
      </c>
      <c r="D3882" t="s">
        <v>356</v>
      </c>
    </row>
    <row r="3883" spans="1:4" x14ac:dyDescent="0.35">
      <c r="A3883" t="s">
        <v>358</v>
      </c>
      <c r="B3883">
        <v>67.89</v>
      </c>
      <c r="C3883" t="s">
        <v>364</v>
      </c>
      <c r="D3883" t="s">
        <v>361</v>
      </c>
    </row>
    <row r="3884" spans="1:4" x14ac:dyDescent="0.35">
      <c r="A3884" t="s">
        <v>358</v>
      </c>
      <c r="B3884">
        <v>56.87</v>
      </c>
      <c r="C3884" t="s">
        <v>364</v>
      </c>
      <c r="D3884" t="s">
        <v>356</v>
      </c>
    </row>
    <row r="3885" spans="1:4" x14ac:dyDescent="0.35">
      <c r="A3885" t="s">
        <v>358</v>
      </c>
      <c r="B3885">
        <v>68.94</v>
      </c>
      <c r="C3885" t="s">
        <v>364</v>
      </c>
      <c r="D3885" t="s">
        <v>360</v>
      </c>
    </row>
    <row r="3886" spans="1:4" x14ac:dyDescent="0.35">
      <c r="A3886" t="s">
        <v>358</v>
      </c>
      <c r="B3886">
        <v>49.42</v>
      </c>
      <c r="C3886" t="s">
        <v>355</v>
      </c>
      <c r="D3886" t="s">
        <v>360</v>
      </c>
    </row>
    <row r="3887" spans="1:4" x14ac:dyDescent="0.35">
      <c r="A3887" t="s">
        <v>358</v>
      </c>
      <c r="B3887">
        <v>64.87</v>
      </c>
      <c r="C3887" t="s">
        <v>355</v>
      </c>
      <c r="D3887" t="s">
        <v>361</v>
      </c>
    </row>
    <row r="3888" spans="1:4" x14ac:dyDescent="0.35">
      <c r="A3888" t="s">
        <v>358</v>
      </c>
      <c r="B3888">
        <v>71.73</v>
      </c>
      <c r="C3888" t="s">
        <v>355</v>
      </c>
      <c r="D3888" t="s">
        <v>356</v>
      </c>
    </row>
    <row r="3889" spans="1:4" x14ac:dyDescent="0.35">
      <c r="A3889" t="s">
        <v>358</v>
      </c>
      <c r="B3889">
        <v>29.24</v>
      </c>
      <c r="C3889" t="s">
        <v>363</v>
      </c>
      <c r="D3889" t="s">
        <v>356</v>
      </c>
    </row>
    <row r="3890" spans="1:4" x14ac:dyDescent="0.35">
      <c r="A3890" t="s">
        <v>358</v>
      </c>
      <c r="B3890">
        <v>34.700000000000003</v>
      </c>
      <c r="C3890" t="s">
        <v>363</v>
      </c>
      <c r="D3890" t="s">
        <v>361</v>
      </c>
    </row>
    <row r="3891" spans="1:4" x14ac:dyDescent="0.35">
      <c r="A3891" t="s">
        <v>358</v>
      </c>
      <c r="B3891">
        <v>43.17</v>
      </c>
      <c r="C3891" t="s">
        <v>363</v>
      </c>
      <c r="D3891" t="s">
        <v>360</v>
      </c>
    </row>
    <row r="3892" spans="1:4" x14ac:dyDescent="0.35">
      <c r="A3892" t="s">
        <v>358</v>
      </c>
      <c r="B3892">
        <v>24.04</v>
      </c>
      <c r="C3892" t="s">
        <v>363</v>
      </c>
      <c r="D3892" t="s">
        <v>361</v>
      </c>
    </row>
    <row r="3893" spans="1:4" x14ac:dyDescent="0.35">
      <c r="A3893" t="s">
        <v>358</v>
      </c>
      <c r="B3893">
        <v>19.13</v>
      </c>
      <c r="C3893" t="s">
        <v>363</v>
      </c>
      <c r="D3893" t="s">
        <v>356</v>
      </c>
    </row>
    <row r="3894" spans="1:4" x14ac:dyDescent="0.35">
      <c r="A3894" t="s">
        <v>358</v>
      </c>
      <c r="B3894">
        <v>57.28</v>
      </c>
      <c r="C3894" t="s">
        <v>363</v>
      </c>
      <c r="D3894" t="s">
        <v>360</v>
      </c>
    </row>
    <row r="3895" spans="1:4" x14ac:dyDescent="0.35">
      <c r="A3895" t="s">
        <v>358</v>
      </c>
      <c r="B3895">
        <v>27.03</v>
      </c>
      <c r="C3895" t="s">
        <v>363</v>
      </c>
      <c r="D3895" t="s">
        <v>361</v>
      </c>
    </row>
    <row r="3896" spans="1:4" x14ac:dyDescent="0.35">
      <c r="A3896" t="s">
        <v>358</v>
      </c>
      <c r="B3896">
        <v>42.47</v>
      </c>
      <c r="C3896" t="s">
        <v>363</v>
      </c>
      <c r="D3896" t="s">
        <v>356</v>
      </c>
    </row>
    <row r="3897" spans="1:4" x14ac:dyDescent="0.35">
      <c r="A3897" t="s">
        <v>358</v>
      </c>
      <c r="B3897">
        <v>26.92</v>
      </c>
      <c r="C3897" t="s">
        <v>363</v>
      </c>
      <c r="D3897" t="s">
        <v>356</v>
      </c>
    </row>
    <row r="3898" spans="1:4" x14ac:dyDescent="0.35">
      <c r="A3898" t="s">
        <v>358</v>
      </c>
      <c r="B3898">
        <v>20.53</v>
      </c>
      <c r="C3898" t="s">
        <v>363</v>
      </c>
      <c r="D3898" t="s">
        <v>360</v>
      </c>
    </row>
    <row r="3899" spans="1:4" x14ac:dyDescent="0.35">
      <c r="A3899" t="s">
        <v>358</v>
      </c>
      <c r="B3899">
        <v>18.239999999999998</v>
      </c>
      <c r="C3899" t="s">
        <v>363</v>
      </c>
      <c r="D3899" t="s">
        <v>361</v>
      </c>
    </row>
    <row r="3900" spans="1:4" x14ac:dyDescent="0.35">
      <c r="A3900" t="s">
        <v>358</v>
      </c>
      <c r="B3900">
        <v>18.98</v>
      </c>
      <c r="C3900" t="s">
        <v>362</v>
      </c>
      <c r="D3900" t="s">
        <v>361</v>
      </c>
    </row>
    <row r="3901" spans="1:4" x14ac:dyDescent="0.35">
      <c r="A3901" t="s">
        <v>358</v>
      </c>
      <c r="B3901">
        <v>18.47</v>
      </c>
      <c r="C3901" t="s">
        <v>362</v>
      </c>
      <c r="D3901" t="s">
        <v>356</v>
      </c>
    </row>
    <row r="3902" spans="1:4" x14ac:dyDescent="0.35">
      <c r="A3902" t="s">
        <v>358</v>
      </c>
      <c r="B3902">
        <v>16.75</v>
      </c>
      <c r="C3902" t="s">
        <v>362</v>
      </c>
      <c r="D3902" t="s">
        <v>360</v>
      </c>
    </row>
    <row r="3903" spans="1:4" x14ac:dyDescent="0.35">
      <c r="A3903" t="s">
        <v>358</v>
      </c>
      <c r="B3903">
        <v>11.43</v>
      </c>
      <c r="C3903" t="s">
        <v>362</v>
      </c>
      <c r="D3903" t="s">
        <v>360</v>
      </c>
    </row>
    <row r="3904" spans="1:4" x14ac:dyDescent="0.35">
      <c r="A3904" t="s">
        <v>358</v>
      </c>
      <c r="B3904">
        <v>11.7</v>
      </c>
      <c r="C3904" t="s">
        <v>362</v>
      </c>
      <c r="D3904" t="s">
        <v>361</v>
      </c>
    </row>
    <row r="3905" spans="1:4" x14ac:dyDescent="0.35">
      <c r="A3905" t="s">
        <v>358</v>
      </c>
      <c r="B3905">
        <v>14.26</v>
      </c>
      <c r="C3905" t="s">
        <v>362</v>
      </c>
      <c r="D3905" t="s">
        <v>356</v>
      </c>
    </row>
    <row r="3906" spans="1:4" x14ac:dyDescent="0.35">
      <c r="A3906" t="s">
        <v>358</v>
      </c>
      <c r="B3906">
        <v>58.94</v>
      </c>
      <c r="C3906" t="s">
        <v>355</v>
      </c>
      <c r="D3906" t="s">
        <v>356</v>
      </c>
    </row>
    <row r="3907" spans="1:4" x14ac:dyDescent="0.35">
      <c r="A3907" t="s">
        <v>358</v>
      </c>
      <c r="B3907">
        <v>55.57</v>
      </c>
      <c r="C3907" t="s">
        <v>355</v>
      </c>
      <c r="D3907" t="s">
        <v>361</v>
      </c>
    </row>
    <row r="3908" spans="1:4" x14ac:dyDescent="0.35">
      <c r="A3908" t="s">
        <v>358</v>
      </c>
      <c r="B3908">
        <v>38.15</v>
      </c>
      <c r="C3908" t="s">
        <v>355</v>
      </c>
      <c r="D3908" t="s">
        <v>360</v>
      </c>
    </row>
    <row r="3909" spans="1:4" x14ac:dyDescent="0.35">
      <c r="A3909" t="s">
        <v>358</v>
      </c>
      <c r="B3909">
        <v>26.17</v>
      </c>
      <c r="C3909" t="s">
        <v>355</v>
      </c>
      <c r="D3909" t="s">
        <v>361</v>
      </c>
    </row>
    <row r="3910" spans="1:4" x14ac:dyDescent="0.35">
      <c r="A3910" t="s">
        <v>358</v>
      </c>
      <c r="B3910">
        <v>29.84</v>
      </c>
      <c r="C3910" t="s">
        <v>355</v>
      </c>
      <c r="D3910" t="s">
        <v>356</v>
      </c>
    </row>
    <row r="3911" spans="1:4" x14ac:dyDescent="0.35">
      <c r="A3911" t="s">
        <v>358</v>
      </c>
      <c r="B3911">
        <v>43.18</v>
      </c>
      <c r="C3911" t="s">
        <v>355</v>
      </c>
      <c r="D3911" t="s">
        <v>356</v>
      </c>
    </row>
    <row r="3912" spans="1:4" x14ac:dyDescent="0.35">
      <c r="A3912" t="s">
        <v>358</v>
      </c>
      <c r="B3912">
        <v>25.27</v>
      </c>
      <c r="C3912" t="s">
        <v>355</v>
      </c>
      <c r="D3912" t="s">
        <v>360</v>
      </c>
    </row>
    <row r="3913" spans="1:4" x14ac:dyDescent="0.35">
      <c r="A3913" t="s">
        <v>358</v>
      </c>
      <c r="B3913">
        <v>21.86</v>
      </c>
      <c r="C3913" t="s">
        <v>355</v>
      </c>
      <c r="D3913" t="s">
        <v>361</v>
      </c>
    </row>
    <row r="3914" spans="1:4" x14ac:dyDescent="0.35">
      <c r="A3914" t="s">
        <v>358</v>
      </c>
      <c r="B3914">
        <v>56.92</v>
      </c>
      <c r="C3914" t="s">
        <v>355</v>
      </c>
      <c r="D3914" t="s">
        <v>361</v>
      </c>
    </row>
    <row r="3915" spans="1:4" x14ac:dyDescent="0.35">
      <c r="A3915" t="s">
        <v>358</v>
      </c>
      <c r="B3915">
        <v>54.34</v>
      </c>
      <c r="C3915" t="s">
        <v>355</v>
      </c>
      <c r="D3915" t="s">
        <v>360</v>
      </c>
    </row>
    <row r="3916" spans="1:4" x14ac:dyDescent="0.35">
      <c r="A3916" t="s">
        <v>358</v>
      </c>
      <c r="B3916">
        <v>71.16</v>
      </c>
      <c r="C3916" t="s">
        <v>355</v>
      </c>
      <c r="D3916" t="s">
        <v>356</v>
      </c>
    </row>
    <row r="3917" spans="1:4" x14ac:dyDescent="0.35">
      <c r="A3917" t="s">
        <v>358</v>
      </c>
      <c r="B3917">
        <v>22.43</v>
      </c>
      <c r="C3917" t="s">
        <v>355</v>
      </c>
      <c r="D3917" t="s">
        <v>360</v>
      </c>
    </row>
    <row r="3918" spans="1:4" x14ac:dyDescent="0.35">
      <c r="A3918" t="s">
        <v>358</v>
      </c>
      <c r="B3918">
        <v>29.12</v>
      </c>
      <c r="C3918" t="s">
        <v>355</v>
      </c>
      <c r="D3918" t="s">
        <v>361</v>
      </c>
    </row>
    <row r="3919" spans="1:4" x14ac:dyDescent="0.35">
      <c r="A3919" t="s">
        <v>358</v>
      </c>
      <c r="B3919">
        <v>33.07</v>
      </c>
      <c r="C3919" t="s">
        <v>355</v>
      </c>
      <c r="D3919" t="s">
        <v>356</v>
      </c>
    </row>
    <row r="3920" spans="1:4" x14ac:dyDescent="0.35">
      <c r="A3920" t="s">
        <v>358</v>
      </c>
      <c r="B3920">
        <v>20.16</v>
      </c>
      <c r="C3920" t="s">
        <v>363</v>
      </c>
      <c r="D3920" t="s">
        <v>356</v>
      </c>
    </row>
    <row r="3921" spans="1:4" x14ac:dyDescent="0.35">
      <c r="A3921" t="s">
        <v>358</v>
      </c>
      <c r="B3921">
        <v>26.46</v>
      </c>
      <c r="C3921" t="s">
        <v>363</v>
      </c>
      <c r="D3921" t="s">
        <v>360</v>
      </c>
    </row>
    <row r="3922" spans="1:4" x14ac:dyDescent="0.35">
      <c r="A3922" t="s">
        <v>358</v>
      </c>
      <c r="B3922">
        <v>27.53</v>
      </c>
      <c r="C3922" t="s">
        <v>363</v>
      </c>
      <c r="D3922" t="s">
        <v>361</v>
      </c>
    </row>
    <row r="3923" spans="1:4" x14ac:dyDescent="0.35">
      <c r="A3923" t="s">
        <v>358</v>
      </c>
      <c r="B3923">
        <v>16.32</v>
      </c>
      <c r="C3923" t="s">
        <v>364</v>
      </c>
      <c r="D3923" t="s">
        <v>361</v>
      </c>
    </row>
    <row r="3924" spans="1:4" x14ac:dyDescent="0.35">
      <c r="A3924" t="s">
        <v>358</v>
      </c>
      <c r="B3924">
        <v>46.31</v>
      </c>
      <c r="C3924" t="s">
        <v>364</v>
      </c>
      <c r="D3924" t="s">
        <v>356</v>
      </c>
    </row>
    <row r="3925" spans="1:4" x14ac:dyDescent="0.35">
      <c r="A3925" t="s">
        <v>358</v>
      </c>
      <c r="B3925">
        <v>46.32</v>
      </c>
      <c r="C3925" t="s">
        <v>364</v>
      </c>
      <c r="D3925" t="s">
        <v>360</v>
      </c>
    </row>
    <row r="3926" spans="1:4" x14ac:dyDescent="0.35">
      <c r="A3926" t="s">
        <v>358</v>
      </c>
      <c r="B3926">
        <v>21.61</v>
      </c>
      <c r="C3926" t="s">
        <v>362</v>
      </c>
      <c r="D3926" t="s">
        <v>360</v>
      </c>
    </row>
    <row r="3927" spans="1:4" x14ac:dyDescent="0.35">
      <c r="A3927" t="s">
        <v>358</v>
      </c>
      <c r="B3927">
        <v>23.71</v>
      </c>
      <c r="C3927" t="s">
        <v>362</v>
      </c>
      <c r="D3927" t="s">
        <v>356</v>
      </c>
    </row>
    <row r="3928" spans="1:4" x14ac:dyDescent="0.35">
      <c r="A3928" t="s">
        <v>358</v>
      </c>
      <c r="B3928">
        <v>17.760000000000002</v>
      </c>
      <c r="C3928" t="s">
        <v>362</v>
      </c>
      <c r="D3928" t="s">
        <v>361</v>
      </c>
    </row>
    <row r="3929" spans="1:4" x14ac:dyDescent="0.35">
      <c r="A3929" t="s">
        <v>358</v>
      </c>
      <c r="B3929">
        <v>22.49</v>
      </c>
      <c r="C3929" t="s">
        <v>363</v>
      </c>
      <c r="D3929" t="s">
        <v>361</v>
      </c>
    </row>
    <row r="3930" spans="1:4" x14ac:dyDescent="0.35">
      <c r="A3930" t="s">
        <v>358</v>
      </c>
      <c r="B3930">
        <v>18.45</v>
      </c>
      <c r="C3930" t="s">
        <v>363</v>
      </c>
      <c r="D3930" t="s">
        <v>360</v>
      </c>
    </row>
    <row r="3931" spans="1:4" x14ac:dyDescent="0.35">
      <c r="A3931" t="s">
        <v>358</v>
      </c>
      <c r="B3931">
        <v>84.54</v>
      </c>
      <c r="C3931" t="s">
        <v>363</v>
      </c>
      <c r="D3931" t="s">
        <v>356</v>
      </c>
    </row>
    <row r="3932" spans="1:4" x14ac:dyDescent="0.35">
      <c r="A3932" t="s">
        <v>358</v>
      </c>
      <c r="B3932">
        <v>23.41</v>
      </c>
      <c r="C3932" t="s">
        <v>355</v>
      </c>
      <c r="D3932" t="s">
        <v>356</v>
      </c>
    </row>
    <row r="3933" spans="1:4" x14ac:dyDescent="0.35">
      <c r="A3933" t="s">
        <v>358</v>
      </c>
      <c r="B3933">
        <v>24.76</v>
      </c>
      <c r="C3933" t="s">
        <v>355</v>
      </c>
      <c r="D3933" t="s">
        <v>360</v>
      </c>
    </row>
    <row r="3934" spans="1:4" x14ac:dyDescent="0.35">
      <c r="A3934" t="s">
        <v>358</v>
      </c>
      <c r="B3934">
        <v>28.16</v>
      </c>
      <c r="C3934" t="s">
        <v>355</v>
      </c>
      <c r="D3934" t="s">
        <v>361</v>
      </c>
    </row>
    <row r="3935" spans="1:4" x14ac:dyDescent="0.35">
      <c r="A3935" t="s">
        <v>358</v>
      </c>
      <c r="B3935">
        <v>113.17</v>
      </c>
      <c r="C3935" t="s">
        <v>355</v>
      </c>
      <c r="D3935" t="s">
        <v>356</v>
      </c>
    </row>
    <row r="3936" spans="1:4" x14ac:dyDescent="0.35">
      <c r="A3936" t="s">
        <v>358</v>
      </c>
      <c r="B3936">
        <v>107.34</v>
      </c>
      <c r="C3936" t="s">
        <v>355</v>
      </c>
      <c r="D3936" t="s">
        <v>360</v>
      </c>
    </row>
    <row r="3937" spans="1:4" x14ac:dyDescent="0.35">
      <c r="A3937" t="s">
        <v>358</v>
      </c>
      <c r="B3937">
        <v>100.91</v>
      </c>
      <c r="C3937" t="s">
        <v>355</v>
      </c>
      <c r="D3937" t="s">
        <v>361</v>
      </c>
    </row>
    <row r="3938" spans="1:4" x14ac:dyDescent="0.35">
      <c r="A3938" t="s">
        <v>358</v>
      </c>
      <c r="B3938">
        <v>14.85</v>
      </c>
      <c r="C3938" t="s">
        <v>363</v>
      </c>
      <c r="D3938" t="s">
        <v>360</v>
      </c>
    </row>
    <row r="3939" spans="1:4" x14ac:dyDescent="0.35">
      <c r="A3939" t="s">
        <v>358</v>
      </c>
      <c r="B3939">
        <v>17.170000000000002</v>
      </c>
      <c r="C3939" t="s">
        <v>363</v>
      </c>
      <c r="D3939" t="s">
        <v>356</v>
      </c>
    </row>
    <row r="3940" spans="1:4" x14ac:dyDescent="0.35">
      <c r="A3940" t="s">
        <v>358</v>
      </c>
      <c r="B3940">
        <v>21.02</v>
      </c>
      <c r="C3940" t="s">
        <v>363</v>
      </c>
      <c r="D3940" t="s">
        <v>361</v>
      </c>
    </row>
    <row r="3941" spans="1:4" x14ac:dyDescent="0.35">
      <c r="A3941" t="s">
        <v>358</v>
      </c>
      <c r="B3941">
        <v>15.43</v>
      </c>
      <c r="C3941" t="s">
        <v>363</v>
      </c>
      <c r="D3941" t="s">
        <v>360</v>
      </c>
    </row>
    <row r="3942" spans="1:4" x14ac:dyDescent="0.35">
      <c r="A3942" t="s">
        <v>358</v>
      </c>
      <c r="B3942">
        <v>12.39</v>
      </c>
      <c r="C3942" t="s">
        <v>363</v>
      </c>
      <c r="D3942" t="s">
        <v>356</v>
      </c>
    </row>
    <row r="3943" spans="1:4" x14ac:dyDescent="0.35">
      <c r="A3943" t="s">
        <v>358</v>
      </c>
      <c r="B3943">
        <v>15.04</v>
      </c>
      <c r="C3943" t="s">
        <v>363</v>
      </c>
      <c r="D3943" t="s">
        <v>361</v>
      </c>
    </row>
    <row r="3944" spans="1:4" x14ac:dyDescent="0.35">
      <c r="A3944" t="s">
        <v>358</v>
      </c>
      <c r="B3944">
        <v>9.16</v>
      </c>
      <c r="C3944" t="s">
        <v>355</v>
      </c>
      <c r="D3944" t="s">
        <v>361</v>
      </c>
    </row>
    <row r="3945" spans="1:4" x14ac:dyDescent="0.35">
      <c r="A3945" t="s">
        <v>358</v>
      </c>
      <c r="B3945">
        <v>13.71</v>
      </c>
      <c r="C3945" t="s">
        <v>355</v>
      </c>
      <c r="D3945" t="s">
        <v>356</v>
      </c>
    </row>
    <row r="3946" spans="1:4" x14ac:dyDescent="0.35">
      <c r="A3946" t="s">
        <v>358</v>
      </c>
      <c r="B3946">
        <v>9.66</v>
      </c>
      <c r="C3946" t="s">
        <v>355</v>
      </c>
      <c r="D3946" t="s">
        <v>360</v>
      </c>
    </row>
    <row r="3947" spans="1:4" x14ac:dyDescent="0.35">
      <c r="A3947" t="s">
        <v>358</v>
      </c>
      <c r="B3947">
        <v>46.48</v>
      </c>
      <c r="C3947" t="s">
        <v>362</v>
      </c>
      <c r="D3947" t="s">
        <v>356</v>
      </c>
    </row>
    <row r="3948" spans="1:4" x14ac:dyDescent="0.35">
      <c r="A3948" t="s">
        <v>358</v>
      </c>
      <c r="B3948">
        <v>41.88</v>
      </c>
      <c r="C3948" t="s">
        <v>362</v>
      </c>
      <c r="D3948" t="s">
        <v>360</v>
      </c>
    </row>
    <row r="3949" spans="1:4" x14ac:dyDescent="0.35">
      <c r="A3949" t="s">
        <v>358</v>
      </c>
      <c r="B3949">
        <v>37.83</v>
      </c>
      <c r="C3949" t="s">
        <v>362</v>
      </c>
      <c r="D3949" t="s">
        <v>361</v>
      </c>
    </row>
    <row r="3950" spans="1:4" x14ac:dyDescent="0.35">
      <c r="A3950" t="s">
        <v>358</v>
      </c>
      <c r="B3950">
        <v>20.63</v>
      </c>
      <c r="C3950" t="s">
        <v>362</v>
      </c>
      <c r="D3950" t="s">
        <v>356</v>
      </c>
    </row>
    <row r="3951" spans="1:4" x14ac:dyDescent="0.35">
      <c r="A3951" t="s">
        <v>358</v>
      </c>
      <c r="B3951">
        <v>18.68</v>
      </c>
      <c r="C3951" t="s">
        <v>362</v>
      </c>
      <c r="D3951" t="s">
        <v>360</v>
      </c>
    </row>
    <row r="3952" spans="1:4" x14ac:dyDescent="0.35">
      <c r="A3952" t="s">
        <v>358</v>
      </c>
      <c r="B3952">
        <v>16.440000000000001</v>
      </c>
      <c r="C3952" t="s">
        <v>362</v>
      </c>
      <c r="D3952" t="s">
        <v>361</v>
      </c>
    </row>
    <row r="3953" spans="1:4" x14ac:dyDescent="0.35">
      <c r="A3953" t="s">
        <v>358</v>
      </c>
      <c r="B3953">
        <v>13.16</v>
      </c>
      <c r="C3953" t="s">
        <v>363</v>
      </c>
      <c r="D3953" t="s">
        <v>356</v>
      </c>
    </row>
    <row r="3954" spans="1:4" x14ac:dyDescent="0.35">
      <c r="A3954" t="s">
        <v>358</v>
      </c>
      <c r="B3954">
        <v>25.7</v>
      </c>
      <c r="C3954" t="s">
        <v>363</v>
      </c>
      <c r="D3954" t="s">
        <v>360</v>
      </c>
    </row>
    <row r="3955" spans="1:4" x14ac:dyDescent="0.35">
      <c r="A3955" t="s">
        <v>358</v>
      </c>
      <c r="B3955">
        <v>24.62</v>
      </c>
      <c r="C3955" t="s">
        <v>363</v>
      </c>
      <c r="D3955" t="s">
        <v>361</v>
      </c>
    </row>
    <row r="3956" spans="1:4" x14ac:dyDescent="0.35">
      <c r="A3956" t="s">
        <v>358</v>
      </c>
      <c r="B3956">
        <v>30.41</v>
      </c>
      <c r="C3956" t="s">
        <v>362</v>
      </c>
      <c r="D3956" t="s">
        <v>361</v>
      </c>
    </row>
    <row r="3957" spans="1:4" x14ac:dyDescent="0.35">
      <c r="A3957" t="s">
        <v>358</v>
      </c>
      <c r="B3957">
        <v>27.94</v>
      </c>
      <c r="C3957" t="s">
        <v>362</v>
      </c>
      <c r="D3957" t="s">
        <v>356</v>
      </c>
    </row>
    <row r="3958" spans="1:4" x14ac:dyDescent="0.35">
      <c r="A3958" t="s">
        <v>358</v>
      </c>
      <c r="B3958">
        <v>32.29</v>
      </c>
      <c r="C3958" t="s">
        <v>362</v>
      </c>
      <c r="D3958" t="s">
        <v>360</v>
      </c>
    </row>
    <row r="3959" spans="1:4" x14ac:dyDescent="0.35">
      <c r="A3959" t="s">
        <v>358</v>
      </c>
      <c r="B3959">
        <v>17.89</v>
      </c>
      <c r="C3959" t="s">
        <v>362</v>
      </c>
      <c r="D3959" t="s">
        <v>360</v>
      </c>
    </row>
    <row r="3960" spans="1:4" x14ac:dyDescent="0.35">
      <c r="A3960" t="s">
        <v>358</v>
      </c>
      <c r="B3960">
        <v>14.25</v>
      </c>
      <c r="C3960" t="s">
        <v>362</v>
      </c>
      <c r="D3960" t="s">
        <v>356</v>
      </c>
    </row>
    <row r="3961" spans="1:4" x14ac:dyDescent="0.35">
      <c r="A3961" t="s">
        <v>358</v>
      </c>
      <c r="B3961">
        <v>15.06</v>
      </c>
      <c r="C3961" t="s">
        <v>362</v>
      </c>
      <c r="D3961" t="s">
        <v>361</v>
      </c>
    </row>
    <row r="3962" spans="1:4" x14ac:dyDescent="0.35">
      <c r="A3962" t="s">
        <v>358</v>
      </c>
      <c r="B3962">
        <v>59.49</v>
      </c>
      <c r="C3962" t="s">
        <v>355</v>
      </c>
      <c r="D3962" t="s">
        <v>361</v>
      </c>
    </row>
    <row r="3963" spans="1:4" x14ac:dyDescent="0.35">
      <c r="A3963" t="s">
        <v>358</v>
      </c>
      <c r="B3963">
        <v>76.78</v>
      </c>
      <c r="C3963" t="s">
        <v>355</v>
      </c>
      <c r="D3963" t="s">
        <v>360</v>
      </c>
    </row>
    <row r="3964" spans="1:4" x14ac:dyDescent="0.35">
      <c r="A3964" t="s">
        <v>358</v>
      </c>
      <c r="B3964">
        <v>63.44</v>
      </c>
      <c r="C3964" t="s">
        <v>355</v>
      </c>
      <c r="D3964" t="s">
        <v>356</v>
      </c>
    </row>
    <row r="3965" spans="1:4" x14ac:dyDescent="0.35">
      <c r="A3965" t="s">
        <v>358</v>
      </c>
      <c r="B3965">
        <v>28.67</v>
      </c>
      <c r="C3965" t="s">
        <v>355</v>
      </c>
      <c r="D3965" t="s">
        <v>361</v>
      </c>
    </row>
    <row r="3966" spans="1:4" x14ac:dyDescent="0.35">
      <c r="A3966" t="s">
        <v>358</v>
      </c>
      <c r="B3966">
        <v>29.32</v>
      </c>
      <c r="C3966" t="s">
        <v>355</v>
      </c>
      <c r="D3966" t="s">
        <v>360</v>
      </c>
    </row>
    <row r="3967" spans="1:4" x14ac:dyDescent="0.35">
      <c r="A3967" t="s">
        <v>358</v>
      </c>
      <c r="B3967">
        <v>29.66</v>
      </c>
      <c r="C3967" t="s">
        <v>355</v>
      </c>
      <c r="D3967" t="s">
        <v>356</v>
      </c>
    </row>
    <row r="3968" spans="1:4" x14ac:dyDescent="0.35">
      <c r="A3968" t="s">
        <v>358</v>
      </c>
      <c r="B3968">
        <v>0.08</v>
      </c>
      <c r="C3968" t="s">
        <v>355</v>
      </c>
      <c r="D3968" t="s">
        <v>356</v>
      </c>
    </row>
    <row r="3969" spans="1:4" x14ac:dyDescent="0.35">
      <c r="A3969" t="s">
        <v>358</v>
      </c>
      <c r="B3969">
        <v>0</v>
      </c>
      <c r="C3969" t="s">
        <v>355</v>
      </c>
      <c r="D3969" t="s">
        <v>360</v>
      </c>
    </row>
    <row r="3970" spans="1:4" x14ac:dyDescent="0.35">
      <c r="A3970" t="s">
        <v>358</v>
      </c>
      <c r="B3970">
        <v>0.16</v>
      </c>
      <c r="C3970" t="s">
        <v>355</v>
      </c>
      <c r="D3970" t="s">
        <v>361</v>
      </c>
    </row>
    <row r="3971" spans="1:4" x14ac:dyDescent="0.35">
      <c r="A3971" t="s">
        <v>358</v>
      </c>
      <c r="B3971">
        <v>126.74</v>
      </c>
      <c r="C3971" t="s">
        <v>355</v>
      </c>
      <c r="D3971" t="s">
        <v>356</v>
      </c>
    </row>
    <row r="3972" spans="1:4" x14ac:dyDescent="0.35">
      <c r="A3972" t="s">
        <v>358</v>
      </c>
      <c r="B3972">
        <v>113.11</v>
      </c>
      <c r="C3972" t="s">
        <v>355</v>
      </c>
      <c r="D3972" t="s">
        <v>360</v>
      </c>
    </row>
    <row r="3973" spans="1:4" x14ac:dyDescent="0.35">
      <c r="A3973" t="s">
        <v>358</v>
      </c>
      <c r="B3973">
        <v>88.32</v>
      </c>
      <c r="C3973" t="s">
        <v>355</v>
      </c>
      <c r="D3973" t="s">
        <v>361</v>
      </c>
    </row>
    <row r="3974" spans="1:4" x14ac:dyDescent="0.35">
      <c r="A3974" t="s">
        <v>358</v>
      </c>
      <c r="B3974">
        <v>20.28</v>
      </c>
      <c r="C3974" t="s">
        <v>364</v>
      </c>
      <c r="D3974" t="s">
        <v>360</v>
      </c>
    </row>
    <row r="3975" spans="1:4" x14ac:dyDescent="0.35">
      <c r="A3975" t="s">
        <v>358</v>
      </c>
      <c r="B3975">
        <v>24.82</v>
      </c>
      <c r="C3975" t="s">
        <v>364</v>
      </c>
      <c r="D3975" t="s">
        <v>356</v>
      </c>
    </row>
    <row r="3976" spans="1:4" x14ac:dyDescent="0.35">
      <c r="A3976" t="s">
        <v>358</v>
      </c>
      <c r="B3976">
        <v>20.95</v>
      </c>
      <c r="C3976" t="s">
        <v>364</v>
      </c>
      <c r="D3976" t="s">
        <v>361</v>
      </c>
    </row>
    <row r="3977" spans="1:4" x14ac:dyDescent="0.35">
      <c r="A3977" t="s">
        <v>358</v>
      </c>
      <c r="B3977">
        <v>11.55</v>
      </c>
      <c r="C3977" t="s">
        <v>364</v>
      </c>
      <c r="D3977" t="s">
        <v>356</v>
      </c>
    </row>
    <row r="3978" spans="1:4" x14ac:dyDescent="0.35">
      <c r="A3978" t="s">
        <v>358</v>
      </c>
      <c r="B3978">
        <v>6.03</v>
      </c>
      <c r="C3978" t="s">
        <v>364</v>
      </c>
      <c r="D3978" t="s">
        <v>360</v>
      </c>
    </row>
    <row r="3979" spans="1:4" x14ac:dyDescent="0.35">
      <c r="A3979" t="s">
        <v>358</v>
      </c>
      <c r="B3979">
        <v>12.51</v>
      </c>
      <c r="C3979" t="s">
        <v>364</v>
      </c>
      <c r="D3979" t="s">
        <v>361</v>
      </c>
    </row>
    <row r="3980" spans="1:4" x14ac:dyDescent="0.35">
      <c r="A3980" t="s">
        <v>358</v>
      </c>
      <c r="B3980">
        <v>17.239999999999998</v>
      </c>
      <c r="C3980" t="s">
        <v>364</v>
      </c>
      <c r="D3980" t="s">
        <v>361</v>
      </c>
    </row>
    <row r="3981" spans="1:4" x14ac:dyDescent="0.35">
      <c r="A3981" t="s">
        <v>358</v>
      </c>
      <c r="B3981">
        <v>18.48</v>
      </c>
      <c r="C3981" t="s">
        <v>364</v>
      </c>
      <c r="D3981" t="s">
        <v>356</v>
      </c>
    </row>
    <row r="3982" spans="1:4" x14ac:dyDescent="0.35">
      <c r="A3982" t="s">
        <v>358</v>
      </c>
      <c r="B3982" t="s">
        <v>302</v>
      </c>
      <c r="C3982" t="s">
        <v>364</v>
      </c>
      <c r="D3982" t="s">
        <v>360</v>
      </c>
    </row>
    <row r="3983" spans="1:4" x14ac:dyDescent="0.35">
      <c r="A3983" t="s">
        <v>358</v>
      </c>
      <c r="B3983">
        <v>23.26</v>
      </c>
      <c r="C3983" t="s">
        <v>355</v>
      </c>
      <c r="D3983" t="s">
        <v>360</v>
      </c>
    </row>
    <row r="3984" spans="1:4" x14ac:dyDescent="0.35">
      <c r="A3984" t="s">
        <v>358</v>
      </c>
      <c r="B3984">
        <v>29.36</v>
      </c>
      <c r="C3984" t="s">
        <v>355</v>
      </c>
      <c r="D3984" t="s">
        <v>361</v>
      </c>
    </row>
    <row r="3985" spans="1:4" x14ac:dyDescent="0.35">
      <c r="A3985" t="s">
        <v>358</v>
      </c>
      <c r="B3985">
        <v>44.15</v>
      </c>
      <c r="C3985" t="s">
        <v>355</v>
      </c>
      <c r="D3985" t="s">
        <v>356</v>
      </c>
    </row>
    <row r="3986" spans="1:4" x14ac:dyDescent="0.35">
      <c r="A3986" t="s">
        <v>358</v>
      </c>
      <c r="B3986">
        <v>9.9700000000000006</v>
      </c>
      <c r="C3986" t="s">
        <v>364</v>
      </c>
      <c r="D3986" t="s">
        <v>361</v>
      </c>
    </row>
    <row r="3987" spans="1:4" x14ac:dyDescent="0.35">
      <c r="A3987" t="s">
        <v>358</v>
      </c>
      <c r="B3987">
        <v>9.0500000000000007</v>
      </c>
      <c r="C3987" t="s">
        <v>364</v>
      </c>
      <c r="D3987" t="s">
        <v>360</v>
      </c>
    </row>
    <row r="3988" spans="1:4" x14ac:dyDescent="0.35">
      <c r="A3988" t="s">
        <v>358</v>
      </c>
      <c r="B3988">
        <v>45.97</v>
      </c>
      <c r="C3988" t="s">
        <v>364</v>
      </c>
      <c r="D3988" t="s">
        <v>360</v>
      </c>
    </row>
    <row r="3989" spans="1:4" x14ac:dyDescent="0.35">
      <c r="A3989" t="s">
        <v>358</v>
      </c>
      <c r="B3989">
        <v>36.22</v>
      </c>
      <c r="C3989" t="s">
        <v>364</v>
      </c>
      <c r="D3989" t="s">
        <v>361</v>
      </c>
    </row>
    <row r="3990" spans="1:4" x14ac:dyDescent="0.35">
      <c r="A3990" t="s">
        <v>358</v>
      </c>
      <c r="B3990">
        <v>41.8</v>
      </c>
      <c r="C3990" t="s">
        <v>364</v>
      </c>
      <c r="D3990" t="s">
        <v>356</v>
      </c>
    </row>
    <row r="3991" spans="1:4" x14ac:dyDescent="0.35">
      <c r="A3991" t="s">
        <v>358</v>
      </c>
      <c r="B3991">
        <v>62.71</v>
      </c>
      <c r="C3991" t="s">
        <v>355</v>
      </c>
      <c r="D3991" t="s">
        <v>360</v>
      </c>
    </row>
    <row r="3992" spans="1:4" x14ac:dyDescent="0.35">
      <c r="A3992" t="s">
        <v>358</v>
      </c>
      <c r="B3992">
        <v>81.34</v>
      </c>
      <c r="C3992" t="s">
        <v>355</v>
      </c>
      <c r="D3992" t="s">
        <v>356</v>
      </c>
    </row>
    <row r="3993" spans="1:4" x14ac:dyDescent="0.35">
      <c r="A3993" t="s">
        <v>358</v>
      </c>
      <c r="B3993">
        <v>79.83</v>
      </c>
      <c r="C3993" t="s">
        <v>355</v>
      </c>
      <c r="D3993" t="s">
        <v>361</v>
      </c>
    </row>
    <row r="3994" spans="1:4" x14ac:dyDescent="0.35">
      <c r="A3994" t="s">
        <v>358</v>
      </c>
      <c r="B3994">
        <v>18.739999999999998</v>
      </c>
      <c r="C3994" t="s">
        <v>362</v>
      </c>
      <c r="D3994" t="s">
        <v>360</v>
      </c>
    </row>
    <row r="3995" spans="1:4" x14ac:dyDescent="0.35">
      <c r="A3995" t="s">
        <v>358</v>
      </c>
      <c r="B3995">
        <v>22.84</v>
      </c>
      <c r="C3995" t="s">
        <v>362</v>
      </c>
      <c r="D3995" t="s">
        <v>356</v>
      </c>
    </row>
    <row r="3996" spans="1:4" x14ac:dyDescent="0.35">
      <c r="A3996" t="s">
        <v>358</v>
      </c>
      <c r="B3996">
        <v>26.53</v>
      </c>
      <c r="C3996" t="s">
        <v>362</v>
      </c>
      <c r="D3996" t="s">
        <v>361</v>
      </c>
    </row>
    <row r="3997" spans="1:4" x14ac:dyDescent="0.35">
      <c r="A3997" t="s">
        <v>358</v>
      </c>
      <c r="B3997">
        <v>0</v>
      </c>
      <c r="C3997" t="s">
        <v>355</v>
      </c>
      <c r="D3997" t="s">
        <v>361</v>
      </c>
    </row>
    <row r="3998" spans="1:4" x14ac:dyDescent="0.35">
      <c r="A3998" t="s">
        <v>358</v>
      </c>
      <c r="B3998">
        <v>0</v>
      </c>
      <c r="C3998" t="s">
        <v>355</v>
      </c>
      <c r="D3998" t="s">
        <v>356</v>
      </c>
    </row>
    <row r="3999" spans="1:4" x14ac:dyDescent="0.35">
      <c r="A3999" t="s">
        <v>358</v>
      </c>
      <c r="B3999">
        <v>0</v>
      </c>
      <c r="C3999" t="s">
        <v>355</v>
      </c>
      <c r="D3999" t="s">
        <v>360</v>
      </c>
    </row>
    <row r="4000" spans="1:4" x14ac:dyDescent="0.35">
      <c r="A4000" t="s">
        <v>358</v>
      </c>
      <c r="B4000">
        <v>21.93</v>
      </c>
      <c r="C4000" t="s">
        <v>363</v>
      </c>
      <c r="D4000" t="s">
        <v>361</v>
      </c>
    </row>
    <row r="4001" spans="1:4" x14ac:dyDescent="0.35">
      <c r="A4001" t="s">
        <v>358</v>
      </c>
      <c r="B4001">
        <v>35.1</v>
      </c>
      <c r="C4001" t="s">
        <v>363</v>
      </c>
      <c r="D4001" t="s">
        <v>360</v>
      </c>
    </row>
    <row r="4002" spans="1:4" x14ac:dyDescent="0.35">
      <c r="A4002" t="s">
        <v>358</v>
      </c>
      <c r="B4002">
        <v>24.2</v>
      </c>
      <c r="C4002" t="s">
        <v>363</v>
      </c>
      <c r="D4002" t="s">
        <v>356</v>
      </c>
    </row>
    <row r="4003" spans="1:4" x14ac:dyDescent="0.35">
      <c r="A4003" t="s">
        <v>358</v>
      </c>
      <c r="B4003">
        <v>13.95</v>
      </c>
      <c r="C4003" t="s">
        <v>364</v>
      </c>
      <c r="D4003" t="s">
        <v>360</v>
      </c>
    </row>
    <row r="4004" spans="1:4" x14ac:dyDescent="0.35">
      <c r="A4004" t="s">
        <v>358</v>
      </c>
      <c r="B4004">
        <v>10.96</v>
      </c>
      <c r="C4004" t="s">
        <v>364</v>
      </c>
      <c r="D4004" t="s">
        <v>361</v>
      </c>
    </row>
    <row r="4005" spans="1:4" x14ac:dyDescent="0.35">
      <c r="A4005" t="s">
        <v>358</v>
      </c>
      <c r="B4005">
        <v>12.26</v>
      </c>
      <c r="C4005" t="s">
        <v>364</v>
      </c>
      <c r="D4005" t="s">
        <v>356</v>
      </c>
    </row>
    <row r="4006" spans="1:4" x14ac:dyDescent="0.35">
      <c r="A4006" t="s">
        <v>358</v>
      </c>
      <c r="B4006">
        <v>85.63</v>
      </c>
      <c r="C4006" t="s">
        <v>355</v>
      </c>
      <c r="D4006" t="s">
        <v>361</v>
      </c>
    </row>
    <row r="4007" spans="1:4" x14ac:dyDescent="0.35">
      <c r="A4007" t="s">
        <v>358</v>
      </c>
      <c r="B4007">
        <v>86.55</v>
      </c>
      <c r="C4007" t="s">
        <v>355</v>
      </c>
      <c r="D4007" t="s">
        <v>360</v>
      </c>
    </row>
    <row r="4008" spans="1:4" x14ac:dyDescent="0.35">
      <c r="A4008" t="s">
        <v>358</v>
      </c>
      <c r="B4008">
        <v>95.48</v>
      </c>
      <c r="C4008" t="s">
        <v>355</v>
      </c>
      <c r="D4008" t="s">
        <v>356</v>
      </c>
    </row>
    <row r="4009" spans="1:4" x14ac:dyDescent="0.35">
      <c r="A4009" t="s">
        <v>358</v>
      </c>
      <c r="B4009">
        <v>21.24</v>
      </c>
      <c r="C4009" t="s">
        <v>364</v>
      </c>
      <c r="D4009" t="s">
        <v>360</v>
      </c>
    </row>
    <row r="4010" spans="1:4" x14ac:dyDescent="0.35">
      <c r="A4010" t="s">
        <v>358</v>
      </c>
      <c r="B4010">
        <v>59.27</v>
      </c>
      <c r="C4010" t="s">
        <v>364</v>
      </c>
      <c r="D4010" t="s">
        <v>356</v>
      </c>
    </row>
    <row r="4011" spans="1:4" x14ac:dyDescent="0.35">
      <c r="A4011" t="s">
        <v>358</v>
      </c>
      <c r="B4011">
        <v>51.1</v>
      </c>
      <c r="C4011" t="s">
        <v>364</v>
      </c>
      <c r="D4011" t="s">
        <v>361</v>
      </c>
    </row>
    <row r="4012" spans="1:4" x14ac:dyDescent="0.35">
      <c r="A4012" t="s">
        <v>358</v>
      </c>
      <c r="B4012">
        <v>14.12</v>
      </c>
      <c r="C4012" t="s">
        <v>362</v>
      </c>
      <c r="D4012" t="s">
        <v>361</v>
      </c>
    </row>
    <row r="4013" spans="1:4" x14ac:dyDescent="0.35">
      <c r="A4013" t="s">
        <v>358</v>
      </c>
      <c r="B4013">
        <v>16.41</v>
      </c>
      <c r="C4013" t="s">
        <v>362</v>
      </c>
      <c r="D4013" t="s">
        <v>356</v>
      </c>
    </row>
    <row r="4014" spans="1:4" x14ac:dyDescent="0.35">
      <c r="A4014" t="s">
        <v>358</v>
      </c>
      <c r="B4014">
        <v>16.73</v>
      </c>
      <c r="C4014" t="s">
        <v>362</v>
      </c>
      <c r="D4014" t="s">
        <v>360</v>
      </c>
    </row>
    <row r="4015" spans="1:4" x14ac:dyDescent="0.35">
      <c r="A4015" t="s">
        <v>358</v>
      </c>
      <c r="B4015">
        <v>50.4</v>
      </c>
      <c r="C4015" t="s">
        <v>355</v>
      </c>
      <c r="D4015" t="s">
        <v>360</v>
      </c>
    </row>
    <row r="4016" spans="1:4" x14ac:dyDescent="0.35">
      <c r="A4016" t="s">
        <v>358</v>
      </c>
      <c r="B4016">
        <v>60.86</v>
      </c>
      <c r="C4016" t="s">
        <v>355</v>
      </c>
      <c r="D4016" t="s">
        <v>356</v>
      </c>
    </row>
    <row r="4017" spans="1:4" x14ac:dyDescent="0.35">
      <c r="A4017" t="s">
        <v>358</v>
      </c>
      <c r="B4017">
        <v>48.33</v>
      </c>
      <c r="C4017" t="s">
        <v>355</v>
      </c>
      <c r="D4017" t="s">
        <v>361</v>
      </c>
    </row>
    <row r="4018" spans="1:4" x14ac:dyDescent="0.35">
      <c r="A4018" t="s">
        <v>358</v>
      </c>
      <c r="B4018">
        <v>9.49</v>
      </c>
      <c r="C4018" t="s">
        <v>362</v>
      </c>
      <c r="D4018" t="s">
        <v>356</v>
      </c>
    </row>
    <row r="4019" spans="1:4" x14ac:dyDescent="0.35">
      <c r="A4019" t="s">
        <v>358</v>
      </c>
      <c r="B4019">
        <v>11.53</v>
      </c>
      <c r="C4019" t="s">
        <v>362</v>
      </c>
      <c r="D4019" t="s">
        <v>360</v>
      </c>
    </row>
    <row r="4020" spans="1:4" x14ac:dyDescent="0.35">
      <c r="A4020" t="s">
        <v>358</v>
      </c>
      <c r="B4020">
        <v>9.5399999999999991</v>
      </c>
      <c r="C4020" t="s">
        <v>362</v>
      </c>
      <c r="D4020" t="s">
        <v>361</v>
      </c>
    </row>
    <row r="4021" spans="1:4" x14ac:dyDescent="0.35">
      <c r="A4021" t="s">
        <v>358</v>
      </c>
      <c r="B4021">
        <v>34.92</v>
      </c>
      <c r="C4021" t="s">
        <v>364</v>
      </c>
      <c r="D4021" t="s">
        <v>356</v>
      </c>
    </row>
    <row r="4022" spans="1:4" x14ac:dyDescent="0.35">
      <c r="A4022" t="s">
        <v>358</v>
      </c>
      <c r="B4022">
        <v>20.09</v>
      </c>
      <c r="C4022" t="s">
        <v>364</v>
      </c>
      <c r="D4022" t="s">
        <v>360</v>
      </c>
    </row>
    <row r="4023" spans="1:4" x14ac:dyDescent="0.35">
      <c r="A4023" t="s">
        <v>358</v>
      </c>
      <c r="B4023">
        <v>8.48</v>
      </c>
      <c r="C4023" t="s">
        <v>364</v>
      </c>
      <c r="D4023" t="s">
        <v>361</v>
      </c>
    </row>
    <row r="4024" spans="1:4" x14ac:dyDescent="0.35">
      <c r="A4024" t="s">
        <v>358</v>
      </c>
      <c r="B4024">
        <v>14.24</v>
      </c>
      <c r="C4024" t="s">
        <v>362</v>
      </c>
      <c r="D4024" t="s">
        <v>360</v>
      </c>
    </row>
    <row r="4025" spans="1:4" x14ac:dyDescent="0.35">
      <c r="A4025" t="s">
        <v>358</v>
      </c>
      <c r="B4025">
        <v>16.399999999999999</v>
      </c>
      <c r="C4025" t="s">
        <v>362</v>
      </c>
      <c r="D4025" t="s">
        <v>356</v>
      </c>
    </row>
    <row r="4026" spans="1:4" x14ac:dyDescent="0.35">
      <c r="A4026" t="s">
        <v>358</v>
      </c>
      <c r="B4026">
        <v>15.2</v>
      </c>
      <c r="C4026" t="s">
        <v>362</v>
      </c>
      <c r="D4026" t="s">
        <v>361</v>
      </c>
    </row>
    <row r="4027" spans="1:4" x14ac:dyDescent="0.35">
      <c r="A4027" t="s">
        <v>358</v>
      </c>
      <c r="B4027">
        <v>40.590000000000003</v>
      </c>
      <c r="C4027" t="s">
        <v>355</v>
      </c>
      <c r="D4027" t="s">
        <v>360</v>
      </c>
    </row>
    <row r="4028" spans="1:4" x14ac:dyDescent="0.35">
      <c r="A4028" t="s">
        <v>358</v>
      </c>
      <c r="B4028">
        <v>33.92</v>
      </c>
      <c r="C4028" t="s">
        <v>355</v>
      </c>
      <c r="D4028" t="s">
        <v>361</v>
      </c>
    </row>
    <row r="4029" spans="1:4" x14ac:dyDescent="0.35">
      <c r="A4029" t="s">
        <v>358</v>
      </c>
      <c r="B4029">
        <v>29.91</v>
      </c>
      <c r="C4029" t="s">
        <v>355</v>
      </c>
      <c r="D4029" t="s">
        <v>356</v>
      </c>
    </row>
    <row r="4030" spans="1:4" x14ac:dyDescent="0.35">
      <c r="A4030" t="s">
        <v>358</v>
      </c>
      <c r="B4030">
        <v>21.9</v>
      </c>
      <c r="C4030" t="s">
        <v>355</v>
      </c>
      <c r="D4030" t="s">
        <v>361</v>
      </c>
    </row>
    <row r="4031" spans="1:4" x14ac:dyDescent="0.35">
      <c r="A4031" t="s">
        <v>358</v>
      </c>
      <c r="B4031">
        <v>28.12</v>
      </c>
      <c r="C4031" t="s">
        <v>355</v>
      </c>
      <c r="D4031" t="s">
        <v>356</v>
      </c>
    </row>
    <row r="4032" spans="1:4" x14ac:dyDescent="0.35">
      <c r="A4032" t="s">
        <v>358</v>
      </c>
      <c r="B4032">
        <v>25.45</v>
      </c>
      <c r="C4032" t="s">
        <v>355</v>
      </c>
      <c r="D4032" t="s">
        <v>360</v>
      </c>
    </row>
    <row r="4033" spans="1:4" x14ac:dyDescent="0.35">
      <c r="A4033" t="s">
        <v>358</v>
      </c>
      <c r="B4033">
        <v>23.5</v>
      </c>
      <c r="C4033" t="s">
        <v>362</v>
      </c>
      <c r="D4033" t="s">
        <v>360</v>
      </c>
    </row>
    <row r="4034" spans="1:4" x14ac:dyDescent="0.35">
      <c r="A4034" t="s">
        <v>358</v>
      </c>
      <c r="B4034">
        <v>23.48</v>
      </c>
      <c r="C4034" t="s">
        <v>362</v>
      </c>
      <c r="D4034" t="s">
        <v>356</v>
      </c>
    </row>
    <row r="4035" spans="1:4" x14ac:dyDescent="0.35">
      <c r="A4035" t="s">
        <v>358</v>
      </c>
      <c r="B4035">
        <v>20.52</v>
      </c>
      <c r="C4035" t="s">
        <v>362</v>
      </c>
      <c r="D4035" t="s">
        <v>361</v>
      </c>
    </row>
    <row r="4036" spans="1:4" x14ac:dyDescent="0.35">
      <c r="A4036" t="s">
        <v>358</v>
      </c>
      <c r="B4036">
        <v>16.579999999999998</v>
      </c>
      <c r="C4036" t="s">
        <v>364</v>
      </c>
      <c r="D4036" t="s">
        <v>356</v>
      </c>
    </row>
    <row r="4037" spans="1:4" x14ac:dyDescent="0.35">
      <c r="A4037" t="s">
        <v>358</v>
      </c>
      <c r="B4037">
        <v>15.71</v>
      </c>
      <c r="C4037" t="s">
        <v>364</v>
      </c>
      <c r="D4037" t="s">
        <v>360</v>
      </c>
    </row>
    <row r="4038" spans="1:4" x14ac:dyDescent="0.35">
      <c r="A4038" t="s">
        <v>358</v>
      </c>
      <c r="B4038">
        <v>16.89</v>
      </c>
      <c r="C4038" t="s">
        <v>364</v>
      </c>
      <c r="D4038" t="s">
        <v>361</v>
      </c>
    </row>
    <row r="4039" spans="1:4" x14ac:dyDescent="0.35">
      <c r="A4039" t="s">
        <v>358</v>
      </c>
      <c r="B4039">
        <v>18.559999999999999</v>
      </c>
      <c r="C4039" t="s">
        <v>364</v>
      </c>
      <c r="D4039" t="s">
        <v>356</v>
      </c>
    </row>
    <row r="4040" spans="1:4" x14ac:dyDescent="0.35">
      <c r="A4040" t="s">
        <v>358</v>
      </c>
      <c r="B4040">
        <v>24.57</v>
      </c>
      <c r="C4040" t="s">
        <v>364</v>
      </c>
      <c r="D4040" t="s">
        <v>360</v>
      </c>
    </row>
    <row r="4041" spans="1:4" x14ac:dyDescent="0.35">
      <c r="A4041" t="s">
        <v>358</v>
      </c>
      <c r="B4041">
        <v>17.68</v>
      </c>
      <c r="C4041" t="s">
        <v>364</v>
      </c>
      <c r="D4041" t="s">
        <v>361</v>
      </c>
    </row>
    <row r="4042" spans="1:4" x14ac:dyDescent="0.35">
      <c r="A4042" t="s">
        <v>358</v>
      </c>
      <c r="B4042">
        <v>6.28</v>
      </c>
      <c r="C4042" t="s">
        <v>363</v>
      </c>
      <c r="D4042" t="s">
        <v>361</v>
      </c>
    </row>
    <row r="4043" spans="1:4" x14ac:dyDescent="0.35">
      <c r="A4043" t="s">
        <v>358</v>
      </c>
      <c r="B4043">
        <v>29.9</v>
      </c>
      <c r="C4043" t="s">
        <v>363</v>
      </c>
      <c r="D4043" t="s">
        <v>360</v>
      </c>
    </row>
    <row r="4044" spans="1:4" x14ac:dyDescent="0.35">
      <c r="A4044" t="s">
        <v>358</v>
      </c>
      <c r="B4044">
        <v>31.72</v>
      </c>
      <c r="C4044" t="s">
        <v>363</v>
      </c>
      <c r="D4044" t="s">
        <v>356</v>
      </c>
    </row>
    <row r="4045" spans="1:4" x14ac:dyDescent="0.35">
      <c r="A4045" t="s">
        <v>358</v>
      </c>
      <c r="B4045">
        <v>24.57</v>
      </c>
      <c r="C4045" t="s">
        <v>363</v>
      </c>
      <c r="D4045" t="s">
        <v>361</v>
      </c>
    </row>
    <row r="4046" spans="1:4" x14ac:dyDescent="0.35">
      <c r="A4046" t="s">
        <v>358</v>
      </c>
      <c r="B4046">
        <v>20.54</v>
      </c>
      <c r="C4046" t="s">
        <v>363</v>
      </c>
      <c r="D4046" t="s">
        <v>356</v>
      </c>
    </row>
    <row r="4047" spans="1:4" x14ac:dyDescent="0.35">
      <c r="A4047" t="s">
        <v>358</v>
      </c>
      <c r="B4047">
        <v>15.57</v>
      </c>
      <c r="C4047" t="s">
        <v>364</v>
      </c>
      <c r="D4047" t="s">
        <v>361</v>
      </c>
    </row>
    <row r="4048" spans="1:4" x14ac:dyDescent="0.35">
      <c r="A4048" t="s">
        <v>358</v>
      </c>
      <c r="B4048">
        <v>41.92</v>
      </c>
      <c r="C4048" t="s">
        <v>364</v>
      </c>
      <c r="D4048" t="s">
        <v>356</v>
      </c>
    </row>
    <row r="4049" spans="1:4" x14ac:dyDescent="0.35">
      <c r="A4049" t="s">
        <v>358</v>
      </c>
      <c r="B4049">
        <v>57.85</v>
      </c>
      <c r="C4049" t="s">
        <v>364</v>
      </c>
      <c r="D4049" t="s">
        <v>360</v>
      </c>
    </row>
    <row r="4050" spans="1:4" x14ac:dyDescent="0.35">
      <c r="A4050" t="s">
        <v>358</v>
      </c>
      <c r="B4050">
        <v>22.44</v>
      </c>
      <c r="C4050" t="s">
        <v>362</v>
      </c>
      <c r="D4050" t="s">
        <v>361</v>
      </c>
    </row>
    <row r="4051" spans="1:4" x14ac:dyDescent="0.35">
      <c r="A4051" t="s">
        <v>358</v>
      </c>
      <c r="B4051">
        <v>17.149999999999999</v>
      </c>
      <c r="C4051" t="s">
        <v>362</v>
      </c>
      <c r="D4051" t="s">
        <v>360</v>
      </c>
    </row>
    <row r="4052" spans="1:4" x14ac:dyDescent="0.35">
      <c r="A4052" t="s">
        <v>358</v>
      </c>
      <c r="B4052">
        <v>21.54</v>
      </c>
      <c r="C4052" t="s">
        <v>362</v>
      </c>
      <c r="D4052" t="s">
        <v>356</v>
      </c>
    </row>
    <row r="4053" spans="1:4" x14ac:dyDescent="0.35">
      <c r="A4053" t="s">
        <v>358</v>
      </c>
      <c r="B4053">
        <v>15.13</v>
      </c>
      <c r="C4053" t="s">
        <v>362</v>
      </c>
      <c r="D4053" t="s">
        <v>361</v>
      </c>
    </row>
    <row r="4054" spans="1:4" x14ac:dyDescent="0.35">
      <c r="A4054" t="s">
        <v>358</v>
      </c>
      <c r="B4054">
        <v>18.350000000000001</v>
      </c>
      <c r="C4054" t="s">
        <v>362</v>
      </c>
      <c r="D4054" t="s">
        <v>360</v>
      </c>
    </row>
    <row r="4055" spans="1:4" x14ac:dyDescent="0.35">
      <c r="A4055" t="s">
        <v>358</v>
      </c>
      <c r="B4055">
        <v>18.62</v>
      </c>
      <c r="C4055" t="s">
        <v>362</v>
      </c>
      <c r="D4055" t="s">
        <v>356</v>
      </c>
    </row>
    <row r="4056" spans="1:4" x14ac:dyDescent="0.35">
      <c r="A4056" t="s">
        <v>358</v>
      </c>
      <c r="B4056">
        <v>64.91</v>
      </c>
      <c r="C4056" t="s">
        <v>355</v>
      </c>
      <c r="D4056" t="s">
        <v>356</v>
      </c>
    </row>
    <row r="4057" spans="1:4" x14ac:dyDescent="0.35">
      <c r="A4057" t="s">
        <v>358</v>
      </c>
      <c r="B4057">
        <v>74.63</v>
      </c>
      <c r="C4057" t="s">
        <v>355</v>
      </c>
      <c r="D4057" t="s">
        <v>361</v>
      </c>
    </row>
    <row r="4058" spans="1:4" x14ac:dyDescent="0.35">
      <c r="A4058" t="s">
        <v>358</v>
      </c>
      <c r="B4058">
        <v>61.11</v>
      </c>
      <c r="C4058" t="s">
        <v>355</v>
      </c>
      <c r="D4058" t="s">
        <v>360</v>
      </c>
    </row>
    <row r="4059" spans="1:4" x14ac:dyDescent="0.35">
      <c r="A4059" t="s">
        <v>358</v>
      </c>
      <c r="B4059">
        <v>32.97</v>
      </c>
      <c r="C4059" t="s">
        <v>355</v>
      </c>
      <c r="D4059" t="s">
        <v>360</v>
      </c>
    </row>
    <row r="4060" spans="1:4" x14ac:dyDescent="0.35">
      <c r="A4060" t="s">
        <v>358</v>
      </c>
      <c r="B4060">
        <v>25.1</v>
      </c>
      <c r="C4060" t="s">
        <v>355</v>
      </c>
      <c r="D4060" t="s">
        <v>356</v>
      </c>
    </row>
    <row r="4061" spans="1:4" x14ac:dyDescent="0.35">
      <c r="A4061" t="s">
        <v>358</v>
      </c>
      <c r="B4061">
        <v>36</v>
      </c>
      <c r="C4061" t="s">
        <v>355</v>
      </c>
      <c r="D4061" t="s">
        <v>361</v>
      </c>
    </row>
    <row r="4062" spans="1:4" x14ac:dyDescent="0.35">
      <c r="A4062" t="s">
        <v>358</v>
      </c>
      <c r="B4062">
        <v>17.899999999999999</v>
      </c>
      <c r="C4062" t="s">
        <v>362</v>
      </c>
      <c r="D4062" t="s">
        <v>360</v>
      </c>
    </row>
    <row r="4063" spans="1:4" x14ac:dyDescent="0.35">
      <c r="A4063" t="s">
        <v>358</v>
      </c>
      <c r="B4063">
        <v>18.02</v>
      </c>
      <c r="C4063" t="s">
        <v>362</v>
      </c>
      <c r="D4063" t="s">
        <v>356</v>
      </c>
    </row>
    <row r="4064" spans="1:4" x14ac:dyDescent="0.35">
      <c r="A4064" t="s">
        <v>358</v>
      </c>
      <c r="B4064">
        <v>15.88</v>
      </c>
      <c r="C4064" t="s">
        <v>362</v>
      </c>
      <c r="D4064" t="s">
        <v>361</v>
      </c>
    </row>
    <row r="4065" spans="1:4" x14ac:dyDescent="0.35">
      <c r="A4065" t="s">
        <v>358</v>
      </c>
      <c r="B4065">
        <v>15.07</v>
      </c>
      <c r="C4065" t="s">
        <v>364</v>
      </c>
      <c r="D4065" t="s">
        <v>361</v>
      </c>
    </row>
    <row r="4066" spans="1:4" x14ac:dyDescent="0.35">
      <c r="A4066" t="s">
        <v>358</v>
      </c>
      <c r="B4066">
        <v>13.26</v>
      </c>
      <c r="C4066" t="s">
        <v>364</v>
      </c>
      <c r="D4066" t="s">
        <v>356</v>
      </c>
    </row>
    <row r="4067" spans="1:4" x14ac:dyDescent="0.35">
      <c r="A4067" t="s">
        <v>358</v>
      </c>
      <c r="B4067">
        <v>15.13</v>
      </c>
      <c r="C4067" t="s">
        <v>364</v>
      </c>
      <c r="D4067" t="s">
        <v>360</v>
      </c>
    </row>
    <row r="4068" spans="1:4" x14ac:dyDescent="0.35">
      <c r="A4068" t="s">
        <v>358</v>
      </c>
      <c r="B4068">
        <v>61.72</v>
      </c>
      <c r="C4068" t="s">
        <v>355</v>
      </c>
      <c r="D4068" t="s">
        <v>361</v>
      </c>
    </row>
    <row r="4069" spans="1:4" x14ac:dyDescent="0.35">
      <c r="A4069" t="s">
        <v>358</v>
      </c>
      <c r="B4069">
        <v>63.46</v>
      </c>
      <c r="C4069" t="s">
        <v>355</v>
      </c>
      <c r="D4069" t="s">
        <v>360</v>
      </c>
    </row>
    <row r="4070" spans="1:4" x14ac:dyDescent="0.35">
      <c r="A4070" t="s">
        <v>358</v>
      </c>
      <c r="B4070">
        <v>40.36</v>
      </c>
      <c r="C4070" t="s">
        <v>355</v>
      </c>
      <c r="D4070" t="s">
        <v>356</v>
      </c>
    </row>
    <row r="4071" spans="1:4" x14ac:dyDescent="0.35">
      <c r="A4071" t="s">
        <v>358</v>
      </c>
      <c r="B4071">
        <v>505.26</v>
      </c>
      <c r="C4071" t="s">
        <v>355</v>
      </c>
      <c r="D4071" t="s">
        <v>361</v>
      </c>
    </row>
    <row r="4072" spans="1:4" x14ac:dyDescent="0.35">
      <c r="A4072" t="s">
        <v>358</v>
      </c>
      <c r="B4072">
        <v>625.26</v>
      </c>
      <c r="C4072" t="s">
        <v>355</v>
      </c>
      <c r="D4072" t="s">
        <v>356</v>
      </c>
    </row>
    <row r="4073" spans="1:4" x14ac:dyDescent="0.35">
      <c r="A4073" t="s">
        <v>358</v>
      </c>
      <c r="B4073">
        <v>507.04</v>
      </c>
      <c r="C4073" t="s">
        <v>355</v>
      </c>
      <c r="D4073" t="s">
        <v>360</v>
      </c>
    </row>
    <row r="4074" spans="1:4" x14ac:dyDescent="0.35">
      <c r="A4074" t="s">
        <v>358</v>
      </c>
      <c r="B4074">
        <v>45.4</v>
      </c>
      <c r="C4074" t="s">
        <v>355</v>
      </c>
      <c r="D4074" t="s">
        <v>356</v>
      </c>
    </row>
    <row r="4075" spans="1:4" x14ac:dyDescent="0.35">
      <c r="A4075" t="s">
        <v>358</v>
      </c>
      <c r="B4075">
        <v>42.43</v>
      </c>
      <c r="C4075" t="s">
        <v>355</v>
      </c>
      <c r="D4075" t="s">
        <v>361</v>
      </c>
    </row>
    <row r="4076" spans="1:4" x14ac:dyDescent="0.35">
      <c r="A4076" t="s">
        <v>358</v>
      </c>
      <c r="B4076">
        <v>54.07</v>
      </c>
      <c r="C4076" t="s">
        <v>355</v>
      </c>
      <c r="D4076" t="s">
        <v>360</v>
      </c>
    </row>
    <row r="4077" spans="1:4" x14ac:dyDescent="0.35">
      <c r="A4077" t="s">
        <v>358</v>
      </c>
      <c r="B4077">
        <v>2.23</v>
      </c>
      <c r="C4077" t="s">
        <v>355</v>
      </c>
      <c r="D4077" t="s">
        <v>360</v>
      </c>
    </row>
    <row r="4078" spans="1:4" x14ac:dyDescent="0.35">
      <c r="A4078" t="s">
        <v>358</v>
      </c>
      <c r="B4078">
        <v>3.57</v>
      </c>
      <c r="C4078" t="s">
        <v>355</v>
      </c>
      <c r="D4078" t="s">
        <v>361</v>
      </c>
    </row>
    <row r="4079" spans="1:4" x14ac:dyDescent="0.35">
      <c r="A4079" t="s">
        <v>358</v>
      </c>
      <c r="B4079">
        <v>0.55000000000000004</v>
      </c>
      <c r="C4079" t="s">
        <v>355</v>
      </c>
      <c r="D4079" t="s">
        <v>356</v>
      </c>
    </row>
    <row r="4080" spans="1:4" x14ac:dyDescent="0.35">
      <c r="A4080" t="s">
        <v>358</v>
      </c>
      <c r="B4080">
        <v>36.950000000000003</v>
      </c>
      <c r="C4080" t="s">
        <v>363</v>
      </c>
      <c r="D4080" t="s">
        <v>356</v>
      </c>
    </row>
    <row r="4081" spans="1:4" x14ac:dyDescent="0.35">
      <c r="A4081" t="s">
        <v>358</v>
      </c>
      <c r="B4081">
        <v>13.4</v>
      </c>
      <c r="C4081" t="s">
        <v>363</v>
      </c>
      <c r="D4081" t="s">
        <v>361</v>
      </c>
    </row>
    <row r="4082" spans="1:4" x14ac:dyDescent="0.35">
      <c r="A4082" t="s">
        <v>358</v>
      </c>
      <c r="B4082">
        <v>25.32</v>
      </c>
      <c r="C4082" t="s">
        <v>363</v>
      </c>
      <c r="D4082" t="s">
        <v>360</v>
      </c>
    </row>
    <row r="4083" spans="1:4" x14ac:dyDescent="0.35">
      <c r="A4083" t="s">
        <v>358</v>
      </c>
      <c r="B4083">
        <v>90.01</v>
      </c>
      <c r="C4083" t="s">
        <v>355</v>
      </c>
      <c r="D4083" t="s">
        <v>361</v>
      </c>
    </row>
    <row r="4084" spans="1:4" x14ac:dyDescent="0.35">
      <c r="A4084" t="s">
        <v>358</v>
      </c>
      <c r="B4084">
        <v>93.52</v>
      </c>
      <c r="C4084" t="s">
        <v>355</v>
      </c>
      <c r="D4084" t="s">
        <v>356</v>
      </c>
    </row>
    <row r="4085" spans="1:4" x14ac:dyDescent="0.35">
      <c r="A4085" t="s">
        <v>358</v>
      </c>
      <c r="B4085">
        <v>55.06</v>
      </c>
      <c r="C4085" t="s">
        <v>355</v>
      </c>
      <c r="D4085" t="s">
        <v>360</v>
      </c>
    </row>
    <row r="4086" spans="1:4" x14ac:dyDescent="0.35">
      <c r="A4086" t="s">
        <v>358</v>
      </c>
      <c r="B4086">
        <v>11.86</v>
      </c>
      <c r="C4086" t="s">
        <v>363</v>
      </c>
      <c r="D4086" t="s">
        <v>360</v>
      </c>
    </row>
    <row r="4087" spans="1:4" x14ac:dyDescent="0.35">
      <c r="A4087" t="s">
        <v>358</v>
      </c>
      <c r="B4087">
        <v>15.26</v>
      </c>
      <c r="C4087" t="s">
        <v>363</v>
      </c>
      <c r="D4087" t="s">
        <v>361</v>
      </c>
    </row>
    <row r="4088" spans="1:4" x14ac:dyDescent="0.35">
      <c r="A4088" t="s">
        <v>358</v>
      </c>
      <c r="B4088">
        <v>31.75</v>
      </c>
      <c r="C4088" t="s">
        <v>355</v>
      </c>
      <c r="D4088" t="s">
        <v>361</v>
      </c>
    </row>
    <row r="4089" spans="1:4" x14ac:dyDescent="0.35">
      <c r="A4089" t="s">
        <v>358</v>
      </c>
      <c r="B4089">
        <v>25.13</v>
      </c>
      <c r="C4089" t="s">
        <v>355</v>
      </c>
      <c r="D4089" t="s">
        <v>356</v>
      </c>
    </row>
    <row r="4090" spans="1:4" x14ac:dyDescent="0.35">
      <c r="A4090" t="s">
        <v>358</v>
      </c>
      <c r="B4090">
        <v>31.62</v>
      </c>
      <c r="C4090" t="s">
        <v>355</v>
      </c>
      <c r="D4090" t="s">
        <v>360</v>
      </c>
    </row>
    <row r="4091" spans="1:4" x14ac:dyDescent="0.35">
      <c r="A4091" t="s">
        <v>358</v>
      </c>
      <c r="B4091">
        <v>28.34</v>
      </c>
      <c r="C4091" t="s">
        <v>355</v>
      </c>
      <c r="D4091" t="s">
        <v>361</v>
      </c>
    </row>
    <row r="4092" spans="1:4" x14ac:dyDescent="0.35">
      <c r="A4092" t="s">
        <v>358</v>
      </c>
      <c r="B4092">
        <v>26.63</v>
      </c>
      <c r="C4092" t="s">
        <v>355</v>
      </c>
      <c r="D4092" t="s">
        <v>360</v>
      </c>
    </row>
    <row r="4093" spans="1:4" x14ac:dyDescent="0.35">
      <c r="A4093" t="s">
        <v>358</v>
      </c>
      <c r="B4093">
        <v>18.239999999999998</v>
      </c>
      <c r="C4093" t="s">
        <v>355</v>
      </c>
      <c r="D4093" t="s">
        <v>356</v>
      </c>
    </row>
    <row r="4094" spans="1:4" x14ac:dyDescent="0.35">
      <c r="A4094" t="s">
        <v>358</v>
      </c>
      <c r="B4094">
        <v>39.32</v>
      </c>
      <c r="C4094" t="s">
        <v>355</v>
      </c>
      <c r="D4094" t="s">
        <v>361</v>
      </c>
    </row>
    <row r="4095" spans="1:4" x14ac:dyDescent="0.35">
      <c r="A4095" t="s">
        <v>358</v>
      </c>
      <c r="B4095">
        <v>25.12</v>
      </c>
      <c r="C4095" t="s">
        <v>355</v>
      </c>
      <c r="D4095" t="s">
        <v>360</v>
      </c>
    </row>
    <row r="4096" spans="1:4" x14ac:dyDescent="0.35">
      <c r="A4096" t="s">
        <v>358</v>
      </c>
      <c r="B4096">
        <v>33.33</v>
      </c>
      <c r="C4096" t="s">
        <v>355</v>
      </c>
      <c r="D4096" t="s">
        <v>356</v>
      </c>
    </row>
    <row r="4097" spans="1:4" x14ac:dyDescent="0.35">
      <c r="A4097" t="s">
        <v>358</v>
      </c>
      <c r="B4097">
        <v>18.78</v>
      </c>
      <c r="C4097" t="s">
        <v>364</v>
      </c>
      <c r="D4097" t="s">
        <v>360</v>
      </c>
    </row>
    <row r="4098" spans="1:4" x14ac:dyDescent="0.35">
      <c r="A4098" t="s">
        <v>358</v>
      </c>
      <c r="B4098">
        <v>19.87</v>
      </c>
      <c r="C4098" t="s">
        <v>364</v>
      </c>
      <c r="D4098" t="s">
        <v>356</v>
      </c>
    </row>
    <row r="4099" spans="1:4" x14ac:dyDescent="0.35">
      <c r="A4099" t="s">
        <v>358</v>
      </c>
      <c r="B4099">
        <v>16.95</v>
      </c>
      <c r="C4099" t="s">
        <v>364</v>
      </c>
      <c r="D4099" t="s">
        <v>361</v>
      </c>
    </row>
    <row r="4100" spans="1:4" x14ac:dyDescent="0.35">
      <c r="A4100" t="s">
        <v>358</v>
      </c>
      <c r="B4100">
        <v>12.68</v>
      </c>
      <c r="C4100" t="s">
        <v>363</v>
      </c>
      <c r="D4100" t="s">
        <v>361</v>
      </c>
    </row>
    <row r="4101" spans="1:4" x14ac:dyDescent="0.35">
      <c r="A4101" t="s">
        <v>358</v>
      </c>
      <c r="B4101">
        <v>11.31</v>
      </c>
      <c r="C4101" t="s">
        <v>363</v>
      </c>
      <c r="D4101" t="s">
        <v>356</v>
      </c>
    </row>
    <row r="4102" spans="1:4" x14ac:dyDescent="0.35">
      <c r="A4102" t="s">
        <v>358</v>
      </c>
      <c r="B4102">
        <v>11.1</v>
      </c>
      <c r="C4102" t="s">
        <v>363</v>
      </c>
      <c r="D4102" t="s">
        <v>360</v>
      </c>
    </row>
    <row r="4103" spans="1:4" x14ac:dyDescent="0.35">
      <c r="A4103" t="s">
        <v>358</v>
      </c>
      <c r="B4103">
        <v>27.71</v>
      </c>
      <c r="C4103" t="s">
        <v>363</v>
      </c>
      <c r="D4103" t="s">
        <v>361</v>
      </c>
    </row>
    <row r="4104" spans="1:4" x14ac:dyDescent="0.35">
      <c r="A4104" t="s">
        <v>358</v>
      </c>
      <c r="B4104">
        <v>33.18</v>
      </c>
      <c r="C4104" t="s">
        <v>363</v>
      </c>
      <c r="D4104" t="s">
        <v>356</v>
      </c>
    </row>
    <row r="4105" spans="1:4" x14ac:dyDescent="0.35">
      <c r="A4105" t="s">
        <v>358</v>
      </c>
      <c r="B4105">
        <v>18.899999999999999</v>
      </c>
      <c r="C4105" t="s">
        <v>362</v>
      </c>
      <c r="D4105" t="s">
        <v>360</v>
      </c>
    </row>
    <row r="4106" spans="1:4" x14ac:dyDescent="0.35">
      <c r="A4106" t="s">
        <v>358</v>
      </c>
      <c r="B4106">
        <v>16.809999999999999</v>
      </c>
      <c r="C4106" t="s">
        <v>362</v>
      </c>
      <c r="D4106" t="s">
        <v>361</v>
      </c>
    </row>
    <row r="4107" spans="1:4" x14ac:dyDescent="0.35">
      <c r="A4107" t="s">
        <v>358</v>
      </c>
      <c r="B4107">
        <v>11.42</v>
      </c>
      <c r="C4107" t="s">
        <v>362</v>
      </c>
      <c r="D4107" t="s">
        <v>356</v>
      </c>
    </row>
    <row r="4108" spans="1:4" x14ac:dyDescent="0.35">
      <c r="A4108" t="s">
        <v>358</v>
      </c>
      <c r="B4108">
        <v>22.75</v>
      </c>
      <c r="C4108" t="s">
        <v>363</v>
      </c>
      <c r="D4108" t="s">
        <v>356</v>
      </c>
    </row>
    <row r="4109" spans="1:4" x14ac:dyDescent="0.35">
      <c r="A4109" t="s">
        <v>358</v>
      </c>
      <c r="B4109">
        <v>22.09</v>
      </c>
      <c r="C4109" t="s">
        <v>363</v>
      </c>
      <c r="D4109" t="s">
        <v>361</v>
      </c>
    </row>
    <row r="4110" spans="1:4" x14ac:dyDescent="0.35">
      <c r="A4110" t="s">
        <v>358</v>
      </c>
      <c r="B4110">
        <v>28.57</v>
      </c>
      <c r="C4110" t="s">
        <v>363</v>
      </c>
      <c r="D4110" t="s">
        <v>360</v>
      </c>
    </row>
    <row r="4111" spans="1:4" x14ac:dyDescent="0.35">
      <c r="A4111" t="s">
        <v>358</v>
      </c>
      <c r="B4111">
        <v>9.1199999999999992</v>
      </c>
      <c r="C4111" t="s">
        <v>363</v>
      </c>
      <c r="D4111" t="s">
        <v>356</v>
      </c>
    </row>
    <row r="4112" spans="1:4" x14ac:dyDescent="0.35">
      <c r="A4112" t="s">
        <v>358</v>
      </c>
      <c r="B4112">
        <v>12.42</v>
      </c>
      <c r="C4112" t="s">
        <v>363</v>
      </c>
      <c r="D4112" t="s">
        <v>361</v>
      </c>
    </row>
    <row r="4113" spans="1:4" x14ac:dyDescent="0.35">
      <c r="A4113" t="s">
        <v>358</v>
      </c>
      <c r="B4113">
        <v>13.28</v>
      </c>
      <c r="C4113" t="s">
        <v>363</v>
      </c>
      <c r="D4113" t="s">
        <v>360</v>
      </c>
    </row>
    <row r="4114" spans="1:4" x14ac:dyDescent="0.35">
      <c r="A4114" t="s">
        <v>358</v>
      </c>
      <c r="B4114">
        <v>12.6</v>
      </c>
      <c r="C4114" t="s">
        <v>362</v>
      </c>
      <c r="D4114" t="s">
        <v>356</v>
      </c>
    </row>
    <row r="4115" spans="1:4" x14ac:dyDescent="0.35">
      <c r="A4115" t="s">
        <v>358</v>
      </c>
      <c r="B4115">
        <v>16.63</v>
      </c>
      <c r="C4115" t="s">
        <v>362</v>
      </c>
      <c r="D4115" t="s">
        <v>361</v>
      </c>
    </row>
    <row r="4116" spans="1:4" x14ac:dyDescent="0.35">
      <c r="A4116" t="s">
        <v>358</v>
      </c>
      <c r="B4116">
        <v>13.48</v>
      </c>
      <c r="C4116" t="s">
        <v>362</v>
      </c>
      <c r="D4116" t="s">
        <v>360</v>
      </c>
    </row>
    <row r="4117" spans="1:4" x14ac:dyDescent="0.35">
      <c r="A4117" t="s">
        <v>358</v>
      </c>
      <c r="B4117">
        <v>55.35</v>
      </c>
      <c r="C4117" t="s">
        <v>363</v>
      </c>
      <c r="D4117" t="s">
        <v>361</v>
      </c>
    </row>
    <row r="4118" spans="1:4" x14ac:dyDescent="0.35">
      <c r="A4118" t="s">
        <v>358</v>
      </c>
      <c r="B4118">
        <v>0</v>
      </c>
      <c r="C4118" t="s">
        <v>363</v>
      </c>
      <c r="D4118" t="s">
        <v>360</v>
      </c>
    </row>
    <row r="4119" spans="1:4" x14ac:dyDescent="0.35">
      <c r="A4119" t="s">
        <v>358</v>
      </c>
      <c r="B4119">
        <v>0.64</v>
      </c>
      <c r="C4119" t="s">
        <v>363</v>
      </c>
      <c r="D4119" t="s">
        <v>356</v>
      </c>
    </row>
    <row r="4120" spans="1:4" x14ac:dyDescent="0.35">
      <c r="A4120" t="s">
        <v>358</v>
      </c>
      <c r="B4120">
        <v>19.96</v>
      </c>
      <c r="C4120" t="s">
        <v>362</v>
      </c>
      <c r="D4120" t="s">
        <v>361</v>
      </c>
    </row>
    <row r="4121" spans="1:4" x14ac:dyDescent="0.35">
      <c r="A4121" t="s">
        <v>358</v>
      </c>
      <c r="B4121">
        <v>20.45</v>
      </c>
      <c r="C4121" t="s">
        <v>362</v>
      </c>
      <c r="D4121" t="s">
        <v>360</v>
      </c>
    </row>
    <row r="4122" spans="1:4" x14ac:dyDescent="0.35">
      <c r="A4122" t="s">
        <v>358</v>
      </c>
      <c r="B4122">
        <v>23.6</v>
      </c>
      <c r="C4122" t="s">
        <v>362</v>
      </c>
      <c r="D4122" t="s">
        <v>356</v>
      </c>
    </row>
    <row r="4123" spans="1:4" x14ac:dyDescent="0.35">
      <c r="A4123" t="s">
        <v>358</v>
      </c>
      <c r="B4123">
        <v>45.84</v>
      </c>
      <c r="C4123" t="s">
        <v>355</v>
      </c>
      <c r="D4123" t="s">
        <v>360</v>
      </c>
    </row>
    <row r="4124" spans="1:4" x14ac:dyDescent="0.35">
      <c r="A4124" t="s">
        <v>358</v>
      </c>
      <c r="B4124">
        <v>31.42</v>
      </c>
      <c r="C4124" t="s">
        <v>355</v>
      </c>
      <c r="D4124" t="s">
        <v>361</v>
      </c>
    </row>
    <row r="4125" spans="1:4" x14ac:dyDescent="0.35">
      <c r="A4125" t="s">
        <v>358</v>
      </c>
      <c r="B4125">
        <v>43.07</v>
      </c>
      <c r="C4125" t="s">
        <v>355</v>
      </c>
      <c r="D4125" t="s">
        <v>356</v>
      </c>
    </row>
    <row r="4126" spans="1:4" x14ac:dyDescent="0.35">
      <c r="A4126" t="s">
        <v>358</v>
      </c>
      <c r="B4126">
        <v>85.1</v>
      </c>
      <c r="C4126" t="s">
        <v>355</v>
      </c>
      <c r="D4126" t="s">
        <v>360</v>
      </c>
    </row>
    <row r="4127" spans="1:4" x14ac:dyDescent="0.35">
      <c r="A4127" t="s">
        <v>358</v>
      </c>
      <c r="B4127">
        <v>71.7</v>
      </c>
      <c r="C4127" t="s">
        <v>355</v>
      </c>
      <c r="D4127" t="s">
        <v>356</v>
      </c>
    </row>
    <row r="4128" spans="1:4" x14ac:dyDescent="0.35">
      <c r="A4128" t="s">
        <v>358</v>
      </c>
      <c r="B4128">
        <v>51.67</v>
      </c>
      <c r="C4128" t="s">
        <v>355</v>
      </c>
      <c r="D4128" t="s">
        <v>361</v>
      </c>
    </row>
    <row r="4129" spans="1:4" x14ac:dyDescent="0.35">
      <c r="A4129" t="s">
        <v>358</v>
      </c>
      <c r="B4129">
        <v>13.53</v>
      </c>
      <c r="C4129" t="s">
        <v>363</v>
      </c>
      <c r="D4129" t="s">
        <v>360</v>
      </c>
    </row>
    <row r="4130" spans="1:4" x14ac:dyDescent="0.35">
      <c r="A4130" t="s">
        <v>358</v>
      </c>
      <c r="B4130">
        <v>10.19</v>
      </c>
      <c r="C4130" t="s">
        <v>363</v>
      </c>
      <c r="D4130" t="s">
        <v>356</v>
      </c>
    </row>
    <row r="4131" spans="1:4" x14ac:dyDescent="0.35">
      <c r="A4131" t="s">
        <v>358</v>
      </c>
      <c r="B4131">
        <v>14.59</v>
      </c>
      <c r="C4131" t="s">
        <v>363</v>
      </c>
      <c r="D4131" t="s">
        <v>361</v>
      </c>
    </row>
    <row r="4132" spans="1:4" x14ac:dyDescent="0.35">
      <c r="A4132" t="s">
        <v>358</v>
      </c>
      <c r="B4132">
        <v>137.52000000000001</v>
      </c>
      <c r="C4132" t="s">
        <v>355</v>
      </c>
      <c r="D4132" t="s">
        <v>360</v>
      </c>
    </row>
    <row r="4133" spans="1:4" x14ac:dyDescent="0.35">
      <c r="A4133" t="s">
        <v>358</v>
      </c>
      <c r="B4133">
        <v>109.68</v>
      </c>
      <c r="C4133" t="s">
        <v>355</v>
      </c>
      <c r="D4133" t="s">
        <v>361</v>
      </c>
    </row>
    <row r="4134" spans="1:4" x14ac:dyDescent="0.35">
      <c r="A4134" t="s">
        <v>358</v>
      </c>
      <c r="B4134">
        <v>144.5</v>
      </c>
      <c r="C4134" t="s">
        <v>355</v>
      </c>
      <c r="D4134" t="s">
        <v>356</v>
      </c>
    </row>
    <row r="4135" spans="1:4" x14ac:dyDescent="0.35">
      <c r="A4135" t="s">
        <v>358</v>
      </c>
      <c r="B4135">
        <v>26.67</v>
      </c>
      <c r="C4135" t="s">
        <v>355</v>
      </c>
      <c r="D4135" t="s">
        <v>356</v>
      </c>
    </row>
    <row r="4136" spans="1:4" x14ac:dyDescent="0.35">
      <c r="A4136" t="s">
        <v>358</v>
      </c>
      <c r="B4136">
        <v>35.130000000000003</v>
      </c>
      <c r="C4136" t="s">
        <v>355</v>
      </c>
      <c r="D4136" t="s">
        <v>361</v>
      </c>
    </row>
    <row r="4137" spans="1:4" x14ac:dyDescent="0.35">
      <c r="A4137" t="s">
        <v>358</v>
      </c>
      <c r="B4137">
        <v>33.520000000000003</v>
      </c>
      <c r="C4137" t="s">
        <v>355</v>
      </c>
      <c r="D4137" t="s">
        <v>360</v>
      </c>
    </row>
    <row r="4138" spans="1:4" x14ac:dyDescent="0.35">
      <c r="A4138" t="s">
        <v>358</v>
      </c>
      <c r="B4138">
        <v>11.67</v>
      </c>
      <c r="C4138" t="s">
        <v>363</v>
      </c>
      <c r="D4138" t="s">
        <v>360</v>
      </c>
    </row>
    <row r="4139" spans="1:4" x14ac:dyDescent="0.35">
      <c r="A4139" t="s">
        <v>358</v>
      </c>
      <c r="B4139">
        <v>10.08</v>
      </c>
      <c r="C4139" t="s">
        <v>363</v>
      </c>
      <c r="D4139" t="s">
        <v>356</v>
      </c>
    </row>
    <row r="4140" spans="1:4" x14ac:dyDescent="0.35">
      <c r="A4140" t="s">
        <v>358</v>
      </c>
      <c r="B4140">
        <v>12.36</v>
      </c>
      <c r="C4140" t="s">
        <v>363</v>
      </c>
      <c r="D4140" t="s">
        <v>361</v>
      </c>
    </row>
    <row r="4141" spans="1:4" x14ac:dyDescent="0.35">
      <c r="A4141" t="s">
        <v>358</v>
      </c>
      <c r="B4141">
        <v>25.27</v>
      </c>
      <c r="C4141" t="s">
        <v>362</v>
      </c>
      <c r="D4141" t="s">
        <v>361</v>
      </c>
    </row>
    <row r="4142" spans="1:4" x14ac:dyDescent="0.35">
      <c r="A4142" t="s">
        <v>358</v>
      </c>
      <c r="B4142">
        <v>21.42</v>
      </c>
      <c r="C4142" t="s">
        <v>362</v>
      </c>
      <c r="D4142" t="s">
        <v>356</v>
      </c>
    </row>
    <row r="4143" spans="1:4" x14ac:dyDescent="0.35">
      <c r="A4143" t="s">
        <v>358</v>
      </c>
      <c r="B4143">
        <v>19.440000000000001</v>
      </c>
      <c r="C4143" t="s">
        <v>362</v>
      </c>
      <c r="D4143" t="s">
        <v>360</v>
      </c>
    </row>
    <row r="4144" spans="1:4" x14ac:dyDescent="0.35">
      <c r="A4144" t="s">
        <v>358</v>
      </c>
      <c r="B4144">
        <v>17.850000000000001</v>
      </c>
      <c r="C4144" t="s">
        <v>363</v>
      </c>
      <c r="D4144" t="s">
        <v>356</v>
      </c>
    </row>
    <row r="4145" spans="1:4" x14ac:dyDescent="0.35">
      <c r="A4145" t="s">
        <v>358</v>
      </c>
      <c r="B4145">
        <v>21.88</v>
      </c>
      <c r="C4145" t="s">
        <v>363</v>
      </c>
      <c r="D4145" t="s">
        <v>360</v>
      </c>
    </row>
    <row r="4146" spans="1:4" x14ac:dyDescent="0.35">
      <c r="A4146" t="s">
        <v>358</v>
      </c>
      <c r="B4146">
        <v>21.49</v>
      </c>
      <c r="C4146" t="s">
        <v>363</v>
      </c>
      <c r="D4146" t="s">
        <v>361</v>
      </c>
    </row>
    <row r="4147" spans="1:4" x14ac:dyDescent="0.35">
      <c r="A4147" t="s">
        <v>358</v>
      </c>
      <c r="B4147">
        <v>56.22</v>
      </c>
      <c r="C4147" t="s">
        <v>364</v>
      </c>
      <c r="D4147" t="s">
        <v>356</v>
      </c>
    </row>
    <row r="4148" spans="1:4" x14ac:dyDescent="0.35">
      <c r="A4148" t="s">
        <v>358</v>
      </c>
      <c r="B4148">
        <v>63.23</v>
      </c>
      <c r="C4148" t="s">
        <v>364</v>
      </c>
      <c r="D4148" t="s">
        <v>360</v>
      </c>
    </row>
    <row r="4149" spans="1:4" x14ac:dyDescent="0.35">
      <c r="A4149" t="s">
        <v>358</v>
      </c>
      <c r="B4149">
        <v>277.66000000000003</v>
      </c>
      <c r="C4149" t="s">
        <v>364</v>
      </c>
      <c r="D4149" t="s">
        <v>361</v>
      </c>
    </row>
    <row r="4150" spans="1:4" x14ac:dyDescent="0.35">
      <c r="A4150" t="s">
        <v>358</v>
      </c>
      <c r="B4150">
        <v>53.87</v>
      </c>
      <c r="C4150" t="s">
        <v>355</v>
      </c>
      <c r="D4150" t="s">
        <v>361</v>
      </c>
    </row>
    <row r="4151" spans="1:4" x14ac:dyDescent="0.35">
      <c r="A4151" t="s">
        <v>358</v>
      </c>
      <c r="B4151">
        <v>43.7</v>
      </c>
      <c r="C4151" t="s">
        <v>355</v>
      </c>
      <c r="D4151" t="s">
        <v>360</v>
      </c>
    </row>
    <row r="4152" spans="1:4" x14ac:dyDescent="0.35">
      <c r="A4152" t="s">
        <v>358</v>
      </c>
      <c r="B4152">
        <v>46.29</v>
      </c>
      <c r="C4152" t="s">
        <v>355</v>
      </c>
      <c r="D4152" t="s">
        <v>356</v>
      </c>
    </row>
    <row r="4153" spans="1:4" x14ac:dyDescent="0.35">
      <c r="A4153" t="s">
        <v>358</v>
      </c>
      <c r="B4153">
        <v>27.46</v>
      </c>
      <c r="C4153" t="s">
        <v>362</v>
      </c>
      <c r="D4153" t="s">
        <v>356</v>
      </c>
    </row>
    <row r="4154" spans="1:4" x14ac:dyDescent="0.35">
      <c r="A4154" t="s">
        <v>358</v>
      </c>
      <c r="B4154">
        <v>19.64</v>
      </c>
      <c r="C4154" t="s">
        <v>362</v>
      </c>
      <c r="D4154" t="s">
        <v>361</v>
      </c>
    </row>
    <row r="4155" spans="1:4" x14ac:dyDescent="0.35">
      <c r="A4155" t="s">
        <v>358</v>
      </c>
      <c r="B4155">
        <v>22.45</v>
      </c>
      <c r="C4155" t="s">
        <v>362</v>
      </c>
      <c r="D4155" t="s">
        <v>360</v>
      </c>
    </row>
    <row r="4156" spans="1:4" x14ac:dyDescent="0.35">
      <c r="A4156" t="s">
        <v>358</v>
      </c>
      <c r="B4156">
        <v>223.75</v>
      </c>
      <c r="C4156" t="s">
        <v>355</v>
      </c>
      <c r="D4156" t="s">
        <v>360</v>
      </c>
    </row>
    <row r="4157" spans="1:4" x14ac:dyDescent="0.35">
      <c r="A4157" t="s">
        <v>358</v>
      </c>
      <c r="B4157">
        <v>145.66999999999999</v>
      </c>
      <c r="C4157" t="s">
        <v>355</v>
      </c>
      <c r="D4157" t="s">
        <v>356</v>
      </c>
    </row>
    <row r="4158" spans="1:4" x14ac:dyDescent="0.35">
      <c r="A4158" t="s">
        <v>358</v>
      </c>
      <c r="B4158">
        <v>214.33</v>
      </c>
      <c r="C4158" t="s">
        <v>355</v>
      </c>
      <c r="D4158" t="s">
        <v>361</v>
      </c>
    </row>
    <row r="4159" spans="1:4" x14ac:dyDescent="0.35">
      <c r="A4159" t="s">
        <v>358</v>
      </c>
      <c r="B4159">
        <v>108.69</v>
      </c>
      <c r="C4159" t="s">
        <v>355</v>
      </c>
      <c r="D4159" t="s">
        <v>360</v>
      </c>
    </row>
    <row r="4160" spans="1:4" x14ac:dyDescent="0.35">
      <c r="A4160" t="s">
        <v>358</v>
      </c>
      <c r="B4160">
        <v>100.39</v>
      </c>
      <c r="C4160" t="s">
        <v>355</v>
      </c>
      <c r="D4160" t="s">
        <v>361</v>
      </c>
    </row>
    <row r="4161" spans="1:4" x14ac:dyDescent="0.35">
      <c r="A4161" t="s">
        <v>358</v>
      </c>
      <c r="B4161">
        <v>102.62</v>
      </c>
      <c r="C4161" t="s">
        <v>355</v>
      </c>
      <c r="D4161" t="s">
        <v>356</v>
      </c>
    </row>
    <row r="4162" spans="1:4" x14ac:dyDescent="0.35">
      <c r="A4162" t="s">
        <v>358</v>
      </c>
      <c r="B4162">
        <v>29.8</v>
      </c>
      <c r="C4162" t="s">
        <v>364</v>
      </c>
      <c r="D4162" t="s">
        <v>360</v>
      </c>
    </row>
    <row r="4163" spans="1:4" x14ac:dyDescent="0.35">
      <c r="A4163" t="s">
        <v>358</v>
      </c>
      <c r="B4163">
        <v>22.64</v>
      </c>
      <c r="C4163" t="s">
        <v>364</v>
      </c>
      <c r="D4163" t="s">
        <v>361</v>
      </c>
    </row>
    <row r="4164" spans="1:4" x14ac:dyDescent="0.35">
      <c r="A4164" t="s">
        <v>358</v>
      </c>
      <c r="B4164">
        <v>22.87</v>
      </c>
      <c r="C4164" t="s">
        <v>364</v>
      </c>
      <c r="D4164" t="s">
        <v>356</v>
      </c>
    </row>
    <row r="4165" spans="1:4" x14ac:dyDescent="0.35">
      <c r="A4165" t="s">
        <v>358</v>
      </c>
      <c r="B4165">
        <v>32.950000000000003</v>
      </c>
      <c r="C4165" t="s">
        <v>363</v>
      </c>
      <c r="D4165" t="s">
        <v>361</v>
      </c>
    </row>
    <row r="4166" spans="1:4" x14ac:dyDescent="0.35">
      <c r="A4166" t="s">
        <v>358</v>
      </c>
      <c r="B4166">
        <v>27.02</v>
      </c>
      <c r="C4166" t="s">
        <v>363</v>
      </c>
      <c r="D4166" t="s">
        <v>360</v>
      </c>
    </row>
    <row r="4167" spans="1:4" x14ac:dyDescent="0.35">
      <c r="A4167" t="s">
        <v>358</v>
      </c>
      <c r="B4167">
        <v>33.380000000000003</v>
      </c>
      <c r="C4167" t="s">
        <v>363</v>
      </c>
      <c r="D4167" t="s">
        <v>356</v>
      </c>
    </row>
    <row r="4168" spans="1:4" x14ac:dyDescent="0.35">
      <c r="A4168" t="s">
        <v>358</v>
      </c>
      <c r="B4168">
        <v>413.24</v>
      </c>
      <c r="C4168" t="s">
        <v>364</v>
      </c>
      <c r="D4168" t="s">
        <v>361</v>
      </c>
    </row>
    <row r="4169" spans="1:4" x14ac:dyDescent="0.35">
      <c r="A4169" t="s">
        <v>358</v>
      </c>
      <c r="B4169">
        <v>646.24</v>
      </c>
      <c r="C4169" t="s">
        <v>364</v>
      </c>
      <c r="D4169" t="s">
        <v>360</v>
      </c>
    </row>
    <row r="4170" spans="1:4" x14ac:dyDescent="0.35">
      <c r="A4170" t="s">
        <v>358</v>
      </c>
      <c r="B4170">
        <v>682.21</v>
      </c>
      <c r="C4170" t="s">
        <v>364</v>
      </c>
      <c r="D4170" t="s">
        <v>356</v>
      </c>
    </row>
    <row r="4171" spans="1:4" x14ac:dyDescent="0.35">
      <c r="A4171" t="s">
        <v>358</v>
      </c>
      <c r="B4171">
        <v>41.01</v>
      </c>
      <c r="C4171" t="s">
        <v>355</v>
      </c>
      <c r="D4171" t="s">
        <v>361</v>
      </c>
    </row>
    <row r="4172" spans="1:4" x14ac:dyDescent="0.35">
      <c r="A4172" t="s">
        <v>358</v>
      </c>
      <c r="B4172">
        <v>41.32</v>
      </c>
      <c r="C4172" t="s">
        <v>355</v>
      </c>
      <c r="D4172" t="s">
        <v>356</v>
      </c>
    </row>
    <row r="4173" spans="1:4" x14ac:dyDescent="0.35">
      <c r="A4173" t="s">
        <v>358</v>
      </c>
      <c r="B4173">
        <v>30.76</v>
      </c>
      <c r="C4173" t="s">
        <v>355</v>
      </c>
      <c r="D4173" t="s">
        <v>360</v>
      </c>
    </row>
    <row r="4174" spans="1:4" x14ac:dyDescent="0.35">
      <c r="A4174" t="s">
        <v>358</v>
      </c>
      <c r="B4174">
        <v>16.989999999999998</v>
      </c>
      <c r="C4174" t="s">
        <v>363</v>
      </c>
      <c r="D4174" t="s">
        <v>361</v>
      </c>
    </row>
    <row r="4175" spans="1:4" x14ac:dyDescent="0.35">
      <c r="A4175" t="s">
        <v>358</v>
      </c>
      <c r="B4175">
        <v>15.42</v>
      </c>
      <c r="C4175" t="s">
        <v>363</v>
      </c>
      <c r="D4175" t="s">
        <v>356</v>
      </c>
    </row>
    <row r="4176" spans="1:4" x14ac:dyDescent="0.35">
      <c r="A4176" t="s">
        <v>358</v>
      </c>
      <c r="B4176">
        <v>15.76</v>
      </c>
      <c r="C4176" t="s">
        <v>363</v>
      </c>
      <c r="D4176" t="s">
        <v>360</v>
      </c>
    </row>
    <row r="4177" spans="1:4" x14ac:dyDescent="0.35">
      <c r="A4177" t="s">
        <v>358</v>
      </c>
      <c r="B4177">
        <v>20.21</v>
      </c>
      <c r="C4177" t="s">
        <v>362</v>
      </c>
      <c r="D4177" t="s">
        <v>361</v>
      </c>
    </row>
    <row r="4178" spans="1:4" x14ac:dyDescent="0.35">
      <c r="A4178" t="s">
        <v>358</v>
      </c>
      <c r="B4178">
        <v>22.77</v>
      </c>
      <c r="C4178" t="s">
        <v>362</v>
      </c>
      <c r="D4178" t="s">
        <v>360</v>
      </c>
    </row>
    <row r="4179" spans="1:4" x14ac:dyDescent="0.35">
      <c r="A4179" t="s">
        <v>358</v>
      </c>
      <c r="B4179">
        <v>23.45</v>
      </c>
      <c r="C4179" t="s">
        <v>362</v>
      </c>
      <c r="D4179" t="s">
        <v>356</v>
      </c>
    </row>
    <row r="4180" spans="1:4" x14ac:dyDescent="0.35">
      <c r="A4180" t="s">
        <v>358</v>
      </c>
      <c r="B4180">
        <v>49.08</v>
      </c>
      <c r="C4180" t="s">
        <v>355</v>
      </c>
      <c r="D4180" t="s">
        <v>361</v>
      </c>
    </row>
    <row r="4181" spans="1:4" x14ac:dyDescent="0.35">
      <c r="A4181" t="s">
        <v>358</v>
      </c>
      <c r="B4181">
        <v>89.75</v>
      </c>
      <c r="C4181" t="s">
        <v>355</v>
      </c>
      <c r="D4181" t="s">
        <v>356</v>
      </c>
    </row>
    <row r="4182" spans="1:4" x14ac:dyDescent="0.35">
      <c r="A4182" t="s">
        <v>358</v>
      </c>
      <c r="B4182">
        <v>76.72</v>
      </c>
      <c r="C4182" t="s">
        <v>355</v>
      </c>
      <c r="D4182" t="s">
        <v>360</v>
      </c>
    </row>
    <row r="4183" spans="1:4" x14ac:dyDescent="0.35">
      <c r="A4183" t="s">
        <v>358</v>
      </c>
      <c r="B4183">
        <v>17.71</v>
      </c>
      <c r="C4183" t="s">
        <v>363</v>
      </c>
      <c r="D4183" t="s">
        <v>361</v>
      </c>
    </row>
    <row r="4184" spans="1:4" x14ac:dyDescent="0.35">
      <c r="A4184" t="s">
        <v>358</v>
      </c>
      <c r="B4184">
        <v>13.24</v>
      </c>
      <c r="C4184" t="s">
        <v>363</v>
      </c>
      <c r="D4184" t="s">
        <v>360</v>
      </c>
    </row>
    <row r="4185" spans="1:4" x14ac:dyDescent="0.35">
      <c r="A4185" t="s">
        <v>358</v>
      </c>
      <c r="B4185">
        <v>14.97</v>
      </c>
      <c r="C4185" t="s">
        <v>363</v>
      </c>
      <c r="D4185" t="s">
        <v>356</v>
      </c>
    </row>
    <row r="4186" spans="1:4" x14ac:dyDescent="0.35">
      <c r="A4186" t="s">
        <v>358</v>
      </c>
      <c r="B4186">
        <v>159.1</v>
      </c>
      <c r="C4186" t="s">
        <v>363</v>
      </c>
      <c r="D4186" t="s">
        <v>361</v>
      </c>
    </row>
    <row r="4187" spans="1:4" x14ac:dyDescent="0.35">
      <c r="A4187" t="s">
        <v>358</v>
      </c>
      <c r="B4187">
        <v>65.48</v>
      </c>
      <c r="C4187" t="s">
        <v>363</v>
      </c>
      <c r="D4187" t="s">
        <v>356</v>
      </c>
    </row>
    <row r="4188" spans="1:4" x14ac:dyDescent="0.35">
      <c r="A4188" t="s">
        <v>358</v>
      </c>
      <c r="B4188">
        <v>61.83</v>
      </c>
      <c r="C4188" t="s">
        <v>363</v>
      </c>
      <c r="D4188" t="s">
        <v>360</v>
      </c>
    </row>
    <row r="4189" spans="1:4" x14ac:dyDescent="0.35">
      <c r="A4189" t="s">
        <v>358</v>
      </c>
      <c r="B4189">
        <v>3.68</v>
      </c>
      <c r="C4189" t="s">
        <v>362</v>
      </c>
      <c r="D4189" t="s">
        <v>356</v>
      </c>
    </row>
    <row r="4190" spans="1:4" x14ac:dyDescent="0.35">
      <c r="A4190" t="s">
        <v>358</v>
      </c>
      <c r="B4190">
        <v>3.71</v>
      </c>
      <c r="C4190" t="s">
        <v>362</v>
      </c>
      <c r="D4190" t="s">
        <v>361</v>
      </c>
    </row>
    <row r="4191" spans="1:4" x14ac:dyDescent="0.35">
      <c r="A4191" t="s">
        <v>358</v>
      </c>
      <c r="B4191">
        <v>3.48</v>
      </c>
      <c r="C4191" t="s">
        <v>362</v>
      </c>
      <c r="D4191" t="s">
        <v>360</v>
      </c>
    </row>
    <row r="4192" spans="1:4" x14ac:dyDescent="0.35">
      <c r="A4192" t="s">
        <v>358</v>
      </c>
      <c r="B4192">
        <v>48.84</v>
      </c>
      <c r="C4192" t="s">
        <v>355</v>
      </c>
      <c r="D4192" t="s">
        <v>360</v>
      </c>
    </row>
    <row r="4193" spans="1:4" x14ac:dyDescent="0.35">
      <c r="A4193" t="s">
        <v>358</v>
      </c>
      <c r="B4193">
        <v>68.34</v>
      </c>
      <c r="C4193" t="s">
        <v>355</v>
      </c>
      <c r="D4193" t="s">
        <v>356</v>
      </c>
    </row>
    <row r="4194" spans="1:4" x14ac:dyDescent="0.35">
      <c r="A4194" t="s">
        <v>358</v>
      </c>
      <c r="B4194">
        <v>67.59</v>
      </c>
      <c r="C4194" t="s">
        <v>355</v>
      </c>
      <c r="D4194" t="s">
        <v>361</v>
      </c>
    </row>
    <row r="4195" spans="1:4" x14ac:dyDescent="0.35">
      <c r="A4195" t="s">
        <v>358</v>
      </c>
      <c r="B4195">
        <v>18.18</v>
      </c>
      <c r="C4195" t="s">
        <v>362</v>
      </c>
      <c r="D4195" t="s">
        <v>356</v>
      </c>
    </row>
    <row r="4196" spans="1:4" x14ac:dyDescent="0.35">
      <c r="A4196" t="s">
        <v>358</v>
      </c>
      <c r="B4196">
        <v>13.18</v>
      </c>
      <c r="C4196" t="s">
        <v>362</v>
      </c>
      <c r="D4196" t="s">
        <v>360</v>
      </c>
    </row>
    <row r="4197" spans="1:4" x14ac:dyDescent="0.35">
      <c r="A4197" t="s">
        <v>358</v>
      </c>
      <c r="B4197">
        <v>15.11</v>
      </c>
      <c r="C4197" t="s">
        <v>362</v>
      </c>
      <c r="D4197" t="s">
        <v>361</v>
      </c>
    </row>
    <row r="4198" spans="1:4" x14ac:dyDescent="0.35">
      <c r="A4198" t="s">
        <v>358</v>
      </c>
      <c r="B4198">
        <v>26.95</v>
      </c>
      <c r="C4198" t="s">
        <v>364</v>
      </c>
      <c r="D4198" t="s">
        <v>361</v>
      </c>
    </row>
    <row r="4199" spans="1:4" x14ac:dyDescent="0.35">
      <c r="A4199" t="s">
        <v>358</v>
      </c>
      <c r="B4199">
        <v>35.53</v>
      </c>
      <c r="C4199" t="s">
        <v>364</v>
      </c>
      <c r="D4199" t="s">
        <v>360</v>
      </c>
    </row>
    <row r="4200" spans="1:4" x14ac:dyDescent="0.35">
      <c r="A4200" t="s">
        <v>358</v>
      </c>
      <c r="B4200">
        <v>72.709999999999994</v>
      </c>
      <c r="C4200" t="s">
        <v>364</v>
      </c>
      <c r="D4200" t="s">
        <v>356</v>
      </c>
    </row>
    <row r="4201" spans="1:4" x14ac:dyDescent="0.35">
      <c r="A4201" t="s">
        <v>358</v>
      </c>
      <c r="B4201">
        <v>21.62</v>
      </c>
      <c r="C4201" t="s">
        <v>355</v>
      </c>
      <c r="D4201" t="s">
        <v>361</v>
      </c>
    </row>
    <row r="4202" spans="1:4" x14ac:dyDescent="0.35">
      <c r="A4202" t="s">
        <v>358</v>
      </c>
      <c r="B4202">
        <v>21.75</v>
      </c>
      <c r="C4202" t="s">
        <v>355</v>
      </c>
      <c r="D4202" t="s">
        <v>360</v>
      </c>
    </row>
    <row r="4203" spans="1:4" x14ac:dyDescent="0.35">
      <c r="A4203" t="s">
        <v>358</v>
      </c>
      <c r="B4203">
        <v>25.27</v>
      </c>
      <c r="C4203" t="s">
        <v>355</v>
      </c>
      <c r="D4203" t="s">
        <v>356</v>
      </c>
    </row>
    <row r="4204" spans="1:4" x14ac:dyDescent="0.35">
      <c r="A4204" t="s">
        <v>358</v>
      </c>
      <c r="B4204">
        <v>44.23</v>
      </c>
      <c r="C4204" t="s">
        <v>355</v>
      </c>
      <c r="D4204" t="s">
        <v>356</v>
      </c>
    </row>
    <row r="4205" spans="1:4" x14ac:dyDescent="0.35">
      <c r="A4205" t="s">
        <v>358</v>
      </c>
      <c r="B4205">
        <v>25.66</v>
      </c>
      <c r="C4205" t="s">
        <v>355</v>
      </c>
      <c r="D4205" t="s">
        <v>361</v>
      </c>
    </row>
    <row r="4206" spans="1:4" x14ac:dyDescent="0.35">
      <c r="A4206" t="s">
        <v>358</v>
      </c>
      <c r="B4206">
        <v>36.479999999999997</v>
      </c>
      <c r="C4206" t="s">
        <v>355</v>
      </c>
      <c r="D4206" t="s">
        <v>360</v>
      </c>
    </row>
    <row r="4207" spans="1:4" x14ac:dyDescent="0.35">
      <c r="A4207" t="s">
        <v>358</v>
      </c>
      <c r="B4207">
        <v>21.33</v>
      </c>
      <c r="C4207" t="s">
        <v>362</v>
      </c>
      <c r="D4207" t="s">
        <v>361</v>
      </c>
    </row>
    <row r="4208" spans="1:4" x14ac:dyDescent="0.35">
      <c r="A4208" t="s">
        <v>358</v>
      </c>
      <c r="B4208">
        <v>27.2</v>
      </c>
      <c r="C4208" t="s">
        <v>362</v>
      </c>
      <c r="D4208" t="s">
        <v>356</v>
      </c>
    </row>
    <row r="4209" spans="1:4" x14ac:dyDescent="0.35">
      <c r="A4209" t="s">
        <v>358</v>
      </c>
      <c r="B4209">
        <v>20.92</v>
      </c>
      <c r="C4209" t="s">
        <v>362</v>
      </c>
      <c r="D4209" t="s">
        <v>360</v>
      </c>
    </row>
    <row r="4210" spans="1:4" x14ac:dyDescent="0.35">
      <c r="A4210" t="s">
        <v>358</v>
      </c>
      <c r="B4210">
        <v>43.2</v>
      </c>
      <c r="C4210" t="s">
        <v>355</v>
      </c>
      <c r="D4210" t="s">
        <v>360</v>
      </c>
    </row>
    <row r="4211" spans="1:4" x14ac:dyDescent="0.35">
      <c r="A4211" t="s">
        <v>358</v>
      </c>
      <c r="B4211">
        <v>27.76</v>
      </c>
      <c r="C4211" t="s">
        <v>355</v>
      </c>
      <c r="D4211" t="s">
        <v>356</v>
      </c>
    </row>
    <row r="4212" spans="1:4" x14ac:dyDescent="0.35">
      <c r="A4212" t="s">
        <v>358</v>
      </c>
      <c r="B4212">
        <v>24.41</v>
      </c>
      <c r="C4212" t="s">
        <v>355</v>
      </c>
      <c r="D4212" t="s">
        <v>361</v>
      </c>
    </row>
    <row r="4213" spans="1:4" x14ac:dyDescent="0.35">
      <c r="A4213" t="s">
        <v>358</v>
      </c>
      <c r="B4213">
        <v>15.73</v>
      </c>
      <c r="C4213" t="s">
        <v>355</v>
      </c>
      <c r="D4213" t="s">
        <v>356</v>
      </c>
    </row>
    <row r="4214" spans="1:4" x14ac:dyDescent="0.35">
      <c r="A4214" t="s">
        <v>358</v>
      </c>
      <c r="B4214">
        <v>52.67</v>
      </c>
      <c r="C4214" t="s">
        <v>355</v>
      </c>
      <c r="D4214" t="s">
        <v>361</v>
      </c>
    </row>
    <row r="4215" spans="1:4" x14ac:dyDescent="0.35">
      <c r="A4215" t="s">
        <v>358</v>
      </c>
      <c r="B4215">
        <v>57.63</v>
      </c>
      <c r="C4215" t="s">
        <v>355</v>
      </c>
      <c r="D4215" t="s">
        <v>360</v>
      </c>
    </row>
    <row r="4216" spans="1:4" x14ac:dyDescent="0.35">
      <c r="A4216" t="s">
        <v>358</v>
      </c>
      <c r="B4216">
        <v>295.77</v>
      </c>
      <c r="C4216" t="s">
        <v>364</v>
      </c>
      <c r="D4216" t="s">
        <v>361</v>
      </c>
    </row>
    <row r="4217" spans="1:4" x14ac:dyDescent="0.35">
      <c r="A4217" t="s">
        <v>358</v>
      </c>
      <c r="B4217">
        <v>105.66</v>
      </c>
      <c r="C4217" t="s">
        <v>364</v>
      </c>
      <c r="D4217" t="s">
        <v>360</v>
      </c>
    </row>
    <row r="4218" spans="1:4" x14ac:dyDescent="0.35">
      <c r="A4218" t="s">
        <v>358</v>
      </c>
      <c r="B4218">
        <v>110.62</v>
      </c>
      <c r="C4218" t="s">
        <v>364</v>
      </c>
      <c r="D4218" t="s">
        <v>356</v>
      </c>
    </row>
    <row r="4219" spans="1:4" x14ac:dyDescent="0.35">
      <c r="A4219" t="s">
        <v>358</v>
      </c>
      <c r="B4219">
        <v>52.07</v>
      </c>
      <c r="C4219" t="s">
        <v>355</v>
      </c>
      <c r="D4219" t="s">
        <v>360</v>
      </c>
    </row>
    <row r="4220" spans="1:4" x14ac:dyDescent="0.35">
      <c r="A4220" t="s">
        <v>358</v>
      </c>
      <c r="B4220">
        <v>57.87</v>
      </c>
      <c r="C4220" t="s">
        <v>355</v>
      </c>
      <c r="D4220" t="s">
        <v>356</v>
      </c>
    </row>
    <row r="4221" spans="1:4" x14ac:dyDescent="0.35">
      <c r="A4221" t="s">
        <v>358</v>
      </c>
      <c r="B4221">
        <v>41.57</v>
      </c>
      <c r="C4221" t="s">
        <v>355</v>
      </c>
      <c r="D4221" t="s">
        <v>361</v>
      </c>
    </row>
    <row r="4222" spans="1:4" x14ac:dyDescent="0.35">
      <c r="A4222" t="s">
        <v>358</v>
      </c>
      <c r="B4222">
        <v>17.12</v>
      </c>
      <c r="C4222" t="s">
        <v>362</v>
      </c>
      <c r="D4222" t="s">
        <v>360</v>
      </c>
    </row>
    <row r="4223" spans="1:4" x14ac:dyDescent="0.35">
      <c r="A4223" t="s">
        <v>358</v>
      </c>
      <c r="B4223">
        <v>17.149999999999999</v>
      </c>
      <c r="C4223" t="s">
        <v>362</v>
      </c>
      <c r="D4223" t="s">
        <v>361</v>
      </c>
    </row>
    <row r="4224" spans="1:4" x14ac:dyDescent="0.35">
      <c r="A4224" t="s">
        <v>358</v>
      </c>
      <c r="B4224">
        <v>20.51</v>
      </c>
      <c r="C4224" t="s">
        <v>362</v>
      </c>
      <c r="D4224" t="s">
        <v>356</v>
      </c>
    </row>
    <row r="4225" spans="1:4" x14ac:dyDescent="0.35">
      <c r="A4225" t="s">
        <v>358</v>
      </c>
      <c r="B4225">
        <v>26.82</v>
      </c>
      <c r="C4225" t="s">
        <v>363</v>
      </c>
      <c r="D4225" t="s">
        <v>360</v>
      </c>
    </row>
    <row r="4226" spans="1:4" x14ac:dyDescent="0.35">
      <c r="A4226" t="s">
        <v>358</v>
      </c>
      <c r="B4226">
        <v>22.25</v>
      </c>
      <c r="C4226" t="s">
        <v>363</v>
      </c>
      <c r="D4226" t="s">
        <v>356</v>
      </c>
    </row>
    <row r="4227" spans="1:4" x14ac:dyDescent="0.35">
      <c r="A4227" t="s">
        <v>358</v>
      </c>
      <c r="B4227">
        <v>29.13</v>
      </c>
      <c r="C4227" t="s">
        <v>363</v>
      </c>
      <c r="D4227" t="s">
        <v>361</v>
      </c>
    </row>
    <row r="4228" spans="1:4" x14ac:dyDescent="0.35">
      <c r="A4228" t="s">
        <v>358</v>
      </c>
      <c r="B4228">
        <v>44.5</v>
      </c>
      <c r="C4228" t="s">
        <v>355</v>
      </c>
      <c r="D4228" t="s">
        <v>361</v>
      </c>
    </row>
    <row r="4229" spans="1:4" x14ac:dyDescent="0.35">
      <c r="A4229" t="s">
        <v>358</v>
      </c>
      <c r="B4229">
        <v>50.23</v>
      </c>
      <c r="C4229" t="s">
        <v>355</v>
      </c>
      <c r="D4229" t="s">
        <v>356</v>
      </c>
    </row>
    <row r="4230" spans="1:4" x14ac:dyDescent="0.35">
      <c r="A4230" t="s">
        <v>358</v>
      </c>
      <c r="B4230">
        <v>53.61</v>
      </c>
      <c r="C4230" t="s">
        <v>355</v>
      </c>
      <c r="D4230" t="s">
        <v>360</v>
      </c>
    </row>
    <row r="4231" spans="1:4" x14ac:dyDescent="0.35">
      <c r="A4231" t="s">
        <v>358</v>
      </c>
      <c r="B4231">
        <v>30.67</v>
      </c>
      <c r="C4231" t="s">
        <v>363</v>
      </c>
      <c r="D4231" t="s">
        <v>360</v>
      </c>
    </row>
    <row r="4232" spans="1:4" x14ac:dyDescent="0.35">
      <c r="A4232" t="s">
        <v>358</v>
      </c>
      <c r="B4232">
        <v>35.74</v>
      </c>
      <c r="C4232" t="s">
        <v>363</v>
      </c>
      <c r="D4232" t="s">
        <v>361</v>
      </c>
    </row>
    <row r="4233" spans="1:4" x14ac:dyDescent="0.35">
      <c r="A4233" t="s">
        <v>358</v>
      </c>
      <c r="B4233">
        <v>26.16</v>
      </c>
      <c r="C4233" t="s">
        <v>363</v>
      </c>
      <c r="D4233" t="s">
        <v>356</v>
      </c>
    </row>
    <row r="4234" spans="1:4" x14ac:dyDescent="0.35">
      <c r="A4234" t="s">
        <v>358</v>
      </c>
      <c r="B4234">
        <v>13.1</v>
      </c>
      <c r="C4234" t="s">
        <v>364</v>
      </c>
      <c r="D4234" t="s">
        <v>361</v>
      </c>
    </row>
    <row r="4235" spans="1:4" x14ac:dyDescent="0.35">
      <c r="A4235" t="s">
        <v>358</v>
      </c>
      <c r="B4235">
        <v>18.04</v>
      </c>
      <c r="C4235" t="s">
        <v>364</v>
      </c>
      <c r="D4235" t="s">
        <v>360</v>
      </c>
    </row>
    <row r="4236" spans="1:4" x14ac:dyDescent="0.35">
      <c r="A4236" t="s">
        <v>358</v>
      </c>
      <c r="B4236">
        <v>15.89</v>
      </c>
      <c r="C4236" t="s">
        <v>364</v>
      </c>
      <c r="D4236" t="s">
        <v>356</v>
      </c>
    </row>
    <row r="4237" spans="1:4" x14ac:dyDescent="0.35">
      <c r="A4237" t="s">
        <v>358</v>
      </c>
      <c r="B4237">
        <v>13.55</v>
      </c>
      <c r="C4237" t="s">
        <v>364</v>
      </c>
      <c r="D4237" t="s">
        <v>356</v>
      </c>
    </row>
    <row r="4238" spans="1:4" x14ac:dyDescent="0.35">
      <c r="A4238" t="s">
        <v>358</v>
      </c>
      <c r="B4238">
        <v>11.94</v>
      </c>
      <c r="C4238" t="s">
        <v>364</v>
      </c>
      <c r="D4238" t="s">
        <v>360</v>
      </c>
    </row>
    <row r="4239" spans="1:4" x14ac:dyDescent="0.35">
      <c r="A4239" t="s">
        <v>358</v>
      </c>
      <c r="B4239">
        <v>11.53</v>
      </c>
      <c r="C4239" t="s">
        <v>364</v>
      </c>
      <c r="D4239" t="s">
        <v>361</v>
      </c>
    </row>
    <row r="4240" spans="1:4" x14ac:dyDescent="0.35">
      <c r="A4240" t="s">
        <v>358</v>
      </c>
      <c r="B4240">
        <v>14.87</v>
      </c>
      <c r="C4240" t="s">
        <v>363</v>
      </c>
      <c r="D4240" t="s">
        <v>356</v>
      </c>
    </row>
    <row r="4241" spans="1:4" x14ac:dyDescent="0.35">
      <c r="A4241" t="s">
        <v>358</v>
      </c>
      <c r="B4241">
        <v>29.15</v>
      </c>
      <c r="C4241" t="s">
        <v>363</v>
      </c>
      <c r="D4241" t="s">
        <v>361</v>
      </c>
    </row>
    <row r="4242" spans="1:4" x14ac:dyDescent="0.35">
      <c r="A4242" t="s">
        <v>358</v>
      </c>
      <c r="B4242">
        <v>24.81</v>
      </c>
      <c r="C4242" t="s">
        <v>363</v>
      </c>
      <c r="D4242" t="s">
        <v>360</v>
      </c>
    </row>
    <row r="4243" spans="1:4" x14ac:dyDescent="0.35">
      <c r="A4243" t="s">
        <v>358</v>
      </c>
      <c r="B4243">
        <v>16.739999999999998</v>
      </c>
      <c r="C4243" t="s">
        <v>364</v>
      </c>
      <c r="D4243" t="s">
        <v>361</v>
      </c>
    </row>
    <row r="4244" spans="1:4" x14ac:dyDescent="0.35">
      <c r="A4244" t="s">
        <v>358</v>
      </c>
      <c r="B4244">
        <v>13.66</v>
      </c>
      <c r="C4244" t="s">
        <v>364</v>
      </c>
      <c r="D4244" t="s">
        <v>356</v>
      </c>
    </row>
    <row r="4245" spans="1:4" x14ac:dyDescent="0.35">
      <c r="A4245" t="s">
        <v>358</v>
      </c>
      <c r="B4245">
        <v>20.95</v>
      </c>
      <c r="C4245" t="s">
        <v>364</v>
      </c>
      <c r="D4245" t="s">
        <v>360</v>
      </c>
    </row>
    <row r="4246" spans="1:4" x14ac:dyDescent="0.35">
      <c r="A4246" t="s">
        <v>358</v>
      </c>
      <c r="B4246">
        <v>29.23</v>
      </c>
      <c r="C4246" t="s">
        <v>363</v>
      </c>
      <c r="D4246" t="s">
        <v>361</v>
      </c>
    </row>
    <row r="4247" spans="1:4" x14ac:dyDescent="0.35">
      <c r="A4247" t="s">
        <v>358</v>
      </c>
      <c r="B4247">
        <v>21.63</v>
      </c>
      <c r="C4247" t="s">
        <v>363</v>
      </c>
      <c r="D4247" t="s">
        <v>356</v>
      </c>
    </row>
    <row r="4248" spans="1:4" x14ac:dyDescent="0.35">
      <c r="A4248" t="s">
        <v>358</v>
      </c>
      <c r="B4248">
        <v>23.51</v>
      </c>
      <c r="C4248" t="s">
        <v>363</v>
      </c>
      <c r="D4248" t="s">
        <v>360</v>
      </c>
    </row>
    <row r="4249" spans="1:4" x14ac:dyDescent="0.35">
      <c r="A4249" t="s">
        <v>358</v>
      </c>
      <c r="B4249">
        <v>27.56</v>
      </c>
      <c r="C4249" t="s">
        <v>355</v>
      </c>
      <c r="D4249" t="s">
        <v>356</v>
      </c>
    </row>
    <row r="4250" spans="1:4" x14ac:dyDescent="0.35">
      <c r="A4250" t="s">
        <v>358</v>
      </c>
      <c r="B4250">
        <v>30.93</v>
      </c>
      <c r="C4250" t="s">
        <v>355</v>
      </c>
      <c r="D4250" t="s">
        <v>360</v>
      </c>
    </row>
    <row r="4251" spans="1:4" x14ac:dyDescent="0.35">
      <c r="A4251" t="s">
        <v>358</v>
      </c>
      <c r="B4251">
        <v>40.299999999999997</v>
      </c>
      <c r="C4251" t="s">
        <v>355</v>
      </c>
      <c r="D4251" t="s">
        <v>361</v>
      </c>
    </row>
    <row r="4252" spans="1:4" x14ac:dyDescent="0.35">
      <c r="A4252" t="s">
        <v>358</v>
      </c>
      <c r="B4252">
        <v>80.41</v>
      </c>
      <c r="C4252" t="s">
        <v>364</v>
      </c>
      <c r="D4252" t="s">
        <v>356</v>
      </c>
    </row>
    <row r="4253" spans="1:4" x14ac:dyDescent="0.35">
      <c r="A4253" t="s">
        <v>358</v>
      </c>
      <c r="B4253">
        <v>389.54</v>
      </c>
      <c r="C4253" t="s">
        <v>364</v>
      </c>
      <c r="D4253" t="s">
        <v>360</v>
      </c>
    </row>
    <row r="4254" spans="1:4" x14ac:dyDescent="0.35">
      <c r="A4254" t="s">
        <v>358</v>
      </c>
      <c r="B4254">
        <v>194.19</v>
      </c>
      <c r="C4254" t="s">
        <v>364</v>
      </c>
      <c r="D4254" t="s">
        <v>361</v>
      </c>
    </row>
    <row r="4255" spans="1:4" x14ac:dyDescent="0.35">
      <c r="A4255" t="s">
        <v>358</v>
      </c>
      <c r="B4255">
        <v>13.15</v>
      </c>
      <c r="C4255" t="s">
        <v>364</v>
      </c>
      <c r="D4255" t="s">
        <v>356</v>
      </c>
    </row>
    <row r="4256" spans="1:4" x14ac:dyDescent="0.35">
      <c r="A4256" t="s">
        <v>358</v>
      </c>
      <c r="B4256">
        <v>12.78</v>
      </c>
      <c r="C4256" t="s">
        <v>364</v>
      </c>
      <c r="D4256" t="s">
        <v>360</v>
      </c>
    </row>
    <row r="4257" spans="1:4" x14ac:dyDescent="0.35">
      <c r="A4257" t="s">
        <v>358</v>
      </c>
      <c r="B4257">
        <v>12.97</v>
      </c>
      <c r="C4257" t="s">
        <v>364</v>
      </c>
      <c r="D4257" t="s">
        <v>361</v>
      </c>
    </row>
    <row r="4258" spans="1:4" x14ac:dyDescent="0.35">
      <c r="A4258" t="s">
        <v>358</v>
      </c>
      <c r="B4258">
        <v>36.22</v>
      </c>
      <c r="C4258" t="s">
        <v>364</v>
      </c>
      <c r="D4258" t="s">
        <v>360</v>
      </c>
    </row>
    <row r="4259" spans="1:4" x14ac:dyDescent="0.35">
      <c r="A4259" t="s">
        <v>358</v>
      </c>
      <c r="B4259">
        <v>21.47</v>
      </c>
      <c r="C4259" t="s">
        <v>364</v>
      </c>
      <c r="D4259" t="s">
        <v>361</v>
      </c>
    </row>
    <row r="4260" spans="1:4" x14ac:dyDescent="0.35">
      <c r="A4260" t="s">
        <v>358</v>
      </c>
      <c r="B4260">
        <v>45.1</v>
      </c>
      <c r="C4260" t="s">
        <v>364</v>
      </c>
      <c r="D4260" t="s">
        <v>356</v>
      </c>
    </row>
    <row r="4261" spans="1:4" x14ac:dyDescent="0.35">
      <c r="A4261" t="s">
        <v>358</v>
      </c>
      <c r="B4261">
        <v>15.84</v>
      </c>
      <c r="C4261" t="s">
        <v>364</v>
      </c>
      <c r="D4261" t="s">
        <v>361</v>
      </c>
    </row>
    <row r="4262" spans="1:4" x14ac:dyDescent="0.35">
      <c r="A4262" t="s">
        <v>358</v>
      </c>
      <c r="B4262" t="s">
        <v>302</v>
      </c>
      <c r="C4262" t="s">
        <v>364</v>
      </c>
      <c r="D4262" t="s">
        <v>360</v>
      </c>
    </row>
    <row r="4263" spans="1:4" x14ac:dyDescent="0.35">
      <c r="A4263" t="s">
        <v>358</v>
      </c>
      <c r="B4263">
        <v>18.57</v>
      </c>
      <c r="C4263" t="s">
        <v>364</v>
      </c>
      <c r="D4263" t="s">
        <v>356</v>
      </c>
    </row>
    <row r="4264" spans="1:4" x14ac:dyDescent="0.35">
      <c r="A4264" t="s">
        <v>358</v>
      </c>
      <c r="B4264">
        <v>34.39</v>
      </c>
      <c r="C4264" t="s">
        <v>355</v>
      </c>
      <c r="D4264" t="s">
        <v>356</v>
      </c>
    </row>
    <row r="4265" spans="1:4" x14ac:dyDescent="0.35">
      <c r="A4265" t="s">
        <v>358</v>
      </c>
      <c r="B4265">
        <v>27.26</v>
      </c>
      <c r="C4265" t="s">
        <v>355</v>
      </c>
      <c r="D4265" t="s">
        <v>361</v>
      </c>
    </row>
    <row r="4266" spans="1:4" x14ac:dyDescent="0.35">
      <c r="A4266" t="s">
        <v>358</v>
      </c>
      <c r="B4266">
        <v>43.39</v>
      </c>
      <c r="C4266" t="s">
        <v>355</v>
      </c>
      <c r="D4266" t="s">
        <v>360</v>
      </c>
    </row>
    <row r="4267" spans="1:4" x14ac:dyDescent="0.35">
      <c r="A4267" t="s">
        <v>358</v>
      </c>
      <c r="B4267">
        <v>47.1</v>
      </c>
      <c r="C4267" t="s">
        <v>362</v>
      </c>
      <c r="D4267" t="s">
        <v>361</v>
      </c>
    </row>
    <row r="4268" spans="1:4" x14ac:dyDescent="0.35">
      <c r="A4268" t="s">
        <v>358</v>
      </c>
      <c r="B4268">
        <v>73.38</v>
      </c>
      <c r="C4268" t="s">
        <v>362</v>
      </c>
      <c r="D4268" t="s">
        <v>356</v>
      </c>
    </row>
    <row r="4269" spans="1:4" x14ac:dyDescent="0.35">
      <c r="A4269" t="s">
        <v>358</v>
      </c>
      <c r="B4269">
        <v>69.37</v>
      </c>
      <c r="C4269" t="s">
        <v>362</v>
      </c>
      <c r="D4269" t="s">
        <v>360</v>
      </c>
    </row>
    <row r="4270" spans="1:4" x14ac:dyDescent="0.35">
      <c r="A4270" t="s">
        <v>358</v>
      </c>
      <c r="B4270">
        <v>16.829999999999998</v>
      </c>
      <c r="C4270" t="s">
        <v>362</v>
      </c>
      <c r="D4270" t="s">
        <v>360</v>
      </c>
    </row>
    <row r="4271" spans="1:4" x14ac:dyDescent="0.35">
      <c r="A4271" t="s">
        <v>358</v>
      </c>
      <c r="B4271">
        <v>15.27</v>
      </c>
      <c r="C4271" t="s">
        <v>362</v>
      </c>
      <c r="D4271" t="s">
        <v>361</v>
      </c>
    </row>
    <row r="4272" spans="1:4" x14ac:dyDescent="0.35">
      <c r="A4272" t="s">
        <v>358</v>
      </c>
      <c r="B4272">
        <v>12.03</v>
      </c>
      <c r="C4272" t="s">
        <v>362</v>
      </c>
      <c r="D4272" t="s">
        <v>356</v>
      </c>
    </row>
    <row r="4273" spans="1:4" x14ac:dyDescent="0.35">
      <c r="A4273" t="s">
        <v>358</v>
      </c>
      <c r="B4273">
        <v>21.33</v>
      </c>
      <c r="C4273" t="s">
        <v>362</v>
      </c>
      <c r="D4273" t="s">
        <v>360</v>
      </c>
    </row>
    <row r="4274" spans="1:4" x14ac:dyDescent="0.35">
      <c r="A4274" t="s">
        <v>358</v>
      </c>
      <c r="B4274">
        <v>18.87</v>
      </c>
      <c r="C4274" t="s">
        <v>362</v>
      </c>
      <c r="D4274" t="s">
        <v>356</v>
      </c>
    </row>
    <row r="4275" spans="1:4" x14ac:dyDescent="0.35">
      <c r="A4275" t="s">
        <v>358</v>
      </c>
      <c r="B4275">
        <v>13.83</v>
      </c>
      <c r="C4275" t="s">
        <v>362</v>
      </c>
      <c r="D4275" t="s">
        <v>361</v>
      </c>
    </row>
    <row r="4276" spans="1:4" x14ac:dyDescent="0.35">
      <c r="A4276" t="s">
        <v>358</v>
      </c>
      <c r="B4276">
        <v>17.440000000000001</v>
      </c>
      <c r="C4276" t="s">
        <v>364</v>
      </c>
      <c r="D4276" t="s">
        <v>361</v>
      </c>
    </row>
    <row r="4277" spans="1:4" x14ac:dyDescent="0.35">
      <c r="A4277" t="s">
        <v>358</v>
      </c>
      <c r="B4277">
        <v>23.4</v>
      </c>
      <c r="C4277" t="s">
        <v>364</v>
      </c>
      <c r="D4277" t="s">
        <v>360</v>
      </c>
    </row>
    <row r="4278" spans="1:4" x14ac:dyDescent="0.35">
      <c r="A4278" t="s">
        <v>358</v>
      </c>
      <c r="B4278">
        <v>19.14</v>
      </c>
      <c r="C4278" t="s">
        <v>364</v>
      </c>
      <c r="D4278" t="s">
        <v>356</v>
      </c>
    </row>
    <row r="4279" spans="1:4" x14ac:dyDescent="0.35">
      <c r="A4279" t="s">
        <v>358</v>
      </c>
      <c r="B4279">
        <v>19.149999999999999</v>
      </c>
      <c r="C4279" t="s">
        <v>364</v>
      </c>
      <c r="D4279" t="s">
        <v>361</v>
      </c>
    </row>
    <row r="4280" spans="1:4" x14ac:dyDescent="0.35">
      <c r="A4280" t="s">
        <v>358</v>
      </c>
      <c r="B4280">
        <v>17.23</v>
      </c>
      <c r="C4280" t="s">
        <v>364</v>
      </c>
      <c r="D4280" t="s">
        <v>356</v>
      </c>
    </row>
    <row r="4281" spans="1:4" x14ac:dyDescent="0.35">
      <c r="A4281" t="s">
        <v>358</v>
      </c>
      <c r="B4281">
        <v>20.27</v>
      </c>
      <c r="C4281" t="s">
        <v>364</v>
      </c>
      <c r="D4281" t="s">
        <v>360</v>
      </c>
    </row>
    <row r="4282" spans="1:4" x14ac:dyDescent="0.35">
      <c r="A4282" t="s">
        <v>358</v>
      </c>
      <c r="B4282">
        <v>15.59</v>
      </c>
      <c r="C4282" t="s">
        <v>362</v>
      </c>
      <c r="D4282" t="s">
        <v>361</v>
      </c>
    </row>
    <row r="4283" spans="1:4" x14ac:dyDescent="0.35">
      <c r="A4283" t="s">
        <v>358</v>
      </c>
      <c r="B4283">
        <v>20.98</v>
      </c>
      <c r="C4283" t="s">
        <v>362</v>
      </c>
      <c r="D4283" t="s">
        <v>360</v>
      </c>
    </row>
    <row r="4284" spans="1:4" x14ac:dyDescent="0.35">
      <c r="A4284" t="s">
        <v>358</v>
      </c>
      <c r="B4284">
        <v>15.79</v>
      </c>
      <c r="C4284" t="s">
        <v>362</v>
      </c>
      <c r="D4284" t="s">
        <v>356</v>
      </c>
    </row>
    <row r="4285" spans="1:4" x14ac:dyDescent="0.35">
      <c r="A4285" t="s">
        <v>358</v>
      </c>
      <c r="B4285">
        <v>10.99</v>
      </c>
      <c r="C4285" t="s">
        <v>362</v>
      </c>
      <c r="D4285" t="s">
        <v>356</v>
      </c>
    </row>
    <row r="4286" spans="1:4" x14ac:dyDescent="0.35">
      <c r="A4286" t="s">
        <v>358</v>
      </c>
      <c r="B4286">
        <v>15.04</v>
      </c>
      <c r="C4286" t="s">
        <v>362</v>
      </c>
      <c r="D4286" t="s">
        <v>360</v>
      </c>
    </row>
    <row r="4287" spans="1:4" x14ac:dyDescent="0.35">
      <c r="A4287" t="s">
        <v>358</v>
      </c>
      <c r="B4287">
        <v>9.65</v>
      </c>
      <c r="C4287" t="s">
        <v>362</v>
      </c>
      <c r="D4287" t="s">
        <v>361</v>
      </c>
    </row>
    <row r="4288" spans="1:4" x14ac:dyDescent="0.35">
      <c r="A4288" t="s">
        <v>358</v>
      </c>
      <c r="B4288">
        <v>10.88</v>
      </c>
      <c r="C4288" t="s">
        <v>364</v>
      </c>
      <c r="D4288" t="s">
        <v>361</v>
      </c>
    </row>
    <row r="4289" spans="1:4" x14ac:dyDescent="0.35">
      <c r="A4289" t="s">
        <v>358</v>
      </c>
      <c r="B4289">
        <v>13.99</v>
      </c>
      <c r="C4289" t="s">
        <v>364</v>
      </c>
      <c r="D4289" t="s">
        <v>356</v>
      </c>
    </row>
    <row r="4290" spans="1:4" x14ac:dyDescent="0.35">
      <c r="A4290" t="s">
        <v>358</v>
      </c>
      <c r="B4290">
        <v>229.03</v>
      </c>
      <c r="C4290" t="s">
        <v>363</v>
      </c>
      <c r="D4290" t="s">
        <v>356</v>
      </c>
    </row>
    <row r="4291" spans="1:4" x14ac:dyDescent="0.35">
      <c r="A4291" t="s">
        <v>358</v>
      </c>
      <c r="B4291">
        <v>132.66999999999999</v>
      </c>
      <c r="C4291" t="s">
        <v>363</v>
      </c>
      <c r="D4291" t="s">
        <v>360</v>
      </c>
    </row>
    <row r="4292" spans="1:4" x14ac:dyDescent="0.35">
      <c r="A4292" t="s">
        <v>358</v>
      </c>
      <c r="B4292">
        <v>109.28</v>
      </c>
      <c r="C4292" t="s">
        <v>363</v>
      </c>
      <c r="D4292" t="s">
        <v>361</v>
      </c>
    </row>
    <row r="4293" spans="1:4" x14ac:dyDescent="0.35">
      <c r="A4293" t="s">
        <v>358</v>
      </c>
      <c r="B4293">
        <v>25.91</v>
      </c>
      <c r="C4293" t="s">
        <v>355</v>
      </c>
      <c r="D4293" t="s">
        <v>356</v>
      </c>
    </row>
    <row r="4294" spans="1:4" x14ac:dyDescent="0.35">
      <c r="A4294" t="s">
        <v>358</v>
      </c>
      <c r="B4294">
        <v>27.9</v>
      </c>
      <c r="C4294" t="s">
        <v>355</v>
      </c>
      <c r="D4294" t="s">
        <v>360</v>
      </c>
    </row>
    <row r="4295" spans="1:4" x14ac:dyDescent="0.35">
      <c r="A4295" t="s">
        <v>358</v>
      </c>
      <c r="B4295">
        <v>35.840000000000003</v>
      </c>
      <c r="C4295" t="s">
        <v>355</v>
      </c>
      <c r="D4295" t="s">
        <v>361</v>
      </c>
    </row>
    <row r="4296" spans="1:4" x14ac:dyDescent="0.35">
      <c r="A4296" t="s">
        <v>358</v>
      </c>
      <c r="B4296">
        <v>51.62</v>
      </c>
      <c r="C4296" t="s">
        <v>364</v>
      </c>
      <c r="D4296" t="s">
        <v>361</v>
      </c>
    </row>
    <row r="4297" spans="1:4" x14ac:dyDescent="0.35">
      <c r="A4297" t="s">
        <v>358</v>
      </c>
      <c r="B4297">
        <v>17.739999999999998</v>
      </c>
      <c r="C4297" t="s">
        <v>364</v>
      </c>
      <c r="D4297" t="s">
        <v>360</v>
      </c>
    </row>
    <row r="4298" spans="1:4" x14ac:dyDescent="0.35">
      <c r="A4298" t="s">
        <v>358</v>
      </c>
      <c r="B4298">
        <v>13.24</v>
      </c>
      <c r="C4298" t="s">
        <v>364</v>
      </c>
      <c r="D4298" t="s">
        <v>356</v>
      </c>
    </row>
    <row r="4299" spans="1:4" x14ac:dyDescent="0.35">
      <c r="A4299" t="s">
        <v>358</v>
      </c>
      <c r="B4299">
        <v>21.81</v>
      </c>
      <c r="C4299" t="s">
        <v>363</v>
      </c>
      <c r="D4299" t="s">
        <v>356</v>
      </c>
    </row>
    <row r="4300" spans="1:4" x14ac:dyDescent="0.35">
      <c r="A4300" t="s">
        <v>358</v>
      </c>
      <c r="B4300">
        <v>29.6</v>
      </c>
      <c r="C4300" t="s">
        <v>363</v>
      </c>
      <c r="D4300" t="s">
        <v>361</v>
      </c>
    </row>
    <row r="4301" spans="1:4" x14ac:dyDescent="0.35">
      <c r="A4301" t="s">
        <v>358</v>
      </c>
      <c r="B4301">
        <v>19.22</v>
      </c>
      <c r="C4301" t="s">
        <v>363</v>
      </c>
      <c r="D4301" t="s">
        <v>360</v>
      </c>
    </row>
    <row r="4302" spans="1:4" x14ac:dyDescent="0.35">
      <c r="A4302" t="s">
        <v>358</v>
      </c>
      <c r="B4302">
        <v>24.32</v>
      </c>
      <c r="C4302" t="s">
        <v>355</v>
      </c>
      <c r="D4302" t="s">
        <v>356</v>
      </c>
    </row>
    <row r="4303" spans="1:4" x14ac:dyDescent="0.35">
      <c r="A4303" t="s">
        <v>358</v>
      </c>
      <c r="B4303">
        <v>20.5</v>
      </c>
      <c r="C4303" t="s">
        <v>355</v>
      </c>
      <c r="D4303" t="s">
        <v>360</v>
      </c>
    </row>
    <row r="4304" spans="1:4" x14ac:dyDescent="0.35">
      <c r="A4304" t="s">
        <v>358</v>
      </c>
      <c r="B4304">
        <v>13.13</v>
      </c>
      <c r="C4304" t="s">
        <v>355</v>
      </c>
      <c r="D4304" t="s">
        <v>361</v>
      </c>
    </row>
    <row r="4305" spans="1:4" x14ac:dyDescent="0.35">
      <c r="A4305" t="s">
        <v>358</v>
      </c>
      <c r="B4305">
        <v>26.34</v>
      </c>
      <c r="C4305" t="s">
        <v>363</v>
      </c>
      <c r="D4305" t="s">
        <v>360</v>
      </c>
    </row>
    <row r="4306" spans="1:4" x14ac:dyDescent="0.35">
      <c r="A4306" t="s">
        <v>358</v>
      </c>
      <c r="B4306">
        <v>26.99</v>
      </c>
      <c r="C4306" t="s">
        <v>363</v>
      </c>
      <c r="D4306" t="s">
        <v>356</v>
      </c>
    </row>
    <row r="4307" spans="1:4" x14ac:dyDescent="0.35">
      <c r="A4307" t="s">
        <v>358</v>
      </c>
      <c r="B4307">
        <v>27.05</v>
      </c>
      <c r="C4307" t="s">
        <v>363</v>
      </c>
      <c r="D4307" t="s">
        <v>361</v>
      </c>
    </row>
    <row r="4308" spans="1:4" x14ac:dyDescent="0.35">
      <c r="A4308" t="s">
        <v>358</v>
      </c>
      <c r="B4308">
        <v>24.88</v>
      </c>
      <c r="C4308" t="s">
        <v>363</v>
      </c>
      <c r="D4308" t="s">
        <v>361</v>
      </c>
    </row>
    <row r="4309" spans="1:4" x14ac:dyDescent="0.35">
      <c r="A4309" t="s">
        <v>358</v>
      </c>
      <c r="B4309">
        <v>13.88</v>
      </c>
      <c r="C4309" t="s">
        <v>363</v>
      </c>
      <c r="D4309" t="s">
        <v>360</v>
      </c>
    </row>
    <row r="4310" spans="1:4" x14ac:dyDescent="0.35">
      <c r="A4310" t="s">
        <v>358</v>
      </c>
      <c r="B4310">
        <v>30.12</v>
      </c>
      <c r="C4310" t="s">
        <v>355</v>
      </c>
      <c r="D4310" t="s">
        <v>356</v>
      </c>
    </row>
    <row r="4311" spans="1:4" x14ac:dyDescent="0.35">
      <c r="A4311" t="s">
        <v>358</v>
      </c>
      <c r="B4311">
        <v>27.31</v>
      </c>
      <c r="C4311" t="s">
        <v>355</v>
      </c>
      <c r="D4311" t="s">
        <v>360</v>
      </c>
    </row>
    <row r="4312" spans="1:4" x14ac:dyDescent="0.35">
      <c r="A4312" t="s">
        <v>358</v>
      </c>
      <c r="B4312">
        <v>30.69</v>
      </c>
      <c r="C4312" t="s">
        <v>355</v>
      </c>
      <c r="D4312" t="s">
        <v>361</v>
      </c>
    </row>
    <row r="4313" spans="1:4" x14ac:dyDescent="0.35">
      <c r="A4313" t="s">
        <v>358</v>
      </c>
      <c r="B4313">
        <v>24.8</v>
      </c>
      <c r="C4313" t="s">
        <v>355</v>
      </c>
      <c r="D4313" t="s">
        <v>361</v>
      </c>
    </row>
    <row r="4314" spans="1:4" x14ac:dyDescent="0.35">
      <c r="A4314" t="s">
        <v>358</v>
      </c>
      <c r="B4314" t="s">
        <v>302</v>
      </c>
      <c r="C4314" t="s">
        <v>355</v>
      </c>
      <c r="D4314" t="s">
        <v>360</v>
      </c>
    </row>
    <row r="4315" spans="1:4" x14ac:dyDescent="0.35">
      <c r="A4315" t="s">
        <v>358</v>
      </c>
      <c r="B4315">
        <v>40.98</v>
      </c>
      <c r="C4315" t="s">
        <v>355</v>
      </c>
      <c r="D4315" t="s">
        <v>356</v>
      </c>
    </row>
    <row r="4316" spans="1:4" x14ac:dyDescent="0.35">
      <c r="A4316" t="s">
        <v>358</v>
      </c>
      <c r="B4316">
        <v>14.14</v>
      </c>
      <c r="C4316" t="s">
        <v>363</v>
      </c>
      <c r="D4316" t="s">
        <v>356</v>
      </c>
    </row>
    <row r="4317" spans="1:4" x14ac:dyDescent="0.35">
      <c r="A4317" t="s">
        <v>358</v>
      </c>
      <c r="B4317">
        <v>21.19</v>
      </c>
      <c r="C4317" t="s">
        <v>363</v>
      </c>
      <c r="D4317" t="s">
        <v>360</v>
      </c>
    </row>
    <row r="4318" spans="1:4" x14ac:dyDescent="0.35">
      <c r="A4318" t="s">
        <v>358</v>
      </c>
      <c r="B4318">
        <v>23.72</v>
      </c>
      <c r="C4318" t="s">
        <v>363</v>
      </c>
      <c r="D4318" t="s">
        <v>361</v>
      </c>
    </row>
    <row r="4319" spans="1:4" x14ac:dyDescent="0.35">
      <c r="A4319" t="s">
        <v>358</v>
      </c>
      <c r="B4319">
        <v>43.79</v>
      </c>
      <c r="C4319" t="s">
        <v>355</v>
      </c>
      <c r="D4319" t="s">
        <v>356</v>
      </c>
    </row>
    <row r="4320" spans="1:4" x14ac:dyDescent="0.35">
      <c r="A4320" t="s">
        <v>358</v>
      </c>
      <c r="B4320">
        <v>60.8</v>
      </c>
      <c r="C4320" t="s">
        <v>355</v>
      </c>
      <c r="D4320" t="s">
        <v>361</v>
      </c>
    </row>
    <row r="4321" spans="1:4" x14ac:dyDescent="0.35">
      <c r="A4321" t="s">
        <v>358</v>
      </c>
      <c r="B4321">
        <v>65.819999999999993</v>
      </c>
      <c r="C4321" t="s">
        <v>355</v>
      </c>
      <c r="D4321" t="s">
        <v>360</v>
      </c>
    </row>
    <row r="4322" spans="1:4" x14ac:dyDescent="0.35">
      <c r="A4322" t="s">
        <v>358</v>
      </c>
      <c r="B4322">
        <v>52.78</v>
      </c>
      <c r="C4322" t="s">
        <v>355</v>
      </c>
      <c r="D4322" t="s">
        <v>356</v>
      </c>
    </row>
    <row r="4323" spans="1:4" x14ac:dyDescent="0.35">
      <c r="A4323" t="s">
        <v>358</v>
      </c>
      <c r="B4323">
        <v>64.66</v>
      </c>
      <c r="C4323" t="s">
        <v>355</v>
      </c>
      <c r="D4323" t="s">
        <v>361</v>
      </c>
    </row>
    <row r="4324" spans="1:4" x14ac:dyDescent="0.35">
      <c r="A4324" t="s">
        <v>358</v>
      </c>
      <c r="B4324">
        <v>43.99</v>
      </c>
      <c r="C4324" t="s">
        <v>355</v>
      </c>
      <c r="D4324" t="s">
        <v>360</v>
      </c>
    </row>
    <row r="4325" spans="1:4" x14ac:dyDescent="0.35">
      <c r="A4325" t="s">
        <v>358</v>
      </c>
      <c r="B4325">
        <v>23.22</v>
      </c>
      <c r="C4325" t="s">
        <v>355</v>
      </c>
      <c r="D4325" t="s">
        <v>356</v>
      </c>
    </row>
    <row r="4326" spans="1:4" x14ac:dyDescent="0.35">
      <c r="A4326" t="s">
        <v>358</v>
      </c>
      <c r="B4326">
        <v>32.1</v>
      </c>
      <c r="C4326" t="s">
        <v>355</v>
      </c>
      <c r="D4326" t="s">
        <v>360</v>
      </c>
    </row>
    <row r="4327" spans="1:4" x14ac:dyDescent="0.35">
      <c r="A4327" t="s">
        <v>358</v>
      </c>
      <c r="B4327">
        <v>21.14</v>
      </c>
      <c r="C4327" t="s">
        <v>355</v>
      </c>
      <c r="D4327" t="s">
        <v>361</v>
      </c>
    </row>
    <row r="4328" spans="1:4" x14ac:dyDescent="0.35">
      <c r="A4328" t="s">
        <v>358</v>
      </c>
      <c r="B4328">
        <v>37.01</v>
      </c>
      <c r="C4328" t="s">
        <v>362</v>
      </c>
      <c r="D4328" t="s">
        <v>356</v>
      </c>
    </row>
    <row r="4329" spans="1:4" x14ac:dyDescent="0.35">
      <c r="A4329" t="s">
        <v>358</v>
      </c>
      <c r="B4329">
        <v>30.32</v>
      </c>
      <c r="C4329" t="s">
        <v>362</v>
      </c>
      <c r="D4329" t="s">
        <v>360</v>
      </c>
    </row>
    <row r="4330" spans="1:4" x14ac:dyDescent="0.35">
      <c r="A4330" t="s">
        <v>358</v>
      </c>
      <c r="B4330">
        <v>27.81</v>
      </c>
      <c r="C4330" t="s">
        <v>362</v>
      </c>
      <c r="D4330" t="s">
        <v>361</v>
      </c>
    </row>
    <row r="4331" spans="1:4" x14ac:dyDescent="0.35">
      <c r="A4331" t="s">
        <v>358</v>
      </c>
      <c r="B4331">
        <v>23.78</v>
      </c>
      <c r="C4331" t="s">
        <v>363</v>
      </c>
      <c r="D4331" t="s">
        <v>361</v>
      </c>
    </row>
    <row r="4332" spans="1:4" x14ac:dyDescent="0.35">
      <c r="A4332" t="s">
        <v>358</v>
      </c>
      <c r="B4332">
        <v>21.04</v>
      </c>
      <c r="C4332" t="s">
        <v>363</v>
      </c>
      <c r="D4332" t="s">
        <v>360</v>
      </c>
    </row>
    <row r="4333" spans="1:4" x14ac:dyDescent="0.35">
      <c r="A4333" t="s">
        <v>358</v>
      </c>
      <c r="B4333">
        <v>16.91</v>
      </c>
      <c r="C4333" t="s">
        <v>363</v>
      </c>
      <c r="D4333" t="s">
        <v>356</v>
      </c>
    </row>
    <row r="4334" spans="1:4" x14ac:dyDescent="0.35">
      <c r="A4334" t="s">
        <v>358</v>
      </c>
      <c r="B4334">
        <v>13.5</v>
      </c>
      <c r="C4334" t="s">
        <v>364</v>
      </c>
      <c r="D4334" t="s">
        <v>356</v>
      </c>
    </row>
    <row r="4335" spans="1:4" x14ac:dyDescent="0.35">
      <c r="A4335" t="s">
        <v>358</v>
      </c>
      <c r="B4335">
        <v>9.14</v>
      </c>
      <c r="C4335" t="s">
        <v>364</v>
      </c>
      <c r="D4335" t="s">
        <v>361</v>
      </c>
    </row>
    <row r="4336" spans="1:4" x14ac:dyDescent="0.35">
      <c r="A4336" t="s">
        <v>358</v>
      </c>
      <c r="B4336">
        <v>58.76</v>
      </c>
      <c r="C4336" t="s">
        <v>363</v>
      </c>
      <c r="D4336" t="s">
        <v>361</v>
      </c>
    </row>
    <row r="4337" spans="1:4" x14ac:dyDescent="0.35">
      <c r="A4337" t="s">
        <v>358</v>
      </c>
      <c r="B4337">
        <v>29.95</v>
      </c>
      <c r="C4337" t="s">
        <v>363</v>
      </c>
      <c r="D4337" t="s">
        <v>356</v>
      </c>
    </row>
    <row r="4338" spans="1:4" x14ac:dyDescent="0.35">
      <c r="A4338" t="s">
        <v>358</v>
      </c>
      <c r="B4338">
        <v>34.450000000000003</v>
      </c>
      <c r="C4338" t="s">
        <v>363</v>
      </c>
      <c r="D4338" t="s">
        <v>360</v>
      </c>
    </row>
    <row r="4339" spans="1:4" x14ac:dyDescent="0.35">
      <c r="A4339" t="s">
        <v>358</v>
      </c>
      <c r="B4339">
        <v>0</v>
      </c>
      <c r="C4339" t="s">
        <v>355</v>
      </c>
      <c r="D4339" t="s">
        <v>361</v>
      </c>
    </row>
    <row r="4340" spans="1:4" x14ac:dyDescent="0.35">
      <c r="A4340" t="s">
        <v>358</v>
      </c>
      <c r="B4340" t="s">
        <v>302</v>
      </c>
      <c r="C4340" t="s">
        <v>355</v>
      </c>
      <c r="D4340" t="s">
        <v>360</v>
      </c>
    </row>
    <row r="4341" spans="1:4" x14ac:dyDescent="0.35">
      <c r="A4341" t="s">
        <v>358</v>
      </c>
      <c r="B4341">
        <v>0</v>
      </c>
      <c r="C4341" t="s">
        <v>355</v>
      </c>
      <c r="D4341" t="s">
        <v>356</v>
      </c>
    </row>
    <row r="4342" spans="1:4" x14ac:dyDescent="0.35">
      <c r="A4342" t="s">
        <v>358</v>
      </c>
      <c r="B4342">
        <v>20.25</v>
      </c>
      <c r="C4342" t="s">
        <v>363</v>
      </c>
      <c r="D4342" t="s">
        <v>360</v>
      </c>
    </row>
    <row r="4343" spans="1:4" x14ac:dyDescent="0.35">
      <c r="A4343" t="s">
        <v>358</v>
      </c>
      <c r="B4343">
        <v>15.91</v>
      </c>
      <c r="C4343" t="s">
        <v>363</v>
      </c>
      <c r="D4343" t="s">
        <v>356</v>
      </c>
    </row>
    <row r="4344" spans="1:4" x14ac:dyDescent="0.35">
      <c r="A4344" t="s">
        <v>358</v>
      </c>
      <c r="B4344">
        <v>18.63</v>
      </c>
      <c r="C4344" t="s">
        <v>363</v>
      </c>
      <c r="D4344" t="s">
        <v>361</v>
      </c>
    </row>
    <row r="4345" spans="1:4" x14ac:dyDescent="0.35">
      <c r="A4345" t="s">
        <v>358</v>
      </c>
      <c r="B4345">
        <v>103.29</v>
      </c>
      <c r="C4345" t="s">
        <v>355</v>
      </c>
      <c r="D4345" t="s">
        <v>360</v>
      </c>
    </row>
    <row r="4346" spans="1:4" x14ac:dyDescent="0.35">
      <c r="A4346" t="s">
        <v>358</v>
      </c>
      <c r="B4346">
        <v>89.76</v>
      </c>
      <c r="C4346" t="s">
        <v>355</v>
      </c>
      <c r="D4346" t="s">
        <v>356</v>
      </c>
    </row>
    <row r="4347" spans="1:4" x14ac:dyDescent="0.35">
      <c r="A4347" t="s">
        <v>358</v>
      </c>
      <c r="B4347">
        <v>104.28</v>
      </c>
      <c r="C4347" t="s">
        <v>355</v>
      </c>
      <c r="D4347" t="s">
        <v>361</v>
      </c>
    </row>
    <row r="4348" spans="1:4" x14ac:dyDescent="0.35">
      <c r="A4348" t="s">
        <v>358</v>
      </c>
      <c r="B4348">
        <v>17.940000000000001</v>
      </c>
      <c r="C4348" t="s">
        <v>362</v>
      </c>
      <c r="D4348" t="s">
        <v>361</v>
      </c>
    </row>
    <row r="4349" spans="1:4" x14ac:dyDescent="0.35">
      <c r="A4349" t="s">
        <v>358</v>
      </c>
      <c r="B4349">
        <v>13.34</v>
      </c>
      <c r="C4349" t="s">
        <v>362</v>
      </c>
      <c r="D4349" t="s">
        <v>356</v>
      </c>
    </row>
    <row r="4350" spans="1:4" x14ac:dyDescent="0.35">
      <c r="A4350" t="s">
        <v>358</v>
      </c>
      <c r="B4350">
        <v>14.95</v>
      </c>
      <c r="C4350" t="s">
        <v>362</v>
      </c>
      <c r="D4350" t="s">
        <v>360</v>
      </c>
    </row>
    <row r="4351" spans="1:4" x14ac:dyDescent="0.35">
      <c r="A4351" t="s">
        <v>358</v>
      </c>
      <c r="B4351">
        <v>48.97</v>
      </c>
      <c r="C4351" t="s">
        <v>364</v>
      </c>
      <c r="D4351" t="s">
        <v>356</v>
      </c>
    </row>
    <row r="4352" spans="1:4" x14ac:dyDescent="0.35">
      <c r="A4352" t="s">
        <v>358</v>
      </c>
      <c r="B4352">
        <v>24.28</v>
      </c>
      <c r="C4352" t="s">
        <v>364</v>
      </c>
      <c r="D4352" t="s">
        <v>361</v>
      </c>
    </row>
    <row r="4353" spans="1:4" x14ac:dyDescent="0.35">
      <c r="A4353" t="s">
        <v>358</v>
      </c>
      <c r="B4353">
        <v>45.57</v>
      </c>
      <c r="C4353" t="s">
        <v>364</v>
      </c>
      <c r="D4353" t="s">
        <v>360</v>
      </c>
    </row>
    <row r="4354" spans="1:4" x14ac:dyDescent="0.35">
      <c r="A4354" t="s">
        <v>358</v>
      </c>
      <c r="B4354">
        <v>168.45</v>
      </c>
      <c r="C4354" t="s">
        <v>355</v>
      </c>
      <c r="D4354" t="s">
        <v>360</v>
      </c>
    </row>
    <row r="4355" spans="1:4" x14ac:dyDescent="0.35">
      <c r="A4355" t="s">
        <v>358</v>
      </c>
      <c r="B4355">
        <v>166.86</v>
      </c>
      <c r="C4355" t="s">
        <v>355</v>
      </c>
      <c r="D4355" t="s">
        <v>356</v>
      </c>
    </row>
    <row r="4356" spans="1:4" x14ac:dyDescent="0.35">
      <c r="A4356" t="s">
        <v>358</v>
      </c>
      <c r="B4356">
        <v>43.69</v>
      </c>
      <c r="C4356" t="s">
        <v>355</v>
      </c>
      <c r="D4356" t="s">
        <v>361</v>
      </c>
    </row>
    <row r="4357" spans="1:4" x14ac:dyDescent="0.35">
      <c r="A4357" t="s">
        <v>358</v>
      </c>
      <c r="B4357">
        <v>15.38</v>
      </c>
      <c r="C4357" t="s">
        <v>363</v>
      </c>
      <c r="D4357" t="s">
        <v>356</v>
      </c>
    </row>
    <row r="4358" spans="1:4" x14ac:dyDescent="0.35">
      <c r="A4358" t="s">
        <v>358</v>
      </c>
      <c r="B4358">
        <v>15.99</v>
      </c>
      <c r="C4358" t="s">
        <v>363</v>
      </c>
      <c r="D4358" t="s">
        <v>361</v>
      </c>
    </row>
    <row r="4359" spans="1:4" x14ac:dyDescent="0.35">
      <c r="A4359" t="s">
        <v>358</v>
      </c>
      <c r="B4359">
        <v>20.55</v>
      </c>
      <c r="C4359" t="s">
        <v>363</v>
      </c>
      <c r="D4359" t="s">
        <v>360</v>
      </c>
    </row>
    <row r="4360" spans="1:4" x14ac:dyDescent="0.35">
      <c r="A4360" t="s">
        <v>358</v>
      </c>
      <c r="B4360">
        <v>23.58</v>
      </c>
      <c r="C4360" t="s">
        <v>362</v>
      </c>
      <c r="D4360" t="s">
        <v>361</v>
      </c>
    </row>
    <row r="4361" spans="1:4" x14ac:dyDescent="0.35">
      <c r="A4361" t="s">
        <v>358</v>
      </c>
      <c r="B4361">
        <v>24.4</v>
      </c>
      <c r="C4361" t="s">
        <v>362</v>
      </c>
      <c r="D4361" t="s">
        <v>360</v>
      </c>
    </row>
    <row r="4362" spans="1:4" x14ac:dyDescent="0.35">
      <c r="A4362" t="s">
        <v>358</v>
      </c>
      <c r="B4362">
        <v>15.14</v>
      </c>
      <c r="C4362" t="s">
        <v>362</v>
      </c>
      <c r="D4362" t="s">
        <v>356</v>
      </c>
    </row>
    <row r="4363" spans="1:4" x14ac:dyDescent="0.35">
      <c r="A4363" t="s">
        <v>358</v>
      </c>
      <c r="B4363">
        <v>14.06</v>
      </c>
      <c r="C4363" t="s">
        <v>363</v>
      </c>
      <c r="D4363" t="s">
        <v>360</v>
      </c>
    </row>
    <row r="4364" spans="1:4" x14ac:dyDescent="0.35">
      <c r="A4364" t="s">
        <v>358</v>
      </c>
      <c r="B4364">
        <v>15.83</v>
      </c>
      <c r="C4364" t="s">
        <v>363</v>
      </c>
      <c r="D4364" t="s">
        <v>356</v>
      </c>
    </row>
    <row r="4365" spans="1:4" x14ac:dyDescent="0.35">
      <c r="A4365" t="s">
        <v>358</v>
      </c>
      <c r="B4365">
        <v>10.61</v>
      </c>
      <c r="C4365" t="s">
        <v>363</v>
      </c>
      <c r="D4365" t="s">
        <v>361</v>
      </c>
    </row>
    <row r="4366" spans="1:4" x14ac:dyDescent="0.35">
      <c r="A4366" t="s">
        <v>358</v>
      </c>
      <c r="B4366">
        <v>20.96</v>
      </c>
      <c r="C4366" t="s">
        <v>363</v>
      </c>
      <c r="D4366" t="s">
        <v>360</v>
      </c>
    </row>
    <row r="4367" spans="1:4" x14ac:dyDescent="0.35">
      <c r="A4367" t="s">
        <v>358</v>
      </c>
      <c r="B4367">
        <v>21.88</v>
      </c>
      <c r="C4367" t="s">
        <v>363</v>
      </c>
      <c r="D4367" t="s">
        <v>361</v>
      </c>
    </row>
    <row r="4368" spans="1:4" x14ac:dyDescent="0.35">
      <c r="A4368" t="s">
        <v>358</v>
      </c>
      <c r="B4368">
        <v>16.190000000000001</v>
      </c>
      <c r="C4368" t="s">
        <v>363</v>
      </c>
      <c r="D4368" t="s">
        <v>356</v>
      </c>
    </row>
    <row r="4369" spans="1:4" x14ac:dyDescent="0.35">
      <c r="A4369" t="s">
        <v>358</v>
      </c>
      <c r="B4369">
        <v>10.19</v>
      </c>
      <c r="C4369" t="s">
        <v>362</v>
      </c>
      <c r="D4369" t="s">
        <v>356</v>
      </c>
    </row>
    <row r="4370" spans="1:4" x14ac:dyDescent="0.35">
      <c r="A4370" t="s">
        <v>358</v>
      </c>
      <c r="B4370">
        <v>16.16</v>
      </c>
      <c r="C4370" t="s">
        <v>362</v>
      </c>
      <c r="D4370" t="s">
        <v>361</v>
      </c>
    </row>
    <row r="4371" spans="1:4" x14ac:dyDescent="0.35">
      <c r="A4371" t="s">
        <v>358</v>
      </c>
      <c r="B4371">
        <v>11.49</v>
      </c>
      <c r="C4371" t="s">
        <v>362</v>
      </c>
      <c r="D4371" t="s">
        <v>360</v>
      </c>
    </row>
    <row r="4372" spans="1:4" x14ac:dyDescent="0.35">
      <c r="A4372" t="s">
        <v>358</v>
      </c>
      <c r="B4372">
        <v>51.27</v>
      </c>
      <c r="C4372" t="s">
        <v>355</v>
      </c>
      <c r="D4372" t="s">
        <v>361</v>
      </c>
    </row>
    <row r="4373" spans="1:4" x14ac:dyDescent="0.35">
      <c r="A4373" t="s">
        <v>358</v>
      </c>
      <c r="B4373">
        <v>46.69</v>
      </c>
      <c r="C4373" t="s">
        <v>355</v>
      </c>
      <c r="D4373" t="s">
        <v>356</v>
      </c>
    </row>
    <row r="4374" spans="1:4" x14ac:dyDescent="0.35">
      <c r="A4374" t="s">
        <v>358</v>
      </c>
      <c r="B4374">
        <v>43.53</v>
      </c>
      <c r="C4374" t="s">
        <v>355</v>
      </c>
      <c r="D4374" t="s">
        <v>360</v>
      </c>
    </row>
    <row r="4375" spans="1:4" x14ac:dyDescent="0.35">
      <c r="A4375" t="s">
        <v>358</v>
      </c>
      <c r="B4375">
        <v>10.47</v>
      </c>
      <c r="C4375" t="s">
        <v>364</v>
      </c>
      <c r="D4375" t="s">
        <v>360</v>
      </c>
    </row>
    <row r="4376" spans="1:4" x14ac:dyDescent="0.35">
      <c r="A4376" t="s">
        <v>358</v>
      </c>
      <c r="B4376">
        <v>16.329999999999998</v>
      </c>
      <c r="C4376" t="s">
        <v>364</v>
      </c>
      <c r="D4376" t="s">
        <v>356</v>
      </c>
    </row>
    <row r="4377" spans="1:4" x14ac:dyDescent="0.35">
      <c r="A4377" t="s">
        <v>358</v>
      </c>
      <c r="B4377">
        <v>13.5</v>
      </c>
      <c r="C4377" t="s">
        <v>364</v>
      </c>
      <c r="D4377" t="s">
        <v>361</v>
      </c>
    </row>
    <row r="4378" spans="1:4" x14ac:dyDescent="0.35">
      <c r="A4378" t="s">
        <v>358</v>
      </c>
      <c r="B4378">
        <v>29.2</v>
      </c>
      <c r="C4378" t="s">
        <v>355</v>
      </c>
      <c r="D4378" t="s">
        <v>360</v>
      </c>
    </row>
    <row r="4379" spans="1:4" x14ac:dyDescent="0.35">
      <c r="A4379" t="s">
        <v>358</v>
      </c>
      <c r="B4379">
        <v>53.13</v>
      </c>
      <c r="C4379" t="s">
        <v>355</v>
      </c>
      <c r="D4379" t="s">
        <v>361</v>
      </c>
    </row>
    <row r="4380" spans="1:4" x14ac:dyDescent="0.35">
      <c r="A4380" t="s">
        <v>358</v>
      </c>
      <c r="B4380">
        <v>33.71</v>
      </c>
      <c r="C4380" t="s">
        <v>355</v>
      </c>
      <c r="D4380" t="s">
        <v>356</v>
      </c>
    </row>
    <row r="4381" spans="1:4" x14ac:dyDescent="0.35">
      <c r="A4381" t="s">
        <v>358</v>
      </c>
      <c r="B4381">
        <v>30.85</v>
      </c>
      <c r="C4381" t="s">
        <v>355</v>
      </c>
      <c r="D4381" t="s">
        <v>356</v>
      </c>
    </row>
    <row r="4382" spans="1:4" x14ac:dyDescent="0.35">
      <c r="A4382" t="s">
        <v>358</v>
      </c>
      <c r="B4382">
        <v>35.57</v>
      </c>
      <c r="C4382" t="s">
        <v>355</v>
      </c>
      <c r="D4382" t="s">
        <v>361</v>
      </c>
    </row>
    <row r="4383" spans="1:4" x14ac:dyDescent="0.35">
      <c r="A4383" t="s">
        <v>358</v>
      </c>
      <c r="B4383">
        <v>28.29</v>
      </c>
      <c r="C4383" t="s">
        <v>355</v>
      </c>
      <c r="D4383" t="s">
        <v>360</v>
      </c>
    </row>
    <row r="4384" spans="1:4" x14ac:dyDescent="0.35">
      <c r="A4384" t="s">
        <v>358</v>
      </c>
      <c r="B4384">
        <v>69.06</v>
      </c>
      <c r="C4384" t="s">
        <v>355</v>
      </c>
      <c r="D4384" t="s">
        <v>361</v>
      </c>
    </row>
    <row r="4385" spans="1:4" x14ac:dyDescent="0.35">
      <c r="A4385" t="s">
        <v>358</v>
      </c>
      <c r="B4385">
        <v>62.36</v>
      </c>
      <c r="C4385" t="s">
        <v>355</v>
      </c>
      <c r="D4385" t="s">
        <v>360</v>
      </c>
    </row>
    <row r="4386" spans="1:4" x14ac:dyDescent="0.35">
      <c r="A4386" t="s">
        <v>358</v>
      </c>
      <c r="B4386">
        <v>101.11</v>
      </c>
      <c r="C4386" t="s">
        <v>355</v>
      </c>
      <c r="D4386" t="s">
        <v>356</v>
      </c>
    </row>
    <row r="4387" spans="1:4" x14ac:dyDescent="0.35">
      <c r="A4387" t="s">
        <v>358</v>
      </c>
      <c r="B4387">
        <v>22.37</v>
      </c>
      <c r="C4387" t="s">
        <v>362</v>
      </c>
      <c r="D4387" t="s">
        <v>356</v>
      </c>
    </row>
    <row r="4388" spans="1:4" x14ac:dyDescent="0.35">
      <c r="A4388" t="s">
        <v>358</v>
      </c>
      <c r="B4388">
        <v>18.13</v>
      </c>
      <c r="C4388" t="s">
        <v>362</v>
      </c>
      <c r="D4388" t="s">
        <v>361</v>
      </c>
    </row>
    <row r="4389" spans="1:4" x14ac:dyDescent="0.35">
      <c r="A4389" t="s">
        <v>358</v>
      </c>
      <c r="B4389">
        <v>21.02</v>
      </c>
      <c r="C4389" t="s">
        <v>362</v>
      </c>
      <c r="D4389" t="s">
        <v>360</v>
      </c>
    </row>
    <row r="4390" spans="1:4" x14ac:dyDescent="0.35">
      <c r="A4390" t="s">
        <v>358</v>
      </c>
      <c r="B4390">
        <v>14.88</v>
      </c>
      <c r="C4390" t="s">
        <v>362</v>
      </c>
      <c r="D4390" t="s">
        <v>356</v>
      </c>
    </row>
    <row r="4391" spans="1:4" x14ac:dyDescent="0.35">
      <c r="A4391" t="s">
        <v>358</v>
      </c>
      <c r="B4391">
        <v>11.69</v>
      </c>
      <c r="C4391" t="s">
        <v>362</v>
      </c>
      <c r="D4391" t="s">
        <v>360</v>
      </c>
    </row>
    <row r="4392" spans="1:4" x14ac:dyDescent="0.35">
      <c r="A4392" t="s">
        <v>358</v>
      </c>
      <c r="B4392">
        <v>15.74</v>
      </c>
      <c r="C4392" t="s">
        <v>362</v>
      </c>
      <c r="D4392" t="s">
        <v>361</v>
      </c>
    </row>
    <row r="4393" spans="1:4" x14ac:dyDescent="0.35">
      <c r="A4393" t="s">
        <v>358</v>
      </c>
      <c r="B4393">
        <v>63.49</v>
      </c>
      <c r="C4393" t="s">
        <v>363</v>
      </c>
      <c r="D4393" t="s">
        <v>361</v>
      </c>
    </row>
    <row r="4394" spans="1:4" x14ac:dyDescent="0.35">
      <c r="A4394" t="s">
        <v>358</v>
      </c>
      <c r="B4394">
        <v>23.71</v>
      </c>
      <c r="C4394" t="s">
        <v>363</v>
      </c>
      <c r="D4394" t="s">
        <v>356</v>
      </c>
    </row>
    <row r="4395" spans="1:4" x14ac:dyDescent="0.35">
      <c r="A4395" t="s">
        <v>358</v>
      </c>
      <c r="B4395">
        <v>26.85</v>
      </c>
      <c r="C4395" t="s">
        <v>363</v>
      </c>
      <c r="D4395" t="s">
        <v>360</v>
      </c>
    </row>
    <row r="4396" spans="1:4" x14ac:dyDescent="0.35">
      <c r="A4396" t="s">
        <v>358</v>
      </c>
      <c r="B4396">
        <v>48.93</v>
      </c>
      <c r="C4396" t="s">
        <v>362</v>
      </c>
      <c r="D4396" t="s">
        <v>361</v>
      </c>
    </row>
    <row r="4397" spans="1:4" x14ac:dyDescent="0.35">
      <c r="A4397" t="s">
        <v>358</v>
      </c>
      <c r="B4397">
        <v>53.56</v>
      </c>
      <c r="C4397" t="s">
        <v>362</v>
      </c>
      <c r="D4397" t="s">
        <v>360</v>
      </c>
    </row>
    <row r="4398" spans="1:4" x14ac:dyDescent="0.35">
      <c r="A4398" t="s">
        <v>358</v>
      </c>
      <c r="B4398" t="s">
        <v>302</v>
      </c>
      <c r="C4398" t="s">
        <v>362</v>
      </c>
      <c r="D4398" t="s">
        <v>356</v>
      </c>
    </row>
    <row r="4399" spans="1:4" x14ac:dyDescent="0.35">
      <c r="A4399" t="s">
        <v>358</v>
      </c>
      <c r="B4399">
        <v>16.32</v>
      </c>
      <c r="C4399" t="s">
        <v>363</v>
      </c>
      <c r="D4399" t="s">
        <v>360</v>
      </c>
    </row>
    <row r="4400" spans="1:4" x14ac:dyDescent="0.35">
      <c r="A4400" t="s">
        <v>358</v>
      </c>
      <c r="B4400">
        <v>10.56</v>
      </c>
      <c r="C4400" t="s">
        <v>363</v>
      </c>
      <c r="D4400" t="s">
        <v>361</v>
      </c>
    </row>
    <row r="4401" spans="1:4" x14ac:dyDescent="0.35">
      <c r="A4401" t="s">
        <v>358</v>
      </c>
      <c r="B4401">
        <v>18.8</v>
      </c>
      <c r="C4401" t="s">
        <v>363</v>
      </c>
      <c r="D4401" t="s">
        <v>356</v>
      </c>
    </row>
    <row r="4402" spans="1:4" x14ac:dyDescent="0.35">
      <c r="A4402" t="s">
        <v>358</v>
      </c>
      <c r="B4402">
        <v>78.78</v>
      </c>
      <c r="C4402" t="s">
        <v>363</v>
      </c>
      <c r="D4402" t="s">
        <v>360</v>
      </c>
    </row>
    <row r="4403" spans="1:4" x14ac:dyDescent="0.35">
      <c r="A4403" t="s">
        <v>358</v>
      </c>
      <c r="B4403">
        <v>211.52</v>
      </c>
      <c r="C4403" t="s">
        <v>363</v>
      </c>
      <c r="D4403" t="s">
        <v>356</v>
      </c>
    </row>
    <row r="4404" spans="1:4" x14ac:dyDescent="0.35">
      <c r="A4404" t="s">
        <v>358</v>
      </c>
      <c r="B4404">
        <v>61.77</v>
      </c>
      <c r="C4404" t="s">
        <v>363</v>
      </c>
      <c r="D4404" t="s">
        <v>361</v>
      </c>
    </row>
    <row r="4405" spans="1:4" x14ac:dyDescent="0.35">
      <c r="A4405" t="s">
        <v>358</v>
      </c>
      <c r="B4405">
        <v>31.23</v>
      </c>
      <c r="C4405" t="s">
        <v>355</v>
      </c>
      <c r="D4405" t="s">
        <v>356</v>
      </c>
    </row>
    <row r="4406" spans="1:4" x14ac:dyDescent="0.35">
      <c r="A4406" t="s">
        <v>358</v>
      </c>
      <c r="B4406">
        <v>32.049999999999997</v>
      </c>
      <c r="C4406" t="s">
        <v>355</v>
      </c>
      <c r="D4406" t="s">
        <v>360</v>
      </c>
    </row>
    <row r="4407" spans="1:4" x14ac:dyDescent="0.35">
      <c r="A4407" t="s">
        <v>358</v>
      </c>
      <c r="B4407">
        <v>27.49</v>
      </c>
      <c r="C4407" t="s">
        <v>355</v>
      </c>
      <c r="D4407" t="s">
        <v>361</v>
      </c>
    </row>
    <row r="4408" spans="1:4" x14ac:dyDescent="0.35">
      <c r="A4408" t="s">
        <v>358</v>
      </c>
      <c r="B4408">
        <v>335.76</v>
      </c>
      <c r="C4408" t="s">
        <v>364</v>
      </c>
      <c r="D4408" t="s">
        <v>360</v>
      </c>
    </row>
    <row r="4409" spans="1:4" x14ac:dyDescent="0.35">
      <c r="A4409" t="s">
        <v>358</v>
      </c>
      <c r="B4409">
        <v>195.38</v>
      </c>
      <c r="C4409" t="s">
        <v>364</v>
      </c>
      <c r="D4409" t="s">
        <v>361</v>
      </c>
    </row>
    <row r="4410" spans="1:4" x14ac:dyDescent="0.35">
      <c r="A4410" t="s">
        <v>358</v>
      </c>
      <c r="B4410">
        <v>730.48</v>
      </c>
      <c r="C4410" t="s">
        <v>364</v>
      </c>
      <c r="D4410" t="s">
        <v>356</v>
      </c>
    </row>
    <row r="4411" spans="1:4" x14ac:dyDescent="0.35">
      <c r="A4411" t="s">
        <v>358</v>
      </c>
      <c r="B4411">
        <v>20.059999999999999</v>
      </c>
      <c r="C4411" t="s">
        <v>362</v>
      </c>
      <c r="D4411" t="s">
        <v>356</v>
      </c>
    </row>
    <row r="4412" spans="1:4" x14ac:dyDescent="0.35">
      <c r="A4412" t="s">
        <v>358</v>
      </c>
      <c r="B4412">
        <v>16.98</v>
      </c>
      <c r="C4412" t="s">
        <v>362</v>
      </c>
      <c r="D4412" t="s">
        <v>360</v>
      </c>
    </row>
    <row r="4413" spans="1:4" x14ac:dyDescent="0.35">
      <c r="A4413" t="s">
        <v>358</v>
      </c>
      <c r="B4413">
        <v>21.98</v>
      </c>
      <c r="C4413" t="s">
        <v>362</v>
      </c>
      <c r="D4413" t="s">
        <v>361</v>
      </c>
    </row>
    <row r="4414" spans="1:4" x14ac:dyDescent="0.35">
      <c r="A4414" t="s">
        <v>358</v>
      </c>
      <c r="B4414">
        <v>22.19</v>
      </c>
      <c r="C4414" t="s">
        <v>362</v>
      </c>
      <c r="D4414" t="s">
        <v>361</v>
      </c>
    </row>
    <row r="4415" spans="1:4" x14ac:dyDescent="0.35">
      <c r="A4415" t="s">
        <v>358</v>
      </c>
      <c r="B4415">
        <v>16.059999999999999</v>
      </c>
      <c r="C4415" t="s">
        <v>362</v>
      </c>
      <c r="D4415" t="s">
        <v>356</v>
      </c>
    </row>
    <row r="4416" spans="1:4" x14ac:dyDescent="0.35">
      <c r="A4416" t="s">
        <v>358</v>
      </c>
      <c r="B4416">
        <v>20.38</v>
      </c>
      <c r="C4416" t="s">
        <v>362</v>
      </c>
      <c r="D4416" t="s">
        <v>360</v>
      </c>
    </row>
    <row r="4417" spans="1:4" x14ac:dyDescent="0.35">
      <c r="A4417" t="s">
        <v>358</v>
      </c>
      <c r="B4417">
        <v>59.24</v>
      </c>
      <c r="C4417" t="s">
        <v>355</v>
      </c>
      <c r="D4417" t="s">
        <v>356</v>
      </c>
    </row>
    <row r="4418" spans="1:4" x14ac:dyDescent="0.35">
      <c r="A4418" t="s">
        <v>358</v>
      </c>
      <c r="B4418">
        <v>42</v>
      </c>
      <c r="C4418" t="s">
        <v>355</v>
      </c>
      <c r="D4418" t="s">
        <v>360</v>
      </c>
    </row>
    <row r="4419" spans="1:4" x14ac:dyDescent="0.35">
      <c r="A4419" t="s">
        <v>358</v>
      </c>
      <c r="B4419">
        <v>28.79</v>
      </c>
      <c r="C4419" t="s">
        <v>355</v>
      </c>
      <c r="D4419" t="s">
        <v>361</v>
      </c>
    </row>
    <row r="4420" spans="1:4" x14ac:dyDescent="0.35">
      <c r="A4420" t="s">
        <v>358</v>
      </c>
      <c r="B4420">
        <v>2.65</v>
      </c>
      <c r="C4420" t="s">
        <v>363</v>
      </c>
      <c r="D4420" t="s">
        <v>360</v>
      </c>
    </row>
    <row r="4421" spans="1:4" x14ac:dyDescent="0.35">
      <c r="A4421" t="s">
        <v>358</v>
      </c>
      <c r="B4421">
        <v>19.97</v>
      </c>
      <c r="C4421" t="s">
        <v>363</v>
      </c>
      <c r="D4421" t="s">
        <v>356</v>
      </c>
    </row>
    <row r="4422" spans="1:4" x14ac:dyDescent="0.35">
      <c r="A4422" t="s">
        <v>358</v>
      </c>
      <c r="B4422">
        <v>16.14</v>
      </c>
      <c r="C4422" t="s">
        <v>363</v>
      </c>
      <c r="D4422" t="s">
        <v>361</v>
      </c>
    </row>
    <row r="4423" spans="1:4" x14ac:dyDescent="0.35">
      <c r="A4423" t="s">
        <v>358</v>
      </c>
      <c r="B4423">
        <v>30.79</v>
      </c>
      <c r="C4423" t="s">
        <v>363</v>
      </c>
      <c r="D4423" t="s">
        <v>356</v>
      </c>
    </row>
    <row r="4424" spans="1:4" x14ac:dyDescent="0.35">
      <c r="A4424" t="s">
        <v>358</v>
      </c>
      <c r="B4424">
        <v>60.27</v>
      </c>
      <c r="C4424" t="s">
        <v>363</v>
      </c>
      <c r="D4424" t="s">
        <v>361</v>
      </c>
    </row>
    <row r="4425" spans="1:4" x14ac:dyDescent="0.35">
      <c r="A4425" t="s">
        <v>358</v>
      </c>
      <c r="B4425">
        <v>62.2</v>
      </c>
      <c r="C4425" t="s">
        <v>363</v>
      </c>
      <c r="D4425" t="s">
        <v>360</v>
      </c>
    </row>
    <row r="4426" spans="1:4" x14ac:dyDescent="0.35">
      <c r="A4426" t="s">
        <v>358</v>
      </c>
      <c r="B4426">
        <v>75.7</v>
      </c>
      <c r="C4426" t="s">
        <v>363</v>
      </c>
      <c r="D4426" t="s">
        <v>356</v>
      </c>
    </row>
    <row r="4427" spans="1:4" x14ac:dyDescent="0.35">
      <c r="A4427" t="s">
        <v>358</v>
      </c>
      <c r="B4427">
        <v>65.739999999999995</v>
      </c>
      <c r="C4427" t="s">
        <v>363</v>
      </c>
      <c r="D4427" t="s">
        <v>361</v>
      </c>
    </row>
    <row r="4428" spans="1:4" x14ac:dyDescent="0.35">
      <c r="A4428" t="s">
        <v>358</v>
      </c>
      <c r="B4428" t="s">
        <v>302</v>
      </c>
      <c r="C4428" t="s">
        <v>363</v>
      </c>
      <c r="D4428" t="s">
        <v>360</v>
      </c>
    </row>
    <row r="4429" spans="1:4" x14ac:dyDescent="0.35">
      <c r="A4429" t="s">
        <v>358</v>
      </c>
      <c r="B4429">
        <v>34.409999999999997</v>
      </c>
      <c r="C4429" t="s">
        <v>355</v>
      </c>
      <c r="D4429" t="s">
        <v>356</v>
      </c>
    </row>
    <row r="4430" spans="1:4" x14ac:dyDescent="0.35">
      <c r="A4430" t="s">
        <v>358</v>
      </c>
      <c r="B4430">
        <v>29.03</v>
      </c>
      <c r="C4430" t="s">
        <v>355</v>
      </c>
      <c r="D4430" t="s">
        <v>361</v>
      </c>
    </row>
    <row r="4431" spans="1:4" x14ac:dyDescent="0.35">
      <c r="A4431" t="s">
        <v>358</v>
      </c>
      <c r="B4431">
        <v>33.549999999999997</v>
      </c>
      <c r="C4431" t="s">
        <v>355</v>
      </c>
      <c r="D4431" t="s">
        <v>360</v>
      </c>
    </row>
    <row r="4432" spans="1:4" x14ac:dyDescent="0.35">
      <c r="A4432" t="s">
        <v>358</v>
      </c>
      <c r="B4432">
        <v>19.73</v>
      </c>
      <c r="C4432" t="s">
        <v>362</v>
      </c>
      <c r="D4432" t="s">
        <v>361</v>
      </c>
    </row>
    <row r="4433" spans="1:4" x14ac:dyDescent="0.35">
      <c r="A4433" t="s">
        <v>358</v>
      </c>
      <c r="B4433">
        <v>22.31</v>
      </c>
      <c r="C4433" t="s">
        <v>362</v>
      </c>
      <c r="D4433" t="s">
        <v>360</v>
      </c>
    </row>
    <row r="4434" spans="1:4" x14ac:dyDescent="0.35">
      <c r="A4434" t="s">
        <v>358</v>
      </c>
      <c r="B4434">
        <v>15.09</v>
      </c>
      <c r="C4434" t="s">
        <v>362</v>
      </c>
      <c r="D4434" t="s">
        <v>356</v>
      </c>
    </row>
    <row r="4435" spans="1:4" x14ac:dyDescent="0.35">
      <c r="A4435" t="s">
        <v>358</v>
      </c>
      <c r="B4435">
        <v>17.05</v>
      </c>
      <c r="C4435" t="s">
        <v>362</v>
      </c>
      <c r="D4435" t="s">
        <v>356</v>
      </c>
    </row>
    <row r="4436" spans="1:4" x14ac:dyDescent="0.35">
      <c r="A4436" t="s">
        <v>358</v>
      </c>
      <c r="B4436">
        <v>24.17</v>
      </c>
      <c r="C4436" t="s">
        <v>362</v>
      </c>
      <c r="D4436" t="s">
        <v>361</v>
      </c>
    </row>
    <row r="4437" spans="1:4" x14ac:dyDescent="0.35">
      <c r="A4437" t="s">
        <v>358</v>
      </c>
      <c r="B4437">
        <v>19.649999999999999</v>
      </c>
      <c r="C4437" t="s">
        <v>362</v>
      </c>
      <c r="D4437" t="s">
        <v>360</v>
      </c>
    </row>
    <row r="4438" spans="1:4" x14ac:dyDescent="0.35">
      <c r="A4438" t="s">
        <v>358</v>
      </c>
      <c r="B4438">
        <v>18.14</v>
      </c>
      <c r="C4438" t="s">
        <v>355</v>
      </c>
      <c r="D4438" t="s">
        <v>356</v>
      </c>
    </row>
    <row r="4439" spans="1:4" x14ac:dyDescent="0.35">
      <c r="A4439" t="s">
        <v>358</v>
      </c>
      <c r="B4439">
        <v>25.92</v>
      </c>
      <c r="C4439" t="s">
        <v>355</v>
      </c>
      <c r="D4439" t="s">
        <v>360</v>
      </c>
    </row>
    <row r="4440" spans="1:4" x14ac:dyDescent="0.35">
      <c r="A4440" t="s">
        <v>358</v>
      </c>
      <c r="B4440">
        <v>26.25</v>
      </c>
      <c r="C4440" t="s">
        <v>355</v>
      </c>
      <c r="D4440" t="s">
        <v>361</v>
      </c>
    </row>
    <row r="4441" spans="1:4" x14ac:dyDescent="0.35">
      <c r="A4441" t="s">
        <v>358</v>
      </c>
      <c r="B4441">
        <v>71.459999999999994</v>
      </c>
      <c r="C4441" t="s">
        <v>355</v>
      </c>
      <c r="D4441" t="s">
        <v>361</v>
      </c>
    </row>
    <row r="4442" spans="1:4" x14ac:dyDescent="0.35">
      <c r="A4442" t="s">
        <v>358</v>
      </c>
      <c r="B4442">
        <v>92.26</v>
      </c>
      <c r="C4442" t="s">
        <v>355</v>
      </c>
      <c r="D4442" t="s">
        <v>356</v>
      </c>
    </row>
    <row r="4443" spans="1:4" x14ac:dyDescent="0.35">
      <c r="A4443" t="s">
        <v>358</v>
      </c>
      <c r="B4443">
        <v>106.65</v>
      </c>
      <c r="C4443" t="s">
        <v>355</v>
      </c>
      <c r="D4443" t="s">
        <v>360</v>
      </c>
    </row>
    <row r="4444" spans="1:4" x14ac:dyDescent="0.35">
      <c r="A4444" t="s">
        <v>358</v>
      </c>
      <c r="B4444">
        <v>21.41</v>
      </c>
      <c r="C4444" t="s">
        <v>362</v>
      </c>
      <c r="D4444" t="s">
        <v>361</v>
      </c>
    </row>
    <row r="4445" spans="1:4" x14ac:dyDescent="0.35">
      <c r="A4445" t="s">
        <v>358</v>
      </c>
      <c r="B4445">
        <v>21.94</v>
      </c>
      <c r="C4445" t="s">
        <v>362</v>
      </c>
      <c r="D4445" t="s">
        <v>360</v>
      </c>
    </row>
    <row r="4446" spans="1:4" x14ac:dyDescent="0.35">
      <c r="A4446" t="s">
        <v>358</v>
      </c>
      <c r="B4446">
        <v>19.239999999999998</v>
      </c>
      <c r="C4446" t="s">
        <v>362</v>
      </c>
      <c r="D4446" t="s">
        <v>356</v>
      </c>
    </row>
    <row r="4447" spans="1:4" x14ac:dyDescent="0.35">
      <c r="A4447" t="s">
        <v>358</v>
      </c>
      <c r="B4447">
        <v>13.68</v>
      </c>
      <c r="C4447" t="s">
        <v>364</v>
      </c>
      <c r="D4447" t="s">
        <v>361</v>
      </c>
    </row>
    <row r="4448" spans="1:4" x14ac:dyDescent="0.35">
      <c r="A4448" t="s">
        <v>358</v>
      </c>
      <c r="B4448">
        <v>19.36</v>
      </c>
      <c r="C4448" t="s">
        <v>364</v>
      </c>
      <c r="D4448" t="s">
        <v>356</v>
      </c>
    </row>
    <row r="4449" spans="1:4" x14ac:dyDescent="0.35">
      <c r="A4449" t="s">
        <v>358</v>
      </c>
      <c r="B4449">
        <v>11.54</v>
      </c>
      <c r="C4449" t="s">
        <v>364</v>
      </c>
      <c r="D4449" t="s">
        <v>360</v>
      </c>
    </row>
    <row r="4450" spans="1:4" x14ac:dyDescent="0.35">
      <c r="A4450" t="s">
        <v>358</v>
      </c>
      <c r="B4450">
        <v>53.93</v>
      </c>
      <c r="C4450" t="s">
        <v>364</v>
      </c>
      <c r="D4450" t="s">
        <v>356</v>
      </c>
    </row>
    <row r="4451" spans="1:4" x14ac:dyDescent="0.35">
      <c r="A4451" t="s">
        <v>358</v>
      </c>
      <c r="B4451">
        <v>17.190000000000001</v>
      </c>
      <c r="C4451" t="s">
        <v>364</v>
      </c>
      <c r="D4451" t="s">
        <v>361</v>
      </c>
    </row>
    <row r="4452" spans="1:4" x14ac:dyDescent="0.35">
      <c r="A4452" t="s">
        <v>358</v>
      </c>
      <c r="B4452">
        <v>44.27</v>
      </c>
      <c r="C4452" t="s">
        <v>364</v>
      </c>
      <c r="D4452" t="s">
        <v>360</v>
      </c>
    </row>
    <row r="4453" spans="1:4" x14ac:dyDescent="0.35">
      <c r="A4453" t="s">
        <v>358</v>
      </c>
      <c r="B4453">
        <v>27.33</v>
      </c>
      <c r="C4453" t="s">
        <v>355</v>
      </c>
      <c r="D4453" t="s">
        <v>356</v>
      </c>
    </row>
    <row r="4454" spans="1:4" x14ac:dyDescent="0.35">
      <c r="A4454" t="s">
        <v>358</v>
      </c>
      <c r="B4454">
        <v>24.18</v>
      </c>
      <c r="C4454" t="s">
        <v>355</v>
      </c>
      <c r="D4454" t="s">
        <v>361</v>
      </c>
    </row>
    <row r="4455" spans="1:4" x14ac:dyDescent="0.35">
      <c r="A4455" t="s">
        <v>358</v>
      </c>
      <c r="B4455">
        <v>30.45</v>
      </c>
      <c r="C4455" t="s">
        <v>355</v>
      </c>
      <c r="D4455" t="s">
        <v>360</v>
      </c>
    </row>
    <row r="4456" spans="1:4" x14ac:dyDescent="0.35">
      <c r="A4456" t="s">
        <v>358</v>
      </c>
      <c r="B4456">
        <v>40.26</v>
      </c>
      <c r="C4456" t="s">
        <v>363</v>
      </c>
      <c r="D4456" t="s">
        <v>356</v>
      </c>
    </row>
    <row r="4457" spans="1:4" x14ac:dyDescent="0.35">
      <c r="A4457" t="s">
        <v>358</v>
      </c>
      <c r="B4457">
        <v>28.18</v>
      </c>
      <c r="C4457" t="s">
        <v>363</v>
      </c>
      <c r="D4457" t="s">
        <v>360</v>
      </c>
    </row>
    <row r="4458" spans="1:4" x14ac:dyDescent="0.35">
      <c r="A4458" t="s">
        <v>358</v>
      </c>
      <c r="B4458">
        <v>25.05</v>
      </c>
      <c r="C4458" t="s">
        <v>363</v>
      </c>
      <c r="D4458" t="s">
        <v>361</v>
      </c>
    </row>
    <row r="4459" spans="1:4" x14ac:dyDescent="0.35">
      <c r="A4459" t="s">
        <v>358</v>
      </c>
      <c r="B4459">
        <v>12.93</v>
      </c>
      <c r="C4459" t="s">
        <v>362</v>
      </c>
      <c r="D4459" t="s">
        <v>361</v>
      </c>
    </row>
    <row r="4460" spans="1:4" x14ac:dyDescent="0.35">
      <c r="A4460" t="s">
        <v>358</v>
      </c>
      <c r="B4460">
        <v>13.47</v>
      </c>
      <c r="C4460" t="s">
        <v>362</v>
      </c>
      <c r="D4460" t="s">
        <v>356</v>
      </c>
    </row>
    <row r="4461" spans="1:4" x14ac:dyDescent="0.35">
      <c r="A4461" t="s">
        <v>358</v>
      </c>
      <c r="B4461">
        <v>12.22</v>
      </c>
      <c r="C4461" t="s">
        <v>362</v>
      </c>
      <c r="D4461" t="s">
        <v>360</v>
      </c>
    </row>
    <row r="4462" spans="1:4" x14ac:dyDescent="0.35">
      <c r="A4462" t="s">
        <v>358</v>
      </c>
      <c r="B4462">
        <v>17.63</v>
      </c>
      <c r="C4462" t="s">
        <v>363</v>
      </c>
      <c r="D4462" t="s">
        <v>361</v>
      </c>
    </row>
    <row r="4463" spans="1:4" x14ac:dyDescent="0.35">
      <c r="A4463" t="s">
        <v>358</v>
      </c>
      <c r="B4463">
        <v>19.84</v>
      </c>
      <c r="C4463" t="s">
        <v>363</v>
      </c>
      <c r="D4463" t="s">
        <v>360</v>
      </c>
    </row>
    <row r="4464" spans="1:4" x14ac:dyDescent="0.35">
      <c r="A4464" t="s">
        <v>358</v>
      </c>
      <c r="B4464">
        <v>19.690000000000001</v>
      </c>
      <c r="C4464" t="s">
        <v>363</v>
      </c>
      <c r="D4464" t="s">
        <v>356</v>
      </c>
    </row>
    <row r="4465" spans="1:4" x14ac:dyDescent="0.35">
      <c r="A4465" t="s">
        <v>358</v>
      </c>
      <c r="B4465">
        <v>59.45</v>
      </c>
      <c r="C4465" t="s">
        <v>355</v>
      </c>
      <c r="D4465" t="s">
        <v>360</v>
      </c>
    </row>
    <row r="4466" spans="1:4" x14ac:dyDescent="0.35">
      <c r="A4466" t="s">
        <v>358</v>
      </c>
      <c r="B4466">
        <v>54.39</v>
      </c>
      <c r="C4466" t="s">
        <v>355</v>
      </c>
      <c r="D4466" t="s">
        <v>361</v>
      </c>
    </row>
    <row r="4467" spans="1:4" x14ac:dyDescent="0.35">
      <c r="A4467" t="s">
        <v>358</v>
      </c>
      <c r="B4467">
        <v>61.53</v>
      </c>
      <c r="C4467" t="s">
        <v>355</v>
      </c>
      <c r="D4467" t="s">
        <v>356</v>
      </c>
    </row>
    <row r="4468" spans="1:4" x14ac:dyDescent="0.35">
      <c r="A4468" t="s">
        <v>358</v>
      </c>
      <c r="B4468">
        <v>11.5</v>
      </c>
      <c r="C4468" t="s">
        <v>364</v>
      </c>
      <c r="D4468" t="s">
        <v>356</v>
      </c>
    </row>
    <row r="4469" spans="1:4" x14ac:dyDescent="0.35">
      <c r="A4469" t="s">
        <v>358</v>
      </c>
      <c r="B4469">
        <v>14.64</v>
      </c>
      <c r="C4469" t="s">
        <v>364</v>
      </c>
      <c r="D4469" t="s">
        <v>361</v>
      </c>
    </row>
    <row r="4470" spans="1:4" x14ac:dyDescent="0.35">
      <c r="A4470" t="s">
        <v>358</v>
      </c>
      <c r="B4470">
        <v>10.39</v>
      </c>
      <c r="C4470" t="s">
        <v>364</v>
      </c>
      <c r="D4470" t="s">
        <v>360</v>
      </c>
    </row>
    <row r="4471" spans="1:4" x14ac:dyDescent="0.35">
      <c r="A4471" t="s">
        <v>358</v>
      </c>
      <c r="B4471">
        <v>61.81</v>
      </c>
      <c r="C4471" t="s">
        <v>364</v>
      </c>
      <c r="D4471" t="s">
        <v>361</v>
      </c>
    </row>
    <row r="4472" spans="1:4" x14ac:dyDescent="0.35">
      <c r="A4472" t="s">
        <v>358</v>
      </c>
      <c r="B4472">
        <v>50.3</v>
      </c>
      <c r="C4472" t="s">
        <v>364</v>
      </c>
      <c r="D4472" t="s">
        <v>356</v>
      </c>
    </row>
    <row r="4473" spans="1:4" x14ac:dyDescent="0.35">
      <c r="A4473" t="s">
        <v>358</v>
      </c>
      <c r="B4473">
        <v>233.28</v>
      </c>
      <c r="C4473" t="s">
        <v>364</v>
      </c>
      <c r="D4473" t="s">
        <v>360</v>
      </c>
    </row>
    <row r="4474" spans="1:4" x14ac:dyDescent="0.35">
      <c r="A4474" t="s">
        <v>358</v>
      </c>
      <c r="B4474">
        <v>73.69</v>
      </c>
      <c r="C4474" t="s">
        <v>355</v>
      </c>
      <c r="D4474" t="s">
        <v>356</v>
      </c>
    </row>
    <row r="4475" spans="1:4" x14ac:dyDescent="0.35">
      <c r="A4475" t="s">
        <v>358</v>
      </c>
      <c r="B4475">
        <v>61.55</v>
      </c>
      <c r="C4475" t="s">
        <v>355</v>
      </c>
      <c r="D4475" t="s">
        <v>360</v>
      </c>
    </row>
    <row r="4476" spans="1:4" x14ac:dyDescent="0.35">
      <c r="A4476" t="s">
        <v>358</v>
      </c>
      <c r="B4476">
        <v>52.93</v>
      </c>
      <c r="C4476" t="s">
        <v>355</v>
      </c>
      <c r="D4476" t="s">
        <v>361</v>
      </c>
    </row>
    <row r="4477" spans="1:4" x14ac:dyDescent="0.35">
      <c r="A4477" t="s">
        <v>358</v>
      </c>
      <c r="B4477">
        <v>31.08</v>
      </c>
      <c r="C4477" t="s">
        <v>363</v>
      </c>
      <c r="D4477" t="s">
        <v>360</v>
      </c>
    </row>
    <row r="4478" spans="1:4" x14ac:dyDescent="0.35">
      <c r="A4478" t="s">
        <v>358</v>
      </c>
      <c r="B4478">
        <v>28.25</v>
      </c>
      <c r="C4478" t="s">
        <v>363</v>
      </c>
      <c r="D4478" t="s">
        <v>356</v>
      </c>
    </row>
    <row r="4479" spans="1:4" x14ac:dyDescent="0.35">
      <c r="A4479" t="s">
        <v>358</v>
      </c>
      <c r="B4479">
        <v>25.81</v>
      </c>
      <c r="C4479" t="s">
        <v>363</v>
      </c>
      <c r="D4479" t="s">
        <v>361</v>
      </c>
    </row>
    <row r="4480" spans="1:4" x14ac:dyDescent="0.35">
      <c r="A4480" t="s">
        <v>358</v>
      </c>
      <c r="B4480">
        <v>69.099999999999994</v>
      </c>
      <c r="C4480" t="s">
        <v>355</v>
      </c>
      <c r="D4480" t="s">
        <v>361</v>
      </c>
    </row>
    <row r="4481" spans="1:4" x14ac:dyDescent="0.35">
      <c r="A4481" t="s">
        <v>358</v>
      </c>
      <c r="B4481">
        <v>70.5</v>
      </c>
      <c r="C4481" t="s">
        <v>355</v>
      </c>
      <c r="D4481" t="s">
        <v>360</v>
      </c>
    </row>
    <row r="4482" spans="1:4" x14ac:dyDescent="0.35">
      <c r="A4482" t="s">
        <v>358</v>
      </c>
      <c r="B4482">
        <v>83.18</v>
      </c>
      <c r="C4482" t="s">
        <v>355</v>
      </c>
      <c r="D4482" t="s">
        <v>356</v>
      </c>
    </row>
    <row r="4483" spans="1:4" x14ac:dyDescent="0.35">
      <c r="A4483" t="s">
        <v>358</v>
      </c>
      <c r="B4483">
        <v>28.86</v>
      </c>
      <c r="C4483" t="s">
        <v>363</v>
      </c>
      <c r="D4483" t="s">
        <v>361</v>
      </c>
    </row>
    <row r="4484" spans="1:4" x14ac:dyDescent="0.35">
      <c r="A4484" t="s">
        <v>358</v>
      </c>
      <c r="B4484">
        <v>36.61</v>
      </c>
      <c r="C4484" t="s">
        <v>363</v>
      </c>
      <c r="D4484" t="s">
        <v>356</v>
      </c>
    </row>
    <row r="4485" spans="1:4" x14ac:dyDescent="0.35">
      <c r="A4485" t="s">
        <v>358</v>
      </c>
      <c r="B4485">
        <v>30.14</v>
      </c>
      <c r="C4485" t="s">
        <v>363</v>
      </c>
      <c r="D4485" t="s">
        <v>360</v>
      </c>
    </row>
    <row r="4486" spans="1:4" x14ac:dyDescent="0.35">
      <c r="A4486" t="s">
        <v>358</v>
      </c>
      <c r="B4486">
        <v>17.07</v>
      </c>
      <c r="C4486" t="s">
        <v>362</v>
      </c>
      <c r="D4486" t="s">
        <v>356</v>
      </c>
    </row>
    <row r="4487" spans="1:4" x14ac:dyDescent="0.35">
      <c r="A4487" t="s">
        <v>358</v>
      </c>
      <c r="B4487">
        <v>15.76</v>
      </c>
      <c r="C4487" t="s">
        <v>362</v>
      </c>
      <c r="D4487" t="s">
        <v>360</v>
      </c>
    </row>
    <row r="4488" spans="1:4" x14ac:dyDescent="0.35">
      <c r="A4488" t="s">
        <v>358</v>
      </c>
      <c r="B4488">
        <v>16.59</v>
      </c>
      <c r="C4488" t="s">
        <v>362</v>
      </c>
      <c r="D4488" t="s">
        <v>361</v>
      </c>
    </row>
    <row r="4489" spans="1:4" x14ac:dyDescent="0.35">
      <c r="A4489" t="s">
        <v>358</v>
      </c>
      <c r="B4489">
        <v>21.78</v>
      </c>
      <c r="C4489" t="s">
        <v>362</v>
      </c>
      <c r="D4489" t="s">
        <v>360</v>
      </c>
    </row>
    <row r="4490" spans="1:4" x14ac:dyDescent="0.35">
      <c r="A4490" t="s">
        <v>358</v>
      </c>
      <c r="B4490">
        <v>18.760000000000002</v>
      </c>
      <c r="C4490" t="s">
        <v>362</v>
      </c>
      <c r="D4490" t="s">
        <v>356</v>
      </c>
    </row>
    <row r="4491" spans="1:4" x14ac:dyDescent="0.35">
      <c r="A4491" t="s">
        <v>358</v>
      </c>
      <c r="B4491">
        <v>14.59</v>
      </c>
      <c r="C4491" t="s">
        <v>362</v>
      </c>
      <c r="D4491" t="s">
        <v>361</v>
      </c>
    </row>
    <row r="4492" spans="1:4" x14ac:dyDescent="0.35">
      <c r="A4492" t="s">
        <v>358</v>
      </c>
      <c r="B4492">
        <v>17.97</v>
      </c>
      <c r="C4492" t="s">
        <v>363</v>
      </c>
      <c r="D4492" t="s">
        <v>360</v>
      </c>
    </row>
    <row r="4493" spans="1:4" x14ac:dyDescent="0.35">
      <c r="A4493" t="s">
        <v>358</v>
      </c>
      <c r="B4493">
        <v>20.05</v>
      </c>
      <c r="C4493" t="s">
        <v>363</v>
      </c>
      <c r="D4493" t="s">
        <v>361</v>
      </c>
    </row>
    <row r="4494" spans="1:4" x14ac:dyDescent="0.35">
      <c r="A4494" t="s">
        <v>358</v>
      </c>
      <c r="B4494">
        <v>15.37</v>
      </c>
      <c r="C4494" t="s">
        <v>363</v>
      </c>
      <c r="D4494" t="s">
        <v>356</v>
      </c>
    </row>
    <row r="4495" spans="1:4" x14ac:dyDescent="0.35">
      <c r="A4495" t="s">
        <v>358</v>
      </c>
      <c r="B4495">
        <v>19.579999999999998</v>
      </c>
      <c r="C4495" t="s">
        <v>362</v>
      </c>
      <c r="D4495" t="s">
        <v>361</v>
      </c>
    </row>
    <row r="4496" spans="1:4" x14ac:dyDescent="0.35">
      <c r="A4496" t="s">
        <v>358</v>
      </c>
      <c r="B4496">
        <v>21.29</v>
      </c>
      <c r="C4496" t="s">
        <v>362</v>
      </c>
      <c r="D4496" t="s">
        <v>360</v>
      </c>
    </row>
    <row r="4497" spans="1:4" x14ac:dyDescent="0.35">
      <c r="A4497" t="s">
        <v>358</v>
      </c>
      <c r="B4497">
        <v>21.22</v>
      </c>
      <c r="C4497" t="s">
        <v>362</v>
      </c>
      <c r="D4497" t="s">
        <v>356</v>
      </c>
    </row>
    <row r="4498" spans="1:4" x14ac:dyDescent="0.35">
      <c r="A4498" t="s">
        <v>358</v>
      </c>
      <c r="B4498">
        <v>20.149999999999999</v>
      </c>
      <c r="C4498" t="s">
        <v>363</v>
      </c>
      <c r="D4498" t="s">
        <v>356</v>
      </c>
    </row>
    <row r="4499" spans="1:4" x14ac:dyDescent="0.35">
      <c r="A4499" t="s">
        <v>358</v>
      </c>
      <c r="B4499">
        <v>22.58</v>
      </c>
      <c r="C4499" t="s">
        <v>363</v>
      </c>
      <c r="D4499" t="s">
        <v>360</v>
      </c>
    </row>
    <row r="4500" spans="1:4" x14ac:dyDescent="0.35">
      <c r="A4500" t="s">
        <v>358</v>
      </c>
      <c r="B4500">
        <v>17.52</v>
      </c>
      <c r="C4500" t="s">
        <v>363</v>
      </c>
      <c r="D4500" t="s">
        <v>361</v>
      </c>
    </row>
    <row r="4501" spans="1:4" x14ac:dyDescent="0.35">
      <c r="A4501" t="s">
        <v>358</v>
      </c>
      <c r="B4501">
        <v>23.45</v>
      </c>
      <c r="C4501" t="s">
        <v>362</v>
      </c>
      <c r="D4501" t="s">
        <v>360</v>
      </c>
    </row>
    <row r="4502" spans="1:4" x14ac:dyDescent="0.35">
      <c r="A4502" t="s">
        <v>358</v>
      </c>
      <c r="B4502">
        <v>21.52</v>
      </c>
      <c r="C4502" t="s">
        <v>362</v>
      </c>
      <c r="D4502" t="s">
        <v>361</v>
      </c>
    </row>
    <row r="4503" spans="1:4" x14ac:dyDescent="0.35">
      <c r="A4503" t="s">
        <v>358</v>
      </c>
      <c r="B4503" t="s">
        <v>302</v>
      </c>
      <c r="C4503" t="s">
        <v>362</v>
      </c>
      <c r="D4503" t="s">
        <v>356</v>
      </c>
    </row>
    <row r="4504" spans="1:4" x14ac:dyDescent="0.35">
      <c r="A4504" t="s">
        <v>358</v>
      </c>
      <c r="B4504">
        <v>21.63</v>
      </c>
      <c r="C4504" t="s">
        <v>364</v>
      </c>
      <c r="D4504" t="s">
        <v>361</v>
      </c>
    </row>
    <row r="4505" spans="1:4" x14ac:dyDescent="0.35">
      <c r="A4505" t="s">
        <v>358</v>
      </c>
      <c r="B4505">
        <v>16.510000000000002</v>
      </c>
      <c r="C4505" t="s">
        <v>364</v>
      </c>
      <c r="D4505" t="s">
        <v>356</v>
      </c>
    </row>
    <row r="4506" spans="1:4" x14ac:dyDescent="0.35">
      <c r="A4506" t="s">
        <v>358</v>
      </c>
      <c r="B4506">
        <v>18.850000000000001</v>
      </c>
      <c r="C4506" t="s">
        <v>364</v>
      </c>
      <c r="D4506" t="s">
        <v>360</v>
      </c>
    </row>
    <row r="4507" spans="1:4" x14ac:dyDescent="0.35">
      <c r="A4507" t="s">
        <v>358</v>
      </c>
      <c r="B4507">
        <v>16.11</v>
      </c>
      <c r="C4507" t="s">
        <v>363</v>
      </c>
      <c r="D4507" t="s">
        <v>356</v>
      </c>
    </row>
    <row r="4508" spans="1:4" x14ac:dyDescent="0.35">
      <c r="A4508" t="s">
        <v>358</v>
      </c>
      <c r="B4508">
        <v>34.43</v>
      </c>
      <c r="C4508" t="s">
        <v>363</v>
      </c>
      <c r="D4508" t="s">
        <v>360</v>
      </c>
    </row>
    <row r="4509" spans="1:4" x14ac:dyDescent="0.35">
      <c r="A4509" t="s">
        <v>358</v>
      </c>
      <c r="B4509">
        <v>19.22</v>
      </c>
      <c r="C4509" t="s">
        <v>363</v>
      </c>
      <c r="D4509" t="s">
        <v>361</v>
      </c>
    </row>
    <row r="4510" spans="1:4" x14ac:dyDescent="0.35">
      <c r="A4510" t="s">
        <v>358</v>
      </c>
      <c r="B4510">
        <v>15.17</v>
      </c>
      <c r="C4510" t="s">
        <v>362</v>
      </c>
      <c r="D4510" t="s">
        <v>361</v>
      </c>
    </row>
    <row r="4511" spans="1:4" x14ac:dyDescent="0.35">
      <c r="A4511" t="s">
        <v>358</v>
      </c>
      <c r="B4511">
        <v>16.559999999999999</v>
      </c>
      <c r="C4511" t="s">
        <v>362</v>
      </c>
      <c r="D4511" t="s">
        <v>356</v>
      </c>
    </row>
    <row r="4512" spans="1:4" x14ac:dyDescent="0.35">
      <c r="A4512" t="s">
        <v>358</v>
      </c>
      <c r="B4512">
        <v>19.52</v>
      </c>
      <c r="C4512" t="s">
        <v>362</v>
      </c>
      <c r="D4512" t="s">
        <v>360</v>
      </c>
    </row>
    <row r="4513" spans="1:4" x14ac:dyDescent="0.35">
      <c r="A4513" t="s">
        <v>358</v>
      </c>
      <c r="B4513">
        <v>51.62</v>
      </c>
      <c r="C4513" t="s">
        <v>355</v>
      </c>
      <c r="D4513" t="s">
        <v>361</v>
      </c>
    </row>
    <row r="4514" spans="1:4" x14ac:dyDescent="0.35">
      <c r="A4514" t="s">
        <v>358</v>
      </c>
      <c r="B4514">
        <v>68.33</v>
      </c>
      <c r="C4514" t="s">
        <v>355</v>
      </c>
      <c r="D4514" t="s">
        <v>356</v>
      </c>
    </row>
    <row r="4515" spans="1:4" x14ac:dyDescent="0.35">
      <c r="A4515" t="s">
        <v>358</v>
      </c>
      <c r="B4515">
        <v>64.34</v>
      </c>
      <c r="C4515" t="s">
        <v>355</v>
      </c>
      <c r="D4515" t="s">
        <v>360</v>
      </c>
    </row>
    <row r="4516" spans="1:4" x14ac:dyDescent="0.35">
      <c r="A4516" t="s">
        <v>358</v>
      </c>
      <c r="B4516">
        <v>17.89</v>
      </c>
      <c r="C4516" t="s">
        <v>363</v>
      </c>
      <c r="D4516" t="s">
        <v>360</v>
      </c>
    </row>
    <row r="4517" spans="1:4" x14ac:dyDescent="0.35">
      <c r="A4517" t="s">
        <v>358</v>
      </c>
      <c r="B4517">
        <v>23.8</v>
      </c>
      <c r="C4517" t="s">
        <v>363</v>
      </c>
      <c r="D4517" t="s">
        <v>361</v>
      </c>
    </row>
    <row r="4518" spans="1:4" x14ac:dyDescent="0.35">
      <c r="A4518" t="s">
        <v>358</v>
      </c>
      <c r="B4518">
        <v>7.95</v>
      </c>
      <c r="C4518" t="s">
        <v>363</v>
      </c>
      <c r="D4518" t="s">
        <v>356</v>
      </c>
    </row>
    <row r="4519" spans="1:4" x14ac:dyDescent="0.35">
      <c r="A4519" t="s">
        <v>358</v>
      </c>
      <c r="B4519">
        <v>16.170000000000002</v>
      </c>
      <c r="C4519" t="s">
        <v>363</v>
      </c>
      <c r="D4519" t="s">
        <v>360</v>
      </c>
    </row>
    <row r="4520" spans="1:4" x14ac:dyDescent="0.35">
      <c r="A4520" t="s">
        <v>358</v>
      </c>
      <c r="B4520">
        <v>21.73</v>
      </c>
      <c r="C4520" t="s">
        <v>363</v>
      </c>
      <c r="D4520" t="s">
        <v>356</v>
      </c>
    </row>
    <row r="4521" spans="1:4" x14ac:dyDescent="0.35">
      <c r="A4521" t="s">
        <v>358</v>
      </c>
      <c r="B4521">
        <v>21.24</v>
      </c>
      <c r="C4521" t="s">
        <v>363</v>
      </c>
      <c r="D4521" t="s">
        <v>361</v>
      </c>
    </row>
    <row r="4522" spans="1:4" x14ac:dyDescent="0.35">
      <c r="A4522" t="s">
        <v>358</v>
      </c>
      <c r="B4522">
        <v>33.950000000000003</v>
      </c>
      <c r="C4522" t="s">
        <v>355</v>
      </c>
      <c r="D4522" t="s">
        <v>360</v>
      </c>
    </row>
    <row r="4523" spans="1:4" x14ac:dyDescent="0.35">
      <c r="A4523" t="s">
        <v>358</v>
      </c>
      <c r="B4523">
        <v>34.22</v>
      </c>
      <c r="C4523" t="s">
        <v>355</v>
      </c>
      <c r="D4523" t="s">
        <v>356</v>
      </c>
    </row>
    <row r="4524" spans="1:4" x14ac:dyDescent="0.35">
      <c r="A4524" t="s">
        <v>358</v>
      </c>
      <c r="B4524">
        <v>44.01</v>
      </c>
      <c r="C4524" t="s">
        <v>355</v>
      </c>
      <c r="D4524" t="s">
        <v>361</v>
      </c>
    </row>
    <row r="4525" spans="1:4" x14ac:dyDescent="0.35">
      <c r="A4525" t="s">
        <v>358</v>
      </c>
      <c r="B4525" t="s">
        <v>302</v>
      </c>
      <c r="C4525" t="s">
        <v>355</v>
      </c>
      <c r="D4525" t="s">
        <v>360</v>
      </c>
    </row>
    <row r="4526" spans="1:4" x14ac:dyDescent="0.35">
      <c r="A4526" t="s">
        <v>358</v>
      </c>
      <c r="B4526">
        <v>22.79</v>
      </c>
      <c r="C4526" t="s">
        <v>355</v>
      </c>
      <c r="D4526" t="s">
        <v>356</v>
      </c>
    </row>
    <row r="4527" spans="1:4" x14ac:dyDescent="0.35">
      <c r="A4527" t="s">
        <v>358</v>
      </c>
      <c r="B4527">
        <v>24.05</v>
      </c>
      <c r="C4527" t="s">
        <v>355</v>
      </c>
      <c r="D4527" t="s">
        <v>361</v>
      </c>
    </row>
    <row r="4528" spans="1:4" x14ac:dyDescent="0.35">
      <c r="A4528" t="s">
        <v>358</v>
      </c>
      <c r="B4528">
        <v>25.97</v>
      </c>
      <c r="C4528" t="s">
        <v>363</v>
      </c>
      <c r="D4528" t="s">
        <v>356</v>
      </c>
    </row>
    <row r="4529" spans="1:4" x14ac:dyDescent="0.35">
      <c r="A4529" t="s">
        <v>358</v>
      </c>
      <c r="B4529">
        <v>37.94</v>
      </c>
      <c r="C4529" t="s">
        <v>363</v>
      </c>
      <c r="D4529" t="s">
        <v>360</v>
      </c>
    </row>
    <row r="4530" spans="1:4" x14ac:dyDescent="0.35">
      <c r="A4530" t="s">
        <v>358</v>
      </c>
      <c r="B4530">
        <v>42.48</v>
      </c>
      <c r="C4530" t="s">
        <v>363</v>
      </c>
      <c r="D4530" t="s">
        <v>361</v>
      </c>
    </row>
    <row r="4531" spans="1:4" x14ac:dyDescent="0.35">
      <c r="A4531" t="s">
        <v>358</v>
      </c>
      <c r="B4531">
        <v>88.13</v>
      </c>
      <c r="C4531" t="s">
        <v>355</v>
      </c>
      <c r="D4531" t="s">
        <v>360</v>
      </c>
    </row>
    <row r="4532" spans="1:4" x14ac:dyDescent="0.35">
      <c r="A4532" t="s">
        <v>358</v>
      </c>
      <c r="B4532">
        <v>70.319999999999993</v>
      </c>
      <c r="C4532" t="s">
        <v>355</v>
      </c>
      <c r="D4532" t="s">
        <v>361</v>
      </c>
    </row>
    <row r="4533" spans="1:4" x14ac:dyDescent="0.35">
      <c r="A4533" t="s">
        <v>358</v>
      </c>
      <c r="B4533">
        <v>99.35</v>
      </c>
      <c r="C4533" t="s">
        <v>355</v>
      </c>
      <c r="D4533" t="s">
        <v>356</v>
      </c>
    </row>
    <row r="4534" spans="1:4" x14ac:dyDescent="0.35">
      <c r="A4534" t="s">
        <v>358</v>
      </c>
      <c r="B4534">
        <v>24.1</v>
      </c>
      <c r="C4534" t="s">
        <v>362</v>
      </c>
      <c r="D4534" t="s">
        <v>356</v>
      </c>
    </row>
    <row r="4535" spans="1:4" x14ac:dyDescent="0.35">
      <c r="A4535" t="s">
        <v>358</v>
      </c>
      <c r="B4535">
        <v>29.99</v>
      </c>
      <c r="C4535" t="s">
        <v>362</v>
      </c>
      <c r="D4535" t="s">
        <v>360</v>
      </c>
    </row>
    <row r="4536" spans="1:4" x14ac:dyDescent="0.35">
      <c r="A4536" t="s">
        <v>358</v>
      </c>
      <c r="B4536">
        <v>22.68</v>
      </c>
      <c r="C4536" t="s">
        <v>362</v>
      </c>
      <c r="D4536" t="s">
        <v>361</v>
      </c>
    </row>
    <row r="4537" spans="1:4" x14ac:dyDescent="0.35">
      <c r="A4537" t="s">
        <v>358</v>
      </c>
      <c r="B4537">
        <v>13.21</v>
      </c>
      <c r="C4537" t="s">
        <v>363</v>
      </c>
      <c r="D4537" t="s">
        <v>360</v>
      </c>
    </row>
    <row r="4538" spans="1:4" x14ac:dyDescent="0.35">
      <c r="A4538" t="s">
        <v>358</v>
      </c>
      <c r="B4538">
        <v>21.69</v>
      </c>
      <c r="C4538" t="s">
        <v>363</v>
      </c>
      <c r="D4538" t="s">
        <v>361</v>
      </c>
    </row>
    <row r="4539" spans="1:4" x14ac:dyDescent="0.35">
      <c r="A4539" t="s">
        <v>358</v>
      </c>
      <c r="B4539">
        <v>13.89</v>
      </c>
      <c r="C4539" t="s">
        <v>363</v>
      </c>
      <c r="D4539" t="s">
        <v>356</v>
      </c>
    </row>
    <row r="4540" spans="1:4" x14ac:dyDescent="0.35">
      <c r="A4540" t="s">
        <v>358</v>
      </c>
      <c r="B4540">
        <v>24.79</v>
      </c>
      <c r="C4540" t="s">
        <v>363</v>
      </c>
      <c r="D4540" t="s">
        <v>356</v>
      </c>
    </row>
    <row r="4541" spans="1:4" x14ac:dyDescent="0.35">
      <c r="A4541" t="s">
        <v>358</v>
      </c>
      <c r="B4541">
        <v>25.29</v>
      </c>
      <c r="C4541" t="s">
        <v>363</v>
      </c>
      <c r="D4541" t="s">
        <v>361</v>
      </c>
    </row>
    <row r="4542" spans="1:4" x14ac:dyDescent="0.35">
      <c r="A4542" t="s">
        <v>358</v>
      </c>
      <c r="B4542">
        <v>20.46</v>
      </c>
      <c r="C4542" t="s">
        <v>355</v>
      </c>
      <c r="D4542" t="s">
        <v>356</v>
      </c>
    </row>
    <row r="4543" spans="1:4" x14ac:dyDescent="0.35">
      <c r="A4543" t="s">
        <v>358</v>
      </c>
      <c r="B4543">
        <v>24.02</v>
      </c>
      <c r="C4543" t="s">
        <v>355</v>
      </c>
      <c r="D4543" t="s">
        <v>360</v>
      </c>
    </row>
    <row r="4544" spans="1:4" x14ac:dyDescent="0.35">
      <c r="A4544" t="s">
        <v>358</v>
      </c>
      <c r="B4544">
        <v>22.65</v>
      </c>
      <c r="C4544" t="s">
        <v>355</v>
      </c>
      <c r="D4544" t="s">
        <v>361</v>
      </c>
    </row>
    <row r="4545" spans="1:4" x14ac:dyDescent="0.35">
      <c r="A4545" t="s">
        <v>358</v>
      </c>
      <c r="B4545">
        <v>45.68</v>
      </c>
      <c r="C4545" t="s">
        <v>355</v>
      </c>
      <c r="D4545" t="s">
        <v>361</v>
      </c>
    </row>
    <row r="4546" spans="1:4" x14ac:dyDescent="0.35">
      <c r="A4546" t="s">
        <v>358</v>
      </c>
      <c r="B4546">
        <v>49.03</v>
      </c>
      <c r="C4546" t="s">
        <v>355</v>
      </c>
      <c r="D4546" t="s">
        <v>356</v>
      </c>
    </row>
    <row r="4547" spans="1:4" x14ac:dyDescent="0.35">
      <c r="A4547" t="s">
        <v>358</v>
      </c>
      <c r="B4547">
        <v>69.91</v>
      </c>
      <c r="C4547" t="s">
        <v>355</v>
      </c>
      <c r="D4547" t="s">
        <v>360</v>
      </c>
    </row>
    <row r="4548" spans="1:4" x14ac:dyDescent="0.35">
      <c r="A4548" t="s">
        <v>358</v>
      </c>
      <c r="B4548">
        <v>10.43</v>
      </c>
      <c r="C4548" t="s">
        <v>364</v>
      </c>
      <c r="D4548" t="s">
        <v>356</v>
      </c>
    </row>
    <row r="4549" spans="1:4" x14ac:dyDescent="0.35">
      <c r="A4549" t="s">
        <v>358</v>
      </c>
      <c r="B4549">
        <v>10.62</v>
      </c>
      <c r="C4549" t="s">
        <v>364</v>
      </c>
      <c r="D4549" t="s">
        <v>360</v>
      </c>
    </row>
    <row r="4550" spans="1:4" x14ac:dyDescent="0.35">
      <c r="A4550" t="s">
        <v>358</v>
      </c>
      <c r="B4550">
        <v>10.99</v>
      </c>
      <c r="C4550" t="s">
        <v>364</v>
      </c>
      <c r="D4550" t="s">
        <v>361</v>
      </c>
    </row>
    <row r="4551" spans="1:4" x14ac:dyDescent="0.35">
      <c r="A4551" t="s">
        <v>358</v>
      </c>
      <c r="B4551">
        <v>25.32</v>
      </c>
      <c r="C4551" t="s">
        <v>362</v>
      </c>
      <c r="D4551" t="s">
        <v>361</v>
      </c>
    </row>
    <row r="4552" spans="1:4" x14ac:dyDescent="0.35">
      <c r="A4552" t="s">
        <v>358</v>
      </c>
      <c r="B4552">
        <v>32.9</v>
      </c>
      <c r="C4552" t="s">
        <v>362</v>
      </c>
      <c r="D4552" t="s">
        <v>356</v>
      </c>
    </row>
    <row r="4553" spans="1:4" x14ac:dyDescent="0.35">
      <c r="A4553" t="s">
        <v>358</v>
      </c>
      <c r="B4553">
        <v>32.1</v>
      </c>
      <c r="C4553" t="s">
        <v>362</v>
      </c>
      <c r="D4553" t="s">
        <v>360</v>
      </c>
    </row>
    <row r="4554" spans="1:4" x14ac:dyDescent="0.35">
      <c r="A4554" t="s">
        <v>358</v>
      </c>
      <c r="B4554">
        <v>16.170000000000002</v>
      </c>
      <c r="C4554" t="s">
        <v>364</v>
      </c>
      <c r="D4554" t="s">
        <v>361</v>
      </c>
    </row>
    <row r="4555" spans="1:4" x14ac:dyDescent="0.35">
      <c r="A4555" t="s">
        <v>358</v>
      </c>
      <c r="B4555">
        <v>25.72</v>
      </c>
      <c r="C4555" t="s">
        <v>364</v>
      </c>
      <c r="D4555" t="s">
        <v>356</v>
      </c>
    </row>
    <row r="4556" spans="1:4" x14ac:dyDescent="0.35">
      <c r="A4556" t="s">
        <v>358</v>
      </c>
      <c r="B4556">
        <v>18.72</v>
      </c>
      <c r="C4556" t="s">
        <v>364</v>
      </c>
      <c r="D4556" t="s">
        <v>360</v>
      </c>
    </row>
    <row r="4557" spans="1:4" x14ac:dyDescent="0.35">
      <c r="A4557" t="s">
        <v>358</v>
      </c>
      <c r="B4557">
        <v>18.920000000000002</v>
      </c>
      <c r="C4557" t="s">
        <v>362</v>
      </c>
      <c r="D4557" t="s">
        <v>361</v>
      </c>
    </row>
    <row r="4558" spans="1:4" x14ac:dyDescent="0.35">
      <c r="A4558" t="s">
        <v>358</v>
      </c>
      <c r="B4558">
        <v>19.16</v>
      </c>
      <c r="C4558" t="s">
        <v>362</v>
      </c>
      <c r="D4558" t="s">
        <v>356</v>
      </c>
    </row>
    <row r="4559" spans="1:4" x14ac:dyDescent="0.35">
      <c r="A4559" t="s">
        <v>358</v>
      </c>
      <c r="B4559">
        <v>20.91</v>
      </c>
      <c r="C4559" t="s">
        <v>362</v>
      </c>
      <c r="D4559" t="s">
        <v>360</v>
      </c>
    </row>
    <row r="4560" spans="1:4" x14ac:dyDescent="0.35">
      <c r="A4560" t="s">
        <v>358</v>
      </c>
      <c r="B4560">
        <v>31.25</v>
      </c>
      <c r="C4560" t="s">
        <v>364</v>
      </c>
      <c r="D4560" t="s">
        <v>360</v>
      </c>
    </row>
    <row r="4561" spans="1:4" x14ac:dyDescent="0.35">
      <c r="A4561" t="s">
        <v>358</v>
      </c>
      <c r="B4561">
        <v>46.27</v>
      </c>
      <c r="C4561" t="s">
        <v>364</v>
      </c>
      <c r="D4561" t="s">
        <v>356</v>
      </c>
    </row>
    <row r="4562" spans="1:4" x14ac:dyDescent="0.35">
      <c r="A4562" t="s">
        <v>358</v>
      </c>
      <c r="B4562">
        <v>23</v>
      </c>
      <c r="C4562" t="s">
        <v>364</v>
      </c>
      <c r="D4562" t="s">
        <v>361</v>
      </c>
    </row>
    <row r="4563" spans="1:4" x14ac:dyDescent="0.35">
      <c r="A4563" t="s">
        <v>358</v>
      </c>
      <c r="B4563">
        <v>17.57</v>
      </c>
      <c r="C4563" t="s">
        <v>362</v>
      </c>
      <c r="D4563" t="s">
        <v>356</v>
      </c>
    </row>
    <row r="4564" spans="1:4" x14ac:dyDescent="0.35">
      <c r="A4564" t="s">
        <v>358</v>
      </c>
      <c r="B4564">
        <v>13.19</v>
      </c>
      <c r="C4564" t="s">
        <v>362</v>
      </c>
      <c r="D4564" t="s">
        <v>361</v>
      </c>
    </row>
    <row r="4565" spans="1:4" x14ac:dyDescent="0.35">
      <c r="A4565" t="s">
        <v>358</v>
      </c>
      <c r="B4565">
        <v>13.94</v>
      </c>
      <c r="C4565" t="s">
        <v>362</v>
      </c>
      <c r="D4565" t="s">
        <v>360</v>
      </c>
    </row>
    <row r="4566" spans="1:4" x14ac:dyDescent="0.35">
      <c r="A4566" t="s">
        <v>358</v>
      </c>
      <c r="B4566">
        <v>13.27</v>
      </c>
      <c r="C4566" t="s">
        <v>362</v>
      </c>
      <c r="D4566" t="s">
        <v>361</v>
      </c>
    </row>
    <row r="4567" spans="1:4" x14ac:dyDescent="0.35">
      <c r="A4567" t="s">
        <v>358</v>
      </c>
      <c r="B4567">
        <v>10.55</v>
      </c>
      <c r="C4567" t="s">
        <v>362</v>
      </c>
      <c r="D4567" t="s">
        <v>360</v>
      </c>
    </row>
    <row r="4568" spans="1:4" x14ac:dyDescent="0.35">
      <c r="A4568" t="s">
        <v>358</v>
      </c>
      <c r="B4568">
        <v>12.16</v>
      </c>
      <c r="C4568" t="s">
        <v>362</v>
      </c>
      <c r="D4568" t="s">
        <v>356</v>
      </c>
    </row>
    <row r="4569" spans="1:4" x14ac:dyDescent="0.35">
      <c r="A4569" t="s">
        <v>358</v>
      </c>
      <c r="B4569">
        <v>13.04</v>
      </c>
      <c r="C4569" t="s">
        <v>364</v>
      </c>
      <c r="D4569" t="s">
        <v>356</v>
      </c>
    </row>
    <row r="4570" spans="1:4" x14ac:dyDescent="0.35">
      <c r="A4570" t="s">
        <v>358</v>
      </c>
      <c r="B4570">
        <v>13.72</v>
      </c>
      <c r="C4570" t="s">
        <v>364</v>
      </c>
      <c r="D4570" t="s">
        <v>360</v>
      </c>
    </row>
    <row r="4571" spans="1:4" x14ac:dyDescent="0.35">
      <c r="A4571" t="s">
        <v>358</v>
      </c>
      <c r="B4571">
        <v>13.21</v>
      </c>
      <c r="C4571" t="s">
        <v>364</v>
      </c>
      <c r="D4571" t="s">
        <v>361</v>
      </c>
    </row>
    <row r="4572" spans="1:4" x14ac:dyDescent="0.35">
      <c r="A4572" t="s">
        <v>358</v>
      </c>
      <c r="B4572">
        <v>66.150000000000006</v>
      </c>
      <c r="C4572" t="s">
        <v>355</v>
      </c>
      <c r="D4572" t="s">
        <v>356</v>
      </c>
    </row>
    <row r="4573" spans="1:4" x14ac:dyDescent="0.35">
      <c r="A4573" t="s">
        <v>358</v>
      </c>
      <c r="B4573">
        <v>38.590000000000003</v>
      </c>
      <c r="C4573" t="s">
        <v>355</v>
      </c>
      <c r="D4573" t="s">
        <v>361</v>
      </c>
    </row>
    <row r="4574" spans="1:4" x14ac:dyDescent="0.35">
      <c r="A4574" t="s">
        <v>358</v>
      </c>
      <c r="B4574">
        <v>47.55</v>
      </c>
      <c r="C4574" t="s">
        <v>355</v>
      </c>
      <c r="D4574" t="s">
        <v>360</v>
      </c>
    </row>
    <row r="4575" spans="1:4" x14ac:dyDescent="0.35">
      <c r="A4575" t="s">
        <v>358</v>
      </c>
      <c r="B4575">
        <v>26.51</v>
      </c>
      <c r="C4575" t="s">
        <v>362</v>
      </c>
      <c r="D4575" t="s">
        <v>361</v>
      </c>
    </row>
    <row r="4576" spans="1:4" x14ac:dyDescent="0.35">
      <c r="A4576" t="s">
        <v>358</v>
      </c>
      <c r="B4576">
        <v>21.09</v>
      </c>
      <c r="C4576" t="s">
        <v>362</v>
      </c>
      <c r="D4576" t="s">
        <v>356</v>
      </c>
    </row>
    <row r="4577" spans="1:4" x14ac:dyDescent="0.35">
      <c r="A4577" t="s">
        <v>358</v>
      </c>
      <c r="B4577">
        <v>24.53</v>
      </c>
      <c r="C4577" t="s">
        <v>362</v>
      </c>
      <c r="D4577" t="s">
        <v>360</v>
      </c>
    </row>
    <row r="4578" spans="1:4" x14ac:dyDescent="0.35">
      <c r="A4578" t="s">
        <v>358</v>
      </c>
      <c r="B4578">
        <v>32.409999999999997</v>
      </c>
      <c r="C4578" t="s">
        <v>355</v>
      </c>
      <c r="D4578" t="s">
        <v>356</v>
      </c>
    </row>
    <row r="4579" spans="1:4" x14ac:dyDescent="0.35">
      <c r="A4579" t="s">
        <v>358</v>
      </c>
      <c r="B4579">
        <v>30.79</v>
      </c>
      <c r="C4579" t="s">
        <v>355</v>
      </c>
      <c r="D4579" t="s">
        <v>361</v>
      </c>
    </row>
    <row r="4580" spans="1:4" x14ac:dyDescent="0.35">
      <c r="A4580" t="s">
        <v>358</v>
      </c>
      <c r="B4580">
        <v>31.08</v>
      </c>
      <c r="C4580" t="s">
        <v>355</v>
      </c>
      <c r="D4580" t="s">
        <v>360</v>
      </c>
    </row>
    <row r="4581" spans="1:4" x14ac:dyDescent="0.35">
      <c r="A4581" t="s">
        <v>358</v>
      </c>
      <c r="B4581">
        <v>225.45</v>
      </c>
      <c r="C4581" t="s">
        <v>364</v>
      </c>
      <c r="D4581" t="s">
        <v>356</v>
      </c>
    </row>
    <row r="4582" spans="1:4" x14ac:dyDescent="0.35">
      <c r="A4582" t="s">
        <v>358</v>
      </c>
      <c r="B4582">
        <v>191.41</v>
      </c>
      <c r="C4582" t="s">
        <v>364</v>
      </c>
      <c r="D4582" t="s">
        <v>360</v>
      </c>
    </row>
    <row r="4583" spans="1:4" x14ac:dyDescent="0.35">
      <c r="A4583" t="s">
        <v>358</v>
      </c>
      <c r="B4583">
        <v>696.85</v>
      </c>
      <c r="C4583" t="s">
        <v>364</v>
      </c>
      <c r="D4583" t="s">
        <v>361</v>
      </c>
    </row>
    <row r="4584" spans="1:4" x14ac:dyDescent="0.35">
      <c r="A4584" t="s">
        <v>358</v>
      </c>
      <c r="B4584">
        <v>53.36</v>
      </c>
      <c r="C4584" t="s">
        <v>355</v>
      </c>
      <c r="D4584" t="s">
        <v>361</v>
      </c>
    </row>
    <row r="4585" spans="1:4" x14ac:dyDescent="0.35">
      <c r="A4585" t="s">
        <v>358</v>
      </c>
      <c r="B4585">
        <v>59.91</v>
      </c>
      <c r="C4585" t="s">
        <v>355</v>
      </c>
      <c r="D4585" t="s">
        <v>360</v>
      </c>
    </row>
    <row r="4586" spans="1:4" x14ac:dyDescent="0.35">
      <c r="A4586" t="s">
        <v>358</v>
      </c>
      <c r="B4586">
        <v>56.74</v>
      </c>
      <c r="C4586" t="s">
        <v>355</v>
      </c>
      <c r="D4586" t="s">
        <v>356</v>
      </c>
    </row>
    <row r="4587" spans="1:4" x14ac:dyDescent="0.35">
      <c r="A4587" t="s">
        <v>358</v>
      </c>
      <c r="B4587">
        <v>22.62</v>
      </c>
      <c r="C4587" t="s">
        <v>364</v>
      </c>
      <c r="D4587" t="s">
        <v>361</v>
      </c>
    </row>
    <row r="4588" spans="1:4" x14ac:dyDescent="0.35">
      <c r="A4588" t="s">
        <v>358</v>
      </c>
      <c r="B4588">
        <v>19.899999999999999</v>
      </c>
      <c r="C4588" t="s">
        <v>364</v>
      </c>
      <c r="D4588" t="s">
        <v>360</v>
      </c>
    </row>
    <row r="4589" spans="1:4" x14ac:dyDescent="0.35">
      <c r="A4589" t="s">
        <v>358</v>
      </c>
      <c r="B4589">
        <v>24.71</v>
      </c>
      <c r="C4589" t="s">
        <v>364</v>
      </c>
      <c r="D4589" t="s">
        <v>356</v>
      </c>
    </row>
    <row r="4590" spans="1:4" x14ac:dyDescent="0.35">
      <c r="A4590" t="s">
        <v>358</v>
      </c>
      <c r="B4590">
        <v>24</v>
      </c>
      <c r="C4590" t="s">
        <v>362</v>
      </c>
      <c r="D4590" t="s">
        <v>361</v>
      </c>
    </row>
    <row r="4591" spans="1:4" x14ac:dyDescent="0.35">
      <c r="A4591" t="s">
        <v>358</v>
      </c>
      <c r="B4591">
        <v>22.74</v>
      </c>
      <c r="C4591" t="s">
        <v>362</v>
      </c>
      <c r="D4591" t="s">
        <v>356</v>
      </c>
    </row>
    <row r="4592" spans="1:4" x14ac:dyDescent="0.35">
      <c r="A4592" t="s">
        <v>358</v>
      </c>
      <c r="B4592">
        <v>30.3</v>
      </c>
      <c r="C4592" t="s">
        <v>362</v>
      </c>
      <c r="D4592" t="s">
        <v>360</v>
      </c>
    </row>
    <row r="4593" spans="1:4" x14ac:dyDescent="0.35">
      <c r="A4593" t="s">
        <v>358</v>
      </c>
      <c r="B4593">
        <v>26.97</v>
      </c>
      <c r="C4593" t="s">
        <v>363</v>
      </c>
      <c r="D4593" t="s">
        <v>356</v>
      </c>
    </row>
    <row r="4594" spans="1:4" x14ac:dyDescent="0.35">
      <c r="A4594" t="s">
        <v>358</v>
      </c>
      <c r="B4594">
        <v>15.89</v>
      </c>
      <c r="C4594" t="s">
        <v>363</v>
      </c>
      <c r="D4594" t="s">
        <v>361</v>
      </c>
    </row>
    <row r="4595" spans="1:4" x14ac:dyDescent="0.35">
      <c r="A4595" t="s">
        <v>358</v>
      </c>
      <c r="B4595">
        <v>24.07</v>
      </c>
      <c r="C4595" t="s">
        <v>363</v>
      </c>
      <c r="D4595" t="s">
        <v>360</v>
      </c>
    </row>
    <row r="4596" spans="1:4" x14ac:dyDescent="0.35">
      <c r="A4596" t="s">
        <v>358</v>
      </c>
      <c r="B4596">
        <v>19.850000000000001</v>
      </c>
      <c r="C4596" t="s">
        <v>363</v>
      </c>
      <c r="D4596" t="s">
        <v>360</v>
      </c>
    </row>
    <row r="4597" spans="1:4" x14ac:dyDescent="0.35">
      <c r="A4597" t="s">
        <v>358</v>
      </c>
      <c r="B4597">
        <v>23.12</v>
      </c>
      <c r="C4597" t="s">
        <v>363</v>
      </c>
      <c r="D4597" t="s">
        <v>361</v>
      </c>
    </row>
    <row r="4598" spans="1:4" x14ac:dyDescent="0.35">
      <c r="A4598" t="s">
        <v>358</v>
      </c>
      <c r="B4598">
        <v>20.87</v>
      </c>
      <c r="C4598" t="s">
        <v>363</v>
      </c>
      <c r="D4598" t="s">
        <v>356</v>
      </c>
    </row>
    <row r="4599" spans="1:4" x14ac:dyDescent="0.35">
      <c r="A4599" t="s">
        <v>358</v>
      </c>
      <c r="B4599">
        <v>0</v>
      </c>
      <c r="C4599" t="s">
        <v>355</v>
      </c>
      <c r="D4599" t="s">
        <v>360</v>
      </c>
    </row>
    <row r="4600" spans="1:4" x14ac:dyDescent="0.35">
      <c r="A4600" t="s">
        <v>358</v>
      </c>
      <c r="B4600">
        <v>0</v>
      </c>
      <c r="C4600" t="s">
        <v>355</v>
      </c>
      <c r="D4600" t="s">
        <v>361</v>
      </c>
    </row>
    <row r="4601" spans="1:4" x14ac:dyDescent="0.35">
      <c r="A4601" t="s">
        <v>358</v>
      </c>
      <c r="B4601">
        <v>0</v>
      </c>
      <c r="C4601" t="s">
        <v>355</v>
      </c>
      <c r="D4601" t="s">
        <v>356</v>
      </c>
    </row>
    <row r="4602" spans="1:4" x14ac:dyDescent="0.35">
      <c r="A4602" t="s">
        <v>358</v>
      </c>
      <c r="B4602">
        <v>53.87</v>
      </c>
      <c r="C4602" t="s">
        <v>364</v>
      </c>
      <c r="D4602" t="s">
        <v>360</v>
      </c>
    </row>
    <row r="4603" spans="1:4" x14ac:dyDescent="0.35">
      <c r="A4603" t="s">
        <v>358</v>
      </c>
      <c r="B4603">
        <v>39.869999999999997</v>
      </c>
      <c r="C4603" t="s">
        <v>364</v>
      </c>
      <c r="D4603" t="s">
        <v>361</v>
      </c>
    </row>
    <row r="4604" spans="1:4" x14ac:dyDescent="0.35">
      <c r="A4604" t="s">
        <v>358</v>
      </c>
      <c r="B4604">
        <v>42.96</v>
      </c>
      <c r="C4604" t="s">
        <v>364</v>
      </c>
      <c r="D4604" t="s">
        <v>356</v>
      </c>
    </row>
    <row r="4605" spans="1:4" x14ac:dyDescent="0.35">
      <c r="A4605" t="s">
        <v>358</v>
      </c>
      <c r="B4605">
        <v>12.58</v>
      </c>
      <c r="C4605" t="s">
        <v>364</v>
      </c>
      <c r="D4605" t="s">
        <v>356</v>
      </c>
    </row>
    <row r="4606" spans="1:4" x14ac:dyDescent="0.35">
      <c r="A4606" t="s">
        <v>358</v>
      </c>
      <c r="B4606">
        <v>11.58</v>
      </c>
      <c r="C4606" t="s">
        <v>364</v>
      </c>
      <c r="D4606" t="s">
        <v>360</v>
      </c>
    </row>
    <row r="4607" spans="1:4" x14ac:dyDescent="0.35">
      <c r="A4607" t="s">
        <v>358</v>
      </c>
      <c r="B4607">
        <v>14.13</v>
      </c>
      <c r="C4607" t="s">
        <v>364</v>
      </c>
      <c r="D4607" t="s">
        <v>361</v>
      </c>
    </row>
    <row r="4608" spans="1:4" x14ac:dyDescent="0.35">
      <c r="A4608" t="s">
        <v>358</v>
      </c>
      <c r="B4608">
        <v>32.869999999999997</v>
      </c>
      <c r="C4608" t="s">
        <v>364</v>
      </c>
      <c r="D4608" t="s">
        <v>360</v>
      </c>
    </row>
    <row r="4609" spans="1:4" x14ac:dyDescent="0.35">
      <c r="A4609" t="s">
        <v>358</v>
      </c>
      <c r="B4609">
        <v>17.86</v>
      </c>
      <c r="C4609" t="s">
        <v>364</v>
      </c>
      <c r="D4609" t="s">
        <v>361</v>
      </c>
    </row>
    <row r="4610" spans="1:4" x14ac:dyDescent="0.35">
      <c r="A4610" t="s">
        <v>358</v>
      </c>
      <c r="B4610">
        <v>45.4</v>
      </c>
      <c r="C4610" t="s">
        <v>364</v>
      </c>
      <c r="D4610" t="s">
        <v>356</v>
      </c>
    </row>
    <row r="4611" spans="1:4" x14ac:dyDescent="0.35">
      <c r="A4611" t="s">
        <v>358</v>
      </c>
      <c r="B4611">
        <v>42.85</v>
      </c>
      <c r="C4611" t="s">
        <v>355</v>
      </c>
      <c r="D4611" t="s">
        <v>356</v>
      </c>
    </row>
    <row r="4612" spans="1:4" x14ac:dyDescent="0.35">
      <c r="A4612" t="s">
        <v>358</v>
      </c>
      <c r="B4612">
        <v>40.06</v>
      </c>
      <c r="C4612" t="s">
        <v>355</v>
      </c>
      <c r="D4612" t="s">
        <v>361</v>
      </c>
    </row>
    <row r="4613" spans="1:4" x14ac:dyDescent="0.35">
      <c r="A4613" t="s">
        <v>358</v>
      </c>
      <c r="B4613">
        <v>49.14</v>
      </c>
      <c r="C4613" t="s">
        <v>355</v>
      </c>
      <c r="D4613" t="s">
        <v>360</v>
      </c>
    </row>
    <row r="4614" spans="1:4" x14ac:dyDescent="0.35">
      <c r="A4614" t="s">
        <v>358</v>
      </c>
      <c r="B4614">
        <v>28.23</v>
      </c>
      <c r="C4614" t="s">
        <v>362</v>
      </c>
      <c r="D4614" t="s">
        <v>356</v>
      </c>
    </row>
    <row r="4615" spans="1:4" x14ac:dyDescent="0.35">
      <c r="A4615" t="s">
        <v>358</v>
      </c>
      <c r="B4615">
        <v>24.49</v>
      </c>
      <c r="C4615" t="s">
        <v>362</v>
      </c>
      <c r="D4615" t="s">
        <v>361</v>
      </c>
    </row>
    <row r="4616" spans="1:4" x14ac:dyDescent="0.35">
      <c r="A4616" t="s">
        <v>358</v>
      </c>
      <c r="B4616">
        <v>27.54</v>
      </c>
      <c r="C4616" t="s">
        <v>362</v>
      </c>
      <c r="D4616" t="s">
        <v>360</v>
      </c>
    </row>
    <row r="4617" spans="1:4" x14ac:dyDescent="0.35">
      <c r="A4617" t="s">
        <v>358</v>
      </c>
      <c r="B4617">
        <v>65.069999999999993</v>
      </c>
      <c r="C4617" t="s">
        <v>355</v>
      </c>
      <c r="D4617" t="s">
        <v>361</v>
      </c>
    </row>
    <row r="4618" spans="1:4" x14ac:dyDescent="0.35">
      <c r="A4618" t="s">
        <v>358</v>
      </c>
      <c r="B4618">
        <v>77.45</v>
      </c>
      <c r="C4618" t="s">
        <v>355</v>
      </c>
      <c r="D4618" t="s">
        <v>356</v>
      </c>
    </row>
    <row r="4619" spans="1:4" x14ac:dyDescent="0.35">
      <c r="A4619" t="s">
        <v>358</v>
      </c>
      <c r="B4619">
        <v>82.7</v>
      </c>
      <c r="C4619" t="s">
        <v>355</v>
      </c>
      <c r="D4619" t="s">
        <v>360</v>
      </c>
    </row>
    <row r="4620" spans="1:4" x14ac:dyDescent="0.35">
      <c r="A4620" t="s">
        <v>358</v>
      </c>
      <c r="B4620">
        <v>14.87</v>
      </c>
      <c r="C4620" t="s">
        <v>362</v>
      </c>
      <c r="D4620" t="s">
        <v>360</v>
      </c>
    </row>
    <row r="4621" spans="1:4" x14ac:dyDescent="0.35">
      <c r="A4621" t="s">
        <v>358</v>
      </c>
      <c r="B4621">
        <v>14.53</v>
      </c>
      <c r="C4621" t="s">
        <v>362</v>
      </c>
      <c r="D4621" t="s">
        <v>361</v>
      </c>
    </row>
    <row r="4622" spans="1:4" x14ac:dyDescent="0.35">
      <c r="A4622" t="s">
        <v>358</v>
      </c>
      <c r="B4622">
        <v>15.06</v>
      </c>
      <c r="C4622" t="s">
        <v>362</v>
      </c>
      <c r="D4622" t="s">
        <v>356</v>
      </c>
    </row>
    <row r="4623" spans="1:4" x14ac:dyDescent="0.35">
      <c r="A4623" t="s">
        <v>358</v>
      </c>
      <c r="B4623">
        <v>16.420000000000002</v>
      </c>
      <c r="C4623" t="s">
        <v>363</v>
      </c>
      <c r="D4623" t="s">
        <v>356</v>
      </c>
    </row>
    <row r="4624" spans="1:4" x14ac:dyDescent="0.35">
      <c r="A4624" t="s">
        <v>358</v>
      </c>
      <c r="B4624">
        <v>17.989999999999998</v>
      </c>
      <c r="C4624" t="s">
        <v>363</v>
      </c>
      <c r="D4624" t="s">
        <v>360</v>
      </c>
    </row>
    <row r="4625" spans="1:4" x14ac:dyDescent="0.35">
      <c r="A4625" t="s">
        <v>358</v>
      </c>
      <c r="B4625">
        <v>18.79</v>
      </c>
      <c r="C4625" t="s">
        <v>363</v>
      </c>
      <c r="D4625" t="s">
        <v>361</v>
      </c>
    </row>
    <row r="4626" spans="1:4" x14ac:dyDescent="0.35">
      <c r="A4626" t="s">
        <v>358</v>
      </c>
      <c r="B4626">
        <v>13.87</v>
      </c>
      <c r="C4626" t="s">
        <v>364</v>
      </c>
      <c r="D4626" t="s">
        <v>356</v>
      </c>
    </row>
    <row r="4627" spans="1:4" x14ac:dyDescent="0.35">
      <c r="A4627" t="s">
        <v>358</v>
      </c>
      <c r="B4627">
        <v>23.71</v>
      </c>
      <c r="C4627" t="s">
        <v>364</v>
      </c>
      <c r="D4627" t="s">
        <v>360</v>
      </c>
    </row>
    <row r="4628" spans="1:4" x14ac:dyDescent="0.35">
      <c r="A4628" t="s">
        <v>358</v>
      </c>
      <c r="B4628">
        <v>23.73</v>
      </c>
      <c r="C4628" t="s">
        <v>364</v>
      </c>
      <c r="D4628" t="s">
        <v>361</v>
      </c>
    </row>
    <row r="4629" spans="1:4" x14ac:dyDescent="0.35">
      <c r="A4629" t="s">
        <v>358</v>
      </c>
      <c r="B4629">
        <v>30.67</v>
      </c>
      <c r="C4629" t="s">
        <v>355</v>
      </c>
      <c r="D4629" t="s">
        <v>356</v>
      </c>
    </row>
    <row r="4630" spans="1:4" x14ac:dyDescent="0.35">
      <c r="A4630" t="s">
        <v>358</v>
      </c>
      <c r="B4630">
        <v>40.9</v>
      </c>
      <c r="C4630" t="s">
        <v>355</v>
      </c>
      <c r="D4630" t="s">
        <v>360</v>
      </c>
    </row>
    <row r="4631" spans="1:4" x14ac:dyDescent="0.35">
      <c r="A4631" t="s">
        <v>358</v>
      </c>
      <c r="B4631">
        <v>35.97</v>
      </c>
      <c r="C4631" t="s">
        <v>355</v>
      </c>
      <c r="D4631" t="s">
        <v>361</v>
      </c>
    </row>
    <row r="4632" spans="1:4" x14ac:dyDescent="0.35">
      <c r="A4632" t="s">
        <v>358</v>
      </c>
      <c r="B4632">
        <v>52.09</v>
      </c>
      <c r="C4632" t="s">
        <v>355</v>
      </c>
      <c r="D4632" t="s">
        <v>360</v>
      </c>
    </row>
    <row r="4633" spans="1:4" x14ac:dyDescent="0.35">
      <c r="A4633" t="s">
        <v>358</v>
      </c>
      <c r="B4633">
        <v>53.25</v>
      </c>
      <c r="C4633" t="s">
        <v>355</v>
      </c>
      <c r="D4633" t="s">
        <v>356</v>
      </c>
    </row>
    <row r="4634" spans="1:4" x14ac:dyDescent="0.35">
      <c r="A4634" t="s">
        <v>358</v>
      </c>
      <c r="B4634">
        <v>42.28</v>
      </c>
      <c r="C4634" t="s">
        <v>355</v>
      </c>
      <c r="D4634" t="s">
        <v>361</v>
      </c>
    </row>
    <row r="4635" spans="1:4" x14ac:dyDescent="0.35">
      <c r="A4635" t="s">
        <v>358</v>
      </c>
      <c r="B4635">
        <v>14.28</v>
      </c>
      <c r="C4635" t="s">
        <v>363</v>
      </c>
      <c r="D4635" t="s">
        <v>361</v>
      </c>
    </row>
    <row r="4636" spans="1:4" x14ac:dyDescent="0.35">
      <c r="A4636" t="s">
        <v>358</v>
      </c>
      <c r="B4636">
        <v>19.93</v>
      </c>
      <c r="C4636" t="s">
        <v>363</v>
      </c>
      <c r="D4636" t="s">
        <v>360</v>
      </c>
    </row>
    <row r="4637" spans="1:4" x14ac:dyDescent="0.35">
      <c r="A4637" t="s">
        <v>358</v>
      </c>
      <c r="B4637">
        <v>11.03</v>
      </c>
      <c r="C4637" t="s">
        <v>363</v>
      </c>
      <c r="D4637" t="s">
        <v>356</v>
      </c>
    </row>
    <row r="4638" spans="1:4" x14ac:dyDescent="0.35">
      <c r="A4638" t="s">
        <v>358</v>
      </c>
      <c r="B4638" t="s">
        <v>302</v>
      </c>
      <c r="C4638" t="s">
        <v>363</v>
      </c>
      <c r="D4638" t="s">
        <v>361</v>
      </c>
    </row>
    <row r="4639" spans="1:4" x14ac:dyDescent="0.35">
      <c r="A4639" t="s">
        <v>358</v>
      </c>
      <c r="B4639">
        <v>37.39</v>
      </c>
      <c r="C4639" t="s">
        <v>363</v>
      </c>
      <c r="D4639" t="s">
        <v>360</v>
      </c>
    </row>
    <row r="4640" spans="1:4" x14ac:dyDescent="0.35">
      <c r="A4640" t="s">
        <v>358</v>
      </c>
      <c r="B4640">
        <v>9.5399999999999991</v>
      </c>
      <c r="C4640" t="s">
        <v>364</v>
      </c>
      <c r="D4640" t="s">
        <v>361</v>
      </c>
    </row>
    <row r="4641" spans="1:4" x14ac:dyDescent="0.35">
      <c r="A4641" t="s">
        <v>358</v>
      </c>
      <c r="B4641">
        <v>14.37</v>
      </c>
      <c r="C4641" t="s">
        <v>364</v>
      </c>
      <c r="D4641" t="s">
        <v>360</v>
      </c>
    </row>
    <row r="4642" spans="1:4" x14ac:dyDescent="0.35">
      <c r="A4642" t="s">
        <v>358</v>
      </c>
      <c r="B4642">
        <v>16.52</v>
      </c>
      <c r="C4642" t="s">
        <v>364</v>
      </c>
      <c r="D4642" t="s">
        <v>356</v>
      </c>
    </row>
    <row r="4643" spans="1:4" x14ac:dyDescent="0.35">
      <c r="A4643" t="s">
        <v>358</v>
      </c>
      <c r="B4643">
        <v>813.13</v>
      </c>
      <c r="C4643" t="s">
        <v>363</v>
      </c>
      <c r="D4643" t="s">
        <v>361</v>
      </c>
    </row>
    <row r="4644" spans="1:4" x14ac:dyDescent="0.35">
      <c r="A4644" t="s">
        <v>358</v>
      </c>
      <c r="B4644">
        <v>634.09</v>
      </c>
      <c r="C4644" t="s">
        <v>363</v>
      </c>
      <c r="D4644" t="s">
        <v>360</v>
      </c>
    </row>
    <row r="4645" spans="1:4" x14ac:dyDescent="0.35">
      <c r="A4645" t="s">
        <v>358</v>
      </c>
      <c r="B4645">
        <v>373.44</v>
      </c>
      <c r="C4645" t="s">
        <v>363</v>
      </c>
      <c r="D4645" t="s">
        <v>356</v>
      </c>
    </row>
    <row r="4646" spans="1:4" x14ac:dyDescent="0.35">
      <c r="A4646" t="s">
        <v>358</v>
      </c>
      <c r="B4646">
        <v>25.22</v>
      </c>
      <c r="C4646" t="s">
        <v>363</v>
      </c>
      <c r="D4646" t="s">
        <v>360</v>
      </c>
    </row>
    <row r="4647" spans="1:4" x14ac:dyDescent="0.35">
      <c r="A4647" t="s">
        <v>358</v>
      </c>
      <c r="B4647">
        <v>23.87</v>
      </c>
      <c r="C4647" t="s">
        <v>363</v>
      </c>
      <c r="D4647" t="s">
        <v>356</v>
      </c>
    </row>
    <row r="4648" spans="1:4" x14ac:dyDescent="0.35">
      <c r="A4648" t="s">
        <v>358</v>
      </c>
      <c r="B4648">
        <v>26.6</v>
      </c>
      <c r="C4648" t="s">
        <v>363</v>
      </c>
      <c r="D4648" t="s">
        <v>356</v>
      </c>
    </row>
    <row r="4649" spans="1:4" x14ac:dyDescent="0.35">
      <c r="A4649" t="s">
        <v>358</v>
      </c>
      <c r="B4649">
        <v>15.4</v>
      </c>
      <c r="C4649" t="s">
        <v>363</v>
      </c>
      <c r="D4649" t="s">
        <v>361</v>
      </c>
    </row>
    <row r="4650" spans="1:4" x14ac:dyDescent="0.35">
      <c r="A4650" t="s">
        <v>358</v>
      </c>
      <c r="B4650">
        <v>21.13</v>
      </c>
      <c r="C4650" t="s">
        <v>363</v>
      </c>
      <c r="D4650" t="s">
        <v>360</v>
      </c>
    </row>
    <row r="4651" spans="1:4" x14ac:dyDescent="0.35">
      <c r="A4651" t="s">
        <v>358</v>
      </c>
      <c r="B4651">
        <v>18.329999999999998</v>
      </c>
      <c r="C4651" t="s">
        <v>363</v>
      </c>
      <c r="D4651" t="s">
        <v>361</v>
      </c>
    </row>
    <row r="4652" spans="1:4" x14ac:dyDescent="0.35">
      <c r="A4652" t="s">
        <v>358</v>
      </c>
      <c r="B4652">
        <v>14.37</v>
      </c>
      <c r="C4652" t="s">
        <v>362</v>
      </c>
      <c r="D4652" t="s">
        <v>360</v>
      </c>
    </row>
    <row r="4653" spans="1:4" x14ac:dyDescent="0.35">
      <c r="A4653" t="s">
        <v>358</v>
      </c>
      <c r="B4653">
        <v>15.46</v>
      </c>
      <c r="C4653" t="s">
        <v>362</v>
      </c>
      <c r="D4653" t="s">
        <v>361</v>
      </c>
    </row>
    <row r="4654" spans="1:4" x14ac:dyDescent="0.35">
      <c r="A4654" t="s">
        <v>358</v>
      </c>
      <c r="B4654">
        <v>18.440000000000001</v>
      </c>
      <c r="C4654" t="s">
        <v>362</v>
      </c>
      <c r="D4654" t="s">
        <v>356</v>
      </c>
    </row>
    <row r="4655" spans="1:4" x14ac:dyDescent="0.35">
      <c r="A4655" t="s">
        <v>358</v>
      </c>
      <c r="B4655">
        <v>35.01</v>
      </c>
      <c r="C4655" t="s">
        <v>355</v>
      </c>
      <c r="D4655" t="s">
        <v>361</v>
      </c>
    </row>
    <row r="4656" spans="1:4" x14ac:dyDescent="0.35">
      <c r="A4656" t="s">
        <v>358</v>
      </c>
      <c r="B4656">
        <v>38.75</v>
      </c>
      <c r="C4656" t="s">
        <v>355</v>
      </c>
      <c r="D4656" t="s">
        <v>360</v>
      </c>
    </row>
    <row r="4657" spans="1:4" x14ac:dyDescent="0.35">
      <c r="A4657" t="s">
        <v>358</v>
      </c>
      <c r="B4657">
        <v>31.15</v>
      </c>
      <c r="C4657" t="s">
        <v>355</v>
      </c>
      <c r="D4657" t="s">
        <v>356</v>
      </c>
    </row>
    <row r="4658" spans="1:4" x14ac:dyDescent="0.35">
      <c r="A4658" t="s">
        <v>358</v>
      </c>
      <c r="B4658">
        <v>13.23</v>
      </c>
      <c r="C4658" t="s">
        <v>364</v>
      </c>
      <c r="D4658" t="s">
        <v>360</v>
      </c>
    </row>
    <row r="4659" spans="1:4" x14ac:dyDescent="0.35">
      <c r="A4659" t="s">
        <v>358</v>
      </c>
      <c r="B4659">
        <v>13.93</v>
      </c>
      <c r="C4659" t="s">
        <v>364</v>
      </c>
      <c r="D4659" t="s">
        <v>356</v>
      </c>
    </row>
    <row r="4660" spans="1:4" x14ac:dyDescent="0.35">
      <c r="A4660" t="s">
        <v>358</v>
      </c>
      <c r="B4660">
        <v>10.6</v>
      </c>
      <c r="C4660" t="s">
        <v>364</v>
      </c>
      <c r="D4660" t="s">
        <v>361</v>
      </c>
    </row>
    <row r="4661" spans="1:4" x14ac:dyDescent="0.35">
      <c r="A4661" t="s">
        <v>358</v>
      </c>
      <c r="B4661">
        <v>16.96</v>
      </c>
      <c r="C4661" t="s">
        <v>362</v>
      </c>
      <c r="D4661" t="s">
        <v>361</v>
      </c>
    </row>
    <row r="4662" spans="1:4" x14ac:dyDescent="0.35">
      <c r="A4662" t="s">
        <v>358</v>
      </c>
      <c r="B4662">
        <v>16.989999999999998</v>
      </c>
      <c r="C4662" t="s">
        <v>362</v>
      </c>
      <c r="D4662" t="s">
        <v>360</v>
      </c>
    </row>
    <row r="4663" spans="1:4" x14ac:dyDescent="0.35">
      <c r="A4663" t="s">
        <v>358</v>
      </c>
      <c r="B4663">
        <v>18.3</v>
      </c>
      <c r="C4663" t="s">
        <v>362</v>
      </c>
      <c r="D4663" t="s">
        <v>356</v>
      </c>
    </row>
    <row r="4664" spans="1:4" x14ac:dyDescent="0.35">
      <c r="A4664" t="s">
        <v>358</v>
      </c>
      <c r="B4664">
        <v>16.649999999999999</v>
      </c>
      <c r="C4664" t="s">
        <v>362</v>
      </c>
      <c r="D4664" t="s">
        <v>361</v>
      </c>
    </row>
    <row r="4665" spans="1:4" x14ac:dyDescent="0.35">
      <c r="A4665" t="s">
        <v>358</v>
      </c>
      <c r="B4665">
        <v>13.78</v>
      </c>
      <c r="C4665" t="s">
        <v>362</v>
      </c>
      <c r="D4665" t="s">
        <v>356</v>
      </c>
    </row>
    <row r="4666" spans="1:4" x14ac:dyDescent="0.35">
      <c r="A4666" t="s">
        <v>358</v>
      </c>
      <c r="B4666">
        <v>21.94</v>
      </c>
      <c r="C4666" t="s">
        <v>362</v>
      </c>
      <c r="D4666" t="s">
        <v>360</v>
      </c>
    </row>
    <row r="4667" spans="1:4" x14ac:dyDescent="0.35">
      <c r="A4667" t="s">
        <v>358</v>
      </c>
      <c r="B4667">
        <v>24.55</v>
      </c>
      <c r="C4667" t="s">
        <v>355</v>
      </c>
      <c r="D4667" t="s">
        <v>360</v>
      </c>
    </row>
    <row r="4668" spans="1:4" x14ac:dyDescent="0.35">
      <c r="A4668" t="s">
        <v>358</v>
      </c>
      <c r="B4668">
        <v>20.6</v>
      </c>
      <c r="C4668" t="s">
        <v>355</v>
      </c>
      <c r="D4668" t="s">
        <v>361</v>
      </c>
    </row>
    <row r="4669" spans="1:4" x14ac:dyDescent="0.35">
      <c r="A4669" t="s">
        <v>358</v>
      </c>
      <c r="B4669">
        <v>28.06</v>
      </c>
      <c r="C4669" t="s">
        <v>355</v>
      </c>
      <c r="D4669" t="s">
        <v>356</v>
      </c>
    </row>
    <row r="4670" spans="1:4" x14ac:dyDescent="0.35">
      <c r="A4670" t="s">
        <v>358</v>
      </c>
      <c r="B4670">
        <v>45.18</v>
      </c>
      <c r="C4670" t="s">
        <v>363</v>
      </c>
      <c r="D4670" t="s">
        <v>356</v>
      </c>
    </row>
    <row r="4671" spans="1:4" x14ac:dyDescent="0.35">
      <c r="A4671" t="s">
        <v>358</v>
      </c>
      <c r="B4671">
        <v>45.03</v>
      </c>
      <c r="C4671" t="s">
        <v>363</v>
      </c>
      <c r="D4671" t="s">
        <v>360</v>
      </c>
    </row>
    <row r="4672" spans="1:4" x14ac:dyDescent="0.35">
      <c r="A4672" t="s">
        <v>358</v>
      </c>
      <c r="B4672">
        <v>40.86</v>
      </c>
      <c r="C4672" t="s">
        <v>363</v>
      </c>
      <c r="D4672" t="s">
        <v>361</v>
      </c>
    </row>
    <row r="4673" spans="1:4" x14ac:dyDescent="0.35">
      <c r="A4673" t="s">
        <v>358</v>
      </c>
      <c r="B4673">
        <v>39.46</v>
      </c>
      <c r="C4673" t="s">
        <v>363</v>
      </c>
      <c r="D4673" t="s">
        <v>360</v>
      </c>
    </row>
    <row r="4674" spans="1:4" x14ac:dyDescent="0.35">
      <c r="A4674" t="s">
        <v>358</v>
      </c>
      <c r="B4674">
        <v>32.979999999999997</v>
      </c>
      <c r="C4674" t="s">
        <v>363</v>
      </c>
      <c r="D4674" t="s">
        <v>356</v>
      </c>
    </row>
    <row r="4675" spans="1:4" x14ac:dyDescent="0.35">
      <c r="A4675" t="s">
        <v>358</v>
      </c>
      <c r="B4675">
        <v>70.58</v>
      </c>
      <c r="C4675" t="s">
        <v>363</v>
      </c>
      <c r="D4675" t="s">
        <v>361</v>
      </c>
    </row>
    <row r="4676" spans="1:4" x14ac:dyDescent="0.35">
      <c r="A4676" t="s">
        <v>358</v>
      </c>
      <c r="B4676">
        <v>20.09</v>
      </c>
      <c r="C4676" t="s">
        <v>364</v>
      </c>
      <c r="D4676" t="s">
        <v>360</v>
      </c>
    </row>
    <row r="4677" spans="1:4" x14ac:dyDescent="0.35">
      <c r="A4677" t="s">
        <v>358</v>
      </c>
      <c r="B4677">
        <v>16.850000000000001</v>
      </c>
      <c r="C4677" t="s">
        <v>364</v>
      </c>
      <c r="D4677" t="s">
        <v>356</v>
      </c>
    </row>
    <row r="4678" spans="1:4" x14ac:dyDescent="0.35">
      <c r="A4678" t="s">
        <v>358</v>
      </c>
      <c r="B4678">
        <v>17.29</v>
      </c>
      <c r="C4678" t="s">
        <v>364</v>
      </c>
      <c r="D4678" t="s">
        <v>361</v>
      </c>
    </row>
    <row r="4679" spans="1:4" x14ac:dyDescent="0.35">
      <c r="A4679" t="s">
        <v>358</v>
      </c>
      <c r="B4679">
        <v>37.42</v>
      </c>
      <c r="C4679" t="s">
        <v>363</v>
      </c>
      <c r="D4679" t="s">
        <v>360</v>
      </c>
    </row>
    <row r="4680" spans="1:4" x14ac:dyDescent="0.35">
      <c r="A4680" t="s">
        <v>358</v>
      </c>
      <c r="B4680">
        <v>44.89</v>
      </c>
      <c r="C4680" t="s">
        <v>363</v>
      </c>
      <c r="D4680" t="s">
        <v>361</v>
      </c>
    </row>
    <row r="4681" spans="1:4" x14ac:dyDescent="0.35">
      <c r="A4681" t="s">
        <v>358</v>
      </c>
      <c r="B4681">
        <v>29.64</v>
      </c>
      <c r="C4681" t="s">
        <v>363</v>
      </c>
      <c r="D4681" t="s">
        <v>356</v>
      </c>
    </row>
    <row r="4682" spans="1:4" x14ac:dyDescent="0.35">
      <c r="A4682" t="s">
        <v>358</v>
      </c>
      <c r="B4682">
        <v>22.78</v>
      </c>
      <c r="C4682" t="s">
        <v>364</v>
      </c>
      <c r="D4682" t="s">
        <v>360</v>
      </c>
    </row>
    <row r="4683" spans="1:4" x14ac:dyDescent="0.35">
      <c r="A4683" t="s">
        <v>358</v>
      </c>
      <c r="B4683">
        <v>30.21</v>
      </c>
      <c r="C4683" t="s">
        <v>364</v>
      </c>
      <c r="D4683" t="s">
        <v>356</v>
      </c>
    </row>
    <row r="4684" spans="1:4" x14ac:dyDescent="0.35">
      <c r="A4684" t="s">
        <v>358</v>
      </c>
      <c r="B4684">
        <v>26.74</v>
      </c>
      <c r="C4684" t="s">
        <v>364</v>
      </c>
      <c r="D4684" t="s">
        <v>361</v>
      </c>
    </row>
    <row r="4685" spans="1:4" x14ac:dyDescent="0.35">
      <c r="A4685" t="s">
        <v>358</v>
      </c>
      <c r="B4685">
        <v>41.27</v>
      </c>
      <c r="C4685" t="s">
        <v>355</v>
      </c>
      <c r="D4685" t="s">
        <v>360</v>
      </c>
    </row>
    <row r="4686" spans="1:4" x14ac:dyDescent="0.35">
      <c r="A4686" t="s">
        <v>358</v>
      </c>
      <c r="B4686">
        <v>41.28</v>
      </c>
      <c r="C4686" t="s">
        <v>355</v>
      </c>
      <c r="D4686" t="s">
        <v>361</v>
      </c>
    </row>
    <row r="4687" spans="1:4" x14ac:dyDescent="0.35">
      <c r="A4687" t="s">
        <v>358</v>
      </c>
      <c r="B4687">
        <v>46.2</v>
      </c>
      <c r="C4687" t="s">
        <v>355</v>
      </c>
      <c r="D4687" t="s">
        <v>356</v>
      </c>
    </row>
    <row r="4688" spans="1:4" x14ac:dyDescent="0.35">
      <c r="A4688" t="s">
        <v>358</v>
      </c>
      <c r="B4688">
        <v>65.63</v>
      </c>
      <c r="C4688" t="s">
        <v>355</v>
      </c>
      <c r="D4688" t="s">
        <v>361</v>
      </c>
    </row>
    <row r="4689" spans="1:4" x14ac:dyDescent="0.35">
      <c r="A4689" t="s">
        <v>358</v>
      </c>
      <c r="B4689">
        <v>52.75</v>
      </c>
      <c r="C4689" t="s">
        <v>355</v>
      </c>
      <c r="D4689" t="s">
        <v>356</v>
      </c>
    </row>
    <row r="4690" spans="1:4" x14ac:dyDescent="0.35">
      <c r="A4690" t="s">
        <v>358</v>
      </c>
      <c r="B4690">
        <v>52.72</v>
      </c>
      <c r="C4690" t="s">
        <v>355</v>
      </c>
      <c r="D4690" t="s">
        <v>360</v>
      </c>
    </row>
    <row r="4691" spans="1:4" x14ac:dyDescent="0.35">
      <c r="A4691" t="s">
        <v>358</v>
      </c>
      <c r="B4691">
        <v>19.37</v>
      </c>
      <c r="C4691" t="s">
        <v>362</v>
      </c>
      <c r="D4691" t="s">
        <v>361</v>
      </c>
    </row>
    <row r="4692" spans="1:4" x14ac:dyDescent="0.35">
      <c r="A4692" t="s">
        <v>358</v>
      </c>
      <c r="B4692">
        <v>18.61</v>
      </c>
      <c r="C4692" t="s">
        <v>362</v>
      </c>
      <c r="D4692" t="s">
        <v>360</v>
      </c>
    </row>
    <row r="4693" spans="1:4" x14ac:dyDescent="0.35">
      <c r="A4693" t="s">
        <v>358</v>
      </c>
      <c r="B4693">
        <v>19.100000000000001</v>
      </c>
      <c r="C4693" t="s">
        <v>362</v>
      </c>
      <c r="D4693" t="s">
        <v>356</v>
      </c>
    </row>
    <row r="4694" spans="1:4" x14ac:dyDescent="0.35">
      <c r="A4694" t="s">
        <v>358</v>
      </c>
      <c r="B4694">
        <v>36.020000000000003</v>
      </c>
      <c r="C4694" t="s">
        <v>363</v>
      </c>
      <c r="D4694" t="s">
        <v>360</v>
      </c>
    </row>
    <row r="4695" spans="1:4" x14ac:dyDescent="0.35">
      <c r="A4695" t="s">
        <v>358</v>
      </c>
      <c r="B4695">
        <v>33.67</v>
      </c>
      <c r="C4695" t="s">
        <v>363</v>
      </c>
      <c r="D4695" t="s">
        <v>356</v>
      </c>
    </row>
    <row r="4696" spans="1:4" x14ac:dyDescent="0.35">
      <c r="A4696" t="s">
        <v>358</v>
      </c>
      <c r="B4696">
        <v>31.53</v>
      </c>
      <c r="C4696" t="s">
        <v>363</v>
      </c>
      <c r="D4696" t="s">
        <v>361</v>
      </c>
    </row>
    <row r="4697" spans="1:4" x14ac:dyDescent="0.35">
      <c r="A4697" t="s">
        <v>358</v>
      </c>
      <c r="B4697">
        <v>18.5</v>
      </c>
      <c r="C4697" t="s">
        <v>363</v>
      </c>
      <c r="D4697" t="s">
        <v>360</v>
      </c>
    </row>
    <row r="4698" spans="1:4" x14ac:dyDescent="0.35">
      <c r="A4698" t="s">
        <v>358</v>
      </c>
      <c r="B4698">
        <v>20.45</v>
      </c>
      <c r="C4698" t="s">
        <v>363</v>
      </c>
      <c r="D4698" t="s">
        <v>356</v>
      </c>
    </row>
    <row r="4699" spans="1:4" x14ac:dyDescent="0.35">
      <c r="A4699" t="s">
        <v>358</v>
      </c>
      <c r="B4699">
        <v>18</v>
      </c>
      <c r="C4699" t="s">
        <v>363</v>
      </c>
      <c r="D4699" t="s">
        <v>361</v>
      </c>
    </row>
    <row r="4700" spans="1:4" x14ac:dyDescent="0.35">
      <c r="A4700" t="s">
        <v>358</v>
      </c>
      <c r="B4700">
        <v>5.54</v>
      </c>
      <c r="C4700" t="s">
        <v>362</v>
      </c>
      <c r="D4700" t="s">
        <v>360</v>
      </c>
    </row>
    <row r="4701" spans="1:4" x14ac:dyDescent="0.35">
      <c r="A4701" t="s">
        <v>358</v>
      </c>
      <c r="B4701">
        <v>6.68</v>
      </c>
      <c r="C4701" t="s">
        <v>362</v>
      </c>
      <c r="D4701" t="s">
        <v>361</v>
      </c>
    </row>
    <row r="4702" spans="1:4" x14ac:dyDescent="0.35">
      <c r="A4702" t="s">
        <v>358</v>
      </c>
      <c r="B4702">
        <v>6.37</v>
      </c>
      <c r="C4702" t="s">
        <v>362</v>
      </c>
      <c r="D4702" t="s">
        <v>356</v>
      </c>
    </row>
    <row r="4703" spans="1:4" x14ac:dyDescent="0.35">
      <c r="A4703" t="s">
        <v>358</v>
      </c>
      <c r="B4703">
        <v>28.42</v>
      </c>
      <c r="C4703" t="s">
        <v>363</v>
      </c>
      <c r="D4703" t="s">
        <v>361</v>
      </c>
    </row>
    <row r="4704" spans="1:4" x14ac:dyDescent="0.35">
      <c r="A4704" t="s">
        <v>358</v>
      </c>
      <c r="B4704">
        <v>27.76</v>
      </c>
      <c r="C4704" t="s">
        <v>363</v>
      </c>
      <c r="D4704" t="s">
        <v>360</v>
      </c>
    </row>
    <row r="4705" spans="1:4" x14ac:dyDescent="0.35">
      <c r="A4705" t="s">
        <v>358</v>
      </c>
      <c r="B4705">
        <v>24.07</v>
      </c>
      <c r="C4705" t="s">
        <v>363</v>
      </c>
      <c r="D4705" t="s">
        <v>356</v>
      </c>
    </row>
    <row r="4706" spans="1:4" x14ac:dyDescent="0.35">
      <c r="A4706" t="s">
        <v>358</v>
      </c>
      <c r="B4706">
        <v>21.55</v>
      </c>
      <c r="C4706" t="s">
        <v>362</v>
      </c>
      <c r="D4706" t="s">
        <v>360</v>
      </c>
    </row>
    <row r="4707" spans="1:4" x14ac:dyDescent="0.35">
      <c r="A4707" t="s">
        <v>358</v>
      </c>
      <c r="B4707">
        <v>17.690000000000001</v>
      </c>
      <c r="C4707" t="s">
        <v>362</v>
      </c>
      <c r="D4707" t="s">
        <v>361</v>
      </c>
    </row>
    <row r="4708" spans="1:4" x14ac:dyDescent="0.35">
      <c r="A4708" t="s">
        <v>358</v>
      </c>
      <c r="B4708">
        <v>25.36</v>
      </c>
      <c r="C4708" t="s">
        <v>362</v>
      </c>
      <c r="D4708" t="s">
        <v>356</v>
      </c>
    </row>
    <row r="4709" spans="1:4" x14ac:dyDescent="0.35">
      <c r="A4709" t="s">
        <v>358</v>
      </c>
      <c r="B4709">
        <v>19.3</v>
      </c>
      <c r="C4709" t="s">
        <v>362</v>
      </c>
      <c r="D4709" t="s">
        <v>360</v>
      </c>
    </row>
    <row r="4710" spans="1:4" x14ac:dyDescent="0.35">
      <c r="A4710" t="s">
        <v>358</v>
      </c>
      <c r="B4710">
        <v>14.31</v>
      </c>
      <c r="C4710" t="s">
        <v>362</v>
      </c>
      <c r="D4710" t="s">
        <v>356</v>
      </c>
    </row>
    <row r="4711" spans="1:4" x14ac:dyDescent="0.35">
      <c r="A4711" t="s">
        <v>358</v>
      </c>
      <c r="B4711">
        <v>14.12</v>
      </c>
      <c r="C4711" t="s">
        <v>362</v>
      </c>
      <c r="D4711" t="s">
        <v>361</v>
      </c>
    </row>
    <row r="4712" spans="1:4" x14ac:dyDescent="0.35">
      <c r="A4712" t="s">
        <v>358</v>
      </c>
      <c r="B4712">
        <v>122.52</v>
      </c>
      <c r="C4712" t="s">
        <v>355</v>
      </c>
      <c r="D4712" t="s">
        <v>360</v>
      </c>
    </row>
    <row r="4713" spans="1:4" x14ac:dyDescent="0.35">
      <c r="A4713" t="s">
        <v>358</v>
      </c>
      <c r="B4713">
        <v>157.11000000000001</v>
      </c>
      <c r="C4713" t="s">
        <v>355</v>
      </c>
      <c r="D4713" t="s">
        <v>356</v>
      </c>
    </row>
    <row r="4714" spans="1:4" x14ac:dyDescent="0.35">
      <c r="A4714" t="s">
        <v>358</v>
      </c>
      <c r="B4714">
        <v>143.58000000000001</v>
      </c>
      <c r="C4714" t="s">
        <v>355</v>
      </c>
      <c r="D4714" t="s">
        <v>361</v>
      </c>
    </row>
    <row r="4715" spans="1:4" x14ac:dyDescent="0.35">
      <c r="A4715" t="s">
        <v>358</v>
      </c>
      <c r="B4715">
        <v>49.07</v>
      </c>
      <c r="C4715" t="s">
        <v>355</v>
      </c>
      <c r="D4715" t="s">
        <v>360</v>
      </c>
    </row>
    <row r="4716" spans="1:4" x14ac:dyDescent="0.35">
      <c r="A4716" t="s">
        <v>358</v>
      </c>
      <c r="B4716">
        <v>48.8</v>
      </c>
      <c r="C4716" t="s">
        <v>355</v>
      </c>
      <c r="D4716" t="s">
        <v>361</v>
      </c>
    </row>
    <row r="4717" spans="1:4" x14ac:dyDescent="0.35">
      <c r="A4717" t="s">
        <v>358</v>
      </c>
      <c r="B4717">
        <v>45.22</v>
      </c>
      <c r="C4717" t="s">
        <v>355</v>
      </c>
      <c r="D4717" t="s">
        <v>356</v>
      </c>
    </row>
    <row r="4718" spans="1:4" x14ac:dyDescent="0.35">
      <c r="A4718" t="s">
        <v>358</v>
      </c>
      <c r="B4718">
        <v>35.380000000000003</v>
      </c>
      <c r="C4718" t="s">
        <v>363</v>
      </c>
      <c r="D4718" t="s">
        <v>356</v>
      </c>
    </row>
    <row r="4719" spans="1:4" x14ac:dyDescent="0.35">
      <c r="A4719" t="s">
        <v>358</v>
      </c>
      <c r="B4719">
        <v>25.95</v>
      </c>
      <c r="C4719" t="s">
        <v>363</v>
      </c>
      <c r="D4719" t="s">
        <v>361</v>
      </c>
    </row>
    <row r="4720" spans="1:4" x14ac:dyDescent="0.35">
      <c r="A4720" t="s">
        <v>358</v>
      </c>
      <c r="B4720">
        <v>30.97</v>
      </c>
      <c r="C4720" t="s">
        <v>363</v>
      </c>
      <c r="D4720" t="s">
        <v>360</v>
      </c>
    </row>
    <row r="4721" spans="1:4" x14ac:dyDescent="0.35">
      <c r="A4721" t="s">
        <v>358</v>
      </c>
      <c r="B4721">
        <v>23.57</v>
      </c>
      <c r="C4721" t="s">
        <v>362</v>
      </c>
      <c r="D4721" t="s">
        <v>361</v>
      </c>
    </row>
    <row r="4722" spans="1:4" x14ac:dyDescent="0.35">
      <c r="A4722" t="s">
        <v>358</v>
      </c>
      <c r="B4722">
        <v>20.94</v>
      </c>
      <c r="C4722" t="s">
        <v>362</v>
      </c>
      <c r="D4722" t="s">
        <v>356</v>
      </c>
    </row>
    <row r="4723" spans="1:4" x14ac:dyDescent="0.35">
      <c r="A4723" t="s">
        <v>358</v>
      </c>
      <c r="B4723">
        <v>22.68</v>
      </c>
      <c r="C4723" t="s">
        <v>362</v>
      </c>
      <c r="D4723" t="s">
        <v>360</v>
      </c>
    </row>
    <row r="4724" spans="1:4" x14ac:dyDescent="0.35">
      <c r="A4724" t="s">
        <v>358</v>
      </c>
      <c r="B4724">
        <v>36.85</v>
      </c>
      <c r="C4724" t="s">
        <v>355</v>
      </c>
      <c r="D4724" t="s">
        <v>356</v>
      </c>
    </row>
    <row r="4725" spans="1:4" x14ac:dyDescent="0.35">
      <c r="A4725" t="s">
        <v>358</v>
      </c>
      <c r="B4725">
        <v>41.47</v>
      </c>
      <c r="C4725" t="s">
        <v>355</v>
      </c>
      <c r="D4725" t="s">
        <v>360</v>
      </c>
    </row>
    <row r="4726" spans="1:4" x14ac:dyDescent="0.35">
      <c r="A4726" t="s">
        <v>358</v>
      </c>
      <c r="B4726">
        <v>34.729999999999997</v>
      </c>
      <c r="C4726" t="s">
        <v>355</v>
      </c>
      <c r="D4726" t="s">
        <v>361</v>
      </c>
    </row>
    <row r="4727" spans="1:4" x14ac:dyDescent="0.35">
      <c r="A4727" t="s">
        <v>358</v>
      </c>
      <c r="B4727">
        <v>103.54</v>
      </c>
      <c r="C4727" t="s">
        <v>355</v>
      </c>
      <c r="D4727" t="s">
        <v>360</v>
      </c>
    </row>
    <row r="4728" spans="1:4" x14ac:dyDescent="0.35">
      <c r="A4728" t="s">
        <v>358</v>
      </c>
      <c r="B4728">
        <v>83.82</v>
      </c>
      <c r="C4728" t="s">
        <v>355</v>
      </c>
      <c r="D4728" t="s">
        <v>361</v>
      </c>
    </row>
    <row r="4729" spans="1:4" x14ac:dyDescent="0.35">
      <c r="A4729" t="s">
        <v>358</v>
      </c>
      <c r="B4729">
        <v>87.43</v>
      </c>
      <c r="C4729" t="s">
        <v>355</v>
      </c>
      <c r="D4729" t="s">
        <v>356</v>
      </c>
    </row>
    <row r="4730" spans="1:4" x14ac:dyDescent="0.35">
      <c r="A4730" t="s">
        <v>358</v>
      </c>
      <c r="B4730">
        <v>10.83</v>
      </c>
      <c r="C4730" t="s">
        <v>363</v>
      </c>
      <c r="D4730" t="s">
        <v>356</v>
      </c>
    </row>
    <row r="4731" spans="1:4" x14ac:dyDescent="0.35">
      <c r="A4731" t="s">
        <v>358</v>
      </c>
      <c r="B4731">
        <v>13.21</v>
      </c>
      <c r="C4731" t="s">
        <v>363</v>
      </c>
      <c r="D4731" t="s">
        <v>361</v>
      </c>
    </row>
    <row r="4732" spans="1:4" x14ac:dyDescent="0.35">
      <c r="A4732" t="s">
        <v>358</v>
      </c>
      <c r="B4732">
        <v>7.67</v>
      </c>
      <c r="C4732" t="s">
        <v>363</v>
      </c>
      <c r="D4732" t="s">
        <v>360</v>
      </c>
    </row>
    <row r="4733" spans="1:4" x14ac:dyDescent="0.35">
      <c r="A4733" t="s">
        <v>358</v>
      </c>
      <c r="B4733">
        <v>68.88</v>
      </c>
      <c r="C4733" t="s">
        <v>355</v>
      </c>
      <c r="D4733" t="s">
        <v>361</v>
      </c>
    </row>
    <row r="4734" spans="1:4" x14ac:dyDescent="0.35">
      <c r="A4734" t="s">
        <v>358</v>
      </c>
      <c r="B4734">
        <v>61.4</v>
      </c>
      <c r="C4734" t="s">
        <v>355</v>
      </c>
      <c r="D4734" t="s">
        <v>356</v>
      </c>
    </row>
    <row r="4735" spans="1:4" x14ac:dyDescent="0.35">
      <c r="A4735" t="s">
        <v>358</v>
      </c>
      <c r="B4735">
        <v>64.06</v>
      </c>
      <c r="C4735" t="s">
        <v>355</v>
      </c>
      <c r="D4735" t="s">
        <v>360</v>
      </c>
    </row>
    <row r="4736" spans="1:4" x14ac:dyDescent="0.35">
      <c r="A4736" t="s">
        <v>358</v>
      </c>
      <c r="B4736">
        <v>24.78</v>
      </c>
      <c r="C4736" t="s">
        <v>363</v>
      </c>
      <c r="D4736" t="s">
        <v>356</v>
      </c>
    </row>
    <row r="4737" spans="1:4" x14ac:dyDescent="0.35">
      <c r="A4737" t="s">
        <v>358</v>
      </c>
      <c r="B4737">
        <v>14.63</v>
      </c>
      <c r="C4737" t="s">
        <v>363</v>
      </c>
      <c r="D4737" t="s">
        <v>361</v>
      </c>
    </row>
    <row r="4738" spans="1:4" x14ac:dyDescent="0.35">
      <c r="A4738" t="s">
        <v>358</v>
      </c>
      <c r="B4738">
        <v>13.43</v>
      </c>
      <c r="C4738" t="s">
        <v>363</v>
      </c>
      <c r="D4738" t="s">
        <v>360</v>
      </c>
    </row>
    <row r="4739" spans="1:4" x14ac:dyDescent="0.35">
      <c r="A4739" t="s">
        <v>358</v>
      </c>
      <c r="B4739">
        <v>19.170000000000002</v>
      </c>
      <c r="C4739" t="s">
        <v>364</v>
      </c>
      <c r="D4739" t="s">
        <v>360</v>
      </c>
    </row>
    <row r="4740" spans="1:4" x14ac:dyDescent="0.35">
      <c r="A4740" t="s">
        <v>358</v>
      </c>
      <c r="B4740">
        <v>17.510000000000002</v>
      </c>
      <c r="C4740" t="s">
        <v>364</v>
      </c>
      <c r="D4740" t="s">
        <v>361</v>
      </c>
    </row>
    <row r="4741" spans="1:4" x14ac:dyDescent="0.35">
      <c r="A4741" t="s">
        <v>358</v>
      </c>
      <c r="B4741">
        <v>16.73</v>
      </c>
      <c r="C4741" t="s">
        <v>364</v>
      </c>
      <c r="D4741" t="s">
        <v>356</v>
      </c>
    </row>
    <row r="4742" spans="1:4" x14ac:dyDescent="0.35">
      <c r="A4742" t="s">
        <v>358</v>
      </c>
      <c r="B4742">
        <v>18.21</v>
      </c>
      <c r="C4742" t="s">
        <v>355</v>
      </c>
      <c r="D4742" t="s">
        <v>361</v>
      </c>
    </row>
    <row r="4743" spans="1:4" x14ac:dyDescent="0.35">
      <c r="A4743" t="s">
        <v>358</v>
      </c>
      <c r="B4743">
        <v>15.06</v>
      </c>
      <c r="C4743" t="s">
        <v>355</v>
      </c>
      <c r="D4743" t="s">
        <v>360</v>
      </c>
    </row>
    <row r="4744" spans="1:4" x14ac:dyDescent="0.35">
      <c r="A4744" t="s">
        <v>358</v>
      </c>
      <c r="B4744">
        <v>14.29</v>
      </c>
      <c r="C4744" t="s">
        <v>355</v>
      </c>
      <c r="D4744" t="s">
        <v>356</v>
      </c>
    </row>
    <row r="4745" spans="1:4" x14ac:dyDescent="0.35">
      <c r="A4745" t="s">
        <v>358</v>
      </c>
      <c r="B4745">
        <v>3.91</v>
      </c>
      <c r="C4745" t="s">
        <v>362</v>
      </c>
      <c r="D4745" t="s">
        <v>361</v>
      </c>
    </row>
    <row r="4746" spans="1:4" x14ac:dyDescent="0.35">
      <c r="A4746" t="s">
        <v>358</v>
      </c>
      <c r="B4746">
        <v>7.18</v>
      </c>
      <c r="C4746" t="s">
        <v>362</v>
      </c>
      <c r="D4746" t="s">
        <v>356</v>
      </c>
    </row>
    <row r="4747" spans="1:4" x14ac:dyDescent="0.35">
      <c r="A4747" t="s">
        <v>358</v>
      </c>
      <c r="B4747">
        <v>4.25</v>
      </c>
      <c r="C4747" t="s">
        <v>362</v>
      </c>
      <c r="D4747" t="s">
        <v>360</v>
      </c>
    </row>
    <row r="4748" spans="1:4" x14ac:dyDescent="0.35">
      <c r="A4748" t="s">
        <v>358</v>
      </c>
      <c r="B4748">
        <v>30.53</v>
      </c>
      <c r="C4748" t="s">
        <v>363</v>
      </c>
      <c r="D4748" t="s">
        <v>361</v>
      </c>
    </row>
    <row r="4749" spans="1:4" x14ac:dyDescent="0.35">
      <c r="A4749" t="s">
        <v>358</v>
      </c>
      <c r="B4749">
        <v>29.31</v>
      </c>
      <c r="C4749" t="s">
        <v>363</v>
      </c>
      <c r="D4749" t="s">
        <v>360</v>
      </c>
    </row>
    <row r="4750" spans="1:4" x14ac:dyDescent="0.35">
      <c r="A4750" t="s">
        <v>358</v>
      </c>
      <c r="B4750">
        <v>56.05</v>
      </c>
      <c r="C4750" t="s">
        <v>363</v>
      </c>
      <c r="D4750" t="s">
        <v>356</v>
      </c>
    </row>
    <row r="4751" spans="1:4" x14ac:dyDescent="0.35">
      <c r="A4751" t="s">
        <v>358</v>
      </c>
      <c r="B4751">
        <v>46.58</v>
      </c>
      <c r="C4751" t="s">
        <v>355</v>
      </c>
      <c r="D4751" t="s">
        <v>361</v>
      </c>
    </row>
    <row r="4752" spans="1:4" x14ac:dyDescent="0.35">
      <c r="A4752" t="s">
        <v>358</v>
      </c>
      <c r="B4752">
        <v>41.52</v>
      </c>
      <c r="C4752" t="s">
        <v>355</v>
      </c>
      <c r="D4752" t="s">
        <v>356</v>
      </c>
    </row>
    <row r="4753" spans="1:4" x14ac:dyDescent="0.35">
      <c r="A4753" t="s">
        <v>358</v>
      </c>
      <c r="B4753">
        <v>13.74</v>
      </c>
      <c r="C4753" t="s">
        <v>364</v>
      </c>
      <c r="D4753" t="s">
        <v>361</v>
      </c>
    </row>
    <row r="4754" spans="1:4" x14ac:dyDescent="0.35">
      <c r="A4754" t="s">
        <v>358</v>
      </c>
      <c r="B4754">
        <v>22.52</v>
      </c>
      <c r="C4754" t="s">
        <v>364</v>
      </c>
      <c r="D4754" t="s">
        <v>360</v>
      </c>
    </row>
    <row r="4755" spans="1:4" x14ac:dyDescent="0.35">
      <c r="A4755" t="s">
        <v>358</v>
      </c>
      <c r="B4755">
        <v>20.49</v>
      </c>
      <c r="C4755" t="s">
        <v>364</v>
      </c>
      <c r="D4755" t="s">
        <v>356</v>
      </c>
    </row>
    <row r="4756" spans="1:4" x14ac:dyDescent="0.35">
      <c r="A4756" t="s">
        <v>358</v>
      </c>
      <c r="B4756">
        <v>40.74</v>
      </c>
      <c r="C4756" t="s">
        <v>363</v>
      </c>
      <c r="D4756" t="s">
        <v>360</v>
      </c>
    </row>
    <row r="4757" spans="1:4" x14ac:dyDescent="0.35">
      <c r="A4757" t="s">
        <v>358</v>
      </c>
      <c r="B4757">
        <v>31.54</v>
      </c>
      <c r="C4757" t="s">
        <v>363</v>
      </c>
      <c r="D4757" t="s">
        <v>356</v>
      </c>
    </row>
    <row r="4758" spans="1:4" x14ac:dyDescent="0.35">
      <c r="A4758" t="s">
        <v>358</v>
      </c>
      <c r="B4758">
        <v>37.69</v>
      </c>
      <c r="C4758" t="s">
        <v>363</v>
      </c>
      <c r="D4758" t="s">
        <v>361</v>
      </c>
    </row>
    <row r="4759" spans="1:4" x14ac:dyDescent="0.35">
      <c r="A4759" t="s">
        <v>358</v>
      </c>
      <c r="B4759">
        <v>14.85</v>
      </c>
      <c r="C4759" t="s">
        <v>364</v>
      </c>
      <c r="D4759" t="s">
        <v>356</v>
      </c>
    </row>
    <row r="4760" spans="1:4" x14ac:dyDescent="0.35">
      <c r="A4760" t="s">
        <v>358</v>
      </c>
      <c r="B4760">
        <v>12.09</v>
      </c>
      <c r="C4760" t="s">
        <v>364</v>
      </c>
      <c r="D4760" t="s">
        <v>360</v>
      </c>
    </row>
    <row r="4761" spans="1:4" x14ac:dyDescent="0.35">
      <c r="A4761" t="s">
        <v>358</v>
      </c>
      <c r="B4761">
        <v>13.62</v>
      </c>
      <c r="C4761" t="s">
        <v>364</v>
      </c>
      <c r="D4761" t="s">
        <v>361</v>
      </c>
    </row>
    <row r="4762" spans="1:4" x14ac:dyDescent="0.35">
      <c r="A4762" t="s">
        <v>358</v>
      </c>
      <c r="B4762">
        <v>22.03</v>
      </c>
      <c r="C4762" t="s">
        <v>363</v>
      </c>
      <c r="D4762" t="s">
        <v>361</v>
      </c>
    </row>
    <row r="4763" spans="1:4" x14ac:dyDescent="0.35">
      <c r="A4763" t="s">
        <v>358</v>
      </c>
      <c r="B4763">
        <v>23.74</v>
      </c>
      <c r="C4763" t="s">
        <v>363</v>
      </c>
      <c r="D4763" t="s">
        <v>360</v>
      </c>
    </row>
    <row r="4764" spans="1:4" x14ac:dyDescent="0.35">
      <c r="A4764" t="s">
        <v>358</v>
      </c>
      <c r="B4764">
        <v>22.26</v>
      </c>
      <c r="C4764" t="s">
        <v>363</v>
      </c>
      <c r="D4764" t="s">
        <v>356</v>
      </c>
    </row>
    <row r="4765" spans="1:4" x14ac:dyDescent="0.35">
      <c r="A4765" t="s">
        <v>358</v>
      </c>
      <c r="B4765">
        <v>23.58</v>
      </c>
      <c r="C4765" t="s">
        <v>363</v>
      </c>
      <c r="D4765" t="s">
        <v>360</v>
      </c>
    </row>
    <row r="4766" spans="1:4" x14ac:dyDescent="0.35">
      <c r="A4766" t="s">
        <v>358</v>
      </c>
      <c r="B4766">
        <v>23.51</v>
      </c>
      <c r="C4766" t="s">
        <v>363</v>
      </c>
      <c r="D4766" t="s">
        <v>361</v>
      </c>
    </row>
    <row r="4767" spans="1:4" x14ac:dyDescent="0.35">
      <c r="A4767" t="s">
        <v>358</v>
      </c>
      <c r="B4767">
        <v>21.47</v>
      </c>
      <c r="C4767" t="s">
        <v>363</v>
      </c>
      <c r="D4767" t="s">
        <v>356</v>
      </c>
    </row>
    <row r="4768" spans="1:4" x14ac:dyDescent="0.35">
      <c r="A4768" t="s">
        <v>358</v>
      </c>
      <c r="B4768">
        <v>21</v>
      </c>
      <c r="C4768" t="s">
        <v>355</v>
      </c>
      <c r="D4768" t="s">
        <v>360</v>
      </c>
    </row>
    <row r="4769" spans="1:4" x14ac:dyDescent="0.35">
      <c r="A4769" t="s">
        <v>358</v>
      </c>
      <c r="B4769">
        <v>17.670000000000002</v>
      </c>
      <c r="C4769" t="s">
        <v>355</v>
      </c>
      <c r="D4769" t="s">
        <v>361</v>
      </c>
    </row>
    <row r="4770" spans="1:4" x14ac:dyDescent="0.35">
      <c r="A4770" t="s">
        <v>358</v>
      </c>
      <c r="B4770">
        <v>21.47</v>
      </c>
      <c r="C4770" t="s">
        <v>355</v>
      </c>
      <c r="D4770" t="s">
        <v>356</v>
      </c>
    </row>
    <row r="4771" spans="1:4" x14ac:dyDescent="0.35">
      <c r="A4771" t="s">
        <v>358</v>
      </c>
      <c r="B4771">
        <v>14.28</v>
      </c>
      <c r="C4771" t="s">
        <v>362</v>
      </c>
      <c r="D4771" t="s">
        <v>356</v>
      </c>
    </row>
    <row r="4772" spans="1:4" x14ac:dyDescent="0.35">
      <c r="A4772" t="s">
        <v>358</v>
      </c>
      <c r="B4772">
        <v>9.76</v>
      </c>
      <c r="C4772" t="s">
        <v>362</v>
      </c>
      <c r="D4772" t="s">
        <v>361</v>
      </c>
    </row>
    <row r="4773" spans="1:4" x14ac:dyDescent="0.35">
      <c r="A4773" t="s">
        <v>358</v>
      </c>
      <c r="B4773">
        <v>13.39</v>
      </c>
      <c r="C4773" t="s">
        <v>362</v>
      </c>
      <c r="D4773" t="s">
        <v>360</v>
      </c>
    </row>
    <row r="4774" spans="1:4" x14ac:dyDescent="0.35">
      <c r="A4774" t="s">
        <v>358</v>
      </c>
      <c r="B4774">
        <v>348.2</v>
      </c>
      <c r="C4774" t="s">
        <v>355</v>
      </c>
      <c r="D4774" t="s">
        <v>360</v>
      </c>
    </row>
    <row r="4775" spans="1:4" x14ac:dyDescent="0.35">
      <c r="A4775" t="s">
        <v>358</v>
      </c>
      <c r="B4775">
        <v>327.11</v>
      </c>
      <c r="C4775" t="s">
        <v>355</v>
      </c>
      <c r="D4775" t="s">
        <v>361</v>
      </c>
    </row>
    <row r="4776" spans="1:4" x14ac:dyDescent="0.35">
      <c r="A4776" t="s">
        <v>358</v>
      </c>
      <c r="B4776">
        <v>425.89</v>
      </c>
      <c r="C4776" t="s">
        <v>355</v>
      </c>
      <c r="D4776" t="s">
        <v>356</v>
      </c>
    </row>
    <row r="4777" spans="1:4" x14ac:dyDescent="0.35">
      <c r="A4777" t="s">
        <v>358</v>
      </c>
      <c r="B4777">
        <v>29.36</v>
      </c>
      <c r="C4777" t="s">
        <v>363</v>
      </c>
      <c r="D4777" t="s">
        <v>361</v>
      </c>
    </row>
    <row r="4778" spans="1:4" x14ac:dyDescent="0.35">
      <c r="A4778" t="s">
        <v>358</v>
      </c>
      <c r="B4778">
        <v>29.06</v>
      </c>
      <c r="C4778" t="s">
        <v>363</v>
      </c>
      <c r="D4778" t="s">
        <v>360</v>
      </c>
    </row>
    <row r="4779" spans="1:4" x14ac:dyDescent="0.35">
      <c r="A4779" t="s">
        <v>358</v>
      </c>
      <c r="B4779">
        <v>46.27</v>
      </c>
      <c r="C4779" t="s">
        <v>363</v>
      </c>
      <c r="D4779" t="s">
        <v>356</v>
      </c>
    </row>
    <row r="4780" spans="1:4" x14ac:dyDescent="0.35">
      <c r="A4780" t="s">
        <v>358</v>
      </c>
      <c r="B4780">
        <v>22.09</v>
      </c>
      <c r="C4780" t="s">
        <v>363</v>
      </c>
      <c r="D4780" t="s">
        <v>360</v>
      </c>
    </row>
    <row r="4781" spans="1:4" x14ac:dyDescent="0.35">
      <c r="A4781" t="s">
        <v>358</v>
      </c>
      <c r="B4781">
        <v>20.46</v>
      </c>
      <c r="C4781" t="s">
        <v>363</v>
      </c>
      <c r="D4781" t="s">
        <v>361</v>
      </c>
    </row>
    <row r="4782" spans="1:4" x14ac:dyDescent="0.35">
      <c r="A4782" t="s">
        <v>358</v>
      </c>
      <c r="B4782">
        <v>17.579999999999998</v>
      </c>
      <c r="C4782" t="s">
        <v>363</v>
      </c>
      <c r="D4782" t="s">
        <v>356</v>
      </c>
    </row>
    <row r="4783" spans="1:4" x14ac:dyDescent="0.35">
      <c r="A4783" t="s">
        <v>358</v>
      </c>
      <c r="B4783">
        <v>20.079999999999998</v>
      </c>
      <c r="C4783" t="s">
        <v>364</v>
      </c>
      <c r="D4783" t="s">
        <v>360</v>
      </c>
    </row>
    <row r="4784" spans="1:4" x14ac:dyDescent="0.35">
      <c r="A4784" t="s">
        <v>358</v>
      </c>
      <c r="B4784">
        <v>24.56</v>
      </c>
      <c r="C4784" t="s">
        <v>364</v>
      </c>
      <c r="D4784" t="s">
        <v>361</v>
      </c>
    </row>
    <row r="4785" spans="1:4" x14ac:dyDescent="0.35">
      <c r="A4785" t="s">
        <v>358</v>
      </c>
      <c r="B4785">
        <v>17.97</v>
      </c>
      <c r="C4785" t="s">
        <v>364</v>
      </c>
      <c r="D4785" t="s">
        <v>356</v>
      </c>
    </row>
    <row r="4786" spans="1:4" x14ac:dyDescent="0.35">
      <c r="A4786" t="s">
        <v>358</v>
      </c>
      <c r="B4786">
        <v>17.2</v>
      </c>
      <c r="C4786" t="s">
        <v>363</v>
      </c>
      <c r="D4786" t="s">
        <v>356</v>
      </c>
    </row>
    <row r="4787" spans="1:4" x14ac:dyDescent="0.35">
      <c r="A4787" t="s">
        <v>358</v>
      </c>
      <c r="B4787">
        <v>17.510000000000002</v>
      </c>
      <c r="C4787" t="s">
        <v>363</v>
      </c>
      <c r="D4787" t="s">
        <v>360</v>
      </c>
    </row>
    <row r="4788" spans="1:4" x14ac:dyDescent="0.35">
      <c r="A4788" t="s">
        <v>358</v>
      </c>
      <c r="B4788">
        <v>14.56</v>
      </c>
      <c r="C4788" t="s">
        <v>363</v>
      </c>
      <c r="D4788" t="s">
        <v>361</v>
      </c>
    </row>
    <row r="4789" spans="1:4" x14ac:dyDescent="0.35">
      <c r="A4789" t="s">
        <v>358</v>
      </c>
      <c r="B4789">
        <v>16.899999999999999</v>
      </c>
      <c r="C4789" t="s">
        <v>364</v>
      </c>
      <c r="D4789" t="s">
        <v>361</v>
      </c>
    </row>
    <row r="4790" spans="1:4" x14ac:dyDescent="0.35">
      <c r="A4790" t="s">
        <v>358</v>
      </c>
      <c r="B4790">
        <v>11.15</v>
      </c>
      <c r="C4790" t="s">
        <v>364</v>
      </c>
      <c r="D4790" t="s">
        <v>360</v>
      </c>
    </row>
    <row r="4791" spans="1:4" x14ac:dyDescent="0.35">
      <c r="A4791" t="s">
        <v>358</v>
      </c>
      <c r="B4791">
        <v>4.6399999999999997</v>
      </c>
      <c r="C4791" t="s">
        <v>364</v>
      </c>
      <c r="D4791" t="s">
        <v>356</v>
      </c>
    </row>
    <row r="4792" spans="1:4" x14ac:dyDescent="0.35">
      <c r="A4792" t="s">
        <v>358</v>
      </c>
      <c r="B4792">
        <v>39.200000000000003</v>
      </c>
      <c r="C4792" t="s">
        <v>355</v>
      </c>
      <c r="D4792" t="s">
        <v>356</v>
      </c>
    </row>
    <row r="4793" spans="1:4" x14ac:dyDescent="0.35">
      <c r="A4793" t="s">
        <v>358</v>
      </c>
      <c r="B4793">
        <v>50.81</v>
      </c>
      <c r="C4793" t="s">
        <v>355</v>
      </c>
      <c r="D4793" t="s">
        <v>360</v>
      </c>
    </row>
    <row r="4794" spans="1:4" x14ac:dyDescent="0.35">
      <c r="A4794" t="s">
        <v>358</v>
      </c>
      <c r="B4794">
        <v>48.52</v>
      </c>
      <c r="C4794" t="s">
        <v>355</v>
      </c>
      <c r="D4794" t="s">
        <v>361</v>
      </c>
    </row>
    <row r="4795" spans="1:4" x14ac:dyDescent="0.35">
      <c r="A4795" t="s">
        <v>358</v>
      </c>
      <c r="B4795">
        <v>15.54</v>
      </c>
      <c r="C4795" t="s">
        <v>362</v>
      </c>
      <c r="D4795" t="s">
        <v>361</v>
      </c>
    </row>
    <row r="4796" spans="1:4" x14ac:dyDescent="0.35">
      <c r="A4796" t="s">
        <v>358</v>
      </c>
      <c r="B4796">
        <v>15.99</v>
      </c>
      <c r="C4796" t="s">
        <v>362</v>
      </c>
      <c r="D4796" t="s">
        <v>356</v>
      </c>
    </row>
    <row r="4797" spans="1:4" x14ac:dyDescent="0.35">
      <c r="A4797" t="s">
        <v>358</v>
      </c>
      <c r="B4797">
        <v>11.92</v>
      </c>
      <c r="C4797" t="s">
        <v>362</v>
      </c>
      <c r="D4797" t="s">
        <v>360</v>
      </c>
    </row>
    <row r="4798" spans="1:4" x14ac:dyDescent="0.35">
      <c r="A4798" t="s">
        <v>358</v>
      </c>
      <c r="B4798">
        <v>19.05</v>
      </c>
      <c r="C4798" t="s">
        <v>362</v>
      </c>
      <c r="D4798" t="s">
        <v>360</v>
      </c>
    </row>
    <row r="4799" spans="1:4" x14ac:dyDescent="0.35">
      <c r="A4799" t="s">
        <v>358</v>
      </c>
      <c r="B4799">
        <v>19.57</v>
      </c>
      <c r="C4799" t="s">
        <v>362</v>
      </c>
      <c r="D4799" t="s">
        <v>356</v>
      </c>
    </row>
    <row r="4800" spans="1:4" x14ac:dyDescent="0.35">
      <c r="A4800" t="s">
        <v>358</v>
      </c>
      <c r="B4800">
        <v>21.43</v>
      </c>
      <c r="C4800" t="s">
        <v>362</v>
      </c>
      <c r="D4800" t="s">
        <v>361</v>
      </c>
    </row>
    <row r="4801" spans="1:4" x14ac:dyDescent="0.35">
      <c r="A4801" t="s">
        <v>358</v>
      </c>
      <c r="B4801">
        <v>27.43</v>
      </c>
      <c r="C4801" t="s">
        <v>355</v>
      </c>
      <c r="D4801" t="s">
        <v>360</v>
      </c>
    </row>
    <row r="4802" spans="1:4" x14ac:dyDescent="0.35">
      <c r="A4802" t="s">
        <v>358</v>
      </c>
      <c r="B4802">
        <v>36.86</v>
      </c>
      <c r="C4802" t="s">
        <v>355</v>
      </c>
      <c r="D4802" t="s">
        <v>361</v>
      </c>
    </row>
    <row r="4803" spans="1:4" x14ac:dyDescent="0.35">
      <c r="A4803" t="s">
        <v>358</v>
      </c>
      <c r="B4803">
        <v>35.03</v>
      </c>
      <c r="C4803" t="s">
        <v>355</v>
      </c>
      <c r="D4803" t="s">
        <v>356</v>
      </c>
    </row>
    <row r="4804" spans="1:4" x14ac:dyDescent="0.35">
      <c r="A4804" t="s">
        <v>358</v>
      </c>
      <c r="B4804">
        <v>19.66</v>
      </c>
      <c r="C4804" t="s">
        <v>362</v>
      </c>
      <c r="D4804" t="s">
        <v>360</v>
      </c>
    </row>
    <row r="4805" spans="1:4" x14ac:dyDescent="0.35">
      <c r="A4805" t="s">
        <v>358</v>
      </c>
      <c r="B4805">
        <v>17.77</v>
      </c>
      <c r="C4805" t="s">
        <v>362</v>
      </c>
      <c r="D4805" t="s">
        <v>356</v>
      </c>
    </row>
    <row r="4806" spans="1:4" x14ac:dyDescent="0.35">
      <c r="A4806" t="s">
        <v>358</v>
      </c>
      <c r="B4806">
        <v>16.96</v>
      </c>
      <c r="C4806" t="s">
        <v>362</v>
      </c>
      <c r="D4806" t="s">
        <v>361</v>
      </c>
    </row>
    <row r="4807" spans="1:4" x14ac:dyDescent="0.35">
      <c r="A4807" t="s">
        <v>358</v>
      </c>
      <c r="B4807">
        <v>17.59</v>
      </c>
      <c r="C4807" t="s">
        <v>362</v>
      </c>
      <c r="D4807" t="s">
        <v>360</v>
      </c>
    </row>
    <row r="4808" spans="1:4" x14ac:dyDescent="0.35">
      <c r="A4808" t="s">
        <v>358</v>
      </c>
      <c r="B4808">
        <v>16.260000000000002</v>
      </c>
      <c r="C4808" t="s">
        <v>362</v>
      </c>
      <c r="D4808" t="s">
        <v>356</v>
      </c>
    </row>
    <row r="4809" spans="1:4" x14ac:dyDescent="0.35">
      <c r="A4809" t="s">
        <v>358</v>
      </c>
      <c r="B4809">
        <v>19.97</v>
      </c>
      <c r="C4809" t="s">
        <v>362</v>
      </c>
      <c r="D4809" t="s">
        <v>361</v>
      </c>
    </row>
    <row r="4810" spans="1:4" x14ac:dyDescent="0.35">
      <c r="A4810" t="s">
        <v>358</v>
      </c>
      <c r="B4810">
        <v>37.78</v>
      </c>
      <c r="C4810" t="s">
        <v>355</v>
      </c>
      <c r="D4810" t="s">
        <v>360</v>
      </c>
    </row>
    <row r="4811" spans="1:4" x14ac:dyDescent="0.35">
      <c r="A4811" t="s">
        <v>358</v>
      </c>
      <c r="B4811">
        <v>57.55</v>
      </c>
      <c r="C4811" t="s">
        <v>355</v>
      </c>
      <c r="D4811" t="s">
        <v>356</v>
      </c>
    </row>
    <row r="4812" spans="1:4" x14ac:dyDescent="0.35">
      <c r="A4812" t="s">
        <v>358</v>
      </c>
      <c r="B4812">
        <v>22.77</v>
      </c>
      <c r="C4812" t="s">
        <v>355</v>
      </c>
      <c r="D4812" t="s">
        <v>361</v>
      </c>
    </row>
    <row r="4813" spans="1:4" x14ac:dyDescent="0.35">
      <c r="A4813" t="s">
        <v>358</v>
      </c>
      <c r="B4813">
        <v>64.709999999999994</v>
      </c>
      <c r="C4813" t="s">
        <v>355</v>
      </c>
      <c r="D4813" t="s">
        <v>360</v>
      </c>
    </row>
    <row r="4814" spans="1:4" x14ac:dyDescent="0.35">
      <c r="A4814" t="s">
        <v>358</v>
      </c>
      <c r="B4814">
        <v>50</v>
      </c>
      <c r="C4814" t="s">
        <v>355</v>
      </c>
      <c r="D4814" t="s">
        <v>361</v>
      </c>
    </row>
    <row r="4815" spans="1:4" x14ac:dyDescent="0.35">
      <c r="A4815" t="s">
        <v>358</v>
      </c>
      <c r="B4815">
        <v>59.07</v>
      </c>
      <c r="C4815" t="s">
        <v>355</v>
      </c>
      <c r="D4815" t="s">
        <v>356</v>
      </c>
    </row>
    <row r="4816" spans="1:4" x14ac:dyDescent="0.35">
      <c r="A4816" t="s">
        <v>358</v>
      </c>
      <c r="B4816">
        <v>18.62</v>
      </c>
      <c r="C4816" t="s">
        <v>364</v>
      </c>
      <c r="D4816" t="s">
        <v>356</v>
      </c>
    </row>
    <row r="4817" spans="1:4" x14ac:dyDescent="0.35">
      <c r="A4817" t="s">
        <v>358</v>
      </c>
      <c r="B4817">
        <v>22.43</v>
      </c>
      <c r="C4817" t="s">
        <v>364</v>
      </c>
      <c r="D4817" t="s">
        <v>361</v>
      </c>
    </row>
    <row r="4818" spans="1:4" x14ac:dyDescent="0.35">
      <c r="A4818" t="s">
        <v>358</v>
      </c>
      <c r="B4818">
        <v>22.2</v>
      </c>
      <c r="C4818" t="s">
        <v>364</v>
      </c>
      <c r="D4818" t="s">
        <v>360</v>
      </c>
    </row>
    <row r="4819" spans="1:4" x14ac:dyDescent="0.35">
      <c r="A4819" t="s">
        <v>358</v>
      </c>
      <c r="B4819">
        <v>15.47</v>
      </c>
      <c r="C4819" t="s">
        <v>362</v>
      </c>
      <c r="D4819" t="s">
        <v>361</v>
      </c>
    </row>
    <row r="4820" spans="1:4" x14ac:dyDescent="0.35">
      <c r="A4820" t="s">
        <v>358</v>
      </c>
      <c r="B4820">
        <v>17.489999999999998</v>
      </c>
      <c r="C4820" t="s">
        <v>362</v>
      </c>
      <c r="D4820" t="s">
        <v>356</v>
      </c>
    </row>
    <row r="4821" spans="1:4" x14ac:dyDescent="0.35">
      <c r="A4821" t="s">
        <v>358</v>
      </c>
      <c r="B4821">
        <v>19.71</v>
      </c>
      <c r="C4821" t="s">
        <v>362</v>
      </c>
      <c r="D4821" t="s">
        <v>360</v>
      </c>
    </row>
    <row r="4822" spans="1:4" x14ac:dyDescent="0.35">
      <c r="A4822" t="s">
        <v>358</v>
      </c>
      <c r="B4822">
        <v>22.06</v>
      </c>
      <c r="C4822" t="s">
        <v>362</v>
      </c>
      <c r="D4822" t="s">
        <v>360</v>
      </c>
    </row>
    <row r="4823" spans="1:4" x14ac:dyDescent="0.35">
      <c r="A4823" t="s">
        <v>358</v>
      </c>
      <c r="B4823">
        <v>23.04</v>
      </c>
      <c r="C4823" t="s">
        <v>362</v>
      </c>
      <c r="D4823" t="s">
        <v>361</v>
      </c>
    </row>
    <row r="4824" spans="1:4" x14ac:dyDescent="0.35">
      <c r="A4824" t="s">
        <v>358</v>
      </c>
      <c r="B4824">
        <v>26.29</v>
      </c>
      <c r="C4824" t="s">
        <v>362</v>
      </c>
      <c r="D4824" t="s">
        <v>356</v>
      </c>
    </row>
    <row r="4825" spans="1:4" x14ac:dyDescent="0.35">
      <c r="A4825" t="s">
        <v>358</v>
      </c>
      <c r="B4825">
        <v>36.29</v>
      </c>
      <c r="C4825" t="s">
        <v>355</v>
      </c>
      <c r="D4825" t="s">
        <v>356</v>
      </c>
    </row>
    <row r="4826" spans="1:4" x14ac:dyDescent="0.35">
      <c r="A4826" t="s">
        <v>358</v>
      </c>
      <c r="B4826">
        <v>43.19</v>
      </c>
      <c r="C4826" t="s">
        <v>355</v>
      </c>
      <c r="D4826" t="s">
        <v>360</v>
      </c>
    </row>
    <row r="4827" spans="1:4" x14ac:dyDescent="0.35">
      <c r="A4827" t="s">
        <v>358</v>
      </c>
      <c r="B4827">
        <v>24.73</v>
      </c>
      <c r="C4827" t="s">
        <v>355</v>
      </c>
      <c r="D4827" t="s">
        <v>361</v>
      </c>
    </row>
    <row r="4828" spans="1:4" x14ac:dyDescent="0.35">
      <c r="A4828" t="s">
        <v>358</v>
      </c>
      <c r="B4828">
        <v>26.83</v>
      </c>
      <c r="C4828" t="s">
        <v>363</v>
      </c>
      <c r="D4828" t="s">
        <v>360</v>
      </c>
    </row>
    <row r="4829" spans="1:4" x14ac:dyDescent="0.35">
      <c r="A4829" t="s">
        <v>358</v>
      </c>
      <c r="B4829">
        <v>20.39</v>
      </c>
      <c r="C4829" t="s">
        <v>363</v>
      </c>
      <c r="D4829" t="s">
        <v>361</v>
      </c>
    </row>
    <row r="4830" spans="1:4" x14ac:dyDescent="0.35">
      <c r="A4830" t="s">
        <v>358</v>
      </c>
      <c r="B4830">
        <v>33.119999999999997</v>
      </c>
      <c r="C4830" t="s">
        <v>363</v>
      </c>
      <c r="D4830" t="s">
        <v>356</v>
      </c>
    </row>
    <row r="4831" spans="1:4" x14ac:dyDescent="0.35">
      <c r="A4831" t="s">
        <v>358</v>
      </c>
      <c r="B4831">
        <v>12.67</v>
      </c>
      <c r="C4831" t="s">
        <v>364</v>
      </c>
      <c r="D4831" t="s">
        <v>360</v>
      </c>
    </row>
    <row r="4832" spans="1:4" x14ac:dyDescent="0.35">
      <c r="A4832" t="s">
        <v>358</v>
      </c>
      <c r="B4832">
        <v>12.81</v>
      </c>
      <c r="C4832" t="s">
        <v>364</v>
      </c>
      <c r="D4832" t="s">
        <v>356</v>
      </c>
    </row>
    <row r="4833" spans="1:4" x14ac:dyDescent="0.35">
      <c r="A4833" t="s">
        <v>358</v>
      </c>
      <c r="B4833">
        <v>11.64</v>
      </c>
      <c r="C4833" t="s">
        <v>364</v>
      </c>
      <c r="D4833" t="s">
        <v>361</v>
      </c>
    </row>
    <row r="4834" spans="1:4" x14ac:dyDescent="0.35">
      <c r="A4834" t="s">
        <v>358</v>
      </c>
      <c r="B4834">
        <v>45.46</v>
      </c>
      <c r="C4834" t="s">
        <v>355</v>
      </c>
      <c r="D4834" t="s">
        <v>360</v>
      </c>
    </row>
    <row r="4835" spans="1:4" x14ac:dyDescent="0.35">
      <c r="A4835" t="s">
        <v>358</v>
      </c>
      <c r="B4835">
        <v>45.35</v>
      </c>
      <c r="C4835" t="s">
        <v>355</v>
      </c>
      <c r="D4835" t="s">
        <v>356</v>
      </c>
    </row>
    <row r="4836" spans="1:4" x14ac:dyDescent="0.35">
      <c r="A4836" t="s">
        <v>358</v>
      </c>
      <c r="B4836">
        <v>39.700000000000003</v>
      </c>
      <c r="C4836" t="s">
        <v>355</v>
      </c>
      <c r="D4836" t="s">
        <v>361</v>
      </c>
    </row>
    <row r="4837" spans="1:4" x14ac:dyDescent="0.35">
      <c r="A4837" t="s">
        <v>358</v>
      </c>
      <c r="B4837">
        <v>26.18</v>
      </c>
      <c r="C4837" t="s">
        <v>363</v>
      </c>
      <c r="D4837" t="s">
        <v>356</v>
      </c>
    </row>
    <row r="4838" spans="1:4" x14ac:dyDescent="0.35">
      <c r="A4838" t="s">
        <v>358</v>
      </c>
      <c r="B4838">
        <v>24.93</v>
      </c>
      <c r="C4838" t="s">
        <v>363</v>
      </c>
      <c r="D4838" t="s">
        <v>361</v>
      </c>
    </row>
    <row r="4839" spans="1:4" x14ac:dyDescent="0.35">
      <c r="A4839" t="s">
        <v>358</v>
      </c>
      <c r="B4839">
        <v>9.4600000000000009</v>
      </c>
      <c r="C4839" t="s">
        <v>362</v>
      </c>
      <c r="D4839" t="s">
        <v>356</v>
      </c>
    </row>
    <row r="4840" spans="1:4" x14ac:dyDescent="0.35">
      <c r="A4840" t="s">
        <v>358</v>
      </c>
      <c r="B4840">
        <v>11.19</v>
      </c>
      <c r="C4840" t="s">
        <v>362</v>
      </c>
      <c r="D4840" t="s">
        <v>361</v>
      </c>
    </row>
    <row r="4841" spans="1:4" x14ac:dyDescent="0.35">
      <c r="A4841" t="s">
        <v>358</v>
      </c>
      <c r="B4841">
        <v>8.7100000000000009</v>
      </c>
      <c r="C4841" t="s">
        <v>362</v>
      </c>
      <c r="D4841" t="s">
        <v>360</v>
      </c>
    </row>
    <row r="4842" spans="1:4" x14ac:dyDescent="0.35">
      <c r="A4842" t="s">
        <v>358</v>
      </c>
      <c r="B4842">
        <v>20.5</v>
      </c>
      <c r="C4842" t="s">
        <v>362</v>
      </c>
      <c r="D4842" t="s">
        <v>361</v>
      </c>
    </row>
    <row r="4843" spans="1:4" x14ac:dyDescent="0.35">
      <c r="A4843" t="s">
        <v>358</v>
      </c>
      <c r="B4843">
        <v>17.760000000000002</v>
      </c>
      <c r="C4843" t="s">
        <v>362</v>
      </c>
      <c r="D4843" t="s">
        <v>360</v>
      </c>
    </row>
    <row r="4844" spans="1:4" x14ac:dyDescent="0.35">
      <c r="A4844" t="s">
        <v>358</v>
      </c>
      <c r="B4844">
        <v>19.3</v>
      </c>
      <c r="C4844" t="s">
        <v>362</v>
      </c>
      <c r="D4844" t="s">
        <v>356</v>
      </c>
    </row>
    <row r="4845" spans="1:4" x14ac:dyDescent="0.35">
      <c r="A4845" t="s">
        <v>358</v>
      </c>
      <c r="B4845">
        <v>38.24</v>
      </c>
      <c r="C4845" t="s">
        <v>355</v>
      </c>
      <c r="D4845" t="s">
        <v>360</v>
      </c>
    </row>
    <row r="4846" spans="1:4" x14ac:dyDescent="0.35">
      <c r="A4846" t="s">
        <v>358</v>
      </c>
      <c r="B4846">
        <v>30.91</v>
      </c>
      <c r="C4846" t="s">
        <v>355</v>
      </c>
      <c r="D4846" t="s">
        <v>356</v>
      </c>
    </row>
    <row r="4847" spans="1:4" x14ac:dyDescent="0.35">
      <c r="A4847" t="s">
        <v>358</v>
      </c>
      <c r="B4847">
        <v>47.02</v>
      </c>
      <c r="C4847" t="s">
        <v>355</v>
      </c>
      <c r="D4847" t="s">
        <v>361</v>
      </c>
    </row>
    <row r="4848" spans="1:4" x14ac:dyDescent="0.35">
      <c r="A4848" t="s">
        <v>358</v>
      </c>
      <c r="B4848">
        <v>36.700000000000003</v>
      </c>
      <c r="C4848" t="s">
        <v>363</v>
      </c>
      <c r="D4848" t="s">
        <v>360</v>
      </c>
    </row>
    <row r="4849" spans="1:4" x14ac:dyDescent="0.35">
      <c r="A4849" t="s">
        <v>358</v>
      </c>
      <c r="B4849">
        <v>50.32</v>
      </c>
      <c r="C4849" t="s">
        <v>363</v>
      </c>
      <c r="D4849" t="s">
        <v>361</v>
      </c>
    </row>
    <row r="4850" spans="1:4" x14ac:dyDescent="0.35">
      <c r="A4850" t="s">
        <v>358</v>
      </c>
      <c r="B4850">
        <v>27.65</v>
      </c>
      <c r="C4850" t="s">
        <v>363</v>
      </c>
      <c r="D4850" t="s">
        <v>356</v>
      </c>
    </row>
    <row r="4851" spans="1:4" x14ac:dyDescent="0.35">
      <c r="A4851" t="s">
        <v>358</v>
      </c>
      <c r="B4851" t="s">
        <v>302</v>
      </c>
      <c r="C4851" t="s">
        <v>362</v>
      </c>
      <c r="D4851" t="s">
        <v>356</v>
      </c>
    </row>
    <row r="4852" spans="1:4" x14ac:dyDescent="0.35">
      <c r="A4852" t="s">
        <v>358</v>
      </c>
      <c r="B4852">
        <v>16.5</v>
      </c>
      <c r="C4852" t="s">
        <v>362</v>
      </c>
      <c r="D4852" t="s">
        <v>361</v>
      </c>
    </row>
    <row r="4853" spans="1:4" x14ac:dyDescent="0.35">
      <c r="A4853" t="s">
        <v>358</v>
      </c>
      <c r="B4853">
        <v>19.54</v>
      </c>
      <c r="C4853" t="s">
        <v>362</v>
      </c>
      <c r="D4853" t="s">
        <v>360</v>
      </c>
    </row>
    <row r="4854" spans="1:4" x14ac:dyDescent="0.35">
      <c r="A4854" t="s">
        <v>358</v>
      </c>
      <c r="B4854">
        <v>27.56</v>
      </c>
      <c r="C4854" t="s">
        <v>362</v>
      </c>
      <c r="D4854" t="s">
        <v>361</v>
      </c>
    </row>
    <row r="4855" spans="1:4" x14ac:dyDescent="0.35">
      <c r="A4855" t="s">
        <v>358</v>
      </c>
      <c r="B4855">
        <v>27.97</v>
      </c>
      <c r="C4855" t="s">
        <v>362</v>
      </c>
      <c r="D4855" t="s">
        <v>360</v>
      </c>
    </row>
    <row r="4856" spans="1:4" x14ac:dyDescent="0.35">
      <c r="A4856" t="s">
        <v>358</v>
      </c>
      <c r="B4856">
        <v>28.3</v>
      </c>
      <c r="C4856" t="s">
        <v>362</v>
      </c>
      <c r="D4856" t="s">
        <v>356</v>
      </c>
    </row>
    <row r="4857" spans="1:4" x14ac:dyDescent="0.35">
      <c r="A4857" t="s">
        <v>358</v>
      </c>
      <c r="B4857">
        <v>22.08</v>
      </c>
      <c r="C4857" t="s">
        <v>362</v>
      </c>
      <c r="D4857" t="s">
        <v>361</v>
      </c>
    </row>
    <row r="4858" spans="1:4" x14ac:dyDescent="0.35">
      <c r="A4858" t="s">
        <v>358</v>
      </c>
      <c r="B4858">
        <v>23.77</v>
      </c>
      <c r="C4858" t="s">
        <v>362</v>
      </c>
      <c r="D4858" t="s">
        <v>360</v>
      </c>
    </row>
    <row r="4859" spans="1:4" x14ac:dyDescent="0.35">
      <c r="A4859" t="s">
        <v>358</v>
      </c>
      <c r="B4859">
        <v>19.05</v>
      </c>
      <c r="C4859" t="s">
        <v>362</v>
      </c>
      <c r="D4859" t="s">
        <v>356</v>
      </c>
    </row>
    <row r="4860" spans="1:4" x14ac:dyDescent="0.35">
      <c r="A4860" t="s">
        <v>358</v>
      </c>
      <c r="B4860">
        <v>16.739999999999998</v>
      </c>
      <c r="C4860" t="s">
        <v>363</v>
      </c>
      <c r="D4860" t="s">
        <v>361</v>
      </c>
    </row>
    <row r="4861" spans="1:4" x14ac:dyDescent="0.35">
      <c r="A4861" t="s">
        <v>358</v>
      </c>
      <c r="B4861">
        <v>21.41</v>
      </c>
      <c r="C4861" t="s">
        <v>363</v>
      </c>
      <c r="D4861" t="s">
        <v>360</v>
      </c>
    </row>
    <row r="4862" spans="1:4" x14ac:dyDescent="0.35">
      <c r="A4862" t="s">
        <v>358</v>
      </c>
      <c r="B4862">
        <v>19.739999999999998</v>
      </c>
      <c r="C4862" t="s">
        <v>363</v>
      </c>
      <c r="D4862" t="s">
        <v>356</v>
      </c>
    </row>
    <row r="4863" spans="1:4" x14ac:dyDescent="0.35">
      <c r="A4863" t="s">
        <v>358</v>
      </c>
      <c r="B4863">
        <v>14.95</v>
      </c>
      <c r="C4863" t="s">
        <v>364</v>
      </c>
      <c r="D4863" t="s">
        <v>356</v>
      </c>
    </row>
    <row r="4864" spans="1:4" x14ac:dyDescent="0.35">
      <c r="A4864" t="s">
        <v>358</v>
      </c>
      <c r="B4864">
        <v>13.97</v>
      </c>
      <c r="C4864" t="s">
        <v>364</v>
      </c>
      <c r="D4864" t="s">
        <v>360</v>
      </c>
    </row>
    <row r="4865" spans="1:4" x14ac:dyDescent="0.35">
      <c r="A4865" t="s">
        <v>358</v>
      </c>
      <c r="B4865">
        <v>15.27</v>
      </c>
      <c r="C4865" t="s">
        <v>364</v>
      </c>
      <c r="D4865" t="s">
        <v>361</v>
      </c>
    </row>
    <row r="4866" spans="1:4" x14ac:dyDescent="0.35">
      <c r="A4866" t="s">
        <v>358</v>
      </c>
      <c r="B4866">
        <v>107.74</v>
      </c>
      <c r="C4866" t="s">
        <v>355</v>
      </c>
      <c r="D4866" t="s">
        <v>356</v>
      </c>
    </row>
    <row r="4867" spans="1:4" x14ac:dyDescent="0.35">
      <c r="A4867" t="s">
        <v>358</v>
      </c>
      <c r="B4867">
        <v>112.02</v>
      </c>
      <c r="C4867" t="s">
        <v>355</v>
      </c>
      <c r="D4867" t="s">
        <v>360</v>
      </c>
    </row>
    <row r="4868" spans="1:4" x14ac:dyDescent="0.35">
      <c r="A4868" t="s">
        <v>358</v>
      </c>
      <c r="B4868">
        <v>66.12</v>
      </c>
      <c r="C4868" t="s">
        <v>355</v>
      </c>
      <c r="D4868" t="s">
        <v>361</v>
      </c>
    </row>
    <row r="4869" spans="1:4" x14ac:dyDescent="0.35">
      <c r="A4869" t="s">
        <v>358</v>
      </c>
      <c r="B4869">
        <v>11.48</v>
      </c>
      <c r="C4869" t="s">
        <v>364</v>
      </c>
      <c r="D4869" t="s">
        <v>356</v>
      </c>
    </row>
    <row r="4870" spans="1:4" x14ac:dyDescent="0.35">
      <c r="A4870" t="s">
        <v>358</v>
      </c>
      <c r="B4870">
        <v>14.17</v>
      </c>
      <c r="C4870" t="s">
        <v>364</v>
      </c>
      <c r="D4870" t="s">
        <v>360</v>
      </c>
    </row>
    <row r="4871" spans="1:4" x14ac:dyDescent="0.35">
      <c r="A4871" t="s">
        <v>358</v>
      </c>
      <c r="B4871">
        <v>13.5</v>
      </c>
      <c r="C4871" t="s">
        <v>364</v>
      </c>
      <c r="D4871" t="s">
        <v>361</v>
      </c>
    </row>
    <row r="4872" spans="1:4" x14ac:dyDescent="0.35">
      <c r="A4872" t="s">
        <v>358</v>
      </c>
      <c r="B4872">
        <v>15.03</v>
      </c>
      <c r="C4872" t="s">
        <v>363</v>
      </c>
      <c r="D4872" t="s">
        <v>356</v>
      </c>
    </row>
    <row r="4873" spans="1:4" x14ac:dyDescent="0.35">
      <c r="A4873" t="s">
        <v>358</v>
      </c>
      <c r="B4873">
        <v>21.62</v>
      </c>
      <c r="C4873" t="s">
        <v>363</v>
      </c>
      <c r="D4873" t="s">
        <v>361</v>
      </c>
    </row>
    <row r="4874" spans="1:4" x14ac:dyDescent="0.35">
      <c r="A4874" t="s">
        <v>358</v>
      </c>
      <c r="B4874">
        <v>30.99</v>
      </c>
      <c r="C4874" t="s">
        <v>363</v>
      </c>
      <c r="D4874" t="s">
        <v>360</v>
      </c>
    </row>
    <row r="4875" spans="1:4" x14ac:dyDescent="0.35">
      <c r="A4875" t="s">
        <v>358</v>
      </c>
      <c r="B4875">
        <v>21.8</v>
      </c>
      <c r="C4875" t="s">
        <v>355</v>
      </c>
      <c r="D4875" t="s">
        <v>356</v>
      </c>
    </row>
    <row r="4876" spans="1:4" x14ac:dyDescent="0.35">
      <c r="A4876" t="s">
        <v>358</v>
      </c>
      <c r="B4876">
        <v>38.4</v>
      </c>
      <c r="C4876" t="s">
        <v>355</v>
      </c>
      <c r="D4876" t="s">
        <v>361</v>
      </c>
    </row>
    <row r="4877" spans="1:4" x14ac:dyDescent="0.35">
      <c r="A4877" t="s">
        <v>358</v>
      </c>
      <c r="B4877">
        <v>31.17</v>
      </c>
      <c r="C4877" t="s">
        <v>355</v>
      </c>
      <c r="D4877" t="s">
        <v>360</v>
      </c>
    </row>
    <row r="4878" spans="1:4" x14ac:dyDescent="0.35">
      <c r="A4878" t="s">
        <v>358</v>
      </c>
      <c r="B4878">
        <v>7.85</v>
      </c>
      <c r="C4878" t="s">
        <v>362</v>
      </c>
      <c r="D4878" t="s">
        <v>361</v>
      </c>
    </row>
    <row r="4879" spans="1:4" x14ac:dyDescent="0.35">
      <c r="A4879" t="s">
        <v>358</v>
      </c>
      <c r="B4879">
        <v>8.33</v>
      </c>
      <c r="C4879" t="s">
        <v>362</v>
      </c>
      <c r="D4879" t="s">
        <v>360</v>
      </c>
    </row>
    <row r="4880" spans="1:4" x14ac:dyDescent="0.35">
      <c r="A4880" t="s">
        <v>358</v>
      </c>
      <c r="B4880">
        <v>4.74</v>
      </c>
      <c r="C4880" t="s">
        <v>362</v>
      </c>
      <c r="D4880" t="s">
        <v>356</v>
      </c>
    </row>
    <row r="4881" spans="1:4" x14ac:dyDescent="0.35">
      <c r="A4881" t="s">
        <v>358</v>
      </c>
      <c r="B4881">
        <v>16.309999999999999</v>
      </c>
      <c r="C4881" t="s">
        <v>362</v>
      </c>
      <c r="D4881" t="s">
        <v>356</v>
      </c>
    </row>
    <row r="4882" spans="1:4" x14ac:dyDescent="0.35">
      <c r="A4882" t="s">
        <v>358</v>
      </c>
      <c r="B4882">
        <v>24.88</v>
      </c>
      <c r="C4882" t="s">
        <v>362</v>
      </c>
      <c r="D4882" t="s">
        <v>360</v>
      </c>
    </row>
    <row r="4883" spans="1:4" x14ac:dyDescent="0.35">
      <c r="A4883" t="s">
        <v>358</v>
      </c>
      <c r="B4883">
        <v>21.56</v>
      </c>
      <c r="C4883" t="s">
        <v>362</v>
      </c>
      <c r="D4883" t="s">
        <v>361</v>
      </c>
    </row>
    <row r="4884" spans="1:4" x14ac:dyDescent="0.35">
      <c r="A4884" t="s">
        <v>358</v>
      </c>
      <c r="B4884">
        <v>11.68</v>
      </c>
      <c r="C4884" t="s">
        <v>364</v>
      </c>
      <c r="D4884" t="s">
        <v>356</v>
      </c>
    </row>
    <row r="4885" spans="1:4" x14ac:dyDescent="0.35">
      <c r="A4885" t="s">
        <v>358</v>
      </c>
      <c r="B4885">
        <v>11.57</v>
      </c>
      <c r="C4885" t="s">
        <v>364</v>
      </c>
      <c r="D4885" t="s">
        <v>360</v>
      </c>
    </row>
    <row r="4886" spans="1:4" x14ac:dyDescent="0.35">
      <c r="A4886" t="s">
        <v>358</v>
      </c>
      <c r="B4886">
        <v>12.15</v>
      </c>
      <c r="C4886" t="s">
        <v>364</v>
      </c>
      <c r="D4886" t="s">
        <v>361</v>
      </c>
    </row>
    <row r="4887" spans="1:4" x14ac:dyDescent="0.35">
      <c r="A4887" t="s">
        <v>358</v>
      </c>
      <c r="B4887">
        <v>72.38</v>
      </c>
      <c r="C4887" t="s">
        <v>355</v>
      </c>
      <c r="D4887" t="s">
        <v>360</v>
      </c>
    </row>
    <row r="4888" spans="1:4" x14ac:dyDescent="0.35">
      <c r="A4888" t="s">
        <v>358</v>
      </c>
      <c r="B4888">
        <v>66.209999999999994</v>
      </c>
      <c r="C4888" t="s">
        <v>355</v>
      </c>
      <c r="D4888" t="s">
        <v>356</v>
      </c>
    </row>
    <row r="4889" spans="1:4" x14ac:dyDescent="0.35">
      <c r="A4889" t="s">
        <v>358</v>
      </c>
      <c r="B4889">
        <v>52.21</v>
      </c>
      <c r="C4889" t="s">
        <v>355</v>
      </c>
      <c r="D4889" t="s">
        <v>361</v>
      </c>
    </row>
    <row r="4890" spans="1:4" x14ac:dyDescent="0.35">
      <c r="A4890" t="s">
        <v>358</v>
      </c>
      <c r="B4890">
        <v>18.920000000000002</v>
      </c>
      <c r="C4890" t="s">
        <v>355</v>
      </c>
      <c r="D4890" t="s">
        <v>356</v>
      </c>
    </row>
    <row r="4891" spans="1:4" x14ac:dyDescent="0.35">
      <c r="A4891" t="s">
        <v>358</v>
      </c>
      <c r="B4891">
        <v>29.27</v>
      </c>
      <c r="C4891" t="s">
        <v>355</v>
      </c>
      <c r="D4891" t="s">
        <v>360</v>
      </c>
    </row>
    <row r="4892" spans="1:4" x14ac:dyDescent="0.35">
      <c r="A4892" t="s">
        <v>358</v>
      </c>
      <c r="B4892">
        <v>38.69</v>
      </c>
      <c r="C4892" t="s">
        <v>355</v>
      </c>
      <c r="D4892" t="s">
        <v>361</v>
      </c>
    </row>
    <row r="4893" spans="1:4" x14ac:dyDescent="0.35">
      <c r="A4893" t="s">
        <v>358</v>
      </c>
      <c r="B4893">
        <v>14.08</v>
      </c>
      <c r="C4893" t="s">
        <v>363</v>
      </c>
      <c r="D4893" t="s">
        <v>360</v>
      </c>
    </row>
    <row r="4894" spans="1:4" x14ac:dyDescent="0.35">
      <c r="A4894" t="s">
        <v>358</v>
      </c>
      <c r="B4894">
        <v>13.79</v>
      </c>
      <c r="C4894" t="s">
        <v>363</v>
      </c>
      <c r="D4894" t="s">
        <v>361</v>
      </c>
    </row>
    <row r="4895" spans="1:4" x14ac:dyDescent="0.35">
      <c r="A4895" t="s">
        <v>358</v>
      </c>
      <c r="B4895">
        <v>15.32</v>
      </c>
      <c r="C4895" t="s">
        <v>363</v>
      </c>
      <c r="D4895" t="s">
        <v>356</v>
      </c>
    </row>
    <row r="4896" spans="1:4" x14ac:dyDescent="0.35">
      <c r="A4896" t="s">
        <v>358</v>
      </c>
      <c r="B4896">
        <v>32.869999999999997</v>
      </c>
      <c r="C4896" t="s">
        <v>355</v>
      </c>
      <c r="D4896" t="s">
        <v>360</v>
      </c>
    </row>
    <row r="4897" spans="1:4" x14ac:dyDescent="0.35">
      <c r="A4897" t="s">
        <v>358</v>
      </c>
      <c r="B4897">
        <v>25.65</v>
      </c>
      <c r="C4897" t="s">
        <v>355</v>
      </c>
      <c r="D4897" t="s">
        <v>361</v>
      </c>
    </row>
    <row r="4898" spans="1:4" x14ac:dyDescent="0.35">
      <c r="A4898" t="s">
        <v>358</v>
      </c>
      <c r="B4898">
        <v>53.63</v>
      </c>
      <c r="C4898" t="s">
        <v>355</v>
      </c>
      <c r="D4898" t="s">
        <v>356</v>
      </c>
    </row>
    <row r="4899" spans="1:4" x14ac:dyDescent="0.35">
      <c r="A4899" t="s">
        <v>358</v>
      </c>
      <c r="B4899">
        <v>27.57</v>
      </c>
      <c r="C4899" t="s">
        <v>363</v>
      </c>
      <c r="D4899" t="s">
        <v>361</v>
      </c>
    </row>
    <row r="4900" spans="1:4" x14ac:dyDescent="0.35">
      <c r="A4900" t="s">
        <v>358</v>
      </c>
      <c r="B4900">
        <v>26.03</v>
      </c>
      <c r="C4900" t="s">
        <v>363</v>
      </c>
      <c r="D4900" t="s">
        <v>356</v>
      </c>
    </row>
    <row r="4901" spans="1:4" x14ac:dyDescent="0.35">
      <c r="A4901" t="s">
        <v>358</v>
      </c>
      <c r="B4901">
        <v>9.9</v>
      </c>
      <c r="C4901" t="s">
        <v>363</v>
      </c>
      <c r="D4901" t="s">
        <v>361</v>
      </c>
    </row>
    <row r="4902" spans="1:4" x14ac:dyDescent="0.35">
      <c r="A4902" t="s">
        <v>358</v>
      </c>
      <c r="B4902">
        <v>11.14</v>
      </c>
      <c r="C4902" t="s">
        <v>363</v>
      </c>
      <c r="D4902" t="s">
        <v>356</v>
      </c>
    </row>
    <row r="4903" spans="1:4" x14ac:dyDescent="0.35">
      <c r="A4903" t="s">
        <v>358</v>
      </c>
      <c r="B4903">
        <v>11.6</v>
      </c>
      <c r="C4903" t="s">
        <v>363</v>
      </c>
      <c r="D4903" t="s">
        <v>360</v>
      </c>
    </row>
    <row r="4904" spans="1:4" x14ac:dyDescent="0.35">
      <c r="A4904" t="s">
        <v>358</v>
      </c>
      <c r="B4904">
        <v>171.85</v>
      </c>
      <c r="C4904" t="s">
        <v>355</v>
      </c>
      <c r="D4904" t="s">
        <v>360</v>
      </c>
    </row>
    <row r="4905" spans="1:4" x14ac:dyDescent="0.35">
      <c r="A4905" t="s">
        <v>358</v>
      </c>
      <c r="B4905">
        <v>87.63</v>
      </c>
      <c r="C4905" t="s">
        <v>355</v>
      </c>
      <c r="D4905" t="s">
        <v>356</v>
      </c>
    </row>
    <row r="4906" spans="1:4" x14ac:dyDescent="0.35">
      <c r="A4906" t="s">
        <v>358</v>
      </c>
      <c r="B4906">
        <v>107.97</v>
      </c>
      <c r="C4906" t="s">
        <v>355</v>
      </c>
      <c r="D4906" t="s">
        <v>361</v>
      </c>
    </row>
    <row r="4907" spans="1:4" x14ac:dyDescent="0.35">
      <c r="A4907" t="s">
        <v>358</v>
      </c>
      <c r="B4907">
        <v>37.840000000000003</v>
      </c>
      <c r="C4907" t="s">
        <v>363</v>
      </c>
      <c r="D4907" t="s">
        <v>360</v>
      </c>
    </row>
    <row r="4908" spans="1:4" x14ac:dyDescent="0.35">
      <c r="A4908" t="s">
        <v>358</v>
      </c>
      <c r="B4908">
        <v>29.6</v>
      </c>
      <c r="C4908" t="s">
        <v>363</v>
      </c>
      <c r="D4908" t="s">
        <v>356</v>
      </c>
    </row>
    <row r="4909" spans="1:4" x14ac:dyDescent="0.35">
      <c r="A4909" t="s">
        <v>358</v>
      </c>
      <c r="B4909">
        <v>31.74</v>
      </c>
      <c r="C4909" t="s">
        <v>363</v>
      </c>
      <c r="D4909" t="s">
        <v>361</v>
      </c>
    </row>
    <row r="4910" spans="1:4" x14ac:dyDescent="0.35">
      <c r="A4910" t="s">
        <v>358</v>
      </c>
      <c r="B4910">
        <v>26.19</v>
      </c>
      <c r="C4910" t="s">
        <v>363</v>
      </c>
      <c r="D4910" t="s">
        <v>360</v>
      </c>
    </row>
    <row r="4911" spans="1:4" x14ac:dyDescent="0.35">
      <c r="A4911" t="s">
        <v>358</v>
      </c>
      <c r="B4911">
        <v>35.29</v>
      </c>
      <c r="C4911" t="s">
        <v>363</v>
      </c>
      <c r="D4911" t="s">
        <v>361</v>
      </c>
    </row>
    <row r="4912" spans="1:4" x14ac:dyDescent="0.35">
      <c r="A4912" t="s">
        <v>358</v>
      </c>
      <c r="B4912">
        <v>29.56</v>
      </c>
      <c r="C4912" t="s">
        <v>363</v>
      </c>
      <c r="D4912" t="s">
        <v>360</v>
      </c>
    </row>
    <row r="4913" spans="1:4" x14ac:dyDescent="0.35">
      <c r="A4913" t="s">
        <v>358</v>
      </c>
      <c r="B4913">
        <v>26.25</v>
      </c>
      <c r="C4913" t="s">
        <v>363</v>
      </c>
      <c r="D4913" t="s">
        <v>361</v>
      </c>
    </row>
    <row r="4914" spans="1:4" x14ac:dyDescent="0.35">
      <c r="A4914" t="s">
        <v>358</v>
      </c>
      <c r="B4914">
        <v>26.47</v>
      </c>
      <c r="C4914" t="s">
        <v>364</v>
      </c>
      <c r="D4914" t="s">
        <v>360</v>
      </c>
    </row>
    <row r="4915" spans="1:4" x14ac:dyDescent="0.35">
      <c r="A4915" t="s">
        <v>358</v>
      </c>
      <c r="B4915">
        <v>23.38</v>
      </c>
      <c r="C4915" t="s">
        <v>364</v>
      </c>
      <c r="D4915" t="s">
        <v>356</v>
      </c>
    </row>
    <row r="4916" spans="1:4" x14ac:dyDescent="0.35">
      <c r="A4916" t="s">
        <v>358</v>
      </c>
      <c r="B4916">
        <v>11.06</v>
      </c>
      <c r="C4916" t="s">
        <v>364</v>
      </c>
      <c r="D4916" t="s">
        <v>361</v>
      </c>
    </row>
    <row r="4917" spans="1:4" x14ac:dyDescent="0.35">
      <c r="A4917" t="s">
        <v>358</v>
      </c>
      <c r="B4917">
        <v>16.420000000000002</v>
      </c>
      <c r="C4917" t="s">
        <v>362</v>
      </c>
      <c r="D4917" t="s">
        <v>356</v>
      </c>
    </row>
    <row r="4918" spans="1:4" x14ac:dyDescent="0.35">
      <c r="A4918" t="s">
        <v>358</v>
      </c>
      <c r="B4918">
        <v>14.52</v>
      </c>
      <c r="C4918" t="s">
        <v>362</v>
      </c>
      <c r="D4918" t="s">
        <v>360</v>
      </c>
    </row>
    <row r="4919" spans="1:4" x14ac:dyDescent="0.35">
      <c r="A4919" t="s">
        <v>358</v>
      </c>
      <c r="B4919">
        <v>16.62</v>
      </c>
      <c r="C4919" t="s">
        <v>362</v>
      </c>
      <c r="D4919" t="s">
        <v>361</v>
      </c>
    </row>
    <row r="4920" spans="1:4" x14ac:dyDescent="0.35">
      <c r="A4920" t="s">
        <v>358</v>
      </c>
      <c r="B4920">
        <v>27.27</v>
      </c>
      <c r="C4920" t="s">
        <v>363</v>
      </c>
      <c r="D4920" t="s">
        <v>360</v>
      </c>
    </row>
    <row r="4921" spans="1:4" x14ac:dyDescent="0.35">
      <c r="A4921" t="s">
        <v>358</v>
      </c>
      <c r="B4921">
        <v>25.7</v>
      </c>
      <c r="C4921" t="s">
        <v>363</v>
      </c>
      <c r="D4921" t="s">
        <v>361</v>
      </c>
    </row>
    <row r="4922" spans="1:4" x14ac:dyDescent="0.35">
      <c r="A4922" t="s">
        <v>358</v>
      </c>
      <c r="B4922">
        <v>45.74</v>
      </c>
      <c r="C4922" t="s">
        <v>363</v>
      </c>
      <c r="D4922" t="s">
        <v>356</v>
      </c>
    </row>
    <row r="4923" spans="1:4" x14ac:dyDescent="0.35">
      <c r="A4923" t="s">
        <v>358</v>
      </c>
      <c r="B4923">
        <v>18.940000000000001</v>
      </c>
      <c r="C4923" t="s">
        <v>362</v>
      </c>
      <c r="D4923" t="s">
        <v>360</v>
      </c>
    </row>
    <row r="4924" spans="1:4" x14ac:dyDescent="0.35">
      <c r="A4924" t="s">
        <v>358</v>
      </c>
      <c r="B4924">
        <v>18</v>
      </c>
      <c r="C4924" t="s">
        <v>362</v>
      </c>
      <c r="D4924" t="s">
        <v>361</v>
      </c>
    </row>
    <row r="4925" spans="1:4" x14ac:dyDescent="0.35">
      <c r="A4925" t="s">
        <v>358</v>
      </c>
      <c r="B4925">
        <v>17.600000000000001</v>
      </c>
      <c r="C4925" t="s">
        <v>362</v>
      </c>
      <c r="D4925" t="s">
        <v>356</v>
      </c>
    </row>
    <row r="4926" spans="1:4" x14ac:dyDescent="0.35">
      <c r="A4926" t="s">
        <v>358</v>
      </c>
      <c r="B4926">
        <v>18.47</v>
      </c>
      <c r="C4926" t="s">
        <v>362</v>
      </c>
      <c r="D4926" t="s">
        <v>356</v>
      </c>
    </row>
    <row r="4927" spans="1:4" x14ac:dyDescent="0.35">
      <c r="A4927" t="s">
        <v>358</v>
      </c>
      <c r="B4927">
        <v>25</v>
      </c>
      <c r="C4927" t="s">
        <v>362</v>
      </c>
      <c r="D4927" t="s">
        <v>361</v>
      </c>
    </row>
    <row r="4928" spans="1:4" x14ac:dyDescent="0.35">
      <c r="A4928" t="s">
        <v>358</v>
      </c>
      <c r="B4928">
        <v>19.579999999999998</v>
      </c>
      <c r="C4928" t="s">
        <v>362</v>
      </c>
      <c r="D4928" t="s">
        <v>360</v>
      </c>
    </row>
    <row r="4929" spans="1:4" x14ac:dyDescent="0.35">
      <c r="A4929" t="s">
        <v>358</v>
      </c>
      <c r="B4929">
        <v>0.16</v>
      </c>
      <c r="C4929" t="s">
        <v>355</v>
      </c>
      <c r="D4929" t="s">
        <v>361</v>
      </c>
    </row>
    <row r="4930" spans="1:4" x14ac:dyDescent="0.35">
      <c r="A4930" t="s">
        <v>358</v>
      </c>
      <c r="B4930">
        <v>1.7</v>
      </c>
      <c r="C4930" t="s">
        <v>355</v>
      </c>
      <c r="D4930" t="s">
        <v>360</v>
      </c>
    </row>
    <row r="4931" spans="1:4" x14ac:dyDescent="0.35">
      <c r="A4931" t="s">
        <v>358</v>
      </c>
      <c r="B4931">
        <v>0.64</v>
      </c>
      <c r="C4931" t="s">
        <v>355</v>
      </c>
      <c r="D4931" t="s">
        <v>356</v>
      </c>
    </row>
    <row r="4932" spans="1:4" x14ac:dyDescent="0.35">
      <c r="A4932" t="s">
        <v>358</v>
      </c>
      <c r="B4932">
        <v>22.71</v>
      </c>
      <c r="C4932" t="s">
        <v>362</v>
      </c>
      <c r="D4932" t="s">
        <v>360</v>
      </c>
    </row>
    <row r="4933" spans="1:4" x14ac:dyDescent="0.35">
      <c r="A4933" t="s">
        <v>358</v>
      </c>
      <c r="B4933">
        <v>20.69</v>
      </c>
      <c r="C4933" t="s">
        <v>362</v>
      </c>
      <c r="D4933" t="s">
        <v>356</v>
      </c>
    </row>
    <row r="4934" spans="1:4" x14ac:dyDescent="0.35">
      <c r="A4934" t="s">
        <v>358</v>
      </c>
      <c r="B4934">
        <v>17.38</v>
      </c>
      <c r="C4934" t="s">
        <v>362</v>
      </c>
      <c r="D4934" t="s">
        <v>361</v>
      </c>
    </row>
    <row r="4935" spans="1:4" x14ac:dyDescent="0.35">
      <c r="A4935" t="s">
        <v>358</v>
      </c>
      <c r="B4935">
        <v>59.23</v>
      </c>
      <c r="C4935" t="s">
        <v>363</v>
      </c>
      <c r="D4935" t="s">
        <v>356</v>
      </c>
    </row>
    <row r="4936" spans="1:4" x14ac:dyDescent="0.35">
      <c r="A4936" t="s">
        <v>358</v>
      </c>
      <c r="B4936">
        <v>84.91</v>
      </c>
      <c r="C4936" t="s">
        <v>363</v>
      </c>
      <c r="D4936" t="s">
        <v>361</v>
      </c>
    </row>
    <row r="4937" spans="1:4" x14ac:dyDescent="0.35">
      <c r="A4937" t="s">
        <v>358</v>
      </c>
      <c r="B4937">
        <v>147.56</v>
      </c>
      <c r="C4937" t="s">
        <v>363</v>
      </c>
      <c r="D4937" t="s">
        <v>360</v>
      </c>
    </row>
    <row r="4938" spans="1:4" x14ac:dyDescent="0.35">
      <c r="A4938" t="s">
        <v>358</v>
      </c>
      <c r="B4938">
        <v>13.72</v>
      </c>
      <c r="C4938" t="s">
        <v>362</v>
      </c>
      <c r="D4938" t="s">
        <v>360</v>
      </c>
    </row>
    <row r="4939" spans="1:4" x14ac:dyDescent="0.35">
      <c r="A4939" t="s">
        <v>358</v>
      </c>
      <c r="B4939">
        <v>18.39</v>
      </c>
      <c r="C4939" t="s">
        <v>362</v>
      </c>
      <c r="D4939" t="s">
        <v>356</v>
      </c>
    </row>
    <row r="4940" spans="1:4" x14ac:dyDescent="0.35">
      <c r="A4940" t="s">
        <v>358</v>
      </c>
      <c r="B4940">
        <v>19.77</v>
      </c>
      <c r="C4940" t="s">
        <v>362</v>
      </c>
      <c r="D4940" t="s">
        <v>361</v>
      </c>
    </row>
    <row r="4941" spans="1:4" x14ac:dyDescent="0.35">
      <c r="A4941" t="s">
        <v>358</v>
      </c>
      <c r="B4941">
        <v>12.12</v>
      </c>
      <c r="C4941" t="s">
        <v>363</v>
      </c>
      <c r="D4941" t="s">
        <v>361</v>
      </c>
    </row>
    <row r="4942" spans="1:4" x14ac:dyDescent="0.35">
      <c r="A4942" t="s">
        <v>358</v>
      </c>
      <c r="B4942">
        <v>15.04</v>
      </c>
      <c r="C4942" t="s">
        <v>363</v>
      </c>
      <c r="D4942" t="s">
        <v>360</v>
      </c>
    </row>
    <row r="4943" spans="1:4" x14ac:dyDescent="0.35">
      <c r="A4943" t="s">
        <v>358</v>
      </c>
      <c r="B4943">
        <v>11.56</v>
      </c>
      <c r="C4943" t="s">
        <v>363</v>
      </c>
      <c r="D4943" t="s">
        <v>356</v>
      </c>
    </row>
    <row r="4944" spans="1:4" x14ac:dyDescent="0.35">
      <c r="A4944" t="s">
        <v>358</v>
      </c>
      <c r="B4944">
        <v>48.55</v>
      </c>
      <c r="C4944" t="s">
        <v>362</v>
      </c>
      <c r="D4944" t="s">
        <v>360</v>
      </c>
    </row>
    <row r="4945" spans="1:4" x14ac:dyDescent="0.35">
      <c r="A4945" t="s">
        <v>358</v>
      </c>
      <c r="B4945">
        <v>43.83</v>
      </c>
      <c r="C4945" t="s">
        <v>362</v>
      </c>
      <c r="D4945" t="s">
        <v>356</v>
      </c>
    </row>
    <row r="4946" spans="1:4" x14ac:dyDescent="0.35">
      <c r="A4946" t="s">
        <v>358</v>
      </c>
      <c r="B4946">
        <v>26.53</v>
      </c>
      <c r="C4946" t="s">
        <v>362</v>
      </c>
      <c r="D4946" t="s">
        <v>361</v>
      </c>
    </row>
    <row r="4947" spans="1:4" x14ac:dyDescent="0.35">
      <c r="A4947" t="s">
        <v>358</v>
      </c>
      <c r="B4947">
        <v>18.75</v>
      </c>
      <c r="C4947" t="s">
        <v>355</v>
      </c>
      <c r="D4947" t="s">
        <v>361</v>
      </c>
    </row>
    <row r="4948" spans="1:4" x14ac:dyDescent="0.35">
      <c r="A4948" t="s">
        <v>358</v>
      </c>
      <c r="B4948">
        <v>17.850000000000001</v>
      </c>
      <c r="C4948" t="s">
        <v>355</v>
      </c>
      <c r="D4948" t="s">
        <v>356</v>
      </c>
    </row>
    <row r="4949" spans="1:4" x14ac:dyDescent="0.35">
      <c r="A4949" t="s">
        <v>358</v>
      </c>
      <c r="B4949">
        <v>18.77</v>
      </c>
      <c r="C4949" t="s">
        <v>355</v>
      </c>
      <c r="D4949" t="s">
        <v>360</v>
      </c>
    </row>
    <row r="4950" spans="1:4" x14ac:dyDescent="0.35">
      <c r="A4950" t="s">
        <v>358</v>
      </c>
      <c r="B4950">
        <v>58.74</v>
      </c>
      <c r="C4950" t="s">
        <v>355</v>
      </c>
      <c r="D4950" t="s">
        <v>356</v>
      </c>
    </row>
    <row r="4951" spans="1:4" x14ac:dyDescent="0.35">
      <c r="A4951" t="s">
        <v>358</v>
      </c>
      <c r="B4951">
        <v>51.73</v>
      </c>
      <c r="C4951" t="s">
        <v>355</v>
      </c>
      <c r="D4951" t="s">
        <v>360</v>
      </c>
    </row>
    <row r="4952" spans="1:4" x14ac:dyDescent="0.35">
      <c r="A4952" t="s">
        <v>358</v>
      </c>
      <c r="B4952">
        <v>33.619999999999997</v>
      </c>
      <c r="C4952" t="s">
        <v>355</v>
      </c>
      <c r="D4952" t="s">
        <v>361</v>
      </c>
    </row>
    <row r="4953" spans="1:4" x14ac:dyDescent="0.35">
      <c r="A4953" t="s">
        <v>358</v>
      </c>
      <c r="B4953">
        <v>87.59</v>
      </c>
      <c r="C4953" t="s">
        <v>355</v>
      </c>
      <c r="D4953" t="s">
        <v>360</v>
      </c>
    </row>
    <row r="4954" spans="1:4" x14ac:dyDescent="0.35">
      <c r="A4954" t="s">
        <v>358</v>
      </c>
      <c r="B4954">
        <v>71.900000000000006</v>
      </c>
      <c r="C4954" t="s">
        <v>355</v>
      </c>
      <c r="D4954" t="s">
        <v>356</v>
      </c>
    </row>
    <row r="4955" spans="1:4" x14ac:dyDescent="0.35">
      <c r="A4955" t="s">
        <v>358</v>
      </c>
      <c r="B4955">
        <v>71.47</v>
      </c>
      <c r="C4955" t="s">
        <v>355</v>
      </c>
      <c r="D4955" t="s">
        <v>361</v>
      </c>
    </row>
    <row r="4956" spans="1:4" x14ac:dyDescent="0.35">
      <c r="A4956" t="s">
        <v>358</v>
      </c>
      <c r="B4956">
        <v>19.559999999999999</v>
      </c>
      <c r="C4956" t="s">
        <v>364</v>
      </c>
      <c r="D4956" t="s">
        <v>361</v>
      </c>
    </row>
    <row r="4957" spans="1:4" x14ac:dyDescent="0.35">
      <c r="A4957" t="s">
        <v>358</v>
      </c>
      <c r="B4957">
        <v>22.14</v>
      </c>
      <c r="C4957" t="s">
        <v>364</v>
      </c>
      <c r="D4957" t="s">
        <v>356</v>
      </c>
    </row>
    <row r="4958" spans="1:4" x14ac:dyDescent="0.35">
      <c r="A4958" t="s">
        <v>358</v>
      </c>
      <c r="B4958">
        <v>24.07</v>
      </c>
      <c r="C4958" t="s">
        <v>364</v>
      </c>
      <c r="D4958" t="s">
        <v>360</v>
      </c>
    </row>
    <row r="4959" spans="1:4" x14ac:dyDescent="0.35">
      <c r="A4959" t="s">
        <v>358</v>
      </c>
      <c r="B4959">
        <v>17.79</v>
      </c>
      <c r="C4959" t="s">
        <v>363</v>
      </c>
      <c r="D4959" t="s">
        <v>360</v>
      </c>
    </row>
    <row r="4960" spans="1:4" x14ac:dyDescent="0.35">
      <c r="A4960" t="s">
        <v>358</v>
      </c>
      <c r="B4960">
        <v>13.96</v>
      </c>
      <c r="C4960" t="s">
        <v>363</v>
      </c>
      <c r="D4960" t="s">
        <v>361</v>
      </c>
    </row>
    <row r="4961" spans="1:4" x14ac:dyDescent="0.35">
      <c r="A4961" t="s">
        <v>358</v>
      </c>
      <c r="B4961">
        <v>16.84</v>
      </c>
      <c r="C4961" t="s">
        <v>363</v>
      </c>
      <c r="D4961" t="s">
        <v>356</v>
      </c>
    </row>
    <row r="4962" spans="1:4" x14ac:dyDescent="0.35">
      <c r="A4962" t="s">
        <v>358</v>
      </c>
      <c r="B4962">
        <v>13.73</v>
      </c>
      <c r="C4962" t="s">
        <v>363</v>
      </c>
      <c r="D4962" t="s">
        <v>356</v>
      </c>
    </row>
    <row r="4963" spans="1:4" x14ac:dyDescent="0.35">
      <c r="A4963" t="s">
        <v>358</v>
      </c>
      <c r="B4963">
        <v>13.81</v>
      </c>
      <c r="C4963" t="s">
        <v>363</v>
      </c>
      <c r="D4963" t="s">
        <v>360</v>
      </c>
    </row>
    <row r="4964" spans="1:4" x14ac:dyDescent="0.35">
      <c r="A4964" t="s">
        <v>358</v>
      </c>
      <c r="B4964">
        <v>14.62</v>
      </c>
      <c r="C4964" t="s">
        <v>363</v>
      </c>
      <c r="D4964" t="s">
        <v>361</v>
      </c>
    </row>
    <row r="4965" spans="1:4" x14ac:dyDescent="0.35">
      <c r="A4965" t="s">
        <v>358</v>
      </c>
      <c r="B4965">
        <v>38.799999999999997</v>
      </c>
      <c r="C4965" t="s">
        <v>364</v>
      </c>
      <c r="D4965" t="s">
        <v>361</v>
      </c>
    </row>
    <row r="4966" spans="1:4" x14ac:dyDescent="0.35">
      <c r="A4966" t="s">
        <v>358</v>
      </c>
      <c r="B4966">
        <v>37.89</v>
      </c>
      <c r="C4966" t="s">
        <v>364</v>
      </c>
      <c r="D4966" t="s">
        <v>360</v>
      </c>
    </row>
    <row r="4967" spans="1:4" x14ac:dyDescent="0.35">
      <c r="A4967" t="s">
        <v>358</v>
      </c>
      <c r="B4967">
        <v>34.97</v>
      </c>
      <c r="C4967" t="s">
        <v>364</v>
      </c>
      <c r="D4967" t="s">
        <v>356</v>
      </c>
    </row>
    <row r="4968" spans="1:4" x14ac:dyDescent="0.35">
      <c r="A4968" t="s">
        <v>358</v>
      </c>
      <c r="B4968">
        <v>42.17</v>
      </c>
      <c r="C4968" t="s">
        <v>363</v>
      </c>
      <c r="D4968" t="s">
        <v>360</v>
      </c>
    </row>
    <row r="4969" spans="1:4" x14ac:dyDescent="0.35">
      <c r="A4969" t="s">
        <v>358</v>
      </c>
      <c r="B4969">
        <v>39.58</v>
      </c>
      <c r="C4969" t="s">
        <v>363</v>
      </c>
      <c r="D4969" t="s">
        <v>356</v>
      </c>
    </row>
    <row r="4970" spans="1:4" x14ac:dyDescent="0.35">
      <c r="A4970" t="s">
        <v>358</v>
      </c>
      <c r="B4970">
        <v>34.28</v>
      </c>
      <c r="C4970" t="s">
        <v>363</v>
      </c>
      <c r="D4970" t="s">
        <v>361</v>
      </c>
    </row>
    <row r="4971" spans="1:4" x14ac:dyDescent="0.35">
      <c r="A4971" t="s">
        <v>358</v>
      </c>
      <c r="B4971">
        <v>22.81</v>
      </c>
      <c r="C4971" t="s">
        <v>363</v>
      </c>
      <c r="D4971" t="s">
        <v>360</v>
      </c>
    </row>
    <row r="4972" spans="1:4" x14ac:dyDescent="0.35">
      <c r="A4972" t="s">
        <v>358</v>
      </c>
      <c r="B4972">
        <v>20.239999999999998</v>
      </c>
      <c r="C4972" t="s">
        <v>363</v>
      </c>
      <c r="D4972" t="s">
        <v>356</v>
      </c>
    </row>
    <row r="4973" spans="1:4" x14ac:dyDescent="0.35">
      <c r="A4973" t="s">
        <v>358</v>
      </c>
      <c r="B4973">
        <v>26.14</v>
      </c>
      <c r="C4973" t="s">
        <v>363</v>
      </c>
      <c r="D4973" t="s">
        <v>361</v>
      </c>
    </row>
    <row r="4974" spans="1:4" x14ac:dyDescent="0.35">
      <c r="A4974" t="s">
        <v>358</v>
      </c>
      <c r="B4974">
        <v>136.91</v>
      </c>
      <c r="C4974" t="s">
        <v>355</v>
      </c>
      <c r="D4974" t="s">
        <v>356</v>
      </c>
    </row>
    <row r="4975" spans="1:4" x14ac:dyDescent="0.35">
      <c r="A4975" t="s">
        <v>358</v>
      </c>
      <c r="B4975">
        <v>139.57</v>
      </c>
      <c r="C4975" t="s">
        <v>355</v>
      </c>
      <c r="D4975" t="s">
        <v>360</v>
      </c>
    </row>
    <row r="4976" spans="1:4" x14ac:dyDescent="0.35">
      <c r="A4976" t="s">
        <v>358</v>
      </c>
      <c r="B4976">
        <v>115.95</v>
      </c>
      <c r="C4976" t="s">
        <v>355</v>
      </c>
      <c r="D4976" t="s">
        <v>361</v>
      </c>
    </row>
    <row r="4977" spans="1:4" x14ac:dyDescent="0.35">
      <c r="A4977" t="s">
        <v>358</v>
      </c>
      <c r="B4977">
        <v>15.41</v>
      </c>
      <c r="C4977" t="s">
        <v>364</v>
      </c>
      <c r="D4977" t="s">
        <v>360</v>
      </c>
    </row>
    <row r="4978" spans="1:4" x14ac:dyDescent="0.35">
      <c r="A4978" t="s">
        <v>358</v>
      </c>
      <c r="B4978">
        <v>11.27</v>
      </c>
      <c r="C4978" t="s">
        <v>364</v>
      </c>
      <c r="D4978" t="s">
        <v>361</v>
      </c>
    </row>
    <row r="4979" spans="1:4" x14ac:dyDescent="0.35">
      <c r="A4979" t="s">
        <v>358</v>
      </c>
      <c r="B4979">
        <v>17.38</v>
      </c>
      <c r="C4979" t="s">
        <v>364</v>
      </c>
      <c r="D4979" t="s">
        <v>356</v>
      </c>
    </row>
    <row r="4980" spans="1:4" x14ac:dyDescent="0.35">
      <c r="A4980" t="s">
        <v>358</v>
      </c>
      <c r="B4980">
        <v>28.67</v>
      </c>
      <c r="C4980" t="s">
        <v>363</v>
      </c>
      <c r="D4980" t="s">
        <v>356</v>
      </c>
    </row>
    <row r="4981" spans="1:4" x14ac:dyDescent="0.35">
      <c r="A4981" t="s">
        <v>358</v>
      </c>
      <c r="B4981">
        <v>40.83</v>
      </c>
      <c r="C4981" t="s">
        <v>363</v>
      </c>
      <c r="D4981" t="s">
        <v>360</v>
      </c>
    </row>
    <row r="4982" spans="1:4" x14ac:dyDescent="0.35">
      <c r="A4982" t="s">
        <v>358</v>
      </c>
      <c r="B4982">
        <v>30.95</v>
      </c>
      <c r="C4982" t="s">
        <v>363</v>
      </c>
      <c r="D4982" t="s">
        <v>361</v>
      </c>
    </row>
    <row r="4983" spans="1:4" x14ac:dyDescent="0.35">
      <c r="A4983" t="s">
        <v>358</v>
      </c>
      <c r="B4983">
        <v>22.71</v>
      </c>
      <c r="C4983" t="s">
        <v>363</v>
      </c>
      <c r="D4983" t="s">
        <v>360</v>
      </c>
    </row>
    <row r="4984" spans="1:4" x14ac:dyDescent="0.35">
      <c r="A4984" t="s">
        <v>358</v>
      </c>
      <c r="B4984">
        <v>16.38</v>
      </c>
      <c r="C4984" t="s">
        <v>363</v>
      </c>
      <c r="D4984" t="s">
        <v>356</v>
      </c>
    </row>
    <row r="4985" spans="1:4" x14ac:dyDescent="0.35">
      <c r="A4985" t="s">
        <v>358</v>
      </c>
      <c r="B4985">
        <v>26.68</v>
      </c>
      <c r="C4985" t="s">
        <v>363</v>
      </c>
      <c r="D4985" t="s">
        <v>361</v>
      </c>
    </row>
    <row r="4986" spans="1:4" x14ac:dyDescent="0.35">
      <c r="A4986" t="s">
        <v>358</v>
      </c>
      <c r="B4986">
        <v>25.97</v>
      </c>
      <c r="C4986" t="s">
        <v>362</v>
      </c>
      <c r="D4986" t="s">
        <v>361</v>
      </c>
    </row>
    <row r="4987" spans="1:4" x14ac:dyDescent="0.35">
      <c r="A4987" t="s">
        <v>358</v>
      </c>
      <c r="B4987">
        <v>28.07</v>
      </c>
      <c r="C4987" t="s">
        <v>362</v>
      </c>
      <c r="D4987" t="s">
        <v>356</v>
      </c>
    </row>
    <row r="4988" spans="1:4" x14ac:dyDescent="0.35">
      <c r="A4988" t="s">
        <v>358</v>
      </c>
      <c r="B4988">
        <v>28.45</v>
      </c>
      <c r="C4988" t="s">
        <v>362</v>
      </c>
      <c r="D4988" t="s">
        <v>360</v>
      </c>
    </row>
    <row r="4989" spans="1:4" x14ac:dyDescent="0.35">
      <c r="A4989" t="s">
        <v>358</v>
      </c>
      <c r="B4989">
        <v>22.76</v>
      </c>
      <c r="C4989" t="s">
        <v>362</v>
      </c>
      <c r="D4989" t="s">
        <v>361</v>
      </c>
    </row>
    <row r="4990" spans="1:4" x14ac:dyDescent="0.35">
      <c r="A4990" t="s">
        <v>358</v>
      </c>
      <c r="B4990">
        <v>29.14</v>
      </c>
      <c r="C4990" t="s">
        <v>362</v>
      </c>
      <c r="D4990" t="s">
        <v>356</v>
      </c>
    </row>
    <row r="4991" spans="1:4" x14ac:dyDescent="0.35">
      <c r="A4991" t="s">
        <v>358</v>
      </c>
      <c r="B4991">
        <v>30.42</v>
      </c>
      <c r="C4991" t="s">
        <v>362</v>
      </c>
      <c r="D4991" t="s">
        <v>360</v>
      </c>
    </row>
    <row r="4992" spans="1:4" x14ac:dyDescent="0.35">
      <c r="A4992" t="s">
        <v>358</v>
      </c>
      <c r="B4992">
        <v>31.66</v>
      </c>
      <c r="C4992" t="s">
        <v>355</v>
      </c>
      <c r="D4992" t="s">
        <v>361</v>
      </c>
    </row>
    <row r="4993" spans="1:4" x14ac:dyDescent="0.35">
      <c r="A4993" t="s">
        <v>358</v>
      </c>
      <c r="B4993">
        <v>22.21</v>
      </c>
      <c r="C4993" t="s">
        <v>355</v>
      </c>
      <c r="D4993" t="s">
        <v>356</v>
      </c>
    </row>
    <row r="4994" spans="1:4" x14ac:dyDescent="0.35">
      <c r="A4994" t="s">
        <v>358</v>
      </c>
      <c r="B4994">
        <v>24.34</v>
      </c>
      <c r="C4994" t="s">
        <v>355</v>
      </c>
      <c r="D4994" t="s">
        <v>360</v>
      </c>
    </row>
    <row r="4995" spans="1:4" x14ac:dyDescent="0.35">
      <c r="A4995" t="s">
        <v>358</v>
      </c>
      <c r="B4995" t="s">
        <v>302</v>
      </c>
      <c r="C4995" t="s">
        <v>362</v>
      </c>
      <c r="D4995" t="s">
        <v>356</v>
      </c>
    </row>
    <row r="4996" spans="1:4" x14ac:dyDescent="0.35">
      <c r="A4996" t="s">
        <v>358</v>
      </c>
      <c r="B4996">
        <v>9.24</v>
      </c>
      <c r="C4996" t="s">
        <v>362</v>
      </c>
      <c r="D4996" t="s">
        <v>361</v>
      </c>
    </row>
    <row r="4997" spans="1:4" x14ac:dyDescent="0.35">
      <c r="A4997" t="s">
        <v>358</v>
      </c>
      <c r="B4997">
        <v>9.34</v>
      </c>
      <c r="C4997" t="s">
        <v>362</v>
      </c>
      <c r="D4997" t="s">
        <v>360</v>
      </c>
    </row>
    <row r="4998" spans="1:4" x14ac:dyDescent="0.35">
      <c r="A4998" t="s">
        <v>358</v>
      </c>
      <c r="B4998">
        <v>98.56</v>
      </c>
      <c r="C4998" t="s">
        <v>355</v>
      </c>
      <c r="D4998" t="s">
        <v>361</v>
      </c>
    </row>
    <row r="4999" spans="1:4" x14ac:dyDescent="0.35">
      <c r="A4999" t="s">
        <v>358</v>
      </c>
      <c r="B4999">
        <v>128</v>
      </c>
      <c r="C4999" t="s">
        <v>355</v>
      </c>
      <c r="D4999" t="s">
        <v>360</v>
      </c>
    </row>
    <row r="5000" spans="1:4" x14ac:dyDescent="0.35">
      <c r="A5000" t="s">
        <v>358</v>
      </c>
      <c r="B5000">
        <v>160.18</v>
      </c>
      <c r="C5000" t="s">
        <v>355</v>
      </c>
      <c r="D5000" t="s">
        <v>356</v>
      </c>
    </row>
    <row r="5001" spans="1:4" x14ac:dyDescent="0.35">
      <c r="A5001" t="s">
        <v>358</v>
      </c>
      <c r="B5001">
        <v>16.600000000000001</v>
      </c>
      <c r="C5001" t="s">
        <v>364</v>
      </c>
      <c r="D5001" t="s">
        <v>360</v>
      </c>
    </row>
    <row r="5002" spans="1:4" x14ac:dyDescent="0.35">
      <c r="A5002" t="s">
        <v>358</v>
      </c>
      <c r="B5002">
        <v>15.98</v>
      </c>
      <c r="C5002" t="s">
        <v>364</v>
      </c>
      <c r="D5002" t="s">
        <v>361</v>
      </c>
    </row>
    <row r="5003" spans="1:4" x14ac:dyDescent="0.35">
      <c r="A5003" t="s">
        <v>358</v>
      </c>
      <c r="B5003">
        <v>17.43</v>
      </c>
      <c r="C5003" t="s">
        <v>364</v>
      </c>
      <c r="D5003" t="s">
        <v>356</v>
      </c>
    </row>
    <row r="5004" spans="1:4" x14ac:dyDescent="0.35">
      <c r="A5004" t="s">
        <v>358</v>
      </c>
      <c r="B5004">
        <v>65.86</v>
      </c>
      <c r="C5004" t="s">
        <v>355</v>
      </c>
      <c r="D5004" t="s">
        <v>356</v>
      </c>
    </row>
    <row r="5005" spans="1:4" x14ac:dyDescent="0.35">
      <c r="A5005" t="s">
        <v>358</v>
      </c>
      <c r="B5005">
        <v>54.77</v>
      </c>
      <c r="C5005" t="s">
        <v>355</v>
      </c>
      <c r="D5005" t="s">
        <v>360</v>
      </c>
    </row>
    <row r="5006" spans="1:4" x14ac:dyDescent="0.35">
      <c r="A5006" t="s">
        <v>358</v>
      </c>
      <c r="B5006">
        <v>43.6</v>
      </c>
      <c r="C5006" t="s">
        <v>355</v>
      </c>
      <c r="D5006" t="s">
        <v>361</v>
      </c>
    </row>
    <row r="5007" spans="1:4" x14ac:dyDescent="0.35">
      <c r="A5007" t="s">
        <v>358</v>
      </c>
      <c r="B5007">
        <v>26.42</v>
      </c>
      <c r="C5007" t="s">
        <v>363</v>
      </c>
      <c r="D5007" t="s">
        <v>356</v>
      </c>
    </row>
    <row r="5008" spans="1:4" x14ac:dyDescent="0.35">
      <c r="A5008" t="s">
        <v>358</v>
      </c>
      <c r="B5008" t="s">
        <v>302</v>
      </c>
      <c r="C5008" t="s">
        <v>363</v>
      </c>
      <c r="D5008" t="s">
        <v>360</v>
      </c>
    </row>
    <row r="5009" spans="1:4" x14ac:dyDescent="0.35">
      <c r="A5009" t="s">
        <v>358</v>
      </c>
      <c r="B5009">
        <v>10.210000000000001</v>
      </c>
      <c r="C5009" t="s">
        <v>363</v>
      </c>
      <c r="D5009" t="s">
        <v>361</v>
      </c>
    </row>
    <row r="5010" spans="1:4" x14ac:dyDescent="0.35">
      <c r="A5010" t="s">
        <v>358</v>
      </c>
      <c r="B5010">
        <v>23.62</v>
      </c>
      <c r="C5010" t="s">
        <v>363</v>
      </c>
      <c r="D5010" t="s">
        <v>361</v>
      </c>
    </row>
    <row r="5011" spans="1:4" x14ac:dyDescent="0.35">
      <c r="A5011" t="s">
        <v>358</v>
      </c>
      <c r="B5011">
        <v>27.03</v>
      </c>
      <c r="C5011" t="s">
        <v>363</v>
      </c>
      <c r="D5011" t="s">
        <v>360</v>
      </c>
    </row>
    <row r="5012" spans="1:4" x14ac:dyDescent="0.35">
      <c r="A5012" t="s">
        <v>358</v>
      </c>
      <c r="B5012">
        <v>22.89</v>
      </c>
      <c r="C5012" t="s">
        <v>363</v>
      </c>
      <c r="D5012" t="s">
        <v>356</v>
      </c>
    </row>
    <row r="5013" spans="1:4" x14ac:dyDescent="0.35">
      <c r="A5013" t="s">
        <v>358</v>
      </c>
      <c r="B5013">
        <v>98.21</v>
      </c>
      <c r="C5013" t="s">
        <v>363</v>
      </c>
      <c r="D5013" t="s">
        <v>360</v>
      </c>
    </row>
    <row r="5014" spans="1:4" x14ac:dyDescent="0.35">
      <c r="A5014" t="s">
        <v>358</v>
      </c>
      <c r="B5014">
        <v>77.61</v>
      </c>
      <c r="C5014" t="s">
        <v>363</v>
      </c>
      <c r="D5014" t="s">
        <v>361</v>
      </c>
    </row>
    <row r="5015" spans="1:4" x14ac:dyDescent="0.35">
      <c r="A5015" t="s">
        <v>358</v>
      </c>
      <c r="B5015">
        <v>94.22</v>
      </c>
      <c r="C5015" t="s">
        <v>363</v>
      </c>
      <c r="D5015" t="s">
        <v>356</v>
      </c>
    </row>
    <row r="5016" spans="1:4" x14ac:dyDescent="0.35">
      <c r="A5016" t="s">
        <v>358</v>
      </c>
      <c r="B5016">
        <v>70.16</v>
      </c>
      <c r="C5016" t="s">
        <v>355</v>
      </c>
      <c r="D5016" t="s">
        <v>361</v>
      </c>
    </row>
    <row r="5017" spans="1:4" x14ac:dyDescent="0.35">
      <c r="A5017" t="s">
        <v>358</v>
      </c>
      <c r="B5017">
        <v>78.09</v>
      </c>
      <c r="C5017" t="s">
        <v>355</v>
      </c>
      <c r="D5017" t="s">
        <v>356</v>
      </c>
    </row>
    <row r="5018" spans="1:4" x14ac:dyDescent="0.35">
      <c r="A5018" t="s">
        <v>358</v>
      </c>
      <c r="B5018">
        <v>65.260000000000005</v>
      </c>
      <c r="C5018" t="s">
        <v>355</v>
      </c>
      <c r="D5018" t="s">
        <v>360</v>
      </c>
    </row>
    <row r="5019" spans="1:4" x14ac:dyDescent="0.35">
      <c r="A5019" t="s">
        <v>358</v>
      </c>
      <c r="B5019">
        <v>16.38</v>
      </c>
      <c r="C5019" t="s">
        <v>363</v>
      </c>
      <c r="D5019" t="s">
        <v>361</v>
      </c>
    </row>
    <row r="5020" spans="1:4" x14ac:dyDescent="0.35">
      <c r="A5020" t="s">
        <v>358</v>
      </c>
      <c r="B5020">
        <v>17.920000000000002</v>
      </c>
      <c r="C5020" t="s">
        <v>363</v>
      </c>
      <c r="D5020" t="s">
        <v>360</v>
      </c>
    </row>
    <row r="5021" spans="1:4" x14ac:dyDescent="0.35">
      <c r="A5021" t="s">
        <v>358</v>
      </c>
      <c r="B5021">
        <v>18.420000000000002</v>
      </c>
      <c r="C5021" t="s">
        <v>363</v>
      </c>
      <c r="D5021" t="s">
        <v>356</v>
      </c>
    </row>
    <row r="5022" spans="1:4" x14ac:dyDescent="0.35">
      <c r="A5022" t="s">
        <v>358</v>
      </c>
      <c r="B5022">
        <v>18.36</v>
      </c>
      <c r="C5022" t="s">
        <v>362</v>
      </c>
      <c r="D5022" t="s">
        <v>361</v>
      </c>
    </row>
    <row r="5023" spans="1:4" x14ac:dyDescent="0.35">
      <c r="A5023" t="s">
        <v>358</v>
      </c>
      <c r="B5023">
        <v>17.18</v>
      </c>
      <c r="C5023" t="s">
        <v>362</v>
      </c>
      <c r="D5023" t="s">
        <v>356</v>
      </c>
    </row>
    <row r="5024" spans="1:4" x14ac:dyDescent="0.35">
      <c r="A5024" t="s">
        <v>358</v>
      </c>
      <c r="B5024">
        <v>17.739999999999998</v>
      </c>
      <c r="C5024" t="s">
        <v>362</v>
      </c>
      <c r="D5024" t="s">
        <v>360</v>
      </c>
    </row>
    <row r="5025" spans="1:4" x14ac:dyDescent="0.35">
      <c r="A5025" t="s">
        <v>358</v>
      </c>
      <c r="B5025">
        <v>13.61</v>
      </c>
      <c r="C5025" t="s">
        <v>363</v>
      </c>
      <c r="D5025" t="s">
        <v>360</v>
      </c>
    </row>
    <row r="5026" spans="1:4" x14ac:dyDescent="0.35">
      <c r="A5026" t="s">
        <v>358</v>
      </c>
      <c r="B5026">
        <v>11.16</v>
      </c>
      <c r="C5026" t="s">
        <v>363</v>
      </c>
      <c r="D5026" t="s">
        <v>356</v>
      </c>
    </row>
    <row r="5027" spans="1:4" x14ac:dyDescent="0.35">
      <c r="A5027" t="s">
        <v>358</v>
      </c>
      <c r="B5027">
        <v>14.08</v>
      </c>
      <c r="C5027" t="s">
        <v>363</v>
      </c>
      <c r="D5027" t="s">
        <v>361</v>
      </c>
    </row>
    <row r="5028" spans="1:4" x14ac:dyDescent="0.35">
      <c r="A5028" t="s">
        <v>358</v>
      </c>
      <c r="B5028">
        <v>0</v>
      </c>
      <c r="C5028" t="s">
        <v>355</v>
      </c>
      <c r="D5028" t="s">
        <v>356</v>
      </c>
    </row>
    <row r="5029" spans="1:4" x14ac:dyDescent="0.35">
      <c r="A5029" t="s">
        <v>358</v>
      </c>
      <c r="B5029">
        <v>0.08</v>
      </c>
      <c r="C5029" t="s">
        <v>355</v>
      </c>
      <c r="D5029" t="s">
        <v>360</v>
      </c>
    </row>
    <row r="5030" spans="1:4" x14ac:dyDescent="0.35">
      <c r="A5030" t="s">
        <v>358</v>
      </c>
      <c r="B5030">
        <v>0</v>
      </c>
      <c r="C5030" t="s">
        <v>355</v>
      </c>
      <c r="D5030" t="s">
        <v>361</v>
      </c>
    </row>
    <row r="5031" spans="1:4" x14ac:dyDescent="0.35">
      <c r="A5031" t="s">
        <v>358</v>
      </c>
      <c r="B5031">
        <v>93.11</v>
      </c>
      <c r="C5031" t="s">
        <v>355</v>
      </c>
      <c r="D5031" t="s">
        <v>356</v>
      </c>
    </row>
    <row r="5032" spans="1:4" x14ac:dyDescent="0.35">
      <c r="A5032" t="s">
        <v>358</v>
      </c>
      <c r="B5032">
        <v>80.58</v>
      </c>
      <c r="C5032" t="s">
        <v>355</v>
      </c>
      <c r="D5032" t="s">
        <v>360</v>
      </c>
    </row>
    <row r="5033" spans="1:4" x14ac:dyDescent="0.35">
      <c r="A5033" t="s">
        <v>358</v>
      </c>
      <c r="B5033">
        <v>84.15</v>
      </c>
      <c r="C5033" t="s">
        <v>355</v>
      </c>
      <c r="D5033" t="s">
        <v>361</v>
      </c>
    </row>
    <row r="5034" spans="1:4" x14ac:dyDescent="0.35">
      <c r="A5034" t="s">
        <v>358</v>
      </c>
      <c r="B5034">
        <v>17.98</v>
      </c>
      <c r="C5034" t="s">
        <v>362</v>
      </c>
      <c r="D5034" t="s">
        <v>360</v>
      </c>
    </row>
    <row r="5035" spans="1:4" x14ac:dyDescent="0.35">
      <c r="A5035" t="s">
        <v>358</v>
      </c>
      <c r="B5035">
        <v>14.04</v>
      </c>
      <c r="C5035" t="s">
        <v>362</v>
      </c>
      <c r="D5035" t="s">
        <v>356</v>
      </c>
    </row>
    <row r="5036" spans="1:4" x14ac:dyDescent="0.35">
      <c r="A5036" t="s">
        <v>358</v>
      </c>
      <c r="B5036">
        <v>15.33</v>
      </c>
      <c r="C5036" t="s">
        <v>362</v>
      </c>
      <c r="D5036" t="s">
        <v>361</v>
      </c>
    </row>
    <row r="5037" spans="1:4" x14ac:dyDescent="0.35">
      <c r="A5037" t="s">
        <v>358</v>
      </c>
      <c r="B5037">
        <v>18.71</v>
      </c>
      <c r="C5037" t="s">
        <v>364</v>
      </c>
      <c r="D5037" t="s">
        <v>361</v>
      </c>
    </row>
    <row r="5038" spans="1:4" x14ac:dyDescent="0.35">
      <c r="A5038" t="s">
        <v>358</v>
      </c>
      <c r="B5038">
        <v>55.05</v>
      </c>
      <c r="C5038" t="s">
        <v>364</v>
      </c>
      <c r="D5038" t="s">
        <v>356</v>
      </c>
    </row>
    <row r="5039" spans="1:4" x14ac:dyDescent="0.35">
      <c r="A5039" t="s">
        <v>358</v>
      </c>
      <c r="B5039">
        <v>48.4</v>
      </c>
      <c r="C5039" t="s">
        <v>364</v>
      </c>
      <c r="D5039" t="s">
        <v>360</v>
      </c>
    </row>
    <row r="5040" spans="1:4" x14ac:dyDescent="0.35">
      <c r="A5040" t="s">
        <v>358</v>
      </c>
      <c r="B5040">
        <v>44.29</v>
      </c>
      <c r="C5040" t="s">
        <v>355</v>
      </c>
      <c r="D5040" t="s">
        <v>361</v>
      </c>
    </row>
    <row r="5041" spans="1:4" x14ac:dyDescent="0.35">
      <c r="A5041" t="s">
        <v>358</v>
      </c>
      <c r="B5041">
        <v>65.69</v>
      </c>
      <c r="C5041" t="s">
        <v>355</v>
      </c>
      <c r="D5041" t="s">
        <v>356</v>
      </c>
    </row>
    <row r="5042" spans="1:4" x14ac:dyDescent="0.35">
      <c r="A5042" t="s">
        <v>358</v>
      </c>
      <c r="B5042">
        <v>52.58</v>
      </c>
      <c r="C5042" t="s">
        <v>355</v>
      </c>
      <c r="D5042" t="s">
        <v>360</v>
      </c>
    </row>
    <row r="5043" spans="1:4" x14ac:dyDescent="0.35">
      <c r="A5043" t="s">
        <v>358</v>
      </c>
      <c r="B5043">
        <v>21.21</v>
      </c>
      <c r="C5043" t="s">
        <v>363</v>
      </c>
      <c r="D5043" t="s">
        <v>361</v>
      </c>
    </row>
    <row r="5044" spans="1:4" x14ac:dyDescent="0.35">
      <c r="A5044" t="s">
        <v>358</v>
      </c>
      <c r="B5044">
        <v>17.760000000000002</v>
      </c>
      <c r="C5044" t="s">
        <v>363</v>
      </c>
      <c r="D5044" t="s">
        <v>360</v>
      </c>
    </row>
    <row r="5045" spans="1:4" x14ac:dyDescent="0.35">
      <c r="A5045" t="s">
        <v>358</v>
      </c>
      <c r="B5045">
        <v>19.46</v>
      </c>
      <c r="C5045" t="s">
        <v>363</v>
      </c>
      <c r="D5045" t="s">
        <v>356</v>
      </c>
    </row>
    <row r="5046" spans="1:4" x14ac:dyDescent="0.35">
      <c r="A5046" t="s">
        <v>358</v>
      </c>
      <c r="B5046">
        <v>24.95</v>
      </c>
      <c r="C5046" t="s">
        <v>355</v>
      </c>
      <c r="D5046" t="s">
        <v>356</v>
      </c>
    </row>
    <row r="5047" spans="1:4" x14ac:dyDescent="0.35">
      <c r="A5047" t="s">
        <v>358</v>
      </c>
      <c r="B5047">
        <v>26.93</v>
      </c>
      <c r="C5047" t="s">
        <v>355</v>
      </c>
      <c r="D5047" t="s">
        <v>361</v>
      </c>
    </row>
    <row r="5048" spans="1:4" x14ac:dyDescent="0.35">
      <c r="A5048" t="s">
        <v>358</v>
      </c>
      <c r="B5048">
        <v>31.27</v>
      </c>
      <c r="C5048" t="s">
        <v>355</v>
      </c>
      <c r="D5048" t="s">
        <v>360</v>
      </c>
    </row>
    <row r="5049" spans="1:4" x14ac:dyDescent="0.35">
      <c r="A5049" t="s">
        <v>358</v>
      </c>
      <c r="B5049">
        <v>102.02</v>
      </c>
      <c r="C5049" t="s">
        <v>355</v>
      </c>
      <c r="D5049" t="s">
        <v>360</v>
      </c>
    </row>
    <row r="5050" spans="1:4" x14ac:dyDescent="0.35">
      <c r="A5050" t="s">
        <v>358</v>
      </c>
      <c r="B5050">
        <v>83.13</v>
      </c>
      <c r="C5050" t="s">
        <v>355</v>
      </c>
      <c r="D5050" t="s">
        <v>356</v>
      </c>
    </row>
    <row r="5051" spans="1:4" x14ac:dyDescent="0.35">
      <c r="A5051" t="s">
        <v>358</v>
      </c>
      <c r="B5051">
        <v>78.099999999999994</v>
      </c>
      <c r="C5051" t="s">
        <v>355</v>
      </c>
      <c r="D5051" t="s">
        <v>361</v>
      </c>
    </row>
    <row r="5052" spans="1:4" x14ac:dyDescent="0.35">
      <c r="A5052" t="s">
        <v>358</v>
      </c>
      <c r="B5052">
        <v>14.15</v>
      </c>
      <c r="C5052" t="s">
        <v>364</v>
      </c>
      <c r="D5052" t="s">
        <v>356</v>
      </c>
    </row>
    <row r="5053" spans="1:4" x14ac:dyDescent="0.35">
      <c r="A5053" t="s">
        <v>358</v>
      </c>
      <c r="B5053">
        <v>12.07</v>
      </c>
      <c r="C5053" t="s">
        <v>364</v>
      </c>
      <c r="D5053" t="s">
        <v>360</v>
      </c>
    </row>
    <row r="5054" spans="1:4" x14ac:dyDescent="0.35">
      <c r="A5054" t="s">
        <v>358</v>
      </c>
      <c r="B5054">
        <v>12.48</v>
      </c>
      <c r="C5054" t="s">
        <v>364</v>
      </c>
      <c r="D5054" t="s">
        <v>361</v>
      </c>
    </row>
    <row r="5055" spans="1:4" x14ac:dyDescent="0.35">
      <c r="A5055" t="s">
        <v>358</v>
      </c>
      <c r="B5055">
        <v>103.92</v>
      </c>
      <c r="C5055" t="s">
        <v>355</v>
      </c>
      <c r="D5055" t="s">
        <v>360</v>
      </c>
    </row>
    <row r="5056" spans="1:4" x14ac:dyDescent="0.35">
      <c r="A5056" t="s">
        <v>358</v>
      </c>
      <c r="B5056">
        <v>89.64</v>
      </c>
      <c r="C5056" t="s">
        <v>355</v>
      </c>
      <c r="D5056" t="s">
        <v>356</v>
      </c>
    </row>
    <row r="5057" spans="1:4" x14ac:dyDescent="0.35">
      <c r="A5057" t="s">
        <v>358</v>
      </c>
      <c r="B5057">
        <v>101.09</v>
      </c>
      <c r="C5057" t="s">
        <v>355</v>
      </c>
      <c r="D5057" t="s">
        <v>361</v>
      </c>
    </row>
    <row r="5058" spans="1:4" x14ac:dyDescent="0.35">
      <c r="A5058" t="s">
        <v>358</v>
      </c>
      <c r="B5058">
        <v>86.3</v>
      </c>
      <c r="C5058" t="s">
        <v>364</v>
      </c>
      <c r="D5058" t="s">
        <v>356</v>
      </c>
    </row>
    <row r="5059" spans="1:4" x14ac:dyDescent="0.35">
      <c r="A5059" t="s">
        <v>358</v>
      </c>
      <c r="B5059">
        <v>320.02</v>
      </c>
      <c r="C5059" t="s">
        <v>364</v>
      </c>
      <c r="D5059" t="s">
        <v>360</v>
      </c>
    </row>
    <row r="5060" spans="1:4" x14ac:dyDescent="0.35">
      <c r="A5060" t="s">
        <v>358</v>
      </c>
      <c r="B5060">
        <v>251.48</v>
      </c>
      <c r="C5060" t="s">
        <v>364</v>
      </c>
      <c r="D5060" t="s">
        <v>361</v>
      </c>
    </row>
    <row r="5061" spans="1:4" x14ac:dyDescent="0.35">
      <c r="A5061" t="s">
        <v>358</v>
      </c>
      <c r="B5061">
        <v>8.35</v>
      </c>
      <c r="C5061" t="s">
        <v>362</v>
      </c>
      <c r="D5061" t="s">
        <v>360</v>
      </c>
    </row>
    <row r="5062" spans="1:4" x14ac:dyDescent="0.35">
      <c r="A5062" t="s">
        <v>358</v>
      </c>
      <c r="B5062">
        <v>8.39</v>
      </c>
      <c r="C5062" t="s">
        <v>362</v>
      </c>
      <c r="D5062" t="s">
        <v>356</v>
      </c>
    </row>
    <row r="5063" spans="1:4" x14ac:dyDescent="0.35">
      <c r="A5063" t="s">
        <v>358</v>
      </c>
      <c r="B5063">
        <v>7.8</v>
      </c>
      <c r="C5063" t="s">
        <v>362</v>
      </c>
      <c r="D5063" t="s">
        <v>361</v>
      </c>
    </row>
    <row r="5064" spans="1:4" x14ac:dyDescent="0.35">
      <c r="A5064" t="s">
        <v>358</v>
      </c>
      <c r="B5064">
        <v>34.85</v>
      </c>
      <c r="C5064" t="s">
        <v>363</v>
      </c>
      <c r="D5064" t="s">
        <v>361</v>
      </c>
    </row>
    <row r="5065" spans="1:4" x14ac:dyDescent="0.35">
      <c r="A5065" t="s">
        <v>358</v>
      </c>
      <c r="B5065">
        <v>43.21</v>
      </c>
      <c r="C5065" t="s">
        <v>363</v>
      </c>
      <c r="D5065" t="s">
        <v>360</v>
      </c>
    </row>
    <row r="5066" spans="1:4" x14ac:dyDescent="0.35">
      <c r="A5066" t="s">
        <v>358</v>
      </c>
      <c r="B5066">
        <v>37.1</v>
      </c>
      <c r="C5066" t="s">
        <v>363</v>
      </c>
      <c r="D5066" t="s">
        <v>356</v>
      </c>
    </row>
    <row r="5067" spans="1:4" x14ac:dyDescent="0.35">
      <c r="A5067" t="s">
        <v>358</v>
      </c>
      <c r="B5067">
        <v>44.72</v>
      </c>
      <c r="C5067" t="s">
        <v>355</v>
      </c>
      <c r="D5067" t="s">
        <v>361</v>
      </c>
    </row>
    <row r="5068" spans="1:4" x14ac:dyDescent="0.35">
      <c r="A5068" t="s">
        <v>358</v>
      </c>
      <c r="B5068">
        <v>45.18</v>
      </c>
      <c r="C5068" t="s">
        <v>355</v>
      </c>
      <c r="D5068" t="s">
        <v>360</v>
      </c>
    </row>
    <row r="5069" spans="1:4" x14ac:dyDescent="0.35">
      <c r="A5069" t="s">
        <v>358</v>
      </c>
      <c r="B5069">
        <v>56.74</v>
      </c>
      <c r="C5069" t="s">
        <v>355</v>
      </c>
      <c r="D5069" t="s">
        <v>356</v>
      </c>
    </row>
    <row r="5070" spans="1:4" x14ac:dyDescent="0.35">
      <c r="A5070" t="s">
        <v>358</v>
      </c>
      <c r="B5070">
        <v>15.14</v>
      </c>
      <c r="C5070" t="s">
        <v>362</v>
      </c>
      <c r="D5070" t="s">
        <v>360</v>
      </c>
    </row>
    <row r="5071" spans="1:4" x14ac:dyDescent="0.35">
      <c r="A5071" t="s">
        <v>358</v>
      </c>
      <c r="B5071">
        <v>18.13</v>
      </c>
      <c r="C5071" t="s">
        <v>362</v>
      </c>
      <c r="D5071" t="s">
        <v>361</v>
      </c>
    </row>
    <row r="5072" spans="1:4" x14ac:dyDescent="0.35">
      <c r="A5072" t="s">
        <v>358</v>
      </c>
      <c r="B5072">
        <v>17.14</v>
      </c>
      <c r="C5072" t="s">
        <v>362</v>
      </c>
      <c r="D5072" t="s">
        <v>356</v>
      </c>
    </row>
    <row r="5073" spans="1:4" x14ac:dyDescent="0.35">
      <c r="A5073" t="s">
        <v>358</v>
      </c>
      <c r="B5073">
        <v>26.73</v>
      </c>
      <c r="C5073" t="s">
        <v>363</v>
      </c>
      <c r="D5073" t="s">
        <v>361</v>
      </c>
    </row>
    <row r="5074" spans="1:4" x14ac:dyDescent="0.35">
      <c r="A5074" t="s">
        <v>358</v>
      </c>
      <c r="B5074">
        <v>21.81</v>
      </c>
      <c r="C5074" t="s">
        <v>363</v>
      </c>
      <c r="D5074" t="s">
        <v>360</v>
      </c>
    </row>
    <row r="5075" spans="1:4" x14ac:dyDescent="0.35">
      <c r="A5075" t="s">
        <v>358</v>
      </c>
      <c r="B5075">
        <v>18.510000000000002</v>
      </c>
      <c r="C5075" t="s">
        <v>363</v>
      </c>
      <c r="D5075" t="s">
        <v>356</v>
      </c>
    </row>
    <row r="5076" spans="1:4" x14ac:dyDescent="0.35">
      <c r="A5076" t="s">
        <v>358</v>
      </c>
      <c r="B5076">
        <v>24.59</v>
      </c>
      <c r="C5076" t="s">
        <v>363</v>
      </c>
      <c r="D5076" t="s">
        <v>360</v>
      </c>
    </row>
    <row r="5077" spans="1:4" x14ac:dyDescent="0.35">
      <c r="A5077" t="s">
        <v>358</v>
      </c>
      <c r="B5077">
        <v>22.77</v>
      </c>
      <c r="C5077" t="s">
        <v>363</v>
      </c>
      <c r="D5077" t="s">
        <v>361</v>
      </c>
    </row>
    <row r="5078" spans="1:4" x14ac:dyDescent="0.35">
      <c r="A5078" t="s">
        <v>358</v>
      </c>
      <c r="B5078">
        <v>23.07</v>
      </c>
      <c r="C5078" t="s">
        <v>363</v>
      </c>
      <c r="D5078" t="s">
        <v>356</v>
      </c>
    </row>
    <row r="5079" spans="1:4" x14ac:dyDescent="0.35">
      <c r="A5079" t="s">
        <v>358</v>
      </c>
      <c r="B5079">
        <v>29.36</v>
      </c>
      <c r="C5079" t="s">
        <v>363</v>
      </c>
      <c r="D5079" t="s">
        <v>360</v>
      </c>
    </row>
    <row r="5080" spans="1:4" x14ac:dyDescent="0.35">
      <c r="A5080" t="s">
        <v>358</v>
      </c>
      <c r="B5080">
        <v>25.9</v>
      </c>
      <c r="C5080" t="s">
        <v>363</v>
      </c>
      <c r="D5080" t="s">
        <v>361</v>
      </c>
    </row>
    <row r="5081" spans="1:4" x14ac:dyDescent="0.35">
      <c r="A5081" t="s">
        <v>358</v>
      </c>
      <c r="B5081">
        <v>25.5</v>
      </c>
      <c r="C5081" t="s">
        <v>363</v>
      </c>
      <c r="D5081" t="s">
        <v>356</v>
      </c>
    </row>
    <row r="5082" spans="1:4" x14ac:dyDescent="0.35">
      <c r="A5082" t="s">
        <v>358</v>
      </c>
      <c r="B5082">
        <v>218.63</v>
      </c>
      <c r="C5082" t="s">
        <v>355</v>
      </c>
      <c r="D5082" t="s">
        <v>356</v>
      </c>
    </row>
    <row r="5083" spans="1:4" x14ac:dyDescent="0.35">
      <c r="A5083" t="s">
        <v>358</v>
      </c>
      <c r="B5083">
        <v>211.21</v>
      </c>
      <c r="C5083" t="s">
        <v>355</v>
      </c>
      <c r="D5083" t="s">
        <v>360</v>
      </c>
    </row>
    <row r="5084" spans="1:4" x14ac:dyDescent="0.35">
      <c r="A5084" t="s">
        <v>358</v>
      </c>
      <c r="B5084">
        <v>195.14</v>
      </c>
      <c r="C5084" t="s">
        <v>355</v>
      </c>
      <c r="D5084" t="s">
        <v>361</v>
      </c>
    </row>
    <row r="5085" spans="1:4" x14ac:dyDescent="0.35">
      <c r="A5085" t="s">
        <v>358</v>
      </c>
      <c r="B5085">
        <v>25.83</v>
      </c>
      <c r="C5085" t="s">
        <v>363</v>
      </c>
      <c r="D5085" t="s">
        <v>356</v>
      </c>
    </row>
    <row r="5086" spans="1:4" x14ac:dyDescent="0.35">
      <c r="A5086" t="s">
        <v>358</v>
      </c>
      <c r="B5086">
        <v>24.81</v>
      </c>
      <c r="C5086" t="s">
        <v>363</v>
      </c>
      <c r="D5086" t="s">
        <v>360</v>
      </c>
    </row>
    <row r="5087" spans="1:4" x14ac:dyDescent="0.35">
      <c r="A5087" t="s">
        <v>358</v>
      </c>
      <c r="B5087">
        <v>16.25</v>
      </c>
      <c r="C5087" t="s">
        <v>363</v>
      </c>
      <c r="D5087" t="s">
        <v>361</v>
      </c>
    </row>
    <row r="5088" spans="1:4" x14ac:dyDescent="0.35">
      <c r="A5088" t="s">
        <v>358</v>
      </c>
      <c r="B5088">
        <v>182.5</v>
      </c>
      <c r="C5088" t="s">
        <v>364</v>
      </c>
      <c r="D5088" t="s">
        <v>361</v>
      </c>
    </row>
    <row r="5089" spans="1:4" x14ac:dyDescent="0.35">
      <c r="A5089" t="s">
        <v>358</v>
      </c>
      <c r="B5089">
        <v>274.92</v>
      </c>
      <c r="C5089" t="s">
        <v>364</v>
      </c>
      <c r="D5089" t="s">
        <v>360</v>
      </c>
    </row>
    <row r="5090" spans="1:4" x14ac:dyDescent="0.35">
      <c r="A5090" t="s">
        <v>358</v>
      </c>
      <c r="B5090">
        <v>71.930000000000007</v>
      </c>
      <c r="C5090" t="s">
        <v>364</v>
      </c>
      <c r="D5090" t="s">
        <v>356</v>
      </c>
    </row>
    <row r="5091" spans="1:4" x14ac:dyDescent="0.35">
      <c r="A5091" t="s">
        <v>358</v>
      </c>
      <c r="B5091">
        <v>18.38</v>
      </c>
      <c r="C5091" t="s">
        <v>364</v>
      </c>
      <c r="D5091" t="s">
        <v>360</v>
      </c>
    </row>
    <row r="5092" spans="1:4" x14ac:dyDescent="0.35">
      <c r="A5092" t="s">
        <v>358</v>
      </c>
      <c r="B5092">
        <v>15.28</v>
      </c>
      <c r="C5092" t="s">
        <v>364</v>
      </c>
      <c r="D5092" t="s">
        <v>356</v>
      </c>
    </row>
    <row r="5093" spans="1:4" x14ac:dyDescent="0.35">
      <c r="A5093" t="s">
        <v>358</v>
      </c>
      <c r="B5093">
        <v>17.510000000000002</v>
      </c>
      <c r="C5093" t="s">
        <v>364</v>
      </c>
      <c r="D5093" t="s">
        <v>361</v>
      </c>
    </row>
    <row r="5094" spans="1:4" x14ac:dyDescent="0.35">
      <c r="A5094" t="s">
        <v>358</v>
      </c>
      <c r="B5094">
        <v>27.63</v>
      </c>
      <c r="C5094" t="s">
        <v>355</v>
      </c>
      <c r="D5094" t="s">
        <v>356</v>
      </c>
    </row>
    <row r="5095" spans="1:4" x14ac:dyDescent="0.35">
      <c r="A5095" t="s">
        <v>358</v>
      </c>
      <c r="B5095">
        <v>27.7</v>
      </c>
      <c r="C5095" t="s">
        <v>355</v>
      </c>
      <c r="D5095" t="s">
        <v>361</v>
      </c>
    </row>
    <row r="5096" spans="1:4" x14ac:dyDescent="0.35">
      <c r="A5096" t="s">
        <v>358</v>
      </c>
      <c r="B5096">
        <v>30.84</v>
      </c>
      <c r="C5096" t="s">
        <v>355</v>
      </c>
      <c r="D5096" t="s">
        <v>360</v>
      </c>
    </row>
    <row r="5097" spans="1:4" x14ac:dyDescent="0.35">
      <c r="A5097" t="s">
        <v>358</v>
      </c>
      <c r="B5097">
        <v>31.49</v>
      </c>
      <c r="C5097" t="s">
        <v>363</v>
      </c>
      <c r="D5097" t="s">
        <v>360</v>
      </c>
    </row>
    <row r="5098" spans="1:4" x14ac:dyDescent="0.35">
      <c r="A5098" t="s">
        <v>358</v>
      </c>
      <c r="B5098">
        <v>34.43</v>
      </c>
      <c r="C5098" t="s">
        <v>363</v>
      </c>
      <c r="D5098" t="s">
        <v>361</v>
      </c>
    </row>
    <row r="5099" spans="1:4" x14ac:dyDescent="0.35">
      <c r="A5099" t="s">
        <v>358</v>
      </c>
      <c r="B5099">
        <v>30.12</v>
      </c>
      <c r="C5099" t="s">
        <v>363</v>
      </c>
      <c r="D5099" t="s">
        <v>356</v>
      </c>
    </row>
    <row r="5100" spans="1:4" x14ac:dyDescent="0.35">
      <c r="A5100" t="s">
        <v>358</v>
      </c>
      <c r="B5100">
        <v>60.67</v>
      </c>
      <c r="C5100" t="s">
        <v>364</v>
      </c>
      <c r="D5100" t="s">
        <v>360</v>
      </c>
    </row>
    <row r="5101" spans="1:4" x14ac:dyDescent="0.35">
      <c r="A5101" t="s">
        <v>358</v>
      </c>
      <c r="B5101">
        <v>44.08</v>
      </c>
      <c r="C5101" t="s">
        <v>364</v>
      </c>
      <c r="D5101" t="s">
        <v>356</v>
      </c>
    </row>
    <row r="5102" spans="1:4" x14ac:dyDescent="0.35">
      <c r="A5102" t="s">
        <v>358</v>
      </c>
      <c r="B5102">
        <v>45.79</v>
      </c>
      <c r="C5102" t="s">
        <v>364</v>
      </c>
      <c r="D5102" t="s">
        <v>361</v>
      </c>
    </row>
    <row r="5103" spans="1:4" x14ac:dyDescent="0.35">
      <c r="A5103" t="s">
        <v>358</v>
      </c>
      <c r="B5103">
        <v>10.87</v>
      </c>
      <c r="C5103" t="s">
        <v>364</v>
      </c>
      <c r="D5103" t="s">
        <v>361</v>
      </c>
    </row>
    <row r="5104" spans="1:4" x14ac:dyDescent="0.35">
      <c r="A5104" t="s">
        <v>358</v>
      </c>
      <c r="B5104">
        <v>21.57</v>
      </c>
      <c r="C5104" t="s">
        <v>364</v>
      </c>
      <c r="D5104" t="s">
        <v>356</v>
      </c>
    </row>
    <row r="5105" spans="1:4" x14ac:dyDescent="0.35">
      <c r="A5105" t="s">
        <v>358</v>
      </c>
      <c r="B5105">
        <v>16.78</v>
      </c>
      <c r="C5105" t="s">
        <v>364</v>
      </c>
      <c r="D5105" t="s">
        <v>360</v>
      </c>
    </row>
    <row r="5106" spans="1:4" x14ac:dyDescent="0.35">
      <c r="A5106" t="s">
        <v>358</v>
      </c>
      <c r="B5106">
        <v>13.86</v>
      </c>
      <c r="C5106" t="s">
        <v>364</v>
      </c>
      <c r="D5106" t="s">
        <v>360</v>
      </c>
    </row>
    <row r="5107" spans="1:4" x14ac:dyDescent="0.35">
      <c r="A5107" t="s">
        <v>358</v>
      </c>
      <c r="B5107">
        <v>15.82</v>
      </c>
      <c r="C5107" t="s">
        <v>364</v>
      </c>
      <c r="D5107" t="s">
        <v>356</v>
      </c>
    </row>
    <row r="5108" spans="1:4" x14ac:dyDescent="0.35">
      <c r="A5108" t="s">
        <v>358</v>
      </c>
      <c r="B5108">
        <v>15.31</v>
      </c>
      <c r="C5108" t="s">
        <v>364</v>
      </c>
      <c r="D5108" t="s">
        <v>361</v>
      </c>
    </row>
    <row r="5109" spans="1:4" x14ac:dyDescent="0.35">
      <c r="A5109" t="s">
        <v>358</v>
      </c>
      <c r="B5109">
        <v>25.75</v>
      </c>
      <c r="C5109" t="s">
        <v>362</v>
      </c>
      <c r="D5109" t="s">
        <v>360</v>
      </c>
    </row>
    <row r="5110" spans="1:4" x14ac:dyDescent="0.35">
      <c r="A5110" t="s">
        <v>358</v>
      </c>
      <c r="B5110">
        <v>33.01</v>
      </c>
      <c r="C5110" t="s">
        <v>362</v>
      </c>
      <c r="D5110" t="s">
        <v>361</v>
      </c>
    </row>
    <row r="5111" spans="1:4" x14ac:dyDescent="0.35">
      <c r="A5111" t="s">
        <v>358</v>
      </c>
      <c r="B5111">
        <v>34.86</v>
      </c>
      <c r="C5111" t="s">
        <v>362</v>
      </c>
      <c r="D5111" t="s">
        <v>356</v>
      </c>
    </row>
    <row r="5112" spans="1:4" x14ac:dyDescent="0.35">
      <c r="A5112" t="s">
        <v>358</v>
      </c>
      <c r="B5112">
        <v>16.63</v>
      </c>
      <c r="C5112" t="s">
        <v>363</v>
      </c>
      <c r="D5112" t="s">
        <v>361</v>
      </c>
    </row>
    <row r="5113" spans="1:4" x14ac:dyDescent="0.35">
      <c r="A5113" t="s">
        <v>358</v>
      </c>
      <c r="B5113">
        <v>19.63</v>
      </c>
      <c r="C5113" t="s">
        <v>363</v>
      </c>
      <c r="D5113" t="s">
        <v>360</v>
      </c>
    </row>
    <row r="5114" spans="1:4" x14ac:dyDescent="0.35">
      <c r="A5114" t="s">
        <v>358</v>
      </c>
      <c r="B5114">
        <v>15.41</v>
      </c>
      <c r="C5114" t="s">
        <v>363</v>
      </c>
      <c r="D5114" t="s">
        <v>356</v>
      </c>
    </row>
    <row r="5115" spans="1:4" x14ac:dyDescent="0.35">
      <c r="A5115" t="s">
        <v>358</v>
      </c>
      <c r="B5115">
        <v>33.83</v>
      </c>
      <c r="C5115" t="s">
        <v>362</v>
      </c>
      <c r="D5115" t="s">
        <v>361</v>
      </c>
    </row>
    <row r="5116" spans="1:4" x14ac:dyDescent="0.35">
      <c r="A5116" t="s">
        <v>358</v>
      </c>
      <c r="B5116">
        <v>58.73</v>
      </c>
      <c r="C5116" t="s">
        <v>362</v>
      </c>
      <c r="D5116" t="s">
        <v>356</v>
      </c>
    </row>
    <row r="5117" spans="1:4" x14ac:dyDescent="0.35">
      <c r="A5117" t="s">
        <v>358</v>
      </c>
      <c r="B5117">
        <v>43.1</v>
      </c>
      <c r="C5117" t="s">
        <v>362</v>
      </c>
      <c r="D5117" t="s">
        <v>360</v>
      </c>
    </row>
    <row r="5118" spans="1:4" x14ac:dyDescent="0.35">
      <c r="A5118" t="s">
        <v>358</v>
      </c>
      <c r="B5118">
        <v>35.58</v>
      </c>
      <c r="C5118" t="s">
        <v>355</v>
      </c>
      <c r="D5118" t="s">
        <v>360</v>
      </c>
    </row>
    <row r="5119" spans="1:4" x14ac:dyDescent="0.35">
      <c r="A5119" t="s">
        <v>358</v>
      </c>
      <c r="B5119">
        <v>35.14</v>
      </c>
      <c r="C5119" t="s">
        <v>355</v>
      </c>
      <c r="D5119" t="s">
        <v>361</v>
      </c>
    </row>
    <row r="5120" spans="1:4" x14ac:dyDescent="0.35">
      <c r="A5120" t="s">
        <v>358</v>
      </c>
      <c r="B5120">
        <v>30.88</v>
      </c>
      <c r="C5120" t="s">
        <v>355</v>
      </c>
      <c r="D5120" t="s">
        <v>356</v>
      </c>
    </row>
    <row r="5121" spans="1:4" x14ac:dyDescent="0.35">
      <c r="A5121" t="s">
        <v>358</v>
      </c>
      <c r="B5121">
        <v>12.04</v>
      </c>
      <c r="C5121" t="s">
        <v>362</v>
      </c>
      <c r="D5121" t="s">
        <v>361</v>
      </c>
    </row>
    <row r="5122" spans="1:4" x14ac:dyDescent="0.35">
      <c r="A5122" t="s">
        <v>358</v>
      </c>
      <c r="B5122">
        <v>12.24</v>
      </c>
      <c r="C5122" t="s">
        <v>362</v>
      </c>
      <c r="D5122" t="s">
        <v>360</v>
      </c>
    </row>
    <row r="5123" spans="1:4" x14ac:dyDescent="0.35">
      <c r="A5123" t="s">
        <v>358</v>
      </c>
      <c r="B5123">
        <v>13.91</v>
      </c>
      <c r="C5123" t="s">
        <v>362</v>
      </c>
      <c r="D5123" t="s">
        <v>356</v>
      </c>
    </row>
    <row r="5124" spans="1:4" x14ac:dyDescent="0.35">
      <c r="A5124" t="s">
        <v>358</v>
      </c>
      <c r="B5124">
        <v>55.62</v>
      </c>
      <c r="C5124" t="s">
        <v>355</v>
      </c>
      <c r="D5124" t="s">
        <v>360</v>
      </c>
    </row>
    <row r="5125" spans="1:4" x14ac:dyDescent="0.35">
      <c r="A5125" t="s">
        <v>358</v>
      </c>
      <c r="B5125">
        <v>65.099999999999994</v>
      </c>
      <c r="C5125" t="s">
        <v>355</v>
      </c>
      <c r="D5125" t="s">
        <v>356</v>
      </c>
    </row>
    <row r="5126" spans="1:4" x14ac:dyDescent="0.35">
      <c r="A5126" t="s">
        <v>358</v>
      </c>
      <c r="B5126">
        <v>51.65</v>
      </c>
      <c r="C5126" t="s">
        <v>355</v>
      </c>
      <c r="D5126" t="s">
        <v>361</v>
      </c>
    </row>
    <row r="5127" spans="1:4" x14ac:dyDescent="0.35">
      <c r="A5127" t="s">
        <v>358</v>
      </c>
      <c r="B5127">
        <v>51.97</v>
      </c>
      <c r="C5127" t="s">
        <v>364</v>
      </c>
      <c r="D5127" t="s">
        <v>360</v>
      </c>
    </row>
    <row r="5128" spans="1:4" x14ac:dyDescent="0.35">
      <c r="A5128" t="s">
        <v>358</v>
      </c>
      <c r="B5128">
        <v>59.1</v>
      </c>
      <c r="C5128" t="s">
        <v>364</v>
      </c>
      <c r="D5128" t="s">
        <v>356</v>
      </c>
    </row>
    <row r="5129" spans="1:4" x14ac:dyDescent="0.35">
      <c r="A5129" t="s">
        <v>358</v>
      </c>
      <c r="B5129">
        <v>77.63</v>
      </c>
      <c r="C5129" t="s">
        <v>364</v>
      </c>
      <c r="D5129" t="s">
        <v>361</v>
      </c>
    </row>
    <row r="5130" spans="1:4" x14ac:dyDescent="0.35">
      <c r="A5130" t="s">
        <v>358</v>
      </c>
      <c r="B5130">
        <v>22.69</v>
      </c>
      <c r="C5130" t="s">
        <v>362</v>
      </c>
      <c r="D5130" t="s">
        <v>356</v>
      </c>
    </row>
    <row r="5131" spans="1:4" x14ac:dyDescent="0.35">
      <c r="A5131" t="s">
        <v>358</v>
      </c>
      <c r="B5131">
        <v>20.03</v>
      </c>
      <c r="C5131" t="s">
        <v>362</v>
      </c>
      <c r="D5131" t="s">
        <v>360</v>
      </c>
    </row>
    <row r="5132" spans="1:4" x14ac:dyDescent="0.35">
      <c r="A5132" t="s">
        <v>358</v>
      </c>
      <c r="B5132">
        <v>19.18</v>
      </c>
      <c r="C5132" t="s">
        <v>362</v>
      </c>
      <c r="D5132" t="s">
        <v>361</v>
      </c>
    </row>
    <row r="5133" spans="1:4" x14ac:dyDescent="0.35">
      <c r="A5133" t="s">
        <v>358</v>
      </c>
      <c r="B5133">
        <v>34.51</v>
      </c>
      <c r="C5133" t="s">
        <v>355</v>
      </c>
      <c r="D5133" t="s">
        <v>361</v>
      </c>
    </row>
    <row r="5134" spans="1:4" x14ac:dyDescent="0.35">
      <c r="A5134" t="s">
        <v>358</v>
      </c>
      <c r="B5134">
        <v>29.68</v>
      </c>
      <c r="C5134" t="s">
        <v>355</v>
      </c>
      <c r="D5134" t="s">
        <v>356</v>
      </c>
    </row>
    <row r="5135" spans="1:4" x14ac:dyDescent="0.35">
      <c r="A5135" t="s">
        <v>358</v>
      </c>
      <c r="B5135">
        <v>28.81</v>
      </c>
      <c r="C5135" t="s">
        <v>355</v>
      </c>
      <c r="D5135" t="s">
        <v>360</v>
      </c>
    </row>
    <row r="5136" spans="1:4" x14ac:dyDescent="0.35">
      <c r="A5136" t="s">
        <v>358</v>
      </c>
      <c r="B5136">
        <v>78.91</v>
      </c>
      <c r="C5136" t="s">
        <v>362</v>
      </c>
      <c r="D5136" t="s">
        <v>356</v>
      </c>
    </row>
    <row r="5137" spans="1:4" x14ac:dyDescent="0.35">
      <c r="A5137" t="s">
        <v>358</v>
      </c>
      <c r="B5137">
        <v>70.72</v>
      </c>
      <c r="C5137" t="s">
        <v>362</v>
      </c>
      <c r="D5137" t="s">
        <v>361</v>
      </c>
    </row>
    <row r="5138" spans="1:4" x14ac:dyDescent="0.35">
      <c r="A5138" t="s">
        <v>358</v>
      </c>
      <c r="B5138">
        <v>60.06</v>
      </c>
      <c r="C5138" t="s">
        <v>362</v>
      </c>
      <c r="D5138" t="s">
        <v>360</v>
      </c>
    </row>
    <row r="5139" spans="1:4" x14ac:dyDescent="0.35">
      <c r="A5139" t="s">
        <v>358</v>
      </c>
      <c r="B5139">
        <v>24.04</v>
      </c>
      <c r="C5139" t="s">
        <v>364</v>
      </c>
      <c r="D5139" t="s">
        <v>360</v>
      </c>
    </row>
    <row r="5140" spans="1:4" x14ac:dyDescent="0.35">
      <c r="A5140" t="s">
        <v>358</v>
      </c>
      <c r="B5140">
        <v>21.4</v>
      </c>
      <c r="C5140" t="s">
        <v>364</v>
      </c>
      <c r="D5140" t="s">
        <v>356</v>
      </c>
    </row>
    <row r="5141" spans="1:4" x14ac:dyDescent="0.35">
      <c r="A5141" t="s">
        <v>358</v>
      </c>
      <c r="B5141">
        <v>12.41</v>
      </c>
      <c r="C5141" t="s">
        <v>364</v>
      </c>
      <c r="D5141" t="s">
        <v>361</v>
      </c>
    </row>
    <row r="5142" spans="1:4" x14ac:dyDescent="0.35">
      <c r="A5142" t="s">
        <v>358</v>
      </c>
      <c r="B5142">
        <v>47.5</v>
      </c>
      <c r="C5142" t="s">
        <v>363</v>
      </c>
      <c r="D5142" t="s">
        <v>360</v>
      </c>
    </row>
    <row r="5143" spans="1:4" x14ac:dyDescent="0.35">
      <c r="A5143" t="s">
        <v>358</v>
      </c>
      <c r="B5143">
        <v>37.03</v>
      </c>
      <c r="C5143" t="s">
        <v>363</v>
      </c>
      <c r="D5143" t="s">
        <v>356</v>
      </c>
    </row>
    <row r="5144" spans="1:4" x14ac:dyDescent="0.35">
      <c r="A5144" t="s">
        <v>358</v>
      </c>
      <c r="B5144">
        <v>42.78</v>
      </c>
      <c r="C5144" t="s">
        <v>363</v>
      </c>
      <c r="D5144" t="s">
        <v>361</v>
      </c>
    </row>
    <row r="5145" spans="1:4" x14ac:dyDescent="0.35">
      <c r="A5145" t="s">
        <v>358</v>
      </c>
      <c r="B5145">
        <v>38.840000000000003</v>
      </c>
      <c r="C5145" t="s">
        <v>363</v>
      </c>
      <c r="D5145" t="s">
        <v>360</v>
      </c>
    </row>
    <row r="5146" spans="1:4" x14ac:dyDescent="0.35">
      <c r="A5146" t="s">
        <v>358</v>
      </c>
      <c r="B5146">
        <v>21.67</v>
      </c>
      <c r="C5146" t="s">
        <v>363</v>
      </c>
      <c r="D5146" t="s">
        <v>356</v>
      </c>
    </row>
    <row r="5147" spans="1:4" x14ac:dyDescent="0.35">
      <c r="A5147" t="s">
        <v>358</v>
      </c>
      <c r="B5147">
        <v>23.76</v>
      </c>
      <c r="C5147" t="s">
        <v>363</v>
      </c>
      <c r="D5147" t="s">
        <v>361</v>
      </c>
    </row>
    <row r="5148" spans="1:4" x14ac:dyDescent="0.35">
      <c r="A5148" t="s">
        <v>358</v>
      </c>
      <c r="B5148">
        <v>23.9</v>
      </c>
      <c r="C5148" t="s">
        <v>364</v>
      </c>
      <c r="D5148" t="s">
        <v>356</v>
      </c>
    </row>
    <row r="5149" spans="1:4" x14ac:dyDescent="0.35">
      <c r="A5149" t="s">
        <v>358</v>
      </c>
      <c r="B5149">
        <v>21.04</v>
      </c>
      <c r="C5149" t="s">
        <v>364</v>
      </c>
      <c r="D5149" t="s">
        <v>361</v>
      </c>
    </row>
    <row r="5150" spans="1:4" x14ac:dyDescent="0.35">
      <c r="A5150" t="s">
        <v>358</v>
      </c>
      <c r="B5150">
        <v>17.3</v>
      </c>
      <c r="C5150" t="s">
        <v>364</v>
      </c>
      <c r="D5150" t="s">
        <v>360</v>
      </c>
    </row>
    <row r="5151" spans="1:4" x14ac:dyDescent="0.35">
      <c r="A5151" t="s">
        <v>358</v>
      </c>
      <c r="B5151">
        <v>20.2</v>
      </c>
      <c r="C5151" t="s">
        <v>362</v>
      </c>
      <c r="D5151" t="s">
        <v>361</v>
      </c>
    </row>
    <row r="5152" spans="1:4" x14ac:dyDescent="0.35">
      <c r="A5152" t="s">
        <v>358</v>
      </c>
      <c r="B5152">
        <v>30.57</v>
      </c>
      <c r="C5152" t="s">
        <v>362</v>
      </c>
      <c r="D5152" t="s">
        <v>360</v>
      </c>
    </row>
    <row r="5153" spans="1:4" x14ac:dyDescent="0.35">
      <c r="A5153" t="s">
        <v>358</v>
      </c>
      <c r="B5153">
        <v>36.979999999999997</v>
      </c>
      <c r="C5153" t="s">
        <v>362</v>
      </c>
      <c r="D5153" t="s">
        <v>356</v>
      </c>
    </row>
    <row r="5154" spans="1:4" x14ac:dyDescent="0.35">
      <c r="A5154" t="s">
        <v>358</v>
      </c>
      <c r="B5154" t="s">
        <v>302</v>
      </c>
      <c r="C5154" t="s">
        <v>362</v>
      </c>
      <c r="D5154" t="s">
        <v>361</v>
      </c>
    </row>
    <row r="5155" spans="1:4" x14ac:dyDescent="0.35">
      <c r="A5155" t="s">
        <v>358</v>
      </c>
      <c r="B5155" t="s">
        <v>302</v>
      </c>
      <c r="C5155" t="s">
        <v>362</v>
      </c>
      <c r="D5155" t="s">
        <v>356</v>
      </c>
    </row>
    <row r="5156" spans="1:4" x14ac:dyDescent="0.35">
      <c r="A5156" t="s">
        <v>358</v>
      </c>
      <c r="B5156" t="s">
        <v>302</v>
      </c>
      <c r="C5156" t="s">
        <v>362</v>
      </c>
      <c r="D5156" t="s">
        <v>360</v>
      </c>
    </row>
    <row r="5157" spans="1:4" x14ac:dyDescent="0.35">
      <c r="A5157" t="s">
        <v>358</v>
      </c>
      <c r="B5157">
        <v>55.58</v>
      </c>
      <c r="C5157" t="s">
        <v>363</v>
      </c>
      <c r="D5157" t="s">
        <v>356</v>
      </c>
    </row>
    <row r="5158" spans="1:4" x14ac:dyDescent="0.35">
      <c r="A5158" t="s">
        <v>358</v>
      </c>
      <c r="B5158">
        <v>38.1</v>
      </c>
      <c r="C5158" t="s">
        <v>363</v>
      </c>
      <c r="D5158" t="s">
        <v>361</v>
      </c>
    </row>
    <row r="5159" spans="1:4" x14ac:dyDescent="0.35">
      <c r="A5159" t="s">
        <v>358</v>
      </c>
      <c r="B5159">
        <v>46.15</v>
      </c>
      <c r="C5159" t="s">
        <v>363</v>
      </c>
      <c r="D5159" t="s">
        <v>360</v>
      </c>
    </row>
    <row r="5160" spans="1:4" x14ac:dyDescent="0.35">
      <c r="A5160" t="s">
        <v>358</v>
      </c>
      <c r="B5160">
        <v>25.94</v>
      </c>
      <c r="C5160" t="s">
        <v>363</v>
      </c>
      <c r="D5160" t="s">
        <v>361</v>
      </c>
    </row>
    <row r="5161" spans="1:4" x14ac:dyDescent="0.35">
      <c r="A5161" t="s">
        <v>358</v>
      </c>
      <c r="B5161">
        <v>20.95</v>
      </c>
      <c r="C5161" t="s">
        <v>363</v>
      </c>
      <c r="D5161" t="s">
        <v>360</v>
      </c>
    </row>
    <row r="5162" spans="1:4" x14ac:dyDescent="0.35">
      <c r="A5162" t="s">
        <v>358</v>
      </c>
      <c r="B5162">
        <v>25.56</v>
      </c>
      <c r="C5162" t="s">
        <v>363</v>
      </c>
      <c r="D5162" t="s">
        <v>356</v>
      </c>
    </row>
    <row r="5163" spans="1:4" x14ac:dyDescent="0.35">
      <c r="A5163" t="s">
        <v>358</v>
      </c>
      <c r="B5163">
        <v>12.02</v>
      </c>
      <c r="C5163" t="s">
        <v>363</v>
      </c>
      <c r="D5163" t="s">
        <v>360</v>
      </c>
    </row>
    <row r="5164" spans="1:4" x14ac:dyDescent="0.35">
      <c r="A5164" t="s">
        <v>358</v>
      </c>
      <c r="B5164">
        <v>14.07</v>
      </c>
      <c r="C5164" t="s">
        <v>363</v>
      </c>
      <c r="D5164" t="s">
        <v>361</v>
      </c>
    </row>
    <row r="5165" spans="1:4" x14ac:dyDescent="0.35">
      <c r="A5165" t="s">
        <v>358</v>
      </c>
      <c r="B5165">
        <v>10.65</v>
      </c>
      <c r="C5165" t="s">
        <v>363</v>
      </c>
      <c r="D5165" t="s">
        <v>356</v>
      </c>
    </row>
    <row r="5166" spans="1:4" x14ac:dyDescent="0.35">
      <c r="A5166" t="s">
        <v>358</v>
      </c>
      <c r="B5166">
        <v>104.76</v>
      </c>
      <c r="C5166" t="s">
        <v>364</v>
      </c>
      <c r="D5166" t="s">
        <v>360</v>
      </c>
    </row>
    <row r="5167" spans="1:4" x14ac:dyDescent="0.35">
      <c r="A5167" t="s">
        <v>358</v>
      </c>
      <c r="B5167">
        <v>60.95</v>
      </c>
      <c r="C5167" t="s">
        <v>364</v>
      </c>
      <c r="D5167" t="s">
        <v>361</v>
      </c>
    </row>
    <row r="5168" spans="1:4" x14ac:dyDescent="0.35">
      <c r="A5168" t="s">
        <v>358</v>
      </c>
      <c r="B5168">
        <v>132.11000000000001</v>
      </c>
      <c r="C5168" t="s">
        <v>364</v>
      </c>
      <c r="D5168" t="s">
        <v>356</v>
      </c>
    </row>
    <row r="5169" spans="1:4" x14ac:dyDescent="0.35">
      <c r="A5169" t="s">
        <v>358</v>
      </c>
      <c r="B5169">
        <v>11.6</v>
      </c>
      <c r="C5169" t="s">
        <v>363</v>
      </c>
      <c r="D5169" t="s">
        <v>361</v>
      </c>
    </row>
    <row r="5170" spans="1:4" x14ac:dyDescent="0.35">
      <c r="A5170" t="s">
        <v>358</v>
      </c>
      <c r="B5170">
        <v>15.18</v>
      </c>
      <c r="C5170" t="s">
        <v>363</v>
      </c>
      <c r="D5170" t="s">
        <v>360</v>
      </c>
    </row>
    <row r="5171" spans="1:4" x14ac:dyDescent="0.35">
      <c r="A5171" t="s">
        <v>358</v>
      </c>
      <c r="B5171">
        <v>12.44</v>
      </c>
      <c r="C5171" t="s">
        <v>363</v>
      </c>
      <c r="D5171" t="s">
        <v>356</v>
      </c>
    </row>
    <row r="5172" spans="1:4" x14ac:dyDescent="0.35">
      <c r="A5172" t="s">
        <v>358</v>
      </c>
      <c r="B5172">
        <v>12.26</v>
      </c>
      <c r="C5172" t="s">
        <v>364</v>
      </c>
      <c r="D5172" t="s">
        <v>361</v>
      </c>
    </row>
    <row r="5173" spans="1:4" x14ac:dyDescent="0.35">
      <c r="A5173" t="s">
        <v>358</v>
      </c>
      <c r="B5173">
        <v>13.3</v>
      </c>
      <c r="C5173" t="s">
        <v>364</v>
      </c>
      <c r="D5173" t="s">
        <v>356</v>
      </c>
    </row>
    <row r="5174" spans="1:4" x14ac:dyDescent="0.35">
      <c r="A5174" t="s">
        <v>358</v>
      </c>
      <c r="B5174">
        <v>9.73</v>
      </c>
      <c r="C5174" t="s">
        <v>364</v>
      </c>
      <c r="D5174" t="s">
        <v>360</v>
      </c>
    </row>
    <row r="5175" spans="1:4" x14ac:dyDescent="0.35">
      <c r="A5175" t="s">
        <v>358</v>
      </c>
      <c r="B5175">
        <v>46.68</v>
      </c>
      <c r="C5175" t="s">
        <v>364</v>
      </c>
      <c r="D5175" t="s">
        <v>361</v>
      </c>
    </row>
    <row r="5176" spans="1:4" x14ac:dyDescent="0.35">
      <c r="A5176" t="s">
        <v>358</v>
      </c>
      <c r="B5176">
        <v>45.33</v>
      </c>
      <c r="C5176" t="s">
        <v>364</v>
      </c>
      <c r="D5176" t="s">
        <v>360</v>
      </c>
    </row>
    <row r="5177" spans="1:4" x14ac:dyDescent="0.35">
      <c r="A5177" t="s">
        <v>358</v>
      </c>
      <c r="B5177">
        <v>45.47</v>
      </c>
      <c r="C5177" t="s">
        <v>364</v>
      </c>
      <c r="D5177" t="s">
        <v>356</v>
      </c>
    </row>
    <row r="5178" spans="1:4" x14ac:dyDescent="0.35">
      <c r="A5178" t="s">
        <v>358</v>
      </c>
      <c r="B5178">
        <v>14.12</v>
      </c>
      <c r="C5178" t="s">
        <v>362</v>
      </c>
      <c r="D5178" t="s">
        <v>361</v>
      </c>
    </row>
    <row r="5179" spans="1:4" x14ac:dyDescent="0.35">
      <c r="A5179" t="s">
        <v>358</v>
      </c>
      <c r="B5179">
        <v>15.75</v>
      </c>
      <c r="C5179" t="s">
        <v>362</v>
      </c>
      <c r="D5179" t="s">
        <v>360</v>
      </c>
    </row>
    <row r="5180" spans="1:4" x14ac:dyDescent="0.35">
      <c r="A5180" t="s">
        <v>358</v>
      </c>
      <c r="B5180">
        <v>12.09</v>
      </c>
      <c r="C5180" t="s">
        <v>362</v>
      </c>
      <c r="D5180" t="s">
        <v>356</v>
      </c>
    </row>
    <row r="5181" spans="1:4" x14ac:dyDescent="0.35">
      <c r="A5181" t="s">
        <v>358</v>
      </c>
      <c r="B5181">
        <v>23.91</v>
      </c>
      <c r="C5181" t="s">
        <v>362</v>
      </c>
      <c r="D5181" t="s">
        <v>356</v>
      </c>
    </row>
    <row r="5182" spans="1:4" x14ac:dyDescent="0.35">
      <c r="A5182" t="s">
        <v>358</v>
      </c>
      <c r="B5182">
        <v>22.14</v>
      </c>
      <c r="C5182" t="s">
        <v>362</v>
      </c>
      <c r="D5182" t="s">
        <v>360</v>
      </c>
    </row>
    <row r="5183" spans="1:4" x14ac:dyDescent="0.35">
      <c r="A5183" t="s">
        <v>358</v>
      </c>
      <c r="B5183">
        <v>20.43</v>
      </c>
      <c r="C5183" t="s">
        <v>362</v>
      </c>
      <c r="D5183" t="s">
        <v>361</v>
      </c>
    </row>
    <row r="5184" spans="1:4" x14ac:dyDescent="0.35">
      <c r="A5184" t="s">
        <v>358</v>
      </c>
      <c r="B5184">
        <v>53.43</v>
      </c>
      <c r="C5184" t="s">
        <v>355</v>
      </c>
      <c r="D5184" t="s">
        <v>360</v>
      </c>
    </row>
    <row r="5185" spans="1:4" x14ac:dyDescent="0.35">
      <c r="A5185" t="s">
        <v>358</v>
      </c>
      <c r="B5185">
        <v>50.57</v>
      </c>
      <c r="C5185" t="s">
        <v>355</v>
      </c>
      <c r="D5185" t="s">
        <v>361</v>
      </c>
    </row>
    <row r="5186" spans="1:4" x14ac:dyDescent="0.35">
      <c r="A5186" t="s">
        <v>358</v>
      </c>
      <c r="B5186">
        <v>64.790000000000006</v>
      </c>
      <c r="C5186" t="s">
        <v>355</v>
      </c>
      <c r="D5186" t="s">
        <v>356</v>
      </c>
    </row>
    <row r="5187" spans="1:4" x14ac:dyDescent="0.35">
      <c r="A5187" t="s">
        <v>358</v>
      </c>
      <c r="B5187">
        <v>23.28</v>
      </c>
      <c r="C5187" t="s">
        <v>363</v>
      </c>
      <c r="D5187" t="s">
        <v>356</v>
      </c>
    </row>
    <row r="5188" spans="1:4" x14ac:dyDescent="0.35">
      <c r="A5188" t="s">
        <v>358</v>
      </c>
      <c r="B5188">
        <v>23.17</v>
      </c>
      <c r="C5188" t="s">
        <v>363</v>
      </c>
      <c r="D5188" t="s">
        <v>361</v>
      </c>
    </row>
    <row r="5189" spans="1:4" x14ac:dyDescent="0.35">
      <c r="A5189" t="s">
        <v>358</v>
      </c>
      <c r="B5189">
        <v>18.88</v>
      </c>
      <c r="C5189" t="s">
        <v>363</v>
      </c>
      <c r="D5189" t="s">
        <v>360</v>
      </c>
    </row>
    <row r="5190" spans="1:4" x14ac:dyDescent="0.35">
      <c r="A5190" t="s">
        <v>358</v>
      </c>
      <c r="B5190">
        <v>19.66</v>
      </c>
      <c r="C5190" t="s">
        <v>362</v>
      </c>
      <c r="D5190" t="s">
        <v>361</v>
      </c>
    </row>
    <row r="5191" spans="1:4" x14ac:dyDescent="0.35">
      <c r="A5191" t="s">
        <v>358</v>
      </c>
      <c r="B5191">
        <v>26.19</v>
      </c>
      <c r="C5191" t="s">
        <v>362</v>
      </c>
      <c r="D5191" t="s">
        <v>360</v>
      </c>
    </row>
    <row r="5192" spans="1:4" x14ac:dyDescent="0.35">
      <c r="A5192" t="s">
        <v>358</v>
      </c>
      <c r="B5192">
        <v>21.57</v>
      </c>
      <c r="C5192" t="s">
        <v>362</v>
      </c>
      <c r="D5192" t="s">
        <v>356</v>
      </c>
    </row>
    <row r="5193" spans="1:4" x14ac:dyDescent="0.35">
      <c r="A5193" t="s">
        <v>358</v>
      </c>
      <c r="B5193">
        <v>81.2</v>
      </c>
      <c r="C5193" t="s">
        <v>355</v>
      </c>
      <c r="D5193" t="s">
        <v>356</v>
      </c>
    </row>
    <row r="5194" spans="1:4" x14ac:dyDescent="0.35">
      <c r="A5194" t="s">
        <v>358</v>
      </c>
      <c r="B5194">
        <v>30.86</v>
      </c>
      <c r="C5194" t="s">
        <v>355</v>
      </c>
      <c r="D5194" t="s">
        <v>361</v>
      </c>
    </row>
    <row r="5195" spans="1:4" x14ac:dyDescent="0.35">
      <c r="A5195" t="s">
        <v>358</v>
      </c>
      <c r="B5195">
        <v>57.62</v>
      </c>
      <c r="C5195" t="s">
        <v>355</v>
      </c>
      <c r="D5195" t="s">
        <v>360</v>
      </c>
    </row>
    <row r="5196" spans="1:4" x14ac:dyDescent="0.35">
      <c r="A5196" t="s">
        <v>358</v>
      </c>
      <c r="B5196">
        <v>21.62</v>
      </c>
      <c r="C5196" t="s">
        <v>363</v>
      </c>
      <c r="D5196" t="s">
        <v>360</v>
      </c>
    </row>
    <row r="5197" spans="1:4" x14ac:dyDescent="0.35">
      <c r="A5197" t="s">
        <v>358</v>
      </c>
      <c r="B5197">
        <v>34.86</v>
      </c>
      <c r="C5197" t="s">
        <v>363</v>
      </c>
      <c r="D5197" t="s">
        <v>356</v>
      </c>
    </row>
    <row r="5198" spans="1:4" x14ac:dyDescent="0.35">
      <c r="A5198" t="s">
        <v>358</v>
      </c>
      <c r="B5198">
        <v>23.6</v>
      </c>
      <c r="C5198" t="s">
        <v>363</v>
      </c>
      <c r="D5198" t="s">
        <v>361</v>
      </c>
    </row>
    <row r="5199" spans="1:4" x14ac:dyDescent="0.35">
      <c r="A5199" t="s">
        <v>358</v>
      </c>
      <c r="B5199">
        <v>55.02</v>
      </c>
      <c r="C5199" t="s">
        <v>363</v>
      </c>
      <c r="D5199" t="s">
        <v>361</v>
      </c>
    </row>
    <row r="5200" spans="1:4" x14ac:dyDescent="0.35">
      <c r="A5200" t="s">
        <v>358</v>
      </c>
      <c r="B5200">
        <v>70.62</v>
      </c>
      <c r="C5200" t="s">
        <v>363</v>
      </c>
      <c r="D5200" t="s">
        <v>360</v>
      </c>
    </row>
    <row r="5201" spans="1:4" x14ac:dyDescent="0.35">
      <c r="A5201" t="s">
        <v>358</v>
      </c>
      <c r="B5201">
        <v>55.34</v>
      </c>
      <c r="C5201" t="s">
        <v>363</v>
      </c>
      <c r="D5201" t="s">
        <v>356</v>
      </c>
    </row>
    <row r="5202" spans="1:4" x14ac:dyDescent="0.35">
      <c r="A5202" t="s">
        <v>358</v>
      </c>
      <c r="B5202">
        <v>19.29</v>
      </c>
      <c r="C5202" t="s">
        <v>362</v>
      </c>
      <c r="D5202" t="s">
        <v>360</v>
      </c>
    </row>
    <row r="5203" spans="1:4" x14ac:dyDescent="0.35">
      <c r="A5203" t="s">
        <v>358</v>
      </c>
      <c r="B5203">
        <v>17.059999999999999</v>
      </c>
      <c r="C5203" t="s">
        <v>362</v>
      </c>
      <c r="D5203" t="s">
        <v>356</v>
      </c>
    </row>
    <row r="5204" spans="1:4" x14ac:dyDescent="0.35">
      <c r="A5204" t="s">
        <v>358</v>
      </c>
      <c r="B5204">
        <v>18.98</v>
      </c>
      <c r="C5204" t="s">
        <v>362</v>
      </c>
      <c r="D5204" t="s">
        <v>361</v>
      </c>
    </row>
    <row r="5205" spans="1:4" x14ac:dyDescent="0.35">
      <c r="A5205" t="s">
        <v>358</v>
      </c>
      <c r="B5205">
        <v>71.77</v>
      </c>
      <c r="C5205" t="s">
        <v>355</v>
      </c>
      <c r="D5205" t="s">
        <v>361</v>
      </c>
    </row>
    <row r="5206" spans="1:4" x14ac:dyDescent="0.35">
      <c r="A5206" t="s">
        <v>358</v>
      </c>
      <c r="B5206">
        <v>63.46</v>
      </c>
      <c r="C5206" t="s">
        <v>355</v>
      </c>
      <c r="D5206" t="s">
        <v>360</v>
      </c>
    </row>
    <row r="5207" spans="1:4" x14ac:dyDescent="0.35">
      <c r="A5207" t="s">
        <v>358</v>
      </c>
      <c r="B5207">
        <v>68.44</v>
      </c>
      <c r="C5207" t="s">
        <v>355</v>
      </c>
      <c r="D5207" t="s">
        <v>356</v>
      </c>
    </row>
    <row r="5208" spans="1:4" x14ac:dyDescent="0.35">
      <c r="A5208" t="s">
        <v>358</v>
      </c>
      <c r="B5208">
        <v>34.5</v>
      </c>
      <c r="C5208" t="s">
        <v>362</v>
      </c>
      <c r="D5208" t="s">
        <v>356</v>
      </c>
    </row>
    <row r="5209" spans="1:4" x14ac:dyDescent="0.35">
      <c r="A5209" t="s">
        <v>358</v>
      </c>
      <c r="B5209">
        <v>44.94</v>
      </c>
      <c r="C5209" t="s">
        <v>362</v>
      </c>
      <c r="D5209" t="s">
        <v>360</v>
      </c>
    </row>
    <row r="5210" spans="1:4" x14ac:dyDescent="0.35">
      <c r="A5210" t="s">
        <v>358</v>
      </c>
      <c r="B5210">
        <v>35.54</v>
      </c>
      <c r="C5210" t="s">
        <v>362</v>
      </c>
      <c r="D5210" t="s">
        <v>361</v>
      </c>
    </row>
    <row r="5211" spans="1:4" x14ac:dyDescent="0.35">
      <c r="A5211" t="s">
        <v>358</v>
      </c>
      <c r="B5211">
        <v>21.24</v>
      </c>
      <c r="C5211" t="s">
        <v>362</v>
      </c>
      <c r="D5211" t="s">
        <v>361</v>
      </c>
    </row>
    <row r="5212" spans="1:4" x14ac:dyDescent="0.35">
      <c r="A5212" t="s">
        <v>358</v>
      </c>
      <c r="B5212">
        <v>16.71</v>
      </c>
      <c r="C5212" t="s">
        <v>362</v>
      </c>
      <c r="D5212" t="s">
        <v>360</v>
      </c>
    </row>
    <row r="5213" spans="1:4" x14ac:dyDescent="0.35">
      <c r="A5213" t="s">
        <v>358</v>
      </c>
      <c r="B5213">
        <v>26.75</v>
      </c>
      <c r="C5213" t="s">
        <v>362</v>
      </c>
      <c r="D5213" t="s">
        <v>356</v>
      </c>
    </row>
    <row r="5214" spans="1:4" x14ac:dyDescent="0.35">
      <c r="A5214" t="s">
        <v>358</v>
      </c>
      <c r="B5214">
        <v>24.2</v>
      </c>
      <c r="C5214" t="s">
        <v>363</v>
      </c>
      <c r="D5214" t="s">
        <v>360</v>
      </c>
    </row>
    <row r="5215" spans="1:4" x14ac:dyDescent="0.35">
      <c r="A5215" t="s">
        <v>358</v>
      </c>
      <c r="B5215">
        <v>22.02</v>
      </c>
      <c r="C5215" t="s">
        <v>363</v>
      </c>
      <c r="D5215" t="s">
        <v>361</v>
      </c>
    </row>
    <row r="5216" spans="1:4" x14ac:dyDescent="0.35">
      <c r="A5216" t="s">
        <v>358</v>
      </c>
      <c r="B5216">
        <v>9.26</v>
      </c>
      <c r="C5216" t="s">
        <v>364</v>
      </c>
      <c r="D5216" t="s">
        <v>361</v>
      </c>
    </row>
    <row r="5217" spans="1:4" x14ac:dyDescent="0.35">
      <c r="A5217" t="s">
        <v>358</v>
      </c>
      <c r="B5217">
        <v>10.14</v>
      </c>
      <c r="C5217" t="s">
        <v>364</v>
      </c>
      <c r="D5217" t="s">
        <v>356</v>
      </c>
    </row>
    <row r="5218" spans="1:4" x14ac:dyDescent="0.35">
      <c r="A5218" t="s">
        <v>358</v>
      </c>
      <c r="B5218">
        <v>12.48</v>
      </c>
      <c r="C5218" t="s">
        <v>364</v>
      </c>
      <c r="D5218" t="s">
        <v>360</v>
      </c>
    </row>
    <row r="5219" spans="1:4" x14ac:dyDescent="0.35">
      <c r="A5219" t="s">
        <v>358</v>
      </c>
      <c r="B5219">
        <v>19.55</v>
      </c>
      <c r="C5219" t="s">
        <v>363</v>
      </c>
      <c r="D5219" t="s">
        <v>360</v>
      </c>
    </row>
    <row r="5220" spans="1:4" x14ac:dyDescent="0.35">
      <c r="A5220" t="s">
        <v>358</v>
      </c>
      <c r="B5220">
        <v>23.33</v>
      </c>
      <c r="C5220" t="s">
        <v>363</v>
      </c>
      <c r="D5220" t="s">
        <v>361</v>
      </c>
    </row>
    <row r="5221" spans="1:4" x14ac:dyDescent="0.35">
      <c r="A5221" t="s">
        <v>358</v>
      </c>
      <c r="B5221">
        <v>17.41</v>
      </c>
      <c r="C5221" t="s">
        <v>363</v>
      </c>
      <c r="D5221" t="s">
        <v>356</v>
      </c>
    </row>
    <row r="5222" spans="1:4" x14ac:dyDescent="0.35">
      <c r="A5222" t="s">
        <v>358</v>
      </c>
      <c r="B5222">
        <v>43.07</v>
      </c>
      <c r="C5222" t="s">
        <v>355</v>
      </c>
      <c r="D5222" t="s">
        <v>356</v>
      </c>
    </row>
    <row r="5223" spans="1:4" x14ac:dyDescent="0.35">
      <c r="A5223" t="s">
        <v>358</v>
      </c>
      <c r="B5223">
        <v>42.8</v>
      </c>
      <c r="C5223" t="s">
        <v>355</v>
      </c>
      <c r="D5223" t="s">
        <v>361</v>
      </c>
    </row>
    <row r="5224" spans="1:4" x14ac:dyDescent="0.35">
      <c r="A5224" t="s">
        <v>358</v>
      </c>
      <c r="B5224">
        <v>46.24</v>
      </c>
      <c r="C5224" t="s">
        <v>355</v>
      </c>
      <c r="D5224" t="s">
        <v>360</v>
      </c>
    </row>
    <row r="5225" spans="1:4" x14ac:dyDescent="0.35">
      <c r="A5225" t="s">
        <v>358</v>
      </c>
      <c r="B5225">
        <v>15.3</v>
      </c>
      <c r="C5225" t="s">
        <v>364</v>
      </c>
      <c r="D5225" t="s">
        <v>360</v>
      </c>
    </row>
    <row r="5226" spans="1:4" x14ac:dyDescent="0.35">
      <c r="A5226" t="s">
        <v>358</v>
      </c>
      <c r="B5226">
        <v>18.68</v>
      </c>
      <c r="C5226" t="s">
        <v>364</v>
      </c>
      <c r="D5226" t="s">
        <v>356</v>
      </c>
    </row>
    <row r="5227" spans="1:4" x14ac:dyDescent="0.35">
      <c r="A5227" t="s">
        <v>358</v>
      </c>
      <c r="B5227">
        <v>18.97</v>
      </c>
      <c r="C5227" t="s">
        <v>364</v>
      </c>
      <c r="D5227" t="s">
        <v>361</v>
      </c>
    </row>
    <row r="5228" spans="1:4" x14ac:dyDescent="0.35">
      <c r="A5228" t="s">
        <v>358</v>
      </c>
      <c r="B5228">
        <v>72.41</v>
      </c>
      <c r="C5228" t="s">
        <v>355</v>
      </c>
      <c r="D5228" t="s">
        <v>361</v>
      </c>
    </row>
    <row r="5229" spans="1:4" x14ac:dyDescent="0.35">
      <c r="A5229" t="s">
        <v>358</v>
      </c>
      <c r="B5229">
        <v>54.85</v>
      </c>
      <c r="C5229" t="s">
        <v>355</v>
      </c>
      <c r="D5229" t="s">
        <v>356</v>
      </c>
    </row>
    <row r="5230" spans="1:4" x14ac:dyDescent="0.35">
      <c r="A5230" t="s">
        <v>358</v>
      </c>
      <c r="B5230">
        <v>54.22</v>
      </c>
      <c r="C5230" t="s">
        <v>355</v>
      </c>
      <c r="D5230" t="s">
        <v>360</v>
      </c>
    </row>
    <row r="5231" spans="1:4" x14ac:dyDescent="0.35">
      <c r="A5231" t="s">
        <v>358</v>
      </c>
      <c r="B5231">
        <v>35.19</v>
      </c>
      <c r="C5231" t="s">
        <v>355</v>
      </c>
      <c r="D5231" t="s">
        <v>356</v>
      </c>
    </row>
    <row r="5232" spans="1:4" x14ac:dyDescent="0.35">
      <c r="A5232" t="s">
        <v>358</v>
      </c>
      <c r="B5232">
        <v>28.15</v>
      </c>
      <c r="C5232" t="s">
        <v>355</v>
      </c>
      <c r="D5232" t="s">
        <v>361</v>
      </c>
    </row>
    <row r="5233" spans="1:4" x14ac:dyDescent="0.35">
      <c r="A5233" t="s">
        <v>358</v>
      </c>
      <c r="B5233">
        <v>30.78</v>
      </c>
      <c r="C5233" t="s">
        <v>355</v>
      </c>
      <c r="D5233" t="s">
        <v>360</v>
      </c>
    </row>
    <row r="5234" spans="1:4" x14ac:dyDescent="0.35">
      <c r="A5234" t="s">
        <v>358</v>
      </c>
      <c r="B5234">
        <v>18.829999999999998</v>
      </c>
      <c r="C5234" t="s">
        <v>364</v>
      </c>
      <c r="D5234" t="s">
        <v>361</v>
      </c>
    </row>
    <row r="5235" spans="1:4" x14ac:dyDescent="0.35">
      <c r="A5235" t="s">
        <v>358</v>
      </c>
      <c r="B5235">
        <v>17.239999999999998</v>
      </c>
      <c r="C5235" t="s">
        <v>364</v>
      </c>
      <c r="D5235" t="s">
        <v>356</v>
      </c>
    </row>
    <row r="5236" spans="1:4" x14ac:dyDescent="0.35">
      <c r="A5236" t="s">
        <v>358</v>
      </c>
      <c r="B5236">
        <v>17.11</v>
      </c>
      <c r="C5236" t="s">
        <v>364</v>
      </c>
      <c r="D5236" t="s">
        <v>360</v>
      </c>
    </row>
    <row r="5237" spans="1:4" x14ac:dyDescent="0.35">
      <c r="A5237" t="s">
        <v>358</v>
      </c>
      <c r="B5237">
        <v>118.59</v>
      </c>
      <c r="C5237" t="s">
        <v>355</v>
      </c>
      <c r="D5237" t="s">
        <v>361</v>
      </c>
    </row>
    <row r="5238" spans="1:4" x14ac:dyDescent="0.35">
      <c r="A5238" t="s">
        <v>358</v>
      </c>
      <c r="B5238">
        <v>139.18</v>
      </c>
      <c r="C5238" t="s">
        <v>355</v>
      </c>
      <c r="D5238" t="s">
        <v>360</v>
      </c>
    </row>
    <row r="5239" spans="1:4" x14ac:dyDescent="0.35">
      <c r="A5239" t="s">
        <v>358</v>
      </c>
      <c r="B5239">
        <v>141.07</v>
      </c>
      <c r="C5239" t="s">
        <v>355</v>
      </c>
      <c r="D5239" t="s">
        <v>356</v>
      </c>
    </row>
    <row r="5240" spans="1:4" x14ac:dyDescent="0.35">
      <c r="A5240" t="s">
        <v>358</v>
      </c>
      <c r="B5240">
        <v>14.5</v>
      </c>
      <c r="C5240" t="s">
        <v>364</v>
      </c>
      <c r="D5240" t="s">
        <v>360</v>
      </c>
    </row>
    <row r="5241" spans="1:4" x14ac:dyDescent="0.35">
      <c r="A5241" t="s">
        <v>358</v>
      </c>
      <c r="B5241">
        <v>17.09</v>
      </c>
      <c r="C5241" t="s">
        <v>364</v>
      </c>
      <c r="D5241" t="s">
        <v>361</v>
      </c>
    </row>
    <row r="5242" spans="1:4" x14ac:dyDescent="0.35">
      <c r="A5242" t="s">
        <v>358</v>
      </c>
      <c r="B5242">
        <v>15.29</v>
      </c>
      <c r="C5242" t="s">
        <v>364</v>
      </c>
      <c r="D5242" t="s">
        <v>356</v>
      </c>
    </row>
    <row r="5243" spans="1:4" x14ac:dyDescent="0.35">
      <c r="A5243" t="s">
        <v>358</v>
      </c>
      <c r="B5243">
        <v>19.489999999999998</v>
      </c>
      <c r="C5243" t="s">
        <v>362</v>
      </c>
      <c r="D5243" t="s">
        <v>356</v>
      </c>
    </row>
    <row r="5244" spans="1:4" x14ac:dyDescent="0.35">
      <c r="A5244" t="s">
        <v>358</v>
      </c>
      <c r="B5244">
        <v>12.21</v>
      </c>
      <c r="C5244" t="s">
        <v>362</v>
      </c>
      <c r="D5244" t="s">
        <v>361</v>
      </c>
    </row>
    <row r="5245" spans="1:4" x14ac:dyDescent="0.35">
      <c r="A5245" t="s">
        <v>358</v>
      </c>
      <c r="B5245">
        <v>14.95</v>
      </c>
      <c r="C5245" t="s">
        <v>362</v>
      </c>
      <c r="D5245" t="s">
        <v>360</v>
      </c>
    </row>
    <row r="5246" spans="1:4" x14ac:dyDescent="0.35">
      <c r="A5246" t="s">
        <v>358</v>
      </c>
      <c r="B5246">
        <v>67.66</v>
      </c>
      <c r="C5246" t="s">
        <v>355</v>
      </c>
      <c r="D5246" t="s">
        <v>356</v>
      </c>
    </row>
    <row r="5247" spans="1:4" x14ac:dyDescent="0.35">
      <c r="A5247" t="s">
        <v>358</v>
      </c>
      <c r="B5247">
        <v>35.64</v>
      </c>
      <c r="C5247" t="s">
        <v>355</v>
      </c>
      <c r="D5247" t="s">
        <v>361</v>
      </c>
    </row>
    <row r="5248" spans="1:4" x14ac:dyDescent="0.35">
      <c r="A5248" t="s">
        <v>358</v>
      </c>
      <c r="B5248">
        <v>64.53</v>
      </c>
      <c r="C5248" t="s">
        <v>355</v>
      </c>
      <c r="D5248" t="s">
        <v>360</v>
      </c>
    </row>
    <row r="5249" spans="1:4" x14ac:dyDescent="0.35">
      <c r="A5249" t="s">
        <v>358</v>
      </c>
      <c r="B5249">
        <v>93.24</v>
      </c>
      <c r="C5249" t="s">
        <v>355</v>
      </c>
      <c r="D5249" t="s">
        <v>360</v>
      </c>
    </row>
    <row r="5250" spans="1:4" x14ac:dyDescent="0.35">
      <c r="A5250" t="s">
        <v>358</v>
      </c>
      <c r="B5250">
        <v>68.52</v>
      </c>
      <c r="C5250" t="s">
        <v>355</v>
      </c>
      <c r="D5250" t="s">
        <v>361</v>
      </c>
    </row>
    <row r="5251" spans="1:4" x14ac:dyDescent="0.35">
      <c r="A5251" t="s">
        <v>358</v>
      </c>
      <c r="B5251">
        <v>96.03</v>
      </c>
      <c r="C5251" t="s">
        <v>355</v>
      </c>
      <c r="D5251" t="s">
        <v>356</v>
      </c>
    </row>
    <row r="5252" spans="1:4" x14ac:dyDescent="0.35">
      <c r="A5252" t="s">
        <v>358</v>
      </c>
      <c r="B5252" t="s">
        <v>302</v>
      </c>
      <c r="C5252" t="s">
        <v>362</v>
      </c>
      <c r="D5252" t="s">
        <v>356</v>
      </c>
    </row>
    <row r="5253" spans="1:4" x14ac:dyDescent="0.35">
      <c r="A5253" t="s">
        <v>358</v>
      </c>
      <c r="B5253">
        <v>38.770000000000003</v>
      </c>
      <c r="C5253" t="s">
        <v>362</v>
      </c>
      <c r="D5253" t="s">
        <v>360</v>
      </c>
    </row>
    <row r="5254" spans="1:4" x14ac:dyDescent="0.35">
      <c r="A5254" t="s">
        <v>358</v>
      </c>
      <c r="B5254">
        <v>31.11</v>
      </c>
      <c r="C5254" t="s">
        <v>362</v>
      </c>
      <c r="D5254" t="s">
        <v>361</v>
      </c>
    </row>
    <row r="5255" spans="1:4" x14ac:dyDescent="0.35">
      <c r="A5255" t="s">
        <v>358</v>
      </c>
      <c r="B5255">
        <v>20.149999999999999</v>
      </c>
      <c r="C5255" t="s">
        <v>362</v>
      </c>
      <c r="D5255" t="s">
        <v>361</v>
      </c>
    </row>
    <row r="5256" spans="1:4" x14ac:dyDescent="0.35">
      <c r="A5256" t="s">
        <v>358</v>
      </c>
      <c r="B5256">
        <v>18.46</v>
      </c>
      <c r="C5256" t="s">
        <v>362</v>
      </c>
      <c r="D5256" t="s">
        <v>356</v>
      </c>
    </row>
    <row r="5257" spans="1:4" x14ac:dyDescent="0.35">
      <c r="A5257" t="s">
        <v>358</v>
      </c>
      <c r="B5257">
        <v>14.56</v>
      </c>
      <c r="C5257" t="s">
        <v>362</v>
      </c>
      <c r="D5257" t="s">
        <v>360</v>
      </c>
    </row>
    <row r="5258" spans="1:4" x14ac:dyDescent="0.35">
      <c r="A5258" t="s">
        <v>358</v>
      </c>
      <c r="B5258">
        <v>24.33</v>
      </c>
      <c r="C5258" t="s">
        <v>362</v>
      </c>
      <c r="D5258" t="s">
        <v>356</v>
      </c>
    </row>
    <row r="5259" spans="1:4" x14ac:dyDescent="0.35">
      <c r="A5259" t="s">
        <v>358</v>
      </c>
      <c r="B5259">
        <v>18.100000000000001</v>
      </c>
      <c r="C5259" t="s">
        <v>362</v>
      </c>
      <c r="D5259" t="s">
        <v>360</v>
      </c>
    </row>
    <row r="5260" spans="1:4" x14ac:dyDescent="0.35">
      <c r="A5260" t="s">
        <v>358</v>
      </c>
      <c r="B5260">
        <v>20.09</v>
      </c>
      <c r="C5260" t="s">
        <v>362</v>
      </c>
      <c r="D5260" t="s">
        <v>361</v>
      </c>
    </row>
    <row r="5261" spans="1:4" x14ac:dyDescent="0.35">
      <c r="A5261" t="s">
        <v>358</v>
      </c>
      <c r="B5261">
        <v>19.64</v>
      </c>
      <c r="C5261" t="s">
        <v>364</v>
      </c>
      <c r="D5261" t="s">
        <v>360</v>
      </c>
    </row>
    <row r="5262" spans="1:4" x14ac:dyDescent="0.35">
      <c r="A5262" t="s">
        <v>358</v>
      </c>
      <c r="B5262">
        <v>16.71</v>
      </c>
      <c r="C5262" t="s">
        <v>364</v>
      </c>
      <c r="D5262" t="s">
        <v>361</v>
      </c>
    </row>
    <row r="5263" spans="1:4" x14ac:dyDescent="0.35">
      <c r="A5263" t="s">
        <v>358</v>
      </c>
      <c r="B5263">
        <v>20.64</v>
      </c>
      <c r="C5263" t="s">
        <v>364</v>
      </c>
      <c r="D5263" t="s">
        <v>356</v>
      </c>
    </row>
    <row r="5264" spans="1:4" x14ac:dyDescent="0.35">
      <c r="A5264" t="s">
        <v>358</v>
      </c>
      <c r="B5264">
        <v>14.53</v>
      </c>
      <c r="C5264" t="s">
        <v>364</v>
      </c>
      <c r="D5264" t="s">
        <v>361</v>
      </c>
    </row>
    <row r="5265" spans="1:4" x14ac:dyDescent="0.35">
      <c r="A5265" t="s">
        <v>358</v>
      </c>
      <c r="B5265">
        <v>12.58</v>
      </c>
      <c r="C5265" t="s">
        <v>364</v>
      </c>
      <c r="D5265" t="s">
        <v>356</v>
      </c>
    </row>
    <row r="5266" spans="1:4" x14ac:dyDescent="0.35">
      <c r="A5266" t="s">
        <v>358</v>
      </c>
      <c r="B5266">
        <v>14.46</v>
      </c>
      <c r="C5266" t="s">
        <v>364</v>
      </c>
      <c r="D5266" t="s">
        <v>360</v>
      </c>
    </row>
    <row r="5267" spans="1:4" x14ac:dyDescent="0.35">
      <c r="A5267" t="s">
        <v>358</v>
      </c>
      <c r="B5267">
        <v>54.07</v>
      </c>
      <c r="C5267" t="s">
        <v>363</v>
      </c>
      <c r="D5267" t="s">
        <v>360</v>
      </c>
    </row>
    <row r="5268" spans="1:4" x14ac:dyDescent="0.35">
      <c r="A5268" t="s">
        <v>358</v>
      </c>
      <c r="B5268">
        <v>33.82</v>
      </c>
      <c r="C5268" t="s">
        <v>363</v>
      </c>
      <c r="D5268" t="s">
        <v>356</v>
      </c>
    </row>
    <row r="5269" spans="1:4" x14ac:dyDescent="0.35">
      <c r="A5269" t="s">
        <v>358</v>
      </c>
      <c r="B5269">
        <v>35.880000000000003</v>
      </c>
      <c r="C5269" t="s">
        <v>363</v>
      </c>
      <c r="D5269" t="s">
        <v>361</v>
      </c>
    </row>
    <row r="5270" spans="1:4" x14ac:dyDescent="0.35">
      <c r="A5270" t="s">
        <v>358</v>
      </c>
      <c r="B5270">
        <v>25.96</v>
      </c>
      <c r="C5270" t="s">
        <v>363</v>
      </c>
      <c r="D5270" t="s">
        <v>360</v>
      </c>
    </row>
    <row r="5271" spans="1:4" x14ac:dyDescent="0.35">
      <c r="A5271" t="s">
        <v>358</v>
      </c>
      <c r="B5271">
        <v>21.28</v>
      </c>
      <c r="C5271" t="s">
        <v>363</v>
      </c>
      <c r="D5271" t="s">
        <v>361</v>
      </c>
    </row>
    <row r="5272" spans="1:4" x14ac:dyDescent="0.35">
      <c r="A5272" t="s">
        <v>358</v>
      </c>
      <c r="B5272">
        <v>19.18</v>
      </c>
      <c r="C5272" t="s">
        <v>363</v>
      </c>
      <c r="D5272" t="s">
        <v>356</v>
      </c>
    </row>
    <row r="5273" spans="1:4" x14ac:dyDescent="0.35">
      <c r="A5273" t="s">
        <v>358</v>
      </c>
      <c r="B5273">
        <v>15.32</v>
      </c>
      <c r="C5273" t="s">
        <v>362</v>
      </c>
      <c r="D5273" t="s">
        <v>356</v>
      </c>
    </row>
    <row r="5274" spans="1:4" x14ac:dyDescent="0.35">
      <c r="A5274" t="s">
        <v>358</v>
      </c>
      <c r="B5274">
        <v>16.93</v>
      </c>
      <c r="C5274" t="s">
        <v>362</v>
      </c>
      <c r="D5274" t="s">
        <v>360</v>
      </c>
    </row>
    <row r="5275" spans="1:4" x14ac:dyDescent="0.35">
      <c r="A5275" t="s">
        <v>358</v>
      </c>
      <c r="B5275">
        <v>17.68</v>
      </c>
      <c r="C5275" t="s">
        <v>362</v>
      </c>
      <c r="D5275" t="s">
        <v>361</v>
      </c>
    </row>
    <row r="5276" spans="1:4" x14ac:dyDescent="0.35">
      <c r="A5276" t="s">
        <v>358</v>
      </c>
      <c r="B5276">
        <v>11.88</v>
      </c>
      <c r="C5276" t="s">
        <v>363</v>
      </c>
      <c r="D5276" t="s">
        <v>356</v>
      </c>
    </row>
    <row r="5277" spans="1:4" x14ac:dyDescent="0.35">
      <c r="A5277" t="s">
        <v>358</v>
      </c>
      <c r="B5277">
        <v>12.96</v>
      </c>
      <c r="C5277" t="s">
        <v>363</v>
      </c>
      <c r="D5277" t="s">
        <v>361</v>
      </c>
    </row>
    <row r="5278" spans="1:4" x14ac:dyDescent="0.35">
      <c r="A5278" t="s">
        <v>358</v>
      </c>
      <c r="B5278">
        <v>14.08</v>
      </c>
      <c r="C5278" t="s">
        <v>363</v>
      </c>
      <c r="D5278" t="s">
        <v>360</v>
      </c>
    </row>
    <row r="5279" spans="1:4" x14ac:dyDescent="0.35">
      <c r="A5279" t="s">
        <v>358</v>
      </c>
      <c r="B5279">
        <v>189.92</v>
      </c>
      <c r="C5279" t="s">
        <v>364</v>
      </c>
      <c r="D5279" t="s">
        <v>356</v>
      </c>
    </row>
    <row r="5280" spans="1:4" x14ac:dyDescent="0.35">
      <c r="A5280" t="s">
        <v>358</v>
      </c>
      <c r="B5280">
        <v>32.950000000000003</v>
      </c>
      <c r="C5280" t="s">
        <v>364</v>
      </c>
      <c r="D5280" t="s">
        <v>361</v>
      </c>
    </row>
    <row r="5281" spans="1:4" x14ac:dyDescent="0.35">
      <c r="A5281" t="s">
        <v>358</v>
      </c>
      <c r="B5281">
        <v>97.54</v>
      </c>
      <c r="C5281" t="s">
        <v>364</v>
      </c>
      <c r="D5281" t="s">
        <v>360</v>
      </c>
    </row>
    <row r="5282" spans="1:4" x14ac:dyDescent="0.35">
      <c r="A5282" t="s">
        <v>358</v>
      </c>
      <c r="B5282">
        <v>43.77</v>
      </c>
      <c r="C5282" t="s">
        <v>364</v>
      </c>
      <c r="D5282" t="s">
        <v>356</v>
      </c>
    </row>
    <row r="5283" spans="1:4" x14ac:dyDescent="0.35">
      <c r="A5283" t="s">
        <v>358</v>
      </c>
      <c r="B5283">
        <v>46.94</v>
      </c>
      <c r="C5283" t="s">
        <v>364</v>
      </c>
      <c r="D5283" t="s">
        <v>360</v>
      </c>
    </row>
    <row r="5284" spans="1:4" x14ac:dyDescent="0.35">
      <c r="A5284" t="s">
        <v>358</v>
      </c>
      <c r="B5284">
        <v>39.380000000000003</v>
      </c>
      <c r="C5284" t="s">
        <v>364</v>
      </c>
      <c r="D5284" t="s">
        <v>361</v>
      </c>
    </row>
    <row r="5285" spans="1:4" x14ac:dyDescent="0.35">
      <c r="A5285" t="s">
        <v>358</v>
      </c>
      <c r="B5285">
        <v>26.96</v>
      </c>
      <c r="C5285" t="s">
        <v>363</v>
      </c>
      <c r="D5285" t="s">
        <v>361</v>
      </c>
    </row>
    <row r="5286" spans="1:4" x14ac:dyDescent="0.35">
      <c r="A5286" t="s">
        <v>358</v>
      </c>
      <c r="B5286">
        <v>27.93</v>
      </c>
      <c r="C5286" t="s">
        <v>363</v>
      </c>
      <c r="D5286" t="s">
        <v>360</v>
      </c>
    </row>
    <row r="5287" spans="1:4" x14ac:dyDescent="0.35">
      <c r="A5287" t="s">
        <v>358</v>
      </c>
      <c r="B5287">
        <v>27.4</v>
      </c>
      <c r="C5287" t="s">
        <v>363</v>
      </c>
      <c r="D5287" t="s">
        <v>356</v>
      </c>
    </row>
    <row r="5288" spans="1:4" x14ac:dyDescent="0.35">
      <c r="A5288" t="s">
        <v>358</v>
      </c>
      <c r="B5288">
        <v>24.53</v>
      </c>
      <c r="C5288" t="s">
        <v>363</v>
      </c>
      <c r="D5288" t="s">
        <v>356</v>
      </c>
    </row>
    <row r="5289" spans="1:4" x14ac:dyDescent="0.35">
      <c r="A5289" t="s">
        <v>358</v>
      </c>
      <c r="B5289">
        <v>16.440000000000001</v>
      </c>
      <c r="C5289" t="s">
        <v>363</v>
      </c>
      <c r="D5289" t="s">
        <v>361</v>
      </c>
    </row>
    <row r="5290" spans="1:4" x14ac:dyDescent="0.35">
      <c r="A5290" t="s">
        <v>358</v>
      </c>
      <c r="B5290">
        <v>25.37</v>
      </c>
      <c r="C5290" t="s">
        <v>363</v>
      </c>
      <c r="D5290" t="s">
        <v>360</v>
      </c>
    </row>
    <row r="5291" spans="1:4" x14ac:dyDescent="0.35">
      <c r="A5291" t="s">
        <v>358</v>
      </c>
      <c r="B5291">
        <v>9.2799999999999994</v>
      </c>
      <c r="C5291" t="s">
        <v>364</v>
      </c>
      <c r="D5291" t="s">
        <v>361</v>
      </c>
    </row>
    <row r="5292" spans="1:4" x14ac:dyDescent="0.35">
      <c r="A5292" t="s">
        <v>358</v>
      </c>
      <c r="B5292">
        <v>10.41</v>
      </c>
      <c r="C5292" t="s">
        <v>364</v>
      </c>
      <c r="D5292" t="s">
        <v>360</v>
      </c>
    </row>
    <row r="5293" spans="1:4" x14ac:dyDescent="0.35">
      <c r="A5293" t="s">
        <v>358</v>
      </c>
      <c r="B5293">
        <v>37.94</v>
      </c>
      <c r="C5293" t="s">
        <v>363</v>
      </c>
      <c r="D5293" t="s">
        <v>361</v>
      </c>
    </row>
    <row r="5294" spans="1:4" x14ac:dyDescent="0.35">
      <c r="A5294" t="s">
        <v>358</v>
      </c>
      <c r="B5294">
        <v>37.479999999999997</v>
      </c>
      <c r="C5294" t="s">
        <v>363</v>
      </c>
      <c r="D5294" t="s">
        <v>356</v>
      </c>
    </row>
    <row r="5295" spans="1:4" x14ac:dyDescent="0.35">
      <c r="A5295" t="s">
        <v>358</v>
      </c>
      <c r="B5295">
        <v>40.26</v>
      </c>
      <c r="C5295" t="s">
        <v>363</v>
      </c>
      <c r="D5295" t="s">
        <v>360</v>
      </c>
    </row>
    <row r="5296" spans="1:4" x14ac:dyDescent="0.35">
      <c r="A5296" t="s">
        <v>358</v>
      </c>
      <c r="B5296">
        <v>19.82</v>
      </c>
      <c r="C5296" t="s">
        <v>362</v>
      </c>
      <c r="D5296" t="s">
        <v>356</v>
      </c>
    </row>
    <row r="5297" spans="1:4" x14ac:dyDescent="0.35">
      <c r="A5297" t="s">
        <v>358</v>
      </c>
      <c r="B5297">
        <v>16.420000000000002</v>
      </c>
      <c r="C5297" t="s">
        <v>362</v>
      </c>
      <c r="D5297" t="s">
        <v>360</v>
      </c>
    </row>
    <row r="5298" spans="1:4" x14ac:dyDescent="0.35">
      <c r="A5298" t="s">
        <v>358</v>
      </c>
      <c r="B5298">
        <v>17.22</v>
      </c>
      <c r="C5298" t="s">
        <v>362</v>
      </c>
      <c r="D5298" t="s">
        <v>361</v>
      </c>
    </row>
    <row r="5299" spans="1:4" x14ac:dyDescent="0.35">
      <c r="A5299" t="s">
        <v>358</v>
      </c>
      <c r="B5299">
        <v>25.45</v>
      </c>
      <c r="C5299" t="s">
        <v>355</v>
      </c>
      <c r="D5299" t="s">
        <v>356</v>
      </c>
    </row>
    <row r="5300" spans="1:4" x14ac:dyDescent="0.35">
      <c r="A5300" t="s">
        <v>358</v>
      </c>
      <c r="B5300">
        <v>28.53</v>
      </c>
      <c r="C5300" t="s">
        <v>355</v>
      </c>
      <c r="D5300" t="s">
        <v>360</v>
      </c>
    </row>
    <row r="5301" spans="1:4" x14ac:dyDescent="0.35">
      <c r="A5301" t="s">
        <v>358</v>
      </c>
      <c r="B5301">
        <v>37.340000000000003</v>
      </c>
      <c r="C5301" t="s">
        <v>355</v>
      </c>
      <c r="D5301" t="s">
        <v>361</v>
      </c>
    </row>
    <row r="5302" spans="1:4" x14ac:dyDescent="0.35">
      <c r="A5302" t="s">
        <v>358</v>
      </c>
      <c r="B5302">
        <v>12.26</v>
      </c>
      <c r="C5302" t="s">
        <v>364</v>
      </c>
      <c r="D5302" t="s">
        <v>360</v>
      </c>
    </row>
    <row r="5303" spans="1:4" x14ac:dyDescent="0.35">
      <c r="A5303" t="s">
        <v>358</v>
      </c>
      <c r="B5303">
        <v>11.64</v>
      </c>
      <c r="C5303" t="s">
        <v>364</v>
      </c>
      <c r="D5303" t="s">
        <v>361</v>
      </c>
    </row>
    <row r="5304" spans="1:4" x14ac:dyDescent="0.35">
      <c r="A5304" t="s">
        <v>358</v>
      </c>
      <c r="B5304">
        <v>33.659999999999997</v>
      </c>
      <c r="C5304" t="s">
        <v>364</v>
      </c>
      <c r="D5304" t="s">
        <v>356</v>
      </c>
    </row>
    <row r="5305" spans="1:4" x14ac:dyDescent="0.35">
      <c r="A5305" t="s">
        <v>358</v>
      </c>
      <c r="B5305">
        <v>70.28</v>
      </c>
      <c r="C5305" t="s">
        <v>355</v>
      </c>
      <c r="D5305" t="s">
        <v>360</v>
      </c>
    </row>
    <row r="5306" spans="1:4" x14ac:dyDescent="0.35">
      <c r="A5306" t="s">
        <v>358</v>
      </c>
      <c r="B5306">
        <v>83.14</v>
      </c>
      <c r="C5306" t="s">
        <v>355</v>
      </c>
      <c r="D5306" t="s">
        <v>361</v>
      </c>
    </row>
    <row r="5307" spans="1:4" x14ac:dyDescent="0.35">
      <c r="A5307" t="s">
        <v>358</v>
      </c>
      <c r="B5307">
        <v>48.02</v>
      </c>
      <c r="C5307" t="s">
        <v>355</v>
      </c>
      <c r="D5307" t="s">
        <v>356</v>
      </c>
    </row>
    <row r="5308" spans="1:4" x14ac:dyDescent="0.35">
      <c r="A5308" t="s">
        <v>358</v>
      </c>
      <c r="B5308">
        <v>23.9</v>
      </c>
      <c r="C5308" t="s">
        <v>355</v>
      </c>
      <c r="D5308" t="s">
        <v>356</v>
      </c>
    </row>
    <row r="5309" spans="1:4" x14ac:dyDescent="0.35">
      <c r="A5309" t="s">
        <v>358</v>
      </c>
      <c r="B5309">
        <v>23.89</v>
      </c>
      <c r="C5309" t="s">
        <v>355</v>
      </c>
      <c r="D5309" t="s">
        <v>361</v>
      </c>
    </row>
    <row r="5310" spans="1:4" x14ac:dyDescent="0.35">
      <c r="A5310" t="s">
        <v>358</v>
      </c>
      <c r="B5310">
        <v>21.76</v>
      </c>
      <c r="C5310" t="s">
        <v>355</v>
      </c>
      <c r="D5310" t="s">
        <v>360</v>
      </c>
    </row>
    <row r="5311" spans="1:4" x14ac:dyDescent="0.35">
      <c r="A5311" t="s">
        <v>358</v>
      </c>
      <c r="B5311">
        <v>17.86</v>
      </c>
      <c r="C5311" t="s">
        <v>362</v>
      </c>
      <c r="D5311" t="s">
        <v>356</v>
      </c>
    </row>
    <row r="5312" spans="1:4" x14ac:dyDescent="0.35">
      <c r="A5312" t="s">
        <v>358</v>
      </c>
      <c r="B5312">
        <v>15.43</v>
      </c>
      <c r="C5312" t="s">
        <v>362</v>
      </c>
      <c r="D5312" t="s">
        <v>360</v>
      </c>
    </row>
    <row r="5313" spans="1:4" x14ac:dyDescent="0.35">
      <c r="A5313" t="s">
        <v>358</v>
      </c>
      <c r="B5313">
        <v>15.35</v>
      </c>
      <c r="C5313" t="s">
        <v>362</v>
      </c>
      <c r="D5313" t="s">
        <v>361</v>
      </c>
    </row>
    <row r="5314" spans="1:4" x14ac:dyDescent="0.35">
      <c r="A5314" t="s">
        <v>358</v>
      </c>
      <c r="B5314">
        <v>21.76</v>
      </c>
      <c r="C5314" t="s">
        <v>363</v>
      </c>
      <c r="D5314" t="s">
        <v>361</v>
      </c>
    </row>
    <row r="5315" spans="1:4" x14ac:dyDescent="0.35">
      <c r="A5315" t="s">
        <v>358</v>
      </c>
      <c r="B5315">
        <v>24.04</v>
      </c>
      <c r="C5315" t="s">
        <v>363</v>
      </c>
      <c r="D5315" t="s">
        <v>360</v>
      </c>
    </row>
    <row r="5316" spans="1:4" x14ac:dyDescent="0.35">
      <c r="A5316" t="s">
        <v>358</v>
      </c>
      <c r="B5316">
        <v>28.02</v>
      </c>
      <c r="C5316" t="s">
        <v>363</v>
      </c>
      <c r="D5316" t="s">
        <v>356</v>
      </c>
    </row>
    <row r="5317" spans="1:4" x14ac:dyDescent="0.35">
      <c r="A5317" t="s">
        <v>358</v>
      </c>
      <c r="B5317">
        <v>39.22</v>
      </c>
      <c r="C5317" t="s">
        <v>355</v>
      </c>
      <c r="D5317" t="s">
        <v>356</v>
      </c>
    </row>
    <row r="5318" spans="1:4" x14ac:dyDescent="0.35">
      <c r="A5318" t="s">
        <v>358</v>
      </c>
      <c r="B5318">
        <v>54.2</v>
      </c>
      <c r="C5318" t="s">
        <v>355</v>
      </c>
      <c r="D5318" t="s">
        <v>360</v>
      </c>
    </row>
    <row r="5319" spans="1:4" x14ac:dyDescent="0.35">
      <c r="A5319" t="s">
        <v>358</v>
      </c>
      <c r="B5319">
        <v>38.93</v>
      </c>
      <c r="C5319" t="s">
        <v>355</v>
      </c>
      <c r="D5319" t="s">
        <v>361</v>
      </c>
    </row>
    <row r="5320" spans="1:4" x14ac:dyDescent="0.35">
      <c r="A5320" t="s">
        <v>358</v>
      </c>
      <c r="B5320">
        <v>18.309999999999999</v>
      </c>
      <c r="C5320" t="s">
        <v>364</v>
      </c>
      <c r="D5320" t="s">
        <v>360</v>
      </c>
    </row>
    <row r="5321" spans="1:4" x14ac:dyDescent="0.35">
      <c r="A5321" t="s">
        <v>358</v>
      </c>
      <c r="B5321">
        <v>20.9</v>
      </c>
      <c r="C5321" t="s">
        <v>364</v>
      </c>
      <c r="D5321" t="s">
        <v>356</v>
      </c>
    </row>
    <row r="5322" spans="1:4" x14ac:dyDescent="0.35">
      <c r="A5322" t="s">
        <v>358</v>
      </c>
      <c r="B5322">
        <v>22.4</v>
      </c>
      <c r="C5322" t="s">
        <v>364</v>
      </c>
      <c r="D5322" t="s">
        <v>361</v>
      </c>
    </row>
    <row r="5323" spans="1:4" x14ac:dyDescent="0.35">
      <c r="A5323" t="s">
        <v>358</v>
      </c>
      <c r="B5323">
        <v>19.170000000000002</v>
      </c>
      <c r="C5323" t="s">
        <v>363</v>
      </c>
      <c r="D5323" t="s">
        <v>361</v>
      </c>
    </row>
    <row r="5324" spans="1:4" x14ac:dyDescent="0.35">
      <c r="A5324" t="s">
        <v>358</v>
      </c>
      <c r="B5324">
        <v>15.46</v>
      </c>
      <c r="C5324" t="s">
        <v>363</v>
      </c>
      <c r="D5324" t="s">
        <v>360</v>
      </c>
    </row>
    <row r="5325" spans="1:4" x14ac:dyDescent="0.35">
      <c r="A5325" t="s">
        <v>358</v>
      </c>
      <c r="B5325">
        <v>14.85</v>
      </c>
      <c r="C5325" t="s">
        <v>363</v>
      </c>
      <c r="D5325" t="s">
        <v>356</v>
      </c>
    </row>
    <row r="5326" spans="1:4" x14ac:dyDescent="0.35">
      <c r="A5326" t="s">
        <v>358</v>
      </c>
      <c r="B5326">
        <v>22.31</v>
      </c>
      <c r="C5326" t="s">
        <v>362</v>
      </c>
      <c r="D5326" t="s">
        <v>361</v>
      </c>
    </row>
    <row r="5327" spans="1:4" x14ac:dyDescent="0.35">
      <c r="A5327" t="s">
        <v>358</v>
      </c>
      <c r="B5327">
        <v>18.52</v>
      </c>
      <c r="C5327" t="s">
        <v>362</v>
      </c>
      <c r="D5327" t="s">
        <v>360</v>
      </c>
    </row>
    <row r="5328" spans="1:4" x14ac:dyDescent="0.35">
      <c r="A5328" t="s">
        <v>358</v>
      </c>
      <c r="B5328">
        <v>19.02</v>
      </c>
      <c r="C5328" t="s">
        <v>362</v>
      </c>
      <c r="D5328" t="s">
        <v>356</v>
      </c>
    </row>
    <row r="5329" spans="1:4" x14ac:dyDescent="0.35">
      <c r="A5329" t="s">
        <v>358</v>
      </c>
      <c r="B5329">
        <v>25.48</v>
      </c>
      <c r="C5329" t="s">
        <v>363</v>
      </c>
      <c r="D5329" t="s">
        <v>356</v>
      </c>
    </row>
    <row r="5330" spans="1:4" x14ac:dyDescent="0.35">
      <c r="A5330" t="s">
        <v>358</v>
      </c>
      <c r="B5330">
        <v>27.41</v>
      </c>
      <c r="C5330" t="s">
        <v>363</v>
      </c>
      <c r="D5330" t="s">
        <v>360</v>
      </c>
    </row>
    <row r="5331" spans="1:4" x14ac:dyDescent="0.35">
      <c r="A5331" t="s">
        <v>358</v>
      </c>
      <c r="B5331">
        <v>59.97</v>
      </c>
      <c r="C5331" t="s">
        <v>363</v>
      </c>
      <c r="D5331" t="s">
        <v>361</v>
      </c>
    </row>
    <row r="5332" spans="1:4" x14ac:dyDescent="0.35">
      <c r="A5332" t="s">
        <v>358</v>
      </c>
      <c r="B5332">
        <v>15.6</v>
      </c>
      <c r="C5332" t="s">
        <v>363</v>
      </c>
      <c r="D5332" t="s">
        <v>356</v>
      </c>
    </row>
    <row r="5333" spans="1:4" x14ac:dyDescent="0.35">
      <c r="A5333" t="s">
        <v>358</v>
      </c>
      <c r="B5333">
        <v>17.22</v>
      </c>
      <c r="C5333" t="s">
        <v>363</v>
      </c>
      <c r="D5333" t="s">
        <v>361</v>
      </c>
    </row>
    <row r="5334" spans="1:4" x14ac:dyDescent="0.35">
      <c r="A5334" t="s">
        <v>358</v>
      </c>
      <c r="B5334">
        <v>17.46</v>
      </c>
      <c r="C5334" t="s">
        <v>363</v>
      </c>
      <c r="D5334" t="s">
        <v>360</v>
      </c>
    </row>
    <row r="5335" spans="1:4" x14ac:dyDescent="0.35">
      <c r="A5335" t="s">
        <v>358</v>
      </c>
      <c r="B5335">
        <v>43.52</v>
      </c>
      <c r="C5335" t="s">
        <v>363</v>
      </c>
      <c r="D5335" t="s">
        <v>361</v>
      </c>
    </row>
    <row r="5336" spans="1:4" x14ac:dyDescent="0.35">
      <c r="A5336" t="s">
        <v>358</v>
      </c>
      <c r="B5336">
        <v>45.12</v>
      </c>
      <c r="C5336" t="s">
        <v>363</v>
      </c>
      <c r="D5336" t="s">
        <v>356</v>
      </c>
    </row>
    <row r="5337" spans="1:4" x14ac:dyDescent="0.35">
      <c r="A5337" t="s">
        <v>358</v>
      </c>
      <c r="B5337">
        <v>24.18</v>
      </c>
      <c r="C5337" t="s">
        <v>363</v>
      </c>
      <c r="D5337" t="s">
        <v>361</v>
      </c>
    </row>
    <row r="5338" spans="1:4" x14ac:dyDescent="0.35">
      <c r="A5338" t="s">
        <v>358</v>
      </c>
      <c r="B5338">
        <v>20.89</v>
      </c>
      <c r="C5338" t="s">
        <v>363</v>
      </c>
      <c r="D5338" t="s">
        <v>360</v>
      </c>
    </row>
    <row r="5339" spans="1:4" x14ac:dyDescent="0.35">
      <c r="A5339" t="s">
        <v>358</v>
      </c>
      <c r="B5339">
        <v>30.05</v>
      </c>
      <c r="C5339" t="s">
        <v>363</v>
      </c>
      <c r="D5339" t="s">
        <v>361</v>
      </c>
    </row>
    <row r="5340" spans="1:4" x14ac:dyDescent="0.35">
      <c r="A5340" t="s">
        <v>358</v>
      </c>
      <c r="B5340">
        <v>21.06</v>
      </c>
      <c r="C5340" t="s">
        <v>363</v>
      </c>
      <c r="D5340" t="s">
        <v>360</v>
      </c>
    </row>
    <row r="5341" spans="1:4" x14ac:dyDescent="0.35">
      <c r="A5341" t="s">
        <v>358</v>
      </c>
      <c r="B5341">
        <v>24.03</v>
      </c>
      <c r="C5341" t="s">
        <v>363</v>
      </c>
      <c r="D5341" t="s">
        <v>356</v>
      </c>
    </row>
    <row r="5342" spans="1:4" x14ac:dyDescent="0.35">
      <c r="A5342" t="s">
        <v>358</v>
      </c>
      <c r="B5342">
        <v>19.18</v>
      </c>
      <c r="C5342" t="s">
        <v>364</v>
      </c>
      <c r="D5342" t="s">
        <v>360</v>
      </c>
    </row>
    <row r="5343" spans="1:4" x14ac:dyDescent="0.35">
      <c r="A5343" t="s">
        <v>358</v>
      </c>
      <c r="B5343">
        <v>14.62</v>
      </c>
      <c r="C5343" t="s">
        <v>364</v>
      </c>
      <c r="D5343" t="s">
        <v>361</v>
      </c>
    </row>
    <row r="5344" spans="1:4" x14ac:dyDescent="0.35">
      <c r="A5344" t="s">
        <v>358</v>
      </c>
      <c r="B5344">
        <v>13.92</v>
      </c>
      <c r="C5344" t="s">
        <v>364</v>
      </c>
      <c r="D5344" t="s">
        <v>356</v>
      </c>
    </row>
    <row r="5345" spans="1:4" x14ac:dyDescent="0.35">
      <c r="A5345" t="s">
        <v>358</v>
      </c>
      <c r="B5345">
        <v>21.06</v>
      </c>
      <c r="C5345" t="s">
        <v>363</v>
      </c>
      <c r="D5345" t="s">
        <v>356</v>
      </c>
    </row>
    <row r="5346" spans="1:4" x14ac:dyDescent="0.35">
      <c r="A5346" t="s">
        <v>358</v>
      </c>
      <c r="B5346">
        <v>22.33</v>
      </c>
      <c r="C5346" t="s">
        <v>363</v>
      </c>
      <c r="D5346" t="s">
        <v>361</v>
      </c>
    </row>
    <row r="5347" spans="1:4" x14ac:dyDescent="0.35">
      <c r="A5347" t="s">
        <v>358</v>
      </c>
      <c r="B5347">
        <v>22.67</v>
      </c>
      <c r="C5347" t="s">
        <v>363</v>
      </c>
      <c r="D5347" t="s">
        <v>360</v>
      </c>
    </row>
    <row r="5348" spans="1:4" x14ac:dyDescent="0.35">
      <c r="A5348" t="s">
        <v>358</v>
      </c>
      <c r="B5348">
        <v>13.93</v>
      </c>
      <c r="C5348" t="s">
        <v>364</v>
      </c>
      <c r="D5348" t="s">
        <v>361</v>
      </c>
    </row>
    <row r="5349" spans="1:4" x14ac:dyDescent="0.35">
      <c r="A5349" t="s">
        <v>358</v>
      </c>
      <c r="B5349">
        <v>11.01</v>
      </c>
      <c r="C5349" t="s">
        <v>364</v>
      </c>
      <c r="D5349" t="s">
        <v>356</v>
      </c>
    </row>
    <row r="5350" spans="1:4" x14ac:dyDescent="0.35">
      <c r="A5350" t="s">
        <v>358</v>
      </c>
      <c r="B5350">
        <v>14.36</v>
      </c>
      <c r="C5350" t="s">
        <v>364</v>
      </c>
      <c r="D5350" t="s">
        <v>360</v>
      </c>
    </row>
    <row r="5351" spans="1:4" x14ac:dyDescent="0.35">
      <c r="A5351" t="s">
        <v>358</v>
      </c>
      <c r="B5351">
        <v>35.51</v>
      </c>
      <c r="C5351" t="s">
        <v>363</v>
      </c>
      <c r="D5351" t="s">
        <v>361</v>
      </c>
    </row>
    <row r="5352" spans="1:4" x14ac:dyDescent="0.35">
      <c r="A5352" t="s">
        <v>358</v>
      </c>
      <c r="B5352">
        <v>30.68</v>
      </c>
      <c r="C5352" t="s">
        <v>363</v>
      </c>
      <c r="D5352" t="s">
        <v>360</v>
      </c>
    </row>
    <row r="5353" spans="1:4" x14ac:dyDescent="0.35">
      <c r="A5353" t="s">
        <v>358</v>
      </c>
      <c r="B5353">
        <v>24.03</v>
      </c>
      <c r="C5353" t="s">
        <v>363</v>
      </c>
      <c r="D5353" t="s">
        <v>356</v>
      </c>
    </row>
    <row r="5354" spans="1:4" x14ac:dyDescent="0.35">
      <c r="A5354" t="s">
        <v>358</v>
      </c>
      <c r="B5354">
        <v>55.05</v>
      </c>
      <c r="C5354" t="s">
        <v>355</v>
      </c>
      <c r="D5354" t="s">
        <v>356</v>
      </c>
    </row>
    <row r="5355" spans="1:4" x14ac:dyDescent="0.35">
      <c r="A5355" t="s">
        <v>358</v>
      </c>
      <c r="B5355">
        <v>87.8</v>
      </c>
      <c r="C5355" t="s">
        <v>355</v>
      </c>
      <c r="D5355" t="s">
        <v>361</v>
      </c>
    </row>
    <row r="5356" spans="1:4" x14ac:dyDescent="0.35">
      <c r="A5356" t="s">
        <v>358</v>
      </c>
      <c r="B5356">
        <v>80.209999999999994</v>
      </c>
      <c r="C5356" t="s">
        <v>355</v>
      </c>
      <c r="D5356" t="s">
        <v>360</v>
      </c>
    </row>
    <row r="5357" spans="1:4" x14ac:dyDescent="0.35">
      <c r="A5357" t="s">
        <v>358</v>
      </c>
      <c r="B5357">
        <v>31.65</v>
      </c>
      <c r="C5357" t="s">
        <v>355</v>
      </c>
      <c r="D5357" t="s">
        <v>361</v>
      </c>
    </row>
    <row r="5358" spans="1:4" x14ac:dyDescent="0.35">
      <c r="A5358" t="s">
        <v>358</v>
      </c>
      <c r="B5358">
        <v>54.41</v>
      </c>
      <c r="C5358" t="s">
        <v>355</v>
      </c>
      <c r="D5358" t="s">
        <v>356</v>
      </c>
    </row>
    <row r="5359" spans="1:4" x14ac:dyDescent="0.35">
      <c r="A5359" t="s">
        <v>358</v>
      </c>
      <c r="B5359">
        <v>46.17</v>
      </c>
      <c r="C5359" t="s">
        <v>355</v>
      </c>
      <c r="D5359" t="s">
        <v>360</v>
      </c>
    </row>
    <row r="5360" spans="1:4" x14ac:dyDescent="0.35">
      <c r="A5360" t="s">
        <v>358</v>
      </c>
      <c r="B5360">
        <v>93.69</v>
      </c>
      <c r="C5360" t="s">
        <v>355</v>
      </c>
      <c r="D5360" t="s">
        <v>356</v>
      </c>
    </row>
    <row r="5361" spans="1:4" x14ac:dyDescent="0.35">
      <c r="A5361" t="s">
        <v>358</v>
      </c>
      <c r="B5361">
        <v>83.01</v>
      </c>
      <c r="C5361" t="s">
        <v>355</v>
      </c>
      <c r="D5361" t="s">
        <v>360</v>
      </c>
    </row>
    <row r="5362" spans="1:4" x14ac:dyDescent="0.35">
      <c r="A5362" t="s">
        <v>358</v>
      </c>
      <c r="B5362">
        <v>55.51</v>
      </c>
      <c r="C5362" t="s">
        <v>355</v>
      </c>
      <c r="D5362" t="s">
        <v>361</v>
      </c>
    </row>
    <row r="5363" spans="1:4" x14ac:dyDescent="0.35">
      <c r="A5363" t="s">
        <v>358</v>
      </c>
      <c r="B5363">
        <v>24.55</v>
      </c>
      <c r="C5363" t="s">
        <v>363</v>
      </c>
      <c r="D5363" t="s">
        <v>360</v>
      </c>
    </row>
    <row r="5364" spans="1:4" x14ac:dyDescent="0.35">
      <c r="A5364" t="s">
        <v>358</v>
      </c>
      <c r="B5364">
        <v>20.11</v>
      </c>
      <c r="C5364" t="s">
        <v>363</v>
      </c>
      <c r="D5364" t="s">
        <v>361</v>
      </c>
    </row>
    <row r="5365" spans="1:4" x14ac:dyDescent="0.35">
      <c r="A5365" t="s">
        <v>358</v>
      </c>
      <c r="B5365">
        <v>16.78</v>
      </c>
      <c r="C5365" t="s">
        <v>363</v>
      </c>
      <c r="D5365" t="s">
        <v>356</v>
      </c>
    </row>
    <row r="5366" spans="1:4" x14ac:dyDescent="0.35">
      <c r="A5366" t="s">
        <v>358</v>
      </c>
      <c r="B5366">
        <v>55.92</v>
      </c>
      <c r="C5366" t="s">
        <v>355</v>
      </c>
      <c r="D5366" t="s">
        <v>360</v>
      </c>
    </row>
    <row r="5367" spans="1:4" x14ac:dyDescent="0.35">
      <c r="A5367" t="s">
        <v>358</v>
      </c>
      <c r="B5367">
        <v>58.94</v>
      </c>
      <c r="C5367" t="s">
        <v>355</v>
      </c>
      <c r="D5367" t="s">
        <v>361</v>
      </c>
    </row>
    <row r="5368" spans="1:4" x14ac:dyDescent="0.35">
      <c r="A5368" t="s">
        <v>358</v>
      </c>
      <c r="B5368">
        <v>80.52</v>
      </c>
      <c r="C5368" t="s">
        <v>355</v>
      </c>
      <c r="D5368" t="s">
        <v>356</v>
      </c>
    </row>
    <row r="5369" spans="1:4" x14ac:dyDescent="0.35">
      <c r="A5369" t="s">
        <v>358</v>
      </c>
      <c r="B5369">
        <v>15.66</v>
      </c>
      <c r="C5369" t="s">
        <v>364</v>
      </c>
      <c r="D5369" t="s">
        <v>360</v>
      </c>
    </row>
    <row r="5370" spans="1:4" x14ac:dyDescent="0.35">
      <c r="A5370" t="s">
        <v>358</v>
      </c>
      <c r="B5370">
        <v>14.98</v>
      </c>
      <c r="C5370" t="s">
        <v>364</v>
      </c>
      <c r="D5370" t="s">
        <v>361</v>
      </c>
    </row>
    <row r="5371" spans="1:4" x14ac:dyDescent="0.35">
      <c r="A5371" t="s">
        <v>358</v>
      </c>
      <c r="B5371">
        <v>14.37</v>
      </c>
      <c r="C5371" t="s">
        <v>364</v>
      </c>
      <c r="D5371" t="s">
        <v>356</v>
      </c>
    </row>
    <row r="5372" spans="1:4" x14ac:dyDescent="0.35">
      <c r="A5372" t="s">
        <v>358</v>
      </c>
      <c r="B5372">
        <v>24.55</v>
      </c>
      <c r="C5372" t="s">
        <v>363</v>
      </c>
      <c r="D5372" t="s">
        <v>361</v>
      </c>
    </row>
    <row r="5373" spans="1:4" x14ac:dyDescent="0.35">
      <c r="A5373" t="s">
        <v>358</v>
      </c>
      <c r="B5373">
        <v>26.99</v>
      </c>
      <c r="C5373" t="s">
        <v>363</v>
      </c>
      <c r="D5373" t="s">
        <v>356</v>
      </c>
    </row>
    <row r="5374" spans="1:4" x14ac:dyDescent="0.35">
      <c r="A5374" t="s">
        <v>358</v>
      </c>
      <c r="B5374">
        <v>214.09</v>
      </c>
      <c r="C5374" t="s">
        <v>364</v>
      </c>
      <c r="D5374" t="s">
        <v>356</v>
      </c>
    </row>
    <row r="5375" spans="1:4" x14ac:dyDescent="0.35">
      <c r="A5375" t="s">
        <v>358</v>
      </c>
      <c r="B5375">
        <v>80.95</v>
      </c>
      <c r="C5375" t="s">
        <v>364</v>
      </c>
      <c r="D5375" t="s">
        <v>361</v>
      </c>
    </row>
    <row r="5376" spans="1:4" x14ac:dyDescent="0.35">
      <c r="A5376" t="s">
        <v>358</v>
      </c>
      <c r="B5376">
        <v>92.04</v>
      </c>
      <c r="C5376" t="s">
        <v>364</v>
      </c>
      <c r="D5376" t="s">
        <v>360</v>
      </c>
    </row>
    <row r="5377" spans="1:4" x14ac:dyDescent="0.35">
      <c r="A5377" t="s">
        <v>358</v>
      </c>
      <c r="B5377">
        <v>32.049999999999997</v>
      </c>
      <c r="C5377" t="s">
        <v>362</v>
      </c>
      <c r="D5377" t="s">
        <v>361</v>
      </c>
    </row>
    <row r="5378" spans="1:4" x14ac:dyDescent="0.35">
      <c r="A5378" t="s">
        <v>358</v>
      </c>
      <c r="B5378">
        <v>24.82</v>
      </c>
      <c r="C5378" t="s">
        <v>362</v>
      </c>
      <c r="D5378" t="s">
        <v>356</v>
      </c>
    </row>
    <row r="5379" spans="1:4" x14ac:dyDescent="0.35">
      <c r="A5379" t="s">
        <v>358</v>
      </c>
      <c r="B5379">
        <v>26.81</v>
      </c>
      <c r="C5379" t="s">
        <v>362</v>
      </c>
      <c r="D5379" t="s">
        <v>360</v>
      </c>
    </row>
    <row r="5380" spans="1:4" x14ac:dyDescent="0.35">
      <c r="A5380" t="s">
        <v>358</v>
      </c>
      <c r="B5380">
        <v>22.1</v>
      </c>
      <c r="C5380" t="s">
        <v>363</v>
      </c>
      <c r="D5380" t="s">
        <v>361</v>
      </c>
    </row>
    <row r="5381" spans="1:4" x14ac:dyDescent="0.35">
      <c r="A5381" t="s">
        <v>358</v>
      </c>
      <c r="B5381">
        <v>18.899999999999999</v>
      </c>
      <c r="C5381" t="s">
        <v>363</v>
      </c>
      <c r="D5381" t="s">
        <v>356</v>
      </c>
    </row>
    <row r="5382" spans="1:4" x14ac:dyDescent="0.35">
      <c r="A5382" t="s">
        <v>358</v>
      </c>
      <c r="B5382">
        <v>17.71</v>
      </c>
      <c r="C5382" t="s">
        <v>363</v>
      </c>
      <c r="D5382" t="s">
        <v>360</v>
      </c>
    </row>
    <row r="5383" spans="1:4" x14ac:dyDescent="0.35">
      <c r="A5383" t="s">
        <v>358</v>
      </c>
      <c r="B5383">
        <v>47.12</v>
      </c>
      <c r="C5383" t="s">
        <v>355</v>
      </c>
      <c r="D5383" t="s">
        <v>361</v>
      </c>
    </row>
    <row r="5384" spans="1:4" x14ac:dyDescent="0.35">
      <c r="A5384" t="s">
        <v>358</v>
      </c>
      <c r="B5384">
        <v>87.59</v>
      </c>
      <c r="C5384" t="s">
        <v>355</v>
      </c>
      <c r="D5384" t="s">
        <v>356</v>
      </c>
    </row>
    <row r="5385" spans="1:4" x14ac:dyDescent="0.35">
      <c r="A5385" t="s">
        <v>358</v>
      </c>
      <c r="B5385">
        <v>43.98</v>
      </c>
      <c r="C5385" t="s">
        <v>355</v>
      </c>
      <c r="D5385" t="s">
        <v>360</v>
      </c>
    </row>
    <row r="5386" spans="1:4" x14ac:dyDescent="0.35">
      <c r="A5386" t="s">
        <v>358</v>
      </c>
      <c r="B5386">
        <v>28.4</v>
      </c>
      <c r="C5386" t="s">
        <v>364</v>
      </c>
      <c r="D5386" t="s">
        <v>356</v>
      </c>
    </row>
    <row r="5387" spans="1:4" x14ac:dyDescent="0.35">
      <c r="A5387" t="s">
        <v>358</v>
      </c>
      <c r="B5387">
        <v>27.05</v>
      </c>
      <c r="C5387" t="s">
        <v>364</v>
      </c>
      <c r="D5387" t="s">
        <v>360</v>
      </c>
    </row>
    <row r="5388" spans="1:4" x14ac:dyDescent="0.35">
      <c r="A5388" t="s">
        <v>358</v>
      </c>
      <c r="B5388">
        <v>25.35</v>
      </c>
      <c r="C5388" t="s">
        <v>364</v>
      </c>
      <c r="D5388" t="s">
        <v>361</v>
      </c>
    </row>
    <row r="5389" spans="1:4" x14ac:dyDescent="0.35">
      <c r="A5389" t="s">
        <v>358</v>
      </c>
      <c r="B5389">
        <v>4.1900000000000004</v>
      </c>
      <c r="C5389" t="s">
        <v>362</v>
      </c>
      <c r="D5389" t="s">
        <v>356</v>
      </c>
    </row>
    <row r="5390" spans="1:4" x14ac:dyDescent="0.35">
      <c r="A5390" t="s">
        <v>358</v>
      </c>
      <c r="B5390">
        <v>4.68</v>
      </c>
      <c r="C5390" t="s">
        <v>362</v>
      </c>
      <c r="D5390" t="s">
        <v>361</v>
      </c>
    </row>
    <row r="5391" spans="1:4" x14ac:dyDescent="0.35">
      <c r="A5391" t="s">
        <v>358</v>
      </c>
      <c r="B5391">
        <v>0</v>
      </c>
      <c r="C5391" t="s">
        <v>362</v>
      </c>
      <c r="D5391" t="s">
        <v>360</v>
      </c>
    </row>
    <row r="5392" spans="1:4" x14ac:dyDescent="0.35">
      <c r="A5392" t="s">
        <v>358</v>
      </c>
      <c r="B5392">
        <v>24.58</v>
      </c>
      <c r="C5392" t="s">
        <v>363</v>
      </c>
      <c r="D5392" t="s">
        <v>356</v>
      </c>
    </row>
    <row r="5393" spans="1:4" x14ac:dyDescent="0.35">
      <c r="A5393" t="s">
        <v>358</v>
      </c>
      <c r="B5393">
        <v>20.71</v>
      </c>
      <c r="C5393" t="s">
        <v>363</v>
      </c>
      <c r="D5393" t="s">
        <v>361</v>
      </c>
    </row>
    <row r="5394" spans="1:4" x14ac:dyDescent="0.35">
      <c r="A5394" t="s">
        <v>358</v>
      </c>
      <c r="B5394">
        <v>22.89</v>
      </c>
      <c r="C5394" t="s">
        <v>363</v>
      </c>
      <c r="D5394" t="s">
        <v>360</v>
      </c>
    </row>
    <row r="5395" spans="1:4" x14ac:dyDescent="0.35">
      <c r="A5395" t="s">
        <v>358</v>
      </c>
      <c r="B5395">
        <v>27.76</v>
      </c>
      <c r="C5395" t="s">
        <v>363</v>
      </c>
      <c r="D5395" t="s">
        <v>360</v>
      </c>
    </row>
    <row r="5396" spans="1:4" x14ac:dyDescent="0.35">
      <c r="A5396" t="s">
        <v>358</v>
      </c>
      <c r="B5396">
        <v>26.34</v>
      </c>
      <c r="C5396" t="s">
        <v>363</v>
      </c>
      <c r="D5396" t="s">
        <v>356</v>
      </c>
    </row>
    <row r="5397" spans="1:4" x14ac:dyDescent="0.35">
      <c r="A5397" t="s">
        <v>358</v>
      </c>
      <c r="B5397">
        <v>25.55</v>
      </c>
      <c r="C5397" t="s">
        <v>363</v>
      </c>
      <c r="D5397" t="s">
        <v>361</v>
      </c>
    </row>
    <row r="5398" spans="1:4" x14ac:dyDescent="0.35">
      <c r="A5398" t="s">
        <v>358</v>
      </c>
      <c r="B5398">
        <v>29.98</v>
      </c>
      <c r="C5398" t="s">
        <v>362</v>
      </c>
      <c r="D5398" t="s">
        <v>360</v>
      </c>
    </row>
    <row r="5399" spans="1:4" x14ac:dyDescent="0.35">
      <c r="A5399" t="s">
        <v>358</v>
      </c>
      <c r="B5399">
        <v>40.53</v>
      </c>
      <c r="C5399" t="s">
        <v>362</v>
      </c>
      <c r="D5399" t="s">
        <v>356</v>
      </c>
    </row>
    <row r="5400" spans="1:4" x14ac:dyDescent="0.35">
      <c r="A5400" t="s">
        <v>358</v>
      </c>
      <c r="B5400">
        <v>20.43</v>
      </c>
      <c r="C5400" t="s">
        <v>362</v>
      </c>
      <c r="D5400" t="s">
        <v>361</v>
      </c>
    </row>
    <row r="5401" spans="1:4" x14ac:dyDescent="0.35">
      <c r="A5401" t="s">
        <v>358</v>
      </c>
      <c r="B5401">
        <v>17.579999999999998</v>
      </c>
      <c r="C5401" t="s">
        <v>362</v>
      </c>
      <c r="D5401" t="s">
        <v>361</v>
      </c>
    </row>
    <row r="5402" spans="1:4" x14ac:dyDescent="0.35">
      <c r="A5402" t="s">
        <v>358</v>
      </c>
      <c r="B5402">
        <v>14.49</v>
      </c>
      <c r="C5402" t="s">
        <v>362</v>
      </c>
      <c r="D5402" t="s">
        <v>360</v>
      </c>
    </row>
    <row r="5403" spans="1:4" x14ac:dyDescent="0.35">
      <c r="A5403" t="s">
        <v>358</v>
      </c>
      <c r="B5403">
        <v>18.59</v>
      </c>
      <c r="C5403" t="s">
        <v>362</v>
      </c>
      <c r="D5403" t="s">
        <v>356</v>
      </c>
    </row>
    <row r="5404" spans="1:4" x14ac:dyDescent="0.35">
      <c r="A5404" t="s">
        <v>358</v>
      </c>
      <c r="B5404">
        <v>19.84</v>
      </c>
      <c r="C5404" t="s">
        <v>362</v>
      </c>
      <c r="D5404" t="s">
        <v>361</v>
      </c>
    </row>
    <row r="5405" spans="1:4" x14ac:dyDescent="0.35">
      <c r="A5405" t="s">
        <v>358</v>
      </c>
      <c r="B5405">
        <v>17.38</v>
      </c>
      <c r="C5405" t="s">
        <v>362</v>
      </c>
      <c r="D5405" t="s">
        <v>360</v>
      </c>
    </row>
    <row r="5406" spans="1:4" x14ac:dyDescent="0.35">
      <c r="A5406" t="s">
        <v>358</v>
      </c>
      <c r="B5406">
        <v>18.23</v>
      </c>
      <c r="C5406" t="s">
        <v>362</v>
      </c>
      <c r="D5406" t="s">
        <v>356</v>
      </c>
    </row>
    <row r="5407" spans="1:4" x14ac:dyDescent="0.35">
      <c r="A5407" t="s">
        <v>358</v>
      </c>
      <c r="B5407">
        <v>21.53</v>
      </c>
      <c r="C5407" t="s">
        <v>363</v>
      </c>
      <c r="D5407" t="s">
        <v>361</v>
      </c>
    </row>
    <row r="5408" spans="1:4" x14ac:dyDescent="0.35">
      <c r="A5408" t="s">
        <v>358</v>
      </c>
      <c r="B5408">
        <v>17.25</v>
      </c>
      <c r="C5408" t="s">
        <v>363</v>
      </c>
      <c r="D5408" t="s">
        <v>360</v>
      </c>
    </row>
    <row r="5409" spans="1:4" x14ac:dyDescent="0.35">
      <c r="A5409" t="s">
        <v>358</v>
      </c>
      <c r="B5409">
        <v>20.37</v>
      </c>
      <c r="C5409" t="s">
        <v>363</v>
      </c>
      <c r="D5409" t="s">
        <v>356</v>
      </c>
    </row>
    <row r="5410" spans="1:4" x14ac:dyDescent="0.35">
      <c r="A5410" t="s">
        <v>358</v>
      </c>
      <c r="B5410">
        <v>35.770000000000003</v>
      </c>
      <c r="C5410" t="s">
        <v>364</v>
      </c>
      <c r="D5410" t="s">
        <v>361</v>
      </c>
    </row>
    <row r="5411" spans="1:4" x14ac:dyDescent="0.35">
      <c r="A5411" t="s">
        <v>358</v>
      </c>
      <c r="B5411">
        <v>30.6</v>
      </c>
      <c r="C5411" t="s">
        <v>364</v>
      </c>
      <c r="D5411" t="s">
        <v>356</v>
      </c>
    </row>
    <row r="5412" spans="1:4" x14ac:dyDescent="0.35">
      <c r="A5412" t="s">
        <v>358</v>
      </c>
      <c r="B5412">
        <v>28.44</v>
      </c>
      <c r="C5412" t="s">
        <v>364</v>
      </c>
      <c r="D5412" t="s">
        <v>360</v>
      </c>
    </row>
    <row r="5413" spans="1:4" x14ac:dyDescent="0.35">
      <c r="A5413" t="s">
        <v>358</v>
      </c>
      <c r="B5413">
        <v>23.12</v>
      </c>
      <c r="C5413" t="s">
        <v>364</v>
      </c>
      <c r="D5413" t="s">
        <v>361</v>
      </c>
    </row>
    <row r="5414" spans="1:4" x14ac:dyDescent="0.35">
      <c r="A5414" t="s">
        <v>358</v>
      </c>
      <c r="B5414">
        <v>19.48</v>
      </c>
      <c r="C5414" t="s">
        <v>364</v>
      </c>
      <c r="D5414" t="s">
        <v>360</v>
      </c>
    </row>
    <row r="5415" spans="1:4" x14ac:dyDescent="0.35">
      <c r="A5415" t="s">
        <v>358</v>
      </c>
      <c r="B5415">
        <v>18.559999999999999</v>
      </c>
      <c r="C5415" t="s">
        <v>364</v>
      </c>
      <c r="D5415" t="s">
        <v>356</v>
      </c>
    </row>
    <row r="5416" spans="1:4" x14ac:dyDescent="0.35">
      <c r="A5416" t="s">
        <v>358</v>
      </c>
      <c r="B5416">
        <v>56.6</v>
      </c>
      <c r="C5416" t="s">
        <v>355</v>
      </c>
      <c r="D5416" t="s">
        <v>360</v>
      </c>
    </row>
    <row r="5417" spans="1:4" x14ac:dyDescent="0.35">
      <c r="A5417" t="s">
        <v>358</v>
      </c>
      <c r="B5417" t="s">
        <v>302</v>
      </c>
      <c r="C5417" t="s">
        <v>355</v>
      </c>
      <c r="D5417" t="s">
        <v>356</v>
      </c>
    </row>
    <row r="5418" spans="1:4" x14ac:dyDescent="0.35">
      <c r="A5418" t="s">
        <v>358</v>
      </c>
      <c r="B5418">
        <v>43.93</v>
      </c>
      <c r="C5418" t="s">
        <v>355</v>
      </c>
      <c r="D5418" t="s">
        <v>361</v>
      </c>
    </row>
    <row r="5419" spans="1:4" x14ac:dyDescent="0.35">
      <c r="A5419" t="s">
        <v>358</v>
      </c>
      <c r="B5419">
        <v>713.39</v>
      </c>
      <c r="C5419" t="s">
        <v>355</v>
      </c>
      <c r="D5419" t="s">
        <v>356</v>
      </c>
    </row>
    <row r="5420" spans="1:4" x14ac:dyDescent="0.35">
      <c r="A5420" t="s">
        <v>358</v>
      </c>
      <c r="B5420">
        <v>266.23</v>
      </c>
      <c r="C5420" t="s">
        <v>355</v>
      </c>
      <c r="D5420" t="s">
        <v>361</v>
      </c>
    </row>
    <row r="5421" spans="1:4" x14ac:dyDescent="0.35">
      <c r="A5421" t="s">
        <v>358</v>
      </c>
      <c r="B5421">
        <v>278.27</v>
      </c>
      <c r="C5421" t="s">
        <v>355</v>
      </c>
      <c r="D5421" t="s">
        <v>360</v>
      </c>
    </row>
    <row r="5422" spans="1:4" x14ac:dyDescent="0.35">
      <c r="A5422" t="s">
        <v>358</v>
      </c>
      <c r="B5422">
        <v>15.89</v>
      </c>
      <c r="C5422" t="s">
        <v>363</v>
      </c>
      <c r="D5422" t="s">
        <v>356</v>
      </c>
    </row>
    <row r="5423" spans="1:4" x14ac:dyDescent="0.35">
      <c r="A5423" t="s">
        <v>358</v>
      </c>
      <c r="B5423">
        <v>24.65</v>
      </c>
      <c r="C5423" t="s">
        <v>363</v>
      </c>
      <c r="D5423" t="s">
        <v>361</v>
      </c>
    </row>
    <row r="5424" spans="1:4" x14ac:dyDescent="0.35">
      <c r="A5424" t="s">
        <v>358</v>
      </c>
      <c r="B5424">
        <v>16.670000000000002</v>
      </c>
      <c r="C5424" t="s">
        <v>363</v>
      </c>
      <c r="D5424" t="s">
        <v>360</v>
      </c>
    </row>
    <row r="5425" spans="1:4" x14ac:dyDescent="0.35">
      <c r="A5425" t="s">
        <v>358</v>
      </c>
      <c r="B5425">
        <v>27.5</v>
      </c>
      <c r="C5425" t="s">
        <v>362</v>
      </c>
      <c r="D5425" t="s">
        <v>356</v>
      </c>
    </row>
    <row r="5426" spans="1:4" x14ac:dyDescent="0.35">
      <c r="A5426" t="s">
        <v>358</v>
      </c>
      <c r="B5426">
        <v>22.67</v>
      </c>
      <c r="C5426" t="s">
        <v>362</v>
      </c>
      <c r="D5426" t="s">
        <v>361</v>
      </c>
    </row>
    <row r="5427" spans="1:4" x14ac:dyDescent="0.35">
      <c r="A5427" t="s">
        <v>358</v>
      </c>
      <c r="B5427">
        <v>43.27</v>
      </c>
      <c r="C5427" t="s">
        <v>362</v>
      </c>
      <c r="D5427" t="s">
        <v>360</v>
      </c>
    </row>
    <row r="5428" spans="1:4" x14ac:dyDescent="0.35">
      <c r="A5428" t="s">
        <v>358</v>
      </c>
      <c r="B5428">
        <v>33.18</v>
      </c>
      <c r="C5428" t="s">
        <v>364</v>
      </c>
      <c r="D5428" t="s">
        <v>360</v>
      </c>
    </row>
    <row r="5429" spans="1:4" x14ac:dyDescent="0.35">
      <c r="A5429" t="s">
        <v>358</v>
      </c>
      <c r="B5429">
        <v>27.99</v>
      </c>
      <c r="C5429" t="s">
        <v>364</v>
      </c>
      <c r="D5429" t="s">
        <v>356</v>
      </c>
    </row>
    <row r="5430" spans="1:4" x14ac:dyDescent="0.35">
      <c r="A5430" t="s">
        <v>358</v>
      </c>
      <c r="B5430">
        <v>39.1</v>
      </c>
      <c r="C5430" t="s">
        <v>364</v>
      </c>
      <c r="D5430" t="s">
        <v>361</v>
      </c>
    </row>
    <row r="5431" spans="1:4" x14ac:dyDescent="0.35">
      <c r="A5431" t="s">
        <v>358</v>
      </c>
      <c r="B5431">
        <v>34.21</v>
      </c>
      <c r="C5431" t="s">
        <v>362</v>
      </c>
      <c r="D5431" t="s">
        <v>356</v>
      </c>
    </row>
    <row r="5432" spans="1:4" x14ac:dyDescent="0.35">
      <c r="A5432" t="s">
        <v>358</v>
      </c>
      <c r="B5432">
        <v>34.92</v>
      </c>
      <c r="C5432" t="s">
        <v>362</v>
      </c>
      <c r="D5432" t="s">
        <v>361</v>
      </c>
    </row>
    <row r="5433" spans="1:4" x14ac:dyDescent="0.35">
      <c r="A5433" t="s">
        <v>358</v>
      </c>
      <c r="B5433">
        <v>34.229999999999997</v>
      </c>
      <c r="C5433" t="s">
        <v>362</v>
      </c>
      <c r="D5433" t="s">
        <v>360</v>
      </c>
    </row>
    <row r="5434" spans="1:4" x14ac:dyDescent="0.35">
      <c r="A5434" t="s">
        <v>358</v>
      </c>
      <c r="B5434">
        <v>61.92</v>
      </c>
      <c r="C5434" t="s">
        <v>355</v>
      </c>
      <c r="D5434" t="s">
        <v>360</v>
      </c>
    </row>
    <row r="5435" spans="1:4" x14ac:dyDescent="0.35">
      <c r="A5435" t="s">
        <v>358</v>
      </c>
      <c r="B5435">
        <v>64.67</v>
      </c>
      <c r="C5435" t="s">
        <v>355</v>
      </c>
      <c r="D5435" t="s">
        <v>356</v>
      </c>
    </row>
    <row r="5436" spans="1:4" x14ac:dyDescent="0.35">
      <c r="A5436" t="s">
        <v>358</v>
      </c>
      <c r="B5436">
        <v>52.5</v>
      </c>
      <c r="C5436" t="s">
        <v>355</v>
      </c>
      <c r="D5436" t="s">
        <v>361</v>
      </c>
    </row>
    <row r="5437" spans="1:4" x14ac:dyDescent="0.35">
      <c r="A5437" t="s">
        <v>358</v>
      </c>
      <c r="B5437">
        <v>16.55</v>
      </c>
      <c r="C5437" t="s">
        <v>364</v>
      </c>
      <c r="D5437" t="s">
        <v>361</v>
      </c>
    </row>
    <row r="5438" spans="1:4" x14ac:dyDescent="0.35">
      <c r="A5438" t="s">
        <v>358</v>
      </c>
      <c r="B5438">
        <v>16.12</v>
      </c>
      <c r="C5438" t="s">
        <v>364</v>
      </c>
      <c r="D5438" t="s">
        <v>360</v>
      </c>
    </row>
    <row r="5439" spans="1:4" x14ac:dyDescent="0.35">
      <c r="A5439" t="s">
        <v>358</v>
      </c>
      <c r="B5439">
        <v>21.72</v>
      </c>
      <c r="C5439" t="s">
        <v>364</v>
      </c>
      <c r="D5439" t="s">
        <v>356</v>
      </c>
    </row>
    <row r="5440" spans="1:4" x14ac:dyDescent="0.35">
      <c r="A5440" t="s">
        <v>358</v>
      </c>
      <c r="B5440">
        <v>18.62</v>
      </c>
      <c r="C5440" t="s">
        <v>364</v>
      </c>
      <c r="D5440" t="s">
        <v>361</v>
      </c>
    </row>
    <row r="5441" spans="1:4" x14ac:dyDescent="0.35">
      <c r="A5441" t="s">
        <v>358</v>
      </c>
      <c r="B5441">
        <v>16.61</v>
      </c>
      <c r="C5441" t="s">
        <v>364</v>
      </c>
      <c r="D5441" t="s">
        <v>360</v>
      </c>
    </row>
    <row r="5442" spans="1:4" x14ac:dyDescent="0.35">
      <c r="A5442" t="s">
        <v>358</v>
      </c>
      <c r="B5442">
        <v>14.31</v>
      </c>
      <c r="C5442" t="s">
        <v>364</v>
      </c>
      <c r="D5442" t="s">
        <v>356</v>
      </c>
    </row>
    <row r="5443" spans="1:4" x14ac:dyDescent="0.35">
      <c r="A5443" t="s">
        <v>358</v>
      </c>
      <c r="B5443">
        <v>62.88</v>
      </c>
      <c r="C5443" t="s">
        <v>364</v>
      </c>
      <c r="D5443" t="s">
        <v>360</v>
      </c>
    </row>
    <row r="5444" spans="1:4" x14ac:dyDescent="0.35">
      <c r="A5444" t="s">
        <v>358</v>
      </c>
      <c r="B5444">
        <v>63.41</v>
      </c>
      <c r="C5444" t="s">
        <v>364</v>
      </c>
      <c r="D5444" t="s">
        <v>356</v>
      </c>
    </row>
    <row r="5445" spans="1:4" x14ac:dyDescent="0.35">
      <c r="A5445" t="s">
        <v>358</v>
      </c>
      <c r="B5445">
        <v>53.46</v>
      </c>
      <c r="C5445" t="s">
        <v>364</v>
      </c>
      <c r="D5445" t="s">
        <v>361</v>
      </c>
    </row>
    <row r="5446" spans="1:4" x14ac:dyDescent="0.35">
      <c r="A5446" t="s">
        <v>358</v>
      </c>
      <c r="B5446">
        <v>234.27</v>
      </c>
      <c r="C5446" t="s">
        <v>363</v>
      </c>
      <c r="D5446" t="s">
        <v>361</v>
      </c>
    </row>
    <row r="5447" spans="1:4" x14ac:dyDescent="0.35">
      <c r="A5447" t="s">
        <v>358</v>
      </c>
      <c r="B5447">
        <v>66.38</v>
      </c>
      <c r="C5447" t="s">
        <v>363</v>
      </c>
      <c r="D5447" t="s">
        <v>356</v>
      </c>
    </row>
    <row r="5448" spans="1:4" x14ac:dyDescent="0.35">
      <c r="A5448" t="s">
        <v>358</v>
      </c>
      <c r="B5448">
        <v>194.09</v>
      </c>
      <c r="C5448" t="s">
        <v>363</v>
      </c>
      <c r="D5448" t="s">
        <v>360</v>
      </c>
    </row>
    <row r="5449" spans="1:4" x14ac:dyDescent="0.35">
      <c r="A5449" t="s">
        <v>358</v>
      </c>
      <c r="B5449">
        <v>16.809999999999999</v>
      </c>
      <c r="C5449" t="s">
        <v>362</v>
      </c>
      <c r="D5449" t="s">
        <v>361</v>
      </c>
    </row>
    <row r="5450" spans="1:4" x14ac:dyDescent="0.35">
      <c r="A5450" t="s">
        <v>358</v>
      </c>
      <c r="B5450">
        <v>8.66</v>
      </c>
      <c r="C5450" t="s">
        <v>362</v>
      </c>
      <c r="D5450" t="s">
        <v>356</v>
      </c>
    </row>
    <row r="5451" spans="1:4" x14ac:dyDescent="0.35">
      <c r="A5451" t="s">
        <v>358</v>
      </c>
      <c r="B5451">
        <v>17.8</v>
      </c>
      <c r="C5451" t="s">
        <v>362</v>
      </c>
      <c r="D5451" t="s">
        <v>360</v>
      </c>
    </row>
    <row r="5452" spans="1:4" x14ac:dyDescent="0.35">
      <c r="A5452" t="s">
        <v>358</v>
      </c>
      <c r="B5452">
        <v>11.24</v>
      </c>
      <c r="C5452" t="s">
        <v>362</v>
      </c>
      <c r="D5452" t="s">
        <v>360</v>
      </c>
    </row>
    <row r="5453" spans="1:4" x14ac:dyDescent="0.35">
      <c r="A5453" t="s">
        <v>358</v>
      </c>
      <c r="B5453">
        <v>18.11</v>
      </c>
      <c r="C5453" t="s">
        <v>362</v>
      </c>
      <c r="D5453" t="s">
        <v>361</v>
      </c>
    </row>
    <row r="5454" spans="1:4" x14ac:dyDescent="0.35">
      <c r="A5454" t="s">
        <v>358</v>
      </c>
      <c r="B5454">
        <v>14.13</v>
      </c>
      <c r="C5454" t="s">
        <v>362</v>
      </c>
      <c r="D5454" t="s">
        <v>356</v>
      </c>
    </row>
    <row r="5455" spans="1:4" x14ac:dyDescent="0.35">
      <c r="A5455" t="s">
        <v>358</v>
      </c>
      <c r="B5455">
        <v>14.76</v>
      </c>
      <c r="C5455" t="s">
        <v>364</v>
      </c>
      <c r="D5455" t="s">
        <v>356</v>
      </c>
    </row>
    <row r="5456" spans="1:4" x14ac:dyDescent="0.35">
      <c r="A5456" t="s">
        <v>358</v>
      </c>
      <c r="B5456">
        <v>13.77</v>
      </c>
      <c r="C5456" t="s">
        <v>364</v>
      </c>
      <c r="D5456" t="s">
        <v>361</v>
      </c>
    </row>
    <row r="5457" spans="1:4" x14ac:dyDescent="0.35">
      <c r="A5457" t="s">
        <v>358</v>
      </c>
      <c r="B5457">
        <v>13.68</v>
      </c>
      <c r="C5457" t="s">
        <v>364</v>
      </c>
      <c r="D5457" t="s">
        <v>360</v>
      </c>
    </row>
    <row r="5458" spans="1:4" x14ac:dyDescent="0.35">
      <c r="A5458" t="s">
        <v>358</v>
      </c>
      <c r="B5458">
        <v>19.05</v>
      </c>
      <c r="C5458" t="s">
        <v>364</v>
      </c>
      <c r="D5458" t="s">
        <v>356</v>
      </c>
    </row>
    <row r="5459" spans="1:4" x14ac:dyDescent="0.35">
      <c r="A5459" t="s">
        <v>358</v>
      </c>
      <c r="B5459">
        <v>18.41</v>
      </c>
      <c r="C5459" t="s">
        <v>364</v>
      </c>
      <c r="D5459" t="s">
        <v>361</v>
      </c>
    </row>
    <row r="5460" spans="1:4" x14ac:dyDescent="0.35">
      <c r="A5460" t="s">
        <v>358</v>
      </c>
      <c r="B5460">
        <v>17.84</v>
      </c>
      <c r="C5460" t="s">
        <v>364</v>
      </c>
      <c r="D5460" t="s">
        <v>360</v>
      </c>
    </row>
    <row r="5461" spans="1:4" x14ac:dyDescent="0.35">
      <c r="A5461" t="s">
        <v>358</v>
      </c>
      <c r="B5461">
        <v>13.76</v>
      </c>
      <c r="C5461" t="s">
        <v>364</v>
      </c>
      <c r="D5461" t="s">
        <v>361</v>
      </c>
    </row>
    <row r="5462" spans="1:4" x14ac:dyDescent="0.35">
      <c r="A5462" t="s">
        <v>358</v>
      </c>
      <c r="B5462">
        <v>15.69</v>
      </c>
      <c r="C5462" t="s">
        <v>364</v>
      </c>
      <c r="D5462" t="s">
        <v>360</v>
      </c>
    </row>
    <row r="5463" spans="1:4" x14ac:dyDescent="0.35">
      <c r="A5463" t="s">
        <v>358</v>
      </c>
      <c r="B5463">
        <v>14.17</v>
      </c>
      <c r="C5463" t="s">
        <v>364</v>
      </c>
      <c r="D5463" t="s">
        <v>356</v>
      </c>
    </row>
    <row r="5464" spans="1:4" x14ac:dyDescent="0.35">
      <c r="A5464" t="s">
        <v>358</v>
      </c>
      <c r="B5464">
        <v>25.73</v>
      </c>
      <c r="C5464" t="s">
        <v>362</v>
      </c>
      <c r="D5464" t="s">
        <v>361</v>
      </c>
    </row>
    <row r="5465" spans="1:4" x14ac:dyDescent="0.35">
      <c r="A5465" t="s">
        <v>358</v>
      </c>
      <c r="B5465">
        <v>25.54</v>
      </c>
      <c r="C5465" t="s">
        <v>362</v>
      </c>
      <c r="D5465" t="s">
        <v>356</v>
      </c>
    </row>
    <row r="5466" spans="1:4" x14ac:dyDescent="0.35">
      <c r="A5466" t="s">
        <v>358</v>
      </c>
      <c r="B5466">
        <v>22.28</v>
      </c>
      <c r="C5466" t="s">
        <v>362</v>
      </c>
      <c r="D5466" t="s">
        <v>360</v>
      </c>
    </row>
    <row r="5467" spans="1:4" x14ac:dyDescent="0.35">
      <c r="A5467" t="s">
        <v>358</v>
      </c>
      <c r="B5467">
        <v>25.6</v>
      </c>
      <c r="C5467" t="s">
        <v>362</v>
      </c>
      <c r="D5467" t="s">
        <v>356</v>
      </c>
    </row>
    <row r="5468" spans="1:4" x14ac:dyDescent="0.35">
      <c r="A5468" t="s">
        <v>358</v>
      </c>
      <c r="B5468">
        <v>24.44</v>
      </c>
      <c r="C5468" t="s">
        <v>362</v>
      </c>
      <c r="D5468" t="s">
        <v>360</v>
      </c>
    </row>
    <row r="5469" spans="1:4" x14ac:dyDescent="0.35">
      <c r="A5469" t="s">
        <v>358</v>
      </c>
      <c r="B5469">
        <v>18.04</v>
      </c>
      <c r="C5469" t="s">
        <v>362</v>
      </c>
      <c r="D5469" t="s">
        <v>361</v>
      </c>
    </row>
    <row r="5470" spans="1:4" x14ac:dyDescent="0.35">
      <c r="A5470" t="s">
        <v>358</v>
      </c>
      <c r="B5470">
        <v>27.53</v>
      </c>
      <c r="C5470" t="s">
        <v>363</v>
      </c>
      <c r="D5470" t="s">
        <v>360</v>
      </c>
    </row>
    <row r="5471" spans="1:4" x14ac:dyDescent="0.35">
      <c r="A5471" t="s">
        <v>358</v>
      </c>
      <c r="B5471">
        <v>30.09</v>
      </c>
      <c r="C5471" t="s">
        <v>363</v>
      </c>
      <c r="D5471" t="s">
        <v>361</v>
      </c>
    </row>
    <row r="5472" spans="1:4" x14ac:dyDescent="0.35">
      <c r="A5472" t="s">
        <v>358</v>
      </c>
      <c r="B5472">
        <v>22.26</v>
      </c>
      <c r="C5472" t="s">
        <v>363</v>
      </c>
      <c r="D5472" t="s">
        <v>356</v>
      </c>
    </row>
    <row r="5473" spans="1:4" x14ac:dyDescent="0.35">
      <c r="A5473" t="s">
        <v>358</v>
      </c>
      <c r="B5473">
        <v>19.8</v>
      </c>
      <c r="C5473" t="s">
        <v>363</v>
      </c>
      <c r="D5473" t="s">
        <v>360</v>
      </c>
    </row>
    <row r="5474" spans="1:4" x14ac:dyDescent="0.35">
      <c r="A5474" t="s">
        <v>358</v>
      </c>
      <c r="B5474">
        <v>21.4</v>
      </c>
      <c r="C5474" t="s">
        <v>363</v>
      </c>
      <c r="D5474" t="s">
        <v>361</v>
      </c>
    </row>
    <row r="5475" spans="1:4" x14ac:dyDescent="0.35">
      <c r="A5475" t="s">
        <v>358</v>
      </c>
      <c r="B5475">
        <v>20.52</v>
      </c>
      <c r="C5475" t="s">
        <v>363</v>
      </c>
      <c r="D5475" t="s">
        <v>356</v>
      </c>
    </row>
    <row r="5476" spans="1:4" x14ac:dyDescent="0.35">
      <c r="A5476" t="s">
        <v>358</v>
      </c>
      <c r="B5476">
        <v>26.29</v>
      </c>
      <c r="C5476" t="s">
        <v>363</v>
      </c>
      <c r="D5476" t="s">
        <v>361</v>
      </c>
    </row>
    <row r="5477" spans="1:4" x14ac:dyDescent="0.35">
      <c r="A5477" t="s">
        <v>358</v>
      </c>
      <c r="B5477">
        <v>22.98</v>
      </c>
      <c r="C5477" t="s">
        <v>363</v>
      </c>
      <c r="D5477" t="s">
        <v>356</v>
      </c>
    </row>
    <row r="5478" spans="1:4" x14ac:dyDescent="0.35">
      <c r="A5478" t="s">
        <v>358</v>
      </c>
      <c r="B5478">
        <v>22.58</v>
      </c>
      <c r="C5478" t="s">
        <v>363</v>
      </c>
      <c r="D5478" t="s">
        <v>360</v>
      </c>
    </row>
    <row r="5479" spans="1:4" x14ac:dyDescent="0.35">
      <c r="A5479" t="s">
        <v>358</v>
      </c>
      <c r="B5479">
        <v>34.96</v>
      </c>
      <c r="C5479" t="s">
        <v>355</v>
      </c>
      <c r="D5479" t="s">
        <v>360</v>
      </c>
    </row>
    <row r="5480" spans="1:4" x14ac:dyDescent="0.35">
      <c r="A5480" t="s">
        <v>358</v>
      </c>
      <c r="B5480">
        <v>31.53</v>
      </c>
      <c r="C5480" t="s">
        <v>355</v>
      </c>
      <c r="D5480" t="s">
        <v>356</v>
      </c>
    </row>
    <row r="5481" spans="1:4" x14ac:dyDescent="0.35">
      <c r="A5481" t="s">
        <v>358</v>
      </c>
      <c r="B5481">
        <v>35.42</v>
      </c>
      <c r="C5481" t="s">
        <v>355</v>
      </c>
      <c r="D5481" t="s">
        <v>361</v>
      </c>
    </row>
    <row r="5482" spans="1:4" x14ac:dyDescent="0.35">
      <c r="A5482" t="s">
        <v>358</v>
      </c>
      <c r="B5482">
        <v>9.7100000000000009</v>
      </c>
      <c r="C5482" t="s">
        <v>362</v>
      </c>
      <c r="D5482" t="s">
        <v>356</v>
      </c>
    </row>
    <row r="5483" spans="1:4" x14ac:dyDescent="0.35">
      <c r="A5483" t="s">
        <v>358</v>
      </c>
      <c r="B5483">
        <v>18.07</v>
      </c>
      <c r="C5483" t="s">
        <v>362</v>
      </c>
      <c r="D5483" t="s">
        <v>360</v>
      </c>
    </row>
    <row r="5484" spans="1:4" x14ac:dyDescent="0.35">
      <c r="A5484" t="s">
        <v>358</v>
      </c>
      <c r="B5484">
        <v>24.59</v>
      </c>
      <c r="C5484" t="s">
        <v>362</v>
      </c>
      <c r="D5484" t="s">
        <v>361</v>
      </c>
    </row>
    <row r="5485" spans="1:4" x14ac:dyDescent="0.35">
      <c r="A5485" t="s">
        <v>358</v>
      </c>
      <c r="B5485">
        <v>18.649999999999999</v>
      </c>
      <c r="C5485" t="s">
        <v>355</v>
      </c>
      <c r="D5485" t="s">
        <v>361</v>
      </c>
    </row>
    <row r="5486" spans="1:4" x14ac:dyDescent="0.35">
      <c r="A5486" t="s">
        <v>358</v>
      </c>
      <c r="B5486">
        <v>56.54</v>
      </c>
      <c r="C5486" t="s">
        <v>355</v>
      </c>
      <c r="D5486" t="s">
        <v>356</v>
      </c>
    </row>
    <row r="5487" spans="1:4" x14ac:dyDescent="0.35">
      <c r="A5487" t="s">
        <v>358</v>
      </c>
      <c r="B5487">
        <v>32.270000000000003</v>
      </c>
      <c r="C5487" t="s">
        <v>355</v>
      </c>
      <c r="D5487" t="s">
        <v>360</v>
      </c>
    </row>
    <row r="5488" spans="1:4" x14ac:dyDescent="0.35">
      <c r="A5488" t="s">
        <v>358</v>
      </c>
      <c r="B5488">
        <v>37.51</v>
      </c>
      <c r="C5488" t="s">
        <v>364</v>
      </c>
      <c r="D5488" t="s">
        <v>360</v>
      </c>
    </row>
    <row r="5489" spans="1:4" x14ac:dyDescent="0.35">
      <c r="A5489" t="s">
        <v>358</v>
      </c>
      <c r="B5489">
        <v>37.479999999999997</v>
      </c>
      <c r="C5489" t="s">
        <v>364</v>
      </c>
      <c r="D5489" t="s">
        <v>356</v>
      </c>
    </row>
    <row r="5490" spans="1:4" x14ac:dyDescent="0.35">
      <c r="A5490" t="s">
        <v>358</v>
      </c>
      <c r="B5490">
        <v>33.25</v>
      </c>
      <c r="C5490" t="s">
        <v>364</v>
      </c>
      <c r="D5490" t="s">
        <v>361</v>
      </c>
    </row>
    <row r="5491" spans="1:4" x14ac:dyDescent="0.35">
      <c r="A5491" t="s">
        <v>358</v>
      </c>
      <c r="B5491">
        <v>95.88</v>
      </c>
      <c r="C5491" t="s">
        <v>355</v>
      </c>
      <c r="D5491" t="s">
        <v>356</v>
      </c>
    </row>
    <row r="5492" spans="1:4" x14ac:dyDescent="0.35">
      <c r="A5492" t="s">
        <v>358</v>
      </c>
      <c r="B5492">
        <v>104.67</v>
      </c>
      <c r="C5492" t="s">
        <v>355</v>
      </c>
      <c r="D5492" t="s">
        <v>360</v>
      </c>
    </row>
    <row r="5493" spans="1:4" x14ac:dyDescent="0.35">
      <c r="A5493" t="s">
        <v>358</v>
      </c>
      <c r="B5493">
        <v>90.01</v>
      </c>
      <c r="C5493" t="s">
        <v>355</v>
      </c>
      <c r="D5493" t="s">
        <v>361</v>
      </c>
    </row>
    <row r="5494" spans="1:4" x14ac:dyDescent="0.35">
      <c r="A5494" t="s">
        <v>358</v>
      </c>
      <c r="B5494">
        <v>27.33</v>
      </c>
      <c r="C5494" t="s">
        <v>363</v>
      </c>
      <c r="D5494" t="s">
        <v>356</v>
      </c>
    </row>
    <row r="5495" spans="1:4" x14ac:dyDescent="0.35">
      <c r="A5495" t="s">
        <v>358</v>
      </c>
      <c r="B5495">
        <v>68.040000000000006</v>
      </c>
      <c r="C5495" t="s">
        <v>363</v>
      </c>
      <c r="D5495" t="s">
        <v>361</v>
      </c>
    </row>
    <row r="5496" spans="1:4" x14ac:dyDescent="0.35">
      <c r="A5496" t="s">
        <v>358</v>
      </c>
      <c r="B5496">
        <v>24.77</v>
      </c>
      <c r="C5496" t="s">
        <v>363</v>
      </c>
      <c r="D5496" t="s">
        <v>360</v>
      </c>
    </row>
    <row r="5497" spans="1:4" x14ac:dyDescent="0.35">
      <c r="A5497" t="s">
        <v>358</v>
      </c>
      <c r="B5497">
        <v>13.96</v>
      </c>
      <c r="C5497" t="s">
        <v>364</v>
      </c>
      <c r="D5497" t="s">
        <v>361</v>
      </c>
    </row>
    <row r="5498" spans="1:4" x14ac:dyDescent="0.35">
      <c r="A5498" t="s">
        <v>358</v>
      </c>
      <c r="B5498">
        <v>13.11</v>
      </c>
      <c r="C5498" t="s">
        <v>364</v>
      </c>
      <c r="D5498" t="s">
        <v>356</v>
      </c>
    </row>
    <row r="5499" spans="1:4" x14ac:dyDescent="0.35">
      <c r="A5499" t="s">
        <v>358</v>
      </c>
      <c r="B5499">
        <v>14.22</v>
      </c>
      <c r="C5499" t="s">
        <v>364</v>
      </c>
      <c r="D5499" t="s">
        <v>360</v>
      </c>
    </row>
    <row r="5500" spans="1:4" x14ac:dyDescent="0.35">
      <c r="A5500" t="s">
        <v>358</v>
      </c>
      <c r="B5500">
        <v>51.84</v>
      </c>
      <c r="C5500" t="s">
        <v>355</v>
      </c>
      <c r="D5500" t="s">
        <v>360</v>
      </c>
    </row>
    <row r="5501" spans="1:4" x14ac:dyDescent="0.35">
      <c r="A5501" t="s">
        <v>358</v>
      </c>
      <c r="B5501">
        <v>44.31</v>
      </c>
      <c r="C5501" t="s">
        <v>355</v>
      </c>
      <c r="D5501" t="s">
        <v>361</v>
      </c>
    </row>
    <row r="5502" spans="1:4" x14ac:dyDescent="0.35">
      <c r="A5502" t="s">
        <v>358</v>
      </c>
      <c r="B5502">
        <v>50.58</v>
      </c>
      <c r="C5502" t="s">
        <v>355</v>
      </c>
      <c r="D5502" t="s">
        <v>356</v>
      </c>
    </row>
    <row r="5503" spans="1:4" x14ac:dyDescent="0.35">
      <c r="A5503" t="s">
        <v>358</v>
      </c>
      <c r="B5503">
        <v>54.24</v>
      </c>
      <c r="C5503" t="s">
        <v>355</v>
      </c>
      <c r="D5503" t="s">
        <v>360</v>
      </c>
    </row>
    <row r="5504" spans="1:4" x14ac:dyDescent="0.35">
      <c r="A5504" t="s">
        <v>358</v>
      </c>
      <c r="B5504">
        <v>48.22</v>
      </c>
      <c r="C5504" t="s">
        <v>355</v>
      </c>
      <c r="D5504" t="s">
        <v>356</v>
      </c>
    </row>
    <row r="5505" spans="1:4" x14ac:dyDescent="0.35">
      <c r="A5505" t="s">
        <v>358</v>
      </c>
      <c r="B5505">
        <v>55.97</v>
      </c>
      <c r="C5505" t="s">
        <v>355</v>
      </c>
      <c r="D5505" t="s">
        <v>361</v>
      </c>
    </row>
    <row r="5506" spans="1:4" x14ac:dyDescent="0.35">
      <c r="A5506" t="s">
        <v>358</v>
      </c>
      <c r="B5506">
        <v>30.24</v>
      </c>
      <c r="C5506" t="s">
        <v>362</v>
      </c>
      <c r="D5506" t="s">
        <v>360</v>
      </c>
    </row>
    <row r="5507" spans="1:4" x14ac:dyDescent="0.35">
      <c r="A5507" t="s">
        <v>358</v>
      </c>
      <c r="B5507">
        <v>31.27</v>
      </c>
      <c r="C5507" t="s">
        <v>362</v>
      </c>
      <c r="D5507" t="s">
        <v>356</v>
      </c>
    </row>
    <row r="5508" spans="1:4" x14ac:dyDescent="0.35">
      <c r="A5508" t="s">
        <v>358</v>
      </c>
      <c r="B5508">
        <v>26.63</v>
      </c>
      <c r="C5508" t="s">
        <v>362</v>
      </c>
      <c r="D5508" t="s">
        <v>361</v>
      </c>
    </row>
    <row r="5509" spans="1:4" x14ac:dyDescent="0.35">
      <c r="A5509" t="s">
        <v>358</v>
      </c>
      <c r="B5509">
        <v>48.8</v>
      </c>
      <c r="C5509" t="s">
        <v>363</v>
      </c>
      <c r="D5509" t="s">
        <v>356</v>
      </c>
    </row>
    <row r="5510" spans="1:4" x14ac:dyDescent="0.35">
      <c r="A5510" t="s">
        <v>358</v>
      </c>
      <c r="B5510">
        <v>33.53</v>
      </c>
      <c r="C5510" t="s">
        <v>363</v>
      </c>
      <c r="D5510" t="s">
        <v>361</v>
      </c>
    </row>
    <row r="5511" spans="1:4" x14ac:dyDescent="0.35">
      <c r="A5511" t="s">
        <v>358</v>
      </c>
      <c r="B5511">
        <v>44.47</v>
      </c>
      <c r="C5511" t="s">
        <v>363</v>
      </c>
      <c r="D5511" t="s">
        <v>360</v>
      </c>
    </row>
    <row r="5512" spans="1:4" x14ac:dyDescent="0.35">
      <c r="A5512" t="s">
        <v>358</v>
      </c>
      <c r="B5512">
        <v>193.09</v>
      </c>
      <c r="C5512" t="s">
        <v>363</v>
      </c>
      <c r="D5512" t="s">
        <v>356</v>
      </c>
    </row>
    <row r="5513" spans="1:4" x14ac:dyDescent="0.35">
      <c r="A5513" t="s">
        <v>358</v>
      </c>
      <c r="B5513">
        <v>714.8</v>
      </c>
      <c r="C5513" t="s">
        <v>363</v>
      </c>
      <c r="D5513" t="s">
        <v>361</v>
      </c>
    </row>
    <row r="5514" spans="1:4" x14ac:dyDescent="0.35">
      <c r="A5514" t="s">
        <v>358</v>
      </c>
      <c r="B5514">
        <v>1029.8800000000001</v>
      </c>
      <c r="C5514" t="s">
        <v>363</v>
      </c>
      <c r="D5514" t="s">
        <v>360</v>
      </c>
    </row>
    <row r="5515" spans="1:4" x14ac:dyDescent="0.35">
      <c r="A5515" t="s">
        <v>358</v>
      </c>
      <c r="B5515">
        <v>16.03</v>
      </c>
      <c r="C5515" t="s">
        <v>362</v>
      </c>
      <c r="D5515" t="s">
        <v>361</v>
      </c>
    </row>
    <row r="5516" spans="1:4" x14ac:dyDescent="0.35">
      <c r="A5516" t="s">
        <v>358</v>
      </c>
      <c r="B5516">
        <v>18.809999999999999</v>
      </c>
      <c r="C5516" t="s">
        <v>362</v>
      </c>
      <c r="D5516" t="s">
        <v>356</v>
      </c>
    </row>
    <row r="5517" spans="1:4" x14ac:dyDescent="0.35">
      <c r="A5517" t="s">
        <v>358</v>
      </c>
      <c r="B5517">
        <v>13.77</v>
      </c>
      <c r="C5517" t="s">
        <v>362</v>
      </c>
      <c r="D5517" t="s">
        <v>360</v>
      </c>
    </row>
    <row r="5518" spans="1:4" x14ac:dyDescent="0.35">
      <c r="A5518" t="s">
        <v>358</v>
      </c>
      <c r="B5518">
        <v>16.309999999999999</v>
      </c>
      <c r="C5518" t="s">
        <v>364</v>
      </c>
      <c r="D5518" t="s">
        <v>360</v>
      </c>
    </row>
    <row r="5519" spans="1:4" x14ac:dyDescent="0.35">
      <c r="A5519" t="s">
        <v>358</v>
      </c>
      <c r="B5519">
        <v>23.73</v>
      </c>
      <c r="C5519" t="s">
        <v>364</v>
      </c>
      <c r="D5519" t="s">
        <v>356</v>
      </c>
    </row>
    <row r="5520" spans="1:4" x14ac:dyDescent="0.35">
      <c r="A5520" t="s">
        <v>358</v>
      </c>
      <c r="B5520">
        <v>17.36</v>
      </c>
      <c r="C5520" t="s">
        <v>364</v>
      </c>
      <c r="D5520" t="s">
        <v>361</v>
      </c>
    </row>
    <row r="5521" spans="1:4" x14ac:dyDescent="0.35">
      <c r="A5521" t="s">
        <v>358</v>
      </c>
      <c r="B5521">
        <v>66.05</v>
      </c>
      <c r="C5521" t="s">
        <v>355</v>
      </c>
      <c r="D5521" t="s">
        <v>356</v>
      </c>
    </row>
    <row r="5522" spans="1:4" x14ac:dyDescent="0.35">
      <c r="A5522" t="s">
        <v>358</v>
      </c>
      <c r="B5522">
        <v>45.21</v>
      </c>
      <c r="C5522" t="s">
        <v>355</v>
      </c>
      <c r="D5522" t="s">
        <v>361</v>
      </c>
    </row>
    <row r="5523" spans="1:4" x14ac:dyDescent="0.35">
      <c r="A5523" t="s">
        <v>358</v>
      </c>
      <c r="B5523">
        <v>49.54</v>
      </c>
      <c r="C5523" t="s">
        <v>355</v>
      </c>
      <c r="D5523" t="s">
        <v>360</v>
      </c>
    </row>
    <row r="5524" spans="1:4" x14ac:dyDescent="0.35">
      <c r="A5524" t="s">
        <v>358</v>
      </c>
      <c r="B5524">
        <v>29.11</v>
      </c>
      <c r="C5524" t="s">
        <v>355</v>
      </c>
      <c r="D5524" t="s">
        <v>356</v>
      </c>
    </row>
    <row r="5525" spans="1:4" x14ac:dyDescent="0.35">
      <c r="A5525" t="s">
        <v>358</v>
      </c>
      <c r="B5525">
        <v>16.77</v>
      </c>
      <c r="C5525" t="s">
        <v>355</v>
      </c>
      <c r="D5525" t="s">
        <v>361</v>
      </c>
    </row>
    <row r="5526" spans="1:4" x14ac:dyDescent="0.35">
      <c r="A5526" t="s">
        <v>358</v>
      </c>
      <c r="B5526">
        <v>24.74</v>
      </c>
      <c r="C5526" t="s">
        <v>355</v>
      </c>
      <c r="D5526" t="s">
        <v>360</v>
      </c>
    </row>
    <row r="5527" spans="1:4" x14ac:dyDescent="0.35">
      <c r="A5527" t="s">
        <v>358</v>
      </c>
      <c r="B5527">
        <v>20.3</v>
      </c>
      <c r="C5527" t="s">
        <v>362</v>
      </c>
      <c r="D5527" t="s">
        <v>356</v>
      </c>
    </row>
    <row r="5528" spans="1:4" x14ac:dyDescent="0.35">
      <c r="A5528" t="s">
        <v>358</v>
      </c>
      <c r="B5528">
        <v>10.23</v>
      </c>
      <c r="C5528" t="s">
        <v>362</v>
      </c>
      <c r="D5528" t="s">
        <v>361</v>
      </c>
    </row>
    <row r="5529" spans="1:4" x14ac:dyDescent="0.35">
      <c r="A5529" t="s">
        <v>358</v>
      </c>
      <c r="B5529">
        <v>16.97</v>
      </c>
      <c r="C5529" t="s">
        <v>362</v>
      </c>
      <c r="D5529" t="s">
        <v>360</v>
      </c>
    </row>
    <row r="5530" spans="1:4" x14ac:dyDescent="0.35">
      <c r="A5530" t="s">
        <v>358</v>
      </c>
      <c r="B5530">
        <v>14.14</v>
      </c>
      <c r="C5530" t="s">
        <v>363</v>
      </c>
      <c r="D5530" t="s">
        <v>361</v>
      </c>
    </row>
    <row r="5531" spans="1:4" x14ac:dyDescent="0.35">
      <c r="A5531" t="s">
        <v>358</v>
      </c>
      <c r="B5531">
        <v>12.27</v>
      </c>
      <c r="C5531" t="s">
        <v>363</v>
      </c>
      <c r="D5531" t="s">
        <v>360</v>
      </c>
    </row>
    <row r="5532" spans="1:4" x14ac:dyDescent="0.35">
      <c r="A5532" t="s">
        <v>358</v>
      </c>
      <c r="B5532">
        <v>14.25</v>
      </c>
      <c r="C5532" t="s">
        <v>363</v>
      </c>
      <c r="D5532" t="s">
        <v>356</v>
      </c>
    </row>
    <row r="5533" spans="1:4" x14ac:dyDescent="0.35">
      <c r="A5533" t="s">
        <v>358</v>
      </c>
      <c r="B5533">
        <v>0</v>
      </c>
      <c r="C5533" t="s">
        <v>363</v>
      </c>
      <c r="D5533" t="s">
        <v>356</v>
      </c>
    </row>
    <row r="5534" spans="1:4" x14ac:dyDescent="0.35">
      <c r="A5534" t="s">
        <v>358</v>
      </c>
      <c r="B5534">
        <v>22.3</v>
      </c>
      <c r="C5534" t="s">
        <v>363</v>
      </c>
      <c r="D5534" t="s">
        <v>361</v>
      </c>
    </row>
    <row r="5535" spans="1:4" x14ac:dyDescent="0.35">
      <c r="A5535" t="s">
        <v>358</v>
      </c>
      <c r="B5535">
        <v>15.13</v>
      </c>
      <c r="C5535" t="s">
        <v>363</v>
      </c>
      <c r="D5535" t="s">
        <v>360</v>
      </c>
    </row>
    <row r="5536" spans="1:4" x14ac:dyDescent="0.35">
      <c r="A5536" t="s">
        <v>358</v>
      </c>
      <c r="B5536">
        <v>48.35</v>
      </c>
      <c r="C5536" t="s">
        <v>355</v>
      </c>
      <c r="D5536" t="s">
        <v>360</v>
      </c>
    </row>
    <row r="5537" spans="1:4" x14ac:dyDescent="0.35">
      <c r="A5537" t="s">
        <v>358</v>
      </c>
      <c r="B5537">
        <v>46.35</v>
      </c>
      <c r="C5537" t="s">
        <v>355</v>
      </c>
      <c r="D5537" t="s">
        <v>356</v>
      </c>
    </row>
    <row r="5538" spans="1:4" x14ac:dyDescent="0.35">
      <c r="A5538" t="s">
        <v>358</v>
      </c>
      <c r="B5538">
        <v>37.979999999999997</v>
      </c>
      <c r="C5538" t="s">
        <v>355</v>
      </c>
      <c r="D5538" t="s">
        <v>361</v>
      </c>
    </row>
    <row r="5539" spans="1:4" x14ac:dyDescent="0.35">
      <c r="A5539" t="s">
        <v>358</v>
      </c>
      <c r="B5539">
        <v>15.53</v>
      </c>
      <c r="C5539" t="s">
        <v>364</v>
      </c>
      <c r="D5539" t="s">
        <v>360</v>
      </c>
    </row>
    <row r="5540" spans="1:4" x14ac:dyDescent="0.35">
      <c r="A5540" t="s">
        <v>358</v>
      </c>
      <c r="B5540">
        <v>14.46</v>
      </c>
      <c r="C5540" t="s">
        <v>364</v>
      </c>
      <c r="D5540" t="s">
        <v>356</v>
      </c>
    </row>
    <row r="5541" spans="1:4" x14ac:dyDescent="0.35">
      <c r="A5541" t="s">
        <v>358</v>
      </c>
      <c r="B5541">
        <v>16.96</v>
      </c>
      <c r="C5541" t="s">
        <v>364</v>
      </c>
      <c r="D5541" t="s">
        <v>361</v>
      </c>
    </row>
    <row r="5542" spans="1:4" x14ac:dyDescent="0.35">
      <c r="A5542" t="s">
        <v>358</v>
      </c>
      <c r="B5542">
        <v>20.89</v>
      </c>
      <c r="C5542" t="s">
        <v>363</v>
      </c>
      <c r="D5542" t="s">
        <v>361</v>
      </c>
    </row>
    <row r="5543" spans="1:4" x14ac:dyDescent="0.35">
      <c r="A5543" t="s">
        <v>358</v>
      </c>
      <c r="B5543">
        <v>13.7</v>
      </c>
      <c r="C5543" t="s">
        <v>363</v>
      </c>
      <c r="D5543" t="s">
        <v>360</v>
      </c>
    </row>
    <row r="5544" spans="1:4" x14ac:dyDescent="0.35">
      <c r="A5544" t="s">
        <v>358</v>
      </c>
      <c r="B5544">
        <v>18.13</v>
      </c>
      <c r="C5544" t="s">
        <v>363</v>
      </c>
      <c r="D5544" t="s">
        <v>356</v>
      </c>
    </row>
    <row r="5545" spans="1:4" x14ac:dyDescent="0.35">
      <c r="A5545" t="s">
        <v>358</v>
      </c>
      <c r="B5545">
        <v>21.79</v>
      </c>
      <c r="C5545" t="s">
        <v>362</v>
      </c>
      <c r="D5545" t="s">
        <v>360</v>
      </c>
    </row>
    <row r="5546" spans="1:4" x14ac:dyDescent="0.35">
      <c r="A5546" t="s">
        <v>358</v>
      </c>
      <c r="B5546">
        <v>19.61</v>
      </c>
      <c r="C5546" t="s">
        <v>362</v>
      </c>
      <c r="D5546" t="s">
        <v>361</v>
      </c>
    </row>
    <row r="5547" spans="1:4" x14ac:dyDescent="0.35">
      <c r="A5547" t="s">
        <v>358</v>
      </c>
      <c r="B5547">
        <v>15.28</v>
      </c>
      <c r="C5547" t="s">
        <v>362</v>
      </c>
      <c r="D5547" t="s">
        <v>356</v>
      </c>
    </row>
    <row r="5548" spans="1:4" x14ac:dyDescent="0.35">
      <c r="A5548" t="s">
        <v>358</v>
      </c>
      <c r="B5548">
        <v>89.76</v>
      </c>
      <c r="C5548" t="s">
        <v>363</v>
      </c>
      <c r="D5548" t="s">
        <v>356</v>
      </c>
    </row>
    <row r="5549" spans="1:4" x14ac:dyDescent="0.35">
      <c r="A5549" t="s">
        <v>358</v>
      </c>
      <c r="B5549">
        <v>40.4</v>
      </c>
      <c r="C5549" t="s">
        <v>363</v>
      </c>
      <c r="D5549" t="s">
        <v>360</v>
      </c>
    </row>
    <row r="5550" spans="1:4" x14ac:dyDescent="0.35">
      <c r="A5550" t="s">
        <v>358</v>
      </c>
      <c r="B5550">
        <v>34.700000000000003</v>
      </c>
      <c r="C5550" t="s">
        <v>363</v>
      </c>
      <c r="D5550" t="s">
        <v>361</v>
      </c>
    </row>
    <row r="5551" spans="1:4" x14ac:dyDescent="0.35">
      <c r="A5551" t="s">
        <v>358</v>
      </c>
      <c r="B5551">
        <v>14.09</v>
      </c>
      <c r="C5551" t="s">
        <v>364</v>
      </c>
      <c r="D5551" t="s">
        <v>361</v>
      </c>
    </row>
    <row r="5552" spans="1:4" x14ac:dyDescent="0.35">
      <c r="A5552" t="s">
        <v>358</v>
      </c>
      <c r="B5552">
        <v>12.59</v>
      </c>
      <c r="C5552" t="s">
        <v>364</v>
      </c>
      <c r="D5552" t="s">
        <v>356</v>
      </c>
    </row>
    <row r="5553" spans="1:4" x14ac:dyDescent="0.35">
      <c r="A5553" t="s">
        <v>358</v>
      </c>
      <c r="B5553">
        <v>15.1</v>
      </c>
      <c r="C5553" t="s">
        <v>364</v>
      </c>
      <c r="D5553" t="s">
        <v>360</v>
      </c>
    </row>
    <row r="5554" spans="1:4" x14ac:dyDescent="0.35">
      <c r="A5554" t="s">
        <v>358</v>
      </c>
      <c r="B5554">
        <v>18.21</v>
      </c>
      <c r="C5554" t="s">
        <v>363</v>
      </c>
      <c r="D5554" t="s">
        <v>356</v>
      </c>
    </row>
    <row r="5555" spans="1:4" x14ac:dyDescent="0.35">
      <c r="A5555" t="s">
        <v>358</v>
      </c>
      <c r="B5555">
        <v>19.149999999999999</v>
      </c>
      <c r="C5555" t="s">
        <v>363</v>
      </c>
      <c r="D5555" t="s">
        <v>360</v>
      </c>
    </row>
    <row r="5556" spans="1:4" x14ac:dyDescent="0.35">
      <c r="A5556" t="s">
        <v>358</v>
      </c>
      <c r="B5556">
        <v>16.34</v>
      </c>
      <c r="C5556" t="s">
        <v>363</v>
      </c>
      <c r="D5556" t="s">
        <v>361</v>
      </c>
    </row>
    <row r="5557" spans="1:4" x14ac:dyDescent="0.35">
      <c r="A5557" t="s">
        <v>358</v>
      </c>
      <c r="B5557">
        <v>35.74</v>
      </c>
      <c r="C5557" t="s">
        <v>355</v>
      </c>
      <c r="D5557" t="s">
        <v>360</v>
      </c>
    </row>
    <row r="5558" spans="1:4" x14ac:dyDescent="0.35">
      <c r="A5558" t="s">
        <v>358</v>
      </c>
      <c r="B5558">
        <v>30.05</v>
      </c>
      <c r="C5558" t="s">
        <v>355</v>
      </c>
      <c r="D5558" t="s">
        <v>361</v>
      </c>
    </row>
    <row r="5559" spans="1:4" x14ac:dyDescent="0.35">
      <c r="A5559" t="s">
        <v>358</v>
      </c>
      <c r="B5559">
        <v>29.67</v>
      </c>
      <c r="C5559" t="s">
        <v>355</v>
      </c>
      <c r="D5559" t="s">
        <v>356</v>
      </c>
    </row>
    <row r="5560" spans="1:4" x14ac:dyDescent="0.35">
      <c r="A5560" t="s">
        <v>358</v>
      </c>
      <c r="B5560">
        <v>25.13</v>
      </c>
      <c r="C5560" t="s">
        <v>363</v>
      </c>
      <c r="D5560" t="s">
        <v>356</v>
      </c>
    </row>
    <row r="5561" spans="1:4" x14ac:dyDescent="0.35">
      <c r="A5561" t="s">
        <v>358</v>
      </c>
      <c r="B5561">
        <v>31.22</v>
      </c>
      <c r="C5561" t="s">
        <v>363</v>
      </c>
      <c r="D5561" t="s">
        <v>360</v>
      </c>
    </row>
    <row r="5562" spans="1:4" x14ac:dyDescent="0.35">
      <c r="A5562" t="s">
        <v>358</v>
      </c>
      <c r="B5562">
        <v>55.55</v>
      </c>
      <c r="C5562" t="s">
        <v>363</v>
      </c>
      <c r="D5562" t="s">
        <v>361</v>
      </c>
    </row>
    <row r="5563" spans="1:4" x14ac:dyDescent="0.35">
      <c r="A5563" t="s">
        <v>358</v>
      </c>
      <c r="B5563">
        <v>32.11</v>
      </c>
      <c r="C5563" t="s">
        <v>363</v>
      </c>
      <c r="D5563" t="s">
        <v>356</v>
      </c>
    </row>
    <row r="5564" spans="1:4" x14ac:dyDescent="0.35">
      <c r="A5564" t="s">
        <v>358</v>
      </c>
      <c r="B5564">
        <v>37.57</v>
      </c>
      <c r="C5564" t="s">
        <v>363</v>
      </c>
      <c r="D5564" t="s">
        <v>360</v>
      </c>
    </row>
    <row r="5565" spans="1:4" x14ac:dyDescent="0.35">
      <c r="A5565" t="s">
        <v>358</v>
      </c>
      <c r="B5565">
        <v>41.08</v>
      </c>
      <c r="C5565" t="s">
        <v>363</v>
      </c>
      <c r="D5565" t="s">
        <v>361</v>
      </c>
    </row>
    <row r="5566" spans="1:4" x14ac:dyDescent="0.35">
      <c r="A5566" t="s">
        <v>358</v>
      </c>
      <c r="B5566">
        <v>15.19</v>
      </c>
      <c r="C5566" t="s">
        <v>364</v>
      </c>
      <c r="D5566" t="s">
        <v>360</v>
      </c>
    </row>
    <row r="5567" spans="1:4" x14ac:dyDescent="0.35">
      <c r="A5567" t="s">
        <v>358</v>
      </c>
      <c r="B5567">
        <v>12.02</v>
      </c>
      <c r="C5567" t="s">
        <v>364</v>
      </c>
      <c r="D5567" t="s">
        <v>361</v>
      </c>
    </row>
    <row r="5568" spans="1:4" x14ac:dyDescent="0.35">
      <c r="A5568" t="s">
        <v>358</v>
      </c>
      <c r="B5568">
        <v>17.8</v>
      </c>
      <c r="C5568" t="s">
        <v>364</v>
      </c>
      <c r="D5568" t="s">
        <v>356</v>
      </c>
    </row>
    <row r="5569" spans="1:4" x14ac:dyDescent="0.35">
      <c r="A5569" t="s">
        <v>358</v>
      </c>
      <c r="B5569">
        <v>39.83</v>
      </c>
      <c r="C5569" t="s">
        <v>363</v>
      </c>
      <c r="D5569" t="s">
        <v>356</v>
      </c>
    </row>
    <row r="5570" spans="1:4" x14ac:dyDescent="0.35">
      <c r="A5570" t="s">
        <v>358</v>
      </c>
      <c r="B5570">
        <v>30.71</v>
      </c>
      <c r="C5570" t="s">
        <v>363</v>
      </c>
      <c r="D5570" t="s">
        <v>360</v>
      </c>
    </row>
    <row r="5571" spans="1:4" x14ac:dyDescent="0.35">
      <c r="A5571" t="s">
        <v>358</v>
      </c>
      <c r="B5571">
        <v>26.64</v>
      </c>
      <c r="C5571" t="s">
        <v>363</v>
      </c>
      <c r="D5571" t="s">
        <v>361</v>
      </c>
    </row>
    <row r="5572" spans="1:4" x14ac:dyDescent="0.35">
      <c r="A5572" t="s">
        <v>358</v>
      </c>
      <c r="B5572">
        <v>25.83</v>
      </c>
      <c r="C5572" t="s">
        <v>363</v>
      </c>
      <c r="D5572" t="s">
        <v>356</v>
      </c>
    </row>
    <row r="5573" spans="1:4" x14ac:dyDescent="0.35">
      <c r="A5573" t="s">
        <v>358</v>
      </c>
      <c r="B5573">
        <v>28.79</v>
      </c>
      <c r="C5573" t="s">
        <v>363</v>
      </c>
      <c r="D5573" t="s">
        <v>361</v>
      </c>
    </row>
    <row r="5574" spans="1:4" x14ac:dyDescent="0.35">
      <c r="A5574" t="s">
        <v>358</v>
      </c>
      <c r="B5574">
        <v>19.14</v>
      </c>
      <c r="C5574" t="s">
        <v>364</v>
      </c>
      <c r="D5574" t="s">
        <v>361</v>
      </c>
    </row>
    <row r="5575" spans="1:4" x14ac:dyDescent="0.35">
      <c r="A5575" t="s">
        <v>358</v>
      </c>
      <c r="B5575">
        <v>25.56</v>
      </c>
      <c r="C5575" t="s">
        <v>364</v>
      </c>
      <c r="D5575" t="s">
        <v>360</v>
      </c>
    </row>
    <row r="5576" spans="1:4" x14ac:dyDescent="0.35">
      <c r="A5576" t="s">
        <v>358</v>
      </c>
      <c r="B5576">
        <v>34.74</v>
      </c>
      <c r="C5576" t="s">
        <v>364</v>
      </c>
      <c r="D5576" t="s">
        <v>356</v>
      </c>
    </row>
    <row r="5577" spans="1:4" x14ac:dyDescent="0.35">
      <c r="A5577" t="s">
        <v>358</v>
      </c>
      <c r="B5577">
        <v>14.42</v>
      </c>
      <c r="C5577" t="s">
        <v>364</v>
      </c>
      <c r="D5577" t="s">
        <v>360</v>
      </c>
    </row>
    <row r="5578" spans="1:4" x14ac:dyDescent="0.35">
      <c r="A5578" t="s">
        <v>358</v>
      </c>
      <c r="B5578">
        <v>14.25</v>
      </c>
      <c r="C5578" t="s">
        <v>364</v>
      </c>
      <c r="D5578" t="s">
        <v>356</v>
      </c>
    </row>
    <row r="5579" spans="1:4" x14ac:dyDescent="0.35">
      <c r="A5579" t="s">
        <v>358</v>
      </c>
      <c r="B5579">
        <v>15.82</v>
      </c>
      <c r="C5579" t="s">
        <v>364</v>
      </c>
      <c r="D5579" t="s">
        <v>361</v>
      </c>
    </row>
    <row r="5580" spans="1:4" x14ac:dyDescent="0.35">
      <c r="A5580" t="s">
        <v>358</v>
      </c>
      <c r="B5580">
        <v>36.17</v>
      </c>
      <c r="C5580" t="s">
        <v>363</v>
      </c>
      <c r="D5580" t="s">
        <v>356</v>
      </c>
    </row>
    <row r="5581" spans="1:4" x14ac:dyDescent="0.35">
      <c r="A5581" t="s">
        <v>358</v>
      </c>
      <c r="B5581">
        <v>35.520000000000003</v>
      </c>
      <c r="C5581" t="s">
        <v>363</v>
      </c>
      <c r="D5581" t="s">
        <v>360</v>
      </c>
    </row>
    <row r="5582" spans="1:4" x14ac:dyDescent="0.35">
      <c r="A5582" t="s">
        <v>358</v>
      </c>
      <c r="B5582">
        <v>38.299999999999997</v>
      </c>
      <c r="C5582" t="s">
        <v>363</v>
      </c>
      <c r="D5582" t="s">
        <v>361</v>
      </c>
    </row>
    <row r="5583" spans="1:4" x14ac:dyDescent="0.35">
      <c r="A5583" t="s">
        <v>358</v>
      </c>
      <c r="B5583">
        <v>11.17</v>
      </c>
      <c r="C5583" t="s">
        <v>363</v>
      </c>
      <c r="D5583" t="s">
        <v>361</v>
      </c>
    </row>
    <row r="5584" spans="1:4" x14ac:dyDescent="0.35">
      <c r="A5584" t="s">
        <v>358</v>
      </c>
      <c r="B5584">
        <v>17.04</v>
      </c>
      <c r="C5584" t="s">
        <v>363</v>
      </c>
      <c r="D5584" t="s">
        <v>356</v>
      </c>
    </row>
    <row r="5585" spans="1:4" x14ac:dyDescent="0.35">
      <c r="A5585" t="s">
        <v>358</v>
      </c>
      <c r="B5585">
        <v>9.1999999999999993</v>
      </c>
      <c r="C5585" t="s">
        <v>363</v>
      </c>
      <c r="D5585" t="s">
        <v>360</v>
      </c>
    </row>
    <row r="5586" spans="1:4" x14ac:dyDescent="0.35">
      <c r="A5586" t="s">
        <v>358</v>
      </c>
      <c r="B5586">
        <v>18.55</v>
      </c>
      <c r="C5586" t="s">
        <v>355</v>
      </c>
      <c r="D5586" t="s">
        <v>360</v>
      </c>
    </row>
    <row r="5587" spans="1:4" x14ac:dyDescent="0.35">
      <c r="A5587" t="s">
        <v>358</v>
      </c>
      <c r="B5587">
        <v>8.5299999999999994</v>
      </c>
      <c r="C5587" t="s">
        <v>355</v>
      </c>
      <c r="D5587" t="s">
        <v>356</v>
      </c>
    </row>
    <row r="5588" spans="1:4" x14ac:dyDescent="0.35">
      <c r="A5588" t="s">
        <v>358</v>
      </c>
      <c r="B5588">
        <v>18.02</v>
      </c>
      <c r="C5588" t="s">
        <v>355</v>
      </c>
      <c r="D5588" t="s">
        <v>361</v>
      </c>
    </row>
    <row r="5589" spans="1:4" x14ac:dyDescent="0.35">
      <c r="A5589" t="s">
        <v>358</v>
      </c>
      <c r="B5589">
        <v>15.57</v>
      </c>
      <c r="C5589" t="s">
        <v>364</v>
      </c>
      <c r="D5589" t="s">
        <v>356</v>
      </c>
    </row>
    <row r="5590" spans="1:4" x14ac:dyDescent="0.35">
      <c r="A5590" t="s">
        <v>358</v>
      </c>
      <c r="B5590">
        <v>12.09</v>
      </c>
      <c r="C5590" t="s">
        <v>364</v>
      </c>
      <c r="D5590" t="s">
        <v>360</v>
      </c>
    </row>
    <row r="5591" spans="1:4" x14ac:dyDescent="0.35">
      <c r="A5591" t="s">
        <v>358</v>
      </c>
      <c r="B5591">
        <v>13.39</v>
      </c>
      <c r="C5591" t="s">
        <v>364</v>
      </c>
      <c r="D5591" t="s">
        <v>361</v>
      </c>
    </row>
    <row r="5592" spans="1:4" x14ac:dyDescent="0.35">
      <c r="A5592" t="s">
        <v>358</v>
      </c>
      <c r="B5592">
        <v>22.04</v>
      </c>
      <c r="C5592" t="s">
        <v>355</v>
      </c>
      <c r="D5592" t="s">
        <v>361</v>
      </c>
    </row>
    <row r="5593" spans="1:4" x14ac:dyDescent="0.35">
      <c r="A5593" t="s">
        <v>358</v>
      </c>
      <c r="B5593">
        <v>23.09</v>
      </c>
      <c r="C5593" t="s">
        <v>355</v>
      </c>
      <c r="D5593" t="s">
        <v>360</v>
      </c>
    </row>
    <row r="5594" spans="1:4" x14ac:dyDescent="0.35">
      <c r="A5594" t="s">
        <v>358</v>
      </c>
      <c r="B5594">
        <v>24.91</v>
      </c>
      <c r="C5594" t="s">
        <v>355</v>
      </c>
      <c r="D5594" t="s">
        <v>356</v>
      </c>
    </row>
    <row r="5595" spans="1:4" x14ac:dyDescent="0.35">
      <c r="A5595" t="s">
        <v>358</v>
      </c>
      <c r="B5595">
        <v>14.52</v>
      </c>
      <c r="C5595" t="s">
        <v>364</v>
      </c>
      <c r="D5595" t="s">
        <v>361</v>
      </c>
    </row>
    <row r="5596" spans="1:4" x14ac:dyDescent="0.35">
      <c r="A5596" t="s">
        <v>358</v>
      </c>
      <c r="B5596">
        <v>15.5</v>
      </c>
      <c r="C5596" t="s">
        <v>364</v>
      </c>
      <c r="D5596" t="s">
        <v>360</v>
      </c>
    </row>
    <row r="5597" spans="1:4" x14ac:dyDescent="0.35">
      <c r="A5597" t="s">
        <v>358</v>
      </c>
      <c r="B5597">
        <v>18.41</v>
      </c>
      <c r="C5597" t="s">
        <v>364</v>
      </c>
      <c r="D5597" t="s">
        <v>356</v>
      </c>
    </row>
    <row r="5598" spans="1:4" x14ac:dyDescent="0.35">
      <c r="A5598" t="s">
        <v>358</v>
      </c>
      <c r="B5598">
        <v>12.6</v>
      </c>
      <c r="C5598" t="s">
        <v>363</v>
      </c>
      <c r="D5598" t="s">
        <v>356</v>
      </c>
    </row>
    <row r="5599" spans="1:4" x14ac:dyDescent="0.35">
      <c r="A5599" t="s">
        <v>358</v>
      </c>
      <c r="B5599">
        <v>15.99</v>
      </c>
      <c r="C5599" t="s">
        <v>363</v>
      </c>
      <c r="D5599" t="s">
        <v>360</v>
      </c>
    </row>
    <row r="5600" spans="1:4" x14ac:dyDescent="0.35">
      <c r="A5600" t="s">
        <v>358</v>
      </c>
      <c r="B5600">
        <v>14.01</v>
      </c>
      <c r="C5600" t="s">
        <v>363</v>
      </c>
      <c r="D5600" t="s">
        <v>361</v>
      </c>
    </row>
    <row r="5601" spans="1:4" x14ac:dyDescent="0.35">
      <c r="A5601" t="s">
        <v>358</v>
      </c>
      <c r="B5601">
        <v>50</v>
      </c>
      <c r="C5601" t="s">
        <v>355</v>
      </c>
      <c r="D5601" t="s">
        <v>356</v>
      </c>
    </row>
    <row r="5602" spans="1:4" x14ac:dyDescent="0.35">
      <c r="A5602" t="s">
        <v>358</v>
      </c>
      <c r="B5602">
        <v>58.91</v>
      </c>
      <c r="C5602" t="s">
        <v>355</v>
      </c>
      <c r="D5602" t="s">
        <v>360</v>
      </c>
    </row>
    <row r="5603" spans="1:4" x14ac:dyDescent="0.35">
      <c r="A5603" t="s">
        <v>358</v>
      </c>
      <c r="B5603">
        <v>82.59</v>
      </c>
      <c r="C5603" t="s">
        <v>355</v>
      </c>
      <c r="D5603" t="s">
        <v>361</v>
      </c>
    </row>
    <row r="5604" spans="1:4" x14ac:dyDescent="0.35">
      <c r="A5604" t="s">
        <v>358</v>
      </c>
      <c r="B5604">
        <v>26.71</v>
      </c>
      <c r="C5604" t="s">
        <v>363</v>
      </c>
      <c r="D5604" t="s">
        <v>360</v>
      </c>
    </row>
    <row r="5605" spans="1:4" x14ac:dyDescent="0.35">
      <c r="A5605" t="s">
        <v>358</v>
      </c>
      <c r="B5605">
        <v>26.12</v>
      </c>
      <c r="C5605" t="s">
        <v>363</v>
      </c>
      <c r="D5605" t="s">
        <v>361</v>
      </c>
    </row>
    <row r="5606" spans="1:4" x14ac:dyDescent="0.35">
      <c r="A5606" t="s">
        <v>358</v>
      </c>
      <c r="B5606">
        <v>28.83</v>
      </c>
      <c r="C5606" t="s">
        <v>363</v>
      </c>
      <c r="D5606" t="s">
        <v>356</v>
      </c>
    </row>
    <row r="5607" spans="1:4" x14ac:dyDescent="0.35">
      <c r="A5607" t="s">
        <v>358</v>
      </c>
      <c r="B5607">
        <v>22.44</v>
      </c>
      <c r="C5607" t="s">
        <v>363</v>
      </c>
      <c r="D5607" t="s">
        <v>361</v>
      </c>
    </row>
    <row r="5608" spans="1:4" x14ac:dyDescent="0.35">
      <c r="A5608" t="s">
        <v>358</v>
      </c>
      <c r="B5608">
        <v>22.58</v>
      </c>
      <c r="C5608" t="s">
        <v>363</v>
      </c>
      <c r="D5608" t="s">
        <v>356</v>
      </c>
    </row>
    <row r="5609" spans="1:4" x14ac:dyDescent="0.35">
      <c r="A5609" t="s">
        <v>358</v>
      </c>
      <c r="B5609">
        <v>34.6</v>
      </c>
      <c r="C5609" t="s">
        <v>363</v>
      </c>
      <c r="D5609" t="s">
        <v>360</v>
      </c>
    </row>
    <row r="5610" spans="1:4" x14ac:dyDescent="0.35">
      <c r="A5610" t="s">
        <v>358</v>
      </c>
      <c r="B5610">
        <v>25.63</v>
      </c>
      <c r="C5610" t="s">
        <v>364</v>
      </c>
      <c r="D5610" t="s">
        <v>360</v>
      </c>
    </row>
    <row r="5611" spans="1:4" x14ac:dyDescent="0.35">
      <c r="A5611" t="s">
        <v>358</v>
      </c>
      <c r="B5611">
        <v>18.86</v>
      </c>
      <c r="C5611" t="s">
        <v>364</v>
      </c>
      <c r="D5611" t="s">
        <v>356</v>
      </c>
    </row>
    <row r="5612" spans="1:4" x14ac:dyDescent="0.35">
      <c r="A5612" t="s">
        <v>358</v>
      </c>
      <c r="B5612">
        <v>18.2</v>
      </c>
      <c r="C5612" t="s">
        <v>364</v>
      </c>
      <c r="D5612" t="s">
        <v>361</v>
      </c>
    </row>
    <row r="5613" spans="1:4" x14ac:dyDescent="0.35">
      <c r="A5613" t="s">
        <v>358</v>
      </c>
      <c r="B5613">
        <v>40.74</v>
      </c>
      <c r="C5613" t="s">
        <v>363</v>
      </c>
      <c r="D5613" t="s">
        <v>356</v>
      </c>
    </row>
    <row r="5614" spans="1:4" x14ac:dyDescent="0.35">
      <c r="A5614" t="s">
        <v>358</v>
      </c>
      <c r="B5614">
        <v>41.43</v>
      </c>
      <c r="C5614" t="s">
        <v>363</v>
      </c>
      <c r="D5614" t="s">
        <v>361</v>
      </c>
    </row>
    <row r="5615" spans="1:4" x14ac:dyDescent="0.35">
      <c r="A5615" t="s">
        <v>358</v>
      </c>
      <c r="B5615">
        <v>0.16</v>
      </c>
      <c r="C5615" t="s">
        <v>355</v>
      </c>
      <c r="D5615" t="s">
        <v>361</v>
      </c>
    </row>
    <row r="5616" spans="1:4" x14ac:dyDescent="0.35">
      <c r="A5616" t="s">
        <v>358</v>
      </c>
      <c r="B5616">
        <v>0.08</v>
      </c>
      <c r="C5616" t="s">
        <v>355</v>
      </c>
      <c r="D5616" t="s">
        <v>360</v>
      </c>
    </row>
    <row r="5617" spans="1:4" x14ac:dyDescent="0.35">
      <c r="A5617" t="s">
        <v>358</v>
      </c>
      <c r="B5617">
        <v>0</v>
      </c>
      <c r="C5617" t="s">
        <v>355</v>
      </c>
      <c r="D5617" t="s">
        <v>356</v>
      </c>
    </row>
    <row r="5618" spans="1:4" x14ac:dyDescent="0.35">
      <c r="A5618" t="s">
        <v>358</v>
      </c>
      <c r="B5618">
        <v>44.5</v>
      </c>
      <c r="C5618" t="s">
        <v>355</v>
      </c>
      <c r="D5618" t="s">
        <v>356</v>
      </c>
    </row>
    <row r="5619" spans="1:4" x14ac:dyDescent="0.35">
      <c r="A5619" t="s">
        <v>358</v>
      </c>
      <c r="B5619">
        <v>41.76</v>
      </c>
      <c r="C5619" t="s">
        <v>355</v>
      </c>
      <c r="D5619" t="s">
        <v>360</v>
      </c>
    </row>
    <row r="5620" spans="1:4" x14ac:dyDescent="0.35">
      <c r="A5620" t="s">
        <v>358</v>
      </c>
      <c r="B5620">
        <v>36.29</v>
      </c>
      <c r="C5620" t="s">
        <v>355</v>
      </c>
      <c r="D5620" t="s">
        <v>361</v>
      </c>
    </row>
    <row r="5621" spans="1:4" x14ac:dyDescent="0.35">
      <c r="A5621" t="s">
        <v>358</v>
      </c>
      <c r="B5621">
        <v>66.11</v>
      </c>
      <c r="C5621" t="s">
        <v>355</v>
      </c>
      <c r="D5621" t="s">
        <v>361</v>
      </c>
    </row>
    <row r="5622" spans="1:4" x14ac:dyDescent="0.35">
      <c r="A5622" t="s">
        <v>358</v>
      </c>
      <c r="B5622">
        <v>62.21</v>
      </c>
      <c r="C5622" t="s">
        <v>355</v>
      </c>
      <c r="D5622" t="s">
        <v>360</v>
      </c>
    </row>
    <row r="5623" spans="1:4" x14ac:dyDescent="0.35">
      <c r="A5623" t="s">
        <v>358</v>
      </c>
      <c r="B5623">
        <v>58.49</v>
      </c>
      <c r="C5623" t="s">
        <v>355</v>
      </c>
      <c r="D5623" t="s">
        <v>356</v>
      </c>
    </row>
    <row r="5624" spans="1:4" x14ac:dyDescent="0.35">
      <c r="A5624" t="s">
        <v>358</v>
      </c>
      <c r="B5624">
        <v>34.03</v>
      </c>
      <c r="C5624" t="s">
        <v>363</v>
      </c>
      <c r="D5624" t="s">
        <v>360</v>
      </c>
    </row>
    <row r="5625" spans="1:4" x14ac:dyDescent="0.35">
      <c r="A5625" t="s">
        <v>358</v>
      </c>
      <c r="B5625">
        <v>40.1</v>
      </c>
      <c r="C5625" t="s">
        <v>363</v>
      </c>
      <c r="D5625" t="s">
        <v>356</v>
      </c>
    </row>
    <row r="5626" spans="1:4" x14ac:dyDescent="0.35">
      <c r="A5626" t="s">
        <v>358</v>
      </c>
      <c r="B5626">
        <v>38.979999999999997</v>
      </c>
      <c r="C5626" t="s">
        <v>363</v>
      </c>
      <c r="D5626" t="s">
        <v>361</v>
      </c>
    </row>
    <row r="5627" spans="1:4" x14ac:dyDescent="0.35">
      <c r="A5627" t="s">
        <v>358</v>
      </c>
      <c r="B5627">
        <v>14.75</v>
      </c>
      <c r="C5627" t="s">
        <v>362</v>
      </c>
      <c r="D5627" t="s">
        <v>356</v>
      </c>
    </row>
    <row r="5628" spans="1:4" x14ac:dyDescent="0.35">
      <c r="A5628" t="s">
        <v>358</v>
      </c>
      <c r="B5628">
        <v>18.579999999999998</v>
      </c>
      <c r="C5628" t="s">
        <v>362</v>
      </c>
      <c r="D5628" t="s">
        <v>360</v>
      </c>
    </row>
    <row r="5629" spans="1:4" x14ac:dyDescent="0.35">
      <c r="A5629" t="s">
        <v>358</v>
      </c>
      <c r="B5629">
        <v>11.7</v>
      </c>
      <c r="C5629" t="s">
        <v>362</v>
      </c>
      <c r="D5629" t="s">
        <v>361</v>
      </c>
    </row>
    <row r="5630" spans="1:4" x14ac:dyDescent="0.35">
      <c r="A5630" t="s">
        <v>358</v>
      </c>
      <c r="B5630">
        <v>32.81</v>
      </c>
      <c r="C5630" t="s">
        <v>363</v>
      </c>
      <c r="D5630" t="s">
        <v>356</v>
      </c>
    </row>
    <row r="5631" spans="1:4" x14ac:dyDescent="0.35">
      <c r="A5631" t="s">
        <v>358</v>
      </c>
      <c r="B5631">
        <v>28.2</v>
      </c>
      <c r="C5631" t="s">
        <v>363</v>
      </c>
      <c r="D5631" t="s">
        <v>360</v>
      </c>
    </row>
    <row r="5632" spans="1:4" x14ac:dyDescent="0.35">
      <c r="A5632" t="s">
        <v>358</v>
      </c>
      <c r="B5632">
        <v>22.65</v>
      </c>
      <c r="C5632" t="s">
        <v>363</v>
      </c>
      <c r="D5632" t="s">
        <v>361</v>
      </c>
    </row>
    <row r="5633" spans="1:4" x14ac:dyDescent="0.35">
      <c r="A5633" t="s">
        <v>358</v>
      </c>
      <c r="B5633">
        <v>12.35</v>
      </c>
      <c r="C5633" t="s">
        <v>362</v>
      </c>
      <c r="D5633" t="s">
        <v>361</v>
      </c>
    </row>
    <row r="5634" spans="1:4" x14ac:dyDescent="0.35">
      <c r="A5634" t="s">
        <v>358</v>
      </c>
      <c r="B5634">
        <v>17.95</v>
      </c>
      <c r="C5634" t="s">
        <v>362</v>
      </c>
      <c r="D5634" t="s">
        <v>356</v>
      </c>
    </row>
    <row r="5635" spans="1:4" x14ac:dyDescent="0.35">
      <c r="A5635" t="s">
        <v>358</v>
      </c>
      <c r="B5635">
        <v>9.74</v>
      </c>
      <c r="C5635" t="s">
        <v>362</v>
      </c>
      <c r="D5635" t="s">
        <v>360</v>
      </c>
    </row>
    <row r="5636" spans="1:4" x14ac:dyDescent="0.35">
      <c r="A5636" t="s">
        <v>358</v>
      </c>
      <c r="B5636">
        <v>16.760000000000002</v>
      </c>
      <c r="C5636" t="s">
        <v>362</v>
      </c>
      <c r="D5636" t="s">
        <v>360</v>
      </c>
    </row>
    <row r="5637" spans="1:4" x14ac:dyDescent="0.35">
      <c r="A5637" t="s">
        <v>358</v>
      </c>
      <c r="B5637">
        <v>15.47</v>
      </c>
      <c r="C5637" t="s">
        <v>362</v>
      </c>
      <c r="D5637" t="s">
        <v>356</v>
      </c>
    </row>
    <row r="5638" spans="1:4" x14ac:dyDescent="0.35">
      <c r="A5638" t="s">
        <v>358</v>
      </c>
      <c r="B5638">
        <v>15.36</v>
      </c>
      <c r="C5638" t="s">
        <v>362</v>
      </c>
      <c r="D5638" t="s">
        <v>361</v>
      </c>
    </row>
    <row r="5639" spans="1:4" x14ac:dyDescent="0.35">
      <c r="A5639" t="s">
        <v>358</v>
      </c>
      <c r="B5639">
        <v>32.229999999999997</v>
      </c>
      <c r="C5639" t="s">
        <v>363</v>
      </c>
      <c r="D5639" t="s">
        <v>361</v>
      </c>
    </row>
    <row r="5640" spans="1:4" x14ac:dyDescent="0.35">
      <c r="A5640" t="s">
        <v>358</v>
      </c>
      <c r="B5640">
        <v>50.05</v>
      </c>
      <c r="C5640" t="s">
        <v>363</v>
      </c>
      <c r="D5640" t="s">
        <v>356</v>
      </c>
    </row>
    <row r="5641" spans="1:4" x14ac:dyDescent="0.35">
      <c r="A5641" t="s">
        <v>358</v>
      </c>
      <c r="B5641">
        <v>30.81</v>
      </c>
      <c r="C5641" t="s">
        <v>363</v>
      </c>
      <c r="D5641" t="s">
        <v>360</v>
      </c>
    </row>
    <row r="5642" spans="1:4" x14ac:dyDescent="0.35">
      <c r="A5642" t="s">
        <v>358</v>
      </c>
      <c r="B5642">
        <v>50.71</v>
      </c>
      <c r="C5642" t="s">
        <v>355</v>
      </c>
      <c r="D5642" t="s">
        <v>356</v>
      </c>
    </row>
    <row r="5643" spans="1:4" x14ac:dyDescent="0.35">
      <c r="A5643" t="s">
        <v>358</v>
      </c>
      <c r="B5643">
        <v>36.82</v>
      </c>
      <c r="C5643" t="s">
        <v>355</v>
      </c>
      <c r="D5643" t="s">
        <v>361</v>
      </c>
    </row>
    <row r="5644" spans="1:4" x14ac:dyDescent="0.35">
      <c r="A5644" t="s">
        <v>358</v>
      </c>
      <c r="B5644">
        <v>34.42</v>
      </c>
      <c r="C5644" t="s">
        <v>355</v>
      </c>
      <c r="D5644" t="s">
        <v>360</v>
      </c>
    </row>
    <row r="5645" spans="1:4" x14ac:dyDescent="0.35">
      <c r="A5645" t="s">
        <v>358</v>
      </c>
      <c r="B5645">
        <v>25.8</v>
      </c>
      <c r="C5645" t="s">
        <v>363</v>
      </c>
      <c r="D5645" t="s">
        <v>360</v>
      </c>
    </row>
    <row r="5646" spans="1:4" x14ac:dyDescent="0.35">
      <c r="A5646" t="s">
        <v>358</v>
      </c>
      <c r="B5646">
        <v>30.28</v>
      </c>
      <c r="C5646" t="s">
        <v>363</v>
      </c>
      <c r="D5646" t="s">
        <v>361</v>
      </c>
    </row>
    <row r="5647" spans="1:4" x14ac:dyDescent="0.35">
      <c r="A5647" t="s">
        <v>358</v>
      </c>
      <c r="B5647">
        <v>23.01</v>
      </c>
      <c r="C5647" t="s">
        <v>363</v>
      </c>
      <c r="D5647" t="s">
        <v>356</v>
      </c>
    </row>
    <row r="5648" spans="1:4" x14ac:dyDescent="0.35">
      <c r="A5648" t="s">
        <v>358</v>
      </c>
      <c r="B5648">
        <v>50.06</v>
      </c>
      <c r="C5648" t="s">
        <v>355</v>
      </c>
      <c r="D5648" t="s">
        <v>361</v>
      </c>
    </row>
    <row r="5649" spans="1:4" x14ac:dyDescent="0.35">
      <c r="A5649" t="s">
        <v>358</v>
      </c>
      <c r="B5649">
        <v>54.24</v>
      </c>
      <c r="C5649" t="s">
        <v>355</v>
      </c>
      <c r="D5649" t="s">
        <v>356</v>
      </c>
    </row>
    <row r="5650" spans="1:4" x14ac:dyDescent="0.35">
      <c r="A5650" t="s">
        <v>358</v>
      </c>
      <c r="B5650">
        <v>47.53</v>
      </c>
      <c r="C5650" t="s">
        <v>355</v>
      </c>
      <c r="D5650" t="s">
        <v>360</v>
      </c>
    </row>
    <row r="5651" spans="1:4" x14ac:dyDescent="0.35">
      <c r="A5651" t="s">
        <v>358</v>
      </c>
      <c r="B5651">
        <v>26.77</v>
      </c>
      <c r="C5651" t="s">
        <v>364</v>
      </c>
      <c r="D5651" t="s">
        <v>360</v>
      </c>
    </row>
    <row r="5652" spans="1:4" x14ac:dyDescent="0.35">
      <c r="A5652" t="s">
        <v>358</v>
      </c>
      <c r="B5652">
        <v>25.44</v>
      </c>
      <c r="C5652" t="s">
        <v>364</v>
      </c>
      <c r="D5652" t="s">
        <v>356</v>
      </c>
    </row>
    <row r="5653" spans="1:4" x14ac:dyDescent="0.35">
      <c r="A5653" t="s">
        <v>358</v>
      </c>
      <c r="B5653">
        <v>27.03</v>
      </c>
      <c r="C5653" t="s">
        <v>364</v>
      </c>
      <c r="D5653" t="s">
        <v>361</v>
      </c>
    </row>
    <row r="5654" spans="1:4" x14ac:dyDescent="0.35">
      <c r="A5654" t="s">
        <v>358</v>
      </c>
      <c r="B5654">
        <v>82.99</v>
      </c>
      <c r="C5654" t="s">
        <v>355</v>
      </c>
      <c r="D5654" t="s">
        <v>356</v>
      </c>
    </row>
    <row r="5655" spans="1:4" x14ac:dyDescent="0.35">
      <c r="A5655" t="s">
        <v>358</v>
      </c>
      <c r="B5655">
        <v>69.67</v>
      </c>
      <c r="C5655" t="s">
        <v>355</v>
      </c>
      <c r="D5655" t="s">
        <v>361</v>
      </c>
    </row>
    <row r="5656" spans="1:4" x14ac:dyDescent="0.35">
      <c r="A5656" t="s">
        <v>358</v>
      </c>
      <c r="B5656">
        <v>417.57</v>
      </c>
      <c r="C5656" t="s">
        <v>355</v>
      </c>
      <c r="D5656" t="s">
        <v>361</v>
      </c>
    </row>
    <row r="5657" spans="1:4" x14ac:dyDescent="0.35">
      <c r="A5657" t="s">
        <v>358</v>
      </c>
      <c r="B5657">
        <v>747.34</v>
      </c>
      <c r="C5657" t="s">
        <v>355</v>
      </c>
      <c r="D5657" t="s">
        <v>356</v>
      </c>
    </row>
    <row r="5658" spans="1:4" x14ac:dyDescent="0.35">
      <c r="A5658" t="s">
        <v>358</v>
      </c>
      <c r="B5658">
        <v>9.77</v>
      </c>
      <c r="C5658" t="s">
        <v>363</v>
      </c>
      <c r="D5658" t="s">
        <v>361</v>
      </c>
    </row>
    <row r="5659" spans="1:4" x14ac:dyDescent="0.35">
      <c r="A5659" t="s">
        <v>358</v>
      </c>
      <c r="B5659">
        <v>14.2</v>
      </c>
      <c r="C5659" t="s">
        <v>363</v>
      </c>
      <c r="D5659" t="s">
        <v>356</v>
      </c>
    </row>
    <row r="5660" spans="1:4" x14ac:dyDescent="0.35">
      <c r="A5660" t="s">
        <v>358</v>
      </c>
      <c r="B5660">
        <v>11.73</v>
      </c>
      <c r="C5660" t="s">
        <v>363</v>
      </c>
      <c r="D5660" t="s">
        <v>360</v>
      </c>
    </row>
    <row r="5661" spans="1:4" x14ac:dyDescent="0.35">
      <c r="A5661" t="s">
        <v>358</v>
      </c>
      <c r="B5661">
        <v>105.81</v>
      </c>
      <c r="C5661" t="s">
        <v>355</v>
      </c>
      <c r="D5661" t="s">
        <v>360</v>
      </c>
    </row>
    <row r="5662" spans="1:4" x14ac:dyDescent="0.35">
      <c r="A5662" t="s">
        <v>358</v>
      </c>
      <c r="B5662">
        <v>74.260000000000005</v>
      </c>
      <c r="C5662" t="s">
        <v>355</v>
      </c>
      <c r="D5662" t="s">
        <v>361</v>
      </c>
    </row>
    <row r="5663" spans="1:4" x14ac:dyDescent="0.35">
      <c r="A5663" t="s">
        <v>358</v>
      </c>
      <c r="B5663">
        <v>117.94</v>
      </c>
      <c r="C5663" t="s">
        <v>355</v>
      </c>
      <c r="D5663" t="s">
        <v>356</v>
      </c>
    </row>
    <row r="5664" spans="1:4" x14ac:dyDescent="0.35">
      <c r="A5664" t="s">
        <v>358</v>
      </c>
      <c r="B5664">
        <v>76.69</v>
      </c>
      <c r="C5664" t="s">
        <v>355</v>
      </c>
      <c r="D5664" t="s">
        <v>361</v>
      </c>
    </row>
    <row r="5665" spans="1:4" x14ac:dyDescent="0.35">
      <c r="A5665" t="s">
        <v>358</v>
      </c>
      <c r="B5665">
        <v>94.09</v>
      </c>
      <c r="C5665" t="s">
        <v>355</v>
      </c>
      <c r="D5665" t="s">
        <v>356</v>
      </c>
    </row>
    <row r="5666" spans="1:4" x14ac:dyDescent="0.35">
      <c r="A5666" t="s">
        <v>358</v>
      </c>
      <c r="B5666">
        <v>100.86</v>
      </c>
      <c r="C5666" t="s">
        <v>355</v>
      </c>
      <c r="D5666" t="s">
        <v>360</v>
      </c>
    </row>
    <row r="5667" spans="1:4" x14ac:dyDescent="0.35">
      <c r="A5667" t="s">
        <v>358</v>
      </c>
      <c r="B5667">
        <v>61.84</v>
      </c>
      <c r="C5667" t="s">
        <v>355</v>
      </c>
      <c r="D5667" t="s">
        <v>361</v>
      </c>
    </row>
    <row r="5668" spans="1:4" x14ac:dyDescent="0.35">
      <c r="A5668" t="s">
        <v>358</v>
      </c>
      <c r="B5668">
        <v>53.19</v>
      </c>
      <c r="C5668" t="s">
        <v>355</v>
      </c>
      <c r="D5668" t="s">
        <v>360</v>
      </c>
    </row>
    <row r="5669" spans="1:4" x14ac:dyDescent="0.35">
      <c r="A5669" t="s">
        <v>358</v>
      </c>
      <c r="B5669">
        <v>58.41</v>
      </c>
      <c r="C5669" t="s">
        <v>355</v>
      </c>
      <c r="D5669" t="s">
        <v>356</v>
      </c>
    </row>
    <row r="5670" spans="1:4" x14ac:dyDescent="0.35">
      <c r="A5670" t="s">
        <v>358</v>
      </c>
      <c r="B5670">
        <v>37.950000000000003</v>
      </c>
      <c r="C5670" t="s">
        <v>355</v>
      </c>
      <c r="D5670" t="s">
        <v>361</v>
      </c>
    </row>
    <row r="5671" spans="1:4" x14ac:dyDescent="0.35">
      <c r="A5671" t="s">
        <v>358</v>
      </c>
      <c r="B5671">
        <v>35.1</v>
      </c>
      <c r="C5671" t="s">
        <v>355</v>
      </c>
      <c r="D5671" t="s">
        <v>360</v>
      </c>
    </row>
    <row r="5672" spans="1:4" x14ac:dyDescent="0.35">
      <c r="A5672" t="s">
        <v>358</v>
      </c>
      <c r="B5672">
        <v>38.979999999999997</v>
      </c>
      <c r="C5672" t="s">
        <v>355</v>
      </c>
      <c r="D5672" t="s">
        <v>356</v>
      </c>
    </row>
    <row r="5673" spans="1:4" x14ac:dyDescent="0.35">
      <c r="A5673" t="s">
        <v>358</v>
      </c>
      <c r="B5673">
        <v>15.6</v>
      </c>
      <c r="C5673" t="s">
        <v>364</v>
      </c>
      <c r="D5673" t="s">
        <v>356</v>
      </c>
    </row>
    <row r="5674" spans="1:4" x14ac:dyDescent="0.35">
      <c r="A5674" t="s">
        <v>358</v>
      </c>
      <c r="B5674">
        <v>13.93</v>
      </c>
      <c r="C5674" t="s">
        <v>364</v>
      </c>
      <c r="D5674" t="s">
        <v>360</v>
      </c>
    </row>
    <row r="5675" spans="1:4" x14ac:dyDescent="0.35">
      <c r="A5675" t="s">
        <v>358</v>
      </c>
      <c r="B5675">
        <v>18.79</v>
      </c>
      <c r="C5675" t="s">
        <v>364</v>
      </c>
      <c r="D5675" t="s">
        <v>361</v>
      </c>
    </row>
    <row r="5676" spans="1:4" x14ac:dyDescent="0.35">
      <c r="A5676" t="s">
        <v>358</v>
      </c>
      <c r="B5676">
        <v>39.28</v>
      </c>
      <c r="C5676" t="s">
        <v>364</v>
      </c>
      <c r="D5676" t="s">
        <v>356</v>
      </c>
    </row>
    <row r="5677" spans="1:4" x14ac:dyDescent="0.35">
      <c r="A5677" t="s">
        <v>358</v>
      </c>
      <c r="B5677">
        <v>41.43</v>
      </c>
      <c r="C5677" t="s">
        <v>364</v>
      </c>
      <c r="D5677" t="s">
        <v>360</v>
      </c>
    </row>
    <row r="5678" spans="1:4" x14ac:dyDescent="0.35">
      <c r="A5678" t="s">
        <v>358</v>
      </c>
      <c r="B5678">
        <v>49.01</v>
      </c>
      <c r="C5678" t="s">
        <v>364</v>
      </c>
      <c r="D5678" t="s">
        <v>361</v>
      </c>
    </row>
    <row r="5679" spans="1:4" x14ac:dyDescent="0.35">
      <c r="A5679" t="s">
        <v>358</v>
      </c>
      <c r="B5679">
        <v>20.63</v>
      </c>
      <c r="C5679" t="s">
        <v>364</v>
      </c>
      <c r="D5679" t="s">
        <v>361</v>
      </c>
    </row>
    <row r="5680" spans="1:4" x14ac:dyDescent="0.35">
      <c r="A5680" t="s">
        <v>358</v>
      </c>
      <c r="B5680">
        <v>50.07</v>
      </c>
      <c r="C5680" t="s">
        <v>364</v>
      </c>
      <c r="D5680" t="s">
        <v>356</v>
      </c>
    </row>
    <row r="5681" spans="1:4" x14ac:dyDescent="0.35">
      <c r="A5681" t="s">
        <v>358</v>
      </c>
      <c r="B5681">
        <v>62.3</v>
      </c>
      <c r="C5681" t="s">
        <v>364</v>
      </c>
      <c r="D5681" t="s">
        <v>360</v>
      </c>
    </row>
    <row r="5682" spans="1:4" x14ac:dyDescent="0.35">
      <c r="A5682" t="s">
        <v>358</v>
      </c>
      <c r="B5682">
        <v>390.9</v>
      </c>
      <c r="C5682" t="s">
        <v>355</v>
      </c>
      <c r="D5682" t="s">
        <v>360</v>
      </c>
    </row>
    <row r="5683" spans="1:4" x14ac:dyDescent="0.35">
      <c r="A5683" t="s">
        <v>358</v>
      </c>
      <c r="B5683">
        <v>448.68</v>
      </c>
      <c r="C5683" t="s">
        <v>355</v>
      </c>
      <c r="D5683" t="s">
        <v>361</v>
      </c>
    </row>
    <row r="5684" spans="1:4" x14ac:dyDescent="0.35">
      <c r="A5684" t="s">
        <v>358</v>
      </c>
      <c r="B5684">
        <v>324.51</v>
      </c>
      <c r="C5684" t="s">
        <v>355</v>
      </c>
      <c r="D5684" t="s">
        <v>356</v>
      </c>
    </row>
    <row r="5685" spans="1:4" x14ac:dyDescent="0.35">
      <c r="A5685" t="s">
        <v>358</v>
      </c>
      <c r="B5685">
        <v>17.149999999999999</v>
      </c>
      <c r="C5685" t="s">
        <v>362</v>
      </c>
      <c r="D5685" t="s">
        <v>361</v>
      </c>
    </row>
    <row r="5686" spans="1:4" x14ac:dyDescent="0.35">
      <c r="A5686" t="s">
        <v>358</v>
      </c>
      <c r="B5686">
        <v>18.75</v>
      </c>
      <c r="C5686" t="s">
        <v>362</v>
      </c>
      <c r="D5686" t="s">
        <v>356</v>
      </c>
    </row>
    <row r="5687" spans="1:4" x14ac:dyDescent="0.35">
      <c r="A5687" t="s">
        <v>358</v>
      </c>
      <c r="B5687">
        <v>19.2</v>
      </c>
      <c r="C5687" t="s">
        <v>362</v>
      </c>
      <c r="D5687" t="s">
        <v>360</v>
      </c>
    </row>
    <row r="5688" spans="1:4" x14ac:dyDescent="0.35">
      <c r="A5688" t="s">
        <v>358</v>
      </c>
      <c r="B5688">
        <v>28.43</v>
      </c>
      <c r="C5688" t="s">
        <v>363</v>
      </c>
      <c r="D5688" t="s">
        <v>356</v>
      </c>
    </row>
    <row r="5689" spans="1:4" x14ac:dyDescent="0.35">
      <c r="A5689" t="s">
        <v>358</v>
      </c>
      <c r="B5689">
        <v>30.16</v>
      </c>
      <c r="C5689" t="s">
        <v>363</v>
      </c>
      <c r="D5689" t="s">
        <v>360</v>
      </c>
    </row>
    <row r="5690" spans="1:4" x14ac:dyDescent="0.35">
      <c r="A5690" t="s">
        <v>358</v>
      </c>
      <c r="B5690">
        <v>31.7</v>
      </c>
      <c r="C5690" t="s">
        <v>363</v>
      </c>
      <c r="D5690" t="s">
        <v>361</v>
      </c>
    </row>
    <row r="5691" spans="1:4" x14ac:dyDescent="0.35">
      <c r="A5691" t="s">
        <v>358</v>
      </c>
      <c r="B5691">
        <v>32.4</v>
      </c>
      <c r="C5691" t="s">
        <v>363</v>
      </c>
      <c r="D5691" t="s">
        <v>356</v>
      </c>
    </row>
    <row r="5692" spans="1:4" x14ac:dyDescent="0.35">
      <c r="A5692" t="s">
        <v>358</v>
      </c>
      <c r="B5692">
        <v>17</v>
      </c>
      <c r="C5692" t="s">
        <v>363</v>
      </c>
      <c r="D5692" t="s">
        <v>361</v>
      </c>
    </row>
    <row r="5693" spans="1:4" x14ac:dyDescent="0.35">
      <c r="A5693" t="s">
        <v>358</v>
      </c>
      <c r="B5693">
        <v>25.49</v>
      </c>
      <c r="C5693" t="s">
        <v>363</v>
      </c>
      <c r="D5693" t="s">
        <v>360</v>
      </c>
    </row>
    <row r="5694" spans="1:4" x14ac:dyDescent="0.35">
      <c r="A5694" t="s">
        <v>358</v>
      </c>
      <c r="B5694">
        <v>18.64</v>
      </c>
      <c r="C5694" t="s">
        <v>363</v>
      </c>
      <c r="D5694" t="s">
        <v>356</v>
      </c>
    </row>
    <row r="5695" spans="1:4" x14ac:dyDescent="0.35">
      <c r="A5695" t="s">
        <v>358</v>
      </c>
      <c r="B5695">
        <v>13.15</v>
      </c>
      <c r="C5695" t="s">
        <v>363</v>
      </c>
      <c r="D5695" t="s">
        <v>361</v>
      </c>
    </row>
    <row r="5696" spans="1:4" x14ac:dyDescent="0.35">
      <c r="A5696" t="s">
        <v>358</v>
      </c>
      <c r="B5696">
        <v>15.98</v>
      </c>
      <c r="C5696" t="s">
        <v>363</v>
      </c>
      <c r="D5696" t="s">
        <v>360</v>
      </c>
    </row>
    <row r="5697" spans="1:4" x14ac:dyDescent="0.35">
      <c r="A5697" t="s">
        <v>358</v>
      </c>
      <c r="B5697">
        <v>24.33</v>
      </c>
      <c r="C5697" t="s">
        <v>362</v>
      </c>
      <c r="D5697" t="s">
        <v>361</v>
      </c>
    </row>
    <row r="5698" spans="1:4" x14ac:dyDescent="0.35">
      <c r="A5698" t="s">
        <v>358</v>
      </c>
      <c r="B5698">
        <v>20.48</v>
      </c>
      <c r="C5698" t="s">
        <v>362</v>
      </c>
      <c r="D5698" t="s">
        <v>356</v>
      </c>
    </row>
    <row r="5699" spans="1:4" x14ac:dyDescent="0.35">
      <c r="A5699" t="s">
        <v>358</v>
      </c>
      <c r="B5699">
        <v>19.989999999999998</v>
      </c>
      <c r="C5699" t="s">
        <v>362</v>
      </c>
      <c r="D5699" t="s">
        <v>360</v>
      </c>
    </row>
    <row r="5700" spans="1:4" x14ac:dyDescent="0.35">
      <c r="A5700" t="s">
        <v>358</v>
      </c>
      <c r="B5700">
        <v>31</v>
      </c>
      <c r="C5700" t="s">
        <v>355</v>
      </c>
      <c r="D5700" t="s">
        <v>361</v>
      </c>
    </row>
    <row r="5701" spans="1:4" x14ac:dyDescent="0.35">
      <c r="A5701" t="s">
        <v>358</v>
      </c>
      <c r="B5701">
        <v>31.02</v>
      </c>
      <c r="C5701" t="s">
        <v>355</v>
      </c>
      <c r="D5701" t="s">
        <v>360</v>
      </c>
    </row>
    <row r="5702" spans="1:4" x14ac:dyDescent="0.35">
      <c r="A5702" t="s">
        <v>358</v>
      </c>
      <c r="B5702">
        <v>16.91</v>
      </c>
      <c r="C5702" t="s">
        <v>355</v>
      </c>
      <c r="D5702" t="s">
        <v>356</v>
      </c>
    </row>
    <row r="5703" spans="1:4" x14ac:dyDescent="0.35">
      <c r="A5703" t="s">
        <v>358</v>
      </c>
      <c r="B5703">
        <v>22.6</v>
      </c>
      <c r="C5703" t="s">
        <v>363</v>
      </c>
      <c r="D5703" t="s">
        <v>360</v>
      </c>
    </row>
    <row r="5704" spans="1:4" x14ac:dyDescent="0.35">
      <c r="A5704" t="s">
        <v>358</v>
      </c>
      <c r="B5704">
        <v>17.59</v>
      </c>
      <c r="C5704" t="s">
        <v>363</v>
      </c>
      <c r="D5704" t="s">
        <v>361</v>
      </c>
    </row>
    <row r="5705" spans="1:4" x14ac:dyDescent="0.35">
      <c r="A5705" t="s">
        <v>358</v>
      </c>
      <c r="B5705">
        <v>12.84</v>
      </c>
      <c r="C5705" t="s">
        <v>363</v>
      </c>
      <c r="D5705" t="s">
        <v>356</v>
      </c>
    </row>
    <row r="5706" spans="1:4" x14ac:dyDescent="0.35">
      <c r="A5706" t="s">
        <v>358</v>
      </c>
      <c r="B5706">
        <v>15.97</v>
      </c>
      <c r="C5706" t="s">
        <v>362</v>
      </c>
      <c r="D5706" t="s">
        <v>361</v>
      </c>
    </row>
    <row r="5707" spans="1:4" x14ac:dyDescent="0.35">
      <c r="A5707" t="s">
        <v>358</v>
      </c>
      <c r="B5707" t="s">
        <v>302</v>
      </c>
      <c r="C5707" t="s">
        <v>362</v>
      </c>
      <c r="D5707" t="s">
        <v>356</v>
      </c>
    </row>
    <row r="5708" spans="1:4" x14ac:dyDescent="0.35">
      <c r="A5708" t="s">
        <v>358</v>
      </c>
      <c r="B5708">
        <v>21.29</v>
      </c>
      <c r="C5708" t="s">
        <v>362</v>
      </c>
      <c r="D5708" t="s">
        <v>360</v>
      </c>
    </row>
    <row r="5709" spans="1:4" x14ac:dyDescent="0.35">
      <c r="A5709" t="s">
        <v>358</v>
      </c>
      <c r="B5709">
        <v>11.06</v>
      </c>
      <c r="C5709" t="s">
        <v>364</v>
      </c>
      <c r="D5709" t="s">
        <v>356</v>
      </c>
    </row>
    <row r="5710" spans="1:4" x14ac:dyDescent="0.35">
      <c r="A5710" t="s">
        <v>358</v>
      </c>
      <c r="B5710">
        <v>11.33</v>
      </c>
      <c r="C5710" t="s">
        <v>364</v>
      </c>
      <c r="D5710" t="s">
        <v>361</v>
      </c>
    </row>
    <row r="5711" spans="1:4" x14ac:dyDescent="0.35">
      <c r="A5711" t="s">
        <v>358</v>
      </c>
      <c r="B5711">
        <v>13.41</v>
      </c>
      <c r="C5711" t="s">
        <v>364</v>
      </c>
      <c r="D5711" t="s">
        <v>360</v>
      </c>
    </row>
    <row r="5712" spans="1:4" x14ac:dyDescent="0.35">
      <c r="A5712" t="s">
        <v>358</v>
      </c>
      <c r="B5712">
        <v>18.93</v>
      </c>
      <c r="C5712" t="s">
        <v>364</v>
      </c>
      <c r="D5712" t="s">
        <v>361</v>
      </c>
    </row>
    <row r="5713" spans="1:4" x14ac:dyDescent="0.35">
      <c r="A5713" t="s">
        <v>358</v>
      </c>
      <c r="B5713">
        <v>51.43</v>
      </c>
      <c r="C5713" t="s">
        <v>364</v>
      </c>
      <c r="D5713" t="s">
        <v>356</v>
      </c>
    </row>
    <row r="5714" spans="1:4" x14ac:dyDescent="0.35">
      <c r="A5714" t="s">
        <v>358</v>
      </c>
      <c r="B5714">
        <v>55.54</v>
      </c>
      <c r="C5714" t="s">
        <v>364</v>
      </c>
      <c r="D5714" t="s">
        <v>360</v>
      </c>
    </row>
    <row r="5715" spans="1:4" x14ac:dyDescent="0.35">
      <c r="A5715" t="s">
        <v>358</v>
      </c>
      <c r="B5715">
        <v>25.67</v>
      </c>
      <c r="C5715" t="s">
        <v>362</v>
      </c>
      <c r="D5715" t="s">
        <v>361</v>
      </c>
    </row>
    <row r="5716" spans="1:4" x14ac:dyDescent="0.35">
      <c r="A5716" t="s">
        <v>358</v>
      </c>
      <c r="B5716">
        <v>29.06</v>
      </c>
      <c r="C5716" t="s">
        <v>362</v>
      </c>
      <c r="D5716" t="s">
        <v>356</v>
      </c>
    </row>
    <row r="5717" spans="1:4" x14ac:dyDescent="0.35">
      <c r="A5717" t="s">
        <v>358</v>
      </c>
      <c r="B5717">
        <v>22.82</v>
      </c>
      <c r="C5717" t="s">
        <v>362</v>
      </c>
      <c r="D5717" t="s">
        <v>360</v>
      </c>
    </row>
    <row r="5718" spans="1:4" x14ac:dyDescent="0.35">
      <c r="A5718" t="s">
        <v>358</v>
      </c>
      <c r="B5718">
        <v>159.19999999999999</v>
      </c>
      <c r="C5718" t="s">
        <v>364</v>
      </c>
      <c r="D5718" t="s">
        <v>361</v>
      </c>
    </row>
    <row r="5719" spans="1:4" x14ac:dyDescent="0.35">
      <c r="A5719" t="s">
        <v>358</v>
      </c>
      <c r="B5719">
        <v>318.24</v>
      </c>
      <c r="C5719" t="s">
        <v>364</v>
      </c>
      <c r="D5719" t="s">
        <v>360</v>
      </c>
    </row>
    <row r="5720" spans="1:4" x14ac:dyDescent="0.35">
      <c r="A5720" t="s">
        <v>358</v>
      </c>
      <c r="B5720">
        <v>148.66999999999999</v>
      </c>
      <c r="C5720" t="s">
        <v>364</v>
      </c>
      <c r="D5720" t="s">
        <v>356</v>
      </c>
    </row>
    <row r="5721" spans="1:4" x14ac:dyDescent="0.35">
      <c r="A5721" t="s">
        <v>358</v>
      </c>
      <c r="B5721">
        <v>22.23</v>
      </c>
      <c r="C5721" t="s">
        <v>362</v>
      </c>
      <c r="D5721" t="s">
        <v>356</v>
      </c>
    </row>
    <row r="5722" spans="1:4" x14ac:dyDescent="0.35">
      <c r="A5722" t="s">
        <v>358</v>
      </c>
      <c r="B5722">
        <v>18.55</v>
      </c>
      <c r="C5722" t="s">
        <v>362</v>
      </c>
      <c r="D5722" t="s">
        <v>360</v>
      </c>
    </row>
    <row r="5723" spans="1:4" x14ac:dyDescent="0.35">
      <c r="A5723" t="s">
        <v>358</v>
      </c>
      <c r="B5723">
        <v>20.3</v>
      </c>
      <c r="C5723" t="s">
        <v>362</v>
      </c>
      <c r="D5723" t="s">
        <v>361</v>
      </c>
    </row>
    <row r="5724" spans="1:4" x14ac:dyDescent="0.35">
      <c r="A5724" t="s">
        <v>358</v>
      </c>
      <c r="B5724">
        <v>19.97</v>
      </c>
      <c r="C5724" t="s">
        <v>364</v>
      </c>
      <c r="D5724" t="s">
        <v>360</v>
      </c>
    </row>
    <row r="5725" spans="1:4" x14ac:dyDescent="0.35">
      <c r="A5725" t="s">
        <v>358</v>
      </c>
      <c r="B5725">
        <v>17.09</v>
      </c>
      <c r="C5725" t="s">
        <v>364</v>
      </c>
      <c r="D5725" t="s">
        <v>356</v>
      </c>
    </row>
    <row r="5726" spans="1:4" x14ac:dyDescent="0.35">
      <c r="A5726" t="s">
        <v>358</v>
      </c>
      <c r="B5726">
        <v>17.12</v>
      </c>
      <c r="C5726" t="s">
        <v>364</v>
      </c>
      <c r="D5726" t="s">
        <v>361</v>
      </c>
    </row>
    <row r="5727" spans="1:4" x14ac:dyDescent="0.35">
      <c r="A5727" t="s">
        <v>358</v>
      </c>
      <c r="B5727">
        <v>13.28</v>
      </c>
      <c r="C5727" t="s">
        <v>362</v>
      </c>
      <c r="D5727" t="s">
        <v>356</v>
      </c>
    </row>
    <row r="5728" spans="1:4" x14ac:dyDescent="0.35">
      <c r="A5728" t="s">
        <v>358</v>
      </c>
      <c r="B5728">
        <v>15.26</v>
      </c>
      <c r="C5728" t="s">
        <v>362</v>
      </c>
      <c r="D5728" t="s">
        <v>360</v>
      </c>
    </row>
    <row r="5729" spans="1:4" x14ac:dyDescent="0.35">
      <c r="A5729" t="s">
        <v>358</v>
      </c>
      <c r="B5729">
        <v>20.149999999999999</v>
      </c>
      <c r="C5729" t="s">
        <v>362</v>
      </c>
      <c r="D5729" t="s">
        <v>361</v>
      </c>
    </row>
    <row r="5730" spans="1:4" x14ac:dyDescent="0.35">
      <c r="A5730" t="s">
        <v>358</v>
      </c>
      <c r="B5730">
        <v>39.43</v>
      </c>
      <c r="C5730" t="s">
        <v>363</v>
      </c>
      <c r="D5730" t="s">
        <v>361</v>
      </c>
    </row>
    <row r="5731" spans="1:4" x14ac:dyDescent="0.35">
      <c r="A5731" t="s">
        <v>358</v>
      </c>
      <c r="B5731">
        <v>32.270000000000003</v>
      </c>
      <c r="C5731" t="s">
        <v>363</v>
      </c>
      <c r="D5731" t="s">
        <v>356</v>
      </c>
    </row>
    <row r="5732" spans="1:4" x14ac:dyDescent="0.35">
      <c r="A5732" t="s">
        <v>358</v>
      </c>
      <c r="B5732">
        <v>42.91</v>
      </c>
      <c r="C5732" t="s">
        <v>363</v>
      </c>
      <c r="D5732" t="s">
        <v>360</v>
      </c>
    </row>
    <row r="5733" spans="1:4" x14ac:dyDescent="0.35">
      <c r="A5733" t="s">
        <v>358</v>
      </c>
      <c r="B5733">
        <v>11.46</v>
      </c>
      <c r="C5733" t="s">
        <v>363</v>
      </c>
      <c r="D5733" t="s">
        <v>361</v>
      </c>
    </row>
    <row r="5734" spans="1:4" x14ac:dyDescent="0.35">
      <c r="A5734" t="s">
        <v>358</v>
      </c>
      <c r="B5734">
        <v>15.55</v>
      </c>
      <c r="C5734" t="s">
        <v>363</v>
      </c>
      <c r="D5734" t="s">
        <v>356</v>
      </c>
    </row>
    <row r="5735" spans="1:4" x14ac:dyDescent="0.35">
      <c r="A5735" t="s">
        <v>358</v>
      </c>
      <c r="B5735">
        <v>15.43</v>
      </c>
      <c r="C5735" t="s">
        <v>363</v>
      </c>
      <c r="D5735" t="s">
        <v>360</v>
      </c>
    </row>
    <row r="5736" spans="1:4" x14ac:dyDescent="0.35">
      <c r="A5736" t="s">
        <v>358</v>
      </c>
      <c r="B5736">
        <v>23.82</v>
      </c>
      <c r="C5736" t="s">
        <v>362</v>
      </c>
      <c r="D5736" t="s">
        <v>356</v>
      </c>
    </row>
    <row r="5737" spans="1:4" x14ac:dyDescent="0.35">
      <c r="A5737" t="s">
        <v>358</v>
      </c>
      <c r="B5737">
        <v>17.71</v>
      </c>
      <c r="C5737" t="s">
        <v>362</v>
      </c>
      <c r="D5737" t="s">
        <v>360</v>
      </c>
    </row>
    <row r="5738" spans="1:4" x14ac:dyDescent="0.35">
      <c r="A5738" t="s">
        <v>358</v>
      </c>
      <c r="B5738">
        <v>13.2</v>
      </c>
      <c r="C5738" t="s">
        <v>362</v>
      </c>
      <c r="D5738" t="s">
        <v>361</v>
      </c>
    </row>
    <row r="5739" spans="1:4" x14ac:dyDescent="0.35">
      <c r="A5739" t="s">
        <v>358</v>
      </c>
      <c r="B5739">
        <v>14.13</v>
      </c>
      <c r="C5739" t="s">
        <v>363</v>
      </c>
      <c r="D5739" t="s">
        <v>360</v>
      </c>
    </row>
    <row r="5740" spans="1:4" x14ac:dyDescent="0.35">
      <c r="A5740" t="s">
        <v>358</v>
      </c>
      <c r="B5740">
        <v>13.59</v>
      </c>
      <c r="C5740" t="s">
        <v>363</v>
      </c>
      <c r="D5740" t="s">
        <v>356</v>
      </c>
    </row>
    <row r="5741" spans="1:4" x14ac:dyDescent="0.35">
      <c r="A5741" t="s">
        <v>358</v>
      </c>
      <c r="B5741">
        <v>14.03</v>
      </c>
      <c r="C5741" t="s">
        <v>363</v>
      </c>
      <c r="D5741" t="s">
        <v>361</v>
      </c>
    </row>
    <row r="5742" spans="1:4" x14ac:dyDescent="0.35">
      <c r="A5742" t="s">
        <v>358</v>
      </c>
      <c r="B5742">
        <v>15.1</v>
      </c>
      <c r="C5742" t="s">
        <v>364</v>
      </c>
      <c r="D5742" t="s">
        <v>360</v>
      </c>
    </row>
    <row r="5743" spans="1:4" x14ac:dyDescent="0.35">
      <c r="A5743" t="s">
        <v>358</v>
      </c>
      <c r="B5743">
        <v>22.43</v>
      </c>
      <c r="C5743" t="s">
        <v>364</v>
      </c>
      <c r="D5743" t="s">
        <v>356</v>
      </c>
    </row>
    <row r="5744" spans="1:4" x14ac:dyDescent="0.35">
      <c r="A5744" t="s">
        <v>358</v>
      </c>
      <c r="B5744">
        <v>18.2</v>
      </c>
      <c r="C5744" t="s">
        <v>364</v>
      </c>
      <c r="D5744" t="s">
        <v>361</v>
      </c>
    </row>
    <row r="5745" spans="1:4" x14ac:dyDescent="0.35">
      <c r="A5745" t="s">
        <v>358</v>
      </c>
      <c r="B5745">
        <v>20.37</v>
      </c>
      <c r="C5745" t="s">
        <v>362</v>
      </c>
      <c r="D5745" t="s">
        <v>360</v>
      </c>
    </row>
    <row r="5746" spans="1:4" x14ac:dyDescent="0.35">
      <c r="A5746" t="s">
        <v>358</v>
      </c>
      <c r="B5746">
        <v>20.16</v>
      </c>
      <c r="C5746" t="s">
        <v>362</v>
      </c>
      <c r="D5746" t="s">
        <v>356</v>
      </c>
    </row>
    <row r="5747" spans="1:4" x14ac:dyDescent="0.35">
      <c r="A5747" t="s">
        <v>358</v>
      </c>
      <c r="B5747">
        <v>21.75</v>
      </c>
      <c r="C5747" t="s">
        <v>362</v>
      </c>
      <c r="D5747" t="s">
        <v>361</v>
      </c>
    </row>
    <row r="5748" spans="1:4" x14ac:dyDescent="0.35">
      <c r="A5748" t="s">
        <v>358</v>
      </c>
      <c r="B5748">
        <v>66.52</v>
      </c>
      <c r="C5748" t="s">
        <v>355</v>
      </c>
      <c r="D5748" t="s">
        <v>360</v>
      </c>
    </row>
    <row r="5749" spans="1:4" x14ac:dyDescent="0.35">
      <c r="A5749" t="s">
        <v>358</v>
      </c>
      <c r="B5749">
        <v>63.09</v>
      </c>
      <c r="C5749" t="s">
        <v>355</v>
      </c>
      <c r="D5749" t="s">
        <v>356</v>
      </c>
    </row>
    <row r="5750" spans="1:4" x14ac:dyDescent="0.35">
      <c r="A5750" t="s">
        <v>358</v>
      </c>
      <c r="B5750">
        <v>72.77</v>
      </c>
      <c r="C5750" t="s">
        <v>355</v>
      </c>
      <c r="D5750" t="s">
        <v>361</v>
      </c>
    </row>
    <row r="5751" spans="1:4" x14ac:dyDescent="0.35">
      <c r="A5751" t="s">
        <v>358</v>
      </c>
      <c r="B5751">
        <v>43.05</v>
      </c>
      <c r="C5751" t="s">
        <v>363</v>
      </c>
      <c r="D5751" t="s">
        <v>361</v>
      </c>
    </row>
    <row r="5752" spans="1:4" x14ac:dyDescent="0.35">
      <c r="A5752" t="s">
        <v>358</v>
      </c>
      <c r="B5752">
        <v>49.07</v>
      </c>
      <c r="C5752" t="s">
        <v>363</v>
      </c>
      <c r="D5752" t="s">
        <v>360</v>
      </c>
    </row>
    <row r="5753" spans="1:4" x14ac:dyDescent="0.35">
      <c r="A5753" t="s">
        <v>358</v>
      </c>
      <c r="B5753">
        <v>49.43</v>
      </c>
      <c r="C5753" t="s">
        <v>363</v>
      </c>
      <c r="D5753" t="s">
        <v>356</v>
      </c>
    </row>
    <row r="5754" spans="1:4" x14ac:dyDescent="0.35">
      <c r="A5754" t="s">
        <v>358</v>
      </c>
      <c r="B5754">
        <v>13.37</v>
      </c>
      <c r="C5754" t="s">
        <v>363</v>
      </c>
      <c r="D5754" t="s">
        <v>356</v>
      </c>
    </row>
    <row r="5755" spans="1:4" x14ac:dyDescent="0.35">
      <c r="A5755" t="s">
        <v>358</v>
      </c>
      <c r="B5755">
        <v>17.420000000000002</v>
      </c>
      <c r="C5755" t="s">
        <v>363</v>
      </c>
      <c r="D5755" t="s">
        <v>360</v>
      </c>
    </row>
    <row r="5756" spans="1:4" x14ac:dyDescent="0.35">
      <c r="A5756" t="s">
        <v>358</v>
      </c>
      <c r="B5756">
        <v>15.67</v>
      </c>
      <c r="C5756" t="s">
        <v>363</v>
      </c>
      <c r="D5756" t="s">
        <v>361</v>
      </c>
    </row>
    <row r="5757" spans="1:4" x14ac:dyDescent="0.35">
      <c r="A5757" t="s">
        <v>358</v>
      </c>
      <c r="B5757">
        <v>12.99</v>
      </c>
      <c r="C5757" t="s">
        <v>364</v>
      </c>
      <c r="D5757" t="s">
        <v>356</v>
      </c>
    </row>
    <row r="5758" spans="1:4" x14ac:dyDescent="0.35">
      <c r="A5758" t="s">
        <v>358</v>
      </c>
      <c r="B5758">
        <v>11.24</v>
      </c>
      <c r="C5758" t="s">
        <v>364</v>
      </c>
      <c r="D5758" t="s">
        <v>361</v>
      </c>
    </row>
    <row r="5759" spans="1:4" x14ac:dyDescent="0.35">
      <c r="A5759" t="s">
        <v>358</v>
      </c>
      <c r="B5759">
        <v>16.72</v>
      </c>
      <c r="C5759" t="s">
        <v>364</v>
      </c>
      <c r="D5759" t="s">
        <v>360</v>
      </c>
    </row>
    <row r="5760" spans="1:4" x14ac:dyDescent="0.35">
      <c r="A5760" t="s">
        <v>358</v>
      </c>
      <c r="B5760">
        <v>12.98</v>
      </c>
      <c r="C5760" t="s">
        <v>364</v>
      </c>
      <c r="D5760" t="s">
        <v>356</v>
      </c>
    </row>
    <row r="5761" spans="1:4" x14ac:dyDescent="0.35">
      <c r="A5761" t="s">
        <v>358</v>
      </c>
      <c r="B5761">
        <v>14.78</v>
      </c>
      <c r="C5761" t="s">
        <v>364</v>
      </c>
      <c r="D5761" t="s">
        <v>361</v>
      </c>
    </row>
    <row r="5762" spans="1:4" x14ac:dyDescent="0.35">
      <c r="A5762" t="s">
        <v>358</v>
      </c>
      <c r="B5762">
        <v>14.98</v>
      </c>
      <c r="C5762" t="s">
        <v>364</v>
      </c>
      <c r="D5762" t="s">
        <v>360</v>
      </c>
    </row>
    <row r="5763" spans="1:4" x14ac:dyDescent="0.35">
      <c r="A5763" t="s">
        <v>358</v>
      </c>
      <c r="B5763">
        <v>60.15</v>
      </c>
      <c r="C5763" t="s">
        <v>355</v>
      </c>
      <c r="D5763" t="s">
        <v>361</v>
      </c>
    </row>
    <row r="5764" spans="1:4" x14ac:dyDescent="0.35">
      <c r="A5764" t="s">
        <v>358</v>
      </c>
      <c r="B5764">
        <v>65.83</v>
      </c>
      <c r="C5764" t="s">
        <v>355</v>
      </c>
      <c r="D5764" t="s">
        <v>356</v>
      </c>
    </row>
    <row r="5765" spans="1:4" x14ac:dyDescent="0.35">
      <c r="A5765" t="s">
        <v>358</v>
      </c>
      <c r="B5765">
        <v>56.15</v>
      </c>
      <c r="C5765" t="s">
        <v>355</v>
      </c>
      <c r="D5765" t="s">
        <v>360</v>
      </c>
    </row>
    <row r="5766" spans="1:4" x14ac:dyDescent="0.35">
      <c r="A5766" t="s">
        <v>358</v>
      </c>
      <c r="B5766">
        <v>27.18</v>
      </c>
      <c r="C5766" t="s">
        <v>363</v>
      </c>
      <c r="D5766" t="s">
        <v>361</v>
      </c>
    </row>
    <row r="5767" spans="1:4" x14ac:dyDescent="0.35">
      <c r="A5767" t="s">
        <v>358</v>
      </c>
      <c r="B5767">
        <v>21.9</v>
      </c>
      <c r="C5767" t="s">
        <v>363</v>
      </c>
      <c r="D5767" t="s">
        <v>356</v>
      </c>
    </row>
    <row r="5768" spans="1:4" x14ac:dyDescent="0.35">
      <c r="A5768" t="s">
        <v>358</v>
      </c>
      <c r="B5768">
        <v>23.91</v>
      </c>
      <c r="C5768" t="s">
        <v>363</v>
      </c>
      <c r="D5768" t="s">
        <v>360</v>
      </c>
    </row>
    <row r="5769" spans="1:4" x14ac:dyDescent="0.35">
      <c r="A5769" t="s">
        <v>358</v>
      </c>
      <c r="B5769">
        <v>709.2</v>
      </c>
      <c r="C5769" t="s">
        <v>355</v>
      </c>
      <c r="D5769" t="s">
        <v>356</v>
      </c>
    </row>
    <row r="5770" spans="1:4" x14ac:dyDescent="0.35">
      <c r="A5770" t="s">
        <v>358</v>
      </c>
      <c r="B5770">
        <v>579.55999999999995</v>
      </c>
      <c r="C5770" t="s">
        <v>355</v>
      </c>
      <c r="D5770" t="s">
        <v>361</v>
      </c>
    </row>
    <row r="5771" spans="1:4" x14ac:dyDescent="0.35">
      <c r="A5771" t="s">
        <v>358</v>
      </c>
      <c r="B5771">
        <v>710.17</v>
      </c>
      <c r="C5771" t="s">
        <v>355</v>
      </c>
      <c r="D5771" t="s">
        <v>360</v>
      </c>
    </row>
    <row r="5772" spans="1:4" x14ac:dyDescent="0.35">
      <c r="A5772" t="s">
        <v>358</v>
      </c>
      <c r="B5772">
        <v>21.09</v>
      </c>
      <c r="C5772" t="s">
        <v>362</v>
      </c>
      <c r="D5772" t="s">
        <v>360</v>
      </c>
    </row>
    <row r="5773" spans="1:4" x14ac:dyDescent="0.35">
      <c r="A5773" t="s">
        <v>358</v>
      </c>
      <c r="B5773">
        <v>12.78</v>
      </c>
      <c r="C5773" t="s">
        <v>362</v>
      </c>
      <c r="D5773" t="s">
        <v>356</v>
      </c>
    </row>
    <row r="5774" spans="1:4" x14ac:dyDescent="0.35">
      <c r="A5774" t="s">
        <v>358</v>
      </c>
      <c r="B5774">
        <v>14.87</v>
      </c>
      <c r="C5774" t="s">
        <v>362</v>
      </c>
      <c r="D5774" t="s">
        <v>361</v>
      </c>
    </row>
    <row r="5775" spans="1:4" x14ac:dyDescent="0.35">
      <c r="A5775" t="s">
        <v>358</v>
      </c>
      <c r="B5775">
        <v>18.8</v>
      </c>
      <c r="C5775" t="s">
        <v>364</v>
      </c>
      <c r="D5775" t="s">
        <v>361</v>
      </c>
    </row>
    <row r="5776" spans="1:4" x14ac:dyDescent="0.35">
      <c r="A5776" t="s">
        <v>358</v>
      </c>
      <c r="B5776">
        <v>23.33</v>
      </c>
      <c r="C5776" t="s">
        <v>364</v>
      </c>
      <c r="D5776" t="s">
        <v>360</v>
      </c>
    </row>
    <row r="5777" spans="1:4" x14ac:dyDescent="0.35">
      <c r="A5777" t="s">
        <v>358</v>
      </c>
      <c r="B5777">
        <v>17.149999999999999</v>
      </c>
      <c r="C5777" t="s">
        <v>364</v>
      </c>
      <c r="D5777" t="s">
        <v>356</v>
      </c>
    </row>
    <row r="5778" spans="1:4" x14ac:dyDescent="0.35">
      <c r="A5778" t="s">
        <v>358</v>
      </c>
      <c r="B5778">
        <v>7.87</v>
      </c>
      <c r="C5778" t="s">
        <v>364</v>
      </c>
      <c r="D5778" t="s">
        <v>361</v>
      </c>
    </row>
    <row r="5779" spans="1:4" x14ac:dyDescent="0.35">
      <c r="A5779" t="s">
        <v>358</v>
      </c>
      <c r="B5779">
        <v>15.38</v>
      </c>
      <c r="C5779" t="s">
        <v>364</v>
      </c>
      <c r="D5779" t="s">
        <v>360</v>
      </c>
    </row>
    <row r="5780" spans="1:4" x14ac:dyDescent="0.35">
      <c r="A5780" t="s">
        <v>358</v>
      </c>
      <c r="B5780">
        <v>13.34</v>
      </c>
      <c r="C5780" t="s">
        <v>364</v>
      </c>
      <c r="D5780" t="s">
        <v>356</v>
      </c>
    </row>
    <row r="5781" spans="1:4" x14ac:dyDescent="0.35">
      <c r="A5781" t="s">
        <v>358</v>
      </c>
      <c r="B5781">
        <v>13.34</v>
      </c>
      <c r="C5781" t="s">
        <v>364</v>
      </c>
      <c r="D5781" t="s">
        <v>361</v>
      </c>
    </row>
    <row r="5782" spans="1:4" x14ac:dyDescent="0.35">
      <c r="A5782" t="s">
        <v>358</v>
      </c>
      <c r="B5782">
        <v>13.45</v>
      </c>
      <c r="C5782" t="s">
        <v>364</v>
      </c>
      <c r="D5782" t="s">
        <v>360</v>
      </c>
    </row>
    <row r="5783" spans="1:4" x14ac:dyDescent="0.35">
      <c r="A5783" t="s">
        <v>309</v>
      </c>
      <c r="B5783">
        <v>157000</v>
      </c>
      <c r="C5783" t="s">
        <v>355</v>
      </c>
      <c r="D5783" t="s">
        <v>356</v>
      </c>
    </row>
    <row r="5784" spans="1:4" x14ac:dyDescent="0.35">
      <c r="A5784" t="s">
        <v>309</v>
      </c>
      <c r="B5784">
        <v>165000</v>
      </c>
      <c r="C5784" t="s">
        <v>355</v>
      </c>
      <c r="D5784" t="s">
        <v>360</v>
      </c>
    </row>
    <row r="5785" spans="1:4" x14ac:dyDescent="0.35">
      <c r="A5785" t="s">
        <v>309</v>
      </c>
      <c r="B5785">
        <v>237000</v>
      </c>
      <c r="C5785" t="s">
        <v>355</v>
      </c>
      <c r="D5785" t="s">
        <v>361</v>
      </c>
    </row>
    <row r="5786" spans="1:4" x14ac:dyDescent="0.35">
      <c r="A5786" t="s">
        <v>309</v>
      </c>
      <c r="B5786">
        <v>771000</v>
      </c>
      <c r="C5786" t="s">
        <v>362</v>
      </c>
      <c r="D5786" t="s">
        <v>361</v>
      </c>
    </row>
    <row r="5787" spans="1:4" x14ac:dyDescent="0.35">
      <c r="A5787" t="s">
        <v>309</v>
      </c>
      <c r="B5787">
        <v>365000</v>
      </c>
      <c r="C5787" t="s">
        <v>362</v>
      </c>
      <c r="D5787" t="s">
        <v>360</v>
      </c>
    </row>
    <row r="5788" spans="1:4" x14ac:dyDescent="0.35">
      <c r="A5788" t="s">
        <v>309</v>
      </c>
      <c r="B5788">
        <v>194000</v>
      </c>
      <c r="C5788" t="s">
        <v>362</v>
      </c>
      <c r="D5788" t="s">
        <v>356</v>
      </c>
    </row>
    <row r="5789" spans="1:4" x14ac:dyDescent="0.35">
      <c r="A5789" t="s">
        <v>309</v>
      </c>
      <c r="B5789">
        <v>41600</v>
      </c>
      <c r="C5789" t="s">
        <v>355</v>
      </c>
      <c r="D5789" t="s">
        <v>356</v>
      </c>
    </row>
    <row r="5790" spans="1:4" x14ac:dyDescent="0.35">
      <c r="A5790" t="s">
        <v>309</v>
      </c>
      <c r="B5790">
        <v>40300</v>
      </c>
      <c r="C5790" t="s">
        <v>355</v>
      </c>
      <c r="D5790" t="s">
        <v>360</v>
      </c>
    </row>
    <row r="5791" spans="1:4" x14ac:dyDescent="0.35">
      <c r="A5791" t="s">
        <v>309</v>
      </c>
      <c r="B5791">
        <v>51400</v>
      </c>
      <c r="C5791" t="s">
        <v>355</v>
      </c>
      <c r="D5791" t="s">
        <v>361</v>
      </c>
    </row>
    <row r="5792" spans="1:4" x14ac:dyDescent="0.35">
      <c r="A5792" t="s">
        <v>309</v>
      </c>
      <c r="B5792">
        <v>269000</v>
      </c>
      <c r="C5792" t="s">
        <v>363</v>
      </c>
      <c r="D5792" t="s">
        <v>361</v>
      </c>
    </row>
    <row r="5793" spans="1:4" x14ac:dyDescent="0.35">
      <c r="A5793" t="s">
        <v>309</v>
      </c>
      <c r="B5793">
        <v>172000</v>
      </c>
      <c r="C5793" t="s">
        <v>363</v>
      </c>
      <c r="D5793" t="s">
        <v>356</v>
      </c>
    </row>
    <row r="5794" spans="1:4" x14ac:dyDescent="0.35">
      <c r="A5794" t="s">
        <v>309</v>
      </c>
      <c r="B5794">
        <v>234000</v>
      </c>
      <c r="C5794" t="s">
        <v>363</v>
      </c>
      <c r="D5794" t="s">
        <v>360</v>
      </c>
    </row>
    <row r="5795" spans="1:4" x14ac:dyDescent="0.35">
      <c r="A5795" t="s">
        <v>309</v>
      </c>
      <c r="B5795">
        <v>412000</v>
      </c>
      <c r="C5795" t="s">
        <v>362</v>
      </c>
      <c r="D5795" t="s">
        <v>360</v>
      </c>
    </row>
    <row r="5796" spans="1:4" x14ac:dyDescent="0.35">
      <c r="A5796" t="s">
        <v>309</v>
      </c>
      <c r="B5796">
        <v>129000</v>
      </c>
      <c r="C5796" t="s">
        <v>362</v>
      </c>
      <c r="D5796" t="s">
        <v>356</v>
      </c>
    </row>
    <row r="5797" spans="1:4" x14ac:dyDescent="0.35">
      <c r="A5797" t="s">
        <v>309</v>
      </c>
      <c r="B5797">
        <v>313000</v>
      </c>
      <c r="C5797" t="s">
        <v>362</v>
      </c>
      <c r="D5797" t="s">
        <v>361</v>
      </c>
    </row>
    <row r="5798" spans="1:4" x14ac:dyDescent="0.35">
      <c r="A5798" t="s">
        <v>309</v>
      </c>
      <c r="B5798">
        <v>714000</v>
      </c>
      <c r="C5798" t="s">
        <v>362</v>
      </c>
      <c r="D5798" t="s">
        <v>361</v>
      </c>
    </row>
    <row r="5799" spans="1:4" x14ac:dyDescent="0.35">
      <c r="A5799" t="s">
        <v>309</v>
      </c>
      <c r="B5799">
        <v>267000</v>
      </c>
      <c r="C5799" t="s">
        <v>362</v>
      </c>
      <c r="D5799" t="s">
        <v>356</v>
      </c>
    </row>
    <row r="5800" spans="1:4" x14ac:dyDescent="0.35">
      <c r="A5800" t="s">
        <v>309</v>
      </c>
      <c r="B5800">
        <v>560000</v>
      </c>
      <c r="C5800" t="s">
        <v>362</v>
      </c>
      <c r="D5800" t="s">
        <v>360</v>
      </c>
    </row>
    <row r="5801" spans="1:4" x14ac:dyDescent="0.35">
      <c r="A5801" t="s">
        <v>309</v>
      </c>
      <c r="B5801">
        <v>278000</v>
      </c>
      <c r="C5801" t="s">
        <v>362</v>
      </c>
      <c r="D5801" t="s">
        <v>361</v>
      </c>
    </row>
    <row r="5802" spans="1:4" x14ac:dyDescent="0.35">
      <c r="A5802" t="s">
        <v>309</v>
      </c>
      <c r="B5802">
        <v>170000</v>
      </c>
      <c r="C5802" t="s">
        <v>362</v>
      </c>
      <c r="D5802" t="s">
        <v>356</v>
      </c>
    </row>
    <row r="5803" spans="1:4" x14ac:dyDescent="0.35">
      <c r="A5803" t="s">
        <v>309</v>
      </c>
      <c r="B5803">
        <v>173000</v>
      </c>
      <c r="C5803" t="s">
        <v>362</v>
      </c>
      <c r="D5803" t="s">
        <v>360</v>
      </c>
    </row>
    <row r="5804" spans="1:4" x14ac:dyDescent="0.35">
      <c r="A5804" t="s">
        <v>309</v>
      </c>
      <c r="B5804">
        <v>78400</v>
      </c>
      <c r="C5804" t="s">
        <v>355</v>
      </c>
      <c r="D5804" t="s">
        <v>361</v>
      </c>
    </row>
    <row r="5805" spans="1:4" x14ac:dyDescent="0.35">
      <c r="A5805" t="s">
        <v>309</v>
      </c>
      <c r="B5805">
        <v>52500</v>
      </c>
      <c r="C5805" t="s">
        <v>355</v>
      </c>
      <c r="D5805" t="s">
        <v>360</v>
      </c>
    </row>
    <row r="5806" spans="1:4" x14ac:dyDescent="0.35">
      <c r="A5806" t="s">
        <v>309</v>
      </c>
      <c r="B5806">
        <v>23600</v>
      </c>
      <c r="C5806" t="s">
        <v>355</v>
      </c>
      <c r="D5806" t="s">
        <v>356</v>
      </c>
    </row>
    <row r="5807" spans="1:4" x14ac:dyDescent="0.35">
      <c r="A5807" t="s">
        <v>309</v>
      </c>
      <c r="B5807">
        <v>707000</v>
      </c>
      <c r="C5807" t="s">
        <v>355</v>
      </c>
      <c r="D5807" t="s">
        <v>361</v>
      </c>
    </row>
    <row r="5808" spans="1:4" x14ac:dyDescent="0.35">
      <c r="A5808" t="s">
        <v>309</v>
      </c>
      <c r="B5808">
        <v>416000</v>
      </c>
      <c r="C5808" t="s">
        <v>355</v>
      </c>
      <c r="D5808" t="s">
        <v>360</v>
      </c>
    </row>
    <row r="5809" spans="1:4" x14ac:dyDescent="0.35">
      <c r="A5809" t="s">
        <v>309</v>
      </c>
      <c r="B5809">
        <v>169000</v>
      </c>
      <c r="C5809" t="s">
        <v>355</v>
      </c>
      <c r="D5809" t="s">
        <v>356</v>
      </c>
    </row>
    <row r="5810" spans="1:4" x14ac:dyDescent="0.35">
      <c r="A5810" t="s">
        <v>309</v>
      </c>
      <c r="B5810">
        <v>388000</v>
      </c>
      <c r="C5810" t="s">
        <v>364</v>
      </c>
      <c r="D5810" t="s">
        <v>361</v>
      </c>
    </row>
    <row r="5811" spans="1:4" x14ac:dyDescent="0.35">
      <c r="A5811" t="s">
        <v>309</v>
      </c>
      <c r="B5811">
        <v>241000</v>
      </c>
      <c r="C5811" t="s">
        <v>364</v>
      </c>
      <c r="D5811" t="s">
        <v>356</v>
      </c>
    </row>
    <row r="5812" spans="1:4" x14ac:dyDescent="0.35">
      <c r="A5812" t="s">
        <v>309</v>
      </c>
      <c r="B5812">
        <v>289000</v>
      </c>
      <c r="C5812" t="s">
        <v>364</v>
      </c>
      <c r="D5812" t="s">
        <v>360</v>
      </c>
    </row>
    <row r="5813" spans="1:4" x14ac:dyDescent="0.35">
      <c r="A5813" t="s">
        <v>309</v>
      </c>
      <c r="B5813" s="27">
        <v>500000</v>
      </c>
      <c r="C5813" t="s">
        <v>355</v>
      </c>
      <c r="D5813" t="s">
        <v>360</v>
      </c>
    </row>
    <row r="5814" spans="1:4" x14ac:dyDescent="0.35">
      <c r="A5814" t="s">
        <v>309</v>
      </c>
      <c r="B5814">
        <v>765000</v>
      </c>
      <c r="C5814" t="s">
        <v>355</v>
      </c>
      <c r="D5814" t="s">
        <v>361</v>
      </c>
    </row>
    <row r="5815" spans="1:4" x14ac:dyDescent="0.35">
      <c r="A5815" t="s">
        <v>309</v>
      </c>
      <c r="B5815">
        <v>263000</v>
      </c>
      <c r="C5815" t="s">
        <v>355</v>
      </c>
      <c r="D5815" t="s">
        <v>356</v>
      </c>
    </row>
    <row r="5816" spans="1:4" x14ac:dyDescent="0.35">
      <c r="A5816" t="s">
        <v>309</v>
      </c>
      <c r="B5816">
        <v>245000</v>
      </c>
      <c r="C5816" t="s">
        <v>363</v>
      </c>
      <c r="D5816" t="s">
        <v>356</v>
      </c>
    </row>
    <row r="5817" spans="1:4" x14ac:dyDescent="0.35">
      <c r="A5817" t="s">
        <v>309</v>
      </c>
      <c r="B5817">
        <v>428000</v>
      </c>
      <c r="C5817" t="s">
        <v>363</v>
      </c>
      <c r="D5817" t="s">
        <v>361</v>
      </c>
    </row>
    <row r="5818" spans="1:4" x14ac:dyDescent="0.35">
      <c r="A5818" t="s">
        <v>309</v>
      </c>
      <c r="B5818">
        <v>390000</v>
      </c>
      <c r="C5818" t="s">
        <v>363</v>
      </c>
      <c r="D5818" t="s">
        <v>360</v>
      </c>
    </row>
    <row r="5819" spans="1:4" x14ac:dyDescent="0.35">
      <c r="A5819" t="s">
        <v>309</v>
      </c>
      <c r="B5819">
        <v>415000</v>
      </c>
      <c r="C5819" t="s">
        <v>363</v>
      </c>
      <c r="D5819" t="s">
        <v>361</v>
      </c>
    </row>
    <row r="5820" spans="1:4" x14ac:dyDescent="0.35">
      <c r="A5820" t="s">
        <v>309</v>
      </c>
      <c r="B5820">
        <v>265000</v>
      </c>
      <c r="C5820" t="s">
        <v>363</v>
      </c>
      <c r="D5820" t="s">
        <v>356</v>
      </c>
    </row>
    <row r="5821" spans="1:4" x14ac:dyDescent="0.35">
      <c r="A5821" t="s">
        <v>309</v>
      </c>
      <c r="B5821">
        <v>353000</v>
      </c>
      <c r="C5821" t="s">
        <v>363</v>
      </c>
      <c r="D5821" t="s">
        <v>360</v>
      </c>
    </row>
    <row r="5822" spans="1:4" x14ac:dyDescent="0.35">
      <c r="A5822" t="s">
        <v>309</v>
      </c>
      <c r="B5822">
        <v>286000</v>
      </c>
      <c r="C5822" t="s">
        <v>363</v>
      </c>
      <c r="D5822" t="s">
        <v>361</v>
      </c>
    </row>
    <row r="5823" spans="1:4" x14ac:dyDescent="0.35">
      <c r="A5823" t="s">
        <v>309</v>
      </c>
      <c r="B5823">
        <v>260000</v>
      </c>
      <c r="C5823" t="s">
        <v>363</v>
      </c>
      <c r="D5823" t="s">
        <v>356</v>
      </c>
    </row>
    <row r="5824" spans="1:4" x14ac:dyDescent="0.35">
      <c r="A5824" t="s">
        <v>309</v>
      </c>
      <c r="B5824">
        <v>225000</v>
      </c>
      <c r="C5824" t="s">
        <v>363</v>
      </c>
      <c r="D5824" t="s">
        <v>356</v>
      </c>
    </row>
    <row r="5825" spans="1:4" x14ac:dyDescent="0.35">
      <c r="A5825" t="s">
        <v>309</v>
      </c>
      <c r="B5825">
        <v>293000</v>
      </c>
      <c r="C5825" t="s">
        <v>363</v>
      </c>
      <c r="D5825" t="s">
        <v>360</v>
      </c>
    </row>
    <row r="5826" spans="1:4" x14ac:dyDescent="0.35">
      <c r="A5826" t="s">
        <v>309</v>
      </c>
      <c r="B5826">
        <v>384000</v>
      </c>
      <c r="C5826" t="s">
        <v>363</v>
      </c>
      <c r="D5826" t="s">
        <v>361</v>
      </c>
    </row>
    <row r="5827" spans="1:4" x14ac:dyDescent="0.35">
      <c r="A5827" t="s">
        <v>309</v>
      </c>
      <c r="B5827">
        <v>1280000</v>
      </c>
      <c r="C5827" t="s">
        <v>362</v>
      </c>
      <c r="D5827" t="s">
        <v>361</v>
      </c>
    </row>
    <row r="5828" spans="1:4" x14ac:dyDescent="0.35">
      <c r="A5828" t="s">
        <v>309</v>
      </c>
      <c r="B5828">
        <v>623000</v>
      </c>
      <c r="C5828" t="s">
        <v>362</v>
      </c>
      <c r="D5828" t="s">
        <v>356</v>
      </c>
    </row>
    <row r="5829" spans="1:4" x14ac:dyDescent="0.35">
      <c r="A5829" t="s">
        <v>309</v>
      </c>
      <c r="B5829">
        <v>1820000</v>
      </c>
      <c r="C5829" t="s">
        <v>362</v>
      </c>
      <c r="D5829" t="s">
        <v>360</v>
      </c>
    </row>
    <row r="5830" spans="1:4" x14ac:dyDescent="0.35">
      <c r="A5830" t="s">
        <v>309</v>
      </c>
      <c r="B5830">
        <v>481000</v>
      </c>
      <c r="C5830" t="s">
        <v>362</v>
      </c>
      <c r="D5830" t="s">
        <v>360</v>
      </c>
    </row>
    <row r="5831" spans="1:4" x14ac:dyDescent="0.35">
      <c r="A5831" t="s">
        <v>309</v>
      </c>
      <c r="B5831">
        <v>1360000</v>
      </c>
      <c r="C5831" t="s">
        <v>362</v>
      </c>
      <c r="D5831" t="s">
        <v>361</v>
      </c>
    </row>
    <row r="5832" spans="1:4" x14ac:dyDescent="0.35">
      <c r="A5832" t="s">
        <v>309</v>
      </c>
      <c r="B5832">
        <v>285000</v>
      </c>
      <c r="C5832" t="s">
        <v>362</v>
      </c>
      <c r="D5832" t="s">
        <v>356</v>
      </c>
    </row>
    <row r="5833" spans="1:4" x14ac:dyDescent="0.35">
      <c r="A5833" t="s">
        <v>309</v>
      </c>
      <c r="B5833">
        <v>383000</v>
      </c>
      <c r="C5833" t="s">
        <v>355</v>
      </c>
      <c r="D5833" t="s">
        <v>356</v>
      </c>
    </row>
    <row r="5834" spans="1:4" x14ac:dyDescent="0.35">
      <c r="A5834" t="s">
        <v>309</v>
      </c>
      <c r="B5834">
        <v>1170000</v>
      </c>
      <c r="C5834" t="s">
        <v>355</v>
      </c>
      <c r="D5834" t="s">
        <v>361</v>
      </c>
    </row>
    <row r="5835" spans="1:4" x14ac:dyDescent="0.35">
      <c r="A5835" t="s">
        <v>309</v>
      </c>
      <c r="B5835">
        <v>62200</v>
      </c>
      <c r="C5835" t="s">
        <v>355</v>
      </c>
      <c r="D5835" t="s">
        <v>360</v>
      </c>
    </row>
    <row r="5836" spans="1:4" x14ac:dyDescent="0.35">
      <c r="A5836" t="s">
        <v>309</v>
      </c>
      <c r="B5836" s="27">
        <v>100000</v>
      </c>
      <c r="C5836" t="s">
        <v>355</v>
      </c>
      <c r="D5836" t="s">
        <v>361</v>
      </c>
    </row>
    <row r="5837" spans="1:4" x14ac:dyDescent="0.35">
      <c r="A5837" t="s">
        <v>309</v>
      </c>
      <c r="B5837">
        <v>45500</v>
      </c>
      <c r="C5837" t="s">
        <v>355</v>
      </c>
      <c r="D5837" t="s">
        <v>356</v>
      </c>
    </row>
    <row r="5838" spans="1:4" x14ac:dyDescent="0.35">
      <c r="A5838" t="s">
        <v>309</v>
      </c>
      <c r="B5838">
        <v>407000</v>
      </c>
      <c r="C5838" t="s">
        <v>355</v>
      </c>
      <c r="D5838" t="s">
        <v>356</v>
      </c>
    </row>
    <row r="5839" spans="1:4" x14ac:dyDescent="0.35">
      <c r="A5839" t="s">
        <v>309</v>
      </c>
      <c r="B5839">
        <v>947000</v>
      </c>
      <c r="C5839" t="s">
        <v>355</v>
      </c>
      <c r="D5839" t="s">
        <v>360</v>
      </c>
    </row>
    <row r="5840" spans="1:4" x14ac:dyDescent="0.35">
      <c r="A5840" t="s">
        <v>309</v>
      </c>
      <c r="B5840">
        <v>1760000</v>
      </c>
      <c r="C5840" t="s">
        <v>355</v>
      </c>
      <c r="D5840" t="s">
        <v>361</v>
      </c>
    </row>
    <row r="5841" spans="1:4" x14ac:dyDescent="0.35">
      <c r="A5841" t="s">
        <v>309</v>
      </c>
      <c r="B5841">
        <v>860000</v>
      </c>
      <c r="C5841" t="s">
        <v>355</v>
      </c>
      <c r="D5841" t="s">
        <v>361</v>
      </c>
    </row>
    <row r="5842" spans="1:4" x14ac:dyDescent="0.35">
      <c r="A5842" t="s">
        <v>309</v>
      </c>
      <c r="B5842">
        <v>426000</v>
      </c>
      <c r="C5842" t="s">
        <v>355</v>
      </c>
      <c r="D5842" t="s">
        <v>360</v>
      </c>
    </row>
    <row r="5843" spans="1:4" x14ac:dyDescent="0.35">
      <c r="A5843" t="s">
        <v>309</v>
      </c>
      <c r="B5843">
        <v>276000</v>
      </c>
      <c r="C5843" t="s">
        <v>355</v>
      </c>
      <c r="D5843" t="s">
        <v>356</v>
      </c>
    </row>
    <row r="5844" spans="1:4" x14ac:dyDescent="0.35">
      <c r="A5844" t="s">
        <v>309</v>
      </c>
      <c r="B5844">
        <v>132000</v>
      </c>
      <c r="C5844" t="s">
        <v>355</v>
      </c>
      <c r="D5844" t="s">
        <v>360</v>
      </c>
    </row>
    <row r="5845" spans="1:4" x14ac:dyDescent="0.35">
      <c r="A5845" t="s">
        <v>309</v>
      </c>
      <c r="B5845">
        <v>428000</v>
      </c>
      <c r="C5845" t="s">
        <v>355</v>
      </c>
      <c r="D5845" t="s">
        <v>361</v>
      </c>
    </row>
    <row r="5846" spans="1:4" x14ac:dyDescent="0.35">
      <c r="A5846" t="s">
        <v>309</v>
      </c>
      <c r="B5846">
        <v>547000</v>
      </c>
      <c r="C5846" t="s">
        <v>355</v>
      </c>
      <c r="D5846" t="s">
        <v>356</v>
      </c>
    </row>
    <row r="5847" spans="1:4" x14ac:dyDescent="0.35">
      <c r="A5847" t="s">
        <v>309</v>
      </c>
      <c r="B5847">
        <v>245000</v>
      </c>
      <c r="C5847" t="s">
        <v>363</v>
      </c>
      <c r="D5847" t="s">
        <v>356</v>
      </c>
    </row>
    <row r="5848" spans="1:4" x14ac:dyDescent="0.35">
      <c r="A5848" t="s">
        <v>309</v>
      </c>
      <c r="B5848">
        <v>322000</v>
      </c>
      <c r="C5848" t="s">
        <v>363</v>
      </c>
      <c r="D5848" t="s">
        <v>360</v>
      </c>
    </row>
    <row r="5849" spans="1:4" x14ac:dyDescent="0.35">
      <c r="A5849" t="s">
        <v>309</v>
      </c>
      <c r="B5849">
        <v>366000</v>
      </c>
      <c r="C5849" t="s">
        <v>363</v>
      </c>
      <c r="D5849" t="s">
        <v>361</v>
      </c>
    </row>
    <row r="5850" spans="1:4" x14ac:dyDescent="0.35">
      <c r="A5850" t="s">
        <v>309</v>
      </c>
      <c r="B5850">
        <v>339000</v>
      </c>
      <c r="C5850" t="s">
        <v>364</v>
      </c>
      <c r="D5850" t="s">
        <v>361</v>
      </c>
    </row>
    <row r="5851" spans="1:4" x14ac:dyDescent="0.35">
      <c r="A5851" t="s">
        <v>309</v>
      </c>
      <c r="B5851">
        <v>116000</v>
      </c>
      <c r="C5851" t="s">
        <v>364</v>
      </c>
      <c r="D5851" t="s">
        <v>356</v>
      </c>
    </row>
    <row r="5852" spans="1:4" x14ac:dyDescent="0.35">
      <c r="A5852" t="s">
        <v>309</v>
      </c>
      <c r="B5852">
        <v>207000</v>
      </c>
      <c r="C5852" t="s">
        <v>364</v>
      </c>
      <c r="D5852" t="s">
        <v>360</v>
      </c>
    </row>
    <row r="5853" spans="1:4" x14ac:dyDescent="0.35">
      <c r="A5853" t="s">
        <v>309</v>
      </c>
      <c r="B5853">
        <v>121000</v>
      </c>
      <c r="C5853" t="s">
        <v>362</v>
      </c>
      <c r="D5853" t="s">
        <v>360</v>
      </c>
    </row>
    <row r="5854" spans="1:4" x14ac:dyDescent="0.35">
      <c r="A5854" t="s">
        <v>309</v>
      </c>
      <c r="B5854">
        <v>91900</v>
      </c>
      <c r="C5854" t="s">
        <v>362</v>
      </c>
      <c r="D5854" t="s">
        <v>356</v>
      </c>
    </row>
    <row r="5855" spans="1:4" x14ac:dyDescent="0.35">
      <c r="A5855" t="s">
        <v>309</v>
      </c>
      <c r="B5855">
        <v>121000</v>
      </c>
      <c r="C5855" t="s">
        <v>362</v>
      </c>
      <c r="D5855" t="s">
        <v>361</v>
      </c>
    </row>
    <row r="5856" spans="1:4" x14ac:dyDescent="0.35">
      <c r="A5856" t="s">
        <v>309</v>
      </c>
      <c r="B5856">
        <v>303000</v>
      </c>
      <c r="C5856" t="s">
        <v>363</v>
      </c>
      <c r="D5856" t="s">
        <v>361</v>
      </c>
    </row>
    <row r="5857" spans="1:4" x14ac:dyDescent="0.35">
      <c r="A5857" t="s">
        <v>309</v>
      </c>
      <c r="B5857">
        <v>242000</v>
      </c>
      <c r="C5857" t="s">
        <v>363</v>
      </c>
      <c r="D5857" t="s">
        <v>360</v>
      </c>
    </row>
    <row r="5858" spans="1:4" x14ac:dyDescent="0.35">
      <c r="A5858" t="s">
        <v>309</v>
      </c>
      <c r="B5858">
        <v>204000</v>
      </c>
      <c r="C5858" t="s">
        <v>363</v>
      </c>
      <c r="D5858" t="s">
        <v>356</v>
      </c>
    </row>
    <row r="5859" spans="1:4" x14ac:dyDescent="0.35">
      <c r="A5859" t="s">
        <v>309</v>
      </c>
      <c r="B5859">
        <v>65300</v>
      </c>
      <c r="C5859" t="s">
        <v>355</v>
      </c>
      <c r="D5859" t="s">
        <v>356</v>
      </c>
    </row>
    <row r="5860" spans="1:4" x14ac:dyDescent="0.35">
      <c r="A5860" t="s">
        <v>309</v>
      </c>
      <c r="B5860">
        <v>129000</v>
      </c>
      <c r="C5860" t="s">
        <v>355</v>
      </c>
      <c r="D5860" t="s">
        <v>360</v>
      </c>
    </row>
    <row r="5861" spans="1:4" x14ac:dyDescent="0.35">
      <c r="A5861" t="s">
        <v>309</v>
      </c>
      <c r="B5861">
        <v>228000</v>
      </c>
      <c r="C5861" t="s">
        <v>355</v>
      </c>
      <c r="D5861" t="s">
        <v>361</v>
      </c>
    </row>
    <row r="5862" spans="1:4" x14ac:dyDescent="0.35">
      <c r="A5862" t="s">
        <v>309</v>
      </c>
      <c r="B5862">
        <v>33300</v>
      </c>
      <c r="C5862" t="s">
        <v>355</v>
      </c>
      <c r="D5862" t="s">
        <v>356</v>
      </c>
    </row>
    <row r="5863" spans="1:4" x14ac:dyDescent="0.35">
      <c r="A5863" t="s">
        <v>309</v>
      </c>
      <c r="B5863">
        <v>40800</v>
      </c>
      <c r="C5863" t="s">
        <v>355</v>
      </c>
      <c r="D5863" t="s">
        <v>360</v>
      </c>
    </row>
    <row r="5864" spans="1:4" x14ac:dyDescent="0.35">
      <c r="A5864" t="s">
        <v>309</v>
      </c>
      <c r="B5864">
        <v>63200</v>
      </c>
      <c r="C5864" t="s">
        <v>355</v>
      </c>
      <c r="D5864" t="s">
        <v>361</v>
      </c>
    </row>
    <row r="5865" spans="1:4" x14ac:dyDescent="0.35">
      <c r="A5865" t="s">
        <v>309</v>
      </c>
      <c r="B5865">
        <v>158000</v>
      </c>
      <c r="C5865" t="s">
        <v>363</v>
      </c>
      <c r="D5865" t="s">
        <v>360</v>
      </c>
    </row>
    <row r="5866" spans="1:4" x14ac:dyDescent="0.35">
      <c r="A5866" t="s">
        <v>309</v>
      </c>
      <c r="B5866">
        <v>132000</v>
      </c>
      <c r="C5866" t="s">
        <v>363</v>
      </c>
      <c r="D5866" t="s">
        <v>356</v>
      </c>
    </row>
    <row r="5867" spans="1:4" x14ac:dyDescent="0.35">
      <c r="A5867" t="s">
        <v>309</v>
      </c>
      <c r="B5867">
        <v>236000</v>
      </c>
      <c r="C5867" t="s">
        <v>363</v>
      </c>
      <c r="D5867" t="s">
        <v>361</v>
      </c>
    </row>
    <row r="5868" spans="1:4" x14ac:dyDescent="0.35">
      <c r="A5868" t="s">
        <v>309</v>
      </c>
      <c r="B5868">
        <v>91600</v>
      </c>
      <c r="C5868" t="s">
        <v>363</v>
      </c>
      <c r="D5868" t="s">
        <v>360</v>
      </c>
    </row>
    <row r="5869" spans="1:4" x14ac:dyDescent="0.35">
      <c r="A5869" t="s">
        <v>309</v>
      </c>
      <c r="B5869">
        <v>61400</v>
      </c>
      <c r="C5869" t="s">
        <v>363</v>
      </c>
      <c r="D5869" t="s">
        <v>356</v>
      </c>
    </row>
    <row r="5870" spans="1:4" x14ac:dyDescent="0.35">
      <c r="A5870" t="s">
        <v>309</v>
      </c>
      <c r="B5870">
        <v>182000</v>
      </c>
      <c r="C5870" t="s">
        <v>363</v>
      </c>
      <c r="D5870" t="s">
        <v>361</v>
      </c>
    </row>
    <row r="5871" spans="1:4" x14ac:dyDescent="0.35">
      <c r="A5871" t="s">
        <v>309</v>
      </c>
      <c r="B5871">
        <v>515000</v>
      </c>
      <c r="C5871" t="s">
        <v>355</v>
      </c>
      <c r="D5871" t="s">
        <v>361</v>
      </c>
    </row>
    <row r="5872" spans="1:4" x14ac:dyDescent="0.35">
      <c r="A5872" t="s">
        <v>309</v>
      </c>
      <c r="B5872">
        <v>603000</v>
      </c>
      <c r="C5872" t="s">
        <v>355</v>
      </c>
      <c r="D5872" t="s">
        <v>356</v>
      </c>
    </row>
    <row r="5873" spans="1:4" x14ac:dyDescent="0.35">
      <c r="A5873" t="s">
        <v>309</v>
      </c>
      <c r="B5873">
        <v>269000</v>
      </c>
      <c r="C5873" t="s">
        <v>355</v>
      </c>
      <c r="D5873" t="s">
        <v>360</v>
      </c>
    </row>
    <row r="5874" spans="1:4" x14ac:dyDescent="0.35">
      <c r="A5874" t="s">
        <v>309</v>
      </c>
      <c r="B5874">
        <v>879000</v>
      </c>
      <c r="C5874" t="s">
        <v>362</v>
      </c>
      <c r="D5874" t="s">
        <v>356</v>
      </c>
    </row>
    <row r="5875" spans="1:4" x14ac:dyDescent="0.35">
      <c r="A5875" t="s">
        <v>309</v>
      </c>
      <c r="B5875">
        <v>1930000</v>
      </c>
      <c r="C5875" t="s">
        <v>362</v>
      </c>
      <c r="D5875" t="s">
        <v>360</v>
      </c>
    </row>
    <row r="5876" spans="1:4" x14ac:dyDescent="0.35">
      <c r="A5876" t="s">
        <v>309</v>
      </c>
      <c r="B5876">
        <v>4710000</v>
      </c>
      <c r="C5876" t="s">
        <v>362</v>
      </c>
      <c r="D5876" t="s">
        <v>361</v>
      </c>
    </row>
    <row r="5877" spans="1:4" x14ac:dyDescent="0.35">
      <c r="A5877" t="s">
        <v>309</v>
      </c>
      <c r="B5877">
        <v>11500000</v>
      </c>
      <c r="C5877" t="s">
        <v>362</v>
      </c>
      <c r="D5877" t="s">
        <v>356</v>
      </c>
    </row>
    <row r="5878" spans="1:4" x14ac:dyDescent="0.35">
      <c r="A5878" t="s">
        <v>309</v>
      </c>
      <c r="B5878">
        <v>596000</v>
      </c>
      <c r="C5878" t="s">
        <v>362</v>
      </c>
      <c r="D5878" t="s">
        <v>360</v>
      </c>
    </row>
    <row r="5879" spans="1:4" x14ac:dyDescent="0.35">
      <c r="A5879" t="s">
        <v>309</v>
      </c>
      <c r="B5879">
        <v>361000</v>
      </c>
      <c r="C5879" t="s">
        <v>362</v>
      </c>
      <c r="D5879" t="s">
        <v>361</v>
      </c>
    </row>
    <row r="5880" spans="1:4" x14ac:dyDescent="0.35">
      <c r="A5880" t="s">
        <v>309</v>
      </c>
      <c r="B5880">
        <v>293000</v>
      </c>
      <c r="C5880" t="s">
        <v>363</v>
      </c>
      <c r="D5880" t="s">
        <v>356</v>
      </c>
    </row>
    <row r="5881" spans="1:4" x14ac:dyDescent="0.35">
      <c r="A5881" t="s">
        <v>309</v>
      </c>
      <c r="B5881">
        <v>534000</v>
      </c>
      <c r="C5881" t="s">
        <v>363</v>
      </c>
      <c r="D5881" t="s">
        <v>360</v>
      </c>
    </row>
    <row r="5882" spans="1:4" x14ac:dyDescent="0.35">
      <c r="A5882" t="s">
        <v>309</v>
      </c>
      <c r="B5882">
        <v>1100000</v>
      </c>
      <c r="C5882" t="s">
        <v>363</v>
      </c>
      <c r="D5882" t="s">
        <v>361</v>
      </c>
    </row>
    <row r="5883" spans="1:4" x14ac:dyDescent="0.35">
      <c r="A5883" t="s">
        <v>309</v>
      </c>
      <c r="B5883">
        <v>1590000</v>
      </c>
      <c r="C5883" t="s">
        <v>362</v>
      </c>
      <c r="D5883" t="s">
        <v>361</v>
      </c>
    </row>
    <row r="5884" spans="1:4" x14ac:dyDescent="0.35">
      <c r="A5884" t="s">
        <v>309</v>
      </c>
      <c r="B5884">
        <v>870000</v>
      </c>
      <c r="C5884" t="s">
        <v>362</v>
      </c>
      <c r="D5884" t="s">
        <v>356</v>
      </c>
    </row>
    <row r="5885" spans="1:4" x14ac:dyDescent="0.35">
      <c r="A5885" t="s">
        <v>309</v>
      </c>
      <c r="B5885">
        <v>779000</v>
      </c>
      <c r="C5885" t="s">
        <v>362</v>
      </c>
      <c r="D5885" t="s">
        <v>360</v>
      </c>
    </row>
    <row r="5886" spans="1:4" x14ac:dyDescent="0.35">
      <c r="A5886" t="s">
        <v>309</v>
      </c>
      <c r="B5886">
        <v>287000</v>
      </c>
      <c r="C5886" t="s">
        <v>362</v>
      </c>
      <c r="D5886" t="s">
        <v>360</v>
      </c>
    </row>
    <row r="5887" spans="1:4" x14ac:dyDescent="0.35">
      <c r="A5887" t="s">
        <v>309</v>
      </c>
      <c r="B5887">
        <v>291000</v>
      </c>
      <c r="C5887" t="s">
        <v>362</v>
      </c>
      <c r="D5887" t="s">
        <v>356</v>
      </c>
    </row>
    <row r="5888" spans="1:4" x14ac:dyDescent="0.35">
      <c r="A5888" t="s">
        <v>309</v>
      </c>
      <c r="B5888">
        <v>433000</v>
      </c>
      <c r="C5888" t="s">
        <v>362</v>
      </c>
      <c r="D5888" t="s">
        <v>361</v>
      </c>
    </row>
    <row r="5889" spans="1:4" x14ac:dyDescent="0.35">
      <c r="A5889" t="s">
        <v>309</v>
      </c>
      <c r="B5889">
        <v>631000</v>
      </c>
      <c r="C5889" t="s">
        <v>355</v>
      </c>
      <c r="D5889" t="s">
        <v>361</v>
      </c>
    </row>
    <row r="5890" spans="1:4" x14ac:dyDescent="0.35">
      <c r="A5890" t="s">
        <v>309</v>
      </c>
      <c r="B5890">
        <v>340000</v>
      </c>
      <c r="C5890" t="s">
        <v>355</v>
      </c>
      <c r="D5890" t="s">
        <v>360</v>
      </c>
    </row>
    <row r="5891" spans="1:4" x14ac:dyDescent="0.35">
      <c r="A5891" t="s">
        <v>309</v>
      </c>
      <c r="B5891">
        <v>192000</v>
      </c>
      <c r="C5891" t="s">
        <v>355</v>
      </c>
      <c r="D5891" t="s">
        <v>356</v>
      </c>
    </row>
    <row r="5892" spans="1:4" x14ac:dyDescent="0.35">
      <c r="A5892" t="s">
        <v>309</v>
      </c>
      <c r="B5892">
        <v>136000</v>
      </c>
      <c r="C5892" t="s">
        <v>355</v>
      </c>
      <c r="D5892" t="s">
        <v>361</v>
      </c>
    </row>
    <row r="5893" spans="1:4" x14ac:dyDescent="0.35">
      <c r="A5893" t="s">
        <v>309</v>
      </c>
      <c r="B5893">
        <v>153000</v>
      </c>
      <c r="C5893" t="s">
        <v>355</v>
      </c>
      <c r="D5893" t="s">
        <v>360</v>
      </c>
    </row>
    <row r="5894" spans="1:4" x14ac:dyDescent="0.35">
      <c r="A5894" t="s">
        <v>309</v>
      </c>
      <c r="B5894">
        <v>70100</v>
      </c>
      <c r="C5894" t="s">
        <v>355</v>
      </c>
      <c r="D5894" t="s">
        <v>356</v>
      </c>
    </row>
    <row r="5895" spans="1:4" x14ac:dyDescent="0.35">
      <c r="A5895" t="s">
        <v>309</v>
      </c>
      <c r="B5895">
        <v>453000</v>
      </c>
      <c r="C5895" t="s">
        <v>355</v>
      </c>
      <c r="D5895" t="s">
        <v>356</v>
      </c>
    </row>
    <row r="5896" spans="1:4" x14ac:dyDescent="0.35">
      <c r="A5896" t="s">
        <v>309</v>
      </c>
      <c r="B5896">
        <v>608000</v>
      </c>
      <c r="C5896" t="s">
        <v>355</v>
      </c>
      <c r="D5896" t="s">
        <v>360</v>
      </c>
    </row>
    <row r="5897" spans="1:4" x14ac:dyDescent="0.35">
      <c r="A5897" t="s">
        <v>309</v>
      </c>
      <c r="B5897">
        <v>904000</v>
      </c>
      <c r="C5897" t="s">
        <v>355</v>
      </c>
      <c r="D5897" t="s">
        <v>361</v>
      </c>
    </row>
    <row r="5898" spans="1:4" x14ac:dyDescent="0.35">
      <c r="A5898" t="s">
        <v>309</v>
      </c>
      <c r="B5898">
        <v>276000</v>
      </c>
      <c r="C5898" t="s">
        <v>355</v>
      </c>
      <c r="D5898" t="s">
        <v>356</v>
      </c>
    </row>
    <row r="5899" spans="1:4" x14ac:dyDescent="0.35">
      <c r="A5899" t="s">
        <v>309</v>
      </c>
      <c r="B5899">
        <v>680000</v>
      </c>
      <c r="C5899" t="s">
        <v>355</v>
      </c>
      <c r="D5899" t="s">
        <v>360</v>
      </c>
    </row>
    <row r="5900" spans="1:4" x14ac:dyDescent="0.35">
      <c r="A5900" t="s">
        <v>309</v>
      </c>
      <c r="B5900">
        <v>1020000</v>
      </c>
      <c r="C5900" t="s">
        <v>355</v>
      </c>
      <c r="D5900" t="s">
        <v>361</v>
      </c>
    </row>
    <row r="5901" spans="1:4" x14ac:dyDescent="0.35">
      <c r="A5901" t="s">
        <v>309</v>
      </c>
      <c r="B5901">
        <v>345000</v>
      </c>
      <c r="C5901" t="s">
        <v>364</v>
      </c>
      <c r="D5901" t="s">
        <v>360</v>
      </c>
    </row>
    <row r="5902" spans="1:4" x14ac:dyDescent="0.35">
      <c r="A5902" t="s">
        <v>309</v>
      </c>
      <c r="B5902">
        <v>198000</v>
      </c>
      <c r="C5902" t="s">
        <v>364</v>
      </c>
      <c r="D5902" t="s">
        <v>356</v>
      </c>
    </row>
    <row r="5903" spans="1:4" x14ac:dyDescent="0.35">
      <c r="A5903" t="s">
        <v>309</v>
      </c>
      <c r="B5903">
        <v>618000</v>
      </c>
      <c r="C5903" t="s">
        <v>364</v>
      </c>
      <c r="D5903" t="s">
        <v>361</v>
      </c>
    </row>
    <row r="5904" spans="1:4" x14ac:dyDescent="0.35">
      <c r="A5904" t="s">
        <v>309</v>
      </c>
      <c r="B5904">
        <v>74900</v>
      </c>
      <c r="C5904" t="s">
        <v>364</v>
      </c>
      <c r="D5904" t="s">
        <v>356</v>
      </c>
    </row>
    <row r="5905" spans="1:4" x14ac:dyDescent="0.35">
      <c r="A5905" t="s">
        <v>309</v>
      </c>
      <c r="B5905">
        <v>139000</v>
      </c>
      <c r="C5905" t="s">
        <v>364</v>
      </c>
      <c r="D5905" t="s">
        <v>360</v>
      </c>
    </row>
    <row r="5906" spans="1:4" x14ac:dyDescent="0.35">
      <c r="A5906" t="s">
        <v>309</v>
      </c>
      <c r="B5906">
        <v>205000</v>
      </c>
      <c r="C5906" t="s">
        <v>364</v>
      </c>
      <c r="D5906" t="s">
        <v>361</v>
      </c>
    </row>
    <row r="5907" spans="1:4" x14ac:dyDescent="0.35">
      <c r="A5907" t="s">
        <v>309</v>
      </c>
      <c r="B5907">
        <v>180000</v>
      </c>
      <c r="C5907" t="s">
        <v>364</v>
      </c>
      <c r="D5907" t="s">
        <v>361</v>
      </c>
    </row>
    <row r="5908" spans="1:4" x14ac:dyDescent="0.35">
      <c r="A5908" t="s">
        <v>309</v>
      </c>
      <c r="B5908">
        <v>101000</v>
      </c>
      <c r="C5908" t="s">
        <v>364</v>
      </c>
      <c r="D5908" t="s">
        <v>356</v>
      </c>
    </row>
    <row r="5909" spans="1:4" x14ac:dyDescent="0.35">
      <c r="A5909" t="s">
        <v>309</v>
      </c>
      <c r="B5909">
        <v>113000</v>
      </c>
      <c r="C5909" t="s">
        <v>364</v>
      </c>
      <c r="D5909" t="s">
        <v>360</v>
      </c>
    </row>
    <row r="5910" spans="1:4" x14ac:dyDescent="0.35">
      <c r="A5910" t="s">
        <v>309</v>
      </c>
      <c r="B5910">
        <v>67600</v>
      </c>
      <c r="C5910" t="s">
        <v>355</v>
      </c>
      <c r="D5910" t="s">
        <v>360</v>
      </c>
    </row>
    <row r="5911" spans="1:4" x14ac:dyDescent="0.35">
      <c r="A5911" t="s">
        <v>309</v>
      </c>
      <c r="B5911">
        <v>140000</v>
      </c>
      <c r="C5911" t="s">
        <v>355</v>
      </c>
      <c r="D5911" t="s">
        <v>361</v>
      </c>
    </row>
    <row r="5912" spans="1:4" x14ac:dyDescent="0.35">
      <c r="A5912" t="s">
        <v>309</v>
      </c>
      <c r="B5912">
        <v>317000</v>
      </c>
      <c r="C5912" t="s">
        <v>355</v>
      </c>
      <c r="D5912" t="s">
        <v>356</v>
      </c>
    </row>
    <row r="5913" spans="1:4" x14ac:dyDescent="0.35">
      <c r="A5913" t="s">
        <v>309</v>
      </c>
      <c r="B5913">
        <v>165000</v>
      </c>
      <c r="C5913" t="s">
        <v>364</v>
      </c>
      <c r="D5913" t="s">
        <v>361</v>
      </c>
    </row>
    <row r="5914" spans="1:4" x14ac:dyDescent="0.35">
      <c r="A5914" t="s">
        <v>309</v>
      </c>
      <c r="B5914">
        <v>128000</v>
      </c>
      <c r="C5914" t="s">
        <v>364</v>
      </c>
      <c r="D5914" t="s">
        <v>360</v>
      </c>
    </row>
    <row r="5915" spans="1:4" x14ac:dyDescent="0.35">
      <c r="A5915" t="s">
        <v>309</v>
      </c>
      <c r="B5915">
        <v>95100</v>
      </c>
      <c r="C5915" t="s">
        <v>364</v>
      </c>
      <c r="D5915" t="s">
        <v>360</v>
      </c>
    </row>
    <row r="5916" spans="1:4" x14ac:dyDescent="0.35">
      <c r="A5916" t="s">
        <v>309</v>
      </c>
      <c r="B5916">
        <v>167000</v>
      </c>
      <c r="C5916" t="s">
        <v>364</v>
      </c>
      <c r="D5916" t="s">
        <v>361</v>
      </c>
    </row>
    <row r="5917" spans="1:4" x14ac:dyDescent="0.35">
      <c r="A5917" t="s">
        <v>309</v>
      </c>
      <c r="B5917">
        <v>67300</v>
      </c>
      <c r="C5917" t="s">
        <v>364</v>
      </c>
      <c r="D5917" t="s">
        <v>356</v>
      </c>
    </row>
    <row r="5918" spans="1:4" x14ac:dyDescent="0.35">
      <c r="A5918" t="s">
        <v>309</v>
      </c>
      <c r="B5918">
        <v>487000</v>
      </c>
      <c r="C5918" t="s">
        <v>355</v>
      </c>
      <c r="D5918" t="s">
        <v>360</v>
      </c>
    </row>
    <row r="5919" spans="1:4" x14ac:dyDescent="0.35">
      <c r="A5919" t="s">
        <v>309</v>
      </c>
      <c r="B5919">
        <v>228000</v>
      </c>
      <c r="C5919" t="s">
        <v>355</v>
      </c>
      <c r="D5919" t="s">
        <v>356</v>
      </c>
    </row>
    <row r="5920" spans="1:4" x14ac:dyDescent="0.35">
      <c r="A5920" t="s">
        <v>309</v>
      </c>
      <c r="B5920">
        <v>566000</v>
      </c>
      <c r="C5920" t="s">
        <v>355</v>
      </c>
      <c r="D5920" t="s">
        <v>361</v>
      </c>
    </row>
    <row r="5921" spans="1:4" x14ac:dyDescent="0.35">
      <c r="A5921" t="s">
        <v>309</v>
      </c>
      <c r="B5921">
        <v>1160000</v>
      </c>
      <c r="C5921" t="s">
        <v>362</v>
      </c>
      <c r="D5921" t="s">
        <v>360</v>
      </c>
    </row>
    <row r="5922" spans="1:4" x14ac:dyDescent="0.35">
      <c r="A5922" t="s">
        <v>309</v>
      </c>
      <c r="B5922">
        <v>633000</v>
      </c>
      <c r="C5922" t="s">
        <v>362</v>
      </c>
      <c r="D5922" t="s">
        <v>356</v>
      </c>
    </row>
    <row r="5923" spans="1:4" x14ac:dyDescent="0.35">
      <c r="A5923" t="s">
        <v>309</v>
      </c>
      <c r="B5923">
        <v>1690000</v>
      </c>
      <c r="C5923" t="s">
        <v>362</v>
      </c>
      <c r="D5923" t="s">
        <v>361</v>
      </c>
    </row>
    <row r="5924" spans="1:4" x14ac:dyDescent="0.35">
      <c r="A5924" t="s">
        <v>309</v>
      </c>
      <c r="B5924">
        <v>388000</v>
      </c>
      <c r="C5924" t="s">
        <v>355</v>
      </c>
      <c r="D5924" t="s">
        <v>361</v>
      </c>
    </row>
    <row r="5925" spans="1:4" x14ac:dyDescent="0.35">
      <c r="A5925" t="s">
        <v>309</v>
      </c>
      <c r="B5925">
        <v>139000</v>
      </c>
      <c r="C5925" t="s">
        <v>355</v>
      </c>
      <c r="D5925" t="s">
        <v>356</v>
      </c>
    </row>
    <row r="5926" spans="1:4" x14ac:dyDescent="0.35">
      <c r="A5926" t="s">
        <v>309</v>
      </c>
      <c r="B5926">
        <v>185000</v>
      </c>
      <c r="C5926" t="s">
        <v>355</v>
      </c>
      <c r="D5926" t="s">
        <v>360</v>
      </c>
    </row>
    <row r="5927" spans="1:4" x14ac:dyDescent="0.35">
      <c r="A5927" t="s">
        <v>309</v>
      </c>
      <c r="B5927">
        <v>319000</v>
      </c>
      <c r="C5927" t="s">
        <v>363</v>
      </c>
      <c r="D5927" t="s">
        <v>361</v>
      </c>
    </row>
    <row r="5928" spans="1:4" x14ac:dyDescent="0.35">
      <c r="A5928" t="s">
        <v>309</v>
      </c>
      <c r="B5928">
        <v>383000</v>
      </c>
      <c r="C5928" t="s">
        <v>363</v>
      </c>
      <c r="D5928" t="s">
        <v>360</v>
      </c>
    </row>
    <row r="5929" spans="1:4" x14ac:dyDescent="0.35">
      <c r="A5929" t="s">
        <v>309</v>
      </c>
      <c r="B5929">
        <v>289000</v>
      </c>
      <c r="C5929" t="s">
        <v>363</v>
      </c>
      <c r="D5929" t="s">
        <v>356</v>
      </c>
    </row>
    <row r="5930" spans="1:4" x14ac:dyDescent="0.35">
      <c r="A5930" t="s">
        <v>309</v>
      </c>
      <c r="B5930">
        <v>88600</v>
      </c>
      <c r="C5930" t="s">
        <v>364</v>
      </c>
      <c r="D5930" t="s">
        <v>360</v>
      </c>
    </row>
    <row r="5931" spans="1:4" x14ac:dyDescent="0.35">
      <c r="A5931" t="s">
        <v>309</v>
      </c>
      <c r="B5931">
        <v>91400</v>
      </c>
      <c r="C5931" t="s">
        <v>364</v>
      </c>
      <c r="D5931" t="s">
        <v>361</v>
      </c>
    </row>
    <row r="5932" spans="1:4" x14ac:dyDescent="0.35">
      <c r="A5932" t="s">
        <v>309</v>
      </c>
      <c r="B5932">
        <v>64800</v>
      </c>
      <c r="C5932" t="s">
        <v>364</v>
      </c>
      <c r="D5932" t="s">
        <v>356</v>
      </c>
    </row>
    <row r="5933" spans="1:4" x14ac:dyDescent="0.35">
      <c r="A5933" t="s">
        <v>309</v>
      </c>
      <c r="B5933">
        <v>318000</v>
      </c>
      <c r="C5933" t="s">
        <v>355</v>
      </c>
      <c r="D5933" t="s">
        <v>361</v>
      </c>
    </row>
    <row r="5934" spans="1:4" x14ac:dyDescent="0.35">
      <c r="A5934" t="s">
        <v>309</v>
      </c>
      <c r="B5934">
        <v>282000</v>
      </c>
      <c r="C5934" t="s">
        <v>355</v>
      </c>
      <c r="D5934" t="s">
        <v>360</v>
      </c>
    </row>
    <row r="5935" spans="1:4" x14ac:dyDescent="0.35">
      <c r="A5935" t="s">
        <v>309</v>
      </c>
      <c r="B5935">
        <v>163000</v>
      </c>
      <c r="C5935" t="s">
        <v>355</v>
      </c>
      <c r="D5935" t="s">
        <v>356</v>
      </c>
    </row>
    <row r="5936" spans="1:4" x14ac:dyDescent="0.35">
      <c r="A5936" t="s">
        <v>309</v>
      </c>
      <c r="B5936">
        <v>260000</v>
      </c>
      <c r="C5936" t="s">
        <v>364</v>
      </c>
      <c r="D5936" t="s">
        <v>360</v>
      </c>
    </row>
    <row r="5937" spans="1:4" x14ac:dyDescent="0.35">
      <c r="A5937" t="s">
        <v>309</v>
      </c>
      <c r="B5937">
        <v>222000</v>
      </c>
      <c r="C5937" t="s">
        <v>364</v>
      </c>
      <c r="D5937" t="s">
        <v>356</v>
      </c>
    </row>
    <row r="5938" spans="1:4" x14ac:dyDescent="0.35">
      <c r="A5938" t="s">
        <v>309</v>
      </c>
      <c r="B5938">
        <v>422000</v>
      </c>
      <c r="C5938" t="s">
        <v>364</v>
      </c>
      <c r="D5938" t="s">
        <v>361</v>
      </c>
    </row>
    <row r="5939" spans="1:4" x14ac:dyDescent="0.35">
      <c r="A5939" t="s">
        <v>309</v>
      </c>
      <c r="B5939">
        <v>229000</v>
      </c>
      <c r="C5939" t="s">
        <v>362</v>
      </c>
      <c r="D5939" t="s">
        <v>361</v>
      </c>
    </row>
    <row r="5940" spans="1:4" x14ac:dyDescent="0.35">
      <c r="A5940" t="s">
        <v>309</v>
      </c>
      <c r="B5940">
        <v>141000</v>
      </c>
      <c r="C5940" t="s">
        <v>362</v>
      </c>
      <c r="D5940" t="s">
        <v>356</v>
      </c>
    </row>
    <row r="5941" spans="1:4" x14ac:dyDescent="0.35">
      <c r="A5941" t="s">
        <v>309</v>
      </c>
      <c r="B5941">
        <v>209000</v>
      </c>
      <c r="C5941" t="s">
        <v>362</v>
      </c>
      <c r="D5941" t="s">
        <v>360</v>
      </c>
    </row>
    <row r="5942" spans="1:4" x14ac:dyDescent="0.35">
      <c r="A5942" t="s">
        <v>309</v>
      </c>
      <c r="B5942">
        <v>224000</v>
      </c>
      <c r="C5942" t="s">
        <v>355</v>
      </c>
      <c r="D5942" t="s">
        <v>360</v>
      </c>
    </row>
    <row r="5943" spans="1:4" x14ac:dyDescent="0.35">
      <c r="A5943" t="s">
        <v>309</v>
      </c>
      <c r="B5943">
        <v>156000</v>
      </c>
      <c r="C5943" t="s">
        <v>355</v>
      </c>
      <c r="D5943" t="s">
        <v>356</v>
      </c>
    </row>
    <row r="5944" spans="1:4" x14ac:dyDescent="0.35">
      <c r="A5944" t="s">
        <v>309</v>
      </c>
      <c r="B5944">
        <v>273000</v>
      </c>
      <c r="C5944" t="s">
        <v>355</v>
      </c>
      <c r="D5944" t="s">
        <v>361</v>
      </c>
    </row>
    <row r="5945" spans="1:4" x14ac:dyDescent="0.35">
      <c r="A5945" t="s">
        <v>309</v>
      </c>
      <c r="B5945">
        <v>219000</v>
      </c>
      <c r="C5945" t="s">
        <v>362</v>
      </c>
      <c r="D5945" t="s">
        <v>356</v>
      </c>
    </row>
    <row r="5946" spans="1:4" x14ac:dyDescent="0.35">
      <c r="A5946" t="s">
        <v>309</v>
      </c>
      <c r="B5946">
        <v>254000</v>
      </c>
      <c r="C5946" t="s">
        <v>362</v>
      </c>
      <c r="D5946" t="s">
        <v>360</v>
      </c>
    </row>
    <row r="5947" spans="1:4" x14ac:dyDescent="0.35">
      <c r="A5947" t="s">
        <v>309</v>
      </c>
      <c r="B5947">
        <v>306000</v>
      </c>
      <c r="C5947" t="s">
        <v>362</v>
      </c>
      <c r="D5947" t="s">
        <v>361</v>
      </c>
    </row>
    <row r="5948" spans="1:4" x14ac:dyDescent="0.35">
      <c r="A5948" t="s">
        <v>309</v>
      </c>
      <c r="B5948">
        <v>134000</v>
      </c>
      <c r="C5948" t="s">
        <v>364</v>
      </c>
      <c r="D5948" t="s">
        <v>356</v>
      </c>
    </row>
    <row r="5949" spans="1:4" x14ac:dyDescent="0.35">
      <c r="A5949" t="s">
        <v>309</v>
      </c>
      <c r="B5949">
        <v>252000</v>
      </c>
      <c r="C5949" t="s">
        <v>364</v>
      </c>
      <c r="D5949" t="s">
        <v>360</v>
      </c>
    </row>
    <row r="5950" spans="1:4" x14ac:dyDescent="0.35">
      <c r="A5950" t="s">
        <v>309</v>
      </c>
      <c r="B5950">
        <v>177000</v>
      </c>
      <c r="C5950" t="s">
        <v>364</v>
      </c>
      <c r="D5950" t="s">
        <v>361</v>
      </c>
    </row>
    <row r="5951" spans="1:4" x14ac:dyDescent="0.35">
      <c r="A5951" t="s">
        <v>309</v>
      </c>
      <c r="B5951">
        <v>440000</v>
      </c>
      <c r="C5951" t="s">
        <v>362</v>
      </c>
      <c r="D5951" t="s">
        <v>360</v>
      </c>
    </row>
    <row r="5952" spans="1:4" x14ac:dyDescent="0.35">
      <c r="A5952" t="s">
        <v>309</v>
      </c>
      <c r="B5952">
        <v>259000</v>
      </c>
      <c r="C5952" t="s">
        <v>362</v>
      </c>
      <c r="D5952" t="s">
        <v>356</v>
      </c>
    </row>
    <row r="5953" spans="1:4" x14ac:dyDescent="0.35">
      <c r="A5953" t="s">
        <v>309</v>
      </c>
      <c r="B5953">
        <v>489000</v>
      </c>
      <c r="C5953" t="s">
        <v>362</v>
      </c>
      <c r="D5953" t="s">
        <v>361</v>
      </c>
    </row>
    <row r="5954" spans="1:4" x14ac:dyDescent="0.35">
      <c r="A5954" t="s">
        <v>309</v>
      </c>
      <c r="B5954">
        <v>298000</v>
      </c>
      <c r="C5954" t="s">
        <v>355</v>
      </c>
      <c r="D5954" t="s">
        <v>360</v>
      </c>
    </row>
    <row r="5955" spans="1:4" x14ac:dyDescent="0.35">
      <c r="A5955" t="s">
        <v>309</v>
      </c>
      <c r="B5955">
        <v>307000</v>
      </c>
      <c r="C5955" t="s">
        <v>355</v>
      </c>
      <c r="D5955" t="s">
        <v>361</v>
      </c>
    </row>
    <row r="5956" spans="1:4" x14ac:dyDescent="0.35">
      <c r="A5956" t="s">
        <v>309</v>
      </c>
      <c r="B5956" s="27">
        <v>300000</v>
      </c>
      <c r="C5956" t="s">
        <v>355</v>
      </c>
      <c r="D5956" t="s">
        <v>356</v>
      </c>
    </row>
    <row r="5957" spans="1:4" x14ac:dyDescent="0.35">
      <c r="A5957" t="s">
        <v>309</v>
      </c>
      <c r="B5957">
        <v>1610000</v>
      </c>
      <c r="C5957" t="s">
        <v>355</v>
      </c>
      <c r="D5957" t="s">
        <v>361</v>
      </c>
    </row>
    <row r="5958" spans="1:4" x14ac:dyDescent="0.35">
      <c r="A5958" t="s">
        <v>309</v>
      </c>
      <c r="B5958">
        <v>570000</v>
      </c>
      <c r="C5958" t="s">
        <v>355</v>
      </c>
      <c r="D5958" t="s">
        <v>356</v>
      </c>
    </row>
    <row r="5959" spans="1:4" x14ac:dyDescent="0.35">
      <c r="A5959" t="s">
        <v>309</v>
      </c>
      <c r="B5959">
        <v>766000</v>
      </c>
      <c r="C5959" t="s">
        <v>355</v>
      </c>
      <c r="D5959" t="s">
        <v>360</v>
      </c>
    </row>
    <row r="5960" spans="1:4" x14ac:dyDescent="0.35">
      <c r="A5960" t="s">
        <v>309</v>
      </c>
      <c r="B5960">
        <v>421000</v>
      </c>
      <c r="C5960" t="s">
        <v>362</v>
      </c>
      <c r="D5960" t="s">
        <v>360</v>
      </c>
    </row>
    <row r="5961" spans="1:4" x14ac:dyDescent="0.35">
      <c r="A5961" t="s">
        <v>309</v>
      </c>
      <c r="B5961">
        <v>690000</v>
      </c>
      <c r="C5961" t="s">
        <v>362</v>
      </c>
      <c r="D5961" t="s">
        <v>356</v>
      </c>
    </row>
    <row r="5962" spans="1:4" x14ac:dyDescent="0.35">
      <c r="A5962" t="s">
        <v>309</v>
      </c>
      <c r="B5962">
        <v>578000</v>
      </c>
      <c r="C5962" t="s">
        <v>362</v>
      </c>
      <c r="D5962" t="s">
        <v>361</v>
      </c>
    </row>
    <row r="5963" spans="1:4" x14ac:dyDescent="0.35">
      <c r="A5963" t="s">
        <v>309</v>
      </c>
      <c r="B5963">
        <v>383000</v>
      </c>
      <c r="C5963" t="s">
        <v>364</v>
      </c>
      <c r="D5963" t="s">
        <v>356</v>
      </c>
    </row>
    <row r="5964" spans="1:4" x14ac:dyDescent="0.35">
      <c r="A5964" t="s">
        <v>309</v>
      </c>
      <c r="B5964">
        <v>241000</v>
      </c>
      <c r="C5964" t="s">
        <v>364</v>
      </c>
      <c r="D5964" t="s">
        <v>360</v>
      </c>
    </row>
    <row r="5965" spans="1:4" x14ac:dyDescent="0.35">
      <c r="A5965" t="s">
        <v>309</v>
      </c>
      <c r="B5965">
        <v>301000</v>
      </c>
      <c r="C5965" t="s">
        <v>364</v>
      </c>
      <c r="D5965" t="s">
        <v>361</v>
      </c>
    </row>
    <row r="5966" spans="1:4" x14ac:dyDescent="0.35">
      <c r="A5966" t="s">
        <v>309</v>
      </c>
      <c r="B5966">
        <v>68100</v>
      </c>
      <c r="C5966" t="s">
        <v>364</v>
      </c>
      <c r="D5966" t="s">
        <v>356</v>
      </c>
    </row>
    <row r="5967" spans="1:4" x14ac:dyDescent="0.35">
      <c r="A5967" t="s">
        <v>309</v>
      </c>
      <c r="B5967">
        <v>82900</v>
      </c>
      <c r="C5967" t="s">
        <v>364</v>
      </c>
      <c r="D5967" t="s">
        <v>360</v>
      </c>
    </row>
    <row r="5968" spans="1:4" x14ac:dyDescent="0.35">
      <c r="A5968" t="s">
        <v>309</v>
      </c>
      <c r="B5968">
        <v>176000</v>
      </c>
      <c r="C5968" t="s">
        <v>364</v>
      </c>
      <c r="D5968" t="s">
        <v>361</v>
      </c>
    </row>
    <row r="5969" spans="1:4" x14ac:dyDescent="0.35">
      <c r="A5969" t="s">
        <v>309</v>
      </c>
      <c r="B5969">
        <v>165000</v>
      </c>
      <c r="C5969" t="s">
        <v>363</v>
      </c>
      <c r="D5969" t="s">
        <v>361</v>
      </c>
    </row>
    <row r="5970" spans="1:4" x14ac:dyDescent="0.35">
      <c r="A5970" t="s">
        <v>309</v>
      </c>
      <c r="B5970">
        <v>193000</v>
      </c>
      <c r="C5970" t="s">
        <v>363</v>
      </c>
      <c r="D5970" t="s">
        <v>360</v>
      </c>
    </row>
    <row r="5971" spans="1:4" x14ac:dyDescent="0.35">
      <c r="A5971" t="s">
        <v>309</v>
      </c>
      <c r="B5971">
        <v>128000</v>
      </c>
      <c r="C5971" t="s">
        <v>363</v>
      </c>
      <c r="D5971" t="s">
        <v>356</v>
      </c>
    </row>
    <row r="5972" spans="1:4" x14ac:dyDescent="0.35">
      <c r="A5972" t="s">
        <v>309</v>
      </c>
      <c r="B5972">
        <v>277000</v>
      </c>
      <c r="C5972" t="s">
        <v>363</v>
      </c>
      <c r="D5972" t="s">
        <v>361</v>
      </c>
    </row>
    <row r="5973" spans="1:4" x14ac:dyDescent="0.35">
      <c r="A5973" t="s">
        <v>309</v>
      </c>
      <c r="B5973">
        <v>157000</v>
      </c>
      <c r="C5973" t="s">
        <v>363</v>
      </c>
      <c r="D5973" t="s">
        <v>356</v>
      </c>
    </row>
    <row r="5974" spans="1:4" x14ac:dyDescent="0.35">
      <c r="A5974" t="s">
        <v>309</v>
      </c>
      <c r="B5974">
        <v>468000</v>
      </c>
      <c r="C5974" t="s">
        <v>364</v>
      </c>
      <c r="D5974" t="s">
        <v>361</v>
      </c>
    </row>
    <row r="5975" spans="1:4" x14ac:dyDescent="0.35">
      <c r="A5975" t="s">
        <v>309</v>
      </c>
      <c r="B5975">
        <v>208000</v>
      </c>
      <c r="C5975" t="s">
        <v>364</v>
      </c>
      <c r="D5975" t="s">
        <v>356</v>
      </c>
    </row>
    <row r="5976" spans="1:4" x14ac:dyDescent="0.35">
      <c r="A5976" t="s">
        <v>309</v>
      </c>
      <c r="B5976">
        <v>335000</v>
      </c>
      <c r="C5976" t="s">
        <v>364</v>
      </c>
      <c r="D5976" t="s">
        <v>360</v>
      </c>
    </row>
    <row r="5977" spans="1:4" x14ac:dyDescent="0.35">
      <c r="A5977" t="s">
        <v>309</v>
      </c>
      <c r="B5977">
        <v>948000</v>
      </c>
      <c r="C5977" t="s">
        <v>362</v>
      </c>
      <c r="D5977" t="s">
        <v>361</v>
      </c>
    </row>
    <row r="5978" spans="1:4" x14ac:dyDescent="0.35">
      <c r="A5978" t="s">
        <v>309</v>
      </c>
      <c r="B5978" s="27">
        <v>600000</v>
      </c>
      <c r="C5978" t="s">
        <v>362</v>
      </c>
      <c r="D5978" t="s">
        <v>360</v>
      </c>
    </row>
    <row r="5979" spans="1:4" x14ac:dyDescent="0.35">
      <c r="A5979" t="s">
        <v>309</v>
      </c>
      <c r="B5979">
        <v>471000</v>
      </c>
      <c r="C5979" t="s">
        <v>362</v>
      </c>
      <c r="D5979" t="s">
        <v>356</v>
      </c>
    </row>
    <row r="5980" spans="1:4" x14ac:dyDescent="0.35">
      <c r="A5980" t="s">
        <v>309</v>
      </c>
      <c r="B5980">
        <v>1710000</v>
      </c>
      <c r="C5980" t="s">
        <v>362</v>
      </c>
      <c r="D5980" t="s">
        <v>361</v>
      </c>
    </row>
    <row r="5981" spans="1:4" x14ac:dyDescent="0.35">
      <c r="A5981" t="s">
        <v>309</v>
      </c>
      <c r="B5981">
        <v>1430000</v>
      </c>
      <c r="C5981" t="s">
        <v>362</v>
      </c>
      <c r="D5981" t="s">
        <v>360</v>
      </c>
    </row>
    <row r="5982" spans="1:4" x14ac:dyDescent="0.35">
      <c r="A5982" t="s">
        <v>309</v>
      </c>
      <c r="B5982">
        <v>1050000</v>
      </c>
      <c r="C5982" t="s">
        <v>362</v>
      </c>
      <c r="D5982" t="s">
        <v>356</v>
      </c>
    </row>
    <row r="5983" spans="1:4" x14ac:dyDescent="0.35">
      <c r="A5983" t="s">
        <v>309</v>
      </c>
      <c r="B5983">
        <v>321000</v>
      </c>
      <c r="C5983" t="s">
        <v>355</v>
      </c>
      <c r="D5983" t="s">
        <v>356</v>
      </c>
    </row>
    <row r="5984" spans="1:4" x14ac:dyDescent="0.35">
      <c r="A5984" t="s">
        <v>309</v>
      </c>
      <c r="B5984">
        <v>720000</v>
      </c>
      <c r="C5984" t="s">
        <v>355</v>
      </c>
      <c r="D5984" t="s">
        <v>361</v>
      </c>
    </row>
    <row r="5985" spans="1:4" x14ac:dyDescent="0.35">
      <c r="A5985" t="s">
        <v>309</v>
      </c>
      <c r="B5985">
        <v>441000</v>
      </c>
      <c r="C5985" t="s">
        <v>355</v>
      </c>
      <c r="D5985" t="s">
        <v>360</v>
      </c>
    </row>
    <row r="5986" spans="1:4" x14ac:dyDescent="0.35">
      <c r="A5986" t="s">
        <v>309</v>
      </c>
      <c r="B5986">
        <v>64400</v>
      </c>
      <c r="C5986" t="s">
        <v>355</v>
      </c>
      <c r="D5986" t="s">
        <v>360</v>
      </c>
    </row>
    <row r="5987" spans="1:4" x14ac:dyDescent="0.35">
      <c r="A5987" t="s">
        <v>309</v>
      </c>
      <c r="B5987">
        <v>35900</v>
      </c>
      <c r="C5987" t="s">
        <v>355</v>
      </c>
      <c r="D5987" t="s">
        <v>356</v>
      </c>
    </row>
    <row r="5988" spans="1:4" x14ac:dyDescent="0.35">
      <c r="A5988" t="s">
        <v>309</v>
      </c>
      <c r="B5988">
        <v>126000</v>
      </c>
      <c r="C5988" t="s">
        <v>355</v>
      </c>
      <c r="D5988" t="s">
        <v>361</v>
      </c>
    </row>
    <row r="5989" spans="1:4" x14ac:dyDescent="0.35">
      <c r="A5989" t="s">
        <v>309</v>
      </c>
      <c r="B5989">
        <v>381000</v>
      </c>
      <c r="C5989" t="s">
        <v>362</v>
      </c>
      <c r="D5989" t="s">
        <v>360</v>
      </c>
    </row>
    <row r="5990" spans="1:4" x14ac:dyDescent="0.35">
      <c r="A5990" t="s">
        <v>309</v>
      </c>
      <c r="B5990">
        <v>494000</v>
      </c>
      <c r="C5990" t="s">
        <v>362</v>
      </c>
      <c r="D5990" t="s">
        <v>356</v>
      </c>
    </row>
    <row r="5991" spans="1:4" x14ac:dyDescent="0.35">
      <c r="A5991" t="s">
        <v>309</v>
      </c>
      <c r="B5991">
        <v>436000</v>
      </c>
      <c r="C5991" t="s">
        <v>362</v>
      </c>
      <c r="D5991" t="s">
        <v>361</v>
      </c>
    </row>
    <row r="5992" spans="1:4" x14ac:dyDescent="0.35">
      <c r="A5992" t="s">
        <v>309</v>
      </c>
      <c r="B5992">
        <v>274000</v>
      </c>
      <c r="C5992" t="s">
        <v>364</v>
      </c>
      <c r="D5992" t="s">
        <v>361</v>
      </c>
    </row>
    <row r="5993" spans="1:4" x14ac:dyDescent="0.35">
      <c r="A5993" t="s">
        <v>309</v>
      </c>
      <c r="B5993">
        <v>123000</v>
      </c>
      <c r="C5993" t="s">
        <v>364</v>
      </c>
      <c r="D5993" t="s">
        <v>356</v>
      </c>
    </row>
    <row r="5994" spans="1:4" x14ac:dyDescent="0.35">
      <c r="A5994" t="s">
        <v>309</v>
      </c>
      <c r="B5994">
        <v>179000</v>
      </c>
      <c r="C5994" t="s">
        <v>364</v>
      </c>
      <c r="D5994" t="s">
        <v>360</v>
      </c>
    </row>
    <row r="5995" spans="1:4" x14ac:dyDescent="0.35">
      <c r="A5995" t="s">
        <v>309</v>
      </c>
      <c r="B5995">
        <v>1230000</v>
      </c>
      <c r="C5995" t="s">
        <v>355</v>
      </c>
      <c r="D5995" t="s">
        <v>361</v>
      </c>
    </row>
    <row r="5996" spans="1:4" x14ac:dyDescent="0.35">
      <c r="A5996" t="s">
        <v>309</v>
      </c>
      <c r="B5996">
        <v>939000</v>
      </c>
      <c r="C5996" t="s">
        <v>355</v>
      </c>
      <c r="D5996" t="s">
        <v>360</v>
      </c>
    </row>
    <row r="5997" spans="1:4" x14ac:dyDescent="0.35">
      <c r="A5997" t="s">
        <v>309</v>
      </c>
      <c r="B5997">
        <v>670000</v>
      </c>
      <c r="C5997" t="s">
        <v>355</v>
      </c>
      <c r="D5997" t="s">
        <v>356</v>
      </c>
    </row>
    <row r="5998" spans="1:4" x14ac:dyDescent="0.35">
      <c r="A5998" t="s">
        <v>309</v>
      </c>
      <c r="B5998">
        <v>5440000</v>
      </c>
      <c r="C5998" t="s">
        <v>355</v>
      </c>
      <c r="D5998" t="s">
        <v>361</v>
      </c>
    </row>
    <row r="5999" spans="1:4" x14ac:dyDescent="0.35">
      <c r="A5999" t="s">
        <v>309</v>
      </c>
      <c r="B5999">
        <v>2050000</v>
      </c>
      <c r="C5999" t="s">
        <v>355</v>
      </c>
      <c r="D5999" t="s">
        <v>356</v>
      </c>
    </row>
    <row r="6000" spans="1:4" x14ac:dyDescent="0.35">
      <c r="A6000" t="s">
        <v>309</v>
      </c>
      <c r="B6000">
        <v>1500000</v>
      </c>
      <c r="C6000" t="s">
        <v>355</v>
      </c>
      <c r="D6000" t="s">
        <v>360</v>
      </c>
    </row>
    <row r="6001" spans="1:4" x14ac:dyDescent="0.35">
      <c r="A6001" t="s">
        <v>309</v>
      </c>
      <c r="B6001">
        <v>234000</v>
      </c>
      <c r="C6001" t="s">
        <v>355</v>
      </c>
      <c r="D6001" t="s">
        <v>356</v>
      </c>
    </row>
    <row r="6002" spans="1:4" x14ac:dyDescent="0.35">
      <c r="A6002" t="s">
        <v>309</v>
      </c>
      <c r="B6002">
        <v>333000</v>
      </c>
      <c r="C6002" t="s">
        <v>355</v>
      </c>
      <c r="D6002" t="s">
        <v>361</v>
      </c>
    </row>
    <row r="6003" spans="1:4" x14ac:dyDescent="0.35">
      <c r="A6003" t="s">
        <v>309</v>
      </c>
      <c r="B6003">
        <v>262000</v>
      </c>
      <c r="C6003" t="s">
        <v>355</v>
      </c>
      <c r="D6003" t="s">
        <v>360</v>
      </c>
    </row>
    <row r="6004" spans="1:4" x14ac:dyDescent="0.35">
      <c r="A6004" t="s">
        <v>309</v>
      </c>
      <c r="B6004">
        <v>2930000</v>
      </c>
      <c r="C6004" t="s">
        <v>355</v>
      </c>
      <c r="D6004" t="s">
        <v>360</v>
      </c>
    </row>
    <row r="6005" spans="1:4" x14ac:dyDescent="0.35">
      <c r="A6005" t="s">
        <v>309</v>
      </c>
      <c r="B6005">
        <v>6230000</v>
      </c>
      <c r="C6005" t="s">
        <v>355</v>
      </c>
      <c r="D6005" t="s">
        <v>361</v>
      </c>
    </row>
    <row r="6006" spans="1:4" x14ac:dyDescent="0.35">
      <c r="A6006" t="s">
        <v>309</v>
      </c>
      <c r="B6006">
        <v>869000</v>
      </c>
      <c r="C6006" t="s">
        <v>355</v>
      </c>
      <c r="D6006" t="s">
        <v>356</v>
      </c>
    </row>
    <row r="6007" spans="1:4" x14ac:dyDescent="0.35">
      <c r="A6007" t="s">
        <v>309</v>
      </c>
      <c r="B6007">
        <v>274000</v>
      </c>
      <c r="C6007" t="s">
        <v>363</v>
      </c>
      <c r="D6007" t="s">
        <v>356</v>
      </c>
    </row>
    <row r="6008" spans="1:4" x14ac:dyDescent="0.35">
      <c r="A6008" t="s">
        <v>309</v>
      </c>
      <c r="B6008">
        <v>454000</v>
      </c>
      <c r="C6008" t="s">
        <v>363</v>
      </c>
      <c r="D6008" t="s">
        <v>361</v>
      </c>
    </row>
    <row r="6009" spans="1:4" x14ac:dyDescent="0.35">
      <c r="A6009" t="s">
        <v>309</v>
      </c>
      <c r="B6009">
        <v>593000</v>
      </c>
      <c r="C6009" t="s">
        <v>363</v>
      </c>
      <c r="D6009" t="s">
        <v>360</v>
      </c>
    </row>
    <row r="6010" spans="1:4" x14ac:dyDescent="0.35">
      <c r="A6010" t="s">
        <v>309</v>
      </c>
      <c r="B6010">
        <v>78400</v>
      </c>
      <c r="C6010" t="s">
        <v>355</v>
      </c>
      <c r="D6010" t="s">
        <v>361</v>
      </c>
    </row>
    <row r="6011" spans="1:4" x14ac:dyDescent="0.35">
      <c r="A6011" t="s">
        <v>309</v>
      </c>
      <c r="B6011">
        <v>105000</v>
      </c>
      <c r="C6011" t="s">
        <v>355</v>
      </c>
      <c r="D6011" t="s">
        <v>356</v>
      </c>
    </row>
    <row r="6012" spans="1:4" x14ac:dyDescent="0.35">
      <c r="A6012" t="s">
        <v>309</v>
      </c>
      <c r="B6012">
        <v>246000</v>
      </c>
      <c r="C6012" t="s">
        <v>355</v>
      </c>
      <c r="D6012" t="s">
        <v>360</v>
      </c>
    </row>
    <row r="6013" spans="1:4" x14ac:dyDescent="0.35">
      <c r="A6013" t="s">
        <v>309</v>
      </c>
      <c r="B6013">
        <v>82800</v>
      </c>
      <c r="C6013" t="s">
        <v>363</v>
      </c>
      <c r="D6013" t="s">
        <v>360</v>
      </c>
    </row>
    <row r="6014" spans="1:4" x14ac:dyDescent="0.35">
      <c r="A6014" t="s">
        <v>309</v>
      </c>
      <c r="B6014">
        <v>252000</v>
      </c>
      <c r="C6014" t="s">
        <v>363</v>
      </c>
      <c r="D6014" t="s">
        <v>361</v>
      </c>
    </row>
    <row r="6015" spans="1:4" x14ac:dyDescent="0.35">
      <c r="A6015" t="s">
        <v>309</v>
      </c>
      <c r="B6015">
        <v>207000</v>
      </c>
      <c r="C6015" t="s">
        <v>355</v>
      </c>
      <c r="D6015" t="s">
        <v>361</v>
      </c>
    </row>
    <row r="6016" spans="1:4" x14ac:dyDescent="0.35">
      <c r="A6016" t="s">
        <v>309</v>
      </c>
      <c r="B6016">
        <v>44000</v>
      </c>
      <c r="C6016" t="s">
        <v>355</v>
      </c>
      <c r="D6016" t="s">
        <v>356</v>
      </c>
    </row>
    <row r="6017" spans="1:4" x14ac:dyDescent="0.35">
      <c r="A6017" t="s">
        <v>309</v>
      </c>
      <c r="B6017">
        <v>101000</v>
      </c>
      <c r="C6017" t="s">
        <v>355</v>
      </c>
      <c r="D6017" t="s">
        <v>360</v>
      </c>
    </row>
    <row r="6018" spans="1:4" x14ac:dyDescent="0.35">
      <c r="A6018" t="s">
        <v>309</v>
      </c>
      <c r="B6018">
        <v>85800</v>
      </c>
      <c r="C6018" t="s">
        <v>355</v>
      </c>
      <c r="D6018" t="s">
        <v>361</v>
      </c>
    </row>
    <row r="6019" spans="1:4" x14ac:dyDescent="0.35">
      <c r="A6019" t="s">
        <v>309</v>
      </c>
      <c r="B6019">
        <v>74000</v>
      </c>
      <c r="C6019" t="s">
        <v>355</v>
      </c>
      <c r="D6019" t="s">
        <v>360</v>
      </c>
    </row>
    <row r="6020" spans="1:4" x14ac:dyDescent="0.35">
      <c r="A6020" t="s">
        <v>309</v>
      </c>
      <c r="B6020">
        <v>56300</v>
      </c>
      <c r="C6020" t="s">
        <v>355</v>
      </c>
      <c r="D6020" t="s">
        <v>356</v>
      </c>
    </row>
    <row r="6021" spans="1:4" x14ac:dyDescent="0.35">
      <c r="A6021" t="s">
        <v>309</v>
      </c>
      <c r="B6021">
        <v>196000</v>
      </c>
      <c r="C6021" t="s">
        <v>355</v>
      </c>
      <c r="D6021" t="s">
        <v>361</v>
      </c>
    </row>
    <row r="6022" spans="1:4" x14ac:dyDescent="0.35">
      <c r="A6022" t="s">
        <v>309</v>
      </c>
      <c r="B6022">
        <v>152000</v>
      </c>
      <c r="C6022" t="s">
        <v>355</v>
      </c>
      <c r="D6022" t="s">
        <v>360</v>
      </c>
    </row>
    <row r="6023" spans="1:4" x14ac:dyDescent="0.35">
      <c r="A6023" t="s">
        <v>309</v>
      </c>
      <c r="B6023">
        <v>144000</v>
      </c>
      <c r="C6023" t="s">
        <v>355</v>
      </c>
      <c r="D6023" t="s">
        <v>356</v>
      </c>
    </row>
    <row r="6024" spans="1:4" x14ac:dyDescent="0.35">
      <c r="A6024" t="s">
        <v>309</v>
      </c>
      <c r="B6024">
        <v>152000</v>
      </c>
      <c r="C6024" t="s">
        <v>364</v>
      </c>
      <c r="D6024" t="s">
        <v>360</v>
      </c>
    </row>
    <row r="6025" spans="1:4" x14ac:dyDescent="0.35">
      <c r="A6025" t="s">
        <v>309</v>
      </c>
      <c r="B6025">
        <v>95700</v>
      </c>
      <c r="C6025" t="s">
        <v>364</v>
      </c>
      <c r="D6025" t="s">
        <v>356</v>
      </c>
    </row>
    <row r="6026" spans="1:4" x14ac:dyDescent="0.35">
      <c r="A6026" t="s">
        <v>309</v>
      </c>
      <c r="B6026">
        <v>93500</v>
      </c>
      <c r="C6026" t="s">
        <v>364</v>
      </c>
      <c r="D6026" t="s">
        <v>361</v>
      </c>
    </row>
    <row r="6027" spans="1:4" x14ac:dyDescent="0.35">
      <c r="A6027" t="s">
        <v>309</v>
      </c>
      <c r="B6027">
        <v>125000</v>
      </c>
      <c r="C6027" t="s">
        <v>363</v>
      </c>
      <c r="D6027" t="s">
        <v>361</v>
      </c>
    </row>
    <row r="6028" spans="1:4" x14ac:dyDescent="0.35">
      <c r="A6028" t="s">
        <v>309</v>
      </c>
      <c r="B6028">
        <v>94400</v>
      </c>
      <c r="C6028" t="s">
        <v>363</v>
      </c>
      <c r="D6028" t="s">
        <v>356</v>
      </c>
    </row>
    <row r="6029" spans="1:4" x14ac:dyDescent="0.35">
      <c r="A6029" t="s">
        <v>309</v>
      </c>
      <c r="B6029">
        <v>73000</v>
      </c>
      <c r="C6029" t="s">
        <v>363</v>
      </c>
      <c r="D6029" t="s">
        <v>360</v>
      </c>
    </row>
    <row r="6030" spans="1:4" x14ac:dyDescent="0.35">
      <c r="A6030" t="s">
        <v>309</v>
      </c>
      <c r="B6030">
        <v>59800</v>
      </c>
      <c r="C6030" t="s">
        <v>363</v>
      </c>
      <c r="D6030" t="s">
        <v>361</v>
      </c>
    </row>
    <row r="6031" spans="1:4" x14ac:dyDescent="0.35">
      <c r="A6031" t="s">
        <v>309</v>
      </c>
      <c r="B6031">
        <v>31000</v>
      </c>
      <c r="C6031" t="s">
        <v>363</v>
      </c>
      <c r="D6031" t="s">
        <v>356</v>
      </c>
    </row>
    <row r="6032" spans="1:4" x14ac:dyDescent="0.35">
      <c r="A6032" t="s">
        <v>309</v>
      </c>
      <c r="B6032" s="27">
        <v>2000000</v>
      </c>
      <c r="C6032" t="s">
        <v>362</v>
      </c>
      <c r="D6032" t="s">
        <v>360</v>
      </c>
    </row>
    <row r="6033" spans="1:4" x14ac:dyDescent="0.35">
      <c r="A6033" t="s">
        <v>309</v>
      </c>
      <c r="B6033">
        <v>2640000</v>
      </c>
      <c r="C6033" t="s">
        <v>362</v>
      </c>
      <c r="D6033" t="s">
        <v>361</v>
      </c>
    </row>
    <row r="6034" spans="1:4" x14ac:dyDescent="0.35">
      <c r="A6034" t="s">
        <v>309</v>
      </c>
      <c r="B6034">
        <v>831000</v>
      </c>
      <c r="C6034" t="s">
        <v>362</v>
      </c>
      <c r="D6034" t="s">
        <v>356</v>
      </c>
    </row>
    <row r="6035" spans="1:4" x14ac:dyDescent="0.35">
      <c r="A6035" t="s">
        <v>309</v>
      </c>
      <c r="B6035">
        <v>355000</v>
      </c>
      <c r="C6035" t="s">
        <v>363</v>
      </c>
      <c r="D6035" t="s">
        <v>356</v>
      </c>
    </row>
    <row r="6036" spans="1:4" x14ac:dyDescent="0.35">
      <c r="A6036" t="s">
        <v>309</v>
      </c>
      <c r="B6036">
        <v>1060000</v>
      </c>
      <c r="C6036" t="s">
        <v>363</v>
      </c>
      <c r="D6036" t="s">
        <v>361</v>
      </c>
    </row>
    <row r="6037" spans="1:4" x14ac:dyDescent="0.35">
      <c r="A6037" t="s">
        <v>309</v>
      </c>
      <c r="B6037">
        <v>490000</v>
      </c>
      <c r="C6037" t="s">
        <v>363</v>
      </c>
      <c r="D6037" t="s">
        <v>360</v>
      </c>
    </row>
    <row r="6038" spans="1:4" x14ac:dyDescent="0.35">
      <c r="A6038" t="s">
        <v>309</v>
      </c>
      <c r="B6038">
        <v>234000</v>
      </c>
      <c r="C6038" t="s">
        <v>363</v>
      </c>
      <c r="D6038" t="s">
        <v>356</v>
      </c>
    </row>
    <row r="6039" spans="1:4" x14ac:dyDescent="0.35">
      <c r="A6039" t="s">
        <v>309</v>
      </c>
      <c r="B6039">
        <v>694000</v>
      </c>
      <c r="C6039" t="s">
        <v>363</v>
      </c>
      <c r="D6039" t="s">
        <v>361</v>
      </c>
    </row>
    <row r="6040" spans="1:4" x14ac:dyDescent="0.35">
      <c r="A6040" t="s">
        <v>309</v>
      </c>
      <c r="B6040">
        <v>473000</v>
      </c>
      <c r="C6040" t="s">
        <v>363</v>
      </c>
      <c r="D6040" t="s">
        <v>360</v>
      </c>
    </row>
    <row r="6041" spans="1:4" x14ac:dyDescent="0.35">
      <c r="A6041" t="s">
        <v>309</v>
      </c>
      <c r="B6041">
        <v>875000</v>
      </c>
      <c r="C6041" t="s">
        <v>362</v>
      </c>
      <c r="D6041" t="s">
        <v>356</v>
      </c>
    </row>
    <row r="6042" spans="1:4" x14ac:dyDescent="0.35">
      <c r="A6042" t="s">
        <v>309</v>
      </c>
      <c r="B6042">
        <v>661000</v>
      </c>
      <c r="C6042" t="s">
        <v>362</v>
      </c>
      <c r="D6042" t="s">
        <v>361</v>
      </c>
    </row>
    <row r="6043" spans="1:4" x14ac:dyDescent="0.35">
      <c r="A6043" t="s">
        <v>309</v>
      </c>
      <c r="B6043">
        <v>2580000</v>
      </c>
      <c r="C6043" t="s">
        <v>362</v>
      </c>
      <c r="D6043" t="s">
        <v>360</v>
      </c>
    </row>
    <row r="6044" spans="1:4" x14ac:dyDescent="0.35">
      <c r="A6044" t="s">
        <v>309</v>
      </c>
      <c r="B6044">
        <v>269000</v>
      </c>
      <c r="C6044" t="s">
        <v>363</v>
      </c>
      <c r="D6044" t="s">
        <v>361</v>
      </c>
    </row>
    <row r="6045" spans="1:4" x14ac:dyDescent="0.35">
      <c r="A6045" t="s">
        <v>309</v>
      </c>
      <c r="B6045">
        <v>249000</v>
      </c>
      <c r="C6045" t="s">
        <v>363</v>
      </c>
      <c r="D6045" t="s">
        <v>360</v>
      </c>
    </row>
    <row r="6046" spans="1:4" x14ac:dyDescent="0.35">
      <c r="A6046" t="s">
        <v>309</v>
      </c>
      <c r="B6046">
        <v>289000</v>
      </c>
      <c r="C6046" t="s">
        <v>363</v>
      </c>
      <c r="D6046" t="s">
        <v>356</v>
      </c>
    </row>
    <row r="6047" spans="1:4" x14ac:dyDescent="0.35">
      <c r="A6047" t="s">
        <v>309</v>
      </c>
      <c r="B6047">
        <v>497000</v>
      </c>
      <c r="C6047" t="s">
        <v>362</v>
      </c>
      <c r="D6047" t="s">
        <v>361</v>
      </c>
    </row>
    <row r="6048" spans="1:4" x14ac:dyDescent="0.35">
      <c r="A6048" t="s">
        <v>309</v>
      </c>
      <c r="B6048">
        <v>180000</v>
      </c>
      <c r="C6048" t="s">
        <v>362</v>
      </c>
      <c r="D6048" t="s">
        <v>360</v>
      </c>
    </row>
    <row r="6049" spans="1:4" x14ac:dyDescent="0.35">
      <c r="A6049" t="s">
        <v>309</v>
      </c>
      <c r="B6049">
        <v>157000</v>
      </c>
      <c r="C6049" t="s">
        <v>362</v>
      </c>
      <c r="D6049" t="s">
        <v>356</v>
      </c>
    </row>
    <row r="6050" spans="1:4" x14ac:dyDescent="0.35">
      <c r="A6050" t="s">
        <v>309</v>
      </c>
      <c r="B6050">
        <v>189000</v>
      </c>
      <c r="C6050" t="s">
        <v>355</v>
      </c>
      <c r="D6050" t="s">
        <v>360</v>
      </c>
    </row>
    <row r="6051" spans="1:4" x14ac:dyDescent="0.35">
      <c r="A6051" t="s">
        <v>309</v>
      </c>
      <c r="B6051">
        <v>324000</v>
      </c>
      <c r="C6051" t="s">
        <v>355</v>
      </c>
      <c r="D6051" t="s">
        <v>361</v>
      </c>
    </row>
    <row r="6052" spans="1:4" x14ac:dyDescent="0.35">
      <c r="A6052" t="s">
        <v>309</v>
      </c>
      <c r="B6052">
        <v>132000</v>
      </c>
      <c r="C6052" t="s">
        <v>355</v>
      </c>
      <c r="D6052" t="s">
        <v>356</v>
      </c>
    </row>
    <row r="6053" spans="1:4" x14ac:dyDescent="0.35">
      <c r="A6053" t="s">
        <v>309</v>
      </c>
      <c r="B6053">
        <v>1470000</v>
      </c>
      <c r="C6053" t="s">
        <v>355</v>
      </c>
      <c r="D6053" t="s">
        <v>360</v>
      </c>
    </row>
    <row r="6054" spans="1:4" x14ac:dyDescent="0.35">
      <c r="A6054" t="s">
        <v>309</v>
      </c>
      <c r="B6054">
        <v>1220000</v>
      </c>
      <c r="C6054" t="s">
        <v>355</v>
      </c>
      <c r="D6054" t="s">
        <v>356</v>
      </c>
    </row>
    <row r="6055" spans="1:4" x14ac:dyDescent="0.35">
      <c r="A6055" t="s">
        <v>309</v>
      </c>
      <c r="B6055">
        <v>1340000</v>
      </c>
      <c r="C6055" t="s">
        <v>355</v>
      </c>
      <c r="D6055" t="s">
        <v>361</v>
      </c>
    </row>
    <row r="6056" spans="1:4" x14ac:dyDescent="0.35">
      <c r="A6056" t="s">
        <v>309</v>
      </c>
      <c r="B6056">
        <v>401000</v>
      </c>
      <c r="C6056" t="s">
        <v>363</v>
      </c>
      <c r="D6056" t="s">
        <v>360</v>
      </c>
    </row>
    <row r="6057" spans="1:4" x14ac:dyDescent="0.35">
      <c r="A6057" t="s">
        <v>309</v>
      </c>
      <c r="B6057">
        <v>287000</v>
      </c>
      <c r="C6057" t="s">
        <v>363</v>
      </c>
      <c r="D6057" t="s">
        <v>356</v>
      </c>
    </row>
    <row r="6058" spans="1:4" x14ac:dyDescent="0.35">
      <c r="A6058" t="s">
        <v>309</v>
      </c>
      <c r="B6058">
        <v>593000</v>
      </c>
      <c r="C6058" t="s">
        <v>363</v>
      </c>
      <c r="D6058" t="s">
        <v>361</v>
      </c>
    </row>
    <row r="6059" spans="1:4" x14ac:dyDescent="0.35">
      <c r="A6059" t="s">
        <v>309</v>
      </c>
      <c r="B6059">
        <v>149000</v>
      </c>
      <c r="C6059" t="s">
        <v>355</v>
      </c>
      <c r="D6059" t="s">
        <v>360</v>
      </c>
    </row>
    <row r="6060" spans="1:4" x14ac:dyDescent="0.35">
      <c r="A6060" t="s">
        <v>309</v>
      </c>
      <c r="B6060">
        <v>357000</v>
      </c>
      <c r="C6060" t="s">
        <v>355</v>
      </c>
      <c r="D6060" t="s">
        <v>361</v>
      </c>
    </row>
    <row r="6061" spans="1:4" x14ac:dyDescent="0.35">
      <c r="A6061" t="s">
        <v>309</v>
      </c>
      <c r="B6061">
        <v>81800</v>
      </c>
      <c r="C6061" t="s">
        <v>355</v>
      </c>
      <c r="D6061" t="s">
        <v>356</v>
      </c>
    </row>
    <row r="6062" spans="1:4" x14ac:dyDescent="0.35">
      <c r="A6062" t="s">
        <v>309</v>
      </c>
      <c r="B6062">
        <v>259000</v>
      </c>
      <c r="C6062" t="s">
        <v>355</v>
      </c>
      <c r="D6062" t="s">
        <v>356</v>
      </c>
    </row>
    <row r="6063" spans="1:4" x14ac:dyDescent="0.35">
      <c r="A6063" t="s">
        <v>309</v>
      </c>
      <c r="B6063">
        <v>628000</v>
      </c>
      <c r="C6063" t="s">
        <v>355</v>
      </c>
      <c r="D6063" t="s">
        <v>361</v>
      </c>
    </row>
    <row r="6064" spans="1:4" x14ac:dyDescent="0.35">
      <c r="A6064" t="s">
        <v>309</v>
      </c>
      <c r="B6064">
        <v>401000</v>
      </c>
      <c r="C6064" t="s">
        <v>355</v>
      </c>
      <c r="D6064" t="s">
        <v>360</v>
      </c>
    </row>
    <row r="6065" spans="1:4" x14ac:dyDescent="0.35">
      <c r="A6065" t="s">
        <v>309</v>
      </c>
      <c r="B6065">
        <v>341000</v>
      </c>
      <c r="C6065" t="s">
        <v>363</v>
      </c>
      <c r="D6065" t="s">
        <v>360</v>
      </c>
    </row>
    <row r="6066" spans="1:4" x14ac:dyDescent="0.35">
      <c r="A6066" t="s">
        <v>309</v>
      </c>
      <c r="B6066">
        <v>255000</v>
      </c>
      <c r="C6066" t="s">
        <v>363</v>
      </c>
      <c r="D6066" t="s">
        <v>356</v>
      </c>
    </row>
    <row r="6067" spans="1:4" x14ac:dyDescent="0.35">
      <c r="A6067" t="s">
        <v>309</v>
      </c>
      <c r="B6067">
        <v>369000</v>
      </c>
      <c r="C6067" t="s">
        <v>363</v>
      </c>
      <c r="D6067" t="s">
        <v>361</v>
      </c>
    </row>
    <row r="6068" spans="1:4" x14ac:dyDescent="0.35">
      <c r="A6068" t="s">
        <v>309</v>
      </c>
      <c r="B6068">
        <v>202000</v>
      </c>
      <c r="C6068" t="s">
        <v>362</v>
      </c>
      <c r="D6068" t="s">
        <v>361</v>
      </c>
    </row>
    <row r="6069" spans="1:4" x14ac:dyDescent="0.35">
      <c r="A6069" t="s">
        <v>309</v>
      </c>
      <c r="B6069">
        <v>69900</v>
      </c>
      <c r="C6069" t="s">
        <v>362</v>
      </c>
      <c r="D6069" t="s">
        <v>356</v>
      </c>
    </row>
    <row r="6070" spans="1:4" x14ac:dyDescent="0.35">
      <c r="A6070" t="s">
        <v>309</v>
      </c>
      <c r="B6070">
        <v>142000</v>
      </c>
      <c r="C6070" t="s">
        <v>362</v>
      </c>
      <c r="D6070" t="s">
        <v>360</v>
      </c>
    </row>
    <row r="6071" spans="1:4" x14ac:dyDescent="0.35">
      <c r="A6071" t="s">
        <v>309</v>
      </c>
      <c r="B6071">
        <v>214000</v>
      </c>
      <c r="C6071" t="s">
        <v>363</v>
      </c>
      <c r="D6071" t="s">
        <v>356</v>
      </c>
    </row>
    <row r="6072" spans="1:4" x14ac:dyDescent="0.35">
      <c r="A6072" t="s">
        <v>309</v>
      </c>
      <c r="B6072">
        <v>294000</v>
      </c>
      <c r="C6072" t="s">
        <v>363</v>
      </c>
      <c r="D6072" t="s">
        <v>360</v>
      </c>
    </row>
    <row r="6073" spans="1:4" x14ac:dyDescent="0.35">
      <c r="A6073" t="s">
        <v>309</v>
      </c>
      <c r="B6073">
        <v>286000</v>
      </c>
      <c r="C6073" t="s">
        <v>363</v>
      </c>
      <c r="D6073" t="s">
        <v>361</v>
      </c>
    </row>
    <row r="6074" spans="1:4" x14ac:dyDescent="0.35">
      <c r="A6074" t="s">
        <v>309</v>
      </c>
      <c r="B6074">
        <v>84600</v>
      </c>
      <c r="C6074" t="s">
        <v>364</v>
      </c>
      <c r="D6074" t="s">
        <v>356</v>
      </c>
    </row>
    <row r="6075" spans="1:4" x14ac:dyDescent="0.35">
      <c r="A6075" t="s">
        <v>309</v>
      </c>
      <c r="B6075">
        <v>341000</v>
      </c>
      <c r="C6075" t="s">
        <v>364</v>
      </c>
      <c r="D6075" t="s">
        <v>360</v>
      </c>
    </row>
    <row r="6076" spans="1:4" x14ac:dyDescent="0.35">
      <c r="A6076" t="s">
        <v>309</v>
      </c>
      <c r="B6076">
        <v>227000</v>
      </c>
      <c r="C6076" t="s">
        <v>364</v>
      </c>
      <c r="D6076" t="s">
        <v>361</v>
      </c>
    </row>
    <row r="6077" spans="1:4" x14ac:dyDescent="0.35">
      <c r="A6077" t="s">
        <v>309</v>
      </c>
      <c r="B6077">
        <v>147000</v>
      </c>
      <c r="C6077" t="s">
        <v>355</v>
      </c>
      <c r="D6077" t="s">
        <v>361</v>
      </c>
    </row>
    <row r="6078" spans="1:4" x14ac:dyDescent="0.35">
      <c r="A6078" t="s">
        <v>309</v>
      </c>
      <c r="B6078">
        <v>174000</v>
      </c>
      <c r="C6078" t="s">
        <v>355</v>
      </c>
      <c r="D6078" t="s">
        <v>360</v>
      </c>
    </row>
    <row r="6079" spans="1:4" x14ac:dyDescent="0.35">
      <c r="A6079" t="s">
        <v>309</v>
      </c>
      <c r="B6079">
        <v>91600</v>
      </c>
      <c r="C6079" t="s">
        <v>355</v>
      </c>
      <c r="D6079" t="s">
        <v>356</v>
      </c>
    </row>
    <row r="6080" spans="1:4" x14ac:dyDescent="0.35">
      <c r="A6080" t="s">
        <v>309</v>
      </c>
      <c r="B6080">
        <v>397000</v>
      </c>
      <c r="C6080" t="s">
        <v>362</v>
      </c>
      <c r="D6080" t="s">
        <v>356</v>
      </c>
    </row>
    <row r="6081" spans="1:4" x14ac:dyDescent="0.35">
      <c r="A6081" t="s">
        <v>309</v>
      </c>
      <c r="B6081">
        <v>824000</v>
      </c>
      <c r="C6081" t="s">
        <v>362</v>
      </c>
      <c r="D6081" t="s">
        <v>361</v>
      </c>
    </row>
    <row r="6082" spans="1:4" x14ac:dyDescent="0.35">
      <c r="A6082" t="s">
        <v>309</v>
      </c>
      <c r="B6082">
        <v>553000</v>
      </c>
      <c r="C6082" t="s">
        <v>362</v>
      </c>
      <c r="D6082" t="s">
        <v>360</v>
      </c>
    </row>
    <row r="6083" spans="1:4" x14ac:dyDescent="0.35">
      <c r="A6083" t="s">
        <v>309</v>
      </c>
      <c r="B6083">
        <v>478000</v>
      </c>
      <c r="C6083" t="s">
        <v>355</v>
      </c>
      <c r="D6083" t="s">
        <v>360</v>
      </c>
    </row>
    <row r="6084" spans="1:4" x14ac:dyDescent="0.35">
      <c r="A6084" t="s">
        <v>309</v>
      </c>
      <c r="B6084">
        <v>265000</v>
      </c>
      <c r="C6084" t="s">
        <v>355</v>
      </c>
      <c r="D6084" t="s">
        <v>356</v>
      </c>
    </row>
    <row r="6085" spans="1:4" x14ac:dyDescent="0.35">
      <c r="A6085" t="s">
        <v>309</v>
      </c>
      <c r="B6085">
        <v>594000</v>
      </c>
      <c r="C6085" t="s">
        <v>355</v>
      </c>
      <c r="D6085" t="s">
        <v>361</v>
      </c>
    </row>
    <row r="6086" spans="1:4" x14ac:dyDescent="0.35">
      <c r="A6086" t="s">
        <v>309</v>
      </c>
      <c r="B6086">
        <v>20200</v>
      </c>
      <c r="C6086" t="s">
        <v>355</v>
      </c>
      <c r="D6086" t="s">
        <v>360</v>
      </c>
    </row>
    <row r="6087" spans="1:4" x14ac:dyDescent="0.35">
      <c r="A6087" t="s">
        <v>309</v>
      </c>
      <c r="B6087">
        <v>21600</v>
      </c>
      <c r="C6087" t="s">
        <v>355</v>
      </c>
      <c r="D6087" t="s">
        <v>361</v>
      </c>
    </row>
    <row r="6088" spans="1:4" x14ac:dyDescent="0.35">
      <c r="A6088" t="s">
        <v>309</v>
      </c>
      <c r="B6088">
        <v>18000</v>
      </c>
      <c r="C6088" t="s">
        <v>355</v>
      </c>
      <c r="D6088" t="s">
        <v>356</v>
      </c>
    </row>
    <row r="6089" spans="1:4" x14ac:dyDescent="0.35">
      <c r="A6089" t="s">
        <v>309</v>
      </c>
      <c r="B6089">
        <v>258000</v>
      </c>
      <c r="C6089" t="s">
        <v>364</v>
      </c>
      <c r="D6089" t="s">
        <v>360</v>
      </c>
    </row>
    <row r="6090" spans="1:4" x14ac:dyDescent="0.35">
      <c r="A6090" t="s">
        <v>309</v>
      </c>
      <c r="B6090">
        <v>323000</v>
      </c>
      <c r="C6090" t="s">
        <v>364</v>
      </c>
      <c r="D6090" t="s">
        <v>361</v>
      </c>
    </row>
    <row r="6091" spans="1:4" x14ac:dyDescent="0.35">
      <c r="A6091" t="s">
        <v>309</v>
      </c>
      <c r="B6091">
        <v>155000</v>
      </c>
      <c r="C6091" t="s">
        <v>364</v>
      </c>
      <c r="D6091" t="s">
        <v>356</v>
      </c>
    </row>
    <row r="6092" spans="1:4" x14ac:dyDescent="0.35">
      <c r="A6092" t="s">
        <v>309</v>
      </c>
      <c r="B6092">
        <v>298000</v>
      </c>
      <c r="C6092" t="s">
        <v>363</v>
      </c>
      <c r="D6092" t="s">
        <v>361</v>
      </c>
    </row>
    <row r="6093" spans="1:4" x14ac:dyDescent="0.35">
      <c r="A6093" t="s">
        <v>309</v>
      </c>
      <c r="B6093">
        <v>222000</v>
      </c>
      <c r="C6093" t="s">
        <v>363</v>
      </c>
      <c r="D6093" t="s">
        <v>360</v>
      </c>
    </row>
    <row r="6094" spans="1:4" x14ac:dyDescent="0.35">
      <c r="A6094" t="s">
        <v>309</v>
      </c>
      <c r="B6094">
        <v>253000</v>
      </c>
      <c r="C6094" t="s">
        <v>363</v>
      </c>
      <c r="D6094" t="s">
        <v>356</v>
      </c>
    </row>
    <row r="6095" spans="1:4" x14ac:dyDescent="0.35">
      <c r="A6095" t="s">
        <v>309</v>
      </c>
      <c r="B6095">
        <v>126000</v>
      </c>
      <c r="C6095" t="s">
        <v>364</v>
      </c>
      <c r="D6095" t="s">
        <v>361</v>
      </c>
    </row>
    <row r="6096" spans="1:4" x14ac:dyDescent="0.35">
      <c r="A6096" t="s">
        <v>309</v>
      </c>
      <c r="B6096">
        <v>161000</v>
      </c>
      <c r="C6096" t="s">
        <v>364</v>
      </c>
      <c r="D6096" t="s">
        <v>360</v>
      </c>
    </row>
    <row r="6097" spans="1:4" x14ac:dyDescent="0.35">
      <c r="A6097" t="s">
        <v>309</v>
      </c>
      <c r="B6097">
        <v>44700</v>
      </c>
      <c r="C6097" t="s">
        <v>364</v>
      </c>
      <c r="D6097" t="s">
        <v>356</v>
      </c>
    </row>
    <row r="6098" spans="1:4" x14ac:dyDescent="0.35">
      <c r="A6098" t="s">
        <v>309</v>
      </c>
      <c r="B6098" s="27">
        <v>300000</v>
      </c>
      <c r="C6098" t="s">
        <v>355</v>
      </c>
      <c r="D6098" t="s">
        <v>361</v>
      </c>
    </row>
    <row r="6099" spans="1:4" x14ac:dyDescent="0.35">
      <c r="A6099" t="s">
        <v>309</v>
      </c>
      <c r="B6099">
        <v>133000</v>
      </c>
      <c r="C6099" t="s">
        <v>355</v>
      </c>
      <c r="D6099" t="s">
        <v>356</v>
      </c>
    </row>
    <row r="6100" spans="1:4" x14ac:dyDescent="0.35">
      <c r="A6100" t="s">
        <v>309</v>
      </c>
      <c r="B6100">
        <v>221000</v>
      </c>
      <c r="C6100" t="s">
        <v>355</v>
      </c>
      <c r="D6100" t="s">
        <v>360</v>
      </c>
    </row>
    <row r="6101" spans="1:4" x14ac:dyDescent="0.35">
      <c r="A6101" t="s">
        <v>309</v>
      </c>
      <c r="B6101">
        <v>167000</v>
      </c>
      <c r="C6101" t="s">
        <v>363</v>
      </c>
      <c r="D6101" t="s">
        <v>361</v>
      </c>
    </row>
    <row r="6102" spans="1:4" x14ac:dyDescent="0.35">
      <c r="A6102" t="s">
        <v>309</v>
      </c>
      <c r="B6102">
        <v>105000</v>
      </c>
      <c r="C6102" t="s">
        <v>363</v>
      </c>
      <c r="D6102" t="s">
        <v>356</v>
      </c>
    </row>
    <row r="6103" spans="1:4" x14ac:dyDescent="0.35">
      <c r="A6103" t="s">
        <v>309</v>
      </c>
      <c r="B6103">
        <v>190000</v>
      </c>
      <c r="C6103" t="s">
        <v>363</v>
      </c>
      <c r="D6103" t="s">
        <v>360</v>
      </c>
    </row>
    <row r="6104" spans="1:4" x14ac:dyDescent="0.35">
      <c r="A6104" t="s">
        <v>309</v>
      </c>
      <c r="B6104">
        <v>626000</v>
      </c>
      <c r="C6104" t="s">
        <v>362</v>
      </c>
      <c r="D6104" t="s">
        <v>361</v>
      </c>
    </row>
    <row r="6105" spans="1:4" x14ac:dyDescent="0.35">
      <c r="A6105" t="s">
        <v>309</v>
      </c>
      <c r="B6105">
        <v>479000</v>
      </c>
      <c r="C6105" t="s">
        <v>362</v>
      </c>
      <c r="D6105" t="s">
        <v>360</v>
      </c>
    </row>
    <row r="6106" spans="1:4" x14ac:dyDescent="0.35">
      <c r="A6106" t="s">
        <v>309</v>
      </c>
      <c r="B6106">
        <v>478000</v>
      </c>
      <c r="C6106" t="s">
        <v>362</v>
      </c>
      <c r="D6106" t="s">
        <v>356</v>
      </c>
    </row>
    <row r="6107" spans="1:4" x14ac:dyDescent="0.35">
      <c r="A6107" t="s">
        <v>309</v>
      </c>
      <c r="B6107">
        <v>759000</v>
      </c>
      <c r="C6107" t="s">
        <v>355</v>
      </c>
      <c r="D6107" t="s">
        <v>361</v>
      </c>
    </row>
    <row r="6108" spans="1:4" x14ac:dyDescent="0.35">
      <c r="A6108" t="s">
        <v>309</v>
      </c>
      <c r="B6108">
        <v>405000</v>
      </c>
      <c r="C6108" t="s">
        <v>355</v>
      </c>
      <c r="D6108" t="s">
        <v>356</v>
      </c>
    </row>
    <row r="6109" spans="1:4" x14ac:dyDescent="0.35">
      <c r="A6109" t="s">
        <v>309</v>
      </c>
      <c r="B6109">
        <v>474000</v>
      </c>
      <c r="C6109" t="s">
        <v>355</v>
      </c>
      <c r="D6109" t="s">
        <v>360</v>
      </c>
    </row>
    <row r="6110" spans="1:4" x14ac:dyDescent="0.35">
      <c r="A6110" t="s">
        <v>309</v>
      </c>
      <c r="B6110">
        <v>301000</v>
      </c>
      <c r="C6110" t="s">
        <v>363</v>
      </c>
      <c r="D6110" t="s">
        <v>361</v>
      </c>
    </row>
    <row r="6111" spans="1:4" x14ac:dyDescent="0.35">
      <c r="A6111" t="s">
        <v>309</v>
      </c>
      <c r="B6111">
        <v>223000</v>
      </c>
      <c r="C6111" t="s">
        <v>363</v>
      </c>
      <c r="D6111" t="s">
        <v>360</v>
      </c>
    </row>
    <row r="6112" spans="1:4" x14ac:dyDescent="0.35">
      <c r="A6112" t="s">
        <v>309</v>
      </c>
      <c r="B6112">
        <v>176000</v>
      </c>
      <c r="C6112" t="s">
        <v>363</v>
      </c>
      <c r="D6112" t="s">
        <v>356</v>
      </c>
    </row>
    <row r="6113" spans="1:4" x14ac:dyDescent="0.35">
      <c r="A6113" t="s">
        <v>309</v>
      </c>
      <c r="B6113">
        <v>498000</v>
      </c>
      <c r="C6113" t="s">
        <v>363</v>
      </c>
      <c r="D6113" t="s">
        <v>361</v>
      </c>
    </row>
    <row r="6114" spans="1:4" x14ac:dyDescent="0.35">
      <c r="A6114" t="s">
        <v>309</v>
      </c>
      <c r="B6114">
        <v>279000</v>
      </c>
      <c r="C6114" t="s">
        <v>363</v>
      </c>
      <c r="D6114" t="s">
        <v>356</v>
      </c>
    </row>
    <row r="6115" spans="1:4" x14ac:dyDescent="0.35">
      <c r="A6115" t="s">
        <v>309</v>
      </c>
      <c r="B6115">
        <v>469000</v>
      </c>
      <c r="C6115" t="s">
        <v>363</v>
      </c>
      <c r="D6115" t="s">
        <v>360</v>
      </c>
    </row>
    <row r="6116" spans="1:4" x14ac:dyDescent="0.35">
      <c r="A6116" t="s">
        <v>309</v>
      </c>
      <c r="B6116">
        <v>405000</v>
      </c>
      <c r="C6116" t="s">
        <v>362</v>
      </c>
      <c r="D6116" t="s">
        <v>356</v>
      </c>
    </row>
    <row r="6117" spans="1:4" x14ac:dyDescent="0.35">
      <c r="A6117" t="s">
        <v>309</v>
      </c>
      <c r="B6117">
        <v>507000</v>
      </c>
      <c r="C6117" t="s">
        <v>362</v>
      </c>
      <c r="D6117" t="s">
        <v>361</v>
      </c>
    </row>
    <row r="6118" spans="1:4" x14ac:dyDescent="0.35">
      <c r="A6118" t="s">
        <v>309</v>
      </c>
      <c r="B6118">
        <v>509000</v>
      </c>
      <c r="C6118" t="s">
        <v>362</v>
      </c>
      <c r="D6118" t="s">
        <v>360</v>
      </c>
    </row>
    <row r="6119" spans="1:4" x14ac:dyDescent="0.35">
      <c r="A6119" t="s">
        <v>309</v>
      </c>
      <c r="B6119">
        <v>497000</v>
      </c>
      <c r="C6119" t="s">
        <v>355</v>
      </c>
      <c r="D6119" t="s">
        <v>360</v>
      </c>
    </row>
    <row r="6120" spans="1:4" x14ac:dyDescent="0.35">
      <c r="A6120" t="s">
        <v>309</v>
      </c>
      <c r="B6120">
        <v>367000</v>
      </c>
      <c r="C6120" t="s">
        <v>355</v>
      </c>
      <c r="D6120" t="s">
        <v>356</v>
      </c>
    </row>
    <row r="6121" spans="1:4" x14ac:dyDescent="0.35">
      <c r="A6121" t="s">
        <v>309</v>
      </c>
      <c r="B6121">
        <v>752000</v>
      </c>
      <c r="C6121" t="s">
        <v>355</v>
      </c>
      <c r="D6121" t="s">
        <v>361</v>
      </c>
    </row>
    <row r="6122" spans="1:4" x14ac:dyDescent="0.35">
      <c r="A6122" t="s">
        <v>309</v>
      </c>
      <c r="B6122">
        <v>1660000</v>
      </c>
      <c r="C6122" t="s">
        <v>362</v>
      </c>
      <c r="D6122" t="s">
        <v>356</v>
      </c>
    </row>
    <row r="6123" spans="1:4" x14ac:dyDescent="0.35">
      <c r="A6123" t="s">
        <v>309</v>
      </c>
      <c r="B6123">
        <v>813000</v>
      </c>
      <c r="C6123" t="s">
        <v>362</v>
      </c>
      <c r="D6123" t="s">
        <v>360</v>
      </c>
    </row>
    <row r="6124" spans="1:4" x14ac:dyDescent="0.35">
      <c r="A6124" t="s">
        <v>309</v>
      </c>
      <c r="B6124">
        <v>1800000</v>
      </c>
      <c r="C6124" t="s">
        <v>362</v>
      </c>
      <c r="D6124" t="s">
        <v>361</v>
      </c>
    </row>
    <row r="6125" spans="1:4" x14ac:dyDescent="0.35">
      <c r="A6125" t="s">
        <v>309</v>
      </c>
      <c r="B6125">
        <v>605000</v>
      </c>
      <c r="C6125" t="s">
        <v>364</v>
      </c>
      <c r="D6125" t="s">
        <v>361</v>
      </c>
    </row>
    <row r="6126" spans="1:4" x14ac:dyDescent="0.35">
      <c r="A6126" t="s">
        <v>309</v>
      </c>
      <c r="B6126">
        <v>438000</v>
      </c>
      <c r="C6126" t="s">
        <v>364</v>
      </c>
      <c r="D6126" t="s">
        <v>360</v>
      </c>
    </row>
    <row r="6127" spans="1:4" x14ac:dyDescent="0.35">
      <c r="A6127" t="s">
        <v>309</v>
      </c>
      <c r="B6127">
        <v>248000</v>
      </c>
      <c r="C6127" t="s">
        <v>364</v>
      </c>
      <c r="D6127" t="s">
        <v>356</v>
      </c>
    </row>
    <row r="6128" spans="1:4" x14ac:dyDescent="0.35">
      <c r="A6128" t="s">
        <v>309</v>
      </c>
      <c r="B6128">
        <v>1040000</v>
      </c>
      <c r="C6128" t="s">
        <v>355</v>
      </c>
      <c r="D6128" t="s">
        <v>361</v>
      </c>
    </row>
    <row r="6129" spans="1:4" x14ac:dyDescent="0.35">
      <c r="A6129" t="s">
        <v>309</v>
      </c>
      <c r="B6129">
        <v>728000</v>
      </c>
      <c r="C6129" t="s">
        <v>355</v>
      </c>
      <c r="D6129" t="s">
        <v>360</v>
      </c>
    </row>
    <row r="6130" spans="1:4" x14ac:dyDescent="0.35">
      <c r="A6130" t="s">
        <v>309</v>
      </c>
      <c r="B6130">
        <v>474000</v>
      </c>
      <c r="C6130" t="s">
        <v>355</v>
      </c>
      <c r="D6130" t="s">
        <v>356</v>
      </c>
    </row>
    <row r="6131" spans="1:4" x14ac:dyDescent="0.35">
      <c r="A6131" t="s">
        <v>309</v>
      </c>
      <c r="B6131">
        <v>65600</v>
      </c>
      <c r="C6131" t="s">
        <v>355</v>
      </c>
      <c r="D6131" t="s">
        <v>356</v>
      </c>
    </row>
    <row r="6132" spans="1:4" x14ac:dyDescent="0.35">
      <c r="A6132" t="s">
        <v>309</v>
      </c>
      <c r="B6132">
        <v>203000</v>
      </c>
      <c r="C6132" t="s">
        <v>355</v>
      </c>
      <c r="D6132" t="s">
        <v>361</v>
      </c>
    </row>
    <row r="6133" spans="1:4" x14ac:dyDescent="0.35">
      <c r="A6133" t="s">
        <v>309</v>
      </c>
      <c r="B6133">
        <v>106000</v>
      </c>
      <c r="C6133" t="s">
        <v>355</v>
      </c>
      <c r="D6133" t="s">
        <v>360</v>
      </c>
    </row>
    <row r="6134" spans="1:4" x14ac:dyDescent="0.35">
      <c r="A6134" t="s">
        <v>309</v>
      </c>
      <c r="B6134">
        <v>155000</v>
      </c>
      <c r="C6134" t="s">
        <v>362</v>
      </c>
      <c r="D6134" t="s">
        <v>361</v>
      </c>
    </row>
    <row r="6135" spans="1:4" x14ac:dyDescent="0.35">
      <c r="A6135" t="s">
        <v>309</v>
      </c>
      <c r="B6135">
        <v>126000</v>
      </c>
      <c r="C6135" t="s">
        <v>362</v>
      </c>
      <c r="D6135" t="s">
        <v>356</v>
      </c>
    </row>
    <row r="6136" spans="1:4" x14ac:dyDescent="0.35">
      <c r="A6136" t="s">
        <v>309</v>
      </c>
      <c r="B6136">
        <v>118000</v>
      </c>
      <c r="C6136" t="s">
        <v>362</v>
      </c>
      <c r="D6136" t="s">
        <v>360</v>
      </c>
    </row>
    <row r="6137" spans="1:4" x14ac:dyDescent="0.35">
      <c r="A6137" t="s">
        <v>309</v>
      </c>
      <c r="B6137">
        <v>72600</v>
      </c>
      <c r="C6137" t="s">
        <v>355</v>
      </c>
      <c r="D6137" t="s">
        <v>360</v>
      </c>
    </row>
    <row r="6138" spans="1:4" x14ac:dyDescent="0.35">
      <c r="A6138" t="s">
        <v>309</v>
      </c>
      <c r="B6138">
        <v>67700</v>
      </c>
      <c r="C6138" t="s">
        <v>355</v>
      </c>
      <c r="D6138" t="s">
        <v>356</v>
      </c>
    </row>
    <row r="6139" spans="1:4" x14ac:dyDescent="0.35">
      <c r="A6139" t="s">
        <v>309</v>
      </c>
      <c r="B6139">
        <v>122000</v>
      </c>
      <c r="C6139" t="s">
        <v>355</v>
      </c>
      <c r="D6139" t="s">
        <v>361</v>
      </c>
    </row>
    <row r="6140" spans="1:4" x14ac:dyDescent="0.35">
      <c r="A6140" t="s">
        <v>309</v>
      </c>
      <c r="B6140">
        <v>185000</v>
      </c>
      <c r="C6140" t="s">
        <v>355</v>
      </c>
      <c r="D6140" t="s">
        <v>356</v>
      </c>
    </row>
    <row r="6141" spans="1:4" x14ac:dyDescent="0.35">
      <c r="A6141" t="s">
        <v>309</v>
      </c>
      <c r="B6141">
        <v>93800</v>
      </c>
      <c r="C6141" t="s">
        <v>355</v>
      </c>
      <c r="D6141" t="s">
        <v>361</v>
      </c>
    </row>
    <row r="6142" spans="1:4" x14ac:dyDescent="0.35">
      <c r="A6142" t="s">
        <v>309</v>
      </c>
      <c r="B6142">
        <v>75800</v>
      </c>
      <c r="C6142" t="s">
        <v>355</v>
      </c>
      <c r="D6142" t="s">
        <v>360</v>
      </c>
    </row>
    <row r="6143" spans="1:4" x14ac:dyDescent="0.35">
      <c r="A6143" t="s">
        <v>309</v>
      </c>
      <c r="B6143">
        <v>1250000</v>
      </c>
      <c r="C6143" t="s">
        <v>364</v>
      </c>
      <c r="D6143" t="s">
        <v>361</v>
      </c>
    </row>
    <row r="6144" spans="1:4" x14ac:dyDescent="0.35">
      <c r="A6144" t="s">
        <v>309</v>
      </c>
      <c r="B6144">
        <v>718000</v>
      </c>
      <c r="C6144" t="s">
        <v>364</v>
      </c>
      <c r="D6144" t="s">
        <v>360</v>
      </c>
    </row>
    <row r="6145" spans="1:4" x14ac:dyDescent="0.35">
      <c r="A6145" t="s">
        <v>309</v>
      </c>
      <c r="B6145">
        <v>1390000</v>
      </c>
      <c r="C6145" t="s">
        <v>364</v>
      </c>
      <c r="D6145" t="s">
        <v>356</v>
      </c>
    </row>
    <row r="6146" spans="1:4" x14ac:dyDescent="0.35">
      <c r="A6146" t="s">
        <v>309</v>
      </c>
      <c r="B6146">
        <v>53400</v>
      </c>
      <c r="C6146" t="s">
        <v>355</v>
      </c>
      <c r="D6146" t="s">
        <v>360</v>
      </c>
    </row>
    <row r="6147" spans="1:4" x14ac:dyDescent="0.35">
      <c r="A6147" t="s">
        <v>309</v>
      </c>
      <c r="B6147">
        <v>46800</v>
      </c>
      <c r="C6147" t="s">
        <v>355</v>
      </c>
      <c r="D6147" t="s">
        <v>356</v>
      </c>
    </row>
    <row r="6148" spans="1:4" x14ac:dyDescent="0.35">
      <c r="A6148" t="s">
        <v>309</v>
      </c>
      <c r="B6148">
        <v>70500</v>
      </c>
      <c r="C6148" t="s">
        <v>355</v>
      </c>
      <c r="D6148" t="s">
        <v>361</v>
      </c>
    </row>
    <row r="6149" spans="1:4" x14ac:dyDescent="0.35">
      <c r="A6149" t="s">
        <v>309</v>
      </c>
      <c r="B6149">
        <v>2320000</v>
      </c>
      <c r="C6149" t="s">
        <v>362</v>
      </c>
      <c r="D6149" t="s">
        <v>360</v>
      </c>
    </row>
    <row r="6150" spans="1:4" x14ac:dyDescent="0.35">
      <c r="A6150" t="s">
        <v>309</v>
      </c>
      <c r="B6150">
        <v>583000</v>
      </c>
      <c r="C6150" t="s">
        <v>362</v>
      </c>
      <c r="D6150" t="s">
        <v>361</v>
      </c>
    </row>
    <row r="6151" spans="1:4" x14ac:dyDescent="0.35">
      <c r="A6151" t="s">
        <v>309</v>
      </c>
      <c r="B6151">
        <v>799000</v>
      </c>
      <c r="C6151" t="s">
        <v>362</v>
      </c>
      <c r="D6151" t="s">
        <v>356</v>
      </c>
    </row>
    <row r="6152" spans="1:4" x14ac:dyDescent="0.35">
      <c r="A6152" t="s">
        <v>309</v>
      </c>
      <c r="B6152">
        <v>288000</v>
      </c>
      <c r="C6152" t="s">
        <v>363</v>
      </c>
      <c r="D6152" t="s">
        <v>360</v>
      </c>
    </row>
    <row r="6153" spans="1:4" x14ac:dyDescent="0.35">
      <c r="A6153" t="s">
        <v>309</v>
      </c>
      <c r="B6153">
        <v>184000</v>
      </c>
      <c r="C6153" t="s">
        <v>363</v>
      </c>
      <c r="D6153" t="s">
        <v>356</v>
      </c>
    </row>
    <row r="6154" spans="1:4" x14ac:dyDescent="0.35">
      <c r="A6154" t="s">
        <v>309</v>
      </c>
      <c r="B6154">
        <v>401000</v>
      </c>
      <c r="C6154" t="s">
        <v>363</v>
      </c>
      <c r="D6154" t="s">
        <v>361</v>
      </c>
    </row>
    <row r="6155" spans="1:4" x14ac:dyDescent="0.35">
      <c r="A6155" t="s">
        <v>309</v>
      </c>
      <c r="B6155">
        <v>60800</v>
      </c>
      <c r="C6155" t="s">
        <v>355</v>
      </c>
      <c r="D6155" t="s">
        <v>361</v>
      </c>
    </row>
    <row r="6156" spans="1:4" x14ac:dyDescent="0.35">
      <c r="A6156" t="s">
        <v>309</v>
      </c>
      <c r="B6156">
        <v>51300</v>
      </c>
      <c r="C6156" t="s">
        <v>355</v>
      </c>
      <c r="D6156" t="s">
        <v>356</v>
      </c>
    </row>
    <row r="6157" spans="1:4" x14ac:dyDescent="0.35">
      <c r="A6157" t="s">
        <v>309</v>
      </c>
      <c r="B6157">
        <v>54700</v>
      </c>
      <c r="C6157" t="s">
        <v>355</v>
      </c>
      <c r="D6157" t="s">
        <v>360</v>
      </c>
    </row>
    <row r="6158" spans="1:4" x14ac:dyDescent="0.35">
      <c r="A6158" t="s">
        <v>309</v>
      </c>
      <c r="B6158">
        <v>25000</v>
      </c>
      <c r="C6158" t="s">
        <v>363</v>
      </c>
      <c r="D6158" t="s">
        <v>360</v>
      </c>
    </row>
    <row r="6159" spans="1:4" x14ac:dyDescent="0.35">
      <c r="A6159" t="s">
        <v>309</v>
      </c>
      <c r="B6159">
        <v>22300</v>
      </c>
      <c r="C6159" t="s">
        <v>363</v>
      </c>
      <c r="D6159" t="s">
        <v>361</v>
      </c>
    </row>
    <row r="6160" spans="1:4" x14ac:dyDescent="0.35">
      <c r="A6160" t="s">
        <v>309</v>
      </c>
      <c r="B6160">
        <v>11200</v>
      </c>
      <c r="C6160" t="s">
        <v>363</v>
      </c>
      <c r="D6160" t="s">
        <v>356</v>
      </c>
    </row>
    <row r="6161" spans="1:4" x14ac:dyDescent="0.35">
      <c r="A6161" t="s">
        <v>309</v>
      </c>
      <c r="B6161">
        <v>89300</v>
      </c>
      <c r="C6161" t="s">
        <v>364</v>
      </c>
      <c r="D6161" t="s">
        <v>361</v>
      </c>
    </row>
    <row r="6162" spans="1:4" x14ac:dyDescent="0.35">
      <c r="A6162" t="s">
        <v>309</v>
      </c>
      <c r="B6162">
        <v>106000</v>
      </c>
      <c r="C6162" t="s">
        <v>364</v>
      </c>
      <c r="D6162" t="s">
        <v>360</v>
      </c>
    </row>
    <row r="6163" spans="1:4" x14ac:dyDescent="0.35">
      <c r="A6163" t="s">
        <v>309</v>
      </c>
      <c r="B6163">
        <v>54600</v>
      </c>
      <c r="C6163" t="s">
        <v>364</v>
      </c>
      <c r="D6163" t="s">
        <v>356</v>
      </c>
    </row>
    <row r="6164" spans="1:4" x14ac:dyDescent="0.35">
      <c r="A6164" t="s">
        <v>309</v>
      </c>
      <c r="B6164">
        <v>93800</v>
      </c>
      <c r="C6164" t="s">
        <v>364</v>
      </c>
      <c r="D6164" t="s">
        <v>356</v>
      </c>
    </row>
    <row r="6165" spans="1:4" x14ac:dyDescent="0.35">
      <c r="A6165" t="s">
        <v>309</v>
      </c>
      <c r="B6165">
        <v>27000</v>
      </c>
      <c r="C6165" t="s">
        <v>364</v>
      </c>
      <c r="D6165" t="s">
        <v>360</v>
      </c>
    </row>
    <row r="6166" spans="1:4" x14ac:dyDescent="0.35">
      <c r="A6166" t="s">
        <v>309</v>
      </c>
      <c r="B6166">
        <v>146000</v>
      </c>
      <c r="C6166" t="s">
        <v>364</v>
      </c>
      <c r="D6166" t="s">
        <v>361</v>
      </c>
    </row>
    <row r="6167" spans="1:4" x14ac:dyDescent="0.35">
      <c r="A6167" t="s">
        <v>309</v>
      </c>
      <c r="B6167">
        <v>378000</v>
      </c>
      <c r="C6167" t="s">
        <v>363</v>
      </c>
      <c r="D6167" t="s">
        <v>356</v>
      </c>
    </row>
    <row r="6168" spans="1:4" x14ac:dyDescent="0.35">
      <c r="A6168" t="s">
        <v>309</v>
      </c>
      <c r="B6168" s="27">
        <v>400000</v>
      </c>
      <c r="C6168" t="s">
        <v>363</v>
      </c>
      <c r="D6168" t="s">
        <v>361</v>
      </c>
    </row>
    <row r="6169" spans="1:4" x14ac:dyDescent="0.35">
      <c r="A6169" t="s">
        <v>309</v>
      </c>
      <c r="B6169">
        <v>359000</v>
      </c>
      <c r="C6169" t="s">
        <v>363</v>
      </c>
      <c r="D6169" t="s">
        <v>360</v>
      </c>
    </row>
    <row r="6170" spans="1:4" x14ac:dyDescent="0.35">
      <c r="A6170" t="s">
        <v>309</v>
      </c>
      <c r="B6170">
        <v>221000</v>
      </c>
      <c r="C6170" t="s">
        <v>364</v>
      </c>
      <c r="D6170" t="s">
        <v>361</v>
      </c>
    </row>
    <row r="6171" spans="1:4" x14ac:dyDescent="0.35">
      <c r="A6171" t="s">
        <v>309</v>
      </c>
      <c r="B6171">
        <v>122000</v>
      </c>
      <c r="C6171" t="s">
        <v>364</v>
      </c>
      <c r="D6171" t="s">
        <v>356</v>
      </c>
    </row>
    <row r="6172" spans="1:4" x14ac:dyDescent="0.35">
      <c r="A6172" t="s">
        <v>309</v>
      </c>
      <c r="B6172">
        <v>264000</v>
      </c>
      <c r="C6172" t="s">
        <v>364</v>
      </c>
      <c r="D6172" t="s">
        <v>360</v>
      </c>
    </row>
    <row r="6173" spans="1:4" x14ac:dyDescent="0.35">
      <c r="A6173" t="s">
        <v>309</v>
      </c>
      <c r="B6173">
        <v>216000</v>
      </c>
      <c r="C6173" t="s">
        <v>363</v>
      </c>
      <c r="D6173" t="s">
        <v>361</v>
      </c>
    </row>
    <row r="6174" spans="1:4" x14ac:dyDescent="0.35">
      <c r="A6174" t="s">
        <v>309</v>
      </c>
      <c r="B6174">
        <v>89800</v>
      </c>
      <c r="C6174" t="s">
        <v>363</v>
      </c>
      <c r="D6174" t="s">
        <v>356</v>
      </c>
    </row>
    <row r="6175" spans="1:4" x14ac:dyDescent="0.35">
      <c r="A6175" t="s">
        <v>309</v>
      </c>
      <c r="B6175">
        <v>264000</v>
      </c>
      <c r="C6175" t="s">
        <v>363</v>
      </c>
      <c r="D6175" t="s">
        <v>360</v>
      </c>
    </row>
    <row r="6176" spans="1:4" x14ac:dyDescent="0.35">
      <c r="A6176" t="s">
        <v>309</v>
      </c>
      <c r="B6176">
        <v>53300</v>
      </c>
      <c r="C6176" t="s">
        <v>355</v>
      </c>
      <c r="D6176" t="s">
        <v>356</v>
      </c>
    </row>
    <row r="6177" spans="1:4" x14ac:dyDescent="0.35">
      <c r="A6177" t="s">
        <v>309</v>
      </c>
      <c r="B6177">
        <v>68600</v>
      </c>
      <c r="C6177" t="s">
        <v>355</v>
      </c>
      <c r="D6177" t="s">
        <v>360</v>
      </c>
    </row>
    <row r="6178" spans="1:4" x14ac:dyDescent="0.35">
      <c r="A6178" t="s">
        <v>309</v>
      </c>
      <c r="B6178">
        <v>86600</v>
      </c>
      <c r="C6178" t="s">
        <v>355</v>
      </c>
      <c r="D6178" t="s">
        <v>361</v>
      </c>
    </row>
    <row r="6179" spans="1:4" x14ac:dyDescent="0.35">
      <c r="A6179" t="s">
        <v>309</v>
      </c>
      <c r="B6179">
        <v>140000</v>
      </c>
      <c r="C6179" t="s">
        <v>364</v>
      </c>
      <c r="D6179" t="s">
        <v>356</v>
      </c>
    </row>
    <row r="6180" spans="1:4" x14ac:dyDescent="0.35">
      <c r="A6180" t="s">
        <v>309</v>
      </c>
      <c r="B6180">
        <v>401000</v>
      </c>
      <c r="C6180" t="s">
        <v>364</v>
      </c>
      <c r="D6180" t="s">
        <v>360</v>
      </c>
    </row>
    <row r="6181" spans="1:4" x14ac:dyDescent="0.35">
      <c r="A6181" t="s">
        <v>309</v>
      </c>
      <c r="B6181">
        <v>495000</v>
      </c>
      <c r="C6181" t="s">
        <v>364</v>
      </c>
      <c r="D6181" t="s">
        <v>361</v>
      </c>
    </row>
    <row r="6182" spans="1:4" x14ac:dyDescent="0.35">
      <c r="A6182" t="s">
        <v>309</v>
      </c>
      <c r="B6182">
        <v>143000</v>
      </c>
      <c r="C6182" t="s">
        <v>364</v>
      </c>
      <c r="D6182" t="s">
        <v>356</v>
      </c>
    </row>
    <row r="6183" spans="1:4" x14ac:dyDescent="0.35">
      <c r="A6183" t="s">
        <v>309</v>
      </c>
      <c r="B6183">
        <v>196000</v>
      </c>
      <c r="C6183" t="s">
        <v>364</v>
      </c>
      <c r="D6183" t="s">
        <v>360</v>
      </c>
    </row>
    <row r="6184" spans="1:4" x14ac:dyDescent="0.35">
      <c r="A6184" t="s">
        <v>309</v>
      </c>
      <c r="B6184">
        <v>273000</v>
      </c>
      <c r="C6184" t="s">
        <v>364</v>
      </c>
      <c r="D6184" t="s">
        <v>361</v>
      </c>
    </row>
    <row r="6185" spans="1:4" x14ac:dyDescent="0.35">
      <c r="A6185" t="s">
        <v>309</v>
      </c>
      <c r="B6185">
        <v>39600</v>
      </c>
      <c r="C6185" t="s">
        <v>364</v>
      </c>
      <c r="D6185" t="s">
        <v>360</v>
      </c>
    </row>
    <row r="6186" spans="1:4" x14ac:dyDescent="0.35">
      <c r="A6186" t="s">
        <v>309</v>
      </c>
      <c r="B6186">
        <v>94100</v>
      </c>
      <c r="C6186" t="s">
        <v>364</v>
      </c>
      <c r="D6186" t="s">
        <v>361</v>
      </c>
    </row>
    <row r="6187" spans="1:4" x14ac:dyDescent="0.35">
      <c r="A6187" t="s">
        <v>309</v>
      </c>
      <c r="B6187">
        <v>1620000</v>
      </c>
      <c r="C6187" t="s">
        <v>364</v>
      </c>
      <c r="D6187" t="s">
        <v>356</v>
      </c>
    </row>
    <row r="6188" spans="1:4" x14ac:dyDescent="0.35">
      <c r="A6188" t="s">
        <v>309</v>
      </c>
      <c r="B6188">
        <v>89600</v>
      </c>
      <c r="C6188" t="s">
        <v>364</v>
      </c>
      <c r="D6188" t="s">
        <v>361</v>
      </c>
    </row>
    <row r="6189" spans="1:4" x14ac:dyDescent="0.35">
      <c r="A6189" t="s">
        <v>309</v>
      </c>
      <c r="B6189">
        <v>70300</v>
      </c>
      <c r="C6189" t="s">
        <v>364</v>
      </c>
      <c r="D6189" t="s">
        <v>360</v>
      </c>
    </row>
    <row r="6190" spans="1:4" x14ac:dyDescent="0.35">
      <c r="A6190" t="s">
        <v>309</v>
      </c>
      <c r="B6190">
        <v>57800</v>
      </c>
      <c r="C6190" t="s">
        <v>364</v>
      </c>
      <c r="D6190" t="s">
        <v>356</v>
      </c>
    </row>
    <row r="6191" spans="1:4" x14ac:dyDescent="0.35">
      <c r="A6191" t="s">
        <v>309</v>
      </c>
      <c r="B6191">
        <v>188000</v>
      </c>
      <c r="C6191" t="s">
        <v>355</v>
      </c>
      <c r="D6191" t="s">
        <v>356</v>
      </c>
    </row>
    <row r="6192" spans="1:4" x14ac:dyDescent="0.35">
      <c r="A6192" t="s">
        <v>309</v>
      </c>
      <c r="B6192">
        <v>617000</v>
      </c>
      <c r="C6192" t="s">
        <v>355</v>
      </c>
      <c r="D6192" t="s">
        <v>361</v>
      </c>
    </row>
    <row r="6193" spans="1:4" x14ac:dyDescent="0.35">
      <c r="A6193" t="s">
        <v>309</v>
      </c>
      <c r="B6193">
        <v>398000</v>
      </c>
      <c r="C6193" t="s">
        <v>355</v>
      </c>
      <c r="D6193" t="s">
        <v>360</v>
      </c>
    </row>
    <row r="6194" spans="1:4" x14ac:dyDescent="0.35">
      <c r="A6194" t="s">
        <v>309</v>
      </c>
      <c r="B6194">
        <v>1500000</v>
      </c>
      <c r="C6194" t="s">
        <v>362</v>
      </c>
      <c r="D6194" t="s">
        <v>361</v>
      </c>
    </row>
    <row r="6195" spans="1:4" x14ac:dyDescent="0.35">
      <c r="A6195" t="s">
        <v>309</v>
      </c>
      <c r="B6195">
        <v>1360000</v>
      </c>
      <c r="C6195" t="s">
        <v>362</v>
      </c>
      <c r="D6195" t="s">
        <v>356</v>
      </c>
    </row>
    <row r="6196" spans="1:4" x14ac:dyDescent="0.35">
      <c r="A6196" t="s">
        <v>309</v>
      </c>
      <c r="B6196">
        <v>1510000</v>
      </c>
      <c r="C6196" t="s">
        <v>362</v>
      </c>
      <c r="D6196" t="s">
        <v>360</v>
      </c>
    </row>
    <row r="6197" spans="1:4" x14ac:dyDescent="0.35">
      <c r="A6197" t="s">
        <v>309</v>
      </c>
      <c r="B6197">
        <v>638000</v>
      </c>
      <c r="C6197" t="s">
        <v>362</v>
      </c>
      <c r="D6197" t="s">
        <v>360</v>
      </c>
    </row>
    <row r="6198" spans="1:4" x14ac:dyDescent="0.35">
      <c r="A6198" t="s">
        <v>309</v>
      </c>
      <c r="B6198">
        <v>1570000</v>
      </c>
      <c r="C6198" t="s">
        <v>362</v>
      </c>
      <c r="D6198" t="s">
        <v>361</v>
      </c>
    </row>
    <row r="6199" spans="1:4" x14ac:dyDescent="0.35">
      <c r="A6199" t="s">
        <v>309</v>
      </c>
      <c r="B6199">
        <v>389000</v>
      </c>
      <c r="C6199" t="s">
        <v>362</v>
      </c>
      <c r="D6199" t="s">
        <v>356</v>
      </c>
    </row>
    <row r="6200" spans="1:4" x14ac:dyDescent="0.35">
      <c r="A6200" t="s">
        <v>309</v>
      </c>
      <c r="B6200">
        <v>360000</v>
      </c>
      <c r="C6200" t="s">
        <v>362</v>
      </c>
      <c r="D6200" t="s">
        <v>360</v>
      </c>
    </row>
    <row r="6201" spans="1:4" x14ac:dyDescent="0.35">
      <c r="A6201" t="s">
        <v>309</v>
      </c>
      <c r="B6201">
        <v>117000</v>
      </c>
      <c r="C6201" t="s">
        <v>362</v>
      </c>
      <c r="D6201" t="s">
        <v>356</v>
      </c>
    </row>
    <row r="6202" spans="1:4" x14ac:dyDescent="0.35">
      <c r="A6202" t="s">
        <v>309</v>
      </c>
      <c r="B6202">
        <v>334000</v>
      </c>
      <c r="C6202" t="s">
        <v>362</v>
      </c>
      <c r="D6202" t="s">
        <v>361</v>
      </c>
    </row>
    <row r="6203" spans="1:4" x14ac:dyDescent="0.35">
      <c r="A6203" t="s">
        <v>309</v>
      </c>
      <c r="B6203">
        <v>298000</v>
      </c>
      <c r="C6203" t="s">
        <v>364</v>
      </c>
      <c r="D6203" t="s">
        <v>361</v>
      </c>
    </row>
    <row r="6204" spans="1:4" x14ac:dyDescent="0.35">
      <c r="A6204" t="s">
        <v>309</v>
      </c>
      <c r="B6204">
        <v>210000</v>
      </c>
      <c r="C6204" t="s">
        <v>364</v>
      </c>
      <c r="D6204" t="s">
        <v>360</v>
      </c>
    </row>
    <row r="6205" spans="1:4" x14ac:dyDescent="0.35">
      <c r="A6205" t="s">
        <v>309</v>
      </c>
      <c r="B6205">
        <v>139000</v>
      </c>
      <c r="C6205" t="s">
        <v>364</v>
      </c>
      <c r="D6205" t="s">
        <v>356</v>
      </c>
    </row>
    <row r="6206" spans="1:4" x14ac:dyDescent="0.35">
      <c r="A6206" t="s">
        <v>309</v>
      </c>
      <c r="B6206">
        <v>133000</v>
      </c>
      <c r="C6206" t="s">
        <v>364</v>
      </c>
      <c r="D6206" t="s">
        <v>361</v>
      </c>
    </row>
    <row r="6207" spans="1:4" x14ac:dyDescent="0.35">
      <c r="A6207" t="s">
        <v>309</v>
      </c>
      <c r="B6207">
        <v>70000</v>
      </c>
      <c r="C6207" t="s">
        <v>364</v>
      </c>
      <c r="D6207" t="s">
        <v>356</v>
      </c>
    </row>
    <row r="6208" spans="1:4" x14ac:dyDescent="0.35">
      <c r="A6208" t="s">
        <v>309</v>
      </c>
      <c r="B6208">
        <v>162000</v>
      </c>
      <c r="C6208" t="s">
        <v>364</v>
      </c>
      <c r="D6208" t="s">
        <v>360</v>
      </c>
    </row>
    <row r="6209" spans="1:4" x14ac:dyDescent="0.35">
      <c r="A6209" t="s">
        <v>309</v>
      </c>
      <c r="B6209">
        <v>590000</v>
      </c>
      <c r="C6209" t="s">
        <v>362</v>
      </c>
      <c r="D6209" t="s">
        <v>361</v>
      </c>
    </row>
    <row r="6210" spans="1:4" x14ac:dyDescent="0.35">
      <c r="A6210" t="s">
        <v>309</v>
      </c>
      <c r="B6210">
        <v>439000</v>
      </c>
      <c r="C6210" t="s">
        <v>362</v>
      </c>
      <c r="D6210" t="s">
        <v>360</v>
      </c>
    </row>
    <row r="6211" spans="1:4" x14ac:dyDescent="0.35">
      <c r="A6211" t="s">
        <v>309</v>
      </c>
      <c r="B6211">
        <v>183000</v>
      </c>
      <c r="C6211" t="s">
        <v>362</v>
      </c>
      <c r="D6211" t="s">
        <v>356</v>
      </c>
    </row>
    <row r="6212" spans="1:4" x14ac:dyDescent="0.35">
      <c r="A6212" t="s">
        <v>309</v>
      </c>
      <c r="B6212">
        <v>248000</v>
      </c>
      <c r="C6212" t="s">
        <v>362</v>
      </c>
      <c r="D6212" t="s">
        <v>356</v>
      </c>
    </row>
    <row r="6213" spans="1:4" x14ac:dyDescent="0.35">
      <c r="A6213" t="s">
        <v>309</v>
      </c>
      <c r="B6213">
        <v>380000</v>
      </c>
      <c r="C6213" t="s">
        <v>362</v>
      </c>
      <c r="D6213" t="s">
        <v>360</v>
      </c>
    </row>
    <row r="6214" spans="1:4" x14ac:dyDescent="0.35">
      <c r="A6214" t="s">
        <v>309</v>
      </c>
      <c r="B6214">
        <v>621000</v>
      </c>
      <c r="C6214" t="s">
        <v>362</v>
      </c>
      <c r="D6214" t="s">
        <v>361</v>
      </c>
    </row>
    <row r="6215" spans="1:4" x14ac:dyDescent="0.35">
      <c r="A6215" t="s">
        <v>309</v>
      </c>
      <c r="B6215">
        <v>209000</v>
      </c>
      <c r="C6215" t="s">
        <v>364</v>
      </c>
      <c r="D6215" t="s">
        <v>361</v>
      </c>
    </row>
    <row r="6216" spans="1:4" x14ac:dyDescent="0.35">
      <c r="A6216" t="s">
        <v>309</v>
      </c>
      <c r="B6216">
        <v>115000</v>
      </c>
      <c r="C6216" t="s">
        <v>364</v>
      </c>
      <c r="D6216" t="s">
        <v>356</v>
      </c>
    </row>
    <row r="6217" spans="1:4" x14ac:dyDescent="0.35">
      <c r="A6217" t="s">
        <v>309</v>
      </c>
      <c r="B6217">
        <v>109000</v>
      </c>
      <c r="C6217" t="s">
        <v>363</v>
      </c>
      <c r="D6217" t="s">
        <v>356</v>
      </c>
    </row>
    <row r="6218" spans="1:4" x14ac:dyDescent="0.35">
      <c r="A6218" t="s">
        <v>309</v>
      </c>
      <c r="B6218">
        <v>229000</v>
      </c>
      <c r="C6218" t="s">
        <v>363</v>
      </c>
      <c r="D6218" t="s">
        <v>360</v>
      </c>
    </row>
    <row r="6219" spans="1:4" x14ac:dyDescent="0.35">
      <c r="A6219" t="s">
        <v>309</v>
      </c>
      <c r="B6219">
        <v>519000</v>
      </c>
      <c r="C6219" t="s">
        <v>363</v>
      </c>
      <c r="D6219" t="s">
        <v>361</v>
      </c>
    </row>
    <row r="6220" spans="1:4" x14ac:dyDescent="0.35">
      <c r="A6220" t="s">
        <v>309</v>
      </c>
      <c r="B6220">
        <v>279000</v>
      </c>
      <c r="C6220" t="s">
        <v>355</v>
      </c>
      <c r="D6220" t="s">
        <v>356</v>
      </c>
    </row>
    <row r="6221" spans="1:4" x14ac:dyDescent="0.35">
      <c r="A6221" t="s">
        <v>309</v>
      </c>
      <c r="B6221">
        <v>535000</v>
      </c>
      <c r="C6221" t="s">
        <v>355</v>
      </c>
      <c r="D6221" t="s">
        <v>360</v>
      </c>
    </row>
    <row r="6222" spans="1:4" x14ac:dyDescent="0.35">
      <c r="A6222" t="s">
        <v>309</v>
      </c>
      <c r="B6222">
        <v>689000</v>
      </c>
      <c r="C6222" t="s">
        <v>355</v>
      </c>
      <c r="D6222" t="s">
        <v>361</v>
      </c>
    </row>
    <row r="6223" spans="1:4" x14ac:dyDescent="0.35">
      <c r="A6223" t="s">
        <v>309</v>
      </c>
      <c r="B6223">
        <v>545000</v>
      </c>
      <c r="C6223" t="s">
        <v>364</v>
      </c>
      <c r="D6223" t="s">
        <v>361</v>
      </c>
    </row>
    <row r="6224" spans="1:4" x14ac:dyDescent="0.35">
      <c r="A6224" t="s">
        <v>309</v>
      </c>
      <c r="B6224">
        <v>244000</v>
      </c>
      <c r="C6224" t="s">
        <v>364</v>
      </c>
      <c r="D6224" t="s">
        <v>360</v>
      </c>
    </row>
    <row r="6225" spans="1:4" x14ac:dyDescent="0.35">
      <c r="A6225" t="s">
        <v>309</v>
      </c>
      <c r="B6225">
        <v>127000</v>
      </c>
      <c r="C6225" t="s">
        <v>364</v>
      </c>
      <c r="D6225" t="s">
        <v>356</v>
      </c>
    </row>
    <row r="6226" spans="1:4" x14ac:dyDescent="0.35">
      <c r="A6226" t="s">
        <v>309</v>
      </c>
      <c r="B6226">
        <v>247000</v>
      </c>
      <c r="C6226" t="s">
        <v>363</v>
      </c>
      <c r="D6226" t="s">
        <v>356</v>
      </c>
    </row>
    <row r="6227" spans="1:4" x14ac:dyDescent="0.35">
      <c r="A6227" t="s">
        <v>309</v>
      </c>
      <c r="B6227">
        <v>378000</v>
      </c>
      <c r="C6227" t="s">
        <v>363</v>
      </c>
      <c r="D6227" t="s">
        <v>361</v>
      </c>
    </row>
    <row r="6228" spans="1:4" x14ac:dyDescent="0.35">
      <c r="A6228" t="s">
        <v>309</v>
      </c>
      <c r="B6228">
        <v>274000</v>
      </c>
      <c r="C6228" t="s">
        <v>363</v>
      </c>
      <c r="D6228" t="s">
        <v>360</v>
      </c>
    </row>
    <row r="6229" spans="1:4" x14ac:dyDescent="0.35">
      <c r="A6229" t="s">
        <v>309</v>
      </c>
      <c r="B6229">
        <v>401000</v>
      </c>
      <c r="C6229" t="s">
        <v>355</v>
      </c>
      <c r="D6229" t="s">
        <v>356</v>
      </c>
    </row>
    <row r="6230" spans="1:4" x14ac:dyDescent="0.35">
      <c r="A6230" t="s">
        <v>309</v>
      </c>
      <c r="B6230">
        <v>464000</v>
      </c>
      <c r="C6230" t="s">
        <v>355</v>
      </c>
      <c r="D6230" t="s">
        <v>360</v>
      </c>
    </row>
    <row r="6231" spans="1:4" x14ac:dyDescent="0.35">
      <c r="A6231" t="s">
        <v>309</v>
      </c>
      <c r="B6231" s="27">
        <v>1000000</v>
      </c>
      <c r="C6231" t="s">
        <v>355</v>
      </c>
      <c r="D6231" t="s">
        <v>361</v>
      </c>
    </row>
    <row r="6232" spans="1:4" x14ac:dyDescent="0.35">
      <c r="A6232" t="s">
        <v>309</v>
      </c>
      <c r="B6232">
        <v>475000</v>
      </c>
      <c r="C6232" t="s">
        <v>363</v>
      </c>
      <c r="D6232" t="s">
        <v>360</v>
      </c>
    </row>
    <row r="6233" spans="1:4" x14ac:dyDescent="0.35">
      <c r="A6233" t="s">
        <v>309</v>
      </c>
      <c r="B6233">
        <v>199000</v>
      </c>
      <c r="C6233" t="s">
        <v>363</v>
      </c>
      <c r="D6233" t="s">
        <v>356</v>
      </c>
    </row>
    <row r="6234" spans="1:4" x14ac:dyDescent="0.35">
      <c r="A6234" t="s">
        <v>309</v>
      </c>
      <c r="B6234">
        <v>559000</v>
      </c>
      <c r="C6234" t="s">
        <v>363</v>
      </c>
      <c r="D6234" t="s">
        <v>361</v>
      </c>
    </row>
    <row r="6235" spans="1:4" x14ac:dyDescent="0.35">
      <c r="A6235" t="s">
        <v>309</v>
      </c>
      <c r="B6235">
        <v>157000</v>
      </c>
      <c r="C6235" t="s">
        <v>363</v>
      </c>
      <c r="D6235" t="s">
        <v>361</v>
      </c>
    </row>
    <row r="6236" spans="1:4" x14ac:dyDescent="0.35">
      <c r="A6236" t="s">
        <v>309</v>
      </c>
      <c r="B6236">
        <v>141000</v>
      </c>
      <c r="C6236" t="s">
        <v>363</v>
      </c>
      <c r="D6236" t="s">
        <v>360</v>
      </c>
    </row>
    <row r="6237" spans="1:4" x14ac:dyDescent="0.35">
      <c r="A6237" t="s">
        <v>309</v>
      </c>
      <c r="B6237">
        <v>102000</v>
      </c>
      <c r="C6237" t="s">
        <v>355</v>
      </c>
      <c r="D6237" t="s">
        <v>356</v>
      </c>
    </row>
    <row r="6238" spans="1:4" x14ac:dyDescent="0.35">
      <c r="A6238" t="s">
        <v>309</v>
      </c>
      <c r="B6238">
        <v>192000</v>
      </c>
      <c r="C6238" t="s">
        <v>355</v>
      </c>
      <c r="D6238" t="s">
        <v>360</v>
      </c>
    </row>
    <row r="6239" spans="1:4" x14ac:dyDescent="0.35">
      <c r="A6239" t="s">
        <v>309</v>
      </c>
      <c r="B6239">
        <v>315000</v>
      </c>
      <c r="C6239" t="s">
        <v>355</v>
      </c>
      <c r="D6239" t="s">
        <v>361</v>
      </c>
    </row>
    <row r="6240" spans="1:4" x14ac:dyDescent="0.35">
      <c r="A6240" t="s">
        <v>309</v>
      </c>
      <c r="B6240">
        <v>13700</v>
      </c>
      <c r="C6240" t="s">
        <v>355</v>
      </c>
      <c r="D6240" t="s">
        <v>361</v>
      </c>
    </row>
    <row r="6241" spans="1:4" x14ac:dyDescent="0.35">
      <c r="A6241" t="s">
        <v>309</v>
      </c>
      <c r="B6241">
        <v>22800</v>
      </c>
      <c r="C6241" t="s">
        <v>355</v>
      </c>
      <c r="D6241" t="s">
        <v>360</v>
      </c>
    </row>
    <row r="6242" spans="1:4" x14ac:dyDescent="0.35">
      <c r="A6242" t="s">
        <v>309</v>
      </c>
      <c r="B6242">
        <v>16900</v>
      </c>
      <c r="C6242" t="s">
        <v>355</v>
      </c>
      <c r="D6242" t="s">
        <v>356</v>
      </c>
    </row>
    <row r="6243" spans="1:4" x14ac:dyDescent="0.35">
      <c r="A6243" t="s">
        <v>309</v>
      </c>
      <c r="B6243">
        <v>252000</v>
      </c>
      <c r="C6243" t="s">
        <v>363</v>
      </c>
      <c r="D6243" t="s">
        <v>356</v>
      </c>
    </row>
    <row r="6244" spans="1:4" x14ac:dyDescent="0.35">
      <c r="A6244" t="s">
        <v>309</v>
      </c>
      <c r="B6244">
        <v>489000</v>
      </c>
      <c r="C6244" t="s">
        <v>363</v>
      </c>
      <c r="D6244" t="s">
        <v>360</v>
      </c>
    </row>
    <row r="6245" spans="1:4" x14ac:dyDescent="0.35">
      <c r="A6245" t="s">
        <v>309</v>
      </c>
      <c r="B6245">
        <v>762000</v>
      </c>
      <c r="C6245" t="s">
        <v>363</v>
      </c>
      <c r="D6245" t="s">
        <v>361</v>
      </c>
    </row>
    <row r="6246" spans="1:4" x14ac:dyDescent="0.35">
      <c r="A6246" t="s">
        <v>309</v>
      </c>
      <c r="B6246">
        <v>462000</v>
      </c>
      <c r="C6246" t="s">
        <v>355</v>
      </c>
      <c r="D6246" t="s">
        <v>356</v>
      </c>
    </row>
    <row r="6247" spans="1:4" x14ac:dyDescent="0.35">
      <c r="A6247" t="s">
        <v>309</v>
      </c>
      <c r="B6247">
        <v>763000</v>
      </c>
      <c r="C6247" t="s">
        <v>355</v>
      </c>
      <c r="D6247" t="s">
        <v>361</v>
      </c>
    </row>
    <row r="6248" spans="1:4" x14ac:dyDescent="0.35">
      <c r="A6248" t="s">
        <v>309</v>
      </c>
      <c r="B6248">
        <v>1010000</v>
      </c>
      <c r="C6248" t="s">
        <v>355</v>
      </c>
      <c r="D6248" t="s">
        <v>360</v>
      </c>
    </row>
    <row r="6249" spans="1:4" x14ac:dyDescent="0.35">
      <c r="A6249" t="s">
        <v>309</v>
      </c>
      <c r="B6249">
        <v>470000</v>
      </c>
      <c r="C6249" t="s">
        <v>355</v>
      </c>
      <c r="D6249" t="s">
        <v>356</v>
      </c>
    </row>
    <row r="6250" spans="1:4" x14ac:dyDescent="0.35">
      <c r="A6250" t="s">
        <v>309</v>
      </c>
      <c r="B6250">
        <v>420000</v>
      </c>
      <c r="C6250" t="s">
        <v>355</v>
      </c>
      <c r="D6250" t="s">
        <v>361</v>
      </c>
    </row>
    <row r="6251" spans="1:4" x14ac:dyDescent="0.35">
      <c r="A6251" t="s">
        <v>309</v>
      </c>
      <c r="B6251">
        <v>484000</v>
      </c>
      <c r="C6251" t="s">
        <v>355</v>
      </c>
      <c r="D6251" t="s">
        <v>360</v>
      </c>
    </row>
    <row r="6252" spans="1:4" x14ac:dyDescent="0.35">
      <c r="A6252" t="s">
        <v>309</v>
      </c>
      <c r="B6252">
        <v>599000</v>
      </c>
      <c r="C6252" t="s">
        <v>355</v>
      </c>
      <c r="D6252" t="s">
        <v>356</v>
      </c>
    </row>
    <row r="6253" spans="1:4" x14ac:dyDescent="0.35">
      <c r="A6253" t="s">
        <v>309</v>
      </c>
      <c r="B6253">
        <v>1490000</v>
      </c>
      <c r="C6253" t="s">
        <v>355</v>
      </c>
      <c r="D6253" t="s">
        <v>360</v>
      </c>
    </row>
    <row r="6254" spans="1:4" x14ac:dyDescent="0.35">
      <c r="A6254" t="s">
        <v>309</v>
      </c>
      <c r="B6254">
        <v>1550000</v>
      </c>
      <c r="C6254" t="s">
        <v>355</v>
      </c>
      <c r="D6254" t="s">
        <v>361</v>
      </c>
    </row>
    <row r="6255" spans="1:4" x14ac:dyDescent="0.35">
      <c r="A6255" t="s">
        <v>309</v>
      </c>
      <c r="B6255">
        <v>290000</v>
      </c>
      <c r="C6255" t="s">
        <v>362</v>
      </c>
      <c r="D6255" t="s">
        <v>356</v>
      </c>
    </row>
    <row r="6256" spans="1:4" x14ac:dyDescent="0.35">
      <c r="A6256" t="s">
        <v>309</v>
      </c>
      <c r="B6256">
        <v>137000</v>
      </c>
      <c r="C6256" t="s">
        <v>362</v>
      </c>
      <c r="D6256" t="s">
        <v>360</v>
      </c>
    </row>
    <row r="6257" spans="1:4" x14ac:dyDescent="0.35">
      <c r="A6257" t="s">
        <v>309</v>
      </c>
      <c r="B6257">
        <v>255000</v>
      </c>
      <c r="C6257" t="s">
        <v>362</v>
      </c>
      <c r="D6257" t="s">
        <v>361</v>
      </c>
    </row>
    <row r="6258" spans="1:4" x14ac:dyDescent="0.35">
      <c r="A6258" t="s">
        <v>309</v>
      </c>
      <c r="B6258">
        <v>354000</v>
      </c>
      <c r="C6258" t="s">
        <v>363</v>
      </c>
      <c r="D6258" t="s">
        <v>361</v>
      </c>
    </row>
    <row r="6259" spans="1:4" x14ac:dyDescent="0.35">
      <c r="A6259" t="s">
        <v>309</v>
      </c>
      <c r="B6259">
        <v>158000</v>
      </c>
      <c r="C6259" t="s">
        <v>363</v>
      </c>
      <c r="D6259" t="s">
        <v>360</v>
      </c>
    </row>
    <row r="6260" spans="1:4" x14ac:dyDescent="0.35">
      <c r="A6260" t="s">
        <v>309</v>
      </c>
      <c r="B6260">
        <v>88400</v>
      </c>
      <c r="C6260" t="s">
        <v>363</v>
      </c>
      <c r="D6260" t="s">
        <v>356</v>
      </c>
    </row>
    <row r="6261" spans="1:4" x14ac:dyDescent="0.35">
      <c r="A6261" t="s">
        <v>309</v>
      </c>
      <c r="B6261">
        <v>285000</v>
      </c>
      <c r="C6261" t="s">
        <v>364</v>
      </c>
      <c r="D6261" t="s">
        <v>356</v>
      </c>
    </row>
    <row r="6262" spans="1:4" x14ac:dyDescent="0.35">
      <c r="A6262" t="s">
        <v>309</v>
      </c>
      <c r="B6262">
        <v>492000</v>
      </c>
      <c r="C6262" t="s">
        <v>364</v>
      </c>
      <c r="D6262" t="s">
        <v>361</v>
      </c>
    </row>
    <row r="6263" spans="1:4" x14ac:dyDescent="0.35">
      <c r="A6263" t="s">
        <v>309</v>
      </c>
      <c r="B6263">
        <v>398000</v>
      </c>
      <c r="C6263" t="s">
        <v>363</v>
      </c>
      <c r="D6263" t="s">
        <v>361</v>
      </c>
    </row>
    <row r="6264" spans="1:4" x14ac:dyDescent="0.35">
      <c r="A6264" t="s">
        <v>309</v>
      </c>
      <c r="B6264">
        <v>259000</v>
      </c>
      <c r="C6264" t="s">
        <v>363</v>
      </c>
      <c r="D6264" t="s">
        <v>356</v>
      </c>
    </row>
    <row r="6265" spans="1:4" x14ac:dyDescent="0.35">
      <c r="A6265" t="s">
        <v>309</v>
      </c>
      <c r="B6265">
        <v>289000</v>
      </c>
      <c r="C6265" t="s">
        <v>363</v>
      </c>
      <c r="D6265" t="s">
        <v>360</v>
      </c>
    </row>
    <row r="6266" spans="1:4" x14ac:dyDescent="0.35">
      <c r="A6266" t="s">
        <v>309</v>
      </c>
      <c r="B6266">
        <v>595000</v>
      </c>
      <c r="C6266" t="s">
        <v>355</v>
      </c>
      <c r="D6266" t="s">
        <v>361</v>
      </c>
    </row>
    <row r="6267" spans="1:4" x14ac:dyDescent="0.35">
      <c r="A6267" t="s">
        <v>309</v>
      </c>
      <c r="B6267">
        <v>438000</v>
      </c>
      <c r="C6267" t="s">
        <v>355</v>
      </c>
      <c r="D6267" t="s">
        <v>360</v>
      </c>
    </row>
    <row r="6268" spans="1:4" x14ac:dyDescent="0.35">
      <c r="A6268" t="s">
        <v>309</v>
      </c>
      <c r="B6268">
        <v>229000</v>
      </c>
      <c r="C6268" t="s">
        <v>355</v>
      </c>
      <c r="D6268" t="s">
        <v>356</v>
      </c>
    </row>
    <row r="6269" spans="1:4" x14ac:dyDescent="0.35">
      <c r="A6269" t="s">
        <v>309</v>
      </c>
      <c r="B6269">
        <v>320000</v>
      </c>
      <c r="C6269" t="s">
        <v>363</v>
      </c>
      <c r="D6269" t="s">
        <v>360</v>
      </c>
    </row>
    <row r="6270" spans="1:4" x14ac:dyDescent="0.35">
      <c r="A6270" t="s">
        <v>309</v>
      </c>
      <c r="B6270">
        <v>273000</v>
      </c>
      <c r="C6270" t="s">
        <v>363</v>
      </c>
      <c r="D6270" t="s">
        <v>356</v>
      </c>
    </row>
    <row r="6271" spans="1:4" x14ac:dyDescent="0.35">
      <c r="A6271" t="s">
        <v>309</v>
      </c>
      <c r="B6271">
        <v>454000</v>
      </c>
      <c r="C6271" t="s">
        <v>363</v>
      </c>
      <c r="D6271" t="s">
        <v>361</v>
      </c>
    </row>
    <row r="6272" spans="1:4" x14ac:dyDescent="0.35">
      <c r="A6272" t="s">
        <v>309</v>
      </c>
      <c r="B6272">
        <v>291000</v>
      </c>
      <c r="C6272" t="s">
        <v>355</v>
      </c>
      <c r="D6272" t="s">
        <v>360</v>
      </c>
    </row>
    <row r="6273" spans="1:4" x14ac:dyDescent="0.35">
      <c r="A6273" t="s">
        <v>309</v>
      </c>
      <c r="B6273">
        <v>163000</v>
      </c>
      <c r="C6273" t="s">
        <v>355</v>
      </c>
      <c r="D6273" t="s">
        <v>356</v>
      </c>
    </row>
    <row r="6274" spans="1:4" x14ac:dyDescent="0.35">
      <c r="A6274" t="s">
        <v>309</v>
      </c>
      <c r="B6274">
        <v>333000</v>
      </c>
      <c r="C6274" t="s">
        <v>355</v>
      </c>
      <c r="D6274" t="s">
        <v>361</v>
      </c>
    </row>
    <row r="6275" spans="1:4" x14ac:dyDescent="0.35">
      <c r="A6275" t="s">
        <v>309</v>
      </c>
      <c r="B6275">
        <v>3380000</v>
      </c>
      <c r="C6275" t="s">
        <v>362</v>
      </c>
      <c r="D6275" t="s">
        <v>361</v>
      </c>
    </row>
    <row r="6276" spans="1:4" x14ac:dyDescent="0.35">
      <c r="A6276" t="s">
        <v>309</v>
      </c>
      <c r="B6276">
        <v>637000</v>
      </c>
      <c r="C6276" t="s">
        <v>362</v>
      </c>
      <c r="D6276" t="s">
        <v>356</v>
      </c>
    </row>
    <row r="6277" spans="1:4" x14ac:dyDescent="0.35">
      <c r="A6277" t="s">
        <v>309</v>
      </c>
      <c r="B6277">
        <v>901000</v>
      </c>
      <c r="C6277" t="s">
        <v>362</v>
      </c>
      <c r="D6277" t="s">
        <v>360</v>
      </c>
    </row>
    <row r="6278" spans="1:4" x14ac:dyDescent="0.35">
      <c r="A6278" t="s">
        <v>309</v>
      </c>
      <c r="B6278">
        <v>80300</v>
      </c>
      <c r="C6278" t="s">
        <v>364</v>
      </c>
      <c r="D6278" t="s">
        <v>356</v>
      </c>
    </row>
    <row r="6279" spans="1:4" x14ac:dyDescent="0.35">
      <c r="A6279" t="s">
        <v>309</v>
      </c>
      <c r="B6279">
        <v>272000</v>
      </c>
      <c r="C6279" t="s">
        <v>364</v>
      </c>
      <c r="D6279" t="s">
        <v>361</v>
      </c>
    </row>
    <row r="6280" spans="1:4" x14ac:dyDescent="0.35">
      <c r="A6280" t="s">
        <v>309</v>
      </c>
      <c r="B6280">
        <v>137000</v>
      </c>
      <c r="C6280" t="s">
        <v>364</v>
      </c>
      <c r="D6280" t="s">
        <v>360</v>
      </c>
    </row>
    <row r="6281" spans="1:4" x14ac:dyDescent="0.35">
      <c r="A6281" t="s">
        <v>309</v>
      </c>
      <c r="B6281">
        <v>10300000</v>
      </c>
      <c r="C6281" t="s">
        <v>355</v>
      </c>
      <c r="D6281" t="s">
        <v>360</v>
      </c>
    </row>
    <row r="6282" spans="1:4" x14ac:dyDescent="0.35">
      <c r="A6282" t="s">
        <v>309</v>
      </c>
      <c r="B6282">
        <v>15800000</v>
      </c>
      <c r="C6282" t="s">
        <v>355</v>
      </c>
      <c r="D6282" t="s">
        <v>356</v>
      </c>
    </row>
    <row r="6283" spans="1:4" x14ac:dyDescent="0.35">
      <c r="A6283" t="s">
        <v>309</v>
      </c>
      <c r="B6283">
        <v>14600000</v>
      </c>
      <c r="C6283" t="s">
        <v>355</v>
      </c>
      <c r="D6283" t="s">
        <v>361</v>
      </c>
    </row>
    <row r="6284" spans="1:4" x14ac:dyDescent="0.35">
      <c r="A6284" t="s">
        <v>309</v>
      </c>
      <c r="B6284">
        <v>98800</v>
      </c>
      <c r="C6284" t="s">
        <v>363</v>
      </c>
      <c r="D6284" t="s">
        <v>356</v>
      </c>
    </row>
    <row r="6285" spans="1:4" x14ac:dyDescent="0.35">
      <c r="A6285" t="s">
        <v>309</v>
      </c>
      <c r="B6285">
        <v>124000</v>
      </c>
      <c r="C6285" t="s">
        <v>363</v>
      </c>
      <c r="D6285" t="s">
        <v>361</v>
      </c>
    </row>
    <row r="6286" spans="1:4" x14ac:dyDescent="0.35">
      <c r="A6286" t="s">
        <v>309</v>
      </c>
      <c r="B6286">
        <v>149000</v>
      </c>
      <c r="C6286" t="s">
        <v>363</v>
      </c>
      <c r="D6286" t="s">
        <v>360</v>
      </c>
    </row>
    <row r="6287" spans="1:4" x14ac:dyDescent="0.35">
      <c r="A6287" t="s">
        <v>309</v>
      </c>
      <c r="B6287">
        <v>1970000</v>
      </c>
      <c r="C6287" t="s">
        <v>362</v>
      </c>
      <c r="D6287" t="s">
        <v>361</v>
      </c>
    </row>
    <row r="6288" spans="1:4" x14ac:dyDescent="0.35">
      <c r="A6288" t="s">
        <v>309</v>
      </c>
      <c r="B6288">
        <v>608000</v>
      </c>
      <c r="C6288" t="s">
        <v>362</v>
      </c>
      <c r="D6288" t="s">
        <v>360</v>
      </c>
    </row>
    <row r="6289" spans="1:4" x14ac:dyDescent="0.35">
      <c r="A6289" t="s">
        <v>309</v>
      </c>
      <c r="B6289">
        <v>379000</v>
      </c>
      <c r="C6289" t="s">
        <v>362</v>
      </c>
      <c r="D6289" t="s">
        <v>356</v>
      </c>
    </row>
    <row r="6290" spans="1:4" x14ac:dyDescent="0.35">
      <c r="A6290" t="s">
        <v>309</v>
      </c>
      <c r="B6290">
        <v>296000</v>
      </c>
      <c r="C6290" t="s">
        <v>363</v>
      </c>
      <c r="D6290" t="s">
        <v>360</v>
      </c>
    </row>
    <row r="6291" spans="1:4" x14ac:dyDescent="0.35">
      <c r="A6291" t="s">
        <v>309</v>
      </c>
      <c r="B6291">
        <v>195000</v>
      </c>
      <c r="C6291" t="s">
        <v>363</v>
      </c>
      <c r="D6291" t="s">
        <v>356</v>
      </c>
    </row>
    <row r="6292" spans="1:4" x14ac:dyDescent="0.35">
      <c r="A6292" t="s">
        <v>309</v>
      </c>
      <c r="B6292">
        <v>431000</v>
      </c>
      <c r="C6292" t="s">
        <v>363</v>
      </c>
      <c r="D6292" t="s">
        <v>361</v>
      </c>
    </row>
    <row r="6293" spans="1:4" x14ac:dyDescent="0.35">
      <c r="A6293" t="s">
        <v>309</v>
      </c>
      <c r="B6293">
        <v>178000</v>
      </c>
      <c r="C6293" t="s">
        <v>363</v>
      </c>
      <c r="D6293" t="s">
        <v>360</v>
      </c>
    </row>
    <row r="6294" spans="1:4" x14ac:dyDescent="0.35">
      <c r="A6294" t="s">
        <v>309</v>
      </c>
      <c r="B6294">
        <v>217000</v>
      </c>
      <c r="C6294" t="s">
        <v>363</v>
      </c>
      <c r="D6294" t="s">
        <v>361</v>
      </c>
    </row>
    <row r="6295" spans="1:4" x14ac:dyDescent="0.35">
      <c r="A6295" t="s">
        <v>309</v>
      </c>
      <c r="B6295">
        <v>140000</v>
      </c>
      <c r="C6295" t="s">
        <v>363</v>
      </c>
      <c r="D6295" t="s">
        <v>356</v>
      </c>
    </row>
    <row r="6296" spans="1:4" x14ac:dyDescent="0.35">
      <c r="A6296" t="s">
        <v>309</v>
      </c>
      <c r="B6296">
        <v>657000</v>
      </c>
      <c r="C6296" t="s">
        <v>362</v>
      </c>
      <c r="D6296" t="s">
        <v>356</v>
      </c>
    </row>
    <row r="6297" spans="1:4" x14ac:dyDescent="0.35">
      <c r="A6297" t="s">
        <v>309</v>
      </c>
      <c r="B6297">
        <v>1660000</v>
      </c>
      <c r="C6297" t="s">
        <v>362</v>
      </c>
      <c r="D6297" t="s">
        <v>361</v>
      </c>
    </row>
    <row r="6298" spans="1:4" x14ac:dyDescent="0.35">
      <c r="A6298" t="s">
        <v>309</v>
      </c>
      <c r="B6298">
        <v>999000</v>
      </c>
      <c r="C6298" t="s">
        <v>362</v>
      </c>
      <c r="D6298" t="s">
        <v>360</v>
      </c>
    </row>
    <row r="6299" spans="1:4" x14ac:dyDescent="0.35">
      <c r="A6299" t="s">
        <v>309</v>
      </c>
      <c r="B6299" s="27">
        <v>200000</v>
      </c>
      <c r="C6299" t="s">
        <v>355</v>
      </c>
      <c r="D6299" t="s">
        <v>361</v>
      </c>
    </row>
    <row r="6300" spans="1:4" x14ac:dyDescent="0.35">
      <c r="A6300" t="s">
        <v>309</v>
      </c>
      <c r="B6300">
        <v>79500</v>
      </c>
      <c r="C6300" t="s">
        <v>355</v>
      </c>
      <c r="D6300" t="s">
        <v>356</v>
      </c>
    </row>
    <row r="6301" spans="1:4" x14ac:dyDescent="0.35">
      <c r="A6301" t="s">
        <v>309</v>
      </c>
      <c r="B6301">
        <v>123000</v>
      </c>
      <c r="C6301" t="s">
        <v>355</v>
      </c>
      <c r="D6301" t="s">
        <v>360</v>
      </c>
    </row>
    <row r="6302" spans="1:4" x14ac:dyDescent="0.35">
      <c r="A6302" t="s">
        <v>309</v>
      </c>
      <c r="B6302">
        <v>98800</v>
      </c>
      <c r="C6302" t="s">
        <v>364</v>
      </c>
      <c r="D6302" t="s">
        <v>360</v>
      </c>
    </row>
    <row r="6303" spans="1:4" x14ac:dyDescent="0.35">
      <c r="A6303" t="s">
        <v>309</v>
      </c>
      <c r="B6303">
        <v>105000</v>
      </c>
      <c r="C6303" t="s">
        <v>364</v>
      </c>
      <c r="D6303" t="s">
        <v>356</v>
      </c>
    </row>
    <row r="6304" spans="1:4" x14ac:dyDescent="0.35">
      <c r="A6304" t="s">
        <v>309</v>
      </c>
      <c r="B6304">
        <v>182000</v>
      </c>
      <c r="C6304" t="s">
        <v>364</v>
      </c>
      <c r="D6304" t="s">
        <v>361</v>
      </c>
    </row>
    <row r="6305" spans="1:4" x14ac:dyDescent="0.35">
      <c r="A6305" t="s">
        <v>309</v>
      </c>
      <c r="B6305">
        <v>1950000</v>
      </c>
      <c r="C6305" t="s">
        <v>355</v>
      </c>
      <c r="D6305" t="s">
        <v>360</v>
      </c>
    </row>
    <row r="6306" spans="1:4" x14ac:dyDescent="0.35">
      <c r="A6306" t="s">
        <v>309</v>
      </c>
      <c r="B6306">
        <v>2060000</v>
      </c>
      <c r="C6306" t="s">
        <v>355</v>
      </c>
      <c r="D6306" t="s">
        <v>361</v>
      </c>
    </row>
    <row r="6307" spans="1:4" x14ac:dyDescent="0.35">
      <c r="A6307" t="s">
        <v>309</v>
      </c>
      <c r="B6307">
        <v>1230000</v>
      </c>
      <c r="C6307" t="s">
        <v>355</v>
      </c>
      <c r="D6307" t="s">
        <v>356</v>
      </c>
    </row>
    <row r="6308" spans="1:4" x14ac:dyDescent="0.35">
      <c r="A6308" t="s">
        <v>309</v>
      </c>
      <c r="B6308">
        <v>38700</v>
      </c>
      <c r="C6308" t="s">
        <v>355</v>
      </c>
      <c r="D6308" t="s">
        <v>356</v>
      </c>
    </row>
    <row r="6309" spans="1:4" x14ac:dyDescent="0.35">
      <c r="A6309" t="s">
        <v>309</v>
      </c>
      <c r="B6309">
        <v>13600</v>
      </c>
      <c r="C6309" t="s">
        <v>355</v>
      </c>
      <c r="D6309" t="s">
        <v>361</v>
      </c>
    </row>
    <row r="6310" spans="1:4" x14ac:dyDescent="0.35">
      <c r="A6310" t="s">
        <v>309</v>
      </c>
      <c r="B6310">
        <v>40200</v>
      </c>
      <c r="C6310" t="s">
        <v>355</v>
      </c>
      <c r="D6310" t="s">
        <v>360</v>
      </c>
    </row>
    <row r="6311" spans="1:4" x14ac:dyDescent="0.35">
      <c r="A6311" t="s">
        <v>309</v>
      </c>
      <c r="B6311">
        <v>629000</v>
      </c>
      <c r="C6311" t="s">
        <v>355</v>
      </c>
      <c r="D6311" t="s">
        <v>361</v>
      </c>
    </row>
    <row r="6312" spans="1:4" x14ac:dyDescent="0.35">
      <c r="A6312" t="s">
        <v>309</v>
      </c>
      <c r="B6312">
        <v>466000</v>
      </c>
      <c r="C6312" t="s">
        <v>355</v>
      </c>
      <c r="D6312" t="s">
        <v>360</v>
      </c>
    </row>
    <row r="6313" spans="1:4" x14ac:dyDescent="0.35">
      <c r="A6313" t="s">
        <v>309</v>
      </c>
      <c r="B6313">
        <v>229000</v>
      </c>
      <c r="C6313" t="s">
        <v>355</v>
      </c>
      <c r="D6313" t="s">
        <v>356</v>
      </c>
    </row>
    <row r="6314" spans="1:4" x14ac:dyDescent="0.35">
      <c r="A6314" t="s">
        <v>309</v>
      </c>
      <c r="B6314">
        <v>621000</v>
      </c>
      <c r="C6314" t="s">
        <v>362</v>
      </c>
      <c r="D6314" t="s">
        <v>356</v>
      </c>
    </row>
    <row r="6315" spans="1:4" x14ac:dyDescent="0.35">
      <c r="A6315" t="s">
        <v>309</v>
      </c>
      <c r="B6315">
        <v>1140000</v>
      </c>
      <c r="C6315" t="s">
        <v>362</v>
      </c>
      <c r="D6315" t="s">
        <v>361</v>
      </c>
    </row>
    <row r="6316" spans="1:4" x14ac:dyDescent="0.35">
      <c r="A6316" t="s">
        <v>309</v>
      </c>
      <c r="B6316">
        <v>409000</v>
      </c>
      <c r="C6316" t="s">
        <v>362</v>
      </c>
      <c r="D6316" t="s">
        <v>360</v>
      </c>
    </row>
    <row r="6317" spans="1:4" x14ac:dyDescent="0.35">
      <c r="A6317" t="s">
        <v>309</v>
      </c>
      <c r="B6317">
        <v>237000</v>
      </c>
      <c r="C6317" t="s">
        <v>362</v>
      </c>
      <c r="D6317" t="s">
        <v>356</v>
      </c>
    </row>
    <row r="6318" spans="1:4" x14ac:dyDescent="0.35">
      <c r="A6318" t="s">
        <v>309</v>
      </c>
      <c r="B6318">
        <v>228000</v>
      </c>
      <c r="C6318" t="s">
        <v>362</v>
      </c>
      <c r="D6318" t="s">
        <v>360</v>
      </c>
    </row>
    <row r="6319" spans="1:4" x14ac:dyDescent="0.35">
      <c r="A6319" t="s">
        <v>309</v>
      </c>
      <c r="B6319">
        <v>256000</v>
      </c>
      <c r="C6319" t="s">
        <v>362</v>
      </c>
      <c r="D6319" t="s">
        <v>361</v>
      </c>
    </row>
    <row r="6320" spans="1:4" x14ac:dyDescent="0.35">
      <c r="A6320" t="s">
        <v>309</v>
      </c>
      <c r="B6320">
        <v>316000</v>
      </c>
      <c r="C6320" t="s">
        <v>363</v>
      </c>
      <c r="D6320" t="s">
        <v>361</v>
      </c>
    </row>
    <row r="6321" spans="1:4" x14ac:dyDescent="0.35">
      <c r="A6321" t="s">
        <v>309</v>
      </c>
      <c r="B6321">
        <v>155000</v>
      </c>
      <c r="C6321" t="s">
        <v>363</v>
      </c>
      <c r="D6321" t="s">
        <v>356</v>
      </c>
    </row>
    <row r="6322" spans="1:4" x14ac:dyDescent="0.35">
      <c r="A6322" t="s">
        <v>309</v>
      </c>
      <c r="B6322">
        <v>266000</v>
      </c>
      <c r="C6322" t="s">
        <v>363</v>
      </c>
      <c r="D6322" t="s">
        <v>360</v>
      </c>
    </row>
    <row r="6323" spans="1:4" x14ac:dyDescent="0.35">
      <c r="A6323" t="s">
        <v>309</v>
      </c>
      <c r="B6323">
        <v>380000</v>
      </c>
      <c r="C6323" t="s">
        <v>362</v>
      </c>
      <c r="D6323" t="s">
        <v>361</v>
      </c>
    </row>
    <row r="6324" spans="1:4" x14ac:dyDescent="0.35">
      <c r="A6324" t="s">
        <v>309</v>
      </c>
      <c r="B6324">
        <v>1780000</v>
      </c>
      <c r="C6324" t="s">
        <v>362</v>
      </c>
      <c r="D6324" t="s">
        <v>360</v>
      </c>
    </row>
    <row r="6325" spans="1:4" x14ac:dyDescent="0.35">
      <c r="A6325" t="s">
        <v>309</v>
      </c>
      <c r="B6325">
        <v>83600</v>
      </c>
      <c r="C6325" t="s">
        <v>362</v>
      </c>
      <c r="D6325" t="s">
        <v>356</v>
      </c>
    </row>
    <row r="6326" spans="1:4" x14ac:dyDescent="0.35">
      <c r="A6326" t="s">
        <v>309</v>
      </c>
      <c r="B6326">
        <v>2430000</v>
      </c>
      <c r="C6326" t="s">
        <v>363</v>
      </c>
      <c r="D6326" t="s">
        <v>360</v>
      </c>
    </row>
    <row r="6327" spans="1:4" x14ac:dyDescent="0.35">
      <c r="A6327" t="s">
        <v>309</v>
      </c>
      <c r="B6327">
        <v>5550000</v>
      </c>
      <c r="C6327" t="s">
        <v>363</v>
      </c>
      <c r="D6327" t="s">
        <v>361</v>
      </c>
    </row>
    <row r="6328" spans="1:4" x14ac:dyDescent="0.35">
      <c r="A6328" t="s">
        <v>309</v>
      </c>
      <c r="B6328">
        <v>1030000</v>
      </c>
      <c r="C6328" t="s">
        <v>363</v>
      </c>
      <c r="D6328" t="s">
        <v>356</v>
      </c>
    </row>
    <row r="6329" spans="1:4" x14ac:dyDescent="0.35">
      <c r="A6329" t="s">
        <v>309</v>
      </c>
      <c r="B6329">
        <v>338000</v>
      </c>
      <c r="C6329" t="s">
        <v>363</v>
      </c>
      <c r="D6329" t="s">
        <v>360</v>
      </c>
    </row>
    <row r="6330" spans="1:4" x14ac:dyDescent="0.35">
      <c r="A6330" t="s">
        <v>309</v>
      </c>
      <c r="B6330">
        <v>197000</v>
      </c>
      <c r="C6330" t="s">
        <v>363</v>
      </c>
      <c r="D6330" t="s">
        <v>356</v>
      </c>
    </row>
    <row r="6331" spans="1:4" x14ac:dyDescent="0.35">
      <c r="A6331" t="s">
        <v>309</v>
      </c>
      <c r="B6331">
        <v>354000</v>
      </c>
      <c r="C6331" t="s">
        <v>363</v>
      </c>
      <c r="D6331" t="s">
        <v>361</v>
      </c>
    </row>
    <row r="6332" spans="1:4" x14ac:dyDescent="0.35">
      <c r="A6332" t="s">
        <v>309</v>
      </c>
      <c r="B6332">
        <v>344000</v>
      </c>
      <c r="C6332" t="s">
        <v>355</v>
      </c>
      <c r="D6332" t="s">
        <v>356</v>
      </c>
    </row>
    <row r="6333" spans="1:4" x14ac:dyDescent="0.35">
      <c r="A6333" t="s">
        <v>309</v>
      </c>
      <c r="B6333">
        <v>313000</v>
      </c>
      <c r="C6333" t="s">
        <v>355</v>
      </c>
      <c r="D6333" t="s">
        <v>360</v>
      </c>
    </row>
    <row r="6334" spans="1:4" x14ac:dyDescent="0.35">
      <c r="A6334" t="s">
        <v>309</v>
      </c>
      <c r="B6334">
        <v>282000</v>
      </c>
      <c r="C6334" t="s">
        <v>355</v>
      </c>
      <c r="D6334" t="s">
        <v>361</v>
      </c>
    </row>
    <row r="6335" spans="1:4" x14ac:dyDescent="0.35">
      <c r="A6335" t="s">
        <v>309</v>
      </c>
      <c r="B6335">
        <v>103000</v>
      </c>
      <c r="C6335" t="s">
        <v>364</v>
      </c>
      <c r="D6335" t="s">
        <v>360</v>
      </c>
    </row>
    <row r="6336" spans="1:4" x14ac:dyDescent="0.35">
      <c r="A6336" t="s">
        <v>309</v>
      </c>
      <c r="B6336">
        <v>112000</v>
      </c>
      <c r="C6336" t="s">
        <v>364</v>
      </c>
      <c r="D6336" t="s">
        <v>361</v>
      </c>
    </row>
    <row r="6337" spans="1:4" x14ac:dyDescent="0.35">
      <c r="A6337" t="s">
        <v>309</v>
      </c>
      <c r="B6337">
        <v>68900</v>
      </c>
      <c r="C6337" t="s">
        <v>364</v>
      </c>
      <c r="D6337" t="s">
        <v>356</v>
      </c>
    </row>
    <row r="6338" spans="1:4" x14ac:dyDescent="0.35">
      <c r="A6338" t="s">
        <v>309</v>
      </c>
      <c r="B6338">
        <v>722000</v>
      </c>
      <c r="C6338" t="s">
        <v>362</v>
      </c>
      <c r="D6338" t="s">
        <v>356</v>
      </c>
    </row>
    <row r="6339" spans="1:4" x14ac:dyDescent="0.35">
      <c r="A6339" t="s">
        <v>309</v>
      </c>
      <c r="B6339">
        <v>1540000</v>
      </c>
      <c r="C6339" t="s">
        <v>362</v>
      </c>
      <c r="D6339" t="s">
        <v>360</v>
      </c>
    </row>
    <row r="6340" spans="1:4" x14ac:dyDescent="0.35">
      <c r="A6340" t="s">
        <v>309</v>
      </c>
      <c r="B6340">
        <v>3100000</v>
      </c>
      <c r="C6340" t="s">
        <v>362</v>
      </c>
      <c r="D6340" t="s">
        <v>361</v>
      </c>
    </row>
    <row r="6341" spans="1:4" x14ac:dyDescent="0.35">
      <c r="A6341" t="s">
        <v>309</v>
      </c>
      <c r="B6341">
        <v>1200000</v>
      </c>
      <c r="C6341" t="s">
        <v>362</v>
      </c>
      <c r="D6341" t="s">
        <v>361</v>
      </c>
    </row>
    <row r="6342" spans="1:4" x14ac:dyDescent="0.35">
      <c r="A6342" t="s">
        <v>309</v>
      </c>
      <c r="B6342">
        <v>301000</v>
      </c>
      <c r="C6342" t="s">
        <v>362</v>
      </c>
      <c r="D6342" t="s">
        <v>356</v>
      </c>
    </row>
    <row r="6343" spans="1:4" x14ac:dyDescent="0.35">
      <c r="A6343" t="s">
        <v>309</v>
      </c>
      <c r="B6343">
        <v>784000</v>
      </c>
      <c r="C6343" t="s">
        <v>362</v>
      </c>
      <c r="D6343" t="s">
        <v>360</v>
      </c>
    </row>
    <row r="6344" spans="1:4" x14ac:dyDescent="0.35">
      <c r="A6344" t="s">
        <v>309</v>
      </c>
      <c r="B6344">
        <v>673000</v>
      </c>
      <c r="C6344" t="s">
        <v>355</v>
      </c>
      <c r="D6344" t="s">
        <v>356</v>
      </c>
    </row>
    <row r="6345" spans="1:4" x14ac:dyDescent="0.35">
      <c r="A6345" t="s">
        <v>309</v>
      </c>
      <c r="B6345">
        <v>1030000</v>
      </c>
      <c r="C6345" t="s">
        <v>355</v>
      </c>
      <c r="D6345" t="s">
        <v>360</v>
      </c>
    </row>
    <row r="6346" spans="1:4" x14ac:dyDescent="0.35">
      <c r="A6346" t="s">
        <v>309</v>
      </c>
      <c r="B6346">
        <v>1180000</v>
      </c>
      <c r="C6346" t="s">
        <v>355</v>
      </c>
      <c r="D6346" t="s">
        <v>361</v>
      </c>
    </row>
    <row r="6347" spans="1:4" x14ac:dyDescent="0.35">
      <c r="A6347" t="s">
        <v>309</v>
      </c>
      <c r="B6347">
        <v>209000</v>
      </c>
      <c r="C6347" t="s">
        <v>363</v>
      </c>
      <c r="D6347" t="s">
        <v>360</v>
      </c>
    </row>
    <row r="6348" spans="1:4" x14ac:dyDescent="0.35">
      <c r="A6348" t="s">
        <v>309</v>
      </c>
      <c r="B6348">
        <v>136000</v>
      </c>
      <c r="C6348" t="s">
        <v>363</v>
      </c>
      <c r="D6348" t="s">
        <v>356</v>
      </c>
    </row>
    <row r="6349" spans="1:4" x14ac:dyDescent="0.35">
      <c r="A6349" t="s">
        <v>309</v>
      </c>
      <c r="B6349">
        <v>319000</v>
      </c>
      <c r="C6349" t="s">
        <v>363</v>
      </c>
      <c r="D6349" t="s">
        <v>361</v>
      </c>
    </row>
    <row r="6350" spans="1:4" x14ac:dyDescent="0.35">
      <c r="A6350" t="s">
        <v>309</v>
      </c>
      <c r="B6350">
        <v>335000</v>
      </c>
      <c r="C6350" t="s">
        <v>363</v>
      </c>
      <c r="D6350" t="s">
        <v>356</v>
      </c>
    </row>
    <row r="6351" spans="1:4" x14ac:dyDescent="0.35">
      <c r="A6351" t="s">
        <v>309</v>
      </c>
      <c r="B6351">
        <v>697000</v>
      </c>
      <c r="C6351" t="s">
        <v>363</v>
      </c>
      <c r="D6351" t="s">
        <v>361</v>
      </c>
    </row>
    <row r="6352" spans="1:4" x14ac:dyDescent="0.35">
      <c r="A6352" t="s">
        <v>309</v>
      </c>
      <c r="B6352">
        <v>456000</v>
      </c>
      <c r="C6352" t="s">
        <v>363</v>
      </c>
      <c r="D6352" t="s">
        <v>360</v>
      </c>
    </row>
    <row r="6353" spans="1:4" x14ac:dyDescent="0.35">
      <c r="A6353" t="s">
        <v>309</v>
      </c>
      <c r="B6353">
        <v>314000</v>
      </c>
      <c r="C6353" t="s">
        <v>363</v>
      </c>
      <c r="D6353" t="s">
        <v>356</v>
      </c>
    </row>
    <row r="6354" spans="1:4" x14ac:dyDescent="0.35">
      <c r="A6354" t="s">
        <v>309</v>
      </c>
      <c r="B6354">
        <v>439000</v>
      </c>
      <c r="C6354" t="s">
        <v>363</v>
      </c>
      <c r="D6354" t="s">
        <v>361</v>
      </c>
    </row>
    <row r="6355" spans="1:4" x14ac:dyDescent="0.35">
      <c r="A6355" t="s">
        <v>309</v>
      </c>
      <c r="B6355">
        <v>340000</v>
      </c>
      <c r="C6355" t="s">
        <v>363</v>
      </c>
      <c r="D6355" t="s">
        <v>360</v>
      </c>
    </row>
    <row r="6356" spans="1:4" x14ac:dyDescent="0.35">
      <c r="A6356" t="s">
        <v>309</v>
      </c>
      <c r="B6356">
        <v>321000</v>
      </c>
      <c r="C6356" t="s">
        <v>355</v>
      </c>
      <c r="D6356" t="s">
        <v>356</v>
      </c>
    </row>
    <row r="6357" spans="1:4" x14ac:dyDescent="0.35">
      <c r="A6357" t="s">
        <v>309</v>
      </c>
      <c r="B6357">
        <v>581000</v>
      </c>
      <c r="C6357" t="s">
        <v>355</v>
      </c>
      <c r="D6357" t="s">
        <v>361</v>
      </c>
    </row>
    <row r="6358" spans="1:4" x14ac:dyDescent="0.35">
      <c r="A6358" t="s">
        <v>309</v>
      </c>
      <c r="B6358">
        <v>1190000</v>
      </c>
      <c r="C6358" t="s">
        <v>355</v>
      </c>
      <c r="D6358" t="s">
        <v>360</v>
      </c>
    </row>
    <row r="6359" spans="1:4" x14ac:dyDescent="0.35">
      <c r="A6359" t="s">
        <v>309</v>
      </c>
      <c r="B6359">
        <v>1170000</v>
      </c>
      <c r="C6359" t="s">
        <v>362</v>
      </c>
      <c r="D6359" t="s">
        <v>361</v>
      </c>
    </row>
    <row r="6360" spans="1:4" x14ac:dyDescent="0.35">
      <c r="A6360" t="s">
        <v>309</v>
      </c>
      <c r="B6360">
        <v>464000</v>
      </c>
      <c r="C6360" t="s">
        <v>362</v>
      </c>
      <c r="D6360" t="s">
        <v>360</v>
      </c>
    </row>
    <row r="6361" spans="1:4" x14ac:dyDescent="0.35">
      <c r="A6361" t="s">
        <v>309</v>
      </c>
      <c r="B6361">
        <v>165000</v>
      </c>
      <c r="C6361" t="s">
        <v>362</v>
      </c>
      <c r="D6361" t="s">
        <v>356</v>
      </c>
    </row>
    <row r="6362" spans="1:4" x14ac:dyDescent="0.35">
      <c r="A6362" t="s">
        <v>309</v>
      </c>
      <c r="B6362">
        <v>262000</v>
      </c>
      <c r="C6362" t="s">
        <v>362</v>
      </c>
      <c r="D6362" t="s">
        <v>356</v>
      </c>
    </row>
    <row r="6363" spans="1:4" x14ac:dyDescent="0.35">
      <c r="A6363" t="s">
        <v>309</v>
      </c>
      <c r="B6363">
        <v>808000</v>
      </c>
      <c r="C6363" t="s">
        <v>362</v>
      </c>
      <c r="D6363" t="s">
        <v>361</v>
      </c>
    </row>
    <row r="6364" spans="1:4" x14ac:dyDescent="0.35">
      <c r="A6364" t="s">
        <v>309</v>
      </c>
      <c r="B6364">
        <v>559000</v>
      </c>
      <c r="C6364" t="s">
        <v>362</v>
      </c>
      <c r="D6364" t="s">
        <v>360</v>
      </c>
    </row>
    <row r="6365" spans="1:4" x14ac:dyDescent="0.35">
      <c r="A6365" t="s">
        <v>309</v>
      </c>
      <c r="B6365">
        <v>942000</v>
      </c>
      <c r="C6365" t="s">
        <v>355</v>
      </c>
      <c r="D6365" t="s">
        <v>356</v>
      </c>
    </row>
    <row r="6366" spans="1:4" x14ac:dyDescent="0.35">
      <c r="A6366" t="s">
        <v>309</v>
      </c>
      <c r="B6366">
        <v>309000</v>
      </c>
      <c r="C6366" t="s">
        <v>355</v>
      </c>
      <c r="D6366" t="s">
        <v>360</v>
      </c>
    </row>
    <row r="6367" spans="1:4" x14ac:dyDescent="0.35">
      <c r="A6367" t="s">
        <v>309</v>
      </c>
      <c r="B6367">
        <v>2370000</v>
      </c>
      <c r="C6367" t="s">
        <v>355</v>
      </c>
      <c r="D6367" t="s">
        <v>361</v>
      </c>
    </row>
    <row r="6368" spans="1:4" x14ac:dyDescent="0.35">
      <c r="A6368" t="s">
        <v>309</v>
      </c>
      <c r="B6368">
        <v>396000</v>
      </c>
      <c r="C6368" t="s">
        <v>355</v>
      </c>
      <c r="D6368" t="s">
        <v>361</v>
      </c>
    </row>
    <row r="6369" spans="1:4" x14ac:dyDescent="0.35">
      <c r="A6369" t="s">
        <v>309</v>
      </c>
      <c r="B6369">
        <v>355000</v>
      </c>
      <c r="C6369" t="s">
        <v>355</v>
      </c>
      <c r="D6369" t="s">
        <v>356</v>
      </c>
    </row>
    <row r="6370" spans="1:4" x14ac:dyDescent="0.35">
      <c r="A6370" t="s">
        <v>309</v>
      </c>
      <c r="B6370">
        <v>361000</v>
      </c>
      <c r="C6370" t="s">
        <v>355</v>
      </c>
      <c r="D6370" t="s">
        <v>360</v>
      </c>
    </row>
    <row r="6371" spans="1:4" x14ac:dyDescent="0.35">
      <c r="A6371" t="s">
        <v>309</v>
      </c>
      <c r="B6371">
        <v>909000</v>
      </c>
      <c r="C6371" t="s">
        <v>362</v>
      </c>
      <c r="D6371" t="s">
        <v>361</v>
      </c>
    </row>
    <row r="6372" spans="1:4" x14ac:dyDescent="0.35">
      <c r="A6372" t="s">
        <v>309</v>
      </c>
      <c r="B6372">
        <v>906000</v>
      </c>
      <c r="C6372" t="s">
        <v>362</v>
      </c>
      <c r="D6372" t="s">
        <v>360</v>
      </c>
    </row>
    <row r="6373" spans="1:4" x14ac:dyDescent="0.35">
      <c r="A6373" t="s">
        <v>309</v>
      </c>
      <c r="B6373">
        <v>269000</v>
      </c>
      <c r="C6373" t="s">
        <v>362</v>
      </c>
      <c r="D6373" t="s">
        <v>356</v>
      </c>
    </row>
    <row r="6374" spans="1:4" x14ac:dyDescent="0.35">
      <c r="A6374" t="s">
        <v>309</v>
      </c>
      <c r="B6374">
        <v>175000</v>
      </c>
      <c r="C6374" t="s">
        <v>364</v>
      </c>
      <c r="D6374" t="s">
        <v>361</v>
      </c>
    </row>
    <row r="6375" spans="1:4" x14ac:dyDescent="0.35">
      <c r="A6375" t="s">
        <v>309</v>
      </c>
      <c r="B6375">
        <v>114000</v>
      </c>
      <c r="C6375" t="s">
        <v>364</v>
      </c>
      <c r="D6375" t="s">
        <v>356</v>
      </c>
    </row>
    <row r="6376" spans="1:4" x14ac:dyDescent="0.35">
      <c r="A6376" t="s">
        <v>309</v>
      </c>
      <c r="B6376">
        <v>167000</v>
      </c>
      <c r="C6376" t="s">
        <v>364</v>
      </c>
      <c r="D6376" t="s">
        <v>360</v>
      </c>
    </row>
    <row r="6377" spans="1:4" x14ac:dyDescent="0.35">
      <c r="A6377" t="s">
        <v>309</v>
      </c>
      <c r="B6377">
        <v>30000</v>
      </c>
      <c r="C6377" t="s">
        <v>364</v>
      </c>
      <c r="D6377" t="s">
        <v>356</v>
      </c>
    </row>
    <row r="6378" spans="1:4" x14ac:dyDescent="0.35">
      <c r="A6378" t="s">
        <v>309</v>
      </c>
      <c r="B6378">
        <v>49300</v>
      </c>
      <c r="C6378" t="s">
        <v>364</v>
      </c>
      <c r="D6378" t="s">
        <v>361</v>
      </c>
    </row>
    <row r="6379" spans="1:4" x14ac:dyDescent="0.35">
      <c r="A6379" t="s">
        <v>309</v>
      </c>
      <c r="B6379">
        <v>26500</v>
      </c>
      <c r="C6379" t="s">
        <v>364</v>
      </c>
      <c r="D6379" t="s">
        <v>360</v>
      </c>
    </row>
    <row r="6380" spans="1:4" x14ac:dyDescent="0.35">
      <c r="A6380" t="s">
        <v>309</v>
      </c>
      <c r="B6380">
        <v>784000</v>
      </c>
      <c r="C6380" t="s">
        <v>355</v>
      </c>
      <c r="D6380" t="s">
        <v>356</v>
      </c>
    </row>
    <row r="6381" spans="1:4" x14ac:dyDescent="0.35">
      <c r="A6381" t="s">
        <v>309</v>
      </c>
      <c r="B6381">
        <v>610000</v>
      </c>
      <c r="C6381" t="s">
        <v>355</v>
      </c>
      <c r="D6381" t="s">
        <v>361</v>
      </c>
    </row>
    <row r="6382" spans="1:4" x14ac:dyDescent="0.35">
      <c r="A6382" t="s">
        <v>309</v>
      </c>
      <c r="B6382">
        <v>516000</v>
      </c>
      <c r="C6382" t="s">
        <v>355</v>
      </c>
      <c r="D6382" t="s">
        <v>360</v>
      </c>
    </row>
    <row r="6383" spans="1:4" x14ac:dyDescent="0.35">
      <c r="A6383" t="s">
        <v>309</v>
      </c>
      <c r="B6383">
        <v>552000</v>
      </c>
      <c r="C6383" t="s">
        <v>363</v>
      </c>
      <c r="D6383" t="s">
        <v>356</v>
      </c>
    </row>
    <row r="6384" spans="1:4" x14ac:dyDescent="0.35">
      <c r="A6384" t="s">
        <v>309</v>
      </c>
      <c r="B6384" s="27">
        <v>1000000</v>
      </c>
      <c r="C6384" t="s">
        <v>363</v>
      </c>
      <c r="D6384" t="s">
        <v>360</v>
      </c>
    </row>
    <row r="6385" spans="1:4" x14ac:dyDescent="0.35">
      <c r="A6385" t="s">
        <v>309</v>
      </c>
      <c r="B6385">
        <v>2250000</v>
      </c>
      <c r="C6385" t="s">
        <v>363</v>
      </c>
      <c r="D6385" t="s">
        <v>361</v>
      </c>
    </row>
    <row r="6386" spans="1:4" x14ac:dyDescent="0.35">
      <c r="A6386" t="s">
        <v>309</v>
      </c>
      <c r="B6386">
        <v>538000</v>
      </c>
      <c r="C6386" t="s">
        <v>362</v>
      </c>
      <c r="D6386" t="s">
        <v>361</v>
      </c>
    </row>
    <row r="6387" spans="1:4" x14ac:dyDescent="0.35">
      <c r="A6387" t="s">
        <v>309</v>
      </c>
      <c r="B6387">
        <v>190000</v>
      </c>
      <c r="C6387" t="s">
        <v>362</v>
      </c>
      <c r="D6387" t="s">
        <v>356</v>
      </c>
    </row>
    <row r="6388" spans="1:4" x14ac:dyDescent="0.35">
      <c r="A6388" t="s">
        <v>309</v>
      </c>
      <c r="B6388">
        <v>263000</v>
      </c>
      <c r="C6388" t="s">
        <v>362</v>
      </c>
      <c r="D6388" t="s">
        <v>360</v>
      </c>
    </row>
    <row r="6389" spans="1:4" x14ac:dyDescent="0.35">
      <c r="A6389" t="s">
        <v>309</v>
      </c>
      <c r="B6389">
        <v>540000</v>
      </c>
      <c r="C6389" t="s">
        <v>363</v>
      </c>
      <c r="D6389" t="s">
        <v>361</v>
      </c>
    </row>
    <row r="6390" spans="1:4" x14ac:dyDescent="0.35">
      <c r="A6390" t="s">
        <v>309</v>
      </c>
      <c r="B6390">
        <v>306000</v>
      </c>
      <c r="C6390" t="s">
        <v>363</v>
      </c>
      <c r="D6390" t="s">
        <v>360</v>
      </c>
    </row>
    <row r="6391" spans="1:4" x14ac:dyDescent="0.35">
      <c r="A6391" t="s">
        <v>309</v>
      </c>
      <c r="B6391">
        <v>275000</v>
      </c>
      <c r="C6391" t="s">
        <v>363</v>
      </c>
      <c r="D6391" t="s">
        <v>356</v>
      </c>
    </row>
    <row r="6392" spans="1:4" x14ac:dyDescent="0.35">
      <c r="A6392" t="s">
        <v>309</v>
      </c>
      <c r="B6392">
        <v>38900</v>
      </c>
      <c r="C6392" t="s">
        <v>355</v>
      </c>
      <c r="D6392" t="s">
        <v>360</v>
      </c>
    </row>
    <row r="6393" spans="1:4" x14ac:dyDescent="0.35">
      <c r="A6393" t="s">
        <v>309</v>
      </c>
      <c r="B6393">
        <v>50500</v>
      </c>
      <c r="C6393" t="s">
        <v>355</v>
      </c>
      <c r="D6393" t="s">
        <v>361</v>
      </c>
    </row>
    <row r="6394" spans="1:4" x14ac:dyDescent="0.35">
      <c r="A6394" t="s">
        <v>309</v>
      </c>
      <c r="B6394">
        <v>15100</v>
      </c>
      <c r="C6394" t="s">
        <v>355</v>
      </c>
      <c r="D6394" t="s">
        <v>356</v>
      </c>
    </row>
    <row r="6395" spans="1:4" x14ac:dyDescent="0.35">
      <c r="A6395" t="s">
        <v>309</v>
      </c>
      <c r="B6395">
        <v>86400</v>
      </c>
      <c r="C6395" t="s">
        <v>364</v>
      </c>
      <c r="D6395" t="s">
        <v>356</v>
      </c>
    </row>
    <row r="6396" spans="1:4" x14ac:dyDescent="0.35">
      <c r="A6396" t="s">
        <v>309</v>
      </c>
      <c r="B6396">
        <v>130000</v>
      </c>
      <c r="C6396" t="s">
        <v>364</v>
      </c>
      <c r="D6396" t="s">
        <v>361</v>
      </c>
    </row>
    <row r="6397" spans="1:4" x14ac:dyDescent="0.35">
      <c r="A6397" t="s">
        <v>309</v>
      </c>
      <c r="B6397" s="27">
        <v>100000</v>
      </c>
      <c r="C6397" t="s">
        <v>364</v>
      </c>
      <c r="D6397" t="s">
        <v>360</v>
      </c>
    </row>
    <row r="6398" spans="1:4" x14ac:dyDescent="0.35">
      <c r="A6398" t="s">
        <v>309</v>
      </c>
      <c r="B6398">
        <v>131000</v>
      </c>
      <c r="C6398" t="s">
        <v>364</v>
      </c>
      <c r="D6398" t="s">
        <v>361</v>
      </c>
    </row>
    <row r="6399" spans="1:4" x14ac:dyDescent="0.35">
      <c r="A6399" t="s">
        <v>309</v>
      </c>
      <c r="B6399">
        <v>68100</v>
      </c>
      <c r="C6399" t="s">
        <v>364</v>
      </c>
      <c r="D6399" t="s">
        <v>356</v>
      </c>
    </row>
    <row r="6400" spans="1:4" x14ac:dyDescent="0.35">
      <c r="A6400" t="s">
        <v>309</v>
      </c>
      <c r="B6400">
        <v>98100</v>
      </c>
      <c r="C6400" t="s">
        <v>364</v>
      </c>
      <c r="D6400" t="s">
        <v>360</v>
      </c>
    </row>
    <row r="6401" spans="1:4" x14ac:dyDescent="0.35">
      <c r="A6401" t="s">
        <v>309</v>
      </c>
      <c r="B6401">
        <v>140000</v>
      </c>
      <c r="C6401" t="s">
        <v>355</v>
      </c>
      <c r="D6401" t="s">
        <v>356</v>
      </c>
    </row>
    <row r="6402" spans="1:4" x14ac:dyDescent="0.35">
      <c r="A6402" t="s">
        <v>309</v>
      </c>
      <c r="B6402">
        <v>155000</v>
      </c>
      <c r="C6402" t="s">
        <v>355</v>
      </c>
      <c r="D6402" t="s">
        <v>360</v>
      </c>
    </row>
    <row r="6403" spans="1:4" x14ac:dyDescent="0.35">
      <c r="A6403" t="s">
        <v>309</v>
      </c>
      <c r="B6403">
        <v>322000</v>
      </c>
      <c r="C6403" t="s">
        <v>355</v>
      </c>
      <c r="D6403" t="s">
        <v>361</v>
      </c>
    </row>
    <row r="6404" spans="1:4" x14ac:dyDescent="0.35">
      <c r="A6404" t="s">
        <v>309</v>
      </c>
      <c r="B6404">
        <v>322000</v>
      </c>
      <c r="C6404" t="s">
        <v>363</v>
      </c>
      <c r="D6404" t="s">
        <v>360</v>
      </c>
    </row>
    <row r="6405" spans="1:4" x14ac:dyDescent="0.35">
      <c r="A6405" t="s">
        <v>309</v>
      </c>
      <c r="B6405">
        <v>284000</v>
      </c>
      <c r="C6405" t="s">
        <v>363</v>
      </c>
      <c r="D6405" t="s">
        <v>356</v>
      </c>
    </row>
    <row r="6406" spans="1:4" x14ac:dyDescent="0.35">
      <c r="A6406" t="s">
        <v>309</v>
      </c>
      <c r="B6406">
        <v>290000</v>
      </c>
      <c r="C6406" t="s">
        <v>363</v>
      </c>
      <c r="D6406" t="s">
        <v>361</v>
      </c>
    </row>
    <row r="6407" spans="1:4" x14ac:dyDescent="0.35">
      <c r="A6407" t="s">
        <v>309</v>
      </c>
      <c r="B6407">
        <v>821000</v>
      </c>
      <c r="C6407" t="s">
        <v>355</v>
      </c>
      <c r="D6407" t="s">
        <v>361</v>
      </c>
    </row>
    <row r="6408" spans="1:4" x14ac:dyDescent="0.35">
      <c r="A6408" t="s">
        <v>309</v>
      </c>
      <c r="B6408">
        <v>588000</v>
      </c>
      <c r="C6408" t="s">
        <v>355</v>
      </c>
      <c r="D6408" t="s">
        <v>360</v>
      </c>
    </row>
    <row r="6409" spans="1:4" x14ac:dyDescent="0.35">
      <c r="A6409" t="s">
        <v>309</v>
      </c>
      <c r="B6409">
        <v>134000</v>
      </c>
      <c r="C6409" t="s">
        <v>355</v>
      </c>
      <c r="D6409" t="s">
        <v>356</v>
      </c>
    </row>
    <row r="6410" spans="1:4" x14ac:dyDescent="0.35">
      <c r="A6410" t="s">
        <v>309</v>
      </c>
      <c r="B6410">
        <v>343000</v>
      </c>
      <c r="C6410" t="s">
        <v>363</v>
      </c>
      <c r="D6410" t="s">
        <v>361</v>
      </c>
    </row>
    <row r="6411" spans="1:4" x14ac:dyDescent="0.35">
      <c r="A6411" t="s">
        <v>309</v>
      </c>
      <c r="B6411">
        <v>233000</v>
      </c>
      <c r="C6411" t="s">
        <v>363</v>
      </c>
      <c r="D6411" t="s">
        <v>356</v>
      </c>
    </row>
    <row r="6412" spans="1:4" x14ac:dyDescent="0.35">
      <c r="A6412" t="s">
        <v>309</v>
      </c>
      <c r="B6412">
        <v>316000</v>
      </c>
      <c r="C6412" t="s">
        <v>363</v>
      </c>
      <c r="D6412" t="s">
        <v>360</v>
      </c>
    </row>
    <row r="6413" spans="1:4" x14ac:dyDescent="0.35">
      <c r="A6413" t="s">
        <v>309</v>
      </c>
      <c r="B6413">
        <v>283000</v>
      </c>
      <c r="C6413" t="s">
        <v>362</v>
      </c>
      <c r="D6413" t="s">
        <v>356</v>
      </c>
    </row>
    <row r="6414" spans="1:4" x14ac:dyDescent="0.35">
      <c r="A6414" t="s">
        <v>309</v>
      </c>
      <c r="B6414">
        <v>491000</v>
      </c>
      <c r="C6414" t="s">
        <v>362</v>
      </c>
      <c r="D6414" t="s">
        <v>360</v>
      </c>
    </row>
    <row r="6415" spans="1:4" x14ac:dyDescent="0.35">
      <c r="A6415" t="s">
        <v>309</v>
      </c>
      <c r="B6415">
        <v>762000</v>
      </c>
      <c r="C6415" t="s">
        <v>362</v>
      </c>
      <c r="D6415" t="s">
        <v>361</v>
      </c>
    </row>
    <row r="6416" spans="1:4" x14ac:dyDescent="0.35">
      <c r="A6416" t="s">
        <v>309</v>
      </c>
      <c r="B6416">
        <v>211000</v>
      </c>
      <c r="C6416" t="s">
        <v>362</v>
      </c>
      <c r="D6416" t="s">
        <v>360</v>
      </c>
    </row>
    <row r="6417" spans="1:4" x14ac:dyDescent="0.35">
      <c r="A6417" t="s">
        <v>309</v>
      </c>
      <c r="B6417">
        <v>238000</v>
      </c>
      <c r="C6417" t="s">
        <v>362</v>
      </c>
      <c r="D6417" t="s">
        <v>356</v>
      </c>
    </row>
    <row r="6418" spans="1:4" x14ac:dyDescent="0.35">
      <c r="A6418" t="s">
        <v>309</v>
      </c>
      <c r="B6418">
        <v>945000</v>
      </c>
      <c r="C6418" t="s">
        <v>362</v>
      </c>
      <c r="D6418" t="s">
        <v>361</v>
      </c>
    </row>
    <row r="6419" spans="1:4" x14ac:dyDescent="0.35">
      <c r="A6419" t="s">
        <v>309</v>
      </c>
      <c r="B6419">
        <v>119000</v>
      </c>
      <c r="C6419" t="s">
        <v>363</v>
      </c>
      <c r="D6419" t="s">
        <v>360</v>
      </c>
    </row>
    <row r="6420" spans="1:4" x14ac:dyDescent="0.35">
      <c r="A6420" t="s">
        <v>309</v>
      </c>
      <c r="B6420">
        <v>191000</v>
      </c>
      <c r="C6420" t="s">
        <v>363</v>
      </c>
      <c r="D6420" t="s">
        <v>361</v>
      </c>
    </row>
    <row r="6421" spans="1:4" x14ac:dyDescent="0.35">
      <c r="A6421" t="s">
        <v>309</v>
      </c>
      <c r="B6421">
        <v>124000</v>
      </c>
      <c r="C6421" t="s">
        <v>363</v>
      </c>
      <c r="D6421" t="s">
        <v>356</v>
      </c>
    </row>
    <row r="6422" spans="1:4" x14ac:dyDescent="0.35">
      <c r="A6422" t="s">
        <v>309</v>
      </c>
      <c r="B6422">
        <v>534000</v>
      </c>
      <c r="C6422" t="s">
        <v>362</v>
      </c>
      <c r="D6422" t="s">
        <v>361</v>
      </c>
    </row>
    <row r="6423" spans="1:4" x14ac:dyDescent="0.35">
      <c r="A6423" t="s">
        <v>309</v>
      </c>
      <c r="B6423">
        <v>799000</v>
      </c>
      <c r="C6423" t="s">
        <v>362</v>
      </c>
      <c r="D6423" t="s">
        <v>360</v>
      </c>
    </row>
    <row r="6424" spans="1:4" x14ac:dyDescent="0.35">
      <c r="A6424" t="s">
        <v>309</v>
      </c>
      <c r="B6424">
        <v>365000</v>
      </c>
      <c r="C6424" t="s">
        <v>362</v>
      </c>
      <c r="D6424" t="s">
        <v>356</v>
      </c>
    </row>
    <row r="6425" spans="1:4" x14ac:dyDescent="0.35">
      <c r="A6425" t="s">
        <v>309</v>
      </c>
      <c r="B6425">
        <v>240000</v>
      </c>
      <c r="C6425" t="s">
        <v>363</v>
      </c>
      <c r="D6425" t="s">
        <v>356</v>
      </c>
    </row>
    <row r="6426" spans="1:4" x14ac:dyDescent="0.35">
      <c r="A6426" t="s">
        <v>309</v>
      </c>
      <c r="B6426">
        <v>311000</v>
      </c>
      <c r="C6426" t="s">
        <v>363</v>
      </c>
      <c r="D6426" t="s">
        <v>360</v>
      </c>
    </row>
    <row r="6427" spans="1:4" x14ac:dyDescent="0.35">
      <c r="A6427" t="s">
        <v>309</v>
      </c>
      <c r="B6427" s="27">
        <v>600000</v>
      </c>
      <c r="C6427" t="s">
        <v>363</v>
      </c>
      <c r="D6427" t="s">
        <v>361</v>
      </c>
    </row>
    <row r="6428" spans="1:4" x14ac:dyDescent="0.35">
      <c r="A6428" t="s">
        <v>309</v>
      </c>
      <c r="B6428">
        <v>521000</v>
      </c>
      <c r="C6428" t="s">
        <v>362</v>
      </c>
      <c r="D6428" t="s">
        <v>360</v>
      </c>
    </row>
    <row r="6429" spans="1:4" x14ac:dyDescent="0.35">
      <c r="A6429" t="s">
        <v>309</v>
      </c>
      <c r="B6429">
        <v>909000</v>
      </c>
      <c r="C6429" t="s">
        <v>362</v>
      </c>
      <c r="D6429" t="s">
        <v>361</v>
      </c>
    </row>
    <row r="6430" spans="1:4" x14ac:dyDescent="0.35">
      <c r="A6430" t="s">
        <v>309</v>
      </c>
      <c r="B6430">
        <v>371000</v>
      </c>
      <c r="C6430" t="s">
        <v>362</v>
      </c>
      <c r="D6430" t="s">
        <v>356</v>
      </c>
    </row>
    <row r="6431" spans="1:4" x14ac:dyDescent="0.35">
      <c r="A6431" t="s">
        <v>309</v>
      </c>
      <c r="B6431">
        <v>164000</v>
      </c>
      <c r="C6431" t="s">
        <v>364</v>
      </c>
      <c r="D6431" t="s">
        <v>361</v>
      </c>
    </row>
    <row r="6432" spans="1:4" x14ac:dyDescent="0.35">
      <c r="A6432" t="s">
        <v>309</v>
      </c>
      <c r="B6432">
        <v>65800</v>
      </c>
      <c r="C6432" t="s">
        <v>364</v>
      </c>
      <c r="D6432" t="s">
        <v>356</v>
      </c>
    </row>
    <row r="6433" spans="1:4" x14ac:dyDescent="0.35">
      <c r="A6433" t="s">
        <v>309</v>
      </c>
      <c r="B6433">
        <v>91900</v>
      </c>
      <c r="C6433" t="s">
        <v>364</v>
      </c>
      <c r="D6433" t="s">
        <v>360</v>
      </c>
    </row>
    <row r="6434" spans="1:4" x14ac:dyDescent="0.35">
      <c r="A6434" t="s">
        <v>309</v>
      </c>
      <c r="B6434">
        <v>391000</v>
      </c>
      <c r="C6434" t="s">
        <v>363</v>
      </c>
      <c r="D6434" t="s">
        <v>356</v>
      </c>
    </row>
    <row r="6435" spans="1:4" x14ac:dyDescent="0.35">
      <c r="A6435" t="s">
        <v>309</v>
      </c>
      <c r="B6435">
        <v>478000</v>
      </c>
      <c r="C6435" t="s">
        <v>363</v>
      </c>
      <c r="D6435" t="s">
        <v>360</v>
      </c>
    </row>
    <row r="6436" spans="1:4" x14ac:dyDescent="0.35">
      <c r="A6436" t="s">
        <v>309</v>
      </c>
      <c r="B6436">
        <v>685000</v>
      </c>
      <c r="C6436" t="s">
        <v>363</v>
      </c>
      <c r="D6436" t="s">
        <v>361</v>
      </c>
    </row>
    <row r="6437" spans="1:4" x14ac:dyDescent="0.35">
      <c r="A6437" t="s">
        <v>309</v>
      </c>
      <c r="B6437">
        <v>426000</v>
      </c>
      <c r="C6437" t="s">
        <v>362</v>
      </c>
      <c r="D6437" t="s">
        <v>361</v>
      </c>
    </row>
    <row r="6438" spans="1:4" x14ac:dyDescent="0.35">
      <c r="A6438" t="s">
        <v>309</v>
      </c>
      <c r="B6438">
        <v>327000</v>
      </c>
      <c r="C6438" t="s">
        <v>362</v>
      </c>
      <c r="D6438" t="s">
        <v>356</v>
      </c>
    </row>
    <row r="6439" spans="1:4" x14ac:dyDescent="0.35">
      <c r="A6439" t="s">
        <v>309</v>
      </c>
      <c r="B6439">
        <v>1310000</v>
      </c>
      <c r="C6439" t="s">
        <v>362</v>
      </c>
      <c r="D6439" t="s">
        <v>360</v>
      </c>
    </row>
    <row r="6440" spans="1:4" x14ac:dyDescent="0.35">
      <c r="A6440" t="s">
        <v>309</v>
      </c>
      <c r="B6440">
        <v>312000</v>
      </c>
      <c r="C6440" t="s">
        <v>355</v>
      </c>
      <c r="D6440" t="s">
        <v>361</v>
      </c>
    </row>
    <row r="6441" spans="1:4" x14ac:dyDescent="0.35">
      <c r="A6441" t="s">
        <v>309</v>
      </c>
      <c r="B6441">
        <v>147000</v>
      </c>
      <c r="C6441" t="s">
        <v>355</v>
      </c>
      <c r="D6441" t="s">
        <v>356</v>
      </c>
    </row>
    <row r="6442" spans="1:4" x14ac:dyDescent="0.35">
      <c r="A6442" t="s">
        <v>309</v>
      </c>
      <c r="B6442">
        <v>237000</v>
      </c>
      <c r="C6442" t="s">
        <v>355</v>
      </c>
      <c r="D6442" t="s">
        <v>360</v>
      </c>
    </row>
    <row r="6443" spans="1:4" x14ac:dyDescent="0.35">
      <c r="A6443" t="s">
        <v>309</v>
      </c>
      <c r="B6443">
        <v>52700</v>
      </c>
      <c r="C6443" t="s">
        <v>363</v>
      </c>
      <c r="D6443" t="s">
        <v>360</v>
      </c>
    </row>
    <row r="6444" spans="1:4" x14ac:dyDescent="0.35">
      <c r="A6444" t="s">
        <v>309</v>
      </c>
      <c r="B6444">
        <v>71800</v>
      </c>
      <c r="C6444" t="s">
        <v>363</v>
      </c>
      <c r="D6444" t="s">
        <v>361</v>
      </c>
    </row>
    <row r="6445" spans="1:4" x14ac:dyDescent="0.35">
      <c r="A6445" t="s">
        <v>309</v>
      </c>
      <c r="B6445">
        <v>38500</v>
      </c>
      <c r="C6445" t="s">
        <v>363</v>
      </c>
      <c r="D6445" t="s">
        <v>356</v>
      </c>
    </row>
    <row r="6446" spans="1:4" x14ac:dyDescent="0.35">
      <c r="A6446" t="s">
        <v>309</v>
      </c>
      <c r="B6446">
        <v>962000</v>
      </c>
      <c r="C6446" t="s">
        <v>363</v>
      </c>
      <c r="D6446" t="s">
        <v>360</v>
      </c>
    </row>
    <row r="6447" spans="1:4" x14ac:dyDescent="0.35">
      <c r="A6447" t="s">
        <v>309</v>
      </c>
      <c r="B6447">
        <v>705000</v>
      </c>
      <c r="C6447" t="s">
        <v>363</v>
      </c>
      <c r="D6447" t="s">
        <v>356</v>
      </c>
    </row>
    <row r="6448" spans="1:4" x14ac:dyDescent="0.35">
      <c r="A6448" t="s">
        <v>309</v>
      </c>
      <c r="B6448">
        <v>1480000</v>
      </c>
      <c r="C6448" t="s">
        <v>363</v>
      </c>
      <c r="D6448" t="s">
        <v>361</v>
      </c>
    </row>
    <row r="6449" spans="1:4" x14ac:dyDescent="0.35">
      <c r="A6449" t="s">
        <v>309</v>
      </c>
      <c r="B6449">
        <v>485000</v>
      </c>
      <c r="C6449" t="s">
        <v>355</v>
      </c>
      <c r="D6449" t="s">
        <v>360</v>
      </c>
    </row>
    <row r="6450" spans="1:4" x14ac:dyDescent="0.35">
      <c r="A6450" t="s">
        <v>309</v>
      </c>
      <c r="B6450">
        <v>434000</v>
      </c>
      <c r="C6450" t="s">
        <v>355</v>
      </c>
      <c r="D6450" t="s">
        <v>356</v>
      </c>
    </row>
    <row r="6451" spans="1:4" x14ac:dyDescent="0.35">
      <c r="A6451" t="s">
        <v>309</v>
      </c>
      <c r="B6451">
        <v>1810000</v>
      </c>
      <c r="C6451" t="s">
        <v>355</v>
      </c>
      <c r="D6451" t="s">
        <v>361</v>
      </c>
    </row>
    <row r="6452" spans="1:4" x14ac:dyDescent="0.35">
      <c r="A6452" t="s">
        <v>309</v>
      </c>
      <c r="B6452">
        <v>715000</v>
      </c>
      <c r="C6452" t="s">
        <v>355</v>
      </c>
      <c r="D6452" t="s">
        <v>360</v>
      </c>
    </row>
    <row r="6453" spans="1:4" x14ac:dyDescent="0.35">
      <c r="A6453" t="s">
        <v>309</v>
      </c>
      <c r="B6453">
        <v>447000</v>
      </c>
      <c r="C6453" t="s">
        <v>355</v>
      </c>
      <c r="D6453" t="s">
        <v>356</v>
      </c>
    </row>
    <row r="6454" spans="1:4" x14ac:dyDescent="0.35">
      <c r="A6454" t="s">
        <v>309</v>
      </c>
      <c r="B6454">
        <v>1540000</v>
      </c>
      <c r="C6454" t="s">
        <v>355</v>
      </c>
      <c r="D6454" t="s">
        <v>361</v>
      </c>
    </row>
    <row r="6455" spans="1:4" x14ac:dyDescent="0.35">
      <c r="A6455" t="s">
        <v>309</v>
      </c>
      <c r="B6455">
        <v>232000</v>
      </c>
      <c r="C6455" t="s">
        <v>363</v>
      </c>
      <c r="D6455" t="s">
        <v>356</v>
      </c>
    </row>
    <row r="6456" spans="1:4" x14ac:dyDescent="0.35">
      <c r="A6456" t="s">
        <v>309</v>
      </c>
      <c r="B6456">
        <v>417000</v>
      </c>
      <c r="C6456" t="s">
        <v>363</v>
      </c>
      <c r="D6456" t="s">
        <v>360</v>
      </c>
    </row>
    <row r="6457" spans="1:4" x14ac:dyDescent="0.35">
      <c r="A6457" t="s">
        <v>309</v>
      </c>
      <c r="B6457">
        <v>475000</v>
      </c>
      <c r="C6457" t="s">
        <v>363</v>
      </c>
      <c r="D6457" t="s">
        <v>361</v>
      </c>
    </row>
    <row r="6458" spans="1:4" x14ac:dyDescent="0.35">
      <c r="A6458" t="s">
        <v>309</v>
      </c>
      <c r="B6458">
        <v>798000</v>
      </c>
      <c r="C6458" t="s">
        <v>355</v>
      </c>
      <c r="D6458" t="s">
        <v>360</v>
      </c>
    </row>
    <row r="6459" spans="1:4" x14ac:dyDescent="0.35">
      <c r="A6459" t="s">
        <v>309</v>
      </c>
      <c r="B6459">
        <v>1050000</v>
      </c>
      <c r="C6459" t="s">
        <v>355</v>
      </c>
      <c r="D6459" t="s">
        <v>361</v>
      </c>
    </row>
    <row r="6460" spans="1:4" x14ac:dyDescent="0.35">
      <c r="A6460" t="s">
        <v>309</v>
      </c>
      <c r="B6460">
        <v>386000</v>
      </c>
      <c r="C6460" t="s">
        <v>355</v>
      </c>
      <c r="D6460" t="s">
        <v>356</v>
      </c>
    </row>
    <row r="6461" spans="1:4" x14ac:dyDescent="0.35">
      <c r="A6461" t="s">
        <v>309</v>
      </c>
      <c r="B6461">
        <v>1610000</v>
      </c>
      <c r="C6461" t="s">
        <v>362</v>
      </c>
      <c r="D6461" t="s">
        <v>356</v>
      </c>
    </row>
    <row r="6462" spans="1:4" x14ac:dyDescent="0.35">
      <c r="A6462" t="s">
        <v>309</v>
      </c>
      <c r="B6462">
        <v>1270000</v>
      </c>
      <c r="C6462" t="s">
        <v>362</v>
      </c>
      <c r="D6462" t="s">
        <v>360</v>
      </c>
    </row>
    <row r="6463" spans="1:4" x14ac:dyDescent="0.35">
      <c r="A6463" t="s">
        <v>309</v>
      </c>
      <c r="B6463">
        <v>3280000</v>
      </c>
      <c r="C6463" t="s">
        <v>362</v>
      </c>
      <c r="D6463" t="s">
        <v>361</v>
      </c>
    </row>
    <row r="6464" spans="1:4" x14ac:dyDescent="0.35">
      <c r="A6464" t="s">
        <v>309</v>
      </c>
      <c r="B6464">
        <v>273000</v>
      </c>
      <c r="C6464" t="s">
        <v>363</v>
      </c>
      <c r="D6464" t="s">
        <v>360</v>
      </c>
    </row>
    <row r="6465" spans="1:4" x14ac:dyDescent="0.35">
      <c r="A6465" t="s">
        <v>309</v>
      </c>
      <c r="B6465">
        <v>375000</v>
      </c>
      <c r="C6465" t="s">
        <v>363</v>
      </c>
      <c r="D6465" t="s">
        <v>361</v>
      </c>
    </row>
    <row r="6466" spans="1:4" x14ac:dyDescent="0.35">
      <c r="A6466" t="s">
        <v>309</v>
      </c>
      <c r="B6466">
        <v>130000</v>
      </c>
      <c r="C6466" t="s">
        <v>363</v>
      </c>
      <c r="D6466" t="s">
        <v>356</v>
      </c>
    </row>
    <row r="6467" spans="1:4" x14ac:dyDescent="0.35">
      <c r="A6467" t="s">
        <v>309</v>
      </c>
      <c r="B6467">
        <v>24800</v>
      </c>
      <c r="C6467" t="s">
        <v>363</v>
      </c>
      <c r="D6467" t="s">
        <v>356</v>
      </c>
    </row>
    <row r="6468" spans="1:4" x14ac:dyDescent="0.35">
      <c r="A6468" t="s">
        <v>309</v>
      </c>
      <c r="B6468">
        <v>33100</v>
      </c>
      <c r="C6468" t="s">
        <v>363</v>
      </c>
      <c r="D6468" t="s">
        <v>361</v>
      </c>
    </row>
    <row r="6469" spans="1:4" x14ac:dyDescent="0.35">
      <c r="A6469" t="s">
        <v>309</v>
      </c>
      <c r="B6469">
        <v>45800</v>
      </c>
      <c r="C6469" t="s">
        <v>355</v>
      </c>
      <c r="D6469" t="s">
        <v>356</v>
      </c>
    </row>
    <row r="6470" spans="1:4" x14ac:dyDescent="0.35">
      <c r="A6470" t="s">
        <v>309</v>
      </c>
      <c r="B6470">
        <v>57800</v>
      </c>
      <c r="C6470" t="s">
        <v>355</v>
      </c>
      <c r="D6470" t="s">
        <v>360</v>
      </c>
    </row>
    <row r="6471" spans="1:4" x14ac:dyDescent="0.35">
      <c r="A6471" t="s">
        <v>309</v>
      </c>
      <c r="B6471">
        <v>89700</v>
      </c>
      <c r="C6471" t="s">
        <v>355</v>
      </c>
      <c r="D6471" t="s">
        <v>361</v>
      </c>
    </row>
    <row r="6472" spans="1:4" x14ac:dyDescent="0.35">
      <c r="A6472" t="s">
        <v>309</v>
      </c>
      <c r="B6472">
        <v>78000</v>
      </c>
      <c r="C6472" t="s">
        <v>355</v>
      </c>
      <c r="D6472" t="s">
        <v>361</v>
      </c>
    </row>
    <row r="6473" spans="1:4" x14ac:dyDescent="0.35">
      <c r="A6473" t="s">
        <v>309</v>
      </c>
      <c r="B6473">
        <v>44400</v>
      </c>
      <c r="C6473" t="s">
        <v>355</v>
      </c>
      <c r="D6473" t="s">
        <v>356</v>
      </c>
    </row>
    <row r="6474" spans="1:4" x14ac:dyDescent="0.35">
      <c r="A6474" t="s">
        <v>309</v>
      </c>
      <c r="B6474">
        <v>64300</v>
      </c>
      <c r="C6474" t="s">
        <v>355</v>
      </c>
      <c r="D6474" t="s">
        <v>360</v>
      </c>
    </row>
    <row r="6475" spans="1:4" x14ac:dyDescent="0.35">
      <c r="A6475" t="s">
        <v>309</v>
      </c>
      <c r="B6475">
        <v>56100</v>
      </c>
      <c r="C6475" t="s">
        <v>364</v>
      </c>
      <c r="D6475" t="s">
        <v>356</v>
      </c>
    </row>
    <row r="6476" spans="1:4" x14ac:dyDescent="0.35">
      <c r="A6476" t="s">
        <v>309</v>
      </c>
      <c r="B6476">
        <v>73400</v>
      </c>
      <c r="C6476" t="s">
        <v>364</v>
      </c>
      <c r="D6476" t="s">
        <v>360</v>
      </c>
    </row>
    <row r="6477" spans="1:4" x14ac:dyDescent="0.35">
      <c r="A6477" t="s">
        <v>309</v>
      </c>
      <c r="B6477">
        <v>83100</v>
      </c>
      <c r="C6477" t="s">
        <v>364</v>
      </c>
      <c r="D6477" t="s">
        <v>361</v>
      </c>
    </row>
    <row r="6478" spans="1:4" x14ac:dyDescent="0.35">
      <c r="A6478" t="s">
        <v>309</v>
      </c>
      <c r="B6478">
        <v>1430000</v>
      </c>
      <c r="C6478" t="s">
        <v>362</v>
      </c>
      <c r="D6478" t="s">
        <v>361</v>
      </c>
    </row>
    <row r="6479" spans="1:4" x14ac:dyDescent="0.35">
      <c r="A6479" t="s">
        <v>309</v>
      </c>
      <c r="B6479">
        <v>823000</v>
      </c>
      <c r="C6479" t="s">
        <v>362</v>
      </c>
      <c r="D6479" t="s">
        <v>356</v>
      </c>
    </row>
    <row r="6480" spans="1:4" x14ac:dyDescent="0.35">
      <c r="A6480" t="s">
        <v>309</v>
      </c>
      <c r="B6480">
        <v>701000</v>
      </c>
      <c r="C6480" t="s">
        <v>362</v>
      </c>
      <c r="D6480" t="s">
        <v>360</v>
      </c>
    </row>
    <row r="6481" spans="1:4" x14ac:dyDescent="0.35">
      <c r="A6481" t="s">
        <v>309</v>
      </c>
      <c r="B6481">
        <v>164000</v>
      </c>
      <c r="C6481" t="s">
        <v>364</v>
      </c>
      <c r="D6481" t="s">
        <v>361</v>
      </c>
    </row>
    <row r="6482" spans="1:4" x14ac:dyDescent="0.35">
      <c r="A6482" t="s">
        <v>309</v>
      </c>
      <c r="B6482">
        <v>85800</v>
      </c>
      <c r="C6482" t="s">
        <v>364</v>
      </c>
      <c r="D6482" t="s">
        <v>356</v>
      </c>
    </row>
    <row r="6483" spans="1:4" x14ac:dyDescent="0.35">
      <c r="A6483" t="s">
        <v>309</v>
      </c>
      <c r="B6483">
        <v>113000</v>
      </c>
      <c r="C6483" t="s">
        <v>364</v>
      </c>
      <c r="D6483" t="s">
        <v>360</v>
      </c>
    </row>
    <row r="6484" spans="1:4" x14ac:dyDescent="0.35">
      <c r="A6484" t="s">
        <v>309</v>
      </c>
      <c r="B6484">
        <v>629000</v>
      </c>
      <c r="C6484" t="s">
        <v>362</v>
      </c>
      <c r="D6484" t="s">
        <v>361</v>
      </c>
    </row>
    <row r="6485" spans="1:4" x14ac:dyDescent="0.35">
      <c r="A6485" t="s">
        <v>309</v>
      </c>
      <c r="B6485">
        <v>488000</v>
      </c>
      <c r="C6485" t="s">
        <v>362</v>
      </c>
      <c r="D6485" t="s">
        <v>356</v>
      </c>
    </row>
    <row r="6486" spans="1:4" x14ac:dyDescent="0.35">
      <c r="A6486" t="s">
        <v>309</v>
      </c>
      <c r="B6486">
        <v>290000</v>
      </c>
      <c r="C6486" t="s">
        <v>362</v>
      </c>
      <c r="D6486" t="s">
        <v>360</v>
      </c>
    </row>
    <row r="6487" spans="1:4" x14ac:dyDescent="0.35">
      <c r="A6487" t="s">
        <v>309</v>
      </c>
      <c r="B6487">
        <v>426000</v>
      </c>
      <c r="C6487" t="s">
        <v>364</v>
      </c>
      <c r="D6487" t="s">
        <v>360</v>
      </c>
    </row>
    <row r="6488" spans="1:4" x14ac:dyDescent="0.35">
      <c r="A6488" t="s">
        <v>309</v>
      </c>
      <c r="B6488">
        <v>147000</v>
      </c>
      <c r="C6488" t="s">
        <v>364</v>
      </c>
      <c r="D6488" t="s">
        <v>356</v>
      </c>
    </row>
    <row r="6489" spans="1:4" x14ac:dyDescent="0.35">
      <c r="A6489" t="s">
        <v>309</v>
      </c>
      <c r="B6489">
        <v>368000</v>
      </c>
      <c r="C6489" t="s">
        <v>364</v>
      </c>
      <c r="D6489" t="s">
        <v>361</v>
      </c>
    </row>
    <row r="6490" spans="1:4" x14ac:dyDescent="0.35">
      <c r="A6490" t="s">
        <v>309</v>
      </c>
      <c r="B6490">
        <v>316000</v>
      </c>
      <c r="C6490" t="s">
        <v>362</v>
      </c>
      <c r="D6490" t="s">
        <v>356</v>
      </c>
    </row>
    <row r="6491" spans="1:4" x14ac:dyDescent="0.35">
      <c r="A6491" t="s">
        <v>309</v>
      </c>
      <c r="B6491">
        <v>1260000</v>
      </c>
      <c r="C6491" t="s">
        <v>362</v>
      </c>
      <c r="D6491" t="s">
        <v>361</v>
      </c>
    </row>
    <row r="6492" spans="1:4" x14ac:dyDescent="0.35">
      <c r="A6492" t="s">
        <v>309</v>
      </c>
      <c r="B6492">
        <v>609000</v>
      </c>
      <c r="C6492" t="s">
        <v>362</v>
      </c>
      <c r="D6492" t="s">
        <v>360</v>
      </c>
    </row>
    <row r="6493" spans="1:4" x14ac:dyDescent="0.35">
      <c r="A6493" t="s">
        <v>309</v>
      </c>
      <c r="B6493">
        <v>1680000</v>
      </c>
      <c r="C6493" t="s">
        <v>362</v>
      </c>
      <c r="D6493" t="s">
        <v>361</v>
      </c>
    </row>
    <row r="6494" spans="1:4" x14ac:dyDescent="0.35">
      <c r="A6494" t="s">
        <v>309</v>
      </c>
      <c r="B6494">
        <v>2570000</v>
      </c>
      <c r="C6494" t="s">
        <v>362</v>
      </c>
      <c r="D6494" t="s">
        <v>360</v>
      </c>
    </row>
    <row r="6495" spans="1:4" x14ac:dyDescent="0.35">
      <c r="A6495" t="s">
        <v>309</v>
      </c>
      <c r="B6495">
        <v>703000</v>
      </c>
      <c r="C6495" t="s">
        <v>362</v>
      </c>
      <c r="D6495" t="s">
        <v>356</v>
      </c>
    </row>
    <row r="6496" spans="1:4" x14ac:dyDescent="0.35">
      <c r="A6496" t="s">
        <v>309</v>
      </c>
      <c r="B6496">
        <v>58000</v>
      </c>
      <c r="C6496" t="s">
        <v>364</v>
      </c>
      <c r="D6496" t="s">
        <v>356</v>
      </c>
    </row>
    <row r="6497" spans="1:4" x14ac:dyDescent="0.35">
      <c r="A6497" t="s">
        <v>309</v>
      </c>
      <c r="B6497">
        <v>77900</v>
      </c>
      <c r="C6497" t="s">
        <v>364</v>
      </c>
      <c r="D6497" t="s">
        <v>360</v>
      </c>
    </row>
    <row r="6498" spans="1:4" x14ac:dyDescent="0.35">
      <c r="A6498" t="s">
        <v>309</v>
      </c>
      <c r="B6498">
        <v>79600</v>
      </c>
      <c r="C6498" t="s">
        <v>364</v>
      </c>
      <c r="D6498" t="s">
        <v>361</v>
      </c>
    </row>
    <row r="6499" spans="1:4" x14ac:dyDescent="0.35">
      <c r="A6499" t="s">
        <v>309</v>
      </c>
      <c r="B6499">
        <v>323000</v>
      </c>
      <c r="C6499" t="s">
        <v>355</v>
      </c>
      <c r="D6499" t="s">
        <v>356</v>
      </c>
    </row>
    <row r="6500" spans="1:4" x14ac:dyDescent="0.35">
      <c r="A6500" t="s">
        <v>309</v>
      </c>
      <c r="B6500">
        <v>534000</v>
      </c>
      <c r="C6500" t="s">
        <v>355</v>
      </c>
      <c r="D6500" t="s">
        <v>361</v>
      </c>
    </row>
    <row r="6501" spans="1:4" x14ac:dyDescent="0.35">
      <c r="A6501" t="s">
        <v>309</v>
      </c>
      <c r="B6501">
        <v>411000</v>
      </c>
      <c r="C6501" t="s">
        <v>355</v>
      </c>
      <c r="D6501" t="s">
        <v>360</v>
      </c>
    </row>
    <row r="6502" spans="1:4" x14ac:dyDescent="0.35">
      <c r="A6502" t="s">
        <v>309</v>
      </c>
      <c r="B6502">
        <v>301000</v>
      </c>
      <c r="C6502" t="s">
        <v>362</v>
      </c>
      <c r="D6502" t="s">
        <v>361</v>
      </c>
    </row>
    <row r="6503" spans="1:4" x14ac:dyDescent="0.35">
      <c r="A6503" t="s">
        <v>309</v>
      </c>
      <c r="B6503">
        <v>213000</v>
      </c>
      <c r="C6503" t="s">
        <v>362</v>
      </c>
      <c r="D6503" t="s">
        <v>356</v>
      </c>
    </row>
    <row r="6504" spans="1:4" x14ac:dyDescent="0.35">
      <c r="A6504" t="s">
        <v>309</v>
      </c>
      <c r="B6504">
        <v>267000</v>
      </c>
      <c r="C6504" t="s">
        <v>362</v>
      </c>
      <c r="D6504" t="s">
        <v>360</v>
      </c>
    </row>
    <row r="6505" spans="1:4" x14ac:dyDescent="0.35">
      <c r="A6505" t="s">
        <v>309</v>
      </c>
      <c r="B6505">
        <v>24800</v>
      </c>
      <c r="C6505" t="s">
        <v>355</v>
      </c>
      <c r="D6505" t="s">
        <v>356</v>
      </c>
    </row>
    <row r="6506" spans="1:4" x14ac:dyDescent="0.35">
      <c r="A6506" t="s">
        <v>309</v>
      </c>
      <c r="B6506">
        <v>57100</v>
      </c>
      <c r="C6506" t="s">
        <v>355</v>
      </c>
      <c r="D6506" t="s">
        <v>361</v>
      </c>
    </row>
    <row r="6507" spans="1:4" x14ac:dyDescent="0.35">
      <c r="A6507" t="s">
        <v>309</v>
      </c>
      <c r="B6507">
        <v>25700</v>
      </c>
      <c r="C6507" t="s">
        <v>355</v>
      </c>
      <c r="D6507" t="s">
        <v>360</v>
      </c>
    </row>
    <row r="6508" spans="1:4" x14ac:dyDescent="0.35">
      <c r="A6508" t="s">
        <v>309</v>
      </c>
      <c r="B6508" s="27">
        <v>100000</v>
      </c>
      <c r="C6508" t="s">
        <v>364</v>
      </c>
      <c r="D6508" t="s">
        <v>356</v>
      </c>
    </row>
    <row r="6509" spans="1:4" x14ac:dyDescent="0.35">
      <c r="A6509" t="s">
        <v>309</v>
      </c>
      <c r="B6509">
        <v>199000</v>
      </c>
      <c r="C6509" t="s">
        <v>364</v>
      </c>
      <c r="D6509" t="s">
        <v>360</v>
      </c>
    </row>
    <row r="6510" spans="1:4" x14ac:dyDescent="0.35">
      <c r="A6510" t="s">
        <v>309</v>
      </c>
      <c r="B6510">
        <v>272000</v>
      </c>
      <c r="C6510" t="s">
        <v>364</v>
      </c>
      <c r="D6510" t="s">
        <v>361</v>
      </c>
    </row>
    <row r="6511" spans="1:4" x14ac:dyDescent="0.35">
      <c r="A6511" t="s">
        <v>309</v>
      </c>
      <c r="B6511">
        <v>263000</v>
      </c>
      <c r="C6511" t="s">
        <v>355</v>
      </c>
      <c r="D6511" t="s">
        <v>361</v>
      </c>
    </row>
    <row r="6512" spans="1:4" x14ac:dyDescent="0.35">
      <c r="A6512" t="s">
        <v>309</v>
      </c>
      <c r="B6512">
        <v>254000</v>
      </c>
      <c r="C6512" t="s">
        <v>355</v>
      </c>
      <c r="D6512" t="s">
        <v>360</v>
      </c>
    </row>
    <row r="6513" spans="1:4" x14ac:dyDescent="0.35">
      <c r="A6513" t="s">
        <v>309</v>
      </c>
      <c r="B6513">
        <v>214000</v>
      </c>
      <c r="C6513" t="s">
        <v>355</v>
      </c>
      <c r="D6513" t="s">
        <v>356</v>
      </c>
    </row>
    <row r="6514" spans="1:4" x14ac:dyDescent="0.35">
      <c r="A6514" t="s">
        <v>309</v>
      </c>
      <c r="B6514">
        <v>82600</v>
      </c>
      <c r="C6514" t="s">
        <v>364</v>
      </c>
      <c r="D6514" t="s">
        <v>361</v>
      </c>
    </row>
    <row r="6515" spans="1:4" x14ac:dyDescent="0.35">
      <c r="A6515" t="s">
        <v>309</v>
      </c>
      <c r="B6515">
        <v>73800</v>
      </c>
      <c r="C6515" t="s">
        <v>364</v>
      </c>
      <c r="D6515" t="s">
        <v>360</v>
      </c>
    </row>
    <row r="6516" spans="1:4" x14ac:dyDescent="0.35">
      <c r="A6516" t="s">
        <v>309</v>
      </c>
      <c r="B6516">
        <v>47900</v>
      </c>
      <c r="C6516" t="s">
        <v>364</v>
      </c>
      <c r="D6516" t="s">
        <v>356</v>
      </c>
    </row>
    <row r="6517" spans="1:4" x14ac:dyDescent="0.35">
      <c r="A6517" t="s">
        <v>309</v>
      </c>
      <c r="B6517">
        <v>676000</v>
      </c>
      <c r="C6517" t="s">
        <v>362</v>
      </c>
      <c r="D6517" t="s">
        <v>361</v>
      </c>
    </row>
    <row r="6518" spans="1:4" x14ac:dyDescent="0.35">
      <c r="A6518" t="s">
        <v>309</v>
      </c>
      <c r="B6518">
        <v>164000</v>
      </c>
      <c r="C6518" t="s">
        <v>362</v>
      </c>
      <c r="D6518" t="s">
        <v>356</v>
      </c>
    </row>
    <row r="6519" spans="1:4" x14ac:dyDescent="0.35">
      <c r="A6519" t="s">
        <v>309</v>
      </c>
      <c r="B6519">
        <v>467000</v>
      </c>
      <c r="C6519" t="s">
        <v>362</v>
      </c>
      <c r="D6519" t="s">
        <v>360</v>
      </c>
    </row>
    <row r="6520" spans="1:4" x14ac:dyDescent="0.35">
      <c r="A6520" t="s">
        <v>309</v>
      </c>
      <c r="B6520">
        <v>25200</v>
      </c>
      <c r="C6520" t="s">
        <v>363</v>
      </c>
      <c r="D6520" t="s">
        <v>356</v>
      </c>
    </row>
    <row r="6521" spans="1:4" x14ac:dyDescent="0.35">
      <c r="A6521" t="s">
        <v>309</v>
      </c>
      <c r="B6521">
        <v>77800</v>
      </c>
      <c r="C6521" t="s">
        <v>363</v>
      </c>
      <c r="D6521" t="s">
        <v>361</v>
      </c>
    </row>
    <row r="6522" spans="1:4" x14ac:dyDescent="0.35">
      <c r="A6522" t="s">
        <v>309</v>
      </c>
      <c r="B6522">
        <v>54800</v>
      </c>
      <c r="C6522" t="s">
        <v>363</v>
      </c>
      <c r="D6522" t="s">
        <v>360</v>
      </c>
    </row>
    <row r="6523" spans="1:4" x14ac:dyDescent="0.35">
      <c r="A6523" t="s">
        <v>309</v>
      </c>
      <c r="B6523">
        <v>497000</v>
      </c>
      <c r="C6523" t="s">
        <v>363</v>
      </c>
      <c r="D6523" t="s">
        <v>360</v>
      </c>
    </row>
    <row r="6524" spans="1:4" x14ac:dyDescent="0.35">
      <c r="A6524" t="s">
        <v>309</v>
      </c>
      <c r="B6524" s="27">
        <v>1000000</v>
      </c>
      <c r="C6524" t="s">
        <v>363</v>
      </c>
      <c r="D6524" t="s">
        <v>361</v>
      </c>
    </row>
    <row r="6525" spans="1:4" x14ac:dyDescent="0.35">
      <c r="A6525" t="s">
        <v>309</v>
      </c>
      <c r="B6525">
        <v>140000</v>
      </c>
      <c r="C6525" t="s">
        <v>363</v>
      </c>
      <c r="D6525" t="s">
        <v>356</v>
      </c>
    </row>
    <row r="6526" spans="1:4" x14ac:dyDescent="0.35">
      <c r="A6526" t="s">
        <v>309</v>
      </c>
      <c r="B6526">
        <v>156000</v>
      </c>
      <c r="C6526" t="s">
        <v>355</v>
      </c>
      <c r="D6526" t="s">
        <v>360</v>
      </c>
    </row>
    <row r="6527" spans="1:4" x14ac:dyDescent="0.35">
      <c r="A6527" t="s">
        <v>309</v>
      </c>
      <c r="B6527">
        <v>166000</v>
      </c>
      <c r="C6527" t="s">
        <v>355</v>
      </c>
      <c r="D6527" t="s">
        <v>361</v>
      </c>
    </row>
    <row r="6528" spans="1:4" x14ac:dyDescent="0.35">
      <c r="A6528" t="s">
        <v>309</v>
      </c>
      <c r="B6528">
        <v>87000</v>
      </c>
      <c r="C6528" t="s">
        <v>355</v>
      </c>
      <c r="D6528" t="s">
        <v>356</v>
      </c>
    </row>
    <row r="6529" spans="1:4" x14ac:dyDescent="0.35">
      <c r="A6529" t="s">
        <v>309</v>
      </c>
      <c r="B6529">
        <v>190000</v>
      </c>
      <c r="C6529" t="s">
        <v>364</v>
      </c>
      <c r="D6529" t="s">
        <v>360</v>
      </c>
    </row>
    <row r="6530" spans="1:4" x14ac:dyDescent="0.35">
      <c r="A6530" t="s">
        <v>309</v>
      </c>
      <c r="B6530">
        <v>296000</v>
      </c>
      <c r="C6530" t="s">
        <v>364</v>
      </c>
      <c r="D6530" t="s">
        <v>361</v>
      </c>
    </row>
    <row r="6531" spans="1:4" x14ac:dyDescent="0.35">
      <c r="A6531" t="s">
        <v>309</v>
      </c>
      <c r="B6531">
        <v>96000</v>
      </c>
      <c r="C6531" t="s">
        <v>364</v>
      </c>
      <c r="D6531" t="s">
        <v>356</v>
      </c>
    </row>
    <row r="6532" spans="1:4" x14ac:dyDescent="0.35">
      <c r="A6532" t="s">
        <v>309</v>
      </c>
      <c r="B6532">
        <v>167000</v>
      </c>
      <c r="C6532" t="s">
        <v>364</v>
      </c>
      <c r="D6532" t="s">
        <v>356</v>
      </c>
    </row>
    <row r="6533" spans="1:4" x14ac:dyDescent="0.35">
      <c r="A6533" t="s">
        <v>309</v>
      </c>
      <c r="B6533">
        <v>205000</v>
      </c>
      <c r="C6533" t="s">
        <v>364</v>
      </c>
      <c r="D6533" t="s">
        <v>360</v>
      </c>
    </row>
    <row r="6534" spans="1:4" x14ac:dyDescent="0.35">
      <c r="A6534" t="s">
        <v>309</v>
      </c>
      <c r="B6534">
        <v>257000</v>
      </c>
      <c r="C6534" t="s">
        <v>364</v>
      </c>
      <c r="D6534" t="s">
        <v>361</v>
      </c>
    </row>
    <row r="6535" spans="1:4" x14ac:dyDescent="0.35">
      <c r="A6535" t="s">
        <v>309</v>
      </c>
      <c r="B6535">
        <v>467000</v>
      </c>
      <c r="C6535" t="s">
        <v>364</v>
      </c>
      <c r="D6535" t="s">
        <v>360</v>
      </c>
    </row>
    <row r="6536" spans="1:4" x14ac:dyDescent="0.35">
      <c r="A6536" t="s">
        <v>309</v>
      </c>
      <c r="B6536">
        <v>768000</v>
      </c>
      <c r="C6536" t="s">
        <v>364</v>
      </c>
      <c r="D6536" t="s">
        <v>361</v>
      </c>
    </row>
    <row r="6537" spans="1:4" x14ac:dyDescent="0.35">
      <c r="A6537" t="s">
        <v>309</v>
      </c>
      <c r="B6537">
        <v>438000</v>
      </c>
      <c r="C6537" t="s">
        <v>364</v>
      </c>
      <c r="D6537" t="s">
        <v>356</v>
      </c>
    </row>
    <row r="6538" spans="1:4" x14ac:dyDescent="0.35">
      <c r="A6538" t="s">
        <v>309</v>
      </c>
      <c r="B6538">
        <v>2010000</v>
      </c>
      <c r="C6538" t="s">
        <v>355</v>
      </c>
      <c r="D6538" t="s">
        <v>356</v>
      </c>
    </row>
    <row r="6539" spans="1:4" x14ac:dyDescent="0.35">
      <c r="A6539" t="s">
        <v>309</v>
      </c>
      <c r="B6539">
        <v>4610000</v>
      </c>
      <c r="C6539" t="s">
        <v>355</v>
      </c>
      <c r="D6539" t="s">
        <v>361</v>
      </c>
    </row>
    <row r="6540" spans="1:4" x14ac:dyDescent="0.35">
      <c r="A6540" t="s">
        <v>309</v>
      </c>
      <c r="B6540">
        <v>2560000</v>
      </c>
      <c r="C6540" t="s">
        <v>355</v>
      </c>
      <c r="D6540" t="s">
        <v>360</v>
      </c>
    </row>
    <row r="6541" spans="1:4" x14ac:dyDescent="0.35">
      <c r="A6541" t="s">
        <v>309</v>
      </c>
      <c r="B6541">
        <v>213000</v>
      </c>
      <c r="C6541" t="s">
        <v>362</v>
      </c>
      <c r="D6541" t="s">
        <v>356</v>
      </c>
    </row>
    <row r="6542" spans="1:4" x14ac:dyDescent="0.35">
      <c r="A6542" t="s">
        <v>309</v>
      </c>
      <c r="B6542">
        <v>336000</v>
      </c>
      <c r="C6542" t="s">
        <v>362</v>
      </c>
      <c r="D6542" t="s">
        <v>361</v>
      </c>
    </row>
    <row r="6543" spans="1:4" x14ac:dyDescent="0.35">
      <c r="A6543" t="s">
        <v>309</v>
      </c>
      <c r="B6543">
        <v>271000</v>
      </c>
      <c r="C6543" t="s">
        <v>362</v>
      </c>
      <c r="D6543" t="s">
        <v>360</v>
      </c>
    </row>
    <row r="6544" spans="1:4" x14ac:dyDescent="0.35">
      <c r="A6544" t="s">
        <v>309</v>
      </c>
      <c r="B6544">
        <v>2160000</v>
      </c>
      <c r="C6544" t="s">
        <v>355</v>
      </c>
      <c r="D6544" t="s">
        <v>361</v>
      </c>
    </row>
    <row r="6545" spans="1:4" x14ac:dyDescent="0.35">
      <c r="A6545" t="s">
        <v>309</v>
      </c>
      <c r="B6545">
        <v>675000</v>
      </c>
      <c r="C6545" t="s">
        <v>355</v>
      </c>
      <c r="D6545" t="s">
        <v>356</v>
      </c>
    </row>
    <row r="6546" spans="1:4" x14ac:dyDescent="0.35">
      <c r="A6546" t="s">
        <v>309</v>
      </c>
      <c r="B6546">
        <v>1510000</v>
      </c>
      <c r="C6546" t="s">
        <v>355</v>
      </c>
      <c r="D6546" t="s">
        <v>360</v>
      </c>
    </row>
    <row r="6547" spans="1:4" x14ac:dyDescent="0.35">
      <c r="A6547" t="s">
        <v>309</v>
      </c>
      <c r="B6547">
        <v>374000</v>
      </c>
      <c r="C6547" t="s">
        <v>362</v>
      </c>
      <c r="D6547" t="s">
        <v>360</v>
      </c>
    </row>
    <row r="6548" spans="1:4" x14ac:dyDescent="0.35">
      <c r="A6548" t="s">
        <v>309</v>
      </c>
      <c r="B6548">
        <v>846000</v>
      </c>
      <c r="C6548" t="s">
        <v>362</v>
      </c>
      <c r="D6548" t="s">
        <v>361</v>
      </c>
    </row>
    <row r="6549" spans="1:4" x14ac:dyDescent="0.35">
      <c r="A6549" t="s">
        <v>309</v>
      </c>
      <c r="B6549">
        <v>121000</v>
      </c>
      <c r="C6549" t="s">
        <v>362</v>
      </c>
      <c r="D6549" t="s">
        <v>356</v>
      </c>
    </row>
    <row r="6550" spans="1:4" x14ac:dyDescent="0.35">
      <c r="A6550" t="s">
        <v>309</v>
      </c>
      <c r="B6550">
        <v>251000</v>
      </c>
      <c r="C6550" t="s">
        <v>363</v>
      </c>
      <c r="D6550" t="s">
        <v>356</v>
      </c>
    </row>
    <row r="6551" spans="1:4" x14ac:dyDescent="0.35">
      <c r="A6551" t="s">
        <v>309</v>
      </c>
      <c r="B6551">
        <v>263000</v>
      </c>
      <c r="C6551" t="s">
        <v>363</v>
      </c>
      <c r="D6551" t="s">
        <v>360</v>
      </c>
    </row>
    <row r="6552" spans="1:4" x14ac:dyDescent="0.35">
      <c r="A6552" t="s">
        <v>309</v>
      </c>
      <c r="B6552">
        <v>688000</v>
      </c>
      <c r="C6552" t="s">
        <v>363</v>
      </c>
      <c r="D6552" t="s">
        <v>361</v>
      </c>
    </row>
    <row r="6553" spans="1:4" x14ac:dyDescent="0.35">
      <c r="A6553" t="s">
        <v>309</v>
      </c>
      <c r="B6553">
        <v>178000</v>
      </c>
      <c r="C6553" t="s">
        <v>364</v>
      </c>
      <c r="D6553" t="s">
        <v>356</v>
      </c>
    </row>
    <row r="6554" spans="1:4" x14ac:dyDescent="0.35">
      <c r="A6554" t="s">
        <v>309</v>
      </c>
      <c r="B6554">
        <v>194000</v>
      </c>
      <c r="C6554" t="s">
        <v>364</v>
      </c>
      <c r="D6554" t="s">
        <v>360</v>
      </c>
    </row>
    <row r="6555" spans="1:4" x14ac:dyDescent="0.35">
      <c r="A6555" t="s">
        <v>309</v>
      </c>
      <c r="B6555">
        <v>334000</v>
      </c>
      <c r="C6555" t="s">
        <v>364</v>
      </c>
      <c r="D6555" t="s">
        <v>361</v>
      </c>
    </row>
    <row r="6556" spans="1:4" x14ac:dyDescent="0.35">
      <c r="A6556" t="s">
        <v>309</v>
      </c>
      <c r="B6556">
        <v>434000</v>
      </c>
      <c r="C6556" t="s">
        <v>355</v>
      </c>
      <c r="D6556" t="s">
        <v>356</v>
      </c>
    </row>
    <row r="6557" spans="1:4" x14ac:dyDescent="0.35">
      <c r="A6557" t="s">
        <v>309</v>
      </c>
      <c r="B6557">
        <v>439000</v>
      </c>
      <c r="C6557" t="s">
        <v>355</v>
      </c>
      <c r="D6557" t="s">
        <v>360</v>
      </c>
    </row>
    <row r="6558" spans="1:4" x14ac:dyDescent="0.35">
      <c r="A6558" t="s">
        <v>309</v>
      </c>
      <c r="B6558">
        <v>644000</v>
      </c>
      <c r="C6558" t="s">
        <v>355</v>
      </c>
      <c r="D6558" t="s">
        <v>361</v>
      </c>
    </row>
    <row r="6559" spans="1:4" x14ac:dyDescent="0.35">
      <c r="A6559" t="s">
        <v>309</v>
      </c>
      <c r="B6559">
        <v>264000</v>
      </c>
      <c r="C6559" t="s">
        <v>355</v>
      </c>
      <c r="D6559" t="s">
        <v>360</v>
      </c>
    </row>
    <row r="6560" spans="1:4" x14ac:dyDescent="0.35">
      <c r="A6560" t="s">
        <v>309</v>
      </c>
      <c r="B6560">
        <v>220000</v>
      </c>
      <c r="C6560" t="s">
        <v>355</v>
      </c>
      <c r="D6560" t="s">
        <v>356</v>
      </c>
    </row>
    <row r="6561" spans="1:4" x14ac:dyDescent="0.35">
      <c r="A6561" t="s">
        <v>309</v>
      </c>
      <c r="B6561">
        <v>373000</v>
      </c>
      <c r="C6561" t="s">
        <v>355</v>
      </c>
      <c r="D6561" t="s">
        <v>361</v>
      </c>
    </row>
    <row r="6562" spans="1:4" x14ac:dyDescent="0.35">
      <c r="A6562" t="s">
        <v>309</v>
      </c>
      <c r="B6562">
        <v>218000</v>
      </c>
      <c r="C6562" t="s">
        <v>363</v>
      </c>
      <c r="D6562" t="s">
        <v>361</v>
      </c>
    </row>
    <row r="6563" spans="1:4" x14ac:dyDescent="0.35">
      <c r="A6563" t="s">
        <v>309</v>
      </c>
      <c r="B6563">
        <v>169000</v>
      </c>
      <c r="C6563" t="s">
        <v>363</v>
      </c>
      <c r="D6563" t="s">
        <v>360</v>
      </c>
    </row>
    <row r="6564" spans="1:4" x14ac:dyDescent="0.35">
      <c r="A6564" t="s">
        <v>309</v>
      </c>
      <c r="B6564">
        <v>104000</v>
      </c>
      <c r="C6564" t="s">
        <v>363</v>
      </c>
      <c r="D6564" t="s">
        <v>356</v>
      </c>
    </row>
    <row r="6565" spans="1:4" x14ac:dyDescent="0.35">
      <c r="A6565" t="s">
        <v>309</v>
      </c>
      <c r="B6565">
        <v>277000</v>
      </c>
      <c r="C6565" t="s">
        <v>363</v>
      </c>
      <c r="D6565" t="s">
        <v>361</v>
      </c>
    </row>
    <row r="6566" spans="1:4" x14ac:dyDescent="0.35">
      <c r="A6566" t="s">
        <v>309</v>
      </c>
      <c r="B6566">
        <v>152000</v>
      </c>
      <c r="C6566" t="s">
        <v>363</v>
      </c>
      <c r="D6566" t="s">
        <v>360</v>
      </c>
    </row>
    <row r="6567" spans="1:4" x14ac:dyDescent="0.35">
      <c r="A6567" t="s">
        <v>309</v>
      </c>
      <c r="B6567">
        <v>594000</v>
      </c>
      <c r="C6567" t="s">
        <v>364</v>
      </c>
      <c r="D6567" t="s">
        <v>361</v>
      </c>
    </row>
    <row r="6568" spans="1:4" x14ac:dyDescent="0.35">
      <c r="A6568" t="s">
        <v>309</v>
      </c>
      <c r="B6568">
        <v>496000</v>
      </c>
      <c r="C6568" t="s">
        <v>364</v>
      </c>
      <c r="D6568" t="s">
        <v>360</v>
      </c>
    </row>
    <row r="6569" spans="1:4" x14ac:dyDescent="0.35">
      <c r="A6569" t="s">
        <v>309</v>
      </c>
      <c r="B6569">
        <v>287000</v>
      </c>
      <c r="C6569" t="s">
        <v>364</v>
      </c>
      <c r="D6569" t="s">
        <v>356</v>
      </c>
    </row>
    <row r="6570" spans="1:4" x14ac:dyDescent="0.35">
      <c r="A6570" t="s">
        <v>309</v>
      </c>
      <c r="B6570">
        <v>348000</v>
      </c>
      <c r="C6570" t="s">
        <v>363</v>
      </c>
      <c r="D6570" t="s">
        <v>361</v>
      </c>
    </row>
    <row r="6571" spans="1:4" x14ac:dyDescent="0.35">
      <c r="A6571" t="s">
        <v>309</v>
      </c>
      <c r="B6571">
        <v>257000</v>
      </c>
      <c r="C6571" t="s">
        <v>363</v>
      </c>
      <c r="D6571" t="s">
        <v>360</v>
      </c>
    </row>
    <row r="6572" spans="1:4" x14ac:dyDescent="0.35">
      <c r="A6572" t="s">
        <v>309</v>
      </c>
      <c r="B6572">
        <v>177000</v>
      </c>
      <c r="C6572" t="s">
        <v>363</v>
      </c>
      <c r="D6572" t="s">
        <v>356</v>
      </c>
    </row>
    <row r="6573" spans="1:4" x14ac:dyDescent="0.35">
      <c r="A6573" t="s">
        <v>309</v>
      </c>
      <c r="B6573">
        <v>130000</v>
      </c>
      <c r="C6573" t="s">
        <v>363</v>
      </c>
      <c r="D6573" t="s">
        <v>360</v>
      </c>
    </row>
    <row r="6574" spans="1:4" x14ac:dyDescent="0.35">
      <c r="A6574" t="s">
        <v>309</v>
      </c>
      <c r="B6574">
        <v>143000</v>
      </c>
      <c r="C6574" t="s">
        <v>363</v>
      </c>
      <c r="D6574" t="s">
        <v>356</v>
      </c>
    </row>
    <row r="6575" spans="1:4" x14ac:dyDescent="0.35">
      <c r="A6575" t="s">
        <v>309</v>
      </c>
      <c r="B6575">
        <v>30300</v>
      </c>
      <c r="C6575" t="s">
        <v>363</v>
      </c>
      <c r="D6575" t="s">
        <v>356</v>
      </c>
    </row>
    <row r="6576" spans="1:4" x14ac:dyDescent="0.35">
      <c r="A6576" t="s">
        <v>309</v>
      </c>
      <c r="B6576">
        <v>68500</v>
      </c>
      <c r="C6576" t="s">
        <v>363</v>
      </c>
      <c r="D6576" t="s">
        <v>361</v>
      </c>
    </row>
    <row r="6577" spans="1:4" x14ac:dyDescent="0.35">
      <c r="A6577" t="s">
        <v>309</v>
      </c>
      <c r="B6577">
        <v>145000</v>
      </c>
      <c r="C6577" t="s">
        <v>363</v>
      </c>
      <c r="D6577" t="s">
        <v>360</v>
      </c>
    </row>
    <row r="6578" spans="1:4" x14ac:dyDescent="0.35">
      <c r="A6578" t="s">
        <v>309</v>
      </c>
      <c r="B6578">
        <v>70.5</v>
      </c>
      <c r="C6578" t="s">
        <v>363</v>
      </c>
      <c r="D6578" t="s">
        <v>361</v>
      </c>
    </row>
    <row r="6579" spans="1:4" x14ac:dyDescent="0.35">
      <c r="A6579" t="s">
        <v>309</v>
      </c>
      <c r="B6579">
        <v>276000</v>
      </c>
      <c r="C6579" t="s">
        <v>362</v>
      </c>
      <c r="D6579" t="s">
        <v>360</v>
      </c>
    </row>
    <row r="6580" spans="1:4" x14ac:dyDescent="0.35">
      <c r="A6580" t="s">
        <v>309</v>
      </c>
      <c r="B6580">
        <v>343000</v>
      </c>
      <c r="C6580" t="s">
        <v>362</v>
      </c>
      <c r="D6580" t="s">
        <v>361</v>
      </c>
    </row>
    <row r="6581" spans="1:4" x14ac:dyDescent="0.35">
      <c r="A6581" t="s">
        <v>309</v>
      </c>
      <c r="B6581">
        <v>152000</v>
      </c>
      <c r="C6581" t="s">
        <v>362</v>
      </c>
      <c r="D6581" t="s">
        <v>356</v>
      </c>
    </row>
    <row r="6582" spans="1:4" x14ac:dyDescent="0.35">
      <c r="A6582" t="s">
        <v>309</v>
      </c>
      <c r="B6582">
        <v>858000</v>
      </c>
      <c r="C6582" t="s">
        <v>355</v>
      </c>
      <c r="D6582" t="s">
        <v>361</v>
      </c>
    </row>
    <row r="6583" spans="1:4" x14ac:dyDescent="0.35">
      <c r="A6583" t="s">
        <v>309</v>
      </c>
      <c r="B6583">
        <v>717000</v>
      </c>
      <c r="C6583" t="s">
        <v>355</v>
      </c>
      <c r="D6583" t="s">
        <v>360</v>
      </c>
    </row>
    <row r="6584" spans="1:4" x14ac:dyDescent="0.35">
      <c r="A6584" t="s">
        <v>309</v>
      </c>
      <c r="B6584" s="27">
        <v>500000</v>
      </c>
      <c r="C6584" t="s">
        <v>355</v>
      </c>
      <c r="D6584" t="s">
        <v>356</v>
      </c>
    </row>
    <row r="6585" spans="1:4" x14ac:dyDescent="0.35">
      <c r="A6585" t="s">
        <v>309</v>
      </c>
      <c r="B6585">
        <v>26400</v>
      </c>
      <c r="C6585" t="s">
        <v>364</v>
      </c>
      <c r="D6585" t="s">
        <v>360</v>
      </c>
    </row>
    <row r="6586" spans="1:4" x14ac:dyDescent="0.35">
      <c r="A6586" t="s">
        <v>309</v>
      </c>
      <c r="B6586">
        <v>99000</v>
      </c>
      <c r="C6586" t="s">
        <v>364</v>
      </c>
      <c r="D6586" t="s">
        <v>356</v>
      </c>
    </row>
    <row r="6587" spans="1:4" x14ac:dyDescent="0.35">
      <c r="A6587" t="s">
        <v>309</v>
      </c>
      <c r="B6587">
        <v>181000</v>
      </c>
      <c r="C6587" t="s">
        <v>364</v>
      </c>
      <c r="D6587" t="s">
        <v>361</v>
      </c>
    </row>
    <row r="6588" spans="1:4" x14ac:dyDescent="0.35">
      <c r="A6588" t="s">
        <v>309</v>
      </c>
      <c r="B6588">
        <v>206000</v>
      </c>
      <c r="C6588" t="s">
        <v>362</v>
      </c>
      <c r="D6588" t="s">
        <v>361</v>
      </c>
    </row>
    <row r="6589" spans="1:4" x14ac:dyDescent="0.35">
      <c r="A6589" t="s">
        <v>309</v>
      </c>
      <c r="B6589">
        <v>572000</v>
      </c>
      <c r="C6589" t="s">
        <v>362</v>
      </c>
      <c r="D6589" t="s">
        <v>360</v>
      </c>
    </row>
    <row r="6590" spans="1:4" x14ac:dyDescent="0.35">
      <c r="A6590" t="s">
        <v>309</v>
      </c>
      <c r="B6590">
        <v>132000</v>
      </c>
      <c r="C6590" t="s">
        <v>362</v>
      </c>
      <c r="D6590" t="s">
        <v>356</v>
      </c>
    </row>
    <row r="6591" spans="1:4" x14ac:dyDescent="0.35">
      <c r="A6591" t="s">
        <v>309</v>
      </c>
      <c r="B6591">
        <v>145000</v>
      </c>
      <c r="C6591" t="s">
        <v>362</v>
      </c>
      <c r="D6591" t="s">
        <v>361</v>
      </c>
    </row>
    <row r="6592" spans="1:4" x14ac:dyDescent="0.35">
      <c r="A6592" t="s">
        <v>309</v>
      </c>
      <c r="B6592">
        <v>76000</v>
      </c>
      <c r="C6592" t="s">
        <v>362</v>
      </c>
      <c r="D6592" t="s">
        <v>356</v>
      </c>
    </row>
    <row r="6593" spans="1:4" x14ac:dyDescent="0.35">
      <c r="A6593" t="s">
        <v>309</v>
      </c>
      <c r="B6593">
        <v>91100</v>
      </c>
      <c r="C6593" t="s">
        <v>362</v>
      </c>
      <c r="D6593" t="s">
        <v>360</v>
      </c>
    </row>
    <row r="6594" spans="1:4" x14ac:dyDescent="0.35">
      <c r="A6594" t="s">
        <v>309</v>
      </c>
      <c r="B6594">
        <v>93800</v>
      </c>
      <c r="C6594" t="s">
        <v>355</v>
      </c>
      <c r="D6594" t="s">
        <v>360</v>
      </c>
    </row>
    <row r="6595" spans="1:4" x14ac:dyDescent="0.35">
      <c r="A6595" t="s">
        <v>309</v>
      </c>
      <c r="B6595">
        <v>33900</v>
      </c>
      <c r="C6595" t="s">
        <v>355</v>
      </c>
      <c r="D6595" t="s">
        <v>361</v>
      </c>
    </row>
    <row r="6596" spans="1:4" x14ac:dyDescent="0.35">
      <c r="A6596" t="s">
        <v>309</v>
      </c>
      <c r="B6596">
        <v>64300</v>
      </c>
      <c r="C6596" t="s">
        <v>355</v>
      </c>
      <c r="D6596" t="s">
        <v>356</v>
      </c>
    </row>
    <row r="6597" spans="1:4" x14ac:dyDescent="0.35">
      <c r="A6597" t="s">
        <v>309</v>
      </c>
      <c r="B6597">
        <v>604000</v>
      </c>
      <c r="C6597" t="s">
        <v>363</v>
      </c>
      <c r="D6597" t="s">
        <v>356</v>
      </c>
    </row>
    <row r="6598" spans="1:4" x14ac:dyDescent="0.35">
      <c r="A6598" t="s">
        <v>309</v>
      </c>
      <c r="B6598">
        <v>872000</v>
      </c>
      <c r="C6598" t="s">
        <v>363</v>
      </c>
      <c r="D6598" t="s">
        <v>360</v>
      </c>
    </row>
    <row r="6599" spans="1:4" x14ac:dyDescent="0.35">
      <c r="A6599" t="s">
        <v>309</v>
      </c>
      <c r="B6599">
        <v>1370000</v>
      </c>
      <c r="C6599" t="s">
        <v>363</v>
      </c>
      <c r="D6599" t="s">
        <v>361</v>
      </c>
    </row>
    <row r="6600" spans="1:4" x14ac:dyDescent="0.35">
      <c r="A6600" t="s">
        <v>309</v>
      </c>
      <c r="B6600">
        <v>440000</v>
      </c>
      <c r="C6600" t="s">
        <v>363</v>
      </c>
      <c r="D6600" t="s">
        <v>360</v>
      </c>
    </row>
    <row r="6601" spans="1:4" x14ac:dyDescent="0.35">
      <c r="A6601" t="s">
        <v>309</v>
      </c>
      <c r="B6601">
        <v>348000</v>
      </c>
      <c r="C6601" t="s">
        <v>363</v>
      </c>
      <c r="D6601" t="s">
        <v>356</v>
      </c>
    </row>
    <row r="6602" spans="1:4" x14ac:dyDescent="0.35">
      <c r="A6602" t="s">
        <v>309</v>
      </c>
      <c r="B6602">
        <v>685000</v>
      </c>
      <c r="C6602" t="s">
        <v>363</v>
      </c>
      <c r="D6602" t="s">
        <v>361</v>
      </c>
    </row>
    <row r="6603" spans="1:4" x14ac:dyDescent="0.35">
      <c r="A6603" t="s">
        <v>309</v>
      </c>
      <c r="B6603">
        <v>56700</v>
      </c>
      <c r="C6603" t="s">
        <v>364</v>
      </c>
      <c r="D6603" t="s">
        <v>360</v>
      </c>
    </row>
    <row r="6604" spans="1:4" x14ac:dyDescent="0.35">
      <c r="A6604" t="s">
        <v>309</v>
      </c>
      <c r="B6604">
        <v>48300</v>
      </c>
      <c r="C6604" t="s">
        <v>364</v>
      </c>
      <c r="D6604" t="s">
        <v>356</v>
      </c>
    </row>
    <row r="6605" spans="1:4" x14ac:dyDescent="0.35">
      <c r="A6605" t="s">
        <v>309</v>
      </c>
      <c r="B6605">
        <v>79000</v>
      </c>
      <c r="C6605" t="s">
        <v>364</v>
      </c>
      <c r="D6605" t="s">
        <v>361</v>
      </c>
    </row>
    <row r="6606" spans="1:4" x14ac:dyDescent="0.35">
      <c r="A6606" t="s">
        <v>309</v>
      </c>
      <c r="B6606">
        <v>261000</v>
      </c>
      <c r="C6606" t="s">
        <v>363</v>
      </c>
      <c r="D6606" t="s">
        <v>360</v>
      </c>
    </row>
    <row r="6607" spans="1:4" x14ac:dyDescent="0.35">
      <c r="A6607" t="s">
        <v>309</v>
      </c>
      <c r="B6607">
        <v>421000</v>
      </c>
      <c r="C6607" t="s">
        <v>363</v>
      </c>
      <c r="D6607" t="s">
        <v>361</v>
      </c>
    </row>
    <row r="6608" spans="1:4" x14ac:dyDescent="0.35">
      <c r="A6608" t="s">
        <v>309</v>
      </c>
      <c r="B6608">
        <v>95800</v>
      </c>
      <c r="C6608" t="s">
        <v>363</v>
      </c>
      <c r="D6608" t="s">
        <v>356</v>
      </c>
    </row>
    <row r="6609" spans="1:4" x14ac:dyDescent="0.35">
      <c r="A6609" t="s">
        <v>309</v>
      </c>
      <c r="B6609">
        <v>91600</v>
      </c>
      <c r="C6609" t="s">
        <v>364</v>
      </c>
      <c r="D6609" t="s">
        <v>360</v>
      </c>
    </row>
    <row r="6610" spans="1:4" x14ac:dyDescent="0.35">
      <c r="A6610" t="s">
        <v>309</v>
      </c>
      <c r="B6610">
        <v>104000</v>
      </c>
      <c r="C6610" t="s">
        <v>364</v>
      </c>
      <c r="D6610" t="s">
        <v>356</v>
      </c>
    </row>
    <row r="6611" spans="1:4" x14ac:dyDescent="0.35">
      <c r="A6611" t="s">
        <v>309</v>
      </c>
      <c r="B6611">
        <v>55400</v>
      </c>
      <c r="C6611" t="s">
        <v>364</v>
      </c>
      <c r="D6611" t="s">
        <v>361</v>
      </c>
    </row>
    <row r="6612" spans="1:4" x14ac:dyDescent="0.35">
      <c r="A6612" t="s">
        <v>309</v>
      </c>
      <c r="B6612">
        <v>28000</v>
      </c>
      <c r="C6612" t="s">
        <v>355</v>
      </c>
      <c r="D6612" t="s">
        <v>360</v>
      </c>
    </row>
    <row r="6613" spans="1:4" x14ac:dyDescent="0.35">
      <c r="A6613" t="s">
        <v>309</v>
      </c>
      <c r="B6613">
        <v>45000</v>
      </c>
      <c r="C6613" t="s">
        <v>355</v>
      </c>
      <c r="D6613" t="s">
        <v>361</v>
      </c>
    </row>
    <row r="6614" spans="1:4" x14ac:dyDescent="0.35">
      <c r="A6614" t="s">
        <v>309</v>
      </c>
      <c r="B6614">
        <v>19000</v>
      </c>
      <c r="C6614" t="s">
        <v>355</v>
      </c>
      <c r="D6614" t="s">
        <v>356</v>
      </c>
    </row>
    <row r="6615" spans="1:4" x14ac:dyDescent="0.35">
      <c r="A6615" t="s">
        <v>309</v>
      </c>
      <c r="B6615">
        <v>491000</v>
      </c>
      <c r="C6615" t="s">
        <v>355</v>
      </c>
      <c r="D6615" t="s">
        <v>361</v>
      </c>
    </row>
    <row r="6616" spans="1:4" x14ac:dyDescent="0.35">
      <c r="A6616" t="s">
        <v>309</v>
      </c>
      <c r="B6616">
        <v>226000</v>
      </c>
      <c r="C6616" t="s">
        <v>355</v>
      </c>
      <c r="D6616" t="s">
        <v>356</v>
      </c>
    </row>
    <row r="6617" spans="1:4" x14ac:dyDescent="0.35">
      <c r="A6617" t="s">
        <v>309</v>
      </c>
      <c r="B6617">
        <v>305000</v>
      </c>
      <c r="C6617" t="s">
        <v>355</v>
      </c>
      <c r="D6617" t="s">
        <v>360</v>
      </c>
    </row>
    <row r="6618" spans="1:4" x14ac:dyDescent="0.35">
      <c r="A6618" t="s">
        <v>309</v>
      </c>
      <c r="B6618">
        <v>245000</v>
      </c>
      <c r="C6618" t="s">
        <v>362</v>
      </c>
      <c r="D6618" t="s">
        <v>361</v>
      </c>
    </row>
    <row r="6619" spans="1:4" x14ac:dyDescent="0.35">
      <c r="A6619" t="s">
        <v>309</v>
      </c>
      <c r="B6619">
        <v>177000</v>
      </c>
      <c r="C6619" t="s">
        <v>362</v>
      </c>
      <c r="D6619" t="s">
        <v>360</v>
      </c>
    </row>
    <row r="6620" spans="1:4" x14ac:dyDescent="0.35">
      <c r="A6620" t="s">
        <v>309</v>
      </c>
      <c r="B6620">
        <v>148000</v>
      </c>
      <c r="C6620" t="s">
        <v>362</v>
      </c>
      <c r="D6620" t="s">
        <v>356</v>
      </c>
    </row>
    <row r="6621" spans="1:4" x14ac:dyDescent="0.35">
      <c r="A6621" t="s">
        <v>309</v>
      </c>
      <c r="B6621">
        <v>416000</v>
      </c>
      <c r="C6621" t="s">
        <v>363</v>
      </c>
      <c r="D6621" t="s">
        <v>360</v>
      </c>
    </row>
    <row r="6622" spans="1:4" x14ac:dyDescent="0.35">
      <c r="A6622" t="s">
        <v>309</v>
      </c>
      <c r="B6622">
        <v>275000</v>
      </c>
      <c r="C6622" t="s">
        <v>363</v>
      </c>
      <c r="D6622" t="s">
        <v>356</v>
      </c>
    </row>
    <row r="6623" spans="1:4" x14ac:dyDescent="0.35">
      <c r="A6623" t="s">
        <v>309</v>
      </c>
      <c r="B6623">
        <v>467000</v>
      </c>
      <c r="C6623" t="s">
        <v>363</v>
      </c>
      <c r="D6623" t="s">
        <v>361</v>
      </c>
    </row>
    <row r="6624" spans="1:4" x14ac:dyDescent="0.35">
      <c r="A6624" t="s">
        <v>309</v>
      </c>
      <c r="B6624">
        <v>34300</v>
      </c>
      <c r="C6624" t="s">
        <v>363</v>
      </c>
      <c r="D6624" t="s">
        <v>360</v>
      </c>
    </row>
    <row r="6625" spans="1:4" x14ac:dyDescent="0.35">
      <c r="A6625" t="s">
        <v>309</v>
      </c>
      <c r="B6625">
        <v>93900</v>
      </c>
      <c r="C6625" t="s">
        <v>363</v>
      </c>
      <c r="D6625" t="s">
        <v>356</v>
      </c>
    </row>
    <row r="6626" spans="1:4" x14ac:dyDescent="0.35">
      <c r="A6626" t="s">
        <v>309</v>
      </c>
      <c r="B6626">
        <v>36400</v>
      </c>
      <c r="C6626" t="s">
        <v>363</v>
      </c>
      <c r="D6626" t="s">
        <v>361</v>
      </c>
    </row>
    <row r="6627" spans="1:4" x14ac:dyDescent="0.35">
      <c r="A6627" t="s">
        <v>309</v>
      </c>
      <c r="B6627">
        <v>217000</v>
      </c>
      <c r="C6627" t="s">
        <v>362</v>
      </c>
      <c r="D6627" t="s">
        <v>360</v>
      </c>
    </row>
    <row r="6628" spans="1:4" x14ac:dyDescent="0.35">
      <c r="A6628" t="s">
        <v>309</v>
      </c>
      <c r="B6628">
        <v>370000</v>
      </c>
      <c r="C6628" t="s">
        <v>362</v>
      </c>
      <c r="D6628" t="s">
        <v>361</v>
      </c>
    </row>
    <row r="6629" spans="1:4" x14ac:dyDescent="0.35">
      <c r="A6629" t="s">
        <v>309</v>
      </c>
      <c r="B6629">
        <v>95700</v>
      </c>
      <c r="C6629" t="s">
        <v>362</v>
      </c>
      <c r="D6629" t="s">
        <v>356</v>
      </c>
    </row>
    <row r="6630" spans="1:4" x14ac:dyDescent="0.35">
      <c r="A6630" t="s">
        <v>309</v>
      </c>
      <c r="B6630">
        <v>23100</v>
      </c>
      <c r="C6630" t="s">
        <v>363</v>
      </c>
      <c r="D6630" t="s">
        <v>361</v>
      </c>
    </row>
    <row r="6631" spans="1:4" x14ac:dyDescent="0.35">
      <c r="A6631" t="s">
        <v>309</v>
      </c>
      <c r="B6631">
        <v>13600</v>
      </c>
      <c r="C6631" t="s">
        <v>363</v>
      </c>
      <c r="D6631" t="s">
        <v>360</v>
      </c>
    </row>
    <row r="6632" spans="1:4" x14ac:dyDescent="0.35">
      <c r="A6632" t="s">
        <v>309</v>
      </c>
      <c r="B6632">
        <v>58000</v>
      </c>
      <c r="C6632" t="s">
        <v>363</v>
      </c>
      <c r="D6632" t="s">
        <v>356</v>
      </c>
    </row>
    <row r="6633" spans="1:4" x14ac:dyDescent="0.35">
      <c r="A6633" t="s">
        <v>309</v>
      </c>
      <c r="B6633">
        <v>615000</v>
      </c>
      <c r="C6633" t="s">
        <v>362</v>
      </c>
      <c r="D6633" t="s">
        <v>360</v>
      </c>
    </row>
    <row r="6634" spans="1:4" x14ac:dyDescent="0.35">
      <c r="A6634" t="s">
        <v>309</v>
      </c>
      <c r="B6634">
        <v>661000</v>
      </c>
      <c r="C6634" t="s">
        <v>362</v>
      </c>
      <c r="D6634" t="s">
        <v>361</v>
      </c>
    </row>
    <row r="6635" spans="1:4" x14ac:dyDescent="0.35">
      <c r="A6635" t="s">
        <v>309</v>
      </c>
      <c r="B6635">
        <v>351000</v>
      </c>
      <c r="C6635" t="s">
        <v>362</v>
      </c>
      <c r="D6635" t="s">
        <v>356</v>
      </c>
    </row>
    <row r="6636" spans="1:4" x14ac:dyDescent="0.35">
      <c r="A6636" t="s">
        <v>309</v>
      </c>
      <c r="B6636">
        <v>342000</v>
      </c>
      <c r="C6636" t="s">
        <v>362</v>
      </c>
      <c r="D6636" t="s">
        <v>360</v>
      </c>
    </row>
    <row r="6637" spans="1:4" x14ac:dyDescent="0.35">
      <c r="A6637" t="s">
        <v>309</v>
      </c>
      <c r="B6637">
        <v>280000</v>
      </c>
      <c r="C6637" t="s">
        <v>362</v>
      </c>
      <c r="D6637" t="s">
        <v>356</v>
      </c>
    </row>
    <row r="6638" spans="1:4" x14ac:dyDescent="0.35">
      <c r="A6638" t="s">
        <v>309</v>
      </c>
      <c r="B6638">
        <v>391000</v>
      </c>
      <c r="C6638" t="s">
        <v>362</v>
      </c>
      <c r="D6638" t="s">
        <v>361</v>
      </c>
    </row>
    <row r="6639" spans="1:4" x14ac:dyDescent="0.35">
      <c r="A6639" t="s">
        <v>309</v>
      </c>
      <c r="B6639">
        <v>306000</v>
      </c>
      <c r="C6639" t="s">
        <v>355</v>
      </c>
      <c r="D6639" t="s">
        <v>360</v>
      </c>
    </row>
    <row r="6640" spans="1:4" x14ac:dyDescent="0.35">
      <c r="A6640" t="s">
        <v>309</v>
      </c>
      <c r="B6640">
        <v>201000</v>
      </c>
      <c r="C6640" t="s">
        <v>355</v>
      </c>
      <c r="D6640" t="s">
        <v>356</v>
      </c>
    </row>
    <row r="6641" spans="1:4" x14ac:dyDescent="0.35">
      <c r="A6641" t="s">
        <v>309</v>
      </c>
      <c r="B6641">
        <v>435000</v>
      </c>
      <c r="C6641" t="s">
        <v>355</v>
      </c>
      <c r="D6641" t="s">
        <v>361</v>
      </c>
    </row>
    <row r="6642" spans="1:4" x14ac:dyDescent="0.35">
      <c r="A6642" t="s">
        <v>309</v>
      </c>
      <c r="B6642">
        <v>251000</v>
      </c>
      <c r="C6642" t="s">
        <v>355</v>
      </c>
      <c r="D6642" t="s">
        <v>360</v>
      </c>
    </row>
    <row r="6643" spans="1:4" x14ac:dyDescent="0.35">
      <c r="A6643" t="s">
        <v>309</v>
      </c>
      <c r="B6643">
        <v>485000</v>
      </c>
      <c r="C6643" t="s">
        <v>355</v>
      </c>
      <c r="D6643" t="s">
        <v>361</v>
      </c>
    </row>
    <row r="6644" spans="1:4" x14ac:dyDescent="0.35">
      <c r="A6644" t="s">
        <v>309</v>
      </c>
      <c r="B6644">
        <v>250000</v>
      </c>
      <c r="C6644" t="s">
        <v>355</v>
      </c>
      <c r="D6644" t="s">
        <v>356</v>
      </c>
    </row>
    <row r="6645" spans="1:4" x14ac:dyDescent="0.35">
      <c r="A6645" t="s">
        <v>309</v>
      </c>
      <c r="B6645">
        <v>185000</v>
      </c>
      <c r="C6645" t="s">
        <v>363</v>
      </c>
      <c r="D6645" t="s">
        <v>356</v>
      </c>
    </row>
    <row r="6646" spans="1:4" x14ac:dyDescent="0.35">
      <c r="A6646" t="s">
        <v>309</v>
      </c>
      <c r="B6646">
        <v>262000</v>
      </c>
      <c r="C6646" t="s">
        <v>363</v>
      </c>
      <c r="D6646" t="s">
        <v>361</v>
      </c>
    </row>
    <row r="6647" spans="1:4" x14ac:dyDescent="0.35">
      <c r="A6647" t="s">
        <v>309</v>
      </c>
      <c r="B6647">
        <v>249000</v>
      </c>
      <c r="C6647" t="s">
        <v>363</v>
      </c>
      <c r="D6647" t="s">
        <v>360</v>
      </c>
    </row>
    <row r="6648" spans="1:4" x14ac:dyDescent="0.35">
      <c r="A6648" t="s">
        <v>309</v>
      </c>
      <c r="B6648">
        <v>419000</v>
      </c>
      <c r="C6648" t="s">
        <v>362</v>
      </c>
      <c r="D6648" t="s">
        <v>361</v>
      </c>
    </row>
    <row r="6649" spans="1:4" x14ac:dyDescent="0.35">
      <c r="A6649" t="s">
        <v>309</v>
      </c>
      <c r="B6649">
        <v>213000</v>
      </c>
      <c r="C6649" t="s">
        <v>362</v>
      </c>
      <c r="D6649" t="s">
        <v>356</v>
      </c>
    </row>
    <row r="6650" spans="1:4" x14ac:dyDescent="0.35">
      <c r="A6650" t="s">
        <v>309</v>
      </c>
      <c r="B6650">
        <v>273000</v>
      </c>
      <c r="C6650" t="s">
        <v>362</v>
      </c>
      <c r="D6650" t="s">
        <v>360</v>
      </c>
    </row>
    <row r="6651" spans="1:4" x14ac:dyDescent="0.35">
      <c r="A6651" t="s">
        <v>309</v>
      </c>
      <c r="B6651">
        <v>334000</v>
      </c>
      <c r="C6651" t="s">
        <v>355</v>
      </c>
      <c r="D6651" t="s">
        <v>356</v>
      </c>
    </row>
    <row r="6652" spans="1:4" x14ac:dyDescent="0.35">
      <c r="A6652" t="s">
        <v>309</v>
      </c>
      <c r="B6652">
        <v>487000</v>
      </c>
      <c r="C6652" t="s">
        <v>355</v>
      </c>
      <c r="D6652" t="s">
        <v>360</v>
      </c>
    </row>
    <row r="6653" spans="1:4" x14ac:dyDescent="0.35">
      <c r="A6653" t="s">
        <v>309</v>
      </c>
      <c r="B6653">
        <v>899000</v>
      </c>
      <c r="C6653" t="s">
        <v>355</v>
      </c>
      <c r="D6653" t="s">
        <v>361</v>
      </c>
    </row>
    <row r="6654" spans="1:4" x14ac:dyDescent="0.35">
      <c r="A6654" t="s">
        <v>309</v>
      </c>
      <c r="B6654">
        <v>68800</v>
      </c>
      <c r="C6654" t="s">
        <v>355</v>
      </c>
      <c r="D6654" t="s">
        <v>360</v>
      </c>
    </row>
    <row r="6655" spans="1:4" x14ac:dyDescent="0.35">
      <c r="A6655" t="s">
        <v>309</v>
      </c>
      <c r="B6655">
        <v>86200</v>
      </c>
      <c r="C6655" t="s">
        <v>355</v>
      </c>
      <c r="D6655" t="s">
        <v>361</v>
      </c>
    </row>
    <row r="6656" spans="1:4" x14ac:dyDescent="0.35">
      <c r="A6656" t="s">
        <v>309</v>
      </c>
      <c r="B6656">
        <v>75900</v>
      </c>
      <c r="C6656" t="s">
        <v>355</v>
      </c>
      <c r="D6656" t="s">
        <v>356</v>
      </c>
    </row>
    <row r="6657" spans="1:4" x14ac:dyDescent="0.35">
      <c r="A6657" t="s">
        <v>309</v>
      </c>
      <c r="B6657">
        <v>62800</v>
      </c>
      <c r="C6657" t="s">
        <v>363</v>
      </c>
      <c r="D6657" t="s">
        <v>356</v>
      </c>
    </row>
    <row r="6658" spans="1:4" x14ac:dyDescent="0.35">
      <c r="A6658" t="s">
        <v>309</v>
      </c>
      <c r="B6658">
        <v>241000</v>
      </c>
      <c r="C6658" t="s">
        <v>363</v>
      </c>
      <c r="D6658" t="s">
        <v>361</v>
      </c>
    </row>
    <row r="6659" spans="1:4" x14ac:dyDescent="0.35">
      <c r="A6659" t="s">
        <v>309</v>
      </c>
      <c r="B6659">
        <v>128000</v>
      </c>
      <c r="C6659" t="s">
        <v>363</v>
      </c>
      <c r="D6659" t="s">
        <v>360</v>
      </c>
    </row>
    <row r="6660" spans="1:4" x14ac:dyDescent="0.35">
      <c r="A6660" t="s">
        <v>309</v>
      </c>
      <c r="B6660">
        <v>787000</v>
      </c>
      <c r="C6660" t="s">
        <v>355</v>
      </c>
      <c r="D6660" t="s">
        <v>361</v>
      </c>
    </row>
    <row r="6661" spans="1:4" x14ac:dyDescent="0.35">
      <c r="A6661" t="s">
        <v>309</v>
      </c>
      <c r="B6661">
        <v>444000</v>
      </c>
      <c r="C6661" t="s">
        <v>355</v>
      </c>
      <c r="D6661" t="s">
        <v>356</v>
      </c>
    </row>
    <row r="6662" spans="1:4" x14ac:dyDescent="0.35">
      <c r="A6662" t="s">
        <v>309</v>
      </c>
      <c r="B6662">
        <v>642000</v>
      </c>
      <c r="C6662" t="s">
        <v>355</v>
      </c>
      <c r="D6662" t="s">
        <v>360</v>
      </c>
    </row>
    <row r="6663" spans="1:4" x14ac:dyDescent="0.35">
      <c r="A6663" t="s">
        <v>309</v>
      </c>
      <c r="B6663">
        <v>143000</v>
      </c>
      <c r="C6663" t="s">
        <v>363</v>
      </c>
      <c r="D6663" t="s">
        <v>356</v>
      </c>
    </row>
    <row r="6664" spans="1:4" x14ac:dyDescent="0.35">
      <c r="A6664" t="s">
        <v>309</v>
      </c>
      <c r="B6664">
        <v>470000</v>
      </c>
      <c r="C6664" t="s">
        <v>363</v>
      </c>
      <c r="D6664" t="s">
        <v>361</v>
      </c>
    </row>
    <row r="6665" spans="1:4" x14ac:dyDescent="0.35">
      <c r="A6665" t="s">
        <v>309</v>
      </c>
      <c r="B6665">
        <v>413000</v>
      </c>
      <c r="C6665" t="s">
        <v>363</v>
      </c>
      <c r="D6665" t="s">
        <v>360</v>
      </c>
    </row>
    <row r="6666" spans="1:4" x14ac:dyDescent="0.35">
      <c r="A6666" t="s">
        <v>309</v>
      </c>
      <c r="B6666">
        <v>169000</v>
      </c>
      <c r="C6666" t="s">
        <v>364</v>
      </c>
      <c r="D6666" t="s">
        <v>360</v>
      </c>
    </row>
    <row r="6667" spans="1:4" x14ac:dyDescent="0.35">
      <c r="A6667" t="s">
        <v>309</v>
      </c>
      <c r="B6667">
        <v>273000</v>
      </c>
      <c r="C6667" t="s">
        <v>364</v>
      </c>
      <c r="D6667" t="s">
        <v>361</v>
      </c>
    </row>
    <row r="6668" spans="1:4" x14ac:dyDescent="0.35">
      <c r="A6668" t="s">
        <v>309</v>
      </c>
      <c r="B6668">
        <v>171000</v>
      </c>
      <c r="C6668" t="s">
        <v>364</v>
      </c>
      <c r="D6668" t="s">
        <v>356</v>
      </c>
    </row>
    <row r="6669" spans="1:4" x14ac:dyDescent="0.35">
      <c r="A6669" t="s">
        <v>309</v>
      </c>
      <c r="B6669">
        <v>99300</v>
      </c>
      <c r="C6669" t="s">
        <v>355</v>
      </c>
      <c r="D6669" t="s">
        <v>361</v>
      </c>
    </row>
    <row r="6670" spans="1:4" x14ac:dyDescent="0.35">
      <c r="A6670" t="s">
        <v>309</v>
      </c>
      <c r="B6670">
        <v>88200</v>
      </c>
      <c r="C6670" t="s">
        <v>355</v>
      </c>
      <c r="D6670" t="s">
        <v>360</v>
      </c>
    </row>
    <row r="6671" spans="1:4" x14ac:dyDescent="0.35">
      <c r="A6671" t="s">
        <v>309</v>
      </c>
      <c r="B6671">
        <v>40500</v>
      </c>
      <c r="C6671" t="s">
        <v>355</v>
      </c>
      <c r="D6671" t="s">
        <v>356</v>
      </c>
    </row>
    <row r="6672" spans="1:4" x14ac:dyDescent="0.35">
      <c r="A6672" t="s">
        <v>309</v>
      </c>
      <c r="B6672">
        <v>247000</v>
      </c>
      <c r="C6672" t="s">
        <v>362</v>
      </c>
      <c r="D6672" t="s">
        <v>361</v>
      </c>
    </row>
    <row r="6673" spans="1:4" x14ac:dyDescent="0.35">
      <c r="A6673" t="s">
        <v>309</v>
      </c>
      <c r="B6673">
        <v>139000</v>
      </c>
      <c r="C6673" t="s">
        <v>362</v>
      </c>
      <c r="D6673" t="s">
        <v>356</v>
      </c>
    </row>
    <row r="6674" spans="1:4" x14ac:dyDescent="0.35">
      <c r="A6674" t="s">
        <v>309</v>
      </c>
      <c r="B6674">
        <v>112000</v>
      </c>
      <c r="C6674" t="s">
        <v>362</v>
      </c>
      <c r="D6674" t="s">
        <v>360</v>
      </c>
    </row>
    <row r="6675" spans="1:4" x14ac:dyDescent="0.35">
      <c r="A6675" t="s">
        <v>309</v>
      </c>
      <c r="B6675">
        <v>1860000</v>
      </c>
      <c r="C6675" t="s">
        <v>363</v>
      </c>
      <c r="D6675" t="s">
        <v>361</v>
      </c>
    </row>
    <row r="6676" spans="1:4" x14ac:dyDescent="0.35">
      <c r="A6676" t="s">
        <v>309</v>
      </c>
      <c r="B6676">
        <v>768000</v>
      </c>
      <c r="C6676" t="s">
        <v>363</v>
      </c>
      <c r="D6676" t="s">
        <v>360</v>
      </c>
    </row>
    <row r="6677" spans="1:4" x14ac:dyDescent="0.35">
      <c r="A6677" t="s">
        <v>309</v>
      </c>
      <c r="B6677">
        <v>659000</v>
      </c>
      <c r="C6677" t="s">
        <v>363</v>
      </c>
      <c r="D6677" t="s">
        <v>356</v>
      </c>
    </row>
    <row r="6678" spans="1:4" x14ac:dyDescent="0.35">
      <c r="A6678" t="s">
        <v>309</v>
      </c>
      <c r="B6678">
        <v>26000</v>
      </c>
      <c r="C6678" t="s">
        <v>355</v>
      </c>
      <c r="D6678" t="s">
        <v>361</v>
      </c>
    </row>
    <row r="6679" spans="1:4" x14ac:dyDescent="0.35">
      <c r="A6679" t="s">
        <v>309</v>
      </c>
      <c r="B6679">
        <v>23900</v>
      </c>
      <c r="C6679" t="s">
        <v>355</v>
      </c>
      <c r="D6679" t="s">
        <v>356</v>
      </c>
    </row>
    <row r="6680" spans="1:4" x14ac:dyDescent="0.35">
      <c r="A6680" t="s">
        <v>309</v>
      </c>
      <c r="B6680">
        <v>184000</v>
      </c>
      <c r="C6680" t="s">
        <v>364</v>
      </c>
      <c r="D6680" t="s">
        <v>361</v>
      </c>
    </row>
    <row r="6681" spans="1:4" x14ac:dyDescent="0.35">
      <c r="A6681" t="s">
        <v>309</v>
      </c>
      <c r="B6681">
        <v>141000</v>
      </c>
      <c r="C6681" t="s">
        <v>364</v>
      </c>
      <c r="D6681" t="s">
        <v>360</v>
      </c>
    </row>
    <row r="6682" spans="1:4" x14ac:dyDescent="0.35">
      <c r="A6682" t="s">
        <v>309</v>
      </c>
      <c r="B6682">
        <v>135000</v>
      </c>
      <c r="C6682" t="s">
        <v>364</v>
      </c>
      <c r="D6682" t="s">
        <v>356</v>
      </c>
    </row>
    <row r="6683" spans="1:4" x14ac:dyDescent="0.35">
      <c r="A6683" t="s">
        <v>309</v>
      </c>
      <c r="B6683">
        <v>118000</v>
      </c>
      <c r="C6683" t="s">
        <v>363</v>
      </c>
      <c r="D6683" t="s">
        <v>360</v>
      </c>
    </row>
    <row r="6684" spans="1:4" x14ac:dyDescent="0.35">
      <c r="A6684" t="s">
        <v>309</v>
      </c>
      <c r="B6684">
        <v>106000</v>
      </c>
      <c r="C6684" t="s">
        <v>363</v>
      </c>
      <c r="D6684" t="s">
        <v>356</v>
      </c>
    </row>
    <row r="6685" spans="1:4" x14ac:dyDescent="0.35">
      <c r="A6685" t="s">
        <v>309</v>
      </c>
      <c r="B6685">
        <v>264000</v>
      </c>
      <c r="C6685" t="s">
        <v>363</v>
      </c>
      <c r="D6685" t="s">
        <v>361</v>
      </c>
    </row>
    <row r="6686" spans="1:4" x14ac:dyDescent="0.35">
      <c r="A6686" t="s">
        <v>309</v>
      </c>
      <c r="B6686">
        <v>257000</v>
      </c>
      <c r="C6686" t="s">
        <v>364</v>
      </c>
      <c r="D6686" t="s">
        <v>356</v>
      </c>
    </row>
    <row r="6687" spans="1:4" x14ac:dyDescent="0.35">
      <c r="A6687" t="s">
        <v>309</v>
      </c>
      <c r="B6687">
        <v>583000</v>
      </c>
      <c r="C6687" t="s">
        <v>364</v>
      </c>
      <c r="D6687" t="s">
        <v>360</v>
      </c>
    </row>
    <row r="6688" spans="1:4" x14ac:dyDescent="0.35">
      <c r="A6688" t="s">
        <v>309</v>
      </c>
      <c r="B6688">
        <v>1010000</v>
      </c>
      <c r="C6688" t="s">
        <v>364</v>
      </c>
      <c r="D6688" t="s">
        <v>361</v>
      </c>
    </row>
    <row r="6689" spans="1:4" x14ac:dyDescent="0.35">
      <c r="A6689" t="s">
        <v>309</v>
      </c>
      <c r="B6689">
        <v>1300000</v>
      </c>
      <c r="C6689" t="s">
        <v>363</v>
      </c>
      <c r="D6689" t="s">
        <v>361</v>
      </c>
    </row>
    <row r="6690" spans="1:4" x14ac:dyDescent="0.35">
      <c r="A6690" t="s">
        <v>309</v>
      </c>
      <c r="B6690">
        <v>624000</v>
      </c>
      <c r="C6690" t="s">
        <v>363</v>
      </c>
      <c r="D6690" t="s">
        <v>360</v>
      </c>
    </row>
    <row r="6691" spans="1:4" x14ac:dyDescent="0.35">
      <c r="A6691" t="s">
        <v>309</v>
      </c>
      <c r="B6691">
        <v>318000</v>
      </c>
      <c r="C6691" t="s">
        <v>363</v>
      </c>
      <c r="D6691" t="s">
        <v>356</v>
      </c>
    </row>
    <row r="6692" spans="1:4" x14ac:dyDescent="0.35">
      <c r="A6692" t="s">
        <v>309</v>
      </c>
      <c r="B6692">
        <v>340000</v>
      </c>
      <c r="C6692" t="s">
        <v>363</v>
      </c>
      <c r="D6692" t="s">
        <v>360</v>
      </c>
    </row>
    <row r="6693" spans="1:4" x14ac:dyDescent="0.35">
      <c r="A6693" t="s">
        <v>309</v>
      </c>
      <c r="B6693">
        <v>473000</v>
      </c>
      <c r="C6693" t="s">
        <v>363</v>
      </c>
      <c r="D6693" t="s">
        <v>361</v>
      </c>
    </row>
    <row r="6694" spans="1:4" x14ac:dyDescent="0.35">
      <c r="A6694" t="s">
        <v>309</v>
      </c>
      <c r="B6694">
        <v>155000</v>
      </c>
      <c r="C6694" t="s">
        <v>363</v>
      </c>
      <c r="D6694" t="s">
        <v>356</v>
      </c>
    </row>
    <row r="6695" spans="1:4" x14ac:dyDescent="0.35">
      <c r="A6695" t="s">
        <v>309</v>
      </c>
      <c r="B6695">
        <v>371000</v>
      </c>
      <c r="C6695" t="s">
        <v>355</v>
      </c>
      <c r="D6695" t="s">
        <v>360</v>
      </c>
    </row>
    <row r="6696" spans="1:4" x14ac:dyDescent="0.35">
      <c r="A6696" t="s">
        <v>309</v>
      </c>
      <c r="B6696">
        <v>310000</v>
      </c>
      <c r="C6696" t="s">
        <v>355</v>
      </c>
      <c r="D6696" t="s">
        <v>361</v>
      </c>
    </row>
    <row r="6697" spans="1:4" x14ac:dyDescent="0.35">
      <c r="A6697" t="s">
        <v>309</v>
      </c>
      <c r="B6697">
        <v>113000</v>
      </c>
      <c r="C6697" t="s">
        <v>355</v>
      </c>
      <c r="D6697" t="s">
        <v>356</v>
      </c>
    </row>
    <row r="6698" spans="1:4" x14ac:dyDescent="0.35">
      <c r="A6698" t="s">
        <v>309</v>
      </c>
      <c r="B6698">
        <v>174000</v>
      </c>
      <c r="C6698" t="s">
        <v>362</v>
      </c>
      <c r="D6698" t="s">
        <v>356</v>
      </c>
    </row>
    <row r="6699" spans="1:4" x14ac:dyDescent="0.35">
      <c r="A6699" t="s">
        <v>309</v>
      </c>
      <c r="B6699">
        <v>351000</v>
      </c>
      <c r="C6699" t="s">
        <v>362</v>
      </c>
      <c r="D6699" t="s">
        <v>361</v>
      </c>
    </row>
    <row r="6700" spans="1:4" x14ac:dyDescent="0.35">
      <c r="A6700" t="s">
        <v>309</v>
      </c>
      <c r="B6700">
        <v>87600</v>
      </c>
      <c r="C6700" t="s">
        <v>362</v>
      </c>
      <c r="D6700" t="s">
        <v>360</v>
      </c>
    </row>
    <row r="6701" spans="1:4" x14ac:dyDescent="0.35">
      <c r="A6701" t="s">
        <v>309</v>
      </c>
      <c r="B6701">
        <v>306000</v>
      </c>
      <c r="C6701" t="s">
        <v>355</v>
      </c>
      <c r="D6701" t="s">
        <v>360</v>
      </c>
    </row>
    <row r="6702" spans="1:4" x14ac:dyDescent="0.35">
      <c r="A6702" t="s">
        <v>309</v>
      </c>
      <c r="B6702">
        <v>834000</v>
      </c>
      <c r="C6702" t="s">
        <v>355</v>
      </c>
      <c r="D6702" t="s">
        <v>361</v>
      </c>
    </row>
    <row r="6703" spans="1:4" x14ac:dyDescent="0.35">
      <c r="A6703" t="s">
        <v>309</v>
      </c>
      <c r="B6703">
        <v>175000</v>
      </c>
      <c r="C6703" t="s">
        <v>355</v>
      </c>
      <c r="D6703" t="s">
        <v>356</v>
      </c>
    </row>
    <row r="6704" spans="1:4" x14ac:dyDescent="0.35">
      <c r="A6704" t="s">
        <v>309</v>
      </c>
      <c r="B6704">
        <v>296000</v>
      </c>
      <c r="C6704" t="s">
        <v>363</v>
      </c>
      <c r="D6704" t="s">
        <v>361</v>
      </c>
    </row>
    <row r="6705" spans="1:4" x14ac:dyDescent="0.35">
      <c r="A6705" t="s">
        <v>309</v>
      </c>
      <c r="B6705">
        <v>165000</v>
      </c>
      <c r="C6705" t="s">
        <v>363</v>
      </c>
      <c r="D6705" t="s">
        <v>360</v>
      </c>
    </row>
    <row r="6706" spans="1:4" x14ac:dyDescent="0.35">
      <c r="A6706" t="s">
        <v>309</v>
      </c>
      <c r="B6706" s="27">
        <v>200000</v>
      </c>
      <c r="C6706" t="s">
        <v>363</v>
      </c>
      <c r="D6706" t="s">
        <v>356</v>
      </c>
    </row>
    <row r="6707" spans="1:4" x14ac:dyDescent="0.35">
      <c r="A6707" t="s">
        <v>309</v>
      </c>
      <c r="B6707">
        <v>240000</v>
      </c>
      <c r="C6707" t="s">
        <v>363</v>
      </c>
      <c r="D6707" t="s">
        <v>360</v>
      </c>
    </row>
    <row r="6708" spans="1:4" x14ac:dyDescent="0.35">
      <c r="A6708" t="s">
        <v>309</v>
      </c>
      <c r="B6708">
        <v>327000</v>
      </c>
      <c r="C6708" t="s">
        <v>363</v>
      </c>
      <c r="D6708" t="s">
        <v>361</v>
      </c>
    </row>
    <row r="6709" spans="1:4" x14ac:dyDescent="0.35">
      <c r="A6709" t="s">
        <v>309</v>
      </c>
      <c r="B6709">
        <v>144000</v>
      </c>
      <c r="C6709" t="s">
        <v>363</v>
      </c>
      <c r="D6709" t="s">
        <v>356</v>
      </c>
    </row>
    <row r="6710" spans="1:4" x14ac:dyDescent="0.35">
      <c r="A6710" t="s">
        <v>309</v>
      </c>
      <c r="B6710">
        <v>265000</v>
      </c>
      <c r="C6710" t="s">
        <v>364</v>
      </c>
      <c r="D6710" t="s">
        <v>360</v>
      </c>
    </row>
    <row r="6711" spans="1:4" x14ac:dyDescent="0.35">
      <c r="A6711" t="s">
        <v>309</v>
      </c>
      <c r="B6711">
        <v>395000</v>
      </c>
      <c r="C6711" t="s">
        <v>364</v>
      </c>
      <c r="D6711" t="s">
        <v>361</v>
      </c>
    </row>
    <row r="6712" spans="1:4" x14ac:dyDescent="0.35">
      <c r="A6712" t="s">
        <v>309</v>
      </c>
      <c r="B6712">
        <v>266000</v>
      </c>
      <c r="C6712" t="s">
        <v>364</v>
      </c>
      <c r="D6712" t="s">
        <v>356</v>
      </c>
    </row>
    <row r="6713" spans="1:4" x14ac:dyDescent="0.35">
      <c r="A6713" t="s">
        <v>309</v>
      </c>
      <c r="B6713">
        <v>173000</v>
      </c>
      <c r="C6713" t="s">
        <v>363</v>
      </c>
      <c r="D6713" t="s">
        <v>356</v>
      </c>
    </row>
    <row r="6714" spans="1:4" x14ac:dyDescent="0.35">
      <c r="A6714" t="s">
        <v>309</v>
      </c>
      <c r="B6714">
        <v>134000</v>
      </c>
      <c r="C6714" t="s">
        <v>363</v>
      </c>
      <c r="D6714" t="s">
        <v>360</v>
      </c>
    </row>
    <row r="6715" spans="1:4" x14ac:dyDescent="0.35">
      <c r="A6715" t="s">
        <v>309</v>
      </c>
      <c r="B6715">
        <v>69700</v>
      </c>
      <c r="C6715" t="s">
        <v>363</v>
      </c>
      <c r="D6715" t="s">
        <v>361</v>
      </c>
    </row>
    <row r="6716" spans="1:4" x14ac:dyDescent="0.35">
      <c r="A6716" t="s">
        <v>309</v>
      </c>
      <c r="B6716">
        <v>204000</v>
      </c>
      <c r="C6716" t="s">
        <v>364</v>
      </c>
      <c r="D6716" t="s">
        <v>361</v>
      </c>
    </row>
    <row r="6717" spans="1:4" x14ac:dyDescent="0.35">
      <c r="A6717" t="s">
        <v>309</v>
      </c>
      <c r="B6717">
        <v>473000</v>
      </c>
      <c r="C6717" t="s">
        <v>364</v>
      </c>
      <c r="D6717" t="s">
        <v>360</v>
      </c>
    </row>
    <row r="6718" spans="1:4" x14ac:dyDescent="0.35">
      <c r="A6718" t="s">
        <v>309</v>
      </c>
      <c r="B6718">
        <v>264000</v>
      </c>
      <c r="C6718" t="s">
        <v>364</v>
      </c>
      <c r="D6718" t="s">
        <v>356</v>
      </c>
    </row>
    <row r="6719" spans="1:4" x14ac:dyDescent="0.35">
      <c r="A6719" t="s">
        <v>309</v>
      </c>
      <c r="B6719">
        <v>542000</v>
      </c>
      <c r="C6719" t="s">
        <v>355</v>
      </c>
      <c r="D6719" t="s">
        <v>356</v>
      </c>
    </row>
    <row r="6720" spans="1:4" x14ac:dyDescent="0.35">
      <c r="A6720" t="s">
        <v>309</v>
      </c>
      <c r="B6720">
        <v>341000</v>
      </c>
      <c r="C6720" t="s">
        <v>355</v>
      </c>
      <c r="D6720" t="s">
        <v>360</v>
      </c>
    </row>
    <row r="6721" spans="1:4" x14ac:dyDescent="0.35">
      <c r="A6721" t="s">
        <v>309</v>
      </c>
      <c r="B6721">
        <v>607000</v>
      </c>
      <c r="C6721" t="s">
        <v>355</v>
      </c>
      <c r="D6721" t="s">
        <v>361</v>
      </c>
    </row>
    <row r="6722" spans="1:4" x14ac:dyDescent="0.35">
      <c r="A6722" t="s">
        <v>309</v>
      </c>
      <c r="B6722">
        <v>840000</v>
      </c>
      <c r="C6722" t="s">
        <v>362</v>
      </c>
      <c r="D6722" t="s">
        <v>361</v>
      </c>
    </row>
    <row r="6723" spans="1:4" x14ac:dyDescent="0.35">
      <c r="A6723" t="s">
        <v>309</v>
      </c>
      <c r="B6723">
        <v>397000</v>
      </c>
      <c r="C6723" t="s">
        <v>362</v>
      </c>
      <c r="D6723" t="s">
        <v>356</v>
      </c>
    </row>
    <row r="6724" spans="1:4" x14ac:dyDescent="0.35">
      <c r="A6724" t="s">
        <v>309</v>
      </c>
      <c r="B6724">
        <v>811000</v>
      </c>
      <c r="C6724" t="s">
        <v>362</v>
      </c>
      <c r="D6724" t="s">
        <v>360</v>
      </c>
    </row>
    <row r="6725" spans="1:4" x14ac:dyDescent="0.35">
      <c r="A6725" t="s">
        <v>309</v>
      </c>
      <c r="B6725">
        <v>83400</v>
      </c>
      <c r="C6725" t="s">
        <v>362</v>
      </c>
      <c r="D6725" t="s">
        <v>360</v>
      </c>
    </row>
    <row r="6726" spans="1:4" x14ac:dyDescent="0.35">
      <c r="A6726" t="s">
        <v>309</v>
      </c>
      <c r="B6726">
        <v>46200</v>
      </c>
      <c r="C6726" t="s">
        <v>362</v>
      </c>
      <c r="D6726" t="s">
        <v>356</v>
      </c>
    </row>
    <row r="6727" spans="1:4" x14ac:dyDescent="0.35">
      <c r="A6727" t="s">
        <v>309</v>
      </c>
      <c r="B6727">
        <v>85700</v>
      </c>
      <c r="C6727" t="s">
        <v>362</v>
      </c>
      <c r="D6727" t="s">
        <v>361</v>
      </c>
    </row>
    <row r="6728" spans="1:4" x14ac:dyDescent="0.35">
      <c r="A6728" t="s">
        <v>309</v>
      </c>
      <c r="B6728">
        <v>54700</v>
      </c>
      <c r="C6728" t="s">
        <v>355</v>
      </c>
      <c r="D6728" t="s">
        <v>360</v>
      </c>
    </row>
    <row r="6729" spans="1:4" x14ac:dyDescent="0.35">
      <c r="A6729" t="s">
        <v>309</v>
      </c>
      <c r="B6729">
        <v>82900</v>
      </c>
      <c r="C6729" t="s">
        <v>355</v>
      </c>
      <c r="D6729" t="s">
        <v>361</v>
      </c>
    </row>
    <row r="6730" spans="1:4" x14ac:dyDescent="0.35">
      <c r="A6730" t="s">
        <v>309</v>
      </c>
      <c r="B6730">
        <v>48000</v>
      </c>
      <c r="C6730" t="s">
        <v>355</v>
      </c>
      <c r="D6730" t="s">
        <v>356</v>
      </c>
    </row>
    <row r="6731" spans="1:4" x14ac:dyDescent="0.35">
      <c r="A6731" t="s">
        <v>309</v>
      </c>
      <c r="B6731">
        <v>922000</v>
      </c>
      <c r="C6731" t="s">
        <v>362</v>
      </c>
      <c r="D6731" t="s">
        <v>360</v>
      </c>
    </row>
    <row r="6732" spans="1:4" x14ac:dyDescent="0.35">
      <c r="A6732" t="s">
        <v>309</v>
      </c>
      <c r="B6732">
        <v>360000</v>
      </c>
      <c r="C6732" t="s">
        <v>362</v>
      </c>
      <c r="D6732" t="s">
        <v>356</v>
      </c>
    </row>
    <row r="6733" spans="1:4" x14ac:dyDescent="0.35">
      <c r="A6733" t="s">
        <v>309</v>
      </c>
      <c r="B6733">
        <v>2260000</v>
      </c>
      <c r="C6733" t="s">
        <v>362</v>
      </c>
      <c r="D6733" t="s">
        <v>361</v>
      </c>
    </row>
    <row r="6734" spans="1:4" x14ac:dyDescent="0.35">
      <c r="A6734" t="s">
        <v>309</v>
      </c>
      <c r="B6734">
        <v>958000</v>
      </c>
      <c r="C6734" t="s">
        <v>362</v>
      </c>
      <c r="D6734" t="s">
        <v>360</v>
      </c>
    </row>
    <row r="6735" spans="1:4" x14ac:dyDescent="0.35">
      <c r="A6735" t="s">
        <v>309</v>
      </c>
      <c r="B6735">
        <v>419000</v>
      </c>
      <c r="C6735" t="s">
        <v>362</v>
      </c>
      <c r="D6735" t="s">
        <v>356</v>
      </c>
    </row>
    <row r="6736" spans="1:4" x14ac:dyDescent="0.35">
      <c r="A6736" t="s">
        <v>309</v>
      </c>
      <c r="B6736">
        <v>967000</v>
      </c>
      <c r="C6736" t="s">
        <v>362</v>
      </c>
      <c r="D6736" t="s">
        <v>361</v>
      </c>
    </row>
    <row r="6737" spans="1:4" x14ac:dyDescent="0.35">
      <c r="A6737" t="s">
        <v>309</v>
      </c>
      <c r="B6737">
        <v>193000</v>
      </c>
      <c r="C6737" t="s">
        <v>355</v>
      </c>
      <c r="D6737" t="s">
        <v>360</v>
      </c>
    </row>
    <row r="6738" spans="1:4" x14ac:dyDescent="0.35">
      <c r="A6738" t="s">
        <v>309</v>
      </c>
      <c r="B6738">
        <v>152000</v>
      </c>
      <c r="C6738" t="s">
        <v>355</v>
      </c>
      <c r="D6738" t="s">
        <v>356</v>
      </c>
    </row>
    <row r="6739" spans="1:4" x14ac:dyDescent="0.35">
      <c r="A6739" t="s">
        <v>309</v>
      </c>
      <c r="B6739">
        <v>298000</v>
      </c>
      <c r="C6739" t="s">
        <v>355</v>
      </c>
      <c r="D6739" t="s">
        <v>361</v>
      </c>
    </row>
    <row r="6740" spans="1:4" x14ac:dyDescent="0.35">
      <c r="A6740" t="s">
        <v>309</v>
      </c>
      <c r="B6740">
        <v>209000</v>
      </c>
      <c r="C6740" t="s">
        <v>355</v>
      </c>
      <c r="D6740" t="s">
        <v>360</v>
      </c>
    </row>
    <row r="6741" spans="1:4" x14ac:dyDescent="0.35">
      <c r="A6741" t="s">
        <v>309</v>
      </c>
      <c r="B6741">
        <v>326000</v>
      </c>
      <c r="C6741" t="s">
        <v>355</v>
      </c>
      <c r="D6741" t="s">
        <v>361</v>
      </c>
    </row>
    <row r="6742" spans="1:4" x14ac:dyDescent="0.35">
      <c r="A6742" t="s">
        <v>309</v>
      </c>
      <c r="B6742">
        <v>149000</v>
      </c>
      <c r="C6742" t="s">
        <v>355</v>
      </c>
      <c r="D6742" t="s">
        <v>356</v>
      </c>
    </row>
    <row r="6743" spans="1:4" x14ac:dyDescent="0.35">
      <c r="A6743" t="s">
        <v>309</v>
      </c>
      <c r="B6743">
        <v>719000</v>
      </c>
      <c r="C6743" t="s">
        <v>364</v>
      </c>
      <c r="D6743" t="s">
        <v>356</v>
      </c>
    </row>
    <row r="6744" spans="1:4" x14ac:dyDescent="0.35">
      <c r="A6744" t="s">
        <v>309</v>
      </c>
      <c r="B6744">
        <v>1310000</v>
      </c>
      <c r="C6744" t="s">
        <v>364</v>
      </c>
      <c r="D6744" t="s">
        <v>361</v>
      </c>
    </row>
    <row r="6745" spans="1:4" x14ac:dyDescent="0.35">
      <c r="A6745" t="s">
        <v>309</v>
      </c>
      <c r="B6745">
        <v>1090000</v>
      </c>
      <c r="C6745" t="s">
        <v>364</v>
      </c>
      <c r="D6745" t="s">
        <v>360</v>
      </c>
    </row>
    <row r="6746" spans="1:4" x14ac:dyDescent="0.35">
      <c r="A6746" t="s">
        <v>309</v>
      </c>
      <c r="B6746">
        <v>194000</v>
      </c>
      <c r="C6746" t="s">
        <v>362</v>
      </c>
      <c r="D6746" t="s">
        <v>361</v>
      </c>
    </row>
    <row r="6747" spans="1:4" x14ac:dyDescent="0.35">
      <c r="A6747" t="s">
        <v>309</v>
      </c>
      <c r="B6747">
        <v>136000</v>
      </c>
      <c r="C6747" t="s">
        <v>362</v>
      </c>
      <c r="D6747" t="s">
        <v>356</v>
      </c>
    </row>
    <row r="6748" spans="1:4" x14ac:dyDescent="0.35">
      <c r="A6748" t="s">
        <v>309</v>
      </c>
      <c r="B6748">
        <v>142000</v>
      </c>
      <c r="C6748" t="s">
        <v>362</v>
      </c>
      <c r="D6748" t="s">
        <v>360</v>
      </c>
    </row>
    <row r="6749" spans="1:4" x14ac:dyDescent="0.35">
      <c r="A6749" t="s">
        <v>309</v>
      </c>
      <c r="B6749">
        <v>193000</v>
      </c>
      <c r="C6749" t="s">
        <v>362</v>
      </c>
      <c r="D6749" t="s">
        <v>360</v>
      </c>
    </row>
    <row r="6750" spans="1:4" x14ac:dyDescent="0.35">
      <c r="A6750" t="s">
        <v>309</v>
      </c>
      <c r="B6750">
        <v>336000</v>
      </c>
      <c r="C6750" t="s">
        <v>362</v>
      </c>
      <c r="D6750" t="s">
        <v>361</v>
      </c>
    </row>
    <row r="6751" spans="1:4" x14ac:dyDescent="0.35">
      <c r="A6751" t="s">
        <v>309</v>
      </c>
      <c r="B6751">
        <v>135000</v>
      </c>
      <c r="C6751" t="s">
        <v>362</v>
      </c>
      <c r="D6751" t="s">
        <v>356</v>
      </c>
    </row>
    <row r="6752" spans="1:4" x14ac:dyDescent="0.35">
      <c r="A6752" t="s">
        <v>309</v>
      </c>
      <c r="B6752">
        <v>405000</v>
      </c>
      <c r="C6752" t="s">
        <v>355</v>
      </c>
      <c r="D6752" t="s">
        <v>356</v>
      </c>
    </row>
    <row r="6753" spans="1:4" x14ac:dyDescent="0.35">
      <c r="A6753" t="s">
        <v>309</v>
      </c>
      <c r="B6753">
        <v>640000</v>
      </c>
      <c r="C6753" t="s">
        <v>355</v>
      </c>
      <c r="D6753" t="s">
        <v>360</v>
      </c>
    </row>
    <row r="6754" spans="1:4" x14ac:dyDescent="0.35">
      <c r="A6754" t="s">
        <v>309</v>
      </c>
      <c r="B6754">
        <v>1280000</v>
      </c>
      <c r="C6754" t="s">
        <v>355</v>
      </c>
      <c r="D6754" t="s">
        <v>361</v>
      </c>
    </row>
    <row r="6755" spans="1:4" x14ac:dyDescent="0.35">
      <c r="A6755" t="s">
        <v>309</v>
      </c>
      <c r="B6755">
        <v>333000</v>
      </c>
      <c r="C6755" t="s">
        <v>363</v>
      </c>
      <c r="D6755" t="s">
        <v>360</v>
      </c>
    </row>
    <row r="6756" spans="1:4" x14ac:dyDescent="0.35">
      <c r="A6756" t="s">
        <v>309</v>
      </c>
      <c r="B6756">
        <v>414000</v>
      </c>
      <c r="C6756" t="s">
        <v>363</v>
      </c>
      <c r="D6756" t="s">
        <v>361</v>
      </c>
    </row>
    <row r="6757" spans="1:4" x14ac:dyDescent="0.35">
      <c r="A6757" t="s">
        <v>309</v>
      </c>
      <c r="B6757">
        <v>184000</v>
      </c>
      <c r="C6757" t="s">
        <v>363</v>
      </c>
      <c r="D6757" t="s">
        <v>356</v>
      </c>
    </row>
    <row r="6758" spans="1:4" x14ac:dyDescent="0.35">
      <c r="A6758" t="s">
        <v>309</v>
      </c>
      <c r="B6758">
        <v>55900</v>
      </c>
      <c r="C6758" t="s">
        <v>364</v>
      </c>
      <c r="D6758" t="s">
        <v>360</v>
      </c>
    </row>
    <row r="6759" spans="1:4" x14ac:dyDescent="0.35">
      <c r="A6759" t="s">
        <v>309</v>
      </c>
      <c r="B6759">
        <v>59200</v>
      </c>
      <c r="C6759" t="s">
        <v>364</v>
      </c>
      <c r="D6759" t="s">
        <v>356</v>
      </c>
    </row>
    <row r="6760" spans="1:4" x14ac:dyDescent="0.35">
      <c r="A6760" t="s">
        <v>309</v>
      </c>
      <c r="B6760">
        <v>48000</v>
      </c>
      <c r="C6760" t="s">
        <v>364</v>
      </c>
      <c r="D6760" t="s">
        <v>361</v>
      </c>
    </row>
    <row r="6761" spans="1:4" x14ac:dyDescent="0.35">
      <c r="A6761" t="s">
        <v>309</v>
      </c>
      <c r="B6761">
        <v>160000</v>
      </c>
      <c r="C6761" t="s">
        <v>355</v>
      </c>
      <c r="D6761" t="s">
        <v>360</v>
      </c>
    </row>
    <row r="6762" spans="1:4" x14ac:dyDescent="0.35">
      <c r="A6762" t="s">
        <v>309</v>
      </c>
      <c r="B6762">
        <v>105000</v>
      </c>
      <c r="C6762" t="s">
        <v>355</v>
      </c>
      <c r="D6762" t="s">
        <v>356</v>
      </c>
    </row>
    <row r="6763" spans="1:4" x14ac:dyDescent="0.35">
      <c r="A6763" t="s">
        <v>309</v>
      </c>
      <c r="B6763">
        <v>257000</v>
      </c>
      <c r="C6763" t="s">
        <v>355</v>
      </c>
      <c r="D6763" t="s">
        <v>361</v>
      </c>
    </row>
    <row r="6764" spans="1:4" x14ac:dyDescent="0.35">
      <c r="A6764" t="s">
        <v>309</v>
      </c>
      <c r="B6764">
        <v>201000</v>
      </c>
      <c r="C6764" t="s">
        <v>363</v>
      </c>
      <c r="D6764" t="s">
        <v>356</v>
      </c>
    </row>
    <row r="6765" spans="1:4" x14ac:dyDescent="0.35">
      <c r="A6765" t="s">
        <v>309</v>
      </c>
      <c r="B6765">
        <v>288000</v>
      </c>
      <c r="C6765" t="s">
        <v>363</v>
      </c>
      <c r="D6765" t="s">
        <v>361</v>
      </c>
    </row>
    <row r="6766" spans="1:4" x14ac:dyDescent="0.35">
      <c r="A6766" t="s">
        <v>309</v>
      </c>
      <c r="B6766">
        <v>243000</v>
      </c>
      <c r="C6766" t="s">
        <v>362</v>
      </c>
      <c r="D6766" t="s">
        <v>356</v>
      </c>
    </row>
    <row r="6767" spans="1:4" x14ac:dyDescent="0.35">
      <c r="A6767" t="s">
        <v>309</v>
      </c>
      <c r="B6767">
        <v>484000</v>
      </c>
      <c r="C6767" t="s">
        <v>362</v>
      </c>
      <c r="D6767" t="s">
        <v>361</v>
      </c>
    </row>
    <row r="6768" spans="1:4" x14ac:dyDescent="0.35">
      <c r="A6768" t="s">
        <v>309</v>
      </c>
      <c r="B6768">
        <v>322000</v>
      </c>
      <c r="C6768" t="s">
        <v>362</v>
      </c>
      <c r="D6768" t="s">
        <v>360</v>
      </c>
    </row>
    <row r="6769" spans="1:4" x14ac:dyDescent="0.35">
      <c r="A6769" t="s">
        <v>309</v>
      </c>
      <c r="B6769">
        <v>412000</v>
      </c>
      <c r="C6769" t="s">
        <v>362</v>
      </c>
      <c r="D6769" t="s">
        <v>361</v>
      </c>
    </row>
    <row r="6770" spans="1:4" x14ac:dyDescent="0.35">
      <c r="A6770" t="s">
        <v>309</v>
      </c>
      <c r="B6770">
        <v>175000</v>
      </c>
      <c r="C6770" t="s">
        <v>362</v>
      </c>
      <c r="D6770" t="s">
        <v>360</v>
      </c>
    </row>
    <row r="6771" spans="1:4" x14ac:dyDescent="0.35">
      <c r="A6771" t="s">
        <v>309</v>
      </c>
      <c r="B6771">
        <v>224000</v>
      </c>
      <c r="C6771" t="s">
        <v>362</v>
      </c>
      <c r="D6771" t="s">
        <v>356</v>
      </c>
    </row>
    <row r="6772" spans="1:4" x14ac:dyDescent="0.35">
      <c r="A6772" t="s">
        <v>309</v>
      </c>
      <c r="B6772">
        <v>416000</v>
      </c>
      <c r="C6772" t="s">
        <v>355</v>
      </c>
      <c r="D6772" t="s">
        <v>360</v>
      </c>
    </row>
    <row r="6773" spans="1:4" x14ac:dyDescent="0.35">
      <c r="A6773" t="s">
        <v>309</v>
      </c>
      <c r="B6773">
        <v>239000</v>
      </c>
      <c r="C6773" t="s">
        <v>355</v>
      </c>
      <c r="D6773" t="s">
        <v>356</v>
      </c>
    </row>
    <row r="6774" spans="1:4" x14ac:dyDescent="0.35">
      <c r="A6774" t="s">
        <v>309</v>
      </c>
      <c r="B6774">
        <v>727000</v>
      </c>
      <c r="C6774" t="s">
        <v>355</v>
      </c>
      <c r="D6774" t="s">
        <v>361</v>
      </c>
    </row>
    <row r="6775" spans="1:4" x14ac:dyDescent="0.35">
      <c r="A6775" t="s">
        <v>309</v>
      </c>
      <c r="B6775">
        <v>382000</v>
      </c>
      <c r="C6775" t="s">
        <v>363</v>
      </c>
      <c r="D6775" t="s">
        <v>360</v>
      </c>
    </row>
    <row r="6776" spans="1:4" x14ac:dyDescent="0.35">
      <c r="A6776" t="s">
        <v>309</v>
      </c>
      <c r="B6776">
        <v>690000</v>
      </c>
      <c r="C6776" t="s">
        <v>363</v>
      </c>
      <c r="D6776" t="s">
        <v>361</v>
      </c>
    </row>
    <row r="6777" spans="1:4" x14ac:dyDescent="0.35">
      <c r="A6777" t="s">
        <v>309</v>
      </c>
      <c r="B6777">
        <v>237000</v>
      </c>
      <c r="C6777" t="s">
        <v>363</v>
      </c>
      <c r="D6777" t="s">
        <v>356</v>
      </c>
    </row>
    <row r="6778" spans="1:4" x14ac:dyDescent="0.35">
      <c r="A6778" t="s">
        <v>309</v>
      </c>
      <c r="B6778">
        <v>586000</v>
      </c>
      <c r="C6778" t="s">
        <v>362</v>
      </c>
      <c r="D6778" t="s">
        <v>356</v>
      </c>
    </row>
    <row r="6779" spans="1:4" x14ac:dyDescent="0.35">
      <c r="A6779" t="s">
        <v>309</v>
      </c>
      <c r="B6779">
        <v>1010000</v>
      </c>
      <c r="C6779" t="s">
        <v>362</v>
      </c>
      <c r="D6779" t="s">
        <v>361</v>
      </c>
    </row>
    <row r="6780" spans="1:4" x14ac:dyDescent="0.35">
      <c r="A6780" t="s">
        <v>309</v>
      </c>
      <c r="B6780">
        <v>844000</v>
      </c>
      <c r="C6780" t="s">
        <v>362</v>
      </c>
      <c r="D6780" t="s">
        <v>360</v>
      </c>
    </row>
    <row r="6781" spans="1:4" x14ac:dyDescent="0.35">
      <c r="A6781" t="s">
        <v>309</v>
      </c>
      <c r="B6781">
        <v>723000</v>
      </c>
      <c r="C6781" t="s">
        <v>362</v>
      </c>
      <c r="D6781" t="s">
        <v>361</v>
      </c>
    </row>
    <row r="6782" spans="1:4" x14ac:dyDescent="0.35">
      <c r="A6782" t="s">
        <v>309</v>
      </c>
      <c r="B6782">
        <v>554000</v>
      </c>
      <c r="C6782" t="s">
        <v>362</v>
      </c>
      <c r="D6782" t="s">
        <v>360</v>
      </c>
    </row>
    <row r="6783" spans="1:4" x14ac:dyDescent="0.35">
      <c r="A6783" t="s">
        <v>309</v>
      </c>
      <c r="B6783">
        <v>375000</v>
      </c>
      <c r="C6783" t="s">
        <v>362</v>
      </c>
      <c r="D6783" t="s">
        <v>356</v>
      </c>
    </row>
    <row r="6784" spans="1:4" x14ac:dyDescent="0.35">
      <c r="A6784" t="s">
        <v>309</v>
      </c>
      <c r="B6784">
        <v>562000</v>
      </c>
      <c r="C6784" t="s">
        <v>362</v>
      </c>
      <c r="D6784" t="s">
        <v>361</v>
      </c>
    </row>
    <row r="6785" spans="1:4" x14ac:dyDescent="0.35">
      <c r="A6785" t="s">
        <v>309</v>
      </c>
      <c r="B6785">
        <v>486000</v>
      </c>
      <c r="C6785" t="s">
        <v>362</v>
      </c>
      <c r="D6785" t="s">
        <v>360</v>
      </c>
    </row>
    <row r="6786" spans="1:4" x14ac:dyDescent="0.35">
      <c r="A6786" t="s">
        <v>309</v>
      </c>
      <c r="B6786">
        <v>319000</v>
      </c>
      <c r="C6786" t="s">
        <v>362</v>
      </c>
      <c r="D6786" t="s">
        <v>356</v>
      </c>
    </row>
    <row r="6787" spans="1:4" x14ac:dyDescent="0.35">
      <c r="A6787" t="s">
        <v>309</v>
      </c>
      <c r="B6787">
        <v>338000</v>
      </c>
      <c r="C6787" t="s">
        <v>363</v>
      </c>
      <c r="D6787" t="s">
        <v>361</v>
      </c>
    </row>
    <row r="6788" spans="1:4" x14ac:dyDescent="0.35">
      <c r="A6788" t="s">
        <v>309</v>
      </c>
      <c r="B6788">
        <v>364000</v>
      </c>
      <c r="C6788" t="s">
        <v>363</v>
      </c>
      <c r="D6788" t="s">
        <v>360</v>
      </c>
    </row>
    <row r="6789" spans="1:4" x14ac:dyDescent="0.35">
      <c r="A6789" t="s">
        <v>309</v>
      </c>
      <c r="B6789">
        <v>116000</v>
      </c>
      <c r="C6789" t="s">
        <v>363</v>
      </c>
      <c r="D6789" t="s">
        <v>356</v>
      </c>
    </row>
    <row r="6790" spans="1:4" x14ac:dyDescent="0.35">
      <c r="A6790" t="s">
        <v>309</v>
      </c>
      <c r="B6790">
        <v>72000</v>
      </c>
      <c r="C6790" t="s">
        <v>364</v>
      </c>
      <c r="D6790" t="s">
        <v>356</v>
      </c>
    </row>
    <row r="6791" spans="1:4" x14ac:dyDescent="0.35">
      <c r="A6791" t="s">
        <v>309</v>
      </c>
      <c r="B6791">
        <v>91000</v>
      </c>
      <c r="C6791" t="s">
        <v>364</v>
      </c>
      <c r="D6791" t="s">
        <v>360</v>
      </c>
    </row>
    <row r="6792" spans="1:4" x14ac:dyDescent="0.35">
      <c r="A6792" t="s">
        <v>309</v>
      </c>
      <c r="B6792">
        <v>109000</v>
      </c>
      <c r="C6792" t="s">
        <v>364</v>
      </c>
      <c r="D6792" t="s">
        <v>361</v>
      </c>
    </row>
    <row r="6793" spans="1:4" x14ac:dyDescent="0.35">
      <c r="A6793" t="s">
        <v>309</v>
      </c>
      <c r="B6793">
        <v>410000</v>
      </c>
      <c r="C6793" t="s">
        <v>355</v>
      </c>
      <c r="D6793" t="s">
        <v>356</v>
      </c>
    </row>
    <row r="6794" spans="1:4" x14ac:dyDescent="0.35">
      <c r="A6794" t="s">
        <v>309</v>
      </c>
      <c r="B6794">
        <v>621000</v>
      </c>
      <c r="C6794" t="s">
        <v>355</v>
      </c>
      <c r="D6794" t="s">
        <v>360</v>
      </c>
    </row>
    <row r="6795" spans="1:4" x14ac:dyDescent="0.35">
      <c r="A6795" t="s">
        <v>309</v>
      </c>
      <c r="B6795" s="27">
        <v>600000</v>
      </c>
      <c r="C6795" t="s">
        <v>355</v>
      </c>
      <c r="D6795" t="s">
        <v>361</v>
      </c>
    </row>
    <row r="6796" spans="1:4" x14ac:dyDescent="0.35">
      <c r="A6796" t="s">
        <v>309</v>
      </c>
      <c r="B6796">
        <v>34400</v>
      </c>
      <c r="C6796" t="s">
        <v>364</v>
      </c>
      <c r="D6796" t="s">
        <v>356</v>
      </c>
    </row>
    <row r="6797" spans="1:4" x14ac:dyDescent="0.35">
      <c r="A6797" t="s">
        <v>309</v>
      </c>
      <c r="B6797">
        <v>58200</v>
      </c>
      <c r="C6797" t="s">
        <v>364</v>
      </c>
      <c r="D6797" t="s">
        <v>360</v>
      </c>
    </row>
    <row r="6798" spans="1:4" x14ac:dyDescent="0.35">
      <c r="A6798" t="s">
        <v>309</v>
      </c>
      <c r="B6798">
        <v>47600</v>
      </c>
      <c r="C6798" t="s">
        <v>364</v>
      </c>
      <c r="D6798" t="s">
        <v>361</v>
      </c>
    </row>
    <row r="6799" spans="1:4" x14ac:dyDescent="0.35">
      <c r="A6799" t="s">
        <v>309</v>
      </c>
      <c r="B6799">
        <v>17200</v>
      </c>
      <c r="C6799" t="s">
        <v>363</v>
      </c>
      <c r="D6799" t="s">
        <v>356</v>
      </c>
    </row>
    <row r="6800" spans="1:4" x14ac:dyDescent="0.35">
      <c r="A6800" t="s">
        <v>309</v>
      </c>
      <c r="B6800">
        <v>37400</v>
      </c>
      <c r="C6800" t="s">
        <v>363</v>
      </c>
      <c r="D6800" t="s">
        <v>361</v>
      </c>
    </row>
    <row r="6801" spans="1:4" x14ac:dyDescent="0.35">
      <c r="A6801" t="s">
        <v>309</v>
      </c>
      <c r="B6801">
        <v>23200</v>
      </c>
      <c r="C6801" t="s">
        <v>363</v>
      </c>
      <c r="D6801" t="s">
        <v>360</v>
      </c>
    </row>
    <row r="6802" spans="1:4" x14ac:dyDescent="0.35">
      <c r="A6802" t="s">
        <v>309</v>
      </c>
      <c r="B6802">
        <v>214000</v>
      </c>
      <c r="C6802" t="s">
        <v>355</v>
      </c>
      <c r="D6802" t="s">
        <v>356</v>
      </c>
    </row>
    <row r="6803" spans="1:4" x14ac:dyDescent="0.35">
      <c r="A6803" t="s">
        <v>309</v>
      </c>
      <c r="B6803">
        <v>497000</v>
      </c>
      <c r="C6803" t="s">
        <v>355</v>
      </c>
      <c r="D6803" t="s">
        <v>361</v>
      </c>
    </row>
    <row r="6804" spans="1:4" x14ac:dyDescent="0.35">
      <c r="A6804" t="s">
        <v>309</v>
      </c>
      <c r="B6804">
        <v>337000</v>
      </c>
      <c r="C6804" t="s">
        <v>355</v>
      </c>
      <c r="D6804" t="s">
        <v>360</v>
      </c>
    </row>
    <row r="6805" spans="1:4" x14ac:dyDescent="0.35">
      <c r="A6805" t="s">
        <v>309</v>
      </c>
      <c r="B6805">
        <v>132000</v>
      </c>
      <c r="C6805" t="s">
        <v>362</v>
      </c>
      <c r="D6805" t="s">
        <v>361</v>
      </c>
    </row>
    <row r="6806" spans="1:4" x14ac:dyDescent="0.35">
      <c r="A6806" t="s">
        <v>309</v>
      </c>
      <c r="B6806">
        <v>85300</v>
      </c>
      <c r="C6806" t="s">
        <v>362</v>
      </c>
      <c r="D6806" t="s">
        <v>360</v>
      </c>
    </row>
    <row r="6807" spans="1:4" x14ac:dyDescent="0.35">
      <c r="A6807" t="s">
        <v>309</v>
      </c>
      <c r="B6807">
        <v>85400</v>
      </c>
      <c r="C6807" t="s">
        <v>362</v>
      </c>
      <c r="D6807" t="s">
        <v>356</v>
      </c>
    </row>
    <row r="6808" spans="1:4" x14ac:dyDescent="0.35">
      <c r="A6808" t="s">
        <v>309</v>
      </c>
      <c r="B6808">
        <v>188000</v>
      </c>
      <c r="C6808" t="s">
        <v>362</v>
      </c>
      <c r="D6808" t="s">
        <v>356</v>
      </c>
    </row>
    <row r="6809" spans="1:4" x14ac:dyDescent="0.35">
      <c r="A6809" t="s">
        <v>309</v>
      </c>
      <c r="B6809">
        <v>522000</v>
      </c>
      <c r="C6809" t="s">
        <v>362</v>
      </c>
      <c r="D6809" t="s">
        <v>360</v>
      </c>
    </row>
    <row r="6810" spans="1:4" x14ac:dyDescent="0.35">
      <c r="A6810" t="s">
        <v>309</v>
      </c>
      <c r="B6810">
        <v>375000</v>
      </c>
      <c r="C6810" t="s">
        <v>362</v>
      </c>
      <c r="D6810" t="s">
        <v>361</v>
      </c>
    </row>
    <row r="6811" spans="1:4" x14ac:dyDescent="0.35">
      <c r="A6811" t="s">
        <v>309</v>
      </c>
      <c r="B6811">
        <v>1110000</v>
      </c>
      <c r="C6811" t="s">
        <v>364</v>
      </c>
      <c r="D6811" t="s">
        <v>356</v>
      </c>
    </row>
    <row r="6812" spans="1:4" x14ac:dyDescent="0.35">
      <c r="A6812" t="s">
        <v>309</v>
      </c>
      <c r="B6812">
        <v>1010000</v>
      </c>
      <c r="C6812" t="s">
        <v>364</v>
      </c>
      <c r="D6812" t="s">
        <v>360</v>
      </c>
    </row>
    <row r="6813" spans="1:4" x14ac:dyDescent="0.35">
      <c r="A6813" t="s">
        <v>309</v>
      </c>
      <c r="B6813">
        <v>1410000</v>
      </c>
      <c r="C6813" t="s">
        <v>364</v>
      </c>
      <c r="D6813" t="s">
        <v>361</v>
      </c>
    </row>
    <row r="6814" spans="1:4" x14ac:dyDescent="0.35">
      <c r="A6814" t="s">
        <v>309</v>
      </c>
      <c r="B6814">
        <v>70000</v>
      </c>
      <c r="C6814" t="s">
        <v>355</v>
      </c>
      <c r="D6814" t="s">
        <v>360</v>
      </c>
    </row>
    <row r="6815" spans="1:4" x14ac:dyDescent="0.35">
      <c r="A6815" t="s">
        <v>309</v>
      </c>
      <c r="B6815">
        <v>87300</v>
      </c>
      <c r="C6815" t="s">
        <v>355</v>
      </c>
      <c r="D6815" t="s">
        <v>356</v>
      </c>
    </row>
    <row r="6816" spans="1:4" x14ac:dyDescent="0.35">
      <c r="A6816" t="s">
        <v>309</v>
      </c>
      <c r="B6816">
        <v>78800</v>
      </c>
      <c r="C6816" t="s">
        <v>355</v>
      </c>
      <c r="D6816" t="s">
        <v>361</v>
      </c>
    </row>
    <row r="6817" spans="1:4" x14ac:dyDescent="0.35">
      <c r="A6817" t="s">
        <v>309</v>
      </c>
      <c r="B6817">
        <v>164000</v>
      </c>
      <c r="C6817" t="s">
        <v>355</v>
      </c>
      <c r="D6817" t="s">
        <v>356</v>
      </c>
    </row>
    <row r="6818" spans="1:4" x14ac:dyDescent="0.35">
      <c r="A6818" t="s">
        <v>309</v>
      </c>
      <c r="B6818">
        <v>255000</v>
      </c>
      <c r="C6818" t="s">
        <v>355</v>
      </c>
      <c r="D6818" t="s">
        <v>360</v>
      </c>
    </row>
    <row r="6819" spans="1:4" x14ac:dyDescent="0.35">
      <c r="A6819" t="s">
        <v>309</v>
      </c>
      <c r="B6819">
        <v>236000</v>
      </c>
      <c r="C6819" t="s">
        <v>355</v>
      </c>
      <c r="D6819" t="s">
        <v>361</v>
      </c>
    </row>
    <row r="6820" spans="1:4" x14ac:dyDescent="0.35">
      <c r="A6820" t="s">
        <v>309</v>
      </c>
      <c r="B6820">
        <v>543000</v>
      </c>
      <c r="C6820" t="s">
        <v>363</v>
      </c>
      <c r="D6820" t="s">
        <v>360</v>
      </c>
    </row>
    <row r="6821" spans="1:4" x14ac:dyDescent="0.35">
      <c r="A6821" t="s">
        <v>309</v>
      </c>
      <c r="B6821">
        <v>714000</v>
      </c>
      <c r="C6821" t="s">
        <v>363</v>
      </c>
      <c r="D6821" t="s">
        <v>361</v>
      </c>
    </row>
    <row r="6822" spans="1:4" x14ac:dyDescent="0.35">
      <c r="A6822" t="s">
        <v>309</v>
      </c>
      <c r="B6822">
        <v>338000</v>
      </c>
      <c r="C6822" t="s">
        <v>363</v>
      </c>
      <c r="D6822" t="s">
        <v>356</v>
      </c>
    </row>
    <row r="6823" spans="1:4" x14ac:dyDescent="0.35">
      <c r="A6823" t="s">
        <v>309</v>
      </c>
      <c r="B6823">
        <v>26700</v>
      </c>
      <c r="C6823" t="s">
        <v>355</v>
      </c>
      <c r="D6823" t="s">
        <v>360</v>
      </c>
    </row>
    <row r="6824" spans="1:4" x14ac:dyDescent="0.35">
      <c r="A6824" t="s">
        <v>309</v>
      </c>
      <c r="B6824">
        <v>24900</v>
      </c>
      <c r="C6824" t="s">
        <v>355</v>
      </c>
      <c r="D6824" t="s">
        <v>361</v>
      </c>
    </row>
    <row r="6825" spans="1:4" x14ac:dyDescent="0.35">
      <c r="A6825" t="s">
        <v>309</v>
      </c>
      <c r="B6825">
        <v>14000</v>
      </c>
      <c r="C6825" t="s">
        <v>355</v>
      </c>
      <c r="D6825" t="s">
        <v>356</v>
      </c>
    </row>
    <row r="6826" spans="1:4" x14ac:dyDescent="0.35">
      <c r="A6826" t="s">
        <v>309</v>
      </c>
      <c r="B6826">
        <v>26200</v>
      </c>
      <c r="C6826" t="s">
        <v>363</v>
      </c>
      <c r="D6826" t="s">
        <v>361</v>
      </c>
    </row>
    <row r="6827" spans="1:4" x14ac:dyDescent="0.35">
      <c r="A6827" t="s">
        <v>309</v>
      </c>
      <c r="B6827">
        <v>12800</v>
      </c>
      <c r="C6827" t="s">
        <v>363</v>
      </c>
      <c r="D6827" t="s">
        <v>356</v>
      </c>
    </row>
    <row r="6828" spans="1:4" x14ac:dyDescent="0.35">
      <c r="A6828" t="s">
        <v>309</v>
      </c>
      <c r="B6828">
        <v>581000</v>
      </c>
      <c r="C6828" t="s">
        <v>363</v>
      </c>
      <c r="D6828" t="s">
        <v>361</v>
      </c>
    </row>
    <row r="6829" spans="1:4" x14ac:dyDescent="0.35">
      <c r="A6829" t="s">
        <v>309</v>
      </c>
      <c r="B6829">
        <v>401000</v>
      </c>
      <c r="C6829" t="s">
        <v>363</v>
      </c>
      <c r="D6829" t="s">
        <v>356</v>
      </c>
    </row>
    <row r="6830" spans="1:4" x14ac:dyDescent="0.35">
      <c r="A6830" t="s">
        <v>309</v>
      </c>
      <c r="B6830">
        <v>1040000</v>
      </c>
      <c r="C6830" t="s">
        <v>363</v>
      </c>
      <c r="D6830" t="s">
        <v>360</v>
      </c>
    </row>
    <row r="6831" spans="1:4" x14ac:dyDescent="0.35">
      <c r="A6831" t="s">
        <v>309</v>
      </c>
      <c r="B6831">
        <v>7020000</v>
      </c>
      <c r="C6831" t="s">
        <v>355</v>
      </c>
      <c r="D6831" t="s">
        <v>360</v>
      </c>
    </row>
    <row r="6832" spans="1:4" x14ac:dyDescent="0.35">
      <c r="A6832" t="s">
        <v>309</v>
      </c>
      <c r="B6832">
        <v>7720000</v>
      </c>
      <c r="C6832" t="s">
        <v>355</v>
      </c>
      <c r="D6832" t="s">
        <v>356</v>
      </c>
    </row>
    <row r="6833" spans="1:4" x14ac:dyDescent="0.35">
      <c r="A6833" t="s">
        <v>309</v>
      </c>
      <c r="B6833">
        <v>9190000</v>
      </c>
      <c r="C6833" t="s">
        <v>355</v>
      </c>
      <c r="D6833" t="s">
        <v>361</v>
      </c>
    </row>
    <row r="6834" spans="1:4" x14ac:dyDescent="0.35">
      <c r="A6834" t="s">
        <v>309</v>
      </c>
      <c r="B6834">
        <v>10700</v>
      </c>
      <c r="C6834" t="s">
        <v>363</v>
      </c>
      <c r="D6834" t="s">
        <v>360</v>
      </c>
    </row>
    <row r="6835" spans="1:4" x14ac:dyDescent="0.35">
      <c r="A6835" t="s">
        <v>309</v>
      </c>
      <c r="B6835">
        <v>19200</v>
      </c>
      <c r="C6835" t="s">
        <v>363</v>
      </c>
      <c r="D6835" t="s">
        <v>356</v>
      </c>
    </row>
    <row r="6836" spans="1:4" x14ac:dyDescent="0.35">
      <c r="A6836" t="s">
        <v>309</v>
      </c>
      <c r="B6836">
        <v>21900</v>
      </c>
      <c r="C6836" t="s">
        <v>363</v>
      </c>
      <c r="D6836" t="s">
        <v>361</v>
      </c>
    </row>
    <row r="6837" spans="1:4" x14ac:dyDescent="0.35">
      <c r="A6837" t="s">
        <v>309</v>
      </c>
      <c r="B6837">
        <v>127000</v>
      </c>
      <c r="C6837" t="s">
        <v>363</v>
      </c>
      <c r="D6837" t="s">
        <v>360</v>
      </c>
    </row>
    <row r="6838" spans="1:4" x14ac:dyDescent="0.35">
      <c r="A6838" t="s">
        <v>309</v>
      </c>
      <c r="B6838">
        <v>154000</v>
      </c>
      <c r="C6838" t="s">
        <v>363</v>
      </c>
      <c r="D6838" t="s">
        <v>361</v>
      </c>
    </row>
    <row r="6839" spans="1:4" x14ac:dyDescent="0.35">
      <c r="A6839" t="s">
        <v>309</v>
      </c>
      <c r="B6839">
        <v>67200</v>
      </c>
      <c r="C6839" t="s">
        <v>363</v>
      </c>
      <c r="D6839" t="s">
        <v>360</v>
      </c>
    </row>
    <row r="6840" spans="1:4" x14ac:dyDescent="0.35">
      <c r="A6840" t="s">
        <v>309</v>
      </c>
      <c r="B6840">
        <v>133000</v>
      </c>
      <c r="C6840" t="s">
        <v>363</v>
      </c>
      <c r="D6840" t="s">
        <v>361</v>
      </c>
    </row>
    <row r="6841" spans="1:4" x14ac:dyDescent="0.35">
      <c r="A6841" t="s">
        <v>309</v>
      </c>
      <c r="B6841">
        <v>198000</v>
      </c>
      <c r="C6841" t="s">
        <v>364</v>
      </c>
      <c r="D6841" t="s">
        <v>360</v>
      </c>
    </row>
    <row r="6842" spans="1:4" x14ac:dyDescent="0.35">
      <c r="A6842" t="s">
        <v>309</v>
      </c>
      <c r="B6842">
        <v>176000</v>
      </c>
      <c r="C6842" t="s">
        <v>364</v>
      </c>
      <c r="D6842" t="s">
        <v>356</v>
      </c>
    </row>
    <row r="6843" spans="1:4" x14ac:dyDescent="0.35">
      <c r="A6843" t="s">
        <v>309</v>
      </c>
      <c r="B6843">
        <v>307000</v>
      </c>
      <c r="C6843" t="s">
        <v>364</v>
      </c>
      <c r="D6843" t="s">
        <v>361</v>
      </c>
    </row>
    <row r="6844" spans="1:4" x14ac:dyDescent="0.35">
      <c r="A6844" t="s">
        <v>309</v>
      </c>
      <c r="B6844">
        <v>272000</v>
      </c>
      <c r="C6844" t="s">
        <v>362</v>
      </c>
      <c r="D6844" t="s">
        <v>356</v>
      </c>
    </row>
    <row r="6845" spans="1:4" x14ac:dyDescent="0.35">
      <c r="A6845" t="s">
        <v>309</v>
      </c>
      <c r="B6845">
        <v>164000</v>
      </c>
      <c r="C6845" t="s">
        <v>362</v>
      </c>
      <c r="D6845" t="s">
        <v>360</v>
      </c>
    </row>
    <row r="6846" spans="1:4" x14ac:dyDescent="0.35">
      <c r="A6846" t="s">
        <v>309</v>
      </c>
      <c r="B6846">
        <v>313000</v>
      </c>
      <c r="C6846" t="s">
        <v>362</v>
      </c>
      <c r="D6846" t="s">
        <v>361</v>
      </c>
    </row>
    <row r="6847" spans="1:4" x14ac:dyDescent="0.35">
      <c r="A6847" t="s">
        <v>309</v>
      </c>
      <c r="B6847">
        <v>927000</v>
      </c>
      <c r="C6847" t="s">
        <v>363</v>
      </c>
      <c r="D6847" t="s">
        <v>360</v>
      </c>
    </row>
    <row r="6848" spans="1:4" x14ac:dyDescent="0.35">
      <c r="A6848" t="s">
        <v>309</v>
      </c>
      <c r="B6848">
        <v>1520000</v>
      </c>
      <c r="C6848" t="s">
        <v>363</v>
      </c>
      <c r="D6848" t="s">
        <v>361</v>
      </c>
    </row>
    <row r="6849" spans="1:4" x14ac:dyDescent="0.35">
      <c r="A6849" t="s">
        <v>309</v>
      </c>
      <c r="B6849">
        <v>621000</v>
      </c>
      <c r="C6849" t="s">
        <v>363</v>
      </c>
      <c r="D6849" t="s">
        <v>356</v>
      </c>
    </row>
    <row r="6850" spans="1:4" x14ac:dyDescent="0.35">
      <c r="A6850" t="s">
        <v>309</v>
      </c>
      <c r="B6850">
        <v>261000</v>
      </c>
      <c r="C6850" t="s">
        <v>362</v>
      </c>
      <c r="D6850" t="s">
        <v>360</v>
      </c>
    </row>
    <row r="6851" spans="1:4" x14ac:dyDescent="0.35">
      <c r="A6851" t="s">
        <v>309</v>
      </c>
      <c r="B6851">
        <v>584000</v>
      </c>
      <c r="C6851" t="s">
        <v>362</v>
      </c>
      <c r="D6851" t="s">
        <v>361</v>
      </c>
    </row>
    <row r="6852" spans="1:4" x14ac:dyDescent="0.35">
      <c r="A6852" t="s">
        <v>309</v>
      </c>
      <c r="B6852">
        <v>1930000</v>
      </c>
      <c r="C6852" t="s">
        <v>362</v>
      </c>
      <c r="D6852" t="s">
        <v>356</v>
      </c>
    </row>
    <row r="6853" spans="1:4" x14ac:dyDescent="0.35">
      <c r="A6853" t="s">
        <v>309</v>
      </c>
      <c r="B6853">
        <v>238000</v>
      </c>
      <c r="C6853" t="s">
        <v>362</v>
      </c>
      <c r="D6853" t="s">
        <v>356</v>
      </c>
    </row>
    <row r="6854" spans="1:4" x14ac:dyDescent="0.35">
      <c r="A6854" t="s">
        <v>309</v>
      </c>
      <c r="B6854">
        <v>445000</v>
      </c>
      <c r="C6854" t="s">
        <v>362</v>
      </c>
      <c r="D6854" t="s">
        <v>361</v>
      </c>
    </row>
    <row r="6855" spans="1:4" x14ac:dyDescent="0.35">
      <c r="A6855" t="s">
        <v>309</v>
      </c>
      <c r="B6855">
        <v>276000</v>
      </c>
      <c r="C6855" t="s">
        <v>362</v>
      </c>
      <c r="D6855" t="s">
        <v>360</v>
      </c>
    </row>
    <row r="6856" spans="1:4" x14ac:dyDescent="0.35">
      <c r="A6856" t="s">
        <v>309</v>
      </c>
      <c r="B6856">
        <v>475000</v>
      </c>
      <c r="C6856" t="s">
        <v>355</v>
      </c>
      <c r="D6856" t="s">
        <v>361</v>
      </c>
    </row>
    <row r="6857" spans="1:4" x14ac:dyDescent="0.35">
      <c r="A6857" t="s">
        <v>309</v>
      </c>
      <c r="B6857">
        <v>1330000</v>
      </c>
      <c r="C6857" t="s">
        <v>355</v>
      </c>
      <c r="D6857" t="s">
        <v>360</v>
      </c>
    </row>
    <row r="6858" spans="1:4" x14ac:dyDescent="0.35">
      <c r="A6858" t="s">
        <v>309</v>
      </c>
      <c r="B6858">
        <v>603000</v>
      </c>
      <c r="C6858" t="s">
        <v>355</v>
      </c>
      <c r="D6858" t="s">
        <v>356</v>
      </c>
    </row>
    <row r="6859" spans="1:4" x14ac:dyDescent="0.35">
      <c r="A6859" t="s">
        <v>309</v>
      </c>
      <c r="B6859">
        <v>413000</v>
      </c>
      <c r="C6859" t="s">
        <v>362</v>
      </c>
      <c r="D6859" t="s">
        <v>360</v>
      </c>
    </row>
    <row r="6860" spans="1:4" x14ac:dyDescent="0.35">
      <c r="A6860" t="s">
        <v>309</v>
      </c>
      <c r="B6860">
        <v>277000</v>
      </c>
      <c r="C6860" t="s">
        <v>362</v>
      </c>
      <c r="D6860" t="s">
        <v>356</v>
      </c>
    </row>
    <row r="6861" spans="1:4" x14ac:dyDescent="0.35">
      <c r="A6861" t="s">
        <v>309</v>
      </c>
      <c r="B6861">
        <v>831000</v>
      </c>
      <c r="C6861" t="s">
        <v>362</v>
      </c>
      <c r="D6861" t="s">
        <v>361</v>
      </c>
    </row>
    <row r="6862" spans="1:4" x14ac:dyDescent="0.35">
      <c r="A6862" t="s">
        <v>309</v>
      </c>
      <c r="B6862">
        <v>166000</v>
      </c>
      <c r="C6862" t="s">
        <v>363</v>
      </c>
      <c r="D6862" t="s">
        <v>356</v>
      </c>
    </row>
    <row r="6863" spans="1:4" x14ac:dyDescent="0.35">
      <c r="A6863" t="s">
        <v>309</v>
      </c>
      <c r="B6863">
        <v>213000</v>
      </c>
      <c r="C6863" t="s">
        <v>363</v>
      </c>
      <c r="D6863" t="s">
        <v>361</v>
      </c>
    </row>
    <row r="6864" spans="1:4" x14ac:dyDescent="0.35">
      <c r="A6864" t="s">
        <v>309</v>
      </c>
      <c r="B6864">
        <v>165000</v>
      </c>
      <c r="C6864" t="s">
        <v>363</v>
      </c>
      <c r="D6864" t="s">
        <v>360</v>
      </c>
    </row>
    <row r="6865" spans="1:4" x14ac:dyDescent="0.35">
      <c r="A6865" t="s">
        <v>309</v>
      </c>
      <c r="B6865">
        <v>389000</v>
      </c>
      <c r="C6865" t="s">
        <v>362</v>
      </c>
      <c r="D6865" t="s">
        <v>360</v>
      </c>
    </row>
    <row r="6866" spans="1:4" x14ac:dyDescent="0.35">
      <c r="A6866" t="s">
        <v>309</v>
      </c>
      <c r="B6866">
        <v>344000</v>
      </c>
      <c r="C6866" t="s">
        <v>362</v>
      </c>
      <c r="D6866" t="s">
        <v>356</v>
      </c>
    </row>
    <row r="6867" spans="1:4" x14ac:dyDescent="0.35">
      <c r="A6867" t="s">
        <v>309</v>
      </c>
      <c r="B6867">
        <v>485000</v>
      </c>
      <c r="C6867" t="s">
        <v>362</v>
      </c>
      <c r="D6867" t="s">
        <v>361</v>
      </c>
    </row>
    <row r="6868" spans="1:4" x14ac:dyDescent="0.35">
      <c r="A6868" t="s">
        <v>309</v>
      </c>
      <c r="B6868">
        <v>220000</v>
      </c>
      <c r="C6868" t="s">
        <v>363</v>
      </c>
      <c r="D6868" t="s">
        <v>361</v>
      </c>
    </row>
    <row r="6869" spans="1:4" x14ac:dyDescent="0.35">
      <c r="A6869" t="s">
        <v>309</v>
      </c>
      <c r="B6869">
        <v>81400</v>
      </c>
      <c r="C6869" t="s">
        <v>363</v>
      </c>
      <c r="D6869" t="s">
        <v>360</v>
      </c>
    </row>
    <row r="6870" spans="1:4" x14ac:dyDescent="0.35">
      <c r="A6870" t="s">
        <v>309</v>
      </c>
      <c r="B6870">
        <v>52300</v>
      </c>
      <c r="C6870" t="s">
        <v>363</v>
      </c>
      <c r="D6870" t="s">
        <v>356</v>
      </c>
    </row>
    <row r="6871" spans="1:4" x14ac:dyDescent="0.35">
      <c r="A6871" t="s">
        <v>309</v>
      </c>
      <c r="B6871">
        <v>859000</v>
      </c>
      <c r="C6871" t="s">
        <v>362</v>
      </c>
      <c r="D6871" t="s">
        <v>360</v>
      </c>
    </row>
    <row r="6872" spans="1:4" x14ac:dyDescent="0.35">
      <c r="A6872" t="s">
        <v>309</v>
      </c>
      <c r="B6872">
        <v>492000</v>
      </c>
      <c r="C6872" t="s">
        <v>362</v>
      </c>
      <c r="D6872" t="s">
        <v>356</v>
      </c>
    </row>
    <row r="6873" spans="1:4" x14ac:dyDescent="0.35">
      <c r="A6873" t="s">
        <v>309</v>
      </c>
      <c r="B6873">
        <v>1010000</v>
      </c>
      <c r="C6873" t="s">
        <v>362</v>
      </c>
      <c r="D6873" t="s">
        <v>361</v>
      </c>
    </row>
    <row r="6874" spans="1:4" x14ac:dyDescent="0.35">
      <c r="A6874" t="s">
        <v>309</v>
      </c>
      <c r="B6874">
        <v>95800</v>
      </c>
      <c r="C6874" t="s">
        <v>355</v>
      </c>
      <c r="D6874" t="s">
        <v>361</v>
      </c>
    </row>
    <row r="6875" spans="1:4" x14ac:dyDescent="0.35">
      <c r="A6875" t="s">
        <v>309</v>
      </c>
      <c r="B6875">
        <v>73000</v>
      </c>
      <c r="C6875" t="s">
        <v>355</v>
      </c>
      <c r="D6875" t="s">
        <v>356</v>
      </c>
    </row>
    <row r="6876" spans="1:4" x14ac:dyDescent="0.35">
      <c r="A6876" t="s">
        <v>309</v>
      </c>
      <c r="B6876">
        <v>192000</v>
      </c>
      <c r="C6876" t="s">
        <v>355</v>
      </c>
      <c r="D6876" t="s">
        <v>360</v>
      </c>
    </row>
    <row r="6877" spans="1:4" x14ac:dyDescent="0.35">
      <c r="A6877" t="s">
        <v>309</v>
      </c>
      <c r="B6877">
        <v>67200</v>
      </c>
      <c r="C6877" t="s">
        <v>355</v>
      </c>
      <c r="D6877" t="s">
        <v>356</v>
      </c>
    </row>
    <row r="6878" spans="1:4" x14ac:dyDescent="0.35">
      <c r="A6878" t="s">
        <v>309</v>
      </c>
      <c r="B6878">
        <v>122000</v>
      </c>
      <c r="C6878" t="s">
        <v>355</v>
      </c>
      <c r="D6878" t="s">
        <v>360</v>
      </c>
    </row>
    <row r="6879" spans="1:4" x14ac:dyDescent="0.35">
      <c r="A6879" t="s">
        <v>309</v>
      </c>
      <c r="B6879">
        <v>125000</v>
      </c>
      <c r="C6879" t="s">
        <v>355</v>
      </c>
      <c r="D6879" t="s">
        <v>361</v>
      </c>
    </row>
    <row r="6880" spans="1:4" x14ac:dyDescent="0.35">
      <c r="A6880" t="s">
        <v>309</v>
      </c>
      <c r="B6880">
        <v>521000</v>
      </c>
      <c r="C6880" t="s">
        <v>355</v>
      </c>
      <c r="D6880" t="s">
        <v>360</v>
      </c>
    </row>
    <row r="6881" spans="1:4" x14ac:dyDescent="0.35">
      <c r="A6881" t="s">
        <v>309</v>
      </c>
      <c r="B6881">
        <v>253000</v>
      </c>
      <c r="C6881" t="s">
        <v>355</v>
      </c>
      <c r="D6881" t="s">
        <v>356</v>
      </c>
    </row>
    <row r="6882" spans="1:4" x14ac:dyDescent="0.35">
      <c r="A6882" t="s">
        <v>309</v>
      </c>
      <c r="B6882">
        <v>712000</v>
      </c>
      <c r="C6882" t="s">
        <v>355</v>
      </c>
      <c r="D6882" t="s">
        <v>361</v>
      </c>
    </row>
    <row r="6883" spans="1:4" x14ac:dyDescent="0.35">
      <c r="A6883" t="s">
        <v>309</v>
      </c>
      <c r="B6883">
        <v>98000</v>
      </c>
      <c r="C6883" t="s">
        <v>364</v>
      </c>
      <c r="D6883" t="s">
        <v>361</v>
      </c>
    </row>
    <row r="6884" spans="1:4" x14ac:dyDescent="0.35">
      <c r="A6884" t="s">
        <v>309</v>
      </c>
      <c r="B6884">
        <v>33000</v>
      </c>
      <c r="C6884" t="s">
        <v>364</v>
      </c>
      <c r="D6884" t="s">
        <v>356</v>
      </c>
    </row>
    <row r="6885" spans="1:4" x14ac:dyDescent="0.35">
      <c r="A6885" t="s">
        <v>309</v>
      </c>
      <c r="B6885">
        <v>47000</v>
      </c>
      <c r="C6885" t="s">
        <v>364</v>
      </c>
      <c r="D6885" t="s">
        <v>360</v>
      </c>
    </row>
    <row r="6886" spans="1:4" x14ac:dyDescent="0.35">
      <c r="A6886" t="s">
        <v>309</v>
      </c>
      <c r="B6886">
        <v>255000</v>
      </c>
      <c r="C6886" t="s">
        <v>363</v>
      </c>
      <c r="D6886" t="s">
        <v>360</v>
      </c>
    </row>
    <row r="6887" spans="1:4" x14ac:dyDescent="0.35">
      <c r="A6887" t="s">
        <v>309</v>
      </c>
      <c r="B6887">
        <v>336000</v>
      </c>
      <c r="C6887" t="s">
        <v>363</v>
      </c>
      <c r="D6887" t="s">
        <v>361</v>
      </c>
    </row>
    <row r="6888" spans="1:4" x14ac:dyDescent="0.35">
      <c r="A6888" t="s">
        <v>309</v>
      </c>
      <c r="B6888">
        <v>242000</v>
      </c>
      <c r="C6888" t="s">
        <v>363</v>
      </c>
      <c r="D6888" t="s">
        <v>356</v>
      </c>
    </row>
    <row r="6889" spans="1:4" x14ac:dyDescent="0.35">
      <c r="A6889" t="s">
        <v>309</v>
      </c>
      <c r="B6889">
        <v>95100</v>
      </c>
      <c r="C6889" t="s">
        <v>363</v>
      </c>
      <c r="D6889" t="s">
        <v>356</v>
      </c>
    </row>
    <row r="6890" spans="1:4" x14ac:dyDescent="0.35">
      <c r="A6890" t="s">
        <v>309</v>
      </c>
      <c r="B6890">
        <v>132000</v>
      </c>
      <c r="C6890" t="s">
        <v>363</v>
      </c>
      <c r="D6890" t="s">
        <v>360</v>
      </c>
    </row>
    <row r="6891" spans="1:4" x14ac:dyDescent="0.35">
      <c r="A6891" t="s">
        <v>309</v>
      </c>
      <c r="B6891">
        <v>138000</v>
      </c>
      <c r="C6891" t="s">
        <v>363</v>
      </c>
      <c r="D6891" t="s">
        <v>361</v>
      </c>
    </row>
    <row r="6892" spans="1:4" x14ac:dyDescent="0.35">
      <c r="A6892" t="s">
        <v>309</v>
      </c>
      <c r="B6892">
        <v>96300</v>
      </c>
      <c r="C6892" t="s">
        <v>364</v>
      </c>
      <c r="D6892" t="s">
        <v>361</v>
      </c>
    </row>
    <row r="6893" spans="1:4" x14ac:dyDescent="0.35">
      <c r="A6893" t="s">
        <v>309</v>
      </c>
      <c r="B6893">
        <v>77400</v>
      </c>
      <c r="C6893" t="s">
        <v>364</v>
      </c>
      <c r="D6893" t="s">
        <v>360</v>
      </c>
    </row>
    <row r="6894" spans="1:4" x14ac:dyDescent="0.35">
      <c r="A6894" t="s">
        <v>309</v>
      </c>
      <c r="B6894">
        <v>57100</v>
      </c>
      <c r="C6894" t="s">
        <v>364</v>
      </c>
      <c r="D6894" t="s">
        <v>356</v>
      </c>
    </row>
    <row r="6895" spans="1:4" x14ac:dyDescent="0.35">
      <c r="A6895" t="s">
        <v>309</v>
      </c>
      <c r="B6895">
        <v>502000</v>
      </c>
      <c r="C6895" t="s">
        <v>363</v>
      </c>
      <c r="D6895" t="s">
        <v>360</v>
      </c>
    </row>
    <row r="6896" spans="1:4" x14ac:dyDescent="0.35">
      <c r="A6896" t="s">
        <v>309</v>
      </c>
      <c r="B6896">
        <v>192000</v>
      </c>
      <c r="C6896" t="s">
        <v>363</v>
      </c>
      <c r="D6896" t="s">
        <v>356</v>
      </c>
    </row>
    <row r="6897" spans="1:4" x14ac:dyDescent="0.35">
      <c r="A6897" t="s">
        <v>309</v>
      </c>
      <c r="B6897">
        <v>581000</v>
      </c>
      <c r="C6897" t="s">
        <v>363</v>
      </c>
      <c r="D6897" t="s">
        <v>361</v>
      </c>
    </row>
    <row r="6898" spans="1:4" x14ac:dyDescent="0.35">
      <c r="A6898" t="s">
        <v>309</v>
      </c>
      <c r="B6898">
        <v>337000</v>
      </c>
      <c r="C6898" t="s">
        <v>363</v>
      </c>
      <c r="D6898" t="s">
        <v>360</v>
      </c>
    </row>
    <row r="6899" spans="1:4" x14ac:dyDescent="0.35">
      <c r="A6899" t="s">
        <v>309</v>
      </c>
      <c r="B6899">
        <v>347000</v>
      </c>
      <c r="C6899" t="s">
        <v>363</v>
      </c>
      <c r="D6899" t="s">
        <v>356</v>
      </c>
    </row>
    <row r="6900" spans="1:4" x14ac:dyDescent="0.35">
      <c r="A6900" t="s">
        <v>309</v>
      </c>
      <c r="B6900">
        <v>291000</v>
      </c>
      <c r="C6900" t="s">
        <v>363</v>
      </c>
      <c r="D6900" t="s">
        <v>361</v>
      </c>
    </row>
    <row r="6901" spans="1:4" x14ac:dyDescent="0.35">
      <c r="A6901" t="s">
        <v>309</v>
      </c>
      <c r="B6901">
        <v>34000</v>
      </c>
      <c r="C6901" t="s">
        <v>355</v>
      </c>
      <c r="D6901" t="s">
        <v>356</v>
      </c>
    </row>
    <row r="6902" spans="1:4" x14ac:dyDescent="0.35">
      <c r="A6902" t="s">
        <v>309</v>
      </c>
      <c r="B6902">
        <v>38900</v>
      </c>
      <c r="C6902" t="s">
        <v>355</v>
      </c>
      <c r="D6902" t="s">
        <v>360</v>
      </c>
    </row>
    <row r="6903" spans="1:4" x14ac:dyDescent="0.35">
      <c r="A6903" t="s">
        <v>309</v>
      </c>
      <c r="B6903">
        <v>29700</v>
      </c>
      <c r="C6903" t="s">
        <v>355</v>
      </c>
      <c r="D6903" t="s">
        <v>361</v>
      </c>
    </row>
    <row r="6904" spans="1:4" x14ac:dyDescent="0.35">
      <c r="A6904" t="s">
        <v>309</v>
      </c>
      <c r="B6904">
        <v>467000</v>
      </c>
      <c r="C6904" t="s">
        <v>364</v>
      </c>
      <c r="D6904" t="s">
        <v>360</v>
      </c>
    </row>
    <row r="6905" spans="1:4" x14ac:dyDescent="0.35">
      <c r="A6905" t="s">
        <v>309</v>
      </c>
      <c r="B6905">
        <v>820000</v>
      </c>
      <c r="C6905" t="s">
        <v>364</v>
      </c>
      <c r="D6905" t="s">
        <v>361</v>
      </c>
    </row>
    <row r="6906" spans="1:4" x14ac:dyDescent="0.35">
      <c r="A6906" t="s">
        <v>309</v>
      </c>
      <c r="B6906">
        <v>278000</v>
      </c>
      <c r="C6906" t="s">
        <v>364</v>
      </c>
      <c r="D6906" t="s">
        <v>356</v>
      </c>
    </row>
    <row r="6907" spans="1:4" x14ac:dyDescent="0.35">
      <c r="A6907" t="s">
        <v>309</v>
      </c>
      <c r="B6907">
        <v>436000</v>
      </c>
      <c r="C6907" t="s">
        <v>363</v>
      </c>
      <c r="D6907" t="s">
        <v>356</v>
      </c>
    </row>
    <row r="6908" spans="1:4" x14ac:dyDescent="0.35">
      <c r="A6908" t="s">
        <v>309</v>
      </c>
      <c r="B6908">
        <v>887000</v>
      </c>
      <c r="C6908" t="s">
        <v>363</v>
      </c>
      <c r="D6908" t="s">
        <v>360</v>
      </c>
    </row>
    <row r="6909" spans="1:4" x14ac:dyDescent="0.35">
      <c r="A6909" t="s">
        <v>309</v>
      </c>
      <c r="B6909">
        <v>2090000</v>
      </c>
      <c r="C6909" t="s">
        <v>363</v>
      </c>
      <c r="D6909" t="s">
        <v>361</v>
      </c>
    </row>
    <row r="6910" spans="1:4" x14ac:dyDescent="0.35">
      <c r="A6910" t="s">
        <v>309</v>
      </c>
      <c r="B6910">
        <v>67400</v>
      </c>
      <c r="C6910" t="s">
        <v>363</v>
      </c>
      <c r="D6910" t="s">
        <v>360</v>
      </c>
    </row>
    <row r="6911" spans="1:4" x14ac:dyDescent="0.35">
      <c r="A6911" t="s">
        <v>309</v>
      </c>
      <c r="B6911">
        <v>57000</v>
      </c>
      <c r="C6911" t="s">
        <v>363</v>
      </c>
      <c r="D6911" t="s">
        <v>356</v>
      </c>
    </row>
    <row r="6912" spans="1:4" x14ac:dyDescent="0.35">
      <c r="A6912" t="s">
        <v>309</v>
      </c>
      <c r="B6912">
        <v>54100</v>
      </c>
      <c r="C6912" t="s">
        <v>363</v>
      </c>
      <c r="D6912" t="s">
        <v>361</v>
      </c>
    </row>
    <row r="6913" spans="1:4" x14ac:dyDescent="0.35">
      <c r="A6913" t="s">
        <v>309</v>
      </c>
      <c r="B6913">
        <v>563000</v>
      </c>
      <c r="C6913" t="s">
        <v>362</v>
      </c>
      <c r="D6913" t="s">
        <v>361</v>
      </c>
    </row>
    <row r="6914" spans="1:4" x14ac:dyDescent="0.35">
      <c r="A6914" t="s">
        <v>309</v>
      </c>
      <c r="B6914">
        <v>133000</v>
      </c>
      <c r="C6914" t="s">
        <v>362</v>
      </c>
      <c r="D6914" t="s">
        <v>356</v>
      </c>
    </row>
    <row r="6915" spans="1:4" x14ac:dyDescent="0.35">
      <c r="A6915" t="s">
        <v>309</v>
      </c>
      <c r="B6915">
        <v>160000</v>
      </c>
      <c r="C6915" t="s">
        <v>362</v>
      </c>
      <c r="D6915" t="s">
        <v>360</v>
      </c>
    </row>
    <row r="6916" spans="1:4" x14ac:dyDescent="0.35">
      <c r="A6916" t="s">
        <v>309</v>
      </c>
      <c r="B6916">
        <v>1080000</v>
      </c>
      <c r="C6916" t="s">
        <v>362</v>
      </c>
      <c r="D6916" t="s">
        <v>361</v>
      </c>
    </row>
    <row r="6917" spans="1:4" x14ac:dyDescent="0.35">
      <c r="A6917" t="s">
        <v>309</v>
      </c>
      <c r="B6917">
        <v>503000</v>
      </c>
      <c r="C6917" t="s">
        <v>362</v>
      </c>
      <c r="D6917" t="s">
        <v>356</v>
      </c>
    </row>
    <row r="6918" spans="1:4" x14ac:dyDescent="0.35">
      <c r="A6918" t="s">
        <v>309</v>
      </c>
      <c r="B6918">
        <v>889000</v>
      </c>
      <c r="C6918" t="s">
        <v>362</v>
      </c>
      <c r="D6918" t="s">
        <v>360</v>
      </c>
    </row>
    <row r="6919" spans="1:4" x14ac:dyDescent="0.35">
      <c r="A6919" t="s">
        <v>309</v>
      </c>
      <c r="B6919">
        <v>151000</v>
      </c>
      <c r="C6919" t="s">
        <v>355</v>
      </c>
      <c r="D6919" t="s">
        <v>361</v>
      </c>
    </row>
    <row r="6920" spans="1:4" x14ac:dyDescent="0.35">
      <c r="A6920" t="s">
        <v>309</v>
      </c>
      <c r="B6920">
        <v>97300</v>
      </c>
      <c r="C6920" t="s">
        <v>355</v>
      </c>
      <c r="D6920" t="s">
        <v>356</v>
      </c>
    </row>
    <row r="6921" spans="1:4" x14ac:dyDescent="0.35">
      <c r="A6921" t="s">
        <v>309</v>
      </c>
      <c r="B6921">
        <v>141000</v>
      </c>
      <c r="C6921" t="s">
        <v>355</v>
      </c>
      <c r="D6921" t="s">
        <v>360</v>
      </c>
    </row>
    <row r="6922" spans="1:4" x14ac:dyDescent="0.35">
      <c r="A6922" t="s">
        <v>309</v>
      </c>
      <c r="B6922">
        <v>442000</v>
      </c>
      <c r="C6922" t="s">
        <v>362</v>
      </c>
      <c r="D6922" t="s">
        <v>356</v>
      </c>
    </row>
    <row r="6923" spans="1:4" x14ac:dyDescent="0.35">
      <c r="A6923" t="s">
        <v>309</v>
      </c>
      <c r="B6923">
        <v>932000</v>
      </c>
      <c r="C6923" t="s">
        <v>362</v>
      </c>
      <c r="D6923" t="s">
        <v>361</v>
      </c>
    </row>
    <row r="6924" spans="1:4" x14ac:dyDescent="0.35">
      <c r="A6924" t="s">
        <v>309</v>
      </c>
      <c r="B6924">
        <v>625000</v>
      </c>
      <c r="C6924" t="s">
        <v>362</v>
      </c>
      <c r="D6924" t="s">
        <v>360</v>
      </c>
    </row>
    <row r="6925" spans="1:4" x14ac:dyDescent="0.35">
      <c r="A6925" t="s">
        <v>309</v>
      </c>
      <c r="B6925">
        <v>241000</v>
      </c>
      <c r="C6925" t="s">
        <v>355</v>
      </c>
      <c r="D6925" t="s">
        <v>361</v>
      </c>
    </row>
    <row r="6926" spans="1:4" x14ac:dyDescent="0.35">
      <c r="A6926" t="s">
        <v>309</v>
      </c>
      <c r="B6926">
        <v>251000</v>
      </c>
      <c r="C6926" t="s">
        <v>355</v>
      </c>
      <c r="D6926" t="s">
        <v>360</v>
      </c>
    </row>
    <row r="6927" spans="1:4" x14ac:dyDescent="0.35">
      <c r="A6927" t="s">
        <v>309</v>
      </c>
      <c r="B6927">
        <v>148000</v>
      </c>
      <c r="C6927" t="s">
        <v>355</v>
      </c>
      <c r="D6927" t="s">
        <v>356</v>
      </c>
    </row>
    <row r="6928" spans="1:4" x14ac:dyDescent="0.35">
      <c r="A6928" t="s">
        <v>309</v>
      </c>
      <c r="B6928">
        <v>196000</v>
      </c>
      <c r="C6928" t="s">
        <v>364</v>
      </c>
      <c r="D6928" t="s">
        <v>360</v>
      </c>
    </row>
    <row r="6929" spans="1:4" x14ac:dyDescent="0.35">
      <c r="A6929" t="s">
        <v>309</v>
      </c>
      <c r="B6929" s="27">
        <v>200000</v>
      </c>
      <c r="C6929" t="s">
        <v>364</v>
      </c>
      <c r="D6929" t="s">
        <v>361</v>
      </c>
    </row>
    <row r="6930" spans="1:4" x14ac:dyDescent="0.35">
      <c r="A6930" t="s">
        <v>309</v>
      </c>
      <c r="B6930">
        <v>131000</v>
      </c>
      <c r="C6930" t="s">
        <v>364</v>
      </c>
      <c r="D6930" t="s">
        <v>356</v>
      </c>
    </row>
    <row r="6931" spans="1:4" x14ac:dyDescent="0.35">
      <c r="A6931" t="s">
        <v>309</v>
      </c>
      <c r="B6931">
        <v>33300</v>
      </c>
      <c r="C6931" t="s">
        <v>355</v>
      </c>
      <c r="D6931" t="s">
        <v>356</v>
      </c>
    </row>
    <row r="6932" spans="1:4" x14ac:dyDescent="0.35">
      <c r="A6932" t="s">
        <v>309</v>
      </c>
      <c r="B6932">
        <v>57300</v>
      </c>
      <c r="C6932" t="s">
        <v>355</v>
      </c>
      <c r="D6932" t="s">
        <v>360</v>
      </c>
    </row>
    <row r="6933" spans="1:4" x14ac:dyDescent="0.35">
      <c r="A6933" t="s">
        <v>309</v>
      </c>
      <c r="B6933">
        <v>52300</v>
      </c>
      <c r="C6933" t="s">
        <v>355</v>
      </c>
      <c r="D6933" t="s">
        <v>361</v>
      </c>
    </row>
    <row r="6934" spans="1:4" x14ac:dyDescent="0.35">
      <c r="A6934" t="s">
        <v>309</v>
      </c>
      <c r="B6934">
        <v>132000</v>
      </c>
      <c r="C6934" t="s">
        <v>363</v>
      </c>
      <c r="D6934" t="s">
        <v>356</v>
      </c>
    </row>
    <row r="6935" spans="1:4" x14ac:dyDescent="0.35">
      <c r="A6935" t="s">
        <v>309</v>
      </c>
      <c r="B6935">
        <v>242000</v>
      </c>
      <c r="C6935" t="s">
        <v>363</v>
      </c>
      <c r="D6935" t="s">
        <v>360</v>
      </c>
    </row>
    <row r="6936" spans="1:4" x14ac:dyDescent="0.35">
      <c r="A6936" t="s">
        <v>309</v>
      </c>
      <c r="B6936">
        <v>256000</v>
      </c>
      <c r="C6936" t="s">
        <v>363</v>
      </c>
      <c r="D6936" t="s">
        <v>361</v>
      </c>
    </row>
    <row r="6937" spans="1:4" x14ac:dyDescent="0.35">
      <c r="A6937" t="s">
        <v>309</v>
      </c>
      <c r="B6937">
        <v>45900</v>
      </c>
      <c r="C6937" t="s">
        <v>363</v>
      </c>
      <c r="D6937" t="s">
        <v>361</v>
      </c>
    </row>
    <row r="6938" spans="1:4" x14ac:dyDescent="0.35">
      <c r="A6938" t="s">
        <v>309</v>
      </c>
      <c r="B6938">
        <v>43100</v>
      </c>
      <c r="C6938" t="s">
        <v>363</v>
      </c>
      <c r="D6938" t="s">
        <v>360</v>
      </c>
    </row>
    <row r="6939" spans="1:4" x14ac:dyDescent="0.35">
      <c r="A6939" t="s">
        <v>309</v>
      </c>
      <c r="B6939">
        <v>17000</v>
      </c>
      <c r="C6939" t="s">
        <v>363</v>
      </c>
      <c r="D6939" t="s">
        <v>356</v>
      </c>
    </row>
    <row r="6940" spans="1:4" x14ac:dyDescent="0.35">
      <c r="A6940" t="s">
        <v>309</v>
      </c>
      <c r="B6940">
        <v>413000</v>
      </c>
      <c r="C6940" t="s">
        <v>363</v>
      </c>
      <c r="D6940" t="s">
        <v>360</v>
      </c>
    </row>
    <row r="6941" spans="1:4" x14ac:dyDescent="0.35">
      <c r="A6941" t="s">
        <v>309</v>
      </c>
      <c r="B6941">
        <v>930000</v>
      </c>
      <c r="C6941" t="s">
        <v>363</v>
      </c>
      <c r="D6941" t="s">
        <v>361</v>
      </c>
    </row>
    <row r="6942" spans="1:4" x14ac:dyDescent="0.35">
      <c r="A6942" t="s">
        <v>309</v>
      </c>
      <c r="B6942">
        <v>353000</v>
      </c>
      <c r="C6942" t="s">
        <v>363</v>
      </c>
      <c r="D6942" t="s">
        <v>356</v>
      </c>
    </row>
    <row r="6943" spans="1:4" x14ac:dyDescent="0.35">
      <c r="A6943" t="s">
        <v>309</v>
      </c>
      <c r="B6943">
        <v>89700</v>
      </c>
      <c r="C6943" t="s">
        <v>355</v>
      </c>
      <c r="D6943" t="s">
        <v>361</v>
      </c>
    </row>
    <row r="6944" spans="1:4" x14ac:dyDescent="0.35">
      <c r="A6944" t="s">
        <v>309</v>
      </c>
      <c r="B6944">
        <v>40700</v>
      </c>
      <c r="C6944" t="s">
        <v>355</v>
      </c>
      <c r="D6944" t="s">
        <v>356</v>
      </c>
    </row>
    <row r="6945" spans="1:4" x14ac:dyDescent="0.35">
      <c r="A6945" t="s">
        <v>309</v>
      </c>
      <c r="B6945">
        <v>58800</v>
      </c>
      <c r="C6945" t="s">
        <v>355</v>
      </c>
      <c r="D6945" t="s">
        <v>360</v>
      </c>
    </row>
    <row r="6946" spans="1:4" x14ac:dyDescent="0.35">
      <c r="A6946" t="s">
        <v>309</v>
      </c>
      <c r="B6946">
        <v>161000</v>
      </c>
      <c r="C6946" t="s">
        <v>363</v>
      </c>
      <c r="D6946" t="s">
        <v>361</v>
      </c>
    </row>
    <row r="6947" spans="1:4" x14ac:dyDescent="0.35">
      <c r="A6947" t="s">
        <v>309</v>
      </c>
      <c r="B6947">
        <v>661000</v>
      </c>
      <c r="C6947" t="s">
        <v>363</v>
      </c>
      <c r="D6947" t="s">
        <v>360</v>
      </c>
    </row>
    <row r="6948" spans="1:4" x14ac:dyDescent="0.35">
      <c r="A6948" t="s">
        <v>309</v>
      </c>
      <c r="B6948">
        <v>67600</v>
      </c>
      <c r="C6948" t="s">
        <v>363</v>
      </c>
      <c r="D6948" t="s">
        <v>356</v>
      </c>
    </row>
    <row r="6949" spans="1:4" x14ac:dyDescent="0.35">
      <c r="A6949" t="s">
        <v>309</v>
      </c>
      <c r="B6949">
        <v>1090000</v>
      </c>
      <c r="C6949" t="s">
        <v>362</v>
      </c>
      <c r="D6949" t="s">
        <v>361</v>
      </c>
    </row>
    <row r="6950" spans="1:4" x14ac:dyDescent="0.35">
      <c r="A6950" t="s">
        <v>309</v>
      </c>
      <c r="B6950">
        <v>1590000</v>
      </c>
      <c r="C6950" t="s">
        <v>362</v>
      </c>
      <c r="D6950" t="s">
        <v>356</v>
      </c>
    </row>
    <row r="6951" spans="1:4" x14ac:dyDescent="0.35">
      <c r="A6951" t="s">
        <v>309</v>
      </c>
      <c r="B6951">
        <v>187000</v>
      </c>
      <c r="C6951" t="s">
        <v>362</v>
      </c>
      <c r="D6951" t="s">
        <v>360</v>
      </c>
    </row>
    <row r="6952" spans="1:4" x14ac:dyDescent="0.35">
      <c r="A6952" t="s">
        <v>309</v>
      </c>
      <c r="B6952">
        <v>176000</v>
      </c>
      <c r="C6952" t="s">
        <v>363</v>
      </c>
      <c r="D6952" t="s">
        <v>360</v>
      </c>
    </row>
    <row r="6953" spans="1:4" x14ac:dyDescent="0.35">
      <c r="A6953" t="s">
        <v>309</v>
      </c>
      <c r="B6953">
        <v>130000</v>
      </c>
      <c r="C6953" t="s">
        <v>363</v>
      </c>
      <c r="D6953" t="s">
        <v>356</v>
      </c>
    </row>
    <row r="6954" spans="1:4" x14ac:dyDescent="0.35">
      <c r="A6954" t="s">
        <v>309</v>
      </c>
      <c r="B6954">
        <v>226000</v>
      </c>
      <c r="C6954" t="s">
        <v>363</v>
      </c>
      <c r="D6954" t="s">
        <v>361</v>
      </c>
    </row>
    <row r="6955" spans="1:4" x14ac:dyDescent="0.35">
      <c r="A6955" t="s">
        <v>309</v>
      </c>
      <c r="B6955">
        <v>202000</v>
      </c>
      <c r="C6955" t="s">
        <v>355</v>
      </c>
      <c r="D6955" t="s">
        <v>356</v>
      </c>
    </row>
    <row r="6956" spans="1:4" x14ac:dyDescent="0.35">
      <c r="A6956" t="s">
        <v>309</v>
      </c>
      <c r="B6956">
        <v>311000</v>
      </c>
      <c r="C6956" t="s">
        <v>355</v>
      </c>
      <c r="D6956" t="s">
        <v>360</v>
      </c>
    </row>
    <row r="6957" spans="1:4" x14ac:dyDescent="0.35">
      <c r="A6957" t="s">
        <v>309</v>
      </c>
      <c r="B6957">
        <v>315000</v>
      </c>
      <c r="C6957" t="s">
        <v>355</v>
      </c>
      <c r="D6957" t="s">
        <v>361</v>
      </c>
    </row>
    <row r="6958" spans="1:4" x14ac:dyDescent="0.35">
      <c r="A6958" t="s">
        <v>309</v>
      </c>
      <c r="B6958">
        <v>235000</v>
      </c>
      <c r="C6958" t="s">
        <v>355</v>
      </c>
      <c r="D6958" t="s">
        <v>356</v>
      </c>
    </row>
    <row r="6959" spans="1:4" x14ac:dyDescent="0.35">
      <c r="A6959" t="s">
        <v>309</v>
      </c>
      <c r="B6959">
        <v>371000</v>
      </c>
      <c r="C6959" t="s">
        <v>355</v>
      </c>
      <c r="D6959" t="s">
        <v>360</v>
      </c>
    </row>
    <row r="6960" spans="1:4" x14ac:dyDescent="0.35">
      <c r="A6960" t="s">
        <v>309</v>
      </c>
      <c r="B6960">
        <v>475000</v>
      </c>
      <c r="C6960" t="s">
        <v>355</v>
      </c>
      <c r="D6960" t="s">
        <v>361</v>
      </c>
    </row>
    <row r="6961" spans="1:4" x14ac:dyDescent="0.35">
      <c r="A6961" t="s">
        <v>309</v>
      </c>
      <c r="B6961">
        <v>846000</v>
      </c>
      <c r="C6961" t="s">
        <v>362</v>
      </c>
      <c r="D6961" t="s">
        <v>360</v>
      </c>
    </row>
    <row r="6962" spans="1:4" x14ac:dyDescent="0.35">
      <c r="A6962" t="s">
        <v>309</v>
      </c>
      <c r="B6962">
        <v>538000</v>
      </c>
      <c r="C6962" t="s">
        <v>362</v>
      </c>
      <c r="D6962" t="s">
        <v>356</v>
      </c>
    </row>
    <row r="6963" spans="1:4" x14ac:dyDescent="0.35">
      <c r="A6963" t="s">
        <v>309</v>
      </c>
      <c r="B6963">
        <v>852000</v>
      </c>
      <c r="C6963" t="s">
        <v>362</v>
      </c>
      <c r="D6963" t="s">
        <v>361</v>
      </c>
    </row>
    <row r="6964" spans="1:4" x14ac:dyDescent="0.35">
      <c r="A6964" t="s">
        <v>309</v>
      </c>
      <c r="B6964">
        <v>1300000</v>
      </c>
      <c r="C6964" t="s">
        <v>364</v>
      </c>
      <c r="D6964" t="s">
        <v>361</v>
      </c>
    </row>
    <row r="6965" spans="1:4" x14ac:dyDescent="0.35">
      <c r="A6965" t="s">
        <v>309</v>
      </c>
      <c r="B6965">
        <v>774000</v>
      </c>
      <c r="C6965" t="s">
        <v>364</v>
      </c>
      <c r="D6965" t="s">
        <v>356</v>
      </c>
    </row>
    <row r="6966" spans="1:4" x14ac:dyDescent="0.35">
      <c r="A6966" t="s">
        <v>309</v>
      </c>
      <c r="B6966">
        <v>1120000</v>
      </c>
      <c r="C6966" t="s">
        <v>364</v>
      </c>
      <c r="D6966" t="s">
        <v>360</v>
      </c>
    </row>
    <row r="6967" spans="1:4" x14ac:dyDescent="0.35">
      <c r="A6967" t="s">
        <v>309</v>
      </c>
      <c r="B6967">
        <v>44800</v>
      </c>
      <c r="C6967" t="s">
        <v>355</v>
      </c>
      <c r="D6967" t="s">
        <v>361</v>
      </c>
    </row>
    <row r="6968" spans="1:4" x14ac:dyDescent="0.35">
      <c r="A6968" t="s">
        <v>309</v>
      </c>
      <c r="B6968">
        <v>34600</v>
      </c>
      <c r="C6968" t="s">
        <v>355</v>
      </c>
      <c r="D6968" t="s">
        <v>356</v>
      </c>
    </row>
    <row r="6969" spans="1:4" x14ac:dyDescent="0.35">
      <c r="A6969" t="s">
        <v>309</v>
      </c>
      <c r="B6969">
        <v>76900</v>
      </c>
      <c r="C6969" t="s">
        <v>355</v>
      </c>
      <c r="D6969" t="s">
        <v>360</v>
      </c>
    </row>
    <row r="6970" spans="1:4" x14ac:dyDescent="0.35">
      <c r="A6970" t="s">
        <v>309</v>
      </c>
      <c r="B6970">
        <v>466000</v>
      </c>
      <c r="C6970" t="s">
        <v>363</v>
      </c>
      <c r="D6970" t="s">
        <v>361</v>
      </c>
    </row>
    <row r="6971" spans="1:4" x14ac:dyDescent="0.35">
      <c r="A6971" t="s">
        <v>309</v>
      </c>
      <c r="B6971">
        <v>333000</v>
      </c>
      <c r="C6971" t="s">
        <v>363</v>
      </c>
      <c r="D6971" t="s">
        <v>360</v>
      </c>
    </row>
    <row r="6972" spans="1:4" x14ac:dyDescent="0.35">
      <c r="A6972" t="s">
        <v>309</v>
      </c>
      <c r="B6972">
        <v>248000</v>
      </c>
      <c r="C6972" t="s">
        <v>363</v>
      </c>
      <c r="D6972" t="s">
        <v>356</v>
      </c>
    </row>
    <row r="6973" spans="1:4" x14ac:dyDescent="0.35">
      <c r="A6973" t="s">
        <v>309</v>
      </c>
      <c r="B6973">
        <v>91800</v>
      </c>
      <c r="C6973" t="s">
        <v>355</v>
      </c>
      <c r="D6973" t="s">
        <v>356</v>
      </c>
    </row>
    <row r="6974" spans="1:4" x14ac:dyDescent="0.35">
      <c r="A6974" t="s">
        <v>309</v>
      </c>
      <c r="B6974">
        <v>96700</v>
      </c>
      <c r="C6974" t="s">
        <v>355</v>
      </c>
      <c r="D6974" t="s">
        <v>361</v>
      </c>
    </row>
    <row r="6975" spans="1:4" x14ac:dyDescent="0.35">
      <c r="A6975" t="s">
        <v>309</v>
      </c>
      <c r="B6975">
        <v>82000</v>
      </c>
      <c r="C6975" t="s">
        <v>355</v>
      </c>
      <c r="D6975" t="s">
        <v>360</v>
      </c>
    </row>
    <row r="6976" spans="1:4" x14ac:dyDescent="0.35">
      <c r="A6976" t="s">
        <v>309</v>
      </c>
      <c r="B6976">
        <v>107000</v>
      </c>
      <c r="C6976" t="s">
        <v>355</v>
      </c>
      <c r="D6976" t="s">
        <v>360</v>
      </c>
    </row>
    <row r="6977" spans="1:4" x14ac:dyDescent="0.35">
      <c r="A6977" t="s">
        <v>309</v>
      </c>
      <c r="B6977">
        <v>182000</v>
      </c>
      <c r="C6977" t="s">
        <v>355</v>
      </c>
      <c r="D6977" t="s">
        <v>356</v>
      </c>
    </row>
    <row r="6978" spans="1:4" x14ac:dyDescent="0.35">
      <c r="A6978" t="s">
        <v>309</v>
      </c>
      <c r="B6978">
        <v>194000</v>
      </c>
      <c r="C6978" t="s">
        <v>355</v>
      </c>
      <c r="D6978" t="s">
        <v>361</v>
      </c>
    </row>
    <row r="6979" spans="1:4" x14ac:dyDescent="0.35">
      <c r="A6979" t="s">
        <v>309</v>
      </c>
      <c r="B6979">
        <v>429000</v>
      </c>
      <c r="C6979" t="s">
        <v>364</v>
      </c>
      <c r="D6979" t="s">
        <v>356</v>
      </c>
    </row>
    <row r="6980" spans="1:4" x14ac:dyDescent="0.35">
      <c r="A6980" t="s">
        <v>309</v>
      </c>
      <c r="B6980">
        <v>495000</v>
      </c>
      <c r="C6980" t="s">
        <v>364</v>
      </c>
      <c r="D6980" t="s">
        <v>360</v>
      </c>
    </row>
    <row r="6981" spans="1:4" x14ac:dyDescent="0.35">
      <c r="A6981" t="s">
        <v>309</v>
      </c>
      <c r="B6981">
        <v>605000</v>
      </c>
      <c r="C6981" t="s">
        <v>364</v>
      </c>
      <c r="D6981" t="s">
        <v>361</v>
      </c>
    </row>
    <row r="6982" spans="1:4" x14ac:dyDescent="0.35">
      <c r="A6982" t="s">
        <v>309</v>
      </c>
      <c r="B6982">
        <v>484000</v>
      </c>
      <c r="C6982" t="s">
        <v>355</v>
      </c>
      <c r="D6982" t="s">
        <v>360</v>
      </c>
    </row>
    <row r="6983" spans="1:4" x14ac:dyDescent="0.35">
      <c r="A6983" t="s">
        <v>309</v>
      </c>
      <c r="B6983">
        <v>237000</v>
      </c>
      <c r="C6983" t="s">
        <v>355</v>
      </c>
      <c r="D6983" t="s">
        <v>356</v>
      </c>
    </row>
    <row r="6984" spans="1:4" x14ac:dyDescent="0.35">
      <c r="A6984" t="s">
        <v>309</v>
      </c>
      <c r="B6984">
        <v>1170000</v>
      </c>
      <c r="C6984" t="s">
        <v>355</v>
      </c>
      <c r="D6984" t="s">
        <v>361</v>
      </c>
    </row>
    <row r="6985" spans="1:4" x14ac:dyDescent="0.35">
      <c r="A6985" t="s">
        <v>309</v>
      </c>
      <c r="B6985">
        <v>141000</v>
      </c>
      <c r="C6985" t="s">
        <v>364</v>
      </c>
      <c r="D6985" t="s">
        <v>356</v>
      </c>
    </row>
    <row r="6986" spans="1:4" x14ac:dyDescent="0.35">
      <c r="A6986" t="s">
        <v>309</v>
      </c>
      <c r="B6986">
        <v>96100</v>
      </c>
      <c r="C6986" t="s">
        <v>364</v>
      </c>
      <c r="D6986" t="s">
        <v>360</v>
      </c>
    </row>
    <row r="6987" spans="1:4" x14ac:dyDescent="0.35">
      <c r="A6987" t="s">
        <v>309</v>
      </c>
      <c r="B6987">
        <v>322000</v>
      </c>
      <c r="C6987" t="s">
        <v>364</v>
      </c>
      <c r="D6987" t="s">
        <v>361</v>
      </c>
    </row>
    <row r="6988" spans="1:4" x14ac:dyDescent="0.35">
      <c r="A6988" t="s">
        <v>309</v>
      </c>
      <c r="B6988">
        <v>607000</v>
      </c>
      <c r="C6988" t="s">
        <v>362</v>
      </c>
      <c r="D6988" t="s">
        <v>360</v>
      </c>
    </row>
    <row r="6989" spans="1:4" x14ac:dyDescent="0.35">
      <c r="A6989" t="s">
        <v>309</v>
      </c>
      <c r="B6989">
        <v>598000</v>
      </c>
      <c r="C6989" t="s">
        <v>362</v>
      </c>
      <c r="D6989" t="s">
        <v>356</v>
      </c>
    </row>
    <row r="6990" spans="1:4" x14ac:dyDescent="0.35">
      <c r="A6990" t="s">
        <v>309</v>
      </c>
      <c r="B6990">
        <v>465000</v>
      </c>
      <c r="C6990" t="s">
        <v>362</v>
      </c>
      <c r="D6990" t="s">
        <v>361</v>
      </c>
    </row>
    <row r="6991" spans="1:4" x14ac:dyDescent="0.35">
      <c r="A6991" t="s">
        <v>309</v>
      </c>
      <c r="B6991">
        <v>252000</v>
      </c>
      <c r="C6991" t="s">
        <v>363</v>
      </c>
      <c r="D6991" t="s">
        <v>361</v>
      </c>
    </row>
    <row r="6992" spans="1:4" x14ac:dyDescent="0.35">
      <c r="A6992" t="s">
        <v>309</v>
      </c>
      <c r="B6992">
        <v>186000</v>
      </c>
      <c r="C6992" t="s">
        <v>363</v>
      </c>
      <c r="D6992" t="s">
        <v>360</v>
      </c>
    </row>
    <row r="6993" spans="1:4" x14ac:dyDescent="0.35">
      <c r="A6993" t="s">
        <v>309</v>
      </c>
      <c r="B6993">
        <v>123000</v>
      </c>
      <c r="C6993" t="s">
        <v>363</v>
      </c>
      <c r="D6993" t="s">
        <v>356</v>
      </c>
    </row>
    <row r="6994" spans="1:4" x14ac:dyDescent="0.35">
      <c r="A6994" t="s">
        <v>309</v>
      </c>
      <c r="B6994">
        <v>89100</v>
      </c>
      <c r="C6994" t="s">
        <v>355</v>
      </c>
      <c r="D6994" t="s">
        <v>361</v>
      </c>
    </row>
    <row r="6995" spans="1:4" x14ac:dyDescent="0.35">
      <c r="A6995" t="s">
        <v>309</v>
      </c>
      <c r="B6995">
        <v>76900</v>
      </c>
      <c r="C6995" t="s">
        <v>355</v>
      </c>
      <c r="D6995" t="s">
        <v>360</v>
      </c>
    </row>
    <row r="6996" spans="1:4" x14ac:dyDescent="0.35">
      <c r="A6996" t="s">
        <v>309</v>
      </c>
      <c r="B6996">
        <v>42000</v>
      </c>
      <c r="C6996" t="s">
        <v>355</v>
      </c>
      <c r="D6996" t="s">
        <v>356</v>
      </c>
    </row>
    <row r="6997" spans="1:4" x14ac:dyDescent="0.35">
      <c r="A6997" t="s">
        <v>309</v>
      </c>
      <c r="B6997">
        <v>1310000</v>
      </c>
      <c r="C6997" t="s">
        <v>362</v>
      </c>
      <c r="D6997" t="s">
        <v>360</v>
      </c>
    </row>
    <row r="6998" spans="1:4" x14ac:dyDescent="0.35">
      <c r="A6998" t="s">
        <v>309</v>
      </c>
      <c r="B6998">
        <v>2280000</v>
      </c>
      <c r="C6998" t="s">
        <v>362</v>
      </c>
      <c r="D6998" t="s">
        <v>361</v>
      </c>
    </row>
    <row r="6999" spans="1:4" x14ac:dyDescent="0.35">
      <c r="A6999" t="s">
        <v>309</v>
      </c>
      <c r="B6999">
        <v>580000</v>
      </c>
      <c r="C6999" t="s">
        <v>362</v>
      </c>
      <c r="D6999" t="s">
        <v>356</v>
      </c>
    </row>
    <row r="7000" spans="1:4" x14ac:dyDescent="0.35">
      <c r="A7000" t="s">
        <v>309</v>
      </c>
      <c r="B7000">
        <v>41100</v>
      </c>
      <c r="C7000" t="s">
        <v>363</v>
      </c>
      <c r="D7000" t="s">
        <v>361</v>
      </c>
    </row>
    <row r="7001" spans="1:4" x14ac:dyDescent="0.35">
      <c r="A7001" t="s">
        <v>309</v>
      </c>
      <c r="B7001">
        <v>19500</v>
      </c>
      <c r="C7001" t="s">
        <v>363</v>
      </c>
      <c r="D7001" t="s">
        <v>360</v>
      </c>
    </row>
    <row r="7002" spans="1:4" x14ac:dyDescent="0.35">
      <c r="A7002" t="s">
        <v>309</v>
      </c>
      <c r="B7002">
        <v>21000</v>
      </c>
      <c r="C7002" t="s">
        <v>363</v>
      </c>
      <c r="D7002" t="s">
        <v>356</v>
      </c>
    </row>
    <row r="7003" spans="1:4" x14ac:dyDescent="0.35">
      <c r="A7003" t="s">
        <v>309</v>
      </c>
      <c r="B7003">
        <v>234000</v>
      </c>
      <c r="C7003" t="s">
        <v>363</v>
      </c>
      <c r="D7003" t="s">
        <v>360</v>
      </c>
    </row>
    <row r="7004" spans="1:4" x14ac:dyDescent="0.35">
      <c r="A7004" t="s">
        <v>309</v>
      </c>
      <c r="B7004">
        <v>498000</v>
      </c>
      <c r="C7004" t="s">
        <v>363</v>
      </c>
      <c r="D7004" t="s">
        <v>361</v>
      </c>
    </row>
    <row r="7005" spans="1:4" x14ac:dyDescent="0.35">
      <c r="A7005" t="s">
        <v>309</v>
      </c>
      <c r="B7005">
        <v>229000</v>
      </c>
      <c r="C7005" t="s">
        <v>363</v>
      </c>
      <c r="D7005" t="s">
        <v>356</v>
      </c>
    </row>
    <row r="7006" spans="1:4" x14ac:dyDescent="0.35">
      <c r="A7006" t="s">
        <v>309</v>
      </c>
      <c r="B7006">
        <v>416000</v>
      </c>
      <c r="C7006" t="s">
        <v>363</v>
      </c>
      <c r="D7006" t="s">
        <v>360</v>
      </c>
    </row>
    <row r="7007" spans="1:4" x14ac:dyDescent="0.35">
      <c r="A7007" t="s">
        <v>309</v>
      </c>
      <c r="B7007">
        <v>480000</v>
      </c>
      <c r="C7007" t="s">
        <v>363</v>
      </c>
      <c r="D7007" t="s">
        <v>361</v>
      </c>
    </row>
    <row r="7008" spans="1:4" x14ac:dyDescent="0.35">
      <c r="A7008" t="s">
        <v>309</v>
      </c>
      <c r="B7008">
        <v>302000</v>
      </c>
      <c r="C7008" t="s">
        <v>363</v>
      </c>
      <c r="D7008" t="s">
        <v>356</v>
      </c>
    </row>
    <row r="7009" spans="1:4" x14ac:dyDescent="0.35">
      <c r="A7009" t="s">
        <v>309</v>
      </c>
      <c r="B7009">
        <v>304000</v>
      </c>
      <c r="C7009" t="s">
        <v>355</v>
      </c>
      <c r="D7009" t="s">
        <v>356</v>
      </c>
    </row>
    <row r="7010" spans="1:4" x14ac:dyDescent="0.35">
      <c r="A7010" t="s">
        <v>309</v>
      </c>
      <c r="B7010">
        <v>388000</v>
      </c>
      <c r="C7010" t="s">
        <v>355</v>
      </c>
      <c r="D7010" t="s">
        <v>360</v>
      </c>
    </row>
    <row r="7011" spans="1:4" x14ac:dyDescent="0.35">
      <c r="A7011" t="s">
        <v>309</v>
      </c>
      <c r="B7011">
        <v>548000</v>
      </c>
      <c r="C7011" t="s">
        <v>355</v>
      </c>
      <c r="D7011" t="s">
        <v>361</v>
      </c>
    </row>
    <row r="7012" spans="1:4" x14ac:dyDescent="0.35">
      <c r="A7012" t="s">
        <v>309</v>
      </c>
      <c r="B7012">
        <v>615000</v>
      </c>
      <c r="C7012" t="s">
        <v>363</v>
      </c>
      <c r="D7012" t="s">
        <v>356</v>
      </c>
    </row>
    <row r="7013" spans="1:4" x14ac:dyDescent="0.35">
      <c r="A7013" t="s">
        <v>309</v>
      </c>
      <c r="B7013">
        <v>670000</v>
      </c>
      <c r="C7013" t="s">
        <v>363</v>
      </c>
      <c r="D7013" t="s">
        <v>360</v>
      </c>
    </row>
    <row r="7014" spans="1:4" x14ac:dyDescent="0.35">
      <c r="A7014" t="s">
        <v>309</v>
      </c>
      <c r="B7014">
        <v>1450000</v>
      </c>
      <c r="C7014" t="s">
        <v>363</v>
      </c>
      <c r="D7014" t="s">
        <v>361</v>
      </c>
    </row>
    <row r="7015" spans="1:4" x14ac:dyDescent="0.35">
      <c r="A7015" t="s">
        <v>309</v>
      </c>
      <c r="B7015">
        <v>343000</v>
      </c>
      <c r="C7015" t="s">
        <v>364</v>
      </c>
      <c r="D7015" t="s">
        <v>361</v>
      </c>
    </row>
    <row r="7016" spans="1:4" x14ac:dyDescent="0.35">
      <c r="A7016" t="s">
        <v>309</v>
      </c>
      <c r="B7016">
        <v>323000</v>
      </c>
      <c r="C7016" t="s">
        <v>364</v>
      </c>
      <c r="D7016" t="s">
        <v>360</v>
      </c>
    </row>
    <row r="7017" spans="1:4" x14ac:dyDescent="0.35">
      <c r="A7017" t="s">
        <v>309</v>
      </c>
      <c r="B7017">
        <v>271000</v>
      </c>
      <c r="C7017" t="s">
        <v>364</v>
      </c>
      <c r="D7017" t="s">
        <v>356</v>
      </c>
    </row>
    <row r="7018" spans="1:4" x14ac:dyDescent="0.35">
      <c r="A7018" t="s">
        <v>309</v>
      </c>
      <c r="B7018">
        <v>193000</v>
      </c>
      <c r="C7018" t="s">
        <v>364</v>
      </c>
      <c r="D7018" t="s">
        <v>360</v>
      </c>
    </row>
    <row r="7019" spans="1:4" x14ac:dyDescent="0.35">
      <c r="A7019" t="s">
        <v>309</v>
      </c>
      <c r="B7019">
        <v>97900</v>
      </c>
      <c r="C7019" t="s">
        <v>364</v>
      </c>
      <c r="D7019" t="s">
        <v>356</v>
      </c>
    </row>
    <row r="7020" spans="1:4" x14ac:dyDescent="0.35">
      <c r="A7020" t="s">
        <v>309</v>
      </c>
      <c r="B7020">
        <v>252000</v>
      </c>
      <c r="C7020" t="s">
        <v>364</v>
      </c>
      <c r="D7020" t="s">
        <v>361</v>
      </c>
    </row>
    <row r="7021" spans="1:4" x14ac:dyDescent="0.35">
      <c r="A7021" t="s">
        <v>309</v>
      </c>
      <c r="B7021">
        <v>17300</v>
      </c>
      <c r="C7021" t="s">
        <v>355</v>
      </c>
      <c r="D7021" t="s">
        <v>356</v>
      </c>
    </row>
    <row r="7022" spans="1:4" x14ac:dyDescent="0.35">
      <c r="A7022" t="s">
        <v>309</v>
      </c>
      <c r="B7022">
        <v>28100</v>
      </c>
      <c r="C7022" t="s">
        <v>355</v>
      </c>
      <c r="D7022" t="s">
        <v>361</v>
      </c>
    </row>
    <row r="7023" spans="1:4" x14ac:dyDescent="0.35">
      <c r="A7023" t="s">
        <v>309</v>
      </c>
      <c r="B7023">
        <v>33300</v>
      </c>
      <c r="C7023" t="s">
        <v>355</v>
      </c>
      <c r="D7023" t="s">
        <v>360</v>
      </c>
    </row>
    <row r="7024" spans="1:4" x14ac:dyDescent="0.35">
      <c r="A7024" t="s">
        <v>309</v>
      </c>
      <c r="B7024">
        <v>567000</v>
      </c>
      <c r="C7024" t="s">
        <v>363</v>
      </c>
      <c r="D7024" t="s">
        <v>360</v>
      </c>
    </row>
    <row r="7025" spans="1:4" x14ac:dyDescent="0.35">
      <c r="A7025" t="s">
        <v>309</v>
      </c>
      <c r="B7025">
        <v>347000</v>
      </c>
      <c r="C7025" t="s">
        <v>363</v>
      </c>
      <c r="D7025" t="s">
        <v>361</v>
      </c>
    </row>
    <row r="7026" spans="1:4" x14ac:dyDescent="0.35">
      <c r="A7026" t="s">
        <v>309</v>
      </c>
      <c r="B7026">
        <v>142000</v>
      </c>
      <c r="C7026" t="s">
        <v>363</v>
      </c>
      <c r="D7026" t="s">
        <v>356</v>
      </c>
    </row>
    <row r="7027" spans="1:4" x14ac:dyDescent="0.35">
      <c r="A7027" t="s">
        <v>309</v>
      </c>
      <c r="B7027">
        <v>708000</v>
      </c>
      <c r="C7027" t="s">
        <v>364</v>
      </c>
      <c r="D7027" t="s">
        <v>360</v>
      </c>
    </row>
    <row r="7028" spans="1:4" x14ac:dyDescent="0.35">
      <c r="A7028" t="s">
        <v>309</v>
      </c>
      <c r="B7028">
        <v>735000</v>
      </c>
      <c r="C7028" t="s">
        <v>364</v>
      </c>
      <c r="D7028" t="s">
        <v>356</v>
      </c>
    </row>
    <row r="7029" spans="1:4" x14ac:dyDescent="0.35">
      <c r="A7029" t="s">
        <v>309</v>
      </c>
      <c r="B7029">
        <v>1010000</v>
      </c>
      <c r="C7029" t="s">
        <v>364</v>
      </c>
      <c r="D7029" t="s">
        <v>361</v>
      </c>
    </row>
    <row r="7030" spans="1:4" x14ac:dyDescent="0.35">
      <c r="A7030" t="s">
        <v>309</v>
      </c>
      <c r="B7030">
        <v>52900</v>
      </c>
      <c r="C7030" t="s">
        <v>364</v>
      </c>
      <c r="D7030" t="s">
        <v>361</v>
      </c>
    </row>
    <row r="7031" spans="1:4" x14ac:dyDescent="0.35">
      <c r="A7031" t="s">
        <v>309</v>
      </c>
      <c r="B7031">
        <v>41500</v>
      </c>
      <c r="C7031" t="s">
        <v>364</v>
      </c>
      <c r="D7031" t="s">
        <v>356</v>
      </c>
    </row>
    <row r="7032" spans="1:4" x14ac:dyDescent="0.35">
      <c r="A7032" t="s">
        <v>309</v>
      </c>
      <c r="B7032">
        <v>48900</v>
      </c>
      <c r="C7032" t="s">
        <v>364</v>
      </c>
      <c r="D7032" t="s">
        <v>360</v>
      </c>
    </row>
    <row r="7033" spans="1:4" x14ac:dyDescent="0.35">
      <c r="A7033" t="s">
        <v>309</v>
      </c>
      <c r="B7033">
        <v>207000</v>
      </c>
      <c r="C7033" t="s">
        <v>364</v>
      </c>
      <c r="D7033" t="s">
        <v>360</v>
      </c>
    </row>
    <row r="7034" spans="1:4" x14ac:dyDescent="0.35">
      <c r="A7034" t="s">
        <v>309</v>
      </c>
      <c r="B7034">
        <v>222000</v>
      </c>
      <c r="C7034" t="s">
        <v>364</v>
      </c>
      <c r="D7034" t="s">
        <v>356</v>
      </c>
    </row>
    <row r="7035" spans="1:4" x14ac:dyDescent="0.35">
      <c r="A7035" t="s">
        <v>309</v>
      </c>
      <c r="B7035">
        <v>269000</v>
      </c>
      <c r="C7035" t="s">
        <v>364</v>
      </c>
      <c r="D7035" t="s">
        <v>361</v>
      </c>
    </row>
    <row r="7036" spans="1:4" x14ac:dyDescent="0.35">
      <c r="A7036" t="s">
        <v>309</v>
      </c>
      <c r="B7036">
        <v>673000</v>
      </c>
      <c r="C7036" t="s">
        <v>362</v>
      </c>
      <c r="D7036" t="s">
        <v>360</v>
      </c>
    </row>
    <row r="7037" spans="1:4" x14ac:dyDescent="0.35">
      <c r="A7037" t="s">
        <v>309</v>
      </c>
      <c r="B7037">
        <v>1420000</v>
      </c>
      <c r="C7037" t="s">
        <v>362</v>
      </c>
      <c r="D7037" t="s">
        <v>361</v>
      </c>
    </row>
    <row r="7038" spans="1:4" x14ac:dyDescent="0.35">
      <c r="A7038" t="s">
        <v>309</v>
      </c>
      <c r="B7038">
        <v>410000</v>
      </c>
      <c r="C7038" t="s">
        <v>362</v>
      </c>
      <c r="D7038" t="s">
        <v>356</v>
      </c>
    </row>
    <row r="7039" spans="1:4" x14ac:dyDescent="0.35">
      <c r="A7039" t="s">
        <v>309</v>
      </c>
      <c r="B7039">
        <v>291000</v>
      </c>
      <c r="C7039" t="s">
        <v>363</v>
      </c>
      <c r="D7039" t="s">
        <v>361</v>
      </c>
    </row>
    <row r="7040" spans="1:4" x14ac:dyDescent="0.35">
      <c r="A7040" t="s">
        <v>309</v>
      </c>
      <c r="B7040">
        <v>255000</v>
      </c>
      <c r="C7040" t="s">
        <v>363</v>
      </c>
      <c r="D7040" t="s">
        <v>360</v>
      </c>
    </row>
    <row r="7041" spans="1:4" x14ac:dyDescent="0.35">
      <c r="A7041" t="s">
        <v>309</v>
      </c>
      <c r="B7041">
        <v>164000</v>
      </c>
      <c r="C7041" t="s">
        <v>363</v>
      </c>
      <c r="D7041" t="s">
        <v>356</v>
      </c>
    </row>
    <row r="7042" spans="1:4" x14ac:dyDescent="0.35">
      <c r="A7042" t="s">
        <v>309</v>
      </c>
      <c r="B7042">
        <v>1280000</v>
      </c>
      <c r="C7042" t="s">
        <v>362</v>
      </c>
      <c r="D7042" t="s">
        <v>361</v>
      </c>
    </row>
    <row r="7043" spans="1:4" x14ac:dyDescent="0.35">
      <c r="A7043" t="s">
        <v>309</v>
      </c>
      <c r="B7043">
        <v>682000</v>
      </c>
      <c r="C7043" t="s">
        <v>362</v>
      </c>
      <c r="D7043" t="s">
        <v>356</v>
      </c>
    </row>
    <row r="7044" spans="1:4" x14ac:dyDescent="0.35">
      <c r="A7044" t="s">
        <v>309</v>
      </c>
      <c r="B7044">
        <v>1230000</v>
      </c>
      <c r="C7044" t="s">
        <v>362</v>
      </c>
      <c r="D7044" t="s">
        <v>360</v>
      </c>
    </row>
    <row r="7045" spans="1:4" x14ac:dyDescent="0.35">
      <c r="A7045" t="s">
        <v>309</v>
      </c>
      <c r="B7045">
        <v>104000</v>
      </c>
      <c r="C7045" t="s">
        <v>355</v>
      </c>
      <c r="D7045" t="s">
        <v>360</v>
      </c>
    </row>
    <row r="7046" spans="1:4" x14ac:dyDescent="0.35">
      <c r="A7046" t="s">
        <v>309</v>
      </c>
      <c r="B7046">
        <v>193000</v>
      </c>
      <c r="C7046" t="s">
        <v>355</v>
      </c>
      <c r="D7046" t="s">
        <v>361</v>
      </c>
    </row>
    <row r="7047" spans="1:4" x14ac:dyDescent="0.35">
      <c r="A7047" t="s">
        <v>309</v>
      </c>
      <c r="B7047">
        <v>109000</v>
      </c>
      <c r="C7047" t="s">
        <v>355</v>
      </c>
      <c r="D7047" t="s">
        <v>356</v>
      </c>
    </row>
    <row r="7048" spans="1:4" x14ac:dyDescent="0.35">
      <c r="A7048" t="s">
        <v>309</v>
      </c>
      <c r="B7048">
        <v>105000</v>
      </c>
      <c r="C7048" t="s">
        <v>362</v>
      </c>
      <c r="D7048" t="s">
        <v>361</v>
      </c>
    </row>
    <row r="7049" spans="1:4" x14ac:dyDescent="0.35">
      <c r="A7049" t="s">
        <v>309</v>
      </c>
      <c r="B7049">
        <v>74800</v>
      </c>
      <c r="C7049" t="s">
        <v>362</v>
      </c>
      <c r="D7049" t="s">
        <v>360</v>
      </c>
    </row>
    <row r="7050" spans="1:4" x14ac:dyDescent="0.35">
      <c r="A7050" t="s">
        <v>309</v>
      </c>
      <c r="B7050">
        <v>63500</v>
      </c>
      <c r="C7050" t="s">
        <v>362</v>
      </c>
      <c r="D7050" t="s">
        <v>356</v>
      </c>
    </row>
    <row r="7051" spans="1:4" x14ac:dyDescent="0.35">
      <c r="A7051" t="s">
        <v>309</v>
      </c>
      <c r="B7051">
        <v>1020000</v>
      </c>
      <c r="C7051" t="s">
        <v>355</v>
      </c>
      <c r="D7051" t="s">
        <v>360</v>
      </c>
    </row>
    <row r="7052" spans="1:4" x14ac:dyDescent="0.35">
      <c r="A7052" t="s">
        <v>309</v>
      </c>
      <c r="B7052">
        <v>615000</v>
      </c>
      <c r="C7052" t="s">
        <v>355</v>
      </c>
      <c r="D7052" t="s">
        <v>356</v>
      </c>
    </row>
    <row r="7053" spans="1:4" x14ac:dyDescent="0.35">
      <c r="A7053" t="s">
        <v>309</v>
      </c>
      <c r="B7053">
        <v>1860000</v>
      </c>
      <c r="C7053" t="s">
        <v>355</v>
      </c>
      <c r="D7053" t="s">
        <v>361</v>
      </c>
    </row>
    <row r="7054" spans="1:4" x14ac:dyDescent="0.35">
      <c r="A7054" t="s">
        <v>309</v>
      </c>
      <c r="B7054">
        <v>90400</v>
      </c>
      <c r="C7054" t="s">
        <v>364</v>
      </c>
      <c r="D7054" t="s">
        <v>360</v>
      </c>
    </row>
    <row r="7055" spans="1:4" x14ac:dyDescent="0.35">
      <c r="A7055" t="s">
        <v>309</v>
      </c>
      <c r="B7055">
        <v>61700</v>
      </c>
      <c r="C7055" t="s">
        <v>364</v>
      </c>
      <c r="D7055" t="s">
        <v>356</v>
      </c>
    </row>
    <row r="7056" spans="1:4" x14ac:dyDescent="0.35">
      <c r="A7056" t="s">
        <v>309</v>
      </c>
      <c r="B7056">
        <v>104000</v>
      </c>
      <c r="C7056" t="s">
        <v>364</v>
      </c>
      <c r="D7056" t="s">
        <v>361</v>
      </c>
    </row>
    <row r="7057" spans="1:4" x14ac:dyDescent="0.35">
      <c r="A7057" t="s">
        <v>309</v>
      </c>
      <c r="B7057">
        <v>1590000</v>
      </c>
      <c r="C7057" t="s">
        <v>362</v>
      </c>
      <c r="D7057" t="s">
        <v>356</v>
      </c>
    </row>
    <row r="7058" spans="1:4" x14ac:dyDescent="0.35">
      <c r="A7058" t="s">
        <v>309</v>
      </c>
      <c r="B7058">
        <v>2860000</v>
      </c>
      <c r="C7058" t="s">
        <v>362</v>
      </c>
      <c r="D7058" t="s">
        <v>360</v>
      </c>
    </row>
    <row r="7059" spans="1:4" x14ac:dyDescent="0.35">
      <c r="A7059" t="s">
        <v>309</v>
      </c>
      <c r="B7059">
        <v>6320000</v>
      </c>
      <c r="C7059" t="s">
        <v>362</v>
      </c>
      <c r="D7059" t="s">
        <v>361</v>
      </c>
    </row>
    <row r="7060" spans="1:4" x14ac:dyDescent="0.35">
      <c r="A7060" t="s">
        <v>309</v>
      </c>
      <c r="B7060">
        <v>102000</v>
      </c>
      <c r="C7060" t="s">
        <v>355</v>
      </c>
      <c r="D7060" t="s">
        <v>361</v>
      </c>
    </row>
    <row r="7061" spans="1:4" x14ac:dyDescent="0.35">
      <c r="A7061" t="s">
        <v>309</v>
      </c>
      <c r="B7061">
        <v>147000</v>
      </c>
      <c r="C7061" t="s">
        <v>355</v>
      </c>
      <c r="D7061" t="s">
        <v>356</v>
      </c>
    </row>
    <row r="7062" spans="1:4" x14ac:dyDescent="0.35">
      <c r="A7062" t="s">
        <v>309</v>
      </c>
      <c r="B7062">
        <v>103000</v>
      </c>
      <c r="C7062" t="s">
        <v>355</v>
      </c>
      <c r="D7062" t="s">
        <v>360</v>
      </c>
    </row>
    <row r="7063" spans="1:4" x14ac:dyDescent="0.35">
      <c r="A7063" t="s">
        <v>309</v>
      </c>
      <c r="B7063">
        <v>297000</v>
      </c>
      <c r="C7063" t="s">
        <v>362</v>
      </c>
      <c r="D7063" t="s">
        <v>356</v>
      </c>
    </row>
    <row r="7064" spans="1:4" x14ac:dyDescent="0.35">
      <c r="A7064" t="s">
        <v>309</v>
      </c>
      <c r="B7064">
        <v>114000</v>
      </c>
      <c r="C7064" t="s">
        <v>362</v>
      </c>
      <c r="D7064" t="s">
        <v>361</v>
      </c>
    </row>
    <row r="7065" spans="1:4" x14ac:dyDescent="0.35">
      <c r="A7065" t="s">
        <v>309</v>
      </c>
      <c r="B7065">
        <v>1010000</v>
      </c>
      <c r="C7065" t="s">
        <v>362</v>
      </c>
      <c r="D7065" t="s">
        <v>360</v>
      </c>
    </row>
    <row r="7066" spans="1:4" x14ac:dyDescent="0.35">
      <c r="A7066" t="s">
        <v>309</v>
      </c>
      <c r="B7066">
        <v>112000</v>
      </c>
      <c r="C7066" t="s">
        <v>364</v>
      </c>
      <c r="D7066" t="s">
        <v>360</v>
      </c>
    </row>
    <row r="7067" spans="1:4" x14ac:dyDescent="0.35">
      <c r="A7067" t="s">
        <v>309</v>
      </c>
      <c r="B7067">
        <v>108000</v>
      </c>
      <c r="C7067" t="s">
        <v>364</v>
      </c>
      <c r="D7067" t="s">
        <v>356</v>
      </c>
    </row>
    <row r="7068" spans="1:4" x14ac:dyDescent="0.35">
      <c r="A7068" t="s">
        <v>309</v>
      </c>
      <c r="B7068">
        <v>123000</v>
      </c>
      <c r="C7068" t="s">
        <v>364</v>
      </c>
      <c r="D7068" t="s">
        <v>361</v>
      </c>
    </row>
    <row r="7069" spans="1:4" x14ac:dyDescent="0.35">
      <c r="A7069" t="s">
        <v>309</v>
      </c>
      <c r="B7069">
        <v>173000</v>
      </c>
      <c r="C7069" t="s">
        <v>363</v>
      </c>
      <c r="D7069" t="s">
        <v>360</v>
      </c>
    </row>
    <row r="7070" spans="1:4" x14ac:dyDescent="0.35">
      <c r="A7070" t="s">
        <v>309</v>
      </c>
      <c r="B7070">
        <v>154000</v>
      </c>
      <c r="C7070" t="s">
        <v>363</v>
      </c>
      <c r="D7070" t="s">
        <v>356</v>
      </c>
    </row>
    <row r="7071" spans="1:4" x14ac:dyDescent="0.35">
      <c r="A7071" t="s">
        <v>309</v>
      </c>
      <c r="B7071">
        <v>296000</v>
      </c>
      <c r="C7071" t="s">
        <v>363</v>
      </c>
      <c r="D7071" t="s">
        <v>361</v>
      </c>
    </row>
    <row r="7072" spans="1:4" x14ac:dyDescent="0.35">
      <c r="A7072" t="s">
        <v>309</v>
      </c>
      <c r="B7072">
        <v>383000</v>
      </c>
      <c r="C7072" t="s">
        <v>363</v>
      </c>
      <c r="D7072" t="s">
        <v>360</v>
      </c>
    </row>
    <row r="7073" spans="1:4" x14ac:dyDescent="0.35">
      <c r="A7073" t="s">
        <v>309</v>
      </c>
      <c r="B7073">
        <v>327000</v>
      </c>
      <c r="C7073" t="s">
        <v>363</v>
      </c>
      <c r="D7073" t="s">
        <v>356</v>
      </c>
    </row>
    <row r="7074" spans="1:4" x14ac:dyDescent="0.35">
      <c r="A7074" t="s">
        <v>309</v>
      </c>
      <c r="B7074">
        <v>499000</v>
      </c>
      <c r="C7074" t="s">
        <v>363</v>
      </c>
      <c r="D7074" t="s">
        <v>361</v>
      </c>
    </row>
    <row r="7075" spans="1:4" x14ac:dyDescent="0.35">
      <c r="A7075" t="s">
        <v>309</v>
      </c>
      <c r="B7075">
        <v>256000</v>
      </c>
      <c r="C7075" t="s">
        <v>364</v>
      </c>
      <c r="D7075" t="s">
        <v>356</v>
      </c>
    </row>
    <row r="7076" spans="1:4" x14ac:dyDescent="0.35">
      <c r="A7076" t="s">
        <v>309</v>
      </c>
      <c r="B7076">
        <v>766000</v>
      </c>
      <c r="C7076" t="s">
        <v>364</v>
      </c>
      <c r="D7076" t="s">
        <v>361</v>
      </c>
    </row>
    <row r="7077" spans="1:4" x14ac:dyDescent="0.35">
      <c r="A7077" t="s">
        <v>309</v>
      </c>
      <c r="B7077">
        <v>627000</v>
      </c>
      <c r="C7077" t="s">
        <v>364</v>
      </c>
      <c r="D7077" t="s">
        <v>360</v>
      </c>
    </row>
    <row r="7078" spans="1:4" x14ac:dyDescent="0.35">
      <c r="A7078" t="s">
        <v>309</v>
      </c>
      <c r="B7078">
        <v>2910000</v>
      </c>
      <c r="C7078" t="s">
        <v>362</v>
      </c>
      <c r="D7078" t="s">
        <v>361</v>
      </c>
    </row>
    <row r="7079" spans="1:4" x14ac:dyDescent="0.35">
      <c r="A7079" t="s">
        <v>309</v>
      </c>
      <c r="B7079">
        <v>1470000</v>
      </c>
      <c r="C7079" t="s">
        <v>362</v>
      </c>
      <c r="D7079" t="s">
        <v>360</v>
      </c>
    </row>
    <row r="7080" spans="1:4" x14ac:dyDescent="0.35">
      <c r="A7080" t="s">
        <v>309</v>
      </c>
      <c r="B7080">
        <v>1020000</v>
      </c>
      <c r="C7080" t="s">
        <v>362</v>
      </c>
      <c r="D7080" t="s">
        <v>356</v>
      </c>
    </row>
    <row r="7081" spans="1:4" x14ac:dyDescent="0.35">
      <c r="A7081" t="s">
        <v>309</v>
      </c>
      <c r="B7081">
        <v>1050000</v>
      </c>
      <c r="C7081" t="s">
        <v>362</v>
      </c>
      <c r="D7081" t="s">
        <v>361</v>
      </c>
    </row>
    <row r="7082" spans="1:4" x14ac:dyDescent="0.35">
      <c r="A7082" t="s">
        <v>309</v>
      </c>
      <c r="B7082">
        <v>756000</v>
      </c>
      <c r="C7082" t="s">
        <v>362</v>
      </c>
      <c r="D7082" t="s">
        <v>356</v>
      </c>
    </row>
    <row r="7083" spans="1:4" x14ac:dyDescent="0.35">
      <c r="A7083" t="s">
        <v>309</v>
      </c>
      <c r="B7083">
        <v>1230000</v>
      </c>
      <c r="C7083" t="s">
        <v>362</v>
      </c>
      <c r="D7083" t="s">
        <v>360</v>
      </c>
    </row>
    <row r="7084" spans="1:4" x14ac:dyDescent="0.35">
      <c r="A7084" t="s">
        <v>309</v>
      </c>
      <c r="B7084">
        <v>116000</v>
      </c>
      <c r="C7084" t="s">
        <v>363</v>
      </c>
      <c r="D7084" t="s">
        <v>356</v>
      </c>
    </row>
    <row r="7085" spans="1:4" x14ac:dyDescent="0.35">
      <c r="A7085" t="s">
        <v>309</v>
      </c>
      <c r="B7085">
        <v>40500</v>
      </c>
      <c r="C7085" t="s">
        <v>363</v>
      </c>
      <c r="D7085" t="s">
        <v>361</v>
      </c>
    </row>
    <row r="7086" spans="1:4" x14ac:dyDescent="0.35">
      <c r="A7086" t="s">
        <v>309</v>
      </c>
      <c r="B7086">
        <v>25200</v>
      </c>
      <c r="C7086" t="s">
        <v>363</v>
      </c>
      <c r="D7086" t="s">
        <v>360</v>
      </c>
    </row>
    <row r="7087" spans="1:4" x14ac:dyDescent="0.35">
      <c r="A7087" t="s">
        <v>309</v>
      </c>
      <c r="B7087">
        <v>197000</v>
      </c>
      <c r="C7087" t="s">
        <v>363</v>
      </c>
      <c r="D7087" t="s">
        <v>361</v>
      </c>
    </row>
    <row r="7088" spans="1:4" x14ac:dyDescent="0.35">
      <c r="A7088" t="s">
        <v>309</v>
      </c>
      <c r="B7088">
        <v>180000</v>
      </c>
      <c r="C7088" t="s">
        <v>363</v>
      </c>
      <c r="D7088" t="s">
        <v>360</v>
      </c>
    </row>
    <row r="7089" spans="1:4" x14ac:dyDescent="0.35">
      <c r="A7089" t="s">
        <v>309</v>
      </c>
      <c r="B7089">
        <v>115000</v>
      </c>
      <c r="C7089" t="s">
        <v>363</v>
      </c>
      <c r="D7089" t="s">
        <v>356</v>
      </c>
    </row>
    <row r="7090" spans="1:4" x14ac:dyDescent="0.35">
      <c r="A7090" t="s">
        <v>309</v>
      </c>
      <c r="B7090">
        <v>505000</v>
      </c>
      <c r="C7090" t="s">
        <v>363</v>
      </c>
      <c r="D7090" t="s">
        <v>360</v>
      </c>
    </row>
    <row r="7091" spans="1:4" x14ac:dyDescent="0.35">
      <c r="A7091" t="s">
        <v>309</v>
      </c>
      <c r="B7091">
        <v>497000</v>
      </c>
      <c r="C7091" t="s">
        <v>363</v>
      </c>
      <c r="D7091" t="s">
        <v>361</v>
      </c>
    </row>
    <row r="7092" spans="1:4" x14ac:dyDescent="0.35">
      <c r="A7092" t="s">
        <v>309</v>
      </c>
      <c r="B7092">
        <v>407000</v>
      </c>
      <c r="C7092" t="s">
        <v>363</v>
      </c>
      <c r="D7092" t="s">
        <v>356</v>
      </c>
    </row>
    <row r="7093" spans="1:4" x14ac:dyDescent="0.35">
      <c r="A7093" t="s">
        <v>309</v>
      </c>
      <c r="B7093">
        <v>128000</v>
      </c>
      <c r="C7093" t="s">
        <v>364</v>
      </c>
      <c r="D7093" t="s">
        <v>360</v>
      </c>
    </row>
    <row r="7094" spans="1:4" x14ac:dyDescent="0.35">
      <c r="A7094" t="s">
        <v>309</v>
      </c>
      <c r="B7094">
        <v>208000</v>
      </c>
      <c r="C7094" t="s">
        <v>364</v>
      </c>
      <c r="D7094" t="s">
        <v>361</v>
      </c>
    </row>
    <row r="7095" spans="1:4" x14ac:dyDescent="0.35">
      <c r="A7095" t="s">
        <v>309</v>
      </c>
      <c r="B7095">
        <v>98500</v>
      </c>
      <c r="C7095" t="s">
        <v>364</v>
      </c>
      <c r="D7095" t="s">
        <v>356</v>
      </c>
    </row>
    <row r="7096" spans="1:4" x14ac:dyDescent="0.35">
      <c r="A7096" t="s">
        <v>309</v>
      </c>
      <c r="B7096">
        <v>1090000</v>
      </c>
      <c r="C7096" t="s">
        <v>363</v>
      </c>
      <c r="D7096" t="s">
        <v>361</v>
      </c>
    </row>
    <row r="7097" spans="1:4" x14ac:dyDescent="0.35">
      <c r="A7097" t="s">
        <v>309</v>
      </c>
      <c r="B7097">
        <v>621000</v>
      </c>
      <c r="C7097" t="s">
        <v>363</v>
      </c>
      <c r="D7097" t="s">
        <v>360</v>
      </c>
    </row>
    <row r="7098" spans="1:4" x14ac:dyDescent="0.35">
      <c r="A7098" t="s">
        <v>309</v>
      </c>
      <c r="B7098">
        <v>1860000</v>
      </c>
      <c r="C7098" t="s">
        <v>363</v>
      </c>
      <c r="D7098" t="s">
        <v>356</v>
      </c>
    </row>
    <row r="7099" spans="1:4" x14ac:dyDescent="0.35">
      <c r="A7099" t="s">
        <v>309</v>
      </c>
      <c r="B7099">
        <v>246000</v>
      </c>
      <c r="C7099" t="s">
        <v>364</v>
      </c>
      <c r="D7099" t="s">
        <v>361</v>
      </c>
    </row>
    <row r="7100" spans="1:4" x14ac:dyDescent="0.35">
      <c r="A7100" t="s">
        <v>309</v>
      </c>
      <c r="B7100">
        <v>82200</v>
      </c>
      <c r="C7100" t="s">
        <v>364</v>
      </c>
      <c r="D7100" t="s">
        <v>356</v>
      </c>
    </row>
    <row r="7101" spans="1:4" x14ac:dyDescent="0.35">
      <c r="A7101" t="s">
        <v>309</v>
      </c>
      <c r="B7101">
        <v>135000</v>
      </c>
      <c r="C7101" t="s">
        <v>364</v>
      </c>
      <c r="D7101" t="s">
        <v>360</v>
      </c>
    </row>
    <row r="7102" spans="1:4" x14ac:dyDescent="0.35">
      <c r="A7102" t="s">
        <v>309</v>
      </c>
      <c r="B7102">
        <v>69400</v>
      </c>
      <c r="C7102" t="s">
        <v>364</v>
      </c>
      <c r="D7102" t="s">
        <v>361</v>
      </c>
    </row>
    <row r="7103" spans="1:4" x14ac:dyDescent="0.35">
      <c r="A7103" t="s">
        <v>309</v>
      </c>
      <c r="B7103">
        <v>46900</v>
      </c>
      <c r="C7103" t="s">
        <v>364</v>
      </c>
      <c r="D7103" t="s">
        <v>360</v>
      </c>
    </row>
    <row r="7104" spans="1:4" x14ac:dyDescent="0.35">
      <c r="A7104" t="s">
        <v>309</v>
      </c>
      <c r="B7104">
        <v>10400</v>
      </c>
      <c r="C7104" t="s">
        <v>364</v>
      </c>
      <c r="D7104" t="s">
        <v>356</v>
      </c>
    </row>
    <row r="7105" spans="1:4" x14ac:dyDescent="0.35">
      <c r="A7105" t="s">
        <v>309</v>
      </c>
      <c r="B7105">
        <v>1060000</v>
      </c>
      <c r="C7105" t="s">
        <v>362</v>
      </c>
      <c r="D7105" t="s">
        <v>361</v>
      </c>
    </row>
    <row r="7106" spans="1:4" x14ac:dyDescent="0.35">
      <c r="A7106" t="s">
        <v>309</v>
      </c>
      <c r="B7106">
        <v>694000</v>
      </c>
      <c r="C7106" t="s">
        <v>362</v>
      </c>
      <c r="D7106" t="s">
        <v>360</v>
      </c>
    </row>
    <row r="7107" spans="1:4" x14ac:dyDescent="0.35">
      <c r="A7107" t="s">
        <v>309</v>
      </c>
      <c r="B7107">
        <v>398000</v>
      </c>
      <c r="C7107" t="s">
        <v>362</v>
      </c>
      <c r="D7107" t="s">
        <v>356</v>
      </c>
    </row>
    <row r="7108" spans="1:4" x14ac:dyDescent="0.35">
      <c r="A7108" t="s">
        <v>309</v>
      </c>
      <c r="B7108">
        <v>152000</v>
      </c>
      <c r="C7108" t="s">
        <v>362</v>
      </c>
      <c r="D7108" t="s">
        <v>356</v>
      </c>
    </row>
    <row r="7109" spans="1:4" x14ac:dyDescent="0.35">
      <c r="A7109" t="s">
        <v>309</v>
      </c>
      <c r="B7109">
        <v>267000</v>
      </c>
      <c r="C7109" t="s">
        <v>362</v>
      </c>
      <c r="D7109" t="s">
        <v>360</v>
      </c>
    </row>
    <row r="7110" spans="1:4" x14ac:dyDescent="0.35">
      <c r="A7110" t="s">
        <v>309</v>
      </c>
      <c r="B7110">
        <v>361000</v>
      </c>
      <c r="C7110" t="s">
        <v>362</v>
      </c>
      <c r="D7110" t="s">
        <v>361</v>
      </c>
    </row>
    <row r="7111" spans="1:4" x14ac:dyDescent="0.35">
      <c r="A7111" t="s">
        <v>309</v>
      </c>
      <c r="B7111">
        <v>1950000</v>
      </c>
      <c r="C7111" t="s">
        <v>355</v>
      </c>
      <c r="D7111" t="s">
        <v>360</v>
      </c>
    </row>
    <row r="7112" spans="1:4" x14ac:dyDescent="0.35">
      <c r="A7112" t="s">
        <v>309</v>
      </c>
      <c r="B7112">
        <v>3260000</v>
      </c>
      <c r="C7112" t="s">
        <v>355</v>
      </c>
      <c r="D7112" t="s">
        <v>361</v>
      </c>
    </row>
    <row r="7113" spans="1:4" x14ac:dyDescent="0.35">
      <c r="A7113" t="s">
        <v>309</v>
      </c>
      <c r="B7113">
        <v>1400000</v>
      </c>
      <c r="C7113" t="s">
        <v>355</v>
      </c>
      <c r="D7113" t="s">
        <v>356</v>
      </c>
    </row>
    <row r="7114" spans="1:4" x14ac:dyDescent="0.35">
      <c r="A7114" t="s">
        <v>309</v>
      </c>
      <c r="B7114">
        <v>189000</v>
      </c>
      <c r="C7114" t="s">
        <v>363</v>
      </c>
      <c r="D7114" t="s">
        <v>356</v>
      </c>
    </row>
    <row r="7115" spans="1:4" x14ac:dyDescent="0.35">
      <c r="A7115" t="s">
        <v>309</v>
      </c>
      <c r="B7115">
        <v>56000</v>
      </c>
      <c r="C7115" t="s">
        <v>363</v>
      </c>
      <c r="D7115" t="s">
        <v>361</v>
      </c>
    </row>
    <row r="7116" spans="1:4" x14ac:dyDescent="0.35">
      <c r="A7116" t="s">
        <v>309</v>
      </c>
      <c r="B7116">
        <v>56400</v>
      </c>
      <c r="C7116" t="s">
        <v>363</v>
      </c>
      <c r="D7116" t="s">
        <v>360</v>
      </c>
    </row>
    <row r="7117" spans="1:4" x14ac:dyDescent="0.35">
      <c r="A7117" t="s">
        <v>309</v>
      </c>
      <c r="B7117">
        <v>620000</v>
      </c>
      <c r="C7117" t="s">
        <v>362</v>
      </c>
      <c r="D7117" t="s">
        <v>361</v>
      </c>
    </row>
    <row r="7118" spans="1:4" x14ac:dyDescent="0.35">
      <c r="A7118" t="s">
        <v>309</v>
      </c>
      <c r="B7118">
        <v>504000</v>
      </c>
      <c r="C7118" t="s">
        <v>362</v>
      </c>
      <c r="D7118" t="s">
        <v>360</v>
      </c>
    </row>
    <row r="7119" spans="1:4" x14ac:dyDescent="0.35">
      <c r="A7119" t="s">
        <v>309</v>
      </c>
      <c r="B7119">
        <v>285000</v>
      </c>
      <c r="C7119" t="s">
        <v>362</v>
      </c>
      <c r="D7119" t="s">
        <v>356</v>
      </c>
    </row>
    <row r="7120" spans="1:4" x14ac:dyDescent="0.35">
      <c r="A7120" t="s">
        <v>309</v>
      </c>
      <c r="B7120">
        <v>782000</v>
      </c>
      <c r="C7120" t="s">
        <v>355</v>
      </c>
      <c r="D7120" t="s">
        <v>356</v>
      </c>
    </row>
    <row r="7121" spans="1:4" x14ac:dyDescent="0.35">
      <c r="A7121" t="s">
        <v>309</v>
      </c>
      <c r="B7121">
        <v>2110000</v>
      </c>
      <c r="C7121" t="s">
        <v>355</v>
      </c>
      <c r="D7121" t="s">
        <v>361</v>
      </c>
    </row>
    <row r="7122" spans="1:4" x14ac:dyDescent="0.35">
      <c r="A7122" t="s">
        <v>309</v>
      </c>
      <c r="B7122">
        <v>1940000</v>
      </c>
      <c r="C7122" t="s">
        <v>355</v>
      </c>
      <c r="D7122" t="s">
        <v>360</v>
      </c>
    </row>
    <row r="7123" spans="1:4" x14ac:dyDescent="0.35">
      <c r="A7123" t="s">
        <v>309</v>
      </c>
      <c r="B7123">
        <v>488000</v>
      </c>
      <c r="C7123" t="s">
        <v>363</v>
      </c>
      <c r="D7123" t="s">
        <v>360</v>
      </c>
    </row>
    <row r="7124" spans="1:4" x14ac:dyDescent="0.35">
      <c r="A7124" t="s">
        <v>309</v>
      </c>
      <c r="B7124">
        <v>429000</v>
      </c>
      <c r="C7124" t="s">
        <v>363</v>
      </c>
      <c r="D7124" t="s">
        <v>356</v>
      </c>
    </row>
    <row r="7125" spans="1:4" x14ac:dyDescent="0.35">
      <c r="A7125" t="s">
        <v>309</v>
      </c>
      <c r="B7125">
        <v>1180000</v>
      </c>
      <c r="C7125" t="s">
        <v>363</v>
      </c>
      <c r="D7125" t="s">
        <v>361</v>
      </c>
    </row>
    <row r="7126" spans="1:4" x14ac:dyDescent="0.35">
      <c r="A7126" t="s">
        <v>309</v>
      </c>
      <c r="B7126">
        <v>68500</v>
      </c>
      <c r="C7126" t="s">
        <v>363</v>
      </c>
      <c r="D7126" t="s">
        <v>361</v>
      </c>
    </row>
    <row r="7127" spans="1:4" x14ac:dyDescent="0.35">
      <c r="A7127" t="s">
        <v>309</v>
      </c>
      <c r="B7127">
        <v>57500</v>
      </c>
      <c r="C7127" t="s">
        <v>363</v>
      </c>
      <c r="D7127" t="s">
        <v>360</v>
      </c>
    </row>
    <row r="7128" spans="1:4" x14ac:dyDescent="0.35">
      <c r="A7128" t="s">
        <v>309</v>
      </c>
      <c r="B7128">
        <v>43300</v>
      </c>
      <c r="C7128" t="s">
        <v>363</v>
      </c>
      <c r="D7128" t="s">
        <v>356</v>
      </c>
    </row>
    <row r="7129" spans="1:4" x14ac:dyDescent="0.35">
      <c r="A7129" t="s">
        <v>309</v>
      </c>
      <c r="B7129">
        <v>545000</v>
      </c>
      <c r="C7129" t="s">
        <v>362</v>
      </c>
      <c r="D7129" t="s">
        <v>360</v>
      </c>
    </row>
    <row r="7130" spans="1:4" x14ac:dyDescent="0.35">
      <c r="A7130" t="s">
        <v>309</v>
      </c>
      <c r="B7130">
        <v>370000</v>
      </c>
      <c r="C7130" t="s">
        <v>362</v>
      </c>
      <c r="D7130" t="s">
        <v>356</v>
      </c>
    </row>
    <row r="7131" spans="1:4" x14ac:dyDescent="0.35">
      <c r="A7131" t="s">
        <v>309</v>
      </c>
      <c r="B7131">
        <v>524000</v>
      </c>
      <c r="C7131" t="s">
        <v>362</v>
      </c>
      <c r="D7131" t="s">
        <v>361</v>
      </c>
    </row>
    <row r="7132" spans="1:4" x14ac:dyDescent="0.35">
      <c r="A7132" t="s">
        <v>309</v>
      </c>
      <c r="B7132">
        <v>118000</v>
      </c>
      <c r="C7132" t="s">
        <v>355</v>
      </c>
      <c r="D7132" t="s">
        <v>361</v>
      </c>
    </row>
    <row r="7133" spans="1:4" x14ac:dyDescent="0.35">
      <c r="A7133" t="s">
        <v>309</v>
      </c>
      <c r="B7133">
        <v>133000</v>
      </c>
      <c r="C7133" t="s">
        <v>355</v>
      </c>
      <c r="D7133" t="s">
        <v>360</v>
      </c>
    </row>
    <row r="7134" spans="1:4" x14ac:dyDescent="0.35">
      <c r="A7134" t="s">
        <v>309</v>
      </c>
      <c r="B7134">
        <v>89000</v>
      </c>
      <c r="C7134" t="s">
        <v>355</v>
      </c>
      <c r="D7134" t="s">
        <v>356</v>
      </c>
    </row>
    <row r="7135" spans="1:4" x14ac:dyDescent="0.35">
      <c r="A7135" t="s">
        <v>309</v>
      </c>
      <c r="B7135">
        <v>322000</v>
      </c>
      <c r="C7135" t="s">
        <v>362</v>
      </c>
      <c r="D7135" t="s">
        <v>356</v>
      </c>
    </row>
    <row r="7136" spans="1:4" x14ac:dyDescent="0.35">
      <c r="A7136" t="s">
        <v>309</v>
      </c>
      <c r="B7136">
        <v>1530000</v>
      </c>
      <c r="C7136" t="s">
        <v>362</v>
      </c>
      <c r="D7136" t="s">
        <v>360</v>
      </c>
    </row>
    <row r="7137" spans="1:4" x14ac:dyDescent="0.35">
      <c r="A7137" t="s">
        <v>309</v>
      </c>
      <c r="B7137">
        <v>794000</v>
      </c>
      <c r="C7137" t="s">
        <v>362</v>
      </c>
      <c r="D7137" t="s">
        <v>361</v>
      </c>
    </row>
    <row r="7138" spans="1:4" x14ac:dyDescent="0.35">
      <c r="A7138" t="s">
        <v>309</v>
      </c>
      <c r="B7138">
        <v>1230000</v>
      </c>
      <c r="C7138" t="s">
        <v>362</v>
      </c>
      <c r="D7138" t="s">
        <v>361</v>
      </c>
    </row>
    <row r="7139" spans="1:4" x14ac:dyDescent="0.35">
      <c r="A7139" t="s">
        <v>309</v>
      </c>
      <c r="B7139">
        <v>843000</v>
      </c>
      <c r="C7139" t="s">
        <v>362</v>
      </c>
      <c r="D7139" t="s">
        <v>360</v>
      </c>
    </row>
    <row r="7140" spans="1:4" x14ac:dyDescent="0.35">
      <c r="A7140" t="s">
        <v>309</v>
      </c>
      <c r="B7140">
        <v>816000</v>
      </c>
      <c r="C7140" t="s">
        <v>362</v>
      </c>
      <c r="D7140" t="s">
        <v>356</v>
      </c>
    </row>
    <row r="7141" spans="1:4" x14ac:dyDescent="0.35">
      <c r="A7141" t="s">
        <v>309</v>
      </c>
      <c r="B7141">
        <v>182000</v>
      </c>
      <c r="C7141" t="s">
        <v>363</v>
      </c>
      <c r="D7141" t="s">
        <v>360</v>
      </c>
    </row>
    <row r="7142" spans="1:4" x14ac:dyDescent="0.35">
      <c r="A7142" t="s">
        <v>309</v>
      </c>
      <c r="B7142">
        <v>416000</v>
      </c>
      <c r="C7142" t="s">
        <v>363</v>
      </c>
      <c r="D7142" t="s">
        <v>361</v>
      </c>
    </row>
    <row r="7143" spans="1:4" x14ac:dyDescent="0.35">
      <c r="A7143" t="s">
        <v>309</v>
      </c>
      <c r="B7143">
        <v>150000</v>
      </c>
      <c r="C7143" t="s">
        <v>364</v>
      </c>
      <c r="D7143" t="s">
        <v>361</v>
      </c>
    </row>
    <row r="7144" spans="1:4" x14ac:dyDescent="0.35">
      <c r="A7144" t="s">
        <v>309</v>
      </c>
      <c r="B7144">
        <v>45800</v>
      </c>
      <c r="C7144" t="s">
        <v>364</v>
      </c>
      <c r="D7144" t="s">
        <v>356</v>
      </c>
    </row>
    <row r="7145" spans="1:4" x14ac:dyDescent="0.35">
      <c r="A7145" t="s">
        <v>309</v>
      </c>
      <c r="B7145">
        <v>79400</v>
      </c>
      <c r="C7145" t="s">
        <v>364</v>
      </c>
      <c r="D7145" t="s">
        <v>360</v>
      </c>
    </row>
    <row r="7146" spans="1:4" x14ac:dyDescent="0.35">
      <c r="A7146" t="s">
        <v>309</v>
      </c>
      <c r="B7146">
        <v>1400000</v>
      </c>
      <c r="C7146" t="s">
        <v>363</v>
      </c>
      <c r="D7146" t="s">
        <v>360</v>
      </c>
    </row>
    <row r="7147" spans="1:4" x14ac:dyDescent="0.35">
      <c r="A7147" t="s">
        <v>309</v>
      </c>
      <c r="B7147">
        <v>1300000</v>
      </c>
      <c r="C7147" t="s">
        <v>363</v>
      </c>
      <c r="D7147" t="s">
        <v>361</v>
      </c>
    </row>
    <row r="7148" spans="1:4" x14ac:dyDescent="0.35">
      <c r="A7148" t="s">
        <v>309</v>
      </c>
      <c r="B7148">
        <v>361000</v>
      </c>
      <c r="C7148" t="s">
        <v>363</v>
      </c>
      <c r="D7148" t="s">
        <v>356</v>
      </c>
    </row>
    <row r="7149" spans="1:4" x14ac:dyDescent="0.35">
      <c r="A7149" t="s">
        <v>309</v>
      </c>
      <c r="B7149">
        <v>77200</v>
      </c>
      <c r="C7149" t="s">
        <v>355</v>
      </c>
      <c r="D7149" t="s">
        <v>356</v>
      </c>
    </row>
    <row r="7150" spans="1:4" x14ac:dyDescent="0.35">
      <c r="A7150" t="s">
        <v>309</v>
      </c>
      <c r="B7150">
        <v>47400</v>
      </c>
      <c r="C7150" t="s">
        <v>355</v>
      </c>
      <c r="D7150" t="s">
        <v>361</v>
      </c>
    </row>
    <row r="7151" spans="1:4" x14ac:dyDescent="0.35">
      <c r="A7151" t="s">
        <v>309</v>
      </c>
      <c r="B7151">
        <v>135000</v>
      </c>
      <c r="C7151" t="s">
        <v>355</v>
      </c>
      <c r="D7151" t="s">
        <v>360</v>
      </c>
    </row>
    <row r="7152" spans="1:4" x14ac:dyDescent="0.35">
      <c r="A7152" t="s">
        <v>309</v>
      </c>
      <c r="B7152">
        <v>174000</v>
      </c>
      <c r="C7152" t="s">
        <v>364</v>
      </c>
      <c r="D7152" t="s">
        <v>360</v>
      </c>
    </row>
    <row r="7153" spans="1:4" x14ac:dyDescent="0.35">
      <c r="A7153" t="s">
        <v>309</v>
      </c>
      <c r="B7153">
        <v>150000</v>
      </c>
      <c r="C7153" t="s">
        <v>364</v>
      </c>
      <c r="D7153" t="s">
        <v>356</v>
      </c>
    </row>
    <row r="7154" spans="1:4" x14ac:dyDescent="0.35">
      <c r="A7154" t="s">
        <v>309</v>
      </c>
      <c r="B7154">
        <v>231000</v>
      </c>
      <c r="C7154" t="s">
        <v>364</v>
      </c>
      <c r="D7154" t="s">
        <v>361</v>
      </c>
    </row>
    <row r="7155" spans="1:4" x14ac:dyDescent="0.35">
      <c r="A7155" t="s">
        <v>309</v>
      </c>
      <c r="B7155">
        <v>389000</v>
      </c>
      <c r="C7155" t="s">
        <v>355</v>
      </c>
      <c r="D7155" t="s">
        <v>361</v>
      </c>
    </row>
    <row r="7156" spans="1:4" x14ac:dyDescent="0.35">
      <c r="A7156" t="s">
        <v>309</v>
      </c>
      <c r="B7156">
        <v>133000</v>
      </c>
      <c r="C7156" t="s">
        <v>355</v>
      </c>
      <c r="D7156" t="s">
        <v>356</v>
      </c>
    </row>
    <row r="7157" spans="1:4" x14ac:dyDescent="0.35">
      <c r="A7157" t="s">
        <v>309</v>
      </c>
      <c r="B7157">
        <v>163000</v>
      </c>
      <c r="C7157" t="s">
        <v>355</v>
      </c>
      <c r="D7157" t="s">
        <v>360</v>
      </c>
    </row>
    <row r="7158" spans="1:4" x14ac:dyDescent="0.35">
      <c r="A7158" t="s">
        <v>309</v>
      </c>
      <c r="B7158">
        <v>148000</v>
      </c>
      <c r="C7158" t="s">
        <v>355</v>
      </c>
      <c r="D7158" t="s">
        <v>356</v>
      </c>
    </row>
    <row r="7159" spans="1:4" x14ac:dyDescent="0.35">
      <c r="A7159" t="s">
        <v>309</v>
      </c>
      <c r="B7159">
        <v>472000</v>
      </c>
      <c r="C7159" t="s">
        <v>355</v>
      </c>
      <c r="D7159" t="s">
        <v>361</v>
      </c>
    </row>
    <row r="7160" spans="1:4" x14ac:dyDescent="0.35">
      <c r="A7160" t="s">
        <v>309</v>
      </c>
      <c r="B7160">
        <v>1370000</v>
      </c>
      <c r="C7160" t="s">
        <v>355</v>
      </c>
      <c r="D7160" t="s">
        <v>360</v>
      </c>
    </row>
    <row r="7161" spans="1:4" x14ac:dyDescent="0.35">
      <c r="A7161" t="s">
        <v>309</v>
      </c>
      <c r="B7161">
        <v>156000</v>
      </c>
      <c r="C7161" t="s">
        <v>364</v>
      </c>
      <c r="D7161" t="s">
        <v>361</v>
      </c>
    </row>
    <row r="7162" spans="1:4" x14ac:dyDescent="0.35">
      <c r="A7162" t="s">
        <v>309</v>
      </c>
      <c r="B7162">
        <v>79600</v>
      </c>
      <c r="C7162" t="s">
        <v>364</v>
      </c>
      <c r="D7162" t="s">
        <v>356</v>
      </c>
    </row>
    <row r="7163" spans="1:4" x14ac:dyDescent="0.35">
      <c r="A7163" t="s">
        <v>309</v>
      </c>
      <c r="B7163">
        <v>85100</v>
      </c>
      <c r="C7163" t="s">
        <v>364</v>
      </c>
      <c r="D7163" t="s">
        <v>360</v>
      </c>
    </row>
    <row r="7164" spans="1:4" x14ac:dyDescent="0.35">
      <c r="A7164" t="s">
        <v>309</v>
      </c>
      <c r="B7164">
        <v>93900</v>
      </c>
      <c r="C7164" t="s">
        <v>355</v>
      </c>
      <c r="D7164" t="s">
        <v>361</v>
      </c>
    </row>
    <row r="7165" spans="1:4" x14ac:dyDescent="0.35">
      <c r="A7165" t="s">
        <v>309</v>
      </c>
      <c r="B7165">
        <v>107000</v>
      </c>
      <c r="C7165" t="s">
        <v>355</v>
      </c>
      <c r="D7165" t="s">
        <v>360</v>
      </c>
    </row>
    <row r="7166" spans="1:4" x14ac:dyDescent="0.35">
      <c r="A7166" t="s">
        <v>309</v>
      </c>
      <c r="B7166">
        <v>46600</v>
      </c>
      <c r="C7166" t="s">
        <v>355</v>
      </c>
      <c r="D7166" t="s">
        <v>356</v>
      </c>
    </row>
    <row r="7167" spans="1:4" x14ac:dyDescent="0.35">
      <c r="A7167" t="s">
        <v>309</v>
      </c>
      <c r="B7167">
        <v>35200</v>
      </c>
      <c r="C7167" t="s">
        <v>364</v>
      </c>
      <c r="D7167" t="s">
        <v>360</v>
      </c>
    </row>
    <row r="7168" spans="1:4" x14ac:dyDescent="0.35">
      <c r="A7168" t="s">
        <v>309</v>
      </c>
      <c r="B7168">
        <v>40300</v>
      </c>
      <c r="C7168" t="s">
        <v>364</v>
      </c>
      <c r="D7168" t="s">
        <v>361</v>
      </c>
    </row>
    <row r="7169" spans="1:4" x14ac:dyDescent="0.35">
      <c r="A7169" t="s">
        <v>309</v>
      </c>
      <c r="B7169">
        <v>43800</v>
      </c>
      <c r="C7169" t="s">
        <v>364</v>
      </c>
      <c r="D7169" t="s">
        <v>356</v>
      </c>
    </row>
    <row r="7170" spans="1:4" x14ac:dyDescent="0.35">
      <c r="A7170" t="s">
        <v>309</v>
      </c>
      <c r="B7170">
        <v>690000</v>
      </c>
      <c r="C7170" t="s">
        <v>362</v>
      </c>
      <c r="D7170" t="s">
        <v>356</v>
      </c>
    </row>
    <row r="7171" spans="1:4" x14ac:dyDescent="0.35">
      <c r="A7171" t="s">
        <v>309</v>
      </c>
      <c r="B7171">
        <v>1420000</v>
      </c>
      <c r="C7171" t="s">
        <v>362</v>
      </c>
      <c r="D7171" t="s">
        <v>361</v>
      </c>
    </row>
    <row r="7172" spans="1:4" x14ac:dyDescent="0.35">
      <c r="A7172" t="s">
        <v>309</v>
      </c>
      <c r="B7172">
        <v>890000</v>
      </c>
      <c r="C7172" t="s">
        <v>362</v>
      </c>
      <c r="D7172" t="s">
        <v>360</v>
      </c>
    </row>
    <row r="7173" spans="1:4" x14ac:dyDescent="0.35">
      <c r="A7173" t="s">
        <v>309</v>
      </c>
      <c r="B7173">
        <v>338000</v>
      </c>
      <c r="C7173" t="s">
        <v>355</v>
      </c>
      <c r="D7173" t="s">
        <v>356</v>
      </c>
    </row>
    <row r="7174" spans="1:4" x14ac:dyDescent="0.35">
      <c r="A7174" t="s">
        <v>309</v>
      </c>
      <c r="B7174">
        <v>644000</v>
      </c>
      <c r="C7174" t="s">
        <v>355</v>
      </c>
      <c r="D7174" t="s">
        <v>361</v>
      </c>
    </row>
    <row r="7175" spans="1:4" x14ac:dyDescent="0.35">
      <c r="A7175" t="s">
        <v>309</v>
      </c>
      <c r="B7175">
        <v>466000</v>
      </c>
      <c r="C7175" t="s">
        <v>355</v>
      </c>
      <c r="D7175" t="s">
        <v>360</v>
      </c>
    </row>
    <row r="7176" spans="1:4" x14ac:dyDescent="0.35">
      <c r="A7176" t="s">
        <v>309</v>
      </c>
      <c r="B7176">
        <v>753000</v>
      </c>
      <c r="C7176" t="s">
        <v>355</v>
      </c>
      <c r="D7176" t="s">
        <v>360</v>
      </c>
    </row>
    <row r="7177" spans="1:4" x14ac:dyDescent="0.35">
      <c r="A7177" t="s">
        <v>309</v>
      </c>
      <c r="B7177">
        <v>1780000</v>
      </c>
      <c r="C7177" t="s">
        <v>355</v>
      </c>
      <c r="D7177" t="s">
        <v>361</v>
      </c>
    </row>
    <row r="7178" spans="1:4" x14ac:dyDescent="0.35">
      <c r="A7178" t="s">
        <v>309</v>
      </c>
      <c r="B7178">
        <v>592000</v>
      </c>
      <c r="C7178" t="s">
        <v>355</v>
      </c>
      <c r="D7178" t="s">
        <v>356</v>
      </c>
    </row>
    <row r="7179" spans="1:4" x14ac:dyDescent="0.35">
      <c r="A7179" t="s">
        <v>309</v>
      </c>
      <c r="B7179">
        <v>391000</v>
      </c>
      <c r="C7179" t="s">
        <v>362</v>
      </c>
      <c r="D7179" t="s">
        <v>356</v>
      </c>
    </row>
    <row r="7180" spans="1:4" x14ac:dyDescent="0.35">
      <c r="A7180" t="s">
        <v>309</v>
      </c>
      <c r="B7180">
        <v>3340000</v>
      </c>
      <c r="C7180" t="s">
        <v>362</v>
      </c>
      <c r="D7180" t="s">
        <v>360</v>
      </c>
    </row>
    <row r="7181" spans="1:4" x14ac:dyDescent="0.35">
      <c r="A7181" t="s">
        <v>309</v>
      </c>
      <c r="B7181">
        <v>775000</v>
      </c>
      <c r="C7181" t="s">
        <v>362</v>
      </c>
      <c r="D7181" t="s">
        <v>361</v>
      </c>
    </row>
    <row r="7182" spans="1:4" x14ac:dyDescent="0.35">
      <c r="A7182" t="s">
        <v>309</v>
      </c>
      <c r="B7182">
        <v>670000</v>
      </c>
      <c r="C7182" t="s">
        <v>362</v>
      </c>
      <c r="D7182" t="s">
        <v>361</v>
      </c>
    </row>
    <row r="7183" spans="1:4" x14ac:dyDescent="0.35">
      <c r="A7183" t="s">
        <v>309</v>
      </c>
      <c r="B7183">
        <v>355000</v>
      </c>
      <c r="C7183" t="s">
        <v>362</v>
      </c>
      <c r="D7183" t="s">
        <v>356</v>
      </c>
    </row>
    <row r="7184" spans="1:4" x14ac:dyDescent="0.35">
      <c r="A7184" t="s">
        <v>309</v>
      </c>
      <c r="B7184">
        <v>855000</v>
      </c>
      <c r="C7184" t="s">
        <v>362</v>
      </c>
      <c r="D7184" t="s">
        <v>360</v>
      </c>
    </row>
    <row r="7185" spans="1:4" x14ac:dyDescent="0.35">
      <c r="A7185" t="s">
        <v>309</v>
      </c>
      <c r="B7185">
        <v>90300</v>
      </c>
      <c r="C7185" t="s">
        <v>362</v>
      </c>
      <c r="D7185" t="s">
        <v>356</v>
      </c>
    </row>
    <row r="7186" spans="1:4" x14ac:dyDescent="0.35">
      <c r="A7186" t="s">
        <v>309</v>
      </c>
      <c r="B7186">
        <v>131000</v>
      </c>
      <c r="C7186" t="s">
        <v>362</v>
      </c>
      <c r="D7186" t="s">
        <v>360</v>
      </c>
    </row>
    <row r="7187" spans="1:4" x14ac:dyDescent="0.35">
      <c r="A7187" t="s">
        <v>309</v>
      </c>
      <c r="B7187">
        <v>224000</v>
      </c>
      <c r="C7187" t="s">
        <v>362</v>
      </c>
      <c r="D7187" t="s">
        <v>361</v>
      </c>
    </row>
    <row r="7188" spans="1:4" x14ac:dyDescent="0.35">
      <c r="A7188" t="s">
        <v>309</v>
      </c>
      <c r="B7188">
        <v>89200</v>
      </c>
      <c r="C7188" t="s">
        <v>364</v>
      </c>
      <c r="D7188" t="s">
        <v>360</v>
      </c>
    </row>
    <row r="7189" spans="1:4" x14ac:dyDescent="0.35">
      <c r="A7189" t="s">
        <v>309</v>
      </c>
      <c r="B7189">
        <v>160000</v>
      </c>
      <c r="C7189" t="s">
        <v>364</v>
      </c>
      <c r="D7189" t="s">
        <v>361</v>
      </c>
    </row>
    <row r="7190" spans="1:4" x14ac:dyDescent="0.35">
      <c r="A7190" t="s">
        <v>309</v>
      </c>
      <c r="B7190">
        <v>62300</v>
      </c>
      <c r="C7190" t="s">
        <v>364</v>
      </c>
      <c r="D7190" t="s">
        <v>356</v>
      </c>
    </row>
    <row r="7191" spans="1:4" x14ac:dyDescent="0.35">
      <c r="A7191" t="s">
        <v>309</v>
      </c>
      <c r="B7191">
        <v>286000</v>
      </c>
      <c r="C7191" t="s">
        <v>364</v>
      </c>
      <c r="D7191" t="s">
        <v>361</v>
      </c>
    </row>
    <row r="7192" spans="1:4" x14ac:dyDescent="0.35">
      <c r="A7192" t="s">
        <v>309</v>
      </c>
      <c r="B7192">
        <v>171000</v>
      </c>
      <c r="C7192" t="s">
        <v>364</v>
      </c>
      <c r="D7192" t="s">
        <v>356</v>
      </c>
    </row>
    <row r="7193" spans="1:4" x14ac:dyDescent="0.35">
      <c r="A7193" t="s">
        <v>309</v>
      </c>
      <c r="B7193">
        <v>223000</v>
      </c>
      <c r="C7193" t="s">
        <v>364</v>
      </c>
      <c r="D7193" t="s">
        <v>360</v>
      </c>
    </row>
    <row r="7194" spans="1:4" x14ac:dyDescent="0.35">
      <c r="A7194" t="s">
        <v>309</v>
      </c>
      <c r="B7194">
        <v>386000</v>
      </c>
      <c r="C7194" t="s">
        <v>363</v>
      </c>
      <c r="D7194" t="s">
        <v>360</v>
      </c>
    </row>
    <row r="7195" spans="1:4" x14ac:dyDescent="0.35">
      <c r="A7195" t="s">
        <v>309</v>
      </c>
      <c r="B7195">
        <v>107000</v>
      </c>
      <c r="C7195" t="s">
        <v>363</v>
      </c>
      <c r="D7195" t="s">
        <v>356</v>
      </c>
    </row>
    <row r="7196" spans="1:4" x14ac:dyDescent="0.35">
      <c r="A7196" t="s">
        <v>309</v>
      </c>
      <c r="B7196">
        <v>292000</v>
      </c>
      <c r="C7196" t="s">
        <v>363</v>
      </c>
      <c r="D7196" t="s">
        <v>361</v>
      </c>
    </row>
    <row r="7197" spans="1:4" x14ac:dyDescent="0.35">
      <c r="A7197" t="s">
        <v>309</v>
      </c>
      <c r="B7197">
        <v>99400</v>
      </c>
      <c r="C7197" t="s">
        <v>363</v>
      </c>
      <c r="D7197" t="s">
        <v>360</v>
      </c>
    </row>
    <row r="7198" spans="1:4" x14ac:dyDescent="0.35">
      <c r="A7198" t="s">
        <v>309</v>
      </c>
      <c r="B7198">
        <v>96500</v>
      </c>
      <c r="C7198" t="s">
        <v>363</v>
      </c>
      <c r="D7198" t="s">
        <v>361</v>
      </c>
    </row>
    <row r="7199" spans="1:4" x14ac:dyDescent="0.35">
      <c r="A7199" t="s">
        <v>309</v>
      </c>
      <c r="B7199">
        <v>57700</v>
      </c>
      <c r="C7199" t="s">
        <v>363</v>
      </c>
      <c r="D7199" t="s">
        <v>356</v>
      </c>
    </row>
    <row r="7200" spans="1:4" x14ac:dyDescent="0.35">
      <c r="A7200" t="s">
        <v>309</v>
      </c>
      <c r="B7200">
        <v>1070000</v>
      </c>
      <c r="C7200" t="s">
        <v>362</v>
      </c>
      <c r="D7200" t="s">
        <v>356</v>
      </c>
    </row>
    <row r="7201" spans="1:4" x14ac:dyDescent="0.35">
      <c r="A7201" t="s">
        <v>309</v>
      </c>
      <c r="B7201">
        <v>1020000</v>
      </c>
      <c r="C7201" t="s">
        <v>362</v>
      </c>
      <c r="D7201" t="s">
        <v>360</v>
      </c>
    </row>
    <row r="7202" spans="1:4" x14ac:dyDescent="0.35">
      <c r="A7202" t="s">
        <v>309</v>
      </c>
      <c r="B7202">
        <v>1590000</v>
      </c>
      <c r="C7202" t="s">
        <v>362</v>
      </c>
      <c r="D7202" t="s">
        <v>361</v>
      </c>
    </row>
    <row r="7203" spans="1:4" x14ac:dyDescent="0.35">
      <c r="A7203" t="s">
        <v>309</v>
      </c>
      <c r="B7203">
        <v>112000</v>
      </c>
      <c r="C7203" t="s">
        <v>363</v>
      </c>
      <c r="D7203" t="s">
        <v>356</v>
      </c>
    </row>
    <row r="7204" spans="1:4" x14ac:dyDescent="0.35">
      <c r="A7204" t="s">
        <v>309</v>
      </c>
      <c r="B7204">
        <v>233000</v>
      </c>
      <c r="C7204" t="s">
        <v>363</v>
      </c>
      <c r="D7204" t="s">
        <v>361</v>
      </c>
    </row>
    <row r="7205" spans="1:4" x14ac:dyDescent="0.35">
      <c r="A7205" t="s">
        <v>309</v>
      </c>
      <c r="B7205">
        <v>211000</v>
      </c>
      <c r="C7205" t="s">
        <v>363</v>
      </c>
      <c r="D7205" t="s">
        <v>360</v>
      </c>
    </row>
    <row r="7206" spans="1:4" x14ac:dyDescent="0.35">
      <c r="A7206" t="s">
        <v>309</v>
      </c>
      <c r="B7206">
        <v>114000</v>
      </c>
      <c r="C7206" t="s">
        <v>364</v>
      </c>
      <c r="D7206" t="s">
        <v>356</v>
      </c>
    </row>
    <row r="7207" spans="1:4" x14ac:dyDescent="0.35">
      <c r="A7207" t="s">
        <v>309</v>
      </c>
      <c r="B7207">
        <v>228000</v>
      </c>
      <c r="C7207" t="s">
        <v>364</v>
      </c>
      <c r="D7207" t="s">
        <v>361</v>
      </c>
    </row>
    <row r="7208" spans="1:4" x14ac:dyDescent="0.35">
      <c r="A7208" t="s">
        <v>309</v>
      </c>
      <c r="B7208">
        <v>179000</v>
      </c>
      <c r="C7208" t="s">
        <v>364</v>
      </c>
      <c r="D7208" t="s">
        <v>360</v>
      </c>
    </row>
    <row r="7209" spans="1:4" x14ac:dyDescent="0.35">
      <c r="A7209" t="s">
        <v>309</v>
      </c>
      <c r="B7209">
        <v>256000</v>
      </c>
      <c r="C7209" t="s">
        <v>364</v>
      </c>
      <c r="D7209" t="s">
        <v>356</v>
      </c>
    </row>
    <row r="7210" spans="1:4" x14ac:dyDescent="0.35">
      <c r="A7210" t="s">
        <v>309</v>
      </c>
      <c r="B7210">
        <v>409000</v>
      </c>
      <c r="C7210" t="s">
        <v>364</v>
      </c>
      <c r="D7210" t="s">
        <v>360</v>
      </c>
    </row>
    <row r="7211" spans="1:4" x14ac:dyDescent="0.35">
      <c r="A7211" t="s">
        <v>309</v>
      </c>
      <c r="B7211">
        <v>356000</v>
      </c>
      <c r="C7211" t="s">
        <v>364</v>
      </c>
      <c r="D7211" t="s">
        <v>361</v>
      </c>
    </row>
    <row r="7212" spans="1:4" x14ac:dyDescent="0.35">
      <c r="A7212" t="s">
        <v>309</v>
      </c>
      <c r="B7212">
        <v>18400</v>
      </c>
      <c r="C7212" t="s">
        <v>363</v>
      </c>
      <c r="D7212" t="s">
        <v>361</v>
      </c>
    </row>
    <row r="7213" spans="1:4" x14ac:dyDescent="0.35">
      <c r="A7213" t="s">
        <v>309</v>
      </c>
      <c r="B7213">
        <v>21600</v>
      </c>
      <c r="C7213" t="s">
        <v>363</v>
      </c>
      <c r="D7213" t="s">
        <v>360</v>
      </c>
    </row>
    <row r="7214" spans="1:4" x14ac:dyDescent="0.35">
      <c r="A7214" t="s">
        <v>309</v>
      </c>
      <c r="B7214">
        <v>113000</v>
      </c>
      <c r="C7214" t="s">
        <v>363</v>
      </c>
      <c r="D7214" t="s">
        <v>356</v>
      </c>
    </row>
    <row r="7215" spans="1:4" x14ac:dyDescent="0.35">
      <c r="A7215" t="s">
        <v>309</v>
      </c>
      <c r="B7215">
        <v>822000</v>
      </c>
      <c r="C7215" t="s">
        <v>363</v>
      </c>
      <c r="D7215" t="s">
        <v>356</v>
      </c>
    </row>
    <row r="7216" spans="1:4" x14ac:dyDescent="0.35">
      <c r="A7216" t="s">
        <v>309</v>
      </c>
      <c r="B7216">
        <v>2450000</v>
      </c>
      <c r="C7216" t="s">
        <v>363</v>
      </c>
      <c r="D7216" t="s">
        <v>361</v>
      </c>
    </row>
    <row r="7217" spans="1:4" x14ac:dyDescent="0.35">
      <c r="A7217" t="s">
        <v>309</v>
      </c>
      <c r="B7217">
        <v>1100000</v>
      </c>
      <c r="C7217" t="s">
        <v>363</v>
      </c>
      <c r="D7217" t="s">
        <v>360</v>
      </c>
    </row>
    <row r="7218" spans="1:4" x14ac:dyDescent="0.35">
      <c r="A7218" t="s">
        <v>309</v>
      </c>
      <c r="B7218">
        <v>43300</v>
      </c>
      <c r="C7218" t="s">
        <v>364</v>
      </c>
      <c r="D7218" t="s">
        <v>361</v>
      </c>
    </row>
    <row r="7219" spans="1:4" x14ac:dyDescent="0.35">
      <c r="A7219" t="s">
        <v>309</v>
      </c>
      <c r="B7219">
        <v>45700</v>
      </c>
      <c r="C7219" t="s">
        <v>364</v>
      </c>
      <c r="D7219" t="s">
        <v>360</v>
      </c>
    </row>
    <row r="7220" spans="1:4" x14ac:dyDescent="0.35">
      <c r="A7220" t="s">
        <v>309</v>
      </c>
      <c r="B7220">
        <v>347000</v>
      </c>
      <c r="C7220" t="s">
        <v>363</v>
      </c>
      <c r="D7220" t="s">
        <v>361</v>
      </c>
    </row>
    <row r="7221" spans="1:4" x14ac:dyDescent="0.35">
      <c r="A7221" t="s">
        <v>309</v>
      </c>
      <c r="B7221">
        <v>230000</v>
      </c>
      <c r="C7221" t="s">
        <v>363</v>
      </c>
      <c r="D7221" t="s">
        <v>356</v>
      </c>
    </row>
    <row r="7222" spans="1:4" x14ac:dyDescent="0.35">
      <c r="A7222" t="s">
        <v>309</v>
      </c>
      <c r="B7222">
        <v>374000</v>
      </c>
      <c r="C7222" t="s">
        <v>363</v>
      </c>
      <c r="D7222" t="s">
        <v>360</v>
      </c>
    </row>
    <row r="7223" spans="1:4" x14ac:dyDescent="0.35">
      <c r="A7223" t="s">
        <v>309</v>
      </c>
      <c r="B7223">
        <v>330000</v>
      </c>
      <c r="C7223" t="s">
        <v>362</v>
      </c>
      <c r="D7223" t="s">
        <v>356</v>
      </c>
    </row>
    <row r="7224" spans="1:4" x14ac:dyDescent="0.35">
      <c r="A7224" t="s">
        <v>309</v>
      </c>
      <c r="B7224">
        <v>553000</v>
      </c>
      <c r="C7224" t="s">
        <v>362</v>
      </c>
      <c r="D7224" t="s">
        <v>360</v>
      </c>
    </row>
    <row r="7225" spans="1:4" x14ac:dyDescent="0.35">
      <c r="A7225" t="s">
        <v>309</v>
      </c>
      <c r="B7225">
        <v>508000</v>
      </c>
      <c r="C7225" t="s">
        <v>362</v>
      </c>
      <c r="D7225" t="s">
        <v>361</v>
      </c>
    </row>
    <row r="7226" spans="1:4" x14ac:dyDescent="0.35">
      <c r="A7226" t="s">
        <v>309</v>
      </c>
      <c r="B7226">
        <v>735000</v>
      </c>
      <c r="C7226" t="s">
        <v>355</v>
      </c>
      <c r="D7226" t="s">
        <v>356</v>
      </c>
    </row>
    <row r="7227" spans="1:4" x14ac:dyDescent="0.35">
      <c r="A7227" t="s">
        <v>309</v>
      </c>
      <c r="B7227">
        <v>510000</v>
      </c>
      <c r="C7227" t="s">
        <v>355</v>
      </c>
      <c r="D7227" t="s">
        <v>360</v>
      </c>
    </row>
    <row r="7228" spans="1:4" x14ac:dyDescent="0.35">
      <c r="A7228" t="s">
        <v>309</v>
      </c>
      <c r="B7228">
        <v>1210000</v>
      </c>
      <c r="C7228" t="s">
        <v>355</v>
      </c>
      <c r="D7228" t="s">
        <v>361</v>
      </c>
    </row>
    <row r="7229" spans="1:4" x14ac:dyDescent="0.35">
      <c r="A7229" t="s">
        <v>309</v>
      </c>
      <c r="B7229">
        <v>339000</v>
      </c>
      <c r="C7229" t="s">
        <v>364</v>
      </c>
      <c r="D7229" t="s">
        <v>360</v>
      </c>
    </row>
    <row r="7230" spans="1:4" x14ac:dyDescent="0.35">
      <c r="A7230" t="s">
        <v>309</v>
      </c>
      <c r="B7230">
        <v>611000</v>
      </c>
      <c r="C7230" t="s">
        <v>364</v>
      </c>
      <c r="D7230" t="s">
        <v>361</v>
      </c>
    </row>
    <row r="7231" spans="1:4" x14ac:dyDescent="0.35">
      <c r="A7231" t="s">
        <v>309</v>
      </c>
      <c r="B7231">
        <v>21700</v>
      </c>
      <c r="C7231" t="s">
        <v>364</v>
      </c>
      <c r="D7231" t="s">
        <v>356</v>
      </c>
    </row>
    <row r="7232" spans="1:4" x14ac:dyDescent="0.35">
      <c r="A7232" t="s">
        <v>309</v>
      </c>
      <c r="B7232">
        <v>249000</v>
      </c>
      <c r="C7232" t="s">
        <v>355</v>
      </c>
      <c r="D7232" t="s">
        <v>360</v>
      </c>
    </row>
    <row r="7233" spans="1:4" x14ac:dyDescent="0.35">
      <c r="A7233" t="s">
        <v>309</v>
      </c>
      <c r="B7233">
        <v>384000</v>
      </c>
      <c r="C7233" t="s">
        <v>355</v>
      </c>
      <c r="D7233" t="s">
        <v>361</v>
      </c>
    </row>
    <row r="7234" spans="1:4" x14ac:dyDescent="0.35">
      <c r="A7234" t="s">
        <v>309</v>
      </c>
      <c r="B7234">
        <v>227000</v>
      </c>
      <c r="C7234" t="s">
        <v>355</v>
      </c>
      <c r="D7234" t="s">
        <v>356</v>
      </c>
    </row>
    <row r="7235" spans="1:4" x14ac:dyDescent="0.35">
      <c r="A7235" t="s">
        <v>309</v>
      </c>
      <c r="B7235">
        <v>40900</v>
      </c>
      <c r="C7235" t="s">
        <v>355</v>
      </c>
      <c r="D7235" t="s">
        <v>356</v>
      </c>
    </row>
    <row r="7236" spans="1:4" x14ac:dyDescent="0.35">
      <c r="A7236" t="s">
        <v>309</v>
      </c>
      <c r="B7236">
        <v>73500</v>
      </c>
      <c r="C7236" t="s">
        <v>355</v>
      </c>
      <c r="D7236" t="s">
        <v>361</v>
      </c>
    </row>
    <row r="7237" spans="1:4" x14ac:dyDescent="0.35">
      <c r="A7237" t="s">
        <v>309</v>
      </c>
      <c r="B7237">
        <v>56000</v>
      </c>
      <c r="C7237" t="s">
        <v>355</v>
      </c>
      <c r="D7237" t="s">
        <v>360</v>
      </c>
    </row>
    <row r="7238" spans="1:4" x14ac:dyDescent="0.35">
      <c r="A7238" t="s">
        <v>309</v>
      </c>
      <c r="B7238">
        <v>246000</v>
      </c>
      <c r="C7238" t="s">
        <v>362</v>
      </c>
      <c r="D7238" t="s">
        <v>356</v>
      </c>
    </row>
    <row r="7239" spans="1:4" x14ac:dyDescent="0.35">
      <c r="A7239" t="s">
        <v>309</v>
      </c>
      <c r="B7239">
        <v>233000</v>
      </c>
      <c r="C7239" t="s">
        <v>362</v>
      </c>
      <c r="D7239" t="s">
        <v>360</v>
      </c>
    </row>
    <row r="7240" spans="1:4" x14ac:dyDescent="0.35">
      <c r="A7240" t="s">
        <v>309</v>
      </c>
      <c r="B7240">
        <v>763000</v>
      </c>
      <c r="C7240" t="s">
        <v>362</v>
      </c>
      <c r="D7240" t="s">
        <v>361</v>
      </c>
    </row>
    <row r="7241" spans="1:4" x14ac:dyDescent="0.35">
      <c r="A7241" t="s">
        <v>309</v>
      </c>
      <c r="B7241">
        <v>583000</v>
      </c>
      <c r="C7241" t="s">
        <v>363</v>
      </c>
      <c r="D7241" t="s">
        <v>361</v>
      </c>
    </row>
    <row r="7242" spans="1:4" x14ac:dyDescent="0.35">
      <c r="A7242" t="s">
        <v>309</v>
      </c>
      <c r="B7242">
        <v>225000</v>
      </c>
      <c r="C7242" t="s">
        <v>363</v>
      </c>
      <c r="D7242" t="s">
        <v>360</v>
      </c>
    </row>
    <row r="7243" spans="1:4" x14ac:dyDescent="0.35">
      <c r="A7243" t="s">
        <v>309</v>
      </c>
      <c r="B7243">
        <v>137000</v>
      </c>
      <c r="C7243" t="s">
        <v>363</v>
      </c>
      <c r="D7243" t="s">
        <v>356</v>
      </c>
    </row>
    <row r="7244" spans="1:4" x14ac:dyDescent="0.35">
      <c r="A7244" t="s">
        <v>309</v>
      </c>
      <c r="B7244">
        <v>2210000</v>
      </c>
      <c r="C7244" t="s">
        <v>355</v>
      </c>
      <c r="D7244" t="s">
        <v>356</v>
      </c>
    </row>
    <row r="7245" spans="1:4" x14ac:dyDescent="0.35">
      <c r="A7245" t="s">
        <v>309</v>
      </c>
      <c r="B7245">
        <v>2780000</v>
      </c>
      <c r="C7245" t="s">
        <v>355</v>
      </c>
      <c r="D7245" t="s">
        <v>360</v>
      </c>
    </row>
    <row r="7246" spans="1:4" x14ac:dyDescent="0.35">
      <c r="A7246" t="s">
        <v>309</v>
      </c>
      <c r="B7246">
        <v>3130000</v>
      </c>
      <c r="C7246" t="s">
        <v>355</v>
      </c>
      <c r="D7246" t="s">
        <v>361</v>
      </c>
    </row>
    <row r="7247" spans="1:4" x14ac:dyDescent="0.35">
      <c r="A7247" t="s">
        <v>309</v>
      </c>
      <c r="B7247">
        <v>265000</v>
      </c>
      <c r="C7247" t="s">
        <v>364</v>
      </c>
      <c r="D7247" t="s">
        <v>360</v>
      </c>
    </row>
    <row r="7248" spans="1:4" x14ac:dyDescent="0.35">
      <c r="A7248" t="s">
        <v>309</v>
      </c>
      <c r="B7248">
        <v>32900</v>
      </c>
      <c r="C7248" t="s">
        <v>364</v>
      </c>
      <c r="D7248" t="s">
        <v>356</v>
      </c>
    </row>
    <row r="7249" spans="1:4" x14ac:dyDescent="0.35">
      <c r="A7249" t="s">
        <v>309</v>
      </c>
      <c r="B7249">
        <v>370000</v>
      </c>
      <c r="C7249" t="s">
        <v>364</v>
      </c>
      <c r="D7249" t="s">
        <v>361</v>
      </c>
    </row>
    <row r="7250" spans="1:4" x14ac:dyDescent="0.35">
      <c r="A7250" t="s">
        <v>309</v>
      </c>
      <c r="B7250">
        <v>512000</v>
      </c>
      <c r="C7250" t="s">
        <v>363</v>
      </c>
      <c r="D7250" t="s">
        <v>361</v>
      </c>
    </row>
    <row r="7251" spans="1:4" x14ac:dyDescent="0.35">
      <c r="A7251" t="s">
        <v>309</v>
      </c>
      <c r="B7251">
        <v>167000</v>
      </c>
      <c r="C7251" t="s">
        <v>363</v>
      </c>
      <c r="D7251" t="s">
        <v>360</v>
      </c>
    </row>
    <row r="7252" spans="1:4" x14ac:dyDescent="0.35">
      <c r="A7252" t="s">
        <v>309</v>
      </c>
      <c r="B7252">
        <v>98100</v>
      </c>
      <c r="C7252" t="s">
        <v>363</v>
      </c>
      <c r="D7252" t="s">
        <v>356</v>
      </c>
    </row>
    <row r="7253" spans="1:4" x14ac:dyDescent="0.35">
      <c r="A7253" t="s">
        <v>309</v>
      </c>
      <c r="B7253">
        <v>533000</v>
      </c>
      <c r="C7253" t="s">
        <v>362</v>
      </c>
      <c r="D7253" t="s">
        <v>361</v>
      </c>
    </row>
    <row r="7254" spans="1:4" x14ac:dyDescent="0.35">
      <c r="A7254" t="s">
        <v>309</v>
      </c>
      <c r="B7254">
        <v>6830000</v>
      </c>
      <c r="C7254" t="s">
        <v>362</v>
      </c>
      <c r="D7254" t="s">
        <v>360</v>
      </c>
    </row>
    <row r="7255" spans="1:4" x14ac:dyDescent="0.35">
      <c r="A7255" t="s">
        <v>309</v>
      </c>
      <c r="B7255">
        <v>947000</v>
      </c>
      <c r="C7255" t="s">
        <v>362</v>
      </c>
      <c r="D7255" t="s">
        <v>356</v>
      </c>
    </row>
    <row r="7256" spans="1:4" x14ac:dyDescent="0.35">
      <c r="A7256" t="s">
        <v>309</v>
      </c>
      <c r="B7256">
        <v>85500</v>
      </c>
      <c r="C7256" t="s">
        <v>363</v>
      </c>
      <c r="D7256" t="s">
        <v>356</v>
      </c>
    </row>
    <row r="7257" spans="1:4" x14ac:dyDescent="0.35">
      <c r="A7257" t="s">
        <v>309</v>
      </c>
      <c r="B7257">
        <v>142000</v>
      </c>
      <c r="C7257" t="s">
        <v>363</v>
      </c>
      <c r="D7257" t="s">
        <v>360</v>
      </c>
    </row>
    <row r="7258" spans="1:4" x14ac:dyDescent="0.35">
      <c r="A7258" t="s">
        <v>309</v>
      </c>
      <c r="B7258">
        <v>137000</v>
      </c>
      <c r="C7258" t="s">
        <v>363</v>
      </c>
      <c r="D7258" t="s">
        <v>361</v>
      </c>
    </row>
    <row r="7259" spans="1:4" x14ac:dyDescent="0.35">
      <c r="A7259" t="s">
        <v>309</v>
      </c>
      <c r="B7259">
        <v>129000</v>
      </c>
      <c r="C7259" t="s">
        <v>363</v>
      </c>
      <c r="D7259" t="s">
        <v>356</v>
      </c>
    </row>
    <row r="7260" spans="1:4" x14ac:dyDescent="0.35">
      <c r="A7260" t="s">
        <v>309</v>
      </c>
      <c r="B7260">
        <v>114000</v>
      </c>
      <c r="C7260" t="s">
        <v>363</v>
      </c>
      <c r="D7260" t="s">
        <v>361</v>
      </c>
    </row>
    <row r="7261" spans="1:4" x14ac:dyDescent="0.35">
      <c r="A7261" t="s">
        <v>309</v>
      </c>
      <c r="B7261">
        <v>94900</v>
      </c>
      <c r="C7261" t="s">
        <v>363</v>
      </c>
      <c r="D7261" t="s">
        <v>360</v>
      </c>
    </row>
    <row r="7262" spans="1:4" x14ac:dyDescent="0.35">
      <c r="A7262" t="s">
        <v>309</v>
      </c>
      <c r="B7262">
        <v>265000</v>
      </c>
      <c r="C7262" t="s">
        <v>363</v>
      </c>
      <c r="D7262" t="s">
        <v>361</v>
      </c>
    </row>
    <row r="7263" spans="1:4" x14ac:dyDescent="0.35">
      <c r="A7263" t="s">
        <v>309</v>
      </c>
      <c r="B7263">
        <v>166000</v>
      </c>
      <c r="C7263" t="s">
        <v>363</v>
      </c>
      <c r="D7263" t="s">
        <v>356</v>
      </c>
    </row>
    <row r="7264" spans="1:4" x14ac:dyDescent="0.35">
      <c r="A7264" t="s">
        <v>309</v>
      </c>
      <c r="B7264">
        <v>248000</v>
      </c>
      <c r="C7264" t="s">
        <v>363</v>
      </c>
      <c r="D7264" t="s">
        <v>361</v>
      </c>
    </row>
    <row r="7265" spans="1:4" x14ac:dyDescent="0.35">
      <c r="A7265" t="s">
        <v>309</v>
      </c>
      <c r="B7265">
        <v>226000</v>
      </c>
      <c r="C7265" t="s">
        <v>363</v>
      </c>
      <c r="D7265" t="s">
        <v>360</v>
      </c>
    </row>
    <row r="7266" spans="1:4" x14ac:dyDescent="0.35">
      <c r="A7266" t="s">
        <v>309</v>
      </c>
      <c r="B7266">
        <v>215000</v>
      </c>
      <c r="C7266" t="s">
        <v>363</v>
      </c>
      <c r="D7266" t="s">
        <v>361</v>
      </c>
    </row>
    <row r="7267" spans="1:4" x14ac:dyDescent="0.35">
      <c r="A7267" t="s">
        <v>309</v>
      </c>
      <c r="B7267">
        <v>133000</v>
      </c>
      <c r="C7267" t="s">
        <v>363</v>
      </c>
      <c r="D7267" t="s">
        <v>360</v>
      </c>
    </row>
    <row r="7268" spans="1:4" x14ac:dyDescent="0.35">
      <c r="A7268" t="s">
        <v>309</v>
      </c>
      <c r="B7268">
        <v>112000</v>
      </c>
      <c r="C7268" t="s">
        <v>363</v>
      </c>
      <c r="D7268" t="s">
        <v>356</v>
      </c>
    </row>
    <row r="7269" spans="1:4" x14ac:dyDescent="0.35">
      <c r="A7269" t="s">
        <v>309</v>
      </c>
      <c r="B7269">
        <v>116000</v>
      </c>
      <c r="C7269" t="s">
        <v>364</v>
      </c>
      <c r="D7269" t="s">
        <v>360</v>
      </c>
    </row>
    <row r="7270" spans="1:4" x14ac:dyDescent="0.35">
      <c r="A7270" t="s">
        <v>309</v>
      </c>
      <c r="B7270">
        <v>104000</v>
      </c>
      <c r="C7270" t="s">
        <v>364</v>
      </c>
      <c r="D7270" t="s">
        <v>361</v>
      </c>
    </row>
    <row r="7271" spans="1:4" x14ac:dyDescent="0.35">
      <c r="A7271" t="s">
        <v>309</v>
      </c>
      <c r="B7271">
        <v>78200</v>
      </c>
      <c r="C7271" t="s">
        <v>364</v>
      </c>
      <c r="D7271" t="s">
        <v>356</v>
      </c>
    </row>
    <row r="7272" spans="1:4" x14ac:dyDescent="0.35">
      <c r="A7272" t="s">
        <v>309</v>
      </c>
      <c r="B7272">
        <v>112000</v>
      </c>
      <c r="C7272" t="s">
        <v>363</v>
      </c>
      <c r="D7272" t="s">
        <v>356</v>
      </c>
    </row>
    <row r="7273" spans="1:4" x14ac:dyDescent="0.35">
      <c r="A7273" t="s">
        <v>309</v>
      </c>
      <c r="B7273">
        <v>522000</v>
      </c>
      <c r="C7273" t="s">
        <v>363</v>
      </c>
      <c r="D7273" t="s">
        <v>361</v>
      </c>
    </row>
    <row r="7274" spans="1:4" x14ac:dyDescent="0.35">
      <c r="A7274" t="s">
        <v>309</v>
      </c>
      <c r="B7274">
        <v>191000</v>
      </c>
      <c r="C7274" t="s">
        <v>363</v>
      </c>
      <c r="D7274" t="s">
        <v>360</v>
      </c>
    </row>
    <row r="7275" spans="1:4" x14ac:dyDescent="0.35">
      <c r="A7275" t="s">
        <v>309</v>
      </c>
      <c r="B7275">
        <v>178000</v>
      </c>
      <c r="C7275" t="s">
        <v>364</v>
      </c>
      <c r="D7275" t="s">
        <v>361</v>
      </c>
    </row>
    <row r="7276" spans="1:4" x14ac:dyDescent="0.35">
      <c r="A7276" t="s">
        <v>309</v>
      </c>
      <c r="B7276">
        <v>115000</v>
      </c>
      <c r="C7276" t="s">
        <v>364</v>
      </c>
      <c r="D7276" t="s">
        <v>356</v>
      </c>
    </row>
    <row r="7277" spans="1:4" x14ac:dyDescent="0.35">
      <c r="A7277" t="s">
        <v>309</v>
      </c>
      <c r="B7277">
        <v>102000</v>
      </c>
      <c r="C7277" t="s">
        <v>364</v>
      </c>
      <c r="D7277" t="s">
        <v>360</v>
      </c>
    </row>
    <row r="7278" spans="1:4" x14ac:dyDescent="0.35">
      <c r="A7278" t="s">
        <v>309</v>
      </c>
      <c r="B7278">
        <v>87200</v>
      </c>
      <c r="C7278" t="s">
        <v>363</v>
      </c>
      <c r="D7278" t="s">
        <v>361</v>
      </c>
    </row>
    <row r="7279" spans="1:4" x14ac:dyDescent="0.35">
      <c r="A7279" t="s">
        <v>309</v>
      </c>
      <c r="B7279">
        <v>63500</v>
      </c>
      <c r="C7279" t="s">
        <v>363</v>
      </c>
      <c r="D7279" t="s">
        <v>360</v>
      </c>
    </row>
    <row r="7280" spans="1:4" x14ac:dyDescent="0.35">
      <c r="A7280" t="s">
        <v>309</v>
      </c>
      <c r="B7280">
        <v>39800</v>
      </c>
      <c r="C7280" t="s">
        <v>363</v>
      </c>
      <c r="D7280" t="s">
        <v>356</v>
      </c>
    </row>
    <row r="7281" spans="1:4" x14ac:dyDescent="0.35">
      <c r="A7281" t="s">
        <v>309</v>
      </c>
      <c r="B7281">
        <v>467000</v>
      </c>
      <c r="C7281" t="s">
        <v>355</v>
      </c>
      <c r="D7281" t="s">
        <v>356</v>
      </c>
    </row>
    <row r="7282" spans="1:4" x14ac:dyDescent="0.35">
      <c r="A7282" t="s">
        <v>309</v>
      </c>
      <c r="B7282">
        <v>540000</v>
      </c>
      <c r="C7282" t="s">
        <v>355</v>
      </c>
      <c r="D7282" t="s">
        <v>361</v>
      </c>
    </row>
    <row r="7283" spans="1:4" x14ac:dyDescent="0.35">
      <c r="A7283" t="s">
        <v>309</v>
      </c>
      <c r="B7283">
        <v>1350</v>
      </c>
      <c r="C7283" t="s">
        <v>355</v>
      </c>
      <c r="D7283" t="s">
        <v>360</v>
      </c>
    </row>
    <row r="7284" spans="1:4" x14ac:dyDescent="0.35">
      <c r="A7284" t="s">
        <v>309</v>
      </c>
      <c r="B7284">
        <v>63800</v>
      </c>
      <c r="C7284" t="s">
        <v>355</v>
      </c>
      <c r="D7284" t="s">
        <v>361</v>
      </c>
    </row>
    <row r="7285" spans="1:4" x14ac:dyDescent="0.35">
      <c r="A7285" t="s">
        <v>309</v>
      </c>
      <c r="B7285">
        <v>67700</v>
      </c>
      <c r="C7285" t="s">
        <v>355</v>
      </c>
      <c r="D7285" t="s">
        <v>356</v>
      </c>
    </row>
    <row r="7286" spans="1:4" x14ac:dyDescent="0.35">
      <c r="A7286" t="s">
        <v>309</v>
      </c>
      <c r="B7286">
        <v>56900</v>
      </c>
      <c r="C7286" t="s">
        <v>355</v>
      </c>
      <c r="D7286" t="s">
        <v>360</v>
      </c>
    </row>
    <row r="7287" spans="1:4" x14ac:dyDescent="0.35">
      <c r="A7287" t="s">
        <v>309</v>
      </c>
      <c r="B7287">
        <v>320000</v>
      </c>
      <c r="C7287" t="s">
        <v>355</v>
      </c>
      <c r="D7287" t="s">
        <v>356</v>
      </c>
    </row>
    <row r="7288" spans="1:4" x14ac:dyDescent="0.35">
      <c r="A7288" t="s">
        <v>309</v>
      </c>
      <c r="B7288">
        <v>865000</v>
      </c>
      <c r="C7288" t="s">
        <v>355</v>
      </c>
      <c r="D7288" t="s">
        <v>360</v>
      </c>
    </row>
    <row r="7289" spans="1:4" x14ac:dyDescent="0.35">
      <c r="A7289" t="s">
        <v>309</v>
      </c>
      <c r="B7289">
        <v>1120000</v>
      </c>
      <c r="C7289" t="s">
        <v>355</v>
      </c>
      <c r="D7289" t="s">
        <v>361</v>
      </c>
    </row>
    <row r="7290" spans="1:4" x14ac:dyDescent="0.35">
      <c r="A7290" t="s">
        <v>309</v>
      </c>
      <c r="B7290">
        <v>335000</v>
      </c>
      <c r="C7290" t="s">
        <v>363</v>
      </c>
      <c r="D7290" t="s">
        <v>360</v>
      </c>
    </row>
    <row r="7291" spans="1:4" x14ac:dyDescent="0.35">
      <c r="A7291" t="s">
        <v>309</v>
      </c>
      <c r="B7291">
        <v>716000</v>
      </c>
      <c r="C7291" t="s">
        <v>363</v>
      </c>
      <c r="D7291" t="s">
        <v>361</v>
      </c>
    </row>
    <row r="7292" spans="1:4" x14ac:dyDescent="0.35">
      <c r="A7292" t="s">
        <v>309</v>
      </c>
      <c r="B7292">
        <v>123000</v>
      </c>
      <c r="C7292" t="s">
        <v>363</v>
      </c>
      <c r="D7292" t="s">
        <v>356</v>
      </c>
    </row>
    <row r="7293" spans="1:4" x14ac:dyDescent="0.35">
      <c r="A7293" t="s">
        <v>309</v>
      </c>
      <c r="B7293">
        <v>425000</v>
      </c>
      <c r="C7293" t="s">
        <v>355</v>
      </c>
      <c r="D7293" t="s">
        <v>360</v>
      </c>
    </row>
    <row r="7294" spans="1:4" x14ac:dyDescent="0.35">
      <c r="A7294" t="s">
        <v>309</v>
      </c>
      <c r="B7294">
        <v>570000</v>
      </c>
      <c r="C7294" t="s">
        <v>355</v>
      </c>
      <c r="D7294" t="s">
        <v>361</v>
      </c>
    </row>
    <row r="7295" spans="1:4" x14ac:dyDescent="0.35">
      <c r="A7295" t="s">
        <v>309</v>
      </c>
      <c r="B7295">
        <v>249000</v>
      </c>
      <c r="C7295" t="s">
        <v>355</v>
      </c>
      <c r="D7295" t="s">
        <v>356</v>
      </c>
    </row>
    <row r="7296" spans="1:4" x14ac:dyDescent="0.35">
      <c r="A7296" t="s">
        <v>309</v>
      </c>
      <c r="B7296">
        <v>503000</v>
      </c>
      <c r="C7296" t="s">
        <v>364</v>
      </c>
      <c r="D7296" t="s">
        <v>360</v>
      </c>
    </row>
    <row r="7297" spans="1:4" x14ac:dyDescent="0.35">
      <c r="A7297" t="s">
        <v>309</v>
      </c>
      <c r="B7297">
        <v>576000</v>
      </c>
      <c r="C7297" t="s">
        <v>364</v>
      </c>
      <c r="D7297" t="s">
        <v>361</v>
      </c>
    </row>
    <row r="7298" spans="1:4" x14ac:dyDescent="0.35">
      <c r="A7298" t="s">
        <v>309</v>
      </c>
      <c r="B7298">
        <v>293000</v>
      </c>
      <c r="C7298" t="s">
        <v>364</v>
      </c>
      <c r="D7298" t="s">
        <v>356</v>
      </c>
    </row>
    <row r="7299" spans="1:4" x14ac:dyDescent="0.35">
      <c r="A7299" t="s">
        <v>309</v>
      </c>
      <c r="B7299">
        <v>330000</v>
      </c>
      <c r="C7299" t="s">
        <v>363</v>
      </c>
      <c r="D7299" t="s">
        <v>361</v>
      </c>
    </row>
    <row r="7300" spans="1:4" x14ac:dyDescent="0.35">
      <c r="A7300" t="s">
        <v>309</v>
      </c>
      <c r="B7300">
        <v>214000</v>
      </c>
      <c r="C7300" t="s">
        <v>363</v>
      </c>
      <c r="D7300" t="s">
        <v>356</v>
      </c>
    </row>
    <row r="7301" spans="1:4" x14ac:dyDescent="0.35">
      <c r="A7301" t="s">
        <v>309</v>
      </c>
      <c r="B7301">
        <v>190000</v>
      </c>
      <c r="C7301" t="s">
        <v>364</v>
      </c>
      <c r="D7301" t="s">
        <v>356</v>
      </c>
    </row>
    <row r="7302" spans="1:4" x14ac:dyDescent="0.35">
      <c r="A7302" t="s">
        <v>309</v>
      </c>
      <c r="B7302">
        <v>141000</v>
      </c>
      <c r="C7302" t="s">
        <v>364</v>
      </c>
      <c r="D7302" t="s">
        <v>361</v>
      </c>
    </row>
    <row r="7303" spans="1:4" x14ac:dyDescent="0.35">
      <c r="A7303" t="s">
        <v>309</v>
      </c>
      <c r="B7303">
        <v>168000</v>
      </c>
      <c r="C7303" t="s">
        <v>364</v>
      </c>
      <c r="D7303" t="s">
        <v>360</v>
      </c>
    </row>
    <row r="7304" spans="1:4" x14ac:dyDescent="0.35">
      <c r="A7304" t="s">
        <v>309</v>
      </c>
      <c r="B7304">
        <v>219000</v>
      </c>
      <c r="C7304" t="s">
        <v>362</v>
      </c>
      <c r="D7304" t="s">
        <v>361</v>
      </c>
    </row>
    <row r="7305" spans="1:4" x14ac:dyDescent="0.35">
      <c r="A7305" t="s">
        <v>309</v>
      </c>
      <c r="B7305">
        <v>97900</v>
      </c>
      <c r="C7305" t="s">
        <v>362</v>
      </c>
      <c r="D7305" t="s">
        <v>356</v>
      </c>
    </row>
    <row r="7306" spans="1:4" x14ac:dyDescent="0.35">
      <c r="A7306" t="s">
        <v>309</v>
      </c>
      <c r="B7306">
        <v>150000</v>
      </c>
      <c r="C7306" t="s">
        <v>362</v>
      </c>
      <c r="D7306" t="s">
        <v>360</v>
      </c>
    </row>
    <row r="7307" spans="1:4" x14ac:dyDescent="0.35">
      <c r="A7307" t="s">
        <v>309</v>
      </c>
      <c r="B7307">
        <v>442000</v>
      </c>
      <c r="C7307" t="s">
        <v>363</v>
      </c>
      <c r="D7307" t="s">
        <v>361</v>
      </c>
    </row>
    <row r="7308" spans="1:4" x14ac:dyDescent="0.35">
      <c r="A7308" t="s">
        <v>309</v>
      </c>
      <c r="B7308">
        <v>264000</v>
      </c>
      <c r="C7308" t="s">
        <v>363</v>
      </c>
      <c r="D7308" t="s">
        <v>356</v>
      </c>
    </row>
    <row r="7309" spans="1:4" x14ac:dyDescent="0.35">
      <c r="A7309" t="s">
        <v>309</v>
      </c>
      <c r="B7309">
        <v>512000</v>
      </c>
      <c r="C7309" t="s">
        <v>363</v>
      </c>
      <c r="D7309" t="s">
        <v>360</v>
      </c>
    </row>
    <row r="7310" spans="1:4" x14ac:dyDescent="0.35">
      <c r="A7310" t="s">
        <v>309</v>
      </c>
      <c r="B7310">
        <v>1060000</v>
      </c>
      <c r="C7310" t="s">
        <v>355</v>
      </c>
      <c r="D7310" t="s">
        <v>361</v>
      </c>
    </row>
    <row r="7311" spans="1:4" x14ac:dyDescent="0.35">
      <c r="A7311" t="s">
        <v>309</v>
      </c>
      <c r="B7311">
        <v>742000</v>
      </c>
      <c r="C7311" t="s">
        <v>355</v>
      </c>
      <c r="D7311" t="s">
        <v>356</v>
      </c>
    </row>
    <row r="7312" spans="1:4" x14ac:dyDescent="0.35">
      <c r="A7312" t="s">
        <v>309</v>
      </c>
      <c r="B7312">
        <v>844000</v>
      </c>
      <c r="C7312" t="s">
        <v>355</v>
      </c>
      <c r="D7312" t="s">
        <v>360</v>
      </c>
    </row>
    <row r="7313" spans="1:4" x14ac:dyDescent="0.35">
      <c r="A7313" t="s">
        <v>309</v>
      </c>
      <c r="B7313">
        <v>262000</v>
      </c>
      <c r="C7313" t="s">
        <v>364</v>
      </c>
      <c r="D7313" t="s">
        <v>356</v>
      </c>
    </row>
    <row r="7314" spans="1:4" x14ac:dyDescent="0.35">
      <c r="A7314" t="s">
        <v>309</v>
      </c>
      <c r="B7314">
        <v>195000</v>
      </c>
      <c r="C7314" t="s">
        <v>364</v>
      </c>
      <c r="D7314" t="s">
        <v>360</v>
      </c>
    </row>
    <row r="7315" spans="1:4" x14ac:dyDescent="0.35">
      <c r="A7315" t="s">
        <v>309</v>
      </c>
      <c r="B7315">
        <v>320000</v>
      </c>
      <c r="C7315" t="s">
        <v>364</v>
      </c>
      <c r="D7315" t="s">
        <v>361</v>
      </c>
    </row>
    <row r="7316" spans="1:4" x14ac:dyDescent="0.35">
      <c r="A7316" t="s">
        <v>309</v>
      </c>
      <c r="B7316">
        <v>44700</v>
      </c>
      <c r="C7316" t="s">
        <v>362</v>
      </c>
      <c r="D7316" t="s">
        <v>356</v>
      </c>
    </row>
    <row r="7317" spans="1:4" x14ac:dyDescent="0.35">
      <c r="A7317" t="s">
        <v>309</v>
      </c>
      <c r="B7317">
        <v>88800</v>
      </c>
      <c r="C7317" t="s">
        <v>362</v>
      </c>
      <c r="D7317" t="s">
        <v>361</v>
      </c>
    </row>
    <row r="7318" spans="1:4" x14ac:dyDescent="0.35">
      <c r="A7318" t="s">
        <v>309</v>
      </c>
      <c r="B7318">
        <v>46400</v>
      </c>
      <c r="C7318" t="s">
        <v>362</v>
      </c>
      <c r="D7318" t="s">
        <v>360</v>
      </c>
    </row>
    <row r="7319" spans="1:4" x14ac:dyDescent="0.35">
      <c r="A7319" t="s">
        <v>309</v>
      </c>
      <c r="B7319">
        <v>73400</v>
      </c>
      <c r="C7319" t="s">
        <v>363</v>
      </c>
      <c r="D7319" t="s">
        <v>356</v>
      </c>
    </row>
    <row r="7320" spans="1:4" x14ac:dyDescent="0.35">
      <c r="A7320" t="s">
        <v>309</v>
      </c>
      <c r="B7320">
        <v>26100</v>
      </c>
      <c r="C7320" t="s">
        <v>363</v>
      </c>
      <c r="D7320" t="s">
        <v>361</v>
      </c>
    </row>
    <row r="7321" spans="1:4" x14ac:dyDescent="0.35">
      <c r="A7321" t="s">
        <v>309</v>
      </c>
      <c r="B7321">
        <v>13900</v>
      </c>
      <c r="C7321" t="s">
        <v>363</v>
      </c>
      <c r="D7321" t="s">
        <v>360</v>
      </c>
    </row>
    <row r="7322" spans="1:4" x14ac:dyDescent="0.35">
      <c r="A7322" t="s">
        <v>309</v>
      </c>
      <c r="B7322">
        <v>226000</v>
      </c>
      <c r="C7322" t="s">
        <v>363</v>
      </c>
      <c r="D7322" t="s">
        <v>360</v>
      </c>
    </row>
    <row r="7323" spans="1:4" x14ac:dyDescent="0.35">
      <c r="A7323" t="s">
        <v>309</v>
      </c>
      <c r="B7323">
        <v>178000</v>
      </c>
      <c r="C7323" t="s">
        <v>363</v>
      </c>
      <c r="D7323" t="s">
        <v>356</v>
      </c>
    </row>
    <row r="7324" spans="1:4" x14ac:dyDescent="0.35">
      <c r="A7324" t="s">
        <v>309</v>
      </c>
      <c r="B7324">
        <v>363000</v>
      </c>
      <c r="C7324" t="s">
        <v>363</v>
      </c>
      <c r="D7324" t="s">
        <v>361</v>
      </c>
    </row>
    <row r="7325" spans="1:4" x14ac:dyDescent="0.35">
      <c r="A7325" t="s">
        <v>309</v>
      </c>
      <c r="B7325">
        <v>242000</v>
      </c>
      <c r="C7325" t="s">
        <v>362</v>
      </c>
      <c r="D7325" t="s">
        <v>360</v>
      </c>
    </row>
    <row r="7326" spans="1:4" x14ac:dyDescent="0.35">
      <c r="A7326" t="s">
        <v>309</v>
      </c>
      <c r="B7326">
        <v>142000</v>
      </c>
      <c r="C7326" t="s">
        <v>362</v>
      </c>
      <c r="D7326" t="s">
        <v>356</v>
      </c>
    </row>
    <row r="7327" spans="1:4" x14ac:dyDescent="0.35">
      <c r="A7327" t="s">
        <v>309</v>
      </c>
      <c r="B7327">
        <v>355000</v>
      </c>
      <c r="C7327" t="s">
        <v>362</v>
      </c>
      <c r="D7327" t="s">
        <v>361</v>
      </c>
    </row>
    <row r="7328" spans="1:4" x14ac:dyDescent="0.35">
      <c r="A7328" t="s">
        <v>309</v>
      </c>
      <c r="B7328">
        <v>217000</v>
      </c>
      <c r="C7328" t="s">
        <v>362</v>
      </c>
      <c r="D7328" t="s">
        <v>361</v>
      </c>
    </row>
    <row r="7329" spans="1:4" x14ac:dyDescent="0.35">
      <c r="A7329" t="s">
        <v>309</v>
      </c>
      <c r="B7329">
        <v>226000</v>
      </c>
      <c r="C7329" t="s">
        <v>362</v>
      </c>
      <c r="D7329" t="s">
        <v>360</v>
      </c>
    </row>
    <row r="7330" spans="1:4" x14ac:dyDescent="0.35">
      <c r="A7330" t="s">
        <v>309</v>
      </c>
      <c r="B7330">
        <v>105000</v>
      </c>
      <c r="C7330" t="s">
        <v>362</v>
      </c>
      <c r="D7330" t="s">
        <v>356</v>
      </c>
    </row>
    <row r="7331" spans="1:4" x14ac:dyDescent="0.35">
      <c r="A7331" t="s">
        <v>309</v>
      </c>
      <c r="B7331">
        <v>371000</v>
      </c>
      <c r="C7331" t="s">
        <v>362</v>
      </c>
      <c r="D7331" t="s">
        <v>361</v>
      </c>
    </row>
    <row r="7332" spans="1:4" x14ac:dyDescent="0.35">
      <c r="A7332" t="s">
        <v>309</v>
      </c>
      <c r="B7332">
        <v>689000</v>
      </c>
      <c r="C7332" t="s">
        <v>362</v>
      </c>
      <c r="D7332" t="s">
        <v>360</v>
      </c>
    </row>
    <row r="7333" spans="1:4" x14ac:dyDescent="0.35">
      <c r="A7333" t="s">
        <v>309</v>
      </c>
      <c r="B7333">
        <v>172000</v>
      </c>
      <c r="C7333" t="s">
        <v>362</v>
      </c>
      <c r="D7333" t="s">
        <v>356</v>
      </c>
    </row>
    <row r="7334" spans="1:4" x14ac:dyDescent="0.35">
      <c r="A7334" t="s">
        <v>309</v>
      </c>
      <c r="B7334">
        <v>137000</v>
      </c>
      <c r="C7334" t="s">
        <v>363</v>
      </c>
      <c r="D7334" t="s">
        <v>361</v>
      </c>
    </row>
    <row r="7335" spans="1:4" x14ac:dyDescent="0.35">
      <c r="A7335" t="s">
        <v>309</v>
      </c>
      <c r="B7335">
        <v>103000</v>
      </c>
      <c r="C7335" t="s">
        <v>363</v>
      </c>
      <c r="D7335" t="s">
        <v>360</v>
      </c>
    </row>
    <row r="7336" spans="1:4" x14ac:dyDescent="0.35">
      <c r="A7336" t="s">
        <v>309</v>
      </c>
      <c r="B7336">
        <v>68200</v>
      </c>
      <c r="C7336" t="s">
        <v>363</v>
      </c>
      <c r="D7336" t="s">
        <v>356</v>
      </c>
    </row>
    <row r="7337" spans="1:4" x14ac:dyDescent="0.35">
      <c r="A7337" t="s">
        <v>309</v>
      </c>
      <c r="B7337">
        <v>137000</v>
      </c>
      <c r="C7337" t="s">
        <v>364</v>
      </c>
      <c r="D7337" t="s">
        <v>361</v>
      </c>
    </row>
    <row r="7338" spans="1:4" x14ac:dyDescent="0.35">
      <c r="A7338" t="s">
        <v>309</v>
      </c>
      <c r="B7338">
        <v>72600</v>
      </c>
      <c r="C7338" t="s">
        <v>364</v>
      </c>
      <c r="D7338" t="s">
        <v>356</v>
      </c>
    </row>
    <row r="7339" spans="1:4" x14ac:dyDescent="0.35">
      <c r="A7339" t="s">
        <v>309</v>
      </c>
      <c r="B7339">
        <v>95600</v>
      </c>
      <c r="C7339" t="s">
        <v>364</v>
      </c>
      <c r="D7339" t="s">
        <v>360</v>
      </c>
    </row>
    <row r="7340" spans="1:4" x14ac:dyDescent="0.35">
      <c r="A7340" t="s">
        <v>309</v>
      </c>
      <c r="B7340">
        <v>711000</v>
      </c>
      <c r="C7340" t="s">
        <v>364</v>
      </c>
      <c r="D7340" t="s">
        <v>361</v>
      </c>
    </row>
    <row r="7341" spans="1:4" x14ac:dyDescent="0.35">
      <c r="A7341" t="s">
        <v>309</v>
      </c>
      <c r="B7341">
        <v>24700</v>
      </c>
      <c r="C7341" t="s">
        <v>364</v>
      </c>
      <c r="D7341" t="s">
        <v>360</v>
      </c>
    </row>
    <row r="7342" spans="1:4" x14ac:dyDescent="0.35">
      <c r="A7342" t="s">
        <v>309</v>
      </c>
      <c r="B7342">
        <v>509000</v>
      </c>
      <c r="C7342" t="s">
        <v>364</v>
      </c>
      <c r="D7342" t="s">
        <v>356</v>
      </c>
    </row>
    <row r="7343" spans="1:4" x14ac:dyDescent="0.35">
      <c r="A7343" t="s">
        <v>309</v>
      </c>
      <c r="B7343">
        <v>295000</v>
      </c>
      <c r="C7343" t="s">
        <v>355</v>
      </c>
      <c r="D7343" t="s">
        <v>360</v>
      </c>
    </row>
    <row r="7344" spans="1:4" x14ac:dyDescent="0.35">
      <c r="A7344" t="s">
        <v>309</v>
      </c>
      <c r="B7344">
        <v>152000</v>
      </c>
      <c r="C7344" t="s">
        <v>355</v>
      </c>
      <c r="D7344" t="s">
        <v>356</v>
      </c>
    </row>
    <row r="7345" spans="1:4" x14ac:dyDescent="0.35">
      <c r="A7345" t="s">
        <v>309</v>
      </c>
      <c r="B7345">
        <v>379000</v>
      </c>
      <c r="C7345" t="s">
        <v>355</v>
      </c>
      <c r="D7345" t="s">
        <v>361</v>
      </c>
    </row>
    <row r="7346" spans="1:4" x14ac:dyDescent="0.35">
      <c r="A7346" t="s">
        <v>309</v>
      </c>
      <c r="B7346">
        <v>89700</v>
      </c>
      <c r="C7346" t="s">
        <v>355</v>
      </c>
      <c r="D7346" t="s">
        <v>356</v>
      </c>
    </row>
    <row r="7347" spans="1:4" x14ac:dyDescent="0.35">
      <c r="A7347" t="s">
        <v>309</v>
      </c>
      <c r="B7347">
        <v>149000</v>
      </c>
      <c r="C7347" t="s">
        <v>355</v>
      </c>
      <c r="D7347" t="s">
        <v>361</v>
      </c>
    </row>
    <row r="7348" spans="1:4" x14ac:dyDescent="0.35">
      <c r="A7348" t="s">
        <v>309</v>
      </c>
      <c r="B7348">
        <v>151000</v>
      </c>
      <c r="C7348" t="s">
        <v>355</v>
      </c>
      <c r="D7348" t="s">
        <v>360</v>
      </c>
    </row>
    <row r="7349" spans="1:4" x14ac:dyDescent="0.35">
      <c r="A7349" t="s">
        <v>309</v>
      </c>
      <c r="B7349">
        <v>54800</v>
      </c>
      <c r="C7349" t="s">
        <v>363</v>
      </c>
      <c r="D7349" t="s">
        <v>356</v>
      </c>
    </row>
    <row r="7350" spans="1:4" x14ac:dyDescent="0.35">
      <c r="A7350" t="s">
        <v>309</v>
      </c>
      <c r="B7350">
        <v>95000</v>
      </c>
      <c r="C7350" t="s">
        <v>363</v>
      </c>
      <c r="D7350" t="s">
        <v>361</v>
      </c>
    </row>
    <row r="7351" spans="1:4" x14ac:dyDescent="0.35">
      <c r="A7351" t="s">
        <v>309</v>
      </c>
      <c r="B7351">
        <v>84100</v>
      </c>
      <c r="C7351" t="s">
        <v>363</v>
      </c>
      <c r="D7351" t="s">
        <v>360</v>
      </c>
    </row>
    <row r="7352" spans="1:4" x14ac:dyDescent="0.35">
      <c r="A7352" t="s">
        <v>309</v>
      </c>
      <c r="B7352">
        <v>316000</v>
      </c>
      <c r="C7352" t="s">
        <v>362</v>
      </c>
      <c r="D7352" t="s">
        <v>356</v>
      </c>
    </row>
    <row r="7353" spans="1:4" x14ac:dyDescent="0.35">
      <c r="A7353" t="s">
        <v>309</v>
      </c>
      <c r="B7353">
        <v>973000</v>
      </c>
      <c r="C7353" t="s">
        <v>362</v>
      </c>
      <c r="D7353" t="s">
        <v>361</v>
      </c>
    </row>
    <row r="7354" spans="1:4" x14ac:dyDescent="0.35">
      <c r="A7354" t="s">
        <v>309</v>
      </c>
      <c r="B7354">
        <v>512000</v>
      </c>
      <c r="C7354" t="s">
        <v>362</v>
      </c>
      <c r="D7354" t="s">
        <v>360</v>
      </c>
    </row>
    <row r="7355" spans="1:4" x14ac:dyDescent="0.35">
      <c r="A7355" t="s">
        <v>309</v>
      </c>
      <c r="B7355">
        <v>94900</v>
      </c>
      <c r="C7355" t="s">
        <v>364</v>
      </c>
      <c r="D7355" t="s">
        <v>360</v>
      </c>
    </row>
    <row r="7356" spans="1:4" x14ac:dyDescent="0.35">
      <c r="A7356" t="s">
        <v>309</v>
      </c>
      <c r="B7356">
        <v>83100</v>
      </c>
      <c r="C7356" t="s">
        <v>364</v>
      </c>
      <c r="D7356" t="s">
        <v>356</v>
      </c>
    </row>
    <row r="7357" spans="1:4" x14ac:dyDescent="0.35">
      <c r="A7357" t="s">
        <v>309</v>
      </c>
      <c r="B7357">
        <v>106000</v>
      </c>
      <c r="C7357" t="s">
        <v>364</v>
      </c>
      <c r="D7357" t="s">
        <v>361</v>
      </c>
    </row>
    <row r="7358" spans="1:4" x14ac:dyDescent="0.35">
      <c r="A7358" t="s">
        <v>309</v>
      </c>
      <c r="B7358">
        <v>834000</v>
      </c>
      <c r="C7358" t="s">
        <v>362</v>
      </c>
      <c r="D7358" t="s">
        <v>356</v>
      </c>
    </row>
    <row r="7359" spans="1:4" x14ac:dyDescent="0.35">
      <c r="A7359" t="s">
        <v>309</v>
      </c>
      <c r="B7359">
        <v>2410000</v>
      </c>
      <c r="C7359" t="s">
        <v>362</v>
      </c>
      <c r="D7359" t="s">
        <v>361</v>
      </c>
    </row>
    <row r="7360" spans="1:4" x14ac:dyDescent="0.35">
      <c r="A7360" t="s">
        <v>309</v>
      </c>
      <c r="B7360">
        <v>966000</v>
      </c>
      <c r="C7360" t="s">
        <v>362</v>
      </c>
      <c r="D7360" t="s">
        <v>360</v>
      </c>
    </row>
    <row r="7361" spans="1:4" x14ac:dyDescent="0.35">
      <c r="A7361" t="s">
        <v>309</v>
      </c>
      <c r="B7361">
        <v>572000</v>
      </c>
      <c r="C7361" t="s">
        <v>355</v>
      </c>
      <c r="D7361" t="s">
        <v>360</v>
      </c>
    </row>
    <row r="7362" spans="1:4" x14ac:dyDescent="0.35">
      <c r="A7362" t="s">
        <v>309</v>
      </c>
      <c r="B7362">
        <v>354000</v>
      </c>
      <c r="C7362" t="s">
        <v>355</v>
      </c>
      <c r="D7362" t="s">
        <v>356</v>
      </c>
    </row>
    <row r="7363" spans="1:4" x14ac:dyDescent="0.35">
      <c r="A7363" t="s">
        <v>309</v>
      </c>
      <c r="B7363">
        <v>707000</v>
      </c>
      <c r="C7363" t="s">
        <v>355</v>
      </c>
      <c r="D7363" t="s">
        <v>361</v>
      </c>
    </row>
    <row r="7364" spans="1:4" x14ac:dyDescent="0.35">
      <c r="A7364" t="s">
        <v>309</v>
      </c>
      <c r="B7364">
        <v>19</v>
      </c>
      <c r="C7364" t="s">
        <v>364</v>
      </c>
      <c r="D7364" t="s">
        <v>361</v>
      </c>
    </row>
    <row r="7365" spans="1:4" x14ac:dyDescent="0.35">
      <c r="A7365" t="s">
        <v>309</v>
      </c>
      <c r="B7365">
        <v>124000</v>
      </c>
      <c r="C7365" t="s">
        <v>364</v>
      </c>
      <c r="D7365" t="s">
        <v>360</v>
      </c>
    </row>
    <row r="7366" spans="1:4" x14ac:dyDescent="0.35">
      <c r="A7366" t="s">
        <v>309</v>
      </c>
      <c r="B7366">
        <v>91700</v>
      </c>
      <c r="C7366" t="s">
        <v>364</v>
      </c>
      <c r="D7366" t="s">
        <v>356</v>
      </c>
    </row>
    <row r="7367" spans="1:4" x14ac:dyDescent="0.35">
      <c r="A7367" t="s">
        <v>309</v>
      </c>
      <c r="B7367">
        <v>55000</v>
      </c>
      <c r="C7367" t="s">
        <v>364</v>
      </c>
      <c r="D7367" t="s">
        <v>361</v>
      </c>
    </row>
    <row r="7368" spans="1:4" x14ac:dyDescent="0.35">
      <c r="A7368" t="s">
        <v>309</v>
      </c>
      <c r="B7368">
        <v>41800</v>
      </c>
      <c r="C7368" t="s">
        <v>364</v>
      </c>
      <c r="D7368" t="s">
        <v>360</v>
      </c>
    </row>
    <row r="7369" spans="1:4" x14ac:dyDescent="0.35">
      <c r="A7369" t="s">
        <v>309</v>
      </c>
      <c r="B7369">
        <v>56900</v>
      </c>
      <c r="C7369" t="s">
        <v>364</v>
      </c>
      <c r="D7369" t="s">
        <v>356</v>
      </c>
    </row>
    <row r="7370" spans="1:4" x14ac:dyDescent="0.35">
      <c r="A7370" t="s">
        <v>309</v>
      </c>
      <c r="B7370">
        <v>242000</v>
      </c>
      <c r="C7370" t="s">
        <v>364</v>
      </c>
      <c r="D7370" t="s">
        <v>360</v>
      </c>
    </row>
    <row r="7371" spans="1:4" x14ac:dyDescent="0.35">
      <c r="A7371" t="s">
        <v>309</v>
      </c>
      <c r="B7371">
        <v>170000</v>
      </c>
      <c r="C7371" t="s">
        <v>364</v>
      </c>
      <c r="D7371" t="s">
        <v>356</v>
      </c>
    </row>
    <row r="7372" spans="1:4" x14ac:dyDescent="0.35">
      <c r="A7372" t="s">
        <v>309</v>
      </c>
      <c r="B7372">
        <v>615000</v>
      </c>
      <c r="C7372" t="s">
        <v>364</v>
      </c>
      <c r="D7372" t="s">
        <v>361</v>
      </c>
    </row>
    <row r="7373" spans="1:4" x14ac:dyDescent="0.35">
      <c r="A7373" t="s">
        <v>309</v>
      </c>
      <c r="B7373">
        <v>132000</v>
      </c>
      <c r="C7373" t="s">
        <v>363</v>
      </c>
      <c r="D7373" t="s">
        <v>361</v>
      </c>
    </row>
    <row r="7374" spans="1:4" x14ac:dyDescent="0.35">
      <c r="A7374" t="s">
        <v>309</v>
      </c>
      <c r="B7374">
        <v>93400</v>
      </c>
      <c r="C7374" t="s">
        <v>363</v>
      </c>
      <c r="D7374" t="s">
        <v>356</v>
      </c>
    </row>
    <row r="7375" spans="1:4" x14ac:dyDescent="0.35">
      <c r="A7375" t="s">
        <v>309</v>
      </c>
      <c r="B7375">
        <v>110000</v>
      </c>
      <c r="C7375" t="s">
        <v>363</v>
      </c>
      <c r="D7375" t="s">
        <v>360</v>
      </c>
    </row>
    <row r="7376" spans="1:4" x14ac:dyDescent="0.35">
      <c r="A7376" t="s">
        <v>309</v>
      </c>
      <c r="B7376">
        <v>316000</v>
      </c>
      <c r="C7376" t="s">
        <v>362</v>
      </c>
      <c r="D7376" t="s">
        <v>361</v>
      </c>
    </row>
    <row r="7377" spans="1:4" x14ac:dyDescent="0.35">
      <c r="A7377" t="s">
        <v>309</v>
      </c>
      <c r="B7377">
        <v>138000</v>
      </c>
      <c r="C7377" t="s">
        <v>362</v>
      </c>
      <c r="D7377" t="s">
        <v>356</v>
      </c>
    </row>
    <row r="7378" spans="1:4" x14ac:dyDescent="0.35">
      <c r="A7378" t="s">
        <v>309</v>
      </c>
      <c r="B7378">
        <v>241000</v>
      </c>
      <c r="C7378" t="s">
        <v>362</v>
      </c>
      <c r="D7378" t="s">
        <v>360</v>
      </c>
    </row>
    <row r="7379" spans="1:4" x14ac:dyDescent="0.35">
      <c r="A7379" t="s">
        <v>309</v>
      </c>
      <c r="B7379">
        <v>388000</v>
      </c>
      <c r="C7379" t="s">
        <v>362</v>
      </c>
      <c r="D7379" t="s">
        <v>360</v>
      </c>
    </row>
    <row r="7380" spans="1:4" x14ac:dyDescent="0.35">
      <c r="A7380" t="s">
        <v>309</v>
      </c>
      <c r="B7380">
        <v>711000</v>
      </c>
      <c r="C7380" t="s">
        <v>362</v>
      </c>
      <c r="D7380" t="s">
        <v>361</v>
      </c>
    </row>
    <row r="7381" spans="1:4" x14ac:dyDescent="0.35">
      <c r="A7381" t="s">
        <v>309</v>
      </c>
      <c r="B7381">
        <v>278000</v>
      </c>
      <c r="C7381" t="s">
        <v>362</v>
      </c>
      <c r="D7381" t="s">
        <v>356</v>
      </c>
    </row>
    <row r="7382" spans="1:4" x14ac:dyDescent="0.35">
      <c r="A7382" t="s">
        <v>309</v>
      </c>
      <c r="B7382">
        <v>120000</v>
      </c>
      <c r="C7382" t="s">
        <v>364</v>
      </c>
      <c r="D7382" t="s">
        <v>356</v>
      </c>
    </row>
    <row r="7383" spans="1:4" x14ac:dyDescent="0.35">
      <c r="A7383" t="s">
        <v>309</v>
      </c>
      <c r="B7383">
        <v>189000</v>
      </c>
      <c r="C7383" t="s">
        <v>364</v>
      </c>
      <c r="D7383" t="s">
        <v>361</v>
      </c>
    </row>
    <row r="7384" spans="1:4" x14ac:dyDescent="0.35">
      <c r="A7384" t="s">
        <v>309</v>
      </c>
      <c r="B7384">
        <v>129000</v>
      </c>
      <c r="C7384" t="s">
        <v>364</v>
      </c>
      <c r="D7384" t="s">
        <v>360</v>
      </c>
    </row>
    <row r="7385" spans="1:4" x14ac:dyDescent="0.35">
      <c r="A7385" t="s">
        <v>309</v>
      </c>
      <c r="B7385">
        <v>178000</v>
      </c>
      <c r="C7385" t="s">
        <v>364</v>
      </c>
      <c r="D7385" t="s">
        <v>356</v>
      </c>
    </row>
    <row r="7386" spans="1:4" x14ac:dyDescent="0.35">
      <c r="A7386" t="s">
        <v>309</v>
      </c>
      <c r="B7386">
        <v>434000</v>
      </c>
      <c r="C7386" t="s">
        <v>364</v>
      </c>
      <c r="D7386" t="s">
        <v>361</v>
      </c>
    </row>
    <row r="7387" spans="1:4" x14ac:dyDescent="0.35">
      <c r="A7387" t="s">
        <v>309</v>
      </c>
      <c r="B7387">
        <v>303000</v>
      </c>
      <c r="C7387" t="s">
        <v>364</v>
      </c>
      <c r="D7387" t="s">
        <v>360</v>
      </c>
    </row>
    <row r="7388" spans="1:4" x14ac:dyDescent="0.35">
      <c r="A7388" t="s">
        <v>309</v>
      </c>
      <c r="B7388">
        <v>134000</v>
      </c>
      <c r="C7388" t="s">
        <v>364</v>
      </c>
      <c r="D7388" t="s">
        <v>361</v>
      </c>
    </row>
    <row r="7389" spans="1:4" x14ac:dyDescent="0.35">
      <c r="A7389" t="s">
        <v>309</v>
      </c>
      <c r="B7389">
        <v>113000</v>
      </c>
      <c r="C7389" t="s">
        <v>364</v>
      </c>
      <c r="D7389" t="s">
        <v>360</v>
      </c>
    </row>
    <row r="7390" spans="1:4" x14ac:dyDescent="0.35">
      <c r="A7390" t="s">
        <v>309</v>
      </c>
      <c r="B7390">
        <v>92800</v>
      </c>
      <c r="C7390" t="s">
        <v>364</v>
      </c>
      <c r="D7390" t="s">
        <v>356</v>
      </c>
    </row>
    <row r="7391" spans="1:4" x14ac:dyDescent="0.35">
      <c r="A7391" t="s">
        <v>309</v>
      </c>
      <c r="B7391">
        <v>276000</v>
      </c>
      <c r="C7391" t="s">
        <v>362</v>
      </c>
      <c r="D7391" t="s">
        <v>361</v>
      </c>
    </row>
    <row r="7392" spans="1:4" x14ac:dyDescent="0.35">
      <c r="A7392" t="s">
        <v>309</v>
      </c>
      <c r="B7392">
        <v>236000</v>
      </c>
      <c r="C7392" t="s">
        <v>362</v>
      </c>
      <c r="D7392" t="s">
        <v>356</v>
      </c>
    </row>
    <row r="7393" spans="1:4" x14ac:dyDescent="0.35">
      <c r="A7393" t="s">
        <v>309</v>
      </c>
      <c r="B7393">
        <v>124000</v>
      </c>
      <c r="C7393" t="s">
        <v>362</v>
      </c>
      <c r="D7393" t="s">
        <v>360</v>
      </c>
    </row>
    <row r="7394" spans="1:4" x14ac:dyDescent="0.35">
      <c r="A7394" t="s">
        <v>309</v>
      </c>
      <c r="B7394">
        <v>1150000</v>
      </c>
      <c r="C7394" t="s">
        <v>362</v>
      </c>
      <c r="D7394" t="s">
        <v>356</v>
      </c>
    </row>
    <row r="7395" spans="1:4" x14ac:dyDescent="0.35">
      <c r="A7395" t="s">
        <v>309</v>
      </c>
      <c r="B7395">
        <v>1480000</v>
      </c>
      <c r="C7395" t="s">
        <v>362</v>
      </c>
      <c r="D7395" t="s">
        <v>360</v>
      </c>
    </row>
    <row r="7396" spans="1:4" x14ac:dyDescent="0.35">
      <c r="A7396" t="s">
        <v>309</v>
      </c>
      <c r="B7396">
        <v>2010000</v>
      </c>
      <c r="C7396" t="s">
        <v>362</v>
      </c>
      <c r="D7396" t="s">
        <v>361</v>
      </c>
    </row>
    <row r="7397" spans="1:4" x14ac:dyDescent="0.35">
      <c r="A7397" t="s">
        <v>309</v>
      </c>
      <c r="B7397">
        <v>110000</v>
      </c>
      <c r="C7397" t="s">
        <v>363</v>
      </c>
      <c r="D7397" t="s">
        <v>360</v>
      </c>
    </row>
    <row r="7398" spans="1:4" x14ac:dyDescent="0.35">
      <c r="A7398" t="s">
        <v>309</v>
      </c>
      <c r="B7398">
        <v>120000</v>
      </c>
      <c r="C7398" t="s">
        <v>363</v>
      </c>
      <c r="D7398" t="s">
        <v>361</v>
      </c>
    </row>
    <row r="7399" spans="1:4" x14ac:dyDescent="0.35">
      <c r="A7399" t="s">
        <v>309</v>
      </c>
      <c r="B7399">
        <v>242000</v>
      </c>
      <c r="C7399" t="s">
        <v>363</v>
      </c>
      <c r="D7399" t="s">
        <v>356</v>
      </c>
    </row>
    <row r="7400" spans="1:4" x14ac:dyDescent="0.35">
      <c r="A7400" t="s">
        <v>309</v>
      </c>
      <c r="B7400">
        <v>413000</v>
      </c>
      <c r="C7400" t="s">
        <v>363</v>
      </c>
      <c r="D7400" t="s">
        <v>360</v>
      </c>
    </row>
    <row r="7401" spans="1:4" x14ac:dyDescent="0.35">
      <c r="A7401" t="s">
        <v>309</v>
      </c>
      <c r="B7401">
        <v>468000</v>
      </c>
      <c r="C7401" t="s">
        <v>363</v>
      </c>
      <c r="D7401" t="s">
        <v>361</v>
      </c>
    </row>
    <row r="7402" spans="1:4" x14ac:dyDescent="0.35">
      <c r="A7402" t="s">
        <v>309</v>
      </c>
      <c r="B7402">
        <v>251000</v>
      </c>
      <c r="C7402" t="s">
        <v>363</v>
      </c>
      <c r="D7402" t="s">
        <v>356</v>
      </c>
    </row>
    <row r="7403" spans="1:4" x14ac:dyDescent="0.35">
      <c r="A7403" t="s">
        <v>309</v>
      </c>
      <c r="B7403">
        <v>917000</v>
      </c>
      <c r="C7403" t="s">
        <v>363</v>
      </c>
      <c r="D7403" t="s">
        <v>361</v>
      </c>
    </row>
    <row r="7404" spans="1:4" x14ac:dyDescent="0.35">
      <c r="A7404" t="s">
        <v>309</v>
      </c>
      <c r="B7404">
        <v>348000</v>
      </c>
      <c r="C7404" t="s">
        <v>363</v>
      </c>
      <c r="D7404" t="s">
        <v>356</v>
      </c>
    </row>
    <row r="7405" spans="1:4" x14ac:dyDescent="0.35">
      <c r="A7405" t="s">
        <v>309</v>
      </c>
      <c r="B7405">
        <v>527000</v>
      </c>
      <c r="C7405" t="s">
        <v>363</v>
      </c>
      <c r="D7405" t="s">
        <v>360</v>
      </c>
    </row>
    <row r="7406" spans="1:4" x14ac:dyDescent="0.35">
      <c r="A7406" t="s">
        <v>309</v>
      </c>
      <c r="B7406">
        <v>524000</v>
      </c>
      <c r="C7406" t="s">
        <v>355</v>
      </c>
      <c r="D7406" t="s">
        <v>360</v>
      </c>
    </row>
    <row r="7407" spans="1:4" x14ac:dyDescent="0.35">
      <c r="A7407" t="s">
        <v>309</v>
      </c>
      <c r="B7407">
        <v>223000</v>
      </c>
      <c r="C7407" t="s">
        <v>355</v>
      </c>
      <c r="D7407" t="s">
        <v>356</v>
      </c>
    </row>
    <row r="7408" spans="1:4" x14ac:dyDescent="0.35">
      <c r="A7408" t="s">
        <v>309</v>
      </c>
      <c r="B7408">
        <v>522000</v>
      </c>
      <c r="C7408" t="s">
        <v>355</v>
      </c>
      <c r="D7408" t="s">
        <v>361</v>
      </c>
    </row>
    <row r="7409" spans="1:4" x14ac:dyDescent="0.35">
      <c r="A7409" t="s">
        <v>309</v>
      </c>
      <c r="B7409">
        <v>185000</v>
      </c>
      <c r="C7409" t="s">
        <v>362</v>
      </c>
      <c r="D7409" t="s">
        <v>356</v>
      </c>
    </row>
    <row r="7410" spans="1:4" x14ac:dyDescent="0.35">
      <c r="A7410" t="s">
        <v>309</v>
      </c>
      <c r="B7410">
        <v>246000</v>
      </c>
      <c r="C7410" t="s">
        <v>362</v>
      </c>
      <c r="D7410" t="s">
        <v>360</v>
      </c>
    </row>
    <row r="7411" spans="1:4" x14ac:dyDescent="0.35">
      <c r="A7411" t="s">
        <v>309</v>
      </c>
      <c r="B7411">
        <v>376000</v>
      </c>
      <c r="C7411" t="s">
        <v>362</v>
      </c>
      <c r="D7411" t="s">
        <v>361</v>
      </c>
    </row>
    <row r="7412" spans="1:4" x14ac:dyDescent="0.35">
      <c r="A7412" t="s">
        <v>309</v>
      </c>
      <c r="B7412">
        <v>351000</v>
      </c>
      <c r="C7412" t="s">
        <v>355</v>
      </c>
      <c r="D7412" t="s">
        <v>361</v>
      </c>
    </row>
    <row r="7413" spans="1:4" x14ac:dyDescent="0.35">
      <c r="A7413" t="s">
        <v>309</v>
      </c>
      <c r="B7413">
        <v>370000</v>
      </c>
      <c r="C7413" t="s">
        <v>355</v>
      </c>
      <c r="D7413" t="s">
        <v>356</v>
      </c>
    </row>
    <row r="7414" spans="1:4" x14ac:dyDescent="0.35">
      <c r="A7414" t="s">
        <v>309</v>
      </c>
      <c r="B7414">
        <v>279000</v>
      </c>
      <c r="C7414" t="s">
        <v>355</v>
      </c>
      <c r="D7414" t="s">
        <v>360</v>
      </c>
    </row>
    <row r="7415" spans="1:4" x14ac:dyDescent="0.35">
      <c r="A7415" t="s">
        <v>309</v>
      </c>
      <c r="B7415">
        <v>196000</v>
      </c>
      <c r="C7415" t="s">
        <v>364</v>
      </c>
      <c r="D7415" t="s">
        <v>360</v>
      </c>
    </row>
    <row r="7416" spans="1:4" x14ac:dyDescent="0.35">
      <c r="A7416" t="s">
        <v>309</v>
      </c>
      <c r="B7416">
        <v>114000</v>
      </c>
      <c r="C7416" t="s">
        <v>364</v>
      </c>
      <c r="D7416" t="s">
        <v>356</v>
      </c>
    </row>
    <row r="7417" spans="1:4" x14ac:dyDescent="0.35">
      <c r="A7417" t="s">
        <v>309</v>
      </c>
      <c r="B7417">
        <v>332000</v>
      </c>
      <c r="C7417" t="s">
        <v>364</v>
      </c>
      <c r="D7417" t="s">
        <v>361</v>
      </c>
    </row>
    <row r="7418" spans="1:4" x14ac:dyDescent="0.35">
      <c r="A7418" t="s">
        <v>309</v>
      </c>
      <c r="B7418">
        <v>106000</v>
      </c>
      <c r="C7418" t="s">
        <v>355</v>
      </c>
      <c r="D7418" t="s">
        <v>356</v>
      </c>
    </row>
    <row r="7419" spans="1:4" x14ac:dyDescent="0.35">
      <c r="A7419" t="s">
        <v>309</v>
      </c>
      <c r="B7419">
        <v>142000</v>
      </c>
      <c r="C7419" t="s">
        <v>355</v>
      </c>
      <c r="D7419" t="s">
        <v>360</v>
      </c>
    </row>
    <row r="7420" spans="1:4" x14ac:dyDescent="0.35">
      <c r="A7420" t="s">
        <v>309</v>
      </c>
      <c r="B7420">
        <v>145000</v>
      </c>
      <c r="C7420" t="s">
        <v>355</v>
      </c>
      <c r="D7420" t="s">
        <v>361</v>
      </c>
    </row>
    <row r="7421" spans="1:4" x14ac:dyDescent="0.35">
      <c r="A7421" t="s">
        <v>309</v>
      </c>
      <c r="B7421">
        <v>86200</v>
      </c>
      <c r="C7421" t="s">
        <v>363</v>
      </c>
      <c r="D7421" t="s">
        <v>356</v>
      </c>
    </row>
    <row r="7422" spans="1:4" x14ac:dyDescent="0.35">
      <c r="A7422" t="s">
        <v>309</v>
      </c>
      <c r="B7422">
        <v>213000</v>
      </c>
      <c r="C7422" t="s">
        <v>363</v>
      </c>
      <c r="D7422" t="s">
        <v>361</v>
      </c>
    </row>
    <row r="7423" spans="1:4" x14ac:dyDescent="0.35">
      <c r="A7423" t="s">
        <v>309</v>
      </c>
      <c r="B7423">
        <v>155000</v>
      </c>
      <c r="C7423" t="s">
        <v>363</v>
      </c>
      <c r="D7423" t="s">
        <v>360</v>
      </c>
    </row>
    <row r="7424" spans="1:4" x14ac:dyDescent="0.35">
      <c r="A7424" t="s">
        <v>309</v>
      </c>
      <c r="B7424">
        <v>127000</v>
      </c>
      <c r="C7424" t="s">
        <v>364</v>
      </c>
      <c r="D7424" t="s">
        <v>361</v>
      </c>
    </row>
    <row r="7425" spans="1:4" x14ac:dyDescent="0.35">
      <c r="A7425" t="s">
        <v>309</v>
      </c>
      <c r="B7425">
        <v>50900</v>
      </c>
      <c r="C7425" t="s">
        <v>364</v>
      </c>
      <c r="D7425" t="s">
        <v>356</v>
      </c>
    </row>
    <row r="7426" spans="1:4" x14ac:dyDescent="0.35">
      <c r="A7426" t="s">
        <v>309</v>
      </c>
      <c r="B7426">
        <v>84600</v>
      </c>
      <c r="C7426" t="s">
        <v>364</v>
      </c>
      <c r="D7426" t="s">
        <v>360</v>
      </c>
    </row>
    <row r="7427" spans="1:4" x14ac:dyDescent="0.35">
      <c r="A7427" t="s">
        <v>309</v>
      </c>
      <c r="B7427">
        <v>202000</v>
      </c>
      <c r="C7427" t="s">
        <v>355</v>
      </c>
      <c r="D7427" t="s">
        <v>360</v>
      </c>
    </row>
    <row r="7428" spans="1:4" x14ac:dyDescent="0.35">
      <c r="A7428" t="s">
        <v>309</v>
      </c>
      <c r="B7428">
        <v>258000</v>
      </c>
      <c r="C7428" t="s">
        <v>355</v>
      </c>
      <c r="D7428" t="s">
        <v>361</v>
      </c>
    </row>
    <row r="7429" spans="1:4" x14ac:dyDescent="0.35">
      <c r="A7429" t="s">
        <v>309</v>
      </c>
      <c r="B7429">
        <v>113000</v>
      </c>
      <c r="C7429" t="s">
        <v>355</v>
      </c>
      <c r="D7429" t="s">
        <v>356</v>
      </c>
    </row>
    <row r="7430" spans="1:4" x14ac:dyDescent="0.35">
      <c r="A7430" t="s">
        <v>309</v>
      </c>
      <c r="B7430">
        <v>368000</v>
      </c>
      <c r="C7430" t="s">
        <v>355</v>
      </c>
      <c r="D7430" t="s">
        <v>360</v>
      </c>
    </row>
    <row r="7431" spans="1:4" x14ac:dyDescent="0.35">
      <c r="A7431" t="s">
        <v>309</v>
      </c>
      <c r="B7431">
        <v>386000</v>
      </c>
      <c r="C7431" t="s">
        <v>355</v>
      </c>
      <c r="D7431" t="s">
        <v>356</v>
      </c>
    </row>
    <row r="7432" spans="1:4" x14ac:dyDescent="0.35">
      <c r="A7432" t="s">
        <v>309</v>
      </c>
      <c r="B7432">
        <v>474000</v>
      </c>
      <c r="C7432" t="s">
        <v>355</v>
      </c>
      <c r="D7432" t="s">
        <v>361</v>
      </c>
    </row>
    <row r="7433" spans="1:4" x14ac:dyDescent="0.35">
      <c r="A7433" t="s">
        <v>309</v>
      </c>
      <c r="B7433">
        <v>930000</v>
      </c>
      <c r="C7433" t="s">
        <v>362</v>
      </c>
      <c r="D7433" t="s">
        <v>360</v>
      </c>
    </row>
    <row r="7434" spans="1:4" x14ac:dyDescent="0.35">
      <c r="A7434" t="s">
        <v>309</v>
      </c>
      <c r="B7434">
        <v>825000</v>
      </c>
      <c r="C7434" t="s">
        <v>362</v>
      </c>
      <c r="D7434" t="s">
        <v>356</v>
      </c>
    </row>
    <row r="7435" spans="1:4" x14ac:dyDescent="0.35">
      <c r="A7435" t="s">
        <v>309</v>
      </c>
      <c r="B7435">
        <v>1960000</v>
      </c>
      <c r="C7435" t="s">
        <v>362</v>
      </c>
      <c r="D7435" t="s">
        <v>361</v>
      </c>
    </row>
    <row r="7436" spans="1:4" x14ac:dyDescent="0.35">
      <c r="A7436" t="s">
        <v>309</v>
      </c>
      <c r="B7436">
        <v>385000</v>
      </c>
      <c r="C7436" t="s">
        <v>363</v>
      </c>
      <c r="D7436" t="s">
        <v>356</v>
      </c>
    </row>
    <row r="7437" spans="1:4" x14ac:dyDescent="0.35">
      <c r="A7437" t="s">
        <v>309</v>
      </c>
      <c r="B7437">
        <v>1060000</v>
      </c>
      <c r="C7437" t="s">
        <v>363</v>
      </c>
      <c r="D7437" t="s">
        <v>361</v>
      </c>
    </row>
    <row r="7438" spans="1:4" x14ac:dyDescent="0.35">
      <c r="A7438" t="s">
        <v>309</v>
      </c>
      <c r="B7438">
        <v>807000</v>
      </c>
      <c r="C7438" t="s">
        <v>363</v>
      </c>
      <c r="D7438" t="s">
        <v>360</v>
      </c>
    </row>
    <row r="7439" spans="1:4" x14ac:dyDescent="0.35">
      <c r="A7439" t="s">
        <v>309</v>
      </c>
      <c r="B7439">
        <v>283000</v>
      </c>
      <c r="C7439" t="s">
        <v>363</v>
      </c>
      <c r="D7439" t="s">
        <v>356</v>
      </c>
    </row>
    <row r="7440" spans="1:4" x14ac:dyDescent="0.35">
      <c r="A7440" t="s">
        <v>309</v>
      </c>
      <c r="B7440">
        <v>537000</v>
      </c>
      <c r="C7440" t="s">
        <v>363</v>
      </c>
      <c r="D7440" t="s">
        <v>361</v>
      </c>
    </row>
    <row r="7441" spans="1:4" x14ac:dyDescent="0.35">
      <c r="A7441" t="s">
        <v>309</v>
      </c>
      <c r="B7441">
        <v>395000</v>
      </c>
      <c r="C7441" t="s">
        <v>363</v>
      </c>
      <c r="D7441" t="s">
        <v>360</v>
      </c>
    </row>
    <row r="7442" spans="1:4" x14ac:dyDescent="0.35">
      <c r="A7442" t="s">
        <v>309</v>
      </c>
      <c r="B7442">
        <v>637000</v>
      </c>
      <c r="C7442" t="s">
        <v>362</v>
      </c>
      <c r="D7442" t="s">
        <v>361</v>
      </c>
    </row>
    <row r="7443" spans="1:4" x14ac:dyDescent="0.35">
      <c r="A7443" t="s">
        <v>309</v>
      </c>
      <c r="B7443">
        <v>213000</v>
      </c>
      <c r="C7443" t="s">
        <v>362</v>
      </c>
      <c r="D7443" t="s">
        <v>356</v>
      </c>
    </row>
    <row r="7444" spans="1:4" x14ac:dyDescent="0.35">
      <c r="A7444" t="s">
        <v>309</v>
      </c>
      <c r="B7444">
        <v>493000</v>
      </c>
      <c r="C7444" t="s">
        <v>362</v>
      </c>
      <c r="D7444" t="s">
        <v>360</v>
      </c>
    </row>
    <row r="7445" spans="1:4" x14ac:dyDescent="0.35">
      <c r="A7445" t="s">
        <v>309</v>
      </c>
      <c r="B7445">
        <v>141000</v>
      </c>
      <c r="C7445" t="s">
        <v>364</v>
      </c>
      <c r="D7445" t="s">
        <v>360</v>
      </c>
    </row>
    <row r="7446" spans="1:4" x14ac:dyDescent="0.35">
      <c r="A7446" t="s">
        <v>309</v>
      </c>
      <c r="B7446">
        <v>297000</v>
      </c>
      <c r="C7446" t="s">
        <v>364</v>
      </c>
      <c r="D7446" t="s">
        <v>356</v>
      </c>
    </row>
    <row r="7447" spans="1:4" x14ac:dyDescent="0.35">
      <c r="A7447" t="s">
        <v>309</v>
      </c>
      <c r="B7447">
        <v>187000</v>
      </c>
      <c r="C7447" t="s">
        <v>364</v>
      </c>
      <c r="D7447" t="s">
        <v>361</v>
      </c>
    </row>
    <row r="7448" spans="1:4" x14ac:dyDescent="0.35">
      <c r="A7448" t="s">
        <v>309</v>
      </c>
      <c r="B7448">
        <v>232000</v>
      </c>
      <c r="C7448" t="s">
        <v>355</v>
      </c>
      <c r="D7448" t="s">
        <v>356</v>
      </c>
    </row>
    <row r="7449" spans="1:4" x14ac:dyDescent="0.35">
      <c r="A7449" t="s">
        <v>309</v>
      </c>
      <c r="B7449">
        <v>969000</v>
      </c>
      <c r="C7449" t="s">
        <v>355</v>
      </c>
      <c r="D7449" t="s">
        <v>361</v>
      </c>
    </row>
    <row r="7450" spans="1:4" x14ac:dyDescent="0.35">
      <c r="A7450" t="s">
        <v>309</v>
      </c>
      <c r="B7450">
        <v>477000</v>
      </c>
      <c r="C7450" t="s">
        <v>355</v>
      </c>
      <c r="D7450" t="s">
        <v>360</v>
      </c>
    </row>
    <row r="7451" spans="1:4" x14ac:dyDescent="0.35">
      <c r="A7451" t="s">
        <v>309</v>
      </c>
      <c r="B7451">
        <v>97600</v>
      </c>
      <c r="C7451" t="s">
        <v>355</v>
      </c>
      <c r="D7451" t="s">
        <v>356</v>
      </c>
    </row>
    <row r="7452" spans="1:4" x14ac:dyDescent="0.35">
      <c r="A7452" t="s">
        <v>309</v>
      </c>
      <c r="B7452">
        <v>1590000</v>
      </c>
      <c r="C7452" t="s">
        <v>355</v>
      </c>
      <c r="D7452" t="s">
        <v>361</v>
      </c>
    </row>
    <row r="7453" spans="1:4" x14ac:dyDescent="0.35">
      <c r="A7453" t="s">
        <v>309</v>
      </c>
      <c r="B7453">
        <v>309000</v>
      </c>
      <c r="C7453" t="s">
        <v>355</v>
      </c>
      <c r="D7453" t="s">
        <v>360</v>
      </c>
    </row>
    <row r="7454" spans="1:4" x14ac:dyDescent="0.35">
      <c r="A7454" t="s">
        <v>309</v>
      </c>
      <c r="B7454">
        <v>207000</v>
      </c>
      <c r="C7454" t="s">
        <v>362</v>
      </c>
      <c r="D7454" t="s">
        <v>356</v>
      </c>
    </row>
    <row r="7455" spans="1:4" x14ac:dyDescent="0.35">
      <c r="A7455" t="s">
        <v>309</v>
      </c>
      <c r="B7455">
        <v>724000</v>
      </c>
      <c r="C7455" t="s">
        <v>362</v>
      </c>
      <c r="D7455" t="s">
        <v>361</v>
      </c>
    </row>
    <row r="7456" spans="1:4" x14ac:dyDescent="0.35">
      <c r="A7456" t="s">
        <v>309</v>
      </c>
      <c r="B7456">
        <v>338000</v>
      </c>
      <c r="C7456" t="s">
        <v>362</v>
      </c>
      <c r="D7456" t="s">
        <v>360</v>
      </c>
    </row>
    <row r="7457" spans="1:4" x14ac:dyDescent="0.35">
      <c r="A7457" t="s">
        <v>309</v>
      </c>
      <c r="B7457">
        <v>546000</v>
      </c>
      <c r="C7457" t="s">
        <v>363</v>
      </c>
      <c r="D7457" t="s">
        <v>361</v>
      </c>
    </row>
    <row r="7458" spans="1:4" x14ac:dyDescent="0.35">
      <c r="A7458" t="s">
        <v>309</v>
      </c>
      <c r="B7458">
        <v>142000</v>
      </c>
      <c r="C7458" t="s">
        <v>363</v>
      </c>
      <c r="D7458" t="s">
        <v>360</v>
      </c>
    </row>
    <row r="7459" spans="1:4" x14ac:dyDescent="0.35">
      <c r="A7459" t="s">
        <v>309</v>
      </c>
      <c r="B7459">
        <v>333000</v>
      </c>
      <c r="C7459" t="s">
        <v>363</v>
      </c>
      <c r="D7459" t="s">
        <v>356</v>
      </c>
    </row>
    <row r="7460" spans="1:4" x14ac:dyDescent="0.35">
      <c r="A7460" t="s">
        <v>309</v>
      </c>
      <c r="B7460">
        <v>184000</v>
      </c>
      <c r="C7460" t="s">
        <v>363</v>
      </c>
      <c r="D7460" t="s">
        <v>356</v>
      </c>
    </row>
    <row r="7461" spans="1:4" x14ac:dyDescent="0.35">
      <c r="A7461" t="s">
        <v>309</v>
      </c>
      <c r="B7461">
        <v>420000</v>
      </c>
      <c r="C7461" t="s">
        <v>363</v>
      </c>
      <c r="D7461" t="s">
        <v>361</v>
      </c>
    </row>
    <row r="7462" spans="1:4" x14ac:dyDescent="0.35">
      <c r="A7462" t="s">
        <v>309</v>
      </c>
      <c r="B7462">
        <v>233000</v>
      </c>
      <c r="C7462" t="s">
        <v>363</v>
      </c>
      <c r="D7462" t="s">
        <v>360</v>
      </c>
    </row>
    <row r="7463" spans="1:4" x14ac:dyDescent="0.35">
      <c r="A7463" t="s">
        <v>309</v>
      </c>
      <c r="B7463">
        <v>34100</v>
      </c>
      <c r="C7463" t="s">
        <v>355</v>
      </c>
      <c r="D7463" t="s">
        <v>360</v>
      </c>
    </row>
    <row r="7464" spans="1:4" x14ac:dyDescent="0.35">
      <c r="A7464" t="s">
        <v>309</v>
      </c>
      <c r="B7464">
        <v>36600</v>
      </c>
      <c r="C7464" t="s">
        <v>355</v>
      </c>
      <c r="D7464" t="s">
        <v>356</v>
      </c>
    </row>
    <row r="7465" spans="1:4" x14ac:dyDescent="0.35">
      <c r="A7465" t="s">
        <v>309</v>
      </c>
      <c r="B7465">
        <v>31900</v>
      </c>
      <c r="C7465" t="s">
        <v>355</v>
      </c>
      <c r="D7465" t="s">
        <v>361</v>
      </c>
    </row>
    <row r="7466" spans="1:4" x14ac:dyDescent="0.35">
      <c r="A7466" t="s">
        <v>309</v>
      </c>
      <c r="B7466">
        <v>124000</v>
      </c>
      <c r="C7466" t="s">
        <v>364</v>
      </c>
      <c r="D7466" t="s">
        <v>360</v>
      </c>
    </row>
    <row r="7467" spans="1:4" x14ac:dyDescent="0.35">
      <c r="A7467" t="s">
        <v>309</v>
      </c>
      <c r="B7467">
        <v>114000</v>
      </c>
      <c r="C7467" t="s">
        <v>364</v>
      </c>
      <c r="D7467" t="s">
        <v>356</v>
      </c>
    </row>
    <row r="7468" spans="1:4" x14ac:dyDescent="0.35">
      <c r="A7468" t="s">
        <v>309</v>
      </c>
      <c r="B7468">
        <v>299000</v>
      </c>
      <c r="C7468" t="s">
        <v>364</v>
      </c>
      <c r="D7468" t="s">
        <v>361</v>
      </c>
    </row>
    <row r="7469" spans="1:4" x14ac:dyDescent="0.35">
      <c r="A7469" t="s">
        <v>309</v>
      </c>
      <c r="B7469">
        <v>491000</v>
      </c>
      <c r="C7469" t="s">
        <v>363</v>
      </c>
      <c r="D7469" t="s">
        <v>361</v>
      </c>
    </row>
    <row r="7470" spans="1:4" x14ac:dyDescent="0.35">
      <c r="A7470" t="s">
        <v>309</v>
      </c>
      <c r="B7470">
        <v>256000</v>
      </c>
      <c r="C7470" t="s">
        <v>363</v>
      </c>
      <c r="D7470" t="s">
        <v>360</v>
      </c>
    </row>
    <row r="7471" spans="1:4" x14ac:dyDescent="0.35">
      <c r="A7471" t="s">
        <v>309</v>
      </c>
      <c r="B7471">
        <v>194000</v>
      </c>
      <c r="C7471" t="s">
        <v>363</v>
      </c>
      <c r="D7471" t="s">
        <v>356</v>
      </c>
    </row>
    <row r="7472" spans="1:4" x14ac:dyDescent="0.35">
      <c r="A7472" t="s">
        <v>309</v>
      </c>
      <c r="B7472">
        <v>452000</v>
      </c>
      <c r="C7472" t="s">
        <v>362</v>
      </c>
      <c r="D7472" t="s">
        <v>360</v>
      </c>
    </row>
    <row r="7473" spans="1:4" x14ac:dyDescent="0.35">
      <c r="A7473" t="s">
        <v>309</v>
      </c>
      <c r="B7473">
        <v>834000</v>
      </c>
      <c r="C7473" t="s">
        <v>362</v>
      </c>
      <c r="D7473" t="s">
        <v>361</v>
      </c>
    </row>
    <row r="7474" spans="1:4" x14ac:dyDescent="0.35">
      <c r="A7474" t="s">
        <v>309</v>
      </c>
      <c r="B7474">
        <v>312000</v>
      </c>
      <c r="C7474" t="s">
        <v>362</v>
      </c>
      <c r="D7474" t="s">
        <v>356</v>
      </c>
    </row>
    <row r="7475" spans="1:4" x14ac:dyDescent="0.35">
      <c r="A7475" t="s">
        <v>309</v>
      </c>
      <c r="B7475">
        <v>328000</v>
      </c>
      <c r="C7475" t="s">
        <v>363</v>
      </c>
      <c r="D7475" t="s">
        <v>356</v>
      </c>
    </row>
    <row r="7476" spans="1:4" x14ac:dyDescent="0.35">
      <c r="A7476" t="s">
        <v>309</v>
      </c>
      <c r="B7476">
        <v>463000</v>
      </c>
      <c r="C7476" t="s">
        <v>363</v>
      </c>
      <c r="D7476" t="s">
        <v>360</v>
      </c>
    </row>
    <row r="7477" spans="1:4" x14ac:dyDescent="0.35">
      <c r="A7477" t="s">
        <v>309</v>
      </c>
      <c r="B7477">
        <v>983000</v>
      </c>
      <c r="C7477" t="s">
        <v>363</v>
      </c>
      <c r="D7477" t="s">
        <v>361</v>
      </c>
    </row>
    <row r="7478" spans="1:4" x14ac:dyDescent="0.35">
      <c r="A7478" t="s">
        <v>309</v>
      </c>
      <c r="B7478">
        <v>114000</v>
      </c>
      <c r="C7478" t="s">
        <v>364</v>
      </c>
      <c r="D7478" t="s">
        <v>361</v>
      </c>
    </row>
    <row r="7479" spans="1:4" x14ac:dyDescent="0.35">
      <c r="A7479" t="s">
        <v>309</v>
      </c>
      <c r="B7479">
        <v>81400</v>
      </c>
      <c r="C7479" t="s">
        <v>364</v>
      </c>
      <c r="D7479" t="s">
        <v>356</v>
      </c>
    </row>
    <row r="7480" spans="1:4" x14ac:dyDescent="0.35">
      <c r="A7480" t="s">
        <v>309</v>
      </c>
      <c r="B7480">
        <v>85600</v>
      </c>
      <c r="C7480" t="s">
        <v>364</v>
      </c>
      <c r="D7480" t="s">
        <v>360</v>
      </c>
    </row>
    <row r="7481" spans="1:4" x14ac:dyDescent="0.35">
      <c r="A7481" t="s">
        <v>309</v>
      </c>
      <c r="B7481">
        <v>130000</v>
      </c>
      <c r="C7481" t="s">
        <v>363</v>
      </c>
      <c r="D7481" t="s">
        <v>356</v>
      </c>
    </row>
    <row r="7482" spans="1:4" x14ac:dyDescent="0.35">
      <c r="A7482" t="s">
        <v>309</v>
      </c>
      <c r="B7482">
        <v>195000</v>
      </c>
      <c r="C7482" t="s">
        <v>363</v>
      </c>
      <c r="D7482" t="s">
        <v>360</v>
      </c>
    </row>
    <row r="7483" spans="1:4" x14ac:dyDescent="0.35">
      <c r="A7483" t="s">
        <v>309</v>
      </c>
      <c r="B7483">
        <v>552000</v>
      </c>
      <c r="C7483" t="s">
        <v>363</v>
      </c>
      <c r="D7483" t="s">
        <v>361</v>
      </c>
    </row>
    <row r="7484" spans="1:4" x14ac:dyDescent="0.35">
      <c r="A7484" t="s">
        <v>309</v>
      </c>
      <c r="B7484">
        <v>73700</v>
      </c>
      <c r="C7484" t="s">
        <v>355</v>
      </c>
      <c r="D7484" t="s">
        <v>360</v>
      </c>
    </row>
    <row r="7485" spans="1:4" x14ac:dyDescent="0.35">
      <c r="A7485" t="s">
        <v>309</v>
      </c>
      <c r="B7485">
        <v>70900</v>
      </c>
      <c r="C7485" t="s">
        <v>355</v>
      </c>
      <c r="D7485" t="s">
        <v>361</v>
      </c>
    </row>
    <row r="7486" spans="1:4" x14ac:dyDescent="0.35">
      <c r="A7486" t="s">
        <v>309</v>
      </c>
      <c r="B7486">
        <v>50600</v>
      </c>
      <c r="C7486" t="s">
        <v>355</v>
      </c>
      <c r="D7486" t="s">
        <v>356</v>
      </c>
    </row>
    <row r="7487" spans="1:4" x14ac:dyDescent="0.35">
      <c r="A7487" t="s">
        <v>309</v>
      </c>
      <c r="B7487">
        <v>240000</v>
      </c>
      <c r="C7487" t="s">
        <v>363</v>
      </c>
      <c r="D7487" t="s">
        <v>356</v>
      </c>
    </row>
    <row r="7488" spans="1:4" x14ac:dyDescent="0.35">
      <c r="A7488" t="s">
        <v>309</v>
      </c>
      <c r="B7488">
        <v>434000</v>
      </c>
      <c r="C7488" t="s">
        <v>363</v>
      </c>
      <c r="D7488" t="s">
        <v>360</v>
      </c>
    </row>
    <row r="7489" spans="1:4" x14ac:dyDescent="0.35">
      <c r="A7489" t="s">
        <v>309</v>
      </c>
      <c r="B7489">
        <v>481000</v>
      </c>
      <c r="C7489" t="s">
        <v>363</v>
      </c>
      <c r="D7489" t="s">
        <v>361</v>
      </c>
    </row>
    <row r="7490" spans="1:4" x14ac:dyDescent="0.35">
      <c r="A7490" t="s">
        <v>309</v>
      </c>
      <c r="B7490">
        <v>148000</v>
      </c>
      <c r="C7490" t="s">
        <v>363</v>
      </c>
      <c r="D7490" t="s">
        <v>356</v>
      </c>
    </row>
    <row r="7491" spans="1:4" x14ac:dyDescent="0.35">
      <c r="A7491" t="s">
        <v>309</v>
      </c>
      <c r="B7491">
        <v>205000</v>
      </c>
      <c r="C7491" t="s">
        <v>363</v>
      </c>
      <c r="D7491" t="s">
        <v>360</v>
      </c>
    </row>
    <row r="7492" spans="1:4" x14ac:dyDescent="0.35">
      <c r="A7492" t="s">
        <v>309</v>
      </c>
      <c r="B7492">
        <v>213000</v>
      </c>
      <c r="C7492" t="s">
        <v>363</v>
      </c>
      <c r="D7492" t="s">
        <v>361</v>
      </c>
    </row>
    <row r="7493" spans="1:4" x14ac:dyDescent="0.35">
      <c r="A7493" t="s">
        <v>309</v>
      </c>
      <c r="B7493">
        <v>167000</v>
      </c>
      <c r="C7493" t="s">
        <v>364</v>
      </c>
      <c r="D7493" t="s">
        <v>360</v>
      </c>
    </row>
    <row r="7494" spans="1:4" x14ac:dyDescent="0.35">
      <c r="A7494" t="s">
        <v>309</v>
      </c>
      <c r="B7494">
        <v>264000</v>
      </c>
      <c r="C7494" t="s">
        <v>364</v>
      </c>
      <c r="D7494" t="s">
        <v>361</v>
      </c>
    </row>
    <row r="7495" spans="1:4" x14ac:dyDescent="0.35">
      <c r="A7495" t="s">
        <v>309</v>
      </c>
      <c r="B7495">
        <v>87700</v>
      </c>
      <c r="C7495" t="s">
        <v>364</v>
      </c>
      <c r="D7495" t="s">
        <v>356</v>
      </c>
    </row>
    <row r="7496" spans="1:4" x14ac:dyDescent="0.35">
      <c r="A7496" t="s">
        <v>309</v>
      </c>
      <c r="B7496">
        <v>132000</v>
      </c>
      <c r="C7496" t="s">
        <v>363</v>
      </c>
      <c r="D7496" t="s">
        <v>356</v>
      </c>
    </row>
    <row r="7497" spans="1:4" x14ac:dyDescent="0.35">
      <c r="A7497" t="s">
        <v>309</v>
      </c>
      <c r="B7497">
        <v>164000</v>
      </c>
      <c r="C7497" t="s">
        <v>363</v>
      </c>
      <c r="D7497" t="s">
        <v>360</v>
      </c>
    </row>
    <row r="7498" spans="1:4" x14ac:dyDescent="0.35">
      <c r="A7498" t="s">
        <v>309</v>
      </c>
      <c r="B7498">
        <v>216000</v>
      </c>
      <c r="C7498" t="s">
        <v>363</v>
      </c>
      <c r="D7498" t="s">
        <v>361</v>
      </c>
    </row>
    <row r="7499" spans="1:4" x14ac:dyDescent="0.35">
      <c r="A7499" t="s">
        <v>309</v>
      </c>
      <c r="B7499">
        <v>281000</v>
      </c>
      <c r="C7499" t="s">
        <v>363</v>
      </c>
      <c r="D7499" t="s">
        <v>356</v>
      </c>
    </row>
    <row r="7500" spans="1:4" x14ac:dyDescent="0.35">
      <c r="A7500" t="s">
        <v>309</v>
      </c>
      <c r="B7500">
        <v>456000</v>
      </c>
      <c r="C7500" t="s">
        <v>363</v>
      </c>
      <c r="D7500" t="s">
        <v>361</v>
      </c>
    </row>
    <row r="7501" spans="1:4" x14ac:dyDescent="0.35">
      <c r="A7501" t="s">
        <v>309</v>
      </c>
      <c r="B7501">
        <v>239000</v>
      </c>
      <c r="C7501" t="s">
        <v>364</v>
      </c>
      <c r="D7501" t="s">
        <v>361</v>
      </c>
    </row>
    <row r="7502" spans="1:4" x14ac:dyDescent="0.35">
      <c r="A7502" t="s">
        <v>309</v>
      </c>
      <c r="B7502">
        <v>99400</v>
      </c>
      <c r="C7502" t="s">
        <v>364</v>
      </c>
      <c r="D7502" t="s">
        <v>360</v>
      </c>
    </row>
    <row r="7503" spans="1:4" x14ac:dyDescent="0.35">
      <c r="A7503" t="s">
        <v>309</v>
      </c>
      <c r="B7503">
        <v>97100</v>
      </c>
      <c r="C7503" t="s">
        <v>364</v>
      </c>
      <c r="D7503" t="s">
        <v>356</v>
      </c>
    </row>
    <row r="7504" spans="1:4" x14ac:dyDescent="0.35">
      <c r="A7504" t="s">
        <v>309</v>
      </c>
      <c r="B7504">
        <v>188000</v>
      </c>
      <c r="C7504" t="s">
        <v>364</v>
      </c>
      <c r="D7504" t="s">
        <v>360</v>
      </c>
    </row>
    <row r="7505" spans="1:4" x14ac:dyDescent="0.35">
      <c r="A7505" t="s">
        <v>309</v>
      </c>
      <c r="B7505">
        <v>185000</v>
      </c>
      <c r="C7505" t="s">
        <v>364</v>
      </c>
      <c r="D7505" t="s">
        <v>356</v>
      </c>
    </row>
    <row r="7506" spans="1:4" x14ac:dyDescent="0.35">
      <c r="A7506" t="s">
        <v>309</v>
      </c>
      <c r="B7506">
        <v>311000</v>
      </c>
      <c r="C7506" t="s">
        <v>364</v>
      </c>
      <c r="D7506" t="s">
        <v>361</v>
      </c>
    </row>
    <row r="7507" spans="1:4" x14ac:dyDescent="0.35">
      <c r="A7507" t="s">
        <v>309</v>
      </c>
      <c r="B7507">
        <v>1720000</v>
      </c>
      <c r="C7507" t="s">
        <v>363</v>
      </c>
      <c r="D7507" t="s">
        <v>356</v>
      </c>
    </row>
    <row r="7508" spans="1:4" x14ac:dyDescent="0.35">
      <c r="A7508" t="s">
        <v>309</v>
      </c>
      <c r="B7508">
        <v>2470000</v>
      </c>
      <c r="C7508" t="s">
        <v>363</v>
      </c>
      <c r="D7508" t="s">
        <v>360</v>
      </c>
    </row>
    <row r="7509" spans="1:4" x14ac:dyDescent="0.35">
      <c r="A7509" t="s">
        <v>309</v>
      </c>
      <c r="B7509">
        <v>1210000</v>
      </c>
      <c r="C7509" t="s">
        <v>363</v>
      </c>
      <c r="D7509" t="s">
        <v>361</v>
      </c>
    </row>
    <row r="7510" spans="1:4" x14ac:dyDescent="0.35">
      <c r="A7510" t="s">
        <v>309</v>
      </c>
      <c r="B7510">
        <v>476000</v>
      </c>
      <c r="C7510" t="s">
        <v>363</v>
      </c>
      <c r="D7510" t="s">
        <v>361</v>
      </c>
    </row>
    <row r="7511" spans="1:4" x14ac:dyDescent="0.35">
      <c r="A7511" t="s">
        <v>309</v>
      </c>
      <c r="B7511">
        <v>252000</v>
      </c>
      <c r="C7511" t="s">
        <v>363</v>
      </c>
      <c r="D7511" t="s">
        <v>356</v>
      </c>
    </row>
    <row r="7512" spans="1:4" x14ac:dyDescent="0.35">
      <c r="A7512" t="s">
        <v>309</v>
      </c>
      <c r="B7512">
        <v>333000</v>
      </c>
      <c r="C7512" t="s">
        <v>363</v>
      </c>
      <c r="D7512" t="s">
        <v>360</v>
      </c>
    </row>
    <row r="7513" spans="1:4" x14ac:dyDescent="0.35">
      <c r="A7513" t="s">
        <v>309</v>
      </c>
      <c r="B7513">
        <v>405000</v>
      </c>
      <c r="C7513" t="s">
        <v>355</v>
      </c>
      <c r="D7513" t="s">
        <v>360</v>
      </c>
    </row>
    <row r="7514" spans="1:4" x14ac:dyDescent="0.35">
      <c r="A7514" t="s">
        <v>309</v>
      </c>
      <c r="B7514">
        <v>477000</v>
      </c>
      <c r="C7514" t="s">
        <v>355</v>
      </c>
      <c r="D7514" t="s">
        <v>356</v>
      </c>
    </row>
    <row r="7515" spans="1:4" x14ac:dyDescent="0.35">
      <c r="A7515" t="s">
        <v>309</v>
      </c>
      <c r="B7515">
        <v>629000</v>
      </c>
      <c r="C7515" t="s">
        <v>355</v>
      </c>
      <c r="D7515" t="s">
        <v>361</v>
      </c>
    </row>
    <row r="7516" spans="1:4" x14ac:dyDescent="0.35">
      <c r="A7516" t="s">
        <v>309</v>
      </c>
      <c r="B7516">
        <v>328000</v>
      </c>
      <c r="C7516" t="s">
        <v>364</v>
      </c>
      <c r="D7516" t="s">
        <v>356</v>
      </c>
    </row>
    <row r="7517" spans="1:4" x14ac:dyDescent="0.35">
      <c r="A7517" t="s">
        <v>309</v>
      </c>
      <c r="B7517">
        <v>544000</v>
      </c>
      <c r="C7517" t="s">
        <v>364</v>
      </c>
      <c r="D7517" t="s">
        <v>360</v>
      </c>
    </row>
    <row r="7518" spans="1:4" x14ac:dyDescent="0.35">
      <c r="A7518" t="s">
        <v>309</v>
      </c>
      <c r="B7518">
        <v>728000</v>
      </c>
      <c r="C7518" t="s">
        <v>364</v>
      </c>
      <c r="D7518" t="s">
        <v>361</v>
      </c>
    </row>
    <row r="7519" spans="1:4" x14ac:dyDescent="0.35">
      <c r="A7519" t="s">
        <v>309</v>
      </c>
      <c r="B7519">
        <v>460000</v>
      </c>
      <c r="C7519" t="s">
        <v>355</v>
      </c>
      <c r="D7519" t="s">
        <v>361</v>
      </c>
    </row>
    <row r="7520" spans="1:4" x14ac:dyDescent="0.35">
      <c r="A7520" t="s">
        <v>309</v>
      </c>
      <c r="B7520">
        <v>301000</v>
      </c>
      <c r="C7520" t="s">
        <v>355</v>
      </c>
      <c r="D7520" t="s">
        <v>360</v>
      </c>
    </row>
    <row r="7521" spans="1:4" x14ac:dyDescent="0.35">
      <c r="A7521" t="s">
        <v>309</v>
      </c>
      <c r="B7521">
        <v>136000</v>
      </c>
      <c r="C7521" t="s">
        <v>355</v>
      </c>
      <c r="D7521" t="s">
        <v>356</v>
      </c>
    </row>
    <row r="7522" spans="1:4" x14ac:dyDescent="0.35">
      <c r="A7522" t="s">
        <v>309</v>
      </c>
      <c r="B7522">
        <v>314000</v>
      </c>
      <c r="C7522" t="s">
        <v>364</v>
      </c>
      <c r="D7522" t="s">
        <v>361</v>
      </c>
    </row>
    <row r="7523" spans="1:4" x14ac:dyDescent="0.35">
      <c r="A7523" t="s">
        <v>309</v>
      </c>
      <c r="B7523">
        <v>120000</v>
      </c>
      <c r="C7523" t="s">
        <v>364</v>
      </c>
      <c r="D7523" t="s">
        <v>360</v>
      </c>
    </row>
    <row r="7524" spans="1:4" x14ac:dyDescent="0.35">
      <c r="A7524" t="s">
        <v>309</v>
      </c>
      <c r="B7524">
        <v>114000</v>
      </c>
      <c r="C7524" t="s">
        <v>364</v>
      </c>
      <c r="D7524" t="s">
        <v>356</v>
      </c>
    </row>
    <row r="7525" spans="1:4" x14ac:dyDescent="0.35">
      <c r="A7525" t="s">
        <v>309</v>
      </c>
      <c r="B7525">
        <v>119000</v>
      </c>
      <c r="C7525" t="s">
        <v>363</v>
      </c>
      <c r="D7525" t="s">
        <v>356</v>
      </c>
    </row>
    <row r="7526" spans="1:4" x14ac:dyDescent="0.35">
      <c r="A7526" t="s">
        <v>309</v>
      </c>
      <c r="B7526">
        <v>258000</v>
      </c>
      <c r="C7526" t="s">
        <v>363</v>
      </c>
      <c r="D7526" t="s">
        <v>360</v>
      </c>
    </row>
    <row r="7527" spans="1:4" x14ac:dyDescent="0.35">
      <c r="A7527" t="s">
        <v>309</v>
      </c>
      <c r="B7527">
        <v>211000</v>
      </c>
      <c r="C7527" t="s">
        <v>363</v>
      </c>
      <c r="D7527" t="s">
        <v>361</v>
      </c>
    </row>
    <row r="7528" spans="1:4" x14ac:dyDescent="0.35">
      <c r="A7528" t="s">
        <v>309</v>
      </c>
      <c r="B7528">
        <v>221000</v>
      </c>
      <c r="C7528" t="s">
        <v>355</v>
      </c>
      <c r="D7528" t="s">
        <v>356</v>
      </c>
    </row>
    <row r="7529" spans="1:4" x14ac:dyDescent="0.35">
      <c r="A7529" t="s">
        <v>309</v>
      </c>
      <c r="B7529">
        <v>492000</v>
      </c>
      <c r="C7529" t="s">
        <v>355</v>
      </c>
      <c r="D7529" t="s">
        <v>360</v>
      </c>
    </row>
    <row r="7530" spans="1:4" x14ac:dyDescent="0.35">
      <c r="A7530" t="s">
        <v>309</v>
      </c>
      <c r="B7530">
        <v>823000</v>
      </c>
      <c r="C7530" t="s">
        <v>355</v>
      </c>
      <c r="D7530" t="s">
        <v>361</v>
      </c>
    </row>
    <row r="7531" spans="1:4" x14ac:dyDescent="0.35">
      <c r="A7531" t="s">
        <v>309</v>
      </c>
      <c r="B7531">
        <v>167000</v>
      </c>
      <c r="C7531" t="s">
        <v>363</v>
      </c>
      <c r="D7531" t="s">
        <v>360</v>
      </c>
    </row>
    <row r="7532" spans="1:4" x14ac:dyDescent="0.35">
      <c r="A7532" t="s">
        <v>309</v>
      </c>
      <c r="B7532">
        <v>195000</v>
      </c>
      <c r="C7532" t="s">
        <v>363</v>
      </c>
      <c r="D7532" t="s">
        <v>361</v>
      </c>
    </row>
    <row r="7533" spans="1:4" x14ac:dyDescent="0.35">
      <c r="A7533" t="s">
        <v>309</v>
      </c>
      <c r="B7533">
        <v>114000</v>
      </c>
      <c r="C7533" t="s">
        <v>363</v>
      </c>
      <c r="D7533" t="s">
        <v>356</v>
      </c>
    </row>
    <row r="7534" spans="1:4" x14ac:dyDescent="0.35">
      <c r="A7534" t="s">
        <v>309</v>
      </c>
      <c r="B7534">
        <v>319000</v>
      </c>
      <c r="C7534" t="s">
        <v>363</v>
      </c>
      <c r="D7534" t="s">
        <v>361</v>
      </c>
    </row>
    <row r="7535" spans="1:4" x14ac:dyDescent="0.35">
      <c r="A7535" t="s">
        <v>309</v>
      </c>
      <c r="B7535">
        <v>239000</v>
      </c>
      <c r="C7535" t="s">
        <v>363</v>
      </c>
      <c r="D7535" t="s">
        <v>356</v>
      </c>
    </row>
    <row r="7536" spans="1:4" x14ac:dyDescent="0.35">
      <c r="A7536" t="s">
        <v>309</v>
      </c>
      <c r="B7536">
        <v>286000</v>
      </c>
      <c r="C7536" t="s">
        <v>363</v>
      </c>
      <c r="D7536" t="s">
        <v>360</v>
      </c>
    </row>
    <row r="7537" spans="1:4" x14ac:dyDescent="0.35">
      <c r="A7537" t="s">
        <v>309</v>
      </c>
      <c r="B7537">
        <v>267000</v>
      </c>
      <c r="C7537" t="s">
        <v>364</v>
      </c>
      <c r="D7537" t="s">
        <v>360</v>
      </c>
    </row>
    <row r="7538" spans="1:4" x14ac:dyDescent="0.35">
      <c r="A7538" t="s">
        <v>309</v>
      </c>
      <c r="B7538">
        <v>139000</v>
      </c>
      <c r="C7538" t="s">
        <v>364</v>
      </c>
      <c r="D7538" t="s">
        <v>356</v>
      </c>
    </row>
    <row r="7539" spans="1:4" x14ac:dyDescent="0.35">
      <c r="A7539" t="s">
        <v>309</v>
      </c>
      <c r="B7539">
        <v>356000</v>
      </c>
      <c r="C7539" t="s">
        <v>364</v>
      </c>
      <c r="D7539" t="s">
        <v>361</v>
      </c>
    </row>
    <row r="7540" spans="1:4" x14ac:dyDescent="0.35">
      <c r="A7540" t="s">
        <v>309</v>
      </c>
      <c r="B7540">
        <v>358000</v>
      </c>
      <c r="C7540" t="s">
        <v>363</v>
      </c>
      <c r="D7540" t="s">
        <v>356</v>
      </c>
    </row>
    <row r="7541" spans="1:4" x14ac:dyDescent="0.35">
      <c r="A7541" t="s">
        <v>309</v>
      </c>
      <c r="B7541">
        <v>550000</v>
      </c>
      <c r="C7541" t="s">
        <v>363</v>
      </c>
      <c r="D7541" t="s">
        <v>361</v>
      </c>
    </row>
    <row r="7542" spans="1:4" x14ac:dyDescent="0.35">
      <c r="A7542" t="s">
        <v>309</v>
      </c>
      <c r="B7542">
        <v>227000</v>
      </c>
      <c r="C7542" t="s">
        <v>355</v>
      </c>
      <c r="D7542" t="s">
        <v>361</v>
      </c>
    </row>
    <row r="7543" spans="1:4" x14ac:dyDescent="0.35">
      <c r="A7543" t="s">
        <v>309</v>
      </c>
      <c r="B7543">
        <v>283000</v>
      </c>
      <c r="C7543" t="s">
        <v>355</v>
      </c>
      <c r="D7543" t="s">
        <v>360</v>
      </c>
    </row>
    <row r="7544" spans="1:4" x14ac:dyDescent="0.35">
      <c r="A7544" t="s">
        <v>309</v>
      </c>
      <c r="B7544">
        <v>64800</v>
      </c>
      <c r="C7544" t="s">
        <v>355</v>
      </c>
      <c r="D7544" t="s">
        <v>356</v>
      </c>
    </row>
    <row r="7545" spans="1:4" x14ac:dyDescent="0.35">
      <c r="A7545" t="s">
        <v>309</v>
      </c>
      <c r="B7545">
        <v>695000</v>
      </c>
      <c r="C7545" t="s">
        <v>355</v>
      </c>
      <c r="D7545" t="s">
        <v>356</v>
      </c>
    </row>
    <row r="7546" spans="1:4" x14ac:dyDescent="0.35">
      <c r="A7546" t="s">
        <v>309</v>
      </c>
      <c r="B7546">
        <v>1160000</v>
      </c>
      <c r="C7546" t="s">
        <v>355</v>
      </c>
      <c r="D7546" t="s">
        <v>360</v>
      </c>
    </row>
    <row r="7547" spans="1:4" x14ac:dyDescent="0.35">
      <c r="A7547" t="s">
        <v>309</v>
      </c>
      <c r="B7547">
        <v>1270000</v>
      </c>
      <c r="C7547" t="s">
        <v>355</v>
      </c>
      <c r="D7547" t="s">
        <v>361</v>
      </c>
    </row>
    <row r="7548" spans="1:4" x14ac:dyDescent="0.35">
      <c r="A7548" t="s">
        <v>309</v>
      </c>
      <c r="B7548">
        <v>424000</v>
      </c>
      <c r="C7548" t="s">
        <v>355</v>
      </c>
      <c r="D7548" t="s">
        <v>361</v>
      </c>
    </row>
    <row r="7549" spans="1:4" x14ac:dyDescent="0.35">
      <c r="A7549" t="s">
        <v>309</v>
      </c>
      <c r="B7549">
        <v>413000</v>
      </c>
      <c r="C7549" t="s">
        <v>355</v>
      </c>
      <c r="D7549" t="s">
        <v>360</v>
      </c>
    </row>
    <row r="7550" spans="1:4" x14ac:dyDescent="0.35">
      <c r="A7550" t="s">
        <v>309</v>
      </c>
      <c r="B7550">
        <v>179000</v>
      </c>
      <c r="C7550" t="s">
        <v>355</v>
      </c>
      <c r="D7550" t="s">
        <v>356</v>
      </c>
    </row>
    <row r="7551" spans="1:4" x14ac:dyDescent="0.35">
      <c r="A7551" t="s">
        <v>309</v>
      </c>
      <c r="B7551">
        <v>504000</v>
      </c>
      <c r="C7551" t="s">
        <v>363</v>
      </c>
      <c r="D7551" t="s">
        <v>360</v>
      </c>
    </row>
    <row r="7552" spans="1:4" x14ac:dyDescent="0.35">
      <c r="A7552" t="s">
        <v>309</v>
      </c>
      <c r="B7552">
        <v>434000</v>
      </c>
      <c r="C7552" t="s">
        <v>363</v>
      </c>
      <c r="D7552" t="s">
        <v>356</v>
      </c>
    </row>
    <row r="7553" spans="1:4" x14ac:dyDescent="0.35">
      <c r="A7553" t="s">
        <v>309</v>
      </c>
      <c r="B7553">
        <v>682000</v>
      </c>
      <c r="C7553" t="s">
        <v>363</v>
      </c>
      <c r="D7553" t="s">
        <v>361</v>
      </c>
    </row>
    <row r="7554" spans="1:4" x14ac:dyDescent="0.35">
      <c r="A7554" t="s">
        <v>309</v>
      </c>
      <c r="B7554">
        <v>353000</v>
      </c>
      <c r="C7554" t="s">
        <v>362</v>
      </c>
      <c r="D7554" t="s">
        <v>356</v>
      </c>
    </row>
    <row r="7555" spans="1:4" x14ac:dyDescent="0.35">
      <c r="A7555" t="s">
        <v>309</v>
      </c>
      <c r="B7555">
        <v>620000</v>
      </c>
      <c r="C7555" t="s">
        <v>362</v>
      </c>
      <c r="D7555" t="s">
        <v>360</v>
      </c>
    </row>
    <row r="7556" spans="1:4" x14ac:dyDescent="0.35">
      <c r="A7556" t="s">
        <v>309</v>
      </c>
      <c r="B7556">
        <v>1050000</v>
      </c>
      <c r="C7556" t="s">
        <v>362</v>
      </c>
      <c r="D7556" t="s">
        <v>361</v>
      </c>
    </row>
    <row r="7557" spans="1:4" x14ac:dyDescent="0.35">
      <c r="A7557" t="s">
        <v>309</v>
      </c>
      <c r="B7557">
        <v>203000</v>
      </c>
      <c r="C7557" t="s">
        <v>363</v>
      </c>
      <c r="D7557" t="s">
        <v>356</v>
      </c>
    </row>
    <row r="7558" spans="1:4" x14ac:dyDescent="0.35">
      <c r="A7558" t="s">
        <v>309</v>
      </c>
      <c r="B7558">
        <v>253000</v>
      </c>
      <c r="C7558" t="s">
        <v>363</v>
      </c>
      <c r="D7558" t="s">
        <v>360</v>
      </c>
    </row>
    <row r="7559" spans="1:4" x14ac:dyDescent="0.35">
      <c r="A7559" t="s">
        <v>309</v>
      </c>
      <c r="B7559">
        <v>368000</v>
      </c>
      <c r="C7559" t="s">
        <v>363</v>
      </c>
      <c r="D7559" t="s">
        <v>361</v>
      </c>
    </row>
    <row r="7560" spans="1:4" x14ac:dyDescent="0.35">
      <c r="A7560" t="s">
        <v>309</v>
      </c>
      <c r="B7560">
        <v>1940000</v>
      </c>
      <c r="C7560" t="s">
        <v>362</v>
      </c>
      <c r="D7560" t="s">
        <v>361</v>
      </c>
    </row>
    <row r="7561" spans="1:4" x14ac:dyDescent="0.35">
      <c r="A7561" t="s">
        <v>309</v>
      </c>
      <c r="B7561">
        <v>790000</v>
      </c>
      <c r="C7561" t="s">
        <v>362</v>
      </c>
      <c r="D7561" t="s">
        <v>356</v>
      </c>
    </row>
    <row r="7562" spans="1:4" x14ac:dyDescent="0.35">
      <c r="A7562" t="s">
        <v>309</v>
      </c>
      <c r="B7562">
        <v>1630000</v>
      </c>
      <c r="C7562" t="s">
        <v>362</v>
      </c>
      <c r="D7562" t="s">
        <v>360</v>
      </c>
    </row>
    <row r="7563" spans="1:4" x14ac:dyDescent="0.35">
      <c r="A7563" t="s">
        <v>309</v>
      </c>
      <c r="B7563">
        <v>299000</v>
      </c>
      <c r="C7563" t="s">
        <v>362</v>
      </c>
      <c r="D7563" t="s">
        <v>360</v>
      </c>
    </row>
    <row r="7564" spans="1:4" x14ac:dyDescent="0.35">
      <c r="A7564" t="s">
        <v>309</v>
      </c>
      <c r="B7564">
        <v>183000</v>
      </c>
      <c r="C7564" t="s">
        <v>362</v>
      </c>
      <c r="D7564" t="s">
        <v>356</v>
      </c>
    </row>
    <row r="7565" spans="1:4" x14ac:dyDescent="0.35">
      <c r="A7565" t="s">
        <v>309</v>
      </c>
      <c r="B7565">
        <v>335000</v>
      </c>
      <c r="C7565" t="s">
        <v>362</v>
      </c>
      <c r="D7565" t="s">
        <v>361</v>
      </c>
    </row>
    <row r="7566" spans="1:4" x14ac:dyDescent="0.35">
      <c r="A7566" t="s">
        <v>309</v>
      </c>
      <c r="B7566">
        <v>261000</v>
      </c>
      <c r="C7566" t="s">
        <v>363</v>
      </c>
      <c r="D7566" t="s">
        <v>361</v>
      </c>
    </row>
    <row r="7567" spans="1:4" x14ac:dyDescent="0.35">
      <c r="A7567" t="s">
        <v>309</v>
      </c>
      <c r="B7567">
        <v>380000</v>
      </c>
      <c r="C7567" t="s">
        <v>363</v>
      </c>
      <c r="D7567" t="s">
        <v>356</v>
      </c>
    </row>
    <row r="7568" spans="1:4" x14ac:dyDescent="0.35">
      <c r="A7568" t="s">
        <v>309</v>
      </c>
      <c r="B7568">
        <v>253000</v>
      </c>
      <c r="C7568" t="s">
        <v>363</v>
      </c>
      <c r="D7568" t="s">
        <v>360</v>
      </c>
    </row>
    <row r="7569" spans="1:4" x14ac:dyDescent="0.35">
      <c r="A7569" t="s">
        <v>309</v>
      </c>
      <c r="B7569">
        <v>95500</v>
      </c>
      <c r="C7569" t="s">
        <v>355</v>
      </c>
      <c r="D7569" t="s">
        <v>356</v>
      </c>
    </row>
    <row r="7570" spans="1:4" x14ac:dyDescent="0.35">
      <c r="A7570" t="s">
        <v>309</v>
      </c>
      <c r="B7570">
        <v>159000</v>
      </c>
      <c r="C7570" t="s">
        <v>355</v>
      </c>
      <c r="D7570" t="s">
        <v>361</v>
      </c>
    </row>
    <row r="7571" spans="1:4" x14ac:dyDescent="0.35">
      <c r="A7571" t="s">
        <v>309</v>
      </c>
      <c r="B7571">
        <v>162000</v>
      </c>
      <c r="C7571" t="s">
        <v>355</v>
      </c>
      <c r="D7571" t="s">
        <v>360</v>
      </c>
    </row>
    <row r="7572" spans="1:4" x14ac:dyDescent="0.35">
      <c r="A7572" t="s">
        <v>309</v>
      </c>
      <c r="B7572">
        <v>18900</v>
      </c>
      <c r="C7572" t="s">
        <v>363</v>
      </c>
      <c r="D7572" t="s">
        <v>360</v>
      </c>
    </row>
    <row r="7573" spans="1:4" x14ac:dyDescent="0.35">
      <c r="A7573" t="s">
        <v>309</v>
      </c>
      <c r="B7573">
        <v>36600</v>
      </c>
      <c r="C7573" t="s">
        <v>363</v>
      </c>
      <c r="D7573" t="s">
        <v>361</v>
      </c>
    </row>
    <row r="7574" spans="1:4" x14ac:dyDescent="0.35">
      <c r="A7574" t="s">
        <v>309</v>
      </c>
      <c r="B7574">
        <v>127000</v>
      </c>
      <c r="C7574" t="s">
        <v>363</v>
      </c>
      <c r="D7574" t="s">
        <v>356</v>
      </c>
    </row>
    <row r="7575" spans="1:4" x14ac:dyDescent="0.35">
      <c r="A7575" t="s">
        <v>309</v>
      </c>
      <c r="B7575">
        <v>572000</v>
      </c>
      <c r="C7575" t="s">
        <v>355</v>
      </c>
      <c r="D7575" t="s">
        <v>361</v>
      </c>
    </row>
    <row r="7576" spans="1:4" x14ac:dyDescent="0.35">
      <c r="A7576" t="s">
        <v>309</v>
      </c>
      <c r="B7576">
        <v>174000</v>
      </c>
      <c r="C7576" t="s">
        <v>355</v>
      </c>
      <c r="D7576" t="s">
        <v>356</v>
      </c>
    </row>
    <row r="7577" spans="1:4" x14ac:dyDescent="0.35">
      <c r="A7577" t="s">
        <v>309</v>
      </c>
      <c r="B7577">
        <v>397000</v>
      </c>
      <c r="C7577" t="s">
        <v>355</v>
      </c>
      <c r="D7577" t="s">
        <v>360</v>
      </c>
    </row>
    <row r="7578" spans="1:4" x14ac:dyDescent="0.35">
      <c r="A7578" t="s">
        <v>309</v>
      </c>
      <c r="B7578">
        <v>113000</v>
      </c>
      <c r="C7578" t="s">
        <v>364</v>
      </c>
      <c r="D7578" t="s">
        <v>360</v>
      </c>
    </row>
    <row r="7579" spans="1:4" x14ac:dyDescent="0.35">
      <c r="A7579" t="s">
        <v>309</v>
      </c>
      <c r="B7579">
        <v>50500</v>
      </c>
      <c r="C7579" t="s">
        <v>364</v>
      </c>
      <c r="D7579" t="s">
        <v>356</v>
      </c>
    </row>
    <row r="7580" spans="1:4" x14ac:dyDescent="0.35">
      <c r="A7580" t="s">
        <v>309</v>
      </c>
      <c r="B7580">
        <v>134000</v>
      </c>
      <c r="C7580" t="s">
        <v>364</v>
      </c>
      <c r="D7580" t="s">
        <v>361</v>
      </c>
    </row>
    <row r="7581" spans="1:4" x14ac:dyDescent="0.35">
      <c r="A7581" t="s">
        <v>309</v>
      </c>
      <c r="B7581">
        <v>1370000</v>
      </c>
      <c r="C7581" t="s">
        <v>355</v>
      </c>
      <c r="D7581" t="s">
        <v>356</v>
      </c>
    </row>
    <row r="7582" spans="1:4" x14ac:dyDescent="0.35">
      <c r="A7582" t="s">
        <v>309</v>
      </c>
      <c r="B7582">
        <v>2080000</v>
      </c>
      <c r="C7582" t="s">
        <v>355</v>
      </c>
      <c r="D7582" t="s">
        <v>361</v>
      </c>
    </row>
    <row r="7583" spans="1:4" x14ac:dyDescent="0.35">
      <c r="A7583" t="s">
        <v>309</v>
      </c>
      <c r="B7583">
        <v>7330000</v>
      </c>
      <c r="C7583" t="s">
        <v>355</v>
      </c>
      <c r="D7583" t="s">
        <v>361</v>
      </c>
    </row>
    <row r="7584" spans="1:4" x14ac:dyDescent="0.35">
      <c r="A7584" t="s">
        <v>309</v>
      </c>
      <c r="B7584">
        <v>2640000</v>
      </c>
      <c r="C7584" t="s">
        <v>355</v>
      </c>
      <c r="D7584" t="s">
        <v>356</v>
      </c>
    </row>
    <row r="7585" spans="1:4" x14ac:dyDescent="0.35">
      <c r="A7585" t="s">
        <v>309</v>
      </c>
      <c r="B7585">
        <v>1710000</v>
      </c>
      <c r="C7585" t="s">
        <v>363</v>
      </c>
      <c r="D7585" t="s">
        <v>361</v>
      </c>
    </row>
    <row r="7586" spans="1:4" x14ac:dyDescent="0.35">
      <c r="A7586" t="s">
        <v>309</v>
      </c>
      <c r="B7586">
        <v>1110000</v>
      </c>
      <c r="C7586" t="s">
        <v>363</v>
      </c>
      <c r="D7586" t="s">
        <v>356</v>
      </c>
    </row>
    <row r="7587" spans="1:4" x14ac:dyDescent="0.35">
      <c r="A7587" t="s">
        <v>309</v>
      </c>
      <c r="B7587">
        <v>1190000</v>
      </c>
      <c r="C7587" t="s">
        <v>363</v>
      </c>
      <c r="D7587" t="s">
        <v>360</v>
      </c>
    </row>
    <row r="7588" spans="1:4" x14ac:dyDescent="0.35">
      <c r="A7588" t="s">
        <v>309</v>
      </c>
      <c r="B7588">
        <v>243000</v>
      </c>
      <c r="C7588" t="s">
        <v>355</v>
      </c>
      <c r="D7588" t="s">
        <v>360</v>
      </c>
    </row>
    <row r="7589" spans="1:4" x14ac:dyDescent="0.35">
      <c r="A7589" t="s">
        <v>309</v>
      </c>
      <c r="B7589">
        <v>320000</v>
      </c>
      <c r="C7589" t="s">
        <v>355</v>
      </c>
      <c r="D7589" t="s">
        <v>361</v>
      </c>
    </row>
    <row r="7590" spans="1:4" x14ac:dyDescent="0.35">
      <c r="A7590" t="s">
        <v>309</v>
      </c>
      <c r="B7590">
        <v>220000</v>
      </c>
      <c r="C7590" t="s">
        <v>355</v>
      </c>
      <c r="D7590" t="s">
        <v>356</v>
      </c>
    </row>
    <row r="7591" spans="1:4" x14ac:dyDescent="0.35">
      <c r="A7591" t="s">
        <v>309</v>
      </c>
      <c r="B7591">
        <v>45400</v>
      </c>
      <c r="C7591" t="s">
        <v>355</v>
      </c>
      <c r="D7591" t="s">
        <v>361</v>
      </c>
    </row>
    <row r="7592" spans="1:4" x14ac:dyDescent="0.35">
      <c r="A7592" t="s">
        <v>309</v>
      </c>
      <c r="B7592">
        <v>31800</v>
      </c>
      <c r="C7592" t="s">
        <v>355</v>
      </c>
      <c r="D7592" t="s">
        <v>356</v>
      </c>
    </row>
    <row r="7593" spans="1:4" x14ac:dyDescent="0.35">
      <c r="A7593" t="s">
        <v>309</v>
      </c>
      <c r="B7593">
        <v>9620</v>
      </c>
      <c r="C7593" t="s">
        <v>355</v>
      </c>
      <c r="D7593" t="s">
        <v>360</v>
      </c>
    </row>
    <row r="7594" spans="1:4" x14ac:dyDescent="0.35">
      <c r="A7594" t="s">
        <v>309</v>
      </c>
      <c r="B7594">
        <v>241000</v>
      </c>
      <c r="C7594" t="s">
        <v>355</v>
      </c>
      <c r="D7594" t="s">
        <v>361</v>
      </c>
    </row>
    <row r="7595" spans="1:4" x14ac:dyDescent="0.35">
      <c r="A7595" t="s">
        <v>309</v>
      </c>
      <c r="B7595">
        <v>160000</v>
      </c>
      <c r="C7595" t="s">
        <v>355</v>
      </c>
      <c r="D7595" t="s">
        <v>360</v>
      </c>
    </row>
    <row r="7596" spans="1:4" x14ac:dyDescent="0.35">
      <c r="A7596" t="s">
        <v>309</v>
      </c>
      <c r="B7596">
        <v>183000</v>
      </c>
      <c r="C7596" t="s">
        <v>355</v>
      </c>
      <c r="D7596" t="s">
        <v>356</v>
      </c>
    </row>
    <row r="7597" spans="1:4" x14ac:dyDescent="0.35">
      <c r="A7597" t="s">
        <v>309</v>
      </c>
      <c r="B7597">
        <v>156000</v>
      </c>
      <c r="C7597" t="s">
        <v>355</v>
      </c>
      <c r="D7597" t="s">
        <v>361</v>
      </c>
    </row>
    <row r="7598" spans="1:4" x14ac:dyDescent="0.35">
      <c r="A7598" t="s">
        <v>309</v>
      </c>
      <c r="B7598">
        <v>94800</v>
      </c>
      <c r="C7598" t="s">
        <v>355</v>
      </c>
      <c r="D7598" t="s">
        <v>360</v>
      </c>
    </row>
    <row r="7599" spans="1:4" x14ac:dyDescent="0.35">
      <c r="A7599" t="s">
        <v>309</v>
      </c>
      <c r="B7599">
        <v>73900</v>
      </c>
      <c r="C7599" t="s">
        <v>355</v>
      </c>
      <c r="D7599" t="s">
        <v>356</v>
      </c>
    </row>
    <row r="7600" spans="1:4" x14ac:dyDescent="0.35">
      <c r="A7600" t="s">
        <v>309</v>
      </c>
      <c r="B7600">
        <v>46800</v>
      </c>
      <c r="C7600" t="s">
        <v>364</v>
      </c>
      <c r="D7600" t="s">
        <v>356</v>
      </c>
    </row>
    <row r="7601" spans="1:4" x14ac:dyDescent="0.35">
      <c r="A7601" t="s">
        <v>309</v>
      </c>
      <c r="B7601">
        <v>61900</v>
      </c>
      <c r="C7601" t="s">
        <v>364</v>
      </c>
      <c r="D7601" t="s">
        <v>360</v>
      </c>
    </row>
    <row r="7602" spans="1:4" x14ac:dyDescent="0.35">
      <c r="A7602" t="s">
        <v>309</v>
      </c>
      <c r="B7602">
        <v>144000</v>
      </c>
      <c r="C7602" t="s">
        <v>364</v>
      </c>
      <c r="D7602" t="s">
        <v>361</v>
      </c>
    </row>
    <row r="7603" spans="1:4" x14ac:dyDescent="0.35">
      <c r="A7603" t="s">
        <v>309</v>
      </c>
      <c r="B7603">
        <v>128000</v>
      </c>
      <c r="C7603" t="s">
        <v>364</v>
      </c>
      <c r="D7603" t="s">
        <v>356</v>
      </c>
    </row>
    <row r="7604" spans="1:4" x14ac:dyDescent="0.35">
      <c r="A7604" t="s">
        <v>309</v>
      </c>
      <c r="B7604">
        <v>191000</v>
      </c>
      <c r="C7604" t="s">
        <v>364</v>
      </c>
      <c r="D7604" t="s">
        <v>360</v>
      </c>
    </row>
    <row r="7605" spans="1:4" x14ac:dyDescent="0.35">
      <c r="A7605" t="s">
        <v>309</v>
      </c>
      <c r="B7605">
        <v>312000</v>
      </c>
      <c r="C7605" t="s">
        <v>364</v>
      </c>
      <c r="D7605" t="s">
        <v>361</v>
      </c>
    </row>
    <row r="7606" spans="1:4" x14ac:dyDescent="0.35">
      <c r="A7606" t="s">
        <v>309</v>
      </c>
      <c r="B7606">
        <v>84300</v>
      </c>
      <c r="C7606" t="s">
        <v>364</v>
      </c>
      <c r="D7606" t="s">
        <v>361</v>
      </c>
    </row>
    <row r="7607" spans="1:4" x14ac:dyDescent="0.35">
      <c r="A7607" t="s">
        <v>309</v>
      </c>
      <c r="B7607">
        <v>48500</v>
      </c>
      <c r="C7607" t="s">
        <v>364</v>
      </c>
      <c r="D7607" t="s">
        <v>356</v>
      </c>
    </row>
    <row r="7608" spans="1:4" x14ac:dyDescent="0.35">
      <c r="A7608" t="s">
        <v>309</v>
      </c>
      <c r="B7608">
        <v>74100</v>
      </c>
      <c r="C7608" t="s">
        <v>364</v>
      </c>
      <c r="D7608" t="s">
        <v>360</v>
      </c>
    </row>
    <row r="7609" spans="1:4" x14ac:dyDescent="0.35">
      <c r="A7609" t="s">
        <v>309</v>
      </c>
      <c r="B7609">
        <v>367000</v>
      </c>
      <c r="C7609" t="s">
        <v>355</v>
      </c>
      <c r="D7609" t="s">
        <v>360</v>
      </c>
    </row>
    <row r="7610" spans="1:4" x14ac:dyDescent="0.35">
      <c r="A7610" t="s">
        <v>309</v>
      </c>
      <c r="B7610">
        <v>1200000</v>
      </c>
      <c r="C7610" t="s">
        <v>355</v>
      </c>
      <c r="D7610" t="s">
        <v>361</v>
      </c>
    </row>
    <row r="7611" spans="1:4" x14ac:dyDescent="0.35">
      <c r="A7611" t="s">
        <v>309</v>
      </c>
      <c r="B7611">
        <v>826000</v>
      </c>
      <c r="C7611" t="s">
        <v>355</v>
      </c>
      <c r="D7611" t="s">
        <v>356</v>
      </c>
    </row>
    <row r="7612" spans="1:4" x14ac:dyDescent="0.35">
      <c r="A7612" t="s">
        <v>309</v>
      </c>
      <c r="B7612">
        <v>537000</v>
      </c>
      <c r="C7612" t="s">
        <v>362</v>
      </c>
      <c r="D7612" t="s">
        <v>361</v>
      </c>
    </row>
    <row r="7613" spans="1:4" x14ac:dyDescent="0.35">
      <c r="A7613" t="s">
        <v>309</v>
      </c>
      <c r="B7613">
        <v>212000</v>
      </c>
      <c r="C7613" t="s">
        <v>362</v>
      </c>
      <c r="D7613" t="s">
        <v>356</v>
      </c>
    </row>
    <row r="7614" spans="1:4" x14ac:dyDescent="0.35">
      <c r="A7614" t="s">
        <v>309</v>
      </c>
      <c r="B7614">
        <v>683000</v>
      </c>
      <c r="C7614" t="s">
        <v>362</v>
      </c>
      <c r="D7614" t="s">
        <v>360</v>
      </c>
    </row>
    <row r="7615" spans="1:4" x14ac:dyDescent="0.35">
      <c r="A7615" t="s">
        <v>309</v>
      </c>
      <c r="B7615">
        <v>301000</v>
      </c>
      <c r="C7615" t="s">
        <v>363</v>
      </c>
      <c r="D7615" t="s">
        <v>356</v>
      </c>
    </row>
    <row r="7616" spans="1:4" x14ac:dyDescent="0.35">
      <c r="A7616" t="s">
        <v>309</v>
      </c>
      <c r="B7616">
        <v>476000</v>
      </c>
      <c r="C7616" t="s">
        <v>363</v>
      </c>
      <c r="D7616" t="s">
        <v>360</v>
      </c>
    </row>
    <row r="7617" spans="1:4" x14ac:dyDescent="0.35">
      <c r="A7617" t="s">
        <v>309</v>
      </c>
      <c r="B7617">
        <v>248000</v>
      </c>
      <c r="C7617" t="s">
        <v>363</v>
      </c>
      <c r="D7617" t="s">
        <v>361</v>
      </c>
    </row>
    <row r="7618" spans="1:4" x14ac:dyDescent="0.35">
      <c r="A7618" t="s">
        <v>309</v>
      </c>
      <c r="B7618">
        <v>123000</v>
      </c>
      <c r="C7618" t="s">
        <v>363</v>
      </c>
      <c r="D7618" t="s">
        <v>356</v>
      </c>
    </row>
    <row r="7619" spans="1:4" x14ac:dyDescent="0.35">
      <c r="A7619" t="s">
        <v>309</v>
      </c>
      <c r="B7619">
        <v>145000</v>
      </c>
      <c r="C7619" t="s">
        <v>363</v>
      </c>
      <c r="D7619" t="s">
        <v>361</v>
      </c>
    </row>
    <row r="7620" spans="1:4" x14ac:dyDescent="0.35">
      <c r="A7620" t="s">
        <v>309</v>
      </c>
      <c r="B7620">
        <v>161000</v>
      </c>
      <c r="C7620" t="s">
        <v>363</v>
      </c>
      <c r="D7620" t="s">
        <v>360</v>
      </c>
    </row>
    <row r="7621" spans="1:4" x14ac:dyDescent="0.35">
      <c r="A7621" t="s">
        <v>309</v>
      </c>
      <c r="B7621">
        <v>858000</v>
      </c>
      <c r="C7621" t="s">
        <v>363</v>
      </c>
      <c r="D7621" t="s">
        <v>356</v>
      </c>
    </row>
    <row r="7622" spans="1:4" x14ac:dyDescent="0.35">
      <c r="A7622" t="s">
        <v>309</v>
      </c>
      <c r="B7622">
        <v>1680000</v>
      </c>
      <c r="C7622" t="s">
        <v>363</v>
      </c>
      <c r="D7622" t="s">
        <v>361</v>
      </c>
    </row>
    <row r="7623" spans="1:4" x14ac:dyDescent="0.35">
      <c r="A7623" t="s">
        <v>309</v>
      </c>
      <c r="B7623">
        <v>1110000</v>
      </c>
      <c r="C7623" t="s">
        <v>363</v>
      </c>
      <c r="D7623" t="s">
        <v>360</v>
      </c>
    </row>
    <row r="7624" spans="1:4" x14ac:dyDescent="0.35">
      <c r="A7624" t="s">
        <v>309</v>
      </c>
      <c r="B7624">
        <v>941000</v>
      </c>
      <c r="C7624" t="s">
        <v>362</v>
      </c>
      <c r="D7624" t="s">
        <v>361</v>
      </c>
    </row>
    <row r="7625" spans="1:4" x14ac:dyDescent="0.35">
      <c r="A7625" t="s">
        <v>309</v>
      </c>
      <c r="B7625">
        <v>345000</v>
      </c>
      <c r="C7625" t="s">
        <v>362</v>
      </c>
      <c r="D7625" t="s">
        <v>356</v>
      </c>
    </row>
    <row r="7626" spans="1:4" x14ac:dyDescent="0.35">
      <c r="A7626" t="s">
        <v>309</v>
      </c>
      <c r="B7626">
        <v>455000</v>
      </c>
      <c r="C7626" t="s">
        <v>362</v>
      </c>
      <c r="D7626" t="s">
        <v>360</v>
      </c>
    </row>
    <row r="7627" spans="1:4" x14ac:dyDescent="0.35">
      <c r="A7627" t="s">
        <v>309</v>
      </c>
      <c r="B7627">
        <v>979000</v>
      </c>
      <c r="C7627" t="s">
        <v>355</v>
      </c>
      <c r="D7627" t="s">
        <v>361</v>
      </c>
    </row>
    <row r="7628" spans="1:4" x14ac:dyDescent="0.35">
      <c r="A7628" t="s">
        <v>309</v>
      </c>
      <c r="B7628">
        <v>561000</v>
      </c>
      <c r="C7628" t="s">
        <v>355</v>
      </c>
      <c r="D7628" t="s">
        <v>360</v>
      </c>
    </row>
    <row r="7629" spans="1:4" x14ac:dyDescent="0.35">
      <c r="A7629" t="s">
        <v>309</v>
      </c>
      <c r="B7629">
        <v>353000</v>
      </c>
      <c r="C7629" t="s">
        <v>355</v>
      </c>
      <c r="D7629" t="s">
        <v>356</v>
      </c>
    </row>
    <row r="7630" spans="1:4" x14ac:dyDescent="0.35">
      <c r="A7630" t="s">
        <v>309</v>
      </c>
      <c r="B7630">
        <v>130000</v>
      </c>
      <c r="C7630" t="s">
        <v>363</v>
      </c>
      <c r="D7630" t="s">
        <v>360</v>
      </c>
    </row>
    <row r="7631" spans="1:4" x14ac:dyDescent="0.35">
      <c r="A7631" t="s">
        <v>309</v>
      </c>
      <c r="B7631">
        <v>123000</v>
      </c>
      <c r="C7631" t="s">
        <v>363</v>
      </c>
      <c r="D7631" t="s">
        <v>361</v>
      </c>
    </row>
    <row r="7632" spans="1:4" x14ac:dyDescent="0.35">
      <c r="A7632" t="s">
        <v>309</v>
      </c>
      <c r="B7632">
        <v>109000</v>
      </c>
      <c r="C7632" t="s">
        <v>363</v>
      </c>
      <c r="D7632" t="s">
        <v>356</v>
      </c>
    </row>
    <row r="7633" spans="1:4" x14ac:dyDescent="0.35">
      <c r="A7633" t="s">
        <v>309</v>
      </c>
      <c r="B7633">
        <v>1270000</v>
      </c>
      <c r="C7633" t="s">
        <v>362</v>
      </c>
      <c r="D7633" t="s">
        <v>361</v>
      </c>
    </row>
    <row r="7634" spans="1:4" x14ac:dyDescent="0.35">
      <c r="A7634" t="s">
        <v>309</v>
      </c>
      <c r="B7634">
        <v>472000</v>
      </c>
      <c r="C7634" t="s">
        <v>362</v>
      </c>
      <c r="D7634" t="s">
        <v>356</v>
      </c>
    </row>
    <row r="7635" spans="1:4" x14ac:dyDescent="0.35">
      <c r="A7635" t="s">
        <v>309</v>
      </c>
      <c r="B7635">
        <v>3580000</v>
      </c>
      <c r="C7635" t="s">
        <v>362</v>
      </c>
      <c r="D7635" t="s">
        <v>360</v>
      </c>
    </row>
    <row r="7636" spans="1:4" x14ac:dyDescent="0.35">
      <c r="A7636" t="s">
        <v>309</v>
      </c>
      <c r="B7636">
        <v>54400</v>
      </c>
      <c r="C7636" t="s">
        <v>364</v>
      </c>
      <c r="D7636" t="s">
        <v>356</v>
      </c>
    </row>
    <row r="7637" spans="1:4" x14ac:dyDescent="0.35">
      <c r="A7637" t="s">
        <v>309</v>
      </c>
      <c r="B7637">
        <v>68300</v>
      </c>
      <c r="C7637" t="s">
        <v>364</v>
      </c>
      <c r="D7637" t="s">
        <v>361</v>
      </c>
    </row>
    <row r="7638" spans="1:4" x14ac:dyDescent="0.35">
      <c r="A7638" t="s">
        <v>309</v>
      </c>
      <c r="B7638">
        <v>80600</v>
      </c>
      <c r="C7638" t="s">
        <v>364</v>
      </c>
      <c r="D7638" t="s">
        <v>360</v>
      </c>
    </row>
    <row r="7639" spans="1:4" x14ac:dyDescent="0.35">
      <c r="A7639" t="s">
        <v>309</v>
      </c>
      <c r="B7639">
        <v>537000</v>
      </c>
      <c r="C7639" t="s">
        <v>364</v>
      </c>
      <c r="D7639" t="s">
        <v>361</v>
      </c>
    </row>
    <row r="7640" spans="1:4" x14ac:dyDescent="0.35">
      <c r="A7640" t="s">
        <v>309</v>
      </c>
      <c r="B7640">
        <v>217000</v>
      </c>
      <c r="C7640" t="s">
        <v>364</v>
      </c>
      <c r="D7640" t="s">
        <v>356</v>
      </c>
    </row>
    <row r="7641" spans="1:4" x14ac:dyDescent="0.35">
      <c r="A7641" t="s">
        <v>309</v>
      </c>
      <c r="B7641">
        <v>378000</v>
      </c>
      <c r="C7641" t="s">
        <v>364</v>
      </c>
      <c r="D7641" t="s">
        <v>360</v>
      </c>
    </row>
    <row r="7642" spans="1:4" x14ac:dyDescent="0.35">
      <c r="A7642" t="s">
        <v>309</v>
      </c>
      <c r="B7642">
        <v>969000</v>
      </c>
      <c r="C7642" t="s">
        <v>362</v>
      </c>
      <c r="D7642" t="s">
        <v>361</v>
      </c>
    </row>
    <row r="7643" spans="1:4" x14ac:dyDescent="0.35">
      <c r="A7643" t="s">
        <v>309</v>
      </c>
      <c r="B7643">
        <v>587000</v>
      </c>
      <c r="C7643" t="s">
        <v>362</v>
      </c>
      <c r="D7643" t="s">
        <v>356</v>
      </c>
    </row>
    <row r="7644" spans="1:4" x14ac:dyDescent="0.35">
      <c r="A7644" t="s">
        <v>309</v>
      </c>
      <c r="B7644">
        <v>495000</v>
      </c>
      <c r="C7644" t="s">
        <v>362</v>
      </c>
      <c r="D7644" t="s">
        <v>360</v>
      </c>
    </row>
    <row r="7645" spans="1:4" x14ac:dyDescent="0.35">
      <c r="A7645" t="s">
        <v>309</v>
      </c>
      <c r="B7645">
        <v>281000</v>
      </c>
      <c r="C7645" t="s">
        <v>364</v>
      </c>
      <c r="D7645" t="s">
        <v>361</v>
      </c>
    </row>
    <row r="7646" spans="1:4" x14ac:dyDescent="0.35">
      <c r="A7646" t="s">
        <v>309</v>
      </c>
      <c r="B7646">
        <v>331000</v>
      </c>
      <c r="C7646" t="s">
        <v>364</v>
      </c>
      <c r="D7646" t="s">
        <v>360</v>
      </c>
    </row>
    <row r="7647" spans="1:4" x14ac:dyDescent="0.35">
      <c r="A7647" t="s">
        <v>309</v>
      </c>
      <c r="B7647">
        <v>149000</v>
      </c>
      <c r="C7647" t="s">
        <v>364</v>
      </c>
      <c r="D7647" t="s">
        <v>356</v>
      </c>
    </row>
    <row r="7648" spans="1:4" x14ac:dyDescent="0.35">
      <c r="A7648" t="s">
        <v>309</v>
      </c>
      <c r="B7648">
        <v>334000</v>
      </c>
      <c r="C7648" t="s">
        <v>362</v>
      </c>
      <c r="D7648" t="s">
        <v>356</v>
      </c>
    </row>
    <row r="7649" spans="1:4" x14ac:dyDescent="0.35">
      <c r="A7649" t="s">
        <v>309</v>
      </c>
      <c r="B7649">
        <v>566000</v>
      </c>
      <c r="C7649" t="s">
        <v>362</v>
      </c>
      <c r="D7649" t="s">
        <v>360</v>
      </c>
    </row>
    <row r="7650" spans="1:4" x14ac:dyDescent="0.35">
      <c r="A7650" t="s">
        <v>309</v>
      </c>
      <c r="B7650">
        <v>792000</v>
      </c>
      <c r="C7650" t="s">
        <v>362</v>
      </c>
      <c r="D7650" t="s">
        <v>361</v>
      </c>
    </row>
    <row r="7651" spans="1:4" x14ac:dyDescent="0.35">
      <c r="A7651" t="s">
        <v>309</v>
      </c>
      <c r="B7651">
        <v>146000</v>
      </c>
      <c r="C7651" t="s">
        <v>364</v>
      </c>
      <c r="D7651" t="s">
        <v>360</v>
      </c>
    </row>
    <row r="7652" spans="1:4" x14ac:dyDescent="0.35">
      <c r="A7652" t="s">
        <v>309</v>
      </c>
      <c r="B7652">
        <v>117000</v>
      </c>
      <c r="C7652" t="s">
        <v>364</v>
      </c>
      <c r="D7652" t="s">
        <v>356</v>
      </c>
    </row>
    <row r="7653" spans="1:4" x14ac:dyDescent="0.35">
      <c r="A7653" t="s">
        <v>309</v>
      </c>
      <c r="B7653">
        <v>184000</v>
      </c>
      <c r="C7653" t="s">
        <v>364</v>
      </c>
      <c r="D7653" t="s">
        <v>361</v>
      </c>
    </row>
    <row r="7654" spans="1:4" x14ac:dyDescent="0.35">
      <c r="A7654" t="s">
        <v>309</v>
      </c>
      <c r="B7654">
        <v>294000</v>
      </c>
      <c r="C7654" t="s">
        <v>362</v>
      </c>
      <c r="D7654" t="s">
        <v>356</v>
      </c>
    </row>
    <row r="7655" spans="1:4" x14ac:dyDescent="0.35">
      <c r="A7655" t="s">
        <v>309</v>
      </c>
      <c r="B7655">
        <v>184000</v>
      </c>
      <c r="C7655" t="s">
        <v>362</v>
      </c>
      <c r="D7655" t="s">
        <v>360</v>
      </c>
    </row>
    <row r="7656" spans="1:4" x14ac:dyDescent="0.35">
      <c r="A7656" t="s">
        <v>309</v>
      </c>
      <c r="B7656">
        <v>155000</v>
      </c>
      <c r="C7656" t="s">
        <v>362</v>
      </c>
      <c r="D7656" t="s">
        <v>361</v>
      </c>
    </row>
    <row r="7657" spans="1:4" x14ac:dyDescent="0.35">
      <c r="A7657" t="s">
        <v>309</v>
      </c>
      <c r="B7657">
        <v>48100</v>
      </c>
      <c r="C7657" t="s">
        <v>363</v>
      </c>
      <c r="D7657" t="s">
        <v>361</v>
      </c>
    </row>
    <row r="7658" spans="1:4" x14ac:dyDescent="0.35">
      <c r="A7658" t="s">
        <v>309</v>
      </c>
      <c r="B7658">
        <v>36000</v>
      </c>
      <c r="C7658" t="s">
        <v>363</v>
      </c>
      <c r="D7658" t="s">
        <v>356</v>
      </c>
    </row>
    <row r="7659" spans="1:4" x14ac:dyDescent="0.35">
      <c r="A7659" t="s">
        <v>309</v>
      </c>
      <c r="B7659">
        <v>55000</v>
      </c>
      <c r="C7659" t="s">
        <v>363</v>
      </c>
      <c r="D7659" t="s">
        <v>360</v>
      </c>
    </row>
    <row r="7660" spans="1:4" x14ac:dyDescent="0.35">
      <c r="A7660" t="s">
        <v>309</v>
      </c>
      <c r="B7660">
        <v>335000</v>
      </c>
      <c r="C7660" t="s">
        <v>363</v>
      </c>
      <c r="D7660" t="s">
        <v>361</v>
      </c>
    </row>
    <row r="7661" spans="1:4" x14ac:dyDescent="0.35">
      <c r="A7661" t="s">
        <v>309</v>
      </c>
      <c r="B7661">
        <v>79600</v>
      </c>
      <c r="C7661" t="s">
        <v>363</v>
      </c>
      <c r="D7661" t="s">
        <v>356</v>
      </c>
    </row>
    <row r="7662" spans="1:4" x14ac:dyDescent="0.35">
      <c r="A7662" t="s">
        <v>309</v>
      </c>
      <c r="B7662">
        <v>125000</v>
      </c>
      <c r="C7662" t="s">
        <v>363</v>
      </c>
      <c r="D7662" t="s">
        <v>360</v>
      </c>
    </row>
    <row r="7663" spans="1:4" x14ac:dyDescent="0.35">
      <c r="A7663" t="s">
        <v>309</v>
      </c>
      <c r="B7663">
        <v>431000</v>
      </c>
      <c r="C7663" t="s">
        <v>362</v>
      </c>
      <c r="D7663" t="s">
        <v>356</v>
      </c>
    </row>
    <row r="7664" spans="1:4" x14ac:dyDescent="0.35">
      <c r="A7664" t="s">
        <v>309</v>
      </c>
      <c r="B7664">
        <v>614000</v>
      </c>
      <c r="C7664" t="s">
        <v>362</v>
      </c>
      <c r="D7664" t="s">
        <v>360</v>
      </c>
    </row>
    <row r="7665" spans="1:4" x14ac:dyDescent="0.35">
      <c r="A7665" t="s">
        <v>309</v>
      </c>
      <c r="B7665">
        <v>887000</v>
      </c>
      <c r="C7665" t="s">
        <v>362</v>
      </c>
      <c r="D7665" t="s">
        <v>361</v>
      </c>
    </row>
    <row r="7666" spans="1:4" x14ac:dyDescent="0.35">
      <c r="A7666" t="s">
        <v>309</v>
      </c>
      <c r="B7666">
        <v>159000</v>
      </c>
      <c r="C7666" t="s">
        <v>363</v>
      </c>
      <c r="D7666" t="s">
        <v>360</v>
      </c>
    </row>
    <row r="7667" spans="1:4" x14ac:dyDescent="0.35">
      <c r="A7667" t="s">
        <v>309</v>
      </c>
      <c r="B7667">
        <v>620000</v>
      </c>
      <c r="C7667" t="s">
        <v>363</v>
      </c>
      <c r="D7667" t="s">
        <v>356</v>
      </c>
    </row>
    <row r="7668" spans="1:4" x14ac:dyDescent="0.35">
      <c r="A7668" t="s">
        <v>309</v>
      </c>
      <c r="B7668">
        <v>416000</v>
      </c>
      <c r="C7668" t="s">
        <v>363</v>
      </c>
      <c r="D7668" t="s">
        <v>361</v>
      </c>
    </row>
    <row r="7669" spans="1:4" x14ac:dyDescent="0.35">
      <c r="A7669" t="s">
        <v>309</v>
      </c>
      <c r="B7669">
        <v>85700</v>
      </c>
      <c r="C7669" t="s">
        <v>364</v>
      </c>
      <c r="D7669" t="s">
        <v>360</v>
      </c>
    </row>
    <row r="7670" spans="1:4" x14ac:dyDescent="0.35">
      <c r="A7670" t="s">
        <v>309</v>
      </c>
      <c r="B7670">
        <v>67000</v>
      </c>
      <c r="C7670" t="s">
        <v>364</v>
      </c>
      <c r="D7670" t="s">
        <v>356</v>
      </c>
    </row>
    <row r="7671" spans="1:4" x14ac:dyDescent="0.35">
      <c r="A7671" t="s">
        <v>309</v>
      </c>
      <c r="B7671">
        <v>132000</v>
      </c>
      <c r="C7671" t="s">
        <v>364</v>
      </c>
      <c r="D7671" t="s">
        <v>361</v>
      </c>
    </row>
    <row r="7672" spans="1:4" x14ac:dyDescent="0.35">
      <c r="A7672" t="s">
        <v>309</v>
      </c>
      <c r="B7672">
        <v>336000</v>
      </c>
      <c r="C7672" t="s">
        <v>362</v>
      </c>
      <c r="D7672" t="s">
        <v>360</v>
      </c>
    </row>
    <row r="7673" spans="1:4" x14ac:dyDescent="0.35">
      <c r="A7673" t="s">
        <v>309</v>
      </c>
      <c r="B7673">
        <v>317000</v>
      </c>
      <c r="C7673" t="s">
        <v>362</v>
      </c>
      <c r="D7673" t="s">
        <v>356</v>
      </c>
    </row>
    <row r="7674" spans="1:4" x14ac:dyDescent="0.35">
      <c r="A7674" t="s">
        <v>309</v>
      </c>
      <c r="B7674">
        <v>463000</v>
      </c>
      <c r="C7674" t="s">
        <v>362</v>
      </c>
      <c r="D7674" t="s">
        <v>361</v>
      </c>
    </row>
    <row r="7675" spans="1:4" x14ac:dyDescent="0.35">
      <c r="A7675" t="s">
        <v>309</v>
      </c>
      <c r="B7675">
        <v>530000</v>
      </c>
      <c r="C7675" t="s">
        <v>355</v>
      </c>
      <c r="D7675" t="s">
        <v>360</v>
      </c>
    </row>
    <row r="7676" spans="1:4" x14ac:dyDescent="0.35">
      <c r="A7676" t="s">
        <v>309</v>
      </c>
      <c r="B7676">
        <v>364000</v>
      </c>
      <c r="C7676" t="s">
        <v>355</v>
      </c>
      <c r="D7676" t="s">
        <v>356</v>
      </c>
    </row>
    <row r="7677" spans="1:4" x14ac:dyDescent="0.35">
      <c r="A7677" t="s">
        <v>309</v>
      </c>
      <c r="B7677">
        <v>183000</v>
      </c>
      <c r="C7677" t="s">
        <v>355</v>
      </c>
      <c r="D7677" t="s">
        <v>361</v>
      </c>
    </row>
    <row r="7678" spans="1:4" x14ac:dyDescent="0.35">
      <c r="A7678" t="s">
        <v>309</v>
      </c>
      <c r="B7678">
        <v>35200</v>
      </c>
      <c r="C7678" t="s">
        <v>363</v>
      </c>
      <c r="D7678" t="s">
        <v>361</v>
      </c>
    </row>
    <row r="7679" spans="1:4" x14ac:dyDescent="0.35">
      <c r="A7679" t="s">
        <v>309</v>
      </c>
      <c r="B7679">
        <v>33100</v>
      </c>
      <c r="C7679" t="s">
        <v>363</v>
      </c>
      <c r="D7679" t="s">
        <v>360</v>
      </c>
    </row>
    <row r="7680" spans="1:4" x14ac:dyDescent="0.35">
      <c r="A7680" t="s">
        <v>309</v>
      </c>
      <c r="B7680">
        <v>157000</v>
      </c>
      <c r="C7680" t="s">
        <v>363</v>
      </c>
      <c r="D7680" t="s">
        <v>356</v>
      </c>
    </row>
    <row r="7681" spans="1:4" x14ac:dyDescent="0.35">
      <c r="A7681" t="s">
        <v>309</v>
      </c>
      <c r="B7681">
        <v>219000</v>
      </c>
      <c r="C7681" t="s">
        <v>363</v>
      </c>
      <c r="D7681" t="s">
        <v>356</v>
      </c>
    </row>
    <row r="7682" spans="1:4" x14ac:dyDescent="0.35">
      <c r="A7682" t="s">
        <v>309</v>
      </c>
      <c r="B7682">
        <v>463000</v>
      </c>
      <c r="C7682" t="s">
        <v>363</v>
      </c>
      <c r="D7682" t="s">
        <v>360</v>
      </c>
    </row>
    <row r="7683" spans="1:4" x14ac:dyDescent="0.35">
      <c r="A7683" t="s">
        <v>309</v>
      </c>
      <c r="B7683">
        <v>526000</v>
      </c>
      <c r="C7683" t="s">
        <v>363</v>
      </c>
      <c r="D7683" t="s">
        <v>361</v>
      </c>
    </row>
    <row r="7684" spans="1:4" x14ac:dyDescent="0.35">
      <c r="A7684" t="s">
        <v>309</v>
      </c>
      <c r="B7684">
        <v>78900</v>
      </c>
      <c r="C7684" t="s">
        <v>364</v>
      </c>
      <c r="D7684" t="s">
        <v>356</v>
      </c>
    </row>
    <row r="7685" spans="1:4" x14ac:dyDescent="0.35">
      <c r="A7685" t="s">
        <v>309</v>
      </c>
      <c r="B7685">
        <v>217000</v>
      </c>
      <c r="C7685" t="s">
        <v>364</v>
      </c>
      <c r="D7685" t="s">
        <v>361</v>
      </c>
    </row>
    <row r="7686" spans="1:4" x14ac:dyDescent="0.35">
      <c r="A7686" t="s">
        <v>309</v>
      </c>
      <c r="B7686">
        <v>209000</v>
      </c>
      <c r="C7686" t="s">
        <v>364</v>
      </c>
      <c r="D7686" t="s">
        <v>360</v>
      </c>
    </row>
    <row r="7687" spans="1:4" x14ac:dyDescent="0.35">
      <c r="A7687" t="s">
        <v>309</v>
      </c>
      <c r="B7687">
        <v>85400</v>
      </c>
      <c r="C7687" t="s">
        <v>364</v>
      </c>
      <c r="D7687" t="s">
        <v>356</v>
      </c>
    </row>
    <row r="7688" spans="1:4" x14ac:dyDescent="0.35">
      <c r="A7688" t="s">
        <v>309</v>
      </c>
      <c r="B7688">
        <v>354000</v>
      </c>
      <c r="C7688" t="s">
        <v>364</v>
      </c>
      <c r="D7688" t="s">
        <v>361</v>
      </c>
    </row>
    <row r="7689" spans="1:4" x14ac:dyDescent="0.35">
      <c r="A7689" t="s">
        <v>309</v>
      </c>
      <c r="B7689">
        <v>124000</v>
      </c>
      <c r="C7689" t="s">
        <v>364</v>
      </c>
      <c r="D7689" t="s">
        <v>360</v>
      </c>
    </row>
    <row r="7690" spans="1:4" x14ac:dyDescent="0.35">
      <c r="A7690" t="s">
        <v>309</v>
      </c>
      <c r="B7690">
        <v>511000</v>
      </c>
      <c r="C7690" t="s">
        <v>355</v>
      </c>
      <c r="D7690" t="s">
        <v>361</v>
      </c>
    </row>
    <row r="7691" spans="1:4" x14ac:dyDescent="0.35">
      <c r="A7691" t="s">
        <v>309</v>
      </c>
      <c r="B7691">
        <v>179000</v>
      </c>
      <c r="C7691" t="s">
        <v>355</v>
      </c>
      <c r="D7691" t="s">
        <v>356</v>
      </c>
    </row>
    <row r="7692" spans="1:4" x14ac:dyDescent="0.35">
      <c r="A7692" t="s">
        <v>309</v>
      </c>
      <c r="B7692">
        <v>314000</v>
      </c>
      <c r="C7692" t="s">
        <v>355</v>
      </c>
      <c r="D7692" t="s">
        <v>360</v>
      </c>
    </row>
    <row r="7693" spans="1:4" x14ac:dyDescent="0.35">
      <c r="A7693" t="s">
        <v>309</v>
      </c>
      <c r="B7693">
        <v>266000</v>
      </c>
      <c r="C7693" t="s">
        <v>363</v>
      </c>
      <c r="D7693" t="s">
        <v>361</v>
      </c>
    </row>
    <row r="7694" spans="1:4" x14ac:dyDescent="0.35">
      <c r="A7694" t="s">
        <v>309</v>
      </c>
      <c r="B7694">
        <v>152000</v>
      </c>
      <c r="C7694" t="s">
        <v>363</v>
      </c>
      <c r="D7694" t="s">
        <v>356</v>
      </c>
    </row>
    <row r="7695" spans="1:4" x14ac:dyDescent="0.35">
      <c r="A7695" t="s">
        <v>309</v>
      </c>
      <c r="B7695">
        <v>195000</v>
      </c>
      <c r="C7695" t="s">
        <v>363</v>
      </c>
      <c r="D7695" t="s">
        <v>360</v>
      </c>
    </row>
    <row r="7696" spans="1:4" x14ac:dyDescent="0.35">
      <c r="A7696" t="s">
        <v>309</v>
      </c>
      <c r="B7696">
        <v>1550000</v>
      </c>
      <c r="C7696" t="s">
        <v>355</v>
      </c>
      <c r="D7696" t="s">
        <v>356</v>
      </c>
    </row>
    <row r="7697" spans="1:4" x14ac:dyDescent="0.35">
      <c r="A7697" t="s">
        <v>309</v>
      </c>
      <c r="B7697">
        <v>2750000</v>
      </c>
      <c r="C7697" t="s">
        <v>355</v>
      </c>
      <c r="D7697" t="s">
        <v>361</v>
      </c>
    </row>
    <row r="7698" spans="1:4" x14ac:dyDescent="0.35">
      <c r="A7698" t="s">
        <v>309</v>
      </c>
      <c r="B7698">
        <v>2660000</v>
      </c>
      <c r="C7698" t="s">
        <v>355</v>
      </c>
      <c r="D7698" t="s">
        <v>360</v>
      </c>
    </row>
    <row r="7699" spans="1:4" x14ac:dyDescent="0.35">
      <c r="A7699" t="s">
        <v>309</v>
      </c>
      <c r="B7699">
        <v>691000</v>
      </c>
      <c r="C7699" t="s">
        <v>362</v>
      </c>
      <c r="D7699" t="s">
        <v>360</v>
      </c>
    </row>
    <row r="7700" spans="1:4" x14ac:dyDescent="0.35">
      <c r="A7700" t="s">
        <v>309</v>
      </c>
      <c r="B7700">
        <v>627000</v>
      </c>
      <c r="C7700" t="s">
        <v>362</v>
      </c>
      <c r="D7700" t="s">
        <v>356</v>
      </c>
    </row>
    <row r="7701" spans="1:4" x14ac:dyDescent="0.35">
      <c r="A7701" t="s">
        <v>309</v>
      </c>
      <c r="B7701">
        <v>1150000</v>
      </c>
      <c r="C7701" t="s">
        <v>362</v>
      </c>
      <c r="D7701" t="s">
        <v>361</v>
      </c>
    </row>
    <row r="7702" spans="1:4" x14ac:dyDescent="0.35">
      <c r="A7702" t="s">
        <v>309</v>
      </c>
      <c r="B7702">
        <v>119000</v>
      </c>
      <c r="C7702" t="s">
        <v>364</v>
      </c>
      <c r="D7702" t="s">
        <v>361</v>
      </c>
    </row>
    <row r="7703" spans="1:4" x14ac:dyDescent="0.35">
      <c r="A7703" t="s">
        <v>309</v>
      </c>
      <c r="B7703">
        <v>81700</v>
      </c>
      <c r="C7703" t="s">
        <v>364</v>
      </c>
      <c r="D7703" t="s">
        <v>360</v>
      </c>
    </row>
    <row r="7704" spans="1:4" x14ac:dyDescent="0.35">
      <c r="A7704" t="s">
        <v>309</v>
      </c>
      <c r="B7704">
        <v>57300</v>
      </c>
      <c r="C7704" t="s">
        <v>364</v>
      </c>
      <c r="D7704" t="s">
        <v>356</v>
      </c>
    </row>
    <row r="7705" spans="1:4" x14ac:dyDescent="0.35">
      <c r="A7705" t="s">
        <v>309</v>
      </c>
      <c r="B7705">
        <v>220000</v>
      </c>
      <c r="C7705" t="s">
        <v>364</v>
      </c>
      <c r="D7705" t="s">
        <v>361</v>
      </c>
    </row>
    <row r="7706" spans="1:4" x14ac:dyDescent="0.35">
      <c r="A7706" t="s">
        <v>309</v>
      </c>
      <c r="B7706">
        <v>135000</v>
      </c>
      <c r="C7706" t="s">
        <v>364</v>
      </c>
      <c r="D7706" t="s">
        <v>360</v>
      </c>
    </row>
    <row r="7707" spans="1:4" x14ac:dyDescent="0.35">
      <c r="A7707" t="s">
        <v>309</v>
      </c>
      <c r="B7707">
        <v>158000</v>
      </c>
      <c r="C7707" t="s">
        <v>364</v>
      </c>
      <c r="D7707" t="s">
        <v>356</v>
      </c>
    </row>
    <row r="7708" spans="1:4" x14ac:dyDescent="0.35">
      <c r="A7708" t="s">
        <v>309</v>
      </c>
      <c r="B7708">
        <v>369000</v>
      </c>
      <c r="C7708" t="s">
        <v>364</v>
      </c>
      <c r="D7708" t="s">
        <v>361</v>
      </c>
    </row>
    <row r="7709" spans="1:4" x14ac:dyDescent="0.35">
      <c r="A7709" t="s">
        <v>309</v>
      </c>
      <c r="B7709">
        <v>322000</v>
      </c>
      <c r="C7709" t="s">
        <v>364</v>
      </c>
      <c r="D7709" t="s">
        <v>360</v>
      </c>
    </row>
  </sheetData>
  <sortState xmlns:xlrd2="http://schemas.microsoft.com/office/spreadsheetml/2017/richdata2" ref="A2:D7709">
    <sortCondition ref="A1:A7709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99239-F193-4481-B34E-DFFFF69B6788}">
  <dimension ref="A1:C1779"/>
  <sheetViews>
    <sheetView workbookViewId="0">
      <selection activeCell="E13" sqref="E13"/>
    </sheetView>
  </sheetViews>
  <sheetFormatPr defaultRowHeight="14.5" x14ac:dyDescent="0.35"/>
  <cols>
    <col min="1" max="1" width="27.08984375" customWidth="1"/>
    <col min="2" max="2" width="21.36328125" customWidth="1"/>
  </cols>
  <sheetData>
    <row r="1" spans="1:3" x14ac:dyDescent="0.35">
      <c r="A1" t="s">
        <v>352</v>
      </c>
      <c r="B1" t="s">
        <v>365</v>
      </c>
      <c r="C1" t="s">
        <v>366</v>
      </c>
    </row>
    <row r="2" spans="1:3" x14ac:dyDescent="0.35">
      <c r="A2" t="s">
        <v>314</v>
      </c>
      <c r="B2">
        <v>4.6517865635487201</v>
      </c>
      <c r="C2" t="s">
        <v>367</v>
      </c>
    </row>
    <row r="3" spans="1:3" x14ac:dyDescent="0.35">
      <c r="A3" t="s">
        <v>314</v>
      </c>
      <c r="B3">
        <v>58.9330750568189</v>
      </c>
      <c r="C3" t="s">
        <v>367</v>
      </c>
    </row>
    <row r="4" spans="1:3" x14ac:dyDescent="0.35">
      <c r="A4" t="s">
        <v>314</v>
      </c>
      <c r="B4">
        <v>17.060222824853</v>
      </c>
      <c r="C4" t="s">
        <v>367</v>
      </c>
    </row>
    <row r="5" spans="1:3" x14ac:dyDescent="0.35">
      <c r="A5" t="s">
        <v>314</v>
      </c>
      <c r="B5">
        <v>45.618706952216698</v>
      </c>
      <c r="C5" t="s">
        <v>368</v>
      </c>
    </row>
    <row r="6" spans="1:3" x14ac:dyDescent="0.35">
      <c r="A6" t="s">
        <v>314</v>
      </c>
      <c r="B6">
        <v>32.497215480441596</v>
      </c>
      <c r="C6" t="s">
        <v>367</v>
      </c>
    </row>
    <row r="7" spans="1:3" x14ac:dyDescent="0.35">
      <c r="A7" t="s">
        <v>314</v>
      </c>
      <c r="B7">
        <v>28.3073811324875</v>
      </c>
      <c r="C7" t="s">
        <v>367</v>
      </c>
    </row>
    <row r="8" spans="1:3" x14ac:dyDescent="0.35">
      <c r="A8" t="s">
        <v>314</v>
      </c>
      <c r="B8">
        <v>17.433763419939901</v>
      </c>
      <c r="C8" t="s">
        <v>367</v>
      </c>
    </row>
    <row r="9" spans="1:3" x14ac:dyDescent="0.35">
      <c r="A9" t="s">
        <v>314</v>
      </c>
      <c r="B9">
        <v>11.8254137771152</v>
      </c>
      <c r="C9" t="s">
        <v>367</v>
      </c>
    </row>
    <row r="10" spans="1:3" x14ac:dyDescent="0.35">
      <c r="A10" t="s">
        <v>314</v>
      </c>
      <c r="B10">
        <v>15.7030501087728</v>
      </c>
      <c r="C10" t="s">
        <v>367</v>
      </c>
    </row>
    <row r="11" spans="1:3" x14ac:dyDescent="0.35">
      <c r="A11" t="s">
        <v>314</v>
      </c>
      <c r="B11">
        <v>65.0217939916365</v>
      </c>
      <c r="C11" t="s">
        <v>367</v>
      </c>
    </row>
    <row r="12" spans="1:3" x14ac:dyDescent="0.35">
      <c r="A12" t="s">
        <v>314</v>
      </c>
      <c r="B12">
        <v>6.1059001879203096</v>
      </c>
      <c r="C12" t="s">
        <v>367</v>
      </c>
    </row>
    <row r="13" spans="1:3" x14ac:dyDescent="0.35">
      <c r="A13" t="s">
        <v>314</v>
      </c>
      <c r="B13">
        <v>15.4147467856492</v>
      </c>
      <c r="C13" t="s">
        <v>368</v>
      </c>
    </row>
    <row r="14" spans="1:3" x14ac:dyDescent="0.35">
      <c r="A14" t="s">
        <v>314</v>
      </c>
      <c r="B14">
        <v>15.907872665919699</v>
      </c>
      <c r="C14" t="s">
        <v>368</v>
      </c>
    </row>
    <row r="15" spans="1:3" x14ac:dyDescent="0.35">
      <c r="A15" t="s">
        <v>314</v>
      </c>
      <c r="B15">
        <v>11.0998953332825</v>
      </c>
      <c r="C15" t="s">
        <v>368</v>
      </c>
    </row>
    <row r="16" spans="1:3" x14ac:dyDescent="0.35">
      <c r="A16" t="s">
        <v>314</v>
      </c>
      <c r="B16">
        <v>16.154435606054999</v>
      </c>
      <c r="C16" t="s">
        <v>368</v>
      </c>
    </row>
    <row r="17" spans="1:3" x14ac:dyDescent="0.35">
      <c r="A17" t="s">
        <v>314</v>
      </c>
      <c r="B17">
        <v>10.2511902520185</v>
      </c>
      <c r="C17" t="s">
        <v>367</v>
      </c>
    </row>
    <row r="18" spans="1:3" x14ac:dyDescent="0.35">
      <c r="A18" t="s">
        <v>314</v>
      </c>
      <c r="B18">
        <v>48.757763068930302</v>
      </c>
      <c r="C18" t="s">
        <v>367</v>
      </c>
    </row>
    <row r="19" spans="1:3" x14ac:dyDescent="0.35">
      <c r="A19" t="s">
        <v>314</v>
      </c>
      <c r="B19">
        <v>24.330790946710898</v>
      </c>
      <c r="C19" t="s">
        <v>367</v>
      </c>
    </row>
    <row r="20" spans="1:3" x14ac:dyDescent="0.35">
      <c r="A20" t="s">
        <v>314</v>
      </c>
      <c r="B20">
        <v>34.412645409020598</v>
      </c>
      <c r="C20" t="s">
        <v>367</v>
      </c>
    </row>
    <row r="21" spans="1:3" x14ac:dyDescent="0.35">
      <c r="A21" t="s">
        <v>314</v>
      </c>
      <c r="B21">
        <v>6.49366382108607</v>
      </c>
      <c r="C21" t="s">
        <v>367</v>
      </c>
    </row>
    <row r="22" spans="1:3" x14ac:dyDescent="0.35">
      <c r="A22" t="s">
        <v>314</v>
      </c>
      <c r="B22">
        <v>-1.2616088422290901</v>
      </c>
      <c r="C22" t="s">
        <v>367</v>
      </c>
    </row>
    <row r="23" spans="1:3" x14ac:dyDescent="0.35">
      <c r="A23" t="s">
        <v>314</v>
      </c>
      <c r="B23">
        <v>23.070559138922199</v>
      </c>
      <c r="C23" t="s">
        <v>367</v>
      </c>
    </row>
    <row r="24" spans="1:3" x14ac:dyDescent="0.35">
      <c r="A24" t="s">
        <v>314</v>
      </c>
      <c r="B24">
        <v>9.8670806326062301</v>
      </c>
      <c r="C24" t="s">
        <v>368</v>
      </c>
    </row>
    <row r="25" spans="1:3" x14ac:dyDescent="0.35">
      <c r="A25" t="s">
        <v>314</v>
      </c>
      <c r="B25">
        <v>7.2268080360666698</v>
      </c>
      <c r="C25" t="s">
        <v>367</v>
      </c>
    </row>
    <row r="26" spans="1:3" x14ac:dyDescent="0.35">
      <c r="A26" t="s">
        <v>314</v>
      </c>
      <c r="B26">
        <v>29.8037505424711</v>
      </c>
      <c r="C26" t="s">
        <v>367</v>
      </c>
    </row>
    <row r="27" spans="1:3" x14ac:dyDescent="0.35">
      <c r="A27" t="s">
        <v>314</v>
      </c>
      <c r="B27">
        <v>38.961507568565096</v>
      </c>
      <c r="C27" t="s">
        <v>368</v>
      </c>
    </row>
    <row r="28" spans="1:3" x14ac:dyDescent="0.35">
      <c r="A28" t="s">
        <v>314</v>
      </c>
      <c r="B28">
        <v>28.8870136364086</v>
      </c>
      <c r="C28" t="s">
        <v>367</v>
      </c>
    </row>
    <row r="29" spans="1:3" x14ac:dyDescent="0.35">
      <c r="A29" t="s">
        <v>314</v>
      </c>
      <c r="B29">
        <v>31.6013590685689</v>
      </c>
      <c r="C29" t="s">
        <v>367</v>
      </c>
    </row>
    <row r="30" spans="1:3" x14ac:dyDescent="0.35">
      <c r="A30" t="s">
        <v>314</v>
      </c>
      <c r="B30">
        <v>55.111380147423603</v>
      </c>
      <c r="C30" t="s">
        <v>368</v>
      </c>
    </row>
    <row r="31" spans="1:3" x14ac:dyDescent="0.35">
      <c r="A31" t="s">
        <v>314</v>
      </c>
      <c r="B31">
        <v>55.357943087558802</v>
      </c>
      <c r="C31" t="s">
        <v>368</v>
      </c>
    </row>
    <row r="32" spans="1:3" x14ac:dyDescent="0.35">
      <c r="A32" t="s">
        <v>314</v>
      </c>
      <c r="B32">
        <v>21.907268239425001</v>
      </c>
      <c r="C32" t="s">
        <v>367</v>
      </c>
    </row>
    <row r="33" spans="1:3" x14ac:dyDescent="0.35">
      <c r="A33" t="s">
        <v>314</v>
      </c>
      <c r="B33">
        <v>21.124807964566099</v>
      </c>
      <c r="C33" t="s">
        <v>367</v>
      </c>
    </row>
    <row r="34" spans="1:3" x14ac:dyDescent="0.35">
      <c r="A34" t="s">
        <v>314</v>
      </c>
      <c r="B34">
        <v>58.434285253490998</v>
      </c>
      <c r="C34" t="s">
        <v>367</v>
      </c>
    </row>
    <row r="35" spans="1:3" x14ac:dyDescent="0.35">
      <c r="A35" t="s">
        <v>314</v>
      </c>
      <c r="B35">
        <v>46.728240182825303</v>
      </c>
      <c r="C35" t="s">
        <v>368</v>
      </c>
    </row>
    <row r="36" spans="1:3" x14ac:dyDescent="0.35">
      <c r="A36" t="s">
        <v>314</v>
      </c>
      <c r="B36">
        <v>25.314642312520199</v>
      </c>
      <c r="C36" t="s">
        <v>367</v>
      </c>
    </row>
    <row r="37" spans="1:3" x14ac:dyDescent="0.35">
      <c r="A37" t="s">
        <v>314</v>
      </c>
      <c r="B37">
        <v>7.3582093927168204</v>
      </c>
      <c r="C37" t="s">
        <v>367</v>
      </c>
    </row>
    <row r="38" spans="1:3" x14ac:dyDescent="0.35">
      <c r="A38" t="s">
        <v>314</v>
      </c>
      <c r="B38">
        <v>45.754731679119097</v>
      </c>
      <c r="C38" t="s">
        <v>367</v>
      </c>
    </row>
    <row r="39" spans="1:3" x14ac:dyDescent="0.35">
      <c r="A39" t="s">
        <v>314</v>
      </c>
      <c r="B39">
        <v>46.821081670324901</v>
      </c>
      <c r="C39" t="s">
        <v>367</v>
      </c>
    </row>
    <row r="40" spans="1:3" x14ac:dyDescent="0.35">
      <c r="A40" t="s">
        <v>314</v>
      </c>
      <c r="B40">
        <v>10.662122877618</v>
      </c>
      <c r="C40" t="s">
        <v>367</v>
      </c>
    </row>
    <row r="41" spans="1:3" x14ac:dyDescent="0.35">
      <c r="A41" t="s">
        <v>314</v>
      </c>
      <c r="B41">
        <v>22.004209147716399</v>
      </c>
      <c r="C41" t="s">
        <v>367</v>
      </c>
    </row>
    <row r="42" spans="1:3" x14ac:dyDescent="0.35">
      <c r="A42" t="s">
        <v>314</v>
      </c>
      <c r="B42">
        <v>54.197647137414599</v>
      </c>
      <c r="C42" t="s">
        <v>367</v>
      </c>
    </row>
    <row r="43" spans="1:3" x14ac:dyDescent="0.35">
      <c r="A43" t="s">
        <v>314</v>
      </c>
      <c r="B43">
        <v>17.057913894488301</v>
      </c>
      <c r="C43" t="s">
        <v>367</v>
      </c>
    </row>
    <row r="44" spans="1:3" x14ac:dyDescent="0.35">
      <c r="A44" t="s">
        <v>314</v>
      </c>
      <c r="B44">
        <v>31.556312433170799</v>
      </c>
      <c r="C44" t="s">
        <v>367</v>
      </c>
    </row>
    <row r="45" spans="1:3" x14ac:dyDescent="0.35">
      <c r="A45" t="s">
        <v>314</v>
      </c>
      <c r="B45">
        <v>5.7181365547545502</v>
      </c>
      <c r="C45" t="s">
        <v>367</v>
      </c>
    </row>
    <row r="46" spans="1:3" x14ac:dyDescent="0.35">
      <c r="A46" t="s">
        <v>314</v>
      </c>
      <c r="B46">
        <v>5.2407260444663297</v>
      </c>
      <c r="C46" t="s">
        <v>367</v>
      </c>
    </row>
    <row r="47" spans="1:3" x14ac:dyDescent="0.35">
      <c r="A47" t="s">
        <v>314</v>
      </c>
      <c r="B47">
        <v>59.063548016835497</v>
      </c>
      <c r="C47" t="s">
        <v>367</v>
      </c>
    </row>
    <row r="48" spans="1:3" x14ac:dyDescent="0.35">
      <c r="A48" t="s">
        <v>314</v>
      </c>
      <c r="B48">
        <v>26.1726682042483</v>
      </c>
      <c r="C48" t="s">
        <v>367</v>
      </c>
    </row>
    <row r="49" spans="1:3" x14ac:dyDescent="0.35">
      <c r="A49" t="s">
        <v>314</v>
      </c>
      <c r="B49">
        <v>18.830374869257898</v>
      </c>
      <c r="C49" t="s">
        <v>367</v>
      </c>
    </row>
    <row r="50" spans="1:3" x14ac:dyDescent="0.35">
      <c r="A50" t="s">
        <v>314</v>
      </c>
      <c r="B50">
        <v>51.183422543439697</v>
      </c>
      <c r="C50" t="s">
        <v>367</v>
      </c>
    </row>
    <row r="51" spans="1:3" x14ac:dyDescent="0.35">
      <c r="A51" t="s">
        <v>314</v>
      </c>
      <c r="B51">
        <v>36.495878167212602</v>
      </c>
      <c r="C51" t="s">
        <v>368</v>
      </c>
    </row>
    <row r="52" spans="1:3" x14ac:dyDescent="0.35">
      <c r="A52" t="s">
        <v>314</v>
      </c>
      <c r="B52">
        <v>55.985120929854901</v>
      </c>
      <c r="C52" t="s">
        <v>367</v>
      </c>
    </row>
    <row r="53" spans="1:3" x14ac:dyDescent="0.35">
      <c r="A53" t="s">
        <v>314</v>
      </c>
      <c r="B53">
        <v>25.4940818462082</v>
      </c>
      <c r="C53" t="s">
        <v>367</v>
      </c>
    </row>
    <row r="54" spans="1:3" x14ac:dyDescent="0.35">
      <c r="A54" t="s">
        <v>314</v>
      </c>
      <c r="B54">
        <v>18.2495630894485</v>
      </c>
      <c r="C54" t="s">
        <v>367</v>
      </c>
    </row>
    <row r="55" spans="1:3" x14ac:dyDescent="0.35">
      <c r="A55" t="s">
        <v>314</v>
      </c>
      <c r="B55">
        <v>10.0516743306873</v>
      </c>
      <c r="C55" t="s">
        <v>367</v>
      </c>
    </row>
    <row r="56" spans="1:3" x14ac:dyDescent="0.35">
      <c r="A56" t="s">
        <v>314</v>
      </c>
      <c r="B56">
        <v>57.096817949217503</v>
      </c>
      <c r="C56" t="s">
        <v>367</v>
      </c>
    </row>
    <row r="57" spans="1:3" x14ac:dyDescent="0.35">
      <c r="A57" t="s">
        <v>314</v>
      </c>
      <c r="B57">
        <v>63.122909404772997</v>
      </c>
      <c r="C57" t="s">
        <v>367</v>
      </c>
    </row>
    <row r="58" spans="1:3" x14ac:dyDescent="0.35">
      <c r="A58" t="s">
        <v>314</v>
      </c>
      <c r="B58">
        <v>55.985120929854901</v>
      </c>
      <c r="C58" t="s">
        <v>367</v>
      </c>
    </row>
    <row r="59" spans="1:3" x14ac:dyDescent="0.35">
      <c r="A59" t="s">
        <v>314</v>
      </c>
      <c r="B59">
        <v>56.040094197517199</v>
      </c>
      <c r="C59" t="s">
        <v>367</v>
      </c>
    </row>
    <row r="60" spans="1:3" x14ac:dyDescent="0.35">
      <c r="A60" t="s">
        <v>314</v>
      </c>
      <c r="B60">
        <v>8.6263638034977408</v>
      </c>
      <c r="C60" t="s">
        <v>367</v>
      </c>
    </row>
    <row r="61" spans="1:3" x14ac:dyDescent="0.35">
      <c r="A61" t="s">
        <v>314</v>
      </c>
      <c r="B61">
        <v>24.912436396459601</v>
      </c>
      <c r="C61" t="s">
        <v>367</v>
      </c>
    </row>
    <row r="62" spans="1:3" x14ac:dyDescent="0.35">
      <c r="A62" t="s">
        <v>314</v>
      </c>
      <c r="B62">
        <v>34.891406536415403</v>
      </c>
      <c r="C62" t="s">
        <v>367</v>
      </c>
    </row>
    <row r="63" spans="1:3" x14ac:dyDescent="0.35">
      <c r="A63" t="s">
        <v>314</v>
      </c>
      <c r="B63">
        <v>6.6309834385865702</v>
      </c>
      <c r="C63" t="s">
        <v>367</v>
      </c>
    </row>
    <row r="64" spans="1:3" x14ac:dyDescent="0.35">
      <c r="A64" t="s">
        <v>314</v>
      </c>
      <c r="B64">
        <v>15.3697442016281</v>
      </c>
      <c r="C64" t="s">
        <v>367</v>
      </c>
    </row>
    <row r="65" spans="1:3" x14ac:dyDescent="0.35">
      <c r="A65" t="s">
        <v>314</v>
      </c>
      <c r="B65">
        <v>52.399187805935902</v>
      </c>
      <c r="C65" t="s">
        <v>368</v>
      </c>
    </row>
    <row r="66" spans="1:3" x14ac:dyDescent="0.35">
      <c r="A66" t="s">
        <v>314</v>
      </c>
      <c r="B66">
        <v>8.1411400516595194</v>
      </c>
      <c r="C66" t="s">
        <v>368</v>
      </c>
    </row>
    <row r="67" spans="1:3" x14ac:dyDescent="0.35">
      <c r="A67" t="s">
        <v>314</v>
      </c>
      <c r="B67">
        <v>17.455130292808398</v>
      </c>
      <c r="C67" t="s">
        <v>367</v>
      </c>
    </row>
    <row r="68" spans="1:3" x14ac:dyDescent="0.35">
      <c r="A68" t="s">
        <v>314</v>
      </c>
      <c r="B68">
        <v>26.811011722503899</v>
      </c>
      <c r="C68" t="s">
        <v>367</v>
      </c>
    </row>
    <row r="69" spans="1:3" x14ac:dyDescent="0.35">
      <c r="A69" t="s">
        <v>314</v>
      </c>
      <c r="B69">
        <v>11.2487698586742</v>
      </c>
      <c r="C69" t="s">
        <v>367</v>
      </c>
    </row>
    <row r="70" spans="1:3" x14ac:dyDescent="0.35">
      <c r="A70" t="s">
        <v>314</v>
      </c>
      <c r="B70">
        <v>30.825831802237399</v>
      </c>
      <c r="C70" t="s">
        <v>367</v>
      </c>
    </row>
    <row r="71" spans="1:3" x14ac:dyDescent="0.35">
      <c r="A71" t="s">
        <v>314</v>
      </c>
      <c r="B71">
        <v>5.3303729215887898</v>
      </c>
      <c r="C71" t="s">
        <v>367</v>
      </c>
    </row>
    <row r="72" spans="1:3" x14ac:dyDescent="0.35">
      <c r="A72" t="s">
        <v>314</v>
      </c>
      <c r="B72">
        <v>27.5093174471629</v>
      </c>
      <c r="C72" t="s">
        <v>367</v>
      </c>
    </row>
    <row r="73" spans="1:3" x14ac:dyDescent="0.35">
      <c r="A73" t="s">
        <v>314</v>
      </c>
      <c r="B73">
        <v>40.195769096632297</v>
      </c>
      <c r="C73" t="s">
        <v>367</v>
      </c>
    </row>
    <row r="74" spans="1:3" x14ac:dyDescent="0.35">
      <c r="A74" t="s">
        <v>314</v>
      </c>
      <c r="B74">
        <v>51.474245268314</v>
      </c>
      <c r="C74" t="s">
        <v>367</v>
      </c>
    </row>
    <row r="75" spans="1:3" x14ac:dyDescent="0.35">
      <c r="A75" t="s">
        <v>314</v>
      </c>
      <c r="B75">
        <v>10.1774183361608</v>
      </c>
      <c r="C75" t="s">
        <v>367</v>
      </c>
    </row>
    <row r="76" spans="1:3" x14ac:dyDescent="0.35">
      <c r="A76" t="s">
        <v>314</v>
      </c>
      <c r="B76">
        <v>48.372136202987903</v>
      </c>
      <c r="C76" t="s">
        <v>367</v>
      </c>
    </row>
    <row r="77" spans="1:3" x14ac:dyDescent="0.35">
      <c r="A77" t="s">
        <v>314</v>
      </c>
      <c r="B77">
        <v>32.086063610026102</v>
      </c>
      <c r="C77" t="s">
        <v>367</v>
      </c>
    </row>
    <row r="78" spans="1:3" x14ac:dyDescent="0.35">
      <c r="A78" t="s">
        <v>314</v>
      </c>
      <c r="B78">
        <v>25.8936717413971</v>
      </c>
      <c r="C78" t="s">
        <v>368</v>
      </c>
    </row>
    <row r="79" spans="1:3" x14ac:dyDescent="0.35">
      <c r="A79" t="s">
        <v>314</v>
      </c>
      <c r="B79">
        <v>6.5906047293775103</v>
      </c>
      <c r="C79" t="s">
        <v>367</v>
      </c>
    </row>
    <row r="80" spans="1:3" x14ac:dyDescent="0.35">
      <c r="A80" t="s">
        <v>314</v>
      </c>
      <c r="B80">
        <v>26.879923501938102</v>
      </c>
      <c r="C80" t="s">
        <v>368</v>
      </c>
    </row>
    <row r="81" spans="1:3" x14ac:dyDescent="0.35">
      <c r="A81" t="s">
        <v>314</v>
      </c>
      <c r="B81">
        <v>44.494499871330397</v>
      </c>
      <c r="C81" t="s">
        <v>367</v>
      </c>
    </row>
    <row r="82" spans="1:3" x14ac:dyDescent="0.35">
      <c r="A82" t="s">
        <v>314</v>
      </c>
      <c r="B82">
        <v>44.009795329873199</v>
      </c>
      <c r="C82" t="s">
        <v>367</v>
      </c>
    </row>
    <row r="83" spans="1:3" x14ac:dyDescent="0.35">
      <c r="A83" t="s">
        <v>314</v>
      </c>
      <c r="B83">
        <v>26.1726682042483</v>
      </c>
      <c r="C83" t="s">
        <v>367</v>
      </c>
    </row>
    <row r="84" spans="1:3" x14ac:dyDescent="0.35">
      <c r="A84" t="s">
        <v>314</v>
      </c>
      <c r="B84">
        <v>9.3121941272470306</v>
      </c>
      <c r="C84" t="s">
        <v>367</v>
      </c>
    </row>
    <row r="85" spans="1:3" x14ac:dyDescent="0.35">
      <c r="A85" t="s">
        <v>314</v>
      </c>
      <c r="B85">
        <v>13.442243264567299</v>
      </c>
      <c r="C85" t="s">
        <v>368</v>
      </c>
    </row>
    <row r="86" spans="1:3" x14ac:dyDescent="0.35">
      <c r="A86" t="s">
        <v>314</v>
      </c>
      <c r="B86">
        <v>31.564619364507699</v>
      </c>
      <c r="C86" t="s">
        <v>368</v>
      </c>
    </row>
    <row r="87" spans="1:3" x14ac:dyDescent="0.35">
      <c r="A87" t="s">
        <v>314</v>
      </c>
      <c r="B87">
        <v>24.217304745198899</v>
      </c>
      <c r="C87" t="s">
        <v>367</v>
      </c>
    </row>
    <row r="88" spans="1:3" x14ac:dyDescent="0.35">
      <c r="A88" t="s">
        <v>314</v>
      </c>
      <c r="B88">
        <v>20.469287058421699</v>
      </c>
      <c r="C88" t="s">
        <v>368</v>
      </c>
    </row>
    <row r="89" spans="1:3" x14ac:dyDescent="0.35">
      <c r="A89" t="s">
        <v>314</v>
      </c>
      <c r="B89">
        <v>9.6205176924709903</v>
      </c>
      <c r="C89" t="s">
        <v>368</v>
      </c>
    </row>
    <row r="90" spans="1:3" x14ac:dyDescent="0.35">
      <c r="A90" t="s">
        <v>314</v>
      </c>
      <c r="B90">
        <v>5.5625661007364702</v>
      </c>
      <c r="C90" t="s">
        <v>367</v>
      </c>
    </row>
    <row r="91" spans="1:3" x14ac:dyDescent="0.35">
      <c r="A91" t="s">
        <v>314</v>
      </c>
      <c r="B91">
        <v>10.606769453011999</v>
      </c>
      <c r="C91" t="s">
        <v>368</v>
      </c>
    </row>
    <row r="92" spans="1:3" x14ac:dyDescent="0.35">
      <c r="A92" t="s">
        <v>314</v>
      </c>
      <c r="B92">
        <v>21.0250500039005</v>
      </c>
      <c r="C92" t="s">
        <v>367</v>
      </c>
    </row>
    <row r="93" spans="1:3" x14ac:dyDescent="0.35">
      <c r="A93" t="s">
        <v>314</v>
      </c>
      <c r="B93">
        <v>6.6875456376689497</v>
      </c>
      <c r="C93" t="s">
        <v>367</v>
      </c>
    </row>
    <row r="94" spans="1:3" x14ac:dyDescent="0.35">
      <c r="A94" t="s">
        <v>314</v>
      </c>
      <c r="B94">
        <v>31.504418160277499</v>
      </c>
      <c r="C94" t="s">
        <v>367</v>
      </c>
    </row>
    <row r="95" spans="1:3" x14ac:dyDescent="0.35">
      <c r="A95" t="s">
        <v>314</v>
      </c>
      <c r="B95">
        <v>51.4129360453949</v>
      </c>
      <c r="C95" t="s">
        <v>368</v>
      </c>
    </row>
    <row r="96" spans="1:3" x14ac:dyDescent="0.35">
      <c r="A96" t="s">
        <v>314</v>
      </c>
      <c r="B96">
        <v>59.326458839920598</v>
      </c>
      <c r="C96" t="s">
        <v>367</v>
      </c>
    </row>
    <row r="97" spans="1:3" x14ac:dyDescent="0.35">
      <c r="A97" t="s">
        <v>314</v>
      </c>
      <c r="B97">
        <v>61.846922455498003</v>
      </c>
      <c r="C97" t="s">
        <v>367</v>
      </c>
    </row>
    <row r="98" spans="1:3" x14ac:dyDescent="0.35">
      <c r="A98" t="s">
        <v>314</v>
      </c>
      <c r="B98">
        <v>20.469287058421699</v>
      </c>
      <c r="C98" t="s">
        <v>368</v>
      </c>
    </row>
    <row r="99" spans="1:3" x14ac:dyDescent="0.35">
      <c r="A99" t="s">
        <v>314</v>
      </c>
      <c r="B99">
        <v>42.473011546999103</v>
      </c>
      <c r="C99" t="s">
        <v>367</v>
      </c>
    </row>
    <row r="100" spans="1:3" x14ac:dyDescent="0.35">
      <c r="A100" t="s">
        <v>314</v>
      </c>
      <c r="B100">
        <v>10.2369250428091</v>
      </c>
      <c r="C100" t="s">
        <v>368</v>
      </c>
    </row>
    <row r="101" spans="1:3" x14ac:dyDescent="0.35">
      <c r="A101" t="s">
        <v>314</v>
      </c>
      <c r="B101">
        <v>15.6676565003681</v>
      </c>
      <c r="C101" t="s">
        <v>367</v>
      </c>
    </row>
    <row r="102" spans="1:3" x14ac:dyDescent="0.35">
      <c r="A102" t="s">
        <v>314</v>
      </c>
      <c r="B102">
        <v>46.530258945450598</v>
      </c>
      <c r="C102" t="s">
        <v>367</v>
      </c>
    </row>
    <row r="103" spans="1:3" x14ac:dyDescent="0.35">
      <c r="A103" t="s">
        <v>314</v>
      </c>
      <c r="B103">
        <v>69.0086290840419</v>
      </c>
      <c r="C103" t="s">
        <v>367</v>
      </c>
    </row>
    <row r="104" spans="1:3" x14ac:dyDescent="0.35">
      <c r="A104" t="s">
        <v>314</v>
      </c>
      <c r="B104">
        <v>21.422563697967799</v>
      </c>
      <c r="C104" t="s">
        <v>367</v>
      </c>
    </row>
    <row r="105" spans="1:3" x14ac:dyDescent="0.35">
      <c r="A105" t="s">
        <v>314</v>
      </c>
      <c r="B105">
        <v>24.039968221836599</v>
      </c>
      <c r="C105" t="s">
        <v>367</v>
      </c>
    </row>
    <row r="106" spans="1:3" x14ac:dyDescent="0.35">
      <c r="A106" t="s">
        <v>314</v>
      </c>
      <c r="B106">
        <v>41.883938789492603</v>
      </c>
      <c r="C106" t="s">
        <v>367</v>
      </c>
    </row>
    <row r="107" spans="1:3" x14ac:dyDescent="0.35">
      <c r="A107" t="s">
        <v>314</v>
      </c>
      <c r="B107">
        <v>58.933105719519901</v>
      </c>
      <c r="C107" t="s">
        <v>368</v>
      </c>
    </row>
    <row r="108" spans="1:3" x14ac:dyDescent="0.35">
      <c r="A108" t="s">
        <v>314</v>
      </c>
      <c r="B108">
        <v>63.532232497936199</v>
      </c>
      <c r="C108" t="s">
        <v>367</v>
      </c>
    </row>
    <row r="109" spans="1:3" x14ac:dyDescent="0.35">
      <c r="A109" t="s">
        <v>314</v>
      </c>
      <c r="B109">
        <v>49.244604377610898</v>
      </c>
      <c r="C109" t="s">
        <v>367</v>
      </c>
    </row>
    <row r="110" spans="1:3" x14ac:dyDescent="0.35">
      <c r="A110" t="s">
        <v>314</v>
      </c>
      <c r="B110">
        <v>60.042638950128499</v>
      </c>
      <c r="C110" t="s">
        <v>368</v>
      </c>
    </row>
    <row r="111" spans="1:3" x14ac:dyDescent="0.35">
      <c r="A111" t="s">
        <v>314</v>
      </c>
      <c r="B111">
        <v>14.540782560638201</v>
      </c>
      <c r="C111" t="s">
        <v>367</v>
      </c>
    </row>
    <row r="112" spans="1:3" x14ac:dyDescent="0.35">
      <c r="A112" t="s">
        <v>314</v>
      </c>
      <c r="B112">
        <v>56.418231591177403</v>
      </c>
      <c r="C112" t="s">
        <v>367</v>
      </c>
    </row>
    <row r="113" spans="1:3" x14ac:dyDescent="0.35">
      <c r="A113" t="s">
        <v>314</v>
      </c>
      <c r="B113">
        <v>50.549965754921601</v>
      </c>
      <c r="C113" t="s">
        <v>368</v>
      </c>
    </row>
    <row r="114" spans="1:3" x14ac:dyDescent="0.35">
      <c r="A114" t="s">
        <v>314</v>
      </c>
      <c r="B114">
        <v>23.304760869976999</v>
      </c>
      <c r="C114" t="s">
        <v>368</v>
      </c>
    </row>
    <row r="115" spans="1:3" x14ac:dyDescent="0.35">
      <c r="A115" t="s">
        <v>314</v>
      </c>
      <c r="B115">
        <v>32.996005283769499</v>
      </c>
      <c r="C115" t="s">
        <v>367</v>
      </c>
    </row>
    <row r="116" spans="1:3" x14ac:dyDescent="0.35">
      <c r="A116" t="s">
        <v>314</v>
      </c>
      <c r="B116">
        <v>5.2334320132973602</v>
      </c>
      <c r="C116" t="s">
        <v>367</v>
      </c>
    </row>
    <row r="117" spans="1:3" x14ac:dyDescent="0.35">
      <c r="A117" t="s">
        <v>314</v>
      </c>
      <c r="B117">
        <v>5.2632922187397497</v>
      </c>
      <c r="C117" t="s">
        <v>367</v>
      </c>
    </row>
    <row r="118" spans="1:3" x14ac:dyDescent="0.35">
      <c r="A118" t="s">
        <v>314</v>
      </c>
      <c r="B118">
        <v>10.305235123047201</v>
      </c>
      <c r="C118" t="s">
        <v>367</v>
      </c>
    </row>
    <row r="119" spans="1:3" x14ac:dyDescent="0.35">
      <c r="A119" t="s">
        <v>314</v>
      </c>
      <c r="B119">
        <v>6.78448654596039</v>
      </c>
      <c r="C119" t="s">
        <v>367</v>
      </c>
    </row>
    <row r="120" spans="1:3" x14ac:dyDescent="0.35">
      <c r="A120" t="s">
        <v>314</v>
      </c>
      <c r="B120">
        <v>14.7336410258584</v>
      </c>
      <c r="C120" t="s">
        <v>367</v>
      </c>
    </row>
    <row r="121" spans="1:3" x14ac:dyDescent="0.35">
      <c r="A121" t="s">
        <v>314</v>
      </c>
      <c r="B121">
        <v>40.078820491025297</v>
      </c>
      <c r="C121" t="s">
        <v>367</v>
      </c>
    </row>
    <row r="122" spans="1:3" x14ac:dyDescent="0.35">
      <c r="A122" t="s">
        <v>314</v>
      </c>
      <c r="B122">
        <v>46.239436220576302</v>
      </c>
      <c r="C122" t="s">
        <v>367</v>
      </c>
    </row>
    <row r="123" spans="1:3" x14ac:dyDescent="0.35">
      <c r="A123" t="s">
        <v>314</v>
      </c>
      <c r="B123">
        <v>59.326458839920598</v>
      </c>
      <c r="C123" t="s">
        <v>367</v>
      </c>
    </row>
    <row r="124" spans="1:3" x14ac:dyDescent="0.35">
      <c r="A124" t="s">
        <v>314</v>
      </c>
      <c r="B124">
        <v>5.2407260444663297</v>
      </c>
      <c r="C124" t="s">
        <v>367</v>
      </c>
    </row>
    <row r="125" spans="1:3" x14ac:dyDescent="0.35">
      <c r="A125" t="s">
        <v>314</v>
      </c>
      <c r="B125">
        <v>45.948613495701899</v>
      </c>
      <c r="C125" t="s">
        <v>367</v>
      </c>
    </row>
    <row r="126" spans="1:3" x14ac:dyDescent="0.35">
      <c r="A126" t="s">
        <v>314</v>
      </c>
      <c r="B126">
        <v>54.842998669530303</v>
      </c>
      <c r="C126" t="s">
        <v>367</v>
      </c>
    </row>
    <row r="127" spans="1:3" x14ac:dyDescent="0.35">
      <c r="A127" t="s">
        <v>314</v>
      </c>
      <c r="B127">
        <v>21.825383229165599</v>
      </c>
      <c r="C127" t="s">
        <v>368</v>
      </c>
    </row>
    <row r="128" spans="1:3" x14ac:dyDescent="0.35">
      <c r="A128" t="s">
        <v>314</v>
      </c>
      <c r="B128">
        <v>45.560849862536202</v>
      </c>
      <c r="C128" t="s">
        <v>367</v>
      </c>
    </row>
    <row r="129" spans="1:3" x14ac:dyDescent="0.35">
      <c r="A129" t="s">
        <v>314</v>
      </c>
      <c r="B129">
        <v>52.8923136862064</v>
      </c>
      <c r="C129" t="s">
        <v>368</v>
      </c>
    </row>
    <row r="130" spans="1:3" x14ac:dyDescent="0.35">
      <c r="A130" t="s">
        <v>314</v>
      </c>
      <c r="B130">
        <v>44.068628980252903</v>
      </c>
      <c r="C130" t="s">
        <v>367</v>
      </c>
    </row>
    <row r="131" spans="1:3" x14ac:dyDescent="0.35">
      <c r="A131" t="s">
        <v>314</v>
      </c>
      <c r="B131">
        <v>59.6593726143156</v>
      </c>
      <c r="C131" t="s">
        <v>367</v>
      </c>
    </row>
    <row r="132" spans="1:3" x14ac:dyDescent="0.35">
      <c r="A132" t="s">
        <v>314</v>
      </c>
      <c r="B132">
        <v>12.2094285638911</v>
      </c>
      <c r="C132" t="s">
        <v>368</v>
      </c>
    </row>
    <row r="133" spans="1:3" x14ac:dyDescent="0.35">
      <c r="A133" t="s">
        <v>314</v>
      </c>
      <c r="B133">
        <v>58.1698111206153</v>
      </c>
      <c r="C133" t="s">
        <v>367</v>
      </c>
    </row>
    <row r="134" spans="1:3" x14ac:dyDescent="0.35">
      <c r="A134" t="s">
        <v>314</v>
      </c>
      <c r="B134">
        <v>9.2506732822681208</v>
      </c>
      <c r="C134" t="s">
        <v>368</v>
      </c>
    </row>
    <row r="135" spans="1:3" x14ac:dyDescent="0.35">
      <c r="A135" t="s">
        <v>314</v>
      </c>
      <c r="B135">
        <v>50.407895277108203</v>
      </c>
      <c r="C135" t="s">
        <v>367</v>
      </c>
    </row>
    <row r="136" spans="1:3" x14ac:dyDescent="0.35">
      <c r="A136" t="s">
        <v>314</v>
      </c>
      <c r="B136">
        <v>54.793471734894702</v>
      </c>
      <c r="C136" t="s">
        <v>367</v>
      </c>
    </row>
    <row r="137" spans="1:3" x14ac:dyDescent="0.35">
      <c r="A137" t="s">
        <v>314</v>
      </c>
      <c r="B137">
        <v>35.031955918471397</v>
      </c>
      <c r="C137" t="s">
        <v>367</v>
      </c>
    </row>
    <row r="138" spans="1:3" x14ac:dyDescent="0.35">
      <c r="A138" t="s">
        <v>314</v>
      </c>
      <c r="B138">
        <v>16.6606974961683</v>
      </c>
      <c r="C138" t="s">
        <v>367</v>
      </c>
    </row>
    <row r="139" spans="1:3" x14ac:dyDescent="0.35">
      <c r="A139" t="s">
        <v>314</v>
      </c>
      <c r="B139">
        <v>6.8814274542518303</v>
      </c>
      <c r="C139" t="s">
        <v>367</v>
      </c>
    </row>
    <row r="140" spans="1:3" x14ac:dyDescent="0.35">
      <c r="A140" t="s">
        <v>314</v>
      </c>
      <c r="B140">
        <v>4.5649864940807197</v>
      </c>
      <c r="C140" t="s">
        <v>367</v>
      </c>
    </row>
    <row r="141" spans="1:3" x14ac:dyDescent="0.35">
      <c r="A141" t="s">
        <v>314</v>
      </c>
      <c r="B141">
        <v>8.8545788027004395</v>
      </c>
      <c r="C141" t="s">
        <v>367</v>
      </c>
    </row>
    <row r="142" spans="1:3" x14ac:dyDescent="0.35">
      <c r="A142" t="s">
        <v>314</v>
      </c>
      <c r="B142">
        <v>8.5553049207037102</v>
      </c>
      <c r="C142" t="s">
        <v>367</v>
      </c>
    </row>
    <row r="143" spans="1:3" x14ac:dyDescent="0.35">
      <c r="A143" t="s">
        <v>314</v>
      </c>
      <c r="B143">
        <v>43.9693248806729</v>
      </c>
      <c r="C143" t="s">
        <v>367</v>
      </c>
    </row>
    <row r="144" spans="1:3" x14ac:dyDescent="0.35">
      <c r="A144" t="s">
        <v>314</v>
      </c>
      <c r="B144">
        <v>11.9934048159075</v>
      </c>
      <c r="C144" t="s">
        <v>367</v>
      </c>
    </row>
    <row r="145" spans="1:3" x14ac:dyDescent="0.35">
      <c r="A145" t="s">
        <v>314</v>
      </c>
      <c r="B145">
        <v>25.115126391189101</v>
      </c>
      <c r="C145" t="s">
        <v>367</v>
      </c>
    </row>
    <row r="146" spans="1:3" x14ac:dyDescent="0.35">
      <c r="A146" t="s">
        <v>314</v>
      </c>
      <c r="B146">
        <v>9.5528845273594598</v>
      </c>
      <c r="C146" t="s">
        <v>367</v>
      </c>
    </row>
    <row r="147" spans="1:3" x14ac:dyDescent="0.35">
      <c r="A147" t="s">
        <v>314</v>
      </c>
      <c r="B147">
        <v>3.75116455076608</v>
      </c>
      <c r="C147" t="s">
        <v>367</v>
      </c>
    </row>
    <row r="148" spans="1:3" x14ac:dyDescent="0.35">
      <c r="A148" t="s">
        <v>314</v>
      </c>
      <c r="B148">
        <v>46.111832832487202</v>
      </c>
      <c r="C148" t="s">
        <v>368</v>
      </c>
    </row>
    <row r="149" spans="1:3" x14ac:dyDescent="0.35">
      <c r="A149" t="s">
        <v>314</v>
      </c>
      <c r="B149">
        <v>50.601777093690998</v>
      </c>
      <c r="C149" t="s">
        <v>367</v>
      </c>
    </row>
    <row r="150" spans="1:3" x14ac:dyDescent="0.35">
      <c r="A150" t="s">
        <v>314</v>
      </c>
      <c r="B150">
        <v>65.419010389956597</v>
      </c>
      <c r="C150" t="s">
        <v>367</v>
      </c>
    </row>
    <row r="151" spans="1:3" x14ac:dyDescent="0.35">
      <c r="A151" t="s">
        <v>314</v>
      </c>
      <c r="B151">
        <v>7.52473270132141</v>
      </c>
      <c r="C151" t="s">
        <v>368</v>
      </c>
    </row>
    <row r="152" spans="1:3" x14ac:dyDescent="0.35">
      <c r="A152" t="s">
        <v>314</v>
      </c>
      <c r="B152">
        <v>5.3303729215887898</v>
      </c>
      <c r="C152" t="s">
        <v>367</v>
      </c>
    </row>
    <row r="153" spans="1:3" x14ac:dyDescent="0.35">
      <c r="A153" t="s">
        <v>314</v>
      </c>
      <c r="B153">
        <v>58.563261309316999</v>
      </c>
      <c r="C153" t="s">
        <v>368</v>
      </c>
    </row>
    <row r="154" spans="1:3" x14ac:dyDescent="0.35">
      <c r="A154" t="s">
        <v>314</v>
      </c>
      <c r="B154">
        <v>52.029343395733001</v>
      </c>
      <c r="C154" t="s">
        <v>368</v>
      </c>
    </row>
    <row r="155" spans="1:3" x14ac:dyDescent="0.35">
      <c r="A155" t="s">
        <v>314</v>
      </c>
      <c r="B155">
        <v>4.5548456552572798</v>
      </c>
      <c r="C155" t="s">
        <v>367</v>
      </c>
    </row>
    <row r="156" spans="1:3" x14ac:dyDescent="0.35">
      <c r="A156" t="s">
        <v>314</v>
      </c>
      <c r="B156">
        <v>12.6978819517382</v>
      </c>
      <c r="C156" t="s">
        <v>367</v>
      </c>
    </row>
    <row r="157" spans="1:3" x14ac:dyDescent="0.35">
      <c r="A157" t="s">
        <v>314</v>
      </c>
      <c r="B157">
        <v>6.66176241084806</v>
      </c>
      <c r="C157" t="s">
        <v>368</v>
      </c>
    </row>
    <row r="158" spans="1:3" x14ac:dyDescent="0.35">
      <c r="A158" t="s">
        <v>314</v>
      </c>
      <c r="B158">
        <v>4.4579047469658404</v>
      </c>
      <c r="C158" t="s">
        <v>367</v>
      </c>
    </row>
    <row r="159" spans="1:3" x14ac:dyDescent="0.35">
      <c r="A159" t="s">
        <v>314</v>
      </c>
      <c r="B159">
        <v>27.239018195454101</v>
      </c>
      <c r="C159" t="s">
        <v>367</v>
      </c>
    </row>
    <row r="160" spans="1:3" x14ac:dyDescent="0.35">
      <c r="A160" t="s">
        <v>314</v>
      </c>
      <c r="B160">
        <v>34.897349950477803</v>
      </c>
      <c r="C160" t="s">
        <v>367</v>
      </c>
    </row>
    <row r="161" spans="1:3" x14ac:dyDescent="0.35">
      <c r="A161" t="s">
        <v>314</v>
      </c>
      <c r="B161">
        <v>18.531100987261201</v>
      </c>
      <c r="C161" t="s">
        <v>367</v>
      </c>
    </row>
    <row r="162" spans="1:3" x14ac:dyDescent="0.35">
      <c r="A162" t="s">
        <v>314</v>
      </c>
      <c r="B162">
        <v>22.565072049571299</v>
      </c>
      <c r="C162" t="s">
        <v>368</v>
      </c>
    </row>
    <row r="163" spans="1:3" x14ac:dyDescent="0.35">
      <c r="A163" t="s">
        <v>314</v>
      </c>
      <c r="B163">
        <v>28.7757976449303</v>
      </c>
      <c r="C163" t="s">
        <v>367</v>
      </c>
    </row>
    <row r="164" spans="1:3" x14ac:dyDescent="0.35">
      <c r="A164" t="s">
        <v>314</v>
      </c>
      <c r="B164">
        <v>34.646656116198301</v>
      </c>
      <c r="C164" t="s">
        <v>368</v>
      </c>
    </row>
    <row r="165" spans="1:3" x14ac:dyDescent="0.35">
      <c r="A165" t="s">
        <v>314</v>
      </c>
      <c r="B165">
        <v>24.912436396459601</v>
      </c>
      <c r="C165" t="s">
        <v>367</v>
      </c>
    </row>
    <row r="166" spans="1:3" x14ac:dyDescent="0.35">
      <c r="A166" t="s">
        <v>314</v>
      </c>
      <c r="B166">
        <v>30.7016490740344</v>
      </c>
      <c r="C166" t="s">
        <v>368</v>
      </c>
    </row>
    <row r="167" spans="1:3" x14ac:dyDescent="0.35">
      <c r="A167" t="s">
        <v>314</v>
      </c>
      <c r="B167">
        <v>51.765067993188303</v>
      </c>
      <c r="C167" t="s">
        <v>367</v>
      </c>
    </row>
    <row r="168" spans="1:3" x14ac:dyDescent="0.35">
      <c r="A168" t="s">
        <v>314</v>
      </c>
      <c r="B168">
        <v>66.614438028068093</v>
      </c>
      <c r="C168" t="s">
        <v>367</v>
      </c>
    </row>
    <row r="169" spans="1:3" x14ac:dyDescent="0.35">
      <c r="A169" t="s">
        <v>314</v>
      </c>
      <c r="B169">
        <v>35.429172316791501</v>
      </c>
      <c r="C169" t="s">
        <v>367</v>
      </c>
    </row>
    <row r="170" spans="1:3" x14ac:dyDescent="0.35">
      <c r="A170" t="s">
        <v>314</v>
      </c>
      <c r="B170">
        <v>4.9426092884230401</v>
      </c>
      <c r="C170" t="s">
        <v>367</v>
      </c>
    </row>
    <row r="171" spans="1:3" x14ac:dyDescent="0.35">
      <c r="A171" t="s">
        <v>314</v>
      </c>
      <c r="B171">
        <v>49.933558404583401</v>
      </c>
      <c r="C171" t="s">
        <v>368</v>
      </c>
    </row>
    <row r="172" spans="1:3" x14ac:dyDescent="0.35">
      <c r="A172" t="s">
        <v>314</v>
      </c>
      <c r="B172">
        <v>42.971801350326999</v>
      </c>
      <c r="C172" t="s">
        <v>367</v>
      </c>
    </row>
    <row r="173" spans="1:3" x14ac:dyDescent="0.35">
      <c r="A173" t="s">
        <v>314</v>
      </c>
      <c r="B173">
        <v>6.5384809407804303</v>
      </c>
      <c r="C173" t="s">
        <v>368</v>
      </c>
    </row>
    <row r="174" spans="1:3" x14ac:dyDescent="0.35">
      <c r="A174" t="s">
        <v>314</v>
      </c>
      <c r="B174">
        <v>52.8923136862064</v>
      </c>
      <c r="C174" t="s">
        <v>368</v>
      </c>
    </row>
    <row r="175" spans="1:3" x14ac:dyDescent="0.35">
      <c r="A175" t="s">
        <v>314</v>
      </c>
      <c r="B175">
        <v>26.511737840507099</v>
      </c>
      <c r="C175" t="s">
        <v>367</v>
      </c>
    </row>
    <row r="176" spans="1:3" x14ac:dyDescent="0.35">
      <c r="A176" t="s">
        <v>314</v>
      </c>
      <c r="B176">
        <v>44.203677146456002</v>
      </c>
      <c r="C176" t="s">
        <v>367</v>
      </c>
    </row>
    <row r="177" spans="1:3" x14ac:dyDescent="0.35">
      <c r="A177" t="s">
        <v>314</v>
      </c>
      <c r="B177">
        <v>36.322909213011599</v>
      </c>
      <c r="C177" t="s">
        <v>367</v>
      </c>
    </row>
    <row r="178" spans="1:3" x14ac:dyDescent="0.35">
      <c r="A178" t="s">
        <v>314</v>
      </c>
      <c r="B178">
        <v>56.418231591177403</v>
      </c>
      <c r="C178" t="s">
        <v>367</v>
      </c>
    </row>
    <row r="179" spans="1:3" x14ac:dyDescent="0.35">
      <c r="A179" t="s">
        <v>314</v>
      </c>
      <c r="B179">
        <v>56.612113407760297</v>
      </c>
      <c r="C179" t="s">
        <v>367</v>
      </c>
    </row>
    <row r="180" spans="1:3" x14ac:dyDescent="0.35">
      <c r="A180" t="s">
        <v>314</v>
      </c>
      <c r="B180">
        <v>60.974454280875101</v>
      </c>
      <c r="C180" t="s">
        <v>367</v>
      </c>
    </row>
    <row r="181" spans="1:3" x14ac:dyDescent="0.35">
      <c r="A181" t="s">
        <v>314</v>
      </c>
      <c r="B181">
        <v>26.012948037179299</v>
      </c>
      <c r="C181" t="s">
        <v>367</v>
      </c>
    </row>
    <row r="182" spans="1:3" x14ac:dyDescent="0.35">
      <c r="A182" t="s">
        <v>314</v>
      </c>
      <c r="B182">
        <v>15.837636049290699</v>
      </c>
      <c r="C182" t="s">
        <v>367</v>
      </c>
    </row>
    <row r="183" spans="1:3" x14ac:dyDescent="0.35">
      <c r="A183" t="s">
        <v>314</v>
      </c>
      <c r="B183">
        <v>66.206712453509596</v>
      </c>
      <c r="C183" t="s">
        <v>368</v>
      </c>
    </row>
    <row r="184" spans="1:3" x14ac:dyDescent="0.35">
      <c r="A184" t="s">
        <v>314</v>
      </c>
      <c r="B184">
        <v>32.0981836377793</v>
      </c>
      <c r="C184" t="s">
        <v>367</v>
      </c>
    </row>
    <row r="185" spans="1:3" x14ac:dyDescent="0.35">
      <c r="A185" t="s">
        <v>314</v>
      </c>
      <c r="B185">
        <v>17.633813246866399</v>
      </c>
      <c r="C185" t="s">
        <v>368</v>
      </c>
    </row>
    <row r="186" spans="1:3" x14ac:dyDescent="0.35">
      <c r="A186" t="s">
        <v>314</v>
      </c>
      <c r="B186">
        <v>40.3176037393089</v>
      </c>
      <c r="C186" t="s">
        <v>368</v>
      </c>
    </row>
    <row r="187" spans="1:3" x14ac:dyDescent="0.35">
      <c r="A187" t="s">
        <v>314</v>
      </c>
      <c r="B187">
        <v>54.479413425348604</v>
      </c>
      <c r="C187" t="s">
        <v>367</v>
      </c>
    </row>
    <row r="188" spans="1:3" x14ac:dyDescent="0.35">
      <c r="A188" t="s">
        <v>314</v>
      </c>
      <c r="B188">
        <v>58.864939817675399</v>
      </c>
      <c r="C188" t="s">
        <v>367</v>
      </c>
    </row>
    <row r="189" spans="1:3" x14ac:dyDescent="0.35">
      <c r="A189" t="s">
        <v>314</v>
      </c>
      <c r="B189">
        <v>24.516578627195599</v>
      </c>
      <c r="C189" t="s">
        <v>367</v>
      </c>
    </row>
    <row r="190" spans="1:3" x14ac:dyDescent="0.35">
      <c r="A190" t="s">
        <v>314</v>
      </c>
      <c r="B190">
        <v>14.0419927573103</v>
      </c>
      <c r="C190" t="s">
        <v>367</v>
      </c>
    </row>
    <row r="191" spans="1:3" x14ac:dyDescent="0.35">
      <c r="A191" t="s">
        <v>314</v>
      </c>
      <c r="B191">
        <v>50.698718001982499</v>
      </c>
      <c r="C191" t="s">
        <v>367</v>
      </c>
    </row>
    <row r="192" spans="1:3" x14ac:dyDescent="0.35">
      <c r="A192" t="s">
        <v>314</v>
      </c>
      <c r="B192">
        <v>45.618706952216698</v>
      </c>
      <c r="C192" t="s">
        <v>368</v>
      </c>
    </row>
    <row r="193" spans="1:3" x14ac:dyDescent="0.35">
      <c r="A193" t="s">
        <v>314</v>
      </c>
      <c r="B193">
        <v>22.9349164597742</v>
      </c>
      <c r="C193" t="s">
        <v>368</v>
      </c>
    </row>
    <row r="194" spans="1:3" x14ac:dyDescent="0.35">
      <c r="A194" t="s">
        <v>314</v>
      </c>
      <c r="B194">
        <v>33.537122885589703</v>
      </c>
      <c r="C194" t="s">
        <v>368</v>
      </c>
    </row>
    <row r="195" spans="1:3" x14ac:dyDescent="0.35">
      <c r="A195" t="s">
        <v>314</v>
      </c>
      <c r="B195">
        <v>0.96803204847401503</v>
      </c>
      <c r="C195" t="s">
        <v>367</v>
      </c>
    </row>
    <row r="196" spans="1:3" x14ac:dyDescent="0.35">
      <c r="A196" t="s">
        <v>314</v>
      </c>
      <c r="B196">
        <v>57.835737489497603</v>
      </c>
      <c r="C196" t="s">
        <v>367</v>
      </c>
    </row>
    <row r="197" spans="1:3" x14ac:dyDescent="0.35">
      <c r="A197" t="s">
        <v>314</v>
      </c>
      <c r="B197">
        <v>38.482693120376098</v>
      </c>
      <c r="C197" t="s">
        <v>367</v>
      </c>
    </row>
    <row r="198" spans="1:3" x14ac:dyDescent="0.35">
      <c r="A198" t="s">
        <v>314</v>
      </c>
      <c r="B198">
        <v>28.402309094951399</v>
      </c>
      <c r="C198" t="s">
        <v>367</v>
      </c>
    </row>
    <row r="199" spans="1:3" x14ac:dyDescent="0.35">
      <c r="A199" t="s">
        <v>314</v>
      </c>
      <c r="B199">
        <v>49.923190735650998</v>
      </c>
      <c r="C199" t="s">
        <v>367</v>
      </c>
    </row>
    <row r="200" spans="1:3" x14ac:dyDescent="0.35">
      <c r="A200" t="s">
        <v>314</v>
      </c>
      <c r="B200">
        <v>50.4536484002451</v>
      </c>
      <c r="C200" t="s">
        <v>367</v>
      </c>
    </row>
    <row r="201" spans="1:3" x14ac:dyDescent="0.35">
      <c r="A201" t="s">
        <v>314</v>
      </c>
      <c r="B201">
        <v>23.711288566349499</v>
      </c>
      <c r="C201" t="s">
        <v>367</v>
      </c>
    </row>
    <row r="202" spans="1:3" x14ac:dyDescent="0.35">
      <c r="A202" t="s">
        <v>314</v>
      </c>
      <c r="B202">
        <v>45.160974075633099</v>
      </c>
      <c r="C202" t="s">
        <v>367</v>
      </c>
    </row>
    <row r="203" spans="1:3" x14ac:dyDescent="0.35">
      <c r="A203" t="s">
        <v>314</v>
      </c>
      <c r="B203">
        <v>4.1670820220915203</v>
      </c>
      <c r="C203" t="s">
        <v>367</v>
      </c>
    </row>
    <row r="204" spans="1:3" x14ac:dyDescent="0.35">
      <c r="A204" t="s">
        <v>314</v>
      </c>
      <c r="B204">
        <v>14.428495025108299</v>
      </c>
      <c r="C204" t="s">
        <v>368</v>
      </c>
    </row>
    <row r="205" spans="1:3" x14ac:dyDescent="0.35">
      <c r="A205" t="s">
        <v>314</v>
      </c>
      <c r="B205">
        <v>58.9330750568189</v>
      </c>
      <c r="C205" t="s">
        <v>367</v>
      </c>
    </row>
    <row r="206" spans="1:3" x14ac:dyDescent="0.35">
      <c r="A206" t="s">
        <v>314</v>
      </c>
      <c r="B206">
        <v>10.4834879829443</v>
      </c>
      <c r="C206" t="s">
        <v>368</v>
      </c>
    </row>
    <row r="207" spans="1:3" x14ac:dyDescent="0.35">
      <c r="A207" t="s">
        <v>314</v>
      </c>
      <c r="B207">
        <v>25.687963662791098</v>
      </c>
      <c r="C207" t="s">
        <v>367</v>
      </c>
    </row>
    <row r="208" spans="1:3" x14ac:dyDescent="0.35">
      <c r="A208" t="s">
        <v>314</v>
      </c>
      <c r="B208">
        <v>62.241279203395997</v>
      </c>
      <c r="C208" t="s">
        <v>367</v>
      </c>
    </row>
    <row r="209" spans="1:3" x14ac:dyDescent="0.35">
      <c r="A209" t="s">
        <v>314</v>
      </c>
      <c r="B209">
        <v>37.117342009651701</v>
      </c>
      <c r="C209" t="s">
        <v>367</v>
      </c>
    </row>
    <row r="210" spans="1:3" x14ac:dyDescent="0.35">
      <c r="A210" t="s">
        <v>314</v>
      </c>
      <c r="B210">
        <v>10.8560046942008</v>
      </c>
      <c r="C210" t="s">
        <v>367</v>
      </c>
    </row>
    <row r="211" spans="1:3" x14ac:dyDescent="0.35">
      <c r="A211" t="s">
        <v>314</v>
      </c>
      <c r="B211">
        <v>25.647108801261901</v>
      </c>
      <c r="C211" t="s">
        <v>368</v>
      </c>
    </row>
    <row r="212" spans="1:3" x14ac:dyDescent="0.35">
      <c r="A212" t="s">
        <v>314</v>
      </c>
      <c r="B212">
        <v>29.468659086157199</v>
      </c>
      <c r="C212" t="s">
        <v>367</v>
      </c>
    </row>
    <row r="213" spans="1:3" x14ac:dyDescent="0.35">
      <c r="A213" t="s">
        <v>314</v>
      </c>
      <c r="B213">
        <v>33.660404355657299</v>
      </c>
      <c r="C213" t="s">
        <v>368</v>
      </c>
    </row>
    <row r="214" spans="1:3" x14ac:dyDescent="0.35">
      <c r="A214" t="s">
        <v>314</v>
      </c>
      <c r="B214">
        <v>35.689470221740002</v>
      </c>
      <c r="C214" t="s">
        <v>367</v>
      </c>
    </row>
    <row r="215" spans="1:3" x14ac:dyDescent="0.35">
      <c r="A215" t="s">
        <v>314</v>
      </c>
      <c r="B215">
        <v>49.057036950926999</v>
      </c>
      <c r="C215" t="s">
        <v>367</v>
      </c>
    </row>
    <row r="216" spans="1:3" x14ac:dyDescent="0.35">
      <c r="A216" t="s">
        <v>314</v>
      </c>
      <c r="B216">
        <v>17.757094716933999</v>
      </c>
      <c r="C216" t="s">
        <v>368</v>
      </c>
    </row>
    <row r="217" spans="1:3" x14ac:dyDescent="0.35">
      <c r="A217" t="s">
        <v>314</v>
      </c>
      <c r="B217">
        <v>63.322425326104202</v>
      </c>
      <c r="C217" t="s">
        <v>367</v>
      </c>
    </row>
    <row r="218" spans="1:3" x14ac:dyDescent="0.35">
      <c r="A218" t="s">
        <v>314</v>
      </c>
      <c r="B218">
        <v>21.455538818962701</v>
      </c>
      <c r="C218" t="s">
        <v>368</v>
      </c>
    </row>
    <row r="219" spans="1:3" x14ac:dyDescent="0.35">
      <c r="A219" t="s">
        <v>314</v>
      </c>
      <c r="B219">
        <v>23.518999020539901</v>
      </c>
      <c r="C219" t="s">
        <v>367</v>
      </c>
    </row>
    <row r="220" spans="1:3" x14ac:dyDescent="0.35">
      <c r="A220" t="s">
        <v>314</v>
      </c>
      <c r="B220">
        <v>58.964243917255502</v>
      </c>
      <c r="C220" t="s">
        <v>367</v>
      </c>
    </row>
    <row r="221" spans="1:3" x14ac:dyDescent="0.35">
      <c r="A221" t="s">
        <v>314</v>
      </c>
      <c r="B221">
        <v>10.606769453011999</v>
      </c>
      <c r="C221" t="s">
        <v>368</v>
      </c>
    </row>
    <row r="222" spans="1:3" x14ac:dyDescent="0.35">
      <c r="A222" t="s">
        <v>314</v>
      </c>
      <c r="B222">
        <v>54.942756630195902</v>
      </c>
      <c r="C222" t="s">
        <v>367</v>
      </c>
    </row>
    <row r="223" spans="1:3" x14ac:dyDescent="0.35">
      <c r="A223" t="s">
        <v>314</v>
      </c>
      <c r="B223">
        <v>31.8921817934432</v>
      </c>
      <c r="C223" t="s">
        <v>367</v>
      </c>
    </row>
    <row r="224" spans="1:3" x14ac:dyDescent="0.35">
      <c r="A224" t="s">
        <v>314</v>
      </c>
      <c r="B224">
        <v>22.811634989706601</v>
      </c>
      <c r="C224" t="s">
        <v>368</v>
      </c>
    </row>
    <row r="225" spans="1:3" x14ac:dyDescent="0.35">
      <c r="A225" t="s">
        <v>314</v>
      </c>
      <c r="B225">
        <v>8.0178585815919003</v>
      </c>
      <c r="C225" t="s">
        <v>368</v>
      </c>
    </row>
    <row r="226" spans="1:3" x14ac:dyDescent="0.35">
      <c r="A226" t="s">
        <v>314</v>
      </c>
      <c r="B226">
        <v>11.631531960532399</v>
      </c>
      <c r="C226" t="s">
        <v>367</v>
      </c>
    </row>
    <row r="227" spans="1:3" x14ac:dyDescent="0.35">
      <c r="A227" t="s">
        <v>314</v>
      </c>
      <c r="B227">
        <v>3.77931838892576</v>
      </c>
      <c r="C227" t="s">
        <v>367</v>
      </c>
    </row>
    <row r="228" spans="1:3" x14ac:dyDescent="0.35">
      <c r="A228" t="s">
        <v>314</v>
      </c>
      <c r="B228">
        <v>9.2506732822681208</v>
      </c>
      <c r="C228" t="s">
        <v>368</v>
      </c>
    </row>
    <row r="229" spans="1:3" x14ac:dyDescent="0.35">
      <c r="A229" t="s">
        <v>314</v>
      </c>
      <c r="B229">
        <v>1.4527365899312099</v>
      </c>
      <c r="C229" t="s">
        <v>367</v>
      </c>
    </row>
    <row r="230" spans="1:3" x14ac:dyDescent="0.35">
      <c r="A230" t="s">
        <v>314</v>
      </c>
      <c r="B230">
        <v>10.151432291352901</v>
      </c>
      <c r="C230" t="s">
        <v>367</v>
      </c>
    </row>
    <row r="231" spans="1:3" x14ac:dyDescent="0.35">
      <c r="A231" t="s">
        <v>314</v>
      </c>
      <c r="B231">
        <v>57.7002910188436</v>
      </c>
      <c r="C231" t="s">
        <v>368</v>
      </c>
    </row>
    <row r="232" spans="1:3" x14ac:dyDescent="0.35">
      <c r="A232" t="s">
        <v>314</v>
      </c>
      <c r="B232">
        <v>28.236019672681898</v>
      </c>
      <c r="C232" t="s">
        <v>368</v>
      </c>
    </row>
    <row r="233" spans="1:3" x14ac:dyDescent="0.35">
      <c r="A233" t="s">
        <v>314</v>
      </c>
      <c r="B233">
        <v>15.2183455673156</v>
      </c>
      <c r="C233" t="s">
        <v>367</v>
      </c>
    </row>
    <row r="234" spans="1:3" x14ac:dyDescent="0.35">
      <c r="A234" t="s">
        <v>314</v>
      </c>
      <c r="B234">
        <v>34.509586317312099</v>
      </c>
      <c r="C234" t="s">
        <v>367</v>
      </c>
    </row>
    <row r="235" spans="1:3" x14ac:dyDescent="0.35">
      <c r="A235" t="s">
        <v>314</v>
      </c>
      <c r="B235">
        <v>28.676493545350301</v>
      </c>
      <c r="C235" t="s">
        <v>367</v>
      </c>
    </row>
    <row r="236" spans="1:3" x14ac:dyDescent="0.35">
      <c r="A236" t="s">
        <v>314</v>
      </c>
      <c r="B236">
        <v>15.837636049290699</v>
      </c>
      <c r="C236" t="s">
        <v>367</v>
      </c>
    </row>
    <row r="237" spans="1:3" x14ac:dyDescent="0.35">
      <c r="A237" t="s">
        <v>314</v>
      </c>
      <c r="B237">
        <v>35.1312600180514</v>
      </c>
      <c r="C237" t="s">
        <v>367</v>
      </c>
    </row>
    <row r="238" spans="1:3" x14ac:dyDescent="0.35">
      <c r="A238" t="s">
        <v>314</v>
      </c>
      <c r="B238">
        <v>23.119967177877601</v>
      </c>
      <c r="C238" t="s">
        <v>367</v>
      </c>
    </row>
    <row r="239" spans="1:3" x14ac:dyDescent="0.35">
      <c r="A239" t="s">
        <v>314</v>
      </c>
      <c r="B239">
        <v>60.553109510535698</v>
      </c>
      <c r="C239" t="s">
        <v>367</v>
      </c>
    </row>
    <row r="240" spans="1:3" x14ac:dyDescent="0.35">
      <c r="A240" t="s">
        <v>314</v>
      </c>
      <c r="B240">
        <v>4.8642603760774499</v>
      </c>
      <c r="C240" t="s">
        <v>367</v>
      </c>
    </row>
    <row r="241" spans="1:3" x14ac:dyDescent="0.35">
      <c r="A241" t="s">
        <v>314</v>
      </c>
      <c r="B241">
        <v>14.6405405213038</v>
      </c>
      <c r="C241" t="s">
        <v>367</v>
      </c>
    </row>
    <row r="242" spans="1:3" x14ac:dyDescent="0.35">
      <c r="A242" t="s">
        <v>314</v>
      </c>
      <c r="B242">
        <v>37.613862507551801</v>
      </c>
      <c r="C242" t="s">
        <v>367</v>
      </c>
    </row>
    <row r="243" spans="1:3" x14ac:dyDescent="0.35">
      <c r="A243" t="s">
        <v>314</v>
      </c>
      <c r="B243">
        <v>3.9732002055086402</v>
      </c>
      <c r="C243" t="s">
        <v>367</v>
      </c>
    </row>
    <row r="244" spans="1:3" x14ac:dyDescent="0.35">
      <c r="A244" t="s">
        <v>314</v>
      </c>
      <c r="B244">
        <v>23.718514941871</v>
      </c>
      <c r="C244" t="s">
        <v>367</v>
      </c>
    </row>
    <row r="245" spans="1:3" x14ac:dyDescent="0.35">
      <c r="A245" t="s">
        <v>314</v>
      </c>
      <c r="B245">
        <v>20.356213706761899</v>
      </c>
      <c r="C245" t="s">
        <v>367</v>
      </c>
    </row>
    <row r="246" spans="1:3" x14ac:dyDescent="0.35">
      <c r="A246" t="s">
        <v>314</v>
      </c>
      <c r="B246">
        <v>2.8574276545459298</v>
      </c>
      <c r="C246" t="s">
        <v>367</v>
      </c>
    </row>
    <row r="247" spans="1:3" x14ac:dyDescent="0.35">
      <c r="A247" t="s">
        <v>314</v>
      </c>
      <c r="B247">
        <v>48.953781652736602</v>
      </c>
      <c r="C247" t="s">
        <v>367</v>
      </c>
    </row>
    <row r="248" spans="1:3" x14ac:dyDescent="0.35">
      <c r="A248" t="s">
        <v>314</v>
      </c>
      <c r="B248">
        <v>50.920611851274103</v>
      </c>
      <c r="C248" t="s">
        <v>367</v>
      </c>
    </row>
    <row r="249" spans="1:3" x14ac:dyDescent="0.35">
      <c r="A249" t="s">
        <v>314</v>
      </c>
      <c r="B249">
        <v>48.857521029595901</v>
      </c>
      <c r="C249" t="s">
        <v>367</v>
      </c>
    </row>
    <row r="250" spans="1:3" x14ac:dyDescent="0.35">
      <c r="A250" t="s">
        <v>314</v>
      </c>
      <c r="B250">
        <v>29.838678783561001</v>
      </c>
      <c r="C250" t="s">
        <v>368</v>
      </c>
    </row>
    <row r="251" spans="1:3" x14ac:dyDescent="0.35">
      <c r="A251" t="s">
        <v>314</v>
      </c>
      <c r="B251">
        <v>81.000488861624206</v>
      </c>
      <c r="C251" t="s">
        <v>368</v>
      </c>
    </row>
    <row r="252" spans="1:3" x14ac:dyDescent="0.35">
      <c r="A252" t="s">
        <v>314</v>
      </c>
      <c r="B252">
        <v>52.443654351228403</v>
      </c>
      <c r="C252" t="s">
        <v>367</v>
      </c>
    </row>
    <row r="253" spans="1:3" x14ac:dyDescent="0.35">
      <c r="A253" t="s">
        <v>314</v>
      </c>
      <c r="B253">
        <v>17.951650790708499</v>
      </c>
      <c r="C253" t="s">
        <v>367</v>
      </c>
    </row>
    <row r="254" spans="1:3" x14ac:dyDescent="0.35">
      <c r="A254" t="s">
        <v>314</v>
      </c>
      <c r="B254">
        <v>63.532232497936199</v>
      </c>
      <c r="C254" t="s">
        <v>367</v>
      </c>
    </row>
    <row r="255" spans="1:3" x14ac:dyDescent="0.35">
      <c r="A255" t="s">
        <v>314</v>
      </c>
      <c r="B255">
        <v>18.646779487768601</v>
      </c>
      <c r="C255" t="s">
        <v>367</v>
      </c>
    </row>
    <row r="256" spans="1:3" x14ac:dyDescent="0.35">
      <c r="A256" t="s">
        <v>314</v>
      </c>
      <c r="B256">
        <v>93.643540375090197</v>
      </c>
      <c r="C256" t="s">
        <v>367</v>
      </c>
    </row>
    <row r="257" spans="1:3" x14ac:dyDescent="0.35">
      <c r="A257" t="s">
        <v>314</v>
      </c>
      <c r="B257">
        <v>59.830896702809099</v>
      </c>
      <c r="C257" t="s">
        <v>367</v>
      </c>
    </row>
    <row r="258" spans="1:3" x14ac:dyDescent="0.35">
      <c r="A258" t="s">
        <v>314</v>
      </c>
      <c r="B258">
        <v>31.019713618820301</v>
      </c>
      <c r="C258" t="s">
        <v>367</v>
      </c>
    </row>
    <row r="259" spans="1:3" x14ac:dyDescent="0.35">
      <c r="A259" t="s">
        <v>314</v>
      </c>
      <c r="B259">
        <v>71.103546258018994</v>
      </c>
      <c r="C259" t="s">
        <v>367</v>
      </c>
    </row>
    <row r="260" spans="1:3" x14ac:dyDescent="0.35">
      <c r="A260" t="s">
        <v>314</v>
      </c>
      <c r="B260">
        <v>15.4147467856492</v>
      </c>
      <c r="C260" t="s">
        <v>368</v>
      </c>
    </row>
    <row r="261" spans="1:3" x14ac:dyDescent="0.35">
      <c r="A261" t="s">
        <v>314</v>
      </c>
      <c r="B261">
        <v>35.1312600180514</v>
      </c>
      <c r="C261" t="s">
        <v>367</v>
      </c>
    </row>
    <row r="262" spans="1:3" x14ac:dyDescent="0.35">
      <c r="A262" t="s">
        <v>314</v>
      </c>
      <c r="B262">
        <v>37.030049932889497</v>
      </c>
      <c r="C262" t="s">
        <v>367</v>
      </c>
    </row>
    <row r="263" spans="1:3" x14ac:dyDescent="0.35">
      <c r="A263" t="s">
        <v>314</v>
      </c>
      <c r="B263">
        <v>24.1369091301281</v>
      </c>
      <c r="C263" t="s">
        <v>367</v>
      </c>
    </row>
    <row r="264" spans="1:3" x14ac:dyDescent="0.35">
      <c r="A264" t="s">
        <v>314</v>
      </c>
      <c r="B264">
        <v>50.673247224989197</v>
      </c>
      <c r="C264" t="s">
        <v>368</v>
      </c>
    </row>
    <row r="265" spans="1:3" x14ac:dyDescent="0.35">
      <c r="A265" t="s">
        <v>314</v>
      </c>
      <c r="B265">
        <v>29.3455529032905</v>
      </c>
      <c r="C265" t="s">
        <v>368</v>
      </c>
    </row>
    <row r="266" spans="1:3" x14ac:dyDescent="0.35">
      <c r="A266" t="s">
        <v>314</v>
      </c>
      <c r="B266">
        <v>8.5177613306068896</v>
      </c>
      <c r="C266" t="s">
        <v>367</v>
      </c>
    </row>
    <row r="267" spans="1:3" x14ac:dyDescent="0.35">
      <c r="A267" t="s">
        <v>314</v>
      </c>
      <c r="B267">
        <v>17.757094716933999</v>
      </c>
      <c r="C267" t="s">
        <v>368</v>
      </c>
    </row>
    <row r="268" spans="1:3" x14ac:dyDescent="0.35">
      <c r="A268" t="s">
        <v>314</v>
      </c>
      <c r="B268">
        <v>25.7703902713295</v>
      </c>
      <c r="C268" t="s">
        <v>368</v>
      </c>
    </row>
    <row r="269" spans="1:3" x14ac:dyDescent="0.35">
      <c r="A269" t="s">
        <v>314</v>
      </c>
      <c r="B269">
        <v>4.0728515394279903</v>
      </c>
      <c r="C269" t="s">
        <v>368</v>
      </c>
    </row>
    <row r="270" spans="1:3" x14ac:dyDescent="0.35">
      <c r="A270" t="s">
        <v>314</v>
      </c>
      <c r="B270">
        <v>21.5788202890303</v>
      </c>
      <c r="C270" t="s">
        <v>368</v>
      </c>
    </row>
    <row r="271" spans="1:3" x14ac:dyDescent="0.35">
      <c r="A271" t="s">
        <v>314</v>
      </c>
      <c r="B271">
        <v>13.4434449933169</v>
      </c>
      <c r="C271" t="s">
        <v>367</v>
      </c>
    </row>
    <row r="272" spans="1:3" x14ac:dyDescent="0.35">
      <c r="A272" t="s">
        <v>314</v>
      </c>
      <c r="B272">
        <v>32.5707681514833</v>
      </c>
      <c r="C272" t="s">
        <v>367</v>
      </c>
    </row>
    <row r="273" spans="1:3" x14ac:dyDescent="0.35">
      <c r="A273" t="s">
        <v>314</v>
      </c>
      <c r="B273">
        <v>7.6240244343867403</v>
      </c>
      <c r="C273" t="s">
        <v>367</v>
      </c>
    </row>
    <row r="274" spans="1:3" x14ac:dyDescent="0.35">
      <c r="A274" t="s">
        <v>314</v>
      </c>
      <c r="B274">
        <v>49.755342675586</v>
      </c>
      <c r="C274" t="s">
        <v>367</v>
      </c>
    </row>
    <row r="275" spans="1:3" x14ac:dyDescent="0.35">
      <c r="A275" t="s">
        <v>314</v>
      </c>
      <c r="B275">
        <v>10.8497380160119</v>
      </c>
      <c r="C275" t="s">
        <v>367</v>
      </c>
    </row>
    <row r="276" spans="1:3" x14ac:dyDescent="0.35">
      <c r="A276" t="s">
        <v>314</v>
      </c>
      <c r="B276">
        <v>47.499668028365001</v>
      </c>
      <c r="C276" t="s">
        <v>367</v>
      </c>
    </row>
    <row r="277" spans="1:3" x14ac:dyDescent="0.35">
      <c r="A277" t="s">
        <v>314</v>
      </c>
      <c r="B277">
        <v>17.757094716933999</v>
      </c>
      <c r="C277" t="s">
        <v>368</v>
      </c>
    </row>
    <row r="278" spans="1:3" x14ac:dyDescent="0.35">
      <c r="A278" t="s">
        <v>314</v>
      </c>
      <c r="B278">
        <v>40.071040799173701</v>
      </c>
      <c r="C278" t="s">
        <v>368</v>
      </c>
    </row>
    <row r="279" spans="1:3" x14ac:dyDescent="0.35">
      <c r="A279" t="s">
        <v>314</v>
      </c>
      <c r="B279">
        <v>54.694167635314699</v>
      </c>
      <c r="C279" t="s">
        <v>367</v>
      </c>
    </row>
    <row r="280" spans="1:3" x14ac:dyDescent="0.35">
      <c r="A280" t="s">
        <v>314</v>
      </c>
      <c r="B280">
        <v>39.577914918903197</v>
      </c>
      <c r="C280" t="s">
        <v>368</v>
      </c>
    </row>
    <row r="281" spans="1:3" x14ac:dyDescent="0.35">
      <c r="A281" t="s">
        <v>314</v>
      </c>
      <c r="B281">
        <v>21.129381977268999</v>
      </c>
      <c r="C281" t="s">
        <v>367</v>
      </c>
    </row>
    <row r="282" spans="1:3" x14ac:dyDescent="0.35">
      <c r="A282" t="s">
        <v>314</v>
      </c>
      <c r="B282">
        <v>15.5091682921899</v>
      </c>
      <c r="C282" t="s">
        <v>367</v>
      </c>
    </row>
    <row r="283" spans="1:3" x14ac:dyDescent="0.35">
      <c r="A283" t="s">
        <v>314</v>
      </c>
      <c r="B283">
        <v>10.565181969326501</v>
      </c>
      <c r="C283" t="s">
        <v>367</v>
      </c>
    </row>
    <row r="284" spans="1:3" x14ac:dyDescent="0.35">
      <c r="A284" t="s">
        <v>314</v>
      </c>
      <c r="B284">
        <v>38.382935159710499</v>
      </c>
      <c r="C284" t="s">
        <v>367</v>
      </c>
    </row>
    <row r="285" spans="1:3" x14ac:dyDescent="0.35">
      <c r="A285" t="s">
        <v>314</v>
      </c>
      <c r="B285">
        <v>31.811182304643001</v>
      </c>
      <c r="C285" t="s">
        <v>368</v>
      </c>
    </row>
    <row r="286" spans="1:3" x14ac:dyDescent="0.35">
      <c r="A286" t="s">
        <v>314</v>
      </c>
      <c r="B286">
        <v>10.8533323931472</v>
      </c>
      <c r="C286" t="s">
        <v>368</v>
      </c>
    </row>
    <row r="287" spans="1:3" x14ac:dyDescent="0.35">
      <c r="A287" t="s">
        <v>314</v>
      </c>
      <c r="B287">
        <v>16.635699734615301</v>
      </c>
      <c r="C287" t="s">
        <v>367</v>
      </c>
    </row>
    <row r="288" spans="1:3" x14ac:dyDescent="0.35">
      <c r="A288" t="s">
        <v>314</v>
      </c>
      <c r="B288">
        <v>80.507362981353694</v>
      </c>
      <c r="C288" t="s">
        <v>368</v>
      </c>
    </row>
    <row r="289" spans="1:3" x14ac:dyDescent="0.35">
      <c r="A289" t="s">
        <v>314</v>
      </c>
      <c r="B289">
        <v>11.3485278193398</v>
      </c>
      <c r="C289" t="s">
        <v>367</v>
      </c>
    </row>
    <row r="290" spans="1:3" x14ac:dyDescent="0.35">
      <c r="A290" t="s">
        <v>314</v>
      </c>
      <c r="B290">
        <v>56.239610118848397</v>
      </c>
      <c r="C290" t="s">
        <v>367</v>
      </c>
    </row>
    <row r="291" spans="1:3" x14ac:dyDescent="0.35">
      <c r="A291" t="s">
        <v>314</v>
      </c>
      <c r="B291">
        <v>52.637536167811298</v>
      </c>
      <c r="C291" t="s">
        <v>367</v>
      </c>
    </row>
    <row r="292" spans="1:3" x14ac:dyDescent="0.35">
      <c r="A292" t="s">
        <v>314</v>
      </c>
      <c r="B292">
        <v>50.1170725522339</v>
      </c>
      <c r="C292" t="s">
        <v>367</v>
      </c>
    </row>
    <row r="293" spans="1:3" x14ac:dyDescent="0.35">
      <c r="A293" t="s">
        <v>314</v>
      </c>
      <c r="B293">
        <v>34.8932190563335</v>
      </c>
      <c r="C293" t="s">
        <v>368</v>
      </c>
    </row>
    <row r="294" spans="1:3" x14ac:dyDescent="0.35">
      <c r="A294" t="s">
        <v>314</v>
      </c>
      <c r="B294">
        <v>71.901609943343601</v>
      </c>
      <c r="C294" t="s">
        <v>367</v>
      </c>
    </row>
    <row r="295" spans="1:3" x14ac:dyDescent="0.35">
      <c r="A295" t="s">
        <v>314</v>
      </c>
      <c r="B295">
        <v>24.427731855002399</v>
      </c>
      <c r="C295" t="s">
        <v>367</v>
      </c>
    </row>
    <row r="296" spans="1:3" x14ac:dyDescent="0.35">
      <c r="A296" t="s">
        <v>314</v>
      </c>
      <c r="B296">
        <v>40.229099906507003</v>
      </c>
      <c r="C296" t="s">
        <v>367</v>
      </c>
    </row>
    <row r="297" spans="1:3" x14ac:dyDescent="0.35">
      <c r="A297" t="s">
        <v>314</v>
      </c>
      <c r="B297">
        <v>39.331351978767898</v>
      </c>
      <c r="C297" t="s">
        <v>368</v>
      </c>
    </row>
    <row r="298" spans="1:3" x14ac:dyDescent="0.35">
      <c r="A298" t="s">
        <v>314</v>
      </c>
      <c r="B298">
        <v>6.2997820045031903</v>
      </c>
      <c r="C298" t="s">
        <v>367</v>
      </c>
    </row>
    <row r="299" spans="1:3" x14ac:dyDescent="0.35">
      <c r="A299" t="s">
        <v>314</v>
      </c>
      <c r="B299">
        <v>37.851974337956499</v>
      </c>
      <c r="C299" t="s">
        <v>368</v>
      </c>
    </row>
    <row r="300" spans="1:3" x14ac:dyDescent="0.35">
      <c r="A300" t="s">
        <v>314</v>
      </c>
      <c r="B300">
        <v>23.711288566349499</v>
      </c>
      <c r="C300" t="s">
        <v>367</v>
      </c>
    </row>
    <row r="301" spans="1:3" x14ac:dyDescent="0.35">
      <c r="A301" t="s">
        <v>314</v>
      </c>
      <c r="B301">
        <v>15.315286475607101</v>
      </c>
      <c r="C301" t="s">
        <v>367</v>
      </c>
    </row>
    <row r="302" spans="1:3" x14ac:dyDescent="0.35">
      <c r="A302" t="s">
        <v>314</v>
      </c>
      <c r="B302">
        <v>56.339368079513903</v>
      </c>
      <c r="C302" t="s">
        <v>367</v>
      </c>
    </row>
    <row r="303" spans="1:3" x14ac:dyDescent="0.35">
      <c r="A303" t="s">
        <v>314</v>
      </c>
      <c r="B303">
        <v>9.2506732822681208</v>
      </c>
      <c r="C303" t="s">
        <v>368</v>
      </c>
    </row>
    <row r="304" spans="1:3" x14ac:dyDescent="0.35">
      <c r="A304" t="s">
        <v>314</v>
      </c>
      <c r="B304">
        <v>14.151995576109799</v>
      </c>
      <c r="C304" t="s">
        <v>367</v>
      </c>
    </row>
    <row r="305" spans="1:3" x14ac:dyDescent="0.35">
      <c r="A305" t="s">
        <v>314</v>
      </c>
      <c r="B305">
        <v>35.6277805159515</v>
      </c>
      <c r="C305" t="s">
        <v>367</v>
      </c>
    </row>
    <row r="306" spans="1:3" x14ac:dyDescent="0.35">
      <c r="A306" t="s">
        <v>314</v>
      </c>
      <c r="B306">
        <v>33.660404355657299</v>
      </c>
      <c r="C306" t="s">
        <v>368</v>
      </c>
    </row>
    <row r="307" spans="1:3" x14ac:dyDescent="0.35">
      <c r="A307" t="s">
        <v>314</v>
      </c>
      <c r="B307">
        <v>46.6505355693334</v>
      </c>
      <c r="C307" t="s">
        <v>367</v>
      </c>
    </row>
    <row r="308" spans="1:3" x14ac:dyDescent="0.35">
      <c r="A308" t="s">
        <v>314</v>
      </c>
      <c r="B308">
        <v>26.140234681532402</v>
      </c>
      <c r="C308" t="s">
        <v>368</v>
      </c>
    </row>
    <row r="309" spans="1:3" x14ac:dyDescent="0.35">
      <c r="A309" t="s">
        <v>314</v>
      </c>
      <c r="B309">
        <v>13.812087674770099</v>
      </c>
      <c r="C309" t="s">
        <v>368</v>
      </c>
    </row>
    <row r="310" spans="1:3" x14ac:dyDescent="0.35">
      <c r="A310" t="s">
        <v>314</v>
      </c>
      <c r="B310">
        <v>53.703886159017102</v>
      </c>
      <c r="C310" t="s">
        <v>367</v>
      </c>
    </row>
    <row r="311" spans="1:3" x14ac:dyDescent="0.35">
      <c r="A311" t="s">
        <v>314</v>
      </c>
      <c r="B311">
        <v>9.8521584093561803</v>
      </c>
      <c r="C311" t="s">
        <v>367</v>
      </c>
    </row>
    <row r="312" spans="1:3" x14ac:dyDescent="0.35">
      <c r="A312" t="s">
        <v>314</v>
      </c>
      <c r="B312">
        <v>24.718554579876699</v>
      </c>
      <c r="C312" t="s">
        <v>367</v>
      </c>
    </row>
    <row r="313" spans="1:3" x14ac:dyDescent="0.35">
      <c r="A313" t="s">
        <v>314</v>
      </c>
      <c r="B313">
        <v>34.0302487658602</v>
      </c>
      <c r="C313" t="s">
        <v>368</v>
      </c>
    </row>
    <row r="314" spans="1:3" x14ac:dyDescent="0.35">
      <c r="A314" t="s">
        <v>314</v>
      </c>
      <c r="B314">
        <v>32.920715535251603</v>
      </c>
      <c r="C314" t="s">
        <v>368</v>
      </c>
    </row>
    <row r="315" spans="1:3" x14ac:dyDescent="0.35">
      <c r="A315" t="s">
        <v>314</v>
      </c>
      <c r="B315">
        <v>5.6379424427864002</v>
      </c>
      <c r="C315" t="s">
        <v>367</v>
      </c>
    </row>
    <row r="316" spans="1:3" x14ac:dyDescent="0.35">
      <c r="A316" t="s">
        <v>314</v>
      </c>
      <c r="B316">
        <v>38.961507568565096</v>
      </c>
      <c r="C316" t="s">
        <v>368</v>
      </c>
    </row>
    <row r="317" spans="1:3" x14ac:dyDescent="0.35">
      <c r="A317" t="s">
        <v>314</v>
      </c>
      <c r="B317">
        <v>18.547475388188602</v>
      </c>
      <c r="C317" t="s">
        <v>367</v>
      </c>
    </row>
    <row r="318" spans="1:3" x14ac:dyDescent="0.35">
      <c r="A318" t="s">
        <v>314</v>
      </c>
      <c r="B318">
        <v>53.219181617559897</v>
      </c>
      <c r="C318" t="s">
        <v>367</v>
      </c>
    </row>
    <row r="319" spans="1:3" x14ac:dyDescent="0.35">
      <c r="A319" t="s">
        <v>314</v>
      </c>
      <c r="B319">
        <v>7.9567571567102604</v>
      </c>
      <c r="C319" t="s">
        <v>367</v>
      </c>
    </row>
    <row r="320" spans="1:3" x14ac:dyDescent="0.35">
      <c r="A320" t="s">
        <v>314</v>
      </c>
      <c r="B320">
        <v>63.422183286769801</v>
      </c>
      <c r="C320" t="s">
        <v>367</v>
      </c>
    </row>
    <row r="321" spans="1:3" x14ac:dyDescent="0.35">
      <c r="A321" t="s">
        <v>314</v>
      </c>
      <c r="B321">
        <v>32.086063610026102</v>
      </c>
      <c r="C321" t="s">
        <v>367</v>
      </c>
    </row>
    <row r="322" spans="1:3" x14ac:dyDescent="0.35">
      <c r="A322" t="s">
        <v>314</v>
      </c>
      <c r="B322">
        <v>74.395558959983006</v>
      </c>
      <c r="C322" t="s">
        <v>367</v>
      </c>
    </row>
    <row r="323" spans="1:3" x14ac:dyDescent="0.35">
      <c r="A323" t="s">
        <v>314</v>
      </c>
      <c r="B323">
        <v>18.7306169085923</v>
      </c>
      <c r="C323" t="s">
        <v>367</v>
      </c>
    </row>
    <row r="324" spans="1:3" x14ac:dyDescent="0.35">
      <c r="A324" t="s">
        <v>314</v>
      </c>
      <c r="B324">
        <v>58.1631679404233</v>
      </c>
      <c r="C324" t="s">
        <v>367</v>
      </c>
    </row>
    <row r="325" spans="1:3" x14ac:dyDescent="0.35">
      <c r="A325" t="s">
        <v>314</v>
      </c>
      <c r="B325">
        <v>32.376886334900398</v>
      </c>
      <c r="C325" t="s">
        <v>367</v>
      </c>
    </row>
    <row r="326" spans="1:3" x14ac:dyDescent="0.35">
      <c r="A326" t="s">
        <v>314</v>
      </c>
      <c r="B326">
        <v>7.2268080360666698</v>
      </c>
      <c r="C326" t="s">
        <v>367</v>
      </c>
    </row>
    <row r="327" spans="1:3" x14ac:dyDescent="0.35">
      <c r="A327" t="s">
        <v>314</v>
      </c>
      <c r="B327">
        <v>43.670107074985999</v>
      </c>
      <c r="C327" t="s">
        <v>367</v>
      </c>
    </row>
    <row r="328" spans="1:3" x14ac:dyDescent="0.35">
      <c r="A328" t="s">
        <v>314</v>
      </c>
      <c r="B328">
        <v>33.095763244435098</v>
      </c>
      <c r="C328" t="s">
        <v>367</v>
      </c>
    </row>
    <row r="329" spans="1:3" x14ac:dyDescent="0.35">
      <c r="A329" t="s">
        <v>314</v>
      </c>
      <c r="B329">
        <v>13.3764683097783</v>
      </c>
      <c r="C329" t="s">
        <v>367</v>
      </c>
    </row>
    <row r="330" spans="1:3" x14ac:dyDescent="0.35">
      <c r="A330" t="s">
        <v>314</v>
      </c>
      <c r="B330">
        <v>27.373049382208599</v>
      </c>
      <c r="C330" t="s">
        <v>368</v>
      </c>
    </row>
    <row r="331" spans="1:3" x14ac:dyDescent="0.35">
      <c r="A331" t="s">
        <v>314</v>
      </c>
      <c r="B331">
        <v>63.035712000036099</v>
      </c>
      <c r="C331" t="s">
        <v>367</v>
      </c>
    </row>
    <row r="332" spans="1:3" x14ac:dyDescent="0.35">
      <c r="A332" t="s">
        <v>314</v>
      </c>
      <c r="B332">
        <v>25.009377304750998</v>
      </c>
      <c r="C332" t="s">
        <v>367</v>
      </c>
    </row>
    <row r="333" spans="1:3" x14ac:dyDescent="0.35">
      <c r="A333" t="s">
        <v>314</v>
      </c>
      <c r="B333">
        <v>13.195680324432001</v>
      </c>
      <c r="C333" t="s">
        <v>368</v>
      </c>
    </row>
    <row r="334" spans="1:3" x14ac:dyDescent="0.35">
      <c r="A334" t="s">
        <v>314</v>
      </c>
      <c r="B334">
        <v>16.436183813284099</v>
      </c>
      <c r="C334" t="s">
        <v>367</v>
      </c>
    </row>
    <row r="335" spans="1:3" x14ac:dyDescent="0.35">
      <c r="A335" t="s">
        <v>314</v>
      </c>
      <c r="B335">
        <v>22.321903492553002</v>
      </c>
      <c r="C335" t="s">
        <v>367</v>
      </c>
    </row>
    <row r="336" spans="1:3" x14ac:dyDescent="0.35">
      <c r="A336" t="s">
        <v>314</v>
      </c>
      <c r="B336">
        <v>54.091649792182899</v>
      </c>
      <c r="C336" t="s">
        <v>367</v>
      </c>
    </row>
    <row r="337" spans="1:3" x14ac:dyDescent="0.35">
      <c r="A337" t="s">
        <v>314</v>
      </c>
      <c r="B337">
        <v>25.8936717413971</v>
      </c>
      <c r="C337" t="s">
        <v>368</v>
      </c>
    </row>
    <row r="338" spans="1:3" x14ac:dyDescent="0.35">
      <c r="A338" t="s">
        <v>314</v>
      </c>
      <c r="B338">
        <v>19.329164672585801</v>
      </c>
      <c r="C338" t="s">
        <v>367</v>
      </c>
    </row>
    <row r="339" spans="1:3" x14ac:dyDescent="0.35">
      <c r="A339" t="s">
        <v>314</v>
      </c>
      <c r="B339">
        <v>21.4240818465628</v>
      </c>
      <c r="C339" t="s">
        <v>367</v>
      </c>
    </row>
    <row r="340" spans="1:3" x14ac:dyDescent="0.35">
      <c r="A340" t="s">
        <v>314</v>
      </c>
      <c r="B340">
        <v>31.898667716448202</v>
      </c>
      <c r="C340" t="s">
        <v>367</v>
      </c>
    </row>
    <row r="341" spans="1:3" x14ac:dyDescent="0.35">
      <c r="A341" t="s">
        <v>314</v>
      </c>
      <c r="B341">
        <v>42.4133887304585</v>
      </c>
      <c r="C341" t="s">
        <v>368</v>
      </c>
    </row>
    <row r="342" spans="1:3" x14ac:dyDescent="0.35">
      <c r="A342" t="s">
        <v>314</v>
      </c>
      <c r="B342">
        <v>6.2337670402664997</v>
      </c>
      <c r="C342" t="s">
        <v>367</v>
      </c>
    </row>
    <row r="343" spans="1:3" x14ac:dyDescent="0.35">
      <c r="A343" t="s">
        <v>314</v>
      </c>
      <c r="B343">
        <v>24.5246727632938</v>
      </c>
      <c r="C343" t="s">
        <v>367</v>
      </c>
    </row>
    <row r="344" spans="1:3" x14ac:dyDescent="0.35">
      <c r="A344" t="s">
        <v>314</v>
      </c>
      <c r="B344">
        <v>63.730840697096298</v>
      </c>
      <c r="C344" t="s">
        <v>367</v>
      </c>
    </row>
    <row r="345" spans="1:3" x14ac:dyDescent="0.35">
      <c r="A345" t="s">
        <v>314</v>
      </c>
      <c r="B345">
        <v>53.138876626341599</v>
      </c>
      <c r="C345" t="s">
        <v>368</v>
      </c>
    </row>
    <row r="346" spans="1:3" x14ac:dyDescent="0.35">
      <c r="A346" t="s">
        <v>314</v>
      </c>
      <c r="B346">
        <v>32.279945426608997</v>
      </c>
      <c r="C346" t="s">
        <v>367</v>
      </c>
    </row>
    <row r="347" spans="1:3" x14ac:dyDescent="0.35">
      <c r="A347" t="s">
        <v>314</v>
      </c>
      <c r="B347">
        <v>30.003266463802301</v>
      </c>
      <c r="C347" t="s">
        <v>367</v>
      </c>
    </row>
    <row r="348" spans="1:3" x14ac:dyDescent="0.35">
      <c r="A348" t="s">
        <v>314</v>
      </c>
      <c r="B348">
        <v>19.329164672585801</v>
      </c>
      <c r="C348" t="s">
        <v>367</v>
      </c>
    </row>
    <row r="349" spans="1:3" x14ac:dyDescent="0.35">
      <c r="A349" t="s">
        <v>314</v>
      </c>
      <c r="B349">
        <v>39.7985526983122</v>
      </c>
      <c r="C349" t="s">
        <v>367</v>
      </c>
    </row>
    <row r="350" spans="1:3" x14ac:dyDescent="0.35">
      <c r="A350" t="s">
        <v>314</v>
      </c>
      <c r="B350">
        <v>45.560849862536202</v>
      </c>
      <c r="C350" t="s">
        <v>367</v>
      </c>
    </row>
    <row r="351" spans="1:3" x14ac:dyDescent="0.35">
      <c r="A351" t="s">
        <v>314</v>
      </c>
      <c r="B351">
        <v>26.075727295956899</v>
      </c>
      <c r="C351" t="s">
        <v>367</v>
      </c>
    </row>
    <row r="352" spans="1:3" x14ac:dyDescent="0.35">
      <c r="A352" t="s">
        <v>314</v>
      </c>
      <c r="B352">
        <v>18.496783537339802</v>
      </c>
      <c r="C352" t="s">
        <v>368</v>
      </c>
    </row>
    <row r="353" spans="1:3" x14ac:dyDescent="0.35">
      <c r="A353" t="s">
        <v>314</v>
      </c>
      <c r="B353">
        <v>39.065809007009697</v>
      </c>
      <c r="C353" t="s">
        <v>367</v>
      </c>
    </row>
    <row r="354" spans="1:3" x14ac:dyDescent="0.35">
      <c r="A354" t="s">
        <v>314</v>
      </c>
      <c r="B354">
        <v>51.289654575327297</v>
      </c>
      <c r="C354" t="s">
        <v>368</v>
      </c>
    </row>
    <row r="355" spans="1:3" x14ac:dyDescent="0.35">
      <c r="A355" t="s">
        <v>314</v>
      </c>
      <c r="B355">
        <v>8.5109844618623907</v>
      </c>
      <c r="C355" t="s">
        <v>368</v>
      </c>
    </row>
    <row r="356" spans="1:3" x14ac:dyDescent="0.35">
      <c r="A356" t="s">
        <v>314</v>
      </c>
      <c r="B356">
        <v>19.483745532139</v>
      </c>
      <c r="C356" t="s">
        <v>367</v>
      </c>
    </row>
    <row r="357" spans="1:3" x14ac:dyDescent="0.35">
      <c r="A357" t="s">
        <v>314</v>
      </c>
      <c r="B357">
        <v>52.152624865800597</v>
      </c>
      <c r="C357" t="s">
        <v>368</v>
      </c>
    </row>
    <row r="358" spans="1:3" x14ac:dyDescent="0.35">
      <c r="A358" t="s">
        <v>314</v>
      </c>
      <c r="B358">
        <v>36.619159637280198</v>
      </c>
      <c r="C358" t="s">
        <v>368</v>
      </c>
    </row>
    <row r="359" spans="1:3" x14ac:dyDescent="0.35">
      <c r="A359" t="s">
        <v>314</v>
      </c>
      <c r="B359">
        <v>39.824477859038403</v>
      </c>
      <c r="C359" t="s">
        <v>368</v>
      </c>
    </row>
    <row r="360" spans="1:3" x14ac:dyDescent="0.35">
      <c r="A360" t="s">
        <v>314</v>
      </c>
      <c r="B360">
        <v>55.885816830274898</v>
      </c>
      <c r="C360" t="s">
        <v>367</v>
      </c>
    </row>
    <row r="361" spans="1:3" x14ac:dyDescent="0.35">
      <c r="A361" t="s">
        <v>314</v>
      </c>
      <c r="B361">
        <v>10.2511902520185</v>
      </c>
      <c r="C361" t="s">
        <v>367</v>
      </c>
    </row>
    <row r="362" spans="1:3" x14ac:dyDescent="0.35">
      <c r="A362" t="s">
        <v>314</v>
      </c>
      <c r="B362">
        <v>48.824025173974803</v>
      </c>
      <c r="C362" t="s">
        <v>368</v>
      </c>
    </row>
    <row r="363" spans="1:3" x14ac:dyDescent="0.35">
      <c r="A363" t="s">
        <v>314</v>
      </c>
      <c r="B363">
        <v>24.0177888238678</v>
      </c>
      <c r="C363" t="s">
        <v>367</v>
      </c>
    </row>
    <row r="364" spans="1:3" x14ac:dyDescent="0.35">
      <c r="A364" t="s">
        <v>314</v>
      </c>
      <c r="B364">
        <v>44.966960563638402</v>
      </c>
      <c r="C364" t="s">
        <v>367</v>
      </c>
    </row>
    <row r="365" spans="1:3" x14ac:dyDescent="0.35">
      <c r="A365" t="s">
        <v>314</v>
      </c>
      <c r="B365">
        <v>14.9275228424413</v>
      </c>
      <c r="C365" t="s">
        <v>367</v>
      </c>
    </row>
    <row r="366" spans="1:3" x14ac:dyDescent="0.35">
      <c r="A366" t="s">
        <v>314</v>
      </c>
      <c r="B366">
        <v>22.5214194138842</v>
      </c>
      <c r="C366" t="s">
        <v>367</v>
      </c>
    </row>
    <row r="367" spans="1:3" x14ac:dyDescent="0.35">
      <c r="A367" t="s">
        <v>314</v>
      </c>
      <c r="B367">
        <v>31.3180564243725</v>
      </c>
      <c r="C367" t="s">
        <v>368</v>
      </c>
    </row>
    <row r="368" spans="1:3" x14ac:dyDescent="0.35">
      <c r="A368" t="s">
        <v>314</v>
      </c>
      <c r="B368">
        <v>9.8521584093561803</v>
      </c>
      <c r="C368" t="s">
        <v>367</v>
      </c>
    </row>
    <row r="369" spans="1:3" x14ac:dyDescent="0.35">
      <c r="A369" t="s">
        <v>314</v>
      </c>
      <c r="B369">
        <v>11.716302683620601</v>
      </c>
      <c r="C369" t="s">
        <v>368</v>
      </c>
    </row>
    <row r="370" spans="1:3" x14ac:dyDescent="0.35">
      <c r="A370" t="s">
        <v>314</v>
      </c>
      <c r="B370">
        <v>7.9567571567102604</v>
      </c>
      <c r="C370" t="s">
        <v>367</v>
      </c>
    </row>
    <row r="371" spans="1:3" x14ac:dyDescent="0.35">
      <c r="A371" t="s">
        <v>314</v>
      </c>
      <c r="B371">
        <v>39.938277181632699</v>
      </c>
      <c r="C371" t="s">
        <v>367</v>
      </c>
    </row>
    <row r="372" spans="1:3" x14ac:dyDescent="0.35">
      <c r="A372" t="s">
        <v>314</v>
      </c>
      <c r="B372">
        <v>33.637118142689097</v>
      </c>
      <c r="C372" t="s">
        <v>367</v>
      </c>
    </row>
    <row r="373" spans="1:3" x14ac:dyDescent="0.35">
      <c r="A373" t="s">
        <v>314</v>
      </c>
      <c r="B373">
        <v>17.157163733144401</v>
      </c>
      <c r="C373" t="s">
        <v>367</v>
      </c>
    </row>
    <row r="374" spans="1:3" x14ac:dyDescent="0.35">
      <c r="A374" t="s">
        <v>314</v>
      </c>
      <c r="B374">
        <v>44.763757677313002</v>
      </c>
      <c r="C374" t="s">
        <v>367</v>
      </c>
    </row>
    <row r="375" spans="1:3" x14ac:dyDescent="0.35">
      <c r="A375" t="s">
        <v>314</v>
      </c>
      <c r="B375">
        <v>31.4413378944401</v>
      </c>
      <c r="C375" t="s">
        <v>368</v>
      </c>
    </row>
    <row r="376" spans="1:3" x14ac:dyDescent="0.35">
      <c r="A376" t="s">
        <v>314</v>
      </c>
      <c r="B376">
        <v>10.4834879829443</v>
      </c>
      <c r="C376" t="s">
        <v>368</v>
      </c>
    </row>
    <row r="377" spans="1:3" x14ac:dyDescent="0.35">
      <c r="A377" t="s">
        <v>314</v>
      </c>
      <c r="B377">
        <v>64.227361194996305</v>
      </c>
      <c r="C377" t="s">
        <v>367</v>
      </c>
    </row>
    <row r="378" spans="1:3" x14ac:dyDescent="0.35">
      <c r="A378" t="s">
        <v>314</v>
      </c>
      <c r="B378">
        <v>19.729598238015999</v>
      </c>
      <c r="C378" t="s">
        <v>368</v>
      </c>
    </row>
    <row r="379" spans="1:3" x14ac:dyDescent="0.35">
      <c r="A379" t="s">
        <v>314</v>
      </c>
      <c r="B379">
        <v>21.332257348895102</v>
      </c>
      <c r="C379" t="s">
        <v>368</v>
      </c>
    </row>
    <row r="380" spans="1:3" x14ac:dyDescent="0.35">
      <c r="A380" t="s">
        <v>314</v>
      </c>
      <c r="B380">
        <v>31.019713618820301</v>
      </c>
      <c r="C380" t="s">
        <v>367</v>
      </c>
    </row>
    <row r="381" spans="1:3" x14ac:dyDescent="0.35">
      <c r="A381" t="s">
        <v>314</v>
      </c>
      <c r="B381">
        <v>51.715044647914198</v>
      </c>
      <c r="C381" t="s">
        <v>367</v>
      </c>
    </row>
    <row r="382" spans="1:3" x14ac:dyDescent="0.35">
      <c r="A382" t="s">
        <v>314</v>
      </c>
      <c r="B382">
        <v>24.044449690382798</v>
      </c>
      <c r="C382" t="s">
        <v>368</v>
      </c>
    </row>
    <row r="383" spans="1:3" x14ac:dyDescent="0.35">
      <c r="A383" t="s">
        <v>314</v>
      </c>
      <c r="B383">
        <v>52.769032216138797</v>
      </c>
      <c r="C383" t="s">
        <v>368</v>
      </c>
    </row>
    <row r="384" spans="1:3" x14ac:dyDescent="0.35">
      <c r="A384" t="s">
        <v>314</v>
      </c>
      <c r="B384">
        <v>18.7306169085923</v>
      </c>
      <c r="C384" t="s">
        <v>367</v>
      </c>
    </row>
    <row r="385" spans="1:3" x14ac:dyDescent="0.35">
      <c r="A385" t="s">
        <v>314</v>
      </c>
      <c r="B385">
        <v>54.743240708864803</v>
      </c>
      <c r="C385" t="s">
        <v>367</v>
      </c>
    </row>
    <row r="386" spans="1:3" x14ac:dyDescent="0.35">
      <c r="A386" t="s">
        <v>314</v>
      </c>
      <c r="B386">
        <v>56.805995224343199</v>
      </c>
      <c r="C386" t="s">
        <v>367</v>
      </c>
    </row>
    <row r="387" spans="1:3" x14ac:dyDescent="0.35">
      <c r="A387" t="s">
        <v>314</v>
      </c>
      <c r="B387">
        <v>47.660425501608998</v>
      </c>
      <c r="C387" t="s">
        <v>367</v>
      </c>
    </row>
    <row r="388" spans="1:3" x14ac:dyDescent="0.35">
      <c r="A388" t="s">
        <v>314</v>
      </c>
      <c r="B388">
        <v>2.7129683977199299</v>
      </c>
      <c r="C388" t="s">
        <v>367</v>
      </c>
    </row>
    <row r="389" spans="1:3" x14ac:dyDescent="0.35">
      <c r="A389" t="s">
        <v>314</v>
      </c>
      <c r="B389">
        <v>26.988323852490002</v>
      </c>
      <c r="C389" t="s">
        <v>367</v>
      </c>
    </row>
    <row r="390" spans="1:3" x14ac:dyDescent="0.35">
      <c r="A390" t="s">
        <v>314</v>
      </c>
      <c r="B390">
        <v>18.7082182658074</v>
      </c>
      <c r="C390" t="s">
        <v>367</v>
      </c>
    </row>
    <row r="391" spans="1:3" x14ac:dyDescent="0.35">
      <c r="A391" t="s">
        <v>314</v>
      </c>
      <c r="B391">
        <v>51.289654575327297</v>
      </c>
      <c r="C391" t="s">
        <v>368</v>
      </c>
    </row>
    <row r="392" spans="1:3" x14ac:dyDescent="0.35">
      <c r="A392" t="s">
        <v>314</v>
      </c>
      <c r="B392">
        <v>31.3180564243725</v>
      </c>
      <c r="C392" t="s">
        <v>368</v>
      </c>
    </row>
    <row r="393" spans="1:3" x14ac:dyDescent="0.35">
      <c r="A393" t="s">
        <v>314</v>
      </c>
      <c r="B393">
        <v>21.948664699233198</v>
      </c>
      <c r="C393" t="s">
        <v>368</v>
      </c>
    </row>
    <row r="394" spans="1:3" x14ac:dyDescent="0.35">
      <c r="A394" t="s">
        <v>314</v>
      </c>
      <c r="B394">
        <v>48.372136202987903</v>
      </c>
      <c r="C394" t="s">
        <v>367</v>
      </c>
    </row>
    <row r="395" spans="1:3" x14ac:dyDescent="0.35">
      <c r="A395" t="s">
        <v>314</v>
      </c>
      <c r="B395">
        <v>19.236472357745502</v>
      </c>
      <c r="C395" t="s">
        <v>368</v>
      </c>
    </row>
    <row r="396" spans="1:3" x14ac:dyDescent="0.35">
      <c r="A396" t="s">
        <v>314</v>
      </c>
      <c r="B396">
        <v>37.385355553054801</v>
      </c>
      <c r="C396" t="s">
        <v>367</v>
      </c>
    </row>
    <row r="397" spans="1:3" x14ac:dyDescent="0.35">
      <c r="A397" t="s">
        <v>314</v>
      </c>
      <c r="B397">
        <v>29.592115843425798</v>
      </c>
      <c r="C397" t="s">
        <v>368</v>
      </c>
    </row>
    <row r="398" spans="1:3" x14ac:dyDescent="0.35">
      <c r="A398" t="s">
        <v>314</v>
      </c>
      <c r="B398">
        <v>5.3303729215887898</v>
      </c>
      <c r="C398" t="s">
        <v>367</v>
      </c>
    </row>
    <row r="399" spans="1:3" x14ac:dyDescent="0.35">
      <c r="A399" t="s">
        <v>314</v>
      </c>
      <c r="B399">
        <v>4.0701411138000898</v>
      </c>
      <c r="C399" t="s">
        <v>367</v>
      </c>
    </row>
    <row r="400" spans="1:3" x14ac:dyDescent="0.35">
      <c r="A400" t="s">
        <v>314</v>
      </c>
      <c r="B400">
        <v>7.3582093927168204</v>
      </c>
      <c r="C400" t="s">
        <v>367</v>
      </c>
    </row>
    <row r="401" spans="1:3" x14ac:dyDescent="0.35">
      <c r="A401" t="s">
        <v>314</v>
      </c>
      <c r="B401">
        <v>12.1920130150675</v>
      </c>
      <c r="C401" t="s">
        <v>367</v>
      </c>
    </row>
    <row r="402" spans="1:3" x14ac:dyDescent="0.35">
      <c r="A402" t="s">
        <v>314</v>
      </c>
      <c r="B402">
        <v>32.5707681514833</v>
      </c>
      <c r="C402" t="s">
        <v>367</v>
      </c>
    </row>
    <row r="403" spans="1:3" x14ac:dyDescent="0.35">
      <c r="A403" t="s">
        <v>314</v>
      </c>
      <c r="B403">
        <v>36.742441107347901</v>
      </c>
      <c r="C403" t="s">
        <v>368</v>
      </c>
    </row>
    <row r="404" spans="1:3" x14ac:dyDescent="0.35">
      <c r="A404" t="s">
        <v>314</v>
      </c>
      <c r="B404">
        <v>23.1675000472137</v>
      </c>
      <c r="C404" t="s">
        <v>367</v>
      </c>
    </row>
    <row r="405" spans="1:3" x14ac:dyDescent="0.35">
      <c r="A405" t="s">
        <v>314</v>
      </c>
      <c r="B405">
        <v>28.693131819825702</v>
      </c>
      <c r="C405" t="s">
        <v>367</v>
      </c>
    </row>
    <row r="406" spans="1:3" x14ac:dyDescent="0.35">
      <c r="A406" t="s">
        <v>314</v>
      </c>
      <c r="B406">
        <v>30.463967337790599</v>
      </c>
      <c r="C406" t="s">
        <v>367</v>
      </c>
    </row>
    <row r="407" spans="1:3" x14ac:dyDescent="0.35">
      <c r="A407" t="s">
        <v>314</v>
      </c>
      <c r="B407">
        <v>13.764231942944001</v>
      </c>
      <c r="C407" t="s">
        <v>367</v>
      </c>
    </row>
    <row r="408" spans="1:3" x14ac:dyDescent="0.35">
      <c r="A408" t="s">
        <v>314</v>
      </c>
      <c r="B408">
        <v>44.068628980252903</v>
      </c>
      <c r="C408" t="s">
        <v>367</v>
      </c>
    </row>
    <row r="409" spans="1:3" x14ac:dyDescent="0.35">
      <c r="A409" t="s">
        <v>314</v>
      </c>
      <c r="B409">
        <v>54.543724787533598</v>
      </c>
      <c r="C409" t="s">
        <v>367</v>
      </c>
    </row>
    <row r="410" spans="1:3" x14ac:dyDescent="0.35">
      <c r="A410" t="s">
        <v>314</v>
      </c>
      <c r="B410">
        <v>20.9624129386922</v>
      </c>
      <c r="C410" t="s">
        <v>368</v>
      </c>
    </row>
    <row r="411" spans="1:3" x14ac:dyDescent="0.35">
      <c r="A411" t="s">
        <v>314</v>
      </c>
      <c r="B411">
        <v>35.382054491935001</v>
      </c>
      <c r="C411" t="s">
        <v>367</v>
      </c>
    </row>
    <row r="412" spans="1:3" x14ac:dyDescent="0.35">
      <c r="A412" t="s">
        <v>314</v>
      </c>
      <c r="B412">
        <v>71.003788297353395</v>
      </c>
      <c r="C412" t="s">
        <v>367</v>
      </c>
    </row>
    <row r="413" spans="1:3" x14ac:dyDescent="0.35">
      <c r="A413" t="s">
        <v>314</v>
      </c>
      <c r="B413">
        <v>8.8808288720652495</v>
      </c>
      <c r="C413" t="s">
        <v>368</v>
      </c>
    </row>
    <row r="414" spans="1:3" x14ac:dyDescent="0.35">
      <c r="A414" t="s">
        <v>314</v>
      </c>
      <c r="B414">
        <v>36.002752286942098</v>
      </c>
      <c r="C414" t="s">
        <v>368</v>
      </c>
    </row>
    <row r="415" spans="1:3" x14ac:dyDescent="0.35">
      <c r="A415" t="s">
        <v>314</v>
      </c>
      <c r="B415">
        <v>32.427589654981098</v>
      </c>
      <c r="C415" t="s">
        <v>368</v>
      </c>
    </row>
    <row r="416" spans="1:3" x14ac:dyDescent="0.35">
      <c r="A416" t="s">
        <v>314</v>
      </c>
      <c r="B416">
        <v>47.790490753239297</v>
      </c>
      <c r="C416" t="s">
        <v>367</v>
      </c>
    </row>
    <row r="417" spans="1:3" x14ac:dyDescent="0.35">
      <c r="A417" t="s">
        <v>314</v>
      </c>
      <c r="B417">
        <v>82.972992382706195</v>
      </c>
      <c r="C417" t="s">
        <v>368</v>
      </c>
    </row>
    <row r="418" spans="1:3" x14ac:dyDescent="0.35">
      <c r="A418" t="s">
        <v>314</v>
      </c>
      <c r="B418">
        <v>12.6885335129676</v>
      </c>
      <c r="C418" t="s">
        <v>367</v>
      </c>
    </row>
    <row r="419" spans="1:3" x14ac:dyDescent="0.35">
      <c r="A419" t="s">
        <v>314</v>
      </c>
      <c r="B419">
        <v>35.230564117631403</v>
      </c>
      <c r="C419" t="s">
        <v>367</v>
      </c>
    </row>
    <row r="420" spans="1:3" x14ac:dyDescent="0.35">
      <c r="A420" t="s">
        <v>314</v>
      </c>
      <c r="B420">
        <v>47.596608936656402</v>
      </c>
      <c r="C420" t="s">
        <v>367</v>
      </c>
    </row>
    <row r="421" spans="1:3" x14ac:dyDescent="0.35">
      <c r="A421" t="s">
        <v>314</v>
      </c>
      <c r="B421">
        <v>54.248409856950197</v>
      </c>
      <c r="C421" t="s">
        <v>368</v>
      </c>
    </row>
    <row r="422" spans="1:3" x14ac:dyDescent="0.35">
      <c r="A422" t="s">
        <v>314</v>
      </c>
      <c r="B422">
        <v>14.0787909070878</v>
      </c>
      <c r="C422" t="s">
        <v>367</v>
      </c>
    </row>
    <row r="423" spans="1:3" x14ac:dyDescent="0.35">
      <c r="A423" t="s">
        <v>314</v>
      </c>
      <c r="B423">
        <v>14.476007305407901</v>
      </c>
      <c r="C423" t="s">
        <v>367</v>
      </c>
    </row>
    <row r="424" spans="1:3" x14ac:dyDescent="0.35">
      <c r="A424" t="s">
        <v>314</v>
      </c>
      <c r="B424">
        <v>54.4955594361547</v>
      </c>
      <c r="C424" t="s">
        <v>367</v>
      </c>
    </row>
    <row r="425" spans="1:3" x14ac:dyDescent="0.35">
      <c r="A425" t="s">
        <v>314</v>
      </c>
      <c r="B425">
        <v>5.4628081400708997</v>
      </c>
      <c r="C425" t="s">
        <v>367</v>
      </c>
    </row>
    <row r="426" spans="1:3" x14ac:dyDescent="0.35">
      <c r="A426" t="s">
        <v>314</v>
      </c>
      <c r="B426">
        <v>47.2213660630958</v>
      </c>
      <c r="C426" t="s">
        <v>368</v>
      </c>
    </row>
    <row r="427" spans="1:3" x14ac:dyDescent="0.35">
      <c r="A427" t="s">
        <v>314</v>
      </c>
      <c r="B427">
        <v>33.494795087097401</v>
      </c>
      <c r="C427" t="s">
        <v>367</v>
      </c>
    </row>
    <row r="428" spans="1:3" x14ac:dyDescent="0.35">
      <c r="A428" t="s">
        <v>314</v>
      </c>
      <c r="B428">
        <v>3.58543657234289</v>
      </c>
      <c r="C428" t="s">
        <v>367</v>
      </c>
    </row>
    <row r="429" spans="1:3" x14ac:dyDescent="0.35">
      <c r="A429" t="s">
        <v>314</v>
      </c>
      <c r="B429">
        <v>37.684629435051498</v>
      </c>
      <c r="C429" t="s">
        <v>367</v>
      </c>
    </row>
    <row r="430" spans="1:3" x14ac:dyDescent="0.35">
      <c r="A430" t="s">
        <v>314</v>
      </c>
      <c r="B430">
        <v>19.7745682570133</v>
      </c>
      <c r="C430" t="s">
        <v>367</v>
      </c>
    </row>
    <row r="431" spans="1:3" x14ac:dyDescent="0.35">
      <c r="A431" t="s">
        <v>314</v>
      </c>
      <c r="B431">
        <v>21.129381977268999</v>
      </c>
      <c r="C431" t="s">
        <v>367</v>
      </c>
    </row>
    <row r="432" spans="1:3" x14ac:dyDescent="0.35">
      <c r="A432" t="s">
        <v>314</v>
      </c>
      <c r="B432">
        <v>10.8497380160119</v>
      </c>
      <c r="C432" t="s">
        <v>367</v>
      </c>
    </row>
    <row r="433" spans="1:3" x14ac:dyDescent="0.35">
      <c r="A433" t="s">
        <v>314</v>
      </c>
      <c r="B433">
        <v>15.7030501087728</v>
      </c>
      <c r="C433" t="s">
        <v>367</v>
      </c>
    </row>
    <row r="434" spans="1:3" x14ac:dyDescent="0.35">
      <c r="A434" t="s">
        <v>314</v>
      </c>
      <c r="B434">
        <v>16.635699734615301</v>
      </c>
      <c r="C434" t="s">
        <v>367</v>
      </c>
    </row>
    <row r="435" spans="1:3" x14ac:dyDescent="0.35">
      <c r="A435" t="s">
        <v>314</v>
      </c>
      <c r="B435">
        <v>25.1015459604697</v>
      </c>
      <c r="C435" t="s">
        <v>367</v>
      </c>
    </row>
    <row r="436" spans="1:3" x14ac:dyDescent="0.35">
      <c r="A436" t="s">
        <v>314</v>
      </c>
      <c r="B436">
        <v>58.563261309316999</v>
      </c>
      <c r="C436" t="s">
        <v>368</v>
      </c>
    </row>
    <row r="437" spans="1:3" x14ac:dyDescent="0.35">
      <c r="A437" t="s">
        <v>314</v>
      </c>
      <c r="B437">
        <v>1.4839406680079299</v>
      </c>
      <c r="C437" t="s">
        <v>368</v>
      </c>
    </row>
    <row r="438" spans="1:3" x14ac:dyDescent="0.35">
      <c r="A438" t="s">
        <v>314</v>
      </c>
      <c r="B438">
        <v>51.417132349174203</v>
      </c>
      <c r="C438" t="s">
        <v>367</v>
      </c>
    </row>
    <row r="439" spans="1:3" x14ac:dyDescent="0.35">
      <c r="A439" t="s">
        <v>314</v>
      </c>
      <c r="B439">
        <v>8.5553049207037102</v>
      </c>
      <c r="C439" t="s">
        <v>367</v>
      </c>
    </row>
    <row r="440" spans="1:3" x14ac:dyDescent="0.35">
      <c r="A440" t="s">
        <v>314</v>
      </c>
      <c r="B440">
        <v>33.494795087097401</v>
      </c>
      <c r="C440" t="s">
        <v>367</v>
      </c>
    </row>
    <row r="441" spans="1:3" x14ac:dyDescent="0.35">
      <c r="A441" t="s">
        <v>314</v>
      </c>
      <c r="B441">
        <v>51.782780455597802</v>
      </c>
      <c r="C441" t="s">
        <v>368</v>
      </c>
    </row>
    <row r="442" spans="1:3" x14ac:dyDescent="0.35">
      <c r="A442" t="s">
        <v>314</v>
      </c>
      <c r="B442">
        <v>51.659498985530199</v>
      </c>
      <c r="C442" t="s">
        <v>368</v>
      </c>
    </row>
    <row r="443" spans="1:3" x14ac:dyDescent="0.35">
      <c r="A443" t="s">
        <v>314</v>
      </c>
      <c r="B443">
        <v>42.290107260390897</v>
      </c>
      <c r="C443" t="s">
        <v>368</v>
      </c>
    </row>
    <row r="444" spans="1:3" x14ac:dyDescent="0.35">
      <c r="A444" t="s">
        <v>314</v>
      </c>
      <c r="B444">
        <v>25.399458259209801</v>
      </c>
      <c r="C444" t="s">
        <v>367</v>
      </c>
    </row>
    <row r="445" spans="1:3" x14ac:dyDescent="0.35">
      <c r="A445" t="s">
        <v>314</v>
      </c>
      <c r="B445">
        <v>47.467929003230999</v>
      </c>
      <c r="C445" t="s">
        <v>368</v>
      </c>
    </row>
    <row r="446" spans="1:3" x14ac:dyDescent="0.35">
      <c r="A446" t="s">
        <v>314</v>
      </c>
      <c r="B446">
        <v>22.519639371389299</v>
      </c>
      <c r="C446" t="s">
        <v>367</v>
      </c>
    </row>
    <row r="447" spans="1:3" x14ac:dyDescent="0.35">
      <c r="A447" t="s">
        <v>314</v>
      </c>
      <c r="B447">
        <v>41.188810092432398</v>
      </c>
      <c r="C447" t="s">
        <v>367</v>
      </c>
    </row>
    <row r="448" spans="1:3" x14ac:dyDescent="0.35">
      <c r="A448" t="s">
        <v>314</v>
      </c>
      <c r="B448">
        <v>67.911291516720595</v>
      </c>
      <c r="C448" t="s">
        <v>367</v>
      </c>
    </row>
    <row r="449" spans="1:3" x14ac:dyDescent="0.35">
      <c r="A449" t="s">
        <v>314</v>
      </c>
      <c r="B449">
        <v>54.842998669530303</v>
      </c>
      <c r="C449" t="s">
        <v>367</v>
      </c>
    </row>
    <row r="450" spans="1:3" x14ac:dyDescent="0.35">
      <c r="A450" t="s">
        <v>314</v>
      </c>
      <c r="B450">
        <v>31.407477251985998</v>
      </c>
      <c r="C450" t="s">
        <v>367</v>
      </c>
    </row>
    <row r="451" spans="1:3" x14ac:dyDescent="0.35">
      <c r="A451" t="s">
        <v>314</v>
      </c>
      <c r="B451">
        <v>61.2754536508047</v>
      </c>
      <c r="C451" t="s">
        <v>368</v>
      </c>
    </row>
    <row r="452" spans="1:3" x14ac:dyDescent="0.35">
      <c r="A452" t="s">
        <v>314</v>
      </c>
      <c r="B452">
        <v>25.813432115848101</v>
      </c>
      <c r="C452" t="s">
        <v>367</v>
      </c>
    </row>
    <row r="453" spans="1:3" x14ac:dyDescent="0.35">
      <c r="A453" t="s">
        <v>314</v>
      </c>
      <c r="B453">
        <v>15.993872833647099</v>
      </c>
      <c r="C453" t="s">
        <v>367</v>
      </c>
    </row>
    <row r="454" spans="1:3" x14ac:dyDescent="0.35">
      <c r="A454" t="s">
        <v>314</v>
      </c>
      <c r="B454">
        <v>45.1255810719462</v>
      </c>
      <c r="C454" t="s">
        <v>368</v>
      </c>
    </row>
    <row r="455" spans="1:3" x14ac:dyDescent="0.35">
      <c r="A455" t="s">
        <v>314</v>
      </c>
      <c r="B455">
        <v>25.8936717413971</v>
      </c>
      <c r="C455" t="s">
        <v>368</v>
      </c>
    </row>
    <row r="456" spans="1:3" x14ac:dyDescent="0.35">
      <c r="A456" t="s">
        <v>314</v>
      </c>
      <c r="B456">
        <v>33.395037126431802</v>
      </c>
      <c r="C456" t="s">
        <v>367</v>
      </c>
    </row>
    <row r="457" spans="1:3" x14ac:dyDescent="0.35">
      <c r="A457" t="s">
        <v>314</v>
      </c>
      <c r="B457">
        <v>41.877095347461498</v>
      </c>
      <c r="C457" t="s">
        <v>367</v>
      </c>
    </row>
    <row r="458" spans="1:3" x14ac:dyDescent="0.35">
      <c r="A458" t="s">
        <v>314</v>
      </c>
      <c r="B458">
        <v>32.8962473231039</v>
      </c>
      <c r="C458" t="s">
        <v>367</v>
      </c>
    </row>
    <row r="459" spans="1:3" x14ac:dyDescent="0.35">
      <c r="A459" t="s">
        <v>314</v>
      </c>
      <c r="B459">
        <v>72.0013679040092</v>
      </c>
      <c r="C459" t="s">
        <v>367</v>
      </c>
    </row>
    <row r="460" spans="1:3" x14ac:dyDescent="0.35">
      <c r="A460" t="s">
        <v>314</v>
      </c>
      <c r="B460">
        <v>31.564619364507699</v>
      </c>
      <c r="C460" t="s">
        <v>368</v>
      </c>
    </row>
    <row r="461" spans="1:3" x14ac:dyDescent="0.35">
      <c r="A461" t="s">
        <v>314</v>
      </c>
      <c r="B461">
        <v>25.6973705579498</v>
      </c>
      <c r="C461" t="s">
        <v>367</v>
      </c>
    </row>
    <row r="462" spans="1:3" x14ac:dyDescent="0.35">
      <c r="A462" t="s">
        <v>314</v>
      </c>
      <c r="B462">
        <v>51.289654575327297</v>
      </c>
      <c r="C462" t="s">
        <v>368</v>
      </c>
    </row>
    <row r="463" spans="1:3" x14ac:dyDescent="0.35">
      <c r="A463" t="s">
        <v>314</v>
      </c>
      <c r="B463">
        <v>24.330790946710898</v>
      </c>
      <c r="C463" t="s">
        <v>367</v>
      </c>
    </row>
    <row r="464" spans="1:3" x14ac:dyDescent="0.35">
      <c r="A464" t="s">
        <v>314</v>
      </c>
      <c r="B464">
        <v>29.173014043250401</v>
      </c>
      <c r="C464" t="s">
        <v>367</v>
      </c>
    </row>
    <row r="465" spans="1:3" x14ac:dyDescent="0.35">
      <c r="A465" t="s">
        <v>314</v>
      </c>
      <c r="B465">
        <v>0.28944569043393997</v>
      </c>
      <c r="C465" t="s">
        <v>367</v>
      </c>
    </row>
    <row r="466" spans="1:3" x14ac:dyDescent="0.35">
      <c r="A466" t="s">
        <v>314</v>
      </c>
      <c r="B466">
        <v>22.973618230630802</v>
      </c>
      <c r="C466" t="s">
        <v>367</v>
      </c>
    </row>
    <row r="467" spans="1:3" x14ac:dyDescent="0.35">
      <c r="A467" t="s">
        <v>314</v>
      </c>
      <c r="B467">
        <v>53.800430739094601</v>
      </c>
      <c r="C467" t="s">
        <v>367</v>
      </c>
    </row>
    <row r="468" spans="1:3" x14ac:dyDescent="0.35">
      <c r="A468" t="s">
        <v>314</v>
      </c>
      <c r="B468">
        <v>30.341127260780201</v>
      </c>
      <c r="C468" t="s">
        <v>367</v>
      </c>
    </row>
    <row r="469" spans="1:3" x14ac:dyDescent="0.35">
      <c r="A469" t="s">
        <v>314</v>
      </c>
      <c r="B469">
        <v>16.1641769982682</v>
      </c>
      <c r="C469" t="s">
        <v>367</v>
      </c>
    </row>
    <row r="470" spans="1:3" x14ac:dyDescent="0.35">
      <c r="A470" t="s">
        <v>314</v>
      </c>
      <c r="B470">
        <v>34.3926167330875</v>
      </c>
      <c r="C470" t="s">
        <v>367</v>
      </c>
    </row>
    <row r="471" spans="1:3" x14ac:dyDescent="0.35">
      <c r="A471" t="s">
        <v>314</v>
      </c>
      <c r="B471">
        <v>25.4940818462082</v>
      </c>
      <c r="C471" t="s">
        <v>367</v>
      </c>
    </row>
    <row r="472" spans="1:3" x14ac:dyDescent="0.35">
      <c r="A472" t="s">
        <v>314</v>
      </c>
      <c r="B472">
        <v>17.544927366310201</v>
      </c>
      <c r="C472" t="s">
        <v>367</v>
      </c>
    </row>
    <row r="473" spans="1:3" x14ac:dyDescent="0.35">
      <c r="A473" t="s">
        <v>314</v>
      </c>
      <c r="B473">
        <v>8.7548208420348601</v>
      </c>
      <c r="C473" t="s">
        <v>367</v>
      </c>
    </row>
    <row r="474" spans="1:3" x14ac:dyDescent="0.35">
      <c r="A474" t="s">
        <v>314</v>
      </c>
      <c r="B474">
        <v>55.242030512192599</v>
      </c>
      <c r="C474" t="s">
        <v>367</v>
      </c>
    </row>
    <row r="475" spans="1:3" x14ac:dyDescent="0.35">
      <c r="A475" t="s">
        <v>314</v>
      </c>
      <c r="B475">
        <v>51.950017810228701</v>
      </c>
      <c r="C475" t="s">
        <v>367</v>
      </c>
    </row>
    <row r="476" spans="1:3" x14ac:dyDescent="0.35">
      <c r="A476" t="s">
        <v>314</v>
      </c>
      <c r="B476">
        <v>25.399458259209801</v>
      </c>
      <c r="C476" t="s">
        <v>367</v>
      </c>
    </row>
    <row r="477" spans="1:3" x14ac:dyDescent="0.35">
      <c r="A477" t="s">
        <v>314</v>
      </c>
      <c r="B477">
        <v>14.873223703728</v>
      </c>
      <c r="C477" t="s">
        <v>367</v>
      </c>
    </row>
    <row r="478" spans="1:3" x14ac:dyDescent="0.35">
      <c r="A478" t="s">
        <v>314</v>
      </c>
      <c r="B478">
        <v>7.2781697611861702</v>
      </c>
      <c r="C478" t="s">
        <v>368</v>
      </c>
    </row>
    <row r="479" spans="1:3" x14ac:dyDescent="0.35">
      <c r="A479" t="s">
        <v>314</v>
      </c>
      <c r="B479">
        <v>9.7437991625386093</v>
      </c>
      <c r="C479" t="s">
        <v>368</v>
      </c>
    </row>
    <row r="480" spans="1:3" x14ac:dyDescent="0.35">
      <c r="A480" t="s">
        <v>314</v>
      </c>
      <c r="B480">
        <v>9.7524004486906097</v>
      </c>
      <c r="C480" t="s">
        <v>367</v>
      </c>
    </row>
    <row r="481" spans="1:3" x14ac:dyDescent="0.35">
      <c r="A481" t="s">
        <v>314</v>
      </c>
      <c r="B481">
        <v>16.894124426460699</v>
      </c>
      <c r="C481" t="s">
        <v>368</v>
      </c>
    </row>
    <row r="482" spans="1:3" x14ac:dyDescent="0.35">
      <c r="A482" t="s">
        <v>314</v>
      </c>
      <c r="B482">
        <v>26.988323852490002</v>
      </c>
      <c r="C482" t="s">
        <v>367</v>
      </c>
    </row>
    <row r="483" spans="1:3" x14ac:dyDescent="0.35">
      <c r="A483" t="s">
        <v>314</v>
      </c>
      <c r="B483">
        <v>40.592985494952302</v>
      </c>
      <c r="C483" t="s">
        <v>367</v>
      </c>
    </row>
    <row r="484" spans="1:3" x14ac:dyDescent="0.35">
      <c r="A484" t="s">
        <v>314</v>
      </c>
      <c r="B484">
        <v>30.208523193763899</v>
      </c>
      <c r="C484" t="s">
        <v>368</v>
      </c>
    </row>
    <row r="485" spans="1:3" x14ac:dyDescent="0.35">
      <c r="A485" t="s">
        <v>314</v>
      </c>
      <c r="B485">
        <v>44.879018131810902</v>
      </c>
      <c r="C485" t="s">
        <v>368</v>
      </c>
    </row>
    <row r="486" spans="1:3" x14ac:dyDescent="0.35">
      <c r="A486" t="s">
        <v>314</v>
      </c>
      <c r="B486">
        <v>45.756798673113202</v>
      </c>
      <c r="C486" t="s">
        <v>367</v>
      </c>
    </row>
    <row r="487" spans="1:3" x14ac:dyDescent="0.35">
      <c r="A487" t="s">
        <v>314</v>
      </c>
      <c r="B487">
        <v>58.439979839249403</v>
      </c>
      <c r="C487" t="s">
        <v>368</v>
      </c>
    </row>
    <row r="488" spans="1:3" x14ac:dyDescent="0.35">
      <c r="A488" t="s">
        <v>314</v>
      </c>
      <c r="B488">
        <v>30.801330149126901</v>
      </c>
      <c r="C488" t="s">
        <v>367</v>
      </c>
    </row>
    <row r="489" spans="1:3" x14ac:dyDescent="0.35">
      <c r="A489" t="s">
        <v>314</v>
      </c>
      <c r="B489">
        <v>24.8154954881681</v>
      </c>
      <c r="C489" t="s">
        <v>367</v>
      </c>
    </row>
    <row r="490" spans="1:3" x14ac:dyDescent="0.35">
      <c r="A490" t="s">
        <v>314</v>
      </c>
      <c r="B490">
        <v>23.5126803671894</v>
      </c>
      <c r="C490" t="s">
        <v>367</v>
      </c>
    </row>
    <row r="491" spans="1:3" x14ac:dyDescent="0.35">
      <c r="A491" t="s">
        <v>314</v>
      </c>
      <c r="B491">
        <v>42.943445338667303</v>
      </c>
      <c r="C491" t="s">
        <v>367</v>
      </c>
    </row>
    <row r="492" spans="1:3" x14ac:dyDescent="0.35">
      <c r="A492" t="s">
        <v>314</v>
      </c>
      <c r="B492">
        <v>61.653040638915201</v>
      </c>
      <c r="C492" t="s">
        <v>367</v>
      </c>
    </row>
    <row r="493" spans="1:3" x14ac:dyDescent="0.35">
      <c r="A493" t="s">
        <v>314</v>
      </c>
      <c r="B493">
        <v>53.047355377549998</v>
      </c>
      <c r="C493" t="s">
        <v>367</v>
      </c>
    </row>
    <row r="494" spans="1:3" x14ac:dyDescent="0.35">
      <c r="A494" t="s">
        <v>314</v>
      </c>
      <c r="B494">
        <v>29.715397313493401</v>
      </c>
      <c r="C494" t="s">
        <v>368</v>
      </c>
    </row>
    <row r="495" spans="1:3" x14ac:dyDescent="0.35">
      <c r="A495" t="s">
        <v>314</v>
      </c>
      <c r="B495">
        <v>35.2851135836436</v>
      </c>
      <c r="C495" t="s">
        <v>367</v>
      </c>
    </row>
    <row r="496" spans="1:3" x14ac:dyDescent="0.35">
      <c r="A496" t="s">
        <v>314</v>
      </c>
      <c r="B496">
        <v>37.415254308391802</v>
      </c>
      <c r="C496" t="s">
        <v>367</v>
      </c>
    </row>
    <row r="497" spans="1:3" x14ac:dyDescent="0.35">
      <c r="A497" t="s">
        <v>314</v>
      </c>
      <c r="B497">
        <v>29.098989963155301</v>
      </c>
      <c r="C497" t="s">
        <v>368</v>
      </c>
    </row>
    <row r="498" spans="1:3" x14ac:dyDescent="0.35">
      <c r="A498" t="s">
        <v>314</v>
      </c>
      <c r="B498">
        <v>9.2536106453627305</v>
      </c>
      <c r="C498" t="s">
        <v>367</v>
      </c>
    </row>
    <row r="499" spans="1:3" x14ac:dyDescent="0.35">
      <c r="A499" t="s">
        <v>314</v>
      </c>
      <c r="B499">
        <v>49.563713994380599</v>
      </c>
      <c r="C499" t="s">
        <v>368</v>
      </c>
    </row>
    <row r="500" spans="1:3" x14ac:dyDescent="0.35">
      <c r="A500" t="s">
        <v>314</v>
      </c>
      <c r="B500">
        <v>29.9619602536287</v>
      </c>
      <c r="C500" t="s">
        <v>368</v>
      </c>
    </row>
    <row r="501" spans="1:3" x14ac:dyDescent="0.35">
      <c r="A501" t="s">
        <v>314</v>
      </c>
      <c r="B501">
        <v>16.894124426460699</v>
      </c>
      <c r="C501" t="s">
        <v>368</v>
      </c>
    </row>
    <row r="502" spans="1:3" x14ac:dyDescent="0.35">
      <c r="A502" t="s">
        <v>314</v>
      </c>
      <c r="B502">
        <v>22.441790579503699</v>
      </c>
      <c r="C502" t="s">
        <v>368</v>
      </c>
    </row>
    <row r="503" spans="1:3" x14ac:dyDescent="0.35">
      <c r="A503" t="s">
        <v>314</v>
      </c>
      <c r="B503">
        <v>76.315792999054594</v>
      </c>
      <c r="C503" t="s">
        <v>368</v>
      </c>
    </row>
    <row r="504" spans="1:3" x14ac:dyDescent="0.35">
      <c r="A504" t="s">
        <v>314</v>
      </c>
      <c r="B504">
        <v>53.701126639514598</v>
      </c>
      <c r="C504" t="s">
        <v>367</v>
      </c>
    </row>
    <row r="505" spans="1:3" x14ac:dyDescent="0.35">
      <c r="A505" t="s">
        <v>314</v>
      </c>
      <c r="B505">
        <v>29.838678783561001</v>
      </c>
      <c r="C505" t="s">
        <v>368</v>
      </c>
    </row>
    <row r="506" spans="1:3" x14ac:dyDescent="0.35">
      <c r="A506" t="s">
        <v>314</v>
      </c>
      <c r="B506">
        <v>4.1483809490861496</v>
      </c>
      <c r="C506" t="s">
        <v>367</v>
      </c>
    </row>
    <row r="507" spans="1:3" x14ac:dyDescent="0.35">
      <c r="A507" t="s">
        <v>314</v>
      </c>
      <c r="B507">
        <v>31.4413378944401</v>
      </c>
      <c r="C507" t="s">
        <v>368</v>
      </c>
    </row>
    <row r="508" spans="1:3" x14ac:dyDescent="0.35">
      <c r="A508" t="s">
        <v>314</v>
      </c>
      <c r="B508">
        <v>6.8814274542518303</v>
      </c>
      <c r="C508" t="s">
        <v>367</v>
      </c>
    </row>
    <row r="509" spans="1:3" x14ac:dyDescent="0.35">
      <c r="A509" t="s">
        <v>314</v>
      </c>
      <c r="B509">
        <v>48.372136202987903</v>
      </c>
      <c r="C509" t="s">
        <v>367</v>
      </c>
    </row>
    <row r="510" spans="1:3" x14ac:dyDescent="0.35">
      <c r="A510" t="s">
        <v>314</v>
      </c>
      <c r="B510">
        <v>22.876677322339301</v>
      </c>
      <c r="C510" t="s">
        <v>367</v>
      </c>
    </row>
    <row r="511" spans="1:3" x14ac:dyDescent="0.35">
      <c r="A511" t="s">
        <v>314</v>
      </c>
      <c r="B511">
        <v>16.7708429563931</v>
      </c>
      <c r="C511" t="s">
        <v>368</v>
      </c>
    </row>
    <row r="512" spans="1:3" x14ac:dyDescent="0.35">
      <c r="A512" t="s">
        <v>314</v>
      </c>
      <c r="B512">
        <v>3.48849566405144</v>
      </c>
      <c r="C512" t="s">
        <v>367</v>
      </c>
    </row>
    <row r="513" spans="1:3" x14ac:dyDescent="0.35">
      <c r="A513" t="s">
        <v>314</v>
      </c>
      <c r="B513">
        <v>37.713166607131797</v>
      </c>
      <c r="C513" t="s">
        <v>367</v>
      </c>
    </row>
    <row r="514" spans="1:3" x14ac:dyDescent="0.35">
      <c r="A514" t="s">
        <v>314</v>
      </c>
      <c r="B514">
        <v>39.824477859038403</v>
      </c>
      <c r="C514" t="s">
        <v>368</v>
      </c>
    </row>
    <row r="515" spans="1:3" x14ac:dyDescent="0.35">
      <c r="A515" t="s">
        <v>314</v>
      </c>
      <c r="B515">
        <v>52.608781544134402</v>
      </c>
      <c r="C515" t="s">
        <v>367</v>
      </c>
    </row>
    <row r="516" spans="1:3" x14ac:dyDescent="0.35">
      <c r="A516" t="s">
        <v>314</v>
      </c>
      <c r="B516">
        <v>25.015368430523498</v>
      </c>
      <c r="C516" t="s">
        <v>367</v>
      </c>
    </row>
    <row r="517" spans="1:3" x14ac:dyDescent="0.35">
      <c r="A517" t="s">
        <v>314</v>
      </c>
      <c r="B517">
        <v>10.2369250428091</v>
      </c>
      <c r="C517" t="s">
        <v>368</v>
      </c>
    </row>
    <row r="518" spans="1:3" x14ac:dyDescent="0.35">
      <c r="A518" t="s">
        <v>314</v>
      </c>
      <c r="B518">
        <v>36.254522666558003</v>
      </c>
      <c r="C518" t="s">
        <v>367</v>
      </c>
    </row>
    <row r="519" spans="1:3" x14ac:dyDescent="0.35">
      <c r="A519" t="s">
        <v>314</v>
      </c>
      <c r="B519">
        <v>14.0787909070878</v>
      </c>
      <c r="C519" t="s">
        <v>367</v>
      </c>
    </row>
    <row r="520" spans="1:3" x14ac:dyDescent="0.35">
      <c r="A520" t="s">
        <v>314</v>
      </c>
      <c r="B520">
        <v>38.981482923704</v>
      </c>
      <c r="C520" t="s">
        <v>367</v>
      </c>
    </row>
    <row r="521" spans="1:3" x14ac:dyDescent="0.35">
      <c r="A521" t="s">
        <v>314</v>
      </c>
      <c r="B521">
        <v>14.6750579652435</v>
      </c>
      <c r="C521" t="s">
        <v>368</v>
      </c>
    </row>
    <row r="522" spans="1:3" x14ac:dyDescent="0.35">
      <c r="A522" t="s">
        <v>314</v>
      </c>
      <c r="B522">
        <v>38.714944628429798</v>
      </c>
      <c r="C522" t="s">
        <v>368</v>
      </c>
    </row>
    <row r="523" spans="1:3" x14ac:dyDescent="0.35">
      <c r="A523" t="s">
        <v>314</v>
      </c>
      <c r="B523">
        <v>27.010527643835001</v>
      </c>
      <c r="C523" t="s">
        <v>367</v>
      </c>
    </row>
    <row r="524" spans="1:3" x14ac:dyDescent="0.35">
      <c r="A524" t="s">
        <v>314</v>
      </c>
      <c r="B524">
        <v>22.421661453218601</v>
      </c>
      <c r="C524" t="s">
        <v>367</v>
      </c>
    </row>
    <row r="525" spans="1:3" x14ac:dyDescent="0.35">
      <c r="A525" t="s">
        <v>314</v>
      </c>
      <c r="B525">
        <v>52.548565574222103</v>
      </c>
      <c r="C525" t="s">
        <v>367</v>
      </c>
    </row>
    <row r="526" spans="1:3" x14ac:dyDescent="0.35">
      <c r="A526" t="s">
        <v>314</v>
      </c>
      <c r="B526">
        <v>17.757094716933999</v>
      </c>
      <c r="C526" t="s">
        <v>368</v>
      </c>
    </row>
    <row r="527" spans="1:3" x14ac:dyDescent="0.35">
      <c r="A527" t="s">
        <v>314</v>
      </c>
      <c r="B527">
        <v>7.4254162352267103</v>
      </c>
      <c r="C527" t="s">
        <v>367</v>
      </c>
    </row>
    <row r="528" spans="1:3" x14ac:dyDescent="0.35">
      <c r="A528" t="s">
        <v>314</v>
      </c>
      <c r="B528">
        <v>6.92889573732662</v>
      </c>
      <c r="C528" t="s">
        <v>367</v>
      </c>
    </row>
    <row r="529" spans="1:3" x14ac:dyDescent="0.35">
      <c r="A529" t="s">
        <v>314</v>
      </c>
      <c r="B529">
        <v>15.0244637507327</v>
      </c>
      <c r="C529" t="s">
        <v>367</v>
      </c>
    </row>
    <row r="530" spans="1:3" x14ac:dyDescent="0.35">
      <c r="A530" t="s">
        <v>314</v>
      </c>
      <c r="B530">
        <v>40.616863539672799</v>
      </c>
      <c r="C530" t="s">
        <v>367</v>
      </c>
    </row>
    <row r="531" spans="1:3" x14ac:dyDescent="0.35">
      <c r="A531" t="s">
        <v>314</v>
      </c>
      <c r="B531">
        <v>25.277264391058999</v>
      </c>
      <c r="C531" t="s">
        <v>368</v>
      </c>
    </row>
    <row r="532" spans="1:3" x14ac:dyDescent="0.35">
      <c r="A532" t="s">
        <v>314</v>
      </c>
      <c r="B532">
        <v>60.5292024274681</v>
      </c>
      <c r="C532" t="s">
        <v>367</v>
      </c>
    </row>
    <row r="533" spans="1:3" x14ac:dyDescent="0.35">
      <c r="A533" t="s">
        <v>314</v>
      </c>
      <c r="B533">
        <v>53.701126639514598</v>
      </c>
      <c r="C533" t="s">
        <v>367</v>
      </c>
    </row>
    <row r="534" spans="1:3" x14ac:dyDescent="0.35">
      <c r="A534" t="s">
        <v>314</v>
      </c>
      <c r="B534">
        <v>43.5703491143204</v>
      </c>
      <c r="C534" t="s">
        <v>367</v>
      </c>
    </row>
    <row r="535" spans="1:3" x14ac:dyDescent="0.35">
      <c r="A535" t="s">
        <v>314</v>
      </c>
      <c r="B535">
        <v>42.458740797210098</v>
      </c>
      <c r="C535" t="s">
        <v>367</v>
      </c>
    </row>
    <row r="536" spans="1:3" x14ac:dyDescent="0.35">
      <c r="A536" t="s">
        <v>314</v>
      </c>
      <c r="B536">
        <v>61.744758705495897</v>
      </c>
      <c r="C536" t="s">
        <v>367</v>
      </c>
    </row>
    <row r="537" spans="1:3" x14ac:dyDescent="0.35">
      <c r="A537" t="s">
        <v>314</v>
      </c>
      <c r="B537">
        <v>8.5177613306068896</v>
      </c>
      <c r="C537" t="s">
        <v>367</v>
      </c>
    </row>
    <row r="538" spans="1:3" x14ac:dyDescent="0.35">
      <c r="A538" t="s">
        <v>314</v>
      </c>
      <c r="B538">
        <v>59.758676713895603</v>
      </c>
      <c r="C538" t="s">
        <v>367</v>
      </c>
    </row>
    <row r="539" spans="1:3" x14ac:dyDescent="0.35">
      <c r="A539" t="s">
        <v>314</v>
      </c>
      <c r="B539">
        <v>59.1796686596551</v>
      </c>
      <c r="C539" t="s">
        <v>368</v>
      </c>
    </row>
    <row r="540" spans="1:3" x14ac:dyDescent="0.35">
      <c r="A540" t="s">
        <v>314</v>
      </c>
      <c r="B540">
        <v>4.5649864940807197</v>
      </c>
      <c r="C540" t="s">
        <v>367</v>
      </c>
    </row>
    <row r="541" spans="1:3" x14ac:dyDescent="0.35">
      <c r="A541" t="s">
        <v>314</v>
      </c>
      <c r="B541">
        <v>58.434285253490998</v>
      </c>
      <c r="C541" t="s">
        <v>367</v>
      </c>
    </row>
    <row r="542" spans="1:3" x14ac:dyDescent="0.35">
      <c r="A542" t="s">
        <v>314</v>
      </c>
      <c r="B542">
        <v>53.5025184403545</v>
      </c>
      <c r="C542" t="s">
        <v>367</v>
      </c>
    </row>
    <row r="543" spans="1:3" x14ac:dyDescent="0.35">
      <c r="A543" t="s">
        <v>314</v>
      </c>
      <c r="B543">
        <v>13.979486807507801</v>
      </c>
      <c r="C543" t="s">
        <v>367</v>
      </c>
    </row>
    <row r="544" spans="1:3" x14ac:dyDescent="0.35">
      <c r="A544" t="s">
        <v>314</v>
      </c>
      <c r="B544">
        <v>57.6732906227152</v>
      </c>
      <c r="C544" t="s">
        <v>367</v>
      </c>
    </row>
    <row r="545" spans="1:3" x14ac:dyDescent="0.35">
      <c r="A545" t="s">
        <v>314</v>
      </c>
      <c r="B545">
        <v>16.436183813284099</v>
      </c>
      <c r="C545" t="s">
        <v>367</v>
      </c>
    </row>
    <row r="546" spans="1:3" x14ac:dyDescent="0.35">
      <c r="A546" t="s">
        <v>314</v>
      </c>
      <c r="B546">
        <v>21.523839807228399</v>
      </c>
      <c r="C546" t="s">
        <v>367</v>
      </c>
    </row>
    <row r="547" spans="1:3" x14ac:dyDescent="0.35">
      <c r="A547" t="s">
        <v>314</v>
      </c>
      <c r="B547">
        <v>14.921620905378701</v>
      </c>
      <c r="C547" t="s">
        <v>368</v>
      </c>
    </row>
    <row r="548" spans="1:3" x14ac:dyDescent="0.35">
      <c r="A548" t="s">
        <v>314</v>
      </c>
      <c r="B548">
        <v>40.3176037393089</v>
      </c>
      <c r="C548" t="s">
        <v>368</v>
      </c>
    </row>
    <row r="549" spans="1:3" x14ac:dyDescent="0.35">
      <c r="A549" t="s">
        <v>314</v>
      </c>
      <c r="B549">
        <v>24.044449690382798</v>
      </c>
      <c r="C549" t="s">
        <v>368</v>
      </c>
    </row>
    <row r="550" spans="1:3" x14ac:dyDescent="0.35">
      <c r="A550" t="s">
        <v>314</v>
      </c>
      <c r="B550">
        <v>18.320454632641699</v>
      </c>
      <c r="C550" t="s">
        <v>367</v>
      </c>
    </row>
    <row r="551" spans="1:3" x14ac:dyDescent="0.35">
      <c r="A551" t="s">
        <v>314</v>
      </c>
      <c r="B551">
        <v>27.808591329159601</v>
      </c>
      <c r="C551" t="s">
        <v>367</v>
      </c>
    </row>
    <row r="552" spans="1:3" x14ac:dyDescent="0.35">
      <c r="A552" t="s">
        <v>314</v>
      </c>
      <c r="B552">
        <v>31.2135954354031</v>
      </c>
      <c r="C552" t="s">
        <v>367</v>
      </c>
    </row>
    <row r="553" spans="1:3" x14ac:dyDescent="0.35">
      <c r="A553" t="s">
        <v>314</v>
      </c>
      <c r="B553">
        <v>30.3646632382106</v>
      </c>
      <c r="C553" t="s">
        <v>367</v>
      </c>
    </row>
    <row r="554" spans="1:3" x14ac:dyDescent="0.35">
      <c r="A554" t="s">
        <v>314</v>
      </c>
      <c r="B554">
        <v>42.846504430375902</v>
      </c>
      <c r="C554" t="s">
        <v>367</v>
      </c>
    </row>
    <row r="555" spans="1:3" x14ac:dyDescent="0.35">
      <c r="A555" t="s">
        <v>314</v>
      </c>
      <c r="B555">
        <v>67.069682743982895</v>
      </c>
      <c r="C555" t="s">
        <v>368</v>
      </c>
    </row>
    <row r="556" spans="1:3" x14ac:dyDescent="0.35">
      <c r="A556" t="s">
        <v>314</v>
      </c>
      <c r="B556">
        <v>25.399458259209801</v>
      </c>
      <c r="C556" t="s">
        <v>367</v>
      </c>
    </row>
    <row r="557" spans="1:3" x14ac:dyDescent="0.35">
      <c r="A557" t="s">
        <v>314</v>
      </c>
      <c r="B557">
        <v>46.142495312284801</v>
      </c>
      <c r="C557" t="s">
        <v>367</v>
      </c>
    </row>
    <row r="558" spans="1:3" x14ac:dyDescent="0.35">
      <c r="A558" t="s">
        <v>314</v>
      </c>
      <c r="B558">
        <v>5.3303729215887898</v>
      </c>
      <c r="C558" t="s">
        <v>367</v>
      </c>
    </row>
    <row r="559" spans="1:3" x14ac:dyDescent="0.35">
      <c r="A559" t="s">
        <v>314</v>
      </c>
      <c r="B559">
        <v>39.480272727031803</v>
      </c>
      <c r="C559" t="s">
        <v>367</v>
      </c>
    </row>
    <row r="560" spans="1:3" x14ac:dyDescent="0.35">
      <c r="A560" t="s">
        <v>314</v>
      </c>
      <c r="B560">
        <v>39.331351978767898</v>
      </c>
      <c r="C560" t="s">
        <v>368</v>
      </c>
    </row>
    <row r="561" spans="1:3" x14ac:dyDescent="0.35">
      <c r="A561" t="s">
        <v>314</v>
      </c>
      <c r="B561">
        <v>38.221818748159301</v>
      </c>
      <c r="C561" t="s">
        <v>368</v>
      </c>
    </row>
    <row r="562" spans="1:3" x14ac:dyDescent="0.35">
      <c r="A562" t="s">
        <v>314</v>
      </c>
      <c r="B562">
        <v>44.069138917648303</v>
      </c>
      <c r="C562" t="s">
        <v>367</v>
      </c>
    </row>
    <row r="563" spans="1:3" x14ac:dyDescent="0.35">
      <c r="A563" t="s">
        <v>314</v>
      </c>
      <c r="B563">
        <v>52.211565145814298</v>
      </c>
      <c r="C563" t="s">
        <v>367</v>
      </c>
    </row>
    <row r="564" spans="1:3" x14ac:dyDescent="0.35">
      <c r="A564" t="s">
        <v>314</v>
      </c>
      <c r="B564">
        <v>26.075727295956899</v>
      </c>
      <c r="C564" t="s">
        <v>367</v>
      </c>
    </row>
    <row r="565" spans="1:3" x14ac:dyDescent="0.35">
      <c r="A565" t="s">
        <v>314</v>
      </c>
      <c r="B565">
        <v>52.249772534645501</v>
      </c>
      <c r="C565" t="s">
        <v>367</v>
      </c>
    </row>
    <row r="566" spans="1:3" x14ac:dyDescent="0.35">
      <c r="A566" t="s">
        <v>314</v>
      </c>
      <c r="B566">
        <v>27.010527643835001</v>
      </c>
      <c r="C566" t="s">
        <v>367</v>
      </c>
    </row>
    <row r="567" spans="1:3" x14ac:dyDescent="0.35">
      <c r="A567" t="s">
        <v>314</v>
      </c>
      <c r="B567">
        <v>14.921620905378701</v>
      </c>
      <c r="C567" t="s">
        <v>368</v>
      </c>
    </row>
    <row r="568" spans="1:3" x14ac:dyDescent="0.35">
      <c r="A568" t="s">
        <v>314</v>
      </c>
      <c r="B568">
        <v>52.399187805935902</v>
      </c>
      <c r="C568" t="s">
        <v>368</v>
      </c>
    </row>
    <row r="569" spans="1:3" x14ac:dyDescent="0.35">
      <c r="A569" t="s">
        <v>314</v>
      </c>
      <c r="B569">
        <v>58.8417542984634</v>
      </c>
      <c r="C569" t="s">
        <v>367</v>
      </c>
    </row>
    <row r="570" spans="1:3" x14ac:dyDescent="0.35">
      <c r="A570" t="s">
        <v>314</v>
      </c>
      <c r="B570">
        <v>41.188810092432398</v>
      </c>
      <c r="C570" t="s">
        <v>367</v>
      </c>
    </row>
    <row r="571" spans="1:3" x14ac:dyDescent="0.35">
      <c r="A571" t="s">
        <v>314</v>
      </c>
      <c r="B571">
        <v>21.5788202890303</v>
      </c>
      <c r="C571" t="s">
        <v>368</v>
      </c>
    </row>
    <row r="572" spans="1:3" x14ac:dyDescent="0.35">
      <c r="A572" t="s">
        <v>314</v>
      </c>
      <c r="B572">
        <v>47.161635698281103</v>
      </c>
      <c r="C572" t="s">
        <v>367</v>
      </c>
    </row>
    <row r="573" spans="1:3" x14ac:dyDescent="0.35">
      <c r="A573" t="s">
        <v>314</v>
      </c>
      <c r="B573">
        <v>23.428042340044701</v>
      </c>
      <c r="C573" t="s">
        <v>368</v>
      </c>
    </row>
    <row r="574" spans="1:3" x14ac:dyDescent="0.35">
      <c r="A574" t="s">
        <v>314</v>
      </c>
      <c r="B574">
        <v>11.0003638201073</v>
      </c>
      <c r="C574" t="s">
        <v>367</v>
      </c>
    </row>
    <row r="575" spans="1:3" x14ac:dyDescent="0.35">
      <c r="A575" t="s">
        <v>314</v>
      </c>
      <c r="B575">
        <v>14.181932084973001</v>
      </c>
      <c r="C575" t="s">
        <v>368</v>
      </c>
    </row>
    <row r="576" spans="1:3" x14ac:dyDescent="0.35">
      <c r="A576" t="s">
        <v>314</v>
      </c>
      <c r="B576">
        <v>35.575936308517903</v>
      </c>
      <c r="C576" t="s">
        <v>367</v>
      </c>
    </row>
    <row r="577" spans="1:3" x14ac:dyDescent="0.35">
      <c r="A577" t="s">
        <v>314</v>
      </c>
      <c r="B577">
        <v>41.057292559714597</v>
      </c>
      <c r="C577" t="s">
        <v>368</v>
      </c>
    </row>
    <row r="578" spans="1:3" x14ac:dyDescent="0.35">
      <c r="A578" t="s">
        <v>314</v>
      </c>
      <c r="B578">
        <v>34.769937586265897</v>
      </c>
      <c r="C578" t="s">
        <v>368</v>
      </c>
    </row>
    <row r="579" spans="1:3" x14ac:dyDescent="0.35">
      <c r="A579" t="s">
        <v>314</v>
      </c>
      <c r="B579">
        <v>4.2476850486661704</v>
      </c>
      <c r="C579" t="s">
        <v>367</v>
      </c>
    </row>
    <row r="580" spans="1:3" x14ac:dyDescent="0.35">
      <c r="A580" t="s">
        <v>314</v>
      </c>
      <c r="B580">
        <v>50.673247224989197</v>
      </c>
      <c r="C580" t="s">
        <v>368</v>
      </c>
    </row>
    <row r="581" spans="1:3" x14ac:dyDescent="0.35">
      <c r="A581" t="s">
        <v>314</v>
      </c>
      <c r="B581">
        <v>16.524280016257801</v>
      </c>
      <c r="C581" t="s">
        <v>368</v>
      </c>
    </row>
    <row r="582" spans="1:3" x14ac:dyDescent="0.35">
      <c r="A582" t="s">
        <v>314</v>
      </c>
      <c r="B582">
        <v>52.509477444554399</v>
      </c>
      <c r="C582" t="s">
        <v>367</v>
      </c>
    </row>
    <row r="583" spans="1:3" x14ac:dyDescent="0.35">
      <c r="A583" t="s">
        <v>314</v>
      </c>
      <c r="B583">
        <v>40.592985494952302</v>
      </c>
      <c r="C583" t="s">
        <v>367</v>
      </c>
    </row>
    <row r="584" spans="1:3" x14ac:dyDescent="0.35">
      <c r="A584" t="s">
        <v>314</v>
      </c>
      <c r="B584">
        <v>51.289654575327297</v>
      </c>
      <c r="C584" t="s">
        <v>368</v>
      </c>
    </row>
    <row r="585" spans="1:3" x14ac:dyDescent="0.35">
      <c r="A585" t="s">
        <v>314</v>
      </c>
      <c r="B585">
        <v>31.3180564243725</v>
      </c>
      <c r="C585" t="s">
        <v>368</v>
      </c>
    </row>
    <row r="586" spans="1:3" x14ac:dyDescent="0.35">
      <c r="A586" t="s">
        <v>314</v>
      </c>
      <c r="B586">
        <v>3.3915547557600001</v>
      </c>
      <c r="C586" t="s">
        <v>367</v>
      </c>
    </row>
    <row r="587" spans="1:3" x14ac:dyDescent="0.35">
      <c r="A587" t="s">
        <v>314</v>
      </c>
      <c r="B587">
        <v>8.3191531314468605</v>
      </c>
      <c r="C587" t="s">
        <v>367</v>
      </c>
    </row>
    <row r="588" spans="1:3" x14ac:dyDescent="0.35">
      <c r="A588" t="s">
        <v>314</v>
      </c>
      <c r="B588">
        <v>25.687963662791098</v>
      </c>
      <c r="C588" t="s">
        <v>367</v>
      </c>
    </row>
    <row r="589" spans="1:3" x14ac:dyDescent="0.35">
      <c r="A589" t="s">
        <v>314</v>
      </c>
      <c r="B589">
        <v>15.6676565003681</v>
      </c>
      <c r="C589" t="s">
        <v>367</v>
      </c>
    </row>
    <row r="590" spans="1:3" x14ac:dyDescent="0.35">
      <c r="A590" t="s">
        <v>314</v>
      </c>
      <c r="B590">
        <v>25.523827331194301</v>
      </c>
      <c r="C590" t="s">
        <v>368</v>
      </c>
    </row>
    <row r="591" spans="1:3" x14ac:dyDescent="0.35">
      <c r="A591" t="s">
        <v>314</v>
      </c>
      <c r="B591">
        <v>49.729308919068103</v>
      </c>
      <c r="C591" t="s">
        <v>367</v>
      </c>
    </row>
    <row r="592" spans="1:3" x14ac:dyDescent="0.35">
      <c r="A592" t="s">
        <v>314</v>
      </c>
      <c r="B592">
        <v>59.7960760099932</v>
      </c>
      <c r="C592" t="s">
        <v>368</v>
      </c>
    </row>
    <row r="593" spans="1:3" x14ac:dyDescent="0.35">
      <c r="A593" t="s">
        <v>314</v>
      </c>
      <c r="B593">
        <v>22.1952276393685</v>
      </c>
      <c r="C593" t="s">
        <v>368</v>
      </c>
    </row>
    <row r="594" spans="1:3" x14ac:dyDescent="0.35">
      <c r="A594" t="s">
        <v>314</v>
      </c>
      <c r="B594">
        <v>35.727084615531503</v>
      </c>
      <c r="C594" t="s">
        <v>367</v>
      </c>
    </row>
    <row r="595" spans="1:3" x14ac:dyDescent="0.35">
      <c r="A595" t="s">
        <v>314</v>
      </c>
      <c r="B595">
        <v>23.6746052801799</v>
      </c>
      <c r="C595" t="s">
        <v>368</v>
      </c>
    </row>
    <row r="596" spans="1:3" x14ac:dyDescent="0.35">
      <c r="A596" t="s">
        <v>314</v>
      </c>
      <c r="B596">
        <v>19.3868046238475</v>
      </c>
      <c r="C596" t="s">
        <v>367</v>
      </c>
    </row>
    <row r="597" spans="1:3" x14ac:dyDescent="0.35">
      <c r="A597" t="s">
        <v>314</v>
      </c>
      <c r="B597">
        <v>33.9279408675634</v>
      </c>
      <c r="C597" t="s">
        <v>367</v>
      </c>
    </row>
    <row r="598" spans="1:3" x14ac:dyDescent="0.35">
      <c r="A598" t="s">
        <v>314</v>
      </c>
      <c r="B598">
        <v>25.978786387665401</v>
      </c>
      <c r="C598" t="s">
        <v>367</v>
      </c>
    </row>
    <row r="599" spans="1:3" x14ac:dyDescent="0.35">
      <c r="A599" t="s">
        <v>314</v>
      </c>
      <c r="B599">
        <v>27.7428937924115</v>
      </c>
      <c r="C599" t="s">
        <v>368</v>
      </c>
    </row>
    <row r="600" spans="1:3" x14ac:dyDescent="0.35">
      <c r="A600" t="s">
        <v>314</v>
      </c>
      <c r="B600">
        <v>49.156794911592598</v>
      </c>
      <c r="C600" t="s">
        <v>367</v>
      </c>
    </row>
    <row r="601" spans="1:3" x14ac:dyDescent="0.35">
      <c r="A601" t="s">
        <v>314</v>
      </c>
      <c r="B601">
        <v>37.482129927753597</v>
      </c>
      <c r="C601" t="s">
        <v>368</v>
      </c>
    </row>
    <row r="602" spans="1:3" x14ac:dyDescent="0.35">
      <c r="A602" t="s">
        <v>314</v>
      </c>
      <c r="B602">
        <v>10.550464134015201</v>
      </c>
      <c r="C602" t="s">
        <v>367</v>
      </c>
    </row>
    <row r="603" spans="1:3" x14ac:dyDescent="0.35">
      <c r="A603" t="s">
        <v>314</v>
      </c>
      <c r="B603">
        <v>14.4410245999726</v>
      </c>
      <c r="C603" t="s">
        <v>367</v>
      </c>
    </row>
    <row r="604" spans="1:3" x14ac:dyDescent="0.35">
      <c r="A604" t="s">
        <v>314</v>
      </c>
      <c r="B604">
        <v>45.741988422284301</v>
      </c>
      <c r="C604" t="s">
        <v>368</v>
      </c>
    </row>
    <row r="605" spans="1:3" x14ac:dyDescent="0.35">
      <c r="A605" t="s">
        <v>314</v>
      </c>
      <c r="B605">
        <v>51.280363451731098</v>
      </c>
      <c r="C605" t="s">
        <v>367</v>
      </c>
    </row>
    <row r="606" spans="1:3" x14ac:dyDescent="0.35">
      <c r="A606" t="s">
        <v>314</v>
      </c>
      <c r="B606">
        <v>59.7960760099932</v>
      </c>
      <c r="C606" t="s">
        <v>368</v>
      </c>
    </row>
    <row r="607" spans="1:3" x14ac:dyDescent="0.35">
      <c r="A607" t="s">
        <v>314</v>
      </c>
      <c r="B607">
        <v>1.4527365899312099</v>
      </c>
      <c r="C607" t="s">
        <v>367</v>
      </c>
    </row>
    <row r="608" spans="1:3" x14ac:dyDescent="0.35">
      <c r="A608" t="s">
        <v>314</v>
      </c>
      <c r="B608">
        <v>5.7372465423664201</v>
      </c>
      <c r="C608" t="s">
        <v>367</v>
      </c>
    </row>
    <row r="609" spans="1:3" x14ac:dyDescent="0.35">
      <c r="A609" t="s">
        <v>314</v>
      </c>
      <c r="B609">
        <v>20.162331890179001</v>
      </c>
      <c r="C609" t="s">
        <v>367</v>
      </c>
    </row>
    <row r="610" spans="1:3" x14ac:dyDescent="0.35">
      <c r="A610" t="s">
        <v>314</v>
      </c>
      <c r="B610">
        <v>25.881845479374</v>
      </c>
      <c r="C610" t="s">
        <v>367</v>
      </c>
    </row>
    <row r="611" spans="1:3" x14ac:dyDescent="0.35">
      <c r="A611" t="s">
        <v>314</v>
      </c>
      <c r="B611">
        <v>32.674152595116297</v>
      </c>
      <c r="C611" t="s">
        <v>368</v>
      </c>
    </row>
    <row r="612" spans="1:3" x14ac:dyDescent="0.35">
      <c r="A612" t="s">
        <v>314</v>
      </c>
      <c r="B612">
        <v>11.243768327366601</v>
      </c>
      <c r="C612" t="s">
        <v>367</v>
      </c>
    </row>
    <row r="613" spans="1:3" x14ac:dyDescent="0.35">
      <c r="A613" t="s">
        <v>314</v>
      </c>
      <c r="B613">
        <v>22.585854597465001</v>
      </c>
      <c r="C613" t="s">
        <v>367</v>
      </c>
    </row>
    <row r="614" spans="1:3" x14ac:dyDescent="0.35">
      <c r="A614" t="s">
        <v>314</v>
      </c>
      <c r="B614">
        <v>44.300618054747503</v>
      </c>
      <c r="C614" t="s">
        <v>367</v>
      </c>
    </row>
    <row r="615" spans="1:3" x14ac:dyDescent="0.35">
      <c r="A615" t="s">
        <v>314</v>
      </c>
      <c r="B615">
        <v>4.9426092884230401</v>
      </c>
      <c r="C615" t="s">
        <v>367</v>
      </c>
    </row>
    <row r="616" spans="1:3" x14ac:dyDescent="0.35">
      <c r="A616" t="s">
        <v>314</v>
      </c>
      <c r="B616">
        <v>17.554434392388401</v>
      </c>
      <c r="C616" t="s">
        <v>367</v>
      </c>
    </row>
    <row r="617" spans="1:3" x14ac:dyDescent="0.35">
      <c r="A617" t="s">
        <v>314</v>
      </c>
      <c r="B617">
        <v>50.324787253794</v>
      </c>
      <c r="C617" t="s">
        <v>367</v>
      </c>
    </row>
    <row r="618" spans="1:3" x14ac:dyDescent="0.35">
      <c r="A618" t="s">
        <v>314</v>
      </c>
      <c r="B618">
        <v>62.340583302976</v>
      </c>
      <c r="C618" t="s">
        <v>367</v>
      </c>
    </row>
    <row r="619" spans="1:3" x14ac:dyDescent="0.35">
      <c r="A619" t="s">
        <v>314</v>
      </c>
      <c r="B619">
        <v>50.989540726856802</v>
      </c>
      <c r="C619" t="s">
        <v>367</v>
      </c>
    </row>
    <row r="620" spans="1:3" x14ac:dyDescent="0.35">
      <c r="A620" t="s">
        <v>314</v>
      </c>
      <c r="B620">
        <v>54.743240708864803</v>
      </c>
      <c r="C620" t="s">
        <v>367</v>
      </c>
    </row>
    <row r="621" spans="1:3" x14ac:dyDescent="0.35">
      <c r="A621" t="s">
        <v>314</v>
      </c>
      <c r="B621">
        <v>5.9220735904423201</v>
      </c>
      <c r="C621" t="s">
        <v>368</v>
      </c>
    </row>
    <row r="622" spans="1:3" x14ac:dyDescent="0.35">
      <c r="A622" t="s">
        <v>314</v>
      </c>
      <c r="B622">
        <v>59.672794539925597</v>
      </c>
      <c r="C622" t="s">
        <v>368</v>
      </c>
    </row>
    <row r="623" spans="1:3" x14ac:dyDescent="0.35">
      <c r="A623" t="s">
        <v>314</v>
      </c>
      <c r="B623">
        <v>6.1686365305775697</v>
      </c>
      <c r="C623" t="s">
        <v>368</v>
      </c>
    </row>
    <row r="624" spans="1:3" x14ac:dyDescent="0.35">
      <c r="A624" t="s">
        <v>314</v>
      </c>
      <c r="B624">
        <v>23.818272902536599</v>
      </c>
      <c r="C624" t="s">
        <v>367</v>
      </c>
    </row>
    <row r="625" spans="1:3" x14ac:dyDescent="0.35">
      <c r="A625" t="s">
        <v>314</v>
      </c>
      <c r="B625">
        <v>32.764649968066202</v>
      </c>
      <c r="C625" t="s">
        <v>367</v>
      </c>
    </row>
    <row r="626" spans="1:3" x14ac:dyDescent="0.35">
      <c r="A626" t="s">
        <v>314</v>
      </c>
      <c r="B626">
        <v>35.756189346806899</v>
      </c>
      <c r="C626" t="s">
        <v>368</v>
      </c>
    </row>
    <row r="627" spans="1:3" x14ac:dyDescent="0.35">
      <c r="A627" t="s">
        <v>314</v>
      </c>
      <c r="B627">
        <v>47.061877737615497</v>
      </c>
      <c r="C627" t="s">
        <v>367</v>
      </c>
    </row>
    <row r="628" spans="1:3" x14ac:dyDescent="0.35">
      <c r="A628" t="s">
        <v>314</v>
      </c>
      <c r="B628">
        <v>26.1938910558499</v>
      </c>
      <c r="C628" t="s">
        <v>367</v>
      </c>
    </row>
    <row r="629" spans="1:3" x14ac:dyDescent="0.35">
      <c r="A629" t="s">
        <v>314</v>
      </c>
      <c r="B629">
        <v>50.324787253794</v>
      </c>
      <c r="C629" t="s">
        <v>367</v>
      </c>
    </row>
    <row r="630" spans="1:3" x14ac:dyDescent="0.35">
      <c r="A630" t="s">
        <v>314</v>
      </c>
      <c r="B630">
        <v>20.925292043235</v>
      </c>
      <c r="C630" t="s">
        <v>367</v>
      </c>
    </row>
    <row r="631" spans="1:3" x14ac:dyDescent="0.35">
      <c r="A631" t="s">
        <v>314</v>
      </c>
      <c r="B631">
        <v>40.692289594532298</v>
      </c>
      <c r="C631" t="s">
        <v>367</v>
      </c>
    </row>
    <row r="632" spans="1:3" x14ac:dyDescent="0.35">
      <c r="A632" t="s">
        <v>314</v>
      </c>
      <c r="B632">
        <v>11.2487698586742</v>
      </c>
      <c r="C632" t="s">
        <v>367</v>
      </c>
    </row>
    <row r="633" spans="1:3" x14ac:dyDescent="0.35">
      <c r="A633" t="s">
        <v>314</v>
      </c>
      <c r="B633">
        <v>38.706207602931997</v>
      </c>
      <c r="C633" t="s">
        <v>367</v>
      </c>
    </row>
    <row r="634" spans="1:3" x14ac:dyDescent="0.35">
      <c r="A634" t="s">
        <v>314</v>
      </c>
      <c r="B634">
        <v>8.4555469600381308</v>
      </c>
      <c r="C634" t="s">
        <v>367</v>
      </c>
    </row>
    <row r="635" spans="1:3" x14ac:dyDescent="0.35">
      <c r="A635" t="s">
        <v>314</v>
      </c>
      <c r="B635">
        <v>72.000941546687798</v>
      </c>
      <c r="C635" t="s">
        <v>368</v>
      </c>
    </row>
    <row r="636" spans="1:3" x14ac:dyDescent="0.35">
      <c r="A636" t="s">
        <v>314</v>
      </c>
      <c r="B636">
        <v>52.8923136862064</v>
      </c>
      <c r="C636" t="s">
        <v>368</v>
      </c>
    </row>
    <row r="637" spans="1:3" x14ac:dyDescent="0.35">
      <c r="A637" t="s">
        <v>314</v>
      </c>
      <c r="B637">
        <v>24.117546784533399</v>
      </c>
      <c r="C637" t="s">
        <v>367</v>
      </c>
    </row>
    <row r="638" spans="1:3" x14ac:dyDescent="0.35">
      <c r="A638" t="s">
        <v>314</v>
      </c>
      <c r="B638">
        <v>12.7025544441615</v>
      </c>
      <c r="C638" t="s">
        <v>368</v>
      </c>
    </row>
    <row r="639" spans="1:3" x14ac:dyDescent="0.35">
      <c r="A639" t="s">
        <v>314</v>
      </c>
      <c r="B639">
        <v>23.115463968869399</v>
      </c>
      <c r="C639" t="s">
        <v>367</v>
      </c>
    </row>
    <row r="640" spans="1:3" x14ac:dyDescent="0.35">
      <c r="A640" t="s">
        <v>314</v>
      </c>
      <c r="B640">
        <v>14.6405405213038</v>
      </c>
      <c r="C640" t="s">
        <v>367</v>
      </c>
    </row>
    <row r="641" spans="1:3" x14ac:dyDescent="0.35">
      <c r="A641" t="s">
        <v>314</v>
      </c>
      <c r="B641">
        <v>36.545345391432299</v>
      </c>
      <c r="C641" t="s">
        <v>367</v>
      </c>
    </row>
    <row r="642" spans="1:3" x14ac:dyDescent="0.35">
      <c r="A642" t="s">
        <v>314</v>
      </c>
      <c r="B642">
        <v>36.495878167212602</v>
      </c>
      <c r="C642" t="s">
        <v>368</v>
      </c>
    </row>
    <row r="643" spans="1:3" x14ac:dyDescent="0.35">
      <c r="A643" t="s">
        <v>314</v>
      </c>
      <c r="B643">
        <v>52.152624865800597</v>
      </c>
      <c r="C643" t="s">
        <v>368</v>
      </c>
    </row>
    <row r="644" spans="1:3" x14ac:dyDescent="0.35">
      <c r="A644" t="s">
        <v>314</v>
      </c>
      <c r="B644">
        <v>26.392499255009898</v>
      </c>
      <c r="C644" t="s">
        <v>367</v>
      </c>
    </row>
    <row r="645" spans="1:3" x14ac:dyDescent="0.35">
      <c r="A645" t="s">
        <v>314</v>
      </c>
      <c r="B645">
        <v>30.066750939470499</v>
      </c>
      <c r="C645" t="s">
        <v>367</v>
      </c>
    </row>
    <row r="646" spans="1:3" x14ac:dyDescent="0.35">
      <c r="A646" t="s">
        <v>314</v>
      </c>
      <c r="B646">
        <v>4.8456683801315998</v>
      </c>
      <c r="C646" t="s">
        <v>367</v>
      </c>
    </row>
    <row r="647" spans="1:3" x14ac:dyDescent="0.35">
      <c r="A647" t="s">
        <v>314</v>
      </c>
      <c r="B647">
        <v>45.495425482149003</v>
      </c>
      <c r="C647" t="s">
        <v>368</v>
      </c>
    </row>
    <row r="648" spans="1:3" x14ac:dyDescent="0.35">
      <c r="A648" t="s">
        <v>314</v>
      </c>
      <c r="B648">
        <v>10.952945602492299</v>
      </c>
      <c r="C648" t="s">
        <v>367</v>
      </c>
    </row>
    <row r="649" spans="1:3" x14ac:dyDescent="0.35">
      <c r="A649" t="s">
        <v>314</v>
      </c>
      <c r="B649">
        <v>29.504476660474399</v>
      </c>
      <c r="C649" t="s">
        <v>367</v>
      </c>
    </row>
    <row r="650" spans="1:3" x14ac:dyDescent="0.35">
      <c r="A650" t="s">
        <v>314</v>
      </c>
      <c r="B650">
        <v>25.498762358789801</v>
      </c>
      <c r="C650" t="s">
        <v>367</v>
      </c>
    </row>
    <row r="651" spans="1:3" x14ac:dyDescent="0.35">
      <c r="A651" t="s">
        <v>314</v>
      </c>
      <c r="B651">
        <v>15.3697442016281</v>
      </c>
      <c r="C651" t="s">
        <v>367</v>
      </c>
    </row>
    <row r="652" spans="1:3" x14ac:dyDescent="0.35">
      <c r="A652" t="s">
        <v>314</v>
      </c>
      <c r="B652">
        <v>6.8295916377466002</v>
      </c>
      <c r="C652" t="s">
        <v>367</v>
      </c>
    </row>
    <row r="653" spans="1:3" x14ac:dyDescent="0.35">
      <c r="A653" t="s">
        <v>315</v>
      </c>
      <c r="B653">
        <v>27.572624766242001</v>
      </c>
      <c r="C653" t="s">
        <v>367</v>
      </c>
    </row>
    <row r="654" spans="1:3" x14ac:dyDescent="0.35">
      <c r="A654" t="s">
        <v>315</v>
      </c>
      <c r="B654">
        <v>39.612542633603503</v>
      </c>
      <c r="C654" t="s">
        <v>368</v>
      </c>
    </row>
    <row r="655" spans="1:3" x14ac:dyDescent="0.35">
      <c r="A655" t="s">
        <v>315</v>
      </c>
      <c r="B655">
        <v>25.151539080191601</v>
      </c>
      <c r="C655" t="s">
        <v>367</v>
      </c>
    </row>
    <row r="656" spans="1:3" x14ac:dyDescent="0.35">
      <c r="A656" t="s">
        <v>315</v>
      </c>
      <c r="B656">
        <v>12.2773297812341</v>
      </c>
      <c r="C656" t="s">
        <v>367</v>
      </c>
    </row>
    <row r="657" spans="1:3" x14ac:dyDescent="0.35">
      <c r="A657" t="s">
        <v>315</v>
      </c>
      <c r="B657">
        <v>46.9409651565038</v>
      </c>
      <c r="C657" t="s">
        <v>367</v>
      </c>
    </row>
    <row r="658" spans="1:3" x14ac:dyDescent="0.35">
      <c r="A658" t="s">
        <v>315</v>
      </c>
      <c r="B658">
        <v>35.557308177749498</v>
      </c>
      <c r="C658" t="s">
        <v>367</v>
      </c>
    </row>
    <row r="659" spans="1:3" x14ac:dyDescent="0.35">
      <c r="A659" t="s">
        <v>315</v>
      </c>
      <c r="B659">
        <v>18.303356039974201</v>
      </c>
      <c r="C659" t="s">
        <v>368</v>
      </c>
    </row>
    <row r="660" spans="1:3" x14ac:dyDescent="0.35">
      <c r="A660" t="s">
        <v>315</v>
      </c>
      <c r="B660">
        <v>37.647132219627899</v>
      </c>
      <c r="C660" t="s">
        <v>368</v>
      </c>
    </row>
    <row r="661" spans="1:3" x14ac:dyDescent="0.35">
      <c r="A661" t="s">
        <v>315</v>
      </c>
      <c r="B661">
        <v>45.922544488998497</v>
      </c>
      <c r="C661" t="s">
        <v>368</v>
      </c>
    </row>
    <row r="662" spans="1:3" x14ac:dyDescent="0.35">
      <c r="A662" t="s">
        <v>315</v>
      </c>
      <c r="B662">
        <v>31.854343631068499</v>
      </c>
      <c r="C662" t="s">
        <v>368</v>
      </c>
    </row>
    <row r="663" spans="1:3" x14ac:dyDescent="0.35">
      <c r="A663" t="s">
        <v>315</v>
      </c>
      <c r="B663">
        <v>32.767268524645402</v>
      </c>
      <c r="C663" t="s">
        <v>367</v>
      </c>
    </row>
    <row r="664" spans="1:3" x14ac:dyDescent="0.35">
      <c r="A664" t="s">
        <v>315</v>
      </c>
      <c r="B664">
        <v>55.019738153511398</v>
      </c>
      <c r="C664" t="s">
        <v>367</v>
      </c>
    </row>
    <row r="665" spans="1:3" x14ac:dyDescent="0.35">
      <c r="A665" t="s">
        <v>315</v>
      </c>
      <c r="B665">
        <v>31.8191592903101</v>
      </c>
      <c r="C665" t="s">
        <v>367</v>
      </c>
    </row>
    <row r="666" spans="1:3" x14ac:dyDescent="0.35">
      <c r="A666" t="s">
        <v>315</v>
      </c>
      <c r="B666">
        <v>47.044539169285898</v>
      </c>
      <c r="C666" t="s">
        <v>367</v>
      </c>
    </row>
    <row r="667" spans="1:3" x14ac:dyDescent="0.35">
      <c r="A667" t="s">
        <v>315</v>
      </c>
      <c r="B667">
        <v>31.957786284435699</v>
      </c>
      <c r="C667" t="s">
        <v>368</v>
      </c>
    </row>
    <row r="668" spans="1:3" x14ac:dyDescent="0.35">
      <c r="A668" t="s">
        <v>315</v>
      </c>
      <c r="B668">
        <v>34.648988705767998</v>
      </c>
      <c r="C668" t="s">
        <v>367</v>
      </c>
    </row>
    <row r="669" spans="1:3" x14ac:dyDescent="0.35">
      <c r="A669" t="s">
        <v>315</v>
      </c>
      <c r="B669">
        <v>40.026313247071997</v>
      </c>
      <c r="C669" t="s">
        <v>368</v>
      </c>
    </row>
    <row r="670" spans="1:3" x14ac:dyDescent="0.35">
      <c r="A670" t="s">
        <v>315</v>
      </c>
      <c r="B670">
        <v>11.829374823355501</v>
      </c>
      <c r="C670" t="s">
        <v>367</v>
      </c>
    </row>
    <row r="671" spans="1:3" x14ac:dyDescent="0.35">
      <c r="A671" t="s">
        <v>315</v>
      </c>
      <c r="B671">
        <v>53.880424012907703</v>
      </c>
      <c r="C671" t="s">
        <v>367</v>
      </c>
    </row>
    <row r="672" spans="1:3" x14ac:dyDescent="0.35">
      <c r="A672" t="s">
        <v>315</v>
      </c>
      <c r="B672">
        <v>30.095818523827301</v>
      </c>
      <c r="C672" t="s">
        <v>368</v>
      </c>
    </row>
    <row r="673" spans="1:3" x14ac:dyDescent="0.35">
      <c r="A673" t="s">
        <v>315</v>
      </c>
      <c r="B673">
        <v>40.020344186030002</v>
      </c>
      <c r="C673" t="s">
        <v>367</v>
      </c>
    </row>
    <row r="674" spans="1:3" x14ac:dyDescent="0.35">
      <c r="A674" t="s">
        <v>315</v>
      </c>
      <c r="B674">
        <v>26.475325655977699</v>
      </c>
      <c r="C674" t="s">
        <v>368</v>
      </c>
    </row>
    <row r="675" spans="1:3" x14ac:dyDescent="0.35">
      <c r="A675" t="s">
        <v>315</v>
      </c>
      <c r="B675">
        <v>14.6258731684735</v>
      </c>
      <c r="C675" t="s">
        <v>367</v>
      </c>
    </row>
    <row r="676" spans="1:3" x14ac:dyDescent="0.35">
      <c r="A676" t="s">
        <v>315</v>
      </c>
      <c r="B676">
        <v>45.698077003118001</v>
      </c>
      <c r="C676" t="s">
        <v>367</v>
      </c>
    </row>
    <row r="677" spans="1:3" x14ac:dyDescent="0.35">
      <c r="A677" t="s">
        <v>315</v>
      </c>
      <c r="B677">
        <v>44.558762862514399</v>
      </c>
      <c r="C677" t="s">
        <v>367</v>
      </c>
    </row>
    <row r="678" spans="1:3" x14ac:dyDescent="0.35">
      <c r="A678" t="s">
        <v>315</v>
      </c>
      <c r="B678">
        <v>19.286703743670198</v>
      </c>
      <c r="C678" t="s">
        <v>367</v>
      </c>
    </row>
    <row r="679" spans="1:3" x14ac:dyDescent="0.35">
      <c r="A679" t="s">
        <v>315</v>
      </c>
      <c r="B679">
        <v>29.804618188533599</v>
      </c>
      <c r="C679" t="s">
        <v>367</v>
      </c>
    </row>
    <row r="680" spans="1:3" x14ac:dyDescent="0.35">
      <c r="A680" t="s">
        <v>315</v>
      </c>
      <c r="B680">
        <v>19.813103996737599</v>
      </c>
      <c r="C680" t="s">
        <v>367</v>
      </c>
    </row>
    <row r="681" spans="1:3" x14ac:dyDescent="0.35">
      <c r="A681" t="s">
        <v>315</v>
      </c>
      <c r="B681">
        <v>30.2083157316365</v>
      </c>
      <c r="C681" t="s">
        <v>367</v>
      </c>
    </row>
    <row r="682" spans="1:3" x14ac:dyDescent="0.35">
      <c r="A682" t="s">
        <v>315</v>
      </c>
      <c r="B682">
        <v>38.2407480828033</v>
      </c>
      <c r="C682" t="s">
        <v>367</v>
      </c>
    </row>
    <row r="683" spans="1:3" x14ac:dyDescent="0.35">
      <c r="A683" t="s">
        <v>315</v>
      </c>
      <c r="B683">
        <v>38.585039751021</v>
      </c>
      <c r="C683" t="s">
        <v>367</v>
      </c>
    </row>
    <row r="684" spans="1:3" x14ac:dyDescent="0.35">
      <c r="A684" t="s">
        <v>315</v>
      </c>
      <c r="B684">
        <v>42.487282606871403</v>
      </c>
      <c r="C684" t="s">
        <v>367</v>
      </c>
    </row>
    <row r="685" spans="1:3" x14ac:dyDescent="0.35">
      <c r="A685" t="s">
        <v>315</v>
      </c>
      <c r="B685">
        <v>14.4532524796494</v>
      </c>
      <c r="C685" t="s">
        <v>367</v>
      </c>
    </row>
    <row r="686" spans="1:3" x14ac:dyDescent="0.35">
      <c r="A686" t="s">
        <v>315</v>
      </c>
      <c r="B686">
        <v>28.957949336788801</v>
      </c>
      <c r="C686" t="s">
        <v>368</v>
      </c>
    </row>
    <row r="687" spans="1:3" x14ac:dyDescent="0.35">
      <c r="A687" t="s">
        <v>315</v>
      </c>
      <c r="B687">
        <v>52.108907444967201</v>
      </c>
      <c r="C687" t="s">
        <v>367</v>
      </c>
    </row>
    <row r="688" spans="1:3" x14ac:dyDescent="0.35">
      <c r="A688" t="s">
        <v>315</v>
      </c>
      <c r="B688">
        <v>19.286703743670198</v>
      </c>
      <c r="C688" t="s">
        <v>367</v>
      </c>
    </row>
    <row r="689" spans="1:3" x14ac:dyDescent="0.35">
      <c r="A689" t="s">
        <v>315</v>
      </c>
      <c r="B689">
        <v>15.8770529514846</v>
      </c>
      <c r="C689" t="s">
        <v>367</v>
      </c>
    </row>
    <row r="690" spans="1:3" x14ac:dyDescent="0.35">
      <c r="A690" t="s">
        <v>315</v>
      </c>
      <c r="B690">
        <v>36.376415852724598</v>
      </c>
      <c r="C690" t="s">
        <v>367</v>
      </c>
    </row>
    <row r="691" spans="1:3" x14ac:dyDescent="0.35">
      <c r="A691" t="s">
        <v>315</v>
      </c>
      <c r="B691">
        <v>34.9517618630952</v>
      </c>
      <c r="C691" t="s">
        <v>367</v>
      </c>
    </row>
    <row r="692" spans="1:3" x14ac:dyDescent="0.35">
      <c r="A692" t="s">
        <v>315</v>
      </c>
      <c r="B692">
        <v>38.344322095585497</v>
      </c>
      <c r="C692" t="s">
        <v>367</v>
      </c>
    </row>
    <row r="693" spans="1:3" x14ac:dyDescent="0.35">
      <c r="A693" t="s">
        <v>315</v>
      </c>
      <c r="B693">
        <v>48.701723373800299</v>
      </c>
      <c r="C693" t="s">
        <v>367</v>
      </c>
    </row>
    <row r="694" spans="1:3" x14ac:dyDescent="0.35">
      <c r="A694" t="s">
        <v>315</v>
      </c>
      <c r="B694">
        <v>19.4397419968513</v>
      </c>
      <c r="C694" t="s">
        <v>367</v>
      </c>
    </row>
    <row r="695" spans="1:3" x14ac:dyDescent="0.35">
      <c r="A695" t="s">
        <v>315</v>
      </c>
      <c r="B695">
        <v>17.2899943523446</v>
      </c>
      <c r="C695" t="s">
        <v>367</v>
      </c>
    </row>
    <row r="696" spans="1:3" x14ac:dyDescent="0.35">
      <c r="A696" t="s">
        <v>315</v>
      </c>
      <c r="B696">
        <v>56.9909083992817</v>
      </c>
      <c r="C696" t="s">
        <v>368</v>
      </c>
    </row>
    <row r="697" spans="1:3" x14ac:dyDescent="0.35">
      <c r="A697" t="s">
        <v>315</v>
      </c>
      <c r="B697">
        <v>44.267462035124403</v>
      </c>
      <c r="C697" t="s">
        <v>368</v>
      </c>
    </row>
    <row r="698" spans="1:3" x14ac:dyDescent="0.35">
      <c r="A698" t="s">
        <v>315</v>
      </c>
      <c r="B698">
        <v>43.1266371109283</v>
      </c>
      <c r="C698" t="s">
        <v>367</v>
      </c>
    </row>
    <row r="699" spans="1:3" x14ac:dyDescent="0.35">
      <c r="A699" t="s">
        <v>315</v>
      </c>
      <c r="B699">
        <v>21.0474619609667</v>
      </c>
      <c r="C699" t="s">
        <v>367</v>
      </c>
    </row>
    <row r="700" spans="1:3" x14ac:dyDescent="0.35">
      <c r="A700" t="s">
        <v>315</v>
      </c>
      <c r="B700">
        <v>22.808220178263198</v>
      </c>
      <c r="C700" t="s">
        <v>367</v>
      </c>
    </row>
    <row r="701" spans="1:3" x14ac:dyDescent="0.35">
      <c r="A701" t="s">
        <v>315</v>
      </c>
      <c r="B701">
        <v>30.612013274739301</v>
      </c>
      <c r="C701" t="s">
        <v>367</v>
      </c>
    </row>
    <row r="702" spans="1:3" x14ac:dyDescent="0.35">
      <c r="A702" t="s">
        <v>315</v>
      </c>
      <c r="B702">
        <v>54.191146051254201</v>
      </c>
      <c r="C702" t="s">
        <v>367</v>
      </c>
    </row>
    <row r="703" spans="1:3" x14ac:dyDescent="0.35">
      <c r="A703" t="s">
        <v>315</v>
      </c>
      <c r="B703">
        <v>41.1408204407035</v>
      </c>
      <c r="C703" t="s">
        <v>367</v>
      </c>
    </row>
    <row r="704" spans="1:3" x14ac:dyDescent="0.35">
      <c r="A704" t="s">
        <v>315</v>
      </c>
      <c r="B704">
        <v>32.337029354220903</v>
      </c>
      <c r="C704" t="s">
        <v>367</v>
      </c>
    </row>
    <row r="705" spans="1:3" x14ac:dyDescent="0.35">
      <c r="A705" t="s">
        <v>315</v>
      </c>
      <c r="B705">
        <v>42.072986555742801</v>
      </c>
      <c r="C705" t="s">
        <v>367</v>
      </c>
    </row>
    <row r="706" spans="1:3" x14ac:dyDescent="0.35">
      <c r="A706" t="s">
        <v>315</v>
      </c>
      <c r="B706">
        <v>37.026476299425198</v>
      </c>
      <c r="C706" t="s">
        <v>368</v>
      </c>
    </row>
    <row r="707" spans="1:3" x14ac:dyDescent="0.35">
      <c r="A707" t="s">
        <v>315</v>
      </c>
      <c r="B707">
        <v>35.962119801596103</v>
      </c>
      <c r="C707" t="s">
        <v>367</v>
      </c>
    </row>
    <row r="708" spans="1:3" x14ac:dyDescent="0.35">
      <c r="A708" t="s">
        <v>315</v>
      </c>
      <c r="B708">
        <v>48.080279297107403</v>
      </c>
      <c r="C708" t="s">
        <v>367</v>
      </c>
    </row>
    <row r="709" spans="1:3" x14ac:dyDescent="0.35">
      <c r="A709" t="s">
        <v>315</v>
      </c>
      <c r="B709">
        <v>20.115295845927299</v>
      </c>
      <c r="C709" t="s">
        <v>367</v>
      </c>
    </row>
    <row r="710" spans="1:3" x14ac:dyDescent="0.35">
      <c r="A710" t="s">
        <v>315</v>
      </c>
      <c r="B710">
        <v>37.979493436366702</v>
      </c>
      <c r="C710" t="s">
        <v>367</v>
      </c>
    </row>
    <row r="711" spans="1:3" x14ac:dyDescent="0.35">
      <c r="A711" t="s">
        <v>315</v>
      </c>
      <c r="B711">
        <v>18.613684000075601</v>
      </c>
      <c r="C711" t="s">
        <v>368</v>
      </c>
    </row>
    <row r="712" spans="1:3" x14ac:dyDescent="0.35">
      <c r="A712" t="s">
        <v>315</v>
      </c>
      <c r="B712">
        <v>44.681232648592903</v>
      </c>
      <c r="C712" t="s">
        <v>368</v>
      </c>
    </row>
    <row r="713" spans="1:3" x14ac:dyDescent="0.35">
      <c r="A713" t="s">
        <v>315</v>
      </c>
      <c r="B713">
        <v>30.923359750764298</v>
      </c>
      <c r="C713" t="s">
        <v>368</v>
      </c>
    </row>
    <row r="714" spans="1:3" x14ac:dyDescent="0.35">
      <c r="A714" t="s">
        <v>315</v>
      </c>
      <c r="B714">
        <v>41.244394453485597</v>
      </c>
      <c r="C714" t="s">
        <v>367</v>
      </c>
    </row>
    <row r="715" spans="1:3" x14ac:dyDescent="0.35">
      <c r="A715" t="s">
        <v>315</v>
      </c>
      <c r="B715">
        <v>12.4508189000484</v>
      </c>
      <c r="C715" t="s">
        <v>367</v>
      </c>
    </row>
    <row r="716" spans="1:3" x14ac:dyDescent="0.35">
      <c r="A716" t="s">
        <v>315</v>
      </c>
      <c r="B716">
        <v>45.4909289775537</v>
      </c>
      <c r="C716" t="s">
        <v>367</v>
      </c>
    </row>
    <row r="717" spans="1:3" x14ac:dyDescent="0.35">
      <c r="A717" t="s">
        <v>315</v>
      </c>
      <c r="B717">
        <v>44.558762862514399</v>
      </c>
      <c r="C717" t="s">
        <v>367</v>
      </c>
    </row>
    <row r="718" spans="1:3" x14ac:dyDescent="0.35">
      <c r="A718" t="s">
        <v>315</v>
      </c>
      <c r="B718">
        <v>40.603527466535397</v>
      </c>
      <c r="C718" t="s">
        <v>367</v>
      </c>
    </row>
    <row r="719" spans="1:3" x14ac:dyDescent="0.35">
      <c r="A719" t="s">
        <v>315</v>
      </c>
      <c r="B719">
        <v>37.101433942199698</v>
      </c>
      <c r="C719" t="s">
        <v>367</v>
      </c>
    </row>
    <row r="720" spans="1:3" x14ac:dyDescent="0.35">
      <c r="A720" t="s">
        <v>315</v>
      </c>
      <c r="B720">
        <v>44.825506811697203</v>
      </c>
      <c r="C720" t="s">
        <v>367</v>
      </c>
    </row>
    <row r="721" spans="1:3" x14ac:dyDescent="0.35">
      <c r="A721" t="s">
        <v>315</v>
      </c>
      <c r="B721">
        <v>20.736739922620199</v>
      </c>
      <c r="C721" t="s">
        <v>367</v>
      </c>
    </row>
    <row r="722" spans="1:3" x14ac:dyDescent="0.35">
      <c r="A722" t="s">
        <v>315</v>
      </c>
      <c r="B722">
        <v>30.679845149706502</v>
      </c>
      <c r="C722" t="s">
        <v>367</v>
      </c>
    </row>
    <row r="723" spans="1:3" x14ac:dyDescent="0.35">
      <c r="A723" t="s">
        <v>315</v>
      </c>
      <c r="B723">
        <v>32.164671591169899</v>
      </c>
      <c r="C723" t="s">
        <v>368</v>
      </c>
    </row>
    <row r="724" spans="1:3" x14ac:dyDescent="0.35">
      <c r="A724" t="s">
        <v>315</v>
      </c>
      <c r="B724">
        <v>10.3262117338201</v>
      </c>
      <c r="C724" t="s">
        <v>367</v>
      </c>
    </row>
    <row r="725" spans="1:3" x14ac:dyDescent="0.35">
      <c r="A725" t="s">
        <v>315</v>
      </c>
      <c r="B725">
        <v>34.719231648210297</v>
      </c>
      <c r="C725" t="s">
        <v>367</v>
      </c>
    </row>
    <row r="726" spans="1:3" x14ac:dyDescent="0.35">
      <c r="A726" t="s">
        <v>315</v>
      </c>
      <c r="B726">
        <v>30.199261177194401</v>
      </c>
      <c r="C726" t="s">
        <v>368</v>
      </c>
    </row>
    <row r="727" spans="1:3" x14ac:dyDescent="0.35">
      <c r="A727" t="s">
        <v>315</v>
      </c>
      <c r="B727">
        <v>11.2800318777937</v>
      </c>
      <c r="C727" t="s">
        <v>367</v>
      </c>
    </row>
    <row r="728" spans="1:3" x14ac:dyDescent="0.35">
      <c r="A728" t="s">
        <v>315</v>
      </c>
      <c r="B728">
        <v>40.933672415139199</v>
      </c>
      <c r="C728" t="s">
        <v>367</v>
      </c>
    </row>
    <row r="729" spans="1:3" x14ac:dyDescent="0.35">
      <c r="A729" t="s">
        <v>315</v>
      </c>
      <c r="B729">
        <v>56.473695132445997</v>
      </c>
      <c r="C729" t="s">
        <v>368</v>
      </c>
    </row>
    <row r="730" spans="1:3" x14ac:dyDescent="0.35">
      <c r="A730" t="s">
        <v>315</v>
      </c>
      <c r="B730">
        <v>29.3717199502574</v>
      </c>
      <c r="C730" t="s">
        <v>368</v>
      </c>
    </row>
    <row r="731" spans="1:3" x14ac:dyDescent="0.35">
      <c r="A731" t="s">
        <v>315</v>
      </c>
      <c r="B731">
        <v>38.862192159496203</v>
      </c>
      <c r="C731" t="s">
        <v>367</v>
      </c>
    </row>
    <row r="732" spans="1:3" x14ac:dyDescent="0.35">
      <c r="A732" t="s">
        <v>315</v>
      </c>
      <c r="B732">
        <v>44.190862691326103</v>
      </c>
      <c r="C732" t="s">
        <v>367</v>
      </c>
    </row>
    <row r="733" spans="1:3" x14ac:dyDescent="0.35">
      <c r="A733" t="s">
        <v>315</v>
      </c>
      <c r="B733">
        <v>40.300754309208202</v>
      </c>
      <c r="C733" t="s">
        <v>367</v>
      </c>
    </row>
    <row r="734" spans="1:3" x14ac:dyDescent="0.35">
      <c r="A734" t="s">
        <v>315</v>
      </c>
      <c r="B734">
        <v>36.583563878288899</v>
      </c>
      <c r="C734" t="s">
        <v>367</v>
      </c>
    </row>
    <row r="735" spans="1:3" x14ac:dyDescent="0.35">
      <c r="A735" t="s">
        <v>315</v>
      </c>
      <c r="B735">
        <v>33.787065533170903</v>
      </c>
      <c r="C735" t="s">
        <v>367</v>
      </c>
    </row>
    <row r="736" spans="1:3" x14ac:dyDescent="0.35">
      <c r="A736" t="s">
        <v>315</v>
      </c>
      <c r="B736">
        <v>26.433310625638399</v>
      </c>
      <c r="C736" t="s">
        <v>367</v>
      </c>
    </row>
    <row r="737" spans="1:3" x14ac:dyDescent="0.35">
      <c r="A737" t="s">
        <v>315</v>
      </c>
      <c r="B737">
        <v>34.346215548440902</v>
      </c>
      <c r="C737" t="s">
        <v>367</v>
      </c>
    </row>
    <row r="738" spans="1:3" x14ac:dyDescent="0.35">
      <c r="A738" t="s">
        <v>315</v>
      </c>
      <c r="B738">
        <v>35.858545788813899</v>
      </c>
      <c r="C738" t="s">
        <v>367</v>
      </c>
    </row>
    <row r="739" spans="1:3" x14ac:dyDescent="0.35">
      <c r="A739" t="s">
        <v>315</v>
      </c>
      <c r="B739">
        <v>11.1658129576421</v>
      </c>
      <c r="C739" t="s">
        <v>368</v>
      </c>
    </row>
    <row r="740" spans="1:3" x14ac:dyDescent="0.35">
      <c r="A740" t="s">
        <v>315</v>
      </c>
      <c r="B740">
        <v>33.787065533170903</v>
      </c>
      <c r="C740" t="s">
        <v>367</v>
      </c>
    </row>
    <row r="741" spans="1:3" x14ac:dyDescent="0.35">
      <c r="A741" t="s">
        <v>315</v>
      </c>
      <c r="B741">
        <v>35.888607112386701</v>
      </c>
      <c r="C741" t="s">
        <v>368</v>
      </c>
    </row>
    <row r="742" spans="1:3" x14ac:dyDescent="0.35">
      <c r="A742" t="s">
        <v>315</v>
      </c>
      <c r="B742">
        <v>38.1813422079181</v>
      </c>
      <c r="C742" t="s">
        <v>367</v>
      </c>
    </row>
    <row r="743" spans="1:3" x14ac:dyDescent="0.35">
      <c r="A743" t="s">
        <v>315</v>
      </c>
      <c r="B743">
        <v>42.622015182049701</v>
      </c>
      <c r="C743" t="s">
        <v>367</v>
      </c>
    </row>
    <row r="744" spans="1:3" x14ac:dyDescent="0.35">
      <c r="A744" t="s">
        <v>315</v>
      </c>
      <c r="B744">
        <v>19.130897266911301</v>
      </c>
      <c r="C744" t="s">
        <v>368</v>
      </c>
    </row>
    <row r="745" spans="1:3" x14ac:dyDescent="0.35">
      <c r="A745" t="s">
        <v>315</v>
      </c>
      <c r="B745">
        <v>32.888770164739903</v>
      </c>
      <c r="C745" t="s">
        <v>368</v>
      </c>
    </row>
    <row r="746" spans="1:3" x14ac:dyDescent="0.35">
      <c r="A746" t="s">
        <v>315</v>
      </c>
      <c r="B746">
        <v>30.9905671880529</v>
      </c>
      <c r="C746" t="s">
        <v>367</v>
      </c>
    </row>
    <row r="747" spans="1:3" x14ac:dyDescent="0.35">
      <c r="A747" t="s">
        <v>315</v>
      </c>
      <c r="B747">
        <v>34.548064319992299</v>
      </c>
      <c r="C747" t="s">
        <v>367</v>
      </c>
    </row>
    <row r="748" spans="1:3" x14ac:dyDescent="0.35">
      <c r="A748" t="s">
        <v>315</v>
      </c>
      <c r="B748">
        <v>31.1166352036179</v>
      </c>
      <c r="C748" t="s">
        <v>367</v>
      </c>
    </row>
    <row r="749" spans="1:3" x14ac:dyDescent="0.35">
      <c r="A749" t="s">
        <v>315</v>
      </c>
      <c r="B749">
        <v>8.7114215614086294</v>
      </c>
      <c r="C749" t="s">
        <v>367</v>
      </c>
    </row>
    <row r="750" spans="1:3" x14ac:dyDescent="0.35">
      <c r="A750" t="s">
        <v>315</v>
      </c>
      <c r="B750">
        <v>3.9577498519121801</v>
      </c>
      <c r="C750" t="s">
        <v>367</v>
      </c>
    </row>
    <row r="751" spans="1:3" x14ac:dyDescent="0.35">
      <c r="A751" t="s">
        <v>315</v>
      </c>
      <c r="B751">
        <v>25.6048563090282</v>
      </c>
      <c r="C751" t="s">
        <v>367</v>
      </c>
    </row>
    <row r="752" spans="1:3" x14ac:dyDescent="0.35">
      <c r="A752" t="s">
        <v>315</v>
      </c>
      <c r="B752">
        <v>26.602154212468498</v>
      </c>
      <c r="C752" t="s">
        <v>367</v>
      </c>
    </row>
    <row r="753" spans="1:3" x14ac:dyDescent="0.35">
      <c r="A753" t="s">
        <v>315</v>
      </c>
      <c r="B753">
        <v>15.9038676119263</v>
      </c>
      <c r="C753" t="s">
        <v>367</v>
      </c>
    </row>
    <row r="754" spans="1:3" x14ac:dyDescent="0.35">
      <c r="A754" t="s">
        <v>315</v>
      </c>
      <c r="B754">
        <v>36.970249578609497</v>
      </c>
      <c r="C754" t="s">
        <v>367</v>
      </c>
    </row>
    <row r="755" spans="1:3" x14ac:dyDescent="0.35">
      <c r="A755" t="s">
        <v>315</v>
      </c>
      <c r="B755">
        <v>13.454867692867399</v>
      </c>
      <c r="C755" t="s">
        <v>367</v>
      </c>
    </row>
    <row r="756" spans="1:3" x14ac:dyDescent="0.35">
      <c r="A756" t="s">
        <v>315</v>
      </c>
      <c r="B756">
        <v>32.2268034471508</v>
      </c>
      <c r="C756" t="s">
        <v>367</v>
      </c>
    </row>
    <row r="757" spans="1:3" x14ac:dyDescent="0.35">
      <c r="A757" t="s">
        <v>315</v>
      </c>
      <c r="B757">
        <v>53.163530224697801</v>
      </c>
      <c r="C757" t="s">
        <v>368</v>
      </c>
    </row>
    <row r="758" spans="1:3" x14ac:dyDescent="0.35">
      <c r="A758" t="s">
        <v>315</v>
      </c>
      <c r="B758">
        <v>21.358183999313098</v>
      </c>
      <c r="C758" t="s">
        <v>367</v>
      </c>
    </row>
    <row r="759" spans="1:3" x14ac:dyDescent="0.35">
      <c r="A759" t="s">
        <v>315</v>
      </c>
      <c r="B759">
        <v>44.135880968685498</v>
      </c>
      <c r="C759" t="s">
        <v>367</v>
      </c>
    </row>
    <row r="760" spans="1:3" x14ac:dyDescent="0.35">
      <c r="A760" t="s">
        <v>315</v>
      </c>
      <c r="B760">
        <v>22.7513901347609</v>
      </c>
      <c r="C760" t="s">
        <v>368</v>
      </c>
    </row>
    <row r="761" spans="1:3" x14ac:dyDescent="0.35">
      <c r="A761" t="s">
        <v>315</v>
      </c>
      <c r="B761">
        <v>44.455188849732203</v>
      </c>
      <c r="C761" t="s">
        <v>367</v>
      </c>
    </row>
    <row r="762" spans="1:3" x14ac:dyDescent="0.35">
      <c r="A762" t="s">
        <v>315</v>
      </c>
      <c r="B762">
        <v>48.094840209708302</v>
      </c>
      <c r="C762" t="s">
        <v>368</v>
      </c>
    </row>
    <row r="763" spans="1:3" x14ac:dyDescent="0.35">
      <c r="A763" t="s">
        <v>315</v>
      </c>
      <c r="B763">
        <v>44.267462035124403</v>
      </c>
      <c r="C763" t="s">
        <v>368</v>
      </c>
    </row>
    <row r="764" spans="1:3" x14ac:dyDescent="0.35">
      <c r="A764" t="s">
        <v>315</v>
      </c>
      <c r="B764">
        <v>30.058401073013599</v>
      </c>
      <c r="C764" t="s">
        <v>367</v>
      </c>
    </row>
    <row r="765" spans="1:3" x14ac:dyDescent="0.35">
      <c r="A765" t="s">
        <v>315</v>
      </c>
      <c r="B765">
        <v>23.475488708330801</v>
      </c>
      <c r="C765" t="s">
        <v>368</v>
      </c>
    </row>
    <row r="766" spans="1:3" x14ac:dyDescent="0.35">
      <c r="A766" t="s">
        <v>315</v>
      </c>
      <c r="B766">
        <v>27.158328715113399</v>
      </c>
      <c r="C766" t="s">
        <v>367</v>
      </c>
    </row>
    <row r="767" spans="1:3" x14ac:dyDescent="0.35">
      <c r="A767" t="s">
        <v>315</v>
      </c>
      <c r="B767">
        <v>33.994213558735197</v>
      </c>
      <c r="C767" t="s">
        <v>367</v>
      </c>
    </row>
    <row r="768" spans="1:3" x14ac:dyDescent="0.35">
      <c r="A768" t="s">
        <v>315</v>
      </c>
      <c r="B768">
        <v>53.569701974561298</v>
      </c>
      <c r="C768" t="s">
        <v>367</v>
      </c>
    </row>
    <row r="769" spans="1:3" x14ac:dyDescent="0.35">
      <c r="A769" t="s">
        <v>315</v>
      </c>
      <c r="B769">
        <v>13.3381086783518</v>
      </c>
      <c r="C769" t="s">
        <v>368</v>
      </c>
    </row>
    <row r="770" spans="1:3" x14ac:dyDescent="0.35">
      <c r="A770" t="s">
        <v>315</v>
      </c>
      <c r="B770">
        <v>21.528818554924801</v>
      </c>
      <c r="C770" t="s">
        <v>367</v>
      </c>
    </row>
    <row r="771" spans="1:3" x14ac:dyDescent="0.35">
      <c r="A771" t="s">
        <v>315</v>
      </c>
      <c r="B771">
        <v>46.750085715935597</v>
      </c>
      <c r="C771" t="s">
        <v>368</v>
      </c>
    </row>
    <row r="772" spans="1:3" x14ac:dyDescent="0.35">
      <c r="A772" t="s">
        <v>315</v>
      </c>
      <c r="B772">
        <v>32.578442204638499</v>
      </c>
      <c r="C772" t="s">
        <v>368</v>
      </c>
    </row>
    <row r="773" spans="1:3" x14ac:dyDescent="0.35">
      <c r="A773" t="s">
        <v>315</v>
      </c>
      <c r="B773">
        <v>30.886993175270799</v>
      </c>
      <c r="C773" t="s">
        <v>367</v>
      </c>
    </row>
    <row r="774" spans="1:3" x14ac:dyDescent="0.35">
      <c r="A774" t="s">
        <v>315</v>
      </c>
      <c r="B774">
        <v>30.9905671880529</v>
      </c>
      <c r="C774" t="s">
        <v>367</v>
      </c>
    </row>
    <row r="775" spans="1:3" x14ac:dyDescent="0.35">
      <c r="A775" t="s">
        <v>315</v>
      </c>
      <c r="B775">
        <v>31.026802404131502</v>
      </c>
      <c r="C775" t="s">
        <v>368</v>
      </c>
    </row>
    <row r="776" spans="1:3" x14ac:dyDescent="0.35">
      <c r="A776" t="s">
        <v>315</v>
      </c>
      <c r="B776">
        <v>54.254505171497101</v>
      </c>
      <c r="C776" t="s">
        <v>367</v>
      </c>
    </row>
    <row r="777" spans="1:3" x14ac:dyDescent="0.35">
      <c r="A777" t="s">
        <v>315</v>
      </c>
      <c r="B777">
        <v>18.561685654195099</v>
      </c>
      <c r="C777" t="s">
        <v>367</v>
      </c>
    </row>
    <row r="778" spans="1:3" x14ac:dyDescent="0.35">
      <c r="A778" t="s">
        <v>315</v>
      </c>
      <c r="B778">
        <v>39.190586065675298</v>
      </c>
      <c r="C778" t="s">
        <v>367</v>
      </c>
    </row>
    <row r="779" spans="1:3" x14ac:dyDescent="0.35">
      <c r="A779" t="s">
        <v>315</v>
      </c>
      <c r="B779">
        <v>30.886993175270799</v>
      </c>
      <c r="C779" t="s">
        <v>367</v>
      </c>
    </row>
    <row r="780" spans="1:3" x14ac:dyDescent="0.35">
      <c r="A780" t="s">
        <v>315</v>
      </c>
      <c r="B780">
        <v>29.022660945192101</v>
      </c>
      <c r="C780" t="s">
        <v>367</v>
      </c>
    </row>
    <row r="781" spans="1:3" x14ac:dyDescent="0.35">
      <c r="A781" t="s">
        <v>315</v>
      </c>
      <c r="B781">
        <v>36.272841839942501</v>
      </c>
      <c r="C781" t="s">
        <v>367</v>
      </c>
    </row>
    <row r="782" spans="1:3" x14ac:dyDescent="0.35">
      <c r="A782" t="s">
        <v>315</v>
      </c>
      <c r="B782">
        <v>37.026476299425198</v>
      </c>
      <c r="C782" t="s">
        <v>368</v>
      </c>
    </row>
    <row r="783" spans="1:3" x14ac:dyDescent="0.35">
      <c r="A783" t="s">
        <v>315</v>
      </c>
      <c r="B783">
        <v>6.9281864809629603</v>
      </c>
      <c r="C783" t="s">
        <v>367</v>
      </c>
    </row>
    <row r="784" spans="1:3" x14ac:dyDescent="0.35">
      <c r="A784" t="s">
        <v>315</v>
      </c>
      <c r="B784">
        <v>41.474510394211798</v>
      </c>
      <c r="C784" t="s">
        <v>368</v>
      </c>
    </row>
    <row r="785" spans="1:3" x14ac:dyDescent="0.35">
      <c r="A785" t="s">
        <v>315</v>
      </c>
      <c r="B785">
        <v>19.648110533746902</v>
      </c>
      <c r="C785" t="s">
        <v>368</v>
      </c>
    </row>
    <row r="786" spans="1:3" x14ac:dyDescent="0.35">
      <c r="A786" t="s">
        <v>315</v>
      </c>
      <c r="B786">
        <v>41.244394453485597</v>
      </c>
      <c r="C786" t="s">
        <v>367</v>
      </c>
    </row>
    <row r="787" spans="1:3" x14ac:dyDescent="0.35">
      <c r="A787" t="s">
        <v>315</v>
      </c>
      <c r="B787">
        <v>45.145124826442697</v>
      </c>
      <c r="C787" t="s">
        <v>367</v>
      </c>
    </row>
    <row r="788" spans="1:3" x14ac:dyDescent="0.35">
      <c r="A788" t="s">
        <v>315</v>
      </c>
      <c r="B788">
        <v>8.8257284526731592</v>
      </c>
      <c r="C788" t="s">
        <v>367</v>
      </c>
    </row>
    <row r="789" spans="1:3" x14ac:dyDescent="0.35">
      <c r="A789" t="s">
        <v>315</v>
      </c>
      <c r="B789">
        <v>41.164182434110501</v>
      </c>
      <c r="C789" t="s">
        <v>368</v>
      </c>
    </row>
    <row r="790" spans="1:3" x14ac:dyDescent="0.35">
      <c r="A790" t="s">
        <v>315</v>
      </c>
      <c r="B790">
        <v>37.233361606159399</v>
      </c>
      <c r="C790" t="s">
        <v>368</v>
      </c>
    </row>
    <row r="791" spans="1:3" x14ac:dyDescent="0.35">
      <c r="A791" t="s">
        <v>315</v>
      </c>
      <c r="B791">
        <v>31.233687710865699</v>
      </c>
      <c r="C791" t="s">
        <v>368</v>
      </c>
    </row>
    <row r="792" spans="1:3" x14ac:dyDescent="0.35">
      <c r="A792" t="s">
        <v>315</v>
      </c>
      <c r="B792">
        <v>39.483636236189099</v>
      </c>
      <c r="C792" t="s">
        <v>367</v>
      </c>
    </row>
    <row r="793" spans="1:3" x14ac:dyDescent="0.35">
      <c r="A793" t="s">
        <v>315</v>
      </c>
      <c r="B793">
        <v>47.355261207632402</v>
      </c>
      <c r="C793" t="s">
        <v>367</v>
      </c>
    </row>
    <row r="794" spans="1:3" x14ac:dyDescent="0.35">
      <c r="A794" t="s">
        <v>315</v>
      </c>
      <c r="B794">
        <v>12.445623835110201</v>
      </c>
      <c r="C794" t="s">
        <v>367</v>
      </c>
    </row>
    <row r="795" spans="1:3" x14ac:dyDescent="0.35">
      <c r="A795" t="s">
        <v>315</v>
      </c>
      <c r="B795">
        <v>5.9864631454642598</v>
      </c>
      <c r="C795" t="s">
        <v>367</v>
      </c>
    </row>
    <row r="796" spans="1:3" x14ac:dyDescent="0.35">
      <c r="A796" t="s">
        <v>315</v>
      </c>
      <c r="B796">
        <v>49.841037514404</v>
      </c>
      <c r="C796" t="s">
        <v>367</v>
      </c>
    </row>
    <row r="797" spans="1:3" x14ac:dyDescent="0.35">
      <c r="A797" t="s">
        <v>315</v>
      </c>
      <c r="B797">
        <v>37.129918952792302</v>
      </c>
      <c r="C797" t="s">
        <v>368</v>
      </c>
    </row>
    <row r="798" spans="1:3" x14ac:dyDescent="0.35">
      <c r="A798" t="s">
        <v>315</v>
      </c>
      <c r="B798">
        <v>48.805297386582502</v>
      </c>
      <c r="C798" t="s">
        <v>367</v>
      </c>
    </row>
    <row r="799" spans="1:3" x14ac:dyDescent="0.35">
      <c r="A799" t="s">
        <v>315</v>
      </c>
      <c r="B799">
        <v>52.411680602294297</v>
      </c>
      <c r="C799" t="s">
        <v>367</v>
      </c>
    </row>
    <row r="800" spans="1:3" x14ac:dyDescent="0.35">
      <c r="A800" t="s">
        <v>315</v>
      </c>
      <c r="B800">
        <v>27.180584158364901</v>
      </c>
      <c r="C800" t="s">
        <v>367</v>
      </c>
    </row>
    <row r="801" spans="1:3" x14ac:dyDescent="0.35">
      <c r="A801" t="s">
        <v>315</v>
      </c>
      <c r="B801">
        <v>47.4588352204145</v>
      </c>
      <c r="C801" t="s">
        <v>367</v>
      </c>
    </row>
    <row r="802" spans="1:3" x14ac:dyDescent="0.35">
      <c r="A802" t="s">
        <v>315</v>
      </c>
      <c r="B802">
        <v>41.347968466267801</v>
      </c>
      <c r="C802" t="s">
        <v>367</v>
      </c>
    </row>
    <row r="803" spans="1:3" x14ac:dyDescent="0.35">
      <c r="A803" t="s">
        <v>315</v>
      </c>
      <c r="B803">
        <v>34.2335246585126</v>
      </c>
      <c r="C803" t="s">
        <v>368</v>
      </c>
    </row>
    <row r="804" spans="1:3" x14ac:dyDescent="0.35">
      <c r="A804" t="s">
        <v>315</v>
      </c>
      <c r="B804">
        <v>49.902659774666397</v>
      </c>
      <c r="C804" t="s">
        <v>367</v>
      </c>
    </row>
    <row r="805" spans="1:3" x14ac:dyDescent="0.35">
      <c r="A805" t="s">
        <v>315</v>
      </c>
      <c r="B805">
        <v>9.3760995166802505</v>
      </c>
      <c r="C805" t="s">
        <v>367</v>
      </c>
    </row>
    <row r="806" spans="1:3" x14ac:dyDescent="0.35">
      <c r="A806" t="s">
        <v>315</v>
      </c>
      <c r="B806">
        <v>34.0266393517783</v>
      </c>
      <c r="C806" t="s">
        <v>368</v>
      </c>
    </row>
    <row r="807" spans="1:3" x14ac:dyDescent="0.35">
      <c r="A807" t="s">
        <v>315</v>
      </c>
      <c r="B807">
        <v>36.095492419121001</v>
      </c>
      <c r="C807" t="s">
        <v>368</v>
      </c>
    </row>
    <row r="808" spans="1:3" x14ac:dyDescent="0.35">
      <c r="A808" t="s">
        <v>315</v>
      </c>
      <c r="B808">
        <v>30.772672717764699</v>
      </c>
      <c r="C808" t="s">
        <v>367</v>
      </c>
    </row>
    <row r="809" spans="1:3" x14ac:dyDescent="0.35">
      <c r="A809" t="s">
        <v>315</v>
      </c>
      <c r="B809">
        <v>12.344699449334501</v>
      </c>
      <c r="C809" t="s">
        <v>367</v>
      </c>
    </row>
    <row r="810" spans="1:3" x14ac:dyDescent="0.35">
      <c r="A810" t="s">
        <v>315</v>
      </c>
      <c r="B810">
        <v>23.475488708330801</v>
      </c>
      <c r="C810" t="s">
        <v>368</v>
      </c>
    </row>
    <row r="811" spans="1:3" x14ac:dyDescent="0.35">
      <c r="A811" t="s">
        <v>315</v>
      </c>
      <c r="B811">
        <v>29.333382983538598</v>
      </c>
      <c r="C811" t="s">
        <v>367</v>
      </c>
    </row>
    <row r="812" spans="1:3" x14ac:dyDescent="0.35">
      <c r="A812" t="s">
        <v>315</v>
      </c>
      <c r="B812">
        <v>24.406472588635001</v>
      </c>
      <c r="C812" t="s">
        <v>368</v>
      </c>
    </row>
    <row r="813" spans="1:3" x14ac:dyDescent="0.35">
      <c r="A813" t="s">
        <v>315</v>
      </c>
      <c r="B813">
        <v>19.5974257820166</v>
      </c>
      <c r="C813" t="s">
        <v>367</v>
      </c>
    </row>
    <row r="814" spans="1:3" x14ac:dyDescent="0.35">
      <c r="A814" t="s">
        <v>315</v>
      </c>
      <c r="B814">
        <v>39.794358274535597</v>
      </c>
      <c r="C814" t="s">
        <v>367</v>
      </c>
    </row>
    <row r="815" spans="1:3" x14ac:dyDescent="0.35">
      <c r="A815" t="s">
        <v>315</v>
      </c>
      <c r="B815">
        <v>16.337945625998699</v>
      </c>
      <c r="C815" t="s">
        <v>368</v>
      </c>
    </row>
    <row r="816" spans="1:3" x14ac:dyDescent="0.35">
      <c r="A816" t="s">
        <v>315</v>
      </c>
      <c r="B816">
        <v>20.633165909838102</v>
      </c>
      <c r="C816" t="s">
        <v>367</v>
      </c>
    </row>
    <row r="817" spans="1:3" x14ac:dyDescent="0.35">
      <c r="A817" t="s">
        <v>315</v>
      </c>
      <c r="B817">
        <v>47.817400522018303</v>
      </c>
      <c r="C817" t="s">
        <v>367</v>
      </c>
    </row>
    <row r="818" spans="1:3" x14ac:dyDescent="0.35">
      <c r="A818" t="s">
        <v>315</v>
      </c>
      <c r="B818">
        <v>42.405494274516002</v>
      </c>
      <c r="C818" t="s">
        <v>368</v>
      </c>
    </row>
    <row r="819" spans="1:3" x14ac:dyDescent="0.35">
      <c r="A819" t="s">
        <v>315</v>
      </c>
      <c r="B819">
        <v>42.694430632435697</v>
      </c>
      <c r="C819" t="s">
        <v>367</v>
      </c>
    </row>
    <row r="820" spans="1:3" x14ac:dyDescent="0.35">
      <c r="A820" t="s">
        <v>315</v>
      </c>
      <c r="B820">
        <v>30.472697124142201</v>
      </c>
      <c r="C820" t="s">
        <v>367</v>
      </c>
    </row>
    <row r="821" spans="1:3" x14ac:dyDescent="0.35">
      <c r="A821" t="s">
        <v>315</v>
      </c>
      <c r="B821">
        <v>44.0349565829098</v>
      </c>
      <c r="C821" t="s">
        <v>367</v>
      </c>
    </row>
    <row r="822" spans="1:3" x14ac:dyDescent="0.35">
      <c r="A822" t="s">
        <v>315</v>
      </c>
      <c r="B822">
        <v>52.350572810383703</v>
      </c>
      <c r="C822" t="s">
        <v>367</v>
      </c>
    </row>
    <row r="823" spans="1:3" x14ac:dyDescent="0.35">
      <c r="A823" t="s">
        <v>315</v>
      </c>
      <c r="B823">
        <v>31.621257132496499</v>
      </c>
      <c r="C823" t="s">
        <v>367</v>
      </c>
    </row>
    <row r="824" spans="1:3" x14ac:dyDescent="0.35">
      <c r="A824" t="s">
        <v>315</v>
      </c>
      <c r="B824">
        <v>32.854899418131602</v>
      </c>
      <c r="C824" t="s">
        <v>367</v>
      </c>
    </row>
    <row r="825" spans="1:3" x14ac:dyDescent="0.35">
      <c r="A825" t="s">
        <v>315</v>
      </c>
      <c r="B825">
        <v>18.1983138243261</v>
      </c>
      <c r="C825" t="s">
        <v>367</v>
      </c>
    </row>
    <row r="826" spans="1:3" x14ac:dyDescent="0.35">
      <c r="A826" t="s">
        <v>315</v>
      </c>
      <c r="B826">
        <v>44.040892798603601</v>
      </c>
      <c r="C826" t="s">
        <v>367</v>
      </c>
    </row>
    <row r="827" spans="1:3" x14ac:dyDescent="0.35">
      <c r="A827" t="s">
        <v>315</v>
      </c>
      <c r="B827">
        <v>30.813862046290801</v>
      </c>
      <c r="C827" t="s">
        <v>367</v>
      </c>
    </row>
    <row r="828" spans="1:3" x14ac:dyDescent="0.35">
      <c r="A828" t="s">
        <v>315</v>
      </c>
      <c r="B828">
        <v>24.970212188657001</v>
      </c>
      <c r="C828" t="s">
        <v>367</v>
      </c>
    </row>
    <row r="829" spans="1:3" x14ac:dyDescent="0.35">
      <c r="A829" t="s">
        <v>315</v>
      </c>
      <c r="B829">
        <v>34.130082005145397</v>
      </c>
      <c r="C829" t="s">
        <v>368</v>
      </c>
    </row>
    <row r="830" spans="1:3" x14ac:dyDescent="0.35">
      <c r="A830" t="s">
        <v>315</v>
      </c>
      <c r="B830">
        <v>43.233035501453102</v>
      </c>
      <c r="C830" t="s">
        <v>368</v>
      </c>
    </row>
    <row r="831" spans="1:3" x14ac:dyDescent="0.35">
      <c r="A831" t="s">
        <v>315</v>
      </c>
      <c r="B831">
        <v>38.447896108367601</v>
      </c>
      <c r="C831" t="s">
        <v>367</v>
      </c>
    </row>
    <row r="832" spans="1:3" x14ac:dyDescent="0.35">
      <c r="A832" t="s">
        <v>315</v>
      </c>
      <c r="B832">
        <v>19.813103996737599</v>
      </c>
      <c r="C832" t="s">
        <v>367</v>
      </c>
    </row>
    <row r="833" spans="1:3" x14ac:dyDescent="0.35">
      <c r="A833" t="s">
        <v>315</v>
      </c>
      <c r="B833">
        <v>34.447139934216601</v>
      </c>
      <c r="C833" t="s">
        <v>367</v>
      </c>
    </row>
    <row r="834" spans="1:3" x14ac:dyDescent="0.35">
      <c r="A834" t="s">
        <v>315</v>
      </c>
      <c r="B834">
        <v>48.5765539428171</v>
      </c>
      <c r="C834" t="s">
        <v>367</v>
      </c>
    </row>
    <row r="835" spans="1:3" x14ac:dyDescent="0.35">
      <c r="A835" t="s">
        <v>315</v>
      </c>
      <c r="B835">
        <v>41.1408204407035</v>
      </c>
      <c r="C835" t="s">
        <v>367</v>
      </c>
    </row>
    <row r="836" spans="1:3" x14ac:dyDescent="0.35">
      <c r="A836" t="s">
        <v>315</v>
      </c>
      <c r="B836">
        <v>22.704646165481101</v>
      </c>
      <c r="C836" t="s">
        <v>367</v>
      </c>
    </row>
    <row r="837" spans="1:3" x14ac:dyDescent="0.35">
      <c r="A837" t="s">
        <v>315</v>
      </c>
      <c r="B837">
        <v>52.542874304495001</v>
      </c>
      <c r="C837" t="s">
        <v>368</v>
      </c>
    </row>
    <row r="838" spans="1:3" x14ac:dyDescent="0.35">
      <c r="A838" t="s">
        <v>315</v>
      </c>
      <c r="B838">
        <v>36.970249578609497</v>
      </c>
      <c r="C838" t="s">
        <v>367</v>
      </c>
    </row>
    <row r="839" spans="1:3" x14ac:dyDescent="0.35">
      <c r="A839" t="s">
        <v>315</v>
      </c>
      <c r="B839">
        <v>19.908147820362998</v>
      </c>
      <c r="C839" t="s">
        <v>367</v>
      </c>
    </row>
    <row r="840" spans="1:3" x14ac:dyDescent="0.35">
      <c r="A840" t="s">
        <v>315</v>
      </c>
      <c r="B840">
        <v>59.680568728708103</v>
      </c>
      <c r="C840" t="s">
        <v>367</v>
      </c>
    </row>
    <row r="841" spans="1:3" x14ac:dyDescent="0.35">
      <c r="A841" t="s">
        <v>315</v>
      </c>
      <c r="B841">
        <v>29.475162603624501</v>
      </c>
      <c r="C841" t="s">
        <v>368</v>
      </c>
    </row>
    <row r="842" spans="1:3" x14ac:dyDescent="0.35">
      <c r="A842" t="s">
        <v>315</v>
      </c>
      <c r="B842">
        <v>8.1659760099952194</v>
      </c>
      <c r="C842" t="s">
        <v>368</v>
      </c>
    </row>
    <row r="843" spans="1:3" x14ac:dyDescent="0.35">
      <c r="A843" t="s">
        <v>315</v>
      </c>
      <c r="B843">
        <v>12.2002394913134</v>
      </c>
      <c r="C843" t="s">
        <v>368</v>
      </c>
    </row>
    <row r="844" spans="1:3" x14ac:dyDescent="0.35">
      <c r="A844" t="s">
        <v>315</v>
      </c>
      <c r="B844">
        <v>26.785653616079099</v>
      </c>
      <c r="C844" t="s">
        <v>368</v>
      </c>
    </row>
    <row r="845" spans="1:3" x14ac:dyDescent="0.35">
      <c r="A845" t="s">
        <v>315</v>
      </c>
      <c r="B845">
        <v>21.510078294355299</v>
      </c>
      <c r="C845" t="s">
        <v>368</v>
      </c>
    </row>
    <row r="846" spans="1:3" x14ac:dyDescent="0.35">
      <c r="A846" t="s">
        <v>315</v>
      </c>
      <c r="B846">
        <v>34.201361584299498</v>
      </c>
      <c r="C846" t="s">
        <v>367</v>
      </c>
    </row>
    <row r="847" spans="1:3" x14ac:dyDescent="0.35">
      <c r="A847" t="s">
        <v>315</v>
      </c>
      <c r="B847">
        <v>40.502603080759698</v>
      </c>
      <c r="C847" t="s">
        <v>367</v>
      </c>
    </row>
    <row r="848" spans="1:3" x14ac:dyDescent="0.35">
      <c r="A848" t="s">
        <v>315</v>
      </c>
      <c r="B848">
        <v>50.990621123874099</v>
      </c>
      <c r="C848" t="s">
        <v>367</v>
      </c>
    </row>
    <row r="849" spans="1:3" x14ac:dyDescent="0.35">
      <c r="A849" t="s">
        <v>315</v>
      </c>
      <c r="B849">
        <v>52.223239808393402</v>
      </c>
      <c r="C849" t="s">
        <v>367</v>
      </c>
    </row>
    <row r="850" spans="1:3" x14ac:dyDescent="0.35">
      <c r="A850" t="s">
        <v>315</v>
      </c>
      <c r="B850">
        <v>30.716474444030101</v>
      </c>
      <c r="C850" t="s">
        <v>368</v>
      </c>
    </row>
    <row r="851" spans="1:3" x14ac:dyDescent="0.35">
      <c r="A851" t="s">
        <v>315</v>
      </c>
      <c r="B851">
        <v>14.993191132226</v>
      </c>
      <c r="C851" t="s">
        <v>368</v>
      </c>
    </row>
    <row r="852" spans="1:3" x14ac:dyDescent="0.35">
      <c r="A852" t="s">
        <v>315</v>
      </c>
      <c r="B852">
        <v>27.584281701467798</v>
      </c>
      <c r="C852" t="s">
        <v>367</v>
      </c>
    </row>
    <row r="853" spans="1:3" x14ac:dyDescent="0.35">
      <c r="A853" t="s">
        <v>315</v>
      </c>
      <c r="B853">
        <v>36.509263032589502</v>
      </c>
      <c r="C853" t="s">
        <v>368</v>
      </c>
    </row>
    <row r="854" spans="1:3" x14ac:dyDescent="0.35">
      <c r="A854" t="s">
        <v>315</v>
      </c>
      <c r="B854">
        <v>29.199071873879301</v>
      </c>
      <c r="C854" t="s">
        <v>367</v>
      </c>
    </row>
    <row r="855" spans="1:3" x14ac:dyDescent="0.35">
      <c r="A855" t="s">
        <v>315</v>
      </c>
      <c r="B855">
        <v>31.508437251963699</v>
      </c>
      <c r="C855" t="s">
        <v>367</v>
      </c>
    </row>
    <row r="856" spans="1:3" x14ac:dyDescent="0.35">
      <c r="A856" t="s">
        <v>315</v>
      </c>
      <c r="B856">
        <v>7.3756922737230903</v>
      </c>
      <c r="C856" t="s">
        <v>367</v>
      </c>
    </row>
    <row r="857" spans="1:3" x14ac:dyDescent="0.35">
      <c r="A857" t="s">
        <v>315</v>
      </c>
      <c r="B857">
        <v>52.646316957862098</v>
      </c>
      <c r="C857" t="s">
        <v>368</v>
      </c>
    </row>
    <row r="858" spans="1:3" x14ac:dyDescent="0.35">
      <c r="A858" t="s">
        <v>315</v>
      </c>
      <c r="B858">
        <v>30.923359750764298</v>
      </c>
      <c r="C858" t="s">
        <v>368</v>
      </c>
    </row>
    <row r="859" spans="1:3" x14ac:dyDescent="0.35">
      <c r="A859" t="s">
        <v>315</v>
      </c>
      <c r="B859">
        <v>59.331658134466302</v>
      </c>
      <c r="C859" t="s">
        <v>367</v>
      </c>
    </row>
    <row r="860" spans="1:3" x14ac:dyDescent="0.35">
      <c r="A860" t="s">
        <v>315</v>
      </c>
      <c r="B860">
        <v>45.301888568795697</v>
      </c>
      <c r="C860" t="s">
        <v>368</v>
      </c>
    </row>
    <row r="861" spans="1:3" x14ac:dyDescent="0.35">
      <c r="A861" t="s">
        <v>315</v>
      </c>
      <c r="B861">
        <v>33.1656214564781</v>
      </c>
      <c r="C861" t="s">
        <v>367</v>
      </c>
    </row>
    <row r="862" spans="1:3" x14ac:dyDescent="0.35">
      <c r="A862" t="s">
        <v>315</v>
      </c>
      <c r="B862">
        <v>14.269092558656</v>
      </c>
      <c r="C862" t="s">
        <v>368</v>
      </c>
    </row>
    <row r="863" spans="1:3" x14ac:dyDescent="0.35">
      <c r="A863" t="s">
        <v>315</v>
      </c>
      <c r="B863">
        <v>41.0176420894703</v>
      </c>
      <c r="C863" t="s">
        <v>367</v>
      </c>
    </row>
    <row r="864" spans="1:3" x14ac:dyDescent="0.35">
      <c r="A864" t="s">
        <v>315</v>
      </c>
      <c r="B864">
        <v>35.237101712121003</v>
      </c>
      <c r="C864" t="s">
        <v>367</v>
      </c>
    </row>
    <row r="865" spans="1:3" x14ac:dyDescent="0.35">
      <c r="A865" t="s">
        <v>315</v>
      </c>
      <c r="B865">
        <v>45.180206939207302</v>
      </c>
      <c r="C865" t="s">
        <v>367</v>
      </c>
    </row>
    <row r="866" spans="1:3" x14ac:dyDescent="0.35">
      <c r="A866" t="s">
        <v>315</v>
      </c>
      <c r="B866">
        <v>31.440573017599998</v>
      </c>
      <c r="C866" t="s">
        <v>368</v>
      </c>
    </row>
    <row r="867" spans="1:3" x14ac:dyDescent="0.35">
      <c r="A867" t="s">
        <v>315</v>
      </c>
      <c r="B867">
        <v>50.151759552750399</v>
      </c>
      <c r="C867" t="s">
        <v>367</v>
      </c>
    </row>
    <row r="868" spans="1:3" x14ac:dyDescent="0.35">
      <c r="A868" t="s">
        <v>315</v>
      </c>
      <c r="B868">
        <v>15.717289705795899</v>
      </c>
      <c r="C868" t="s">
        <v>368</v>
      </c>
    </row>
    <row r="869" spans="1:3" x14ac:dyDescent="0.35">
      <c r="A869" t="s">
        <v>315</v>
      </c>
      <c r="B869">
        <v>45.145124826442697</v>
      </c>
      <c r="C869" t="s">
        <v>367</v>
      </c>
    </row>
    <row r="870" spans="1:3" x14ac:dyDescent="0.35">
      <c r="A870" t="s">
        <v>315</v>
      </c>
      <c r="B870">
        <v>42.694430632435697</v>
      </c>
      <c r="C870" t="s">
        <v>367</v>
      </c>
    </row>
    <row r="871" spans="1:3" x14ac:dyDescent="0.35">
      <c r="A871" t="s">
        <v>315</v>
      </c>
      <c r="B871">
        <v>43.108726683564299</v>
      </c>
      <c r="C871" t="s">
        <v>367</v>
      </c>
    </row>
    <row r="872" spans="1:3" x14ac:dyDescent="0.35">
      <c r="A872" t="s">
        <v>315</v>
      </c>
      <c r="B872">
        <v>29.098147488103599</v>
      </c>
      <c r="C872" t="s">
        <v>367</v>
      </c>
    </row>
    <row r="873" spans="1:3" x14ac:dyDescent="0.35">
      <c r="A873" t="s">
        <v>315</v>
      </c>
      <c r="B873">
        <v>18.613684000075601</v>
      </c>
      <c r="C873" t="s">
        <v>368</v>
      </c>
    </row>
    <row r="874" spans="1:3" x14ac:dyDescent="0.35">
      <c r="A874" t="s">
        <v>315</v>
      </c>
      <c r="B874">
        <v>39.392434837226801</v>
      </c>
      <c r="C874" t="s">
        <v>367</v>
      </c>
    </row>
    <row r="875" spans="1:3" x14ac:dyDescent="0.35">
      <c r="A875" t="s">
        <v>315</v>
      </c>
      <c r="B875">
        <v>40.026313247071997</v>
      </c>
      <c r="C875" t="s">
        <v>368</v>
      </c>
    </row>
    <row r="876" spans="1:3" x14ac:dyDescent="0.35">
      <c r="A876" t="s">
        <v>315</v>
      </c>
      <c r="B876">
        <v>38.681558753299299</v>
      </c>
      <c r="C876" t="s">
        <v>368</v>
      </c>
    </row>
    <row r="877" spans="1:3" x14ac:dyDescent="0.35">
      <c r="A877" t="s">
        <v>315</v>
      </c>
      <c r="B877">
        <v>46.526669105375198</v>
      </c>
      <c r="C877" t="s">
        <v>367</v>
      </c>
    </row>
    <row r="878" spans="1:3" x14ac:dyDescent="0.35">
      <c r="A878" t="s">
        <v>315</v>
      </c>
      <c r="B878">
        <v>20.9438879481845</v>
      </c>
      <c r="C878" t="s">
        <v>367</v>
      </c>
    </row>
    <row r="879" spans="1:3" x14ac:dyDescent="0.35">
      <c r="A879" t="s">
        <v>315</v>
      </c>
      <c r="B879">
        <v>54.922055331938999</v>
      </c>
      <c r="C879" t="s">
        <v>368</v>
      </c>
    </row>
    <row r="880" spans="1:3" x14ac:dyDescent="0.35">
      <c r="A880" t="s">
        <v>315</v>
      </c>
      <c r="B880">
        <v>44.135880968685498</v>
      </c>
      <c r="C880" t="s">
        <v>367</v>
      </c>
    </row>
    <row r="881" spans="1:3" x14ac:dyDescent="0.35">
      <c r="A881" t="s">
        <v>315</v>
      </c>
      <c r="B881">
        <v>23.0617180948623</v>
      </c>
      <c r="C881" t="s">
        <v>368</v>
      </c>
    </row>
    <row r="882" spans="1:3" x14ac:dyDescent="0.35">
      <c r="A882" t="s">
        <v>315</v>
      </c>
      <c r="B882">
        <v>26.272264686383501</v>
      </c>
      <c r="C882" t="s">
        <v>367</v>
      </c>
    </row>
    <row r="883" spans="1:3" x14ac:dyDescent="0.35">
      <c r="A883" t="s">
        <v>315</v>
      </c>
      <c r="B883">
        <v>34.512083622646003</v>
      </c>
      <c r="C883" t="s">
        <v>367</v>
      </c>
    </row>
    <row r="884" spans="1:3" x14ac:dyDescent="0.35">
      <c r="A884" t="s">
        <v>315</v>
      </c>
      <c r="B884">
        <v>20.2188698587095</v>
      </c>
      <c r="C884" t="s">
        <v>367</v>
      </c>
    </row>
    <row r="885" spans="1:3" x14ac:dyDescent="0.35">
      <c r="A885" t="s">
        <v>315</v>
      </c>
      <c r="B885">
        <v>13.818608359278301</v>
      </c>
      <c r="C885" t="s">
        <v>367</v>
      </c>
    </row>
    <row r="886" spans="1:3" x14ac:dyDescent="0.35">
      <c r="A886" t="s">
        <v>315</v>
      </c>
      <c r="B886">
        <v>33.1656214564781</v>
      </c>
      <c r="C886" t="s">
        <v>367</v>
      </c>
    </row>
    <row r="887" spans="1:3" x14ac:dyDescent="0.35">
      <c r="A887" t="s">
        <v>315</v>
      </c>
      <c r="B887">
        <v>47.148113182068101</v>
      </c>
      <c r="C887" t="s">
        <v>367</v>
      </c>
    </row>
    <row r="888" spans="1:3" x14ac:dyDescent="0.35">
      <c r="A888" t="s">
        <v>315</v>
      </c>
      <c r="B888">
        <v>15.765187309077101</v>
      </c>
      <c r="C888" t="s">
        <v>367</v>
      </c>
    </row>
    <row r="889" spans="1:3" x14ac:dyDescent="0.35">
      <c r="A889" t="s">
        <v>315</v>
      </c>
      <c r="B889">
        <v>55.956481865610399</v>
      </c>
      <c r="C889" t="s">
        <v>368</v>
      </c>
    </row>
    <row r="890" spans="1:3" x14ac:dyDescent="0.35">
      <c r="A890" t="s">
        <v>315</v>
      </c>
      <c r="B890">
        <v>31.924030289823701</v>
      </c>
      <c r="C890" t="s">
        <v>367</v>
      </c>
    </row>
    <row r="891" spans="1:3" x14ac:dyDescent="0.35">
      <c r="A891" t="s">
        <v>315</v>
      </c>
      <c r="B891">
        <v>33.199098124841299</v>
      </c>
      <c r="C891" t="s">
        <v>368</v>
      </c>
    </row>
    <row r="892" spans="1:3" x14ac:dyDescent="0.35">
      <c r="A892" t="s">
        <v>315</v>
      </c>
      <c r="B892">
        <v>15.178560045787901</v>
      </c>
      <c r="C892" t="s">
        <v>367</v>
      </c>
    </row>
    <row r="893" spans="1:3" x14ac:dyDescent="0.35">
      <c r="A893" t="s">
        <v>315</v>
      </c>
      <c r="B893">
        <v>33.269195469260197</v>
      </c>
      <c r="C893" t="s">
        <v>367</v>
      </c>
    </row>
    <row r="894" spans="1:3" x14ac:dyDescent="0.35">
      <c r="A894" t="s">
        <v>315</v>
      </c>
      <c r="B894">
        <v>22.5445048280266</v>
      </c>
      <c r="C894" t="s">
        <v>368</v>
      </c>
    </row>
    <row r="895" spans="1:3" x14ac:dyDescent="0.35">
      <c r="A895" t="s">
        <v>315</v>
      </c>
      <c r="B895">
        <v>50.899957678106801</v>
      </c>
      <c r="C895" t="s">
        <v>367</v>
      </c>
    </row>
    <row r="896" spans="1:3" x14ac:dyDescent="0.35">
      <c r="A896" t="s">
        <v>315</v>
      </c>
      <c r="B896">
        <v>5.7495616859879703</v>
      </c>
      <c r="C896" t="s">
        <v>367</v>
      </c>
    </row>
    <row r="897" spans="1:3" x14ac:dyDescent="0.35">
      <c r="A897" t="s">
        <v>315</v>
      </c>
      <c r="B897">
        <v>34.2335246585126</v>
      </c>
      <c r="C897" t="s">
        <v>368</v>
      </c>
    </row>
    <row r="898" spans="1:3" x14ac:dyDescent="0.35">
      <c r="A898" t="s">
        <v>315</v>
      </c>
      <c r="B898">
        <v>35.029953686556702</v>
      </c>
      <c r="C898" t="s">
        <v>367</v>
      </c>
    </row>
    <row r="899" spans="1:3" x14ac:dyDescent="0.35">
      <c r="A899" t="s">
        <v>315</v>
      </c>
      <c r="B899">
        <v>36.7684008070581</v>
      </c>
      <c r="C899" t="s">
        <v>367</v>
      </c>
    </row>
    <row r="900" spans="1:3" x14ac:dyDescent="0.35">
      <c r="A900" t="s">
        <v>315</v>
      </c>
      <c r="B900">
        <v>44.474347341858703</v>
      </c>
      <c r="C900" t="s">
        <v>368</v>
      </c>
    </row>
    <row r="901" spans="1:3" x14ac:dyDescent="0.35">
      <c r="A901" t="s">
        <v>315</v>
      </c>
      <c r="B901">
        <v>33.062047443695903</v>
      </c>
      <c r="C901" t="s">
        <v>367</v>
      </c>
    </row>
    <row r="902" spans="1:3" x14ac:dyDescent="0.35">
      <c r="A902" t="s">
        <v>315</v>
      </c>
      <c r="B902">
        <v>44.135880968685498</v>
      </c>
      <c r="C902" t="s">
        <v>367</v>
      </c>
    </row>
    <row r="903" spans="1:3" x14ac:dyDescent="0.35">
      <c r="A903" t="s">
        <v>315</v>
      </c>
      <c r="B903">
        <v>61.752048984350999</v>
      </c>
      <c r="C903" t="s">
        <v>367</v>
      </c>
    </row>
    <row r="904" spans="1:3" x14ac:dyDescent="0.35">
      <c r="A904" t="s">
        <v>315</v>
      </c>
      <c r="B904">
        <v>44.248040824167902</v>
      </c>
      <c r="C904" t="s">
        <v>367</v>
      </c>
    </row>
    <row r="905" spans="1:3" x14ac:dyDescent="0.35">
      <c r="A905" t="s">
        <v>315</v>
      </c>
      <c r="B905">
        <v>24.096144628533601</v>
      </c>
      <c r="C905" t="s">
        <v>368</v>
      </c>
    </row>
    <row r="906" spans="1:3" x14ac:dyDescent="0.35">
      <c r="A906" t="s">
        <v>315</v>
      </c>
      <c r="B906">
        <v>16.6973534241164</v>
      </c>
      <c r="C906" t="s">
        <v>367</v>
      </c>
    </row>
    <row r="907" spans="1:3" x14ac:dyDescent="0.35">
      <c r="A907" t="s">
        <v>315</v>
      </c>
      <c r="B907">
        <v>41.164182434110501</v>
      </c>
      <c r="C907" t="s">
        <v>368</v>
      </c>
    </row>
    <row r="908" spans="1:3" x14ac:dyDescent="0.35">
      <c r="A908" t="s">
        <v>315</v>
      </c>
      <c r="B908">
        <v>42.280134581307102</v>
      </c>
      <c r="C908" t="s">
        <v>367</v>
      </c>
    </row>
    <row r="909" spans="1:3" x14ac:dyDescent="0.35">
      <c r="A909" t="s">
        <v>315</v>
      </c>
      <c r="B909">
        <v>28.7510640300546</v>
      </c>
      <c r="C909" t="s">
        <v>368</v>
      </c>
    </row>
    <row r="910" spans="1:3" x14ac:dyDescent="0.35">
      <c r="A910" t="s">
        <v>315</v>
      </c>
      <c r="B910">
        <v>40.750411820641901</v>
      </c>
      <c r="C910" t="s">
        <v>368</v>
      </c>
    </row>
    <row r="911" spans="1:3" x14ac:dyDescent="0.35">
      <c r="A911" t="s">
        <v>315</v>
      </c>
      <c r="B911">
        <v>41.410922552741098</v>
      </c>
      <c r="C911" t="s">
        <v>367</v>
      </c>
    </row>
    <row r="912" spans="1:3" x14ac:dyDescent="0.35">
      <c r="A912" t="s">
        <v>315</v>
      </c>
      <c r="B912">
        <v>39.023046282589597</v>
      </c>
      <c r="C912" t="s">
        <v>367</v>
      </c>
    </row>
    <row r="913" spans="1:3" x14ac:dyDescent="0.35">
      <c r="A913" t="s">
        <v>315</v>
      </c>
      <c r="B913">
        <v>31.135326500833902</v>
      </c>
      <c r="C913" t="s">
        <v>367</v>
      </c>
    </row>
    <row r="914" spans="1:3" x14ac:dyDescent="0.35">
      <c r="A914" t="s">
        <v>315</v>
      </c>
      <c r="B914">
        <v>27.5994521159089</v>
      </c>
      <c r="C914" t="s">
        <v>367</v>
      </c>
    </row>
    <row r="915" spans="1:3" x14ac:dyDescent="0.35">
      <c r="A915" t="s">
        <v>315</v>
      </c>
      <c r="B915">
        <v>50.784349197253803</v>
      </c>
      <c r="C915" t="s">
        <v>368</v>
      </c>
    </row>
    <row r="916" spans="1:3" x14ac:dyDescent="0.35">
      <c r="A916" t="s">
        <v>315</v>
      </c>
      <c r="B916">
        <v>32.371556897904199</v>
      </c>
      <c r="C916" t="s">
        <v>368</v>
      </c>
    </row>
    <row r="917" spans="1:3" x14ac:dyDescent="0.35">
      <c r="A917" t="s">
        <v>315</v>
      </c>
      <c r="B917">
        <v>20.115295845927299</v>
      </c>
      <c r="C917" t="s">
        <v>367</v>
      </c>
    </row>
    <row r="918" spans="1:3" x14ac:dyDescent="0.35">
      <c r="A918" t="s">
        <v>315</v>
      </c>
      <c r="B918">
        <v>26.0190145745098</v>
      </c>
      <c r="C918" t="s">
        <v>367</v>
      </c>
    </row>
    <row r="919" spans="1:3" x14ac:dyDescent="0.35">
      <c r="A919" t="s">
        <v>315</v>
      </c>
      <c r="B919">
        <v>52.6135293738458</v>
      </c>
      <c r="C919" t="s">
        <v>367</v>
      </c>
    </row>
    <row r="920" spans="1:3" x14ac:dyDescent="0.35">
      <c r="A920" t="s">
        <v>315</v>
      </c>
      <c r="B920">
        <v>34.957623232082497</v>
      </c>
      <c r="C920" t="s">
        <v>368</v>
      </c>
    </row>
    <row r="921" spans="1:3" x14ac:dyDescent="0.35">
      <c r="A921" t="s">
        <v>315</v>
      </c>
      <c r="B921">
        <v>31.957786284435699</v>
      </c>
      <c r="C921" t="s">
        <v>368</v>
      </c>
    </row>
    <row r="922" spans="1:3" x14ac:dyDescent="0.35">
      <c r="A922" t="s">
        <v>315</v>
      </c>
      <c r="B922">
        <v>36.162854492403802</v>
      </c>
      <c r="C922" t="s">
        <v>367</v>
      </c>
    </row>
    <row r="923" spans="1:3" x14ac:dyDescent="0.35">
      <c r="A923" t="s">
        <v>315</v>
      </c>
      <c r="B923">
        <v>26.371883002610499</v>
      </c>
      <c r="C923" t="s">
        <v>368</v>
      </c>
    </row>
    <row r="924" spans="1:3" x14ac:dyDescent="0.35">
      <c r="A924" t="s">
        <v>315</v>
      </c>
      <c r="B924">
        <v>39.198772020134903</v>
      </c>
      <c r="C924" t="s">
        <v>368</v>
      </c>
    </row>
    <row r="925" spans="1:3" x14ac:dyDescent="0.35">
      <c r="A925" t="s">
        <v>315</v>
      </c>
      <c r="B925">
        <v>16.283057372987901</v>
      </c>
      <c r="C925" t="s">
        <v>367</v>
      </c>
    </row>
    <row r="926" spans="1:3" x14ac:dyDescent="0.35">
      <c r="A926" t="s">
        <v>315</v>
      </c>
      <c r="B926">
        <v>46.961763770405597</v>
      </c>
      <c r="C926" t="s">
        <v>367</v>
      </c>
    </row>
    <row r="927" spans="1:3" x14ac:dyDescent="0.35">
      <c r="A927" t="s">
        <v>315</v>
      </c>
      <c r="B927">
        <v>15.406961745694501</v>
      </c>
      <c r="C927" t="s">
        <v>368</v>
      </c>
    </row>
    <row r="928" spans="1:3" x14ac:dyDescent="0.35">
      <c r="A928" t="s">
        <v>315</v>
      </c>
      <c r="B928">
        <v>40.473661414866498</v>
      </c>
      <c r="C928" t="s">
        <v>367</v>
      </c>
    </row>
    <row r="929" spans="1:3" x14ac:dyDescent="0.35">
      <c r="A929" t="s">
        <v>315</v>
      </c>
      <c r="B929">
        <v>50.151759552750399</v>
      </c>
      <c r="C929" t="s">
        <v>367</v>
      </c>
    </row>
    <row r="930" spans="1:3" x14ac:dyDescent="0.35">
      <c r="A930" t="s">
        <v>315</v>
      </c>
      <c r="B930">
        <v>37.6767202790396</v>
      </c>
      <c r="C930" t="s">
        <v>367</v>
      </c>
    </row>
    <row r="931" spans="1:3" x14ac:dyDescent="0.35">
      <c r="A931" t="s">
        <v>315</v>
      </c>
      <c r="B931">
        <v>17.008075462462902</v>
      </c>
      <c r="C931" t="s">
        <v>367</v>
      </c>
    </row>
    <row r="932" spans="1:3" x14ac:dyDescent="0.35">
      <c r="A932" t="s">
        <v>315</v>
      </c>
      <c r="B932">
        <v>36.095492419121001</v>
      </c>
      <c r="C932" t="s">
        <v>368</v>
      </c>
    </row>
    <row r="933" spans="1:3" x14ac:dyDescent="0.35">
      <c r="A933" t="s">
        <v>315</v>
      </c>
      <c r="B933">
        <v>46.956971022669897</v>
      </c>
      <c r="C933" t="s">
        <v>368</v>
      </c>
    </row>
    <row r="934" spans="1:3" x14ac:dyDescent="0.35">
      <c r="A934" t="s">
        <v>315</v>
      </c>
      <c r="B934">
        <v>13.131223371617599</v>
      </c>
      <c r="C934" t="s">
        <v>368</v>
      </c>
    </row>
    <row r="935" spans="1:3" x14ac:dyDescent="0.35">
      <c r="A935" t="s">
        <v>315</v>
      </c>
      <c r="B935">
        <v>36.7907119038532</v>
      </c>
      <c r="C935" t="s">
        <v>367</v>
      </c>
    </row>
    <row r="936" spans="1:3" x14ac:dyDescent="0.35">
      <c r="A936" t="s">
        <v>315</v>
      </c>
      <c r="B936">
        <v>30.509589137295801</v>
      </c>
      <c r="C936" t="s">
        <v>368</v>
      </c>
    </row>
    <row r="937" spans="1:3" x14ac:dyDescent="0.35">
      <c r="A937" t="s">
        <v>315</v>
      </c>
      <c r="B937">
        <v>12.865114951177</v>
      </c>
      <c r="C937" t="s">
        <v>367</v>
      </c>
    </row>
    <row r="938" spans="1:3" x14ac:dyDescent="0.35">
      <c r="A938" t="s">
        <v>315</v>
      </c>
      <c r="B938">
        <v>25.3328659717262</v>
      </c>
      <c r="C938" t="s">
        <v>367</v>
      </c>
    </row>
    <row r="939" spans="1:3" x14ac:dyDescent="0.35">
      <c r="A939" t="s">
        <v>315</v>
      </c>
      <c r="B939">
        <v>61.091177779006003</v>
      </c>
      <c r="C939" t="s">
        <v>367</v>
      </c>
    </row>
    <row r="940" spans="1:3" x14ac:dyDescent="0.35">
      <c r="A940" t="s">
        <v>315</v>
      </c>
      <c r="B940">
        <v>15.765187309077101</v>
      </c>
      <c r="C940" t="s">
        <v>367</v>
      </c>
    </row>
    <row r="941" spans="1:3" x14ac:dyDescent="0.35">
      <c r="A941" t="s">
        <v>315</v>
      </c>
      <c r="B941">
        <v>40.440083860540497</v>
      </c>
      <c r="C941" t="s">
        <v>368</v>
      </c>
    </row>
    <row r="942" spans="1:3" x14ac:dyDescent="0.35">
      <c r="A942" t="s">
        <v>315</v>
      </c>
      <c r="B942">
        <v>44.869484900860797</v>
      </c>
      <c r="C942" t="s">
        <v>367</v>
      </c>
    </row>
    <row r="943" spans="1:3" x14ac:dyDescent="0.35">
      <c r="A943" t="s">
        <v>315</v>
      </c>
      <c r="B943">
        <v>38.655044133931902</v>
      </c>
      <c r="C943" t="s">
        <v>367</v>
      </c>
    </row>
    <row r="944" spans="1:3" x14ac:dyDescent="0.35">
      <c r="A944" t="s">
        <v>315</v>
      </c>
      <c r="B944">
        <v>52.007983059191503</v>
      </c>
      <c r="C944" t="s">
        <v>367</v>
      </c>
    </row>
    <row r="945" spans="1:3" x14ac:dyDescent="0.35">
      <c r="A945" t="s">
        <v>315</v>
      </c>
      <c r="B945">
        <v>44.248040824167902</v>
      </c>
      <c r="C945" t="s">
        <v>367</v>
      </c>
    </row>
    <row r="946" spans="1:3" x14ac:dyDescent="0.35">
      <c r="A946" t="s">
        <v>315</v>
      </c>
      <c r="B946">
        <v>58.5680681346131</v>
      </c>
      <c r="C946" t="s">
        <v>367</v>
      </c>
    </row>
    <row r="947" spans="1:3" x14ac:dyDescent="0.35">
      <c r="A947" t="s">
        <v>315</v>
      </c>
      <c r="B947">
        <v>32.371556897904199</v>
      </c>
      <c r="C947" t="s">
        <v>368</v>
      </c>
    </row>
    <row r="948" spans="1:3" x14ac:dyDescent="0.35">
      <c r="A948" t="s">
        <v>315</v>
      </c>
      <c r="B948">
        <v>41.8658385301785</v>
      </c>
      <c r="C948" t="s">
        <v>367</v>
      </c>
    </row>
    <row r="949" spans="1:3" x14ac:dyDescent="0.35">
      <c r="A949" t="s">
        <v>315</v>
      </c>
      <c r="B949">
        <v>18.9864247680148</v>
      </c>
      <c r="C949" t="s">
        <v>367</v>
      </c>
    </row>
    <row r="950" spans="1:3" x14ac:dyDescent="0.35">
      <c r="A950" t="s">
        <v>315</v>
      </c>
      <c r="B950">
        <v>32.474999551271303</v>
      </c>
      <c r="C950" t="s">
        <v>368</v>
      </c>
    </row>
    <row r="951" spans="1:3" x14ac:dyDescent="0.35">
      <c r="A951" t="s">
        <v>315</v>
      </c>
      <c r="B951">
        <v>55.956481865610399</v>
      </c>
      <c r="C951" t="s">
        <v>368</v>
      </c>
    </row>
    <row r="952" spans="1:3" x14ac:dyDescent="0.35">
      <c r="A952" t="s">
        <v>315</v>
      </c>
      <c r="B952">
        <v>32.233455341438699</v>
      </c>
      <c r="C952" t="s">
        <v>367</v>
      </c>
    </row>
    <row r="953" spans="1:3" x14ac:dyDescent="0.35">
      <c r="A953" t="s">
        <v>315</v>
      </c>
      <c r="B953">
        <v>13.7518792918204</v>
      </c>
      <c r="C953" t="s">
        <v>368</v>
      </c>
    </row>
    <row r="954" spans="1:3" x14ac:dyDescent="0.35">
      <c r="A954" t="s">
        <v>315</v>
      </c>
      <c r="B954">
        <v>45.145124826442697</v>
      </c>
      <c r="C954" t="s">
        <v>367</v>
      </c>
    </row>
    <row r="955" spans="1:3" x14ac:dyDescent="0.35">
      <c r="A955" t="s">
        <v>315</v>
      </c>
      <c r="B955">
        <v>50.39319288678</v>
      </c>
      <c r="C955" t="s">
        <v>367</v>
      </c>
    </row>
    <row r="956" spans="1:3" x14ac:dyDescent="0.35">
      <c r="A956" t="s">
        <v>315</v>
      </c>
      <c r="B956">
        <v>29.268277296890201</v>
      </c>
      <c r="C956" t="s">
        <v>368</v>
      </c>
    </row>
    <row r="957" spans="1:3" x14ac:dyDescent="0.35">
      <c r="A957" t="s">
        <v>315</v>
      </c>
      <c r="B957">
        <v>50.595041658331397</v>
      </c>
      <c r="C957" t="s">
        <v>367</v>
      </c>
    </row>
    <row r="958" spans="1:3" x14ac:dyDescent="0.35">
      <c r="A958" t="s">
        <v>315</v>
      </c>
      <c r="B958">
        <v>19.914028382513301</v>
      </c>
      <c r="C958" t="s">
        <v>367</v>
      </c>
    </row>
    <row r="959" spans="1:3" x14ac:dyDescent="0.35">
      <c r="A959" t="s">
        <v>315</v>
      </c>
      <c r="B959">
        <v>36.923033646058002</v>
      </c>
      <c r="C959" t="s">
        <v>368</v>
      </c>
    </row>
    <row r="960" spans="1:3" x14ac:dyDescent="0.35">
      <c r="A960" t="s">
        <v>315</v>
      </c>
      <c r="B960">
        <v>56.158437532610598</v>
      </c>
      <c r="C960" t="s">
        <v>367</v>
      </c>
    </row>
    <row r="961" spans="1:3" x14ac:dyDescent="0.35">
      <c r="A961" t="s">
        <v>315</v>
      </c>
      <c r="B961">
        <v>41.037246427921303</v>
      </c>
      <c r="C961" t="s">
        <v>367</v>
      </c>
    </row>
    <row r="962" spans="1:3" x14ac:dyDescent="0.35">
      <c r="A962" t="s">
        <v>315</v>
      </c>
      <c r="B962">
        <v>10.9173780947245</v>
      </c>
      <c r="C962" t="s">
        <v>367</v>
      </c>
    </row>
    <row r="963" spans="1:3" x14ac:dyDescent="0.35">
      <c r="A963" t="s">
        <v>315</v>
      </c>
      <c r="B963">
        <v>49.841037514404</v>
      </c>
      <c r="C963" t="s">
        <v>367</v>
      </c>
    </row>
    <row r="964" spans="1:3" x14ac:dyDescent="0.35">
      <c r="A964" t="s">
        <v>315</v>
      </c>
      <c r="B964">
        <v>38.025748379149199</v>
      </c>
      <c r="C964" t="s">
        <v>367</v>
      </c>
    </row>
    <row r="965" spans="1:3" x14ac:dyDescent="0.35">
      <c r="A965" t="s">
        <v>315</v>
      </c>
      <c r="B965">
        <v>24.983274446688299</v>
      </c>
      <c r="C965" t="s">
        <v>367</v>
      </c>
    </row>
    <row r="966" spans="1:3" x14ac:dyDescent="0.35">
      <c r="A966" t="s">
        <v>315</v>
      </c>
      <c r="B966">
        <v>14.4641115506245</v>
      </c>
      <c r="C966" t="s">
        <v>367</v>
      </c>
    </row>
    <row r="967" spans="1:3" x14ac:dyDescent="0.35">
      <c r="A967" t="s">
        <v>315</v>
      </c>
      <c r="B967">
        <v>26.061555042509099</v>
      </c>
      <c r="C967" t="s">
        <v>368</v>
      </c>
    </row>
    <row r="968" spans="1:3" x14ac:dyDescent="0.35">
      <c r="A968" t="s">
        <v>315</v>
      </c>
      <c r="B968">
        <v>25.234013815572101</v>
      </c>
      <c r="C968" t="s">
        <v>368</v>
      </c>
    </row>
    <row r="969" spans="1:3" x14ac:dyDescent="0.35">
      <c r="A969" t="s">
        <v>315</v>
      </c>
      <c r="B969">
        <v>31.419408360945098</v>
      </c>
      <c r="C969" t="s">
        <v>367</v>
      </c>
    </row>
    <row r="970" spans="1:3" x14ac:dyDescent="0.35">
      <c r="A970" t="s">
        <v>315</v>
      </c>
      <c r="B970">
        <v>48.715496129911102</v>
      </c>
      <c r="C970" t="s">
        <v>368</v>
      </c>
    </row>
    <row r="971" spans="1:3" x14ac:dyDescent="0.35">
      <c r="A971" t="s">
        <v>315</v>
      </c>
      <c r="B971">
        <v>31.337130364232902</v>
      </c>
      <c r="C971" t="s">
        <v>368</v>
      </c>
    </row>
    <row r="972" spans="1:3" x14ac:dyDescent="0.35">
      <c r="A972" t="s">
        <v>315</v>
      </c>
      <c r="B972">
        <v>12.0419262920073</v>
      </c>
      <c r="C972" t="s">
        <v>367</v>
      </c>
    </row>
    <row r="973" spans="1:3" x14ac:dyDescent="0.35">
      <c r="A973" t="s">
        <v>315</v>
      </c>
      <c r="B973">
        <v>13.959489621745901</v>
      </c>
      <c r="C973" t="s">
        <v>367</v>
      </c>
    </row>
    <row r="974" spans="1:3" x14ac:dyDescent="0.35">
      <c r="A974" t="s">
        <v>315</v>
      </c>
      <c r="B974">
        <v>10.3262117338201</v>
      </c>
      <c r="C974" t="s">
        <v>367</v>
      </c>
    </row>
    <row r="975" spans="1:3" x14ac:dyDescent="0.35">
      <c r="A975" t="s">
        <v>315</v>
      </c>
      <c r="B975">
        <v>32.313951295808899</v>
      </c>
      <c r="C975" t="s">
        <v>367</v>
      </c>
    </row>
    <row r="976" spans="1:3" x14ac:dyDescent="0.35">
      <c r="A976" t="s">
        <v>315</v>
      </c>
      <c r="B976">
        <v>47.4588352204145</v>
      </c>
      <c r="C976" t="s">
        <v>367</v>
      </c>
    </row>
    <row r="977" spans="1:3" x14ac:dyDescent="0.35">
      <c r="A977" t="s">
        <v>315</v>
      </c>
      <c r="B977">
        <v>37.129918952792302</v>
      </c>
      <c r="C977" t="s">
        <v>368</v>
      </c>
    </row>
    <row r="978" spans="1:3" x14ac:dyDescent="0.35">
      <c r="A978" t="s">
        <v>315</v>
      </c>
      <c r="B978">
        <v>18.7688336797594</v>
      </c>
      <c r="C978" t="s">
        <v>367</v>
      </c>
    </row>
    <row r="979" spans="1:3" x14ac:dyDescent="0.35">
      <c r="A979" t="s">
        <v>315</v>
      </c>
      <c r="B979">
        <v>30.199261177194401</v>
      </c>
      <c r="C979" t="s">
        <v>368</v>
      </c>
    </row>
    <row r="980" spans="1:3" x14ac:dyDescent="0.35">
      <c r="A980" t="s">
        <v>315</v>
      </c>
      <c r="B980">
        <v>35.305845006129999</v>
      </c>
      <c r="C980" t="s">
        <v>367</v>
      </c>
    </row>
    <row r="981" spans="1:3" x14ac:dyDescent="0.35">
      <c r="A981" t="s">
        <v>315</v>
      </c>
      <c r="B981">
        <v>32.854899418131602</v>
      </c>
      <c r="C981" t="s">
        <v>367</v>
      </c>
    </row>
    <row r="982" spans="1:3" x14ac:dyDescent="0.35">
      <c r="A982" t="s">
        <v>315</v>
      </c>
      <c r="B982">
        <v>9.6480898539821691</v>
      </c>
      <c r="C982" t="s">
        <v>367</v>
      </c>
    </row>
    <row r="983" spans="1:3" x14ac:dyDescent="0.35">
      <c r="A983" t="s">
        <v>315</v>
      </c>
      <c r="B983">
        <v>44.267462035124403</v>
      </c>
      <c r="C983" t="s">
        <v>368</v>
      </c>
    </row>
    <row r="984" spans="1:3" x14ac:dyDescent="0.35">
      <c r="A984" t="s">
        <v>315</v>
      </c>
      <c r="B984">
        <v>9.4178922618386505</v>
      </c>
      <c r="C984" t="s">
        <v>367</v>
      </c>
    </row>
    <row r="985" spans="1:3" x14ac:dyDescent="0.35">
      <c r="A985" t="s">
        <v>315</v>
      </c>
      <c r="B985">
        <v>49.853365316949599</v>
      </c>
      <c r="C985" t="s">
        <v>368</v>
      </c>
    </row>
    <row r="986" spans="1:3" x14ac:dyDescent="0.35">
      <c r="A986" t="s">
        <v>315</v>
      </c>
      <c r="B986">
        <v>38.2407480828033</v>
      </c>
      <c r="C986" t="s">
        <v>367</v>
      </c>
    </row>
    <row r="987" spans="1:3" x14ac:dyDescent="0.35">
      <c r="A987" t="s">
        <v>315</v>
      </c>
      <c r="B987">
        <v>24.253776970869101</v>
      </c>
      <c r="C987" t="s">
        <v>367</v>
      </c>
    </row>
    <row r="988" spans="1:3" x14ac:dyDescent="0.35">
      <c r="A988" t="s">
        <v>315</v>
      </c>
      <c r="B988">
        <v>55.019738153511398</v>
      </c>
      <c r="C988" t="s">
        <v>367</v>
      </c>
    </row>
    <row r="989" spans="1:3" x14ac:dyDescent="0.35">
      <c r="A989" t="s">
        <v>315</v>
      </c>
      <c r="B989">
        <v>53.155405923432703</v>
      </c>
      <c r="C989" t="s">
        <v>367</v>
      </c>
    </row>
    <row r="990" spans="1:3" x14ac:dyDescent="0.35">
      <c r="A990" t="s">
        <v>315</v>
      </c>
      <c r="B990">
        <v>30.612013274739301</v>
      </c>
      <c r="C990" t="s">
        <v>367</v>
      </c>
    </row>
    <row r="991" spans="1:3" x14ac:dyDescent="0.35">
      <c r="A991" t="s">
        <v>315</v>
      </c>
      <c r="B991">
        <v>53.362553948996997</v>
      </c>
      <c r="C991" t="s">
        <v>367</v>
      </c>
    </row>
    <row r="992" spans="1:3" x14ac:dyDescent="0.35">
      <c r="A992" t="s">
        <v>315</v>
      </c>
      <c r="B992">
        <v>30.2083157316365</v>
      </c>
      <c r="C992" t="s">
        <v>367</v>
      </c>
    </row>
    <row r="993" spans="1:3" x14ac:dyDescent="0.35">
      <c r="A993" t="s">
        <v>315</v>
      </c>
      <c r="B993">
        <v>36.847123584174199</v>
      </c>
      <c r="C993" t="s">
        <v>367</v>
      </c>
    </row>
    <row r="994" spans="1:3" x14ac:dyDescent="0.35">
      <c r="A994" t="s">
        <v>315</v>
      </c>
      <c r="B994">
        <v>44.144466811385797</v>
      </c>
      <c r="C994" t="s">
        <v>367</v>
      </c>
    </row>
    <row r="995" spans="1:3" x14ac:dyDescent="0.35">
      <c r="A995" t="s">
        <v>315</v>
      </c>
      <c r="B995">
        <v>34.408509609863799</v>
      </c>
      <c r="C995" t="s">
        <v>367</v>
      </c>
    </row>
    <row r="996" spans="1:3" x14ac:dyDescent="0.35">
      <c r="A996" t="s">
        <v>315</v>
      </c>
      <c r="B996">
        <v>47.092092955879899</v>
      </c>
      <c r="C996" t="s">
        <v>367</v>
      </c>
    </row>
    <row r="997" spans="1:3" x14ac:dyDescent="0.35">
      <c r="A997" t="s">
        <v>315</v>
      </c>
      <c r="B997">
        <v>12.367993227001399</v>
      </c>
      <c r="C997" t="s">
        <v>367</v>
      </c>
    </row>
    <row r="998" spans="1:3" x14ac:dyDescent="0.35">
      <c r="A998" t="s">
        <v>315</v>
      </c>
      <c r="B998">
        <v>30.511088888963599</v>
      </c>
      <c r="C998" t="s">
        <v>367</v>
      </c>
    </row>
    <row r="999" spans="1:3" x14ac:dyDescent="0.35">
      <c r="A999" t="s">
        <v>315</v>
      </c>
      <c r="B999">
        <v>20.115877154064702</v>
      </c>
      <c r="C999" t="s">
        <v>367</v>
      </c>
    </row>
    <row r="1000" spans="1:3" x14ac:dyDescent="0.35">
      <c r="A1000" t="s">
        <v>315</v>
      </c>
      <c r="B1000">
        <v>42.405494274516002</v>
      </c>
      <c r="C1000" t="s">
        <v>368</v>
      </c>
    </row>
    <row r="1001" spans="1:3" x14ac:dyDescent="0.35">
      <c r="A1001" t="s">
        <v>315</v>
      </c>
      <c r="B1001">
        <v>28.0269654564846</v>
      </c>
      <c r="C1001" t="s">
        <v>368</v>
      </c>
    </row>
    <row r="1002" spans="1:3" x14ac:dyDescent="0.35">
      <c r="A1002" t="s">
        <v>315</v>
      </c>
      <c r="B1002">
        <v>30.59134582623</v>
      </c>
      <c r="C1002" t="s">
        <v>367</v>
      </c>
    </row>
    <row r="1003" spans="1:3" x14ac:dyDescent="0.35">
      <c r="A1003" t="s">
        <v>315</v>
      </c>
      <c r="B1003">
        <v>53.991071451634902</v>
      </c>
      <c r="C1003" t="s">
        <v>368</v>
      </c>
    </row>
    <row r="1004" spans="1:3" x14ac:dyDescent="0.35">
      <c r="A1004" t="s">
        <v>315</v>
      </c>
      <c r="B1004">
        <v>13.959489621745901</v>
      </c>
      <c r="C1004" t="s">
        <v>367</v>
      </c>
    </row>
    <row r="1005" spans="1:3" x14ac:dyDescent="0.35">
      <c r="A1005" t="s">
        <v>315</v>
      </c>
      <c r="B1005">
        <v>53.521848845827201</v>
      </c>
      <c r="C1005" t="s">
        <v>367</v>
      </c>
    </row>
    <row r="1006" spans="1:3" x14ac:dyDescent="0.35">
      <c r="A1006" t="s">
        <v>315</v>
      </c>
      <c r="B1006">
        <v>50.8877918506209</v>
      </c>
      <c r="C1006" t="s">
        <v>368</v>
      </c>
    </row>
    <row r="1007" spans="1:3" x14ac:dyDescent="0.35">
      <c r="A1007" t="s">
        <v>315</v>
      </c>
      <c r="B1007">
        <v>43.026150194718802</v>
      </c>
      <c r="C1007" t="s">
        <v>368</v>
      </c>
    </row>
    <row r="1008" spans="1:3" x14ac:dyDescent="0.35">
      <c r="A1008" t="s">
        <v>315</v>
      </c>
      <c r="B1008">
        <v>27.887054858795</v>
      </c>
      <c r="C1008" t="s">
        <v>367</v>
      </c>
    </row>
    <row r="1009" spans="1:3" x14ac:dyDescent="0.35">
      <c r="A1009" t="s">
        <v>315</v>
      </c>
      <c r="B1009">
        <v>46.0259871423657</v>
      </c>
      <c r="C1009" t="s">
        <v>368</v>
      </c>
    </row>
    <row r="1010" spans="1:3" x14ac:dyDescent="0.35">
      <c r="A1010" t="s">
        <v>315</v>
      </c>
      <c r="B1010">
        <v>8.6507919505417892</v>
      </c>
      <c r="C1010" t="s">
        <v>367</v>
      </c>
    </row>
    <row r="1011" spans="1:3" x14ac:dyDescent="0.35">
      <c r="A1011" t="s">
        <v>315</v>
      </c>
      <c r="B1011">
        <v>10.379338644405401</v>
      </c>
      <c r="C1011" t="s">
        <v>367</v>
      </c>
    </row>
    <row r="1012" spans="1:3" x14ac:dyDescent="0.35">
      <c r="A1012" t="s">
        <v>315</v>
      </c>
      <c r="B1012">
        <v>59.173614449267397</v>
      </c>
      <c r="C1012" t="s">
        <v>367</v>
      </c>
    </row>
    <row r="1013" spans="1:3" x14ac:dyDescent="0.35">
      <c r="A1013" t="s">
        <v>315</v>
      </c>
      <c r="B1013">
        <v>54.398294076818502</v>
      </c>
      <c r="C1013" t="s">
        <v>367</v>
      </c>
    </row>
    <row r="1014" spans="1:3" x14ac:dyDescent="0.35">
      <c r="A1014" t="s">
        <v>315</v>
      </c>
      <c r="B1014">
        <v>41.969412542960697</v>
      </c>
      <c r="C1014" t="s">
        <v>367</v>
      </c>
    </row>
    <row r="1015" spans="1:3" x14ac:dyDescent="0.35">
      <c r="A1015" t="s">
        <v>315</v>
      </c>
      <c r="B1015">
        <v>55.335825945407599</v>
      </c>
      <c r="C1015" t="s">
        <v>368</v>
      </c>
    </row>
    <row r="1016" spans="1:3" x14ac:dyDescent="0.35">
      <c r="A1016" t="s">
        <v>315</v>
      </c>
      <c r="B1016">
        <v>57.401940447500799</v>
      </c>
      <c r="C1016" t="s">
        <v>367</v>
      </c>
    </row>
    <row r="1017" spans="1:3" x14ac:dyDescent="0.35">
      <c r="A1017" t="s">
        <v>315</v>
      </c>
      <c r="B1017">
        <v>58.265294977285897</v>
      </c>
      <c r="C1017" t="s">
        <v>367</v>
      </c>
    </row>
    <row r="1018" spans="1:3" x14ac:dyDescent="0.35">
      <c r="A1018" t="s">
        <v>315</v>
      </c>
      <c r="B1018">
        <v>42.405494274516002</v>
      </c>
      <c r="C1018" t="s">
        <v>368</v>
      </c>
    </row>
    <row r="1019" spans="1:3" x14ac:dyDescent="0.35">
      <c r="A1019" t="s">
        <v>315</v>
      </c>
      <c r="B1019">
        <v>22.9582754414952</v>
      </c>
      <c r="C1019" t="s">
        <v>368</v>
      </c>
    </row>
    <row r="1020" spans="1:3" x14ac:dyDescent="0.35">
      <c r="A1020" t="s">
        <v>315</v>
      </c>
      <c r="B1020">
        <v>15.406961745694501</v>
      </c>
      <c r="C1020" t="s">
        <v>368</v>
      </c>
    </row>
    <row r="1021" spans="1:3" x14ac:dyDescent="0.35">
      <c r="A1021" t="s">
        <v>315</v>
      </c>
      <c r="B1021">
        <v>32.578442204638499</v>
      </c>
      <c r="C1021" t="s">
        <v>368</v>
      </c>
    </row>
    <row r="1022" spans="1:3" x14ac:dyDescent="0.35">
      <c r="A1022" t="s">
        <v>315</v>
      </c>
      <c r="B1022">
        <v>20.579094414051099</v>
      </c>
      <c r="C1022" t="s">
        <v>368</v>
      </c>
    </row>
    <row r="1023" spans="1:3" x14ac:dyDescent="0.35">
      <c r="A1023" t="s">
        <v>315</v>
      </c>
      <c r="B1023">
        <v>31.1166352036179</v>
      </c>
      <c r="C1023" t="s">
        <v>367</v>
      </c>
    </row>
    <row r="1024" spans="1:3" x14ac:dyDescent="0.35">
      <c r="A1024" t="s">
        <v>315</v>
      </c>
      <c r="B1024">
        <v>15.717289705795899</v>
      </c>
      <c r="C1024" t="s">
        <v>368</v>
      </c>
    </row>
    <row r="1025" spans="1:3" x14ac:dyDescent="0.35">
      <c r="A1025" t="s">
        <v>315</v>
      </c>
      <c r="B1025">
        <v>60.182858307024603</v>
      </c>
      <c r="C1025" t="s">
        <v>367</v>
      </c>
    </row>
    <row r="1026" spans="1:3" x14ac:dyDescent="0.35">
      <c r="A1026" t="s">
        <v>315</v>
      </c>
      <c r="B1026">
        <v>44.370904688491599</v>
      </c>
      <c r="C1026" t="s">
        <v>368</v>
      </c>
    </row>
    <row r="1027" spans="1:3" x14ac:dyDescent="0.35">
      <c r="A1027" t="s">
        <v>315</v>
      </c>
      <c r="B1027">
        <v>32.544177379785197</v>
      </c>
      <c r="C1027" t="s">
        <v>367</v>
      </c>
    </row>
    <row r="1028" spans="1:3" x14ac:dyDescent="0.35">
      <c r="A1028" t="s">
        <v>315</v>
      </c>
      <c r="B1028">
        <v>28.91908693241</v>
      </c>
      <c r="C1028" t="s">
        <v>367</v>
      </c>
    </row>
    <row r="1029" spans="1:3" x14ac:dyDescent="0.35">
      <c r="A1029" t="s">
        <v>315</v>
      </c>
      <c r="B1029">
        <v>15.868761321859299</v>
      </c>
      <c r="C1029" t="s">
        <v>367</v>
      </c>
    </row>
    <row r="1030" spans="1:3" x14ac:dyDescent="0.35">
      <c r="A1030" t="s">
        <v>315</v>
      </c>
      <c r="B1030">
        <v>38.578116099932103</v>
      </c>
      <c r="C1030" t="s">
        <v>368</v>
      </c>
    </row>
    <row r="1031" spans="1:3" x14ac:dyDescent="0.35">
      <c r="A1031" t="s">
        <v>315</v>
      </c>
      <c r="B1031">
        <v>47.4588352204145</v>
      </c>
      <c r="C1031" t="s">
        <v>367</v>
      </c>
    </row>
    <row r="1032" spans="1:3" x14ac:dyDescent="0.35">
      <c r="A1032" t="s">
        <v>315</v>
      </c>
      <c r="B1032">
        <v>33.336971690683697</v>
      </c>
      <c r="C1032" t="s">
        <v>367</v>
      </c>
    </row>
    <row r="1033" spans="1:3" x14ac:dyDescent="0.35">
      <c r="A1033" t="s">
        <v>315</v>
      </c>
      <c r="B1033">
        <v>37.957460179729303</v>
      </c>
      <c r="C1033" t="s">
        <v>368</v>
      </c>
    </row>
    <row r="1034" spans="1:3" x14ac:dyDescent="0.35">
      <c r="A1034" t="s">
        <v>315</v>
      </c>
      <c r="B1034">
        <v>65.950089675479703</v>
      </c>
      <c r="C1034" t="s">
        <v>367</v>
      </c>
    </row>
    <row r="1035" spans="1:3" x14ac:dyDescent="0.35">
      <c r="A1035" t="s">
        <v>315</v>
      </c>
      <c r="B1035">
        <v>33.476343494824498</v>
      </c>
      <c r="C1035" t="s">
        <v>367</v>
      </c>
    </row>
    <row r="1036" spans="1:3" x14ac:dyDescent="0.35">
      <c r="A1036" t="s">
        <v>315</v>
      </c>
      <c r="B1036">
        <v>33.039258861947303</v>
      </c>
      <c r="C1036" t="s">
        <v>367</v>
      </c>
    </row>
    <row r="1037" spans="1:3" x14ac:dyDescent="0.35">
      <c r="A1037" t="s">
        <v>315</v>
      </c>
      <c r="B1037">
        <v>33.923196698411203</v>
      </c>
      <c r="C1037" t="s">
        <v>368</v>
      </c>
    </row>
    <row r="1038" spans="1:3" x14ac:dyDescent="0.35">
      <c r="A1038" t="s">
        <v>315</v>
      </c>
      <c r="B1038">
        <v>13.6484366384532</v>
      </c>
      <c r="C1038" t="s">
        <v>368</v>
      </c>
    </row>
    <row r="1039" spans="1:3" x14ac:dyDescent="0.35">
      <c r="A1039" t="s">
        <v>315</v>
      </c>
      <c r="B1039">
        <v>31.769970621205001</v>
      </c>
      <c r="C1039" t="s">
        <v>367</v>
      </c>
    </row>
    <row r="1040" spans="1:3" x14ac:dyDescent="0.35">
      <c r="A1040" t="s">
        <v>315</v>
      </c>
      <c r="B1040">
        <v>57.301236359383097</v>
      </c>
      <c r="C1040" t="s">
        <v>368</v>
      </c>
    </row>
    <row r="1041" spans="1:3" x14ac:dyDescent="0.35">
      <c r="A1041" t="s">
        <v>315</v>
      </c>
      <c r="B1041">
        <v>28.492601173449302</v>
      </c>
      <c r="C1041" t="s">
        <v>367</v>
      </c>
    </row>
    <row r="1042" spans="1:3" x14ac:dyDescent="0.35">
      <c r="A1042" t="s">
        <v>315</v>
      </c>
      <c r="B1042">
        <v>19.079555718105901</v>
      </c>
      <c r="C1042" t="s">
        <v>367</v>
      </c>
    </row>
    <row r="1043" spans="1:3" x14ac:dyDescent="0.35">
      <c r="A1043" t="s">
        <v>315</v>
      </c>
      <c r="B1043">
        <v>36.0656938143782</v>
      </c>
      <c r="C1043" t="s">
        <v>367</v>
      </c>
    </row>
    <row r="1044" spans="1:3" x14ac:dyDescent="0.35">
      <c r="A1044" t="s">
        <v>315</v>
      </c>
      <c r="B1044">
        <v>27.9235228031175</v>
      </c>
      <c r="C1044" t="s">
        <v>368</v>
      </c>
    </row>
    <row r="1045" spans="1:3" x14ac:dyDescent="0.35">
      <c r="A1045" t="s">
        <v>315</v>
      </c>
      <c r="B1045">
        <v>39.796132380329603</v>
      </c>
      <c r="C1045" t="s">
        <v>367</v>
      </c>
    </row>
    <row r="1046" spans="1:3" x14ac:dyDescent="0.35">
      <c r="A1046" t="s">
        <v>315</v>
      </c>
      <c r="B1046">
        <v>43.005152670782202</v>
      </c>
      <c r="C1046" t="s">
        <v>367</v>
      </c>
    </row>
    <row r="1047" spans="1:3" x14ac:dyDescent="0.35">
      <c r="A1047" t="s">
        <v>315</v>
      </c>
      <c r="B1047">
        <v>56.650504804874501</v>
      </c>
      <c r="C1047" t="s">
        <v>367</v>
      </c>
    </row>
    <row r="1048" spans="1:3" x14ac:dyDescent="0.35">
      <c r="A1048" t="s">
        <v>315</v>
      </c>
      <c r="B1048">
        <v>50.292268501004301</v>
      </c>
      <c r="C1048" t="s">
        <v>367</v>
      </c>
    </row>
    <row r="1049" spans="1:3" x14ac:dyDescent="0.35">
      <c r="A1049" t="s">
        <v>315</v>
      </c>
      <c r="B1049">
        <v>36.302377725855202</v>
      </c>
      <c r="C1049" t="s">
        <v>368</v>
      </c>
    </row>
    <row r="1050" spans="1:3" x14ac:dyDescent="0.35">
      <c r="A1050" t="s">
        <v>315</v>
      </c>
      <c r="B1050">
        <v>33.841593619562303</v>
      </c>
      <c r="C1050" t="s">
        <v>367</v>
      </c>
    </row>
    <row r="1051" spans="1:3" x14ac:dyDescent="0.35">
      <c r="A1051" t="s">
        <v>315</v>
      </c>
      <c r="B1051">
        <v>16.280750494587402</v>
      </c>
      <c r="C1051" t="s">
        <v>367</v>
      </c>
    </row>
    <row r="1052" spans="1:3" x14ac:dyDescent="0.35">
      <c r="A1052" t="s">
        <v>315</v>
      </c>
      <c r="B1052">
        <v>54.127395160481498</v>
      </c>
      <c r="C1052" t="s">
        <v>367</v>
      </c>
    </row>
    <row r="1053" spans="1:3" x14ac:dyDescent="0.35">
      <c r="A1053" t="s">
        <v>315</v>
      </c>
      <c r="B1053">
        <v>48.405168169809698</v>
      </c>
      <c r="C1053" t="s">
        <v>368</v>
      </c>
    </row>
    <row r="1054" spans="1:3" x14ac:dyDescent="0.35">
      <c r="A1054" t="s">
        <v>315</v>
      </c>
      <c r="B1054">
        <v>16.5448309327329</v>
      </c>
      <c r="C1054" t="s">
        <v>368</v>
      </c>
    </row>
    <row r="1055" spans="1:3" x14ac:dyDescent="0.35">
      <c r="A1055" t="s">
        <v>315</v>
      </c>
      <c r="B1055">
        <v>26.9648079955378</v>
      </c>
      <c r="C1055" t="s">
        <v>367</v>
      </c>
    </row>
    <row r="1056" spans="1:3" x14ac:dyDescent="0.35">
      <c r="A1056" t="s">
        <v>315</v>
      </c>
      <c r="B1056">
        <v>31.8191592903101</v>
      </c>
      <c r="C1056" t="s">
        <v>367</v>
      </c>
    </row>
    <row r="1057" spans="1:3" x14ac:dyDescent="0.35">
      <c r="A1057" t="s">
        <v>315</v>
      </c>
      <c r="B1057">
        <v>31.015710817842201</v>
      </c>
      <c r="C1057" t="s">
        <v>367</v>
      </c>
    </row>
    <row r="1058" spans="1:3" x14ac:dyDescent="0.35">
      <c r="A1058" t="s">
        <v>315</v>
      </c>
      <c r="B1058">
        <v>45.801651015900198</v>
      </c>
      <c r="C1058" t="s">
        <v>367</v>
      </c>
    </row>
    <row r="1059" spans="1:3" x14ac:dyDescent="0.35">
      <c r="A1059" t="s">
        <v>315</v>
      </c>
      <c r="B1059">
        <v>30.716474444030101</v>
      </c>
      <c r="C1059" t="s">
        <v>368</v>
      </c>
    </row>
    <row r="1060" spans="1:3" x14ac:dyDescent="0.35">
      <c r="A1060" t="s">
        <v>315</v>
      </c>
      <c r="B1060">
        <v>18.4001625958775</v>
      </c>
      <c r="C1060" t="s">
        <v>367</v>
      </c>
    </row>
    <row r="1061" spans="1:3" x14ac:dyDescent="0.35">
      <c r="A1061" t="s">
        <v>315</v>
      </c>
      <c r="B1061">
        <v>46.9409651565038</v>
      </c>
      <c r="C1061" t="s">
        <v>367</v>
      </c>
    </row>
    <row r="1062" spans="1:3" x14ac:dyDescent="0.35">
      <c r="A1062" t="s">
        <v>315</v>
      </c>
      <c r="B1062">
        <v>31.0446630550666</v>
      </c>
      <c r="C1062" t="s">
        <v>367</v>
      </c>
    </row>
    <row r="1063" spans="1:3" x14ac:dyDescent="0.35">
      <c r="A1063" t="s">
        <v>315</v>
      </c>
      <c r="B1063">
        <v>53.887628798267698</v>
      </c>
      <c r="C1063" t="s">
        <v>368</v>
      </c>
    </row>
    <row r="1064" spans="1:3" x14ac:dyDescent="0.35">
      <c r="A1064" t="s">
        <v>315</v>
      </c>
      <c r="B1064">
        <v>29.785490563725901</v>
      </c>
      <c r="C1064" t="s">
        <v>368</v>
      </c>
    </row>
    <row r="1065" spans="1:3" x14ac:dyDescent="0.35">
      <c r="A1065" t="s">
        <v>315</v>
      </c>
      <c r="B1065">
        <v>29.299996259655</v>
      </c>
      <c r="C1065" t="s">
        <v>367</v>
      </c>
    </row>
    <row r="1066" spans="1:3" x14ac:dyDescent="0.35">
      <c r="A1066" t="s">
        <v>315</v>
      </c>
      <c r="B1066">
        <v>11.7258008105733</v>
      </c>
      <c r="C1066" t="s">
        <v>367</v>
      </c>
    </row>
    <row r="1067" spans="1:3" x14ac:dyDescent="0.35">
      <c r="A1067" t="s">
        <v>315</v>
      </c>
      <c r="B1067">
        <v>52.1692459188491</v>
      </c>
      <c r="C1067" t="s">
        <v>367</v>
      </c>
    </row>
    <row r="1068" spans="1:3" x14ac:dyDescent="0.35">
      <c r="A1068" t="s">
        <v>315</v>
      </c>
      <c r="B1068">
        <v>40.440083860540497</v>
      </c>
      <c r="C1068" t="s">
        <v>368</v>
      </c>
    </row>
    <row r="1069" spans="1:3" x14ac:dyDescent="0.35">
      <c r="A1069" t="s">
        <v>315</v>
      </c>
      <c r="B1069">
        <v>36.687137891071103</v>
      </c>
      <c r="C1069" t="s">
        <v>367</v>
      </c>
    </row>
    <row r="1070" spans="1:3" x14ac:dyDescent="0.35">
      <c r="A1070" t="s">
        <v>315</v>
      </c>
      <c r="B1070">
        <v>18.602011367429</v>
      </c>
      <c r="C1070" t="s">
        <v>367</v>
      </c>
    </row>
    <row r="1071" spans="1:3" x14ac:dyDescent="0.35">
      <c r="A1071" t="s">
        <v>315</v>
      </c>
      <c r="B1071">
        <v>46.336315102467097</v>
      </c>
      <c r="C1071" t="s">
        <v>368</v>
      </c>
    </row>
    <row r="1072" spans="1:3" x14ac:dyDescent="0.35">
      <c r="A1072" t="s">
        <v>315</v>
      </c>
      <c r="B1072">
        <v>31.588643729670402</v>
      </c>
      <c r="C1072" t="s">
        <v>367</v>
      </c>
    </row>
    <row r="1073" spans="1:3" x14ac:dyDescent="0.35">
      <c r="A1073" t="s">
        <v>315</v>
      </c>
      <c r="B1073">
        <v>25.647784429040598</v>
      </c>
      <c r="C1073" t="s">
        <v>368</v>
      </c>
    </row>
    <row r="1074" spans="1:3" x14ac:dyDescent="0.35">
      <c r="A1074" t="s">
        <v>315</v>
      </c>
      <c r="B1074">
        <v>45.1984459154286</v>
      </c>
      <c r="C1074" t="s">
        <v>368</v>
      </c>
    </row>
    <row r="1075" spans="1:3" x14ac:dyDescent="0.35">
      <c r="A1075" t="s">
        <v>315</v>
      </c>
      <c r="B1075">
        <v>18.1473896030665</v>
      </c>
      <c r="C1075" t="s">
        <v>367</v>
      </c>
    </row>
    <row r="1076" spans="1:3" x14ac:dyDescent="0.35">
      <c r="A1076" t="s">
        <v>315</v>
      </c>
      <c r="B1076">
        <v>26.371883002610499</v>
      </c>
      <c r="C1076" t="s">
        <v>368</v>
      </c>
    </row>
    <row r="1077" spans="1:3" x14ac:dyDescent="0.35">
      <c r="A1077" t="s">
        <v>315</v>
      </c>
      <c r="B1077">
        <v>33.509426084942703</v>
      </c>
      <c r="C1077" t="s">
        <v>368</v>
      </c>
    </row>
    <row r="1078" spans="1:3" x14ac:dyDescent="0.35">
      <c r="A1078" t="s">
        <v>315</v>
      </c>
      <c r="B1078">
        <v>33.716311391676903</v>
      </c>
      <c r="C1078" t="s">
        <v>368</v>
      </c>
    </row>
    <row r="1079" spans="1:3" x14ac:dyDescent="0.35">
      <c r="A1079" t="s">
        <v>315</v>
      </c>
      <c r="B1079">
        <v>49.182100257471397</v>
      </c>
      <c r="C1079" t="s">
        <v>367</v>
      </c>
    </row>
    <row r="1080" spans="1:3" x14ac:dyDescent="0.35">
      <c r="A1080" t="s">
        <v>315</v>
      </c>
      <c r="B1080">
        <v>54.329243932033002</v>
      </c>
      <c r="C1080" t="s">
        <v>367</v>
      </c>
    </row>
    <row r="1081" spans="1:3" x14ac:dyDescent="0.35">
      <c r="A1081" t="s">
        <v>315</v>
      </c>
      <c r="B1081">
        <v>50.6809065438866</v>
      </c>
      <c r="C1081" t="s">
        <v>368</v>
      </c>
    </row>
    <row r="1082" spans="1:3" x14ac:dyDescent="0.35">
      <c r="A1082" t="s">
        <v>315</v>
      </c>
      <c r="B1082">
        <v>55.646153905509003</v>
      </c>
      <c r="C1082" t="s">
        <v>368</v>
      </c>
    </row>
    <row r="1083" spans="1:3" x14ac:dyDescent="0.35">
      <c r="A1083" t="s">
        <v>315</v>
      </c>
      <c r="B1083">
        <v>31.715585277528</v>
      </c>
      <c r="C1083" t="s">
        <v>367</v>
      </c>
    </row>
    <row r="1084" spans="1:3" x14ac:dyDescent="0.35">
      <c r="A1084" t="s">
        <v>315</v>
      </c>
      <c r="B1084">
        <v>56.2468072617716</v>
      </c>
      <c r="C1084" t="s">
        <v>367</v>
      </c>
    </row>
    <row r="1085" spans="1:3" x14ac:dyDescent="0.35">
      <c r="A1085" t="s">
        <v>315</v>
      </c>
      <c r="B1085">
        <v>48.287427322671697</v>
      </c>
      <c r="C1085" t="s">
        <v>367</v>
      </c>
    </row>
    <row r="1086" spans="1:3" x14ac:dyDescent="0.35">
      <c r="A1086" t="s">
        <v>315</v>
      </c>
      <c r="B1086">
        <v>2.7568828006412902</v>
      </c>
      <c r="C1086" t="s">
        <v>367</v>
      </c>
    </row>
    <row r="1087" spans="1:3" x14ac:dyDescent="0.35">
      <c r="A1087" t="s">
        <v>315</v>
      </c>
      <c r="B1087">
        <v>51.715333077557901</v>
      </c>
      <c r="C1087" t="s">
        <v>368</v>
      </c>
    </row>
    <row r="1088" spans="1:3" x14ac:dyDescent="0.35">
      <c r="A1088" t="s">
        <v>315</v>
      </c>
      <c r="B1088">
        <v>29.022660945192101</v>
      </c>
      <c r="C1088" t="s">
        <v>367</v>
      </c>
    </row>
    <row r="1089" spans="1:3" x14ac:dyDescent="0.35">
      <c r="A1089" t="s">
        <v>315</v>
      </c>
      <c r="B1089">
        <v>31.957786284435699</v>
      </c>
      <c r="C1089" t="s">
        <v>368</v>
      </c>
    </row>
    <row r="1090" spans="1:3" x14ac:dyDescent="0.35">
      <c r="A1090" t="s">
        <v>315</v>
      </c>
      <c r="B1090">
        <v>54.404842065103402</v>
      </c>
      <c r="C1090" t="s">
        <v>368</v>
      </c>
    </row>
    <row r="1091" spans="1:3" x14ac:dyDescent="0.35">
      <c r="A1091" t="s">
        <v>315</v>
      </c>
      <c r="B1091">
        <v>23.682374015065101</v>
      </c>
      <c r="C1091" t="s">
        <v>368</v>
      </c>
    </row>
    <row r="1092" spans="1:3" x14ac:dyDescent="0.35">
      <c r="A1092" t="s">
        <v>315</v>
      </c>
      <c r="B1092">
        <v>60.819882869311698</v>
      </c>
      <c r="C1092" t="s">
        <v>367</v>
      </c>
    </row>
    <row r="1093" spans="1:3" x14ac:dyDescent="0.35">
      <c r="A1093" t="s">
        <v>315</v>
      </c>
      <c r="B1093">
        <v>37.826452031674698</v>
      </c>
      <c r="C1093" t="s">
        <v>367</v>
      </c>
    </row>
    <row r="1094" spans="1:3" x14ac:dyDescent="0.35">
      <c r="A1094" t="s">
        <v>315</v>
      </c>
      <c r="B1094">
        <v>18.510241346708501</v>
      </c>
      <c r="C1094" t="s">
        <v>368</v>
      </c>
    </row>
    <row r="1095" spans="1:3" x14ac:dyDescent="0.35">
      <c r="A1095" t="s">
        <v>315</v>
      </c>
      <c r="B1095">
        <v>18.510241346708501</v>
      </c>
      <c r="C1095" t="s">
        <v>368</v>
      </c>
    </row>
    <row r="1096" spans="1:3" x14ac:dyDescent="0.35">
      <c r="A1096" t="s">
        <v>315</v>
      </c>
      <c r="B1096">
        <v>23.428933610612798</v>
      </c>
      <c r="C1096" t="s">
        <v>367</v>
      </c>
    </row>
    <row r="1097" spans="1:3" x14ac:dyDescent="0.35">
      <c r="A1097" t="s">
        <v>315</v>
      </c>
      <c r="B1097">
        <v>29.682047910358801</v>
      </c>
      <c r="C1097" t="s">
        <v>368</v>
      </c>
    </row>
    <row r="1098" spans="1:3" x14ac:dyDescent="0.35">
      <c r="A1098" t="s">
        <v>315</v>
      </c>
      <c r="B1098">
        <v>54.605442102382803</v>
      </c>
      <c r="C1098" t="s">
        <v>367</v>
      </c>
    </row>
    <row r="1099" spans="1:3" x14ac:dyDescent="0.35">
      <c r="A1099" t="s">
        <v>315</v>
      </c>
      <c r="B1099">
        <v>39.612542633603503</v>
      </c>
      <c r="C1099" t="s">
        <v>368</v>
      </c>
    </row>
    <row r="1100" spans="1:3" x14ac:dyDescent="0.35">
      <c r="A1100" t="s">
        <v>315</v>
      </c>
      <c r="B1100">
        <v>28.1940688429349</v>
      </c>
      <c r="C1100" t="s">
        <v>367</v>
      </c>
    </row>
    <row r="1101" spans="1:3" x14ac:dyDescent="0.35">
      <c r="A1101" t="s">
        <v>315</v>
      </c>
      <c r="B1101">
        <v>50.876777642225399</v>
      </c>
      <c r="C1101" t="s">
        <v>367</v>
      </c>
    </row>
    <row r="1102" spans="1:3" x14ac:dyDescent="0.35">
      <c r="A1102" t="s">
        <v>315</v>
      </c>
      <c r="B1102">
        <v>34.719231648210297</v>
      </c>
      <c r="C1102" t="s">
        <v>367</v>
      </c>
    </row>
    <row r="1103" spans="1:3" x14ac:dyDescent="0.35">
      <c r="A1103" t="s">
        <v>315</v>
      </c>
      <c r="B1103">
        <v>44.869484900860797</v>
      </c>
      <c r="C1103" t="s">
        <v>367</v>
      </c>
    </row>
    <row r="1104" spans="1:3" x14ac:dyDescent="0.35">
      <c r="A1104" t="s">
        <v>315</v>
      </c>
      <c r="B1104">
        <v>14.729447181255599</v>
      </c>
      <c r="C1104" t="s">
        <v>367</v>
      </c>
    </row>
    <row r="1105" spans="1:3" x14ac:dyDescent="0.35">
      <c r="A1105" t="s">
        <v>315</v>
      </c>
      <c r="B1105">
        <v>37.930026044456902</v>
      </c>
      <c r="C1105" t="s">
        <v>367</v>
      </c>
    </row>
    <row r="1106" spans="1:3" x14ac:dyDescent="0.35">
      <c r="A1106" t="s">
        <v>315</v>
      </c>
      <c r="B1106">
        <v>26.6404586512027</v>
      </c>
      <c r="C1106" t="s">
        <v>367</v>
      </c>
    </row>
    <row r="1107" spans="1:3" x14ac:dyDescent="0.35">
      <c r="A1107" t="s">
        <v>315</v>
      </c>
      <c r="B1107">
        <v>18.602011367429</v>
      </c>
      <c r="C1107" t="s">
        <v>367</v>
      </c>
    </row>
    <row r="1108" spans="1:3" x14ac:dyDescent="0.35">
      <c r="A1108" t="s">
        <v>315</v>
      </c>
      <c r="B1108">
        <v>19.207557682083301</v>
      </c>
      <c r="C1108" t="s">
        <v>367</v>
      </c>
    </row>
    <row r="1109" spans="1:3" x14ac:dyDescent="0.35">
      <c r="A1109" t="s">
        <v>315</v>
      </c>
      <c r="B1109">
        <v>20.317725925616099</v>
      </c>
      <c r="C1109" t="s">
        <v>367</v>
      </c>
    </row>
    <row r="1110" spans="1:3" x14ac:dyDescent="0.35">
      <c r="A1110" t="s">
        <v>315</v>
      </c>
      <c r="B1110">
        <v>34.097787571517401</v>
      </c>
      <c r="C1110" t="s">
        <v>367</v>
      </c>
    </row>
    <row r="1111" spans="1:3" x14ac:dyDescent="0.35">
      <c r="A1111" t="s">
        <v>315</v>
      </c>
      <c r="B1111">
        <v>39.023046282589597</v>
      </c>
      <c r="C1111" t="s">
        <v>367</v>
      </c>
    </row>
    <row r="1112" spans="1:3" x14ac:dyDescent="0.35">
      <c r="A1112" t="s">
        <v>315</v>
      </c>
      <c r="B1112">
        <v>31.233687710865699</v>
      </c>
      <c r="C1112" t="s">
        <v>368</v>
      </c>
    </row>
    <row r="1113" spans="1:3" x14ac:dyDescent="0.35">
      <c r="A1113" t="s">
        <v>315</v>
      </c>
      <c r="B1113">
        <v>28.957949336788801</v>
      </c>
      <c r="C1113" t="s">
        <v>368</v>
      </c>
    </row>
    <row r="1114" spans="1:3" x14ac:dyDescent="0.35">
      <c r="A1114" t="s">
        <v>315</v>
      </c>
      <c r="B1114">
        <v>11.642685660862901</v>
      </c>
      <c r="C1114" t="s">
        <v>367</v>
      </c>
    </row>
    <row r="1115" spans="1:3" x14ac:dyDescent="0.35">
      <c r="A1115" t="s">
        <v>315</v>
      </c>
      <c r="B1115">
        <v>55.537608217422097</v>
      </c>
      <c r="C1115" t="s">
        <v>367</v>
      </c>
    </row>
    <row r="1116" spans="1:3" x14ac:dyDescent="0.35">
      <c r="A1116" t="s">
        <v>315</v>
      </c>
      <c r="B1116">
        <v>10.7360512031899</v>
      </c>
      <c r="C1116" t="s">
        <v>367</v>
      </c>
    </row>
    <row r="1117" spans="1:3" x14ac:dyDescent="0.35">
      <c r="A1117" t="s">
        <v>315</v>
      </c>
      <c r="B1117">
        <v>33.336971690683697</v>
      </c>
      <c r="C1117" t="s">
        <v>367</v>
      </c>
    </row>
    <row r="1118" spans="1:3" x14ac:dyDescent="0.35">
      <c r="A1118" t="s">
        <v>315</v>
      </c>
      <c r="B1118">
        <v>22.134364869579102</v>
      </c>
      <c r="C1118" t="s">
        <v>367</v>
      </c>
    </row>
    <row r="1119" spans="1:3" x14ac:dyDescent="0.35">
      <c r="A1119" t="s">
        <v>315</v>
      </c>
      <c r="B1119">
        <v>7.2908402640321901</v>
      </c>
      <c r="C1119" t="s">
        <v>367</v>
      </c>
    </row>
    <row r="1120" spans="1:3" x14ac:dyDescent="0.35">
      <c r="A1120" t="s">
        <v>315</v>
      </c>
      <c r="B1120">
        <v>57.1551267337531</v>
      </c>
      <c r="C1120" t="s">
        <v>367</v>
      </c>
    </row>
    <row r="1121" spans="1:3" x14ac:dyDescent="0.35">
      <c r="A1121" t="s">
        <v>315</v>
      </c>
      <c r="B1121">
        <v>57.194792421936498</v>
      </c>
      <c r="C1121" t="s">
        <v>367</v>
      </c>
    </row>
    <row r="1122" spans="1:3" x14ac:dyDescent="0.35">
      <c r="A1122" t="s">
        <v>315</v>
      </c>
      <c r="B1122">
        <v>43.853691421655903</v>
      </c>
      <c r="C1122" t="s">
        <v>368</v>
      </c>
    </row>
    <row r="1123" spans="1:3" x14ac:dyDescent="0.35">
      <c r="A1123" t="s">
        <v>315</v>
      </c>
      <c r="B1123">
        <v>44.267462035124403</v>
      </c>
      <c r="C1123" t="s">
        <v>368</v>
      </c>
    </row>
    <row r="1124" spans="1:3" x14ac:dyDescent="0.35">
      <c r="A1124" t="s">
        <v>315</v>
      </c>
      <c r="B1124">
        <v>26.978735386813501</v>
      </c>
      <c r="C1124" t="s">
        <v>367</v>
      </c>
    </row>
    <row r="1125" spans="1:3" x14ac:dyDescent="0.35">
      <c r="A1125" t="s">
        <v>315</v>
      </c>
      <c r="B1125">
        <v>40.105080312882002</v>
      </c>
      <c r="C1125" t="s">
        <v>367</v>
      </c>
    </row>
    <row r="1126" spans="1:3" x14ac:dyDescent="0.35">
      <c r="A1126" t="s">
        <v>315</v>
      </c>
      <c r="B1126">
        <v>32.681884858005603</v>
      </c>
      <c r="C1126" t="s">
        <v>368</v>
      </c>
    </row>
    <row r="1127" spans="1:3" x14ac:dyDescent="0.35">
      <c r="A1127" t="s">
        <v>315</v>
      </c>
      <c r="B1127">
        <v>17.189069966568901</v>
      </c>
      <c r="C1127" t="s">
        <v>367</v>
      </c>
    </row>
    <row r="1128" spans="1:3" x14ac:dyDescent="0.35">
      <c r="A1128" t="s">
        <v>315</v>
      </c>
      <c r="B1128">
        <v>22.134364869579102</v>
      </c>
      <c r="C1128" t="s">
        <v>367</v>
      </c>
    </row>
    <row r="1129" spans="1:3" x14ac:dyDescent="0.35">
      <c r="A1129" t="s">
        <v>315</v>
      </c>
      <c r="B1129">
        <v>25.969491529056299</v>
      </c>
      <c r="C1129" t="s">
        <v>367</v>
      </c>
    </row>
    <row r="1130" spans="1:3" x14ac:dyDescent="0.35">
      <c r="A1130" t="s">
        <v>313</v>
      </c>
      <c r="B1130">
        <v>0.16423599075423201</v>
      </c>
      <c r="C1130" t="s">
        <v>367</v>
      </c>
    </row>
    <row r="1131" spans="1:3" x14ac:dyDescent="0.35">
      <c r="A1131" t="s">
        <v>313</v>
      </c>
      <c r="B1131">
        <v>0.38103331319776002</v>
      </c>
      <c r="C1131" t="s">
        <v>367</v>
      </c>
    </row>
    <row r="1132" spans="1:3" x14ac:dyDescent="0.35">
      <c r="A1132" t="s">
        <v>313</v>
      </c>
      <c r="B1132">
        <v>0.57880401771274104</v>
      </c>
      <c r="C1132" t="s">
        <v>367</v>
      </c>
    </row>
    <row r="1133" spans="1:3" x14ac:dyDescent="0.35">
      <c r="A1133" t="s">
        <v>313</v>
      </c>
      <c r="B1133">
        <v>0.70774514445491499</v>
      </c>
      <c r="C1133" t="s">
        <v>368</v>
      </c>
    </row>
    <row r="1134" spans="1:3" x14ac:dyDescent="0.35">
      <c r="A1134" t="s">
        <v>313</v>
      </c>
      <c r="B1134">
        <v>0.14919267083902699</v>
      </c>
      <c r="C1134" t="s">
        <v>367</v>
      </c>
    </row>
    <row r="1135" spans="1:3" x14ac:dyDescent="0.35">
      <c r="A1135" t="s">
        <v>313</v>
      </c>
      <c r="B1135">
        <v>0.17274092528813401</v>
      </c>
      <c r="C1135" t="s">
        <v>367</v>
      </c>
    </row>
    <row r="1136" spans="1:3" x14ac:dyDescent="0.35">
      <c r="A1136" t="s">
        <v>313</v>
      </c>
      <c r="B1136">
        <v>0.126388560193991</v>
      </c>
      <c r="C1136" t="s">
        <v>367</v>
      </c>
    </row>
    <row r="1137" spans="1:3" x14ac:dyDescent="0.35">
      <c r="A1137" t="s">
        <v>313</v>
      </c>
      <c r="B1137">
        <v>0.37215088871105101</v>
      </c>
      <c r="C1137" t="s">
        <v>367</v>
      </c>
    </row>
    <row r="1138" spans="1:3" x14ac:dyDescent="0.35">
      <c r="A1138" t="s">
        <v>313</v>
      </c>
      <c r="B1138">
        <v>0.76014028126849698</v>
      </c>
      <c r="C1138" t="s">
        <v>367</v>
      </c>
    </row>
    <row r="1139" spans="1:3" x14ac:dyDescent="0.35">
      <c r="A1139" t="s">
        <v>313</v>
      </c>
      <c r="B1139">
        <v>0.25827749668933198</v>
      </c>
      <c r="C1139" t="s">
        <v>367</v>
      </c>
    </row>
    <row r="1140" spans="1:3" x14ac:dyDescent="0.35">
      <c r="A1140" t="s">
        <v>313</v>
      </c>
      <c r="B1140">
        <v>0.35333630187426301</v>
      </c>
      <c r="C1140" t="s">
        <v>367</v>
      </c>
    </row>
    <row r="1141" spans="1:3" x14ac:dyDescent="0.35">
      <c r="A1141" t="s">
        <v>313</v>
      </c>
      <c r="B1141">
        <v>0.25822905311630701</v>
      </c>
      <c r="C1141" t="s">
        <v>368</v>
      </c>
    </row>
    <row r="1142" spans="1:3" x14ac:dyDescent="0.35">
      <c r="A1142" t="s">
        <v>313</v>
      </c>
      <c r="B1142">
        <v>0.59712110823675901</v>
      </c>
      <c r="C1142" t="s">
        <v>368</v>
      </c>
    </row>
    <row r="1143" spans="1:3" x14ac:dyDescent="0.35">
      <c r="A1143" t="s">
        <v>313</v>
      </c>
      <c r="B1143">
        <v>0.23714820644304199</v>
      </c>
      <c r="C1143" t="s">
        <v>368</v>
      </c>
    </row>
    <row r="1144" spans="1:3" x14ac:dyDescent="0.35">
      <c r="A1144" t="s">
        <v>313</v>
      </c>
      <c r="B1144">
        <v>0.636442085769512</v>
      </c>
      <c r="C1144" t="s">
        <v>368</v>
      </c>
    </row>
    <row r="1145" spans="1:3" x14ac:dyDescent="0.35">
      <c r="A1145" t="s">
        <v>313</v>
      </c>
      <c r="B1145">
        <v>0.26651532567019798</v>
      </c>
      <c r="C1145" t="s">
        <v>367</v>
      </c>
    </row>
    <row r="1146" spans="1:3" x14ac:dyDescent="0.35">
      <c r="A1146" t="s">
        <v>313</v>
      </c>
      <c r="B1146">
        <v>0.86157674400238105</v>
      </c>
      <c r="C1146" t="s">
        <v>367</v>
      </c>
    </row>
    <row r="1147" spans="1:3" x14ac:dyDescent="0.35">
      <c r="A1147" t="s">
        <v>313</v>
      </c>
      <c r="B1147">
        <v>0.55722977916025995</v>
      </c>
      <c r="C1147" t="s">
        <v>367</v>
      </c>
    </row>
    <row r="1148" spans="1:3" x14ac:dyDescent="0.35">
      <c r="A1148" t="s">
        <v>313</v>
      </c>
      <c r="B1148">
        <v>0.75420548661629805</v>
      </c>
      <c r="C1148" t="s">
        <v>367</v>
      </c>
    </row>
    <row r="1149" spans="1:3" x14ac:dyDescent="0.35">
      <c r="A1149" t="s">
        <v>313</v>
      </c>
      <c r="B1149">
        <v>0.16987695121737301</v>
      </c>
      <c r="C1149" t="s">
        <v>367</v>
      </c>
    </row>
    <row r="1150" spans="1:3" x14ac:dyDescent="0.35">
      <c r="A1150" t="s">
        <v>313</v>
      </c>
      <c r="B1150">
        <v>0.23776279530800801</v>
      </c>
      <c r="C1150" t="s">
        <v>367</v>
      </c>
    </row>
    <row r="1151" spans="1:3" x14ac:dyDescent="0.35">
      <c r="A1151" t="s">
        <v>313</v>
      </c>
      <c r="B1151">
        <v>0.12974701421559001</v>
      </c>
      <c r="C1151" t="s">
        <v>367</v>
      </c>
    </row>
    <row r="1152" spans="1:3" x14ac:dyDescent="0.35">
      <c r="A1152" t="s">
        <v>313</v>
      </c>
      <c r="B1152">
        <v>0.14913184550439501</v>
      </c>
      <c r="C1152" t="s">
        <v>368</v>
      </c>
    </row>
    <row r="1153" spans="1:3" x14ac:dyDescent="0.35">
      <c r="A1153" t="s">
        <v>313</v>
      </c>
      <c r="B1153">
        <v>0.23650278513122</v>
      </c>
      <c r="C1153" t="s">
        <v>367</v>
      </c>
    </row>
    <row r="1154" spans="1:3" x14ac:dyDescent="0.35">
      <c r="A1154" t="s">
        <v>313</v>
      </c>
      <c r="B1154">
        <v>0.151842775626681</v>
      </c>
      <c r="C1154" t="s">
        <v>367</v>
      </c>
    </row>
    <row r="1155" spans="1:3" x14ac:dyDescent="0.35">
      <c r="A1155" t="s">
        <v>313</v>
      </c>
      <c r="B1155">
        <v>0.143690784331443</v>
      </c>
      <c r="C1155" t="s">
        <v>368</v>
      </c>
    </row>
    <row r="1156" spans="1:3" x14ac:dyDescent="0.35">
      <c r="A1156" t="s">
        <v>313</v>
      </c>
      <c r="B1156">
        <v>0.68960716192384097</v>
      </c>
      <c r="C1156" t="s">
        <v>367</v>
      </c>
    </row>
    <row r="1157" spans="1:3" x14ac:dyDescent="0.35">
      <c r="A1157" t="s">
        <v>313</v>
      </c>
      <c r="B1157">
        <v>0.237098991697721</v>
      </c>
      <c r="C1157" t="s">
        <v>367</v>
      </c>
    </row>
    <row r="1158" spans="1:3" x14ac:dyDescent="0.35">
      <c r="A1158" t="s">
        <v>313</v>
      </c>
      <c r="B1158">
        <v>0.23108163426906</v>
      </c>
      <c r="C1158" t="s">
        <v>368</v>
      </c>
    </row>
    <row r="1159" spans="1:3" x14ac:dyDescent="0.35">
      <c r="A1159" t="s">
        <v>313</v>
      </c>
      <c r="B1159">
        <v>0.27334676389281998</v>
      </c>
      <c r="C1159" t="s">
        <v>368</v>
      </c>
    </row>
    <row r="1160" spans="1:3" x14ac:dyDescent="0.35">
      <c r="A1160" t="s">
        <v>313</v>
      </c>
      <c r="B1160">
        <v>0.12809718337084899</v>
      </c>
      <c r="C1160" t="s">
        <v>367</v>
      </c>
    </row>
    <row r="1161" spans="1:3" x14ac:dyDescent="0.35">
      <c r="A1161" t="s">
        <v>313</v>
      </c>
      <c r="B1161">
        <v>0.13155989647986499</v>
      </c>
      <c r="C1161" t="s">
        <v>367</v>
      </c>
    </row>
    <row r="1162" spans="1:3" x14ac:dyDescent="0.35">
      <c r="A1162" t="s">
        <v>313</v>
      </c>
      <c r="B1162">
        <v>0.25254431238873398</v>
      </c>
      <c r="C1162" t="s">
        <v>367</v>
      </c>
    </row>
    <row r="1163" spans="1:3" x14ac:dyDescent="0.35">
      <c r="A1163" t="s">
        <v>313</v>
      </c>
      <c r="B1163">
        <v>0.79212024797857905</v>
      </c>
      <c r="C1163" t="s">
        <v>368</v>
      </c>
    </row>
    <row r="1164" spans="1:3" x14ac:dyDescent="0.35">
      <c r="A1164" t="s">
        <v>313</v>
      </c>
      <c r="B1164">
        <v>1.5154882157529399</v>
      </c>
      <c r="C1164" t="s">
        <v>367</v>
      </c>
    </row>
    <row r="1165" spans="1:3" x14ac:dyDescent="0.35">
      <c r="A1165" t="s">
        <v>313</v>
      </c>
      <c r="B1165">
        <v>0.125318950065266</v>
      </c>
      <c r="C1165" t="s">
        <v>367</v>
      </c>
    </row>
    <row r="1166" spans="1:3" x14ac:dyDescent="0.35">
      <c r="A1166" t="s">
        <v>313</v>
      </c>
      <c r="B1166">
        <v>0.182248304966626</v>
      </c>
      <c r="C1166" t="s">
        <v>367</v>
      </c>
    </row>
    <row r="1167" spans="1:3" x14ac:dyDescent="0.35">
      <c r="A1167" t="s">
        <v>313</v>
      </c>
      <c r="B1167">
        <v>0.53604436818286205</v>
      </c>
      <c r="C1167" t="s">
        <v>367</v>
      </c>
    </row>
    <row r="1168" spans="1:3" x14ac:dyDescent="0.35">
      <c r="A1168" t="s">
        <v>313</v>
      </c>
      <c r="B1168">
        <v>0.50138180899278895</v>
      </c>
      <c r="C1168" t="s">
        <v>367</v>
      </c>
    </row>
    <row r="1169" spans="1:3" x14ac:dyDescent="0.35">
      <c r="A1169" t="s">
        <v>313</v>
      </c>
      <c r="B1169">
        <v>0.42232830146630801</v>
      </c>
      <c r="C1169" t="s">
        <v>367</v>
      </c>
    </row>
    <row r="1170" spans="1:3" x14ac:dyDescent="0.35">
      <c r="A1170" t="s">
        <v>313</v>
      </c>
      <c r="B1170">
        <v>0.42529854254190402</v>
      </c>
      <c r="C1170" t="s">
        <v>367</v>
      </c>
    </row>
    <row r="1171" spans="1:3" x14ac:dyDescent="0.35">
      <c r="A1171" t="s">
        <v>313</v>
      </c>
      <c r="B1171">
        <v>0.46967198101678098</v>
      </c>
      <c r="C1171" t="s">
        <v>367</v>
      </c>
    </row>
    <row r="1172" spans="1:3" x14ac:dyDescent="0.35">
      <c r="A1172" t="s">
        <v>313</v>
      </c>
      <c r="B1172">
        <v>0.84077439037227997</v>
      </c>
      <c r="C1172" t="s">
        <v>367</v>
      </c>
    </row>
    <row r="1173" spans="1:3" x14ac:dyDescent="0.35">
      <c r="A1173" t="s">
        <v>313</v>
      </c>
      <c r="B1173">
        <v>0.50307360129522405</v>
      </c>
      <c r="C1173" t="s">
        <v>367</v>
      </c>
    </row>
    <row r="1174" spans="1:3" x14ac:dyDescent="0.35">
      <c r="A1174" t="s">
        <v>313</v>
      </c>
      <c r="B1174">
        <v>0.286335847152831</v>
      </c>
      <c r="C1174" t="s">
        <v>367</v>
      </c>
    </row>
    <row r="1175" spans="1:3" x14ac:dyDescent="0.35">
      <c r="A1175" t="s">
        <v>313</v>
      </c>
      <c r="B1175">
        <v>0.356687187102456</v>
      </c>
      <c r="C1175" t="s">
        <v>367</v>
      </c>
    </row>
    <row r="1176" spans="1:3" x14ac:dyDescent="0.35">
      <c r="A1176" t="s">
        <v>313</v>
      </c>
      <c r="B1176">
        <v>0.65856546791529802</v>
      </c>
      <c r="C1176" t="s">
        <v>367</v>
      </c>
    </row>
    <row r="1177" spans="1:3" x14ac:dyDescent="0.35">
      <c r="A1177" t="s">
        <v>313</v>
      </c>
      <c r="B1177">
        <v>0.321597150846891</v>
      </c>
      <c r="C1177" t="s">
        <v>367</v>
      </c>
    </row>
    <row r="1178" spans="1:3" x14ac:dyDescent="0.35">
      <c r="A1178" t="s">
        <v>313</v>
      </c>
      <c r="B1178">
        <v>0.34474446526500002</v>
      </c>
      <c r="C1178" t="s">
        <v>367</v>
      </c>
    </row>
    <row r="1179" spans="1:3" x14ac:dyDescent="0.35">
      <c r="A1179" t="s">
        <v>313</v>
      </c>
      <c r="B1179">
        <v>1.18099185335706</v>
      </c>
      <c r="C1179" t="s">
        <v>368</v>
      </c>
    </row>
    <row r="1180" spans="1:3" x14ac:dyDescent="0.35">
      <c r="A1180" t="s">
        <v>313</v>
      </c>
      <c r="B1180">
        <v>0.28562115033172902</v>
      </c>
      <c r="C1180" t="s">
        <v>367</v>
      </c>
    </row>
    <row r="1181" spans="1:3" x14ac:dyDescent="0.35">
      <c r="A1181" t="s">
        <v>313</v>
      </c>
      <c r="B1181">
        <v>0.41319854683604201</v>
      </c>
      <c r="C1181" t="s">
        <v>367</v>
      </c>
    </row>
    <row r="1182" spans="1:3" x14ac:dyDescent="0.35">
      <c r="A1182" t="s">
        <v>313</v>
      </c>
      <c r="B1182">
        <v>0.49403403294195702</v>
      </c>
      <c r="C1182" t="s">
        <v>367</v>
      </c>
    </row>
    <row r="1183" spans="1:3" x14ac:dyDescent="0.35">
      <c r="A1183" t="s">
        <v>313</v>
      </c>
      <c r="B1183">
        <v>0.39221320942912202</v>
      </c>
      <c r="C1183" t="s">
        <v>367</v>
      </c>
    </row>
    <row r="1184" spans="1:3" x14ac:dyDescent="0.35">
      <c r="A1184" t="s">
        <v>313</v>
      </c>
      <c r="B1184">
        <v>0.23152114051846701</v>
      </c>
      <c r="C1184" t="s">
        <v>367</v>
      </c>
    </row>
    <row r="1185" spans="1:3" x14ac:dyDescent="0.35">
      <c r="A1185" t="s">
        <v>313</v>
      </c>
      <c r="B1185">
        <v>0.47646183508443701</v>
      </c>
      <c r="C1185" t="s">
        <v>367</v>
      </c>
    </row>
    <row r="1186" spans="1:3" x14ac:dyDescent="0.35">
      <c r="A1186" t="s">
        <v>313</v>
      </c>
      <c r="B1186">
        <v>0.340094420375121</v>
      </c>
      <c r="C1186" t="s">
        <v>367</v>
      </c>
    </row>
    <row r="1187" spans="1:3" x14ac:dyDescent="0.35">
      <c r="A1187" t="s">
        <v>313</v>
      </c>
      <c r="B1187">
        <v>1.0110955038246401</v>
      </c>
      <c r="C1187" t="s">
        <v>367</v>
      </c>
    </row>
    <row r="1188" spans="1:3" x14ac:dyDescent="0.35">
      <c r="A1188" t="s">
        <v>313</v>
      </c>
      <c r="B1188">
        <v>0.59228845800667895</v>
      </c>
      <c r="C1188" t="s">
        <v>367</v>
      </c>
    </row>
    <row r="1189" spans="1:3" x14ac:dyDescent="0.35">
      <c r="A1189" t="s">
        <v>313</v>
      </c>
      <c r="B1189">
        <v>0.538789057844968</v>
      </c>
      <c r="C1189" t="s">
        <v>367</v>
      </c>
    </row>
    <row r="1190" spans="1:3" x14ac:dyDescent="0.35">
      <c r="A1190" t="s">
        <v>313</v>
      </c>
      <c r="B1190">
        <v>0.13441619267302901</v>
      </c>
      <c r="C1190" t="s">
        <v>367</v>
      </c>
    </row>
    <row r="1191" spans="1:3" x14ac:dyDescent="0.35">
      <c r="A1191" t="s">
        <v>313</v>
      </c>
      <c r="B1191">
        <v>0.30914325069589998</v>
      </c>
      <c r="C1191" t="s">
        <v>367</v>
      </c>
    </row>
    <row r="1192" spans="1:3" x14ac:dyDescent="0.35">
      <c r="A1192" t="s">
        <v>313</v>
      </c>
      <c r="B1192">
        <v>0.241939008107977</v>
      </c>
      <c r="C1192" t="s">
        <v>367</v>
      </c>
    </row>
    <row r="1193" spans="1:3" x14ac:dyDescent="0.35">
      <c r="A1193" t="s">
        <v>313</v>
      </c>
      <c r="B1193">
        <v>0.52041227109224097</v>
      </c>
      <c r="C1193" t="s">
        <v>368</v>
      </c>
    </row>
    <row r="1194" spans="1:3" x14ac:dyDescent="0.35">
      <c r="A1194" t="s">
        <v>313</v>
      </c>
      <c r="B1194">
        <v>0.34957123704278298</v>
      </c>
      <c r="C1194" t="s">
        <v>368</v>
      </c>
    </row>
    <row r="1195" spans="1:3" x14ac:dyDescent="0.35">
      <c r="A1195" t="s">
        <v>313</v>
      </c>
      <c r="B1195">
        <v>0.63274813360219595</v>
      </c>
      <c r="C1195" t="s">
        <v>367</v>
      </c>
    </row>
    <row r="1196" spans="1:3" x14ac:dyDescent="0.35">
      <c r="A1196" t="s">
        <v>313</v>
      </c>
      <c r="B1196">
        <v>0.13974954785594099</v>
      </c>
      <c r="C1196" t="s">
        <v>367</v>
      </c>
    </row>
    <row r="1197" spans="1:3" x14ac:dyDescent="0.35">
      <c r="A1197" t="s">
        <v>313</v>
      </c>
      <c r="B1197">
        <v>0.35196884271659701</v>
      </c>
      <c r="C1197" t="s">
        <v>367</v>
      </c>
    </row>
    <row r="1198" spans="1:3" x14ac:dyDescent="0.35">
      <c r="A1198" t="s">
        <v>313</v>
      </c>
      <c r="B1198">
        <v>0.72245749805793102</v>
      </c>
      <c r="C1198" t="s">
        <v>367</v>
      </c>
    </row>
    <row r="1199" spans="1:3" x14ac:dyDescent="0.35">
      <c r="A1199" t="s">
        <v>313</v>
      </c>
      <c r="B1199">
        <v>0.34476807537721899</v>
      </c>
      <c r="C1199" t="s">
        <v>367</v>
      </c>
    </row>
    <row r="1200" spans="1:3" x14ac:dyDescent="0.35">
      <c r="A1200" t="s">
        <v>313</v>
      </c>
      <c r="B1200">
        <v>0.124878938075506</v>
      </c>
      <c r="C1200" t="s">
        <v>367</v>
      </c>
    </row>
    <row r="1201" spans="1:3" x14ac:dyDescent="0.35">
      <c r="A1201" t="s">
        <v>313</v>
      </c>
      <c r="B1201">
        <v>0.66129376655656502</v>
      </c>
      <c r="C1201" t="s">
        <v>367</v>
      </c>
    </row>
    <row r="1202" spans="1:3" x14ac:dyDescent="0.35">
      <c r="A1202" t="s">
        <v>313</v>
      </c>
      <c r="B1202">
        <v>0.23883065871735501</v>
      </c>
      <c r="C1202" t="s">
        <v>367</v>
      </c>
    </row>
    <row r="1203" spans="1:3" x14ac:dyDescent="0.35">
      <c r="A1203" t="s">
        <v>313</v>
      </c>
      <c r="B1203">
        <v>0.64458157430610796</v>
      </c>
      <c r="C1203" t="s">
        <v>367</v>
      </c>
    </row>
    <row r="1204" spans="1:3" x14ac:dyDescent="0.35">
      <c r="A1204" t="s">
        <v>313</v>
      </c>
      <c r="B1204">
        <v>0.29153565055855801</v>
      </c>
      <c r="C1204" t="s">
        <v>367</v>
      </c>
    </row>
    <row r="1205" spans="1:3" x14ac:dyDescent="0.35">
      <c r="A1205" t="s">
        <v>313</v>
      </c>
      <c r="B1205">
        <v>0.13703933515698799</v>
      </c>
      <c r="C1205" t="s">
        <v>367</v>
      </c>
    </row>
    <row r="1206" spans="1:3" x14ac:dyDescent="0.35">
      <c r="A1206" t="s">
        <v>313</v>
      </c>
      <c r="B1206">
        <v>0.74549038093307696</v>
      </c>
      <c r="C1206" t="s">
        <v>368</v>
      </c>
    </row>
    <row r="1207" spans="1:3" x14ac:dyDescent="0.35">
      <c r="A1207" t="s">
        <v>313</v>
      </c>
      <c r="B1207">
        <v>0.182567451688847</v>
      </c>
      <c r="C1207" t="s">
        <v>367</v>
      </c>
    </row>
    <row r="1208" spans="1:3" x14ac:dyDescent="0.35">
      <c r="A1208" t="s">
        <v>313</v>
      </c>
      <c r="B1208">
        <v>0.13062601864857701</v>
      </c>
      <c r="C1208" t="s">
        <v>368</v>
      </c>
    </row>
    <row r="1209" spans="1:3" x14ac:dyDescent="0.35">
      <c r="A1209" t="s">
        <v>313</v>
      </c>
      <c r="B1209">
        <v>0.29198710250077098</v>
      </c>
      <c r="C1209" t="s">
        <v>367</v>
      </c>
    </row>
    <row r="1210" spans="1:3" x14ac:dyDescent="0.35">
      <c r="A1210" t="s">
        <v>313</v>
      </c>
      <c r="B1210">
        <v>0.67616868977529498</v>
      </c>
      <c r="C1210" t="s">
        <v>367</v>
      </c>
    </row>
    <row r="1211" spans="1:3" x14ac:dyDescent="0.35">
      <c r="A1211" t="s">
        <v>313</v>
      </c>
      <c r="B1211">
        <v>0.152530140951295</v>
      </c>
      <c r="C1211" t="s">
        <v>367</v>
      </c>
    </row>
    <row r="1212" spans="1:3" x14ac:dyDescent="0.35">
      <c r="A1212" t="s">
        <v>313</v>
      </c>
      <c r="B1212">
        <v>0.14143995621792599</v>
      </c>
      <c r="C1212" t="s">
        <v>367</v>
      </c>
    </row>
    <row r="1213" spans="1:3" x14ac:dyDescent="0.35">
      <c r="A1213" t="s">
        <v>313</v>
      </c>
      <c r="B1213">
        <v>0.87712809877855302</v>
      </c>
      <c r="C1213" t="s">
        <v>368</v>
      </c>
    </row>
    <row r="1214" spans="1:3" x14ac:dyDescent="0.35">
      <c r="A1214" t="s">
        <v>313</v>
      </c>
      <c r="B1214">
        <v>1.14514138189258</v>
      </c>
      <c r="C1214" t="s">
        <v>368</v>
      </c>
    </row>
    <row r="1215" spans="1:3" x14ac:dyDescent="0.35">
      <c r="A1215" t="s">
        <v>313</v>
      </c>
      <c r="B1215">
        <v>0.15598302954264501</v>
      </c>
      <c r="C1215" t="s">
        <v>367</v>
      </c>
    </row>
    <row r="1216" spans="1:3" x14ac:dyDescent="0.35">
      <c r="A1216" t="s">
        <v>313</v>
      </c>
      <c r="B1216">
        <v>0.14715811158420999</v>
      </c>
      <c r="C1216" t="s">
        <v>368</v>
      </c>
    </row>
    <row r="1217" spans="1:3" x14ac:dyDescent="0.35">
      <c r="A1217" t="s">
        <v>313</v>
      </c>
      <c r="B1217">
        <v>0.250304131951398</v>
      </c>
      <c r="C1217" t="s">
        <v>368</v>
      </c>
    </row>
    <row r="1218" spans="1:3" x14ac:dyDescent="0.35">
      <c r="A1218" t="s">
        <v>313</v>
      </c>
      <c r="B1218">
        <v>0.13822110936749701</v>
      </c>
      <c r="C1218" t="s">
        <v>367</v>
      </c>
    </row>
    <row r="1219" spans="1:3" x14ac:dyDescent="0.35">
      <c r="A1219" t="s">
        <v>313</v>
      </c>
      <c r="B1219">
        <v>0.28133572451865402</v>
      </c>
      <c r="C1219" t="s">
        <v>368</v>
      </c>
    </row>
    <row r="1220" spans="1:3" x14ac:dyDescent="0.35">
      <c r="A1220" t="s">
        <v>313</v>
      </c>
      <c r="B1220">
        <v>0.134283966661671</v>
      </c>
      <c r="C1220" t="s">
        <v>367</v>
      </c>
    </row>
    <row r="1221" spans="1:3" x14ac:dyDescent="0.35">
      <c r="A1221" t="s">
        <v>313</v>
      </c>
      <c r="B1221">
        <v>0.69170641226499097</v>
      </c>
      <c r="C1221" t="s">
        <v>367</v>
      </c>
    </row>
    <row r="1222" spans="1:3" x14ac:dyDescent="0.35">
      <c r="A1222" t="s">
        <v>313</v>
      </c>
      <c r="B1222">
        <v>0.32722220452319301</v>
      </c>
      <c r="C1222" t="s">
        <v>367</v>
      </c>
    </row>
    <row r="1223" spans="1:3" x14ac:dyDescent="0.35">
      <c r="A1223" t="s">
        <v>313</v>
      </c>
      <c r="B1223">
        <v>0.227508083645346</v>
      </c>
      <c r="C1223" t="s">
        <v>368</v>
      </c>
    </row>
    <row r="1224" spans="1:3" x14ac:dyDescent="0.35">
      <c r="A1224" t="s">
        <v>313</v>
      </c>
      <c r="B1224">
        <v>0.58818284242577401</v>
      </c>
      <c r="C1224" t="s">
        <v>367</v>
      </c>
    </row>
    <row r="1225" spans="1:3" x14ac:dyDescent="0.35">
      <c r="A1225" t="s">
        <v>313</v>
      </c>
      <c r="B1225">
        <v>0.25762901778268399</v>
      </c>
      <c r="C1225" t="s">
        <v>367</v>
      </c>
    </row>
    <row r="1226" spans="1:3" x14ac:dyDescent="0.35">
      <c r="A1226" t="s">
        <v>313</v>
      </c>
      <c r="B1226">
        <v>0.139885795055913</v>
      </c>
      <c r="C1226" t="s">
        <v>368</v>
      </c>
    </row>
    <row r="1227" spans="1:3" x14ac:dyDescent="0.35">
      <c r="A1227" t="s">
        <v>313</v>
      </c>
      <c r="B1227">
        <v>0.147813056668569</v>
      </c>
      <c r="C1227" t="s">
        <v>367</v>
      </c>
    </row>
    <row r="1228" spans="1:3" x14ac:dyDescent="0.35">
      <c r="A1228" t="s">
        <v>313</v>
      </c>
      <c r="B1228">
        <v>0.25573787825448302</v>
      </c>
      <c r="C1228" t="s">
        <v>368</v>
      </c>
    </row>
    <row r="1229" spans="1:3" x14ac:dyDescent="0.35">
      <c r="A1229" t="s">
        <v>313</v>
      </c>
      <c r="B1229">
        <v>0.84968902365570997</v>
      </c>
      <c r="C1229" t="s">
        <v>367</v>
      </c>
    </row>
    <row r="1230" spans="1:3" x14ac:dyDescent="0.35">
      <c r="A1230" t="s">
        <v>313</v>
      </c>
      <c r="B1230">
        <v>0.42634199361341102</v>
      </c>
      <c r="C1230" t="s">
        <v>367</v>
      </c>
    </row>
    <row r="1231" spans="1:3" x14ac:dyDescent="0.35">
      <c r="A1231" t="s">
        <v>313</v>
      </c>
      <c r="B1231">
        <v>0.75440391706474896</v>
      </c>
      <c r="C1231" t="s">
        <v>367</v>
      </c>
    </row>
    <row r="1232" spans="1:3" x14ac:dyDescent="0.35">
      <c r="A1232" t="s">
        <v>313</v>
      </c>
      <c r="B1232">
        <v>0.235107978738367</v>
      </c>
      <c r="C1232" t="s">
        <v>367</v>
      </c>
    </row>
    <row r="1233" spans="1:3" x14ac:dyDescent="0.35">
      <c r="A1233" t="s">
        <v>313</v>
      </c>
      <c r="B1233">
        <v>1.28306577007649</v>
      </c>
      <c r="C1233" t="s">
        <v>367</v>
      </c>
    </row>
    <row r="1234" spans="1:3" x14ac:dyDescent="0.35">
      <c r="A1234" t="s">
        <v>313</v>
      </c>
      <c r="B1234">
        <v>0.53641492448221795</v>
      </c>
      <c r="C1234" t="s">
        <v>367</v>
      </c>
    </row>
    <row r="1235" spans="1:3" x14ac:dyDescent="0.35">
      <c r="A1235" t="s">
        <v>313</v>
      </c>
      <c r="B1235">
        <v>0.40347719668270798</v>
      </c>
      <c r="C1235" t="s">
        <v>368</v>
      </c>
    </row>
    <row r="1236" spans="1:3" x14ac:dyDescent="0.35">
      <c r="A1236" t="s">
        <v>313</v>
      </c>
      <c r="B1236">
        <v>0.96381626836397705</v>
      </c>
      <c r="C1236" t="s">
        <v>367</v>
      </c>
    </row>
    <row r="1237" spans="1:3" x14ac:dyDescent="0.35">
      <c r="A1237" t="s">
        <v>313</v>
      </c>
      <c r="B1237">
        <v>0.54478418771318704</v>
      </c>
      <c r="C1237" t="s">
        <v>367</v>
      </c>
    </row>
    <row r="1238" spans="1:3" x14ac:dyDescent="0.35">
      <c r="A1238" t="s">
        <v>313</v>
      </c>
      <c r="B1238">
        <v>0.31221136006123401</v>
      </c>
      <c r="C1238" t="s">
        <v>368</v>
      </c>
    </row>
    <row r="1239" spans="1:3" x14ac:dyDescent="0.35">
      <c r="A1239" t="s">
        <v>313</v>
      </c>
      <c r="B1239">
        <v>0.714288024283531</v>
      </c>
      <c r="C1239" t="s">
        <v>367</v>
      </c>
    </row>
    <row r="1240" spans="1:3" x14ac:dyDescent="0.35">
      <c r="A1240" t="s">
        <v>313</v>
      </c>
      <c r="B1240">
        <v>0.302639756279792</v>
      </c>
      <c r="C1240" t="s">
        <v>367</v>
      </c>
    </row>
    <row r="1241" spans="1:3" x14ac:dyDescent="0.35">
      <c r="A1241" t="s">
        <v>313</v>
      </c>
      <c r="B1241">
        <v>0.29932024109961303</v>
      </c>
      <c r="C1241" t="s">
        <v>368</v>
      </c>
    </row>
    <row r="1242" spans="1:3" x14ac:dyDescent="0.35">
      <c r="A1242" t="s">
        <v>313</v>
      </c>
      <c r="B1242">
        <v>0.12265455982024299</v>
      </c>
      <c r="C1242" t="s">
        <v>368</v>
      </c>
    </row>
    <row r="1243" spans="1:3" x14ac:dyDescent="0.35">
      <c r="A1243" t="s">
        <v>313</v>
      </c>
      <c r="B1243">
        <v>3.6932915388999801</v>
      </c>
      <c r="C1243" t="s">
        <v>367</v>
      </c>
    </row>
    <row r="1244" spans="1:3" x14ac:dyDescent="0.35">
      <c r="A1244" t="s">
        <v>313</v>
      </c>
      <c r="B1244">
        <v>0.212033398961643</v>
      </c>
      <c r="C1244" t="s">
        <v>367</v>
      </c>
    </row>
    <row r="1245" spans="1:3" x14ac:dyDescent="0.35">
      <c r="A1245" t="s">
        <v>313</v>
      </c>
      <c r="B1245">
        <v>0.15302318008506899</v>
      </c>
      <c r="C1245" t="s">
        <v>367</v>
      </c>
    </row>
    <row r="1246" spans="1:3" x14ac:dyDescent="0.35">
      <c r="A1246" t="s">
        <v>313</v>
      </c>
      <c r="B1246">
        <v>0.97249044181672495</v>
      </c>
      <c r="C1246" t="s">
        <v>367</v>
      </c>
    </row>
    <row r="1247" spans="1:3" x14ac:dyDescent="0.35">
      <c r="A1247" t="s">
        <v>313</v>
      </c>
      <c r="B1247">
        <v>0.20623050679312399</v>
      </c>
      <c r="C1247" t="s">
        <v>367</v>
      </c>
    </row>
    <row r="1248" spans="1:3" x14ac:dyDescent="0.35">
      <c r="A1248" t="s">
        <v>313</v>
      </c>
      <c r="B1248">
        <v>1.8758987472626001</v>
      </c>
      <c r="C1248" t="s">
        <v>367</v>
      </c>
    </row>
    <row r="1249" spans="1:3" x14ac:dyDescent="0.35">
      <c r="A1249" t="s">
        <v>313</v>
      </c>
      <c r="B1249">
        <v>0.14447142617821701</v>
      </c>
      <c r="C1249" t="s">
        <v>367</v>
      </c>
    </row>
    <row r="1250" spans="1:3" x14ac:dyDescent="0.35">
      <c r="A1250" t="s">
        <v>313</v>
      </c>
      <c r="B1250">
        <v>0.276525700018945</v>
      </c>
      <c r="C1250" t="s">
        <v>367</v>
      </c>
    </row>
    <row r="1251" spans="1:3" x14ac:dyDescent="0.35">
      <c r="A1251" t="s">
        <v>313</v>
      </c>
      <c r="B1251">
        <v>0.34712524618351198</v>
      </c>
      <c r="C1251" t="s">
        <v>367</v>
      </c>
    </row>
    <row r="1252" spans="1:3" x14ac:dyDescent="0.35">
      <c r="A1252" t="s">
        <v>313</v>
      </c>
      <c r="B1252">
        <v>0.473927442804078</v>
      </c>
      <c r="C1252" t="s">
        <v>367</v>
      </c>
    </row>
    <row r="1253" spans="1:3" x14ac:dyDescent="0.35">
      <c r="A1253" t="s">
        <v>313</v>
      </c>
      <c r="B1253">
        <v>0.73614456075851997</v>
      </c>
      <c r="C1253" t="s">
        <v>367</v>
      </c>
    </row>
    <row r="1254" spans="1:3" x14ac:dyDescent="0.35">
      <c r="A1254" t="s">
        <v>313</v>
      </c>
      <c r="B1254">
        <v>0.26257663231807199</v>
      </c>
      <c r="C1254" t="s">
        <v>367</v>
      </c>
    </row>
    <row r="1255" spans="1:3" x14ac:dyDescent="0.35">
      <c r="A1255" t="s">
        <v>313</v>
      </c>
      <c r="B1255">
        <v>0.26167623786169603</v>
      </c>
      <c r="C1255" t="s">
        <v>368</v>
      </c>
    </row>
    <row r="1256" spans="1:3" x14ac:dyDescent="0.35">
      <c r="A1256" t="s">
        <v>313</v>
      </c>
      <c r="B1256">
        <v>1.36024776378712</v>
      </c>
      <c r="C1256" t="s">
        <v>367</v>
      </c>
    </row>
    <row r="1257" spans="1:3" x14ac:dyDescent="0.35">
      <c r="A1257" t="s">
        <v>313</v>
      </c>
      <c r="B1257">
        <v>0.37724820563012201</v>
      </c>
      <c r="C1257" t="s">
        <v>368</v>
      </c>
    </row>
    <row r="1258" spans="1:3" x14ac:dyDescent="0.35">
      <c r="A1258" t="s">
        <v>313</v>
      </c>
      <c r="B1258">
        <v>0.89280926062763599</v>
      </c>
      <c r="C1258" t="s">
        <v>367</v>
      </c>
    </row>
    <row r="1259" spans="1:3" x14ac:dyDescent="0.35">
      <c r="A1259" t="s">
        <v>313</v>
      </c>
      <c r="B1259">
        <v>0.335440804798874</v>
      </c>
      <c r="C1259" t="s">
        <v>367</v>
      </c>
    </row>
    <row r="1260" spans="1:3" x14ac:dyDescent="0.35">
      <c r="A1260" t="s">
        <v>313</v>
      </c>
      <c r="B1260">
        <v>0.425632348557061</v>
      </c>
      <c r="C1260" t="s">
        <v>368</v>
      </c>
    </row>
    <row r="1261" spans="1:3" x14ac:dyDescent="0.35">
      <c r="A1261" t="s">
        <v>313</v>
      </c>
      <c r="B1261">
        <v>0.28442117630810798</v>
      </c>
      <c r="C1261" t="s">
        <v>367</v>
      </c>
    </row>
    <row r="1262" spans="1:3" x14ac:dyDescent="0.35">
      <c r="A1262" t="s">
        <v>313</v>
      </c>
      <c r="B1262">
        <v>0.30583810600808298</v>
      </c>
      <c r="C1262" t="s">
        <v>368</v>
      </c>
    </row>
    <row r="1263" spans="1:3" x14ac:dyDescent="0.35">
      <c r="A1263" t="s">
        <v>313</v>
      </c>
      <c r="B1263">
        <v>0.27703981194560601</v>
      </c>
      <c r="C1263" t="s">
        <v>367</v>
      </c>
    </row>
    <row r="1264" spans="1:3" x14ac:dyDescent="0.35">
      <c r="A1264" t="s">
        <v>313</v>
      </c>
      <c r="B1264">
        <v>0.32609042943342897</v>
      </c>
      <c r="C1264" t="s">
        <v>367</v>
      </c>
    </row>
    <row r="1265" spans="1:3" x14ac:dyDescent="0.35">
      <c r="A1265" t="s">
        <v>313</v>
      </c>
      <c r="B1265">
        <v>1.9382580189907701</v>
      </c>
      <c r="C1265" t="s">
        <v>367</v>
      </c>
    </row>
    <row r="1266" spans="1:3" x14ac:dyDescent="0.35">
      <c r="A1266" t="s">
        <v>313</v>
      </c>
      <c r="B1266">
        <v>0.427968276603991</v>
      </c>
      <c r="C1266" t="s">
        <v>367</v>
      </c>
    </row>
    <row r="1267" spans="1:3" x14ac:dyDescent="0.35">
      <c r="A1267" t="s">
        <v>313</v>
      </c>
      <c r="B1267">
        <v>0.37922532366120798</v>
      </c>
      <c r="C1267" t="s">
        <v>367</v>
      </c>
    </row>
    <row r="1268" spans="1:3" x14ac:dyDescent="0.35">
      <c r="A1268" t="s">
        <v>313</v>
      </c>
      <c r="B1268">
        <v>0.55522320239132905</v>
      </c>
      <c r="C1268" t="s">
        <v>367</v>
      </c>
    </row>
    <row r="1269" spans="1:3" x14ac:dyDescent="0.35">
      <c r="A1269" t="s">
        <v>313</v>
      </c>
      <c r="B1269">
        <v>0.15038865895145101</v>
      </c>
      <c r="C1269" t="s">
        <v>367</v>
      </c>
    </row>
    <row r="1270" spans="1:3" x14ac:dyDescent="0.35">
      <c r="A1270" t="s">
        <v>313</v>
      </c>
      <c r="B1270">
        <v>0.43613903508115398</v>
      </c>
      <c r="C1270" t="s">
        <v>367</v>
      </c>
    </row>
    <row r="1271" spans="1:3" x14ac:dyDescent="0.35">
      <c r="A1271" t="s">
        <v>313</v>
      </c>
      <c r="B1271">
        <v>1.01761529154815</v>
      </c>
      <c r="C1271" t="s">
        <v>367</v>
      </c>
    </row>
    <row r="1272" spans="1:3" x14ac:dyDescent="0.35">
      <c r="A1272" t="s">
        <v>313</v>
      </c>
      <c r="B1272">
        <v>0.27771305461798601</v>
      </c>
      <c r="C1272" t="s">
        <v>367</v>
      </c>
    </row>
    <row r="1273" spans="1:3" x14ac:dyDescent="0.35">
      <c r="A1273" t="s">
        <v>313</v>
      </c>
      <c r="B1273">
        <v>1.0176356691295201</v>
      </c>
      <c r="C1273" t="s">
        <v>367</v>
      </c>
    </row>
    <row r="1274" spans="1:3" x14ac:dyDescent="0.35">
      <c r="A1274" t="s">
        <v>313</v>
      </c>
      <c r="B1274">
        <v>0.38362646043232701</v>
      </c>
      <c r="C1274" t="s">
        <v>367</v>
      </c>
    </row>
    <row r="1275" spans="1:3" x14ac:dyDescent="0.35">
      <c r="A1275" t="s">
        <v>313</v>
      </c>
      <c r="B1275">
        <v>0.31318572902813002</v>
      </c>
      <c r="C1275" t="s">
        <v>367</v>
      </c>
    </row>
    <row r="1276" spans="1:3" x14ac:dyDescent="0.35">
      <c r="A1276" t="s">
        <v>313</v>
      </c>
      <c r="B1276">
        <v>0.191613496618355</v>
      </c>
      <c r="C1276" t="s">
        <v>368</v>
      </c>
    </row>
    <row r="1277" spans="1:3" x14ac:dyDescent="0.35">
      <c r="A1277" t="s">
        <v>313</v>
      </c>
      <c r="B1277">
        <v>0.68189921224403305</v>
      </c>
      <c r="C1277" t="s">
        <v>367</v>
      </c>
    </row>
    <row r="1278" spans="1:3" x14ac:dyDescent="0.35">
      <c r="A1278" t="s">
        <v>313</v>
      </c>
      <c r="B1278">
        <v>0.29526576654584802</v>
      </c>
      <c r="C1278" t="s">
        <v>367</v>
      </c>
    </row>
    <row r="1279" spans="1:3" x14ac:dyDescent="0.35">
      <c r="A1279" t="s">
        <v>313</v>
      </c>
      <c r="B1279">
        <v>0.25565800738694799</v>
      </c>
      <c r="C1279" t="s">
        <v>368</v>
      </c>
    </row>
    <row r="1280" spans="1:3" x14ac:dyDescent="0.35">
      <c r="A1280" t="s">
        <v>313</v>
      </c>
      <c r="B1280">
        <v>0.497968193341919</v>
      </c>
      <c r="C1280" t="s">
        <v>367</v>
      </c>
    </row>
    <row r="1281" spans="1:3" x14ac:dyDescent="0.35">
      <c r="A1281" t="s">
        <v>313</v>
      </c>
      <c r="B1281">
        <v>0.23080184823099101</v>
      </c>
      <c r="C1281" t="s">
        <v>368</v>
      </c>
    </row>
    <row r="1282" spans="1:3" x14ac:dyDescent="0.35">
      <c r="A1282" t="s">
        <v>313</v>
      </c>
      <c r="B1282">
        <v>0.56456223176060905</v>
      </c>
      <c r="C1282" t="s">
        <v>368</v>
      </c>
    </row>
    <row r="1283" spans="1:3" x14ac:dyDescent="0.35">
      <c r="A1283" t="s">
        <v>313</v>
      </c>
      <c r="B1283">
        <v>0.191698051057657</v>
      </c>
      <c r="C1283" t="s">
        <v>367</v>
      </c>
    </row>
    <row r="1284" spans="1:3" x14ac:dyDescent="0.35">
      <c r="A1284" t="s">
        <v>313</v>
      </c>
      <c r="B1284">
        <v>1.0748724577970501</v>
      </c>
      <c r="C1284" t="s">
        <v>367</v>
      </c>
    </row>
    <row r="1285" spans="1:3" x14ac:dyDescent="0.35">
      <c r="A1285" t="s">
        <v>313</v>
      </c>
      <c r="B1285">
        <v>0.19892148553495301</v>
      </c>
      <c r="C1285" t="s">
        <v>368</v>
      </c>
    </row>
    <row r="1286" spans="1:3" x14ac:dyDescent="0.35">
      <c r="A1286" t="s">
        <v>313</v>
      </c>
      <c r="B1286">
        <v>0.50650954075189303</v>
      </c>
      <c r="C1286" t="s">
        <v>367</v>
      </c>
    </row>
    <row r="1287" spans="1:3" x14ac:dyDescent="0.35">
      <c r="A1287" t="s">
        <v>313</v>
      </c>
      <c r="B1287">
        <v>0.129884404285567</v>
      </c>
      <c r="C1287" t="s">
        <v>367</v>
      </c>
    </row>
    <row r="1288" spans="1:3" x14ac:dyDescent="0.35">
      <c r="A1288" t="s">
        <v>313</v>
      </c>
      <c r="B1288">
        <v>0.58999232824740799</v>
      </c>
      <c r="C1288" t="s">
        <v>367</v>
      </c>
    </row>
    <row r="1289" spans="1:3" x14ac:dyDescent="0.35">
      <c r="A1289" t="s">
        <v>313</v>
      </c>
      <c r="B1289">
        <v>0.15484343506679901</v>
      </c>
      <c r="C1289" t="s">
        <v>367</v>
      </c>
    </row>
    <row r="1290" spans="1:3" x14ac:dyDescent="0.35">
      <c r="A1290" t="s">
        <v>313</v>
      </c>
      <c r="B1290">
        <v>0.24547800267509201</v>
      </c>
      <c r="C1290" t="s">
        <v>368</v>
      </c>
    </row>
    <row r="1291" spans="1:3" x14ac:dyDescent="0.35">
      <c r="A1291" t="s">
        <v>313</v>
      </c>
      <c r="B1291">
        <v>0.65090187926094001</v>
      </c>
      <c r="C1291" t="s">
        <v>367</v>
      </c>
    </row>
    <row r="1292" spans="1:3" x14ac:dyDescent="0.35">
      <c r="A1292" t="s">
        <v>313</v>
      </c>
      <c r="B1292">
        <v>0.15872482724607001</v>
      </c>
      <c r="C1292" t="s">
        <v>368</v>
      </c>
    </row>
    <row r="1293" spans="1:3" x14ac:dyDescent="0.35">
      <c r="A1293" t="s">
        <v>313</v>
      </c>
      <c r="B1293">
        <v>0.45908774036094502</v>
      </c>
      <c r="C1293" t="s">
        <v>367</v>
      </c>
    </row>
    <row r="1294" spans="1:3" x14ac:dyDescent="0.35">
      <c r="A1294" t="s">
        <v>313</v>
      </c>
      <c r="B1294">
        <v>0.64800803641372795</v>
      </c>
      <c r="C1294" t="s">
        <v>368</v>
      </c>
    </row>
    <row r="1295" spans="1:3" x14ac:dyDescent="0.35">
      <c r="A1295" t="s">
        <v>313</v>
      </c>
      <c r="B1295">
        <v>0.22640403314480601</v>
      </c>
      <c r="C1295" t="s">
        <v>367</v>
      </c>
    </row>
    <row r="1296" spans="1:3" x14ac:dyDescent="0.35">
      <c r="A1296" t="s">
        <v>313</v>
      </c>
      <c r="B1296">
        <v>0.58384109170216203</v>
      </c>
      <c r="C1296" t="s">
        <v>367</v>
      </c>
    </row>
    <row r="1297" spans="1:3" x14ac:dyDescent="0.35">
      <c r="A1297" t="s">
        <v>313</v>
      </c>
      <c r="B1297">
        <v>0.365841949869738</v>
      </c>
      <c r="C1297" t="s">
        <v>367</v>
      </c>
    </row>
    <row r="1298" spans="1:3" x14ac:dyDescent="0.35">
      <c r="A1298" t="s">
        <v>313</v>
      </c>
      <c r="B1298">
        <v>0.31729702439393198</v>
      </c>
      <c r="C1298" t="s">
        <v>367</v>
      </c>
    </row>
    <row r="1299" spans="1:3" x14ac:dyDescent="0.35">
      <c r="A1299" t="s">
        <v>313</v>
      </c>
      <c r="B1299">
        <v>0.72691406917776002</v>
      </c>
      <c r="C1299" t="s">
        <v>368</v>
      </c>
    </row>
    <row r="1300" spans="1:3" x14ac:dyDescent="0.35">
      <c r="A1300" t="s">
        <v>313</v>
      </c>
      <c r="B1300">
        <v>0.15548059966474101</v>
      </c>
      <c r="C1300" t="s">
        <v>367</v>
      </c>
    </row>
    <row r="1301" spans="1:3" x14ac:dyDescent="0.35">
      <c r="A1301" t="s">
        <v>313</v>
      </c>
      <c r="B1301">
        <v>0.35197022830216002</v>
      </c>
      <c r="C1301" t="s">
        <v>368</v>
      </c>
    </row>
    <row r="1302" spans="1:3" x14ac:dyDescent="0.35">
      <c r="A1302" t="s">
        <v>313</v>
      </c>
      <c r="B1302">
        <v>0.19079668138803099</v>
      </c>
      <c r="C1302" t="s">
        <v>368</v>
      </c>
    </row>
    <row r="1303" spans="1:3" x14ac:dyDescent="0.35">
      <c r="A1303" t="s">
        <v>313</v>
      </c>
      <c r="B1303">
        <v>0.51380353550871705</v>
      </c>
      <c r="C1303" t="s">
        <v>367</v>
      </c>
    </row>
    <row r="1304" spans="1:3" x14ac:dyDescent="0.35">
      <c r="A1304" t="s">
        <v>313</v>
      </c>
      <c r="B1304">
        <v>0.50033309927416603</v>
      </c>
      <c r="C1304" t="s">
        <v>367</v>
      </c>
    </row>
    <row r="1305" spans="1:3" x14ac:dyDescent="0.35">
      <c r="A1305" t="s">
        <v>313</v>
      </c>
      <c r="B1305">
        <v>0.70267856642055404</v>
      </c>
      <c r="C1305" t="s">
        <v>367</v>
      </c>
    </row>
    <row r="1306" spans="1:3" x14ac:dyDescent="0.35">
      <c r="A1306" t="s">
        <v>313</v>
      </c>
      <c r="B1306">
        <v>0.64233823966343695</v>
      </c>
      <c r="C1306" t="s">
        <v>367</v>
      </c>
    </row>
    <row r="1307" spans="1:3" x14ac:dyDescent="0.35">
      <c r="A1307" t="s">
        <v>313</v>
      </c>
      <c r="B1307">
        <v>0.192655494004209</v>
      </c>
      <c r="C1307" t="s">
        <v>367</v>
      </c>
    </row>
    <row r="1308" spans="1:3" x14ac:dyDescent="0.35">
      <c r="A1308" t="s">
        <v>313</v>
      </c>
      <c r="B1308">
        <v>0.28371798398829901</v>
      </c>
      <c r="C1308" t="s">
        <v>367</v>
      </c>
    </row>
    <row r="1309" spans="1:3" x14ac:dyDescent="0.35">
      <c r="A1309" t="s">
        <v>313</v>
      </c>
      <c r="B1309">
        <v>0.13212642060687699</v>
      </c>
      <c r="C1309" t="s">
        <v>367</v>
      </c>
    </row>
    <row r="1310" spans="1:3" x14ac:dyDescent="0.35">
      <c r="A1310" t="s">
        <v>313</v>
      </c>
      <c r="B1310">
        <v>0.16160667328309</v>
      </c>
      <c r="C1310" t="s">
        <v>367</v>
      </c>
    </row>
    <row r="1311" spans="1:3" x14ac:dyDescent="0.35">
      <c r="A1311" t="s">
        <v>313</v>
      </c>
      <c r="B1311">
        <v>0.22740059081826899</v>
      </c>
      <c r="C1311" t="s">
        <v>368</v>
      </c>
    </row>
    <row r="1312" spans="1:3" x14ac:dyDescent="0.35">
      <c r="A1312" t="s">
        <v>313</v>
      </c>
      <c r="B1312">
        <v>0.33789836208338803</v>
      </c>
      <c r="C1312" t="s">
        <v>367</v>
      </c>
    </row>
    <row r="1313" spans="1:3" x14ac:dyDescent="0.35">
      <c r="A1313" t="s">
        <v>313</v>
      </c>
      <c r="B1313">
        <v>0.80937686471623005</v>
      </c>
      <c r="C1313" t="s">
        <v>368</v>
      </c>
    </row>
    <row r="1314" spans="1:3" x14ac:dyDescent="0.35">
      <c r="A1314" t="s">
        <v>313</v>
      </c>
      <c r="B1314">
        <v>1.51109554729374</v>
      </c>
      <c r="C1314" t="s">
        <v>368</v>
      </c>
    </row>
    <row r="1315" spans="1:3" x14ac:dyDescent="0.35">
      <c r="A1315" t="s">
        <v>313</v>
      </c>
      <c r="B1315">
        <v>0.33303296099559898</v>
      </c>
      <c r="C1315" t="s">
        <v>367</v>
      </c>
    </row>
    <row r="1316" spans="1:3" x14ac:dyDescent="0.35">
      <c r="A1316" t="s">
        <v>313</v>
      </c>
      <c r="B1316">
        <v>0.70159419115340604</v>
      </c>
      <c r="C1316" t="s">
        <v>367</v>
      </c>
    </row>
    <row r="1317" spans="1:3" x14ac:dyDescent="0.35">
      <c r="A1317" t="s">
        <v>313</v>
      </c>
      <c r="B1317">
        <v>0.12531311184161301</v>
      </c>
      <c r="C1317" t="s">
        <v>367</v>
      </c>
    </row>
    <row r="1318" spans="1:3" x14ac:dyDescent="0.35">
      <c r="A1318" t="s">
        <v>313</v>
      </c>
      <c r="B1318">
        <v>0.15218040264208499</v>
      </c>
      <c r="C1318" t="s">
        <v>367</v>
      </c>
    </row>
    <row r="1319" spans="1:3" x14ac:dyDescent="0.35">
      <c r="A1319" t="s">
        <v>313</v>
      </c>
      <c r="B1319">
        <v>0.45042985899266402</v>
      </c>
      <c r="C1319" t="s">
        <v>367</v>
      </c>
    </row>
    <row r="1320" spans="1:3" x14ac:dyDescent="0.35">
      <c r="A1320" t="s">
        <v>313</v>
      </c>
      <c r="B1320">
        <v>0.66008483845197596</v>
      </c>
      <c r="C1320" t="s">
        <v>368</v>
      </c>
    </row>
    <row r="1321" spans="1:3" x14ac:dyDescent="0.35">
      <c r="A1321" t="s">
        <v>313</v>
      </c>
      <c r="B1321">
        <v>0.67999466126617603</v>
      </c>
      <c r="C1321" t="s">
        <v>368</v>
      </c>
    </row>
    <row r="1322" spans="1:3" x14ac:dyDescent="0.35">
      <c r="A1322" t="s">
        <v>313</v>
      </c>
      <c r="B1322">
        <v>0.59427146539728704</v>
      </c>
      <c r="C1322" t="s">
        <v>368</v>
      </c>
    </row>
    <row r="1323" spans="1:3" x14ac:dyDescent="0.35">
      <c r="A1323" t="s">
        <v>313</v>
      </c>
      <c r="B1323">
        <v>0.21206519263054199</v>
      </c>
      <c r="C1323" t="s">
        <v>367</v>
      </c>
    </row>
    <row r="1324" spans="1:3" x14ac:dyDescent="0.35">
      <c r="A1324" t="s">
        <v>313</v>
      </c>
      <c r="B1324">
        <v>0.37502071065097498</v>
      </c>
      <c r="C1324" t="s">
        <v>367</v>
      </c>
    </row>
    <row r="1325" spans="1:3" x14ac:dyDescent="0.35">
      <c r="A1325" t="s">
        <v>313</v>
      </c>
      <c r="B1325">
        <v>0.120874326929117</v>
      </c>
      <c r="C1325" t="s">
        <v>367</v>
      </c>
    </row>
    <row r="1326" spans="1:3" x14ac:dyDescent="0.35">
      <c r="A1326" t="s">
        <v>313</v>
      </c>
      <c r="B1326">
        <v>0.82222803544758105</v>
      </c>
      <c r="C1326" t="s">
        <v>367</v>
      </c>
    </row>
    <row r="1327" spans="1:3" x14ac:dyDescent="0.35">
      <c r="A1327" t="s">
        <v>313</v>
      </c>
      <c r="B1327">
        <v>0.74751380727029404</v>
      </c>
      <c r="C1327" t="s">
        <v>367</v>
      </c>
    </row>
    <row r="1328" spans="1:3" x14ac:dyDescent="0.35">
      <c r="A1328" t="s">
        <v>313</v>
      </c>
      <c r="B1328">
        <v>1.4804126764935099</v>
      </c>
      <c r="C1328" t="s">
        <v>367</v>
      </c>
    </row>
    <row r="1329" spans="1:3" x14ac:dyDescent="0.35">
      <c r="A1329" t="s">
        <v>313</v>
      </c>
      <c r="B1329">
        <v>0.36560807768395398</v>
      </c>
      <c r="C1329" t="s">
        <v>367</v>
      </c>
    </row>
    <row r="1330" spans="1:3" x14ac:dyDescent="0.35">
      <c r="A1330" t="s">
        <v>313</v>
      </c>
      <c r="B1330">
        <v>0.27937062098422899</v>
      </c>
      <c r="C1330" t="s">
        <v>367</v>
      </c>
    </row>
    <row r="1331" spans="1:3" x14ac:dyDescent="0.35">
      <c r="A1331" t="s">
        <v>313</v>
      </c>
      <c r="B1331">
        <v>0.17113012032755801</v>
      </c>
      <c r="C1331" t="s">
        <v>367</v>
      </c>
    </row>
    <row r="1332" spans="1:3" x14ac:dyDescent="0.35">
      <c r="A1332" t="s">
        <v>313</v>
      </c>
      <c r="B1332">
        <v>0.69985885577110796</v>
      </c>
      <c r="C1332" t="s">
        <v>368</v>
      </c>
    </row>
    <row r="1333" spans="1:3" x14ac:dyDescent="0.35">
      <c r="A1333" t="s">
        <v>313</v>
      </c>
      <c r="B1333">
        <v>0.30782272377507303</v>
      </c>
      <c r="C1333" t="s">
        <v>367</v>
      </c>
    </row>
    <row r="1334" spans="1:3" x14ac:dyDescent="0.35">
      <c r="A1334" t="s">
        <v>313</v>
      </c>
      <c r="B1334">
        <v>0.25349183069649101</v>
      </c>
      <c r="C1334" t="s">
        <v>368</v>
      </c>
    </row>
    <row r="1335" spans="1:3" x14ac:dyDescent="0.35">
      <c r="A1335" t="s">
        <v>313</v>
      </c>
      <c r="B1335">
        <v>0.57135933048772503</v>
      </c>
      <c r="C1335" t="s">
        <v>367</v>
      </c>
    </row>
    <row r="1336" spans="1:3" x14ac:dyDescent="0.35">
      <c r="A1336" t="s">
        <v>313</v>
      </c>
      <c r="B1336">
        <v>0.23626449848415601</v>
      </c>
      <c r="C1336" t="s">
        <v>367</v>
      </c>
    </row>
    <row r="1337" spans="1:3" x14ac:dyDescent="0.35">
      <c r="A1337" t="s">
        <v>313</v>
      </c>
      <c r="B1337">
        <v>0.54105334591881105</v>
      </c>
      <c r="C1337" t="s">
        <v>367</v>
      </c>
    </row>
    <row r="1338" spans="1:3" x14ac:dyDescent="0.35">
      <c r="A1338" t="s">
        <v>313</v>
      </c>
      <c r="B1338">
        <v>0.90412564109285298</v>
      </c>
      <c r="C1338" t="s">
        <v>367</v>
      </c>
    </row>
    <row r="1339" spans="1:3" x14ac:dyDescent="0.35">
      <c r="A1339" t="s">
        <v>313</v>
      </c>
      <c r="B1339">
        <v>0.15358574649461301</v>
      </c>
      <c r="C1339" t="s">
        <v>368</v>
      </c>
    </row>
    <row r="1340" spans="1:3" x14ac:dyDescent="0.35">
      <c r="A1340" t="s">
        <v>313</v>
      </c>
      <c r="B1340">
        <v>0.57146658231226199</v>
      </c>
      <c r="C1340" t="s">
        <v>367</v>
      </c>
    </row>
    <row r="1341" spans="1:3" x14ac:dyDescent="0.35">
      <c r="A1341" t="s">
        <v>313</v>
      </c>
      <c r="B1341">
        <v>0.72331234893468299</v>
      </c>
      <c r="C1341" t="s">
        <v>368</v>
      </c>
    </row>
    <row r="1342" spans="1:3" x14ac:dyDescent="0.35">
      <c r="A1342" t="s">
        <v>313</v>
      </c>
      <c r="B1342">
        <v>0.109930166041649</v>
      </c>
      <c r="C1342" t="s">
        <v>367</v>
      </c>
    </row>
    <row r="1343" spans="1:3" x14ac:dyDescent="0.35">
      <c r="A1343" t="s">
        <v>313</v>
      </c>
      <c r="B1343">
        <v>0.22695995324114601</v>
      </c>
      <c r="C1343" t="s">
        <v>367</v>
      </c>
    </row>
    <row r="1344" spans="1:3" x14ac:dyDescent="0.35">
      <c r="A1344" t="s">
        <v>313</v>
      </c>
      <c r="B1344">
        <v>0.14047802460469599</v>
      </c>
      <c r="C1344" t="s">
        <v>368</v>
      </c>
    </row>
    <row r="1345" spans="1:3" x14ac:dyDescent="0.35">
      <c r="A1345" t="s">
        <v>313</v>
      </c>
      <c r="B1345">
        <v>0.210023093056428</v>
      </c>
      <c r="C1345" t="s">
        <v>367</v>
      </c>
    </row>
    <row r="1346" spans="1:3" x14ac:dyDescent="0.35">
      <c r="A1346" t="s">
        <v>313</v>
      </c>
      <c r="B1346">
        <v>0.84258354530346602</v>
      </c>
      <c r="C1346" t="s">
        <v>368</v>
      </c>
    </row>
    <row r="1347" spans="1:3" x14ac:dyDescent="0.35">
      <c r="A1347" t="s">
        <v>313</v>
      </c>
      <c r="B1347">
        <v>0.154458520475073</v>
      </c>
      <c r="C1347" t="s">
        <v>367</v>
      </c>
    </row>
    <row r="1348" spans="1:3" x14ac:dyDescent="0.35">
      <c r="A1348" t="s">
        <v>313</v>
      </c>
      <c r="B1348">
        <v>0.25830522528986199</v>
      </c>
      <c r="C1348" t="s">
        <v>367</v>
      </c>
    </row>
    <row r="1349" spans="1:3" x14ac:dyDescent="0.35">
      <c r="A1349" t="s">
        <v>313</v>
      </c>
      <c r="B1349">
        <v>0.48582731692845499</v>
      </c>
      <c r="C1349" t="s">
        <v>368</v>
      </c>
    </row>
    <row r="1350" spans="1:3" x14ac:dyDescent="0.35">
      <c r="A1350" t="s">
        <v>313</v>
      </c>
      <c r="B1350">
        <v>0.41936619641687101</v>
      </c>
      <c r="C1350" t="s">
        <v>367</v>
      </c>
    </row>
    <row r="1351" spans="1:3" x14ac:dyDescent="0.35">
      <c r="A1351" t="s">
        <v>313</v>
      </c>
      <c r="B1351">
        <v>0.12687946461195501</v>
      </c>
      <c r="C1351" t="s">
        <v>367</v>
      </c>
    </row>
    <row r="1352" spans="1:3" x14ac:dyDescent="0.35">
      <c r="A1352" t="s">
        <v>313</v>
      </c>
      <c r="B1352">
        <v>0.72892168805652902</v>
      </c>
      <c r="C1352" t="s">
        <v>368</v>
      </c>
    </row>
    <row r="1353" spans="1:3" x14ac:dyDescent="0.35">
      <c r="A1353" t="s">
        <v>313</v>
      </c>
      <c r="B1353">
        <v>0.42898065767233301</v>
      </c>
      <c r="C1353" t="s">
        <v>368</v>
      </c>
    </row>
    <row r="1354" spans="1:3" x14ac:dyDescent="0.35">
      <c r="A1354" t="s">
        <v>313</v>
      </c>
      <c r="B1354">
        <v>0.21415853188679401</v>
      </c>
      <c r="C1354" t="s">
        <v>367</v>
      </c>
    </row>
    <row r="1355" spans="1:3" x14ac:dyDescent="0.35">
      <c r="A1355" t="s">
        <v>313</v>
      </c>
      <c r="B1355">
        <v>0.24003254601261001</v>
      </c>
      <c r="C1355" t="s">
        <v>367</v>
      </c>
    </row>
    <row r="1356" spans="1:3" x14ac:dyDescent="0.35">
      <c r="A1356" t="s">
        <v>313</v>
      </c>
      <c r="B1356">
        <v>0.12967253960170599</v>
      </c>
      <c r="C1356" t="s">
        <v>368</v>
      </c>
    </row>
    <row r="1357" spans="1:3" x14ac:dyDescent="0.35">
      <c r="A1357" t="s">
        <v>313</v>
      </c>
      <c r="B1357">
        <v>0.35421331865736999</v>
      </c>
      <c r="C1357" t="s">
        <v>367</v>
      </c>
    </row>
    <row r="1358" spans="1:3" x14ac:dyDescent="0.35">
      <c r="A1358" t="s">
        <v>313</v>
      </c>
      <c r="B1358">
        <v>0.203242518130508</v>
      </c>
      <c r="C1358" t="s">
        <v>367</v>
      </c>
    </row>
    <row r="1359" spans="1:3" x14ac:dyDescent="0.35">
      <c r="A1359" t="s">
        <v>313</v>
      </c>
      <c r="B1359">
        <v>0.35070215593807902</v>
      </c>
      <c r="C1359" t="s">
        <v>368</v>
      </c>
    </row>
    <row r="1360" spans="1:3" x14ac:dyDescent="0.35">
      <c r="A1360" t="s">
        <v>313</v>
      </c>
      <c r="B1360">
        <v>1.0913925581961399</v>
      </c>
      <c r="C1360" t="s">
        <v>368</v>
      </c>
    </row>
    <row r="1361" spans="1:3" x14ac:dyDescent="0.35">
      <c r="A1361" t="s">
        <v>313</v>
      </c>
      <c r="B1361">
        <v>0.66053347790740302</v>
      </c>
      <c r="C1361" t="s">
        <v>367</v>
      </c>
    </row>
    <row r="1362" spans="1:3" x14ac:dyDescent="0.35">
      <c r="A1362" t="s">
        <v>313</v>
      </c>
      <c r="B1362">
        <v>0.93939345762215998</v>
      </c>
      <c r="C1362" t="s">
        <v>367</v>
      </c>
    </row>
    <row r="1363" spans="1:3" x14ac:dyDescent="0.35">
      <c r="A1363" t="s">
        <v>313</v>
      </c>
      <c r="B1363">
        <v>0.17565556266329499</v>
      </c>
      <c r="C1363" t="s">
        <v>367</v>
      </c>
    </row>
    <row r="1364" spans="1:3" x14ac:dyDescent="0.35">
      <c r="A1364" t="s">
        <v>313</v>
      </c>
      <c r="B1364">
        <v>0.13836587383409801</v>
      </c>
      <c r="C1364" t="s">
        <v>367</v>
      </c>
    </row>
    <row r="1365" spans="1:3" x14ac:dyDescent="0.35">
      <c r="A1365" t="s">
        <v>313</v>
      </c>
      <c r="B1365">
        <v>0.56695178002326896</v>
      </c>
      <c r="C1365" t="s">
        <v>367</v>
      </c>
    </row>
    <row r="1366" spans="1:3" x14ac:dyDescent="0.35">
      <c r="A1366" t="s">
        <v>313</v>
      </c>
      <c r="B1366">
        <v>0.146339276383501</v>
      </c>
      <c r="C1366" t="s">
        <v>367</v>
      </c>
    </row>
    <row r="1367" spans="1:3" x14ac:dyDescent="0.35">
      <c r="A1367" t="s">
        <v>313</v>
      </c>
      <c r="B1367">
        <v>0.26436998874325002</v>
      </c>
      <c r="C1367" t="s">
        <v>367</v>
      </c>
    </row>
    <row r="1368" spans="1:3" x14ac:dyDescent="0.35">
      <c r="A1368" t="s">
        <v>313</v>
      </c>
      <c r="B1368">
        <v>0.27635557916085801</v>
      </c>
      <c r="C1368" t="s">
        <v>367</v>
      </c>
    </row>
    <row r="1369" spans="1:3" x14ac:dyDescent="0.35">
      <c r="A1369" t="s">
        <v>313</v>
      </c>
      <c r="B1369">
        <v>0.33443565211624099</v>
      </c>
      <c r="C1369" t="s">
        <v>367</v>
      </c>
    </row>
    <row r="1370" spans="1:3" x14ac:dyDescent="0.35">
      <c r="A1370" t="s">
        <v>313</v>
      </c>
      <c r="B1370">
        <v>0.16496594586927299</v>
      </c>
      <c r="C1370" t="s">
        <v>367</v>
      </c>
    </row>
    <row r="1371" spans="1:3" x14ac:dyDescent="0.35">
      <c r="A1371" t="s">
        <v>313</v>
      </c>
      <c r="B1371">
        <v>0.20316644567220499</v>
      </c>
      <c r="C1371" t="s">
        <v>367</v>
      </c>
    </row>
    <row r="1372" spans="1:3" x14ac:dyDescent="0.35">
      <c r="A1372" t="s">
        <v>313</v>
      </c>
      <c r="B1372">
        <v>0.119797163247955</v>
      </c>
      <c r="C1372" t="s">
        <v>367</v>
      </c>
    </row>
    <row r="1373" spans="1:3" x14ac:dyDescent="0.35">
      <c r="A1373" t="s">
        <v>313</v>
      </c>
      <c r="B1373">
        <v>0.24835977470116399</v>
      </c>
      <c r="C1373" t="s">
        <v>367</v>
      </c>
    </row>
    <row r="1374" spans="1:3" x14ac:dyDescent="0.35">
      <c r="A1374" t="s">
        <v>313</v>
      </c>
      <c r="B1374">
        <v>0.20875981876411401</v>
      </c>
      <c r="C1374" t="s">
        <v>367</v>
      </c>
    </row>
    <row r="1375" spans="1:3" x14ac:dyDescent="0.35">
      <c r="A1375" t="s">
        <v>313</v>
      </c>
      <c r="B1375">
        <v>0.36155687337375297</v>
      </c>
      <c r="C1375" t="s">
        <v>367</v>
      </c>
    </row>
    <row r="1376" spans="1:3" x14ac:dyDescent="0.35">
      <c r="A1376" t="s">
        <v>313</v>
      </c>
      <c r="B1376">
        <v>0.364727295770368</v>
      </c>
      <c r="C1376" t="s">
        <v>367</v>
      </c>
    </row>
    <row r="1377" spans="1:3" x14ac:dyDescent="0.35">
      <c r="A1377" t="s">
        <v>313</v>
      </c>
      <c r="B1377">
        <v>0.15323002289853699</v>
      </c>
      <c r="C1377" t="s">
        <v>367</v>
      </c>
    </row>
    <row r="1378" spans="1:3" x14ac:dyDescent="0.35">
      <c r="A1378" t="s">
        <v>313</v>
      </c>
      <c r="B1378">
        <v>0.87658981241412604</v>
      </c>
      <c r="C1378" t="s">
        <v>368</v>
      </c>
    </row>
    <row r="1379" spans="1:3" x14ac:dyDescent="0.35">
      <c r="A1379" t="s">
        <v>313</v>
      </c>
      <c r="B1379">
        <v>0.65402404383319002</v>
      </c>
      <c r="C1379" t="s">
        <v>368</v>
      </c>
    </row>
    <row r="1380" spans="1:3" x14ac:dyDescent="0.35">
      <c r="A1380" t="s">
        <v>313</v>
      </c>
      <c r="B1380">
        <v>0.54578991401769295</v>
      </c>
      <c r="C1380" t="s">
        <v>367</v>
      </c>
    </row>
    <row r="1381" spans="1:3" x14ac:dyDescent="0.35">
      <c r="A1381" t="s">
        <v>313</v>
      </c>
      <c r="B1381">
        <v>0.47303048230009098</v>
      </c>
      <c r="C1381" t="s">
        <v>367</v>
      </c>
    </row>
    <row r="1382" spans="1:3" x14ac:dyDescent="0.35">
      <c r="A1382" t="s">
        <v>313</v>
      </c>
      <c r="B1382">
        <v>0.327117696338384</v>
      </c>
      <c r="C1382" t="s">
        <v>367</v>
      </c>
    </row>
    <row r="1383" spans="1:3" x14ac:dyDescent="0.35">
      <c r="A1383" t="s">
        <v>313</v>
      </c>
      <c r="B1383">
        <v>0.77139137262287105</v>
      </c>
      <c r="C1383" t="s">
        <v>367</v>
      </c>
    </row>
    <row r="1384" spans="1:3" x14ac:dyDescent="0.35">
      <c r="A1384" t="s">
        <v>313</v>
      </c>
      <c r="B1384">
        <v>0.29035429881910702</v>
      </c>
      <c r="C1384" t="s">
        <v>367</v>
      </c>
    </row>
    <row r="1385" spans="1:3" x14ac:dyDescent="0.35">
      <c r="A1385" t="s">
        <v>313</v>
      </c>
      <c r="B1385">
        <v>0.61405513266985301</v>
      </c>
      <c r="C1385" t="s">
        <v>367</v>
      </c>
    </row>
    <row r="1386" spans="1:3" x14ac:dyDescent="0.35">
      <c r="A1386" t="s">
        <v>313</v>
      </c>
      <c r="B1386">
        <v>0.62976733519718997</v>
      </c>
      <c r="C1386" t="s">
        <v>367</v>
      </c>
    </row>
    <row r="1387" spans="1:3" x14ac:dyDescent="0.35">
      <c r="A1387" t="s">
        <v>313</v>
      </c>
      <c r="B1387">
        <v>0.30911662561450898</v>
      </c>
      <c r="C1387" t="s">
        <v>367</v>
      </c>
    </row>
    <row r="1388" spans="1:3" x14ac:dyDescent="0.35">
      <c r="A1388" t="s">
        <v>313</v>
      </c>
      <c r="B1388">
        <v>0.73656204836316497</v>
      </c>
      <c r="C1388" t="s">
        <v>368</v>
      </c>
    </row>
    <row r="1389" spans="1:3" x14ac:dyDescent="0.35">
      <c r="A1389" t="s">
        <v>313</v>
      </c>
      <c r="B1389">
        <v>0.68041708579873605</v>
      </c>
      <c r="C1389" t="s">
        <v>367</v>
      </c>
    </row>
    <row r="1390" spans="1:3" x14ac:dyDescent="0.35">
      <c r="A1390" t="s">
        <v>313</v>
      </c>
      <c r="B1390">
        <v>0.25170203053353402</v>
      </c>
      <c r="C1390" t="s">
        <v>367</v>
      </c>
    </row>
    <row r="1391" spans="1:3" x14ac:dyDescent="0.35">
      <c r="A1391" t="s">
        <v>313</v>
      </c>
      <c r="B1391">
        <v>0.218698581628956</v>
      </c>
      <c r="C1391" t="s">
        <v>367</v>
      </c>
    </row>
    <row r="1392" spans="1:3" x14ac:dyDescent="0.35">
      <c r="A1392" t="s">
        <v>313</v>
      </c>
      <c r="B1392">
        <v>0.40388556858339802</v>
      </c>
      <c r="C1392" t="s">
        <v>368</v>
      </c>
    </row>
    <row r="1393" spans="1:3" x14ac:dyDescent="0.35">
      <c r="A1393" t="s">
        <v>313</v>
      </c>
      <c r="B1393">
        <v>0.62090713145817</v>
      </c>
      <c r="C1393" t="s">
        <v>368</v>
      </c>
    </row>
    <row r="1394" spans="1:3" x14ac:dyDescent="0.35">
      <c r="A1394" t="s">
        <v>313</v>
      </c>
      <c r="B1394">
        <v>0.31392520463115398</v>
      </c>
      <c r="C1394" t="s">
        <v>367</v>
      </c>
    </row>
    <row r="1395" spans="1:3" x14ac:dyDescent="0.35">
      <c r="A1395" t="s">
        <v>313</v>
      </c>
      <c r="B1395">
        <v>0.234978205915508</v>
      </c>
      <c r="C1395" t="s">
        <v>368</v>
      </c>
    </row>
    <row r="1396" spans="1:3" x14ac:dyDescent="0.35">
      <c r="A1396" t="s">
        <v>313</v>
      </c>
      <c r="B1396">
        <v>0.516401173824935</v>
      </c>
      <c r="C1396" t="s">
        <v>368</v>
      </c>
    </row>
    <row r="1397" spans="1:3" x14ac:dyDescent="0.35">
      <c r="A1397" t="s">
        <v>313</v>
      </c>
      <c r="B1397">
        <v>0.30588024863035701</v>
      </c>
      <c r="C1397" t="s">
        <v>368</v>
      </c>
    </row>
    <row r="1398" spans="1:3" x14ac:dyDescent="0.35">
      <c r="A1398" t="s">
        <v>313</v>
      </c>
      <c r="B1398">
        <v>0.16160382180843899</v>
      </c>
      <c r="C1398" t="s">
        <v>368</v>
      </c>
    </row>
    <row r="1399" spans="1:3" x14ac:dyDescent="0.35">
      <c r="A1399" t="s">
        <v>313</v>
      </c>
      <c r="B1399">
        <v>1.11401977136911</v>
      </c>
      <c r="C1399" t="s">
        <v>367</v>
      </c>
    </row>
    <row r="1400" spans="1:3" x14ac:dyDescent="0.35">
      <c r="A1400" t="s">
        <v>313</v>
      </c>
      <c r="B1400">
        <v>0.13780156548904501</v>
      </c>
      <c r="C1400" t="s">
        <v>367</v>
      </c>
    </row>
    <row r="1401" spans="1:3" x14ac:dyDescent="0.35">
      <c r="A1401" t="s">
        <v>313</v>
      </c>
      <c r="B1401">
        <v>0.33584201842653899</v>
      </c>
      <c r="C1401" t="s">
        <v>367</v>
      </c>
    </row>
    <row r="1402" spans="1:3" x14ac:dyDescent="0.35">
      <c r="A1402" t="s">
        <v>313</v>
      </c>
      <c r="B1402">
        <v>0.41070901668041898</v>
      </c>
      <c r="C1402" t="s">
        <v>367</v>
      </c>
    </row>
    <row r="1403" spans="1:3" x14ac:dyDescent="0.35">
      <c r="A1403" t="s">
        <v>313</v>
      </c>
      <c r="B1403">
        <v>0.234061762635871</v>
      </c>
      <c r="C1403" t="s">
        <v>367</v>
      </c>
    </row>
    <row r="1404" spans="1:3" x14ac:dyDescent="0.35">
      <c r="A1404" t="s">
        <v>313</v>
      </c>
      <c r="B1404">
        <v>0.42433047281026498</v>
      </c>
      <c r="C1404" t="s">
        <v>367</v>
      </c>
    </row>
    <row r="1405" spans="1:3" x14ac:dyDescent="0.35">
      <c r="A1405" t="s">
        <v>313</v>
      </c>
      <c r="B1405">
        <v>0.16251430097196301</v>
      </c>
      <c r="C1405" t="s">
        <v>368</v>
      </c>
    </row>
    <row r="1406" spans="1:3" x14ac:dyDescent="0.35">
      <c r="A1406" t="s">
        <v>313</v>
      </c>
      <c r="B1406">
        <v>0.30644188998481597</v>
      </c>
      <c r="C1406" t="s">
        <v>368</v>
      </c>
    </row>
    <row r="1407" spans="1:3" x14ac:dyDescent="0.35">
      <c r="A1407" t="s">
        <v>313</v>
      </c>
      <c r="B1407">
        <v>0.23034725270218501</v>
      </c>
      <c r="C1407" t="s">
        <v>367</v>
      </c>
    </row>
    <row r="1408" spans="1:3" x14ac:dyDescent="0.35">
      <c r="A1408" t="s">
        <v>313</v>
      </c>
      <c r="B1408">
        <v>2.2424713858929199</v>
      </c>
      <c r="C1408" t="s">
        <v>368</v>
      </c>
    </row>
    <row r="1409" spans="1:3" x14ac:dyDescent="0.35">
      <c r="A1409" t="s">
        <v>313</v>
      </c>
      <c r="B1409">
        <v>1.0086837896610601</v>
      </c>
      <c r="C1409" t="s">
        <v>367</v>
      </c>
    </row>
    <row r="1410" spans="1:3" x14ac:dyDescent="0.35">
      <c r="A1410" t="s">
        <v>313</v>
      </c>
      <c r="B1410">
        <v>0.15368467927853599</v>
      </c>
      <c r="C1410" t="s">
        <v>367</v>
      </c>
    </row>
    <row r="1411" spans="1:3" x14ac:dyDescent="0.35">
      <c r="A1411" t="s">
        <v>313</v>
      </c>
      <c r="B1411">
        <v>0.14411209009904899</v>
      </c>
      <c r="C1411" t="s">
        <v>367</v>
      </c>
    </row>
    <row r="1412" spans="1:3" x14ac:dyDescent="0.35">
      <c r="A1412" t="s">
        <v>313</v>
      </c>
      <c r="B1412">
        <v>0.16179275642364399</v>
      </c>
      <c r="C1412" t="s">
        <v>367</v>
      </c>
    </row>
    <row r="1413" spans="1:3" x14ac:dyDescent="0.35">
      <c r="A1413" t="s">
        <v>313</v>
      </c>
      <c r="B1413">
        <v>0.79758381472857398</v>
      </c>
      <c r="C1413" t="s">
        <v>368</v>
      </c>
    </row>
    <row r="1414" spans="1:3" x14ac:dyDescent="0.35">
      <c r="A1414" t="s">
        <v>313</v>
      </c>
      <c r="B1414">
        <v>0.18530077370480399</v>
      </c>
      <c r="C1414" t="s">
        <v>368</v>
      </c>
    </row>
    <row r="1415" spans="1:3" x14ac:dyDescent="0.35">
      <c r="A1415" t="s">
        <v>313</v>
      </c>
      <c r="B1415">
        <v>0.17964269771122701</v>
      </c>
      <c r="C1415" t="s">
        <v>367</v>
      </c>
    </row>
    <row r="1416" spans="1:3" x14ac:dyDescent="0.35">
      <c r="A1416" t="s">
        <v>313</v>
      </c>
      <c r="B1416">
        <v>0.35617793840246198</v>
      </c>
      <c r="C1416" t="s">
        <v>368</v>
      </c>
    </row>
    <row r="1417" spans="1:3" x14ac:dyDescent="0.35">
      <c r="A1417" t="s">
        <v>313</v>
      </c>
      <c r="B1417">
        <v>0.66942937412162995</v>
      </c>
      <c r="C1417" t="s">
        <v>367</v>
      </c>
    </row>
    <row r="1418" spans="1:3" x14ac:dyDescent="0.35">
      <c r="A1418" t="s">
        <v>313</v>
      </c>
      <c r="B1418">
        <v>0.51733028871931797</v>
      </c>
      <c r="C1418" t="s">
        <v>367</v>
      </c>
    </row>
    <row r="1419" spans="1:3" x14ac:dyDescent="0.35">
      <c r="A1419" t="s">
        <v>313</v>
      </c>
      <c r="B1419">
        <v>0.31019500200642902</v>
      </c>
      <c r="C1419" t="s">
        <v>367</v>
      </c>
    </row>
    <row r="1420" spans="1:3" x14ac:dyDescent="0.35">
      <c r="A1420" t="s">
        <v>313</v>
      </c>
      <c r="B1420">
        <v>0.32188707937421202</v>
      </c>
      <c r="C1420" t="s">
        <v>367</v>
      </c>
    </row>
    <row r="1421" spans="1:3" x14ac:dyDescent="0.35">
      <c r="A1421" t="s">
        <v>313</v>
      </c>
      <c r="B1421">
        <v>1.1547542225869301</v>
      </c>
      <c r="C1421" t="s">
        <v>368</v>
      </c>
    </row>
    <row r="1422" spans="1:3" x14ac:dyDescent="0.35">
      <c r="A1422" t="s">
        <v>313</v>
      </c>
      <c r="B1422">
        <v>0.28712283494680801</v>
      </c>
      <c r="C1422" t="s">
        <v>367</v>
      </c>
    </row>
    <row r="1423" spans="1:3" x14ac:dyDescent="0.35">
      <c r="A1423" t="s">
        <v>313</v>
      </c>
      <c r="B1423">
        <v>0.69371312412206299</v>
      </c>
      <c r="C1423" t="s">
        <v>367</v>
      </c>
    </row>
    <row r="1424" spans="1:3" x14ac:dyDescent="0.35">
      <c r="A1424" t="s">
        <v>313</v>
      </c>
      <c r="B1424">
        <v>0.71324387941115897</v>
      </c>
      <c r="C1424" t="s">
        <v>367</v>
      </c>
    </row>
    <row r="1425" spans="1:3" x14ac:dyDescent="0.35">
      <c r="A1425" t="s">
        <v>313</v>
      </c>
      <c r="B1425">
        <v>0.85820237152689605</v>
      </c>
      <c r="C1425" t="s">
        <v>368</v>
      </c>
    </row>
    <row r="1426" spans="1:3" x14ac:dyDescent="0.35">
      <c r="A1426" t="s">
        <v>313</v>
      </c>
      <c r="B1426">
        <v>0.14973725819073</v>
      </c>
      <c r="C1426" t="s">
        <v>367</v>
      </c>
    </row>
    <row r="1427" spans="1:3" x14ac:dyDescent="0.35">
      <c r="A1427" t="s">
        <v>313</v>
      </c>
      <c r="B1427">
        <v>0.62224450968920597</v>
      </c>
      <c r="C1427" t="s">
        <v>368</v>
      </c>
    </row>
    <row r="1428" spans="1:3" x14ac:dyDescent="0.35">
      <c r="A1428" t="s">
        <v>313</v>
      </c>
      <c r="B1428">
        <v>0.72998401672692903</v>
      </c>
      <c r="C1428" t="s">
        <v>367</v>
      </c>
    </row>
    <row r="1429" spans="1:3" x14ac:dyDescent="0.35">
      <c r="A1429" t="s">
        <v>313</v>
      </c>
      <c r="B1429">
        <v>1.81951544767132</v>
      </c>
      <c r="C1429" t="s">
        <v>367</v>
      </c>
    </row>
    <row r="1430" spans="1:3" x14ac:dyDescent="0.35">
      <c r="A1430" t="s">
        <v>313</v>
      </c>
      <c r="B1430">
        <v>0.35341412685093399</v>
      </c>
      <c r="C1430" t="s">
        <v>367</v>
      </c>
    </row>
    <row r="1431" spans="1:3" x14ac:dyDescent="0.35">
      <c r="A1431" t="s">
        <v>313</v>
      </c>
      <c r="B1431">
        <v>0.16356297091633101</v>
      </c>
      <c r="C1431" t="s">
        <v>368</v>
      </c>
    </row>
    <row r="1432" spans="1:3" x14ac:dyDescent="0.35">
      <c r="A1432" t="s">
        <v>313</v>
      </c>
      <c r="B1432">
        <v>0.12600101896628199</v>
      </c>
      <c r="C1432" t="s">
        <v>367</v>
      </c>
    </row>
    <row r="1433" spans="1:3" x14ac:dyDescent="0.35">
      <c r="A1433" t="s">
        <v>313</v>
      </c>
      <c r="B1433">
        <v>0.68803076636979799</v>
      </c>
      <c r="C1433" t="s">
        <v>367</v>
      </c>
    </row>
    <row r="1434" spans="1:3" x14ac:dyDescent="0.35">
      <c r="A1434" t="s">
        <v>313</v>
      </c>
      <c r="B1434">
        <v>0.37909835143899101</v>
      </c>
      <c r="C1434" t="s">
        <v>368</v>
      </c>
    </row>
    <row r="1435" spans="1:3" x14ac:dyDescent="0.35">
      <c r="A1435" t="s">
        <v>313</v>
      </c>
      <c r="B1435">
        <v>0.78443885763841303</v>
      </c>
      <c r="C1435" t="s">
        <v>367</v>
      </c>
    </row>
    <row r="1436" spans="1:3" x14ac:dyDescent="0.35">
      <c r="A1436" t="s">
        <v>313</v>
      </c>
      <c r="B1436">
        <v>0.68322612263745297</v>
      </c>
      <c r="C1436" t="s">
        <v>368</v>
      </c>
    </row>
    <row r="1437" spans="1:3" x14ac:dyDescent="0.35">
      <c r="A1437" t="s">
        <v>313</v>
      </c>
      <c r="B1437">
        <v>1.37934966737293</v>
      </c>
      <c r="C1437" t="s">
        <v>368</v>
      </c>
    </row>
    <row r="1438" spans="1:3" x14ac:dyDescent="0.35">
      <c r="A1438" t="s">
        <v>313</v>
      </c>
      <c r="B1438">
        <v>0.150336200492553</v>
      </c>
      <c r="C1438" t="s">
        <v>367</v>
      </c>
    </row>
    <row r="1439" spans="1:3" x14ac:dyDescent="0.35">
      <c r="A1439" t="s">
        <v>313</v>
      </c>
      <c r="B1439">
        <v>0.49601109074636102</v>
      </c>
      <c r="C1439" t="s">
        <v>367</v>
      </c>
    </row>
    <row r="1440" spans="1:3" x14ac:dyDescent="0.35">
      <c r="A1440" t="s">
        <v>313</v>
      </c>
      <c r="B1440">
        <v>0.25932882276554198</v>
      </c>
      <c r="C1440" t="s">
        <v>367</v>
      </c>
    </row>
    <row r="1441" spans="1:3" x14ac:dyDescent="0.35">
      <c r="A1441" t="s">
        <v>313</v>
      </c>
      <c r="B1441">
        <v>0.141705991663786</v>
      </c>
      <c r="C1441" t="s">
        <v>368</v>
      </c>
    </row>
    <row r="1442" spans="1:3" x14ac:dyDescent="0.35">
      <c r="A1442" t="s">
        <v>313</v>
      </c>
      <c r="B1442">
        <v>0.25362173833580598</v>
      </c>
      <c r="C1442" t="s">
        <v>368</v>
      </c>
    </row>
    <row r="1443" spans="1:3" x14ac:dyDescent="0.35">
      <c r="A1443" t="s">
        <v>313</v>
      </c>
      <c r="B1443">
        <v>0.205634450182485</v>
      </c>
      <c r="C1443" t="s">
        <v>367</v>
      </c>
    </row>
    <row r="1444" spans="1:3" x14ac:dyDescent="0.35">
      <c r="A1444" t="s">
        <v>313</v>
      </c>
      <c r="B1444">
        <v>1.5837018086449799</v>
      </c>
      <c r="C1444" t="s">
        <v>368</v>
      </c>
    </row>
    <row r="1445" spans="1:3" x14ac:dyDescent="0.35">
      <c r="A1445" t="s">
        <v>313</v>
      </c>
      <c r="B1445">
        <v>0.168870585911892</v>
      </c>
      <c r="C1445" t="s">
        <v>367</v>
      </c>
    </row>
    <row r="1446" spans="1:3" x14ac:dyDescent="0.35">
      <c r="A1446" t="s">
        <v>313</v>
      </c>
      <c r="B1446">
        <v>0.26485170434747601</v>
      </c>
      <c r="C1446" t="s">
        <v>367</v>
      </c>
    </row>
    <row r="1447" spans="1:3" x14ac:dyDescent="0.35">
      <c r="A1447" t="s">
        <v>313</v>
      </c>
      <c r="B1447">
        <v>0.48690623563802199</v>
      </c>
      <c r="C1447" t="s">
        <v>367</v>
      </c>
    </row>
    <row r="1448" spans="1:3" x14ac:dyDescent="0.35">
      <c r="A1448" t="s">
        <v>313</v>
      </c>
      <c r="B1448">
        <v>0.50785193187530298</v>
      </c>
      <c r="C1448" t="s">
        <v>367</v>
      </c>
    </row>
    <row r="1449" spans="1:3" x14ac:dyDescent="0.35">
      <c r="A1449" t="s">
        <v>313</v>
      </c>
      <c r="B1449">
        <v>0.23409451739477799</v>
      </c>
      <c r="C1449" t="s">
        <v>367</v>
      </c>
    </row>
    <row r="1450" spans="1:3" x14ac:dyDescent="0.35">
      <c r="A1450" t="s">
        <v>313</v>
      </c>
      <c r="B1450">
        <v>0.43324789718730899</v>
      </c>
      <c r="C1450" t="s">
        <v>367</v>
      </c>
    </row>
    <row r="1451" spans="1:3" x14ac:dyDescent="0.35">
      <c r="A1451" t="s">
        <v>313</v>
      </c>
      <c r="B1451">
        <v>0.83669176741361495</v>
      </c>
      <c r="C1451" t="s">
        <v>367</v>
      </c>
    </row>
    <row r="1452" spans="1:3" x14ac:dyDescent="0.35">
      <c r="A1452" t="s">
        <v>313</v>
      </c>
      <c r="B1452">
        <v>0.34573962981842099</v>
      </c>
      <c r="C1452" t="s">
        <v>367</v>
      </c>
    </row>
    <row r="1453" spans="1:3" x14ac:dyDescent="0.35">
      <c r="A1453" t="s">
        <v>313</v>
      </c>
      <c r="B1453">
        <v>9.8853865621123901E-2</v>
      </c>
      <c r="C1453" t="s">
        <v>367</v>
      </c>
    </row>
    <row r="1454" spans="1:3" x14ac:dyDescent="0.35">
      <c r="A1454" t="s">
        <v>313</v>
      </c>
      <c r="B1454">
        <v>0.25504915243941401</v>
      </c>
      <c r="C1454" t="s">
        <v>367</v>
      </c>
    </row>
    <row r="1455" spans="1:3" x14ac:dyDescent="0.35">
      <c r="A1455" t="s">
        <v>313</v>
      </c>
      <c r="B1455">
        <v>0.14447388723198001</v>
      </c>
      <c r="C1455" t="s">
        <v>367</v>
      </c>
    </row>
    <row r="1456" spans="1:3" x14ac:dyDescent="0.35">
      <c r="A1456" t="s">
        <v>313</v>
      </c>
      <c r="B1456">
        <v>0.13128906366241899</v>
      </c>
      <c r="C1456" t="s">
        <v>367</v>
      </c>
    </row>
    <row r="1457" spans="1:3" x14ac:dyDescent="0.35">
      <c r="A1457" t="s">
        <v>313</v>
      </c>
      <c r="B1457">
        <v>0.76747835682512</v>
      </c>
      <c r="C1457" t="s">
        <v>367</v>
      </c>
    </row>
    <row r="1458" spans="1:3" x14ac:dyDescent="0.35">
      <c r="A1458" t="s">
        <v>313</v>
      </c>
      <c r="B1458">
        <v>1.51375637681775</v>
      </c>
      <c r="C1458" t="s">
        <v>368</v>
      </c>
    </row>
    <row r="1459" spans="1:3" x14ac:dyDescent="0.35">
      <c r="A1459" t="s">
        <v>313</v>
      </c>
      <c r="B1459">
        <v>0.32616782017420598</v>
      </c>
      <c r="C1459" t="s">
        <v>367</v>
      </c>
    </row>
    <row r="1460" spans="1:3" x14ac:dyDescent="0.35">
      <c r="A1460" t="s">
        <v>313</v>
      </c>
      <c r="B1460">
        <v>0.101338391448262</v>
      </c>
      <c r="C1460" t="s">
        <v>367</v>
      </c>
    </row>
    <row r="1461" spans="1:3" x14ac:dyDescent="0.35">
      <c r="A1461" t="s">
        <v>313</v>
      </c>
      <c r="B1461">
        <v>0.161950318727207</v>
      </c>
      <c r="C1461" t="s">
        <v>368</v>
      </c>
    </row>
    <row r="1462" spans="1:3" x14ac:dyDescent="0.35">
      <c r="A1462" t="s">
        <v>313</v>
      </c>
      <c r="B1462">
        <v>0.13497125963981199</v>
      </c>
      <c r="C1462" t="s">
        <v>367</v>
      </c>
    </row>
    <row r="1463" spans="1:3" x14ac:dyDescent="0.35">
      <c r="A1463" t="s">
        <v>313</v>
      </c>
      <c r="B1463">
        <v>0.15260468155979001</v>
      </c>
      <c r="C1463" t="s">
        <v>367</v>
      </c>
    </row>
    <row r="1464" spans="1:3" x14ac:dyDescent="0.35">
      <c r="A1464" t="s">
        <v>313</v>
      </c>
      <c r="B1464">
        <v>0.44649569527883998</v>
      </c>
      <c r="C1464" t="s">
        <v>367</v>
      </c>
    </row>
    <row r="1465" spans="1:3" x14ac:dyDescent="0.35">
      <c r="A1465" t="s">
        <v>313</v>
      </c>
      <c r="B1465">
        <v>0.85365230033470396</v>
      </c>
      <c r="C1465" t="s">
        <v>368</v>
      </c>
    </row>
    <row r="1466" spans="1:3" x14ac:dyDescent="0.35">
      <c r="A1466" t="s">
        <v>313</v>
      </c>
      <c r="B1466">
        <v>0.29383392639863298</v>
      </c>
      <c r="C1466" t="s">
        <v>367</v>
      </c>
    </row>
    <row r="1467" spans="1:3" x14ac:dyDescent="0.35">
      <c r="A1467" t="s">
        <v>313</v>
      </c>
      <c r="B1467">
        <v>0.26944822590030199</v>
      </c>
      <c r="C1467" t="s">
        <v>367</v>
      </c>
    </row>
    <row r="1468" spans="1:3" x14ac:dyDescent="0.35">
      <c r="A1468" t="s">
        <v>313</v>
      </c>
      <c r="B1468">
        <v>7.5238400262079896E-2</v>
      </c>
      <c r="C1468" t="s">
        <v>367</v>
      </c>
    </row>
    <row r="1469" spans="1:3" x14ac:dyDescent="0.35">
      <c r="A1469" t="s">
        <v>313</v>
      </c>
      <c r="B1469">
        <v>1.0256426640898899</v>
      </c>
      <c r="C1469" t="s">
        <v>368</v>
      </c>
    </row>
    <row r="1470" spans="1:3" x14ac:dyDescent="0.35">
      <c r="A1470" t="s">
        <v>313</v>
      </c>
      <c r="B1470">
        <v>0.25856763747446299</v>
      </c>
      <c r="C1470" t="s">
        <v>367</v>
      </c>
    </row>
    <row r="1471" spans="1:3" x14ac:dyDescent="0.35">
      <c r="A1471" t="s">
        <v>313</v>
      </c>
      <c r="B1471">
        <v>0.65371200801095197</v>
      </c>
      <c r="C1471" t="s">
        <v>367</v>
      </c>
    </row>
    <row r="1472" spans="1:3" x14ac:dyDescent="0.35">
      <c r="A1472" t="s">
        <v>313</v>
      </c>
      <c r="B1472">
        <v>0.26155702454678897</v>
      </c>
      <c r="C1472" t="s">
        <v>367</v>
      </c>
    </row>
    <row r="1473" spans="1:3" x14ac:dyDescent="0.35">
      <c r="A1473" t="s">
        <v>313</v>
      </c>
      <c r="B1473">
        <v>0.29243942707089299</v>
      </c>
      <c r="C1473" t="s">
        <v>368</v>
      </c>
    </row>
    <row r="1474" spans="1:3" x14ac:dyDescent="0.35">
      <c r="A1474" t="s">
        <v>313</v>
      </c>
      <c r="B1474">
        <v>0.87376731832805699</v>
      </c>
      <c r="C1474" t="s">
        <v>367</v>
      </c>
    </row>
    <row r="1475" spans="1:3" x14ac:dyDescent="0.35">
      <c r="A1475" t="s">
        <v>313</v>
      </c>
      <c r="B1475">
        <v>0.12893207235120299</v>
      </c>
      <c r="C1475" t="s">
        <v>367</v>
      </c>
    </row>
    <row r="1476" spans="1:3" x14ac:dyDescent="0.35">
      <c r="A1476" t="s">
        <v>313</v>
      </c>
      <c r="B1476">
        <v>0.95939911964314795</v>
      </c>
      <c r="C1476" t="s">
        <v>367</v>
      </c>
    </row>
    <row r="1477" spans="1:3" x14ac:dyDescent="0.35">
      <c r="A1477" t="s">
        <v>313</v>
      </c>
      <c r="B1477">
        <v>0.55491690574460795</v>
      </c>
      <c r="C1477" t="s">
        <v>367</v>
      </c>
    </row>
    <row r="1478" spans="1:3" x14ac:dyDescent="0.35">
      <c r="A1478" t="s">
        <v>313</v>
      </c>
      <c r="B1478">
        <v>0.28524370272559302</v>
      </c>
      <c r="C1478" t="s">
        <v>367</v>
      </c>
    </row>
    <row r="1479" spans="1:3" x14ac:dyDescent="0.35">
      <c r="A1479" t="s">
        <v>313</v>
      </c>
      <c r="B1479">
        <v>0.136851937069006</v>
      </c>
      <c r="C1479" t="s">
        <v>367</v>
      </c>
    </row>
    <row r="1480" spans="1:3" x14ac:dyDescent="0.35">
      <c r="A1480" t="s">
        <v>313</v>
      </c>
      <c r="B1480">
        <v>0.69416078563536499</v>
      </c>
      <c r="C1480" t="s">
        <v>368</v>
      </c>
    </row>
    <row r="1481" spans="1:3" x14ac:dyDescent="0.35">
      <c r="A1481" t="s">
        <v>313</v>
      </c>
      <c r="B1481">
        <v>0.39646024481477499</v>
      </c>
      <c r="C1481" t="s">
        <v>367</v>
      </c>
    </row>
    <row r="1482" spans="1:3" x14ac:dyDescent="0.35">
      <c r="A1482" t="s">
        <v>313</v>
      </c>
      <c r="B1482">
        <v>0.28786585302620299</v>
      </c>
      <c r="C1482" t="s">
        <v>368</v>
      </c>
    </row>
    <row r="1483" spans="1:3" x14ac:dyDescent="0.35">
      <c r="A1483" t="s">
        <v>313</v>
      </c>
      <c r="B1483">
        <v>0.30215846042628602</v>
      </c>
      <c r="C1483" t="s">
        <v>368</v>
      </c>
    </row>
    <row r="1484" spans="1:3" x14ac:dyDescent="0.35">
      <c r="A1484" t="s">
        <v>313</v>
      </c>
      <c r="B1484">
        <v>0.73040559455293597</v>
      </c>
      <c r="C1484" t="s">
        <v>367</v>
      </c>
    </row>
    <row r="1485" spans="1:3" x14ac:dyDescent="0.35">
      <c r="A1485" t="s">
        <v>313</v>
      </c>
      <c r="B1485">
        <v>0.49545424368362301</v>
      </c>
      <c r="C1485" t="s">
        <v>368</v>
      </c>
    </row>
    <row r="1486" spans="1:3" x14ac:dyDescent="0.35">
      <c r="A1486" t="s">
        <v>313</v>
      </c>
      <c r="B1486">
        <v>0.79164369692291503</v>
      </c>
      <c r="C1486" t="s">
        <v>368</v>
      </c>
    </row>
    <row r="1487" spans="1:3" x14ac:dyDescent="0.35">
      <c r="A1487" t="s">
        <v>313</v>
      </c>
      <c r="B1487">
        <v>0.15741958737668901</v>
      </c>
      <c r="C1487" t="s">
        <v>368</v>
      </c>
    </row>
    <row r="1488" spans="1:3" x14ac:dyDescent="0.35">
      <c r="A1488" t="s">
        <v>313</v>
      </c>
      <c r="B1488">
        <v>0.58259030158484404</v>
      </c>
      <c r="C1488" t="s">
        <v>367</v>
      </c>
    </row>
    <row r="1489" spans="1:3" x14ac:dyDescent="0.35">
      <c r="A1489" t="s">
        <v>313</v>
      </c>
      <c r="B1489">
        <v>0.33152983762508798</v>
      </c>
      <c r="C1489" t="s">
        <v>367</v>
      </c>
    </row>
    <row r="1490" spans="1:3" x14ac:dyDescent="0.35">
      <c r="A1490" t="s">
        <v>313</v>
      </c>
      <c r="B1490">
        <v>0.362608596417825</v>
      </c>
      <c r="C1490" t="s">
        <v>368</v>
      </c>
    </row>
    <row r="1491" spans="1:3" x14ac:dyDescent="0.35">
      <c r="A1491" t="s">
        <v>313</v>
      </c>
      <c r="B1491">
        <v>0.87039057823115296</v>
      </c>
      <c r="C1491" t="s">
        <v>367</v>
      </c>
    </row>
    <row r="1492" spans="1:3" x14ac:dyDescent="0.35">
      <c r="A1492" t="s">
        <v>313</v>
      </c>
      <c r="B1492">
        <v>0.10583082474003799</v>
      </c>
      <c r="C1492" t="s">
        <v>367</v>
      </c>
    </row>
    <row r="1493" spans="1:3" x14ac:dyDescent="0.35">
      <c r="A1493" t="s">
        <v>313</v>
      </c>
      <c r="B1493">
        <v>0.13900788488177299</v>
      </c>
      <c r="C1493" t="s">
        <v>367</v>
      </c>
    </row>
    <row r="1494" spans="1:3" x14ac:dyDescent="0.35">
      <c r="A1494" t="s">
        <v>313</v>
      </c>
      <c r="B1494">
        <v>-6.1273078724842403E-2</v>
      </c>
      <c r="C1494" t="s">
        <v>367</v>
      </c>
    </row>
    <row r="1495" spans="1:3" x14ac:dyDescent="0.35">
      <c r="A1495" t="s">
        <v>313</v>
      </c>
      <c r="B1495">
        <v>0.61067363522491702</v>
      </c>
      <c r="C1495" t="s">
        <v>368</v>
      </c>
    </row>
    <row r="1496" spans="1:3" x14ac:dyDescent="0.35">
      <c r="A1496" t="s">
        <v>313</v>
      </c>
      <c r="B1496">
        <v>0.4218631905502</v>
      </c>
      <c r="C1496" t="s">
        <v>367</v>
      </c>
    </row>
    <row r="1497" spans="1:3" x14ac:dyDescent="0.35">
      <c r="A1497" t="s">
        <v>313</v>
      </c>
      <c r="B1497">
        <v>0.15684992493848299</v>
      </c>
      <c r="C1497" t="s">
        <v>368</v>
      </c>
    </row>
    <row r="1498" spans="1:3" x14ac:dyDescent="0.35">
      <c r="A1498" t="s">
        <v>313</v>
      </c>
      <c r="B1498">
        <v>0.14119415284891701</v>
      </c>
      <c r="C1498" t="s">
        <v>367</v>
      </c>
    </row>
    <row r="1499" spans="1:3" x14ac:dyDescent="0.35">
      <c r="A1499" t="s">
        <v>313</v>
      </c>
      <c r="B1499">
        <v>0.299544435402262</v>
      </c>
      <c r="C1499" t="s">
        <v>367</v>
      </c>
    </row>
    <row r="1500" spans="1:3" x14ac:dyDescent="0.35">
      <c r="A1500" t="s">
        <v>313</v>
      </c>
      <c r="B1500">
        <v>0.14403350769649301</v>
      </c>
      <c r="C1500" t="s">
        <v>367</v>
      </c>
    </row>
    <row r="1501" spans="1:3" x14ac:dyDescent="0.35">
      <c r="A1501" t="s">
        <v>313</v>
      </c>
      <c r="B1501">
        <v>0.60051333536626905</v>
      </c>
      <c r="C1501" t="s">
        <v>367</v>
      </c>
    </row>
    <row r="1502" spans="1:3" x14ac:dyDescent="0.35">
      <c r="A1502" t="s">
        <v>313</v>
      </c>
      <c r="B1502">
        <v>1.32416696653384</v>
      </c>
      <c r="C1502" t="s">
        <v>368</v>
      </c>
    </row>
    <row r="1503" spans="1:3" x14ac:dyDescent="0.35">
      <c r="A1503" t="s">
        <v>313</v>
      </c>
      <c r="B1503">
        <v>0.201855399970128</v>
      </c>
      <c r="C1503" t="s">
        <v>368</v>
      </c>
    </row>
    <row r="1504" spans="1:3" x14ac:dyDescent="0.35">
      <c r="A1504" t="s">
        <v>313</v>
      </c>
      <c r="B1504">
        <v>0.48490296728322102</v>
      </c>
      <c r="C1504" t="s">
        <v>367</v>
      </c>
    </row>
    <row r="1505" spans="1:3" x14ac:dyDescent="0.35">
      <c r="A1505" t="s">
        <v>313</v>
      </c>
      <c r="B1505">
        <v>0.15395002649078399</v>
      </c>
      <c r="C1505" t="s">
        <v>368</v>
      </c>
    </row>
    <row r="1506" spans="1:3" x14ac:dyDescent="0.35">
      <c r="A1506" t="s">
        <v>313</v>
      </c>
      <c r="B1506">
        <v>0.146436498511679</v>
      </c>
      <c r="C1506" t="s">
        <v>368</v>
      </c>
    </row>
    <row r="1507" spans="1:3" x14ac:dyDescent="0.35">
      <c r="A1507" t="s">
        <v>313</v>
      </c>
      <c r="B1507">
        <v>0.26388531928223702</v>
      </c>
      <c r="C1507" t="s">
        <v>367</v>
      </c>
    </row>
    <row r="1508" spans="1:3" x14ac:dyDescent="0.35">
      <c r="A1508" t="s">
        <v>313</v>
      </c>
      <c r="B1508">
        <v>0.30959022848581103</v>
      </c>
      <c r="C1508" t="s">
        <v>367</v>
      </c>
    </row>
    <row r="1509" spans="1:3" x14ac:dyDescent="0.35">
      <c r="A1509" t="s">
        <v>313</v>
      </c>
      <c r="B1509">
        <v>0.26348941668951598</v>
      </c>
      <c r="C1509" t="s">
        <v>368</v>
      </c>
    </row>
    <row r="1510" spans="1:3" x14ac:dyDescent="0.35">
      <c r="A1510" t="s">
        <v>313</v>
      </c>
      <c r="B1510">
        <v>0.16846232361872199</v>
      </c>
      <c r="C1510" t="s">
        <v>368</v>
      </c>
    </row>
    <row r="1511" spans="1:3" x14ac:dyDescent="0.35">
      <c r="A1511" t="s">
        <v>313</v>
      </c>
      <c r="B1511">
        <v>0.89951852853566705</v>
      </c>
      <c r="C1511" t="s">
        <v>367</v>
      </c>
    </row>
    <row r="1512" spans="1:3" x14ac:dyDescent="0.35">
      <c r="A1512" t="s">
        <v>313</v>
      </c>
      <c r="B1512">
        <v>0.51166686230726199</v>
      </c>
      <c r="C1512" t="s">
        <v>367</v>
      </c>
    </row>
    <row r="1513" spans="1:3" x14ac:dyDescent="0.35">
      <c r="A1513" t="s">
        <v>313</v>
      </c>
      <c r="B1513">
        <v>0.476990007571158</v>
      </c>
      <c r="C1513" t="s">
        <v>367</v>
      </c>
    </row>
    <row r="1514" spans="1:3" x14ac:dyDescent="0.35">
      <c r="A1514" t="s">
        <v>313</v>
      </c>
      <c r="B1514">
        <v>2.1504778486512</v>
      </c>
      <c r="C1514" t="s">
        <v>367</v>
      </c>
    </row>
    <row r="1515" spans="1:3" x14ac:dyDescent="0.35">
      <c r="A1515" t="s">
        <v>313</v>
      </c>
      <c r="B1515">
        <v>0.22126404946255401</v>
      </c>
      <c r="C1515" t="s">
        <v>367</v>
      </c>
    </row>
    <row r="1516" spans="1:3" x14ac:dyDescent="0.35">
      <c r="A1516" t="s">
        <v>313</v>
      </c>
      <c r="B1516">
        <v>0.67127581567959604</v>
      </c>
      <c r="C1516" t="s">
        <v>367</v>
      </c>
    </row>
    <row r="1517" spans="1:3" x14ac:dyDescent="0.35">
      <c r="A1517" t="s">
        <v>313</v>
      </c>
      <c r="B1517">
        <v>0.33713946118907101</v>
      </c>
      <c r="C1517" t="s">
        <v>367</v>
      </c>
    </row>
    <row r="1518" spans="1:3" x14ac:dyDescent="0.35">
      <c r="A1518" t="s">
        <v>313</v>
      </c>
      <c r="B1518">
        <v>0.389238283261858</v>
      </c>
      <c r="C1518" t="s">
        <v>368</v>
      </c>
    </row>
    <row r="1519" spans="1:3" x14ac:dyDescent="0.35">
      <c r="A1519" t="s">
        <v>313</v>
      </c>
      <c r="B1519">
        <v>0.75287468712722205</v>
      </c>
      <c r="C1519" t="s">
        <v>368</v>
      </c>
    </row>
    <row r="1520" spans="1:3" x14ac:dyDescent="0.35">
      <c r="A1520" t="s">
        <v>313</v>
      </c>
      <c r="B1520">
        <v>0.24598351976010099</v>
      </c>
      <c r="C1520" t="s">
        <v>368</v>
      </c>
    </row>
    <row r="1521" spans="1:3" x14ac:dyDescent="0.35">
      <c r="A1521" t="s">
        <v>313</v>
      </c>
      <c r="B1521">
        <v>0.336670806255848</v>
      </c>
      <c r="C1521" t="s">
        <v>367</v>
      </c>
    </row>
    <row r="1522" spans="1:3" x14ac:dyDescent="0.35">
      <c r="A1522" t="s">
        <v>313</v>
      </c>
      <c r="B1522">
        <v>1.32826899989935</v>
      </c>
      <c r="C1522" t="s">
        <v>368</v>
      </c>
    </row>
    <row r="1523" spans="1:3" x14ac:dyDescent="0.35">
      <c r="A1523" t="s">
        <v>313</v>
      </c>
      <c r="B1523">
        <v>0.12104639654584599</v>
      </c>
      <c r="C1523" t="s">
        <v>367</v>
      </c>
    </row>
    <row r="1524" spans="1:3" x14ac:dyDescent="0.35">
      <c r="A1524" t="s">
        <v>313</v>
      </c>
      <c r="B1524">
        <v>0.159986230103072</v>
      </c>
      <c r="C1524" t="s">
        <v>368</v>
      </c>
    </row>
    <row r="1525" spans="1:3" x14ac:dyDescent="0.35">
      <c r="A1525" t="s">
        <v>313</v>
      </c>
      <c r="B1525">
        <v>0.15495677560542301</v>
      </c>
      <c r="C1525" t="s">
        <v>367</v>
      </c>
    </row>
    <row r="1526" spans="1:3" x14ac:dyDescent="0.35">
      <c r="A1526" t="s">
        <v>313</v>
      </c>
      <c r="B1526">
        <v>0.165138981857651</v>
      </c>
      <c r="C1526" t="s">
        <v>367</v>
      </c>
    </row>
    <row r="1527" spans="1:3" x14ac:dyDescent="0.35">
      <c r="A1527" t="s">
        <v>313</v>
      </c>
      <c r="B1527">
        <v>0.28237466699570601</v>
      </c>
      <c r="C1527" t="s">
        <v>367</v>
      </c>
    </row>
    <row r="1528" spans="1:3" x14ac:dyDescent="0.35">
      <c r="A1528" t="s">
        <v>313</v>
      </c>
      <c r="B1528">
        <v>0.44362765881823502</v>
      </c>
      <c r="C1528" t="s">
        <v>367</v>
      </c>
    </row>
    <row r="1529" spans="1:3" x14ac:dyDescent="0.35">
      <c r="A1529" t="s">
        <v>313</v>
      </c>
      <c r="B1529">
        <v>0.32825254743321203</v>
      </c>
      <c r="C1529" t="s">
        <v>367</v>
      </c>
    </row>
    <row r="1530" spans="1:3" x14ac:dyDescent="0.35">
      <c r="A1530" t="s">
        <v>313</v>
      </c>
      <c r="B1530">
        <v>0.614683685057271</v>
      </c>
      <c r="C1530" t="s">
        <v>368</v>
      </c>
    </row>
    <row r="1531" spans="1:3" x14ac:dyDescent="0.35">
      <c r="A1531" t="s">
        <v>313</v>
      </c>
      <c r="B1531">
        <v>0.61871491246350896</v>
      </c>
      <c r="C1531" t="s">
        <v>367</v>
      </c>
    </row>
    <row r="1532" spans="1:3" x14ac:dyDescent="0.35">
      <c r="A1532" t="s">
        <v>313</v>
      </c>
      <c r="B1532">
        <v>0.144559433366414</v>
      </c>
      <c r="C1532" t="s">
        <v>367</v>
      </c>
    </row>
    <row r="1533" spans="1:3" x14ac:dyDescent="0.35">
      <c r="A1533" t="s">
        <v>313</v>
      </c>
      <c r="B1533">
        <v>0.64477175794292896</v>
      </c>
      <c r="C1533" t="s">
        <v>367</v>
      </c>
    </row>
    <row r="1534" spans="1:3" x14ac:dyDescent="0.35">
      <c r="A1534" t="s">
        <v>313</v>
      </c>
      <c r="B1534">
        <v>0.123581908774701</v>
      </c>
      <c r="C1534" t="s">
        <v>367</v>
      </c>
    </row>
    <row r="1535" spans="1:3" x14ac:dyDescent="0.35">
      <c r="A1535" t="s">
        <v>313</v>
      </c>
      <c r="B1535">
        <v>0.27045958369652601</v>
      </c>
      <c r="C1535" t="s">
        <v>367</v>
      </c>
    </row>
    <row r="1536" spans="1:3" x14ac:dyDescent="0.35">
      <c r="A1536" t="s">
        <v>313</v>
      </c>
      <c r="B1536">
        <v>0.68199736920827403</v>
      </c>
      <c r="C1536" t="s">
        <v>367</v>
      </c>
    </row>
    <row r="1537" spans="1:3" x14ac:dyDescent="0.35">
      <c r="A1537" t="s">
        <v>313</v>
      </c>
      <c r="B1537">
        <v>0.124774128214513</v>
      </c>
      <c r="C1537" t="s">
        <v>368</v>
      </c>
    </row>
    <row r="1538" spans="1:3" x14ac:dyDescent="0.35">
      <c r="A1538" t="s">
        <v>313</v>
      </c>
      <c r="B1538">
        <v>0.77851526474180799</v>
      </c>
      <c r="C1538" t="s">
        <v>367</v>
      </c>
    </row>
    <row r="1539" spans="1:3" x14ac:dyDescent="0.35">
      <c r="A1539" t="s">
        <v>313</v>
      </c>
      <c r="B1539">
        <v>0.273727977670009</v>
      </c>
      <c r="C1539" t="s">
        <v>367</v>
      </c>
    </row>
    <row r="1540" spans="1:3" x14ac:dyDescent="0.35">
      <c r="A1540" t="s">
        <v>313</v>
      </c>
      <c r="B1540">
        <v>0.26873701233890201</v>
      </c>
      <c r="C1540" t="s">
        <v>368</v>
      </c>
    </row>
    <row r="1541" spans="1:3" x14ac:dyDescent="0.35">
      <c r="A1541" t="s">
        <v>313</v>
      </c>
      <c r="B1541">
        <v>0.56569417989239901</v>
      </c>
      <c r="C1541" t="s">
        <v>368</v>
      </c>
    </row>
    <row r="1542" spans="1:3" x14ac:dyDescent="0.35">
      <c r="A1542" t="s">
        <v>313</v>
      </c>
      <c r="B1542">
        <v>0.221795089182343</v>
      </c>
      <c r="C1542" t="s">
        <v>368</v>
      </c>
    </row>
    <row r="1543" spans="1:3" x14ac:dyDescent="0.35">
      <c r="A1543" t="s">
        <v>313</v>
      </c>
      <c r="B1543">
        <v>0.38446334835573298</v>
      </c>
      <c r="C1543" t="s">
        <v>367</v>
      </c>
    </row>
    <row r="1544" spans="1:3" x14ac:dyDescent="0.35">
      <c r="A1544" t="s">
        <v>313</v>
      </c>
      <c r="B1544">
        <v>0.72422657026970605</v>
      </c>
      <c r="C1544" t="s">
        <v>368</v>
      </c>
    </row>
    <row r="1545" spans="1:3" x14ac:dyDescent="0.35">
      <c r="A1545" t="s">
        <v>313</v>
      </c>
      <c r="B1545">
        <v>0.54727173468759505</v>
      </c>
      <c r="C1545" t="s">
        <v>367</v>
      </c>
    </row>
    <row r="1546" spans="1:3" x14ac:dyDescent="0.35">
      <c r="A1546" t="s">
        <v>313</v>
      </c>
      <c r="B1546">
        <v>1.17260499150126</v>
      </c>
      <c r="C1546" t="s">
        <v>367</v>
      </c>
    </row>
    <row r="1547" spans="1:3" x14ac:dyDescent="0.35">
      <c r="A1547" t="s">
        <v>313</v>
      </c>
      <c r="B1547">
        <v>0.25242481407744199</v>
      </c>
      <c r="C1547" t="s">
        <v>367</v>
      </c>
    </row>
    <row r="1548" spans="1:3" x14ac:dyDescent="0.35">
      <c r="A1548" t="s">
        <v>313</v>
      </c>
      <c r="B1548">
        <v>0.42075512699845702</v>
      </c>
      <c r="C1548" t="s">
        <v>368</v>
      </c>
    </row>
    <row r="1549" spans="1:3" x14ac:dyDescent="0.35">
      <c r="A1549" t="s">
        <v>313</v>
      </c>
      <c r="B1549">
        <v>0.82242593806219</v>
      </c>
      <c r="C1549" t="s">
        <v>367</v>
      </c>
    </row>
    <row r="1550" spans="1:3" x14ac:dyDescent="0.35">
      <c r="A1550" t="s">
        <v>313</v>
      </c>
      <c r="B1550">
        <v>0.46993607568768397</v>
      </c>
      <c r="C1550" t="s">
        <v>367</v>
      </c>
    </row>
    <row r="1551" spans="1:3" x14ac:dyDescent="0.35">
      <c r="A1551" t="s">
        <v>313</v>
      </c>
      <c r="B1551">
        <v>0.391121078119268</v>
      </c>
      <c r="C1551" t="s">
        <v>367</v>
      </c>
    </row>
    <row r="1552" spans="1:3" x14ac:dyDescent="0.35">
      <c r="A1552" t="s">
        <v>313</v>
      </c>
      <c r="B1552">
        <v>0.46094018518293101</v>
      </c>
      <c r="C1552" t="s">
        <v>367</v>
      </c>
    </row>
    <row r="1553" spans="1:3" x14ac:dyDescent="0.35">
      <c r="A1553" t="s">
        <v>313</v>
      </c>
      <c r="B1553">
        <v>0.756336179954614</v>
      </c>
      <c r="C1553" t="s">
        <v>368</v>
      </c>
    </row>
    <row r="1554" spans="1:3" x14ac:dyDescent="0.35">
      <c r="A1554" t="s">
        <v>313</v>
      </c>
      <c r="B1554">
        <v>0.32511229946486597</v>
      </c>
      <c r="C1554" t="s">
        <v>367</v>
      </c>
    </row>
    <row r="1555" spans="1:3" x14ac:dyDescent="0.35">
      <c r="A1555" t="s">
        <v>313</v>
      </c>
      <c r="B1555">
        <v>0.213971412135124</v>
      </c>
      <c r="C1555" t="s">
        <v>367</v>
      </c>
    </row>
    <row r="1556" spans="1:3" x14ac:dyDescent="0.35">
      <c r="A1556" t="s">
        <v>313</v>
      </c>
      <c r="B1556">
        <v>0.255161801233321</v>
      </c>
      <c r="C1556" t="s">
        <v>367</v>
      </c>
    </row>
    <row r="1557" spans="1:3" x14ac:dyDescent="0.35">
      <c r="A1557" t="s">
        <v>313</v>
      </c>
      <c r="B1557">
        <v>1.2090952616503099</v>
      </c>
      <c r="C1557" t="s">
        <v>367</v>
      </c>
    </row>
    <row r="1558" spans="1:3" x14ac:dyDescent="0.35">
      <c r="A1558" t="s">
        <v>313</v>
      </c>
      <c r="B1558">
        <v>0.17379297994037399</v>
      </c>
      <c r="C1558" t="s">
        <v>367</v>
      </c>
    </row>
    <row r="1559" spans="1:3" x14ac:dyDescent="0.35">
      <c r="A1559" t="s">
        <v>313</v>
      </c>
      <c r="B1559">
        <v>0.22410043773500299</v>
      </c>
      <c r="C1559" t="s">
        <v>367</v>
      </c>
    </row>
    <row r="1560" spans="1:3" x14ac:dyDescent="0.35">
      <c r="A1560" t="s">
        <v>313</v>
      </c>
      <c r="B1560">
        <v>0.14417908479800801</v>
      </c>
      <c r="C1560" t="s">
        <v>367</v>
      </c>
    </row>
    <row r="1561" spans="1:3" x14ac:dyDescent="0.35">
      <c r="A1561" t="s">
        <v>313</v>
      </c>
      <c r="B1561">
        <v>0.128883798417396</v>
      </c>
      <c r="C1561" t="s">
        <v>367</v>
      </c>
    </row>
    <row r="1562" spans="1:3" x14ac:dyDescent="0.35">
      <c r="A1562" t="s">
        <v>313</v>
      </c>
      <c r="B1562">
        <v>0.335445707760888</v>
      </c>
      <c r="C1562" t="s">
        <v>367</v>
      </c>
    </row>
    <row r="1563" spans="1:3" x14ac:dyDescent="0.35">
      <c r="A1563" t="s">
        <v>313</v>
      </c>
      <c r="B1563">
        <v>0.441513190593816</v>
      </c>
      <c r="C1563" t="s">
        <v>368</v>
      </c>
    </row>
    <row r="1564" spans="1:3" x14ac:dyDescent="0.35">
      <c r="A1564" t="s">
        <v>313</v>
      </c>
      <c r="B1564">
        <v>0.180420836936387</v>
      </c>
      <c r="C1564" t="s">
        <v>368</v>
      </c>
    </row>
    <row r="1565" spans="1:3" x14ac:dyDescent="0.35">
      <c r="A1565" t="s">
        <v>313</v>
      </c>
      <c r="B1565">
        <v>0.48159120038287301</v>
      </c>
      <c r="C1565" t="s">
        <v>367</v>
      </c>
    </row>
    <row r="1566" spans="1:3" x14ac:dyDescent="0.35">
      <c r="A1566" t="s">
        <v>313</v>
      </c>
      <c r="B1566">
        <v>0.22294444239776701</v>
      </c>
      <c r="C1566" t="s">
        <v>367</v>
      </c>
    </row>
    <row r="1567" spans="1:3" x14ac:dyDescent="0.35">
      <c r="A1567" t="s">
        <v>313</v>
      </c>
      <c r="B1567">
        <v>0.126848731702562</v>
      </c>
      <c r="C1567" t="s">
        <v>367</v>
      </c>
    </row>
    <row r="1568" spans="1:3" x14ac:dyDescent="0.35">
      <c r="A1568" t="s">
        <v>313</v>
      </c>
      <c r="B1568">
        <v>0.23151680988116</v>
      </c>
      <c r="C1568" t="s">
        <v>368</v>
      </c>
    </row>
    <row r="1569" spans="1:3" x14ac:dyDescent="0.35">
      <c r="A1569" t="s">
        <v>313</v>
      </c>
      <c r="B1569">
        <v>0.79457377466835399</v>
      </c>
      <c r="C1569" t="s">
        <v>368</v>
      </c>
    </row>
    <row r="1570" spans="1:3" x14ac:dyDescent="0.35">
      <c r="A1570" t="s">
        <v>313</v>
      </c>
      <c r="B1570">
        <v>0.126122292784864</v>
      </c>
      <c r="C1570" t="s">
        <v>368</v>
      </c>
    </row>
    <row r="1571" spans="1:3" x14ac:dyDescent="0.35">
      <c r="A1571" t="s">
        <v>313</v>
      </c>
      <c r="B1571">
        <v>0.24198598774409399</v>
      </c>
      <c r="C1571" t="s">
        <v>367</v>
      </c>
    </row>
    <row r="1572" spans="1:3" x14ac:dyDescent="0.35">
      <c r="A1572" t="s">
        <v>313</v>
      </c>
      <c r="B1572">
        <v>0.57597144341519202</v>
      </c>
      <c r="C1572" t="s">
        <v>368</v>
      </c>
    </row>
    <row r="1573" spans="1:3" x14ac:dyDescent="0.35">
      <c r="A1573" t="s">
        <v>313</v>
      </c>
      <c r="B1573">
        <v>0.20656147196157401</v>
      </c>
      <c r="C1573" t="s">
        <v>367</v>
      </c>
    </row>
    <row r="1574" spans="1:3" x14ac:dyDescent="0.35">
      <c r="A1574" t="s">
        <v>313</v>
      </c>
      <c r="B1574">
        <v>0.22848226539050701</v>
      </c>
      <c r="C1574" t="s">
        <v>367</v>
      </c>
    </row>
    <row r="1575" spans="1:3" x14ac:dyDescent="0.35">
      <c r="A1575" t="s">
        <v>313</v>
      </c>
      <c r="B1575">
        <v>0.18502812532189999</v>
      </c>
      <c r="C1575" t="s">
        <v>367</v>
      </c>
    </row>
    <row r="1576" spans="1:3" x14ac:dyDescent="0.35">
      <c r="A1576" t="s">
        <v>313</v>
      </c>
      <c r="B1576">
        <v>0.36774790983200201</v>
      </c>
      <c r="C1576" t="s">
        <v>367</v>
      </c>
    </row>
    <row r="1577" spans="1:3" x14ac:dyDescent="0.35">
      <c r="A1577" t="s">
        <v>313</v>
      </c>
      <c r="B1577">
        <v>0.73855874542246203</v>
      </c>
      <c r="C1577" t="s">
        <v>367</v>
      </c>
    </row>
    <row r="1578" spans="1:3" x14ac:dyDescent="0.35">
      <c r="A1578" t="s">
        <v>313</v>
      </c>
      <c r="B1578">
        <v>0.43124736468762698</v>
      </c>
      <c r="C1578" t="s">
        <v>368</v>
      </c>
    </row>
    <row r="1579" spans="1:3" x14ac:dyDescent="0.35">
      <c r="A1579" t="s">
        <v>313</v>
      </c>
      <c r="B1579">
        <v>0.148334328853614</v>
      </c>
      <c r="C1579" t="s">
        <v>367</v>
      </c>
    </row>
    <row r="1580" spans="1:3" x14ac:dyDescent="0.35">
      <c r="A1580" t="s">
        <v>313</v>
      </c>
      <c r="B1580">
        <v>0.43922351810274401</v>
      </c>
      <c r="C1580" t="s">
        <v>367</v>
      </c>
    </row>
    <row r="1581" spans="1:3" x14ac:dyDescent="0.35">
      <c r="A1581" t="s">
        <v>313</v>
      </c>
      <c r="B1581">
        <v>1.3453883014294299</v>
      </c>
      <c r="C1581" t="s">
        <v>368</v>
      </c>
    </row>
    <row r="1582" spans="1:3" x14ac:dyDescent="0.35">
      <c r="A1582" t="s">
        <v>313</v>
      </c>
      <c r="B1582">
        <v>0.15591040911285201</v>
      </c>
      <c r="C1582" t="s">
        <v>368</v>
      </c>
    </row>
    <row r="1583" spans="1:3" x14ac:dyDescent="0.35">
      <c r="A1583" t="s">
        <v>313</v>
      </c>
      <c r="B1583">
        <v>0.16375492005183501</v>
      </c>
      <c r="C1583" t="s">
        <v>367</v>
      </c>
    </row>
    <row r="1584" spans="1:3" x14ac:dyDescent="0.35">
      <c r="A1584" t="s">
        <v>313</v>
      </c>
      <c r="B1584">
        <v>0.592150890892569</v>
      </c>
      <c r="C1584" t="s">
        <v>367</v>
      </c>
    </row>
    <row r="1585" spans="1:3" x14ac:dyDescent="0.35">
      <c r="A1585" t="s">
        <v>313</v>
      </c>
      <c r="B1585">
        <v>0.42292538773331201</v>
      </c>
      <c r="C1585" t="s">
        <v>367</v>
      </c>
    </row>
    <row r="1586" spans="1:3" x14ac:dyDescent="0.35">
      <c r="A1586" t="s">
        <v>313</v>
      </c>
      <c r="B1586">
        <v>0.32000683828239301</v>
      </c>
      <c r="C1586" t="s">
        <v>367</v>
      </c>
    </row>
    <row r="1587" spans="1:3" x14ac:dyDescent="0.35">
      <c r="A1587" t="s">
        <v>313</v>
      </c>
      <c r="B1587">
        <v>0.73460419202817495</v>
      </c>
      <c r="C1587" t="s">
        <v>368</v>
      </c>
    </row>
    <row r="1588" spans="1:3" x14ac:dyDescent="0.35">
      <c r="A1588" t="s">
        <v>313</v>
      </c>
      <c r="B1588">
        <v>0.20213129346959899</v>
      </c>
      <c r="C1588" t="s">
        <v>367</v>
      </c>
    </row>
    <row r="1589" spans="1:3" x14ac:dyDescent="0.35">
      <c r="A1589" t="s">
        <v>313</v>
      </c>
      <c r="B1589">
        <v>0.61753922283198703</v>
      </c>
      <c r="C1589" t="s">
        <v>368</v>
      </c>
    </row>
    <row r="1590" spans="1:3" x14ac:dyDescent="0.35">
      <c r="A1590" t="s">
        <v>313</v>
      </c>
      <c r="B1590">
        <v>1.0882661926826001</v>
      </c>
      <c r="C1590" t="s">
        <v>367</v>
      </c>
    </row>
    <row r="1591" spans="1:3" x14ac:dyDescent="0.35">
      <c r="A1591" t="s">
        <v>313</v>
      </c>
      <c r="B1591">
        <v>0.60251883869651002</v>
      </c>
      <c r="C1591" t="s">
        <v>367</v>
      </c>
    </row>
    <row r="1592" spans="1:3" x14ac:dyDescent="0.35">
      <c r="A1592" t="s">
        <v>313</v>
      </c>
      <c r="B1592">
        <v>0.35683756045224302</v>
      </c>
      <c r="C1592" t="s">
        <v>367</v>
      </c>
    </row>
    <row r="1593" spans="1:3" x14ac:dyDescent="0.35">
      <c r="A1593" t="s">
        <v>313</v>
      </c>
      <c r="B1593">
        <v>1.0231101699348499</v>
      </c>
      <c r="C1593" t="s">
        <v>367</v>
      </c>
    </row>
    <row r="1594" spans="1:3" x14ac:dyDescent="0.35">
      <c r="A1594" t="s">
        <v>313</v>
      </c>
      <c r="B1594">
        <v>0.62384222514243803</v>
      </c>
      <c r="C1594" t="s">
        <v>367</v>
      </c>
    </row>
    <row r="1595" spans="1:3" x14ac:dyDescent="0.35">
      <c r="A1595" t="s">
        <v>313</v>
      </c>
      <c r="B1595">
        <v>0.56817782994676902</v>
      </c>
      <c r="C1595" t="s">
        <v>367</v>
      </c>
    </row>
    <row r="1596" spans="1:3" x14ac:dyDescent="0.35">
      <c r="A1596" t="s">
        <v>313</v>
      </c>
      <c r="B1596">
        <v>0.73858152946815103</v>
      </c>
      <c r="C1596" t="s">
        <v>367</v>
      </c>
    </row>
    <row r="1597" spans="1:3" x14ac:dyDescent="0.35">
      <c r="A1597" t="s">
        <v>313</v>
      </c>
      <c r="B1597">
        <v>0.80731921943999096</v>
      </c>
      <c r="C1597" t="s">
        <v>367</v>
      </c>
    </row>
    <row r="1598" spans="1:3" x14ac:dyDescent="0.35">
      <c r="A1598" t="s">
        <v>313</v>
      </c>
      <c r="B1598">
        <v>0.55310319175483802</v>
      </c>
      <c r="C1598" t="s">
        <v>367</v>
      </c>
    </row>
    <row r="1599" spans="1:3" x14ac:dyDescent="0.35">
      <c r="A1599" t="s">
        <v>313</v>
      </c>
      <c r="B1599">
        <v>0.545166396287452</v>
      </c>
      <c r="C1599" t="s">
        <v>367</v>
      </c>
    </row>
    <row r="1600" spans="1:3" x14ac:dyDescent="0.35">
      <c r="A1600" t="s">
        <v>313</v>
      </c>
      <c r="B1600">
        <v>0.45867317305516397</v>
      </c>
      <c r="C1600" t="s">
        <v>367</v>
      </c>
    </row>
    <row r="1601" spans="1:3" x14ac:dyDescent="0.35">
      <c r="A1601" t="s">
        <v>313</v>
      </c>
      <c r="B1601">
        <v>0.695464057211999</v>
      </c>
      <c r="C1601" t="s">
        <v>367</v>
      </c>
    </row>
    <row r="1602" spans="1:3" x14ac:dyDescent="0.35">
      <c r="A1602" t="s">
        <v>313</v>
      </c>
      <c r="B1602">
        <v>0.22761610646171401</v>
      </c>
      <c r="C1602" t="s">
        <v>367</v>
      </c>
    </row>
    <row r="1603" spans="1:3" x14ac:dyDescent="0.35">
      <c r="A1603" t="s">
        <v>313</v>
      </c>
      <c r="B1603">
        <v>0.154515722131114</v>
      </c>
      <c r="C1603" t="s">
        <v>367</v>
      </c>
    </row>
    <row r="1604" spans="1:3" x14ac:dyDescent="0.35">
      <c r="A1604" t="s">
        <v>313</v>
      </c>
      <c r="B1604">
        <v>0.88371035923249996</v>
      </c>
      <c r="C1604" t="s">
        <v>367</v>
      </c>
    </row>
    <row r="1605" spans="1:3" x14ac:dyDescent="0.35">
      <c r="A1605" t="s">
        <v>313</v>
      </c>
      <c r="B1605">
        <v>0.18091566640871101</v>
      </c>
      <c r="C1605" t="s">
        <v>368</v>
      </c>
    </row>
    <row r="1606" spans="1:3" x14ac:dyDescent="0.35">
      <c r="A1606" t="s">
        <v>313</v>
      </c>
      <c r="B1606">
        <v>0.15729229804040201</v>
      </c>
      <c r="C1606" t="s">
        <v>368</v>
      </c>
    </row>
    <row r="1607" spans="1:3" x14ac:dyDescent="0.35">
      <c r="A1607" t="s">
        <v>313</v>
      </c>
      <c r="B1607">
        <v>0.412276516811663</v>
      </c>
      <c r="C1607" t="s">
        <v>367</v>
      </c>
    </row>
    <row r="1608" spans="1:3" x14ac:dyDescent="0.35">
      <c r="A1608" t="s">
        <v>313</v>
      </c>
      <c r="B1608">
        <v>0.25915017746736302</v>
      </c>
      <c r="C1608" t="s">
        <v>368</v>
      </c>
    </row>
    <row r="1609" spans="1:3" x14ac:dyDescent="0.35">
      <c r="A1609" t="s">
        <v>313</v>
      </c>
      <c r="B1609">
        <v>0.28548573391701898</v>
      </c>
      <c r="C1609" t="s">
        <v>367</v>
      </c>
    </row>
    <row r="1610" spans="1:3" x14ac:dyDescent="0.35">
      <c r="A1610" t="s">
        <v>313</v>
      </c>
      <c r="B1610">
        <v>0.52921084447088096</v>
      </c>
      <c r="C1610" t="s">
        <v>367</v>
      </c>
    </row>
    <row r="1611" spans="1:3" x14ac:dyDescent="0.35">
      <c r="A1611" t="s">
        <v>313</v>
      </c>
      <c r="B1611">
        <v>0.64285545638794905</v>
      </c>
      <c r="C1611" t="s">
        <v>368</v>
      </c>
    </row>
    <row r="1612" spans="1:3" x14ac:dyDescent="0.35">
      <c r="A1612" t="s">
        <v>313</v>
      </c>
      <c r="B1612">
        <v>0.69214069694625002</v>
      </c>
      <c r="C1612" t="s">
        <v>368</v>
      </c>
    </row>
    <row r="1613" spans="1:3" x14ac:dyDescent="0.35">
      <c r="A1613" t="s">
        <v>313</v>
      </c>
      <c r="B1613">
        <v>0.169336189284543</v>
      </c>
      <c r="C1613" t="s">
        <v>367</v>
      </c>
    </row>
    <row r="1614" spans="1:3" x14ac:dyDescent="0.35">
      <c r="A1614" t="s">
        <v>313</v>
      </c>
      <c r="B1614">
        <v>0.50587190489141498</v>
      </c>
      <c r="C1614" t="s">
        <v>368</v>
      </c>
    </row>
    <row r="1615" spans="1:3" x14ac:dyDescent="0.35">
      <c r="A1615" t="s">
        <v>313</v>
      </c>
      <c r="B1615">
        <v>0.22351853558988399</v>
      </c>
      <c r="C1615" t="s">
        <v>367</v>
      </c>
    </row>
    <row r="1616" spans="1:3" x14ac:dyDescent="0.35">
      <c r="A1616" t="s">
        <v>313</v>
      </c>
      <c r="B1616">
        <v>0.52425512824749498</v>
      </c>
      <c r="C1616" t="s">
        <v>367</v>
      </c>
    </row>
    <row r="1617" spans="1:3" x14ac:dyDescent="0.35">
      <c r="A1617" t="s">
        <v>313</v>
      </c>
      <c r="B1617">
        <v>0.26266001489128399</v>
      </c>
      <c r="C1617" t="s">
        <v>367</v>
      </c>
    </row>
    <row r="1618" spans="1:3" x14ac:dyDescent="0.35">
      <c r="A1618" t="s">
        <v>313</v>
      </c>
      <c r="B1618">
        <v>0.37015793078550202</v>
      </c>
      <c r="C1618" t="s">
        <v>367</v>
      </c>
    </row>
    <row r="1619" spans="1:3" x14ac:dyDescent="0.35">
      <c r="A1619" t="s">
        <v>313</v>
      </c>
      <c r="B1619">
        <v>0.26474372957824899</v>
      </c>
      <c r="C1619" t="s">
        <v>367</v>
      </c>
    </row>
    <row r="1620" spans="1:3" x14ac:dyDescent="0.35">
      <c r="A1620" t="s">
        <v>313</v>
      </c>
      <c r="B1620">
        <v>0.733554845513815</v>
      </c>
      <c r="C1620" t="s">
        <v>367</v>
      </c>
    </row>
    <row r="1621" spans="1:3" x14ac:dyDescent="0.35">
      <c r="A1621" t="s">
        <v>313</v>
      </c>
      <c r="B1621">
        <v>0.33792723662789598</v>
      </c>
      <c r="C1621" t="s">
        <v>368</v>
      </c>
    </row>
    <row r="1622" spans="1:3" x14ac:dyDescent="0.35">
      <c r="A1622" t="s">
        <v>313</v>
      </c>
      <c r="B1622">
        <v>0.46648556084169002</v>
      </c>
      <c r="C1622" t="s">
        <v>367</v>
      </c>
    </row>
    <row r="1623" spans="1:3" x14ac:dyDescent="0.35">
      <c r="A1623" t="s">
        <v>313</v>
      </c>
      <c r="B1623">
        <v>0.468089800580481</v>
      </c>
      <c r="C1623" t="s">
        <v>367</v>
      </c>
    </row>
    <row r="1624" spans="1:3" x14ac:dyDescent="0.35">
      <c r="A1624" t="s">
        <v>313</v>
      </c>
      <c r="B1624">
        <v>0.80097469140009503</v>
      </c>
      <c r="C1624" t="s">
        <v>368</v>
      </c>
    </row>
    <row r="1625" spans="1:3" x14ac:dyDescent="0.35">
      <c r="A1625" t="s">
        <v>313</v>
      </c>
      <c r="B1625">
        <v>0.279601763555333</v>
      </c>
      <c r="C1625" t="s">
        <v>367</v>
      </c>
    </row>
    <row r="1626" spans="1:3" x14ac:dyDescent="0.35">
      <c r="A1626" t="s">
        <v>313</v>
      </c>
      <c r="B1626">
        <v>0.58860066178246995</v>
      </c>
      <c r="C1626" t="s">
        <v>368</v>
      </c>
    </row>
    <row r="1627" spans="1:3" x14ac:dyDescent="0.35">
      <c r="A1627" t="s">
        <v>313</v>
      </c>
      <c r="B1627">
        <v>0.32046633572510003</v>
      </c>
      <c r="C1627" t="s">
        <v>368</v>
      </c>
    </row>
    <row r="1628" spans="1:3" x14ac:dyDescent="0.35">
      <c r="A1628" t="s">
        <v>313</v>
      </c>
      <c r="B1628">
        <v>1.2566189303024999</v>
      </c>
      <c r="C1628" t="s">
        <v>368</v>
      </c>
    </row>
    <row r="1629" spans="1:3" x14ac:dyDescent="0.35">
      <c r="A1629" t="s">
        <v>313</v>
      </c>
      <c r="B1629">
        <v>0.15430026614975301</v>
      </c>
      <c r="C1629" t="s">
        <v>368</v>
      </c>
    </row>
    <row r="1630" spans="1:3" x14ac:dyDescent="0.35">
      <c r="A1630" t="s">
        <v>313</v>
      </c>
      <c r="B1630">
        <v>0.49893411592911202</v>
      </c>
      <c r="C1630" t="s">
        <v>368</v>
      </c>
    </row>
    <row r="1631" spans="1:3" x14ac:dyDescent="0.35">
      <c r="A1631" t="s">
        <v>313</v>
      </c>
      <c r="B1631">
        <v>0.283115058953959</v>
      </c>
      <c r="C1631" t="s">
        <v>367</v>
      </c>
    </row>
    <row r="1632" spans="1:3" x14ac:dyDescent="0.35">
      <c r="A1632" t="s">
        <v>313</v>
      </c>
      <c r="B1632">
        <v>0.78109884487798498</v>
      </c>
      <c r="C1632" t="s">
        <v>368</v>
      </c>
    </row>
    <row r="1633" spans="1:3" x14ac:dyDescent="0.35">
      <c r="A1633" t="s">
        <v>313</v>
      </c>
      <c r="B1633">
        <v>0.24737257092843901</v>
      </c>
      <c r="C1633" t="s">
        <v>367</v>
      </c>
    </row>
    <row r="1634" spans="1:3" x14ac:dyDescent="0.35">
      <c r="A1634" t="s">
        <v>313</v>
      </c>
      <c r="B1634">
        <v>0.70946216661586203</v>
      </c>
      <c r="C1634" t="s">
        <v>368</v>
      </c>
    </row>
    <row r="1635" spans="1:3" x14ac:dyDescent="0.35">
      <c r="A1635" t="s">
        <v>313</v>
      </c>
      <c r="B1635">
        <v>0.15049233543593701</v>
      </c>
      <c r="C1635" t="s">
        <v>367</v>
      </c>
    </row>
    <row r="1636" spans="1:3" x14ac:dyDescent="0.35">
      <c r="A1636" t="s">
        <v>313</v>
      </c>
      <c r="B1636">
        <v>0.80591633247251204</v>
      </c>
      <c r="C1636" t="s">
        <v>367</v>
      </c>
    </row>
    <row r="1637" spans="1:3" x14ac:dyDescent="0.35">
      <c r="A1637" t="s">
        <v>313</v>
      </c>
      <c r="B1637">
        <v>0.33334342612678503</v>
      </c>
      <c r="C1637" t="s">
        <v>367</v>
      </c>
    </row>
    <row r="1638" spans="1:3" x14ac:dyDescent="0.35">
      <c r="A1638" t="s">
        <v>313</v>
      </c>
      <c r="B1638">
        <v>0.94272496399188399</v>
      </c>
      <c r="C1638" t="s">
        <v>368</v>
      </c>
    </row>
    <row r="1639" spans="1:3" x14ac:dyDescent="0.35">
      <c r="A1639" t="s">
        <v>313</v>
      </c>
      <c r="B1639">
        <v>0.128950945433077</v>
      </c>
      <c r="C1639" t="s">
        <v>367</v>
      </c>
    </row>
    <row r="1640" spans="1:3" x14ac:dyDescent="0.35">
      <c r="A1640" t="s">
        <v>313</v>
      </c>
      <c r="B1640">
        <v>0.61588259417702995</v>
      </c>
      <c r="C1640" t="s">
        <v>367</v>
      </c>
    </row>
    <row r="1641" spans="1:3" x14ac:dyDescent="0.35">
      <c r="A1641" t="s">
        <v>313</v>
      </c>
      <c r="B1641">
        <v>0.71839024349745195</v>
      </c>
      <c r="C1641" t="s">
        <v>368</v>
      </c>
    </row>
    <row r="1642" spans="1:3" x14ac:dyDescent="0.35">
      <c r="A1642" t="s">
        <v>313</v>
      </c>
      <c r="B1642">
        <v>0.162560065045078</v>
      </c>
      <c r="C1642" t="s">
        <v>367</v>
      </c>
    </row>
    <row r="1643" spans="1:3" x14ac:dyDescent="0.35">
      <c r="A1643" t="s">
        <v>313</v>
      </c>
      <c r="B1643">
        <v>0.32064059046566501</v>
      </c>
      <c r="C1643" t="s">
        <v>367</v>
      </c>
    </row>
    <row r="1644" spans="1:3" x14ac:dyDescent="0.35">
      <c r="A1644" t="s">
        <v>313</v>
      </c>
      <c r="B1644">
        <v>0.35125090266195702</v>
      </c>
      <c r="C1644" t="s">
        <v>368</v>
      </c>
    </row>
    <row r="1645" spans="1:3" x14ac:dyDescent="0.35">
      <c r="A1645" t="s">
        <v>313</v>
      </c>
      <c r="B1645">
        <v>0.80562407152646698</v>
      </c>
      <c r="C1645" t="s">
        <v>367</v>
      </c>
    </row>
    <row r="1646" spans="1:3" x14ac:dyDescent="0.35">
      <c r="A1646" t="s">
        <v>313</v>
      </c>
      <c r="B1646">
        <v>0.16172025053168901</v>
      </c>
      <c r="C1646" t="s">
        <v>367</v>
      </c>
    </row>
    <row r="1647" spans="1:3" x14ac:dyDescent="0.35">
      <c r="A1647" t="s">
        <v>313</v>
      </c>
      <c r="B1647">
        <v>5.9868353679967803E-2</v>
      </c>
      <c r="C1647" t="s">
        <v>367</v>
      </c>
    </row>
    <row r="1648" spans="1:3" x14ac:dyDescent="0.35">
      <c r="A1648" t="s">
        <v>313</v>
      </c>
      <c r="B1648">
        <v>0.154988793744673</v>
      </c>
      <c r="C1648" t="s">
        <v>368</v>
      </c>
    </row>
    <row r="1649" spans="1:3" x14ac:dyDescent="0.35">
      <c r="A1649" t="s">
        <v>313</v>
      </c>
      <c r="B1649">
        <v>0.29348253875147501</v>
      </c>
      <c r="C1649" t="s">
        <v>368</v>
      </c>
    </row>
    <row r="1650" spans="1:3" x14ac:dyDescent="0.35">
      <c r="A1650" t="s">
        <v>313</v>
      </c>
      <c r="B1650">
        <v>0.91598540265698203</v>
      </c>
      <c r="C1650" t="s">
        <v>367</v>
      </c>
    </row>
    <row r="1651" spans="1:3" x14ac:dyDescent="0.35">
      <c r="A1651" t="s">
        <v>313</v>
      </c>
      <c r="B1651">
        <v>0.16105830592739101</v>
      </c>
      <c r="C1651" t="s">
        <v>367</v>
      </c>
    </row>
    <row r="1652" spans="1:3" x14ac:dyDescent="0.35">
      <c r="A1652" t="s">
        <v>313</v>
      </c>
      <c r="B1652">
        <v>0.142903594572281</v>
      </c>
      <c r="C1652" t="s">
        <v>367</v>
      </c>
    </row>
    <row r="1653" spans="1:3" x14ac:dyDescent="0.35">
      <c r="A1653" t="s">
        <v>313</v>
      </c>
      <c r="B1653">
        <v>0.22513376437560001</v>
      </c>
      <c r="C1653" t="s">
        <v>368</v>
      </c>
    </row>
    <row r="1654" spans="1:3" x14ac:dyDescent="0.35">
      <c r="A1654" t="s">
        <v>313</v>
      </c>
      <c r="B1654">
        <v>0.46827240473357501</v>
      </c>
      <c r="C1654" t="s">
        <v>367</v>
      </c>
    </row>
    <row r="1655" spans="1:3" x14ac:dyDescent="0.35">
      <c r="A1655" t="s">
        <v>313</v>
      </c>
      <c r="B1655">
        <v>0.24927798642718499</v>
      </c>
      <c r="C1655" t="s">
        <v>367</v>
      </c>
    </row>
    <row r="1656" spans="1:3" x14ac:dyDescent="0.35">
      <c r="A1656" t="s">
        <v>313</v>
      </c>
      <c r="B1656">
        <v>0.67082977885286199</v>
      </c>
      <c r="C1656" t="s">
        <v>367</v>
      </c>
    </row>
    <row r="1657" spans="1:3" x14ac:dyDescent="0.35">
      <c r="A1657" t="s">
        <v>313</v>
      </c>
      <c r="B1657">
        <v>0.69210653808780598</v>
      </c>
      <c r="C1657" t="s">
        <v>367</v>
      </c>
    </row>
    <row r="1658" spans="1:3" x14ac:dyDescent="0.35">
      <c r="A1658" t="s">
        <v>313</v>
      </c>
      <c r="B1658">
        <v>0.12851091103738499</v>
      </c>
      <c r="C1658" t="s">
        <v>368</v>
      </c>
    </row>
    <row r="1659" spans="1:3" x14ac:dyDescent="0.35">
      <c r="A1659" t="s">
        <v>313</v>
      </c>
      <c r="B1659">
        <v>0.34435142810062402</v>
      </c>
      <c r="C1659" t="s">
        <v>367</v>
      </c>
    </row>
    <row r="1660" spans="1:3" x14ac:dyDescent="0.35">
      <c r="A1660" t="s">
        <v>313</v>
      </c>
      <c r="B1660">
        <v>0.66403378856830098</v>
      </c>
      <c r="C1660" t="s">
        <v>367</v>
      </c>
    </row>
    <row r="1661" spans="1:3" x14ac:dyDescent="0.35">
      <c r="A1661" t="s">
        <v>313</v>
      </c>
      <c r="B1661">
        <v>0.155468049916275</v>
      </c>
      <c r="C1661" t="s">
        <v>367</v>
      </c>
    </row>
    <row r="1662" spans="1:3" x14ac:dyDescent="0.35">
      <c r="A1662" t="s">
        <v>313</v>
      </c>
      <c r="B1662">
        <v>1.9834003146149499</v>
      </c>
      <c r="C1662" t="s">
        <v>367</v>
      </c>
    </row>
    <row r="1663" spans="1:3" x14ac:dyDescent="0.35">
      <c r="A1663" t="s">
        <v>313</v>
      </c>
      <c r="B1663">
        <v>0.35675714470527498</v>
      </c>
      <c r="C1663" t="s">
        <v>367</v>
      </c>
    </row>
    <row r="1664" spans="1:3" x14ac:dyDescent="0.35">
      <c r="A1664" t="s">
        <v>313</v>
      </c>
      <c r="B1664">
        <v>0.18795723235817099</v>
      </c>
      <c r="C1664" t="s">
        <v>367</v>
      </c>
    </row>
    <row r="1665" spans="1:3" x14ac:dyDescent="0.35">
      <c r="A1665" t="s">
        <v>313</v>
      </c>
      <c r="B1665">
        <v>1.1633625993425301</v>
      </c>
      <c r="C1665" t="s">
        <v>367</v>
      </c>
    </row>
    <row r="1666" spans="1:3" x14ac:dyDescent="0.35">
      <c r="A1666" t="s">
        <v>313</v>
      </c>
      <c r="B1666">
        <v>0.30252950023938002</v>
      </c>
      <c r="C1666" t="s">
        <v>368</v>
      </c>
    </row>
    <row r="1667" spans="1:3" x14ac:dyDescent="0.35">
      <c r="A1667" t="s">
        <v>313</v>
      </c>
      <c r="B1667">
        <v>0.25993147396180899</v>
      </c>
      <c r="C1667" t="s">
        <v>367</v>
      </c>
    </row>
    <row r="1668" spans="1:3" x14ac:dyDescent="0.35">
      <c r="A1668" t="s">
        <v>313</v>
      </c>
      <c r="B1668">
        <v>0.68387666863130103</v>
      </c>
      <c r="C1668" t="s">
        <v>367</v>
      </c>
    </row>
    <row r="1669" spans="1:3" x14ac:dyDescent="0.35">
      <c r="A1669" t="s">
        <v>313</v>
      </c>
      <c r="B1669">
        <v>0.26765018417062503</v>
      </c>
      <c r="C1669" t="s">
        <v>367</v>
      </c>
    </row>
    <row r="1670" spans="1:3" x14ac:dyDescent="0.35">
      <c r="A1670" t="s">
        <v>313</v>
      </c>
      <c r="B1670">
        <v>0.67524760017202601</v>
      </c>
      <c r="C1670" t="s">
        <v>367</v>
      </c>
    </row>
    <row r="1671" spans="1:3" x14ac:dyDescent="0.35">
      <c r="A1671" t="s">
        <v>313</v>
      </c>
      <c r="B1671">
        <v>0.27260017309464601</v>
      </c>
      <c r="C1671" t="s">
        <v>367</v>
      </c>
    </row>
    <row r="1672" spans="1:3" x14ac:dyDescent="0.35">
      <c r="A1672" t="s">
        <v>313</v>
      </c>
      <c r="B1672">
        <v>0.11387198066669101</v>
      </c>
      <c r="C1672" t="s">
        <v>367</v>
      </c>
    </row>
    <row r="1673" spans="1:3" x14ac:dyDescent="0.35">
      <c r="A1673" t="s">
        <v>313</v>
      </c>
      <c r="B1673">
        <v>0.15955367293115999</v>
      </c>
      <c r="C1673" t="s">
        <v>367</v>
      </c>
    </row>
    <row r="1674" spans="1:3" x14ac:dyDescent="0.35">
      <c r="A1674" t="s">
        <v>313</v>
      </c>
      <c r="B1674">
        <v>0.128558352822911</v>
      </c>
      <c r="C1674" t="s">
        <v>368</v>
      </c>
    </row>
    <row r="1675" spans="1:3" x14ac:dyDescent="0.35">
      <c r="A1675" t="s">
        <v>313</v>
      </c>
      <c r="B1675">
        <v>0.87514203221889297</v>
      </c>
      <c r="C1675" t="s">
        <v>368</v>
      </c>
    </row>
    <row r="1676" spans="1:3" x14ac:dyDescent="0.35">
      <c r="A1676" t="s">
        <v>313</v>
      </c>
      <c r="B1676">
        <v>0.22680267038444199</v>
      </c>
      <c r="C1676" t="s">
        <v>368</v>
      </c>
    </row>
    <row r="1677" spans="1:3" x14ac:dyDescent="0.35">
      <c r="A1677" t="s">
        <v>313</v>
      </c>
      <c r="B1677">
        <v>0.69264380118450797</v>
      </c>
      <c r="C1677" t="s">
        <v>367</v>
      </c>
    </row>
    <row r="1678" spans="1:3" x14ac:dyDescent="0.35">
      <c r="A1678" t="s">
        <v>313</v>
      </c>
      <c r="B1678">
        <v>0.13949845248863399</v>
      </c>
      <c r="C1678" t="s">
        <v>367</v>
      </c>
    </row>
    <row r="1679" spans="1:3" x14ac:dyDescent="0.35">
      <c r="A1679" t="s">
        <v>313</v>
      </c>
      <c r="B1679">
        <v>0.68616993720320996</v>
      </c>
      <c r="C1679" t="s">
        <v>367</v>
      </c>
    </row>
    <row r="1680" spans="1:3" x14ac:dyDescent="0.35">
      <c r="A1680" t="s">
        <v>313</v>
      </c>
      <c r="B1680">
        <v>0.54168445983449998</v>
      </c>
      <c r="C1680" t="s">
        <v>367</v>
      </c>
    </row>
    <row r="1681" spans="1:3" x14ac:dyDescent="0.35">
      <c r="A1681" t="s">
        <v>313</v>
      </c>
      <c r="B1681">
        <v>9.1669734977164893E-2</v>
      </c>
      <c r="C1681" t="s">
        <v>367</v>
      </c>
    </row>
    <row r="1682" spans="1:3" x14ac:dyDescent="0.35">
      <c r="A1682" t="s">
        <v>313</v>
      </c>
      <c r="B1682">
        <v>0.51589139250018601</v>
      </c>
      <c r="C1682" t="s">
        <v>368</v>
      </c>
    </row>
    <row r="1683" spans="1:3" x14ac:dyDescent="0.35">
      <c r="A1683" t="s">
        <v>313</v>
      </c>
      <c r="B1683">
        <v>0.26065140693115602</v>
      </c>
      <c r="C1683" t="s">
        <v>367</v>
      </c>
    </row>
    <row r="1684" spans="1:3" x14ac:dyDescent="0.35">
      <c r="A1684" t="s">
        <v>313</v>
      </c>
      <c r="B1684">
        <v>0.57952511343011803</v>
      </c>
      <c r="C1684" t="s">
        <v>367</v>
      </c>
    </row>
    <row r="1685" spans="1:3" x14ac:dyDescent="0.35">
      <c r="A1685" t="s">
        <v>313</v>
      </c>
      <c r="B1685">
        <v>0.20300922865731599</v>
      </c>
      <c r="C1685" t="s">
        <v>367</v>
      </c>
    </row>
    <row r="1686" spans="1:3" x14ac:dyDescent="0.35">
      <c r="A1686" t="s">
        <v>313</v>
      </c>
      <c r="B1686">
        <v>8.1854062992214802E-2</v>
      </c>
      <c r="C1686" t="s">
        <v>367</v>
      </c>
    </row>
    <row r="1687" spans="1:3" x14ac:dyDescent="0.35">
      <c r="A1687" t="s">
        <v>313</v>
      </c>
      <c r="B1687">
        <v>0.33610786679867999</v>
      </c>
      <c r="C1687" t="s">
        <v>368</v>
      </c>
    </row>
    <row r="1688" spans="1:3" x14ac:dyDescent="0.35">
      <c r="A1688" t="s">
        <v>313</v>
      </c>
      <c r="B1688">
        <v>0.62697418987218001</v>
      </c>
      <c r="C1688" t="s">
        <v>368</v>
      </c>
    </row>
    <row r="1689" spans="1:3" x14ac:dyDescent="0.35">
      <c r="A1689" t="s">
        <v>313</v>
      </c>
      <c r="B1689">
        <v>0.84228390107807405</v>
      </c>
      <c r="C1689" t="s">
        <v>367</v>
      </c>
    </row>
    <row r="1690" spans="1:3" x14ac:dyDescent="0.35">
      <c r="A1690" t="s">
        <v>313</v>
      </c>
      <c r="B1690">
        <v>1.4133503006756101</v>
      </c>
      <c r="C1690" t="s">
        <v>367</v>
      </c>
    </row>
    <row r="1691" spans="1:3" x14ac:dyDescent="0.35">
      <c r="A1691" t="s">
        <v>313</v>
      </c>
      <c r="B1691">
        <v>0.24934329473702199</v>
      </c>
      <c r="C1691" t="s">
        <v>367</v>
      </c>
    </row>
    <row r="1692" spans="1:3" x14ac:dyDescent="0.35">
      <c r="A1692" t="s">
        <v>313</v>
      </c>
      <c r="B1692">
        <v>0.168339493272573</v>
      </c>
      <c r="C1692" t="s">
        <v>367</v>
      </c>
    </row>
    <row r="1693" spans="1:3" x14ac:dyDescent="0.35">
      <c r="A1693" t="s">
        <v>313</v>
      </c>
      <c r="B1693">
        <v>0.31467425500984397</v>
      </c>
      <c r="C1693" t="s">
        <v>367</v>
      </c>
    </row>
    <row r="1694" spans="1:3" x14ac:dyDescent="0.35">
      <c r="A1694" t="s">
        <v>313</v>
      </c>
      <c r="B1694">
        <v>0.15858091407410199</v>
      </c>
      <c r="C1694" t="s">
        <v>368</v>
      </c>
    </row>
    <row r="1695" spans="1:3" x14ac:dyDescent="0.35">
      <c r="A1695" t="s">
        <v>313</v>
      </c>
      <c r="B1695">
        <v>0.36926361729736901</v>
      </c>
      <c r="C1695" t="s">
        <v>368</v>
      </c>
    </row>
    <row r="1696" spans="1:3" x14ac:dyDescent="0.35">
      <c r="A1696" t="s">
        <v>313</v>
      </c>
      <c r="B1696">
        <v>0.36646633777569498</v>
      </c>
      <c r="C1696" t="s">
        <v>367</v>
      </c>
    </row>
    <row r="1697" spans="1:3" x14ac:dyDescent="0.35">
      <c r="A1697" t="s">
        <v>313</v>
      </c>
      <c r="B1697">
        <v>0.21131245265818399</v>
      </c>
      <c r="C1697" t="s">
        <v>367</v>
      </c>
    </row>
    <row r="1698" spans="1:3" x14ac:dyDescent="0.35">
      <c r="A1698" t="s">
        <v>313</v>
      </c>
      <c r="B1698">
        <v>0.60326401327071699</v>
      </c>
      <c r="C1698" t="s">
        <v>368</v>
      </c>
    </row>
    <row r="1699" spans="1:3" x14ac:dyDescent="0.35">
      <c r="A1699" t="s">
        <v>313</v>
      </c>
      <c r="B1699">
        <v>0.14980213465175399</v>
      </c>
      <c r="C1699" t="s">
        <v>367</v>
      </c>
    </row>
    <row r="1700" spans="1:3" x14ac:dyDescent="0.35">
      <c r="A1700" t="s">
        <v>313</v>
      </c>
      <c r="B1700">
        <v>0.92168072965723302</v>
      </c>
      <c r="C1700" t="s">
        <v>368</v>
      </c>
    </row>
    <row r="1701" spans="1:3" x14ac:dyDescent="0.35">
      <c r="A1701" t="s">
        <v>313</v>
      </c>
      <c r="B1701">
        <v>0.17393152973154399</v>
      </c>
      <c r="C1701" t="s">
        <v>367</v>
      </c>
    </row>
    <row r="1702" spans="1:3" x14ac:dyDescent="0.35">
      <c r="A1702" t="s">
        <v>313</v>
      </c>
      <c r="B1702">
        <v>1.3807378620658901</v>
      </c>
      <c r="C1702" t="s">
        <v>368</v>
      </c>
    </row>
    <row r="1703" spans="1:3" x14ac:dyDescent="0.35">
      <c r="A1703" t="s">
        <v>313</v>
      </c>
      <c r="B1703">
        <v>1.00103783100398</v>
      </c>
      <c r="C1703" t="s">
        <v>367</v>
      </c>
    </row>
    <row r="1704" spans="1:3" x14ac:dyDescent="0.35">
      <c r="A1704" t="s">
        <v>313</v>
      </c>
      <c r="B1704">
        <v>0.84197160534692295</v>
      </c>
      <c r="C1704" t="s">
        <v>368</v>
      </c>
    </row>
    <row r="1705" spans="1:3" x14ac:dyDescent="0.35">
      <c r="A1705" t="s">
        <v>313</v>
      </c>
      <c r="B1705">
        <v>1.0418264516350799</v>
      </c>
      <c r="C1705" t="s">
        <v>368</v>
      </c>
    </row>
    <row r="1706" spans="1:3" x14ac:dyDescent="0.35">
      <c r="A1706" t="s">
        <v>313</v>
      </c>
      <c r="B1706">
        <v>0.25807361730259398</v>
      </c>
      <c r="C1706" t="s">
        <v>367</v>
      </c>
    </row>
    <row r="1707" spans="1:3" x14ac:dyDescent="0.35">
      <c r="A1707" t="s">
        <v>313</v>
      </c>
      <c r="B1707">
        <v>0.47964877169471798</v>
      </c>
      <c r="C1707" t="s">
        <v>368</v>
      </c>
    </row>
    <row r="1708" spans="1:3" x14ac:dyDescent="0.35">
      <c r="A1708" t="s">
        <v>313</v>
      </c>
      <c r="B1708">
        <v>0.14399424986078499</v>
      </c>
      <c r="C1708" t="s">
        <v>368</v>
      </c>
    </row>
    <row r="1709" spans="1:3" x14ac:dyDescent="0.35">
      <c r="A1709" t="s">
        <v>313</v>
      </c>
      <c r="B1709">
        <v>0.33788523487300298</v>
      </c>
      <c r="C1709" t="s">
        <v>367</v>
      </c>
    </row>
    <row r="1710" spans="1:3" x14ac:dyDescent="0.35">
      <c r="A1710" t="s">
        <v>313</v>
      </c>
      <c r="B1710">
        <v>0.16812727746429901</v>
      </c>
      <c r="C1710" t="s">
        <v>367</v>
      </c>
    </row>
    <row r="1711" spans="1:3" x14ac:dyDescent="0.35">
      <c r="A1711" t="s">
        <v>313</v>
      </c>
      <c r="B1711">
        <v>0.24416315220047</v>
      </c>
      <c r="C1711" t="s">
        <v>368</v>
      </c>
    </row>
    <row r="1712" spans="1:3" x14ac:dyDescent="0.35">
      <c r="A1712" t="s">
        <v>313</v>
      </c>
      <c r="B1712">
        <v>0.23134062288277199</v>
      </c>
      <c r="C1712" t="s">
        <v>368</v>
      </c>
    </row>
    <row r="1713" spans="1:3" x14ac:dyDescent="0.35">
      <c r="A1713" t="s">
        <v>313</v>
      </c>
      <c r="B1713">
        <v>0.23305913419985899</v>
      </c>
      <c r="C1713" t="s">
        <v>367</v>
      </c>
    </row>
    <row r="1714" spans="1:3" x14ac:dyDescent="0.35">
      <c r="A1714" t="s">
        <v>313</v>
      </c>
      <c r="B1714">
        <v>0.443854624568221</v>
      </c>
      <c r="C1714" t="s">
        <v>367</v>
      </c>
    </row>
    <row r="1715" spans="1:3" x14ac:dyDescent="0.35">
      <c r="A1715" t="s">
        <v>313</v>
      </c>
      <c r="B1715">
        <v>0.14954128110696399</v>
      </c>
      <c r="C1715" t="s">
        <v>367</v>
      </c>
    </row>
    <row r="1716" spans="1:3" x14ac:dyDescent="0.35">
      <c r="A1716" t="s">
        <v>313</v>
      </c>
      <c r="B1716">
        <v>0.28461495991750002</v>
      </c>
      <c r="C1716" t="s">
        <v>367</v>
      </c>
    </row>
    <row r="1717" spans="1:3" x14ac:dyDescent="0.35">
      <c r="A1717" t="s">
        <v>313</v>
      </c>
      <c r="B1717">
        <v>0.16041758130939501</v>
      </c>
      <c r="C1717" t="s">
        <v>368</v>
      </c>
    </row>
    <row r="1718" spans="1:3" x14ac:dyDescent="0.35">
      <c r="A1718" t="s">
        <v>313</v>
      </c>
      <c r="B1718">
        <v>0.41728971777006302</v>
      </c>
      <c r="C1718" t="s">
        <v>367</v>
      </c>
    </row>
    <row r="1719" spans="1:3" x14ac:dyDescent="0.35">
      <c r="A1719" t="s">
        <v>313</v>
      </c>
      <c r="B1719">
        <v>0.88004929988527603</v>
      </c>
      <c r="C1719" t="s">
        <v>368</v>
      </c>
    </row>
    <row r="1720" spans="1:3" x14ac:dyDescent="0.35">
      <c r="A1720" t="s">
        <v>313</v>
      </c>
      <c r="B1720">
        <v>0.39151489342259299</v>
      </c>
      <c r="C1720" t="s">
        <v>368</v>
      </c>
    </row>
    <row r="1721" spans="1:3" x14ac:dyDescent="0.35">
      <c r="A1721" t="s">
        <v>313</v>
      </c>
      <c r="B1721">
        <v>0.159900104626814</v>
      </c>
      <c r="C1721" t="s">
        <v>367</v>
      </c>
    </row>
    <row r="1722" spans="1:3" x14ac:dyDescent="0.35">
      <c r="A1722" t="s">
        <v>313</v>
      </c>
      <c r="B1722">
        <v>0.137906707718325</v>
      </c>
      <c r="C1722" t="s">
        <v>368</v>
      </c>
    </row>
    <row r="1723" spans="1:3" x14ac:dyDescent="0.35">
      <c r="A1723" t="s">
        <v>313</v>
      </c>
      <c r="B1723">
        <v>0.14539290450300399</v>
      </c>
      <c r="C1723" t="s">
        <v>367</v>
      </c>
    </row>
    <row r="1724" spans="1:3" x14ac:dyDescent="0.35">
      <c r="A1724" t="s">
        <v>313</v>
      </c>
      <c r="B1724">
        <v>0.35457432059343102</v>
      </c>
      <c r="C1724" t="s">
        <v>367</v>
      </c>
    </row>
    <row r="1725" spans="1:3" x14ac:dyDescent="0.35">
      <c r="A1725" t="s">
        <v>313</v>
      </c>
      <c r="B1725">
        <v>0.68847554455714499</v>
      </c>
      <c r="C1725" t="s">
        <v>367</v>
      </c>
    </row>
    <row r="1726" spans="1:3" x14ac:dyDescent="0.35">
      <c r="A1726" t="s">
        <v>313</v>
      </c>
      <c r="B1726">
        <v>0.26473650975841001</v>
      </c>
      <c r="C1726" t="s">
        <v>368</v>
      </c>
    </row>
    <row r="1727" spans="1:3" x14ac:dyDescent="0.35">
      <c r="A1727" t="s">
        <v>313</v>
      </c>
      <c r="B1727">
        <v>0.80608821948394305</v>
      </c>
      <c r="C1727" t="s">
        <v>367</v>
      </c>
    </row>
    <row r="1728" spans="1:3" x14ac:dyDescent="0.35">
      <c r="A1728" t="s">
        <v>313</v>
      </c>
      <c r="B1728">
        <v>0.49854363015458902</v>
      </c>
      <c r="C1728" t="s">
        <v>368</v>
      </c>
    </row>
    <row r="1729" spans="1:3" x14ac:dyDescent="0.35">
      <c r="A1729" t="s">
        <v>313</v>
      </c>
      <c r="B1729">
        <v>0.41721206525877402</v>
      </c>
      <c r="C1729" t="s">
        <v>367</v>
      </c>
    </row>
    <row r="1730" spans="1:3" x14ac:dyDescent="0.35">
      <c r="A1730" t="s">
        <v>313</v>
      </c>
      <c r="B1730">
        <v>0.168358473078455</v>
      </c>
      <c r="C1730" t="s">
        <v>367</v>
      </c>
    </row>
    <row r="1731" spans="1:3" x14ac:dyDescent="0.35">
      <c r="A1731" t="s">
        <v>313</v>
      </c>
      <c r="B1731">
        <v>0.62667913999188496</v>
      </c>
      <c r="C1731" t="s">
        <v>368</v>
      </c>
    </row>
    <row r="1732" spans="1:3" x14ac:dyDescent="0.35">
      <c r="A1732" t="s">
        <v>313</v>
      </c>
      <c r="B1732">
        <v>1.81535474625902</v>
      </c>
      <c r="C1732" t="s">
        <v>367</v>
      </c>
    </row>
    <row r="1733" spans="1:3" x14ac:dyDescent="0.35">
      <c r="A1733" t="s">
        <v>313</v>
      </c>
      <c r="B1733">
        <v>0.311267154606925</v>
      </c>
      <c r="C1733" t="s">
        <v>368</v>
      </c>
    </row>
    <row r="1734" spans="1:3" x14ac:dyDescent="0.35">
      <c r="A1734" t="s">
        <v>313</v>
      </c>
      <c r="B1734">
        <v>0.19844374528310699</v>
      </c>
      <c r="C1734" t="s">
        <v>367</v>
      </c>
    </row>
    <row r="1735" spans="1:3" x14ac:dyDescent="0.35">
      <c r="A1735" t="s">
        <v>313</v>
      </c>
      <c r="B1735">
        <v>0.28773766070254703</v>
      </c>
      <c r="C1735" t="s">
        <v>367</v>
      </c>
    </row>
    <row r="1736" spans="1:3" x14ac:dyDescent="0.35">
      <c r="A1736" t="s">
        <v>313</v>
      </c>
      <c r="B1736">
        <v>0.98145679144548204</v>
      </c>
      <c r="C1736" t="s">
        <v>367</v>
      </c>
    </row>
    <row r="1737" spans="1:3" x14ac:dyDescent="0.35">
      <c r="A1737" t="s">
        <v>313</v>
      </c>
      <c r="B1737">
        <v>0.76429509261880602</v>
      </c>
      <c r="C1737" t="s">
        <v>367</v>
      </c>
    </row>
    <row r="1738" spans="1:3" x14ac:dyDescent="0.35">
      <c r="A1738" t="s">
        <v>313</v>
      </c>
      <c r="B1738">
        <v>0.29502532524360597</v>
      </c>
      <c r="C1738" t="s">
        <v>368</v>
      </c>
    </row>
    <row r="1739" spans="1:3" x14ac:dyDescent="0.35">
      <c r="A1739" t="s">
        <v>313</v>
      </c>
      <c r="B1739">
        <v>0.15119921028743499</v>
      </c>
      <c r="C1739" t="s">
        <v>367</v>
      </c>
    </row>
    <row r="1740" spans="1:3" x14ac:dyDescent="0.35">
      <c r="A1740" t="s">
        <v>313</v>
      </c>
      <c r="B1740">
        <v>0.16202587456006401</v>
      </c>
      <c r="C1740" t="s">
        <v>367</v>
      </c>
    </row>
    <row r="1741" spans="1:3" x14ac:dyDescent="0.35">
      <c r="A1741" t="s">
        <v>313</v>
      </c>
      <c r="B1741">
        <v>2.43769007100915</v>
      </c>
      <c r="C1741" t="s">
        <v>367</v>
      </c>
    </row>
    <row r="1742" spans="1:3" x14ac:dyDescent="0.35">
      <c r="A1742" t="s">
        <v>313</v>
      </c>
      <c r="B1742">
        <v>0.19810003294894901</v>
      </c>
      <c r="C1742" t="s">
        <v>367</v>
      </c>
    </row>
    <row r="1743" spans="1:3" x14ac:dyDescent="0.35">
      <c r="A1743" t="s">
        <v>313</v>
      </c>
      <c r="B1743">
        <v>0.36149127885955101</v>
      </c>
      <c r="C1743" t="s">
        <v>367</v>
      </c>
    </row>
    <row r="1744" spans="1:3" x14ac:dyDescent="0.35">
      <c r="A1744" t="s">
        <v>313</v>
      </c>
      <c r="B1744">
        <v>0.51801889076804997</v>
      </c>
      <c r="C1744" t="s">
        <v>367</v>
      </c>
    </row>
    <row r="1745" spans="1:3" x14ac:dyDescent="0.35">
      <c r="A1745" t="s">
        <v>313</v>
      </c>
      <c r="B1745">
        <v>0.57337952731381203</v>
      </c>
      <c r="C1745" t="s">
        <v>367</v>
      </c>
    </row>
    <row r="1746" spans="1:3" x14ac:dyDescent="0.35">
      <c r="A1746" t="s">
        <v>313</v>
      </c>
      <c r="B1746">
        <v>0.335602225287845</v>
      </c>
      <c r="C1746" t="s">
        <v>367</v>
      </c>
    </row>
    <row r="1747" spans="1:3" x14ac:dyDescent="0.35">
      <c r="A1747" t="s">
        <v>313</v>
      </c>
      <c r="B1747">
        <v>0.37550512424028798</v>
      </c>
      <c r="C1747" t="s">
        <v>367</v>
      </c>
    </row>
    <row r="1748" spans="1:3" x14ac:dyDescent="0.35">
      <c r="A1748" t="s">
        <v>313</v>
      </c>
      <c r="B1748">
        <v>0.945731088767781</v>
      </c>
      <c r="C1748" t="s">
        <v>368</v>
      </c>
    </row>
    <row r="1749" spans="1:3" x14ac:dyDescent="0.35">
      <c r="A1749" t="s">
        <v>313</v>
      </c>
      <c r="B1749">
        <v>0.56835489283253804</v>
      </c>
      <c r="C1749" t="s">
        <v>368</v>
      </c>
    </row>
    <row r="1750" spans="1:3" x14ac:dyDescent="0.35">
      <c r="A1750" t="s">
        <v>313</v>
      </c>
      <c r="B1750">
        <v>0.31494936617118702</v>
      </c>
      <c r="C1750" t="s">
        <v>368</v>
      </c>
    </row>
    <row r="1751" spans="1:3" x14ac:dyDescent="0.35">
      <c r="A1751" t="s">
        <v>313</v>
      </c>
      <c r="B1751">
        <v>0.319700145264533</v>
      </c>
      <c r="C1751" t="s">
        <v>367</v>
      </c>
    </row>
    <row r="1752" spans="1:3" x14ac:dyDescent="0.35">
      <c r="A1752" t="s">
        <v>313</v>
      </c>
      <c r="B1752">
        <v>0.23151215148916501</v>
      </c>
      <c r="C1752" t="s">
        <v>367</v>
      </c>
    </row>
    <row r="1753" spans="1:3" x14ac:dyDescent="0.35">
      <c r="A1753" t="s">
        <v>313</v>
      </c>
      <c r="B1753">
        <v>0.156817211846803</v>
      </c>
      <c r="C1753" t="s">
        <v>368</v>
      </c>
    </row>
    <row r="1754" spans="1:3" x14ac:dyDescent="0.35">
      <c r="A1754" t="s">
        <v>313</v>
      </c>
      <c r="B1754">
        <v>0.23945472927912301</v>
      </c>
      <c r="C1754" t="s">
        <v>367</v>
      </c>
    </row>
    <row r="1755" spans="1:3" x14ac:dyDescent="0.35">
      <c r="A1755" t="s">
        <v>313</v>
      </c>
      <c r="B1755">
        <v>0.78075254084618195</v>
      </c>
      <c r="C1755" t="s">
        <v>367</v>
      </c>
    </row>
    <row r="1756" spans="1:3" x14ac:dyDescent="0.35">
      <c r="A1756" t="s">
        <v>313</v>
      </c>
      <c r="B1756">
        <v>0.58268504723342995</v>
      </c>
      <c r="C1756" t="s">
        <v>367</v>
      </c>
    </row>
    <row r="1757" spans="1:3" x14ac:dyDescent="0.35">
      <c r="A1757" t="s">
        <v>313</v>
      </c>
      <c r="B1757">
        <v>0.15103245788316999</v>
      </c>
      <c r="C1757" t="s">
        <v>367</v>
      </c>
    </row>
    <row r="1758" spans="1:3" x14ac:dyDescent="0.35">
      <c r="A1758" t="s">
        <v>313</v>
      </c>
      <c r="B1758">
        <v>0.29981608193269299</v>
      </c>
      <c r="C1758" t="s">
        <v>367</v>
      </c>
    </row>
    <row r="1759" spans="1:3" x14ac:dyDescent="0.35">
      <c r="A1759" t="s">
        <v>313</v>
      </c>
      <c r="B1759">
        <v>0.22837608944448901</v>
      </c>
      <c r="C1759" t="s">
        <v>367</v>
      </c>
    </row>
    <row r="1760" spans="1:3" x14ac:dyDescent="0.35">
      <c r="A1760" t="s">
        <v>313</v>
      </c>
      <c r="B1760">
        <v>0.61494262774925401</v>
      </c>
      <c r="C1760" t="s">
        <v>367</v>
      </c>
    </row>
    <row r="1761" spans="1:3" x14ac:dyDescent="0.35">
      <c r="A1761" t="s">
        <v>313</v>
      </c>
      <c r="B1761">
        <v>0.83787280305144196</v>
      </c>
      <c r="C1761" t="s">
        <v>367</v>
      </c>
    </row>
    <row r="1762" spans="1:3" x14ac:dyDescent="0.35">
      <c r="A1762" t="s">
        <v>313</v>
      </c>
      <c r="B1762">
        <v>0.279760427506418</v>
      </c>
      <c r="C1762" t="s">
        <v>368</v>
      </c>
    </row>
    <row r="1763" spans="1:3" x14ac:dyDescent="0.35">
      <c r="A1763" t="s">
        <v>313</v>
      </c>
      <c r="B1763">
        <v>0.21423795440134399</v>
      </c>
      <c r="C1763" t="s">
        <v>368</v>
      </c>
    </row>
    <row r="1764" spans="1:3" x14ac:dyDescent="0.35">
      <c r="A1764" t="s">
        <v>313</v>
      </c>
      <c r="B1764">
        <v>0.26553311949792102</v>
      </c>
      <c r="C1764" t="s">
        <v>367</v>
      </c>
    </row>
    <row r="1765" spans="1:3" x14ac:dyDescent="0.35">
      <c r="A1765" t="s">
        <v>313</v>
      </c>
      <c r="B1765">
        <v>0.612649632350734</v>
      </c>
      <c r="C1765" t="s">
        <v>368</v>
      </c>
    </row>
    <row r="1766" spans="1:3" x14ac:dyDescent="0.35">
      <c r="A1766" t="s">
        <v>313</v>
      </c>
      <c r="B1766">
        <v>0.61441826494878105</v>
      </c>
      <c r="C1766" t="s">
        <v>367</v>
      </c>
    </row>
    <row r="1767" spans="1:3" x14ac:dyDescent="0.35">
      <c r="A1767" t="s">
        <v>313</v>
      </c>
      <c r="B1767">
        <v>0.147065021790941</v>
      </c>
      <c r="C1767" t="s">
        <v>367</v>
      </c>
    </row>
    <row r="1768" spans="1:3" x14ac:dyDescent="0.35">
      <c r="A1768" t="s">
        <v>313</v>
      </c>
      <c r="B1768">
        <v>0.26360294214202801</v>
      </c>
      <c r="C1768" t="s">
        <v>367</v>
      </c>
    </row>
    <row r="1769" spans="1:3" x14ac:dyDescent="0.35">
      <c r="A1769" t="s">
        <v>313</v>
      </c>
      <c r="B1769">
        <v>0.157455884540773</v>
      </c>
      <c r="C1769" t="s">
        <v>368</v>
      </c>
    </row>
    <row r="1770" spans="1:3" x14ac:dyDescent="0.35">
      <c r="A1770" t="s">
        <v>313</v>
      </c>
      <c r="B1770">
        <v>0.41836074131363299</v>
      </c>
      <c r="C1770" t="s">
        <v>368</v>
      </c>
    </row>
    <row r="1771" spans="1:3" x14ac:dyDescent="0.35">
      <c r="A1771" t="s">
        <v>313</v>
      </c>
      <c r="B1771">
        <v>0.17704926624129</v>
      </c>
      <c r="C1771" t="s">
        <v>367</v>
      </c>
    </row>
    <row r="1772" spans="1:3" x14ac:dyDescent="0.35">
      <c r="A1772" t="s">
        <v>313</v>
      </c>
      <c r="B1772">
        <v>1.5080142508323899</v>
      </c>
      <c r="C1772" t="s">
        <v>367</v>
      </c>
    </row>
    <row r="1773" spans="1:3" x14ac:dyDescent="0.35">
      <c r="A1773" t="s">
        <v>313</v>
      </c>
      <c r="B1773">
        <v>0.221108636508275</v>
      </c>
      <c r="C1773" t="s">
        <v>367</v>
      </c>
    </row>
    <row r="1774" spans="1:3" x14ac:dyDescent="0.35">
      <c r="A1774" t="s">
        <v>313</v>
      </c>
      <c r="B1774">
        <v>0.65222524724608599</v>
      </c>
      <c r="C1774" t="s">
        <v>368</v>
      </c>
    </row>
    <row r="1775" spans="1:3" x14ac:dyDescent="0.35">
      <c r="A1775" t="s">
        <v>313</v>
      </c>
      <c r="B1775">
        <v>0.146610187166928</v>
      </c>
      <c r="C1775" t="s">
        <v>367</v>
      </c>
    </row>
    <row r="1776" spans="1:3" x14ac:dyDescent="0.35">
      <c r="A1776" t="s">
        <v>313</v>
      </c>
      <c r="B1776">
        <v>0.16439474687181899</v>
      </c>
      <c r="C1776" t="s">
        <v>367</v>
      </c>
    </row>
    <row r="1777" spans="1:3" x14ac:dyDescent="0.35">
      <c r="A1777" t="s">
        <v>313</v>
      </c>
      <c r="B1777">
        <v>0.159098470051073</v>
      </c>
      <c r="C1777" t="s">
        <v>367</v>
      </c>
    </row>
    <row r="1778" spans="1:3" x14ac:dyDescent="0.35">
      <c r="A1778" t="s">
        <v>313</v>
      </c>
      <c r="B1778">
        <v>0.62778284577110899</v>
      </c>
      <c r="C1778" t="s">
        <v>367</v>
      </c>
    </row>
    <row r="1779" spans="1:3" x14ac:dyDescent="0.35">
      <c r="A1779" t="s">
        <v>313</v>
      </c>
      <c r="B1779">
        <v>0.226796989333441</v>
      </c>
      <c r="C1779" t="s">
        <v>367</v>
      </c>
    </row>
  </sheetData>
  <sortState xmlns:xlrd2="http://schemas.microsoft.com/office/spreadsheetml/2017/richdata2" ref="A2:C1779">
    <sortCondition ref="A1:A177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E75DC-99C4-4294-918B-9E96089216A8}">
  <dimension ref="A1:D652"/>
  <sheetViews>
    <sheetView workbookViewId="0">
      <selection activeCell="F36" sqref="F36"/>
    </sheetView>
  </sheetViews>
  <sheetFormatPr defaultRowHeight="14.5" x14ac:dyDescent="0.35"/>
  <cols>
    <col min="1" max="1" width="13.81640625" bestFit="1" customWidth="1"/>
  </cols>
  <sheetData>
    <row r="1" spans="1:4" x14ac:dyDescent="0.35">
      <c r="A1" t="s">
        <v>0</v>
      </c>
      <c r="B1" t="s">
        <v>1</v>
      </c>
      <c r="C1" t="s">
        <v>2</v>
      </c>
      <c r="D1" t="s">
        <v>3</v>
      </c>
    </row>
    <row r="2" spans="1:4" x14ac:dyDescent="0.35">
      <c r="A2">
        <v>31005500017</v>
      </c>
      <c r="B2">
        <f>VLOOKUP(A2,[1]D10!B$1:HE$649,211,FALSE)</f>
        <v>0.66</v>
      </c>
      <c r="C2">
        <f>VLOOKUP(A2,[1]D21!B$1:HF$649,211,FALSE)</f>
        <v>0.72</v>
      </c>
      <c r="D2">
        <f>VLOOKUP(A2,[1]D42!B$1:HG$649,211,FALSE)</f>
        <v>8.27</v>
      </c>
    </row>
    <row r="3" spans="1:4" x14ac:dyDescent="0.35">
      <c r="A3">
        <v>31005500058</v>
      </c>
      <c r="B3">
        <f>VLOOKUP(A3,[1]D10!B$1:HE$649,211,FALSE)</f>
        <v>7.27</v>
      </c>
      <c r="C3">
        <f>VLOOKUP(A3,[1]D21!B$1:HF$649,211,FALSE)</f>
        <v>15.49</v>
      </c>
      <c r="D3">
        <f>VLOOKUP(A3,[1]D42!B$1:HG$649,211,FALSE)</f>
        <v>17.440000000000001</v>
      </c>
    </row>
    <row r="4" spans="1:4" x14ac:dyDescent="0.35">
      <c r="A4">
        <v>31005500132</v>
      </c>
      <c r="B4">
        <f>VLOOKUP(A4,[1]D10!B$1:HE$649,211,FALSE)</f>
        <v>11.11</v>
      </c>
      <c r="C4">
        <f>VLOOKUP(A4,[1]D21!B$1:HF$649,211,FALSE)</f>
        <v>5.21</v>
      </c>
      <c r="D4">
        <f>VLOOKUP(A4,[1]D42!B$1:HG$649,211,FALSE)</f>
        <v>5.13</v>
      </c>
    </row>
    <row r="5" spans="1:4" x14ac:dyDescent="0.35">
      <c r="A5">
        <v>31005500348</v>
      </c>
      <c r="C5">
        <f>VLOOKUP(A5,[1]D21!B$1:HF$649,211,FALSE)</f>
        <v>6.1</v>
      </c>
      <c r="D5">
        <f>VLOOKUP(A5,[1]D42!B$1:HG$649,211,FALSE)</f>
        <v>11.45</v>
      </c>
    </row>
    <row r="6" spans="1:4" x14ac:dyDescent="0.35">
      <c r="A6">
        <v>31005500363</v>
      </c>
      <c r="B6">
        <f>VLOOKUP(A6,[1]D10!B$1:HE$649,211,FALSE)</f>
        <v>41.59</v>
      </c>
      <c r="C6">
        <f>VLOOKUP(A6,[1]D21!B$1:HF$649,211,FALSE)</f>
        <v>0.8</v>
      </c>
      <c r="D6">
        <f>VLOOKUP(A6,[1]D42!B$1:HG$649,211,FALSE)</f>
        <v>7.57</v>
      </c>
    </row>
    <row r="7" spans="1:4" x14ac:dyDescent="0.35">
      <c r="A7">
        <v>31005500629</v>
      </c>
      <c r="B7">
        <f>VLOOKUP(A7,[1]D10!B$1:HE$649,211,FALSE)</f>
        <v>2.15</v>
      </c>
      <c r="C7">
        <f>VLOOKUP(A7,[1]D21!B$1:HF$649,211,FALSE)</f>
        <v>6.96</v>
      </c>
      <c r="D7">
        <f>VLOOKUP(A7,[1]D42!B$1:HG$649,211,FALSE)</f>
        <v>11.33</v>
      </c>
    </row>
    <row r="8" spans="1:4" x14ac:dyDescent="0.35">
      <c r="A8">
        <v>31005500710</v>
      </c>
      <c r="B8">
        <f>VLOOKUP(A8,[1]D10!B$1:HE$649,211,FALSE)</f>
        <v>2.61</v>
      </c>
      <c r="C8">
        <f>VLOOKUP(A8,[1]D21!B$1:HF$649,211,FALSE)</f>
        <v>3.81</v>
      </c>
      <c r="D8">
        <f>VLOOKUP(A8,[1]D42!B$1:HG$649,211,FALSE)</f>
        <v>27.79</v>
      </c>
    </row>
    <row r="9" spans="1:4" x14ac:dyDescent="0.35">
      <c r="A9">
        <v>31005500736</v>
      </c>
      <c r="B9">
        <f>VLOOKUP(A9,[1]D10!B$1:HE$649,211,FALSE)</f>
        <v>2.0299999999999998</v>
      </c>
      <c r="C9">
        <f>VLOOKUP(A9,[1]D21!B$1:HF$649,211,FALSE)</f>
        <v>4.0999999999999996</v>
      </c>
      <c r="D9">
        <f>VLOOKUP(A9,[1]D42!B$1:HG$649,211,FALSE)</f>
        <v>16.829999999999998</v>
      </c>
    </row>
    <row r="10" spans="1:4" x14ac:dyDescent="0.35">
      <c r="A10">
        <v>31005500819</v>
      </c>
      <c r="B10">
        <f>VLOOKUP(A10,[1]D10!B$1:HE$649,211,FALSE)</f>
        <v>1.55</v>
      </c>
      <c r="C10">
        <f>VLOOKUP(A10,[1]D21!B$1:HF$649,211,FALSE)</f>
        <v>4.4000000000000004</v>
      </c>
      <c r="D10">
        <f>VLOOKUP(A10,[1]D42!B$1:HG$649,211,FALSE)</f>
        <v>26.45</v>
      </c>
    </row>
    <row r="11" spans="1:4" x14ac:dyDescent="0.35">
      <c r="A11">
        <v>31005500868</v>
      </c>
      <c r="B11">
        <f>VLOOKUP(A11,[1]D10!B$1:HE$649,211,FALSE)</f>
        <v>2.74</v>
      </c>
      <c r="C11">
        <f>VLOOKUP(A11,[1]D21!B$1:HF$649,211,FALSE)</f>
        <v>14.82</v>
      </c>
      <c r="D11">
        <f>VLOOKUP(A11,[1]D42!B$1:HG$649,211,FALSE)</f>
        <v>10.86</v>
      </c>
    </row>
    <row r="12" spans="1:4" x14ac:dyDescent="0.35">
      <c r="A12">
        <v>31005501031</v>
      </c>
      <c r="B12">
        <f>VLOOKUP(A12,[1]D10!B$1:HE$649,211,FALSE)</f>
        <v>4.1100000000000003</v>
      </c>
      <c r="C12">
        <f>VLOOKUP(A12,[1]D21!B$1:HF$649,211,FALSE)</f>
        <v>3.19</v>
      </c>
      <c r="D12">
        <f>VLOOKUP(A12,[1]D42!B$1:HG$649,211,FALSE)</f>
        <v>37.979999999999997</v>
      </c>
    </row>
    <row r="13" spans="1:4" x14ac:dyDescent="0.35">
      <c r="A13">
        <v>31005501056</v>
      </c>
      <c r="B13">
        <f>VLOOKUP(A13,[1]D10!B$1:HE$649,211,FALSE)</f>
        <v>0.37</v>
      </c>
      <c r="C13">
        <f>VLOOKUP(A13,[1]D21!B$1:HF$649,211,FALSE)</f>
        <v>8.25</v>
      </c>
      <c r="D13">
        <f>VLOOKUP(A13,[1]D42!B$1:HG$649,211,FALSE)</f>
        <v>78.209999999999994</v>
      </c>
    </row>
    <row r="14" spans="1:4" x14ac:dyDescent="0.35">
      <c r="A14">
        <v>31005501155</v>
      </c>
      <c r="B14">
        <f>VLOOKUP(A14,[1]D10!B$1:HE$649,211,FALSE)</f>
        <v>3.58</v>
      </c>
      <c r="C14">
        <f>VLOOKUP(A14,[1]D21!B$1:HF$649,211,FALSE)</f>
        <v>4.9400000000000004</v>
      </c>
      <c r="D14">
        <f>VLOOKUP(A14,[1]D42!B$1:HG$649,211,FALSE)</f>
        <v>15.78</v>
      </c>
    </row>
    <row r="15" spans="1:4" x14ac:dyDescent="0.35">
      <c r="A15">
        <v>31005501163</v>
      </c>
      <c r="B15">
        <f>VLOOKUP(A15,[1]D10!B$1:HE$649,211,FALSE)</f>
        <v>8.7799999999999994</v>
      </c>
      <c r="C15">
        <f>VLOOKUP(A15,[1]D21!B$1:HF$649,211,FALSE)</f>
        <v>21.53</v>
      </c>
      <c r="D15">
        <f>VLOOKUP(A15,[1]D42!B$1:HG$649,211,FALSE)</f>
        <v>13.16</v>
      </c>
    </row>
    <row r="16" spans="1:4" x14ac:dyDescent="0.35">
      <c r="A16">
        <v>31005501312</v>
      </c>
      <c r="B16">
        <f>VLOOKUP(A16,[1]D10!B$1:HE$649,211,FALSE)</f>
        <v>6.04</v>
      </c>
      <c r="C16">
        <f>VLOOKUP(A16,[1]D21!B$1:HF$649,211,FALSE)</f>
        <v>5.28</v>
      </c>
      <c r="D16">
        <f>VLOOKUP(A16,[1]D42!B$1:HG$649,211,FALSE)</f>
        <v>31.69</v>
      </c>
    </row>
    <row r="17" spans="1:4" x14ac:dyDescent="0.35">
      <c r="A17">
        <v>31005501338</v>
      </c>
      <c r="B17">
        <f>VLOOKUP(A17,[1]D10!B$1:HE$649,211,FALSE)</f>
        <v>1.78</v>
      </c>
      <c r="C17">
        <f>VLOOKUP(A17,[1]D21!B$1:HF$649,211,FALSE)</f>
        <v>1.89</v>
      </c>
      <c r="D17">
        <f>VLOOKUP(A17,[1]D42!B$1:HG$649,211,FALSE)</f>
        <v>11.21</v>
      </c>
    </row>
    <row r="18" spans="1:4" x14ac:dyDescent="0.35">
      <c r="A18">
        <v>31005501353</v>
      </c>
      <c r="B18">
        <f>VLOOKUP(A18,[1]D10!B$1:HE$649,211,FALSE)</f>
        <v>3.72</v>
      </c>
      <c r="C18">
        <f>VLOOKUP(A18,[1]D21!B$1:HF$649,211,FALSE)</f>
        <v>3.88</v>
      </c>
      <c r="D18">
        <f>VLOOKUP(A18,[1]D42!B$1:HG$649,211,FALSE)</f>
        <v>22.27</v>
      </c>
    </row>
    <row r="19" spans="1:4" x14ac:dyDescent="0.35">
      <c r="A19">
        <v>31005501395</v>
      </c>
      <c r="B19">
        <f>VLOOKUP(A19,[1]D10!B$1:HE$649,211,FALSE)</f>
        <v>1.59</v>
      </c>
      <c r="C19">
        <f>VLOOKUP(A19,[1]D21!B$1:HF$649,211,FALSE)</f>
        <v>9.1999999999999993</v>
      </c>
      <c r="D19">
        <f>VLOOKUP(A19,[1]D42!B$1:HG$649,211,FALSE)</f>
        <v>8.4700000000000006</v>
      </c>
    </row>
    <row r="20" spans="1:4" x14ac:dyDescent="0.35">
      <c r="A20">
        <v>31005501403</v>
      </c>
      <c r="B20">
        <f>VLOOKUP(A20,[1]D10!B$1:HE$649,211,FALSE)</f>
        <v>3.11</v>
      </c>
      <c r="D20">
        <f>VLOOKUP(A20,[1]D42!B$1:HG$649,211,FALSE)</f>
        <v>6.29</v>
      </c>
    </row>
    <row r="21" spans="1:4" x14ac:dyDescent="0.35">
      <c r="A21">
        <v>31005501411</v>
      </c>
      <c r="B21">
        <f>VLOOKUP(A21,[1]D10!B$1:HE$649,211,FALSE)</f>
        <v>2.38</v>
      </c>
      <c r="C21">
        <f>VLOOKUP(A21,[1]D21!B$1:HF$649,211,FALSE)</f>
        <v>13.21</v>
      </c>
      <c r="D21">
        <f>VLOOKUP(A21,[1]D42!B$1:HG$649,211,FALSE)</f>
        <v>64.8</v>
      </c>
    </row>
    <row r="22" spans="1:4" x14ac:dyDescent="0.35">
      <c r="A22">
        <v>31005501775</v>
      </c>
      <c r="B22">
        <f>VLOOKUP(A22,[1]D10!B$1:HE$649,211,FALSE)</f>
        <v>2.83</v>
      </c>
      <c r="C22">
        <f>VLOOKUP(A22,[1]D21!B$1:HF$649,211,FALSE)</f>
        <v>2.25</v>
      </c>
      <c r="D22">
        <f>VLOOKUP(A22,[1]D42!B$1:HG$649,211,FALSE)</f>
        <v>6.04</v>
      </c>
    </row>
    <row r="23" spans="1:4" x14ac:dyDescent="0.35">
      <c r="A23">
        <v>31005501924</v>
      </c>
      <c r="B23">
        <f>VLOOKUP(A23,[1]D10!B$1:HE$649,211,FALSE)</f>
        <v>8.2899999999999991</v>
      </c>
      <c r="C23">
        <f>VLOOKUP(A23,[1]D21!B$1:HF$649,211,FALSE)</f>
        <v>4.4800000000000004</v>
      </c>
      <c r="D23">
        <f>VLOOKUP(A23,[1]D42!B$1:HG$649,211,FALSE)</f>
        <v>6.19</v>
      </c>
    </row>
    <row r="24" spans="1:4" x14ac:dyDescent="0.35">
      <c r="A24">
        <v>31005501999</v>
      </c>
      <c r="C24">
        <f>VLOOKUP(A24,[1]D21!B$1:HF$649,211,FALSE)</f>
        <v>3.86</v>
      </c>
      <c r="D24">
        <f>VLOOKUP(A24,[1]D42!B$1:HG$649,211,FALSE)</f>
        <v>7.38</v>
      </c>
    </row>
    <row r="25" spans="1:4" x14ac:dyDescent="0.35">
      <c r="A25">
        <v>31005502013</v>
      </c>
      <c r="B25">
        <f>VLOOKUP(A25,[1]D10!B$1:HE$649,211,FALSE)</f>
        <v>1.53</v>
      </c>
      <c r="C25">
        <f>VLOOKUP(A25,[1]D21!B$1:HF$649,211,FALSE)</f>
        <v>3.19</v>
      </c>
      <c r="D25">
        <f>VLOOKUP(A25,[1]D42!B$1:HG$649,211,FALSE)</f>
        <v>5.85</v>
      </c>
    </row>
    <row r="26" spans="1:4" x14ac:dyDescent="0.35">
      <c r="A26">
        <v>31005502062</v>
      </c>
      <c r="B26">
        <f>VLOOKUP(A26,[1]D10!B$1:HE$649,211,FALSE)</f>
        <v>3.22</v>
      </c>
      <c r="C26">
        <f>VLOOKUP(A26,[1]D21!B$1:HF$649,211,FALSE)</f>
        <v>11.58</v>
      </c>
      <c r="D26">
        <f>VLOOKUP(A26,[1]D42!B$1:HG$649,211,FALSE)</f>
        <v>5.26</v>
      </c>
    </row>
    <row r="27" spans="1:4" x14ac:dyDescent="0.35">
      <c r="A27">
        <v>31005502120</v>
      </c>
      <c r="C27">
        <f>VLOOKUP(A27,[1]D21!B$1:HF$649,211,FALSE)</f>
        <v>3.9</v>
      </c>
      <c r="D27">
        <f>VLOOKUP(A27,[1]D42!B$1:HG$649,211,FALSE)</f>
        <v>13.82</v>
      </c>
    </row>
    <row r="28" spans="1:4" x14ac:dyDescent="0.35">
      <c r="A28">
        <v>31005502146</v>
      </c>
      <c r="B28">
        <f>VLOOKUP(A28,[1]D10!B$1:HE$649,211,FALSE)</f>
        <v>0.28999999999999998</v>
      </c>
      <c r="C28">
        <f>VLOOKUP(A28,[1]D21!B$1:HF$649,211,FALSE)</f>
        <v>0.81</v>
      </c>
      <c r="D28">
        <f>VLOOKUP(A28,[1]D42!B$1:HG$649,211,FALSE)</f>
        <v>4.7699999999999996</v>
      </c>
    </row>
    <row r="29" spans="1:4" x14ac:dyDescent="0.35">
      <c r="A29">
        <v>31005502773</v>
      </c>
      <c r="B29">
        <f>VLOOKUP(A29,[1]D10!B$1:HE$649,211,FALSE)</f>
        <v>2.44</v>
      </c>
      <c r="C29">
        <f>VLOOKUP(A29,[1]D21!B$1:HF$649,211,FALSE)</f>
        <v>2.85</v>
      </c>
      <c r="D29">
        <f>VLOOKUP(A29,[1]D42!B$1:HG$649,211,FALSE)</f>
        <v>4.34</v>
      </c>
    </row>
    <row r="30" spans="1:4" x14ac:dyDescent="0.35">
      <c r="A30">
        <v>31005502906</v>
      </c>
      <c r="B30">
        <f>VLOOKUP(A30,[1]D10!B$1:HE$649,211,FALSE)</f>
        <v>0.79</v>
      </c>
      <c r="C30">
        <f>VLOOKUP(A30,[1]D21!B$1:HF$649,211,FALSE)</f>
        <v>3.7</v>
      </c>
      <c r="D30">
        <f>VLOOKUP(A30,[1]D42!B$1:HG$649,211,FALSE)</f>
        <v>19.190000000000001</v>
      </c>
    </row>
    <row r="31" spans="1:4" x14ac:dyDescent="0.35">
      <c r="A31">
        <v>31005503334</v>
      </c>
      <c r="B31">
        <f>VLOOKUP(A31,[1]D10!B$1:HE$649,211,FALSE)</f>
        <v>6.6</v>
      </c>
      <c r="C31">
        <f>VLOOKUP(A31,[1]D21!B$1:HF$649,211,FALSE)</f>
        <v>12.43</v>
      </c>
      <c r="D31">
        <f>VLOOKUP(A31,[1]D42!B$1:HG$649,211,FALSE)</f>
        <v>34.33</v>
      </c>
    </row>
    <row r="32" spans="1:4" x14ac:dyDescent="0.35">
      <c r="A32">
        <v>31005503441</v>
      </c>
      <c r="B32">
        <f>VLOOKUP(A32,[1]D10!B$1:HE$649,211,FALSE)</f>
        <v>24.13</v>
      </c>
      <c r="C32">
        <f>VLOOKUP(A32,[1]D21!B$1:HF$649,211,FALSE)</f>
        <v>9.02</v>
      </c>
      <c r="D32">
        <f>VLOOKUP(A32,[1]D42!B$1:HG$649,211,FALSE)</f>
        <v>3.73</v>
      </c>
    </row>
    <row r="33" spans="1:4" x14ac:dyDescent="0.35">
      <c r="A33">
        <v>31005503680</v>
      </c>
      <c r="B33">
        <f>VLOOKUP(A33,[1]D10!B$1:HE$649,211,FALSE)</f>
        <v>15.74</v>
      </c>
      <c r="C33">
        <f>VLOOKUP(A33,[1]D21!B$1:HF$649,211,FALSE)</f>
        <v>7.07</v>
      </c>
      <c r="D33">
        <f>VLOOKUP(A33,[1]D42!B$1:HG$649,211,FALSE)</f>
        <v>6.2</v>
      </c>
    </row>
    <row r="34" spans="1:4" x14ac:dyDescent="0.35">
      <c r="A34">
        <v>31005503714</v>
      </c>
      <c r="B34">
        <f>VLOOKUP(A34,[1]D10!B$1:HE$649,211,FALSE)</f>
        <v>2.3199999999999998</v>
      </c>
      <c r="C34">
        <f>VLOOKUP(A34,[1]D21!B$1:HF$649,211,FALSE)</f>
        <v>7.88</v>
      </c>
      <c r="D34">
        <f>VLOOKUP(A34,[1]D42!B$1:HG$649,211,FALSE)</f>
        <v>26.72</v>
      </c>
    </row>
    <row r="35" spans="1:4" x14ac:dyDescent="0.35">
      <c r="A35">
        <v>31005503987</v>
      </c>
      <c r="B35">
        <f>VLOOKUP(A35,[1]D10!B$1:HE$649,211,FALSE)</f>
        <v>0.86</v>
      </c>
      <c r="C35">
        <f>VLOOKUP(A35,[1]D21!B$1:HF$649,211,FALSE)</f>
        <v>4.59</v>
      </c>
      <c r="D35">
        <f>VLOOKUP(A35,[1]D42!B$1:HG$649,211,FALSE)</f>
        <v>11.39</v>
      </c>
    </row>
    <row r="36" spans="1:4" x14ac:dyDescent="0.35">
      <c r="A36">
        <v>31005503995</v>
      </c>
      <c r="B36">
        <f>VLOOKUP(A36,[1]D10!B$1:HE$649,211,FALSE)</f>
        <v>1.03</v>
      </c>
      <c r="C36">
        <f>VLOOKUP(A36,[1]D21!B$1:HF$649,211,FALSE)</f>
        <v>1.83</v>
      </c>
      <c r="D36">
        <f>VLOOKUP(A36,[1]D42!B$1:HG$649,211,FALSE)</f>
        <v>4.83</v>
      </c>
    </row>
    <row r="37" spans="1:4" x14ac:dyDescent="0.35">
      <c r="A37">
        <v>31005504100</v>
      </c>
      <c r="C37">
        <f>VLOOKUP(A37,[1]D21!B$1:HF$649,211,FALSE)</f>
        <v>3.24</v>
      </c>
      <c r="D37">
        <f>VLOOKUP(A37,[1]D42!B$1:HG$649,211,FALSE)</f>
        <v>18.97</v>
      </c>
    </row>
    <row r="38" spans="1:4" x14ac:dyDescent="0.35">
      <c r="A38">
        <v>31005504183</v>
      </c>
      <c r="B38">
        <f>VLOOKUP(A38,[1]D10!B$1:HE$649,211,FALSE)</f>
        <v>2.48</v>
      </c>
      <c r="C38">
        <f>VLOOKUP(A38,[1]D21!B$1:HF$649,211,FALSE)</f>
        <v>4.16</v>
      </c>
      <c r="D38">
        <f>VLOOKUP(A38,[1]D42!B$1:HG$649,211,FALSE)</f>
        <v>22.74</v>
      </c>
    </row>
    <row r="39" spans="1:4" x14ac:dyDescent="0.35">
      <c r="A39">
        <v>31005504282</v>
      </c>
      <c r="B39">
        <f>VLOOKUP(A39,[1]D10!B$1:HE$649,211,FALSE)</f>
        <v>4.9800000000000004</v>
      </c>
      <c r="D39">
        <f>VLOOKUP(A39,[1]D42!B$1:HG$649,211,FALSE)</f>
        <v>9.9499999999999993</v>
      </c>
    </row>
    <row r="40" spans="1:4" x14ac:dyDescent="0.35">
      <c r="A40">
        <v>31005504480</v>
      </c>
      <c r="B40">
        <f>VLOOKUP(A40,[1]D10!B$1:HE$649,211,FALSE)</f>
        <v>2.58</v>
      </c>
      <c r="C40">
        <f>VLOOKUP(A40,[1]D21!B$1:HF$649,211,FALSE)</f>
        <v>5.64</v>
      </c>
      <c r="D40">
        <f>VLOOKUP(A40,[1]D42!B$1:HG$649,211,FALSE)</f>
        <v>9.5500000000000007</v>
      </c>
    </row>
    <row r="41" spans="1:4" x14ac:dyDescent="0.35">
      <c r="A41">
        <v>31005504522</v>
      </c>
      <c r="B41">
        <f>VLOOKUP(A41,[1]D10!B$1:HE$649,211,FALSE)</f>
        <v>1.79</v>
      </c>
      <c r="C41">
        <f>VLOOKUP(A41,[1]D21!B$1:HF$649,211,FALSE)</f>
        <v>7.7</v>
      </c>
      <c r="D41">
        <f>VLOOKUP(A41,[1]D42!B$1:HG$649,211,FALSE)</f>
        <v>31.08</v>
      </c>
    </row>
    <row r="42" spans="1:4" x14ac:dyDescent="0.35">
      <c r="A42">
        <v>31005504589</v>
      </c>
      <c r="B42">
        <f>VLOOKUP(A42,[1]D10!B$1:HE$649,211,FALSE)</f>
        <v>2.09</v>
      </c>
      <c r="C42">
        <f>VLOOKUP(A42,[1]D21!B$1:HF$649,211,FALSE)</f>
        <v>8.07</v>
      </c>
      <c r="D42">
        <f>VLOOKUP(A42,[1]D42!B$1:HG$649,211,FALSE)</f>
        <v>11.86</v>
      </c>
    </row>
    <row r="43" spans="1:4" x14ac:dyDescent="0.35">
      <c r="A43">
        <v>31005504761</v>
      </c>
      <c r="B43">
        <f>VLOOKUP(A43,[1]D10!B$1:HE$649,211,FALSE)</f>
        <v>4.95</v>
      </c>
      <c r="C43">
        <f>VLOOKUP(A43,[1]D21!B$1:HF$649,211,FALSE)</f>
        <v>10.95</v>
      </c>
      <c r="D43">
        <f>VLOOKUP(A43,[1]D42!B$1:HG$649,211,FALSE)</f>
        <v>18.920000000000002</v>
      </c>
    </row>
    <row r="44" spans="1:4" x14ac:dyDescent="0.35">
      <c r="A44">
        <v>31005504852</v>
      </c>
      <c r="B44">
        <f>VLOOKUP(A44,[1]D10!B$1:HE$649,211,FALSE)</f>
        <v>4.07</v>
      </c>
      <c r="C44">
        <f>VLOOKUP(A44,[1]D21!B$1:HF$649,211,FALSE)</f>
        <v>6.52</v>
      </c>
      <c r="D44">
        <f>VLOOKUP(A44,[1]D42!B$1:HG$649,211,FALSE)</f>
        <v>18.899999999999999</v>
      </c>
    </row>
    <row r="45" spans="1:4" x14ac:dyDescent="0.35">
      <c r="A45">
        <v>31005504878</v>
      </c>
      <c r="B45">
        <f>VLOOKUP(A45,[1]D10!B$1:HE$649,211,FALSE)</f>
        <v>3.94</v>
      </c>
      <c r="C45">
        <f>VLOOKUP(A45,[1]D21!B$1:HF$649,211,FALSE)</f>
        <v>6.3</v>
      </c>
      <c r="D45">
        <f>VLOOKUP(A45,[1]D42!B$1:HG$649,211,FALSE)</f>
        <v>22.65</v>
      </c>
    </row>
    <row r="46" spans="1:4" x14ac:dyDescent="0.35">
      <c r="A46">
        <v>31005504894</v>
      </c>
      <c r="B46">
        <f>VLOOKUP(A46,[1]D10!B$1:HE$649,211,FALSE)</f>
        <v>4.1900000000000004</v>
      </c>
      <c r="C46">
        <f>VLOOKUP(A46,[1]D21!B$1:HF$649,211,FALSE)</f>
        <v>3.5</v>
      </c>
      <c r="D46">
        <f>VLOOKUP(A46,[1]D42!B$1:HG$649,211,FALSE)</f>
        <v>3.76</v>
      </c>
    </row>
    <row r="47" spans="1:4" x14ac:dyDescent="0.35">
      <c r="A47">
        <v>31005504951</v>
      </c>
      <c r="B47">
        <f>VLOOKUP(A47,[1]D10!B$1:HE$649,211,FALSE)</f>
        <v>23.11</v>
      </c>
      <c r="C47">
        <f>VLOOKUP(A47,[1]D21!B$1:HF$649,211,FALSE)</f>
        <v>7.49</v>
      </c>
      <c r="D47">
        <f>VLOOKUP(A47,[1]D42!B$1:HG$649,211,FALSE)</f>
        <v>4.1100000000000003</v>
      </c>
    </row>
    <row r="48" spans="1:4" x14ac:dyDescent="0.35">
      <c r="A48">
        <v>31005505065</v>
      </c>
      <c r="B48">
        <f>VLOOKUP(A48,[1]D10!B$1:HE$649,211,FALSE)</f>
        <v>3.85</v>
      </c>
      <c r="D48">
        <f>VLOOKUP(A48,[1]D42!B$1:HG$649,211,FALSE)</f>
        <v>36.840000000000003</v>
      </c>
    </row>
    <row r="49" spans="1:4" x14ac:dyDescent="0.35">
      <c r="A49">
        <v>31005505081</v>
      </c>
      <c r="B49">
        <f>VLOOKUP(A49,[1]D10!B$1:HE$649,211,FALSE)</f>
        <v>31.79</v>
      </c>
      <c r="C49">
        <f>VLOOKUP(A49,[1]D21!B$1:HF$649,211,FALSE)</f>
        <v>2.2799999999999998</v>
      </c>
      <c r="D49">
        <f>VLOOKUP(A49,[1]D42!B$1:HG$649,211,FALSE)</f>
        <v>17.329999999999998</v>
      </c>
    </row>
    <row r="50" spans="1:4" x14ac:dyDescent="0.35">
      <c r="A50">
        <v>31005505131</v>
      </c>
      <c r="B50">
        <f>VLOOKUP(A50,[1]D10!B$1:HE$649,211,FALSE)</f>
        <v>6.91</v>
      </c>
      <c r="C50">
        <f>VLOOKUP(A50,[1]D21!B$1:HF$649,211,FALSE)</f>
        <v>0.57999999999999996</v>
      </c>
      <c r="D50">
        <f>VLOOKUP(A50,[1]D42!B$1:HG$649,211,FALSE)</f>
        <v>5.48</v>
      </c>
    </row>
    <row r="51" spans="1:4" x14ac:dyDescent="0.35">
      <c r="A51">
        <v>31005505156</v>
      </c>
      <c r="B51">
        <f>VLOOKUP(A51,[1]D10!B$1:HE$649,211,FALSE)</f>
        <v>2.6</v>
      </c>
      <c r="C51">
        <f>VLOOKUP(A51,[1]D21!B$1:HF$649,211,FALSE)</f>
        <v>9.3800000000000008</v>
      </c>
      <c r="D51">
        <f>VLOOKUP(A51,[1]D42!B$1:HG$649,211,FALSE)</f>
        <v>10.95</v>
      </c>
    </row>
    <row r="52" spans="1:4" x14ac:dyDescent="0.35">
      <c r="A52">
        <v>31005505271</v>
      </c>
      <c r="B52">
        <f>VLOOKUP(A52,[1]D10!B$1:HE$649,211,FALSE)</f>
        <v>4.4400000000000004</v>
      </c>
      <c r="C52">
        <f>VLOOKUP(A52,[1]D21!B$1:HF$649,211,FALSE)</f>
        <v>6.12</v>
      </c>
      <c r="D52">
        <f>VLOOKUP(A52,[1]D42!B$1:HG$649,211,FALSE)</f>
        <v>42.94</v>
      </c>
    </row>
    <row r="53" spans="1:4" x14ac:dyDescent="0.35">
      <c r="A53">
        <v>31005505297</v>
      </c>
      <c r="B53">
        <f>VLOOKUP(A53,[1]D10!B$1:HE$649,211,FALSE)</f>
        <v>0</v>
      </c>
      <c r="C53">
        <f>VLOOKUP(A53,[1]D21!B$1:HF$649,211,FALSE)</f>
        <v>0.11</v>
      </c>
      <c r="D53">
        <f>VLOOKUP(A53,[1]D42!B$1:HG$649,211,FALSE)</f>
        <v>24.81</v>
      </c>
    </row>
    <row r="54" spans="1:4" x14ac:dyDescent="0.35">
      <c r="A54">
        <v>31005505396</v>
      </c>
      <c r="B54">
        <f>VLOOKUP(A54,[1]D10!B$1:HE$649,211,FALSE)</f>
        <v>7.36</v>
      </c>
      <c r="C54">
        <f>VLOOKUP(A54,[1]D21!B$1:HF$649,211,FALSE)</f>
        <v>2.69</v>
      </c>
      <c r="D54">
        <f>VLOOKUP(A54,[1]D42!B$1:HG$649,211,FALSE)</f>
        <v>3.64</v>
      </c>
    </row>
    <row r="55" spans="1:4" x14ac:dyDescent="0.35">
      <c r="A55">
        <v>31005505529</v>
      </c>
      <c r="B55">
        <f>VLOOKUP(A55,[1]D10!B$1:HE$649,211,FALSE)</f>
        <v>2.2599999999999998</v>
      </c>
      <c r="C55">
        <f>VLOOKUP(A55,[1]D21!B$1:HF$649,211,FALSE)</f>
        <v>1.6</v>
      </c>
      <c r="D55">
        <f>VLOOKUP(A55,[1]D42!B$1:HG$649,211,FALSE)</f>
        <v>5.14</v>
      </c>
    </row>
    <row r="56" spans="1:4" x14ac:dyDescent="0.35">
      <c r="A56">
        <v>31005505628</v>
      </c>
      <c r="B56">
        <f>VLOOKUP(A56,[1]D10!B$1:HE$649,211,FALSE)</f>
        <v>1.62</v>
      </c>
      <c r="C56">
        <f>VLOOKUP(A56,[1]D21!B$1:HF$649,211,FALSE)</f>
        <v>15.72</v>
      </c>
      <c r="D56">
        <f>VLOOKUP(A56,[1]D42!B$1:HG$649,211,FALSE)</f>
        <v>40.1</v>
      </c>
    </row>
    <row r="57" spans="1:4" x14ac:dyDescent="0.35">
      <c r="A57">
        <v>31005505891</v>
      </c>
      <c r="B57">
        <f>VLOOKUP(A57,[1]D10!B$1:HE$649,211,FALSE)</f>
        <v>0.6</v>
      </c>
      <c r="C57">
        <f>VLOOKUP(A57,[1]D21!B$1:HF$649,211,FALSE)</f>
        <v>2.99</v>
      </c>
      <c r="D57">
        <f>VLOOKUP(A57,[1]D42!B$1:HG$649,211,FALSE)</f>
        <v>21.31</v>
      </c>
    </row>
    <row r="58" spans="1:4" x14ac:dyDescent="0.35">
      <c r="A58">
        <v>31005505917</v>
      </c>
      <c r="B58">
        <f>VLOOKUP(A58,[1]D10!B$1:HE$649,211,FALSE)</f>
        <v>4.82</v>
      </c>
      <c r="C58">
        <f>VLOOKUP(A58,[1]D21!B$1:HF$649,211,FALSE)</f>
        <v>3.31</v>
      </c>
      <c r="D58">
        <f>VLOOKUP(A58,[1]D42!B$1:HG$649,211,FALSE)</f>
        <v>4.88</v>
      </c>
    </row>
    <row r="59" spans="1:4" x14ac:dyDescent="0.35">
      <c r="A59">
        <v>31005506055</v>
      </c>
      <c r="B59">
        <f>VLOOKUP(A59,[1]D10!B$1:HE$649,211,FALSE)</f>
        <v>2.58</v>
      </c>
      <c r="D59">
        <f>VLOOKUP(A59,[1]D42!B$1:HG$649,211,FALSE)</f>
        <v>13.73</v>
      </c>
    </row>
    <row r="60" spans="1:4" x14ac:dyDescent="0.35">
      <c r="A60">
        <v>31005506147</v>
      </c>
      <c r="B60">
        <f>VLOOKUP(A60,[1]D10!B$1:HE$649,211,FALSE)</f>
        <v>2.23</v>
      </c>
      <c r="C60">
        <f>VLOOKUP(A60,[1]D21!B$1:HF$649,211,FALSE)</f>
        <v>48.7</v>
      </c>
      <c r="D60">
        <f>VLOOKUP(A60,[1]D42!B$1:HG$649,211,FALSE)</f>
        <v>44</v>
      </c>
    </row>
    <row r="61" spans="1:4" x14ac:dyDescent="0.35">
      <c r="A61">
        <v>31005506204</v>
      </c>
      <c r="B61">
        <f>VLOOKUP(A61,[1]D10!B$1:HE$649,211,FALSE)</f>
        <v>1.53</v>
      </c>
      <c r="C61">
        <f>VLOOKUP(A61,[1]D21!B$1:HF$649,211,FALSE)</f>
        <v>4.17</v>
      </c>
      <c r="D61">
        <f>VLOOKUP(A61,[1]D42!B$1:HG$649,211,FALSE)</f>
        <v>8.77</v>
      </c>
    </row>
    <row r="62" spans="1:4" x14ac:dyDescent="0.35">
      <c r="A62">
        <v>31005506311</v>
      </c>
      <c r="B62">
        <f>VLOOKUP(A62,[1]D10!B$1:HE$649,211,FALSE)</f>
        <v>2.3199999999999998</v>
      </c>
      <c r="C62">
        <f>VLOOKUP(A62,[1]D21!B$1:HF$649,211,FALSE)</f>
        <v>4.53</v>
      </c>
      <c r="D62">
        <f>VLOOKUP(A62,[1]D42!B$1:HG$649,211,FALSE)</f>
        <v>16.78</v>
      </c>
    </row>
    <row r="63" spans="1:4" x14ac:dyDescent="0.35">
      <c r="A63">
        <v>31005506360</v>
      </c>
      <c r="B63">
        <f>VLOOKUP(A63,[1]D10!B$1:HE$649,211,FALSE)</f>
        <v>5</v>
      </c>
      <c r="D63">
        <f>VLOOKUP(A63,[1]D42!B$1:HG$649,211,FALSE)</f>
        <v>9.9600000000000009</v>
      </c>
    </row>
    <row r="64" spans="1:4" x14ac:dyDescent="0.35">
      <c r="A64">
        <v>31005506816</v>
      </c>
      <c r="C64">
        <f>VLOOKUP(A64,[1]D21!B$1:HF$649,211,FALSE)</f>
        <v>2</v>
      </c>
      <c r="D64">
        <f>VLOOKUP(A64,[1]D42!B$1:HG$649,211,FALSE)</f>
        <v>7.63</v>
      </c>
    </row>
    <row r="65" spans="1:4" x14ac:dyDescent="0.35">
      <c r="A65">
        <v>31005506881</v>
      </c>
      <c r="B65">
        <f>VLOOKUP(A65,[1]D10!B$1:HE$649,211,FALSE)</f>
        <v>3.47</v>
      </c>
      <c r="C65">
        <f>VLOOKUP(A65,[1]D21!B$1:HF$649,211,FALSE)</f>
        <v>4.71</v>
      </c>
      <c r="D65">
        <f>VLOOKUP(A65,[1]D42!B$1:HG$649,211,FALSE)</f>
        <v>27.38</v>
      </c>
    </row>
    <row r="66" spans="1:4" x14ac:dyDescent="0.35">
      <c r="A66">
        <v>31005507053</v>
      </c>
      <c r="B66">
        <f>VLOOKUP(A66,[1]D10!B$1:HE$649,211,FALSE)</f>
        <v>1.93</v>
      </c>
      <c r="C66">
        <f>VLOOKUP(A66,[1]D21!B$1:HF$649,211,FALSE)</f>
        <v>2.14</v>
      </c>
      <c r="D66">
        <f>VLOOKUP(A66,[1]D42!B$1:HG$649,211,FALSE)</f>
        <v>8.1300000000000008</v>
      </c>
    </row>
    <row r="67" spans="1:4" x14ac:dyDescent="0.35">
      <c r="A67">
        <v>31005507079</v>
      </c>
      <c r="B67">
        <f>VLOOKUP(A67,[1]D10!B$1:HE$649,211,FALSE)</f>
        <v>1.63</v>
      </c>
      <c r="C67">
        <f>VLOOKUP(A67,[1]D21!B$1:HF$649,211,FALSE)</f>
        <v>31.41</v>
      </c>
      <c r="D67">
        <f>VLOOKUP(A67,[1]D42!B$1:HG$649,211,FALSE)</f>
        <v>8.69</v>
      </c>
    </row>
    <row r="68" spans="1:4" x14ac:dyDescent="0.35">
      <c r="A68">
        <v>31005507210</v>
      </c>
      <c r="B68">
        <f>VLOOKUP(A68,[1]D10!B$1:HE$649,211,FALSE)</f>
        <v>1.65</v>
      </c>
      <c r="C68">
        <f>VLOOKUP(A68,[1]D21!B$1:HF$649,211,FALSE)</f>
        <v>3.29</v>
      </c>
      <c r="D68">
        <f>VLOOKUP(A68,[1]D42!B$1:HG$649,211,FALSE)</f>
        <v>32.619999999999997</v>
      </c>
    </row>
    <row r="69" spans="1:4" x14ac:dyDescent="0.35">
      <c r="A69">
        <v>31005507285</v>
      </c>
      <c r="B69">
        <f>VLOOKUP(A69,[1]D10!B$1:HE$649,211,FALSE)</f>
        <v>2.8</v>
      </c>
      <c r="C69">
        <f>VLOOKUP(A69,[1]D21!B$1:HF$649,211,FALSE)</f>
        <v>2.99</v>
      </c>
      <c r="D69">
        <f>VLOOKUP(A69,[1]D42!B$1:HG$649,211,FALSE)</f>
        <v>17.739999999999998</v>
      </c>
    </row>
    <row r="70" spans="1:4" x14ac:dyDescent="0.35">
      <c r="A70">
        <v>31005507335</v>
      </c>
      <c r="B70">
        <f>VLOOKUP(A70,[1]D10!B$1:HE$649,211,FALSE)</f>
        <v>0.4</v>
      </c>
      <c r="C70">
        <f>VLOOKUP(A70,[1]D21!B$1:HF$649,211,FALSE)</f>
        <v>4.2</v>
      </c>
      <c r="D70">
        <f>VLOOKUP(A70,[1]D42!B$1:HG$649,211,FALSE)</f>
        <v>7.55</v>
      </c>
    </row>
    <row r="71" spans="1:4" x14ac:dyDescent="0.35">
      <c r="A71">
        <v>31005507665</v>
      </c>
      <c r="B71">
        <f>VLOOKUP(A71,[1]D10!B$1:HE$649,211,FALSE)</f>
        <v>3.1</v>
      </c>
      <c r="C71">
        <f>VLOOKUP(A71,[1]D21!B$1:HF$649,211,FALSE)</f>
        <v>4.6399999999999997</v>
      </c>
      <c r="D71">
        <f>VLOOKUP(A71,[1]D42!B$1:HG$649,211,FALSE)</f>
        <v>11.78</v>
      </c>
    </row>
    <row r="72" spans="1:4" x14ac:dyDescent="0.35">
      <c r="A72">
        <v>31005507673</v>
      </c>
      <c r="B72">
        <f>VLOOKUP(A72,[1]D10!B$1:HE$649,211,FALSE)</f>
        <v>1.26</v>
      </c>
      <c r="C72">
        <f>VLOOKUP(A72,[1]D21!B$1:HF$649,211,FALSE)</f>
        <v>15.79</v>
      </c>
      <c r="D72">
        <f>VLOOKUP(A72,[1]D42!B$1:HG$649,211,FALSE)</f>
        <v>4.93</v>
      </c>
    </row>
    <row r="73" spans="1:4" x14ac:dyDescent="0.35">
      <c r="A73">
        <v>31005507780</v>
      </c>
      <c r="B73">
        <f>VLOOKUP(A73,[1]D10!B$1:HE$649,211,FALSE)</f>
        <v>1.92</v>
      </c>
      <c r="C73">
        <f>VLOOKUP(A73,[1]D21!B$1:HF$649,211,FALSE)</f>
        <v>22.98</v>
      </c>
      <c r="D73">
        <f>VLOOKUP(A73,[1]D42!B$1:HG$649,211,FALSE)</f>
        <v>17.260000000000002</v>
      </c>
    </row>
    <row r="74" spans="1:4" x14ac:dyDescent="0.35">
      <c r="A74">
        <v>31005507871</v>
      </c>
      <c r="B74">
        <f>VLOOKUP(A74,[1]D10!B$1:HE$649,211,FALSE)</f>
        <v>5.42</v>
      </c>
      <c r="C74">
        <f>VLOOKUP(A74,[1]D21!B$1:HF$649,211,FALSE)</f>
        <v>4.93</v>
      </c>
      <c r="D74">
        <f>VLOOKUP(A74,[1]D42!B$1:HG$649,211,FALSE)</f>
        <v>35.409999999999997</v>
      </c>
    </row>
    <row r="75" spans="1:4" x14ac:dyDescent="0.35">
      <c r="A75">
        <v>31005507889</v>
      </c>
      <c r="B75">
        <f>VLOOKUP(A75,[1]D10!B$1:HE$649,211,FALSE)</f>
        <v>1.88</v>
      </c>
      <c r="C75">
        <f>VLOOKUP(A75,[1]D21!B$1:HF$649,211,FALSE)</f>
        <v>1.59</v>
      </c>
      <c r="D75">
        <f>VLOOKUP(A75,[1]D42!B$1:HG$649,211,FALSE)</f>
        <v>17.82</v>
      </c>
    </row>
    <row r="76" spans="1:4" x14ac:dyDescent="0.35">
      <c r="A76">
        <v>31005507939</v>
      </c>
      <c r="B76">
        <f>VLOOKUP(A76,[1]D10!B$1:HE$649,211,FALSE)</f>
        <v>5.72</v>
      </c>
      <c r="C76">
        <f>VLOOKUP(A76,[1]D21!B$1:HF$649,211,FALSE)</f>
        <v>9.8699999999999992</v>
      </c>
      <c r="D76">
        <f>VLOOKUP(A76,[1]D42!B$1:HG$649,211,FALSE)</f>
        <v>6.77</v>
      </c>
    </row>
    <row r="77" spans="1:4" x14ac:dyDescent="0.35">
      <c r="A77">
        <v>31005507954</v>
      </c>
      <c r="B77">
        <f>VLOOKUP(A77,[1]D10!B$1:HE$649,211,FALSE)</f>
        <v>3.25</v>
      </c>
      <c r="C77">
        <f>VLOOKUP(A77,[1]D21!B$1:HF$649,211,FALSE)</f>
        <v>5.31</v>
      </c>
      <c r="D77">
        <f>VLOOKUP(A77,[1]D42!B$1:HG$649,211,FALSE)</f>
        <v>17.8</v>
      </c>
    </row>
    <row r="78" spans="1:4" x14ac:dyDescent="0.35">
      <c r="A78">
        <v>31005508051</v>
      </c>
      <c r="B78">
        <f>VLOOKUP(A78,[1]D10!B$1:HE$649,211,FALSE)</f>
        <v>4.13</v>
      </c>
      <c r="C78">
        <f>VLOOKUP(A78,[1]D21!B$1:HF$649,211,FALSE)</f>
        <v>3.6</v>
      </c>
      <c r="D78">
        <f>VLOOKUP(A78,[1]D42!B$1:HG$649,211,FALSE)</f>
        <v>22.66</v>
      </c>
    </row>
    <row r="79" spans="1:4" x14ac:dyDescent="0.35">
      <c r="A79">
        <v>31005508135</v>
      </c>
      <c r="B79">
        <f>VLOOKUP(A79,[1]D10!B$1:HE$649,211,FALSE)</f>
        <v>51.29</v>
      </c>
      <c r="C79">
        <f>VLOOKUP(A79,[1]D21!B$1:HF$649,211,FALSE)</f>
        <v>24.63</v>
      </c>
      <c r="D79">
        <f>VLOOKUP(A79,[1]D42!B$1:HG$649,211,FALSE)</f>
        <v>0.09</v>
      </c>
    </row>
    <row r="80" spans="1:4" x14ac:dyDescent="0.35">
      <c r="A80">
        <v>31005508556</v>
      </c>
      <c r="B80">
        <f>VLOOKUP(A80,[1]D10!B$1:HE$649,211,FALSE)</f>
        <v>2.33</v>
      </c>
      <c r="C80">
        <f>VLOOKUP(A80,[1]D21!B$1:HF$649,211,FALSE)</f>
        <v>2.8</v>
      </c>
      <c r="D80">
        <f>VLOOKUP(A80,[1]D42!B$1:HG$649,211,FALSE)</f>
        <v>8.1999999999999993</v>
      </c>
    </row>
    <row r="81" spans="1:4" x14ac:dyDescent="0.35">
      <c r="A81">
        <v>31005508796</v>
      </c>
      <c r="B81">
        <f>VLOOKUP(A81,[1]D10!B$1:HE$649,211,FALSE)</f>
        <v>4.32</v>
      </c>
      <c r="C81">
        <f>VLOOKUP(A81,[1]D21!B$1:HF$649,211,FALSE)</f>
        <v>16.52</v>
      </c>
      <c r="D81">
        <f>VLOOKUP(A81,[1]D42!B$1:HG$649,211,FALSE)</f>
        <v>12.77</v>
      </c>
    </row>
    <row r="82" spans="1:4" x14ac:dyDescent="0.35">
      <c r="A82">
        <v>31005508812</v>
      </c>
      <c r="B82">
        <f>VLOOKUP(A82,[1]D10!B$1:HE$649,211,FALSE)</f>
        <v>3.76</v>
      </c>
      <c r="C82">
        <f>VLOOKUP(A82,[1]D21!B$1:HF$649,211,FALSE)</f>
        <v>5.87</v>
      </c>
      <c r="D82">
        <f>VLOOKUP(A82,[1]D42!B$1:HG$649,211,FALSE)</f>
        <v>14.26</v>
      </c>
    </row>
    <row r="83" spans="1:4" x14ac:dyDescent="0.35">
      <c r="A83">
        <v>31005508903</v>
      </c>
      <c r="B83">
        <f>VLOOKUP(A83,[1]D10!B$1:HE$649,211,FALSE)</f>
        <v>3.3</v>
      </c>
      <c r="C83">
        <f>VLOOKUP(A83,[1]D21!B$1:HF$649,211,FALSE)</f>
        <v>43.37</v>
      </c>
      <c r="D83">
        <f>VLOOKUP(A83,[1]D42!B$1:HG$649,211,FALSE)</f>
        <v>0.2</v>
      </c>
    </row>
    <row r="84" spans="1:4" x14ac:dyDescent="0.35">
      <c r="A84">
        <v>31005508960</v>
      </c>
      <c r="B84">
        <f>VLOOKUP(A84,[1]D10!B$1:HE$649,211,FALSE)</f>
        <v>4.91</v>
      </c>
      <c r="D84">
        <f>VLOOKUP(A84,[1]D42!B$1:HG$649,211,FALSE)</f>
        <v>11</v>
      </c>
    </row>
    <row r="85" spans="1:4" x14ac:dyDescent="0.35">
      <c r="A85">
        <v>31005509133</v>
      </c>
      <c r="B85">
        <f>VLOOKUP(A85,[1]D10!B$1:HE$649,211,FALSE)</f>
        <v>7.22</v>
      </c>
      <c r="C85">
        <f>VLOOKUP(A85,[1]D21!B$1:HF$649,211,FALSE)</f>
        <v>27.64</v>
      </c>
      <c r="D85">
        <f>VLOOKUP(A85,[1]D42!B$1:HG$649,211,FALSE)</f>
        <v>11.43</v>
      </c>
    </row>
    <row r="86" spans="1:4" x14ac:dyDescent="0.35">
      <c r="A86">
        <v>31005509190</v>
      </c>
      <c r="B86">
        <f>VLOOKUP(A86,[1]D10!B$1:HE$649,211,FALSE)</f>
        <v>4.79</v>
      </c>
      <c r="C86">
        <f>VLOOKUP(A86,[1]D21!B$1:HF$649,211,FALSE)</f>
        <v>6.76</v>
      </c>
      <c r="D86">
        <f>VLOOKUP(A86,[1]D42!B$1:HG$649,211,FALSE)</f>
        <v>21.29</v>
      </c>
    </row>
    <row r="87" spans="1:4" x14ac:dyDescent="0.35">
      <c r="A87">
        <v>31005509216</v>
      </c>
      <c r="B87">
        <f>VLOOKUP(A87,[1]D10!B$1:HE$649,211,FALSE)</f>
        <v>2.56</v>
      </c>
      <c r="C87">
        <f>VLOOKUP(A87,[1]D21!B$1:HF$649,211,FALSE)</f>
        <v>1.52</v>
      </c>
      <c r="D87">
        <f>VLOOKUP(A87,[1]D42!B$1:HG$649,211,FALSE)</f>
        <v>19</v>
      </c>
    </row>
    <row r="88" spans="1:4" x14ac:dyDescent="0.35">
      <c r="A88">
        <v>31005509539</v>
      </c>
      <c r="B88">
        <f>VLOOKUP(A88,[1]D10!B$1:HE$649,211,FALSE)</f>
        <v>2.2599999999999998</v>
      </c>
      <c r="C88">
        <f>VLOOKUP(A88,[1]D21!B$1:HF$649,211,FALSE)</f>
        <v>9.73</v>
      </c>
      <c r="D88">
        <f>VLOOKUP(A88,[1]D42!B$1:HG$649,211,FALSE)</f>
        <v>32.56</v>
      </c>
    </row>
    <row r="89" spans="1:4" x14ac:dyDescent="0.35">
      <c r="A89">
        <v>31005509588</v>
      </c>
      <c r="B89">
        <f>VLOOKUP(A89,[1]D10!B$1:HE$649,211,FALSE)</f>
        <v>4.51</v>
      </c>
      <c r="C89">
        <f>VLOOKUP(A89,[1]D21!B$1:HF$649,211,FALSE)</f>
        <v>13.19</v>
      </c>
      <c r="D89">
        <f>VLOOKUP(A89,[1]D42!B$1:HG$649,211,FALSE)</f>
        <v>27.04</v>
      </c>
    </row>
    <row r="90" spans="1:4" x14ac:dyDescent="0.35">
      <c r="A90">
        <v>31005509877</v>
      </c>
      <c r="B90">
        <f>VLOOKUP(A90,[1]D10!B$1:HE$649,211,FALSE)</f>
        <v>3.37</v>
      </c>
      <c r="C90">
        <f>VLOOKUP(A90,[1]D21!B$1:HF$649,211,FALSE)</f>
        <v>2.93</v>
      </c>
      <c r="D90">
        <f>VLOOKUP(A90,[1]D42!B$1:HG$649,211,FALSE)</f>
        <v>9.41</v>
      </c>
    </row>
    <row r="91" spans="1:4" x14ac:dyDescent="0.35">
      <c r="A91">
        <v>31005510032</v>
      </c>
      <c r="B91">
        <f>VLOOKUP(A91,[1]D10!B$1:HE$649,211,FALSE)</f>
        <v>1.67</v>
      </c>
      <c r="D91">
        <f>VLOOKUP(A91,[1]D42!B$1:HG$649,211,FALSE)</f>
        <v>23.38</v>
      </c>
    </row>
    <row r="92" spans="1:4" x14ac:dyDescent="0.35">
      <c r="A92">
        <v>31005510149</v>
      </c>
      <c r="B92">
        <f>VLOOKUP(A92,[1]D10!B$1:HE$649,211,FALSE)</f>
        <v>3.07</v>
      </c>
      <c r="C92">
        <f>VLOOKUP(A92,[1]D21!B$1:HF$649,211,FALSE)</f>
        <v>5.77</v>
      </c>
      <c r="D92">
        <f>VLOOKUP(A92,[1]D42!B$1:HG$649,211,FALSE)</f>
        <v>13.42</v>
      </c>
    </row>
    <row r="93" spans="1:4" x14ac:dyDescent="0.35">
      <c r="A93">
        <v>31005510214</v>
      </c>
      <c r="B93">
        <f>VLOOKUP(A93,[1]D10!B$1:HE$649,211,FALSE)</f>
        <v>1.69</v>
      </c>
      <c r="D93">
        <f>VLOOKUP(A93,[1]D42!B$1:HG$649,211,FALSE)</f>
        <v>19.61</v>
      </c>
    </row>
    <row r="94" spans="1:4" x14ac:dyDescent="0.35">
      <c r="A94">
        <v>31005510271</v>
      </c>
      <c r="B94">
        <f>VLOOKUP(A94,[1]D10!B$1:HE$649,211,FALSE)</f>
        <v>1.1399999999999999</v>
      </c>
      <c r="C94">
        <f>VLOOKUP(A94,[1]D21!B$1:HF$649,211,FALSE)</f>
        <v>3.11</v>
      </c>
      <c r="D94">
        <f>VLOOKUP(A94,[1]D42!B$1:HG$649,211,FALSE)</f>
        <v>42.4</v>
      </c>
    </row>
    <row r="95" spans="1:4" x14ac:dyDescent="0.35">
      <c r="A95">
        <v>31005510701</v>
      </c>
      <c r="B95">
        <f>VLOOKUP(A95,[1]D10!B$1:HE$649,211,FALSE)</f>
        <v>1</v>
      </c>
      <c r="C95">
        <f>VLOOKUP(A95,[1]D21!B$1:HF$649,211,FALSE)</f>
        <v>4.7300000000000004</v>
      </c>
      <c r="D95">
        <f>VLOOKUP(A95,[1]D42!B$1:HG$649,211,FALSE)</f>
        <v>9.31</v>
      </c>
    </row>
    <row r="96" spans="1:4" x14ac:dyDescent="0.35">
      <c r="A96">
        <v>31005510743</v>
      </c>
      <c r="B96">
        <f>VLOOKUP(A96,[1]D10!B$1:HE$649,211,FALSE)</f>
        <v>1.19</v>
      </c>
      <c r="C96">
        <f>VLOOKUP(A96,[1]D21!B$1:HF$649,211,FALSE)</f>
        <v>4.3499999999999996</v>
      </c>
      <c r="D96">
        <f>VLOOKUP(A96,[1]D42!B$1:HG$649,211,FALSE)</f>
        <v>8.9700000000000006</v>
      </c>
    </row>
    <row r="97" spans="1:4" x14ac:dyDescent="0.35">
      <c r="A97">
        <v>31005511014</v>
      </c>
      <c r="B97">
        <f>VLOOKUP(A97,[1]D10!B$1:HE$649,211,FALSE)</f>
        <v>1.74</v>
      </c>
      <c r="C97">
        <f>VLOOKUP(A97,[1]D21!B$1:HF$649,211,FALSE)</f>
        <v>5.99</v>
      </c>
      <c r="D97">
        <f>VLOOKUP(A97,[1]D42!B$1:HG$649,211,FALSE)</f>
        <v>34.54</v>
      </c>
    </row>
    <row r="98" spans="1:4" x14ac:dyDescent="0.35">
      <c r="A98">
        <v>31005511253</v>
      </c>
      <c r="B98">
        <f>VLOOKUP(A98,[1]D10!B$1:HE$649,211,FALSE)</f>
        <v>7.44</v>
      </c>
      <c r="C98">
        <f>VLOOKUP(A98,[1]D21!B$1:HF$649,211,FALSE)</f>
        <v>13.81</v>
      </c>
      <c r="D98">
        <f>VLOOKUP(A98,[1]D42!B$1:HG$649,211,FALSE)</f>
        <v>16.21</v>
      </c>
    </row>
    <row r="99" spans="1:4" x14ac:dyDescent="0.35">
      <c r="A99">
        <v>31005511386</v>
      </c>
      <c r="B99">
        <f>VLOOKUP(A99,[1]D10!B$1:HE$649,211,FALSE)</f>
        <v>1.99</v>
      </c>
      <c r="C99">
        <f>VLOOKUP(A99,[1]D21!B$1:HF$649,211,FALSE)</f>
        <v>3.76</v>
      </c>
      <c r="D99">
        <f>VLOOKUP(A99,[1]D42!B$1:HG$649,211,FALSE)</f>
        <v>10.74</v>
      </c>
    </row>
    <row r="100" spans="1:4" x14ac:dyDescent="0.35">
      <c r="A100">
        <v>31005511394</v>
      </c>
      <c r="B100">
        <f>VLOOKUP(A100,[1]D10!B$1:HE$649,211,FALSE)</f>
        <v>2.27</v>
      </c>
      <c r="D100">
        <f>VLOOKUP(A100,[1]D42!B$1:HG$649,211,FALSE)</f>
        <v>6.11</v>
      </c>
    </row>
    <row r="101" spans="1:4" x14ac:dyDescent="0.35">
      <c r="A101">
        <v>31005511402</v>
      </c>
      <c r="B101">
        <f>VLOOKUP(A101,[1]D10!B$1:HE$649,211,FALSE)</f>
        <v>4.59</v>
      </c>
      <c r="C101">
        <f>VLOOKUP(A101,[1]D21!B$1:HF$649,211,FALSE)</f>
        <v>2</v>
      </c>
      <c r="D101">
        <f>VLOOKUP(A101,[1]D42!B$1:HG$649,211,FALSE)</f>
        <v>4.53</v>
      </c>
    </row>
    <row r="102" spans="1:4" x14ac:dyDescent="0.35">
      <c r="A102">
        <v>31005511428</v>
      </c>
      <c r="B102">
        <f>VLOOKUP(A102,[1]D10!B$1:HE$649,211,FALSE)</f>
        <v>5.27</v>
      </c>
      <c r="C102">
        <f>VLOOKUP(A102,[1]D21!B$1:HF$649,211,FALSE)</f>
        <v>12.31</v>
      </c>
      <c r="D102">
        <f>VLOOKUP(A102,[1]D42!B$1:HG$649,211,FALSE)</f>
        <v>90.35</v>
      </c>
    </row>
    <row r="103" spans="1:4" x14ac:dyDescent="0.35">
      <c r="A103">
        <v>31005511683</v>
      </c>
      <c r="B103">
        <f>VLOOKUP(A103,[1]D10!B$1:HE$649,211,FALSE)</f>
        <v>2.73</v>
      </c>
      <c r="C103">
        <f>VLOOKUP(A103,[1]D21!B$1:HF$649,211,FALSE)</f>
        <v>5.42</v>
      </c>
      <c r="D103">
        <f>VLOOKUP(A103,[1]D42!B$1:HG$649,211,FALSE)</f>
        <v>24.82</v>
      </c>
    </row>
    <row r="104" spans="1:4" x14ac:dyDescent="0.35">
      <c r="A104">
        <v>31005511915</v>
      </c>
      <c r="C104">
        <f>VLOOKUP(A104,[1]D21!B$1:HF$649,211,FALSE)</f>
        <v>5.04</v>
      </c>
      <c r="D104">
        <f>VLOOKUP(A104,[1]D42!B$1:HG$649,211,FALSE)</f>
        <v>41.8</v>
      </c>
    </row>
    <row r="105" spans="1:4" x14ac:dyDescent="0.35">
      <c r="A105">
        <v>31005512103</v>
      </c>
      <c r="B105">
        <f>VLOOKUP(A105,[1]D10!B$1:HE$649,211,FALSE)</f>
        <v>5.05</v>
      </c>
      <c r="C105">
        <f>VLOOKUP(A105,[1]D21!B$1:HF$649,211,FALSE)</f>
        <v>7.03</v>
      </c>
      <c r="D105">
        <f>VLOOKUP(A105,[1]D42!B$1:HG$649,211,FALSE)</f>
        <v>13.63</v>
      </c>
    </row>
    <row r="106" spans="1:4" x14ac:dyDescent="0.35">
      <c r="A106">
        <v>31005512111</v>
      </c>
      <c r="B106">
        <f>VLOOKUP(A106,[1]D10!B$1:HE$649,211,FALSE)</f>
        <v>1.83</v>
      </c>
      <c r="C106">
        <f>VLOOKUP(A106,[1]D21!B$1:HF$649,211,FALSE)</f>
        <v>8.66</v>
      </c>
      <c r="D106">
        <f>VLOOKUP(A106,[1]D42!B$1:HG$649,211,FALSE)</f>
        <v>19.55</v>
      </c>
    </row>
    <row r="107" spans="1:4" x14ac:dyDescent="0.35">
      <c r="A107">
        <v>31005512186</v>
      </c>
      <c r="B107">
        <f>VLOOKUP(A107,[1]D10!B$1:HE$649,211,FALSE)</f>
        <v>1.54</v>
      </c>
      <c r="C107">
        <f>VLOOKUP(A107,[1]D21!B$1:HF$649,211,FALSE)</f>
        <v>5.0599999999999996</v>
      </c>
      <c r="D107">
        <f>VLOOKUP(A107,[1]D42!B$1:HG$649,211,FALSE)</f>
        <v>24.82</v>
      </c>
    </row>
    <row r="108" spans="1:4" x14ac:dyDescent="0.35">
      <c r="A108">
        <v>31005512210</v>
      </c>
      <c r="B108">
        <f>VLOOKUP(A108,[1]D10!B$1:HE$649,211,FALSE)</f>
        <v>6.83</v>
      </c>
      <c r="D108">
        <f>VLOOKUP(A108,[1]D42!B$1:HG$649,211,FALSE)</f>
        <v>16.829999999999998</v>
      </c>
    </row>
    <row r="109" spans="1:4" x14ac:dyDescent="0.35">
      <c r="A109">
        <v>31005512681</v>
      </c>
      <c r="C109">
        <f>VLOOKUP(A109,[1]D21!B$1:HF$649,211,FALSE)</f>
        <v>5.82</v>
      </c>
      <c r="D109">
        <f>VLOOKUP(A109,[1]D42!B$1:HG$649,211,FALSE)</f>
        <v>21.24</v>
      </c>
    </row>
    <row r="110" spans="1:4" x14ac:dyDescent="0.35">
      <c r="A110">
        <v>31005512699</v>
      </c>
      <c r="C110">
        <f>VLOOKUP(A110,[1]D21!B$1:HF$649,211,FALSE)</f>
        <v>4.0599999999999996</v>
      </c>
      <c r="D110">
        <f>VLOOKUP(A110,[1]D42!B$1:HG$649,211,FALSE)</f>
        <v>27.84</v>
      </c>
    </row>
    <row r="111" spans="1:4" x14ac:dyDescent="0.35">
      <c r="A111">
        <v>31005513010</v>
      </c>
      <c r="B111">
        <f>VLOOKUP(A111,[1]D10!B$1:HE$649,211,FALSE)</f>
        <v>2.81</v>
      </c>
      <c r="C111">
        <f>VLOOKUP(A111,[1]D21!B$1:HF$649,211,FALSE)</f>
        <v>3.24</v>
      </c>
      <c r="D111">
        <f>VLOOKUP(A111,[1]D42!B$1:HG$649,211,FALSE)</f>
        <v>9.25</v>
      </c>
    </row>
    <row r="112" spans="1:4" x14ac:dyDescent="0.35">
      <c r="A112">
        <v>31005513101</v>
      </c>
      <c r="B112">
        <f>VLOOKUP(A112,[1]D10!B$1:HE$649,211,FALSE)</f>
        <v>11.27</v>
      </c>
      <c r="C112">
        <f>VLOOKUP(A112,[1]D21!B$1:HF$649,211,FALSE)</f>
        <v>33.51</v>
      </c>
      <c r="D112">
        <f>VLOOKUP(A112,[1]D42!B$1:HG$649,211,FALSE)</f>
        <v>61.42</v>
      </c>
    </row>
    <row r="113" spans="1:4" x14ac:dyDescent="0.35">
      <c r="A113">
        <v>31005513341</v>
      </c>
      <c r="B113">
        <f>VLOOKUP(A113,[1]D10!B$1:HE$649,211,FALSE)</f>
        <v>5.88</v>
      </c>
      <c r="C113">
        <f>VLOOKUP(A113,[1]D21!B$1:HF$649,211,FALSE)</f>
        <v>12.62</v>
      </c>
      <c r="D113">
        <f>VLOOKUP(A113,[1]D42!B$1:HG$649,211,FALSE)</f>
        <v>27.28</v>
      </c>
    </row>
    <row r="114" spans="1:4" x14ac:dyDescent="0.35">
      <c r="A114">
        <v>31005513358</v>
      </c>
      <c r="B114">
        <f>VLOOKUP(A114,[1]D10!B$1:HE$649,211,FALSE)</f>
        <v>2.1800000000000002</v>
      </c>
      <c r="C114">
        <f>VLOOKUP(A114,[1]D21!B$1:HF$649,211,FALSE)</f>
        <v>3.88</v>
      </c>
      <c r="D114">
        <f>VLOOKUP(A114,[1]D42!B$1:HG$649,211,FALSE)</f>
        <v>17.84</v>
      </c>
    </row>
    <row r="115" spans="1:4" x14ac:dyDescent="0.35">
      <c r="A115">
        <v>31005513986</v>
      </c>
      <c r="B115">
        <f>VLOOKUP(A115,[1]D10!B$1:HE$649,211,FALSE)</f>
        <v>2.37</v>
      </c>
      <c r="C115">
        <f>VLOOKUP(A115,[1]D21!B$1:HF$649,211,FALSE)</f>
        <v>5.66</v>
      </c>
      <c r="D115">
        <f>VLOOKUP(A115,[1]D42!B$1:HG$649,211,FALSE)</f>
        <v>20.62</v>
      </c>
    </row>
    <row r="116" spans="1:4" x14ac:dyDescent="0.35">
      <c r="A116">
        <v>31005514034</v>
      </c>
      <c r="B116">
        <f>VLOOKUP(A116,[1]D10!B$1:HE$649,211,FALSE)</f>
        <v>1.05</v>
      </c>
      <c r="C116">
        <f>VLOOKUP(A116,[1]D21!B$1:HF$649,211,FALSE)</f>
        <v>4.72</v>
      </c>
      <c r="D116">
        <f>VLOOKUP(A116,[1]D42!B$1:HG$649,211,FALSE)</f>
        <v>8.43</v>
      </c>
    </row>
    <row r="117" spans="1:4" x14ac:dyDescent="0.35">
      <c r="A117">
        <v>31005514117</v>
      </c>
      <c r="B117">
        <f>VLOOKUP(A117,[1]D10!B$1:HE$649,211,FALSE)</f>
        <v>2.87</v>
      </c>
      <c r="C117">
        <f>VLOOKUP(A117,[1]D21!B$1:HF$649,211,FALSE)</f>
        <v>3.09</v>
      </c>
      <c r="D117">
        <f>VLOOKUP(A117,[1]D42!B$1:HG$649,211,FALSE)</f>
        <v>20.149999999999999</v>
      </c>
    </row>
    <row r="118" spans="1:4" x14ac:dyDescent="0.35">
      <c r="A118">
        <v>31005514166</v>
      </c>
      <c r="B118">
        <f>VLOOKUP(A118,[1]D10!B$1:HE$649,211,FALSE)</f>
        <v>1.77</v>
      </c>
      <c r="C118">
        <f>VLOOKUP(A118,[1]D21!B$1:HF$649,211,FALSE)</f>
        <v>3.98</v>
      </c>
      <c r="D118">
        <f>VLOOKUP(A118,[1]D42!B$1:HG$649,211,FALSE)</f>
        <v>18.96</v>
      </c>
    </row>
    <row r="119" spans="1:4" x14ac:dyDescent="0.35">
      <c r="A119">
        <v>31005514182</v>
      </c>
      <c r="B119">
        <f>VLOOKUP(A119,[1]D10!B$1:HE$649,211,FALSE)</f>
        <v>1.17</v>
      </c>
      <c r="C119">
        <f>VLOOKUP(A119,[1]D21!B$1:HF$649,211,FALSE)</f>
        <v>1.76</v>
      </c>
      <c r="D119">
        <f>VLOOKUP(A119,[1]D42!B$1:HG$649,211,FALSE)</f>
        <v>8.8000000000000007</v>
      </c>
    </row>
    <row r="120" spans="1:4" x14ac:dyDescent="0.35">
      <c r="A120">
        <v>31005514216</v>
      </c>
      <c r="B120">
        <f>VLOOKUP(A120,[1]D10!B$1:HE$649,211,FALSE)</f>
        <v>2.02</v>
      </c>
      <c r="C120">
        <f>VLOOKUP(A120,[1]D21!B$1:HF$649,211,FALSE)</f>
        <v>3.92</v>
      </c>
      <c r="D120">
        <f>VLOOKUP(A120,[1]D42!B$1:HG$649,211,FALSE)</f>
        <v>25.88</v>
      </c>
    </row>
    <row r="121" spans="1:4" x14ac:dyDescent="0.35">
      <c r="A121">
        <v>31005514257</v>
      </c>
      <c r="B121">
        <f>VLOOKUP(A121,[1]D10!B$1:HE$649,211,FALSE)</f>
        <v>1.97</v>
      </c>
      <c r="C121">
        <f>VLOOKUP(A121,[1]D21!B$1:HF$649,211,FALSE)</f>
        <v>4.8899999999999997</v>
      </c>
      <c r="D121">
        <f>VLOOKUP(A121,[1]D42!B$1:HG$649,211,FALSE)</f>
        <v>34.42</v>
      </c>
    </row>
    <row r="122" spans="1:4" x14ac:dyDescent="0.35">
      <c r="A122">
        <v>31005514331</v>
      </c>
      <c r="B122">
        <f>VLOOKUP(A122,[1]D10!B$1:HE$649,211,FALSE)</f>
        <v>3.68</v>
      </c>
      <c r="C122">
        <f>VLOOKUP(A122,[1]D21!B$1:HF$649,211,FALSE)</f>
        <v>9.41</v>
      </c>
      <c r="D122">
        <f>VLOOKUP(A122,[1]D42!B$1:HG$649,211,FALSE)</f>
        <v>46.04</v>
      </c>
    </row>
    <row r="123" spans="1:4" x14ac:dyDescent="0.35">
      <c r="A123">
        <v>31005514505</v>
      </c>
      <c r="B123">
        <f>VLOOKUP(A123,[1]D10!B$1:HE$649,211,FALSE)</f>
        <v>2.66</v>
      </c>
      <c r="C123">
        <f>VLOOKUP(A123,[1]D21!B$1:HF$649,211,FALSE)</f>
        <v>4.83</v>
      </c>
      <c r="D123">
        <f>VLOOKUP(A123,[1]D42!B$1:HG$649,211,FALSE)</f>
        <v>15.36</v>
      </c>
    </row>
    <row r="124" spans="1:4" x14ac:dyDescent="0.35">
      <c r="A124">
        <v>31005514745</v>
      </c>
      <c r="B124">
        <f>VLOOKUP(A124,[1]D10!B$1:HE$649,211,FALSE)</f>
        <v>3.67</v>
      </c>
      <c r="C124">
        <f>VLOOKUP(A124,[1]D21!B$1:HF$649,211,FALSE)</f>
        <v>5.63</v>
      </c>
      <c r="D124">
        <f>VLOOKUP(A124,[1]D42!B$1:HG$649,211,FALSE)</f>
        <v>13.37</v>
      </c>
    </row>
    <row r="125" spans="1:4" x14ac:dyDescent="0.35">
      <c r="A125">
        <v>31005514752</v>
      </c>
      <c r="B125">
        <f>VLOOKUP(A125,[1]D10!B$1:HE$649,211,FALSE)</f>
        <v>3.17</v>
      </c>
      <c r="C125">
        <f>VLOOKUP(A125,[1]D21!B$1:HF$649,211,FALSE)</f>
        <v>6.15</v>
      </c>
      <c r="D125">
        <f>VLOOKUP(A125,[1]D42!B$1:HG$649,211,FALSE)</f>
        <v>46.97</v>
      </c>
    </row>
    <row r="126" spans="1:4" x14ac:dyDescent="0.35">
      <c r="A126">
        <v>31005514950</v>
      </c>
      <c r="B126">
        <f>VLOOKUP(A126,[1]D10!B$1:HE$649,211,FALSE)</f>
        <v>24.88</v>
      </c>
      <c r="C126">
        <f>VLOOKUP(A126,[1]D21!B$1:HF$649,211,FALSE)</f>
        <v>27.92</v>
      </c>
      <c r="D126">
        <f>VLOOKUP(A126,[1]D42!B$1:HG$649,211,FALSE)</f>
        <v>49.7</v>
      </c>
    </row>
    <row r="127" spans="1:4" x14ac:dyDescent="0.35">
      <c r="A127">
        <v>31005514992</v>
      </c>
      <c r="B127">
        <f>VLOOKUP(A127,[1]D10!B$1:HE$649,211,FALSE)</f>
        <v>5.12</v>
      </c>
      <c r="D127">
        <f>VLOOKUP(A127,[1]D42!B$1:HG$649,211,FALSE)</f>
        <v>13.83</v>
      </c>
    </row>
    <row r="128" spans="1:4" x14ac:dyDescent="0.35">
      <c r="A128">
        <v>31005515239</v>
      </c>
      <c r="B128">
        <f>VLOOKUP(A128,[1]D10!B$1:HE$649,211,FALSE)</f>
        <v>2.5499999999999998</v>
      </c>
      <c r="C128">
        <f>VLOOKUP(A128,[1]D21!B$1:HF$649,211,FALSE)</f>
        <v>6.64</v>
      </c>
      <c r="D128">
        <f>VLOOKUP(A128,[1]D42!B$1:HG$649,211,FALSE)</f>
        <v>23.51</v>
      </c>
    </row>
    <row r="129" spans="1:4" x14ac:dyDescent="0.35">
      <c r="A129">
        <v>31005515320</v>
      </c>
      <c r="B129">
        <f>VLOOKUP(A129,[1]D10!B$1:HE$649,211,FALSE)</f>
        <v>1.53</v>
      </c>
      <c r="C129">
        <f>VLOOKUP(A129,[1]D21!B$1:HF$649,211,FALSE)</f>
        <v>1.99</v>
      </c>
      <c r="D129">
        <f>VLOOKUP(A129,[1]D42!B$1:HG$649,211,FALSE)</f>
        <v>5.62</v>
      </c>
    </row>
    <row r="130" spans="1:4" x14ac:dyDescent="0.35">
      <c r="A130">
        <v>31005515379</v>
      </c>
      <c r="B130">
        <f>VLOOKUP(A130,[1]D10!B$1:HE$649,211,FALSE)</f>
        <v>2.4500000000000002</v>
      </c>
      <c r="C130">
        <f>VLOOKUP(A130,[1]D21!B$1:HF$649,211,FALSE)</f>
        <v>6.43</v>
      </c>
      <c r="D130">
        <f>VLOOKUP(A130,[1]D42!B$1:HG$649,211,FALSE)</f>
        <v>44.5</v>
      </c>
    </row>
    <row r="131" spans="1:4" x14ac:dyDescent="0.35">
      <c r="A131">
        <v>31005515791</v>
      </c>
      <c r="B131">
        <f>VLOOKUP(A131,[1]D10!B$1:HE$649,211,FALSE)</f>
        <v>1.98</v>
      </c>
      <c r="C131">
        <f>VLOOKUP(A131,[1]D21!B$1:HF$649,211,FALSE)</f>
        <v>5.1100000000000003</v>
      </c>
      <c r="D131">
        <f>VLOOKUP(A131,[1]D42!B$1:HG$649,211,FALSE)</f>
        <v>33.380000000000003</v>
      </c>
    </row>
    <row r="132" spans="1:4" x14ac:dyDescent="0.35">
      <c r="A132">
        <v>31005515973</v>
      </c>
      <c r="B132">
        <f>VLOOKUP(A132,[1]D10!B$1:HE$649,211,FALSE)</f>
        <v>5.14</v>
      </c>
      <c r="C132">
        <f>VLOOKUP(A132,[1]D21!B$1:HF$649,211,FALSE)</f>
        <v>2.09</v>
      </c>
      <c r="D132">
        <f>VLOOKUP(A132,[1]D42!B$1:HG$649,211,FALSE)</f>
        <v>9.1999999999999993</v>
      </c>
    </row>
    <row r="133" spans="1:4" x14ac:dyDescent="0.35">
      <c r="A133">
        <v>31005516039</v>
      </c>
      <c r="B133">
        <f>VLOOKUP(A133,[1]D10!B$1:HE$649,211,FALSE)</f>
        <v>2.11</v>
      </c>
      <c r="C133">
        <f>VLOOKUP(A133,[1]D21!B$1:HF$649,211,FALSE)</f>
        <v>4.76</v>
      </c>
      <c r="D133">
        <f>VLOOKUP(A133,[1]D42!B$1:HG$649,211,FALSE)</f>
        <v>24.79</v>
      </c>
    </row>
    <row r="134" spans="1:4" x14ac:dyDescent="0.35">
      <c r="A134">
        <v>31005516500</v>
      </c>
      <c r="B134">
        <f>VLOOKUP(A134,[1]D10!B$1:HE$649,211,FALSE)</f>
        <v>4.71</v>
      </c>
      <c r="C134">
        <f>VLOOKUP(A134,[1]D21!B$1:HF$649,211,FALSE)</f>
        <v>9.73</v>
      </c>
      <c r="D134">
        <f>VLOOKUP(A134,[1]D42!B$1:HG$649,211,FALSE)</f>
        <v>60.83</v>
      </c>
    </row>
    <row r="135" spans="1:4" x14ac:dyDescent="0.35">
      <c r="A135">
        <v>31005516559</v>
      </c>
      <c r="B135">
        <f>VLOOKUP(A135,[1]D10!B$1:HE$649,211,FALSE)</f>
        <v>2.2000000000000002</v>
      </c>
      <c r="C135">
        <f>VLOOKUP(A135,[1]D21!B$1:HF$649,211,FALSE)</f>
        <v>9.4499999999999993</v>
      </c>
      <c r="D135">
        <f>VLOOKUP(A135,[1]D42!B$1:HG$649,211,FALSE)</f>
        <v>12.25</v>
      </c>
    </row>
    <row r="136" spans="1:4" x14ac:dyDescent="0.35">
      <c r="A136">
        <v>31005516633</v>
      </c>
      <c r="B136">
        <f>VLOOKUP(A136,[1]D10!B$1:HE$649,211,FALSE)</f>
        <v>1.96</v>
      </c>
      <c r="C136">
        <f>VLOOKUP(A136,[1]D21!B$1:HF$649,211,FALSE)</f>
        <v>1.75</v>
      </c>
      <c r="D136">
        <f>VLOOKUP(A136,[1]D42!B$1:HG$649,211,FALSE)</f>
        <v>6.33</v>
      </c>
    </row>
    <row r="137" spans="1:4" x14ac:dyDescent="0.35">
      <c r="A137">
        <v>31005516732</v>
      </c>
      <c r="B137">
        <f>VLOOKUP(A137,[1]D10!B$1:HE$649,211,FALSE)</f>
        <v>2.2400000000000002</v>
      </c>
      <c r="C137">
        <f>VLOOKUP(A137,[1]D21!B$1:HF$649,211,FALSE)</f>
        <v>3.52</v>
      </c>
      <c r="D137">
        <f>VLOOKUP(A137,[1]D42!B$1:HG$649,211,FALSE)</f>
        <v>33.1</v>
      </c>
    </row>
    <row r="138" spans="1:4" x14ac:dyDescent="0.35">
      <c r="A138">
        <v>31005516740</v>
      </c>
      <c r="B138">
        <f>VLOOKUP(A138,[1]D10!B$1:HE$649,211,FALSE)</f>
        <v>3.14</v>
      </c>
      <c r="C138">
        <f>VLOOKUP(A138,[1]D21!B$1:HF$649,211,FALSE)</f>
        <v>5.05</v>
      </c>
      <c r="D138">
        <f>VLOOKUP(A138,[1]D42!B$1:HG$649,211,FALSE)</f>
        <v>84.61</v>
      </c>
    </row>
    <row r="139" spans="1:4" x14ac:dyDescent="0.35">
      <c r="A139">
        <v>31005516815</v>
      </c>
      <c r="B139">
        <f>VLOOKUP(A139,[1]D10!B$1:HE$649,211,FALSE)</f>
        <v>0.88</v>
      </c>
      <c r="C139">
        <f>VLOOKUP(A139,[1]D21!B$1:HF$649,211,FALSE)</f>
        <v>2.85</v>
      </c>
      <c r="D139">
        <f>VLOOKUP(A139,[1]D42!B$1:HG$649,211,FALSE)</f>
        <v>4.01</v>
      </c>
    </row>
    <row r="140" spans="1:4" x14ac:dyDescent="0.35">
      <c r="A140">
        <v>31005516898</v>
      </c>
      <c r="B140">
        <f>VLOOKUP(A140,[1]D10!B$1:HE$649,211,FALSE)</f>
        <v>18.190000000000001</v>
      </c>
      <c r="C140">
        <f>VLOOKUP(A140,[1]D21!B$1:HF$649,211,FALSE)</f>
        <v>8.57</v>
      </c>
      <c r="D140">
        <f>VLOOKUP(A140,[1]D42!B$1:HG$649,211,FALSE)</f>
        <v>9.2799999999999994</v>
      </c>
    </row>
    <row r="141" spans="1:4" x14ac:dyDescent="0.35">
      <c r="A141">
        <v>31005517334</v>
      </c>
      <c r="B141">
        <f>VLOOKUP(A141,[1]D10!B$1:HE$649,211,FALSE)</f>
        <v>0</v>
      </c>
      <c r="C141">
        <f>VLOOKUP(A141,[1]D21!B$1:HF$649,211,FALSE)</f>
        <v>2.4500000000000002</v>
      </c>
      <c r="D141">
        <f>VLOOKUP(A141,[1]D42!B$1:HG$649,211,FALSE)</f>
        <v>47.96</v>
      </c>
    </row>
    <row r="142" spans="1:4" x14ac:dyDescent="0.35">
      <c r="A142">
        <v>31005517615</v>
      </c>
      <c r="B142">
        <f>VLOOKUP(A142,[1]D10!B$1:HE$649,211,FALSE)</f>
        <v>1.8</v>
      </c>
      <c r="C142">
        <f>VLOOKUP(A142,[1]D21!B$1:HF$649,211,FALSE)</f>
        <v>5.76</v>
      </c>
      <c r="D142">
        <f>VLOOKUP(A142,[1]D42!B$1:HG$649,211,FALSE)</f>
        <v>39.49</v>
      </c>
    </row>
    <row r="143" spans="1:4" x14ac:dyDescent="0.35">
      <c r="A143">
        <v>31005517664</v>
      </c>
      <c r="B143">
        <f>VLOOKUP(A143,[1]D10!B$1:HE$649,211,FALSE)</f>
        <v>34.020000000000003</v>
      </c>
      <c r="C143">
        <f>VLOOKUP(A143,[1]D21!B$1:HF$649,211,FALSE)</f>
        <v>4.8</v>
      </c>
      <c r="D143">
        <f>VLOOKUP(A143,[1]D42!B$1:HG$649,211,FALSE)</f>
        <v>31.42</v>
      </c>
    </row>
    <row r="144" spans="1:4" x14ac:dyDescent="0.35">
      <c r="A144">
        <v>31005517938</v>
      </c>
      <c r="B144">
        <f>VLOOKUP(A144,[1]D10!B$1:HE$649,211,FALSE)</f>
        <v>2.66</v>
      </c>
      <c r="C144">
        <f>VLOOKUP(A144,[1]D21!B$1:HF$649,211,FALSE)</f>
        <v>3.49</v>
      </c>
      <c r="D144">
        <f>VLOOKUP(A144,[1]D42!B$1:HG$649,211,FALSE)</f>
        <v>5.16</v>
      </c>
    </row>
    <row r="145" spans="1:4" x14ac:dyDescent="0.35">
      <c r="A145">
        <v>31005518019</v>
      </c>
      <c r="B145">
        <f>VLOOKUP(A145,[1]D10!B$1:HE$649,211,FALSE)</f>
        <v>1.87</v>
      </c>
      <c r="C145">
        <f>VLOOKUP(A145,[1]D21!B$1:HF$649,211,FALSE)</f>
        <v>4.16</v>
      </c>
      <c r="D145">
        <f>VLOOKUP(A145,[1]D42!B$1:HG$649,211,FALSE)</f>
        <v>5.22</v>
      </c>
    </row>
    <row r="146" spans="1:4" x14ac:dyDescent="0.35">
      <c r="A146">
        <v>31005518092</v>
      </c>
      <c r="B146">
        <f>VLOOKUP(A146,[1]D10!B$1:HE$649,211,FALSE)</f>
        <v>14.12</v>
      </c>
      <c r="C146">
        <f>VLOOKUP(A146,[1]D21!B$1:HF$649,211,FALSE)</f>
        <v>5.79</v>
      </c>
      <c r="D146">
        <f>VLOOKUP(A146,[1]D42!B$1:HG$649,211,FALSE)</f>
        <v>5.49</v>
      </c>
    </row>
    <row r="147" spans="1:4" x14ac:dyDescent="0.35">
      <c r="A147">
        <v>31005518308</v>
      </c>
      <c r="B147">
        <f>VLOOKUP(A147,[1]D10!B$1:HE$649,211,FALSE)</f>
        <v>2.33</v>
      </c>
      <c r="C147">
        <f>VLOOKUP(A147,[1]D21!B$1:HF$649,211,FALSE)</f>
        <v>3.49</v>
      </c>
      <c r="D147">
        <f>VLOOKUP(A147,[1]D42!B$1:HG$649,211,FALSE)</f>
        <v>6.66</v>
      </c>
    </row>
    <row r="148" spans="1:4" x14ac:dyDescent="0.35">
      <c r="A148">
        <v>31005518340</v>
      </c>
      <c r="B148">
        <f>VLOOKUP(A148,[1]D10!B$1:HE$649,211,FALSE)</f>
        <v>6.09</v>
      </c>
      <c r="C148">
        <f>VLOOKUP(A148,[1]D21!B$1:HF$649,211,FALSE)</f>
        <v>5.49</v>
      </c>
      <c r="D148">
        <f>VLOOKUP(A148,[1]D42!B$1:HG$649,211,FALSE)</f>
        <v>33.18</v>
      </c>
    </row>
    <row r="149" spans="1:4" x14ac:dyDescent="0.35">
      <c r="A149">
        <v>31005518563</v>
      </c>
      <c r="B149">
        <f>VLOOKUP(A149,[1]D10!B$1:HE$649,211,FALSE)</f>
        <v>3.14</v>
      </c>
      <c r="C149">
        <f>VLOOKUP(A149,[1]D21!B$1:HF$649,211,FALSE)</f>
        <v>0.91</v>
      </c>
      <c r="D149">
        <f>VLOOKUP(A149,[1]D42!B$1:HG$649,211,FALSE)</f>
        <v>6.73</v>
      </c>
    </row>
    <row r="150" spans="1:4" x14ac:dyDescent="0.35">
      <c r="A150">
        <v>31005518605</v>
      </c>
      <c r="B150">
        <f>VLOOKUP(A150,[1]D10!B$1:HE$649,211,FALSE)</f>
        <v>13.22</v>
      </c>
      <c r="C150">
        <f>VLOOKUP(A150,[1]D21!B$1:HF$649,211,FALSE)</f>
        <v>4.8</v>
      </c>
    </row>
    <row r="151" spans="1:4" x14ac:dyDescent="0.35">
      <c r="A151">
        <v>31005518688</v>
      </c>
      <c r="B151">
        <f>VLOOKUP(A151,[1]D10!B$1:HE$649,211,FALSE)</f>
        <v>2.68</v>
      </c>
      <c r="C151">
        <f>VLOOKUP(A151,[1]D21!B$1:HF$649,211,FALSE)</f>
        <v>5.73</v>
      </c>
      <c r="D151">
        <f>VLOOKUP(A151,[1]D42!B$1:HG$649,211,FALSE)</f>
        <v>12.39</v>
      </c>
    </row>
    <row r="152" spans="1:4" x14ac:dyDescent="0.35">
      <c r="A152">
        <v>31005518746</v>
      </c>
      <c r="B152">
        <f>VLOOKUP(A152,[1]D10!B$1:HE$649,211,FALSE)</f>
        <v>2.2400000000000002</v>
      </c>
      <c r="C152">
        <f>VLOOKUP(A152,[1]D21!B$1:HF$649,211,FALSE)</f>
        <v>2.77</v>
      </c>
      <c r="D152">
        <f>VLOOKUP(A152,[1]D42!B$1:HG$649,211,FALSE)</f>
        <v>5.92</v>
      </c>
    </row>
    <row r="153" spans="1:4" x14ac:dyDescent="0.35">
      <c r="A153">
        <v>31005518753</v>
      </c>
      <c r="B153">
        <f>VLOOKUP(A153,[1]D10!B$1:HE$649,211,FALSE)</f>
        <v>2.19</v>
      </c>
      <c r="C153">
        <f>VLOOKUP(A153,[1]D21!B$1:HF$649,211,FALSE)</f>
        <v>6.07</v>
      </c>
      <c r="D153">
        <f>VLOOKUP(A153,[1]D42!B$1:HG$649,211,FALSE)</f>
        <v>92.65</v>
      </c>
    </row>
    <row r="154" spans="1:4" x14ac:dyDescent="0.35">
      <c r="A154">
        <v>31005519215</v>
      </c>
      <c r="B154">
        <f>VLOOKUP(A154,[1]D10!B$1:HE$649,211,FALSE)</f>
        <v>7.95</v>
      </c>
      <c r="C154">
        <f>VLOOKUP(A154,[1]D21!B$1:HF$649,211,FALSE)</f>
        <v>3.61</v>
      </c>
      <c r="D154">
        <f>VLOOKUP(A154,[1]D42!B$1:HG$649,211,FALSE)</f>
        <v>5.35</v>
      </c>
    </row>
    <row r="155" spans="1:4" x14ac:dyDescent="0.35">
      <c r="A155">
        <v>31005519223</v>
      </c>
      <c r="B155">
        <f>VLOOKUP(A155,[1]D10!B$1:HE$649,211,FALSE)</f>
        <v>1.53</v>
      </c>
      <c r="C155">
        <f>VLOOKUP(A155,[1]D21!B$1:HF$649,211,FALSE)</f>
        <v>4.72</v>
      </c>
      <c r="D155">
        <f>VLOOKUP(A155,[1]D42!B$1:HG$649,211,FALSE)</f>
        <v>24.28</v>
      </c>
    </row>
    <row r="156" spans="1:4" x14ac:dyDescent="0.35">
      <c r="A156">
        <v>31005519488</v>
      </c>
      <c r="B156">
        <f>VLOOKUP(A156,[1]D10!B$1:HE$649,211,FALSE)</f>
        <v>1.79</v>
      </c>
      <c r="C156">
        <f>VLOOKUP(A156,[1]D21!B$1:HF$649,211,FALSE)</f>
        <v>4.41</v>
      </c>
      <c r="D156">
        <f>VLOOKUP(A156,[1]D42!B$1:HG$649,211,FALSE)</f>
        <v>12.83</v>
      </c>
    </row>
    <row r="157" spans="1:4" x14ac:dyDescent="0.35">
      <c r="A157">
        <v>31005519496</v>
      </c>
      <c r="B157">
        <f>VLOOKUP(A157,[1]D10!B$1:HE$649,211,FALSE)</f>
        <v>4.54</v>
      </c>
      <c r="C157">
        <f>VLOOKUP(A157,[1]D21!B$1:HF$649,211,FALSE)</f>
        <v>3.57</v>
      </c>
      <c r="D157">
        <f>VLOOKUP(A157,[1]D42!B$1:HG$649,211,FALSE)</f>
        <v>12.25</v>
      </c>
    </row>
    <row r="158" spans="1:4" x14ac:dyDescent="0.35">
      <c r="A158">
        <v>31005519520</v>
      </c>
      <c r="B158">
        <f>VLOOKUP(A158,[1]D10!B$1:HE$649,211,FALSE)</f>
        <v>6.08</v>
      </c>
      <c r="C158">
        <f>VLOOKUP(A158,[1]D21!B$1:HF$649,211,FALSE)</f>
        <v>4.91</v>
      </c>
      <c r="D158">
        <f>VLOOKUP(A158,[1]D42!B$1:HG$649,211,FALSE)</f>
        <v>35.57</v>
      </c>
    </row>
    <row r="159" spans="1:4" x14ac:dyDescent="0.35">
      <c r="A159">
        <v>31005520486</v>
      </c>
      <c r="B159">
        <f>VLOOKUP(A159,[1]D10!B$1:HE$649,211,FALSE)</f>
        <v>0.71</v>
      </c>
      <c r="C159">
        <f>VLOOKUP(A159,[1]D21!B$1:HF$649,211,FALSE)</f>
        <v>3.1</v>
      </c>
      <c r="D159">
        <f>VLOOKUP(A159,[1]D42!B$1:HG$649,211,FALSE)</f>
        <v>16.010000000000002</v>
      </c>
    </row>
    <row r="160" spans="1:4" x14ac:dyDescent="0.35">
      <c r="A160">
        <v>31005520494</v>
      </c>
      <c r="B160">
        <f>VLOOKUP(A160,[1]D10!B$1:HE$649,211,FALSE)</f>
        <v>1.44</v>
      </c>
      <c r="C160">
        <f>VLOOKUP(A160,[1]D21!B$1:HF$649,211,FALSE)</f>
        <v>7.09</v>
      </c>
      <c r="D160">
        <f>VLOOKUP(A160,[1]D42!B$1:HG$649,211,FALSE)</f>
        <v>48.89</v>
      </c>
    </row>
    <row r="161" spans="1:4" x14ac:dyDescent="0.35">
      <c r="A161">
        <v>31005520684</v>
      </c>
      <c r="B161">
        <f>VLOOKUP(A161,[1]D10!B$1:HE$649,211,FALSE)</f>
        <v>1.32</v>
      </c>
      <c r="C161">
        <f>VLOOKUP(A161,[1]D21!B$1:HF$649,211,FALSE)</f>
        <v>3.42</v>
      </c>
      <c r="D161">
        <f>VLOOKUP(A161,[1]D42!B$1:HG$649,211,FALSE)</f>
        <v>13.52</v>
      </c>
    </row>
    <row r="162" spans="1:4" x14ac:dyDescent="0.35">
      <c r="A162">
        <v>31005520767</v>
      </c>
      <c r="B162">
        <f>VLOOKUP(A162,[1]D10!B$1:HE$649,211,FALSE)</f>
        <v>6.85</v>
      </c>
      <c r="C162">
        <f>VLOOKUP(A162,[1]D21!B$1:HF$649,211,FALSE)</f>
        <v>4</v>
      </c>
      <c r="D162">
        <f>VLOOKUP(A162,[1]D42!B$1:HG$649,211,FALSE)</f>
        <v>3.37</v>
      </c>
    </row>
    <row r="163" spans="1:4" x14ac:dyDescent="0.35">
      <c r="A163">
        <v>31005520858</v>
      </c>
      <c r="B163">
        <f>VLOOKUP(A163,[1]D10!B$1:HE$649,211,FALSE)</f>
        <v>0.92</v>
      </c>
      <c r="C163">
        <f>VLOOKUP(A163,[1]D21!B$1:HF$649,211,FALSE)</f>
        <v>4.07</v>
      </c>
      <c r="D163">
        <f>VLOOKUP(A163,[1]D42!B$1:HG$649,211,FALSE)</f>
        <v>17.43</v>
      </c>
    </row>
    <row r="164" spans="1:4" x14ac:dyDescent="0.35">
      <c r="A164">
        <v>31005521344</v>
      </c>
      <c r="B164">
        <f>VLOOKUP(A164,[1]D10!B$1:HE$649,211,FALSE)</f>
        <v>3.42</v>
      </c>
      <c r="C164">
        <f>VLOOKUP(A164,[1]D21!B$1:HF$649,211,FALSE)</f>
        <v>4.91</v>
      </c>
      <c r="D164">
        <f>VLOOKUP(A164,[1]D42!B$1:HG$649,211,FALSE)</f>
        <v>7.3</v>
      </c>
    </row>
    <row r="165" spans="1:4" x14ac:dyDescent="0.35">
      <c r="A165">
        <v>31005521526</v>
      </c>
      <c r="B165">
        <f>VLOOKUP(A165,[1]D10!B$1:HE$649,211,FALSE)</f>
        <v>2.1</v>
      </c>
      <c r="C165">
        <f>VLOOKUP(A165,[1]D21!B$1:HF$649,211,FALSE)</f>
        <v>4.21</v>
      </c>
      <c r="D165">
        <f>VLOOKUP(A165,[1]D42!B$1:HG$649,211,FALSE)</f>
        <v>9.93</v>
      </c>
    </row>
    <row r="166" spans="1:4" x14ac:dyDescent="0.35">
      <c r="A166">
        <v>31005521583</v>
      </c>
      <c r="B166">
        <f>VLOOKUP(A166,[1]D10!B$1:HE$649,211,FALSE)</f>
        <v>1.58</v>
      </c>
      <c r="C166">
        <f>VLOOKUP(A166,[1]D21!B$1:HF$649,211,FALSE)</f>
        <v>5.55</v>
      </c>
      <c r="D166">
        <f>VLOOKUP(A166,[1]D42!B$1:HG$649,211,FALSE)</f>
        <v>36.200000000000003</v>
      </c>
    </row>
    <row r="167" spans="1:4" x14ac:dyDescent="0.35">
      <c r="A167">
        <v>31005521880</v>
      </c>
      <c r="B167">
        <f>VLOOKUP(A167,[1]D10!B$1:HE$649,211,FALSE)</f>
        <v>2.29</v>
      </c>
      <c r="C167">
        <f>VLOOKUP(A167,[1]D21!B$1:HF$649,211,FALSE)</f>
        <v>3.41</v>
      </c>
      <c r="D167">
        <f>VLOOKUP(A167,[1]D42!B$1:HG$649,211,FALSE)</f>
        <v>25.22</v>
      </c>
    </row>
    <row r="168" spans="1:4" x14ac:dyDescent="0.35">
      <c r="A168">
        <v>31005521914</v>
      </c>
      <c r="B168">
        <f>VLOOKUP(A168,[1]D10!B$1:HE$649,211,FALSE)</f>
        <v>3.36</v>
      </c>
      <c r="C168">
        <f>VLOOKUP(A168,[1]D21!B$1:HF$649,211,FALSE)</f>
        <v>6.43</v>
      </c>
      <c r="D168">
        <f>VLOOKUP(A168,[1]D42!B$1:HG$649,211,FALSE)</f>
        <v>16.14</v>
      </c>
    </row>
    <row r="169" spans="1:4" x14ac:dyDescent="0.35">
      <c r="A169">
        <v>31005521955</v>
      </c>
      <c r="B169">
        <f>VLOOKUP(A169,[1]D10!B$1:HE$649,211,FALSE)</f>
        <v>1.42</v>
      </c>
      <c r="C169">
        <f>VLOOKUP(A169,[1]D21!B$1:HF$649,211,FALSE)</f>
        <v>2.16</v>
      </c>
      <c r="D169">
        <f>VLOOKUP(A169,[1]D42!B$1:HG$649,211,FALSE)</f>
        <v>22.32</v>
      </c>
    </row>
    <row r="170" spans="1:4" x14ac:dyDescent="0.35">
      <c r="A170">
        <v>31005522003</v>
      </c>
      <c r="B170">
        <f>VLOOKUP(A170,[1]D10!B$1:HE$649,211,FALSE)</f>
        <v>5.0199999999999996</v>
      </c>
      <c r="C170">
        <f>VLOOKUP(A170,[1]D21!B$1:HF$649,211,FALSE)</f>
        <v>13.22</v>
      </c>
      <c r="D170">
        <f>VLOOKUP(A170,[1]D42!B$1:HG$649,211,FALSE)</f>
        <v>23.25</v>
      </c>
    </row>
    <row r="171" spans="1:4" x14ac:dyDescent="0.35">
      <c r="A171">
        <v>31005522151</v>
      </c>
      <c r="B171">
        <f>VLOOKUP(A171,[1]D10!B$1:HE$649,211,FALSE)</f>
        <v>1.04</v>
      </c>
      <c r="C171">
        <f>VLOOKUP(A171,[1]D21!B$1:HF$649,211,FALSE)</f>
        <v>2.79</v>
      </c>
      <c r="D171">
        <f>VLOOKUP(A171,[1]D42!B$1:HG$649,211,FALSE)</f>
        <v>46.34</v>
      </c>
    </row>
    <row r="172" spans="1:4" x14ac:dyDescent="0.35">
      <c r="A172">
        <v>31005522326</v>
      </c>
      <c r="B172">
        <f>VLOOKUP(A172,[1]D10!B$1:HE$649,211,FALSE)</f>
        <v>9.3000000000000007</v>
      </c>
      <c r="C172">
        <f>VLOOKUP(A172,[1]D21!B$1:HF$649,211,FALSE)</f>
        <v>4.87</v>
      </c>
      <c r="D172">
        <f>VLOOKUP(A172,[1]D42!B$1:HG$649,211,FALSE)</f>
        <v>4.17</v>
      </c>
    </row>
    <row r="173" spans="1:4" x14ac:dyDescent="0.35">
      <c r="A173">
        <v>31005522433</v>
      </c>
      <c r="B173">
        <f>VLOOKUP(A173,[1]D10!B$1:HE$649,211,FALSE)</f>
        <v>22.68</v>
      </c>
      <c r="C173">
        <f>VLOOKUP(A173,[1]D21!B$1:HF$649,211,FALSE)</f>
        <v>9</v>
      </c>
      <c r="D173">
        <f>VLOOKUP(A173,[1]D42!B$1:HG$649,211,FALSE)</f>
        <v>83.34</v>
      </c>
    </row>
    <row r="174" spans="1:4" x14ac:dyDescent="0.35">
      <c r="A174">
        <v>31005522748</v>
      </c>
      <c r="B174">
        <f>VLOOKUP(A174,[1]D10!B$1:HE$649,211,FALSE)</f>
        <v>7.74</v>
      </c>
      <c r="C174">
        <f>VLOOKUP(A174,[1]D21!B$1:HF$649,211,FALSE)</f>
        <v>8.1999999999999993</v>
      </c>
      <c r="D174">
        <f>VLOOKUP(A174,[1]D42!B$1:HG$649,211,FALSE)</f>
        <v>20.54</v>
      </c>
    </row>
    <row r="175" spans="1:4" x14ac:dyDescent="0.35">
      <c r="A175">
        <v>31005522888</v>
      </c>
      <c r="B175">
        <f>VLOOKUP(A175,[1]D10!B$1:HE$649,211,FALSE)</f>
        <v>1.86</v>
      </c>
      <c r="C175">
        <f>VLOOKUP(A175,[1]D21!B$1:HF$649,211,FALSE)</f>
        <v>8.94</v>
      </c>
      <c r="D175">
        <f>VLOOKUP(A175,[1]D42!B$1:HG$649,211,FALSE)</f>
        <v>20.92</v>
      </c>
    </row>
    <row r="176" spans="1:4" x14ac:dyDescent="0.35">
      <c r="A176">
        <v>31005522938</v>
      </c>
      <c r="B176">
        <f>VLOOKUP(A176,[1]D10!B$1:HE$649,211,FALSE)</f>
        <v>2.7</v>
      </c>
      <c r="C176">
        <f>VLOOKUP(A176,[1]D21!B$1:HF$649,211,FALSE)</f>
        <v>3.04</v>
      </c>
      <c r="D176">
        <f>VLOOKUP(A176,[1]D42!B$1:HG$649,211,FALSE)</f>
        <v>17.13</v>
      </c>
    </row>
    <row r="177" spans="1:4" x14ac:dyDescent="0.35">
      <c r="A177">
        <v>31005523019</v>
      </c>
      <c r="B177">
        <f>VLOOKUP(A177,[1]D10!B$1:HE$649,211,FALSE)</f>
        <v>29.21</v>
      </c>
      <c r="C177">
        <f>VLOOKUP(A177,[1]D21!B$1:HF$649,211,FALSE)</f>
        <v>4.16</v>
      </c>
      <c r="D177">
        <f>VLOOKUP(A177,[1]D42!B$1:HG$649,211,FALSE)</f>
        <v>22.73</v>
      </c>
    </row>
    <row r="178" spans="1:4" x14ac:dyDescent="0.35">
      <c r="A178">
        <v>31005523027</v>
      </c>
      <c r="B178">
        <f>VLOOKUP(A178,[1]D10!B$1:HE$649,211,FALSE)</f>
        <v>2.8</v>
      </c>
      <c r="C178">
        <f>VLOOKUP(A178,[1]D21!B$1:HF$649,211,FALSE)</f>
        <v>24.23</v>
      </c>
      <c r="D178">
        <f>VLOOKUP(A178,[1]D42!B$1:HG$649,211,FALSE)</f>
        <v>35.65</v>
      </c>
    </row>
    <row r="179" spans="1:4" x14ac:dyDescent="0.35">
      <c r="A179">
        <v>31005523050</v>
      </c>
      <c r="B179">
        <f>VLOOKUP(A179,[1]D10!B$1:HE$649,211,FALSE)</f>
        <v>0.71</v>
      </c>
      <c r="C179">
        <f>VLOOKUP(A179,[1]D21!B$1:HF$649,211,FALSE)</f>
        <v>7.81</v>
      </c>
      <c r="D179">
        <f>VLOOKUP(A179,[1]D42!B$1:HG$649,211,FALSE)</f>
        <v>9.31</v>
      </c>
    </row>
    <row r="180" spans="1:4" x14ac:dyDescent="0.35">
      <c r="A180">
        <v>31005523209</v>
      </c>
      <c r="B180">
        <f>VLOOKUP(A180,[1]D10!B$1:HE$649,211,FALSE)</f>
        <v>8.69</v>
      </c>
      <c r="C180">
        <f>VLOOKUP(A180,[1]D21!B$1:HF$649,211,FALSE)</f>
        <v>3.53</v>
      </c>
      <c r="D180">
        <f>VLOOKUP(A180,[1]D42!B$1:HG$649,211,FALSE)</f>
        <v>3.34</v>
      </c>
    </row>
    <row r="181" spans="1:4" x14ac:dyDescent="0.35">
      <c r="A181">
        <v>31005523308</v>
      </c>
      <c r="B181">
        <f>VLOOKUP(A181,[1]D10!B$1:HE$649,211,FALSE)</f>
        <v>0.99</v>
      </c>
      <c r="C181">
        <f>VLOOKUP(A181,[1]D21!B$1:HF$649,211,FALSE)</f>
        <v>0.21</v>
      </c>
      <c r="D181">
        <f>VLOOKUP(A181,[1]D42!B$1:HG$649,211,FALSE)</f>
        <v>14.55</v>
      </c>
    </row>
    <row r="182" spans="1:4" x14ac:dyDescent="0.35">
      <c r="A182">
        <v>31005523472</v>
      </c>
      <c r="B182">
        <f>VLOOKUP(A182,[1]D10!B$1:HE$649,211,FALSE)</f>
        <v>0.84</v>
      </c>
      <c r="C182">
        <f>VLOOKUP(A182,[1]D21!B$1:HF$649,211,FALSE)</f>
        <v>8.0299999999999994</v>
      </c>
      <c r="D182">
        <f>VLOOKUP(A182,[1]D42!B$1:HG$649,211,FALSE)</f>
        <v>24.62</v>
      </c>
    </row>
    <row r="183" spans="1:4" x14ac:dyDescent="0.35">
      <c r="A183">
        <v>31005523555</v>
      </c>
      <c r="B183">
        <f>VLOOKUP(A183,[1]D10!B$1:HE$649,211,FALSE)</f>
        <v>3.19</v>
      </c>
      <c r="C183">
        <f>VLOOKUP(A183,[1]D21!B$1:HF$649,211,FALSE)</f>
        <v>4.43</v>
      </c>
      <c r="D183">
        <f>VLOOKUP(A183,[1]D42!B$1:HG$649,211,FALSE)</f>
        <v>11.15</v>
      </c>
    </row>
    <row r="184" spans="1:4" x14ac:dyDescent="0.35">
      <c r="A184">
        <v>31005523589</v>
      </c>
      <c r="B184">
        <f>VLOOKUP(A184,[1]D10!B$1:HE$649,211,FALSE)</f>
        <v>0.9</v>
      </c>
      <c r="C184">
        <f>VLOOKUP(A184,[1]D21!B$1:HF$649,211,FALSE)</f>
        <v>12.41</v>
      </c>
      <c r="D184">
        <f>VLOOKUP(A184,[1]D42!B$1:HG$649,211,FALSE)</f>
        <v>39.19</v>
      </c>
    </row>
    <row r="185" spans="1:4" x14ac:dyDescent="0.35">
      <c r="A185">
        <v>31005525147</v>
      </c>
      <c r="B185">
        <f>VLOOKUP(A185,[1]D10!B$1:HE$649,211,FALSE)</f>
        <v>25</v>
      </c>
      <c r="C185">
        <f>VLOOKUP(A185,[1]D21!B$1:HF$649,211,FALSE)</f>
        <v>9.65</v>
      </c>
      <c r="D185">
        <f>VLOOKUP(A185,[1]D42!B$1:HG$649,211,FALSE)</f>
        <v>4.4400000000000004</v>
      </c>
    </row>
    <row r="186" spans="1:4" x14ac:dyDescent="0.35">
      <c r="A186">
        <v>31005525519</v>
      </c>
      <c r="B186">
        <f>VLOOKUP(A186,[1]D10!B$1:HE$649,211,FALSE)</f>
        <v>1.19</v>
      </c>
      <c r="C186">
        <f>VLOOKUP(A186,[1]D21!B$1:HF$649,211,FALSE)</f>
        <v>1.2</v>
      </c>
      <c r="D186">
        <f>VLOOKUP(A186,[1]D42!B$1:HG$649,211,FALSE)</f>
        <v>4.07</v>
      </c>
    </row>
    <row r="187" spans="1:4" x14ac:dyDescent="0.35">
      <c r="A187">
        <v>31005525832</v>
      </c>
      <c r="B187">
        <f>VLOOKUP(A187,[1]D10!B$1:HE$649,211,FALSE)</f>
        <v>1.17</v>
      </c>
      <c r="C187">
        <f>VLOOKUP(A187,[1]D21!B$1:HF$649,211,FALSE)</f>
        <v>3.52</v>
      </c>
      <c r="D187">
        <f>VLOOKUP(A187,[1]D42!B$1:HG$649,211,FALSE)</f>
        <v>3.58</v>
      </c>
    </row>
    <row r="188" spans="1:4" x14ac:dyDescent="0.35">
      <c r="A188">
        <v>31005526350</v>
      </c>
      <c r="B188">
        <f>VLOOKUP(A188,[1]D10!B$1:HE$649,211,FALSE)</f>
        <v>1.8</v>
      </c>
      <c r="C188">
        <f>VLOOKUP(A188,[1]D21!B$1:HF$649,211,FALSE)</f>
        <v>4.79</v>
      </c>
      <c r="D188">
        <f>VLOOKUP(A188,[1]D42!B$1:HG$649,211,FALSE)</f>
        <v>7.09</v>
      </c>
    </row>
    <row r="189" spans="1:4" x14ac:dyDescent="0.35">
      <c r="A189">
        <v>31005526996</v>
      </c>
      <c r="B189">
        <f>VLOOKUP(A189,[1]D10!B$1:HE$649,211,FALSE)</f>
        <v>15.28</v>
      </c>
      <c r="C189">
        <f>VLOOKUP(A189,[1]D21!B$1:HF$649,211,FALSE)</f>
        <v>32.53</v>
      </c>
      <c r="D189">
        <f>VLOOKUP(A189,[1]D42!B$1:HG$649,211,FALSE)</f>
        <v>97.31</v>
      </c>
    </row>
    <row r="190" spans="1:4" x14ac:dyDescent="0.35">
      <c r="A190">
        <v>32009900096</v>
      </c>
      <c r="B190">
        <f>VLOOKUP(A190,[1]D10!B$1:HE$649,211,FALSE)</f>
        <v>8.7799999999999994</v>
      </c>
      <c r="C190">
        <f>VLOOKUP(A190,[1]D21!B$1:HF$649,211,FALSE)</f>
        <v>14.92</v>
      </c>
      <c r="D190">
        <f>VLOOKUP(A190,[1]D42!B$1:HG$649,211,FALSE)</f>
        <v>9.4600000000000009</v>
      </c>
    </row>
    <row r="191" spans="1:4" x14ac:dyDescent="0.35">
      <c r="A191">
        <v>32009900666</v>
      </c>
      <c r="B191">
        <f>VLOOKUP(A191,[1]D10!B$1:HE$649,211,FALSE)</f>
        <v>4.4400000000000004</v>
      </c>
      <c r="C191">
        <f>VLOOKUP(A191,[1]D21!B$1:HF$649,211,FALSE)</f>
        <v>5.5</v>
      </c>
      <c r="D191">
        <f>VLOOKUP(A191,[1]D42!B$1:HG$649,211,FALSE)</f>
        <v>5.89</v>
      </c>
    </row>
    <row r="192" spans="1:4" x14ac:dyDescent="0.35">
      <c r="A192">
        <v>32009900690</v>
      </c>
      <c r="B192">
        <f>VLOOKUP(A192,[1]D10!B$1:HE$649,211,FALSE)</f>
        <v>11.72</v>
      </c>
      <c r="C192">
        <f>VLOOKUP(A192,[1]D21!B$1:HF$649,211,FALSE)</f>
        <v>15.07</v>
      </c>
      <c r="D192">
        <f>VLOOKUP(A192,[1]D42!B$1:HG$649,211,FALSE)</f>
        <v>14.44</v>
      </c>
    </row>
    <row r="193" spans="1:4" x14ac:dyDescent="0.35">
      <c r="A193">
        <v>32009900708</v>
      </c>
      <c r="B193">
        <f>VLOOKUP(A193,[1]D10!B$1:HE$649,211,FALSE)</f>
        <v>10.02</v>
      </c>
      <c r="C193">
        <f>VLOOKUP(A193,[1]D21!B$1:HF$649,211,FALSE)</f>
        <v>6.52</v>
      </c>
      <c r="D193">
        <f>VLOOKUP(A193,[1]D42!B$1:HG$649,211,FALSE)</f>
        <v>5.54</v>
      </c>
    </row>
    <row r="194" spans="1:4" x14ac:dyDescent="0.35">
      <c r="A194">
        <v>32009901268</v>
      </c>
      <c r="B194">
        <f>VLOOKUP(A194,[1]D10!B$1:HE$649,211,FALSE)</f>
        <v>37.65</v>
      </c>
      <c r="C194">
        <f>VLOOKUP(A194,[1]D21!B$1:HF$649,211,FALSE)</f>
        <v>37.53</v>
      </c>
      <c r="D194">
        <f>VLOOKUP(A194,[1]D42!B$1:HG$649,211,FALSE)</f>
        <v>23.36</v>
      </c>
    </row>
    <row r="195" spans="1:4" x14ac:dyDescent="0.35">
      <c r="A195">
        <v>32009901532</v>
      </c>
      <c r="B195">
        <f>VLOOKUP(A195,[1]D10!B$1:HE$649,211,FALSE)</f>
        <v>7.68</v>
      </c>
      <c r="C195">
        <f>VLOOKUP(A195,[1]D21!B$1:HF$649,211,FALSE)</f>
        <v>28.82</v>
      </c>
      <c r="D195">
        <f>VLOOKUP(A195,[1]D42!B$1:HG$649,211,FALSE)</f>
        <v>23.94</v>
      </c>
    </row>
    <row r="196" spans="1:4" x14ac:dyDescent="0.35">
      <c r="A196">
        <v>32009901797</v>
      </c>
      <c r="C196">
        <f>VLOOKUP(A196,[1]D21!B$1:HF$649,211,FALSE)</f>
        <v>6.52</v>
      </c>
      <c r="D196">
        <f>VLOOKUP(A196,[1]D42!B$1:HG$649,211,FALSE)</f>
        <v>7.23</v>
      </c>
    </row>
    <row r="197" spans="1:4" x14ac:dyDescent="0.35">
      <c r="A197">
        <v>32009901888</v>
      </c>
      <c r="B197">
        <f>VLOOKUP(A197,[1]D10!B$1:HE$649,211,FALSE)</f>
        <v>3.7</v>
      </c>
      <c r="C197">
        <f>VLOOKUP(A197,[1]D21!B$1:HF$649,211,FALSE)</f>
        <v>4.8099999999999996</v>
      </c>
      <c r="D197">
        <f>VLOOKUP(A197,[1]D42!B$1:HG$649,211,FALSE)</f>
        <v>15.04</v>
      </c>
    </row>
    <row r="198" spans="1:4" x14ac:dyDescent="0.35">
      <c r="A198">
        <v>32009902001</v>
      </c>
      <c r="B198">
        <f>VLOOKUP(A198,[1]D10!B$1:HE$649,211,FALSE)</f>
        <v>5.71</v>
      </c>
      <c r="C198">
        <f>VLOOKUP(A198,[1]D21!B$1:HF$649,211,FALSE)</f>
        <v>7.35</v>
      </c>
      <c r="D198">
        <f>VLOOKUP(A198,[1]D42!B$1:HG$649,211,FALSE)</f>
        <v>3.85</v>
      </c>
    </row>
    <row r="199" spans="1:4" x14ac:dyDescent="0.35">
      <c r="A199">
        <v>32009902167</v>
      </c>
      <c r="B199">
        <f>VLOOKUP(A199,[1]D10!B$1:HE$649,211,FALSE)</f>
        <v>11.74</v>
      </c>
      <c r="C199">
        <f>VLOOKUP(A199,[1]D21!B$1:HF$649,211,FALSE)</f>
        <v>5.24</v>
      </c>
      <c r="D199">
        <f>VLOOKUP(A199,[1]D42!B$1:HG$649,211,FALSE)</f>
        <v>7.68</v>
      </c>
    </row>
    <row r="200" spans="1:4" x14ac:dyDescent="0.35">
      <c r="A200">
        <v>32009902175</v>
      </c>
      <c r="B200">
        <f>VLOOKUP(A200,[1]D10!B$1:HE$649,211,FALSE)</f>
        <v>3.25</v>
      </c>
      <c r="C200">
        <f>VLOOKUP(A200,[1]D21!B$1:HF$649,211,FALSE)</f>
        <v>3.79</v>
      </c>
      <c r="D200">
        <f>VLOOKUP(A200,[1]D42!B$1:HG$649,211,FALSE)</f>
        <v>2.65</v>
      </c>
    </row>
    <row r="201" spans="1:4" x14ac:dyDescent="0.35">
      <c r="A201">
        <v>32009902258</v>
      </c>
      <c r="B201">
        <f>VLOOKUP(A201,[1]D10!B$1:HE$649,211,FALSE)</f>
        <v>4.53</v>
      </c>
      <c r="C201">
        <f>VLOOKUP(A201,[1]D21!B$1:HF$649,211,FALSE)</f>
        <v>10.029999999999999</v>
      </c>
      <c r="D201">
        <f>VLOOKUP(A201,[1]D42!B$1:HG$649,211,FALSE)</f>
        <v>16.38</v>
      </c>
    </row>
    <row r="202" spans="1:4" x14ac:dyDescent="0.35">
      <c r="A202">
        <v>32009902282</v>
      </c>
      <c r="B202">
        <f>VLOOKUP(A202,[1]D10!B$1:HE$649,211,FALSE)</f>
        <v>3.15</v>
      </c>
      <c r="C202">
        <f>VLOOKUP(A202,[1]D21!B$1:HF$649,211,FALSE)</f>
        <v>7.61</v>
      </c>
      <c r="D202">
        <f>VLOOKUP(A202,[1]D42!B$1:HG$649,211,FALSE)</f>
        <v>14.3</v>
      </c>
    </row>
    <row r="203" spans="1:4" x14ac:dyDescent="0.35">
      <c r="A203">
        <v>32009902324</v>
      </c>
      <c r="B203">
        <f>VLOOKUP(A203,[1]D10!B$1:HE$649,211,FALSE)</f>
        <v>7.59</v>
      </c>
      <c r="C203">
        <f>VLOOKUP(A203,[1]D21!B$1:HF$649,211,FALSE)</f>
        <v>8.33</v>
      </c>
      <c r="D203">
        <f>VLOOKUP(A203,[1]D42!B$1:HG$649,211,FALSE)</f>
        <v>15.61</v>
      </c>
    </row>
    <row r="204" spans="1:4" x14ac:dyDescent="0.35">
      <c r="A204">
        <v>32009902803</v>
      </c>
      <c r="B204">
        <f>VLOOKUP(A204,[1]D10!B$1:HE$649,211,FALSE)</f>
        <v>5.28</v>
      </c>
      <c r="C204">
        <f>VLOOKUP(A204,[1]D21!B$1:HF$649,211,FALSE)</f>
        <v>6.76</v>
      </c>
      <c r="D204">
        <f>VLOOKUP(A204,[1]D42!B$1:HG$649,211,FALSE)</f>
        <v>4.6100000000000003</v>
      </c>
    </row>
    <row r="205" spans="1:4" x14ac:dyDescent="0.35">
      <c r="A205">
        <v>32009902977</v>
      </c>
      <c r="B205">
        <f>VLOOKUP(A205,[1]D10!B$1:HE$649,211,FALSE)</f>
        <v>2.96</v>
      </c>
      <c r="C205">
        <f>VLOOKUP(A205,[1]D21!B$1:HF$649,211,FALSE)</f>
        <v>4.7</v>
      </c>
      <c r="D205">
        <f>VLOOKUP(A205,[1]D42!B$1:HG$649,211,FALSE)</f>
        <v>6.44</v>
      </c>
    </row>
    <row r="206" spans="1:4" x14ac:dyDescent="0.35">
      <c r="A206">
        <v>32009903058</v>
      </c>
      <c r="B206">
        <f>VLOOKUP(A206,[1]D10!B$1:HE$649,211,FALSE)</f>
        <v>8.73</v>
      </c>
      <c r="C206">
        <f>VLOOKUP(A206,[1]D21!B$1:HF$649,211,FALSE)</f>
        <v>7.2</v>
      </c>
      <c r="D206">
        <f>VLOOKUP(A206,[1]D42!B$1:HG$649,211,FALSE)</f>
        <v>21.96</v>
      </c>
    </row>
    <row r="207" spans="1:4" x14ac:dyDescent="0.35">
      <c r="A207">
        <v>32009903298</v>
      </c>
      <c r="B207">
        <f>VLOOKUP(A207,[1]D10!B$1:HE$649,211,FALSE)</f>
        <v>2.25</v>
      </c>
      <c r="C207">
        <f>VLOOKUP(A207,[1]D21!B$1:HF$649,211,FALSE)</f>
        <v>5.15</v>
      </c>
      <c r="D207">
        <f>VLOOKUP(A207,[1]D42!B$1:HG$649,211,FALSE)</f>
        <v>17.850000000000001</v>
      </c>
    </row>
    <row r="208" spans="1:4" x14ac:dyDescent="0.35">
      <c r="A208">
        <v>32009903306</v>
      </c>
      <c r="B208">
        <f>VLOOKUP(A208,[1]D10!B$1:HE$649,211,FALSE)</f>
        <v>4.25</v>
      </c>
      <c r="C208">
        <f>VLOOKUP(A208,[1]D21!B$1:HF$649,211,FALSE)</f>
        <v>3.94</v>
      </c>
      <c r="D208">
        <f>VLOOKUP(A208,[1]D42!B$1:HG$649,211,FALSE)</f>
        <v>6.45</v>
      </c>
    </row>
    <row r="209" spans="1:4" x14ac:dyDescent="0.35">
      <c r="A209">
        <v>32009903322</v>
      </c>
      <c r="B209">
        <f>VLOOKUP(A209,[1]D10!B$1:HE$649,211,FALSE)</f>
        <v>14.18</v>
      </c>
      <c r="C209">
        <f>VLOOKUP(A209,[1]D21!B$1:HF$649,211,FALSE)</f>
        <v>8.1300000000000008</v>
      </c>
      <c r="D209">
        <f>VLOOKUP(A209,[1]D42!B$1:HG$649,211,FALSE)</f>
        <v>16.13</v>
      </c>
    </row>
    <row r="210" spans="1:4" x14ac:dyDescent="0.35">
      <c r="A210">
        <v>32009903389</v>
      </c>
      <c r="B210">
        <f>VLOOKUP(A210,[1]D10!B$1:HE$649,211,FALSE)</f>
        <v>4.28</v>
      </c>
      <c r="C210">
        <f>VLOOKUP(A210,[1]D21!B$1:HF$649,211,FALSE)</f>
        <v>11.66</v>
      </c>
      <c r="D210">
        <f>VLOOKUP(A210,[1]D42!B$1:HG$649,211,FALSE)</f>
        <v>20.329999999999998</v>
      </c>
    </row>
    <row r="211" spans="1:4" x14ac:dyDescent="0.35">
      <c r="A211">
        <v>32009903801</v>
      </c>
      <c r="B211">
        <f>VLOOKUP(A211,[1]D10!B$1:HE$649,211,FALSE)</f>
        <v>5.99</v>
      </c>
      <c r="C211">
        <f>VLOOKUP(A211,[1]D21!B$1:HF$649,211,FALSE)</f>
        <v>5.8</v>
      </c>
      <c r="D211">
        <f>VLOOKUP(A211,[1]D42!B$1:HG$649,211,FALSE)</f>
        <v>7.29</v>
      </c>
    </row>
    <row r="212" spans="1:4" x14ac:dyDescent="0.35">
      <c r="A212">
        <v>32009903918</v>
      </c>
      <c r="B212">
        <f>VLOOKUP(A212,[1]D10!B$1:HE$649,211,FALSE)</f>
        <v>6.58</v>
      </c>
      <c r="C212">
        <f>VLOOKUP(A212,[1]D21!B$1:HF$649,211,FALSE)</f>
        <v>10.45</v>
      </c>
      <c r="D212">
        <f>VLOOKUP(A212,[1]D42!B$1:HG$649,211,FALSE)</f>
        <v>15.2</v>
      </c>
    </row>
    <row r="213" spans="1:4" x14ac:dyDescent="0.35">
      <c r="A213">
        <v>32009904254</v>
      </c>
      <c r="B213">
        <f>VLOOKUP(A213,[1]D10!B$1:HE$649,211,FALSE)</f>
        <v>14.21</v>
      </c>
      <c r="C213">
        <f>VLOOKUP(A213,[1]D21!B$1:HF$649,211,FALSE)</f>
        <v>17.100000000000001</v>
      </c>
      <c r="D213">
        <f>VLOOKUP(A213,[1]D42!B$1:HG$649,211,FALSE)</f>
        <v>21.51</v>
      </c>
    </row>
    <row r="214" spans="1:4" x14ac:dyDescent="0.35">
      <c r="A214">
        <v>32009904734</v>
      </c>
      <c r="B214">
        <f>VLOOKUP(A214,[1]D10!B$1:HE$649,211,FALSE)</f>
        <v>4.66</v>
      </c>
      <c r="C214">
        <f>VLOOKUP(A214,[1]D21!B$1:HF$649,211,FALSE)</f>
        <v>12.53</v>
      </c>
      <c r="D214">
        <f>VLOOKUP(A214,[1]D42!B$1:HG$649,211,FALSE)</f>
        <v>14.1</v>
      </c>
    </row>
    <row r="215" spans="1:4" x14ac:dyDescent="0.35">
      <c r="A215">
        <v>32009905392</v>
      </c>
      <c r="B215">
        <f>VLOOKUP(A215,[1]D10!B$1:HE$649,211,FALSE)</f>
        <v>8.2200000000000006</v>
      </c>
      <c r="C215">
        <f>VLOOKUP(A215,[1]D21!B$1:HF$649,211,FALSE)</f>
        <v>4.82</v>
      </c>
      <c r="D215">
        <f>VLOOKUP(A215,[1]D42!B$1:HG$649,211,FALSE)</f>
        <v>6.69</v>
      </c>
    </row>
    <row r="216" spans="1:4" x14ac:dyDescent="0.35">
      <c r="A216">
        <v>32009905418</v>
      </c>
      <c r="B216">
        <f>VLOOKUP(A216,[1]D10!B$1:HE$649,211,FALSE)</f>
        <v>17.12</v>
      </c>
      <c r="C216">
        <f>VLOOKUP(A216,[1]D21!B$1:HF$649,211,FALSE)</f>
        <v>19.649999999999999</v>
      </c>
      <c r="D216">
        <f>VLOOKUP(A216,[1]D42!B$1:HG$649,211,FALSE)</f>
        <v>52.52</v>
      </c>
    </row>
    <row r="217" spans="1:4" x14ac:dyDescent="0.35">
      <c r="A217">
        <v>32009905541</v>
      </c>
      <c r="B217">
        <f>VLOOKUP(A217,[1]D10!B$1:HE$649,211,FALSE)</f>
        <v>4.5199999999999996</v>
      </c>
      <c r="C217">
        <f>VLOOKUP(A217,[1]D21!B$1:HF$649,211,FALSE)</f>
        <v>7.18</v>
      </c>
      <c r="D217">
        <f>VLOOKUP(A217,[1]D42!B$1:HG$649,211,FALSE)</f>
        <v>14.18</v>
      </c>
    </row>
    <row r="218" spans="1:4" x14ac:dyDescent="0.35">
      <c r="A218">
        <v>32009905715</v>
      </c>
      <c r="B218">
        <f>VLOOKUP(A218,[1]D10!B$1:HE$649,211,FALSE)</f>
        <v>3.69</v>
      </c>
      <c r="C218">
        <f>VLOOKUP(A218,[1]D21!B$1:HF$649,211,FALSE)</f>
        <v>4.1100000000000003</v>
      </c>
      <c r="D218">
        <f>VLOOKUP(A218,[1]D42!B$1:HG$649,211,FALSE)</f>
        <v>3.11</v>
      </c>
    </row>
    <row r="219" spans="1:4" x14ac:dyDescent="0.35">
      <c r="A219">
        <v>32009905863</v>
      </c>
      <c r="B219">
        <f>VLOOKUP(A219,[1]D10!B$1:HE$649,211,FALSE)</f>
        <v>12.86</v>
      </c>
      <c r="C219">
        <f>VLOOKUP(A219,[1]D21!B$1:HF$649,211,FALSE)</f>
        <v>23.87</v>
      </c>
      <c r="D219">
        <f>VLOOKUP(A219,[1]D42!B$1:HG$649,211,FALSE)</f>
        <v>21.54</v>
      </c>
    </row>
    <row r="220" spans="1:4" x14ac:dyDescent="0.35">
      <c r="A220">
        <v>32009905988</v>
      </c>
      <c r="B220">
        <f>VLOOKUP(A220,[1]D10!B$1:HE$649,211,FALSE)</f>
        <v>7.78</v>
      </c>
      <c r="C220">
        <f>VLOOKUP(A220,[1]D21!B$1:HF$649,211,FALSE)</f>
        <v>8.91</v>
      </c>
      <c r="D220">
        <f>VLOOKUP(A220,[1]D42!B$1:HG$649,211,FALSE)</f>
        <v>15.71</v>
      </c>
    </row>
    <row r="221" spans="1:4" x14ac:dyDescent="0.35">
      <c r="A221">
        <v>32009906093</v>
      </c>
      <c r="B221">
        <f>VLOOKUP(A221,[1]D10!B$1:HE$649,211,FALSE)</f>
        <v>9.11</v>
      </c>
      <c r="C221">
        <f>VLOOKUP(A221,[1]D21!B$1:HF$649,211,FALSE)</f>
        <v>14.24</v>
      </c>
      <c r="D221">
        <f>VLOOKUP(A221,[1]D42!B$1:HG$649,211,FALSE)</f>
        <v>12.49</v>
      </c>
    </row>
    <row r="222" spans="1:4" x14ac:dyDescent="0.35">
      <c r="A222">
        <v>32009906101</v>
      </c>
      <c r="B222">
        <f>VLOOKUP(A222,[1]D10!B$1:HE$649,211,FALSE)</f>
        <v>5.93</v>
      </c>
      <c r="C222">
        <f>VLOOKUP(A222,[1]D21!B$1:HF$649,211,FALSE)</f>
        <v>5</v>
      </c>
      <c r="D222">
        <f>VLOOKUP(A222,[1]D42!B$1:HG$649,211,FALSE)</f>
        <v>5.92</v>
      </c>
    </row>
    <row r="223" spans="1:4" x14ac:dyDescent="0.35">
      <c r="A223">
        <v>32009906119</v>
      </c>
      <c r="B223">
        <f>VLOOKUP(A223,[1]D10!B$1:HE$649,211,FALSE)</f>
        <v>4.68</v>
      </c>
      <c r="C223">
        <f>VLOOKUP(A223,[1]D21!B$1:HF$649,211,FALSE)</f>
        <v>4.21</v>
      </c>
      <c r="D223">
        <f>VLOOKUP(A223,[1]D42!B$1:HG$649,211,FALSE)</f>
        <v>6.02</v>
      </c>
    </row>
    <row r="224" spans="1:4" x14ac:dyDescent="0.35">
      <c r="A224">
        <v>32009906168</v>
      </c>
      <c r="B224">
        <f>VLOOKUP(A224,[1]D10!B$1:HE$649,211,FALSE)</f>
        <v>8.32</v>
      </c>
      <c r="C224">
        <f>VLOOKUP(A224,[1]D21!B$1:HF$649,211,FALSE)</f>
        <v>10.85</v>
      </c>
      <c r="D224">
        <f>VLOOKUP(A224,[1]D42!B$1:HG$649,211,FALSE)</f>
        <v>26.87</v>
      </c>
    </row>
    <row r="225" spans="1:4" x14ac:dyDescent="0.35">
      <c r="A225">
        <v>32009906184</v>
      </c>
      <c r="B225">
        <f>VLOOKUP(A225,[1]D10!B$1:HE$649,211,FALSE)</f>
        <v>7.3</v>
      </c>
      <c r="C225">
        <f>VLOOKUP(A225,[1]D21!B$1:HF$649,211,FALSE)</f>
        <v>2.5099999999999998</v>
      </c>
      <c r="D225">
        <f>VLOOKUP(A225,[1]D42!B$1:HG$649,211,FALSE)</f>
        <v>7.32</v>
      </c>
    </row>
    <row r="226" spans="1:4" x14ac:dyDescent="0.35">
      <c r="A226">
        <v>32009906275</v>
      </c>
      <c r="B226">
        <f>VLOOKUP(A226,[1]D10!B$1:HE$649,211,FALSE)</f>
        <v>10.5</v>
      </c>
      <c r="C226">
        <f>VLOOKUP(A226,[1]D21!B$1:HF$649,211,FALSE)</f>
        <v>9.66</v>
      </c>
      <c r="D226">
        <f>VLOOKUP(A226,[1]D42!B$1:HG$649,211,FALSE)</f>
        <v>13.51</v>
      </c>
    </row>
    <row r="227" spans="1:4" x14ac:dyDescent="0.35">
      <c r="A227">
        <v>32009906416</v>
      </c>
      <c r="B227">
        <f>VLOOKUP(A227,[1]D10!B$1:HE$649,211,FALSE)</f>
        <v>2.95</v>
      </c>
      <c r="C227">
        <f>VLOOKUP(A227,[1]D21!B$1:HF$649,211,FALSE)</f>
        <v>5.48</v>
      </c>
      <c r="D227">
        <f>VLOOKUP(A227,[1]D42!B$1:HG$649,211,FALSE)</f>
        <v>10.9</v>
      </c>
    </row>
    <row r="228" spans="1:4" x14ac:dyDescent="0.35">
      <c r="A228">
        <v>32009906853</v>
      </c>
      <c r="B228">
        <f>VLOOKUP(A228,[1]D10!B$1:HE$649,211,FALSE)</f>
        <v>1.74</v>
      </c>
      <c r="C228">
        <f>VLOOKUP(A228,[1]D21!B$1:HF$649,211,FALSE)</f>
        <v>4.38</v>
      </c>
      <c r="D228">
        <f>VLOOKUP(A228,[1]D42!B$1:HG$649,211,FALSE)</f>
        <v>1.59</v>
      </c>
    </row>
    <row r="229" spans="1:4" x14ac:dyDescent="0.35">
      <c r="A229">
        <v>32009907000</v>
      </c>
      <c r="B229">
        <f>VLOOKUP(A229,[1]D10!B$1:HE$649,211,FALSE)</f>
        <v>3.73</v>
      </c>
      <c r="C229">
        <f>VLOOKUP(A229,[1]D21!B$1:HF$649,211,FALSE)</f>
        <v>3.32</v>
      </c>
      <c r="D229">
        <f>VLOOKUP(A229,[1]D42!B$1:HG$649,211,FALSE)</f>
        <v>6.74</v>
      </c>
    </row>
    <row r="230" spans="1:4" x14ac:dyDescent="0.35">
      <c r="A230">
        <v>32009907380</v>
      </c>
      <c r="B230">
        <f>VLOOKUP(A230,[1]D10!B$1:HE$649,211,FALSE)</f>
        <v>64.23</v>
      </c>
      <c r="C230">
        <f>VLOOKUP(A230,[1]D21!B$1:HF$649,211,FALSE)</f>
        <v>55.19</v>
      </c>
      <c r="D230">
        <f>VLOOKUP(A230,[1]D42!B$1:HG$649,211,FALSE)</f>
        <v>58.02</v>
      </c>
    </row>
    <row r="231" spans="1:4" x14ac:dyDescent="0.35">
      <c r="A231">
        <v>32009907463</v>
      </c>
      <c r="B231">
        <f>VLOOKUP(A231,[1]D10!B$1:HE$649,211,FALSE)</f>
        <v>4.25</v>
      </c>
      <c r="C231">
        <f>VLOOKUP(A231,[1]D21!B$1:HF$649,211,FALSE)</f>
        <v>8.1999999999999993</v>
      </c>
      <c r="D231">
        <f>VLOOKUP(A231,[1]D42!B$1:HG$649,211,FALSE)</f>
        <v>18.8</v>
      </c>
    </row>
    <row r="232" spans="1:4" x14ac:dyDescent="0.35">
      <c r="A232">
        <v>32009907687</v>
      </c>
      <c r="B232">
        <f>VLOOKUP(A232,[1]D10!B$1:HE$649,211,FALSE)</f>
        <v>11.43</v>
      </c>
      <c r="C232">
        <f>VLOOKUP(A232,[1]D21!B$1:HF$649,211,FALSE)</f>
        <v>18.11</v>
      </c>
      <c r="D232">
        <f>VLOOKUP(A232,[1]D42!B$1:HG$649,211,FALSE)</f>
        <v>15.65</v>
      </c>
    </row>
    <row r="233" spans="1:4" x14ac:dyDescent="0.35">
      <c r="A233">
        <v>32009907992</v>
      </c>
      <c r="B233">
        <f>VLOOKUP(A233,[1]D10!B$1:HE$649,211,FALSE)</f>
        <v>9.5500000000000007</v>
      </c>
      <c r="C233">
        <f>VLOOKUP(A233,[1]D21!B$1:HF$649,211,FALSE)</f>
        <v>6.93</v>
      </c>
      <c r="D233">
        <f>VLOOKUP(A233,[1]D42!B$1:HG$649,211,FALSE)</f>
        <v>7.62</v>
      </c>
    </row>
    <row r="234" spans="1:4" x14ac:dyDescent="0.35">
      <c r="A234">
        <v>32009908099</v>
      </c>
      <c r="B234">
        <f>VLOOKUP(A234,[1]D10!B$1:HE$649,211,FALSE)</f>
        <v>14.43</v>
      </c>
      <c r="C234">
        <f>VLOOKUP(A234,[1]D21!B$1:HF$649,211,FALSE)</f>
        <v>12.84</v>
      </c>
      <c r="D234">
        <f>VLOOKUP(A234,[1]D42!B$1:HG$649,211,FALSE)</f>
        <v>9.42</v>
      </c>
    </row>
    <row r="235" spans="1:4" x14ac:dyDescent="0.35">
      <c r="A235">
        <v>32009908503</v>
      </c>
      <c r="B235">
        <f>VLOOKUP(A235,[1]D10!B$1:HE$649,211,FALSE)</f>
        <v>4.75</v>
      </c>
      <c r="C235">
        <f>VLOOKUP(A235,[1]D21!B$1:HF$649,211,FALSE)</f>
        <v>11.15</v>
      </c>
      <c r="D235">
        <f>VLOOKUP(A235,[1]D42!B$1:HG$649,211,FALSE)</f>
        <v>14.01</v>
      </c>
    </row>
    <row r="236" spans="1:4" x14ac:dyDescent="0.35">
      <c r="A236">
        <v>32009908677</v>
      </c>
      <c r="B236">
        <f>VLOOKUP(A236,[1]D10!B$1:HE$649,211,FALSE)</f>
        <v>18.68</v>
      </c>
      <c r="C236">
        <f>VLOOKUP(A236,[1]D21!B$1:HF$649,211,FALSE)</f>
        <v>16.25</v>
      </c>
      <c r="D236">
        <f>VLOOKUP(A236,[1]D42!B$1:HG$649,211,FALSE)</f>
        <v>14.08</v>
      </c>
    </row>
    <row r="237" spans="1:4" x14ac:dyDescent="0.35">
      <c r="A237">
        <v>32009908974</v>
      </c>
      <c r="B237">
        <f>VLOOKUP(A237,[1]D10!B$1:HE$649,211,FALSE)</f>
        <v>1.6</v>
      </c>
      <c r="C237">
        <f>VLOOKUP(A237,[1]D21!B$1:HF$649,211,FALSE)</f>
        <v>5.67</v>
      </c>
      <c r="D237">
        <f>VLOOKUP(A237,[1]D42!B$1:HG$649,211,FALSE)</f>
        <v>4.28</v>
      </c>
    </row>
    <row r="238" spans="1:4" x14ac:dyDescent="0.35">
      <c r="A238">
        <v>32009909147</v>
      </c>
      <c r="B238">
        <f>VLOOKUP(A238,[1]D10!B$1:HE$649,211,FALSE)</f>
        <v>9.0500000000000007</v>
      </c>
      <c r="C238">
        <f>VLOOKUP(A238,[1]D21!B$1:HF$649,211,FALSE)</f>
        <v>10.27</v>
      </c>
      <c r="D238">
        <f>VLOOKUP(A238,[1]D42!B$1:HG$649,211,FALSE)</f>
        <v>15.31</v>
      </c>
    </row>
    <row r="239" spans="1:4" x14ac:dyDescent="0.35">
      <c r="A239">
        <v>32009909402</v>
      </c>
      <c r="B239">
        <f>VLOOKUP(A239,[1]D10!B$1:HE$649,211,FALSE)</f>
        <v>5.69</v>
      </c>
      <c r="C239">
        <f>VLOOKUP(A239,[1]D21!B$1:HF$649,211,FALSE)</f>
        <v>7.7</v>
      </c>
      <c r="D239">
        <f>VLOOKUP(A239,[1]D42!B$1:HG$649,211,FALSE)</f>
        <v>5.04</v>
      </c>
    </row>
    <row r="240" spans="1:4" x14ac:dyDescent="0.35">
      <c r="A240">
        <v>32009909493</v>
      </c>
      <c r="B240">
        <f>VLOOKUP(A240,[1]D10!B$1:HE$649,211,FALSE)</f>
        <v>6.06</v>
      </c>
      <c r="C240">
        <f>VLOOKUP(A240,[1]D21!B$1:HF$649,211,FALSE)</f>
        <v>12.24</v>
      </c>
      <c r="D240">
        <f>VLOOKUP(A240,[1]D42!B$1:HG$649,211,FALSE)</f>
        <v>7.63</v>
      </c>
    </row>
    <row r="241" spans="1:4" x14ac:dyDescent="0.35">
      <c r="A241">
        <v>32009909527</v>
      </c>
      <c r="B241">
        <f>VLOOKUP(A241,[1]D10!B$1:HE$649,211,FALSE)</f>
        <v>2.96</v>
      </c>
      <c r="C241">
        <f>VLOOKUP(A241,[1]D21!B$1:HF$649,211,FALSE)</f>
        <v>8.94</v>
      </c>
      <c r="D241">
        <f>VLOOKUP(A241,[1]D42!B$1:HG$649,211,FALSE)</f>
        <v>6.5</v>
      </c>
    </row>
    <row r="242" spans="1:4" x14ac:dyDescent="0.35">
      <c r="A242">
        <v>32009909824</v>
      </c>
      <c r="B242">
        <f>VLOOKUP(A242,[1]D10!B$1:HE$649,211,FALSE)</f>
        <v>2.33</v>
      </c>
      <c r="C242">
        <f>VLOOKUP(A242,[1]D21!B$1:HF$649,211,FALSE)</f>
        <v>4.97</v>
      </c>
      <c r="D242">
        <f>VLOOKUP(A242,[1]D42!B$1:HG$649,211,FALSE)</f>
        <v>7.08</v>
      </c>
    </row>
    <row r="243" spans="1:4" x14ac:dyDescent="0.35">
      <c r="A243">
        <v>32009910350</v>
      </c>
      <c r="B243">
        <f>VLOOKUP(A243,[1]D10!B$1:HE$649,211,FALSE)</f>
        <v>13.44</v>
      </c>
      <c r="C243">
        <f>VLOOKUP(A243,[1]D21!B$1:HF$649,211,FALSE)</f>
        <v>15.64</v>
      </c>
      <c r="D243">
        <f>VLOOKUP(A243,[1]D42!B$1:HG$649,211,FALSE)</f>
        <v>14.11</v>
      </c>
    </row>
    <row r="244" spans="1:4" x14ac:dyDescent="0.35">
      <c r="A244">
        <v>32009910384</v>
      </c>
      <c r="B244">
        <f>VLOOKUP(A244,[1]D10!B$1:HE$649,211,FALSE)</f>
        <v>31.1</v>
      </c>
      <c r="C244">
        <f>VLOOKUP(A244,[1]D21!B$1:HF$649,211,FALSE)</f>
        <v>16.45</v>
      </c>
      <c r="D244">
        <f>VLOOKUP(A244,[1]D42!B$1:HG$649,211,FALSE)</f>
        <v>15.61</v>
      </c>
    </row>
    <row r="245" spans="1:4" x14ac:dyDescent="0.35">
      <c r="A245">
        <v>32009910574</v>
      </c>
      <c r="B245">
        <f>VLOOKUP(A245,[1]D10!B$1:HE$649,211,FALSE)</f>
        <v>10.11</v>
      </c>
      <c r="C245">
        <f>VLOOKUP(A245,[1]D21!B$1:HF$649,211,FALSE)</f>
        <v>19.27</v>
      </c>
      <c r="D245">
        <f>VLOOKUP(A245,[1]D42!B$1:HG$649,211,FALSE)</f>
        <v>20.39</v>
      </c>
    </row>
    <row r="246" spans="1:4" x14ac:dyDescent="0.35">
      <c r="A246">
        <v>32009910640</v>
      </c>
      <c r="B246">
        <f>VLOOKUP(A246,[1]D10!B$1:HE$649,211,FALSE)</f>
        <v>6.1</v>
      </c>
      <c r="C246">
        <f>VLOOKUP(A246,[1]D21!B$1:HF$649,211,FALSE)</f>
        <v>5.64</v>
      </c>
      <c r="D246">
        <f>VLOOKUP(A246,[1]D42!B$1:HG$649,211,FALSE)</f>
        <v>5.81</v>
      </c>
    </row>
    <row r="247" spans="1:4" x14ac:dyDescent="0.35">
      <c r="A247">
        <v>32009910764</v>
      </c>
      <c r="B247">
        <f>VLOOKUP(A247,[1]D10!B$1:HE$649,211,FALSE)</f>
        <v>4.32</v>
      </c>
      <c r="C247">
        <f>VLOOKUP(A247,[1]D21!B$1:HF$649,211,FALSE)</f>
        <v>2.48</v>
      </c>
      <c r="D247">
        <f>VLOOKUP(A247,[1]D42!B$1:HG$649,211,FALSE)</f>
        <v>14.35</v>
      </c>
    </row>
    <row r="248" spans="1:4" x14ac:dyDescent="0.35">
      <c r="A248">
        <v>32009910988</v>
      </c>
      <c r="B248">
        <f>VLOOKUP(A248,[1]D10!B$1:HE$649,211,FALSE)</f>
        <v>9.6199999999999992</v>
      </c>
      <c r="C248">
        <f>VLOOKUP(A248,[1]D21!B$1:HF$649,211,FALSE)</f>
        <v>12.82</v>
      </c>
      <c r="D248">
        <f>VLOOKUP(A248,[1]D42!B$1:HG$649,211,FALSE)</f>
        <v>13.31</v>
      </c>
    </row>
    <row r="249" spans="1:4" x14ac:dyDescent="0.35">
      <c r="A249">
        <v>32009911150</v>
      </c>
      <c r="B249">
        <f>VLOOKUP(A249,[1]D10!B$1:HE$649,211,FALSE)</f>
        <v>80.72</v>
      </c>
      <c r="C249">
        <f>VLOOKUP(A249,[1]D21!B$1:HF$649,211,FALSE)</f>
        <v>7.86</v>
      </c>
      <c r="D249">
        <f>VLOOKUP(A249,[1]D42!B$1:HG$649,211,FALSE)</f>
        <v>20.36</v>
      </c>
    </row>
    <row r="250" spans="1:4" x14ac:dyDescent="0.35">
      <c r="A250">
        <v>32009911184</v>
      </c>
      <c r="B250">
        <f>VLOOKUP(A250,[1]D10!B$1:HE$649,211,FALSE)</f>
        <v>11.62</v>
      </c>
      <c r="C250">
        <f>VLOOKUP(A250,[1]D21!B$1:HF$649,211,FALSE)</f>
        <v>10.65</v>
      </c>
      <c r="D250">
        <f>VLOOKUP(A250,[1]D42!B$1:HG$649,211,FALSE)</f>
        <v>22.74</v>
      </c>
    </row>
    <row r="251" spans="1:4" x14ac:dyDescent="0.35">
      <c r="A251">
        <v>32009911259</v>
      </c>
      <c r="B251">
        <f>VLOOKUP(A251,[1]D10!B$1:HE$649,211,FALSE)</f>
        <v>2.85</v>
      </c>
      <c r="C251">
        <f>VLOOKUP(A251,[1]D21!B$1:HF$649,211,FALSE)</f>
        <v>18.149999999999999</v>
      </c>
      <c r="D251">
        <f>VLOOKUP(A251,[1]D42!B$1:HG$649,211,FALSE)</f>
        <v>5.61</v>
      </c>
    </row>
    <row r="252" spans="1:4" x14ac:dyDescent="0.35">
      <c r="A252">
        <v>32009911341</v>
      </c>
      <c r="B252">
        <f>VLOOKUP(A252,[1]D10!B$1:HE$649,211,FALSE)</f>
        <v>28.07</v>
      </c>
      <c r="C252">
        <f>VLOOKUP(A252,[1]D21!B$1:HF$649,211,FALSE)</f>
        <v>20.6</v>
      </c>
      <c r="D252">
        <f>VLOOKUP(A252,[1]D42!B$1:HG$649,211,FALSE)</f>
        <v>20.66</v>
      </c>
    </row>
    <row r="253" spans="1:4" x14ac:dyDescent="0.35">
      <c r="A253">
        <v>32009911432</v>
      </c>
      <c r="B253">
        <f>VLOOKUP(A253,[1]D10!B$1:HE$649,211,FALSE)</f>
        <v>5.4</v>
      </c>
      <c r="C253">
        <f>VLOOKUP(A253,[1]D21!B$1:HF$649,211,FALSE)</f>
        <v>6.11</v>
      </c>
      <c r="D253">
        <f>VLOOKUP(A253,[1]D42!B$1:HG$649,211,FALSE)</f>
        <v>6.48</v>
      </c>
    </row>
    <row r="254" spans="1:4" x14ac:dyDescent="0.35">
      <c r="A254">
        <v>32009911515</v>
      </c>
      <c r="B254">
        <f>VLOOKUP(A254,[1]D10!B$1:HE$649,211,FALSE)</f>
        <v>7.85</v>
      </c>
      <c r="C254">
        <f>VLOOKUP(A254,[1]D21!B$1:HF$649,211,FALSE)</f>
        <v>6.58</v>
      </c>
      <c r="D254">
        <f>VLOOKUP(A254,[1]D42!B$1:HG$649,211,FALSE)</f>
        <v>10.94</v>
      </c>
    </row>
    <row r="255" spans="1:4" x14ac:dyDescent="0.35">
      <c r="A255">
        <v>32009911606</v>
      </c>
      <c r="B255">
        <f>VLOOKUP(A255,[1]D10!B$1:HE$649,211,FALSE)</f>
        <v>5.46</v>
      </c>
      <c r="C255">
        <f>VLOOKUP(A255,[1]D21!B$1:HF$649,211,FALSE)</f>
        <v>9.2100000000000009</v>
      </c>
      <c r="D255">
        <f>VLOOKUP(A255,[1]D42!B$1:HG$649,211,FALSE)</f>
        <v>7.43</v>
      </c>
    </row>
    <row r="256" spans="1:4" x14ac:dyDescent="0.35">
      <c r="A256">
        <v>32009911697</v>
      </c>
      <c r="B256">
        <f>VLOOKUP(A256,[1]D10!B$1:HE$649,211,FALSE)</f>
        <v>2.0699999999999998</v>
      </c>
      <c r="C256">
        <f>VLOOKUP(A256,[1]D21!B$1:HF$649,211,FALSE)</f>
        <v>2.2000000000000002</v>
      </c>
      <c r="D256">
        <f>VLOOKUP(A256,[1]D42!B$1:HG$649,211,FALSE)</f>
        <v>5.61</v>
      </c>
    </row>
    <row r="257" spans="1:4" x14ac:dyDescent="0.35">
      <c r="A257">
        <v>32009911705</v>
      </c>
      <c r="B257">
        <f>VLOOKUP(A257,[1]D10!B$1:HE$649,211,FALSE)</f>
        <v>3.22</v>
      </c>
      <c r="C257">
        <f>VLOOKUP(A257,[1]D21!B$1:HF$649,211,FALSE)</f>
        <v>2.39</v>
      </c>
      <c r="D257">
        <f>VLOOKUP(A257,[1]D42!B$1:HG$649,211,FALSE)</f>
        <v>10.49</v>
      </c>
    </row>
    <row r="258" spans="1:4" x14ac:dyDescent="0.35">
      <c r="A258">
        <v>32009911812</v>
      </c>
      <c r="B258">
        <f>VLOOKUP(A258,[1]D10!B$1:HE$649,211,FALSE)</f>
        <v>26.7</v>
      </c>
      <c r="C258">
        <f>VLOOKUP(A258,[1]D21!B$1:HF$649,211,FALSE)</f>
        <v>11.6</v>
      </c>
      <c r="D258">
        <f>VLOOKUP(A258,[1]D42!B$1:HG$649,211,FALSE)</f>
        <v>9.5399999999999991</v>
      </c>
    </row>
    <row r="259" spans="1:4" x14ac:dyDescent="0.35">
      <c r="A259">
        <v>32009911853</v>
      </c>
      <c r="B259">
        <f>VLOOKUP(A259,[1]D10!B$1:HE$649,211,FALSE)</f>
        <v>11.14</v>
      </c>
      <c r="C259">
        <f>VLOOKUP(A259,[1]D21!B$1:HF$649,211,FALSE)</f>
        <v>14.81</v>
      </c>
      <c r="D259">
        <f>VLOOKUP(A259,[1]D42!B$1:HG$649,211,FALSE)</f>
        <v>8.83</v>
      </c>
    </row>
    <row r="260" spans="1:4" x14ac:dyDescent="0.35">
      <c r="A260">
        <v>32009911903</v>
      </c>
      <c r="B260">
        <f>VLOOKUP(A260,[1]D10!B$1:HE$649,211,FALSE)</f>
        <v>12.4</v>
      </c>
      <c r="C260">
        <f>VLOOKUP(A260,[1]D21!B$1:HF$649,211,FALSE)</f>
        <v>11.99</v>
      </c>
      <c r="D260">
        <f>VLOOKUP(A260,[1]D42!B$1:HG$649,211,FALSE)</f>
        <v>6.86</v>
      </c>
    </row>
    <row r="261" spans="1:4" x14ac:dyDescent="0.35">
      <c r="A261">
        <v>32009912034</v>
      </c>
      <c r="B261">
        <f>VLOOKUP(A261,[1]D10!B$1:HE$649,211,FALSE)</f>
        <v>9.15</v>
      </c>
      <c r="C261">
        <f>VLOOKUP(A261,[1]D21!B$1:HF$649,211,FALSE)</f>
        <v>18.420000000000002</v>
      </c>
      <c r="D261">
        <f>VLOOKUP(A261,[1]D42!B$1:HG$649,211,FALSE)</f>
        <v>11.93</v>
      </c>
    </row>
    <row r="262" spans="1:4" x14ac:dyDescent="0.35">
      <c r="A262">
        <v>32009912059</v>
      </c>
      <c r="B262">
        <f>VLOOKUP(A262,[1]D10!B$1:HE$649,211,FALSE)</f>
        <v>7.8</v>
      </c>
      <c r="C262">
        <f>VLOOKUP(A262,[1]D21!B$1:HF$649,211,FALSE)</f>
        <v>4.17</v>
      </c>
      <c r="D262">
        <f>VLOOKUP(A262,[1]D42!B$1:HG$649,211,FALSE)</f>
        <v>21.07</v>
      </c>
    </row>
    <row r="263" spans="1:4" x14ac:dyDescent="0.35">
      <c r="A263">
        <v>32009912109</v>
      </c>
      <c r="B263">
        <f>VLOOKUP(A263,[1]D10!B$1:HE$649,211,FALSE)</f>
        <v>3.68</v>
      </c>
      <c r="C263">
        <f>VLOOKUP(A263,[1]D21!B$1:HF$649,211,FALSE)</f>
        <v>1.99</v>
      </c>
      <c r="D263">
        <f>VLOOKUP(A263,[1]D42!B$1:HG$649,211,FALSE)</f>
        <v>9.8000000000000007</v>
      </c>
    </row>
    <row r="264" spans="1:4" x14ac:dyDescent="0.35">
      <c r="A264">
        <v>32009912265</v>
      </c>
      <c r="B264">
        <f>VLOOKUP(A264,[1]D10!B$1:HE$649,211,FALSE)</f>
        <v>5.89</v>
      </c>
      <c r="C264">
        <f>VLOOKUP(A264,[1]D21!B$1:HF$649,211,FALSE)</f>
        <v>6.32</v>
      </c>
      <c r="D264">
        <f>VLOOKUP(A264,[1]D42!B$1:HG$649,211,FALSE)</f>
        <v>6.9</v>
      </c>
    </row>
    <row r="265" spans="1:4" x14ac:dyDescent="0.35">
      <c r="A265">
        <v>32009912349</v>
      </c>
      <c r="B265">
        <f>VLOOKUP(A265,[1]D10!B$1:HE$649,211,FALSE)</f>
        <v>19.22</v>
      </c>
      <c r="C265">
        <f>VLOOKUP(A265,[1]D21!B$1:HF$649,211,FALSE)</f>
        <v>6.84</v>
      </c>
      <c r="D265">
        <f>VLOOKUP(A265,[1]D42!B$1:HG$649,211,FALSE)</f>
        <v>3.99</v>
      </c>
    </row>
    <row r="266" spans="1:4" x14ac:dyDescent="0.35">
      <c r="A266">
        <v>32009912562</v>
      </c>
      <c r="B266">
        <f>VLOOKUP(A266,[1]D10!B$1:HE$649,211,FALSE)</f>
        <v>2.66</v>
      </c>
      <c r="C266">
        <f>VLOOKUP(A266,[1]D21!B$1:HF$649,211,FALSE)</f>
        <v>1.66</v>
      </c>
      <c r="D266">
        <f>VLOOKUP(A266,[1]D42!B$1:HG$649,211,FALSE)</f>
        <v>43.24</v>
      </c>
    </row>
    <row r="267" spans="1:4" x14ac:dyDescent="0.35">
      <c r="A267">
        <v>32009912620</v>
      </c>
      <c r="B267">
        <f>VLOOKUP(A267,[1]D10!B$1:HE$649,211,FALSE)</f>
        <v>6.79</v>
      </c>
      <c r="C267">
        <f>VLOOKUP(A267,[1]D21!B$1:HF$649,211,FALSE)</f>
        <v>14.13</v>
      </c>
      <c r="D267">
        <f>VLOOKUP(A267,[1]D42!B$1:HG$649,211,FALSE)</f>
        <v>29.94</v>
      </c>
    </row>
    <row r="268" spans="1:4" x14ac:dyDescent="0.35">
      <c r="A268">
        <v>32009912703</v>
      </c>
      <c r="B268">
        <f>VLOOKUP(A268,[1]D10!B$1:HE$649,211,FALSE)</f>
        <v>12.06</v>
      </c>
      <c r="C268">
        <f>VLOOKUP(A268,[1]D21!B$1:HF$649,211,FALSE)</f>
        <v>6.98</v>
      </c>
      <c r="D268">
        <f>VLOOKUP(A268,[1]D42!B$1:HG$649,211,FALSE)</f>
        <v>16.86</v>
      </c>
    </row>
    <row r="269" spans="1:4" x14ac:dyDescent="0.35">
      <c r="A269">
        <v>32009912943</v>
      </c>
      <c r="B269">
        <f>VLOOKUP(A269,[1]D10!B$1:HE$649,211,FALSE)</f>
        <v>45.03</v>
      </c>
      <c r="C269">
        <f>VLOOKUP(A269,[1]D21!B$1:HF$649,211,FALSE)</f>
        <v>35.85</v>
      </c>
      <c r="D269">
        <f>VLOOKUP(A269,[1]D42!B$1:HG$649,211,FALSE)</f>
        <v>31.52</v>
      </c>
    </row>
    <row r="270" spans="1:4" x14ac:dyDescent="0.35">
      <c r="A270">
        <v>32009912976</v>
      </c>
      <c r="B270">
        <f>VLOOKUP(A270,[1]D10!B$1:HE$649,211,FALSE)</f>
        <v>6.83</v>
      </c>
      <c r="C270">
        <f>VLOOKUP(A270,[1]D21!B$1:HF$649,211,FALSE)</f>
        <v>7.34</v>
      </c>
      <c r="D270">
        <f>VLOOKUP(A270,[1]D42!B$1:HG$649,211,FALSE)</f>
        <v>13.58</v>
      </c>
    </row>
    <row r="271" spans="1:4" x14ac:dyDescent="0.35">
      <c r="A271">
        <v>32009913024</v>
      </c>
      <c r="B271">
        <f>VLOOKUP(A271,[1]D10!B$1:HE$649,211,FALSE)</f>
        <v>2.14</v>
      </c>
      <c r="C271">
        <f>VLOOKUP(A271,[1]D21!B$1:HF$649,211,FALSE)</f>
        <v>17.97</v>
      </c>
      <c r="D271">
        <f>VLOOKUP(A271,[1]D42!B$1:HG$649,211,FALSE)</f>
        <v>2.94</v>
      </c>
    </row>
    <row r="272" spans="1:4" x14ac:dyDescent="0.35">
      <c r="A272">
        <v>32009913172</v>
      </c>
      <c r="B272">
        <f>VLOOKUP(A272,[1]D10!B$1:HE$649,211,FALSE)</f>
        <v>16.7</v>
      </c>
      <c r="C272">
        <f>VLOOKUP(A272,[1]D21!B$1:HF$649,211,FALSE)</f>
        <v>11.26</v>
      </c>
      <c r="D272">
        <f>VLOOKUP(A272,[1]D42!B$1:HG$649,211,FALSE)</f>
        <v>12.18</v>
      </c>
    </row>
    <row r="273" spans="1:4" x14ac:dyDescent="0.35">
      <c r="A273">
        <v>32009913222</v>
      </c>
      <c r="B273">
        <f>VLOOKUP(A273,[1]D10!B$1:HE$649,211,FALSE)</f>
        <v>15.95</v>
      </c>
      <c r="C273">
        <f>VLOOKUP(A273,[1]D21!B$1:HF$649,211,FALSE)</f>
        <v>10.64</v>
      </c>
      <c r="D273">
        <f>VLOOKUP(A273,[1]D42!B$1:HG$649,211,FALSE)</f>
        <v>13.5</v>
      </c>
    </row>
    <row r="274" spans="1:4" x14ac:dyDescent="0.35">
      <c r="A274">
        <v>32009914014</v>
      </c>
      <c r="B274">
        <f>VLOOKUP(A274,[1]D10!B$1:HE$649,211,FALSE)</f>
        <v>7.96</v>
      </c>
      <c r="C274">
        <f>VLOOKUP(A274,[1]D21!B$1:HF$649,211,FALSE)</f>
        <v>4.01</v>
      </c>
      <c r="D274">
        <f>VLOOKUP(A274,[1]D42!B$1:HG$649,211,FALSE)</f>
        <v>37.96</v>
      </c>
    </row>
    <row r="275" spans="1:4" x14ac:dyDescent="0.35">
      <c r="A275">
        <v>32009914097</v>
      </c>
      <c r="B275">
        <f>VLOOKUP(A275,[1]D10!B$1:HE$649,211,FALSE)</f>
        <v>8.66</v>
      </c>
      <c r="C275">
        <f>VLOOKUP(A275,[1]D21!B$1:HF$649,211,FALSE)</f>
        <v>9.08</v>
      </c>
      <c r="D275">
        <f>VLOOKUP(A275,[1]D42!B$1:HG$649,211,FALSE)</f>
        <v>18.95</v>
      </c>
    </row>
    <row r="276" spans="1:4" x14ac:dyDescent="0.35">
      <c r="A276">
        <v>32009914121</v>
      </c>
      <c r="B276">
        <f>VLOOKUP(A276,[1]D10!B$1:HE$649,211,FALSE)</f>
        <v>7.23</v>
      </c>
      <c r="C276">
        <f>VLOOKUP(A276,[1]D21!B$1:HF$649,211,FALSE)</f>
        <v>7.78</v>
      </c>
      <c r="D276">
        <f>VLOOKUP(A276,[1]D42!B$1:HG$649,211,FALSE)</f>
        <v>10.84</v>
      </c>
    </row>
    <row r="277" spans="1:4" x14ac:dyDescent="0.35">
      <c r="A277">
        <v>32009914204</v>
      </c>
      <c r="B277">
        <f>VLOOKUP(A277,[1]D10!B$1:HE$649,211,FALSE)</f>
        <v>16.3</v>
      </c>
      <c r="C277">
        <f>VLOOKUP(A277,[1]D21!B$1:HF$649,211,FALSE)</f>
        <v>9.51</v>
      </c>
      <c r="D277">
        <f>VLOOKUP(A277,[1]D42!B$1:HG$649,211,FALSE)</f>
        <v>13.79</v>
      </c>
    </row>
    <row r="278" spans="1:4" x14ac:dyDescent="0.35">
      <c r="A278">
        <v>32009914337</v>
      </c>
      <c r="B278">
        <f>VLOOKUP(A278,[1]D10!B$1:HE$649,211,FALSE)</f>
        <v>6.82</v>
      </c>
      <c r="C278">
        <f>VLOOKUP(A278,[1]D21!B$1:HF$649,211,FALSE)</f>
        <v>5.23</v>
      </c>
      <c r="D278">
        <f>VLOOKUP(A278,[1]D42!B$1:HG$649,211,FALSE)</f>
        <v>4.82</v>
      </c>
    </row>
    <row r="279" spans="1:4" x14ac:dyDescent="0.35">
      <c r="A279">
        <v>32009914386</v>
      </c>
      <c r="B279">
        <f>VLOOKUP(A279,[1]D10!B$1:HE$649,211,FALSE)</f>
        <v>10.11</v>
      </c>
      <c r="C279">
        <f>VLOOKUP(A279,[1]D21!B$1:HF$649,211,FALSE)</f>
        <v>7.3</v>
      </c>
      <c r="D279">
        <f>VLOOKUP(A279,[1]D42!B$1:HG$649,211,FALSE)</f>
        <v>55.88</v>
      </c>
    </row>
    <row r="280" spans="1:4" x14ac:dyDescent="0.35">
      <c r="A280">
        <v>32009914527</v>
      </c>
      <c r="B280">
        <f>VLOOKUP(A280,[1]D10!B$1:HE$649,211,FALSE)</f>
        <v>2.61</v>
      </c>
      <c r="C280">
        <f>VLOOKUP(A280,[1]D21!B$1:HF$649,211,FALSE)</f>
        <v>2.19</v>
      </c>
      <c r="D280">
        <f>VLOOKUP(A280,[1]D42!B$1:HG$649,211,FALSE)</f>
        <v>5.0599999999999996</v>
      </c>
    </row>
    <row r="281" spans="1:4" x14ac:dyDescent="0.35">
      <c r="A281">
        <v>32009914667</v>
      </c>
      <c r="B281">
        <f>VLOOKUP(A281,[1]D10!B$1:HE$649,211,FALSE)</f>
        <v>19.86</v>
      </c>
      <c r="C281">
        <f>VLOOKUP(A281,[1]D21!B$1:HF$649,211,FALSE)</f>
        <v>17.190000000000001</v>
      </c>
      <c r="D281">
        <f>VLOOKUP(A281,[1]D42!B$1:HG$649,211,FALSE)</f>
        <v>14.72</v>
      </c>
    </row>
    <row r="282" spans="1:4" x14ac:dyDescent="0.35">
      <c r="A282">
        <v>32009914733</v>
      </c>
      <c r="B282">
        <f>VLOOKUP(A282,[1]D10!B$1:HE$649,211,FALSE)</f>
        <v>4.24</v>
      </c>
      <c r="C282">
        <f>VLOOKUP(A282,[1]D21!B$1:HF$649,211,FALSE)</f>
        <v>8.8699999999999992</v>
      </c>
      <c r="D282">
        <f>VLOOKUP(A282,[1]D42!B$1:HG$649,211,FALSE)</f>
        <v>15.5</v>
      </c>
    </row>
    <row r="283" spans="1:4" x14ac:dyDescent="0.35">
      <c r="A283">
        <v>32009914881</v>
      </c>
      <c r="B283">
        <f>VLOOKUP(A283,[1]D10!B$1:HE$649,211,FALSE)</f>
        <v>14.32</v>
      </c>
      <c r="C283">
        <f>VLOOKUP(A283,[1]D21!B$1:HF$649,211,FALSE)</f>
        <v>15.38</v>
      </c>
      <c r="D283">
        <f>VLOOKUP(A283,[1]D42!B$1:HG$649,211,FALSE)</f>
        <v>22.09</v>
      </c>
    </row>
    <row r="284" spans="1:4" x14ac:dyDescent="0.35">
      <c r="A284">
        <v>32009915094</v>
      </c>
      <c r="B284">
        <f>VLOOKUP(A284,[1]D10!B$1:HE$649,211,FALSE)</f>
        <v>9.91</v>
      </c>
      <c r="C284">
        <f>VLOOKUP(A284,[1]D21!B$1:HF$649,211,FALSE)</f>
        <v>9.81</v>
      </c>
      <c r="D284">
        <f>VLOOKUP(A284,[1]D42!B$1:HG$649,211,FALSE)</f>
        <v>15.36</v>
      </c>
    </row>
    <row r="285" spans="1:4" x14ac:dyDescent="0.35">
      <c r="A285">
        <v>32009915268</v>
      </c>
      <c r="B285">
        <f>VLOOKUP(A285,[1]D10!B$1:HE$649,211,FALSE)</f>
        <v>24.78</v>
      </c>
      <c r="C285">
        <f>VLOOKUP(A285,[1]D21!B$1:HF$649,211,FALSE)</f>
        <v>27.35</v>
      </c>
      <c r="D285">
        <f>VLOOKUP(A285,[1]D42!B$1:HG$649,211,FALSE)</f>
        <v>34.96</v>
      </c>
    </row>
    <row r="286" spans="1:4" x14ac:dyDescent="0.35">
      <c r="A286">
        <v>32009915284</v>
      </c>
      <c r="B286">
        <f>VLOOKUP(A286,[1]D10!B$1:HE$649,211,FALSE)</f>
        <v>10.55</v>
      </c>
      <c r="C286">
        <f>VLOOKUP(A286,[1]D21!B$1:HF$649,211,FALSE)</f>
        <v>17.14</v>
      </c>
      <c r="D286">
        <f>VLOOKUP(A286,[1]D42!B$1:HG$649,211,FALSE)</f>
        <v>16.59</v>
      </c>
    </row>
    <row r="287" spans="1:4" x14ac:dyDescent="0.35">
      <c r="A287">
        <v>32009915359</v>
      </c>
      <c r="B287">
        <f>VLOOKUP(A287,[1]D10!B$1:HE$649,211,FALSE)</f>
        <v>10.52</v>
      </c>
      <c r="C287">
        <f>VLOOKUP(A287,[1]D21!B$1:HF$649,211,FALSE)</f>
        <v>12.09</v>
      </c>
      <c r="D287">
        <f>VLOOKUP(A287,[1]D42!B$1:HG$649,211,FALSE)</f>
        <v>14.1</v>
      </c>
    </row>
    <row r="288" spans="1:4" x14ac:dyDescent="0.35">
      <c r="A288">
        <v>32009915367</v>
      </c>
      <c r="B288">
        <f>VLOOKUP(A288,[1]D10!B$1:HE$649,211,FALSE)</f>
        <v>10.06</v>
      </c>
      <c r="C288">
        <f>VLOOKUP(A288,[1]D21!B$1:HF$649,211,FALSE)</f>
        <v>12.53</v>
      </c>
      <c r="D288">
        <f>VLOOKUP(A288,[1]D42!B$1:HG$649,211,FALSE)</f>
        <v>14.12</v>
      </c>
    </row>
    <row r="289" spans="1:4" x14ac:dyDescent="0.35">
      <c r="A289">
        <v>32009915433</v>
      </c>
      <c r="B289">
        <f>VLOOKUP(A289,[1]D10!B$1:HE$649,211,FALSE)</f>
        <v>13.39</v>
      </c>
      <c r="C289">
        <f>VLOOKUP(A289,[1]D21!B$1:HF$649,211,FALSE)</f>
        <v>9.93</v>
      </c>
      <c r="D289">
        <f>VLOOKUP(A289,[1]D42!B$1:HG$649,211,FALSE)</f>
        <v>6.62</v>
      </c>
    </row>
    <row r="290" spans="1:4" x14ac:dyDescent="0.35">
      <c r="A290">
        <v>32009915441</v>
      </c>
      <c r="B290">
        <f>VLOOKUP(A290,[1]D10!B$1:HE$649,211,FALSE)</f>
        <v>11.97</v>
      </c>
      <c r="C290">
        <f>VLOOKUP(A290,[1]D21!B$1:HF$649,211,FALSE)</f>
        <v>11.82</v>
      </c>
      <c r="D290">
        <f>VLOOKUP(A290,[1]D42!B$1:HG$649,211,FALSE)</f>
        <v>11.08</v>
      </c>
    </row>
    <row r="291" spans="1:4" x14ac:dyDescent="0.35">
      <c r="A291">
        <v>32009915474</v>
      </c>
      <c r="B291">
        <f>VLOOKUP(A291,[1]D10!B$1:HE$649,211,FALSE)</f>
        <v>10.119999999999999</v>
      </c>
      <c r="C291">
        <f>VLOOKUP(A291,[1]D21!B$1:HF$649,211,FALSE)</f>
        <v>14.53</v>
      </c>
      <c r="D291">
        <f>VLOOKUP(A291,[1]D42!B$1:HG$649,211,FALSE)</f>
        <v>14.36</v>
      </c>
    </row>
    <row r="292" spans="1:4" x14ac:dyDescent="0.35">
      <c r="A292">
        <v>32009915532</v>
      </c>
      <c r="B292">
        <f>VLOOKUP(A292,[1]D10!B$1:HE$649,211,FALSE)</f>
        <v>24.12</v>
      </c>
      <c r="C292">
        <f>VLOOKUP(A292,[1]D21!B$1:HF$649,211,FALSE)</f>
        <v>11.71</v>
      </c>
      <c r="D292">
        <f>VLOOKUP(A292,[1]D42!B$1:HG$649,211,FALSE)</f>
        <v>14.18</v>
      </c>
    </row>
    <row r="293" spans="1:4" x14ac:dyDescent="0.35">
      <c r="A293">
        <v>32009915771</v>
      </c>
      <c r="B293">
        <f>VLOOKUP(A293,[1]D10!B$1:HE$649,211,FALSE)</f>
        <v>7.55</v>
      </c>
      <c r="C293">
        <f>VLOOKUP(A293,[1]D21!B$1:HF$649,211,FALSE)</f>
        <v>6.39</v>
      </c>
      <c r="D293">
        <f>VLOOKUP(A293,[1]D42!B$1:HG$649,211,FALSE)</f>
        <v>10.66</v>
      </c>
    </row>
    <row r="294" spans="1:4" x14ac:dyDescent="0.35">
      <c r="A294">
        <v>32009915938</v>
      </c>
      <c r="B294">
        <f>VLOOKUP(A294,[1]D10!B$1:HE$649,211,FALSE)</f>
        <v>3.04</v>
      </c>
      <c r="C294">
        <f>VLOOKUP(A294,[1]D21!B$1:HF$649,211,FALSE)</f>
        <v>5.53</v>
      </c>
      <c r="D294">
        <f>VLOOKUP(A294,[1]D42!B$1:HG$649,211,FALSE)</f>
        <v>10.9</v>
      </c>
    </row>
    <row r="295" spans="1:4" x14ac:dyDescent="0.35">
      <c r="A295">
        <v>32009916464</v>
      </c>
      <c r="B295">
        <f>VLOOKUP(A295,[1]D10!B$1:HE$649,211,FALSE)</f>
        <v>7.94</v>
      </c>
      <c r="C295">
        <f>VLOOKUP(A295,[1]D21!B$1:HF$649,211,FALSE)</f>
        <v>8.66</v>
      </c>
      <c r="D295">
        <f>VLOOKUP(A295,[1]D42!B$1:HG$649,211,FALSE)</f>
        <v>16.43</v>
      </c>
    </row>
    <row r="296" spans="1:4" x14ac:dyDescent="0.35">
      <c r="A296">
        <v>32009916589</v>
      </c>
      <c r="C296">
        <f>VLOOKUP(A296,[1]D21!B$1:HF$649,211,FALSE)</f>
        <v>529.73</v>
      </c>
      <c r="D296">
        <f>VLOOKUP(A296,[1]D42!B$1:HG$649,211,FALSE)</f>
        <v>10.53</v>
      </c>
    </row>
    <row r="297" spans="1:4" x14ac:dyDescent="0.35">
      <c r="A297">
        <v>32009916597</v>
      </c>
      <c r="B297">
        <f>VLOOKUP(A297,[1]D10!B$1:HE$649,211,FALSE)</f>
        <v>11.45</v>
      </c>
      <c r="C297">
        <f>VLOOKUP(A297,[1]D21!B$1:HF$649,211,FALSE)</f>
        <v>88.3</v>
      </c>
      <c r="D297">
        <f>VLOOKUP(A297,[1]D42!B$1:HG$649,211,FALSE)</f>
        <v>13.68</v>
      </c>
    </row>
    <row r="298" spans="1:4" x14ac:dyDescent="0.35">
      <c r="A298">
        <v>32009916829</v>
      </c>
      <c r="B298">
        <f>VLOOKUP(A298,[1]D10!B$1:HE$649,211,FALSE)</f>
        <v>15.4</v>
      </c>
      <c r="C298">
        <f>VLOOKUP(A298,[1]D21!B$1:HF$649,211,FALSE)</f>
        <v>18.190000000000001</v>
      </c>
      <c r="D298">
        <f>VLOOKUP(A298,[1]D42!B$1:HG$649,211,FALSE)</f>
        <v>27.13</v>
      </c>
    </row>
    <row r="299" spans="1:4" x14ac:dyDescent="0.35">
      <c r="A299">
        <v>32009917165</v>
      </c>
      <c r="B299">
        <f>VLOOKUP(A299,[1]D10!B$1:HE$649,211,FALSE)</f>
        <v>8.5299999999999994</v>
      </c>
      <c r="C299">
        <f>VLOOKUP(A299,[1]D21!B$1:HF$649,211,FALSE)</f>
        <v>9.7899999999999991</v>
      </c>
      <c r="D299">
        <f>VLOOKUP(A299,[1]D42!B$1:HG$649,211,FALSE)</f>
        <v>19.02</v>
      </c>
    </row>
    <row r="300" spans="1:4" x14ac:dyDescent="0.35">
      <c r="A300">
        <v>32009917207</v>
      </c>
      <c r="B300">
        <f>VLOOKUP(A300,[1]D10!B$1:HE$649,211,FALSE)</f>
        <v>14.31</v>
      </c>
      <c r="C300">
        <f>VLOOKUP(A300,[1]D21!B$1:HF$649,211,FALSE)</f>
        <v>16.760000000000002</v>
      </c>
      <c r="D300">
        <f>VLOOKUP(A300,[1]D42!B$1:HG$649,211,FALSE)</f>
        <v>24.97</v>
      </c>
    </row>
    <row r="301" spans="1:4" x14ac:dyDescent="0.35">
      <c r="A301">
        <v>32009917405</v>
      </c>
      <c r="B301">
        <f>VLOOKUP(A301,[1]D10!B$1:HE$649,211,FALSE)</f>
        <v>90.24</v>
      </c>
      <c r="C301">
        <f>VLOOKUP(A301,[1]D21!B$1:HF$649,211,FALSE)</f>
        <v>81.040000000000006</v>
      </c>
      <c r="D301">
        <f>VLOOKUP(A301,[1]D42!B$1:HG$649,211,FALSE)</f>
        <v>71.42</v>
      </c>
    </row>
    <row r="302" spans="1:4" x14ac:dyDescent="0.35">
      <c r="A302">
        <v>32009917835</v>
      </c>
      <c r="B302">
        <f>VLOOKUP(A302,[1]D10!B$1:HE$649,211,FALSE)</f>
        <v>8.11</v>
      </c>
      <c r="C302">
        <f>VLOOKUP(A302,[1]D21!B$1:HF$649,211,FALSE)</f>
        <v>251.07</v>
      </c>
      <c r="D302">
        <f>VLOOKUP(A302,[1]D42!B$1:HG$649,211,FALSE)</f>
        <v>16.77</v>
      </c>
    </row>
    <row r="303" spans="1:4" x14ac:dyDescent="0.35">
      <c r="A303">
        <v>32009918817</v>
      </c>
      <c r="B303">
        <f>VLOOKUP(A303,[1]D10!B$1:HE$649,211,FALSE)</f>
        <v>7.25</v>
      </c>
      <c r="C303">
        <f>VLOOKUP(A303,[1]D21!B$1:HF$649,211,FALSE)</f>
        <v>6.62</v>
      </c>
      <c r="D303">
        <f>VLOOKUP(A303,[1]D42!B$1:HG$649,211,FALSE)</f>
        <v>7.96</v>
      </c>
    </row>
    <row r="304" spans="1:4" x14ac:dyDescent="0.35">
      <c r="A304">
        <v>32009919146</v>
      </c>
      <c r="B304">
        <f>VLOOKUP(A304,[1]D10!B$1:HE$649,211,FALSE)</f>
        <v>251.4</v>
      </c>
      <c r="C304">
        <f>VLOOKUP(A304,[1]D21!B$1:HF$649,211,FALSE)</f>
        <v>9.2200000000000006</v>
      </c>
      <c r="D304">
        <f>VLOOKUP(A304,[1]D42!B$1:HG$649,211,FALSE)</f>
        <v>9.98</v>
      </c>
    </row>
    <row r="305" spans="1:4" x14ac:dyDescent="0.35">
      <c r="A305">
        <v>32009919229</v>
      </c>
      <c r="C305">
        <f>VLOOKUP(A305,[1]D21!B$1:HF$649,211,FALSE)</f>
        <v>376.77</v>
      </c>
      <c r="D305">
        <f>VLOOKUP(A305,[1]D42!B$1:HG$649,211,FALSE)</f>
        <v>12.18</v>
      </c>
    </row>
    <row r="306" spans="1:4" x14ac:dyDescent="0.35">
      <c r="A306">
        <v>32009919534</v>
      </c>
      <c r="B306">
        <f>VLOOKUP(A306,[1]D10!B$1:HE$649,211,FALSE)</f>
        <v>8.56</v>
      </c>
      <c r="C306">
        <f>VLOOKUP(A306,[1]D21!B$1:HF$649,211,FALSE)</f>
        <v>11.51</v>
      </c>
      <c r="D306">
        <f>VLOOKUP(A306,[1]D42!B$1:HG$649,211,FALSE)</f>
        <v>19.690000000000001</v>
      </c>
    </row>
    <row r="307" spans="1:4" x14ac:dyDescent="0.35">
      <c r="A307">
        <v>32009919765</v>
      </c>
      <c r="B307">
        <f>VLOOKUP(A307,[1]D10!B$1:HE$649,211,FALSE)</f>
        <v>30.65</v>
      </c>
      <c r="C307">
        <f>VLOOKUP(A307,[1]D21!B$1:HF$649,211,FALSE)</f>
        <v>17.11</v>
      </c>
      <c r="D307">
        <f>VLOOKUP(A307,[1]D42!B$1:HG$649,211,FALSE)</f>
        <v>19.64</v>
      </c>
    </row>
    <row r="308" spans="1:4" x14ac:dyDescent="0.35">
      <c r="A308">
        <v>32009919849</v>
      </c>
      <c r="B308">
        <f>VLOOKUP(A308,[1]D10!B$1:HE$649,211,FALSE)</f>
        <v>9.18</v>
      </c>
      <c r="C308">
        <f>VLOOKUP(A308,[1]D21!B$1:HF$649,211,FALSE)</f>
        <v>15.88</v>
      </c>
      <c r="D308">
        <f>VLOOKUP(A308,[1]D42!B$1:HG$649,211,FALSE)</f>
        <v>18.7</v>
      </c>
    </row>
    <row r="309" spans="1:4" x14ac:dyDescent="0.35">
      <c r="A309">
        <v>32009919872</v>
      </c>
      <c r="B309">
        <f>VLOOKUP(A309,[1]D10!B$1:HE$649,211,FALSE)</f>
        <v>11.93</v>
      </c>
      <c r="C309">
        <f>VLOOKUP(A309,[1]D21!B$1:HF$649,211,FALSE)</f>
        <v>8.6</v>
      </c>
      <c r="D309">
        <f>VLOOKUP(A309,[1]D42!B$1:HG$649,211,FALSE)</f>
        <v>17.75</v>
      </c>
    </row>
    <row r="310" spans="1:4" x14ac:dyDescent="0.35">
      <c r="A310">
        <v>32009920177</v>
      </c>
      <c r="B310">
        <f>VLOOKUP(A310,[1]D10!B$1:HE$649,211,FALSE)</f>
        <v>8.19</v>
      </c>
      <c r="C310">
        <f>VLOOKUP(A310,[1]D21!B$1:HF$649,211,FALSE)</f>
        <v>10.72</v>
      </c>
      <c r="D310">
        <f>VLOOKUP(A310,[1]D42!B$1:HG$649,211,FALSE)</f>
        <v>15.88</v>
      </c>
    </row>
    <row r="311" spans="1:4" x14ac:dyDescent="0.35">
      <c r="A311">
        <v>32009920334</v>
      </c>
      <c r="B311">
        <f>VLOOKUP(A311,[1]D10!B$1:HE$649,211,FALSE)</f>
        <v>15.98</v>
      </c>
      <c r="C311">
        <f>VLOOKUP(A311,[1]D21!B$1:HF$649,211,FALSE)</f>
        <v>15.89</v>
      </c>
      <c r="D311">
        <f>VLOOKUP(A311,[1]D42!B$1:HG$649,211,FALSE)</f>
        <v>21.01</v>
      </c>
    </row>
    <row r="312" spans="1:4" x14ac:dyDescent="0.35">
      <c r="A312">
        <v>32009920367</v>
      </c>
      <c r="B312">
        <f>VLOOKUP(A312,[1]D10!B$1:HE$649,211,FALSE)</f>
        <v>7.89</v>
      </c>
      <c r="C312">
        <f>VLOOKUP(A312,[1]D21!B$1:HF$649,211,FALSE)</f>
        <v>7.5</v>
      </c>
      <c r="D312">
        <f>VLOOKUP(A312,[1]D42!B$1:HG$649,211,FALSE)</f>
        <v>5.8</v>
      </c>
    </row>
    <row r="313" spans="1:4" x14ac:dyDescent="0.35">
      <c r="A313">
        <v>32009920375</v>
      </c>
      <c r="B313">
        <f>VLOOKUP(A313,[1]D10!B$1:HE$649,211,FALSE)</f>
        <v>5.84</v>
      </c>
      <c r="C313">
        <f>VLOOKUP(A313,[1]D21!B$1:HF$649,211,FALSE)</f>
        <v>8.3699999999999992</v>
      </c>
      <c r="D313">
        <f>VLOOKUP(A313,[1]D42!B$1:HG$649,211,FALSE)</f>
        <v>5.18</v>
      </c>
    </row>
    <row r="314" spans="1:4" x14ac:dyDescent="0.35">
      <c r="A314">
        <v>32009920581</v>
      </c>
      <c r="B314">
        <f>VLOOKUP(A314,[1]D10!B$1:HE$649,211,FALSE)</f>
        <v>7.42</v>
      </c>
      <c r="C314">
        <f>VLOOKUP(A314,[1]D21!B$1:HF$649,211,FALSE)</f>
        <v>25.7</v>
      </c>
      <c r="D314">
        <f>VLOOKUP(A314,[1]D42!B$1:HG$649,211,FALSE)</f>
        <v>18.579999999999998</v>
      </c>
    </row>
    <row r="315" spans="1:4" x14ac:dyDescent="0.35">
      <c r="A315">
        <v>32009920839</v>
      </c>
      <c r="B315">
        <f>VLOOKUP(A315,[1]D10!B$1:HE$649,211,FALSE)</f>
        <v>10.01</v>
      </c>
      <c r="C315">
        <f>VLOOKUP(A315,[1]D21!B$1:HF$649,211,FALSE)</f>
        <v>7.2</v>
      </c>
      <c r="D315">
        <f>VLOOKUP(A315,[1]D42!B$1:HG$649,211,FALSE)</f>
        <v>6.93</v>
      </c>
    </row>
    <row r="316" spans="1:4" x14ac:dyDescent="0.35">
      <c r="A316">
        <v>32009921357</v>
      </c>
      <c r="B316">
        <f>VLOOKUP(A316,[1]D10!B$1:HE$649,211,FALSE)</f>
        <v>5.0999999999999996</v>
      </c>
      <c r="C316">
        <f>VLOOKUP(A316,[1]D21!B$1:HF$649,211,FALSE)</f>
        <v>11.1</v>
      </c>
      <c r="D316">
        <f>VLOOKUP(A316,[1]D42!B$1:HG$649,211,FALSE)</f>
        <v>8.0399999999999991</v>
      </c>
    </row>
    <row r="317" spans="1:4" x14ac:dyDescent="0.35">
      <c r="A317">
        <v>32009921647</v>
      </c>
      <c r="B317">
        <f>VLOOKUP(A317,[1]D10!B$1:HE$649,211,FALSE)</f>
        <v>24.91</v>
      </c>
      <c r="C317">
        <f>VLOOKUP(A317,[1]D21!B$1:HF$649,211,FALSE)</f>
        <v>28.11</v>
      </c>
      <c r="D317">
        <f>VLOOKUP(A317,[1]D42!B$1:HG$649,211,FALSE)</f>
        <v>45.81</v>
      </c>
    </row>
    <row r="318" spans="1:4" x14ac:dyDescent="0.35">
      <c r="A318">
        <v>32009921761</v>
      </c>
      <c r="B318">
        <f>VLOOKUP(A318,[1]D10!B$1:HE$649,211,FALSE)</f>
        <v>10.95</v>
      </c>
      <c r="C318">
        <f>VLOOKUP(A318,[1]D21!B$1:HF$649,211,FALSE)</f>
        <v>9.93</v>
      </c>
      <c r="D318">
        <f>VLOOKUP(A318,[1]D42!B$1:HG$649,211,FALSE)</f>
        <v>17.38</v>
      </c>
    </row>
    <row r="319" spans="1:4" x14ac:dyDescent="0.35">
      <c r="A319">
        <v>32009921779</v>
      </c>
      <c r="C319">
        <f>VLOOKUP(A319,[1]D21!B$1:HF$649,211,FALSE)</f>
        <v>16.98</v>
      </c>
      <c r="D319">
        <f>VLOOKUP(A319,[1]D42!B$1:HG$649,211,FALSE)</f>
        <v>9.64</v>
      </c>
    </row>
    <row r="320" spans="1:4" x14ac:dyDescent="0.35">
      <c r="A320">
        <v>32009921795</v>
      </c>
      <c r="B320">
        <f>VLOOKUP(A320,[1]D10!B$1:HE$649,211,FALSE)</f>
        <v>7.05</v>
      </c>
      <c r="C320">
        <f>VLOOKUP(A320,[1]D21!B$1:HF$649,211,FALSE)</f>
        <v>0</v>
      </c>
      <c r="D320">
        <f>VLOOKUP(A320,[1]D42!B$1:HG$649,211,FALSE)</f>
        <v>11.42</v>
      </c>
    </row>
    <row r="321" spans="1:4" x14ac:dyDescent="0.35">
      <c r="A321">
        <v>32009921886</v>
      </c>
      <c r="B321">
        <f>VLOOKUP(A321,[1]D10!B$1:HE$649,211,FALSE)</f>
        <v>10.64</v>
      </c>
      <c r="C321">
        <f>VLOOKUP(A321,[1]D21!B$1:HF$649,211,FALSE)</f>
        <v>8.42</v>
      </c>
      <c r="D321">
        <f>VLOOKUP(A321,[1]D42!B$1:HG$649,211,FALSE)</f>
        <v>6.33</v>
      </c>
    </row>
    <row r="322" spans="1:4" x14ac:dyDescent="0.35">
      <c r="A322">
        <v>32009921936</v>
      </c>
      <c r="B322">
        <f>VLOOKUP(A322,[1]D10!B$1:HE$649,211,FALSE)</f>
        <v>23.05</v>
      </c>
      <c r="C322">
        <f>VLOOKUP(A322,[1]D21!B$1:HF$649,211,FALSE)</f>
        <v>11.53</v>
      </c>
      <c r="D322">
        <f>VLOOKUP(A322,[1]D42!B$1:HG$649,211,FALSE)</f>
        <v>11.38</v>
      </c>
    </row>
    <row r="323" spans="1:4" x14ac:dyDescent="0.35">
      <c r="A323">
        <v>32009922140</v>
      </c>
      <c r="B323">
        <f>VLOOKUP(A323,[1]D10!B$1:HE$649,211,FALSE)</f>
        <v>15.53</v>
      </c>
      <c r="C323">
        <f>VLOOKUP(A323,[1]D21!B$1:HF$649,211,FALSE)</f>
        <v>10.69</v>
      </c>
      <c r="D323">
        <f>VLOOKUP(A323,[1]D42!B$1:HG$649,211,FALSE)</f>
        <v>11.51</v>
      </c>
    </row>
    <row r="324" spans="1:4" x14ac:dyDescent="0.35">
      <c r="A324">
        <v>32009922769</v>
      </c>
      <c r="B324">
        <f>VLOOKUP(A324,[1]D10!B$1:HE$649,211,FALSE)</f>
        <v>7.59</v>
      </c>
      <c r="C324">
        <f>VLOOKUP(A324,[1]D21!B$1:HF$649,211,FALSE)</f>
        <v>16.760000000000002</v>
      </c>
      <c r="D324">
        <f>VLOOKUP(A324,[1]D42!B$1:HG$649,211,FALSE)</f>
        <v>26.99</v>
      </c>
    </row>
    <row r="325" spans="1:4" x14ac:dyDescent="0.35">
      <c r="A325">
        <v>32009922835</v>
      </c>
      <c r="B325">
        <f>VLOOKUP(A325,[1]D10!B$1:HE$649,211,FALSE)</f>
        <v>12.69</v>
      </c>
      <c r="C325">
        <f>VLOOKUP(A325,[1]D21!B$1:HF$649,211,FALSE)</f>
        <v>12.36</v>
      </c>
      <c r="D325">
        <f>VLOOKUP(A325,[1]D42!B$1:HG$649,211,FALSE)</f>
        <v>19.579999999999998</v>
      </c>
    </row>
    <row r="326" spans="1:4" x14ac:dyDescent="0.35">
      <c r="A326">
        <v>32009923528</v>
      </c>
      <c r="B326">
        <f>VLOOKUP(A326,[1]D10!B$1:HE$649,211,FALSE)</f>
        <v>13.04</v>
      </c>
      <c r="C326">
        <f>VLOOKUP(A326,[1]D21!B$1:HF$649,211,FALSE)</f>
        <v>11.82</v>
      </c>
      <c r="D326">
        <f>VLOOKUP(A326,[1]D42!B$1:HG$649,211,FALSE)</f>
        <v>18.559999999999999</v>
      </c>
    </row>
    <row r="327" spans="1:4" x14ac:dyDescent="0.35">
      <c r="A327">
        <v>32009923551</v>
      </c>
      <c r="B327">
        <f>VLOOKUP(A327,[1]D10!B$1:HE$649,211,FALSE)</f>
        <v>9.9600000000000009</v>
      </c>
      <c r="C327">
        <f>VLOOKUP(A327,[1]D21!B$1:HF$649,211,FALSE)</f>
        <v>5.35</v>
      </c>
      <c r="D327">
        <f>VLOOKUP(A327,[1]D42!B$1:HG$649,211,FALSE)</f>
        <v>10.18</v>
      </c>
    </row>
    <row r="328" spans="1:4" x14ac:dyDescent="0.35">
      <c r="A328">
        <v>32009924088</v>
      </c>
      <c r="B328">
        <f>VLOOKUP(A328,[1]D10!B$1:HE$649,211,FALSE)</f>
        <v>24.3</v>
      </c>
      <c r="C328">
        <f>VLOOKUP(A328,[1]D21!B$1:HF$649,211,FALSE)</f>
        <v>19.34</v>
      </c>
      <c r="D328">
        <f>VLOOKUP(A328,[1]D42!B$1:HG$649,211,FALSE)</f>
        <v>16.73</v>
      </c>
    </row>
    <row r="329" spans="1:4" x14ac:dyDescent="0.35">
      <c r="A329">
        <v>32009924302</v>
      </c>
      <c r="B329">
        <f>VLOOKUP(A329,[1]D10!B$1:HE$649,211,FALSE)</f>
        <v>4.4400000000000004</v>
      </c>
      <c r="C329">
        <f>VLOOKUP(A329,[1]D21!B$1:HF$649,211,FALSE)</f>
        <v>6.98</v>
      </c>
      <c r="D329">
        <f>VLOOKUP(A329,[1]D42!B$1:HG$649,211,FALSE)</f>
        <v>17.010000000000002</v>
      </c>
    </row>
    <row r="330" spans="1:4" x14ac:dyDescent="0.35">
      <c r="A330">
        <v>32009925192</v>
      </c>
      <c r="B330">
        <f>VLOOKUP(A330,[1]D10!B$1:HE$649,211,FALSE)</f>
        <v>8.8699999999999992</v>
      </c>
      <c r="C330">
        <f>VLOOKUP(A330,[1]D21!B$1:HF$649,211,FALSE)</f>
        <v>29.44</v>
      </c>
      <c r="D330">
        <f>VLOOKUP(A330,[1]D42!B$1:HG$649,211,FALSE)</f>
        <v>15.92</v>
      </c>
    </row>
    <row r="331" spans="1:4" x14ac:dyDescent="0.35">
      <c r="A331">
        <v>32009927289</v>
      </c>
      <c r="B331">
        <f>VLOOKUP(A331,[1]D10!B$1:HE$649,211,FALSE)</f>
        <v>12.77</v>
      </c>
      <c r="C331">
        <f>VLOOKUP(A331,[1]D21!B$1:HF$649,211,FALSE)</f>
        <v>16.989999999999998</v>
      </c>
      <c r="D331">
        <f>VLOOKUP(A331,[1]D42!B$1:HG$649,211,FALSE)</f>
        <v>20.71</v>
      </c>
    </row>
    <row r="332" spans="1:4" x14ac:dyDescent="0.35">
      <c r="A332">
        <v>32009928246</v>
      </c>
      <c r="C332">
        <f>VLOOKUP(A332,[1]D21!B$1:HF$649,211,FALSE)</f>
        <v>653.22</v>
      </c>
      <c r="D332">
        <f>VLOOKUP(A332,[1]D42!B$1:HG$649,211,FALSE)</f>
        <v>6.25</v>
      </c>
    </row>
    <row r="333" spans="1:4" x14ac:dyDescent="0.35">
      <c r="A333">
        <v>32009928337</v>
      </c>
      <c r="B333">
        <f>VLOOKUP(A333,[1]D10!B$1:HE$649,211,FALSE)</f>
        <v>11.58</v>
      </c>
      <c r="C333">
        <f>VLOOKUP(A333,[1]D21!B$1:HF$649,211,FALSE)</f>
        <v>10.26</v>
      </c>
      <c r="D333">
        <f>VLOOKUP(A333,[1]D42!B$1:HG$649,211,FALSE)</f>
        <v>13.66</v>
      </c>
    </row>
    <row r="334" spans="1:4" x14ac:dyDescent="0.35">
      <c r="A334">
        <v>32009928352</v>
      </c>
      <c r="B334">
        <f>VLOOKUP(A334,[1]D10!B$1:HE$649,211,FALSE)</f>
        <v>5.75</v>
      </c>
      <c r="C334">
        <f>VLOOKUP(A334,[1]D21!B$1:HF$649,211,FALSE)</f>
        <v>6.74</v>
      </c>
      <c r="D334">
        <f>VLOOKUP(A334,[1]D42!B$1:HG$649,211,FALSE)</f>
        <v>9.86</v>
      </c>
    </row>
    <row r="335" spans="1:4" x14ac:dyDescent="0.35">
      <c r="A335">
        <v>35007700178</v>
      </c>
      <c r="B335">
        <f>VLOOKUP(A335,[1]D10!B$1:HE$649,211,FALSE)</f>
        <v>6.18</v>
      </c>
      <c r="C335">
        <f>VLOOKUP(A335,[1]D21!B$1:HF$649,211,FALSE)</f>
        <v>41.35</v>
      </c>
      <c r="D335">
        <f>VLOOKUP(A335,[1]D42!B$1:HG$649,211,FALSE)</f>
        <v>43.41</v>
      </c>
    </row>
    <row r="336" spans="1:4" x14ac:dyDescent="0.35">
      <c r="A336">
        <v>35007700871</v>
      </c>
      <c r="B336">
        <f>VLOOKUP(A336,[1]D10!B$1:HE$649,211,FALSE)</f>
        <v>7.34</v>
      </c>
      <c r="C336">
        <f>VLOOKUP(A336,[1]D21!B$1:HF$649,211,FALSE)</f>
        <v>12.11</v>
      </c>
      <c r="D336">
        <f>VLOOKUP(A336,[1]D42!B$1:HG$649,211,FALSE)</f>
        <v>32.979999999999997</v>
      </c>
    </row>
    <row r="337" spans="1:4" x14ac:dyDescent="0.35">
      <c r="A337">
        <v>35007701218</v>
      </c>
      <c r="B337">
        <f>VLOOKUP(A337,[1]D10!B$1:HE$649,211,FALSE)</f>
        <v>5.22</v>
      </c>
      <c r="C337">
        <f>VLOOKUP(A337,[1]D21!B$1:HF$649,211,FALSE)</f>
        <v>22.02</v>
      </c>
      <c r="D337">
        <f>VLOOKUP(A337,[1]D42!B$1:HG$649,211,FALSE)</f>
        <v>45.15</v>
      </c>
    </row>
    <row r="338" spans="1:4" x14ac:dyDescent="0.35">
      <c r="A338">
        <v>35007701259</v>
      </c>
      <c r="B338">
        <f>VLOOKUP(A338,[1]D10!B$1:HE$649,211,FALSE)</f>
        <v>36.14</v>
      </c>
      <c r="C338">
        <f>VLOOKUP(A338,[1]D21!B$1:HF$649,211,FALSE)</f>
        <v>21.31</v>
      </c>
      <c r="D338">
        <f>VLOOKUP(A338,[1]D42!B$1:HG$649,211,FALSE)</f>
        <v>13.61</v>
      </c>
    </row>
    <row r="339" spans="1:4" x14ac:dyDescent="0.35">
      <c r="A339">
        <v>35007701770</v>
      </c>
      <c r="B339">
        <f>VLOOKUP(A339,[1]D10!B$1:HE$649,211,FALSE)</f>
        <v>1.99</v>
      </c>
      <c r="C339">
        <f>VLOOKUP(A339,[1]D21!B$1:HF$649,211,FALSE)</f>
        <v>15.27</v>
      </c>
      <c r="D339">
        <f>VLOOKUP(A339,[1]D42!B$1:HG$649,211,FALSE)</f>
        <v>5.51</v>
      </c>
    </row>
    <row r="340" spans="1:4" x14ac:dyDescent="0.35">
      <c r="A340">
        <v>35007702018</v>
      </c>
      <c r="B340">
        <f>VLOOKUP(A340,[1]D10!B$1:HE$649,211,FALSE)</f>
        <v>3.54</v>
      </c>
      <c r="C340">
        <f>VLOOKUP(A340,[1]D21!B$1:HF$649,211,FALSE)</f>
        <v>6.24</v>
      </c>
      <c r="D340">
        <f>VLOOKUP(A340,[1]D42!B$1:HG$649,211,FALSE)</f>
        <v>42.11</v>
      </c>
    </row>
    <row r="341" spans="1:4" x14ac:dyDescent="0.35">
      <c r="A341">
        <v>35007702133</v>
      </c>
      <c r="B341">
        <f>VLOOKUP(A341,[1]D10!B$1:HE$649,211,FALSE)</f>
        <v>5.27</v>
      </c>
      <c r="C341">
        <f>VLOOKUP(A341,[1]D21!B$1:HF$649,211,FALSE)</f>
        <v>9.83</v>
      </c>
      <c r="D341">
        <f>VLOOKUP(A341,[1]D42!B$1:HG$649,211,FALSE)</f>
        <v>19.37</v>
      </c>
    </row>
    <row r="342" spans="1:4" x14ac:dyDescent="0.35">
      <c r="A342">
        <v>35007703099</v>
      </c>
      <c r="B342">
        <f>VLOOKUP(A342,[1]D10!B$1:HE$649,211,FALSE)</f>
        <v>47.92</v>
      </c>
      <c r="C342">
        <f>VLOOKUP(A342,[1]D21!B$1:HF$649,211,FALSE)</f>
        <v>58.73</v>
      </c>
      <c r="D342">
        <f>VLOOKUP(A342,[1]D42!B$1:HG$649,211,FALSE)</f>
        <v>224.71</v>
      </c>
    </row>
    <row r="343" spans="1:4" x14ac:dyDescent="0.35">
      <c r="A343">
        <v>35007703461</v>
      </c>
      <c r="B343">
        <f>VLOOKUP(A343,[1]D10!B$1:HE$649,211,FALSE)</f>
        <v>3.8</v>
      </c>
      <c r="C343">
        <f>VLOOKUP(A343,[1]D21!B$1:HF$649,211,FALSE)</f>
        <v>4.12</v>
      </c>
      <c r="D343">
        <f>VLOOKUP(A343,[1]D42!B$1:HG$649,211,FALSE)</f>
        <v>7.25</v>
      </c>
    </row>
    <row r="344" spans="1:4" x14ac:dyDescent="0.35">
      <c r="A344">
        <v>35007703578</v>
      </c>
      <c r="B344">
        <f>VLOOKUP(A344,[1]D10!B$1:HE$649,211,FALSE)</f>
        <v>15.88</v>
      </c>
      <c r="C344">
        <f>VLOOKUP(A344,[1]D21!B$1:HF$649,211,FALSE)</f>
        <v>56.67</v>
      </c>
      <c r="D344">
        <f>VLOOKUP(A344,[1]D42!B$1:HG$649,211,FALSE)</f>
        <v>103.75</v>
      </c>
    </row>
    <row r="345" spans="1:4" x14ac:dyDescent="0.35">
      <c r="A345">
        <v>35007703651</v>
      </c>
      <c r="B345">
        <f>VLOOKUP(A345,[1]D10!B$1:HE$649,211,FALSE)</f>
        <v>40.409999999999997</v>
      </c>
      <c r="C345">
        <f>VLOOKUP(A345,[1]D21!B$1:HF$649,211,FALSE)</f>
        <v>6.37</v>
      </c>
      <c r="D345">
        <f>VLOOKUP(A345,[1]D42!B$1:HG$649,211,FALSE)</f>
        <v>9.9600000000000009</v>
      </c>
    </row>
    <row r="346" spans="1:4" x14ac:dyDescent="0.35">
      <c r="A346">
        <v>35007703750</v>
      </c>
      <c r="B346">
        <f>VLOOKUP(A346,[1]D10!B$1:HE$649,211,FALSE)</f>
        <v>19.91</v>
      </c>
      <c r="C346">
        <f>VLOOKUP(A346,[1]D21!B$1:HF$649,211,FALSE)</f>
        <v>1.02</v>
      </c>
      <c r="D346">
        <f>VLOOKUP(A346,[1]D42!B$1:HG$649,211,FALSE)</f>
        <v>7.72</v>
      </c>
    </row>
    <row r="347" spans="1:4" x14ac:dyDescent="0.35">
      <c r="A347">
        <v>35007703917</v>
      </c>
      <c r="B347">
        <f>VLOOKUP(A347,[1]D10!B$1:HE$649,211,FALSE)</f>
        <v>8.4</v>
      </c>
      <c r="C347">
        <f>VLOOKUP(A347,[1]D21!B$1:HF$649,211,FALSE)</f>
        <v>18.11</v>
      </c>
      <c r="D347">
        <f>VLOOKUP(A347,[1]D42!B$1:HG$649,211,FALSE)</f>
        <v>19.41</v>
      </c>
    </row>
    <row r="348" spans="1:4" x14ac:dyDescent="0.35">
      <c r="A348">
        <v>35007703982</v>
      </c>
      <c r="B348">
        <f>VLOOKUP(A348,[1]D10!B$1:HE$649,211,FALSE)</f>
        <v>3.14</v>
      </c>
      <c r="C348">
        <f>VLOOKUP(A348,[1]D21!B$1:HF$649,211,FALSE)</f>
        <v>9.01</v>
      </c>
      <c r="D348">
        <f>VLOOKUP(A348,[1]D42!B$1:HG$649,211,FALSE)</f>
        <v>7.98</v>
      </c>
    </row>
    <row r="349" spans="1:4" x14ac:dyDescent="0.35">
      <c r="A349">
        <v>35007704006</v>
      </c>
      <c r="B349">
        <f>VLOOKUP(A349,[1]D10!B$1:HE$649,211,FALSE)</f>
        <v>58.13</v>
      </c>
      <c r="C349">
        <f>VLOOKUP(A349,[1]D21!B$1:HF$649,211,FALSE)</f>
        <v>45.05</v>
      </c>
      <c r="D349">
        <f>VLOOKUP(A349,[1]D42!B$1:HG$649,211,FALSE)</f>
        <v>120.7</v>
      </c>
    </row>
    <row r="350" spans="1:4" x14ac:dyDescent="0.35">
      <c r="A350">
        <v>35007704196</v>
      </c>
      <c r="B350">
        <f>VLOOKUP(A350,[1]D10!B$1:HE$649,211,FALSE)</f>
        <v>16.16</v>
      </c>
      <c r="C350">
        <f>VLOOKUP(A350,[1]D21!B$1:HF$649,211,FALSE)</f>
        <v>90.59</v>
      </c>
      <c r="D350">
        <f>VLOOKUP(A350,[1]D42!B$1:HG$649,211,FALSE)</f>
        <v>140.91999999999999</v>
      </c>
    </row>
    <row r="351" spans="1:4" x14ac:dyDescent="0.35">
      <c r="A351">
        <v>35007704337</v>
      </c>
      <c r="B351">
        <f>VLOOKUP(A351,[1]D10!B$1:HE$649,211,FALSE)</f>
        <v>4.93</v>
      </c>
      <c r="C351">
        <f>VLOOKUP(A351,[1]D21!B$1:HF$649,211,FALSE)</f>
        <v>4.68</v>
      </c>
      <c r="D351">
        <f>VLOOKUP(A351,[1]D42!B$1:HG$649,211,FALSE)</f>
        <v>5.31</v>
      </c>
    </row>
    <row r="352" spans="1:4" x14ac:dyDescent="0.35">
      <c r="A352">
        <v>35007704386</v>
      </c>
      <c r="B352">
        <f>VLOOKUP(A352,[1]D10!B$1:HE$649,211,FALSE)</f>
        <v>4.99</v>
      </c>
      <c r="C352">
        <f>VLOOKUP(A352,[1]D21!B$1:HF$649,211,FALSE)</f>
        <v>69.8</v>
      </c>
      <c r="D352">
        <f>VLOOKUP(A352,[1]D42!B$1:HG$649,211,FALSE)</f>
        <v>24.53</v>
      </c>
    </row>
    <row r="353" spans="1:4" x14ac:dyDescent="0.35">
      <c r="A353">
        <v>35007704519</v>
      </c>
      <c r="B353">
        <f>VLOOKUP(A353,[1]D10!B$1:HE$649,211,FALSE)</f>
        <v>0.98</v>
      </c>
      <c r="C353">
        <f>VLOOKUP(A353,[1]D21!B$1:HF$649,211,FALSE)</f>
        <v>135.6</v>
      </c>
      <c r="D353">
        <f>VLOOKUP(A353,[1]D42!B$1:HG$649,211,FALSE)</f>
        <v>21.27</v>
      </c>
    </row>
    <row r="354" spans="1:4" x14ac:dyDescent="0.35">
      <c r="A354">
        <v>35007705045</v>
      </c>
      <c r="B354">
        <f>VLOOKUP(A354,[1]D10!B$1:HE$649,211,FALSE)</f>
        <v>13.49</v>
      </c>
      <c r="C354">
        <f>VLOOKUP(A354,[1]D21!B$1:HF$649,211,FALSE)</f>
        <v>25.51</v>
      </c>
      <c r="D354">
        <f>VLOOKUP(A354,[1]D42!B$1:HG$649,211,FALSE)</f>
        <v>28.18</v>
      </c>
    </row>
    <row r="355" spans="1:4" x14ac:dyDescent="0.35">
      <c r="A355">
        <v>35007705060</v>
      </c>
      <c r="B355">
        <f>VLOOKUP(A355,[1]D10!B$1:HE$649,211,FALSE)</f>
        <v>9.4</v>
      </c>
      <c r="C355">
        <f>VLOOKUP(A355,[1]D21!B$1:HF$649,211,FALSE)</f>
        <v>14.37</v>
      </c>
      <c r="D355">
        <f>VLOOKUP(A355,[1]D42!B$1:HG$649,211,FALSE)</f>
        <v>12.61</v>
      </c>
    </row>
    <row r="356" spans="1:4" x14ac:dyDescent="0.35">
      <c r="A356">
        <v>35007705318</v>
      </c>
      <c r="B356">
        <f>VLOOKUP(A356,[1]D10!B$1:HE$649,211,FALSE)</f>
        <v>5.29</v>
      </c>
      <c r="C356">
        <f>VLOOKUP(A356,[1]D21!B$1:HF$649,211,FALSE)</f>
        <v>9.2200000000000006</v>
      </c>
      <c r="D356">
        <f>VLOOKUP(A356,[1]D42!B$1:HG$649,211,FALSE)</f>
        <v>12.88</v>
      </c>
    </row>
    <row r="357" spans="1:4" x14ac:dyDescent="0.35">
      <c r="A357">
        <v>35007705326</v>
      </c>
      <c r="B357">
        <f>VLOOKUP(A357,[1]D10!B$1:HE$649,211,FALSE)</f>
        <v>62.29</v>
      </c>
      <c r="C357">
        <f>VLOOKUP(A357,[1]D21!B$1:HF$649,211,FALSE)</f>
        <v>15.23</v>
      </c>
      <c r="D357">
        <f>VLOOKUP(A357,[1]D42!B$1:HG$649,211,FALSE)</f>
        <v>16.899999999999999</v>
      </c>
    </row>
    <row r="358" spans="1:4" x14ac:dyDescent="0.35">
      <c r="A358">
        <v>35007705334</v>
      </c>
      <c r="B358">
        <f>VLOOKUP(A358,[1]D10!B$1:HE$649,211,FALSE)</f>
        <v>131.13</v>
      </c>
      <c r="C358">
        <f>VLOOKUP(A358,[1]D21!B$1:HF$649,211,FALSE)</f>
        <v>273.99</v>
      </c>
      <c r="D358">
        <f>VLOOKUP(A358,[1]D42!B$1:HG$649,211,FALSE)</f>
        <v>321.66000000000003</v>
      </c>
    </row>
    <row r="359" spans="1:4" x14ac:dyDescent="0.35">
      <c r="A359">
        <v>35007705383</v>
      </c>
      <c r="B359">
        <f>VLOOKUP(A359,[1]D10!B$1:HE$649,211,FALSE)</f>
        <v>20.8</v>
      </c>
      <c r="C359">
        <f>VLOOKUP(A359,[1]D21!B$1:HF$649,211,FALSE)</f>
        <v>41.54</v>
      </c>
      <c r="D359">
        <f>VLOOKUP(A359,[1]D42!B$1:HG$649,211,FALSE)</f>
        <v>40.479999999999997</v>
      </c>
    </row>
    <row r="360" spans="1:4" x14ac:dyDescent="0.35">
      <c r="A360">
        <v>35007705391</v>
      </c>
      <c r="B360">
        <f>VLOOKUP(A360,[1]D10!B$1:HE$649,211,FALSE)</f>
        <v>5.27</v>
      </c>
      <c r="C360">
        <f>VLOOKUP(A360,[1]D21!B$1:HF$649,211,FALSE)</f>
        <v>5.12</v>
      </c>
      <c r="D360">
        <f>VLOOKUP(A360,[1]D42!B$1:HG$649,211,FALSE)</f>
        <v>5.0999999999999996</v>
      </c>
    </row>
    <row r="361" spans="1:4" x14ac:dyDescent="0.35">
      <c r="A361">
        <v>35007705557</v>
      </c>
      <c r="B361">
        <f>VLOOKUP(A361,[1]D10!B$1:HE$649,211,FALSE)</f>
        <v>2.68</v>
      </c>
      <c r="C361">
        <f>VLOOKUP(A361,[1]D21!B$1:HF$649,211,FALSE)</f>
        <v>6.84</v>
      </c>
      <c r="D361">
        <f>VLOOKUP(A361,[1]D42!B$1:HG$649,211,FALSE)</f>
        <v>20.34</v>
      </c>
    </row>
    <row r="362" spans="1:4" x14ac:dyDescent="0.35">
      <c r="A362">
        <v>35007705664</v>
      </c>
      <c r="B362">
        <f>VLOOKUP(A362,[1]D10!B$1:HE$649,211,FALSE)</f>
        <v>184.54</v>
      </c>
      <c r="C362">
        <f>VLOOKUP(A362,[1]D21!B$1:HF$649,211,FALSE)</f>
        <v>136.18</v>
      </c>
      <c r="D362">
        <f>VLOOKUP(A362,[1]D42!B$1:HG$649,211,FALSE)</f>
        <v>69.41</v>
      </c>
    </row>
    <row r="363" spans="1:4" x14ac:dyDescent="0.35">
      <c r="A363">
        <v>35007705714</v>
      </c>
      <c r="B363">
        <f>VLOOKUP(A363,[1]D10!B$1:HE$649,211,FALSE)</f>
        <v>13.62</v>
      </c>
      <c r="C363">
        <f>VLOOKUP(A363,[1]D21!B$1:HF$649,211,FALSE)</f>
        <v>11.28</v>
      </c>
      <c r="D363">
        <f>VLOOKUP(A363,[1]D42!B$1:HG$649,211,FALSE)</f>
        <v>19.63</v>
      </c>
    </row>
    <row r="364" spans="1:4" x14ac:dyDescent="0.35">
      <c r="A364">
        <v>35007705771</v>
      </c>
      <c r="B364">
        <f>VLOOKUP(A364,[1]D10!B$1:HE$649,211,FALSE)</f>
        <v>23.53</v>
      </c>
      <c r="C364">
        <f>VLOOKUP(A364,[1]D21!B$1:HF$649,211,FALSE)</f>
        <v>22.67</v>
      </c>
      <c r="D364">
        <f>VLOOKUP(A364,[1]D42!B$1:HG$649,211,FALSE)</f>
        <v>25.46</v>
      </c>
    </row>
    <row r="365" spans="1:4" x14ac:dyDescent="0.35">
      <c r="A365">
        <v>35007706084</v>
      </c>
      <c r="B365">
        <f>VLOOKUP(A365,[1]D10!B$1:HE$649,211,FALSE)</f>
        <v>2.7</v>
      </c>
      <c r="C365">
        <f>VLOOKUP(A365,[1]D21!B$1:HF$649,211,FALSE)</f>
        <v>4.2300000000000004</v>
      </c>
      <c r="D365">
        <f>VLOOKUP(A365,[1]D42!B$1:HG$649,211,FALSE)</f>
        <v>9.5</v>
      </c>
    </row>
    <row r="366" spans="1:4" x14ac:dyDescent="0.35">
      <c r="A366">
        <v>35007706159</v>
      </c>
      <c r="B366">
        <f>VLOOKUP(A366,[1]D10!B$1:HE$649,211,FALSE)</f>
        <v>5.13</v>
      </c>
      <c r="C366">
        <f>VLOOKUP(A366,[1]D21!B$1:HF$649,211,FALSE)</f>
        <v>8.33</v>
      </c>
      <c r="D366">
        <f>VLOOKUP(A366,[1]D42!B$1:HG$649,211,FALSE)</f>
        <v>5.46</v>
      </c>
    </row>
    <row r="367" spans="1:4" x14ac:dyDescent="0.35">
      <c r="A367">
        <v>35007706274</v>
      </c>
      <c r="B367">
        <f>VLOOKUP(A367,[1]D10!B$1:HE$649,211,FALSE)</f>
        <v>2.88</v>
      </c>
      <c r="C367">
        <f>VLOOKUP(A367,[1]D21!B$1:HF$649,211,FALSE)</f>
        <v>8.65</v>
      </c>
      <c r="D367">
        <f>VLOOKUP(A367,[1]D42!B$1:HG$649,211,FALSE)</f>
        <v>15.05</v>
      </c>
    </row>
    <row r="368" spans="1:4" x14ac:dyDescent="0.35">
      <c r="A368">
        <v>35007706613</v>
      </c>
      <c r="B368">
        <f>VLOOKUP(A368,[1]D10!B$1:HE$649,211,FALSE)</f>
        <v>32.200000000000003</v>
      </c>
      <c r="C368">
        <f>VLOOKUP(A368,[1]D21!B$1:HF$649,211,FALSE)</f>
        <v>31.45</v>
      </c>
      <c r="D368">
        <f>VLOOKUP(A368,[1]D42!B$1:HG$649,211,FALSE)</f>
        <v>80.180000000000007</v>
      </c>
    </row>
    <row r="369" spans="1:4" x14ac:dyDescent="0.35">
      <c r="A369">
        <v>35007706662</v>
      </c>
      <c r="B369">
        <f>VLOOKUP(A369,[1]D10!B$1:HE$649,211,FALSE)</f>
        <v>68.599999999999994</v>
      </c>
      <c r="C369">
        <f>VLOOKUP(A369,[1]D21!B$1:HF$649,211,FALSE)</f>
        <v>133.4</v>
      </c>
      <c r="D369">
        <f>VLOOKUP(A369,[1]D42!B$1:HG$649,211,FALSE)</f>
        <v>116.53</v>
      </c>
    </row>
    <row r="370" spans="1:4" x14ac:dyDescent="0.35">
      <c r="A370">
        <v>35007706753</v>
      </c>
      <c r="B370">
        <f>VLOOKUP(A370,[1]D10!B$1:HE$649,211,FALSE)</f>
        <v>1.69</v>
      </c>
      <c r="D370">
        <f>VLOOKUP(A370,[1]D42!B$1:HG$649,211,FALSE)</f>
        <v>24.76</v>
      </c>
    </row>
    <row r="371" spans="1:4" x14ac:dyDescent="0.35">
      <c r="A371">
        <v>35007706803</v>
      </c>
      <c r="B371">
        <f>VLOOKUP(A371,[1]D10!B$1:HE$649,211,FALSE)</f>
        <v>15.2</v>
      </c>
      <c r="C371">
        <f>VLOOKUP(A371,[1]D21!B$1:HF$649,211,FALSE)</f>
        <v>27.91</v>
      </c>
      <c r="D371">
        <f>VLOOKUP(A371,[1]D42!B$1:HG$649,211,FALSE)</f>
        <v>55.79</v>
      </c>
    </row>
    <row r="372" spans="1:4" x14ac:dyDescent="0.35">
      <c r="A372">
        <v>35007706969</v>
      </c>
      <c r="B372">
        <f>VLOOKUP(A372,[1]D10!B$1:HE$649,211,FALSE)</f>
        <v>8.2799999999999994</v>
      </c>
      <c r="C372">
        <f>VLOOKUP(A372,[1]D21!B$1:HF$649,211,FALSE)</f>
        <v>26.8</v>
      </c>
      <c r="D372">
        <f>VLOOKUP(A372,[1]D42!B$1:HG$649,211,FALSE)</f>
        <v>91.17</v>
      </c>
    </row>
    <row r="373" spans="1:4" x14ac:dyDescent="0.35">
      <c r="A373">
        <v>35007707454</v>
      </c>
      <c r="B373">
        <f>VLOOKUP(A373,[1]D10!B$1:HE$649,211,FALSE)</f>
        <v>4.1500000000000004</v>
      </c>
      <c r="C373">
        <f>VLOOKUP(A373,[1]D21!B$1:HF$649,211,FALSE)</f>
        <v>20.28</v>
      </c>
      <c r="D373">
        <f>VLOOKUP(A373,[1]D42!B$1:HG$649,211,FALSE)</f>
        <v>28.89</v>
      </c>
    </row>
    <row r="374" spans="1:4" x14ac:dyDescent="0.35">
      <c r="A374">
        <v>35007707504</v>
      </c>
      <c r="B374">
        <f>VLOOKUP(A374,[1]D10!B$1:HE$649,211,FALSE)</f>
        <v>7.33</v>
      </c>
      <c r="C374">
        <f>VLOOKUP(A374,[1]D21!B$1:HF$649,211,FALSE)</f>
        <v>10.88</v>
      </c>
      <c r="D374">
        <f>VLOOKUP(A374,[1]D42!B$1:HG$649,211,FALSE)</f>
        <v>28.32</v>
      </c>
    </row>
    <row r="375" spans="1:4" x14ac:dyDescent="0.35">
      <c r="A375">
        <v>35007708064</v>
      </c>
      <c r="B375">
        <f>VLOOKUP(A375,[1]D10!B$1:HE$649,211,FALSE)</f>
        <v>13.21</v>
      </c>
      <c r="C375">
        <f>VLOOKUP(A375,[1]D21!B$1:HF$649,211,FALSE)</f>
        <v>17.350000000000001</v>
      </c>
      <c r="D375">
        <f>VLOOKUP(A375,[1]D42!B$1:HG$649,211,FALSE)</f>
        <v>57.75</v>
      </c>
    </row>
    <row r="376" spans="1:4" x14ac:dyDescent="0.35">
      <c r="A376">
        <v>35007708072</v>
      </c>
      <c r="B376">
        <f>VLOOKUP(A376,[1]D10!B$1:HE$649,211,FALSE)</f>
        <v>8.33</v>
      </c>
      <c r="C376">
        <f>VLOOKUP(A376,[1]D21!B$1:HF$649,211,FALSE)</f>
        <v>4.5</v>
      </c>
      <c r="D376">
        <f>VLOOKUP(A376,[1]D42!B$1:HG$649,211,FALSE)</f>
        <v>10.29</v>
      </c>
    </row>
    <row r="377" spans="1:4" x14ac:dyDescent="0.35">
      <c r="A377">
        <v>35007708155</v>
      </c>
      <c r="B377">
        <f>VLOOKUP(A377,[1]D10!B$1:HE$649,211,FALSE)</f>
        <v>6.34</v>
      </c>
      <c r="C377">
        <f>VLOOKUP(A377,[1]D21!B$1:HF$649,211,FALSE)</f>
        <v>27.29</v>
      </c>
      <c r="D377">
        <f>VLOOKUP(A377,[1]D42!B$1:HG$649,211,FALSE)</f>
        <v>59.48</v>
      </c>
    </row>
    <row r="378" spans="1:4" x14ac:dyDescent="0.35">
      <c r="A378">
        <v>35007708163</v>
      </c>
      <c r="B378">
        <f>VLOOKUP(A378,[1]D10!B$1:HE$649,211,FALSE)</f>
        <v>2.91</v>
      </c>
      <c r="C378">
        <f>VLOOKUP(A378,[1]D21!B$1:HF$649,211,FALSE)</f>
        <v>2.63</v>
      </c>
      <c r="D378">
        <f>VLOOKUP(A378,[1]D42!B$1:HG$649,211,FALSE)</f>
        <v>6.47</v>
      </c>
    </row>
    <row r="379" spans="1:4" x14ac:dyDescent="0.35">
      <c r="A379">
        <v>35007708239</v>
      </c>
      <c r="B379">
        <f>VLOOKUP(A379,[1]D10!B$1:HE$649,211,FALSE)</f>
        <v>7.38</v>
      </c>
      <c r="C379">
        <f>VLOOKUP(A379,[1]D21!B$1:HF$649,211,FALSE)</f>
        <v>17.100000000000001</v>
      </c>
      <c r="D379">
        <f>VLOOKUP(A379,[1]D42!B$1:HG$649,211,FALSE)</f>
        <v>34.64</v>
      </c>
    </row>
    <row r="380" spans="1:4" x14ac:dyDescent="0.35">
      <c r="A380">
        <v>35007708403</v>
      </c>
      <c r="B380">
        <f>VLOOKUP(A380,[1]D10!B$1:HE$649,211,FALSE)</f>
        <v>8.24</v>
      </c>
      <c r="C380">
        <f>VLOOKUP(A380,[1]D21!B$1:HF$649,211,FALSE)</f>
        <v>5.74</v>
      </c>
      <c r="D380">
        <f>VLOOKUP(A380,[1]D42!B$1:HG$649,211,FALSE)</f>
        <v>17.72</v>
      </c>
    </row>
    <row r="381" spans="1:4" x14ac:dyDescent="0.35">
      <c r="A381">
        <v>35007708627</v>
      </c>
      <c r="B381">
        <f>VLOOKUP(A381,[1]D10!B$1:HE$649,211,FALSE)</f>
        <v>2.88</v>
      </c>
      <c r="C381">
        <f>VLOOKUP(A381,[1]D21!B$1:HF$649,211,FALSE)</f>
        <v>5.48</v>
      </c>
      <c r="D381">
        <f>VLOOKUP(A381,[1]D42!B$1:HG$649,211,FALSE)</f>
        <v>4.13</v>
      </c>
    </row>
    <row r="382" spans="1:4" x14ac:dyDescent="0.35">
      <c r="A382">
        <v>35007708734</v>
      </c>
      <c r="B382">
        <f>VLOOKUP(A382,[1]D10!B$1:HE$649,211,FALSE)</f>
        <v>5.07</v>
      </c>
      <c r="C382">
        <f>VLOOKUP(A382,[1]D21!B$1:HF$649,211,FALSE)</f>
        <v>5.16</v>
      </c>
      <c r="D382">
        <f>VLOOKUP(A382,[1]D42!B$1:HG$649,211,FALSE)</f>
        <v>31.9</v>
      </c>
    </row>
    <row r="383" spans="1:4" x14ac:dyDescent="0.35">
      <c r="A383">
        <v>35007708841</v>
      </c>
      <c r="B383">
        <f>VLOOKUP(A383,[1]D10!B$1:HE$649,211,FALSE)</f>
        <v>2.2599999999999998</v>
      </c>
      <c r="C383">
        <f>VLOOKUP(A383,[1]D21!B$1:HF$649,211,FALSE)</f>
        <v>2.59</v>
      </c>
      <c r="D383">
        <f>VLOOKUP(A383,[1]D42!B$1:HG$649,211,FALSE)</f>
        <v>9.3000000000000007</v>
      </c>
    </row>
    <row r="384" spans="1:4" x14ac:dyDescent="0.35">
      <c r="A384">
        <v>35007708957</v>
      </c>
      <c r="B384">
        <f>VLOOKUP(A384,[1]D10!B$1:HE$649,211,FALSE)</f>
        <v>18.91</v>
      </c>
      <c r="D384">
        <f>VLOOKUP(A384,[1]D42!B$1:HG$649,211,FALSE)</f>
        <v>4.6500000000000004</v>
      </c>
    </row>
    <row r="385" spans="1:4" x14ac:dyDescent="0.35">
      <c r="A385">
        <v>35007709161</v>
      </c>
      <c r="B385">
        <f>VLOOKUP(A385,[1]D10!B$1:HE$649,211,FALSE)</f>
        <v>1.46</v>
      </c>
      <c r="C385">
        <f>VLOOKUP(A385,[1]D21!B$1:HF$649,211,FALSE)</f>
        <v>11.2</v>
      </c>
      <c r="D385">
        <f>VLOOKUP(A385,[1]D42!B$1:HG$649,211,FALSE)</f>
        <v>44.21</v>
      </c>
    </row>
    <row r="386" spans="1:4" x14ac:dyDescent="0.35">
      <c r="A386">
        <v>35007709401</v>
      </c>
      <c r="B386">
        <f>VLOOKUP(A386,[1]D10!B$1:HE$649,211,FALSE)</f>
        <v>8.5399999999999991</v>
      </c>
      <c r="C386">
        <f>VLOOKUP(A386,[1]D21!B$1:HF$649,211,FALSE)</f>
        <v>29.91</v>
      </c>
      <c r="D386">
        <f>VLOOKUP(A386,[1]D42!B$1:HG$649,211,FALSE)</f>
        <v>12.97</v>
      </c>
    </row>
    <row r="387" spans="1:4" x14ac:dyDescent="0.35">
      <c r="A387">
        <v>35007709476</v>
      </c>
      <c r="B387">
        <f>VLOOKUP(A387,[1]D10!B$1:HE$649,211,FALSE)</f>
        <v>11.34</v>
      </c>
      <c r="C387">
        <f>VLOOKUP(A387,[1]D21!B$1:HF$649,211,FALSE)</f>
        <v>33.18</v>
      </c>
      <c r="D387">
        <f>VLOOKUP(A387,[1]D42!B$1:HG$649,211,FALSE)</f>
        <v>68.19</v>
      </c>
    </row>
    <row r="388" spans="1:4" x14ac:dyDescent="0.35">
      <c r="A388">
        <v>35007709633</v>
      </c>
      <c r="B388">
        <f>VLOOKUP(A388,[1]D10!B$1:HE$649,211,FALSE)</f>
        <v>35.78</v>
      </c>
      <c r="C388">
        <f>VLOOKUP(A388,[1]D21!B$1:HF$649,211,FALSE)</f>
        <v>162.16999999999999</v>
      </c>
      <c r="D388">
        <f>VLOOKUP(A388,[1]D42!B$1:HG$649,211,FALSE)</f>
        <v>203.08</v>
      </c>
    </row>
    <row r="389" spans="1:4" x14ac:dyDescent="0.35">
      <c r="A389">
        <v>35007709898</v>
      </c>
      <c r="B389">
        <f>VLOOKUP(A389,[1]D10!B$1:HE$649,211,FALSE)</f>
        <v>78.81</v>
      </c>
      <c r="C389">
        <f>VLOOKUP(A389,[1]D21!B$1:HF$649,211,FALSE)</f>
        <v>44.52</v>
      </c>
      <c r="D389">
        <f>VLOOKUP(A389,[1]D42!B$1:HG$649,211,FALSE)</f>
        <v>273.17</v>
      </c>
    </row>
    <row r="390" spans="1:4" x14ac:dyDescent="0.35">
      <c r="A390">
        <v>35007709906</v>
      </c>
      <c r="B390">
        <f>VLOOKUP(A390,[1]D10!B$1:HE$649,211,FALSE)</f>
        <v>11.13</v>
      </c>
      <c r="C390">
        <f>VLOOKUP(A390,[1]D21!B$1:HF$649,211,FALSE)</f>
        <v>15.31</v>
      </c>
      <c r="D390">
        <f>VLOOKUP(A390,[1]D42!B$1:HG$649,211,FALSE)</f>
        <v>34.71</v>
      </c>
    </row>
    <row r="391" spans="1:4" x14ac:dyDescent="0.35">
      <c r="A391">
        <v>35007709948</v>
      </c>
      <c r="B391">
        <f>VLOOKUP(A391,[1]D10!B$1:HE$649,211,FALSE)</f>
        <v>39.549999999999997</v>
      </c>
      <c r="D391">
        <f>VLOOKUP(A391,[1]D42!B$1:HG$649,211,FALSE)</f>
        <v>127.72</v>
      </c>
    </row>
    <row r="392" spans="1:4" x14ac:dyDescent="0.35">
      <c r="A392">
        <v>35007709963</v>
      </c>
      <c r="B392">
        <f>VLOOKUP(A392,[1]D10!B$1:HE$649,211,FALSE)</f>
        <v>1.66</v>
      </c>
      <c r="C392">
        <f>VLOOKUP(A392,[1]D21!B$1:HF$649,211,FALSE)</f>
        <v>2.4300000000000002</v>
      </c>
      <c r="D392">
        <f>VLOOKUP(A392,[1]D42!B$1:HG$649,211,FALSE)</f>
        <v>18.850000000000001</v>
      </c>
    </row>
    <row r="393" spans="1:4" x14ac:dyDescent="0.35">
      <c r="A393">
        <v>35007710011</v>
      </c>
      <c r="B393">
        <f>VLOOKUP(A393,[1]D10!B$1:HE$649,211,FALSE)</f>
        <v>55.54</v>
      </c>
      <c r="C393">
        <f>VLOOKUP(A393,[1]D21!B$1:HF$649,211,FALSE)</f>
        <v>55.81</v>
      </c>
      <c r="D393">
        <f>VLOOKUP(A393,[1]D42!B$1:HG$649,211,FALSE)</f>
        <v>81.099999999999994</v>
      </c>
    </row>
    <row r="394" spans="1:4" x14ac:dyDescent="0.35">
      <c r="A394">
        <v>35007710060</v>
      </c>
      <c r="B394">
        <f>VLOOKUP(A394,[1]D10!B$1:HE$649,211,FALSE)</f>
        <v>18.260000000000002</v>
      </c>
      <c r="C394">
        <f>VLOOKUP(A394,[1]D21!B$1:HF$649,211,FALSE)</f>
        <v>16.87</v>
      </c>
      <c r="D394">
        <f>VLOOKUP(A394,[1]D42!B$1:HG$649,211,FALSE)</f>
        <v>18.66</v>
      </c>
    </row>
    <row r="395" spans="1:4" x14ac:dyDescent="0.35">
      <c r="A395">
        <v>35007710086</v>
      </c>
      <c r="B395">
        <f>VLOOKUP(A395,[1]D10!B$1:HE$649,211,FALSE)</f>
        <v>1.25</v>
      </c>
      <c r="C395">
        <f>VLOOKUP(A395,[1]D21!B$1:HF$649,211,FALSE)</f>
        <v>5.93</v>
      </c>
      <c r="D395">
        <f>VLOOKUP(A395,[1]D42!B$1:HG$649,211,FALSE)</f>
        <v>12.39</v>
      </c>
    </row>
    <row r="396" spans="1:4" x14ac:dyDescent="0.35">
      <c r="A396">
        <v>35007710094</v>
      </c>
      <c r="B396">
        <f>VLOOKUP(A396,[1]D10!B$1:HE$649,211,FALSE)</f>
        <v>56.76</v>
      </c>
      <c r="C396">
        <f>VLOOKUP(A396,[1]D21!B$1:HF$649,211,FALSE)</f>
        <v>17.510000000000002</v>
      </c>
      <c r="D396">
        <f>VLOOKUP(A396,[1]D42!B$1:HG$649,211,FALSE)</f>
        <v>24.4</v>
      </c>
    </row>
    <row r="397" spans="1:4" x14ac:dyDescent="0.35">
      <c r="A397">
        <v>35007710235</v>
      </c>
      <c r="B397">
        <f>VLOOKUP(A397,[1]D10!B$1:HE$649,211,FALSE)</f>
        <v>7.05</v>
      </c>
      <c r="C397">
        <f>VLOOKUP(A397,[1]D21!B$1:HF$649,211,FALSE)</f>
        <v>14.97</v>
      </c>
      <c r="D397">
        <f>VLOOKUP(A397,[1]D42!B$1:HG$649,211,FALSE)</f>
        <v>21.34</v>
      </c>
    </row>
    <row r="398" spans="1:4" x14ac:dyDescent="0.35">
      <c r="A398">
        <v>35007710359</v>
      </c>
      <c r="B398">
        <f>VLOOKUP(A398,[1]D10!B$1:HE$649,211,FALSE)</f>
        <v>4.68</v>
      </c>
      <c r="C398">
        <f>VLOOKUP(A398,[1]D21!B$1:HF$649,211,FALSE)</f>
        <v>21.64</v>
      </c>
      <c r="D398">
        <f>VLOOKUP(A398,[1]D42!B$1:HG$649,211,FALSE)</f>
        <v>29.93</v>
      </c>
    </row>
    <row r="399" spans="1:4" x14ac:dyDescent="0.35">
      <c r="A399">
        <v>35007710508</v>
      </c>
      <c r="B399">
        <f>VLOOKUP(A399,[1]D10!B$1:HE$649,211,FALSE)</f>
        <v>24.6</v>
      </c>
      <c r="C399">
        <f>VLOOKUP(A399,[1]D21!B$1:HF$649,211,FALSE)</f>
        <v>32.21</v>
      </c>
      <c r="D399">
        <f>VLOOKUP(A399,[1]D42!B$1:HG$649,211,FALSE)</f>
        <v>54.48</v>
      </c>
    </row>
    <row r="400" spans="1:4" x14ac:dyDescent="0.35">
      <c r="A400">
        <v>35007710557</v>
      </c>
      <c r="B400">
        <f>VLOOKUP(A400,[1]D10!B$1:HE$649,211,FALSE)</f>
        <v>18.690000000000001</v>
      </c>
      <c r="C400">
        <f>VLOOKUP(A400,[1]D21!B$1:HF$649,211,FALSE)</f>
        <v>30.1</v>
      </c>
      <c r="D400">
        <f>VLOOKUP(A400,[1]D42!B$1:HG$649,211,FALSE)</f>
        <v>47.35</v>
      </c>
    </row>
    <row r="401" spans="1:4" x14ac:dyDescent="0.35">
      <c r="A401">
        <v>35007710599</v>
      </c>
      <c r="B401">
        <f>VLOOKUP(A401,[1]D10!B$1:HE$649,211,FALSE)</f>
        <v>15.35</v>
      </c>
      <c r="C401">
        <f>VLOOKUP(A401,[1]D21!B$1:HF$649,211,FALSE)</f>
        <v>28.49</v>
      </c>
      <c r="D401">
        <f>VLOOKUP(A401,[1]D42!B$1:HG$649,211,FALSE)</f>
        <v>44.97</v>
      </c>
    </row>
    <row r="402" spans="1:4" x14ac:dyDescent="0.35">
      <c r="A402">
        <v>35007710730</v>
      </c>
      <c r="B402">
        <f>VLOOKUP(A402,[1]D10!B$1:HE$649,211,FALSE)</f>
        <v>32.049999999999997</v>
      </c>
      <c r="C402">
        <f>VLOOKUP(A402,[1]D21!B$1:HF$649,211,FALSE)</f>
        <v>49.71</v>
      </c>
      <c r="D402">
        <f>VLOOKUP(A402,[1]D42!B$1:HG$649,211,FALSE)</f>
        <v>75.98</v>
      </c>
    </row>
    <row r="403" spans="1:4" x14ac:dyDescent="0.35">
      <c r="A403">
        <v>35007710789</v>
      </c>
      <c r="B403">
        <f>VLOOKUP(A403,[1]D10!B$1:HE$649,211,FALSE)</f>
        <v>2.68</v>
      </c>
      <c r="C403">
        <f>VLOOKUP(A403,[1]D21!B$1:HF$649,211,FALSE)</f>
        <v>3.45</v>
      </c>
      <c r="D403">
        <f>VLOOKUP(A403,[1]D42!B$1:HG$649,211,FALSE)</f>
        <v>37.659999999999997</v>
      </c>
    </row>
    <row r="404" spans="1:4" x14ac:dyDescent="0.35">
      <c r="A404">
        <v>35007710813</v>
      </c>
      <c r="B404">
        <f>VLOOKUP(A404,[1]D10!B$1:HE$649,211,FALSE)</f>
        <v>11.31</v>
      </c>
      <c r="C404">
        <f>VLOOKUP(A404,[1]D21!B$1:HF$649,211,FALSE)</f>
        <v>11.35</v>
      </c>
      <c r="D404">
        <f>VLOOKUP(A404,[1]D42!B$1:HG$649,211,FALSE)</f>
        <v>39.69</v>
      </c>
    </row>
    <row r="405" spans="1:4" x14ac:dyDescent="0.35">
      <c r="A405">
        <v>35007710862</v>
      </c>
      <c r="B405">
        <f>VLOOKUP(A405,[1]D10!B$1:HE$649,211,FALSE)</f>
        <v>2.89</v>
      </c>
      <c r="C405">
        <f>VLOOKUP(A405,[1]D21!B$1:HF$649,211,FALSE)</f>
        <v>11.18</v>
      </c>
      <c r="D405">
        <f>VLOOKUP(A405,[1]D42!B$1:HG$649,211,FALSE)</f>
        <v>14.84</v>
      </c>
    </row>
    <row r="406" spans="1:4" x14ac:dyDescent="0.35">
      <c r="A406">
        <v>35007710870</v>
      </c>
      <c r="B406">
        <f>VLOOKUP(A406,[1]D10!B$1:HE$649,211,FALSE)</f>
        <v>3.08</v>
      </c>
      <c r="C406">
        <f>VLOOKUP(A406,[1]D21!B$1:HF$649,211,FALSE)</f>
        <v>2.85</v>
      </c>
      <c r="D406">
        <f>VLOOKUP(A406,[1]D42!B$1:HG$649,211,FALSE)</f>
        <v>11.86</v>
      </c>
    </row>
    <row r="407" spans="1:4" x14ac:dyDescent="0.35">
      <c r="A407">
        <v>35007710961</v>
      </c>
      <c r="B407">
        <f>VLOOKUP(A407,[1]D10!B$1:HE$649,211,FALSE)</f>
        <v>8.89</v>
      </c>
      <c r="C407">
        <f>VLOOKUP(A407,[1]D21!B$1:HF$649,211,FALSE)</f>
        <v>7.03</v>
      </c>
      <c r="D407">
        <f>VLOOKUP(A407,[1]D42!B$1:HG$649,211,FALSE)</f>
        <v>20.41</v>
      </c>
    </row>
    <row r="408" spans="1:4" x14ac:dyDescent="0.35">
      <c r="A408">
        <v>35007710995</v>
      </c>
      <c r="B408">
        <f>VLOOKUP(A408,[1]D10!B$1:HE$649,211,FALSE)</f>
        <v>116</v>
      </c>
      <c r="D408">
        <f>VLOOKUP(A408,[1]D42!B$1:HG$649,211,FALSE)</f>
        <v>144.05000000000001</v>
      </c>
    </row>
    <row r="409" spans="1:4" x14ac:dyDescent="0.35">
      <c r="A409">
        <v>35007711084</v>
      </c>
      <c r="B409">
        <f>VLOOKUP(A409,[1]D10!B$1:HE$649,211,FALSE)</f>
        <v>52.72</v>
      </c>
      <c r="C409">
        <f>VLOOKUP(A409,[1]D21!B$1:HF$649,211,FALSE)</f>
        <v>159.21</v>
      </c>
      <c r="D409">
        <f>VLOOKUP(A409,[1]D42!B$1:HG$649,211,FALSE)</f>
        <v>186.22</v>
      </c>
    </row>
    <row r="410" spans="1:4" x14ac:dyDescent="0.35">
      <c r="A410">
        <v>35007711365</v>
      </c>
      <c r="B410">
        <f>VLOOKUP(A410,[1]D10!B$1:HE$649,211,FALSE)</f>
        <v>13.02</v>
      </c>
      <c r="C410">
        <f>VLOOKUP(A410,[1]D21!B$1:HF$649,211,FALSE)</f>
        <v>8</v>
      </c>
      <c r="D410">
        <f>VLOOKUP(A410,[1]D42!B$1:HG$649,211,FALSE)</f>
        <v>20.66</v>
      </c>
    </row>
    <row r="411" spans="1:4" x14ac:dyDescent="0.35">
      <c r="A411">
        <v>35007711498</v>
      </c>
      <c r="B411">
        <f>VLOOKUP(A411,[1]D10!B$1:HE$649,211,FALSE)</f>
        <v>29.5</v>
      </c>
      <c r="C411">
        <f>VLOOKUP(A411,[1]D21!B$1:HF$649,211,FALSE)</f>
        <v>56.34</v>
      </c>
      <c r="D411">
        <f>VLOOKUP(A411,[1]D42!B$1:HG$649,211,FALSE)</f>
        <v>88.44</v>
      </c>
    </row>
    <row r="412" spans="1:4" x14ac:dyDescent="0.35">
      <c r="A412">
        <v>35007711514</v>
      </c>
      <c r="B412">
        <f>VLOOKUP(A412,[1]D10!B$1:HE$649,211,FALSE)</f>
        <v>13.37</v>
      </c>
      <c r="C412">
        <f>VLOOKUP(A412,[1]D21!B$1:HF$649,211,FALSE)</f>
        <v>9.24</v>
      </c>
      <c r="D412">
        <f>VLOOKUP(A412,[1]D42!B$1:HG$649,211,FALSE)</f>
        <v>3.76</v>
      </c>
    </row>
    <row r="413" spans="1:4" x14ac:dyDescent="0.35">
      <c r="A413">
        <v>35007711522</v>
      </c>
      <c r="B413">
        <f>VLOOKUP(A413,[1]D10!B$1:HE$649,211,FALSE)</f>
        <v>14.89</v>
      </c>
      <c r="C413">
        <f>VLOOKUP(A413,[1]D21!B$1:HF$649,211,FALSE)</f>
        <v>4.4000000000000004</v>
      </c>
      <c r="D413">
        <f>VLOOKUP(A413,[1]D42!B$1:HG$649,211,FALSE)</f>
        <v>13.99</v>
      </c>
    </row>
    <row r="414" spans="1:4" x14ac:dyDescent="0.35">
      <c r="A414">
        <v>35007711563</v>
      </c>
      <c r="B414">
        <f>VLOOKUP(A414,[1]D10!B$1:HE$649,211,FALSE)</f>
        <v>36.33</v>
      </c>
      <c r="C414">
        <f>VLOOKUP(A414,[1]D21!B$1:HF$649,211,FALSE)</f>
        <v>79.88</v>
      </c>
      <c r="D414">
        <f>VLOOKUP(A414,[1]D42!B$1:HG$649,211,FALSE)</f>
        <v>77.47</v>
      </c>
    </row>
    <row r="415" spans="1:4" x14ac:dyDescent="0.35">
      <c r="A415">
        <v>35007711571</v>
      </c>
      <c r="B415">
        <f>VLOOKUP(A415,[1]D10!B$1:HE$649,211,FALSE)</f>
        <v>40.14</v>
      </c>
      <c r="C415">
        <f>VLOOKUP(A415,[1]D21!B$1:HF$649,211,FALSE)</f>
        <v>61.6</v>
      </c>
      <c r="D415">
        <f>VLOOKUP(A415,[1]D42!B$1:HG$649,211,FALSE)</f>
        <v>86.67</v>
      </c>
    </row>
    <row r="416" spans="1:4" x14ac:dyDescent="0.35">
      <c r="A416">
        <v>35007711613</v>
      </c>
      <c r="B416">
        <f>VLOOKUP(A416,[1]D10!B$1:HE$649,211,FALSE)</f>
        <v>109.65</v>
      </c>
      <c r="C416">
        <f>VLOOKUP(A416,[1]D21!B$1:HF$649,211,FALSE)</f>
        <v>228.85</v>
      </c>
      <c r="D416">
        <f>VLOOKUP(A416,[1]D42!B$1:HG$649,211,FALSE)</f>
        <v>304.67</v>
      </c>
    </row>
    <row r="417" spans="1:4" x14ac:dyDescent="0.35">
      <c r="A417">
        <v>35007711720</v>
      </c>
      <c r="B417">
        <f>VLOOKUP(A417,[1]D10!B$1:HE$649,211,FALSE)</f>
        <v>5.92</v>
      </c>
      <c r="C417">
        <f>VLOOKUP(A417,[1]D21!B$1:HF$649,211,FALSE)</f>
        <v>16.07</v>
      </c>
      <c r="D417">
        <f>VLOOKUP(A417,[1]D42!B$1:HG$649,211,FALSE)</f>
        <v>16.05</v>
      </c>
    </row>
    <row r="418" spans="1:4" x14ac:dyDescent="0.35">
      <c r="A418">
        <v>35007711795</v>
      </c>
      <c r="B418">
        <f>VLOOKUP(A418,[1]D10!B$1:HE$649,211,FALSE)</f>
        <v>24.05</v>
      </c>
      <c r="C418">
        <f>VLOOKUP(A418,[1]D21!B$1:HF$649,211,FALSE)</f>
        <v>39.06</v>
      </c>
      <c r="D418">
        <f>VLOOKUP(A418,[1]D42!B$1:HG$649,211,FALSE)</f>
        <v>75.819999999999993</v>
      </c>
    </row>
    <row r="419" spans="1:4" x14ac:dyDescent="0.35">
      <c r="A419">
        <v>35007711878</v>
      </c>
      <c r="B419">
        <f>VLOOKUP(A419,[1]D10!B$1:HE$649,211,FALSE)</f>
        <v>16.84</v>
      </c>
      <c r="C419">
        <f>VLOOKUP(A419,[1]D21!B$1:HF$649,211,FALSE)</f>
        <v>73.91</v>
      </c>
      <c r="D419">
        <f>VLOOKUP(A419,[1]D42!B$1:HG$649,211,FALSE)</f>
        <v>106.2</v>
      </c>
    </row>
    <row r="420" spans="1:4" x14ac:dyDescent="0.35">
      <c r="A420">
        <v>35007711928</v>
      </c>
      <c r="B420">
        <f>VLOOKUP(A420,[1]D10!B$1:HE$649,211,FALSE)</f>
        <v>3.88</v>
      </c>
      <c r="C420">
        <f>VLOOKUP(A420,[1]D21!B$1:HF$649,211,FALSE)</f>
        <v>12.25</v>
      </c>
      <c r="D420">
        <f>VLOOKUP(A420,[1]D42!B$1:HG$649,211,FALSE)</f>
        <v>9.65</v>
      </c>
    </row>
    <row r="421" spans="1:4" x14ac:dyDescent="0.35">
      <c r="A421">
        <v>35007711969</v>
      </c>
      <c r="B421">
        <f>VLOOKUP(A421,[1]D10!B$1:HE$649,211,FALSE)</f>
        <v>37.729999999999997</v>
      </c>
      <c r="C421">
        <f>VLOOKUP(A421,[1]D21!B$1:HF$649,211,FALSE)</f>
        <v>83.87</v>
      </c>
      <c r="D421">
        <f>VLOOKUP(A421,[1]D42!B$1:HG$649,211,FALSE)</f>
        <v>116.96</v>
      </c>
    </row>
    <row r="422" spans="1:4" x14ac:dyDescent="0.35">
      <c r="A422">
        <v>35007711993</v>
      </c>
      <c r="B422">
        <f>VLOOKUP(A422,[1]D10!B$1:HE$649,211,FALSE)</f>
        <v>4.9000000000000004</v>
      </c>
      <c r="C422">
        <f>VLOOKUP(A422,[1]D21!B$1:HF$649,211,FALSE)</f>
        <v>28.63</v>
      </c>
      <c r="D422">
        <f>VLOOKUP(A422,[1]D42!B$1:HG$649,211,FALSE)</f>
        <v>74.45</v>
      </c>
    </row>
    <row r="423" spans="1:4" x14ac:dyDescent="0.35">
      <c r="A423">
        <v>35007712199</v>
      </c>
      <c r="B423">
        <f>VLOOKUP(A423,[1]D10!B$1:HE$649,211,FALSE)</f>
        <v>1.52</v>
      </c>
      <c r="C423">
        <f>VLOOKUP(A423,[1]D21!B$1:HF$649,211,FALSE)</f>
        <v>8.98</v>
      </c>
      <c r="D423">
        <f>VLOOKUP(A423,[1]D42!B$1:HG$649,211,FALSE)</f>
        <v>37.229999999999997</v>
      </c>
    </row>
    <row r="424" spans="1:4" x14ac:dyDescent="0.35">
      <c r="A424">
        <v>35007712231</v>
      </c>
      <c r="B424">
        <f>VLOOKUP(A424,[1]D10!B$1:HE$649,211,FALSE)</f>
        <v>11.1</v>
      </c>
      <c r="C424">
        <f>VLOOKUP(A424,[1]D21!B$1:HF$649,211,FALSE)</f>
        <v>21.17</v>
      </c>
      <c r="D424">
        <f>VLOOKUP(A424,[1]D42!B$1:HG$649,211,FALSE)</f>
        <v>26.02</v>
      </c>
    </row>
    <row r="425" spans="1:4" x14ac:dyDescent="0.35">
      <c r="A425">
        <v>35007712314</v>
      </c>
      <c r="B425">
        <f>VLOOKUP(A425,[1]D10!B$1:HE$649,211,FALSE)</f>
        <v>3.89</v>
      </c>
      <c r="C425">
        <f>VLOOKUP(A425,[1]D21!B$1:HF$649,211,FALSE)</f>
        <v>6.07</v>
      </c>
      <c r="D425">
        <f>VLOOKUP(A425,[1]D42!B$1:HG$649,211,FALSE)</f>
        <v>17.28</v>
      </c>
    </row>
    <row r="426" spans="1:4" x14ac:dyDescent="0.35">
      <c r="A426">
        <v>35007712322</v>
      </c>
      <c r="B426">
        <f>VLOOKUP(A426,[1]D10!B$1:HE$649,211,FALSE)</f>
        <v>32.119999999999997</v>
      </c>
      <c r="C426">
        <f>VLOOKUP(A426,[1]D21!B$1:HF$649,211,FALSE)</f>
        <v>23.4</v>
      </c>
      <c r="D426">
        <f>VLOOKUP(A426,[1]D42!B$1:HG$649,211,FALSE)</f>
        <v>84.66</v>
      </c>
    </row>
    <row r="427" spans="1:4" x14ac:dyDescent="0.35">
      <c r="A427">
        <v>35007712421</v>
      </c>
      <c r="B427">
        <f>VLOOKUP(A427,[1]D10!B$1:HE$649,211,FALSE)</f>
        <v>18.100000000000001</v>
      </c>
      <c r="C427">
        <f>VLOOKUP(A427,[1]D21!B$1:HF$649,211,FALSE)</f>
        <v>90.33</v>
      </c>
      <c r="D427">
        <f>VLOOKUP(A427,[1]D42!B$1:HG$649,211,FALSE)</f>
        <v>191.36</v>
      </c>
    </row>
    <row r="428" spans="1:4" x14ac:dyDescent="0.35">
      <c r="A428">
        <v>35007712447</v>
      </c>
      <c r="B428">
        <f>VLOOKUP(A428,[1]D10!B$1:HE$649,211,FALSE)</f>
        <v>4.01</v>
      </c>
      <c r="C428">
        <f>VLOOKUP(A428,[1]D21!B$1:HF$649,211,FALSE)</f>
        <v>15.68</v>
      </c>
      <c r="D428">
        <f>VLOOKUP(A428,[1]D42!B$1:HG$649,211,FALSE)</f>
        <v>28.74</v>
      </c>
    </row>
    <row r="429" spans="1:4" x14ac:dyDescent="0.35">
      <c r="A429">
        <v>35007712488</v>
      </c>
      <c r="B429">
        <f>VLOOKUP(A429,[1]D10!B$1:HE$649,211,FALSE)</f>
        <v>121.33</v>
      </c>
      <c r="C429">
        <f>VLOOKUP(A429,[1]D21!B$1:HF$649,211,FALSE)</f>
        <v>137.29</v>
      </c>
      <c r="D429">
        <f>VLOOKUP(A429,[1]D42!B$1:HG$649,211,FALSE)</f>
        <v>180.8</v>
      </c>
    </row>
    <row r="430" spans="1:4" x14ac:dyDescent="0.35">
      <c r="A430">
        <v>35007712496</v>
      </c>
      <c r="B430">
        <f>VLOOKUP(A430,[1]D10!B$1:HE$649,211,FALSE)</f>
        <v>114.91</v>
      </c>
      <c r="C430">
        <f>VLOOKUP(A430,[1]D21!B$1:HF$649,211,FALSE)</f>
        <v>145.05000000000001</v>
      </c>
      <c r="D430">
        <f>VLOOKUP(A430,[1]D42!B$1:HG$649,211,FALSE)</f>
        <v>339.46</v>
      </c>
    </row>
    <row r="431" spans="1:4" x14ac:dyDescent="0.35">
      <c r="A431">
        <v>35007712769</v>
      </c>
      <c r="B431">
        <f>VLOOKUP(A431,[1]D10!B$1:HE$649,211,FALSE)</f>
        <v>23.21</v>
      </c>
      <c r="C431">
        <f>VLOOKUP(A431,[1]D21!B$1:HF$649,211,FALSE)</f>
        <v>34.31</v>
      </c>
      <c r="D431">
        <f>VLOOKUP(A431,[1]D42!B$1:HG$649,211,FALSE)</f>
        <v>78.84</v>
      </c>
    </row>
    <row r="432" spans="1:4" x14ac:dyDescent="0.35">
      <c r="A432">
        <v>35007712868</v>
      </c>
      <c r="B432">
        <f>VLOOKUP(A432,[1]D10!B$1:HE$649,211,FALSE)</f>
        <v>1.94</v>
      </c>
      <c r="C432">
        <f>VLOOKUP(A432,[1]D21!B$1:HF$649,211,FALSE)</f>
        <v>10.64</v>
      </c>
      <c r="D432">
        <f>VLOOKUP(A432,[1]D42!B$1:HG$649,211,FALSE)</f>
        <v>27.8</v>
      </c>
    </row>
    <row r="433" spans="1:4" x14ac:dyDescent="0.35">
      <c r="A433">
        <v>35007712918</v>
      </c>
      <c r="B433">
        <f>VLOOKUP(A433,[1]D10!B$1:HE$649,211,FALSE)</f>
        <v>6.93</v>
      </c>
      <c r="C433">
        <f>VLOOKUP(A433,[1]D21!B$1:HF$649,211,FALSE)</f>
        <v>5.44</v>
      </c>
      <c r="D433">
        <f>VLOOKUP(A433,[1]D42!B$1:HG$649,211,FALSE)</f>
        <v>22.26</v>
      </c>
    </row>
    <row r="434" spans="1:4" x14ac:dyDescent="0.35">
      <c r="A434">
        <v>35007712942</v>
      </c>
      <c r="B434">
        <f>VLOOKUP(A434,[1]D10!B$1:HE$649,211,FALSE)</f>
        <v>5.26</v>
      </c>
      <c r="C434">
        <f>VLOOKUP(A434,[1]D21!B$1:HF$649,211,FALSE)</f>
        <v>8.81</v>
      </c>
      <c r="D434">
        <f>VLOOKUP(A434,[1]D42!B$1:HG$649,211,FALSE)</f>
        <v>19.329999999999998</v>
      </c>
    </row>
    <row r="435" spans="1:4" x14ac:dyDescent="0.35">
      <c r="A435">
        <v>35007712991</v>
      </c>
      <c r="B435">
        <f>VLOOKUP(A435,[1]D10!B$1:HE$649,211,FALSE)</f>
        <v>4.78</v>
      </c>
      <c r="C435">
        <f>VLOOKUP(A435,[1]D21!B$1:HF$649,211,FALSE)</f>
        <v>19.93</v>
      </c>
      <c r="D435">
        <f>VLOOKUP(A435,[1]D42!B$1:HG$649,211,FALSE)</f>
        <v>29.93</v>
      </c>
    </row>
    <row r="436" spans="1:4" x14ac:dyDescent="0.35">
      <c r="A436">
        <v>35007713197</v>
      </c>
      <c r="B436">
        <f>VLOOKUP(A436,[1]D10!B$1:HE$649,211,FALSE)</f>
        <v>8.1199999999999992</v>
      </c>
      <c r="C436">
        <f>VLOOKUP(A436,[1]D21!B$1:HF$649,211,FALSE)</f>
        <v>11.62</v>
      </c>
      <c r="D436">
        <f>VLOOKUP(A436,[1]D42!B$1:HG$649,211,FALSE)</f>
        <v>38.92</v>
      </c>
    </row>
    <row r="437" spans="1:4" x14ac:dyDescent="0.35">
      <c r="A437">
        <v>35007713262</v>
      </c>
      <c r="B437">
        <f>VLOOKUP(A437,[1]D10!B$1:HE$649,211,FALSE)</f>
        <v>130.97</v>
      </c>
      <c r="C437">
        <f>VLOOKUP(A437,[1]D21!B$1:HF$649,211,FALSE)</f>
        <v>214.18</v>
      </c>
      <c r="D437">
        <f>VLOOKUP(A437,[1]D42!B$1:HG$649,211,FALSE)</f>
        <v>386.36</v>
      </c>
    </row>
    <row r="438" spans="1:4" x14ac:dyDescent="0.35">
      <c r="A438">
        <v>35007713361</v>
      </c>
      <c r="B438">
        <f>VLOOKUP(A438,[1]D10!B$1:HE$649,211,FALSE)</f>
        <v>8.42</v>
      </c>
      <c r="C438">
        <f>VLOOKUP(A438,[1]D21!B$1:HF$649,211,FALSE)</f>
        <v>32.47</v>
      </c>
      <c r="D438">
        <f>VLOOKUP(A438,[1]D42!B$1:HG$649,211,FALSE)</f>
        <v>80.87</v>
      </c>
    </row>
    <row r="439" spans="1:4" x14ac:dyDescent="0.35">
      <c r="A439">
        <v>35007713395</v>
      </c>
      <c r="B439">
        <f>VLOOKUP(A439,[1]D10!B$1:HE$649,211,FALSE)</f>
        <v>7.28</v>
      </c>
      <c r="C439">
        <f>VLOOKUP(A439,[1]D21!B$1:HF$649,211,FALSE)</f>
        <v>18.440000000000001</v>
      </c>
      <c r="D439">
        <f>VLOOKUP(A439,[1]D42!B$1:HG$649,211,FALSE)</f>
        <v>26.9</v>
      </c>
    </row>
    <row r="440" spans="1:4" x14ac:dyDescent="0.35">
      <c r="A440">
        <v>35007713445</v>
      </c>
      <c r="B440">
        <f>VLOOKUP(A440,[1]D10!B$1:HE$649,211,FALSE)</f>
        <v>60.53</v>
      </c>
      <c r="C440">
        <f>VLOOKUP(A440,[1]D21!B$1:HF$649,211,FALSE)</f>
        <v>60.86</v>
      </c>
      <c r="D440">
        <f>VLOOKUP(A440,[1]D42!B$1:HG$649,211,FALSE)</f>
        <v>110.02</v>
      </c>
    </row>
    <row r="441" spans="1:4" x14ac:dyDescent="0.35">
      <c r="A441">
        <v>35007713528</v>
      </c>
      <c r="B441">
        <f>VLOOKUP(A441,[1]D10!B$1:HE$649,211,FALSE)</f>
        <v>18.2</v>
      </c>
      <c r="C441">
        <f>VLOOKUP(A441,[1]D21!B$1:HF$649,211,FALSE)</f>
        <v>28.68</v>
      </c>
      <c r="D441">
        <f>VLOOKUP(A441,[1]D42!B$1:HG$649,211,FALSE)</f>
        <v>115.46</v>
      </c>
    </row>
    <row r="442" spans="1:4" x14ac:dyDescent="0.35">
      <c r="A442">
        <v>35007713593</v>
      </c>
      <c r="B442">
        <f>VLOOKUP(A442,[1]D10!B$1:HE$649,211,FALSE)</f>
        <v>20.68</v>
      </c>
      <c r="C442">
        <f>VLOOKUP(A442,[1]D21!B$1:HF$649,211,FALSE)</f>
        <v>61.45</v>
      </c>
      <c r="D442">
        <f>VLOOKUP(A442,[1]D42!B$1:HG$649,211,FALSE)</f>
        <v>55.14</v>
      </c>
    </row>
    <row r="443" spans="1:4" x14ac:dyDescent="0.35">
      <c r="A443">
        <v>35007713601</v>
      </c>
      <c r="B443">
        <f>VLOOKUP(A443,[1]D10!B$1:HE$649,211,FALSE)</f>
        <v>13.23</v>
      </c>
      <c r="C443">
        <f>VLOOKUP(A443,[1]D21!B$1:HF$649,211,FALSE)</f>
        <v>25.56</v>
      </c>
      <c r="D443">
        <f>VLOOKUP(A443,[1]D42!B$1:HG$649,211,FALSE)</f>
        <v>98.43</v>
      </c>
    </row>
    <row r="444" spans="1:4" x14ac:dyDescent="0.35">
      <c r="A444">
        <v>35007713627</v>
      </c>
      <c r="B444">
        <f>VLOOKUP(A444,[1]D10!B$1:HE$649,211,FALSE)</f>
        <v>237.82</v>
      </c>
      <c r="C444">
        <f>VLOOKUP(A444,[1]D21!B$1:HF$649,211,FALSE)</f>
        <v>146.72</v>
      </c>
      <c r="D444">
        <f>VLOOKUP(A444,[1]D42!B$1:HG$649,211,FALSE)</f>
        <v>239.32</v>
      </c>
    </row>
    <row r="445" spans="1:4" x14ac:dyDescent="0.35">
      <c r="A445">
        <v>35007713726</v>
      </c>
      <c r="B445">
        <f>VLOOKUP(A445,[1]D10!B$1:HE$649,211,FALSE)</f>
        <v>35.78</v>
      </c>
      <c r="C445">
        <f>VLOOKUP(A445,[1]D21!B$1:HF$649,211,FALSE)</f>
        <v>142.72999999999999</v>
      </c>
      <c r="D445">
        <f>VLOOKUP(A445,[1]D42!B$1:HG$649,211,FALSE)</f>
        <v>202.26</v>
      </c>
    </row>
    <row r="446" spans="1:4" x14ac:dyDescent="0.35">
      <c r="A446">
        <v>35007713759</v>
      </c>
      <c r="B446">
        <f>VLOOKUP(A446,[1]D10!B$1:HE$649,211,FALSE)</f>
        <v>1.4</v>
      </c>
      <c r="C446">
        <f>VLOOKUP(A446,[1]D21!B$1:HF$649,211,FALSE)</f>
        <v>6.35</v>
      </c>
      <c r="D446">
        <f>VLOOKUP(A446,[1]D42!B$1:HG$649,211,FALSE)</f>
        <v>18.97</v>
      </c>
    </row>
    <row r="447" spans="1:4" x14ac:dyDescent="0.35">
      <c r="A447">
        <v>35007713809</v>
      </c>
      <c r="B447">
        <f>VLOOKUP(A447,[1]D10!B$1:HE$649,211,FALSE)</f>
        <v>15.21</v>
      </c>
      <c r="C447">
        <f>VLOOKUP(A447,[1]D21!B$1:HF$649,211,FALSE)</f>
        <v>23.39</v>
      </c>
      <c r="D447">
        <f>VLOOKUP(A447,[1]D42!B$1:HG$649,211,FALSE)</f>
        <v>46.89</v>
      </c>
    </row>
    <row r="448" spans="1:4" x14ac:dyDescent="0.35">
      <c r="A448">
        <v>35007713841</v>
      </c>
      <c r="B448">
        <f>VLOOKUP(A448,[1]D10!B$1:HE$649,211,FALSE)</f>
        <v>13.33</v>
      </c>
      <c r="C448">
        <f>VLOOKUP(A448,[1]D21!B$1:HF$649,211,FALSE)</f>
        <v>9.74</v>
      </c>
      <c r="D448">
        <f>VLOOKUP(A448,[1]D42!B$1:HG$649,211,FALSE)</f>
        <v>15.33</v>
      </c>
    </row>
    <row r="449" spans="1:4" x14ac:dyDescent="0.35">
      <c r="A449">
        <v>35007714005</v>
      </c>
      <c r="B449">
        <f>VLOOKUP(A449,[1]D10!B$1:HE$649,211,FALSE)</f>
        <v>120.93</v>
      </c>
      <c r="C449">
        <f>VLOOKUP(A449,[1]D21!B$1:HF$649,211,FALSE)</f>
        <v>220.94</v>
      </c>
      <c r="D449">
        <f>VLOOKUP(A449,[1]D42!B$1:HG$649,211,FALSE)</f>
        <v>378.83</v>
      </c>
    </row>
    <row r="450" spans="1:4" x14ac:dyDescent="0.35">
      <c r="A450">
        <v>35007714021</v>
      </c>
      <c r="B450">
        <f>VLOOKUP(A450,[1]D10!B$1:HE$649,211,FALSE)</f>
        <v>4.8</v>
      </c>
      <c r="C450">
        <f>VLOOKUP(A450,[1]D21!B$1:HF$649,211,FALSE)</f>
        <v>18.27</v>
      </c>
      <c r="D450">
        <f>VLOOKUP(A450,[1]D42!B$1:HG$649,211,FALSE)</f>
        <v>34.01</v>
      </c>
    </row>
    <row r="451" spans="1:4" x14ac:dyDescent="0.35">
      <c r="A451">
        <v>35007714393</v>
      </c>
      <c r="C451">
        <f>VLOOKUP(A451,[1]D21!B$1:HF$649,211,FALSE)</f>
        <v>300</v>
      </c>
      <c r="D451">
        <f>VLOOKUP(A451,[1]D42!B$1:HG$649,211,FALSE)</f>
        <v>293.63</v>
      </c>
    </row>
    <row r="452" spans="1:4" x14ac:dyDescent="0.35">
      <c r="A452">
        <v>35007714401</v>
      </c>
      <c r="B452">
        <f>VLOOKUP(A452,[1]D10!B$1:HE$649,211,FALSE)</f>
        <v>31.49</v>
      </c>
      <c r="C452">
        <f>VLOOKUP(A452,[1]D21!B$1:HF$649,211,FALSE)</f>
        <v>54.13</v>
      </c>
      <c r="D452">
        <f>VLOOKUP(A452,[1]D42!B$1:HG$649,211,FALSE)</f>
        <v>64.17</v>
      </c>
    </row>
    <row r="453" spans="1:4" x14ac:dyDescent="0.35">
      <c r="A453">
        <v>35007714559</v>
      </c>
      <c r="B453">
        <f>VLOOKUP(A453,[1]D10!B$1:HE$649,211,FALSE)</f>
        <v>6.8</v>
      </c>
      <c r="C453">
        <f>VLOOKUP(A453,[1]D21!B$1:HF$649,211,FALSE)</f>
        <v>24.22</v>
      </c>
      <c r="D453">
        <f>VLOOKUP(A453,[1]D42!B$1:HG$649,211,FALSE)</f>
        <v>65.819999999999993</v>
      </c>
    </row>
    <row r="454" spans="1:4" x14ac:dyDescent="0.35">
      <c r="A454">
        <v>35007714799</v>
      </c>
      <c r="B454">
        <f>VLOOKUP(A454,[1]D10!B$1:HE$649,211,FALSE)</f>
        <v>8.1199999999999992</v>
      </c>
      <c r="C454">
        <f>VLOOKUP(A454,[1]D21!B$1:HF$649,211,FALSE)</f>
        <v>5.63</v>
      </c>
      <c r="D454">
        <f>VLOOKUP(A454,[1]D42!B$1:HG$649,211,FALSE)</f>
        <v>20.89</v>
      </c>
    </row>
    <row r="455" spans="1:4" x14ac:dyDescent="0.35">
      <c r="A455">
        <v>35007714856</v>
      </c>
      <c r="B455">
        <f>VLOOKUP(A455,[1]D10!B$1:HE$649,211,FALSE)</f>
        <v>63.41</v>
      </c>
      <c r="C455">
        <f>VLOOKUP(A455,[1]D21!B$1:HF$649,211,FALSE)</f>
        <v>95.04</v>
      </c>
      <c r="D455">
        <f>VLOOKUP(A455,[1]D42!B$1:HG$649,211,FALSE)</f>
        <v>112.04</v>
      </c>
    </row>
    <row r="456" spans="1:4" x14ac:dyDescent="0.35">
      <c r="A456">
        <v>35007714880</v>
      </c>
      <c r="B456">
        <f>VLOOKUP(A456,[1]D10!B$1:HE$649,211,FALSE)</f>
        <v>70.760000000000005</v>
      </c>
      <c r="C456">
        <f>VLOOKUP(A456,[1]D21!B$1:HF$649,211,FALSE)</f>
        <v>132.30000000000001</v>
      </c>
      <c r="D456">
        <f>VLOOKUP(A456,[1]D42!B$1:HG$649,211,FALSE)</f>
        <v>155.87</v>
      </c>
    </row>
    <row r="457" spans="1:4" x14ac:dyDescent="0.35">
      <c r="A457">
        <v>35007715028</v>
      </c>
      <c r="B457">
        <f>VLOOKUP(A457,[1]D10!B$1:HE$649,211,FALSE)</f>
        <v>3.68</v>
      </c>
      <c r="C457">
        <f>VLOOKUP(A457,[1]D21!B$1:HF$649,211,FALSE)</f>
        <v>5.84</v>
      </c>
      <c r="D457">
        <f>VLOOKUP(A457,[1]D42!B$1:HG$649,211,FALSE)</f>
        <v>8.7100000000000009</v>
      </c>
    </row>
    <row r="458" spans="1:4" x14ac:dyDescent="0.35">
      <c r="A458">
        <v>35007715077</v>
      </c>
      <c r="B458">
        <f>VLOOKUP(A458,[1]D10!B$1:HE$649,211,FALSE)</f>
        <v>9.41</v>
      </c>
      <c r="C458">
        <f>VLOOKUP(A458,[1]D21!B$1:HF$649,211,FALSE)</f>
        <v>12.75</v>
      </c>
      <c r="D458">
        <f>VLOOKUP(A458,[1]D42!B$1:HG$649,211,FALSE)</f>
        <v>28.09</v>
      </c>
    </row>
    <row r="459" spans="1:4" x14ac:dyDescent="0.35">
      <c r="A459">
        <v>35007715184</v>
      </c>
      <c r="B459">
        <f>VLOOKUP(A459,[1]D10!B$1:HE$649,211,FALSE)</f>
        <v>61.4</v>
      </c>
      <c r="D459">
        <f>VLOOKUP(A459,[1]D42!B$1:HG$649,211,FALSE)</f>
        <v>76.78</v>
      </c>
    </row>
    <row r="460" spans="1:4" x14ac:dyDescent="0.35">
      <c r="A460">
        <v>35007715465</v>
      </c>
      <c r="B460">
        <f>VLOOKUP(A460,[1]D10!B$1:HE$649,211,FALSE)</f>
        <v>3.3</v>
      </c>
      <c r="C460">
        <f>VLOOKUP(A460,[1]D21!B$1:HF$649,211,FALSE)</f>
        <v>4.2300000000000004</v>
      </c>
      <c r="D460">
        <f>VLOOKUP(A460,[1]D42!B$1:HG$649,211,FALSE)</f>
        <v>20.41</v>
      </c>
    </row>
    <row r="461" spans="1:4" x14ac:dyDescent="0.35">
      <c r="A461">
        <v>35007715564</v>
      </c>
      <c r="B461">
        <f>VLOOKUP(A461,[1]D10!B$1:HE$649,211,FALSE)</f>
        <v>5.92</v>
      </c>
      <c r="C461">
        <f>VLOOKUP(A461,[1]D21!B$1:HF$649,211,FALSE)</f>
        <v>14.26</v>
      </c>
      <c r="D461">
        <f>VLOOKUP(A461,[1]D42!B$1:HG$649,211,FALSE)</f>
        <v>25.28</v>
      </c>
    </row>
    <row r="462" spans="1:4" x14ac:dyDescent="0.35">
      <c r="A462">
        <v>35007715598</v>
      </c>
      <c r="B462">
        <f>VLOOKUP(A462,[1]D10!B$1:HE$649,211,FALSE)</f>
        <v>3.05</v>
      </c>
      <c r="C462">
        <f>VLOOKUP(A462,[1]D21!B$1:HF$649,211,FALSE)</f>
        <v>4.6900000000000004</v>
      </c>
      <c r="D462">
        <f>VLOOKUP(A462,[1]D42!B$1:HG$649,211,FALSE)</f>
        <v>10.33</v>
      </c>
    </row>
    <row r="463" spans="1:4" x14ac:dyDescent="0.35">
      <c r="A463">
        <v>35007715820</v>
      </c>
      <c r="B463">
        <f>VLOOKUP(A463,[1]D10!B$1:HE$649,211,FALSE)</f>
        <v>20.6</v>
      </c>
      <c r="C463">
        <f>VLOOKUP(A463,[1]D21!B$1:HF$649,211,FALSE)</f>
        <v>9.0299999999999994</v>
      </c>
      <c r="D463">
        <f>VLOOKUP(A463,[1]D42!B$1:HG$649,211,FALSE)</f>
        <v>7.64</v>
      </c>
    </row>
    <row r="464" spans="1:4" x14ac:dyDescent="0.35">
      <c r="A464">
        <v>35007715861</v>
      </c>
      <c r="B464">
        <f>VLOOKUP(A464,[1]D10!B$1:HE$649,211,FALSE)</f>
        <v>3.26</v>
      </c>
      <c r="C464">
        <f>VLOOKUP(A464,[1]D21!B$1:HF$649,211,FALSE)</f>
        <v>7.82</v>
      </c>
      <c r="D464">
        <f>VLOOKUP(A464,[1]D42!B$1:HG$649,211,FALSE)</f>
        <v>18.8</v>
      </c>
    </row>
    <row r="465" spans="1:4" x14ac:dyDescent="0.35">
      <c r="A465">
        <v>35007716273</v>
      </c>
      <c r="B465">
        <f>VLOOKUP(A465,[1]D10!B$1:HE$649,211,FALSE)</f>
        <v>2.66</v>
      </c>
      <c r="C465">
        <f>VLOOKUP(A465,[1]D21!B$1:HF$649,211,FALSE)</f>
        <v>2.95</v>
      </c>
      <c r="D465">
        <f>VLOOKUP(A465,[1]D42!B$1:HG$649,211,FALSE)</f>
        <v>7.31</v>
      </c>
    </row>
    <row r="466" spans="1:4" x14ac:dyDescent="0.35">
      <c r="A466">
        <v>35007716422</v>
      </c>
      <c r="B466">
        <f>VLOOKUP(A466,[1]D10!B$1:HE$649,211,FALSE)</f>
        <v>2.4500000000000002</v>
      </c>
      <c r="C466">
        <f>VLOOKUP(A466,[1]D21!B$1:HF$649,211,FALSE)</f>
        <v>28.42</v>
      </c>
      <c r="D466">
        <f>VLOOKUP(A466,[1]D42!B$1:HG$649,211,FALSE)</f>
        <v>52.81</v>
      </c>
    </row>
    <row r="467" spans="1:4" x14ac:dyDescent="0.35">
      <c r="A467">
        <v>35007716430</v>
      </c>
      <c r="B467">
        <f>VLOOKUP(A467,[1]D10!B$1:HE$649,211,FALSE)</f>
        <v>21.51</v>
      </c>
      <c r="C467">
        <f>VLOOKUP(A467,[1]D21!B$1:HF$649,211,FALSE)</f>
        <v>45.83</v>
      </c>
      <c r="D467">
        <f>VLOOKUP(A467,[1]D42!B$1:HG$649,211,FALSE)</f>
        <v>117.75</v>
      </c>
    </row>
    <row r="468" spans="1:4" x14ac:dyDescent="0.35">
      <c r="A468">
        <v>35007716554</v>
      </c>
      <c r="B468">
        <f>VLOOKUP(A468,[1]D10!B$1:HE$649,211,FALSE)</f>
        <v>2.3199999999999998</v>
      </c>
      <c r="C468">
        <f>VLOOKUP(A468,[1]D21!B$1:HF$649,211,FALSE)</f>
        <v>3.09</v>
      </c>
      <c r="D468">
        <f>VLOOKUP(A468,[1]D42!B$1:HG$649,211,FALSE)</f>
        <v>7.55</v>
      </c>
    </row>
    <row r="469" spans="1:4" x14ac:dyDescent="0.35">
      <c r="A469">
        <v>35007716604</v>
      </c>
      <c r="B469">
        <f>VLOOKUP(A469,[1]D10!B$1:HE$649,211,FALSE)</f>
        <v>6.93</v>
      </c>
      <c r="C469">
        <f>VLOOKUP(A469,[1]D21!B$1:HF$649,211,FALSE)</f>
        <v>18.93</v>
      </c>
      <c r="D469">
        <f>VLOOKUP(A469,[1]D42!B$1:HG$649,211,FALSE)</f>
        <v>35.28</v>
      </c>
    </row>
    <row r="470" spans="1:4" x14ac:dyDescent="0.35">
      <c r="A470">
        <v>35007716638</v>
      </c>
      <c r="B470">
        <f>VLOOKUP(A470,[1]D10!B$1:HE$649,211,FALSE)</f>
        <v>5.78</v>
      </c>
      <c r="C470">
        <f>VLOOKUP(A470,[1]D21!B$1:HF$649,211,FALSE)</f>
        <v>35.83</v>
      </c>
      <c r="D470">
        <f>VLOOKUP(A470,[1]D42!B$1:HG$649,211,FALSE)</f>
        <v>61.44</v>
      </c>
    </row>
    <row r="471" spans="1:4" x14ac:dyDescent="0.35">
      <c r="A471">
        <v>35007716646</v>
      </c>
      <c r="B471">
        <f>VLOOKUP(A471,[1]D10!B$1:HE$649,211,FALSE)</f>
        <v>1.22</v>
      </c>
      <c r="C471">
        <f>VLOOKUP(A471,[1]D21!B$1:HF$649,211,FALSE)</f>
        <v>3.52</v>
      </c>
      <c r="D471">
        <f>VLOOKUP(A471,[1]D42!B$1:HG$649,211,FALSE)</f>
        <v>20.59</v>
      </c>
    </row>
    <row r="472" spans="1:4" x14ac:dyDescent="0.35">
      <c r="A472">
        <v>35007716687</v>
      </c>
      <c r="B472">
        <f>VLOOKUP(A472,[1]D10!B$1:HE$649,211,FALSE)</f>
        <v>9.9</v>
      </c>
      <c r="C472">
        <f>VLOOKUP(A472,[1]D21!B$1:HF$649,211,FALSE)</f>
        <v>7.38</v>
      </c>
      <c r="D472">
        <f>VLOOKUP(A472,[1]D42!B$1:HG$649,211,FALSE)</f>
        <v>12.41</v>
      </c>
    </row>
    <row r="473" spans="1:4" x14ac:dyDescent="0.35">
      <c r="A473">
        <v>35007716745</v>
      </c>
      <c r="B473">
        <f>VLOOKUP(A473,[1]D10!B$1:HE$649,211,FALSE)</f>
        <v>11.81</v>
      </c>
      <c r="C473">
        <f>VLOOKUP(A473,[1]D21!B$1:HF$649,211,FALSE)</f>
        <v>20.69</v>
      </c>
      <c r="D473">
        <f>VLOOKUP(A473,[1]D42!B$1:HG$649,211,FALSE)</f>
        <v>67.27</v>
      </c>
    </row>
    <row r="474" spans="1:4" x14ac:dyDescent="0.35">
      <c r="A474">
        <v>35007717263</v>
      </c>
      <c r="B474">
        <f>VLOOKUP(A474,[1]D10!B$1:HE$649,211,FALSE)</f>
        <v>4.3099999999999996</v>
      </c>
      <c r="C474">
        <f>VLOOKUP(A474,[1]D21!B$1:HF$649,211,FALSE)</f>
        <v>17.89</v>
      </c>
      <c r="D474">
        <f>VLOOKUP(A474,[1]D42!B$1:HG$649,211,FALSE)</f>
        <v>46.12</v>
      </c>
    </row>
    <row r="475" spans="1:4" x14ac:dyDescent="0.35">
      <c r="A475">
        <v>35007717339</v>
      </c>
      <c r="B475">
        <f>VLOOKUP(A475,[1]D10!B$1:HE$649,211,FALSE)</f>
        <v>5.71</v>
      </c>
      <c r="C475">
        <f>VLOOKUP(A475,[1]D21!B$1:HF$649,211,FALSE)</f>
        <v>20.07</v>
      </c>
      <c r="D475">
        <f>VLOOKUP(A475,[1]D42!B$1:HG$649,211,FALSE)</f>
        <v>37.43</v>
      </c>
    </row>
    <row r="476" spans="1:4" x14ac:dyDescent="0.35">
      <c r="A476">
        <v>35007717701</v>
      </c>
      <c r="B476">
        <f>VLOOKUP(A476,[1]D10!B$1:HE$649,211,FALSE)</f>
        <v>87.24</v>
      </c>
      <c r="D476">
        <f>VLOOKUP(A476,[1]D42!B$1:HG$649,211,FALSE)</f>
        <v>361.14</v>
      </c>
    </row>
    <row r="477" spans="1:4" x14ac:dyDescent="0.35">
      <c r="A477">
        <v>35007717800</v>
      </c>
      <c r="B477">
        <f>VLOOKUP(A477,[1]D10!B$1:HE$649,211,FALSE)</f>
        <v>2.15</v>
      </c>
      <c r="C477">
        <f>VLOOKUP(A477,[1]D21!B$1:HF$649,211,FALSE)</f>
        <v>3.69</v>
      </c>
      <c r="D477">
        <f>VLOOKUP(A477,[1]D42!B$1:HG$649,211,FALSE)</f>
        <v>11.47</v>
      </c>
    </row>
    <row r="478" spans="1:4" x14ac:dyDescent="0.35">
      <c r="A478">
        <v>35007717834</v>
      </c>
      <c r="B478">
        <f>VLOOKUP(A478,[1]D10!B$1:HE$649,211,FALSE)</f>
        <v>8.9700000000000006</v>
      </c>
      <c r="C478">
        <f>VLOOKUP(A478,[1]D21!B$1:HF$649,211,FALSE)</f>
        <v>12.57</v>
      </c>
      <c r="D478">
        <f>VLOOKUP(A478,[1]D42!B$1:HG$649,211,FALSE)</f>
        <v>19.71</v>
      </c>
    </row>
    <row r="479" spans="1:4" x14ac:dyDescent="0.35">
      <c r="A479">
        <v>35007717974</v>
      </c>
      <c r="B479">
        <f>VLOOKUP(A479,[1]D10!B$1:HE$649,211,FALSE)</f>
        <v>40.9</v>
      </c>
      <c r="C479">
        <f>VLOOKUP(A479,[1]D21!B$1:HF$649,211,FALSE)</f>
        <v>156.83000000000001</v>
      </c>
      <c r="D479">
        <f>VLOOKUP(A479,[1]D42!B$1:HG$649,211,FALSE)</f>
        <v>200.07</v>
      </c>
    </row>
    <row r="480" spans="1:4" x14ac:dyDescent="0.35">
      <c r="A480">
        <v>35007718147</v>
      </c>
      <c r="B480">
        <f>VLOOKUP(A480,[1]D10!B$1:HE$649,211,FALSE)</f>
        <v>4.47</v>
      </c>
      <c r="C480">
        <f>VLOOKUP(A480,[1]D21!B$1:HF$649,211,FALSE)</f>
        <v>17.190000000000001</v>
      </c>
      <c r="D480">
        <f>VLOOKUP(A480,[1]D42!B$1:HG$649,211,FALSE)</f>
        <v>16.03</v>
      </c>
    </row>
    <row r="481" spans="1:4" x14ac:dyDescent="0.35">
      <c r="A481">
        <v>35007718881</v>
      </c>
      <c r="B481">
        <f>VLOOKUP(A481,[1]D10!B$1:HE$649,211,FALSE)</f>
        <v>5.37</v>
      </c>
      <c r="C481">
        <f>VLOOKUP(A481,[1]D21!B$1:HF$649,211,FALSE)</f>
        <v>27.31</v>
      </c>
      <c r="D481">
        <f>VLOOKUP(A481,[1]D42!B$1:HG$649,211,FALSE)</f>
        <v>72.599999999999994</v>
      </c>
    </row>
    <row r="482" spans="1:4" x14ac:dyDescent="0.35">
      <c r="A482">
        <v>35007718899</v>
      </c>
      <c r="B482">
        <f>VLOOKUP(A482,[1]D10!B$1:HE$649,211,FALSE)</f>
        <v>53.93</v>
      </c>
      <c r="C482">
        <f>VLOOKUP(A482,[1]D21!B$1:HF$649,211,FALSE)</f>
        <v>33.479999999999997</v>
      </c>
      <c r="D482">
        <f>VLOOKUP(A482,[1]D42!B$1:HG$649,211,FALSE)</f>
        <v>30.37</v>
      </c>
    </row>
    <row r="483" spans="1:4" x14ac:dyDescent="0.35">
      <c r="A483">
        <v>35007719178</v>
      </c>
      <c r="B483">
        <f>VLOOKUP(A483,[1]D10!B$1:HE$649,211,FALSE)</f>
        <v>7.13</v>
      </c>
      <c r="C483">
        <f>VLOOKUP(A483,[1]D21!B$1:HF$649,211,FALSE)</f>
        <v>9.67</v>
      </c>
      <c r="D483">
        <f>VLOOKUP(A483,[1]D42!B$1:HG$649,211,FALSE)</f>
        <v>29.25</v>
      </c>
    </row>
    <row r="484" spans="1:4" x14ac:dyDescent="0.35">
      <c r="A484">
        <v>35007719236</v>
      </c>
      <c r="B484">
        <f>VLOOKUP(A484,[1]D10!B$1:HE$649,211,FALSE)</f>
        <v>14.95</v>
      </c>
      <c r="C484">
        <f>VLOOKUP(A484,[1]D21!B$1:HF$649,211,FALSE)</f>
        <v>35.479999999999997</v>
      </c>
      <c r="D484">
        <f>VLOOKUP(A484,[1]D42!B$1:HG$649,211,FALSE)</f>
        <v>48.41</v>
      </c>
    </row>
    <row r="485" spans="1:4" x14ac:dyDescent="0.35">
      <c r="A485">
        <v>35007719517</v>
      </c>
      <c r="B485">
        <f>VLOOKUP(A485,[1]D10!B$1:HE$649,211,FALSE)</f>
        <v>10.029999999999999</v>
      </c>
      <c r="C485">
        <f>VLOOKUP(A485,[1]D21!B$1:HF$649,211,FALSE)</f>
        <v>10.66</v>
      </c>
      <c r="D485">
        <f>VLOOKUP(A485,[1]D42!B$1:HG$649,211,FALSE)</f>
        <v>20.89</v>
      </c>
    </row>
    <row r="486" spans="1:4" x14ac:dyDescent="0.35">
      <c r="A486">
        <v>35007719681</v>
      </c>
      <c r="B486">
        <f>VLOOKUP(A486,[1]D10!B$1:HE$649,211,FALSE)</f>
        <v>14.43</v>
      </c>
      <c r="C486">
        <f>VLOOKUP(A486,[1]D21!B$1:HF$649,211,FALSE)</f>
        <v>26.29</v>
      </c>
      <c r="D486">
        <f>VLOOKUP(A486,[1]D42!B$1:HG$649,211,FALSE)</f>
        <v>42.1</v>
      </c>
    </row>
    <row r="487" spans="1:4" x14ac:dyDescent="0.35">
      <c r="A487">
        <v>35007719699</v>
      </c>
      <c r="B487">
        <f>VLOOKUP(A487,[1]D10!B$1:HE$649,211,FALSE)</f>
        <v>13.66</v>
      </c>
      <c r="C487">
        <f>VLOOKUP(A487,[1]D21!B$1:HF$649,211,FALSE)</f>
        <v>13.93</v>
      </c>
      <c r="D487">
        <f>VLOOKUP(A487,[1]D42!B$1:HG$649,211,FALSE)</f>
        <v>35.159999999999997</v>
      </c>
    </row>
    <row r="488" spans="1:4" x14ac:dyDescent="0.35">
      <c r="A488">
        <v>35007719772</v>
      </c>
      <c r="B488">
        <f>VLOOKUP(A488,[1]D10!B$1:HE$649,211,FALSE)</f>
        <v>3.89</v>
      </c>
      <c r="C488">
        <f>VLOOKUP(A488,[1]D21!B$1:HF$649,211,FALSE)</f>
        <v>8.81</v>
      </c>
      <c r="D488">
        <f>VLOOKUP(A488,[1]D42!B$1:HG$649,211,FALSE)</f>
        <v>17.440000000000001</v>
      </c>
    </row>
    <row r="489" spans="1:4" x14ac:dyDescent="0.35">
      <c r="A489">
        <v>35007719871</v>
      </c>
      <c r="B489">
        <f>VLOOKUP(A489,[1]D10!B$1:HE$649,211,FALSE)</f>
        <v>27.23</v>
      </c>
      <c r="C489">
        <f>VLOOKUP(A489,[1]D21!B$1:HF$649,211,FALSE)</f>
        <v>46.22</v>
      </c>
      <c r="D489">
        <f>VLOOKUP(A489,[1]D42!B$1:HG$649,211,FALSE)</f>
        <v>81.2</v>
      </c>
    </row>
    <row r="490" spans="1:4" x14ac:dyDescent="0.35">
      <c r="A490">
        <v>35007720010</v>
      </c>
      <c r="B490">
        <f>VLOOKUP(A490,[1]D10!B$1:HE$649,211,FALSE)</f>
        <v>69.91</v>
      </c>
      <c r="C490">
        <f>VLOOKUP(A490,[1]D21!B$1:HF$649,211,FALSE)</f>
        <v>124.29</v>
      </c>
      <c r="D490">
        <f>VLOOKUP(A490,[1]D42!B$1:HG$649,211,FALSE)</f>
        <v>128.37</v>
      </c>
    </row>
    <row r="491" spans="1:4" x14ac:dyDescent="0.35">
      <c r="A491">
        <v>35007720036</v>
      </c>
      <c r="B491">
        <f>VLOOKUP(A491,[1]D10!B$1:HE$649,211,FALSE)</f>
        <v>5.25</v>
      </c>
      <c r="C491">
        <f>VLOOKUP(A491,[1]D21!B$1:HF$649,211,FALSE)</f>
        <v>6.79</v>
      </c>
      <c r="D491">
        <f>VLOOKUP(A491,[1]D42!B$1:HG$649,211,FALSE)</f>
        <v>8.75</v>
      </c>
    </row>
    <row r="492" spans="1:4" x14ac:dyDescent="0.35">
      <c r="A492">
        <v>35007720242</v>
      </c>
      <c r="B492">
        <f>VLOOKUP(A492,[1]D10!B$1:HE$649,211,FALSE)</f>
        <v>7.78</v>
      </c>
      <c r="C492">
        <f>VLOOKUP(A492,[1]D21!B$1:HF$649,211,FALSE)</f>
        <v>7.66</v>
      </c>
      <c r="D492">
        <f>VLOOKUP(A492,[1]D42!B$1:HG$649,211,FALSE)</f>
        <v>52.2</v>
      </c>
    </row>
    <row r="493" spans="1:4" x14ac:dyDescent="0.35">
      <c r="A493">
        <v>35007720440</v>
      </c>
      <c r="B493">
        <f>VLOOKUP(A493,[1]D10!B$1:HE$649,211,FALSE)</f>
        <v>5.77</v>
      </c>
      <c r="C493">
        <f>VLOOKUP(A493,[1]D21!B$1:HF$649,211,FALSE)</f>
        <v>22.97</v>
      </c>
      <c r="D493">
        <f>VLOOKUP(A493,[1]D42!B$1:HG$649,211,FALSE)</f>
        <v>20.69</v>
      </c>
    </row>
    <row r="494" spans="1:4" x14ac:dyDescent="0.35">
      <c r="A494">
        <v>35007720499</v>
      </c>
      <c r="B494">
        <f>VLOOKUP(A494,[1]D10!B$1:HE$649,211,FALSE)</f>
        <v>1.52</v>
      </c>
      <c r="C494">
        <f>VLOOKUP(A494,[1]D21!B$1:HF$649,211,FALSE)</f>
        <v>4.72</v>
      </c>
      <c r="D494">
        <f>VLOOKUP(A494,[1]D42!B$1:HG$649,211,FALSE)</f>
        <v>5.57</v>
      </c>
    </row>
    <row r="495" spans="1:4" x14ac:dyDescent="0.35">
      <c r="A495">
        <v>35007720531</v>
      </c>
      <c r="B495">
        <f>VLOOKUP(A495,[1]D10!B$1:HE$649,211,FALSE)</f>
        <v>2.0699999999999998</v>
      </c>
      <c r="C495">
        <f>VLOOKUP(A495,[1]D21!B$1:HF$649,211,FALSE)</f>
        <v>3.71</v>
      </c>
      <c r="D495">
        <f>VLOOKUP(A495,[1]D42!B$1:HG$649,211,FALSE)</f>
        <v>8.5399999999999991</v>
      </c>
    </row>
    <row r="496" spans="1:4" x14ac:dyDescent="0.35">
      <c r="A496">
        <v>35007720606</v>
      </c>
      <c r="B496">
        <f>VLOOKUP(A496,[1]D10!B$1:HE$649,211,FALSE)</f>
        <v>7.36</v>
      </c>
      <c r="C496">
        <f>VLOOKUP(A496,[1]D21!B$1:HF$649,211,FALSE)</f>
        <v>13.98</v>
      </c>
      <c r="D496">
        <f>VLOOKUP(A496,[1]D42!B$1:HG$649,211,FALSE)</f>
        <v>15.23</v>
      </c>
    </row>
    <row r="497" spans="1:4" x14ac:dyDescent="0.35">
      <c r="A497">
        <v>35007720614</v>
      </c>
      <c r="B497">
        <f>VLOOKUP(A497,[1]D10!B$1:HE$649,211,FALSE)</f>
        <v>61.88</v>
      </c>
      <c r="C497">
        <f>VLOOKUP(A497,[1]D21!B$1:HF$649,211,FALSE)</f>
        <v>36.75</v>
      </c>
      <c r="D497">
        <f>VLOOKUP(A497,[1]D42!B$1:HG$649,211,FALSE)</f>
        <v>95.63</v>
      </c>
    </row>
    <row r="498" spans="1:4" x14ac:dyDescent="0.35">
      <c r="A498">
        <v>35007720697</v>
      </c>
      <c r="B498">
        <f>VLOOKUP(A498,[1]D10!B$1:HE$649,211,FALSE)</f>
        <v>2.87</v>
      </c>
      <c r="C498">
        <f>VLOOKUP(A498,[1]D21!B$1:HF$649,211,FALSE)</f>
        <v>3.96</v>
      </c>
      <c r="D498">
        <f>VLOOKUP(A498,[1]D42!B$1:HG$649,211,FALSE)</f>
        <v>12.27</v>
      </c>
    </row>
    <row r="499" spans="1:4" x14ac:dyDescent="0.35">
      <c r="A499">
        <v>35007720861</v>
      </c>
      <c r="B499">
        <f>VLOOKUP(A499,[1]D10!B$1:HE$649,211,FALSE)</f>
        <v>43.72</v>
      </c>
      <c r="C499">
        <f>VLOOKUP(A499,[1]D21!B$1:HF$649,211,FALSE)</f>
        <v>34.78</v>
      </c>
      <c r="D499">
        <f>VLOOKUP(A499,[1]D42!B$1:HG$649,211,FALSE)</f>
        <v>37.83</v>
      </c>
    </row>
    <row r="500" spans="1:4" x14ac:dyDescent="0.35">
      <c r="A500">
        <v>35007720986</v>
      </c>
      <c r="B500">
        <f>VLOOKUP(A500,[1]D10!B$1:HE$649,211,FALSE)</f>
        <v>45.8</v>
      </c>
      <c r="C500">
        <f>VLOOKUP(A500,[1]D21!B$1:HF$649,211,FALSE)</f>
        <v>79.75</v>
      </c>
      <c r="D500">
        <f>VLOOKUP(A500,[1]D42!B$1:HG$649,211,FALSE)</f>
        <v>101.1</v>
      </c>
    </row>
    <row r="501" spans="1:4" x14ac:dyDescent="0.35">
      <c r="A501">
        <v>35007721034</v>
      </c>
      <c r="B501">
        <f>VLOOKUP(A501,[1]D10!B$1:HE$649,211,FALSE)</f>
        <v>2.76</v>
      </c>
      <c r="C501">
        <f>VLOOKUP(A501,[1]D21!B$1:HF$649,211,FALSE)</f>
        <v>12.75</v>
      </c>
      <c r="D501">
        <f>VLOOKUP(A501,[1]D42!B$1:HG$649,211,FALSE)</f>
        <v>37.19</v>
      </c>
    </row>
    <row r="502" spans="1:4" x14ac:dyDescent="0.35">
      <c r="A502">
        <v>35007721059</v>
      </c>
      <c r="B502">
        <f>VLOOKUP(A502,[1]D10!B$1:HE$649,211,FALSE)</f>
        <v>23.58</v>
      </c>
      <c r="C502">
        <f>VLOOKUP(A502,[1]D21!B$1:HF$649,211,FALSE)</f>
        <v>105.24</v>
      </c>
      <c r="D502">
        <f>VLOOKUP(A502,[1]D42!B$1:HG$649,211,FALSE)</f>
        <v>54.5</v>
      </c>
    </row>
    <row r="503" spans="1:4" x14ac:dyDescent="0.35">
      <c r="A503">
        <v>35007721083</v>
      </c>
      <c r="B503">
        <f>VLOOKUP(A503,[1]D10!B$1:HE$649,211,FALSE)</f>
        <v>12.71</v>
      </c>
      <c r="C503">
        <f>VLOOKUP(A503,[1]D21!B$1:HF$649,211,FALSE)</f>
        <v>46.03</v>
      </c>
      <c r="D503">
        <f>VLOOKUP(A503,[1]D42!B$1:HG$649,211,FALSE)</f>
        <v>59.58</v>
      </c>
    </row>
    <row r="504" spans="1:4" x14ac:dyDescent="0.35">
      <c r="A504">
        <v>35007721166</v>
      </c>
      <c r="B504">
        <f>VLOOKUP(A504,[1]D10!B$1:HE$649,211,FALSE)</f>
        <v>21.83</v>
      </c>
      <c r="C504">
        <f>VLOOKUP(A504,[1]D21!B$1:HF$649,211,FALSE)</f>
        <v>20.09</v>
      </c>
      <c r="D504">
        <f>VLOOKUP(A504,[1]D42!B$1:HG$649,211,FALSE)</f>
        <v>24.13</v>
      </c>
    </row>
    <row r="505" spans="1:4" x14ac:dyDescent="0.35">
      <c r="A505">
        <v>35007721364</v>
      </c>
      <c r="B505">
        <f>VLOOKUP(A505,[1]D10!B$1:HE$649,211,FALSE)</f>
        <v>10.91</v>
      </c>
      <c r="C505">
        <f>VLOOKUP(A505,[1]D21!B$1:HF$649,211,FALSE)</f>
        <v>13.4</v>
      </c>
      <c r="D505">
        <f>VLOOKUP(A505,[1]D42!B$1:HG$649,211,FALSE)</f>
        <v>18.13</v>
      </c>
    </row>
    <row r="506" spans="1:4" x14ac:dyDescent="0.35">
      <c r="A506">
        <v>35007721414</v>
      </c>
      <c r="B506">
        <f>VLOOKUP(A506,[1]D10!B$1:HE$649,211,FALSE)</f>
        <v>0.79</v>
      </c>
      <c r="C506">
        <f>VLOOKUP(A506,[1]D21!B$1:HF$649,211,FALSE)</f>
        <v>5.56</v>
      </c>
      <c r="D506">
        <f>VLOOKUP(A506,[1]D42!B$1:HG$649,211,FALSE)</f>
        <v>26.28</v>
      </c>
    </row>
    <row r="507" spans="1:4" x14ac:dyDescent="0.35">
      <c r="A507">
        <v>35007721430</v>
      </c>
      <c r="B507">
        <f>VLOOKUP(A507,[1]D10!B$1:HE$649,211,FALSE)</f>
        <v>9.56</v>
      </c>
      <c r="C507">
        <f>VLOOKUP(A507,[1]D21!B$1:HF$649,211,FALSE)</f>
        <v>16.07</v>
      </c>
      <c r="D507">
        <f>VLOOKUP(A507,[1]D42!B$1:HG$649,211,FALSE)</f>
        <v>29.03</v>
      </c>
    </row>
    <row r="508" spans="1:4" x14ac:dyDescent="0.35">
      <c r="A508">
        <v>35007721455</v>
      </c>
      <c r="B508">
        <f>VLOOKUP(A508,[1]D10!B$1:HE$649,211,FALSE)</f>
        <v>2.56</v>
      </c>
      <c r="C508">
        <f>VLOOKUP(A508,[1]D21!B$1:HF$649,211,FALSE)</f>
        <v>11.52</v>
      </c>
      <c r="D508">
        <f>VLOOKUP(A508,[1]D42!B$1:HG$649,211,FALSE)</f>
        <v>33.01</v>
      </c>
    </row>
    <row r="509" spans="1:4" x14ac:dyDescent="0.35">
      <c r="A509">
        <v>35007721471</v>
      </c>
      <c r="B509">
        <f>VLOOKUP(A509,[1]D10!B$1:HE$649,211,FALSE)</f>
        <v>4.2300000000000004</v>
      </c>
      <c r="C509">
        <f>VLOOKUP(A509,[1]D21!B$1:HF$649,211,FALSE)</f>
        <v>29.63</v>
      </c>
      <c r="D509">
        <f>VLOOKUP(A509,[1]D42!B$1:HG$649,211,FALSE)</f>
        <v>5.25</v>
      </c>
    </row>
    <row r="510" spans="1:4" x14ac:dyDescent="0.35">
      <c r="A510">
        <v>35007721497</v>
      </c>
      <c r="B510">
        <f>VLOOKUP(A510,[1]D10!B$1:HE$649,211,FALSE)</f>
        <v>1.99</v>
      </c>
      <c r="C510">
        <f>VLOOKUP(A510,[1]D21!B$1:HF$649,211,FALSE)</f>
        <v>3.61</v>
      </c>
      <c r="D510">
        <f>VLOOKUP(A510,[1]D42!B$1:HG$649,211,FALSE)</f>
        <v>11.59</v>
      </c>
    </row>
    <row r="511" spans="1:4" x14ac:dyDescent="0.35">
      <c r="A511">
        <v>35007721596</v>
      </c>
      <c r="B511">
        <f>VLOOKUP(A511,[1]D10!B$1:HE$649,211,FALSE)</f>
        <v>15.98</v>
      </c>
      <c r="C511">
        <f>VLOOKUP(A511,[1]D21!B$1:HF$649,211,FALSE)</f>
        <v>23.24</v>
      </c>
      <c r="D511">
        <f>VLOOKUP(A511,[1]D42!B$1:HG$649,211,FALSE)</f>
        <v>13.68</v>
      </c>
    </row>
    <row r="512" spans="1:4" x14ac:dyDescent="0.35">
      <c r="A512">
        <v>35007721752</v>
      </c>
      <c r="B512">
        <f>VLOOKUP(A512,[1]D10!B$1:HE$649,211,FALSE)</f>
        <v>13.97</v>
      </c>
      <c r="C512">
        <f>VLOOKUP(A512,[1]D21!B$1:HF$649,211,FALSE)</f>
        <v>21.6</v>
      </c>
      <c r="D512">
        <f>VLOOKUP(A512,[1]D42!B$1:HG$649,211,FALSE)</f>
        <v>14.68</v>
      </c>
    </row>
    <row r="513" spans="1:4" x14ac:dyDescent="0.35">
      <c r="A513">
        <v>35007721943</v>
      </c>
      <c r="B513">
        <f>VLOOKUP(A513,[1]D10!B$1:HE$649,211,FALSE)</f>
        <v>2.4300000000000002</v>
      </c>
      <c r="C513">
        <f>VLOOKUP(A513,[1]D21!B$1:HF$649,211,FALSE)</f>
        <v>8.56</v>
      </c>
      <c r="D513">
        <f>VLOOKUP(A513,[1]D42!B$1:HG$649,211,FALSE)</f>
        <v>12.71</v>
      </c>
    </row>
    <row r="514" spans="1:4" x14ac:dyDescent="0.35">
      <c r="A514">
        <v>35007724871</v>
      </c>
      <c r="B514">
        <f>VLOOKUP(A514,[1]D10!B$1:HE$649,211,FALSE)</f>
        <v>4.67</v>
      </c>
      <c r="C514">
        <f>VLOOKUP(A514,[1]D21!B$1:HF$649,211,FALSE)</f>
        <v>7.16</v>
      </c>
      <c r="D514">
        <f>VLOOKUP(A514,[1]D42!B$1:HG$649,211,FALSE)</f>
        <v>10.039999999999999</v>
      </c>
    </row>
    <row r="515" spans="1:4" x14ac:dyDescent="0.35">
      <c r="A515">
        <v>35007724921</v>
      </c>
      <c r="B515">
        <f>VLOOKUP(A515,[1]D10!B$1:HE$649,211,FALSE)</f>
        <v>3.17</v>
      </c>
      <c r="C515">
        <f>VLOOKUP(A515,[1]D21!B$1:HF$649,211,FALSE)</f>
        <v>8.2200000000000006</v>
      </c>
      <c r="D515">
        <f>VLOOKUP(A515,[1]D42!B$1:HG$649,211,FALSE)</f>
        <v>20.260000000000002</v>
      </c>
    </row>
    <row r="516" spans="1:4" x14ac:dyDescent="0.35">
      <c r="A516">
        <v>35007724996</v>
      </c>
      <c r="B516">
        <f>VLOOKUP(A516,[1]D10!B$1:HE$649,211,FALSE)</f>
        <v>4.37</v>
      </c>
      <c r="C516">
        <f>VLOOKUP(A516,[1]D21!B$1:HF$649,211,FALSE)</f>
        <v>8.33</v>
      </c>
      <c r="D516">
        <f>VLOOKUP(A516,[1]D42!B$1:HG$649,211,FALSE)</f>
        <v>18.78</v>
      </c>
    </row>
    <row r="517" spans="1:4" x14ac:dyDescent="0.35">
      <c r="A517">
        <v>35007725027</v>
      </c>
      <c r="B517">
        <f>VLOOKUP(A517,[1]D10!B$1:HE$649,211,FALSE)</f>
        <v>8.56</v>
      </c>
      <c r="C517">
        <f>VLOOKUP(A517,[1]D21!B$1:HF$649,211,FALSE)</f>
        <v>6.08</v>
      </c>
      <c r="D517">
        <f>VLOOKUP(A517,[1]D42!B$1:HG$649,211,FALSE)</f>
        <v>39.43</v>
      </c>
    </row>
    <row r="518" spans="1:4" x14ac:dyDescent="0.35">
      <c r="A518">
        <v>35007725035</v>
      </c>
      <c r="B518">
        <f>VLOOKUP(A518,[1]D10!B$1:HE$649,211,FALSE)</f>
        <v>4.84</v>
      </c>
      <c r="C518">
        <f>VLOOKUP(A518,[1]D21!B$1:HF$649,211,FALSE)</f>
        <v>7.25</v>
      </c>
      <c r="D518">
        <f>VLOOKUP(A518,[1]D42!B$1:HG$649,211,FALSE)</f>
        <v>13.13</v>
      </c>
    </row>
    <row r="519" spans="1:4" x14ac:dyDescent="0.35">
      <c r="A519">
        <v>35007725159</v>
      </c>
      <c r="B519">
        <f>VLOOKUP(A519,[1]D10!B$1:HE$649,211,FALSE)</f>
        <v>23.52</v>
      </c>
      <c r="C519">
        <f>VLOOKUP(A519,[1]D21!B$1:HF$649,211,FALSE)</f>
        <v>85.12</v>
      </c>
      <c r="D519">
        <f>VLOOKUP(A519,[1]D42!B$1:HG$649,211,FALSE)</f>
        <v>119.32</v>
      </c>
    </row>
    <row r="520" spans="1:4" x14ac:dyDescent="0.35">
      <c r="A520">
        <v>36003300047</v>
      </c>
      <c r="C520">
        <f>VLOOKUP(A520,[1]D21!B$1:HF$649,211,FALSE)</f>
        <v>1.26</v>
      </c>
      <c r="D520">
        <f>VLOOKUP(A520,[1]D42!B$1:HG$649,211,FALSE)</f>
        <v>0.87</v>
      </c>
    </row>
    <row r="521" spans="1:4" x14ac:dyDescent="0.35">
      <c r="A521">
        <v>36003300286</v>
      </c>
      <c r="B521">
        <f>VLOOKUP(A521,[1]D10!B$1:HE$649,211,FALSE)</f>
        <v>3.13</v>
      </c>
      <c r="C521">
        <f>VLOOKUP(A521,[1]D21!B$1:HF$649,211,FALSE)</f>
        <v>7.3</v>
      </c>
      <c r="D521">
        <f>VLOOKUP(A521,[1]D42!B$1:HG$649,211,FALSE)</f>
        <v>7.86</v>
      </c>
    </row>
    <row r="522" spans="1:4" x14ac:dyDescent="0.35">
      <c r="A522">
        <v>36003300294</v>
      </c>
      <c r="B522">
        <f>VLOOKUP(A522,[1]D10!B$1:HE$649,211,FALSE)</f>
        <v>1.76</v>
      </c>
      <c r="C522">
        <f>VLOOKUP(A522,[1]D21!B$1:HF$649,211,FALSE)</f>
        <v>2.0299999999999998</v>
      </c>
      <c r="D522">
        <f>VLOOKUP(A522,[1]D42!B$1:HG$649,211,FALSE)</f>
        <v>2.95</v>
      </c>
    </row>
    <row r="523" spans="1:4" x14ac:dyDescent="0.35">
      <c r="A523">
        <v>36003300922</v>
      </c>
      <c r="B523">
        <f>VLOOKUP(A523,[1]D10!B$1:HE$649,211,FALSE)</f>
        <v>4.5599999999999996</v>
      </c>
      <c r="C523">
        <f>VLOOKUP(A523,[1]D21!B$1:HF$649,211,FALSE)</f>
        <v>15.8</v>
      </c>
      <c r="D523">
        <f>VLOOKUP(A523,[1]D42!B$1:HG$649,211,FALSE)</f>
        <v>37.83</v>
      </c>
    </row>
    <row r="524" spans="1:4" x14ac:dyDescent="0.35">
      <c r="A524">
        <v>36003300971</v>
      </c>
      <c r="B524">
        <f>VLOOKUP(A524,[1]D10!B$1:HE$649,211,FALSE)</f>
        <v>1.19</v>
      </c>
      <c r="C524">
        <f>VLOOKUP(A524,[1]D21!B$1:HF$649,211,FALSE)</f>
        <v>1.38</v>
      </c>
      <c r="D524">
        <f>VLOOKUP(A524,[1]D42!B$1:HG$649,211,FALSE)</f>
        <v>3.08</v>
      </c>
    </row>
    <row r="525" spans="1:4" x14ac:dyDescent="0.35">
      <c r="A525">
        <v>36003301078</v>
      </c>
      <c r="B525">
        <f>VLOOKUP(A525,[1]D10!B$1:HE$649,211,FALSE)</f>
        <v>1.57</v>
      </c>
      <c r="C525">
        <f>VLOOKUP(A525,[1]D21!B$1:HF$649,211,FALSE)</f>
        <v>4.96</v>
      </c>
      <c r="D525">
        <f>VLOOKUP(A525,[1]D42!B$1:HG$649,211,FALSE)</f>
        <v>4.09</v>
      </c>
    </row>
    <row r="526" spans="1:4" x14ac:dyDescent="0.35">
      <c r="A526">
        <v>36003301094</v>
      </c>
      <c r="B526">
        <f>VLOOKUP(A526,[1]D10!B$1:HE$649,211,FALSE)</f>
        <v>3.07</v>
      </c>
      <c r="C526">
        <f>VLOOKUP(A526,[1]D21!B$1:HF$649,211,FALSE)</f>
        <v>3.36</v>
      </c>
      <c r="D526">
        <f>VLOOKUP(A526,[1]D42!B$1:HG$649,211,FALSE)</f>
        <v>3.76</v>
      </c>
    </row>
    <row r="527" spans="1:4" x14ac:dyDescent="0.35">
      <c r="A527">
        <v>36003301136</v>
      </c>
      <c r="B527">
        <f>VLOOKUP(A527,[1]D10!B$1:HE$649,211,FALSE)</f>
        <v>2.52</v>
      </c>
      <c r="C527">
        <f>VLOOKUP(A527,[1]D21!B$1:HF$649,211,FALSE)</f>
        <v>2.61</v>
      </c>
      <c r="D527">
        <f>VLOOKUP(A527,[1]D42!B$1:HG$649,211,FALSE)</f>
        <v>4.1100000000000003</v>
      </c>
    </row>
    <row r="528" spans="1:4" x14ac:dyDescent="0.35">
      <c r="A528">
        <v>36003301185</v>
      </c>
      <c r="B528">
        <f>VLOOKUP(A528,[1]D10!B$1:HE$649,211,FALSE)</f>
        <v>1.58</v>
      </c>
      <c r="C528">
        <f>VLOOKUP(A528,[1]D21!B$1:HF$649,211,FALSE)</f>
        <v>1.3</v>
      </c>
      <c r="D528">
        <f>VLOOKUP(A528,[1]D42!B$1:HG$649,211,FALSE)</f>
        <v>1.55</v>
      </c>
    </row>
    <row r="529" spans="1:4" x14ac:dyDescent="0.35">
      <c r="A529">
        <v>36003301334</v>
      </c>
      <c r="B529">
        <f>VLOOKUP(A529,[1]D10!B$1:HE$649,211,FALSE)</f>
        <v>2.0499999999999998</v>
      </c>
      <c r="C529">
        <f>VLOOKUP(A529,[1]D21!B$1:HF$649,211,FALSE)</f>
        <v>2.2200000000000002</v>
      </c>
      <c r="D529">
        <f>VLOOKUP(A529,[1]D42!B$1:HG$649,211,FALSE)</f>
        <v>5.87</v>
      </c>
    </row>
    <row r="530" spans="1:4" x14ac:dyDescent="0.35">
      <c r="A530">
        <v>36003301458</v>
      </c>
      <c r="B530">
        <f>VLOOKUP(A530,[1]D10!B$1:HE$649,211,FALSE)</f>
        <v>3.44</v>
      </c>
      <c r="C530">
        <f>VLOOKUP(A530,[1]D21!B$1:HF$649,211,FALSE)</f>
        <v>6.49</v>
      </c>
      <c r="D530">
        <f>VLOOKUP(A530,[1]D42!B$1:HG$649,211,FALSE)</f>
        <v>6.75</v>
      </c>
    </row>
    <row r="531" spans="1:4" x14ac:dyDescent="0.35">
      <c r="A531">
        <v>36003301508</v>
      </c>
      <c r="B531">
        <f>VLOOKUP(A531,[1]D10!B$1:HE$649,211,FALSE)</f>
        <v>2.02</v>
      </c>
      <c r="C531">
        <f>VLOOKUP(A531,[1]D21!B$1:HF$649,211,FALSE)</f>
        <v>8.19</v>
      </c>
      <c r="D531">
        <f>VLOOKUP(A531,[1]D42!B$1:HG$649,211,FALSE)</f>
        <v>2.83</v>
      </c>
    </row>
    <row r="532" spans="1:4" x14ac:dyDescent="0.35">
      <c r="A532">
        <v>36003301649</v>
      </c>
      <c r="B532">
        <f>VLOOKUP(A532,[1]D10!B$1:HE$649,211,FALSE)</f>
        <v>0.79</v>
      </c>
      <c r="C532">
        <f>VLOOKUP(A532,[1]D21!B$1:HF$649,211,FALSE)</f>
        <v>1.55</v>
      </c>
      <c r="D532">
        <f>VLOOKUP(A532,[1]D42!B$1:HG$649,211,FALSE)</f>
        <v>3.23</v>
      </c>
    </row>
    <row r="533" spans="1:4" x14ac:dyDescent="0.35">
      <c r="A533">
        <v>36003301821</v>
      </c>
      <c r="B533">
        <f>VLOOKUP(A533,[1]D10!B$1:HE$649,211,FALSE)</f>
        <v>5.03</v>
      </c>
      <c r="C533">
        <f>VLOOKUP(A533,[1]D21!B$1:HF$649,211,FALSE)</f>
        <v>5.38</v>
      </c>
      <c r="D533">
        <f>VLOOKUP(A533,[1]D42!B$1:HG$649,211,FALSE)</f>
        <v>13.81</v>
      </c>
    </row>
    <row r="534" spans="1:4" x14ac:dyDescent="0.35">
      <c r="A534">
        <v>36003302357</v>
      </c>
      <c r="B534">
        <f>VLOOKUP(A534,[1]D10!B$1:HE$649,211,FALSE)</f>
        <v>2.56</v>
      </c>
      <c r="C534">
        <f>VLOOKUP(A534,[1]D21!B$1:HF$649,211,FALSE)</f>
        <v>1.65</v>
      </c>
      <c r="D534">
        <f>VLOOKUP(A534,[1]D42!B$1:HG$649,211,FALSE)</f>
        <v>1.46</v>
      </c>
    </row>
    <row r="535" spans="1:4" x14ac:dyDescent="0.35">
      <c r="A535">
        <v>36003302571</v>
      </c>
      <c r="B535">
        <f>VLOOKUP(A535,[1]D10!B$1:HE$649,211,FALSE)</f>
        <v>1.56</v>
      </c>
      <c r="C535">
        <f>VLOOKUP(A535,[1]D21!B$1:HF$649,211,FALSE)</f>
        <v>1.57</v>
      </c>
      <c r="D535">
        <f>VLOOKUP(A535,[1]D42!B$1:HG$649,211,FALSE)</f>
        <v>2.09</v>
      </c>
    </row>
    <row r="536" spans="1:4" x14ac:dyDescent="0.35">
      <c r="A536">
        <v>36003302886</v>
      </c>
      <c r="B536">
        <f>VLOOKUP(A536,[1]D10!B$1:HE$649,211,FALSE)</f>
        <v>1.72</v>
      </c>
      <c r="C536">
        <f>VLOOKUP(A536,[1]D21!B$1:HF$649,211,FALSE)</f>
        <v>3.87</v>
      </c>
      <c r="D536">
        <f>VLOOKUP(A536,[1]D42!B$1:HG$649,211,FALSE)</f>
        <v>4.42</v>
      </c>
    </row>
    <row r="537" spans="1:4" x14ac:dyDescent="0.35">
      <c r="A537">
        <v>36003303058</v>
      </c>
      <c r="B537">
        <f>VLOOKUP(A537,[1]D10!B$1:HE$649,211,FALSE)</f>
        <v>3.15</v>
      </c>
      <c r="C537">
        <f>VLOOKUP(A537,[1]D21!B$1:HF$649,211,FALSE)</f>
        <v>2.86</v>
      </c>
      <c r="D537">
        <f>VLOOKUP(A537,[1]D42!B$1:HG$649,211,FALSE)</f>
        <v>2.63</v>
      </c>
    </row>
    <row r="538" spans="1:4" x14ac:dyDescent="0.35">
      <c r="A538">
        <v>36003303173</v>
      </c>
      <c r="B538">
        <f>VLOOKUP(A538,[1]D10!B$1:HE$649,211,FALSE)</f>
        <v>5.81</v>
      </c>
      <c r="C538">
        <f>VLOOKUP(A538,[1]D21!B$1:HF$649,211,FALSE)</f>
        <v>2.35</v>
      </c>
      <c r="D538">
        <f>VLOOKUP(A538,[1]D42!B$1:HG$649,211,FALSE)</f>
        <v>10.44</v>
      </c>
    </row>
    <row r="539" spans="1:4" x14ac:dyDescent="0.35">
      <c r="A539">
        <v>36003303447</v>
      </c>
      <c r="B539">
        <f>VLOOKUP(A539,[1]D10!B$1:HE$649,211,FALSE)</f>
        <v>30.74</v>
      </c>
      <c r="C539">
        <f>VLOOKUP(A539,[1]D21!B$1:HF$649,211,FALSE)</f>
        <v>12.9</v>
      </c>
      <c r="D539">
        <f>VLOOKUP(A539,[1]D42!B$1:HG$649,211,FALSE)</f>
        <v>7.19</v>
      </c>
    </row>
    <row r="540" spans="1:4" x14ac:dyDescent="0.35">
      <c r="A540">
        <v>36003303488</v>
      </c>
      <c r="B540">
        <f>VLOOKUP(A540,[1]D10!B$1:HE$649,211,FALSE)</f>
        <v>0.87</v>
      </c>
      <c r="C540">
        <f>VLOOKUP(A540,[1]D21!B$1:HF$649,211,FALSE)</f>
        <v>0.69</v>
      </c>
      <c r="D540">
        <f>VLOOKUP(A540,[1]D42!B$1:HG$649,211,FALSE)</f>
        <v>1.98</v>
      </c>
    </row>
    <row r="541" spans="1:4" x14ac:dyDescent="0.35">
      <c r="A541">
        <v>36003303561</v>
      </c>
      <c r="B541">
        <f>VLOOKUP(A541,[1]D10!B$1:HE$649,211,FALSE)</f>
        <v>2.9</v>
      </c>
      <c r="C541">
        <f>VLOOKUP(A541,[1]D21!B$1:HF$649,211,FALSE)</f>
        <v>85.81</v>
      </c>
      <c r="D541">
        <f>VLOOKUP(A541,[1]D42!B$1:HG$649,211,FALSE)</f>
        <v>206.89</v>
      </c>
    </row>
    <row r="542" spans="1:4" x14ac:dyDescent="0.35">
      <c r="A542">
        <v>36003303587</v>
      </c>
      <c r="B542">
        <f>VLOOKUP(A542,[1]D10!B$1:HE$649,211,FALSE)</f>
        <v>0.51</v>
      </c>
      <c r="C542">
        <f>VLOOKUP(A542,[1]D21!B$1:HF$649,211,FALSE)</f>
        <v>1.07</v>
      </c>
      <c r="D542">
        <f>VLOOKUP(A542,[1]D42!B$1:HG$649,211,FALSE)</f>
        <v>1.21</v>
      </c>
    </row>
    <row r="543" spans="1:4" x14ac:dyDescent="0.35">
      <c r="A543">
        <v>36003304163</v>
      </c>
      <c r="B543">
        <f>VLOOKUP(A543,[1]D10!B$1:HE$649,211,FALSE)</f>
        <v>2.08</v>
      </c>
      <c r="C543">
        <f>VLOOKUP(A543,[1]D21!B$1:HF$649,211,FALSE)</f>
        <v>2.79</v>
      </c>
      <c r="D543">
        <f>VLOOKUP(A543,[1]D42!B$1:HG$649,211,FALSE)</f>
        <v>2.98</v>
      </c>
    </row>
    <row r="544" spans="1:4" x14ac:dyDescent="0.35">
      <c r="A544">
        <v>36003304213</v>
      </c>
      <c r="B544">
        <f>VLOOKUP(A544,[1]D10!B$1:HE$649,211,FALSE)</f>
        <v>3.26</v>
      </c>
      <c r="C544">
        <f>VLOOKUP(A544,[1]D21!B$1:HF$649,211,FALSE)</f>
        <v>1.55</v>
      </c>
      <c r="D544">
        <f>VLOOKUP(A544,[1]D42!B$1:HG$649,211,FALSE)</f>
        <v>2.35</v>
      </c>
    </row>
    <row r="545" spans="1:4" x14ac:dyDescent="0.35">
      <c r="A545">
        <v>36003304429</v>
      </c>
      <c r="B545">
        <f>VLOOKUP(A545,[1]D10!B$1:HE$649,211,FALSE)</f>
        <v>0.86</v>
      </c>
      <c r="C545">
        <f>VLOOKUP(A545,[1]D21!B$1:HF$649,211,FALSE)</f>
        <v>1.9</v>
      </c>
      <c r="D545">
        <f>VLOOKUP(A545,[1]D42!B$1:HG$649,211,FALSE)</f>
        <v>1.96</v>
      </c>
    </row>
    <row r="546" spans="1:4" x14ac:dyDescent="0.35">
      <c r="A546">
        <v>36003304494</v>
      </c>
      <c r="B546">
        <f>VLOOKUP(A546,[1]D10!B$1:HE$649,211,FALSE)</f>
        <v>4.63</v>
      </c>
      <c r="C546">
        <f>VLOOKUP(A546,[1]D21!B$1:HF$649,211,FALSE)</f>
        <v>7.74</v>
      </c>
      <c r="D546">
        <f>VLOOKUP(A546,[1]D42!B$1:HG$649,211,FALSE)</f>
        <v>13.22</v>
      </c>
    </row>
    <row r="547" spans="1:4" x14ac:dyDescent="0.35">
      <c r="A547">
        <v>36003304528</v>
      </c>
      <c r="B547">
        <f>VLOOKUP(A547,[1]D10!B$1:HE$649,211,FALSE)</f>
        <v>2.9</v>
      </c>
      <c r="C547">
        <f>VLOOKUP(A547,[1]D21!B$1:HF$649,211,FALSE)</f>
        <v>10.33</v>
      </c>
      <c r="D547">
        <f>VLOOKUP(A547,[1]D42!B$1:HG$649,211,FALSE)</f>
        <v>6.47</v>
      </c>
    </row>
    <row r="548" spans="1:4" x14ac:dyDescent="0.35">
      <c r="A548">
        <v>36003304734</v>
      </c>
      <c r="B548">
        <f>VLOOKUP(A548,[1]D10!B$1:HE$649,211,FALSE)</f>
        <v>4.72</v>
      </c>
      <c r="C548">
        <f>VLOOKUP(A548,[1]D21!B$1:HF$649,211,FALSE)</f>
        <v>2.0099999999999998</v>
      </c>
      <c r="D548">
        <f>VLOOKUP(A548,[1]D42!B$1:HG$649,211,FALSE)</f>
        <v>21.24</v>
      </c>
    </row>
    <row r="549" spans="1:4" x14ac:dyDescent="0.35">
      <c r="A549">
        <v>36003304890</v>
      </c>
      <c r="C549">
        <f>VLOOKUP(A549,[1]D21!B$1:HF$649,211,FALSE)</f>
        <v>8.1</v>
      </c>
      <c r="D549">
        <f>VLOOKUP(A549,[1]D42!B$1:HG$649,211,FALSE)</f>
        <v>5.03</v>
      </c>
    </row>
    <row r="550" spans="1:4" x14ac:dyDescent="0.35">
      <c r="A550">
        <v>36003304924</v>
      </c>
      <c r="B550">
        <f>VLOOKUP(A550,[1]D10!B$1:HE$649,211,FALSE)</f>
        <v>2.4300000000000002</v>
      </c>
      <c r="C550">
        <f>VLOOKUP(A550,[1]D21!B$1:HF$649,211,FALSE)</f>
        <v>5.96</v>
      </c>
      <c r="D550">
        <f>VLOOKUP(A550,[1]D42!B$1:HG$649,211,FALSE)</f>
        <v>4.3600000000000003</v>
      </c>
    </row>
    <row r="551" spans="1:4" x14ac:dyDescent="0.35">
      <c r="A551">
        <v>36003304932</v>
      </c>
      <c r="B551">
        <f>VLOOKUP(A551,[1]D10!B$1:HE$649,211,FALSE)</f>
        <v>29.89</v>
      </c>
      <c r="C551">
        <f>VLOOKUP(A551,[1]D21!B$1:HF$649,211,FALSE)</f>
        <v>28.68</v>
      </c>
      <c r="D551">
        <f>VLOOKUP(A551,[1]D42!B$1:HG$649,211,FALSE)</f>
        <v>38.06</v>
      </c>
    </row>
    <row r="552" spans="1:4" x14ac:dyDescent="0.35">
      <c r="A552">
        <v>36003305046</v>
      </c>
      <c r="B552">
        <f>VLOOKUP(A552,[1]D10!B$1:HE$649,211,FALSE)</f>
        <v>5.05</v>
      </c>
      <c r="C552">
        <f>VLOOKUP(A552,[1]D21!B$1:HF$649,211,FALSE)</f>
        <v>4.9400000000000004</v>
      </c>
      <c r="D552">
        <f>VLOOKUP(A552,[1]D42!B$1:HG$649,211,FALSE)</f>
        <v>7.34</v>
      </c>
    </row>
    <row r="553" spans="1:4" x14ac:dyDescent="0.35">
      <c r="A553">
        <v>36003305103</v>
      </c>
      <c r="B553">
        <f>VLOOKUP(A553,[1]D10!B$1:HE$649,211,FALSE)</f>
        <v>3.6</v>
      </c>
      <c r="C553">
        <f>VLOOKUP(A553,[1]D21!B$1:HF$649,211,FALSE)</f>
        <v>2.4500000000000002</v>
      </c>
      <c r="D553">
        <f>VLOOKUP(A553,[1]D42!B$1:HG$649,211,FALSE)</f>
        <v>10.66</v>
      </c>
    </row>
    <row r="554" spans="1:4" x14ac:dyDescent="0.35">
      <c r="A554">
        <v>36003305160</v>
      </c>
      <c r="B554">
        <f>VLOOKUP(A554,[1]D10!B$1:HE$649,211,FALSE)</f>
        <v>1.65</v>
      </c>
      <c r="C554">
        <f>VLOOKUP(A554,[1]D21!B$1:HF$649,211,FALSE)</f>
        <v>3.28</v>
      </c>
      <c r="D554">
        <f>VLOOKUP(A554,[1]D42!B$1:HG$649,211,FALSE)</f>
        <v>4.83</v>
      </c>
    </row>
    <row r="555" spans="1:4" x14ac:dyDescent="0.35">
      <c r="A555">
        <v>36003305244</v>
      </c>
      <c r="B555">
        <f>VLOOKUP(A555,[1]D10!B$1:HE$649,211,FALSE)</f>
        <v>2.4300000000000002</v>
      </c>
      <c r="C555">
        <f>VLOOKUP(A555,[1]D21!B$1:HF$649,211,FALSE)</f>
        <v>2.65</v>
      </c>
      <c r="D555">
        <f>VLOOKUP(A555,[1]D42!B$1:HG$649,211,FALSE)</f>
        <v>2.77</v>
      </c>
    </row>
    <row r="556" spans="1:4" x14ac:dyDescent="0.35">
      <c r="A556">
        <v>36003305418</v>
      </c>
      <c r="B556">
        <f>VLOOKUP(A556,[1]D10!B$1:HE$649,211,FALSE)</f>
        <v>2.56</v>
      </c>
      <c r="C556">
        <f>VLOOKUP(A556,[1]D21!B$1:HF$649,211,FALSE)</f>
        <v>1.34</v>
      </c>
      <c r="D556">
        <f>VLOOKUP(A556,[1]D42!B$1:HG$649,211,FALSE)</f>
        <v>3.87</v>
      </c>
    </row>
    <row r="557" spans="1:4" x14ac:dyDescent="0.35">
      <c r="A557">
        <v>36003305426</v>
      </c>
      <c r="B557">
        <f>VLOOKUP(A557,[1]D10!B$1:HE$649,211,FALSE)</f>
        <v>2.67</v>
      </c>
      <c r="C557">
        <f>VLOOKUP(A557,[1]D21!B$1:HF$649,211,FALSE)</f>
        <v>3.51</v>
      </c>
      <c r="D557">
        <f>VLOOKUP(A557,[1]D42!B$1:HG$649,211,FALSE)</f>
        <v>2.25</v>
      </c>
    </row>
    <row r="558" spans="1:4" x14ac:dyDescent="0.35">
      <c r="A558">
        <v>36003305640</v>
      </c>
      <c r="B558">
        <f>VLOOKUP(A558,[1]D10!B$1:HE$649,211,FALSE)</f>
        <v>2.7</v>
      </c>
      <c r="C558">
        <f>VLOOKUP(A558,[1]D21!B$1:HF$649,211,FALSE)</f>
        <v>10.36</v>
      </c>
      <c r="D558">
        <f>VLOOKUP(A558,[1]D42!B$1:HG$649,211,FALSE)</f>
        <v>2.2400000000000002</v>
      </c>
    </row>
    <row r="559" spans="1:4" x14ac:dyDescent="0.35">
      <c r="A559">
        <v>36003305699</v>
      </c>
      <c r="B559">
        <f>VLOOKUP(A559,[1]D10!B$1:HE$649,211,FALSE)</f>
        <v>3.61</v>
      </c>
      <c r="C559">
        <f>VLOOKUP(A559,[1]D21!B$1:HF$649,211,FALSE)</f>
        <v>1.53</v>
      </c>
      <c r="D559">
        <f>VLOOKUP(A559,[1]D42!B$1:HG$649,211,FALSE)</f>
        <v>4.3099999999999996</v>
      </c>
    </row>
    <row r="560" spans="1:4" x14ac:dyDescent="0.35">
      <c r="A560">
        <v>36003305749</v>
      </c>
      <c r="B560">
        <f>VLOOKUP(A560,[1]D10!B$1:HE$649,211,FALSE)</f>
        <v>1.36</v>
      </c>
      <c r="C560">
        <f>VLOOKUP(A560,[1]D21!B$1:HF$649,211,FALSE)</f>
        <v>0.87</v>
      </c>
      <c r="D560">
        <f>VLOOKUP(A560,[1]D42!B$1:HG$649,211,FALSE)</f>
        <v>8.06</v>
      </c>
    </row>
    <row r="561" spans="1:4" x14ac:dyDescent="0.35">
      <c r="A561">
        <v>36003305855</v>
      </c>
      <c r="B561">
        <f>VLOOKUP(A561,[1]D10!B$1:HE$649,211,FALSE)</f>
        <v>10.08</v>
      </c>
      <c r="C561">
        <f>VLOOKUP(A561,[1]D21!B$1:HF$649,211,FALSE)</f>
        <v>2.23</v>
      </c>
      <c r="D561">
        <f>VLOOKUP(A561,[1]D42!B$1:HG$649,211,FALSE)</f>
        <v>9.81</v>
      </c>
    </row>
    <row r="562" spans="1:4" x14ac:dyDescent="0.35">
      <c r="A562">
        <v>36003306200</v>
      </c>
      <c r="B562">
        <f>VLOOKUP(A562,[1]D10!B$1:HE$649,211,FALSE)</f>
        <v>5.77</v>
      </c>
      <c r="C562">
        <f>VLOOKUP(A562,[1]D21!B$1:HF$649,211,FALSE)</f>
        <v>6.5</v>
      </c>
      <c r="D562">
        <f>VLOOKUP(A562,[1]D42!B$1:HG$649,211,FALSE)</f>
        <v>18.95</v>
      </c>
    </row>
    <row r="563" spans="1:4" x14ac:dyDescent="0.35">
      <c r="A563">
        <v>36003306572</v>
      </c>
      <c r="B563">
        <f>VLOOKUP(A563,[1]D10!B$1:HE$649,211,FALSE)</f>
        <v>2.92</v>
      </c>
      <c r="C563">
        <f>VLOOKUP(A563,[1]D21!B$1:HF$649,211,FALSE)</f>
        <v>2.41</v>
      </c>
      <c r="D563">
        <f>VLOOKUP(A563,[1]D42!B$1:HG$649,211,FALSE)</f>
        <v>10.56</v>
      </c>
    </row>
    <row r="564" spans="1:4" x14ac:dyDescent="0.35">
      <c r="A564">
        <v>36003306788</v>
      </c>
      <c r="B564">
        <f>VLOOKUP(A564,[1]D10!B$1:HE$649,211,FALSE)</f>
        <v>3.45</v>
      </c>
      <c r="C564">
        <f>VLOOKUP(A564,[1]D21!B$1:HF$649,211,FALSE)</f>
        <v>2.71</v>
      </c>
      <c r="D564">
        <f>VLOOKUP(A564,[1]D42!B$1:HG$649,211,FALSE)</f>
        <v>2.84</v>
      </c>
    </row>
    <row r="565" spans="1:4" x14ac:dyDescent="0.35">
      <c r="A565">
        <v>36003306887</v>
      </c>
      <c r="B565">
        <f>VLOOKUP(A565,[1]D10!B$1:HE$649,211,FALSE)</f>
        <v>4.88</v>
      </c>
      <c r="C565">
        <f>VLOOKUP(A565,[1]D21!B$1:HF$649,211,FALSE)</f>
        <v>3.18</v>
      </c>
      <c r="D565">
        <f>VLOOKUP(A565,[1]D42!B$1:HG$649,211,FALSE)</f>
        <v>5.42</v>
      </c>
    </row>
    <row r="566" spans="1:4" x14ac:dyDescent="0.35">
      <c r="A566">
        <v>36003306929</v>
      </c>
      <c r="B566">
        <f>VLOOKUP(A566,[1]D10!B$1:HE$649,211,FALSE)</f>
        <v>3.12</v>
      </c>
      <c r="C566">
        <f>VLOOKUP(A566,[1]D21!B$1:HF$649,211,FALSE)</f>
        <v>2.52</v>
      </c>
      <c r="D566">
        <f>VLOOKUP(A566,[1]D42!B$1:HG$649,211,FALSE)</f>
        <v>3.25</v>
      </c>
    </row>
    <row r="567" spans="1:4" x14ac:dyDescent="0.35">
      <c r="A567">
        <v>36003307109</v>
      </c>
      <c r="B567">
        <f>VLOOKUP(A567,[1]D10!B$1:HE$649,211,FALSE)</f>
        <v>2.0499999999999998</v>
      </c>
      <c r="D567">
        <f>VLOOKUP(A567,[1]D42!B$1:HG$649,211,FALSE)</f>
        <v>11.49</v>
      </c>
    </row>
    <row r="568" spans="1:4" x14ac:dyDescent="0.35">
      <c r="A568">
        <v>36003307166</v>
      </c>
      <c r="B568">
        <f>VLOOKUP(A568,[1]D10!B$1:HE$649,211,FALSE)</f>
        <v>1.1100000000000001</v>
      </c>
      <c r="C568">
        <f>VLOOKUP(A568,[1]D21!B$1:HF$649,211,FALSE)</f>
        <v>1.65</v>
      </c>
      <c r="D568">
        <f>VLOOKUP(A568,[1]D42!B$1:HG$649,211,FALSE)</f>
        <v>4.53</v>
      </c>
    </row>
    <row r="569" spans="1:4" x14ac:dyDescent="0.35">
      <c r="A569">
        <v>36003307216</v>
      </c>
      <c r="B569">
        <f>VLOOKUP(A569,[1]D10!B$1:HE$649,211,FALSE)</f>
        <v>4.42</v>
      </c>
      <c r="C569">
        <f>VLOOKUP(A569,[1]D21!B$1:HF$649,211,FALSE)</f>
        <v>5.17</v>
      </c>
      <c r="D569">
        <f>VLOOKUP(A569,[1]D42!B$1:HG$649,211,FALSE)</f>
        <v>3.2</v>
      </c>
    </row>
    <row r="570" spans="1:4" x14ac:dyDescent="0.35">
      <c r="A570">
        <v>36003307489</v>
      </c>
      <c r="B570">
        <f>VLOOKUP(A570,[1]D10!B$1:HE$649,211,FALSE)</f>
        <v>4.22</v>
      </c>
      <c r="C570">
        <f>VLOOKUP(A570,[1]D21!B$1:HF$649,211,FALSE)</f>
        <v>3.67</v>
      </c>
      <c r="D570">
        <f>VLOOKUP(A570,[1]D42!B$1:HG$649,211,FALSE)</f>
        <v>10.16</v>
      </c>
    </row>
    <row r="571" spans="1:4" x14ac:dyDescent="0.35">
      <c r="A571">
        <v>36003307513</v>
      </c>
      <c r="B571">
        <f>VLOOKUP(A571,[1]D10!B$1:HE$649,211,FALSE)</f>
        <v>1.22</v>
      </c>
      <c r="C571">
        <f>VLOOKUP(A571,[1]D21!B$1:HF$649,211,FALSE)</f>
        <v>2.52</v>
      </c>
      <c r="D571">
        <f>VLOOKUP(A571,[1]D42!B$1:HG$649,211,FALSE)</f>
        <v>11.61</v>
      </c>
    </row>
    <row r="572" spans="1:4" x14ac:dyDescent="0.35">
      <c r="A572">
        <v>36003307588</v>
      </c>
      <c r="B572">
        <f>VLOOKUP(A572,[1]D10!B$1:HE$649,211,FALSE)</f>
        <v>9.8000000000000007</v>
      </c>
      <c r="C572">
        <f>VLOOKUP(A572,[1]D21!B$1:HF$649,211,FALSE)</f>
        <v>1.9</v>
      </c>
      <c r="D572">
        <f>VLOOKUP(A572,[1]D42!B$1:HG$649,211,FALSE)</f>
        <v>3.99</v>
      </c>
    </row>
    <row r="573" spans="1:4" x14ac:dyDescent="0.35">
      <c r="A573">
        <v>36003307901</v>
      </c>
      <c r="B573">
        <f>VLOOKUP(A573,[1]D10!B$1:HE$649,211,FALSE)</f>
        <v>5.89</v>
      </c>
      <c r="C573">
        <f>VLOOKUP(A573,[1]D21!B$1:HF$649,211,FALSE)</f>
        <v>5.51</v>
      </c>
      <c r="D573">
        <f>VLOOKUP(A573,[1]D42!B$1:HG$649,211,FALSE)</f>
        <v>10.25</v>
      </c>
    </row>
    <row r="574" spans="1:4" x14ac:dyDescent="0.35">
      <c r="A574">
        <v>36003307935</v>
      </c>
      <c r="B574">
        <f>VLOOKUP(A574,[1]D10!B$1:HE$649,211,FALSE)</f>
        <v>1.7</v>
      </c>
      <c r="C574">
        <f>VLOOKUP(A574,[1]D21!B$1:HF$649,211,FALSE)</f>
        <v>2.64</v>
      </c>
      <c r="D574">
        <f>VLOOKUP(A574,[1]D42!B$1:HG$649,211,FALSE)</f>
        <v>9.81</v>
      </c>
    </row>
    <row r="575" spans="1:4" x14ac:dyDescent="0.35">
      <c r="A575">
        <v>36003307943</v>
      </c>
      <c r="B575">
        <f>VLOOKUP(A575,[1]D10!B$1:HE$649,211,FALSE)</f>
        <v>1.19</v>
      </c>
      <c r="C575">
        <f>VLOOKUP(A575,[1]D21!B$1:HF$649,211,FALSE)</f>
        <v>1.78</v>
      </c>
      <c r="D575">
        <f>VLOOKUP(A575,[1]D42!B$1:HG$649,211,FALSE)</f>
        <v>2.11</v>
      </c>
    </row>
    <row r="576" spans="1:4" x14ac:dyDescent="0.35">
      <c r="A576">
        <v>36003307992</v>
      </c>
      <c r="B576">
        <f>VLOOKUP(A576,[1]D10!B$1:HE$649,211,FALSE)</f>
        <v>3.46</v>
      </c>
      <c r="C576">
        <f>VLOOKUP(A576,[1]D21!B$1:HF$649,211,FALSE)</f>
        <v>2.84</v>
      </c>
      <c r="D576">
        <f>VLOOKUP(A576,[1]D42!B$1:HG$649,211,FALSE)</f>
        <v>9.6</v>
      </c>
    </row>
    <row r="577" spans="1:4" x14ac:dyDescent="0.35">
      <c r="A577">
        <v>36003308222</v>
      </c>
      <c r="B577">
        <f>VLOOKUP(A577,[1]D10!B$1:HE$649,211,FALSE)</f>
        <v>2.41</v>
      </c>
      <c r="C577">
        <f>VLOOKUP(A577,[1]D21!B$1:HF$649,211,FALSE)</f>
        <v>2.93</v>
      </c>
      <c r="D577">
        <f>VLOOKUP(A577,[1]D42!B$1:HG$649,211,FALSE)</f>
        <v>4.7699999999999996</v>
      </c>
    </row>
    <row r="578" spans="1:4" x14ac:dyDescent="0.35">
      <c r="A578">
        <v>36003308263</v>
      </c>
      <c r="B578">
        <f>VLOOKUP(A578,[1]D10!B$1:HE$649,211,FALSE)</f>
        <v>85.87</v>
      </c>
      <c r="C578">
        <f>VLOOKUP(A578,[1]D21!B$1:HF$649,211,FALSE)</f>
        <v>2.37</v>
      </c>
      <c r="D578">
        <f>VLOOKUP(A578,[1]D42!B$1:HG$649,211,FALSE)</f>
        <v>2.91</v>
      </c>
    </row>
    <row r="579" spans="1:4" x14ac:dyDescent="0.35">
      <c r="A579">
        <v>36003308289</v>
      </c>
      <c r="B579">
        <f>VLOOKUP(A579,[1]D10!B$1:HE$649,211,FALSE)</f>
        <v>7.63</v>
      </c>
      <c r="C579">
        <f>VLOOKUP(A579,[1]D21!B$1:HF$649,211,FALSE)</f>
        <v>10</v>
      </c>
      <c r="D579">
        <f>VLOOKUP(A579,[1]D42!B$1:HG$649,211,FALSE)</f>
        <v>7.77</v>
      </c>
    </row>
    <row r="580" spans="1:4" x14ac:dyDescent="0.35">
      <c r="A580">
        <v>36003308453</v>
      </c>
      <c r="B580">
        <f>VLOOKUP(A580,[1]D10!B$1:HE$649,211,FALSE)</f>
        <v>2.44</v>
      </c>
      <c r="C580">
        <f>VLOOKUP(A580,[1]D21!B$1:HF$649,211,FALSE)</f>
        <v>2.5499999999999998</v>
      </c>
      <c r="D580">
        <f>VLOOKUP(A580,[1]D42!B$1:HG$649,211,FALSE)</f>
        <v>1.81</v>
      </c>
    </row>
    <row r="581" spans="1:4" x14ac:dyDescent="0.35">
      <c r="A581">
        <v>36003308503</v>
      </c>
      <c r="B581">
        <f>VLOOKUP(A581,[1]D10!B$1:HE$649,211,FALSE)</f>
        <v>1.04</v>
      </c>
      <c r="C581">
        <f>VLOOKUP(A581,[1]D21!B$1:HF$649,211,FALSE)</f>
        <v>2.86</v>
      </c>
      <c r="D581">
        <f>VLOOKUP(A581,[1]D42!B$1:HG$649,211,FALSE)</f>
        <v>2.58</v>
      </c>
    </row>
    <row r="582" spans="1:4" x14ac:dyDescent="0.35">
      <c r="A582">
        <v>36003309782</v>
      </c>
      <c r="B582">
        <f>VLOOKUP(A582,[1]D10!B$1:HE$649,211,FALSE)</f>
        <v>45.01</v>
      </c>
      <c r="C582">
        <f>VLOOKUP(A582,[1]D21!B$1:HF$649,211,FALSE)</f>
        <v>10.54</v>
      </c>
      <c r="D582">
        <f>VLOOKUP(A582,[1]D42!B$1:HG$649,211,FALSE)</f>
        <v>20.12</v>
      </c>
    </row>
    <row r="583" spans="1:4" x14ac:dyDescent="0.35">
      <c r="A583">
        <v>36003309816</v>
      </c>
      <c r="B583">
        <f>VLOOKUP(A583,[1]D10!B$1:HE$649,211,FALSE)</f>
        <v>1.31</v>
      </c>
      <c r="C583">
        <f>VLOOKUP(A583,[1]D21!B$1:HF$649,211,FALSE)</f>
        <v>8.49</v>
      </c>
      <c r="D583">
        <f>VLOOKUP(A583,[1]D42!B$1:HG$649,211,FALSE)</f>
        <v>7.72</v>
      </c>
    </row>
    <row r="584" spans="1:4" x14ac:dyDescent="0.35">
      <c r="A584">
        <v>36003309949</v>
      </c>
      <c r="B584">
        <f>VLOOKUP(A584,[1]D10!B$1:HE$649,211,FALSE)</f>
        <v>23.83</v>
      </c>
      <c r="C584">
        <f>VLOOKUP(A584,[1]D21!B$1:HF$649,211,FALSE)</f>
        <v>9.16</v>
      </c>
      <c r="D584">
        <f>VLOOKUP(A584,[1]D42!B$1:HG$649,211,FALSE)</f>
        <v>14.25</v>
      </c>
    </row>
    <row r="585" spans="1:4" x14ac:dyDescent="0.35">
      <c r="A585">
        <v>36003310418</v>
      </c>
      <c r="B585">
        <f>VLOOKUP(A585,[1]D10!B$1:HE$649,211,FALSE)</f>
        <v>15.4</v>
      </c>
      <c r="C585">
        <f>VLOOKUP(A585,[1]D21!B$1:HF$649,211,FALSE)</f>
        <v>3.33</v>
      </c>
      <c r="D585">
        <f>VLOOKUP(A585,[1]D42!B$1:HG$649,211,FALSE)</f>
        <v>15.77</v>
      </c>
    </row>
    <row r="586" spans="1:4" x14ac:dyDescent="0.35">
      <c r="A586">
        <v>36003310434</v>
      </c>
      <c r="B586">
        <f>VLOOKUP(A586,[1]D10!B$1:HE$649,211,FALSE)</f>
        <v>1.24</v>
      </c>
      <c r="C586">
        <f>VLOOKUP(A586,[1]D21!B$1:HF$649,211,FALSE)</f>
        <v>0.46</v>
      </c>
      <c r="D586">
        <f>VLOOKUP(A586,[1]D42!B$1:HG$649,211,FALSE)</f>
        <v>1.89</v>
      </c>
    </row>
    <row r="587" spans="1:4" x14ac:dyDescent="0.35">
      <c r="A587">
        <v>36003310459</v>
      </c>
      <c r="C587">
        <f>VLOOKUP(A587,[1]D21!B$1:HF$649,211,FALSE)</f>
        <v>1.39</v>
      </c>
      <c r="D587">
        <f>VLOOKUP(A587,[1]D42!B$1:HG$649,211,FALSE)</f>
        <v>1.85</v>
      </c>
    </row>
    <row r="588" spans="1:4" x14ac:dyDescent="0.35">
      <c r="A588">
        <v>36003310830</v>
      </c>
      <c r="B588">
        <f>VLOOKUP(A588,[1]D10!B$1:HE$649,211,FALSE)</f>
        <v>0.78</v>
      </c>
      <c r="C588">
        <f>VLOOKUP(A588,[1]D21!B$1:HF$649,211,FALSE)</f>
        <v>1</v>
      </c>
      <c r="D588">
        <f>VLOOKUP(A588,[1]D42!B$1:HG$649,211,FALSE)</f>
        <v>2.54</v>
      </c>
    </row>
    <row r="589" spans="1:4" x14ac:dyDescent="0.35">
      <c r="A589">
        <v>36003310855</v>
      </c>
      <c r="B589">
        <f>VLOOKUP(A589,[1]D10!B$1:HE$649,211,FALSE)</f>
        <v>5.1100000000000003</v>
      </c>
      <c r="C589">
        <f>VLOOKUP(A589,[1]D21!B$1:HF$649,211,FALSE)</f>
        <v>3.63</v>
      </c>
      <c r="D589">
        <f>VLOOKUP(A589,[1]D42!B$1:HG$649,211,FALSE)</f>
        <v>8.2100000000000009</v>
      </c>
    </row>
    <row r="590" spans="1:4" x14ac:dyDescent="0.35">
      <c r="A590">
        <v>36003310863</v>
      </c>
      <c r="B590">
        <f>VLOOKUP(A590,[1]D10!B$1:HE$649,211,FALSE)</f>
        <v>1.66</v>
      </c>
      <c r="C590">
        <f>VLOOKUP(A590,[1]D21!B$1:HF$649,211,FALSE)</f>
        <v>1.51</v>
      </c>
      <c r="D590">
        <f>VLOOKUP(A590,[1]D42!B$1:HG$649,211,FALSE)</f>
        <v>1.75</v>
      </c>
    </row>
    <row r="591" spans="1:4" x14ac:dyDescent="0.35">
      <c r="A591">
        <v>36003310871</v>
      </c>
      <c r="B591">
        <f>VLOOKUP(A591,[1]D10!B$1:HE$649,211,FALSE)</f>
        <v>2.19</v>
      </c>
      <c r="C591">
        <f>VLOOKUP(A591,[1]D21!B$1:HF$649,211,FALSE)</f>
        <v>0.84</v>
      </c>
      <c r="D591">
        <f>VLOOKUP(A591,[1]D42!B$1:HG$649,211,FALSE)</f>
        <v>0.71</v>
      </c>
    </row>
    <row r="592" spans="1:4" x14ac:dyDescent="0.35">
      <c r="A592">
        <v>36003310905</v>
      </c>
      <c r="B592">
        <f>VLOOKUP(A592,[1]D10!B$1:HE$649,211,FALSE)</f>
        <v>0.92</v>
      </c>
      <c r="C592">
        <f>VLOOKUP(A592,[1]D21!B$1:HF$649,211,FALSE)</f>
        <v>1.44</v>
      </c>
      <c r="D592">
        <f>VLOOKUP(A592,[1]D42!B$1:HG$649,211,FALSE)</f>
        <v>3.99</v>
      </c>
    </row>
    <row r="593" spans="1:4" x14ac:dyDescent="0.35">
      <c r="A593">
        <v>36003310921</v>
      </c>
      <c r="B593">
        <f>VLOOKUP(A593,[1]D10!B$1:HE$649,211,FALSE)</f>
        <v>2.4</v>
      </c>
      <c r="C593">
        <f>VLOOKUP(A593,[1]D21!B$1:HF$649,211,FALSE)</f>
        <v>2.11</v>
      </c>
      <c r="D593">
        <f>VLOOKUP(A593,[1]D42!B$1:HG$649,211,FALSE)</f>
        <v>3.91</v>
      </c>
    </row>
    <row r="594" spans="1:4" x14ac:dyDescent="0.35">
      <c r="A594">
        <v>36003310954</v>
      </c>
      <c r="B594">
        <f>VLOOKUP(A594,[1]D10!B$1:HE$649,211,FALSE)</f>
        <v>0.99</v>
      </c>
      <c r="C594">
        <f>VLOOKUP(A594,[1]D21!B$1:HF$649,211,FALSE)</f>
        <v>0.57999999999999996</v>
      </c>
      <c r="D594">
        <f>VLOOKUP(A594,[1]D42!B$1:HG$649,211,FALSE)</f>
        <v>1.37</v>
      </c>
    </row>
    <row r="595" spans="1:4" x14ac:dyDescent="0.35">
      <c r="A595">
        <v>36003311291</v>
      </c>
      <c r="B595">
        <f>VLOOKUP(A595,[1]D10!B$1:HE$649,211,FALSE)</f>
        <v>7.52</v>
      </c>
      <c r="C595">
        <f>VLOOKUP(A595,[1]D21!B$1:HF$649,211,FALSE)</f>
        <v>3.78</v>
      </c>
      <c r="D595">
        <f>VLOOKUP(A595,[1]D42!B$1:HG$649,211,FALSE)</f>
        <v>7.15</v>
      </c>
    </row>
    <row r="596" spans="1:4" x14ac:dyDescent="0.35">
      <c r="A596">
        <v>36003311317</v>
      </c>
      <c r="B596">
        <f>VLOOKUP(A596,[1]D10!B$1:HE$649,211,FALSE)</f>
        <v>2.23</v>
      </c>
      <c r="C596">
        <f>VLOOKUP(A596,[1]D21!B$1:HF$649,211,FALSE)</f>
        <v>2.4700000000000002</v>
      </c>
      <c r="D596">
        <f>VLOOKUP(A596,[1]D42!B$1:HG$649,211,FALSE)</f>
        <v>7.06</v>
      </c>
    </row>
    <row r="597" spans="1:4" x14ac:dyDescent="0.35">
      <c r="A597">
        <v>36003311465</v>
      </c>
      <c r="B597">
        <f>VLOOKUP(A597,[1]D10!B$1:HE$649,211,FALSE)</f>
        <v>2.2000000000000002</v>
      </c>
      <c r="D597">
        <f>VLOOKUP(A597,[1]D42!B$1:HG$649,211,FALSE)</f>
        <v>1.88</v>
      </c>
    </row>
    <row r="598" spans="1:4" x14ac:dyDescent="0.35">
      <c r="A598">
        <v>36003311515</v>
      </c>
      <c r="B598">
        <f>VLOOKUP(A598,[1]D10!B$1:HE$649,211,FALSE)</f>
        <v>15.51</v>
      </c>
      <c r="C598">
        <f>VLOOKUP(A598,[1]D21!B$1:HF$649,211,FALSE)</f>
        <v>6.61</v>
      </c>
      <c r="D598">
        <f>VLOOKUP(A598,[1]D42!B$1:HG$649,211,FALSE)</f>
        <v>10.76</v>
      </c>
    </row>
    <row r="599" spans="1:4" x14ac:dyDescent="0.35">
      <c r="A599">
        <v>36003311531</v>
      </c>
      <c r="B599">
        <f>VLOOKUP(A599,[1]D10!B$1:HE$649,211,FALSE)</f>
        <v>1.58</v>
      </c>
      <c r="C599">
        <f>VLOOKUP(A599,[1]D21!B$1:HF$649,211,FALSE)</f>
        <v>15.07</v>
      </c>
      <c r="D599">
        <f>VLOOKUP(A599,[1]D42!B$1:HG$649,211,FALSE)</f>
        <v>5.42</v>
      </c>
    </row>
    <row r="600" spans="1:4" x14ac:dyDescent="0.35">
      <c r="A600">
        <v>36003311549</v>
      </c>
      <c r="B600">
        <f>VLOOKUP(A600,[1]D10!B$1:HE$649,211,FALSE)</f>
        <v>5.18</v>
      </c>
      <c r="C600">
        <f>VLOOKUP(A600,[1]D21!B$1:HF$649,211,FALSE)</f>
        <v>4.3</v>
      </c>
      <c r="D600">
        <f>VLOOKUP(A600,[1]D42!B$1:HG$649,211,FALSE)</f>
        <v>6.17</v>
      </c>
    </row>
    <row r="601" spans="1:4" x14ac:dyDescent="0.35">
      <c r="A601">
        <v>36003311739</v>
      </c>
      <c r="B601">
        <f>VLOOKUP(A601,[1]D10!B$1:HE$649,211,FALSE)</f>
        <v>5.67</v>
      </c>
      <c r="C601">
        <f>VLOOKUP(A601,[1]D21!B$1:HF$649,211,FALSE)</f>
        <v>3.56</v>
      </c>
      <c r="D601">
        <f>VLOOKUP(A601,[1]D42!B$1:HG$649,211,FALSE)</f>
        <v>16.5</v>
      </c>
    </row>
    <row r="602" spans="1:4" x14ac:dyDescent="0.35">
      <c r="A602">
        <v>36003312232</v>
      </c>
      <c r="B602">
        <f>VLOOKUP(A602,[1]D10!B$1:HE$649,211,FALSE)</f>
        <v>0.76</v>
      </c>
      <c r="C602">
        <f>VLOOKUP(A602,[1]D21!B$1:HF$649,211,FALSE)</f>
        <v>0.7</v>
      </c>
      <c r="D602">
        <f>VLOOKUP(A602,[1]D42!B$1:HG$649,211,FALSE)</f>
        <v>1.08</v>
      </c>
    </row>
    <row r="603" spans="1:4" x14ac:dyDescent="0.35">
      <c r="A603">
        <v>36003312240</v>
      </c>
      <c r="B603">
        <f>VLOOKUP(A603,[1]D10!B$1:HE$649,211,FALSE)</f>
        <v>2.42</v>
      </c>
      <c r="C603">
        <f>VLOOKUP(A603,[1]D21!B$1:HF$649,211,FALSE)</f>
        <v>3.97</v>
      </c>
      <c r="D603">
        <f>VLOOKUP(A603,[1]D42!B$1:HG$649,211,FALSE)</f>
        <v>5.59</v>
      </c>
    </row>
    <row r="604" spans="1:4" x14ac:dyDescent="0.35">
      <c r="A604">
        <v>36003312257</v>
      </c>
      <c r="B604">
        <f>VLOOKUP(A604,[1]D10!B$1:HE$649,211,FALSE)</f>
        <v>4.97</v>
      </c>
      <c r="C604">
        <f>VLOOKUP(A604,[1]D21!B$1:HF$649,211,FALSE)</f>
        <v>7.87</v>
      </c>
      <c r="D604">
        <f>VLOOKUP(A604,[1]D42!B$1:HG$649,211,FALSE)</f>
        <v>9.26</v>
      </c>
    </row>
    <row r="605" spans="1:4" x14ac:dyDescent="0.35">
      <c r="A605">
        <v>36003312596</v>
      </c>
      <c r="B605">
        <f>VLOOKUP(A605,[1]D10!B$1:HE$649,211,FALSE)</f>
        <v>1.99</v>
      </c>
      <c r="C605">
        <f>VLOOKUP(A605,[1]D21!B$1:HF$649,211,FALSE)</f>
        <v>3.11</v>
      </c>
      <c r="D605">
        <f>VLOOKUP(A605,[1]D42!B$1:HG$649,211,FALSE)</f>
        <v>4.5199999999999996</v>
      </c>
    </row>
    <row r="606" spans="1:4" x14ac:dyDescent="0.35">
      <c r="A606">
        <v>36003313180</v>
      </c>
      <c r="B606">
        <f>VLOOKUP(A606,[1]D10!B$1:HE$649,211,FALSE)</f>
        <v>1.76</v>
      </c>
      <c r="C606">
        <f>VLOOKUP(A606,[1]D21!B$1:HF$649,211,FALSE)</f>
        <v>2.56</v>
      </c>
      <c r="D606">
        <f>VLOOKUP(A606,[1]D42!B$1:HG$649,211,FALSE)</f>
        <v>2.4500000000000002</v>
      </c>
    </row>
    <row r="607" spans="1:4" x14ac:dyDescent="0.35">
      <c r="A607">
        <v>36003313255</v>
      </c>
      <c r="B607">
        <f>VLOOKUP(A607,[1]D10!B$1:HE$649,211,FALSE)</f>
        <v>1.32</v>
      </c>
      <c r="C607">
        <f>VLOOKUP(A607,[1]D21!B$1:HF$649,211,FALSE)</f>
        <v>1.38</v>
      </c>
      <c r="D607">
        <f>VLOOKUP(A607,[1]D42!B$1:HG$649,211,FALSE)</f>
        <v>2.56</v>
      </c>
    </row>
    <row r="608" spans="1:4" x14ac:dyDescent="0.35">
      <c r="A608">
        <v>36003313396</v>
      </c>
      <c r="B608">
        <f>VLOOKUP(A608,[1]D10!B$1:HE$649,211,FALSE)</f>
        <v>9.65</v>
      </c>
      <c r="C608">
        <f>VLOOKUP(A608,[1]D21!B$1:HF$649,211,FALSE)</f>
        <v>1.47</v>
      </c>
      <c r="D608">
        <f>VLOOKUP(A608,[1]D42!B$1:HG$649,211,FALSE)</f>
        <v>2.2799999999999998</v>
      </c>
    </row>
    <row r="609" spans="1:4" x14ac:dyDescent="0.35">
      <c r="A609">
        <v>36003313461</v>
      </c>
      <c r="B609">
        <f>VLOOKUP(A609,[1]D10!B$1:HE$649,211,FALSE)</f>
        <v>2.82</v>
      </c>
      <c r="C609">
        <f>VLOOKUP(A609,[1]D21!B$1:HF$649,211,FALSE)</f>
        <v>2.5299999999999998</v>
      </c>
      <c r="D609">
        <f>VLOOKUP(A609,[1]D42!B$1:HG$649,211,FALSE)</f>
        <v>5.57</v>
      </c>
    </row>
    <row r="610" spans="1:4" x14ac:dyDescent="0.35">
      <c r="A610">
        <v>36003313529</v>
      </c>
      <c r="B610">
        <f>VLOOKUP(A610,[1]D10!B$1:HE$649,211,FALSE)</f>
        <v>1.84</v>
      </c>
      <c r="C610">
        <f>VLOOKUP(A610,[1]D21!B$1:HF$649,211,FALSE)</f>
        <v>1.7</v>
      </c>
      <c r="D610">
        <f>VLOOKUP(A610,[1]D42!B$1:HG$649,211,FALSE)</f>
        <v>0.95</v>
      </c>
    </row>
    <row r="611" spans="1:4" x14ac:dyDescent="0.35">
      <c r="A611">
        <v>36003313537</v>
      </c>
      <c r="B611">
        <f>VLOOKUP(A611,[1]D10!B$1:HE$649,211,FALSE)</f>
        <v>1.46</v>
      </c>
      <c r="C611">
        <f>VLOOKUP(A611,[1]D21!B$1:HF$649,211,FALSE)</f>
        <v>2.4300000000000002</v>
      </c>
      <c r="D611">
        <f>VLOOKUP(A611,[1]D42!B$1:HG$649,211,FALSE)</f>
        <v>3.9</v>
      </c>
    </row>
    <row r="612" spans="1:4" x14ac:dyDescent="0.35">
      <c r="A612">
        <v>36003313867</v>
      </c>
      <c r="B612">
        <f>VLOOKUP(A612,[1]D10!B$1:HE$649,211,FALSE)</f>
        <v>2.92</v>
      </c>
      <c r="C612">
        <f>VLOOKUP(A612,[1]D21!B$1:HF$649,211,FALSE)</f>
        <v>2.46</v>
      </c>
      <c r="D612">
        <f>VLOOKUP(A612,[1]D42!B$1:HG$649,211,FALSE)</f>
        <v>5.04</v>
      </c>
    </row>
    <row r="613" spans="1:4" x14ac:dyDescent="0.35">
      <c r="A613">
        <v>36003313917</v>
      </c>
      <c r="B613">
        <f>VLOOKUP(A613,[1]D10!B$1:HE$649,211,FALSE)</f>
        <v>3.39</v>
      </c>
      <c r="C613">
        <f>VLOOKUP(A613,[1]D21!B$1:HF$649,211,FALSE)</f>
        <v>4.95</v>
      </c>
      <c r="D613">
        <f>VLOOKUP(A613,[1]D42!B$1:HG$649,211,FALSE)</f>
        <v>6.94</v>
      </c>
    </row>
    <row r="614" spans="1:4" x14ac:dyDescent="0.35">
      <c r="A614">
        <v>36003313925</v>
      </c>
      <c r="B614">
        <f>VLOOKUP(A614,[1]D10!B$1:HE$649,211,FALSE)</f>
        <v>2.68</v>
      </c>
      <c r="C614">
        <f>VLOOKUP(A614,[1]D21!B$1:HF$649,211,FALSE)</f>
        <v>3.25</v>
      </c>
      <c r="D614">
        <f>VLOOKUP(A614,[1]D42!B$1:HG$649,211,FALSE)</f>
        <v>6.17</v>
      </c>
    </row>
    <row r="615" spans="1:4" x14ac:dyDescent="0.35">
      <c r="A615">
        <v>36003314410</v>
      </c>
      <c r="B615">
        <f>VLOOKUP(A615,[1]D10!B$1:HE$649,211,FALSE)</f>
        <v>3.16</v>
      </c>
      <c r="C615">
        <f>VLOOKUP(A615,[1]D21!B$1:HF$649,211,FALSE)</f>
        <v>6.46</v>
      </c>
      <c r="D615">
        <f>VLOOKUP(A615,[1]D42!B$1:HG$649,211,FALSE)</f>
        <v>11.92</v>
      </c>
    </row>
    <row r="616" spans="1:4" x14ac:dyDescent="0.35">
      <c r="A616">
        <v>36003314477</v>
      </c>
      <c r="B616">
        <f>VLOOKUP(A616,[1]D10!B$1:HE$649,211,FALSE)</f>
        <v>2.69</v>
      </c>
      <c r="C616">
        <f>VLOOKUP(A616,[1]D21!B$1:HF$649,211,FALSE)</f>
        <v>12.11</v>
      </c>
      <c r="D616">
        <f>VLOOKUP(A616,[1]D42!B$1:HG$649,211,FALSE)</f>
        <v>4.7</v>
      </c>
    </row>
    <row r="617" spans="1:4" x14ac:dyDescent="0.35">
      <c r="A617">
        <v>36003314493</v>
      </c>
      <c r="B617">
        <f>VLOOKUP(A617,[1]D10!B$1:HE$649,211,FALSE)</f>
        <v>6.39</v>
      </c>
      <c r="C617">
        <f>VLOOKUP(A617,[1]D21!B$1:HF$649,211,FALSE)</f>
        <v>1.95</v>
      </c>
      <c r="D617">
        <f>VLOOKUP(A617,[1]D42!B$1:HG$649,211,FALSE)</f>
        <v>3.79</v>
      </c>
    </row>
    <row r="618" spans="1:4" x14ac:dyDescent="0.35">
      <c r="A618">
        <v>36003314501</v>
      </c>
      <c r="B618">
        <f>VLOOKUP(A618,[1]D10!B$1:HE$649,211,FALSE)</f>
        <v>5.16</v>
      </c>
      <c r="C618">
        <f>VLOOKUP(A618,[1]D21!B$1:HF$649,211,FALSE)</f>
        <v>4.6500000000000004</v>
      </c>
      <c r="D618">
        <f>VLOOKUP(A618,[1]D42!B$1:HG$649,211,FALSE)</f>
        <v>7.1</v>
      </c>
    </row>
    <row r="619" spans="1:4" x14ac:dyDescent="0.35">
      <c r="A619">
        <v>36003314527</v>
      </c>
      <c r="B619">
        <f>VLOOKUP(A619,[1]D10!B$1:HE$649,211,FALSE)</f>
        <v>19.350000000000001</v>
      </c>
      <c r="C619">
        <f>VLOOKUP(A619,[1]D21!B$1:HF$649,211,FALSE)</f>
        <v>22.37</v>
      </c>
      <c r="D619">
        <f>VLOOKUP(A619,[1]D42!B$1:HG$649,211,FALSE)</f>
        <v>20.89</v>
      </c>
    </row>
    <row r="620" spans="1:4" x14ac:dyDescent="0.35">
      <c r="A620">
        <v>36003314535</v>
      </c>
      <c r="B620">
        <f>VLOOKUP(A620,[1]D10!B$1:HE$649,211,FALSE)</f>
        <v>6.64</v>
      </c>
      <c r="C620">
        <f>VLOOKUP(A620,[1]D21!B$1:HF$649,211,FALSE)</f>
        <v>5.51</v>
      </c>
      <c r="D620">
        <f>VLOOKUP(A620,[1]D42!B$1:HG$649,211,FALSE)</f>
        <v>7.06</v>
      </c>
    </row>
    <row r="621" spans="1:4" x14ac:dyDescent="0.35">
      <c r="A621">
        <v>36003314642</v>
      </c>
      <c r="B621">
        <f>VLOOKUP(A621,[1]D10!B$1:HE$649,211,FALSE)</f>
        <v>1.56</v>
      </c>
      <c r="C621">
        <f>VLOOKUP(A621,[1]D21!B$1:HF$649,211,FALSE)</f>
        <v>2.35</v>
      </c>
      <c r="D621">
        <f>VLOOKUP(A621,[1]D42!B$1:HG$649,211,FALSE)</f>
        <v>2.0499999999999998</v>
      </c>
    </row>
    <row r="622" spans="1:4" x14ac:dyDescent="0.35">
      <c r="A622">
        <v>36003314717</v>
      </c>
      <c r="B622">
        <f>VLOOKUP(A622,[1]D10!B$1:HE$649,211,FALSE)</f>
        <v>1.97</v>
      </c>
      <c r="C622">
        <f>VLOOKUP(A622,[1]D21!B$1:HF$649,211,FALSE)</f>
        <v>2.46</v>
      </c>
      <c r="D622">
        <f>VLOOKUP(A622,[1]D42!B$1:HG$649,211,FALSE)</f>
        <v>2.96</v>
      </c>
    </row>
    <row r="623" spans="1:4" x14ac:dyDescent="0.35">
      <c r="A623">
        <v>36003314725</v>
      </c>
      <c r="B623">
        <f>VLOOKUP(A623,[1]D10!B$1:HE$649,211,FALSE)</f>
        <v>0.52</v>
      </c>
      <c r="C623">
        <f>VLOOKUP(A623,[1]D21!B$1:HF$649,211,FALSE)</f>
        <v>1.86</v>
      </c>
      <c r="D623">
        <f>VLOOKUP(A623,[1]D42!B$1:HG$649,211,FALSE)</f>
        <v>1.94</v>
      </c>
    </row>
    <row r="624" spans="1:4" x14ac:dyDescent="0.35">
      <c r="A624">
        <v>36003314790</v>
      </c>
      <c r="B624">
        <f>VLOOKUP(A624,[1]D10!B$1:HE$649,211,FALSE)</f>
        <v>0.78</v>
      </c>
      <c r="C624">
        <f>VLOOKUP(A624,[1]D21!B$1:HF$649,211,FALSE)</f>
        <v>4.29</v>
      </c>
      <c r="D624">
        <f>VLOOKUP(A624,[1]D42!B$1:HG$649,211,FALSE)</f>
        <v>2.06</v>
      </c>
    </row>
    <row r="625" spans="1:4" x14ac:dyDescent="0.35">
      <c r="A625">
        <v>36003314931</v>
      </c>
      <c r="B625">
        <f>VLOOKUP(A625,[1]D10!B$1:HE$649,211,FALSE)</f>
        <v>12.42</v>
      </c>
      <c r="C625">
        <f>VLOOKUP(A625,[1]D21!B$1:HF$649,211,FALSE)</f>
        <v>37.22</v>
      </c>
      <c r="D625">
        <f>VLOOKUP(A625,[1]D42!B$1:HG$649,211,FALSE)</f>
        <v>18.13</v>
      </c>
    </row>
    <row r="626" spans="1:4" x14ac:dyDescent="0.35">
      <c r="A626">
        <v>36003315169</v>
      </c>
      <c r="B626">
        <f>VLOOKUP(A626,[1]D10!B$1:HE$649,211,FALSE)</f>
        <v>0.53</v>
      </c>
      <c r="C626">
        <f>VLOOKUP(A626,[1]D21!B$1:HF$649,211,FALSE)</f>
        <v>2.0299999999999998</v>
      </c>
      <c r="D626">
        <f>VLOOKUP(A626,[1]D42!B$1:HG$649,211,FALSE)</f>
        <v>3.59</v>
      </c>
    </row>
    <row r="627" spans="1:4" x14ac:dyDescent="0.35">
      <c r="A627">
        <v>36003315235</v>
      </c>
      <c r="B627">
        <f>VLOOKUP(A627,[1]D10!B$1:HE$649,211,FALSE)</f>
        <v>4.75</v>
      </c>
      <c r="C627">
        <f>VLOOKUP(A627,[1]D21!B$1:HF$649,211,FALSE)</f>
        <v>4.99</v>
      </c>
      <c r="D627">
        <f>VLOOKUP(A627,[1]D42!B$1:HG$649,211,FALSE)</f>
        <v>11.58</v>
      </c>
    </row>
    <row r="628" spans="1:4" x14ac:dyDescent="0.35">
      <c r="A628">
        <v>36003315672</v>
      </c>
      <c r="B628">
        <f>VLOOKUP(A628,[1]D10!B$1:HE$649,211,FALSE)</f>
        <v>1.39</v>
      </c>
      <c r="C628">
        <f>VLOOKUP(A628,[1]D21!B$1:HF$649,211,FALSE)</f>
        <v>1.22</v>
      </c>
      <c r="D628">
        <f>VLOOKUP(A628,[1]D42!B$1:HG$649,211,FALSE)</f>
        <v>2.02</v>
      </c>
    </row>
    <row r="629" spans="1:4" x14ac:dyDescent="0.35">
      <c r="A629">
        <v>36003315680</v>
      </c>
      <c r="B629">
        <f>VLOOKUP(A629,[1]D10!B$1:HE$649,211,FALSE)</f>
        <v>6.16</v>
      </c>
      <c r="C629">
        <f>VLOOKUP(A629,[1]D21!B$1:HF$649,211,FALSE)</f>
        <v>2.2400000000000002</v>
      </c>
      <c r="D629">
        <f>VLOOKUP(A629,[1]D42!B$1:HG$649,211,FALSE)</f>
        <v>1.69</v>
      </c>
    </row>
    <row r="630" spans="1:4" x14ac:dyDescent="0.35">
      <c r="A630">
        <v>36003315763</v>
      </c>
      <c r="B630">
        <f>VLOOKUP(A630,[1]D10!B$1:HE$649,211,FALSE)</f>
        <v>2.34</v>
      </c>
      <c r="D630">
        <f>VLOOKUP(A630,[1]D42!B$1:HG$649,211,FALSE)</f>
        <v>2.54</v>
      </c>
    </row>
    <row r="631" spans="1:4" x14ac:dyDescent="0.35">
      <c r="A631">
        <v>36003315789</v>
      </c>
      <c r="B631">
        <f>VLOOKUP(A631,[1]D10!B$1:HE$649,211,FALSE)</f>
        <v>2.09</v>
      </c>
      <c r="C631">
        <f>VLOOKUP(A631,[1]D21!B$1:HF$649,211,FALSE)</f>
        <v>1.97</v>
      </c>
      <c r="D631">
        <f>VLOOKUP(A631,[1]D42!B$1:HG$649,211,FALSE)</f>
        <v>4.66</v>
      </c>
    </row>
    <row r="632" spans="1:4" x14ac:dyDescent="0.35">
      <c r="A632">
        <v>36003316340</v>
      </c>
      <c r="B632">
        <f>VLOOKUP(A632,[1]D10!B$1:HE$649,211,FALSE)</f>
        <v>3.65</v>
      </c>
      <c r="C632">
        <f>VLOOKUP(A632,[1]D21!B$1:HF$649,211,FALSE)</f>
        <v>3.48</v>
      </c>
      <c r="D632">
        <f>VLOOKUP(A632,[1]D42!B$1:HG$649,211,FALSE)</f>
        <v>8.9</v>
      </c>
    </row>
    <row r="633" spans="1:4" x14ac:dyDescent="0.35">
      <c r="A633">
        <v>36003316407</v>
      </c>
      <c r="B633">
        <f>VLOOKUP(A633,[1]D10!B$1:HE$649,211,FALSE)</f>
        <v>21.9</v>
      </c>
      <c r="C633">
        <f>VLOOKUP(A633,[1]D21!B$1:HF$649,211,FALSE)</f>
        <v>14.35</v>
      </c>
      <c r="D633">
        <f>VLOOKUP(A633,[1]D42!B$1:HG$649,211,FALSE)</f>
        <v>3.54</v>
      </c>
    </row>
    <row r="634" spans="1:4" x14ac:dyDescent="0.35">
      <c r="A634">
        <v>36003316423</v>
      </c>
      <c r="B634">
        <f>VLOOKUP(A634,[1]D10!B$1:HE$649,211,FALSE)</f>
        <v>1.39</v>
      </c>
      <c r="C634">
        <f>VLOOKUP(A634,[1]D21!B$1:HF$649,211,FALSE)</f>
        <v>2.75</v>
      </c>
      <c r="D634">
        <f>VLOOKUP(A634,[1]D42!B$1:HG$649,211,FALSE)</f>
        <v>2.36</v>
      </c>
    </row>
    <row r="635" spans="1:4" x14ac:dyDescent="0.35">
      <c r="A635">
        <v>36003316753</v>
      </c>
      <c r="B635">
        <f>VLOOKUP(A635,[1]D10!B$1:HE$649,211,FALSE)</f>
        <v>0.98</v>
      </c>
      <c r="C635">
        <f>VLOOKUP(A635,[1]D21!B$1:HF$649,211,FALSE)</f>
        <v>1.1000000000000001</v>
      </c>
      <c r="D635">
        <f>VLOOKUP(A635,[1]D42!B$1:HG$649,211,FALSE)</f>
        <v>5.94</v>
      </c>
    </row>
    <row r="636" spans="1:4" x14ac:dyDescent="0.35">
      <c r="A636">
        <v>36003316928</v>
      </c>
      <c r="B636">
        <f>VLOOKUP(A636,[1]D10!B$1:HE$649,211,FALSE)</f>
        <v>1.29</v>
      </c>
      <c r="C636">
        <f>VLOOKUP(A636,[1]D21!B$1:HF$649,211,FALSE)</f>
        <v>2.37</v>
      </c>
      <c r="D636">
        <f>VLOOKUP(A636,[1]D42!B$1:HG$649,211,FALSE)</f>
        <v>3.85</v>
      </c>
    </row>
    <row r="637" spans="1:4" x14ac:dyDescent="0.35">
      <c r="A637">
        <v>36003317124</v>
      </c>
      <c r="B637">
        <f>VLOOKUP(A637,[1]D10!B$1:HE$649,211,FALSE)</f>
        <v>73.14</v>
      </c>
      <c r="C637">
        <f>VLOOKUP(A637,[1]D21!B$1:HF$649,211,FALSE)</f>
        <v>30.51</v>
      </c>
      <c r="D637">
        <f>VLOOKUP(A637,[1]D42!B$1:HG$649,211,FALSE)</f>
        <v>3.66</v>
      </c>
    </row>
    <row r="638" spans="1:4" x14ac:dyDescent="0.35">
      <c r="A638">
        <v>36003317736</v>
      </c>
      <c r="B638">
        <f>VLOOKUP(A638,[1]D10!B$1:HE$649,211,FALSE)</f>
        <v>1.1299999999999999</v>
      </c>
      <c r="C638">
        <f>VLOOKUP(A638,[1]D21!B$1:HF$649,211,FALSE)</f>
        <v>1.72</v>
      </c>
      <c r="D638">
        <f>VLOOKUP(A638,[1]D42!B$1:HG$649,211,FALSE)</f>
        <v>3.55</v>
      </c>
    </row>
    <row r="639" spans="1:4" x14ac:dyDescent="0.35">
      <c r="A639">
        <v>36003317967</v>
      </c>
      <c r="B639">
        <f>VLOOKUP(A639,[1]D10!B$1:HE$649,211,FALSE)</f>
        <v>3.23</v>
      </c>
      <c r="C639">
        <f>VLOOKUP(A639,[1]D21!B$1:HF$649,211,FALSE)</f>
        <v>4.29</v>
      </c>
      <c r="D639">
        <f>VLOOKUP(A639,[1]D42!B$1:HG$649,211,FALSE)</f>
        <v>5.73</v>
      </c>
    </row>
    <row r="640" spans="1:4" x14ac:dyDescent="0.35">
      <c r="A640">
        <v>36003318049</v>
      </c>
      <c r="B640">
        <f>VLOOKUP(A640,[1]D10!B$1:HE$649,211,FALSE)</f>
        <v>0.73</v>
      </c>
      <c r="C640">
        <f>VLOOKUP(A640,[1]D21!B$1:HF$649,211,FALSE)</f>
        <v>0.84</v>
      </c>
      <c r="D640">
        <f>VLOOKUP(A640,[1]D42!B$1:HG$649,211,FALSE)</f>
        <v>3.04</v>
      </c>
    </row>
    <row r="641" spans="1:4" x14ac:dyDescent="0.35">
      <c r="A641">
        <v>36003318262</v>
      </c>
      <c r="B641">
        <f>VLOOKUP(A641,[1]D10!B$1:HE$649,211,FALSE)</f>
        <v>0.85</v>
      </c>
      <c r="C641">
        <f>VLOOKUP(A641,[1]D21!B$1:HF$649,211,FALSE)</f>
        <v>2.08</v>
      </c>
      <c r="D641">
        <f>VLOOKUP(A641,[1]D42!B$1:HG$649,211,FALSE)</f>
        <v>1.5</v>
      </c>
    </row>
    <row r="642" spans="1:4" x14ac:dyDescent="0.35">
      <c r="A642">
        <v>36003318296</v>
      </c>
      <c r="B642">
        <f>VLOOKUP(A642,[1]D10!B$1:HE$649,211,FALSE)</f>
        <v>1.55</v>
      </c>
      <c r="C642">
        <f>VLOOKUP(A642,[1]D21!B$1:HF$649,211,FALSE)</f>
        <v>5.45</v>
      </c>
      <c r="D642">
        <f>VLOOKUP(A642,[1]D42!B$1:HG$649,211,FALSE)</f>
        <v>6.41</v>
      </c>
    </row>
    <row r="643" spans="1:4" x14ac:dyDescent="0.35">
      <c r="A643">
        <v>36003318585</v>
      </c>
      <c r="B643">
        <f>VLOOKUP(A643,[1]D10!B$1:HE$649,211,FALSE)</f>
        <v>2.4500000000000002</v>
      </c>
      <c r="C643">
        <f>VLOOKUP(A643,[1]D21!B$1:HF$649,211,FALSE)</f>
        <v>2.2799999999999998</v>
      </c>
      <c r="D643">
        <f>VLOOKUP(A643,[1]D42!B$1:HG$649,211,FALSE)</f>
        <v>7.28</v>
      </c>
    </row>
    <row r="644" spans="1:4" x14ac:dyDescent="0.35">
      <c r="A644">
        <v>36003318718</v>
      </c>
      <c r="B644">
        <f>VLOOKUP(A644,[1]D10!B$1:HE$649,211,FALSE)</f>
        <v>5.97</v>
      </c>
      <c r="C644">
        <f>VLOOKUP(A644,[1]D21!B$1:HF$649,211,FALSE)</f>
        <v>4.4800000000000004</v>
      </c>
      <c r="D644">
        <f>VLOOKUP(A644,[1]D42!B$1:HG$649,211,FALSE)</f>
        <v>9.67</v>
      </c>
    </row>
    <row r="645" spans="1:4" x14ac:dyDescent="0.35">
      <c r="A645">
        <v>36003318734</v>
      </c>
      <c r="B645">
        <f>VLOOKUP(A645,[1]D10!B$1:HE$649,211,FALSE)</f>
        <v>6.72</v>
      </c>
      <c r="C645">
        <f>VLOOKUP(A645,[1]D21!B$1:HF$649,211,FALSE)</f>
        <v>3.5</v>
      </c>
      <c r="D645">
        <f>VLOOKUP(A645,[1]D42!B$1:HG$649,211,FALSE)</f>
        <v>3.59</v>
      </c>
    </row>
    <row r="646" spans="1:4" x14ac:dyDescent="0.35">
      <c r="A646">
        <v>36003319591</v>
      </c>
      <c r="B646">
        <f>VLOOKUP(A646,[1]D10!B$1:HE$649,211,FALSE)</f>
        <v>10.53</v>
      </c>
      <c r="C646">
        <f>VLOOKUP(A646,[1]D21!B$1:HF$649,211,FALSE)</f>
        <v>9.25</v>
      </c>
      <c r="D646">
        <f>VLOOKUP(A646,[1]D42!B$1:HG$649,211,FALSE)</f>
        <v>11.5</v>
      </c>
    </row>
    <row r="647" spans="1:4" x14ac:dyDescent="0.35">
      <c r="A647">
        <v>36003319674</v>
      </c>
      <c r="B647">
        <f>VLOOKUP(A647,[1]D10!B$1:HE$649,211,FALSE)</f>
        <v>8.3699999999999992</v>
      </c>
      <c r="C647">
        <f>VLOOKUP(A647,[1]D21!B$1:HF$649,211,FALSE)</f>
        <v>8.8000000000000007</v>
      </c>
      <c r="D647">
        <f>VLOOKUP(A647,[1]D42!B$1:HG$649,211,FALSE)</f>
        <v>10.93</v>
      </c>
    </row>
    <row r="648" spans="1:4" x14ac:dyDescent="0.35">
      <c r="A648">
        <v>36003319708</v>
      </c>
      <c r="B648">
        <f>VLOOKUP(A648,[1]D10!B$1:HE$649,211,FALSE)</f>
        <v>3.84</v>
      </c>
      <c r="C648">
        <f>VLOOKUP(A648,[1]D21!B$1:HF$649,211,FALSE)</f>
        <v>5.52</v>
      </c>
      <c r="D648">
        <f>VLOOKUP(A648,[1]D42!B$1:HG$649,211,FALSE)</f>
        <v>6.66</v>
      </c>
    </row>
    <row r="649" spans="1:4" x14ac:dyDescent="0.35">
      <c r="A649">
        <v>36003319716</v>
      </c>
      <c r="B649">
        <f>VLOOKUP(A649,[1]D10!B$1:HE$649,211,FALSE)</f>
        <v>2.79</v>
      </c>
      <c r="C649">
        <f>VLOOKUP(A649,[1]D21!B$1:HF$649,211,FALSE)</f>
        <v>6.08</v>
      </c>
      <c r="D649">
        <f>VLOOKUP(A649,[1]D42!B$1:HG$649,211,FALSE)</f>
        <v>19.100000000000001</v>
      </c>
    </row>
    <row r="650" spans="1:4" x14ac:dyDescent="0.35">
      <c r="A650">
        <v>36003319971</v>
      </c>
      <c r="B650">
        <f>VLOOKUP(A650,[1]D10!B$1:HE$649,211,FALSE)</f>
        <v>1.53</v>
      </c>
      <c r="C650">
        <f>VLOOKUP(A650,[1]D21!B$1:HF$649,211,FALSE)</f>
        <v>3.7</v>
      </c>
    </row>
    <row r="651" spans="1:4" x14ac:dyDescent="0.35">
      <c r="A651">
        <v>36003320177</v>
      </c>
      <c r="B651">
        <f>VLOOKUP(A651,[1]D10!B$1:HE$649,211,FALSE)</f>
        <v>2.56</v>
      </c>
      <c r="C651">
        <f>VLOOKUP(A651,[1]D21!B$1:HF$649,211,FALSE)</f>
        <v>4.04</v>
      </c>
    </row>
    <row r="652" spans="1:4" x14ac:dyDescent="0.35">
      <c r="A652">
        <v>36003320623</v>
      </c>
      <c r="B652">
        <f>VLOOKUP(A652,[1]D10!B$1:HE$649,211,FALSE)</f>
        <v>3.91</v>
      </c>
      <c r="C652">
        <f>VLOOKUP(A652,[1]D21!B$1:HF$649,211,FALSE)</f>
        <v>3.52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B712F-0377-4F09-BA0F-003918C0A55E}">
  <dimension ref="A1:D652"/>
  <sheetViews>
    <sheetView workbookViewId="0">
      <selection sqref="A1:D1048576"/>
    </sheetView>
  </sheetViews>
  <sheetFormatPr defaultRowHeight="14.5" x14ac:dyDescent="0.35"/>
  <cols>
    <col min="1" max="1" width="13.81640625" bestFit="1" customWidth="1"/>
  </cols>
  <sheetData>
    <row r="1" spans="1:4" x14ac:dyDescent="0.35">
      <c r="A1" t="s">
        <v>0</v>
      </c>
      <c r="B1" t="s">
        <v>1</v>
      </c>
      <c r="C1" t="s">
        <v>2</v>
      </c>
      <c r="D1" t="s">
        <v>3</v>
      </c>
    </row>
    <row r="2" spans="1:4" x14ac:dyDescent="0.35">
      <c r="A2">
        <v>31005500017</v>
      </c>
      <c r="B2">
        <f>VLOOKUP(A2,[1]D10!B$1:HE$649,207,FALSE)</f>
        <v>10.19</v>
      </c>
      <c r="C2">
        <f>VLOOKUP(A2,[1]D21!B$1:HF$649,207,FALSE)</f>
        <v>13.53</v>
      </c>
      <c r="D2">
        <f>VLOOKUP(A2,[1]D42!B$1:HG$649,207,FALSE)</f>
        <v>14.59</v>
      </c>
    </row>
    <row r="3" spans="1:4" x14ac:dyDescent="0.35">
      <c r="A3">
        <v>31005500058</v>
      </c>
      <c r="B3">
        <f>VLOOKUP(A3,[1]D10!B$1:HE$649,207,FALSE)</f>
        <v>32.270000000000003</v>
      </c>
      <c r="C3">
        <f>VLOOKUP(A3,[1]D21!B$1:HF$649,207,FALSE)</f>
        <v>42.91</v>
      </c>
      <c r="D3">
        <f>VLOOKUP(A3,[1]D42!B$1:HG$649,207,FALSE)</f>
        <v>39.43</v>
      </c>
    </row>
    <row r="4" spans="1:4" x14ac:dyDescent="0.35">
      <c r="A4">
        <v>31005500132</v>
      </c>
      <c r="B4">
        <f>VLOOKUP(A4,[1]D10!B$1:HE$649,207,FALSE)</f>
        <v>28.25</v>
      </c>
      <c r="C4">
        <f>VLOOKUP(A4,[1]D21!B$1:HF$649,207,FALSE)</f>
        <v>31.08</v>
      </c>
      <c r="D4">
        <f>VLOOKUP(A4,[1]D42!B$1:HG$649,207,FALSE)</f>
        <v>25.81</v>
      </c>
    </row>
    <row r="5" spans="1:4" x14ac:dyDescent="0.35">
      <c r="A5">
        <v>31005500348</v>
      </c>
      <c r="C5">
        <f>VLOOKUP(A5,[1]D21!B$1:HF$649,207,FALSE)</f>
        <v>11.86</v>
      </c>
      <c r="D5">
        <f>VLOOKUP(A5,[1]D42!B$1:HG$649,207,FALSE)</f>
        <v>15.26</v>
      </c>
    </row>
    <row r="6" spans="1:4" x14ac:dyDescent="0.35">
      <c r="A6">
        <v>31005500363</v>
      </c>
      <c r="B6">
        <f>VLOOKUP(A6,[1]D10!B$1:HE$649,207,FALSE)</f>
        <v>13.59</v>
      </c>
      <c r="C6">
        <f>VLOOKUP(A6,[1]D21!B$1:HF$649,207,FALSE)</f>
        <v>14.13</v>
      </c>
      <c r="D6">
        <f>VLOOKUP(A6,[1]D42!B$1:HG$649,207,FALSE)</f>
        <v>14.03</v>
      </c>
    </row>
    <row r="7" spans="1:4" x14ac:dyDescent="0.35">
      <c r="A7">
        <v>31005500629</v>
      </c>
      <c r="B7">
        <f>VLOOKUP(A7,[1]D10!B$1:HE$649,207,FALSE)</f>
        <v>17.170000000000002</v>
      </c>
      <c r="C7">
        <f>VLOOKUP(A7,[1]D21!B$1:HF$649,207,FALSE)</f>
        <v>14.85</v>
      </c>
      <c r="D7">
        <f>VLOOKUP(A7,[1]D42!B$1:HG$649,207,FALSE)</f>
        <v>21.02</v>
      </c>
    </row>
    <row r="8" spans="1:4" x14ac:dyDescent="0.35">
      <c r="A8">
        <v>31005500710</v>
      </c>
      <c r="B8">
        <f>VLOOKUP(A8,[1]D10!B$1:HE$649,207,FALSE)</f>
        <v>16.190000000000001</v>
      </c>
      <c r="C8">
        <f>VLOOKUP(A8,[1]D21!B$1:HF$649,207,FALSE)</f>
        <v>20.96</v>
      </c>
      <c r="D8">
        <f>VLOOKUP(A8,[1]D42!B$1:HG$649,207,FALSE)</f>
        <v>21.88</v>
      </c>
    </row>
    <row r="9" spans="1:4" x14ac:dyDescent="0.35">
      <c r="A9">
        <v>31005500736</v>
      </c>
      <c r="B9">
        <f>VLOOKUP(A9,[1]D10!B$1:HE$649,207,FALSE)</f>
        <v>18.64</v>
      </c>
      <c r="C9">
        <f>VLOOKUP(A9,[1]D21!B$1:HF$649,207,FALSE)</f>
        <v>15.98</v>
      </c>
      <c r="D9">
        <f>VLOOKUP(A9,[1]D42!B$1:HG$649,207,FALSE)</f>
        <v>13.15</v>
      </c>
    </row>
    <row r="10" spans="1:4" x14ac:dyDescent="0.35">
      <c r="A10">
        <v>31005500819</v>
      </c>
      <c r="B10">
        <f>VLOOKUP(A10,[1]D10!B$1:HE$649,207,FALSE)</f>
        <v>56.05</v>
      </c>
      <c r="C10">
        <f>VLOOKUP(A10,[1]D21!B$1:HF$649,207,FALSE)</f>
        <v>29.31</v>
      </c>
      <c r="D10">
        <f>VLOOKUP(A10,[1]D42!B$1:HG$649,207,FALSE)</f>
        <v>30.53</v>
      </c>
    </row>
    <row r="11" spans="1:4" x14ac:dyDescent="0.35">
      <c r="A11">
        <v>31005500868</v>
      </c>
      <c r="B11">
        <f>VLOOKUP(A11,[1]D10!B$1:HE$649,207,FALSE)</f>
        <v>10.65</v>
      </c>
      <c r="C11">
        <f>VLOOKUP(A11,[1]D21!B$1:HF$649,207,FALSE)</f>
        <v>12.02</v>
      </c>
      <c r="D11">
        <f>VLOOKUP(A11,[1]D42!B$1:HG$649,207,FALSE)</f>
        <v>14.07</v>
      </c>
    </row>
    <row r="12" spans="1:4" x14ac:dyDescent="0.35">
      <c r="A12">
        <v>31005501031</v>
      </c>
      <c r="B12">
        <f>VLOOKUP(A12,[1]D10!B$1:HE$649,207,FALSE)</f>
        <v>19.690000000000001</v>
      </c>
      <c r="C12">
        <f>VLOOKUP(A12,[1]D21!B$1:HF$649,207,FALSE)</f>
        <v>19.84</v>
      </c>
      <c r="D12">
        <f>VLOOKUP(A12,[1]D42!B$1:HG$649,207,FALSE)</f>
        <v>17.63</v>
      </c>
    </row>
    <row r="13" spans="1:4" x14ac:dyDescent="0.35">
      <c r="A13">
        <v>31005501056</v>
      </c>
      <c r="B13">
        <f>VLOOKUP(A13,[1]D10!B$1:HE$649,207,FALSE)</f>
        <v>22.75</v>
      </c>
      <c r="C13">
        <f>VLOOKUP(A13,[1]D21!B$1:HF$649,207,FALSE)</f>
        <v>28.57</v>
      </c>
      <c r="D13">
        <f>VLOOKUP(A13,[1]D42!B$1:HG$649,207,FALSE)</f>
        <v>22.09</v>
      </c>
    </row>
    <row r="14" spans="1:4" x14ac:dyDescent="0.35">
      <c r="A14">
        <v>31005501155</v>
      </c>
      <c r="B14">
        <f>VLOOKUP(A14,[1]D10!B$1:HE$649,207,FALSE)</f>
        <v>21.73</v>
      </c>
      <c r="C14">
        <f>VLOOKUP(A14,[1]D21!B$1:HF$649,207,FALSE)</f>
        <v>16.170000000000002</v>
      </c>
      <c r="D14">
        <f>VLOOKUP(A14,[1]D42!B$1:HG$649,207,FALSE)</f>
        <v>21.24</v>
      </c>
    </row>
    <row r="15" spans="1:4" x14ac:dyDescent="0.35">
      <c r="A15">
        <v>31005501163</v>
      </c>
      <c r="B15">
        <f>VLOOKUP(A15,[1]D10!B$1:HE$649,207,FALSE)</f>
        <v>10.08</v>
      </c>
      <c r="C15">
        <f>VLOOKUP(A15,[1]D21!B$1:HF$649,207,FALSE)</f>
        <v>11.67</v>
      </c>
      <c r="D15">
        <f>VLOOKUP(A15,[1]D42!B$1:HG$649,207,FALSE)</f>
        <v>12.36</v>
      </c>
    </row>
    <row r="16" spans="1:4" x14ac:dyDescent="0.35">
      <c r="A16">
        <v>31005501312</v>
      </c>
      <c r="B16">
        <f>VLOOKUP(A16,[1]D10!B$1:HE$649,207,FALSE)</f>
        <v>46.27</v>
      </c>
      <c r="C16">
        <f>VLOOKUP(A16,[1]D21!B$1:HF$649,207,FALSE)</f>
        <v>29.06</v>
      </c>
      <c r="D16">
        <f>VLOOKUP(A16,[1]D42!B$1:HG$649,207,FALSE)</f>
        <v>29.36</v>
      </c>
    </row>
    <row r="17" spans="1:4" x14ac:dyDescent="0.35">
      <c r="A17">
        <v>31005501338</v>
      </c>
      <c r="B17">
        <f>VLOOKUP(A17,[1]D10!B$1:HE$649,207,FALSE)</f>
        <v>55.34</v>
      </c>
      <c r="C17">
        <f>VLOOKUP(A17,[1]D21!B$1:HF$649,207,FALSE)</f>
        <v>70.62</v>
      </c>
      <c r="D17">
        <f>VLOOKUP(A17,[1]D42!B$1:HG$649,207,FALSE)</f>
        <v>55.02</v>
      </c>
    </row>
    <row r="18" spans="1:4" x14ac:dyDescent="0.35">
      <c r="A18">
        <v>31005501353</v>
      </c>
      <c r="B18">
        <f>VLOOKUP(A18,[1]D10!B$1:HE$649,207,FALSE)</f>
        <v>14.2</v>
      </c>
      <c r="C18">
        <f>VLOOKUP(A18,[1]D21!B$1:HF$649,207,FALSE)</f>
        <v>11.73</v>
      </c>
      <c r="D18">
        <f>VLOOKUP(A18,[1]D42!B$1:HG$649,207,FALSE)</f>
        <v>9.77</v>
      </c>
    </row>
    <row r="19" spans="1:4" x14ac:dyDescent="0.35">
      <c r="A19">
        <v>31005501395</v>
      </c>
      <c r="B19">
        <f>VLOOKUP(A19,[1]D10!B$1:HE$649,207,FALSE)</f>
        <v>22.26</v>
      </c>
      <c r="C19">
        <f>VLOOKUP(A19,[1]D21!B$1:HF$649,207,FALSE)</f>
        <v>27.53</v>
      </c>
      <c r="D19">
        <f>VLOOKUP(A19,[1]D42!B$1:HG$649,207,FALSE)</f>
        <v>30.09</v>
      </c>
    </row>
    <row r="20" spans="1:4" x14ac:dyDescent="0.35">
      <c r="A20">
        <v>31005501403</v>
      </c>
      <c r="B20">
        <f>VLOOKUP(A20,[1]D10!B$1:HE$649,207,FALSE)</f>
        <v>25.83</v>
      </c>
      <c r="D20">
        <f>VLOOKUP(A20,[1]D42!B$1:HG$649,207,FALSE)</f>
        <v>28.79</v>
      </c>
    </row>
    <row r="21" spans="1:4" x14ac:dyDescent="0.35">
      <c r="A21">
        <v>31005501411</v>
      </c>
      <c r="B21">
        <f>VLOOKUP(A21,[1]D10!B$1:HE$649,207,FALSE)</f>
        <v>13.89</v>
      </c>
      <c r="C21">
        <f>VLOOKUP(A21,[1]D21!B$1:HF$649,207,FALSE)</f>
        <v>13.21</v>
      </c>
      <c r="D21">
        <f>VLOOKUP(A21,[1]D42!B$1:HG$649,207,FALSE)</f>
        <v>21.69</v>
      </c>
    </row>
    <row r="22" spans="1:4" x14ac:dyDescent="0.35">
      <c r="A22">
        <v>31005501775</v>
      </c>
      <c r="B22">
        <f>VLOOKUP(A22,[1]D10!B$1:HE$649,207,FALSE)</f>
        <v>18.899999999999999</v>
      </c>
      <c r="C22">
        <f>VLOOKUP(A22,[1]D21!B$1:HF$649,207,FALSE)</f>
        <v>17.71</v>
      </c>
      <c r="D22">
        <f>VLOOKUP(A22,[1]D42!B$1:HG$649,207,FALSE)</f>
        <v>22.1</v>
      </c>
    </row>
    <row r="23" spans="1:4" x14ac:dyDescent="0.35">
      <c r="A23">
        <v>31005501924</v>
      </c>
      <c r="B23">
        <f>VLOOKUP(A23,[1]D10!B$1:HE$649,207,FALSE)</f>
        <v>45.74</v>
      </c>
      <c r="C23">
        <f>VLOOKUP(A23,[1]D21!B$1:HF$649,207,FALSE)</f>
        <v>27.27</v>
      </c>
      <c r="D23">
        <f>VLOOKUP(A23,[1]D42!B$1:HG$649,207,FALSE)</f>
        <v>25.7</v>
      </c>
    </row>
    <row r="24" spans="1:4" x14ac:dyDescent="0.35">
      <c r="A24">
        <v>31005501999</v>
      </c>
      <c r="C24">
        <f>VLOOKUP(A24,[1]D21!B$1:HF$649,207,FALSE)</f>
        <v>20.89</v>
      </c>
      <c r="D24">
        <f>VLOOKUP(A24,[1]D42!B$1:HG$649,207,FALSE)</f>
        <v>24.18</v>
      </c>
    </row>
    <row r="25" spans="1:4" x14ac:dyDescent="0.35">
      <c r="A25">
        <v>31005502013</v>
      </c>
      <c r="B25">
        <f>VLOOKUP(A25,[1]D10!B$1:HE$649,207,FALSE)</f>
        <v>16.38</v>
      </c>
      <c r="C25">
        <f>VLOOKUP(A25,[1]D21!B$1:HF$649,207,FALSE)</f>
        <v>22.71</v>
      </c>
      <c r="D25">
        <f>VLOOKUP(A25,[1]D42!B$1:HG$649,207,FALSE)</f>
        <v>26.68</v>
      </c>
    </row>
    <row r="26" spans="1:4" x14ac:dyDescent="0.35">
      <c r="A26">
        <v>31005502062</v>
      </c>
      <c r="B26">
        <f>VLOOKUP(A26,[1]D10!B$1:HE$649,207,FALSE)</f>
        <v>15.38</v>
      </c>
      <c r="C26">
        <f>VLOOKUP(A26,[1]D21!B$1:HF$649,207,FALSE)</f>
        <v>20.55</v>
      </c>
      <c r="D26">
        <f>VLOOKUP(A26,[1]D42!B$1:HG$649,207,FALSE)</f>
        <v>15.99</v>
      </c>
    </row>
    <row r="27" spans="1:4" x14ac:dyDescent="0.35">
      <c r="A27">
        <v>31005502120</v>
      </c>
      <c r="C27">
        <f>VLOOKUP(A27,[1]D21!B$1:HF$649,207,FALSE)</f>
        <v>26.19</v>
      </c>
      <c r="D27">
        <f>VLOOKUP(A27,[1]D42!B$1:HG$649,207,FALSE)</f>
        <v>35.29</v>
      </c>
    </row>
    <row r="28" spans="1:4" x14ac:dyDescent="0.35">
      <c r="A28">
        <v>31005502146</v>
      </c>
      <c r="B28">
        <f>VLOOKUP(A28,[1]D10!B$1:HE$649,207,FALSE)</f>
        <v>11.16</v>
      </c>
      <c r="C28">
        <f>VLOOKUP(A28,[1]D21!B$1:HF$649,207,FALSE)</f>
        <v>13.61</v>
      </c>
      <c r="D28">
        <f>VLOOKUP(A28,[1]D42!B$1:HG$649,207,FALSE)</f>
        <v>14.08</v>
      </c>
    </row>
    <row r="29" spans="1:4" x14ac:dyDescent="0.35">
      <c r="A29">
        <v>31005502773</v>
      </c>
      <c r="B29">
        <f>VLOOKUP(A29,[1]D10!B$1:HE$649,207,FALSE)</f>
        <v>11.03</v>
      </c>
      <c r="C29">
        <f>VLOOKUP(A29,[1]D21!B$1:HF$649,207,FALSE)</f>
        <v>19.93</v>
      </c>
      <c r="D29">
        <f>VLOOKUP(A29,[1]D42!B$1:HG$649,207,FALSE)</f>
        <v>14.28</v>
      </c>
    </row>
    <row r="30" spans="1:4" x14ac:dyDescent="0.35">
      <c r="A30">
        <v>31005502906</v>
      </c>
      <c r="B30">
        <f>VLOOKUP(A30,[1]D10!B$1:HE$649,207,FALSE)</f>
        <v>9.1199999999999992</v>
      </c>
      <c r="C30">
        <f>VLOOKUP(A30,[1]D21!B$1:HF$649,207,FALSE)</f>
        <v>13.28</v>
      </c>
      <c r="D30">
        <f>VLOOKUP(A30,[1]D42!B$1:HG$649,207,FALSE)</f>
        <v>12.42</v>
      </c>
    </row>
    <row r="31" spans="1:4" x14ac:dyDescent="0.35">
      <c r="A31">
        <v>31005503334</v>
      </c>
      <c r="B31">
        <f>VLOOKUP(A31,[1]D10!B$1:HE$649,207,FALSE)</f>
        <v>23.07</v>
      </c>
      <c r="C31">
        <f>VLOOKUP(A31,[1]D21!B$1:HF$649,207,FALSE)</f>
        <v>24.59</v>
      </c>
      <c r="D31">
        <f>VLOOKUP(A31,[1]D42!B$1:HG$649,207,FALSE)</f>
        <v>22.77</v>
      </c>
    </row>
    <row r="32" spans="1:4" x14ac:dyDescent="0.35">
      <c r="A32">
        <v>31005503441</v>
      </c>
      <c r="B32">
        <f>VLOOKUP(A32,[1]D10!B$1:HE$649,207,FALSE)</f>
        <v>29.24</v>
      </c>
      <c r="C32">
        <f>VLOOKUP(A32,[1]D21!B$1:HF$649,207,FALSE)</f>
        <v>43.17</v>
      </c>
      <c r="D32">
        <f>VLOOKUP(A32,[1]D42!B$1:HG$649,207,FALSE)</f>
        <v>34.700000000000003</v>
      </c>
    </row>
    <row r="33" spans="1:4" x14ac:dyDescent="0.35">
      <c r="A33">
        <v>31005503680</v>
      </c>
      <c r="B33">
        <f>VLOOKUP(A33,[1]D10!B$1:HE$649,207,FALSE)</f>
        <v>25.5</v>
      </c>
      <c r="C33">
        <f>VLOOKUP(A33,[1]D21!B$1:HF$649,207,FALSE)</f>
        <v>29.36</v>
      </c>
      <c r="D33">
        <f>VLOOKUP(A33,[1]D42!B$1:HG$649,207,FALSE)</f>
        <v>25.9</v>
      </c>
    </row>
    <row r="34" spans="1:4" x14ac:dyDescent="0.35">
      <c r="A34">
        <v>31005503714</v>
      </c>
      <c r="B34">
        <f>VLOOKUP(A34,[1]D10!B$1:HE$649,207,FALSE)</f>
        <v>229.03</v>
      </c>
      <c r="C34">
        <f>VLOOKUP(A34,[1]D21!B$1:HF$649,207,FALSE)</f>
        <v>132.66999999999999</v>
      </c>
      <c r="D34">
        <f>VLOOKUP(A34,[1]D42!B$1:HG$649,207,FALSE)</f>
        <v>109.28</v>
      </c>
    </row>
    <row r="35" spans="1:4" x14ac:dyDescent="0.35">
      <c r="A35">
        <v>31005503987</v>
      </c>
      <c r="B35">
        <f>VLOOKUP(A35,[1]D10!B$1:HE$649,207,FALSE)</f>
        <v>15.55</v>
      </c>
      <c r="C35">
        <f>VLOOKUP(A35,[1]D21!B$1:HF$649,207,FALSE)</f>
        <v>15.43</v>
      </c>
      <c r="D35">
        <f>VLOOKUP(A35,[1]D42!B$1:HG$649,207,FALSE)</f>
        <v>11.46</v>
      </c>
    </row>
    <row r="36" spans="1:4" x14ac:dyDescent="0.35">
      <c r="A36">
        <v>31005503995</v>
      </c>
      <c r="B36">
        <f>VLOOKUP(A36,[1]D10!B$1:HE$649,207,FALSE)</f>
        <v>12.84</v>
      </c>
      <c r="C36">
        <f>VLOOKUP(A36,[1]D21!B$1:HF$649,207,FALSE)</f>
        <v>22.6</v>
      </c>
      <c r="D36">
        <f>VLOOKUP(A36,[1]D42!B$1:HG$649,207,FALSE)</f>
        <v>17.59</v>
      </c>
    </row>
    <row r="37" spans="1:4" x14ac:dyDescent="0.35">
      <c r="A37">
        <v>31005504100</v>
      </c>
      <c r="C37">
        <f>VLOOKUP(A37,[1]D21!B$1:HF$649,207,FALSE)</f>
        <v>29.56</v>
      </c>
      <c r="D37">
        <f>VLOOKUP(A37,[1]D42!B$1:HG$649,207,FALSE)</f>
        <v>26.25</v>
      </c>
    </row>
    <row r="38" spans="1:4" x14ac:dyDescent="0.35">
      <c r="A38">
        <v>31005504183</v>
      </c>
      <c r="B38">
        <f>VLOOKUP(A38,[1]D10!B$1:HE$649,207,FALSE)</f>
        <v>45.18</v>
      </c>
      <c r="C38">
        <f>VLOOKUP(A38,[1]D21!B$1:HF$649,207,FALSE)</f>
        <v>45.03</v>
      </c>
      <c r="D38">
        <f>VLOOKUP(A38,[1]D42!B$1:HG$649,207,FALSE)</f>
        <v>40.86</v>
      </c>
    </row>
    <row r="39" spans="1:4" x14ac:dyDescent="0.35">
      <c r="A39">
        <v>31005504282</v>
      </c>
      <c r="B39">
        <f>VLOOKUP(A39,[1]D10!B$1:HE$649,207,FALSE)</f>
        <v>40.74</v>
      </c>
      <c r="D39">
        <f>VLOOKUP(A39,[1]D42!B$1:HG$649,207,FALSE)</f>
        <v>41.43</v>
      </c>
    </row>
    <row r="40" spans="1:4" x14ac:dyDescent="0.35">
      <c r="A40">
        <v>31005504480</v>
      </c>
      <c r="B40">
        <f>VLOOKUP(A40,[1]D10!B$1:HE$649,207,FALSE)</f>
        <v>20.45</v>
      </c>
      <c r="C40">
        <f>VLOOKUP(A40,[1]D21!B$1:HF$649,207,FALSE)</f>
        <v>18.5</v>
      </c>
      <c r="D40">
        <f>VLOOKUP(A40,[1]D42!B$1:HG$649,207,FALSE)</f>
        <v>18</v>
      </c>
    </row>
    <row r="41" spans="1:4" x14ac:dyDescent="0.35">
      <c r="A41">
        <v>31005504522</v>
      </c>
      <c r="B41">
        <f>VLOOKUP(A41,[1]D10!B$1:HE$649,207,FALSE)</f>
        <v>16.78</v>
      </c>
      <c r="C41">
        <f>VLOOKUP(A41,[1]D21!B$1:HF$649,207,FALSE)</f>
        <v>24.55</v>
      </c>
      <c r="D41">
        <f>VLOOKUP(A41,[1]D42!B$1:HG$649,207,FALSE)</f>
        <v>20.11</v>
      </c>
    </row>
    <row r="42" spans="1:4" x14ac:dyDescent="0.35">
      <c r="A42">
        <v>31005504589</v>
      </c>
      <c r="B42">
        <f>VLOOKUP(A42,[1]D10!B$1:HE$649,207,FALSE)</f>
        <v>16.11</v>
      </c>
      <c r="C42">
        <f>VLOOKUP(A42,[1]D21!B$1:HF$649,207,FALSE)</f>
        <v>34.43</v>
      </c>
      <c r="D42">
        <f>VLOOKUP(A42,[1]D42!B$1:HG$649,207,FALSE)</f>
        <v>19.22</v>
      </c>
    </row>
    <row r="43" spans="1:4" x14ac:dyDescent="0.35">
      <c r="A43">
        <v>31005504761</v>
      </c>
      <c r="B43">
        <f>VLOOKUP(A43,[1]D10!B$1:HE$649,207,FALSE)</f>
        <v>59.23</v>
      </c>
      <c r="C43">
        <f>VLOOKUP(A43,[1]D21!B$1:HF$649,207,FALSE)</f>
        <v>147.56</v>
      </c>
      <c r="D43">
        <f>VLOOKUP(A43,[1]D42!B$1:HG$649,207,FALSE)</f>
        <v>84.91</v>
      </c>
    </row>
    <row r="44" spans="1:4" x14ac:dyDescent="0.35">
      <c r="A44">
        <v>31005504852</v>
      </c>
      <c r="B44">
        <f>VLOOKUP(A44,[1]D10!B$1:HE$649,207,FALSE)</f>
        <v>24.03</v>
      </c>
      <c r="C44">
        <f>VLOOKUP(A44,[1]D21!B$1:HF$649,207,FALSE)</f>
        <v>30.68</v>
      </c>
      <c r="D44">
        <f>VLOOKUP(A44,[1]D42!B$1:HG$649,207,FALSE)</f>
        <v>35.51</v>
      </c>
    </row>
    <row r="45" spans="1:4" x14ac:dyDescent="0.35">
      <c r="A45">
        <v>31005504878</v>
      </c>
      <c r="B45">
        <f>VLOOKUP(A45,[1]D10!B$1:HE$649,207,FALSE)</f>
        <v>36.61</v>
      </c>
      <c r="C45">
        <f>VLOOKUP(A45,[1]D21!B$1:HF$649,207,FALSE)</f>
        <v>30.14</v>
      </c>
      <c r="D45">
        <f>VLOOKUP(A45,[1]D42!B$1:HG$649,207,FALSE)</f>
        <v>28.86</v>
      </c>
    </row>
    <row r="46" spans="1:4" x14ac:dyDescent="0.35">
      <c r="A46">
        <v>31005504894</v>
      </c>
      <c r="B46">
        <f>VLOOKUP(A46,[1]D10!B$1:HE$649,207,FALSE)</f>
        <v>373.44</v>
      </c>
      <c r="C46">
        <f>VLOOKUP(A46,[1]D21!B$1:HF$649,207,FALSE)</f>
        <v>634.09</v>
      </c>
      <c r="D46">
        <f>VLOOKUP(A46,[1]D42!B$1:HG$649,207,FALSE)</f>
        <v>813.13</v>
      </c>
    </row>
    <row r="47" spans="1:4" x14ac:dyDescent="0.35">
      <c r="A47">
        <v>31005504951</v>
      </c>
      <c r="B47">
        <f>VLOOKUP(A47,[1]D10!B$1:HE$649,207,FALSE)</f>
        <v>17.579999999999998</v>
      </c>
      <c r="C47">
        <f>VLOOKUP(A47,[1]D21!B$1:HF$649,207,FALSE)</f>
        <v>22.09</v>
      </c>
      <c r="D47">
        <f>VLOOKUP(A47,[1]D42!B$1:HG$649,207,FALSE)</f>
        <v>20.46</v>
      </c>
    </row>
    <row r="48" spans="1:4" x14ac:dyDescent="0.35">
      <c r="A48">
        <v>31005505065</v>
      </c>
      <c r="B48">
        <f>VLOOKUP(A48,[1]D10!B$1:HE$649,207,FALSE)</f>
        <v>26.03</v>
      </c>
      <c r="D48">
        <f>VLOOKUP(A48,[1]D42!B$1:HG$649,207,FALSE)</f>
        <v>27.57</v>
      </c>
    </row>
    <row r="49" spans="1:4" x14ac:dyDescent="0.35">
      <c r="A49">
        <v>31005505081</v>
      </c>
      <c r="B49">
        <f>VLOOKUP(A49,[1]D10!B$1:HE$649,207,FALSE)</f>
        <v>12.44</v>
      </c>
      <c r="C49">
        <f>VLOOKUP(A49,[1]D21!B$1:HF$649,207,FALSE)</f>
        <v>15.18</v>
      </c>
      <c r="D49">
        <f>VLOOKUP(A49,[1]D42!B$1:HG$649,207,FALSE)</f>
        <v>11.6</v>
      </c>
    </row>
    <row r="50" spans="1:4" x14ac:dyDescent="0.35">
      <c r="A50">
        <v>31005505131</v>
      </c>
      <c r="B50">
        <f>VLOOKUP(A50,[1]D10!B$1:HE$649,207,FALSE)</f>
        <v>14.25</v>
      </c>
      <c r="C50">
        <f>VLOOKUP(A50,[1]D21!B$1:HF$649,207,FALSE)</f>
        <v>12.27</v>
      </c>
      <c r="D50">
        <f>VLOOKUP(A50,[1]D42!B$1:HG$649,207,FALSE)</f>
        <v>14.14</v>
      </c>
    </row>
    <row r="51" spans="1:4" x14ac:dyDescent="0.35">
      <c r="A51">
        <v>31005505156</v>
      </c>
      <c r="B51">
        <f>VLOOKUP(A51,[1]D10!B$1:HE$649,207,FALSE)</f>
        <v>17.850000000000001</v>
      </c>
      <c r="C51">
        <f>VLOOKUP(A51,[1]D21!B$1:HF$649,207,FALSE)</f>
        <v>21.88</v>
      </c>
      <c r="D51">
        <f>VLOOKUP(A51,[1]D42!B$1:HG$649,207,FALSE)</f>
        <v>21.49</v>
      </c>
    </row>
    <row r="52" spans="1:4" x14ac:dyDescent="0.35">
      <c r="A52">
        <v>31005505271</v>
      </c>
      <c r="B52">
        <f>VLOOKUP(A52,[1]D10!B$1:HE$649,207,FALSE)</f>
        <v>23.28</v>
      </c>
      <c r="C52">
        <f>VLOOKUP(A52,[1]D21!B$1:HF$649,207,FALSE)</f>
        <v>18.88</v>
      </c>
      <c r="D52">
        <f>VLOOKUP(A52,[1]D42!B$1:HG$649,207,FALSE)</f>
        <v>23.17</v>
      </c>
    </row>
    <row r="53" spans="1:4" x14ac:dyDescent="0.35">
      <c r="A53">
        <v>31005505297</v>
      </c>
      <c r="B53">
        <f>VLOOKUP(A53,[1]D10!B$1:HE$649,207,FALSE)</f>
        <v>0.64</v>
      </c>
      <c r="C53">
        <v>0.1</v>
      </c>
      <c r="D53">
        <f>VLOOKUP(A53,[1]D42!B$1:HG$649,207,FALSE)</f>
        <v>55.35</v>
      </c>
    </row>
    <row r="54" spans="1:4" x14ac:dyDescent="0.35">
      <c r="A54">
        <v>31005505396</v>
      </c>
      <c r="B54">
        <f>VLOOKUP(A54,[1]D10!B$1:HE$649,207,FALSE)</f>
        <v>28.02</v>
      </c>
      <c r="C54">
        <f>VLOOKUP(A54,[1]D21!B$1:HF$649,207,FALSE)</f>
        <v>24.04</v>
      </c>
      <c r="D54">
        <f>VLOOKUP(A54,[1]D42!B$1:HG$649,207,FALSE)</f>
        <v>21.76</v>
      </c>
    </row>
    <row r="55" spans="1:4" x14ac:dyDescent="0.35">
      <c r="A55">
        <v>31005505529</v>
      </c>
      <c r="B55">
        <f>VLOOKUP(A55,[1]D10!B$1:HE$649,207,FALSE)</f>
        <v>37.1</v>
      </c>
      <c r="C55">
        <f>VLOOKUP(A55,[1]D21!B$1:HF$649,207,FALSE)</f>
        <v>43.21</v>
      </c>
      <c r="D55">
        <f>VLOOKUP(A55,[1]D42!B$1:HG$649,207,FALSE)</f>
        <v>34.85</v>
      </c>
    </row>
    <row r="56" spans="1:4" x14ac:dyDescent="0.35">
      <c r="A56">
        <v>31005505628</v>
      </c>
      <c r="B56">
        <f>VLOOKUP(A56,[1]D10!B$1:HE$649,207,FALSE)</f>
        <v>26.99</v>
      </c>
      <c r="C56">
        <f>VLOOKUP(A56,[1]D21!B$1:HF$649,207,FALSE)</f>
        <v>26.34</v>
      </c>
      <c r="D56">
        <f>VLOOKUP(A56,[1]D42!B$1:HG$649,207,FALSE)</f>
        <v>27.05</v>
      </c>
    </row>
    <row r="57" spans="1:4" x14ac:dyDescent="0.35">
      <c r="A57">
        <v>31005505891</v>
      </c>
      <c r="B57">
        <f>VLOOKUP(A57,[1]D10!B$1:HE$649,207,FALSE)</f>
        <v>21.06</v>
      </c>
      <c r="C57">
        <f>VLOOKUP(A57,[1]D21!B$1:HF$649,207,FALSE)</f>
        <v>22.67</v>
      </c>
      <c r="D57">
        <f>VLOOKUP(A57,[1]D42!B$1:HG$649,207,FALSE)</f>
        <v>22.33</v>
      </c>
    </row>
    <row r="58" spans="1:4" x14ac:dyDescent="0.35">
      <c r="A58">
        <v>31005505917</v>
      </c>
      <c r="B58">
        <f>VLOOKUP(A58,[1]D10!B$1:HE$649,207,FALSE)</f>
        <v>31.54</v>
      </c>
      <c r="C58">
        <f>VLOOKUP(A58,[1]D21!B$1:HF$649,207,FALSE)</f>
        <v>40.74</v>
      </c>
      <c r="D58">
        <f>VLOOKUP(A58,[1]D42!B$1:HG$649,207,FALSE)</f>
        <v>37.69</v>
      </c>
    </row>
    <row r="59" spans="1:4" x14ac:dyDescent="0.35">
      <c r="A59">
        <v>31005506055</v>
      </c>
      <c r="B59">
        <f>VLOOKUP(A59,[1]D10!B$1:HE$649,207,FALSE)</f>
        <v>26.6</v>
      </c>
      <c r="D59">
        <f>VLOOKUP(A59,[1]D42!B$1:HG$649,207,FALSE)</f>
        <v>15.4</v>
      </c>
    </row>
    <row r="60" spans="1:4" x14ac:dyDescent="0.35">
      <c r="A60">
        <v>31005506147</v>
      </c>
      <c r="B60">
        <f>VLOOKUP(A60,[1]D10!B$1:HE$649,207,FALSE)</f>
        <v>17.41</v>
      </c>
      <c r="C60">
        <f>VLOOKUP(A60,[1]D21!B$1:HF$649,207,FALSE)</f>
        <v>19.55</v>
      </c>
      <c r="D60">
        <f>VLOOKUP(A60,[1]D42!B$1:HG$649,207,FALSE)</f>
        <v>23.33</v>
      </c>
    </row>
    <row r="61" spans="1:4" x14ac:dyDescent="0.35">
      <c r="A61">
        <v>31005506204</v>
      </c>
      <c r="B61">
        <f>VLOOKUP(A61,[1]D10!B$1:HE$649,207,FALSE)</f>
        <v>49.43</v>
      </c>
      <c r="C61">
        <f>VLOOKUP(A61,[1]D21!B$1:HF$649,207,FALSE)</f>
        <v>49.07</v>
      </c>
      <c r="D61">
        <f>VLOOKUP(A61,[1]D42!B$1:HG$649,207,FALSE)</f>
        <v>43.05</v>
      </c>
    </row>
    <row r="62" spans="1:4" x14ac:dyDescent="0.35">
      <c r="A62">
        <v>31005506311</v>
      </c>
      <c r="B62">
        <f>VLOOKUP(A62,[1]D10!B$1:HE$649,207,FALSE)</f>
        <v>14.97</v>
      </c>
      <c r="C62">
        <f>VLOOKUP(A62,[1]D21!B$1:HF$649,207,FALSE)</f>
        <v>13.24</v>
      </c>
      <c r="D62">
        <f>VLOOKUP(A62,[1]D42!B$1:HG$649,207,FALSE)</f>
        <v>17.71</v>
      </c>
    </row>
    <row r="63" spans="1:4" x14ac:dyDescent="0.35">
      <c r="A63">
        <v>31005506360</v>
      </c>
      <c r="B63">
        <f>VLOOKUP(A63,[1]D10!B$1:HE$649,207,FALSE)</f>
        <v>20.54</v>
      </c>
      <c r="D63">
        <f>VLOOKUP(A63,[1]D42!B$1:HG$649,207,FALSE)</f>
        <v>24.57</v>
      </c>
    </row>
    <row r="64" spans="1:4" x14ac:dyDescent="0.35">
      <c r="A64">
        <v>31005506816</v>
      </c>
      <c r="C64">
        <f>VLOOKUP(A64,[1]D21!B$1:HF$649,207,FALSE)</f>
        <v>21.13</v>
      </c>
      <c r="D64">
        <f>VLOOKUP(A64,[1]D42!B$1:HG$649,207,FALSE)</f>
        <v>18.329999999999998</v>
      </c>
    </row>
    <row r="65" spans="1:4" x14ac:dyDescent="0.35">
      <c r="A65">
        <v>31005506881</v>
      </c>
      <c r="B65">
        <f>VLOOKUP(A65,[1]D10!B$1:HE$649,207,FALSE)</f>
        <v>12.39</v>
      </c>
      <c r="C65">
        <f>VLOOKUP(A65,[1]D21!B$1:HF$649,207,FALSE)</f>
        <v>15.43</v>
      </c>
      <c r="D65">
        <f>VLOOKUP(A65,[1]D42!B$1:HG$649,207,FALSE)</f>
        <v>15.04</v>
      </c>
    </row>
    <row r="66" spans="1:4" x14ac:dyDescent="0.35">
      <c r="A66">
        <v>31005507053</v>
      </c>
      <c r="B66">
        <f>VLOOKUP(A66,[1]D10!B$1:HE$649,207,FALSE)</f>
        <v>84.54</v>
      </c>
      <c r="C66">
        <f>VLOOKUP(A66,[1]D21!B$1:HF$649,207,FALSE)</f>
        <v>18.45</v>
      </c>
      <c r="D66">
        <f>VLOOKUP(A66,[1]D42!B$1:HG$649,207,FALSE)</f>
        <v>22.49</v>
      </c>
    </row>
    <row r="67" spans="1:4" x14ac:dyDescent="0.35">
      <c r="A67">
        <v>31005507079</v>
      </c>
      <c r="B67">
        <f>VLOOKUP(A67,[1]D10!B$1:HE$649,207,FALSE)</f>
        <v>11.14</v>
      </c>
      <c r="C67">
        <f>VLOOKUP(A67,[1]D21!B$1:HF$649,207,FALSE)</f>
        <v>11.6</v>
      </c>
      <c r="D67">
        <f>VLOOKUP(A67,[1]D42!B$1:HG$649,207,FALSE)</f>
        <v>9.9</v>
      </c>
    </row>
    <row r="68" spans="1:4" x14ac:dyDescent="0.35">
      <c r="A68">
        <v>31005507210</v>
      </c>
      <c r="B68">
        <f>VLOOKUP(A68,[1]D10!B$1:HE$649,207,FALSE)</f>
        <v>16.420000000000002</v>
      </c>
      <c r="C68">
        <f>VLOOKUP(A68,[1]D21!B$1:HF$649,207,FALSE)</f>
        <v>17.989999999999998</v>
      </c>
      <c r="D68">
        <f>VLOOKUP(A68,[1]D42!B$1:HG$649,207,FALSE)</f>
        <v>18.79</v>
      </c>
    </row>
    <row r="69" spans="1:4" x14ac:dyDescent="0.35">
      <c r="A69">
        <v>31005507285</v>
      </c>
      <c r="B69">
        <f>VLOOKUP(A69,[1]D10!B$1:HE$649,207,FALSE)</f>
        <v>24.58</v>
      </c>
      <c r="C69">
        <f>VLOOKUP(A69,[1]D21!B$1:HF$649,207,FALSE)</f>
        <v>22.89</v>
      </c>
      <c r="D69">
        <f>VLOOKUP(A69,[1]D42!B$1:HG$649,207,FALSE)</f>
        <v>20.71</v>
      </c>
    </row>
    <row r="70" spans="1:4" x14ac:dyDescent="0.35">
      <c r="A70">
        <v>31005507335</v>
      </c>
      <c r="B70">
        <f>VLOOKUP(A70,[1]D10!B$1:HE$649,207,FALSE)</f>
        <v>11.56</v>
      </c>
      <c r="C70">
        <f>VLOOKUP(A70,[1]D21!B$1:HF$649,207,FALSE)</f>
        <v>15.04</v>
      </c>
      <c r="D70">
        <f>VLOOKUP(A70,[1]D42!B$1:HG$649,207,FALSE)</f>
        <v>12.12</v>
      </c>
    </row>
    <row r="71" spans="1:4" x14ac:dyDescent="0.35">
      <c r="A71">
        <v>31005507665</v>
      </c>
      <c r="B71">
        <f>VLOOKUP(A71,[1]D10!B$1:HE$649,207,FALSE)</f>
        <v>42.47</v>
      </c>
      <c r="C71">
        <f>VLOOKUP(A71,[1]D21!B$1:HF$649,207,FALSE)</f>
        <v>57.28</v>
      </c>
      <c r="D71">
        <f>VLOOKUP(A71,[1]D42!B$1:HG$649,207,FALSE)</f>
        <v>27.03</v>
      </c>
    </row>
    <row r="72" spans="1:4" x14ac:dyDescent="0.35">
      <c r="A72">
        <v>31005507673</v>
      </c>
      <c r="B72">
        <f>VLOOKUP(A72,[1]D10!B$1:HE$649,207,FALSE)</f>
        <v>12.6</v>
      </c>
      <c r="C72">
        <f>VLOOKUP(A72,[1]D21!B$1:HF$649,207,FALSE)</f>
        <v>15.99</v>
      </c>
      <c r="D72">
        <f>VLOOKUP(A72,[1]D42!B$1:HG$649,207,FALSE)</f>
        <v>14.01</v>
      </c>
    </row>
    <row r="73" spans="1:4" x14ac:dyDescent="0.35">
      <c r="A73">
        <v>31005507780</v>
      </c>
      <c r="B73">
        <f>VLOOKUP(A73,[1]D10!B$1:HE$649,207,FALSE)</f>
        <v>15.42</v>
      </c>
      <c r="C73">
        <f>VLOOKUP(A73,[1]D21!B$1:HF$649,207,FALSE)</f>
        <v>15.76</v>
      </c>
      <c r="D73">
        <f>VLOOKUP(A73,[1]D42!B$1:HG$649,207,FALSE)</f>
        <v>16.989999999999998</v>
      </c>
    </row>
    <row r="74" spans="1:4" x14ac:dyDescent="0.35">
      <c r="A74">
        <v>31005507871</v>
      </c>
      <c r="B74">
        <f>VLOOKUP(A74,[1]D10!B$1:HE$649,207,FALSE)</f>
        <v>22.58</v>
      </c>
      <c r="C74">
        <f>VLOOKUP(A74,[1]D21!B$1:HF$649,207,FALSE)</f>
        <v>34.6</v>
      </c>
      <c r="D74">
        <f>VLOOKUP(A74,[1]D42!B$1:HG$649,207,FALSE)</f>
        <v>22.44</v>
      </c>
    </row>
    <row r="75" spans="1:4" x14ac:dyDescent="0.35">
      <c r="A75">
        <v>31005507889</v>
      </c>
      <c r="B75">
        <f>VLOOKUP(A75,[1]D10!B$1:HE$649,207,FALSE)</f>
        <v>15.37</v>
      </c>
      <c r="C75">
        <f>VLOOKUP(A75,[1]D21!B$1:HF$649,207,FALSE)</f>
        <v>17.97</v>
      </c>
      <c r="D75">
        <f>VLOOKUP(A75,[1]D42!B$1:HG$649,207,FALSE)</f>
        <v>20.05</v>
      </c>
    </row>
    <row r="76" spans="1:4" x14ac:dyDescent="0.35">
      <c r="A76">
        <v>31005507939</v>
      </c>
      <c r="B76">
        <f>VLOOKUP(A76,[1]D10!B$1:HE$649,207,FALSE)</f>
        <v>20.239999999999998</v>
      </c>
      <c r="C76">
        <f>VLOOKUP(A76,[1]D21!B$1:HF$649,207,FALSE)</f>
        <v>22.81</v>
      </c>
      <c r="D76">
        <f>VLOOKUP(A76,[1]D42!B$1:HG$649,207,FALSE)</f>
        <v>26.14</v>
      </c>
    </row>
    <row r="77" spans="1:4" x14ac:dyDescent="0.35">
      <c r="A77">
        <v>31005507954</v>
      </c>
      <c r="B77">
        <f>VLOOKUP(A77,[1]D10!B$1:HE$649,207,FALSE)</f>
        <v>29.95</v>
      </c>
      <c r="C77">
        <f>VLOOKUP(A77,[1]D21!B$1:HF$649,207,FALSE)</f>
        <v>34.450000000000003</v>
      </c>
      <c r="D77">
        <f>VLOOKUP(A77,[1]D42!B$1:HG$649,207,FALSE)</f>
        <v>58.76</v>
      </c>
    </row>
    <row r="78" spans="1:4" x14ac:dyDescent="0.35">
      <c r="A78">
        <v>31005508051</v>
      </c>
      <c r="B78">
        <f>VLOOKUP(A78,[1]D10!B$1:HE$649,207,FALSE)</f>
        <v>19.46</v>
      </c>
      <c r="C78">
        <f>VLOOKUP(A78,[1]D21!B$1:HF$649,207,FALSE)</f>
        <v>17.760000000000002</v>
      </c>
      <c r="D78">
        <f>VLOOKUP(A78,[1]D42!B$1:HG$649,207,FALSE)</f>
        <v>21.21</v>
      </c>
    </row>
    <row r="79" spans="1:4" x14ac:dyDescent="0.35">
      <c r="A79">
        <v>31005508135</v>
      </c>
      <c r="B79">
        <f>VLOOKUP(A79,[1]D10!B$1:HE$649,207,FALSE)</f>
        <v>31.72</v>
      </c>
      <c r="C79">
        <f>VLOOKUP(A79,[1]D21!B$1:HF$649,207,FALSE)</f>
        <v>29.9</v>
      </c>
      <c r="D79">
        <f>VLOOKUP(A79,[1]D42!B$1:HG$649,207,FALSE)</f>
        <v>6.28</v>
      </c>
    </row>
    <row r="80" spans="1:4" x14ac:dyDescent="0.35">
      <c r="A80">
        <v>31005508556</v>
      </c>
      <c r="B80">
        <f>VLOOKUP(A80,[1]D10!B$1:HE$649,207,FALSE)</f>
        <v>18.510000000000002</v>
      </c>
      <c r="C80">
        <f>VLOOKUP(A80,[1]D21!B$1:HF$649,207,FALSE)</f>
        <v>21.81</v>
      </c>
      <c r="D80">
        <f>VLOOKUP(A80,[1]D42!B$1:HG$649,207,FALSE)</f>
        <v>26.73</v>
      </c>
    </row>
    <row r="81" spans="1:4" x14ac:dyDescent="0.35">
      <c r="A81">
        <v>31005508796</v>
      </c>
      <c r="B81">
        <f>VLOOKUP(A81,[1]D10!B$1:HE$649,207,FALSE)</f>
        <v>33.380000000000003</v>
      </c>
      <c r="C81">
        <f>VLOOKUP(A81,[1]D21!B$1:HF$649,207,FALSE)</f>
        <v>27.02</v>
      </c>
      <c r="D81">
        <f>VLOOKUP(A81,[1]D42!B$1:HG$649,207,FALSE)</f>
        <v>32.950000000000003</v>
      </c>
    </row>
    <row r="82" spans="1:4" x14ac:dyDescent="0.35">
      <c r="A82">
        <v>31005508812</v>
      </c>
      <c r="B82">
        <f>VLOOKUP(A82,[1]D10!B$1:HE$649,207,FALSE)</f>
        <v>15.03</v>
      </c>
      <c r="C82">
        <f>VLOOKUP(A82,[1]D21!B$1:HF$649,207,FALSE)</f>
        <v>30.99</v>
      </c>
      <c r="D82">
        <f>VLOOKUP(A82,[1]D42!B$1:HG$649,207,FALSE)</f>
        <v>21.62</v>
      </c>
    </row>
    <row r="83" spans="1:4" x14ac:dyDescent="0.35">
      <c r="A83">
        <v>31005508903</v>
      </c>
      <c r="B83">
        <f>VLOOKUP(A83,[1]D10!B$1:HE$649,207,FALSE)</f>
        <v>33.82</v>
      </c>
      <c r="C83">
        <f>VLOOKUP(A83,[1]D21!B$1:HF$649,207,FALSE)</f>
        <v>54.07</v>
      </c>
      <c r="D83">
        <f>VLOOKUP(A83,[1]D42!B$1:HG$649,207,FALSE)</f>
        <v>35.880000000000003</v>
      </c>
    </row>
    <row r="84" spans="1:4" x14ac:dyDescent="0.35">
      <c r="A84">
        <v>31005508960</v>
      </c>
      <c r="B84">
        <f>VLOOKUP(A84,[1]D10!B$1:HE$649,207,FALSE)</f>
        <v>26.18</v>
      </c>
      <c r="D84">
        <f>VLOOKUP(A84,[1]D42!B$1:HG$649,207,FALSE)</f>
        <v>24.93</v>
      </c>
    </row>
    <row r="85" spans="1:4" x14ac:dyDescent="0.35">
      <c r="A85">
        <v>31005509133</v>
      </c>
      <c r="B85">
        <f>VLOOKUP(A85,[1]D10!B$1:HE$649,207,FALSE)</f>
        <v>20.87</v>
      </c>
      <c r="C85">
        <f>VLOOKUP(A85,[1]D21!B$1:HF$649,207,FALSE)</f>
        <v>19.850000000000001</v>
      </c>
      <c r="D85">
        <f>VLOOKUP(A85,[1]D42!B$1:HG$649,207,FALSE)</f>
        <v>23.12</v>
      </c>
    </row>
    <row r="86" spans="1:4" x14ac:dyDescent="0.35">
      <c r="A86">
        <v>31005509190</v>
      </c>
      <c r="B86">
        <f>VLOOKUP(A86,[1]D10!B$1:HE$649,207,FALSE)</f>
        <v>20.16</v>
      </c>
      <c r="C86">
        <f>VLOOKUP(A86,[1]D21!B$1:HF$649,207,FALSE)</f>
        <v>26.46</v>
      </c>
      <c r="D86">
        <f>VLOOKUP(A86,[1]D42!B$1:HG$649,207,FALSE)</f>
        <v>27.53</v>
      </c>
    </row>
    <row r="87" spans="1:4" x14ac:dyDescent="0.35">
      <c r="A87">
        <v>31005509216</v>
      </c>
      <c r="B87">
        <f>VLOOKUP(A87,[1]D10!B$1:HE$649,207,FALSE)</f>
        <v>15.89</v>
      </c>
      <c r="C87">
        <f>VLOOKUP(A87,[1]D21!B$1:HF$649,207,FALSE)</f>
        <v>16.670000000000002</v>
      </c>
      <c r="D87">
        <f>VLOOKUP(A87,[1]D42!B$1:HG$649,207,FALSE)</f>
        <v>24.65</v>
      </c>
    </row>
    <row r="88" spans="1:4" x14ac:dyDescent="0.35">
      <c r="A88">
        <v>31005509539</v>
      </c>
      <c r="B88">
        <f>VLOOKUP(A88,[1]D10!B$1:HE$649,207,FALSE)</f>
        <v>28.43</v>
      </c>
      <c r="C88">
        <f>VLOOKUP(A88,[1]D21!B$1:HF$649,207,FALSE)</f>
        <v>30.16</v>
      </c>
      <c r="D88">
        <f>VLOOKUP(A88,[1]D42!B$1:HG$649,207,FALSE)</f>
        <v>31.7</v>
      </c>
    </row>
    <row r="89" spans="1:4" x14ac:dyDescent="0.35">
      <c r="A89">
        <v>31005509588</v>
      </c>
      <c r="B89">
        <f>VLOOKUP(A89,[1]D10!B$1:HE$649,207,FALSE)</f>
        <v>22.89</v>
      </c>
      <c r="C89">
        <f>VLOOKUP(A89,[1]D21!B$1:HF$649,207,FALSE)</f>
        <v>27.03</v>
      </c>
      <c r="D89">
        <f>VLOOKUP(A89,[1]D42!B$1:HG$649,207,FALSE)</f>
        <v>23.62</v>
      </c>
    </row>
    <row r="90" spans="1:4" x14ac:dyDescent="0.35">
      <c r="A90">
        <v>31005509877</v>
      </c>
      <c r="B90">
        <f>VLOOKUP(A90,[1]D10!B$1:HE$649,207,FALSE)</f>
        <v>26.92</v>
      </c>
      <c r="C90">
        <f>VLOOKUP(A90,[1]D21!B$1:HF$649,207,FALSE)</f>
        <v>20.53</v>
      </c>
      <c r="D90">
        <f>VLOOKUP(A90,[1]D42!B$1:HG$649,207,FALSE)</f>
        <v>18.239999999999998</v>
      </c>
    </row>
    <row r="91" spans="1:4" x14ac:dyDescent="0.35">
      <c r="A91">
        <v>31005510032</v>
      </c>
      <c r="B91">
        <f>VLOOKUP(A91,[1]D10!B$1:HE$649,207,FALSE)</f>
        <v>19.13</v>
      </c>
      <c r="D91">
        <f>VLOOKUP(A91,[1]D42!B$1:HG$649,207,FALSE)</f>
        <v>24.04</v>
      </c>
    </row>
    <row r="92" spans="1:4" x14ac:dyDescent="0.35">
      <c r="A92">
        <v>31005510149</v>
      </c>
      <c r="B92">
        <f>VLOOKUP(A92,[1]D10!B$1:HE$649,207,FALSE)</f>
        <v>27.4</v>
      </c>
      <c r="C92">
        <f>VLOOKUP(A92,[1]D21!B$1:HF$649,207,FALSE)</f>
        <v>27.93</v>
      </c>
      <c r="D92">
        <f>VLOOKUP(A92,[1]D42!B$1:HG$649,207,FALSE)</f>
        <v>26.96</v>
      </c>
    </row>
    <row r="93" spans="1:4" x14ac:dyDescent="0.35">
      <c r="A93">
        <v>31005510214</v>
      </c>
      <c r="B93">
        <f>VLOOKUP(A93,[1]D10!B$1:HE$649,207,FALSE)</f>
        <v>24.79</v>
      </c>
      <c r="D93">
        <f>VLOOKUP(A93,[1]D42!B$1:HG$649,207,FALSE)</f>
        <v>25.29</v>
      </c>
    </row>
    <row r="94" spans="1:4" x14ac:dyDescent="0.35">
      <c r="A94">
        <v>31005510271</v>
      </c>
      <c r="B94">
        <f>VLOOKUP(A94,[1]D10!B$1:HE$649,207,FALSE)</f>
        <v>10.83</v>
      </c>
      <c r="C94">
        <f>VLOOKUP(A94,[1]D21!B$1:HF$649,207,FALSE)</f>
        <v>7.67</v>
      </c>
      <c r="D94">
        <f>VLOOKUP(A94,[1]D42!B$1:HG$649,207,FALSE)</f>
        <v>13.21</v>
      </c>
    </row>
    <row r="95" spans="1:4" x14ac:dyDescent="0.35">
      <c r="A95">
        <v>31005510701</v>
      </c>
      <c r="B95">
        <f>VLOOKUP(A95,[1]D10!B$1:HE$649,207,FALSE)</f>
        <v>21.47</v>
      </c>
      <c r="C95">
        <f>VLOOKUP(A95,[1]D21!B$1:HF$649,207,FALSE)</f>
        <v>23.58</v>
      </c>
      <c r="D95">
        <f>VLOOKUP(A95,[1]D42!B$1:HG$649,207,FALSE)</f>
        <v>23.51</v>
      </c>
    </row>
    <row r="96" spans="1:4" x14ac:dyDescent="0.35">
      <c r="A96">
        <v>31005510743</v>
      </c>
      <c r="B96">
        <f>VLOOKUP(A96,[1]D10!B$1:HE$649,207,FALSE)</f>
        <v>11.88</v>
      </c>
      <c r="C96">
        <f>VLOOKUP(A96,[1]D21!B$1:HF$649,207,FALSE)</f>
        <v>14.08</v>
      </c>
      <c r="D96">
        <f>VLOOKUP(A96,[1]D42!B$1:HG$649,207,FALSE)</f>
        <v>12.96</v>
      </c>
    </row>
    <row r="97" spans="1:4" x14ac:dyDescent="0.35">
      <c r="A97">
        <v>31005511014</v>
      </c>
      <c r="B97">
        <f>VLOOKUP(A97,[1]D10!B$1:HE$649,207,FALSE)</f>
        <v>18.420000000000002</v>
      </c>
      <c r="C97">
        <f>VLOOKUP(A97,[1]D21!B$1:HF$649,207,FALSE)</f>
        <v>17.920000000000002</v>
      </c>
      <c r="D97">
        <f>VLOOKUP(A97,[1]D42!B$1:HG$649,207,FALSE)</f>
        <v>16.38</v>
      </c>
    </row>
    <row r="98" spans="1:4" x14ac:dyDescent="0.35">
      <c r="A98">
        <v>31005511253</v>
      </c>
      <c r="B98">
        <f>VLOOKUP(A98,[1]D10!B$1:HE$649,207,FALSE)</f>
        <v>18.21</v>
      </c>
      <c r="C98">
        <f>VLOOKUP(A98,[1]D21!B$1:HF$649,207,FALSE)</f>
        <v>19.149999999999999</v>
      </c>
      <c r="D98">
        <f>VLOOKUP(A98,[1]D42!B$1:HG$649,207,FALSE)</f>
        <v>16.34</v>
      </c>
    </row>
    <row r="99" spans="1:4" x14ac:dyDescent="0.35">
      <c r="A99">
        <v>31005511386</v>
      </c>
      <c r="B99">
        <f>VLOOKUP(A99,[1]D10!B$1:HE$649,207,FALSE)</f>
        <v>19.18</v>
      </c>
      <c r="C99">
        <f>VLOOKUP(A99,[1]D21!B$1:HF$649,207,FALSE)</f>
        <v>25.96</v>
      </c>
      <c r="D99">
        <f>VLOOKUP(A99,[1]D42!B$1:HG$649,207,FALSE)</f>
        <v>21.28</v>
      </c>
    </row>
    <row r="100" spans="1:4" x14ac:dyDescent="0.35">
      <c r="A100">
        <v>31005511394</v>
      </c>
      <c r="B100">
        <f>VLOOKUP(A100,[1]D10!B$1:HE$649,207,FALSE)</f>
        <v>33.18</v>
      </c>
      <c r="D100">
        <f>VLOOKUP(A100,[1]D42!B$1:HG$649,207,FALSE)</f>
        <v>27.71</v>
      </c>
    </row>
    <row r="101" spans="1:4" x14ac:dyDescent="0.35">
      <c r="A101">
        <v>31005511402</v>
      </c>
      <c r="B101">
        <f>VLOOKUP(A101,[1]D10!B$1:HE$649,207,FALSE)</f>
        <v>17.04</v>
      </c>
      <c r="C101">
        <f>VLOOKUP(A101,[1]D21!B$1:HF$649,207,FALSE)</f>
        <v>9.1999999999999993</v>
      </c>
      <c r="D101">
        <f>VLOOKUP(A101,[1]D42!B$1:HG$649,207,FALSE)</f>
        <v>11.17</v>
      </c>
    </row>
    <row r="102" spans="1:4" x14ac:dyDescent="0.35">
      <c r="A102">
        <v>31005511428</v>
      </c>
      <c r="B102">
        <f>VLOOKUP(A102,[1]D10!B$1:HE$649,207,FALSE)</f>
        <v>24.53</v>
      </c>
      <c r="C102">
        <f>VLOOKUP(A102,[1]D21!B$1:HF$649,207,FALSE)</f>
        <v>25.37</v>
      </c>
      <c r="D102">
        <f>VLOOKUP(A102,[1]D42!B$1:HG$649,207,FALSE)</f>
        <v>16.440000000000001</v>
      </c>
    </row>
    <row r="103" spans="1:4" x14ac:dyDescent="0.35">
      <c r="A103">
        <v>31005511683</v>
      </c>
      <c r="B103">
        <f>VLOOKUP(A103,[1]D10!B$1:HE$649,207,FALSE)</f>
        <v>21.67</v>
      </c>
      <c r="C103">
        <f>VLOOKUP(A103,[1]D21!B$1:HF$649,207,FALSE)</f>
        <v>38.840000000000003</v>
      </c>
      <c r="D103">
        <f>VLOOKUP(A103,[1]D42!B$1:HG$649,207,FALSE)</f>
        <v>23.76</v>
      </c>
    </row>
    <row r="104" spans="1:4" x14ac:dyDescent="0.35">
      <c r="A104">
        <v>31005511915</v>
      </c>
      <c r="C104">
        <f>VLOOKUP(A104,[1]D21!B$1:HF$649,207,FALSE)</f>
        <v>24.2</v>
      </c>
      <c r="D104">
        <f>VLOOKUP(A104,[1]D42!B$1:HG$649,207,FALSE)</f>
        <v>22.02</v>
      </c>
    </row>
    <row r="105" spans="1:4" x14ac:dyDescent="0.35">
      <c r="A105">
        <v>31005512103</v>
      </c>
      <c r="B105">
        <f>VLOOKUP(A105,[1]D10!B$1:HE$649,207,FALSE)</f>
        <v>26.34</v>
      </c>
      <c r="C105">
        <f>VLOOKUP(A105,[1]D21!B$1:HF$649,207,FALSE)</f>
        <v>27.76</v>
      </c>
      <c r="D105">
        <f>VLOOKUP(A105,[1]D42!B$1:HG$649,207,FALSE)</f>
        <v>25.55</v>
      </c>
    </row>
    <row r="106" spans="1:4" x14ac:dyDescent="0.35">
      <c r="A106">
        <v>31005512111</v>
      </c>
      <c r="B106">
        <f>VLOOKUP(A106,[1]D10!B$1:HE$649,207,FALSE)</f>
        <v>39.83</v>
      </c>
      <c r="C106">
        <f>VLOOKUP(A106,[1]D21!B$1:HF$649,207,FALSE)</f>
        <v>30.71</v>
      </c>
      <c r="D106">
        <f>VLOOKUP(A106,[1]D42!B$1:HG$649,207,FALSE)</f>
        <v>26.64</v>
      </c>
    </row>
    <row r="107" spans="1:4" x14ac:dyDescent="0.35">
      <c r="A107">
        <v>31005512186</v>
      </c>
      <c r="B107">
        <f>VLOOKUP(A107,[1]D10!B$1:HE$649,207,FALSE)</f>
        <v>15.91</v>
      </c>
      <c r="C107">
        <f>VLOOKUP(A107,[1]D21!B$1:HF$649,207,FALSE)</f>
        <v>20.25</v>
      </c>
      <c r="D107">
        <f>VLOOKUP(A107,[1]D42!B$1:HG$649,207,FALSE)</f>
        <v>18.63</v>
      </c>
    </row>
    <row r="108" spans="1:4" x14ac:dyDescent="0.35">
      <c r="A108">
        <v>31005512210</v>
      </c>
      <c r="B108">
        <f>VLOOKUP(A108,[1]D10!B$1:HE$649,207,FALSE)</f>
        <v>26.99</v>
      </c>
      <c r="D108">
        <f>VLOOKUP(A108,[1]D42!B$1:HG$649,207,FALSE)</f>
        <v>24.55</v>
      </c>
    </row>
    <row r="109" spans="1:4" x14ac:dyDescent="0.35">
      <c r="A109">
        <v>31005512681</v>
      </c>
      <c r="C109">
        <f>VLOOKUP(A109,[1]D21!B$1:HF$649,207,FALSE)</f>
        <v>13.88</v>
      </c>
      <c r="D109">
        <f>VLOOKUP(A109,[1]D42!B$1:HG$649,207,FALSE)</f>
        <v>24.88</v>
      </c>
    </row>
    <row r="110" spans="1:4" x14ac:dyDescent="0.35">
      <c r="A110">
        <v>31005512699</v>
      </c>
      <c r="C110">
        <f>VLOOKUP(A110,[1]D21!B$1:HF$649,207,FALSE)</f>
        <v>37.39</v>
      </c>
      <c r="D110">
        <f>VLOOKUP(A110,[1]D42!B$1:HG$649,207,FALSE)</f>
        <v>23.05</v>
      </c>
    </row>
    <row r="111" spans="1:4" x14ac:dyDescent="0.35">
      <c r="A111">
        <v>31005513010</v>
      </c>
      <c r="B111">
        <f>VLOOKUP(A111,[1]D10!B$1:HE$649,207,FALSE)</f>
        <v>13.73</v>
      </c>
      <c r="C111">
        <f>VLOOKUP(A111,[1]D21!B$1:HF$649,207,FALSE)</f>
        <v>13.81</v>
      </c>
      <c r="D111">
        <f>VLOOKUP(A111,[1]D42!B$1:HG$649,207,FALSE)</f>
        <v>14.62</v>
      </c>
    </row>
    <row r="112" spans="1:4" x14ac:dyDescent="0.35">
      <c r="A112">
        <v>31005513101</v>
      </c>
      <c r="B112">
        <f>VLOOKUP(A112,[1]D10!B$1:HE$649,207,FALSE)</f>
        <v>14.14</v>
      </c>
      <c r="C112">
        <f>VLOOKUP(A112,[1]D21!B$1:HF$649,207,FALSE)</f>
        <v>21.19</v>
      </c>
      <c r="D112">
        <f>VLOOKUP(A112,[1]D42!B$1:HG$649,207,FALSE)</f>
        <v>23.72</v>
      </c>
    </row>
    <row r="113" spans="1:4" x14ac:dyDescent="0.35">
      <c r="A113">
        <v>31005513341</v>
      </c>
      <c r="B113">
        <f>VLOOKUP(A113,[1]D10!B$1:HE$649,207,FALSE)</f>
        <v>26.16</v>
      </c>
      <c r="C113">
        <f>VLOOKUP(A113,[1]D21!B$1:HF$649,207,FALSE)</f>
        <v>30.67</v>
      </c>
      <c r="D113">
        <f>VLOOKUP(A113,[1]D42!B$1:HG$649,207,FALSE)</f>
        <v>35.74</v>
      </c>
    </row>
    <row r="114" spans="1:4" x14ac:dyDescent="0.35">
      <c r="A114">
        <v>31005513358</v>
      </c>
      <c r="B114">
        <f>VLOOKUP(A114,[1]D10!B$1:HE$649,207,FALSE)</f>
        <v>15.6</v>
      </c>
      <c r="C114">
        <f>VLOOKUP(A114,[1]D21!B$1:HF$649,207,FALSE)</f>
        <v>17.46</v>
      </c>
      <c r="D114">
        <f>VLOOKUP(A114,[1]D42!B$1:HG$649,207,FALSE)</f>
        <v>17.22</v>
      </c>
    </row>
    <row r="115" spans="1:4" x14ac:dyDescent="0.35">
      <c r="A115">
        <v>31005513986</v>
      </c>
      <c r="B115">
        <f>VLOOKUP(A115,[1]D10!B$1:HE$649,207,FALSE)</f>
        <v>39.58</v>
      </c>
      <c r="C115">
        <f>VLOOKUP(A115,[1]D21!B$1:HF$649,207,FALSE)</f>
        <v>42.17</v>
      </c>
      <c r="D115">
        <f>VLOOKUP(A115,[1]D42!B$1:HG$649,207,FALSE)</f>
        <v>34.28</v>
      </c>
    </row>
    <row r="116" spans="1:4" x14ac:dyDescent="0.35">
      <c r="A116">
        <v>31005514034</v>
      </c>
      <c r="B116">
        <f>VLOOKUP(A116,[1]D10!B$1:HE$649,207,FALSE)</f>
        <v>25.97</v>
      </c>
      <c r="C116">
        <f>VLOOKUP(A116,[1]D21!B$1:HF$649,207,FALSE)</f>
        <v>37.94</v>
      </c>
      <c r="D116">
        <f>VLOOKUP(A116,[1]D42!B$1:HG$649,207,FALSE)</f>
        <v>42.48</v>
      </c>
    </row>
    <row r="117" spans="1:4" x14ac:dyDescent="0.35">
      <c r="A117">
        <v>31005514117</v>
      </c>
      <c r="B117">
        <f>VLOOKUP(A117,[1]D10!B$1:HE$649,207,FALSE)</f>
        <v>23.01</v>
      </c>
      <c r="C117">
        <f>VLOOKUP(A117,[1]D21!B$1:HF$649,207,FALSE)</f>
        <v>25.8</v>
      </c>
      <c r="D117">
        <f>VLOOKUP(A117,[1]D42!B$1:HG$649,207,FALSE)</f>
        <v>30.28</v>
      </c>
    </row>
    <row r="118" spans="1:4" x14ac:dyDescent="0.35">
      <c r="A118">
        <v>31005514166</v>
      </c>
      <c r="B118">
        <f>VLOOKUP(A118,[1]D10!B$1:HE$649,207,FALSE)</f>
        <v>25.56</v>
      </c>
      <c r="C118">
        <f>VLOOKUP(A118,[1]D21!B$1:HF$649,207,FALSE)</f>
        <v>20.95</v>
      </c>
      <c r="D118">
        <f>VLOOKUP(A118,[1]D42!B$1:HG$649,207,FALSE)</f>
        <v>25.94</v>
      </c>
    </row>
    <row r="119" spans="1:4" x14ac:dyDescent="0.35">
      <c r="A119">
        <v>31005514182</v>
      </c>
      <c r="B119">
        <f>VLOOKUP(A119,[1]D10!B$1:HE$649,207,FALSE)</f>
        <v>19.739999999999998</v>
      </c>
      <c r="C119">
        <f>VLOOKUP(A119,[1]D21!B$1:HF$649,207,FALSE)</f>
        <v>21.41</v>
      </c>
      <c r="D119">
        <f>VLOOKUP(A119,[1]D42!B$1:HG$649,207,FALSE)</f>
        <v>16.739999999999998</v>
      </c>
    </row>
    <row r="120" spans="1:4" x14ac:dyDescent="0.35">
      <c r="A120">
        <v>31005514216</v>
      </c>
      <c r="B120">
        <f>VLOOKUP(A120,[1]D10!B$1:HE$649,207,FALSE)</f>
        <v>22.25</v>
      </c>
      <c r="C120">
        <f>VLOOKUP(A120,[1]D21!B$1:HF$649,207,FALSE)</f>
        <v>26.82</v>
      </c>
      <c r="D120">
        <f>VLOOKUP(A120,[1]D42!B$1:HG$649,207,FALSE)</f>
        <v>29.13</v>
      </c>
    </row>
    <row r="121" spans="1:4" x14ac:dyDescent="0.35">
      <c r="A121">
        <v>31005514257</v>
      </c>
      <c r="B121">
        <f>VLOOKUP(A121,[1]D10!B$1:HE$649,207,FALSE)</f>
        <v>24.07</v>
      </c>
      <c r="C121">
        <f>VLOOKUP(A121,[1]D21!B$1:HF$649,207,FALSE)</f>
        <v>27.76</v>
      </c>
      <c r="D121">
        <f>VLOOKUP(A121,[1]D42!B$1:HG$649,207,FALSE)</f>
        <v>28.42</v>
      </c>
    </row>
    <row r="122" spans="1:4" x14ac:dyDescent="0.35">
      <c r="A122">
        <v>31005514331</v>
      </c>
      <c r="B122">
        <f>VLOOKUP(A122,[1]D10!B$1:HE$649,207,FALSE)</f>
        <v>48.8</v>
      </c>
      <c r="C122">
        <f>VLOOKUP(A122,[1]D21!B$1:HF$649,207,FALSE)</f>
        <v>44.47</v>
      </c>
      <c r="D122">
        <f>VLOOKUP(A122,[1]D42!B$1:HG$649,207,FALSE)</f>
        <v>33.53</v>
      </c>
    </row>
    <row r="123" spans="1:4" x14ac:dyDescent="0.35">
      <c r="A123">
        <v>31005514505</v>
      </c>
      <c r="B123">
        <f>VLOOKUP(A123,[1]D10!B$1:HE$649,207,FALSE)</f>
        <v>55.58</v>
      </c>
      <c r="C123">
        <f>VLOOKUP(A123,[1]D21!B$1:HF$649,207,FALSE)</f>
        <v>46.15</v>
      </c>
      <c r="D123">
        <f>VLOOKUP(A123,[1]D42!B$1:HG$649,207,FALSE)</f>
        <v>38.1</v>
      </c>
    </row>
    <row r="124" spans="1:4" x14ac:dyDescent="0.35">
      <c r="A124">
        <v>31005514745</v>
      </c>
      <c r="B124">
        <f>VLOOKUP(A124,[1]D10!B$1:HE$649,207,FALSE)</f>
        <v>32.81</v>
      </c>
      <c r="C124">
        <f>VLOOKUP(A124,[1]D21!B$1:HF$649,207,FALSE)</f>
        <v>28.2</v>
      </c>
      <c r="D124">
        <f>VLOOKUP(A124,[1]D42!B$1:HG$649,207,FALSE)</f>
        <v>22.65</v>
      </c>
    </row>
    <row r="125" spans="1:4" x14ac:dyDescent="0.35">
      <c r="A125">
        <v>31005514752</v>
      </c>
      <c r="B125">
        <f>VLOOKUP(A125,[1]D10!B$1:HE$649,207,FALSE)</f>
        <v>29.6</v>
      </c>
      <c r="C125">
        <f>VLOOKUP(A125,[1]D21!B$1:HF$649,207,FALSE)</f>
        <v>37.840000000000003</v>
      </c>
      <c r="D125">
        <f>VLOOKUP(A125,[1]D42!B$1:HG$649,207,FALSE)</f>
        <v>31.74</v>
      </c>
    </row>
    <row r="126" spans="1:4" x14ac:dyDescent="0.35">
      <c r="A126">
        <v>31005514950</v>
      </c>
      <c r="B126">
        <f>VLOOKUP(A126,[1]D10!B$1:HE$649,207,FALSE)</f>
        <v>29.64</v>
      </c>
      <c r="C126">
        <f>VLOOKUP(A126,[1]D21!B$1:HF$649,207,FALSE)</f>
        <v>37.42</v>
      </c>
      <c r="D126">
        <f>VLOOKUP(A126,[1]D42!B$1:HG$649,207,FALSE)</f>
        <v>44.89</v>
      </c>
    </row>
    <row r="127" spans="1:4" x14ac:dyDescent="0.35">
      <c r="A127">
        <v>31005514992</v>
      </c>
      <c r="B127">
        <f>VLOOKUP(A127,[1]D10!B$1:HE$649,207,FALSE)</f>
        <v>45.12</v>
      </c>
      <c r="D127">
        <f>VLOOKUP(A127,[1]D42!B$1:HG$649,207,FALSE)</f>
        <v>43.52</v>
      </c>
    </row>
    <row r="128" spans="1:4" x14ac:dyDescent="0.35">
      <c r="A128">
        <v>31005515239</v>
      </c>
      <c r="B128">
        <f>VLOOKUP(A128,[1]D10!B$1:HE$649,207,FALSE)</f>
        <v>33.119999999999997</v>
      </c>
      <c r="C128">
        <f>VLOOKUP(A128,[1]D21!B$1:HF$649,207,FALSE)</f>
        <v>26.83</v>
      </c>
      <c r="D128">
        <f>VLOOKUP(A128,[1]D42!B$1:HG$649,207,FALSE)</f>
        <v>20.39</v>
      </c>
    </row>
    <row r="129" spans="1:4" x14ac:dyDescent="0.35">
      <c r="A129">
        <v>31005515320</v>
      </c>
      <c r="B129">
        <f>VLOOKUP(A129,[1]D10!B$1:HE$649,207,FALSE)</f>
        <v>21.63</v>
      </c>
      <c r="C129">
        <f>VLOOKUP(A129,[1]D21!B$1:HF$649,207,FALSE)</f>
        <v>23.51</v>
      </c>
      <c r="D129">
        <f>VLOOKUP(A129,[1]D42!B$1:HG$649,207,FALSE)</f>
        <v>29.23</v>
      </c>
    </row>
    <row r="130" spans="1:4" x14ac:dyDescent="0.35">
      <c r="A130">
        <v>31005515379</v>
      </c>
      <c r="B130">
        <f>VLOOKUP(A130,[1]D10!B$1:HE$649,207,FALSE)</f>
        <v>26.97</v>
      </c>
      <c r="C130">
        <f>VLOOKUP(A130,[1]D21!B$1:HF$649,207,FALSE)</f>
        <v>24.07</v>
      </c>
      <c r="D130">
        <f>VLOOKUP(A130,[1]D42!B$1:HG$649,207,FALSE)</f>
        <v>15.89</v>
      </c>
    </row>
    <row r="131" spans="1:4" x14ac:dyDescent="0.35">
      <c r="A131">
        <v>31005515791</v>
      </c>
      <c r="B131">
        <f>VLOOKUP(A131,[1]D10!B$1:HE$649,207,FALSE)</f>
        <v>22.26</v>
      </c>
      <c r="C131">
        <f>VLOOKUP(A131,[1]D21!B$1:HF$649,207,FALSE)</f>
        <v>23.74</v>
      </c>
      <c r="D131">
        <f>VLOOKUP(A131,[1]D42!B$1:HG$649,207,FALSE)</f>
        <v>22.03</v>
      </c>
    </row>
    <row r="132" spans="1:4" x14ac:dyDescent="0.35">
      <c r="A132">
        <v>31005515973</v>
      </c>
      <c r="B132">
        <f>VLOOKUP(A132,[1]D10!B$1:HE$649,207,FALSE)</f>
        <v>17.2</v>
      </c>
      <c r="C132">
        <f>VLOOKUP(A132,[1]D21!B$1:HF$649,207,FALSE)</f>
        <v>17.510000000000002</v>
      </c>
      <c r="D132">
        <f>VLOOKUP(A132,[1]D42!B$1:HG$649,207,FALSE)</f>
        <v>14.56</v>
      </c>
    </row>
    <row r="133" spans="1:4" x14ac:dyDescent="0.35">
      <c r="A133">
        <v>31005516039</v>
      </c>
      <c r="B133">
        <f>VLOOKUP(A133,[1]D10!B$1:HE$649,207,FALSE)</f>
        <v>30.12</v>
      </c>
      <c r="C133">
        <f>VLOOKUP(A133,[1]D21!B$1:HF$649,207,FALSE)</f>
        <v>31.49</v>
      </c>
      <c r="D133">
        <f>VLOOKUP(A133,[1]D42!B$1:HG$649,207,FALSE)</f>
        <v>34.43</v>
      </c>
    </row>
    <row r="134" spans="1:4" x14ac:dyDescent="0.35">
      <c r="A134">
        <v>31005516500</v>
      </c>
      <c r="B134">
        <f>VLOOKUP(A134,[1]D10!B$1:HE$649,207,FALSE)</f>
        <v>37.03</v>
      </c>
      <c r="C134">
        <f>VLOOKUP(A134,[1]D21!B$1:HF$649,207,FALSE)</f>
        <v>47.5</v>
      </c>
      <c r="D134">
        <f>VLOOKUP(A134,[1]D42!B$1:HG$649,207,FALSE)</f>
        <v>42.78</v>
      </c>
    </row>
    <row r="135" spans="1:4" x14ac:dyDescent="0.35">
      <c r="A135">
        <v>31005516559</v>
      </c>
      <c r="B135">
        <f>VLOOKUP(A135,[1]D10!B$1:HE$649,207,FALSE)</f>
        <v>40.1</v>
      </c>
      <c r="C135">
        <f>VLOOKUP(A135,[1]D21!B$1:HF$649,207,FALSE)</f>
        <v>34.03</v>
      </c>
      <c r="D135">
        <f>VLOOKUP(A135,[1]D42!B$1:HG$649,207,FALSE)</f>
        <v>38.979999999999997</v>
      </c>
    </row>
    <row r="136" spans="1:4" x14ac:dyDescent="0.35">
      <c r="A136">
        <v>31005516633</v>
      </c>
      <c r="B136">
        <f>VLOOKUP(A136,[1]D10!B$1:HE$649,207,FALSE)</f>
        <v>28.83</v>
      </c>
      <c r="C136">
        <f>VLOOKUP(A136,[1]D21!B$1:HF$649,207,FALSE)</f>
        <v>26.71</v>
      </c>
      <c r="D136">
        <f>VLOOKUP(A136,[1]D42!B$1:HG$649,207,FALSE)</f>
        <v>26.12</v>
      </c>
    </row>
    <row r="137" spans="1:4" x14ac:dyDescent="0.35">
      <c r="A137">
        <v>31005516732</v>
      </c>
      <c r="B137">
        <f>VLOOKUP(A137,[1]D10!B$1:HE$649,207,FALSE)</f>
        <v>94.22</v>
      </c>
      <c r="C137">
        <f>VLOOKUP(A137,[1]D21!B$1:HF$649,207,FALSE)</f>
        <v>98.21</v>
      </c>
      <c r="D137">
        <f>VLOOKUP(A137,[1]D42!B$1:HG$649,207,FALSE)</f>
        <v>77.61</v>
      </c>
    </row>
    <row r="138" spans="1:4" x14ac:dyDescent="0.35">
      <c r="A138">
        <v>31005516740</v>
      </c>
      <c r="B138">
        <f>VLOOKUP(A138,[1]D10!B$1:HE$649,207,FALSE)</f>
        <v>28.67</v>
      </c>
      <c r="C138">
        <f>VLOOKUP(A138,[1]D21!B$1:HF$649,207,FALSE)</f>
        <v>40.83</v>
      </c>
      <c r="D138">
        <f>VLOOKUP(A138,[1]D42!B$1:HG$649,207,FALSE)</f>
        <v>30.95</v>
      </c>
    </row>
    <row r="139" spans="1:4" x14ac:dyDescent="0.35">
      <c r="A139">
        <v>31005516815</v>
      </c>
      <c r="B139">
        <f>VLOOKUP(A139,[1]D10!B$1:HE$649,207,FALSE)</f>
        <v>15.41</v>
      </c>
      <c r="C139">
        <f>VLOOKUP(A139,[1]D21!B$1:HF$649,207,FALSE)</f>
        <v>19.63</v>
      </c>
      <c r="D139">
        <f>VLOOKUP(A139,[1]D42!B$1:HG$649,207,FALSE)</f>
        <v>16.63</v>
      </c>
    </row>
    <row r="140" spans="1:4" x14ac:dyDescent="0.35">
      <c r="A140">
        <v>31005516898</v>
      </c>
      <c r="B140">
        <f>VLOOKUP(A140,[1]D10!B$1:HE$649,207,FALSE)</f>
        <v>25.83</v>
      </c>
      <c r="C140">
        <f>VLOOKUP(A140,[1]D21!B$1:HF$649,207,FALSE)</f>
        <v>24.81</v>
      </c>
      <c r="D140">
        <f>VLOOKUP(A140,[1]D42!B$1:HG$649,207,FALSE)</f>
        <v>16.25</v>
      </c>
    </row>
    <row r="141" spans="1:4" x14ac:dyDescent="0.35">
      <c r="A141">
        <v>31005517334</v>
      </c>
      <c r="B141">
        <v>0.1</v>
      </c>
      <c r="C141">
        <f>VLOOKUP(A141,[1]D21!B$1:HF$649,207,FALSE)</f>
        <v>15.13</v>
      </c>
      <c r="D141">
        <f>VLOOKUP(A141,[1]D42!B$1:HG$649,207,FALSE)</f>
        <v>22.3</v>
      </c>
    </row>
    <row r="142" spans="1:4" x14ac:dyDescent="0.35">
      <c r="A142">
        <v>31005517615</v>
      </c>
      <c r="B142">
        <f>VLOOKUP(A142,[1]D10!B$1:HE$649,207,FALSE)</f>
        <v>7.95</v>
      </c>
      <c r="C142">
        <f>VLOOKUP(A142,[1]D21!B$1:HF$649,207,FALSE)</f>
        <v>17.89</v>
      </c>
      <c r="D142">
        <f>VLOOKUP(A142,[1]D42!B$1:HG$649,207,FALSE)</f>
        <v>23.8</v>
      </c>
    </row>
    <row r="143" spans="1:4" x14ac:dyDescent="0.35">
      <c r="A143">
        <v>31005517664</v>
      </c>
      <c r="B143">
        <f>VLOOKUP(A143,[1]D10!B$1:HE$649,207,FALSE)</f>
        <v>50.05</v>
      </c>
      <c r="C143">
        <f>VLOOKUP(A143,[1]D21!B$1:HF$649,207,FALSE)</f>
        <v>30.81</v>
      </c>
      <c r="D143">
        <f>VLOOKUP(A143,[1]D42!B$1:HG$649,207,FALSE)</f>
        <v>32.229999999999997</v>
      </c>
    </row>
    <row r="144" spans="1:4" x14ac:dyDescent="0.35">
      <c r="A144">
        <v>31005517938</v>
      </c>
      <c r="B144">
        <f>VLOOKUP(A144,[1]D10!B$1:HE$649,207,FALSE)</f>
        <v>22.98</v>
      </c>
      <c r="C144">
        <f>VLOOKUP(A144,[1]D21!B$1:HF$649,207,FALSE)</f>
        <v>22.58</v>
      </c>
      <c r="D144">
        <f>VLOOKUP(A144,[1]D42!B$1:HG$649,207,FALSE)</f>
        <v>26.29</v>
      </c>
    </row>
    <row r="145" spans="1:4" x14ac:dyDescent="0.35">
      <c r="A145">
        <v>31005518019</v>
      </c>
      <c r="B145">
        <f>VLOOKUP(A145,[1]D10!B$1:HE$649,207,FALSE)</f>
        <v>23.71</v>
      </c>
      <c r="C145">
        <f>VLOOKUP(A145,[1]D21!B$1:HF$649,207,FALSE)</f>
        <v>26.85</v>
      </c>
      <c r="D145">
        <f>VLOOKUP(A145,[1]D42!B$1:HG$649,207,FALSE)</f>
        <v>63.49</v>
      </c>
    </row>
    <row r="146" spans="1:4" x14ac:dyDescent="0.35">
      <c r="A146">
        <v>31005518092</v>
      </c>
      <c r="B146">
        <f>VLOOKUP(A146,[1]D10!B$1:HE$649,207,FALSE)</f>
        <v>13.37</v>
      </c>
      <c r="C146">
        <f>VLOOKUP(A146,[1]D21!B$1:HF$649,207,FALSE)</f>
        <v>17.420000000000002</v>
      </c>
      <c r="D146">
        <f>VLOOKUP(A146,[1]D42!B$1:HG$649,207,FALSE)</f>
        <v>15.67</v>
      </c>
    </row>
    <row r="147" spans="1:4" x14ac:dyDescent="0.35">
      <c r="A147">
        <v>31005518308</v>
      </c>
      <c r="B147">
        <f>VLOOKUP(A147,[1]D10!B$1:HE$649,207,FALSE)</f>
        <v>27.33</v>
      </c>
      <c r="C147">
        <f>VLOOKUP(A147,[1]D21!B$1:HF$649,207,FALSE)</f>
        <v>24.77</v>
      </c>
      <c r="D147">
        <f>VLOOKUP(A147,[1]D42!B$1:HG$649,207,FALSE)</f>
        <v>68.040000000000006</v>
      </c>
    </row>
    <row r="148" spans="1:4" x14ac:dyDescent="0.35">
      <c r="A148">
        <v>31005518340</v>
      </c>
      <c r="B148">
        <f>VLOOKUP(A148,[1]D10!B$1:HE$649,207,FALSE)</f>
        <v>44.99</v>
      </c>
      <c r="C148">
        <f>VLOOKUP(A148,[1]D21!B$1:HF$649,207,FALSE)</f>
        <v>29.93</v>
      </c>
      <c r="D148">
        <f>VLOOKUP(A148,[1]D42!B$1:HG$649,207,FALSE)</f>
        <v>24.44</v>
      </c>
    </row>
    <row r="149" spans="1:4" x14ac:dyDescent="0.35">
      <c r="A149">
        <v>31005518563</v>
      </c>
      <c r="B149">
        <f>VLOOKUP(A149,[1]D10!B$1:HE$649,207,FALSE)</f>
        <v>18.13</v>
      </c>
      <c r="C149">
        <f>VLOOKUP(A149,[1]D21!B$1:HF$649,207,FALSE)</f>
        <v>13.7</v>
      </c>
      <c r="D149">
        <f>VLOOKUP(A149,[1]D42!B$1:HG$649,207,FALSE)</f>
        <v>20.89</v>
      </c>
    </row>
    <row r="150" spans="1:4" x14ac:dyDescent="0.35">
      <c r="A150">
        <v>31005518605</v>
      </c>
      <c r="B150">
        <f>VLOOKUP(A150,[1]D10!B$1:HE$649,207,FALSE)</f>
        <v>23.87</v>
      </c>
      <c r="C150">
        <f>VLOOKUP(A150,[1]D21!B$1:HF$649,207,FALSE)</f>
        <v>25.22</v>
      </c>
    </row>
    <row r="151" spans="1:4" x14ac:dyDescent="0.35">
      <c r="A151">
        <v>31005518688</v>
      </c>
      <c r="B151">
        <f>VLOOKUP(A151,[1]D10!B$1:HE$649,207,FALSE)</f>
        <v>193.09</v>
      </c>
      <c r="C151">
        <f>VLOOKUP(A151,[1]D21!B$1:HF$649,207,FALSE)</f>
        <v>1029.8800000000001</v>
      </c>
      <c r="D151">
        <f>VLOOKUP(A151,[1]D42!B$1:HG$649,207,FALSE)</f>
        <v>714.8</v>
      </c>
    </row>
    <row r="152" spans="1:4" x14ac:dyDescent="0.35">
      <c r="A152">
        <v>31005518746</v>
      </c>
      <c r="B152">
        <f>VLOOKUP(A152,[1]D10!B$1:HE$649,207,FALSE)</f>
        <v>37.479999999999997</v>
      </c>
      <c r="C152">
        <f>VLOOKUP(A152,[1]D21!B$1:HF$649,207,FALSE)</f>
        <v>40.26</v>
      </c>
      <c r="D152">
        <f>VLOOKUP(A152,[1]D42!B$1:HG$649,207,FALSE)</f>
        <v>37.94</v>
      </c>
    </row>
    <row r="153" spans="1:4" x14ac:dyDescent="0.35">
      <c r="A153">
        <v>31005518753</v>
      </c>
      <c r="B153">
        <f>VLOOKUP(A153,[1]D10!B$1:HE$649,207,FALSE)</f>
        <v>34.86</v>
      </c>
      <c r="C153">
        <f>VLOOKUP(A153,[1]D21!B$1:HF$649,207,FALSE)</f>
        <v>21.62</v>
      </c>
      <c r="D153">
        <f>VLOOKUP(A153,[1]D42!B$1:HG$649,207,FALSE)</f>
        <v>23.6</v>
      </c>
    </row>
    <row r="154" spans="1:4" x14ac:dyDescent="0.35">
      <c r="A154">
        <v>31005519215</v>
      </c>
      <c r="B154">
        <f>VLOOKUP(A154,[1]D10!B$1:HE$649,207,FALSE)</f>
        <v>13.16</v>
      </c>
      <c r="C154">
        <f>VLOOKUP(A154,[1]D21!B$1:HF$649,207,FALSE)</f>
        <v>25.7</v>
      </c>
      <c r="D154">
        <f>VLOOKUP(A154,[1]D42!B$1:HG$649,207,FALSE)</f>
        <v>24.62</v>
      </c>
    </row>
    <row r="155" spans="1:4" x14ac:dyDescent="0.35">
      <c r="A155">
        <v>31005519223</v>
      </c>
      <c r="B155">
        <f>VLOOKUP(A155,[1]D10!B$1:HE$649,207,FALSE)</f>
        <v>25.48</v>
      </c>
      <c r="C155">
        <f>VLOOKUP(A155,[1]D21!B$1:HF$649,207,FALSE)</f>
        <v>27.41</v>
      </c>
      <c r="D155">
        <f>VLOOKUP(A155,[1]D42!B$1:HG$649,207,FALSE)</f>
        <v>59.97</v>
      </c>
    </row>
    <row r="156" spans="1:4" x14ac:dyDescent="0.35">
      <c r="A156">
        <v>31005519488</v>
      </c>
      <c r="B156">
        <f>VLOOKUP(A156,[1]D10!B$1:HE$649,207,FALSE)</f>
        <v>25.13</v>
      </c>
      <c r="C156">
        <f>VLOOKUP(A156,[1]D21!B$1:HF$649,207,FALSE)</f>
        <v>31.22</v>
      </c>
      <c r="D156">
        <f>VLOOKUP(A156,[1]D42!B$1:HG$649,207,FALSE)</f>
        <v>55.55</v>
      </c>
    </row>
    <row r="157" spans="1:4" x14ac:dyDescent="0.35">
      <c r="A157">
        <v>31005519496</v>
      </c>
      <c r="B157">
        <f>VLOOKUP(A157,[1]D10!B$1:HE$649,207,FALSE)</f>
        <v>66.38</v>
      </c>
      <c r="C157">
        <f>VLOOKUP(A157,[1]D21!B$1:HF$649,207,FALSE)</f>
        <v>194.09</v>
      </c>
      <c r="D157">
        <f>VLOOKUP(A157,[1]D42!B$1:HG$649,207,FALSE)</f>
        <v>234.27</v>
      </c>
    </row>
    <row r="158" spans="1:4" x14ac:dyDescent="0.35">
      <c r="A158">
        <v>31005519520</v>
      </c>
      <c r="B158">
        <f>VLOOKUP(A158,[1]D10!B$1:HE$649,207,FALSE)</f>
        <v>24.03</v>
      </c>
      <c r="C158">
        <f>VLOOKUP(A158,[1]D21!B$1:HF$649,207,FALSE)</f>
        <v>21.06</v>
      </c>
      <c r="D158">
        <f>VLOOKUP(A158,[1]D42!B$1:HG$649,207,FALSE)</f>
        <v>30.05</v>
      </c>
    </row>
    <row r="159" spans="1:4" x14ac:dyDescent="0.35">
      <c r="A159">
        <v>31005520486</v>
      </c>
      <c r="B159">
        <f>VLOOKUP(A159,[1]D10!B$1:HE$649,207,FALSE)</f>
        <v>24.78</v>
      </c>
      <c r="C159">
        <f>VLOOKUP(A159,[1]D21!B$1:HF$649,207,FALSE)</f>
        <v>13.43</v>
      </c>
      <c r="D159">
        <f>VLOOKUP(A159,[1]D42!B$1:HG$649,207,FALSE)</f>
        <v>14.63</v>
      </c>
    </row>
    <row r="160" spans="1:4" x14ac:dyDescent="0.35">
      <c r="A160">
        <v>31005520494</v>
      </c>
      <c r="B160">
        <f>VLOOKUP(A160,[1]D10!B$1:HE$649,207,FALSE)</f>
        <v>27.65</v>
      </c>
      <c r="C160">
        <f>VLOOKUP(A160,[1]D21!B$1:HF$649,207,FALSE)</f>
        <v>36.700000000000003</v>
      </c>
      <c r="D160">
        <f>VLOOKUP(A160,[1]D42!B$1:HG$649,207,FALSE)</f>
        <v>50.32</v>
      </c>
    </row>
    <row r="161" spans="1:4" x14ac:dyDescent="0.35">
      <c r="A161">
        <v>31005520684</v>
      </c>
      <c r="B161">
        <f>VLOOKUP(A161,[1]D10!B$1:HE$649,207,FALSE)</f>
        <v>32.979999999999997</v>
      </c>
      <c r="C161">
        <f>VLOOKUP(A161,[1]D21!B$1:HF$649,207,FALSE)</f>
        <v>39.46</v>
      </c>
      <c r="D161">
        <f>VLOOKUP(A161,[1]D42!B$1:HG$649,207,FALSE)</f>
        <v>70.58</v>
      </c>
    </row>
    <row r="162" spans="1:4" x14ac:dyDescent="0.35">
      <c r="A162">
        <v>31005520767</v>
      </c>
      <c r="B162">
        <f>VLOOKUP(A162,[1]D10!B$1:HE$649,207,FALSE)</f>
        <v>32.11</v>
      </c>
      <c r="C162">
        <f>VLOOKUP(A162,[1]D21!B$1:HF$649,207,FALSE)</f>
        <v>37.57</v>
      </c>
      <c r="D162">
        <f>VLOOKUP(A162,[1]D42!B$1:HG$649,207,FALSE)</f>
        <v>41.08</v>
      </c>
    </row>
    <row r="163" spans="1:4" x14ac:dyDescent="0.35">
      <c r="A163">
        <v>31005520858</v>
      </c>
      <c r="B163">
        <f>VLOOKUP(A163,[1]D10!B$1:HE$649,207,FALSE)</f>
        <v>14.85</v>
      </c>
      <c r="C163">
        <f>VLOOKUP(A163,[1]D21!B$1:HF$649,207,FALSE)</f>
        <v>15.46</v>
      </c>
      <c r="D163">
        <f>VLOOKUP(A163,[1]D42!B$1:HG$649,207,FALSE)</f>
        <v>19.170000000000002</v>
      </c>
    </row>
    <row r="164" spans="1:4" x14ac:dyDescent="0.35">
      <c r="A164">
        <v>31005521344</v>
      </c>
      <c r="B164">
        <f>VLOOKUP(A164,[1]D10!B$1:HE$649,207,FALSE)</f>
        <v>15.32</v>
      </c>
      <c r="C164">
        <f>VLOOKUP(A164,[1]D21!B$1:HF$649,207,FALSE)</f>
        <v>14.08</v>
      </c>
      <c r="D164">
        <f>VLOOKUP(A164,[1]D42!B$1:HG$649,207,FALSE)</f>
        <v>13.79</v>
      </c>
    </row>
    <row r="165" spans="1:4" x14ac:dyDescent="0.35">
      <c r="A165">
        <v>31005521526</v>
      </c>
      <c r="B165">
        <f>VLOOKUP(A165,[1]D10!B$1:HE$649,207,FALSE)</f>
        <v>40.26</v>
      </c>
      <c r="C165">
        <f>VLOOKUP(A165,[1]D21!B$1:HF$649,207,FALSE)</f>
        <v>28.18</v>
      </c>
      <c r="D165">
        <f>VLOOKUP(A165,[1]D42!B$1:HG$649,207,FALSE)</f>
        <v>25.05</v>
      </c>
    </row>
    <row r="166" spans="1:4" x14ac:dyDescent="0.35">
      <c r="A166">
        <v>31005521583</v>
      </c>
      <c r="B166">
        <f>VLOOKUP(A166,[1]D10!B$1:HE$649,207,FALSE)</f>
        <v>89.76</v>
      </c>
      <c r="C166">
        <f>VLOOKUP(A166,[1]D21!B$1:HF$649,207,FALSE)</f>
        <v>40.4</v>
      </c>
      <c r="D166">
        <f>VLOOKUP(A166,[1]D42!B$1:HG$649,207,FALSE)</f>
        <v>34.700000000000003</v>
      </c>
    </row>
    <row r="167" spans="1:4" x14ac:dyDescent="0.35">
      <c r="A167">
        <v>31005521880</v>
      </c>
      <c r="B167">
        <f>VLOOKUP(A167,[1]D10!B$1:HE$649,207,FALSE)</f>
        <v>24.2</v>
      </c>
      <c r="C167">
        <f>VLOOKUP(A167,[1]D21!B$1:HF$649,207,FALSE)</f>
        <v>35.1</v>
      </c>
      <c r="D167">
        <f>VLOOKUP(A167,[1]D42!B$1:HG$649,207,FALSE)</f>
        <v>21.93</v>
      </c>
    </row>
    <row r="168" spans="1:4" x14ac:dyDescent="0.35">
      <c r="A168">
        <v>31005521914</v>
      </c>
      <c r="B168">
        <f>VLOOKUP(A168,[1]D10!B$1:HE$649,207,FALSE)</f>
        <v>35.380000000000003</v>
      </c>
      <c r="C168">
        <f>VLOOKUP(A168,[1]D21!B$1:HF$649,207,FALSE)</f>
        <v>30.97</v>
      </c>
      <c r="D168">
        <f>VLOOKUP(A168,[1]D42!B$1:HG$649,207,FALSE)</f>
        <v>25.95</v>
      </c>
    </row>
    <row r="169" spans="1:4" x14ac:dyDescent="0.35">
      <c r="A169">
        <v>31005521955</v>
      </c>
      <c r="B169">
        <f>VLOOKUP(A169,[1]D10!B$1:HE$649,207,FALSE)</f>
        <v>21.81</v>
      </c>
      <c r="C169">
        <f>VLOOKUP(A169,[1]D21!B$1:HF$649,207,FALSE)</f>
        <v>19.22</v>
      </c>
      <c r="D169">
        <f>VLOOKUP(A169,[1]D42!B$1:HG$649,207,FALSE)</f>
        <v>29.6</v>
      </c>
    </row>
    <row r="170" spans="1:4" x14ac:dyDescent="0.35">
      <c r="A170">
        <v>31005522003</v>
      </c>
      <c r="B170">
        <f>VLOOKUP(A170,[1]D10!B$1:HE$649,207,FALSE)</f>
        <v>36.950000000000003</v>
      </c>
      <c r="C170">
        <f>VLOOKUP(A170,[1]D21!B$1:HF$649,207,FALSE)</f>
        <v>25.32</v>
      </c>
      <c r="D170">
        <f>VLOOKUP(A170,[1]D42!B$1:HG$649,207,FALSE)</f>
        <v>13.4</v>
      </c>
    </row>
    <row r="171" spans="1:4" x14ac:dyDescent="0.35">
      <c r="A171">
        <v>31005522151</v>
      </c>
      <c r="B171">
        <f>VLOOKUP(A171,[1]D10!B$1:HE$649,207,FALSE)</f>
        <v>16.91</v>
      </c>
      <c r="C171">
        <f>VLOOKUP(A171,[1]D21!B$1:HF$649,207,FALSE)</f>
        <v>21.04</v>
      </c>
      <c r="D171">
        <f>VLOOKUP(A171,[1]D42!B$1:HG$649,207,FALSE)</f>
        <v>23.78</v>
      </c>
    </row>
    <row r="172" spans="1:4" x14ac:dyDescent="0.35">
      <c r="A172">
        <v>31005522326</v>
      </c>
      <c r="B172">
        <f>VLOOKUP(A172,[1]D10!B$1:HE$649,207,FALSE)</f>
        <v>30.79</v>
      </c>
      <c r="C172">
        <f>VLOOKUP(A172,[1]D21!B$1:HF$649,207,FALSE)</f>
        <v>62.2</v>
      </c>
      <c r="D172">
        <f>VLOOKUP(A172,[1]D42!B$1:HG$649,207,FALSE)</f>
        <v>60.27</v>
      </c>
    </row>
    <row r="173" spans="1:4" x14ac:dyDescent="0.35">
      <c r="A173">
        <v>31005522433</v>
      </c>
      <c r="B173">
        <f>VLOOKUP(A173,[1]D10!B$1:HE$649,207,FALSE)</f>
        <v>11.31</v>
      </c>
      <c r="C173">
        <f>VLOOKUP(A173,[1]D21!B$1:HF$649,207,FALSE)</f>
        <v>11.1</v>
      </c>
      <c r="D173">
        <f>VLOOKUP(A173,[1]D42!B$1:HG$649,207,FALSE)</f>
        <v>12.68</v>
      </c>
    </row>
    <row r="174" spans="1:4" x14ac:dyDescent="0.35">
      <c r="A174">
        <v>31005522748</v>
      </c>
      <c r="B174">
        <f>VLOOKUP(A174,[1]D10!B$1:HE$649,207,FALSE)</f>
        <v>36.17</v>
      </c>
      <c r="C174">
        <f>VLOOKUP(A174,[1]D21!B$1:HF$649,207,FALSE)</f>
        <v>35.520000000000003</v>
      </c>
      <c r="D174">
        <f>VLOOKUP(A174,[1]D42!B$1:HG$649,207,FALSE)</f>
        <v>38.299999999999997</v>
      </c>
    </row>
    <row r="175" spans="1:4" x14ac:dyDescent="0.35">
      <c r="A175">
        <v>31005522888</v>
      </c>
      <c r="B175">
        <f>VLOOKUP(A175,[1]D10!B$1:HE$649,207,FALSE)</f>
        <v>32.4</v>
      </c>
      <c r="C175">
        <f>VLOOKUP(A175,[1]D21!B$1:HF$649,207,FALSE)</f>
        <v>25.49</v>
      </c>
      <c r="D175">
        <f>VLOOKUP(A175,[1]D42!B$1:HG$649,207,FALSE)</f>
        <v>17</v>
      </c>
    </row>
    <row r="176" spans="1:4" x14ac:dyDescent="0.35">
      <c r="A176">
        <v>31005522938</v>
      </c>
      <c r="B176">
        <f>VLOOKUP(A176,[1]D10!B$1:HE$649,207,FALSE)</f>
        <v>21.9</v>
      </c>
      <c r="C176">
        <f>VLOOKUP(A176,[1]D21!B$1:HF$649,207,FALSE)</f>
        <v>23.91</v>
      </c>
      <c r="D176">
        <f>VLOOKUP(A176,[1]D42!B$1:HG$649,207,FALSE)</f>
        <v>27.18</v>
      </c>
    </row>
    <row r="177" spans="1:4" x14ac:dyDescent="0.35">
      <c r="A177">
        <v>31005523019</v>
      </c>
      <c r="B177">
        <f>VLOOKUP(A177,[1]D10!B$1:HE$649,207,FALSE)</f>
        <v>16.84</v>
      </c>
      <c r="C177">
        <f>VLOOKUP(A177,[1]D21!B$1:HF$649,207,FALSE)</f>
        <v>17.79</v>
      </c>
      <c r="D177">
        <f>VLOOKUP(A177,[1]D42!B$1:HG$649,207,FALSE)</f>
        <v>13.96</v>
      </c>
    </row>
    <row r="178" spans="1:4" x14ac:dyDescent="0.35">
      <c r="A178">
        <v>31005523027</v>
      </c>
      <c r="B178">
        <f>VLOOKUP(A178,[1]D10!B$1:HE$649,207,FALSE)</f>
        <v>211.52</v>
      </c>
      <c r="C178">
        <f>VLOOKUP(A178,[1]D21!B$1:HF$649,207,FALSE)</f>
        <v>78.78</v>
      </c>
      <c r="D178">
        <f>VLOOKUP(A178,[1]D42!B$1:HG$649,207,FALSE)</f>
        <v>61.77</v>
      </c>
    </row>
    <row r="179" spans="1:4" x14ac:dyDescent="0.35">
      <c r="A179">
        <v>31005523050</v>
      </c>
      <c r="B179">
        <f>VLOOKUP(A179,[1]D10!B$1:HE$649,207,FALSE)</f>
        <v>26.42</v>
      </c>
      <c r="C179">
        <f>VLOOKUP(A179,[1]D21!B$1:HF$649,207,FALSE)</f>
        <v>4.2</v>
      </c>
      <c r="D179">
        <f>VLOOKUP(A179,[1]D42!B$1:HG$649,207,FALSE)</f>
        <v>10.210000000000001</v>
      </c>
    </row>
    <row r="180" spans="1:4" x14ac:dyDescent="0.35">
      <c r="A180">
        <v>31005523209</v>
      </c>
      <c r="B180">
        <f>VLOOKUP(A180,[1]D10!B$1:HE$649,207,FALSE)</f>
        <v>20.149999999999999</v>
      </c>
      <c r="C180">
        <f>VLOOKUP(A180,[1]D21!B$1:HF$649,207,FALSE)</f>
        <v>22.58</v>
      </c>
      <c r="D180">
        <f>VLOOKUP(A180,[1]D42!B$1:HG$649,207,FALSE)</f>
        <v>17.52</v>
      </c>
    </row>
    <row r="181" spans="1:4" x14ac:dyDescent="0.35">
      <c r="A181">
        <v>31005523308</v>
      </c>
      <c r="B181">
        <f>VLOOKUP(A181,[1]D10!B$1:HE$649,207,FALSE)</f>
        <v>19.97</v>
      </c>
      <c r="C181">
        <f>VLOOKUP(A181,[1]D21!B$1:HF$649,207,FALSE)</f>
        <v>2.65</v>
      </c>
      <c r="D181">
        <f>VLOOKUP(A181,[1]D42!B$1:HG$649,207,FALSE)</f>
        <v>16.14</v>
      </c>
    </row>
    <row r="182" spans="1:4" x14ac:dyDescent="0.35">
      <c r="A182">
        <v>31005523472</v>
      </c>
      <c r="B182">
        <f>VLOOKUP(A182,[1]D10!B$1:HE$649,207,FALSE)</f>
        <v>75.7</v>
      </c>
      <c r="C182">
        <f>VLOOKUP(A182,[1]D21!B$1:HF$649,207,FALSE)</f>
        <v>76.39</v>
      </c>
      <c r="D182">
        <f>VLOOKUP(A182,[1]D42!B$1:HG$649,207,FALSE)</f>
        <v>65.739999999999995</v>
      </c>
    </row>
    <row r="183" spans="1:4" x14ac:dyDescent="0.35">
      <c r="A183">
        <v>31005523555</v>
      </c>
      <c r="B183">
        <f>VLOOKUP(A183,[1]D10!B$1:HE$649,207,FALSE)</f>
        <v>15.83</v>
      </c>
      <c r="C183">
        <f>VLOOKUP(A183,[1]D21!B$1:HF$649,207,FALSE)</f>
        <v>14.06</v>
      </c>
      <c r="D183">
        <f>VLOOKUP(A183,[1]D42!B$1:HG$649,207,FALSE)</f>
        <v>10.61</v>
      </c>
    </row>
    <row r="184" spans="1:4" x14ac:dyDescent="0.35">
      <c r="A184">
        <v>31005523589</v>
      </c>
      <c r="B184">
        <f>VLOOKUP(A184,[1]D10!B$1:HE$649,207,FALSE)</f>
        <v>20.52</v>
      </c>
      <c r="C184">
        <f>VLOOKUP(A184,[1]D21!B$1:HF$649,207,FALSE)</f>
        <v>19.8</v>
      </c>
      <c r="D184">
        <f>VLOOKUP(A184,[1]D42!B$1:HG$649,207,FALSE)</f>
        <v>21.4</v>
      </c>
    </row>
    <row r="185" spans="1:4" x14ac:dyDescent="0.35">
      <c r="A185">
        <v>31005525147</v>
      </c>
      <c r="B185">
        <f>VLOOKUP(A185,[1]D10!B$1:HE$649,207,FALSE)</f>
        <v>14.87</v>
      </c>
      <c r="C185">
        <f>VLOOKUP(A185,[1]D21!B$1:HF$649,207,FALSE)</f>
        <v>24.81</v>
      </c>
      <c r="D185">
        <f>VLOOKUP(A185,[1]D42!B$1:HG$649,207,FALSE)</f>
        <v>29.15</v>
      </c>
    </row>
    <row r="186" spans="1:4" x14ac:dyDescent="0.35">
      <c r="A186">
        <v>31005525519</v>
      </c>
      <c r="B186">
        <f>VLOOKUP(A186,[1]D10!B$1:HE$649,207,FALSE)</f>
        <v>65.48</v>
      </c>
      <c r="C186">
        <f>VLOOKUP(A186,[1]D21!B$1:HF$649,207,FALSE)</f>
        <v>61.83</v>
      </c>
      <c r="D186">
        <f>VLOOKUP(A186,[1]D42!B$1:HG$649,207,FALSE)</f>
        <v>159.1</v>
      </c>
    </row>
    <row r="187" spans="1:4" x14ac:dyDescent="0.35">
      <c r="A187">
        <v>31005525832</v>
      </c>
      <c r="B187">
        <f>VLOOKUP(A187,[1]D10!B$1:HE$649,207,FALSE)</f>
        <v>20.37</v>
      </c>
      <c r="C187">
        <f>VLOOKUP(A187,[1]D21!B$1:HF$649,207,FALSE)</f>
        <v>17.25</v>
      </c>
      <c r="D187">
        <f>VLOOKUP(A187,[1]D42!B$1:HG$649,207,FALSE)</f>
        <v>21.53</v>
      </c>
    </row>
    <row r="188" spans="1:4" x14ac:dyDescent="0.35">
      <c r="A188">
        <v>31005526350</v>
      </c>
      <c r="B188">
        <f>VLOOKUP(A188,[1]D10!B$1:HE$649,207,FALSE)</f>
        <v>33.67</v>
      </c>
      <c r="C188">
        <f>VLOOKUP(A188,[1]D21!B$1:HF$649,207,FALSE)</f>
        <v>36.020000000000003</v>
      </c>
      <c r="D188">
        <f>VLOOKUP(A188,[1]D42!B$1:HG$649,207,FALSE)</f>
        <v>31.53</v>
      </c>
    </row>
    <row r="189" spans="1:4" x14ac:dyDescent="0.35">
      <c r="A189">
        <v>31005526996</v>
      </c>
      <c r="B189">
        <f>VLOOKUP(A189,[1]D10!B$1:HE$649,207,FALSE)</f>
        <v>18.8</v>
      </c>
      <c r="C189">
        <f>VLOOKUP(A189,[1]D21!B$1:HF$649,207,FALSE)</f>
        <v>16.32</v>
      </c>
      <c r="D189">
        <f>VLOOKUP(A189,[1]D42!B$1:HG$649,207,FALSE)</f>
        <v>10.56</v>
      </c>
    </row>
    <row r="190" spans="1:4" x14ac:dyDescent="0.35">
      <c r="A190">
        <v>32009900096</v>
      </c>
      <c r="B190">
        <f>VLOOKUP(A190,[1]D10!B$1:HE$649,207,FALSE)</f>
        <v>43.83</v>
      </c>
      <c r="C190">
        <f>VLOOKUP(A190,[1]D21!B$1:HF$649,207,FALSE)</f>
        <v>48.55</v>
      </c>
      <c r="D190">
        <f>VLOOKUP(A190,[1]D42!B$1:HG$649,207,FALSE)</f>
        <v>26.53</v>
      </c>
    </row>
    <row r="191" spans="1:4" x14ac:dyDescent="0.35">
      <c r="A191">
        <v>32009900666</v>
      </c>
      <c r="B191">
        <f>VLOOKUP(A191,[1]D10!B$1:HE$649,207,FALSE)</f>
        <v>21.57</v>
      </c>
      <c r="C191">
        <f>VLOOKUP(A191,[1]D21!B$1:HF$649,207,FALSE)</f>
        <v>26.19</v>
      </c>
      <c r="D191">
        <f>VLOOKUP(A191,[1]D42!B$1:HG$649,207,FALSE)</f>
        <v>19.66</v>
      </c>
    </row>
    <row r="192" spans="1:4" x14ac:dyDescent="0.35">
      <c r="A192">
        <v>32009900690</v>
      </c>
      <c r="B192">
        <f>VLOOKUP(A192,[1]D10!B$1:HE$649,207,FALSE)</f>
        <v>15.99</v>
      </c>
      <c r="C192">
        <f>VLOOKUP(A192,[1]D21!B$1:HF$649,207,FALSE)</f>
        <v>11.92</v>
      </c>
      <c r="D192">
        <f>VLOOKUP(A192,[1]D42!B$1:HG$649,207,FALSE)</f>
        <v>15.54</v>
      </c>
    </row>
    <row r="193" spans="1:4" x14ac:dyDescent="0.35">
      <c r="A193">
        <v>32009900708</v>
      </c>
      <c r="B193">
        <f>VLOOKUP(A193,[1]D10!B$1:HE$649,207,FALSE)</f>
        <v>18.809999999999999</v>
      </c>
      <c r="C193">
        <f>VLOOKUP(A193,[1]D21!B$1:HF$649,207,FALSE)</f>
        <v>13.77</v>
      </c>
      <c r="D193">
        <f>VLOOKUP(A193,[1]D42!B$1:HG$649,207,FALSE)</f>
        <v>16.03</v>
      </c>
    </row>
    <row r="194" spans="1:4" x14ac:dyDescent="0.35">
      <c r="A194">
        <v>32009901268</v>
      </c>
      <c r="B194">
        <f>VLOOKUP(A194,[1]D10!B$1:HE$649,207,FALSE)</f>
        <v>40.53</v>
      </c>
      <c r="C194">
        <f>VLOOKUP(A194,[1]D21!B$1:HF$649,207,FALSE)</f>
        <v>29.98</v>
      </c>
      <c r="D194">
        <f>VLOOKUP(A194,[1]D42!B$1:HG$649,207,FALSE)</f>
        <v>20.43</v>
      </c>
    </row>
    <row r="195" spans="1:4" x14ac:dyDescent="0.35">
      <c r="A195">
        <v>32009901532</v>
      </c>
      <c r="B195">
        <f>VLOOKUP(A195,[1]D10!B$1:HE$649,207,FALSE)</f>
        <v>14.31</v>
      </c>
      <c r="C195">
        <f>VLOOKUP(A195,[1]D21!B$1:HF$649,207,FALSE)</f>
        <v>19.3</v>
      </c>
      <c r="D195">
        <f>VLOOKUP(A195,[1]D42!B$1:HG$649,207,FALSE)</f>
        <v>14.12</v>
      </c>
    </row>
    <row r="196" spans="1:4" x14ac:dyDescent="0.35">
      <c r="A196">
        <v>32009901797</v>
      </c>
      <c r="C196">
        <f>VLOOKUP(A196,[1]D21!B$1:HF$649,207,FALSE)</f>
        <v>9.34</v>
      </c>
      <c r="D196">
        <f>VLOOKUP(A196,[1]D42!B$1:HG$649,207,FALSE)</f>
        <v>9.24</v>
      </c>
    </row>
    <row r="197" spans="1:4" x14ac:dyDescent="0.35">
      <c r="A197">
        <v>32009901888</v>
      </c>
      <c r="B197">
        <f>VLOOKUP(A197,[1]D10!B$1:HE$649,207,FALSE)</f>
        <v>15.79</v>
      </c>
      <c r="C197">
        <f>VLOOKUP(A197,[1]D21!B$1:HF$649,207,FALSE)</f>
        <v>20.98</v>
      </c>
      <c r="D197">
        <f>VLOOKUP(A197,[1]D42!B$1:HG$649,207,FALSE)</f>
        <v>15.59</v>
      </c>
    </row>
    <row r="198" spans="1:4" x14ac:dyDescent="0.35">
      <c r="A198">
        <v>32009902001</v>
      </c>
      <c r="B198">
        <f>VLOOKUP(A198,[1]D10!B$1:HE$649,207,FALSE)</f>
        <v>28.23</v>
      </c>
      <c r="C198">
        <f>VLOOKUP(A198,[1]D21!B$1:HF$649,207,FALSE)</f>
        <v>27.54</v>
      </c>
      <c r="D198">
        <f>VLOOKUP(A198,[1]D42!B$1:HG$649,207,FALSE)</f>
        <v>24.49</v>
      </c>
    </row>
    <row r="199" spans="1:4" x14ac:dyDescent="0.35">
      <c r="A199">
        <v>32009902167</v>
      </c>
      <c r="B199">
        <f>VLOOKUP(A199,[1]D10!B$1:HE$649,207,FALSE)</f>
        <v>25.6</v>
      </c>
      <c r="C199">
        <f>VLOOKUP(A199,[1]D21!B$1:HF$649,207,FALSE)</f>
        <v>24.44</v>
      </c>
      <c r="D199">
        <f>VLOOKUP(A199,[1]D42!B$1:HG$649,207,FALSE)</f>
        <v>18.04</v>
      </c>
    </row>
    <row r="200" spans="1:4" x14ac:dyDescent="0.35">
      <c r="A200">
        <v>32009902175</v>
      </c>
      <c r="B200">
        <f>VLOOKUP(A200,[1]D10!B$1:HE$649,207,FALSE)</f>
        <v>12.78</v>
      </c>
      <c r="C200">
        <f>VLOOKUP(A200,[1]D21!B$1:HF$649,207,FALSE)</f>
        <v>21.09</v>
      </c>
      <c r="D200">
        <f>VLOOKUP(A200,[1]D42!B$1:HG$649,207,FALSE)</f>
        <v>14.87</v>
      </c>
    </row>
    <row r="201" spans="1:4" x14ac:dyDescent="0.35">
      <c r="A201">
        <v>32009902258</v>
      </c>
      <c r="B201">
        <f>VLOOKUP(A201,[1]D10!B$1:HE$649,207,FALSE)</f>
        <v>17.86</v>
      </c>
      <c r="C201">
        <f>VLOOKUP(A201,[1]D21!B$1:HF$649,207,FALSE)</f>
        <v>15.43</v>
      </c>
      <c r="D201">
        <f>VLOOKUP(A201,[1]D42!B$1:HG$649,207,FALSE)</f>
        <v>15.35</v>
      </c>
    </row>
    <row r="202" spans="1:4" x14ac:dyDescent="0.35">
      <c r="A202">
        <v>32009902282</v>
      </c>
      <c r="B202">
        <f>VLOOKUP(A202,[1]D10!B$1:HE$649,207,FALSE)</f>
        <v>14.75</v>
      </c>
      <c r="C202">
        <f>VLOOKUP(A202,[1]D21!B$1:HF$649,207,FALSE)</f>
        <v>18.579999999999998</v>
      </c>
      <c r="D202">
        <f>VLOOKUP(A202,[1]D42!B$1:HG$649,207,FALSE)</f>
        <v>11.7</v>
      </c>
    </row>
    <row r="203" spans="1:4" x14ac:dyDescent="0.35">
      <c r="A203">
        <v>32009902324</v>
      </c>
      <c r="B203">
        <f>VLOOKUP(A203,[1]D10!B$1:HE$649,207,FALSE)</f>
        <v>16.399999999999999</v>
      </c>
      <c r="C203">
        <f>VLOOKUP(A203,[1]D21!B$1:HF$649,207,FALSE)</f>
        <v>14.24</v>
      </c>
      <c r="D203">
        <f>VLOOKUP(A203,[1]D42!B$1:HG$649,207,FALSE)</f>
        <v>15.2</v>
      </c>
    </row>
    <row r="204" spans="1:4" x14ac:dyDescent="0.35">
      <c r="A204">
        <v>32009902803</v>
      </c>
      <c r="B204">
        <f>VLOOKUP(A204,[1]D10!B$1:HE$649,207,FALSE)</f>
        <v>19.05</v>
      </c>
      <c r="C204">
        <f>VLOOKUP(A204,[1]D21!B$1:HF$649,207,FALSE)</f>
        <v>23.77</v>
      </c>
      <c r="D204">
        <f>VLOOKUP(A204,[1]D42!B$1:HG$649,207,FALSE)</f>
        <v>22.08</v>
      </c>
    </row>
    <row r="205" spans="1:4" x14ac:dyDescent="0.35">
      <c r="A205">
        <v>32009902977</v>
      </c>
      <c r="B205">
        <f>VLOOKUP(A205,[1]D10!B$1:HE$649,207,FALSE)</f>
        <v>16.41</v>
      </c>
      <c r="C205">
        <f>VLOOKUP(A205,[1]D21!B$1:HF$649,207,FALSE)</f>
        <v>16.73</v>
      </c>
      <c r="D205">
        <f>VLOOKUP(A205,[1]D42!B$1:HG$649,207,FALSE)</f>
        <v>14.12</v>
      </c>
    </row>
    <row r="206" spans="1:4" x14ac:dyDescent="0.35">
      <c r="A206">
        <v>32009903058</v>
      </c>
      <c r="B206">
        <f>VLOOKUP(A206,[1]D10!B$1:HE$649,207,FALSE)</f>
        <v>34.86</v>
      </c>
      <c r="C206">
        <f>VLOOKUP(A206,[1]D21!B$1:HF$649,207,FALSE)</f>
        <v>25.75</v>
      </c>
      <c r="D206">
        <f>VLOOKUP(A206,[1]D42!B$1:HG$649,207,FALSE)</f>
        <v>33.01</v>
      </c>
    </row>
    <row r="207" spans="1:4" x14ac:dyDescent="0.35">
      <c r="A207">
        <v>32009903298</v>
      </c>
      <c r="B207">
        <f>VLOOKUP(A207,[1]D10!B$1:HE$649,207,FALSE)</f>
        <v>16.559999999999999</v>
      </c>
      <c r="C207">
        <f>VLOOKUP(A207,[1]D21!B$1:HF$649,207,FALSE)</f>
        <v>19.52</v>
      </c>
      <c r="D207">
        <f>VLOOKUP(A207,[1]D42!B$1:HG$649,207,FALSE)</f>
        <v>15.17</v>
      </c>
    </row>
    <row r="208" spans="1:4" x14ac:dyDescent="0.35">
      <c r="A208">
        <v>32009903306</v>
      </c>
      <c r="B208">
        <f>VLOOKUP(A208,[1]D10!B$1:HE$649,207,FALSE)</f>
        <v>14.26</v>
      </c>
      <c r="C208">
        <f>VLOOKUP(A208,[1]D21!B$1:HF$649,207,FALSE)</f>
        <v>11.43</v>
      </c>
      <c r="D208">
        <f>VLOOKUP(A208,[1]D42!B$1:HG$649,207,FALSE)</f>
        <v>11.7</v>
      </c>
    </row>
    <row r="209" spans="1:4" x14ac:dyDescent="0.35">
      <c r="A209">
        <v>32009903322</v>
      </c>
      <c r="B209">
        <f>VLOOKUP(A209,[1]D10!B$1:HE$649,207,FALSE)</f>
        <v>18.39</v>
      </c>
      <c r="C209">
        <f>VLOOKUP(A209,[1]D21!B$1:HF$649,207,FALSE)</f>
        <v>13.72</v>
      </c>
      <c r="D209">
        <f>VLOOKUP(A209,[1]D42!B$1:HG$649,207,FALSE)</f>
        <v>19.77</v>
      </c>
    </row>
    <row r="210" spans="1:4" x14ac:dyDescent="0.35">
      <c r="A210">
        <v>32009903389</v>
      </c>
      <c r="B210">
        <f>VLOOKUP(A210,[1]D10!B$1:HE$649,207,FALSE)</f>
        <v>16.309999999999999</v>
      </c>
      <c r="C210">
        <f>VLOOKUP(A210,[1]D21!B$1:HF$649,207,FALSE)</f>
        <v>24.88</v>
      </c>
      <c r="D210">
        <f>VLOOKUP(A210,[1]D42!B$1:HG$649,207,FALSE)</f>
        <v>21.56</v>
      </c>
    </row>
    <row r="211" spans="1:4" x14ac:dyDescent="0.35">
      <c r="A211">
        <v>32009903801</v>
      </c>
      <c r="B211">
        <f>VLOOKUP(A211,[1]D10!B$1:HE$649,207,FALSE)</f>
        <v>17.600000000000001</v>
      </c>
      <c r="C211">
        <f>VLOOKUP(A211,[1]D21!B$1:HF$649,207,FALSE)</f>
        <v>18.940000000000001</v>
      </c>
      <c r="D211">
        <f>VLOOKUP(A211,[1]D42!B$1:HG$649,207,FALSE)</f>
        <v>18</v>
      </c>
    </row>
    <row r="212" spans="1:4" x14ac:dyDescent="0.35">
      <c r="A212">
        <v>32009903918</v>
      </c>
      <c r="B212">
        <f>VLOOKUP(A212,[1]D10!B$1:HE$649,207,FALSE)</f>
        <v>18.02</v>
      </c>
      <c r="C212">
        <f>VLOOKUP(A212,[1]D21!B$1:HF$649,207,FALSE)</f>
        <v>17.899999999999999</v>
      </c>
      <c r="D212">
        <f>VLOOKUP(A212,[1]D42!B$1:HG$649,207,FALSE)</f>
        <v>15.88</v>
      </c>
    </row>
    <row r="213" spans="1:4" x14ac:dyDescent="0.35">
      <c r="A213">
        <v>32009904254</v>
      </c>
      <c r="B213">
        <f>VLOOKUP(A213,[1]D10!B$1:HE$649,207,FALSE)</f>
        <v>28.07</v>
      </c>
      <c r="C213">
        <f>VLOOKUP(A213,[1]D21!B$1:HF$649,207,FALSE)</f>
        <v>28.45</v>
      </c>
      <c r="D213">
        <f>VLOOKUP(A213,[1]D42!B$1:HG$649,207,FALSE)</f>
        <v>25.97</v>
      </c>
    </row>
    <row r="214" spans="1:4" x14ac:dyDescent="0.35">
      <c r="A214">
        <v>32009904734</v>
      </c>
      <c r="B214">
        <f>VLOOKUP(A214,[1]D10!B$1:HE$649,207,FALSE)</f>
        <v>10.99</v>
      </c>
      <c r="C214">
        <f>VLOOKUP(A214,[1]D21!B$1:HF$649,207,FALSE)</f>
        <v>15.04</v>
      </c>
      <c r="D214">
        <f>VLOOKUP(A214,[1]D42!B$1:HG$649,207,FALSE)</f>
        <v>9.65</v>
      </c>
    </row>
    <row r="215" spans="1:4" x14ac:dyDescent="0.35">
      <c r="A215">
        <v>32009905392</v>
      </c>
      <c r="B215">
        <f>VLOOKUP(A215,[1]D10!B$1:HE$649,207,FALSE)</f>
        <v>7.18</v>
      </c>
      <c r="C215">
        <f>VLOOKUP(A215,[1]D21!B$1:HF$649,207,FALSE)</f>
        <v>4.25</v>
      </c>
      <c r="D215">
        <f>VLOOKUP(A215,[1]D42!B$1:HG$649,207,FALSE)</f>
        <v>3.91</v>
      </c>
    </row>
    <row r="216" spans="1:4" x14ac:dyDescent="0.35">
      <c r="A216">
        <v>32009905418</v>
      </c>
      <c r="B216">
        <f>VLOOKUP(A216,[1]D10!B$1:HE$649,207,FALSE)</f>
        <v>19.239999999999998</v>
      </c>
      <c r="C216">
        <f>VLOOKUP(A216,[1]D21!B$1:HF$649,207,FALSE)</f>
        <v>21.94</v>
      </c>
      <c r="D216">
        <f>VLOOKUP(A216,[1]D42!B$1:HG$649,207,FALSE)</f>
        <v>21.41</v>
      </c>
    </row>
    <row r="217" spans="1:4" x14ac:dyDescent="0.35">
      <c r="A217">
        <v>32009905541</v>
      </c>
      <c r="B217">
        <f>VLOOKUP(A217,[1]D10!B$1:HE$649,207,FALSE)</f>
        <v>15.47</v>
      </c>
      <c r="C217">
        <f>VLOOKUP(A217,[1]D21!B$1:HF$649,207,FALSE)</f>
        <v>16.760000000000002</v>
      </c>
      <c r="D217">
        <f>VLOOKUP(A217,[1]D42!B$1:HG$649,207,FALSE)</f>
        <v>15.36</v>
      </c>
    </row>
    <row r="218" spans="1:4" x14ac:dyDescent="0.35">
      <c r="A218">
        <v>32009905715</v>
      </c>
      <c r="B218">
        <f>VLOOKUP(A218,[1]D10!B$1:HE$649,207,FALSE)</f>
        <v>8.66</v>
      </c>
      <c r="C218">
        <f>VLOOKUP(A218,[1]D21!B$1:HF$649,207,FALSE)</f>
        <v>17.8</v>
      </c>
      <c r="D218">
        <f>VLOOKUP(A218,[1]D42!B$1:HG$649,207,FALSE)</f>
        <v>16.809999999999999</v>
      </c>
    </row>
    <row r="219" spans="1:4" x14ac:dyDescent="0.35">
      <c r="A219">
        <v>32009905863</v>
      </c>
      <c r="B219">
        <f>VLOOKUP(A219,[1]D10!B$1:HE$649,207,FALSE)</f>
        <v>16.059999999999999</v>
      </c>
      <c r="C219">
        <f>VLOOKUP(A219,[1]D21!B$1:HF$649,207,FALSE)</f>
        <v>20.38</v>
      </c>
      <c r="D219">
        <f>VLOOKUP(A219,[1]D42!B$1:HG$649,207,FALSE)</f>
        <v>22.19</v>
      </c>
    </row>
    <row r="220" spans="1:4" x14ac:dyDescent="0.35">
      <c r="A220">
        <v>32009905988</v>
      </c>
      <c r="B220">
        <f>VLOOKUP(A220,[1]D10!B$1:HE$649,207,FALSE)</f>
        <v>26.75</v>
      </c>
      <c r="C220">
        <f>VLOOKUP(A220,[1]D21!B$1:HF$649,207,FALSE)</f>
        <v>16.71</v>
      </c>
      <c r="D220">
        <f>VLOOKUP(A220,[1]D42!B$1:HG$649,207,FALSE)</f>
        <v>21.24</v>
      </c>
    </row>
    <row r="221" spans="1:4" x14ac:dyDescent="0.35">
      <c r="A221">
        <v>32009906093</v>
      </c>
      <c r="B221">
        <f>VLOOKUP(A221,[1]D10!B$1:HE$649,207,FALSE)</f>
        <v>19.260000000000002</v>
      </c>
      <c r="C221">
        <f>VLOOKUP(A221,[1]D21!B$1:HF$649,207,FALSE)</f>
        <v>18.45</v>
      </c>
      <c r="D221">
        <f>VLOOKUP(A221,[1]D42!B$1:HG$649,207,FALSE)</f>
        <v>2.79</v>
      </c>
    </row>
    <row r="222" spans="1:4" x14ac:dyDescent="0.35">
      <c r="A222">
        <v>32009906101</v>
      </c>
      <c r="B222">
        <f>VLOOKUP(A222,[1]D10!B$1:HE$649,207,FALSE)</f>
        <v>20.63</v>
      </c>
      <c r="C222">
        <f>VLOOKUP(A222,[1]D21!B$1:HF$649,207,FALSE)</f>
        <v>18.68</v>
      </c>
      <c r="D222">
        <f>VLOOKUP(A222,[1]D42!B$1:HG$649,207,FALSE)</f>
        <v>16.440000000000001</v>
      </c>
    </row>
    <row r="223" spans="1:4" x14ac:dyDescent="0.35">
      <c r="A223">
        <v>32009906119</v>
      </c>
      <c r="B223">
        <f>VLOOKUP(A223,[1]D10!B$1:HE$649,207,FALSE)</f>
        <v>36.979999999999997</v>
      </c>
      <c r="C223">
        <f>VLOOKUP(A223,[1]D21!B$1:HF$649,207,FALSE)</f>
        <v>30.57</v>
      </c>
      <c r="D223">
        <f>VLOOKUP(A223,[1]D42!B$1:HG$649,207,FALSE)</f>
        <v>20.2</v>
      </c>
    </row>
    <row r="224" spans="1:4" x14ac:dyDescent="0.35">
      <c r="A224">
        <v>32009906168</v>
      </c>
      <c r="B224">
        <f>VLOOKUP(A224,[1]D10!B$1:HE$649,207,FALSE)</f>
        <v>20.51</v>
      </c>
      <c r="C224">
        <f>VLOOKUP(A224,[1]D21!B$1:HF$649,207,FALSE)</f>
        <v>17.12</v>
      </c>
      <c r="D224">
        <f>VLOOKUP(A224,[1]D42!B$1:HG$649,207,FALSE)</f>
        <v>17.149999999999999</v>
      </c>
    </row>
    <row r="225" spans="1:4" x14ac:dyDescent="0.35">
      <c r="A225">
        <v>32009906184</v>
      </c>
      <c r="B225">
        <f>VLOOKUP(A225,[1]D10!B$1:HE$649,207,FALSE)</f>
        <v>11.42</v>
      </c>
      <c r="C225">
        <f>VLOOKUP(A225,[1]D21!B$1:HF$649,207,FALSE)</f>
        <v>18.899999999999999</v>
      </c>
      <c r="D225">
        <f>VLOOKUP(A225,[1]D42!B$1:HG$649,207,FALSE)</f>
        <v>16.809999999999999</v>
      </c>
    </row>
    <row r="226" spans="1:4" x14ac:dyDescent="0.35">
      <c r="A226">
        <v>32009906275</v>
      </c>
      <c r="B226">
        <f>VLOOKUP(A226,[1]D10!B$1:HE$649,207,FALSE)</f>
        <v>12.09</v>
      </c>
      <c r="C226">
        <f>VLOOKUP(A226,[1]D21!B$1:HF$649,207,FALSE)</f>
        <v>15.75</v>
      </c>
      <c r="D226">
        <f>VLOOKUP(A226,[1]D42!B$1:HG$649,207,FALSE)</f>
        <v>14.12</v>
      </c>
    </row>
    <row r="227" spans="1:4" x14ac:dyDescent="0.35">
      <c r="A227">
        <v>32009906416</v>
      </c>
      <c r="B227">
        <f>VLOOKUP(A227,[1]D10!B$1:HE$649,207,FALSE)</f>
        <v>19.16</v>
      </c>
      <c r="C227">
        <f>VLOOKUP(A227,[1]D21!B$1:HF$649,207,FALSE)</f>
        <v>20.91</v>
      </c>
      <c r="D227">
        <f>VLOOKUP(A227,[1]D42!B$1:HG$649,207,FALSE)</f>
        <v>18.920000000000002</v>
      </c>
    </row>
    <row r="228" spans="1:4" x14ac:dyDescent="0.35">
      <c r="A228">
        <v>32009906853</v>
      </c>
      <c r="B228">
        <f>VLOOKUP(A228,[1]D10!B$1:HE$649,207,FALSE)</f>
        <v>17.57</v>
      </c>
      <c r="C228">
        <f>VLOOKUP(A228,[1]D21!B$1:HF$649,207,FALSE)</f>
        <v>13.94</v>
      </c>
      <c r="D228">
        <f>VLOOKUP(A228,[1]D42!B$1:HG$649,207,FALSE)</f>
        <v>13.19</v>
      </c>
    </row>
    <row r="229" spans="1:4" x14ac:dyDescent="0.35">
      <c r="A229">
        <v>32009907000</v>
      </c>
      <c r="B229">
        <f>VLOOKUP(A229,[1]D10!B$1:HE$649,207,FALSE)</f>
        <v>18.59</v>
      </c>
      <c r="C229">
        <f>VLOOKUP(A229,[1]D21!B$1:HF$649,207,FALSE)</f>
        <v>14.49</v>
      </c>
      <c r="D229">
        <f>VLOOKUP(A229,[1]D42!B$1:HG$649,207,FALSE)</f>
        <v>17.579999999999998</v>
      </c>
    </row>
    <row r="230" spans="1:4" x14ac:dyDescent="0.35">
      <c r="A230">
        <v>32009907380</v>
      </c>
      <c r="B230">
        <f>VLOOKUP(A230,[1]D10!B$1:HE$649,207,FALSE)</f>
        <v>32.9</v>
      </c>
      <c r="C230">
        <f>VLOOKUP(A230,[1]D21!B$1:HF$649,207,FALSE)</f>
        <v>32.1</v>
      </c>
      <c r="D230">
        <f>VLOOKUP(A230,[1]D42!B$1:HG$649,207,FALSE)</f>
        <v>25.32</v>
      </c>
    </row>
    <row r="231" spans="1:4" x14ac:dyDescent="0.35">
      <c r="A231">
        <v>32009907463</v>
      </c>
      <c r="B231">
        <f>VLOOKUP(A231,[1]D10!B$1:HE$649,207,FALSE)</f>
        <v>13.34</v>
      </c>
      <c r="C231">
        <f>VLOOKUP(A231,[1]D21!B$1:HF$649,207,FALSE)</f>
        <v>14.95</v>
      </c>
      <c r="D231">
        <f>VLOOKUP(A231,[1]D42!B$1:HG$649,207,FALSE)</f>
        <v>17.940000000000001</v>
      </c>
    </row>
    <row r="232" spans="1:4" x14ac:dyDescent="0.35">
      <c r="A232">
        <v>32009907687</v>
      </c>
      <c r="B232">
        <f>VLOOKUP(A232,[1]D10!B$1:HE$649,207,FALSE)</f>
        <v>13.44</v>
      </c>
      <c r="C232">
        <f>VLOOKUP(A232,[1]D21!B$1:HF$649,207,FALSE)</f>
        <v>17.38</v>
      </c>
      <c r="D232">
        <f>VLOOKUP(A232,[1]D42!B$1:HG$649,207,FALSE)</f>
        <v>19</v>
      </c>
    </row>
    <row r="233" spans="1:4" x14ac:dyDescent="0.35">
      <c r="A233">
        <v>32009907992</v>
      </c>
      <c r="B233">
        <f>VLOOKUP(A233,[1]D10!B$1:HE$649,207,FALSE)</f>
        <v>18.440000000000001</v>
      </c>
      <c r="C233">
        <f>VLOOKUP(A233,[1]D21!B$1:HF$649,207,FALSE)</f>
        <v>14.37</v>
      </c>
      <c r="D233">
        <f>VLOOKUP(A233,[1]D42!B$1:HG$649,207,FALSE)</f>
        <v>15.46</v>
      </c>
    </row>
    <row r="234" spans="1:4" x14ac:dyDescent="0.35">
      <c r="A234">
        <v>32009908099</v>
      </c>
      <c r="B234">
        <f>VLOOKUP(A234,[1]D10!B$1:HE$649,207,FALSE)</f>
        <v>22.37</v>
      </c>
      <c r="C234">
        <f>VLOOKUP(A234,[1]D21!B$1:HF$649,207,FALSE)</f>
        <v>21.02</v>
      </c>
      <c r="D234">
        <f>VLOOKUP(A234,[1]D42!B$1:HG$649,207,FALSE)</f>
        <v>18.13</v>
      </c>
    </row>
    <row r="235" spans="1:4" x14ac:dyDescent="0.35">
      <c r="A235">
        <v>32009908503</v>
      </c>
      <c r="B235">
        <f>VLOOKUP(A235,[1]D10!B$1:HE$649,207,FALSE)</f>
        <v>16.260000000000002</v>
      </c>
      <c r="C235">
        <f>VLOOKUP(A235,[1]D21!B$1:HF$649,207,FALSE)</f>
        <v>17.59</v>
      </c>
      <c r="D235">
        <f>VLOOKUP(A235,[1]D42!B$1:HG$649,207,FALSE)</f>
        <v>19.97</v>
      </c>
    </row>
    <row r="236" spans="1:4" x14ac:dyDescent="0.35">
      <c r="A236">
        <v>32009908677</v>
      </c>
      <c r="B236">
        <f>VLOOKUP(A236,[1]D10!B$1:HE$649,207,FALSE)</f>
        <v>15.09</v>
      </c>
      <c r="C236">
        <f>VLOOKUP(A236,[1]D21!B$1:HF$649,207,FALSE)</f>
        <v>22.31</v>
      </c>
      <c r="D236">
        <f>VLOOKUP(A236,[1]D42!B$1:HG$649,207,FALSE)</f>
        <v>19.73</v>
      </c>
    </row>
    <row r="237" spans="1:4" x14ac:dyDescent="0.35">
      <c r="A237">
        <v>32009908974</v>
      </c>
      <c r="B237">
        <f>VLOOKUP(A237,[1]D10!B$1:HE$649,207,FALSE)</f>
        <v>27.94</v>
      </c>
      <c r="C237">
        <f>VLOOKUP(A237,[1]D21!B$1:HF$649,207,FALSE)</f>
        <v>32.29</v>
      </c>
      <c r="D237">
        <f>VLOOKUP(A237,[1]D42!B$1:HG$649,207,FALSE)</f>
        <v>30.41</v>
      </c>
    </row>
    <row r="238" spans="1:4" x14ac:dyDescent="0.35">
      <c r="A238">
        <v>32009909147</v>
      </c>
      <c r="B238">
        <f>VLOOKUP(A238,[1]D10!B$1:HE$649,207,FALSE)</f>
        <v>25.36</v>
      </c>
      <c r="C238">
        <f>VLOOKUP(A238,[1]D21!B$1:HF$649,207,FALSE)</f>
        <v>21.55</v>
      </c>
      <c r="D238">
        <f>VLOOKUP(A238,[1]D42!B$1:HG$649,207,FALSE)</f>
        <v>17.690000000000001</v>
      </c>
    </row>
    <row r="239" spans="1:4" x14ac:dyDescent="0.35">
      <c r="A239">
        <v>32009909402</v>
      </c>
      <c r="B239">
        <f>VLOOKUP(A239,[1]D10!B$1:HE$649,207,FALSE)</f>
        <v>13.28</v>
      </c>
      <c r="C239">
        <f>VLOOKUP(A239,[1]D21!B$1:HF$649,207,FALSE)</f>
        <v>15.26</v>
      </c>
      <c r="D239">
        <f>VLOOKUP(A239,[1]D42!B$1:HG$649,207,FALSE)</f>
        <v>20.149999999999999</v>
      </c>
    </row>
    <row r="240" spans="1:4" x14ac:dyDescent="0.35">
      <c r="A240">
        <v>32009909493</v>
      </c>
      <c r="B240">
        <f>VLOOKUP(A240,[1]D10!B$1:HE$649,207,FALSE)</f>
        <v>14.28</v>
      </c>
      <c r="C240">
        <f>VLOOKUP(A240,[1]D21!B$1:HF$649,207,FALSE)</f>
        <v>13.39</v>
      </c>
      <c r="D240">
        <f>VLOOKUP(A240,[1]D42!B$1:HG$649,207,FALSE)</f>
        <v>9.76</v>
      </c>
    </row>
    <row r="241" spans="1:4" x14ac:dyDescent="0.35">
      <c r="A241">
        <v>32009909527</v>
      </c>
      <c r="B241">
        <f>VLOOKUP(A241,[1]D10!B$1:HE$649,207,FALSE)</f>
        <v>13.78</v>
      </c>
      <c r="C241">
        <f>VLOOKUP(A241,[1]D21!B$1:HF$649,207,FALSE)</f>
        <v>21.94</v>
      </c>
      <c r="D241">
        <f>VLOOKUP(A241,[1]D42!B$1:HG$649,207,FALSE)</f>
        <v>16.649999999999999</v>
      </c>
    </row>
    <row r="242" spans="1:4" x14ac:dyDescent="0.35">
      <c r="A242">
        <v>32009909824</v>
      </c>
      <c r="B242">
        <f>VLOOKUP(A242,[1]D10!B$1:HE$649,207,FALSE)</f>
        <v>22.23</v>
      </c>
      <c r="C242">
        <f>VLOOKUP(A242,[1]D21!B$1:HF$649,207,FALSE)</f>
        <v>18.55</v>
      </c>
      <c r="D242">
        <f>VLOOKUP(A242,[1]D42!B$1:HG$649,207,FALSE)</f>
        <v>20.3</v>
      </c>
    </row>
    <row r="243" spans="1:4" x14ac:dyDescent="0.35">
      <c r="A243">
        <v>32009910350</v>
      </c>
      <c r="B243">
        <f>VLOOKUP(A243,[1]D10!B$1:HE$649,207,FALSE)</f>
        <v>18.46</v>
      </c>
      <c r="C243">
        <f>VLOOKUP(A243,[1]D21!B$1:HF$649,207,FALSE)</f>
        <v>14.56</v>
      </c>
      <c r="D243">
        <f>VLOOKUP(A243,[1]D42!B$1:HG$649,207,FALSE)</f>
        <v>20.149999999999999</v>
      </c>
    </row>
    <row r="244" spans="1:4" x14ac:dyDescent="0.35">
      <c r="A244">
        <v>32009910384</v>
      </c>
      <c r="B244">
        <f>VLOOKUP(A244,[1]D10!B$1:HE$649,207,FALSE)</f>
        <v>37.01</v>
      </c>
      <c r="C244">
        <f>VLOOKUP(A244,[1]D21!B$1:HF$649,207,FALSE)</f>
        <v>30.32</v>
      </c>
      <c r="D244">
        <f>VLOOKUP(A244,[1]D42!B$1:HG$649,207,FALSE)</f>
        <v>27.81</v>
      </c>
    </row>
    <row r="245" spans="1:4" x14ac:dyDescent="0.35">
      <c r="A245">
        <v>32009910574</v>
      </c>
      <c r="B245">
        <f>VLOOKUP(A245,[1]D10!B$1:HE$649,207,FALSE)</f>
        <v>19.100000000000001</v>
      </c>
      <c r="C245">
        <f>VLOOKUP(A245,[1]D21!B$1:HF$649,207,FALSE)</f>
        <v>18.61</v>
      </c>
      <c r="D245">
        <f>VLOOKUP(A245,[1]D42!B$1:HG$649,207,FALSE)</f>
        <v>19.37</v>
      </c>
    </row>
    <row r="246" spans="1:4" x14ac:dyDescent="0.35">
      <c r="A246">
        <v>32009910640</v>
      </c>
      <c r="B246">
        <f>VLOOKUP(A246,[1]D10!B$1:HE$649,207,FALSE)</f>
        <v>20.16</v>
      </c>
      <c r="C246">
        <f>VLOOKUP(A246,[1]D21!B$1:HF$649,207,FALSE)</f>
        <v>20.37</v>
      </c>
      <c r="D246">
        <f>VLOOKUP(A246,[1]D42!B$1:HG$649,207,FALSE)</f>
        <v>21.75</v>
      </c>
    </row>
    <row r="247" spans="1:4" x14ac:dyDescent="0.35">
      <c r="A247">
        <v>32009910764</v>
      </c>
      <c r="B247">
        <f>VLOOKUP(A247,[1]D10!B$1:HE$649,207,FALSE)</f>
        <v>12.6</v>
      </c>
      <c r="C247">
        <f>VLOOKUP(A247,[1]D21!B$1:HF$649,207,FALSE)</f>
        <v>13.48</v>
      </c>
      <c r="D247">
        <f>VLOOKUP(A247,[1]D42!B$1:HG$649,207,FALSE)</f>
        <v>16.63</v>
      </c>
    </row>
    <row r="248" spans="1:4" x14ac:dyDescent="0.35">
      <c r="A248">
        <v>32009910988</v>
      </c>
      <c r="B248">
        <f>VLOOKUP(A248,[1]D10!B$1:HE$649,207,FALSE)</f>
        <v>29.06</v>
      </c>
      <c r="C248">
        <f>VLOOKUP(A248,[1]D21!B$1:HF$649,207,FALSE)</f>
        <v>22.82</v>
      </c>
      <c r="D248">
        <f>VLOOKUP(A248,[1]D42!B$1:HG$649,207,FALSE)</f>
        <v>25.67</v>
      </c>
    </row>
    <row r="249" spans="1:4" x14ac:dyDescent="0.35">
      <c r="A249">
        <v>32009911150</v>
      </c>
      <c r="B249">
        <f>VLOOKUP(A249,[1]D10!B$1:HE$649,207,FALSE)</f>
        <v>25.54</v>
      </c>
      <c r="C249">
        <f>VLOOKUP(A249,[1]D21!B$1:HF$649,207,FALSE)</f>
        <v>22.28</v>
      </c>
      <c r="D249">
        <f>VLOOKUP(A249,[1]D42!B$1:HG$649,207,FALSE)</f>
        <v>25.73</v>
      </c>
    </row>
    <row r="250" spans="1:4" x14ac:dyDescent="0.35">
      <c r="A250">
        <v>32009911184</v>
      </c>
      <c r="B250">
        <f>VLOOKUP(A250,[1]D10!B$1:HE$649,207,FALSE)</f>
        <v>14.13</v>
      </c>
      <c r="C250">
        <f>VLOOKUP(A250,[1]D21!B$1:HF$649,207,FALSE)</f>
        <v>11.24</v>
      </c>
      <c r="D250">
        <f>VLOOKUP(A250,[1]D42!B$1:HG$649,207,FALSE)</f>
        <v>18.11</v>
      </c>
    </row>
    <row r="251" spans="1:4" x14ac:dyDescent="0.35">
      <c r="A251">
        <v>32009911259</v>
      </c>
      <c r="B251">
        <f>VLOOKUP(A251,[1]D10!B$1:HE$649,207,FALSE)</f>
        <v>8.39</v>
      </c>
      <c r="C251">
        <f>VLOOKUP(A251,[1]D21!B$1:HF$649,207,FALSE)</f>
        <v>8.35</v>
      </c>
      <c r="D251">
        <f>VLOOKUP(A251,[1]D42!B$1:HG$649,207,FALSE)</f>
        <v>7.8</v>
      </c>
    </row>
    <row r="252" spans="1:4" x14ac:dyDescent="0.35">
      <c r="A252">
        <v>32009911341</v>
      </c>
      <c r="B252">
        <f>VLOOKUP(A252,[1]D10!B$1:HE$649,207,FALSE)</f>
        <v>9.49</v>
      </c>
      <c r="C252">
        <f>VLOOKUP(A252,[1]D21!B$1:HF$649,207,FALSE)</f>
        <v>11.53</v>
      </c>
      <c r="D252">
        <f>VLOOKUP(A252,[1]D42!B$1:HG$649,207,FALSE)</f>
        <v>9.5399999999999991</v>
      </c>
    </row>
    <row r="253" spans="1:4" x14ac:dyDescent="0.35">
      <c r="A253">
        <v>32009911432</v>
      </c>
      <c r="B253">
        <f>VLOOKUP(A253,[1]D10!B$1:HE$649,207,FALSE)</f>
        <v>14.25</v>
      </c>
      <c r="C253">
        <f>VLOOKUP(A253,[1]D21!B$1:HF$649,207,FALSE)</f>
        <v>17.89</v>
      </c>
      <c r="D253">
        <f>VLOOKUP(A253,[1]D42!B$1:HG$649,207,FALSE)</f>
        <v>15.06</v>
      </c>
    </row>
    <row r="254" spans="1:4" x14ac:dyDescent="0.35">
      <c r="A254">
        <v>32009911515</v>
      </c>
      <c r="B254">
        <f>VLOOKUP(A254,[1]D10!B$1:HE$649,207,FALSE)</f>
        <v>23.71</v>
      </c>
      <c r="C254">
        <f>VLOOKUP(A254,[1]D21!B$1:HF$649,207,FALSE)</f>
        <v>21.61</v>
      </c>
      <c r="D254">
        <f>VLOOKUP(A254,[1]D42!B$1:HG$649,207,FALSE)</f>
        <v>17.760000000000002</v>
      </c>
    </row>
    <row r="255" spans="1:4" x14ac:dyDescent="0.35">
      <c r="A255">
        <v>32009911606</v>
      </c>
      <c r="B255">
        <f>VLOOKUP(A255,[1]D10!B$1:HE$649,207,FALSE)</f>
        <v>28.3</v>
      </c>
      <c r="C255">
        <f>VLOOKUP(A255,[1]D21!B$1:HF$649,207,FALSE)</f>
        <v>27.97</v>
      </c>
      <c r="D255">
        <f>VLOOKUP(A255,[1]D42!B$1:HG$649,207,FALSE)</f>
        <v>27.56</v>
      </c>
    </row>
    <row r="256" spans="1:4" x14ac:dyDescent="0.35">
      <c r="A256">
        <v>32009911697</v>
      </c>
      <c r="B256">
        <f>VLOOKUP(A256,[1]D10!B$1:HE$649,207,FALSE)</f>
        <v>13.91</v>
      </c>
      <c r="C256">
        <f>VLOOKUP(A256,[1]D21!B$1:HF$649,207,FALSE)</f>
        <v>12.24</v>
      </c>
      <c r="D256">
        <f>VLOOKUP(A256,[1]D42!B$1:HG$649,207,FALSE)</f>
        <v>12.04</v>
      </c>
    </row>
    <row r="257" spans="1:4" x14ac:dyDescent="0.35">
      <c r="A257">
        <v>32009911705</v>
      </c>
      <c r="B257">
        <f>VLOOKUP(A257,[1]D10!B$1:HE$649,207,FALSE)</f>
        <v>18.760000000000002</v>
      </c>
      <c r="C257">
        <f>VLOOKUP(A257,[1]D21!B$1:HF$649,207,FALSE)</f>
        <v>21.78</v>
      </c>
      <c r="D257">
        <f>VLOOKUP(A257,[1]D42!B$1:HG$649,207,FALSE)</f>
        <v>14.59</v>
      </c>
    </row>
    <row r="258" spans="1:4" x14ac:dyDescent="0.35">
      <c r="A258">
        <v>32009911812</v>
      </c>
      <c r="B258">
        <f>VLOOKUP(A258,[1]D10!B$1:HE$649,207,FALSE)</f>
        <v>23.91</v>
      </c>
      <c r="C258">
        <f>VLOOKUP(A258,[1]D21!B$1:HF$649,207,FALSE)</f>
        <v>22.14</v>
      </c>
      <c r="D258">
        <f>VLOOKUP(A258,[1]D42!B$1:HG$649,207,FALSE)</f>
        <v>20.43</v>
      </c>
    </row>
    <row r="259" spans="1:4" x14ac:dyDescent="0.35">
      <c r="A259">
        <v>32009911853</v>
      </c>
      <c r="B259">
        <f>VLOOKUP(A259,[1]D10!B$1:HE$649,207,FALSE)</f>
        <v>20.48</v>
      </c>
      <c r="C259">
        <f>VLOOKUP(A259,[1]D21!B$1:HF$649,207,FALSE)</f>
        <v>19.989999999999998</v>
      </c>
      <c r="D259">
        <f>VLOOKUP(A259,[1]D42!B$1:HG$649,207,FALSE)</f>
        <v>24.33</v>
      </c>
    </row>
    <row r="260" spans="1:4" x14ac:dyDescent="0.35">
      <c r="A260">
        <v>32009911903</v>
      </c>
      <c r="B260">
        <f>VLOOKUP(A260,[1]D10!B$1:HE$649,207,FALSE)</f>
        <v>19.3</v>
      </c>
      <c r="C260">
        <f>VLOOKUP(A260,[1]D21!B$1:HF$649,207,FALSE)</f>
        <v>17.760000000000002</v>
      </c>
      <c r="D260">
        <f>VLOOKUP(A260,[1]D42!B$1:HG$649,207,FALSE)</f>
        <v>20.5</v>
      </c>
    </row>
    <row r="261" spans="1:4" x14ac:dyDescent="0.35">
      <c r="A261">
        <v>32009912034</v>
      </c>
      <c r="B261">
        <f>VLOOKUP(A261,[1]D10!B$1:HE$649,207,FALSE)</f>
        <v>21.09</v>
      </c>
      <c r="C261">
        <f>VLOOKUP(A261,[1]D21!B$1:HF$649,207,FALSE)</f>
        <v>24.53</v>
      </c>
      <c r="D261">
        <f>VLOOKUP(A261,[1]D42!B$1:HG$649,207,FALSE)</f>
        <v>26.51</v>
      </c>
    </row>
    <row r="262" spans="1:4" x14ac:dyDescent="0.35">
      <c r="A262">
        <v>32009912059</v>
      </c>
      <c r="B262">
        <f>VLOOKUP(A262,[1]D10!B$1:HE$649,207,FALSE)</f>
        <v>4.74</v>
      </c>
      <c r="C262">
        <f>VLOOKUP(A262,[1]D21!B$1:HF$649,207,FALSE)</f>
        <v>8.33</v>
      </c>
      <c r="D262">
        <f>VLOOKUP(A262,[1]D42!B$1:HG$649,207,FALSE)</f>
        <v>7.85</v>
      </c>
    </row>
    <row r="263" spans="1:4" x14ac:dyDescent="0.35">
      <c r="A263">
        <v>32009912109</v>
      </c>
      <c r="B263">
        <f>VLOOKUP(A263,[1]D10!B$1:HE$649,207,FALSE)</f>
        <v>17.05</v>
      </c>
      <c r="C263">
        <f>VLOOKUP(A263,[1]D21!B$1:HF$649,207,FALSE)</f>
        <v>19.649999999999999</v>
      </c>
      <c r="D263">
        <f>VLOOKUP(A263,[1]D42!B$1:HG$649,207,FALSE)</f>
        <v>24.17</v>
      </c>
    </row>
    <row r="264" spans="1:4" x14ac:dyDescent="0.35">
      <c r="A264">
        <v>32009912265</v>
      </c>
      <c r="B264">
        <f>VLOOKUP(A264,[1]D10!B$1:HE$649,207,FALSE)</f>
        <v>15.06</v>
      </c>
      <c r="C264">
        <f>VLOOKUP(A264,[1]D21!B$1:HF$649,207,FALSE)</f>
        <v>14.87</v>
      </c>
      <c r="D264">
        <f>VLOOKUP(A264,[1]D42!B$1:HG$649,207,FALSE)</f>
        <v>14.53</v>
      </c>
    </row>
    <row r="265" spans="1:4" x14ac:dyDescent="0.35">
      <c r="A265">
        <v>32009912349</v>
      </c>
      <c r="B265">
        <f>VLOOKUP(A265,[1]D10!B$1:HE$649,207,FALSE)</f>
        <v>17.489999999999998</v>
      </c>
      <c r="C265">
        <f>VLOOKUP(A265,[1]D21!B$1:HF$649,207,FALSE)</f>
        <v>19.71</v>
      </c>
      <c r="D265">
        <f>VLOOKUP(A265,[1]D42!B$1:HG$649,207,FALSE)</f>
        <v>15.47</v>
      </c>
    </row>
    <row r="266" spans="1:4" x14ac:dyDescent="0.35">
      <c r="A266">
        <v>32009912562</v>
      </c>
      <c r="B266">
        <f>VLOOKUP(A266,[1]D10!B$1:HE$649,207,FALSE)</f>
        <v>78.91</v>
      </c>
      <c r="C266">
        <f>VLOOKUP(A266,[1]D21!B$1:HF$649,207,FALSE)</f>
        <v>60.06</v>
      </c>
      <c r="D266">
        <f>VLOOKUP(A266,[1]D42!B$1:HG$649,207,FALSE)</f>
        <v>70.72</v>
      </c>
    </row>
    <row r="267" spans="1:4" x14ac:dyDescent="0.35">
      <c r="A267">
        <v>32009912620</v>
      </c>
      <c r="B267">
        <f>VLOOKUP(A267,[1]D10!B$1:HE$649,207,FALSE)</f>
        <v>3.68</v>
      </c>
      <c r="C267">
        <f>VLOOKUP(A267,[1]D21!B$1:HF$649,207,FALSE)</f>
        <v>3.48</v>
      </c>
      <c r="D267">
        <f>VLOOKUP(A267,[1]D42!B$1:HG$649,207,FALSE)</f>
        <v>3.71</v>
      </c>
    </row>
    <row r="268" spans="1:4" x14ac:dyDescent="0.35">
      <c r="A268">
        <v>32009912703</v>
      </c>
      <c r="B268">
        <f>VLOOKUP(A268,[1]D10!B$1:HE$649,207,FALSE)</f>
        <v>17.18</v>
      </c>
      <c r="C268">
        <f>VLOOKUP(A268,[1]D21!B$1:HF$649,207,FALSE)</f>
        <v>17.739999999999998</v>
      </c>
      <c r="D268">
        <f>VLOOKUP(A268,[1]D42!B$1:HG$649,207,FALSE)</f>
        <v>18.36</v>
      </c>
    </row>
    <row r="269" spans="1:4" x14ac:dyDescent="0.35">
      <c r="A269">
        <v>32009912943</v>
      </c>
      <c r="B269">
        <f>VLOOKUP(A269,[1]D10!B$1:HE$649,207,FALSE)</f>
        <v>9.4600000000000009</v>
      </c>
      <c r="C269">
        <f>VLOOKUP(A269,[1]D21!B$1:HF$649,207,FALSE)</f>
        <v>8.7100000000000009</v>
      </c>
      <c r="D269">
        <f>VLOOKUP(A269,[1]D42!B$1:HG$649,207,FALSE)</f>
        <v>11.19</v>
      </c>
    </row>
    <row r="270" spans="1:4" x14ac:dyDescent="0.35">
      <c r="A270">
        <v>32009912976</v>
      </c>
      <c r="B270">
        <f>VLOOKUP(A270,[1]D10!B$1:HE$649,207,FALSE)</f>
        <v>21.22</v>
      </c>
      <c r="C270">
        <f>VLOOKUP(A270,[1]D21!B$1:HF$649,207,FALSE)</f>
        <v>21.29</v>
      </c>
      <c r="D270">
        <f>VLOOKUP(A270,[1]D42!B$1:HG$649,207,FALSE)</f>
        <v>19.579999999999998</v>
      </c>
    </row>
    <row r="271" spans="1:4" x14ac:dyDescent="0.35">
      <c r="A271">
        <v>32009913024</v>
      </c>
      <c r="B271">
        <f>VLOOKUP(A271,[1]D10!B$1:HE$649,207,FALSE)</f>
        <v>21.42</v>
      </c>
      <c r="C271">
        <f>VLOOKUP(A271,[1]D21!B$1:HF$649,207,FALSE)</f>
        <v>19.440000000000001</v>
      </c>
      <c r="D271">
        <f>VLOOKUP(A271,[1]D42!B$1:HG$649,207,FALSE)</f>
        <v>25.27</v>
      </c>
    </row>
    <row r="272" spans="1:4" x14ac:dyDescent="0.35">
      <c r="A272">
        <v>32009913172</v>
      </c>
      <c r="B272">
        <f>VLOOKUP(A272,[1]D10!B$1:HE$649,207,FALSE)</f>
        <v>18.62</v>
      </c>
      <c r="C272">
        <f>VLOOKUP(A272,[1]D21!B$1:HF$649,207,FALSE)</f>
        <v>18.350000000000001</v>
      </c>
      <c r="D272">
        <f>VLOOKUP(A272,[1]D42!B$1:HG$649,207,FALSE)</f>
        <v>15.13</v>
      </c>
    </row>
    <row r="273" spans="1:4" x14ac:dyDescent="0.35">
      <c r="A273">
        <v>32009913222</v>
      </c>
      <c r="B273">
        <f>VLOOKUP(A273,[1]D10!B$1:HE$649,207,FALSE)</f>
        <v>26.29</v>
      </c>
      <c r="C273">
        <f>VLOOKUP(A273,[1]D21!B$1:HF$649,207,FALSE)</f>
        <v>22.06</v>
      </c>
      <c r="D273">
        <f>VLOOKUP(A273,[1]D42!B$1:HG$649,207,FALSE)</f>
        <v>23.04</v>
      </c>
    </row>
    <row r="274" spans="1:4" x14ac:dyDescent="0.35">
      <c r="A274">
        <v>32009914014</v>
      </c>
      <c r="B274">
        <f>VLOOKUP(A274,[1]D10!B$1:HE$649,207,FALSE)</f>
        <v>23.6</v>
      </c>
      <c r="C274">
        <f>VLOOKUP(A274,[1]D21!B$1:HF$649,207,FALSE)</f>
        <v>20.45</v>
      </c>
      <c r="D274">
        <f>VLOOKUP(A274,[1]D42!B$1:HG$649,207,FALSE)</f>
        <v>19.96</v>
      </c>
    </row>
    <row r="275" spans="1:4" x14ac:dyDescent="0.35">
      <c r="A275">
        <v>32009914097</v>
      </c>
      <c r="B275">
        <f>VLOOKUP(A275,[1]D10!B$1:HE$649,207,FALSE)</f>
        <v>19.02</v>
      </c>
      <c r="C275">
        <f>VLOOKUP(A275,[1]D21!B$1:HF$649,207,FALSE)</f>
        <v>18.52</v>
      </c>
      <c r="D275">
        <f>VLOOKUP(A275,[1]D42!B$1:HG$649,207,FALSE)</f>
        <v>22.31</v>
      </c>
    </row>
    <row r="276" spans="1:4" x14ac:dyDescent="0.35">
      <c r="A276">
        <v>32009914121</v>
      </c>
      <c r="B276">
        <f>VLOOKUP(A276,[1]D10!B$1:HE$649,207,FALSE)</f>
        <v>27.2</v>
      </c>
      <c r="C276">
        <f>VLOOKUP(A276,[1]D21!B$1:HF$649,207,FALSE)</f>
        <v>20.92</v>
      </c>
      <c r="D276">
        <f>VLOOKUP(A276,[1]D42!B$1:HG$649,207,FALSE)</f>
        <v>21.33</v>
      </c>
    </row>
    <row r="277" spans="1:4" x14ac:dyDescent="0.35">
      <c r="A277">
        <v>32009914204</v>
      </c>
      <c r="B277">
        <f>VLOOKUP(A277,[1]D10!B$1:HE$649,207,FALSE)</f>
        <v>15.14</v>
      </c>
      <c r="C277">
        <f>VLOOKUP(A277,[1]D21!B$1:HF$649,207,FALSE)</f>
        <v>24.4</v>
      </c>
      <c r="D277">
        <f>VLOOKUP(A277,[1]D42!B$1:HG$649,207,FALSE)</f>
        <v>23.58</v>
      </c>
    </row>
    <row r="278" spans="1:4" x14ac:dyDescent="0.35">
      <c r="A278">
        <v>32009914337</v>
      </c>
      <c r="B278">
        <f>VLOOKUP(A278,[1]D10!B$1:HE$649,207,FALSE)</f>
        <v>13.47</v>
      </c>
      <c r="C278">
        <f>VLOOKUP(A278,[1]D21!B$1:HF$649,207,FALSE)</f>
        <v>12.22</v>
      </c>
      <c r="D278">
        <f>VLOOKUP(A278,[1]D42!B$1:HG$649,207,FALSE)</f>
        <v>12.93</v>
      </c>
    </row>
    <row r="279" spans="1:4" x14ac:dyDescent="0.35">
      <c r="A279">
        <v>32009914386</v>
      </c>
      <c r="B279">
        <f>VLOOKUP(A279,[1]D10!B$1:HE$649,207,FALSE)</f>
        <v>34.21</v>
      </c>
      <c r="C279">
        <f>VLOOKUP(A279,[1]D21!B$1:HF$649,207,FALSE)</f>
        <v>34.229999999999997</v>
      </c>
      <c r="D279">
        <f>VLOOKUP(A279,[1]D42!B$1:HG$649,207,FALSE)</f>
        <v>34.92</v>
      </c>
    </row>
    <row r="280" spans="1:4" x14ac:dyDescent="0.35">
      <c r="A280">
        <v>32009914527</v>
      </c>
      <c r="B280">
        <f>VLOOKUP(A280,[1]D10!B$1:HE$649,207,FALSE)</f>
        <v>20.059999999999999</v>
      </c>
      <c r="C280">
        <f>VLOOKUP(A280,[1]D21!B$1:HF$649,207,FALSE)</f>
        <v>16.98</v>
      </c>
      <c r="D280">
        <f>VLOOKUP(A280,[1]D42!B$1:HG$649,207,FALSE)</f>
        <v>21.98</v>
      </c>
    </row>
    <row r="281" spans="1:4" x14ac:dyDescent="0.35">
      <c r="A281">
        <v>32009914667</v>
      </c>
      <c r="B281">
        <f>VLOOKUP(A281,[1]D10!B$1:HE$649,207,FALSE)</f>
        <v>24.33</v>
      </c>
      <c r="C281">
        <f>VLOOKUP(A281,[1]D21!B$1:HF$649,207,FALSE)</f>
        <v>18.100000000000001</v>
      </c>
      <c r="D281">
        <f>VLOOKUP(A281,[1]D42!B$1:HG$649,207,FALSE)</f>
        <v>20.09</v>
      </c>
    </row>
    <row r="282" spans="1:4" x14ac:dyDescent="0.35">
      <c r="A282">
        <v>32009914733</v>
      </c>
      <c r="B282">
        <f>VLOOKUP(A282,[1]D10!B$1:HE$649,207,FALSE)</f>
        <v>21.66</v>
      </c>
      <c r="C282">
        <f>VLOOKUP(A282,[1]D21!B$1:HF$649,207,FALSE)</f>
        <v>22.97</v>
      </c>
      <c r="D282">
        <f>VLOOKUP(A282,[1]D42!B$1:HG$649,207,FALSE)</f>
        <v>21.66</v>
      </c>
    </row>
    <row r="283" spans="1:4" x14ac:dyDescent="0.35">
      <c r="A283">
        <v>32009914881</v>
      </c>
      <c r="B283">
        <f>VLOOKUP(A283,[1]D10!B$1:HE$649,207,FALSE)</f>
        <v>27.5</v>
      </c>
      <c r="C283">
        <f>VLOOKUP(A283,[1]D21!B$1:HF$649,207,FALSE)</f>
        <v>43.27</v>
      </c>
      <c r="D283">
        <f>VLOOKUP(A283,[1]D42!B$1:HG$649,207,FALSE)</f>
        <v>22.67</v>
      </c>
    </row>
    <row r="284" spans="1:4" x14ac:dyDescent="0.35">
      <c r="A284">
        <v>32009915094</v>
      </c>
      <c r="B284">
        <f>VLOOKUP(A284,[1]D10!B$1:HE$649,207,FALSE)</f>
        <v>23.45</v>
      </c>
      <c r="C284">
        <f>VLOOKUP(A284,[1]D21!B$1:HF$649,207,FALSE)</f>
        <v>22.77</v>
      </c>
      <c r="D284">
        <f>VLOOKUP(A284,[1]D42!B$1:HG$649,207,FALSE)</f>
        <v>20.21</v>
      </c>
    </row>
    <row r="285" spans="1:4" x14ac:dyDescent="0.35">
      <c r="A285">
        <v>32009915268</v>
      </c>
      <c r="B285">
        <f>VLOOKUP(A285,[1]D10!B$1:HE$649,207,FALSE)</f>
        <v>28.24</v>
      </c>
      <c r="C285">
        <f>VLOOKUP(A285,[1]D21!B$1:HF$649,207,FALSE)</f>
        <v>30.39</v>
      </c>
      <c r="D285">
        <f>VLOOKUP(A285,[1]D42!B$1:HG$649,207,FALSE)</f>
        <v>22.95</v>
      </c>
    </row>
    <row r="286" spans="1:4" x14ac:dyDescent="0.35">
      <c r="A286">
        <v>32009915284</v>
      </c>
      <c r="B286">
        <f>VLOOKUP(A286,[1]D10!B$1:HE$649,207,FALSE)</f>
        <v>15.28</v>
      </c>
      <c r="C286">
        <f>VLOOKUP(A286,[1]D21!B$1:HF$649,207,FALSE)</f>
        <v>21.79</v>
      </c>
      <c r="D286">
        <f>VLOOKUP(A286,[1]D42!B$1:HG$649,207,FALSE)</f>
        <v>19.61</v>
      </c>
    </row>
    <row r="287" spans="1:4" x14ac:dyDescent="0.35">
      <c r="A287">
        <v>32009915359</v>
      </c>
      <c r="B287">
        <f>VLOOKUP(A287,[1]D10!B$1:HE$649,207,FALSE)</f>
        <v>22.74</v>
      </c>
      <c r="C287">
        <f>VLOOKUP(A287,[1]D21!B$1:HF$649,207,FALSE)</f>
        <v>30.3</v>
      </c>
      <c r="D287">
        <f>VLOOKUP(A287,[1]D42!B$1:HG$649,207,FALSE)</f>
        <v>24</v>
      </c>
    </row>
    <row r="288" spans="1:4" x14ac:dyDescent="0.35">
      <c r="A288">
        <v>32009915367</v>
      </c>
      <c r="B288">
        <f>VLOOKUP(A288,[1]D10!B$1:HE$649,207,FALSE)</f>
        <v>18.23</v>
      </c>
      <c r="C288">
        <f>VLOOKUP(A288,[1]D21!B$1:HF$649,207,FALSE)</f>
        <v>17.38</v>
      </c>
      <c r="D288">
        <f>VLOOKUP(A288,[1]D42!B$1:HG$649,207,FALSE)</f>
        <v>19.84</v>
      </c>
    </row>
    <row r="289" spans="1:4" x14ac:dyDescent="0.35">
      <c r="A289">
        <v>32009915433</v>
      </c>
      <c r="B289">
        <f>VLOOKUP(A289,[1]D10!B$1:HE$649,207,FALSE)</f>
        <v>14.88</v>
      </c>
      <c r="C289">
        <f>VLOOKUP(A289,[1]D21!B$1:HF$649,207,FALSE)</f>
        <v>11.69</v>
      </c>
      <c r="D289">
        <f>VLOOKUP(A289,[1]D42!B$1:HG$649,207,FALSE)</f>
        <v>15.74</v>
      </c>
    </row>
    <row r="290" spans="1:4" x14ac:dyDescent="0.35">
      <c r="A290">
        <v>32009915441</v>
      </c>
      <c r="B290">
        <f>VLOOKUP(A290,[1]D10!B$1:HE$649,207,FALSE)</f>
        <v>21.54</v>
      </c>
      <c r="C290">
        <f>VLOOKUP(A290,[1]D21!B$1:HF$649,207,FALSE)</f>
        <v>17.149999999999999</v>
      </c>
      <c r="D290">
        <f>VLOOKUP(A290,[1]D42!B$1:HG$649,207,FALSE)</f>
        <v>22.44</v>
      </c>
    </row>
    <row r="291" spans="1:4" x14ac:dyDescent="0.35">
      <c r="A291">
        <v>32009915474</v>
      </c>
      <c r="B291">
        <f>VLOOKUP(A291,[1]D10!B$1:HE$649,207,FALSE)</f>
        <v>19.57</v>
      </c>
      <c r="C291">
        <f>VLOOKUP(A291,[1]D21!B$1:HF$649,207,FALSE)</f>
        <v>19.05</v>
      </c>
      <c r="D291">
        <f>VLOOKUP(A291,[1]D42!B$1:HG$649,207,FALSE)</f>
        <v>21.43</v>
      </c>
    </row>
    <row r="292" spans="1:4" x14ac:dyDescent="0.35">
      <c r="A292">
        <v>32009915532</v>
      </c>
      <c r="B292">
        <f>VLOOKUP(A292,[1]D10!B$1:HE$649,207,FALSE)</f>
        <v>23.48</v>
      </c>
      <c r="C292">
        <f>VLOOKUP(A292,[1]D21!B$1:HF$649,207,FALSE)</f>
        <v>23.5</v>
      </c>
      <c r="D292">
        <f>VLOOKUP(A292,[1]D42!B$1:HG$649,207,FALSE)</f>
        <v>20.52</v>
      </c>
    </row>
    <row r="293" spans="1:4" x14ac:dyDescent="0.35">
      <c r="A293">
        <v>32009915771</v>
      </c>
      <c r="B293">
        <f>VLOOKUP(A293,[1]D10!B$1:HE$649,207,FALSE)</f>
        <v>18.87</v>
      </c>
      <c r="C293">
        <f>VLOOKUP(A293,[1]D21!B$1:HF$649,207,FALSE)</f>
        <v>21.33</v>
      </c>
      <c r="D293">
        <f>VLOOKUP(A293,[1]D42!B$1:HG$649,207,FALSE)</f>
        <v>13.83</v>
      </c>
    </row>
    <row r="294" spans="1:4" x14ac:dyDescent="0.35">
      <c r="A294">
        <v>32009915938</v>
      </c>
      <c r="B294">
        <f>VLOOKUP(A294,[1]D10!B$1:HE$649,207,FALSE)</f>
        <v>17.07</v>
      </c>
      <c r="C294">
        <f>VLOOKUP(A294,[1]D21!B$1:HF$649,207,FALSE)</f>
        <v>15.76</v>
      </c>
      <c r="D294">
        <f>VLOOKUP(A294,[1]D42!B$1:HG$649,207,FALSE)</f>
        <v>16.59</v>
      </c>
    </row>
    <row r="295" spans="1:4" x14ac:dyDescent="0.35">
      <c r="A295">
        <v>32009916464</v>
      </c>
      <c r="B295">
        <f>VLOOKUP(A295,[1]D10!B$1:HE$649,207,FALSE)</f>
        <v>23.82</v>
      </c>
      <c r="C295">
        <f>VLOOKUP(A295,[1]D21!B$1:HF$649,207,FALSE)</f>
        <v>17.71</v>
      </c>
      <c r="D295">
        <f>VLOOKUP(A295,[1]D42!B$1:HG$649,207,FALSE)</f>
        <v>13.2</v>
      </c>
    </row>
    <row r="296" spans="1:4" x14ac:dyDescent="0.35">
      <c r="A296">
        <v>32009916589</v>
      </c>
      <c r="C296">
        <f>VLOOKUP(A296,[1]D21!B$1:HF$649,207,FALSE)</f>
        <v>53.56</v>
      </c>
      <c r="D296">
        <f>VLOOKUP(A296,[1]D42!B$1:HG$649,207,FALSE)</f>
        <v>48.93</v>
      </c>
    </row>
    <row r="297" spans="1:4" x14ac:dyDescent="0.35">
      <c r="A297">
        <v>32009916597</v>
      </c>
      <c r="B297">
        <f>VLOOKUP(A297,[1]D10!B$1:HE$649,207,FALSE)</f>
        <v>34.5</v>
      </c>
      <c r="C297">
        <f>VLOOKUP(A297,[1]D21!B$1:HF$649,207,FALSE)</f>
        <v>44.94</v>
      </c>
      <c r="D297">
        <f>VLOOKUP(A297,[1]D42!B$1:HG$649,207,FALSE)</f>
        <v>35.54</v>
      </c>
    </row>
    <row r="298" spans="1:4" x14ac:dyDescent="0.35">
      <c r="A298">
        <v>32009916829</v>
      </c>
      <c r="B298">
        <f>VLOOKUP(A298,[1]D10!B$1:HE$649,207,FALSE)</f>
        <v>73.38</v>
      </c>
      <c r="C298">
        <f>VLOOKUP(A298,[1]D21!B$1:HF$649,207,FALSE)</f>
        <v>69.37</v>
      </c>
      <c r="D298">
        <f>VLOOKUP(A298,[1]D42!B$1:HG$649,207,FALSE)</f>
        <v>47.1</v>
      </c>
    </row>
    <row r="299" spans="1:4" x14ac:dyDescent="0.35">
      <c r="A299">
        <v>32009917165</v>
      </c>
      <c r="B299">
        <f>VLOOKUP(A299,[1]D10!B$1:HE$649,207,FALSE)</f>
        <v>17.77</v>
      </c>
      <c r="C299">
        <f>VLOOKUP(A299,[1]D21!B$1:HF$649,207,FALSE)</f>
        <v>19.66</v>
      </c>
      <c r="D299">
        <f>VLOOKUP(A299,[1]D42!B$1:HG$649,207,FALSE)</f>
        <v>16.96</v>
      </c>
    </row>
    <row r="300" spans="1:4" x14ac:dyDescent="0.35">
      <c r="A300">
        <v>32009917207</v>
      </c>
      <c r="B300">
        <f>VLOOKUP(A300,[1]D10!B$1:HE$649,207,FALSE)</f>
        <v>17.14</v>
      </c>
      <c r="C300">
        <f>VLOOKUP(A300,[1]D21!B$1:HF$649,207,FALSE)</f>
        <v>15.14</v>
      </c>
      <c r="D300">
        <f>VLOOKUP(A300,[1]D42!B$1:HG$649,207,FALSE)</f>
        <v>18.13</v>
      </c>
    </row>
    <row r="301" spans="1:4" x14ac:dyDescent="0.35">
      <c r="A301">
        <v>32009917405</v>
      </c>
      <c r="B301">
        <f>VLOOKUP(A301,[1]D10!B$1:HE$649,207,FALSE)</f>
        <v>29.14</v>
      </c>
      <c r="C301">
        <f>VLOOKUP(A301,[1]D21!B$1:HF$649,207,FALSE)</f>
        <v>30.42</v>
      </c>
      <c r="D301">
        <f>VLOOKUP(A301,[1]D42!B$1:HG$649,207,FALSE)</f>
        <v>22.76</v>
      </c>
    </row>
    <row r="302" spans="1:4" x14ac:dyDescent="0.35">
      <c r="A302">
        <v>32009917835</v>
      </c>
      <c r="B302">
        <f>VLOOKUP(A302,[1]D10!B$1:HE$649,207,FALSE)</f>
        <v>18.3</v>
      </c>
      <c r="C302">
        <f>VLOOKUP(A302,[1]D21!B$1:HF$649,207,FALSE)</f>
        <v>16.989999999999998</v>
      </c>
      <c r="D302">
        <f>VLOOKUP(A302,[1]D42!B$1:HG$649,207,FALSE)</f>
        <v>16.96</v>
      </c>
    </row>
    <row r="303" spans="1:4" x14ac:dyDescent="0.35">
      <c r="A303">
        <v>32009918817</v>
      </c>
      <c r="B303">
        <f>VLOOKUP(A303,[1]D10!B$1:HE$649,207,FALSE)</f>
        <v>6.37</v>
      </c>
      <c r="C303">
        <f>VLOOKUP(A303,[1]D21!B$1:HF$649,207,FALSE)</f>
        <v>5.54</v>
      </c>
      <c r="D303">
        <f>VLOOKUP(A303,[1]D42!B$1:HG$649,207,FALSE)</f>
        <v>6.68</v>
      </c>
    </row>
    <row r="304" spans="1:4" x14ac:dyDescent="0.35">
      <c r="A304">
        <v>32009919146</v>
      </c>
      <c r="B304">
        <f>VLOOKUP(A304,[1]D10!B$1:HE$649,207,FALSE)</f>
        <v>18.18</v>
      </c>
      <c r="C304">
        <f>VLOOKUP(A304,[1]D21!B$1:HF$649,207,FALSE)</f>
        <v>13.18</v>
      </c>
      <c r="D304">
        <f>VLOOKUP(A304,[1]D42!B$1:HG$649,207,FALSE)</f>
        <v>15.11</v>
      </c>
    </row>
    <row r="305" spans="1:4" x14ac:dyDescent="0.35">
      <c r="A305">
        <v>32009919229</v>
      </c>
      <c r="C305">
        <f>VLOOKUP(A305,[1]D21!B$1:HF$649,207,FALSE)</f>
        <v>21.29</v>
      </c>
      <c r="D305">
        <f>VLOOKUP(A305,[1]D42!B$1:HG$649,207,FALSE)</f>
        <v>15.97</v>
      </c>
    </row>
    <row r="306" spans="1:4" x14ac:dyDescent="0.35">
      <c r="A306">
        <v>32009919534</v>
      </c>
      <c r="B306">
        <f>VLOOKUP(A306,[1]D10!B$1:HE$649,207,FALSE)</f>
        <v>24.82</v>
      </c>
      <c r="C306">
        <f>VLOOKUP(A306,[1]D21!B$1:HF$649,207,FALSE)</f>
        <v>26.81</v>
      </c>
      <c r="D306">
        <f>VLOOKUP(A306,[1]D42!B$1:HG$649,207,FALSE)</f>
        <v>32.049999999999997</v>
      </c>
    </row>
    <row r="307" spans="1:4" x14ac:dyDescent="0.35">
      <c r="A307">
        <v>32009919765</v>
      </c>
      <c r="B307">
        <f>VLOOKUP(A307,[1]D10!B$1:HE$649,207,FALSE)</f>
        <v>27.46</v>
      </c>
      <c r="C307">
        <f>VLOOKUP(A307,[1]D21!B$1:HF$649,207,FALSE)</f>
        <v>22.45</v>
      </c>
      <c r="D307">
        <f>VLOOKUP(A307,[1]D42!B$1:HG$649,207,FALSE)</f>
        <v>19.64</v>
      </c>
    </row>
    <row r="308" spans="1:4" x14ac:dyDescent="0.35">
      <c r="A308">
        <v>32009919849</v>
      </c>
      <c r="B308">
        <f>VLOOKUP(A308,[1]D10!B$1:HE$649,207,FALSE)</f>
        <v>46.48</v>
      </c>
      <c r="C308">
        <f>VLOOKUP(A308,[1]D21!B$1:HF$649,207,FALSE)</f>
        <v>41.88</v>
      </c>
      <c r="D308">
        <f>VLOOKUP(A308,[1]D42!B$1:HG$649,207,FALSE)</f>
        <v>37.83</v>
      </c>
    </row>
    <row r="309" spans="1:4" x14ac:dyDescent="0.35">
      <c r="A309">
        <v>32009919872</v>
      </c>
      <c r="B309">
        <f>VLOOKUP(A309,[1]D10!B$1:HE$649,207,FALSE)</f>
        <v>17.059999999999999</v>
      </c>
      <c r="C309">
        <f>VLOOKUP(A309,[1]D21!B$1:HF$649,207,FALSE)</f>
        <v>19.29</v>
      </c>
      <c r="D309">
        <f>VLOOKUP(A309,[1]D42!B$1:HG$649,207,FALSE)</f>
        <v>18.98</v>
      </c>
    </row>
    <row r="310" spans="1:4" x14ac:dyDescent="0.35">
      <c r="A310">
        <v>32009920177</v>
      </c>
      <c r="B310">
        <f>VLOOKUP(A310,[1]D10!B$1:HE$649,207,FALSE)</f>
        <v>20.94</v>
      </c>
      <c r="C310">
        <f>VLOOKUP(A310,[1]D21!B$1:HF$649,207,FALSE)</f>
        <v>22.68</v>
      </c>
      <c r="D310">
        <f>VLOOKUP(A310,[1]D42!B$1:HG$649,207,FALSE)</f>
        <v>23.57</v>
      </c>
    </row>
    <row r="311" spans="1:4" x14ac:dyDescent="0.35">
      <c r="A311">
        <v>32009920334</v>
      </c>
      <c r="B311">
        <f>VLOOKUP(A311,[1]D10!B$1:HE$649,207,FALSE)</f>
        <v>10.19</v>
      </c>
      <c r="C311">
        <f>VLOOKUP(A311,[1]D21!B$1:HF$649,207,FALSE)</f>
        <v>11.49</v>
      </c>
      <c r="D311">
        <f>VLOOKUP(A311,[1]D42!B$1:HG$649,207,FALSE)</f>
        <v>16.16</v>
      </c>
    </row>
    <row r="312" spans="1:4" x14ac:dyDescent="0.35">
      <c r="A312">
        <v>32009920367</v>
      </c>
      <c r="B312">
        <f>VLOOKUP(A312,[1]D10!B$1:HE$649,207,FALSE)</f>
        <v>19.82</v>
      </c>
      <c r="C312">
        <f>VLOOKUP(A312,[1]D21!B$1:HF$649,207,FALSE)</f>
        <v>16.420000000000002</v>
      </c>
      <c r="D312">
        <f>VLOOKUP(A312,[1]D42!B$1:HG$649,207,FALSE)</f>
        <v>17.22</v>
      </c>
    </row>
    <row r="313" spans="1:4" x14ac:dyDescent="0.35">
      <c r="A313">
        <v>32009920375</v>
      </c>
      <c r="B313">
        <f>VLOOKUP(A313,[1]D10!B$1:HE$649,207,FALSE)</f>
        <v>22.84</v>
      </c>
      <c r="C313">
        <f>VLOOKUP(A313,[1]D21!B$1:HF$649,207,FALSE)</f>
        <v>18.739999999999998</v>
      </c>
      <c r="D313">
        <f>VLOOKUP(A313,[1]D42!B$1:HG$649,207,FALSE)</f>
        <v>26.53</v>
      </c>
    </row>
    <row r="314" spans="1:4" x14ac:dyDescent="0.35">
      <c r="A314">
        <v>32009920581</v>
      </c>
      <c r="B314">
        <f>VLOOKUP(A314,[1]D10!B$1:HE$649,207,FALSE)</f>
        <v>31.27</v>
      </c>
      <c r="C314">
        <f>VLOOKUP(A314,[1]D21!B$1:HF$649,207,FALSE)</f>
        <v>30.24</v>
      </c>
      <c r="D314">
        <f>VLOOKUP(A314,[1]D42!B$1:HG$649,207,FALSE)</f>
        <v>26.63</v>
      </c>
    </row>
    <row r="315" spans="1:4" x14ac:dyDescent="0.35">
      <c r="A315">
        <v>32009920839</v>
      </c>
      <c r="B315">
        <f>VLOOKUP(A315,[1]D10!B$1:HE$649,207,FALSE)</f>
        <v>18.47</v>
      </c>
      <c r="C315">
        <f>VLOOKUP(A315,[1]D21!B$1:HF$649,207,FALSE)</f>
        <v>16.75</v>
      </c>
      <c r="D315">
        <f>VLOOKUP(A315,[1]D42!B$1:HG$649,207,FALSE)</f>
        <v>18.98</v>
      </c>
    </row>
    <row r="316" spans="1:4" x14ac:dyDescent="0.35">
      <c r="A316">
        <v>32009921357</v>
      </c>
      <c r="B316">
        <f>VLOOKUP(A316,[1]D10!B$1:HE$649,207,FALSE)</f>
        <v>9.7100000000000009</v>
      </c>
      <c r="C316">
        <f>VLOOKUP(A316,[1]D21!B$1:HF$649,207,FALSE)</f>
        <v>18.07</v>
      </c>
      <c r="D316">
        <f>VLOOKUP(A316,[1]D42!B$1:HG$649,207,FALSE)</f>
        <v>24.59</v>
      </c>
    </row>
    <row r="317" spans="1:4" x14ac:dyDescent="0.35">
      <c r="A317">
        <v>32009921647</v>
      </c>
      <c r="B317">
        <f>VLOOKUP(A317,[1]D10!B$1:HE$649,207,FALSE)</f>
        <v>19.489999999999998</v>
      </c>
      <c r="C317">
        <f>VLOOKUP(A317,[1]D21!B$1:HF$649,207,FALSE)</f>
        <v>14.95</v>
      </c>
      <c r="D317">
        <f>VLOOKUP(A317,[1]D42!B$1:HG$649,207,FALSE)</f>
        <v>12.21</v>
      </c>
    </row>
    <row r="318" spans="1:4" x14ac:dyDescent="0.35">
      <c r="A318">
        <v>32009921761</v>
      </c>
      <c r="B318">
        <f>VLOOKUP(A318,[1]D10!B$1:HE$649,207,FALSE)</f>
        <v>18.47</v>
      </c>
      <c r="C318">
        <f>VLOOKUP(A318,[1]D21!B$1:HF$649,207,FALSE)</f>
        <v>19.579999999999998</v>
      </c>
      <c r="D318">
        <f>VLOOKUP(A318,[1]D42!B$1:HG$649,207,FALSE)</f>
        <v>25</v>
      </c>
    </row>
    <row r="319" spans="1:4" x14ac:dyDescent="0.35">
      <c r="A319">
        <v>32009921779</v>
      </c>
      <c r="C319">
        <f>VLOOKUP(A319,[1]D21!B$1:HF$649,207,FALSE)</f>
        <v>23.45</v>
      </c>
      <c r="D319">
        <f>VLOOKUP(A319,[1]D42!B$1:HG$649,207,FALSE)</f>
        <v>21.52</v>
      </c>
    </row>
    <row r="320" spans="1:4" x14ac:dyDescent="0.35">
      <c r="A320">
        <v>32009921795</v>
      </c>
      <c r="B320">
        <f>VLOOKUP(A320,[1]D10!B$1:HE$649,207,FALSE)</f>
        <v>4.1900000000000004</v>
      </c>
      <c r="C320">
        <v>0.1</v>
      </c>
      <c r="D320">
        <f>VLOOKUP(A320,[1]D42!B$1:HG$649,207,FALSE)</f>
        <v>4.68</v>
      </c>
    </row>
    <row r="321" spans="1:4" x14ac:dyDescent="0.35">
      <c r="A321">
        <v>32009921886</v>
      </c>
      <c r="B321">
        <f>VLOOKUP(A321,[1]D10!B$1:HE$649,207,FALSE)</f>
        <v>20.69</v>
      </c>
      <c r="C321">
        <f>VLOOKUP(A321,[1]D21!B$1:HF$649,207,FALSE)</f>
        <v>22.71</v>
      </c>
      <c r="D321">
        <f>VLOOKUP(A321,[1]D42!B$1:HG$649,207,FALSE)</f>
        <v>17.38</v>
      </c>
    </row>
    <row r="322" spans="1:4" x14ac:dyDescent="0.35">
      <c r="A322">
        <v>32009921936</v>
      </c>
      <c r="B322">
        <f>VLOOKUP(A322,[1]D10!B$1:HE$649,207,FALSE)</f>
        <v>20.3</v>
      </c>
      <c r="C322">
        <f>VLOOKUP(A322,[1]D21!B$1:HF$649,207,FALSE)</f>
        <v>16.97</v>
      </c>
      <c r="D322">
        <f>VLOOKUP(A322,[1]D42!B$1:HG$649,207,FALSE)</f>
        <v>10.23</v>
      </c>
    </row>
    <row r="323" spans="1:4" x14ac:dyDescent="0.35">
      <c r="A323">
        <v>32009922140</v>
      </c>
      <c r="B323">
        <f>VLOOKUP(A323,[1]D10!B$1:HE$649,207,FALSE)</f>
        <v>15.32</v>
      </c>
      <c r="C323">
        <f>VLOOKUP(A323,[1]D21!B$1:HF$649,207,FALSE)</f>
        <v>16.93</v>
      </c>
      <c r="D323">
        <f>VLOOKUP(A323,[1]D42!B$1:HG$649,207,FALSE)</f>
        <v>17.68</v>
      </c>
    </row>
    <row r="324" spans="1:4" x14ac:dyDescent="0.35">
      <c r="A324">
        <v>32009922769</v>
      </c>
      <c r="B324">
        <f>VLOOKUP(A324,[1]D10!B$1:HE$649,207,FALSE)</f>
        <v>12.03</v>
      </c>
      <c r="C324">
        <f>VLOOKUP(A324,[1]D21!B$1:HF$649,207,FALSE)</f>
        <v>16.829999999999998</v>
      </c>
      <c r="D324">
        <f>VLOOKUP(A324,[1]D42!B$1:HG$649,207,FALSE)</f>
        <v>15.27</v>
      </c>
    </row>
    <row r="325" spans="1:4" x14ac:dyDescent="0.35">
      <c r="A325">
        <v>32009922835</v>
      </c>
      <c r="B325">
        <f>VLOOKUP(A325,[1]D10!B$1:HE$649,207,FALSE)</f>
        <v>14.04</v>
      </c>
      <c r="C325">
        <f>VLOOKUP(A325,[1]D21!B$1:HF$649,207,FALSE)</f>
        <v>17.98</v>
      </c>
      <c r="D325">
        <f>VLOOKUP(A325,[1]D42!B$1:HG$649,207,FALSE)</f>
        <v>15.33</v>
      </c>
    </row>
    <row r="326" spans="1:4" x14ac:dyDescent="0.35">
      <c r="A326">
        <v>32009923528</v>
      </c>
      <c r="B326">
        <f>VLOOKUP(A326,[1]D10!B$1:HE$649,207,FALSE)</f>
        <v>58.73</v>
      </c>
      <c r="C326">
        <f>VLOOKUP(A326,[1]D21!B$1:HF$649,207,FALSE)</f>
        <v>43.1</v>
      </c>
      <c r="D326">
        <f>VLOOKUP(A326,[1]D42!B$1:HG$649,207,FALSE)</f>
        <v>33.83</v>
      </c>
    </row>
    <row r="327" spans="1:4" x14ac:dyDescent="0.35">
      <c r="A327">
        <v>32009923551</v>
      </c>
      <c r="B327">
        <f>VLOOKUP(A327,[1]D10!B$1:HE$649,207,FALSE)</f>
        <v>16.420000000000002</v>
      </c>
      <c r="C327">
        <f>VLOOKUP(A327,[1]D21!B$1:HF$649,207,FALSE)</f>
        <v>14.52</v>
      </c>
      <c r="D327">
        <f>VLOOKUP(A327,[1]D42!B$1:HG$649,207,FALSE)</f>
        <v>16.62</v>
      </c>
    </row>
    <row r="328" spans="1:4" x14ac:dyDescent="0.35">
      <c r="A328">
        <v>32009924088</v>
      </c>
      <c r="B328">
        <f>VLOOKUP(A328,[1]D10!B$1:HE$649,207,FALSE)</f>
        <v>17.95</v>
      </c>
      <c r="C328">
        <f>VLOOKUP(A328,[1]D21!B$1:HF$649,207,FALSE)</f>
        <v>9.74</v>
      </c>
      <c r="D328">
        <f>VLOOKUP(A328,[1]D42!B$1:HG$649,207,FALSE)</f>
        <v>12.35</v>
      </c>
    </row>
    <row r="329" spans="1:4" x14ac:dyDescent="0.35">
      <c r="A329">
        <v>32009924302</v>
      </c>
      <c r="B329">
        <f>VLOOKUP(A329,[1]D10!B$1:HE$649,207,FALSE)</f>
        <v>18.75</v>
      </c>
      <c r="C329">
        <f>VLOOKUP(A329,[1]D21!B$1:HF$649,207,FALSE)</f>
        <v>19.2</v>
      </c>
      <c r="D329">
        <f>VLOOKUP(A329,[1]D42!B$1:HG$649,207,FALSE)</f>
        <v>17.149999999999999</v>
      </c>
    </row>
    <row r="330" spans="1:4" x14ac:dyDescent="0.35">
      <c r="A330">
        <v>32009925192</v>
      </c>
      <c r="B330">
        <f>VLOOKUP(A330,[1]D10!B$1:HE$649,207,FALSE)</f>
        <v>22.69</v>
      </c>
      <c r="C330">
        <f>VLOOKUP(A330,[1]D21!B$1:HF$649,207,FALSE)</f>
        <v>20.03</v>
      </c>
      <c r="D330">
        <f>VLOOKUP(A330,[1]D42!B$1:HG$649,207,FALSE)</f>
        <v>19.18</v>
      </c>
    </row>
    <row r="331" spans="1:4" x14ac:dyDescent="0.35">
      <c r="A331">
        <v>32009927289</v>
      </c>
      <c r="B331">
        <f>VLOOKUP(A331,[1]D10!B$1:HE$649,207,FALSE)</f>
        <v>33.26</v>
      </c>
      <c r="C331">
        <f>VLOOKUP(A331,[1]D21!B$1:HF$649,207,FALSE)</f>
        <v>19.54</v>
      </c>
      <c r="D331">
        <f>VLOOKUP(A331,[1]D42!B$1:HG$649,207,FALSE)</f>
        <v>16.5</v>
      </c>
    </row>
    <row r="332" spans="1:4" x14ac:dyDescent="0.35">
      <c r="A332">
        <v>32009928246</v>
      </c>
      <c r="C332">
        <f>VLOOKUP(A332,[1]D21!B$1:HF$649,207,FALSE)</f>
        <v>38.770000000000003</v>
      </c>
      <c r="D332">
        <f>VLOOKUP(A332,[1]D42!B$1:HG$649,207,FALSE)</f>
        <v>31.11</v>
      </c>
    </row>
    <row r="333" spans="1:4" x14ac:dyDescent="0.35">
      <c r="A333">
        <v>32009928337</v>
      </c>
      <c r="B333">
        <f>VLOOKUP(A333,[1]D10!B$1:HE$649,207,FALSE)</f>
        <v>24.1</v>
      </c>
      <c r="C333">
        <f>VLOOKUP(A333,[1]D21!B$1:HF$649,207,FALSE)</f>
        <v>29.99</v>
      </c>
      <c r="D333">
        <f>VLOOKUP(A333,[1]D42!B$1:HG$649,207,FALSE)</f>
        <v>22.68</v>
      </c>
    </row>
    <row r="334" spans="1:4" x14ac:dyDescent="0.35">
      <c r="A334">
        <v>32009928352</v>
      </c>
      <c r="B334">
        <f>VLOOKUP(A334,[1]D10!B$1:HE$649,207,FALSE)</f>
        <v>12.16</v>
      </c>
      <c r="C334">
        <f>VLOOKUP(A334,[1]D21!B$1:HF$649,207,FALSE)</f>
        <v>10.55</v>
      </c>
      <c r="D334">
        <f>VLOOKUP(A334,[1]D42!B$1:HG$649,207,FALSE)</f>
        <v>13.27</v>
      </c>
    </row>
    <row r="335" spans="1:4" x14ac:dyDescent="0.35">
      <c r="A335">
        <v>35007700178</v>
      </c>
      <c r="B335">
        <f>VLOOKUP(A335,[1]D10!B$1:HE$649,207,FALSE)</f>
        <v>27.63</v>
      </c>
      <c r="C335">
        <f>VLOOKUP(A335,[1]D21!B$1:HF$649,207,FALSE)</f>
        <v>30.84</v>
      </c>
      <c r="D335">
        <f>VLOOKUP(A335,[1]D42!B$1:HG$649,207,FALSE)</f>
        <v>27.7</v>
      </c>
    </row>
    <row r="336" spans="1:4" x14ac:dyDescent="0.35">
      <c r="A336">
        <v>35007700871</v>
      </c>
      <c r="B336">
        <f>VLOOKUP(A336,[1]D10!B$1:HE$649,207,FALSE)</f>
        <v>93.52</v>
      </c>
      <c r="C336">
        <f>VLOOKUP(A336,[1]D21!B$1:HF$649,207,FALSE)</f>
        <v>55.06</v>
      </c>
      <c r="D336">
        <f>VLOOKUP(A336,[1]D42!B$1:HG$649,207,FALSE)</f>
        <v>90.01</v>
      </c>
    </row>
    <row r="337" spans="1:4" x14ac:dyDescent="0.35">
      <c r="A337">
        <v>35007701218</v>
      </c>
      <c r="B337">
        <f>VLOOKUP(A337,[1]D10!B$1:HE$649,207,FALSE)</f>
        <v>0</v>
      </c>
      <c r="C337">
        <f>VLOOKUP(A337,[1]D21!B$1:HF$649,207,FALSE)</f>
        <v>0.08</v>
      </c>
      <c r="D337">
        <f>VLOOKUP(A337,[1]D42!B$1:HG$649,207,FALSE)</f>
        <v>0.16</v>
      </c>
    </row>
    <row r="338" spans="1:4" x14ac:dyDescent="0.35">
      <c r="A338">
        <v>35007701259</v>
      </c>
      <c r="B338">
        <f>VLOOKUP(A338,[1]D10!B$1:HE$649,207,FALSE)</f>
        <v>48.22</v>
      </c>
      <c r="C338">
        <f>VLOOKUP(A338,[1]D21!B$1:HF$649,207,FALSE)</f>
        <v>54.24</v>
      </c>
      <c r="D338">
        <f>VLOOKUP(A338,[1]D42!B$1:HG$649,207,FALSE)</f>
        <v>55.97</v>
      </c>
    </row>
    <row r="339" spans="1:4" x14ac:dyDescent="0.35">
      <c r="A339">
        <v>35007701770</v>
      </c>
      <c r="B339">
        <f>VLOOKUP(A339,[1]D10!B$1:HE$649,207,FALSE)</f>
        <v>17.850000000000001</v>
      </c>
      <c r="C339">
        <f>VLOOKUP(A339,[1]D21!B$1:HF$649,207,FALSE)</f>
        <v>18.77</v>
      </c>
      <c r="D339">
        <f>VLOOKUP(A339,[1]D42!B$1:HG$649,207,FALSE)</f>
        <v>18.75</v>
      </c>
    </row>
    <row r="340" spans="1:4" x14ac:dyDescent="0.35">
      <c r="A340">
        <v>35007702018</v>
      </c>
      <c r="B340">
        <f>VLOOKUP(A340,[1]D10!B$1:HE$649,207,FALSE)</f>
        <v>32.409999999999997</v>
      </c>
      <c r="C340">
        <f>VLOOKUP(A340,[1]D21!B$1:HF$649,207,FALSE)</f>
        <v>31.08</v>
      </c>
      <c r="D340">
        <f>VLOOKUP(A340,[1]D42!B$1:HG$649,207,FALSE)</f>
        <v>30.79</v>
      </c>
    </row>
    <row r="341" spans="1:4" x14ac:dyDescent="0.35">
      <c r="A341">
        <v>35007702133</v>
      </c>
      <c r="B341">
        <f>VLOOKUP(A341,[1]D10!B$1:HE$649,207,FALSE)</f>
        <v>31.53</v>
      </c>
      <c r="C341">
        <f>VLOOKUP(A341,[1]D21!B$1:HF$649,207,FALSE)</f>
        <v>34.96</v>
      </c>
      <c r="D341">
        <f>VLOOKUP(A341,[1]D42!B$1:HG$649,207,FALSE)</f>
        <v>35.42</v>
      </c>
    </row>
    <row r="342" spans="1:4" x14ac:dyDescent="0.35">
      <c r="A342">
        <v>35007703099</v>
      </c>
      <c r="B342">
        <f>VLOOKUP(A342,[1]D10!B$1:HE$649,207,FALSE)</f>
        <v>45.22</v>
      </c>
      <c r="C342">
        <f>VLOOKUP(A342,[1]D21!B$1:HF$649,207,FALSE)</f>
        <v>49.07</v>
      </c>
      <c r="D342">
        <f>VLOOKUP(A342,[1]D42!B$1:HG$649,207,FALSE)</f>
        <v>48.8</v>
      </c>
    </row>
    <row r="343" spans="1:4" x14ac:dyDescent="0.35">
      <c r="A343">
        <v>35007703461</v>
      </c>
      <c r="B343">
        <f>VLOOKUP(A343,[1]D10!B$1:HE$649,207,FALSE)</f>
        <v>93.11</v>
      </c>
      <c r="C343">
        <f>VLOOKUP(A343,[1]D21!B$1:HF$649,207,FALSE)</f>
        <v>80.58</v>
      </c>
      <c r="D343">
        <f>VLOOKUP(A343,[1]D42!B$1:HG$649,207,FALSE)</f>
        <v>84.15</v>
      </c>
    </row>
    <row r="344" spans="1:4" x14ac:dyDescent="0.35">
      <c r="A344">
        <v>35007703578</v>
      </c>
      <c r="B344">
        <v>0.1</v>
      </c>
      <c r="C344">
        <v>0.1</v>
      </c>
      <c r="D344">
        <v>0.1</v>
      </c>
    </row>
    <row r="345" spans="1:4" x14ac:dyDescent="0.35">
      <c r="A345">
        <v>35007703651</v>
      </c>
      <c r="B345">
        <f>VLOOKUP(A345,[1]D10!B$1:HE$649,207,FALSE)</f>
        <v>13.71</v>
      </c>
      <c r="C345">
        <f>VLOOKUP(A345,[1]D21!B$1:HF$649,207,FALSE)</f>
        <v>9.66</v>
      </c>
      <c r="D345">
        <f>VLOOKUP(A345,[1]D42!B$1:HG$649,207,FALSE)</f>
        <v>9.16</v>
      </c>
    </row>
    <row r="346" spans="1:4" x14ac:dyDescent="0.35">
      <c r="A346">
        <v>35007703750</v>
      </c>
      <c r="B346">
        <f>VLOOKUP(A346,[1]D10!B$1:HE$649,207,FALSE)</f>
        <v>33.07</v>
      </c>
      <c r="C346">
        <f>VLOOKUP(A346,[1]D21!B$1:HF$649,207,FALSE)</f>
        <v>22.43</v>
      </c>
      <c r="D346">
        <f>VLOOKUP(A346,[1]D42!B$1:HG$649,207,FALSE)</f>
        <v>29.12</v>
      </c>
    </row>
    <row r="347" spans="1:4" x14ac:dyDescent="0.35">
      <c r="A347">
        <v>35007703917</v>
      </c>
      <c r="B347">
        <f>VLOOKUP(A347,[1]D10!B$1:HE$649,207,FALSE)</f>
        <v>22.79</v>
      </c>
      <c r="C347">
        <f>VLOOKUP(A347,[1]D21!B$1:HF$649,207,FALSE)</f>
        <v>17.579999999999998</v>
      </c>
      <c r="D347">
        <f>VLOOKUP(A347,[1]D42!B$1:HG$649,207,FALSE)</f>
        <v>24.05</v>
      </c>
    </row>
    <row r="348" spans="1:4" x14ac:dyDescent="0.35">
      <c r="A348">
        <v>35007703982</v>
      </c>
      <c r="B348">
        <f>VLOOKUP(A348,[1]D10!B$1:HE$649,207,FALSE)</f>
        <v>25.62</v>
      </c>
      <c r="C348">
        <f>VLOOKUP(A348,[1]D21!B$1:HF$649,207,FALSE)</f>
        <v>26.25</v>
      </c>
      <c r="D348">
        <f>VLOOKUP(A348,[1]D42!B$1:HG$649,207,FALSE)</f>
        <v>25.33</v>
      </c>
    </row>
    <row r="349" spans="1:4" x14ac:dyDescent="0.35">
      <c r="A349">
        <v>35007704006</v>
      </c>
      <c r="B349">
        <f>VLOOKUP(A349,[1]D10!B$1:HE$649,207,FALSE)</f>
        <v>43.18</v>
      </c>
      <c r="C349">
        <f>VLOOKUP(A349,[1]D21!B$1:HF$649,207,FALSE)</f>
        <v>25.27</v>
      </c>
      <c r="D349">
        <f>VLOOKUP(A349,[1]D42!B$1:HG$649,207,FALSE)</f>
        <v>21.86</v>
      </c>
    </row>
    <row r="350" spans="1:4" x14ac:dyDescent="0.35">
      <c r="A350">
        <v>35007704196</v>
      </c>
      <c r="B350">
        <f>VLOOKUP(A350,[1]D10!B$1:HE$649,207,FALSE)</f>
        <v>30.12</v>
      </c>
      <c r="C350">
        <f>VLOOKUP(A350,[1]D21!B$1:HF$649,207,FALSE)</f>
        <v>27.31</v>
      </c>
      <c r="D350">
        <f>VLOOKUP(A350,[1]D42!B$1:HG$649,207,FALSE)</f>
        <v>30.69</v>
      </c>
    </row>
    <row r="351" spans="1:4" x14ac:dyDescent="0.35">
      <c r="A351">
        <v>35007704337</v>
      </c>
      <c r="B351">
        <f>VLOOKUP(A351,[1]D10!B$1:HE$649,207,FALSE)</f>
        <v>71.73</v>
      </c>
      <c r="C351">
        <f>VLOOKUP(A351,[1]D21!B$1:HF$649,207,FALSE)</f>
        <v>49.42</v>
      </c>
      <c r="D351">
        <f>VLOOKUP(A351,[1]D42!B$1:HG$649,207,FALSE)</f>
        <v>64.87</v>
      </c>
    </row>
    <row r="352" spans="1:4" x14ac:dyDescent="0.35">
      <c r="A352">
        <v>35007704386</v>
      </c>
      <c r="B352">
        <f>VLOOKUP(A352,[1]D10!B$1:HE$649,207,FALSE)</f>
        <v>34.409999999999997</v>
      </c>
      <c r="C352">
        <f>VLOOKUP(A352,[1]D21!B$1:HF$649,207,FALSE)</f>
        <v>33.549999999999997</v>
      </c>
      <c r="D352">
        <f>VLOOKUP(A352,[1]D42!B$1:HG$649,207,FALSE)</f>
        <v>29.03</v>
      </c>
    </row>
    <row r="353" spans="1:4" x14ac:dyDescent="0.35">
      <c r="A353">
        <v>35007704519</v>
      </c>
      <c r="B353">
        <f>VLOOKUP(A353,[1]D10!B$1:HE$649,207,FALSE)</f>
        <v>29.11</v>
      </c>
      <c r="C353">
        <f>VLOOKUP(A353,[1]D21!B$1:HF$649,207,FALSE)</f>
        <v>24.74</v>
      </c>
      <c r="D353">
        <f>VLOOKUP(A353,[1]D42!B$1:HG$649,207,FALSE)</f>
        <v>16.77</v>
      </c>
    </row>
    <row r="354" spans="1:4" x14ac:dyDescent="0.35">
      <c r="A354">
        <v>35007705045</v>
      </c>
      <c r="B354">
        <f>VLOOKUP(A354,[1]D10!B$1:HE$649,207,FALSE)</f>
        <v>67.66</v>
      </c>
      <c r="C354">
        <f>VLOOKUP(A354,[1]D21!B$1:HF$649,207,FALSE)</f>
        <v>64.53</v>
      </c>
      <c r="D354">
        <f>VLOOKUP(A354,[1]D42!B$1:HG$649,207,FALSE)</f>
        <v>35.64</v>
      </c>
    </row>
    <row r="355" spans="1:4" x14ac:dyDescent="0.35">
      <c r="A355">
        <v>35007705060</v>
      </c>
      <c r="B355">
        <f>VLOOKUP(A355,[1]D10!B$1:HE$649,207,FALSE)</f>
        <v>83.13</v>
      </c>
      <c r="C355">
        <f>VLOOKUP(A355,[1]D21!B$1:HF$649,207,FALSE)</f>
        <v>102.02</v>
      </c>
      <c r="D355">
        <f>VLOOKUP(A355,[1]D42!B$1:HG$649,207,FALSE)</f>
        <v>78.099999999999994</v>
      </c>
    </row>
    <row r="356" spans="1:4" x14ac:dyDescent="0.35">
      <c r="A356">
        <v>35007705318</v>
      </c>
      <c r="B356">
        <f>VLOOKUP(A356,[1]D10!B$1:HE$649,207,FALSE)</f>
        <v>24.91</v>
      </c>
      <c r="C356">
        <f>VLOOKUP(A356,[1]D21!B$1:HF$649,207,FALSE)</f>
        <v>23.09</v>
      </c>
      <c r="D356">
        <f>VLOOKUP(A356,[1]D42!B$1:HG$649,207,FALSE)</f>
        <v>22.04</v>
      </c>
    </row>
    <row r="357" spans="1:4" x14ac:dyDescent="0.35">
      <c r="A357">
        <v>35007705326</v>
      </c>
      <c r="B357">
        <f>VLOOKUP(A357,[1]D10!B$1:HE$649,207,FALSE)</f>
        <v>29.68</v>
      </c>
      <c r="C357">
        <f>VLOOKUP(A357,[1]D21!B$1:HF$649,207,FALSE)</f>
        <v>28.81</v>
      </c>
      <c r="D357">
        <f>VLOOKUP(A357,[1]D42!B$1:HG$649,207,FALSE)</f>
        <v>34.51</v>
      </c>
    </row>
    <row r="358" spans="1:4" x14ac:dyDescent="0.35">
      <c r="A358">
        <v>35007705334</v>
      </c>
      <c r="B358">
        <f>VLOOKUP(A358,[1]D10!B$1:HE$649,207,FALSE)</f>
        <v>89.75</v>
      </c>
      <c r="C358">
        <f>VLOOKUP(A358,[1]D21!B$1:HF$649,207,FALSE)</f>
        <v>76.72</v>
      </c>
      <c r="D358">
        <f>VLOOKUP(A358,[1]D42!B$1:HG$649,207,FALSE)</f>
        <v>49.08</v>
      </c>
    </row>
    <row r="359" spans="1:4" x14ac:dyDescent="0.35">
      <c r="A359">
        <v>35007705383</v>
      </c>
      <c r="B359">
        <f>VLOOKUP(A359,[1]D10!B$1:HE$649,207,FALSE)</f>
        <v>0.64</v>
      </c>
      <c r="C359">
        <f>VLOOKUP(A359,[1]D21!B$1:HF$649,207,FALSE)</f>
        <v>1.7</v>
      </c>
      <c r="D359">
        <f>VLOOKUP(A359,[1]D42!B$1:HG$649,207,FALSE)</f>
        <v>0.16</v>
      </c>
    </row>
    <row r="360" spans="1:4" x14ac:dyDescent="0.35">
      <c r="A360">
        <v>35007705391</v>
      </c>
      <c r="B360">
        <f>VLOOKUP(A360,[1]D10!B$1:HE$649,207,FALSE)</f>
        <v>45.35</v>
      </c>
      <c r="C360">
        <f>VLOOKUP(A360,[1]D21!B$1:HF$649,207,FALSE)</f>
        <v>45.46</v>
      </c>
      <c r="D360">
        <f>VLOOKUP(A360,[1]D42!B$1:HG$649,207,FALSE)</f>
        <v>39.700000000000003</v>
      </c>
    </row>
    <row r="361" spans="1:4" x14ac:dyDescent="0.35">
      <c r="A361">
        <v>35007705557</v>
      </c>
      <c r="B361">
        <f>VLOOKUP(A361,[1]D10!B$1:HE$649,207,FALSE)</f>
        <v>25.13</v>
      </c>
      <c r="C361">
        <f>VLOOKUP(A361,[1]D21!B$1:HF$649,207,FALSE)</f>
        <v>31.62</v>
      </c>
      <c r="D361">
        <f>VLOOKUP(A361,[1]D42!B$1:HG$649,207,FALSE)</f>
        <v>31.75</v>
      </c>
    </row>
    <row r="362" spans="1:4" x14ac:dyDescent="0.35">
      <c r="A362">
        <v>35007705664</v>
      </c>
      <c r="B362">
        <f>VLOOKUP(A362,[1]D10!B$1:HE$649,207,FALSE)</f>
        <v>31.15</v>
      </c>
      <c r="C362">
        <f>VLOOKUP(A362,[1]D21!B$1:HF$649,207,FALSE)</f>
        <v>38.75</v>
      </c>
      <c r="D362">
        <f>VLOOKUP(A362,[1]D42!B$1:HG$649,207,FALSE)</f>
        <v>35.01</v>
      </c>
    </row>
    <row r="363" spans="1:4" x14ac:dyDescent="0.35">
      <c r="A363">
        <v>35007705714</v>
      </c>
      <c r="B363">
        <f>VLOOKUP(A363,[1]D10!B$1:HE$649,207,FALSE)</f>
        <v>56.74</v>
      </c>
      <c r="C363">
        <f>VLOOKUP(A363,[1]D21!B$1:HF$649,207,FALSE)</f>
        <v>59.91</v>
      </c>
      <c r="D363">
        <f>VLOOKUP(A363,[1]D42!B$1:HG$649,207,FALSE)</f>
        <v>53.36</v>
      </c>
    </row>
    <row r="364" spans="1:4" x14ac:dyDescent="0.35">
      <c r="A364">
        <v>35007705771</v>
      </c>
      <c r="B364">
        <f>VLOOKUP(A364,[1]D10!B$1:HE$649,207,FALSE)</f>
        <v>709.2</v>
      </c>
      <c r="C364">
        <f>VLOOKUP(A364,[1]D21!B$1:HF$649,207,FALSE)</f>
        <v>710.17</v>
      </c>
      <c r="D364">
        <f>VLOOKUP(A364,[1]D42!B$1:HG$649,207,FALSE)</f>
        <v>579.55999999999995</v>
      </c>
    </row>
    <row r="365" spans="1:4" x14ac:dyDescent="0.35">
      <c r="A365">
        <v>35007706084</v>
      </c>
      <c r="B365">
        <f>VLOOKUP(A365,[1]D10!B$1:HE$649,207,FALSE)</f>
        <v>25.27</v>
      </c>
      <c r="C365">
        <f>VLOOKUP(A365,[1]D21!B$1:HF$649,207,FALSE)</f>
        <v>21.75</v>
      </c>
      <c r="D365">
        <f>VLOOKUP(A365,[1]D42!B$1:HG$649,207,FALSE)</f>
        <v>21.62</v>
      </c>
    </row>
    <row r="366" spans="1:4" x14ac:dyDescent="0.35">
      <c r="A366">
        <v>35007706159</v>
      </c>
      <c r="B366">
        <f>VLOOKUP(A366,[1]D10!B$1:HE$649,207,FALSE)</f>
        <v>95.88</v>
      </c>
      <c r="C366">
        <f>VLOOKUP(A366,[1]D21!B$1:HF$649,207,FALSE)</f>
        <v>104.67</v>
      </c>
      <c r="D366">
        <f>VLOOKUP(A366,[1]D42!B$1:HG$649,207,FALSE)</f>
        <v>90.01</v>
      </c>
    </row>
    <row r="367" spans="1:4" x14ac:dyDescent="0.35">
      <c r="A367">
        <v>35007706274</v>
      </c>
      <c r="B367">
        <f>VLOOKUP(A367,[1]D10!B$1:HE$649,207,FALSE)</f>
        <v>30.88</v>
      </c>
      <c r="C367">
        <f>VLOOKUP(A367,[1]D21!B$1:HF$649,207,FALSE)</f>
        <v>35.58</v>
      </c>
      <c r="D367">
        <f>VLOOKUP(A367,[1]D42!B$1:HG$649,207,FALSE)</f>
        <v>35.14</v>
      </c>
    </row>
    <row r="368" spans="1:4" x14ac:dyDescent="0.35">
      <c r="A368">
        <v>35007706613</v>
      </c>
      <c r="B368">
        <f>VLOOKUP(A368,[1]D10!B$1:HE$649,207,FALSE)</f>
        <v>0.08</v>
      </c>
      <c r="C368">
        <f>VLOOKUP(A368,[1]D21!B$1:HF$649,207,FALSE)</f>
        <v>0</v>
      </c>
      <c r="D368">
        <f>VLOOKUP(A368,[1]D42!B$1:HG$649,207,FALSE)</f>
        <v>0.16</v>
      </c>
    </row>
    <row r="369" spans="1:4" x14ac:dyDescent="0.35">
      <c r="A369">
        <v>35007706662</v>
      </c>
      <c r="B369">
        <f>VLOOKUP(A369,[1]D10!B$1:HE$649,207,FALSE)</f>
        <v>92.26</v>
      </c>
      <c r="C369">
        <f>VLOOKUP(A369,[1]D21!B$1:HF$649,207,FALSE)</f>
        <v>106.65</v>
      </c>
      <c r="D369">
        <f>VLOOKUP(A369,[1]D42!B$1:HG$649,207,FALSE)</f>
        <v>71.459999999999994</v>
      </c>
    </row>
    <row r="370" spans="1:4" x14ac:dyDescent="0.35">
      <c r="A370">
        <v>35007706753</v>
      </c>
      <c r="B370">
        <v>0.1</v>
      </c>
      <c r="D370">
        <v>0.1</v>
      </c>
    </row>
    <row r="371" spans="1:4" x14ac:dyDescent="0.35">
      <c r="A371">
        <v>35007706803</v>
      </c>
      <c r="B371">
        <f>VLOOKUP(A371,[1]D10!B$1:HE$649,207,FALSE)</f>
        <v>86.35</v>
      </c>
      <c r="C371">
        <f>VLOOKUP(A371,[1]D21!B$1:HF$649,207,FALSE)</f>
        <v>69.489999999999995</v>
      </c>
      <c r="D371">
        <f>VLOOKUP(A371,[1]D42!B$1:HG$649,207,FALSE)</f>
        <v>57.67</v>
      </c>
    </row>
    <row r="372" spans="1:4" x14ac:dyDescent="0.35">
      <c r="A372">
        <v>35007706969</v>
      </c>
      <c r="B372">
        <f>VLOOKUP(A372,[1]D10!B$1:HE$649,207,FALSE)</f>
        <v>324.51</v>
      </c>
      <c r="C372">
        <f>VLOOKUP(A372,[1]D21!B$1:HF$649,207,FALSE)</f>
        <v>390.9</v>
      </c>
      <c r="D372">
        <f>VLOOKUP(A372,[1]D42!B$1:HG$649,207,FALSE)</f>
        <v>448.68</v>
      </c>
    </row>
    <row r="373" spans="1:4" x14ac:dyDescent="0.35">
      <c r="A373">
        <v>35007707454</v>
      </c>
      <c r="B373">
        <f>VLOOKUP(A373,[1]D10!B$1:HE$649,207,FALSE)</f>
        <v>21.47</v>
      </c>
      <c r="C373">
        <f>VLOOKUP(A373,[1]D21!B$1:HF$649,207,FALSE)</f>
        <v>21</v>
      </c>
      <c r="D373">
        <f>VLOOKUP(A373,[1]D42!B$1:HG$649,207,FALSE)</f>
        <v>17.670000000000002</v>
      </c>
    </row>
    <row r="374" spans="1:4" x14ac:dyDescent="0.35">
      <c r="A374">
        <v>35007707504</v>
      </c>
      <c r="B374">
        <f>VLOOKUP(A374,[1]D10!B$1:HE$649,207,FALSE)</f>
        <v>31.23</v>
      </c>
      <c r="C374">
        <f>VLOOKUP(A374,[1]D21!B$1:HF$649,207,FALSE)</f>
        <v>32.049999999999997</v>
      </c>
      <c r="D374">
        <f>VLOOKUP(A374,[1]D42!B$1:HG$649,207,FALSE)</f>
        <v>27.49</v>
      </c>
    </row>
    <row r="375" spans="1:4" x14ac:dyDescent="0.35">
      <c r="A375">
        <v>35007708064</v>
      </c>
      <c r="B375">
        <f>VLOOKUP(A375,[1]D10!B$1:HE$649,207,FALSE)</f>
        <v>71.900000000000006</v>
      </c>
      <c r="C375">
        <f>VLOOKUP(A375,[1]D21!B$1:HF$649,207,FALSE)</f>
        <v>87.59</v>
      </c>
      <c r="D375">
        <f>VLOOKUP(A375,[1]D42!B$1:HG$649,207,FALSE)</f>
        <v>71.47</v>
      </c>
    </row>
    <row r="376" spans="1:4" x14ac:dyDescent="0.35">
      <c r="A376">
        <v>35007708072</v>
      </c>
      <c r="B376">
        <f>VLOOKUP(A376,[1]D10!B$1:HE$649,207,FALSE)</f>
        <v>16.91</v>
      </c>
      <c r="C376">
        <f>VLOOKUP(A376,[1]D21!B$1:HF$649,207,FALSE)</f>
        <v>31.02</v>
      </c>
      <c r="D376">
        <f>VLOOKUP(A376,[1]D42!B$1:HG$649,207,FALSE)</f>
        <v>31</v>
      </c>
    </row>
    <row r="377" spans="1:4" x14ac:dyDescent="0.35">
      <c r="A377">
        <v>35007708155</v>
      </c>
      <c r="B377">
        <f>VLOOKUP(A377,[1]D10!B$1:HE$649,207,FALSE)</f>
        <v>0.55000000000000004</v>
      </c>
      <c r="C377">
        <f>VLOOKUP(A377,[1]D21!B$1:HF$649,207,FALSE)</f>
        <v>2.23</v>
      </c>
      <c r="D377">
        <f>VLOOKUP(A377,[1]D42!B$1:HG$649,207,FALSE)</f>
        <v>3.57</v>
      </c>
    </row>
    <row r="378" spans="1:4" x14ac:dyDescent="0.35">
      <c r="A378">
        <v>35007708163</v>
      </c>
      <c r="B378">
        <f>VLOOKUP(A378,[1]D10!B$1:HE$649,207,FALSE)</f>
        <v>34.22</v>
      </c>
      <c r="C378">
        <f>VLOOKUP(A378,[1]D21!B$1:HF$649,207,FALSE)</f>
        <v>33.950000000000003</v>
      </c>
      <c r="D378">
        <f>VLOOKUP(A378,[1]D42!B$1:HG$649,207,FALSE)</f>
        <v>44.01</v>
      </c>
    </row>
    <row r="379" spans="1:4" x14ac:dyDescent="0.35">
      <c r="A379">
        <v>35007708239</v>
      </c>
      <c r="B379">
        <f>VLOOKUP(A379,[1]D10!B$1:HE$649,207,FALSE)</f>
        <v>160.18</v>
      </c>
      <c r="C379">
        <f>VLOOKUP(A379,[1]D21!B$1:HF$649,207,FALSE)</f>
        <v>128</v>
      </c>
      <c r="D379">
        <f>VLOOKUP(A379,[1]D42!B$1:HG$649,207,FALSE)</f>
        <v>98.56</v>
      </c>
    </row>
    <row r="380" spans="1:4" x14ac:dyDescent="0.35">
      <c r="A380">
        <v>35007708403</v>
      </c>
      <c r="B380">
        <f>VLOOKUP(A380,[1]D10!B$1:HE$649,207,FALSE)</f>
        <v>89.64</v>
      </c>
      <c r="C380">
        <f>VLOOKUP(A380,[1]D21!B$1:HF$649,207,FALSE)</f>
        <v>103.92</v>
      </c>
      <c r="D380">
        <f>VLOOKUP(A380,[1]D42!B$1:HG$649,207,FALSE)</f>
        <v>101.09</v>
      </c>
    </row>
    <row r="381" spans="1:4" x14ac:dyDescent="0.35">
      <c r="A381">
        <v>35007708627</v>
      </c>
      <c r="B381">
        <f>VLOOKUP(A381,[1]D10!B$1:HE$649,207,FALSE)</f>
        <v>33.33</v>
      </c>
      <c r="C381">
        <f>VLOOKUP(A381,[1]D21!B$1:HF$649,207,FALSE)</f>
        <v>25.12</v>
      </c>
      <c r="D381">
        <f>VLOOKUP(A381,[1]D42!B$1:HG$649,207,FALSE)</f>
        <v>39.32</v>
      </c>
    </row>
    <row r="382" spans="1:4" x14ac:dyDescent="0.35">
      <c r="A382">
        <v>35007708734</v>
      </c>
      <c r="B382">
        <f>VLOOKUP(A382,[1]D10!B$1:HE$649,207,FALSE)</f>
        <v>65.83</v>
      </c>
      <c r="C382">
        <f>VLOOKUP(A382,[1]D21!B$1:HF$649,207,FALSE)</f>
        <v>56.15</v>
      </c>
      <c r="D382">
        <f>VLOOKUP(A382,[1]D42!B$1:HG$649,207,FALSE)</f>
        <v>60.15</v>
      </c>
    </row>
    <row r="383" spans="1:4" x14ac:dyDescent="0.35">
      <c r="A383">
        <v>35007708841</v>
      </c>
      <c r="B383">
        <f>VLOOKUP(A383,[1]D10!B$1:HE$649,207,FALSE)</f>
        <v>46.2</v>
      </c>
      <c r="C383">
        <f>VLOOKUP(A383,[1]D21!B$1:HF$649,207,FALSE)</f>
        <v>41.27</v>
      </c>
      <c r="D383">
        <f>VLOOKUP(A383,[1]D42!B$1:HG$649,207,FALSE)</f>
        <v>41.28</v>
      </c>
    </row>
    <row r="384" spans="1:4" x14ac:dyDescent="0.35">
      <c r="A384">
        <v>35007708957</v>
      </c>
      <c r="B384">
        <f>VLOOKUP(A384,[1]D10!B$1:HE$649,207,FALSE)</f>
        <v>41.52</v>
      </c>
      <c r="D384">
        <f>VLOOKUP(A384,[1]D42!B$1:HG$649,207,FALSE)</f>
        <v>46.58</v>
      </c>
    </row>
    <row r="385" spans="1:4" x14ac:dyDescent="0.35">
      <c r="A385">
        <v>35007709161</v>
      </c>
      <c r="B385">
        <f>VLOOKUP(A385,[1]D10!B$1:HE$649,207,FALSE)</f>
        <v>34.39</v>
      </c>
      <c r="C385">
        <f>VLOOKUP(A385,[1]D21!B$1:HF$649,207,FALSE)</f>
        <v>43.39</v>
      </c>
      <c r="D385">
        <f>VLOOKUP(A385,[1]D42!B$1:HG$649,207,FALSE)</f>
        <v>27.26</v>
      </c>
    </row>
    <row r="386" spans="1:4" x14ac:dyDescent="0.35">
      <c r="A386">
        <v>35007709401</v>
      </c>
      <c r="B386">
        <v>0.1</v>
      </c>
      <c r="C386">
        <f>VLOOKUP(A386,[1]D21!B$1:HF$649,207,FALSE)</f>
        <v>0.08</v>
      </c>
      <c r="D386">
        <v>0.1</v>
      </c>
    </row>
    <row r="387" spans="1:4" x14ac:dyDescent="0.35">
      <c r="A387">
        <v>35007709476</v>
      </c>
      <c r="B387">
        <f>VLOOKUP(A387,[1]D10!B$1:HE$649,207,FALSE)</f>
        <v>113.17</v>
      </c>
      <c r="C387">
        <f>VLOOKUP(A387,[1]D21!B$1:HF$649,207,FALSE)</f>
        <v>107.34</v>
      </c>
      <c r="D387">
        <f>VLOOKUP(A387,[1]D42!B$1:HG$649,207,FALSE)</f>
        <v>100.91</v>
      </c>
    </row>
    <row r="388" spans="1:4" x14ac:dyDescent="0.35">
      <c r="A388">
        <v>35007709633</v>
      </c>
      <c r="B388">
        <f>VLOOKUP(A388,[1]D10!B$1:HE$649,207,FALSE)</f>
        <v>65.69</v>
      </c>
      <c r="C388">
        <f>VLOOKUP(A388,[1]D21!B$1:HF$649,207,FALSE)</f>
        <v>52.58</v>
      </c>
      <c r="D388">
        <f>VLOOKUP(A388,[1]D42!B$1:HG$649,207,FALSE)</f>
        <v>44.29</v>
      </c>
    </row>
    <row r="389" spans="1:4" x14ac:dyDescent="0.35">
      <c r="A389">
        <v>35007709898</v>
      </c>
      <c r="B389">
        <f>VLOOKUP(A389,[1]D10!B$1:HE$649,207,FALSE)</f>
        <v>44.15</v>
      </c>
      <c r="C389">
        <f>VLOOKUP(A389,[1]D21!B$1:HF$649,207,FALSE)</f>
        <v>23.26</v>
      </c>
      <c r="D389">
        <f>VLOOKUP(A389,[1]D42!B$1:HG$649,207,FALSE)</f>
        <v>29.36</v>
      </c>
    </row>
    <row r="390" spans="1:4" x14ac:dyDescent="0.35">
      <c r="A390">
        <v>35007709906</v>
      </c>
      <c r="B390">
        <f>VLOOKUP(A390,[1]D10!B$1:HE$649,207,FALSE)</f>
        <v>55.05</v>
      </c>
      <c r="C390">
        <f>VLOOKUP(A390,[1]D21!B$1:HF$649,207,FALSE)</f>
        <v>80.209999999999994</v>
      </c>
      <c r="D390">
        <f>VLOOKUP(A390,[1]D42!B$1:HG$649,207,FALSE)</f>
        <v>87.8</v>
      </c>
    </row>
    <row r="391" spans="1:4" x14ac:dyDescent="0.35">
      <c r="A391">
        <v>35007709948</v>
      </c>
      <c r="B391">
        <f>VLOOKUP(A391,[1]D10!B$1:HE$649,207,FALSE)</f>
        <v>58.94</v>
      </c>
      <c r="D391">
        <f>VLOOKUP(A391,[1]D42!B$1:HG$649,207,FALSE)</f>
        <v>55.57</v>
      </c>
    </row>
    <row r="392" spans="1:4" x14ac:dyDescent="0.35">
      <c r="A392">
        <v>35007709963</v>
      </c>
      <c r="B392">
        <v>0.1</v>
      </c>
      <c r="C392">
        <v>0.1</v>
      </c>
      <c r="D392">
        <v>0.1</v>
      </c>
    </row>
    <row r="393" spans="1:4" x14ac:dyDescent="0.35">
      <c r="A393">
        <v>35007710011</v>
      </c>
      <c r="B393">
        <f>VLOOKUP(A393,[1]D10!B$1:HE$649,207,FALSE)</f>
        <v>83.18</v>
      </c>
      <c r="C393">
        <f>VLOOKUP(A393,[1]D21!B$1:HF$649,207,FALSE)</f>
        <v>70.5</v>
      </c>
      <c r="D393">
        <f>VLOOKUP(A393,[1]D42!B$1:HG$649,207,FALSE)</f>
        <v>69.099999999999994</v>
      </c>
    </row>
    <row r="394" spans="1:4" x14ac:dyDescent="0.35">
      <c r="A394">
        <v>35007710060</v>
      </c>
      <c r="B394">
        <f>VLOOKUP(A394,[1]D10!B$1:HE$649,207,FALSE)</f>
        <v>24.32</v>
      </c>
      <c r="C394">
        <f>VLOOKUP(A394,[1]D21!B$1:HF$649,207,FALSE)</f>
        <v>20.5</v>
      </c>
      <c r="D394">
        <f>VLOOKUP(A394,[1]D42!B$1:HG$649,207,FALSE)</f>
        <v>13.13</v>
      </c>
    </row>
    <row r="395" spans="1:4" x14ac:dyDescent="0.35">
      <c r="A395">
        <v>35007710086</v>
      </c>
      <c r="B395">
        <f>VLOOKUP(A395,[1]D10!B$1:HE$649,207,FALSE)</f>
        <v>63.44</v>
      </c>
      <c r="C395">
        <f>VLOOKUP(A395,[1]D21!B$1:HF$649,207,FALSE)</f>
        <v>76.78</v>
      </c>
      <c r="D395">
        <f>VLOOKUP(A395,[1]D42!B$1:HG$649,207,FALSE)</f>
        <v>59.49</v>
      </c>
    </row>
    <row r="396" spans="1:4" x14ac:dyDescent="0.35">
      <c r="A396">
        <v>35007710094</v>
      </c>
      <c r="B396">
        <f>VLOOKUP(A396,[1]D10!B$1:HE$649,207,FALSE)</f>
        <v>56.54</v>
      </c>
      <c r="C396">
        <f>VLOOKUP(A396,[1]D21!B$1:HF$649,207,FALSE)</f>
        <v>32.270000000000003</v>
      </c>
      <c r="D396">
        <f>VLOOKUP(A396,[1]D42!B$1:HG$649,207,FALSE)</f>
        <v>18.649999999999999</v>
      </c>
    </row>
    <row r="397" spans="1:4" x14ac:dyDescent="0.35">
      <c r="A397">
        <v>35007710235</v>
      </c>
      <c r="B397">
        <f>VLOOKUP(A397,[1]D10!B$1:HE$649,207,FALSE)</f>
        <v>59.07</v>
      </c>
      <c r="C397">
        <f>VLOOKUP(A397,[1]D21!B$1:HF$649,207,FALSE)</f>
        <v>64.709999999999994</v>
      </c>
      <c r="D397">
        <f>VLOOKUP(A397,[1]D42!B$1:HG$649,207,FALSE)</f>
        <v>50</v>
      </c>
    </row>
    <row r="398" spans="1:4" x14ac:dyDescent="0.35">
      <c r="A398">
        <v>35007710359</v>
      </c>
      <c r="B398">
        <f>VLOOKUP(A398,[1]D10!B$1:HE$649,207,FALSE)</f>
        <v>136.91</v>
      </c>
      <c r="C398">
        <f>VLOOKUP(A398,[1]D21!B$1:HF$649,207,FALSE)</f>
        <v>139.57</v>
      </c>
      <c r="D398">
        <f>VLOOKUP(A398,[1]D42!B$1:HG$649,207,FALSE)</f>
        <v>115.95</v>
      </c>
    </row>
    <row r="399" spans="1:4" x14ac:dyDescent="0.35">
      <c r="A399">
        <v>35007710508</v>
      </c>
      <c r="B399">
        <f>VLOOKUP(A399,[1]D10!B$1:HE$649,207,FALSE)</f>
        <v>48.02</v>
      </c>
      <c r="C399">
        <f>VLOOKUP(A399,[1]D21!B$1:HF$649,207,FALSE)</f>
        <v>70.28</v>
      </c>
      <c r="D399">
        <f>VLOOKUP(A399,[1]D42!B$1:HG$649,207,FALSE)</f>
        <v>83.14</v>
      </c>
    </row>
    <row r="400" spans="1:4" x14ac:dyDescent="0.35">
      <c r="A400">
        <v>35007710557</v>
      </c>
      <c r="B400">
        <f>VLOOKUP(A400,[1]D10!B$1:HE$649,207,FALSE)</f>
        <v>33.590000000000003</v>
      </c>
      <c r="C400">
        <f>VLOOKUP(A400,[1]D21!B$1:HF$649,207,FALSE)</f>
        <v>42.75</v>
      </c>
      <c r="D400">
        <f>VLOOKUP(A400,[1]D42!B$1:HG$649,207,FALSE)</f>
        <v>26.81</v>
      </c>
    </row>
    <row r="401" spans="1:4" x14ac:dyDescent="0.35">
      <c r="A401">
        <v>35007710599</v>
      </c>
      <c r="B401">
        <f>VLOOKUP(A401,[1]D10!B$1:HE$649,207,FALSE)</f>
        <v>53.63</v>
      </c>
      <c r="C401">
        <f>VLOOKUP(A401,[1]D21!B$1:HF$649,207,FALSE)</f>
        <v>32.869999999999997</v>
      </c>
      <c r="D401">
        <f>VLOOKUP(A401,[1]D42!B$1:HG$649,207,FALSE)</f>
        <v>25.65</v>
      </c>
    </row>
    <row r="402" spans="1:4" x14ac:dyDescent="0.35">
      <c r="A402">
        <v>35007710730</v>
      </c>
      <c r="B402">
        <f>VLOOKUP(A402,[1]D10!B$1:HE$649,207,FALSE)</f>
        <v>44.5</v>
      </c>
      <c r="C402">
        <f>VLOOKUP(A402,[1]D21!B$1:HF$649,207,FALSE)</f>
        <v>41.76</v>
      </c>
      <c r="D402">
        <f>VLOOKUP(A402,[1]D42!B$1:HG$649,207,FALSE)</f>
        <v>36.29</v>
      </c>
    </row>
    <row r="403" spans="1:4" x14ac:dyDescent="0.35">
      <c r="A403">
        <v>35007710789</v>
      </c>
      <c r="B403">
        <f>VLOOKUP(A403,[1]D10!B$1:HE$649,207,FALSE)</f>
        <v>71.16</v>
      </c>
      <c r="C403">
        <f>VLOOKUP(A403,[1]D21!B$1:HF$649,207,FALSE)</f>
        <v>54.34</v>
      </c>
      <c r="D403">
        <f>VLOOKUP(A403,[1]D42!B$1:HG$649,207,FALSE)</f>
        <v>56.92</v>
      </c>
    </row>
    <row r="404" spans="1:4" x14ac:dyDescent="0.35">
      <c r="A404">
        <v>35007710813</v>
      </c>
      <c r="B404">
        <f>VLOOKUP(A404,[1]D10!B$1:HE$649,207,FALSE)</f>
        <v>39.200000000000003</v>
      </c>
      <c r="C404">
        <f>VLOOKUP(A404,[1]D21!B$1:HF$649,207,FALSE)</f>
        <v>50.81</v>
      </c>
      <c r="D404">
        <f>VLOOKUP(A404,[1]D42!B$1:HG$649,207,FALSE)</f>
        <v>48.52</v>
      </c>
    </row>
    <row r="405" spans="1:4" x14ac:dyDescent="0.35">
      <c r="A405">
        <v>35007710862</v>
      </c>
      <c r="B405">
        <f>VLOOKUP(A405,[1]D10!B$1:HE$649,207,FALSE)</f>
        <v>66.209999999999994</v>
      </c>
      <c r="C405">
        <f>VLOOKUP(A405,[1]D21!B$1:HF$649,207,FALSE)</f>
        <v>72.38</v>
      </c>
      <c r="D405">
        <f>VLOOKUP(A405,[1]D42!B$1:HG$649,207,FALSE)</f>
        <v>52.21</v>
      </c>
    </row>
    <row r="406" spans="1:4" x14ac:dyDescent="0.35">
      <c r="A406">
        <v>35007710870</v>
      </c>
      <c r="B406">
        <f>VLOOKUP(A406,[1]D10!B$1:HE$649,207,FALSE)</f>
        <v>68.34</v>
      </c>
      <c r="C406">
        <f>VLOOKUP(A406,[1]D21!B$1:HF$649,207,FALSE)</f>
        <v>48.84</v>
      </c>
      <c r="D406">
        <f>VLOOKUP(A406,[1]D42!B$1:HG$649,207,FALSE)</f>
        <v>67.59</v>
      </c>
    </row>
    <row r="407" spans="1:4" x14ac:dyDescent="0.35">
      <c r="A407">
        <v>35007710961</v>
      </c>
      <c r="B407">
        <f>VLOOKUP(A407,[1]D10!B$1:HE$649,207,FALSE)</f>
        <v>117.94</v>
      </c>
      <c r="C407">
        <f>VLOOKUP(A407,[1]D21!B$1:HF$649,207,FALSE)</f>
        <v>105.81</v>
      </c>
      <c r="D407">
        <f>VLOOKUP(A407,[1]D42!B$1:HG$649,207,FALSE)</f>
        <v>74.260000000000005</v>
      </c>
    </row>
    <row r="408" spans="1:4" x14ac:dyDescent="0.35">
      <c r="A408">
        <v>35007710995</v>
      </c>
      <c r="B408">
        <f>VLOOKUP(A408,[1]D10!B$1:HE$649,207,FALSE)</f>
        <v>747.34</v>
      </c>
      <c r="D408">
        <f>VLOOKUP(A408,[1]D42!B$1:HG$649,207,FALSE)</f>
        <v>417.57</v>
      </c>
    </row>
    <row r="409" spans="1:4" x14ac:dyDescent="0.35">
      <c r="A409">
        <v>35007711084</v>
      </c>
      <c r="B409">
        <f>VLOOKUP(A409,[1]D10!B$1:HE$649,207,FALSE)</f>
        <v>59.24</v>
      </c>
      <c r="C409">
        <f>VLOOKUP(A409,[1]D21!B$1:HF$649,207,FALSE)</f>
        <v>42</v>
      </c>
      <c r="D409">
        <f>VLOOKUP(A409,[1]D42!B$1:HG$649,207,FALSE)</f>
        <v>28.79</v>
      </c>
    </row>
    <row r="410" spans="1:4" x14ac:dyDescent="0.35">
      <c r="A410">
        <v>35007711365</v>
      </c>
      <c r="B410">
        <f>VLOOKUP(A410,[1]D10!B$1:HE$649,207,FALSE)</f>
        <v>40.36</v>
      </c>
      <c r="C410">
        <f>VLOOKUP(A410,[1]D21!B$1:HF$649,207,FALSE)</f>
        <v>63.46</v>
      </c>
      <c r="D410">
        <f>VLOOKUP(A410,[1]D42!B$1:HG$649,207,FALSE)</f>
        <v>61.72</v>
      </c>
    </row>
    <row r="411" spans="1:4" x14ac:dyDescent="0.35">
      <c r="A411">
        <v>35007711498</v>
      </c>
      <c r="B411">
        <f>VLOOKUP(A411,[1]D10!B$1:HE$649,207,FALSE)</f>
        <v>23.22</v>
      </c>
      <c r="C411">
        <f>VLOOKUP(A411,[1]D21!B$1:HF$649,207,FALSE)</f>
        <v>32.1</v>
      </c>
      <c r="D411">
        <f>VLOOKUP(A411,[1]D42!B$1:HG$649,207,FALSE)</f>
        <v>21.14</v>
      </c>
    </row>
    <row r="412" spans="1:4" x14ac:dyDescent="0.35">
      <c r="A412">
        <v>35007711514</v>
      </c>
      <c r="B412">
        <f>VLOOKUP(A412,[1]D10!B$1:HE$649,207,FALSE)</f>
        <v>8.5299999999999994</v>
      </c>
      <c r="C412">
        <f>VLOOKUP(A412,[1]D21!B$1:HF$649,207,FALSE)</f>
        <v>18.55</v>
      </c>
      <c r="D412">
        <f>VLOOKUP(A412,[1]D42!B$1:HG$649,207,FALSE)</f>
        <v>18.02</v>
      </c>
    </row>
    <row r="413" spans="1:4" x14ac:dyDescent="0.35">
      <c r="A413">
        <v>35007711522</v>
      </c>
      <c r="B413">
        <f>VLOOKUP(A413,[1]D10!B$1:HE$649,207,FALSE)</f>
        <v>27.33</v>
      </c>
      <c r="C413">
        <f>VLOOKUP(A413,[1]D21!B$1:HF$649,207,FALSE)</f>
        <v>30.45</v>
      </c>
      <c r="D413">
        <f>VLOOKUP(A413,[1]D42!B$1:HG$649,207,FALSE)</f>
        <v>24.18</v>
      </c>
    </row>
    <row r="414" spans="1:4" x14ac:dyDescent="0.35">
      <c r="A414">
        <v>35007711563</v>
      </c>
      <c r="B414">
        <f>VLOOKUP(A414,[1]D10!B$1:HE$649,207,FALSE)</f>
        <v>36.85</v>
      </c>
      <c r="C414">
        <f>VLOOKUP(A414,[1]D21!B$1:HF$649,207,FALSE)</f>
        <v>41.47</v>
      </c>
      <c r="D414">
        <f>VLOOKUP(A414,[1]D42!B$1:HG$649,207,FALSE)</f>
        <v>34.729999999999997</v>
      </c>
    </row>
    <row r="415" spans="1:4" x14ac:dyDescent="0.35">
      <c r="A415">
        <v>35007711571</v>
      </c>
      <c r="B415">
        <f>VLOOKUP(A415,[1]D10!B$1:HE$649,207,FALSE)</f>
        <v>625.26</v>
      </c>
      <c r="C415">
        <f>VLOOKUP(A415,[1]D21!B$1:HF$649,207,FALSE)</f>
        <v>507.04</v>
      </c>
      <c r="D415">
        <f>VLOOKUP(A415,[1]D42!B$1:HG$649,207,FALSE)</f>
        <v>505.26</v>
      </c>
    </row>
    <row r="416" spans="1:4" x14ac:dyDescent="0.35">
      <c r="A416">
        <v>35007711613</v>
      </c>
      <c r="B416">
        <f>VLOOKUP(A416,[1]D10!B$1:HE$649,207,FALSE)</f>
        <v>64.67</v>
      </c>
      <c r="C416">
        <f>VLOOKUP(A416,[1]D21!B$1:HF$649,207,FALSE)</f>
        <v>61.92</v>
      </c>
      <c r="D416">
        <f>VLOOKUP(A416,[1]D42!B$1:HG$649,207,FALSE)</f>
        <v>52.5</v>
      </c>
    </row>
    <row r="417" spans="1:4" x14ac:dyDescent="0.35">
      <c r="A417">
        <v>35007711720</v>
      </c>
      <c r="B417">
        <f>VLOOKUP(A417,[1]D10!B$1:HE$649,207,FALSE)</f>
        <v>38.979999999999997</v>
      </c>
      <c r="C417">
        <f>VLOOKUP(A417,[1]D21!B$1:HF$649,207,FALSE)</f>
        <v>35.1</v>
      </c>
      <c r="D417">
        <f>VLOOKUP(A417,[1]D42!B$1:HG$649,207,FALSE)</f>
        <v>37.950000000000003</v>
      </c>
    </row>
    <row r="418" spans="1:4" x14ac:dyDescent="0.35">
      <c r="A418">
        <v>35007711795</v>
      </c>
      <c r="B418">
        <f>VLOOKUP(A418,[1]D10!B$1:HE$649,207,FALSE)</f>
        <v>77.45</v>
      </c>
      <c r="C418">
        <f>VLOOKUP(A418,[1]D21!B$1:HF$649,207,FALSE)</f>
        <v>82.7</v>
      </c>
      <c r="D418">
        <f>VLOOKUP(A418,[1]D42!B$1:HG$649,207,FALSE)</f>
        <v>65.069999999999993</v>
      </c>
    </row>
    <row r="419" spans="1:4" x14ac:dyDescent="0.35">
      <c r="A419">
        <v>35007711878</v>
      </c>
      <c r="B419">
        <f>VLOOKUP(A419,[1]D10!B$1:HE$649,207,FALSE)</f>
        <v>61.4</v>
      </c>
      <c r="C419">
        <f>VLOOKUP(A419,[1]D21!B$1:HF$649,207,FALSE)</f>
        <v>64.06</v>
      </c>
      <c r="D419">
        <f>VLOOKUP(A419,[1]D42!B$1:HG$649,207,FALSE)</f>
        <v>68.88</v>
      </c>
    </row>
    <row r="420" spans="1:4" x14ac:dyDescent="0.35">
      <c r="A420">
        <v>35007711928</v>
      </c>
      <c r="B420">
        <f>VLOOKUP(A420,[1]D10!B$1:HE$649,207,FALSE)</f>
        <v>18.920000000000002</v>
      </c>
      <c r="C420">
        <f>VLOOKUP(A420,[1]D21!B$1:HF$649,207,FALSE)</f>
        <v>29.27</v>
      </c>
      <c r="D420">
        <f>VLOOKUP(A420,[1]D42!B$1:HG$649,207,FALSE)</f>
        <v>38.69</v>
      </c>
    </row>
    <row r="421" spans="1:4" x14ac:dyDescent="0.35">
      <c r="A421">
        <v>35007711969</v>
      </c>
      <c r="B421">
        <f>VLOOKUP(A421,[1]D10!B$1:HE$649,207,FALSE)</f>
        <v>18.14</v>
      </c>
      <c r="C421">
        <f>VLOOKUP(A421,[1]D21!B$1:HF$649,207,FALSE)</f>
        <v>25.92</v>
      </c>
      <c r="D421">
        <f>VLOOKUP(A421,[1]D42!B$1:HG$649,207,FALSE)</f>
        <v>26.25</v>
      </c>
    </row>
    <row r="422" spans="1:4" x14ac:dyDescent="0.35">
      <c r="A422">
        <v>35007711993</v>
      </c>
      <c r="B422">
        <f>VLOOKUP(A422,[1]D10!B$1:HE$649,207,FALSE)</f>
        <v>52.75</v>
      </c>
      <c r="C422">
        <f>VLOOKUP(A422,[1]D21!B$1:HF$649,207,FALSE)</f>
        <v>52.72</v>
      </c>
      <c r="D422">
        <f>VLOOKUP(A422,[1]D42!B$1:HG$649,207,FALSE)</f>
        <v>65.63</v>
      </c>
    </row>
    <row r="423" spans="1:4" x14ac:dyDescent="0.35">
      <c r="A423">
        <v>35007712199</v>
      </c>
      <c r="B423">
        <f>VLOOKUP(A423,[1]D10!B$1:HE$649,207,FALSE)</f>
        <v>87.43</v>
      </c>
      <c r="C423">
        <f>VLOOKUP(A423,[1]D21!B$1:HF$649,207,FALSE)</f>
        <v>103.54</v>
      </c>
      <c r="D423">
        <f>VLOOKUP(A423,[1]D42!B$1:HG$649,207,FALSE)</f>
        <v>83.82</v>
      </c>
    </row>
    <row r="424" spans="1:4" x14ac:dyDescent="0.35">
      <c r="A424">
        <v>35007712231</v>
      </c>
      <c r="B424">
        <f>VLOOKUP(A424,[1]D10!B$1:HE$649,207,FALSE)</f>
        <v>145.66999999999999</v>
      </c>
      <c r="C424">
        <f>VLOOKUP(A424,[1]D21!B$1:HF$649,207,FALSE)</f>
        <v>223.75</v>
      </c>
      <c r="D424">
        <f>VLOOKUP(A424,[1]D42!B$1:HG$649,207,FALSE)</f>
        <v>214.33</v>
      </c>
    </row>
    <row r="425" spans="1:4" x14ac:dyDescent="0.35">
      <c r="A425">
        <v>35007712314</v>
      </c>
      <c r="B425">
        <f>VLOOKUP(A425,[1]D10!B$1:HE$649,207,FALSE)</f>
        <v>35.03</v>
      </c>
      <c r="C425">
        <f>VLOOKUP(A425,[1]D21!B$1:HF$649,207,FALSE)</f>
        <v>27.43</v>
      </c>
      <c r="D425">
        <f>VLOOKUP(A425,[1]D42!B$1:HG$649,207,FALSE)</f>
        <v>36.86</v>
      </c>
    </row>
    <row r="426" spans="1:4" x14ac:dyDescent="0.35">
      <c r="A426">
        <v>35007712322</v>
      </c>
      <c r="B426">
        <f>VLOOKUP(A426,[1]D10!B$1:HE$649,207,FALSE)</f>
        <v>58.41</v>
      </c>
      <c r="C426">
        <f>VLOOKUP(A426,[1]D21!B$1:HF$649,207,FALSE)</f>
        <v>53.19</v>
      </c>
      <c r="D426">
        <f>VLOOKUP(A426,[1]D42!B$1:HG$649,207,FALSE)</f>
        <v>61.84</v>
      </c>
    </row>
    <row r="427" spans="1:4" x14ac:dyDescent="0.35">
      <c r="A427">
        <v>35007712421</v>
      </c>
      <c r="B427">
        <f>VLOOKUP(A427,[1]D10!B$1:HE$649,207,FALSE)</f>
        <v>26.67</v>
      </c>
      <c r="C427">
        <f>VLOOKUP(A427,[1]D21!B$1:HF$649,207,FALSE)</f>
        <v>33.520000000000003</v>
      </c>
      <c r="D427">
        <f>VLOOKUP(A427,[1]D42!B$1:HG$649,207,FALSE)</f>
        <v>35.130000000000003</v>
      </c>
    </row>
    <row r="428" spans="1:4" x14ac:dyDescent="0.35">
      <c r="A428">
        <v>35007712447</v>
      </c>
      <c r="B428">
        <f>VLOOKUP(A428,[1]D10!B$1:HE$649,207,FALSE)</f>
        <v>35.19</v>
      </c>
      <c r="C428">
        <f>VLOOKUP(A428,[1]D21!B$1:HF$649,207,FALSE)</f>
        <v>30.78</v>
      </c>
      <c r="D428">
        <f>VLOOKUP(A428,[1]D42!B$1:HG$649,207,FALSE)</f>
        <v>28.15</v>
      </c>
    </row>
    <row r="429" spans="1:4" x14ac:dyDescent="0.35">
      <c r="A429">
        <v>35007712488</v>
      </c>
      <c r="B429">
        <f>VLOOKUP(A429,[1]D10!B$1:HE$649,207,FALSE)</f>
        <v>81.34</v>
      </c>
      <c r="C429">
        <f>VLOOKUP(A429,[1]D21!B$1:HF$649,207,FALSE)</f>
        <v>62.71</v>
      </c>
      <c r="D429">
        <f>VLOOKUP(A429,[1]D42!B$1:HG$649,207,FALSE)</f>
        <v>79.83</v>
      </c>
    </row>
    <row r="430" spans="1:4" x14ac:dyDescent="0.35">
      <c r="A430">
        <v>35007712496</v>
      </c>
      <c r="B430">
        <f>VLOOKUP(A430,[1]D10!B$1:HE$649,207,FALSE)</f>
        <v>28.12</v>
      </c>
      <c r="C430">
        <f>VLOOKUP(A430,[1]D21!B$1:HF$649,207,FALSE)</f>
        <v>25.45</v>
      </c>
      <c r="D430">
        <f>VLOOKUP(A430,[1]D42!B$1:HG$649,207,FALSE)</f>
        <v>21.9</v>
      </c>
    </row>
    <row r="431" spans="1:4" x14ac:dyDescent="0.35">
      <c r="A431">
        <v>35007712769</v>
      </c>
      <c r="B431">
        <f>VLOOKUP(A431,[1]D10!B$1:HE$649,207,FALSE)</f>
        <v>141.07</v>
      </c>
      <c r="C431">
        <f>VLOOKUP(A431,[1]D21!B$1:HF$649,207,FALSE)</f>
        <v>139.18</v>
      </c>
      <c r="D431">
        <f>VLOOKUP(A431,[1]D42!B$1:HG$649,207,FALSE)</f>
        <v>118.59</v>
      </c>
    </row>
    <row r="432" spans="1:4" x14ac:dyDescent="0.35">
      <c r="A432">
        <v>35007712868</v>
      </c>
      <c r="B432">
        <f>VLOOKUP(A432,[1]D10!B$1:HE$649,207,FALSE)</f>
        <v>22.21</v>
      </c>
      <c r="C432">
        <f>VLOOKUP(A432,[1]D21!B$1:HF$649,207,FALSE)</f>
        <v>24.34</v>
      </c>
      <c r="D432">
        <f>VLOOKUP(A432,[1]D42!B$1:HG$649,207,FALSE)</f>
        <v>31.66</v>
      </c>
    </row>
    <row r="433" spans="1:4" x14ac:dyDescent="0.35">
      <c r="A433">
        <v>35007712918</v>
      </c>
      <c r="B433">
        <f>VLOOKUP(A433,[1]D10!B$1:HE$649,207,FALSE)</f>
        <v>68.33</v>
      </c>
      <c r="C433">
        <f>VLOOKUP(A433,[1]D21!B$1:HF$649,207,FALSE)</f>
        <v>64.34</v>
      </c>
      <c r="D433">
        <f>VLOOKUP(A433,[1]D42!B$1:HG$649,207,FALSE)</f>
        <v>51.62</v>
      </c>
    </row>
    <row r="434" spans="1:4" x14ac:dyDescent="0.35">
      <c r="A434">
        <v>35007712942</v>
      </c>
      <c r="B434">
        <f>VLOOKUP(A434,[1]D10!B$1:HE$649,207,FALSE)</f>
        <v>50.71</v>
      </c>
      <c r="C434">
        <f>VLOOKUP(A434,[1]D21!B$1:HF$649,207,FALSE)</f>
        <v>34.42</v>
      </c>
      <c r="D434">
        <f>VLOOKUP(A434,[1]D42!B$1:HG$649,207,FALSE)</f>
        <v>36.82</v>
      </c>
    </row>
    <row r="435" spans="1:4" x14ac:dyDescent="0.35">
      <c r="A435">
        <v>35007712991</v>
      </c>
      <c r="B435">
        <f>VLOOKUP(A435,[1]D10!B$1:HE$649,207,FALSE)</f>
        <v>425.89</v>
      </c>
      <c r="C435">
        <f>VLOOKUP(A435,[1]D21!B$1:HF$649,207,FALSE)</f>
        <v>348.2</v>
      </c>
      <c r="D435">
        <f>VLOOKUP(A435,[1]D42!B$1:HG$649,207,FALSE)</f>
        <v>327.11</v>
      </c>
    </row>
    <row r="436" spans="1:4" x14ac:dyDescent="0.35">
      <c r="A436">
        <v>35007713197</v>
      </c>
      <c r="B436">
        <f>VLOOKUP(A436,[1]D10!B$1:HE$649,207,FALSE)</f>
        <v>23.9</v>
      </c>
      <c r="C436">
        <f>VLOOKUP(A436,[1]D21!B$1:HF$649,207,FALSE)</f>
        <v>21.76</v>
      </c>
      <c r="D436">
        <f>VLOOKUP(A436,[1]D42!B$1:HG$649,207,FALSE)</f>
        <v>23.89</v>
      </c>
    </row>
    <row r="437" spans="1:4" x14ac:dyDescent="0.35">
      <c r="A437">
        <v>35007713262</v>
      </c>
      <c r="B437">
        <f>VLOOKUP(A437,[1]D10!B$1:HE$649,207,FALSE)</f>
        <v>64.790000000000006</v>
      </c>
      <c r="C437">
        <f>VLOOKUP(A437,[1]D21!B$1:HF$649,207,FALSE)</f>
        <v>53.43</v>
      </c>
      <c r="D437">
        <f>VLOOKUP(A437,[1]D42!B$1:HG$649,207,FALSE)</f>
        <v>50.57</v>
      </c>
    </row>
    <row r="438" spans="1:4" x14ac:dyDescent="0.35">
      <c r="A438">
        <v>35007713361</v>
      </c>
      <c r="B438">
        <f>VLOOKUP(A438,[1]D10!B$1:HE$649,207,FALSE)</f>
        <v>101.11</v>
      </c>
      <c r="C438">
        <f>VLOOKUP(A438,[1]D21!B$1:HF$649,207,FALSE)</f>
        <v>62.36</v>
      </c>
      <c r="D438">
        <f>VLOOKUP(A438,[1]D42!B$1:HG$649,207,FALSE)</f>
        <v>69.06</v>
      </c>
    </row>
    <row r="439" spans="1:4" x14ac:dyDescent="0.35">
      <c r="A439">
        <v>35007713395</v>
      </c>
      <c r="B439">
        <f>VLOOKUP(A439,[1]D10!B$1:HE$649,207,FALSE)</f>
        <v>60.86</v>
      </c>
      <c r="C439">
        <f>VLOOKUP(A439,[1]D21!B$1:HF$649,207,FALSE)</f>
        <v>50.4</v>
      </c>
      <c r="D439">
        <f>VLOOKUP(A439,[1]D42!B$1:HG$649,207,FALSE)</f>
        <v>48.33</v>
      </c>
    </row>
    <row r="440" spans="1:4" x14ac:dyDescent="0.35">
      <c r="A440">
        <v>35007713445</v>
      </c>
      <c r="B440">
        <f>VLOOKUP(A440,[1]D10!B$1:HE$649,207,FALSE)</f>
        <v>30.91</v>
      </c>
      <c r="C440">
        <f>VLOOKUP(A440,[1]D21!B$1:HF$649,207,FALSE)</f>
        <v>38.24</v>
      </c>
      <c r="D440">
        <f>VLOOKUP(A440,[1]D42!B$1:HG$649,207,FALSE)</f>
        <v>47.02</v>
      </c>
    </row>
    <row r="441" spans="1:4" x14ac:dyDescent="0.35">
      <c r="A441">
        <v>35007713528</v>
      </c>
      <c r="B441">
        <f>VLOOKUP(A441,[1]D10!B$1:HE$649,207,FALSE)</f>
        <v>41.32</v>
      </c>
      <c r="C441">
        <f>VLOOKUP(A441,[1]D21!B$1:HF$649,207,FALSE)</f>
        <v>30.76</v>
      </c>
      <c r="D441">
        <f>VLOOKUP(A441,[1]D42!B$1:HG$649,207,FALSE)</f>
        <v>41.01</v>
      </c>
    </row>
    <row r="442" spans="1:4" x14ac:dyDescent="0.35">
      <c r="A442">
        <v>35007713593</v>
      </c>
      <c r="B442">
        <f>VLOOKUP(A442,[1]D10!B$1:HE$649,207,FALSE)</f>
        <v>107.74</v>
      </c>
      <c r="C442">
        <f>VLOOKUP(A442,[1]D21!B$1:HF$649,207,FALSE)</f>
        <v>112.02</v>
      </c>
      <c r="D442">
        <f>VLOOKUP(A442,[1]D42!B$1:HG$649,207,FALSE)</f>
        <v>66.12</v>
      </c>
    </row>
    <row r="443" spans="1:4" x14ac:dyDescent="0.35">
      <c r="A443">
        <v>35007713601</v>
      </c>
      <c r="B443">
        <f>VLOOKUP(A443,[1]D10!B$1:HE$649,207,FALSE)</f>
        <v>46.69</v>
      </c>
      <c r="C443">
        <f>VLOOKUP(A443,[1]D21!B$1:HF$649,207,FALSE)</f>
        <v>43.53</v>
      </c>
      <c r="D443">
        <f>VLOOKUP(A443,[1]D42!B$1:HG$649,207,FALSE)</f>
        <v>51.27</v>
      </c>
    </row>
    <row r="444" spans="1:4" x14ac:dyDescent="0.35">
      <c r="A444">
        <v>35007713627</v>
      </c>
      <c r="B444">
        <f>VLOOKUP(A444,[1]D10!B$1:HE$649,207,FALSE)</f>
        <v>25.45</v>
      </c>
      <c r="C444">
        <f>VLOOKUP(A444,[1]D21!B$1:HF$649,207,FALSE)</f>
        <v>28.53</v>
      </c>
      <c r="D444">
        <f>VLOOKUP(A444,[1]D42!B$1:HG$649,207,FALSE)</f>
        <v>37.340000000000003</v>
      </c>
    </row>
    <row r="445" spans="1:4" x14ac:dyDescent="0.35">
      <c r="A445">
        <v>35007713726</v>
      </c>
      <c r="B445">
        <f>VLOOKUP(A445,[1]D10!B$1:HE$649,207,FALSE)</f>
        <v>58.49</v>
      </c>
      <c r="C445">
        <f>VLOOKUP(A445,[1]D21!B$1:HF$649,207,FALSE)</f>
        <v>62.21</v>
      </c>
      <c r="D445">
        <f>VLOOKUP(A445,[1]D42!B$1:HG$649,207,FALSE)</f>
        <v>66.11</v>
      </c>
    </row>
    <row r="446" spans="1:4" x14ac:dyDescent="0.35">
      <c r="A446">
        <v>35007713759</v>
      </c>
      <c r="B446">
        <f>VLOOKUP(A446,[1]D10!B$1:HE$649,207,FALSE)</f>
        <v>30.67</v>
      </c>
      <c r="C446">
        <f>VLOOKUP(A446,[1]D21!B$1:HF$649,207,FALSE)</f>
        <v>40.9</v>
      </c>
      <c r="D446">
        <f>VLOOKUP(A446,[1]D42!B$1:HG$649,207,FALSE)</f>
        <v>35.97</v>
      </c>
    </row>
    <row r="447" spans="1:4" x14ac:dyDescent="0.35">
      <c r="A447">
        <v>35007713809</v>
      </c>
      <c r="B447">
        <f>VLOOKUP(A447,[1]D10!B$1:HE$649,207,FALSE)</f>
        <v>36.29</v>
      </c>
      <c r="C447">
        <f>VLOOKUP(A447,[1]D21!B$1:HF$649,207,FALSE)</f>
        <v>43.19</v>
      </c>
      <c r="D447">
        <f>VLOOKUP(A447,[1]D42!B$1:HG$649,207,FALSE)</f>
        <v>24.73</v>
      </c>
    </row>
    <row r="448" spans="1:4" x14ac:dyDescent="0.35">
      <c r="A448">
        <v>35007713841</v>
      </c>
      <c r="B448">
        <f>VLOOKUP(A448,[1]D10!B$1:HE$649,207,FALSE)</f>
        <v>71.7</v>
      </c>
      <c r="C448">
        <f>VLOOKUP(A448,[1]D21!B$1:HF$649,207,FALSE)</f>
        <v>85.1</v>
      </c>
      <c r="D448">
        <f>VLOOKUP(A448,[1]D42!B$1:HG$649,207,FALSE)</f>
        <v>51.67</v>
      </c>
    </row>
    <row r="449" spans="1:4" x14ac:dyDescent="0.35">
      <c r="A449">
        <v>35007714005</v>
      </c>
      <c r="B449">
        <f>VLOOKUP(A449,[1]D10!B$1:HE$649,207,FALSE)</f>
        <v>29.91</v>
      </c>
      <c r="C449">
        <f>VLOOKUP(A449,[1]D21!B$1:HF$649,207,FALSE)</f>
        <v>40.590000000000003</v>
      </c>
      <c r="D449">
        <f>VLOOKUP(A449,[1]D42!B$1:HG$649,207,FALSE)</f>
        <v>33.92</v>
      </c>
    </row>
    <row r="450" spans="1:4" x14ac:dyDescent="0.35">
      <c r="A450">
        <v>35007714021</v>
      </c>
      <c r="B450">
        <f>VLOOKUP(A450,[1]D10!B$1:HE$649,207,FALSE)</f>
        <v>54.24</v>
      </c>
      <c r="C450">
        <f>VLOOKUP(A450,[1]D21!B$1:HF$649,207,FALSE)</f>
        <v>47.53</v>
      </c>
      <c r="D450">
        <f>VLOOKUP(A450,[1]D42!B$1:HG$649,207,FALSE)</f>
        <v>50.06</v>
      </c>
    </row>
    <row r="451" spans="1:4" x14ac:dyDescent="0.35">
      <c r="A451">
        <v>35007714393</v>
      </c>
      <c r="C451">
        <f>VLOOKUP(A451,[1]D21!B$1:HF$649,207,FALSE)</f>
        <v>56.6</v>
      </c>
      <c r="D451">
        <f>VLOOKUP(A451,[1]D42!B$1:HG$649,207,FALSE)</f>
        <v>43.93</v>
      </c>
    </row>
    <row r="452" spans="1:4" x14ac:dyDescent="0.35">
      <c r="A452">
        <v>35007714401</v>
      </c>
      <c r="B452">
        <f>VLOOKUP(A452,[1]D10!B$1:HE$649,207,FALSE)</f>
        <v>81.2</v>
      </c>
      <c r="C452">
        <f>VLOOKUP(A452,[1]D21!B$1:HF$649,207,FALSE)</f>
        <v>57.62</v>
      </c>
      <c r="D452">
        <f>VLOOKUP(A452,[1]D42!B$1:HG$649,207,FALSE)</f>
        <v>30.86</v>
      </c>
    </row>
    <row r="453" spans="1:4" x14ac:dyDescent="0.35">
      <c r="A453">
        <v>35007714559</v>
      </c>
      <c r="B453">
        <f>VLOOKUP(A453,[1]D10!B$1:HE$649,207,FALSE)</f>
        <v>63.09</v>
      </c>
      <c r="C453">
        <f>VLOOKUP(A453,[1]D21!B$1:HF$649,207,FALSE)</f>
        <v>66.52</v>
      </c>
      <c r="D453">
        <f>VLOOKUP(A453,[1]D42!B$1:HG$649,207,FALSE)</f>
        <v>72.77</v>
      </c>
    </row>
    <row r="454" spans="1:4" x14ac:dyDescent="0.35">
      <c r="A454">
        <v>35007714799</v>
      </c>
      <c r="B454">
        <f>VLOOKUP(A454,[1]D10!B$1:HE$649,207,FALSE)</f>
        <v>57.55</v>
      </c>
      <c r="C454">
        <f>VLOOKUP(A454,[1]D21!B$1:HF$649,207,FALSE)</f>
        <v>37.78</v>
      </c>
      <c r="D454">
        <f>VLOOKUP(A454,[1]D42!B$1:HG$649,207,FALSE)</f>
        <v>22.77</v>
      </c>
    </row>
    <row r="455" spans="1:4" x14ac:dyDescent="0.35">
      <c r="A455">
        <v>35007714856</v>
      </c>
      <c r="B455">
        <f>VLOOKUP(A455,[1]D10!B$1:HE$649,207,FALSE)</f>
        <v>53.25</v>
      </c>
      <c r="C455">
        <f>VLOOKUP(A455,[1]D21!B$1:HF$649,207,FALSE)</f>
        <v>52.09</v>
      </c>
      <c r="D455">
        <f>VLOOKUP(A455,[1]D42!B$1:HG$649,207,FALSE)</f>
        <v>42.28</v>
      </c>
    </row>
    <row r="456" spans="1:4" x14ac:dyDescent="0.35">
      <c r="A456">
        <v>35007714880</v>
      </c>
      <c r="B456">
        <f>VLOOKUP(A456,[1]D10!B$1:HE$649,207,FALSE)</f>
        <v>65.099999999999994</v>
      </c>
      <c r="C456">
        <f>VLOOKUP(A456,[1]D21!B$1:HF$649,207,FALSE)</f>
        <v>55.62</v>
      </c>
      <c r="D456">
        <f>VLOOKUP(A456,[1]D42!B$1:HG$649,207,FALSE)</f>
        <v>51.65</v>
      </c>
    </row>
    <row r="457" spans="1:4" x14ac:dyDescent="0.35">
      <c r="A457">
        <v>35007715028</v>
      </c>
      <c r="B457">
        <f>VLOOKUP(A457,[1]D10!B$1:HE$649,207,FALSE)</f>
        <v>68.44</v>
      </c>
      <c r="C457">
        <f>VLOOKUP(A457,[1]D21!B$1:HF$649,207,FALSE)</f>
        <v>63.46</v>
      </c>
      <c r="D457">
        <f>VLOOKUP(A457,[1]D42!B$1:HG$649,207,FALSE)</f>
        <v>71.77</v>
      </c>
    </row>
    <row r="458" spans="1:4" x14ac:dyDescent="0.35">
      <c r="A458">
        <v>35007715077</v>
      </c>
      <c r="B458">
        <f>VLOOKUP(A458,[1]D10!B$1:HE$649,207,FALSE)</f>
        <v>29.66</v>
      </c>
      <c r="C458">
        <f>VLOOKUP(A458,[1]D21!B$1:HF$649,207,FALSE)</f>
        <v>29.32</v>
      </c>
      <c r="D458">
        <f>VLOOKUP(A458,[1]D42!B$1:HG$649,207,FALSE)</f>
        <v>28.67</v>
      </c>
    </row>
    <row r="459" spans="1:4" x14ac:dyDescent="0.35">
      <c r="A459">
        <v>35007715184</v>
      </c>
      <c r="B459">
        <f>VLOOKUP(A459,[1]D10!B$1:HE$649,207,FALSE)</f>
        <v>82.99</v>
      </c>
      <c r="D459">
        <f>VLOOKUP(A459,[1]D42!B$1:HG$649,207,FALSE)</f>
        <v>69.67</v>
      </c>
    </row>
    <row r="460" spans="1:4" x14ac:dyDescent="0.35">
      <c r="A460">
        <v>35007715465</v>
      </c>
      <c r="B460">
        <f>VLOOKUP(A460,[1]D10!B$1:HE$649,207,FALSE)</f>
        <v>218.63</v>
      </c>
      <c r="C460">
        <f>VLOOKUP(A460,[1]D21!B$1:HF$649,207,FALSE)</f>
        <v>211.21</v>
      </c>
      <c r="D460">
        <f>VLOOKUP(A460,[1]D42!B$1:HG$649,207,FALSE)</f>
        <v>195.14</v>
      </c>
    </row>
    <row r="461" spans="1:4" x14ac:dyDescent="0.35">
      <c r="A461">
        <v>35007715564</v>
      </c>
      <c r="B461">
        <f>VLOOKUP(A461,[1]D10!B$1:HE$649,207,FALSE)</f>
        <v>157.11000000000001</v>
      </c>
      <c r="C461">
        <f>VLOOKUP(A461,[1]D21!B$1:HF$649,207,FALSE)</f>
        <v>122.52</v>
      </c>
      <c r="D461">
        <f>VLOOKUP(A461,[1]D42!B$1:HG$649,207,FALSE)</f>
        <v>143.58000000000001</v>
      </c>
    </row>
    <row r="462" spans="1:4" x14ac:dyDescent="0.35">
      <c r="A462">
        <v>35007715598</v>
      </c>
      <c r="B462">
        <f>VLOOKUP(A462,[1]D10!B$1:HE$649,207,FALSE)</f>
        <v>94.09</v>
      </c>
      <c r="C462">
        <f>VLOOKUP(A462,[1]D21!B$1:HF$649,207,FALSE)</f>
        <v>100.86</v>
      </c>
      <c r="D462">
        <f>VLOOKUP(A462,[1]D42!B$1:HG$649,207,FALSE)</f>
        <v>76.69</v>
      </c>
    </row>
    <row r="463" spans="1:4" x14ac:dyDescent="0.35">
      <c r="A463">
        <v>35007715820</v>
      </c>
      <c r="B463">
        <f>VLOOKUP(A463,[1]D10!B$1:HE$649,207,FALSE)</f>
        <v>43.79</v>
      </c>
      <c r="C463">
        <f>VLOOKUP(A463,[1]D21!B$1:HF$649,207,FALSE)</f>
        <v>65.819999999999993</v>
      </c>
      <c r="D463">
        <f>VLOOKUP(A463,[1]D42!B$1:HG$649,207,FALSE)</f>
        <v>60.8</v>
      </c>
    </row>
    <row r="464" spans="1:4" x14ac:dyDescent="0.35">
      <c r="A464">
        <v>35007715861</v>
      </c>
      <c r="B464">
        <f>VLOOKUP(A464,[1]D10!B$1:HE$649,207,FALSE)</f>
        <v>30.85</v>
      </c>
      <c r="C464">
        <f>VLOOKUP(A464,[1]D21!B$1:HF$649,207,FALSE)</f>
        <v>28.29</v>
      </c>
      <c r="D464">
        <f>VLOOKUP(A464,[1]D42!B$1:HG$649,207,FALSE)</f>
        <v>35.57</v>
      </c>
    </row>
    <row r="465" spans="1:4" x14ac:dyDescent="0.35">
      <c r="A465">
        <v>35007716273</v>
      </c>
      <c r="B465">
        <f>VLOOKUP(A465,[1]D10!B$1:HE$649,207,FALSE)</f>
        <v>21.8</v>
      </c>
      <c r="C465">
        <f>VLOOKUP(A465,[1]D21!B$1:HF$649,207,FALSE)</f>
        <v>31.17</v>
      </c>
      <c r="D465">
        <f>VLOOKUP(A465,[1]D42!B$1:HG$649,207,FALSE)</f>
        <v>38.4</v>
      </c>
    </row>
    <row r="466" spans="1:4" x14ac:dyDescent="0.35">
      <c r="A466">
        <v>35007716422</v>
      </c>
      <c r="B466">
        <f>VLOOKUP(A466,[1]D10!B$1:HE$649,207,FALSE)</f>
        <v>15.73</v>
      </c>
      <c r="C466">
        <f>VLOOKUP(A466,[1]D21!B$1:HF$649,207,FALSE)</f>
        <v>57.63</v>
      </c>
      <c r="D466">
        <f>VLOOKUP(A466,[1]D42!B$1:HG$649,207,FALSE)</f>
        <v>52.67</v>
      </c>
    </row>
    <row r="467" spans="1:4" x14ac:dyDescent="0.35">
      <c r="A467">
        <v>35007716430</v>
      </c>
      <c r="B467">
        <f>VLOOKUP(A467,[1]D10!B$1:HE$649,207,FALSE)</f>
        <v>66.05</v>
      </c>
      <c r="C467">
        <f>VLOOKUP(A467,[1]D21!B$1:HF$649,207,FALSE)</f>
        <v>49.54</v>
      </c>
      <c r="D467">
        <f>VLOOKUP(A467,[1]D42!B$1:HG$649,207,FALSE)</f>
        <v>45.21</v>
      </c>
    </row>
    <row r="468" spans="1:4" x14ac:dyDescent="0.35">
      <c r="A468">
        <v>35007716554</v>
      </c>
      <c r="B468">
        <f>VLOOKUP(A468,[1]D10!B$1:HE$649,207,FALSE)</f>
        <v>27.76</v>
      </c>
      <c r="C468">
        <f>VLOOKUP(A468,[1]D21!B$1:HF$649,207,FALSE)</f>
        <v>43.2</v>
      </c>
      <c r="D468">
        <f>VLOOKUP(A468,[1]D42!B$1:HG$649,207,FALSE)</f>
        <v>24.41</v>
      </c>
    </row>
    <row r="469" spans="1:4" x14ac:dyDescent="0.35">
      <c r="A469">
        <v>35007716604</v>
      </c>
      <c r="B469">
        <f>VLOOKUP(A469,[1]D10!B$1:HE$649,207,FALSE)</f>
        <v>50</v>
      </c>
      <c r="C469">
        <f>VLOOKUP(A469,[1]D21!B$1:HF$649,207,FALSE)</f>
        <v>58.91</v>
      </c>
      <c r="D469">
        <f>VLOOKUP(A469,[1]D42!B$1:HG$649,207,FALSE)</f>
        <v>82.59</v>
      </c>
    </row>
    <row r="470" spans="1:4" x14ac:dyDescent="0.35">
      <c r="A470">
        <v>35007716638</v>
      </c>
      <c r="B470">
        <f>VLOOKUP(A470,[1]D10!B$1:HE$649,207,FALSE)</f>
        <v>14.29</v>
      </c>
      <c r="C470">
        <f>VLOOKUP(A470,[1]D21!B$1:HF$649,207,FALSE)</f>
        <v>15.06</v>
      </c>
      <c r="D470">
        <f>VLOOKUP(A470,[1]D42!B$1:HG$649,207,FALSE)</f>
        <v>18.21</v>
      </c>
    </row>
    <row r="471" spans="1:4" x14ac:dyDescent="0.35">
      <c r="A471">
        <v>35007716646</v>
      </c>
      <c r="B471">
        <f>VLOOKUP(A471,[1]D10!B$1:HE$649,207,FALSE)</f>
        <v>25.91</v>
      </c>
      <c r="C471">
        <f>VLOOKUP(A471,[1]D21!B$1:HF$649,207,FALSE)</f>
        <v>27.9</v>
      </c>
      <c r="D471">
        <f>VLOOKUP(A471,[1]D42!B$1:HG$649,207,FALSE)</f>
        <v>35.840000000000003</v>
      </c>
    </row>
    <row r="472" spans="1:4" x14ac:dyDescent="0.35">
      <c r="A472">
        <v>35007716687</v>
      </c>
      <c r="B472">
        <f>VLOOKUP(A472,[1]D10!B$1:HE$649,207,FALSE)</f>
        <v>20.46</v>
      </c>
      <c r="C472">
        <f>VLOOKUP(A472,[1]D21!B$1:HF$649,207,FALSE)</f>
        <v>24.02</v>
      </c>
      <c r="D472">
        <f>VLOOKUP(A472,[1]D42!B$1:HG$649,207,FALSE)</f>
        <v>22.65</v>
      </c>
    </row>
    <row r="473" spans="1:4" x14ac:dyDescent="0.35">
      <c r="A473">
        <v>35007716745</v>
      </c>
      <c r="B473">
        <f>VLOOKUP(A473,[1]D10!B$1:HE$649,207,FALSE)</f>
        <v>27.56</v>
      </c>
      <c r="C473">
        <f>VLOOKUP(A473,[1]D21!B$1:HF$649,207,FALSE)</f>
        <v>30.93</v>
      </c>
      <c r="D473">
        <f>VLOOKUP(A473,[1]D42!B$1:HG$649,207,FALSE)</f>
        <v>40.299999999999997</v>
      </c>
    </row>
    <row r="474" spans="1:4" x14ac:dyDescent="0.35">
      <c r="A474">
        <v>35007717263</v>
      </c>
      <c r="B474">
        <f>VLOOKUP(A474,[1]D10!B$1:HE$649,207,FALSE)</f>
        <v>46.35</v>
      </c>
      <c r="C474">
        <f>VLOOKUP(A474,[1]D21!B$1:HF$649,207,FALSE)</f>
        <v>48.35</v>
      </c>
      <c r="D474">
        <f>VLOOKUP(A474,[1]D42!B$1:HG$649,207,FALSE)</f>
        <v>37.979999999999997</v>
      </c>
    </row>
    <row r="475" spans="1:4" x14ac:dyDescent="0.35">
      <c r="A475">
        <v>35007717339</v>
      </c>
      <c r="B475">
        <f>VLOOKUP(A475,[1]D10!B$1:HE$649,207,FALSE)</f>
        <v>93.69</v>
      </c>
      <c r="C475">
        <f>VLOOKUP(A475,[1]D21!B$1:HF$649,207,FALSE)</f>
        <v>83.01</v>
      </c>
      <c r="D475">
        <f>VLOOKUP(A475,[1]D42!B$1:HG$649,207,FALSE)</f>
        <v>55.51</v>
      </c>
    </row>
    <row r="476" spans="1:4" x14ac:dyDescent="0.35">
      <c r="A476">
        <v>35007717701</v>
      </c>
      <c r="B476">
        <f>VLOOKUP(A476,[1]D10!B$1:HE$649,207,FALSE)</f>
        <v>40.98</v>
      </c>
      <c r="D476">
        <f>VLOOKUP(A476,[1]D42!B$1:HG$649,207,FALSE)</f>
        <v>24.8</v>
      </c>
    </row>
    <row r="477" spans="1:4" x14ac:dyDescent="0.35">
      <c r="A477">
        <v>35007717800</v>
      </c>
      <c r="B477">
        <f>VLOOKUP(A477,[1]D10!B$1:HE$649,207,FALSE)</f>
        <v>54.85</v>
      </c>
      <c r="C477">
        <f>VLOOKUP(A477,[1]D21!B$1:HF$649,207,FALSE)</f>
        <v>54.22</v>
      </c>
      <c r="D477">
        <f>VLOOKUP(A477,[1]D42!B$1:HG$649,207,FALSE)</f>
        <v>72.41</v>
      </c>
    </row>
    <row r="478" spans="1:4" x14ac:dyDescent="0.35">
      <c r="A478">
        <v>35007717834</v>
      </c>
      <c r="B478">
        <f>VLOOKUP(A478,[1]D10!B$1:HE$649,207,FALSE)</f>
        <v>58.74</v>
      </c>
      <c r="C478">
        <f>VLOOKUP(A478,[1]D21!B$1:HF$649,207,FALSE)</f>
        <v>51.73</v>
      </c>
      <c r="D478">
        <f>VLOOKUP(A478,[1]D42!B$1:HG$649,207,FALSE)</f>
        <v>33.619999999999997</v>
      </c>
    </row>
    <row r="479" spans="1:4" x14ac:dyDescent="0.35">
      <c r="A479">
        <v>35007717974</v>
      </c>
      <c r="B479">
        <f>VLOOKUP(A479,[1]D10!B$1:HE$649,207,FALSE)</f>
        <v>49.03</v>
      </c>
      <c r="C479">
        <f>VLOOKUP(A479,[1]D21!B$1:HF$649,207,FALSE)</f>
        <v>69.91</v>
      </c>
      <c r="D479">
        <f>VLOOKUP(A479,[1]D42!B$1:HG$649,207,FALSE)</f>
        <v>45.68</v>
      </c>
    </row>
    <row r="480" spans="1:4" x14ac:dyDescent="0.35">
      <c r="A480">
        <v>35007718147</v>
      </c>
      <c r="B480">
        <f>VLOOKUP(A480,[1]D10!B$1:HE$649,207,FALSE)</f>
        <v>52.78</v>
      </c>
      <c r="C480">
        <f>VLOOKUP(A480,[1]D21!B$1:HF$649,207,FALSE)</f>
        <v>43.99</v>
      </c>
      <c r="D480">
        <f>VLOOKUP(A480,[1]D42!B$1:HG$649,207,FALSE)</f>
        <v>64.66</v>
      </c>
    </row>
    <row r="481" spans="1:4" x14ac:dyDescent="0.35">
      <c r="A481">
        <v>35007718881</v>
      </c>
      <c r="B481">
        <f>VLOOKUP(A481,[1]D10!B$1:HE$649,207,FALSE)</f>
        <v>144.5</v>
      </c>
      <c r="C481">
        <f>VLOOKUP(A481,[1]D21!B$1:HF$649,207,FALSE)</f>
        <v>137.52000000000001</v>
      </c>
      <c r="D481">
        <f>VLOOKUP(A481,[1]D42!B$1:HG$649,207,FALSE)</f>
        <v>109.68</v>
      </c>
    </row>
    <row r="482" spans="1:4" x14ac:dyDescent="0.35">
      <c r="A482">
        <v>35007718899</v>
      </c>
      <c r="B482">
        <f>VLOOKUP(A482,[1]D10!B$1:HE$649,207,FALSE)</f>
        <v>87.63</v>
      </c>
      <c r="C482">
        <f>VLOOKUP(A482,[1]D21!B$1:HF$649,207,FALSE)</f>
        <v>171.85</v>
      </c>
      <c r="D482">
        <f>VLOOKUP(A482,[1]D42!B$1:HG$649,207,FALSE)</f>
        <v>107.97</v>
      </c>
    </row>
    <row r="483" spans="1:4" x14ac:dyDescent="0.35">
      <c r="A483">
        <v>35007719178</v>
      </c>
      <c r="B483">
        <f>VLOOKUP(A483,[1]D10!B$1:HE$649,207,FALSE)</f>
        <v>78.09</v>
      </c>
      <c r="C483">
        <f>VLOOKUP(A483,[1]D21!B$1:HF$649,207,FALSE)</f>
        <v>65.260000000000005</v>
      </c>
      <c r="D483">
        <f>VLOOKUP(A483,[1]D42!B$1:HG$649,207,FALSE)</f>
        <v>70.16</v>
      </c>
    </row>
    <row r="484" spans="1:4" x14ac:dyDescent="0.35">
      <c r="A484">
        <v>35007719236</v>
      </c>
      <c r="B484">
        <f>VLOOKUP(A484,[1]D10!B$1:HE$649,207,FALSE)</f>
        <v>89.76</v>
      </c>
      <c r="C484">
        <f>VLOOKUP(A484,[1]D21!B$1:HF$649,207,FALSE)</f>
        <v>103.29</v>
      </c>
      <c r="D484">
        <f>VLOOKUP(A484,[1]D42!B$1:HG$649,207,FALSE)</f>
        <v>104.28</v>
      </c>
    </row>
    <row r="485" spans="1:4" x14ac:dyDescent="0.35">
      <c r="A485">
        <v>35007719517</v>
      </c>
      <c r="B485">
        <f>VLOOKUP(A485,[1]D10!B$1:HE$649,207,FALSE)</f>
        <v>23.41</v>
      </c>
      <c r="C485">
        <f>VLOOKUP(A485,[1]D21!B$1:HF$649,207,FALSE)</f>
        <v>24.76</v>
      </c>
      <c r="D485">
        <f>VLOOKUP(A485,[1]D42!B$1:HG$649,207,FALSE)</f>
        <v>28.16</v>
      </c>
    </row>
    <row r="486" spans="1:4" x14ac:dyDescent="0.35">
      <c r="A486">
        <v>35007719681</v>
      </c>
      <c r="B486">
        <f>VLOOKUP(A486,[1]D10!B$1:HE$649,207,FALSE)</f>
        <v>33.909999999999997</v>
      </c>
      <c r="C486">
        <f>VLOOKUP(A486,[1]D21!B$1:HF$649,207,FALSE)</f>
        <v>39.07</v>
      </c>
      <c r="D486">
        <f>VLOOKUP(A486,[1]D42!B$1:HG$649,207,FALSE)</f>
        <v>37.74</v>
      </c>
    </row>
    <row r="487" spans="1:4" x14ac:dyDescent="0.35">
      <c r="A487">
        <v>35007719699</v>
      </c>
      <c r="B487">
        <f>VLOOKUP(A487,[1]D10!B$1:HE$649,207,FALSE)</f>
        <v>24.95</v>
      </c>
      <c r="C487">
        <f>VLOOKUP(A487,[1]D21!B$1:HF$649,207,FALSE)</f>
        <v>31.27</v>
      </c>
      <c r="D487">
        <f>VLOOKUP(A487,[1]D42!B$1:HG$649,207,FALSE)</f>
        <v>26.93</v>
      </c>
    </row>
    <row r="488" spans="1:4" x14ac:dyDescent="0.35">
      <c r="A488">
        <v>35007719772</v>
      </c>
      <c r="B488">
        <f>VLOOKUP(A488,[1]D10!B$1:HE$649,207,FALSE)</f>
        <v>73.69</v>
      </c>
      <c r="C488">
        <f>VLOOKUP(A488,[1]D21!B$1:HF$649,207,FALSE)</f>
        <v>61.55</v>
      </c>
      <c r="D488">
        <f>VLOOKUP(A488,[1]D42!B$1:HG$649,207,FALSE)</f>
        <v>52.93</v>
      </c>
    </row>
    <row r="489" spans="1:4" x14ac:dyDescent="0.35">
      <c r="A489">
        <v>35007719871</v>
      </c>
      <c r="B489">
        <f>VLOOKUP(A489,[1]D10!B$1:HE$649,207,FALSE)</f>
        <v>80.52</v>
      </c>
      <c r="C489">
        <f>VLOOKUP(A489,[1]D21!B$1:HF$649,207,FALSE)</f>
        <v>55.92</v>
      </c>
      <c r="D489">
        <f>VLOOKUP(A489,[1]D42!B$1:HG$649,207,FALSE)</f>
        <v>58.94</v>
      </c>
    </row>
    <row r="490" spans="1:4" x14ac:dyDescent="0.35">
      <c r="A490">
        <v>35007720010</v>
      </c>
      <c r="B490">
        <f>VLOOKUP(A490,[1]D10!B$1:HE$649,207,FALSE)</f>
        <v>65.86</v>
      </c>
      <c r="C490">
        <f>VLOOKUP(A490,[1]D21!B$1:HF$649,207,FALSE)</f>
        <v>54.77</v>
      </c>
      <c r="D490">
        <f>VLOOKUP(A490,[1]D42!B$1:HG$649,207,FALSE)</f>
        <v>43.6</v>
      </c>
    </row>
    <row r="491" spans="1:4" x14ac:dyDescent="0.35">
      <c r="A491">
        <v>35007720036</v>
      </c>
      <c r="B491">
        <f>VLOOKUP(A491,[1]D10!B$1:HE$649,207,FALSE)</f>
        <v>54.41</v>
      </c>
      <c r="C491">
        <f>VLOOKUP(A491,[1]D21!B$1:HF$649,207,FALSE)</f>
        <v>46.17</v>
      </c>
      <c r="D491">
        <f>VLOOKUP(A491,[1]D42!B$1:HG$649,207,FALSE)</f>
        <v>31.65</v>
      </c>
    </row>
    <row r="492" spans="1:4" x14ac:dyDescent="0.35">
      <c r="A492">
        <v>35007720242</v>
      </c>
      <c r="B492">
        <f>VLOOKUP(A492,[1]D10!B$1:HE$649,207,FALSE)</f>
        <v>43.07</v>
      </c>
      <c r="C492">
        <f>VLOOKUP(A492,[1]D21!B$1:HF$649,207,FALSE)</f>
        <v>46.24</v>
      </c>
      <c r="D492">
        <f>VLOOKUP(A492,[1]D42!B$1:HG$649,207,FALSE)</f>
        <v>42.8</v>
      </c>
    </row>
    <row r="493" spans="1:4" x14ac:dyDescent="0.35">
      <c r="A493">
        <v>35007720440</v>
      </c>
      <c r="B493">
        <f>VLOOKUP(A493,[1]D10!B$1:HE$649,207,FALSE)</f>
        <v>42.85</v>
      </c>
      <c r="C493">
        <f>VLOOKUP(A493,[1]D21!B$1:HF$649,207,FALSE)</f>
        <v>49.14</v>
      </c>
      <c r="D493">
        <f>VLOOKUP(A493,[1]D42!B$1:HG$649,207,FALSE)</f>
        <v>40.06</v>
      </c>
    </row>
    <row r="494" spans="1:4" x14ac:dyDescent="0.35">
      <c r="A494">
        <v>35007720499</v>
      </c>
      <c r="B494">
        <f>VLOOKUP(A494,[1]D10!B$1:HE$649,207,FALSE)</f>
        <v>96.03</v>
      </c>
      <c r="C494">
        <f>VLOOKUP(A494,[1]D21!B$1:HF$649,207,FALSE)</f>
        <v>93.24</v>
      </c>
      <c r="D494">
        <f>VLOOKUP(A494,[1]D42!B$1:HG$649,207,FALSE)</f>
        <v>68.52</v>
      </c>
    </row>
    <row r="495" spans="1:4" x14ac:dyDescent="0.35">
      <c r="A495">
        <v>35007720531</v>
      </c>
      <c r="B495">
        <f>VLOOKUP(A495,[1]D10!B$1:HE$649,207,FALSE)</f>
        <v>43.07</v>
      </c>
      <c r="C495">
        <f>VLOOKUP(A495,[1]D21!B$1:HF$649,207,FALSE)</f>
        <v>45.84</v>
      </c>
      <c r="D495">
        <f>VLOOKUP(A495,[1]D42!B$1:HG$649,207,FALSE)</f>
        <v>31.42</v>
      </c>
    </row>
    <row r="496" spans="1:4" x14ac:dyDescent="0.35">
      <c r="A496">
        <v>35007720606</v>
      </c>
      <c r="B496">
        <f>VLOOKUP(A496,[1]D10!B$1:HE$649,207,FALSE)</f>
        <v>39.22</v>
      </c>
      <c r="C496">
        <f>VLOOKUP(A496,[1]D21!B$1:HF$649,207,FALSE)</f>
        <v>54.2</v>
      </c>
      <c r="D496">
        <f>VLOOKUP(A496,[1]D42!B$1:HG$649,207,FALSE)</f>
        <v>38.93</v>
      </c>
    </row>
    <row r="497" spans="1:4" x14ac:dyDescent="0.35">
      <c r="A497">
        <v>35007720614</v>
      </c>
      <c r="B497">
        <f>VLOOKUP(A497,[1]D10!B$1:HE$649,207,FALSE)</f>
        <v>18.239999999999998</v>
      </c>
      <c r="C497">
        <f>VLOOKUP(A497,[1]D21!B$1:HF$649,207,FALSE)</f>
        <v>26.63</v>
      </c>
      <c r="D497">
        <f>VLOOKUP(A497,[1]D42!B$1:HG$649,207,FALSE)</f>
        <v>28.34</v>
      </c>
    </row>
    <row r="498" spans="1:4" x14ac:dyDescent="0.35">
      <c r="A498">
        <v>35007720697</v>
      </c>
      <c r="B498">
        <f>VLOOKUP(A498,[1]D10!B$1:HE$649,207,FALSE)</f>
        <v>25.1</v>
      </c>
      <c r="C498">
        <f>VLOOKUP(A498,[1]D21!B$1:HF$649,207,FALSE)</f>
        <v>32.97</v>
      </c>
      <c r="D498">
        <f>VLOOKUP(A498,[1]D42!B$1:HG$649,207,FALSE)</f>
        <v>36</v>
      </c>
    </row>
    <row r="499" spans="1:4" x14ac:dyDescent="0.35">
      <c r="A499">
        <v>35007720861</v>
      </c>
      <c r="B499">
        <f>VLOOKUP(A499,[1]D10!B$1:HE$649,207,FALSE)</f>
        <v>87.59</v>
      </c>
      <c r="C499">
        <f>VLOOKUP(A499,[1]D21!B$1:HF$649,207,FALSE)</f>
        <v>43.98</v>
      </c>
      <c r="D499">
        <f>VLOOKUP(A499,[1]D42!B$1:HG$649,207,FALSE)</f>
        <v>47.12</v>
      </c>
    </row>
    <row r="500" spans="1:4" x14ac:dyDescent="0.35">
      <c r="A500">
        <v>35007720986</v>
      </c>
      <c r="B500">
        <f>VLOOKUP(A500,[1]D10!B$1:HE$649,207,FALSE)</f>
        <v>126.74</v>
      </c>
      <c r="C500">
        <f>VLOOKUP(A500,[1]D21!B$1:HF$649,207,FALSE)</f>
        <v>113.11</v>
      </c>
      <c r="D500">
        <f>VLOOKUP(A500,[1]D42!B$1:HG$649,207,FALSE)</f>
        <v>88.32</v>
      </c>
    </row>
    <row r="501" spans="1:4" x14ac:dyDescent="0.35">
      <c r="A501">
        <v>35007721034</v>
      </c>
      <c r="B501">
        <f>VLOOKUP(A501,[1]D10!B$1:HE$649,207,FALSE)</f>
        <v>57.87</v>
      </c>
      <c r="C501">
        <f>VLOOKUP(A501,[1]D21!B$1:HF$649,207,FALSE)</f>
        <v>52.07</v>
      </c>
      <c r="D501">
        <f>VLOOKUP(A501,[1]D42!B$1:HG$649,207,FALSE)</f>
        <v>41.57</v>
      </c>
    </row>
    <row r="502" spans="1:4" x14ac:dyDescent="0.35">
      <c r="A502">
        <v>35007721059</v>
      </c>
      <c r="B502">
        <f>VLOOKUP(A502,[1]D10!B$1:HE$649,207,FALSE)</f>
        <v>29.84</v>
      </c>
      <c r="C502">
        <f>VLOOKUP(A502,[1]D21!B$1:HF$649,207,FALSE)</f>
        <v>38.15</v>
      </c>
      <c r="D502">
        <f>VLOOKUP(A502,[1]D42!B$1:HG$649,207,FALSE)</f>
        <v>26.17</v>
      </c>
    </row>
    <row r="503" spans="1:4" x14ac:dyDescent="0.35">
      <c r="A503">
        <v>35007721083</v>
      </c>
      <c r="B503">
        <f>VLOOKUP(A503,[1]D10!B$1:HE$649,207,FALSE)</f>
        <v>44.23</v>
      </c>
      <c r="C503">
        <f>VLOOKUP(A503,[1]D21!B$1:HF$649,207,FALSE)</f>
        <v>36.479999999999997</v>
      </c>
      <c r="D503">
        <f>VLOOKUP(A503,[1]D42!B$1:HG$649,207,FALSE)</f>
        <v>25.66</v>
      </c>
    </row>
    <row r="504" spans="1:4" x14ac:dyDescent="0.35">
      <c r="A504">
        <v>35007721166</v>
      </c>
      <c r="B504">
        <f>VLOOKUP(A504,[1]D10!B$1:HE$649,207,FALSE)</f>
        <v>66.150000000000006</v>
      </c>
      <c r="C504">
        <f>VLOOKUP(A504,[1]D21!B$1:HF$649,207,FALSE)</f>
        <v>47.55</v>
      </c>
      <c r="D504">
        <f>VLOOKUP(A504,[1]D42!B$1:HG$649,207,FALSE)</f>
        <v>38.590000000000003</v>
      </c>
    </row>
    <row r="505" spans="1:4" x14ac:dyDescent="0.35">
      <c r="A505">
        <v>35007721364</v>
      </c>
      <c r="B505">
        <f>VLOOKUP(A505,[1]D10!B$1:HE$649,207,FALSE)</f>
        <v>28.06</v>
      </c>
      <c r="C505">
        <f>VLOOKUP(A505,[1]D21!B$1:HF$649,207,FALSE)</f>
        <v>24.55</v>
      </c>
      <c r="D505">
        <f>VLOOKUP(A505,[1]D42!B$1:HG$649,207,FALSE)</f>
        <v>20.6</v>
      </c>
    </row>
    <row r="506" spans="1:4" x14ac:dyDescent="0.35">
      <c r="A506">
        <v>35007721414</v>
      </c>
      <c r="B506">
        <f>VLOOKUP(A506,[1]D10!B$1:HE$649,207,FALSE)</f>
        <v>64.91</v>
      </c>
      <c r="C506">
        <f>VLOOKUP(A506,[1]D21!B$1:HF$649,207,FALSE)</f>
        <v>61.11</v>
      </c>
      <c r="D506">
        <f>VLOOKUP(A506,[1]D42!B$1:HG$649,207,FALSE)</f>
        <v>74.63</v>
      </c>
    </row>
    <row r="507" spans="1:4" x14ac:dyDescent="0.35">
      <c r="A507">
        <v>35007721430</v>
      </c>
      <c r="B507">
        <f>VLOOKUP(A507,[1]D10!B$1:HE$649,207,FALSE)</f>
        <v>713.39</v>
      </c>
      <c r="C507">
        <f>VLOOKUP(A507,[1]D21!B$1:HF$649,207,FALSE)</f>
        <v>278.27</v>
      </c>
      <c r="D507">
        <f>VLOOKUP(A507,[1]D42!B$1:HG$649,207,FALSE)</f>
        <v>266.23</v>
      </c>
    </row>
    <row r="508" spans="1:4" x14ac:dyDescent="0.35">
      <c r="A508">
        <v>35007721455</v>
      </c>
      <c r="B508">
        <f>VLOOKUP(A508,[1]D10!B$1:HE$649,207,FALSE)</f>
        <v>102.62</v>
      </c>
      <c r="C508">
        <f>VLOOKUP(A508,[1]D21!B$1:HF$649,207,FALSE)</f>
        <v>108.69</v>
      </c>
      <c r="D508">
        <f>VLOOKUP(A508,[1]D42!B$1:HG$649,207,FALSE)</f>
        <v>100.39</v>
      </c>
    </row>
    <row r="509" spans="1:4" x14ac:dyDescent="0.35">
      <c r="A509">
        <v>35007721471</v>
      </c>
      <c r="B509">
        <f>VLOOKUP(A509,[1]D10!B$1:HE$649,207,FALSE)</f>
        <v>29.67</v>
      </c>
      <c r="C509">
        <f>VLOOKUP(A509,[1]D21!B$1:HF$649,207,FALSE)</f>
        <v>35.74</v>
      </c>
      <c r="D509">
        <f>VLOOKUP(A509,[1]D42!B$1:HG$649,207,FALSE)</f>
        <v>30.05</v>
      </c>
    </row>
    <row r="510" spans="1:4" x14ac:dyDescent="0.35">
      <c r="A510">
        <v>35007721497</v>
      </c>
      <c r="B510">
        <f>VLOOKUP(A510,[1]D10!B$1:HE$649,207,FALSE)</f>
        <v>50.23</v>
      </c>
      <c r="C510">
        <f>VLOOKUP(A510,[1]D21!B$1:HF$649,207,FALSE)</f>
        <v>53.61</v>
      </c>
      <c r="D510">
        <f>VLOOKUP(A510,[1]D42!B$1:HG$649,207,FALSE)</f>
        <v>44.5</v>
      </c>
    </row>
    <row r="511" spans="1:4" x14ac:dyDescent="0.35">
      <c r="A511">
        <v>35007721596</v>
      </c>
      <c r="B511">
        <f>VLOOKUP(A511,[1]D10!B$1:HE$649,207,FALSE)</f>
        <v>33.71</v>
      </c>
      <c r="C511">
        <f>VLOOKUP(A511,[1]D21!B$1:HF$649,207,FALSE)</f>
        <v>29.2</v>
      </c>
      <c r="D511">
        <f>VLOOKUP(A511,[1]D42!B$1:HG$649,207,FALSE)</f>
        <v>53.13</v>
      </c>
    </row>
    <row r="512" spans="1:4" x14ac:dyDescent="0.35">
      <c r="A512">
        <v>35007721752</v>
      </c>
      <c r="B512">
        <f>VLOOKUP(A512,[1]D10!B$1:HE$649,207,FALSE)</f>
        <v>166.86</v>
      </c>
      <c r="C512">
        <f>VLOOKUP(A512,[1]D21!B$1:HF$649,207,FALSE)</f>
        <v>168.45</v>
      </c>
      <c r="D512">
        <f>VLOOKUP(A512,[1]D42!B$1:HG$649,207,FALSE)</f>
        <v>43.69</v>
      </c>
    </row>
    <row r="513" spans="1:4" x14ac:dyDescent="0.35">
      <c r="A513">
        <v>35007721943</v>
      </c>
      <c r="B513">
        <f>VLOOKUP(A513,[1]D10!B$1:HE$649,207,FALSE)</f>
        <v>46.29</v>
      </c>
      <c r="C513">
        <f>VLOOKUP(A513,[1]D21!B$1:HF$649,207,FALSE)</f>
        <v>43.7</v>
      </c>
      <c r="D513">
        <f>VLOOKUP(A513,[1]D42!B$1:HG$649,207,FALSE)</f>
        <v>53.87</v>
      </c>
    </row>
    <row r="514" spans="1:4" x14ac:dyDescent="0.35">
      <c r="A514">
        <v>35007724871</v>
      </c>
      <c r="B514">
        <f>VLOOKUP(A514,[1]D10!B$1:HE$649,207,FALSE)</f>
        <v>56.74</v>
      </c>
      <c r="C514">
        <f>VLOOKUP(A514,[1]D21!B$1:HF$649,207,FALSE)</f>
        <v>45.18</v>
      </c>
      <c r="D514">
        <f>VLOOKUP(A514,[1]D42!B$1:HG$649,207,FALSE)</f>
        <v>44.72</v>
      </c>
    </row>
    <row r="515" spans="1:4" x14ac:dyDescent="0.35">
      <c r="A515">
        <v>35007724921</v>
      </c>
      <c r="B515">
        <f>VLOOKUP(A515,[1]D10!B$1:HE$649,207,FALSE)</f>
        <v>99.35</v>
      </c>
      <c r="C515">
        <f>VLOOKUP(A515,[1]D21!B$1:HF$649,207,FALSE)</f>
        <v>88.13</v>
      </c>
      <c r="D515">
        <f>VLOOKUP(A515,[1]D42!B$1:HG$649,207,FALSE)</f>
        <v>70.319999999999993</v>
      </c>
    </row>
    <row r="516" spans="1:4" x14ac:dyDescent="0.35">
      <c r="A516">
        <v>35007724996</v>
      </c>
      <c r="B516">
        <f>VLOOKUP(A516,[1]D10!B$1:HE$649,207,FALSE)</f>
        <v>45.4</v>
      </c>
      <c r="C516">
        <f>VLOOKUP(A516,[1]D21!B$1:HF$649,207,FALSE)</f>
        <v>54.07</v>
      </c>
      <c r="D516">
        <f>VLOOKUP(A516,[1]D42!B$1:HG$649,207,FALSE)</f>
        <v>42.43</v>
      </c>
    </row>
    <row r="517" spans="1:4" x14ac:dyDescent="0.35">
      <c r="A517">
        <v>35007725027</v>
      </c>
      <c r="B517">
        <f>VLOOKUP(A517,[1]D10!B$1:HE$649,207,FALSE)</f>
        <v>50.58</v>
      </c>
      <c r="C517">
        <f>VLOOKUP(A517,[1]D21!B$1:HF$649,207,FALSE)</f>
        <v>51.84</v>
      </c>
      <c r="D517">
        <f>VLOOKUP(A517,[1]D42!B$1:HG$649,207,FALSE)</f>
        <v>44.31</v>
      </c>
    </row>
    <row r="518" spans="1:4" x14ac:dyDescent="0.35">
      <c r="A518">
        <v>35007725035</v>
      </c>
      <c r="B518">
        <f>VLOOKUP(A518,[1]D10!B$1:HE$649,207,FALSE)</f>
        <v>95.48</v>
      </c>
      <c r="C518">
        <f>VLOOKUP(A518,[1]D21!B$1:HF$649,207,FALSE)</f>
        <v>86.55</v>
      </c>
      <c r="D518">
        <f>VLOOKUP(A518,[1]D42!B$1:HG$649,207,FALSE)</f>
        <v>85.63</v>
      </c>
    </row>
    <row r="519" spans="1:4" x14ac:dyDescent="0.35">
      <c r="A519">
        <v>35007725159</v>
      </c>
      <c r="B519">
        <f>VLOOKUP(A519,[1]D10!B$1:HE$649,207,FALSE)</f>
        <v>61.53</v>
      </c>
      <c r="C519">
        <f>VLOOKUP(A519,[1]D21!B$1:HF$649,207,FALSE)</f>
        <v>59.45</v>
      </c>
      <c r="D519">
        <f>VLOOKUP(A519,[1]D42!B$1:HG$649,207,FALSE)</f>
        <v>54.39</v>
      </c>
    </row>
    <row r="520" spans="1:4" x14ac:dyDescent="0.35">
      <c r="A520">
        <v>36003300047</v>
      </c>
      <c r="C520">
        <f>VLOOKUP(A520,[1]D21!B$1:HF$649,207,FALSE)</f>
        <v>9.0500000000000007</v>
      </c>
      <c r="D520">
        <f>VLOOKUP(A520,[1]D42!B$1:HG$649,207,FALSE)</f>
        <v>9.9700000000000006</v>
      </c>
    </row>
    <row r="521" spans="1:4" x14ac:dyDescent="0.35">
      <c r="A521">
        <v>36003300286</v>
      </c>
      <c r="B521">
        <f>VLOOKUP(A521,[1]D10!B$1:HE$649,207,FALSE)</f>
        <v>11.06</v>
      </c>
      <c r="C521">
        <f>VLOOKUP(A521,[1]D21!B$1:HF$649,207,FALSE)</f>
        <v>13.41</v>
      </c>
      <c r="D521">
        <f>VLOOKUP(A521,[1]D42!B$1:HG$649,207,FALSE)</f>
        <v>11.33</v>
      </c>
    </row>
    <row r="522" spans="1:4" x14ac:dyDescent="0.35">
      <c r="A522">
        <v>36003300294</v>
      </c>
      <c r="B522">
        <f>VLOOKUP(A522,[1]D10!B$1:HE$649,207,FALSE)</f>
        <v>17.8</v>
      </c>
      <c r="C522">
        <f>VLOOKUP(A522,[1]D21!B$1:HF$649,207,FALSE)</f>
        <v>15.19</v>
      </c>
      <c r="D522">
        <f>VLOOKUP(A522,[1]D42!B$1:HG$649,207,FALSE)</f>
        <v>12.02</v>
      </c>
    </row>
    <row r="523" spans="1:4" x14ac:dyDescent="0.35">
      <c r="A523">
        <v>36003300922</v>
      </c>
      <c r="B523">
        <f>VLOOKUP(A523,[1]D10!B$1:HE$649,207,FALSE)</f>
        <v>25.44</v>
      </c>
      <c r="C523">
        <f>VLOOKUP(A523,[1]D21!B$1:HF$649,207,FALSE)</f>
        <v>26.77</v>
      </c>
      <c r="D523">
        <f>VLOOKUP(A523,[1]D42!B$1:HG$649,207,FALSE)</f>
        <v>27.03</v>
      </c>
    </row>
    <row r="524" spans="1:4" x14ac:dyDescent="0.35">
      <c r="A524">
        <v>36003300971</v>
      </c>
      <c r="B524">
        <f>VLOOKUP(A524,[1]D10!B$1:HE$649,207,FALSE)</f>
        <v>14.95</v>
      </c>
      <c r="C524">
        <f>VLOOKUP(A524,[1]D21!B$1:HF$649,207,FALSE)</f>
        <v>13.97</v>
      </c>
      <c r="D524">
        <f>VLOOKUP(A524,[1]D42!B$1:HG$649,207,FALSE)</f>
        <v>15.27</v>
      </c>
    </row>
    <row r="525" spans="1:4" x14ac:dyDescent="0.35">
      <c r="A525">
        <v>36003301078</v>
      </c>
      <c r="B525">
        <f>VLOOKUP(A525,[1]D10!B$1:HE$649,207,FALSE)</f>
        <v>12.99</v>
      </c>
      <c r="C525">
        <f>VLOOKUP(A525,[1]D21!B$1:HF$649,207,FALSE)</f>
        <v>16.72</v>
      </c>
      <c r="D525">
        <f>VLOOKUP(A525,[1]D42!B$1:HG$649,207,FALSE)</f>
        <v>11.24</v>
      </c>
    </row>
    <row r="526" spans="1:4" x14ac:dyDescent="0.35">
      <c r="A526">
        <v>36003301094</v>
      </c>
      <c r="B526">
        <f>VLOOKUP(A526,[1]D10!B$1:HE$649,207,FALSE)</f>
        <v>25.72</v>
      </c>
      <c r="C526">
        <f>VLOOKUP(A526,[1]D21!B$1:HF$649,207,FALSE)</f>
        <v>18.72</v>
      </c>
      <c r="D526">
        <f>VLOOKUP(A526,[1]D42!B$1:HG$649,207,FALSE)</f>
        <v>16.170000000000002</v>
      </c>
    </row>
    <row r="527" spans="1:4" x14ac:dyDescent="0.35">
      <c r="A527">
        <v>36003301136</v>
      </c>
      <c r="B527">
        <f>VLOOKUP(A527,[1]D10!B$1:HE$649,207,FALSE)</f>
        <v>59.1</v>
      </c>
      <c r="C527">
        <f>VLOOKUP(A527,[1]D21!B$1:HF$649,207,FALSE)</f>
        <v>51.97</v>
      </c>
      <c r="D527">
        <f>VLOOKUP(A527,[1]D42!B$1:HG$649,207,FALSE)</f>
        <v>77.63</v>
      </c>
    </row>
    <row r="528" spans="1:4" x14ac:dyDescent="0.35">
      <c r="A528">
        <v>36003301185</v>
      </c>
      <c r="B528">
        <f>VLOOKUP(A528,[1]D10!B$1:HE$649,207,FALSE)</f>
        <v>16.52</v>
      </c>
      <c r="C528">
        <f>VLOOKUP(A528,[1]D21!B$1:HF$649,207,FALSE)</f>
        <v>14.37</v>
      </c>
      <c r="D528">
        <f>VLOOKUP(A528,[1]D42!B$1:HG$649,207,FALSE)</f>
        <v>9.5399999999999991</v>
      </c>
    </row>
    <row r="529" spans="1:4" x14ac:dyDescent="0.35">
      <c r="A529">
        <v>36003301334</v>
      </c>
      <c r="B529">
        <f>VLOOKUP(A529,[1]D10!B$1:HE$649,207,FALSE)</f>
        <v>214.09</v>
      </c>
      <c r="C529">
        <f>VLOOKUP(A529,[1]D21!B$1:HF$649,207,FALSE)</f>
        <v>92.04</v>
      </c>
      <c r="D529">
        <f>VLOOKUP(A529,[1]D42!B$1:HG$649,207,FALSE)</f>
        <v>80.95</v>
      </c>
    </row>
    <row r="530" spans="1:4" x14ac:dyDescent="0.35">
      <c r="A530">
        <v>36003301458</v>
      </c>
      <c r="B530">
        <f>VLOOKUP(A530,[1]D10!B$1:HE$649,207,FALSE)</f>
        <v>28.4</v>
      </c>
      <c r="C530">
        <f>VLOOKUP(A530,[1]D21!B$1:HF$649,207,FALSE)</f>
        <v>27.05</v>
      </c>
      <c r="D530">
        <f>VLOOKUP(A530,[1]D42!B$1:HG$649,207,FALSE)</f>
        <v>25.35</v>
      </c>
    </row>
    <row r="531" spans="1:4" x14ac:dyDescent="0.35">
      <c r="A531">
        <v>36003301508</v>
      </c>
      <c r="B531">
        <f>VLOOKUP(A531,[1]D10!B$1:HE$649,207,FALSE)</f>
        <v>18.86</v>
      </c>
      <c r="C531">
        <f>VLOOKUP(A531,[1]D21!B$1:HF$649,207,FALSE)</f>
        <v>25.63</v>
      </c>
      <c r="D531">
        <f>VLOOKUP(A531,[1]D42!B$1:HG$649,207,FALSE)</f>
        <v>18.2</v>
      </c>
    </row>
    <row r="532" spans="1:4" x14ac:dyDescent="0.35">
      <c r="A532">
        <v>36003301649</v>
      </c>
      <c r="B532">
        <f>VLOOKUP(A532,[1]D10!B$1:HE$649,207,FALSE)</f>
        <v>18.62</v>
      </c>
      <c r="C532">
        <f>VLOOKUP(A532,[1]D21!B$1:HF$649,207,FALSE)</f>
        <v>22.2</v>
      </c>
      <c r="D532">
        <f>VLOOKUP(A532,[1]D42!B$1:HG$649,207,FALSE)</f>
        <v>22.43</v>
      </c>
    </row>
    <row r="533" spans="1:4" x14ac:dyDescent="0.35">
      <c r="A533">
        <v>36003301821</v>
      </c>
      <c r="B533">
        <f>VLOOKUP(A533,[1]D10!B$1:HE$649,207,FALSE)</f>
        <v>16.579999999999998</v>
      </c>
      <c r="C533">
        <f>VLOOKUP(A533,[1]D21!B$1:HF$649,207,FALSE)</f>
        <v>15.71</v>
      </c>
      <c r="D533">
        <f>VLOOKUP(A533,[1]D42!B$1:HG$649,207,FALSE)</f>
        <v>16.89</v>
      </c>
    </row>
    <row r="534" spans="1:4" x14ac:dyDescent="0.35">
      <c r="A534">
        <v>36003302357</v>
      </c>
      <c r="B534">
        <f>VLOOKUP(A534,[1]D10!B$1:HE$649,207,FALSE)</f>
        <v>14.31</v>
      </c>
      <c r="C534">
        <f>VLOOKUP(A534,[1]D21!B$1:HF$649,207,FALSE)</f>
        <v>16.61</v>
      </c>
      <c r="D534">
        <f>VLOOKUP(A534,[1]D42!B$1:HG$649,207,FALSE)</f>
        <v>18.62</v>
      </c>
    </row>
    <row r="535" spans="1:4" x14ac:dyDescent="0.35">
      <c r="A535">
        <v>36003302571</v>
      </c>
      <c r="B535">
        <f>VLOOKUP(A535,[1]D10!B$1:HE$649,207,FALSE)</f>
        <v>10.43</v>
      </c>
      <c r="C535">
        <f>VLOOKUP(A535,[1]D21!B$1:HF$649,207,FALSE)</f>
        <v>10.62</v>
      </c>
      <c r="D535">
        <f>VLOOKUP(A535,[1]D42!B$1:HG$649,207,FALSE)</f>
        <v>10.99</v>
      </c>
    </row>
    <row r="536" spans="1:4" x14ac:dyDescent="0.35">
      <c r="A536">
        <v>36003302886</v>
      </c>
      <c r="B536">
        <f>VLOOKUP(A536,[1]D10!B$1:HE$649,207,FALSE)</f>
        <v>22.87</v>
      </c>
      <c r="C536">
        <f>VLOOKUP(A536,[1]D21!B$1:HF$649,207,FALSE)</f>
        <v>29.8</v>
      </c>
      <c r="D536">
        <f>VLOOKUP(A536,[1]D42!B$1:HG$649,207,FALSE)</f>
        <v>22.64</v>
      </c>
    </row>
    <row r="537" spans="1:4" x14ac:dyDescent="0.35">
      <c r="A537">
        <v>36003303058</v>
      </c>
      <c r="B537">
        <f>VLOOKUP(A537,[1]D10!B$1:HE$649,207,FALSE)</f>
        <v>148.66999999999999</v>
      </c>
      <c r="C537">
        <f>VLOOKUP(A537,[1]D21!B$1:HF$649,207,FALSE)</f>
        <v>318.24</v>
      </c>
      <c r="D537">
        <f>VLOOKUP(A537,[1]D42!B$1:HG$649,207,FALSE)</f>
        <v>159.19999999999999</v>
      </c>
    </row>
    <row r="538" spans="1:4" x14ac:dyDescent="0.35">
      <c r="A538">
        <v>36003303173</v>
      </c>
      <c r="B538">
        <f>VLOOKUP(A538,[1]D10!B$1:HE$649,207,FALSE)</f>
        <v>48.97</v>
      </c>
      <c r="C538">
        <f>VLOOKUP(A538,[1]D21!B$1:HF$649,207,FALSE)</f>
        <v>45.57</v>
      </c>
      <c r="D538">
        <f>VLOOKUP(A538,[1]D42!B$1:HG$649,207,FALSE)</f>
        <v>24.28</v>
      </c>
    </row>
    <row r="539" spans="1:4" x14ac:dyDescent="0.35">
      <c r="A539">
        <v>36003303447</v>
      </c>
      <c r="B539">
        <f>VLOOKUP(A539,[1]D10!B$1:HE$649,207,FALSE)</f>
        <v>18.559999999999999</v>
      </c>
      <c r="C539">
        <f>VLOOKUP(A539,[1]D21!B$1:HF$649,207,FALSE)</f>
        <v>19.48</v>
      </c>
      <c r="D539">
        <f>VLOOKUP(A539,[1]D42!B$1:HG$649,207,FALSE)</f>
        <v>23.12</v>
      </c>
    </row>
    <row r="540" spans="1:4" x14ac:dyDescent="0.35">
      <c r="A540">
        <v>36003303488</v>
      </c>
      <c r="B540">
        <f>VLOOKUP(A540,[1]D10!B$1:HE$649,207,FALSE)</f>
        <v>12.59</v>
      </c>
      <c r="C540">
        <f>VLOOKUP(A540,[1]D21!B$1:HF$649,207,FALSE)</f>
        <v>15.1</v>
      </c>
      <c r="D540">
        <f>VLOOKUP(A540,[1]D42!B$1:HG$649,207,FALSE)</f>
        <v>14.09</v>
      </c>
    </row>
    <row r="541" spans="1:4" x14ac:dyDescent="0.35">
      <c r="A541">
        <v>36003303561</v>
      </c>
      <c r="B541">
        <f>VLOOKUP(A541,[1]D10!B$1:HE$649,207,FALSE)</f>
        <v>13.24</v>
      </c>
      <c r="C541">
        <f>VLOOKUP(A541,[1]D21!B$1:HF$649,207,FALSE)</f>
        <v>17.739999999999998</v>
      </c>
      <c r="D541">
        <f>VLOOKUP(A541,[1]D42!B$1:HG$649,207,FALSE)</f>
        <v>51.62</v>
      </c>
    </row>
    <row r="542" spans="1:4" x14ac:dyDescent="0.35">
      <c r="A542">
        <v>36003303587</v>
      </c>
      <c r="B542">
        <f>VLOOKUP(A542,[1]D10!B$1:HE$649,207,FALSE)</f>
        <v>14.46</v>
      </c>
      <c r="C542">
        <f>VLOOKUP(A542,[1]D21!B$1:HF$649,207,FALSE)</f>
        <v>15.53</v>
      </c>
      <c r="D542">
        <f>VLOOKUP(A542,[1]D42!B$1:HG$649,207,FALSE)</f>
        <v>16.96</v>
      </c>
    </row>
    <row r="543" spans="1:4" x14ac:dyDescent="0.35">
      <c r="A543">
        <v>36003304163</v>
      </c>
      <c r="B543">
        <f>VLOOKUP(A543,[1]D10!B$1:HE$649,207,FALSE)</f>
        <v>14.17</v>
      </c>
      <c r="C543">
        <f>VLOOKUP(A543,[1]D21!B$1:HF$649,207,FALSE)</f>
        <v>15.69</v>
      </c>
      <c r="D543">
        <f>VLOOKUP(A543,[1]D42!B$1:HG$649,207,FALSE)</f>
        <v>13.76</v>
      </c>
    </row>
    <row r="544" spans="1:4" x14ac:dyDescent="0.35">
      <c r="A544">
        <v>36003304213</v>
      </c>
      <c r="B544">
        <f>VLOOKUP(A544,[1]D10!B$1:HE$649,207,FALSE)</f>
        <v>13.55</v>
      </c>
      <c r="C544">
        <f>VLOOKUP(A544,[1]D21!B$1:HF$649,207,FALSE)</f>
        <v>11.94</v>
      </c>
      <c r="D544">
        <f>VLOOKUP(A544,[1]D42!B$1:HG$649,207,FALSE)</f>
        <v>11.53</v>
      </c>
    </row>
    <row r="545" spans="1:4" x14ac:dyDescent="0.35">
      <c r="A545">
        <v>36003304429</v>
      </c>
      <c r="B545">
        <f>VLOOKUP(A545,[1]D10!B$1:HE$649,207,FALSE)</f>
        <v>16.850000000000001</v>
      </c>
      <c r="C545">
        <f>VLOOKUP(A545,[1]D21!B$1:HF$649,207,FALSE)</f>
        <v>20.09</v>
      </c>
      <c r="D545">
        <f>VLOOKUP(A545,[1]D42!B$1:HG$649,207,FALSE)</f>
        <v>17.29</v>
      </c>
    </row>
    <row r="546" spans="1:4" x14ac:dyDescent="0.35">
      <c r="A546">
        <v>36003304494</v>
      </c>
      <c r="B546">
        <f>VLOOKUP(A546,[1]D10!B$1:HE$649,207,FALSE)</f>
        <v>12.26</v>
      </c>
      <c r="C546">
        <f>VLOOKUP(A546,[1]D21!B$1:HF$649,207,FALSE)</f>
        <v>13.95</v>
      </c>
      <c r="D546">
        <f>VLOOKUP(A546,[1]D42!B$1:HG$649,207,FALSE)</f>
        <v>10.96</v>
      </c>
    </row>
    <row r="547" spans="1:4" x14ac:dyDescent="0.35">
      <c r="A547">
        <v>36003304528</v>
      </c>
      <c r="B547">
        <f>VLOOKUP(A547,[1]D10!B$1:HE$649,207,FALSE)</f>
        <v>15.89</v>
      </c>
      <c r="C547">
        <f>VLOOKUP(A547,[1]D21!B$1:HF$649,207,FALSE)</f>
        <v>18.04</v>
      </c>
      <c r="D547">
        <f>VLOOKUP(A547,[1]D42!B$1:HG$649,207,FALSE)</f>
        <v>13.1</v>
      </c>
    </row>
    <row r="548" spans="1:4" x14ac:dyDescent="0.35">
      <c r="A548">
        <v>36003304734</v>
      </c>
      <c r="B548">
        <f>VLOOKUP(A548,[1]D10!B$1:HE$649,207,FALSE)</f>
        <v>15.82</v>
      </c>
      <c r="C548">
        <f>VLOOKUP(A548,[1]D21!B$1:HF$649,207,FALSE)</f>
        <v>13.86</v>
      </c>
      <c r="D548">
        <f>VLOOKUP(A548,[1]D42!B$1:HG$649,207,FALSE)</f>
        <v>15.31</v>
      </c>
    </row>
    <row r="549" spans="1:4" x14ac:dyDescent="0.35">
      <c r="A549">
        <v>36003304890</v>
      </c>
      <c r="C549">
        <f>VLOOKUP(A549,[1]D21!B$1:HF$649,207,FALSE)</f>
        <v>10.41</v>
      </c>
      <c r="D549">
        <f>VLOOKUP(A549,[1]D42!B$1:HG$649,207,FALSE)</f>
        <v>9.2799999999999994</v>
      </c>
    </row>
    <row r="550" spans="1:4" x14ac:dyDescent="0.35">
      <c r="A550">
        <v>36003304924</v>
      </c>
      <c r="B550">
        <f>VLOOKUP(A550,[1]D10!B$1:HE$649,207,FALSE)</f>
        <v>45.47</v>
      </c>
      <c r="C550">
        <f>VLOOKUP(A550,[1]D21!B$1:HF$649,207,FALSE)</f>
        <v>45.33</v>
      </c>
      <c r="D550">
        <f>VLOOKUP(A550,[1]D42!B$1:HG$649,207,FALSE)</f>
        <v>46.68</v>
      </c>
    </row>
    <row r="551" spans="1:4" x14ac:dyDescent="0.35">
      <c r="A551">
        <v>36003304932</v>
      </c>
      <c r="B551">
        <f>VLOOKUP(A551,[1]D10!B$1:HE$649,207,FALSE)</f>
        <v>730.48</v>
      </c>
      <c r="C551">
        <f>VLOOKUP(A551,[1]D21!B$1:HF$649,207,FALSE)</f>
        <v>335.76</v>
      </c>
      <c r="D551">
        <f>VLOOKUP(A551,[1]D42!B$1:HG$649,207,FALSE)</f>
        <v>195.38</v>
      </c>
    </row>
    <row r="552" spans="1:4" x14ac:dyDescent="0.35">
      <c r="A552">
        <v>36003305046</v>
      </c>
      <c r="B552">
        <f>VLOOKUP(A552,[1]D10!B$1:HE$649,207,FALSE)</f>
        <v>17.239999999999998</v>
      </c>
      <c r="C552">
        <f>VLOOKUP(A552,[1]D21!B$1:HF$649,207,FALSE)</f>
        <v>17.11</v>
      </c>
      <c r="D552">
        <f>VLOOKUP(A552,[1]D42!B$1:HG$649,207,FALSE)</f>
        <v>18.829999999999998</v>
      </c>
    </row>
    <row r="553" spans="1:4" x14ac:dyDescent="0.35">
      <c r="A553">
        <v>36003305103</v>
      </c>
      <c r="B553">
        <f>VLOOKUP(A553,[1]D10!B$1:HE$649,207,FALSE)</f>
        <v>11.68</v>
      </c>
      <c r="C553">
        <f>VLOOKUP(A553,[1]D21!B$1:HF$649,207,FALSE)</f>
        <v>11.57</v>
      </c>
      <c r="D553">
        <f>VLOOKUP(A553,[1]D42!B$1:HG$649,207,FALSE)</f>
        <v>12.15</v>
      </c>
    </row>
    <row r="554" spans="1:4" x14ac:dyDescent="0.35">
      <c r="A554">
        <v>36003305160</v>
      </c>
      <c r="B554">
        <f>VLOOKUP(A554,[1]D10!B$1:HE$649,207,FALSE)</f>
        <v>21.72</v>
      </c>
      <c r="C554">
        <f>VLOOKUP(A554,[1]D21!B$1:HF$649,207,FALSE)</f>
        <v>16.12</v>
      </c>
      <c r="D554">
        <f>VLOOKUP(A554,[1]D42!B$1:HG$649,207,FALSE)</f>
        <v>16.55</v>
      </c>
    </row>
    <row r="555" spans="1:4" x14ac:dyDescent="0.35">
      <c r="A555">
        <v>36003305244</v>
      </c>
      <c r="B555">
        <f>VLOOKUP(A555,[1]D10!B$1:HE$649,207,FALSE)</f>
        <v>19.87</v>
      </c>
      <c r="C555">
        <f>VLOOKUP(A555,[1]D21!B$1:HF$649,207,FALSE)</f>
        <v>18.78</v>
      </c>
      <c r="D555">
        <f>VLOOKUP(A555,[1]D42!B$1:HG$649,207,FALSE)</f>
        <v>16.95</v>
      </c>
    </row>
    <row r="556" spans="1:4" x14ac:dyDescent="0.35">
      <c r="A556">
        <v>36003305418</v>
      </c>
      <c r="B556">
        <f>VLOOKUP(A556,[1]D10!B$1:HE$649,207,FALSE)</f>
        <v>16.510000000000002</v>
      </c>
      <c r="C556">
        <f>VLOOKUP(A556,[1]D21!B$1:HF$649,207,FALSE)</f>
        <v>18.850000000000001</v>
      </c>
      <c r="D556">
        <f>VLOOKUP(A556,[1]D42!B$1:HG$649,207,FALSE)</f>
        <v>21.63</v>
      </c>
    </row>
    <row r="557" spans="1:4" x14ac:dyDescent="0.35">
      <c r="A557">
        <v>36003305426</v>
      </c>
      <c r="B557">
        <f>VLOOKUP(A557,[1]D10!B$1:HE$649,207,FALSE)</f>
        <v>20.64</v>
      </c>
      <c r="C557">
        <f>VLOOKUP(A557,[1]D21!B$1:HF$649,207,FALSE)</f>
        <v>19.64</v>
      </c>
      <c r="D557">
        <f>VLOOKUP(A557,[1]D42!B$1:HG$649,207,FALSE)</f>
        <v>16.71</v>
      </c>
    </row>
    <row r="558" spans="1:4" x14ac:dyDescent="0.35">
      <c r="A558">
        <v>36003305640</v>
      </c>
      <c r="B558">
        <f>VLOOKUP(A558,[1]D10!B$1:HE$649,207,FALSE)</f>
        <v>13.93</v>
      </c>
      <c r="C558">
        <f>VLOOKUP(A558,[1]D21!B$1:HF$649,207,FALSE)</f>
        <v>13.23</v>
      </c>
      <c r="D558">
        <f>VLOOKUP(A558,[1]D42!B$1:HG$649,207,FALSE)</f>
        <v>10.6</v>
      </c>
    </row>
    <row r="559" spans="1:4" x14ac:dyDescent="0.35">
      <c r="A559">
        <v>36003305699</v>
      </c>
      <c r="B559">
        <f>VLOOKUP(A559,[1]D10!B$1:HE$649,207,FALSE)</f>
        <v>14.25</v>
      </c>
      <c r="C559">
        <f>VLOOKUP(A559,[1]D21!B$1:HF$649,207,FALSE)</f>
        <v>14.42</v>
      </c>
      <c r="D559">
        <f>VLOOKUP(A559,[1]D42!B$1:HG$649,207,FALSE)</f>
        <v>15.82</v>
      </c>
    </row>
    <row r="560" spans="1:4" x14ac:dyDescent="0.35">
      <c r="A560">
        <v>36003305749</v>
      </c>
      <c r="B560">
        <f>VLOOKUP(A560,[1]D10!B$1:HE$649,207,FALSE)</f>
        <v>11.5</v>
      </c>
      <c r="C560">
        <f>VLOOKUP(A560,[1]D21!B$1:HF$649,207,FALSE)</f>
        <v>10.39</v>
      </c>
      <c r="D560">
        <f>VLOOKUP(A560,[1]D42!B$1:HG$649,207,FALSE)</f>
        <v>14.64</v>
      </c>
    </row>
    <row r="561" spans="1:4" x14ac:dyDescent="0.35">
      <c r="A561">
        <v>36003305855</v>
      </c>
      <c r="B561">
        <f>VLOOKUP(A561,[1]D10!B$1:HE$649,207,FALSE)</f>
        <v>17.38</v>
      </c>
      <c r="C561">
        <f>VLOOKUP(A561,[1]D21!B$1:HF$649,207,FALSE)</f>
        <v>15.41</v>
      </c>
      <c r="D561">
        <f>VLOOKUP(A561,[1]D42!B$1:HG$649,207,FALSE)</f>
        <v>11.27</v>
      </c>
    </row>
    <row r="562" spans="1:4" x14ac:dyDescent="0.35">
      <c r="A562">
        <v>36003306200</v>
      </c>
      <c r="B562">
        <f>VLOOKUP(A562,[1]D10!B$1:HE$649,207,FALSE)</f>
        <v>44.08</v>
      </c>
      <c r="C562">
        <f>VLOOKUP(A562,[1]D21!B$1:HF$649,207,FALSE)</f>
        <v>60.67</v>
      </c>
      <c r="D562">
        <f>VLOOKUP(A562,[1]D42!B$1:HG$649,207,FALSE)</f>
        <v>45.79</v>
      </c>
    </row>
    <row r="563" spans="1:4" x14ac:dyDescent="0.35">
      <c r="A563">
        <v>36003306572</v>
      </c>
      <c r="B563">
        <f>VLOOKUP(A563,[1]D10!B$1:HE$649,207,FALSE)</f>
        <v>23.38</v>
      </c>
      <c r="C563">
        <f>VLOOKUP(A563,[1]D21!B$1:HF$649,207,FALSE)</f>
        <v>26.47</v>
      </c>
      <c r="D563">
        <f>VLOOKUP(A563,[1]D42!B$1:HG$649,207,FALSE)</f>
        <v>11.06</v>
      </c>
    </row>
    <row r="564" spans="1:4" x14ac:dyDescent="0.35">
      <c r="A564">
        <v>36003306788</v>
      </c>
      <c r="B564">
        <f>VLOOKUP(A564,[1]D10!B$1:HE$649,207,FALSE)</f>
        <v>12.81</v>
      </c>
      <c r="C564">
        <f>VLOOKUP(A564,[1]D21!B$1:HF$649,207,FALSE)</f>
        <v>12.67</v>
      </c>
      <c r="D564">
        <f>VLOOKUP(A564,[1]D42!B$1:HG$649,207,FALSE)</f>
        <v>11.64</v>
      </c>
    </row>
    <row r="565" spans="1:4" x14ac:dyDescent="0.35">
      <c r="A565">
        <v>36003306887</v>
      </c>
      <c r="B565">
        <f>VLOOKUP(A565,[1]D10!B$1:HE$649,207,FALSE)</f>
        <v>86.3</v>
      </c>
      <c r="C565">
        <f>VLOOKUP(A565,[1]D21!B$1:HF$649,207,FALSE)</f>
        <v>320.02</v>
      </c>
      <c r="D565">
        <f>VLOOKUP(A565,[1]D42!B$1:HG$649,207,FALSE)</f>
        <v>251.48</v>
      </c>
    </row>
    <row r="566" spans="1:4" x14ac:dyDescent="0.35">
      <c r="A566">
        <v>36003306929</v>
      </c>
      <c r="B566">
        <f>VLOOKUP(A566,[1]D10!B$1:HE$649,207,FALSE)</f>
        <v>19.36</v>
      </c>
      <c r="C566">
        <f>VLOOKUP(A566,[1]D21!B$1:HF$649,207,FALSE)</f>
        <v>11.54</v>
      </c>
      <c r="D566">
        <f>VLOOKUP(A566,[1]D42!B$1:HG$649,207,FALSE)</f>
        <v>13.68</v>
      </c>
    </row>
    <row r="567" spans="1:4" x14ac:dyDescent="0.35">
      <c r="A567">
        <v>36003307109</v>
      </c>
      <c r="B567">
        <f>VLOOKUP(A567,[1]D10!B$1:HE$649,207,FALSE)</f>
        <v>13.5</v>
      </c>
      <c r="D567">
        <f>VLOOKUP(A567,[1]D42!B$1:HG$649,207,FALSE)</f>
        <v>9.14</v>
      </c>
    </row>
    <row r="568" spans="1:4" x14ac:dyDescent="0.35">
      <c r="A568">
        <v>36003307166</v>
      </c>
      <c r="B568">
        <f>VLOOKUP(A568,[1]D10!B$1:HE$649,207,FALSE)</f>
        <v>12.58</v>
      </c>
      <c r="C568">
        <f>VLOOKUP(A568,[1]D21!B$1:HF$649,207,FALSE)</f>
        <v>11.58</v>
      </c>
      <c r="D568">
        <f>VLOOKUP(A568,[1]D42!B$1:HG$649,207,FALSE)</f>
        <v>14.13</v>
      </c>
    </row>
    <row r="569" spans="1:4" x14ac:dyDescent="0.35">
      <c r="A569">
        <v>36003307216</v>
      </c>
      <c r="B569">
        <f>VLOOKUP(A569,[1]D10!B$1:HE$649,207,FALSE)</f>
        <v>15.29</v>
      </c>
      <c r="C569">
        <f>VLOOKUP(A569,[1]D21!B$1:HF$649,207,FALSE)</f>
        <v>14.5</v>
      </c>
      <c r="D569">
        <f>VLOOKUP(A569,[1]D42!B$1:HG$649,207,FALSE)</f>
        <v>17.09</v>
      </c>
    </row>
    <row r="570" spans="1:4" x14ac:dyDescent="0.35">
      <c r="A570">
        <v>36003307489</v>
      </c>
      <c r="B570">
        <f>VLOOKUP(A570,[1]D10!B$1:HE$649,207,FALSE)</f>
        <v>63.41</v>
      </c>
      <c r="C570">
        <f>VLOOKUP(A570,[1]D21!B$1:HF$649,207,FALSE)</f>
        <v>62.88</v>
      </c>
      <c r="D570">
        <f>VLOOKUP(A570,[1]D42!B$1:HG$649,207,FALSE)</f>
        <v>53.46</v>
      </c>
    </row>
    <row r="571" spans="1:4" x14ac:dyDescent="0.35">
      <c r="A571">
        <v>36003307513</v>
      </c>
      <c r="B571">
        <f>VLOOKUP(A571,[1]D10!B$1:HE$649,207,FALSE)</f>
        <v>13.04</v>
      </c>
      <c r="C571">
        <f>VLOOKUP(A571,[1]D21!B$1:HF$649,207,FALSE)</f>
        <v>13.72</v>
      </c>
      <c r="D571">
        <f>VLOOKUP(A571,[1]D42!B$1:HG$649,207,FALSE)</f>
        <v>13.21</v>
      </c>
    </row>
    <row r="572" spans="1:4" x14ac:dyDescent="0.35">
      <c r="A572">
        <v>36003307588</v>
      </c>
      <c r="B572">
        <f>VLOOKUP(A572,[1]D10!B$1:HE$649,207,FALSE)</f>
        <v>16.73</v>
      </c>
      <c r="C572">
        <f>VLOOKUP(A572,[1]D21!B$1:HF$649,207,FALSE)</f>
        <v>19.170000000000002</v>
      </c>
      <c r="D572">
        <f>VLOOKUP(A572,[1]D42!B$1:HG$649,207,FALSE)</f>
        <v>17.510000000000002</v>
      </c>
    </row>
    <row r="573" spans="1:4" x14ac:dyDescent="0.35">
      <c r="A573">
        <v>36003307901</v>
      </c>
      <c r="B573">
        <f>VLOOKUP(A573,[1]D10!B$1:HE$649,207,FALSE)</f>
        <v>24.82</v>
      </c>
      <c r="C573">
        <f>VLOOKUP(A573,[1]D21!B$1:HF$649,207,FALSE)</f>
        <v>20.28</v>
      </c>
      <c r="D573">
        <f>VLOOKUP(A573,[1]D42!B$1:HG$649,207,FALSE)</f>
        <v>20.95</v>
      </c>
    </row>
    <row r="574" spans="1:4" x14ac:dyDescent="0.35">
      <c r="A574">
        <v>36003307935</v>
      </c>
      <c r="B574">
        <f>VLOOKUP(A574,[1]D10!B$1:HE$649,207,FALSE)</f>
        <v>16.329999999999998</v>
      </c>
      <c r="C574">
        <f>VLOOKUP(A574,[1]D21!B$1:HF$649,207,FALSE)</f>
        <v>10.47</v>
      </c>
      <c r="D574">
        <f>VLOOKUP(A574,[1]D42!B$1:HG$649,207,FALSE)</f>
        <v>13.5</v>
      </c>
    </row>
    <row r="575" spans="1:4" x14ac:dyDescent="0.35">
      <c r="A575">
        <v>36003307943</v>
      </c>
      <c r="B575">
        <f>VLOOKUP(A575,[1]D10!B$1:HE$649,207,FALSE)</f>
        <v>34.74</v>
      </c>
      <c r="C575">
        <f>VLOOKUP(A575,[1]D21!B$1:HF$649,207,FALSE)</f>
        <v>25.56</v>
      </c>
      <c r="D575">
        <f>VLOOKUP(A575,[1]D42!B$1:HG$649,207,FALSE)</f>
        <v>19.14</v>
      </c>
    </row>
    <row r="576" spans="1:4" x14ac:dyDescent="0.35">
      <c r="A576">
        <v>36003307992</v>
      </c>
      <c r="B576">
        <f>VLOOKUP(A576,[1]D10!B$1:HE$649,207,FALSE)</f>
        <v>14.76</v>
      </c>
      <c r="C576">
        <f>VLOOKUP(A576,[1]D21!B$1:HF$649,207,FALSE)</f>
        <v>13.68</v>
      </c>
      <c r="D576">
        <f>VLOOKUP(A576,[1]D42!B$1:HG$649,207,FALSE)</f>
        <v>13.77</v>
      </c>
    </row>
    <row r="577" spans="1:4" x14ac:dyDescent="0.35">
      <c r="A577">
        <v>36003308222</v>
      </c>
      <c r="B577">
        <f>VLOOKUP(A577,[1]D10!B$1:HE$649,207,FALSE)</f>
        <v>12.98</v>
      </c>
      <c r="C577">
        <f>VLOOKUP(A577,[1]D21!B$1:HF$649,207,FALSE)</f>
        <v>14.98</v>
      </c>
      <c r="D577">
        <f>VLOOKUP(A577,[1]D42!B$1:HG$649,207,FALSE)</f>
        <v>14.78</v>
      </c>
    </row>
    <row r="578" spans="1:4" x14ac:dyDescent="0.35">
      <c r="A578">
        <v>36003308263</v>
      </c>
      <c r="B578">
        <f>VLOOKUP(A578,[1]D10!B$1:HE$649,207,FALSE)</f>
        <v>53.93</v>
      </c>
      <c r="C578">
        <f>VLOOKUP(A578,[1]D21!B$1:HF$649,207,FALSE)</f>
        <v>44.27</v>
      </c>
      <c r="D578">
        <f>VLOOKUP(A578,[1]D42!B$1:HG$649,207,FALSE)</f>
        <v>17.190000000000001</v>
      </c>
    </row>
    <row r="579" spans="1:4" x14ac:dyDescent="0.35">
      <c r="A579">
        <v>36003308289</v>
      </c>
      <c r="B579">
        <f>VLOOKUP(A579,[1]D10!B$1:HE$649,207,FALSE)</f>
        <v>19.14</v>
      </c>
      <c r="C579">
        <f>VLOOKUP(A579,[1]D21!B$1:HF$649,207,FALSE)</f>
        <v>23.4</v>
      </c>
      <c r="D579">
        <f>VLOOKUP(A579,[1]D42!B$1:HG$649,207,FALSE)</f>
        <v>17.440000000000001</v>
      </c>
    </row>
    <row r="580" spans="1:4" x14ac:dyDescent="0.35">
      <c r="A580">
        <v>36003308453</v>
      </c>
      <c r="B580">
        <f>VLOOKUP(A580,[1]D10!B$1:HE$649,207,FALSE)</f>
        <v>34.92</v>
      </c>
      <c r="C580">
        <f>VLOOKUP(A580,[1]D21!B$1:HF$649,207,FALSE)</f>
        <v>20.09</v>
      </c>
      <c r="D580">
        <f>VLOOKUP(A580,[1]D42!B$1:HG$649,207,FALSE)</f>
        <v>8.48</v>
      </c>
    </row>
    <row r="581" spans="1:4" x14ac:dyDescent="0.35">
      <c r="A581">
        <v>36003308503</v>
      </c>
      <c r="B581">
        <f>VLOOKUP(A581,[1]D10!B$1:HE$649,207,FALSE)</f>
        <v>13.92</v>
      </c>
      <c r="C581">
        <f>VLOOKUP(A581,[1]D21!B$1:HF$649,207,FALSE)</f>
        <v>19.18</v>
      </c>
      <c r="D581">
        <f>VLOOKUP(A581,[1]D42!B$1:HG$649,207,FALSE)</f>
        <v>14.62</v>
      </c>
    </row>
    <row r="582" spans="1:4" x14ac:dyDescent="0.35">
      <c r="A582">
        <v>36003309782</v>
      </c>
      <c r="B582">
        <f>VLOOKUP(A582,[1]D10!B$1:HE$649,207,FALSE)</f>
        <v>23.73</v>
      </c>
      <c r="C582">
        <f>VLOOKUP(A582,[1]D21!B$1:HF$649,207,FALSE)</f>
        <v>16.309999999999999</v>
      </c>
      <c r="D582">
        <f>VLOOKUP(A582,[1]D42!B$1:HG$649,207,FALSE)</f>
        <v>17.36</v>
      </c>
    </row>
    <row r="583" spans="1:4" x14ac:dyDescent="0.35">
      <c r="A583">
        <v>36003309816</v>
      </c>
      <c r="B583">
        <f>VLOOKUP(A583,[1]D10!B$1:HE$649,207,FALSE)</f>
        <v>13.66</v>
      </c>
      <c r="C583">
        <f>VLOOKUP(A583,[1]D21!B$1:HF$649,207,FALSE)</f>
        <v>20.95</v>
      </c>
      <c r="D583">
        <f>VLOOKUP(A583,[1]D42!B$1:HG$649,207,FALSE)</f>
        <v>16.739999999999998</v>
      </c>
    </row>
    <row r="584" spans="1:4" x14ac:dyDescent="0.35">
      <c r="A584">
        <v>36003309949</v>
      </c>
      <c r="B584">
        <f>VLOOKUP(A584,[1]D10!B$1:HE$649,207,FALSE)</f>
        <v>20.9</v>
      </c>
      <c r="C584">
        <f>VLOOKUP(A584,[1]D21!B$1:HF$649,207,FALSE)</f>
        <v>18.309999999999999</v>
      </c>
      <c r="D584">
        <f>VLOOKUP(A584,[1]D42!B$1:HG$649,207,FALSE)</f>
        <v>22.4</v>
      </c>
    </row>
    <row r="585" spans="1:4" x14ac:dyDescent="0.35">
      <c r="A585">
        <v>36003310418</v>
      </c>
      <c r="B585">
        <f>VLOOKUP(A585,[1]D10!B$1:HE$649,207,FALSE)</f>
        <v>15.57</v>
      </c>
      <c r="C585">
        <f>VLOOKUP(A585,[1]D21!B$1:HF$649,207,FALSE)</f>
        <v>12.09</v>
      </c>
      <c r="D585">
        <f>VLOOKUP(A585,[1]D42!B$1:HG$649,207,FALSE)</f>
        <v>13.39</v>
      </c>
    </row>
    <row r="586" spans="1:4" x14ac:dyDescent="0.35">
      <c r="A586">
        <v>36003310434</v>
      </c>
      <c r="B586">
        <f>VLOOKUP(A586,[1]D10!B$1:HE$649,207,FALSE)</f>
        <v>19.05</v>
      </c>
      <c r="C586">
        <f>VLOOKUP(A586,[1]D21!B$1:HF$649,207,FALSE)</f>
        <v>17.84</v>
      </c>
      <c r="D586">
        <f>VLOOKUP(A586,[1]D42!B$1:HG$649,207,FALSE)</f>
        <v>18.41</v>
      </c>
    </row>
    <row r="587" spans="1:4" x14ac:dyDescent="0.35">
      <c r="A587">
        <v>36003310459</v>
      </c>
      <c r="C587">
        <f>VLOOKUP(A587,[1]D21!B$1:HF$649,207,FALSE)</f>
        <v>15.38</v>
      </c>
      <c r="D587">
        <f>VLOOKUP(A587,[1]D42!B$1:HG$649,207,FALSE)</f>
        <v>7.87</v>
      </c>
    </row>
    <row r="588" spans="1:4" x14ac:dyDescent="0.35">
      <c r="A588">
        <v>36003310830</v>
      </c>
      <c r="B588">
        <f>VLOOKUP(A588,[1]D10!B$1:HE$649,207,FALSE)</f>
        <v>13.15</v>
      </c>
      <c r="C588">
        <f>VLOOKUP(A588,[1]D21!B$1:HF$649,207,FALSE)</f>
        <v>12.78</v>
      </c>
      <c r="D588">
        <f>VLOOKUP(A588,[1]D42!B$1:HG$649,207,FALSE)</f>
        <v>12.97</v>
      </c>
    </row>
    <row r="589" spans="1:4" x14ac:dyDescent="0.35">
      <c r="A589">
        <v>36003310855</v>
      </c>
      <c r="B589">
        <f>VLOOKUP(A589,[1]D10!B$1:HE$649,207,FALSE)</f>
        <v>56.87</v>
      </c>
      <c r="C589">
        <f>VLOOKUP(A589,[1]D21!B$1:HF$649,207,FALSE)</f>
        <v>68.94</v>
      </c>
      <c r="D589">
        <f>VLOOKUP(A589,[1]D42!B$1:HG$649,207,FALSE)</f>
        <v>67.89</v>
      </c>
    </row>
    <row r="590" spans="1:4" x14ac:dyDescent="0.35">
      <c r="A590">
        <v>36003310863</v>
      </c>
      <c r="B590">
        <f>VLOOKUP(A590,[1]D10!B$1:HE$649,207,FALSE)</f>
        <v>17.09</v>
      </c>
      <c r="C590">
        <f>VLOOKUP(A590,[1]D21!B$1:HF$649,207,FALSE)</f>
        <v>19.97</v>
      </c>
      <c r="D590">
        <f>VLOOKUP(A590,[1]D42!B$1:HG$649,207,FALSE)</f>
        <v>17.12</v>
      </c>
    </row>
    <row r="591" spans="1:4" x14ac:dyDescent="0.35">
      <c r="A591">
        <v>36003310871</v>
      </c>
      <c r="B591">
        <f>VLOOKUP(A591,[1]D10!B$1:HE$649,207,FALSE)</f>
        <v>22.14</v>
      </c>
      <c r="C591">
        <f>VLOOKUP(A591,[1]D21!B$1:HF$649,207,FALSE)</f>
        <v>24.07</v>
      </c>
      <c r="D591">
        <f>VLOOKUP(A591,[1]D42!B$1:HG$649,207,FALSE)</f>
        <v>19.559999999999999</v>
      </c>
    </row>
    <row r="592" spans="1:4" x14ac:dyDescent="0.35">
      <c r="A592">
        <v>36003310905</v>
      </c>
      <c r="B592">
        <f>VLOOKUP(A592,[1]D10!B$1:HE$649,207,FALSE)</f>
        <v>18.41</v>
      </c>
      <c r="C592">
        <f>VLOOKUP(A592,[1]D21!B$1:HF$649,207,FALSE)</f>
        <v>15.5</v>
      </c>
      <c r="D592">
        <f>VLOOKUP(A592,[1]D42!B$1:HG$649,207,FALSE)</f>
        <v>14.52</v>
      </c>
    </row>
    <row r="593" spans="1:4" x14ac:dyDescent="0.35">
      <c r="A593">
        <v>36003310921</v>
      </c>
      <c r="B593">
        <f>VLOOKUP(A593,[1]D10!B$1:HE$649,207,FALSE)</f>
        <v>132.11000000000001</v>
      </c>
      <c r="C593">
        <f>VLOOKUP(A593,[1]D21!B$1:HF$649,207,FALSE)</f>
        <v>104.76</v>
      </c>
      <c r="D593">
        <f>VLOOKUP(A593,[1]D42!B$1:HG$649,207,FALSE)</f>
        <v>60.95</v>
      </c>
    </row>
    <row r="594" spans="1:4" x14ac:dyDescent="0.35">
      <c r="A594">
        <v>36003310954</v>
      </c>
      <c r="B594">
        <f>VLOOKUP(A594,[1]D10!B$1:HE$649,207,FALSE)</f>
        <v>10.14</v>
      </c>
      <c r="C594">
        <f>VLOOKUP(A594,[1]D21!B$1:HF$649,207,FALSE)</f>
        <v>12.48</v>
      </c>
      <c r="D594">
        <f>VLOOKUP(A594,[1]D42!B$1:HG$649,207,FALSE)</f>
        <v>9.26</v>
      </c>
    </row>
    <row r="595" spans="1:4" x14ac:dyDescent="0.35">
      <c r="A595">
        <v>36003311291</v>
      </c>
      <c r="B595">
        <f>VLOOKUP(A595,[1]D10!B$1:HE$649,207,FALSE)</f>
        <v>27.99</v>
      </c>
      <c r="C595">
        <f>VLOOKUP(A595,[1]D21!B$1:HF$649,207,FALSE)</f>
        <v>33.18</v>
      </c>
      <c r="D595">
        <f>VLOOKUP(A595,[1]D42!B$1:HG$649,207,FALSE)</f>
        <v>39.1</v>
      </c>
    </row>
    <row r="596" spans="1:4" x14ac:dyDescent="0.35">
      <c r="A596">
        <v>36003311317</v>
      </c>
      <c r="B596">
        <f>VLOOKUP(A596,[1]D10!B$1:HE$649,207,FALSE)</f>
        <v>14.37</v>
      </c>
      <c r="C596">
        <f>VLOOKUP(A596,[1]D21!B$1:HF$649,207,FALSE)</f>
        <v>15.66</v>
      </c>
      <c r="D596">
        <f>VLOOKUP(A596,[1]D42!B$1:HG$649,207,FALSE)</f>
        <v>14.98</v>
      </c>
    </row>
    <row r="597" spans="1:4" x14ac:dyDescent="0.35">
      <c r="A597">
        <v>36003311465</v>
      </c>
      <c r="B597">
        <f>VLOOKUP(A597,[1]D10!B$1:HE$649,207,FALSE)</f>
        <v>13.99</v>
      </c>
      <c r="D597">
        <f>VLOOKUP(A597,[1]D42!B$1:HG$649,207,FALSE)</f>
        <v>10.88</v>
      </c>
    </row>
    <row r="598" spans="1:4" x14ac:dyDescent="0.35">
      <c r="A598">
        <v>36003311515</v>
      </c>
      <c r="B598">
        <f>VLOOKUP(A598,[1]D10!B$1:HE$649,207,FALSE)</f>
        <v>110.62</v>
      </c>
      <c r="C598">
        <f>VLOOKUP(A598,[1]D21!B$1:HF$649,207,FALSE)</f>
        <v>105.66</v>
      </c>
      <c r="D598">
        <f>VLOOKUP(A598,[1]D42!B$1:HG$649,207,FALSE)</f>
        <v>295.77</v>
      </c>
    </row>
    <row r="599" spans="1:4" x14ac:dyDescent="0.35">
      <c r="A599">
        <v>36003311531</v>
      </c>
      <c r="B599">
        <f>VLOOKUP(A599,[1]D10!B$1:HE$649,207,FALSE)</f>
        <v>17.43</v>
      </c>
      <c r="C599">
        <f>VLOOKUP(A599,[1]D21!B$1:HF$649,207,FALSE)</f>
        <v>16.600000000000001</v>
      </c>
      <c r="D599">
        <f>VLOOKUP(A599,[1]D42!B$1:HG$649,207,FALSE)</f>
        <v>15.98</v>
      </c>
    </row>
    <row r="600" spans="1:4" x14ac:dyDescent="0.35">
      <c r="A600">
        <v>36003311549</v>
      </c>
      <c r="B600">
        <f>VLOOKUP(A600,[1]D10!B$1:HE$649,207,FALSE)</f>
        <v>55.05</v>
      </c>
      <c r="C600">
        <f>VLOOKUP(A600,[1]D21!B$1:HF$649,207,FALSE)</f>
        <v>48.4</v>
      </c>
      <c r="D600">
        <f>VLOOKUP(A600,[1]D42!B$1:HG$649,207,FALSE)</f>
        <v>18.71</v>
      </c>
    </row>
    <row r="601" spans="1:4" x14ac:dyDescent="0.35">
      <c r="A601">
        <v>36003311739</v>
      </c>
      <c r="B601">
        <f>VLOOKUP(A601,[1]D10!B$1:HE$649,207,FALSE)</f>
        <v>12.58</v>
      </c>
      <c r="C601">
        <f>VLOOKUP(A601,[1]D21!B$1:HF$649,207,FALSE)</f>
        <v>14.46</v>
      </c>
      <c r="D601">
        <f>VLOOKUP(A601,[1]D42!B$1:HG$649,207,FALSE)</f>
        <v>14.53</v>
      </c>
    </row>
    <row r="602" spans="1:4" x14ac:dyDescent="0.35">
      <c r="A602">
        <v>36003312232</v>
      </c>
      <c r="B602">
        <f>VLOOKUP(A602,[1]D10!B$1:HE$649,207,FALSE)</f>
        <v>17.23</v>
      </c>
      <c r="C602">
        <f>VLOOKUP(A602,[1]D21!B$1:HF$649,207,FALSE)</f>
        <v>20.27</v>
      </c>
      <c r="D602">
        <f>VLOOKUP(A602,[1]D42!B$1:HG$649,207,FALSE)</f>
        <v>19.149999999999999</v>
      </c>
    </row>
    <row r="603" spans="1:4" x14ac:dyDescent="0.35">
      <c r="A603">
        <v>36003312240</v>
      </c>
      <c r="B603">
        <f>VLOOKUP(A603,[1]D10!B$1:HE$649,207,FALSE)</f>
        <v>189.92</v>
      </c>
      <c r="C603">
        <f>VLOOKUP(A603,[1]D21!B$1:HF$649,207,FALSE)</f>
        <v>97.54</v>
      </c>
      <c r="D603">
        <f>VLOOKUP(A603,[1]D42!B$1:HG$649,207,FALSE)</f>
        <v>32.950000000000003</v>
      </c>
    </row>
    <row r="604" spans="1:4" x14ac:dyDescent="0.35">
      <c r="A604">
        <v>36003312257</v>
      </c>
      <c r="B604">
        <f>VLOOKUP(A604,[1]D10!B$1:HE$649,207,FALSE)</f>
        <v>59.27</v>
      </c>
      <c r="C604">
        <f>VLOOKUP(A604,[1]D21!B$1:HF$649,207,FALSE)</f>
        <v>21.24</v>
      </c>
      <c r="D604">
        <f>VLOOKUP(A604,[1]D42!B$1:HG$649,207,FALSE)</f>
        <v>51.1</v>
      </c>
    </row>
    <row r="605" spans="1:4" x14ac:dyDescent="0.35">
      <c r="A605">
        <v>36003312596</v>
      </c>
      <c r="B605">
        <f>VLOOKUP(A605,[1]D10!B$1:HE$649,207,FALSE)</f>
        <v>80.41</v>
      </c>
      <c r="C605">
        <f>VLOOKUP(A605,[1]D21!B$1:HF$649,207,FALSE)</f>
        <v>389.54</v>
      </c>
      <c r="D605">
        <f>VLOOKUP(A605,[1]D42!B$1:HG$649,207,FALSE)</f>
        <v>194.19</v>
      </c>
    </row>
    <row r="606" spans="1:4" x14ac:dyDescent="0.35">
      <c r="A606">
        <v>36003313180</v>
      </c>
      <c r="B606">
        <f>VLOOKUP(A606,[1]D10!B$1:HE$649,207,FALSE)</f>
        <v>11.55</v>
      </c>
      <c r="C606">
        <f>VLOOKUP(A606,[1]D21!B$1:HF$649,207,FALSE)</f>
        <v>6.03</v>
      </c>
      <c r="D606">
        <f>VLOOKUP(A606,[1]D42!B$1:HG$649,207,FALSE)</f>
        <v>12.51</v>
      </c>
    </row>
    <row r="607" spans="1:4" x14ac:dyDescent="0.35">
      <c r="A607">
        <v>36003313255</v>
      </c>
      <c r="B607">
        <f>VLOOKUP(A607,[1]D10!B$1:HE$649,207,FALSE)</f>
        <v>15.6</v>
      </c>
      <c r="C607">
        <f>VLOOKUP(A607,[1]D21!B$1:HF$649,207,FALSE)</f>
        <v>13.93</v>
      </c>
      <c r="D607">
        <f>VLOOKUP(A607,[1]D42!B$1:HG$649,207,FALSE)</f>
        <v>18.79</v>
      </c>
    </row>
    <row r="608" spans="1:4" x14ac:dyDescent="0.35">
      <c r="A608">
        <v>36003313396</v>
      </c>
      <c r="B608">
        <f>VLOOKUP(A608,[1]D10!B$1:HE$649,207,FALSE)</f>
        <v>20.49</v>
      </c>
      <c r="C608">
        <f>VLOOKUP(A608,[1]D21!B$1:HF$649,207,FALSE)</f>
        <v>22.52</v>
      </c>
      <c r="D608">
        <f>VLOOKUP(A608,[1]D42!B$1:HG$649,207,FALSE)</f>
        <v>13.74</v>
      </c>
    </row>
    <row r="609" spans="1:4" x14ac:dyDescent="0.35">
      <c r="A609">
        <v>36003313461</v>
      </c>
      <c r="B609">
        <f>VLOOKUP(A609,[1]D10!B$1:HE$649,207,FALSE)</f>
        <v>39.28</v>
      </c>
      <c r="C609">
        <f>VLOOKUP(A609,[1]D21!B$1:HF$649,207,FALSE)</f>
        <v>41.43</v>
      </c>
      <c r="D609">
        <f>VLOOKUP(A609,[1]D42!B$1:HG$649,207,FALSE)</f>
        <v>49.01</v>
      </c>
    </row>
    <row r="610" spans="1:4" x14ac:dyDescent="0.35">
      <c r="A610">
        <v>36003313529</v>
      </c>
      <c r="B610">
        <f>VLOOKUP(A610,[1]D10!B$1:HE$649,207,FALSE)</f>
        <v>23.9</v>
      </c>
      <c r="C610">
        <f>VLOOKUP(A610,[1]D21!B$1:HF$649,207,FALSE)</f>
        <v>17.3</v>
      </c>
      <c r="D610">
        <f>VLOOKUP(A610,[1]D42!B$1:HG$649,207,FALSE)</f>
        <v>21.04</v>
      </c>
    </row>
    <row r="611" spans="1:4" x14ac:dyDescent="0.35">
      <c r="A611">
        <v>36003313537</v>
      </c>
      <c r="B611">
        <f>VLOOKUP(A611,[1]D10!B$1:HE$649,207,FALSE)</f>
        <v>13.87</v>
      </c>
      <c r="C611">
        <f>VLOOKUP(A611,[1]D21!B$1:HF$649,207,FALSE)</f>
        <v>23.71</v>
      </c>
      <c r="D611">
        <f>VLOOKUP(A611,[1]D42!B$1:HG$649,207,FALSE)</f>
        <v>23.73</v>
      </c>
    </row>
    <row r="612" spans="1:4" x14ac:dyDescent="0.35">
      <c r="A612">
        <v>36003313867</v>
      </c>
      <c r="B612">
        <f>VLOOKUP(A612,[1]D10!B$1:HE$649,207,FALSE)</f>
        <v>21.4</v>
      </c>
      <c r="C612">
        <f>VLOOKUP(A612,[1]D21!B$1:HF$649,207,FALSE)</f>
        <v>24.04</v>
      </c>
      <c r="D612">
        <f>VLOOKUP(A612,[1]D42!B$1:HG$649,207,FALSE)</f>
        <v>12.41</v>
      </c>
    </row>
    <row r="613" spans="1:4" x14ac:dyDescent="0.35">
      <c r="A613">
        <v>36003313917</v>
      </c>
      <c r="B613">
        <f>VLOOKUP(A613,[1]D10!B$1:HE$649,207,FALSE)</f>
        <v>51.43</v>
      </c>
      <c r="C613">
        <f>VLOOKUP(A613,[1]D21!B$1:HF$649,207,FALSE)</f>
        <v>55.54</v>
      </c>
      <c r="D613">
        <f>VLOOKUP(A613,[1]D42!B$1:HG$649,207,FALSE)</f>
        <v>18.93</v>
      </c>
    </row>
    <row r="614" spans="1:4" x14ac:dyDescent="0.35">
      <c r="A614">
        <v>36003313925</v>
      </c>
      <c r="B614">
        <f>VLOOKUP(A614,[1]D10!B$1:HE$649,207,FALSE)</f>
        <v>41.8</v>
      </c>
      <c r="C614">
        <f>VLOOKUP(A614,[1]D21!B$1:HF$649,207,FALSE)</f>
        <v>45.97</v>
      </c>
      <c r="D614">
        <f>VLOOKUP(A614,[1]D42!B$1:HG$649,207,FALSE)</f>
        <v>36.22</v>
      </c>
    </row>
    <row r="615" spans="1:4" x14ac:dyDescent="0.35">
      <c r="A615">
        <v>36003314410</v>
      </c>
      <c r="B615">
        <f>VLOOKUP(A615,[1]D10!B$1:HE$649,207,FALSE)</f>
        <v>15.28</v>
      </c>
      <c r="C615">
        <f>VLOOKUP(A615,[1]D21!B$1:HF$649,207,FALSE)</f>
        <v>18.38</v>
      </c>
      <c r="D615">
        <f>VLOOKUP(A615,[1]D42!B$1:HG$649,207,FALSE)</f>
        <v>17.510000000000002</v>
      </c>
    </row>
    <row r="616" spans="1:4" x14ac:dyDescent="0.35">
      <c r="A616">
        <v>36003314477</v>
      </c>
      <c r="B616">
        <f>VLOOKUP(A616,[1]D10!B$1:HE$649,207,FALSE)</f>
        <v>11.48</v>
      </c>
      <c r="C616">
        <f>VLOOKUP(A616,[1]D21!B$1:HF$649,207,FALSE)</f>
        <v>14.17</v>
      </c>
      <c r="D616">
        <f>VLOOKUP(A616,[1]D42!B$1:HG$649,207,FALSE)</f>
        <v>13.5</v>
      </c>
    </row>
    <row r="617" spans="1:4" x14ac:dyDescent="0.35">
      <c r="A617">
        <v>36003314493</v>
      </c>
      <c r="B617">
        <f>VLOOKUP(A617,[1]D10!B$1:HE$649,207,FALSE)</f>
        <v>33.659999999999997</v>
      </c>
      <c r="C617">
        <f>VLOOKUP(A617,[1]D21!B$1:HF$649,207,FALSE)</f>
        <v>12.26</v>
      </c>
      <c r="D617">
        <f>VLOOKUP(A617,[1]D42!B$1:HG$649,207,FALSE)</f>
        <v>11.64</v>
      </c>
    </row>
    <row r="618" spans="1:4" x14ac:dyDescent="0.35">
      <c r="A618">
        <v>36003314501</v>
      </c>
      <c r="B618">
        <f>VLOOKUP(A618,[1]D10!B$1:HE$649,207,FALSE)</f>
        <v>30.6</v>
      </c>
      <c r="C618">
        <f>VLOOKUP(A618,[1]D21!B$1:HF$649,207,FALSE)</f>
        <v>28.44</v>
      </c>
      <c r="D618">
        <f>VLOOKUP(A618,[1]D42!B$1:HG$649,207,FALSE)</f>
        <v>35.770000000000003</v>
      </c>
    </row>
    <row r="619" spans="1:4" x14ac:dyDescent="0.35">
      <c r="A619">
        <v>36003314527</v>
      </c>
      <c r="B619">
        <f>VLOOKUP(A619,[1]D10!B$1:HE$649,207,FALSE)</f>
        <v>72.709999999999994</v>
      </c>
      <c r="C619">
        <f>VLOOKUP(A619,[1]D21!B$1:HF$649,207,FALSE)</f>
        <v>35.53</v>
      </c>
      <c r="D619">
        <f>VLOOKUP(A619,[1]D42!B$1:HG$649,207,FALSE)</f>
        <v>26.95</v>
      </c>
    </row>
    <row r="620" spans="1:4" x14ac:dyDescent="0.35">
      <c r="A620">
        <v>36003314535</v>
      </c>
      <c r="B620">
        <f>VLOOKUP(A620,[1]D10!B$1:HE$649,207,FALSE)</f>
        <v>43.77</v>
      </c>
      <c r="C620">
        <f>VLOOKUP(A620,[1]D21!B$1:HF$649,207,FALSE)</f>
        <v>46.94</v>
      </c>
      <c r="D620">
        <f>VLOOKUP(A620,[1]D42!B$1:HG$649,207,FALSE)</f>
        <v>39.380000000000003</v>
      </c>
    </row>
    <row r="621" spans="1:4" x14ac:dyDescent="0.35">
      <c r="A621">
        <v>36003314642</v>
      </c>
      <c r="B621">
        <f>VLOOKUP(A621,[1]D10!B$1:HE$649,207,FALSE)</f>
        <v>14.85</v>
      </c>
      <c r="C621">
        <f>VLOOKUP(A621,[1]D21!B$1:HF$649,207,FALSE)</f>
        <v>12.09</v>
      </c>
      <c r="D621">
        <f>VLOOKUP(A621,[1]D42!B$1:HG$649,207,FALSE)</f>
        <v>13.62</v>
      </c>
    </row>
    <row r="622" spans="1:4" x14ac:dyDescent="0.35">
      <c r="A622">
        <v>36003314717</v>
      </c>
      <c r="B622">
        <f>VLOOKUP(A622,[1]D10!B$1:HE$649,207,FALSE)</f>
        <v>21.57</v>
      </c>
      <c r="C622">
        <f>VLOOKUP(A622,[1]D21!B$1:HF$649,207,FALSE)</f>
        <v>16.78</v>
      </c>
      <c r="D622">
        <f>VLOOKUP(A622,[1]D42!B$1:HG$649,207,FALSE)</f>
        <v>10.87</v>
      </c>
    </row>
    <row r="623" spans="1:4" x14ac:dyDescent="0.35">
      <c r="A623">
        <v>36003314725</v>
      </c>
      <c r="B623">
        <f>VLOOKUP(A623,[1]D10!B$1:HE$649,207,FALSE)</f>
        <v>17.149999999999999</v>
      </c>
      <c r="C623">
        <f>VLOOKUP(A623,[1]D21!B$1:HF$649,207,FALSE)</f>
        <v>23.33</v>
      </c>
      <c r="D623">
        <f>VLOOKUP(A623,[1]D42!B$1:HG$649,207,FALSE)</f>
        <v>18.8</v>
      </c>
    </row>
    <row r="624" spans="1:4" x14ac:dyDescent="0.35">
      <c r="A624">
        <v>36003314790</v>
      </c>
      <c r="B624">
        <f>VLOOKUP(A624,[1]D10!B$1:HE$649,207,FALSE)</f>
        <v>13.26</v>
      </c>
      <c r="C624">
        <f>VLOOKUP(A624,[1]D21!B$1:HF$649,207,FALSE)</f>
        <v>15.13</v>
      </c>
      <c r="D624">
        <f>VLOOKUP(A624,[1]D42!B$1:HG$649,207,FALSE)</f>
        <v>15.07</v>
      </c>
    </row>
    <row r="625" spans="1:4" x14ac:dyDescent="0.35">
      <c r="A625">
        <v>36003314931</v>
      </c>
      <c r="B625">
        <f>VLOOKUP(A625,[1]D10!B$1:HE$649,207,FALSE)</f>
        <v>46.27</v>
      </c>
      <c r="C625">
        <f>VLOOKUP(A625,[1]D21!B$1:HF$649,207,FALSE)</f>
        <v>31.25</v>
      </c>
      <c r="D625">
        <f>VLOOKUP(A625,[1]D42!B$1:HG$649,207,FALSE)</f>
        <v>23</v>
      </c>
    </row>
    <row r="626" spans="1:4" x14ac:dyDescent="0.35">
      <c r="A626">
        <v>36003315169</v>
      </c>
      <c r="B626">
        <f>VLOOKUP(A626,[1]D10!B$1:HE$649,207,FALSE)</f>
        <v>13.11</v>
      </c>
      <c r="C626">
        <f>VLOOKUP(A626,[1]D21!B$1:HF$649,207,FALSE)</f>
        <v>14.22</v>
      </c>
      <c r="D626">
        <f>VLOOKUP(A626,[1]D42!B$1:HG$649,207,FALSE)</f>
        <v>13.96</v>
      </c>
    </row>
    <row r="627" spans="1:4" x14ac:dyDescent="0.35">
      <c r="A627">
        <v>36003315235</v>
      </c>
      <c r="B627">
        <f>VLOOKUP(A627,[1]D10!B$1:HE$649,207,FALSE)</f>
        <v>30.21</v>
      </c>
      <c r="C627">
        <f>VLOOKUP(A627,[1]D21!B$1:HF$649,207,FALSE)</f>
        <v>22.78</v>
      </c>
      <c r="D627">
        <f>VLOOKUP(A627,[1]D42!B$1:HG$649,207,FALSE)</f>
        <v>26.74</v>
      </c>
    </row>
    <row r="628" spans="1:4" x14ac:dyDescent="0.35">
      <c r="A628">
        <v>36003315672</v>
      </c>
      <c r="B628">
        <f>VLOOKUP(A628,[1]D10!B$1:HE$649,207,FALSE)</f>
        <v>18.68</v>
      </c>
      <c r="C628">
        <f>VLOOKUP(A628,[1]D21!B$1:HF$649,207,FALSE)</f>
        <v>15.3</v>
      </c>
      <c r="D628">
        <f>VLOOKUP(A628,[1]D42!B$1:HG$649,207,FALSE)</f>
        <v>18.97</v>
      </c>
    </row>
    <row r="629" spans="1:4" x14ac:dyDescent="0.35">
      <c r="A629">
        <v>36003315680</v>
      </c>
      <c r="B629">
        <f>VLOOKUP(A629,[1]D10!B$1:HE$649,207,FALSE)</f>
        <v>18.48</v>
      </c>
      <c r="C629">
        <f>VLOOKUP(A629,[1]D21!B$1:HF$649,207,FALSE)</f>
        <v>19.149999999999999</v>
      </c>
      <c r="D629">
        <f>VLOOKUP(A629,[1]D42!B$1:HG$649,207,FALSE)</f>
        <v>17.239999999999998</v>
      </c>
    </row>
    <row r="630" spans="1:4" x14ac:dyDescent="0.35">
      <c r="A630">
        <v>36003315763</v>
      </c>
      <c r="B630">
        <f>VLOOKUP(A630,[1]D10!B$1:HE$649,207,FALSE)</f>
        <v>18.57</v>
      </c>
      <c r="D630">
        <f>VLOOKUP(A630,[1]D42!B$1:HG$649,207,FALSE)</f>
        <v>15.84</v>
      </c>
    </row>
    <row r="631" spans="1:4" x14ac:dyDescent="0.35">
      <c r="A631">
        <v>36003315789</v>
      </c>
      <c r="B631">
        <f>VLOOKUP(A631,[1]D10!B$1:HE$649,207,FALSE)</f>
        <v>34.97</v>
      </c>
      <c r="C631">
        <f>VLOOKUP(A631,[1]D21!B$1:HF$649,207,FALSE)</f>
        <v>37.89</v>
      </c>
      <c r="D631">
        <f>VLOOKUP(A631,[1]D42!B$1:HG$649,207,FALSE)</f>
        <v>38.799999999999997</v>
      </c>
    </row>
    <row r="632" spans="1:4" x14ac:dyDescent="0.35">
      <c r="A632">
        <v>36003316340</v>
      </c>
      <c r="B632">
        <f>VLOOKUP(A632,[1]D10!B$1:HE$649,207,FALSE)</f>
        <v>42.96</v>
      </c>
      <c r="C632">
        <f>VLOOKUP(A632,[1]D21!B$1:HF$649,207,FALSE)</f>
        <v>53.87</v>
      </c>
      <c r="D632">
        <f>VLOOKUP(A632,[1]D42!B$1:HG$649,207,FALSE)</f>
        <v>39.869999999999997</v>
      </c>
    </row>
    <row r="633" spans="1:4" x14ac:dyDescent="0.35">
      <c r="A633">
        <v>36003316407</v>
      </c>
      <c r="B633">
        <f>VLOOKUP(A633,[1]D10!B$1:HE$649,207,FALSE)</f>
        <v>17.97</v>
      </c>
      <c r="C633">
        <f>VLOOKUP(A633,[1]D21!B$1:HF$649,207,FALSE)</f>
        <v>20.079999999999998</v>
      </c>
      <c r="D633">
        <f>VLOOKUP(A633,[1]D42!B$1:HG$649,207,FALSE)</f>
        <v>24.56</v>
      </c>
    </row>
    <row r="634" spans="1:4" x14ac:dyDescent="0.35">
      <c r="A634">
        <v>36003316423</v>
      </c>
      <c r="B634">
        <f>VLOOKUP(A634,[1]D10!B$1:HE$649,207,FALSE)</f>
        <v>37.479999999999997</v>
      </c>
      <c r="C634">
        <f>VLOOKUP(A634,[1]D21!B$1:HF$649,207,FALSE)</f>
        <v>37.51</v>
      </c>
      <c r="D634">
        <f>VLOOKUP(A634,[1]D42!B$1:HG$649,207,FALSE)</f>
        <v>33.25</v>
      </c>
    </row>
    <row r="635" spans="1:4" x14ac:dyDescent="0.35">
      <c r="A635">
        <v>36003316753</v>
      </c>
      <c r="B635">
        <f>VLOOKUP(A635,[1]D10!B$1:HE$649,207,FALSE)</f>
        <v>13.3</v>
      </c>
      <c r="C635">
        <f>VLOOKUP(A635,[1]D21!B$1:HF$649,207,FALSE)</f>
        <v>9.73</v>
      </c>
      <c r="D635">
        <f>VLOOKUP(A635,[1]D42!B$1:HG$649,207,FALSE)</f>
        <v>12.26</v>
      </c>
    </row>
    <row r="636" spans="1:4" x14ac:dyDescent="0.35">
      <c r="A636">
        <v>36003316928</v>
      </c>
      <c r="B636">
        <f>VLOOKUP(A636,[1]D10!B$1:HE$649,207,FALSE)</f>
        <v>24.71</v>
      </c>
      <c r="C636">
        <f>VLOOKUP(A636,[1]D21!B$1:HF$649,207,FALSE)</f>
        <v>19.899999999999999</v>
      </c>
      <c r="D636">
        <f>VLOOKUP(A636,[1]D42!B$1:HG$649,207,FALSE)</f>
        <v>22.62</v>
      </c>
    </row>
    <row r="637" spans="1:4" x14ac:dyDescent="0.35">
      <c r="A637">
        <v>36003317124</v>
      </c>
      <c r="B637">
        <f>VLOOKUP(A637,[1]D10!B$1:HE$649,207,FALSE)</f>
        <v>4.6399999999999997</v>
      </c>
      <c r="C637">
        <f>VLOOKUP(A637,[1]D21!B$1:HF$649,207,FALSE)</f>
        <v>11.15</v>
      </c>
      <c r="D637">
        <f>VLOOKUP(A637,[1]D42!B$1:HG$649,207,FALSE)</f>
        <v>16.899999999999999</v>
      </c>
    </row>
    <row r="638" spans="1:4" x14ac:dyDescent="0.35">
      <c r="A638">
        <v>36003317736</v>
      </c>
      <c r="B638">
        <f>VLOOKUP(A638,[1]D10!B$1:HE$649,207,FALSE)</f>
        <v>22.43</v>
      </c>
      <c r="C638">
        <f>VLOOKUP(A638,[1]D21!B$1:HF$649,207,FALSE)</f>
        <v>15.1</v>
      </c>
      <c r="D638">
        <f>VLOOKUP(A638,[1]D42!B$1:HG$649,207,FALSE)</f>
        <v>18.2</v>
      </c>
    </row>
    <row r="639" spans="1:4" x14ac:dyDescent="0.35">
      <c r="A639">
        <v>36003317967</v>
      </c>
      <c r="B639">
        <f>VLOOKUP(A639,[1]D10!B$1:HE$649,207,FALSE)</f>
        <v>50.3</v>
      </c>
      <c r="C639">
        <f>VLOOKUP(A639,[1]D21!B$1:HF$649,207,FALSE)</f>
        <v>233.28</v>
      </c>
      <c r="D639">
        <f>VLOOKUP(A639,[1]D42!B$1:HG$649,207,FALSE)</f>
        <v>61.81</v>
      </c>
    </row>
    <row r="640" spans="1:4" x14ac:dyDescent="0.35">
      <c r="A640">
        <v>36003318049</v>
      </c>
      <c r="B640">
        <f>VLOOKUP(A640,[1]D10!B$1:HE$649,207,FALSE)</f>
        <v>14.15</v>
      </c>
      <c r="C640">
        <f>VLOOKUP(A640,[1]D21!B$1:HF$649,207,FALSE)</f>
        <v>12.07</v>
      </c>
      <c r="D640">
        <f>VLOOKUP(A640,[1]D42!B$1:HG$649,207,FALSE)</f>
        <v>12.48</v>
      </c>
    </row>
    <row r="641" spans="1:4" x14ac:dyDescent="0.35">
      <c r="A641">
        <v>36003318262</v>
      </c>
      <c r="B641">
        <f>VLOOKUP(A641,[1]D10!B$1:HE$649,207,FALSE)</f>
        <v>13.34</v>
      </c>
      <c r="C641">
        <f>VLOOKUP(A641,[1]D21!B$1:HF$649,207,FALSE)</f>
        <v>13.45</v>
      </c>
      <c r="D641">
        <f>VLOOKUP(A641,[1]D42!B$1:HG$649,207,FALSE)</f>
        <v>13.34</v>
      </c>
    </row>
    <row r="642" spans="1:4" x14ac:dyDescent="0.35">
      <c r="A642">
        <v>36003318296</v>
      </c>
      <c r="B642">
        <f>VLOOKUP(A642,[1]D10!B$1:HE$649,207,FALSE)</f>
        <v>56.22</v>
      </c>
      <c r="C642">
        <f>VLOOKUP(A642,[1]D21!B$1:HF$649,207,FALSE)</f>
        <v>63.23</v>
      </c>
      <c r="D642">
        <f>VLOOKUP(A642,[1]D42!B$1:HG$649,207,FALSE)</f>
        <v>277.66000000000003</v>
      </c>
    </row>
    <row r="643" spans="1:4" x14ac:dyDescent="0.35">
      <c r="A643">
        <v>36003318585</v>
      </c>
      <c r="B643">
        <f>VLOOKUP(A643,[1]D10!B$1:HE$649,207,FALSE)</f>
        <v>45.1</v>
      </c>
      <c r="C643">
        <f>VLOOKUP(A643,[1]D21!B$1:HF$649,207,FALSE)</f>
        <v>36.22</v>
      </c>
      <c r="D643">
        <f>VLOOKUP(A643,[1]D42!B$1:HG$649,207,FALSE)</f>
        <v>21.47</v>
      </c>
    </row>
    <row r="644" spans="1:4" x14ac:dyDescent="0.35">
      <c r="A644">
        <v>36003318718</v>
      </c>
      <c r="B644">
        <f>VLOOKUP(A644,[1]D10!B$1:HE$649,207,FALSE)</f>
        <v>41.92</v>
      </c>
      <c r="C644">
        <f>VLOOKUP(A644,[1]D21!B$1:HF$649,207,FALSE)</f>
        <v>57.85</v>
      </c>
      <c r="D644">
        <f>VLOOKUP(A644,[1]D42!B$1:HG$649,207,FALSE)</f>
        <v>15.57</v>
      </c>
    </row>
    <row r="645" spans="1:4" x14ac:dyDescent="0.35">
      <c r="A645">
        <v>36003318734</v>
      </c>
      <c r="B645">
        <f>VLOOKUP(A645,[1]D10!B$1:HE$649,207,FALSE)</f>
        <v>71.930000000000007</v>
      </c>
      <c r="C645">
        <f>VLOOKUP(A645,[1]D21!B$1:HF$649,207,FALSE)</f>
        <v>274.92</v>
      </c>
      <c r="D645">
        <f>VLOOKUP(A645,[1]D42!B$1:HG$649,207,FALSE)</f>
        <v>182.5</v>
      </c>
    </row>
    <row r="646" spans="1:4" x14ac:dyDescent="0.35">
      <c r="A646">
        <v>36003319591</v>
      </c>
      <c r="B646">
        <f>VLOOKUP(A646,[1]D10!B$1:HE$649,207,FALSE)</f>
        <v>11.01</v>
      </c>
      <c r="C646">
        <f>VLOOKUP(A646,[1]D21!B$1:HF$649,207,FALSE)</f>
        <v>14.36</v>
      </c>
      <c r="D646">
        <f>VLOOKUP(A646,[1]D42!B$1:HG$649,207,FALSE)</f>
        <v>13.93</v>
      </c>
    </row>
    <row r="647" spans="1:4" x14ac:dyDescent="0.35">
      <c r="A647">
        <v>36003319674</v>
      </c>
      <c r="B647">
        <f>VLOOKUP(A647,[1]D10!B$1:HE$649,207,FALSE)</f>
        <v>45.4</v>
      </c>
      <c r="C647">
        <f>VLOOKUP(A647,[1]D21!B$1:HF$649,207,FALSE)</f>
        <v>32.869999999999997</v>
      </c>
      <c r="D647">
        <f>VLOOKUP(A647,[1]D42!B$1:HG$649,207,FALSE)</f>
        <v>17.86</v>
      </c>
    </row>
    <row r="648" spans="1:4" x14ac:dyDescent="0.35">
      <c r="A648">
        <v>36003319708</v>
      </c>
      <c r="B648">
        <f>VLOOKUP(A648,[1]D10!B$1:HE$649,207,FALSE)</f>
        <v>50.07</v>
      </c>
      <c r="C648">
        <f>VLOOKUP(A648,[1]D21!B$1:HF$649,207,FALSE)</f>
        <v>62.3</v>
      </c>
      <c r="D648">
        <f>VLOOKUP(A648,[1]D42!B$1:HG$649,207,FALSE)</f>
        <v>20.63</v>
      </c>
    </row>
    <row r="649" spans="1:4" x14ac:dyDescent="0.35">
      <c r="A649">
        <v>36003319716</v>
      </c>
      <c r="B649">
        <f>VLOOKUP(A649,[1]D10!B$1:HE$649,207,FALSE)</f>
        <v>682.21</v>
      </c>
      <c r="C649">
        <f>VLOOKUP(A649,[1]D21!B$1:HF$649,207,FALSE)</f>
        <v>646.24</v>
      </c>
      <c r="D649">
        <f>VLOOKUP(A649,[1]D42!B$1:HG$649,207,FALSE)</f>
        <v>413.24</v>
      </c>
    </row>
    <row r="650" spans="1:4" x14ac:dyDescent="0.35">
      <c r="A650">
        <v>36003319971</v>
      </c>
      <c r="B650">
        <f>VLOOKUP(A650,[1]D10!B$1:HE$649,207,FALSE)</f>
        <v>18.559999999999999</v>
      </c>
      <c r="C650">
        <f>VLOOKUP(A650,[1]D21!B$1:HF$649,207,FALSE)</f>
        <v>24.57</v>
      </c>
    </row>
    <row r="651" spans="1:4" x14ac:dyDescent="0.35">
      <c r="A651">
        <v>36003320177</v>
      </c>
      <c r="B651">
        <f>VLOOKUP(A651,[1]D10!B$1:HE$649,207,FALSE)</f>
        <v>225.45</v>
      </c>
      <c r="C651">
        <f>VLOOKUP(A651,[1]D21!B$1:HF$649,207,FALSE)</f>
        <v>191.41</v>
      </c>
    </row>
    <row r="652" spans="1:4" x14ac:dyDescent="0.35">
      <c r="A652">
        <v>36003320623</v>
      </c>
      <c r="B652">
        <f>VLOOKUP(A652,[1]D10!B$1:HE$649,207,FALSE)</f>
        <v>46.31</v>
      </c>
      <c r="C652">
        <f>VLOOKUP(A652,[1]D21!B$1:HF$649,207,FALSE)</f>
        <v>46.32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914B0-1B55-437C-ADA5-B3C967BFF735}">
  <dimension ref="A1:D657"/>
  <sheetViews>
    <sheetView workbookViewId="0">
      <selection activeCell="J27" sqref="J27"/>
    </sheetView>
  </sheetViews>
  <sheetFormatPr defaultRowHeight="14.5" x14ac:dyDescent="0.35"/>
  <cols>
    <col min="1" max="1" width="13.81640625" bestFit="1" customWidth="1"/>
  </cols>
  <sheetData>
    <row r="1" spans="1:4" x14ac:dyDescent="0.35">
      <c r="A1" t="s">
        <v>0</v>
      </c>
      <c r="B1" t="s">
        <v>1</v>
      </c>
      <c r="C1" t="s">
        <v>2</v>
      </c>
      <c r="D1" t="s">
        <v>3</v>
      </c>
    </row>
    <row r="2" spans="1:4" x14ac:dyDescent="0.35">
      <c r="A2">
        <v>31005500017</v>
      </c>
      <c r="B2">
        <f>VLOOKUP(A2,[1]D10!B$1:HE$649,212,FALSE)</f>
        <v>287000</v>
      </c>
      <c r="C2">
        <f>VLOOKUP(A2,[1]D21!B$1:HF$649,212,FALSE)</f>
        <v>401000</v>
      </c>
      <c r="D2">
        <f>VLOOKUP(A2,[1]D42!B$1:HG$649,212,FALSE)</f>
        <v>593000</v>
      </c>
    </row>
    <row r="3" spans="1:4" x14ac:dyDescent="0.35">
      <c r="A3">
        <v>31005500058</v>
      </c>
      <c r="B3">
        <f>VLOOKUP(A3,[1]D10!B$1:HE$649,212,FALSE)</f>
        <v>36000</v>
      </c>
      <c r="C3">
        <f>VLOOKUP(A3,[1]D21!B$1:HF$649,212,FALSE)</f>
        <v>55000</v>
      </c>
      <c r="D3">
        <f>VLOOKUP(A3,[1]D42!B$1:HG$649,212,FALSE)</f>
        <v>48100</v>
      </c>
    </row>
    <row r="4" spans="1:4" x14ac:dyDescent="0.35">
      <c r="A4">
        <v>31005500132</v>
      </c>
      <c r="B4">
        <f>VLOOKUP(A4,[1]D10!B$1:HE$649,212,FALSE)</f>
        <v>284000</v>
      </c>
      <c r="C4">
        <f>VLOOKUP(A4,[1]D21!B$1:HF$649,212,FALSE)</f>
        <v>322000</v>
      </c>
      <c r="D4">
        <f>VLOOKUP(A4,[1]D42!B$1:HG$649,212,FALSE)</f>
        <v>290000</v>
      </c>
    </row>
    <row r="5" spans="1:4" x14ac:dyDescent="0.35">
      <c r="A5">
        <v>31005500348</v>
      </c>
      <c r="C5">
        <f>VLOOKUP(A5,[1]D21!B$1:HF$649,212,FALSE)</f>
        <v>82800</v>
      </c>
      <c r="D5">
        <f>VLOOKUP(A5,[1]D42!B$1:HG$649,212,FALSE)</f>
        <v>252000</v>
      </c>
    </row>
    <row r="6" spans="1:4" x14ac:dyDescent="0.35">
      <c r="A6">
        <v>31005500363</v>
      </c>
      <c r="B6">
        <f>VLOOKUP(A6,[1]D10!B$1:HE$649,212,FALSE)</f>
        <v>620000</v>
      </c>
      <c r="C6">
        <f>VLOOKUP(A6,[1]D21!B$1:HF$649,212,FALSE)</f>
        <v>159000</v>
      </c>
      <c r="D6">
        <f>VLOOKUP(A6,[1]D42!B$1:HG$649,212,FALSE)</f>
        <v>416000</v>
      </c>
    </row>
    <row r="7" spans="1:4" x14ac:dyDescent="0.35">
      <c r="A7">
        <v>31005500629</v>
      </c>
      <c r="B7">
        <f>VLOOKUP(A7,[1]D10!B$1:HE$649,212,FALSE)</f>
        <v>132000</v>
      </c>
      <c r="C7">
        <f>VLOOKUP(A7,[1]D21!B$1:HF$649,212,FALSE)</f>
        <v>158000</v>
      </c>
      <c r="D7">
        <f>VLOOKUP(A7,[1]D42!B$1:HG$649,212,FALSE)</f>
        <v>236000</v>
      </c>
    </row>
    <row r="8" spans="1:4" x14ac:dyDescent="0.35">
      <c r="A8">
        <v>31005500710</v>
      </c>
      <c r="B8">
        <f>VLOOKUP(A8,[1]D10!B$1:HE$649,212,FALSE)</f>
        <v>140000</v>
      </c>
      <c r="C8">
        <f>VLOOKUP(A8,[1]D21!B$1:HF$649,212,FALSE)</f>
        <v>178000</v>
      </c>
      <c r="D8">
        <f>VLOOKUP(A8,[1]D42!B$1:HG$649,212,FALSE)</f>
        <v>217000</v>
      </c>
    </row>
    <row r="9" spans="1:4" x14ac:dyDescent="0.35">
      <c r="A9">
        <v>31005500736</v>
      </c>
      <c r="B9">
        <f>VLOOKUP(A9,[1]D10!B$1:HE$649,212,FALSE)</f>
        <v>858000</v>
      </c>
      <c r="C9">
        <f>VLOOKUP(A9,[1]D21!B$1:HF$649,212,FALSE)</f>
        <v>1110000</v>
      </c>
      <c r="D9">
        <f>VLOOKUP(A9,[1]D42!B$1:HG$649,212,FALSE)</f>
        <v>1680000</v>
      </c>
    </row>
    <row r="10" spans="1:4" x14ac:dyDescent="0.35">
      <c r="A10">
        <v>31005500819</v>
      </c>
      <c r="B10">
        <f>VLOOKUP(A10,[1]D10!B$1:HE$649,212,FALSE)</f>
        <v>659000</v>
      </c>
      <c r="C10">
        <f>VLOOKUP(A10,[1]D21!B$1:HF$649,212,FALSE)</f>
        <v>768000</v>
      </c>
      <c r="D10">
        <f>VLOOKUP(A10,[1]D42!B$1:HG$649,212,FALSE)</f>
        <v>1860000</v>
      </c>
    </row>
    <row r="11" spans="1:4" x14ac:dyDescent="0.35">
      <c r="A11">
        <v>31005500868</v>
      </c>
      <c r="B11">
        <f>VLOOKUP(A11,[1]D10!B$1:HE$649,212,FALSE)</f>
        <v>407000</v>
      </c>
      <c r="C11">
        <f>VLOOKUP(A11,[1]D21!B$1:HF$649,212,FALSE)</f>
        <v>505000</v>
      </c>
      <c r="D11">
        <f>VLOOKUP(A11,[1]D42!B$1:HG$649,212,FALSE)</f>
        <v>497000</v>
      </c>
    </row>
    <row r="12" spans="1:4" x14ac:dyDescent="0.35">
      <c r="A12">
        <v>31005501031</v>
      </c>
      <c r="B12">
        <f>VLOOKUP(A12,[1]D10!B$1:HE$649,212,FALSE)</f>
        <v>275000</v>
      </c>
      <c r="C12">
        <f>VLOOKUP(A12,[1]D21!B$1:HF$649,212,FALSE)</f>
        <v>306000</v>
      </c>
      <c r="D12">
        <f>VLOOKUP(A12,[1]D42!B$1:HG$649,212,FALSE)</f>
        <v>540000</v>
      </c>
    </row>
    <row r="13" spans="1:4" x14ac:dyDescent="0.35">
      <c r="A13">
        <v>31005501056</v>
      </c>
      <c r="B13">
        <f>VLOOKUP(A13,[1]D10!B$1:HE$649,212,FALSE)</f>
        <v>355000</v>
      </c>
      <c r="C13">
        <f>VLOOKUP(A13,[1]D21!B$1:HF$649,212,FALSE)</f>
        <v>490000</v>
      </c>
      <c r="D13">
        <f>VLOOKUP(A13,[1]D42!B$1:HG$649,212,FALSE)</f>
        <v>1060000</v>
      </c>
    </row>
    <row r="14" spans="1:4" x14ac:dyDescent="0.35">
      <c r="A14">
        <v>31005501155</v>
      </c>
      <c r="B14">
        <f>VLOOKUP(A14,[1]D10!B$1:HE$649,212,FALSE)</f>
        <v>705000</v>
      </c>
      <c r="C14">
        <f>VLOOKUP(A14,[1]D21!B$1:HF$649,212,FALSE)</f>
        <v>962000</v>
      </c>
      <c r="D14">
        <f>VLOOKUP(A14,[1]D42!B$1:HG$649,212,FALSE)</f>
        <v>1480000</v>
      </c>
    </row>
    <row r="15" spans="1:4" x14ac:dyDescent="0.35">
      <c r="A15">
        <v>31005501163</v>
      </c>
      <c r="B15">
        <f>VLOOKUP(A15,[1]D10!B$1:HE$649,212,FALSE)</f>
        <v>255000</v>
      </c>
      <c r="C15">
        <f>VLOOKUP(A15,[1]D21!B$1:HF$649,212,FALSE)</f>
        <v>341000</v>
      </c>
      <c r="D15">
        <f>VLOOKUP(A15,[1]D42!B$1:HG$649,212,FALSE)</f>
        <v>369000</v>
      </c>
    </row>
    <row r="16" spans="1:4" x14ac:dyDescent="0.35">
      <c r="A16">
        <v>31005501312</v>
      </c>
      <c r="B16">
        <f>VLOOKUP(A16,[1]D10!B$1:HE$649,212,FALSE)</f>
        <v>200000</v>
      </c>
      <c r="C16">
        <f>VLOOKUP(A16,[1]D21!B$1:HF$649,212,FALSE)</f>
        <v>165000</v>
      </c>
      <c r="D16">
        <f>VLOOKUP(A16,[1]D42!B$1:HG$649,212,FALSE)</f>
        <v>296000</v>
      </c>
    </row>
    <row r="17" spans="1:4" x14ac:dyDescent="0.35">
      <c r="A17">
        <v>31005501338</v>
      </c>
      <c r="B17">
        <f>VLOOKUP(A17,[1]D10!B$1:HE$649,212,FALSE)</f>
        <v>43300</v>
      </c>
      <c r="C17">
        <f>VLOOKUP(A17,[1]D21!B$1:HF$649,212,FALSE)</f>
        <v>57500</v>
      </c>
      <c r="D17">
        <f>VLOOKUP(A17,[1]D42!B$1:HG$649,212,FALSE)</f>
        <v>68500</v>
      </c>
    </row>
    <row r="18" spans="1:4" x14ac:dyDescent="0.35">
      <c r="A18">
        <v>31005501353</v>
      </c>
      <c r="B18">
        <f>VLOOKUP(A18,[1]D10!B$1:HE$649,212,FALSE)</f>
        <v>1110000</v>
      </c>
      <c r="C18">
        <f>VLOOKUP(A18,[1]D21!B$1:HF$649,212,FALSE)</f>
        <v>1190000</v>
      </c>
      <c r="D18">
        <f>VLOOKUP(A18,[1]D42!B$1:HG$649,212,FALSE)</f>
        <v>1710000</v>
      </c>
    </row>
    <row r="19" spans="1:4" x14ac:dyDescent="0.35">
      <c r="A19">
        <v>31005501395</v>
      </c>
      <c r="B19">
        <f>VLOOKUP(A19,[1]D10!B$1:HE$649,212,FALSE)</f>
        <v>242000</v>
      </c>
      <c r="C19">
        <f>VLOOKUP(A19,[1]D21!B$1:HF$649,212,FALSE)</f>
        <v>110000</v>
      </c>
      <c r="D19">
        <f>VLOOKUP(A19,[1]D42!B$1:HG$649,212,FALSE)</f>
        <v>120000</v>
      </c>
    </row>
    <row r="20" spans="1:4" x14ac:dyDescent="0.35">
      <c r="A20">
        <v>31005501403</v>
      </c>
      <c r="B20">
        <f>VLOOKUP(A20,[1]D10!B$1:HE$649,212,FALSE)</f>
        <v>281000</v>
      </c>
      <c r="D20">
        <f>VLOOKUP(A20,[1]D42!B$1:HG$649,212,FALSE)</f>
        <v>456000</v>
      </c>
    </row>
    <row r="21" spans="1:4" x14ac:dyDescent="0.35">
      <c r="A21">
        <v>31005501411</v>
      </c>
      <c r="B21">
        <f>VLOOKUP(A21,[1]D10!B$1:HE$649,212,FALSE)</f>
        <v>130000</v>
      </c>
      <c r="C21">
        <f>VLOOKUP(A21,[1]D21!B$1:HF$649,212,FALSE)</f>
        <v>273000</v>
      </c>
      <c r="D21">
        <f>VLOOKUP(A21,[1]D42!B$1:HG$649,212,FALSE)</f>
        <v>375000</v>
      </c>
    </row>
    <row r="22" spans="1:4" x14ac:dyDescent="0.35">
      <c r="A22">
        <v>31005501775</v>
      </c>
      <c r="B22">
        <f>VLOOKUP(A22,[1]D10!B$1:HE$649,212,FALSE)</f>
        <v>264000</v>
      </c>
      <c r="C22">
        <f>VLOOKUP(A22,[1]D21!B$1:HF$649,212,FALSE)</f>
        <v>512000</v>
      </c>
      <c r="D22">
        <f>VLOOKUP(A22,[1]D42!B$1:HG$649,212,FALSE)</f>
        <v>442000</v>
      </c>
    </row>
    <row r="23" spans="1:4" x14ac:dyDescent="0.35">
      <c r="A23">
        <v>31005501924</v>
      </c>
      <c r="B23">
        <f>VLOOKUP(A23,[1]D10!B$1:HE$649,212,FALSE)</f>
        <v>621000</v>
      </c>
      <c r="C23">
        <f>VLOOKUP(A23,[1]D21!B$1:HF$649,212,FALSE)</f>
        <v>927000</v>
      </c>
      <c r="D23">
        <f>VLOOKUP(A23,[1]D42!B$1:HG$649,212,FALSE)</f>
        <v>1520000</v>
      </c>
    </row>
    <row r="24" spans="1:4" x14ac:dyDescent="0.35">
      <c r="A24">
        <v>31005501999</v>
      </c>
      <c r="C24">
        <f>VLOOKUP(A24,[1]D21!B$1:HF$649,212,FALSE)</f>
        <v>226000</v>
      </c>
      <c r="D24">
        <f>VLOOKUP(A24,[1]D42!B$1:HG$649,212,FALSE)</f>
        <v>248000</v>
      </c>
    </row>
    <row r="25" spans="1:4" x14ac:dyDescent="0.35">
      <c r="A25">
        <v>31005502013</v>
      </c>
      <c r="B25">
        <f>VLOOKUP(A25,[1]D10!B$1:HE$649,212,FALSE)</f>
        <v>57000</v>
      </c>
      <c r="C25">
        <f>VLOOKUP(A25,[1]D21!B$1:HF$649,212,FALSE)</f>
        <v>67400</v>
      </c>
      <c r="D25">
        <f>VLOOKUP(A25,[1]D42!B$1:HG$649,212,FALSE)</f>
        <v>54100</v>
      </c>
    </row>
    <row r="26" spans="1:4" x14ac:dyDescent="0.35">
      <c r="A26">
        <v>31005502062</v>
      </c>
      <c r="B26">
        <f>VLOOKUP(A26,[1]D10!B$1:HE$649,212,FALSE)</f>
        <v>98800</v>
      </c>
      <c r="C26">
        <f>VLOOKUP(A26,[1]D21!B$1:HF$649,212,FALSE)</f>
        <v>149000</v>
      </c>
      <c r="D26">
        <f>VLOOKUP(A26,[1]D42!B$1:HG$649,212,FALSE)</f>
        <v>124000</v>
      </c>
    </row>
    <row r="27" spans="1:4" x14ac:dyDescent="0.35">
      <c r="A27">
        <v>31005502120</v>
      </c>
      <c r="C27">
        <f>VLOOKUP(A27,[1]D21!B$1:HF$649,212,FALSE)</f>
        <v>127000</v>
      </c>
      <c r="D27">
        <f>VLOOKUP(A27,[1]D42!B$1:HG$649,212,FALSE)</f>
        <v>154000</v>
      </c>
    </row>
    <row r="28" spans="1:4" x14ac:dyDescent="0.35">
      <c r="A28">
        <v>31005502146</v>
      </c>
      <c r="B28">
        <f>VLOOKUP(A28,[1]D10!B$1:HE$649,212,FALSE)</f>
        <v>130000</v>
      </c>
      <c r="C28">
        <f>VLOOKUP(A28,[1]D21!B$1:HF$649,212,FALSE)</f>
        <v>176000</v>
      </c>
      <c r="D28">
        <f>VLOOKUP(A28,[1]D42!B$1:HG$649,212,FALSE)</f>
        <v>226000</v>
      </c>
    </row>
    <row r="29" spans="1:4" x14ac:dyDescent="0.35">
      <c r="A29">
        <v>31005502773</v>
      </c>
      <c r="B29">
        <f>VLOOKUP(A29,[1]D10!B$1:HE$649,212,FALSE)</f>
        <v>104000</v>
      </c>
      <c r="C29">
        <f>VLOOKUP(A29,[1]D21!B$1:HF$649,212,FALSE)</f>
        <v>169000</v>
      </c>
      <c r="D29">
        <f>VLOOKUP(A29,[1]D42!B$1:HG$649,212,FALSE)</f>
        <v>218000</v>
      </c>
    </row>
    <row r="30" spans="1:4" x14ac:dyDescent="0.35">
      <c r="A30">
        <v>31005502906</v>
      </c>
      <c r="B30">
        <f>VLOOKUP(A30,[1]D10!B$1:HE$649,212,FALSE)</f>
        <v>234000</v>
      </c>
      <c r="C30">
        <f>VLOOKUP(A30,[1]D21!B$1:HF$649,212,FALSE)</f>
        <v>473000</v>
      </c>
      <c r="D30">
        <f>VLOOKUP(A30,[1]D42!B$1:HG$649,212,FALSE)</f>
        <v>694000</v>
      </c>
    </row>
    <row r="31" spans="1:4" x14ac:dyDescent="0.35">
      <c r="A31">
        <v>31005503334</v>
      </c>
      <c r="B31">
        <f>VLOOKUP(A31,[1]D10!B$1:HE$649,212,FALSE)</f>
        <v>229000</v>
      </c>
      <c r="C31">
        <f>VLOOKUP(A31,[1]D21!B$1:HF$649,212,FALSE)</f>
        <v>234000</v>
      </c>
      <c r="D31">
        <f>VLOOKUP(A31,[1]D42!B$1:HG$649,212,FALSE)</f>
        <v>498000</v>
      </c>
    </row>
    <row r="32" spans="1:4" x14ac:dyDescent="0.35">
      <c r="A32">
        <v>31005503441</v>
      </c>
      <c r="B32">
        <f>VLOOKUP(A32,[1]D10!B$1:HE$649,212,FALSE)</f>
        <v>245000</v>
      </c>
      <c r="C32">
        <f>VLOOKUP(A32,[1]D21!B$1:HF$649,212,FALSE)</f>
        <v>390000</v>
      </c>
      <c r="D32">
        <f>VLOOKUP(A32,[1]D42!B$1:HG$649,212,FALSE)</f>
        <v>428000</v>
      </c>
    </row>
    <row r="33" spans="1:4" x14ac:dyDescent="0.35">
      <c r="A33">
        <v>31005503680</v>
      </c>
      <c r="B33">
        <f>VLOOKUP(A33,[1]D10!B$1:HE$649,212,FALSE)</f>
        <v>302000</v>
      </c>
      <c r="C33">
        <f>VLOOKUP(A33,[1]D21!B$1:HF$649,212,FALSE)</f>
        <v>416000</v>
      </c>
      <c r="D33">
        <f>VLOOKUP(A33,[1]D42!B$1:HG$649,212,FALSE)</f>
        <v>480000</v>
      </c>
    </row>
    <row r="34" spans="1:4" x14ac:dyDescent="0.35">
      <c r="A34">
        <v>31005503714</v>
      </c>
      <c r="B34">
        <f>VLOOKUP(A34,[1]D10!B$1:HE$649,212,FALSE)</f>
        <v>109000</v>
      </c>
      <c r="C34">
        <f>VLOOKUP(A34,[1]D21!B$1:HF$649,212,FALSE)</f>
        <v>229000</v>
      </c>
      <c r="D34">
        <f>VLOOKUP(A34,[1]D42!B$1:HG$649,212,FALSE)</f>
        <v>519000</v>
      </c>
    </row>
    <row r="35" spans="1:4" x14ac:dyDescent="0.35">
      <c r="A35">
        <v>31005503987</v>
      </c>
      <c r="B35">
        <f>VLOOKUP(A35,[1]D10!B$1:HE$649,212,FALSE)</f>
        <v>79600</v>
      </c>
      <c r="C35">
        <f>VLOOKUP(A35,[1]D21!B$1:HF$649,212,FALSE)</f>
        <v>125000</v>
      </c>
      <c r="D35">
        <f>VLOOKUP(A35,[1]D42!B$1:HG$649,212,FALSE)</f>
        <v>335000</v>
      </c>
    </row>
    <row r="36" spans="1:4" x14ac:dyDescent="0.35">
      <c r="A36">
        <v>31005503995</v>
      </c>
      <c r="B36">
        <f>VLOOKUP(A36,[1]D10!B$1:HE$649,212,FALSE)</f>
        <v>109000</v>
      </c>
      <c r="C36">
        <f>VLOOKUP(A36,[1]D21!B$1:HF$649,212,FALSE)</f>
        <v>130000</v>
      </c>
      <c r="D36">
        <f>VLOOKUP(A36,[1]D42!B$1:HG$649,212,FALSE)</f>
        <v>123000</v>
      </c>
    </row>
    <row r="37" spans="1:4" x14ac:dyDescent="0.35">
      <c r="A37">
        <v>31005504100</v>
      </c>
      <c r="C37">
        <f>VLOOKUP(A37,[1]D21!B$1:HF$649,212,FALSE)</f>
        <v>67200</v>
      </c>
      <c r="D37">
        <f>VLOOKUP(A37,[1]D42!B$1:HG$649,212,FALSE)</f>
        <v>133000</v>
      </c>
    </row>
    <row r="38" spans="1:4" x14ac:dyDescent="0.35">
      <c r="A38">
        <v>31005504183</v>
      </c>
      <c r="B38">
        <f>VLOOKUP(A38,[1]D10!B$1:HE$649,212,FALSE)</f>
        <v>604000</v>
      </c>
      <c r="C38">
        <f>VLOOKUP(A38,[1]D21!B$1:HF$649,212,FALSE)</f>
        <v>872000</v>
      </c>
      <c r="D38">
        <f>VLOOKUP(A38,[1]D42!B$1:HG$649,212,FALSE)</f>
        <v>1370000</v>
      </c>
    </row>
    <row r="39" spans="1:4" x14ac:dyDescent="0.35">
      <c r="A39">
        <v>31005504282</v>
      </c>
      <c r="B39">
        <f>VLOOKUP(A39,[1]D10!B$1:HE$649,212,FALSE)</f>
        <v>358000</v>
      </c>
      <c r="D39">
        <f>VLOOKUP(A39,[1]D42!B$1:HG$649,212,FALSE)</f>
        <v>550000</v>
      </c>
    </row>
    <row r="40" spans="1:4" x14ac:dyDescent="0.35">
      <c r="A40">
        <v>31005504480</v>
      </c>
      <c r="B40">
        <f>VLOOKUP(A40,[1]D10!B$1:HE$649,212,FALSE)</f>
        <v>93900</v>
      </c>
      <c r="C40">
        <f>VLOOKUP(A40,[1]D21!B$1:HF$649,212,FALSE)</f>
        <v>34300</v>
      </c>
      <c r="D40">
        <f>VLOOKUP(A40,[1]D42!B$1:HG$649,212,FALSE)</f>
        <v>36400</v>
      </c>
    </row>
    <row r="41" spans="1:4" x14ac:dyDescent="0.35">
      <c r="A41">
        <v>31005504522</v>
      </c>
      <c r="B41">
        <f>VLOOKUP(A41,[1]D10!B$1:HE$649,212,FALSE)</f>
        <v>123000</v>
      </c>
      <c r="C41">
        <f>VLOOKUP(A41,[1]D21!B$1:HF$649,212,FALSE)</f>
        <v>335000</v>
      </c>
      <c r="D41">
        <f>VLOOKUP(A41,[1]D42!B$1:HG$649,212,FALSE)</f>
        <v>716000</v>
      </c>
    </row>
    <row r="42" spans="1:4" x14ac:dyDescent="0.35">
      <c r="A42">
        <v>31005504589</v>
      </c>
      <c r="B42">
        <f>VLOOKUP(A42,[1]D10!B$1:HE$649,212,FALSE)</f>
        <v>391000</v>
      </c>
      <c r="C42">
        <f>VLOOKUP(A42,[1]D21!B$1:HF$649,212,FALSE)</f>
        <v>478000</v>
      </c>
      <c r="D42">
        <f>VLOOKUP(A42,[1]D42!B$1:HG$649,212,FALSE)</f>
        <v>685000</v>
      </c>
    </row>
    <row r="43" spans="1:4" x14ac:dyDescent="0.35">
      <c r="A43">
        <v>31005504761</v>
      </c>
      <c r="B43">
        <f>VLOOKUP(A43,[1]D10!B$1:HE$649,212,FALSE)</f>
        <v>166000</v>
      </c>
      <c r="C43">
        <f>VLOOKUP(A43,[1]D21!B$1:HF$649,212,FALSE)</f>
        <v>165000</v>
      </c>
      <c r="D43">
        <f>VLOOKUP(A43,[1]D42!B$1:HG$649,212,FALSE)</f>
        <v>213000</v>
      </c>
    </row>
    <row r="44" spans="1:4" x14ac:dyDescent="0.35">
      <c r="A44">
        <v>31005504852</v>
      </c>
      <c r="B44">
        <f>VLOOKUP(A44,[1]D10!B$1:HE$649,212,FALSE)</f>
        <v>39800</v>
      </c>
      <c r="C44">
        <f>VLOOKUP(A44,[1]D21!B$1:HF$649,212,FALSE)</f>
        <v>63500</v>
      </c>
      <c r="D44">
        <f>VLOOKUP(A44,[1]D42!B$1:HG$649,212,FALSE)</f>
        <v>87200</v>
      </c>
    </row>
    <row r="45" spans="1:4" x14ac:dyDescent="0.35">
      <c r="A45">
        <v>31005504878</v>
      </c>
      <c r="B45">
        <f>VLOOKUP(A45,[1]D10!B$1:HE$649,212,FALSE)</f>
        <v>233000</v>
      </c>
      <c r="C45">
        <f>VLOOKUP(A45,[1]D21!B$1:HF$649,212,FALSE)</f>
        <v>316000</v>
      </c>
      <c r="D45">
        <f>VLOOKUP(A45,[1]D42!B$1:HG$649,212,FALSE)</f>
        <v>343000</v>
      </c>
    </row>
    <row r="46" spans="1:4" x14ac:dyDescent="0.35">
      <c r="A46">
        <v>31005504894</v>
      </c>
      <c r="B46">
        <f>VLOOKUP(A46,[1]D10!B$1:HE$649,212,FALSE)</f>
        <v>177000</v>
      </c>
      <c r="C46">
        <f>VLOOKUP(A46,[1]D21!B$1:HF$649,212,FALSE)</f>
        <v>257000</v>
      </c>
      <c r="D46">
        <f>VLOOKUP(A46,[1]D42!B$1:HG$649,212,FALSE)</f>
        <v>348000</v>
      </c>
    </row>
    <row r="47" spans="1:4" x14ac:dyDescent="0.35">
      <c r="A47">
        <v>31005504951</v>
      </c>
      <c r="B47">
        <f>VLOOKUP(A47,[1]D10!B$1:HE$649,212,FALSE)</f>
        <v>144000</v>
      </c>
      <c r="C47">
        <f>VLOOKUP(A47,[1]D21!B$1:HF$649,212,FALSE)</f>
        <v>240000</v>
      </c>
      <c r="D47">
        <f>VLOOKUP(A47,[1]D42!B$1:HG$649,212,FALSE)</f>
        <v>327000</v>
      </c>
    </row>
    <row r="48" spans="1:4" x14ac:dyDescent="0.35">
      <c r="A48">
        <v>31005505065</v>
      </c>
      <c r="B48">
        <f>VLOOKUP(A48,[1]D10!B$1:HE$649,212,FALSE)</f>
        <v>12800</v>
      </c>
      <c r="D48">
        <f>VLOOKUP(A48,[1]D42!B$1:HG$649,212,FALSE)</f>
        <v>26200</v>
      </c>
    </row>
    <row r="49" spans="1:4" x14ac:dyDescent="0.35">
      <c r="A49">
        <v>31005505081</v>
      </c>
      <c r="B49">
        <f>VLOOKUP(A49,[1]D10!B$1:HE$649,212,FALSE)</f>
        <v>1860000</v>
      </c>
      <c r="C49">
        <f>VLOOKUP(A49,[1]D21!B$1:HF$649,212,FALSE)</f>
        <v>621000</v>
      </c>
      <c r="D49">
        <f>VLOOKUP(A49,[1]D42!B$1:HG$649,212,FALSE)</f>
        <v>1090000</v>
      </c>
    </row>
    <row r="50" spans="1:4" x14ac:dyDescent="0.35">
      <c r="A50">
        <v>31005505131</v>
      </c>
      <c r="B50">
        <f>VLOOKUP(A50,[1]D10!B$1:HE$649,212,FALSE)</f>
        <v>333000</v>
      </c>
      <c r="C50">
        <f>VLOOKUP(A50,[1]D21!B$1:HF$649,212,FALSE)</f>
        <v>142000</v>
      </c>
      <c r="D50">
        <f>VLOOKUP(A50,[1]D42!B$1:HG$649,212,FALSE)</f>
        <v>546000</v>
      </c>
    </row>
    <row r="51" spans="1:4" x14ac:dyDescent="0.35">
      <c r="A51">
        <v>31005505156</v>
      </c>
      <c r="B51">
        <f>VLOOKUP(A51,[1]D10!B$1:HE$649,212,FALSE)</f>
        <v>214000</v>
      </c>
      <c r="C51">
        <f>VLOOKUP(A51,[1]D21!B$1:HF$649,212,FALSE)</f>
        <v>294000</v>
      </c>
      <c r="D51">
        <f>VLOOKUP(A51,[1]D42!B$1:HG$649,212,FALSE)</f>
        <v>286000</v>
      </c>
    </row>
    <row r="52" spans="1:4" x14ac:dyDescent="0.35">
      <c r="A52">
        <v>31005505271</v>
      </c>
      <c r="B52">
        <f>VLOOKUP(A52,[1]D10!B$1:HE$649,212,FALSE)</f>
        <v>189000</v>
      </c>
      <c r="C52">
        <f>VLOOKUP(A52,[1]D21!B$1:HF$649,212,FALSE)</f>
        <v>56400</v>
      </c>
      <c r="D52">
        <f>VLOOKUP(A52,[1]D42!B$1:HG$649,212,FALSE)</f>
        <v>56000</v>
      </c>
    </row>
    <row r="53" spans="1:4" x14ac:dyDescent="0.35">
      <c r="A53">
        <v>31005505297</v>
      </c>
      <c r="B53">
        <f>VLOOKUP(A53,[1]D10!B$1:HE$649,212,FALSE)</f>
        <v>289000</v>
      </c>
      <c r="C53">
        <f>VLOOKUP(A53,[1]D21!B$1:HF$649,212,FALSE)</f>
        <v>249000</v>
      </c>
      <c r="D53">
        <f>VLOOKUP(A53,[1]D42!B$1:HG$649,212,FALSE)</f>
        <v>269000</v>
      </c>
    </row>
    <row r="54" spans="1:4" x14ac:dyDescent="0.35">
      <c r="A54">
        <v>31005505396</v>
      </c>
      <c r="B54">
        <f>VLOOKUP(A54,[1]D10!B$1:HE$649,212,FALSE)</f>
        <v>137000</v>
      </c>
      <c r="C54">
        <f>VLOOKUP(A54,[1]D21!B$1:HF$649,212,FALSE)</f>
        <v>225000</v>
      </c>
      <c r="D54">
        <f>VLOOKUP(A54,[1]D42!B$1:HG$649,212,FALSE)</f>
        <v>583000</v>
      </c>
    </row>
    <row r="55" spans="1:4" x14ac:dyDescent="0.35">
      <c r="A55">
        <v>31005505529</v>
      </c>
      <c r="B55">
        <f>VLOOKUP(A55,[1]D10!B$1:HE$649,212,FALSE)</f>
        <v>123000</v>
      </c>
      <c r="C55">
        <f>VLOOKUP(A55,[1]D21!B$1:HF$649,212,FALSE)</f>
        <v>186000</v>
      </c>
      <c r="D55">
        <f>VLOOKUP(A55,[1]D42!B$1:HG$649,212,FALSE)</f>
        <v>252000</v>
      </c>
    </row>
    <row r="56" spans="1:4" x14ac:dyDescent="0.35">
      <c r="A56">
        <v>31005505628</v>
      </c>
      <c r="B56">
        <f>VLOOKUP(A56,[1]D10!B$1:HE$649,212,FALSE)</f>
        <v>199000</v>
      </c>
      <c r="C56">
        <f>VLOOKUP(A56,[1]D21!B$1:HF$649,212,FALSE)</f>
        <v>475000</v>
      </c>
      <c r="D56">
        <f>VLOOKUP(A56,[1]D42!B$1:HG$649,212,FALSE)</f>
        <v>559000</v>
      </c>
    </row>
    <row r="57" spans="1:4" x14ac:dyDescent="0.35">
      <c r="A57">
        <v>31005505891</v>
      </c>
      <c r="B57">
        <f>VLOOKUP(A57,[1]D10!B$1:HE$649,212,FALSE)</f>
        <v>112000</v>
      </c>
      <c r="C57">
        <f>VLOOKUP(A57,[1]D21!B$1:HF$649,212,FALSE)</f>
        <v>191000</v>
      </c>
      <c r="D57">
        <f>VLOOKUP(A57,[1]D42!B$1:HG$649,212,FALSE)</f>
        <v>522000</v>
      </c>
    </row>
    <row r="58" spans="1:4" x14ac:dyDescent="0.35">
      <c r="A58">
        <v>31005505917</v>
      </c>
      <c r="B58">
        <f>VLOOKUP(A58,[1]D10!B$1:HE$649,212,FALSE)</f>
        <v>106000</v>
      </c>
      <c r="C58">
        <f>VLOOKUP(A58,[1]D21!B$1:HF$649,212,FALSE)</f>
        <v>118000</v>
      </c>
      <c r="D58">
        <f>VLOOKUP(A58,[1]D42!B$1:HG$649,212,FALSE)</f>
        <v>264000</v>
      </c>
    </row>
    <row r="59" spans="1:4" x14ac:dyDescent="0.35">
      <c r="A59">
        <v>31005506055</v>
      </c>
      <c r="B59">
        <f>VLOOKUP(A59,[1]D10!B$1:HE$649,212,FALSE)</f>
        <v>30300</v>
      </c>
      <c r="D59">
        <f>VLOOKUP(A59,[1]D42!B$1:HG$649,212,FALSE)</f>
        <v>68500</v>
      </c>
    </row>
    <row r="60" spans="1:4" x14ac:dyDescent="0.35">
      <c r="A60">
        <v>31005506147</v>
      </c>
      <c r="B60">
        <f>VLOOKUP(A60,[1]D10!B$1:HE$649,212,FALSE)</f>
        <v>361000</v>
      </c>
      <c r="C60">
        <f>VLOOKUP(A60,[1]D21!B$1:HF$649,212,FALSE)</f>
        <v>1400000</v>
      </c>
      <c r="D60">
        <f>VLOOKUP(A60,[1]D42!B$1:HG$649,212,FALSE)</f>
        <v>1300000</v>
      </c>
    </row>
    <row r="61" spans="1:4" x14ac:dyDescent="0.35">
      <c r="A61">
        <v>31005506204</v>
      </c>
      <c r="B61">
        <f>VLOOKUP(A61,[1]D10!B$1:HE$649,212,FALSE)</f>
        <v>157000</v>
      </c>
      <c r="C61">
        <f>VLOOKUP(A61,[1]D21!B$1:HF$649,212,FALSE)</f>
        <v>33100</v>
      </c>
      <c r="D61">
        <f>VLOOKUP(A61,[1]D42!B$1:HG$649,212,FALSE)</f>
        <v>35200</v>
      </c>
    </row>
    <row r="62" spans="1:4" x14ac:dyDescent="0.35">
      <c r="A62">
        <v>31005506311</v>
      </c>
      <c r="B62">
        <f>VLOOKUP(A62,[1]D10!B$1:HE$649,212,FALSE)</f>
        <v>176000</v>
      </c>
      <c r="C62">
        <f>VLOOKUP(A62,[1]D21!B$1:HF$649,212,FALSE)</f>
        <v>223000</v>
      </c>
      <c r="D62">
        <f>VLOOKUP(A62,[1]D42!B$1:HG$649,212,FALSE)</f>
        <v>301000</v>
      </c>
    </row>
    <row r="63" spans="1:4" x14ac:dyDescent="0.35">
      <c r="A63">
        <v>31005506360</v>
      </c>
      <c r="B63">
        <f>VLOOKUP(A63,[1]D10!B$1:HE$649,212,FALSE)</f>
        <v>157000</v>
      </c>
      <c r="D63">
        <f>VLOOKUP(A63,[1]D42!B$1:HG$649,212,FALSE)</f>
        <v>277000</v>
      </c>
    </row>
    <row r="64" spans="1:4" x14ac:dyDescent="0.35">
      <c r="A64">
        <v>31005506816</v>
      </c>
      <c r="C64">
        <f>VLOOKUP(A64,[1]D21!B$1:HF$649,212,FALSE)</f>
        <v>145000</v>
      </c>
      <c r="D64">
        <f>VLOOKUP(A64,[1]D42!B$1:HG$649,212,FALSE)</f>
        <v>70.5</v>
      </c>
    </row>
    <row r="65" spans="1:4" x14ac:dyDescent="0.35">
      <c r="A65">
        <v>31005506881</v>
      </c>
      <c r="B65">
        <f>VLOOKUP(A65,[1]D10!B$1:HE$649,212,FALSE)</f>
        <v>61400</v>
      </c>
      <c r="C65">
        <f>VLOOKUP(A65,[1]D21!B$1:HF$649,212,FALSE)</f>
        <v>91600</v>
      </c>
      <c r="D65">
        <f>VLOOKUP(A65,[1]D42!B$1:HG$649,212,FALSE)</f>
        <v>182000</v>
      </c>
    </row>
    <row r="66" spans="1:4" x14ac:dyDescent="0.35">
      <c r="A66">
        <v>31005507053</v>
      </c>
      <c r="B66">
        <f>VLOOKUP(A66,[1]D10!B$1:HE$649,212,FALSE)</f>
        <v>204000</v>
      </c>
      <c r="C66">
        <f>VLOOKUP(A66,[1]D21!B$1:HF$649,212,FALSE)</f>
        <v>242000</v>
      </c>
      <c r="D66">
        <f>VLOOKUP(A66,[1]D42!B$1:HG$649,212,FALSE)</f>
        <v>303000</v>
      </c>
    </row>
    <row r="67" spans="1:4" x14ac:dyDescent="0.35">
      <c r="A67">
        <v>31005507079</v>
      </c>
      <c r="B67">
        <f>VLOOKUP(A67,[1]D10!B$1:HE$649,212,FALSE)</f>
        <v>401000</v>
      </c>
      <c r="C67">
        <f>VLOOKUP(A67,[1]D21!B$1:HF$649,212,FALSE)</f>
        <v>1040000</v>
      </c>
      <c r="D67">
        <f>VLOOKUP(A67,[1]D42!B$1:HG$649,212,FALSE)</f>
        <v>581000</v>
      </c>
    </row>
    <row r="68" spans="1:4" x14ac:dyDescent="0.35">
      <c r="A68">
        <v>31005507210</v>
      </c>
      <c r="B68">
        <f>VLOOKUP(A68,[1]D10!B$1:HE$649,212,FALSE)</f>
        <v>251000</v>
      </c>
      <c r="C68">
        <f>VLOOKUP(A68,[1]D21!B$1:HF$649,212,FALSE)</f>
        <v>263000</v>
      </c>
      <c r="D68">
        <f>VLOOKUP(A68,[1]D42!B$1:HG$649,212,FALSE)</f>
        <v>688000</v>
      </c>
    </row>
    <row r="69" spans="1:4" x14ac:dyDescent="0.35">
      <c r="A69">
        <v>31005507285</v>
      </c>
      <c r="B69">
        <f>VLOOKUP(A69,[1]D10!B$1:HE$649,212,FALSE)</f>
        <v>73400</v>
      </c>
      <c r="C69">
        <f>VLOOKUP(A69,[1]D21!B$1:HF$649,212,FALSE)</f>
        <v>13900</v>
      </c>
      <c r="D69">
        <f>VLOOKUP(A69,[1]D42!B$1:HG$649,212,FALSE)</f>
        <v>26100</v>
      </c>
    </row>
    <row r="70" spans="1:4" x14ac:dyDescent="0.35">
      <c r="A70">
        <v>31005507335</v>
      </c>
      <c r="B70">
        <f>VLOOKUP(A70,[1]D10!B$1:HE$649,212,FALSE)</f>
        <v>52300</v>
      </c>
      <c r="C70">
        <f>VLOOKUP(A70,[1]D21!B$1:HF$649,212,FALSE)</f>
        <v>81400</v>
      </c>
      <c r="D70">
        <f>VLOOKUP(A70,[1]D42!B$1:HG$649,212,FALSE)</f>
        <v>220000</v>
      </c>
    </row>
    <row r="71" spans="1:4" x14ac:dyDescent="0.35">
      <c r="A71">
        <v>31005507665</v>
      </c>
      <c r="B71">
        <f>VLOOKUP(A71,[1]D10!B$1:HE$649,212,FALSE)</f>
        <v>260000</v>
      </c>
      <c r="C71">
        <f>VLOOKUP(A71,[1]D21!B$1:HF$649,212,FALSE)</f>
        <v>353000</v>
      </c>
      <c r="D71">
        <f>VLOOKUP(A71,[1]D42!B$1:HG$649,212,FALSE)</f>
        <v>286000</v>
      </c>
    </row>
    <row r="72" spans="1:4" x14ac:dyDescent="0.35">
      <c r="A72">
        <v>31005507673</v>
      </c>
      <c r="B72">
        <f>VLOOKUP(A72,[1]D10!B$1:HE$649,212,FALSE)</f>
        <v>119000</v>
      </c>
      <c r="C72">
        <f>VLOOKUP(A72,[1]D21!B$1:HF$649,212,FALSE)</f>
        <v>258000</v>
      </c>
      <c r="D72">
        <f>VLOOKUP(A72,[1]D42!B$1:HG$649,212,FALSE)</f>
        <v>211000</v>
      </c>
    </row>
    <row r="73" spans="1:4" x14ac:dyDescent="0.35">
      <c r="A73">
        <v>31005507780</v>
      </c>
      <c r="B73">
        <f>VLOOKUP(A73,[1]D10!B$1:HE$649,212,FALSE)</f>
        <v>105000</v>
      </c>
      <c r="C73">
        <f>VLOOKUP(A73,[1]D21!B$1:HF$649,212,FALSE)</f>
        <v>190000</v>
      </c>
      <c r="D73">
        <f>VLOOKUP(A73,[1]D42!B$1:HG$649,212,FALSE)</f>
        <v>167000</v>
      </c>
    </row>
    <row r="74" spans="1:4" x14ac:dyDescent="0.35">
      <c r="A74">
        <v>31005507871</v>
      </c>
      <c r="B74">
        <f>VLOOKUP(A74,[1]D10!B$1:HE$649,212,FALSE)</f>
        <v>239000</v>
      </c>
      <c r="C74">
        <f>VLOOKUP(A74,[1]D21!B$1:HF$649,212,FALSE)</f>
        <v>286000</v>
      </c>
      <c r="D74">
        <f>VLOOKUP(A74,[1]D42!B$1:HG$649,212,FALSE)</f>
        <v>319000</v>
      </c>
    </row>
    <row r="75" spans="1:4" x14ac:dyDescent="0.35">
      <c r="A75">
        <v>31005507889</v>
      </c>
      <c r="B75">
        <f>VLOOKUP(A75,[1]D10!B$1:HE$649,212,FALSE)</f>
        <v>124000</v>
      </c>
      <c r="C75">
        <f>VLOOKUP(A75,[1]D21!B$1:HF$649,212,FALSE)</f>
        <v>119000</v>
      </c>
      <c r="D75">
        <f>VLOOKUP(A75,[1]D42!B$1:HG$649,212,FALSE)</f>
        <v>191000</v>
      </c>
    </row>
    <row r="76" spans="1:4" x14ac:dyDescent="0.35">
      <c r="A76">
        <v>31005507939</v>
      </c>
      <c r="B76">
        <f>VLOOKUP(A76,[1]D10!B$1:HE$649,212,FALSE)</f>
        <v>347000</v>
      </c>
      <c r="C76">
        <f>VLOOKUP(A76,[1]D21!B$1:HF$649,212,FALSE)</f>
        <v>337000</v>
      </c>
      <c r="D76">
        <f>VLOOKUP(A76,[1]D42!B$1:HG$649,212,FALSE)</f>
        <v>291000</v>
      </c>
    </row>
    <row r="77" spans="1:4" x14ac:dyDescent="0.35">
      <c r="A77">
        <v>31005507954</v>
      </c>
      <c r="B77">
        <f>VLOOKUP(A77,[1]D10!B$1:HE$649,212,FALSE)</f>
        <v>259000</v>
      </c>
      <c r="C77">
        <f>VLOOKUP(A77,[1]D21!B$1:HF$649,212,FALSE)</f>
        <v>289000</v>
      </c>
      <c r="D77">
        <f>VLOOKUP(A77,[1]D42!B$1:HG$649,212,FALSE)</f>
        <v>398000</v>
      </c>
    </row>
    <row r="78" spans="1:4" x14ac:dyDescent="0.35">
      <c r="A78">
        <v>31005508051</v>
      </c>
      <c r="B78">
        <f>VLOOKUP(A78,[1]D10!B$1:HE$649,212,FALSE)</f>
        <v>248000</v>
      </c>
      <c r="C78">
        <f>VLOOKUP(A78,[1]D21!B$1:HF$649,212,FALSE)</f>
        <v>333000</v>
      </c>
      <c r="D78">
        <f>VLOOKUP(A78,[1]D42!B$1:HG$649,212,FALSE)</f>
        <v>466000</v>
      </c>
    </row>
    <row r="79" spans="1:4" x14ac:dyDescent="0.35">
      <c r="A79">
        <v>31005508135</v>
      </c>
      <c r="B79">
        <f>VLOOKUP(A79,[1]D10!B$1:HE$649,212,FALSE)</f>
        <v>128000</v>
      </c>
      <c r="C79">
        <f>VLOOKUP(A79,[1]D21!B$1:HF$649,212,FALSE)</f>
        <v>193000</v>
      </c>
      <c r="D79">
        <f>VLOOKUP(A79,[1]D42!B$1:HG$649,212,FALSE)</f>
        <v>165000</v>
      </c>
    </row>
    <row r="80" spans="1:4" x14ac:dyDescent="0.35">
      <c r="A80">
        <v>31005508556</v>
      </c>
      <c r="B80">
        <f>VLOOKUP(A80,[1]D10!B$1:HE$649,212,FALSE)</f>
        <v>21000</v>
      </c>
      <c r="C80">
        <f>VLOOKUP(A80,[1]D21!B$1:HF$649,212,FALSE)</f>
        <v>19500</v>
      </c>
      <c r="D80">
        <f>VLOOKUP(A80,[1]D42!B$1:HG$649,212,FALSE)</f>
        <v>41100</v>
      </c>
    </row>
    <row r="81" spans="1:4" x14ac:dyDescent="0.35">
      <c r="A81">
        <v>31005508796</v>
      </c>
      <c r="B81">
        <f>VLOOKUP(A81,[1]D10!B$1:HE$649,212,FALSE)</f>
        <v>253000</v>
      </c>
      <c r="C81">
        <f>VLOOKUP(A81,[1]D21!B$1:HF$649,212,FALSE)</f>
        <v>222000</v>
      </c>
      <c r="D81">
        <f>VLOOKUP(A81,[1]D42!B$1:HG$649,212,FALSE)</f>
        <v>298000</v>
      </c>
    </row>
    <row r="82" spans="1:4" x14ac:dyDescent="0.35">
      <c r="A82">
        <v>31005508812</v>
      </c>
      <c r="B82">
        <f>VLOOKUP(A82,[1]D10!B$1:HE$649,212,FALSE)</f>
        <v>17200</v>
      </c>
      <c r="C82">
        <f>VLOOKUP(A82,[1]D21!B$1:HF$649,212,FALSE)</f>
        <v>23200</v>
      </c>
      <c r="D82">
        <f>VLOOKUP(A82,[1]D42!B$1:HG$649,212,FALSE)</f>
        <v>37400</v>
      </c>
    </row>
    <row r="83" spans="1:4" x14ac:dyDescent="0.35">
      <c r="A83">
        <v>31005508903</v>
      </c>
      <c r="B83">
        <f>VLOOKUP(A83,[1]D10!B$1:HE$649,212,FALSE)</f>
        <v>107000</v>
      </c>
      <c r="C83">
        <f>VLOOKUP(A83,[1]D21!B$1:HF$649,212,FALSE)</f>
        <v>386000</v>
      </c>
      <c r="D83">
        <f>VLOOKUP(A83,[1]D42!B$1:HG$649,212,FALSE)</f>
        <v>292000</v>
      </c>
    </row>
    <row r="84" spans="1:4" x14ac:dyDescent="0.35">
      <c r="A84">
        <v>31005508960</v>
      </c>
      <c r="B84">
        <f>VLOOKUP(A84,[1]D10!B$1:HE$649,212,FALSE)</f>
        <v>201000</v>
      </c>
      <c r="D84">
        <f>VLOOKUP(A84,[1]D42!B$1:HG$649,212,FALSE)</f>
        <v>288000</v>
      </c>
    </row>
    <row r="85" spans="1:4" x14ac:dyDescent="0.35">
      <c r="A85">
        <v>31005509133</v>
      </c>
      <c r="B85">
        <f>VLOOKUP(A85,[1]D10!B$1:HE$649,212,FALSE)</f>
        <v>140000</v>
      </c>
      <c r="C85">
        <f>VLOOKUP(A85,[1]D21!B$1:HF$649,212,FALSE)</f>
        <v>497000</v>
      </c>
      <c r="D85">
        <f>VLOOKUP(A85,[1]D42!B$1:HG$649,212,FALSE)</f>
        <v>1000000</v>
      </c>
    </row>
    <row r="86" spans="1:4" x14ac:dyDescent="0.35">
      <c r="A86">
        <v>31005509190</v>
      </c>
      <c r="B86">
        <f>VLOOKUP(A86,[1]D10!B$1:HE$649,212,FALSE)</f>
        <v>245000</v>
      </c>
      <c r="C86">
        <f>VLOOKUP(A86,[1]D21!B$1:HF$649,212,FALSE)</f>
        <v>322000</v>
      </c>
      <c r="D86">
        <f>VLOOKUP(A86,[1]D42!B$1:HG$649,212,FALSE)</f>
        <v>366000</v>
      </c>
    </row>
    <row r="87" spans="1:4" x14ac:dyDescent="0.35">
      <c r="A87">
        <v>31005509216</v>
      </c>
      <c r="B87">
        <f>VLOOKUP(A87,[1]D10!B$1:HE$649,212,FALSE)</f>
        <v>54800</v>
      </c>
      <c r="C87">
        <f>VLOOKUP(A87,[1]D21!B$1:HF$649,212,FALSE)</f>
        <v>84100</v>
      </c>
      <c r="D87">
        <f>VLOOKUP(A87,[1]D42!B$1:HG$649,212,FALSE)</f>
        <v>95000</v>
      </c>
    </row>
    <row r="88" spans="1:4" x14ac:dyDescent="0.35">
      <c r="A88">
        <v>31005509539</v>
      </c>
      <c r="B88">
        <f>VLOOKUP(A88,[1]D10!B$1:HE$649,212,FALSE)</f>
        <v>301000</v>
      </c>
      <c r="C88">
        <f>VLOOKUP(A88,[1]D21!B$1:HF$649,212,FALSE)</f>
        <v>476000</v>
      </c>
      <c r="D88">
        <f>VLOOKUP(A88,[1]D42!B$1:HG$649,212,FALSE)</f>
        <v>248000</v>
      </c>
    </row>
    <row r="89" spans="1:4" x14ac:dyDescent="0.35">
      <c r="A89">
        <v>31005509588</v>
      </c>
      <c r="B89">
        <f>VLOOKUP(A89,[1]D10!B$1:HE$649,212,FALSE)</f>
        <v>17000</v>
      </c>
      <c r="C89">
        <f>VLOOKUP(A89,[1]D21!B$1:HF$649,212,FALSE)</f>
        <v>43100</v>
      </c>
      <c r="D89">
        <f>VLOOKUP(A89,[1]D42!B$1:HG$649,212,FALSE)</f>
        <v>45900</v>
      </c>
    </row>
    <row r="90" spans="1:4" x14ac:dyDescent="0.35">
      <c r="A90">
        <v>31005509877</v>
      </c>
      <c r="B90">
        <f>VLOOKUP(A90,[1]D10!B$1:HE$649,212,FALSE)</f>
        <v>225000</v>
      </c>
      <c r="C90">
        <f>VLOOKUP(A90,[1]D21!B$1:HF$649,212,FALSE)</f>
        <v>293000</v>
      </c>
      <c r="D90">
        <f>VLOOKUP(A90,[1]D42!B$1:HG$649,212,FALSE)</f>
        <v>384000</v>
      </c>
    </row>
    <row r="91" spans="1:4" x14ac:dyDescent="0.35">
      <c r="A91">
        <v>31005510032</v>
      </c>
      <c r="B91">
        <f>VLOOKUP(A91,[1]D10!B$1:HE$649,212,FALSE)</f>
        <v>265000</v>
      </c>
      <c r="D91">
        <f>VLOOKUP(A91,[1]D42!B$1:HG$649,212,FALSE)</f>
        <v>415000</v>
      </c>
    </row>
    <row r="92" spans="1:4" x14ac:dyDescent="0.35">
      <c r="A92">
        <v>31005510149</v>
      </c>
      <c r="B92">
        <f>VLOOKUP(A92,[1]D10!B$1:HE$649,212,FALSE)</f>
        <v>113000</v>
      </c>
      <c r="C92">
        <f>VLOOKUP(A92,[1]D21!B$1:HF$649,212,FALSE)</f>
        <v>21600</v>
      </c>
      <c r="D92">
        <f>VLOOKUP(A92,[1]D42!B$1:HG$649,212,FALSE)</f>
        <v>18400</v>
      </c>
    </row>
    <row r="93" spans="1:4" x14ac:dyDescent="0.35">
      <c r="A93">
        <v>31005510214</v>
      </c>
      <c r="B93">
        <f>VLOOKUP(A93,[1]D10!B$1:HE$649,212,FALSE)</f>
        <v>24800</v>
      </c>
      <c r="D93">
        <f>VLOOKUP(A93,[1]D42!B$1:HG$649,212,FALSE)</f>
        <v>33100</v>
      </c>
    </row>
    <row r="94" spans="1:4" x14ac:dyDescent="0.35">
      <c r="A94">
        <v>31005510271</v>
      </c>
      <c r="B94">
        <f>VLOOKUP(A94,[1]D10!B$1:HE$649,212,FALSE)</f>
        <v>62800</v>
      </c>
      <c r="C94">
        <f>VLOOKUP(A94,[1]D21!B$1:HF$649,212,FALSE)</f>
        <v>128000</v>
      </c>
      <c r="D94">
        <f>VLOOKUP(A94,[1]D42!B$1:HG$649,212,FALSE)</f>
        <v>241000</v>
      </c>
    </row>
    <row r="95" spans="1:4" x14ac:dyDescent="0.35">
      <c r="A95">
        <v>31005510701</v>
      </c>
      <c r="B95">
        <f>VLOOKUP(A95,[1]D10!B$1:HE$649,212,FALSE)</f>
        <v>155000</v>
      </c>
      <c r="C95">
        <f>VLOOKUP(A95,[1]D21!B$1:HF$649,212,FALSE)</f>
        <v>340000</v>
      </c>
      <c r="D95">
        <f>VLOOKUP(A95,[1]D42!B$1:HG$649,212,FALSE)</f>
        <v>473000</v>
      </c>
    </row>
    <row r="96" spans="1:4" x14ac:dyDescent="0.35">
      <c r="A96">
        <v>31005510743</v>
      </c>
      <c r="B96">
        <f>VLOOKUP(A96,[1]D10!B$1:HE$649,212,FALSE)</f>
        <v>112000</v>
      </c>
      <c r="C96">
        <f>VLOOKUP(A96,[1]D21!B$1:HF$649,212,FALSE)</f>
        <v>211000</v>
      </c>
      <c r="D96">
        <f>VLOOKUP(A96,[1]D42!B$1:HG$649,212,FALSE)</f>
        <v>233000</v>
      </c>
    </row>
    <row r="97" spans="1:4" x14ac:dyDescent="0.35">
      <c r="A97">
        <v>31005511014</v>
      </c>
      <c r="B97">
        <f>VLOOKUP(A97,[1]D10!B$1:HE$649,212,FALSE)</f>
        <v>67600</v>
      </c>
      <c r="C97">
        <f>VLOOKUP(A97,[1]D21!B$1:HF$649,212,FALSE)</f>
        <v>661000</v>
      </c>
      <c r="D97">
        <f>VLOOKUP(A97,[1]D42!B$1:HG$649,212,FALSE)</f>
        <v>161000</v>
      </c>
    </row>
    <row r="98" spans="1:4" x14ac:dyDescent="0.35">
      <c r="A98">
        <v>31005511253</v>
      </c>
      <c r="B98">
        <f>VLOOKUP(A98,[1]D10!B$1:HE$649,212,FALSE)</f>
        <v>130000</v>
      </c>
      <c r="C98">
        <f>VLOOKUP(A98,[1]D21!B$1:HF$649,212,FALSE)</f>
        <v>195000</v>
      </c>
      <c r="D98">
        <f>VLOOKUP(A98,[1]D42!B$1:HG$649,212,FALSE)</f>
        <v>552000</v>
      </c>
    </row>
    <row r="99" spans="1:4" x14ac:dyDescent="0.35">
      <c r="A99">
        <v>31005511386</v>
      </c>
      <c r="B99">
        <f>VLOOKUP(A99,[1]D10!B$1:HE$649,212,FALSE)</f>
        <v>57700</v>
      </c>
      <c r="C99">
        <f>VLOOKUP(A99,[1]D21!B$1:HF$649,212,FALSE)</f>
        <v>99400</v>
      </c>
      <c r="D99">
        <f>VLOOKUP(A99,[1]D42!B$1:HG$649,212,FALSE)</f>
        <v>96500</v>
      </c>
    </row>
    <row r="100" spans="1:4" x14ac:dyDescent="0.35">
      <c r="A100">
        <v>31005511394</v>
      </c>
      <c r="B100">
        <f>VLOOKUP(A100,[1]D10!B$1:HE$649,212,FALSE)</f>
        <v>31000</v>
      </c>
      <c r="D100">
        <f>VLOOKUP(A100,[1]D42!B$1:HG$649,212,FALSE)</f>
        <v>59800</v>
      </c>
    </row>
    <row r="101" spans="1:4" x14ac:dyDescent="0.35">
      <c r="A101">
        <v>31005511402</v>
      </c>
      <c r="B101">
        <f>VLOOKUP(A101,[1]D10!B$1:HE$649,212,FALSE)</f>
        <v>252000</v>
      </c>
      <c r="C101">
        <f>VLOOKUP(A101,[1]D21!B$1:HF$649,212,FALSE)</f>
        <v>333000</v>
      </c>
      <c r="D101">
        <f>VLOOKUP(A101,[1]D42!B$1:HG$649,212,FALSE)</f>
        <v>476000</v>
      </c>
    </row>
    <row r="102" spans="1:4" x14ac:dyDescent="0.35">
      <c r="A102">
        <v>31005511428</v>
      </c>
      <c r="B102">
        <f>VLOOKUP(A102,[1]D10!B$1:HE$649,212,FALSE)</f>
        <v>822000</v>
      </c>
      <c r="C102">
        <f>VLOOKUP(A102,[1]D21!B$1:HF$649,212,FALSE)</f>
        <v>1100000</v>
      </c>
      <c r="D102">
        <f>VLOOKUP(A102,[1]D42!B$1:HG$649,212,FALSE)</f>
        <v>2450000</v>
      </c>
    </row>
    <row r="103" spans="1:4" x14ac:dyDescent="0.35">
      <c r="A103">
        <v>31005511683</v>
      </c>
      <c r="B103">
        <f>VLOOKUP(A103,[1]D10!B$1:HE$649,212,FALSE)</f>
        <v>327000</v>
      </c>
      <c r="C103">
        <f>VLOOKUP(A103,[1]D21!B$1:HF$649,212,FALSE)</f>
        <v>383000</v>
      </c>
      <c r="D103">
        <f>VLOOKUP(A103,[1]D42!B$1:HG$649,212,FALSE)</f>
        <v>499000</v>
      </c>
    </row>
    <row r="104" spans="1:4" x14ac:dyDescent="0.35">
      <c r="A104">
        <v>31005511915</v>
      </c>
      <c r="C104">
        <f>VLOOKUP(A104,[1]D21!B$1:HF$649,212,FALSE)</f>
        <v>182000</v>
      </c>
      <c r="D104">
        <f>VLOOKUP(A104,[1]D42!B$1:HG$649,212,FALSE)</f>
        <v>416000</v>
      </c>
    </row>
    <row r="105" spans="1:4" x14ac:dyDescent="0.35">
      <c r="A105">
        <v>31005512103</v>
      </c>
      <c r="B105">
        <f>VLOOKUP(A105,[1]D10!B$1:HE$649,212,FALSE)</f>
        <v>178000</v>
      </c>
      <c r="C105">
        <f>VLOOKUP(A105,[1]D21!B$1:HF$649,212,FALSE)</f>
        <v>226000</v>
      </c>
      <c r="D105">
        <f>VLOOKUP(A105,[1]D42!B$1:HG$649,212,FALSE)</f>
        <v>363000</v>
      </c>
    </row>
    <row r="106" spans="1:4" x14ac:dyDescent="0.35">
      <c r="A106">
        <v>31005512111</v>
      </c>
      <c r="B106">
        <f>VLOOKUP(A106,[1]D10!B$1:HE$649,212,FALSE)</f>
        <v>132000</v>
      </c>
      <c r="C106">
        <f>VLOOKUP(A106,[1]D21!B$1:HF$649,212,FALSE)</f>
        <v>164000</v>
      </c>
      <c r="D106">
        <f>VLOOKUP(A106,[1]D42!B$1:HG$649,212,FALSE)</f>
        <v>216000</v>
      </c>
    </row>
    <row r="107" spans="1:4" x14ac:dyDescent="0.35">
      <c r="A107">
        <v>31005512186</v>
      </c>
      <c r="B107">
        <f>VLOOKUP(A107,[1]D10!B$1:HE$649,212,FALSE)</f>
        <v>273000</v>
      </c>
      <c r="C107">
        <f>VLOOKUP(A107,[1]D21!B$1:HF$649,212,FALSE)</f>
        <v>320000</v>
      </c>
      <c r="D107">
        <f>VLOOKUP(A107,[1]D42!B$1:HG$649,212,FALSE)</f>
        <v>454000</v>
      </c>
    </row>
    <row r="108" spans="1:4" x14ac:dyDescent="0.35">
      <c r="A108">
        <v>31005512210</v>
      </c>
      <c r="B108">
        <f>VLOOKUP(A108,[1]D10!B$1:HE$649,212,FALSE)</f>
        <v>214000</v>
      </c>
      <c r="D108">
        <f>VLOOKUP(A108,[1]D42!B$1:HG$649,212,FALSE)</f>
        <v>330000</v>
      </c>
    </row>
    <row r="109" spans="1:4" x14ac:dyDescent="0.35">
      <c r="A109">
        <v>31005512681</v>
      </c>
      <c r="C109">
        <f>VLOOKUP(A109,[1]D21!B$1:HF$649,212,FALSE)</f>
        <v>141000</v>
      </c>
      <c r="D109">
        <f>VLOOKUP(A109,[1]D42!B$1:HG$649,212,FALSE)</f>
        <v>157000</v>
      </c>
    </row>
    <row r="110" spans="1:4" x14ac:dyDescent="0.35">
      <c r="A110">
        <v>31005512699</v>
      </c>
      <c r="C110">
        <f>VLOOKUP(A110,[1]D21!B$1:HF$649,212,FALSE)</f>
        <v>152000</v>
      </c>
    </row>
    <row r="111" spans="1:4" x14ac:dyDescent="0.35">
      <c r="A111">
        <v>31005513010</v>
      </c>
      <c r="B111">
        <f>VLOOKUP(A111,[1]D10!B$1:HE$649,212,FALSE)</f>
        <v>95100</v>
      </c>
      <c r="C111">
        <f>VLOOKUP(A111,[1]D21!B$1:HF$649,212,FALSE)</f>
        <v>132000</v>
      </c>
      <c r="D111">
        <f>VLOOKUP(A111,[1]D42!B$1:HG$649,212,FALSE)</f>
        <v>138000</v>
      </c>
    </row>
    <row r="112" spans="1:4" x14ac:dyDescent="0.35">
      <c r="A112">
        <v>31005513101</v>
      </c>
      <c r="B112">
        <f>VLOOKUP(A112,[1]D10!B$1:HE$649,212,FALSE)</f>
        <v>252000</v>
      </c>
      <c r="C112">
        <f>VLOOKUP(A112,[1]D21!B$1:HF$649,212,FALSE)</f>
        <v>489000</v>
      </c>
      <c r="D112">
        <f>VLOOKUP(A112,[1]D42!B$1:HG$649,212,FALSE)</f>
        <v>762000</v>
      </c>
    </row>
    <row r="113" spans="1:4" x14ac:dyDescent="0.35">
      <c r="A113">
        <v>31005513341</v>
      </c>
      <c r="B113">
        <f>VLOOKUP(A113,[1]D10!B$1:HE$649,212,FALSE)</f>
        <v>11200</v>
      </c>
      <c r="C113">
        <f>VLOOKUP(A113,[1]D21!B$1:HF$649,212,FALSE)</f>
        <v>25000</v>
      </c>
      <c r="D113">
        <f>VLOOKUP(A113,[1]D42!B$1:HG$649,212,FALSE)</f>
        <v>22300</v>
      </c>
    </row>
    <row r="114" spans="1:4" x14ac:dyDescent="0.35">
      <c r="A114">
        <v>31005513358</v>
      </c>
      <c r="B114">
        <f>VLOOKUP(A114,[1]D10!B$1:HE$649,212,FALSE)</f>
        <v>129000</v>
      </c>
      <c r="C114">
        <f>VLOOKUP(A114,[1]D21!B$1:HF$649,212,FALSE)</f>
        <v>94900</v>
      </c>
      <c r="D114">
        <f>VLOOKUP(A114,[1]D42!B$1:HG$649,212,FALSE)</f>
        <v>114000</v>
      </c>
    </row>
    <row r="115" spans="1:4" x14ac:dyDescent="0.35">
      <c r="A115">
        <v>31005513986</v>
      </c>
      <c r="B115">
        <f>VLOOKUP(A115,[1]D10!B$1:HE$649,212,FALSE)</f>
        <v>192000</v>
      </c>
      <c r="C115">
        <f>VLOOKUP(A115,[1]D21!B$1:HF$649,212,FALSE)</f>
        <v>502000</v>
      </c>
      <c r="D115">
        <f>VLOOKUP(A115,[1]D42!B$1:HG$649,212,FALSE)</f>
        <v>581000</v>
      </c>
    </row>
    <row r="116" spans="1:4" x14ac:dyDescent="0.35">
      <c r="A116">
        <v>31005514034</v>
      </c>
      <c r="B116">
        <f>VLOOKUP(A116,[1]D10!B$1:HE$649,212,FALSE)</f>
        <v>232000</v>
      </c>
      <c r="C116">
        <f>VLOOKUP(A116,[1]D21!B$1:HF$649,212,FALSE)</f>
        <v>417000</v>
      </c>
      <c r="D116">
        <f>VLOOKUP(A116,[1]D42!B$1:HG$649,212,FALSE)</f>
        <v>475000</v>
      </c>
    </row>
    <row r="117" spans="1:4" x14ac:dyDescent="0.35">
      <c r="A117">
        <v>31005514117</v>
      </c>
      <c r="B117">
        <f>VLOOKUP(A117,[1]D10!B$1:HE$649,212,FALSE)</f>
        <v>127000</v>
      </c>
      <c r="C117">
        <f>VLOOKUP(A117,[1]D21!B$1:HF$649,212,FALSE)</f>
        <v>18900</v>
      </c>
      <c r="D117">
        <f>VLOOKUP(A117,[1]D42!B$1:HG$649,212,FALSE)</f>
        <v>36600</v>
      </c>
    </row>
    <row r="118" spans="1:4" x14ac:dyDescent="0.35">
      <c r="A118">
        <v>31005514166</v>
      </c>
      <c r="B118">
        <f>VLOOKUP(A118,[1]D10!B$1:HE$649,212,FALSE)</f>
        <v>115000</v>
      </c>
      <c r="C118">
        <f>VLOOKUP(A118,[1]D21!B$1:HF$649,212,FALSE)</f>
        <v>180000</v>
      </c>
      <c r="D118">
        <f>VLOOKUP(A118,[1]D42!B$1:HG$649,212,FALSE)</f>
        <v>197000</v>
      </c>
    </row>
    <row r="119" spans="1:4" x14ac:dyDescent="0.35">
      <c r="A119">
        <v>31005514182</v>
      </c>
      <c r="B119">
        <f>VLOOKUP(A119,[1]D10!B$1:HE$649,212,FALSE)</f>
        <v>116000</v>
      </c>
      <c r="C119">
        <f>VLOOKUP(A119,[1]D21!B$1:HF$649,212,FALSE)</f>
        <v>364000</v>
      </c>
      <c r="D119">
        <f>VLOOKUP(A119,[1]D42!B$1:HG$649,212,FALSE)</f>
        <v>338000</v>
      </c>
    </row>
    <row r="120" spans="1:4" x14ac:dyDescent="0.35">
      <c r="A120">
        <v>31005514216</v>
      </c>
      <c r="B120">
        <f>VLOOKUP(A120,[1]D10!B$1:HE$649,212,FALSE)</f>
        <v>184000</v>
      </c>
      <c r="C120">
        <f>VLOOKUP(A120,[1]D21!B$1:HF$649,212,FALSE)</f>
        <v>288000</v>
      </c>
      <c r="D120">
        <f>VLOOKUP(A120,[1]D42!B$1:HG$649,212,FALSE)</f>
        <v>401000</v>
      </c>
    </row>
    <row r="121" spans="1:4" x14ac:dyDescent="0.35">
      <c r="A121">
        <v>31005514257</v>
      </c>
      <c r="B121">
        <f>VLOOKUP(A121,[1]D10!B$1:HE$649,212,FALSE)</f>
        <v>58000</v>
      </c>
      <c r="C121">
        <f>VLOOKUP(A121,[1]D21!B$1:HF$649,212,FALSE)</f>
        <v>13600</v>
      </c>
      <c r="D121">
        <f>VLOOKUP(A121,[1]D42!B$1:HG$649,212,FALSE)</f>
        <v>23100</v>
      </c>
    </row>
    <row r="122" spans="1:4" x14ac:dyDescent="0.35">
      <c r="A122">
        <v>31005514331</v>
      </c>
      <c r="B122">
        <f>VLOOKUP(A122,[1]D10!B$1:HE$649,212,FALSE)</f>
        <v>385000</v>
      </c>
      <c r="C122">
        <f>VLOOKUP(A122,[1]D21!B$1:HF$649,212,FALSE)</f>
        <v>807000</v>
      </c>
      <c r="D122">
        <f>VLOOKUP(A122,[1]D42!B$1:HG$649,212,FALSE)</f>
        <v>1060000</v>
      </c>
    </row>
    <row r="123" spans="1:4" x14ac:dyDescent="0.35">
      <c r="A123">
        <v>31005514505</v>
      </c>
      <c r="B123">
        <f>VLOOKUP(A123,[1]D10!B$1:HE$649,212,FALSE)</f>
        <v>116000</v>
      </c>
      <c r="C123">
        <f>VLOOKUP(A123,[1]D21!B$1:HF$649,212,FALSE)</f>
        <v>25200</v>
      </c>
      <c r="D123">
        <f>VLOOKUP(A123,[1]D42!B$1:HG$649,212,FALSE)</f>
        <v>40500</v>
      </c>
    </row>
    <row r="124" spans="1:4" x14ac:dyDescent="0.35">
      <c r="A124">
        <v>31005514745</v>
      </c>
      <c r="B124">
        <f>VLOOKUP(A124,[1]D10!B$1:HE$649,212,FALSE)</f>
        <v>203000</v>
      </c>
      <c r="C124">
        <f>VLOOKUP(A124,[1]D21!B$1:HF$649,212,FALSE)</f>
        <v>253000</v>
      </c>
      <c r="D124">
        <f>VLOOKUP(A124,[1]D42!B$1:HG$649,212,FALSE)</f>
        <v>368000</v>
      </c>
    </row>
    <row r="125" spans="1:4" x14ac:dyDescent="0.35">
      <c r="A125">
        <v>31005514752</v>
      </c>
      <c r="B125">
        <f>VLOOKUP(A125,[1]D10!B$1:HE$649,212,FALSE)</f>
        <v>19200</v>
      </c>
      <c r="C125">
        <f>VLOOKUP(A125,[1]D21!B$1:HF$649,212,FALSE)</f>
        <v>10700</v>
      </c>
      <c r="D125">
        <f>VLOOKUP(A125,[1]D42!B$1:HG$649,212,FALSE)</f>
        <v>21900</v>
      </c>
    </row>
    <row r="126" spans="1:4" x14ac:dyDescent="0.35">
      <c r="A126">
        <v>31005514950</v>
      </c>
      <c r="B126">
        <f>VLOOKUP(A126,[1]D10!B$1:HE$649,212,FALSE)</f>
        <v>95800</v>
      </c>
      <c r="C126">
        <f>VLOOKUP(A126,[1]D21!B$1:HF$649,212,FALSE)</f>
        <v>261000</v>
      </c>
      <c r="D126">
        <f>VLOOKUP(A126,[1]D42!B$1:HG$649,212,FALSE)</f>
        <v>421000</v>
      </c>
    </row>
    <row r="127" spans="1:4" x14ac:dyDescent="0.35">
      <c r="A127">
        <v>31005514992</v>
      </c>
      <c r="B127">
        <f>VLOOKUP(A127,[1]D10!B$1:HE$649,212,FALSE)</f>
        <v>166000</v>
      </c>
      <c r="D127">
        <f>VLOOKUP(A127,[1]D42!B$1:HG$649,212,FALSE)</f>
        <v>265000</v>
      </c>
    </row>
    <row r="128" spans="1:4" x14ac:dyDescent="0.35">
      <c r="A128">
        <v>31005515239</v>
      </c>
      <c r="B128">
        <f>VLOOKUP(A128,[1]D10!B$1:HE$649,212,FALSE)</f>
        <v>184000</v>
      </c>
      <c r="C128">
        <f>VLOOKUP(A128,[1]D21!B$1:HF$649,212,FALSE)</f>
        <v>333000</v>
      </c>
      <c r="D128">
        <f>VLOOKUP(A128,[1]D42!B$1:HG$649,212,FALSE)</f>
        <v>414000</v>
      </c>
    </row>
    <row r="129" spans="1:4" x14ac:dyDescent="0.35">
      <c r="A129">
        <v>31005515320</v>
      </c>
      <c r="B129">
        <f>VLOOKUP(A129,[1]D10!B$1:HE$649,212,FALSE)</f>
        <v>89800</v>
      </c>
      <c r="C129">
        <f>VLOOKUP(A129,[1]D21!B$1:HF$649,212,FALSE)</f>
        <v>264000</v>
      </c>
      <c r="D129">
        <f>VLOOKUP(A129,[1]D42!B$1:HG$649,212,FALSE)</f>
        <v>216000</v>
      </c>
    </row>
    <row r="130" spans="1:4" x14ac:dyDescent="0.35">
      <c r="A130">
        <v>31005515379</v>
      </c>
      <c r="B130">
        <f>VLOOKUP(A130,[1]D10!B$1:HE$649,212,FALSE)</f>
        <v>25200</v>
      </c>
      <c r="C130">
        <f>VLOOKUP(A130,[1]D21!B$1:HF$649,212,FALSE)</f>
        <v>54800</v>
      </c>
      <c r="D130">
        <f>VLOOKUP(A130,[1]D42!B$1:HG$649,212,FALSE)</f>
        <v>77800</v>
      </c>
    </row>
    <row r="131" spans="1:4" x14ac:dyDescent="0.35">
      <c r="A131">
        <v>31005515791</v>
      </c>
      <c r="B131">
        <f>VLOOKUP(A131,[1]D10!B$1:HE$649,212,FALSE)</f>
        <v>318000</v>
      </c>
      <c r="C131">
        <f>VLOOKUP(A131,[1]D21!B$1:HF$649,212,FALSE)</f>
        <v>624000</v>
      </c>
      <c r="D131">
        <f>VLOOKUP(A131,[1]D42!B$1:HG$649,212,FALSE)</f>
        <v>1300000</v>
      </c>
    </row>
    <row r="132" spans="1:4" x14ac:dyDescent="0.35">
      <c r="A132">
        <v>31005515973</v>
      </c>
      <c r="B132">
        <f>VLOOKUP(A132,[1]D10!B$1:HE$649,212,FALSE)</f>
        <v>173000</v>
      </c>
      <c r="C132">
        <f>VLOOKUP(A132,[1]D21!B$1:HF$649,212,FALSE)</f>
        <v>134000</v>
      </c>
      <c r="D132">
        <f>VLOOKUP(A132,[1]D42!B$1:HG$649,212,FALSE)</f>
        <v>69700</v>
      </c>
    </row>
    <row r="133" spans="1:4" x14ac:dyDescent="0.35">
      <c r="A133">
        <v>31005516039</v>
      </c>
      <c r="B133">
        <f>VLOOKUP(A133,[1]D10!B$1:HE$649,212,FALSE)</f>
        <v>142000</v>
      </c>
      <c r="C133">
        <f>VLOOKUP(A133,[1]D21!B$1:HF$649,212,FALSE)</f>
        <v>567000</v>
      </c>
      <c r="D133">
        <f>VLOOKUP(A133,[1]D42!B$1:HG$649,212,FALSE)</f>
        <v>347000</v>
      </c>
    </row>
    <row r="134" spans="1:4" x14ac:dyDescent="0.35">
      <c r="A134">
        <v>31005516500</v>
      </c>
      <c r="B134">
        <f>VLOOKUP(A134,[1]D10!B$1:HE$649,212,FALSE)</f>
        <v>154000</v>
      </c>
      <c r="C134">
        <f>VLOOKUP(A134,[1]D21!B$1:HF$649,212,FALSE)</f>
        <v>173000</v>
      </c>
      <c r="D134">
        <f>VLOOKUP(A134,[1]D42!B$1:HG$649,212,FALSE)</f>
        <v>296000</v>
      </c>
    </row>
    <row r="135" spans="1:4" x14ac:dyDescent="0.35">
      <c r="A135">
        <v>31005516559</v>
      </c>
      <c r="B135">
        <f>VLOOKUP(A135,[1]D10!B$1:HE$649,212,FALSE)</f>
        <v>434000</v>
      </c>
      <c r="C135">
        <f>VLOOKUP(A135,[1]D21!B$1:HF$649,212,FALSE)</f>
        <v>504000</v>
      </c>
      <c r="D135">
        <f>VLOOKUP(A135,[1]D42!B$1:HG$649,212,FALSE)</f>
        <v>682000</v>
      </c>
    </row>
    <row r="136" spans="1:4" x14ac:dyDescent="0.35">
      <c r="A136">
        <v>31005516633</v>
      </c>
      <c r="B136">
        <f>VLOOKUP(A136,[1]D10!B$1:HE$649,212,FALSE)</f>
        <v>114000</v>
      </c>
      <c r="C136">
        <f>VLOOKUP(A136,[1]D21!B$1:HF$649,212,FALSE)</f>
        <v>167000</v>
      </c>
      <c r="D136">
        <f>VLOOKUP(A136,[1]D42!B$1:HG$649,212,FALSE)</f>
        <v>195000</v>
      </c>
    </row>
    <row r="137" spans="1:4" x14ac:dyDescent="0.35">
      <c r="A137">
        <v>31005516732</v>
      </c>
      <c r="B137">
        <f>VLOOKUP(A137,[1]D10!B$1:HE$649,212,FALSE)</f>
        <v>353000</v>
      </c>
      <c r="C137">
        <f>VLOOKUP(A137,[1]D21!B$1:HF$649,212,FALSE)</f>
        <v>413000</v>
      </c>
      <c r="D137">
        <f>VLOOKUP(A137,[1]D42!B$1:HG$649,212,FALSE)</f>
        <v>930000</v>
      </c>
    </row>
    <row r="138" spans="1:4" x14ac:dyDescent="0.35">
      <c r="A138">
        <v>31005516740</v>
      </c>
      <c r="B138">
        <f>VLOOKUP(A138,[1]D10!B$1:HE$649,212,FALSE)</f>
        <v>436000</v>
      </c>
      <c r="C138">
        <f>VLOOKUP(A138,[1]D21!B$1:HF$649,212,FALSE)</f>
        <v>887000</v>
      </c>
      <c r="D138">
        <f>VLOOKUP(A138,[1]D42!B$1:HG$649,212,FALSE)</f>
        <v>2090000</v>
      </c>
    </row>
    <row r="139" spans="1:4" x14ac:dyDescent="0.35">
      <c r="A139">
        <v>31005516815</v>
      </c>
      <c r="B139">
        <f>VLOOKUP(A139,[1]D10!B$1:HE$649,212,FALSE)</f>
        <v>164000</v>
      </c>
      <c r="C139">
        <f>VLOOKUP(A139,[1]D21!B$1:HF$649,212,FALSE)</f>
        <v>255000</v>
      </c>
      <c r="D139">
        <f>VLOOKUP(A139,[1]D42!B$1:HG$649,212,FALSE)</f>
        <v>291000</v>
      </c>
    </row>
    <row r="140" spans="1:4" x14ac:dyDescent="0.35">
      <c r="A140">
        <v>31005516898</v>
      </c>
      <c r="B140">
        <f>VLOOKUP(A140,[1]D10!B$1:HE$649,212,FALSE)</f>
        <v>615000</v>
      </c>
      <c r="C140">
        <f>VLOOKUP(A140,[1]D21!B$1:HF$649,212,FALSE)</f>
        <v>670000</v>
      </c>
      <c r="D140">
        <f>VLOOKUP(A140,[1]D42!B$1:HG$649,212,FALSE)</f>
        <v>1450000</v>
      </c>
    </row>
    <row r="141" spans="1:4" x14ac:dyDescent="0.35">
      <c r="A141">
        <v>31005517334</v>
      </c>
      <c r="B141">
        <f>VLOOKUP(A141,[1]D10!B$1:HE$649,212,FALSE)</f>
        <v>184000</v>
      </c>
      <c r="C141">
        <f>VLOOKUP(A141,[1]D21!B$1:HF$649,212,FALSE)</f>
        <v>233000</v>
      </c>
      <c r="D141">
        <f>VLOOKUP(A141,[1]D42!B$1:HG$649,212,FALSE)</f>
        <v>420000</v>
      </c>
    </row>
    <row r="142" spans="1:4" x14ac:dyDescent="0.35">
      <c r="A142">
        <v>31005517615</v>
      </c>
      <c r="B142">
        <f>VLOOKUP(A142,[1]D10!B$1:HE$649,212,FALSE)</f>
        <v>38500</v>
      </c>
      <c r="C142">
        <f>VLOOKUP(A142,[1]D21!B$1:HF$649,212,FALSE)</f>
        <v>52700</v>
      </c>
      <c r="D142">
        <f>VLOOKUP(A142,[1]D42!B$1:HG$649,212,FALSE)</f>
        <v>71800</v>
      </c>
    </row>
    <row r="143" spans="1:4" x14ac:dyDescent="0.35">
      <c r="A143">
        <v>31005517664</v>
      </c>
      <c r="B143">
        <f>VLOOKUP(A143,[1]D10!B$1:HE$649,212,FALSE)</f>
        <v>380000</v>
      </c>
      <c r="C143">
        <f>VLOOKUP(A143,[1]D21!B$1:HF$649,212,FALSE)</f>
        <v>253000</v>
      </c>
      <c r="D143">
        <f>VLOOKUP(A143,[1]D42!B$1:HG$649,212,FALSE)</f>
        <v>261000</v>
      </c>
    </row>
    <row r="144" spans="1:4" x14ac:dyDescent="0.35">
      <c r="A144">
        <v>31005517938</v>
      </c>
      <c r="B144">
        <f>VLOOKUP(A144,[1]D10!B$1:HE$649,212,FALSE)</f>
        <v>348000</v>
      </c>
      <c r="C144">
        <f>VLOOKUP(A144,[1]D21!B$1:HF$649,212,FALSE)</f>
        <v>527000</v>
      </c>
      <c r="D144">
        <f>VLOOKUP(A144,[1]D42!B$1:HG$649,212,FALSE)</f>
        <v>917000</v>
      </c>
    </row>
    <row r="145" spans="1:4" x14ac:dyDescent="0.35">
      <c r="A145">
        <v>31005518019</v>
      </c>
      <c r="B145">
        <f>VLOOKUP(A145,[1]D10!B$1:HE$649,212,FALSE)</f>
        <v>155000</v>
      </c>
      <c r="C145">
        <f>VLOOKUP(A145,[1]D21!B$1:HF$649,212,FALSE)</f>
        <v>266000</v>
      </c>
      <c r="D145">
        <f>VLOOKUP(A145,[1]D42!B$1:HG$649,212,FALSE)</f>
        <v>316000</v>
      </c>
    </row>
    <row r="146" spans="1:4" x14ac:dyDescent="0.35">
      <c r="A146">
        <v>31005518092</v>
      </c>
      <c r="B146">
        <f>VLOOKUP(A146,[1]D10!B$1:HE$649,212,FALSE)</f>
        <v>219000</v>
      </c>
      <c r="C146">
        <f>VLOOKUP(A146,[1]D21!B$1:HF$649,212,FALSE)</f>
        <v>463000</v>
      </c>
      <c r="D146">
        <f>VLOOKUP(A146,[1]D42!B$1:HG$649,212,FALSE)</f>
        <v>526000</v>
      </c>
    </row>
    <row r="147" spans="1:4" x14ac:dyDescent="0.35">
      <c r="A147">
        <v>31005518308</v>
      </c>
      <c r="B147">
        <f>VLOOKUP(A147,[1]D10!B$1:HE$649,212,FALSE)</f>
        <v>86200</v>
      </c>
      <c r="C147">
        <f>VLOOKUP(A147,[1]D21!B$1:HF$649,212,FALSE)</f>
        <v>155000</v>
      </c>
      <c r="D147">
        <f>VLOOKUP(A147,[1]D42!B$1:HG$649,212,FALSE)</f>
        <v>213000</v>
      </c>
    </row>
    <row r="148" spans="1:4" x14ac:dyDescent="0.35">
      <c r="A148">
        <v>31005518340</v>
      </c>
      <c r="B148">
        <f>VLOOKUP(A148,[1]D10!B$1:HE$649,212,FALSE)</f>
        <v>172000</v>
      </c>
      <c r="C148">
        <f>VLOOKUP(A148,[1]D21!B$1:HF$649,212,FALSE)</f>
        <v>234000</v>
      </c>
      <c r="D148">
        <f>VLOOKUP(A148,[1]D42!B$1:HG$649,212,FALSE)</f>
        <v>269000</v>
      </c>
    </row>
    <row r="149" spans="1:4" x14ac:dyDescent="0.35">
      <c r="A149">
        <v>31005518563</v>
      </c>
      <c r="B149">
        <f>VLOOKUP(A149,[1]D10!B$1:HE$649,212,FALSE)</f>
        <v>194000</v>
      </c>
      <c r="C149">
        <f>VLOOKUP(A149,[1]D21!B$1:HF$649,212,FALSE)</f>
        <v>256000</v>
      </c>
      <c r="D149">
        <f>VLOOKUP(A149,[1]D42!B$1:HG$649,212,FALSE)</f>
        <v>491000</v>
      </c>
    </row>
    <row r="150" spans="1:4" x14ac:dyDescent="0.35">
      <c r="A150">
        <v>31005518605</v>
      </c>
      <c r="B150">
        <f>VLOOKUP(A150,[1]D10!B$1:HE$649,212,FALSE)</f>
        <v>143000</v>
      </c>
      <c r="C150">
        <f>VLOOKUP(A150,[1]D21!B$1:HF$649,212,FALSE)</f>
        <v>130000</v>
      </c>
    </row>
    <row r="151" spans="1:4" x14ac:dyDescent="0.35">
      <c r="A151">
        <v>31005518688</v>
      </c>
      <c r="B151">
        <f>VLOOKUP(A151,[1]D10!B$1:HE$649,212,FALSE)</f>
        <v>283000</v>
      </c>
      <c r="C151">
        <f>VLOOKUP(A151,[1]D21!B$1:HF$649,212,FALSE)</f>
        <v>395000</v>
      </c>
      <c r="D151">
        <f>VLOOKUP(A151,[1]D42!B$1:HG$649,212,FALSE)</f>
        <v>537000</v>
      </c>
    </row>
    <row r="152" spans="1:4" x14ac:dyDescent="0.35">
      <c r="A152">
        <v>31005518746</v>
      </c>
      <c r="B152">
        <f>VLOOKUP(A152,[1]D10!B$1:HE$649,212,FALSE)</f>
        <v>230000</v>
      </c>
      <c r="C152">
        <f>VLOOKUP(A152,[1]D21!B$1:HF$649,212,FALSE)</f>
        <v>374000</v>
      </c>
      <c r="D152">
        <f>VLOOKUP(A152,[1]D42!B$1:HG$649,212,FALSE)</f>
        <v>347000</v>
      </c>
    </row>
    <row r="153" spans="1:4" x14ac:dyDescent="0.35">
      <c r="A153">
        <v>31005518753</v>
      </c>
      <c r="B153">
        <f>VLOOKUP(A153,[1]D10!B$1:HE$649,212,FALSE)</f>
        <v>429000</v>
      </c>
      <c r="C153">
        <f>VLOOKUP(A153,[1]D21!B$1:HF$649,212,FALSE)</f>
        <v>488000</v>
      </c>
      <c r="D153">
        <f>VLOOKUP(A153,[1]D42!B$1:HG$649,212,FALSE)</f>
        <v>1180000</v>
      </c>
    </row>
    <row r="154" spans="1:4" x14ac:dyDescent="0.35">
      <c r="A154">
        <v>31005519215</v>
      </c>
      <c r="B154">
        <f>VLOOKUP(A154,[1]D10!B$1:HE$649,212,FALSE)</f>
        <v>293000</v>
      </c>
      <c r="C154">
        <f>VLOOKUP(A154,[1]D21!B$1:HF$649,212,FALSE)</f>
        <v>534000</v>
      </c>
      <c r="D154">
        <f>VLOOKUP(A154,[1]D42!B$1:HG$649,212,FALSE)</f>
        <v>1100000</v>
      </c>
    </row>
    <row r="155" spans="1:4" x14ac:dyDescent="0.35">
      <c r="A155">
        <v>31005519223</v>
      </c>
      <c r="B155">
        <f>VLOOKUP(A155,[1]D10!B$1:HE$649,212,FALSE)</f>
        <v>85500</v>
      </c>
      <c r="C155">
        <f>VLOOKUP(A155,[1]D21!B$1:HF$649,212,FALSE)</f>
        <v>142000</v>
      </c>
      <c r="D155">
        <f>VLOOKUP(A155,[1]D42!B$1:HG$649,212,FALSE)</f>
        <v>137000</v>
      </c>
    </row>
    <row r="156" spans="1:4" x14ac:dyDescent="0.35">
      <c r="A156">
        <v>31005519488</v>
      </c>
      <c r="B156">
        <f>VLOOKUP(A156,[1]D10!B$1:HE$649,212,FALSE)</f>
        <v>240000</v>
      </c>
      <c r="C156">
        <f>VLOOKUP(A156,[1]D21!B$1:HF$649,212,FALSE)</f>
        <v>434000</v>
      </c>
      <c r="D156">
        <f>VLOOKUP(A156,[1]D42!B$1:HG$649,212,FALSE)</f>
        <v>481000</v>
      </c>
    </row>
    <row r="157" spans="1:4" x14ac:dyDescent="0.35">
      <c r="A157">
        <v>31005519496</v>
      </c>
      <c r="B157">
        <f>VLOOKUP(A157,[1]D10!B$1:HE$649,212,FALSE)</f>
        <v>93400</v>
      </c>
      <c r="C157">
        <f>VLOOKUP(A157,[1]D21!B$1:HF$649,212,FALSE)</f>
        <v>110000</v>
      </c>
      <c r="D157">
        <f>VLOOKUP(A157,[1]D42!B$1:HG$649,212,FALSE)</f>
        <v>132000</v>
      </c>
    </row>
    <row r="158" spans="1:4" x14ac:dyDescent="0.35">
      <c r="A158">
        <v>31005519520</v>
      </c>
      <c r="B158">
        <f>VLOOKUP(A158,[1]D10!B$1:HE$649,212,FALSE)</f>
        <v>112000</v>
      </c>
      <c r="C158">
        <f>VLOOKUP(A158,[1]D21!B$1:HF$649,212,FALSE)</f>
        <v>133000</v>
      </c>
      <c r="D158">
        <f>VLOOKUP(A158,[1]D42!B$1:HG$649,212,FALSE)</f>
        <v>215000</v>
      </c>
    </row>
    <row r="159" spans="1:4" x14ac:dyDescent="0.35">
      <c r="A159">
        <v>31005520486</v>
      </c>
      <c r="B159">
        <f>VLOOKUP(A159,[1]D10!B$1:HE$649,212,FALSE)</f>
        <v>143000</v>
      </c>
      <c r="C159">
        <f>VLOOKUP(A159,[1]D21!B$1:HF$649,212,FALSE)</f>
        <v>413000</v>
      </c>
      <c r="D159">
        <f>VLOOKUP(A159,[1]D42!B$1:HG$649,212,FALSE)</f>
        <v>470000</v>
      </c>
    </row>
    <row r="160" spans="1:4" x14ac:dyDescent="0.35">
      <c r="A160">
        <v>31005520494</v>
      </c>
      <c r="B160">
        <f>VLOOKUP(A160,[1]D10!B$1:HE$649,212,FALSE)</f>
        <v>237000</v>
      </c>
      <c r="C160">
        <f>VLOOKUP(A160,[1]D21!B$1:HF$649,212,FALSE)</f>
        <v>382000</v>
      </c>
      <c r="D160">
        <f>VLOOKUP(A160,[1]D42!B$1:HG$649,212,FALSE)</f>
        <v>690000</v>
      </c>
    </row>
    <row r="161" spans="1:4" x14ac:dyDescent="0.35">
      <c r="A161">
        <v>31005520684</v>
      </c>
      <c r="B161">
        <f>VLOOKUP(A161,[1]D10!B$1:HE$649,212,FALSE)</f>
        <v>348000</v>
      </c>
      <c r="C161">
        <f>VLOOKUP(A161,[1]D21!B$1:HF$649,212,FALSE)</f>
        <v>440000</v>
      </c>
      <c r="D161">
        <f>VLOOKUP(A161,[1]D42!B$1:HG$649,212,FALSE)</f>
        <v>685000</v>
      </c>
    </row>
    <row r="162" spans="1:4" x14ac:dyDescent="0.35">
      <c r="A162">
        <v>31005520767</v>
      </c>
      <c r="B162">
        <f>VLOOKUP(A162,[1]D10!B$1:HE$649,212,FALSE)</f>
        <v>148000</v>
      </c>
      <c r="C162">
        <f>VLOOKUP(A162,[1]D21!B$1:HF$649,212,FALSE)</f>
        <v>205000</v>
      </c>
      <c r="D162">
        <f>VLOOKUP(A162,[1]D42!B$1:HG$649,212,FALSE)</f>
        <v>213000</v>
      </c>
    </row>
    <row r="163" spans="1:4" x14ac:dyDescent="0.35">
      <c r="A163">
        <v>31005520858</v>
      </c>
      <c r="B163">
        <f>VLOOKUP(A163,[1]D10!B$1:HE$649,212,FALSE)</f>
        <v>98100</v>
      </c>
      <c r="C163">
        <f>VLOOKUP(A163,[1]D21!B$1:HF$649,212,FALSE)</f>
        <v>167000</v>
      </c>
      <c r="D163">
        <f>VLOOKUP(A163,[1]D42!B$1:HG$649,212,FALSE)</f>
        <v>512000</v>
      </c>
    </row>
    <row r="164" spans="1:4" x14ac:dyDescent="0.35">
      <c r="A164">
        <v>31005521344</v>
      </c>
      <c r="B164">
        <f>VLOOKUP(A164,[1]D10!B$1:HE$649,212,FALSE)</f>
        <v>338000</v>
      </c>
      <c r="C164">
        <f>VLOOKUP(A164,[1]D21!B$1:HF$649,212,FALSE)</f>
        <v>543000</v>
      </c>
      <c r="D164">
        <f>VLOOKUP(A164,[1]D42!B$1:HG$649,212,FALSE)</f>
        <v>714000</v>
      </c>
    </row>
    <row r="165" spans="1:4" x14ac:dyDescent="0.35">
      <c r="A165">
        <v>31005521526</v>
      </c>
      <c r="B165">
        <f>VLOOKUP(A165,[1]D10!B$1:HE$649,212,FALSE)</f>
        <v>552000</v>
      </c>
      <c r="C165">
        <f>VLOOKUP(A165,[1]D21!B$1:HF$649,212,FALSE)</f>
        <v>1000000</v>
      </c>
      <c r="D165">
        <f>VLOOKUP(A165,[1]D42!B$1:HG$649,212,FALSE)</f>
        <v>2250000</v>
      </c>
    </row>
    <row r="166" spans="1:4" x14ac:dyDescent="0.35">
      <c r="A166">
        <v>31005521583</v>
      </c>
      <c r="B166">
        <f>VLOOKUP(A166,[1]D10!B$1:HE$649,212,FALSE)</f>
        <v>328000</v>
      </c>
      <c r="C166">
        <f>VLOOKUP(A166,[1]D21!B$1:HF$649,212,FALSE)</f>
        <v>463000</v>
      </c>
      <c r="D166">
        <f>VLOOKUP(A166,[1]D42!B$1:HG$649,212,FALSE)</f>
        <v>983000</v>
      </c>
    </row>
    <row r="167" spans="1:4" x14ac:dyDescent="0.35">
      <c r="A167">
        <v>31005521880</v>
      </c>
      <c r="B167">
        <f>VLOOKUP(A167,[1]D10!B$1:HE$649,212,FALSE)</f>
        <v>289000</v>
      </c>
      <c r="C167">
        <f>VLOOKUP(A167,[1]D21!B$1:HF$649,212,FALSE)</f>
        <v>383000</v>
      </c>
      <c r="D167">
        <f>VLOOKUP(A167,[1]D42!B$1:HG$649,212,FALSE)</f>
        <v>319000</v>
      </c>
    </row>
    <row r="168" spans="1:4" x14ac:dyDescent="0.35">
      <c r="A168">
        <v>31005521914</v>
      </c>
      <c r="B168">
        <f>VLOOKUP(A168,[1]D10!B$1:HE$649,212,FALSE)</f>
        <v>185000</v>
      </c>
      <c r="C168">
        <f>VLOOKUP(A168,[1]D21!B$1:HF$649,212,FALSE)</f>
        <v>249000</v>
      </c>
      <c r="D168">
        <f>VLOOKUP(A168,[1]D42!B$1:HG$649,212,FALSE)</f>
        <v>262000</v>
      </c>
    </row>
    <row r="169" spans="1:4" x14ac:dyDescent="0.35">
      <c r="A169">
        <v>31005521955</v>
      </c>
      <c r="B169">
        <f>VLOOKUP(A169,[1]D10!B$1:HE$649,212,FALSE)</f>
        <v>247000</v>
      </c>
      <c r="C169">
        <f>VLOOKUP(A169,[1]D21!B$1:HF$649,212,FALSE)</f>
        <v>274000</v>
      </c>
      <c r="D169">
        <f>VLOOKUP(A169,[1]D42!B$1:HG$649,212,FALSE)</f>
        <v>378000</v>
      </c>
    </row>
    <row r="170" spans="1:4" x14ac:dyDescent="0.35">
      <c r="A170">
        <v>31005522003</v>
      </c>
      <c r="B170">
        <f>VLOOKUP(A170,[1]D10!B$1:HE$649,212,FALSE)</f>
        <v>274000</v>
      </c>
      <c r="C170">
        <f>VLOOKUP(A170,[1]D21!B$1:HF$649,212,FALSE)</f>
        <v>593000</v>
      </c>
      <c r="D170">
        <f>VLOOKUP(A170,[1]D42!B$1:HG$649,212,FALSE)</f>
        <v>454000</v>
      </c>
    </row>
    <row r="171" spans="1:4" x14ac:dyDescent="0.35">
      <c r="A171">
        <v>31005522151</v>
      </c>
      <c r="B171">
        <f>VLOOKUP(A171,[1]D10!B$1:HE$649,212,FALSE)</f>
        <v>88400</v>
      </c>
      <c r="C171">
        <f>VLOOKUP(A171,[1]D21!B$1:HF$649,212,FALSE)</f>
        <v>158000</v>
      </c>
      <c r="D171">
        <f>VLOOKUP(A171,[1]D42!B$1:HG$649,212,FALSE)</f>
        <v>354000</v>
      </c>
    </row>
    <row r="172" spans="1:4" x14ac:dyDescent="0.35">
      <c r="A172">
        <v>31005522326</v>
      </c>
      <c r="B172">
        <f>VLOOKUP(A172,[1]D10!B$1:HE$649,212,FALSE)</f>
        <v>335000</v>
      </c>
      <c r="C172">
        <f>VLOOKUP(A172,[1]D21!B$1:HF$649,212,FALSE)</f>
        <v>456000</v>
      </c>
      <c r="D172">
        <f>VLOOKUP(A172,[1]D42!B$1:HG$649,212,FALSE)</f>
        <v>697000</v>
      </c>
    </row>
    <row r="173" spans="1:4" x14ac:dyDescent="0.35">
      <c r="A173">
        <v>31005522433</v>
      </c>
      <c r="B173">
        <f>VLOOKUP(A173,[1]D10!B$1:HE$649,212,FALSE)</f>
        <v>94400</v>
      </c>
      <c r="C173">
        <f>VLOOKUP(A173,[1]D21!B$1:HF$649,212,FALSE)</f>
        <v>73000</v>
      </c>
      <c r="D173">
        <f>VLOOKUP(A173,[1]D42!B$1:HG$649,212,FALSE)</f>
        <v>125000</v>
      </c>
    </row>
    <row r="174" spans="1:4" x14ac:dyDescent="0.35">
      <c r="A174">
        <v>31005522748</v>
      </c>
      <c r="B174">
        <f>VLOOKUP(A174,[1]D10!B$1:HE$649,212,FALSE)</f>
        <v>1720000</v>
      </c>
      <c r="C174">
        <f>VLOOKUP(A174,[1]D21!B$1:HF$649,212,FALSE)</f>
        <v>2470000</v>
      </c>
      <c r="D174">
        <f>VLOOKUP(A174,[1]D42!B$1:HG$649,212,FALSE)</f>
        <v>1210000</v>
      </c>
    </row>
    <row r="175" spans="1:4" x14ac:dyDescent="0.35">
      <c r="A175">
        <v>31005522888</v>
      </c>
      <c r="B175">
        <f>VLOOKUP(A175,[1]D10!B$1:HE$649,212,FALSE)</f>
        <v>123000</v>
      </c>
      <c r="C175">
        <f>VLOOKUP(A175,[1]D21!B$1:HF$649,212,FALSE)</f>
        <v>161000</v>
      </c>
      <c r="D175">
        <f>VLOOKUP(A175,[1]D42!B$1:HG$649,212,FALSE)</f>
        <v>145000</v>
      </c>
    </row>
    <row r="176" spans="1:4" x14ac:dyDescent="0.35">
      <c r="A176">
        <v>31005522938</v>
      </c>
      <c r="B176">
        <f>VLOOKUP(A176,[1]D10!B$1:HE$649,212,FALSE)</f>
        <v>152000</v>
      </c>
      <c r="C176">
        <f>VLOOKUP(A176,[1]D21!B$1:HF$649,212,FALSE)</f>
        <v>195000</v>
      </c>
      <c r="D176">
        <f>VLOOKUP(A176,[1]D42!B$1:HG$649,212,FALSE)</f>
        <v>266000</v>
      </c>
    </row>
    <row r="177" spans="1:4" x14ac:dyDescent="0.35">
      <c r="A177">
        <v>31005523019</v>
      </c>
      <c r="B177">
        <f>VLOOKUP(A177,[1]D10!B$1:HE$649,212,FALSE)</f>
        <v>242000</v>
      </c>
      <c r="C177">
        <f>VLOOKUP(A177,[1]D21!B$1:HF$649,212,FALSE)</f>
        <v>255000</v>
      </c>
      <c r="D177">
        <f>VLOOKUP(A177,[1]D42!B$1:HG$649,212,FALSE)</f>
        <v>336000</v>
      </c>
    </row>
    <row r="178" spans="1:4" x14ac:dyDescent="0.35">
      <c r="A178">
        <v>31005523027</v>
      </c>
      <c r="B178">
        <f>VLOOKUP(A178,[1]D10!B$1:HE$649,212,FALSE)</f>
        <v>197000</v>
      </c>
      <c r="C178">
        <f>VLOOKUP(A178,[1]D21!B$1:HF$649,212,FALSE)</f>
        <v>338000</v>
      </c>
      <c r="D178">
        <f>VLOOKUP(A178,[1]D42!B$1:HG$649,212,FALSE)</f>
        <v>354000</v>
      </c>
    </row>
    <row r="179" spans="1:4" x14ac:dyDescent="0.35">
      <c r="A179">
        <v>31005523050</v>
      </c>
      <c r="B179">
        <f>VLOOKUP(A179,[1]D10!B$1:HE$649,212,FALSE)</f>
        <v>132000</v>
      </c>
      <c r="D179">
        <f>VLOOKUP(A179,[1]D42!B$1:HG$649,212,FALSE)</f>
        <v>256000</v>
      </c>
    </row>
    <row r="180" spans="1:4" x14ac:dyDescent="0.35">
      <c r="A180">
        <v>31005523209</v>
      </c>
      <c r="B180">
        <f>VLOOKUP(A180,[1]D10!B$1:HE$649,212,FALSE)</f>
        <v>240000</v>
      </c>
      <c r="C180">
        <f>VLOOKUP(A180,[1]D21!B$1:HF$649,212,FALSE)</f>
        <v>311000</v>
      </c>
      <c r="D180">
        <f>VLOOKUP(A180,[1]D42!B$1:HG$649,212,FALSE)</f>
        <v>600000</v>
      </c>
    </row>
    <row r="181" spans="1:4" x14ac:dyDescent="0.35">
      <c r="A181">
        <v>31005523308</v>
      </c>
      <c r="B181">
        <f>VLOOKUP(A181,[1]D10!B$1:HE$649,212,FALSE)</f>
        <v>136000</v>
      </c>
      <c r="C181">
        <f>VLOOKUP(A181,[1]D21!B$1:HF$649,212,FALSE)</f>
        <v>209000</v>
      </c>
      <c r="D181">
        <f>VLOOKUP(A181,[1]D42!B$1:HG$649,212,FALSE)</f>
        <v>319000</v>
      </c>
    </row>
    <row r="182" spans="1:4" x14ac:dyDescent="0.35">
      <c r="A182">
        <v>31005523472</v>
      </c>
      <c r="B182">
        <f>VLOOKUP(A182,[1]D10!B$1:HE$649,212,FALSE)</f>
        <v>314000</v>
      </c>
      <c r="D182">
        <f>VLOOKUP(A182,[1]D42!B$1:HG$649,212,FALSE)</f>
        <v>439000</v>
      </c>
    </row>
    <row r="183" spans="1:4" x14ac:dyDescent="0.35">
      <c r="A183">
        <v>31005523555</v>
      </c>
      <c r="B183">
        <f>VLOOKUP(A183,[1]D10!B$1:HE$649,212,FALSE)</f>
        <v>195000</v>
      </c>
      <c r="C183">
        <f>VLOOKUP(A183,[1]D21!B$1:HF$649,212,FALSE)</f>
        <v>296000</v>
      </c>
      <c r="D183">
        <f>VLOOKUP(A183,[1]D42!B$1:HG$649,212,FALSE)</f>
        <v>431000</v>
      </c>
    </row>
    <row r="184" spans="1:4" x14ac:dyDescent="0.35">
      <c r="A184">
        <v>31005523589</v>
      </c>
      <c r="B184">
        <f>VLOOKUP(A184,[1]D10!B$1:HE$649,212,FALSE)</f>
        <v>251000</v>
      </c>
      <c r="C184">
        <f>VLOOKUP(A184,[1]D21!B$1:HF$649,212,FALSE)</f>
        <v>413000</v>
      </c>
      <c r="D184">
        <f>VLOOKUP(A184,[1]D42!B$1:HG$649,212,FALSE)</f>
        <v>468000</v>
      </c>
    </row>
    <row r="185" spans="1:4" x14ac:dyDescent="0.35">
      <c r="A185">
        <v>31005525147</v>
      </c>
      <c r="B185">
        <f>VLOOKUP(A185,[1]D10!B$1:HE$649,212,FALSE)</f>
        <v>378000</v>
      </c>
      <c r="C185">
        <f>VLOOKUP(A185,[1]D21!B$1:HF$649,212,FALSE)</f>
        <v>359000</v>
      </c>
      <c r="D185">
        <f>VLOOKUP(A185,[1]D42!B$1:HG$649,212,FALSE)</f>
        <v>400000</v>
      </c>
    </row>
    <row r="186" spans="1:4" x14ac:dyDescent="0.35">
      <c r="A186">
        <v>31005525519</v>
      </c>
      <c r="B186">
        <f>VLOOKUP(A186,[1]D10!B$1:HE$649,212,FALSE)</f>
        <v>279000</v>
      </c>
      <c r="C186">
        <f>VLOOKUP(A186,[1]D21!B$1:HF$649,212,FALSE)</f>
        <v>469000</v>
      </c>
      <c r="D186">
        <f>VLOOKUP(A186,[1]D42!B$1:HG$649,212,FALSE)</f>
        <v>498000</v>
      </c>
    </row>
    <row r="187" spans="1:4" x14ac:dyDescent="0.35">
      <c r="A187">
        <v>31005525832</v>
      </c>
      <c r="B187">
        <f>VLOOKUP(A187,[1]D10!B$1:HE$649,212,FALSE)</f>
        <v>68200</v>
      </c>
      <c r="C187">
        <f>VLOOKUP(A187,[1]D21!B$1:HF$649,212,FALSE)</f>
        <v>103000</v>
      </c>
      <c r="D187">
        <f>VLOOKUP(A187,[1]D42!B$1:HG$649,212,FALSE)</f>
        <v>137000</v>
      </c>
    </row>
    <row r="188" spans="1:4" x14ac:dyDescent="0.35">
      <c r="A188">
        <v>31005526350</v>
      </c>
      <c r="B188">
        <f>VLOOKUP(A188,[1]D10!B$1:HE$649,212,FALSE)</f>
        <v>275000</v>
      </c>
      <c r="C188">
        <f>VLOOKUP(A188,[1]D21!B$1:HF$649,212,FALSE)</f>
        <v>416000</v>
      </c>
      <c r="D188">
        <f>VLOOKUP(A188,[1]D42!B$1:HG$649,212,FALSE)</f>
        <v>467000</v>
      </c>
    </row>
    <row r="189" spans="1:4" x14ac:dyDescent="0.35">
      <c r="A189">
        <v>31005526996</v>
      </c>
      <c r="B189">
        <f>VLOOKUP(A189,[1]D10!B$1:HE$649,212,FALSE)</f>
        <v>1030000</v>
      </c>
      <c r="C189">
        <f>VLOOKUP(A189,[1]D21!B$1:HF$649,212,FALSE)</f>
        <v>2430000</v>
      </c>
      <c r="D189">
        <f>VLOOKUP(A189,[1]D42!B$1:HG$649,212,FALSE)</f>
        <v>5550000</v>
      </c>
    </row>
    <row r="190" spans="1:4" x14ac:dyDescent="0.35">
      <c r="A190">
        <v>32009900096</v>
      </c>
      <c r="B190">
        <f>VLOOKUP(A190,[1]D10!B$1:HE$649,212,FALSE)</f>
        <v>492000</v>
      </c>
      <c r="C190">
        <f>VLOOKUP(A190,[1]D21!B$1:HF$649,212,FALSE)</f>
        <v>859000</v>
      </c>
      <c r="D190">
        <f>VLOOKUP(A190,[1]D42!B$1:HG$649,212,FALSE)</f>
        <v>1010000</v>
      </c>
    </row>
    <row r="191" spans="1:4" x14ac:dyDescent="0.35">
      <c r="A191">
        <v>32009900666</v>
      </c>
      <c r="B191">
        <f>VLOOKUP(A191,[1]D10!B$1:HE$649,212,FALSE)</f>
        <v>285000</v>
      </c>
      <c r="C191">
        <f>VLOOKUP(A191,[1]D21!B$1:HF$649,212,FALSE)</f>
        <v>504000</v>
      </c>
      <c r="D191">
        <f>VLOOKUP(A191,[1]D42!B$1:HG$649,212,FALSE)</f>
        <v>620000</v>
      </c>
    </row>
    <row r="192" spans="1:4" x14ac:dyDescent="0.35">
      <c r="A192">
        <v>32009900690</v>
      </c>
      <c r="B192">
        <f>VLOOKUP(A192,[1]D10!B$1:HE$649,212,FALSE)</f>
        <v>397000</v>
      </c>
      <c r="C192">
        <f>VLOOKUP(A192,[1]D21!B$1:HF$649,212,FALSE)</f>
        <v>811000</v>
      </c>
      <c r="D192">
        <f>VLOOKUP(A192,[1]D42!B$1:HG$649,212,FALSE)</f>
        <v>840000</v>
      </c>
    </row>
    <row r="193" spans="1:4" x14ac:dyDescent="0.35">
      <c r="A193">
        <v>32009900708</v>
      </c>
      <c r="B193">
        <f>VLOOKUP(A193,[1]D10!B$1:HE$649,212,FALSE)</f>
        <v>213000</v>
      </c>
      <c r="C193">
        <f>VLOOKUP(A193,[1]D21!B$1:HF$649,212,FALSE)</f>
        <v>493000</v>
      </c>
      <c r="D193">
        <f>VLOOKUP(A193,[1]D42!B$1:HG$649,212,FALSE)</f>
        <v>637000</v>
      </c>
    </row>
    <row r="194" spans="1:4" x14ac:dyDescent="0.35">
      <c r="A194">
        <v>32009901268</v>
      </c>
      <c r="B194">
        <f>VLOOKUP(A194,[1]D10!B$1:HE$649,212,FALSE)</f>
        <v>142000</v>
      </c>
      <c r="C194">
        <f>VLOOKUP(A194,[1]D21!B$1:HF$649,212,FALSE)</f>
        <v>242000</v>
      </c>
      <c r="D194">
        <f>VLOOKUP(A194,[1]D42!B$1:HG$649,212,FALSE)</f>
        <v>355000</v>
      </c>
    </row>
    <row r="195" spans="1:4" x14ac:dyDescent="0.35">
      <c r="A195">
        <v>32009901532</v>
      </c>
      <c r="B195">
        <f>VLOOKUP(A195,[1]D10!B$1:HE$649,212,FALSE)</f>
        <v>280000</v>
      </c>
      <c r="C195">
        <f>VLOOKUP(A195,[1]D21!B$1:HF$649,212,FALSE)</f>
        <v>342000</v>
      </c>
      <c r="D195">
        <f>VLOOKUP(A195,[1]D42!B$1:HG$649,212,FALSE)</f>
        <v>391000</v>
      </c>
    </row>
    <row r="196" spans="1:4" x14ac:dyDescent="0.35">
      <c r="A196">
        <v>32009901797</v>
      </c>
      <c r="B196">
        <f>VLOOKUP(A196,[1]D10!B$1:HE$649,212,FALSE)</f>
        <v>442000</v>
      </c>
      <c r="C196">
        <f>VLOOKUP(A196,[1]D21!B$1:HF$649,212,FALSE)</f>
        <v>625000</v>
      </c>
      <c r="D196">
        <f>VLOOKUP(A196,[1]D42!B$1:HG$649,212,FALSE)</f>
        <v>932000</v>
      </c>
    </row>
    <row r="197" spans="1:4" x14ac:dyDescent="0.35">
      <c r="A197">
        <v>32009901888</v>
      </c>
      <c r="B197">
        <f>VLOOKUP(A197,[1]D10!B$1:HE$649,212,FALSE)</f>
        <v>183000</v>
      </c>
      <c r="C197">
        <f>VLOOKUP(A197,[1]D21!B$1:HF$649,212,FALSE)</f>
        <v>439000</v>
      </c>
      <c r="D197">
        <f>VLOOKUP(A197,[1]D42!B$1:HG$649,212,FALSE)</f>
        <v>590000</v>
      </c>
    </row>
    <row r="198" spans="1:4" x14ac:dyDescent="0.35">
      <c r="A198">
        <v>32009902001</v>
      </c>
      <c r="B198">
        <f>VLOOKUP(A198,[1]D10!B$1:HE$649,212,FALSE)</f>
        <v>213000</v>
      </c>
      <c r="C198">
        <f>VLOOKUP(A198,[1]D21!B$1:HF$649,212,FALSE)</f>
        <v>271000</v>
      </c>
      <c r="D198">
        <f>VLOOKUP(A198,[1]D42!B$1:HG$649,212,FALSE)</f>
        <v>336000</v>
      </c>
    </row>
    <row r="199" spans="1:4" x14ac:dyDescent="0.35">
      <c r="A199">
        <v>32009902167</v>
      </c>
      <c r="B199">
        <f>VLOOKUP(A199,[1]D10!B$1:HE$649,212,FALSE)</f>
        <v>1150000</v>
      </c>
      <c r="C199">
        <f>VLOOKUP(A199,[1]D21!B$1:HF$649,212,FALSE)</f>
        <v>1480000</v>
      </c>
      <c r="D199">
        <f>VLOOKUP(A199,[1]D42!B$1:HG$649,212,FALSE)</f>
        <v>2010000</v>
      </c>
    </row>
    <row r="200" spans="1:4" x14ac:dyDescent="0.35">
      <c r="A200">
        <v>32009902175</v>
      </c>
      <c r="B200">
        <f>VLOOKUP(A200,[1]D10!B$1:HE$649,212,FALSE)</f>
        <v>627000</v>
      </c>
      <c r="C200">
        <f>VLOOKUP(A200,[1]D21!B$1:HF$649,212,FALSE)</f>
        <v>691000</v>
      </c>
      <c r="D200">
        <f>VLOOKUP(A200,[1]D42!B$1:HG$649,212,FALSE)</f>
        <v>1150000</v>
      </c>
    </row>
    <row r="201" spans="1:4" x14ac:dyDescent="0.35">
      <c r="A201">
        <v>32009902258</v>
      </c>
      <c r="B201">
        <f>VLOOKUP(A201,[1]D10!B$1:HE$649,212,FALSE)</f>
        <v>246000</v>
      </c>
      <c r="C201">
        <f>VLOOKUP(A201,[1]D21!B$1:HF$649,212,FALSE)</f>
        <v>233000</v>
      </c>
      <c r="D201">
        <f>VLOOKUP(A201,[1]D42!B$1:HG$649,212,FALSE)</f>
        <v>763000</v>
      </c>
    </row>
    <row r="202" spans="1:4" x14ac:dyDescent="0.35">
      <c r="A202">
        <v>32009902282</v>
      </c>
      <c r="B202">
        <f>VLOOKUP(A202,[1]D10!B$1:HE$649,212,FALSE)</f>
        <v>353000</v>
      </c>
      <c r="C202">
        <f>VLOOKUP(A202,[1]D21!B$1:HF$649,212,FALSE)</f>
        <v>620000</v>
      </c>
      <c r="D202">
        <f>VLOOKUP(A202,[1]D42!B$1:HG$649,212,FALSE)</f>
        <v>1050000</v>
      </c>
    </row>
    <row r="203" spans="1:4" x14ac:dyDescent="0.35">
      <c r="A203">
        <v>32009902324</v>
      </c>
      <c r="B203">
        <f>VLOOKUP(A203,[1]D10!B$1:HE$649,212,FALSE)</f>
        <v>259000</v>
      </c>
      <c r="C203">
        <f>VLOOKUP(A203,[1]D21!B$1:HF$649,212,FALSE)</f>
        <v>440000</v>
      </c>
      <c r="D203">
        <f>VLOOKUP(A203,[1]D42!B$1:HG$649,212,FALSE)</f>
        <v>489000</v>
      </c>
    </row>
    <row r="204" spans="1:4" x14ac:dyDescent="0.35">
      <c r="A204">
        <v>32009902803</v>
      </c>
      <c r="B204">
        <f>VLOOKUP(A204,[1]D10!B$1:HE$649,212,FALSE)</f>
        <v>319000</v>
      </c>
      <c r="C204">
        <f>VLOOKUP(A204,[1]D21!B$1:HF$649,212,FALSE)</f>
        <v>486000</v>
      </c>
      <c r="D204">
        <f>VLOOKUP(A204,[1]D42!B$1:HG$649,212,FALSE)</f>
        <v>562000</v>
      </c>
    </row>
    <row r="205" spans="1:4" x14ac:dyDescent="0.35">
      <c r="A205">
        <v>32009902977</v>
      </c>
      <c r="B205">
        <f>VLOOKUP(A205,[1]D10!B$1:HE$649,212,FALSE)</f>
        <v>141000</v>
      </c>
      <c r="C205">
        <f>VLOOKUP(A205,[1]D21!B$1:HF$649,212,FALSE)</f>
        <v>209000</v>
      </c>
      <c r="D205">
        <f>VLOOKUP(A205,[1]D42!B$1:HG$649,212,FALSE)</f>
        <v>229000</v>
      </c>
    </row>
    <row r="206" spans="1:4" x14ac:dyDescent="0.35">
      <c r="A206">
        <v>32009903058</v>
      </c>
      <c r="B206">
        <f>VLOOKUP(A206,[1]D10!B$1:HE$649,212,FALSE)</f>
        <v>410000</v>
      </c>
      <c r="C206">
        <f>VLOOKUP(A206,[1]D21!B$1:HF$649,212,FALSE)</f>
        <v>673000</v>
      </c>
      <c r="D206">
        <f>VLOOKUP(A206,[1]D42!B$1:HG$649,212,FALSE)</f>
        <v>1420000</v>
      </c>
    </row>
    <row r="207" spans="1:4" x14ac:dyDescent="0.35">
      <c r="A207">
        <v>32009903298</v>
      </c>
      <c r="B207">
        <f>VLOOKUP(A207,[1]D10!B$1:HE$649,212,FALSE)</f>
        <v>327000</v>
      </c>
      <c r="C207">
        <f>VLOOKUP(A207,[1]D21!B$1:HF$649,212,FALSE)</f>
        <v>1310000</v>
      </c>
      <c r="D207">
        <f>VLOOKUP(A207,[1]D42!B$1:HG$649,212,FALSE)</f>
        <v>426000</v>
      </c>
    </row>
    <row r="208" spans="1:4" x14ac:dyDescent="0.35">
      <c r="A208">
        <v>32009903306</v>
      </c>
      <c r="B208">
        <f>VLOOKUP(A208,[1]D10!B$1:HE$649,212,FALSE)</f>
        <v>285000</v>
      </c>
      <c r="C208">
        <f>VLOOKUP(A208,[1]D21!B$1:HF$649,212,FALSE)</f>
        <v>481000</v>
      </c>
      <c r="D208">
        <f>VLOOKUP(A208,[1]D42!B$1:HG$649,212,FALSE)</f>
        <v>1360000</v>
      </c>
    </row>
    <row r="209" spans="1:4" x14ac:dyDescent="0.35">
      <c r="A209">
        <v>32009903322</v>
      </c>
      <c r="B209">
        <f>VLOOKUP(A209,[1]D10!B$1:HE$649,212,FALSE)</f>
        <v>344000</v>
      </c>
      <c r="C209">
        <f>VLOOKUP(A209,[1]D21!B$1:HF$649,212,FALSE)</f>
        <v>389000</v>
      </c>
      <c r="D209">
        <f>VLOOKUP(A209,[1]D42!B$1:HG$649,212,FALSE)</f>
        <v>485000</v>
      </c>
    </row>
    <row r="210" spans="1:4" x14ac:dyDescent="0.35">
      <c r="A210">
        <v>32009903389</v>
      </c>
      <c r="B210">
        <f>VLOOKUP(A210,[1]D10!B$1:HE$649,212,FALSE)</f>
        <v>188000</v>
      </c>
      <c r="C210">
        <f>VLOOKUP(A210,[1]D21!B$1:HF$649,212,FALSE)</f>
        <v>522000</v>
      </c>
      <c r="D210">
        <f>VLOOKUP(A210,[1]D42!B$1:HG$649,212,FALSE)</f>
        <v>375000</v>
      </c>
    </row>
    <row r="211" spans="1:4" x14ac:dyDescent="0.35">
      <c r="A211">
        <v>32009903801</v>
      </c>
      <c r="B211">
        <f>VLOOKUP(A211,[1]D10!B$1:HE$649,212,FALSE)</f>
        <v>1930000</v>
      </c>
      <c r="C211">
        <f>VLOOKUP(A211,[1]D21!B$1:HF$649,212,FALSE)</f>
        <v>261000</v>
      </c>
      <c r="D211">
        <f>VLOOKUP(A211,[1]D42!B$1:HG$649,212,FALSE)</f>
        <v>584000</v>
      </c>
    </row>
    <row r="212" spans="1:4" x14ac:dyDescent="0.35">
      <c r="A212">
        <v>32009903918</v>
      </c>
      <c r="B212">
        <f>VLOOKUP(A212,[1]D10!B$1:HE$649,212,FALSE)</f>
        <v>494000</v>
      </c>
      <c r="C212">
        <f>VLOOKUP(A212,[1]D21!B$1:HF$649,212,FALSE)</f>
        <v>381000</v>
      </c>
      <c r="D212">
        <f>VLOOKUP(A212,[1]D42!B$1:HG$649,212,FALSE)</f>
        <v>436000</v>
      </c>
    </row>
    <row r="213" spans="1:4" x14ac:dyDescent="0.35">
      <c r="A213">
        <v>32009904254</v>
      </c>
      <c r="B213">
        <f>VLOOKUP(A213,[1]D10!B$1:HE$649,212,FALSE)</f>
        <v>133000</v>
      </c>
      <c r="C213">
        <f>VLOOKUP(A213,[1]D21!B$1:HF$649,212,FALSE)</f>
        <v>160000</v>
      </c>
      <c r="D213">
        <f>VLOOKUP(A213,[1]D42!B$1:HG$649,212,FALSE)</f>
        <v>563000</v>
      </c>
    </row>
    <row r="214" spans="1:4" x14ac:dyDescent="0.35">
      <c r="A214">
        <v>32009904734</v>
      </c>
      <c r="B214">
        <f>VLOOKUP(A214,[1]D10!B$1:HE$649,212,FALSE)</f>
        <v>248000</v>
      </c>
      <c r="C214">
        <f>VLOOKUP(A214,[1]D21!B$1:HF$649,212,FALSE)</f>
        <v>380000</v>
      </c>
      <c r="D214">
        <f>VLOOKUP(A214,[1]D42!B$1:HG$649,212,FALSE)</f>
        <v>621000</v>
      </c>
    </row>
    <row r="215" spans="1:4" x14ac:dyDescent="0.35">
      <c r="A215">
        <v>32009905392</v>
      </c>
      <c r="B215">
        <f>VLOOKUP(A215,[1]D10!B$1:HE$649,212,FALSE)</f>
        <v>139000</v>
      </c>
      <c r="C215">
        <f>VLOOKUP(A215,[1]D21!B$1:HF$649,212,FALSE)</f>
        <v>112000</v>
      </c>
      <c r="D215">
        <f>VLOOKUP(A215,[1]D42!B$1:HG$649,212,FALSE)</f>
        <v>247000</v>
      </c>
    </row>
    <row r="216" spans="1:4" x14ac:dyDescent="0.35">
      <c r="A216">
        <v>32009905418</v>
      </c>
      <c r="B216">
        <f>VLOOKUP(A216,[1]D10!B$1:HE$649,212,FALSE)</f>
        <v>269000</v>
      </c>
      <c r="C216">
        <f>VLOOKUP(A216,[1]D21!B$1:HF$649,212,FALSE)</f>
        <v>906000</v>
      </c>
      <c r="D216">
        <f>VLOOKUP(A216,[1]D42!B$1:HG$649,212,FALSE)</f>
        <v>909000</v>
      </c>
    </row>
    <row r="217" spans="1:4" x14ac:dyDescent="0.35">
      <c r="A217">
        <v>32009905541</v>
      </c>
      <c r="B217">
        <f>VLOOKUP(A217,[1]D10!B$1:HE$649,212,FALSE)</f>
        <v>183000</v>
      </c>
      <c r="C217">
        <f>VLOOKUP(A217,[1]D21!B$1:HF$649,212,FALSE)</f>
        <v>299000</v>
      </c>
      <c r="D217">
        <f>VLOOKUP(A217,[1]D42!B$1:HG$649,212,FALSE)</f>
        <v>335000</v>
      </c>
    </row>
    <row r="218" spans="1:4" x14ac:dyDescent="0.35">
      <c r="A218">
        <v>32009905715</v>
      </c>
      <c r="B218">
        <f>VLOOKUP(A218,[1]D10!B$1:HE$649,212,FALSE)</f>
        <v>138000</v>
      </c>
      <c r="C218">
        <f>VLOOKUP(A218,[1]D21!B$1:HF$649,212,FALSE)</f>
        <v>241000</v>
      </c>
      <c r="D218">
        <f>VLOOKUP(A218,[1]D42!B$1:HG$649,212,FALSE)</f>
        <v>316000</v>
      </c>
    </row>
    <row r="219" spans="1:4" x14ac:dyDescent="0.35">
      <c r="A219">
        <v>32009905863</v>
      </c>
      <c r="B219">
        <f>VLOOKUP(A219,[1]D10!B$1:HE$649,212,FALSE)</f>
        <v>301000</v>
      </c>
      <c r="C219">
        <f>VLOOKUP(A219,[1]D21!B$1:HF$649,212,FALSE)</f>
        <v>784000</v>
      </c>
      <c r="D219">
        <f>VLOOKUP(A219,[1]D42!B$1:HG$649,212,FALSE)</f>
        <v>1200000</v>
      </c>
    </row>
    <row r="220" spans="1:4" x14ac:dyDescent="0.35">
      <c r="A220">
        <v>32009905988</v>
      </c>
      <c r="B220">
        <f>VLOOKUP(A220,[1]D10!B$1:HE$649,212,FALSE)</f>
        <v>816000</v>
      </c>
      <c r="C220">
        <f>VLOOKUP(A220,[1]D21!B$1:HF$649,212,FALSE)</f>
        <v>843000</v>
      </c>
      <c r="D220">
        <f>VLOOKUP(A220,[1]D42!B$1:HG$649,212,FALSE)</f>
        <v>1230000</v>
      </c>
    </row>
    <row r="221" spans="1:4" x14ac:dyDescent="0.35">
      <c r="A221">
        <v>32009906093</v>
      </c>
      <c r="B221">
        <f>VLOOKUP(A221,[1]D10!B$1:HE$649,212,FALSE)</f>
        <v>170000</v>
      </c>
      <c r="C221">
        <f>VLOOKUP(A221,[1]D21!B$1:HF$649,212,FALSE)</f>
        <v>173000</v>
      </c>
      <c r="D221">
        <f>VLOOKUP(A221,[1]D42!B$1:HG$649,212,FALSE)</f>
        <v>278000</v>
      </c>
    </row>
    <row r="222" spans="1:4" x14ac:dyDescent="0.35">
      <c r="A222">
        <v>32009906101</v>
      </c>
      <c r="B222">
        <f>VLOOKUP(A222,[1]D10!B$1:HE$649,212,FALSE)</f>
        <v>11500000</v>
      </c>
      <c r="C222">
        <f>VLOOKUP(A222,[1]D21!B$1:HF$649,212,FALSE)</f>
        <v>596000</v>
      </c>
      <c r="D222">
        <f>VLOOKUP(A222,[1]D42!B$1:HG$649,212,FALSE)</f>
        <v>361000</v>
      </c>
    </row>
    <row r="223" spans="1:4" x14ac:dyDescent="0.35">
      <c r="A223">
        <v>32009906119</v>
      </c>
      <c r="B223">
        <f>VLOOKUP(A223,[1]D10!B$1:HE$649,212,FALSE)</f>
        <v>1020000</v>
      </c>
      <c r="C223">
        <f>VLOOKUP(A223,[1]D21!B$1:HF$649,212,FALSE)</f>
        <v>1470000</v>
      </c>
      <c r="D223">
        <f>VLOOKUP(A223,[1]D42!B$1:HG$649,212,FALSE)</f>
        <v>2910000</v>
      </c>
    </row>
    <row r="224" spans="1:4" x14ac:dyDescent="0.35">
      <c r="A224">
        <v>32009906168</v>
      </c>
      <c r="B224">
        <f>VLOOKUP(A224,[1]D10!B$1:HE$649,212,FALSE)</f>
        <v>799000</v>
      </c>
      <c r="C224">
        <f>VLOOKUP(A224,[1]D21!B$1:HF$649,212,FALSE)</f>
        <v>2320000</v>
      </c>
      <c r="D224">
        <f>VLOOKUP(A224,[1]D42!B$1:HG$649,212,FALSE)</f>
        <v>583000</v>
      </c>
    </row>
    <row r="225" spans="1:4" x14ac:dyDescent="0.35">
      <c r="A225">
        <v>32009906184</v>
      </c>
      <c r="B225">
        <f>VLOOKUP(A225,[1]D10!B$1:HE$649,212,FALSE)</f>
        <v>831000</v>
      </c>
      <c r="C225">
        <f>VLOOKUP(A225,[1]D21!B$1:HF$649,212,FALSE)</f>
        <v>2000000</v>
      </c>
      <c r="D225">
        <f>VLOOKUP(A225,[1]D42!B$1:HG$649,212,FALSE)</f>
        <v>2640000</v>
      </c>
    </row>
    <row r="226" spans="1:4" x14ac:dyDescent="0.35">
      <c r="A226">
        <v>32009906275</v>
      </c>
      <c r="B226">
        <f>VLOOKUP(A226,[1]D10!B$1:HE$649,212,FALSE)</f>
        <v>398000</v>
      </c>
      <c r="C226">
        <f>VLOOKUP(A226,[1]D21!B$1:HF$649,212,FALSE)</f>
        <v>694000</v>
      </c>
      <c r="D226">
        <f>VLOOKUP(A226,[1]D42!B$1:HG$649,212,FALSE)</f>
        <v>1060000</v>
      </c>
    </row>
    <row r="227" spans="1:4" x14ac:dyDescent="0.35">
      <c r="A227">
        <v>32009906416</v>
      </c>
      <c r="B227">
        <f>VLOOKUP(A227,[1]D10!B$1:HE$649,212,FALSE)</f>
        <v>488000</v>
      </c>
      <c r="C227">
        <f>VLOOKUP(A227,[1]D21!B$1:HF$649,212,FALSE)</f>
        <v>290000</v>
      </c>
      <c r="D227">
        <f>VLOOKUP(A227,[1]D42!B$1:HG$649,212,FALSE)</f>
        <v>629000</v>
      </c>
    </row>
    <row r="228" spans="1:4" x14ac:dyDescent="0.35">
      <c r="A228">
        <v>32009906853</v>
      </c>
      <c r="B228">
        <f>VLOOKUP(A228,[1]D10!B$1:HE$649,212,FALSE)</f>
        <v>316000</v>
      </c>
      <c r="C228">
        <f>VLOOKUP(A228,[1]D21!B$1:HF$649,212,FALSE)</f>
        <v>609000</v>
      </c>
      <c r="D228">
        <f>VLOOKUP(A228,[1]D42!B$1:HG$649,212,FALSE)</f>
        <v>1260000</v>
      </c>
    </row>
    <row r="229" spans="1:4" x14ac:dyDescent="0.35">
      <c r="A229">
        <v>32009907000</v>
      </c>
      <c r="B229">
        <f>VLOOKUP(A229,[1]D10!B$1:HE$649,212,FALSE)</f>
        <v>105000</v>
      </c>
      <c r="C229">
        <f>VLOOKUP(A229,[1]D21!B$1:HF$649,212,FALSE)</f>
        <v>226000</v>
      </c>
      <c r="D229">
        <f>VLOOKUP(A229,[1]D42!B$1:HG$649,212,FALSE)</f>
        <v>217000</v>
      </c>
    </row>
    <row r="230" spans="1:4" x14ac:dyDescent="0.35">
      <c r="A230">
        <v>32009907380</v>
      </c>
      <c r="B230">
        <f>VLOOKUP(A230,[1]D10!B$1:HE$649,212,FALSE)</f>
        <v>823000</v>
      </c>
      <c r="C230">
        <f>VLOOKUP(A230,[1]D21!B$1:HF$649,212,FALSE)</f>
        <v>701000</v>
      </c>
      <c r="D230">
        <f>VLOOKUP(A230,[1]D42!B$1:HG$649,212,FALSE)</f>
        <v>1430000</v>
      </c>
    </row>
    <row r="231" spans="1:4" x14ac:dyDescent="0.35">
      <c r="A231">
        <v>32009907463</v>
      </c>
      <c r="B231">
        <f>VLOOKUP(A231,[1]D10!B$1:HE$649,212,FALSE)</f>
        <v>637000</v>
      </c>
      <c r="C231">
        <f>VLOOKUP(A231,[1]D21!B$1:HF$649,212,FALSE)</f>
        <v>901000</v>
      </c>
      <c r="D231">
        <f>VLOOKUP(A231,[1]D42!B$1:HG$649,212,FALSE)</f>
        <v>3380000</v>
      </c>
    </row>
    <row r="232" spans="1:4" x14ac:dyDescent="0.35">
      <c r="A232">
        <v>32009907687</v>
      </c>
      <c r="B232">
        <f>VLOOKUP(A232,[1]D10!B$1:HE$649,212,FALSE)</f>
        <v>194000</v>
      </c>
      <c r="C232">
        <f>VLOOKUP(A232,[1]D21!B$1:HF$649,212,FALSE)</f>
        <v>365000</v>
      </c>
      <c r="D232">
        <f>VLOOKUP(A232,[1]D42!B$1:HG$649,212,FALSE)</f>
        <v>771000</v>
      </c>
    </row>
    <row r="233" spans="1:4" x14ac:dyDescent="0.35">
      <c r="A233">
        <v>32009907992</v>
      </c>
      <c r="B233">
        <f>VLOOKUP(A233,[1]D10!B$1:HE$649,212,FALSE)</f>
        <v>152000</v>
      </c>
      <c r="C233">
        <f>VLOOKUP(A233,[1]D21!B$1:HF$649,212,FALSE)</f>
        <v>276000</v>
      </c>
      <c r="D233">
        <f>VLOOKUP(A233,[1]D42!B$1:HG$649,212,FALSE)</f>
        <v>343000</v>
      </c>
    </row>
    <row r="234" spans="1:4" x14ac:dyDescent="0.35">
      <c r="A234">
        <v>32009908099</v>
      </c>
      <c r="B234">
        <f>VLOOKUP(A234,[1]D10!B$1:HE$649,212,FALSE)</f>
        <v>621000</v>
      </c>
      <c r="C234">
        <f>VLOOKUP(A234,[1]D21!B$1:HF$649,212,FALSE)</f>
        <v>409000</v>
      </c>
      <c r="D234">
        <f>VLOOKUP(A234,[1]D42!B$1:HG$649,212,FALSE)</f>
        <v>1140000</v>
      </c>
    </row>
    <row r="235" spans="1:4" x14ac:dyDescent="0.35">
      <c r="A235">
        <v>32009908503</v>
      </c>
      <c r="B235">
        <f>VLOOKUP(A235,[1]D10!B$1:HE$649,212,FALSE)</f>
        <v>419000</v>
      </c>
      <c r="C235">
        <f>VLOOKUP(A235,[1]D21!B$1:HF$649,212,FALSE)</f>
        <v>958000</v>
      </c>
      <c r="D235">
        <f>VLOOKUP(A235,[1]D42!B$1:HG$649,212,FALSE)</f>
        <v>967000</v>
      </c>
    </row>
    <row r="236" spans="1:4" x14ac:dyDescent="0.35">
      <c r="A236">
        <v>32009908677</v>
      </c>
      <c r="B236">
        <f>VLOOKUP(A236,[1]D10!B$1:HE$649,212,FALSE)</f>
        <v>165000</v>
      </c>
      <c r="C236">
        <f>VLOOKUP(A236,[1]D21!B$1:HF$649,212,FALSE)</f>
        <v>464000</v>
      </c>
      <c r="D236">
        <f>VLOOKUP(A236,[1]D42!B$1:HG$649,212,FALSE)</f>
        <v>1170000</v>
      </c>
    </row>
    <row r="237" spans="1:4" x14ac:dyDescent="0.35">
      <c r="A237">
        <v>32009908974</v>
      </c>
      <c r="B237">
        <f>VLOOKUP(A237,[1]D10!B$1:HE$649,212,FALSE)</f>
        <v>870000</v>
      </c>
      <c r="C237">
        <f>VLOOKUP(A237,[1]D21!B$1:HF$649,212,FALSE)</f>
        <v>779000</v>
      </c>
      <c r="D237">
        <f>VLOOKUP(A237,[1]D42!B$1:HG$649,212,FALSE)</f>
        <v>1590000</v>
      </c>
    </row>
    <row r="238" spans="1:4" x14ac:dyDescent="0.35">
      <c r="A238">
        <v>32009909147</v>
      </c>
      <c r="B238">
        <f>VLOOKUP(A238,[1]D10!B$1:HE$649,212,FALSE)</f>
        <v>351000</v>
      </c>
      <c r="C238">
        <f>VLOOKUP(A238,[1]D21!B$1:HF$649,212,FALSE)</f>
        <v>615000</v>
      </c>
      <c r="D238">
        <f>VLOOKUP(A238,[1]D42!B$1:HG$649,212,FALSE)</f>
        <v>661000</v>
      </c>
    </row>
    <row r="239" spans="1:4" x14ac:dyDescent="0.35">
      <c r="A239">
        <v>32009909402</v>
      </c>
      <c r="B239">
        <f>VLOOKUP(A239,[1]D10!B$1:HE$649,212,FALSE)</f>
        <v>294000</v>
      </c>
      <c r="C239">
        <f>VLOOKUP(A239,[1]D21!B$1:HF$649,212,FALSE)</f>
        <v>184000</v>
      </c>
      <c r="D239">
        <f>VLOOKUP(A239,[1]D42!B$1:HG$649,212,FALSE)</f>
        <v>155000</v>
      </c>
    </row>
    <row r="240" spans="1:4" x14ac:dyDescent="0.35">
      <c r="A240">
        <v>32009909493</v>
      </c>
      <c r="B240">
        <f>VLOOKUP(A240,[1]D10!B$1:HE$649,212,FALSE)</f>
        <v>174000</v>
      </c>
      <c r="C240">
        <f>VLOOKUP(A240,[1]D21!B$1:HF$649,212,FALSE)</f>
        <v>87600</v>
      </c>
      <c r="D240">
        <f>VLOOKUP(A240,[1]D42!B$1:HG$649,212,FALSE)</f>
        <v>351000</v>
      </c>
    </row>
    <row r="241" spans="1:4" x14ac:dyDescent="0.35">
      <c r="A241">
        <v>32009909527</v>
      </c>
      <c r="B241">
        <f>VLOOKUP(A241,[1]D10!B$1:HE$649,212,FALSE)</f>
        <v>76000</v>
      </c>
      <c r="C241">
        <f>VLOOKUP(A241,[1]D21!B$1:HF$649,212,FALSE)</f>
        <v>91100</v>
      </c>
      <c r="D241">
        <f>VLOOKUP(A241,[1]D42!B$1:HG$649,212,FALSE)</f>
        <v>145000</v>
      </c>
    </row>
    <row r="242" spans="1:4" x14ac:dyDescent="0.35">
      <c r="A242">
        <v>32009909824</v>
      </c>
      <c r="B242">
        <f>VLOOKUP(A242,[1]D10!B$1:HE$649,212,FALSE)</f>
        <v>334000</v>
      </c>
      <c r="C242">
        <f>VLOOKUP(A242,[1]D21!B$1:HF$649,212,FALSE)</f>
        <v>566000</v>
      </c>
      <c r="D242">
        <f>VLOOKUP(A242,[1]D42!B$1:HG$649,212,FALSE)</f>
        <v>792000</v>
      </c>
    </row>
    <row r="243" spans="1:4" x14ac:dyDescent="0.35">
      <c r="A243">
        <v>32009910350</v>
      </c>
      <c r="B243">
        <f>VLOOKUP(A243,[1]D10!B$1:HE$649,212,FALSE)</f>
        <v>355000</v>
      </c>
      <c r="C243">
        <f>VLOOKUP(A243,[1]D21!B$1:HF$649,212,FALSE)</f>
        <v>855000</v>
      </c>
      <c r="D243">
        <f>VLOOKUP(A243,[1]D42!B$1:HG$649,212,FALSE)</f>
        <v>670000</v>
      </c>
    </row>
    <row r="244" spans="1:4" x14ac:dyDescent="0.35">
      <c r="A244">
        <v>32009910384</v>
      </c>
      <c r="B244">
        <f>VLOOKUP(A244,[1]D10!B$1:HE$649,212,FALSE)</f>
        <v>290000</v>
      </c>
      <c r="C244">
        <f>VLOOKUP(A244,[1]D21!B$1:HF$649,212,FALSE)</f>
        <v>137000</v>
      </c>
      <c r="D244">
        <f>VLOOKUP(A244,[1]D42!B$1:HG$649,212,FALSE)</f>
        <v>255000</v>
      </c>
    </row>
    <row r="245" spans="1:4" x14ac:dyDescent="0.35">
      <c r="A245">
        <v>32009910574</v>
      </c>
      <c r="B245">
        <f>VLOOKUP(A245,[1]D10!B$1:HE$649,212,FALSE)</f>
        <v>148000</v>
      </c>
      <c r="C245">
        <f>VLOOKUP(A245,[1]D21!B$1:HF$649,212,FALSE)</f>
        <v>177000</v>
      </c>
      <c r="D245">
        <f>VLOOKUP(A245,[1]D42!B$1:HG$649,212,FALSE)</f>
        <v>245000</v>
      </c>
    </row>
    <row r="246" spans="1:4" x14ac:dyDescent="0.35">
      <c r="A246">
        <v>32009910640</v>
      </c>
      <c r="B246">
        <f>VLOOKUP(A246,[1]D10!B$1:HE$649,212,FALSE)</f>
        <v>317000</v>
      </c>
      <c r="C246">
        <f>VLOOKUP(A246,[1]D21!B$1:HF$649,212,FALSE)</f>
        <v>336000</v>
      </c>
      <c r="D246">
        <f>VLOOKUP(A246,[1]D42!B$1:HG$649,212,FALSE)</f>
        <v>463000</v>
      </c>
    </row>
    <row r="247" spans="1:4" x14ac:dyDescent="0.35">
      <c r="A247">
        <v>32009910764</v>
      </c>
      <c r="B247">
        <f>VLOOKUP(A247,[1]D10!B$1:HE$649,212,FALSE)</f>
        <v>875000</v>
      </c>
      <c r="C247">
        <f>VLOOKUP(A247,[1]D21!B$1:HF$649,212,FALSE)</f>
        <v>2580000</v>
      </c>
      <c r="D247">
        <f>VLOOKUP(A247,[1]D42!B$1:HG$649,212,FALSE)</f>
        <v>661000</v>
      </c>
    </row>
    <row r="248" spans="1:4" x14ac:dyDescent="0.35">
      <c r="A248">
        <v>32009910988</v>
      </c>
      <c r="B248">
        <f>VLOOKUP(A248,[1]D10!B$1:HE$649,212,FALSE)</f>
        <v>587000</v>
      </c>
      <c r="C248">
        <f>VLOOKUP(A248,[1]D21!B$1:HF$649,212,FALSE)</f>
        <v>495000</v>
      </c>
      <c r="D248">
        <f>VLOOKUP(A248,[1]D42!B$1:HG$649,212,FALSE)</f>
        <v>969000</v>
      </c>
    </row>
    <row r="249" spans="1:4" x14ac:dyDescent="0.35">
      <c r="A249">
        <v>32009911150</v>
      </c>
      <c r="B249">
        <f>VLOOKUP(A249,[1]D10!B$1:HE$649,212,FALSE)</f>
        <v>236000</v>
      </c>
      <c r="C249">
        <f>VLOOKUP(A249,[1]D21!B$1:HF$649,212,FALSE)</f>
        <v>124000</v>
      </c>
      <c r="D249">
        <f>VLOOKUP(A249,[1]D42!B$1:HG$649,212,FALSE)</f>
        <v>276000</v>
      </c>
    </row>
    <row r="250" spans="1:4" x14ac:dyDescent="0.35">
      <c r="A250">
        <v>32009911184</v>
      </c>
      <c r="B250">
        <f>VLOOKUP(A250,[1]D10!B$1:HE$649,212,FALSE)</f>
        <v>278000</v>
      </c>
      <c r="C250">
        <f>VLOOKUP(A250,[1]D21!B$1:HF$649,212,FALSE)</f>
        <v>388000</v>
      </c>
      <c r="D250">
        <f>VLOOKUP(A250,[1]D42!B$1:HG$649,212,FALSE)</f>
        <v>711000</v>
      </c>
    </row>
    <row r="251" spans="1:4" x14ac:dyDescent="0.35">
      <c r="A251">
        <v>32009911259</v>
      </c>
      <c r="B251">
        <f>VLOOKUP(A251,[1]D10!B$1:HE$649,212,FALSE)</f>
        <v>598000</v>
      </c>
      <c r="C251">
        <f>VLOOKUP(A251,[1]D21!B$1:HF$649,212,FALSE)</f>
        <v>607000</v>
      </c>
      <c r="D251">
        <f>VLOOKUP(A251,[1]D42!B$1:HG$649,212,FALSE)</f>
        <v>465000</v>
      </c>
    </row>
    <row r="252" spans="1:4" x14ac:dyDescent="0.35">
      <c r="A252">
        <v>32009911341</v>
      </c>
      <c r="B252">
        <f>VLOOKUP(A252,[1]D10!B$1:HE$649,212,FALSE)</f>
        <v>219000</v>
      </c>
      <c r="C252">
        <f>VLOOKUP(A252,[1]D21!B$1:HF$649,212,FALSE)</f>
        <v>254000</v>
      </c>
      <c r="D252">
        <f>VLOOKUP(A252,[1]D42!B$1:HG$649,212,FALSE)</f>
        <v>306000</v>
      </c>
    </row>
    <row r="253" spans="1:4" x14ac:dyDescent="0.35">
      <c r="A253">
        <v>32009911432</v>
      </c>
      <c r="B253">
        <f>VLOOKUP(A253,[1]D10!B$1:HE$649,212,FALSE)</f>
        <v>291000</v>
      </c>
      <c r="C253">
        <f>VLOOKUP(A253,[1]D21!B$1:HF$649,212,FALSE)</f>
        <v>287000</v>
      </c>
      <c r="D253">
        <f>VLOOKUP(A253,[1]D42!B$1:HG$649,212,FALSE)</f>
        <v>433000</v>
      </c>
    </row>
    <row r="254" spans="1:4" x14ac:dyDescent="0.35">
      <c r="A254">
        <v>32009911515</v>
      </c>
      <c r="B254">
        <f>VLOOKUP(A254,[1]D10!B$1:HE$649,212,FALSE)</f>
        <v>91900</v>
      </c>
      <c r="C254">
        <f>VLOOKUP(A254,[1]D21!B$1:HF$649,212,FALSE)</f>
        <v>121000</v>
      </c>
      <c r="D254">
        <f>VLOOKUP(A254,[1]D42!B$1:HG$649,212,FALSE)</f>
        <v>121000</v>
      </c>
    </row>
    <row r="255" spans="1:4" x14ac:dyDescent="0.35">
      <c r="A255">
        <v>32009911606</v>
      </c>
      <c r="B255">
        <f>VLOOKUP(A255,[1]D10!B$1:HE$649,212,FALSE)</f>
        <v>375000</v>
      </c>
      <c r="C255">
        <f>VLOOKUP(A255,[1]D21!B$1:HF$649,212,FALSE)</f>
        <v>554000</v>
      </c>
      <c r="D255">
        <f>VLOOKUP(A255,[1]D42!B$1:HG$649,212,FALSE)</f>
        <v>723000</v>
      </c>
    </row>
    <row r="256" spans="1:4" x14ac:dyDescent="0.35">
      <c r="A256">
        <v>32009911697</v>
      </c>
      <c r="B256">
        <f>VLOOKUP(A256,[1]D10!B$1:HE$649,212,FALSE)</f>
        <v>63500</v>
      </c>
      <c r="C256">
        <f>VLOOKUP(A256,[1]D21!B$1:HF$649,212,FALSE)</f>
        <v>74800</v>
      </c>
      <c r="D256">
        <f>VLOOKUP(A256,[1]D42!B$1:HG$649,212,FALSE)</f>
        <v>105000</v>
      </c>
    </row>
    <row r="257" spans="1:4" x14ac:dyDescent="0.35">
      <c r="A257">
        <v>32009911705</v>
      </c>
      <c r="B257">
        <f>VLOOKUP(A257,[1]D10!B$1:HE$649,212,FALSE)</f>
        <v>238000</v>
      </c>
      <c r="C257">
        <f>VLOOKUP(A257,[1]D21!B$1:HF$649,212,FALSE)</f>
        <v>211000</v>
      </c>
      <c r="D257">
        <f>VLOOKUP(A257,[1]D42!B$1:HG$649,212,FALSE)</f>
        <v>945000</v>
      </c>
    </row>
    <row r="258" spans="1:4" x14ac:dyDescent="0.35">
      <c r="A258">
        <v>32009911812</v>
      </c>
      <c r="B258">
        <f>VLOOKUP(A258,[1]D10!B$1:HE$649,212,FALSE)</f>
        <v>152000</v>
      </c>
      <c r="C258">
        <f>VLOOKUP(A258,[1]D21!B$1:HF$649,212,FALSE)</f>
        <v>267000</v>
      </c>
      <c r="D258">
        <f>VLOOKUP(A258,[1]D42!B$1:HG$649,212,FALSE)</f>
        <v>361000</v>
      </c>
    </row>
    <row r="259" spans="1:4" x14ac:dyDescent="0.35">
      <c r="A259">
        <v>32009911853</v>
      </c>
      <c r="B259">
        <f>VLOOKUP(A259,[1]D10!B$1:HE$649,212,FALSE)</f>
        <v>345000</v>
      </c>
      <c r="C259">
        <f>VLOOKUP(A259,[1]D21!B$1:HF$649,212,FALSE)</f>
        <v>455000</v>
      </c>
      <c r="D259">
        <f>VLOOKUP(A259,[1]D42!B$1:HG$649,212,FALSE)</f>
        <v>941000</v>
      </c>
    </row>
    <row r="260" spans="1:4" x14ac:dyDescent="0.35">
      <c r="A260">
        <v>32009911903</v>
      </c>
      <c r="B260">
        <f>VLOOKUP(A260,[1]D10!B$1:HE$649,212,FALSE)</f>
        <v>224000</v>
      </c>
      <c r="C260">
        <f>VLOOKUP(A260,[1]D21!B$1:HF$649,212,FALSE)</f>
        <v>175000</v>
      </c>
      <c r="D260">
        <f>VLOOKUP(A260,[1]D42!B$1:HG$649,212,FALSE)</f>
        <v>412000</v>
      </c>
    </row>
    <row r="261" spans="1:4" x14ac:dyDescent="0.35">
      <c r="A261">
        <v>32009912034</v>
      </c>
      <c r="B261">
        <f>VLOOKUP(A261,[1]D10!B$1:HE$649,212,FALSE)</f>
        <v>213000</v>
      </c>
      <c r="C261">
        <f>VLOOKUP(A261,[1]D21!B$1:HF$649,212,FALSE)</f>
        <v>267000</v>
      </c>
      <c r="D261">
        <f>VLOOKUP(A261,[1]D42!B$1:HG$649,212,FALSE)</f>
        <v>301000</v>
      </c>
    </row>
    <row r="262" spans="1:4" x14ac:dyDescent="0.35">
      <c r="A262">
        <v>32009912059</v>
      </c>
      <c r="B262">
        <f>VLOOKUP(A262,[1]D10!B$1:HE$649,212,FALSE)</f>
        <v>85400</v>
      </c>
      <c r="C262">
        <f>VLOOKUP(A262,[1]D21!B$1:HF$649,212,FALSE)</f>
        <v>85300</v>
      </c>
      <c r="D262">
        <f>VLOOKUP(A262,[1]D42!B$1:HG$649,212,FALSE)</f>
        <v>132000</v>
      </c>
    </row>
    <row r="263" spans="1:4" x14ac:dyDescent="0.35">
      <c r="A263">
        <v>32009912109</v>
      </c>
      <c r="B263">
        <f>VLOOKUP(A263,[1]D10!B$1:HE$649,212,FALSE)</f>
        <v>262000</v>
      </c>
      <c r="C263">
        <f>VLOOKUP(A263,[1]D21!B$1:HF$649,212,FALSE)</f>
        <v>559000</v>
      </c>
      <c r="D263">
        <f>VLOOKUP(A263,[1]D42!B$1:HG$649,212,FALSE)</f>
        <v>808000</v>
      </c>
    </row>
    <row r="264" spans="1:4" x14ac:dyDescent="0.35">
      <c r="A264">
        <v>32009912265</v>
      </c>
      <c r="B264">
        <f>VLOOKUP(A264,[1]D10!B$1:HE$649,212,FALSE)</f>
        <v>121000</v>
      </c>
      <c r="C264">
        <f>VLOOKUP(A264,[1]D21!B$1:HF$649,212,FALSE)</f>
        <v>374000</v>
      </c>
      <c r="D264">
        <f>VLOOKUP(A264,[1]D42!B$1:HG$649,212,FALSE)</f>
        <v>846000</v>
      </c>
    </row>
    <row r="265" spans="1:4" x14ac:dyDescent="0.35">
      <c r="A265">
        <v>32009912349</v>
      </c>
      <c r="B265">
        <f>VLOOKUP(A265,[1]D10!B$1:HE$649,212,FALSE)</f>
        <v>136000</v>
      </c>
      <c r="C265">
        <f>VLOOKUP(A265,[1]D21!B$1:HF$649,212,FALSE)</f>
        <v>142000</v>
      </c>
      <c r="D265">
        <f>VLOOKUP(A265,[1]D42!B$1:HG$649,212,FALSE)</f>
        <v>194000</v>
      </c>
    </row>
    <row r="266" spans="1:4" x14ac:dyDescent="0.35">
      <c r="A266">
        <v>32009912562</v>
      </c>
      <c r="B266">
        <f>VLOOKUP(A266,[1]D10!B$1:HE$649,212,FALSE)</f>
        <v>297000</v>
      </c>
      <c r="C266">
        <f>VLOOKUP(A266,[1]D21!B$1:HF$649,212,FALSE)</f>
        <v>1010000</v>
      </c>
      <c r="D266">
        <f>VLOOKUP(A266,[1]D42!B$1:HG$649,212,FALSE)</f>
        <v>114000</v>
      </c>
    </row>
    <row r="267" spans="1:4" x14ac:dyDescent="0.35">
      <c r="A267">
        <v>32009912620</v>
      </c>
      <c r="B267">
        <f>VLOOKUP(A267,[1]D10!B$1:HE$649,212,FALSE)</f>
        <v>405000</v>
      </c>
      <c r="C267">
        <f>VLOOKUP(A267,[1]D21!B$1:HF$649,212,FALSE)</f>
        <v>509000</v>
      </c>
      <c r="D267">
        <f>VLOOKUP(A267,[1]D42!B$1:HG$649,212,FALSE)</f>
        <v>507000</v>
      </c>
    </row>
    <row r="268" spans="1:4" x14ac:dyDescent="0.35">
      <c r="A268">
        <v>32009912703</v>
      </c>
      <c r="B268">
        <f>VLOOKUP(A268,[1]D10!B$1:HE$649,212,FALSE)</f>
        <v>1590000</v>
      </c>
      <c r="C268">
        <f>VLOOKUP(A268,[1]D21!B$1:HF$649,212,FALSE)</f>
        <v>187000</v>
      </c>
      <c r="D268">
        <f>VLOOKUP(A268,[1]D42!B$1:HG$649,212,FALSE)</f>
        <v>1090000</v>
      </c>
    </row>
    <row r="269" spans="1:4" x14ac:dyDescent="0.35">
      <c r="A269">
        <v>32009912943</v>
      </c>
      <c r="B269">
        <f>VLOOKUP(A269,[1]D10!B$1:HE$649,212,FALSE)</f>
        <v>243000</v>
      </c>
      <c r="C269">
        <f>VLOOKUP(A269,[1]D21!B$1:HF$649,212,FALSE)</f>
        <v>322000</v>
      </c>
      <c r="D269">
        <f>VLOOKUP(A269,[1]D42!B$1:HG$649,212,FALSE)</f>
        <v>484000</v>
      </c>
    </row>
    <row r="270" spans="1:4" x14ac:dyDescent="0.35">
      <c r="A270">
        <v>32009912976</v>
      </c>
      <c r="B270">
        <f>VLOOKUP(A270,[1]D10!B$1:HE$649,212,FALSE)</f>
        <v>365000</v>
      </c>
      <c r="C270">
        <f>VLOOKUP(A270,[1]D21!B$1:HF$649,212,FALSE)</f>
        <v>799000</v>
      </c>
      <c r="D270">
        <f>VLOOKUP(A270,[1]D42!B$1:HG$649,212,FALSE)</f>
        <v>534000</v>
      </c>
    </row>
    <row r="271" spans="1:4" x14ac:dyDescent="0.35">
      <c r="A271">
        <v>32009913024</v>
      </c>
      <c r="B271">
        <f>VLOOKUP(A271,[1]D10!B$1:HE$649,212,FALSE)</f>
        <v>69900</v>
      </c>
      <c r="C271">
        <f>VLOOKUP(A271,[1]D21!B$1:HF$649,212,FALSE)</f>
        <v>142000</v>
      </c>
      <c r="D271">
        <f>VLOOKUP(A271,[1]D42!B$1:HG$649,212,FALSE)</f>
        <v>202000</v>
      </c>
    </row>
    <row r="272" spans="1:4" x14ac:dyDescent="0.35">
      <c r="A272">
        <v>32009913172</v>
      </c>
      <c r="B272">
        <f>VLOOKUP(A272,[1]D10!B$1:HE$649,212,FALSE)</f>
        <v>1050000</v>
      </c>
      <c r="C272">
        <f>VLOOKUP(A272,[1]D21!B$1:HF$649,212,FALSE)</f>
        <v>1430000</v>
      </c>
      <c r="D272">
        <f>VLOOKUP(A272,[1]D42!B$1:HG$649,212,FALSE)</f>
        <v>1710000</v>
      </c>
    </row>
    <row r="273" spans="1:4" x14ac:dyDescent="0.35">
      <c r="A273">
        <v>32009913222</v>
      </c>
      <c r="B273">
        <f>VLOOKUP(A273,[1]D10!B$1:HE$649,212,FALSE)</f>
        <v>135000</v>
      </c>
      <c r="C273">
        <f>VLOOKUP(A273,[1]D21!B$1:HF$649,212,FALSE)</f>
        <v>193000</v>
      </c>
      <c r="D273">
        <f>VLOOKUP(A273,[1]D42!B$1:HG$649,212,FALSE)</f>
        <v>336000</v>
      </c>
    </row>
    <row r="274" spans="1:4" x14ac:dyDescent="0.35">
      <c r="A274">
        <v>32009914014</v>
      </c>
      <c r="B274">
        <f>VLOOKUP(A274,[1]D10!B$1:HE$649,212,FALSE)</f>
        <v>157000</v>
      </c>
      <c r="C274">
        <f>VLOOKUP(A274,[1]D21!B$1:HF$649,212,FALSE)</f>
        <v>180000</v>
      </c>
      <c r="D274">
        <f>VLOOKUP(A274,[1]D42!B$1:HG$649,212,FALSE)</f>
        <v>497000</v>
      </c>
    </row>
    <row r="275" spans="1:4" x14ac:dyDescent="0.35">
      <c r="A275">
        <v>32009914097</v>
      </c>
      <c r="B275">
        <f>VLOOKUP(A275,[1]D10!B$1:HE$649,212,FALSE)</f>
        <v>947000</v>
      </c>
      <c r="C275">
        <f>VLOOKUP(A275,[1]D21!B$1:HF$649,212,FALSE)</f>
        <v>6830000</v>
      </c>
      <c r="D275">
        <f>VLOOKUP(A275,[1]D42!B$1:HG$649,212,FALSE)</f>
        <v>533000</v>
      </c>
    </row>
    <row r="276" spans="1:4" x14ac:dyDescent="0.35">
      <c r="A276">
        <v>32009914121</v>
      </c>
      <c r="B276">
        <f>VLOOKUP(A276,[1]D10!B$1:HE$649,212,FALSE)</f>
        <v>126000</v>
      </c>
      <c r="C276">
        <f>VLOOKUP(A276,[1]D21!B$1:HF$649,212,FALSE)</f>
        <v>118000</v>
      </c>
      <c r="D276">
        <f>VLOOKUP(A276,[1]D42!B$1:HG$649,212,FALSE)</f>
        <v>155000</v>
      </c>
    </row>
    <row r="277" spans="1:4" x14ac:dyDescent="0.35">
      <c r="A277">
        <v>32009914204</v>
      </c>
      <c r="B277">
        <f>VLOOKUP(A277,[1]D10!B$1:HE$649,212,FALSE)</f>
        <v>379000</v>
      </c>
      <c r="C277">
        <f>VLOOKUP(A277,[1]D21!B$1:HF$649,212,FALSE)</f>
        <v>608000</v>
      </c>
      <c r="D277">
        <f>VLOOKUP(A277,[1]D42!B$1:HG$649,212,FALSE)</f>
        <v>1970000</v>
      </c>
    </row>
    <row r="278" spans="1:4" x14ac:dyDescent="0.35">
      <c r="A278">
        <v>32009914337</v>
      </c>
      <c r="B278">
        <f>VLOOKUP(A278,[1]D10!B$1:HE$649,212,FALSE)</f>
        <v>190000</v>
      </c>
      <c r="C278">
        <f>VLOOKUP(A278,[1]D21!B$1:HF$649,212,FALSE)</f>
        <v>263000</v>
      </c>
      <c r="D278">
        <f>VLOOKUP(A278,[1]D42!B$1:HG$649,212,FALSE)</f>
        <v>538000</v>
      </c>
    </row>
    <row r="279" spans="1:4" x14ac:dyDescent="0.35">
      <c r="A279">
        <v>32009914386</v>
      </c>
      <c r="B279">
        <f>VLOOKUP(A279,[1]D10!B$1:HE$649,212,FALSE)</f>
        <v>834000</v>
      </c>
      <c r="C279">
        <f>VLOOKUP(A279,[1]D21!B$1:HF$649,212,FALSE)</f>
        <v>966000</v>
      </c>
      <c r="D279">
        <f>VLOOKUP(A279,[1]D42!B$1:HG$649,212,FALSE)</f>
        <v>2410000</v>
      </c>
    </row>
    <row r="280" spans="1:4" x14ac:dyDescent="0.35">
      <c r="A280">
        <v>32009914527</v>
      </c>
      <c r="B280">
        <f>VLOOKUP(A280,[1]D10!B$1:HE$649,212,FALSE)</f>
        <v>722000</v>
      </c>
      <c r="C280">
        <f>VLOOKUP(A280,[1]D21!B$1:HF$649,212,FALSE)</f>
        <v>1540000</v>
      </c>
      <c r="D280">
        <f>VLOOKUP(A280,[1]D42!B$1:HG$649,212,FALSE)</f>
        <v>3100000</v>
      </c>
    </row>
    <row r="281" spans="1:4" x14ac:dyDescent="0.35">
      <c r="A281">
        <v>32009914667</v>
      </c>
      <c r="B281">
        <f>VLOOKUP(A281,[1]D10!B$1:HE$649,212,FALSE)</f>
        <v>90300</v>
      </c>
      <c r="C281">
        <f>VLOOKUP(A281,[1]D21!B$1:HF$649,212,FALSE)</f>
        <v>131000</v>
      </c>
      <c r="D281">
        <f>VLOOKUP(A281,[1]D42!B$1:HG$649,212,FALSE)</f>
        <v>224000</v>
      </c>
    </row>
    <row r="282" spans="1:4" x14ac:dyDescent="0.35">
      <c r="A282">
        <v>32009914733</v>
      </c>
      <c r="B282">
        <f>VLOOKUP(A282,[1]D10!B$1:HE$649,212,FALSE)</f>
        <v>267000</v>
      </c>
      <c r="C282">
        <f>VLOOKUP(A282,[1]D21!B$1:HF$649,212,FALSE)</f>
        <v>560000</v>
      </c>
      <c r="D282">
        <f>VLOOKUP(A282,[1]D42!B$1:HG$649,212,FALSE)</f>
        <v>714000</v>
      </c>
    </row>
    <row r="283" spans="1:4" x14ac:dyDescent="0.35">
      <c r="A283">
        <v>32009914881</v>
      </c>
      <c r="B283">
        <f>VLOOKUP(A283,[1]D10!B$1:HE$649,212,FALSE)</f>
        <v>316000</v>
      </c>
      <c r="C283">
        <f>VLOOKUP(A283,[1]D21!B$1:HF$649,212,FALSE)</f>
        <v>512000</v>
      </c>
      <c r="D283">
        <f>VLOOKUP(A283,[1]D42!B$1:HG$649,212,FALSE)</f>
        <v>973000</v>
      </c>
    </row>
    <row r="284" spans="1:4" x14ac:dyDescent="0.35">
      <c r="A284">
        <v>32009915094</v>
      </c>
      <c r="B284">
        <f>VLOOKUP(A284,[1]D10!B$1:HE$649,212,FALSE)</f>
        <v>478000</v>
      </c>
      <c r="C284">
        <f>VLOOKUP(A284,[1]D21!B$1:HF$649,212,FALSE)</f>
        <v>479000</v>
      </c>
      <c r="D284">
        <f>VLOOKUP(A284,[1]D42!B$1:HG$649,212,FALSE)</f>
        <v>626000</v>
      </c>
    </row>
    <row r="285" spans="1:4" x14ac:dyDescent="0.35">
      <c r="A285">
        <v>32009915268</v>
      </c>
      <c r="B285">
        <f>VLOOKUP(A285,[1]D10!B$1:HE$649,212,FALSE)</f>
        <v>129000</v>
      </c>
      <c r="C285">
        <f>VLOOKUP(A285,[1]D21!B$1:HF$649,212,FALSE)</f>
        <v>412000</v>
      </c>
      <c r="D285">
        <f>VLOOKUP(A285,[1]D42!B$1:HG$649,212,FALSE)</f>
        <v>313000</v>
      </c>
    </row>
    <row r="286" spans="1:4" x14ac:dyDescent="0.35">
      <c r="A286">
        <v>32009915284</v>
      </c>
      <c r="B286">
        <f>VLOOKUP(A286,[1]D10!B$1:HE$649,212,FALSE)</f>
        <v>312000</v>
      </c>
      <c r="C286">
        <f>VLOOKUP(A286,[1]D21!B$1:HF$649,212,FALSE)</f>
        <v>452000</v>
      </c>
      <c r="D286">
        <f>VLOOKUP(A286,[1]D42!B$1:HG$649,212,FALSE)</f>
        <v>834000</v>
      </c>
    </row>
    <row r="287" spans="1:4" x14ac:dyDescent="0.35">
      <c r="A287">
        <v>32009915359</v>
      </c>
      <c r="B287">
        <f>VLOOKUP(A287,[1]D10!B$1:HE$649,212,FALSE)</f>
        <v>164000</v>
      </c>
      <c r="C287">
        <f>VLOOKUP(A287,[1]D21!B$1:HF$649,212,FALSE)</f>
        <v>467000</v>
      </c>
      <c r="D287">
        <f>VLOOKUP(A287,[1]D42!B$1:HG$649,212,FALSE)</f>
        <v>676000</v>
      </c>
    </row>
    <row r="288" spans="1:4" x14ac:dyDescent="0.35">
      <c r="A288">
        <v>32009915367</v>
      </c>
      <c r="B288">
        <f>VLOOKUP(A288,[1]D10!B$1:HE$649,212,FALSE)</f>
        <v>172000</v>
      </c>
      <c r="C288">
        <f>VLOOKUP(A288,[1]D21!B$1:HF$649,212,FALSE)</f>
        <v>689000</v>
      </c>
      <c r="D288">
        <f>VLOOKUP(A288,[1]D42!B$1:HG$649,212,FALSE)</f>
        <v>371000</v>
      </c>
    </row>
    <row r="289" spans="1:4" x14ac:dyDescent="0.35">
      <c r="A289">
        <v>32009915433</v>
      </c>
      <c r="B289">
        <f>VLOOKUP(A289,[1]D10!B$1:HE$649,212,FALSE)</f>
        <v>237000</v>
      </c>
      <c r="C289">
        <f>VLOOKUP(A289,[1]D21!B$1:HF$649,212,FALSE)</f>
        <v>228000</v>
      </c>
      <c r="D289">
        <f>VLOOKUP(A289,[1]D42!B$1:HG$649,212,FALSE)</f>
        <v>256000</v>
      </c>
    </row>
    <row r="290" spans="1:4" x14ac:dyDescent="0.35">
      <c r="A290">
        <v>32009915441</v>
      </c>
      <c r="B290">
        <f>VLOOKUP(A290,[1]D10!B$1:HE$649,212,FALSE)</f>
        <v>471000</v>
      </c>
      <c r="C290">
        <f>VLOOKUP(A290,[1]D21!B$1:HF$649,212,FALSE)</f>
        <v>600000</v>
      </c>
      <c r="D290">
        <f>VLOOKUP(A290,[1]D42!B$1:HG$649,212,FALSE)</f>
        <v>948000</v>
      </c>
    </row>
    <row r="291" spans="1:4" x14ac:dyDescent="0.35">
      <c r="A291">
        <v>32009915474</v>
      </c>
      <c r="B291">
        <f>VLOOKUP(A291,[1]D10!B$1:HE$649,212,FALSE)</f>
        <v>46200</v>
      </c>
      <c r="C291">
        <f>VLOOKUP(A291,[1]D21!B$1:HF$649,212,FALSE)</f>
        <v>83400</v>
      </c>
      <c r="D291">
        <f>VLOOKUP(A291,[1]D42!B$1:HG$649,212,FALSE)</f>
        <v>85700</v>
      </c>
    </row>
    <row r="292" spans="1:4" x14ac:dyDescent="0.35">
      <c r="A292">
        <v>32009915532</v>
      </c>
      <c r="B292">
        <f>VLOOKUP(A292,[1]D10!B$1:HE$649,212,FALSE)</f>
        <v>690000</v>
      </c>
      <c r="C292">
        <f>VLOOKUP(A292,[1]D21!B$1:HF$649,212,FALSE)</f>
        <v>421000</v>
      </c>
      <c r="D292">
        <f>VLOOKUP(A292,[1]D42!B$1:HG$649,212,FALSE)</f>
        <v>578000</v>
      </c>
    </row>
    <row r="293" spans="1:4" x14ac:dyDescent="0.35">
      <c r="A293">
        <v>32009915771</v>
      </c>
      <c r="B293">
        <f>VLOOKUP(A293,[1]D10!B$1:HE$649,212,FALSE)</f>
        <v>117000</v>
      </c>
      <c r="C293">
        <f>VLOOKUP(A293,[1]D21!B$1:HF$649,212,FALSE)</f>
        <v>360000</v>
      </c>
      <c r="D293">
        <f>VLOOKUP(A293,[1]D42!B$1:HG$649,212,FALSE)</f>
        <v>334000</v>
      </c>
    </row>
    <row r="294" spans="1:4" x14ac:dyDescent="0.35">
      <c r="A294">
        <v>32009915938</v>
      </c>
      <c r="B294">
        <f>VLOOKUP(A294,[1]D10!B$1:HE$649,212,FALSE)</f>
        <v>283000</v>
      </c>
      <c r="C294">
        <f>VLOOKUP(A294,[1]D21!B$1:HF$649,212,FALSE)</f>
        <v>491000</v>
      </c>
      <c r="D294">
        <f>VLOOKUP(A294,[1]D42!B$1:HG$649,212,FALSE)</f>
        <v>762000</v>
      </c>
    </row>
    <row r="295" spans="1:4" x14ac:dyDescent="0.35">
      <c r="A295">
        <v>32009916464</v>
      </c>
      <c r="B295">
        <f>VLOOKUP(A295,[1]D10!B$1:HE$649,212,FALSE)</f>
        <v>431000</v>
      </c>
      <c r="C295">
        <f>VLOOKUP(A295,[1]D21!B$1:HF$649,212,FALSE)</f>
        <v>614000</v>
      </c>
      <c r="D295">
        <f>VLOOKUP(A295,[1]D42!B$1:HG$649,212,FALSE)</f>
        <v>887000</v>
      </c>
    </row>
    <row r="296" spans="1:4" x14ac:dyDescent="0.35">
      <c r="A296">
        <v>32009916589</v>
      </c>
      <c r="B296">
        <f>VLOOKUP(A296,[1]D10!B$1:HE$649,212,FALSE)</f>
        <v>83600</v>
      </c>
      <c r="C296">
        <f>VLOOKUP(A296,[1]D21!B$1:HF$649,212,FALSE)</f>
        <v>1780000</v>
      </c>
      <c r="D296">
        <f>VLOOKUP(A296,[1]D42!B$1:HG$649,212,FALSE)</f>
        <v>380000</v>
      </c>
    </row>
    <row r="297" spans="1:4" x14ac:dyDescent="0.35">
      <c r="A297">
        <v>32009916597</v>
      </c>
      <c r="B297">
        <f>VLOOKUP(A297,[1]D10!B$1:HE$649,212,FALSE)</f>
        <v>322000</v>
      </c>
      <c r="C297">
        <f>VLOOKUP(A297,[1]D21!B$1:HF$649,212,FALSE)</f>
        <v>1530000</v>
      </c>
      <c r="D297">
        <f>VLOOKUP(A297,[1]D42!B$1:HG$649,212,FALSE)</f>
        <v>794000</v>
      </c>
    </row>
    <row r="298" spans="1:4" x14ac:dyDescent="0.35">
      <c r="A298">
        <v>32009916829</v>
      </c>
      <c r="B298">
        <f>VLOOKUP(A298,[1]D10!B$1:HE$649,212,FALSE)</f>
        <v>1360000</v>
      </c>
      <c r="C298">
        <f>VLOOKUP(A298,[1]D21!B$1:HF$649,212,FALSE)</f>
        <v>1510000</v>
      </c>
      <c r="D298">
        <f>VLOOKUP(A298,[1]D42!B$1:HG$649,212,FALSE)</f>
        <v>1500000</v>
      </c>
    </row>
    <row r="299" spans="1:4" x14ac:dyDescent="0.35">
      <c r="A299">
        <v>32009917165</v>
      </c>
      <c r="B299">
        <f>VLOOKUP(A299,[1]D10!B$1:HE$649,212,FALSE)</f>
        <v>360000</v>
      </c>
      <c r="C299">
        <f>VLOOKUP(A299,[1]D21!B$1:HF$649,212,FALSE)</f>
        <v>922000</v>
      </c>
      <c r="D299">
        <f>VLOOKUP(A299,[1]D42!B$1:HG$649,212,FALSE)</f>
        <v>2260000</v>
      </c>
    </row>
    <row r="300" spans="1:4" x14ac:dyDescent="0.35">
      <c r="A300">
        <v>32009917207</v>
      </c>
      <c r="B300">
        <f>VLOOKUP(A300,[1]D10!B$1:HE$649,212,FALSE)</f>
        <v>580000</v>
      </c>
      <c r="C300">
        <f>VLOOKUP(A300,[1]D21!B$1:HF$649,212,FALSE)</f>
        <v>1310000</v>
      </c>
      <c r="D300">
        <f>VLOOKUP(A300,[1]D42!B$1:HG$649,212,FALSE)</f>
        <v>2280000</v>
      </c>
    </row>
    <row r="301" spans="1:4" x14ac:dyDescent="0.35">
      <c r="A301">
        <v>32009917405</v>
      </c>
      <c r="B301">
        <f>VLOOKUP(A301,[1]D10!B$1:HE$649,212,FALSE)</f>
        <v>503000</v>
      </c>
      <c r="C301">
        <f>VLOOKUP(A301,[1]D21!B$1:HF$649,212,FALSE)</f>
        <v>889000</v>
      </c>
      <c r="D301">
        <f>VLOOKUP(A301,[1]D42!B$1:HG$649,212,FALSE)</f>
        <v>1080000</v>
      </c>
    </row>
    <row r="302" spans="1:4" x14ac:dyDescent="0.35">
      <c r="A302">
        <v>32009917835</v>
      </c>
      <c r="B302">
        <f>VLOOKUP(A302,[1]D10!B$1:HE$649,212,FALSE)</f>
        <v>132000</v>
      </c>
      <c r="C302">
        <f>VLOOKUP(A302,[1]D21!B$1:HF$649,212,FALSE)</f>
        <v>572000</v>
      </c>
      <c r="D302">
        <f>VLOOKUP(A302,[1]D42!B$1:HG$649,212,FALSE)</f>
        <v>206000</v>
      </c>
    </row>
    <row r="303" spans="1:4" x14ac:dyDescent="0.35">
      <c r="A303">
        <v>32009918817</v>
      </c>
      <c r="B303">
        <f>VLOOKUP(A303,[1]D10!B$1:HE$649,212,FALSE)</f>
        <v>95700</v>
      </c>
      <c r="C303">
        <f>VLOOKUP(A303,[1]D21!B$1:HF$649,212,FALSE)</f>
        <v>217000</v>
      </c>
      <c r="D303">
        <f>VLOOKUP(A303,[1]D42!B$1:HG$649,212,FALSE)</f>
        <v>370000</v>
      </c>
    </row>
    <row r="304" spans="1:4" x14ac:dyDescent="0.35">
      <c r="A304">
        <v>32009919146</v>
      </c>
      <c r="B304">
        <f>VLOOKUP(A304,[1]D10!B$1:HE$649,212,FALSE)</f>
        <v>1660000</v>
      </c>
      <c r="C304">
        <f>VLOOKUP(A304,[1]D21!B$1:HF$649,212,FALSE)</f>
        <v>813000</v>
      </c>
      <c r="D304">
        <f>VLOOKUP(A304,[1]D42!B$1:HG$649,212,FALSE)</f>
        <v>1800000</v>
      </c>
    </row>
    <row r="305" spans="1:4" x14ac:dyDescent="0.35">
      <c r="A305">
        <v>32009919229</v>
      </c>
      <c r="B305">
        <f>VLOOKUP(A305,[1]D10!B$1:HE$649,212,FALSE)</f>
        <v>472000</v>
      </c>
      <c r="C305">
        <f>VLOOKUP(A305,[1]D21!B$1:HF$649,212,FALSE)</f>
        <v>3580000</v>
      </c>
      <c r="D305">
        <f>VLOOKUP(A305,[1]D42!B$1:HG$649,212,FALSE)</f>
        <v>1270000</v>
      </c>
    </row>
    <row r="306" spans="1:4" x14ac:dyDescent="0.35">
      <c r="A306">
        <v>32009919534</v>
      </c>
      <c r="B306">
        <f>VLOOKUP(A306,[1]D10!B$1:HE$649,212,FALSE)</f>
        <v>97900</v>
      </c>
      <c r="C306">
        <f>VLOOKUP(A306,[1]D21!B$1:HF$649,212,FALSE)</f>
        <v>150000</v>
      </c>
      <c r="D306">
        <f>VLOOKUP(A306,[1]D42!B$1:HG$649,212,FALSE)</f>
        <v>219000</v>
      </c>
    </row>
    <row r="307" spans="1:4" x14ac:dyDescent="0.35">
      <c r="A307">
        <v>32009919765</v>
      </c>
      <c r="B307">
        <f>VLOOKUP(A307,[1]D10!B$1:HE$649,212,FALSE)</f>
        <v>397000</v>
      </c>
      <c r="C307">
        <f>VLOOKUP(A307,[1]D21!B$1:HF$649,212,FALSE)</f>
        <v>553000</v>
      </c>
      <c r="D307">
        <f>VLOOKUP(A307,[1]D42!B$1:HG$649,212,FALSE)</f>
        <v>824000</v>
      </c>
    </row>
    <row r="308" spans="1:4" x14ac:dyDescent="0.35">
      <c r="A308">
        <v>32009919849</v>
      </c>
      <c r="B308">
        <f>VLOOKUP(A308,[1]D10!B$1:HE$649,212,FALSE)</f>
        <v>879000</v>
      </c>
      <c r="C308">
        <f>VLOOKUP(A308,[1]D21!B$1:HF$649,212,FALSE)</f>
        <v>1930000</v>
      </c>
      <c r="D308">
        <f>VLOOKUP(A308,[1]D42!B$1:HG$649,212,FALSE)</f>
        <v>4710000</v>
      </c>
    </row>
    <row r="309" spans="1:4" x14ac:dyDescent="0.35">
      <c r="A309">
        <v>32009919872</v>
      </c>
      <c r="B309">
        <f>VLOOKUP(A309,[1]D10!B$1:HE$649,212,FALSE)</f>
        <v>370000</v>
      </c>
      <c r="C309">
        <f>VLOOKUP(A309,[1]D21!B$1:HF$649,212,FALSE)</f>
        <v>545000</v>
      </c>
      <c r="D309">
        <f>VLOOKUP(A309,[1]D42!B$1:HG$649,212,FALSE)</f>
        <v>524000</v>
      </c>
    </row>
    <row r="310" spans="1:4" x14ac:dyDescent="0.35">
      <c r="A310">
        <v>32009920177</v>
      </c>
      <c r="B310">
        <f>VLOOKUP(A310,[1]D10!B$1:HE$649,212,FALSE)</f>
        <v>213000</v>
      </c>
      <c r="C310">
        <f>VLOOKUP(A310,[1]D21!B$1:HF$649,212,FALSE)</f>
        <v>273000</v>
      </c>
      <c r="D310">
        <f>VLOOKUP(A310,[1]D42!B$1:HG$649,212,FALSE)</f>
        <v>419000</v>
      </c>
    </row>
    <row r="311" spans="1:4" x14ac:dyDescent="0.35">
      <c r="A311">
        <v>32009920334</v>
      </c>
      <c r="B311">
        <f>VLOOKUP(A311,[1]D10!B$1:HE$649,212,FALSE)</f>
        <v>657000</v>
      </c>
      <c r="C311">
        <f>VLOOKUP(A311,[1]D21!B$1:HF$649,212,FALSE)</f>
        <v>999000</v>
      </c>
      <c r="D311">
        <f>VLOOKUP(A311,[1]D42!B$1:HG$649,212,FALSE)</f>
        <v>1660000</v>
      </c>
    </row>
    <row r="312" spans="1:4" x14ac:dyDescent="0.35">
      <c r="A312">
        <v>32009920367</v>
      </c>
      <c r="B312">
        <f>VLOOKUP(A312,[1]D10!B$1:HE$649,212,FALSE)</f>
        <v>330000</v>
      </c>
      <c r="C312">
        <f>VLOOKUP(A312,[1]D21!B$1:HF$649,212,FALSE)</f>
        <v>553000</v>
      </c>
      <c r="D312">
        <f>VLOOKUP(A312,[1]D42!B$1:HG$649,212,FALSE)</f>
        <v>508000</v>
      </c>
    </row>
    <row r="313" spans="1:4" x14ac:dyDescent="0.35">
      <c r="A313">
        <v>32009920375</v>
      </c>
      <c r="B313">
        <f>VLOOKUP(A313,[1]D10!B$1:HE$649,212,FALSE)</f>
        <v>633000</v>
      </c>
      <c r="C313">
        <f>VLOOKUP(A313,[1]D21!B$1:HF$649,212,FALSE)</f>
        <v>1160000</v>
      </c>
      <c r="D313">
        <f>VLOOKUP(A313,[1]D42!B$1:HG$649,212,FALSE)</f>
        <v>1690000</v>
      </c>
    </row>
    <row r="314" spans="1:4" x14ac:dyDescent="0.35">
      <c r="A314">
        <v>32009920581</v>
      </c>
      <c r="B314">
        <f>VLOOKUP(A314,[1]D10!B$1:HE$649,212,FALSE)</f>
        <v>825000</v>
      </c>
      <c r="C314">
        <f>VLOOKUP(A314,[1]D21!B$1:HF$649,212,FALSE)</f>
        <v>930000</v>
      </c>
      <c r="D314">
        <f>VLOOKUP(A314,[1]D42!B$1:HG$649,212,FALSE)</f>
        <v>1960000</v>
      </c>
    </row>
    <row r="315" spans="1:4" x14ac:dyDescent="0.35">
      <c r="A315">
        <v>32009920839</v>
      </c>
      <c r="B315">
        <f>VLOOKUP(A315,[1]D10!B$1:HE$649,212,FALSE)</f>
        <v>623000</v>
      </c>
      <c r="C315">
        <f>VLOOKUP(A315,[1]D21!B$1:HF$649,212,FALSE)</f>
        <v>1820000</v>
      </c>
      <c r="D315">
        <f>VLOOKUP(A315,[1]D42!B$1:HG$649,212,FALSE)</f>
        <v>1280000</v>
      </c>
    </row>
    <row r="316" spans="1:4" x14ac:dyDescent="0.35">
      <c r="A316">
        <v>32009921357</v>
      </c>
      <c r="B316">
        <f>VLOOKUP(A316,[1]D10!B$1:HE$649,212,FALSE)</f>
        <v>185000</v>
      </c>
      <c r="C316">
        <f>VLOOKUP(A316,[1]D21!B$1:HF$649,212,FALSE)</f>
        <v>246000</v>
      </c>
      <c r="D316">
        <f>VLOOKUP(A316,[1]D42!B$1:HG$649,212,FALSE)</f>
        <v>376000</v>
      </c>
    </row>
    <row r="317" spans="1:4" x14ac:dyDescent="0.35">
      <c r="A317">
        <v>32009921647</v>
      </c>
      <c r="B317">
        <f>VLOOKUP(A317,[1]D10!B$1:HE$649,212,FALSE)</f>
        <v>690000</v>
      </c>
      <c r="C317">
        <f>VLOOKUP(A317,[1]D21!B$1:HF$649,212,FALSE)</f>
        <v>890000</v>
      </c>
      <c r="D317">
        <f>VLOOKUP(A317,[1]D42!B$1:HG$649,212,FALSE)</f>
        <v>1420000</v>
      </c>
    </row>
    <row r="318" spans="1:4" x14ac:dyDescent="0.35">
      <c r="A318">
        <v>32009921761</v>
      </c>
      <c r="B318">
        <f>VLOOKUP(A318,[1]D10!B$1:HE$649,212,FALSE)</f>
        <v>238000</v>
      </c>
      <c r="C318">
        <f>VLOOKUP(A318,[1]D21!B$1:HF$649,212,FALSE)</f>
        <v>276000</v>
      </c>
      <c r="D318">
        <f>VLOOKUP(A318,[1]D42!B$1:HG$649,212,FALSE)</f>
        <v>445000</v>
      </c>
    </row>
    <row r="319" spans="1:4" x14ac:dyDescent="0.35">
      <c r="A319">
        <v>32009921779</v>
      </c>
      <c r="B319">
        <f>VLOOKUP(A319,[1]D10!B$1:HE$649,212,FALSE)</f>
        <v>371000</v>
      </c>
      <c r="C319">
        <f>VLOOKUP(A319,[1]D21!B$1:HF$649,212,FALSE)</f>
        <v>521000</v>
      </c>
      <c r="D319">
        <f>VLOOKUP(A319,[1]D42!B$1:HG$649,212,FALSE)</f>
        <v>909000</v>
      </c>
    </row>
    <row r="320" spans="1:4" x14ac:dyDescent="0.35">
      <c r="A320">
        <v>32009921795</v>
      </c>
      <c r="B320">
        <f>VLOOKUP(A320,[1]D10!B$1:HE$649,212,FALSE)</f>
        <v>44700</v>
      </c>
      <c r="C320">
        <f>VLOOKUP(A320,[1]D21!B$1:HF$649,212,FALSE)</f>
        <v>46400</v>
      </c>
      <c r="D320">
        <f>VLOOKUP(A320,[1]D42!B$1:HG$649,212,FALSE)</f>
        <v>88800</v>
      </c>
    </row>
    <row r="321" spans="1:4" x14ac:dyDescent="0.35">
      <c r="A321">
        <v>32009921886</v>
      </c>
      <c r="B321">
        <f>VLOOKUP(A321,[1]D10!B$1:HE$649,212,FALSE)</f>
        <v>277000</v>
      </c>
      <c r="C321">
        <f>VLOOKUP(A321,[1]D21!B$1:HF$649,212,FALSE)</f>
        <v>413000</v>
      </c>
      <c r="D321">
        <f>VLOOKUP(A321,[1]D42!B$1:HG$649,212,FALSE)</f>
        <v>831000</v>
      </c>
    </row>
    <row r="322" spans="1:4" x14ac:dyDescent="0.35">
      <c r="A322">
        <v>32009921936</v>
      </c>
      <c r="B322">
        <f>VLOOKUP(A322,[1]D10!B$1:HE$649,212,FALSE)</f>
        <v>207000</v>
      </c>
      <c r="C322">
        <f>VLOOKUP(A322,[1]D21!B$1:HF$649,212,FALSE)</f>
        <v>338000</v>
      </c>
      <c r="D322">
        <f>VLOOKUP(A322,[1]D42!B$1:HG$649,212,FALSE)</f>
        <v>724000</v>
      </c>
    </row>
    <row r="323" spans="1:4" x14ac:dyDescent="0.35">
      <c r="A323">
        <v>32009922140</v>
      </c>
      <c r="B323">
        <f>VLOOKUP(A323,[1]D10!B$1:HE$649,212,FALSE)</f>
        <v>1070000</v>
      </c>
      <c r="C323">
        <f>VLOOKUP(A323,[1]D21!B$1:HF$649,212,FALSE)</f>
        <v>1020000</v>
      </c>
      <c r="D323">
        <f>VLOOKUP(A323,[1]D42!B$1:HG$649,212,FALSE)</f>
        <v>1590000</v>
      </c>
    </row>
    <row r="324" spans="1:4" x14ac:dyDescent="0.35">
      <c r="A324">
        <v>32009922769</v>
      </c>
      <c r="B324">
        <f>VLOOKUP(A324,[1]D10!B$1:HE$649,212,FALSE)</f>
        <v>389000</v>
      </c>
      <c r="C324">
        <f>VLOOKUP(A324,[1]D21!B$1:HF$649,212,FALSE)</f>
        <v>638000</v>
      </c>
      <c r="D324">
        <f>VLOOKUP(A324,[1]D42!B$1:HG$649,212,FALSE)</f>
        <v>1570000</v>
      </c>
    </row>
    <row r="325" spans="1:4" x14ac:dyDescent="0.35">
      <c r="A325">
        <v>32009922835</v>
      </c>
      <c r="B325">
        <f>VLOOKUP(A325,[1]D10!B$1:HE$649,212,FALSE)</f>
        <v>538000</v>
      </c>
      <c r="C325">
        <f>VLOOKUP(A325,[1]D21!B$1:HF$649,212,FALSE)</f>
        <v>846000</v>
      </c>
      <c r="D325">
        <f>VLOOKUP(A325,[1]D42!B$1:HG$649,212,FALSE)</f>
        <v>852000</v>
      </c>
    </row>
    <row r="326" spans="1:4" x14ac:dyDescent="0.35">
      <c r="A326">
        <v>32009923528</v>
      </c>
      <c r="B326">
        <f>VLOOKUP(A326,[1]D10!B$1:HE$649,212,FALSE)</f>
        <v>682000</v>
      </c>
      <c r="C326">
        <f>VLOOKUP(A326,[1]D21!B$1:HF$649,212,FALSE)</f>
        <v>1230000</v>
      </c>
      <c r="D326">
        <f>VLOOKUP(A326,[1]D42!B$1:HG$649,212,FALSE)</f>
        <v>1280000</v>
      </c>
    </row>
    <row r="327" spans="1:4" x14ac:dyDescent="0.35">
      <c r="A327">
        <v>32009923551</v>
      </c>
      <c r="B327">
        <f>VLOOKUP(A327,[1]D10!B$1:HE$649,212,FALSE)</f>
        <v>272000</v>
      </c>
      <c r="C327">
        <f>VLOOKUP(A327,[1]D21!B$1:HF$649,212,FALSE)</f>
        <v>164000</v>
      </c>
      <c r="D327">
        <f>VLOOKUP(A327,[1]D42!B$1:HG$649,212,FALSE)</f>
        <v>313000</v>
      </c>
    </row>
    <row r="328" spans="1:4" x14ac:dyDescent="0.35">
      <c r="A328">
        <v>32009924088</v>
      </c>
      <c r="B328">
        <f>VLOOKUP(A328,[1]D10!B$1:HE$649,212,FALSE)</f>
        <v>790000</v>
      </c>
      <c r="C328">
        <f>VLOOKUP(A328,[1]D21!B$1:HF$649,212,FALSE)</f>
        <v>1630000</v>
      </c>
      <c r="D328">
        <f>VLOOKUP(A328,[1]D42!B$1:HG$649,212,FALSE)</f>
        <v>1940000</v>
      </c>
    </row>
    <row r="329" spans="1:4" x14ac:dyDescent="0.35">
      <c r="A329">
        <v>32009924302</v>
      </c>
      <c r="B329">
        <f>VLOOKUP(A329,[1]D10!B$1:HE$649,212,FALSE)</f>
        <v>212000</v>
      </c>
      <c r="C329">
        <f>VLOOKUP(A329,[1]D21!B$1:HF$649,212,FALSE)</f>
        <v>683000</v>
      </c>
      <c r="D329">
        <f>VLOOKUP(A329,[1]D42!B$1:HG$649,212,FALSE)</f>
        <v>537000</v>
      </c>
    </row>
    <row r="330" spans="1:4" x14ac:dyDescent="0.35">
      <c r="A330">
        <v>32009925192</v>
      </c>
      <c r="B330">
        <f>VLOOKUP(A330,[1]D10!B$1:HE$649,212,FALSE)</f>
        <v>1590000</v>
      </c>
      <c r="C330">
        <f>VLOOKUP(A330,[1]D21!B$1:HF$649,212,FALSE)</f>
        <v>2860000</v>
      </c>
      <c r="D330">
        <f>VLOOKUP(A330,[1]D42!B$1:HG$649,212,FALSE)</f>
        <v>6320000</v>
      </c>
    </row>
    <row r="331" spans="1:4" x14ac:dyDescent="0.35">
      <c r="A331">
        <v>32009927289</v>
      </c>
      <c r="C331">
        <f>VLOOKUP(A331,[1]D21!B$1:HF$649,212,FALSE)</f>
        <v>844000</v>
      </c>
      <c r="D331">
        <f>VLOOKUP(A331,[1]D42!B$1:HG$649,212,FALSE)</f>
        <v>1010000</v>
      </c>
    </row>
    <row r="332" spans="1:4" x14ac:dyDescent="0.35">
      <c r="A332">
        <v>32009928246</v>
      </c>
      <c r="B332">
        <f>VLOOKUP(A332,[1]D10!B$1:HE$649,212,FALSE)</f>
        <v>391000</v>
      </c>
      <c r="C332">
        <f>VLOOKUP(A332,[1]D21!B$1:HF$649,212,FALSE)</f>
        <v>3340000</v>
      </c>
      <c r="D332">
        <f>VLOOKUP(A332,[1]D42!B$1:HG$649,212,FALSE)</f>
        <v>775000</v>
      </c>
    </row>
    <row r="333" spans="1:4" x14ac:dyDescent="0.35">
      <c r="A333">
        <v>32009928337</v>
      </c>
      <c r="B333">
        <f>VLOOKUP(A333,[1]D10!B$1:HE$649,212,FALSE)</f>
        <v>1610000</v>
      </c>
      <c r="C333">
        <f>VLOOKUP(A333,[1]D21!B$1:HF$649,212,FALSE)</f>
        <v>1270000</v>
      </c>
      <c r="D333">
        <f>VLOOKUP(A333,[1]D42!B$1:HG$649,212,FALSE)</f>
        <v>3280000</v>
      </c>
    </row>
    <row r="334" spans="1:4" x14ac:dyDescent="0.35">
      <c r="A334">
        <v>32009928352</v>
      </c>
      <c r="B334">
        <f>VLOOKUP(A334,[1]D10!B$1:HE$649,212,FALSE)</f>
        <v>703000</v>
      </c>
      <c r="C334">
        <f>VLOOKUP(A334,[1]D21!B$1:HF$649,212,FALSE)</f>
        <v>2570000</v>
      </c>
      <c r="D334">
        <f>VLOOKUP(A334,[1]D42!B$1:HG$649,212,FALSE)</f>
        <v>1680000</v>
      </c>
    </row>
    <row r="335" spans="1:4" x14ac:dyDescent="0.35">
      <c r="A335">
        <v>35007700178</v>
      </c>
      <c r="B335">
        <f>VLOOKUP(A335,[1]D10!B$1:HE$649,212,FALSE)</f>
        <v>17300</v>
      </c>
      <c r="C335">
        <f>VLOOKUP(A335,[1]D21!B$1:HF$649,212,FALSE)</f>
        <v>33300</v>
      </c>
      <c r="D335">
        <f>VLOOKUP(A335,[1]D42!B$1:HG$649,212,FALSE)</f>
        <v>28100</v>
      </c>
    </row>
    <row r="336" spans="1:4" x14ac:dyDescent="0.35">
      <c r="A336">
        <v>35007700871</v>
      </c>
      <c r="B336">
        <f>VLOOKUP(A336,[1]D10!B$1:HE$649,212,FALSE)</f>
        <v>105000</v>
      </c>
      <c r="C336">
        <f>VLOOKUP(A336,[1]D21!B$1:HF$649,212,FALSE)</f>
        <v>246000</v>
      </c>
      <c r="D336">
        <f>VLOOKUP(A336,[1]D42!B$1:HG$649,212,FALSE)</f>
        <v>78400</v>
      </c>
    </row>
    <row r="337" spans="1:4" x14ac:dyDescent="0.35">
      <c r="A337">
        <v>35007701218</v>
      </c>
      <c r="B337">
        <f>VLOOKUP(A337,[1]D10!B$1:HE$649,212,FALSE)</f>
        <v>64800</v>
      </c>
      <c r="C337">
        <f>VLOOKUP(A337,[1]D21!B$1:HF$649,212,FALSE)</f>
        <v>283000</v>
      </c>
      <c r="D337">
        <f>VLOOKUP(A337,[1]D42!B$1:HG$649,212,FALSE)</f>
        <v>227000</v>
      </c>
    </row>
    <row r="338" spans="1:4" x14ac:dyDescent="0.35">
      <c r="A338">
        <v>35007701259</v>
      </c>
      <c r="B338">
        <f>VLOOKUP(A338,[1]D10!B$1:HE$649,212,FALSE)</f>
        <v>386000</v>
      </c>
      <c r="C338">
        <f>VLOOKUP(A338,[1]D21!B$1:HF$649,212,FALSE)</f>
        <v>368000</v>
      </c>
      <c r="D338">
        <f>VLOOKUP(A338,[1]D42!B$1:HG$649,212,FALSE)</f>
        <v>474000</v>
      </c>
    </row>
    <row r="339" spans="1:4" x14ac:dyDescent="0.35">
      <c r="A339">
        <v>35007701770</v>
      </c>
      <c r="B339">
        <f>VLOOKUP(A339,[1]D10!B$1:HE$649,212,FALSE)</f>
        <v>73000</v>
      </c>
      <c r="C339">
        <f>VLOOKUP(A339,[1]D21!B$1:HF$649,212,FALSE)</f>
        <v>192000</v>
      </c>
      <c r="D339">
        <f>VLOOKUP(A339,[1]D42!B$1:HG$649,212,FALSE)</f>
        <v>95800</v>
      </c>
    </row>
    <row r="340" spans="1:4" x14ac:dyDescent="0.35">
      <c r="A340">
        <v>35007702018</v>
      </c>
      <c r="B340">
        <f>VLOOKUP(A340,[1]D10!B$1:HE$649,212,FALSE)</f>
        <v>24800</v>
      </c>
      <c r="C340">
        <f>VLOOKUP(A340,[1]D21!B$1:HF$649,212,FALSE)</f>
        <v>25700</v>
      </c>
      <c r="D340">
        <f>VLOOKUP(A340,[1]D42!B$1:HG$649,212,FALSE)</f>
        <v>57100</v>
      </c>
    </row>
    <row r="341" spans="1:4" x14ac:dyDescent="0.35">
      <c r="A341">
        <v>35007702133</v>
      </c>
      <c r="B341">
        <f>VLOOKUP(A341,[1]D10!B$1:HE$649,212,FALSE)</f>
        <v>223000</v>
      </c>
      <c r="C341">
        <f>VLOOKUP(A341,[1]D21!B$1:HF$649,212,FALSE)</f>
        <v>524000</v>
      </c>
      <c r="D341">
        <f>VLOOKUP(A341,[1]D42!B$1:HG$649,212,FALSE)</f>
        <v>522000</v>
      </c>
    </row>
    <row r="342" spans="1:4" x14ac:dyDescent="0.35">
      <c r="A342">
        <v>35007703099</v>
      </c>
      <c r="B342">
        <f>VLOOKUP(A342,[1]D10!B$1:HE$649,212,FALSE)</f>
        <v>250000</v>
      </c>
      <c r="C342">
        <f>VLOOKUP(A342,[1]D21!B$1:HF$649,212,FALSE)</f>
        <v>251000</v>
      </c>
      <c r="D342">
        <f>VLOOKUP(A342,[1]D42!B$1:HG$649,212,FALSE)</f>
        <v>485000</v>
      </c>
    </row>
    <row r="343" spans="1:4" x14ac:dyDescent="0.35">
      <c r="A343">
        <v>35007703461</v>
      </c>
      <c r="B343">
        <f>VLOOKUP(A343,[1]D10!B$1:HE$649,212,FALSE)</f>
        <v>235000</v>
      </c>
      <c r="C343">
        <f>VLOOKUP(A343,[1]D21!B$1:HF$649,212,FALSE)</f>
        <v>371000</v>
      </c>
      <c r="D343">
        <f>VLOOKUP(A343,[1]D42!B$1:HG$649,212,FALSE)</f>
        <v>475000</v>
      </c>
    </row>
    <row r="344" spans="1:4" x14ac:dyDescent="0.35">
      <c r="A344">
        <v>35007703578</v>
      </c>
      <c r="B344">
        <f>VLOOKUP(A344,[1]D10!B$1:HE$649,212,FALSE)</f>
        <v>139000</v>
      </c>
      <c r="C344">
        <f>VLOOKUP(A344,[1]D21!B$1:HF$649,212,FALSE)</f>
        <v>185000</v>
      </c>
      <c r="D344">
        <f>VLOOKUP(A344,[1]D42!B$1:HG$649,212,FALSE)</f>
        <v>388000</v>
      </c>
    </row>
    <row r="345" spans="1:4" x14ac:dyDescent="0.35">
      <c r="A345">
        <v>35007703651</v>
      </c>
      <c r="B345">
        <f>VLOOKUP(A345,[1]D10!B$1:HE$649,212,FALSE)</f>
        <v>603000</v>
      </c>
      <c r="C345">
        <f>VLOOKUP(A345,[1]D21!B$1:HF$649,212,FALSE)</f>
        <v>269000</v>
      </c>
      <c r="D345">
        <f>VLOOKUP(A345,[1]D42!B$1:HG$649,212,FALSE)</f>
        <v>515000</v>
      </c>
    </row>
    <row r="346" spans="1:4" x14ac:dyDescent="0.35">
      <c r="A346">
        <v>35007703750</v>
      </c>
      <c r="B346">
        <f>VLOOKUP(A346,[1]D10!B$1:HE$649,212,FALSE)</f>
        <v>547000</v>
      </c>
      <c r="C346">
        <f>VLOOKUP(A346,[1]D21!B$1:HF$649,212,FALSE)</f>
        <v>132000</v>
      </c>
      <c r="D346">
        <f>VLOOKUP(A346,[1]D42!B$1:HG$649,212,FALSE)</f>
        <v>428000</v>
      </c>
    </row>
    <row r="347" spans="1:4" x14ac:dyDescent="0.35">
      <c r="A347">
        <v>35007703917</v>
      </c>
      <c r="B347">
        <f>VLOOKUP(A347,[1]D10!B$1:HE$649,212,FALSE)</f>
        <v>447000</v>
      </c>
      <c r="D347">
        <f>VLOOKUP(A347,[1]D42!B$1:HG$649,212,FALSE)</f>
        <v>1540000</v>
      </c>
    </row>
    <row r="348" spans="1:4" x14ac:dyDescent="0.35">
      <c r="A348">
        <v>35007703982</v>
      </c>
      <c r="B348">
        <f>VLOOKUP(A348,[1]D10!B$1:HE$649,212,FALSE)</f>
        <v>23600</v>
      </c>
      <c r="C348">
        <f>VLOOKUP(A348,[1]D21!B$1:HF$649,212,FALSE)</f>
        <v>52500</v>
      </c>
      <c r="D348">
        <f>VLOOKUP(A348,[1]D42!B$1:HG$649,212,FALSE)</f>
        <v>78400</v>
      </c>
    </row>
    <row r="349" spans="1:4" x14ac:dyDescent="0.35">
      <c r="A349">
        <v>35007704006</v>
      </c>
      <c r="B349">
        <f>VLOOKUP(A349,[1]D10!B$1:HE$649,212,FALSE)</f>
        <v>407000</v>
      </c>
      <c r="C349">
        <f>VLOOKUP(A349,[1]D21!B$1:HF$649,212,FALSE)</f>
        <v>947000</v>
      </c>
      <c r="D349">
        <f>VLOOKUP(A349,[1]D42!B$1:HG$649,212,FALSE)</f>
        <v>1760000</v>
      </c>
    </row>
    <row r="350" spans="1:4" x14ac:dyDescent="0.35">
      <c r="A350">
        <v>35007704196</v>
      </c>
      <c r="B350">
        <f>VLOOKUP(A350,[1]D10!B$1:HE$649,212,FALSE)</f>
        <v>102000</v>
      </c>
      <c r="C350">
        <f>VLOOKUP(A350,[1]D21!B$1:HF$649,212,FALSE)</f>
        <v>192000</v>
      </c>
      <c r="D350">
        <f>VLOOKUP(A350,[1]D42!B$1:HG$649,212,FALSE)</f>
        <v>315000</v>
      </c>
    </row>
    <row r="351" spans="1:4" x14ac:dyDescent="0.35">
      <c r="A351">
        <v>35007704337</v>
      </c>
      <c r="B351">
        <f>VLOOKUP(A351,[1]D10!B$1:HE$649,212,FALSE)</f>
        <v>263000</v>
      </c>
      <c r="C351">
        <f>VLOOKUP(A351,[1]D21!B$1:HF$649,212,FALSE)</f>
        <v>500000</v>
      </c>
      <c r="D351">
        <f>VLOOKUP(A351,[1]D42!B$1:HG$649,212,FALSE)</f>
        <v>765000</v>
      </c>
    </row>
    <row r="352" spans="1:4" x14ac:dyDescent="0.35">
      <c r="A352">
        <v>35007704386</v>
      </c>
      <c r="B352">
        <f>VLOOKUP(A352,[1]D10!B$1:HE$649,212,FALSE)</f>
        <v>321000</v>
      </c>
      <c r="C352">
        <f>VLOOKUP(A352,[1]D21!B$1:HF$649,212,FALSE)</f>
        <v>1190000</v>
      </c>
      <c r="D352">
        <f>VLOOKUP(A352,[1]D42!B$1:HG$649,212,FALSE)</f>
        <v>581000</v>
      </c>
    </row>
    <row r="353" spans="1:4" x14ac:dyDescent="0.35">
      <c r="A353">
        <v>35007704519</v>
      </c>
      <c r="B353">
        <f>VLOOKUP(A353,[1]D10!B$1:HE$649,212,FALSE)</f>
        <v>97600</v>
      </c>
      <c r="C353">
        <f>VLOOKUP(A353,[1]D21!B$1:HF$649,212,FALSE)</f>
        <v>309000</v>
      </c>
      <c r="D353">
        <f>VLOOKUP(A353,[1]D42!B$1:HG$649,212,FALSE)</f>
        <v>1590000</v>
      </c>
    </row>
    <row r="354" spans="1:4" x14ac:dyDescent="0.35">
      <c r="A354">
        <v>35007705045</v>
      </c>
      <c r="B354">
        <f>VLOOKUP(A354,[1]D10!B$1:HE$649,212,FALSE)</f>
        <v>338000</v>
      </c>
      <c r="C354">
        <f>VLOOKUP(A354,[1]D21!B$1:HF$649,212,FALSE)</f>
        <v>466000</v>
      </c>
      <c r="D354">
        <f>VLOOKUP(A354,[1]D42!B$1:HG$649,212,FALSE)</f>
        <v>644000</v>
      </c>
    </row>
    <row r="355" spans="1:4" x14ac:dyDescent="0.35">
      <c r="A355">
        <v>35007705060</v>
      </c>
      <c r="B355">
        <f>VLOOKUP(A355,[1]D10!B$1:HE$649,212,FALSE)</f>
        <v>182000</v>
      </c>
      <c r="C355">
        <f>VLOOKUP(A355,[1]D21!B$1:HF$649,212,FALSE)</f>
        <v>107000</v>
      </c>
      <c r="D355">
        <f>VLOOKUP(A355,[1]D42!B$1:HG$649,212,FALSE)</f>
        <v>194000</v>
      </c>
    </row>
    <row r="356" spans="1:4" x14ac:dyDescent="0.35">
      <c r="A356">
        <v>35007705318</v>
      </c>
      <c r="B356">
        <f>VLOOKUP(A356,[1]D10!B$1:HE$649,212,FALSE)</f>
        <v>136000</v>
      </c>
      <c r="C356">
        <f>VLOOKUP(A356,[1]D21!B$1:HF$649,212,FALSE)</f>
        <v>301000</v>
      </c>
      <c r="D356">
        <f>VLOOKUP(A356,[1]D42!B$1:HG$649,212,FALSE)</f>
        <v>460000</v>
      </c>
    </row>
    <row r="357" spans="1:4" x14ac:dyDescent="0.35">
      <c r="A357">
        <v>35007705326</v>
      </c>
      <c r="B357">
        <f>VLOOKUP(A357,[1]D10!B$1:HE$649,212,FALSE)</f>
        <v>147000</v>
      </c>
      <c r="C357">
        <f>VLOOKUP(A357,[1]D21!B$1:HF$649,212,FALSE)</f>
        <v>103000</v>
      </c>
      <c r="D357">
        <f>VLOOKUP(A357,[1]D42!B$1:HG$649,212,FALSE)</f>
        <v>102000</v>
      </c>
    </row>
    <row r="358" spans="1:4" x14ac:dyDescent="0.35">
      <c r="A358">
        <v>35007705334</v>
      </c>
      <c r="B358">
        <f>VLOOKUP(A358,[1]D10!B$1:HE$649,212,FALSE)</f>
        <v>405000</v>
      </c>
      <c r="C358">
        <f>VLOOKUP(A358,[1]D21!B$1:HF$649,212,FALSE)</f>
        <v>474000</v>
      </c>
      <c r="D358">
        <f>VLOOKUP(A358,[1]D42!B$1:HG$649,212,FALSE)</f>
        <v>759000</v>
      </c>
    </row>
    <row r="359" spans="1:4" x14ac:dyDescent="0.35">
      <c r="A359">
        <v>35007705383</v>
      </c>
      <c r="B359">
        <f>VLOOKUP(A359,[1]D10!B$1:HE$649,212,FALSE)</f>
        <v>603000</v>
      </c>
      <c r="C359">
        <f>VLOOKUP(A359,[1]D21!B$1:HF$649,212,FALSE)</f>
        <v>1330000</v>
      </c>
      <c r="D359">
        <f>VLOOKUP(A359,[1]D42!B$1:HG$649,212,FALSE)</f>
        <v>475000</v>
      </c>
    </row>
    <row r="360" spans="1:4" x14ac:dyDescent="0.35">
      <c r="A360">
        <v>35007705391</v>
      </c>
      <c r="B360">
        <f>VLOOKUP(A360,[1]D10!B$1:HE$649,212,FALSE)</f>
        <v>105000</v>
      </c>
      <c r="C360">
        <f>VLOOKUP(A360,[1]D21!B$1:HF$649,212,FALSE)</f>
        <v>160000</v>
      </c>
      <c r="D360">
        <f>VLOOKUP(A360,[1]D42!B$1:HG$649,212,FALSE)</f>
        <v>257000</v>
      </c>
    </row>
    <row r="361" spans="1:4" x14ac:dyDescent="0.35">
      <c r="A361">
        <v>35007705557</v>
      </c>
      <c r="B361">
        <f>VLOOKUP(A361,[1]D10!B$1:HE$649,212,FALSE)</f>
        <v>44000</v>
      </c>
      <c r="C361">
        <f>VLOOKUP(A361,[1]D21!B$1:HF$649,212,FALSE)</f>
        <v>101000</v>
      </c>
      <c r="D361">
        <f>VLOOKUP(A361,[1]D42!B$1:HG$649,212,FALSE)</f>
        <v>207000</v>
      </c>
    </row>
    <row r="362" spans="1:4" x14ac:dyDescent="0.35">
      <c r="A362">
        <v>35007705664</v>
      </c>
      <c r="B362">
        <f>VLOOKUP(A362,[1]D10!B$1:HE$649,212,FALSE)</f>
        <v>500000</v>
      </c>
      <c r="C362">
        <f>VLOOKUP(A362,[1]D21!B$1:HF$649,212,FALSE)</f>
        <v>717000</v>
      </c>
      <c r="D362">
        <f>VLOOKUP(A362,[1]D42!B$1:HG$649,212,FALSE)</f>
        <v>858000</v>
      </c>
    </row>
    <row r="363" spans="1:4" x14ac:dyDescent="0.35">
      <c r="A363">
        <v>35007705714</v>
      </c>
      <c r="B363">
        <f>VLOOKUP(A363,[1]D10!B$1:HE$649,212,FALSE)</f>
        <v>214000</v>
      </c>
      <c r="C363">
        <f>VLOOKUP(A363,[1]D21!B$1:HF$649,212,FALSE)</f>
        <v>254000</v>
      </c>
      <c r="D363">
        <f>VLOOKUP(A363,[1]D42!B$1:HG$649,212,FALSE)</f>
        <v>263000</v>
      </c>
    </row>
    <row r="364" spans="1:4" x14ac:dyDescent="0.35">
      <c r="A364">
        <v>35007705771</v>
      </c>
      <c r="B364">
        <f>VLOOKUP(A364,[1]D10!B$1:HE$649,212,FALSE)</f>
        <v>1550000</v>
      </c>
      <c r="C364">
        <f>VLOOKUP(A364,[1]D21!B$1:HF$649,212,FALSE)</f>
        <v>2660000</v>
      </c>
      <c r="D364">
        <f>VLOOKUP(A364,[1]D42!B$1:HG$649,212,FALSE)</f>
        <v>2750000</v>
      </c>
    </row>
    <row r="365" spans="1:4" x14ac:dyDescent="0.35">
      <c r="A365">
        <v>35007706084</v>
      </c>
      <c r="B365">
        <f>VLOOKUP(A365,[1]D10!B$1:HE$649,212,FALSE)</f>
        <v>474000</v>
      </c>
      <c r="C365">
        <f>VLOOKUP(A365,[1]D21!B$1:HF$649,212,FALSE)</f>
        <v>728000</v>
      </c>
      <c r="D365">
        <f>VLOOKUP(A365,[1]D42!B$1:HG$649,212,FALSE)</f>
        <v>1040000</v>
      </c>
    </row>
    <row r="366" spans="1:4" x14ac:dyDescent="0.35">
      <c r="A366">
        <v>35007706159</v>
      </c>
      <c r="B366">
        <f>VLOOKUP(A366,[1]D10!B$1:HE$649,212,FALSE)</f>
        <v>106000</v>
      </c>
      <c r="C366">
        <f>VLOOKUP(A366,[1]D21!B$1:HF$649,212,FALSE)</f>
        <v>142000</v>
      </c>
      <c r="D366">
        <f>VLOOKUP(A366,[1]D42!B$1:HG$649,212,FALSE)</f>
        <v>145000</v>
      </c>
    </row>
    <row r="367" spans="1:4" x14ac:dyDescent="0.35">
      <c r="A367">
        <v>35007706274</v>
      </c>
      <c r="B367">
        <f>VLOOKUP(A367,[1]D10!B$1:HE$649,212,FALSE)</f>
        <v>109000</v>
      </c>
      <c r="C367">
        <f>VLOOKUP(A367,[1]D21!B$1:HF$649,212,FALSE)</f>
        <v>104000</v>
      </c>
      <c r="D367">
        <f>VLOOKUP(A367,[1]D42!B$1:HG$649,212,FALSE)</f>
        <v>193000</v>
      </c>
    </row>
    <row r="368" spans="1:4" x14ac:dyDescent="0.35">
      <c r="A368">
        <v>35007706613</v>
      </c>
      <c r="B368">
        <f>VLOOKUP(A368,[1]D10!B$1:HE$649,212,FALSE)</f>
        <v>453000</v>
      </c>
      <c r="C368">
        <f>VLOOKUP(A368,[1]D21!B$1:HF$649,212,FALSE)</f>
        <v>608000</v>
      </c>
      <c r="D368">
        <f>VLOOKUP(A368,[1]D42!B$1:HG$649,212,FALSE)</f>
        <v>904000</v>
      </c>
    </row>
    <row r="369" spans="1:4" x14ac:dyDescent="0.35">
      <c r="A369">
        <v>35007706662</v>
      </c>
      <c r="B369">
        <f>VLOOKUP(A369,[1]D10!B$1:HE$649,212,FALSE)</f>
        <v>355000</v>
      </c>
      <c r="C369">
        <f>VLOOKUP(A369,[1]D21!B$1:HF$649,212,FALSE)</f>
        <v>361000</v>
      </c>
      <c r="D369">
        <f>VLOOKUP(A369,[1]D42!B$1:HG$649,212,FALSE)</f>
        <v>396000</v>
      </c>
    </row>
    <row r="370" spans="1:4" x14ac:dyDescent="0.35">
      <c r="A370">
        <v>35007706753</v>
      </c>
      <c r="B370">
        <f>VLOOKUP(A370,[1]D10!B$1:HE$649,212,FALSE)</f>
        <v>229000</v>
      </c>
      <c r="C370">
        <f>VLOOKUP(A370,[1]D21!B$1:HF$649,212,FALSE)</f>
        <v>438000</v>
      </c>
      <c r="D370">
        <f>VLOOKUP(A370,[1]D42!B$1:HG$649,212,FALSE)</f>
        <v>595000</v>
      </c>
    </row>
    <row r="371" spans="1:4" x14ac:dyDescent="0.35">
      <c r="A371">
        <v>35007706803</v>
      </c>
      <c r="B371">
        <f>VLOOKUP(A371,[1]D10!B$1:HE$649,212,FALSE)</f>
        <v>157000</v>
      </c>
      <c r="C371">
        <f>VLOOKUP(A371,[1]D21!B$1:HF$649,212,FALSE)</f>
        <v>165000</v>
      </c>
      <c r="D371">
        <f>VLOOKUP(A371,[1]D42!B$1:HG$649,212,FALSE)</f>
        <v>237000</v>
      </c>
    </row>
    <row r="372" spans="1:4" x14ac:dyDescent="0.35">
      <c r="A372">
        <v>35007706969</v>
      </c>
      <c r="B372">
        <f>VLOOKUP(A372,[1]D10!B$1:HE$649,212,FALSE)</f>
        <v>826000</v>
      </c>
      <c r="C372">
        <f>VLOOKUP(A372,[1]D21!B$1:HF$649,212,FALSE)</f>
        <v>367000</v>
      </c>
      <c r="D372">
        <f>VLOOKUP(A372,[1]D42!B$1:HG$649,212,FALSE)</f>
        <v>1200000</v>
      </c>
    </row>
    <row r="373" spans="1:4" x14ac:dyDescent="0.35">
      <c r="A373">
        <v>35007707454</v>
      </c>
      <c r="B373">
        <f>VLOOKUP(A373,[1]D10!B$1:HE$649,212,FALSE)</f>
        <v>113000</v>
      </c>
      <c r="C373">
        <f>VLOOKUP(A373,[1]D21!B$1:HF$649,212,FALSE)</f>
        <v>371000</v>
      </c>
      <c r="D373">
        <f>VLOOKUP(A373,[1]D42!B$1:HG$649,212,FALSE)</f>
        <v>310000</v>
      </c>
    </row>
    <row r="374" spans="1:4" x14ac:dyDescent="0.35">
      <c r="A374">
        <v>35007707504</v>
      </c>
      <c r="B374">
        <f>VLOOKUP(A374,[1]D10!B$1:HE$649,212,FALSE)</f>
        <v>344000</v>
      </c>
      <c r="C374">
        <f>VLOOKUP(A374,[1]D21!B$1:HF$649,212,FALSE)</f>
        <v>313000</v>
      </c>
      <c r="D374">
        <f>VLOOKUP(A374,[1]D42!B$1:HG$649,212,FALSE)</f>
        <v>282000</v>
      </c>
    </row>
    <row r="375" spans="1:4" x14ac:dyDescent="0.35">
      <c r="A375">
        <v>35007708064</v>
      </c>
      <c r="B375">
        <f>VLOOKUP(A375,[1]D10!B$1:HE$649,212,FALSE)</f>
        <v>253000</v>
      </c>
      <c r="C375">
        <f>VLOOKUP(A375,[1]D21!B$1:HF$649,212,FALSE)</f>
        <v>521000</v>
      </c>
      <c r="D375">
        <f>VLOOKUP(A375,[1]D42!B$1:HG$649,212,FALSE)</f>
        <v>712000</v>
      </c>
    </row>
    <row r="376" spans="1:4" x14ac:dyDescent="0.35">
      <c r="A376">
        <v>35007708072</v>
      </c>
      <c r="B376">
        <f>VLOOKUP(A376,[1]D10!B$1:HE$649,212,FALSE)</f>
        <v>353000</v>
      </c>
      <c r="C376">
        <f>VLOOKUP(A376,[1]D21!B$1:HF$649,212,FALSE)</f>
        <v>561000</v>
      </c>
      <c r="D376">
        <f>VLOOKUP(A376,[1]D42!B$1:HG$649,212,FALSE)</f>
        <v>979000</v>
      </c>
    </row>
    <row r="377" spans="1:4" x14ac:dyDescent="0.35">
      <c r="A377">
        <v>35007708155</v>
      </c>
      <c r="B377">
        <f>VLOOKUP(A377,[1]D10!B$1:HE$649,212,FALSE)</f>
        <v>869000</v>
      </c>
      <c r="C377">
        <f>VLOOKUP(A377,[1]D21!B$1:HF$649,212,FALSE)</f>
        <v>2930000</v>
      </c>
      <c r="D377">
        <f>VLOOKUP(A377,[1]D42!B$1:HG$649,212,FALSE)</f>
        <v>6230000</v>
      </c>
    </row>
    <row r="378" spans="1:4" x14ac:dyDescent="0.35">
      <c r="A378">
        <v>35007708163</v>
      </c>
      <c r="B378">
        <f>VLOOKUP(A378,[1]D10!B$1:HE$649,212,FALSE)</f>
        <v>434000</v>
      </c>
      <c r="C378">
        <f>VLOOKUP(A378,[1]D21!B$1:HF$649,212,FALSE)</f>
        <v>485000</v>
      </c>
      <c r="D378">
        <f>VLOOKUP(A378,[1]D42!B$1:HG$649,212,FALSE)</f>
        <v>1810000</v>
      </c>
    </row>
    <row r="379" spans="1:4" x14ac:dyDescent="0.35">
      <c r="A379">
        <v>35007708239</v>
      </c>
      <c r="B379">
        <f>VLOOKUP(A379,[1]D10!B$1:HE$649,212,FALSE)</f>
        <v>148000</v>
      </c>
      <c r="C379">
        <f>VLOOKUP(A379,[1]D21!B$1:HF$649,212,FALSE)</f>
        <v>251000</v>
      </c>
      <c r="D379">
        <f>VLOOKUP(A379,[1]D42!B$1:HG$649,212,FALSE)</f>
        <v>241000</v>
      </c>
    </row>
    <row r="380" spans="1:4" x14ac:dyDescent="0.35">
      <c r="A380">
        <v>35007708403</v>
      </c>
      <c r="B380">
        <f>VLOOKUP(A380,[1]D10!B$1:HE$649,212,FALSE)</f>
        <v>237000</v>
      </c>
      <c r="C380">
        <f>VLOOKUP(A380,[1]D21!B$1:HF$649,212,FALSE)</f>
        <v>484000</v>
      </c>
      <c r="D380">
        <f>VLOOKUP(A380,[1]D42!B$1:HG$649,212,FALSE)</f>
        <v>1170000</v>
      </c>
    </row>
    <row r="381" spans="1:4" x14ac:dyDescent="0.35">
      <c r="A381">
        <v>35007708627</v>
      </c>
      <c r="B381">
        <f>VLOOKUP(A381,[1]D10!B$1:HE$649,212,FALSE)</f>
        <v>144000</v>
      </c>
      <c r="C381">
        <f>VLOOKUP(A381,[1]D21!B$1:HF$649,212,FALSE)</f>
        <v>152000</v>
      </c>
      <c r="D381">
        <f>VLOOKUP(A381,[1]D42!B$1:HG$649,212,FALSE)</f>
        <v>196000</v>
      </c>
    </row>
    <row r="382" spans="1:4" x14ac:dyDescent="0.35">
      <c r="A382">
        <v>35007708734</v>
      </c>
      <c r="B382">
        <f>VLOOKUP(A382,[1]D10!B$1:HE$649,212,FALSE)</f>
        <v>179000</v>
      </c>
      <c r="C382">
        <f>VLOOKUP(A382,[1]D21!B$1:HF$649,212,FALSE)</f>
        <v>314000</v>
      </c>
      <c r="D382">
        <f>VLOOKUP(A382,[1]D42!B$1:HG$649,212,FALSE)</f>
        <v>511000</v>
      </c>
    </row>
    <row r="383" spans="1:4" x14ac:dyDescent="0.35">
      <c r="A383">
        <v>35007708841</v>
      </c>
      <c r="B383">
        <f>VLOOKUP(A383,[1]D10!B$1:HE$649,212,FALSE)</f>
        <v>19000</v>
      </c>
      <c r="C383">
        <f>VLOOKUP(A383,[1]D21!B$1:HF$649,212,FALSE)</f>
        <v>28000</v>
      </c>
      <c r="D383">
        <f>VLOOKUP(A383,[1]D42!B$1:HG$649,212,FALSE)</f>
        <v>45000</v>
      </c>
    </row>
    <row r="384" spans="1:4" x14ac:dyDescent="0.35">
      <c r="A384">
        <v>35007708957</v>
      </c>
      <c r="B384">
        <f>VLOOKUP(A384,[1]D10!B$1:HE$649,212,FALSE)</f>
        <v>23900</v>
      </c>
      <c r="D384">
        <f>VLOOKUP(A384,[1]D42!B$1:HG$649,212,FALSE)</f>
        <v>26000</v>
      </c>
    </row>
    <row r="385" spans="1:4" x14ac:dyDescent="0.35">
      <c r="A385">
        <v>35007709161</v>
      </c>
      <c r="B385">
        <f>VLOOKUP(A385,[1]D10!B$1:HE$649,212,FALSE)</f>
        <v>188000</v>
      </c>
      <c r="C385">
        <f>VLOOKUP(A385,[1]D21!B$1:HF$649,212,FALSE)</f>
        <v>398000</v>
      </c>
      <c r="D385">
        <f>VLOOKUP(A385,[1]D42!B$1:HG$649,212,FALSE)</f>
        <v>617000</v>
      </c>
    </row>
    <row r="386" spans="1:4" x14ac:dyDescent="0.35">
      <c r="A386">
        <v>35007709401</v>
      </c>
      <c r="B386">
        <f>VLOOKUP(A386,[1]D10!B$1:HE$649,212,FALSE)</f>
        <v>202000</v>
      </c>
      <c r="C386">
        <f>VLOOKUP(A386,[1]D21!B$1:HF$649,212,FALSE)</f>
        <v>311000</v>
      </c>
      <c r="D386">
        <f>VLOOKUP(A386,[1]D42!B$1:HG$649,212,FALSE)</f>
        <v>315000</v>
      </c>
    </row>
    <row r="387" spans="1:4" x14ac:dyDescent="0.35">
      <c r="A387">
        <v>35007709476</v>
      </c>
      <c r="B387">
        <f>VLOOKUP(A387,[1]D10!B$1:HE$649,212,FALSE)</f>
        <v>33300</v>
      </c>
      <c r="C387">
        <f>VLOOKUP(A387,[1]D21!B$1:HF$649,212,FALSE)</f>
        <v>40800</v>
      </c>
      <c r="D387">
        <f>VLOOKUP(A387,[1]D42!B$1:HG$649,212,FALSE)</f>
        <v>63200</v>
      </c>
    </row>
    <row r="388" spans="1:4" x14ac:dyDescent="0.35">
      <c r="A388">
        <v>35007709633</v>
      </c>
      <c r="B388">
        <f>VLOOKUP(A388,[1]D10!B$1:HE$649,212,FALSE)</f>
        <v>34600</v>
      </c>
      <c r="C388">
        <f>VLOOKUP(A388,[1]D21!B$1:HF$649,212,FALSE)</f>
        <v>76900</v>
      </c>
      <c r="D388">
        <f>VLOOKUP(A388,[1]D42!B$1:HG$649,212,FALSE)</f>
        <v>44800</v>
      </c>
    </row>
    <row r="389" spans="1:4" x14ac:dyDescent="0.35">
      <c r="A389">
        <v>35007709898</v>
      </c>
      <c r="B389">
        <f>VLOOKUP(A389,[1]D10!B$1:HE$649,212,FALSE)</f>
        <v>317000</v>
      </c>
      <c r="C389">
        <f>VLOOKUP(A389,[1]D21!B$1:HF$649,212,FALSE)</f>
        <v>67600</v>
      </c>
      <c r="D389">
        <f>VLOOKUP(A389,[1]D42!B$1:HG$649,212,FALSE)</f>
        <v>140000</v>
      </c>
    </row>
    <row r="390" spans="1:4" x14ac:dyDescent="0.35">
      <c r="A390">
        <v>35007709906</v>
      </c>
      <c r="B390">
        <f>VLOOKUP(A390,[1]D10!B$1:HE$649,212,FALSE)</f>
        <v>467000</v>
      </c>
      <c r="C390">
        <f>VLOOKUP(A390,[1]D21!B$1:HF$649,212,FALSE)</f>
        <v>1350</v>
      </c>
      <c r="D390">
        <f>VLOOKUP(A390,[1]D42!B$1:HG$649,212,FALSE)</f>
        <v>540000</v>
      </c>
    </row>
    <row r="391" spans="1:4" x14ac:dyDescent="0.35">
      <c r="A391">
        <v>35007709948</v>
      </c>
      <c r="B391">
        <f>VLOOKUP(A391,[1]D10!B$1:HE$649,212,FALSE)</f>
        <v>383000</v>
      </c>
      <c r="D391">
        <f>VLOOKUP(A391,[1]D42!B$1:HG$649,212,FALSE)</f>
        <v>1170000</v>
      </c>
    </row>
    <row r="392" spans="1:4" x14ac:dyDescent="0.35">
      <c r="A392">
        <v>35007709963</v>
      </c>
      <c r="B392">
        <f>VLOOKUP(A392,[1]D10!B$1:HE$649,212,FALSE)</f>
        <v>87000</v>
      </c>
      <c r="C392">
        <f>VLOOKUP(A392,[1]D21!B$1:HF$649,212,FALSE)</f>
        <v>156000</v>
      </c>
      <c r="D392">
        <f>VLOOKUP(A392,[1]D42!B$1:HG$649,212,FALSE)</f>
        <v>166000</v>
      </c>
    </row>
    <row r="393" spans="1:4" x14ac:dyDescent="0.35">
      <c r="A393">
        <v>35007710011</v>
      </c>
      <c r="B393">
        <f>VLOOKUP(A393,[1]D10!B$1:HE$649,212,FALSE)</f>
        <v>134000</v>
      </c>
      <c r="C393">
        <f>VLOOKUP(A393,[1]D21!B$1:HF$649,212,FALSE)</f>
        <v>588000</v>
      </c>
      <c r="D393">
        <f>VLOOKUP(A393,[1]D42!B$1:HG$649,212,FALSE)</f>
        <v>821000</v>
      </c>
    </row>
    <row r="394" spans="1:4" x14ac:dyDescent="0.35">
      <c r="A394">
        <v>35007710060</v>
      </c>
      <c r="B394">
        <f>VLOOKUP(A394,[1]D10!B$1:HE$649,212,FALSE)</f>
        <v>401000</v>
      </c>
      <c r="C394">
        <f>VLOOKUP(A394,[1]D21!B$1:HF$649,212,FALSE)</f>
        <v>464000</v>
      </c>
      <c r="D394">
        <f>VLOOKUP(A394,[1]D42!B$1:HG$649,212,FALSE)</f>
        <v>1000000</v>
      </c>
    </row>
    <row r="395" spans="1:4" x14ac:dyDescent="0.35">
      <c r="A395">
        <v>35007710086</v>
      </c>
      <c r="B395">
        <f>VLOOKUP(A395,[1]D10!B$1:HE$649,212,FALSE)</f>
        <v>192000</v>
      </c>
      <c r="C395">
        <f>VLOOKUP(A395,[1]D21!B$1:HF$649,212,FALSE)</f>
        <v>340000</v>
      </c>
      <c r="D395">
        <f>VLOOKUP(A395,[1]D42!B$1:HG$649,212,FALSE)</f>
        <v>631000</v>
      </c>
    </row>
    <row r="396" spans="1:4" x14ac:dyDescent="0.35">
      <c r="A396">
        <v>35007710094</v>
      </c>
      <c r="B396">
        <f>VLOOKUP(A396,[1]D10!B$1:HE$649,212,FALSE)</f>
        <v>370000</v>
      </c>
      <c r="C396">
        <f>VLOOKUP(A396,[1]D21!B$1:HF$649,212,FALSE)</f>
        <v>279000</v>
      </c>
      <c r="D396">
        <f>VLOOKUP(A396,[1]D42!B$1:HG$649,212,FALSE)</f>
        <v>351000</v>
      </c>
    </row>
    <row r="397" spans="1:4" x14ac:dyDescent="0.35">
      <c r="A397">
        <v>35007710235</v>
      </c>
      <c r="B397">
        <f>VLOOKUP(A397,[1]D10!B$1:HE$649,212,FALSE)</f>
        <v>149000</v>
      </c>
      <c r="C397">
        <f>VLOOKUP(A397,[1]D21!B$1:HF$649,212,FALSE)</f>
        <v>209000</v>
      </c>
      <c r="D397">
        <f>VLOOKUP(A397,[1]D42!B$1:HG$649,212,FALSE)</f>
        <v>326000</v>
      </c>
    </row>
    <row r="398" spans="1:4" x14ac:dyDescent="0.35">
      <c r="A398">
        <v>35007710359</v>
      </c>
      <c r="B398">
        <f>VLOOKUP(A398,[1]D10!B$1:HE$649,212,FALSE)</f>
        <v>34000</v>
      </c>
      <c r="C398">
        <f>VLOOKUP(A398,[1]D21!B$1:HF$649,212,FALSE)</f>
        <v>38900</v>
      </c>
      <c r="D398">
        <f>VLOOKUP(A398,[1]D42!B$1:HG$649,212,FALSE)</f>
        <v>29700</v>
      </c>
    </row>
    <row r="399" spans="1:4" x14ac:dyDescent="0.35">
      <c r="A399">
        <v>35007710508</v>
      </c>
      <c r="B399">
        <f>VLOOKUP(A399,[1]D10!B$1:HE$649,212,FALSE)</f>
        <v>227000</v>
      </c>
      <c r="C399">
        <f>VLOOKUP(A399,[1]D21!B$1:HF$649,212,FALSE)</f>
        <v>249000</v>
      </c>
      <c r="D399">
        <f>VLOOKUP(A399,[1]D42!B$1:HG$649,212,FALSE)</f>
        <v>384000</v>
      </c>
    </row>
    <row r="400" spans="1:4" x14ac:dyDescent="0.35">
      <c r="A400">
        <v>35007710557</v>
      </c>
      <c r="B400">
        <f>VLOOKUP(A400,[1]D10!B$1:HE$649,212,FALSE)</f>
        <v>169000</v>
      </c>
      <c r="C400">
        <f>VLOOKUP(A400,[1]D21!B$1:HF$649,212,FALSE)</f>
        <v>416000</v>
      </c>
      <c r="D400">
        <f>VLOOKUP(A400,[1]D42!B$1:HG$649,212,FALSE)</f>
        <v>707000</v>
      </c>
    </row>
    <row r="401" spans="1:4" x14ac:dyDescent="0.35">
      <c r="A401">
        <v>35007710599</v>
      </c>
      <c r="B401">
        <f>VLOOKUP(A401,[1]D10!B$1:HE$649,212,FALSE)</f>
        <v>14000</v>
      </c>
      <c r="C401">
        <f>VLOOKUP(A401,[1]D21!B$1:HF$649,212,FALSE)</f>
        <v>26700</v>
      </c>
      <c r="D401">
        <f>VLOOKUP(A401,[1]D42!B$1:HG$649,212,FALSE)</f>
        <v>24900</v>
      </c>
    </row>
    <row r="402" spans="1:4" x14ac:dyDescent="0.35">
      <c r="A402">
        <v>35007710730</v>
      </c>
      <c r="B402">
        <f>VLOOKUP(A402,[1]D10!B$1:HE$649,212,FALSE)</f>
        <v>695000</v>
      </c>
      <c r="C402">
        <f>VLOOKUP(A402,[1]D21!B$1:HF$649,212,FALSE)</f>
        <v>1160000</v>
      </c>
      <c r="D402">
        <f>VLOOKUP(A402,[1]D42!B$1:HG$649,212,FALSE)</f>
        <v>1270000</v>
      </c>
    </row>
    <row r="403" spans="1:4" x14ac:dyDescent="0.35">
      <c r="A403">
        <v>35007710789</v>
      </c>
      <c r="B403">
        <f>VLOOKUP(A403,[1]D10!B$1:HE$649,212,FALSE)</f>
        <v>276000</v>
      </c>
      <c r="C403">
        <f>VLOOKUP(A403,[1]D21!B$1:HF$649,212,FALSE)</f>
        <v>426000</v>
      </c>
      <c r="D403">
        <f>VLOOKUP(A403,[1]D42!B$1:HG$649,212,FALSE)</f>
        <v>860000</v>
      </c>
    </row>
    <row r="404" spans="1:4" x14ac:dyDescent="0.35">
      <c r="A404">
        <v>35007710813</v>
      </c>
      <c r="B404">
        <f>VLOOKUP(A404,[1]D10!B$1:HE$649,212,FALSE)</f>
        <v>542000</v>
      </c>
      <c r="C404">
        <f>VLOOKUP(A404,[1]D21!B$1:HF$649,212,FALSE)</f>
        <v>341000</v>
      </c>
      <c r="D404">
        <f>VLOOKUP(A404,[1]D42!B$1:HG$649,212,FALSE)</f>
        <v>607000</v>
      </c>
    </row>
    <row r="405" spans="1:4" x14ac:dyDescent="0.35">
      <c r="A405">
        <v>35007710862</v>
      </c>
      <c r="B405">
        <f>VLOOKUP(A405,[1]D10!B$1:HE$649,212,FALSE)</f>
        <v>87300</v>
      </c>
      <c r="C405">
        <f>VLOOKUP(A405,[1]D21!B$1:HF$649,212,FALSE)</f>
        <v>70000</v>
      </c>
      <c r="D405">
        <f>VLOOKUP(A405,[1]D42!B$1:HG$649,212,FALSE)</f>
        <v>78800</v>
      </c>
    </row>
    <row r="406" spans="1:4" x14ac:dyDescent="0.35">
      <c r="A406">
        <v>35007710870</v>
      </c>
      <c r="B406">
        <f>VLOOKUP(A406,[1]D10!B$1:HE$649,212,FALSE)</f>
        <v>367000</v>
      </c>
      <c r="C406">
        <f>VLOOKUP(A406,[1]D21!B$1:HF$649,212,FALSE)</f>
        <v>497000</v>
      </c>
      <c r="D406">
        <f>VLOOKUP(A406,[1]D42!B$1:HG$649,212,FALSE)</f>
        <v>752000</v>
      </c>
    </row>
    <row r="407" spans="1:4" x14ac:dyDescent="0.35">
      <c r="A407">
        <v>35007710961</v>
      </c>
      <c r="B407">
        <f>VLOOKUP(A407,[1]D10!B$1:HE$649,212,FALSE)</f>
        <v>220000</v>
      </c>
      <c r="C407">
        <f>VLOOKUP(A407,[1]D21!B$1:HF$649,212,FALSE)</f>
        <v>243000</v>
      </c>
      <c r="D407">
        <f>VLOOKUP(A407,[1]D42!B$1:HG$649,212,FALSE)</f>
        <v>320000</v>
      </c>
    </row>
    <row r="408" spans="1:4" x14ac:dyDescent="0.35">
      <c r="A408">
        <v>35007710995</v>
      </c>
      <c r="B408">
        <f>VLOOKUP(A408,[1]D10!B$1:HE$649,212,FALSE)</f>
        <v>2640000</v>
      </c>
      <c r="D408">
        <f>VLOOKUP(A408,[1]D42!B$1:HG$649,212,FALSE)</f>
        <v>7330000</v>
      </c>
    </row>
    <row r="409" spans="1:4" x14ac:dyDescent="0.35">
      <c r="A409">
        <v>35007711084</v>
      </c>
      <c r="B409">
        <f>VLOOKUP(A409,[1]D10!B$1:HE$649,212,FALSE)</f>
        <v>673000</v>
      </c>
      <c r="C409">
        <f>VLOOKUP(A409,[1]D21!B$1:HF$649,212,FALSE)</f>
        <v>1030000</v>
      </c>
      <c r="D409">
        <f>VLOOKUP(A409,[1]D42!B$1:HG$649,212,FALSE)</f>
        <v>1180000</v>
      </c>
    </row>
    <row r="410" spans="1:4" x14ac:dyDescent="0.35">
      <c r="A410">
        <v>35007711365</v>
      </c>
      <c r="B410">
        <f>VLOOKUP(A410,[1]D10!B$1:HE$649,212,FALSE)</f>
        <v>670000</v>
      </c>
      <c r="C410">
        <f>VLOOKUP(A410,[1]D21!B$1:HF$649,212,FALSE)</f>
        <v>939000</v>
      </c>
      <c r="D410">
        <f>VLOOKUP(A410,[1]D42!B$1:HG$649,212,FALSE)</f>
        <v>1230000</v>
      </c>
    </row>
    <row r="411" spans="1:4" x14ac:dyDescent="0.35">
      <c r="A411">
        <v>35007711498</v>
      </c>
      <c r="B411">
        <f>VLOOKUP(A411,[1]D10!B$1:HE$649,212,FALSE)</f>
        <v>599000</v>
      </c>
      <c r="C411">
        <f>VLOOKUP(A411,[1]D21!B$1:HF$649,212,FALSE)</f>
        <v>1490000</v>
      </c>
      <c r="D411">
        <f>VLOOKUP(A411,[1]D42!B$1:HG$649,212,FALSE)</f>
        <v>1550000</v>
      </c>
    </row>
    <row r="412" spans="1:4" x14ac:dyDescent="0.35">
      <c r="A412">
        <v>35007711514</v>
      </c>
      <c r="B412">
        <f>VLOOKUP(A412,[1]D10!B$1:HE$649,212,FALSE)</f>
        <v>477000</v>
      </c>
      <c r="C412">
        <f>VLOOKUP(A412,[1]D21!B$1:HF$649,212,FALSE)</f>
        <v>405000</v>
      </c>
      <c r="D412">
        <f>VLOOKUP(A412,[1]D42!B$1:HG$649,212,FALSE)</f>
        <v>629000</v>
      </c>
    </row>
    <row r="413" spans="1:4" x14ac:dyDescent="0.35">
      <c r="A413">
        <v>35007711522</v>
      </c>
      <c r="B413">
        <f>VLOOKUP(A413,[1]D10!B$1:HE$649,212,FALSE)</f>
        <v>784000</v>
      </c>
      <c r="C413">
        <f>VLOOKUP(A413,[1]D21!B$1:HF$649,212,FALSE)</f>
        <v>516000</v>
      </c>
      <c r="D413">
        <f>VLOOKUP(A413,[1]D42!B$1:HG$649,212,FALSE)</f>
        <v>610000</v>
      </c>
    </row>
    <row r="414" spans="1:4" x14ac:dyDescent="0.35">
      <c r="A414">
        <v>35007711563</v>
      </c>
      <c r="B414">
        <f>VLOOKUP(A414,[1]D10!B$1:HE$649,212,FALSE)</f>
        <v>334000</v>
      </c>
      <c r="C414">
        <f>VLOOKUP(A414,[1]D21!B$1:HF$649,212,FALSE)</f>
        <v>487000</v>
      </c>
      <c r="D414">
        <f>VLOOKUP(A414,[1]D42!B$1:HG$649,212,FALSE)</f>
        <v>899000</v>
      </c>
    </row>
    <row r="415" spans="1:4" x14ac:dyDescent="0.35">
      <c r="A415">
        <v>35007711571</v>
      </c>
      <c r="B415">
        <f>VLOOKUP(A415,[1]D10!B$1:HE$649,212,FALSE)</f>
        <v>2050000</v>
      </c>
      <c r="C415">
        <f>VLOOKUP(A415,[1]D21!B$1:HF$649,212,FALSE)</f>
        <v>1500000</v>
      </c>
      <c r="D415">
        <f>VLOOKUP(A415,[1]D42!B$1:HG$649,212,FALSE)</f>
        <v>5440000</v>
      </c>
    </row>
    <row r="416" spans="1:4" x14ac:dyDescent="0.35">
      <c r="A416">
        <v>35007711613</v>
      </c>
      <c r="B416">
        <f>VLOOKUP(A416,[1]D10!B$1:HE$649,212,FALSE)</f>
        <v>354000</v>
      </c>
      <c r="C416">
        <f>VLOOKUP(A416,[1]D21!B$1:HF$649,212,FALSE)</f>
        <v>572000</v>
      </c>
      <c r="D416">
        <f>VLOOKUP(A416,[1]D42!B$1:HG$649,212,FALSE)</f>
        <v>707000</v>
      </c>
    </row>
    <row r="417" spans="1:4" x14ac:dyDescent="0.35">
      <c r="A417">
        <v>35007711720</v>
      </c>
      <c r="B417">
        <f>VLOOKUP(A417,[1]D10!B$1:HE$649,212,FALSE)</f>
        <v>73900</v>
      </c>
      <c r="C417">
        <f>VLOOKUP(A417,[1]D21!B$1:HF$649,212,FALSE)</f>
        <v>94800</v>
      </c>
      <c r="D417">
        <f>VLOOKUP(A417,[1]D42!B$1:HG$649,212,FALSE)</f>
        <v>156000</v>
      </c>
    </row>
    <row r="418" spans="1:4" x14ac:dyDescent="0.35">
      <c r="A418">
        <v>35007711795</v>
      </c>
      <c r="B418">
        <f>VLOOKUP(A418,[1]D10!B$1:HE$649,212,FALSE)</f>
        <v>675000</v>
      </c>
      <c r="C418">
        <f>VLOOKUP(A418,[1]D21!B$1:HF$649,212,FALSE)</f>
        <v>1510000</v>
      </c>
      <c r="D418">
        <f>VLOOKUP(A418,[1]D42!B$1:HG$649,212,FALSE)</f>
        <v>2160000</v>
      </c>
    </row>
    <row r="419" spans="1:4" x14ac:dyDescent="0.35">
      <c r="A419">
        <v>35007711878</v>
      </c>
      <c r="B419">
        <f>VLOOKUP(A419,[1]D10!B$1:HE$649,212,FALSE)</f>
        <v>444000</v>
      </c>
      <c r="C419">
        <f>VLOOKUP(A419,[1]D21!B$1:HF$649,212,FALSE)</f>
        <v>642000</v>
      </c>
      <c r="D419">
        <f>VLOOKUP(A419,[1]D42!B$1:HG$649,212,FALSE)</f>
        <v>787000</v>
      </c>
    </row>
    <row r="420" spans="1:4" x14ac:dyDescent="0.35">
      <c r="A420">
        <v>35007711928</v>
      </c>
      <c r="B420">
        <f>VLOOKUP(A420,[1]D10!B$1:HE$649,212,FALSE)</f>
        <v>164000</v>
      </c>
      <c r="C420">
        <f>VLOOKUP(A420,[1]D21!B$1:HF$649,212,FALSE)</f>
        <v>255000</v>
      </c>
      <c r="D420">
        <f>VLOOKUP(A420,[1]D42!B$1:HG$649,212,FALSE)</f>
        <v>236000</v>
      </c>
    </row>
    <row r="421" spans="1:4" x14ac:dyDescent="0.35">
      <c r="A421">
        <v>35007711969</v>
      </c>
      <c r="B421">
        <f>VLOOKUP(A421,[1]D10!B$1:HE$649,212,FALSE)</f>
        <v>942000</v>
      </c>
      <c r="C421">
        <f>VLOOKUP(A421,[1]D21!B$1:HF$649,212,FALSE)</f>
        <v>309000</v>
      </c>
      <c r="D421">
        <f>VLOOKUP(A421,[1]D42!B$1:HG$649,212,FALSE)</f>
        <v>2370000</v>
      </c>
    </row>
    <row r="422" spans="1:4" x14ac:dyDescent="0.35">
      <c r="A422">
        <v>35007711993</v>
      </c>
      <c r="B422">
        <f>VLOOKUP(A422,[1]D10!B$1:HE$649,212,FALSE)</f>
        <v>226000</v>
      </c>
      <c r="C422">
        <f>VLOOKUP(A422,[1]D21!B$1:HF$649,212,FALSE)</f>
        <v>305000</v>
      </c>
      <c r="D422">
        <f>VLOOKUP(A422,[1]D42!B$1:HG$649,212,FALSE)</f>
        <v>491000</v>
      </c>
    </row>
    <row r="423" spans="1:4" x14ac:dyDescent="0.35">
      <c r="A423">
        <v>35007712199</v>
      </c>
      <c r="B423">
        <f>VLOOKUP(A423,[1]D10!B$1:HE$649,212,FALSE)</f>
        <v>75900</v>
      </c>
      <c r="C423">
        <f>VLOOKUP(A423,[1]D21!B$1:HF$649,212,FALSE)</f>
        <v>68800</v>
      </c>
      <c r="D423">
        <f>VLOOKUP(A423,[1]D42!B$1:HG$649,212,FALSE)</f>
        <v>86200</v>
      </c>
    </row>
    <row r="424" spans="1:4" x14ac:dyDescent="0.35">
      <c r="A424">
        <v>35007712231</v>
      </c>
      <c r="B424">
        <f>VLOOKUP(A424,[1]D10!B$1:HE$649,212,FALSE)</f>
        <v>265000</v>
      </c>
      <c r="C424">
        <f>VLOOKUP(A424,[1]D21!B$1:HF$649,212,FALSE)</f>
        <v>478000</v>
      </c>
      <c r="D424">
        <f>VLOOKUP(A424,[1]D42!B$1:HG$649,212,FALSE)</f>
        <v>594000</v>
      </c>
    </row>
    <row r="425" spans="1:4" x14ac:dyDescent="0.35">
      <c r="A425">
        <v>35007712314</v>
      </c>
      <c r="B425">
        <f>VLOOKUP(A425,[1]D10!B$1:HE$649,212,FALSE)</f>
        <v>48000</v>
      </c>
      <c r="C425">
        <f>VLOOKUP(A425,[1]D21!B$1:HF$649,212,FALSE)</f>
        <v>54700</v>
      </c>
      <c r="D425">
        <f>VLOOKUP(A425,[1]D42!B$1:HG$649,212,FALSE)</f>
        <v>82900</v>
      </c>
    </row>
    <row r="426" spans="1:4" x14ac:dyDescent="0.35">
      <c r="A426">
        <v>35007712322</v>
      </c>
      <c r="B426">
        <f>VLOOKUP(A426,[1]D10!B$1:HE$649,212,FALSE)</f>
        <v>183000</v>
      </c>
      <c r="C426">
        <f>VLOOKUP(A426,[1]D21!B$1:HF$649,212,FALSE)</f>
        <v>160000</v>
      </c>
      <c r="D426">
        <f>VLOOKUP(A426,[1]D42!B$1:HG$649,212,FALSE)</f>
        <v>241000</v>
      </c>
    </row>
    <row r="427" spans="1:4" x14ac:dyDescent="0.35">
      <c r="A427">
        <v>35007712421</v>
      </c>
      <c r="B427">
        <f>VLOOKUP(A427,[1]D10!B$1:HE$649,212,FALSE)</f>
        <v>259000</v>
      </c>
      <c r="C427">
        <f>VLOOKUP(A427,[1]D21!B$1:HF$649,212,FALSE)</f>
        <v>401000</v>
      </c>
      <c r="D427">
        <f>VLOOKUP(A427,[1]D42!B$1:HG$649,212,FALSE)</f>
        <v>628000</v>
      </c>
    </row>
    <row r="428" spans="1:4" x14ac:dyDescent="0.35">
      <c r="A428">
        <v>35007712447</v>
      </c>
      <c r="B428">
        <f>VLOOKUP(A428,[1]D10!B$1:HE$649,212,FALSE)</f>
        <v>148000</v>
      </c>
      <c r="C428">
        <f>VLOOKUP(A428,[1]D21!B$1:HF$649,212,FALSE)</f>
        <v>1370000</v>
      </c>
      <c r="D428">
        <f>VLOOKUP(A428,[1]D42!B$1:HG$649,212,FALSE)</f>
        <v>472000</v>
      </c>
    </row>
    <row r="429" spans="1:4" x14ac:dyDescent="0.35">
      <c r="A429">
        <v>35007712488</v>
      </c>
      <c r="B429">
        <f>VLOOKUP(A429,[1]D10!B$1:HE$649,212,FALSE)</f>
        <v>228000</v>
      </c>
      <c r="C429">
        <f>VLOOKUP(A429,[1]D21!B$1:HF$649,212,FALSE)</f>
        <v>487000</v>
      </c>
      <c r="D429">
        <f>VLOOKUP(A429,[1]D42!B$1:HG$649,212,FALSE)</f>
        <v>566000</v>
      </c>
    </row>
    <row r="430" spans="1:4" x14ac:dyDescent="0.35">
      <c r="A430">
        <v>35007712496</v>
      </c>
      <c r="B430">
        <f>VLOOKUP(A430,[1]D10!B$1:HE$649,212,FALSE)</f>
        <v>570000</v>
      </c>
      <c r="C430">
        <f>VLOOKUP(A430,[1]D21!B$1:HF$649,212,FALSE)</f>
        <v>766000</v>
      </c>
      <c r="D430">
        <f>VLOOKUP(A430,[1]D42!B$1:HG$649,212,FALSE)</f>
        <v>1610000</v>
      </c>
    </row>
    <row r="431" spans="1:4" x14ac:dyDescent="0.35">
      <c r="A431">
        <v>35007712769</v>
      </c>
      <c r="B431">
        <f>VLOOKUP(A431,[1]D10!B$1:HE$649,212,FALSE)</f>
        <v>46600</v>
      </c>
      <c r="C431">
        <f>VLOOKUP(A431,[1]D21!B$1:HF$649,212,FALSE)</f>
        <v>107000</v>
      </c>
      <c r="D431">
        <f>VLOOKUP(A431,[1]D42!B$1:HG$649,212,FALSE)</f>
        <v>93900</v>
      </c>
    </row>
    <row r="432" spans="1:4" x14ac:dyDescent="0.35">
      <c r="A432">
        <v>35007712868</v>
      </c>
      <c r="B432">
        <f>VLOOKUP(A432,[1]D10!B$1:HE$649,212,FALSE)</f>
        <v>97300</v>
      </c>
      <c r="C432">
        <f>VLOOKUP(A432,[1]D21!B$1:HF$649,212,FALSE)</f>
        <v>141000</v>
      </c>
      <c r="D432">
        <f>VLOOKUP(A432,[1]D42!B$1:HG$649,212,FALSE)</f>
        <v>151000</v>
      </c>
    </row>
    <row r="433" spans="1:4" x14ac:dyDescent="0.35">
      <c r="A433">
        <v>35007712918</v>
      </c>
      <c r="B433">
        <f>VLOOKUP(A433,[1]D10!B$1:HE$649,212,FALSE)</f>
        <v>147000</v>
      </c>
      <c r="C433">
        <f>VLOOKUP(A433,[1]D21!B$1:HF$649,212,FALSE)</f>
        <v>237000</v>
      </c>
      <c r="D433">
        <f>VLOOKUP(A433,[1]D42!B$1:HG$649,212,FALSE)</f>
        <v>312000</v>
      </c>
    </row>
    <row r="434" spans="1:4" x14ac:dyDescent="0.35">
      <c r="A434">
        <v>35007712942</v>
      </c>
      <c r="B434">
        <f>VLOOKUP(A434,[1]D10!B$1:HE$649,212,FALSE)</f>
        <v>95500</v>
      </c>
      <c r="C434">
        <f>VLOOKUP(A434,[1]D21!B$1:HF$649,212,FALSE)</f>
        <v>162000</v>
      </c>
      <c r="D434">
        <f>VLOOKUP(A434,[1]D42!B$1:HG$649,212,FALSE)</f>
        <v>159000</v>
      </c>
    </row>
    <row r="435" spans="1:4" x14ac:dyDescent="0.35">
      <c r="A435">
        <v>35007712991</v>
      </c>
      <c r="B435">
        <f>VLOOKUP(A435,[1]D10!B$1:HE$649,212,FALSE)</f>
        <v>175000</v>
      </c>
      <c r="C435">
        <f>VLOOKUP(A435,[1]D21!B$1:HF$649,212,FALSE)</f>
        <v>306000</v>
      </c>
      <c r="D435">
        <f>VLOOKUP(A435,[1]D42!B$1:HG$649,212,FALSE)</f>
        <v>834000</v>
      </c>
    </row>
    <row r="436" spans="1:4" x14ac:dyDescent="0.35">
      <c r="A436">
        <v>35007713197</v>
      </c>
      <c r="B436">
        <f>VLOOKUP(A436,[1]D10!B$1:HE$649,212,FALSE)</f>
        <v>40900</v>
      </c>
      <c r="C436">
        <f>VLOOKUP(A436,[1]D21!B$1:HF$649,212,FALSE)</f>
        <v>56000</v>
      </c>
      <c r="D436">
        <f>VLOOKUP(A436,[1]D42!B$1:HG$649,212,FALSE)</f>
        <v>73500</v>
      </c>
    </row>
    <row r="437" spans="1:4" x14ac:dyDescent="0.35">
      <c r="A437">
        <v>35007713262</v>
      </c>
      <c r="B437">
        <f>VLOOKUP(A437,[1]D10!B$1:HE$649,212,FALSE)</f>
        <v>1400000</v>
      </c>
      <c r="C437">
        <f>VLOOKUP(A437,[1]D21!B$1:HF$649,212,FALSE)</f>
        <v>1950000</v>
      </c>
      <c r="D437">
        <f>VLOOKUP(A437,[1]D42!B$1:HG$649,212,FALSE)</f>
        <v>3260000</v>
      </c>
    </row>
    <row r="438" spans="1:4" x14ac:dyDescent="0.35">
      <c r="A438">
        <v>35007713361</v>
      </c>
      <c r="B438">
        <f>VLOOKUP(A438,[1]D10!B$1:HE$649,212,FALSE)</f>
        <v>229000</v>
      </c>
      <c r="C438">
        <f>VLOOKUP(A438,[1]D21!B$1:HF$649,212,FALSE)</f>
        <v>466000</v>
      </c>
      <c r="D438">
        <f>VLOOKUP(A438,[1]D42!B$1:HG$649,212,FALSE)</f>
        <v>629000</v>
      </c>
    </row>
    <row r="439" spans="1:4" x14ac:dyDescent="0.35">
      <c r="A439">
        <v>35007713395</v>
      </c>
      <c r="B439">
        <f>VLOOKUP(A439,[1]D10!B$1:HE$649,212,FALSE)</f>
        <v>156000</v>
      </c>
      <c r="C439">
        <f>VLOOKUP(A439,[1]D21!B$1:HF$649,212,FALSE)</f>
        <v>224000</v>
      </c>
      <c r="D439">
        <f>VLOOKUP(A439,[1]D42!B$1:HG$649,212,FALSE)</f>
        <v>273000</v>
      </c>
    </row>
    <row r="440" spans="1:4" x14ac:dyDescent="0.35">
      <c r="A440">
        <v>35007713445</v>
      </c>
      <c r="B440">
        <f>VLOOKUP(A440,[1]D10!B$1:HE$649,212,FALSE)</f>
        <v>239000</v>
      </c>
      <c r="C440">
        <f>VLOOKUP(A440,[1]D21!B$1:HF$649,212,FALSE)</f>
        <v>416000</v>
      </c>
      <c r="D440">
        <f>VLOOKUP(A440,[1]D42!B$1:HG$649,212,FALSE)</f>
        <v>727000</v>
      </c>
    </row>
    <row r="441" spans="1:4" x14ac:dyDescent="0.35">
      <c r="A441">
        <v>35007713528</v>
      </c>
      <c r="B441">
        <f>VLOOKUP(A441,[1]D10!B$1:HE$649,212,FALSE)</f>
        <v>133000</v>
      </c>
      <c r="C441">
        <f>VLOOKUP(A441,[1]D21!B$1:HF$649,212,FALSE)</f>
        <v>221000</v>
      </c>
      <c r="D441">
        <f>VLOOKUP(A441,[1]D42!B$1:HG$649,212,FALSE)</f>
        <v>300000</v>
      </c>
    </row>
    <row r="442" spans="1:4" x14ac:dyDescent="0.35">
      <c r="A442">
        <v>35007713593</v>
      </c>
      <c r="B442">
        <f>VLOOKUP(A442,[1]D10!B$1:HE$649,212,FALSE)</f>
        <v>410000</v>
      </c>
      <c r="C442">
        <f>VLOOKUP(A442,[1]D21!B$1:HF$649,212,FALSE)</f>
        <v>621000</v>
      </c>
      <c r="D442">
        <f>VLOOKUP(A442,[1]D42!B$1:HG$649,212,FALSE)</f>
        <v>600000</v>
      </c>
    </row>
    <row r="443" spans="1:4" x14ac:dyDescent="0.35">
      <c r="A443">
        <v>35007713601</v>
      </c>
      <c r="B443">
        <f>VLOOKUP(A443,[1]D10!B$1:HE$649,212,FALSE)</f>
        <v>79500</v>
      </c>
      <c r="C443">
        <f>VLOOKUP(A443,[1]D21!B$1:HF$649,212,FALSE)</f>
        <v>123000</v>
      </c>
      <c r="D443">
        <f>VLOOKUP(A443,[1]D42!B$1:HG$649,212,FALSE)</f>
        <v>200000</v>
      </c>
    </row>
    <row r="444" spans="1:4" x14ac:dyDescent="0.35">
      <c r="A444">
        <v>35007713627</v>
      </c>
      <c r="B444">
        <f>VLOOKUP(A444,[1]D10!B$1:HE$649,212,FALSE)</f>
        <v>735000</v>
      </c>
      <c r="C444">
        <f>VLOOKUP(A444,[1]D21!B$1:HF$649,212,FALSE)</f>
        <v>510000</v>
      </c>
      <c r="D444">
        <f>VLOOKUP(A444,[1]D42!B$1:HG$649,212,FALSE)</f>
        <v>1210000</v>
      </c>
    </row>
    <row r="445" spans="1:4" x14ac:dyDescent="0.35">
      <c r="A445">
        <v>35007713726</v>
      </c>
      <c r="B445">
        <f>VLOOKUP(A445,[1]D10!B$1:HE$649,212,FALSE)</f>
        <v>179000</v>
      </c>
      <c r="C445">
        <f>VLOOKUP(A445,[1]D21!B$1:HF$649,212,FALSE)</f>
        <v>413000</v>
      </c>
      <c r="D445">
        <f>VLOOKUP(A445,[1]D42!B$1:HG$649,212,FALSE)</f>
        <v>424000</v>
      </c>
    </row>
    <row r="446" spans="1:4" x14ac:dyDescent="0.35">
      <c r="A446">
        <v>35007713759</v>
      </c>
      <c r="B446">
        <f>VLOOKUP(A446,[1]D10!B$1:HE$649,212,FALSE)</f>
        <v>434000</v>
      </c>
      <c r="C446">
        <f>VLOOKUP(A446,[1]D21!B$1:HF$649,212,FALSE)</f>
        <v>439000</v>
      </c>
      <c r="D446">
        <f>VLOOKUP(A446,[1]D42!B$1:HG$649,212,FALSE)</f>
        <v>644000</v>
      </c>
    </row>
    <row r="447" spans="1:4" x14ac:dyDescent="0.35">
      <c r="A447">
        <v>35007713809</v>
      </c>
      <c r="B447">
        <f>VLOOKUP(A447,[1]D10!B$1:HE$649,212,FALSE)</f>
        <v>405000</v>
      </c>
      <c r="C447">
        <f>VLOOKUP(A447,[1]D21!B$1:HF$649,212,FALSE)</f>
        <v>640000</v>
      </c>
      <c r="D447">
        <f>VLOOKUP(A447,[1]D42!B$1:HG$649,212,FALSE)</f>
        <v>1280000</v>
      </c>
    </row>
    <row r="448" spans="1:4" x14ac:dyDescent="0.35">
      <c r="A448">
        <v>35007713841</v>
      </c>
      <c r="B448">
        <f>VLOOKUP(A448,[1]D10!B$1:HE$649,212,FALSE)</f>
        <v>1220000</v>
      </c>
      <c r="C448">
        <f>VLOOKUP(A448,[1]D21!B$1:HF$649,212,FALSE)</f>
        <v>1470000</v>
      </c>
      <c r="D448">
        <f>VLOOKUP(A448,[1]D42!B$1:HG$649,212,FALSE)</f>
        <v>1340000</v>
      </c>
    </row>
    <row r="449" spans="1:4" x14ac:dyDescent="0.35">
      <c r="A449">
        <v>35007714005</v>
      </c>
      <c r="B449">
        <f>VLOOKUP(A449,[1]D10!B$1:HE$649,212,FALSE)</f>
        <v>300000</v>
      </c>
      <c r="C449">
        <f>VLOOKUP(A449,[1]D21!B$1:HF$649,212,FALSE)</f>
        <v>298000</v>
      </c>
      <c r="D449">
        <f>VLOOKUP(A449,[1]D42!B$1:HG$649,212,FALSE)</f>
        <v>307000</v>
      </c>
    </row>
    <row r="450" spans="1:4" x14ac:dyDescent="0.35">
      <c r="A450">
        <v>35007714021</v>
      </c>
      <c r="B450">
        <f>VLOOKUP(A450,[1]D10!B$1:HE$649,212,FALSE)</f>
        <v>174000</v>
      </c>
      <c r="C450">
        <f>VLOOKUP(A450,[1]D21!B$1:HF$649,212,FALSE)</f>
        <v>397000</v>
      </c>
      <c r="D450">
        <f>VLOOKUP(A450,[1]D42!B$1:HG$649,212,FALSE)</f>
        <v>572000</v>
      </c>
    </row>
    <row r="451" spans="1:4" x14ac:dyDescent="0.35">
      <c r="A451">
        <v>35007714393</v>
      </c>
      <c r="B451">
        <f>VLOOKUP(A451,[1]D10!B$1:HE$649,212,FALSE)</f>
        <v>152000</v>
      </c>
      <c r="C451">
        <f>VLOOKUP(A451,[1]D21!B$1:HF$649,212,FALSE)</f>
        <v>295000</v>
      </c>
      <c r="D451">
        <f>VLOOKUP(A451,[1]D42!B$1:HG$649,212,FALSE)</f>
        <v>379000</v>
      </c>
    </row>
    <row r="452" spans="1:4" x14ac:dyDescent="0.35">
      <c r="A452">
        <v>35007714401</v>
      </c>
      <c r="B452">
        <f>VLOOKUP(A452,[1]D10!B$1:HE$649,212,FALSE)</f>
        <v>782000</v>
      </c>
      <c r="C452">
        <f>VLOOKUP(A452,[1]D21!B$1:HF$649,212,FALSE)</f>
        <v>1940000</v>
      </c>
      <c r="D452">
        <f>VLOOKUP(A452,[1]D42!B$1:HG$649,212,FALSE)</f>
        <v>2110000</v>
      </c>
    </row>
    <row r="453" spans="1:4" x14ac:dyDescent="0.35">
      <c r="A453">
        <v>35007714559</v>
      </c>
      <c r="B453">
        <f>VLOOKUP(A453,[1]D10!B$1:HE$649,212,FALSE)</f>
        <v>364000</v>
      </c>
      <c r="C453">
        <f>VLOOKUP(A453,[1]D21!B$1:HF$649,212,FALSE)</f>
        <v>530000</v>
      </c>
      <c r="D453">
        <f>VLOOKUP(A453,[1]D42!B$1:HG$649,212,FALSE)</f>
        <v>183000</v>
      </c>
    </row>
    <row r="454" spans="1:4" x14ac:dyDescent="0.35">
      <c r="A454">
        <v>35007714799</v>
      </c>
      <c r="B454">
        <f>VLOOKUP(A454,[1]D10!B$1:HE$649,212,FALSE)</f>
        <v>152000</v>
      </c>
      <c r="C454">
        <f>VLOOKUP(A454,[1]D21!B$1:HF$649,212,FALSE)</f>
        <v>193000</v>
      </c>
      <c r="D454">
        <f>VLOOKUP(A454,[1]D42!B$1:HG$649,212,FALSE)</f>
        <v>298000</v>
      </c>
    </row>
    <row r="455" spans="1:4" x14ac:dyDescent="0.35">
      <c r="A455">
        <v>35007714856</v>
      </c>
      <c r="B455">
        <f>VLOOKUP(A455,[1]D10!B$1:HE$649,212,FALSE)</f>
        <v>220000</v>
      </c>
      <c r="C455">
        <f>VLOOKUP(A455,[1]D21!B$1:HF$649,212,FALSE)</f>
        <v>264000</v>
      </c>
      <c r="D455">
        <f>VLOOKUP(A455,[1]D42!B$1:HG$649,212,FALSE)</f>
        <v>373000</v>
      </c>
    </row>
    <row r="456" spans="1:4" x14ac:dyDescent="0.35">
      <c r="A456">
        <v>35007714880</v>
      </c>
      <c r="B456">
        <f>VLOOKUP(A456,[1]D10!B$1:HE$649,212,FALSE)</f>
        <v>615000</v>
      </c>
      <c r="C456">
        <f>VLOOKUP(A456,[1]D21!B$1:HF$649,212,FALSE)</f>
        <v>1020000</v>
      </c>
      <c r="D456">
        <f>VLOOKUP(A456,[1]D42!B$1:HG$649,212,FALSE)</f>
        <v>1860000</v>
      </c>
    </row>
    <row r="457" spans="1:4" x14ac:dyDescent="0.35">
      <c r="A457">
        <v>35007715028</v>
      </c>
      <c r="B457">
        <f>VLOOKUP(A457,[1]D10!B$1:HE$649,212,FALSE)</f>
        <v>89000</v>
      </c>
      <c r="C457">
        <f>VLOOKUP(A457,[1]D21!B$1:HF$649,212,FALSE)</f>
        <v>133000</v>
      </c>
      <c r="D457">
        <f>VLOOKUP(A457,[1]D42!B$1:HG$649,212,FALSE)</f>
        <v>118000</v>
      </c>
    </row>
    <row r="458" spans="1:4" x14ac:dyDescent="0.35">
      <c r="A458">
        <v>35007715077</v>
      </c>
      <c r="B458">
        <f>VLOOKUP(A458,[1]D10!B$1:HE$649,212,FALSE)</f>
        <v>70100</v>
      </c>
      <c r="C458">
        <f>VLOOKUP(A458,[1]D21!B$1:HF$649,212,FALSE)</f>
        <v>153000</v>
      </c>
      <c r="D458">
        <f>VLOOKUP(A458,[1]D42!B$1:HG$649,212,FALSE)</f>
        <v>136000</v>
      </c>
    </row>
    <row r="459" spans="1:4" x14ac:dyDescent="0.35">
      <c r="A459">
        <v>35007715184</v>
      </c>
      <c r="B459">
        <f>VLOOKUP(A459,[1]D10!B$1:HE$649,212,FALSE)</f>
        <v>1370000</v>
      </c>
      <c r="D459">
        <f>VLOOKUP(A459,[1]D42!B$1:HG$649,212,FALSE)</f>
        <v>2080000</v>
      </c>
    </row>
    <row r="460" spans="1:4" x14ac:dyDescent="0.35">
      <c r="A460">
        <v>35007715465</v>
      </c>
      <c r="B460">
        <f>VLOOKUP(A460,[1]D10!B$1:HE$649,212,FALSE)</f>
        <v>304000</v>
      </c>
      <c r="C460">
        <f>VLOOKUP(A460,[1]D21!B$1:HF$649,212,FALSE)</f>
        <v>388000</v>
      </c>
      <c r="D460">
        <f>VLOOKUP(A460,[1]D42!B$1:HG$649,212,FALSE)</f>
        <v>548000</v>
      </c>
    </row>
    <row r="461" spans="1:4" x14ac:dyDescent="0.35">
      <c r="A461">
        <v>35007715564</v>
      </c>
      <c r="B461">
        <f>VLOOKUP(A461,[1]D10!B$1:HE$649,212,FALSE)</f>
        <v>201000</v>
      </c>
      <c r="C461">
        <f>VLOOKUP(A461,[1]D21!B$1:HF$649,212,FALSE)</f>
        <v>306000</v>
      </c>
      <c r="D461">
        <f>VLOOKUP(A461,[1]D42!B$1:HG$649,212,FALSE)</f>
        <v>435000</v>
      </c>
    </row>
    <row r="462" spans="1:4" x14ac:dyDescent="0.35">
      <c r="A462">
        <v>35007715598</v>
      </c>
      <c r="B462">
        <f>VLOOKUP(A462,[1]D10!B$1:HE$649,212,FALSE)</f>
        <v>31800</v>
      </c>
      <c r="C462">
        <f>VLOOKUP(A462,[1]D21!B$1:HF$649,212,FALSE)</f>
        <v>9620</v>
      </c>
      <c r="D462">
        <f>VLOOKUP(A462,[1]D42!B$1:HG$649,212,FALSE)</f>
        <v>45400</v>
      </c>
    </row>
    <row r="463" spans="1:4" x14ac:dyDescent="0.35">
      <c r="A463">
        <v>35007715820</v>
      </c>
      <c r="B463">
        <f>VLOOKUP(A463,[1]D10!B$1:HE$649,212,FALSE)</f>
        <v>462000</v>
      </c>
      <c r="C463">
        <f>VLOOKUP(A463,[1]D21!B$1:HF$649,212,FALSE)</f>
        <v>1010000</v>
      </c>
      <c r="D463">
        <f>VLOOKUP(A463,[1]D42!B$1:HG$649,212,FALSE)</f>
        <v>763000</v>
      </c>
    </row>
    <row r="464" spans="1:4" x14ac:dyDescent="0.35">
      <c r="A464">
        <v>35007715861</v>
      </c>
      <c r="B464">
        <f>VLOOKUP(A464,[1]D10!B$1:HE$649,212,FALSE)</f>
        <v>38700</v>
      </c>
      <c r="C464">
        <f>VLOOKUP(A464,[1]D21!B$1:HF$649,212,FALSE)</f>
        <v>40200</v>
      </c>
      <c r="D464">
        <f>VLOOKUP(A464,[1]D42!B$1:HG$649,212,FALSE)</f>
        <v>13600</v>
      </c>
    </row>
    <row r="465" spans="1:4" x14ac:dyDescent="0.35">
      <c r="A465">
        <v>35007716273</v>
      </c>
      <c r="B465">
        <f>VLOOKUP(A465,[1]D10!B$1:HE$649,212,FALSE)</f>
        <v>214000</v>
      </c>
      <c r="C465">
        <f>VLOOKUP(A465,[1]D21!B$1:HF$649,212,FALSE)</f>
        <v>337000</v>
      </c>
      <c r="D465">
        <f>VLOOKUP(A465,[1]D42!B$1:HG$649,212,FALSE)</f>
        <v>497000</v>
      </c>
    </row>
    <row r="466" spans="1:4" x14ac:dyDescent="0.35">
      <c r="A466">
        <v>35007716422</v>
      </c>
      <c r="B466">
        <f>VLOOKUP(A466,[1]D10!B$1:HE$649,212,FALSE)</f>
        <v>185000</v>
      </c>
      <c r="C466">
        <f>VLOOKUP(A466,[1]D21!B$1:HF$649,212,FALSE)</f>
        <v>75800</v>
      </c>
      <c r="D466">
        <f>VLOOKUP(A466,[1]D42!B$1:HG$649,212,FALSE)</f>
        <v>93800</v>
      </c>
    </row>
    <row r="467" spans="1:4" x14ac:dyDescent="0.35">
      <c r="A467">
        <v>35007716430</v>
      </c>
      <c r="B467">
        <f>VLOOKUP(A467,[1]D10!B$1:HE$649,212,FALSE)</f>
        <v>232000</v>
      </c>
      <c r="C467">
        <f>VLOOKUP(A467,[1]D21!B$1:HF$649,212,FALSE)</f>
        <v>477000</v>
      </c>
      <c r="D467">
        <f>VLOOKUP(A467,[1]D42!B$1:HG$649,212,FALSE)</f>
        <v>969000</v>
      </c>
    </row>
    <row r="468" spans="1:4" x14ac:dyDescent="0.35">
      <c r="A468">
        <v>35007716554</v>
      </c>
      <c r="B468">
        <f>VLOOKUP(A468,[1]D10!B$1:HE$649,212,FALSE)</f>
        <v>67700</v>
      </c>
      <c r="C468">
        <f>VLOOKUP(A468,[1]D21!B$1:HF$649,212,FALSE)</f>
        <v>72600</v>
      </c>
      <c r="D468">
        <f>VLOOKUP(A468,[1]D42!B$1:HG$649,212,FALSE)</f>
        <v>122000</v>
      </c>
    </row>
    <row r="469" spans="1:4" x14ac:dyDescent="0.35">
      <c r="A469">
        <v>35007716604</v>
      </c>
      <c r="B469">
        <f>VLOOKUP(A469,[1]D10!B$1:HE$649,212,FALSE)</f>
        <v>221000</v>
      </c>
      <c r="C469">
        <f>VLOOKUP(A469,[1]D21!B$1:HF$649,212,FALSE)</f>
        <v>492000</v>
      </c>
      <c r="D469">
        <f>VLOOKUP(A469,[1]D42!B$1:HG$649,212,FALSE)</f>
        <v>823000</v>
      </c>
    </row>
    <row r="470" spans="1:4" x14ac:dyDescent="0.35">
      <c r="A470">
        <v>35007716638</v>
      </c>
      <c r="B470">
        <f>VLOOKUP(A470,[1]D10!B$1:HE$649,212,FALSE)</f>
        <v>40500</v>
      </c>
      <c r="C470">
        <f>VLOOKUP(A470,[1]D21!B$1:HF$649,212,FALSE)</f>
        <v>88200</v>
      </c>
      <c r="D470">
        <f>VLOOKUP(A470,[1]D42!B$1:HG$649,212,FALSE)</f>
        <v>99300</v>
      </c>
    </row>
    <row r="471" spans="1:4" x14ac:dyDescent="0.35">
      <c r="A471">
        <v>35007716646</v>
      </c>
      <c r="B471">
        <f>VLOOKUP(A471,[1]D10!B$1:HE$649,212,FALSE)</f>
        <v>279000</v>
      </c>
      <c r="C471">
        <f>VLOOKUP(A471,[1]D21!B$1:HF$649,212,FALSE)</f>
        <v>535000</v>
      </c>
      <c r="D471">
        <f>VLOOKUP(A471,[1]D42!B$1:HG$649,212,FALSE)</f>
        <v>689000</v>
      </c>
    </row>
    <row r="472" spans="1:4" x14ac:dyDescent="0.35">
      <c r="A472">
        <v>35007716687</v>
      </c>
      <c r="B472">
        <f>VLOOKUP(A472,[1]D10!B$1:HE$649,212,FALSE)</f>
        <v>45800</v>
      </c>
      <c r="C472">
        <f>VLOOKUP(A472,[1]D21!B$1:HF$649,212,FALSE)</f>
        <v>57800</v>
      </c>
      <c r="D472">
        <f>VLOOKUP(A472,[1]D42!B$1:HG$649,212,FALSE)</f>
        <v>89700</v>
      </c>
    </row>
    <row r="473" spans="1:4" x14ac:dyDescent="0.35">
      <c r="A473">
        <v>35007716745</v>
      </c>
      <c r="B473">
        <f>VLOOKUP(A473,[1]D10!B$1:HE$649,212,FALSE)</f>
        <v>53300</v>
      </c>
      <c r="C473">
        <f>VLOOKUP(A473,[1]D21!B$1:HF$649,212,FALSE)</f>
        <v>68600</v>
      </c>
      <c r="D473">
        <f>VLOOKUP(A473,[1]D42!B$1:HG$649,212,FALSE)</f>
        <v>86600</v>
      </c>
    </row>
    <row r="474" spans="1:4" x14ac:dyDescent="0.35">
      <c r="A474">
        <v>35007717263</v>
      </c>
      <c r="B474">
        <f>VLOOKUP(A474,[1]D10!B$1:HE$649,212,FALSE)</f>
        <v>36600</v>
      </c>
      <c r="C474">
        <f>VLOOKUP(A474,[1]D21!B$1:HF$649,212,FALSE)</f>
        <v>34100</v>
      </c>
      <c r="D474">
        <f>VLOOKUP(A474,[1]D42!B$1:HG$649,212,FALSE)</f>
        <v>31900</v>
      </c>
    </row>
    <row r="475" spans="1:4" x14ac:dyDescent="0.35">
      <c r="A475">
        <v>35007717339</v>
      </c>
      <c r="B475">
        <f>VLOOKUP(A475,[1]D10!B$1:HE$649,212,FALSE)</f>
        <v>320000</v>
      </c>
      <c r="C475">
        <f>VLOOKUP(A475,[1]D21!B$1:HF$649,212,FALSE)</f>
        <v>865000</v>
      </c>
      <c r="D475">
        <f>VLOOKUP(A475,[1]D42!B$1:HG$649,212,FALSE)</f>
        <v>1120000</v>
      </c>
    </row>
    <row r="476" spans="1:4" x14ac:dyDescent="0.35">
      <c r="A476">
        <v>35007717701</v>
      </c>
      <c r="B476">
        <f>VLOOKUP(A476,[1]D10!B$1:HE$649,212,FALSE)</f>
        <v>16900</v>
      </c>
      <c r="C476">
        <f>VLOOKUP(A476,[1]D21!B$1:HF$649,212,FALSE)</f>
        <v>22800</v>
      </c>
      <c r="D476">
        <f>VLOOKUP(A476,[1]D42!B$1:HG$649,212,FALSE)</f>
        <v>13700</v>
      </c>
    </row>
    <row r="477" spans="1:4" x14ac:dyDescent="0.35">
      <c r="A477">
        <v>35007717800</v>
      </c>
      <c r="B477">
        <f>VLOOKUP(A477,[1]D10!B$1:HE$649,212,FALSE)</f>
        <v>133000</v>
      </c>
      <c r="C477">
        <f>VLOOKUP(A477,[1]D21!B$1:HF$649,212,FALSE)</f>
        <v>163000</v>
      </c>
      <c r="D477">
        <f>VLOOKUP(A477,[1]D42!B$1:HG$649,212,FALSE)</f>
        <v>389000</v>
      </c>
    </row>
    <row r="478" spans="1:4" x14ac:dyDescent="0.35">
      <c r="A478">
        <v>35007717834</v>
      </c>
      <c r="B478">
        <f>VLOOKUP(A478,[1]D10!B$1:HE$649,212,FALSE)</f>
        <v>67200</v>
      </c>
      <c r="C478">
        <f>VLOOKUP(A478,[1]D21!B$1:HF$649,212,FALSE)</f>
        <v>122000</v>
      </c>
      <c r="D478">
        <f>VLOOKUP(A478,[1]D42!B$1:HG$649,212,FALSE)</f>
        <v>125000</v>
      </c>
    </row>
    <row r="479" spans="1:4" x14ac:dyDescent="0.35">
      <c r="A479">
        <v>35007717974</v>
      </c>
      <c r="B479">
        <f>VLOOKUP(A479,[1]D10!B$1:HE$649,212,FALSE)</f>
        <v>44400</v>
      </c>
      <c r="C479">
        <f>VLOOKUP(A479,[1]D21!B$1:HF$649,212,FALSE)</f>
        <v>64300</v>
      </c>
      <c r="D479">
        <f>VLOOKUP(A479,[1]D42!B$1:HG$649,212,FALSE)</f>
        <v>78000</v>
      </c>
    </row>
    <row r="480" spans="1:4" x14ac:dyDescent="0.35">
      <c r="A480">
        <v>35007718147</v>
      </c>
      <c r="B480">
        <f>VLOOKUP(A480,[1]D10!B$1:HE$649,212,FALSE)</f>
        <v>470000</v>
      </c>
      <c r="C480">
        <f>VLOOKUP(A480,[1]D21!B$1:HF$649,212,FALSE)</f>
        <v>484000</v>
      </c>
      <c r="D480">
        <f>VLOOKUP(A480,[1]D42!B$1:HG$649,212,FALSE)</f>
        <v>420000</v>
      </c>
    </row>
    <row r="481" spans="1:4" x14ac:dyDescent="0.35">
      <c r="A481">
        <v>35007718881</v>
      </c>
      <c r="B481">
        <f>VLOOKUP(A481,[1]D10!B$1:HE$649,212,FALSE)</f>
        <v>81800</v>
      </c>
      <c r="C481">
        <f>VLOOKUP(A481,[1]D21!B$1:HF$649,212,FALSE)</f>
        <v>149000</v>
      </c>
      <c r="D481">
        <f>VLOOKUP(A481,[1]D42!B$1:HG$649,212,FALSE)</f>
        <v>357000</v>
      </c>
    </row>
    <row r="482" spans="1:4" x14ac:dyDescent="0.35">
      <c r="A482">
        <v>35007718899</v>
      </c>
      <c r="B482">
        <f>VLOOKUP(A482,[1]D10!B$1:HE$649,212,FALSE)</f>
        <v>7720000</v>
      </c>
      <c r="C482">
        <f>VLOOKUP(A482,[1]D21!B$1:HF$649,212,FALSE)</f>
        <v>7020000</v>
      </c>
      <c r="D482">
        <f>VLOOKUP(A482,[1]D42!B$1:HG$649,212,FALSE)</f>
        <v>9190000</v>
      </c>
    </row>
    <row r="483" spans="1:4" x14ac:dyDescent="0.35">
      <c r="A483">
        <v>35007719178</v>
      </c>
      <c r="B483">
        <f>VLOOKUP(A483,[1]D10!B$1:HE$649,212,FALSE)</f>
        <v>40700</v>
      </c>
      <c r="C483">
        <f>VLOOKUP(A483,[1]D21!B$1:HF$649,212,FALSE)</f>
        <v>58800</v>
      </c>
      <c r="D483">
        <f>VLOOKUP(A483,[1]D42!B$1:HG$649,212,FALSE)</f>
        <v>89700</v>
      </c>
    </row>
    <row r="484" spans="1:4" x14ac:dyDescent="0.35">
      <c r="A484">
        <v>35007719236</v>
      </c>
      <c r="B484">
        <f>VLOOKUP(A484,[1]D10!B$1:HE$649,212,FALSE)</f>
        <v>163000</v>
      </c>
      <c r="C484">
        <f>VLOOKUP(A484,[1]D21!B$1:HF$649,212,FALSE)</f>
        <v>291000</v>
      </c>
      <c r="D484">
        <f>VLOOKUP(A484,[1]D42!B$1:HG$649,212,FALSE)</f>
        <v>333000</v>
      </c>
    </row>
    <row r="485" spans="1:4" x14ac:dyDescent="0.35">
      <c r="A485">
        <v>35007719517</v>
      </c>
      <c r="B485">
        <f>VLOOKUP(A485,[1]D10!B$1:HE$649,212,FALSE)</f>
        <v>65300</v>
      </c>
      <c r="C485">
        <f>VLOOKUP(A485,[1]D21!B$1:HF$649,212,FALSE)</f>
        <v>129000</v>
      </c>
      <c r="D485">
        <f>VLOOKUP(A485,[1]D42!B$1:HG$649,212,FALSE)</f>
        <v>228000</v>
      </c>
    </row>
    <row r="486" spans="1:4" x14ac:dyDescent="0.35">
      <c r="A486">
        <v>35007719681</v>
      </c>
      <c r="B486">
        <f>VLOOKUP(A486,[1]D10!B$1:HE$649,212,FALSE)</f>
        <v>41600</v>
      </c>
      <c r="C486">
        <f>VLOOKUP(A486,[1]D21!B$1:HF$649,212,FALSE)</f>
        <v>40300</v>
      </c>
      <c r="D486">
        <f>VLOOKUP(A486,[1]D42!B$1:HG$649,212,FALSE)</f>
        <v>51400</v>
      </c>
    </row>
    <row r="487" spans="1:4" x14ac:dyDescent="0.35">
      <c r="A487">
        <v>35007719699</v>
      </c>
      <c r="B487">
        <f>VLOOKUP(A487,[1]D10!B$1:HE$649,212,FALSE)</f>
        <v>91800</v>
      </c>
      <c r="C487">
        <f>VLOOKUP(A487,[1]D21!B$1:HF$649,212,FALSE)</f>
        <v>82000</v>
      </c>
      <c r="D487">
        <f>VLOOKUP(A487,[1]D42!B$1:HG$649,212,FALSE)</f>
        <v>96700</v>
      </c>
    </row>
    <row r="488" spans="1:4" x14ac:dyDescent="0.35">
      <c r="A488">
        <v>35007719772</v>
      </c>
      <c r="B488">
        <f>VLOOKUP(A488,[1]D10!B$1:HE$649,212,FALSE)</f>
        <v>140000</v>
      </c>
      <c r="C488">
        <f>VLOOKUP(A488,[1]D21!B$1:HF$649,212,FALSE)</f>
        <v>155000</v>
      </c>
      <c r="D488">
        <f>VLOOKUP(A488,[1]D42!B$1:HG$649,212,FALSE)</f>
        <v>322000</v>
      </c>
    </row>
    <row r="489" spans="1:4" x14ac:dyDescent="0.35">
      <c r="A489">
        <v>35007719871</v>
      </c>
      <c r="B489">
        <f>VLOOKUP(A489,[1]D10!B$1:HE$649,212,FALSE)</f>
        <v>249000</v>
      </c>
      <c r="C489">
        <f>VLOOKUP(A489,[1]D21!B$1:HF$649,212,FALSE)</f>
        <v>425000</v>
      </c>
      <c r="D489">
        <f>VLOOKUP(A489,[1]D42!B$1:HG$649,212,FALSE)</f>
        <v>570000</v>
      </c>
    </row>
    <row r="490" spans="1:4" x14ac:dyDescent="0.35">
      <c r="A490">
        <v>35007720010</v>
      </c>
      <c r="B490">
        <f>VLOOKUP(A490,[1]D10!B$1:HE$649,212,FALSE)</f>
        <v>33300</v>
      </c>
      <c r="C490">
        <f>VLOOKUP(A490,[1]D21!B$1:HF$649,212,FALSE)</f>
        <v>57300</v>
      </c>
      <c r="D490">
        <f>VLOOKUP(A490,[1]D42!B$1:HG$649,212,FALSE)</f>
        <v>52300</v>
      </c>
    </row>
    <row r="491" spans="1:4" x14ac:dyDescent="0.35">
      <c r="A491">
        <v>35007720036</v>
      </c>
      <c r="B491">
        <f>VLOOKUP(A491,[1]D10!B$1:HE$649,212,FALSE)</f>
        <v>67700</v>
      </c>
      <c r="C491">
        <f>VLOOKUP(A491,[1]D21!B$1:HF$649,212,FALSE)</f>
        <v>56900</v>
      </c>
      <c r="D491">
        <f>VLOOKUP(A491,[1]D42!B$1:HG$649,212,FALSE)</f>
        <v>63800</v>
      </c>
    </row>
    <row r="492" spans="1:4" x14ac:dyDescent="0.35">
      <c r="A492">
        <v>35007720242</v>
      </c>
      <c r="B492">
        <f>VLOOKUP(A492,[1]D10!B$1:HE$649,212,FALSE)</f>
        <v>77200</v>
      </c>
      <c r="C492">
        <f>VLOOKUP(A492,[1]D21!B$1:HF$649,212,FALSE)</f>
        <v>135000</v>
      </c>
      <c r="D492">
        <f>VLOOKUP(A492,[1]D42!B$1:HG$649,212,FALSE)</f>
        <v>47400</v>
      </c>
    </row>
    <row r="493" spans="1:4" x14ac:dyDescent="0.35">
      <c r="A493">
        <v>35007720440</v>
      </c>
      <c r="B493">
        <f>VLOOKUP(A493,[1]D10!B$1:HE$649,212,FALSE)</f>
        <v>2010000</v>
      </c>
      <c r="C493">
        <f>VLOOKUP(A493,[1]D21!B$1:HF$649,212,FALSE)</f>
        <v>2560000</v>
      </c>
      <c r="D493">
        <f>VLOOKUP(A493,[1]D42!B$1:HG$649,212,FALSE)</f>
        <v>4610000</v>
      </c>
    </row>
    <row r="494" spans="1:4" x14ac:dyDescent="0.35">
      <c r="A494">
        <v>35007720499</v>
      </c>
      <c r="B494">
        <f>VLOOKUP(A494,[1]D10!B$1:HE$649,212,FALSE)</f>
        <v>592000</v>
      </c>
      <c r="C494">
        <f>VLOOKUP(A494,[1]D21!B$1:HF$649,212,FALSE)</f>
        <v>753000</v>
      </c>
      <c r="D494">
        <f>VLOOKUP(A494,[1]D42!B$1:HG$649,212,FALSE)</f>
        <v>1780000</v>
      </c>
    </row>
    <row r="495" spans="1:4" x14ac:dyDescent="0.35">
      <c r="A495">
        <v>35007720531</v>
      </c>
      <c r="B495">
        <f>VLOOKUP(A495,[1]D10!B$1:HE$649,212,FALSE)</f>
        <v>132000</v>
      </c>
      <c r="C495">
        <f>VLOOKUP(A495,[1]D21!B$1:HF$649,212,FALSE)</f>
        <v>189000</v>
      </c>
      <c r="D495">
        <f>VLOOKUP(A495,[1]D42!B$1:HG$649,212,FALSE)</f>
        <v>324000</v>
      </c>
    </row>
    <row r="496" spans="1:4" x14ac:dyDescent="0.35">
      <c r="A496">
        <v>35007720606</v>
      </c>
      <c r="B496">
        <f>VLOOKUP(A496,[1]D10!B$1:HE$649,212,FALSE)</f>
        <v>2210000</v>
      </c>
      <c r="C496">
        <f>VLOOKUP(A496,[1]D21!B$1:HF$649,212,FALSE)</f>
        <v>2780000</v>
      </c>
      <c r="D496">
        <f>VLOOKUP(A496,[1]D42!B$1:HG$649,212,FALSE)</f>
        <v>3130000</v>
      </c>
    </row>
    <row r="497" spans="1:4" x14ac:dyDescent="0.35">
      <c r="A497">
        <v>35007720614</v>
      </c>
      <c r="B497">
        <f>VLOOKUP(A497,[1]D10!B$1:HE$649,212,FALSE)</f>
        <v>56300</v>
      </c>
      <c r="C497">
        <f>VLOOKUP(A497,[1]D21!B$1:HF$649,212,FALSE)</f>
        <v>74000</v>
      </c>
      <c r="D497">
        <f>VLOOKUP(A497,[1]D42!B$1:HG$649,212,FALSE)</f>
        <v>85800</v>
      </c>
    </row>
    <row r="498" spans="1:4" x14ac:dyDescent="0.35">
      <c r="A498">
        <v>35007720697</v>
      </c>
      <c r="B498">
        <f>VLOOKUP(A498,[1]D10!B$1:HE$649,212,FALSE)</f>
        <v>35900</v>
      </c>
      <c r="C498">
        <f>VLOOKUP(A498,[1]D21!B$1:HF$649,212,FALSE)</f>
        <v>64400</v>
      </c>
      <c r="D498">
        <f>VLOOKUP(A498,[1]D42!B$1:HG$649,212,FALSE)</f>
        <v>126000</v>
      </c>
    </row>
    <row r="499" spans="1:4" x14ac:dyDescent="0.35">
      <c r="A499">
        <v>35007720861</v>
      </c>
      <c r="B499">
        <f>VLOOKUP(A499,[1]D10!B$1:HE$649,212,FALSE)</f>
        <v>742000</v>
      </c>
      <c r="C499">
        <f>VLOOKUP(A499,[1]D21!B$1:HF$649,212,FALSE)</f>
        <v>844000</v>
      </c>
      <c r="D499">
        <f>VLOOKUP(A499,[1]D42!B$1:HG$649,212,FALSE)</f>
        <v>1060000</v>
      </c>
    </row>
    <row r="500" spans="1:4" x14ac:dyDescent="0.35">
      <c r="A500">
        <v>35007720986</v>
      </c>
      <c r="B500">
        <f>VLOOKUP(A500,[1]D10!B$1:HE$649,212,FALSE)</f>
        <v>276000</v>
      </c>
      <c r="C500">
        <f>VLOOKUP(A500,[1]D21!B$1:HF$649,212,FALSE)</f>
        <v>680000</v>
      </c>
      <c r="D500">
        <f>VLOOKUP(A500,[1]D42!B$1:HG$649,212,FALSE)</f>
        <v>1020000</v>
      </c>
    </row>
    <row r="501" spans="1:4" x14ac:dyDescent="0.35">
      <c r="A501">
        <v>35007721034</v>
      </c>
      <c r="B501">
        <f>VLOOKUP(A501,[1]D10!B$1:HE$649,212,FALSE)</f>
        <v>46800</v>
      </c>
      <c r="C501">
        <f>VLOOKUP(A501,[1]D21!B$1:HF$649,212,FALSE)</f>
        <v>53400</v>
      </c>
      <c r="D501">
        <f>VLOOKUP(A501,[1]D42!B$1:HG$649,212,FALSE)</f>
        <v>70500</v>
      </c>
    </row>
    <row r="502" spans="1:4" x14ac:dyDescent="0.35">
      <c r="A502">
        <v>35007721059</v>
      </c>
      <c r="B502">
        <f>VLOOKUP(A502,[1]D10!B$1:HE$649,212,FALSE)</f>
        <v>45500</v>
      </c>
      <c r="C502">
        <f>VLOOKUP(A502,[1]D21!B$1:HF$649,212,FALSE)</f>
        <v>62200</v>
      </c>
      <c r="D502">
        <f>VLOOKUP(A502,[1]D42!B$1:HG$649,212,FALSE)</f>
        <v>100000</v>
      </c>
    </row>
    <row r="503" spans="1:4" x14ac:dyDescent="0.35">
      <c r="A503">
        <v>35007721083</v>
      </c>
      <c r="B503">
        <f>VLOOKUP(A503,[1]D10!B$1:HE$649,212,FALSE)</f>
        <v>65600</v>
      </c>
      <c r="C503">
        <f>VLOOKUP(A503,[1]D21!B$1:HF$649,212,FALSE)</f>
        <v>106000</v>
      </c>
      <c r="D503">
        <f>VLOOKUP(A503,[1]D42!B$1:HG$649,212,FALSE)</f>
        <v>203000</v>
      </c>
    </row>
    <row r="504" spans="1:4" x14ac:dyDescent="0.35">
      <c r="A504">
        <v>35007721166</v>
      </c>
      <c r="B504">
        <f>VLOOKUP(A504,[1]D10!B$1:HE$649,212,FALSE)</f>
        <v>323000</v>
      </c>
      <c r="C504">
        <f>VLOOKUP(A504,[1]D21!B$1:HF$649,212,FALSE)</f>
        <v>411000</v>
      </c>
      <c r="D504">
        <f>VLOOKUP(A504,[1]D42!B$1:HG$649,212,FALSE)</f>
        <v>534000</v>
      </c>
    </row>
    <row r="505" spans="1:4" x14ac:dyDescent="0.35">
      <c r="A505">
        <v>35007721364</v>
      </c>
      <c r="B505">
        <f>VLOOKUP(A505,[1]D10!B$1:HE$649,212,FALSE)</f>
        <v>64300</v>
      </c>
      <c r="C505">
        <f>VLOOKUP(A505,[1]D21!B$1:HF$649,212,FALSE)</f>
        <v>93800</v>
      </c>
      <c r="D505">
        <f>VLOOKUP(A505,[1]D42!B$1:HG$649,212,FALSE)</f>
        <v>33900</v>
      </c>
    </row>
    <row r="506" spans="1:4" x14ac:dyDescent="0.35">
      <c r="A506">
        <v>35007721414</v>
      </c>
      <c r="B506">
        <f>VLOOKUP(A506,[1]D10!B$1:HE$649,212,FALSE)</f>
        <v>321000</v>
      </c>
      <c r="C506">
        <f>VLOOKUP(A506,[1]D21!B$1:HF$649,212,FALSE)</f>
        <v>441000</v>
      </c>
      <c r="D506">
        <f>VLOOKUP(A506,[1]D42!B$1:HG$649,212,FALSE)</f>
        <v>720000</v>
      </c>
    </row>
    <row r="507" spans="1:4" x14ac:dyDescent="0.35">
      <c r="A507">
        <v>35007721430</v>
      </c>
      <c r="B507">
        <f>VLOOKUP(A507,[1]D10!B$1:HE$649,212,FALSE)</f>
        <v>89700</v>
      </c>
      <c r="C507">
        <f>VLOOKUP(A507,[1]D21!B$1:HF$649,212,FALSE)</f>
        <v>151000</v>
      </c>
      <c r="D507">
        <f>VLOOKUP(A507,[1]D42!B$1:HG$649,212,FALSE)</f>
        <v>149000</v>
      </c>
    </row>
    <row r="508" spans="1:4" x14ac:dyDescent="0.35">
      <c r="A508">
        <v>35007721455</v>
      </c>
      <c r="B508">
        <f>VLOOKUP(A508,[1]D10!B$1:HE$649,212,FALSE)</f>
        <v>18000</v>
      </c>
      <c r="C508">
        <f>VLOOKUP(A508,[1]D21!B$1:HF$649,212,FALSE)</f>
        <v>20200</v>
      </c>
      <c r="D508">
        <f>VLOOKUP(A508,[1]D42!B$1:HG$649,212,FALSE)</f>
        <v>21600</v>
      </c>
    </row>
    <row r="509" spans="1:4" x14ac:dyDescent="0.35">
      <c r="A509">
        <v>35007721471</v>
      </c>
      <c r="B509">
        <f>VLOOKUP(A509,[1]D10!B$1:HE$649,212,FALSE)</f>
        <v>50600</v>
      </c>
      <c r="C509">
        <f>VLOOKUP(A509,[1]D21!B$1:HF$649,212,FALSE)</f>
        <v>73700</v>
      </c>
      <c r="D509">
        <f>VLOOKUP(A509,[1]D42!B$1:HG$649,212,FALSE)</f>
        <v>70900</v>
      </c>
    </row>
    <row r="510" spans="1:4" x14ac:dyDescent="0.35">
      <c r="A510">
        <v>35007721497</v>
      </c>
      <c r="B510">
        <f>VLOOKUP(A510,[1]D10!B$1:HE$649,212,FALSE)</f>
        <v>51300</v>
      </c>
      <c r="C510">
        <f>VLOOKUP(A510,[1]D21!B$1:HF$649,212,FALSE)</f>
        <v>54700</v>
      </c>
      <c r="D510">
        <f>VLOOKUP(A510,[1]D42!B$1:HG$649,212,FALSE)</f>
        <v>60800</v>
      </c>
    </row>
    <row r="511" spans="1:4" x14ac:dyDescent="0.35">
      <c r="A511">
        <v>35007721596</v>
      </c>
      <c r="B511">
        <f>VLOOKUP(A511,[1]D10!B$1:HE$649,212,FALSE)</f>
        <v>1230000</v>
      </c>
      <c r="C511">
        <f>VLOOKUP(A511,[1]D21!B$1:HF$649,212,FALSE)</f>
        <v>1950000</v>
      </c>
      <c r="D511">
        <f>VLOOKUP(A511,[1]D42!B$1:HG$649,212,FALSE)</f>
        <v>2060000</v>
      </c>
    </row>
    <row r="512" spans="1:4" x14ac:dyDescent="0.35">
      <c r="A512">
        <v>35007721752</v>
      </c>
      <c r="B512">
        <f>VLOOKUP(A512,[1]D10!B$1:HE$649,212,FALSE)</f>
        <v>15800000</v>
      </c>
      <c r="C512">
        <f>VLOOKUP(A512,[1]D21!B$1:HF$649,212,FALSE)</f>
        <v>10300000</v>
      </c>
      <c r="D512">
        <f>VLOOKUP(A512,[1]D42!B$1:HG$649,212,FALSE)</f>
        <v>14600000</v>
      </c>
    </row>
    <row r="513" spans="1:4" x14ac:dyDescent="0.35">
      <c r="A513">
        <v>35007721943</v>
      </c>
      <c r="B513">
        <f>VLOOKUP(A513,[1]D10!B$1:HE$649,212,FALSE)</f>
        <v>91600</v>
      </c>
      <c r="C513">
        <f>VLOOKUP(A513,[1]D21!B$1:HF$649,212,FALSE)</f>
        <v>174000</v>
      </c>
      <c r="D513">
        <f>VLOOKUP(A513,[1]D42!B$1:HG$649,212,FALSE)</f>
        <v>147000</v>
      </c>
    </row>
    <row r="514" spans="1:4" x14ac:dyDescent="0.35">
      <c r="A514">
        <v>35007724871</v>
      </c>
      <c r="B514">
        <f>VLOOKUP(A514,[1]D10!B$1:HE$649,212,FALSE)</f>
        <v>42000</v>
      </c>
      <c r="C514">
        <f>VLOOKUP(A514,[1]D21!B$1:HF$649,212,FALSE)</f>
        <v>76900</v>
      </c>
      <c r="D514">
        <f>VLOOKUP(A514,[1]D42!B$1:HG$649,212,FALSE)</f>
        <v>89100</v>
      </c>
    </row>
    <row r="515" spans="1:4" x14ac:dyDescent="0.35">
      <c r="A515">
        <v>35007724921</v>
      </c>
      <c r="B515">
        <f>VLOOKUP(A515,[1]D10!B$1:HE$649,212,FALSE)</f>
        <v>386000</v>
      </c>
      <c r="C515">
        <f>VLOOKUP(A515,[1]D21!B$1:HF$649,212,FALSE)</f>
        <v>798000</v>
      </c>
      <c r="D515">
        <f>VLOOKUP(A515,[1]D42!B$1:HG$649,212,FALSE)</f>
        <v>1050000</v>
      </c>
    </row>
    <row r="516" spans="1:4" x14ac:dyDescent="0.35">
      <c r="A516">
        <v>35007724996</v>
      </c>
      <c r="B516">
        <f>VLOOKUP(A516,[1]D10!B$1:HE$649,212,FALSE)</f>
        <v>234000</v>
      </c>
      <c r="C516">
        <f>VLOOKUP(A516,[1]D21!B$1:HF$649,212,FALSE)</f>
        <v>262000</v>
      </c>
      <c r="D516">
        <f>VLOOKUP(A516,[1]D42!B$1:HG$649,212,FALSE)</f>
        <v>333000</v>
      </c>
    </row>
    <row r="517" spans="1:4" x14ac:dyDescent="0.35">
      <c r="A517">
        <v>35007725027</v>
      </c>
      <c r="B517">
        <f>VLOOKUP(A517,[1]D10!B$1:HE$649,212,FALSE)</f>
        <v>113000</v>
      </c>
      <c r="C517">
        <f>VLOOKUP(A517,[1]D21!B$1:HF$649,212,FALSE)</f>
        <v>202000</v>
      </c>
      <c r="D517">
        <f>VLOOKUP(A517,[1]D42!B$1:HG$649,212,FALSE)</f>
        <v>258000</v>
      </c>
    </row>
    <row r="518" spans="1:4" x14ac:dyDescent="0.35">
      <c r="A518">
        <v>35007725035</v>
      </c>
      <c r="B518">
        <f>VLOOKUP(A518,[1]D10!B$1:HE$649,212,FALSE)</f>
        <v>163000</v>
      </c>
      <c r="C518">
        <f>VLOOKUP(A518,[1]D21!B$1:HF$649,212,FALSE)</f>
        <v>282000</v>
      </c>
      <c r="D518">
        <f>VLOOKUP(A518,[1]D42!B$1:HG$649,212,FALSE)</f>
        <v>318000</v>
      </c>
    </row>
    <row r="519" spans="1:4" x14ac:dyDescent="0.35">
      <c r="A519">
        <v>35007725159</v>
      </c>
      <c r="B519">
        <f>VLOOKUP(A519,[1]D10!B$1:HE$649,212,FALSE)</f>
        <v>15100</v>
      </c>
      <c r="C519">
        <f>VLOOKUP(A519,[1]D21!B$1:HF$649,212,FALSE)</f>
        <v>38900</v>
      </c>
      <c r="D519">
        <f>VLOOKUP(A519,[1]D42!B$1:HG$649,212,FALSE)</f>
        <v>50500</v>
      </c>
    </row>
    <row r="520" spans="1:4" x14ac:dyDescent="0.35">
      <c r="A520">
        <v>36003300047</v>
      </c>
      <c r="C520">
        <f>VLOOKUP(A520,[1]D21!B$1:HF$649,212,FALSE)</f>
        <v>128000</v>
      </c>
      <c r="D520">
        <f>VLOOKUP(A520,[1]D42!B$1:HG$649,212,FALSE)</f>
        <v>165000</v>
      </c>
    </row>
    <row r="521" spans="1:4" x14ac:dyDescent="0.35">
      <c r="A521">
        <v>36003300286</v>
      </c>
      <c r="B521">
        <f>VLOOKUP(A521,[1]D10!B$1:HE$649,212,FALSE)</f>
        <v>54400</v>
      </c>
      <c r="C521">
        <f>VLOOKUP(A521,[1]D21!B$1:HF$649,212,FALSE)</f>
        <v>80600</v>
      </c>
      <c r="D521">
        <f>VLOOKUP(A521,[1]D42!B$1:HG$649,212,FALSE)</f>
        <v>68300</v>
      </c>
    </row>
    <row r="522" spans="1:4" x14ac:dyDescent="0.35">
      <c r="A522">
        <v>36003300294</v>
      </c>
      <c r="B522">
        <f>VLOOKUP(A522,[1]D10!B$1:HE$649,212,FALSE)</f>
        <v>87700</v>
      </c>
      <c r="C522">
        <f>VLOOKUP(A522,[1]D21!B$1:HF$649,212,FALSE)</f>
        <v>167000</v>
      </c>
      <c r="D522">
        <f>VLOOKUP(A522,[1]D42!B$1:HG$649,212,FALSE)</f>
        <v>264000</v>
      </c>
    </row>
    <row r="523" spans="1:4" x14ac:dyDescent="0.35">
      <c r="A523">
        <v>36003300922</v>
      </c>
      <c r="B523">
        <f>VLOOKUP(A523,[1]D10!B$1:HE$649,212,FALSE)</f>
        <v>50500</v>
      </c>
      <c r="C523">
        <f>VLOOKUP(A523,[1]D21!B$1:HF$649,212,FALSE)</f>
        <v>113000</v>
      </c>
      <c r="D523">
        <f>VLOOKUP(A523,[1]D42!B$1:HG$649,212,FALSE)</f>
        <v>134000</v>
      </c>
    </row>
    <row r="524" spans="1:4" x14ac:dyDescent="0.35">
      <c r="A524">
        <v>36003300971</v>
      </c>
      <c r="B524">
        <f>VLOOKUP(A524,[1]D10!B$1:HE$649,212,FALSE)</f>
        <v>72000</v>
      </c>
      <c r="C524">
        <f>VLOOKUP(A524,[1]D21!B$1:HF$649,212,FALSE)</f>
        <v>91000</v>
      </c>
      <c r="D524">
        <f>VLOOKUP(A524,[1]D42!B$1:HG$649,212,FALSE)</f>
        <v>109000</v>
      </c>
    </row>
    <row r="525" spans="1:4" x14ac:dyDescent="0.35">
      <c r="A525">
        <v>36003301078</v>
      </c>
      <c r="B525">
        <f>VLOOKUP(A525,[1]D10!B$1:HE$649,212,FALSE)</f>
        <v>78900</v>
      </c>
      <c r="C525">
        <f>VLOOKUP(A525,[1]D21!B$1:HF$649,212,FALSE)</f>
        <v>209000</v>
      </c>
      <c r="D525">
        <f>VLOOKUP(A525,[1]D42!B$1:HG$649,212,FALSE)</f>
        <v>217000</v>
      </c>
    </row>
    <row r="526" spans="1:4" x14ac:dyDescent="0.35">
      <c r="A526">
        <v>36003301094</v>
      </c>
      <c r="B526">
        <f>VLOOKUP(A526,[1]D10!B$1:HE$649,212,FALSE)</f>
        <v>85800</v>
      </c>
      <c r="C526">
        <f>VLOOKUP(A526,[1]D21!B$1:HF$649,212,FALSE)</f>
        <v>113000</v>
      </c>
      <c r="D526">
        <f>VLOOKUP(A526,[1]D42!B$1:HG$649,212,FALSE)</f>
        <v>164000</v>
      </c>
    </row>
    <row r="527" spans="1:4" x14ac:dyDescent="0.35">
      <c r="A527">
        <v>36003301136</v>
      </c>
      <c r="B527">
        <f>VLOOKUP(A527,[1]D10!B$1:HE$649,212,FALSE)</f>
        <v>61700</v>
      </c>
      <c r="C527">
        <f>VLOOKUP(A527,[1]D21!B$1:HF$649,212,FALSE)</f>
        <v>90400</v>
      </c>
      <c r="D527">
        <f>VLOOKUP(A527,[1]D42!B$1:HG$649,212,FALSE)</f>
        <v>104000</v>
      </c>
    </row>
    <row r="528" spans="1:4" x14ac:dyDescent="0.35">
      <c r="A528">
        <v>36003301185</v>
      </c>
      <c r="B528">
        <f>VLOOKUP(A528,[1]D10!B$1:HE$649,212,FALSE)</f>
        <v>287000</v>
      </c>
      <c r="C528">
        <f>VLOOKUP(A528,[1]D21!B$1:HF$649,212,FALSE)</f>
        <v>496000</v>
      </c>
      <c r="D528">
        <f>VLOOKUP(A528,[1]D42!B$1:HG$649,212,FALSE)</f>
        <v>594000</v>
      </c>
    </row>
    <row r="529" spans="1:4" x14ac:dyDescent="0.35">
      <c r="A529">
        <v>36003301334</v>
      </c>
      <c r="B529">
        <f>VLOOKUP(A529,[1]D10!B$1:HE$649,212,FALSE)</f>
        <v>190000</v>
      </c>
      <c r="C529">
        <f>VLOOKUP(A529,[1]D21!B$1:HF$649,212,FALSE)</f>
        <v>168000</v>
      </c>
      <c r="D529">
        <f>VLOOKUP(A529,[1]D42!B$1:HG$649,212,FALSE)</f>
        <v>141000</v>
      </c>
    </row>
    <row r="530" spans="1:4" x14ac:dyDescent="0.35">
      <c r="A530">
        <v>36003301458</v>
      </c>
      <c r="B530">
        <f>VLOOKUP(A530,[1]D10!B$1:HE$649,212,FALSE)</f>
        <v>262000</v>
      </c>
      <c r="C530">
        <f>VLOOKUP(A530,[1]D21!B$1:HF$649,212,FALSE)</f>
        <v>195000</v>
      </c>
      <c r="D530">
        <f>VLOOKUP(A530,[1]D42!B$1:HG$649,212,FALSE)</f>
        <v>320000</v>
      </c>
    </row>
    <row r="531" spans="1:4" x14ac:dyDescent="0.35">
      <c r="A531">
        <v>36003301508</v>
      </c>
      <c r="B531">
        <f>VLOOKUP(A531,[1]D10!B$1:HE$649,212,FALSE)</f>
        <v>139000</v>
      </c>
      <c r="C531">
        <f>VLOOKUP(A531,[1]D21!B$1:HF$649,212,FALSE)</f>
        <v>267000</v>
      </c>
      <c r="D531">
        <f>VLOOKUP(A531,[1]D42!B$1:HG$649,212,FALSE)</f>
        <v>356000</v>
      </c>
    </row>
    <row r="532" spans="1:4" x14ac:dyDescent="0.35">
      <c r="A532">
        <v>36003301649</v>
      </c>
      <c r="B532">
        <f>VLOOKUP(A532,[1]D10!B$1:HE$649,212,FALSE)</f>
        <v>719000</v>
      </c>
      <c r="C532">
        <f>VLOOKUP(A532,[1]D21!B$1:HF$649,212,FALSE)</f>
        <v>1090000</v>
      </c>
      <c r="D532">
        <f>VLOOKUP(A532,[1]D42!B$1:HG$649,212,FALSE)</f>
        <v>1310000</v>
      </c>
    </row>
    <row r="533" spans="1:4" x14ac:dyDescent="0.35">
      <c r="A533">
        <v>36003301821</v>
      </c>
      <c r="B533">
        <f>VLOOKUP(A533,[1]D10!B$1:HE$649,212,FALSE)</f>
        <v>383000</v>
      </c>
      <c r="C533">
        <f>VLOOKUP(A533,[1]D21!B$1:HF$649,212,FALSE)</f>
        <v>241000</v>
      </c>
      <c r="D533">
        <f>VLOOKUP(A533,[1]D42!B$1:HG$649,212,FALSE)</f>
        <v>301000</v>
      </c>
    </row>
    <row r="534" spans="1:4" x14ac:dyDescent="0.35">
      <c r="A534">
        <v>36003302357</v>
      </c>
      <c r="B534">
        <f>VLOOKUP(A534,[1]D10!B$1:HE$649,212,FALSE)</f>
        <v>56900</v>
      </c>
      <c r="C534">
        <f>VLOOKUP(A534,[1]D21!B$1:HF$649,212,FALSE)</f>
        <v>41800</v>
      </c>
      <c r="D534">
        <f>VLOOKUP(A534,[1]D42!B$1:HG$649,212,FALSE)</f>
        <v>55000</v>
      </c>
    </row>
    <row r="535" spans="1:4" x14ac:dyDescent="0.35">
      <c r="A535">
        <v>36003302571</v>
      </c>
      <c r="B535">
        <f>VLOOKUP(A535,[1]D10!B$1:HE$649,212,FALSE)</f>
        <v>56100</v>
      </c>
      <c r="C535">
        <f>VLOOKUP(A535,[1]D21!B$1:HF$649,212,FALSE)</f>
        <v>73400</v>
      </c>
      <c r="D535">
        <f>VLOOKUP(A535,[1]D42!B$1:HG$649,212,FALSE)</f>
        <v>83100</v>
      </c>
    </row>
    <row r="536" spans="1:4" x14ac:dyDescent="0.35">
      <c r="A536">
        <v>36003302886</v>
      </c>
      <c r="B536">
        <f>VLOOKUP(A536,[1]D10!B$1:HE$649,212,FALSE)</f>
        <v>155000</v>
      </c>
      <c r="C536">
        <f>VLOOKUP(A536,[1]D21!B$1:HF$649,212,FALSE)</f>
        <v>258000</v>
      </c>
      <c r="D536">
        <f>VLOOKUP(A536,[1]D42!B$1:HG$649,212,FALSE)</f>
        <v>323000</v>
      </c>
    </row>
    <row r="537" spans="1:4" x14ac:dyDescent="0.35">
      <c r="A537">
        <v>36003303058</v>
      </c>
      <c r="B537">
        <f>VLOOKUP(A537,[1]D10!B$1:HE$649,212,FALSE)</f>
        <v>149000</v>
      </c>
      <c r="C537">
        <f>VLOOKUP(A537,[1]D21!B$1:HF$649,212,FALSE)</f>
        <v>331000</v>
      </c>
      <c r="D537">
        <f>VLOOKUP(A537,[1]D42!B$1:HG$649,212,FALSE)</f>
        <v>281000</v>
      </c>
    </row>
    <row r="538" spans="1:4" x14ac:dyDescent="0.35">
      <c r="A538">
        <v>36003303173</v>
      </c>
      <c r="B538">
        <f>VLOOKUP(A538,[1]D10!B$1:HE$649,212,FALSE)</f>
        <v>80300</v>
      </c>
      <c r="C538">
        <f>VLOOKUP(A538,[1]D21!B$1:HF$649,212,FALSE)</f>
        <v>137000</v>
      </c>
      <c r="D538">
        <f>VLOOKUP(A538,[1]D42!B$1:HG$649,212,FALSE)</f>
        <v>272000</v>
      </c>
    </row>
    <row r="539" spans="1:4" x14ac:dyDescent="0.35">
      <c r="A539">
        <v>36003303447</v>
      </c>
      <c r="B539">
        <f>VLOOKUP(A539,[1]D10!B$1:HE$649,212,FALSE)</f>
        <v>509000</v>
      </c>
      <c r="C539">
        <f>VLOOKUP(A539,[1]D21!B$1:HF$649,212,FALSE)</f>
        <v>24700</v>
      </c>
      <c r="D539">
        <f>VLOOKUP(A539,[1]D42!B$1:HG$649,212,FALSE)</f>
        <v>711000</v>
      </c>
    </row>
    <row r="540" spans="1:4" x14ac:dyDescent="0.35">
      <c r="A540">
        <v>36003303488</v>
      </c>
      <c r="B540">
        <f>VLOOKUP(A540,[1]D10!B$1:HE$649,212,FALSE)</f>
        <v>81400</v>
      </c>
      <c r="C540">
        <f>VLOOKUP(A540,[1]D21!B$1:HF$649,212,FALSE)</f>
        <v>85600</v>
      </c>
      <c r="D540">
        <f>VLOOKUP(A540,[1]D42!B$1:HG$649,212,FALSE)</f>
        <v>114000</v>
      </c>
    </row>
    <row r="541" spans="1:4" x14ac:dyDescent="0.35">
      <c r="A541">
        <v>36003303561</v>
      </c>
      <c r="B541">
        <f>VLOOKUP(A541,[1]D10!B$1:HE$649,212,FALSE)</f>
        <v>127000</v>
      </c>
      <c r="C541">
        <f>VLOOKUP(A541,[1]D21!B$1:HF$649,212,FALSE)</f>
        <v>244000</v>
      </c>
      <c r="D541">
        <f>VLOOKUP(A541,[1]D42!B$1:HG$649,212,FALSE)</f>
        <v>545000</v>
      </c>
    </row>
    <row r="542" spans="1:4" x14ac:dyDescent="0.35">
      <c r="A542">
        <v>36003303587</v>
      </c>
      <c r="B542">
        <f>VLOOKUP(A542,[1]D10!B$1:HE$649,212,FALSE)</f>
        <v>114000</v>
      </c>
      <c r="C542">
        <f>VLOOKUP(A542,[1]D21!B$1:HF$649,212,FALSE)</f>
        <v>124000</v>
      </c>
      <c r="D542">
        <f>VLOOKUP(A542,[1]D42!B$1:HG$649,212,FALSE)</f>
        <v>299000</v>
      </c>
    </row>
    <row r="543" spans="1:4" x14ac:dyDescent="0.35">
      <c r="A543">
        <v>36003304163</v>
      </c>
      <c r="B543">
        <f>VLOOKUP(A543,[1]D10!B$1:HE$649,212,FALSE)</f>
        <v>92800</v>
      </c>
      <c r="C543">
        <f>VLOOKUP(A543,[1]D21!B$1:HF$649,212,FALSE)</f>
        <v>113000</v>
      </c>
      <c r="D543">
        <f>VLOOKUP(A543,[1]D42!B$1:HG$649,212,FALSE)</f>
        <v>134000</v>
      </c>
    </row>
    <row r="544" spans="1:4" x14ac:dyDescent="0.35">
      <c r="A544">
        <v>36003304213</v>
      </c>
      <c r="B544">
        <f>VLOOKUP(A544,[1]D10!B$1:HE$649,212,FALSE)</f>
        <v>93800</v>
      </c>
      <c r="C544">
        <f>VLOOKUP(A544,[1]D21!B$1:HF$649,212,FALSE)</f>
        <v>27000</v>
      </c>
      <c r="D544">
        <f>VLOOKUP(A544,[1]D42!B$1:HG$649,212,FALSE)</f>
        <v>146000</v>
      </c>
    </row>
    <row r="545" spans="1:4" x14ac:dyDescent="0.35">
      <c r="A545">
        <v>36003304429</v>
      </c>
      <c r="B545">
        <f>VLOOKUP(A545,[1]D10!B$1:HE$649,212,FALSE)</f>
        <v>48300</v>
      </c>
      <c r="C545">
        <f>VLOOKUP(A545,[1]D21!B$1:HF$649,212,FALSE)</f>
        <v>56700</v>
      </c>
      <c r="D545">
        <f>VLOOKUP(A545,[1]D42!B$1:HG$649,212,FALSE)</f>
        <v>79000</v>
      </c>
    </row>
    <row r="546" spans="1:4" x14ac:dyDescent="0.35">
      <c r="A546">
        <v>36003304494</v>
      </c>
      <c r="B546">
        <f>VLOOKUP(A546,[1]D10!B$1:HE$649,212,FALSE)</f>
        <v>64800</v>
      </c>
      <c r="C546">
        <f>VLOOKUP(A546,[1]D21!B$1:HF$649,212,FALSE)</f>
        <v>88600</v>
      </c>
      <c r="D546">
        <f>VLOOKUP(A546,[1]D42!B$1:HG$649,212,FALSE)</f>
        <v>91400</v>
      </c>
    </row>
    <row r="547" spans="1:4" x14ac:dyDescent="0.35">
      <c r="A547">
        <v>36003304528</v>
      </c>
      <c r="B547">
        <f>VLOOKUP(A547,[1]D10!B$1:HE$649,212,FALSE)</f>
        <v>54600</v>
      </c>
      <c r="C547">
        <f>VLOOKUP(A547,[1]D21!B$1:HF$649,212,FALSE)</f>
        <v>106000</v>
      </c>
      <c r="D547">
        <f>VLOOKUP(A547,[1]D42!B$1:HG$649,212,FALSE)</f>
        <v>89300</v>
      </c>
    </row>
    <row r="548" spans="1:4" x14ac:dyDescent="0.35">
      <c r="A548">
        <v>36003304734</v>
      </c>
      <c r="B548">
        <f>VLOOKUP(A548,[1]D10!B$1:HE$649,212,FALSE)</f>
        <v>222000</v>
      </c>
      <c r="C548">
        <f>VLOOKUP(A548,[1]D21!B$1:HF$649,212,FALSE)</f>
        <v>207000</v>
      </c>
      <c r="D548">
        <f>VLOOKUP(A548,[1]D42!B$1:HG$649,212,FALSE)</f>
        <v>269000</v>
      </c>
    </row>
    <row r="549" spans="1:4" x14ac:dyDescent="0.35">
      <c r="A549">
        <v>36003304890</v>
      </c>
      <c r="C549">
        <f>VLOOKUP(A549,[1]D21!B$1:HF$649,212,FALSE)</f>
        <v>45700</v>
      </c>
      <c r="D549">
        <f>VLOOKUP(A549,[1]D42!B$1:HG$649,212,FALSE)</f>
        <v>43300</v>
      </c>
    </row>
    <row r="550" spans="1:4" x14ac:dyDescent="0.35">
      <c r="A550">
        <v>36003304924</v>
      </c>
      <c r="B550">
        <f>VLOOKUP(A550,[1]D10!B$1:HE$649,212,FALSE)</f>
        <v>10400</v>
      </c>
      <c r="C550">
        <f>VLOOKUP(A550,[1]D21!B$1:HF$649,212,FALSE)</f>
        <v>46900</v>
      </c>
      <c r="D550">
        <f>VLOOKUP(A550,[1]D42!B$1:HG$649,212,FALSE)</f>
        <v>69400</v>
      </c>
    </row>
    <row r="551" spans="1:4" x14ac:dyDescent="0.35">
      <c r="A551">
        <v>36003304932</v>
      </c>
      <c r="B551">
        <f>VLOOKUP(A551,[1]D10!B$1:HE$649,212,FALSE)</f>
        <v>68900</v>
      </c>
      <c r="C551">
        <f>VLOOKUP(A551,[1]D21!B$1:HF$649,212,FALSE)</f>
        <v>103000</v>
      </c>
      <c r="D551">
        <f>VLOOKUP(A551,[1]D42!B$1:HG$649,212,FALSE)</f>
        <v>112000</v>
      </c>
    </row>
    <row r="552" spans="1:4" x14ac:dyDescent="0.35">
      <c r="A552">
        <v>36003305046</v>
      </c>
      <c r="B552">
        <f>VLOOKUP(A552,[1]D10!B$1:HE$649,212,FALSE)</f>
        <v>79600</v>
      </c>
      <c r="C552">
        <f>VLOOKUP(A552,[1]D21!B$1:HF$649,212,FALSE)</f>
        <v>85100</v>
      </c>
      <c r="D552">
        <f>VLOOKUP(A552,[1]D42!B$1:HG$649,212,FALSE)</f>
        <v>156000</v>
      </c>
    </row>
    <row r="553" spans="1:4" x14ac:dyDescent="0.35">
      <c r="A553">
        <v>36003305103</v>
      </c>
      <c r="B553">
        <f>VLOOKUP(A553,[1]D10!B$1:HE$649,212,FALSE)</f>
        <v>1110000</v>
      </c>
      <c r="C553">
        <f>VLOOKUP(A553,[1]D21!B$1:HF$649,212,FALSE)</f>
        <v>1010000</v>
      </c>
      <c r="D553">
        <f>VLOOKUP(A553,[1]D42!B$1:HG$649,212,FALSE)</f>
        <v>1410000</v>
      </c>
    </row>
    <row r="554" spans="1:4" x14ac:dyDescent="0.35">
      <c r="A554">
        <v>36003305160</v>
      </c>
      <c r="B554">
        <f>VLOOKUP(A554,[1]D10!B$1:HE$649,212,FALSE)</f>
        <v>91700</v>
      </c>
      <c r="C554">
        <f>VLOOKUP(A554,[1]D21!B$1:HF$649,212,FALSE)</f>
        <v>124000</v>
      </c>
      <c r="D554">
        <f>VLOOKUP(A554,[1]D42!B$1:HG$649,212,FALSE)</f>
        <v>19</v>
      </c>
    </row>
    <row r="555" spans="1:4" x14ac:dyDescent="0.35">
      <c r="A555">
        <v>36003305244</v>
      </c>
      <c r="B555">
        <f>VLOOKUP(A555,[1]D10!B$1:HE$649,212,FALSE)</f>
        <v>95700</v>
      </c>
      <c r="C555">
        <f>VLOOKUP(A555,[1]D21!B$1:HF$649,212,FALSE)</f>
        <v>152000</v>
      </c>
      <c r="D555">
        <f>VLOOKUP(A555,[1]D42!B$1:HG$649,212,FALSE)</f>
        <v>93500</v>
      </c>
    </row>
    <row r="556" spans="1:4" x14ac:dyDescent="0.35">
      <c r="A556">
        <v>36003305418</v>
      </c>
      <c r="B556">
        <f>VLOOKUP(A556,[1]D10!B$1:HE$649,212,FALSE)</f>
        <v>65800</v>
      </c>
      <c r="C556">
        <f>VLOOKUP(A556,[1]D21!B$1:HF$649,212,FALSE)</f>
        <v>91900</v>
      </c>
      <c r="D556">
        <f>VLOOKUP(A556,[1]D42!B$1:HG$649,212,FALSE)</f>
        <v>164000</v>
      </c>
    </row>
    <row r="557" spans="1:4" x14ac:dyDescent="0.35">
      <c r="A557">
        <v>36003305426</v>
      </c>
      <c r="B557">
        <f>VLOOKUP(A557,[1]D10!B$1:HE$649,212,FALSE)</f>
        <v>62300</v>
      </c>
      <c r="C557">
        <f>VLOOKUP(A557,[1]D21!B$1:HF$649,212,FALSE)</f>
        <v>89200</v>
      </c>
      <c r="D557">
        <f>VLOOKUP(A557,[1]D42!B$1:HG$649,212,FALSE)</f>
        <v>160000</v>
      </c>
    </row>
    <row r="558" spans="1:4" x14ac:dyDescent="0.35">
      <c r="A558">
        <v>36003305640</v>
      </c>
      <c r="B558">
        <f>VLOOKUP(A558,[1]D10!B$1:HE$649,212,FALSE)</f>
        <v>99000</v>
      </c>
      <c r="C558">
        <f>VLOOKUP(A558,[1]D21!B$1:HF$649,212,FALSE)</f>
        <v>26400</v>
      </c>
      <c r="D558">
        <f>VLOOKUP(A558,[1]D42!B$1:HG$649,212,FALSE)</f>
        <v>181000</v>
      </c>
    </row>
    <row r="559" spans="1:4" x14ac:dyDescent="0.35">
      <c r="A559">
        <v>36003305699</v>
      </c>
      <c r="B559">
        <f>VLOOKUP(A559,[1]D10!B$1:HE$649,212,FALSE)</f>
        <v>185000</v>
      </c>
      <c r="C559">
        <f>VLOOKUP(A559,[1]D21!B$1:HF$649,212,FALSE)</f>
        <v>188000</v>
      </c>
      <c r="D559">
        <f>VLOOKUP(A559,[1]D42!B$1:HG$649,212,FALSE)</f>
        <v>311000</v>
      </c>
    </row>
    <row r="560" spans="1:4" x14ac:dyDescent="0.35">
      <c r="A560">
        <v>36003305749</v>
      </c>
      <c r="B560">
        <f>VLOOKUP(A560,[1]D10!B$1:HE$649,212,FALSE)</f>
        <v>86400</v>
      </c>
      <c r="C560">
        <f>VLOOKUP(A560,[1]D21!B$1:HF$649,212,FALSE)</f>
        <v>100000</v>
      </c>
      <c r="D560">
        <f>VLOOKUP(A560,[1]D42!B$1:HG$649,212,FALSE)</f>
        <v>130000</v>
      </c>
    </row>
    <row r="561" spans="1:4" x14ac:dyDescent="0.35">
      <c r="A561">
        <v>36003305855</v>
      </c>
      <c r="B561">
        <f>VLOOKUP(A561,[1]D10!B$1:HE$649,212,FALSE)</f>
        <v>278000</v>
      </c>
      <c r="C561">
        <f>VLOOKUP(A561,[1]D21!B$1:HF$649,212,FALSE)</f>
        <v>467000</v>
      </c>
      <c r="D561">
        <f>VLOOKUP(A561,[1]D42!B$1:HG$649,212,FALSE)</f>
        <v>820000</v>
      </c>
    </row>
    <row r="562" spans="1:4" x14ac:dyDescent="0.35">
      <c r="A562">
        <v>36003306200</v>
      </c>
      <c r="B562">
        <f>VLOOKUP(A562,[1]D10!B$1:HE$649,212,FALSE)</f>
        <v>735000</v>
      </c>
      <c r="C562">
        <f>VLOOKUP(A562,[1]D21!B$1:HF$649,212,FALSE)</f>
        <v>708000</v>
      </c>
      <c r="D562">
        <f>VLOOKUP(A562,[1]D42!B$1:HG$649,212,FALSE)</f>
        <v>1010000</v>
      </c>
    </row>
    <row r="563" spans="1:4" x14ac:dyDescent="0.35">
      <c r="A563">
        <v>36003306572</v>
      </c>
      <c r="B563">
        <f>VLOOKUP(A563,[1]D10!B$1:HE$649,212,FALSE)</f>
        <v>176000</v>
      </c>
      <c r="C563">
        <f>VLOOKUP(A563,[1]D21!B$1:HF$649,212,FALSE)</f>
        <v>198000</v>
      </c>
      <c r="D563">
        <f>VLOOKUP(A563,[1]D42!B$1:HG$649,212,FALSE)</f>
        <v>307000</v>
      </c>
    </row>
    <row r="564" spans="1:4" x14ac:dyDescent="0.35">
      <c r="A564">
        <v>36003306788</v>
      </c>
      <c r="B564">
        <f>VLOOKUP(A564,[1]D10!B$1:HE$649,212,FALSE)</f>
        <v>59200</v>
      </c>
      <c r="C564">
        <f>VLOOKUP(A564,[1]D21!B$1:HF$649,212,FALSE)</f>
        <v>55900</v>
      </c>
      <c r="D564">
        <f>VLOOKUP(A564,[1]D42!B$1:HG$649,212,FALSE)</f>
        <v>48000</v>
      </c>
    </row>
    <row r="565" spans="1:4" x14ac:dyDescent="0.35">
      <c r="A565">
        <v>36003306887</v>
      </c>
      <c r="B565">
        <f>VLOOKUP(A565,[1]D10!B$1:HE$649,212,FALSE)</f>
        <v>141000</v>
      </c>
      <c r="C565">
        <f>VLOOKUP(A565,[1]D21!B$1:HF$649,212,FALSE)</f>
        <v>96100</v>
      </c>
      <c r="D565">
        <f>VLOOKUP(A565,[1]D42!B$1:HG$649,212,FALSE)</f>
        <v>322000</v>
      </c>
    </row>
    <row r="566" spans="1:4" x14ac:dyDescent="0.35">
      <c r="A566">
        <v>36003306929</v>
      </c>
      <c r="B566">
        <f>VLOOKUP(A566,[1]D10!B$1:HE$649,212,FALSE)</f>
        <v>114000</v>
      </c>
      <c r="C566">
        <f>VLOOKUP(A566,[1]D21!B$1:HF$649,212,FALSE)</f>
        <v>167000</v>
      </c>
      <c r="D566">
        <f>VLOOKUP(A566,[1]D42!B$1:HG$649,212,FALSE)</f>
        <v>175000</v>
      </c>
    </row>
    <row r="567" spans="1:4" x14ac:dyDescent="0.35">
      <c r="A567">
        <v>36003307109</v>
      </c>
      <c r="B567">
        <f>VLOOKUP(A567,[1]D10!B$1:HE$649,212,FALSE)</f>
        <v>285000</v>
      </c>
      <c r="D567">
        <f>VLOOKUP(A567,[1]D42!B$1:HG$649,212,FALSE)</f>
        <v>492000</v>
      </c>
    </row>
    <row r="568" spans="1:4" x14ac:dyDescent="0.35">
      <c r="A568">
        <v>36003307166</v>
      </c>
      <c r="B568">
        <f>VLOOKUP(A568,[1]D10!B$1:HE$649,212,FALSE)</f>
        <v>167000</v>
      </c>
      <c r="C568">
        <f>VLOOKUP(A568,[1]D21!B$1:HF$649,212,FALSE)</f>
        <v>205000</v>
      </c>
      <c r="D568">
        <f>VLOOKUP(A568,[1]D42!B$1:HG$649,212,FALSE)</f>
        <v>257000</v>
      </c>
    </row>
    <row r="569" spans="1:4" x14ac:dyDescent="0.35">
      <c r="A569">
        <v>36003307216</v>
      </c>
      <c r="B569">
        <f>VLOOKUP(A569,[1]D10!B$1:HE$649,212,FALSE)</f>
        <v>43800</v>
      </c>
      <c r="C569">
        <f>VLOOKUP(A569,[1]D21!B$1:HF$649,212,FALSE)</f>
        <v>35200</v>
      </c>
      <c r="D569">
        <f>VLOOKUP(A569,[1]D42!B$1:HG$649,212,FALSE)</f>
        <v>40300</v>
      </c>
    </row>
    <row r="570" spans="1:4" x14ac:dyDescent="0.35">
      <c r="A570">
        <v>36003307489</v>
      </c>
      <c r="B570">
        <f>VLOOKUP(A570,[1]D10!B$1:HE$649,212,FALSE)</f>
        <v>170000</v>
      </c>
      <c r="C570">
        <f>VLOOKUP(A570,[1]D21!B$1:HF$649,212,FALSE)</f>
        <v>242000</v>
      </c>
      <c r="D570">
        <f>VLOOKUP(A570,[1]D42!B$1:HG$649,212,FALSE)</f>
        <v>615000</v>
      </c>
    </row>
    <row r="571" spans="1:4" x14ac:dyDescent="0.35">
      <c r="A571">
        <v>36003307513</v>
      </c>
      <c r="B571">
        <f>VLOOKUP(A571,[1]D10!B$1:HE$649,212,FALSE)</f>
        <v>58000</v>
      </c>
      <c r="C571">
        <f>VLOOKUP(A571,[1]D21!B$1:HF$649,212,FALSE)</f>
        <v>77900</v>
      </c>
      <c r="D571">
        <f>VLOOKUP(A571,[1]D42!B$1:HG$649,212,FALSE)</f>
        <v>79600</v>
      </c>
    </row>
    <row r="572" spans="1:4" x14ac:dyDescent="0.35">
      <c r="A572">
        <v>36003307588</v>
      </c>
      <c r="B572">
        <f>VLOOKUP(A572,[1]D10!B$1:HE$649,212,FALSE)</f>
        <v>171000</v>
      </c>
      <c r="C572">
        <f>VLOOKUP(A572,[1]D21!B$1:HF$649,212,FALSE)</f>
        <v>169000</v>
      </c>
      <c r="D572">
        <f>VLOOKUP(A572,[1]D42!B$1:HG$649,212,FALSE)</f>
        <v>273000</v>
      </c>
    </row>
    <row r="573" spans="1:4" x14ac:dyDescent="0.35">
      <c r="A573">
        <v>36003307901</v>
      </c>
      <c r="B573">
        <f>VLOOKUP(A573,[1]D10!B$1:HE$649,212,FALSE)</f>
        <v>198000</v>
      </c>
      <c r="C573">
        <f>VLOOKUP(A573,[1]D21!B$1:HF$649,212,FALSE)</f>
        <v>345000</v>
      </c>
      <c r="D573">
        <f>VLOOKUP(A573,[1]D42!B$1:HG$649,212,FALSE)</f>
        <v>618000</v>
      </c>
    </row>
    <row r="574" spans="1:4" x14ac:dyDescent="0.35">
      <c r="A574">
        <v>36003307935</v>
      </c>
      <c r="B574">
        <f>VLOOKUP(A574,[1]D10!B$1:HE$649,212,FALSE)</f>
        <v>105000</v>
      </c>
      <c r="C574">
        <f>VLOOKUP(A574,[1]D21!B$1:HF$649,212,FALSE)</f>
        <v>98800</v>
      </c>
      <c r="D574">
        <f>VLOOKUP(A574,[1]D42!B$1:HG$649,212,FALSE)</f>
        <v>182000</v>
      </c>
    </row>
    <row r="575" spans="1:4" x14ac:dyDescent="0.35">
      <c r="A575">
        <v>36003307943</v>
      </c>
      <c r="B575">
        <f>VLOOKUP(A575,[1]D10!B$1:HE$649,212,FALSE)</f>
        <v>97100</v>
      </c>
      <c r="C575">
        <f>VLOOKUP(A575,[1]D21!B$1:HF$649,212,FALSE)</f>
        <v>99400</v>
      </c>
      <c r="D575">
        <f>VLOOKUP(A575,[1]D42!B$1:HG$649,212,FALSE)</f>
        <v>239000</v>
      </c>
    </row>
    <row r="576" spans="1:4" x14ac:dyDescent="0.35">
      <c r="A576">
        <v>36003307992</v>
      </c>
      <c r="B576">
        <f>VLOOKUP(A576,[1]D10!B$1:HE$649,212,FALSE)</f>
        <v>120000</v>
      </c>
      <c r="C576">
        <f>VLOOKUP(A576,[1]D21!B$1:HF$649,212,FALSE)</f>
        <v>129000</v>
      </c>
      <c r="D576">
        <f>VLOOKUP(A576,[1]D42!B$1:HG$649,212,FALSE)</f>
        <v>189000</v>
      </c>
    </row>
    <row r="577" spans="1:4" x14ac:dyDescent="0.35">
      <c r="A577">
        <v>36003308222</v>
      </c>
      <c r="B577">
        <f>VLOOKUP(A577,[1]D10!B$1:HE$649,212,FALSE)</f>
        <v>85400</v>
      </c>
      <c r="C577">
        <f>VLOOKUP(A577,[1]D21!B$1:HF$649,212,FALSE)</f>
        <v>124000</v>
      </c>
      <c r="D577">
        <f>VLOOKUP(A577,[1]D42!B$1:HG$649,212,FALSE)</f>
        <v>354000</v>
      </c>
    </row>
    <row r="578" spans="1:4" x14ac:dyDescent="0.35">
      <c r="A578">
        <v>36003308263</v>
      </c>
      <c r="B578">
        <f>VLOOKUP(A578,[1]D10!B$1:HE$649,212,FALSE)</f>
        <v>30000</v>
      </c>
      <c r="C578">
        <f>VLOOKUP(A578,[1]D21!B$1:HF$649,212,FALSE)</f>
        <v>26500</v>
      </c>
      <c r="D578">
        <f>VLOOKUP(A578,[1]D42!B$1:HG$649,212,FALSE)</f>
        <v>49300</v>
      </c>
    </row>
    <row r="579" spans="1:4" x14ac:dyDescent="0.35">
      <c r="A579">
        <v>36003308289</v>
      </c>
      <c r="B579">
        <f>VLOOKUP(A579,[1]D10!B$1:HE$649,212,FALSE)</f>
        <v>139000</v>
      </c>
      <c r="C579">
        <f>VLOOKUP(A579,[1]D21!B$1:HF$649,212,FALSE)</f>
        <v>210000</v>
      </c>
      <c r="D579">
        <f>VLOOKUP(A579,[1]D42!B$1:HG$649,212,FALSE)</f>
        <v>298000</v>
      </c>
    </row>
    <row r="580" spans="1:4" x14ac:dyDescent="0.35">
      <c r="A580">
        <v>36003308453</v>
      </c>
      <c r="B580">
        <f>VLOOKUP(A580,[1]D10!B$1:HE$649,212,FALSE)</f>
        <v>134000</v>
      </c>
      <c r="C580">
        <f>VLOOKUP(A580,[1]D21!B$1:HF$649,212,FALSE)</f>
        <v>252000</v>
      </c>
      <c r="D580">
        <f>VLOOKUP(A580,[1]D42!B$1:HG$649,212,FALSE)</f>
        <v>177000</v>
      </c>
    </row>
    <row r="581" spans="1:4" x14ac:dyDescent="0.35">
      <c r="A581">
        <v>36003308503</v>
      </c>
      <c r="B581">
        <f>VLOOKUP(A581,[1]D10!B$1:HE$649,212,FALSE)</f>
        <v>78200</v>
      </c>
      <c r="C581">
        <f>VLOOKUP(A581,[1]D21!B$1:HF$649,212,FALSE)</f>
        <v>116000</v>
      </c>
      <c r="D581">
        <f>VLOOKUP(A581,[1]D42!B$1:HG$649,212,FALSE)</f>
        <v>104000</v>
      </c>
    </row>
    <row r="582" spans="1:4" x14ac:dyDescent="0.35">
      <c r="A582">
        <v>36003309782</v>
      </c>
      <c r="B582">
        <f>VLOOKUP(A582,[1]D10!B$1:HE$649,212,FALSE)</f>
        <v>297000</v>
      </c>
      <c r="C582">
        <f>VLOOKUP(A582,[1]D21!B$1:HF$649,212,FALSE)</f>
        <v>141000</v>
      </c>
      <c r="D582">
        <f>VLOOKUP(A582,[1]D42!B$1:HG$649,212,FALSE)</f>
        <v>187000</v>
      </c>
    </row>
    <row r="583" spans="1:4" x14ac:dyDescent="0.35">
      <c r="A583">
        <v>36003309816</v>
      </c>
      <c r="B583">
        <f>VLOOKUP(A583,[1]D10!B$1:HE$649,212,FALSE)</f>
        <v>122000</v>
      </c>
      <c r="C583">
        <f>VLOOKUP(A583,[1]D21!B$1:HF$649,212,FALSE)</f>
        <v>264000</v>
      </c>
      <c r="D583">
        <f>VLOOKUP(A583,[1]D42!B$1:HG$649,212,FALSE)</f>
        <v>221000</v>
      </c>
    </row>
    <row r="584" spans="1:4" x14ac:dyDescent="0.35">
      <c r="A584">
        <v>36003309949</v>
      </c>
      <c r="B584">
        <f>VLOOKUP(A584,[1]D10!B$1:HE$649,212,FALSE)</f>
        <v>32900</v>
      </c>
      <c r="C584">
        <f>VLOOKUP(A584,[1]D21!B$1:HF$649,212,FALSE)</f>
        <v>265000</v>
      </c>
      <c r="D584">
        <f>VLOOKUP(A584,[1]D42!B$1:HG$649,212,FALSE)</f>
        <v>370000</v>
      </c>
    </row>
    <row r="585" spans="1:4" x14ac:dyDescent="0.35">
      <c r="A585">
        <v>36003310418</v>
      </c>
      <c r="B585">
        <f>VLOOKUP(A585,[1]D10!B$1:HE$649,212,FALSE)</f>
        <v>328000</v>
      </c>
      <c r="C585">
        <f>VLOOKUP(A585,[1]D21!B$1:HF$649,212,FALSE)</f>
        <v>544000</v>
      </c>
      <c r="D585">
        <f>VLOOKUP(A585,[1]D42!B$1:HG$649,212,FALSE)</f>
        <v>728000</v>
      </c>
    </row>
    <row r="586" spans="1:4" x14ac:dyDescent="0.35">
      <c r="A586">
        <v>36003310434</v>
      </c>
      <c r="B586">
        <f>VLOOKUP(A586,[1]D10!B$1:HE$649,212,FALSE)</f>
        <v>178000</v>
      </c>
      <c r="C586">
        <f>VLOOKUP(A586,[1]D21!B$1:HF$649,212,FALSE)</f>
        <v>303000</v>
      </c>
      <c r="D586">
        <f>VLOOKUP(A586,[1]D42!B$1:HG$649,212,FALSE)</f>
        <v>434000</v>
      </c>
    </row>
    <row r="587" spans="1:4" x14ac:dyDescent="0.35">
      <c r="A587">
        <v>36003310459</v>
      </c>
      <c r="C587">
        <f>VLOOKUP(A587,[1]D21!B$1:HF$649,212,FALSE)</f>
        <v>135000</v>
      </c>
      <c r="D587">
        <f>VLOOKUP(A587,[1]D42!B$1:HG$649,212,FALSE)</f>
        <v>220000</v>
      </c>
    </row>
    <row r="588" spans="1:4" x14ac:dyDescent="0.35">
      <c r="A588">
        <v>36003310830</v>
      </c>
      <c r="B588">
        <f>VLOOKUP(A588,[1]D10!B$1:HE$649,212,FALSE)</f>
        <v>143000</v>
      </c>
      <c r="C588">
        <f>VLOOKUP(A588,[1]D21!B$1:HF$649,212,FALSE)</f>
        <v>196000</v>
      </c>
      <c r="D588">
        <f>VLOOKUP(A588,[1]D42!B$1:HG$649,212,FALSE)</f>
        <v>273000</v>
      </c>
    </row>
    <row r="589" spans="1:4" x14ac:dyDescent="0.35">
      <c r="A589">
        <v>36003310855</v>
      </c>
      <c r="B589">
        <f>VLOOKUP(A589,[1]D10!B$1:HE$649,212,FALSE)</f>
        <v>241000</v>
      </c>
      <c r="C589">
        <f>VLOOKUP(A589,[1]D21!B$1:HF$649,212,FALSE)</f>
        <v>289000</v>
      </c>
      <c r="D589">
        <f>VLOOKUP(A589,[1]D42!B$1:HG$649,212,FALSE)</f>
        <v>388000</v>
      </c>
    </row>
    <row r="590" spans="1:4" x14ac:dyDescent="0.35">
      <c r="A590">
        <v>36003310863</v>
      </c>
      <c r="B590">
        <f>VLOOKUP(A590,[1]D10!B$1:HE$649,212,FALSE)</f>
        <v>117000</v>
      </c>
      <c r="C590">
        <f>VLOOKUP(A590,[1]D21!B$1:HF$649,212,FALSE)</f>
        <v>146000</v>
      </c>
      <c r="D590">
        <f>VLOOKUP(A590,[1]D42!B$1:HG$649,212,FALSE)</f>
        <v>184000</v>
      </c>
    </row>
    <row r="591" spans="1:4" x14ac:dyDescent="0.35">
      <c r="A591">
        <v>36003310871</v>
      </c>
      <c r="B591">
        <f>VLOOKUP(A591,[1]D10!B$1:HE$649,212,FALSE)</f>
        <v>33000</v>
      </c>
      <c r="C591">
        <f>VLOOKUP(A591,[1]D21!B$1:HF$649,212,FALSE)</f>
        <v>47000</v>
      </c>
      <c r="D591">
        <f>VLOOKUP(A591,[1]D42!B$1:HG$649,212,FALSE)</f>
        <v>98000</v>
      </c>
    </row>
    <row r="592" spans="1:4" x14ac:dyDescent="0.35">
      <c r="A592">
        <v>36003310905</v>
      </c>
      <c r="B592">
        <f>VLOOKUP(A592,[1]D10!B$1:HE$649,212,FALSE)</f>
        <v>114000</v>
      </c>
      <c r="C592">
        <f>VLOOKUP(A592,[1]D21!B$1:HF$649,212,FALSE)</f>
        <v>120000</v>
      </c>
      <c r="D592">
        <f>VLOOKUP(A592,[1]D42!B$1:HG$649,212,FALSE)</f>
        <v>314000</v>
      </c>
    </row>
    <row r="593" spans="1:4" x14ac:dyDescent="0.35">
      <c r="A593">
        <v>36003310921</v>
      </c>
      <c r="B593">
        <f>VLOOKUP(A593,[1]D10!B$1:HE$649,212,FALSE)</f>
        <v>98500</v>
      </c>
      <c r="C593">
        <f>VLOOKUP(A593,[1]D21!B$1:HF$649,212,FALSE)</f>
        <v>128000</v>
      </c>
      <c r="D593">
        <f>VLOOKUP(A593,[1]D42!B$1:HG$649,212,FALSE)</f>
        <v>208000</v>
      </c>
    </row>
    <row r="594" spans="1:4" x14ac:dyDescent="0.35">
      <c r="A594">
        <v>36003310954</v>
      </c>
      <c r="B594">
        <f>VLOOKUP(A594,[1]D10!B$1:HE$649,212,FALSE)</f>
        <v>45800</v>
      </c>
      <c r="C594">
        <f>VLOOKUP(A594,[1]D21!B$1:HF$649,212,FALSE)</f>
        <v>79400</v>
      </c>
      <c r="D594">
        <f>VLOOKUP(A594,[1]D42!B$1:HG$649,212,FALSE)</f>
        <v>150000</v>
      </c>
    </row>
    <row r="595" spans="1:4" x14ac:dyDescent="0.35">
      <c r="A595">
        <v>36003311291</v>
      </c>
      <c r="B595">
        <f>VLOOKUP(A595,[1]D10!B$1:HE$649,212,FALSE)</f>
        <v>83100</v>
      </c>
      <c r="C595">
        <f>VLOOKUP(A595,[1]D21!B$1:HF$649,212,FALSE)</f>
        <v>94900</v>
      </c>
      <c r="D595">
        <f>VLOOKUP(A595,[1]D42!B$1:HG$649,212,FALSE)</f>
        <v>106000</v>
      </c>
    </row>
    <row r="596" spans="1:4" x14ac:dyDescent="0.35">
      <c r="A596">
        <v>36003311317</v>
      </c>
      <c r="B596">
        <f>VLOOKUP(A596,[1]D10!B$1:HE$649,212,FALSE)</f>
        <v>293000</v>
      </c>
      <c r="C596">
        <f>VLOOKUP(A596,[1]D21!B$1:HF$649,212,FALSE)</f>
        <v>503000</v>
      </c>
      <c r="D596">
        <f>VLOOKUP(A596,[1]D42!B$1:HG$649,212,FALSE)</f>
        <v>576000</v>
      </c>
    </row>
    <row r="597" spans="1:4" x14ac:dyDescent="0.35">
      <c r="A597">
        <v>36003311465</v>
      </c>
      <c r="B597">
        <f>VLOOKUP(A597,[1]D10!B$1:HE$649,212,FALSE)</f>
        <v>115000</v>
      </c>
      <c r="D597">
        <f>VLOOKUP(A597,[1]D42!B$1:HG$649,212,FALSE)</f>
        <v>209000</v>
      </c>
    </row>
    <row r="598" spans="1:4" x14ac:dyDescent="0.35">
      <c r="A598">
        <v>36003311515</v>
      </c>
      <c r="B598">
        <f>VLOOKUP(A598,[1]D10!B$1:HE$649,212,FALSE)</f>
        <v>1390000</v>
      </c>
      <c r="C598">
        <f>VLOOKUP(A598,[1]D21!B$1:HF$649,212,FALSE)</f>
        <v>718000</v>
      </c>
      <c r="D598">
        <f>VLOOKUP(A598,[1]D42!B$1:HG$649,212,FALSE)</f>
        <v>1250000</v>
      </c>
    </row>
    <row r="599" spans="1:4" x14ac:dyDescent="0.35">
      <c r="A599">
        <v>36003311531</v>
      </c>
      <c r="B599">
        <f>VLOOKUP(A599,[1]D10!B$1:HE$649,212,FALSE)</f>
        <v>131000</v>
      </c>
      <c r="C599">
        <f>VLOOKUP(A599,[1]D21!B$1:HF$649,212,FALSE)</f>
        <v>196000</v>
      </c>
      <c r="D599">
        <f>VLOOKUP(A599,[1]D42!B$1:HG$649,212,FALSE)</f>
        <v>200000</v>
      </c>
    </row>
    <row r="600" spans="1:4" x14ac:dyDescent="0.35">
      <c r="A600">
        <v>36003311549</v>
      </c>
      <c r="B600">
        <f>VLOOKUP(A600,[1]D10!B$1:HE$649,212,FALSE)</f>
        <v>774000</v>
      </c>
      <c r="C600">
        <f>VLOOKUP(A600,[1]D21!B$1:HF$649,212,FALSE)</f>
        <v>1120000</v>
      </c>
      <c r="D600">
        <f>VLOOKUP(A600,[1]D42!B$1:HG$649,212,FALSE)</f>
        <v>1300000</v>
      </c>
    </row>
    <row r="601" spans="1:4" x14ac:dyDescent="0.35">
      <c r="A601">
        <v>36003311739</v>
      </c>
      <c r="B601">
        <f>VLOOKUP(A601,[1]D10!B$1:HE$649,212,FALSE)</f>
        <v>171000</v>
      </c>
      <c r="C601">
        <f>VLOOKUP(A601,[1]D21!B$1:HF$649,212,FALSE)</f>
        <v>223000</v>
      </c>
      <c r="D601">
        <f>VLOOKUP(A601,[1]D42!B$1:HG$649,212,FALSE)</f>
        <v>286000</v>
      </c>
    </row>
    <row r="602" spans="1:4" x14ac:dyDescent="0.35">
      <c r="A602">
        <v>36003312232</v>
      </c>
      <c r="B602">
        <f>VLOOKUP(A602,[1]D10!B$1:HE$649,212,FALSE)</f>
        <v>70000</v>
      </c>
      <c r="C602">
        <f>VLOOKUP(A602,[1]D21!B$1:HF$649,212,FALSE)</f>
        <v>162000</v>
      </c>
      <c r="D602">
        <f>VLOOKUP(A602,[1]D42!B$1:HG$649,212,FALSE)</f>
        <v>133000</v>
      </c>
    </row>
    <row r="603" spans="1:4" x14ac:dyDescent="0.35">
      <c r="A603">
        <v>36003312240</v>
      </c>
      <c r="B603">
        <f>VLOOKUP(A603,[1]D10!B$1:HE$649,212,FALSE)</f>
        <v>114000</v>
      </c>
      <c r="C603">
        <f>VLOOKUP(A603,[1]D21!B$1:HF$649,212,FALSE)</f>
        <v>179000</v>
      </c>
      <c r="D603">
        <f>VLOOKUP(A603,[1]D42!B$1:HG$649,212,FALSE)</f>
        <v>228000</v>
      </c>
    </row>
    <row r="604" spans="1:4" x14ac:dyDescent="0.35">
      <c r="A604">
        <v>36003312257</v>
      </c>
      <c r="B604">
        <f>VLOOKUP(A604,[1]D10!B$1:HE$649,212,FALSE)</f>
        <v>222000</v>
      </c>
      <c r="C604">
        <f>VLOOKUP(A604,[1]D21!B$1:HF$649,212,FALSE)</f>
        <v>260000</v>
      </c>
      <c r="D604">
        <f>VLOOKUP(A604,[1]D42!B$1:HG$649,212,FALSE)</f>
        <v>422000</v>
      </c>
    </row>
    <row r="605" spans="1:4" x14ac:dyDescent="0.35">
      <c r="A605">
        <v>36003312596</v>
      </c>
      <c r="B605">
        <f>VLOOKUP(A605,[1]D10!B$1:HE$649,212,FALSE)</f>
        <v>140000</v>
      </c>
      <c r="C605">
        <f>VLOOKUP(A605,[1]D21!B$1:HF$649,212,FALSE)</f>
        <v>401000</v>
      </c>
      <c r="D605">
        <f>VLOOKUP(A605,[1]D42!B$1:HG$649,212,FALSE)</f>
        <v>495000</v>
      </c>
    </row>
    <row r="606" spans="1:4" x14ac:dyDescent="0.35">
      <c r="A606">
        <v>36003313180</v>
      </c>
      <c r="B606">
        <f>VLOOKUP(A606,[1]D10!B$1:HE$649,212,FALSE)</f>
        <v>74900</v>
      </c>
      <c r="C606">
        <f>VLOOKUP(A606,[1]D21!B$1:HF$649,212,FALSE)</f>
        <v>139000</v>
      </c>
      <c r="D606">
        <f>VLOOKUP(A606,[1]D42!B$1:HG$649,212,FALSE)</f>
        <v>205000</v>
      </c>
    </row>
    <row r="607" spans="1:4" x14ac:dyDescent="0.35">
      <c r="A607">
        <v>36003313255</v>
      </c>
      <c r="B607">
        <f>VLOOKUP(A607,[1]D10!B$1:HE$649,212,FALSE)</f>
        <v>46800</v>
      </c>
      <c r="C607">
        <f>VLOOKUP(A607,[1]D21!B$1:HF$649,212,FALSE)</f>
        <v>61900</v>
      </c>
      <c r="D607">
        <f>VLOOKUP(A607,[1]D42!B$1:HG$649,212,FALSE)</f>
        <v>144000</v>
      </c>
    </row>
    <row r="608" spans="1:4" x14ac:dyDescent="0.35">
      <c r="A608">
        <v>36003313396</v>
      </c>
      <c r="B608">
        <f>VLOOKUP(A608,[1]D10!B$1:HE$649,212,FALSE)</f>
        <v>135000</v>
      </c>
      <c r="C608">
        <f>VLOOKUP(A608,[1]D21!B$1:HF$649,212,FALSE)</f>
        <v>141000</v>
      </c>
      <c r="D608">
        <f>VLOOKUP(A608,[1]D42!B$1:HG$649,212,FALSE)</f>
        <v>184000</v>
      </c>
    </row>
    <row r="609" spans="1:4" x14ac:dyDescent="0.35">
      <c r="A609">
        <v>36003313461</v>
      </c>
      <c r="B609">
        <f>VLOOKUP(A609,[1]D10!B$1:HE$649,212,FALSE)</f>
        <v>128000</v>
      </c>
      <c r="C609">
        <f>VLOOKUP(A609,[1]D21!B$1:HF$649,212,FALSE)</f>
        <v>191000</v>
      </c>
      <c r="D609">
        <f>VLOOKUP(A609,[1]D42!B$1:HG$649,212,FALSE)</f>
        <v>312000</v>
      </c>
    </row>
    <row r="610" spans="1:4" x14ac:dyDescent="0.35">
      <c r="A610">
        <v>36003313529</v>
      </c>
      <c r="B610">
        <f>VLOOKUP(A610,[1]D10!B$1:HE$649,212,FALSE)</f>
        <v>256000</v>
      </c>
      <c r="C610">
        <f>VLOOKUP(A610,[1]D21!B$1:HF$649,212,FALSE)</f>
        <v>627000</v>
      </c>
      <c r="D610">
        <f>VLOOKUP(A610,[1]D42!B$1:HG$649,212,FALSE)</f>
        <v>766000</v>
      </c>
    </row>
    <row r="611" spans="1:4" x14ac:dyDescent="0.35">
      <c r="A611">
        <v>36003313537</v>
      </c>
      <c r="B611">
        <f>VLOOKUP(A611,[1]D10!B$1:HE$649,212,FALSE)</f>
        <v>178000</v>
      </c>
      <c r="C611">
        <f>VLOOKUP(A611,[1]D21!B$1:HF$649,212,FALSE)</f>
        <v>194000</v>
      </c>
      <c r="D611">
        <f>VLOOKUP(A611,[1]D42!B$1:HG$649,212,FALSE)</f>
        <v>334000</v>
      </c>
    </row>
    <row r="612" spans="1:4" x14ac:dyDescent="0.35">
      <c r="A612">
        <v>36003313867</v>
      </c>
      <c r="B612">
        <f>VLOOKUP(A612,[1]D10!B$1:HE$649,212,FALSE)</f>
        <v>108000</v>
      </c>
      <c r="C612">
        <f>VLOOKUP(A612,[1]D21!B$1:HF$649,212,FALSE)</f>
        <v>112000</v>
      </c>
      <c r="D612">
        <f>VLOOKUP(A612,[1]D42!B$1:HG$649,212,FALSE)</f>
        <v>123000</v>
      </c>
    </row>
    <row r="613" spans="1:4" x14ac:dyDescent="0.35">
      <c r="A613">
        <v>36003313917</v>
      </c>
      <c r="B613">
        <f>VLOOKUP(A613,[1]D10!B$1:HE$649,212,FALSE)</f>
        <v>217000</v>
      </c>
      <c r="C613">
        <f>VLOOKUP(A613,[1]D21!B$1:HF$649,212,FALSE)</f>
        <v>378000</v>
      </c>
      <c r="D613">
        <f>VLOOKUP(A613,[1]D42!B$1:HG$649,212,FALSE)</f>
        <v>537000</v>
      </c>
    </row>
    <row r="614" spans="1:4" x14ac:dyDescent="0.35">
      <c r="A614">
        <v>36003313925</v>
      </c>
      <c r="B614">
        <f>VLOOKUP(A614,[1]D10!B$1:HE$649,212,FALSE)</f>
        <v>67300</v>
      </c>
      <c r="C614">
        <f>VLOOKUP(A614,[1]D21!B$1:HF$649,212,FALSE)</f>
        <v>95100</v>
      </c>
      <c r="D614">
        <f>VLOOKUP(A614,[1]D42!B$1:HG$649,212,FALSE)</f>
        <v>167000</v>
      </c>
    </row>
    <row r="615" spans="1:4" x14ac:dyDescent="0.35">
      <c r="A615">
        <v>36003314410</v>
      </c>
      <c r="B615">
        <f>VLOOKUP(A615,[1]D10!B$1:HE$649,212,FALSE)</f>
        <v>97900</v>
      </c>
      <c r="C615">
        <f>VLOOKUP(A615,[1]D21!B$1:HF$649,212,FALSE)</f>
        <v>193000</v>
      </c>
      <c r="D615">
        <f>VLOOKUP(A615,[1]D42!B$1:HG$649,212,FALSE)</f>
        <v>252000</v>
      </c>
    </row>
    <row r="616" spans="1:4" x14ac:dyDescent="0.35">
      <c r="A616">
        <v>36003314477</v>
      </c>
      <c r="B616">
        <f>VLOOKUP(A616,[1]D10!B$1:HE$649,212,FALSE)</f>
        <v>34400</v>
      </c>
      <c r="C616">
        <f>VLOOKUP(A616,[1]D21!B$1:HF$649,212,FALSE)</f>
        <v>58200</v>
      </c>
      <c r="D616">
        <f>VLOOKUP(A616,[1]D42!B$1:HG$649,212,FALSE)</f>
        <v>47600</v>
      </c>
    </row>
    <row r="617" spans="1:4" x14ac:dyDescent="0.35">
      <c r="A617">
        <v>36003314493</v>
      </c>
      <c r="B617">
        <f>VLOOKUP(A617,[1]D10!B$1:HE$649,212,FALSE)</f>
        <v>21700</v>
      </c>
      <c r="C617">
        <f>VLOOKUP(A617,[1]D21!B$1:HF$649,212,FALSE)</f>
        <v>339000</v>
      </c>
      <c r="D617">
        <f>VLOOKUP(A617,[1]D42!B$1:HG$649,212,FALSE)</f>
        <v>611000</v>
      </c>
    </row>
    <row r="618" spans="1:4" x14ac:dyDescent="0.35">
      <c r="A618">
        <v>36003314501</v>
      </c>
      <c r="B618">
        <f>VLOOKUP(A618,[1]D10!B$1:HE$649,212,FALSE)</f>
        <v>72600</v>
      </c>
      <c r="C618">
        <f>VLOOKUP(A618,[1]D21!B$1:HF$649,212,FALSE)</f>
        <v>95600</v>
      </c>
      <c r="D618">
        <f>VLOOKUP(A618,[1]D42!B$1:HG$649,212,FALSE)</f>
        <v>137000</v>
      </c>
    </row>
    <row r="619" spans="1:4" x14ac:dyDescent="0.35">
      <c r="A619">
        <v>36003314527</v>
      </c>
      <c r="B619">
        <f>VLOOKUP(A619,[1]D10!B$1:HE$649,212,FALSE)</f>
        <v>248000</v>
      </c>
      <c r="C619">
        <f>VLOOKUP(A619,[1]D21!B$1:HF$649,212,FALSE)</f>
        <v>438000</v>
      </c>
      <c r="D619">
        <f>VLOOKUP(A619,[1]D42!B$1:HG$649,212,FALSE)</f>
        <v>605000</v>
      </c>
    </row>
    <row r="620" spans="1:4" x14ac:dyDescent="0.35">
      <c r="A620">
        <v>36003314535</v>
      </c>
      <c r="B620">
        <f>VLOOKUP(A620,[1]D10!B$1:HE$649,212,FALSE)</f>
        <v>256000</v>
      </c>
      <c r="C620">
        <f>VLOOKUP(A620,[1]D21!B$1:HF$649,212,FALSE)</f>
        <v>409000</v>
      </c>
      <c r="D620">
        <f>VLOOKUP(A620,[1]D42!B$1:HG$649,212,FALSE)</f>
        <v>356000</v>
      </c>
    </row>
    <row r="621" spans="1:4" x14ac:dyDescent="0.35">
      <c r="A621">
        <v>36003314642</v>
      </c>
      <c r="B621">
        <f>VLOOKUP(A621,[1]D10!B$1:HE$649,212,FALSE)</f>
        <v>257000</v>
      </c>
      <c r="C621">
        <f>VLOOKUP(A621,[1]D21!B$1:HF$649,212,FALSE)</f>
        <v>583000</v>
      </c>
      <c r="D621">
        <f>VLOOKUP(A621,[1]D42!B$1:HG$649,212,FALSE)</f>
        <v>1010000</v>
      </c>
    </row>
    <row r="622" spans="1:4" x14ac:dyDescent="0.35">
      <c r="A622">
        <v>36003314717</v>
      </c>
      <c r="B622">
        <f>VLOOKUP(A622,[1]D10!B$1:HE$649,212,FALSE)</f>
        <v>41500</v>
      </c>
      <c r="C622">
        <f>VLOOKUP(A622,[1]D21!B$1:HF$649,212,FALSE)</f>
        <v>48900</v>
      </c>
      <c r="D622">
        <f>VLOOKUP(A622,[1]D42!B$1:HG$649,212,FALSE)</f>
        <v>52900</v>
      </c>
    </row>
    <row r="623" spans="1:4" x14ac:dyDescent="0.35">
      <c r="A623">
        <v>36003314725</v>
      </c>
      <c r="B623">
        <f>VLOOKUP(A623,[1]D10!B$1:HE$649,212,FALSE)</f>
        <v>57300</v>
      </c>
      <c r="C623">
        <f>VLOOKUP(A623,[1]D21!B$1:HF$649,212,FALSE)</f>
        <v>81700</v>
      </c>
      <c r="D623">
        <f>VLOOKUP(A623,[1]D42!B$1:HG$649,212,FALSE)</f>
        <v>119000</v>
      </c>
    </row>
    <row r="624" spans="1:4" x14ac:dyDescent="0.35">
      <c r="A624">
        <v>36003314790</v>
      </c>
      <c r="B624">
        <f>VLOOKUP(A624,[1]D10!B$1:HE$649,212,FALSE)</f>
        <v>123000</v>
      </c>
      <c r="C624">
        <f>VLOOKUP(A624,[1]D21!B$1:HF$649,212,FALSE)</f>
        <v>179000</v>
      </c>
      <c r="D624">
        <f>VLOOKUP(A624,[1]D42!B$1:HG$649,212,FALSE)</f>
        <v>274000</v>
      </c>
    </row>
    <row r="625" spans="1:4" x14ac:dyDescent="0.35">
      <c r="A625">
        <v>36003314931</v>
      </c>
      <c r="B625">
        <f>VLOOKUP(A625,[1]D10!B$1:HE$649,212,FALSE)</f>
        <v>147000</v>
      </c>
      <c r="C625">
        <f>VLOOKUP(A625,[1]D21!B$1:HF$649,212,FALSE)</f>
        <v>426000</v>
      </c>
      <c r="D625">
        <f>VLOOKUP(A625,[1]D42!B$1:HG$649,212,FALSE)</f>
        <v>368000</v>
      </c>
    </row>
    <row r="626" spans="1:4" x14ac:dyDescent="0.35">
      <c r="A626">
        <v>36003315169</v>
      </c>
      <c r="B626">
        <f>VLOOKUP(A626,[1]D10!B$1:HE$649,212,FALSE)</f>
        <v>50900</v>
      </c>
      <c r="C626">
        <f>VLOOKUP(A626,[1]D21!B$1:HF$649,212,FALSE)</f>
        <v>84600</v>
      </c>
      <c r="D626">
        <f>VLOOKUP(A626,[1]D42!B$1:HG$649,212,FALSE)</f>
        <v>127000</v>
      </c>
    </row>
    <row r="627" spans="1:4" x14ac:dyDescent="0.35">
      <c r="A627">
        <v>36003315235</v>
      </c>
      <c r="B627">
        <f>VLOOKUP(A627,[1]D10!B$1:HE$649,212,FALSE)</f>
        <v>104000</v>
      </c>
      <c r="C627">
        <f>VLOOKUP(A627,[1]D21!B$1:HF$649,212,FALSE)</f>
        <v>91600</v>
      </c>
      <c r="D627">
        <f>VLOOKUP(A627,[1]D42!B$1:HG$649,212,FALSE)</f>
        <v>55400</v>
      </c>
    </row>
    <row r="628" spans="1:4" x14ac:dyDescent="0.35">
      <c r="A628">
        <v>36003315672</v>
      </c>
      <c r="B628">
        <f>VLOOKUP(A628,[1]D10!B$1:HE$649,212,FALSE)</f>
        <v>150000</v>
      </c>
      <c r="C628">
        <f>VLOOKUP(A628,[1]D21!B$1:HF$649,212,FALSE)</f>
        <v>174000</v>
      </c>
      <c r="D628">
        <f>VLOOKUP(A628,[1]D42!B$1:HG$649,212,FALSE)</f>
        <v>231000</v>
      </c>
    </row>
    <row r="629" spans="1:4" x14ac:dyDescent="0.35">
      <c r="A629">
        <v>36003315680</v>
      </c>
      <c r="B629">
        <f>VLOOKUP(A629,[1]D10!B$1:HE$649,212,FALSE)</f>
        <v>101000</v>
      </c>
      <c r="D629">
        <f>VLOOKUP(A629,[1]D42!B$1:HG$649,212,FALSE)</f>
        <v>180000</v>
      </c>
    </row>
    <row r="630" spans="1:4" x14ac:dyDescent="0.35">
      <c r="A630">
        <v>36003315763</v>
      </c>
      <c r="B630">
        <f>VLOOKUP(A630,[1]D10!B$1:HE$649,212,FALSE)</f>
        <v>57800</v>
      </c>
      <c r="C630">
        <f>VLOOKUP(A630,[1]D21!B$1:HF$649,212,FALSE)</f>
        <v>70300</v>
      </c>
      <c r="D630">
        <f>VLOOKUP(A630,[1]D42!B$1:HG$649,212,FALSE)</f>
        <v>89600</v>
      </c>
    </row>
    <row r="631" spans="1:4" x14ac:dyDescent="0.35">
      <c r="A631">
        <v>36003315789</v>
      </c>
      <c r="B631">
        <f>VLOOKUP(A631,[1]D10!B$1:HE$649,212,FALSE)</f>
        <v>57100</v>
      </c>
      <c r="C631">
        <f>VLOOKUP(A631,[1]D21!B$1:HF$649,212,FALSE)</f>
        <v>77400</v>
      </c>
      <c r="D631">
        <f>VLOOKUP(A631,[1]D42!B$1:HG$649,212,FALSE)</f>
        <v>96300</v>
      </c>
    </row>
    <row r="632" spans="1:4" x14ac:dyDescent="0.35">
      <c r="A632">
        <v>36003316340</v>
      </c>
      <c r="B632">
        <f>VLOOKUP(A632,[1]D10!B$1:HE$649,212,FALSE)</f>
        <v>96000</v>
      </c>
      <c r="C632">
        <f>VLOOKUP(A632,[1]D21!B$1:HF$649,212,FALSE)</f>
        <v>190000</v>
      </c>
      <c r="D632">
        <f>VLOOKUP(A632,[1]D42!B$1:HG$649,212,FALSE)</f>
        <v>296000</v>
      </c>
    </row>
    <row r="633" spans="1:4" x14ac:dyDescent="0.35">
      <c r="A633">
        <v>36003316407</v>
      </c>
      <c r="B633">
        <f>VLOOKUP(A633,[1]D10!B$1:HE$649,212,FALSE)</f>
        <v>266000</v>
      </c>
      <c r="C633">
        <f>VLOOKUP(A633,[1]D21!B$1:HF$649,212,FALSE)</f>
        <v>265000</v>
      </c>
      <c r="D633">
        <f>VLOOKUP(A633,[1]D42!B$1:HG$649,212,FALSE)</f>
        <v>395000</v>
      </c>
    </row>
    <row r="634" spans="1:4" x14ac:dyDescent="0.35">
      <c r="A634">
        <v>36003316423</v>
      </c>
      <c r="B634">
        <f>VLOOKUP(A634,[1]D10!B$1:HE$649,212,FALSE)</f>
        <v>114000</v>
      </c>
      <c r="C634">
        <f>VLOOKUP(A634,[1]D21!B$1:HF$649,212,FALSE)</f>
        <v>196000</v>
      </c>
      <c r="D634">
        <f>VLOOKUP(A634,[1]D42!B$1:HG$649,212,FALSE)</f>
        <v>332000</v>
      </c>
    </row>
    <row r="635" spans="1:4" x14ac:dyDescent="0.35">
      <c r="A635">
        <v>36003316753</v>
      </c>
      <c r="B635">
        <f>VLOOKUP(A635,[1]D10!B$1:HE$649,212,FALSE)</f>
        <v>82200</v>
      </c>
      <c r="C635">
        <f>VLOOKUP(A635,[1]D21!B$1:HF$649,212,FALSE)</f>
        <v>135000</v>
      </c>
      <c r="D635">
        <f>VLOOKUP(A635,[1]D42!B$1:HG$649,212,FALSE)</f>
        <v>246000</v>
      </c>
    </row>
    <row r="636" spans="1:4" x14ac:dyDescent="0.35">
      <c r="A636">
        <v>36003316928</v>
      </c>
      <c r="B636">
        <f>VLOOKUP(A636,[1]D10!B$1:HE$649,212,FALSE)</f>
        <v>47900</v>
      </c>
      <c r="C636">
        <f>VLOOKUP(A636,[1]D21!B$1:HF$649,212,FALSE)</f>
        <v>73800</v>
      </c>
      <c r="D636">
        <f>VLOOKUP(A636,[1]D42!B$1:HG$649,212,FALSE)</f>
        <v>82600</v>
      </c>
    </row>
    <row r="637" spans="1:4" x14ac:dyDescent="0.35">
      <c r="A637">
        <v>36003317124</v>
      </c>
      <c r="B637">
        <f>VLOOKUP(A637,[1]D10!B$1:HE$649,212,FALSE)</f>
        <v>264000</v>
      </c>
      <c r="C637">
        <f>VLOOKUP(A637,[1]D21!B$1:HF$649,212,FALSE)</f>
        <v>473000</v>
      </c>
      <c r="D637">
        <f>VLOOKUP(A637,[1]D42!B$1:HG$649,212,FALSE)</f>
        <v>204000</v>
      </c>
    </row>
    <row r="638" spans="1:4" x14ac:dyDescent="0.35">
      <c r="A638">
        <v>36003317736</v>
      </c>
      <c r="B638">
        <f>VLOOKUP(A638,[1]D10!B$1:HE$649,212,FALSE)</f>
        <v>67000</v>
      </c>
      <c r="C638">
        <f>VLOOKUP(A638,[1]D21!B$1:HF$649,212,FALSE)</f>
        <v>85700</v>
      </c>
      <c r="D638">
        <f>VLOOKUP(A638,[1]D42!B$1:HG$649,212,FALSE)</f>
        <v>132000</v>
      </c>
    </row>
    <row r="639" spans="1:4" x14ac:dyDescent="0.35">
      <c r="A639">
        <v>36003317967</v>
      </c>
      <c r="B639">
        <f>VLOOKUP(A639,[1]D10!B$1:HE$649,212,FALSE)</f>
        <v>68100</v>
      </c>
      <c r="C639">
        <f>VLOOKUP(A639,[1]D21!B$1:HF$649,212,FALSE)</f>
        <v>98100</v>
      </c>
      <c r="D639">
        <f>VLOOKUP(A639,[1]D42!B$1:HG$649,212,FALSE)</f>
        <v>131000</v>
      </c>
    </row>
    <row r="640" spans="1:4" x14ac:dyDescent="0.35">
      <c r="A640">
        <v>36003318049</v>
      </c>
      <c r="B640">
        <f>VLOOKUP(A640,[1]D10!B$1:HE$649,212,FALSE)</f>
        <v>429000</v>
      </c>
      <c r="C640">
        <f>VLOOKUP(A640,[1]D21!B$1:HF$649,212,FALSE)</f>
        <v>495000</v>
      </c>
      <c r="D640">
        <f>VLOOKUP(A640,[1]D42!B$1:HG$649,212,FALSE)</f>
        <v>605000</v>
      </c>
    </row>
    <row r="641" spans="1:4" x14ac:dyDescent="0.35">
      <c r="A641">
        <v>36003318262</v>
      </c>
      <c r="B641">
        <f>VLOOKUP(A641,[1]D10!B$1:HE$649,212,FALSE)</f>
        <v>158000</v>
      </c>
      <c r="C641">
        <f>VLOOKUP(A641,[1]D21!B$1:HF$649,212,FALSE)</f>
        <v>322000</v>
      </c>
      <c r="D641">
        <f>VLOOKUP(A641,[1]D42!B$1:HG$649,212,FALSE)</f>
        <v>369000</v>
      </c>
    </row>
    <row r="642" spans="1:4" x14ac:dyDescent="0.35">
      <c r="A642">
        <v>36003318296</v>
      </c>
      <c r="B642">
        <f>VLOOKUP(A642,[1]D10!B$1:HE$649,212,FALSE)</f>
        <v>84600</v>
      </c>
      <c r="C642">
        <f>VLOOKUP(A642,[1]D21!B$1:HF$649,212,FALSE)</f>
        <v>341000</v>
      </c>
      <c r="D642">
        <f>VLOOKUP(A642,[1]D42!B$1:HG$649,212,FALSE)</f>
        <v>227000</v>
      </c>
    </row>
    <row r="643" spans="1:4" x14ac:dyDescent="0.35">
      <c r="A643">
        <v>36003318585</v>
      </c>
      <c r="B643">
        <f>VLOOKUP(A643,[1]D10!B$1:HE$649,212,FALSE)</f>
        <v>1620000</v>
      </c>
      <c r="C643">
        <f>VLOOKUP(A643,[1]D21!B$1:HF$649,212,FALSE)</f>
        <v>39600</v>
      </c>
      <c r="D643">
        <f>VLOOKUP(A643,[1]D42!B$1:HG$649,212,FALSE)</f>
        <v>94100</v>
      </c>
    </row>
    <row r="644" spans="1:4" x14ac:dyDescent="0.35">
      <c r="A644">
        <v>36003318718</v>
      </c>
      <c r="B644">
        <f>VLOOKUP(A644,[1]D10!B$1:HE$649,212,FALSE)</f>
        <v>208000</v>
      </c>
      <c r="C644">
        <f>VLOOKUP(A644,[1]D21!B$1:HF$649,212,FALSE)</f>
        <v>335000</v>
      </c>
      <c r="D644">
        <f>VLOOKUP(A644,[1]D42!B$1:HG$649,212,FALSE)</f>
        <v>468000</v>
      </c>
    </row>
    <row r="645" spans="1:4" x14ac:dyDescent="0.35">
      <c r="A645">
        <v>36003318734</v>
      </c>
      <c r="B645">
        <f>VLOOKUP(A645,[1]D10!B$1:HE$649,212,FALSE)</f>
        <v>271000</v>
      </c>
      <c r="C645">
        <f>VLOOKUP(A645,[1]D21!B$1:HF$649,212,FALSE)</f>
        <v>323000</v>
      </c>
      <c r="D645">
        <f>VLOOKUP(A645,[1]D42!B$1:HG$649,212,FALSE)</f>
        <v>343000</v>
      </c>
    </row>
    <row r="646" spans="1:4" x14ac:dyDescent="0.35">
      <c r="A646">
        <v>36003319591</v>
      </c>
      <c r="B646">
        <f>VLOOKUP(A646,[1]D10!B$1:HE$649,212,FALSE)</f>
        <v>115000</v>
      </c>
      <c r="C646">
        <f>VLOOKUP(A646,[1]D21!B$1:HF$649,212,FALSE)</f>
        <v>102000</v>
      </c>
      <c r="D646">
        <f>VLOOKUP(A646,[1]D42!B$1:HG$649,212,FALSE)</f>
        <v>178000</v>
      </c>
    </row>
    <row r="647" spans="1:4" x14ac:dyDescent="0.35">
      <c r="A647">
        <v>36003319674</v>
      </c>
      <c r="B647">
        <f>VLOOKUP(A647,[1]D10!B$1:HE$649,212,FALSE)</f>
        <v>438000</v>
      </c>
      <c r="C647">
        <f>VLOOKUP(A647,[1]D21!B$1:HF$649,212,FALSE)</f>
        <v>467000</v>
      </c>
      <c r="D647">
        <f>VLOOKUP(A647,[1]D42!B$1:HG$649,212,FALSE)</f>
        <v>768000</v>
      </c>
    </row>
    <row r="648" spans="1:4" x14ac:dyDescent="0.35">
      <c r="A648">
        <v>36003319708</v>
      </c>
      <c r="B648">
        <f>VLOOKUP(A648,[1]D10!B$1:HE$649,212,FALSE)</f>
        <v>48500</v>
      </c>
      <c r="C648">
        <f>VLOOKUP(A648,[1]D21!B$1:HF$649,212,FALSE)</f>
        <v>74100</v>
      </c>
      <c r="D648">
        <f>VLOOKUP(A648,[1]D42!B$1:HG$649,212,FALSE)</f>
        <v>84300</v>
      </c>
    </row>
    <row r="649" spans="1:4" x14ac:dyDescent="0.35">
      <c r="A649">
        <v>36003319716</v>
      </c>
      <c r="B649">
        <f>VLOOKUP(A649,[1]D10!B$1:HE$649,212,FALSE)</f>
        <v>44700</v>
      </c>
      <c r="C649">
        <f>VLOOKUP(A649,[1]D21!B$1:HF$649,212,FALSE)</f>
        <v>161000</v>
      </c>
      <c r="D649">
        <f>VLOOKUP(A649,[1]D42!B$1:HG$649,212,FALSE)</f>
        <v>126000</v>
      </c>
    </row>
    <row r="650" spans="1:4" x14ac:dyDescent="0.35">
      <c r="A650">
        <v>36003319971</v>
      </c>
      <c r="B650">
        <f>VLOOKUP(A650,[1]D10!B$1:HE$649,212,FALSE)</f>
        <v>68100</v>
      </c>
      <c r="C650">
        <f>VLOOKUP(A650,[1]D21!B$1:HF$649,212,FALSE)</f>
        <v>82900</v>
      </c>
    </row>
    <row r="651" spans="1:4" x14ac:dyDescent="0.35">
      <c r="A651">
        <v>36003320177</v>
      </c>
      <c r="B651">
        <f>VLOOKUP(A651,[1]D10!B$1:HE$649,212,FALSE)</f>
        <v>100000</v>
      </c>
      <c r="C651">
        <f>VLOOKUP(A651,[1]D21!B$1:HF$649,212,FALSE)</f>
        <v>199000</v>
      </c>
    </row>
    <row r="652" spans="1:4" x14ac:dyDescent="0.35">
      <c r="A652">
        <v>36003320623</v>
      </c>
      <c r="B652">
        <f>VLOOKUP(A652,[1]D10!B$1:HE$649,212,FALSE)</f>
        <v>116000</v>
      </c>
      <c r="C652">
        <f>VLOOKUP(A652,[1]D21!B$1:HF$649,212,FALSE)</f>
        <v>207000</v>
      </c>
    </row>
    <row r="654" spans="1:4" x14ac:dyDescent="0.35">
      <c r="A654" t="s">
        <v>4</v>
      </c>
      <c r="B654">
        <f>AVERAGE(B2:B652)</f>
        <v>341462.59780907666</v>
      </c>
    </row>
    <row r="655" spans="1:4" x14ac:dyDescent="0.35">
      <c r="A655" t="s">
        <v>5</v>
      </c>
      <c r="B655">
        <f>STDEVP(B2:B652)</f>
        <v>873620.19473991916</v>
      </c>
    </row>
    <row r="656" spans="1:4" x14ac:dyDescent="0.35">
      <c r="A656" t="s">
        <v>6</v>
      </c>
      <c r="B656">
        <f>MIN(B2:B652)</f>
        <v>10400</v>
      </c>
    </row>
    <row r="657" spans="1:2" x14ac:dyDescent="0.35">
      <c r="A657" t="s">
        <v>7</v>
      </c>
      <c r="B657">
        <f>MAX(B2:B652)</f>
        <v>15800000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00839-6D43-4360-BEBF-157459901D52}">
  <dimension ref="A1:T1923"/>
  <sheetViews>
    <sheetView workbookViewId="0">
      <selection activeCell="E107" sqref="E107"/>
    </sheetView>
  </sheetViews>
  <sheetFormatPr defaultRowHeight="14.5" x14ac:dyDescent="0.35"/>
  <sheetData>
    <row r="1" spans="1:20" x14ac:dyDescent="0.35">
      <c r="A1" t="s">
        <v>303</v>
      </c>
      <c r="B1" t="s">
        <v>304</v>
      </c>
      <c r="C1" t="s">
        <v>305</v>
      </c>
      <c r="D1" t="s">
        <v>306</v>
      </c>
      <c r="E1" t="s">
        <v>307</v>
      </c>
      <c r="F1" t="s">
        <v>308</v>
      </c>
      <c r="G1" t="s">
        <v>309</v>
      </c>
      <c r="H1" t="s">
        <v>310</v>
      </c>
      <c r="I1" t="s">
        <v>311</v>
      </c>
      <c r="J1" t="s">
        <v>312</v>
      </c>
      <c r="K1" t="s">
        <v>313</v>
      </c>
      <c r="L1" t="s">
        <v>314</v>
      </c>
      <c r="M1" t="s">
        <v>315</v>
      </c>
      <c r="N1" t="s">
        <v>316</v>
      </c>
      <c r="O1" t="s">
        <v>317</v>
      </c>
      <c r="P1" t="s">
        <v>318</v>
      </c>
      <c r="Q1" t="s">
        <v>319</v>
      </c>
      <c r="R1" t="s">
        <v>320</v>
      </c>
      <c r="S1" t="s">
        <v>321</v>
      </c>
      <c r="T1" t="s">
        <v>322</v>
      </c>
    </row>
    <row r="2" spans="1:20" x14ac:dyDescent="0.35">
      <c r="A2" t="s">
        <v>323</v>
      </c>
      <c r="B2" t="s">
        <v>324</v>
      </c>
      <c r="C2">
        <v>156488</v>
      </c>
      <c r="D2">
        <v>1329</v>
      </c>
      <c r="E2">
        <v>0</v>
      </c>
      <c r="F2">
        <v>234</v>
      </c>
      <c r="G2">
        <v>157000</v>
      </c>
      <c r="H2" t="s">
        <v>325</v>
      </c>
      <c r="I2">
        <v>33</v>
      </c>
      <c r="J2" t="s">
        <v>326</v>
      </c>
      <c r="K2">
        <v>0.16423599075423201</v>
      </c>
      <c r="L2">
        <v>4.6517865635487201</v>
      </c>
      <c r="M2" t="s">
        <v>302</v>
      </c>
      <c r="N2">
        <v>192</v>
      </c>
      <c r="O2">
        <v>68</v>
      </c>
      <c r="P2">
        <v>29.190311418685098</v>
      </c>
      <c r="Q2">
        <v>10</v>
      </c>
      <c r="R2" t="s">
        <v>327</v>
      </c>
      <c r="S2" t="s">
        <v>328</v>
      </c>
      <c r="T2" t="s">
        <v>329</v>
      </c>
    </row>
    <row r="3" spans="1:20" x14ac:dyDescent="0.35">
      <c r="A3" t="s">
        <v>330</v>
      </c>
      <c r="B3" t="s">
        <v>324</v>
      </c>
      <c r="C3">
        <v>280392</v>
      </c>
      <c r="D3">
        <v>1068</v>
      </c>
      <c r="E3">
        <v>1</v>
      </c>
      <c r="F3">
        <v>429</v>
      </c>
      <c r="G3">
        <v>165000</v>
      </c>
      <c r="H3" t="s">
        <v>325</v>
      </c>
      <c r="I3">
        <v>33</v>
      </c>
      <c r="J3" t="s">
        <v>326</v>
      </c>
      <c r="K3">
        <v>0.16423599075423201</v>
      </c>
      <c r="L3">
        <v>4.6517865635487201</v>
      </c>
      <c r="M3" t="s">
        <v>302</v>
      </c>
      <c r="N3">
        <v>192</v>
      </c>
      <c r="O3">
        <v>68</v>
      </c>
      <c r="P3">
        <v>29.190311418685098</v>
      </c>
      <c r="Q3">
        <v>23</v>
      </c>
      <c r="R3" t="s">
        <v>327</v>
      </c>
      <c r="S3" t="s">
        <v>328</v>
      </c>
      <c r="T3" t="s">
        <v>329</v>
      </c>
    </row>
    <row r="4" spans="1:20" x14ac:dyDescent="0.35">
      <c r="A4" t="s">
        <v>331</v>
      </c>
      <c r="B4" t="s">
        <v>324</v>
      </c>
      <c r="C4">
        <v>490288</v>
      </c>
      <c r="D4">
        <v>891</v>
      </c>
      <c r="E4">
        <v>4</v>
      </c>
      <c r="F4">
        <v>862</v>
      </c>
      <c r="G4">
        <v>237000</v>
      </c>
      <c r="H4" t="s">
        <v>325</v>
      </c>
      <c r="I4">
        <v>33</v>
      </c>
      <c r="J4" t="s">
        <v>326</v>
      </c>
      <c r="K4">
        <v>0.16423599075423201</v>
      </c>
      <c r="L4">
        <v>4.6517865635487201</v>
      </c>
      <c r="M4" t="s">
        <v>302</v>
      </c>
      <c r="N4">
        <v>192</v>
      </c>
      <c r="O4">
        <v>68</v>
      </c>
      <c r="P4">
        <v>29.190311418685098</v>
      </c>
      <c r="Q4">
        <v>42</v>
      </c>
      <c r="R4" t="s">
        <v>327</v>
      </c>
      <c r="S4" t="s">
        <v>328</v>
      </c>
      <c r="T4" t="s">
        <v>329</v>
      </c>
    </row>
    <row r="5" spans="1:20" x14ac:dyDescent="0.35">
      <c r="A5" t="s">
        <v>331</v>
      </c>
      <c r="B5" t="s">
        <v>332</v>
      </c>
      <c r="C5">
        <v>384472</v>
      </c>
      <c r="D5">
        <v>255</v>
      </c>
      <c r="E5">
        <v>0</v>
      </c>
      <c r="F5">
        <v>210</v>
      </c>
      <c r="G5">
        <v>771000</v>
      </c>
      <c r="H5" t="s">
        <v>333</v>
      </c>
      <c r="I5">
        <v>41</v>
      </c>
      <c r="J5" t="s">
        <v>334</v>
      </c>
      <c r="K5">
        <v>0.38103331319776002</v>
      </c>
      <c r="L5">
        <v>58.9330750568189</v>
      </c>
      <c r="M5" t="s">
        <v>302</v>
      </c>
      <c r="N5">
        <v>185</v>
      </c>
      <c r="O5">
        <v>63</v>
      </c>
      <c r="P5">
        <v>32.767699672461603</v>
      </c>
      <c r="Q5">
        <v>42</v>
      </c>
      <c r="R5" t="s">
        <v>335</v>
      </c>
      <c r="S5" t="s">
        <v>336</v>
      </c>
      <c r="T5" t="s">
        <v>337</v>
      </c>
    </row>
    <row r="6" spans="1:20" x14ac:dyDescent="0.35">
      <c r="A6" t="s">
        <v>330</v>
      </c>
      <c r="B6" t="s">
        <v>332</v>
      </c>
      <c r="C6">
        <v>132408</v>
      </c>
      <c r="D6">
        <v>236</v>
      </c>
      <c r="E6">
        <v>0</v>
      </c>
      <c r="F6">
        <v>246</v>
      </c>
      <c r="G6">
        <v>365000</v>
      </c>
      <c r="H6" t="s">
        <v>333</v>
      </c>
      <c r="I6">
        <v>41</v>
      </c>
      <c r="J6" t="s">
        <v>334</v>
      </c>
      <c r="K6">
        <v>0.38103331319776002</v>
      </c>
      <c r="L6">
        <v>58.9330750568189</v>
      </c>
      <c r="M6" t="s">
        <v>302</v>
      </c>
      <c r="N6">
        <v>185</v>
      </c>
      <c r="O6">
        <v>63</v>
      </c>
      <c r="P6">
        <v>32.767699672461603</v>
      </c>
      <c r="Q6">
        <v>23</v>
      </c>
      <c r="R6" t="s">
        <v>335</v>
      </c>
      <c r="S6" t="s">
        <v>336</v>
      </c>
      <c r="T6" t="s">
        <v>337</v>
      </c>
    </row>
    <row r="7" spans="1:20" x14ac:dyDescent="0.35">
      <c r="A7" t="s">
        <v>323</v>
      </c>
      <c r="B7" t="s">
        <v>332</v>
      </c>
      <c r="C7">
        <v>58456</v>
      </c>
      <c r="D7">
        <v>187</v>
      </c>
      <c r="E7">
        <v>0</v>
      </c>
      <c r="F7">
        <v>159</v>
      </c>
      <c r="G7">
        <v>194000</v>
      </c>
      <c r="H7" t="s">
        <v>333</v>
      </c>
      <c r="I7">
        <v>41</v>
      </c>
      <c r="J7" t="s">
        <v>334</v>
      </c>
      <c r="K7">
        <v>0.38103331319776002</v>
      </c>
      <c r="L7">
        <v>58.9330750568189</v>
      </c>
      <c r="M7" t="s">
        <v>302</v>
      </c>
      <c r="N7">
        <v>185</v>
      </c>
      <c r="O7">
        <v>63</v>
      </c>
      <c r="P7">
        <v>32.767699672461603</v>
      </c>
      <c r="Q7">
        <v>10</v>
      </c>
      <c r="R7" t="s">
        <v>335</v>
      </c>
      <c r="S7" t="s">
        <v>336</v>
      </c>
      <c r="T7" t="s">
        <v>337</v>
      </c>
    </row>
    <row r="8" spans="1:20" x14ac:dyDescent="0.35">
      <c r="A8" t="s">
        <v>323</v>
      </c>
      <c r="B8" t="s">
        <v>324</v>
      </c>
      <c r="C8">
        <v>48192</v>
      </c>
      <c r="D8">
        <v>510</v>
      </c>
      <c r="E8">
        <v>3</v>
      </c>
      <c r="F8">
        <v>217</v>
      </c>
      <c r="G8">
        <v>41600</v>
      </c>
      <c r="H8" t="s">
        <v>325</v>
      </c>
      <c r="I8">
        <v>40</v>
      </c>
      <c r="J8" t="s">
        <v>334</v>
      </c>
      <c r="K8">
        <v>0.57880401771274104</v>
      </c>
      <c r="L8">
        <v>17.060222824853</v>
      </c>
      <c r="M8">
        <v>27.572624766242001</v>
      </c>
      <c r="N8">
        <v>185</v>
      </c>
      <c r="O8">
        <v>72</v>
      </c>
      <c r="P8">
        <v>25.087770061728399</v>
      </c>
      <c r="Q8">
        <v>10</v>
      </c>
      <c r="R8" t="s">
        <v>335</v>
      </c>
      <c r="S8" t="s">
        <v>328</v>
      </c>
      <c r="T8" t="s">
        <v>329</v>
      </c>
    </row>
    <row r="9" spans="1:20" x14ac:dyDescent="0.35">
      <c r="A9" t="s">
        <v>330</v>
      </c>
      <c r="B9" t="s">
        <v>324</v>
      </c>
      <c r="C9">
        <v>106008</v>
      </c>
      <c r="D9">
        <v>590</v>
      </c>
      <c r="E9">
        <v>0</v>
      </c>
      <c r="F9">
        <v>397</v>
      </c>
      <c r="G9">
        <v>40300</v>
      </c>
      <c r="H9" t="s">
        <v>325</v>
      </c>
      <c r="I9">
        <v>40</v>
      </c>
      <c r="J9" t="s">
        <v>334</v>
      </c>
      <c r="K9">
        <v>0.57880401771274104</v>
      </c>
      <c r="L9">
        <v>17.060222824853</v>
      </c>
      <c r="M9">
        <v>27.572624766242001</v>
      </c>
      <c r="N9">
        <v>185</v>
      </c>
      <c r="O9">
        <v>72</v>
      </c>
      <c r="P9">
        <v>25.087770061728399</v>
      </c>
      <c r="Q9">
        <v>23</v>
      </c>
      <c r="R9" t="s">
        <v>335</v>
      </c>
      <c r="S9" t="s">
        <v>328</v>
      </c>
      <c r="T9" t="s">
        <v>329</v>
      </c>
    </row>
    <row r="10" spans="1:20" x14ac:dyDescent="0.35">
      <c r="A10" t="s">
        <v>331</v>
      </c>
      <c r="B10" t="s">
        <v>324</v>
      </c>
      <c r="C10">
        <v>203352</v>
      </c>
      <c r="D10">
        <v>571</v>
      </c>
      <c r="E10">
        <v>1</v>
      </c>
      <c r="F10">
        <v>637</v>
      </c>
      <c r="G10">
        <v>51400</v>
      </c>
      <c r="H10" t="s">
        <v>325</v>
      </c>
      <c r="I10">
        <v>40</v>
      </c>
      <c r="J10" t="s">
        <v>334</v>
      </c>
      <c r="K10">
        <v>0.57880401771274104</v>
      </c>
      <c r="L10">
        <v>17.060222824853</v>
      </c>
      <c r="M10">
        <v>27.572624766242001</v>
      </c>
      <c r="N10">
        <v>185</v>
      </c>
      <c r="O10">
        <v>72</v>
      </c>
      <c r="P10">
        <v>25.087770061728399</v>
      </c>
      <c r="Q10">
        <v>42</v>
      </c>
      <c r="R10" t="s">
        <v>335</v>
      </c>
      <c r="S10" t="s">
        <v>328</v>
      </c>
      <c r="T10" t="s">
        <v>329</v>
      </c>
    </row>
    <row r="11" spans="1:20" x14ac:dyDescent="0.35">
      <c r="A11" t="s">
        <v>331</v>
      </c>
      <c r="B11" t="s">
        <v>324</v>
      </c>
      <c r="C11">
        <v>436592</v>
      </c>
      <c r="D11">
        <v>372</v>
      </c>
      <c r="E11">
        <v>4</v>
      </c>
      <c r="F11">
        <v>505</v>
      </c>
      <c r="G11">
        <v>269000</v>
      </c>
      <c r="H11" t="s">
        <v>333</v>
      </c>
      <c r="I11">
        <v>67</v>
      </c>
      <c r="J11" t="s">
        <v>338</v>
      </c>
      <c r="K11">
        <v>0.70774514445491499</v>
      </c>
      <c r="L11">
        <v>45.618706952216698</v>
      </c>
      <c r="M11">
        <v>39.612542633603503</v>
      </c>
      <c r="N11">
        <v>135</v>
      </c>
      <c r="O11">
        <v>71</v>
      </c>
      <c r="P11">
        <v>18.826621702043202</v>
      </c>
      <c r="Q11">
        <v>42</v>
      </c>
      <c r="R11" t="s">
        <v>327</v>
      </c>
      <c r="S11" t="s">
        <v>339</v>
      </c>
      <c r="T11" t="s">
        <v>340</v>
      </c>
    </row>
    <row r="12" spans="1:20" x14ac:dyDescent="0.35">
      <c r="A12" t="s">
        <v>323</v>
      </c>
      <c r="B12" t="s">
        <v>324</v>
      </c>
      <c r="C12">
        <v>241624</v>
      </c>
      <c r="D12">
        <v>665</v>
      </c>
      <c r="E12">
        <v>4</v>
      </c>
      <c r="F12">
        <v>90</v>
      </c>
      <c r="G12">
        <v>172000</v>
      </c>
      <c r="H12" t="s">
        <v>333</v>
      </c>
      <c r="I12">
        <v>67</v>
      </c>
      <c r="J12" t="s">
        <v>338</v>
      </c>
      <c r="K12">
        <v>0.70774514445491499</v>
      </c>
      <c r="L12">
        <v>45.618706952216698</v>
      </c>
      <c r="M12">
        <v>39.612542633603503</v>
      </c>
      <c r="N12">
        <v>135</v>
      </c>
      <c r="O12">
        <v>71</v>
      </c>
      <c r="P12">
        <v>18.826621702043202</v>
      </c>
      <c r="Q12">
        <v>10</v>
      </c>
      <c r="R12" t="s">
        <v>327</v>
      </c>
      <c r="S12" t="s">
        <v>339</v>
      </c>
      <c r="T12" t="s">
        <v>340</v>
      </c>
    </row>
    <row r="13" spans="1:20" x14ac:dyDescent="0.35">
      <c r="A13" t="s">
        <v>330</v>
      </c>
      <c r="B13" t="s">
        <v>324</v>
      </c>
      <c r="C13">
        <v>328608</v>
      </c>
      <c r="D13">
        <v>458</v>
      </c>
      <c r="E13">
        <v>0</v>
      </c>
      <c r="F13">
        <v>84</v>
      </c>
      <c r="G13">
        <v>234000</v>
      </c>
      <c r="H13" t="s">
        <v>333</v>
      </c>
      <c r="I13">
        <v>67</v>
      </c>
      <c r="J13" t="s">
        <v>338</v>
      </c>
      <c r="K13">
        <v>0.70774514445491499</v>
      </c>
      <c r="L13">
        <v>45.618706952216698</v>
      </c>
      <c r="M13">
        <v>39.612542633603503</v>
      </c>
      <c r="N13">
        <v>135</v>
      </c>
      <c r="O13">
        <v>71</v>
      </c>
      <c r="P13">
        <v>18.826621702043202</v>
      </c>
      <c r="Q13">
        <v>23</v>
      </c>
      <c r="R13" t="s">
        <v>327</v>
      </c>
      <c r="S13" t="s">
        <v>339</v>
      </c>
      <c r="T13" t="s">
        <v>340</v>
      </c>
    </row>
    <row r="14" spans="1:20" x14ac:dyDescent="0.35">
      <c r="A14" t="s">
        <v>330</v>
      </c>
      <c r="B14" t="s">
        <v>332</v>
      </c>
      <c r="C14">
        <v>465768</v>
      </c>
      <c r="D14">
        <v>420</v>
      </c>
      <c r="E14">
        <v>1</v>
      </c>
      <c r="F14">
        <v>378</v>
      </c>
      <c r="G14">
        <v>412000</v>
      </c>
      <c r="H14" t="s">
        <v>333</v>
      </c>
      <c r="I14">
        <v>60</v>
      </c>
      <c r="J14" t="s">
        <v>334</v>
      </c>
      <c r="K14">
        <v>0.14919267083902699</v>
      </c>
      <c r="L14">
        <v>32.497215480441596</v>
      </c>
      <c r="M14">
        <v>25.151539080191601</v>
      </c>
      <c r="N14">
        <v>125</v>
      </c>
      <c r="O14">
        <v>64</v>
      </c>
      <c r="P14">
        <v>21.453857421875</v>
      </c>
      <c r="Q14">
        <v>23</v>
      </c>
      <c r="R14" t="s">
        <v>335</v>
      </c>
      <c r="S14" t="s">
        <v>339</v>
      </c>
      <c r="T14" t="s">
        <v>341</v>
      </c>
    </row>
    <row r="15" spans="1:20" x14ac:dyDescent="0.35">
      <c r="A15" t="s">
        <v>323</v>
      </c>
      <c r="B15" t="s">
        <v>332</v>
      </c>
      <c r="C15">
        <v>232272</v>
      </c>
      <c r="D15">
        <v>384</v>
      </c>
      <c r="E15">
        <v>2</v>
      </c>
      <c r="F15">
        <v>337</v>
      </c>
      <c r="G15">
        <v>129000</v>
      </c>
      <c r="H15" t="s">
        <v>333</v>
      </c>
      <c r="I15">
        <v>60</v>
      </c>
      <c r="J15" t="s">
        <v>334</v>
      </c>
      <c r="K15">
        <v>0.14919267083902699</v>
      </c>
      <c r="L15">
        <v>32.497215480441596</v>
      </c>
      <c r="M15">
        <v>25.151539080191601</v>
      </c>
      <c r="N15">
        <v>125</v>
      </c>
      <c r="O15">
        <v>64</v>
      </c>
      <c r="P15">
        <v>21.453857421875</v>
      </c>
      <c r="Q15">
        <v>10</v>
      </c>
      <c r="R15" t="s">
        <v>335</v>
      </c>
      <c r="S15" t="s">
        <v>339</v>
      </c>
      <c r="T15" t="s">
        <v>341</v>
      </c>
    </row>
    <row r="16" spans="1:20" x14ac:dyDescent="0.35">
      <c r="A16" t="s">
        <v>331</v>
      </c>
      <c r="B16" t="s">
        <v>332</v>
      </c>
      <c r="C16">
        <v>369280</v>
      </c>
      <c r="D16">
        <v>319</v>
      </c>
      <c r="E16">
        <v>3</v>
      </c>
      <c r="F16">
        <v>486</v>
      </c>
      <c r="G16">
        <v>313000</v>
      </c>
      <c r="H16" t="s">
        <v>333</v>
      </c>
      <c r="I16">
        <v>60</v>
      </c>
      <c r="J16" t="s">
        <v>334</v>
      </c>
      <c r="K16">
        <v>0.14919267083902699</v>
      </c>
      <c r="L16">
        <v>32.497215480441596</v>
      </c>
      <c r="M16">
        <v>25.151539080191601</v>
      </c>
      <c r="N16">
        <v>125</v>
      </c>
      <c r="O16">
        <v>64</v>
      </c>
      <c r="P16">
        <v>21.453857421875</v>
      </c>
      <c r="Q16">
        <v>42</v>
      </c>
      <c r="R16" t="s">
        <v>335</v>
      </c>
      <c r="S16" t="s">
        <v>339</v>
      </c>
      <c r="T16" t="s">
        <v>341</v>
      </c>
    </row>
    <row r="17" spans="1:20" x14ac:dyDescent="0.35">
      <c r="A17" t="s">
        <v>331</v>
      </c>
      <c r="B17" t="s">
        <v>332</v>
      </c>
      <c r="C17">
        <v>340688</v>
      </c>
      <c r="D17">
        <v>225</v>
      </c>
      <c r="E17">
        <v>0</v>
      </c>
      <c r="F17">
        <v>161</v>
      </c>
      <c r="G17">
        <v>714000</v>
      </c>
      <c r="H17" t="s">
        <v>333</v>
      </c>
      <c r="I17">
        <v>48</v>
      </c>
      <c r="J17" t="s">
        <v>342</v>
      </c>
      <c r="K17">
        <v>0.17274092528813401</v>
      </c>
      <c r="L17">
        <v>28.3073811324875</v>
      </c>
      <c r="M17">
        <v>12.2773297812341</v>
      </c>
      <c r="N17">
        <v>175</v>
      </c>
      <c r="O17">
        <v>62</v>
      </c>
      <c r="P17">
        <v>32.004422476586903</v>
      </c>
      <c r="Q17">
        <v>42</v>
      </c>
      <c r="R17" t="s">
        <v>327</v>
      </c>
      <c r="S17" t="s">
        <v>336</v>
      </c>
      <c r="T17" t="s">
        <v>337</v>
      </c>
    </row>
    <row r="18" spans="1:20" x14ac:dyDescent="0.35">
      <c r="A18" t="s">
        <v>323</v>
      </c>
      <c r="B18" t="s">
        <v>332</v>
      </c>
      <c r="C18">
        <v>52688</v>
      </c>
      <c r="D18">
        <v>235</v>
      </c>
      <c r="E18">
        <v>0</v>
      </c>
      <c r="F18">
        <v>46</v>
      </c>
      <c r="G18">
        <v>267000</v>
      </c>
      <c r="H18" t="s">
        <v>333</v>
      </c>
      <c r="I18">
        <v>48</v>
      </c>
      <c r="J18" t="s">
        <v>342</v>
      </c>
      <c r="K18">
        <v>0.17274092528813401</v>
      </c>
      <c r="L18">
        <v>28.3073811324875</v>
      </c>
      <c r="M18">
        <v>12.2773297812341</v>
      </c>
      <c r="N18">
        <v>175</v>
      </c>
      <c r="O18">
        <v>62</v>
      </c>
      <c r="P18">
        <v>32.004422476586903</v>
      </c>
      <c r="Q18">
        <v>10</v>
      </c>
      <c r="R18" t="s">
        <v>327</v>
      </c>
      <c r="S18" t="s">
        <v>336</v>
      </c>
      <c r="T18" t="s">
        <v>337</v>
      </c>
    </row>
    <row r="19" spans="1:20" x14ac:dyDescent="0.35">
      <c r="A19" t="s">
        <v>330</v>
      </c>
      <c r="B19" t="s">
        <v>332</v>
      </c>
      <c r="C19">
        <v>150424</v>
      </c>
      <c r="D19">
        <v>246</v>
      </c>
      <c r="E19">
        <v>1</v>
      </c>
      <c r="F19">
        <v>95</v>
      </c>
      <c r="G19">
        <v>560000</v>
      </c>
      <c r="H19" t="s">
        <v>333</v>
      </c>
      <c r="I19">
        <v>48</v>
      </c>
      <c r="J19" t="s">
        <v>342</v>
      </c>
      <c r="K19">
        <v>0.17274092528813401</v>
      </c>
      <c r="L19">
        <v>28.3073811324875</v>
      </c>
      <c r="M19">
        <v>12.2773297812341</v>
      </c>
      <c r="N19">
        <v>175</v>
      </c>
      <c r="O19">
        <v>62</v>
      </c>
      <c r="P19">
        <v>32.004422476586903</v>
      </c>
      <c r="Q19">
        <v>23</v>
      </c>
      <c r="R19" t="s">
        <v>327</v>
      </c>
      <c r="S19" t="s">
        <v>336</v>
      </c>
      <c r="T19" t="s">
        <v>337</v>
      </c>
    </row>
    <row r="20" spans="1:20" x14ac:dyDescent="0.35">
      <c r="A20" t="s">
        <v>331</v>
      </c>
      <c r="B20" t="s">
        <v>332</v>
      </c>
      <c r="C20">
        <v>229640</v>
      </c>
      <c r="D20">
        <v>29</v>
      </c>
      <c r="E20">
        <v>1</v>
      </c>
      <c r="F20">
        <v>130</v>
      </c>
      <c r="G20">
        <v>278000</v>
      </c>
      <c r="H20" t="s">
        <v>325</v>
      </c>
      <c r="I20">
        <v>29</v>
      </c>
      <c r="J20" t="s">
        <v>334</v>
      </c>
      <c r="K20">
        <v>0.126388560193991</v>
      </c>
      <c r="L20">
        <v>17.433763419939901</v>
      </c>
      <c r="M20" t="s">
        <v>302</v>
      </c>
      <c r="N20">
        <v>185</v>
      </c>
      <c r="O20">
        <v>74</v>
      </c>
      <c r="P20">
        <v>23.75</v>
      </c>
      <c r="Q20">
        <v>42</v>
      </c>
      <c r="R20" t="s">
        <v>335</v>
      </c>
      <c r="S20" t="s">
        <v>339</v>
      </c>
      <c r="T20" t="s">
        <v>343</v>
      </c>
    </row>
    <row r="21" spans="1:20" x14ac:dyDescent="0.35">
      <c r="A21" t="s">
        <v>323</v>
      </c>
      <c r="B21" t="s">
        <v>332</v>
      </c>
      <c r="C21">
        <v>72512</v>
      </c>
      <c r="D21">
        <v>203</v>
      </c>
      <c r="E21">
        <v>0</v>
      </c>
      <c r="F21">
        <v>96</v>
      </c>
      <c r="G21">
        <v>170000</v>
      </c>
      <c r="H21" t="s">
        <v>325</v>
      </c>
      <c r="I21">
        <v>29</v>
      </c>
      <c r="J21" t="s">
        <v>334</v>
      </c>
      <c r="K21">
        <v>0.126388560193991</v>
      </c>
      <c r="L21">
        <v>17.433763419939901</v>
      </c>
      <c r="M21" t="s">
        <v>302</v>
      </c>
      <c r="N21">
        <v>185</v>
      </c>
      <c r="O21">
        <v>74</v>
      </c>
      <c r="P21">
        <v>23.75</v>
      </c>
      <c r="Q21">
        <v>10</v>
      </c>
      <c r="R21" t="s">
        <v>335</v>
      </c>
      <c r="S21" t="s">
        <v>339</v>
      </c>
      <c r="T21" t="s">
        <v>343</v>
      </c>
    </row>
    <row r="22" spans="1:20" x14ac:dyDescent="0.35">
      <c r="A22" t="s">
        <v>330</v>
      </c>
      <c r="B22" t="s">
        <v>332</v>
      </c>
      <c r="C22">
        <v>132608</v>
      </c>
      <c r="D22">
        <v>193</v>
      </c>
      <c r="E22">
        <v>0</v>
      </c>
      <c r="F22">
        <v>149</v>
      </c>
      <c r="G22">
        <v>173000</v>
      </c>
      <c r="H22" t="s">
        <v>325</v>
      </c>
      <c r="I22">
        <v>29</v>
      </c>
      <c r="J22" t="s">
        <v>334</v>
      </c>
      <c r="K22">
        <v>0.126388560193991</v>
      </c>
      <c r="L22">
        <v>17.433763419939901</v>
      </c>
      <c r="M22" t="s">
        <v>302</v>
      </c>
      <c r="N22">
        <v>185</v>
      </c>
      <c r="O22">
        <v>74</v>
      </c>
      <c r="P22">
        <v>23.75</v>
      </c>
      <c r="Q22">
        <v>23</v>
      </c>
      <c r="R22" t="s">
        <v>335</v>
      </c>
      <c r="S22" t="s">
        <v>339</v>
      </c>
      <c r="T22" t="s">
        <v>343</v>
      </c>
    </row>
    <row r="23" spans="1:20" x14ac:dyDescent="0.35">
      <c r="A23" t="s">
        <v>331</v>
      </c>
      <c r="B23" t="s">
        <v>324</v>
      </c>
      <c r="C23">
        <v>266056</v>
      </c>
      <c r="D23">
        <v>384</v>
      </c>
      <c r="E23">
        <v>1</v>
      </c>
      <c r="F23">
        <v>121</v>
      </c>
      <c r="G23">
        <v>78400</v>
      </c>
      <c r="H23" t="s">
        <v>333</v>
      </c>
      <c r="I23">
        <v>64</v>
      </c>
      <c r="J23" t="s">
        <v>338</v>
      </c>
      <c r="K23">
        <v>0.37215088871105101</v>
      </c>
      <c r="L23">
        <v>11.8254137771152</v>
      </c>
      <c r="M23" t="s">
        <v>302</v>
      </c>
      <c r="N23">
        <v>130</v>
      </c>
      <c r="O23">
        <v>64</v>
      </c>
      <c r="P23">
        <v>22.31201171875</v>
      </c>
      <c r="Q23">
        <v>42</v>
      </c>
      <c r="R23" t="s">
        <v>327</v>
      </c>
      <c r="S23" t="s">
        <v>339</v>
      </c>
      <c r="T23" t="s">
        <v>340</v>
      </c>
    </row>
    <row r="24" spans="1:20" x14ac:dyDescent="0.35">
      <c r="A24" t="s">
        <v>330</v>
      </c>
      <c r="B24" t="s">
        <v>324</v>
      </c>
      <c r="C24">
        <v>227000</v>
      </c>
      <c r="D24">
        <v>399</v>
      </c>
      <c r="E24">
        <v>1</v>
      </c>
      <c r="F24">
        <v>137</v>
      </c>
      <c r="G24">
        <v>52500</v>
      </c>
      <c r="H24" t="s">
        <v>333</v>
      </c>
      <c r="I24">
        <v>64</v>
      </c>
      <c r="J24" t="s">
        <v>338</v>
      </c>
      <c r="K24">
        <v>0.37215088871105101</v>
      </c>
      <c r="L24">
        <v>11.8254137771152</v>
      </c>
      <c r="M24" t="s">
        <v>302</v>
      </c>
      <c r="N24">
        <v>130</v>
      </c>
      <c r="O24">
        <v>64</v>
      </c>
      <c r="P24">
        <v>22.31201171875</v>
      </c>
      <c r="Q24">
        <v>23</v>
      </c>
      <c r="R24" t="s">
        <v>327</v>
      </c>
      <c r="S24" t="s">
        <v>339</v>
      </c>
      <c r="T24" t="s">
        <v>340</v>
      </c>
    </row>
    <row r="25" spans="1:20" x14ac:dyDescent="0.35">
      <c r="A25" t="s">
        <v>323</v>
      </c>
      <c r="B25" t="s">
        <v>324</v>
      </c>
      <c r="C25">
        <v>142688</v>
      </c>
      <c r="D25">
        <v>392</v>
      </c>
      <c r="E25">
        <v>0</v>
      </c>
      <c r="F25">
        <v>48</v>
      </c>
      <c r="G25">
        <v>23600</v>
      </c>
      <c r="H25" t="s">
        <v>333</v>
      </c>
      <c r="I25">
        <v>64</v>
      </c>
      <c r="J25" t="s">
        <v>338</v>
      </c>
      <c r="K25">
        <v>0.37215088871105101</v>
      </c>
      <c r="L25">
        <v>11.8254137771152</v>
      </c>
      <c r="M25" t="s">
        <v>302</v>
      </c>
      <c r="N25">
        <v>130</v>
      </c>
      <c r="O25">
        <v>64</v>
      </c>
      <c r="P25">
        <v>22.31201171875</v>
      </c>
      <c r="Q25">
        <v>10</v>
      </c>
      <c r="R25" t="s">
        <v>327</v>
      </c>
      <c r="S25" t="s">
        <v>339</v>
      </c>
      <c r="T25" t="s">
        <v>340</v>
      </c>
    </row>
    <row r="26" spans="1:20" x14ac:dyDescent="0.35">
      <c r="A26" t="s">
        <v>331</v>
      </c>
      <c r="B26" t="s">
        <v>324</v>
      </c>
      <c r="C26">
        <v>465248</v>
      </c>
      <c r="D26">
        <v>470</v>
      </c>
      <c r="E26">
        <v>7</v>
      </c>
      <c r="F26">
        <v>830</v>
      </c>
      <c r="G26">
        <v>707000</v>
      </c>
      <c r="H26" t="s">
        <v>333</v>
      </c>
      <c r="I26">
        <v>26</v>
      </c>
      <c r="J26" t="s">
        <v>344</v>
      </c>
      <c r="K26">
        <v>0.76014028126849698</v>
      </c>
      <c r="L26">
        <v>15.7030501087728</v>
      </c>
      <c r="M26">
        <v>46.9409651565038</v>
      </c>
      <c r="N26">
        <v>165</v>
      </c>
      <c r="O26">
        <v>65</v>
      </c>
      <c r="P26">
        <v>27.454437869822499</v>
      </c>
      <c r="Q26">
        <v>42</v>
      </c>
      <c r="R26" t="s">
        <v>327</v>
      </c>
      <c r="S26" t="s">
        <v>328</v>
      </c>
      <c r="T26" t="s">
        <v>343</v>
      </c>
    </row>
    <row r="27" spans="1:20" x14ac:dyDescent="0.35">
      <c r="A27" t="s">
        <v>330</v>
      </c>
      <c r="B27" t="s">
        <v>324</v>
      </c>
      <c r="C27">
        <v>437232</v>
      </c>
      <c r="D27">
        <v>781</v>
      </c>
      <c r="E27">
        <v>10</v>
      </c>
      <c r="F27">
        <v>550</v>
      </c>
      <c r="G27">
        <v>416000</v>
      </c>
      <c r="H27" t="s">
        <v>333</v>
      </c>
      <c r="I27">
        <v>26</v>
      </c>
      <c r="J27" t="s">
        <v>344</v>
      </c>
      <c r="K27">
        <v>0.76014028126849698</v>
      </c>
      <c r="L27">
        <v>15.7030501087728</v>
      </c>
      <c r="M27">
        <v>46.9409651565038</v>
      </c>
      <c r="N27">
        <v>165</v>
      </c>
      <c r="O27">
        <v>65</v>
      </c>
      <c r="P27">
        <v>27.454437869822499</v>
      </c>
      <c r="Q27">
        <v>23</v>
      </c>
      <c r="R27" t="s">
        <v>327</v>
      </c>
      <c r="S27" t="s">
        <v>328</v>
      </c>
      <c r="T27" t="s">
        <v>343</v>
      </c>
    </row>
    <row r="28" spans="1:20" x14ac:dyDescent="0.35">
      <c r="A28" t="s">
        <v>323</v>
      </c>
      <c r="B28" t="s">
        <v>324</v>
      </c>
      <c r="C28">
        <v>218392</v>
      </c>
      <c r="D28">
        <v>604</v>
      </c>
      <c r="E28">
        <v>1</v>
      </c>
      <c r="F28">
        <v>336</v>
      </c>
      <c r="G28">
        <v>169000</v>
      </c>
      <c r="H28" t="s">
        <v>333</v>
      </c>
      <c r="I28">
        <v>26</v>
      </c>
      <c r="J28" t="s">
        <v>344</v>
      </c>
      <c r="K28">
        <v>0.76014028126849698</v>
      </c>
      <c r="L28">
        <v>15.7030501087728</v>
      </c>
      <c r="M28">
        <v>46.9409651565038</v>
      </c>
      <c r="N28">
        <v>165</v>
      </c>
      <c r="O28">
        <v>65</v>
      </c>
      <c r="P28">
        <v>27.454437869822499</v>
      </c>
      <c r="Q28">
        <v>10</v>
      </c>
      <c r="R28" t="s">
        <v>327</v>
      </c>
      <c r="S28" t="s">
        <v>328</v>
      </c>
      <c r="T28" t="s">
        <v>343</v>
      </c>
    </row>
    <row r="29" spans="1:20" x14ac:dyDescent="0.35">
      <c r="A29" t="s">
        <v>331</v>
      </c>
      <c r="B29" t="s">
        <v>332</v>
      </c>
      <c r="C29">
        <v>385176</v>
      </c>
      <c r="D29">
        <v>1364</v>
      </c>
      <c r="E29">
        <v>6</v>
      </c>
      <c r="F29">
        <v>165</v>
      </c>
      <c r="G29">
        <v>388000</v>
      </c>
      <c r="H29" t="s">
        <v>333</v>
      </c>
      <c r="I29">
        <v>80</v>
      </c>
      <c r="J29" t="s">
        <v>338</v>
      </c>
      <c r="K29">
        <v>0.25827749668933198</v>
      </c>
      <c r="L29">
        <v>65.0217939916365</v>
      </c>
      <c r="M29">
        <v>35.557308177749498</v>
      </c>
      <c r="N29">
        <v>146</v>
      </c>
      <c r="O29">
        <v>63</v>
      </c>
      <c r="P29">
        <v>25.859914336104801</v>
      </c>
      <c r="Q29">
        <v>42</v>
      </c>
      <c r="R29" t="s">
        <v>327</v>
      </c>
      <c r="S29" t="s">
        <v>328</v>
      </c>
      <c r="T29" t="s">
        <v>345</v>
      </c>
    </row>
    <row r="30" spans="1:20" x14ac:dyDescent="0.35">
      <c r="A30" t="s">
        <v>323</v>
      </c>
      <c r="B30" t="s">
        <v>332</v>
      </c>
      <c r="C30">
        <v>291888</v>
      </c>
      <c r="D30">
        <v>1147</v>
      </c>
      <c r="E30">
        <v>6</v>
      </c>
      <c r="F30">
        <v>103</v>
      </c>
      <c r="G30">
        <v>241000</v>
      </c>
      <c r="H30" t="s">
        <v>333</v>
      </c>
      <c r="I30">
        <v>80</v>
      </c>
      <c r="J30" t="s">
        <v>338</v>
      </c>
      <c r="K30">
        <v>0.25827749668933198</v>
      </c>
      <c r="L30">
        <v>65.0217939916365</v>
      </c>
      <c r="M30">
        <v>35.557308177749498</v>
      </c>
      <c r="N30">
        <v>146</v>
      </c>
      <c r="O30">
        <v>63</v>
      </c>
      <c r="P30">
        <v>25.859914336104801</v>
      </c>
      <c r="Q30">
        <v>10</v>
      </c>
      <c r="R30" t="s">
        <v>327</v>
      </c>
      <c r="S30" t="s">
        <v>328</v>
      </c>
      <c r="T30" t="s">
        <v>345</v>
      </c>
    </row>
    <row r="31" spans="1:20" x14ac:dyDescent="0.35">
      <c r="A31" t="s">
        <v>330</v>
      </c>
      <c r="B31" t="s">
        <v>332</v>
      </c>
      <c r="C31">
        <v>285088</v>
      </c>
      <c r="D31">
        <v>1387</v>
      </c>
      <c r="E31">
        <v>11</v>
      </c>
      <c r="F31">
        <v>73</v>
      </c>
      <c r="G31">
        <v>289000</v>
      </c>
      <c r="H31" t="s">
        <v>333</v>
      </c>
      <c r="I31">
        <v>80</v>
      </c>
      <c r="J31" t="s">
        <v>338</v>
      </c>
      <c r="K31">
        <v>0.25827749668933198</v>
      </c>
      <c r="L31">
        <v>65.0217939916365</v>
      </c>
      <c r="M31">
        <v>35.557308177749498</v>
      </c>
      <c r="N31">
        <v>146</v>
      </c>
      <c r="O31">
        <v>63</v>
      </c>
      <c r="P31">
        <v>25.859914336104801</v>
      </c>
      <c r="Q31">
        <v>23</v>
      </c>
      <c r="R31" t="s">
        <v>327</v>
      </c>
      <c r="S31" t="s">
        <v>328</v>
      </c>
      <c r="T31" t="s">
        <v>345</v>
      </c>
    </row>
    <row r="32" spans="1:20" x14ac:dyDescent="0.35">
      <c r="A32" t="s">
        <v>330</v>
      </c>
      <c r="B32" t="s">
        <v>324</v>
      </c>
      <c r="C32">
        <v>368896</v>
      </c>
      <c r="D32">
        <v>761</v>
      </c>
      <c r="E32">
        <v>0</v>
      </c>
      <c r="F32">
        <v>72</v>
      </c>
      <c r="G32" s="27">
        <v>500000</v>
      </c>
      <c r="H32" t="s">
        <v>333</v>
      </c>
      <c r="I32">
        <v>58</v>
      </c>
      <c r="J32" t="s">
        <v>326</v>
      </c>
      <c r="K32">
        <v>0.35333630187426301</v>
      </c>
      <c r="L32">
        <v>6.1059001879203096</v>
      </c>
      <c r="M32" t="s">
        <v>302</v>
      </c>
      <c r="N32">
        <v>151</v>
      </c>
      <c r="O32">
        <v>65</v>
      </c>
      <c r="P32">
        <v>25.124970414201201</v>
      </c>
      <c r="Q32">
        <v>23</v>
      </c>
      <c r="R32" t="s">
        <v>327</v>
      </c>
      <c r="S32" t="s">
        <v>328</v>
      </c>
      <c r="T32" t="s">
        <v>341</v>
      </c>
    </row>
    <row r="33" spans="1:20" x14ac:dyDescent="0.35">
      <c r="A33" t="s">
        <v>331</v>
      </c>
      <c r="B33" t="s">
        <v>324</v>
      </c>
      <c r="C33">
        <v>562968</v>
      </c>
      <c r="D33">
        <v>1001</v>
      </c>
      <c r="E33">
        <v>0</v>
      </c>
      <c r="F33">
        <v>82</v>
      </c>
      <c r="G33">
        <v>765000</v>
      </c>
      <c r="H33" t="s">
        <v>333</v>
      </c>
      <c r="I33">
        <v>58</v>
      </c>
      <c r="J33" t="s">
        <v>326</v>
      </c>
      <c r="K33">
        <v>0.35333630187426301</v>
      </c>
      <c r="L33">
        <v>6.1059001879203096</v>
      </c>
      <c r="M33" t="s">
        <v>302</v>
      </c>
      <c r="N33">
        <v>151</v>
      </c>
      <c r="O33">
        <v>65</v>
      </c>
      <c r="P33">
        <v>25.124970414201201</v>
      </c>
      <c r="Q33">
        <v>42</v>
      </c>
      <c r="R33" t="s">
        <v>327</v>
      </c>
      <c r="S33" t="s">
        <v>328</v>
      </c>
      <c r="T33" t="s">
        <v>341</v>
      </c>
    </row>
    <row r="34" spans="1:20" x14ac:dyDescent="0.35">
      <c r="A34" t="s">
        <v>323</v>
      </c>
      <c r="B34" t="s">
        <v>324</v>
      </c>
      <c r="C34">
        <v>331760</v>
      </c>
      <c r="D34">
        <v>1106</v>
      </c>
      <c r="E34">
        <v>0</v>
      </c>
      <c r="F34">
        <v>76</v>
      </c>
      <c r="G34">
        <v>263000</v>
      </c>
      <c r="H34" t="s">
        <v>333</v>
      </c>
      <c r="I34">
        <v>58</v>
      </c>
      <c r="J34" t="s">
        <v>326</v>
      </c>
      <c r="K34">
        <v>0.35333630187426301</v>
      </c>
      <c r="L34">
        <v>6.1059001879203096</v>
      </c>
      <c r="M34" t="s">
        <v>302</v>
      </c>
      <c r="N34">
        <v>151</v>
      </c>
      <c r="O34">
        <v>65</v>
      </c>
      <c r="P34">
        <v>25.124970414201201</v>
      </c>
      <c r="Q34">
        <v>10</v>
      </c>
      <c r="R34" t="s">
        <v>327</v>
      </c>
      <c r="S34" t="s">
        <v>328</v>
      </c>
      <c r="T34" t="s">
        <v>341</v>
      </c>
    </row>
    <row r="35" spans="1:20" x14ac:dyDescent="0.35">
      <c r="A35" t="s">
        <v>323</v>
      </c>
      <c r="B35" t="s">
        <v>324</v>
      </c>
      <c r="C35">
        <v>404840</v>
      </c>
      <c r="D35">
        <v>538</v>
      </c>
      <c r="E35">
        <v>5</v>
      </c>
      <c r="F35">
        <v>444</v>
      </c>
      <c r="G35">
        <v>245000</v>
      </c>
      <c r="H35" t="s">
        <v>333</v>
      </c>
      <c r="I35">
        <v>46</v>
      </c>
      <c r="J35" t="s">
        <v>338</v>
      </c>
      <c r="K35">
        <v>0.25822905311630701</v>
      </c>
      <c r="L35">
        <v>15.4147467856492</v>
      </c>
      <c r="M35">
        <v>18.303356039974201</v>
      </c>
      <c r="N35">
        <v>129</v>
      </c>
      <c r="O35">
        <v>63</v>
      </c>
      <c r="P35">
        <v>22.848828420257</v>
      </c>
      <c r="Q35">
        <v>10</v>
      </c>
      <c r="R35" t="s">
        <v>327</v>
      </c>
      <c r="S35" t="s">
        <v>339</v>
      </c>
      <c r="T35" t="s">
        <v>337</v>
      </c>
    </row>
    <row r="36" spans="1:20" x14ac:dyDescent="0.35">
      <c r="A36" t="s">
        <v>331</v>
      </c>
      <c r="B36" t="s">
        <v>324</v>
      </c>
      <c r="C36">
        <v>212032</v>
      </c>
      <c r="D36">
        <v>642</v>
      </c>
      <c r="E36">
        <v>0</v>
      </c>
      <c r="F36">
        <v>69</v>
      </c>
      <c r="G36">
        <v>428000</v>
      </c>
      <c r="H36" t="s">
        <v>333</v>
      </c>
      <c r="I36">
        <v>46</v>
      </c>
      <c r="J36" t="s">
        <v>338</v>
      </c>
      <c r="K36">
        <v>0.25822905311630701</v>
      </c>
      <c r="L36">
        <v>15.4147467856492</v>
      </c>
      <c r="M36">
        <v>18.303356039974201</v>
      </c>
      <c r="N36">
        <v>129</v>
      </c>
      <c r="O36">
        <v>63</v>
      </c>
      <c r="P36">
        <v>22.848828420257</v>
      </c>
      <c r="Q36">
        <v>42</v>
      </c>
      <c r="R36" t="s">
        <v>327</v>
      </c>
      <c r="S36" t="s">
        <v>339</v>
      </c>
      <c r="T36" t="s">
        <v>337</v>
      </c>
    </row>
    <row r="37" spans="1:20" x14ac:dyDescent="0.35">
      <c r="A37" t="s">
        <v>330</v>
      </c>
      <c r="B37" t="s">
        <v>324</v>
      </c>
      <c r="C37">
        <v>233808</v>
      </c>
      <c r="D37">
        <v>799</v>
      </c>
      <c r="E37">
        <v>0</v>
      </c>
      <c r="F37">
        <v>167</v>
      </c>
      <c r="G37">
        <v>390000</v>
      </c>
      <c r="H37" t="s">
        <v>333</v>
      </c>
      <c r="I37">
        <v>46</v>
      </c>
      <c r="J37" t="s">
        <v>338</v>
      </c>
      <c r="K37">
        <v>0.25822905311630701</v>
      </c>
      <c r="L37">
        <v>15.4147467856492</v>
      </c>
      <c r="M37">
        <v>18.303356039974201</v>
      </c>
      <c r="N37">
        <v>129</v>
      </c>
      <c r="O37">
        <v>63</v>
      </c>
      <c r="P37">
        <v>22.848828420257</v>
      </c>
      <c r="Q37">
        <v>23</v>
      </c>
      <c r="R37" t="s">
        <v>327</v>
      </c>
      <c r="S37" t="s">
        <v>339</v>
      </c>
      <c r="T37" t="s">
        <v>337</v>
      </c>
    </row>
    <row r="38" spans="1:20" x14ac:dyDescent="0.35">
      <c r="A38" t="s">
        <v>331</v>
      </c>
      <c r="B38" t="s">
        <v>324</v>
      </c>
      <c r="C38">
        <v>326224</v>
      </c>
      <c r="D38">
        <v>363</v>
      </c>
      <c r="E38">
        <v>0</v>
      </c>
      <c r="F38">
        <v>353</v>
      </c>
      <c r="G38">
        <v>415000</v>
      </c>
      <c r="H38" t="s">
        <v>333</v>
      </c>
      <c r="I38">
        <v>56</v>
      </c>
      <c r="J38" t="s">
        <v>334</v>
      </c>
      <c r="K38">
        <v>0.59712110823675901</v>
      </c>
      <c r="L38">
        <v>15.907872665919699</v>
      </c>
      <c r="M38">
        <v>37.647132219627899</v>
      </c>
      <c r="N38">
        <v>127</v>
      </c>
      <c r="O38">
        <v>65</v>
      </c>
      <c r="P38">
        <v>21.131597633136099</v>
      </c>
      <c r="Q38">
        <v>42</v>
      </c>
      <c r="R38" t="s">
        <v>335</v>
      </c>
      <c r="S38" t="s">
        <v>339</v>
      </c>
      <c r="T38" t="s">
        <v>341</v>
      </c>
    </row>
    <row r="39" spans="1:20" x14ac:dyDescent="0.35">
      <c r="A39" t="s">
        <v>323</v>
      </c>
      <c r="B39" t="s">
        <v>324</v>
      </c>
      <c r="C39">
        <v>104128</v>
      </c>
      <c r="D39">
        <v>287</v>
      </c>
      <c r="E39">
        <v>1</v>
      </c>
      <c r="F39">
        <v>25</v>
      </c>
      <c r="G39">
        <v>265000</v>
      </c>
      <c r="H39" t="s">
        <v>333</v>
      </c>
      <c r="I39">
        <v>56</v>
      </c>
      <c r="J39" t="s">
        <v>334</v>
      </c>
      <c r="K39">
        <v>0.59712110823675901</v>
      </c>
      <c r="L39">
        <v>15.907872665919699</v>
      </c>
      <c r="M39">
        <v>37.647132219627899</v>
      </c>
      <c r="N39">
        <v>127</v>
      </c>
      <c r="O39">
        <v>65</v>
      </c>
      <c r="P39">
        <v>21.131597633136099</v>
      </c>
      <c r="Q39">
        <v>10</v>
      </c>
      <c r="R39" t="s">
        <v>335</v>
      </c>
      <c r="S39" t="s">
        <v>339</v>
      </c>
      <c r="T39" t="s">
        <v>341</v>
      </c>
    </row>
    <row r="40" spans="1:20" x14ac:dyDescent="0.35">
      <c r="A40" t="s">
        <v>330</v>
      </c>
      <c r="B40" t="s">
        <v>324</v>
      </c>
      <c r="C40">
        <v>185752</v>
      </c>
      <c r="D40">
        <v>1062</v>
      </c>
      <c r="E40">
        <v>1</v>
      </c>
      <c r="F40">
        <v>86</v>
      </c>
      <c r="G40">
        <v>353000</v>
      </c>
      <c r="H40" t="s">
        <v>333</v>
      </c>
      <c r="I40">
        <v>59</v>
      </c>
      <c r="J40" t="s">
        <v>334</v>
      </c>
      <c r="K40">
        <v>0.23714820644304199</v>
      </c>
      <c r="L40">
        <v>11.0998953332825</v>
      </c>
      <c r="M40">
        <v>45.922544488998497</v>
      </c>
      <c r="N40">
        <v>126</v>
      </c>
      <c r="O40">
        <v>62</v>
      </c>
      <c r="P40">
        <v>23.0431841831426</v>
      </c>
      <c r="Q40">
        <v>23</v>
      </c>
      <c r="R40" t="s">
        <v>335</v>
      </c>
      <c r="S40" t="s">
        <v>339</v>
      </c>
      <c r="T40" t="s">
        <v>341</v>
      </c>
    </row>
    <row r="41" spans="1:20" x14ac:dyDescent="0.35">
      <c r="A41" t="s">
        <v>331</v>
      </c>
      <c r="B41" t="s">
        <v>324</v>
      </c>
      <c r="C41">
        <v>283488</v>
      </c>
      <c r="D41">
        <v>505</v>
      </c>
      <c r="E41">
        <v>3</v>
      </c>
      <c r="F41">
        <v>220</v>
      </c>
      <c r="G41">
        <v>286000</v>
      </c>
      <c r="H41" t="s">
        <v>333</v>
      </c>
      <c r="I41">
        <v>59</v>
      </c>
      <c r="J41" t="s">
        <v>334</v>
      </c>
      <c r="K41">
        <v>0.23714820644304199</v>
      </c>
      <c r="L41">
        <v>11.0998953332825</v>
      </c>
      <c r="M41">
        <v>45.922544488998497</v>
      </c>
      <c r="N41">
        <v>126</v>
      </c>
      <c r="O41">
        <v>62</v>
      </c>
      <c r="P41">
        <v>23.0431841831426</v>
      </c>
      <c r="Q41">
        <v>42</v>
      </c>
      <c r="R41" t="s">
        <v>335</v>
      </c>
      <c r="S41" t="s">
        <v>339</v>
      </c>
      <c r="T41" t="s">
        <v>341</v>
      </c>
    </row>
    <row r="42" spans="1:20" x14ac:dyDescent="0.35">
      <c r="A42" t="s">
        <v>323</v>
      </c>
      <c r="B42" t="s">
        <v>324</v>
      </c>
      <c r="C42">
        <v>103112</v>
      </c>
      <c r="D42">
        <v>795</v>
      </c>
      <c r="E42">
        <v>1</v>
      </c>
      <c r="F42">
        <v>58</v>
      </c>
      <c r="G42">
        <v>260000</v>
      </c>
      <c r="H42" t="s">
        <v>333</v>
      </c>
      <c r="I42">
        <v>59</v>
      </c>
      <c r="J42" t="s">
        <v>334</v>
      </c>
      <c r="K42">
        <v>0.23714820644304199</v>
      </c>
      <c r="L42">
        <v>11.0998953332825</v>
      </c>
      <c r="M42">
        <v>45.922544488998497</v>
      </c>
      <c r="N42">
        <v>126</v>
      </c>
      <c r="O42">
        <v>62</v>
      </c>
      <c r="P42">
        <v>23.0431841831426</v>
      </c>
      <c r="Q42">
        <v>10</v>
      </c>
      <c r="R42" t="s">
        <v>335</v>
      </c>
      <c r="S42" t="s">
        <v>339</v>
      </c>
      <c r="T42" t="s">
        <v>341</v>
      </c>
    </row>
    <row r="43" spans="1:20" x14ac:dyDescent="0.35">
      <c r="A43" t="s">
        <v>323</v>
      </c>
      <c r="B43" t="s">
        <v>324</v>
      </c>
      <c r="C43">
        <v>136296</v>
      </c>
      <c r="D43">
        <v>487</v>
      </c>
      <c r="E43">
        <v>2</v>
      </c>
      <c r="F43">
        <v>61</v>
      </c>
      <c r="G43">
        <v>225000</v>
      </c>
      <c r="H43" t="s">
        <v>333</v>
      </c>
      <c r="I43">
        <v>43</v>
      </c>
      <c r="J43" t="s">
        <v>334</v>
      </c>
      <c r="K43">
        <v>0.636442085769512</v>
      </c>
      <c r="L43">
        <v>16.154435606054999</v>
      </c>
      <c r="M43">
        <v>31.854343631068499</v>
      </c>
      <c r="N43">
        <v>145</v>
      </c>
      <c r="O43">
        <v>64</v>
      </c>
      <c r="P43">
        <v>24.886474609375</v>
      </c>
      <c r="Q43">
        <v>10</v>
      </c>
      <c r="R43" t="s">
        <v>335</v>
      </c>
      <c r="S43" t="s">
        <v>339</v>
      </c>
      <c r="T43" t="s">
        <v>337</v>
      </c>
    </row>
    <row r="44" spans="1:20" x14ac:dyDescent="0.35">
      <c r="A44" t="s">
        <v>330</v>
      </c>
      <c r="B44" t="s">
        <v>324</v>
      </c>
      <c r="C44">
        <v>285320</v>
      </c>
      <c r="D44">
        <v>371</v>
      </c>
      <c r="E44">
        <v>0</v>
      </c>
      <c r="F44">
        <v>53</v>
      </c>
      <c r="G44">
        <v>293000</v>
      </c>
      <c r="H44" t="s">
        <v>333</v>
      </c>
      <c r="I44">
        <v>43</v>
      </c>
      <c r="J44" t="s">
        <v>334</v>
      </c>
      <c r="K44">
        <v>0.636442085769512</v>
      </c>
      <c r="L44">
        <v>16.154435606054999</v>
      </c>
      <c r="M44">
        <v>31.854343631068499</v>
      </c>
      <c r="N44">
        <v>145</v>
      </c>
      <c r="O44">
        <v>64</v>
      </c>
      <c r="P44">
        <v>24.886474609375</v>
      </c>
      <c r="Q44">
        <v>23</v>
      </c>
      <c r="R44" t="s">
        <v>335</v>
      </c>
      <c r="S44" t="s">
        <v>339</v>
      </c>
      <c r="T44" t="s">
        <v>337</v>
      </c>
    </row>
    <row r="45" spans="1:20" x14ac:dyDescent="0.35">
      <c r="A45" t="s">
        <v>331</v>
      </c>
      <c r="B45" t="s">
        <v>324</v>
      </c>
      <c r="C45">
        <v>325312</v>
      </c>
      <c r="D45">
        <v>343</v>
      </c>
      <c r="E45">
        <v>3</v>
      </c>
      <c r="F45">
        <v>177</v>
      </c>
      <c r="G45">
        <v>384000</v>
      </c>
      <c r="H45" t="s">
        <v>333</v>
      </c>
      <c r="I45">
        <v>43</v>
      </c>
      <c r="J45" t="s">
        <v>334</v>
      </c>
      <c r="K45">
        <v>0.636442085769512</v>
      </c>
      <c r="L45">
        <v>16.154435606054999</v>
      </c>
      <c r="M45">
        <v>31.854343631068499</v>
      </c>
      <c r="N45">
        <v>145</v>
      </c>
      <c r="O45">
        <v>64</v>
      </c>
      <c r="P45">
        <v>24.886474609375</v>
      </c>
      <c r="Q45">
        <v>42</v>
      </c>
      <c r="R45" t="s">
        <v>335</v>
      </c>
      <c r="S45" t="s">
        <v>339</v>
      </c>
      <c r="T45" t="s">
        <v>337</v>
      </c>
    </row>
    <row r="46" spans="1:20" x14ac:dyDescent="0.35">
      <c r="A46" t="s">
        <v>331</v>
      </c>
      <c r="B46" t="s">
        <v>332</v>
      </c>
      <c r="C46">
        <v>440256</v>
      </c>
      <c r="D46">
        <v>260</v>
      </c>
      <c r="E46">
        <v>2</v>
      </c>
      <c r="F46">
        <v>95</v>
      </c>
      <c r="G46">
        <v>1280000</v>
      </c>
      <c r="H46" t="s">
        <v>333</v>
      </c>
      <c r="I46">
        <v>23</v>
      </c>
      <c r="J46" t="s">
        <v>326</v>
      </c>
      <c r="K46">
        <v>0.26651532567019798</v>
      </c>
      <c r="L46">
        <v>10.2511902520185</v>
      </c>
      <c r="M46">
        <v>32.767268524645402</v>
      </c>
      <c r="N46">
        <v>255</v>
      </c>
      <c r="O46">
        <v>68</v>
      </c>
      <c r="P46">
        <v>38.768382352941202</v>
      </c>
      <c r="Q46">
        <v>42</v>
      </c>
      <c r="R46" t="s">
        <v>327</v>
      </c>
      <c r="S46" t="s">
        <v>336</v>
      </c>
      <c r="T46" t="s">
        <v>343</v>
      </c>
    </row>
    <row r="47" spans="1:20" x14ac:dyDescent="0.35">
      <c r="A47" t="s">
        <v>323</v>
      </c>
      <c r="B47" t="s">
        <v>332</v>
      </c>
      <c r="C47">
        <v>133512</v>
      </c>
      <c r="D47">
        <v>251</v>
      </c>
      <c r="E47">
        <v>0</v>
      </c>
      <c r="F47">
        <v>136</v>
      </c>
      <c r="G47">
        <v>623000</v>
      </c>
      <c r="H47" t="s">
        <v>333</v>
      </c>
      <c r="I47">
        <v>23</v>
      </c>
      <c r="J47" t="s">
        <v>326</v>
      </c>
      <c r="K47">
        <v>0.26651532567019798</v>
      </c>
      <c r="L47">
        <v>10.2511902520185</v>
      </c>
      <c r="M47">
        <v>32.767268524645402</v>
      </c>
      <c r="N47">
        <v>255</v>
      </c>
      <c r="O47">
        <v>68</v>
      </c>
      <c r="P47">
        <v>38.768382352941202</v>
      </c>
      <c r="Q47">
        <v>10</v>
      </c>
      <c r="R47" t="s">
        <v>327</v>
      </c>
      <c r="S47" t="s">
        <v>336</v>
      </c>
      <c r="T47" t="s">
        <v>343</v>
      </c>
    </row>
    <row r="48" spans="1:20" x14ac:dyDescent="0.35">
      <c r="A48" t="s">
        <v>330</v>
      </c>
      <c r="B48" t="s">
        <v>332</v>
      </c>
      <c r="C48">
        <v>250824</v>
      </c>
      <c r="D48">
        <v>228</v>
      </c>
      <c r="E48">
        <v>0</v>
      </c>
      <c r="F48">
        <v>98</v>
      </c>
      <c r="G48">
        <v>1820000</v>
      </c>
      <c r="H48" t="s">
        <v>333</v>
      </c>
      <c r="I48">
        <v>23</v>
      </c>
      <c r="J48" t="s">
        <v>326</v>
      </c>
      <c r="K48">
        <v>0.26651532567019798</v>
      </c>
      <c r="L48">
        <v>10.2511902520185</v>
      </c>
      <c r="M48">
        <v>32.767268524645402</v>
      </c>
      <c r="N48">
        <v>255</v>
      </c>
      <c r="O48">
        <v>68</v>
      </c>
      <c r="P48">
        <v>38.768382352941202</v>
      </c>
      <c r="Q48">
        <v>23</v>
      </c>
      <c r="R48" t="s">
        <v>327</v>
      </c>
      <c r="S48" t="s">
        <v>336</v>
      </c>
      <c r="T48" t="s">
        <v>343</v>
      </c>
    </row>
    <row r="49" spans="1:20" x14ac:dyDescent="0.35">
      <c r="A49" t="s">
        <v>330</v>
      </c>
      <c r="B49" t="s">
        <v>332</v>
      </c>
      <c r="C49">
        <v>300944</v>
      </c>
      <c r="D49">
        <v>171</v>
      </c>
      <c r="E49">
        <v>0</v>
      </c>
      <c r="F49">
        <v>59</v>
      </c>
      <c r="G49">
        <v>481000</v>
      </c>
      <c r="H49" t="s">
        <v>325</v>
      </c>
      <c r="I49">
        <v>72</v>
      </c>
      <c r="J49" t="s">
        <v>334</v>
      </c>
      <c r="K49">
        <v>0.86157674400238105</v>
      </c>
      <c r="L49">
        <v>48.757763068930302</v>
      </c>
      <c r="M49" t="s">
        <v>302</v>
      </c>
      <c r="N49">
        <v>168</v>
      </c>
      <c r="O49">
        <v>68</v>
      </c>
      <c r="P49">
        <v>25.5415224913495</v>
      </c>
      <c r="Q49">
        <v>23</v>
      </c>
      <c r="R49" t="s">
        <v>335</v>
      </c>
      <c r="S49" t="s">
        <v>328</v>
      </c>
      <c r="T49" t="s">
        <v>345</v>
      </c>
    </row>
    <row r="50" spans="1:20" x14ac:dyDescent="0.35">
      <c r="A50" t="s">
        <v>331</v>
      </c>
      <c r="B50" t="s">
        <v>332</v>
      </c>
      <c r="C50">
        <v>220000</v>
      </c>
      <c r="D50">
        <v>176</v>
      </c>
      <c r="E50">
        <v>0</v>
      </c>
      <c r="F50">
        <v>97</v>
      </c>
      <c r="G50">
        <v>1360000</v>
      </c>
      <c r="H50" t="s">
        <v>325</v>
      </c>
      <c r="I50">
        <v>72</v>
      </c>
      <c r="J50" t="s">
        <v>334</v>
      </c>
      <c r="K50">
        <v>0.86157674400238105</v>
      </c>
      <c r="L50">
        <v>48.757763068930302</v>
      </c>
      <c r="M50" t="s">
        <v>302</v>
      </c>
      <c r="N50">
        <v>168</v>
      </c>
      <c r="O50">
        <v>68</v>
      </c>
      <c r="P50">
        <v>25.5415224913495</v>
      </c>
      <c r="Q50">
        <v>42</v>
      </c>
      <c r="R50" t="s">
        <v>335</v>
      </c>
      <c r="S50" t="s">
        <v>328</v>
      </c>
      <c r="T50" t="s">
        <v>345</v>
      </c>
    </row>
    <row r="51" spans="1:20" x14ac:dyDescent="0.35">
      <c r="A51" t="s">
        <v>323</v>
      </c>
      <c r="B51" t="s">
        <v>332</v>
      </c>
      <c r="C51">
        <v>386528</v>
      </c>
      <c r="D51">
        <v>218</v>
      </c>
      <c r="E51">
        <v>2</v>
      </c>
      <c r="F51">
        <v>65</v>
      </c>
      <c r="G51">
        <v>285000</v>
      </c>
      <c r="H51" t="s">
        <v>325</v>
      </c>
      <c r="I51">
        <v>72</v>
      </c>
      <c r="J51" t="s">
        <v>334</v>
      </c>
      <c r="K51">
        <v>0.86157674400238105</v>
      </c>
      <c r="L51">
        <v>48.757763068930302</v>
      </c>
      <c r="M51" t="s">
        <v>302</v>
      </c>
      <c r="N51">
        <v>168</v>
      </c>
      <c r="O51">
        <v>68</v>
      </c>
      <c r="P51">
        <v>25.5415224913495</v>
      </c>
      <c r="Q51">
        <v>10</v>
      </c>
      <c r="R51" t="s">
        <v>335</v>
      </c>
      <c r="S51" t="s">
        <v>328</v>
      </c>
      <c r="T51" t="s">
        <v>345</v>
      </c>
    </row>
    <row r="52" spans="1:20" x14ac:dyDescent="0.35">
      <c r="A52" t="s">
        <v>323</v>
      </c>
      <c r="B52" t="s">
        <v>324</v>
      </c>
      <c r="C52">
        <v>136360</v>
      </c>
      <c r="D52">
        <v>900</v>
      </c>
      <c r="E52">
        <v>6</v>
      </c>
      <c r="F52">
        <v>604</v>
      </c>
      <c r="G52">
        <v>383000</v>
      </c>
      <c r="H52" t="s">
        <v>325</v>
      </c>
      <c r="I52">
        <v>39</v>
      </c>
      <c r="J52" t="s">
        <v>344</v>
      </c>
      <c r="K52">
        <v>0.55722977916025995</v>
      </c>
      <c r="L52">
        <v>24.330790946710898</v>
      </c>
      <c r="M52">
        <v>55.019738153511398</v>
      </c>
      <c r="N52">
        <v>206</v>
      </c>
      <c r="O52">
        <v>70</v>
      </c>
      <c r="P52">
        <v>29.554693877550999</v>
      </c>
      <c r="Q52">
        <v>10</v>
      </c>
      <c r="R52" t="s">
        <v>327</v>
      </c>
      <c r="S52" t="s">
        <v>328</v>
      </c>
      <c r="T52" t="s">
        <v>329</v>
      </c>
    </row>
    <row r="53" spans="1:20" x14ac:dyDescent="0.35">
      <c r="A53" t="s">
        <v>331</v>
      </c>
      <c r="B53" t="s">
        <v>324</v>
      </c>
      <c r="C53">
        <v>299632</v>
      </c>
      <c r="D53">
        <v>858</v>
      </c>
      <c r="E53">
        <v>14</v>
      </c>
      <c r="F53">
        <v>1972</v>
      </c>
      <c r="G53">
        <v>1170000</v>
      </c>
      <c r="H53" t="s">
        <v>325</v>
      </c>
      <c r="I53">
        <v>39</v>
      </c>
      <c r="J53" t="s">
        <v>344</v>
      </c>
      <c r="K53">
        <v>0.55722977916025995</v>
      </c>
      <c r="L53">
        <v>24.330790946710898</v>
      </c>
      <c r="M53">
        <v>55.019738153511398</v>
      </c>
      <c r="N53">
        <v>206</v>
      </c>
      <c r="O53">
        <v>70</v>
      </c>
      <c r="P53">
        <v>29.554693877550999</v>
      </c>
      <c r="Q53">
        <v>42</v>
      </c>
      <c r="R53" t="s">
        <v>327</v>
      </c>
      <c r="S53" t="s">
        <v>328</v>
      </c>
      <c r="T53" t="s">
        <v>329</v>
      </c>
    </row>
    <row r="54" spans="1:20" x14ac:dyDescent="0.35">
      <c r="A54" t="s">
        <v>330</v>
      </c>
      <c r="B54" t="s">
        <v>324</v>
      </c>
      <c r="C54">
        <v>223888</v>
      </c>
      <c r="D54">
        <v>583</v>
      </c>
      <c r="E54">
        <v>2</v>
      </c>
      <c r="F54">
        <v>1608</v>
      </c>
      <c r="G54">
        <v>62200</v>
      </c>
      <c r="H54" t="s">
        <v>325</v>
      </c>
      <c r="I54">
        <v>67</v>
      </c>
      <c r="J54" t="s">
        <v>338</v>
      </c>
      <c r="K54">
        <v>0.75420548661629805</v>
      </c>
      <c r="L54">
        <v>34.412645409020598</v>
      </c>
      <c r="M54">
        <v>31.8191592903101</v>
      </c>
      <c r="N54">
        <v>190</v>
      </c>
      <c r="O54">
        <v>69</v>
      </c>
      <c r="P54">
        <v>28.0550304557866</v>
      </c>
      <c r="Q54">
        <v>23</v>
      </c>
      <c r="R54" t="s">
        <v>327</v>
      </c>
      <c r="S54" t="s">
        <v>328</v>
      </c>
      <c r="T54" t="s">
        <v>340</v>
      </c>
    </row>
    <row r="55" spans="1:20" x14ac:dyDescent="0.35">
      <c r="A55" t="s">
        <v>331</v>
      </c>
      <c r="B55" t="s">
        <v>324</v>
      </c>
      <c r="C55">
        <v>214224</v>
      </c>
      <c r="D55">
        <v>401</v>
      </c>
      <c r="E55">
        <v>2</v>
      </c>
      <c r="F55">
        <v>835</v>
      </c>
      <c r="G55" s="27">
        <v>100000</v>
      </c>
      <c r="H55" t="s">
        <v>325</v>
      </c>
      <c r="I55">
        <v>67</v>
      </c>
      <c r="J55" t="s">
        <v>338</v>
      </c>
      <c r="K55">
        <v>0.75420548661629805</v>
      </c>
      <c r="L55">
        <v>34.412645409020598</v>
      </c>
      <c r="M55">
        <v>31.8191592903101</v>
      </c>
      <c r="N55">
        <v>190</v>
      </c>
      <c r="O55">
        <v>69</v>
      </c>
      <c r="P55">
        <v>28.0550304557866</v>
      </c>
      <c r="Q55">
        <v>42</v>
      </c>
      <c r="R55" t="s">
        <v>327</v>
      </c>
      <c r="S55" t="s">
        <v>328</v>
      </c>
      <c r="T55" t="s">
        <v>340</v>
      </c>
    </row>
    <row r="56" spans="1:20" x14ac:dyDescent="0.35">
      <c r="A56" t="s">
        <v>323</v>
      </c>
      <c r="B56" t="s">
        <v>324</v>
      </c>
      <c r="C56">
        <v>145608</v>
      </c>
      <c r="D56">
        <v>453</v>
      </c>
      <c r="E56">
        <v>1</v>
      </c>
      <c r="F56">
        <v>358</v>
      </c>
      <c r="G56">
        <v>45500</v>
      </c>
      <c r="H56" t="s">
        <v>325</v>
      </c>
      <c r="I56">
        <v>67</v>
      </c>
      <c r="J56" t="s">
        <v>338</v>
      </c>
      <c r="K56">
        <v>0.75420548661629805</v>
      </c>
      <c r="L56">
        <v>34.412645409020598</v>
      </c>
      <c r="M56">
        <v>31.8191592903101</v>
      </c>
      <c r="N56">
        <v>190</v>
      </c>
      <c r="O56">
        <v>69</v>
      </c>
      <c r="P56">
        <v>28.0550304557866</v>
      </c>
      <c r="Q56">
        <v>10</v>
      </c>
      <c r="R56" t="s">
        <v>327</v>
      </c>
      <c r="S56" t="s">
        <v>328</v>
      </c>
      <c r="T56" t="s">
        <v>340</v>
      </c>
    </row>
    <row r="57" spans="1:20" x14ac:dyDescent="0.35">
      <c r="A57" t="s">
        <v>323</v>
      </c>
      <c r="B57" t="s">
        <v>324</v>
      </c>
      <c r="C57">
        <v>127616</v>
      </c>
      <c r="D57">
        <v>560</v>
      </c>
      <c r="E57">
        <v>28</v>
      </c>
      <c r="F57">
        <v>754</v>
      </c>
      <c r="G57">
        <v>407000</v>
      </c>
      <c r="H57" t="s">
        <v>333</v>
      </c>
      <c r="I57">
        <v>53</v>
      </c>
      <c r="J57" t="s">
        <v>326</v>
      </c>
      <c r="K57">
        <v>0.16987695121737301</v>
      </c>
      <c r="L57">
        <v>6.49366382108607</v>
      </c>
      <c r="M57" t="s">
        <v>302</v>
      </c>
      <c r="N57">
        <v>160</v>
      </c>
      <c r="O57">
        <v>65</v>
      </c>
      <c r="P57">
        <v>26.622485207100599</v>
      </c>
      <c r="Q57">
        <v>10</v>
      </c>
      <c r="R57" t="s">
        <v>327</v>
      </c>
      <c r="S57" t="s">
        <v>328</v>
      </c>
      <c r="T57" t="s">
        <v>341</v>
      </c>
    </row>
    <row r="58" spans="1:20" x14ac:dyDescent="0.35">
      <c r="A58" t="s">
        <v>330</v>
      </c>
      <c r="B58" t="s">
        <v>324</v>
      </c>
      <c r="C58">
        <v>139208</v>
      </c>
      <c r="D58">
        <v>327</v>
      </c>
      <c r="E58">
        <v>41</v>
      </c>
      <c r="F58">
        <v>583</v>
      </c>
      <c r="G58">
        <v>947000</v>
      </c>
      <c r="H58" t="s">
        <v>333</v>
      </c>
      <c r="I58">
        <v>53</v>
      </c>
      <c r="J58" t="s">
        <v>326</v>
      </c>
      <c r="K58">
        <v>0.16987695121737301</v>
      </c>
      <c r="L58">
        <v>6.49366382108607</v>
      </c>
      <c r="M58" t="s">
        <v>302</v>
      </c>
      <c r="N58">
        <v>160</v>
      </c>
      <c r="O58">
        <v>65</v>
      </c>
      <c r="P58">
        <v>26.622485207100599</v>
      </c>
      <c r="Q58">
        <v>23</v>
      </c>
      <c r="R58" t="s">
        <v>327</v>
      </c>
      <c r="S58" t="s">
        <v>328</v>
      </c>
      <c r="T58" t="s">
        <v>341</v>
      </c>
    </row>
    <row r="59" spans="1:20" x14ac:dyDescent="0.35">
      <c r="A59" t="s">
        <v>331</v>
      </c>
      <c r="B59" t="s">
        <v>324</v>
      </c>
      <c r="C59">
        <v>186448</v>
      </c>
      <c r="D59">
        <v>282</v>
      </c>
      <c r="E59">
        <v>115</v>
      </c>
      <c r="F59">
        <v>1557</v>
      </c>
      <c r="G59">
        <v>1760000</v>
      </c>
      <c r="H59" t="s">
        <v>333</v>
      </c>
      <c r="I59">
        <v>53</v>
      </c>
      <c r="J59" t="s">
        <v>326</v>
      </c>
      <c r="K59">
        <v>0.16987695121737301</v>
      </c>
      <c r="L59">
        <v>6.49366382108607</v>
      </c>
      <c r="M59" t="s">
        <v>302</v>
      </c>
      <c r="N59">
        <v>160</v>
      </c>
      <c r="O59">
        <v>65</v>
      </c>
      <c r="P59">
        <v>26.622485207100599</v>
      </c>
      <c r="Q59">
        <v>42</v>
      </c>
      <c r="R59" t="s">
        <v>327</v>
      </c>
      <c r="S59" t="s">
        <v>328</v>
      </c>
      <c r="T59" t="s">
        <v>341</v>
      </c>
    </row>
    <row r="60" spans="1:20" x14ac:dyDescent="0.35">
      <c r="A60" t="s">
        <v>331</v>
      </c>
      <c r="B60" t="s">
        <v>324</v>
      </c>
      <c r="C60">
        <v>140416</v>
      </c>
      <c r="D60">
        <v>736</v>
      </c>
      <c r="E60">
        <v>2</v>
      </c>
      <c r="F60">
        <v>487</v>
      </c>
      <c r="G60">
        <v>860000</v>
      </c>
      <c r="H60" t="s">
        <v>325</v>
      </c>
      <c r="I60">
        <v>30</v>
      </c>
      <c r="J60" t="s">
        <v>326</v>
      </c>
      <c r="K60">
        <v>0.23776279530800801</v>
      </c>
      <c r="L60">
        <v>-1.2616088422290901</v>
      </c>
      <c r="M60">
        <v>47.044539169285898</v>
      </c>
      <c r="N60">
        <v>215</v>
      </c>
      <c r="O60">
        <v>75</v>
      </c>
      <c r="P60">
        <v>26.8702222222222</v>
      </c>
      <c r="Q60">
        <v>42</v>
      </c>
      <c r="R60" t="s">
        <v>327</v>
      </c>
      <c r="S60" t="s">
        <v>328</v>
      </c>
      <c r="T60" t="s">
        <v>343</v>
      </c>
    </row>
    <row r="61" spans="1:20" x14ac:dyDescent="0.35">
      <c r="A61" t="s">
        <v>330</v>
      </c>
      <c r="B61" t="s">
        <v>324</v>
      </c>
      <c r="C61">
        <v>60240</v>
      </c>
      <c r="D61">
        <v>708</v>
      </c>
      <c r="E61">
        <v>1</v>
      </c>
      <c r="F61">
        <v>45</v>
      </c>
      <c r="G61">
        <v>426000</v>
      </c>
      <c r="H61" t="s">
        <v>325</v>
      </c>
      <c r="I61">
        <v>30</v>
      </c>
      <c r="J61" t="s">
        <v>326</v>
      </c>
      <c r="K61">
        <v>0.23776279530800801</v>
      </c>
      <c r="L61">
        <v>-1.2616088422290901</v>
      </c>
      <c r="M61">
        <v>47.044539169285898</v>
      </c>
      <c r="N61">
        <v>215</v>
      </c>
      <c r="O61">
        <v>75</v>
      </c>
      <c r="P61">
        <v>26.8702222222222</v>
      </c>
      <c r="Q61">
        <v>23</v>
      </c>
      <c r="R61" t="s">
        <v>327</v>
      </c>
      <c r="S61" t="s">
        <v>328</v>
      </c>
      <c r="T61" t="s">
        <v>343</v>
      </c>
    </row>
    <row r="62" spans="1:20" x14ac:dyDescent="0.35">
      <c r="A62" t="s">
        <v>323</v>
      </c>
      <c r="B62" t="s">
        <v>324</v>
      </c>
      <c r="C62">
        <v>53088</v>
      </c>
      <c r="D62">
        <v>930</v>
      </c>
      <c r="E62">
        <v>0</v>
      </c>
      <c r="F62">
        <v>35</v>
      </c>
      <c r="G62">
        <v>276000</v>
      </c>
      <c r="H62" t="s">
        <v>325</v>
      </c>
      <c r="I62">
        <v>30</v>
      </c>
      <c r="J62" t="s">
        <v>326</v>
      </c>
      <c r="K62">
        <v>0.23776279530800801</v>
      </c>
      <c r="L62">
        <v>-1.2616088422290901</v>
      </c>
      <c r="M62">
        <v>47.044539169285898</v>
      </c>
      <c r="N62">
        <v>215</v>
      </c>
      <c r="O62">
        <v>75</v>
      </c>
      <c r="P62">
        <v>26.8702222222222</v>
      </c>
      <c r="Q62">
        <v>10</v>
      </c>
      <c r="R62" t="s">
        <v>327</v>
      </c>
      <c r="S62" t="s">
        <v>328</v>
      </c>
      <c r="T62" t="s">
        <v>343</v>
      </c>
    </row>
    <row r="63" spans="1:20" x14ac:dyDescent="0.35">
      <c r="A63" t="s">
        <v>330</v>
      </c>
      <c r="B63" t="s">
        <v>324</v>
      </c>
      <c r="C63">
        <v>40920</v>
      </c>
      <c r="D63">
        <v>307</v>
      </c>
      <c r="E63">
        <v>0</v>
      </c>
      <c r="F63">
        <v>14</v>
      </c>
      <c r="G63">
        <v>132000</v>
      </c>
      <c r="H63" t="s">
        <v>325</v>
      </c>
      <c r="I63">
        <v>65</v>
      </c>
      <c r="J63" t="s">
        <v>334</v>
      </c>
      <c r="K63">
        <v>0.12974701421559001</v>
      </c>
      <c r="L63">
        <v>23.070559138922199</v>
      </c>
      <c r="M63" t="s">
        <v>302</v>
      </c>
      <c r="N63">
        <v>170</v>
      </c>
      <c r="O63">
        <v>70</v>
      </c>
      <c r="P63">
        <v>24.389795918367302</v>
      </c>
      <c r="Q63">
        <v>23</v>
      </c>
      <c r="R63" t="s">
        <v>335</v>
      </c>
      <c r="S63" t="s">
        <v>339</v>
      </c>
      <c r="T63" t="s">
        <v>340</v>
      </c>
    </row>
    <row r="64" spans="1:20" x14ac:dyDescent="0.35">
      <c r="A64" t="s">
        <v>331</v>
      </c>
      <c r="B64" t="s">
        <v>324</v>
      </c>
      <c r="C64">
        <v>160768</v>
      </c>
      <c r="D64">
        <v>396</v>
      </c>
      <c r="E64">
        <v>0</v>
      </c>
      <c r="F64">
        <v>105</v>
      </c>
      <c r="G64">
        <v>428000</v>
      </c>
      <c r="H64" t="s">
        <v>325</v>
      </c>
      <c r="I64">
        <v>65</v>
      </c>
      <c r="J64" t="s">
        <v>334</v>
      </c>
      <c r="K64">
        <v>0.12974701421559001</v>
      </c>
      <c r="L64">
        <v>23.070559138922199</v>
      </c>
      <c r="M64" t="s">
        <v>302</v>
      </c>
      <c r="N64">
        <v>170</v>
      </c>
      <c r="O64">
        <v>70</v>
      </c>
      <c r="P64">
        <v>24.389795918367302</v>
      </c>
      <c r="Q64">
        <v>42</v>
      </c>
      <c r="R64" t="s">
        <v>335</v>
      </c>
      <c r="S64" t="s">
        <v>339</v>
      </c>
      <c r="T64" t="s">
        <v>340</v>
      </c>
    </row>
    <row r="65" spans="1:20" x14ac:dyDescent="0.35">
      <c r="A65" t="s">
        <v>323</v>
      </c>
      <c r="B65" t="s">
        <v>324</v>
      </c>
      <c r="C65">
        <v>49680</v>
      </c>
      <c r="D65">
        <v>455</v>
      </c>
      <c r="E65">
        <v>1</v>
      </c>
      <c r="F65">
        <v>274</v>
      </c>
      <c r="G65">
        <v>547000</v>
      </c>
      <c r="H65" t="s">
        <v>325</v>
      </c>
      <c r="I65">
        <v>65</v>
      </c>
      <c r="J65" t="s">
        <v>334</v>
      </c>
      <c r="K65">
        <v>0.12974701421559001</v>
      </c>
      <c r="L65">
        <v>23.070559138922199</v>
      </c>
      <c r="M65" t="s">
        <v>302</v>
      </c>
      <c r="N65">
        <v>170</v>
      </c>
      <c r="O65">
        <v>70</v>
      </c>
      <c r="P65">
        <v>24.389795918367302</v>
      </c>
      <c r="Q65">
        <v>10</v>
      </c>
      <c r="R65" t="s">
        <v>335</v>
      </c>
      <c r="S65" t="s">
        <v>339</v>
      </c>
      <c r="T65" t="s">
        <v>340</v>
      </c>
    </row>
    <row r="66" spans="1:20" x14ac:dyDescent="0.35">
      <c r="A66" t="s">
        <v>323</v>
      </c>
      <c r="B66" t="s">
        <v>324</v>
      </c>
      <c r="C66">
        <v>22080</v>
      </c>
      <c r="D66">
        <v>307</v>
      </c>
      <c r="E66">
        <v>1</v>
      </c>
      <c r="F66">
        <v>73</v>
      </c>
      <c r="G66">
        <v>245000</v>
      </c>
      <c r="H66" t="s">
        <v>333</v>
      </c>
      <c r="I66">
        <v>60</v>
      </c>
      <c r="J66" t="s">
        <v>334</v>
      </c>
      <c r="K66">
        <v>0.14913184550439501</v>
      </c>
      <c r="L66">
        <v>9.8670806326062301</v>
      </c>
      <c r="M66">
        <v>31.957786284435699</v>
      </c>
      <c r="N66">
        <v>197</v>
      </c>
      <c r="O66">
        <v>64</v>
      </c>
      <c r="P66">
        <v>33.811279296875</v>
      </c>
      <c r="Q66">
        <v>10</v>
      </c>
      <c r="R66" t="s">
        <v>335</v>
      </c>
      <c r="S66" t="s">
        <v>336</v>
      </c>
      <c r="T66" t="s">
        <v>341</v>
      </c>
    </row>
    <row r="67" spans="1:20" x14ac:dyDescent="0.35">
      <c r="A67" t="s">
        <v>330</v>
      </c>
      <c r="B67" t="s">
        <v>324</v>
      </c>
      <c r="C67">
        <v>86400</v>
      </c>
      <c r="D67">
        <v>399</v>
      </c>
      <c r="E67">
        <v>0</v>
      </c>
      <c r="F67">
        <v>102</v>
      </c>
      <c r="G67">
        <v>322000</v>
      </c>
      <c r="H67" t="s">
        <v>333</v>
      </c>
      <c r="I67">
        <v>60</v>
      </c>
      <c r="J67" t="s">
        <v>334</v>
      </c>
      <c r="K67">
        <v>0.14913184550439501</v>
      </c>
      <c r="L67">
        <v>9.8670806326062301</v>
      </c>
      <c r="M67">
        <v>31.957786284435699</v>
      </c>
      <c r="N67">
        <v>197</v>
      </c>
      <c r="O67">
        <v>64</v>
      </c>
      <c r="P67">
        <v>33.811279296875</v>
      </c>
      <c r="Q67">
        <v>23</v>
      </c>
      <c r="R67" t="s">
        <v>335</v>
      </c>
      <c r="S67" t="s">
        <v>336</v>
      </c>
      <c r="T67" t="s">
        <v>341</v>
      </c>
    </row>
    <row r="68" spans="1:20" x14ac:dyDescent="0.35">
      <c r="A68" t="s">
        <v>331</v>
      </c>
      <c r="B68" t="s">
        <v>324</v>
      </c>
      <c r="C68">
        <v>157848</v>
      </c>
      <c r="D68">
        <v>419</v>
      </c>
      <c r="E68">
        <v>1</v>
      </c>
      <c r="F68">
        <v>324</v>
      </c>
      <c r="G68">
        <v>366000</v>
      </c>
      <c r="H68" t="s">
        <v>333</v>
      </c>
      <c r="I68">
        <v>60</v>
      </c>
      <c r="J68" t="s">
        <v>334</v>
      </c>
      <c r="K68">
        <v>0.14913184550439501</v>
      </c>
      <c r="L68">
        <v>9.8670806326062301</v>
      </c>
      <c r="M68">
        <v>31.957786284435699</v>
      </c>
      <c r="N68">
        <v>197</v>
      </c>
      <c r="O68">
        <v>64</v>
      </c>
      <c r="P68">
        <v>33.811279296875</v>
      </c>
      <c r="Q68">
        <v>42</v>
      </c>
      <c r="R68" t="s">
        <v>335</v>
      </c>
      <c r="S68" t="s">
        <v>336</v>
      </c>
      <c r="T68" t="s">
        <v>341</v>
      </c>
    </row>
    <row r="69" spans="1:20" x14ac:dyDescent="0.35">
      <c r="A69" t="s">
        <v>331</v>
      </c>
      <c r="B69" t="s">
        <v>332</v>
      </c>
      <c r="C69">
        <v>355448</v>
      </c>
      <c r="D69">
        <v>251</v>
      </c>
      <c r="E69">
        <v>0</v>
      </c>
      <c r="F69">
        <v>50</v>
      </c>
      <c r="G69">
        <v>339000</v>
      </c>
      <c r="H69" t="s">
        <v>333</v>
      </c>
      <c r="I69">
        <v>46</v>
      </c>
      <c r="J69" t="s">
        <v>326</v>
      </c>
      <c r="K69">
        <v>0.23650278513122</v>
      </c>
      <c r="L69">
        <v>7.2268080360666698</v>
      </c>
      <c r="M69">
        <v>34.648988705767998</v>
      </c>
      <c r="N69">
        <v>163</v>
      </c>
      <c r="O69">
        <v>64</v>
      </c>
      <c r="P69">
        <v>27.975830078125</v>
      </c>
      <c r="Q69">
        <v>42</v>
      </c>
      <c r="R69" t="s">
        <v>327</v>
      </c>
      <c r="S69" t="s">
        <v>328</v>
      </c>
      <c r="T69" t="s">
        <v>337</v>
      </c>
    </row>
    <row r="70" spans="1:20" x14ac:dyDescent="0.35">
      <c r="A70" t="s">
        <v>323</v>
      </c>
      <c r="B70" t="s">
        <v>332</v>
      </c>
      <c r="C70">
        <v>156560</v>
      </c>
      <c r="D70">
        <v>722</v>
      </c>
      <c r="E70">
        <v>0</v>
      </c>
      <c r="F70">
        <v>61</v>
      </c>
      <c r="G70">
        <v>116000</v>
      </c>
      <c r="H70" t="s">
        <v>333</v>
      </c>
      <c r="I70">
        <v>46</v>
      </c>
      <c r="J70" t="s">
        <v>326</v>
      </c>
      <c r="K70">
        <v>0.23650278513122</v>
      </c>
      <c r="L70">
        <v>7.2268080360666698</v>
      </c>
      <c r="M70">
        <v>34.648988705767998</v>
      </c>
      <c r="N70">
        <v>163</v>
      </c>
      <c r="O70">
        <v>64</v>
      </c>
      <c r="P70">
        <v>27.975830078125</v>
      </c>
      <c r="Q70">
        <v>10</v>
      </c>
      <c r="R70" t="s">
        <v>327</v>
      </c>
      <c r="S70" t="s">
        <v>328</v>
      </c>
      <c r="T70" t="s">
        <v>337</v>
      </c>
    </row>
    <row r="71" spans="1:20" x14ac:dyDescent="0.35">
      <c r="A71" t="s">
        <v>330</v>
      </c>
      <c r="B71" t="s">
        <v>332</v>
      </c>
      <c r="C71">
        <v>227064</v>
      </c>
      <c r="D71">
        <v>723</v>
      </c>
      <c r="E71">
        <v>1</v>
      </c>
      <c r="F71">
        <v>55</v>
      </c>
      <c r="G71">
        <v>207000</v>
      </c>
      <c r="H71" t="s">
        <v>333</v>
      </c>
      <c r="I71">
        <v>46</v>
      </c>
      <c r="J71" t="s">
        <v>326</v>
      </c>
      <c r="K71">
        <v>0.23650278513122</v>
      </c>
      <c r="L71">
        <v>7.2268080360666698</v>
      </c>
      <c r="M71">
        <v>34.648988705767998</v>
      </c>
      <c r="N71">
        <v>163</v>
      </c>
      <c r="O71">
        <v>64</v>
      </c>
      <c r="P71">
        <v>27.975830078125</v>
      </c>
      <c r="Q71">
        <v>23</v>
      </c>
      <c r="R71" t="s">
        <v>327</v>
      </c>
      <c r="S71" t="s">
        <v>328</v>
      </c>
      <c r="T71" t="s">
        <v>337</v>
      </c>
    </row>
    <row r="72" spans="1:20" x14ac:dyDescent="0.35">
      <c r="A72" t="s">
        <v>330</v>
      </c>
      <c r="B72" t="s">
        <v>332</v>
      </c>
      <c r="C72">
        <v>236032</v>
      </c>
      <c r="D72">
        <v>266</v>
      </c>
      <c r="E72">
        <v>0</v>
      </c>
      <c r="F72">
        <v>81</v>
      </c>
      <c r="G72">
        <v>121000</v>
      </c>
      <c r="H72" t="s">
        <v>333</v>
      </c>
      <c r="I72">
        <v>29</v>
      </c>
      <c r="J72" t="s">
        <v>334</v>
      </c>
      <c r="K72">
        <v>0.151842775626681</v>
      </c>
      <c r="L72">
        <v>29.8037505424711</v>
      </c>
      <c r="M72" t="s">
        <v>302</v>
      </c>
      <c r="N72">
        <v>135</v>
      </c>
      <c r="O72">
        <v>66</v>
      </c>
      <c r="P72">
        <v>21.787190082644599</v>
      </c>
      <c r="Q72">
        <v>23</v>
      </c>
      <c r="R72" t="s">
        <v>335</v>
      </c>
      <c r="S72" t="s">
        <v>339</v>
      </c>
      <c r="T72" t="s">
        <v>343</v>
      </c>
    </row>
    <row r="73" spans="1:20" x14ac:dyDescent="0.35">
      <c r="A73" t="s">
        <v>323</v>
      </c>
      <c r="B73" t="s">
        <v>332</v>
      </c>
      <c r="C73">
        <v>163440</v>
      </c>
      <c r="D73">
        <v>290</v>
      </c>
      <c r="E73">
        <v>0</v>
      </c>
      <c r="F73">
        <v>96</v>
      </c>
      <c r="G73">
        <v>91900</v>
      </c>
      <c r="H73" t="s">
        <v>333</v>
      </c>
      <c r="I73">
        <v>29</v>
      </c>
      <c r="J73" t="s">
        <v>334</v>
      </c>
      <c r="K73">
        <v>0.151842775626681</v>
      </c>
      <c r="L73">
        <v>29.8037505424711</v>
      </c>
      <c r="M73" t="s">
        <v>302</v>
      </c>
      <c r="N73">
        <v>135</v>
      </c>
      <c r="O73">
        <v>66</v>
      </c>
      <c r="P73">
        <v>21.787190082644599</v>
      </c>
      <c r="Q73">
        <v>10</v>
      </c>
      <c r="R73" t="s">
        <v>335</v>
      </c>
      <c r="S73" t="s">
        <v>339</v>
      </c>
      <c r="T73" t="s">
        <v>343</v>
      </c>
    </row>
    <row r="74" spans="1:20" x14ac:dyDescent="0.35">
      <c r="A74" t="s">
        <v>331</v>
      </c>
      <c r="B74" t="s">
        <v>332</v>
      </c>
      <c r="C74">
        <v>402376</v>
      </c>
      <c r="D74">
        <v>216</v>
      </c>
      <c r="E74">
        <v>0</v>
      </c>
      <c r="F74">
        <v>133</v>
      </c>
      <c r="G74">
        <v>121000</v>
      </c>
      <c r="H74" t="s">
        <v>333</v>
      </c>
      <c r="I74">
        <v>29</v>
      </c>
      <c r="J74" t="s">
        <v>334</v>
      </c>
      <c r="K74">
        <v>0.151842775626681</v>
      </c>
      <c r="L74">
        <v>29.8037505424711</v>
      </c>
      <c r="M74" t="s">
        <v>302</v>
      </c>
      <c r="N74">
        <v>135</v>
      </c>
      <c r="O74">
        <v>66</v>
      </c>
      <c r="P74">
        <v>21.787190082644599</v>
      </c>
      <c r="Q74">
        <v>42</v>
      </c>
      <c r="R74" t="s">
        <v>335</v>
      </c>
      <c r="S74" t="s">
        <v>339</v>
      </c>
      <c r="T74" t="s">
        <v>343</v>
      </c>
    </row>
    <row r="75" spans="1:20" x14ac:dyDescent="0.35">
      <c r="A75" t="s">
        <v>331</v>
      </c>
      <c r="B75" t="s">
        <v>324</v>
      </c>
      <c r="C75">
        <v>196392</v>
      </c>
      <c r="D75">
        <v>340</v>
      </c>
      <c r="E75">
        <v>2</v>
      </c>
      <c r="F75">
        <v>123</v>
      </c>
      <c r="G75">
        <v>303000</v>
      </c>
      <c r="H75" t="s">
        <v>333</v>
      </c>
      <c r="I75">
        <v>72</v>
      </c>
      <c r="J75" t="s">
        <v>334</v>
      </c>
      <c r="K75">
        <v>0.143690784331443</v>
      </c>
      <c r="L75">
        <v>38.961507568565096</v>
      </c>
      <c r="M75">
        <v>40.026313247071997</v>
      </c>
      <c r="N75">
        <v>130</v>
      </c>
      <c r="O75">
        <v>60</v>
      </c>
      <c r="P75">
        <v>25.386111111111099</v>
      </c>
      <c r="Q75">
        <v>42</v>
      </c>
      <c r="R75" t="s">
        <v>335</v>
      </c>
      <c r="S75" t="s">
        <v>328</v>
      </c>
      <c r="T75" t="s">
        <v>345</v>
      </c>
    </row>
    <row r="76" spans="1:20" x14ac:dyDescent="0.35">
      <c r="A76" t="s">
        <v>330</v>
      </c>
      <c r="B76" t="s">
        <v>324</v>
      </c>
      <c r="C76">
        <v>91232</v>
      </c>
      <c r="D76">
        <v>284</v>
      </c>
      <c r="E76">
        <v>1</v>
      </c>
      <c r="F76">
        <v>33</v>
      </c>
      <c r="G76">
        <v>242000</v>
      </c>
      <c r="H76" t="s">
        <v>333</v>
      </c>
      <c r="I76">
        <v>72</v>
      </c>
      <c r="J76" t="s">
        <v>334</v>
      </c>
      <c r="K76">
        <v>0.143690784331443</v>
      </c>
      <c r="L76">
        <v>38.961507568565096</v>
      </c>
      <c r="M76">
        <v>40.026313247071997</v>
      </c>
      <c r="N76">
        <v>130</v>
      </c>
      <c r="O76">
        <v>60</v>
      </c>
      <c r="P76">
        <v>25.386111111111099</v>
      </c>
      <c r="Q76">
        <v>23</v>
      </c>
      <c r="R76" t="s">
        <v>335</v>
      </c>
      <c r="S76" t="s">
        <v>328</v>
      </c>
      <c r="T76" t="s">
        <v>345</v>
      </c>
    </row>
    <row r="77" spans="1:20" x14ac:dyDescent="0.35">
      <c r="A77" t="s">
        <v>323</v>
      </c>
      <c r="B77" t="s">
        <v>324</v>
      </c>
      <c r="C77">
        <v>30584</v>
      </c>
      <c r="D77">
        <v>175</v>
      </c>
      <c r="E77">
        <v>3</v>
      </c>
      <c r="F77">
        <v>4</v>
      </c>
      <c r="G77">
        <v>204000</v>
      </c>
      <c r="H77" t="s">
        <v>333</v>
      </c>
      <c r="I77">
        <v>72</v>
      </c>
      <c r="J77" t="s">
        <v>334</v>
      </c>
      <c r="K77">
        <v>0.143690784331443</v>
      </c>
      <c r="L77">
        <v>38.961507568565096</v>
      </c>
      <c r="M77">
        <v>40.026313247071997</v>
      </c>
      <c r="N77">
        <v>130</v>
      </c>
      <c r="O77">
        <v>60</v>
      </c>
      <c r="P77">
        <v>25.386111111111099</v>
      </c>
      <c r="Q77">
        <v>10</v>
      </c>
      <c r="R77" t="s">
        <v>335</v>
      </c>
      <c r="S77" t="s">
        <v>328</v>
      </c>
      <c r="T77" t="s">
        <v>345</v>
      </c>
    </row>
    <row r="78" spans="1:20" x14ac:dyDescent="0.35">
      <c r="A78" t="s">
        <v>323</v>
      </c>
      <c r="B78" t="s">
        <v>324</v>
      </c>
      <c r="C78">
        <v>57368</v>
      </c>
      <c r="D78">
        <v>357</v>
      </c>
      <c r="E78">
        <v>0</v>
      </c>
      <c r="F78">
        <v>153</v>
      </c>
      <c r="G78">
        <v>65300</v>
      </c>
      <c r="H78" t="s">
        <v>333</v>
      </c>
      <c r="I78">
        <v>64</v>
      </c>
      <c r="J78" t="s">
        <v>326</v>
      </c>
      <c r="K78">
        <v>0.68960716192384097</v>
      </c>
      <c r="L78">
        <v>28.8870136364086</v>
      </c>
      <c r="M78">
        <v>11.829374823355501</v>
      </c>
      <c r="N78">
        <v>170</v>
      </c>
      <c r="O78">
        <v>63</v>
      </c>
      <c r="P78">
        <v>30.110859158478199</v>
      </c>
      <c r="Q78">
        <v>10</v>
      </c>
      <c r="R78" t="s">
        <v>327</v>
      </c>
      <c r="S78" t="s">
        <v>336</v>
      </c>
      <c r="T78" t="s">
        <v>340</v>
      </c>
    </row>
    <row r="79" spans="1:20" x14ac:dyDescent="0.35">
      <c r="A79" t="s">
        <v>330</v>
      </c>
      <c r="B79" t="s">
        <v>324</v>
      </c>
      <c r="C79">
        <v>120184</v>
      </c>
      <c r="D79">
        <v>381</v>
      </c>
      <c r="E79">
        <v>1</v>
      </c>
      <c r="F79">
        <v>164</v>
      </c>
      <c r="G79">
        <v>129000</v>
      </c>
      <c r="H79" t="s">
        <v>333</v>
      </c>
      <c r="I79">
        <v>64</v>
      </c>
      <c r="J79" t="s">
        <v>326</v>
      </c>
      <c r="K79">
        <v>0.68960716192384097</v>
      </c>
      <c r="L79">
        <v>28.8870136364086</v>
      </c>
      <c r="M79">
        <v>11.829374823355501</v>
      </c>
      <c r="N79">
        <v>170</v>
      </c>
      <c r="O79">
        <v>63</v>
      </c>
      <c r="P79">
        <v>30.110859158478199</v>
      </c>
      <c r="Q79">
        <v>23</v>
      </c>
      <c r="R79" t="s">
        <v>327</v>
      </c>
      <c r="S79" t="s">
        <v>336</v>
      </c>
      <c r="T79" t="s">
        <v>340</v>
      </c>
    </row>
    <row r="80" spans="1:20" x14ac:dyDescent="0.35">
      <c r="A80" t="s">
        <v>331</v>
      </c>
      <c r="B80" t="s">
        <v>324</v>
      </c>
      <c r="C80">
        <v>296424</v>
      </c>
      <c r="D80">
        <v>426</v>
      </c>
      <c r="E80">
        <v>1</v>
      </c>
      <c r="F80">
        <v>316</v>
      </c>
      <c r="G80">
        <v>228000</v>
      </c>
      <c r="H80" t="s">
        <v>333</v>
      </c>
      <c r="I80">
        <v>64</v>
      </c>
      <c r="J80" t="s">
        <v>326</v>
      </c>
      <c r="K80">
        <v>0.68960716192384097</v>
      </c>
      <c r="L80">
        <v>28.8870136364086</v>
      </c>
      <c r="M80">
        <v>11.829374823355501</v>
      </c>
      <c r="N80">
        <v>170</v>
      </c>
      <c r="O80">
        <v>63</v>
      </c>
      <c r="P80">
        <v>30.110859158478199</v>
      </c>
      <c r="Q80">
        <v>42</v>
      </c>
      <c r="R80" t="s">
        <v>327</v>
      </c>
      <c r="S80" t="s">
        <v>336</v>
      </c>
      <c r="T80" t="s">
        <v>340</v>
      </c>
    </row>
    <row r="81" spans="1:20" x14ac:dyDescent="0.35">
      <c r="A81" t="s">
        <v>323</v>
      </c>
      <c r="B81" t="s">
        <v>324</v>
      </c>
      <c r="C81">
        <v>192136</v>
      </c>
      <c r="D81">
        <v>1727</v>
      </c>
      <c r="E81">
        <v>0</v>
      </c>
      <c r="F81">
        <v>173</v>
      </c>
      <c r="G81">
        <v>33300</v>
      </c>
      <c r="H81" t="s">
        <v>333</v>
      </c>
      <c r="I81">
        <v>33</v>
      </c>
      <c r="J81" t="s">
        <v>338</v>
      </c>
      <c r="K81">
        <v>0.237098991697721</v>
      </c>
      <c r="L81">
        <v>31.6013590685689</v>
      </c>
      <c r="M81">
        <v>53.880424012907703</v>
      </c>
      <c r="N81">
        <v>117</v>
      </c>
      <c r="O81">
        <v>63</v>
      </c>
      <c r="P81">
        <v>20.723356009070301</v>
      </c>
      <c r="Q81">
        <v>10</v>
      </c>
      <c r="R81" t="s">
        <v>327</v>
      </c>
      <c r="S81" t="s">
        <v>339</v>
      </c>
      <c r="T81" t="s">
        <v>329</v>
      </c>
    </row>
    <row r="82" spans="1:20" x14ac:dyDescent="0.35">
      <c r="A82" t="s">
        <v>330</v>
      </c>
      <c r="B82" t="s">
        <v>324</v>
      </c>
      <c r="C82">
        <v>330968</v>
      </c>
      <c r="D82">
        <v>1653</v>
      </c>
      <c r="E82">
        <v>1</v>
      </c>
      <c r="F82">
        <v>511</v>
      </c>
      <c r="G82">
        <v>40800</v>
      </c>
      <c r="H82" t="s">
        <v>333</v>
      </c>
      <c r="I82">
        <v>33</v>
      </c>
      <c r="J82" t="s">
        <v>338</v>
      </c>
      <c r="K82">
        <v>0.237098991697721</v>
      </c>
      <c r="L82">
        <v>31.6013590685689</v>
      </c>
      <c r="M82">
        <v>53.880424012907703</v>
      </c>
      <c r="N82">
        <v>117</v>
      </c>
      <c r="O82">
        <v>63</v>
      </c>
      <c r="P82">
        <v>20.723356009070301</v>
      </c>
      <c r="Q82">
        <v>23</v>
      </c>
      <c r="R82" t="s">
        <v>327</v>
      </c>
      <c r="S82" t="s">
        <v>339</v>
      </c>
      <c r="T82" t="s">
        <v>329</v>
      </c>
    </row>
    <row r="83" spans="1:20" x14ac:dyDescent="0.35">
      <c r="A83" t="s">
        <v>331</v>
      </c>
      <c r="B83" t="s">
        <v>324</v>
      </c>
      <c r="C83">
        <v>664888</v>
      </c>
      <c r="D83">
        <v>1545</v>
      </c>
      <c r="E83">
        <v>5</v>
      </c>
      <c r="F83">
        <v>1044</v>
      </c>
      <c r="G83">
        <v>63200</v>
      </c>
      <c r="H83" t="s">
        <v>333</v>
      </c>
      <c r="I83">
        <v>33</v>
      </c>
      <c r="J83" t="s">
        <v>338</v>
      </c>
      <c r="K83">
        <v>0.237098991697721</v>
      </c>
      <c r="L83">
        <v>31.6013590685689</v>
      </c>
      <c r="M83">
        <v>53.880424012907703</v>
      </c>
      <c r="N83">
        <v>117</v>
      </c>
      <c r="O83">
        <v>63</v>
      </c>
      <c r="P83">
        <v>20.723356009070301</v>
      </c>
      <c r="Q83">
        <v>42</v>
      </c>
      <c r="R83" t="s">
        <v>327</v>
      </c>
      <c r="S83" t="s">
        <v>339</v>
      </c>
      <c r="T83" t="s">
        <v>329</v>
      </c>
    </row>
    <row r="84" spans="1:20" x14ac:dyDescent="0.35">
      <c r="A84" t="s">
        <v>330</v>
      </c>
      <c r="B84" t="s">
        <v>324</v>
      </c>
      <c r="C84">
        <v>129656</v>
      </c>
      <c r="D84">
        <v>269</v>
      </c>
      <c r="E84">
        <v>0</v>
      </c>
      <c r="F84">
        <v>126</v>
      </c>
      <c r="G84">
        <v>158000</v>
      </c>
      <c r="H84" t="s">
        <v>325</v>
      </c>
      <c r="I84">
        <v>52</v>
      </c>
      <c r="J84" t="s">
        <v>342</v>
      </c>
      <c r="K84">
        <v>0.23108163426906</v>
      </c>
      <c r="L84">
        <v>55.111380147423603</v>
      </c>
      <c r="M84" t="s">
        <v>302</v>
      </c>
      <c r="N84">
        <v>210</v>
      </c>
      <c r="O84">
        <v>64</v>
      </c>
      <c r="P84">
        <v>36.04248046875</v>
      </c>
      <c r="Q84">
        <v>23</v>
      </c>
      <c r="R84" t="s">
        <v>327</v>
      </c>
      <c r="S84" t="s">
        <v>336</v>
      </c>
      <c r="T84" t="s">
        <v>341</v>
      </c>
    </row>
    <row r="85" spans="1:20" x14ac:dyDescent="0.35">
      <c r="A85" t="s">
        <v>323</v>
      </c>
      <c r="B85" t="s">
        <v>324</v>
      </c>
      <c r="C85">
        <v>82976</v>
      </c>
      <c r="D85">
        <v>311</v>
      </c>
      <c r="E85">
        <v>0</v>
      </c>
      <c r="F85">
        <v>39</v>
      </c>
      <c r="G85">
        <v>132000</v>
      </c>
      <c r="H85" t="s">
        <v>325</v>
      </c>
      <c r="I85">
        <v>52</v>
      </c>
      <c r="J85" t="s">
        <v>342</v>
      </c>
      <c r="K85">
        <v>0.23108163426906</v>
      </c>
      <c r="L85">
        <v>55.111380147423603</v>
      </c>
      <c r="M85" t="s">
        <v>302</v>
      </c>
      <c r="N85">
        <v>210</v>
      </c>
      <c r="O85">
        <v>64</v>
      </c>
      <c r="P85">
        <v>36.04248046875</v>
      </c>
      <c r="Q85">
        <v>10</v>
      </c>
      <c r="R85" t="s">
        <v>327</v>
      </c>
      <c r="S85" t="s">
        <v>336</v>
      </c>
      <c r="T85" t="s">
        <v>341</v>
      </c>
    </row>
    <row r="86" spans="1:20" x14ac:dyDescent="0.35">
      <c r="A86" t="s">
        <v>331</v>
      </c>
      <c r="B86" t="s">
        <v>324</v>
      </c>
      <c r="C86">
        <v>369152</v>
      </c>
      <c r="D86">
        <v>384</v>
      </c>
      <c r="E86">
        <v>0</v>
      </c>
      <c r="F86">
        <v>207</v>
      </c>
      <c r="G86">
        <v>236000</v>
      </c>
      <c r="H86" t="s">
        <v>325</v>
      </c>
      <c r="I86">
        <v>52</v>
      </c>
      <c r="J86" t="s">
        <v>342</v>
      </c>
      <c r="K86">
        <v>0.23108163426906</v>
      </c>
      <c r="L86">
        <v>55.111380147423603</v>
      </c>
      <c r="M86" t="s">
        <v>302</v>
      </c>
      <c r="N86">
        <v>210</v>
      </c>
      <c r="O86">
        <v>64</v>
      </c>
      <c r="P86">
        <v>36.04248046875</v>
      </c>
      <c r="Q86">
        <v>42</v>
      </c>
      <c r="R86" t="s">
        <v>327</v>
      </c>
      <c r="S86" t="s">
        <v>336</v>
      </c>
      <c r="T86" t="s">
        <v>341</v>
      </c>
    </row>
    <row r="87" spans="1:20" x14ac:dyDescent="0.35">
      <c r="A87" t="s">
        <v>330</v>
      </c>
      <c r="B87" t="s">
        <v>324</v>
      </c>
      <c r="C87">
        <v>125096</v>
      </c>
      <c r="D87">
        <v>236</v>
      </c>
      <c r="E87">
        <v>1</v>
      </c>
      <c r="F87">
        <v>72</v>
      </c>
      <c r="G87">
        <v>91600</v>
      </c>
      <c r="H87" t="s">
        <v>325</v>
      </c>
      <c r="I87">
        <v>66</v>
      </c>
      <c r="J87" t="s">
        <v>334</v>
      </c>
      <c r="K87">
        <v>0.27334676389281998</v>
      </c>
      <c r="L87">
        <v>55.357943087558802</v>
      </c>
      <c r="M87">
        <v>30.095818523827301</v>
      </c>
      <c r="N87">
        <v>200</v>
      </c>
      <c r="O87">
        <v>71</v>
      </c>
      <c r="P87">
        <v>27.891291410434398</v>
      </c>
      <c r="Q87">
        <v>23</v>
      </c>
      <c r="R87" t="s">
        <v>335</v>
      </c>
      <c r="S87" t="s">
        <v>328</v>
      </c>
      <c r="T87" t="s">
        <v>340</v>
      </c>
    </row>
    <row r="88" spans="1:20" x14ac:dyDescent="0.35">
      <c r="A88" t="s">
        <v>323</v>
      </c>
      <c r="B88" t="s">
        <v>324</v>
      </c>
      <c r="C88">
        <v>41656</v>
      </c>
      <c r="D88">
        <v>189</v>
      </c>
      <c r="E88">
        <v>1</v>
      </c>
      <c r="F88">
        <v>53</v>
      </c>
      <c r="G88">
        <v>61400</v>
      </c>
      <c r="H88" t="s">
        <v>325</v>
      </c>
      <c r="I88">
        <v>66</v>
      </c>
      <c r="J88" t="s">
        <v>334</v>
      </c>
      <c r="K88">
        <v>0.27334676389281998</v>
      </c>
      <c r="L88">
        <v>55.357943087558802</v>
      </c>
      <c r="M88">
        <v>30.095818523827301</v>
      </c>
      <c r="N88">
        <v>200</v>
      </c>
      <c r="O88">
        <v>71</v>
      </c>
      <c r="P88">
        <v>27.891291410434398</v>
      </c>
      <c r="Q88">
        <v>10</v>
      </c>
      <c r="R88" t="s">
        <v>335</v>
      </c>
      <c r="S88" t="s">
        <v>328</v>
      </c>
      <c r="T88" t="s">
        <v>340</v>
      </c>
    </row>
    <row r="89" spans="1:20" x14ac:dyDescent="0.35">
      <c r="A89" t="s">
        <v>331</v>
      </c>
      <c r="B89" t="s">
        <v>324</v>
      </c>
      <c r="C89">
        <v>261464</v>
      </c>
      <c r="D89">
        <v>229</v>
      </c>
      <c r="E89">
        <v>0</v>
      </c>
      <c r="F89">
        <v>417</v>
      </c>
      <c r="G89">
        <v>182000</v>
      </c>
      <c r="H89" t="s">
        <v>325</v>
      </c>
      <c r="I89">
        <v>66</v>
      </c>
      <c r="J89" t="s">
        <v>334</v>
      </c>
      <c r="K89">
        <v>0.27334676389281998</v>
      </c>
      <c r="L89">
        <v>55.357943087558802</v>
      </c>
      <c r="M89">
        <v>30.095818523827301</v>
      </c>
      <c r="N89">
        <v>200</v>
      </c>
      <c r="O89">
        <v>71</v>
      </c>
      <c r="P89">
        <v>27.891291410434398</v>
      </c>
      <c r="Q89">
        <v>42</v>
      </c>
      <c r="R89" t="s">
        <v>335</v>
      </c>
      <c r="S89" t="s">
        <v>328</v>
      </c>
      <c r="T89" t="s">
        <v>340</v>
      </c>
    </row>
    <row r="90" spans="1:20" x14ac:dyDescent="0.35">
      <c r="A90" t="s">
        <v>331</v>
      </c>
      <c r="B90" t="s">
        <v>324</v>
      </c>
      <c r="C90">
        <v>211000</v>
      </c>
      <c r="D90">
        <v>127</v>
      </c>
      <c r="E90">
        <v>0</v>
      </c>
      <c r="F90">
        <v>138</v>
      </c>
      <c r="G90">
        <v>515000</v>
      </c>
      <c r="H90" t="s">
        <v>333</v>
      </c>
      <c r="I90">
        <v>63</v>
      </c>
      <c r="J90" t="s">
        <v>334</v>
      </c>
      <c r="K90">
        <v>0.12809718337084899</v>
      </c>
      <c r="L90">
        <v>21.907268239425001</v>
      </c>
      <c r="M90" t="s">
        <v>302</v>
      </c>
      <c r="N90">
        <v>155</v>
      </c>
      <c r="O90">
        <v>67</v>
      </c>
      <c r="P90">
        <v>24.273780351971499</v>
      </c>
      <c r="Q90">
        <v>42</v>
      </c>
      <c r="R90" t="s">
        <v>335</v>
      </c>
      <c r="S90" t="s">
        <v>339</v>
      </c>
      <c r="T90" t="s">
        <v>340</v>
      </c>
    </row>
    <row r="91" spans="1:20" x14ac:dyDescent="0.35">
      <c r="A91" t="s">
        <v>323</v>
      </c>
      <c r="B91" t="s">
        <v>324</v>
      </c>
      <c r="C91">
        <v>112200</v>
      </c>
      <c r="D91">
        <v>188</v>
      </c>
      <c r="E91">
        <v>4</v>
      </c>
      <c r="F91">
        <v>554</v>
      </c>
      <c r="G91">
        <v>603000</v>
      </c>
      <c r="H91" t="s">
        <v>333</v>
      </c>
      <c r="I91">
        <v>63</v>
      </c>
      <c r="J91" t="s">
        <v>334</v>
      </c>
      <c r="K91">
        <v>0.12809718337084899</v>
      </c>
      <c r="L91">
        <v>21.907268239425001</v>
      </c>
      <c r="M91" t="s">
        <v>302</v>
      </c>
      <c r="N91">
        <v>155</v>
      </c>
      <c r="O91">
        <v>67</v>
      </c>
      <c r="P91">
        <v>24.273780351971499</v>
      </c>
      <c r="Q91">
        <v>10</v>
      </c>
      <c r="R91" t="s">
        <v>335</v>
      </c>
      <c r="S91" t="s">
        <v>339</v>
      </c>
      <c r="T91" t="s">
        <v>340</v>
      </c>
    </row>
    <row r="92" spans="1:20" x14ac:dyDescent="0.35">
      <c r="A92" t="s">
        <v>330</v>
      </c>
      <c r="B92" t="s">
        <v>324</v>
      </c>
      <c r="C92">
        <v>205000</v>
      </c>
      <c r="D92">
        <v>132</v>
      </c>
      <c r="E92">
        <v>0</v>
      </c>
      <c r="F92">
        <v>87</v>
      </c>
      <c r="G92">
        <v>269000</v>
      </c>
      <c r="H92" t="s">
        <v>333</v>
      </c>
      <c r="I92">
        <v>63</v>
      </c>
      <c r="J92" t="s">
        <v>334</v>
      </c>
      <c r="K92">
        <v>0.12809718337084899</v>
      </c>
      <c r="L92">
        <v>21.907268239425001</v>
      </c>
      <c r="M92" t="s">
        <v>302</v>
      </c>
      <c r="N92">
        <v>155</v>
      </c>
      <c r="O92">
        <v>67</v>
      </c>
      <c r="P92">
        <v>24.273780351971499</v>
      </c>
      <c r="Q92">
        <v>23</v>
      </c>
      <c r="R92" t="s">
        <v>335</v>
      </c>
      <c r="S92" t="s">
        <v>339</v>
      </c>
      <c r="T92" t="s">
        <v>340</v>
      </c>
    </row>
    <row r="93" spans="1:20" x14ac:dyDescent="0.35">
      <c r="A93" t="s">
        <v>323</v>
      </c>
      <c r="B93" t="s">
        <v>332</v>
      </c>
      <c r="C93">
        <v>90376</v>
      </c>
      <c r="D93">
        <v>653</v>
      </c>
      <c r="E93">
        <v>0</v>
      </c>
      <c r="F93">
        <v>129</v>
      </c>
      <c r="G93">
        <v>879000</v>
      </c>
      <c r="H93" t="s">
        <v>333</v>
      </c>
      <c r="I93">
        <v>32</v>
      </c>
      <c r="J93" t="s">
        <v>342</v>
      </c>
      <c r="K93">
        <v>0.13155989647986499</v>
      </c>
      <c r="L93">
        <v>21.124807964566099</v>
      </c>
      <c r="M93">
        <v>40.020344186030002</v>
      </c>
      <c r="N93">
        <v>160</v>
      </c>
      <c r="O93">
        <v>69</v>
      </c>
      <c r="P93">
        <v>23.625288804872898</v>
      </c>
      <c r="Q93">
        <v>10</v>
      </c>
      <c r="R93" t="s">
        <v>327</v>
      </c>
      <c r="S93" t="s">
        <v>339</v>
      </c>
      <c r="T93" t="s">
        <v>329</v>
      </c>
    </row>
    <row r="94" spans="1:20" x14ac:dyDescent="0.35">
      <c r="A94" t="s">
        <v>330</v>
      </c>
      <c r="B94" t="s">
        <v>332</v>
      </c>
      <c r="C94">
        <v>214624</v>
      </c>
      <c r="D94">
        <v>588</v>
      </c>
      <c r="E94">
        <v>0</v>
      </c>
      <c r="F94">
        <v>223</v>
      </c>
      <c r="G94">
        <v>1930000</v>
      </c>
      <c r="H94" t="s">
        <v>333</v>
      </c>
      <c r="I94">
        <v>32</v>
      </c>
      <c r="J94" t="s">
        <v>342</v>
      </c>
      <c r="K94">
        <v>0.13155989647986499</v>
      </c>
      <c r="L94">
        <v>21.124807964566099</v>
      </c>
      <c r="M94">
        <v>40.020344186030002</v>
      </c>
      <c r="N94">
        <v>160</v>
      </c>
      <c r="O94">
        <v>69</v>
      </c>
      <c r="P94">
        <v>23.625288804872898</v>
      </c>
      <c r="Q94">
        <v>23</v>
      </c>
      <c r="R94" t="s">
        <v>327</v>
      </c>
      <c r="S94" t="s">
        <v>339</v>
      </c>
      <c r="T94" t="s">
        <v>329</v>
      </c>
    </row>
    <row r="95" spans="1:20" x14ac:dyDescent="0.35">
      <c r="A95" t="s">
        <v>331</v>
      </c>
      <c r="B95" t="s">
        <v>332</v>
      </c>
      <c r="C95">
        <v>317624</v>
      </c>
      <c r="D95">
        <v>522</v>
      </c>
      <c r="E95">
        <v>0</v>
      </c>
      <c r="F95">
        <v>258</v>
      </c>
      <c r="G95">
        <v>4710000</v>
      </c>
      <c r="H95" t="s">
        <v>333</v>
      </c>
      <c r="I95">
        <v>32</v>
      </c>
      <c r="J95" t="s">
        <v>342</v>
      </c>
      <c r="K95">
        <v>0.13155989647986499</v>
      </c>
      <c r="L95">
        <v>21.124807964566099</v>
      </c>
      <c r="M95">
        <v>40.020344186030002</v>
      </c>
      <c r="N95">
        <v>160</v>
      </c>
      <c r="O95">
        <v>69</v>
      </c>
      <c r="P95">
        <v>23.625288804872898</v>
      </c>
      <c r="Q95">
        <v>42</v>
      </c>
      <c r="R95" t="s">
        <v>327</v>
      </c>
      <c r="S95" t="s">
        <v>339</v>
      </c>
      <c r="T95" t="s">
        <v>329</v>
      </c>
    </row>
    <row r="96" spans="1:20" x14ac:dyDescent="0.35">
      <c r="A96" t="s">
        <v>323</v>
      </c>
      <c r="B96" t="s">
        <v>332</v>
      </c>
      <c r="C96">
        <v>195648</v>
      </c>
      <c r="D96">
        <v>282</v>
      </c>
      <c r="E96">
        <v>0</v>
      </c>
      <c r="F96">
        <v>81</v>
      </c>
      <c r="G96">
        <v>11500000</v>
      </c>
      <c r="H96" t="s">
        <v>333</v>
      </c>
      <c r="I96">
        <v>64</v>
      </c>
      <c r="J96" t="s">
        <v>344</v>
      </c>
      <c r="K96">
        <v>0.25254431238873398</v>
      </c>
      <c r="L96">
        <v>58.434285253490998</v>
      </c>
      <c r="M96" t="s">
        <v>302</v>
      </c>
      <c r="N96">
        <v>179</v>
      </c>
      <c r="O96">
        <v>67</v>
      </c>
      <c r="P96">
        <v>28.032301180663801</v>
      </c>
      <c r="Q96">
        <v>10</v>
      </c>
      <c r="R96" t="s">
        <v>327</v>
      </c>
      <c r="S96" t="s">
        <v>328</v>
      </c>
      <c r="T96" t="s">
        <v>340</v>
      </c>
    </row>
    <row r="97" spans="1:20" x14ac:dyDescent="0.35">
      <c r="A97" t="s">
        <v>330</v>
      </c>
      <c r="B97" t="s">
        <v>332</v>
      </c>
      <c r="C97">
        <v>339520</v>
      </c>
      <c r="D97">
        <v>258</v>
      </c>
      <c r="E97">
        <v>0</v>
      </c>
      <c r="F97">
        <v>69</v>
      </c>
      <c r="G97">
        <v>596000</v>
      </c>
      <c r="H97" t="s">
        <v>333</v>
      </c>
      <c r="I97">
        <v>64</v>
      </c>
      <c r="J97" t="s">
        <v>344</v>
      </c>
      <c r="K97">
        <v>0.25254431238873398</v>
      </c>
      <c r="L97">
        <v>58.434285253490998</v>
      </c>
      <c r="M97" t="s">
        <v>302</v>
      </c>
      <c r="N97">
        <v>179</v>
      </c>
      <c r="O97">
        <v>67</v>
      </c>
      <c r="P97">
        <v>28.032301180663801</v>
      </c>
      <c r="Q97">
        <v>23</v>
      </c>
      <c r="R97" t="s">
        <v>327</v>
      </c>
      <c r="S97" t="s">
        <v>328</v>
      </c>
      <c r="T97" t="s">
        <v>340</v>
      </c>
    </row>
    <row r="98" spans="1:20" x14ac:dyDescent="0.35">
      <c r="A98" t="s">
        <v>331</v>
      </c>
      <c r="B98" t="s">
        <v>332</v>
      </c>
      <c r="C98">
        <v>486064</v>
      </c>
      <c r="D98">
        <v>225</v>
      </c>
      <c r="E98">
        <v>0</v>
      </c>
      <c r="F98">
        <v>81</v>
      </c>
      <c r="G98">
        <v>361000</v>
      </c>
      <c r="H98" t="s">
        <v>333</v>
      </c>
      <c r="I98">
        <v>64</v>
      </c>
      <c r="J98" t="s">
        <v>344</v>
      </c>
      <c r="K98">
        <v>0.25254431238873398</v>
      </c>
      <c r="L98">
        <v>58.434285253490998</v>
      </c>
      <c r="M98" t="s">
        <v>302</v>
      </c>
      <c r="N98">
        <v>179</v>
      </c>
      <c r="O98">
        <v>67</v>
      </c>
      <c r="P98">
        <v>28.032301180663801</v>
      </c>
      <c r="Q98">
        <v>42</v>
      </c>
      <c r="R98" t="s">
        <v>327</v>
      </c>
      <c r="S98" t="s">
        <v>328</v>
      </c>
      <c r="T98" t="s">
        <v>340</v>
      </c>
    </row>
    <row r="99" spans="1:20" x14ac:dyDescent="0.35">
      <c r="A99" t="s">
        <v>323</v>
      </c>
      <c r="B99" t="s">
        <v>324</v>
      </c>
      <c r="C99">
        <v>455512</v>
      </c>
      <c r="D99">
        <v>240</v>
      </c>
      <c r="E99">
        <v>2</v>
      </c>
      <c r="F99">
        <v>145</v>
      </c>
      <c r="G99">
        <v>293000</v>
      </c>
      <c r="H99" t="s">
        <v>325</v>
      </c>
      <c r="I99">
        <v>66</v>
      </c>
      <c r="J99" t="s">
        <v>334</v>
      </c>
      <c r="K99">
        <v>0.79212024797857905</v>
      </c>
      <c r="L99">
        <v>46.728240182825303</v>
      </c>
      <c r="M99">
        <v>26.475325655977699</v>
      </c>
      <c r="N99">
        <v>173</v>
      </c>
      <c r="O99">
        <v>68</v>
      </c>
      <c r="P99">
        <v>26.301686851211102</v>
      </c>
      <c r="Q99">
        <v>10</v>
      </c>
      <c r="R99" t="s">
        <v>335</v>
      </c>
      <c r="S99" t="s">
        <v>328</v>
      </c>
      <c r="T99" t="s">
        <v>340</v>
      </c>
    </row>
    <row r="100" spans="1:20" x14ac:dyDescent="0.35">
      <c r="A100" t="s">
        <v>330</v>
      </c>
      <c r="B100" t="s">
        <v>324</v>
      </c>
      <c r="C100">
        <v>364440</v>
      </c>
      <c r="D100">
        <v>470</v>
      </c>
      <c r="E100">
        <v>0</v>
      </c>
      <c r="F100">
        <v>66</v>
      </c>
      <c r="G100">
        <v>534000</v>
      </c>
      <c r="H100" t="s">
        <v>325</v>
      </c>
      <c r="I100">
        <v>66</v>
      </c>
      <c r="J100" t="s">
        <v>334</v>
      </c>
      <c r="K100">
        <v>0.79212024797857905</v>
      </c>
      <c r="L100">
        <v>46.728240182825303</v>
      </c>
      <c r="M100">
        <v>26.475325655977699</v>
      </c>
      <c r="N100">
        <v>173</v>
      </c>
      <c r="O100">
        <v>68</v>
      </c>
      <c r="P100">
        <v>26.301686851211102</v>
      </c>
      <c r="Q100">
        <v>23</v>
      </c>
      <c r="R100" t="s">
        <v>335</v>
      </c>
      <c r="S100" t="s">
        <v>328</v>
      </c>
      <c r="T100" t="s">
        <v>340</v>
      </c>
    </row>
    <row r="101" spans="1:20" x14ac:dyDescent="0.35">
      <c r="A101" t="s">
        <v>331</v>
      </c>
      <c r="B101" t="s">
        <v>324</v>
      </c>
      <c r="C101">
        <v>363752</v>
      </c>
      <c r="D101">
        <v>451</v>
      </c>
      <c r="E101">
        <v>1</v>
      </c>
      <c r="F101">
        <v>98</v>
      </c>
      <c r="G101">
        <v>1100000</v>
      </c>
      <c r="H101" t="s">
        <v>325</v>
      </c>
      <c r="I101">
        <v>66</v>
      </c>
      <c r="J101" t="s">
        <v>334</v>
      </c>
      <c r="K101">
        <v>0.79212024797857905</v>
      </c>
      <c r="L101">
        <v>46.728240182825303</v>
      </c>
      <c r="M101">
        <v>26.475325655977699</v>
      </c>
      <c r="N101">
        <v>173</v>
      </c>
      <c r="O101">
        <v>68</v>
      </c>
      <c r="P101">
        <v>26.301686851211102</v>
      </c>
      <c r="Q101">
        <v>42</v>
      </c>
      <c r="R101" t="s">
        <v>335</v>
      </c>
      <c r="S101" t="s">
        <v>328</v>
      </c>
      <c r="T101" t="s">
        <v>340</v>
      </c>
    </row>
    <row r="102" spans="1:20" x14ac:dyDescent="0.35">
      <c r="A102" t="s">
        <v>331</v>
      </c>
      <c r="B102" t="s">
        <v>332</v>
      </c>
      <c r="C102">
        <v>410840</v>
      </c>
      <c r="D102">
        <v>426</v>
      </c>
      <c r="E102">
        <v>0</v>
      </c>
      <c r="F102">
        <v>60</v>
      </c>
      <c r="G102">
        <v>1590000</v>
      </c>
      <c r="H102" t="s">
        <v>325</v>
      </c>
      <c r="I102">
        <v>62</v>
      </c>
      <c r="J102" t="s">
        <v>344</v>
      </c>
      <c r="K102">
        <v>1.5154882157529399</v>
      </c>
      <c r="L102">
        <v>25.314642312520199</v>
      </c>
      <c r="M102" t="s">
        <v>302</v>
      </c>
      <c r="N102">
        <v>209</v>
      </c>
      <c r="O102">
        <v>69</v>
      </c>
      <c r="P102">
        <v>30.8605335013653</v>
      </c>
      <c r="Q102">
        <v>42</v>
      </c>
      <c r="R102" t="s">
        <v>327</v>
      </c>
      <c r="S102" t="s">
        <v>336</v>
      </c>
      <c r="T102" t="s">
        <v>340</v>
      </c>
    </row>
    <row r="103" spans="1:20" x14ac:dyDescent="0.35">
      <c r="A103" t="s">
        <v>323</v>
      </c>
      <c r="B103" t="s">
        <v>332</v>
      </c>
      <c r="C103">
        <v>74096</v>
      </c>
      <c r="D103">
        <v>385</v>
      </c>
      <c r="E103">
        <v>0</v>
      </c>
      <c r="F103">
        <v>22</v>
      </c>
      <c r="G103">
        <v>870000</v>
      </c>
      <c r="H103" t="s">
        <v>325</v>
      </c>
      <c r="I103">
        <v>62</v>
      </c>
      <c r="J103" t="s">
        <v>344</v>
      </c>
      <c r="K103">
        <v>1.5154882157529399</v>
      </c>
      <c r="L103">
        <v>25.314642312520199</v>
      </c>
      <c r="M103" t="s">
        <v>302</v>
      </c>
      <c r="N103">
        <v>209</v>
      </c>
      <c r="O103">
        <v>69</v>
      </c>
      <c r="P103">
        <v>30.8605335013653</v>
      </c>
      <c r="Q103">
        <v>10</v>
      </c>
      <c r="R103" t="s">
        <v>327</v>
      </c>
      <c r="S103" t="s">
        <v>336</v>
      </c>
      <c r="T103" t="s">
        <v>340</v>
      </c>
    </row>
    <row r="104" spans="1:20" x14ac:dyDescent="0.35">
      <c r="A104" t="s">
        <v>330</v>
      </c>
      <c r="B104" t="s">
        <v>332</v>
      </c>
      <c r="C104">
        <v>239016</v>
      </c>
      <c r="D104">
        <v>444</v>
      </c>
      <c r="E104">
        <v>0</v>
      </c>
      <c r="F104">
        <v>78</v>
      </c>
      <c r="G104">
        <v>779000</v>
      </c>
      <c r="H104" t="s">
        <v>325</v>
      </c>
      <c r="I104">
        <v>62</v>
      </c>
      <c r="J104" t="s">
        <v>344</v>
      </c>
      <c r="K104">
        <v>1.5154882157529399</v>
      </c>
      <c r="L104">
        <v>25.314642312520199</v>
      </c>
      <c r="M104" t="s">
        <v>302</v>
      </c>
      <c r="N104">
        <v>209</v>
      </c>
      <c r="O104">
        <v>69</v>
      </c>
      <c r="P104">
        <v>30.8605335013653</v>
      </c>
      <c r="Q104">
        <v>23</v>
      </c>
      <c r="R104" t="s">
        <v>327</v>
      </c>
      <c r="S104" t="s">
        <v>336</v>
      </c>
      <c r="T104" t="s">
        <v>340</v>
      </c>
    </row>
    <row r="105" spans="1:20" x14ac:dyDescent="0.35">
      <c r="A105" t="s">
        <v>330</v>
      </c>
      <c r="B105" t="s">
        <v>332</v>
      </c>
      <c r="C105">
        <v>215936</v>
      </c>
      <c r="D105">
        <v>246</v>
      </c>
      <c r="E105">
        <v>0</v>
      </c>
      <c r="F105">
        <v>84</v>
      </c>
      <c r="G105">
        <v>287000</v>
      </c>
      <c r="H105" t="s">
        <v>333</v>
      </c>
      <c r="I105">
        <v>56</v>
      </c>
      <c r="J105" t="s">
        <v>344</v>
      </c>
      <c r="K105">
        <v>0.125318950065266</v>
      </c>
      <c r="L105">
        <v>7.3582093927168204</v>
      </c>
      <c r="M105" t="s">
        <v>302</v>
      </c>
      <c r="N105">
        <v>120</v>
      </c>
      <c r="O105">
        <v>63</v>
      </c>
      <c r="P105">
        <v>21.254724111866999</v>
      </c>
      <c r="Q105">
        <v>23</v>
      </c>
      <c r="R105" t="s">
        <v>327</v>
      </c>
      <c r="S105" t="s">
        <v>339</v>
      </c>
      <c r="T105" t="s">
        <v>341</v>
      </c>
    </row>
    <row r="106" spans="1:20" x14ac:dyDescent="0.35">
      <c r="A106" t="s">
        <v>323</v>
      </c>
      <c r="B106" t="s">
        <v>332</v>
      </c>
      <c r="C106">
        <v>154520</v>
      </c>
      <c r="D106">
        <v>198</v>
      </c>
      <c r="E106">
        <v>0</v>
      </c>
      <c r="F106">
        <v>75</v>
      </c>
      <c r="G106">
        <v>291000</v>
      </c>
      <c r="H106" t="s">
        <v>333</v>
      </c>
      <c r="I106">
        <v>56</v>
      </c>
      <c r="J106" t="s">
        <v>344</v>
      </c>
      <c r="K106">
        <v>0.125318950065266</v>
      </c>
      <c r="L106">
        <v>7.3582093927168204</v>
      </c>
      <c r="M106" t="s">
        <v>302</v>
      </c>
      <c r="N106">
        <v>120</v>
      </c>
      <c r="O106">
        <v>63</v>
      </c>
      <c r="P106">
        <v>21.254724111866999</v>
      </c>
      <c r="Q106">
        <v>10</v>
      </c>
      <c r="R106" t="s">
        <v>327</v>
      </c>
      <c r="S106" t="s">
        <v>339</v>
      </c>
      <c r="T106" t="s">
        <v>341</v>
      </c>
    </row>
    <row r="107" spans="1:20" x14ac:dyDescent="0.35">
      <c r="A107" t="s">
        <v>331</v>
      </c>
      <c r="B107" t="s">
        <v>332</v>
      </c>
      <c r="C107">
        <v>307512</v>
      </c>
      <c r="D107">
        <v>209</v>
      </c>
      <c r="E107">
        <v>0</v>
      </c>
      <c r="F107">
        <v>90</v>
      </c>
      <c r="G107">
        <v>433000</v>
      </c>
      <c r="H107" t="s">
        <v>333</v>
      </c>
      <c r="I107">
        <v>56</v>
      </c>
      <c r="J107" t="s">
        <v>344</v>
      </c>
      <c r="K107">
        <v>0.125318950065266</v>
      </c>
      <c r="L107">
        <v>7.3582093927168204</v>
      </c>
      <c r="M107" t="s">
        <v>302</v>
      </c>
      <c r="N107">
        <v>120</v>
      </c>
      <c r="O107">
        <v>63</v>
      </c>
      <c r="P107">
        <v>21.254724111866999</v>
      </c>
      <c r="Q107">
        <v>42</v>
      </c>
      <c r="R107" t="s">
        <v>327</v>
      </c>
      <c r="S107" t="s">
        <v>339</v>
      </c>
      <c r="T107" t="s">
        <v>341</v>
      </c>
    </row>
    <row r="108" spans="1:20" x14ac:dyDescent="0.35">
      <c r="A108" t="s">
        <v>331</v>
      </c>
      <c r="B108" t="s">
        <v>324</v>
      </c>
      <c r="C108">
        <v>270792</v>
      </c>
      <c r="D108">
        <v>821</v>
      </c>
      <c r="E108">
        <v>1</v>
      </c>
      <c r="F108">
        <v>171</v>
      </c>
      <c r="G108">
        <v>631000</v>
      </c>
      <c r="H108" t="s">
        <v>333</v>
      </c>
      <c r="I108">
        <v>53</v>
      </c>
      <c r="J108" t="s">
        <v>338</v>
      </c>
      <c r="K108">
        <v>0.182248304966626</v>
      </c>
      <c r="L108">
        <v>45.754731679119097</v>
      </c>
      <c r="M108">
        <v>14.6258731684735</v>
      </c>
      <c r="N108">
        <v>138</v>
      </c>
      <c r="O108">
        <v>64</v>
      </c>
      <c r="P108">
        <v>23.68505859375</v>
      </c>
      <c r="Q108">
        <v>42</v>
      </c>
      <c r="R108" t="s">
        <v>327</v>
      </c>
      <c r="S108" t="s">
        <v>339</v>
      </c>
      <c r="T108" t="s">
        <v>341</v>
      </c>
    </row>
    <row r="109" spans="1:20" x14ac:dyDescent="0.35">
      <c r="A109" t="s">
        <v>330</v>
      </c>
      <c r="B109" t="s">
        <v>324</v>
      </c>
      <c r="C109">
        <v>183272</v>
      </c>
      <c r="D109">
        <v>1035</v>
      </c>
      <c r="E109">
        <v>2</v>
      </c>
      <c r="F109">
        <v>80</v>
      </c>
      <c r="G109">
        <v>340000</v>
      </c>
      <c r="H109" t="s">
        <v>333</v>
      </c>
      <c r="I109">
        <v>53</v>
      </c>
      <c r="J109" t="s">
        <v>338</v>
      </c>
      <c r="K109">
        <v>0.182248304966626</v>
      </c>
      <c r="L109">
        <v>45.754731679119097</v>
      </c>
      <c r="M109">
        <v>14.6258731684735</v>
      </c>
      <c r="N109">
        <v>138</v>
      </c>
      <c r="O109">
        <v>64</v>
      </c>
      <c r="P109">
        <v>23.68505859375</v>
      </c>
      <c r="Q109">
        <v>23</v>
      </c>
      <c r="R109" t="s">
        <v>327</v>
      </c>
      <c r="S109" t="s">
        <v>339</v>
      </c>
      <c r="T109" t="s">
        <v>341</v>
      </c>
    </row>
    <row r="110" spans="1:20" x14ac:dyDescent="0.35">
      <c r="A110" t="s">
        <v>323</v>
      </c>
      <c r="B110" t="s">
        <v>324</v>
      </c>
      <c r="C110">
        <v>85032</v>
      </c>
      <c r="D110">
        <v>864</v>
      </c>
      <c r="E110">
        <v>0</v>
      </c>
      <c r="F110">
        <v>17</v>
      </c>
      <c r="G110">
        <v>192000</v>
      </c>
      <c r="H110" t="s">
        <v>333</v>
      </c>
      <c r="I110">
        <v>53</v>
      </c>
      <c r="J110" t="s">
        <v>338</v>
      </c>
      <c r="K110">
        <v>0.182248304966626</v>
      </c>
      <c r="L110">
        <v>45.754731679119097</v>
      </c>
      <c r="M110">
        <v>14.6258731684735</v>
      </c>
      <c r="N110">
        <v>138</v>
      </c>
      <c r="O110">
        <v>64</v>
      </c>
      <c r="P110">
        <v>23.68505859375</v>
      </c>
      <c r="Q110">
        <v>10</v>
      </c>
      <c r="R110" t="s">
        <v>327</v>
      </c>
      <c r="S110" t="s">
        <v>339</v>
      </c>
      <c r="T110" t="s">
        <v>341</v>
      </c>
    </row>
    <row r="111" spans="1:20" x14ac:dyDescent="0.35">
      <c r="A111" t="s">
        <v>331</v>
      </c>
      <c r="B111" t="s">
        <v>324</v>
      </c>
      <c r="C111">
        <v>253072</v>
      </c>
      <c r="D111">
        <v>439</v>
      </c>
      <c r="E111">
        <v>0</v>
      </c>
      <c r="F111">
        <v>430</v>
      </c>
      <c r="G111">
        <v>136000</v>
      </c>
      <c r="H111" t="s">
        <v>325</v>
      </c>
      <c r="I111">
        <v>41</v>
      </c>
      <c r="J111" t="s">
        <v>334</v>
      </c>
      <c r="K111">
        <v>0.53604436818286205</v>
      </c>
      <c r="L111">
        <v>46.821081670324901</v>
      </c>
      <c r="M111">
        <v>45.698077003118001</v>
      </c>
      <c r="N111">
        <v>183</v>
      </c>
      <c r="O111">
        <v>71</v>
      </c>
      <c r="P111">
        <v>25.5205316405475</v>
      </c>
      <c r="Q111">
        <v>42</v>
      </c>
      <c r="R111" t="s">
        <v>335</v>
      </c>
      <c r="S111" t="s">
        <v>328</v>
      </c>
      <c r="T111" t="s">
        <v>337</v>
      </c>
    </row>
    <row r="112" spans="1:20" x14ac:dyDescent="0.35">
      <c r="A112" t="s">
        <v>330</v>
      </c>
      <c r="B112" t="s">
        <v>324</v>
      </c>
      <c r="C112">
        <v>172560</v>
      </c>
      <c r="D112">
        <v>446</v>
      </c>
      <c r="E112">
        <v>0</v>
      </c>
      <c r="F112">
        <v>194</v>
      </c>
      <c r="G112">
        <v>153000</v>
      </c>
      <c r="H112" t="s">
        <v>325</v>
      </c>
      <c r="I112">
        <v>41</v>
      </c>
      <c r="J112" t="s">
        <v>334</v>
      </c>
      <c r="K112">
        <v>0.53604436818286205</v>
      </c>
      <c r="L112">
        <v>46.821081670324901</v>
      </c>
      <c r="M112">
        <v>45.698077003118001</v>
      </c>
      <c r="N112">
        <v>183</v>
      </c>
      <c r="O112">
        <v>71</v>
      </c>
      <c r="P112">
        <v>25.5205316405475</v>
      </c>
      <c r="Q112">
        <v>23</v>
      </c>
      <c r="R112" t="s">
        <v>335</v>
      </c>
      <c r="S112" t="s">
        <v>328</v>
      </c>
      <c r="T112" t="s">
        <v>337</v>
      </c>
    </row>
    <row r="113" spans="1:20" x14ac:dyDescent="0.35">
      <c r="A113" t="s">
        <v>323</v>
      </c>
      <c r="B113" t="s">
        <v>324</v>
      </c>
      <c r="C113">
        <v>171880</v>
      </c>
      <c r="D113">
        <v>457</v>
      </c>
      <c r="E113">
        <v>0</v>
      </c>
      <c r="F113">
        <v>145</v>
      </c>
      <c r="G113">
        <v>70100</v>
      </c>
      <c r="H113" t="s">
        <v>325</v>
      </c>
      <c r="I113">
        <v>41</v>
      </c>
      <c r="J113" t="s">
        <v>334</v>
      </c>
      <c r="K113">
        <v>0.53604436818286205</v>
      </c>
      <c r="L113">
        <v>46.821081670324901</v>
      </c>
      <c r="M113">
        <v>45.698077003118001</v>
      </c>
      <c r="N113">
        <v>183</v>
      </c>
      <c r="O113">
        <v>71</v>
      </c>
      <c r="P113">
        <v>25.5205316405475</v>
      </c>
      <c r="Q113">
        <v>10</v>
      </c>
      <c r="R113" t="s">
        <v>335</v>
      </c>
      <c r="S113" t="s">
        <v>328</v>
      </c>
      <c r="T113" t="s">
        <v>337</v>
      </c>
    </row>
    <row r="114" spans="1:20" x14ac:dyDescent="0.35">
      <c r="A114" t="s">
        <v>323</v>
      </c>
      <c r="B114" t="s">
        <v>324</v>
      </c>
      <c r="C114">
        <v>142584</v>
      </c>
      <c r="D114">
        <v>1</v>
      </c>
      <c r="E114">
        <v>0</v>
      </c>
      <c r="F114">
        <v>396</v>
      </c>
      <c r="G114">
        <v>453000</v>
      </c>
      <c r="H114" t="s">
        <v>333</v>
      </c>
      <c r="I114">
        <v>49</v>
      </c>
      <c r="J114" t="s">
        <v>334</v>
      </c>
      <c r="K114">
        <v>0.50138180899278895</v>
      </c>
      <c r="L114">
        <v>10.662122877618</v>
      </c>
      <c r="M114">
        <v>44.558762862514399</v>
      </c>
      <c r="N114">
        <v>117</v>
      </c>
      <c r="O114">
        <v>60</v>
      </c>
      <c r="P114">
        <v>22.8475</v>
      </c>
      <c r="Q114">
        <v>10</v>
      </c>
      <c r="R114" t="s">
        <v>335</v>
      </c>
      <c r="S114" t="s">
        <v>339</v>
      </c>
      <c r="T114" t="s">
        <v>337</v>
      </c>
    </row>
    <row r="115" spans="1:20" x14ac:dyDescent="0.35">
      <c r="A115" t="s">
        <v>330</v>
      </c>
      <c r="B115" t="s">
        <v>324</v>
      </c>
      <c r="C115">
        <v>142600</v>
      </c>
      <c r="D115">
        <v>0</v>
      </c>
      <c r="E115">
        <v>0</v>
      </c>
      <c r="F115">
        <v>389</v>
      </c>
      <c r="G115">
        <v>608000</v>
      </c>
      <c r="H115" t="s">
        <v>333</v>
      </c>
      <c r="I115">
        <v>49</v>
      </c>
      <c r="J115" t="s">
        <v>334</v>
      </c>
      <c r="K115">
        <v>0.50138180899278895</v>
      </c>
      <c r="L115">
        <v>10.662122877618</v>
      </c>
      <c r="M115">
        <v>44.558762862514399</v>
      </c>
      <c r="N115">
        <v>117</v>
      </c>
      <c r="O115">
        <v>60</v>
      </c>
      <c r="P115">
        <v>22.8475</v>
      </c>
      <c r="Q115">
        <v>23</v>
      </c>
      <c r="R115" t="s">
        <v>335</v>
      </c>
      <c r="S115" t="s">
        <v>339</v>
      </c>
      <c r="T115" t="s">
        <v>337</v>
      </c>
    </row>
    <row r="116" spans="1:20" x14ac:dyDescent="0.35">
      <c r="A116" t="s">
        <v>331</v>
      </c>
      <c r="B116" t="s">
        <v>324</v>
      </c>
      <c r="C116">
        <v>230504</v>
      </c>
      <c r="D116">
        <v>2</v>
      </c>
      <c r="E116">
        <v>0</v>
      </c>
      <c r="F116">
        <v>999</v>
      </c>
      <c r="G116">
        <v>904000</v>
      </c>
      <c r="H116" t="s">
        <v>333</v>
      </c>
      <c r="I116">
        <v>49</v>
      </c>
      <c r="J116" t="s">
        <v>334</v>
      </c>
      <c r="K116">
        <v>0.50138180899278895</v>
      </c>
      <c r="L116">
        <v>10.662122877618</v>
      </c>
      <c r="M116">
        <v>44.558762862514399</v>
      </c>
      <c r="N116">
        <v>117</v>
      </c>
      <c r="O116">
        <v>60</v>
      </c>
      <c r="P116">
        <v>22.8475</v>
      </c>
      <c r="Q116">
        <v>42</v>
      </c>
      <c r="R116" t="s">
        <v>335</v>
      </c>
      <c r="S116" t="s">
        <v>339</v>
      </c>
      <c r="T116" t="s">
        <v>337</v>
      </c>
    </row>
    <row r="117" spans="1:20" x14ac:dyDescent="0.35">
      <c r="A117" t="s">
        <v>323</v>
      </c>
      <c r="B117" t="s">
        <v>324</v>
      </c>
      <c r="C117">
        <v>535032</v>
      </c>
      <c r="D117">
        <v>1948</v>
      </c>
      <c r="E117">
        <v>1</v>
      </c>
      <c r="F117">
        <v>704</v>
      </c>
      <c r="G117">
        <v>276000</v>
      </c>
      <c r="H117" t="s">
        <v>325</v>
      </c>
      <c r="I117">
        <v>55</v>
      </c>
      <c r="J117" t="s">
        <v>338</v>
      </c>
      <c r="K117">
        <v>0.42232830146630801</v>
      </c>
      <c r="L117">
        <v>22.004209147716399</v>
      </c>
      <c r="M117">
        <v>19.286703743670198</v>
      </c>
      <c r="N117">
        <v>195</v>
      </c>
      <c r="O117">
        <v>73</v>
      </c>
      <c r="P117">
        <v>25.7243385250516</v>
      </c>
      <c r="Q117">
        <v>10</v>
      </c>
      <c r="R117" t="s">
        <v>327</v>
      </c>
      <c r="S117" t="s">
        <v>328</v>
      </c>
      <c r="T117" t="s">
        <v>341</v>
      </c>
    </row>
    <row r="118" spans="1:20" x14ac:dyDescent="0.35">
      <c r="A118" t="s">
        <v>330</v>
      </c>
      <c r="B118" t="s">
        <v>324</v>
      </c>
      <c r="C118">
        <v>681056</v>
      </c>
      <c r="D118">
        <v>1743</v>
      </c>
      <c r="E118">
        <v>0</v>
      </c>
      <c r="F118">
        <v>1229</v>
      </c>
      <c r="G118">
        <v>680000</v>
      </c>
      <c r="H118" t="s">
        <v>325</v>
      </c>
      <c r="I118">
        <v>55</v>
      </c>
      <c r="J118" t="s">
        <v>338</v>
      </c>
      <c r="K118">
        <v>0.42232830146630801</v>
      </c>
      <c r="L118">
        <v>22.004209147716399</v>
      </c>
      <c r="M118">
        <v>19.286703743670198</v>
      </c>
      <c r="N118">
        <v>195</v>
      </c>
      <c r="O118">
        <v>73</v>
      </c>
      <c r="P118">
        <v>25.7243385250516</v>
      </c>
      <c r="Q118">
        <v>23</v>
      </c>
      <c r="R118" t="s">
        <v>327</v>
      </c>
      <c r="S118" t="s">
        <v>328</v>
      </c>
      <c r="T118" t="s">
        <v>341</v>
      </c>
    </row>
    <row r="119" spans="1:20" x14ac:dyDescent="0.35">
      <c r="A119" t="s">
        <v>331</v>
      </c>
      <c r="B119" t="s">
        <v>324</v>
      </c>
      <c r="C119">
        <v>685376</v>
      </c>
      <c r="D119">
        <v>1361</v>
      </c>
      <c r="E119">
        <v>2</v>
      </c>
      <c r="F119">
        <v>1558</v>
      </c>
      <c r="G119">
        <v>1020000</v>
      </c>
      <c r="H119" t="s">
        <v>325</v>
      </c>
      <c r="I119">
        <v>55</v>
      </c>
      <c r="J119" t="s">
        <v>338</v>
      </c>
      <c r="K119">
        <v>0.42232830146630801</v>
      </c>
      <c r="L119">
        <v>22.004209147716399</v>
      </c>
      <c r="M119">
        <v>19.286703743670198</v>
      </c>
      <c r="N119">
        <v>195</v>
      </c>
      <c r="O119">
        <v>73</v>
      </c>
      <c r="P119">
        <v>25.7243385250516</v>
      </c>
      <c r="Q119">
        <v>42</v>
      </c>
      <c r="R119" t="s">
        <v>327</v>
      </c>
      <c r="S119" t="s">
        <v>328</v>
      </c>
      <c r="T119" t="s">
        <v>341</v>
      </c>
    </row>
    <row r="120" spans="1:20" x14ac:dyDescent="0.35">
      <c r="A120" t="s">
        <v>330</v>
      </c>
      <c r="B120" t="s">
        <v>332</v>
      </c>
      <c r="C120">
        <v>483240</v>
      </c>
      <c r="D120">
        <v>309</v>
      </c>
      <c r="E120">
        <v>0</v>
      </c>
      <c r="F120">
        <v>84</v>
      </c>
      <c r="G120">
        <v>345000</v>
      </c>
      <c r="H120" t="s">
        <v>325</v>
      </c>
      <c r="I120">
        <v>29</v>
      </c>
      <c r="J120" t="s">
        <v>346</v>
      </c>
      <c r="K120">
        <v>0.42529854254190402</v>
      </c>
      <c r="L120">
        <v>54.197647137414599</v>
      </c>
      <c r="M120">
        <v>29.804618188533599</v>
      </c>
      <c r="N120">
        <v>260</v>
      </c>
      <c r="O120">
        <v>72</v>
      </c>
      <c r="P120">
        <v>35.258487654321002</v>
      </c>
      <c r="Q120">
        <v>23</v>
      </c>
      <c r="R120" t="s">
        <v>327</v>
      </c>
      <c r="S120" t="s">
        <v>336</v>
      </c>
      <c r="T120" t="s">
        <v>343</v>
      </c>
    </row>
    <row r="121" spans="1:20" x14ac:dyDescent="0.35">
      <c r="A121" t="s">
        <v>323</v>
      </c>
      <c r="B121" t="s">
        <v>332</v>
      </c>
      <c r="C121">
        <v>511208</v>
      </c>
      <c r="D121">
        <v>379</v>
      </c>
      <c r="E121">
        <v>0</v>
      </c>
      <c r="F121">
        <v>90</v>
      </c>
      <c r="G121">
        <v>198000</v>
      </c>
      <c r="H121" t="s">
        <v>325</v>
      </c>
      <c r="I121">
        <v>29</v>
      </c>
      <c r="J121" t="s">
        <v>346</v>
      </c>
      <c r="K121">
        <v>0.42529854254190402</v>
      </c>
      <c r="L121">
        <v>54.197647137414599</v>
      </c>
      <c r="M121">
        <v>29.804618188533599</v>
      </c>
      <c r="N121">
        <v>260</v>
      </c>
      <c r="O121">
        <v>72</v>
      </c>
      <c r="P121">
        <v>35.258487654321002</v>
      </c>
      <c r="Q121">
        <v>10</v>
      </c>
      <c r="R121" t="s">
        <v>327</v>
      </c>
      <c r="S121" t="s">
        <v>336</v>
      </c>
      <c r="T121" t="s">
        <v>343</v>
      </c>
    </row>
    <row r="122" spans="1:20" x14ac:dyDescent="0.35">
      <c r="A122" t="s">
        <v>331</v>
      </c>
      <c r="B122" t="s">
        <v>332</v>
      </c>
      <c r="C122">
        <v>507680</v>
      </c>
      <c r="D122">
        <v>321</v>
      </c>
      <c r="E122">
        <v>1</v>
      </c>
      <c r="F122">
        <v>157</v>
      </c>
      <c r="G122">
        <v>618000</v>
      </c>
      <c r="H122" t="s">
        <v>325</v>
      </c>
      <c r="I122">
        <v>29</v>
      </c>
      <c r="J122" t="s">
        <v>346</v>
      </c>
      <c r="K122">
        <v>0.42529854254190402</v>
      </c>
      <c r="L122">
        <v>54.197647137414599</v>
      </c>
      <c r="M122">
        <v>29.804618188533599</v>
      </c>
      <c r="N122">
        <v>260</v>
      </c>
      <c r="O122">
        <v>72</v>
      </c>
      <c r="P122">
        <v>35.258487654321002</v>
      </c>
      <c r="Q122">
        <v>42</v>
      </c>
      <c r="R122" t="s">
        <v>327</v>
      </c>
      <c r="S122" t="s">
        <v>336</v>
      </c>
      <c r="T122" t="s">
        <v>343</v>
      </c>
    </row>
    <row r="123" spans="1:20" x14ac:dyDescent="0.35">
      <c r="A123" t="s">
        <v>323</v>
      </c>
      <c r="B123" t="s">
        <v>332</v>
      </c>
      <c r="C123">
        <v>38208</v>
      </c>
      <c r="D123">
        <v>177</v>
      </c>
      <c r="E123">
        <v>0</v>
      </c>
      <c r="F123">
        <v>27</v>
      </c>
      <c r="G123">
        <v>74900</v>
      </c>
      <c r="H123" t="s">
        <v>325</v>
      </c>
      <c r="I123">
        <v>55</v>
      </c>
      <c r="J123" t="s">
        <v>338</v>
      </c>
      <c r="K123">
        <v>0.46967198101678098</v>
      </c>
      <c r="L123">
        <v>17.057913894488301</v>
      </c>
      <c r="M123">
        <v>19.813103996737599</v>
      </c>
      <c r="N123">
        <v>245</v>
      </c>
      <c r="O123">
        <v>75</v>
      </c>
      <c r="P123">
        <v>30.6195555555556</v>
      </c>
      <c r="Q123">
        <v>10</v>
      </c>
      <c r="R123" t="s">
        <v>327</v>
      </c>
      <c r="S123" t="s">
        <v>336</v>
      </c>
      <c r="T123" t="s">
        <v>341</v>
      </c>
    </row>
    <row r="124" spans="1:20" x14ac:dyDescent="0.35">
      <c r="A124" t="s">
        <v>330</v>
      </c>
      <c r="B124" t="s">
        <v>332</v>
      </c>
      <c r="C124">
        <v>55808</v>
      </c>
      <c r="D124">
        <v>92</v>
      </c>
      <c r="E124">
        <v>0</v>
      </c>
      <c r="F124">
        <v>39</v>
      </c>
      <c r="G124">
        <v>139000</v>
      </c>
      <c r="H124" t="s">
        <v>325</v>
      </c>
      <c r="I124">
        <v>55</v>
      </c>
      <c r="J124" t="s">
        <v>338</v>
      </c>
      <c r="K124">
        <v>0.46967198101678098</v>
      </c>
      <c r="L124">
        <v>17.057913894488301</v>
      </c>
      <c r="M124">
        <v>19.813103996737599</v>
      </c>
      <c r="N124">
        <v>245</v>
      </c>
      <c r="O124">
        <v>75</v>
      </c>
      <c r="P124">
        <v>30.6195555555556</v>
      </c>
      <c r="Q124">
        <v>23</v>
      </c>
      <c r="R124" t="s">
        <v>327</v>
      </c>
      <c r="S124" t="s">
        <v>336</v>
      </c>
      <c r="T124" t="s">
        <v>341</v>
      </c>
    </row>
    <row r="125" spans="1:20" x14ac:dyDescent="0.35">
      <c r="A125" t="s">
        <v>331</v>
      </c>
      <c r="B125" t="s">
        <v>332</v>
      </c>
      <c r="C125">
        <v>139768</v>
      </c>
      <c r="D125">
        <v>189</v>
      </c>
      <c r="E125">
        <v>0</v>
      </c>
      <c r="F125">
        <v>37</v>
      </c>
      <c r="G125">
        <v>205000</v>
      </c>
      <c r="H125" t="s">
        <v>325</v>
      </c>
      <c r="I125">
        <v>55</v>
      </c>
      <c r="J125" t="s">
        <v>338</v>
      </c>
      <c r="K125">
        <v>0.46967198101678098</v>
      </c>
      <c r="L125">
        <v>17.057913894488301</v>
      </c>
      <c r="M125">
        <v>19.813103996737599</v>
      </c>
      <c r="N125">
        <v>245</v>
      </c>
      <c r="O125">
        <v>75</v>
      </c>
      <c r="P125">
        <v>30.6195555555556</v>
      </c>
      <c r="Q125">
        <v>42</v>
      </c>
      <c r="R125" t="s">
        <v>327</v>
      </c>
      <c r="S125" t="s">
        <v>336</v>
      </c>
      <c r="T125" t="s">
        <v>341</v>
      </c>
    </row>
    <row r="126" spans="1:20" x14ac:dyDescent="0.35">
      <c r="A126" t="s">
        <v>331</v>
      </c>
      <c r="B126" t="s">
        <v>332</v>
      </c>
      <c r="C126">
        <v>330160</v>
      </c>
      <c r="D126">
        <v>265</v>
      </c>
      <c r="E126">
        <v>0</v>
      </c>
      <c r="F126">
        <v>26</v>
      </c>
      <c r="G126">
        <v>180000</v>
      </c>
      <c r="H126" t="s">
        <v>325</v>
      </c>
      <c r="I126">
        <v>65</v>
      </c>
      <c r="J126" t="s">
        <v>334</v>
      </c>
      <c r="K126">
        <v>0.84077439037227997</v>
      </c>
      <c r="L126">
        <v>31.556312433170799</v>
      </c>
      <c r="M126">
        <v>30.2083157316365</v>
      </c>
      <c r="N126">
        <v>142</v>
      </c>
      <c r="O126">
        <v>70</v>
      </c>
      <c r="P126">
        <v>20.372653061224501</v>
      </c>
      <c r="Q126">
        <v>42</v>
      </c>
      <c r="R126" t="s">
        <v>335</v>
      </c>
      <c r="S126" t="s">
        <v>339</v>
      </c>
      <c r="T126" t="s">
        <v>340</v>
      </c>
    </row>
    <row r="127" spans="1:20" x14ac:dyDescent="0.35">
      <c r="A127" t="s">
        <v>323</v>
      </c>
      <c r="B127" t="s">
        <v>332</v>
      </c>
      <c r="C127">
        <v>591848</v>
      </c>
      <c r="D127">
        <v>291</v>
      </c>
      <c r="E127">
        <v>0</v>
      </c>
      <c r="F127">
        <v>97</v>
      </c>
      <c r="G127">
        <v>101000</v>
      </c>
      <c r="H127" t="s">
        <v>325</v>
      </c>
      <c r="I127">
        <v>65</v>
      </c>
      <c r="J127" t="s">
        <v>334</v>
      </c>
      <c r="K127">
        <v>0.84077439037227997</v>
      </c>
      <c r="L127">
        <v>31.556312433170799</v>
      </c>
      <c r="M127">
        <v>30.2083157316365</v>
      </c>
      <c r="N127">
        <v>142</v>
      </c>
      <c r="O127">
        <v>70</v>
      </c>
      <c r="P127">
        <v>20.372653061224501</v>
      </c>
      <c r="Q127">
        <v>10</v>
      </c>
      <c r="R127" t="s">
        <v>335</v>
      </c>
      <c r="S127" t="s">
        <v>339</v>
      </c>
      <c r="T127" t="s">
        <v>340</v>
      </c>
    </row>
    <row r="128" spans="1:20" x14ac:dyDescent="0.35">
      <c r="A128" t="s">
        <v>330</v>
      </c>
      <c r="B128" t="s">
        <v>332</v>
      </c>
      <c r="C128">
        <v>368256</v>
      </c>
      <c r="D128">
        <v>299</v>
      </c>
      <c r="E128">
        <v>0</v>
      </c>
      <c r="F128">
        <v>35</v>
      </c>
      <c r="G128" t="s">
        <v>302</v>
      </c>
      <c r="H128" t="s">
        <v>325</v>
      </c>
      <c r="I128">
        <v>65</v>
      </c>
      <c r="J128" t="s">
        <v>334</v>
      </c>
      <c r="K128">
        <v>0.84077439037227997</v>
      </c>
      <c r="L128">
        <v>31.556312433170799</v>
      </c>
      <c r="M128">
        <v>30.2083157316365</v>
      </c>
      <c r="N128">
        <v>142</v>
      </c>
      <c r="O128">
        <v>70</v>
      </c>
      <c r="P128">
        <v>20.372653061224501</v>
      </c>
      <c r="Q128">
        <v>23</v>
      </c>
      <c r="R128" t="s">
        <v>335</v>
      </c>
      <c r="S128" t="s">
        <v>339</v>
      </c>
      <c r="T128" t="s">
        <v>340</v>
      </c>
    </row>
    <row r="129" spans="1:20" x14ac:dyDescent="0.35">
      <c r="A129" t="s">
        <v>330</v>
      </c>
      <c r="B129" t="s">
        <v>324</v>
      </c>
      <c r="C129">
        <v>134080</v>
      </c>
      <c r="D129">
        <v>314</v>
      </c>
      <c r="E129">
        <v>1</v>
      </c>
      <c r="F129">
        <v>601</v>
      </c>
      <c r="G129">
        <v>67600</v>
      </c>
      <c r="H129" t="s">
        <v>325</v>
      </c>
      <c r="I129">
        <v>38</v>
      </c>
      <c r="J129" t="s">
        <v>326</v>
      </c>
      <c r="K129">
        <v>0.50307360129522405</v>
      </c>
      <c r="L129">
        <v>5.7181365547545502</v>
      </c>
      <c r="M129">
        <v>38.2407480828033</v>
      </c>
      <c r="N129">
        <v>234</v>
      </c>
      <c r="O129">
        <v>74</v>
      </c>
      <c r="P129">
        <v>30.040540540540501</v>
      </c>
      <c r="Q129">
        <v>23</v>
      </c>
      <c r="R129" t="s">
        <v>327</v>
      </c>
      <c r="S129" t="s">
        <v>336</v>
      </c>
      <c r="T129" t="s">
        <v>329</v>
      </c>
    </row>
    <row r="130" spans="1:20" x14ac:dyDescent="0.35">
      <c r="A130" t="s">
        <v>331</v>
      </c>
      <c r="B130" t="s">
        <v>324</v>
      </c>
      <c r="C130">
        <v>265896</v>
      </c>
      <c r="D130">
        <v>396</v>
      </c>
      <c r="E130">
        <v>24</v>
      </c>
      <c r="F130">
        <v>3685</v>
      </c>
      <c r="G130">
        <v>140000</v>
      </c>
      <c r="H130" t="s">
        <v>325</v>
      </c>
      <c r="I130">
        <v>38</v>
      </c>
      <c r="J130" t="s">
        <v>326</v>
      </c>
      <c r="K130">
        <v>0.50307360129522405</v>
      </c>
      <c r="L130">
        <v>5.7181365547545502</v>
      </c>
      <c r="M130">
        <v>38.2407480828033</v>
      </c>
      <c r="N130">
        <v>234</v>
      </c>
      <c r="O130">
        <v>74</v>
      </c>
      <c r="P130">
        <v>30.040540540540501</v>
      </c>
      <c r="Q130">
        <v>42</v>
      </c>
      <c r="R130" t="s">
        <v>327</v>
      </c>
      <c r="S130" t="s">
        <v>336</v>
      </c>
      <c r="T130" t="s">
        <v>329</v>
      </c>
    </row>
    <row r="131" spans="1:20" x14ac:dyDescent="0.35">
      <c r="A131" t="s">
        <v>323</v>
      </c>
      <c r="B131" t="s">
        <v>324</v>
      </c>
      <c r="C131">
        <v>125872</v>
      </c>
      <c r="D131">
        <v>596</v>
      </c>
      <c r="E131">
        <v>3</v>
      </c>
      <c r="F131">
        <v>1064</v>
      </c>
      <c r="G131">
        <v>317000</v>
      </c>
      <c r="H131" t="s">
        <v>325</v>
      </c>
      <c r="I131">
        <v>38</v>
      </c>
      <c r="J131" t="s">
        <v>326</v>
      </c>
      <c r="K131">
        <v>0.50307360129522405</v>
      </c>
      <c r="L131">
        <v>5.7181365547545502</v>
      </c>
      <c r="M131">
        <v>38.2407480828033</v>
      </c>
      <c r="N131">
        <v>234</v>
      </c>
      <c r="O131">
        <v>74</v>
      </c>
      <c r="P131">
        <v>30.040540540540501</v>
      </c>
      <c r="Q131">
        <v>10</v>
      </c>
      <c r="R131" t="s">
        <v>327</v>
      </c>
      <c r="S131" t="s">
        <v>336</v>
      </c>
      <c r="T131" t="s">
        <v>329</v>
      </c>
    </row>
    <row r="132" spans="1:20" x14ac:dyDescent="0.35">
      <c r="A132" t="s">
        <v>331</v>
      </c>
      <c r="B132" t="s">
        <v>332</v>
      </c>
      <c r="C132">
        <v>462304</v>
      </c>
      <c r="D132">
        <v>149</v>
      </c>
      <c r="E132">
        <v>0</v>
      </c>
      <c r="F132">
        <v>13</v>
      </c>
      <c r="G132">
        <v>165000</v>
      </c>
      <c r="H132" t="s">
        <v>333</v>
      </c>
      <c r="I132">
        <v>60</v>
      </c>
      <c r="J132" t="s">
        <v>334</v>
      </c>
      <c r="K132">
        <v>0.286335847152831</v>
      </c>
      <c r="L132">
        <v>5.2407260444663297</v>
      </c>
      <c r="M132" t="s">
        <v>302</v>
      </c>
      <c r="N132">
        <v>160</v>
      </c>
      <c r="O132">
        <v>63</v>
      </c>
      <c r="P132">
        <v>28.339632149155999</v>
      </c>
      <c r="Q132">
        <v>42</v>
      </c>
      <c r="R132" t="s">
        <v>335</v>
      </c>
      <c r="S132" t="s">
        <v>328</v>
      </c>
      <c r="T132" t="s">
        <v>341</v>
      </c>
    </row>
    <row r="133" spans="1:20" x14ac:dyDescent="0.35">
      <c r="A133" t="s">
        <v>330</v>
      </c>
      <c r="B133" t="s">
        <v>332</v>
      </c>
      <c r="C133">
        <v>409464</v>
      </c>
      <c r="D133">
        <v>137</v>
      </c>
      <c r="E133">
        <v>0</v>
      </c>
      <c r="F133">
        <v>19</v>
      </c>
      <c r="G133">
        <v>128000</v>
      </c>
      <c r="H133" t="s">
        <v>333</v>
      </c>
      <c r="I133">
        <v>60</v>
      </c>
      <c r="J133" t="s">
        <v>334</v>
      </c>
      <c r="K133">
        <v>0.286335847152831</v>
      </c>
      <c r="L133">
        <v>5.2407260444663297</v>
      </c>
      <c r="M133" t="s">
        <v>302</v>
      </c>
      <c r="N133">
        <v>160</v>
      </c>
      <c r="O133">
        <v>63</v>
      </c>
      <c r="P133">
        <v>28.339632149155999</v>
      </c>
      <c r="Q133">
        <v>23</v>
      </c>
      <c r="R133" t="s">
        <v>335</v>
      </c>
      <c r="S133" t="s">
        <v>328</v>
      </c>
      <c r="T133" t="s">
        <v>341</v>
      </c>
    </row>
    <row r="134" spans="1:20" x14ac:dyDescent="0.35">
      <c r="A134" t="s">
        <v>330</v>
      </c>
      <c r="B134" t="s">
        <v>332</v>
      </c>
      <c r="C134">
        <v>105336</v>
      </c>
      <c r="D134">
        <v>707</v>
      </c>
      <c r="E134">
        <v>0</v>
      </c>
      <c r="F134">
        <v>50</v>
      </c>
      <c r="G134">
        <v>95100</v>
      </c>
      <c r="H134" t="s">
        <v>333</v>
      </c>
      <c r="I134">
        <v>69</v>
      </c>
      <c r="J134" t="s">
        <v>334</v>
      </c>
      <c r="K134">
        <v>0.356687187102456</v>
      </c>
      <c r="L134">
        <v>59.063548016835497</v>
      </c>
      <c r="M134">
        <v>38.585039751021</v>
      </c>
      <c r="N134">
        <v>158</v>
      </c>
      <c r="O134">
        <v>63</v>
      </c>
      <c r="P134">
        <v>27.9853867472915</v>
      </c>
      <c r="Q134">
        <v>23</v>
      </c>
      <c r="R134" t="s">
        <v>335</v>
      </c>
      <c r="S134" t="s">
        <v>328</v>
      </c>
      <c r="T134" t="s">
        <v>340</v>
      </c>
    </row>
    <row r="135" spans="1:20" x14ac:dyDescent="0.35">
      <c r="A135" t="s">
        <v>331</v>
      </c>
      <c r="B135" t="s">
        <v>332</v>
      </c>
      <c r="C135">
        <v>163640</v>
      </c>
      <c r="D135">
        <v>564</v>
      </c>
      <c r="E135">
        <v>1</v>
      </c>
      <c r="F135">
        <v>96</v>
      </c>
      <c r="G135">
        <v>167000</v>
      </c>
      <c r="H135" t="s">
        <v>333</v>
      </c>
      <c r="I135">
        <v>69</v>
      </c>
      <c r="J135" t="s">
        <v>334</v>
      </c>
      <c r="K135">
        <v>0.356687187102456</v>
      </c>
      <c r="L135">
        <v>59.063548016835497</v>
      </c>
      <c r="M135">
        <v>38.585039751021</v>
      </c>
      <c r="N135">
        <v>158</v>
      </c>
      <c r="O135">
        <v>63</v>
      </c>
      <c r="P135">
        <v>27.9853867472915</v>
      </c>
      <c r="Q135">
        <v>42</v>
      </c>
      <c r="R135" t="s">
        <v>335</v>
      </c>
      <c r="S135" t="s">
        <v>328</v>
      </c>
      <c r="T135" t="s">
        <v>340</v>
      </c>
    </row>
    <row r="136" spans="1:20" x14ac:dyDescent="0.35">
      <c r="A136" t="s">
        <v>323</v>
      </c>
      <c r="B136" t="s">
        <v>332</v>
      </c>
      <c r="C136">
        <v>60736</v>
      </c>
      <c r="D136">
        <v>640</v>
      </c>
      <c r="E136">
        <v>0</v>
      </c>
      <c r="F136">
        <v>41</v>
      </c>
      <c r="G136">
        <v>67300</v>
      </c>
      <c r="H136" t="s">
        <v>333</v>
      </c>
      <c r="I136">
        <v>69</v>
      </c>
      <c r="J136" t="s">
        <v>334</v>
      </c>
      <c r="K136">
        <v>0.356687187102456</v>
      </c>
      <c r="L136">
        <v>59.063548016835497</v>
      </c>
      <c r="M136">
        <v>38.585039751021</v>
      </c>
      <c r="N136">
        <v>158</v>
      </c>
      <c r="O136">
        <v>63</v>
      </c>
      <c r="P136">
        <v>27.9853867472915</v>
      </c>
      <c r="Q136">
        <v>10</v>
      </c>
      <c r="R136" t="s">
        <v>335</v>
      </c>
      <c r="S136" t="s">
        <v>328</v>
      </c>
      <c r="T136" t="s">
        <v>340</v>
      </c>
    </row>
    <row r="137" spans="1:20" x14ac:dyDescent="0.35">
      <c r="A137" t="s">
        <v>330</v>
      </c>
      <c r="B137" t="s">
        <v>324</v>
      </c>
      <c r="C137">
        <v>209304</v>
      </c>
      <c r="D137">
        <v>930</v>
      </c>
      <c r="E137">
        <v>3</v>
      </c>
      <c r="F137">
        <v>2036</v>
      </c>
      <c r="G137">
        <v>487000</v>
      </c>
      <c r="H137" t="s">
        <v>333</v>
      </c>
      <c r="I137">
        <v>56</v>
      </c>
      <c r="J137" t="s">
        <v>338</v>
      </c>
      <c r="K137">
        <v>0.65856546791529802</v>
      </c>
      <c r="L137">
        <v>26.1726682042483</v>
      </c>
      <c r="M137">
        <v>42.487282606871403</v>
      </c>
      <c r="N137">
        <v>164</v>
      </c>
      <c r="O137">
        <v>66</v>
      </c>
      <c r="P137">
        <v>26.467401285583101</v>
      </c>
      <c r="Q137">
        <v>23</v>
      </c>
      <c r="R137" t="s">
        <v>327</v>
      </c>
      <c r="S137" t="s">
        <v>328</v>
      </c>
      <c r="T137" t="s">
        <v>341</v>
      </c>
    </row>
    <row r="138" spans="1:20" x14ac:dyDescent="0.35">
      <c r="A138" t="s">
        <v>323</v>
      </c>
      <c r="B138" t="s">
        <v>324</v>
      </c>
      <c r="C138">
        <v>199864</v>
      </c>
      <c r="D138">
        <v>1190</v>
      </c>
      <c r="E138">
        <v>2</v>
      </c>
      <c r="F138">
        <v>1775</v>
      </c>
      <c r="G138">
        <v>228000</v>
      </c>
      <c r="H138" t="s">
        <v>333</v>
      </c>
      <c r="I138">
        <v>56</v>
      </c>
      <c r="J138" t="s">
        <v>338</v>
      </c>
      <c r="K138">
        <v>0.65856546791529802</v>
      </c>
      <c r="L138">
        <v>26.1726682042483</v>
      </c>
      <c r="M138">
        <v>42.487282606871403</v>
      </c>
      <c r="N138">
        <v>164</v>
      </c>
      <c r="O138">
        <v>66</v>
      </c>
      <c r="P138">
        <v>26.467401285583101</v>
      </c>
      <c r="Q138">
        <v>10</v>
      </c>
      <c r="R138" t="s">
        <v>327</v>
      </c>
      <c r="S138" t="s">
        <v>328</v>
      </c>
      <c r="T138" t="s">
        <v>341</v>
      </c>
    </row>
    <row r="139" spans="1:20" x14ac:dyDescent="0.35">
      <c r="A139" t="s">
        <v>331</v>
      </c>
      <c r="B139" t="s">
        <v>324</v>
      </c>
      <c r="C139">
        <v>385880</v>
      </c>
      <c r="D139">
        <v>1152</v>
      </c>
      <c r="E139">
        <v>5</v>
      </c>
      <c r="F139">
        <v>2609</v>
      </c>
      <c r="G139">
        <v>566000</v>
      </c>
      <c r="H139" t="s">
        <v>333</v>
      </c>
      <c r="I139">
        <v>56</v>
      </c>
      <c r="J139" t="s">
        <v>338</v>
      </c>
      <c r="K139">
        <v>0.65856546791529802</v>
      </c>
      <c r="L139">
        <v>26.1726682042483</v>
      </c>
      <c r="M139">
        <v>42.487282606871403</v>
      </c>
      <c r="N139">
        <v>164</v>
      </c>
      <c r="O139">
        <v>66</v>
      </c>
      <c r="P139">
        <v>26.467401285583101</v>
      </c>
      <c r="Q139">
        <v>42</v>
      </c>
      <c r="R139" t="s">
        <v>327</v>
      </c>
      <c r="S139" t="s">
        <v>328</v>
      </c>
      <c r="T139" t="s">
        <v>341</v>
      </c>
    </row>
    <row r="140" spans="1:20" x14ac:dyDescent="0.35">
      <c r="A140" t="s">
        <v>330</v>
      </c>
      <c r="B140" t="s">
        <v>332</v>
      </c>
      <c r="C140">
        <v>310344</v>
      </c>
      <c r="D140">
        <v>262</v>
      </c>
      <c r="E140">
        <v>0</v>
      </c>
      <c r="F140">
        <v>117</v>
      </c>
      <c r="G140">
        <v>1160000</v>
      </c>
      <c r="H140" t="s">
        <v>333</v>
      </c>
      <c r="I140">
        <v>42</v>
      </c>
      <c r="J140" t="s">
        <v>344</v>
      </c>
      <c r="K140">
        <v>0.321597150846891</v>
      </c>
      <c r="L140">
        <v>18.830374869257898</v>
      </c>
      <c r="M140">
        <v>14.4532524796494</v>
      </c>
      <c r="N140">
        <v>120</v>
      </c>
      <c r="O140">
        <v>62</v>
      </c>
      <c r="P140">
        <v>21.945889698230999</v>
      </c>
      <c r="Q140">
        <v>23</v>
      </c>
      <c r="R140" t="s">
        <v>327</v>
      </c>
      <c r="S140" t="s">
        <v>339</v>
      </c>
      <c r="T140" t="s">
        <v>337</v>
      </c>
    </row>
    <row r="141" spans="1:20" x14ac:dyDescent="0.35">
      <c r="A141" t="s">
        <v>323</v>
      </c>
      <c r="B141" t="s">
        <v>332</v>
      </c>
      <c r="C141">
        <v>154496</v>
      </c>
      <c r="D141">
        <v>317</v>
      </c>
      <c r="E141">
        <v>2</v>
      </c>
      <c r="F141">
        <v>81</v>
      </c>
      <c r="G141">
        <v>633000</v>
      </c>
      <c r="H141" t="s">
        <v>333</v>
      </c>
      <c r="I141">
        <v>42</v>
      </c>
      <c r="J141" t="s">
        <v>344</v>
      </c>
      <c r="K141">
        <v>0.321597150846891</v>
      </c>
      <c r="L141">
        <v>18.830374869257898</v>
      </c>
      <c r="M141">
        <v>14.4532524796494</v>
      </c>
      <c r="N141">
        <v>120</v>
      </c>
      <c r="O141">
        <v>62</v>
      </c>
      <c r="P141">
        <v>21.945889698230999</v>
      </c>
      <c r="Q141">
        <v>10</v>
      </c>
      <c r="R141" t="s">
        <v>327</v>
      </c>
      <c r="S141" t="s">
        <v>339</v>
      </c>
      <c r="T141" t="s">
        <v>337</v>
      </c>
    </row>
    <row r="142" spans="1:20" x14ac:dyDescent="0.35">
      <c r="A142" t="s">
        <v>331</v>
      </c>
      <c r="B142" t="s">
        <v>332</v>
      </c>
      <c r="C142">
        <v>407648</v>
      </c>
      <c r="D142">
        <v>369</v>
      </c>
      <c r="E142">
        <v>3</v>
      </c>
      <c r="F142">
        <v>72</v>
      </c>
      <c r="G142">
        <v>1690000</v>
      </c>
      <c r="H142" t="s">
        <v>333</v>
      </c>
      <c r="I142">
        <v>42</v>
      </c>
      <c r="J142" t="s">
        <v>344</v>
      </c>
      <c r="K142">
        <v>0.321597150846891</v>
      </c>
      <c r="L142">
        <v>18.830374869257898</v>
      </c>
      <c r="M142">
        <v>14.4532524796494</v>
      </c>
      <c r="N142">
        <v>120</v>
      </c>
      <c r="O142">
        <v>62</v>
      </c>
      <c r="P142">
        <v>21.945889698230999</v>
      </c>
      <c r="Q142">
        <v>42</v>
      </c>
      <c r="R142" t="s">
        <v>327</v>
      </c>
      <c r="S142" t="s">
        <v>339</v>
      </c>
      <c r="T142" t="s">
        <v>337</v>
      </c>
    </row>
    <row r="143" spans="1:20" x14ac:dyDescent="0.35">
      <c r="A143" t="s">
        <v>331</v>
      </c>
      <c r="B143" t="s">
        <v>324</v>
      </c>
      <c r="C143">
        <v>404392</v>
      </c>
      <c r="D143">
        <v>0</v>
      </c>
      <c r="E143">
        <v>0</v>
      </c>
      <c r="F143">
        <v>1301</v>
      </c>
      <c r="G143">
        <v>388000</v>
      </c>
      <c r="H143" t="s">
        <v>325</v>
      </c>
      <c r="I143">
        <v>53</v>
      </c>
      <c r="J143" t="s">
        <v>338</v>
      </c>
      <c r="K143">
        <v>0.34474446526500002</v>
      </c>
      <c r="L143">
        <v>51.183422543439697</v>
      </c>
      <c r="M143" t="s">
        <v>302</v>
      </c>
      <c r="N143">
        <v>199</v>
      </c>
      <c r="O143">
        <v>71</v>
      </c>
      <c r="P143">
        <v>27.7518349533823</v>
      </c>
      <c r="Q143">
        <v>42</v>
      </c>
      <c r="R143" t="s">
        <v>327</v>
      </c>
      <c r="S143" t="s">
        <v>328</v>
      </c>
      <c r="T143" t="s">
        <v>341</v>
      </c>
    </row>
    <row r="144" spans="1:20" x14ac:dyDescent="0.35">
      <c r="A144" t="s">
        <v>323</v>
      </c>
      <c r="B144" t="s">
        <v>324</v>
      </c>
      <c r="C144">
        <v>306248</v>
      </c>
      <c r="D144">
        <v>0</v>
      </c>
      <c r="E144">
        <v>0</v>
      </c>
      <c r="F144">
        <v>201</v>
      </c>
      <c r="G144">
        <v>139000</v>
      </c>
      <c r="H144" t="s">
        <v>325</v>
      </c>
      <c r="I144">
        <v>53</v>
      </c>
      <c r="J144" t="s">
        <v>338</v>
      </c>
      <c r="K144">
        <v>0.34474446526500002</v>
      </c>
      <c r="L144">
        <v>51.183422543439697</v>
      </c>
      <c r="M144" t="s">
        <v>302</v>
      </c>
      <c r="N144">
        <v>199</v>
      </c>
      <c r="O144">
        <v>71</v>
      </c>
      <c r="P144">
        <v>27.7518349533823</v>
      </c>
      <c r="Q144">
        <v>10</v>
      </c>
      <c r="R144" t="s">
        <v>327</v>
      </c>
      <c r="S144" t="s">
        <v>328</v>
      </c>
      <c r="T144" t="s">
        <v>341</v>
      </c>
    </row>
    <row r="145" spans="1:20" x14ac:dyDescent="0.35">
      <c r="A145" t="s">
        <v>330</v>
      </c>
      <c r="B145" t="s">
        <v>324</v>
      </c>
      <c r="C145">
        <v>316784</v>
      </c>
      <c r="D145">
        <v>0</v>
      </c>
      <c r="E145">
        <v>0</v>
      </c>
      <c r="F145">
        <v>714</v>
      </c>
      <c r="G145">
        <v>185000</v>
      </c>
      <c r="H145" t="s">
        <v>325</v>
      </c>
      <c r="I145">
        <v>53</v>
      </c>
      <c r="J145" t="s">
        <v>338</v>
      </c>
      <c r="K145">
        <v>0.34474446526500002</v>
      </c>
      <c r="L145">
        <v>51.183422543439697</v>
      </c>
      <c r="M145" t="s">
        <v>302</v>
      </c>
      <c r="N145">
        <v>199</v>
      </c>
      <c r="O145">
        <v>71</v>
      </c>
      <c r="P145">
        <v>27.7518349533823</v>
      </c>
      <c r="Q145">
        <v>23</v>
      </c>
      <c r="R145" t="s">
        <v>327</v>
      </c>
      <c r="S145" t="s">
        <v>328</v>
      </c>
      <c r="T145" t="s">
        <v>341</v>
      </c>
    </row>
    <row r="146" spans="1:20" x14ac:dyDescent="0.35">
      <c r="A146" t="s">
        <v>331</v>
      </c>
      <c r="B146" t="s">
        <v>324</v>
      </c>
      <c r="C146">
        <v>522192</v>
      </c>
      <c r="D146">
        <v>400</v>
      </c>
      <c r="E146">
        <v>2</v>
      </c>
      <c r="F146">
        <v>460</v>
      </c>
      <c r="G146">
        <v>319000</v>
      </c>
      <c r="H146" t="s">
        <v>325</v>
      </c>
      <c r="I146">
        <v>26</v>
      </c>
      <c r="J146" t="s">
        <v>334</v>
      </c>
      <c r="K146">
        <v>1.18099185335706</v>
      </c>
      <c r="L146">
        <v>36.495878167212602</v>
      </c>
      <c r="M146">
        <v>28.957949336788801</v>
      </c>
      <c r="N146">
        <v>200</v>
      </c>
      <c r="O146">
        <v>76</v>
      </c>
      <c r="P146">
        <v>24.342105263157901</v>
      </c>
      <c r="Q146">
        <v>42</v>
      </c>
      <c r="R146" t="s">
        <v>335</v>
      </c>
      <c r="S146" t="s">
        <v>339</v>
      </c>
      <c r="T146" t="s">
        <v>343</v>
      </c>
    </row>
    <row r="147" spans="1:20" x14ac:dyDescent="0.35">
      <c r="A147" t="s">
        <v>330</v>
      </c>
      <c r="B147" t="s">
        <v>324</v>
      </c>
      <c r="C147">
        <v>119160</v>
      </c>
      <c r="D147">
        <v>648</v>
      </c>
      <c r="E147">
        <v>2</v>
      </c>
      <c r="F147">
        <v>63</v>
      </c>
      <c r="G147">
        <v>383000</v>
      </c>
      <c r="H147" t="s">
        <v>325</v>
      </c>
      <c r="I147">
        <v>26</v>
      </c>
      <c r="J147" t="s">
        <v>334</v>
      </c>
      <c r="K147">
        <v>1.18099185335706</v>
      </c>
      <c r="L147">
        <v>36.495878167212602</v>
      </c>
      <c r="M147">
        <v>28.957949336788801</v>
      </c>
      <c r="N147">
        <v>200</v>
      </c>
      <c r="O147">
        <v>76</v>
      </c>
      <c r="P147">
        <v>24.342105263157901</v>
      </c>
      <c r="Q147">
        <v>23</v>
      </c>
      <c r="R147" t="s">
        <v>335</v>
      </c>
      <c r="S147" t="s">
        <v>339</v>
      </c>
      <c r="T147" t="s">
        <v>343</v>
      </c>
    </row>
    <row r="148" spans="1:20" x14ac:dyDescent="0.35">
      <c r="A148" t="s">
        <v>323</v>
      </c>
      <c r="B148" t="s">
        <v>324</v>
      </c>
      <c r="C148">
        <v>42520</v>
      </c>
      <c r="D148">
        <v>444</v>
      </c>
      <c r="E148">
        <v>2</v>
      </c>
      <c r="F148">
        <v>42</v>
      </c>
      <c r="G148">
        <v>289000</v>
      </c>
      <c r="H148" t="s">
        <v>325</v>
      </c>
      <c r="I148">
        <v>26</v>
      </c>
      <c r="J148" t="s">
        <v>334</v>
      </c>
      <c r="K148">
        <v>1.18099185335706</v>
      </c>
      <c r="L148">
        <v>36.495878167212602</v>
      </c>
      <c r="M148">
        <v>28.957949336788801</v>
      </c>
      <c r="N148">
        <v>200</v>
      </c>
      <c r="O148">
        <v>76</v>
      </c>
      <c r="P148">
        <v>24.342105263157901</v>
      </c>
      <c r="Q148">
        <v>10</v>
      </c>
      <c r="R148" t="s">
        <v>335</v>
      </c>
      <c r="S148" t="s">
        <v>339</v>
      </c>
      <c r="T148" t="s">
        <v>343</v>
      </c>
    </row>
    <row r="149" spans="1:20" x14ac:dyDescent="0.35">
      <c r="A149" t="s">
        <v>330</v>
      </c>
      <c r="B149" t="s">
        <v>332</v>
      </c>
      <c r="C149">
        <v>254192</v>
      </c>
      <c r="D149">
        <v>164</v>
      </c>
      <c r="E149">
        <v>0</v>
      </c>
      <c r="F149">
        <v>91</v>
      </c>
      <c r="G149">
        <v>88600</v>
      </c>
      <c r="H149" t="s">
        <v>325</v>
      </c>
      <c r="I149">
        <v>53</v>
      </c>
      <c r="J149" t="s">
        <v>338</v>
      </c>
      <c r="K149">
        <v>0.28562115033172902</v>
      </c>
      <c r="L149">
        <v>55.985120929854901</v>
      </c>
      <c r="M149">
        <v>52.108907444967201</v>
      </c>
      <c r="N149">
        <v>172</v>
      </c>
      <c r="O149">
        <v>70</v>
      </c>
      <c r="P149">
        <v>24.676734693877599</v>
      </c>
      <c r="Q149">
        <v>23</v>
      </c>
      <c r="R149" t="s">
        <v>327</v>
      </c>
      <c r="S149" t="s">
        <v>339</v>
      </c>
      <c r="T149" t="s">
        <v>341</v>
      </c>
    </row>
    <row r="150" spans="1:20" x14ac:dyDescent="0.35">
      <c r="A150" t="s">
        <v>331</v>
      </c>
      <c r="B150" t="s">
        <v>332</v>
      </c>
      <c r="C150">
        <v>276840</v>
      </c>
      <c r="D150">
        <v>126</v>
      </c>
      <c r="E150">
        <v>3</v>
      </c>
      <c r="F150">
        <v>152</v>
      </c>
      <c r="G150">
        <v>91400</v>
      </c>
      <c r="H150" t="s">
        <v>325</v>
      </c>
      <c r="I150">
        <v>53</v>
      </c>
      <c r="J150" t="s">
        <v>338</v>
      </c>
      <c r="K150">
        <v>0.28562115033172902</v>
      </c>
      <c r="L150">
        <v>55.985120929854901</v>
      </c>
      <c r="M150">
        <v>52.108907444967201</v>
      </c>
      <c r="N150">
        <v>172</v>
      </c>
      <c r="O150">
        <v>70</v>
      </c>
      <c r="P150">
        <v>24.676734693877599</v>
      </c>
      <c r="Q150">
        <v>42</v>
      </c>
      <c r="R150" t="s">
        <v>327</v>
      </c>
      <c r="S150" t="s">
        <v>339</v>
      </c>
      <c r="T150" t="s">
        <v>341</v>
      </c>
    </row>
    <row r="151" spans="1:20" x14ac:dyDescent="0.35">
      <c r="A151" t="s">
        <v>323</v>
      </c>
      <c r="B151" t="s">
        <v>332</v>
      </c>
      <c r="C151">
        <v>98192</v>
      </c>
      <c r="D151">
        <v>143</v>
      </c>
      <c r="E151">
        <v>0</v>
      </c>
      <c r="F151">
        <v>54</v>
      </c>
      <c r="G151">
        <v>64800</v>
      </c>
      <c r="H151" t="s">
        <v>325</v>
      </c>
      <c r="I151">
        <v>53</v>
      </c>
      <c r="J151" t="s">
        <v>338</v>
      </c>
      <c r="K151">
        <v>0.28562115033172902</v>
      </c>
      <c r="L151">
        <v>55.985120929854901</v>
      </c>
      <c r="M151">
        <v>52.108907444967201</v>
      </c>
      <c r="N151">
        <v>172</v>
      </c>
      <c r="O151">
        <v>70</v>
      </c>
      <c r="P151">
        <v>24.676734693877599</v>
      </c>
      <c r="Q151">
        <v>10</v>
      </c>
      <c r="R151" t="s">
        <v>327</v>
      </c>
      <c r="S151" t="s">
        <v>339</v>
      </c>
      <c r="T151" t="s">
        <v>341</v>
      </c>
    </row>
    <row r="152" spans="1:20" x14ac:dyDescent="0.35">
      <c r="A152" t="s">
        <v>331</v>
      </c>
      <c r="B152" t="s">
        <v>324</v>
      </c>
      <c r="C152">
        <v>499032</v>
      </c>
      <c r="D152">
        <v>1317</v>
      </c>
      <c r="E152">
        <v>0</v>
      </c>
      <c r="F152">
        <v>202</v>
      </c>
      <c r="G152">
        <v>318000</v>
      </c>
      <c r="H152" t="s">
        <v>333</v>
      </c>
      <c r="I152">
        <v>61</v>
      </c>
      <c r="J152" t="s">
        <v>326</v>
      </c>
      <c r="K152">
        <v>0.41319854683604201</v>
      </c>
      <c r="L152">
        <v>25.4940818462082</v>
      </c>
      <c r="M152">
        <v>19.286703743670198</v>
      </c>
      <c r="N152">
        <v>245</v>
      </c>
      <c r="O152">
        <v>60</v>
      </c>
      <c r="P152">
        <v>47.843055555555601</v>
      </c>
      <c r="Q152">
        <v>42</v>
      </c>
      <c r="R152" t="s">
        <v>327</v>
      </c>
      <c r="S152" t="s">
        <v>336</v>
      </c>
      <c r="T152" t="s">
        <v>340</v>
      </c>
    </row>
    <row r="153" spans="1:20" x14ac:dyDescent="0.35">
      <c r="A153" t="s">
        <v>330</v>
      </c>
      <c r="B153" t="s">
        <v>324</v>
      </c>
      <c r="C153">
        <v>282184</v>
      </c>
      <c r="D153">
        <v>1326</v>
      </c>
      <c r="E153">
        <v>0</v>
      </c>
      <c r="F153">
        <v>111</v>
      </c>
      <c r="G153">
        <v>282000</v>
      </c>
      <c r="H153" t="s">
        <v>333</v>
      </c>
      <c r="I153">
        <v>61</v>
      </c>
      <c r="J153" t="s">
        <v>326</v>
      </c>
      <c r="K153">
        <v>0.41319854683604201</v>
      </c>
      <c r="L153">
        <v>25.4940818462082</v>
      </c>
      <c r="M153">
        <v>19.286703743670198</v>
      </c>
      <c r="N153">
        <v>245</v>
      </c>
      <c r="O153">
        <v>60</v>
      </c>
      <c r="P153">
        <v>47.843055555555601</v>
      </c>
      <c r="Q153">
        <v>23</v>
      </c>
      <c r="R153" t="s">
        <v>327</v>
      </c>
      <c r="S153" t="s">
        <v>336</v>
      </c>
      <c r="T153" t="s">
        <v>340</v>
      </c>
    </row>
    <row r="154" spans="1:20" x14ac:dyDescent="0.35">
      <c r="A154" t="s">
        <v>323</v>
      </c>
      <c r="B154" t="s">
        <v>324</v>
      </c>
      <c r="C154">
        <v>154664</v>
      </c>
      <c r="D154">
        <v>1459</v>
      </c>
      <c r="E154">
        <v>0</v>
      </c>
      <c r="F154">
        <v>74</v>
      </c>
      <c r="G154">
        <v>163000</v>
      </c>
      <c r="H154" t="s">
        <v>333</v>
      </c>
      <c r="I154">
        <v>61</v>
      </c>
      <c r="J154" t="s">
        <v>326</v>
      </c>
      <c r="K154">
        <v>0.41319854683604201</v>
      </c>
      <c r="L154">
        <v>25.4940818462082</v>
      </c>
      <c r="M154">
        <v>19.286703743670198</v>
      </c>
      <c r="N154">
        <v>245</v>
      </c>
      <c r="O154">
        <v>60</v>
      </c>
      <c r="P154">
        <v>47.843055555555601</v>
      </c>
      <c r="Q154">
        <v>10</v>
      </c>
      <c r="R154" t="s">
        <v>327</v>
      </c>
      <c r="S154" t="s">
        <v>336</v>
      </c>
      <c r="T154" t="s">
        <v>340</v>
      </c>
    </row>
    <row r="155" spans="1:20" x14ac:dyDescent="0.35">
      <c r="A155" t="s">
        <v>330</v>
      </c>
      <c r="B155" t="s">
        <v>332</v>
      </c>
      <c r="C155">
        <v>441504</v>
      </c>
      <c r="D155">
        <v>424</v>
      </c>
      <c r="E155">
        <v>8</v>
      </c>
      <c r="F155">
        <v>157</v>
      </c>
      <c r="G155">
        <v>260000</v>
      </c>
      <c r="H155" t="s">
        <v>325</v>
      </c>
      <c r="I155">
        <v>54</v>
      </c>
      <c r="J155" t="s">
        <v>344</v>
      </c>
      <c r="K155">
        <v>0.49403403294195702</v>
      </c>
      <c r="L155">
        <v>18.2495630894485</v>
      </c>
      <c r="M155">
        <v>15.8770529514846</v>
      </c>
      <c r="N155">
        <v>160</v>
      </c>
      <c r="O155">
        <v>66</v>
      </c>
      <c r="P155">
        <v>25.821854912764</v>
      </c>
      <c r="Q155">
        <v>23</v>
      </c>
      <c r="R155" t="s">
        <v>327</v>
      </c>
      <c r="S155" t="s">
        <v>328</v>
      </c>
      <c r="T155" t="s">
        <v>341</v>
      </c>
    </row>
    <row r="156" spans="1:20" x14ac:dyDescent="0.35">
      <c r="A156" t="s">
        <v>323</v>
      </c>
      <c r="B156" t="s">
        <v>332</v>
      </c>
      <c r="C156">
        <v>414304</v>
      </c>
      <c r="D156">
        <v>1180</v>
      </c>
      <c r="E156">
        <v>2</v>
      </c>
      <c r="F156">
        <v>99</v>
      </c>
      <c r="G156">
        <v>222000</v>
      </c>
      <c r="H156" t="s">
        <v>325</v>
      </c>
      <c r="I156">
        <v>54</v>
      </c>
      <c r="J156" t="s">
        <v>344</v>
      </c>
      <c r="K156">
        <v>0.49403403294195702</v>
      </c>
      <c r="L156">
        <v>18.2495630894485</v>
      </c>
      <c r="M156">
        <v>15.8770529514846</v>
      </c>
      <c r="N156">
        <v>160</v>
      </c>
      <c r="O156">
        <v>66</v>
      </c>
      <c r="P156">
        <v>25.821854912764</v>
      </c>
      <c r="Q156">
        <v>10</v>
      </c>
      <c r="R156" t="s">
        <v>327</v>
      </c>
      <c r="S156" t="s">
        <v>328</v>
      </c>
      <c r="T156" t="s">
        <v>341</v>
      </c>
    </row>
    <row r="157" spans="1:20" x14ac:dyDescent="0.35">
      <c r="A157" t="s">
        <v>331</v>
      </c>
      <c r="B157" t="s">
        <v>332</v>
      </c>
      <c r="C157">
        <v>428720</v>
      </c>
      <c r="D157">
        <v>1021</v>
      </c>
      <c r="E157">
        <v>6</v>
      </c>
      <c r="F157">
        <v>185</v>
      </c>
      <c r="G157">
        <v>422000</v>
      </c>
      <c r="H157" t="s">
        <v>325</v>
      </c>
      <c r="I157">
        <v>54</v>
      </c>
      <c r="J157" t="s">
        <v>344</v>
      </c>
      <c r="K157">
        <v>0.49403403294195702</v>
      </c>
      <c r="L157">
        <v>18.2495630894485</v>
      </c>
      <c r="M157">
        <v>15.8770529514846</v>
      </c>
      <c r="N157">
        <v>160</v>
      </c>
      <c r="O157">
        <v>66</v>
      </c>
      <c r="P157">
        <v>25.821854912764</v>
      </c>
      <c r="Q157">
        <v>42</v>
      </c>
      <c r="R157" t="s">
        <v>327</v>
      </c>
      <c r="S157" t="s">
        <v>328</v>
      </c>
      <c r="T157" t="s">
        <v>341</v>
      </c>
    </row>
    <row r="158" spans="1:20" x14ac:dyDescent="0.35">
      <c r="A158" t="s">
        <v>331</v>
      </c>
      <c r="B158" t="s">
        <v>332</v>
      </c>
      <c r="C158">
        <v>326384</v>
      </c>
      <c r="D158">
        <v>182</v>
      </c>
      <c r="E158">
        <v>0</v>
      </c>
      <c r="F158">
        <v>83</v>
      </c>
      <c r="G158">
        <v>229000</v>
      </c>
      <c r="H158" t="s">
        <v>333</v>
      </c>
      <c r="I158">
        <v>42</v>
      </c>
      <c r="J158" t="s">
        <v>334</v>
      </c>
      <c r="K158">
        <v>0.39221320942912202</v>
      </c>
      <c r="L158">
        <v>10.0516743306873</v>
      </c>
      <c r="M158" t="s">
        <v>302</v>
      </c>
      <c r="N158">
        <v>140</v>
      </c>
      <c r="O158">
        <v>64</v>
      </c>
      <c r="P158">
        <v>24.0283203125</v>
      </c>
      <c r="Q158">
        <v>42</v>
      </c>
      <c r="R158" t="s">
        <v>335</v>
      </c>
      <c r="S158" t="s">
        <v>339</v>
      </c>
      <c r="T158" t="s">
        <v>337</v>
      </c>
    </row>
    <row r="159" spans="1:20" x14ac:dyDescent="0.35">
      <c r="A159" t="s">
        <v>323</v>
      </c>
      <c r="B159" t="s">
        <v>332</v>
      </c>
      <c r="C159">
        <v>106600</v>
      </c>
      <c r="D159">
        <v>205</v>
      </c>
      <c r="E159">
        <v>0</v>
      </c>
      <c r="F159">
        <v>37</v>
      </c>
      <c r="G159">
        <v>141000</v>
      </c>
      <c r="H159" t="s">
        <v>333</v>
      </c>
      <c r="I159">
        <v>42</v>
      </c>
      <c r="J159" t="s">
        <v>334</v>
      </c>
      <c r="K159">
        <v>0.39221320942912202</v>
      </c>
      <c r="L159">
        <v>10.0516743306873</v>
      </c>
      <c r="M159" t="s">
        <v>302</v>
      </c>
      <c r="N159">
        <v>140</v>
      </c>
      <c r="O159">
        <v>64</v>
      </c>
      <c r="P159">
        <v>24.0283203125</v>
      </c>
      <c r="Q159">
        <v>10</v>
      </c>
      <c r="R159" t="s">
        <v>335</v>
      </c>
      <c r="S159" t="s">
        <v>339</v>
      </c>
      <c r="T159" t="s">
        <v>337</v>
      </c>
    </row>
    <row r="160" spans="1:20" x14ac:dyDescent="0.35">
      <c r="A160" t="s">
        <v>330</v>
      </c>
      <c r="B160" t="s">
        <v>332</v>
      </c>
      <c r="C160">
        <v>233304</v>
      </c>
      <c r="D160">
        <v>210</v>
      </c>
      <c r="E160">
        <v>0</v>
      </c>
      <c r="F160">
        <v>59</v>
      </c>
      <c r="G160">
        <v>209000</v>
      </c>
      <c r="H160" t="s">
        <v>333</v>
      </c>
      <c r="I160">
        <v>42</v>
      </c>
      <c r="J160" t="s">
        <v>334</v>
      </c>
      <c r="K160">
        <v>0.39221320942912202</v>
      </c>
      <c r="L160">
        <v>10.0516743306873</v>
      </c>
      <c r="M160" t="s">
        <v>302</v>
      </c>
      <c r="N160">
        <v>140</v>
      </c>
      <c r="O160">
        <v>64</v>
      </c>
      <c r="P160">
        <v>24.0283203125</v>
      </c>
      <c r="Q160">
        <v>23</v>
      </c>
      <c r="R160" t="s">
        <v>335</v>
      </c>
      <c r="S160" t="s">
        <v>339</v>
      </c>
      <c r="T160" t="s">
        <v>337</v>
      </c>
    </row>
    <row r="161" spans="1:20" x14ac:dyDescent="0.35">
      <c r="A161" t="s">
        <v>330</v>
      </c>
      <c r="B161" t="s">
        <v>324</v>
      </c>
      <c r="C161">
        <v>151648</v>
      </c>
      <c r="D161">
        <v>809</v>
      </c>
      <c r="E161">
        <v>3</v>
      </c>
      <c r="F161">
        <v>296</v>
      </c>
      <c r="G161">
        <v>224000</v>
      </c>
      <c r="H161" t="s">
        <v>325</v>
      </c>
      <c r="I161">
        <v>33</v>
      </c>
      <c r="J161" t="s">
        <v>334</v>
      </c>
      <c r="K161">
        <v>0.23152114051846701</v>
      </c>
      <c r="L161">
        <v>57.096817949217503</v>
      </c>
      <c r="M161">
        <v>36.376415852724598</v>
      </c>
      <c r="N161">
        <v>300</v>
      </c>
      <c r="O161">
        <v>73</v>
      </c>
      <c r="P161">
        <v>39.5759054231563</v>
      </c>
      <c r="Q161">
        <v>23</v>
      </c>
      <c r="R161" t="s">
        <v>335</v>
      </c>
      <c r="S161" t="s">
        <v>336</v>
      </c>
      <c r="T161" t="s">
        <v>329</v>
      </c>
    </row>
    <row r="162" spans="1:20" x14ac:dyDescent="0.35">
      <c r="A162" t="s">
        <v>323</v>
      </c>
      <c r="B162" t="s">
        <v>324</v>
      </c>
      <c r="C162">
        <v>107848</v>
      </c>
      <c r="D162">
        <v>986</v>
      </c>
      <c r="E162">
        <v>0</v>
      </c>
      <c r="F162">
        <v>118</v>
      </c>
      <c r="G162">
        <v>156000</v>
      </c>
      <c r="H162" t="s">
        <v>325</v>
      </c>
      <c r="I162">
        <v>33</v>
      </c>
      <c r="J162" t="s">
        <v>334</v>
      </c>
      <c r="K162">
        <v>0.23152114051846701</v>
      </c>
      <c r="L162">
        <v>57.096817949217503</v>
      </c>
      <c r="M162">
        <v>36.376415852724598</v>
      </c>
      <c r="N162">
        <v>300</v>
      </c>
      <c r="O162">
        <v>73</v>
      </c>
      <c r="P162">
        <v>39.5759054231563</v>
      </c>
      <c r="Q162">
        <v>10</v>
      </c>
      <c r="R162" t="s">
        <v>335</v>
      </c>
      <c r="S162" t="s">
        <v>336</v>
      </c>
      <c r="T162" t="s">
        <v>329</v>
      </c>
    </row>
    <row r="163" spans="1:20" x14ac:dyDescent="0.35">
      <c r="A163" t="s">
        <v>331</v>
      </c>
      <c r="B163" t="s">
        <v>324</v>
      </c>
      <c r="C163">
        <v>351776</v>
      </c>
      <c r="D163">
        <v>769</v>
      </c>
      <c r="E163">
        <v>1</v>
      </c>
      <c r="F163">
        <v>428</v>
      </c>
      <c r="G163">
        <v>273000</v>
      </c>
      <c r="H163" t="s">
        <v>325</v>
      </c>
      <c r="I163">
        <v>33</v>
      </c>
      <c r="J163" t="s">
        <v>334</v>
      </c>
      <c r="K163">
        <v>0.23152114051846701</v>
      </c>
      <c r="L163">
        <v>57.096817949217503</v>
      </c>
      <c r="M163">
        <v>36.376415852724598</v>
      </c>
      <c r="N163">
        <v>300</v>
      </c>
      <c r="O163">
        <v>73</v>
      </c>
      <c r="P163">
        <v>39.5759054231563</v>
      </c>
      <c r="Q163">
        <v>42</v>
      </c>
      <c r="R163" t="s">
        <v>335</v>
      </c>
      <c r="S163" t="s">
        <v>336</v>
      </c>
      <c r="T163" t="s">
        <v>329</v>
      </c>
    </row>
    <row r="164" spans="1:20" x14ac:dyDescent="0.35">
      <c r="A164" t="s">
        <v>323</v>
      </c>
      <c r="B164" t="s">
        <v>332</v>
      </c>
      <c r="C164">
        <v>347976</v>
      </c>
      <c r="D164">
        <v>137</v>
      </c>
      <c r="E164">
        <v>5</v>
      </c>
      <c r="F164">
        <v>405</v>
      </c>
      <c r="G164">
        <v>219000</v>
      </c>
      <c r="H164" t="s">
        <v>325</v>
      </c>
      <c r="I164">
        <v>75</v>
      </c>
      <c r="J164" t="s">
        <v>334</v>
      </c>
      <c r="K164">
        <v>0.47646183508443701</v>
      </c>
      <c r="L164">
        <v>63.122909404772997</v>
      </c>
      <c r="M164" t="s">
        <v>302</v>
      </c>
      <c r="N164">
        <v>165</v>
      </c>
      <c r="O164">
        <v>67</v>
      </c>
      <c r="P164">
        <v>25.839830697259998</v>
      </c>
      <c r="Q164">
        <v>10</v>
      </c>
      <c r="R164" t="s">
        <v>335</v>
      </c>
      <c r="S164" t="s">
        <v>328</v>
      </c>
      <c r="T164" t="s">
        <v>345</v>
      </c>
    </row>
    <row r="165" spans="1:20" x14ac:dyDescent="0.35">
      <c r="A165" t="s">
        <v>330</v>
      </c>
      <c r="B165" t="s">
        <v>332</v>
      </c>
      <c r="C165">
        <v>529704</v>
      </c>
      <c r="D165">
        <v>169</v>
      </c>
      <c r="E165">
        <v>1</v>
      </c>
      <c r="F165">
        <v>302</v>
      </c>
      <c r="G165">
        <v>254000</v>
      </c>
      <c r="H165" t="s">
        <v>325</v>
      </c>
      <c r="I165">
        <v>75</v>
      </c>
      <c r="J165" t="s">
        <v>334</v>
      </c>
      <c r="K165">
        <v>0.47646183508443701</v>
      </c>
      <c r="L165">
        <v>63.122909404772997</v>
      </c>
      <c r="M165" t="s">
        <v>302</v>
      </c>
      <c r="N165">
        <v>165</v>
      </c>
      <c r="O165">
        <v>67</v>
      </c>
      <c r="P165">
        <v>25.839830697259998</v>
      </c>
      <c r="Q165">
        <v>23</v>
      </c>
      <c r="R165" t="s">
        <v>335</v>
      </c>
      <c r="S165" t="s">
        <v>328</v>
      </c>
      <c r="T165" t="s">
        <v>345</v>
      </c>
    </row>
    <row r="166" spans="1:20" x14ac:dyDescent="0.35">
      <c r="A166" t="s">
        <v>331</v>
      </c>
      <c r="B166" t="s">
        <v>332</v>
      </c>
      <c r="C166">
        <v>605216</v>
      </c>
      <c r="D166">
        <v>138</v>
      </c>
      <c r="E166">
        <v>2</v>
      </c>
      <c r="F166">
        <v>299</v>
      </c>
      <c r="G166">
        <v>306000</v>
      </c>
      <c r="H166" t="s">
        <v>325</v>
      </c>
      <c r="I166">
        <v>75</v>
      </c>
      <c r="J166" t="s">
        <v>334</v>
      </c>
      <c r="K166">
        <v>0.47646183508443701</v>
      </c>
      <c r="L166">
        <v>63.122909404772997</v>
      </c>
      <c r="M166" t="s">
        <v>302</v>
      </c>
      <c r="N166">
        <v>165</v>
      </c>
      <c r="O166">
        <v>67</v>
      </c>
      <c r="P166">
        <v>25.839830697259998</v>
      </c>
      <c r="Q166">
        <v>42</v>
      </c>
      <c r="R166" t="s">
        <v>335</v>
      </c>
      <c r="S166" t="s">
        <v>328</v>
      </c>
      <c r="T166" t="s">
        <v>345</v>
      </c>
    </row>
    <row r="167" spans="1:20" x14ac:dyDescent="0.35">
      <c r="A167" t="s">
        <v>323</v>
      </c>
      <c r="B167" t="s">
        <v>332</v>
      </c>
      <c r="C167">
        <v>192016</v>
      </c>
      <c r="D167">
        <v>515</v>
      </c>
      <c r="E167">
        <v>2</v>
      </c>
      <c r="F167">
        <v>36</v>
      </c>
      <c r="G167">
        <v>134000</v>
      </c>
      <c r="H167" t="s">
        <v>325</v>
      </c>
      <c r="I167">
        <v>58</v>
      </c>
      <c r="J167" t="s">
        <v>334</v>
      </c>
      <c r="K167">
        <v>0.340094420375121</v>
      </c>
      <c r="L167">
        <v>55.985120929854901</v>
      </c>
      <c r="M167">
        <v>34.9517618630952</v>
      </c>
      <c r="N167">
        <v>158</v>
      </c>
      <c r="O167">
        <v>68</v>
      </c>
      <c r="P167">
        <v>24.021193771626301</v>
      </c>
      <c r="Q167">
        <v>10</v>
      </c>
      <c r="R167" t="s">
        <v>335</v>
      </c>
      <c r="S167" t="s">
        <v>339</v>
      </c>
      <c r="T167" t="s">
        <v>341</v>
      </c>
    </row>
    <row r="168" spans="1:20" x14ac:dyDescent="0.35">
      <c r="A168" t="s">
        <v>330</v>
      </c>
      <c r="B168" t="s">
        <v>332</v>
      </c>
      <c r="C168">
        <v>254992</v>
      </c>
      <c r="D168">
        <v>300</v>
      </c>
      <c r="E168">
        <v>1</v>
      </c>
      <c r="F168">
        <v>38</v>
      </c>
      <c r="G168">
        <v>252000</v>
      </c>
      <c r="H168" t="s">
        <v>325</v>
      </c>
      <c r="I168">
        <v>58</v>
      </c>
      <c r="J168" t="s">
        <v>334</v>
      </c>
      <c r="K168">
        <v>0.340094420375121</v>
      </c>
      <c r="L168">
        <v>55.985120929854901</v>
      </c>
      <c r="M168">
        <v>34.9517618630952</v>
      </c>
      <c r="N168">
        <v>158</v>
      </c>
      <c r="O168">
        <v>68</v>
      </c>
      <c r="P168">
        <v>24.021193771626301</v>
      </c>
      <c r="Q168">
        <v>23</v>
      </c>
      <c r="R168" t="s">
        <v>335</v>
      </c>
      <c r="S168" t="s">
        <v>339</v>
      </c>
      <c r="T168" t="s">
        <v>341</v>
      </c>
    </row>
    <row r="169" spans="1:20" x14ac:dyDescent="0.35">
      <c r="A169" t="s">
        <v>331</v>
      </c>
      <c r="B169" t="s">
        <v>332</v>
      </c>
      <c r="C169">
        <v>139816</v>
      </c>
      <c r="D169">
        <v>136</v>
      </c>
      <c r="E169">
        <v>0</v>
      </c>
      <c r="F169">
        <v>29</v>
      </c>
      <c r="G169">
        <v>177000</v>
      </c>
      <c r="H169" t="s">
        <v>325</v>
      </c>
      <c r="I169">
        <v>58</v>
      </c>
      <c r="J169" t="s">
        <v>334</v>
      </c>
      <c r="K169">
        <v>0.340094420375121</v>
      </c>
      <c r="L169">
        <v>55.985120929854901</v>
      </c>
      <c r="M169">
        <v>34.9517618630952</v>
      </c>
      <c r="N169">
        <v>158</v>
      </c>
      <c r="O169">
        <v>68</v>
      </c>
      <c r="P169">
        <v>24.021193771626301</v>
      </c>
      <c r="Q169">
        <v>42</v>
      </c>
      <c r="R169" t="s">
        <v>335</v>
      </c>
      <c r="S169" t="s">
        <v>339</v>
      </c>
      <c r="T169" t="s">
        <v>341</v>
      </c>
    </row>
    <row r="170" spans="1:20" x14ac:dyDescent="0.35">
      <c r="A170" t="s">
        <v>330</v>
      </c>
      <c r="B170" t="s">
        <v>332</v>
      </c>
      <c r="C170">
        <v>239888</v>
      </c>
      <c r="D170">
        <v>205</v>
      </c>
      <c r="E170">
        <v>0</v>
      </c>
      <c r="F170">
        <v>120</v>
      </c>
      <c r="G170">
        <v>440000</v>
      </c>
      <c r="H170" t="s">
        <v>333</v>
      </c>
      <c r="I170">
        <v>56</v>
      </c>
      <c r="J170" t="s">
        <v>334</v>
      </c>
      <c r="K170">
        <v>1.0110955038246401</v>
      </c>
      <c r="L170">
        <v>56.040094197517199</v>
      </c>
      <c r="M170" t="s">
        <v>302</v>
      </c>
      <c r="N170">
        <v>137</v>
      </c>
      <c r="O170">
        <v>66</v>
      </c>
      <c r="P170">
        <v>22.109963269054202</v>
      </c>
      <c r="Q170">
        <v>23</v>
      </c>
      <c r="R170" t="s">
        <v>335</v>
      </c>
      <c r="S170" t="s">
        <v>339</v>
      </c>
      <c r="T170" t="s">
        <v>341</v>
      </c>
    </row>
    <row r="171" spans="1:20" x14ac:dyDescent="0.35">
      <c r="A171" t="s">
        <v>323</v>
      </c>
      <c r="B171" t="s">
        <v>332</v>
      </c>
      <c r="C171">
        <v>160976</v>
      </c>
      <c r="D171">
        <v>242</v>
      </c>
      <c r="E171">
        <v>0</v>
      </c>
      <c r="F171">
        <v>112</v>
      </c>
      <c r="G171">
        <v>259000</v>
      </c>
      <c r="H171" t="s">
        <v>333</v>
      </c>
      <c r="I171">
        <v>56</v>
      </c>
      <c r="J171" t="s">
        <v>334</v>
      </c>
      <c r="K171">
        <v>1.0110955038246401</v>
      </c>
      <c r="L171">
        <v>56.040094197517199</v>
      </c>
      <c r="M171" t="s">
        <v>302</v>
      </c>
      <c r="N171">
        <v>137</v>
      </c>
      <c r="O171">
        <v>66</v>
      </c>
      <c r="P171">
        <v>22.109963269054202</v>
      </c>
      <c r="Q171">
        <v>10</v>
      </c>
      <c r="R171" t="s">
        <v>335</v>
      </c>
      <c r="S171" t="s">
        <v>339</v>
      </c>
      <c r="T171" t="s">
        <v>341</v>
      </c>
    </row>
    <row r="172" spans="1:20" x14ac:dyDescent="0.35">
      <c r="A172" t="s">
        <v>331</v>
      </c>
      <c r="B172" t="s">
        <v>332</v>
      </c>
      <c r="C172">
        <v>346016</v>
      </c>
      <c r="D172">
        <v>219</v>
      </c>
      <c r="E172">
        <v>0</v>
      </c>
      <c r="F172">
        <v>225</v>
      </c>
      <c r="G172">
        <v>489000</v>
      </c>
      <c r="H172" t="s">
        <v>333</v>
      </c>
      <c r="I172">
        <v>56</v>
      </c>
      <c r="J172" t="s">
        <v>334</v>
      </c>
      <c r="K172">
        <v>1.0110955038246401</v>
      </c>
      <c r="L172">
        <v>56.040094197517199</v>
      </c>
      <c r="M172" t="s">
        <v>302</v>
      </c>
      <c r="N172">
        <v>137</v>
      </c>
      <c r="O172">
        <v>66</v>
      </c>
      <c r="P172">
        <v>22.109963269054202</v>
      </c>
      <c r="Q172">
        <v>42</v>
      </c>
      <c r="R172" t="s">
        <v>335</v>
      </c>
      <c r="S172" t="s">
        <v>339</v>
      </c>
      <c r="T172" t="s">
        <v>341</v>
      </c>
    </row>
    <row r="173" spans="1:20" x14ac:dyDescent="0.35">
      <c r="A173" t="s">
        <v>330</v>
      </c>
      <c r="B173" t="s">
        <v>324</v>
      </c>
      <c r="C173">
        <v>251832</v>
      </c>
      <c r="D173">
        <v>537</v>
      </c>
      <c r="E173">
        <v>209</v>
      </c>
      <c r="F173">
        <v>2923</v>
      </c>
      <c r="G173">
        <v>298000</v>
      </c>
      <c r="H173" t="s">
        <v>325</v>
      </c>
      <c r="I173">
        <v>52</v>
      </c>
      <c r="J173" t="s">
        <v>326</v>
      </c>
      <c r="K173">
        <v>0.59228845800667895</v>
      </c>
      <c r="L173">
        <v>8.6263638034977408</v>
      </c>
      <c r="M173">
        <v>38.344322095585497</v>
      </c>
      <c r="N173">
        <v>208</v>
      </c>
      <c r="O173">
        <v>70</v>
      </c>
      <c r="P173">
        <v>29.8416326530612</v>
      </c>
      <c r="Q173">
        <v>23</v>
      </c>
      <c r="R173" t="s">
        <v>327</v>
      </c>
      <c r="S173" t="s">
        <v>328</v>
      </c>
      <c r="T173" t="s">
        <v>341</v>
      </c>
    </row>
    <row r="174" spans="1:20" x14ac:dyDescent="0.35">
      <c r="A174" t="s">
        <v>331</v>
      </c>
      <c r="B174" t="s">
        <v>324</v>
      </c>
      <c r="C174">
        <v>228088</v>
      </c>
      <c r="D174">
        <v>447</v>
      </c>
      <c r="E174">
        <v>580</v>
      </c>
      <c r="F174">
        <v>4993</v>
      </c>
      <c r="G174">
        <v>307000</v>
      </c>
      <c r="H174" t="s">
        <v>325</v>
      </c>
      <c r="I174">
        <v>52</v>
      </c>
      <c r="J174" t="s">
        <v>326</v>
      </c>
      <c r="K174">
        <v>0.59228845800667895</v>
      </c>
      <c r="L174">
        <v>8.6263638034977408</v>
      </c>
      <c r="M174">
        <v>38.344322095585497</v>
      </c>
      <c r="N174">
        <v>208</v>
      </c>
      <c r="O174">
        <v>70</v>
      </c>
      <c r="P174">
        <v>29.8416326530612</v>
      </c>
      <c r="Q174">
        <v>42</v>
      </c>
      <c r="R174" t="s">
        <v>327</v>
      </c>
      <c r="S174" t="s">
        <v>328</v>
      </c>
      <c r="T174" t="s">
        <v>341</v>
      </c>
    </row>
    <row r="175" spans="1:20" x14ac:dyDescent="0.35">
      <c r="A175" t="s">
        <v>323</v>
      </c>
      <c r="B175" t="s">
        <v>324</v>
      </c>
      <c r="C175">
        <v>154048</v>
      </c>
      <c r="D175">
        <v>393</v>
      </c>
      <c r="E175">
        <v>109</v>
      </c>
      <c r="F175">
        <v>1589</v>
      </c>
      <c r="G175" s="27">
        <v>300000</v>
      </c>
      <c r="H175" t="s">
        <v>325</v>
      </c>
      <c r="I175">
        <v>52</v>
      </c>
      <c r="J175" t="s">
        <v>326</v>
      </c>
      <c r="K175">
        <v>0.59228845800667895</v>
      </c>
      <c r="L175">
        <v>8.6263638034977408</v>
      </c>
      <c r="M175">
        <v>38.344322095585497</v>
      </c>
      <c r="N175">
        <v>208</v>
      </c>
      <c r="O175">
        <v>70</v>
      </c>
      <c r="P175">
        <v>29.8416326530612</v>
      </c>
      <c r="Q175">
        <v>10</v>
      </c>
      <c r="R175" t="s">
        <v>327</v>
      </c>
      <c r="S175" t="s">
        <v>328</v>
      </c>
      <c r="T175" t="s">
        <v>341</v>
      </c>
    </row>
    <row r="176" spans="1:20" x14ac:dyDescent="0.35">
      <c r="A176" t="s">
        <v>331</v>
      </c>
      <c r="B176" t="s">
        <v>324</v>
      </c>
      <c r="C176">
        <v>332648</v>
      </c>
      <c r="D176">
        <v>293</v>
      </c>
      <c r="E176">
        <v>95</v>
      </c>
      <c r="F176">
        <v>4542</v>
      </c>
      <c r="G176">
        <v>1610000</v>
      </c>
      <c r="H176" t="s">
        <v>325</v>
      </c>
      <c r="I176">
        <v>45</v>
      </c>
      <c r="J176" t="s">
        <v>334</v>
      </c>
      <c r="K176">
        <v>0.538789057844968</v>
      </c>
      <c r="L176">
        <v>24.912436396459601</v>
      </c>
      <c r="M176">
        <v>48.701723373800299</v>
      </c>
      <c r="N176">
        <v>210</v>
      </c>
      <c r="O176">
        <v>62</v>
      </c>
      <c r="P176">
        <v>38.405306971904302</v>
      </c>
      <c r="Q176">
        <v>42</v>
      </c>
      <c r="R176" t="s">
        <v>335</v>
      </c>
      <c r="S176" t="s">
        <v>336</v>
      </c>
      <c r="T176" t="s">
        <v>337</v>
      </c>
    </row>
    <row r="177" spans="1:20" x14ac:dyDescent="0.35">
      <c r="A177" t="s">
        <v>323</v>
      </c>
      <c r="B177" t="s">
        <v>324</v>
      </c>
      <c r="C177">
        <v>378872</v>
      </c>
      <c r="D177">
        <v>379</v>
      </c>
      <c r="E177">
        <v>9</v>
      </c>
      <c r="F177">
        <v>1549</v>
      </c>
      <c r="G177">
        <v>570000</v>
      </c>
      <c r="H177" t="s">
        <v>325</v>
      </c>
      <c r="I177">
        <v>45</v>
      </c>
      <c r="J177" t="s">
        <v>334</v>
      </c>
      <c r="K177">
        <v>0.538789057844968</v>
      </c>
      <c r="L177">
        <v>24.912436396459601</v>
      </c>
      <c r="M177">
        <v>48.701723373800299</v>
      </c>
      <c r="N177">
        <v>210</v>
      </c>
      <c r="O177">
        <v>62</v>
      </c>
      <c r="P177">
        <v>38.405306971904302</v>
      </c>
      <c r="Q177">
        <v>10</v>
      </c>
      <c r="R177" t="s">
        <v>335</v>
      </c>
      <c r="S177" t="s">
        <v>336</v>
      </c>
      <c r="T177" t="s">
        <v>337</v>
      </c>
    </row>
    <row r="178" spans="1:20" x14ac:dyDescent="0.35">
      <c r="A178" t="s">
        <v>330</v>
      </c>
      <c r="B178" t="s">
        <v>324</v>
      </c>
      <c r="C178">
        <v>411408</v>
      </c>
      <c r="D178">
        <v>339</v>
      </c>
      <c r="E178">
        <v>16</v>
      </c>
      <c r="F178">
        <v>1932</v>
      </c>
      <c r="G178">
        <v>766000</v>
      </c>
      <c r="H178" t="s">
        <v>325</v>
      </c>
      <c r="I178">
        <v>45</v>
      </c>
      <c r="J178" t="s">
        <v>334</v>
      </c>
      <c r="K178">
        <v>0.538789057844968</v>
      </c>
      <c r="L178">
        <v>24.912436396459601</v>
      </c>
      <c r="M178">
        <v>48.701723373800299</v>
      </c>
      <c r="N178">
        <v>210</v>
      </c>
      <c r="O178">
        <v>62</v>
      </c>
      <c r="P178">
        <v>38.405306971904302</v>
      </c>
      <c r="Q178">
        <v>23</v>
      </c>
      <c r="R178" t="s">
        <v>335</v>
      </c>
      <c r="S178" t="s">
        <v>336</v>
      </c>
      <c r="T178" t="s">
        <v>337</v>
      </c>
    </row>
    <row r="179" spans="1:20" x14ac:dyDescent="0.35">
      <c r="A179" t="s">
        <v>330</v>
      </c>
      <c r="B179" t="s">
        <v>332</v>
      </c>
      <c r="C179">
        <v>268496</v>
      </c>
      <c r="D179">
        <v>317</v>
      </c>
      <c r="E179">
        <v>0</v>
      </c>
      <c r="F179">
        <v>158</v>
      </c>
      <c r="G179">
        <v>421000</v>
      </c>
      <c r="H179" t="s">
        <v>333</v>
      </c>
      <c r="I179">
        <v>54</v>
      </c>
      <c r="J179" t="s">
        <v>334</v>
      </c>
      <c r="K179">
        <v>0.13441619267302901</v>
      </c>
      <c r="L179">
        <v>34.891406536415403</v>
      </c>
      <c r="M179">
        <v>19.4397419968513</v>
      </c>
      <c r="N179">
        <v>150</v>
      </c>
      <c r="O179">
        <v>68</v>
      </c>
      <c r="P179">
        <v>22.804930795847699</v>
      </c>
      <c r="Q179">
        <v>23</v>
      </c>
      <c r="R179" t="s">
        <v>335</v>
      </c>
      <c r="S179" t="s">
        <v>339</v>
      </c>
      <c r="T179" t="s">
        <v>341</v>
      </c>
    </row>
    <row r="180" spans="1:20" x14ac:dyDescent="0.35">
      <c r="A180" t="s">
        <v>323</v>
      </c>
      <c r="B180" t="s">
        <v>332</v>
      </c>
      <c r="C180">
        <v>144160</v>
      </c>
      <c r="D180">
        <v>328</v>
      </c>
      <c r="E180">
        <v>0</v>
      </c>
      <c r="F180">
        <v>337</v>
      </c>
      <c r="G180">
        <v>690000</v>
      </c>
      <c r="H180" t="s">
        <v>333</v>
      </c>
      <c r="I180">
        <v>54</v>
      </c>
      <c r="J180" t="s">
        <v>334</v>
      </c>
      <c r="K180">
        <v>0.13441619267302901</v>
      </c>
      <c r="L180">
        <v>34.891406536415403</v>
      </c>
      <c r="M180">
        <v>19.4397419968513</v>
      </c>
      <c r="N180">
        <v>150</v>
      </c>
      <c r="O180">
        <v>68</v>
      </c>
      <c r="P180">
        <v>22.804930795847699</v>
      </c>
      <c r="Q180">
        <v>10</v>
      </c>
      <c r="R180" t="s">
        <v>335</v>
      </c>
      <c r="S180" t="s">
        <v>339</v>
      </c>
      <c r="T180" t="s">
        <v>341</v>
      </c>
    </row>
    <row r="181" spans="1:20" x14ac:dyDescent="0.35">
      <c r="A181" t="s">
        <v>331</v>
      </c>
      <c r="B181" t="s">
        <v>332</v>
      </c>
      <c r="C181">
        <v>529536</v>
      </c>
      <c r="D181">
        <v>285</v>
      </c>
      <c r="E181">
        <v>1</v>
      </c>
      <c r="F181">
        <v>197</v>
      </c>
      <c r="G181">
        <v>578000</v>
      </c>
      <c r="H181" t="s">
        <v>333</v>
      </c>
      <c r="I181">
        <v>54</v>
      </c>
      <c r="J181" t="s">
        <v>334</v>
      </c>
      <c r="K181">
        <v>0.13441619267302901</v>
      </c>
      <c r="L181">
        <v>34.891406536415403</v>
      </c>
      <c r="M181">
        <v>19.4397419968513</v>
      </c>
      <c r="N181">
        <v>150</v>
      </c>
      <c r="O181">
        <v>68</v>
      </c>
      <c r="P181">
        <v>22.804930795847699</v>
      </c>
      <c r="Q181">
        <v>42</v>
      </c>
      <c r="R181" t="s">
        <v>335</v>
      </c>
      <c r="S181" t="s">
        <v>339</v>
      </c>
      <c r="T181" t="s">
        <v>341</v>
      </c>
    </row>
    <row r="182" spans="1:20" x14ac:dyDescent="0.35">
      <c r="A182" t="s">
        <v>323</v>
      </c>
      <c r="B182" t="s">
        <v>332</v>
      </c>
      <c r="C182">
        <v>125008</v>
      </c>
      <c r="D182">
        <v>191</v>
      </c>
      <c r="E182">
        <v>0</v>
      </c>
      <c r="F182">
        <v>58</v>
      </c>
      <c r="G182">
        <v>383000</v>
      </c>
      <c r="H182" t="s">
        <v>325</v>
      </c>
      <c r="I182">
        <v>23</v>
      </c>
      <c r="J182" t="s">
        <v>326</v>
      </c>
      <c r="K182">
        <v>0.30914325069589998</v>
      </c>
      <c r="L182">
        <v>6.6309834385865702</v>
      </c>
      <c r="M182" t="s">
        <v>302</v>
      </c>
      <c r="N182">
        <v>185</v>
      </c>
      <c r="O182">
        <v>72</v>
      </c>
      <c r="P182">
        <v>25.087770061728399</v>
      </c>
      <c r="Q182">
        <v>10</v>
      </c>
      <c r="R182" t="s">
        <v>327</v>
      </c>
      <c r="S182" t="s">
        <v>328</v>
      </c>
      <c r="T182" t="s">
        <v>343</v>
      </c>
    </row>
    <row r="183" spans="1:20" x14ac:dyDescent="0.35">
      <c r="A183" t="s">
        <v>330</v>
      </c>
      <c r="B183" t="s">
        <v>332</v>
      </c>
      <c r="C183">
        <v>147408</v>
      </c>
      <c r="D183">
        <v>178</v>
      </c>
      <c r="E183">
        <v>1</v>
      </c>
      <c r="F183">
        <v>61</v>
      </c>
      <c r="G183">
        <v>241000</v>
      </c>
      <c r="H183" t="s">
        <v>325</v>
      </c>
      <c r="I183">
        <v>23</v>
      </c>
      <c r="J183" t="s">
        <v>326</v>
      </c>
      <c r="K183">
        <v>0.30914325069589998</v>
      </c>
      <c r="L183">
        <v>6.6309834385865702</v>
      </c>
      <c r="M183" t="s">
        <v>302</v>
      </c>
      <c r="N183">
        <v>185</v>
      </c>
      <c r="O183">
        <v>72</v>
      </c>
      <c r="P183">
        <v>25.087770061728399</v>
      </c>
      <c r="Q183">
        <v>23</v>
      </c>
      <c r="R183" t="s">
        <v>327</v>
      </c>
      <c r="S183" t="s">
        <v>328</v>
      </c>
      <c r="T183" t="s">
        <v>343</v>
      </c>
    </row>
    <row r="184" spans="1:20" x14ac:dyDescent="0.35">
      <c r="A184" t="s">
        <v>331</v>
      </c>
      <c r="B184" t="s">
        <v>332</v>
      </c>
      <c r="C184">
        <v>292232</v>
      </c>
      <c r="D184">
        <v>192</v>
      </c>
      <c r="E184">
        <v>1</v>
      </c>
      <c r="F184">
        <v>157</v>
      </c>
      <c r="G184">
        <v>301000</v>
      </c>
      <c r="H184" t="s">
        <v>325</v>
      </c>
      <c r="I184">
        <v>23</v>
      </c>
      <c r="J184" t="s">
        <v>326</v>
      </c>
      <c r="K184">
        <v>0.30914325069589998</v>
      </c>
      <c r="L184">
        <v>6.6309834385865702</v>
      </c>
      <c r="M184" t="s">
        <v>302</v>
      </c>
      <c r="N184">
        <v>185</v>
      </c>
      <c r="O184">
        <v>72</v>
      </c>
      <c r="P184">
        <v>25.087770061728399</v>
      </c>
      <c r="Q184">
        <v>42</v>
      </c>
      <c r="R184" t="s">
        <v>327</v>
      </c>
      <c r="S184" t="s">
        <v>328</v>
      </c>
      <c r="T184" t="s">
        <v>343</v>
      </c>
    </row>
    <row r="185" spans="1:20" x14ac:dyDescent="0.35">
      <c r="A185" t="s">
        <v>323</v>
      </c>
      <c r="B185" t="s">
        <v>332</v>
      </c>
      <c r="C185">
        <v>177632</v>
      </c>
      <c r="D185">
        <v>291</v>
      </c>
      <c r="E185">
        <v>0</v>
      </c>
      <c r="F185">
        <v>24</v>
      </c>
      <c r="G185">
        <v>68100</v>
      </c>
      <c r="H185" t="s">
        <v>325</v>
      </c>
      <c r="I185">
        <v>58</v>
      </c>
      <c r="J185" t="s">
        <v>338</v>
      </c>
      <c r="K185">
        <v>0.241939008107977</v>
      </c>
      <c r="L185">
        <v>15.3697442016281</v>
      </c>
      <c r="M185">
        <v>17.2899943523446</v>
      </c>
      <c r="N185">
        <v>146</v>
      </c>
      <c r="O185">
        <v>67</v>
      </c>
      <c r="P185">
        <v>22.864335041211898</v>
      </c>
      <c r="Q185">
        <v>10</v>
      </c>
      <c r="R185" t="s">
        <v>327</v>
      </c>
      <c r="S185" t="s">
        <v>339</v>
      </c>
      <c r="T185" t="s">
        <v>341</v>
      </c>
    </row>
    <row r="186" spans="1:20" x14ac:dyDescent="0.35">
      <c r="A186" t="s">
        <v>330</v>
      </c>
      <c r="B186" t="s">
        <v>332</v>
      </c>
      <c r="C186">
        <v>356776</v>
      </c>
      <c r="D186">
        <v>498</v>
      </c>
      <c r="E186">
        <v>4</v>
      </c>
      <c r="F186">
        <v>75</v>
      </c>
      <c r="G186">
        <v>82900</v>
      </c>
      <c r="H186" t="s">
        <v>325</v>
      </c>
      <c r="I186">
        <v>58</v>
      </c>
      <c r="J186" t="s">
        <v>338</v>
      </c>
      <c r="K186">
        <v>0.241939008107977</v>
      </c>
      <c r="L186">
        <v>15.3697442016281</v>
      </c>
      <c r="M186">
        <v>17.2899943523446</v>
      </c>
      <c r="N186">
        <v>146</v>
      </c>
      <c r="O186">
        <v>67</v>
      </c>
      <c r="P186">
        <v>22.864335041211898</v>
      </c>
      <c r="Q186">
        <v>23</v>
      </c>
      <c r="R186" t="s">
        <v>327</v>
      </c>
      <c r="S186" t="s">
        <v>339</v>
      </c>
      <c r="T186" t="s">
        <v>341</v>
      </c>
    </row>
    <row r="187" spans="1:20" x14ac:dyDescent="0.35">
      <c r="A187" t="s">
        <v>331</v>
      </c>
      <c r="B187" t="s">
        <v>332</v>
      </c>
      <c r="C187">
        <v>539400</v>
      </c>
      <c r="D187">
        <v>351</v>
      </c>
      <c r="E187">
        <v>2</v>
      </c>
      <c r="F187">
        <v>58</v>
      </c>
      <c r="G187">
        <v>176000</v>
      </c>
      <c r="H187" t="s">
        <v>325</v>
      </c>
      <c r="I187">
        <v>58</v>
      </c>
      <c r="J187" t="s">
        <v>338</v>
      </c>
      <c r="K187">
        <v>0.241939008107977</v>
      </c>
      <c r="L187">
        <v>15.3697442016281</v>
      </c>
      <c r="M187">
        <v>17.2899943523446</v>
      </c>
      <c r="N187">
        <v>146</v>
      </c>
      <c r="O187">
        <v>67</v>
      </c>
      <c r="P187">
        <v>22.864335041211898</v>
      </c>
      <c r="Q187">
        <v>42</v>
      </c>
      <c r="R187" t="s">
        <v>327</v>
      </c>
      <c r="S187" t="s">
        <v>339</v>
      </c>
      <c r="T187" t="s">
        <v>341</v>
      </c>
    </row>
    <row r="188" spans="1:20" x14ac:dyDescent="0.35">
      <c r="A188" t="s">
        <v>331</v>
      </c>
      <c r="B188" t="s">
        <v>324</v>
      </c>
      <c r="C188">
        <v>1196104</v>
      </c>
      <c r="D188">
        <v>73</v>
      </c>
      <c r="E188">
        <v>0</v>
      </c>
      <c r="F188">
        <v>1</v>
      </c>
      <c r="G188">
        <v>165000</v>
      </c>
      <c r="H188" t="s">
        <v>325</v>
      </c>
      <c r="I188">
        <v>25</v>
      </c>
      <c r="J188" t="s">
        <v>334</v>
      </c>
      <c r="K188">
        <v>0.52041227109224097</v>
      </c>
      <c r="L188">
        <v>52.399187805935902</v>
      </c>
      <c r="M188">
        <v>56.9909083992817</v>
      </c>
      <c r="N188">
        <v>200</v>
      </c>
      <c r="O188">
        <v>75</v>
      </c>
      <c r="P188">
        <v>24.995555555555601</v>
      </c>
      <c r="Q188">
        <v>42</v>
      </c>
      <c r="R188" t="s">
        <v>335</v>
      </c>
      <c r="S188" t="s">
        <v>339</v>
      </c>
      <c r="T188" t="s">
        <v>343</v>
      </c>
    </row>
    <row r="189" spans="1:20" x14ac:dyDescent="0.35">
      <c r="A189" t="s">
        <v>330</v>
      </c>
      <c r="B189" t="s">
        <v>324</v>
      </c>
      <c r="C189">
        <v>1249624</v>
      </c>
      <c r="D189">
        <v>346</v>
      </c>
      <c r="E189">
        <v>0</v>
      </c>
      <c r="F189">
        <v>285</v>
      </c>
      <c r="G189">
        <v>193000</v>
      </c>
      <c r="H189" t="s">
        <v>325</v>
      </c>
      <c r="I189">
        <v>25</v>
      </c>
      <c r="J189" t="s">
        <v>334</v>
      </c>
      <c r="K189">
        <v>0.52041227109224097</v>
      </c>
      <c r="L189">
        <v>52.399187805935902</v>
      </c>
      <c r="M189">
        <v>56.9909083992817</v>
      </c>
      <c r="N189">
        <v>200</v>
      </c>
      <c r="O189">
        <v>75</v>
      </c>
      <c r="P189">
        <v>24.995555555555601</v>
      </c>
      <c r="Q189">
        <v>23</v>
      </c>
      <c r="R189" t="s">
        <v>335</v>
      </c>
      <c r="S189" t="s">
        <v>339</v>
      </c>
      <c r="T189" t="s">
        <v>343</v>
      </c>
    </row>
    <row r="190" spans="1:20" x14ac:dyDescent="0.35">
      <c r="A190" t="s">
        <v>323</v>
      </c>
      <c r="B190" t="s">
        <v>324</v>
      </c>
      <c r="C190">
        <v>1237192</v>
      </c>
      <c r="D190">
        <v>368</v>
      </c>
      <c r="E190">
        <v>1</v>
      </c>
      <c r="F190">
        <v>595</v>
      </c>
      <c r="G190">
        <v>128000</v>
      </c>
      <c r="H190" t="s">
        <v>325</v>
      </c>
      <c r="I190">
        <v>25</v>
      </c>
      <c r="J190" t="s">
        <v>334</v>
      </c>
      <c r="K190">
        <v>0.52041227109224097</v>
      </c>
      <c r="L190">
        <v>52.399187805935902</v>
      </c>
      <c r="M190">
        <v>56.9909083992817</v>
      </c>
      <c r="N190">
        <v>200</v>
      </c>
      <c r="O190">
        <v>75</v>
      </c>
      <c r="P190">
        <v>24.995555555555601</v>
      </c>
      <c r="Q190">
        <v>10</v>
      </c>
      <c r="R190" t="s">
        <v>335</v>
      </c>
      <c r="S190" t="s">
        <v>339</v>
      </c>
      <c r="T190" t="s">
        <v>343</v>
      </c>
    </row>
    <row r="191" spans="1:20" x14ac:dyDescent="0.35">
      <c r="A191" t="s">
        <v>331</v>
      </c>
      <c r="B191" t="s">
        <v>324</v>
      </c>
      <c r="C191">
        <v>212832</v>
      </c>
      <c r="D191">
        <v>375</v>
      </c>
      <c r="E191">
        <v>2</v>
      </c>
      <c r="F191">
        <v>152</v>
      </c>
      <c r="G191">
        <v>277000</v>
      </c>
      <c r="H191" t="s">
        <v>333</v>
      </c>
      <c r="I191">
        <v>44</v>
      </c>
      <c r="J191" t="s">
        <v>342</v>
      </c>
      <c r="K191">
        <v>0.34957123704278298</v>
      </c>
      <c r="L191">
        <v>8.1411400516595194</v>
      </c>
      <c r="M191">
        <v>44.267462035124403</v>
      </c>
      <c r="N191">
        <v>140</v>
      </c>
      <c r="O191">
        <v>65</v>
      </c>
      <c r="P191">
        <v>23.294674556213</v>
      </c>
      <c r="Q191">
        <v>42</v>
      </c>
      <c r="R191" t="s">
        <v>327</v>
      </c>
      <c r="S191" t="s">
        <v>339</v>
      </c>
      <c r="T191" t="s">
        <v>337</v>
      </c>
    </row>
    <row r="192" spans="1:20" x14ac:dyDescent="0.35">
      <c r="A192" t="s">
        <v>323</v>
      </c>
      <c r="B192" t="s">
        <v>324</v>
      </c>
      <c r="C192">
        <v>43760</v>
      </c>
      <c r="D192">
        <v>312</v>
      </c>
      <c r="E192">
        <v>0</v>
      </c>
      <c r="F192">
        <v>76</v>
      </c>
      <c r="G192">
        <v>157000</v>
      </c>
      <c r="H192" t="s">
        <v>333</v>
      </c>
      <c r="I192">
        <v>44</v>
      </c>
      <c r="J192" t="s">
        <v>342</v>
      </c>
      <c r="K192">
        <v>0.34957123704278298</v>
      </c>
      <c r="L192">
        <v>8.1411400516595194</v>
      </c>
      <c r="M192">
        <v>44.267462035124403</v>
      </c>
      <c r="N192">
        <v>140</v>
      </c>
      <c r="O192">
        <v>65</v>
      </c>
      <c r="P192">
        <v>23.294674556213</v>
      </c>
      <c r="Q192">
        <v>10</v>
      </c>
      <c r="R192" t="s">
        <v>327</v>
      </c>
      <c r="S192" t="s">
        <v>339</v>
      </c>
      <c r="T192" t="s">
        <v>337</v>
      </c>
    </row>
    <row r="193" spans="1:20" x14ac:dyDescent="0.35">
      <c r="A193" t="s">
        <v>331</v>
      </c>
      <c r="B193" t="s">
        <v>332</v>
      </c>
      <c r="C193">
        <v>364256</v>
      </c>
      <c r="D193">
        <v>243</v>
      </c>
      <c r="E193">
        <v>1</v>
      </c>
      <c r="F193">
        <v>151</v>
      </c>
      <c r="G193">
        <v>468000</v>
      </c>
      <c r="H193" t="s">
        <v>333</v>
      </c>
      <c r="I193">
        <v>43</v>
      </c>
      <c r="J193" t="s">
        <v>326</v>
      </c>
      <c r="K193">
        <v>0.63274813360219595</v>
      </c>
      <c r="L193">
        <v>17.455130292808398</v>
      </c>
      <c r="M193">
        <v>43.1266371109283</v>
      </c>
      <c r="N193">
        <v>180</v>
      </c>
      <c r="O193">
        <v>64</v>
      </c>
      <c r="P193">
        <v>30.8935546875</v>
      </c>
      <c r="Q193">
        <v>42</v>
      </c>
      <c r="R193" t="s">
        <v>327</v>
      </c>
      <c r="S193" t="s">
        <v>336</v>
      </c>
      <c r="T193" t="s">
        <v>337</v>
      </c>
    </row>
    <row r="194" spans="1:20" x14ac:dyDescent="0.35">
      <c r="A194" t="s">
        <v>323</v>
      </c>
      <c r="B194" t="s">
        <v>332</v>
      </c>
      <c r="C194">
        <v>222928</v>
      </c>
      <c r="D194">
        <v>646</v>
      </c>
      <c r="E194">
        <v>2</v>
      </c>
      <c r="F194">
        <v>92</v>
      </c>
      <c r="G194">
        <v>208000</v>
      </c>
      <c r="H194" t="s">
        <v>333</v>
      </c>
      <c r="I194">
        <v>43</v>
      </c>
      <c r="J194" t="s">
        <v>326</v>
      </c>
      <c r="K194">
        <v>0.63274813360219595</v>
      </c>
      <c r="L194">
        <v>17.455130292808398</v>
      </c>
      <c r="M194">
        <v>43.1266371109283</v>
      </c>
      <c r="N194">
        <v>180</v>
      </c>
      <c r="O194">
        <v>64</v>
      </c>
      <c r="P194">
        <v>30.8935546875</v>
      </c>
      <c r="Q194">
        <v>10</v>
      </c>
      <c r="R194" t="s">
        <v>327</v>
      </c>
      <c r="S194" t="s">
        <v>336</v>
      </c>
      <c r="T194" t="s">
        <v>337</v>
      </c>
    </row>
    <row r="195" spans="1:20" x14ac:dyDescent="0.35">
      <c r="A195" t="s">
        <v>330</v>
      </c>
      <c r="B195" t="s">
        <v>332</v>
      </c>
      <c r="C195">
        <v>405696</v>
      </c>
      <c r="D195">
        <v>903</v>
      </c>
      <c r="E195">
        <v>0</v>
      </c>
      <c r="F195">
        <v>70</v>
      </c>
      <c r="G195">
        <v>335000</v>
      </c>
      <c r="H195" t="s">
        <v>333</v>
      </c>
      <c r="I195">
        <v>43</v>
      </c>
      <c r="J195" t="s">
        <v>326</v>
      </c>
      <c r="K195">
        <v>0.63274813360219595</v>
      </c>
      <c r="L195">
        <v>17.455130292808398</v>
      </c>
      <c r="M195">
        <v>43.1266371109283</v>
      </c>
      <c r="N195">
        <v>180</v>
      </c>
      <c r="O195">
        <v>64</v>
      </c>
      <c r="P195">
        <v>30.8935546875</v>
      </c>
      <c r="Q195">
        <v>23</v>
      </c>
      <c r="R195" t="s">
        <v>327</v>
      </c>
      <c r="S195" t="s">
        <v>336</v>
      </c>
      <c r="T195" t="s">
        <v>337</v>
      </c>
    </row>
    <row r="196" spans="1:20" x14ac:dyDescent="0.35">
      <c r="A196" t="s">
        <v>331</v>
      </c>
      <c r="B196" t="s">
        <v>332</v>
      </c>
      <c r="C196">
        <v>364168</v>
      </c>
      <c r="D196">
        <v>314</v>
      </c>
      <c r="E196">
        <v>1</v>
      </c>
      <c r="F196">
        <v>155</v>
      </c>
      <c r="G196">
        <v>948000</v>
      </c>
      <c r="H196" t="s">
        <v>333</v>
      </c>
      <c r="I196">
        <v>34</v>
      </c>
      <c r="J196" t="s">
        <v>334</v>
      </c>
      <c r="K196">
        <v>0.13974954785594099</v>
      </c>
      <c r="L196">
        <v>26.811011722503899</v>
      </c>
      <c r="M196" t="s">
        <v>302</v>
      </c>
      <c r="N196">
        <v>172</v>
      </c>
      <c r="O196">
        <v>67</v>
      </c>
      <c r="P196">
        <v>26.936065938961899</v>
      </c>
      <c r="Q196">
        <v>42</v>
      </c>
      <c r="R196" t="s">
        <v>335</v>
      </c>
      <c r="S196" t="s">
        <v>328</v>
      </c>
      <c r="T196" t="s">
        <v>329</v>
      </c>
    </row>
    <row r="197" spans="1:20" x14ac:dyDescent="0.35">
      <c r="A197" t="s">
        <v>330</v>
      </c>
      <c r="B197" t="s">
        <v>332</v>
      </c>
      <c r="C197">
        <v>173144</v>
      </c>
      <c r="D197">
        <v>238</v>
      </c>
      <c r="E197">
        <v>3</v>
      </c>
      <c r="F197">
        <v>164</v>
      </c>
      <c r="G197" s="27">
        <v>600000</v>
      </c>
      <c r="H197" t="s">
        <v>333</v>
      </c>
      <c r="I197">
        <v>34</v>
      </c>
      <c r="J197" t="s">
        <v>334</v>
      </c>
      <c r="K197">
        <v>0.13974954785594099</v>
      </c>
      <c r="L197">
        <v>26.811011722503899</v>
      </c>
      <c r="M197" t="s">
        <v>302</v>
      </c>
      <c r="N197">
        <v>172</v>
      </c>
      <c r="O197">
        <v>67</v>
      </c>
      <c r="P197">
        <v>26.936065938961899</v>
      </c>
      <c r="Q197">
        <v>23</v>
      </c>
      <c r="R197" t="s">
        <v>335</v>
      </c>
      <c r="S197" t="s">
        <v>328</v>
      </c>
      <c r="T197" t="s">
        <v>329</v>
      </c>
    </row>
    <row r="198" spans="1:20" x14ac:dyDescent="0.35">
      <c r="A198" t="s">
        <v>323</v>
      </c>
      <c r="B198" t="s">
        <v>332</v>
      </c>
      <c r="C198">
        <v>103080</v>
      </c>
      <c r="D198">
        <v>297</v>
      </c>
      <c r="E198">
        <v>2</v>
      </c>
      <c r="F198">
        <v>165</v>
      </c>
      <c r="G198">
        <v>471000</v>
      </c>
      <c r="H198" t="s">
        <v>333</v>
      </c>
      <c r="I198">
        <v>34</v>
      </c>
      <c r="J198" t="s">
        <v>334</v>
      </c>
      <c r="K198">
        <v>0.13974954785594099</v>
      </c>
      <c r="L198">
        <v>26.811011722503899</v>
      </c>
      <c r="M198" t="s">
        <v>302</v>
      </c>
      <c r="N198">
        <v>172</v>
      </c>
      <c r="O198">
        <v>67</v>
      </c>
      <c r="P198">
        <v>26.936065938961899</v>
      </c>
      <c r="Q198">
        <v>10</v>
      </c>
      <c r="R198" t="s">
        <v>335</v>
      </c>
      <c r="S198" t="s">
        <v>328</v>
      </c>
      <c r="T198" t="s">
        <v>329</v>
      </c>
    </row>
    <row r="199" spans="1:20" x14ac:dyDescent="0.35">
      <c r="A199" t="s">
        <v>331</v>
      </c>
      <c r="B199" t="s">
        <v>332</v>
      </c>
      <c r="C199">
        <v>138240</v>
      </c>
      <c r="D199">
        <v>159</v>
      </c>
      <c r="E199">
        <v>0</v>
      </c>
      <c r="F199">
        <v>128</v>
      </c>
      <c r="G199">
        <v>1710000</v>
      </c>
      <c r="H199" t="s">
        <v>325</v>
      </c>
      <c r="I199">
        <v>53</v>
      </c>
      <c r="J199" t="s">
        <v>326</v>
      </c>
      <c r="K199">
        <v>0.35196884271659701</v>
      </c>
      <c r="L199">
        <v>11.2487698586742</v>
      </c>
      <c r="M199" t="s">
        <v>302</v>
      </c>
      <c r="N199">
        <v>211</v>
      </c>
      <c r="O199">
        <v>74</v>
      </c>
      <c r="P199">
        <v>27.0878378378378</v>
      </c>
      <c r="Q199">
        <v>42</v>
      </c>
      <c r="R199" t="s">
        <v>327</v>
      </c>
      <c r="S199" t="s">
        <v>328</v>
      </c>
      <c r="T199" t="s">
        <v>341</v>
      </c>
    </row>
    <row r="200" spans="1:20" x14ac:dyDescent="0.35">
      <c r="A200" t="s">
        <v>330</v>
      </c>
      <c r="B200" t="s">
        <v>332</v>
      </c>
      <c r="C200">
        <v>76808</v>
      </c>
      <c r="D200">
        <v>194</v>
      </c>
      <c r="E200">
        <v>0</v>
      </c>
      <c r="F200">
        <v>119</v>
      </c>
      <c r="G200">
        <v>1430000</v>
      </c>
      <c r="H200" t="s">
        <v>325</v>
      </c>
      <c r="I200">
        <v>53</v>
      </c>
      <c r="J200" t="s">
        <v>326</v>
      </c>
      <c r="K200">
        <v>0.35196884271659701</v>
      </c>
      <c r="L200">
        <v>11.2487698586742</v>
      </c>
      <c r="M200" t="s">
        <v>302</v>
      </c>
      <c r="N200">
        <v>211</v>
      </c>
      <c r="O200">
        <v>74</v>
      </c>
      <c r="P200">
        <v>27.0878378378378</v>
      </c>
      <c r="Q200">
        <v>23</v>
      </c>
      <c r="R200" t="s">
        <v>327</v>
      </c>
      <c r="S200" t="s">
        <v>328</v>
      </c>
      <c r="T200" t="s">
        <v>341</v>
      </c>
    </row>
    <row r="201" spans="1:20" x14ac:dyDescent="0.35">
      <c r="A201" t="s">
        <v>323</v>
      </c>
      <c r="B201" t="s">
        <v>332</v>
      </c>
      <c r="C201">
        <v>36408</v>
      </c>
      <c r="D201">
        <v>194</v>
      </c>
      <c r="E201">
        <v>1</v>
      </c>
      <c r="F201">
        <v>174</v>
      </c>
      <c r="G201">
        <v>1050000</v>
      </c>
      <c r="H201" t="s">
        <v>325</v>
      </c>
      <c r="I201">
        <v>53</v>
      </c>
      <c r="J201" t="s">
        <v>326</v>
      </c>
      <c r="K201">
        <v>0.35196884271659701</v>
      </c>
      <c r="L201">
        <v>11.2487698586742</v>
      </c>
      <c r="M201" t="s">
        <v>302</v>
      </c>
      <c r="N201">
        <v>211</v>
      </c>
      <c r="O201">
        <v>74</v>
      </c>
      <c r="P201">
        <v>27.0878378378378</v>
      </c>
      <c r="Q201">
        <v>10</v>
      </c>
      <c r="R201" t="s">
        <v>327</v>
      </c>
      <c r="S201" t="s">
        <v>328</v>
      </c>
      <c r="T201" t="s">
        <v>341</v>
      </c>
    </row>
    <row r="202" spans="1:20" x14ac:dyDescent="0.35">
      <c r="A202" t="s">
        <v>323</v>
      </c>
      <c r="B202" t="s">
        <v>324</v>
      </c>
      <c r="C202">
        <v>226288</v>
      </c>
      <c r="D202">
        <v>984</v>
      </c>
      <c r="E202">
        <v>0</v>
      </c>
      <c r="F202">
        <v>12</v>
      </c>
      <c r="G202">
        <v>321000</v>
      </c>
      <c r="H202" t="s">
        <v>325</v>
      </c>
      <c r="I202">
        <v>52</v>
      </c>
      <c r="J202" t="s">
        <v>334</v>
      </c>
      <c r="K202">
        <v>0.72245749805793102</v>
      </c>
      <c r="L202">
        <v>30.825831802237399</v>
      </c>
      <c r="M202">
        <v>21.0474619609667</v>
      </c>
      <c r="N202">
        <v>280</v>
      </c>
      <c r="O202">
        <v>71</v>
      </c>
      <c r="P202">
        <v>39.047807974608197</v>
      </c>
      <c r="Q202">
        <v>10</v>
      </c>
      <c r="R202" t="s">
        <v>335</v>
      </c>
      <c r="S202" t="s">
        <v>336</v>
      </c>
      <c r="T202" t="s">
        <v>341</v>
      </c>
    </row>
    <row r="203" spans="1:20" x14ac:dyDescent="0.35">
      <c r="A203" t="s">
        <v>331</v>
      </c>
      <c r="B203" t="s">
        <v>324</v>
      </c>
      <c r="C203">
        <v>581688</v>
      </c>
      <c r="D203">
        <v>1147</v>
      </c>
      <c r="E203">
        <v>0</v>
      </c>
      <c r="F203">
        <v>404</v>
      </c>
      <c r="G203">
        <v>720000</v>
      </c>
      <c r="H203" t="s">
        <v>325</v>
      </c>
      <c r="I203">
        <v>52</v>
      </c>
      <c r="J203" t="s">
        <v>334</v>
      </c>
      <c r="K203">
        <v>0.72245749805793102</v>
      </c>
      <c r="L203">
        <v>30.825831802237399</v>
      </c>
      <c r="M203">
        <v>21.0474619609667</v>
      </c>
      <c r="N203">
        <v>280</v>
      </c>
      <c r="O203">
        <v>71</v>
      </c>
      <c r="P203">
        <v>39.047807974608197</v>
      </c>
      <c r="Q203">
        <v>42</v>
      </c>
      <c r="R203" t="s">
        <v>335</v>
      </c>
      <c r="S203" t="s">
        <v>336</v>
      </c>
      <c r="T203" t="s">
        <v>341</v>
      </c>
    </row>
    <row r="204" spans="1:20" x14ac:dyDescent="0.35">
      <c r="A204" t="s">
        <v>330</v>
      </c>
      <c r="B204" t="s">
        <v>324</v>
      </c>
      <c r="C204">
        <v>346664</v>
      </c>
      <c r="D204">
        <v>935</v>
      </c>
      <c r="E204">
        <v>0</v>
      </c>
      <c r="F204">
        <v>85</v>
      </c>
      <c r="G204">
        <v>441000</v>
      </c>
      <c r="H204" t="s">
        <v>325</v>
      </c>
      <c r="I204">
        <v>52</v>
      </c>
      <c r="J204" t="s">
        <v>334</v>
      </c>
      <c r="K204">
        <v>0.72245749805793102</v>
      </c>
      <c r="L204">
        <v>30.825831802237399</v>
      </c>
      <c r="M204">
        <v>21.0474619609667</v>
      </c>
      <c r="N204">
        <v>280</v>
      </c>
      <c r="O204">
        <v>71</v>
      </c>
      <c r="P204">
        <v>39.047807974608197</v>
      </c>
      <c r="Q204">
        <v>23</v>
      </c>
      <c r="R204" t="s">
        <v>335</v>
      </c>
      <c r="S204" t="s">
        <v>336</v>
      </c>
      <c r="T204" t="s">
        <v>341</v>
      </c>
    </row>
    <row r="205" spans="1:20" x14ac:dyDescent="0.35">
      <c r="A205" t="s">
        <v>330</v>
      </c>
      <c r="B205" t="s">
        <v>324</v>
      </c>
      <c r="C205">
        <v>125264</v>
      </c>
      <c r="D205">
        <v>508</v>
      </c>
      <c r="E205">
        <v>1</v>
      </c>
      <c r="F205">
        <v>61</v>
      </c>
      <c r="G205">
        <v>64400</v>
      </c>
      <c r="H205" t="s">
        <v>325</v>
      </c>
      <c r="I205">
        <v>41</v>
      </c>
      <c r="J205" t="s">
        <v>326</v>
      </c>
      <c r="K205">
        <v>0.34476807537721899</v>
      </c>
      <c r="L205">
        <v>5.3303729215887898</v>
      </c>
      <c r="M205">
        <v>22.808220178263198</v>
      </c>
      <c r="N205">
        <v>194</v>
      </c>
      <c r="O205">
        <v>69</v>
      </c>
      <c r="P205">
        <v>28.645662675908401</v>
      </c>
      <c r="Q205">
        <v>23</v>
      </c>
      <c r="R205" t="s">
        <v>327</v>
      </c>
      <c r="S205" t="s">
        <v>328</v>
      </c>
      <c r="T205" t="s">
        <v>337</v>
      </c>
    </row>
    <row r="206" spans="1:20" x14ac:dyDescent="0.35">
      <c r="A206" t="s">
        <v>323</v>
      </c>
      <c r="B206" t="s">
        <v>324</v>
      </c>
      <c r="C206">
        <v>41584</v>
      </c>
      <c r="D206">
        <v>385</v>
      </c>
      <c r="E206">
        <v>0</v>
      </c>
      <c r="F206">
        <v>44</v>
      </c>
      <c r="G206">
        <v>35900</v>
      </c>
      <c r="H206" t="s">
        <v>325</v>
      </c>
      <c r="I206">
        <v>41</v>
      </c>
      <c r="J206" t="s">
        <v>326</v>
      </c>
      <c r="K206">
        <v>0.34476807537721899</v>
      </c>
      <c r="L206">
        <v>5.3303729215887898</v>
      </c>
      <c r="M206">
        <v>22.808220178263198</v>
      </c>
      <c r="N206">
        <v>194</v>
      </c>
      <c r="O206">
        <v>69</v>
      </c>
      <c r="P206">
        <v>28.645662675908401</v>
      </c>
      <c r="Q206">
        <v>10</v>
      </c>
      <c r="R206" t="s">
        <v>327</v>
      </c>
      <c r="S206" t="s">
        <v>328</v>
      </c>
      <c r="T206" t="s">
        <v>337</v>
      </c>
    </row>
    <row r="207" spans="1:20" x14ac:dyDescent="0.35">
      <c r="A207" t="s">
        <v>331</v>
      </c>
      <c r="B207" t="s">
        <v>324</v>
      </c>
      <c r="C207">
        <v>90800</v>
      </c>
      <c r="D207">
        <v>540</v>
      </c>
      <c r="E207">
        <v>1</v>
      </c>
      <c r="F207">
        <v>184</v>
      </c>
      <c r="G207">
        <v>126000</v>
      </c>
      <c r="H207" t="s">
        <v>325</v>
      </c>
      <c r="I207">
        <v>41</v>
      </c>
      <c r="J207" t="s">
        <v>326</v>
      </c>
      <c r="K207">
        <v>0.34476807537721899</v>
      </c>
      <c r="L207">
        <v>5.3303729215887898</v>
      </c>
      <c r="M207">
        <v>22.808220178263198</v>
      </c>
      <c r="N207">
        <v>194</v>
      </c>
      <c r="O207">
        <v>69</v>
      </c>
      <c r="P207">
        <v>28.645662675908401</v>
      </c>
      <c r="Q207">
        <v>42</v>
      </c>
      <c r="R207" t="s">
        <v>327</v>
      </c>
      <c r="S207" t="s">
        <v>328</v>
      </c>
      <c r="T207" t="s">
        <v>337</v>
      </c>
    </row>
    <row r="208" spans="1:20" x14ac:dyDescent="0.35">
      <c r="A208" t="s">
        <v>330</v>
      </c>
      <c r="B208" t="s">
        <v>332</v>
      </c>
      <c r="C208">
        <v>125432</v>
      </c>
      <c r="D208">
        <v>262</v>
      </c>
      <c r="E208">
        <v>0</v>
      </c>
      <c r="F208">
        <v>153</v>
      </c>
      <c r="G208">
        <v>381000</v>
      </c>
      <c r="H208" t="s">
        <v>325</v>
      </c>
      <c r="I208">
        <v>67</v>
      </c>
      <c r="J208" t="s">
        <v>334</v>
      </c>
      <c r="K208">
        <v>0.124878938075506</v>
      </c>
      <c r="L208">
        <v>27.5093174471629</v>
      </c>
      <c r="M208" t="s">
        <v>302</v>
      </c>
      <c r="N208">
        <v>175</v>
      </c>
      <c r="O208">
        <v>71</v>
      </c>
      <c r="P208">
        <v>24.404879984130101</v>
      </c>
      <c r="Q208">
        <v>23</v>
      </c>
      <c r="R208" t="s">
        <v>335</v>
      </c>
      <c r="S208" t="s">
        <v>339</v>
      </c>
      <c r="T208" t="s">
        <v>340</v>
      </c>
    </row>
    <row r="209" spans="1:20" x14ac:dyDescent="0.35">
      <c r="A209" t="s">
        <v>323</v>
      </c>
      <c r="B209" t="s">
        <v>332</v>
      </c>
      <c r="C209">
        <v>56120</v>
      </c>
      <c r="D209">
        <v>260</v>
      </c>
      <c r="E209">
        <v>0</v>
      </c>
      <c r="F209">
        <v>95</v>
      </c>
      <c r="G209">
        <v>494000</v>
      </c>
      <c r="H209" t="s">
        <v>325</v>
      </c>
      <c r="I209">
        <v>67</v>
      </c>
      <c r="J209" t="s">
        <v>334</v>
      </c>
      <c r="K209">
        <v>0.124878938075506</v>
      </c>
      <c r="L209">
        <v>27.5093174471629</v>
      </c>
      <c r="M209" t="s">
        <v>302</v>
      </c>
      <c r="N209">
        <v>175</v>
      </c>
      <c r="O209">
        <v>71</v>
      </c>
      <c r="P209">
        <v>24.404879984130101</v>
      </c>
      <c r="Q209">
        <v>10</v>
      </c>
      <c r="R209" t="s">
        <v>335</v>
      </c>
      <c r="S209" t="s">
        <v>339</v>
      </c>
      <c r="T209" t="s">
        <v>340</v>
      </c>
    </row>
    <row r="210" spans="1:20" x14ac:dyDescent="0.35">
      <c r="A210" t="s">
        <v>331</v>
      </c>
      <c r="B210" t="s">
        <v>332</v>
      </c>
      <c r="C210">
        <v>198728</v>
      </c>
      <c r="D210">
        <v>233</v>
      </c>
      <c r="E210">
        <v>0</v>
      </c>
      <c r="F210">
        <v>223</v>
      </c>
      <c r="G210">
        <v>436000</v>
      </c>
      <c r="H210" t="s">
        <v>325</v>
      </c>
      <c r="I210">
        <v>67</v>
      </c>
      <c r="J210" t="s">
        <v>334</v>
      </c>
      <c r="K210">
        <v>0.124878938075506</v>
      </c>
      <c r="L210">
        <v>27.5093174471629</v>
      </c>
      <c r="M210" t="s">
        <v>302</v>
      </c>
      <c r="N210">
        <v>175</v>
      </c>
      <c r="O210">
        <v>71</v>
      </c>
      <c r="P210">
        <v>24.404879984130101</v>
      </c>
      <c r="Q210">
        <v>42</v>
      </c>
      <c r="R210" t="s">
        <v>335</v>
      </c>
      <c r="S210" t="s">
        <v>339</v>
      </c>
      <c r="T210" t="s">
        <v>340</v>
      </c>
    </row>
    <row r="211" spans="1:20" x14ac:dyDescent="0.35">
      <c r="A211" t="s">
        <v>331</v>
      </c>
      <c r="B211" t="s">
        <v>332</v>
      </c>
      <c r="C211">
        <v>259536</v>
      </c>
      <c r="D211">
        <v>234</v>
      </c>
      <c r="E211">
        <v>1</v>
      </c>
      <c r="F211">
        <v>32</v>
      </c>
      <c r="G211">
        <v>274000</v>
      </c>
      <c r="H211" t="s">
        <v>333</v>
      </c>
      <c r="I211">
        <v>41</v>
      </c>
      <c r="J211" t="s">
        <v>344</v>
      </c>
      <c r="K211">
        <v>0.66129376655656502</v>
      </c>
      <c r="L211">
        <v>40.195769096632297</v>
      </c>
      <c r="M211">
        <v>30.612013274739301</v>
      </c>
      <c r="N211">
        <v>125</v>
      </c>
      <c r="O211">
        <v>62</v>
      </c>
      <c r="P211">
        <v>22.860301768990599</v>
      </c>
      <c r="Q211">
        <v>42</v>
      </c>
      <c r="R211" t="s">
        <v>327</v>
      </c>
      <c r="S211" t="s">
        <v>339</v>
      </c>
      <c r="T211" t="s">
        <v>337</v>
      </c>
    </row>
    <row r="212" spans="1:20" x14ac:dyDescent="0.35">
      <c r="A212" t="s">
        <v>323</v>
      </c>
      <c r="B212" t="s">
        <v>332</v>
      </c>
      <c r="C212">
        <v>107824</v>
      </c>
      <c r="D212">
        <v>203</v>
      </c>
      <c r="E212">
        <v>0</v>
      </c>
      <c r="F212">
        <v>12</v>
      </c>
      <c r="G212">
        <v>123000</v>
      </c>
      <c r="H212" t="s">
        <v>333</v>
      </c>
      <c r="I212">
        <v>41</v>
      </c>
      <c r="J212" t="s">
        <v>344</v>
      </c>
      <c r="K212">
        <v>0.66129376655656502</v>
      </c>
      <c r="L212">
        <v>40.195769096632297</v>
      </c>
      <c r="M212">
        <v>30.612013274739301</v>
      </c>
      <c r="N212">
        <v>125</v>
      </c>
      <c r="O212">
        <v>62</v>
      </c>
      <c r="P212">
        <v>22.860301768990599</v>
      </c>
      <c r="Q212">
        <v>10</v>
      </c>
      <c r="R212" t="s">
        <v>327</v>
      </c>
      <c r="S212" t="s">
        <v>339</v>
      </c>
      <c r="T212" t="s">
        <v>337</v>
      </c>
    </row>
    <row r="213" spans="1:20" x14ac:dyDescent="0.35">
      <c r="A213" t="s">
        <v>330</v>
      </c>
      <c r="B213" t="s">
        <v>332</v>
      </c>
      <c r="C213">
        <v>202552</v>
      </c>
      <c r="D213">
        <v>229</v>
      </c>
      <c r="E213">
        <v>0</v>
      </c>
      <c r="F213">
        <v>65</v>
      </c>
      <c r="G213">
        <v>179000</v>
      </c>
      <c r="H213" t="s">
        <v>333</v>
      </c>
      <c r="I213">
        <v>41</v>
      </c>
      <c r="J213" t="s">
        <v>344</v>
      </c>
      <c r="K213">
        <v>0.66129376655656502</v>
      </c>
      <c r="L213">
        <v>40.195769096632297</v>
      </c>
      <c r="M213">
        <v>30.612013274739301</v>
      </c>
      <c r="N213">
        <v>125</v>
      </c>
      <c r="O213">
        <v>62</v>
      </c>
      <c r="P213">
        <v>22.860301768990599</v>
      </c>
      <c r="Q213">
        <v>23</v>
      </c>
      <c r="R213" t="s">
        <v>327</v>
      </c>
      <c r="S213" t="s">
        <v>339</v>
      </c>
      <c r="T213" t="s">
        <v>337</v>
      </c>
    </row>
    <row r="214" spans="1:20" x14ac:dyDescent="0.35">
      <c r="A214" t="s">
        <v>331</v>
      </c>
      <c r="B214" t="s">
        <v>324</v>
      </c>
      <c r="C214">
        <v>532312</v>
      </c>
      <c r="D214">
        <v>953</v>
      </c>
      <c r="E214">
        <v>4</v>
      </c>
      <c r="F214">
        <v>319</v>
      </c>
      <c r="G214">
        <v>1230000</v>
      </c>
      <c r="H214" t="s">
        <v>325</v>
      </c>
      <c r="I214">
        <v>59</v>
      </c>
      <c r="J214" t="s">
        <v>334</v>
      </c>
      <c r="K214">
        <v>0.23883065871735501</v>
      </c>
      <c r="L214">
        <v>51.474245268314</v>
      </c>
      <c r="M214">
        <v>54.191146051254201</v>
      </c>
      <c r="N214">
        <v>195</v>
      </c>
      <c r="O214">
        <v>68</v>
      </c>
      <c r="P214">
        <v>29.646410034602098</v>
      </c>
      <c r="Q214">
        <v>42</v>
      </c>
      <c r="R214" t="s">
        <v>335</v>
      </c>
      <c r="S214" t="s">
        <v>328</v>
      </c>
      <c r="T214" t="s">
        <v>341</v>
      </c>
    </row>
    <row r="215" spans="1:20" x14ac:dyDescent="0.35">
      <c r="A215" t="s">
        <v>330</v>
      </c>
      <c r="B215" t="s">
        <v>324</v>
      </c>
      <c r="C215">
        <v>374856</v>
      </c>
      <c r="D215">
        <v>976</v>
      </c>
      <c r="E215">
        <v>0</v>
      </c>
      <c r="F215">
        <v>123</v>
      </c>
      <c r="G215">
        <v>939000</v>
      </c>
      <c r="H215" t="s">
        <v>325</v>
      </c>
      <c r="I215">
        <v>59</v>
      </c>
      <c r="J215" t="s">
        <v>334</v>
      </c>
      <c r="K215">
        <v>0.23883065871735501</v>
      </c>
      <c r="L215">
        <v>51.474245268314</v>
      </c>
      <c r="M215">
        <v>54.191146051254201</v>
      </c>
      <c r="N215">
        <v>195</v>
      </c>
      <c r="O215">
        <v>68</v>
      </c>
      <c r="P215">
        <v>29.646410034602098</v>
      </c>
      <c r="Q215">
        <v>23</v>
      </c>
      <c r="R215" t="s">
        <v>335</v>
      </c>
      <c r="S215" t="s">
        <v>328</v>
      </c>
      <c r="T215" t="s">
        <v>341</v>
      </c>
    </row>
    <row r="216" spans="1:20" x14ac:dyDescent="0.35">
      <c r="A216" t="s">
        <v>323</v>
      </c>
      <c r="B216" t="s">
        <v>324</v>
      </c>
      <c r="C216">
        <v>308048</v>
      </c>
      <c r="D216">
        <v>626</v>
      </c>
      <c r="E216">
        <v>2</v>
      </c>
      <c r="F216">
        <v>202</v>
      </c>
      <c r="G216">
        <v>670000</v>
      </c>
      <c r="H216" t="s">
        <v>325</v>
      </c>
      <c r="I216">
        <v>59</v>
      </c>
      <c r="J216" t="s">
        <v>334</v>
      </c>
      <c r="K216">
        <v>0.23883065871735501</v>
      </c>
      <c r="L216">
        <v>51.474245268314</v>
      </c>
      <c r="M216">
        <v>54.191146051254201</v>
      </c>
      <c r="N216">
        <v>195</v>
      </c>
      <c r="O216">
        <v>68</v>
      </c>
      <c r="P216">
        <v>29.646410034602098</v>
      </c>
      <c r="Q216">
        <v>10</v>
      </c>
      <c r="R216" t="s">
        <v>335</v>
      </c>
      <c r="S216" t="s">
        <v>328</v>
      </c>
      <c r="T216" t="s">
        <v>341</v>
      </c>
    </row>
    <row r="217" spans="1:20" x14ac:dyDescent="0.35">
      <c r="A217" t="s">
        <v>331</v>
      </c>
      <c r="B217" t="s">
        <v>324</v>
      </c>
      <c r="C217">
        <v>590048</v>
      </c>
      <c r="D217">
        <v>7882</v>
      </c>
      <c r="E217">
        <v>17</v>
      </c>
      <c r="F217">
        <v>1352</v>
      </c>
      <c r="G217">
        <v>5440000</v>
      </c>
      <c r="H217" t="s">
        <v>333</v>
      </c>
      <c r="I217">
        <v>24</v>
      </c>
      <c r="J217" t="s">
        <v>334</v>
      </c>
      <c r="K217">
        <v>0.64458157430610796</v>
      </c>
      <c r="L217">
        <v>10.1774183361608</v>
      </c>
      <c r="M217">
        <v>41.1408204407035</v>
      </c>
      <c r="N217">
        <v>115</v>
      </c>
      <c r="O217">
        <v>62</v>
      </c>
      <c r="P217">
        <v>21.0314776274714</v>
      </c>
      <c r="Q217">
        <v>42</v>
      </c>
      <c r="R217" t="s">
        <v>335</v>
      </c>
      <c r="S217" t="s">
        <v>339</v>
      </c>
      <c r="T217" t="s">
        <v>343</v>
      </c>
    </row>
    <row r="218" spans="1:20" x14ac:dyDescent="0.35">
      <c r="A218" t="s">
        <v>323</v>
      </c>
      <c r="B218" t="s">
        <v>324</v>
      </c>
      <c r="C218">
        <v>406648</v>
      </c>
      <c r="D218">
        <v>9579</v>
      </c>
      <c r="E218">
        <v>1</v>
      </c>
      <c r="F218">
        <v>615</v>
      </c>
      <c r="G218">
        <v>2050000</v>
      </c>
      <c r="H218" t="s">
        <v>333</v>
      </c>
      <c r="I218">
        <v>24</v>
      </c>
      <c r="J218" t="s">
        <v>334</v>
      </c>
      <c r="K218">
        <v>0.64458157430610796</v>
      </c>
      <c r="L218">
        <v>10.1774183361608</v>
      </c>
      <c r="M218">
        <v>41.1408204407035</v>
      </c>
      <c r="N218">
        <v>115</v>
      </c>
      <c r="O218">
        <v>62</v>
      </c>
      <c r="P218">
        <v>21.0314776274714</v>
      </c>
      <c r="Q218">
        <v>10</v>
      </c>
      <c r="R218" t="s">
        <v>335</v>
      </c>
      <c r="S218" t="s">
        <v>339</v>
      </c>
      <c r="T218" t="s">
        <v>343</v>
      </c>
    </row>
    <row r="219" spans="1:20" x14ac:dyDescent="0.35">
      <c r="A219" t="s">
        <v>330</v>
      </c>
      <c r="B219" t="s">
        <v>324</v>
      </c>
      <c r="C219">
        <v>385448</v>
      </c>
      <c r="D219">
        <v>7778</v>
      </c>
      <c r="E219">
        <v>4</v>
      </c>
      <c r="F219">
        <v>945</v>
      </c>
      <c r="G219">
        <v>1500000</v>
      </c>
      <c r="H219" t="s">
        <v>333</v>
      </c>
      <c r="I219">
        <v>24</v>
      </c>
      <c r="J219" t="s">
        <v>334</v>
      </c>
      <c r="K219">
        <v>0.64458157430610796</v>
      </c>
      <c r="L219">
        <v>10.1774183361608</v>
      </c>
      <c r="M219">
        <v>41.1408204407035</v>
      </c>
      <c r="N219">
        <v>115</v>
      </c>
      <c r="O219">
        <v>62</v>
      </c>
      <c r="P219">
        <v>21.0314776274714</v>
      </c>
      <c r="Q219">
        <v>23</v>
      </c>
      <c r="R219" t="s">
        <v>335</v>
      </c>
      <c r="S219" t="s">
        <v>339</v>
      </c>
      <c r="T219" t="s">
        <v>343</v>
      </c>
    </row>
    <row r="220" spans="1:20" x14ac:dyDescent="0.35">
      <c r="A220" t="s">
        <v>323</v>
      </c>
      <c r="B220" t="s">
        <v>324</v>
      </c>
      <c r="C220">
        <v>181056</v>
      </c>
      <c r="D220">
        <v>696</v>
      </c>
      <c r="E220">
        <v>0</v>
      </c>
      <c r="F220">
        <v>67</v>
      </c>
      <c r="G220">
        <v>234000</v>
      </c>
      <c r="H220" t="s">
        <v>333</v>
      </c>
      <c r="I220">
        <v>48</v>
      </c>
      <c r="J220" t="s">
        <v>334</v>
      </c>
      <c r="K220">
        <v>0.29153565055855801</v>
      </c>
      <c r="L220">
        <v>48.372136202987903</v>
      </c>
      <c r="M220">
        <v>32.337029354220903</v>
      </c>
      <c r="N220">
        <v>182</v>
      </c>
      <c r="O220">
        <v>62</v>
      </c>
      <c r="P220">
        <v>33.284599375650401</v>
      </c>
      <c r="Q220">
        <v>10</v>
      </c>
      <c r="R220" t="s">
        <v>335</v>
      </c>
      <c r="S220" t="s">
        <v>336</v>
      </c>
      <c r="T220" t="s">
        <v>337</v>
      </c>
    </row>
    <row r="221" spans="1:20" x14ac:dyDescent="0.35">
      <c r="A221" t="s">
        <v>331</v>
      </c>
      <c r="B221" t="s">
        <v>324</v>
      </c>
      <c r="C221">
        <v>351104</v>
      </c>
      <c r="D221">
        <v>653</v>
      </c>
      <c r="E221">
        <v>1</v>
      </c>
      <c r="F221">
        <v>289</v>
      </c>
      <c r="G221">
        <v>333000</v>
      </c>
      <c r="H221" t="s">
        <v>333</v>
      </c>
      <c r="I221">
        <v>48</v>
      </c>
      <c r="J221" t="s">
        <v>334</v>
      </c>
      <c r="K221">
        <v>0.29153565055855801</v>
      </c>
      <c r="L221">
        <v>48.372136202987903</v>
      </c>
      <c r="M221">
        <v>32.337029354220903</v>
      </c>
      <c r="N221">
        <v>182</v>
      </c>
      <c r="O221">
        <v>62</v>
      </c>
      <c r="P221">
        <v>33.284599375650401</v>
      </c>
      <c r="Q221">
        <v>42</v>
      </c>
      <c r="R221" t="s">
        <v>335</v>
      </c>
      <c r="S221" t="s">
        <v>336</v>
      </c>
      <c r="T221" t="s">
        <v>337</v>
      </c>
    </row>
    <row r="222" spans="1:20" x14ac:dyDescent="0.35">
      <c r="A222" t="s">
        <v>330</v>
      </c>
      <c r="B222" t="s">
        <v>324</v>
      </c>
      <c r="C222">
        <v>231944</v>
      </c>
      <c r="D222">
        <v>837</v>
      </c>
      <c r="E222">
        <v>0</v>
      </c>
      <c r="F222">
        <v>129</v>
      </c>
      <c r="G222">
        <v>262000</v>
      </c>
      <c r="H222" t="s">
        <v>333</v>
      </c>
      <c r="I222">
        <v>48</v>
      </c>
      <c r="J222" t="s">
        <v>334</v>
      </c>
      <c r="K222">
        <v>0.29153565055855801</v>
      </c>
      <c r="L222">
        <v>48.372136202987903</v>
      </c>
      <c r="M222">
        <v>32.337029354220903</v>
      </c>
      <c r="N222">
        <v>182</v>
      </c>
      <c r="O222">
        <v>62</v>
      </c>
      <c r="P222">
        <v>33.284599375650401</v>
      </c>
      <c r="Q222">
        <v>23</v>
      </c>
      <c r="R222" t="s">
        <v>335</v>
      </c>
      <c r="S222" t="s">
        <v>336</v>
      </c>
      <c r="T222" t="s">
        <v>337</v>
      </c>
    </row>
    <row r="223" spans="1:20" x14ac:dyDescent="0.35">
      <c r="A223" t="s">
        <v>330</v>
      </c>
      <c r="B223" t="s">
        <v>324</v>
      </c>
      <c r="C223">
        <v>184552</v>
      </c>
      <c r="D223">
        <v>28</v>
      </c>
      <c r="E223">
        <v>0</v>
      </c>
      <c r="F223">
        <v>343</v>
      </c>
      <c r="G223">
        <v>2930000</v>
      </c>
      <c r="H223" t="s">
        <v>333</v>
      </c>
      <c r="I223">
        <v>44</v>
      </c>
      <c r="J223" t="s">
        <v>334</v>
      </c>
      <c r="K223">
        <v>0.13703933515698799</v>
      </c>
      <c r="L223">
        <v>32.086063610026102</v>
      </c>
      <c r="M223">
        <v>42.072986555742801</v>
      </c>
      <c r="N223">
        <v>156</v>
      </c>
      <c r="O223">
        <v>65</v>
      </c>
      <c r="P223">
        <v>25.956923076923101</v>
      </c>
      <c r="Q223">
        <v>23</v>
      </c>
      <c r="R223" t="s">
        <v>335</v>
      </c>
      <c r="S223" t="s">
        <v>328</v>
      </c>
      <c r="T223" t="s">
        <v>337</v>
      </c>
    </row>
    <row r="224" spans="1:20" x14ac:dyDescent="0.35">
      <c r="A224" t="s">
        <v>331</v>
      </c>
      <c r="B224" t="s">
        <v>324</v>
      </c>
      <c r="C224">
        <v>291080</v>
      </c>
      <c r="D224">
        <v>45</v>
      </c>
      <c r="E224">
        <v>0</v>
      </c>
      <c r="F224">
        <v>750</v>
      </c>
      <c r="G224">
        <v>6230000</v>
      </c>
      <c r="H224" t="s">
        <v>333</v>
      </c>
      <c r="I224">
        <v>44</v>
      </c>
      <c r="J224" t="s">
        <v>334</v>
      </c>
      <c r="K224">
        <v>0.13703933515698799</v>
      </c>
      <c r="L224">
        <v>32.086063610026102</v>
      </c>
      <c r="M224">
        <v>42.072986555742801</v>
      </c>
      <c r="N224">
        <v>156</v>
      </c>
      <c r="O224">
        <v>65</v>
      </c>
      <c r="P224">
        <v>25.956923076923101</v>
      </c>
      <c r="Q224">
        <v>42</v>
      </c>
      <c r="R224" t="s">
        <v>335</v>
      </c>
      <c r="S224" t="s">
        <v>328</v>
      </c>
      <c r="T224" t="s">
        <v>337</v>
      </c>
    </row>
    <row r="225" spans="1:20" x14ac:dyDescent="0.35">
      <c r="A225" t="s">
        <v>323</v>
      </c>
      <c r="B225" t="s">
        <v>324</v>
      </c>
      <c r="C225">
        <v>103680</v>
      </c>
      <c r="D225">
        <v>7</v>
      </c>
      <c r="E225">
        <v>0</v>
      </c>
      <c r="F225">
        <v>81</v>
      </c>
      <c r="G225">
        <v>869000</v>
      </c>
      <c r="H225" t="s">
        <v>333</v>
      </c>
      <c r="I225">
        <v>44</v>
      </c>
      <c r="J225" t="s">
        <v>334</v>
      </c>
      <c r="K225">
        <v>0.13703933515698799</v>
      </c>
      <c r="L225">
        <v>32.086063610026102</v>
      </c>
      <c r="M225">
        <v>42.072986555742801</v>
      </c>
      <c r="N225">
        <v>156</v>
      </c>
      <c r="O225">
        <v>65</v>
      </c>
      <c r="P225">
        <v>25.956923076923101</v>
      </c>
      <c r="Q225">
        <v>10</v>
      </c>
      <c r="R225" t="s">
        <v>335</v>
      </c>
      <c r="S225" t="s">
        <v>328</v>
      </c>
      <c r="T225" t="s">
        <v>337</v>
      </c>
    </row>
    <row r="226" spans="1:20" x14ac:dyDescent="0.35">
      <c r="A226" t="s">
        <v>323</v>
      </c>
      <c r="B226" t="s">
        <v>324</v>
      </c>
      <c r="C226">
        <v>275760</v>
      </c>
      <c r="D226">
        <v>699</v>
      </c>
      <c r="E226">
        <v>1</v>
      </c>
      <c r="F226">
        <v>95</v>
      </c>
      <c r="G226">
        <v>274000</v>
      </c>
      <c r="H226" t="s">
        <v>325</v>
      </c>
      <c r="I226">
        <v>73</v>
      </c>
      <c r="J226" t="s">
        <v>338</v>
      </c>
      <c r="K226">
        <v>0.74549038093307696</v>
      </c>
      <c r="L226">
        <v>25.8936717413971</v>
      </c>
      <c r="M226">
        <v>37.026476299425198</v>
      </c>
      <c r="N226">
        <v>175</v>
      </c>
      <c r="O226">
        <v>64</v>
      </c>
      <c r="P226">
        <v>30.035400390625</v>
      </c>
      <c r="Q226">
        <v>10</v>
      </c>
      <c r="R226" t="s">
        <v>327</v>
      </c>
      <c r="S226" t="s">
        <v>336</v>
      </c>
      <c r="T226" t="s">
        <v>345</v>
      </c>
    </row>
    <row r="227" spans="1:20" x14ac:dyDescent="0.35">
      <c r="A227" t="s">
        <v>331</v>
      </c>
      <c r="B227" t="s">
        <v>324</v>
      </c>
      <c r="C227">
        <v>392360</v>
      </c>
      <c r="D227">
        <v>253</v>
      </c>
      <c r="E227">
        <v>6</v>
      </c>
      <c r="F227">
        <v>439</v>
      </c>
      <c r="G227">
        <v>454000</v>
      </c>
      <c r="H227" t="s">
        <v>325</v>
      </c>
      <c r="I227">
        <v>73</v>
      </c>
      <c r="J227" t="s">
        <v>338</v>
      </c>
      <c r="K227">
        <v>0.74549038093307696</v>
      </c>
      <c r="L227">
        <v>25.8936717413971</v>
      </c>
      <c r="M227">
        <v>37.026476299425198</v>
      </c>
      <c r="N227">
        <v>175</v>
      </c>
      <c r="O227">
        <v>64</v>
      </c>
      <c r="P227">
        <v>30.035400390625</v>
      </c>
      <c r="Q227">
        <v>42</v>
      </c>
      <c r="R227" t="s">
        <v>327</v>
      </c>
      <c r="S227" t="s">
        <v>336</v>
      </c>
      <c r="T227" t="s">
        <v>345</v>
      </c>
    </row>
    <row r="228" spans="1:20" x14ac:dyDescent="0.35">
      <c r="A228" t="s">
        <v>330</v>
      </c>
      <c r="B228" t="s">
        <v>324</v>
      </c>
      <c r="C228">
        <v>425712</v>
      </c>
      <c r="D228">
        <v>477</v>
      </c>
      <c r="E228">
        <v>0</v>
      </c>
      <c r="F228">
        <v>249</v>
      </c>
      <c r="G228">
        <v>593000</v>
      </c>
      <c r="H228" t="s">
        <v>325</v>
      </c>
      <c r="I228">
        <v>73</v>
      </c>
      <c r="J228" t="s">
        <v>338</v>
      </c>
      <c r="K228">
        <v>0.74549038093307696</v>
      </c>
      <c r="L228">
        <v>25.8936717413971</v>
      </c>
      <c r="M228">
        <v>37.026476299425198</v>
      </c>
      <c r="N228">
        <v>175</v>
      </c>
      <c r="O228">
        <v>64</v>
      </c>
      <c r="P228">
        <v>30.035400390625</v>
      </c>
      <c r="Q228">
        <v>23</v>
      </c>
      <c r="R228" t="s">
        <v>327</v>
      </c>
      <c r="S228" t="s">
        <v>336</v>
      </c>
      <c r="T228" t="s">
        <v>345</v>
      </c>
    </row>
    <row r="229" spans="1:20" x14ac:dyDescent="0.35">
      <c r="A229" t="s">
        <v>331</v>
      </c>
      <c r="B229" t="s">
        <v>324</v>
      </c>
      <c r="C229">
        <v>540616</v>
      </c>
      <c r="D229">
        <v>1198</v>
      </c>
      <c r="E229">
        <v>28</v>
      </c>
      <c r="F229">
        <v>439</v>
      </c>
      <c r="G229">
        <v>78400</v>
      </c>
      <c r="H229" t="s">
        <v>333</v>
      </c>
      <c r="I229">
        <v>62</v>
      </c>
      <c r="J229" t="s">
        <v>334</v>
      </c>
      <c r="K229">
        <v>0.182567451688847</v>
      </c>
      <c r="L229">
        <v>6.5906047293775103</v>
      </c>
      <c r="M229" t="s">
        <v>302</v>
      </c>
      <c r="N229">
        <v>127</v>
      </c>
      <c r="O229">
        <v>64</v>
      </c>
      <c r="P229">
        <v>21.797119140625</v>
      </c>
      <c r="Q229">
        <v>42</v>
      </c>
      <c r="R229" t="s">
        <v>335</v>
      </c>
      <c r="S229" t="s">
        <v>339</v>
      </c>
      <c r="T229" t="s">
        <v>340</v>
      </c>
    </row>
    <row r="230" spans="1:20" x14ac:dyDescent="0.35">
      <c r="A230" t="s">
        <v>323</v>
      </c>
      <c r="B230" t="s">
        <v>324</v>
      </c>
      <c r="C230">
        <v>138440</v>
      </c>
      <c r="D230">
        <v>1197</v>
      </c>
      <c r="E230">
        <v>3</v>
      </c>
      <c r="F230">
        <v>94</v>
      </c>
      <c r="G230">
        <v>105000</v>
      </c>
      <c r="H230" t="s">
        <v>333</v>
      </c>
      <c r="I230">
        <v>62</v>
      </c>
      <c r="J230" t="s">
        <v>334</v>
      </c>
      <c r="K230">
        <v>0.182567451688847</v>
      </c>
      <c r="L230">
        <v>6.5906047293775103</v>
      </c>
      <c r="M230" t="s">
        <v>302</v>
      </c>
      <c r="N230">
        <v>127</v>
      </c>
      <c r="O230">
        <v>64</v>
      </c>
      <c r="P230">
        <v>21.797119140625</v>
      </c>
      <c r="Q230">
        <v>10</v>
      </c>
      <c r="R230" t="s">
        <v>335</v>
      </c>
      <c r="S230" t="s">
        <v>339</v>
      </c>
      <c r="T230" t="s">
        <v>340</v>
      </c>
    </row>
    <row r="231" spans="1:20" x14ac:dyDescent="0.35">
      <c r="A231" t="s">
        <v>330</v>
      </c>
      <c r="B231" t="s">
        <v>324</v>
      </c>
      <c r="C231">
        <v>187576</v>
      </c>
      <c r="D231">
        <v>723</v>
      </c>
      <c r="E231">
        <v>10</v>
      </c>
      <c r="F231">
        <v>159</v>
      </c>
      <c r="G231">
        <v>246000</v>
      </c>
      <c r="H231" t="s">
        <v>333</v>
      </c>
      <c r="I231">
        <v>62</v>
      </c>
      <c r="J231" t="s">
        <v>334</v>
      </c>
      <c r="K231">
        <v>0.182567451688847</v>
      </c>
      <c r="L231">
        <v>6.5906047293775103</v>
      </c>
      <c r="M231" t="s">
        <v>302</v>
      </c>
      <c r="N231">
        <v>127</v>
      </c>
      <c r="O231">
        <v>64</v>
      </c>
      <c r="P231">
        <v>21.797119140625</v>
      </c>
      <c r="Q231">
        <v>23</v>
      </c>
      <c r="R231" t="s">
        <v>335</v>
      </c>
      <c r="S231" t="s">
        <v>339</v>
      </c>
      <c r="T231" t="s">
        <v>340</v>
      </c>
    </row>
    <row r="232" spans="1:20" x14ac:dyDescent="0.35">
      <c r="A232" t="s">
        <v>330</v>
      </c>
      <c r="B232" t="s">
        <v>324</v>
      </c>
      <c r="C232">
        <v>117896</v>
      </c>
      <c r="D232">
        <v>179</v>
      </c>
      <c r="E232">
        <v>0</v>
      </c>
      <c r="F232">
        <v>92</v>
      </c>
      <c r="G232">
        <v>82800</v>
      </c>
      <c r="H232" t="s">
        <v>325</v>
      </c>
      <c r="I232">
        <v>65</v>
      </c>
      <c r="J232" t="s">
        <v>338</v>
      </c>
      <c r="K232">
        <v>0.13062601864857701</v>
      </c>
      <c r="L232">
        <v>26.879923501938102</v>
      </c>
      <c r="M232" t="s">
        <v>302</v>
      </c>
      <c r="N232">
        <v>180</v>
      </c>
      <c r="O232">
        <v>69</v>
      </c>
      <c r="P232">
        <v>26.578449905482</v>
      </c>
      <c r="Q232">
        <v>23</v>
      </c>
      <c r="R232" t="s">
        <v>327</v>
      </c>
      <c r="S232" t="s">
        <v>328</v>
      </c>
      <c r="T232" t="s">
        <v>340</v>
      </c>
    </row>
    <row r="233" spans="1:20" x14ac:dyDescent="0.35">
      <c r="A233" t="s">
        <v>331</v>
      </c>
      <c r="B233" t="s">
        <v>324</v>
      </c>
      <c r="C233">
        <v>265504</v>
      </c>
      <c r="D233">
        <v>232</v>
      </c>
      <c r="E233">
        <v>0</v>
      </c>
      <c r="F233">
        <v>174</v>
      </c>
      <c r="G233">
        <v>252000</v>
      </c>
      <c r="H233" t="s">
        <v>325</v>
      </c>
      <c r="I233">
        <v>65</v>
      </c>
      <c r="J233" t="s">
        <v>338</v>
      </c>
      <c r="K233">
        <v>0.13062601864857701</v>
      </c>
      <c r="L233">
        <v>26.879923501938102</v>
      </c>
      <c r="M233" t="s">
        <v>302</v>
      </c>
      <c r="N233">
        <v>180</v>
      </c>
      <c r="O233">
        <v>69</v>
      </c>
      <c r="P233">
        <v>26.578449905482</v>
      </c>
      <c r="Q233">
        <v>42</v>
      </c>
      <c r="R233" t="s">
        <v>327</v>
      </c>
      <c r="S233" t="s">
        <v>328</v>
      </c>
      <c r="T233" t="s">
        <v>340</v>
      </c>
    </row>
    <row r="234" spans="1:20" x14ac:dyDescent="0.35">
      <c r="A234" t="s">
        <v>331</v>
      </c>
      <c r="B234" t="s">
        <v>324</v>
      </c>
      <c r="C234">
        <v>349088</v>
      </c>
      <c r="D234">
        <v>434</v>
      </c>
      <c r="E234">
        <v>1</v>
      </c>
      <c r="F234">
        <v>278</v>
      </c>
      <c r="G234">
        <v>207000</v>
      </c>
      <c r="H234" t="s">
        <v>325</v>
      </c>
      <c r="I234">
        <v>31</v>
      </c>
      <c r="J234" t="s">
        <v>334</v>
      </c>
      <c r="K234">
        <v>0.29198710250077098</v>
      </c>
      <c r="L234">
        <v>44.494499871330397</v>
      </c>
      <c r="M234">
        <v>35.962119801596103</v>
      </c>
      <c r="N234">
        <v>281</v>
      </c>
      <c r="O234">
        <v>73</v>
      </c>
      <c r="P234">
        <v>37.069431413023104</v>
      </c>
      <c r="Q234">
        <v>42</v>
      </c>
      <c r="R234" t="s">
        <v>335</v>
      </c>
      <c r="S234" t="s">
        <v>336</v>
      </c>
      <c r="T234" t="s">
        <v>329</v>
      </c>
    </row>
    <row r="235" spans="1:20" x14ac:dyDescent="0.35">
      <c r="A235" t="s">
        <v>323</v>
      </c>
      <c r="B235" t="s">
        <v>324</v>
      </c>
      <c r="C235">
        <v>85840</v>
      </c>
      <c r="D235">
        <v>347</v>
      </c>
      <c r="E235">
        <v>0</v>
      </c>
      <c r="F235">
        <v>37</v>
      </c>
      <c r="G235">
        <v>44000</v>
      </c>
      <c r="H235" t="s">
        <v>325</v>
      </c>
      <c r="I235">
        <v>31</v>
      </c>
      <c r="J235" t="s">
        <v>334</v>
      </c>
      <c r="K235">
        <v>0.29198710250077098</v>
      </c>
      <c r="L235">
        <v>44.494499871330397</v>
      </c>
      <c r="M235">
        <v>35.962119801596103</v>
      </c>
      <c r="N235">
        <v>281</v>
      </c>
      <c r="O235">
        <v>73</v>
      </c>
      <c r="P235">
        <v>37.069431413023104</v>
      </c>
      <c r="Q235">
        <v>10</v>
      </c>
      <c r="R235" t="s">
        <v>335</v>
      </c>
      <c r="S235" t="s">
        <v>336</v>
      </c>
      <c r="T235" t="s">
        <v>329</v>
      </c>
    </row>
    <row r="236" spans="1:20" x14ac:dyDescent="0.35">
      <c r="A236" t="s">
        <v>330</v>
      </c>
      <c r="B236" t="s">
        <v>324</v>
      </c>
      <c r="C236">
        <v>208104</v>
      </c>
      <c r="D236">
        <v>430</v>
      </c>
      <c r="E236">
        <v>1</v>
      </c>
      <c r="F236">
        <v>93</v>
      </c>
      <c r="G236">
        <v>101000</v>
      </c>
      <c r="H236" t="s">
        <v>325</v>
      </c>
      <c r="I236">
        <v>31</v>
      </c>
      <c r="J236" t="s">
        <v>334</v>
      </c>
      <c r="K236">
        <v>0.29198710250077098</v>
      </c>
      <c r="L236">
        <v>44.494499871330397</v>
      </c>
      <c r="M236">
        <v>35.962119801596103</v>
      </c>
      <c r="N236">
        <v>281</v>
      </c>
      <c r="O236">
        <v>73</v>
      </c>
      <c r="P236">
        <v>37.069431413023104</v>
      </c>
      <c r="Q236">
        <v>23</v>
      </c>
      <c r="R236" t="s">
        <v>335</v>
      </c>
      <c r="S236" t="s">
        <v>336</v>
      </c>
      <c r="T236" t="s">
        <v>329</v>
      </c>
    </row>
    <row r="237" spans="1:20" x14ac:dyDescent="0.35">
      <c r="A237" t="s">
        <v>331</v>
      </c>
      <c r="B237" t="s">
        <v>324</v>
      </c>
      <c r="C237">
        <v>419880</v>
      </c>
      <c r="D237">
        <v>428</v>
      </c>
      <c r="E237">
        <v>4</v>
      </c>
      <c r="F237">
        <v>1444</v>
      </c>
      <c r="G237">
        <v>85800</v>
      </c>
      <c r="H237" t="s">
        <v>333</v>
      </c>
      <c r="I237">
        <v>53</v>
      </c>
      <c r="J237" t="s">
        <v>334</v>
      </c>
      <c r="K237">
        <v>0.67616868977529498</v>
      </c>
      <c r="L237">
        <v>44.009795329873199</v>
      </c>
      <c r="M237">
        <v>48.080279297107403</v>
      </c>
      <c r="N237">
        <v>162</v>
      </c>
      <c r="O237">
        <v>66</v>
      </c>
      <c r="P237">
        <v>26.144628099173602</v>
      </c>
      <c r="Q237">
        <v>42</v>
      </c>
      <c r="R237" t="s">
        <v>335</v>
      </c>
      <c r="S237" t="s">
        <v>328</v>
      </c>
      <c r="T237" t="s">
        <v>341</v>
      </c>
    </row>
    <row r="238" spans="1:20" x14ac:dyDescent="0.35">
      <c r="A238" t="s">
        <v>330</v>
      </c>
      <c r="B238" t="s">
        <v>324</v>
      </c>
      <c r="C238">
        <v>207888</v>
      </c>
      <c r="D238">
        <v>405</v>
      </c>
      <c r="E238">
        <v>1</v>
      </c>
      <c r="F238">
        <v>559</v>
      </c>
      <c r="G238">
        <v>74000</v>
      </c>
      <c r="H238" t="s">
        <v>333</v>
      </c>
      <c r="I238">
        <v>53</v>
      </c>
      <c r="J238" t="s">
        <v>334</v>
      </c>
      <c r="K238">
        <v>0.67616868977529498</v>
      </c>
      <c r="L238">
        <v>44.009795329873199</v>
      </c>
      <c r="M238">
        <v>48.080279297107403</v>
      </c>
      <c r="N238">
        <v>162</v>
      </c>
      <c r="O238">
        <v>66</v>
      </c>
      <c r="P238">
        <v>26.144628099173602</v>
      </c>
      <c r="Q238">
        <v>23</v>
      </c>
      <c r="R238" t="s">
        <v>335</v>
      </c>
      <c r="S238" t="s">
        <v>328</v>
      </c>
      <c r="T238" t="s">
        <v>341</v>
      </c>
    </row>
    <row r="239" spans="1:20" x14ac:dyDescent="0.35">
      <c r="A239" t="s">
        <v>323</v>
      </c>
      <c r="B239" t="s">
        <v>324</v>
      </c>
      <c r="C239">
        <v>127752</v>
      </c>
      <c r="D239">
        <v>277</v>
      </c>
      <c r="E239">
        <v>3</v>
      </c>
      <c r="F239">
        <v>940</v>
      </c>
      <c r="G239">
        <v>56300</v>
      </c>
      <c r="H239" t="s">
        <v>333</v>
      </c>
      <c r="I239">
        <v>53</v>
      </c>
      <c r="J239" t="s">
        <v>334</v>
      </c>
      <c r="K239">
        <v>0.67616868977529498</v>
      </c>
      <c r="L239">
        <v>44.009795329873199</v>
      </c>
      <c r="M239">
        <v>48.080279297107403</v>
      </c>
      <c r="N239">
        <v>162</v>
      </c>
      <c r="O239">
        <v>66</v>
      </c>
      <c r="P239">
        <v>26.144628099173602</v>
      </c>
      <c r="Q239">
        <v>10</v>
      </c>
      <c r="R239" t="s">
        <v>335</v>
      </c>
      <c r="S239" t="s">
        <v>328</v>
      </c>
      <c r="T239" t="s">
        <v>341</v>
      </c>
    </row>
    <row r="240" spans="1:20" x14ac:dyDescent="0.35">
      <c r="A240" t="s">
        <v>331</v>
      </c>
      <c r="B240" t="s">
        <v>324</v>
      </c>
      <c r="C240">
        <v>206568</v>
      </c>
      <c r="D240">
        <v>609</v>
      </c>
      <c r="E240">
        <v>0</v>
      </c>
      <c r="F240">
        <v>64</v>
      </c>
      <c r="G240">
        <v>196000</v>
      </c>
      <c r="H240" t="s">
        <v>325</v>
      </c>
      <c r="I240">
        <v>57</v>
      </c>
      <c r="J240" t="s">
        <v>338</v>
      </c>
      <c r="K240">
        <v>0.152530140951295</v>
      </c>
      <c r="L240">
        <v>26.1726682042483</v>
      </c>
      <c r="M240">
        <v>20.115295845927299</v>
      </c>
      <c r="N240">
        <v>140</v>
      </c>
      <c r="O240">
        <v>69</v>
      </c>
      <c r="P240">
        <v>20.672127704263801</v>
      </c>
      <c r="Q240">
        <v>42</v>
      </c>
      <c r="R240" t="s">
        <v>327</v>
      </c>
      <c r="S240" t="s">
        <v>339</v>
      </c>
      <c r="T240" t="s">
        <v>341</v>
      </c>
    </row>
    <row r="241" spans="1:20" x14ac:dyDescent="0.35">
      <c r="A241" t="s">
        <v>330</v>
      </c>
      <c r="B241" t="s">
        <v>324</v>
      </c>
      <c r="C241">
        <v>56312</v>
      </c>
      <c r="D241">
        <v>376</v>
      </c>
      <c r="E241">
        <v>0</v>
      </c>
      <c r="F241">
        <v>82</v>
      </c>
      <c r="G241">
        <v>152000</v>
      </c>
      <c r="H241" t="s">
        <v>325</v>
      </c>
      <c r="I241">
        <v>57</v>
      </c>
      <c r="J241" t="s">
        <v>338</v>
      </c>
      <c r="K241">
        <v>0.152530140951295</v>
      </c>
      <c r="L241">
        <v>26.1726682042483</v>
      </c>
      <c r="M241">
        <v>20.115295845927299</v>
      </c>
      <c r="N241">
        <v>140</v>
      </c>
      <c r="O241">
        <v>69</v>
      </c>
      <c r="P241">
        <v>20.672127704263801</v>
      </c>
      <c r="Q241">
        <v>23</v>
      </c>
      <c r="R241" t="s">
        <v>327</v>
      </c>
      <c r="S241" t="s">
        <v>339</v>
      </c>
      <c r="T241" t="s">
        <v>341</v>
      </c>
    </row>
    <row r="242" spans="1:20" x14ac:dyDescent="0.35">
      <c r="A242" t="s">
        <v>323</v>
      </c>
      <c r="B242" t="s">
        <v>324</v>
      </c>
      <c r="C242">
        <v>46272</v>
      </c>
      <c r="D242">
        <v>498</v>
      </c>
      <c r="E242">
        <v>1</v>
      </c>
      <c r="F242">
        <v>43</v>
      </c>
      <c r="G242">
        <v>144000</v>
      </c>
      <c r="H242" t="s">
        <v>325</v>
      </c>
      <c r="I242">
        <v>57</v>
      </c>
      <c r="J242" t="s">
        <v>338</v>
      </c>
      <c r="K242">
        <v>0.152530140951295</v>
      </c>
      <c r="L242">
        <v>26.1726682042483</v>
      </c>
      <c r="M242">
        <v>20.115295845927299</v>
      </c>
      <c r="N242">
        <v>140</v>
      </c>
      <c r="O242">
        <v>69</v>
      </c>
      <c r="P242">
        <v>20.672127704263801</v>
      </c>
      <c r="Q242">
        <v>10</v>
      </c>
      <c r="R242" t="s">
        <v>327</v>
      </c>
      <c r="S242" t="s">
        <v>339</v>
      </c>
      <c r="T242" t="s">
        <v>341</v>
      </c>
    </row>
    <row r="243" spans="1:20" x14ac:dyDescent="0.35">
      <c r="A243" t="s">
        <v>330</v>
      </c>
      <c r="B243" t="s">
        <v>332</v>
      </c>
      <c r="C243">
        <v>77544</v>
      </c>
      <c r="D243">
        <v>283</v>
      </c>
      <c r="E243">
        <v>2</v>
      </c>
      <c r="F243">
        <v>40</v>
      </c>
      <c r="G243">
        <v>152000</v>
      </c>
      <c r="H243" t="s">
        <v>333</v>
      </c>
      <c r="I243">
        <v>57</v>
      </c>
      <c r="J243" t="s">
        <v>334</v>
      </c>
      <c r="K243">
        <v>0.14143995621792599</v>
      </c>
      <c r="L243">
        <v>9.3121941272470306</v>
      </c>
      <c r="M243">
        <v>37.979493436366702</v>
      </c>
      <c r="N243">
        <v>122</v>
      </c>
      <c r="O243">
        <v>63</v>
      </c>
      <c r="P243">
        <v>21.608969513731399</v>
      </c>
      <c r="Q243">
        <v>23</v>
      </c>
      <c r="R243" t="s">
        <v>335</v>
      </c>
      <c r="S243" t="s">
        <v>339</v>
      </c>
      <c r="T243" t="s">
        <v>341</v>
      </c>
    </row>
    <row r="244" spans="1:20" x14ac:dyDescent="0.35">
      <c r="A244" t="s">
        <v>323</v>
      </c>
      <c r="B244" t="s">
        <v>332</v>
      </c>
      <c r="C244">
        <v>67208</v>
      </c>
      <c r="D244">
        <v>302</v>
      </c>
      <c r="E244">
        <v>1</v>
      </c>
      <c r="F244">
        <v>37</v>
      </c>
      <c r="G244">
        <v>95700</v>
      </c>
      <c r="H244" t="s">
        <v>333</v>
      </c>
      <c r="I244">
        <v>57</v>
      </c>
      <c r="J244" t="s">
        <v>334</v>
      </c>
      <c r="K244">
        <v>0.14143995621792599</v>
      </c>
      <c r="L244">
        <v>9.3121941272470306</v>
      </c>
      <c r="M244">
        <v>37.979493436366702</v>
      </c>
      <c r="N244">
        <v>122</v>
      </c>
      <c r="O244">
        <v>63</v>
      </c>
      <c r="P244">
        <v>21.608969513731399</v>
      </c>
      <c r="Q244">
        <v>10</v>
      </c>
      <c r="R244" t="s">
        <v>335</v>
      </c>
      <c r="S244" t="s">
        <v>339</v>
      </c>
      <c r="T244" t="s">
        <v>341</v>
      </c>
    </row>
    <row r="245" spans="1:20" x14ac:dyDescent="0.35">
      <c r="A245" t="s">
        <v>331</v>
      </c>
      <c r="B245" t="s">
        <v>332</v>
      </c>
      <c r="C245">
        <v>142360</v>
      </c>
      <c r="D245">
        <v>257</v>
      </c>
      <c r="E245">
        <v>1</v>
      </c>
      <c r="F245">
        <v>42</v>
      </c>
      <c r="G245">
        <v>93500</v>
      </c>
      <c r="H245" t="s">
        <v>333</v>
      </c>
      <c r="I245">
        <v>57</v>
      </c>
      <c r="J245" t="s">
        <v>334</v>
      </c>
      <c r="K245">
        <v>0.14143995621792599</v>
      </c>
      <c r="L245">
        <v>9.3121941272470306</v>
      </c>
      <c r="M245">
        <v>37.979493436366702</v>
      </c>
      <c r="N245">
        <v>122</v>
      </c>
      <c r="O245">
        <v>63</v>
      </c>
      <c r="P245">
        <v>21.608969513731399</v>
      </c>
      <c r="Q245">
        <v>42</v>
      </c>
      <c r="R245" t="s">
        <v>335</v>
      </c>
      <c r="S245" t="s">
        <v>339</v>
      </c>
      <c r="T245" t="s">
        <v>341</v>
      </c>
    </row>
    <row r="246" spans="1:20" x14ac:dyDescent="0.35">
      <c r="A246" t="s">
        <v>331</v>
      </c>
      <c r="B246" t="s">
        <v>324</v>
      </c>
      <c r="C246">
        <v>534792</v>
      </c>
      <c r="D246">
        <v>226</v>
      </c>
      <c r="E246">
        <v>1</v>
      </c>
      <c r="F246">
        <v>1486</v>
      </c>
      <c r="G246">
        <v>125000</v>
      </c>
      <c r="H246" t="s">
        <v>333</v>
      </c>
      <c r="I246">
        <v>44</v>
      </c>
      <c r="J246" t="s">
        <v>326</v>
      </c>
      <c r="K246">
        <v>0.87712809877855302</v>
      </c>
      <c r="L246">
        <v>13.442243264567299</v>
      </c>
      <c r="M246">
        <v>18.613684000075601</v>
      </c>
      <c r="N246">
        <v>143</v>
      </c>
      <c r="O246">
        <v>62</v>
      </c>
      <c r="P246">
        <v>26.152185223725301</v>
      </c>
      <c r="Q246">
        <v>42</v>
      </c>
      <c r="R246" t="s">
        <v>327</v>
      </c>
      <c r="S246" t="s">
        <v>328</v>
      </c>
      <c r="T246" t="s">
        <v>337</v>
      </c>
    </row>
    <row r="247" spans="1:20" x14ac:dyDescent="0.35">
      <c r="A247" t="s">
        <v>323</v>
      </c>
      <c r="B247" t="s">
        <v>324</v>
      </c>
      <c r="C247">
        <v>61216</v>
      </c>
      <c r="D247">
        <v>205</v>
      </c>
      <c r="E247">
        <v>2</v>
      </c>
      <c r="F247">
        <v>411</v>
      </c>
      <c r="G247">
        <v>94400</v>
      </c>
      <c r="H247" t="s">
        <v>333</v>
      </c>
      <c r="I247">
        <v>44</v>
      </c>
      <c r="J247" t="s">
        <v>326</v>
      </c>
      <c r="K247">
        <v>0.87712809877855302</v>
      </c>
      <c r="L247">
        <v>13.442243264567299</v>
      </c>
      <c r="M247">
        <v>18.613684000075601</v>
      </c>
      <c r="N247">
        <v>143</v>
      </c>
      <c r="O247">
        <v>62</v>
      </c>
      <c r="P247">
        <v>26.152185223725301</v>
      </c>
      <c r="Q247">
        <v>10</v>
      </c>
      <c r="R247" t="s">
        <v>327</v>
      </c>
      <c r="S247" t="s">
        <v>328</v>
      </c>
      <c r="T247" t="s">
        <v>337</v>
      </c>
    </row>
    <row r="248" spans="1:20" x14ac:dyDescent="0.35">
      <c r="A248" t="s">
        <v>330</v>
      </c>
      <c r="B248" t="s">
        <v>324</v>
      </c>
      <c r="C248">
        <v>201648</v>
      </c>
      <c r="D248">
        <v>201</v>
      </c>
      <c r="E248">
        <v>0</v>
      </c>
      <c r="F248">
        <v>163</v>
      </c>
      <c r="G248">
        <v>73000</v>
      </c>
      <c r="H248" t="s">
        <v>333</v>
      </c>
      <c r="I248">
        <v>44</v>
      </c>
      <c r="J248" t="s">
        <v>326</v>
      </c>
      <c r="K248">
        <v>0.87712809877855302</v>
      </c>
      <c r="L248">
        <v>13.442243264567299</v>
      </c>
      <c r="M248">
        <v>18.613684000075601</v>
      </c>
      <c r="N248">
        <v>143</v>
      </c>
      <c r="O248">
        <v>62</v>
      </c>
      <c r="P248">
        <v>26.152185223725301</v>
      </c>
      <c r="Q248">
        <v>23</v>
      </c>
      <c r="R248" t="s">
        <v>327</v>
      </c>
      <c r="S248" t="s">
        <v>328</v>
      </c>
      <c r="T248" t="s">
        <v>337</v>
      </c>
    </row>
    <row r="249" spans="1:20" x14ac:dyDescent="0.35">
      <c r="A249" t="s">
        <v>331</v>
      </c>
      <c r="B249" t="s">
        <v>324</v>
      </c>
      <c r="C249">
        <v>400736</v>
      </c>
      <c r="D249">
        <v>417</v>
      </c>
      <c r="E249">
        <v>0</v>
      </c>
      <c r="F249">
        <v>92</v>
      </c>
      <c r="G249">
        <v>59800</v>
      </c>
      <c r="H249" t="s">
        <v>325</v>
      </c>
      <c r="I249">
        <v>36</v>
      </c>
      <c r="J249" t="s">
        <v>334</v>
      </c>
      <c r="K249">
        <v>1.14514138189258</v>
      </c>
      <c r="L249">
        <v>31.564619364507699</v>
      </c>
      <c r="M249">
        <v>44.681232648592903</v>
      </c>
      <c r="N249">
        <v>410</v>
      </c>
      <c r="O249">
        <v>75</v>
      </c>
      <c r="P249">
        <v>51.240888888888897</v>
      </c>
      <c r="Q249">
        <v>42</v>
      </c>
      <c r="R249" t="s">
        <v>335</v>
      </c>
      <c r="S249" t="s">
        <v>336</v>
      </c>
      <c r="T249" t="s">
        <v>329</v>
      </c>
    </row>
    <row r="250" spans="1:20" x14ac:dyDescent="0.35">
      <c r="A250" t="s">
        <v>323</v>
      </c>
      <c r="B250" t="s">
        <v>324</v>
      </c>
      <c r="C250">
        <v>137488</v>
      </c>
      <c r="D250">
        <v>497</v>
      </c>
      <c r="E250">
        <v>0</v>
      </c>
      <c r="F250">
        <v>34</v>
      </c>
      <c r="G250">
        <v>31000</v>
      </c>
      <c r="H250" t="s">
        <v>325</v>
      </c>
      <c r="I250">
        <v>36</v>
      </c>
      <c r="J250" t="s">
        <v>334</v>
      </c>
      <c r="K250">
        <v>1.14514138189258</v>
      </c>
      <c r="L250">
        <v>31.564619364507699</v>
      </c>
      <c r="M250">
        <v>44.681232648592903</v>
      </c>
      <c r="N250">
        <v>410</v>
      </c>
      <c r="O250">
        <v>75</v>
      </c>
      <c r="P250">
        <v>51.240888888888897</v>
      </c>
      <c r="Q250">
        <v>10</v>
      </c>
      <c r="R250" t="s">
        <v>335</v>
      </c>
      <c r="S250" t="s">
        <v>336</v>
      </c>
      <c r="T250" t="s">
        <v>329</v>
      </c>
    </row>
    <row r="251" spans="1:20" x14ac:dyDescent="0.35">
      <c r="A251" t="s">
        <v>330</v>
      </c>
      <c r="B251" t="s">
        <v>332</v>
      </c>
      <c r="C251">
        <v>194064</v>
      </c>
      <c r="D251">
        <v>264</v>
      </c>
      <c r="E251">
        <v>1</v>
      </c>
      <c r="F251">
        <v>35</v>
      </c>
      <c r="G251" s="27">
        <v>2000000</v>
      </c>
      <c r="H251" t="s">
        <v>333</v>
      </c>
      <c r="I251">
        <v>51</v>
      </c>
      <c r="J251" t="s">
        <v>344</v>
      </c>
      <c r="K251">
        <v>0.15598302954264501</v>
      </c>
      <c r="L251">
        <v>24.217304745198899</v>
      </c>
      <c r="M251" t="s">
        <v>302</v>
      </c>
      <c r="N251">
        <v>160</v>
      </c>
      <c r="O251">
        <v>64</v>
      </c>
      <c r="P251">
        <v>27.4609375</v>
      </c>
      <c r="Q251">
        <v>23</v>
      </c>
      <c r="R251" t="s">
        <v>327</v>
      </c>
      <c r="S251" t="s">
        <v>328</v>
      </c>
      <c r="T251" t="s">
        <v>341</v>
      </c>
    </row>
    <row r="252" spans="1:20" x14ac:dyDescent="0.35">
      <c r="A252" t="s">
        <v>331</v>
      </c>
      <c r="B252" t="s">
        <v>332</v>
      </c>
      <c r="C252">
        <v>325680</v>
      </c>
      <c r="D252">
        <v>232</v>
      </c>
      <c r="E252">
        <v>2</v>
      </c>
      <c r="F252">
        <v>101</v>
      </c>
      <c r="G252">
        <v>2640000</v>
      </c>
      <c r="H252" t="s">
        <v>333</v>
      </c>
      <c r="I252">
        <v>51</v>
      </c>
      <c r="J252" t="s">
        <v>344</v>
      </c>
      <c r="K252">
        <v>0.15598302954264501</v>
      </c>
      <c r="L252">
        <v>24.217304745198899</v>
      </c>
      <c r="M252" t="s">
        <v>302</v>
      </c>
      <c r="N252">
        <v>160</v>
      </c>
      <c r="O252">
        <v>64</v>
      </c>
      <c r="P252">
        <v>27.4609375</v>
      </c>
      <c r="Q252">
        <v>42</v>
      </c>
      <c r="R252" t="s">
        <v>327</v>
      </c>
      <c r="S252" t="s">
        <v>328</v>
      </c>
      <c r="T252" t="s">
        <v>341</v>
      </c>
    </row>
    <row r="253" spans="1:20" x14ac:dyDescent="0.35">
      <c r="A253" t="s">
        <v>323</v>
      </c>
      <c r="B253" t="s">
        <v>332</v>
      </c>
      <c r="C253">
        <v>79616</v>
      </c>
      <c r="D253">
        <v>158</v>
      </c>
      <c r="E253">
        <v>0</v>
      </c>
      <c r="F253">
        <v>101</v>
      </c>
      <c r="G253">
        <v>831000</v>
      </c>
      <c r="H253" t="s">
        <v>333</v>
      </c>
      <c r="I253">
        <v>51</v>
      </c>
      <c r="J253" t="s">
        <v>344</v>
      </c>
      <c r="K253">
        <v>0.15598302954264501</v>
      </c>
      <c r="L253">
        <v>24.217304745198899</v>
      </c>
      <c r="M253" t="s">
        <v>302</v>
      </c>
      <c r="N253">
        <v>160</v>
      </c>
      <c r="O253">
        <v>64</v>
      </c>
      <c r="P253">
        <v>27.4609375</v>
      </c>
      <c r="Q253">
        <v>10</v>
      </c>
      <c r="R253" t="s">
        <v>327</v>
      </c>
      <c r="S253" t="s">
        <v>328</v>
      </c>
      <c r="T253" t="s">
        <v>341</v>
      </c>
    </row>
    <row r="254" spans="1:20" x14ac:dyDescent="0.35">
      <c r="A254" t="s">
        <v>323</v>
      </c>
      <c r="B254" t="s">
        <v>324</v>
      </c>
      <c r="C254">
        <v>57560</v>
      </c>
      <c r="D254">
        <v>311</v>
      </c>
      <c r="E254">
        <v>0</v>
      </c>
      <c r="F254">
        <v>5</v>
      </c>
      <c r="G254">
        <v>355000</v>
      </c>
      <c r="H254" t="s">
        <v>333</v>
      </c>
      <c r="I254">
        <v>58</v>
      </c>
      <c r="J254" t="s">
        <v>334</v>
      </c>
      <c r="K254">
        <v>0.14715811158420999</v>
      </c>
      <c r="L254">
        <v>20.469287058421699</v>
      </c>
      <c r="M254" t="s">
        <v>302</v>
      </c>
      <c r="N254">
        <v>127</v>
      </c>
      <c r="O254">
        <v>64</v>
      </c>
      <c r="P254">
        <v>21.797119140625</v>
      </c>
      <c r="Q254">
        <v>10</v>
      </c>
      <c r="R254" t="s">
        <v>335</v>
      </c>
      <c r="S254" t="s">
        <v>339</v>
      </c>
      <c r="T254" t="s">
        <v>341</v>
      </c>
    </row>
    <row r="255" spans="1:20" x14ac:dyDescent="0.35">
      <c r="A255" t="s">
        <v>331</v>
      </c>
      <c r="B255" t="s">
        <v>324</v>
      </c>
      <c r="C255">
        <v>186648</v>
      </c>
      <c r="D255">
        <v>298</v>
      </c>
      <c r="E255">
        <v>15</v>
      </c>
      <c r="F255">
        <v>1055</v>
      </c>
      <c r="G255">
        <v>1060000</v>
      </c>
      <c r="H255" t="s">
        <v>333</v>
      </c>
      <c r="I255">
        <v>58</v>
      </c>
      <c r="J255" t="s">
        <v>334</v>
      </c>
      <c r="K255">
        <v>0.14715811158420999</v>
      </c>
      <c r="L255">
        <v>20.469287058421699</v>
      </c>
      <c r="M255" t="s">
        <v>302</v>
      </c>
      <c r="N255">
        <v>127</v>
      </c>
      <c r="O255">
        <v>64</v>
      </c>
      <c r="P255">
        <v>21.797119140625</v>
      </c>
      <c r="Q255">
        <v>42</v>
      </c>
      <c r="R255" t="s">
        <v>335</v>
      </c>
      <c r="S255" t="s">
        <v>339</v>
      </c>
      <c r="T255" t="s">
        <v>341</v>
      </c>
    </row>
    <row r="256" spans="1:20" x14ac:dyDescent="0.35">
      <c r="A256" t="s">
        <v>330</v>
      </c>
      <c r="B256" t="s">
        <v>324</v>
      </c>
      <c r="C256">
        <v>104096</v>
      </c>
      <c r="D256">
        <v>388</v>
      </c>
      <c r="E256">
        <v>1</v>
      </c>
      <c r="F256">
        <v>112</v>
      </c>
      <c r="G256">
        <v>490000</v>
      </c>
      <c r="H256" t="s">
        <v>333</v>
      </c>
      <c r="I256">
        <v>58</v>
      </c>
      <c r="J256" t="s">
        <v>334</v>
      </c>
      <c r="K256">
        <v>0.14715811158420999</v>
      </c>
      <c r="L256">
        <v>20.469287058421699</v>
      </c>
      <c r="M256" t="s">
        <v>302</v>
      </c>
      <c r="N256">
        <v>127</v>
      </c>
      <c r="O256">
        <v>64</v>
      </c>
      <c r="P256">
        <v>21.797119140625</v>
      </c>
      <c r="Q256">
        <v>23</v>
      </c>
      <c r="R256" t="s">
        <v>335</v>
      </c>
      <c r="S256" t="s">
        <v>339</v>
      </c>
      <c r="T256" t="s">
        <v>341</v>
      </c>
    </row>
    <row r="257" spans="1:20" x14ac:dyDescent="0.35">
      <c r="A257" t="s">
        <v>323</v>
      </c>
      <c r="B257" t="s">
        <v>324</v>
      </c>
      <c r="C257">
        <v>28824</v>
      </c>
      <c r="D257">
        <v>138</v>
      </c>
      <c r="E257">
        <v>0</v>
      </c>
      <c r="F257">
        <v>12</v>
      </c>
      <c r="G257">
        <v>234000</v>
      </c>
      <c r="H257" t="s">
        <v>325</v>
      </c>
      <c r="I257">
        <v>83</v>
      </c>
      <c r="J257" t="s">
        <v>338</v>
      </c>
      <c r="K257">
        <v>0.250304131951398</v>
      </c>
      <c r="L257">
        <v>9.6205176924709903</v>
      </c>
      <c r="M257" t="s">
        <v>302</v>
      </c>
      <c r="N257">
        <v>175</v>
      </c>
      <c r="O257">
        <v>71</v>
      </c>
      <c r="P257">
        <v>24.404879984130101</v>
      </c>
      <c r="Q257">
        <v>10</v>
      </c>
      <c r="R257" t="s">
        <v>327</v>
      </c>
      <c r="S257" t="s">
        <v>339</v>
      </c>
      <c r="T257" t="s">
        <v>345</v>
      </c>
    </row>
    <row r="258" spans="1:20" x14ac:dyDescent="0.35">
      <c r="A258" t="s">
        <v>331</v>
      </c>
      <c r="B258" t="s">
        <v>324</v>
      </c>
      <c r="C258">
        <v>226384</v>
      </c>
      <c r="D258">
        <v>185</v>
      </c>
      <c r="E258">
        <v>3</v>
      </c>
      <c r="F258">
        <v>286</v>
      </c>
      <c r="G258">
        <v>694000</v>
      </c>
      <c r="H258" t="s">
        <v>325</v>
      </c>
      <c r="I258">
        <v>83</v>
      </c>
      <c r="J258" t="s">
        <v>338</v>
      </c>
      <c r="K258">
        <v>0.250304131951398</v>
      </c>
      <c r="L258">
        <v>9.6205176924709903</v>
      </c>
      <c r="M258" t="s">
        <v>302</v>
      </c>
      <c r="N258">
        <v>175</v>
      </c>
      <c r="O258">
        <v>71</v>
      </c>
      <c r="P258">
        <v>24.404879984130101</v>
      </c>
      <c r="Q258">
        <v>42</v>
      </c>
      <c r="R258" t="s">
        <v>327</v>
      </c>
      <c r="S258" t="s">
        <v>339</v>
      </c>
      <c r="T258" t="s">
        <v>345</v>
      </c>
    </row>
    <row r="259" spans="1:20" x14ac:dyDescent="0.35">
      <c r="A259" t="s">
        <v>330</v>
      </c>
      <c r="B259" t="s">
        <v>324</v>
      </c>
      <c r="C259">
        <v>92376</v>
      </c>
      <c r="D259">
        <v>201</v>
      </c>
      <c r="E259">
        <v>0</v>
      </c>
      <c r="F259">
        <v>56</v>
      </c>
      <c r="G259">
        <v>473000</v>
      </c>
      <c r="H259" t="s">
        <v>325</v>
      </c>
      <c r="I259">
        <v>83</v>
      </c>
      <c r="J259" t="s">
        <v>338</v>
      </c>
      <c r="K259">
        <v>0.250304131951398</v>
      </c>
      <c r="L259">
        <v>9.6205176924709903</v>
      </c>
      <c r="M259" t="s">
        <v>302</v>
      </c>
      <c r="N259">
        <v>175</v>
      </c>
      <c r="O259">
        <v>71</v>
      </c>
      <c r="P259">
        <v>24.404879984130101</v>
      </c>
      <c r="Q259">
        <v>23</v>
      </c>
      <c r="R259" t="s">
        <v>327</v>
      </c>
      <c r="S259" t="s">
        <v>339</v>
      </c>
      <c r="T259" t="s">
        <v>345</v>
      </c>
    </row>
    <row r="260" spans="1:20" x14ac:dyDescent="0.35">
      <c r="A260" t="s">
        <v>323</v>
      </c>
      <c r="B260" t="s">
        <v>332</v>
      </c>
      <c r="C260">
        <v>79088</v>
      </c>
      <c r="D260">
        <v>175</v>
      </c>
      <c r="E260">
        <v>0</v>
      </c>
      <c r="F260">
        <v>60</v>
      </c>
      <c r="G260">
        <v>875000</v>
      </c>
      <c r="H260" t="s">
        <v>333</v>
      </c>
      <c r="I260">
        <v>28</v>
      </c>
      <c r="J260" t="s">
        <v>342</v>
      </c>
      <c r="K260">
        <v>0.13822110936749701</v>
      </c>
      <c r="L260">
        <v>5.5625661007364702</v>
      </c>
      <c r="M260" t="s">
        <v>302</v>
      </c>
      <c r="N260">
        <v>130</v>
      </c>
      <c r="O260">
        <v>61</v>
      </c>
      <c r="P260">
        <v>24.560601988712701</v>
      </c>
      <c r="Q260">
        <v>10</v>
      </c>
      <c r="R260" t="s">
        <v>327</v>
      </c>
      <c r="S260" t="s">
        <v>339</v>
      </c>
      <c r="T260" t="s">
        <v>343</v>
      </c>
    </row>
    <row r="261" spans="1:20" x14ac:dyDescent="0.35">
      <c r="A261" t="s">
        <v>331</v>
      </c>
      <c r="B261" t="s">
        <v>332</v>
      </c>
      <c r="C261">
        <v>208136</v>
      </c>
      <c r="D261">
        <v>233</v>
      </c>
      <c r="E261">
        <v>0</v>
      </c>
      <c r="F261">
        <v>201</v>
      </c>
      <c r="G261">
        <v>661000</v>
      </c>
      <c r="H261" t="s">
        <v>333</v>
      </c>
      <c r="I261">
        <v>28</v>
      </c>
      <c r="J261" t="s">
        <v>342</v>
      </c>
      <c r="K261">
        <v>0.13822110936749701</v>
      </c>
      <c r="L261">
        <v>5.5625661007364702</v>
      </c>
      <c r="M261" t="s">
        <v>302</v>
      </c>
      <c r="N261">
        <v>130</v>
      </c>
      <c r="O261">
        <v>61</v>
      </c>
      <c r="P261">
        <v>24.560601988712701</v>
      </c>
      <c r="Q261">
        <v>42</v>
      </c>
      <c r="R261" t="s">
        <v>327</v>
      </c>
      <c r="S261" t="s">
        <v>339</v>
      </c>
      <c r="T261" t="s">
        <v>343</v>
      </c>
    </row>
    <row r="262" spans="1:20" x14ac:dyDescent="0.35">
      <c r="A262" t="s">
        <v>330</v>
      </c>
      <c r="B262" t="s">
        <v>332</v>
      </c>
      <c r="C262">
        <v>104592</v>
      </c>
      <c r="D262">
        <v>190</v>
      </c>
      <c r="E262">
        <v>0</v>
      </c>
      <c r="F262">
        <v>35</v>
      </c>
      <c r="G262">
        <v>2580000</v>
      </c>
      <c r="H262" t="s">
        <v>333</v>
      </c>
      <c r="I262">
        <v>28</v>
      </c>
      <c r="J262" t="s">
        <v>342</v>
      </c>
      <c r="K262">
        <v>0.13822110936749701</v>
      </c>
      <c r="L262">
        <v>5.5625661007364702</v>
      </c>
      <c r="M262" t="s">
        <v>302</v>
      </c>
      <c r="N262">
        <v>130</v>
      </c>
      <c r="O262">
        <v>61</v>
      </c>
      <c r="P262">
        <v>24.560601988712701</v>
      </c>
      <c r="Q262">
        <v>23</v>
      </c>
      <c r="R262" t="s">
        <v>327</v>
      </c>
      <c r="S262" t="s">
        <v>339</v>
      </c>
      <c r="T262" t="s">
        <v>343</v>
      </c>
    </row>
    <row r="263" spans="1:20" x14ac:dyDescent="0.35">
      <c r="A263" t="s">
        <v>331</v>
      </c>
      <c r="B263" t="s">
        <v>324</v>
      </c>
      <c r="C263">
        <v>414096</v>
      </c>
      <c r="D263">
        <v>1024</v>
      </c>
      <c r="E263">
        <v>3</v>
      </c>
      <c r="F263">
        <v>459</v>
      </c>
      <c r="G263">
        <v>269000</v>
      </c>
      <c r="H263" t="s">
        <v>333</v>
      </c>
      <c r="I263">
        <v>60</v>
      </c>
      <c r="J263" t="s">
        <v>326</v>
      </c>
      <c r="K263">
        <v>0.28133572451865402</v>
      </c>
      <c r="L263">
        <v>10.606769453011999</v>
      </c>
      <c r="M263">
        <v>30.923359750764298</v>
      </c>
      <c r="N263">
        <v>190</v>
      </c>
      <c r="O263">
        <v>63</v>
      </c>
      <c r="P263">
        <v>33.653313177122698</v>
      </c>
      <c r="Q263">
        <v>42</v>
      </c>
      <c r="R263" t="s">
        <v>327</v>
      </c>
      <c r="S263" t="s">
        <v>336</v>
      </c>
      <c r="T263" t="s">
        <v>341</v>
      </c>
    </row>
    <row r="264" spans="1:20" x14ac:dyDescent="0.35">
      <c r="A264" t="s">
        <v>330</v>
      </c>
      <c r="B264" t="s">
        <v>324</v>
      </c>
      <c r="C264">
        <v>5408</v>
      </c>
      <c r="D264">
        <v>0</v>
      </c>
      <c r="E264">
        <v>0</v>
      </c>
      <c r="F264">
        <v>2</v>
      </c>
      <c r="G264">
        <v>249000</v>
      </c>
      <c r="H264" t="s">
        <v>333</v>
      </c>
      <c r="I264">
        <v>60</v>
      </c>
      <c r="J264" t="s">
        <v>326</v>
      </c>
      <c r="K264">
        <v>0.28133572451865402</v>
      </c>
      <c r="L264">
        <v>10.606769453011999</v>
      </c>
      <c r="M264">
        <v>30.923359750764298</v>
      </c>
      <c r="N264">
        <v>190</v>
      </c>
      <c r="O264">
        <v>63</v>
      </c>
      <c r="P264">
        <v>33.653313177122698</v>
      </c>
      <c r="Q264">
        <v>23</v>
      </c>
      <c r="R264" t="s">
        <v>327</v>
      </c>
      <c r="S264" t="s">
        <v>336</v>
      </c>
      <c r="T264" t="s">
        <v>341</v>
      </c>
    </row>
    <row r="265" spans="1:20" x14ac:dyDescent="0.35">
      <c r="A265" t="s">
        <v>323</v>
      </c>
      <c r="B265" t="s">
        <v>324</v>
      </c>
      <c r="C265">
        <v>8592</v>
      </c>
      <c r="D265">
        <v>12</v>
      </c>
      <c r="E265">
        <v>0</v>
      </c>
      <c r="F265">
        <v>0</v>
      </c>
      <c r="G265">
        <v>289000</v>
      </c>
      <c r="H265" t="s">
        <v>333</v>
      </c>
      <c r="I265">
        <v>60</v>
      </c>
      <c r="J265" t="s">
        <v>326</v>
      </c>
      <c r="K265">
        <v>0.28133572451865402</v>
      </c>
      <c r="L265">
        <v>10.606769453011999</v>
      </c>
      <c r="M265">
        <v>30.923359750764298</v>
      </c>
      <c r="N265">
        <v>190</v>
      </c>
      <c r="O265">
        <v>63</v>
      </c>
      <c r="P265">
        <v>33.653313177122698</v>
      </c>
      <c r="Q265">
        <v>10</v>
      </c>
      <c r="R265" t="s">
        <v>327</v>
      </c>
      <c r="S265" t="s">
        <v>336</v>
      </c>
      <c r="T265" t="s">
        <v>341</v>
      </c>
    </row>
    <row r="266" spans="1:20" x14ac:dyDescent="0.35">
      <c r="A266" t="s">
        <v>331</v>
      </c>
      <c r="B266" t="s">
        <v>332</v>
      </c>
      <c r="C266">
        <v>278768</v>
      </c>
      <c r="D266">
        <v>213</v>
      </c>
      <c r="E266">
        <v>4</v>
      </c>
      <c r="F266">
        <v>405</v>
      </c>
      <c r="G266">
        <v>497000</v>
      </c>
      <c r="H266" t="s">
        <v>333</v>
      </c>
      <c r="I266">
        <v>23</v>
      </c>
      <c r="J266" t="s">
        <v>344</v>
      </c>
      <c r="K266">
        <v>0.134283966661671</v>
      </c>
      <c r="L266">
        <v>21.0250500039005</v>
      </c>
      <c r="M266" t="s">
        <v>302</v>
      </c>
      <c r="N266">
        <v>117</v>
      </c>
      <c r="O266">
        <v>62</v>
      </c>
      <c r="P266">
        <v>21.397242455775199</v>
      </c>
      <c r="Q266">
        <v>42</v>
      </c>
      <c r="R266" t="s">
        <v>327</v>
      </c>
      <c r="S266" t="s">
        <v>339</v>
      </c>
      <c r="T266" t="s">
        <v>343</v>
      </c>
    </row>
    <row r="267" spans="1:20" x14ac:dyDescent="0.35">
      <c r="A267" t="s">
        <v>330</v>
      </c>
      <c r="B267" t="s">
        <v>332</v>
      </c>
      <c r="C267">
        <v>145544</v>
      </c>
      <c r="D267">
        <v>219</v>
      </c>
      <c r="E267">
        <v>0</v>
      </c>
      <c r="F267">
        <v>43</v>
      </c>
      <c r="G267">
        <v>180000</v>
      </c>
      <c r="H267" t="s">
        <v>333</v>
      </c>
      <c r="I267">
        <v>23</v>
      </c>
      <c r="J267" t="s">
        <v>344</v>
      </c>
      <c r="K267">
        <v>0.134283966661671</v>
      </c>
      <c r="L267">
        <v>21.0250500039005</v>
      </c>
      <c r="M267" t="s">
        <v>302</v>
      </c>
      <c r="N267">
        <v>117</v>
      </c>
      <c r="O267">
        <v>62</v>
      </c>
      <c r="P267">
        <v>21.397242455775199</v>
      </c>
      <c r="Q267">
        <v>23</v>
      </c>
      <c r="R267" t="s">
        <v>327</v>
      </c>
      <c r="S267" t="s">
        <v>339</v>
      </c>
      <c r="T267" t="s">
        <v>343</v>
      </c>
    </row>
    <row r="268" spans="1:20" x14ac:dyDescent="0.35">
      <c r="A268" t="s">
        <v>323</v>
      </c>
      <c r="B268" t="s">
        <v>332</v>
      </c>
      <c r="C268">
        <v>78752</v>
      </c>
      <c r="D268">
        <v>261</v>
      </c>
      <c r="E268">
        <v>0</v>
      </c>
      <c r="F268">
        <v>88</v>
      </c>
      <c r="G268">
        <v>157000</v>
      </c>
      <c r="H268" t="s">
        <v>333</v>
      </c>
      <c r="I268">
        <v>23</v>
      </c>
      <c r="J268" t="s">
        <v>344</v>
      </c>
      <c r="K268">
        <v>0.134283966661671</v>
      </c>
      <c r="L268">
        <v>21.0250500039005</v>
      </c>
      <c r="M268" t="s">
        <v>302</v>
      </c>
      <c r="N268">
        <v>117</v>
      </c>
      <c r="O268">
        <v>62</v>
      </c>
      <c r="P268">
        <v>21.397242455775199</v>
      </c>
      <c r="Q268">
        <v>10</v>
      </c>
      <c r="R268" t="s">
        <v>327</v>
      </c>
      <c r="S268" t="s">
        <v>339</v>
      </c>
      <c r="T268" t="s">
        <v>343</v>
      </c>
    </row>
    <row r="269" spans="1:20" x14ac:dyDescent="0.35">
      <c r="A269" t="s">
        <v>330</v>
      </c>
      <c r="B269" t="s">
        <v>324</v>
      </c>
      <c r="C269">
        <v>111056</v>
      </c>
      <c r="D269">
        <v>705</v>
      </c>
      <c r="E269">
        <v>0</v>
      </c>
      <c r="F269">
        <v>57</v>
      </c>
      <c r="G269">
        <v>189000</v>
      </c>
      <c r="H269" t="s">
        <v>325</v>
      </c>
      <c r="I269">
        <v>54</v>
      </c>
      <c r="J269" t="s">
        <v>334</v>
      </c>
      <c r="K269">
        <v>0.69170641226499097</v>
      </c>
      <c r="L269">
        <v>6.6875456376689497</v>
      </c>
      <c r="M269">
        <v>41.244394453485597</v>
      </c>
      <c r="N269">
        <v>198</v>
      </c>
      <c r="O269">
        <v>74</v>
      </c>
      <c r="P269">
        <v>25.418918918918902</v>
      </c>
      <c r="Q269">
        <v>23</v>
      </c>
      <c r="R269" t="s">
        <v>335</v>
      </c>
      <c r="S269" t="s">
        <v>328</v>
      </c>
      <c r="T269" t="s">
        <v>341</v>
      </c>
    </row>
    <row r="270" spans="1:20" x14ac:dyDescent="0.35">
      <c r="A270" t="s">
        <v>331</v>
      </c>
      <c r="B270" t="s">
        <v>324</v>
      </c>
      <c r="C270">
        <v>182968</v>
      </c>
      <c r="D270">
        <v>482</v>
      </c>
      <c r="E270">
        <v>0</v>
      </c>
      <c r="F270">
        <v>131</v>
      </c>
      <c r="G270">
        <v>324000</v>
      </c>
      <c r="H270" t="s">
        <v>325</v>
      </c>
      <c r="I270">
        <v>54</v>
      </c>
      <c r="J270" t="s">
        <v>334</v>
      </c>
      <c r="K270">
        <v>0.69170641226499097</v>
      </c>
      <c r="L270">
        <v>6.6875456376689497</v>
      </c>
      <c r="M270">
        <v>41.244394453485597</v>
      </c>
      <c r="N270">
        <v>198</v>
      </c>
      <c r="O270">
        <v>74</v>
      </c>
      <c r="P270">
        <v>25.418918918918902</v>
      </c>
      <c r="Q270">
        <v>42</v>
      </c>
      <c r="R270" t="s">
        <v>335</v>
      </c>
      <c r="S270" t="s">
        <v>328</v>
      </c>
      <c r="T270" t="s">
        <v>341</v>
      </c>
    </row>
    <row r="271" spans="1:20" x14ac:dyDescent="0.35">
      <c r="A271" t="s">
        <v>323</v>
      </c>
      <c r="B271" t="s">
        <v>324</v>
      </c>
      <c r="C271">
        <v>72632</v>
      </c>
      <c r="D271">
        <v>665</v>
      </c>
      <c r="E271">
        <v>1</v>
      </c>
      <c r="F271">
        <v>32</v>
      </c>
      <c r="G271">
        <v>132000</v>
      </c>
      <c r="H271" t="s">
        <v>325</v>
      </c>
      <c r="I271">
        <v>54</v>
      </c>
      <c r="J271" t="s">
        <v>334</v>
      </c>
      <c r="K271">
        <v>0.69170641226499097</v>
      </c>
      <c r="L271">
        <v>6.6875456376689497</v>
      </c>
      <c r="M271">
        <v>41.244394453485597</v>
      </c>
      <c r="N271">
        <v>198</v>
      </c>
      <c r="O271">
        <v>74</v>
      </c>
      <c r="P271">
        <v>25.418918918918902</v>
      </c>
      <c r="Q271">
        <v>10</v>
      </c>
      <c r="R271" t="s">
        <v>335</v>
      </c>
      <c r="S271" t="s">
        <v>328</v>
      </c>
      <c r="T271" t="s">
        <v>341</v>
      </c>
    </row>
    <row r="272" spans="1:20" x14ac:dyDescent="0.35">
      <c r="A272" t="s">
        <v>330</v>
      </c>
      <c r="B272" t="s">
        <v>332</v>
      </c>
      <c r="C272">
        <v>311280</v>
      </c>
      <c r="D272">
        <v>1171</v>
      </c>
      <c r="E272">
        <v>0</v>
      </c>
      <c r="F272">
        <v>134</v>
      </c>
      <c r="G272">
        <v>1470000</v>
      </c>
      <c r="H272" t="s">
        <v>333</v>
      </c>
      <c r="I272">
        <v>58</v>
      </c>
      <c r="J272" t="s">
        <v>334</v>
      </c>
      <c r="K272">
        <v>0.32722220452319301</v>
      </c>
      <c r="L272">
        <v>31.504418160277499</v>
      </c>
      <c r="M272">
        <v>12.4508189000484</v>
      </c>
      <c r="N272">
        <v>160</v>
      </c>
      <c r="O272">
        <v>67</v>
      </c>
      <c r="P272">
        <v>25.056805524615701</v>
      </c>
      <c r="Q272">
        <v>23</v>
      </c>
      <c r="R272" t="s">
        <v>335</v>
      </c>
      <c r="S272" t="s">
        <v>328</v>
      </c>
      <c r="T272" t="s">
        <v>341</v>
      </c>
    </row>
    <row r="273" spans="1:20" x14ac:dyDescent="0.35">
      <c r="A273" t="s">
        <v>323</v>
      </c>
      <c r="B273" t="s">
        <v>332</v>
      </c>
      <c r="C273">
        <v>261000</v>
      </c>
      <c r="D273">
        <v>1006</v>
      </c>
      <c r="E273">
        <v>0</v>
      </c>
      <c r="F273">
        <v>187</v>
      </c>
      <c r="G273">
        <v>1220000</v>
      </c>
      <c r="H273" t="s">
        <v>333</v>
      </c>
      <c r="I273">
        <v>58</v>
      </c>
      <c r="J273" t="s">
        <v>334</v>
      </c>
      <c r="K273">
        <v>0.32722220452319301</v>
      </c>
      <c r="L273">
        <v>31.504418160277499</v>
      </c>
      <c r="M273">
        <v>12.4508189000484</v>
      </c>
      <c r="N273">
        <v>160</v>
      </c>
      <c r="O273">
        <v>67</v>
      </c>
      <c r="P273">
        <v>25.056805524615701</v>
      </c>
      <c r="Q273">
        <v>10</v>
      </c>
      <c r="R273" t="s">
        <v>335</v>
      </c>
      <c r="S273" t="s">
        <v>328</v>
      </c>
      <c r="T273" t="s">
        <v>341</v>
      </c>
    </row>
    <row r="274" spans="1:20" x14ac:dyDescent="0.35">
      <c r="A274" t="s">
        <v>331</v>
      </c>
      <c r="B274" t="s">
        <v>332</v>
      </c>
      <c r="C274">
        <v>374752</v>
      </c>
      <c r="D274">
        <v>711</v>
      </c>
      <c r="E274">
        <v>0</v>
      </c>
      <c r="F274">
        <v>211</v>
      </c>
      <c r="G274">
        <v>1340000</v>
      </c>
      <c r="H274" t="s">
        <v>333</v>
      </c>
      <c r="I274">
        <v>58</v>
      </c>
      <c r="J274" t="s">
        <v>334</v>
      </c>
      <c r="K274">
        <v>0.32722220452319301</v>
      </c>
      <c r="L274">
        <v>31.504418160277499</v>
      </c>
      <c r="M274">
        <v>12.4508189000484</v>
      </c>
      <c r="N274">
        <v>160</v>
      </c>
      <c r="O274">
        <v>67</v>
      </c>
      <c r="P274">
        <v>25.056805524615701</v>
      </c>
      <c r="Q274">
        <v>42</v>
      </c>
      <c r="R274" t="s">
        <v>335</v>
      </c>
      <c r="S274" t="s">
        <v>328</v>
      </c>
      <c r="T274" t="s">
        <v>341</v>
      </c>
    </row>
    <row r="275" spans="1:20" x14ac:dyDescent="0.35">
      <c r="A275" t="s">
        <v>330</v>
      </c>
      <c r="B275" t="s">
        <v>324</v>
      </c>
      <c r="C275">
        <v>96664</v>
      </c>
      <c r="D275">
        <v>188</v>
      </c>
      <c r="E275">
        <v>0</v>
      </c>
      <c r="F275">
        <v>10</v>
      </c>
      <c r="G275">
        <v>401000</v>
      </c>
      <c r="H275" t="s">
        <v>325</v>
      </c>
      <c r="I275">
        <v>33</v>
      </c>
      <c r="J275" t="s">
        <v>334</v>
      </c>
      <c r="K275">
        <v>0.227508083645346</v>
      </c>
      <c r="L275">
        <v>51.4129360453949</v>
      </c>
      <c r="M275" t="s">
        <v>302</v>
      </c>
      <c r="N275">
        <v>195</v>
      </c>
      <c r="O275">
        <v>73</v>
      </c>
      <c r="P275">
        <v>25.7243385250516</v>
      </c>
      <c r="Q275">
        <v>23</v>
      </c>
      <c r="R275" t="s">
        <v>335</v>
      </c>
      <c r="S275" t="s">
        <v>328</v>
      </c>
      <c r="T275" t="s">
        <v>329</v>
      </c>
    </row>
    <row r="276" spans="1:20" x14ac:dyDescent="0.35">
      <c r="A276" t="s">
        <v>323</v>
      </c>
      <c r="B276" t="s">
        <v>324</v>
      </c>
      <c r="C276">
        <v>31232</v>
      </c>
      <c r="D276">
        <v>140</v>
      </c>
      <c r="E276">
        <v>0</v>
      </c>
      <c r="F276">
        <v>9</v>
      </c>
      <c r="G276">
        <v>287000</v>
      </c>
      <c r="H276" t="s">
        <v>325</v>
      </c>
      <c r="I276">
        <v>33</v>
      </c>
      <c r="J276" t="s">
        <v>334</v>
      </c>
      <c r="K276">
        <v>0.227508083645346</v>
      </c>
      <c r="L276">
        <v>51.4129360453949</v>
      </c>
      <c r="M276" t="s">
        <v>302</v>
      </c>
      <c r="N276">
        <v>195</v>
      </c>
      <c r="O276">
        <v>73</v>
      </c>
      <c r="P276">
        <v>25.7243385250516</v>
      </c>
      <c r="Q276">
        <v>10</v>
      </c>
      <c r="R276" t="s">
        <v>335</v>
      </c>
      <c r="S276" t="s">
        <v>328</v>
      </c>
      <c r="T276" t="s">
        <v>329</v>
      </c>
    </row>
    <row r="277" spans="1:20" x14ac:dyDescent="0.35">
      <c r="A277" t="s">
        <v>331</v>
      </c>
      <c r="B277" t="s">
        <v>324</v>
      </c>
      <c r="C277">
        <v>317616</v>
      </c>
      <c r="D277">
        <v>196</v>
      </c>
      <c r="E277">
        <v>0</v>
      </c>
      <c r="F277">
        <v>111</v>
      </c>
      <c r="G277">
        <v>593000</v>
      </c>
      <c r="H277" t="s">
        <v>325</v>
      </c>
      <c r="I277">
        <v>33</v>
      </c>
      <c r="J277" t="s">
        <v>334</v>
      </c>
      <c r="K277">
        <v>0.227508083645346</v>
      </c>
      <c r="L277">
        <v>51.4129360453949</v>
      </c>
      <c r="M277" t="s">
        <v>302</v>
      </c>
      <c r="N277">
        <v>195</v>
      </c>
      <c r="O277">
        <v>73</v>
      </c>
      <c r="P277">
        <v>25.7243385250516</v>
      </c>
      <c r="Q277">
        <v>42</v>
      </c>
      <c r="R277" t="s">
        <v>335</v>
      </c>
      <c r="S277" t="s">
        <v>328</v>
      </c>
      <c r="T277" t="s">
        <v>329</v>
      </c>
    </row>
    <row r="278" spans="1:20" x14ac:dyDescent="0.35">
      <c r="A278" t="s">
        <v>330</v>
      </c>
      <c r="B278" t="s">
        <v>324</v>
      </c>
      <c r="C278">
        <v>488520</v>
      </c>
      <c r="D278">
        <v>2100</v>
      </c>
      <c r="E278">
        <v>0</v>
      </c>
      <c r="F278">
        <v>417</v>
      </c>
      <c r="G278">
        <v>149000</v>
      </c>
      <c r="H278" t="s">
        <v>333</v>
      </c>
      <c r="I278">
        <v>38</v>
      </c>
      <c r="J278" t="s">
        <v>334</v>
      </c>
      <c r="K278">
        <v>0.58818284242577401</v>
      </c>
      <c r="L278">
        <v>59.326458839920598</v>
      </c>
      <c r="M278">
        <v>45.4909289775537</v>
      </c>
      <c r="N278">
        <v>256</v>
      </c>
      <c r="O278">
        <v>70</v>
      </c>
      <c r="P278">
        <v>36.728163265306101</v>
      </c>
      <c r="Q278">
        <v>23</v>
      </c>
      <c r="R278" t="s">
        <v>335</v>
      </c>
      <c r="S278" t="s">
        <v>336</v>
      </c>
      <c r="T278" t="s">
        <v>329</v>
      </c>
    </row>
    <row r="279" spans="1:20" x14ac:dyDescent="0.35">
      <c r="A279" t="s">
        <v>331</v>
      </c>
      <c r="B279" t="s">
        <v>324</v>
      </c>
      <c r="C279">
        <v>585008</v>
      </c>
      <c r="D279">
        <v>1677</v>
      </c>
      <c r="E279">
        <v>1</v>
      </c>
      <c r="F279">
        <v>1110</v>
      </c>
      <c r="G279">
        <v>357000</v>
      </c>
      <c r="H279" t="s">
        <v>333</v>
      </c>
      <c r="I279">
        <v>38</v>
      </c>
      <c r="J279" t="s">
        <v>334</v>
      </c>
      <c r="K279">
        <v>0.58818284242577401</v>
      </c>
      <c r="L279">
        <v>59.326458839920598</v>
      </c>
      <c r="M279">
        <v>45.4909289775537</v>
      </c>
      <c r="N279">
        <v>256</v>
      </c>
      <c r="O279">
        <v>70</v>
      </c>
      <c r="P279">
        <v>36.728163265306101</v>
      </c>
      <c r="Q279">
        <v>42</v>
      </c>
      <c r="R279" t="s">
        <v>335</v>
      </c>
      <c r="S279" t="s">
        <v>336</v>
      </c>
      <c r="T279" t="s">
        <v>329</v>
      </c>
    </row>
    <row r="280" spans="1:20" x14ac:dyDescent="0.35">
      <c r="A280" t="s">
        <v>323</v>
      </c>
      <c r="B280" t="s">
        <v>324</v>
      </c>
      <c r="C280">
        <v>372232</v>
      </c>
      <c r="D280">
        <v>2208</v>
      </c>
      <c r="E280">
        <v>0</v>
      </c>
      <c r="F280">
        <v>82</v>
      </c>
      <c r="G280">
        <v>81800</v>
      </c>
      <c r="H280" t="s">
        <v>333</v>
      </c>
      <c r="I280">
        <v>38</v>
      </c>
      <c r="J280" t="s">
        <v>334</v>
      </c>
      <c r="K280">
        <v>0.58818284242577401</v>
      </c>
      <c r="L280">
        <v>59.326458839920598</v>
      </c>
      <c r="M280">
        <v>45.4909289775537</v>
      </c>
      <c r="N280">
        <v>256</v>
      </c>
      <c r="O280">
        <v>70</v>
      </c>
      <c r="P280">
        <v>36.728163265306101</v>
      </c>
      <c r="Q280">
        <v>10</v>
      </c>
      <c r="R280" t="s">
        <v>335</v>
      </c>
      <c r="S280" t="s">
        <v>336</v>
      </c>
      <c r="T280" t="s">
        <v>329</v>
      </c>
    </row>
    <row r="281" spans="1:20" x14ac:dyDescent="0.35">
      <c r="A281" t="s">
        <v>323</v>
      </c>
      <c r="B281" t="s">
        <v>324</v>
      </c>
      <c r="C281">
        <v>184912</v>
      </c>
      <c r="D281">
        <v>367</v>
      </c>
      <c r="E281">
        <v>1</v>
      </c>
      <c r="F281">
        <v>249</v>
      </c>
      <c r="G281">
        <v>259000</v>
      </c>
      <c r="H281" t="s">
        <v>325</v>
      </c>
      <c r="I281">
        <v>56</v>
      </c>
      <c r="J281" t="s">
        <v>334</v>
      </c>
      <c r="K281">
        <v>0.25762901778268399</v>
      </c>
      <c r="L281">
        <v>61.846922455498003</v>
      </c>
      <c r="M281">
        <v>44.558762862514399</v>
      </c>
      <c r="N281">
        <v>200</v>
      </c>
      <c r="O281">
        <v>66</v>
      </c>
      <c r="P281">
        <v>32.277318640955002</v>
      </c>
      <c r="Q281">
        <v>10</v>
      </c>
      <c r="R281" t="s">
        <v>335</v>
      </c>
      <c r="S281" t="s">
        <v>336</v>
      </c>
      <c r="T281" t="s">
        <v>341</v>
      </c>
    </row>
    <row r="282" spans="1:20" x14ac:dyDescent="0.35">
      <c r="A282" t="s">
        <v>331</v>
      </c>
      <c r="B282" t="s">
        <v>324</v>
      </c>
      <c r="C282">
        <v>365440</v>
      </c>
      <c r="D282">
        <v>488</v>
      </c>
      <c r="E282">
        <v>3</v>
      </c>
      <c r="F282">
        <v>2658</v>
      </c>
      <c r="G282">
        <v>628000</v>
      </c>
      <c r="H282" t="s">
        <v>325</v>
      </c>
      <c r="I282">
        <v>56</v>
      </c>
      <c r="J282" t="s">
        <v>334</v>
      </c>
      <c r="K282">
        <v>0.25762901778268399</v>
      </c>
      <c r="L282">
        <v>61.846922455498003</v>
      </c>
      <c r="M282">
        <v>44.558762862514399</v>
      </c>
      <c r="N282">
        <v>200</v>
      </c>
      <c r="O282">
        <v>66</v>
      </c>
      <c r="P282">
        <v>32.277318640955002</v>
      </c>
      <c r="Q282">
        <v>42</v>
      </c>
      <c r="R282" t="s">
        <v>335</v>
      </c>
      <c r="S282" t="s">
        <v>336</v>
      </c>
      <c r="T282" t="s">
        <v>341</v>
      </c>
    </row>
    <row r="283" spans="1:20" x14ac:dyDescent="0.35">
      <c r="A283" t="s">
        <v>330</v>
      </c>
      <c r="B283" t="s">
        <v>324</v>
      </c>
      <c r="C283">
        <v>330456</v>
      </c>
      <c r="D283">
        <v>468</v>
      </c>
      <c r="E283">
        <v>0</v>
      </c>
      <c r="F283">
        <v>1261</v>
      </c>
      <c r="G283">
        <v>401000</v>
      </c>
      <c r="H283" t="s">
        <v>325</v>
      </c>
      <c r="I283">
        <v>56</v>
      </c>
      <c r="J283" t="s">
        <v>334</v>
      </c>
      <c r="K283">
        <v>0.25762901778268399</v>
      </c>
      <c r="L283">
        <v>61.846922455498003</v>
      </c>
      <c r="M283">
        <v>44.558762862514399</v>
      </c>
      <c r="N283">
        <v>200</v>
      </c>
      <c r="O283">
        <v>66</v>
      </c>
      <c r="P283">
        <v>32.277318640955002</v>
      </c>
      <c r="Q283">
        <v>23</v>
      </c>
      <c r="R283" t="s">
        <v>335</v>
      </c>
      <c r="S283" t="s">
        <v>336</v>
      </c>
      <c r="T283" t="s">
        <v>341</v>
      </c>
    </row>
    <row r="284" spans="1:20" x14ac:dyDescent="0.35">
      <c r="A284" t="s">
        <v>330</v>
      </c>
      <c r="B284" t="s">
        <v>324</v>
      </c>
      <c r="C284">
        <v>53344</v>
      </c>
      <c r="D284">
        <v>148</v>
      </c>
      <c r="E284">
        <v>2</v>
      </c>
      <c r="F284">
        <v>273</v>
      </c>
      <c r="G284">
        <v>341000</v>
      </c>
      <c r="H284" t="s">
        <v>333</v>
      </c>
      <c r="I284">
        <v>58</v>
      </c>
      <c r="J284" t="s">
        <v>342</v>
      </c>
      <c r="K284">
        <v>0.139885795055913</v>
      </c>
      <c r="L284">
        <v>20.469287058421699</v>
      </c>
      <c r="M284" t="s">
        <v>302</v>
      </c>
      <c r="N284">
        <v>190</v>
      </c>
      <c r="O284">
        <v>64</v>
      </c>
      <c r="P284">
        <v>32.60986328125</v>
      </c>
      <c r="Q284">
        <v>23</v>
      </c>
      <c r="R284" t="s">
        <v>327</v>
      </c>
      <c r="S284" t="s">
        <v>336</v>
      </c>
      <c r="T284" t="s">
        <v>341</v>
      </c>
    </row>
    <row r="285" spans="1:20" x14ac:dyDescent="0.35">
      <c r="A285" t="s">
        <v>323</v>
      </c>
      <c r="B285" t="s">
        <v>324</v>
      </c>
      <c r="C285">
        <v>36608</v>
      </c>
      <c r="D285">
        <v>131</v>
      </c>
      <c r="E285">
        <v>0</v>
      </c>
      <c r="F285">
        <v>114</v>
      </c>
      <c r="G285">
        <v>255000</v>
      </c>
      <c r="H285" t="s">
        <v>333</v>
      </c>
      <c r="I285">
        <v>58</v>
      </c>
      <c r="J285" t="s">
        <v>342</v>
      </c>
      <c r="K285">
        <v>0.139885795055913</v>
      </c>
      <c r="L285">
        <v>20.469287058421699</v>
      </c>
      <c r="M285" t="s">
        <v>302</v>
      </c>
      <c r="N285">
        <v>190</v>
      </c>
      <c r="O285">
        <v>64</v>
      </c>
      <c r="P285">
        <v>32.60986328125</v>
      </c>
      <c r="Q285">
        <v>10</v>
      </c>
      <c r="R285" t="s">
        <v>327</v>
      </c>
      <c r="S285" t="s">
        <v>336</v>
      </c>
      <c r="T285" t="s">
        <v>341</v>
      </c>
    </row>
    <row r="286" spans="1:20" x14ac:dyDescent="0.35">
      <c r="A286" t="s">
        <v>331</v>
      </c>
      <c r="B286" t="s">
        <v>324</v>
      </c>
      <c r="C286">
        <v>148400</v>
      </c>
      <c r="D286">
        <v>154</v>
      </c>
      <c r="E286">
        <v>0</v>
      </c>
      <c r="F286">
        <v>164</v>
      </c>
      <c r="G286">
        <v>369000</v>
      </c>
      <c r="H286" t="s">
        <v>333</v>
      </c>
      <c r="I286">
        <v>58</v>
      </c>
      <c r="J286" t="s">
        <v>342</v>
      </c>
      <c r="K286">
        <v>0.139885795055913</v>
      </c>
      <c r="L286">
        <v>20.469287058421699</v>
      </c>
      <c r="M286" t="s">
        <v>302</v>
      </c>
      <c r="N286">
        <v>190</v>
      </c>
      <c r="O286">
        <v>64</v>
      </c>
      <c r="P286">
        <v>32.60986328125</v>
      </c>
      <c r="Q286">
        <v>42</v>
      </c>
      <c r="R286" t="s">
        <v>327</v>
      </c>
      <c r="S286" t="s">
        <v>336</v>
      </c>
      <c r="T286" t="s">
        <v>341</v>
      </c>
    </row>
    <row r="287" spans="1:20" x14ac:dyDescent="0.35">
      <c r="A287" t="s">
        <v>331</v>
      </c>
      <c r="B287" t="s">
        <v>332</v>
      </c>
      <c r="C287">
        <v>336648</v>
      </c>
      <c r="D287">
        <v>309</v>
      </c>
      <c r="E287">
        <v>0</v>
      </c>
      <c r="F287">
        <v>36</v>
      </c>
      <c r="G287">
        <v>202000</v>
      </c>
      <c r="H287" t="s">
        <v>333</v>
      </c>
      <c r="I287">
        <v>61</v>
      </c>
      <c r="J287" t="s">
        <v>334</v>
      </c>
      <c r="K287">
        <v>0.147813056668569</v>
      </c>
      <c r="L287">
        <v>42.473011546999103</v>
      </c>
      <c r="M287" t="s">
        <v>302</v>
      </c>
      <c r="N287">
        <v>135</v>
      </c>
      <c r="O287">
        <v>64</v>
      </c>
      <c r="P287">
        <v>23.170166015625</v>
      </c>
      <c r="Q287">
        <v>42</v>
      </c>
      <c r="R287" t="s">
        <v>335</v>
      </c>
      <c r="S287" t="s">
        <v>339</v>
      </c>
      <c r="T287" t="s">
        <v>340</v>
      </c>
    </row>
    <row r="288" spans="1:20" x14ac:dyDescent="0.35">
      <c r="A288" t="s">
        <v>323</v>
      </c>
      <c r="B288" t="s">
        <v>332</v>
      </c>
      <c r="C288">
        <v>89760</v>
      </c>
      <c r="D288">
        <v>260</v>
      </c>
      <c r="E288">
        <v>0</v>
      </c>
      <c r="F288">
        <v>26</v>
      </c>
      <c r="G288">
        <v>69900</v>
      </c>
      <c r="H288" t="s">
        <v>333</v>
      </c>
      <c r="I288">
        <v>61</v>
      </c>
      <c r="J288" t="s">
        <v>334</v>
      </c>
      <c r="K288">
        <v>0.147813056668569</v>
      </c>
      <c r="L288">
        <v>42.473011546999103</v>
      </c>
      <c r="M288" t="s">
        <v>302</v>
      </c>
      <c r="N288">
        <v>135</v>
      </c>
      <c r="O288">
        <v>64</v>
      </c>
      <c r="P288">
        <v>23.170166015625</v>
      </c>
      <c r="Q288">
        <v>10</v>
      </c>
      <c r="R288" t="s">
        <v>335</v>
      </c>
      <c r="S288" t="s">
        <v>339</v>
      </c>
      <c r="T288" t="s">
        <v>340</v>
      </c>
    </row>
    <row r="289" spans="1:20" x14ac:dyDescent="0.35">
      <c r="A289" t="s">
        <v>330</v>
      </c>
      <c r="B289" t="s">
        <v>332</v>
      </c>
      <c r="C289">
        <v>220472</v>
      </c>
      <c r="D289">
        <v>237</v>
      </c>
      <c r="E289">
        <v>0</v>
      </c>
      <c r="F289">
        <v>219</v>
      </c>
      <c r="G289">
        <v>142000</v>
      </c>
      <c r="H289" t="s">
        <v>333</v>
      </c>
      <c r="I289">
        <v>61</v>
      </c>
      <c r="J289" t="s">
        <v>334</v>
      </c>
      <c r="K289">
        <v>0.147813056668569</v>
      </c>
      <c r="L289">
        <v>42.473011546999103</v>
      </c>
      <c r="M289" t="s">
        <v>302</v>
      </c>
      <c r="N289">
        <v>135</v>
      </c>
      <c r="O289">
        <v>64</v>
      </c>
      <c r="P289">
        <v>23.170166015625</v>
      </c>
      <c r="Q289">
        <v>23</v>
      </c>
      <c r="R289" t="s">
        <v>335</v>
      </c>
      <c r="S289" t="s">
        <v>339</v>
      </c>
      <c r="T289" t="s">
        <v>340</v>
      </c>
    </row>
    <row r="290" spans="1:20" x14ac:dyDescent="0.35">
      <c r="A290" t="s">
        <v>323</v>
      </c>
      <c r="B290" t="s">
        <v>324</v>
      </c>
      <c r="C290">
        <v>37936</v>
      </c>
      <c r="D290">
        <v>268</v>
      </c>
      <c r="E290">
        <v>0</v>
      </c>
      <c r="F290">
        <v>39</v>
      </c>
      <c r="G290">
        <v>214000</v>
      </c>
      <c r="H290" t="s">
        <v>333</v>
      </c>
      <c r="I290">
        <v>27</v>
      </c>
      <c r="J290" t="s">
        <v>344</v>
      </c>
      <c r="K290">
        <v>0.25573787825448302</v>
      </c>
      <c r="L290">
        <v>10.2369250428091</v>
      </c>
      <c r="M290" t="s">
        <v>302</v>
      </c>
      <c r="N290">
        <v>150</v>
      </c>
      <c r="O290">
        <v>61</v>
      </c>
      <c r="P290">
        <v>28.3391561408224</v>
      </c>
      <c r="Q290">
        <v>10</v>
      </c>
      <c r="R290" t="s">
        <v>327</v>
      </c>
      <c r="S290" t="s">
        <v>328</v>
      </c>
      <c r="T290" t="s">
        <v>343</v>
      </c>
    </row>
    <row r="291" spans="1:20" x14ac:dyDescent="0.35">
      <c r="A291" t="s">
        <v>330</v>
      </c>
      <c r="B291" t="s">
        <v>324</v>
      </c>
      <c r="C291">
        <v>102328</v>
      </c>
      <c r="D291">
        <v>329</v>
      </c>
      <c r="E291">
        <v>0</v>
      </c>
      <c r="F291">
        <v>141</v>
      </c>
      <c r="G291">
        <v>294000</v>
      </c>
      <c r="H291" t="s">
        <v>333</v>
      </c>
      <c r="I291">
        <v>27</v>
      </c>
      <c r="J291" t="s">
        <v>344</v>
      </c>
      <c r="K291">
        <v>0.25573787825448302</v>
      </c>
      <c r="L291">
        <v>10.2369250428091</v>
      </c>
      <c r="M291" t="s">
        <v>302</v>
      </c>
      <c r="N291">
        <v>150</v>
      </c>
      <c r="O291">
        <v>61</v>
      </c>
      <c r="P291">
        <v>28.3391561408224</v>
      </c>
      <c r="Q291">
        <v>23</v>
      </c>
      <c r="R291" t="s">
        <v>327</v>
      </c>
      <c r="S291" t="s">
        <v>328</v>
      </c>
      <c r="T291" t="s">
        <v>343</v>
      </c>
    </row>
    <row r="292" spans="1:20" x14ac:dyDescent="0.35">
      <c r="A292" t="s">
        <v>331</v>
      </c>
      <c r="B292" t="s">
        <v>324</v>
      </c>
      <c r="C292">
        <v>252776</v>
      </c>
      <c r="D292">
        <v>320</v>
      </c>
      <c r="E292">
        <v>3</v>
      </c>
      <c r="F292">
        <v>163</v>
      </c>
      <c r="G292">
        <v>286000</v>
      </c>
      <c r="H292" t="s">
        <v>333</v>
      </c>
      <c r="I292">
        <v>27</v>
      </c>
      <c r="J292" t="s">
        <v>344</v>
      </c>
      <c r="K292">
        <v>0.25573787825448302</v>
      </c>
      <c r="L292">
        <v>10.2369250428091</v>
      </c>
      <c r="M292" t="s">
        <v>302</v>
      </c>
      <c r="N292">
        <v>150</v>
      </c>
      <c r="O292">
        <v>61</v>
      </c>
      <c r="P292">
        <v>28.3391561408224</v>
      </c>
      <c r="Q292">
        <v>42</v>
      </c>
      <c r="R292" t="s">
        <v>327</v>
      </c>
      <c r="S292" t="s">
        <v>328</v>
      </c>
      <c r="T292" t="s">
        <v>343</v>
      </c>
    </row>
    <row r="293" spans="1:20" x14ac:dyDescent="0.35">
      <c r="A293" t="s">
        <v>323</v>
      </c>
      <c r="B293" t="s">
        <v>332</v>
      </c>
      <c r="C293">
        <v>90768</v>
      </c>
      <c r="D293">
        <v>1125</v>
      </c>
      <c r="E293">
        <v>11</v>
      </c>
      <c r="F293">
        <v>31</v>
      </c>
      <c r="G293">
        <v>84600</v>
      </c>
      <c r="H293" t="s">
        <v>325</v>
      </c>
      <c r="I293">
        <v>50</v>
      </c>
      <c r="J293" t="s">
        <v>344</v>
      </c>
      <c r="K293">
        <v>0.84968902365570997</v>
      </c>
      <c r="L293">
        <v>15.6676565003681</v>
      </c>
      <c r="M293">
        <v>40.603527466535397</v>
      </c>
      <c r="N293">
        <v>180</v>
      </c>
      <c r="O293">
        <v>71</v>
      </c>
      <c r="P293">
        <v>25.102162269390998</v>
      </c>
      <c r="Q293">
        <v>10</v>
      </c>
      <c r="R293" t="s">
        <v>327</v>
      </c>
      <c r="S293" t="s">
        <v>328</v>
      </c>
      <c r="T293" t="s">
        <v>337</v>
      </c>
    </row>
    <row r="294" spans="1:20" x14ac:dyDescent="0.35">
      <c r="A294" t="s">
        <v>330</v>
      </c>
      <c r="B294" t="s">
        <v>332</v>
      </c>
      <c r="C294">
        <v>191576</v>
      </c>
      <c r="D294">
        <v>1276</v>
      </c>
      <c r="E294">
        <v>8</v>
      </c>
      <c r="F294">
        <v>110</v>
      </c>
      <c r="G294">
        <v>341000</v>
      </c>
      <c r="H294" t="s">
        <v>325</v>
      </c>
      <c r="I294">
        <v>50</v>
      </c>
      <c r="J294" t="s">
        <v>344</v>
      </c>
      <c r="K294">
        <v>0.84968902365570997</v>
      </c>
      <c r="L294">
        <v>15.6676565003681</v>
      </c>
      <c r="M294">
        <v>40.603527466535397</v>
      </c>
      <c r="N294">
        <v>180</v>
      </c>
      <c r="O294">
        <v>71</v>
      </c>
      <c r="P294">
        <v>25.102162269390998</v>
      </c>
      <c r="Q294">
        <v>23</v>
      </c>
      <c r="R294" t="s">
        <v>327</v>
      </c>
      <c r="S294" t="s">
        <v>328</v>
      </c>
      <c r="T294" t="s">
        <v>337</v>
      </c>
    </row>
    <row r="295" spans="1:20" x14ac:dyDescent="0.35">
      <c r="A295" t="s">
        <v>331</v>
      </c>
      <c r="B295" t="s">
        <v>332</v>
      </c>
      <c r="C295">
        <v>315072</v>
      </c>
      <c r="D295">
        <v>5542</v>
      </c>
      <c r="E295">
        <v>11</v>
      </c>
      <c r="F295">
        <v>128</v>
      </c>
      <c r="G295">
        <v>227000</v>
      </c>
      <c r="H295" t="s">
        <v>325</v>
      </c>
      <c r="I295">
        <v>50</v>
      </c>
      <c r="J295" t="s">
        <v>344</v>
      </c>
      <c r="K295">
        <v>0.84968902365570997</v>
      </c>
      <c r="L295">
        <v>15.6676565003681</v>
      </c>
      <c r="M295">
        <v>40.603527466535397</v>
      </c>
      <c r="N295">
        <v>180</v>
      </c>
      <c r="O295">
        <v>71</v>
      </c>
      <c r="P295">
        <v>25.102162269390998</v>
      </c>
      <c r="Q295">
        <v>42</v>
      </c>
      <c r="R295" t="s">
        <v>327</v>
      </c>
      <c r="S295" t="s">
        <v>328</v>
      </c>
      <c r="T295" t="s">
        <v>337</v>
      </c>
    </row>
    <row r="296" spans="1:20" x14ac:dyDescent="0.35">
      <c r="A296" t="s">
        <v>331</v>
      </c>
      <c r="B296" t="s">
        <v>324</v>
      </c>
      <c r="C296">
        <v>272032</v>
      </c>
      <c r="D296">
        <v>822</v>
      </c>
      <c r="E296">
        <v>0</v>
      </c>
      <c r="F296">
        <v>194</v>
      </c>
      <c r="G296">
        <v>147000</v>
      </c>
      <c r="H296" t="s">
        <v>333</v>
      </c>
      <c r="I296">
        <v>63</v>
      </c>
      <c r="J296" t="s">
        <v>334</v>
      </c>
      <c r="K296">
        <v>0.42634199361341102</v>
      </c>
      <c r="L296">
        <v>46.530258945450598</v>
      </c>
      <c r="M296">
        <v>37.101433942199698</v>
      </c>
      <c r="N296">
        <v>265</v>
      </c>
      <c r="O296">
        <v>65</v>
      </c>
      <c r="P296">
        <v>44.093491124260403</v>
      </c>
      <c r="Q296">
        <v>42</v>
      </c>
      <c r="R296" t="s">
        <v>335</v>
      </c>
      <c r="S296" t="s">
        <v>336</v>
      </c>
      <c r="T296" t="s">
        <v>340</v>
      </c>
    </row>
    <row r="297" spans="1:20" x14ac:dyDescent="0.35">
      <c r="A297" t="s">
        <v>330</v>
      </c>
      <c r="B297" t="s">
        <v>324</v>
      </c>
      <c r="C297">
        <v>129376</v>
      </c>
      <c r="D297">
        <v>669</v>
      </c>
      <c r="E297">
        <v>0</v>
      </c>
      <c r="F297">
        <v>131</v>
      </c>
      <c r="G297">
        <v>174000</v>
      </c>
      <c r="H297" t="s">
        <v>333</v>
      </c>
      <c r="I297">
        <v>63</v>
      </c>
      <c r="J297" t="s">
        <v>334</v>
      </c>
      <c r="K297">
        <v>0.42634199361341102</v>
      </c>
      <c r="L297">
        <v>46.530258945450598</v>
      </c>
      <c r="M297">
        <v>37.101433942199698</v>
      </c>
      <c r="N297">
        <v>265</v>
      </c>
      <c r="O297">
        <v>65</v>
      </c>
      <c r="P297">
        <v>44.093491124260403</v>
      </c>
      <c r="Q297">
        <v>23</v>
      </c>
      <c r="R297" t="s">
        <v>335</v>
      </c>
      <c r="S297" t="s">
        <v>336</v>
      </c>
      <c r="T297" t="s">
        <v>340</v>
      </c>
    </row>
    <row r="298" spans="1:20" x14ac:dyDescent="0.35">
      <c r="A298" t="s">
        <v>323</v>
      </c>
      <c r="B298" t="s">
        <v>324</v>
      </c>
      <c r="C298">
        <v>74592</v>
      </c>
      <c r="D298">
        <v>705</v>
      </c>
      <c r="E298">
        <v>0</v>
      </c>
      <c r="F298">
        <v>37</v>
      </c>
      <c r="G298">
        <v>91600</v>
      </c>
      <c r="H298" t="s">
        <v>333</v>
      </c>
      <c r="I298">
        <v>63</v>
      </c>
      <c r="J298" t="s">
        <v>334</v>
      </c>
      <c r="K298">
        <v>0.42634199361341102</v>
      </c>
      <c r="L298">
        <v>46.530258945450598</v>
      </c>
      <c r="M298">
        <v>37.101433942199698</v>
      </c>
      <c r="N298">
        <v>265</v>
      </c>
      <c r="O298">
        <v>65</v>
      </c>
      <c r="P298">
        <v>44.093491124260403</v>
      </c>
      <c r="Q298">
        <v>10</v>
      </c>
      <c r="R298" t="s">
        <v>335</v>
      </c>
      <c r="S298" t="s">
        <v>336</v>
      </c>
      <c r="T298" t="s">
        <v>340</v>
      </c>
    </row>
    <row r="299" spans="1:20" x14ac:dyDescent="0.35">
      <c r="A299" t="s">
        <v>323</v>
      </c>
      <c r="B299" t="s">
        <v>332</v>
      </c>
      <c r="C299">
        <v>97320</v>
      </c>
      <c r="D299">
        <v>379</v>
      </c>
      <c r="E299">
        <v>0</v>
      </c>
      <c r="F299">
        <v>423</v>
      </c>
      <c r="G299">
        <v>397000</v>
      </c>
      <c r="H299" t="s">
        <v>333</v>
      </c>
      <c r="I299">
        <v>52</v>
      </c>
      <c r="J299" t="s">
        <v>344</v>
      </c>
      <c r="K299">
        <v>0.75440391706474896</v>
      </c>
      <c r="L299">
        <v>69.0086290840419</v>
      </c>
      <c r="M299">
        <v>44.825506811697203</v>
      </c>
      <c r="N299">
        <v>198</v>
      </c>
      <c r="O299">
        <v>64</v>
      </c>
      <c r="P299">
        <v>33.98291015625</v>
      </c>
      <c r="Q299">
        <v>10</v>
      </c>
      <c r="R299" t="s">
        <v>327</v>
      </c>
      <c r="S299" t="s">
        <v>336</v>
      </c>
      <c r="T299" t="s">
        <v>341</v>
      </c>
    </row>
    <row r="300" spans="1:20" x14ac:dyDescent="0.35">
      <c r="A300" t="s">
        <v>331</v>
      </c>
      <c r="B300" t="s">
        <v>332</v>
      </c>
      <c r="C300">
        <v>331992</v>
      </c>
      <c r="D300">
        <v>272</v>
      </c>
      <c r="E300">
        <v>1</v>
      </c>
      <c r="F300">
        <v>272</v>
      </c>
      <c r="G300">
        <v>824000</v>
      </c>
      <c r="H300" t="s">
        <v>333</v>
      </c>
      <c r="I300">
        <v>52</v>
      </c>
      <c r="J300" t="s">
        <v>344</v>
      </c>
      <c r="K300">
        <v>0.75440391706474896</v>
      </c>
      <c r="L300">
        <v>69.0086290840419</v>
      </c>
      <c r="M300">
        <v>44.825506811697203</v>
      </c>
      <c r="N300">
        <v>198</v>
      </c>
      <c r="O300">
        <v>64</v>
      </c>
      <c r="P300">
        <v>33.98291015625</v>
      </c>
      <c r="Q300">
        <v>42</v>
      </c>
      <c r="R300" t="s">
        <v>327</v>
      </c>
      <c r="S300" t="s">
        <v>336</v>
      </c>
      <c r="T300" t="s">
        <v>341</v>
      </c>
    </row>
    <row r="301" spans="1:20" x14ac:dyDescent="0.35">
      <c r="A301" t="s">
        <v>330</v>
      </c>
      <c r="B301" t="s">
        <v>332</v>
      </c>
      <c r="C301">
        <v>170304</v>
      </c>
      <c r="D301">
        <v>315</v>
      </c>
      <c r="E301">
        <v>1</v>
      </c>
      <c r="F301">
        <v>240</v>
      </c>
      <c r="G301">
        <v>553000</v>
      </c>
      <c r="H301" t="s">
        <v>333</v>
      </c>
      <c r="I301">
        <v>52</v>
      </c>
      <c r="J301" t="s">
        <v>344</v>
      </c>
      <c r="K301">
        <v>0.75440391706474896</v>
      </c>
      <c r="L301">
        <v>69.0086290840419</v>
      </c>
      <c r="M301">
        <v>44.825506811697203</v>
      </c>
      <c r="N301">
        <v>198</v>
      </c>
      <c r="O301">
        <v>64</v>
      </c>
      <c r="P301">
        <v>33.98291015625</v>
      </c>
      <c r="Q301">
        <v>23</v>
      </c>
      <c r="R301" t="s">
        <v>327</v>
      </c>
      <c r="S301" t="s">
        <v>336</v>
      </c>
      <c r="T301" t="s">
        <v>341</v>
      </c>
    </row>
    <row r="302" spans="1:20" x14ac:dyDescent="0.35">
      <c r="A302" t="s">
        <v>330</v>
      </c>
      <c r="B302" t="s">
        <v>324</v>
      </c>
      <c r="C302">
        <v>486968</v>
      </c>
      <c r="D302">
        <v>3477</v>
      </c>
      <c r="E302">
        <v>5</v>
      </c>
      <c r="F302">
        <v>329</v>
      </c>
      <c r="G302">
        <v>478000</v>
      </c>
      <c r="H302" t="s">
        <v>333</v>
      </c>
      <c r="I302">
        <v>58</v>
      </c>
      <c r="J302" t="s">
        <v>338</v>
      </c>
      <c r="K302">
        <v>0.235107978738367</v>
      </c>
      <c r="L302">
        <v>21.422563697967799</v>
      </c>
      <c r="M302">
        <v>20.736739922620199</v>
      </c>
      <c r="N302">
        <v>192</v>
      </c>
      <c r="O302">
        <v>64</v>
      </c>
      <c r="P302">
        <v>32.953125</v>
      </c>
      <c r="Q302">
        <v>23</v>
      </c>
      <c r="R302" t="s">
        <v>327</v>
      </c>
      <c r="S302" t="s">
        <v>336</v>
      </c>
      <c r="T302" t="s">
        <v>341</v>
      </c>
    </row>
    <row r="303" spans="1:20" x14ac:dyDescent="0.35">
      <c r="A303" t="s">
        <v>323</v>
      </c>
      <c r="B303" t="s">
        <v>324</v>
      </c>
      <c r="C303">
        <v>463480</v>
      </c>
      <c r="D303">
        <v>2271</v>
      </c>
      <c r="E303">
        <v>3</v>
      </c>
      <c r="F303">
        <v>173</v>
      </c>
      <c r="G303">
        <v>265000</v>
      </c>
      <c r="H303" t="s">
        <v>333</v>
      </c>
      <c r="I303">
        <v>58</v>
      </c>
      <c r="J303" t="s">
        <v>338</v>
      </c>
      <c r="K303">
        <v>0.235107978738367</v>
      </c>
      <c r="L303">
        <v>21.422563697967799</v>
      </c>
      <c r="M303">
        <v>20.736739922620199</v>
      </c>
      <c r="N303">
        <v>192</v>
      </c>
      <c r="O303">
        <v>64</v>
      </c>
      <c r="P303">
        <v>32.953125</v>
      </c>
      <c r="Q303">
        <v>10</v>
      </c>
      <c r="R303" t="s">
        <v>327</v>
      </c>
      <c r="S303" t="s">
        <v>336</v>
      </c>
      <c r="T303" t="s">
        <v>341</v>
      </c>
    </row>
    <row r="304" spans="1:20" x14ac:dyDescent="0.35">
      <c r="A304" t="s">
        <v>331</v>
      </c>
      <c r="B304" t="s">
        <v>324</v>
      </c>
      <c r="C304">
        <v>532248</v>
      </c>
      <c r="D304">
        <v>3320</v>
      </c>
      <c r="E304">
        <v>15</v>
      </c>
      <c r="F304">
        <v>403</v>
      </c>
      <c r="G304">
        <v>594000</v>
      </c>
      <c r="H304" t="s">
        <v>333</v>
      </c>
      <c r="I304">
        <v>58</v>
      </c>
      <c r="J304" t="s">
        <v>338</v>
      </c>
      <c r="K304">
        <v>0.235107978738367</v>
      </c>
      <c r="L304">
        <v>21.422563697967799</v>
      </c>
      <c r="M304">
        <v>20.736739922620199</v>
      </c>
      <c r="N304">
        <v>192</v>
      </c>
      <c r="O304">
        <v>64</v>
      </c>
      <c r="P304">
        <v>32.953125</v>
      </c>
      <c r="Q304">
        <v>42</v>
      </c>
      <c r="R304" t="s">
        <v>327</v>
      </c>
      <c r="S304" t="s">
        <v>336</v>
      </c>
      <c r="T304" t="s">
        <v>341</v>
      </c>
    </row>
    <row r="305" spans="1:20" x14ac:dyDescent="0.35">
      <c r="A305" t="s">
        <v>330</v>
      </c>
      <c r="B305" t="s">
        <v>324</v>
      </c>
      <c r="C305">
        <v>297048</v>
      </c>
      <c r="D305">
        <v>1651</v>
      </c>
      <c r="E305">
        <v>1</v>
      </c>
      <c r="F305">
        <v>175</v>
      </c>
      <c r="G305">
        <v>20200</v>
      </c>
      <c r="H305" t="s">
        <v>333</v>
      </c>
      <c r="I305">
        <v>56</v>
      </c>
      <c r="J305" t="s">
        <v>338</v>
      </c>
      <c r="K305">
        <v>1.28306577007649</v>
      </c>
      <c r="L305">
        <v>24.039968221836599</v>
      </c>
      <c r="M305">
        <v>30.679845149706502</v>
      </c>
      <c r="N305">
        <v>130</v>
      </c>
      <c r="O305">
        <v>62</v>
      </c>
      <c r="P305">
        <v>23.774713839750302</v>
      </c>
      <c r="Q305">
        <v>23</v>
      </c>
      <c r="R305" t="s">
        <v>327</v>
      </c>
      <c r="S305" t="s">
        <v>339</v>
      </c>
      <c r="T305" t="s">
        <v>341</v>
      </c>
    </row>
    <row r="306" spans="1:20" x14ac:dyDescent="0.35">
      <c r="A306" t="s">
        <v>331</v>
      </c>
      <c r="B306" t="s">
        <v>324</v>
      </c>
      <c r="C306">
        <v>433832</v>
      </c>
      <c r="D306">
        <v>1545</v>
      </c>
      <c r="E306">
        <v>1</v>
      </c>
      <c r="F306">
        <v>508</v>
      </c>
      <c r="G306">
        <v>21600</v>
      </c>
      <c r="H306" t="s">
        <v>333</v>
      </c>
      <c r="I306">
        <v>56</v>
      </c>
      <c r="J306" t="s">
        <v>338</v>
      </c>
      <c r="K306">
        <v>1.28306577007649</v>
      </c>
      <c r="L306">
        <v>24.039968221836599</v>
      </c>
      <c r="M306">
        <v>30.679845149706502</v>
      </c>
      <c r="N306">
        <v>130</v>
      </c>
      <c r="O306">
        <v>62</v>
      </c>
      <c r="P306">
        <v>23.774713839750302</v>
      </c>
      <c r="Q306">
        <v>42</v>
      </c>
      <c r="R306" t="s">
        <v>327</v>
      </c>
      <c r="S306" t="s">
        <v>339</v>
      </c>
      <c r="T306" t="s">
        <v>341</v>
      </c>
    </row>
    <row r="307" spans="1:20" x14ac:dyDescent="0.35">
      <c r="A307" t="s">
        <v>323</v>
      </c>
      <c r="B307" t="s">
        <v>324</v>
      </c>
      <c r="C307">
        <v>163856</v>
      </c>
      <c r="D307">
        <v>1565</v>
      </c>
      <c r="E307">
        <v>1</v>
      </c>
      <c r="F307">
        <v>39</v>
      </c>
      <c r="G307">
        <v>18000</v>
      </c>
      <c r="H307" t="s">
        <v>333</v>
      </c>
      <c r="I307">
        <v>56</v>
      </c>
      <c r="J307" t="s">
        <v>338</v>
      </c>
      <c r="K307">
        <v>1.28306577007649</v>
      </c>
      <c r="L307">
        <v>24.039968221836599</v>
      </c>
      <c r="M307">
        <v>30.679845149706502</v>
      </c>
      <c r="N307">
        <v>130</v>
      </c>
      <c r="O307">
        <v>62</v>
      </c>
      <c r="P307">
        <v>23.774713839750302</v>
      </c>
      <c r="Q307">
        <v>10</v>
      </c>
      <c r="R307" t="s">
        <v>327</v>
      </c>
      <c r="S307" t="s">
        <v>339</v>
      </c>
      <c r="T307" t="s">
        <v>341</v>
      </c>
    </row>
    <row r="308" spans="1:20" x14ac:dyDescent="0.35">
      <c r="A308" t="s">
        <v>330</v>
      </c>
      <c r="B308" t="s">
        <v>332</v>
      </c>
      <c r="C308">
        <v>194864</v>
      </c>
      <c r="D308">
        <v>447</v>
      </c>
      <c r="E308">
        <v>0</v>
      </c>
      <c r="F308">
        <v>58</v>
      </c>
      <c r="G308">
        <v>258000</v>
      </c>
      <c r="H308" t="s">
        <v>325</v>
      </c>
      <c r="I308">
        <v>18</v>
      </c>
      <c r="J308" t="s">
        <v>334</v>
      </c>
      <c r="K308">
        <v>0.53641492448221795</v>
      </c>
      <c r="L308">
        <v>41.883938789492603</v>
      </c>
      <c r="M308" t="s">
        <v>302</v>
      </c>
      <c r="N308">
        <v>155</v>
      </c>
      <c r="O308">
        <v>66</v>
      </c>
      <c r="P308">
        <v>25.014921946740099</v>
      </c>
      <c r="Q308">
        <v>23</v>
      </c>
      <c r="R308" t="s">
        <v>335</v>
      </c>
      <c r="S308" t="s">
        <v>328</v>
      </c>
      <c r="T308" t="s">
        <v>347</v>
      </c>
    </row>
    <row r="309" spans="1:20" x14ac:dyDescent="0.35">
      <c r="A309" t="s">
        <v>331</v>
      </c>
      <c r="B309" t="s">
        <v>332</v>
      </c>
      <c r="C309">
        <v>354560</v>
      </c>
      <c r="D309">
        <v>338</v>
      </c>
      <c r="E309">
        <v>2</v>
      </c>
      <c r="F309">
        <v>66</v>
      </c>
      <c r="G309">
        <v>323000</v>
      </c>
      <c r="H309" t="s">
        <v>325</v>
      </c>
      <c r="I309">
        <v>18</v>
      </c>
      <c r="J309" t="s">
        <v>334</v>
      </c>
      <c r="K309">
        <v>0.53641492448221795</v>
      </c>
      <c r="L309">
        <v>41.883938789492603</v>
      </c>
      <c r="M309" t="s">
        <v>302</v>
      </c>
      <c r="N309">
        <v>155</v>
      </c>
      <c r="O309">
        <v>66</v>
      </c>
      <c r="P309">
        <v>25.014921946740099</v>
      </c>
      <c r="Q309">
        <v>42</v>
      </c>
      <c r="R309" t="s">
        <v>335</v>
      </c>
      <c r="S309" t="s">
        <v>328</v>
      </c>
      <c r="T309" t="s">
        <v>347</v>
      </c>
    </row>
    <row r="310" spans="1:20" x14ac:dyDescent="0.35">
      <c r="A310" t="s">
        <v>323</v>
      </c>
      <c r="B310" t="s">
        <v>332</v>
      </c>
      <c r="C310">
        <v>120384</v>
      </c>
      <c r="D310">
        <v>346</v>
      </c>
      <c r="E310">
        <v>2</v>
      </c>
      <c r="F310">
        <v>26</v>
      </c>
      <c r="G310">
        <v>155000</v>
      </c>
      <c r="H310" t="s">
        <v>325</v>
      </c>
      <c r="I310">
        <v>18</v>
      </c>
      <c r="J310" t="s">
        <v>334</v>
      </c>
      <c r="K310">
        <v>0.53641492448221795</v>
      </c>
      <c r="L310">
        <v>41.883938789492603</v>
      </c>
      <c r="M310" t="s">
        <v>302</v>
      </c>
      <c r="N310">
        <v>155</v>
      </c>
      <c r="O310">
        <v>66</v>
      </c>
      <c r="P310">
        <v>25.014921946740099</v>
      </c>
      <c r="Q310">
        <v>10</v>
      </c>
      <c r="R310" t="s">
        <v>335</v>
      </c>
      <c r="S310" t="s">
        <v>328</v>
      </c>
      <c r="T310" t="s">
        <v>347</v>
      </c>
    </row>
    <row r="311" spans="1:20" x14ac:dyDescent="0.35">
      <c r="A311" t="s">
        <v>331</v>
      </c>
      <c r="B311" t="s">
        <v>324</v>
      </c>
      <c r="C311">
        <v>491648</v>
      </c>
      <c r="D311">
        <v>493</v>
      </c>
      <c r="E311">
        <v>0</v>
      </c>
      <c r="F311">
        <v>191</v>
      </c>
      <c r="G311">
        <v>298000</v>
      </c>
      <c r="H311" t="s">
        <v>325</v>
      </c>
      <c r="I311">
        <v>66</v>
      </c>
      <c r="J311" t="s">
        <v>334</v>
      </c>
      <c r="K311">
        <v>0.40347719668270798</v>
      </c>
      <c r="L311">
        <v>58.933105719519901</v>
      </c>
      <c r="M311">
        <v>32.164671591169899</v>
      </c>
      <c r="N311">
        <v>190</v>
      </c>
      <c r="O311">
        <v>70</v>
      </c>
      <c r="P311">
        <v>27.259183673469401</v>
      </c>
      <c r="Q311">
        <v>42</v>
      </c>
      <c r="R311" t="s">
        <v>335</v>
      </c>
      <c r="S311" t="s">
        <v>328</v>
      </c>
      <c r="T311" t="s">
        <v>340</v>
      </c>
    </row>
    <row r="312" spans="1:20" x14ac:dyDescent="0.35">
      <c r="A312" t="s">
        <v>330</v>
      </c>
      <c r="B312" t="s">
        <v>324</v>
      </c>
      <c r="C312">
        <v>332184</v>
      </c>
      <c r="D312">
        <v>404</v>
      </c>
      <c r="E312">
        <v>1</v>
      </c>
      <c r="F312">
        <v>247</v>
      </c>
      <c r="G312">
        <v>222000</v>
      </c>
      <c r="H312" t="s">
        <v>325</v>
      </c>
      <c r="I312">
        <v>66</v>
      </c>
      <c r="J312" t="s">
        <v>334</v>
      </c>
      <c r="K312">
        <v>0.40347719668270798</v>
      </c>
      <c r="L312">
        <v>58.933105719519901</v>
      </c>
      <c r="M312">
        <v>32.164671591169899</v>
      </c>
      <c r="N312">
        <v>190</v>
      </c>
      <c r="O312">
        <v>70</v>
      </c>
      <c r="P312">
        <v>27.259183673469401</v>
      </c>
      <c r="Q312">
        <v>23</v>
      </c>
      <c r="R312" t="s">
        <v>335</v>
      </c>
      <c r="S312" t="s">
        <v>328</v>
      </c>
      <c r="T312" t="s">
        <v>340</v>
      </c>
    </row>
    <row r="313" spans="1:20" x14ac:dyDescent="0.35">
      <c r="A313" t="s">
        <v>323</v>
      </c>
      <c r="B313" t="s">
        <v>324</v>
      </c>
      <c r="C313">
        <v>229056</v>
      </c>
      <c r="D313">
        <v>494</v>
      </c>
      <c r="E313">
        <v>2</v>
      </c>
      <c r="F313">
        <v>64</v>
      </c>
      <c r="G313">
        <v>253000</v>
      </c>
      <c r="H313" t="s">
        <v>325</v>
      </c>
      <c r="I313">
        <v>66</v>
      </c>
      <c r="J313" t="s">
        <v>334</v>
      </c>
      <c r="K313">
        <v>0.40347719668270798</v>
      </c>
      <c r="L313">
        <v>58.933105719519901</v>
      </c>
      <c r="M313">
        <v>32.164671591169899</v>
      </c>
      <c r="N313">
        <v>190</v>
      </c>
      <c r="O313">
        <v>70</v>
      </c>
      <c r="P313">
        <v>27.259183673469401</v>
      </c>
      <c r="Q313">
        <v>10</v>
      </c>
      <c r="R313" t="s">
        <v>335</v>
      </c>
      <c r="S313" t="s">
        <v>328</v>
      </c>
      <c r="T313" t="s">
        <v>340</v>
      </c>
    </row>
    <row r="314" spans="1:20" x14ac:dyDescent="0.35">
      <c r="A314" t="s">
        <v>331</v>
      </c>
      <c r="B314" t="s">
        <v>332</v>
      </c>
      <c r="C314">
        <v>284176</v>
      </c>
      <c r="D314">
        <v>8459</v>
      </c>
      <c r="E314">
        <v>3</v>
      </c>
      <c r="F314">
        <v>391</v>
      </c>
      <c r="G314">
        <v>126000</v>
      </c>
      <c r="H314" t="s">
        <v>325</v>
      </c>
      <c r="I314">
        <v>50</v>
      </c>
      <c r="J314" t="s">
        <v>338</v>
      </c>
      <c r="K314">
        <v>0.96381626836397705</v>
      </c>
      <c r="L314">
        <v>63.532232497936199</v>
      </c>
      <c r="M314">
        <v>10.3262117338201</v>
      </c>
      <c r="N314">
        <v>239</v>
      </c>
      <c r="O314">
        <v>73</v>
      </c>
      <c r="P314">
        <v>31.528804653781201</v>
      </c>
      <c r="Q314">
        <v>42</v>
      </c>
      <c r="R314" t="s">
        <v>327</v>
      </c>
      <c r="S314" t="s">
        <v>336</v>
      </c>
      <c r="T314" t="s">
        <v>337</v>
      </c>
    </row>
    <row r="315" spans="1:20" x14ac:dyDescent="0.35">
      <c r="A315" t="s">
        <v>330</v>
      </c>
      <c r="B315" t="s">
        <v>332</v>
      </c>
      <c r="C315">
        <v>252128</v>
      </c>
      <c r="D315">
        <v>13067</v>
      </c>
      <c r="E315">
        <v>3</v>
      </c>
      <c r="F315">
        <v>123</v>
      </c>
      <c r="G315">
        <v>161000</v>
      </c>
      <c r="H315" t="s">
        <v>325</v>
      </c>
      <c r="I315">
        <v>50</v>
      </c>
      <c r="J315" t="s">
        <v>338</v>
      </c>
      <c r="K315">
        <v>0.96381626836397705</v>
      </c>
      <c r="L315">
        <v>63.532232497936199</v>
      </c>
      <c r="M315">
        <v>10.3262117338201</v>
      </c>
      <c r="N315">
        <v>239</v>
      </c>
      <c r="O315">
        <v>73</v>
      </c>
      <c r="P315">
        <v>31.528804653781201</v>
      </c>
      <c r="Q315">
        <v>23</v>
      </c>
      <c r="R315" t="s">
        <v>327</v>
      </c>
      <c r="S315" t="s">
        <v>336</v>
      </c>
      <c r="T315" t="s">
        <v>337</v>
      </c>
    </row>
    <row r="316" spans="1:20" x14ac:dyDescent="0.35">
      <c r="A316" t="s">
        <v>323</v>
      </c>
      <c r="B316" t="s">
        <v>332</v>
      </c>
      <c r="C316">
        <v>229864</v>
      </c>
      <c r="D316">
        <v>13917</v>
      </c>
      <c r="E316">
        <v>2</v>
      </c>
      <c r="F316">
        <v>57</v>
      </c>
      <c r="G316">
        <v>44700</v>
      </c>
      <c r="H316" t="s">
        <v>325</v>
      </c>
      <c r="I316">
        <v>50</v>
      </c>
      <c r="J316" t="s">
        <v>338</v>
      </c>
      <c r="K316">
        <v>0.96381626836397705</v>
      </c>
      <c r="L316">
        <v>63.532232497936199</v>
      </c>
      <c r="M316">
        <v>10.3262117338201</v>
      </c>
      <c r="N316">
        <v>239</v>
      </c>
      <c r="O316">
        <v>73</v>
      </c>
      <c r="P316">
        <v>31.528804653781201</v>
      </c>
      <c r="Q316">
        <v>10</v>
      </c>
      <c r="R316" t="s">
        <v>327</v>
      </c>
      <c r="S316" t="s">
        <v>336</v>
      </c>
      <c r="T316" t="s">
        <v>337</v>
      </c>
    </row>
    <row r="317" spans="1:20" x14ac:dyDescent="0.35">
      <c r="A317" t="s">
        <v>331</v>
      </c>
      <c r="B317" t="s">
        <v>324</v>
      </c>
      <c r="C317">
        <v>393880</v>
      </c>
      <c r="D317">
        <v>536</v>
      </c>
      <c r="E317">
        <v>268</v>
      </c>
      <c r="F317">
        <v>1509</v>
      </c>
      <c r="G317" s="27">
        <v>300000</v>
      </c>
      <c r="H317" t="s">
        <v>325</v>
      </c>
      <c r="I317">
        <v>50</v>
      </c>
      <c r="J317" t="s">
        <v>338</v>
      </c>
      <c r="K317">
        <v>0.54478418771318704</v>
      </c>
      <c r="L317">
        <v>49.244604377610898</v>
      </c>
      <c r="M317">
        <v>34.719231648210297</v>
      </c>
      <c r="N317">
        <v>186</v>
      </c>
      <c r="O317">
        <v>66</v>
      </c>
      <c r="P317">
        <v>30.017906336088199</v>
      </c>
      <c r="Q317">
        <v>42</v>
      </c>
      <c r="R317" t="s">
        <v>327</v>
      </c>
      <c r="S317" t="s">
        <v>336</v>
      </c>
      <c r="T317" t="s">
        <v>337</v>
      </c>
    </row>
    <row r="318" spans="1:20" x14ac:dyDescent="0.35">
      <c r="A318" t="s">
        <v>323</v>
      </c>
      <c r="B318" t="s">
        <v>324</v>
      </c>
      <c r="C318">
        <v>255024</v>
      </c>
      <c r="D318">
        <v>538</v>
      </c>
      <c r="E318">
        <v>21</v>
      </c>
      <c r="F318">
        <v>237</v>
      </c>
      <c r="G318">
        <v>133000</v>
      </c>
      <c r="H318" t="s">
        <v>325</v>
      </c>
      <c r="I318">
        <v>50</v>
      </c>
      <c r="J318" t="s">
        <v>338</v>
      </c>
      <c r="K318">
        <v>0.54478418771318704</v>
      </c>
      <c r="L318">
        <v>49.244604377610898</v>
      </c>
      <c r="M318">
        <v>34.719231648210297</v>
      </c>
      <c r="N318">
        <v>186</v>
      </c>
      <c r="O318">
        <v>66</v>
      </c>
      <c r="P318">
        <v>30.017906336088199</v>
      </c>
      <c r="Q318">
        <v>10</v>
      </c>
      <c r="R318" t="s">
        <v>327</v>
      </c>
      <c r="S318" t="s">
        <v>336</v>
      </c>
      <c r="T318" t="s">
        <v>337</v>
      </c>
    </row>
    <row r="319" spans="1:20" x14ac:dyDescent="0.35">
      <c r="A319" t="s">
        <v>330</v>
      </c>
      <c r="B319" t="s">
        <v>324</v>
      </c>
      <c r="C319">
        <v>280024</v>
      </c>
      <c r="D319">
        <v>399</v>
      </c>
      <c r="E319">
        <v>35</v>
      </c>
      <c r="F319">
        <v>372</v>
      </c>
      <c r="G319">
        <v>221000</v>
      </c>
      <c r="H319" t="s">
        <v>325</v>
      </c>
      <c r="I319">
        <v>50</v>
      </c>
      <c r="J319" t="s">
        <v>338</v>
      </c>
      <c r="K319">
        <v>0.54478418771318704</v>
      </c>
      <c r="L319">
        <v>49.244604377610898</v>
      </c>
      <c r="M319">
        <v>34.719231648210297</v>
      </c>
      <c r="N319">
        <v>186</v>
      </c>
      <c r="O319">
        <v>66</v>
      </c>
      <c r="P319">
        <v>30.017906336088199</v>
      </c>
      <c r="Q319">
        <v>23</v>
      </c>
      <c r="R319" t="s">
        <v>327</v>
      </c>
      <c r="S319" t="s">
        <v>336</v>
      </c>
      <c r="T319" t="s">
        <v>337</v>
      </c>
    </row>
    <row r="320" spans="1:20" x14ac:dyDescent="0.35">
      <c r="A320" t="s">
        <v>331</v>
      </c>
      <c r="B320" t="s">
        <v>324</v>
      </c>
      <c r="C320">
        <v>273936</v>
      </c>
      <c r="D320">
        <v>259</v>
      </c>
      <c r="E320">
        <v>9</v>
      </c>
      <c r="F320">
        <v>263</v>
      </c>
      <c r="G320">
        <v>167000</v>
      </c>
      <c r="H320" t="s">
        <v>325</v>
      </c>
      <c r="I320">
        <v>61</v>
      </c>
      <c r="J320" t="s">
        <v>334</v>
      </c>
      <c r="K320">
        <v>0.31221136006123401</v>
      </c>
      <c r="L320">
        <v>60.042638950128499</v>
      </c>
      <c r="M320">
        <v>30.199261177194401</v>
      </c>
      <c r="N320">
        <v>210</v>
      </c>
      <c r="O320">
        <v>70</v>
      </c>
      <c r="P320">
        <v>30.128571428571401</v>
      </c>
      <c r="Q320">
        <v>42</v>
      </c>
      <c r="R320" t="s">
        <v>335</v>
      </c>
      <c r="S320" t="s">
        <v>336</v>
      </c>
      <c r="T320" t="s">
        <v>340</v>
      </c>
    </row>
    <row r="321" spans="1:20" x14ac:dyDescent="0.35">
      <c r="A321" t="s">
        <v>323</v>
      </c>
      <c r="B321" t="s">
        <v>324</v>
      </c>
      <c r="C321">
        <v>79896</v>
      </c>
      <c r="D321">
        <v>233</v>
      </c>
      <c r="E321">
        <v>0</v>
      </c>
      <c r="F321">
        <v>29</v>
      </c>
      <c r="G321">
        <v>105000</v>
      </c>
      <c r="H321" t="s">
        <v>325</v>
      </c>
      <c r="I321">
        <v>61</v>
      </c>
      <c r="J321" t="s">
        <v>334</v>
      </c>
      <c r="K321">
        <v>0.31221136006123401</v>
      </c>
      <c r="L321">
        <v>60.042638950128499</v>
      </c>
      <c r="M321">
        <v>30.199261177194401</v>
      </c>
      <c r="N321">
        <v>210</v>
      </c>
      <c r="O321">
        <v>70</v>
      </c>
      <c r="P321">
        <v>30.128571428571401</v>
      </c>
      <c r="Q321">
        <v>10</v>
      </c>
      <c r="R321" t="s">
        <v>335</v>
      </c>
      <c r="S321" t="s">
        <v>336</v>
      </c>
      <c r="T321" t="s">
        <v>340</v>
      </c>
    </row>
    <row r="322" spans="1:20" x14ac:dyDescent="0.35">
      <c r="A322" t="s">
        <v>330</v>
      </c>
      <c r="B322" t="s">
        <v>324</v>
      </c>
      <c r="C322">
        <v>110472</v>
      </c>
      <c r="D322">
        <v>238</v>
      </c>
      <c r="E322">
        <v>2</v>
      </c>
      <c r="F322">
        <v>347</v>
      </c>
      <c r="G322">
        <v>190000</v>
      </c>
      <c r="H322" t="s">
        <v>325</v>
      </c>
      <c r="I322">
        <v>61</v>
      </c>
      <c r="J322" t="s">
        <v>334</v>
      </c>
      <c r="K322">
        <v>0.31221136006123401</v>
      </c>
      <c r="L322">
        <v>60.042638950128499</v>
      </c>
      <c r="M322">
        <v>30.199261177194401</v>
      </c>
      <c r="N322">
        <v>210</v>
      </c>
      <c r="O322">
        <v>70</v>
      </c>
      <c r="P322">
        <v>30.128571428571401</v>
      </c>
      <c r="Q322">
        <v>23</v>
      </c>
      <c r="R322" t="s">
        <v>335</v>
      </c>
      <c r="S322" t="s">
        <v>336</v>
      </c>
      <c r="T322" t="s">
        <v>340</v>
      </c>
    </row>
    <row r="323" spans="1:20" x14ac:dyDescent="0.35">
      <c r="A323" t="s">
        <v>331</v>
      </c>
      <c r="B323" t="s">
        <v>332</v>
      </c>
      <c r="C323">
        <v>510832</v>
      </c>
      <c r="D323">
        <v>275</v>
      </c>
      <c r="E323">
        <v>1</v>
      </c>
      <c r="F323">
        <v>209</v>
      </c>
      <c r="G323">
        <v>626000</v>
      </c>
      <c r="H323" t="s">
        <v>325</v>
      </c>
      <c r="I323">
        <v>49</v>
      </c>
      <c r="J323" t="s">
        <v>334</v>
      </c>
      <c r="K323">
        <v>0.714288024283531</v>
      </c>
      <c r="L323">
        <v>14.540782560638201</v>
      </c>
      <c r="M323">
        <v>11.2800318777937</v>
      </c>
      <c r="N323">
        <v>218</v>
      </c>
      <c r="O323">
        <v>73</v>
      </c>
      <c r="P323">
        <v>28.758491274160299</v>
      </c>
      <c r="Q323">
        <v>42</v>
      </c>
      <c r="R323" t="s">
        <v>335</v>
      </c>
      <c r="S323" t="s">
        <v>328</v>
      </c>
      <c r="T323" t="s">
        <v>337</v>
      </c>
    </row>
    <row r="324" spans="1:20" x14ac:dyDescent="0.35">
      <c r="A324" t="s">
        <v>330</v>
      </c>
      <c r="B324" t="s">
        <v>332</v>
      </c>
      <c r="C324">
        <v>445000</v>
      </c>
      <c r="D324">
        <v>311</v>
      </c>
      <c r="E324">
        <v>0</v>
      </c>
      <c r="F324">
        <v>134</v>
      </c>
      <c r="G324">
        <v>479000</v>
      </c>
      <c r="H324" t="s">
        <v>325</v>
      </c>
      <c r="I324">
        <v>49</v>
      </c>
      <c r="J324" t="s">
        <v>334</v>
      </c>
      <c r="K324">
        <v>0.714288024283531</v>
      </c>
      <c r="L324">
        <v>14.540782560638201</v>
      </c>
      <c r="M324">
        <v>11.2800318777937</v>
      </c>
      <c r="N324">
        <v>218</v>
      </c>
      <c r="O324">
        <v>73</v>
      </c>
      <c r="P324">
        <v>28.758491274160299</v>
      </c>
      <c r="Q324">
        <v>23</v>
      </c>
      <c r="R324" t="s">
        <v>335</v>
      </c>
      <c r="S324" t="s">
        <v>328</v>
      </c>
      <c r="T324" t="s">
        <v>337</v>
      </c>
    </row>
    <row r="325" spans="1:20" x14ac:dyDescent="0.35">
      <c r="A325" t="s">
        <v>323</v>
      </c>
      <c r="B325" t="s">
        <v>332</v>
      </c>
      <c r="C325">
        <v>251312</v>
      </c>
      <c r="D325">
        <v>322</v>
      </c>
      <c r="E325">
        <v>5</v>
      </c>
      <c r="F325">
        <v>136</v>
      </c>
      <c r="G325">
        <v>478000</v>
      </c>
      <c r="H325" t="s">
        <v>325</v>
      </c>
      <c r="I325">
        <v>49</v>
      </c>
      <c r="J325" t="s">
        <v>334</v>
      </c>
      <c r="K325">
        <v>0.714288024283531</v>
      </c>
      <c r="L325">
        <v>14.540782560638201</v>
      </c>
      <c r="M325">
        <v>11.2800318777937</v>
      </c>
      <c r="N325">
        <v>218</v>
      </c>
      <c r="O325">
        <v>73</v>
      </c>
      <c r="P325">
        <v>28.758491274160299</v>
      </c>
      <c r="Q325">
        <v>10</v>
      </c>
      <c r="R325" t="s">
        <v>335</v>
      </c>
      <c r="S325" t="s">
        <v>328</v>
      </c>
      <c r="T325" t="s">
        <v>337</v>
      </c>
    </row>
    <row r="326" spans="1:20" x14ac:dyDescent="0.35">
      <c r="A326" t="s">
        <v>331</v>
      </c>
      <c r="B326" t="s">
        <v>324</v>
      </c>
      <c r="C326">
        <v>414536</v>
      </c>
      <c r="D326">
        <v>750</v>
      </c>
      <c r="E326">
        <v>171</v>
      </c>
      <c r="F326">
        <v>4915</v>
      </c>
      <c r="G326">
        <v>759000</v>
      </c>
      <c r="H326" t="s">
        <v>333</v>
      </c>
      <c r="I326">
        <v>53</v>
      </c>
      <c r="J326" t="s">
        <v>338</v>
      </c>
      <c r="K326">
        <v>0.302639756279792</v>
      </c>
      <c r="L326">
        <v>56.418231591177403</v>
      </c>
      <c r="M326">
        <v>40.933672415139199</v>
      </c>
      <c r="N326">
        <v>176</v>
      </c>
      <c r="O326">
        <v>63</v>
      </c>
      <c r="P326">
        <v>31.173595364071598</v>
      </c>
      <c r="Q326">
        <v>42</v>
      </c>
      <c r="R326" t="s">
        <v>327</v>
      </c>
      <c r="S326" t="s">
        <v>336</v>
      </c>
      <c r="T326" t="s">
        <v>341</v>
      </c>
    </row>
    <row r="327" spans="1:20" x14ac:dyDescent="0.35">
      <c r="A327" t="s">
        <v>323</v>
      </c>
      <c r="B327" t="s">
        <v>324</v>
      </c>
      <c r="C327">
        <v>212144</v>
      </c>
      <c r="D327">
        <v>1384</v>
      </c>
      <c r="E327">
        <v>27</v>
      </c>
      <c r="F327">
        <v>2022</v>
      </c>
      <c r="G327">
        <v>405000</v>
      </c>
      <c r="H327" t="s">
        <v>333</v>
      </c>
      <c r="I327">
        <v>53</v>
      </c>
      <c r="J327" t="s">
        <v>338</v>
      </c>
      <c r="K327">
        <v>0.302639756279792</v>
      </c>
      <c r="L327">
        <v>56.418231591177403</v>
      </c>
      <c r="M327">
        <v>40.933672415139199</v>
      </c>
      <c r="N327">
        <v>176</v>
      </c>
      <c r="O327">
        <v>63</v>
      </c>
      <c r="P327">
        <v>31.173595364071598</v>
      </c>
      <c r="Q327">
        <v>10</v>
      </c>
      <c r="R327" t="s">
        <v>327</v>
      </c>
      <c r="S327" t="s">
        <v>336</v>
      </c>
      <c r="T327" t="s">
        <v>341</v>
      </c>
    </row>
    <row r="328" spans="1:20" x14ac:dyDescent="0.35">
      <c r="A328" t="s">
        <v>330</v>
      </c>
      <c r="B328" t="s">
        <v>324</v>
      </c>
      <c r="C328">
        <v>249336</v>
      </c>
      <c r="D328">
        <v>1180</v>
      </c>
      <c r="E328">
        <v>87</v>
      </c>
      <c r="F328">
        <v>4214</v>
      </c>
      <c r="G328">
        <v>474000</v>
      </c>
      <c r="H328" t="s">
        <v>333</v>
      </c>
      <c r="I328">
        <v>53</v>
      </c>
      <c r="J328" t="s">
        <v>338</v>
      </c>
      <c r="K328">
        <v>0.302639756279792</v>
      </c>
      <c r="L328">
        <v>56.418231591177403</v>
      </c>
      <c r="M328">
        <v>40.933672415139199</v>
      </c>
      <c r="N328">
        <v>176</v>
      </c>
      <c r="O328">
        <v>63</v>
      </c>
      <c r="P328">
        <v>31.173595364071598</v>
      </c>
      <c r="Q328">
        <v>23</v>
      </c>
      <c r="R328" t="s">
        <v>327</v>
      </c>
      <c r="S328" t="s">
        <v>336</v>
      </c>
      <c r="T328" t="s">
        <v>341</v>
      </c>
    </row>
    <row r="329" spans="1:20" x14ac:dyDescent="0.35">
      <c r="A329" t="s">
        <v>331</v>
      </c>
      <c r="B329" t="s">
        <v>324</v>
      </c>
      <c r="C329">
        <v>1347112</v>
      </c>
      <c r="D329">
        <v>209</v>
      </c>
      <c r="E329">
        <v>1</v>
      </c>
      <c r="F329">
        <v>198</v>
      </c>
      <c r="G329">
        <v>301000</v>
      </c>
      <c r="H329" t="s">
        <v>325</v>
      </c>
      <c r="I329">
        <v>35</v>
      </c>
      <c r="J329" t="s">
        <v>344</v>
      </c>
      <c r="K329">
        <v>0.29932024109961303</v>
      </c>
      <c r="L329">
        <v>50.549965754921601</v>
      </c>
      <c r="M329">
        <v>56.473695132445997</v>
      </c>
      <c r="N329">
        <v>155</v>
      </c>
      <c r="O329">
        <v>63</v>
      </c>
      <c r="P329">
        <v>27.454018644494798</v>
      </c>
      <c r="Q329">
        <v>42</v>
      </c>
      <c r="R329" t="s">
        <v>327</v>
      </c>
      <c r="S329" t="s">
        <v>328</v>
      </c>
      <c r="T329" t="s">
        <v>329</v>
      </c>
    </row>
    <row r="330" spans="1:20" x14ac:dyDescent="0.35">
      <c r="A330" t="s">
        <v>330</v>
      </c>
      <c r="B330" t="s">
        <v>324</v>
      </c>
      <c r="C330">
        <v>1327432</v>
      </c>
      <c r="D330">
        <v>155</v>
      </c>
      <c r="E330">
        <v>1</v>
      </c>
      <c r="F330">
        <v>53</v>
      </c>
      <c r="G330">
        <v>223000</v>
      </c>
      <c r="H330" t="s">
        <v>325</v>
      </c>
      <c r="I330">
        <v>35</v>
      </c>
      <c r="J330" t="s">
        <v>344</v>
      </c>
      <c r="K330">
        <v>0.29932024109961303</v>
      </c>
      <c r="L330">
        <v>50.549965754921601</v>
      </c>
      <c r="M330">
        <v>56.473695132445997</v>
      </c>
      <c r="N330">
        <v>155</v>
      </c>
      <c r="O330">
        <v>63</v>
      </c>
      <c r="P330">
        <v>27.454018644494798</v>
      </c>
      <c r="Q330">
        <v>23</v>
      </c>
      <c r="R330" t="s">
        <v>327</v>
      </c>
      <c r="S330" t="s">
        <v>328</v>
      </c>
      <c r="T330" t="s">
        <v>329</v>
      </c>
    </row>
    <row r="331" spans="1:20" x14ac:dyDescent="0.35">
      <c r="A331" t="s">
        <v>323</v>
      </c>
      <c r="B331" t="s">
        <v>324</v>
      </c>
      <c r="C331">
        <v>1376960</v>
      </c>
      <c r="D331">
        <v>174</v>
      </c>
      <c r="E331">
        <v>0</v>
      </c>
      <c r="F331">
        <v>27</v>
      </c>
      <c r="G331">
        <v>176000</v>
      </c>
      <c r="H331" t="s">
        <v>325</v>
      </c>
      <c r="I331">
        <v>35</v>
      </c>
      <c r="J331" t="s">
        <v>344</v>
      </c>
      <c r="K331">
        <v>0.29932024109961303</v>
      </c>
      <c r="L331">
        <v>50.549965754921601</v>
      </c>
      <c r="M331">
        <v>56.473695132445997</v>
      </c>
      <c r="N331">
        <v>155</v>
      </c>
      <c r="O331">
        <v>63</v>
      </c>
      <c r="P331">
        <v>27.454018644494798</v>
      </c>
      <c r="Q331">
        <v>10</v>
      </c>
      <c r="R331" t="s">
        <v>327</v>
      </c>
      <c r="S331" t="s">
        <v>328</v>
      </c>
      <c r="T331" t="s">
        <v>329</v>
      </c>
    </row>
    <row r="332" spans="1:20" x14ac:dyDescent="0.35">
      <c r="A332" t="s">
        <v>331</v>
      </c>
      <c r="B332" t="s">
        <v>324</v>
      </c>
      <c r="C332">
        <v>201376</v>
      </c>
      <c r="D332">
        <v>2972</v>
      </c>
      <c r="E332">
        <v>0</v>
      </c>
      <c r="F332">
        <v>76</v>
      </c>
      <c r="G332">
        <v>498000</v>
      </c>
      <c r="H332" t="s">
        <v>325</v>
      </c>
      <c r="I332">
        <v>71</v>
      </c>
      <c r="J332" t="s">
        <v>326</v>
      </c>
      <c r="K332">
        <v>0.12265455982024299</v>
      </c>
      <c r="L332">
        <v>23.304760869976999</v>
      </c>
      <c r="M332">
        <v>29.3717199502574</v>
      </c>
      <c r="N332">
        <v>180</v>
      </c>
      <c r="O332">
        <v>70</v>
      </c>
      <c r="P332">
        <v>25.824489795918399</v>
      </c>
      <c r="Q332">
        <v>42</v>
      </c>
      <c r="R332" t="s">
        <v>327</v>
      </c>
      <c r="S332" t="s">
        <v>328</v>
      </c>
      <c r="T332" t="s">
        <v>345</v>
      </c>
    </row>
    <row r="333" spans="1:20" x14ac:dyDescent="0.35">
      <c r="A333" t="s">
        <v>323</v>
      </c>
      <c r="B333" t="s">
        <v>324</v>
      </c>
      <c r="C333">
        <v>36256</v>
      </c>
      <c r="D333">
        <v>1212</v>
      </c>
      <c r="E333">
        <v>0</v>
      </c>
      <c r="F333">
        <v>22</v>
      </c>
      <c r="G333">
        <v>279000</v>
      </c>
      <c r="H333" t="s">
        <v>325</v>
      </c>
      <c r="I333">
        <v>71</v>
      </c>
      <c r="J333" t="s">
        <v>326</v>
      </c>
      <c r="K333">
        <v>0.12265455982024299</v>
      </c>
      <c r="L333">
        <v>23.304760869976999</v>
      </c>
      <c r="M333">
        <v>29.3717199502574</v>
      </c>
      <c r="N333">
        <v>180</v>
      </c>
      <c r="O333">
        <v>70</v>
      </c>
      <c r="P333">
        <v>25.824489795918399</v>
      </c>
      <c r="Q333">
        <v>10</v>
      </c>
      <c r="R333" t="s">
        <v>327</v>
      </c>
      <c r="S333" t="s">
        <v>328</v>
      </c>
      <c r="T333" t="s">
        <v>345</v>
      </c>
    </row>
    <row r="334" spans="1:20" x14ac:dyDescent="0.35">
      <c r="A334" t="s">
        <v>330</v>
      </c>
      <c r="B334" t="s">
        <v>324</v>
      </c>
      <c r="C334">
        <v>64696</v>
      </c>
      <c r="D334">
        <v>1134</v>
      </c>
      <c r="E334">
        <v>2</v>
      </c>
      <c r="F334">
        <v>22</v>
      </c>
      <c r="G334">
        <v>469000</v>
      </c>
      <c r="H334" t="s">
        <v>325</v>
      </c>
      <c r="I334">
        <v>71</v>
      </c>
      <c r="J334" t="s">
        <v>326</v>
      </c>
      <c r="K334">
        <v>0.12265455982024299</v>
      </c>
      <c r="L334">
        <v>23.304760869976999</v>
      </c>
      <c r="M334">
        <v>29.3717199502574</v>
      </c>
      <c r="N334">
        <v>180</v>
      </c>
      <c r="O334">
        <v>70</v>
      </c>
      <c r="P334">
        <v>25.824489795918399</v>
      </c>
      <c r="Q334">
        <v>23</v>
      </c>
      <c r="R334" t="s">
        <v>327</v>
      </c>
      <c r="S334" t="s">
        <v>328</v>
      </c>
      <c r="T334" t="s">
        <v>345</v>
      </c>
    </row>
    <row r="335" spans="1:20" x14ac:dyDescent="0.35">
      <c r="A335" t="s">
        <v>323</v>
      </c>
      <c r="B335" t="s">
        <v>332</v>
      </c>
      <c r="C335">
        <v>38184</v>
      </c>
      <c r="D335">
        <v>39</v>
      </c>
      <c r="E335">
        <v>0</v>
      </c>
      <c r="F335">
        <v>72</v>
      </c>
      <c r="G335">
        <v>405000</v>
      </c>
      <c r="H335" t="s">
        <v>333</v>
      </c>
      <c r="I335">
        <v>52</v>
      </c>
      <c r="J335" t="s">
        <v>342</v>
      </c>
      <c r="K335">
        <v>3.6932915388999801</v>
      </c>
      <c r="L335">
        <v>32.996005283769499</v>
      </c>
      <c r="M335" t="s">
        <v>302</v>
      </c>
      <c r="N335">
        <v>115</v>
      </c>
      <c r="O335">
        <v>62</v>
      </c>
      <c r="P335">
        <v>21.0314776274714</v>
      </c>
      <c r="Q335">
        <v>10</v>
      </c>
      <c r="R335" t="s">
        <v>327</v>
      </c>
      <c r="S335" t="s">
        <v>339</v>
      </c>
      <c r="T335" t="s">
        <v>341</v>
      </c>
    </row>
    <row r="336" spans="1:20" x14ac:dyDescent="0.35">
      <c r="A336" t="s">
        <v>331</v>
      </c>
      <c r="B336" t="s">
        <v>332</v>
      </c>
      <c r="C336">
        <v>252704</v>
      </c>
      <c r="D336">
        <v>39</v>
      </c>
      <c r="E336">
        <v>0</v>
      </c>
      <c r="F336">
        <v>315</v>
      </c>
      <c r="G336">
        <v>507000</v>
      </c>
      <c r="H336" t="s">
        <v>333</v>
      </c>
      <c r="I336">
        <v>52</v>
      </c>
      <c r="J336" t="s">
        <v>342</v>
      </c>
      <c r="K336">
        <v>3.6932915388999801</v>
      </c>
      <c r="L336">
        <v>32.996005283769499</v>
      </c>
      <c r="M336" t="s">
        <v>302</v>
      </c>
      <c r="N336">
        <v>115</v>
      </c>
      <c r="O336">
        <v>62</v>
      </c>
      <c r="P336">
        <v>21.0314776274714</v>
      </c>
      <c r="Q336">
        <v>42</v>
      </c>
      <c r="R336" t="s">
        <v>327</v>
      </c>
      <c r="S336" t="s">
        <v>339</v>
      </c>
      <c r="T336" t="s">
        <v>341</v>
      </c>
    </row>
    <row r="337" spans="1:20" x14ac:dyDescent="0.35">
      <c r="A337" t="s">
        <v>330</v>
      </c>
      <c r="B337" t="s">
        <v>332</v>
      </c>
      <c r="C337">
        <v>111600</v>
      </c>
      <c r="D337">
        <v>36</v>
      </c>
      <c r="E337">
        <v>0</v>
      </c>
      <c r="F337">
        <v>146</v>
      </c>
      <c r="G337">
        <v>509000</v>
      </c>
      <c r="H337" t="s">
        <v>333</v>
      </c>
      <c r="I337">
        <v>52</v>
      </c>
      <c r="J337" t="s">
        <v>342</v>
      </c>
      <c r="K337">
        <v>3.6932915388999801</v>
      </c>
      <c r="L337">
        <v>32.996005283769499</v>
      </c>
      <c r="M337" t="s">
        <v>302</v>
      </c>
      <c r="N337">
        <v>115</v>
      </c>
      <c r="O337">
        <v>62</v>
      </c>
      <c r="P337">
        <v>21.0314776274714</v>
      </c>
      <c r="Q337">
        <v>23</v>
      </c>
      <c r="R337" t="s">
        <v>327</v>
      </c>
      <c r="S337" t="s">
        <v>339</v>
      </c>
      <c r="T337" t="s">
        <v>341</v>
      </c>
    </row>
    <row r="338" spans="1:20" x14ac:dyDescent="0.35">
      <c r="A338" t="s">
        <v>330</v>
      </c>
      <c r="B338" t="s">
        <v>324</v>
      </c>
      <c r="C338">
        <v>77096</v>
      </c>
      <c r="D338">
        <v>634</v>
      </c>
      <c r="E338">
        <v>3</v>
      </c>
      <c r="F338">
        <v>37</v>
      </c>
      <c r="G338">
        <v>497000</v>
      </c>
      <c r="H338" t="s">
        <v>333</v>
      </c>
      <c r="I338">
        <v>45</v>
      </c>
      <c r="J338" t="s">
        <v>342</v>
      </c>
      <c r="K338">
        <v>0.212033398961643</v>
      </c>
      <c r="L338">
        <v>5.2334320132973602</v>
      </c>
      <c r="M338">
        <v>38.862192159496203</v>
      </c>
      <c r="N338">
        <v>158</v>
      </c>
      <c r="O338">
        <v>61</v>
      </c>
      <c r="P338">
        <v>29.850577801666201</v>
      </c>
      <c r="Q338">
        <v>23</v>
      </c>
      <c r="R338" t="s">
        <v>327</v>
      </c>
      <c r="S338" t="s">
        <v>328</v>
      </c>
      <c r="T338" t="s">
        <v>337</v>
      </c>
    </row>
    <row r="339" spans="1:20" x14ac:dyDescent="0.35">
      <c r="A339" t="s">
        <v>323</v>
      </c>
      <c r="B339" t="s">
        <v>324</v>
      </c>
      <c r="C339">
        <v>70448</v>
      </c>
      <c r="D339">
        <v>887</v>
      </c>
      <c r="E339">
        <v>2</v>
      </c>
      <c r="F339">
        <v>40</v>
      </c>
      <c r="G339">
        <v>367000</v>
      </c>
      <c r="H339" t="s">
        <v>333</v>
      </c>
      <c r="I339">
        <v>45</v>
      </c>
      <c r="J339" t="s">
        <v>342</v>
      </c>
      <c r="K339">
        <v>0.212033398961643</v>
      </c>
      <c r="L339">
        <v>5.2334320132973602</v>
      </c>
      <c r="M339">
        <v>38.862192159496203</v>
      </c>
      <c r="N339">
        <v>158</v>
      </c>
      <c r="O339">
        <v>61</v>
      </c>
      <c r="P339">
        <v>29.850577801666201</v>
      </c>
      <c r="Q339">
        <v>10</v>
      </c>
      <c r="R339" t="s">
        <v>327</v>
      </c>
      <c r="S339" t="s">
        <v>328</v>
      </c>
      <c r="T339" t="s">
        <v>337</v>
      </c>
    </row>
    <row r="340" spans="1:20" x14ac:dyDescent="0.35">
      <c r="A340" t="s">
        <v>331</v>
      </c>
      <c r="B340" t="s">
        <v>324</v>
      </c>
      <c r="C340">
        <v>281776</v>
      </c>
      <c r="D340">
        <v>878</v>
      </c>
      <c r="E340">
        <v>4</v>
      </c>
      <c r="F340">
        <v>154</v>
      </c>
      <c r="G340">
        <v>752000</v>
      </c>
      <c r="H340" t="s">
        <v>333</v>
      </c>
      <c r="I340">
        <v>45</v>
      </c>
      <c r="J340" t="s">
        <v>342</v>
      </c>
      <c r="K340">
        <v>0.212033398961643</v>
      </c>
      <c r="L340">
        <v>5.2334320132973602</v>
      </c>
      <c r="M340">
        <v>38.862192159496203</v>
      </c>
      <c r="N340">
        <v>158</v>
      </c>
      <c r="O340">
        <v>61</v>
      </c>
      <c r="P340">
        <v>29.850577801666201</v>
      </c>
      <c r="Q340">
        <v>42</v>
      </c>
      <c r="R340" t="s">
        <v>327</v>
      </c>
      <c r="S340" t="s">
        <v>328</v>
      </c>
      <c r="T340" t="s">
        <v>337</v>
      </c>
    </row>
    <row r="341" spans="1:20" x14ac:dyDescent="0.35">
      <c r="A341" t="s">
        <v>323</v>
      </c>
      <c r="B341" t="s">
        <v>332</v>
      </c>
      <c r="C341">
        <v>143480</v>
      </c>
      <c r="D341">
        <v>267</v>
      </c>
      <c r="E341">
        <v>45</v>
      </c>
      <c r="F341">
        <v>3693</v>
      </c>
      <c r="G341">
        <v>1660000</v>
      </c>
      <c r="H341" t="s">
        <v>325</v>
      </c>
      <c r="I341">
        <v>23</v>
      </c>
      <c r="J341" t="s">
        <v>342</v>
      </c>
      <c r="K341">
        <v>0.15302318008506899</v>
      </c>
      <c r="L341">
        <v>5.2632922187397497</v>
      </c>
      <c r="M341">
        <v>44.190862691326103</v>
      </c>
      <c r="N341">
        <v>140</v>
      </c>
      <c r="O341">
        <v>69</v>
      </c>
      <c r="P341">
        <v>20.672127704263801</v>
      </c>
      <c r="Q341">
        <v>10</v>
      </c>
      <c r="R341" t="s">
        <v>327</v>
      </c>
      <c r="S341" t="s">
        <v>339</v>
      </c>
      <c r="T341" t="s">
        <v>343</v>
      </c>
    </row>
    <row r="342" spans="1:20" x14ac:dyDescent="0.35">
      <c r="A342" t="s">
        <v>330</v>
      </c>
      <c r="B342" t="s">
        <v>332</v>
      </c>
      <c r="C342">
        <v>172168</v>
      </c>
      <c r="D342">
        <v>190</v>
      </c>
      <c r="E342">
        <v>0</v>
      </c>
      <c r="F342">
        <v>133</v>
      </c>
      <c r="G342">
        <v>813000</v>
      </c>
      <c r="H342" t="s">
        <v>325</v>
      </c>
      <c r="I342">
        <v>23</v>
      </c>
      <c r="J342" t="s">
        <v>342</v>
      </c>
      <c r="K342">
        <v>0.15302318008506899</v>
      </c>
      <c r="L342">
        <v>5.2632922187397497</v>
      </c>
      <c r="M342">
        <v>44.190862691326103</v>
      </c>
      <c r="N342">
        <v>140</v>
      </c>
      <c r="O342">
        <v>69</v>
      </c>
      <c r="P342">
        <v>20.672127704263801</v>
      </c>
      <c r="Q342">
        <v>23</v>
      </c>
      <c r="R342" t="s">
        <v>327</v>
      </c>
      <c r="S342" t="s">
        <v>339</v>
      </c>
      <c r="T342" t="s">
        <v>343</v>
      </c>
    </row>
    <row r="343" spans="1:20" x14ac:dyDescent="0.35">
      <c r="A343" t="s">
        <v>331</v>
      </c>
      <c r="B343" t="s">
        <v>332</v>
      </c>
      <c r="C343">
        <v>444712</v>
      </c>
      <c r="D343">
        <v>218</v>
      </c>
      <c r="E343">
        <v>1</v>
      </c>
      <c r="F343">
        <v>144</v>
      </c>
      <c r="G343">
        <v>1800000</v>
      </c>
      <c r="H343" t="s">
        <v>325</v>
      </c>
      <c r="I343">
        <v>23</v>
      </c>
      <c r="J343" t="s">
        <v>342</v>
      </c>
      <c r="K343">
        <v>0.15302318008506899</v>
      </c>
      <c r="L343">
        <v>5.2632922187397497</v>
      </c>
      <c r="M343">
        <v>44.190862691326103</v>
      </c>
      <c r="N343">
        <v>140</v>
      </c>
      <c r="O343">
        <v>69</v>
      </c>
      <c r="P343">
        <v>20.672127704263801</v>
      </c>
      <c r="Q343">
        <v>42</v>
      </c>
      <c r="R343" t="s">
        <v>327</v>
      </c>
      <c r="S343" t="s">
        <v>339</v>
      </c>
      <c r="T343" t="s">
        <v>343</v>
      </c>
    </row>
    <row r="344" spans="1:20" x14ac:dyDescent="0.35">
      <c r="A344" t="s">
        <v>331</v>
      </c>
      <c r="B344" t="s">
        <v>332</v>
      </c>
      <c r="C344">
        <v>368608</v>
      </c>
      <c r="D344">
        <v>405</v>
      </c>
      <c r="E344">
        <v>2</v>
      </c>
      <c r="F344">
        <v>314</v>
      </c>
      <c r="G344">
        <v>605000</v>
      </c>
      <c r="H344" t="s">
        <v>325</v>
      </c>
      <c r="I344">
        <v>49</v>
      </c>
      <c r="J344" t="s">
        <v>334</v>
      </c>
      <c r="K344">
        <v>0.97249044181672495</v>
      </c>
      <c r="L344">
        <v>10.305235123047201</v>
      </c>
      <c r="M344">
        <v>40.300754309208202</v>
      </c>
      <c r="N344">
        <v>165</v>
      </c>
      <c r="O344">
        <v>72</v>
      </c>
      <c r="P344">
        <v>22.375578703703699</v>
      </c>
      <c r="Q344">
        <v>42</v>
      </c>
      <c r="R344" t="s">
        <v>335</v>
      </c>
      <c r="S344" t="s">
        <v>339</v>
      </c>
      <c r="T344" t="s">
        <v>337</v>
      </c>
    </row>
    <row r="345" spans="1:20" x14ac:dyDescent="0.35">
      <c r="A345" t="s">
        <v>330</v>
      </c>
      <c r="B345" t="s">
        <v>332</v>
      </c>
      <c r="C345">
        <v>373920</v>
      </c>
      <c r="D345">
        <v>540</v>
      </c>
      <c r="E345">
        <v>3</v>
      </c>
      <c r="F345">
        <v>340</v>
      </c>
      <c r="G345">
        <v>438000</v>
      </c>
      <c r="H345" t="s">
        <v>325</v>
      </c>
      <c r="I345">
        <v>49</v>
      </c>
      <c r="J345" t="s">
        <v>334</v>
      </c>
      <c r="K345">
        <v>0.97249044181672495</v>
      </c>
      <c r="L345">
        <v>10.305235123047201</v>
      </c>
      <c r="M345">
        <v>40.300754309208202</v>
      </c>
      <c r="N345">
        <v>165</v>
      </c>
      <c r="O345">
        <v>72</v>
      </c>
      <c r="P345">
        <v>22.375578703703699</v>
      </c>
      <c r="Q345">
        <v>23</v>
      </c>
      <c r="R345" t="s">
        <v>335</v>
      </c>
      <c r="S345" t="s">
        <v>339</v>
      </c>
      <c r="T345" t="s">
        <v>337</v>
      </c>
    </row>
    <row r="346" spans="1:20" x14ac:dyDescent="0.35">
      <c r="A346" t="s">
        <v>323</v>
      </c>
      <c r="B346" t="s">
        <v>332</v>
      </c>
      <c r="C346">
        <v>454792</v>
      </c>
      <c r="D346">
        <v>1071</v>
      </c>
      <c r="E346">
        <v>4</v>
      </c>
      <c r="F346">
        <v>285</v>
      </c>
      <c r="G346">
        <v>248000</v>
      </c>
      <c r="H346" t="s">
        <v>325</v>
      </c>
      <c r="I346">
        <v>49</v>
      </c>
      <c r="J346" t="s">
        <v>334</v>
      </c>
      <c r="K346">
        <v>0.97249044181672495</v>
      </c>
      <c r="L346">
        <v>10.305235123047201</v>
      </c>
      <c r="M346">
        <v>40.300754309208202</v>
      </c>
      <c r="N346">
        <v>165</v>
      </c>
      <c r="O346">
        <v>72</v>
      </c>
      <c r="P346">
        <v>22.375578703703699</v>
      </c>
      <c r="Q346">
        <v>10</v>
      </c>
      <c r="R346" t="s">
        <v>335</v>
      </c>
      <c r="S346" t="s">
        <v>339</v>
      </c>
      <c r="T346" t="s">
        <v>337</v>
      </c>
    </row>
    <row r="347" spans="1:20" x14ac:dyDescent="0.35">
      <c r="A347" t="s">
        <v>331</v>
      </c>
      <c r="B347" t="s">
        <v>324</v>
      </c>
      <c r="C347">
        <v>170792</v>
      </c>
      <c r="D347">
        <v>280</v>
      </c>
      <c r="E347">
        <v>1</v>
      </c>
      <c r="F347">
        <v>123</v>
      </c>
      <c r="G347">
        <v>1040000</v>
      </c>
      <c r="H347" t="s">
        <v>333</v>
      </c>
      <c r="I347">
        <v>55</v>
      </c>
      <c r="J347" t="s">
        <v>326</v>
      </c>
      <c r="K347">
        <v>0.20623050679312399</v>
      </c>
      <c r="L347">
        <v>6.78448654596039</v>
      </c>
      <c r="M347" t="s">
        <v>302</v>
      </c>
      <c r="N347">
        <v>195</v>
      </c>
      <c r="O347">
        <v>69</v>
      </c>
      <c r="P347">
        <v>28.793320730938898</v>
      </c>
      <c r="Q347">
        <v>42</v>
      </c>
      <c r="R347" t="s">
        <v>327</v>
      </c>
      <c r="S347" t="s">
        <v>328</v>
      </c>
      <c r="T347" t="s">
        <v>341</v>
      </c>
    </row>
    <row r="348" spans="1:20" x14ac:dyDescent="0.35">
      <c r="A348" t="s">
        <v>330</v>
      </c>
      <c r="B348" t="s">
        <v>324</v>
      </c>
      <c r="C348">
        <v>100680</v>
      </c>
      <c r="D348">
        <v>283</v>
      </c>
      <c r="E348">
        <v>0</v>
      </c>
      <c r="F348">
        <v>55</v>
      </c>
      <c r="G348">
        <v>728000</v>
      </c>
      <c r="H348" t="s">
        <v>333</v>
      </c>
      <c r="I348">
        <v>55</v>
      </c>
      <c r="J348" t="s">
        <v>326</v>
      </c>
      <c r="K348">
        <v>0.20623050679312399</v>
      </c>
      <c r="L348">
        <v>6.78448654596039</v>
      </c>
      <c r="M348" t="s">
        <v>302</v>
      </c>
      <c r="N348">
        <v>195</v>
      </c>
      <c r="O348">
        <v>69</v>
      </c>
      <c r="P348">
        <v>28.793320730938898</v>
      </c>
      <c r="Q348">
        <v>23</v>
      </c>
      <c r="R348" t="s">
        <v>327</v>
      </c>
      <c r="S348" t="s">
        <v>328</v>
      </c>
      <c r="T348" t="s">
        <v>341</v>
      </c>
    </row>
    <row r="349" spans="1:20" x14ac:dyDescent="0.35">
      <c r="A349" t="s">
        <v>323</v>
      </c>
      <c r="B349" t="s">
        <v>324</v>
      </c>
      <c r="C349">
        <v>115272</v>
      </c>
      <c r="D349">
        <v>327</v>
      </c>
      <c r="E349">
        <v>0</v>
      </c>
      <c r="F349">
        <v>35</v>
      </c>
      <c r="G349">
        <v>474000</v>
      </c>
      <c r="H349" t="s">
        <v>333</v>
      </c>
      <c r="I349">
        <v>55</v>
      </c>
      <c r="J349" t="s">
        <v>326</v>
      </c>
      <c r="K349">
        <v>0.20623050679312399</v>
      </c>
      <c r="L349">
        <v>6.78448654596039</v>
      </c>
      <c r="M349" t="s">
        <v>302</v>
      </c>
      <c r="N349">
        <v>195</v>
      </c>
      <c r="O349">
        <v>69</v>
      </c>
      <c r="P349">
        <v>28.793320730938898</v>
      </c>
      <c r="Q349">
        <v>10</v>
      </c>
      <c r="R349" t="s">
        <v>327</v>
      </c>
      <c r="S349" t="s">
        <v>328</v>
      </c>
      <c r="T349" t="s">
        <v>341</v>
      </c>
    </row>
    <row r="350" spans="1:20" x14ac:dyDescent="0.35">
      <c r="A350" t="s">
        <v>323</v>
      </c>
      <c r="B350" t="s">
        <v>324</v>
      </c>
      <c r="C350">
        <v>588216</v>
      </c>
      <c r="D350">
        <v>675</v>
      </c>
      <c r="E350">
        <v>0</v>
      </c>
      <c r="F350">
        <v>194</v>
      </c>
      <c r="G350">
        <v>65600</v>
      </c>
      <c r="H350" t="s">
        <v>325</v>
      </c>
      <c r="I350">
        <v>40</v>
      </c>
      <c r="J350" t="s">
        <v>326</v>
      </c>
      <c r="K350">
        <v>1.8758987472626001</v>
      </c>
      <c r="L350">
        <v>14.7336410258584</v>
      </c>
      <c r="M350">
        <v>36.583563878288899</v>
      </c>
      <c r="N350">
        <v>182</v>
      </c>
      <c r="O350">
        <v>70</v>
      </c>
      <c r="P350">
        <v>26.111428571428601</v>
      </c>
      <c r="Q350">
        <v>10</v>
      </c>
      <c r="R350" t="s">
        <v>327</v>
      </c>
      <c r="S350" t="s">
        <v>328</v>
      </c>
      <c r="T350" t="s">
        <v>329</v>
      </c>
    </row>
    <row r="351" spans="1:20" x14ac:dyDescent="0.35">
      <c r="A351" t="s">
        <v>331</v>
      </c>
      <c r="B351" t="s">
        <v>324</v>
      </c>
      <c r="C351">
        <v>342736</v>
      </c>
      <c r="D351">
        <v>391</v>
      </c>
      <c r="E351">
        <v>11</v>
      </c>
      <c r="F351">
        <v>908</v>
      </c>
      <c r="G351">
        <v>203000</v>
      </c>
      <c r="H351" t="s">
        <v>325</v>
      </c>
      <c r="I351">
        <v>40</v>
      </c>
      <c r="J351" t="s">
        <v>326</v>
      </c>
      <c r="K351">
        <v>1.8758987472626001</v>
      </c>
      <c r="L351">
        <v>14.7336410258584</v>
      </c>
      <c r="M351">
        <v>36.583563878288899</v>
      </c>
      <c r="N351">
        <v>182</v>
      </c>
      <c r="O351">
        <v>70</v>
      </c>
      <c r="P351">
        <v>26.111428571428601</v>
      </c>
      <c r="Q351">
        <v>42</v>
      </c>
      <c r="R351" t="s">
        <v>327</v>
      </c>
      <c r="S351" t="s">
        <v>328</v>
      </c>
      <c r="T351" t="s">
        <v>329</v>
      </c>
    </row>
    <row r="352" spans="1:20" x14ac:dyDescent="0.35">
      <c r="A352" t="s">
        <v>330</v>
      </c>
      <c r="B352" t="s">
        <v>324</v>
      </c>
      <c r="C352">
        <v>501272</v>
      </c>
      <c r="D352">
        <v>561</v>
      </c>
      <c r="E352">
        <v>5</v>
      </c>
      <c r="F352">
        <v>708</v>
      </c>
      <c r="G352">
        <v>106000</v>
      </c>
      <c r="H352" t="s">
        <v>325</v>
      </c>
      <c r="I352">
        <v>40</v>
      </c>
      <c r="J352" t="s">
        <v>326</v>
      </c>
      <c r="K352">
        <v>1.8758987472626001</v>
      </c>
      <c r="L352">
        <v>14.7336410258584</v>
      </c>
      <c r="M352">
        <v>36.583563878288899</v>
      </c>
      <c r="N352">
        <v>182</v>
      </c>
      <c r="O352">
        <v>70</v>
      </c>
      <c r="P352">
        <v>26.111428571428601</v>
      </c>
      <c r="Q352">
        <v>23</v>
      </c>
      <c r="R352" t="s">
        <v>327</v>
      </c>
      <c r="S352" t="s">
        <v>328</v>
      </c>
      <c r="T352" t="s">
        <v>329</v>
      </c>
    </row>
    <row r="353" spans="1:20" x14ac:dyDescent="0.35">
      <c r="A353" t="s">
        <v>331</v>
      </c>
      <c r="B353" t="s">
        <v>332</v>
      </c>
      <c r="C353">
        <v>273528</v>
      </c>
      <c r="D353">
        <v>309</v>
      </c>
      <c r="E353">
        <v>1</v>
      </c>
      <c r="F353">
        <v>157</v>
      </c>
      <c r="G353">
        <v>155000</v>
      </c>
      <c r="H353" t="s">
        <v>333</v>
      </c>
      <c r="I353">
        <v>65</v>
      </c>
      <c r="J353" t="s">
        <v>334</v>
      </c>
      <c r="K353">
        <v>0.14447142617821701</v>
      </c>
      <c r="L353">
        <v>40.078820491025297</v>
      </c>
      <c r="M353" t="s">
        <v>302</v>
      </c>
      <c r="N353">
        <v>143</v>
      </c>
      <c r="O353">
        <v>64</v>
      </c>
      <c r="P353">
        <v>24.543212890625</v>
      </c>
      <c r="Q353">
        <v>42</v>
      </c>
      <c r="R353" t="s">
        <v>335</v>
      </c>
      <c r="S353" t="s">
        <v>339</v>
      </c>
      <c r="T353" t="s">
        <v>340</v>
      </c>
    </row>
    <row r="354" spans="1:20" x14ac:dyDescent="0.35">
      <c r="A354" t="s">
        <v>323</v>
      </c>
      <c r="B354" t="s">
        <v>332</v>
      </c>
      <c r="C354">
        <v>133696</v>
      </c>
      <c r="D354">
        <v>399</v>
      </c>
      <c r="E354">
        <v>0</v>
      </c>
      <c r="F354">
        <v>106</v>
      </c>
      <c r="G354">
        <v>126000</v>
      </c>
      <c r="H354" t="s">
        <v>333</v>
      </c>
      <c r="I354">
        <v>65</v>
      </c>
      <c r="J354" t="s">
        <v>334</v>
      </c>
      <c r="K354">
        <v>0.14447142617821701</v>
      </c>
      <c r="L354">
        <v>40.078820491025297</v>
      </c>
      <c r="M354" t="s">
        <v>302</v>
      </c>
      <c r="N354">
        <v>143</v>
      </c>
      <c r="O354">
        <v>64</v>
      </c>
      <c r="P354">
        <v>24.543212890625</v>
      </c>
      <c r="Q354">
        <v>10</v>
      </c>
      <c r="R354" t="s">
        <v>335</v>
      </c>
      <c r="S354" t="s">
        <v>339</v>
      </c>
      <c r="T354" t="s">
        <v>340</v>
      </c>
    </row>
    <row r="355" spans="1:20" x14ac:dyDescent="0.35">
      <c r="A355" t="s">
        <v>330</v>
      </c>
      <c r="B355" t="s">
        <v>332</v>
      </c>
      <c r="C355">
        <v>174000</v>
      </c>
      <c r="D355">
        <v>304</v>
      </c>
      <c r="E355">
        <v>0</v>
      </c>
      <c r="F355">
        <v>113</v>
      </c>
      <c r="G355">
        <v>118000</v>
      </c>
      <c r="H355" t="s">
        <v>333</v>
      </c>
      <c r="I355">
        <v>65</v>
      </c>
      <c r="J355" t="s">
        <v>334</v>
      </c>
      <c r="K355">
        <v>0.14447142617821701</v>
      </c>
      <c r="L355">
        <v>40.078820491025297</v>
      </c>
      <c r="M355" t="s">
        <v>302</v>
      </c>
      <c r="N355">
        <v>143</v>
      </c>
      <c r="O355">
        <v>64</v>
      </c>
      <c r="P355">
        <v>24.543212890625</v>
      </c>
      <c r="Q355">
        <v>23</v>
      </c>
      <c r="R355" t="s">
        <v>335</v>
      </c>
      <c r="S355" t="s">
        <v>339</v>
      </c>
      <c r="T355" t="s">
        <v>340</v>
      </c>
    </row>
    <row r="356" spans="1:20" x14ac:dyDescent="0.35">
      <c r="A356" t="s">
        <v>330</v>
      </c>
      <c r="B356" t="s">
        <v>324</v>
      </c>
      <c r="C356">
        <v>411400</v>
      </c>
      <c r="D356">
        <v>670</v>
      </c>
      <c r="E356">
        <v>0</v>
      </c>
      <c r="F356">
        <v>48</v>
      </c>
      <c r="G356">
        <v>72600</v>
      </c>
      <c r="H356" t="s">
        <v>325</v>
      </c>
      <c r="I356">
        <v>30</v>
      </c>
      <c r="J356" t="s">
        <v>334</v>
      </c>
      <c r="K356">
        <v>0.276525700018945</v>
      </c>
      <c r="L356">
        <v>46.239436220576302</v>
      </c>
      <c r="M356">
        <v>33.787065533170903</v>
      </c>
      <c r="N356">
        <v>180</v>
      </c>
      <c r="O356">
        <v>73</v>
      </c>
      <c r="P356">
        <v>23.7455432538938</v>
      </c>
      <c r="Q356">
        <v>23</v>
      </c>
      <c r="R356" t="s">
        <v>335</v>
      </c>
      <c r="S356" t="s">
        <v>339</v>
      </c>
      <c r="T356" t="s">
        <v>343</v>
      </c>
    </row>
    <row r="357" spans="1:20" x14ac:dyDescent="0.35">
      <c r="A357" t="s">
        <v>323</v>
      </c>
      <c r="B357" t="s">
        <v>324</v>
      </c>
      <c r="C357">
        <v>164752</v>
      </c>
      <c r="D357">
        <v>430</v>
      </c>
      <c r="E357">
        <v>0</v>
      </c>
      <c r="F357">
        <v>36</v>
      </c>
      <c r="G357">
        <v>67700</v>
      </c>
      <c r="H357" t="s">
        <v>325</v>
      </c>
      <c r="I357">
        <v>30</v>
      </c>
      <c r="J357" t="s">
        <v>334</v>
      </c>
      <c r="K357">
        <v>0.276525700018945</v>
      </c>
      <c r="L357">
        <v>46.239436220576302</v>
      </c>
      <c r="M357">
        <v>33.787065533170903</v>
      </c>
      <c r="N357">
        <v>180</v>
      </c>
      <c r="O357">
        <v>73</v>
      </c>
      <c r="P357">
        <v>23.7455432538938</v>
      </c>
      <c r="Q357">
        <v>10</v>
      </c>
      <c r="R357" t="s">
        <v>335</v>
      </c>
      <c r="S357" t="s">
        <v>339</v>
      </c>
      <c r="T357" t="s">
        <v>343</v>
      </c>
    </row>
    <row r="358" spans="1:20" x14ac:dyDescent="0.35">
      <c r="A358" t="s">
        <v>331</v>
      </c>
      <c r="B358" t="s">
        <v>324</v>
      </c>
      <c r="C358">
        <v>557000</v>
      </c>
      <c r="D358">
        <v>375</v>
      </c>
      <c r="E358">
        <v>0</v>
      </c>
      <c r="F358">
        <v>116</v>
      </c>
      <c r="G358">
        <v>122000</v>
      </c>
      <c r="H358" t="s">
        <v>325</v>
      </c>
      <c r="I358">
        <v>30</v>
      </c>
      <c r="J358" t="s">
        <v>334</v>
      </c>
      <c r="K358">
        <v>0.276525700018945</v>
      </c>
      <c r="L358">
        <v>46.239436220576302</v>
      </c>
      <c r="M358">
        <v>33.787065533170903</v>
      </c>
      <c r="N358">
        <v>180</v>
      </c>
      <c r="O358">
        <v>73</v>
      </c>
      <c r="P358">
        <v>23.7455432538938</v>
      </c>
      <c r="Q358">
        <v>42</v>
      </c>
      <c r="R358" t="s">
        <v>335</v>
      </c>
      <c r="S358" t="s">
        <v>339</v>
      </c>
      <c r="T358" t="s">
        <v>343</v>
      </c>
    </row>
    <row r="359" spans="1:20" x14ac:dyDescent="0.35">
      <c r="A359" t="s">
        <v>323</v>
      </c>
      <c r="B359" t="s">
        <v>324</v>
      </c>
      <c r="C359">
        <v>295936</v>
      </c>
      <c r="D359">
        <v>238</v>
      </c>
      <c r="E359">
        <v>0</v>
      </c>
      <c r="F359">
        <v>37</v>
      </c>
      <c r="G359">
        <v>185000</v>
      </c>
      <c r="H359" t="s">
        <v>325</v>
      </c>
      <c r="I359">
        <v>51</v>
      </c>
      <c r="J359" t="s">
        <v>334</v>
      </c>
      <c r="K359">
        <v>0.34712524618351198</v>
      </c>
      <c r="L359">
        <v>59.326458839920598</v>
      </c>
      <c r="M359">
        <v>26.433310625638399</v>
      </c>
      <c r="N359">
        <v>200</v>
      </c>
      <c r="O359">
        <v>72</v>
      </c>
      <c r="P359">
        <v>27.1219135802469</v>
      </c>
      <c r="Q359">
        <v>10</v>
      </c>
      <c r="R359" t="s">
        <v>335</v>
      </c>
      <c r="S359" t="s">
        <v>328</v>
      </c>
      <c r="T359" t="s">
        <v>341</v>
      </c>
    </row>
    <row r="360" spans="1:20" x14ac:dyDescent="0.35">
      <c r="A360" t="s">
        <v>331</v>
      </c>
      <c r="B360" t="s">
        <v>324</v>
      </c>
      <c r="C360">
        <v>594376</v>
      </c>
      <c r="D360">
        <v>798</v>
      </c>
      <c r="E360">
        <v>1</v>
      </c>
      <c r="F360">
        <v>800</v>
      </c>
      <c r="G360">
        <v>93800</v>
      </c>
      <c r="H360" t="s">
        <v>325</v>
      </c>
      <c r="I360">
        <v>51</v>
      </c>
      <c r="J360" t="s">
        <v>334</v>
      </c>
      <c r="K360">
        <v>0.34712524618351198</v>
      </c>
      <c r="L360">
        <v>59.326458839920598</v>
      </c>
      <c r="M360">
        <v>26.433310625638399</v>
      </c>
      <c r="N360">
        <v>200</v>
      </c>
      <c r="O360">
        <v>72</v>
      </c>
      <c r="P360">
        <v>27.1219135802469</v>
      </c>
      <c r="Q360">
        <v>42</v>
      </c>
      <c r="R360" t="s">
        <v>335</v>
      </c>
      <c r="S360" t="s">
        <v>328</v>
      </c>
      <c r="T360" t="s">
        <v>341</v>
      </c>
    </row>
    <row r="361" spans="1:20" x14ac:dyDescent="0.35">
      <c r="A361" t="s">
        <v>330</v>
      </c>
      <c r="B361" t="s">
        <v>324</v>
      </c>
      <c r="C361">
        <v>470560</v>
      </c>
      <c r="D361">
        <v>880</v>
      </c>
      <c r="E361">
        <v>0</v>
      </c>
      <c r="F361">
        <v>434</v>
      </c>
      <c r="G361">
        <v>75800</v>
      </c>
      <c r="H361" t="s">
        <v>325</v>
      </c>
      <c r="I361">
        <v>51</v>
      </c>
      <c r="J361" t="s">
        <v>334</v>
      </c>
      <c r="K361">
        <v>0.34712524618351198</v>
      </c>
      <c r="L361">
        <v>59.326458839920598</v>
      </c>
      <c r="M361">
        <v>26.433310625638399</v>
      </c>
      <c r="N361">
        <v>200</v>
      </c>
      <c r="O361">
        <v>72</v>
      </c>
      <c r="P361">
        <v>27.1219135802469</v>
      </c>
      <c r="Q361">
        <v>23</v>
      </c>
      <c r="R361" t="s">
        <v>335</v>
      </c>
      <c r="S361" t="s">
        <v>328</v>
      </c>
      <c r="T361" t="s">
        <v>341</v>
      </c>
    </row>
    <row r="362" spans="1:20" x14ac:dyDescent="0.35">
      <c r="A362" t="s">
        <v>331</v>
      </c>
      <c r="B362" t="s">
        <v>332</v>
      </c>
      <c r="C362">
        <v>394904</v>
      </c>
      <c r="D362">
        <v>5939</v>
      </c>
      <c r="E362">
        <v>32</v>
      </c>
      <c r="F362">
        <v>216</v>
      </c>
      <c r="G362">
        <v>1250000</v>
      </c>
      <c r="H362" t="s">
        <v>325</v>
      </c>
      <c r="I362">
        <v>60</v>
      </c>
      <c r="J362" t="s">
        <v>326</v>
      </c>
      <c r="K362">
        <v>0.473927442804078</v>
      </c>
      <c r="L362">
        <v>5.2407260444663297</v>
      </c>
      <c r="M362">
        <v>34.346215548440902</v>
      </c>
      <c r="N362">
        <v>275</v>
      </c>
      <c r="O362">
        <v>72</v>
      </c>
      <c r="P362">
        <v>37.292631172839499</v>
      </c>
      <c r="Q362">
        <v>42</v>
      </c>
      <c r="R362" t="s">
        <v>327</v>
      </c>
      <c r="S362" t="s">
        <v>336</v>
      </c>
      <c r="T362" t="s">
        <v>341</v>
      </c>
    </row>
    <row r="363" spans="1:20" x14ac:dyDescent="0.35">
      <c r="A363" t="s">
        <v>330</v>
      </c>
      <c r="B363" t="s">
        <v>332</v>
      </c>
      <c r="C363">
        <v>383696</v>
      </c>
      <c r="D363">
        <v>2111</v>
      </c>
      <c r="E363">
        <v>7</v>
      </c>
      <c r="F363">
        <v>132</v>
      </c>
      <c r="G363">
        <v>718000</v>
      </c>
      <c r="H363" t="s">
        <v>325</v>
      </c>
      <c r="I363">
        <v>60</v>
      </c>
      <c r="J363" t="s">
        <v>326</v>
      </c>
      <c r="K363">
        <v>0.473927442804078</v>
      </c>
      <c r="L363">
        <v>5.2407260444663297</v>
      </c>
      <c r="M363">
        <v>34.346215548440902</v>
      </c>
      <c r="N363">
        <v>275</v>
      </c>
      <c r="O363">
        <v>72</v>
      </c>
      <c r="P363">
        <v>37.292631172839499</v>
      </c>
      <c r="Q363">
        <v>23</v>
      </c>
      <c r="R363" t="s">
        <v>327</v>
      </c>
      <c r="S363" t="s">
        <v>336</v>
      </c>
      <c r="T363" t="s">
        <v>341</v>
      </c>
    </row>
    <row r="364" spans="1:20" x14ac:dyDescent="0.35">
      <c r="A364" t="s">
        <v>323</v>
      </c>
      <c r="B364" t="s">
        <v>332</v>
      </c>
      <c r="C364">
        <v>361472</v>
      </c>
      <c r="D364">
        <v>2239</v>
      </c>
      <c r="E364">
        <v>161</v>
      </c>
      <c r="F364">
        <v>314</v>
      </c>
      <c r="G364">
        <v>1390000</v>
      </c>
      <c r="H364" t="s">
        <v>325</v>
      </c>
      <c r="I364">
        <v>60</v>
      </c>
      <c r="J364" t="s">
        <v>326</v>
      </c>
      <c r="K364">
        <v>0.473927442804078</v>
      </c>
      <c r="L364">
        <v>5.2407260444663297</v>
      </c>
      <c r="M364">
        <v>34.346215548440902</v>
      </c>
      <c r="N364">
        <v>275</v>
      </c>
      <c r="O364">
        <v>72</v>
      </c>
      <c r="P364">
        <v>37.292631172839499</v>
      </c>
      <c r="Q364">
        <v>10</v>
      </c>
      <c r="R364" t="s">
        <v>327</v>
      </c>
      <c r="S364" t="s">
        <v>336</v>
      </c>
      <c r="T364" t="s">
        <v>341</v>
      </c>
    </row>
    <row r="365" spans="1:20" x14ac:dyDescent="0.35">
      <c r="A365" t="s">
        <v>330</v>
      </c>
      <c r="B365" t="s">
        <v>324</v>
      </c>
      <c r="C365">
        <v>110848</v>
      </c>
      <c r="D365">
        <v>780</v>
      </c>
      <c r="E365">
        <v>3</v>
      </c>
      <c r="F365">
        <v>191</v>
      </c>
      <c r="G365">
        <v>53400</v>
      </c>
      <c r="H365" t="s">
        <v>333</v>
      </c>
      <c r="I365">
        <v>44</v>
      </c>
      <c r="J365" t="s">
        <v>338</v>
      </c>
      <c r="K365">
        <v>0.73614456075851997</v>
      </c>
      <c r="L365">
        <v>45.948613495701899</v>
      </c>
      <c r="M365">
        <v>35.858545788813899</v>
      </c>
      <c r="N365">
        <v>133</v>
      </c>
      <c r="O365">
        <v>63</v>
      </c>
      <c r="P365">
        <v>23.5573192239859</v>
      </c>
      <c r="Q365">
        <v>23</v>
      </c>
      <c r="R365" t="s">
        <v>327</v>
      </c>
      <c r="S365" t="s">
        <v>339</v>
      </c>
      <c r="T365" t="s">
        <v>337</v>
      </c>
    </row>
    <row r="366" spans="1:20" x14ac:dyDescent="0.35">
      <c r="A366" t="s">
        <v>323</v>
      </c>
      <c r="B366" t="s">
        <v>324</v>
      </c>
      <c r="C366">
        <v>81384</v>
      </c>
      <c r="D366">
        <v>882</v>
      </c>
      <c r="E366">
        <v>1</v>
      </c>
      <c r="F366">
        <v>42</v>
      </c>
      <c r="G366">
        <v>46800</v>
      </c>
      <c r="H366" t="s">
        <v>333</v>
      </c>
      <c r="I366">
        <v>44</v>
      </c>
      <c r="J366" t="s">
        <v>338</v>
      </c>
      <c r="K366">
        <v>0.73614456075851997</v>
      </c>
      <c r="L366">
        <v>45.948613495701899</v>
      </c>
      <c r="M366">
        <v>35.858545788813899</v>
      </c>
      <c r="N366">
        <v>133</v>
      </c>
      <c r="O366">
        <v>63</v>
      </c>
      <c r="P366">
        <v>23.5573192239859</v>
      </c>
      <c r="Q366">
        <v>10</v>
      </c>
      <c r="R366" t="s">
        <v>327</v>
      </c>
      <c r="S366" t="s">
        <v>339</v>
      </c>
      <c r="T366" t="s">
        <v>337</v>
      </c>
    </row>
    <row r="367" spans="1:20" x14ac:dyDescent="0.35">
      <c r="A367" t="s">
        <v>331</v>
      </c>
      <c r="B367" t="s">
        <v>324</v>
      </c>
      <c r="C367">
        <v>289104</v>
      </c>
      <c r="D367">
        <v>636</v>
      </c>
      <c r="E367">
        <v>15</v>
      </c>
      <c r="F367">
        <v>569</v>
      </c>
      <c r="G367">
        <v>70500</v>
      </c>
      <c r="H367" t="s">
        <v>333</v>
      </c>
      <c r="I367">
        <v>44</v>
      </c>
      <c r="J367" t="s">
        <v>338</v>
      </c>
      <c r="K367">
        <v>0.73614456075851997</v>
      </c>
      <c r="L367">
        <v>45.948613495701899</v>
      </c>
      <c r="M367">
        <v>35.858545788813899</v>
      </c>
      <c r="N367">
        <v>133</v>
      </c>
      <c r="O367">
        <v>63</v>
      </c>
      <c r="P367">
        <v>23.5573192239859</v>
      </c>
      <c r="Q367">
        <v>42</v>
      </c>
      <c r="R367" t="s">
        <v>327</v>
      </c>
      <c r="S367" t="s">
        <v>339</v>
      </c>
      <c r="T367" t="s">
        <v>337</v>
      </c>
    </row>
    <row r="368" spans="1:20" x14ac:dyDescent="0.35">
      <c r="A368" t="s">
        <v>330</v>
      </c>
      <c r="B368" t="s">
        <v>332</v>
      </c>
      <c r="C368">
        <v>358552</v>
      </c>
      <c r="D368">
        <v>235</v>
      </c>
      <c r="E368">
        <v>0</v>
      </c>
      <c r="F368">
        <v>149</v>
      </c>
      <c r="G368">
        <v>2320000</v>
      </c>
      <c r="H368" t="s">
        <v>325</v>
      </c>
      <c r="I368">
        <v>45</v>
      </c>
      <c r="J368" t="s">
        <v>334</v>
      </c>
      <c r="K368">
        <v>0.26257663231807199</v>
      </c>
      <c r="L368">
        <v>54.842998669530303</v>
      </c>
      <c r="M368" t="s">
        <v>302</v>
      </c>
      <c r="N368">
        <v>240</v>
      </c>
      <c r="O368">
        <v>73</v>
      </c>
      <c r="P368">
        <v>31.660724338525</v>
      </c>
      <c r="Q368">
        <v>23</v>
      </c>
      <c r="R368" t="s">
        <v>335</v>
      </c>
      <c r="S368" t="s">
        <v>336</v>
      </c>
      <c r="T368" t="s">
        <v>337</v>
      </c>
    </row>
    <row r="369" spans="1:20" x14ac:dyDescent="0.35">
      <c r="A369" t="s">
        <v>331</v>
      </c>
      <c r="B369" t="s">
        <v>332</v>
      </c>
      <c r="C369">
        <v>452056</v>
      </c>
      <c r="D369">
        <v>238</v>
      </c>
      <c r="E369">
        <v>0</v>
      </c>
      <c r="F369">
        <v>373</v>
      </c>
      <c r="G369">
        <v>583000</v>
      </c>
      <c r="H369" t="s">
        <v>325</v>
      </c>
      <c r="I369">
        <v>45</v>
      </c>
      <c r="J369" t="s">
        <v>334</v>
      </c>
      <c r="K369">
        <v>0.26257663231807199</v>
      </c>
      <c r="L369">
        <v>54.842998669530303</v>
      </c>
      <c r="M369" t="s">
        <v>302</v>
      </c>
      <c r="N369">
        <v>240</v>
      </c>
      <c r="O369">
        <v>73</v>
      </c>
      <c r="P369">
        <v>31.660724338525</v>
      </c>
      <c r="Q369">
        <v>42</v>
      </c>
      <c r="R369" t="s">
        <v>335</v>
      </c>
      <c r="S369" t="s">
        <v>336</v>
      </c>
      <c r="T369" t="s">
        <v>337</v>
      </c>
    </row>
    <row r="370" spans="1:20" x14ac:dyDescent="0.35">
      <c r="A370" t="s">
        <v>323</v>
      </c>
      <c r="B370" t="s">
        <v>332</v>
      </c>
      <c r="C370">
        <v>249744</v>
      </c>
      <c r="D370">
        <v>281</v>
      </c>
      <c r="E370">
        <v>0</v>
      </c>
      <c r="F370">
        <v>114</v>
      </c>
      <c r="G370">
        <v>799000</v>
      </c>
      <c r="H370" t="s">
        <v>325</v>
      </c>
      <c r="I370">
        <v>45</v>
      </c>
      <c r="J370" t="s">
        <v>334</v>
      </c>
      <c r="K370">
        <v>0.26257663231807199</v>
      </c>
      <c r="L370">
        <v>54.842998669530303</v>
      </c>
      <c r="M370" t="s">
        <v>302</v>
      </c>
      <c r="N370">
        <v>240</v>
      </c>
      <c r="O370">
        <v>73</v>
      </c>
      <c r="P370">
        <v>31.660724338525</v>
      </c>
      <c r="Q370">
        <v>10</v>
      </c>
      <c r="R370" t="s">
        <v>335</v>
      </c>
      <c r="S370" t="s">
        <v>336</v>
      </c>
      <c r="T370" t="s">
        <v>337</v>
      </c>
    </row>
    <row r="371" spans="1:20" x14ac:dyDescent="0.35">
      <c r="A371" t="s">
        <v>330</v>
      </c>
      <c r="B371" t="s">
        <v>324</v>
      </c>
      <c r="C371">
        <v>194936</v>
      </c>
      <c r="D371">
        <v>493</v>
      </c>
      <c r="E371">
        <v>0</v>
      </c>
      <c r="F371">
        <v>72</v>
      </c>
      <c r="G371">
        <v>288000</v>
      </c>
      <c r="H371" t="s">
        <v>325</v>
      </c>
      <c r="I371">
        <v>69</v>
      </c>
      <c r="J371" t="s">
        <v>334</v>
      </c>
      <c r="K371">
        <v>0.26167623786169603</v>
      </c>
      <c r="L371">
        <v>21.825383229165599</v>
      </c>
      <c r="M371">
        <v>11.1658129576421</v>
      </c>
      <c r="N371">
        <v>145</v>
      </c>
      <c r="O371">
        <v>69</v>
      </c>
      <c r="P371">
        <v>21.410417979416099</v>
      </c>
      <c r="Q371">
        <v>23</v>
      </c>
      <c r="R371" t="s">
        <v>335</v>
      </c>
      <c r="S371" t="s">
        <v>339</v>
      </c>
      <c r="T371" t="s">
        <v>340</v>
      </c>
    </row>
    <row r="372" spans="1:20" x14ac:dyDescent="0.35">
      <c r="A372" t="s">
        <v>323</v>
      </c>
      <c r="B372" t="s">
        <v>324</v>
      </c>
      <c r="C372">
        <v>83800</v>
      </c>
      <c r="D372">
        <v>408</v>
      </c>
      <c r="E372">
        <v>0</v>
      </c>
      <c r="F372">
        <v>37</v>
      </c>
      <c r="G372">
        <v>184000</v>
      </c>
      <c r="H372" t="s">
        <v>325</v>
      </c>
      <c r="I372">
        <v>69</v>
      </c>
      <c r="J372" t="s">
        <v>334</v>
      </c>
      <c r="K372">
        <v>0.26167623786169603</v>
      </c>
      <c r="L372">
        <v>21.825383229165599</v>
      </c>
      <c r="M372">
        <v>11.1658129576421</v>
      </c>
      <c r="N372">
        <v>145</v>
      </c>
      <c r="O372">
        <v>69</v>
      </c>
      <c r="P372">
        <v>21.410417979416099</v>
      </c>
      <c r="Q372">
        <v>10</v>
      </c>
      <c r="R372" t="s">
        <v>335</v>
      </c>
      <c r="S372" t="s">
        <v>339</v>
      </c>
      <c r="T372" t="s">
        <v>340</v>
      </c>
    </row>
    <row r="373" spans="1:20" x14ac:dyDescent="0.35">
      <c r="A373" t="s">
        <v>331</v>
      </c>
      <c r="B373" t="s">
        <v>324</v>
      </c>
      <c r="C373">
        <v>447112</v>
      </c>
      <c r="D373">
        <v>529</v>
      </c>
      <c r="E373">
        <v>0</v>
      </c>
      <c r="F373">
        <v>470</v>
      </c>
      <c r="G373">
        <v>401000</v>
      </c>
      <c r="H373" t="s">
        <v>325</v>
      </c>
      <c r="I373">
        <v>69</v>
      </c>
      <c r="J373" t="s">
        <v>334</v>
      </c>
      <c r="K373">
        <v>0.26167623786169603</v>
      </c>
      <c r="L373">
        <v>21.825383229165599</v>
      </c>
      <c r="M373">
        <v>11.1658129576421</v>
      </c>
      <c r="N373">
        <v>145</v>
      </c>
      <c r="O373">
        <v>69</v>
      </c>
      <c r="P373">
        <v>21.410417979416099</v>
      </c>
      <c r="Q373">
        <v>42</v>
      </c>
      <c r="R373" t="s">
        <v>335</v>
      </c>
      <c r="S373" t="s">
        <v>339</v>
      </c>
      <c r="T373" t="s">
        <v>340</v>
      </c>
    </row>
    <row r="374" spans="1:20" x14ac:dyDescent="0.35">
      <c r="A374" t="s">
        <v>331</v>
      </c>
      <c r="B374" t="s">
        <v>324</v>
      </c>
      <c r="C374">
        <v>117296</v>
      </c>
      <c r="D374">
        <v>672</v>
      </c>
      <c r="E374">
        <v>0</v>
      </c>
      <c r="F374">
        <v>175</v>
      </c>
      <c r="G374">
        <v>60800</v>
      </c>
      <c r="H374" t="s">
        <v>333</v>
      </c>
      <c r="I374">
        <v>42</v>
      </c>
      <c r="J374" t="s">
        <v>334</v>
      </c>
      <c r="K374">
        <v>1.36024776378712</v>
      </c>
      <c r="L374">
        <v>45.560849862536202</v>
      </c>
      <c r="M374">
        <v>33.787065533170903</v>
      </c>
      <c r="N374">
        <v>265</v>
      </c>
      <c r="O374">
        <v>67</v>
      </c>
      <c r="P374">
        <v>41.500334150144802</v>
      </c>
      <c r="Q374">
        <v>42</v>
      </c>
      <c r="R374" t="s">
        <v>335</v>
      </c>
      <c r="S374" t="s">
        <v>336</v>
      </c>
      <c r="T374" t="s">
        <v>337</v>
      </c>
    </row>
    <row r="375" spans="1:20" x14ac:dyDescent="0.35">
      <c r="A375" t="s">
        <v>323</v>
      </c>
      <c r="B375" t="s">
        <v>324</v>
      </c>
      <c r="C375">
        <v>38304</v>
      </c>
      <c r="D375">
        <v>756</v>
      </c>
      <c r="E375">
        <v>3</v>
      </c>
      <c r="F375">
        <v>30</v>
      </c>
      <c r="G375">
        <v>51300</v>
      </c>
      <c r="H375" t="s">
        <v>333</v>
      </c>
      <c r="I375">
        <v>42</v>
      </c>
      <c r="J375" t="s">
        <v>334</v>
      </c>
      <c r="K375">
        <v>1.36024776378712</v>
      </c>
      <c r="L375">
        <v>45.560849862536202</v>
      </c>
      <c r="M375">
        <v>33.787065533170903</v>
      </c>
      <c r="N375">
        <v>265</v>
      </c>
      <c r="O375">
        <v>67</v>
      </c>
      <c r="P375">
        <v>41.500334150144802</v>
      </c>
      <c r="Q375">
        <v>10</v>
      </c>
      <c r="R375" t="s">
        <v>335</v>
      </c>
      <c r="S375" t="s">
        <v>336</v>
      </c>
      <c r="T375" t="s">
        <v>337</v>
      </c>
    </row>
    <row r="376" spans="1:20" x14ac:dyDescent="0.35">
      <c r="A376" t="s">
        <v>330</v>
      </c>
      <c r="B376" t="s">
        <v>324</v>
      </c>
      <c r="C376">
        <v>65392</v>
      </c>
      <c r="D376">
        <v>816</v>
      </c>
      <c r="E376">
        <v>0</v>
      </c>
      <c r="F376">
        <v>55</v>
      </c>
      <c r="G376">
        <v>54700</v>
      </c>
      <c r="H376" t="s">
        <v>333</v>
      </c>
      <c r="I376">
        <v>42</v>
      </c>
      <c r="J376" t="s">
        <v>334</v>
      </c>
      <c r="K376">
        <v>1.36024776378712</v>
      </c>
      <c r="L376">
        <v>45.560849862536202</v>
      </c>
      <c r="M376">
        <v>33.787065533170903</v>
      </c>
      <c r="N376">
        <v>265</v>
      </c>
      <c r="O376">
        <v>67</v>
      </c>
      <c r="P376">
        <v>41.500334150144802</v>
      </c>
      <c r="Q376">
        <v>23</v>
      </c>
      <c r="R376" t="s">
        <v>335</v>
      </c>
      <c r="S376" t="s">
        <v>336</v>
      </c>
      <c r="T376" t="s">
        <v>337</v>
      </c>
    </row>
    <row r="377" spans="1:20" x14ac:dyDescent="0.35">
      <c r="A377" t="s">
        <v>330</v>
      </c>
      <c r="B377" t="s">
        <v>324</v>
      </c>
      <c r="C377">
        <v>109056</v>
      </c>
      <c r="D377">
        <v>469</v>
      </c>
      <c r="E377">
        <v>4</v>
      </c>
      <c r="F377">
        <v>193</v>
      </c>
      <c r="G377">
        <v>25000</v>
      </c>
      <c r="H377" t="s">
        <v>325</v>
      </c>
      <c r="I377">
        <v>62</v>
      </c>
      <c r="J377" t="s">
        <v>338</v>
      </c>
      <c r="K377">
        <v>0.37724820563012201</v>
      </c>
      <c r="L377">
        <v>52.8923136862064</v>
      </c>
      <c r="M377">
        <v>35.888607112386701</v>
      </c>
      <c r="N377">
        <v>205</v>
      </c>
      <c r="O377">
        <v>69</v>
      </c>
      <c r="P377">
        <v>30.269901281243399</v>
      </c>
      <c r="Q377">
        <v>23</v>
      </c>
      <c r="R377" t="s">
        <v>327</v>
      </c>
      <c r="S377" t="s">
        <v>336</v>
      </c>
      <c r="T377" t="s">
        <v>340</v>
      </c>
    </row>
    <row r="378" spans="1:20" x14ac:dyDescent="0.35">
      <c r="A378" t="s">
        <v>331</v>
      </c>
      <c r="B378" t="s">
        <v>324</v>
      </c>
      <c r="C378">
        <v>234960</v>
      </c>
      <c r="D378">
        <v>545</v>
      </c>
      <c r="E378">
        <v>1</v>
      </c>
      <c r="F378">
        <v>416</v>
      </c>
      <c r="G378">
        <v>22300</v>
      </c>
      <c r="H378" t="s">
        <v>325</v>
      </c>
      <c r="I378">
        <v>62</v>
      </c>
      <c r="J378" t="s">
        <v>338</v>
      </c>
      <c r="K378">
        <v>0.37724820563012201</v>
      </c>
      <c r="L378">
        <v>52.8923136862064</v>
      </c>
      <c r="M378">
        <v>35.888607112386701</v>
      </c>
      <c r="N378">
        <v>205</v>
      </c>
      <c r="O378">
        <v>69</v>
      </c>
      <c r="P378">
        <v>30.269901281243399</v>
      </c>
      <c r="Q378">
        <v>42</v>
      </c>
      <c r="R378" t="s">
        <v>327</v>
      </c>
      <c r="S378" t="s">
        <v>336</v>
      </c>
      <c r="T378" t="s">
        <v>340</v>
      </c>
    </row>
    <row r="379" spans="1:20" x14ac:dyDescent="0.35">
      <c r="A379" t="s">
        <v>323</v>
      </c>
      <c r="B379" t="s">
        <v>324</v>
      </c>
      <c r="C379">
        <v>46752</v>
      </c>
      <c r="D379">
        <v>396</v>
      </c>
      <c r="E379">
        <v>2</v>
      </c>
      <c r="F379">
        <v>89</v>
      </c>
      <c r="G379">
        <v>11200</v>
      </c>
      <c r="H379" t="s">
        <v>325</v>
      </c>
      <c r="I379">
        <v>62</v>
      </c>
      <c r="J379" t="s">
        <v>338</v>
      </c>
      <c r="K379">
        <v>0.37724820563012201</v>
      </c>
      <c r="L379">
        <v>52.8923136862064</v>
      </c>
      <c r="M379">
        <v>35.888607112386701</v>
      </c>
      <c r="N379">
        <v>205</v>
      </c>
      <c r="O379">
        <v>69</v>
      </c>
      <c r="P379">
        <v>30.269901281243399</v>
      </c>
      <c r="Q379">
        <v>10</v>
      </c>
      <c r="R379" t="s">
        <v>327</v>
      </c>
      <c r="S379" t="s">
        <v>336</v>
      </c>
      <c r="T379" t="s">
        <v>340</v>
      </c>
    </row>
    <row r="380" spans="1:20" x14ac:dyDescent="0.35">
      <c r="A380" t="s">
        <v>331</v>
      </c>
      <c r="B380" t="s">
        <v>332</v>
      </c>
      <c r="C380">
        <v>294312</v>
      </c>
      <c r="D380">
        <v>152</v>
      </c>
      <c r="E380">
        <v>3</v>
      </c>
      <c r="F380">
        <v>75</v>
      </c>
      <c r="G380">
        <v>89300</v>
      </c>
      <c r="H380" t="s">
        <v>325</v>
      </c>
      <c r="I380">
        <v>61</v>
      </c>
      <c r="J380" t="s">
        <v>338</v>
      </c>
      <c r="K380">
        <v>0.89280926062763599</v>
      </c>
      <c r="L380">
        <v>44.068628980252903</v>
      </c>
      <c r="M380">
        <v>38.1813422079181</v>
      </c>
      <c r="N380">
        <v>175</v>
      </c>
      <c r="O380">
        <v>71</v>
      </c>
      <c r="P380">
        <v>24.404879984130101</v>
      </c>
      <c r="Q380">
        <v>42</v>
      </c>
      <c r="R380" t="s">
        <v>327</v>
      </c>
      <c r="S380" t="s">
        <v>339</v>
      </c>
      <c r="T380" t="s">
        <v>340</v>
      </c>
    </row>
    <row r="381" spans="1:20" x14ac:dyDescent="0.35">
      <c r="A381" t="s">
        <v>330</v>
      </c>
      <c r="B381" t="s">
        <v>332</v>
      </c>
      <c r="C381">
        <v>271240</v>
      </c>
      <c r="D381">
        <v>206</v>
      </c>
      <c r="E381">
        <v>3</v>
      </c>
      <c r="F381">
        <v>118</v>
      </c>
      <c r="G381">
        <v>106000</v>
      </c>
      <c r="H381" t="s">
        <v>325</v>
      </c>
      <c r="I381">
        <v>61</v>
      </c>
      <c r="J381" t="s">
        <v>338</v>
      </c>
      <c r="K381">
        <v>0.89280926062763599</v>
      </c>
      <c r="L381">
        <v>44.068628980252903</v>
      </c>
      <c r="M381">
        <v>38.1813422079181</v>
      </c>
      <c r="N381">
        <v>175</v>
      </c>
      <c r="O381">
        <v>71</v>
      </c>
      <c r="P381">
        <v>24.404879984130101</v>
      </c>
      <c r="Q381">
        <v>23</v>
      </c>
      <c r="R381" t="s">
        <v>327</v>
      </c>
      <c r="S381" t="s">
        <v>339</v>
      </c>
      <c r="T381" t="s">
        <v>340</v>
      </c>
    </row>
    <row r="382" spans="1:20" x14ac:dyDescent="0.35">
      <c r="A382" t="s">
        <v>323</v>
      </c>
      <c r="B382" t="s">
        <v>332</v>
      </c>
      <c r="C382">
        <v>74616</v>
      </c>
      <c r="D382">
        <v>181</v>
      </c>
      <c r="E382">
        <v>0</v>
      </c>
      <c r="F382">
        <v>33</v>
      </c>
      <c r="G382">
        <v>54600</v>
      </c>
      <c r="H382" t="s">
        <v>325</v>
      </c>
      <c r="I382">
        <v>61</v>
      </c>
      <c r="J382" t="s">
        <v>338</v>
      </c>
      <c r="K382">
        <v>0.89280926062763599</v>
      </c>
      <c r="L382">
        <v>44.068628980252903</v>
      </c>
      <c r="M382">
        <v>38.1813422079181</v>
      </c>
      <c r="N382">
        <v>175</v>
      </c>
      <c r="O382">
        <v>71</v>
      </c>
      <c r="P382">
        <v>24.404879984130101</v>
      </c>
      <c r="Q382">
        <v>10</v>
      </c>
      <c r="R382" t="s">
        <v>327</v>
      </c>
      <c r="S382" t="s">
        <v>339</v>
      </c>
      <c r="T382" t="s">
        <v>340</v>
      </c>
    </row>
    <row r="383" spans="1:20" x14ac:dyDescent="0.35">
      <c r="A383" t="s">
        <v>323</v>
      </c>
      <c r="B383" t="s">
        <v>324</v>
      </c>
      <c r="C383">
        <v>373856</v>
      </c>
      <c r="D383">
        <v>204</v>
      </c>
      <c r="E383">
        <v>1</v>
      </c>
      <c r="F383">
        <v>49</v>
      </c>
      <c r="G383">
        <v>93800</v>
      </c>
      <c r="H383" t="s">
        <v>325</v>
      </c>
      <c r="I383">
        <v>57</v>
      </c>
      <c r="J383" t="s">
        <v>334</v>
      </c>
      <c r="K383">
        <v>0.335440804798874</v>
      </c>
      <c r="L383">
        <v>59.6593726143156</v>
      </c>
      <c r="M383">
        <v>42.622015182049701</v>
      </c>
      <c r="N383">
        <v>230</v>
      </c>
      <c r="O383">
        <v>68</v>
      </c>
      <c r="P383">
        <v>34.967560553633199</v>
      </c>
      <c r="Q383">
        <v>10</v>
      </c>
      <c r="R383" t="s">
        <v>335</v>
      </c>
      <c r="S383" t="s">
        <v>336</v>
      </c>
      <c r="T383" t="s">
        <v>341</v>
      </c>
    </row>
    <row r="384" spans="1:20" x14ac:dyDescent="0.35">
      <c r="A384" t="s">
        <v>330</v>
      </c>
      <c r="B384" t="s">
        <v>332</v>
      </c>
      <c r="C384">
        <v>376976</v>
      </c>
      <c r="D384">
        <v>177</v>
      </c>
      <c r="E384">
        <v>0</v>
      </c>
      <c r="F384">
        <v>23</v>
      </c>
      <c r="G384">
        <v>27000</v>
      </c>
      <c r="H384" t="s">
        <v>325</v>
      </c>
      <c r="I384">
        <v>57</v>
      </c>
      <c r="J384" t="s">
        <v>334</v>
      </c>
      <c r="K384">
        <v>0.335440804798874</v>
      </c>
      <c r="L384">
        <v>59.6593726143156</v>
      </c>
      <c r="M384">
        <v>42.622015182049701</v>
      </c>
      <c r="N384">
        <v>230</v>
      </c>
      <c r="O384">
        <v>68</v>
      </c>
      <c r="P384">
        <v>34.967560553633199</v>
      </c>
      <c r="Q384">
        <v>23</v>
      </c>
      <c r="R384" t="s">
        <v>335</v>
      </c>
      <c r="S384" t="s">
        <v>336</v>
      </c>
      <c r="T384" t="s">
        <v>341</v>
      </c>
    </row>
    <row r="385" spans="1:20" x14ac:dyDescent="0.35">
      <c r="A385" t="s">
        <v>331</v>
      </c>
      <c r="B385" t="s">
        <v>332</v>
      </c>
      <c r="C385">
        <v>650152</v>
      </c>
      <c r="D385">
        <v>172</v>
      </c>
      <c r="E385">
        <v>1</v>
      </c>
      <c r="F385">
        <v>35</v>
      </c>
      <c r="G385">
        <v>146000</v>
      </c>
      <c r="H385" t="s">
        <v>325</v>
      </c>
      <c r="I385">
        <v>57</v>
      </c>
      <c r="J385" t="s">
        <v>334</v>
      </c>
      <c r="K385">
        <v>0.335440804798874</v>
      </c>
      <c r="L385">
        <v>59.6593726143156</v>
      </c>
      <c r="M385">
        <v>42.622015182049701</v>
      </c>
      <c r="N385">
        <v>230</v>
      </c>
      <c r="O385">
        <v>68</v>
      </c>
      <c r="P385">
        <v>34.967560553633199</v>
      </c>
      <c r="Q385">
        <v>42</v>
      </c>
      <c r="R385" t="s">
        <v>335</v>
      </c>
      <c r="S385" t="s">
        <v>336</v>
      </c>
      <c r="T385" t="s">
        <v>341</v>
      </c>
    </row>
    <row r="386" spans="1:20" x14ac:dyDescent="0.35">
      <c r="A386" t="s">
        <v>323</v>
      </c>
      <c r="B386" t="s">
        <v>324</v>
      </c>
      <c r="C386">
        <v>287248</v>
      </c>
      <c r="D386">
        <v>270</v>
      </c>
      <c r="E386">
        <v>6</v>
      </c>
      <c r="F386">
        <v>454</v>
      </c>
      <c r="G386">
        <v>378000</v>
      </c>
      <c r="H386" t="s">
        <v>333</v>
      </c>
      <c r="I386">
        <v>69</v>
      </c>
      <c r="J386" t="s">
        <v>344</v>
      </c>
      <c r="K386">
        <v>0.425632348557061</v>
      </c>
      <c r="L386">
        <v>12.2094285638911</v>
      </c>
      <c r="M386">
        <v>19.130897266911301</v>
      </c>
      <c r="N386">
        <v>165</v>
      </c>
      <c r="O386">
        <v>71</v>
      </c>
      <c r="P386">
        <v>23.010315413608399</v>
      </c>
      <c r="Q386">
        <v>10</v>
      </c>
      <c r="R386" t="s">
        <v>327</v>
      </c>
      <c r="S386" t="s">
        <v>339</v>
      </c>
      <c r="T386" t="s">
        <v>340</v>
      </c>
    </row>
    <row r="387" spans="1:20" x14ac:dyDescent="0.35">
      <c r="A387" t="s">
        <v>331</v>
      </c>
      <c r="B387" t="s">
        <v>324</v>
      </c>
      <c r="C387">
        <v>181192</v>
      </c>
      <c r="D387">
        <v>525</v>
      </c>
      <c r="E387">
        <v>0</v>
      </c>
      <c r="F387">
        <v>80</v>
      </c>
      <c r="G387" s="27">
        <v>400000</v>
      </c>
      <c r="H387" t="s">
        <v>333</v>
      </c>
      <c r="I387">
        <v>69</v>
      </c>
      <c r="J387" t="s">
        <v>344</v>
      </c>
      <c r="K387">
        <v>0.425632348557061</v>
      </c>
      <c r="L387">
        <v>12.2094285638911</v>
      </c>
      <c r="M387">
        <v>19.130897266911301</v>
      </c>
      <c r="N387">
        <v>165</v>
      </c>
      <c r="O387">
        <v>71</v>
      </c>
      <c r="P387">
        <v>23.010315413608399</v>
      </c>
      <c r="Q387">
        <v>42</v>
      </c>
      <c r="R387" t="s">
        <v>327</v>
      </c>
      <c r="S387" t="s">
        <v>339</v>
      </c>
      <c r="T387" t="s">
        <v>340</v>
      </c>
    </row>
    <row r="388" spans="1:20" x14ac:dyDescent="0.35">
      <c r="A388" t="s">
        <v>330</v>
      </c>
      <c r="B388" t="s">
        <v>324</v>
      </c>
      <c r="C388">
        <v>166688</v>
      </c>
      <c r="D388">
        <v>450</v>
      </c>
      <c r="E388">
        <v>0</v>
      </c>
      <c r="F388">
        <v>175</v>
      </c>
      <c r="G388">
        <v>359000</v>
      </c>
      <c r="H388" t="s">
        <v>333</v>
      </c>
      <c r="I388">
        <v>69</v>
      </c>
      <c r="J388" t="s">
        <v>344</v>
      </c>
      <c r="K388">
        <v>0.425632348557061</v>
      </c>
      <c r="L388">
        <v>12.2094285638911</v>
      </c>
      <c r="M388">
        <v>19.130897266911301</v>
      </c>
      <c r="N388">
        <v>165</v>
      </c>
      <c r="O388">
        <v>71</v>
      </c>
      <c r="P388">
        <v>23.010315413608399</v>
      </c>
      <c r="Q388">
        <v>23</v>
      </c>
      <c r="R388" t="s">
        <v>327</v>
      </c>
      <c r="S388" t="s">
        <v>339</v>
      </c>
      <c r="T388" t="s">
        <v>340</v>
      </c>
    </row>
    <row r="389" spans="1:20" x14ac:dyDescent="0.35">
      <c r="A389" t="s">
        <v>331</v>
      </c>
      <c r="B389" t="s">
        <v>332</v>
      </c>
      <c r="C389">
        <v>199776</v>
      </c>
      <c r="D389">
        <v>193</v>
      </c>
      <c r="E389">
        <v>0</v>
      </c>
      <c r="F389">
        <v>89</v>
      </c>
      <c r="G389">
        <v>221000</v>
      </c>
      <c r="H389" t="s">
        <v>325</v>
      </c>
      <c r="I389">
        <v>54</v>
      </c>
      <c r="J389" t="s">
        <v>334</v>
      </c>
      <c r="K389">
        <v>0.28442117630810798</v>
      </c>
      <c r="L389">
        <v>58.1698111206153</v>
      </c>
      <c r="M389" t="s">
        <v>302</v>
      </c>
      <c r="N389">
        <v>212</v>
      </c>
      <c r="O389">
        <v>76</v>
      </c>
      <c r="P389">
        <v>25.802631578947398</v>
      </c>
      <c r="Q389">
        <v>42</v>
      </c>
      <c r="R389" t="s">
        <v>335</v>
      </c>
      <c r="S389" t="s">
        <v>328</v>
      </c>
      <c r="T389" t="s">
        <v>341</v>
      </c>
    </row>
    <row r="390" spans="1:20" x14ac:dyDescent="0.35">
      <c r="A390" t="s">
        <v>323</v>
      </c>
      <c r="B390" t="s">
        <v>332</v>
      </c>
      <c r="C390">
        <v>92496</v>
      </c>
      <c r="D390">
        <v>156</v>
      </c>
      <c r="E390">
        <v>0</v>
      </c>
      <c r="F390">
        <v>15</v>
      </c>
      <c r="G390">
        <v>122000</v>
      </c>
      <c r="H390" t="s">
        <v>325</v>
      </c>
      <c r="I390">
        <v>54</v>
      </c>
      <c r="J390" t="s">
        <v>334</v>
      </c>
      <c r="K390">
        <v>0.28442117630810798</v>
      </c>
      <c r="L390">
        <v>58.1698111206153</v>
      </c>
      <c r="M390" t="s">
        <v>302</v>
      </c>
      <c r="N390">
        <v>212</v>
      </c>
      <c r="O390">
        <v>76</v>
      </c>
      <c r="P390">
        <v>25.802631578947398</v>
      </c>
      <c r="Q390">
        <v>10</v>
      </c>
      <c r="R390" t="s">
        <v>335</v>
      </c>
      <c r="S390" t="s">
        <v>328</v>
      </c>
      <c r="T390" t="s">
        <v>341</v>
      </c>
    </row>
    <row r="391" spans="1:20" x14ac:dyDescent="0.35">
      <c r="A391" t="s">
        <v>330</v>
      </c>
      <c r="B391" t="s">
        <v>332</v>
      </c>
      <c r="C391">
        <v>161344</v>
      </c>
      <c r="D391">
        <v>237</v>
      </c>
      <c r="E391">
        <v>0</v>
      </c>
      <c r="F391">
        <v>96</v>
      </c>
      <c r="G391">
        <v>264000</v>
      </c>
      <c r="H391" t="s">
        <v>325</v>
      </c>
      <c r="I391">
        <v>54</v>
      </c>
      <c r="J391" t="s">
        <v>334</v>
      </c>
      <c r="K391">
        <v>0.28442117630810798</v>
      </c>
      <c r="L391">
        <v>58.1698111206153</v>
      </c>
      <c r="M391" t="s">
        <v>302</v>
      </c>
      <c r="N391">
        <v>212</v>
      </c>
      <c r="O391">
        <v>76</v>
      </c>
      <c r="P391">
        <v>25.802631578947398</v>
      </c>
      <c r="Q391">
        <v>23</v>
      </c>
      <c r="R391" t="s">
        <v>335</v>
      </c>
      <c r="S391" t="s">
        <v>328</v>
      </c>
      <c r="T391" t="s">
        <v>341</v>
      </c>
    </row>
    <row r="392" spans="1:20" x14ac:dyDescent="0.35">
      <c r="A392" t="s">
        <v>331</v>
      </c>
      <c r="B392" t="s">
        <v>324</v>
      </c>
      <c r="C392">
        <v>195312</v>
      </c>
      <c r="D392">
        <v>437</v>
      </c>
      <c r="E392">
        <v>3</v>
      </c>
      <c r="F392">
        <v>84</v>
      </c>
      <c r="G392">
        <v>216000</v>
      </c>
      <c r="H392" t="s">
        <v>333</v>
      </c>
      <c r="I392">
        <v>79</v>
      </c>
      <c r="J392" t="s">
        <v>334</v>
      </c>
      <c r="K392">
        <v>0.30583810600808298</v>
      </c>
      <c r="L392">
        <v>9.2506732822681208</v>
      </c>
      <c r="M392">
        <v>32.888770164739903</v>
      </c>
      <c r="N392">
        <v>150</v>
      </c>
      <c r="O392">
        <v>62</v>
      </c>
      <c r="P392">
        <v>27.432362122788799</v>
      </c>
      <c r="Q392">
        <v>42</v>
      </c>
      <c r="R392" t="s">
        <v>335</v>
      </c>
      <c r="S392" t="s">
        <v>328</v>
      </c>
      <c r="T392" t="s">
        <v>345</v>
      </c>
    </row>
    <row r="393" spans="1:20" x14ac:dyDescent="0.35">
      <c r="A393" t="s">
        <v>323</v>
      </c>
      <c r="B393" t="s">
        <v>324</v>
      </c>
      <c r="C393">
        <v>31360</v>
      </c>
      <c r="D393">
        <v>326</v>
      </c>
      <c r="E393">
        <v>0</v>
      </c>
      <c r="F393">
        <v>23</v>
      </c>
      <c r="G393">
        <v>89800</v>
      </c>
      <c r="H393" t="s">
        <v>333</v>
      </c>
      <c r="I393">
        <v>79</v>
      </c>
      <c r="J393" t="s">
        <v>334</v>
      </c>
      <c r="K393">
        <v>0.30583810600808298</v>
      </c>
      <c r="L393">
        <v>9.2506732822681208</v>
      </c>
      <c r="M393">
        <v>32.888770164739903</v>
      </c>
      <c r="N393">
        <v>150</v>
      </c>
      <c r="O393">
        <v>62</v>
      </c>
      <c r="P393">
        <v>27.432362122788799</v>
      </c>
      <c r="Q393">
        <v>10</v>
      </c>
      <c r="R393" t="s">
        <v>335</v>
      </c>
      <c r="S393" t="s">
        <v>328</v>
      </c>
      <c r="T393" t="s">
        <v>345</v>
      </c>
    </row>
    <row r="394" spans="1:20" x14ac:dyDescent="0.35">
      <c r="A394" t="s">
        <v>330</v>
      </c>
      <c r="B394" t="s">
        <v>324</v>
      </c>
      <c r="C394">
        <v>67560</v>
      </c>
      <c r="D394">
        <v>355</v>
      </c>
      <c r="E394">
        <v>2</v>
      </c>
      <c r="F394">
        <v>30</v>
      </c>
      <c r="G394">
        <v>264000</v>
      </c>
      <c r="H394" t="s">
        <v>333</v>
      </c>
      <c r="I394">
        <v>79</v>
      </c>
      <c r="J394" t="s">
        <v>334</v>
      </c>
      <c r="K394">
        <v>0.30583810600808298</v>
      </c>
      <c r="L394">
        <v>9.2506732822681208</v>
      </c>
      <c r="M394">
        <v>32.888770164739903</v>
      </c>
      <c r="N394">
        <v>150</v>
      </c>
      <c r="O394">
        <v>62</v>
      </c>
      <c r="P394">
        <v>27.432362122788799</v>
      </c>
      <c r="Q394">
        <v>23</v>
      </c>
      <c r="R394" t="s">
        <v>335</v>
      </c>
      <c r="S394" t="s">
        <v>328</v>
      </c>
      <c r="T394" t="s">
        <v>345</v>
      </c>
    </row>
    <row r="395" spans="1:20" x14ac:dyDescent="0.35">
      <c r="A395" t="s">
        <v>323</v>
      </c>
      <c r="B395" t="s">
        <v>324</v>
      </c>
      <c r="C395">
        <v>60200</v>
      </c>
      <c r="D395">
        <v>406</v>
      </c>
      <c r="E395">
        <v>0</v>
      </c>
      <c r="F395">
        <v>174</v>
      </c>
      <c r="G395">
        <v>53300</v>
      </c>
      <c r="H395" t="s">
        <v>325</v>
      </c>
      <c r="I395">
        <v>29</v>
      </c>
      <c r="J395" t="s">
        <v>338</v>
      </c>
      <c r="K395">
        <v>0.27703981194560601</v>
      </c>
      <c r="L395">
        <v>50.407895277108203</v>
      </c>
      <c r="M395">
        <v>30.9905671880529</v>
      </c>
      <c r="N395">
        <v>230</v>
      </c>
      <c r="O395">
        <v>71</v>
      </c>
      <c r="P395">
        <v>32.074985121999603</v>
      </c>
      <c r="Q395">
        <v>10</v>
      </c>
      <c r="R395" t="s">
        <v>327</v>
      </c>
      <c r="S395" t="s">
        <v>336</v>
      </c>
      <c r="T395" t="s">
        <v>343</v>
      </c>
    </row>
    <row r="396" spans="1:20" x14ac:dyDescent="0.35">
      <c r="A396" t="s">
        <v>330</v>
      </c>
      <c r="B396" t="s">
        <v>324</v>
      </c>
      <c r="C396">
        <v>68152</v>
      </c>
      <c r="D396">
        <v>468</v>
      </c>
      <c r="E396">
        <v>0</v>
      </c>
      <c r="F396">
        <v>313</v>
      </c>
      <c r="G396">
        <v>68600</v>
      </c>
      <c r="H396" t="s">
        <v>325</v>
      </c>
      <c r="I396">
        <v>29</v>
      </c>
      <c r="J396" t="s">
        <v>338</v>
      </c>
      <c r="K396">
        <v>0.27703981194560601</v>
      </c>
      <c r="L396">
        <v>50.407895277108203</v>
      </c>
      <c r="M396">
        <v>30.9905671880529</v>
      </c>
      <c r="N396">
        <v>230</v>
      </c>
      <c r="O396">
        <v>71</v>
      </c>
      <c r="P396">
        <v>32.074985121999603</v>
      </c>
      <c r="Q396">
        <v>23</v>
      </c>
      <c r="R396" t="s">
        <v>327</v>
      </c>
      <c r="S396" t="s">
        <v>336</v>
      </c>
      <c r="T396" t="s">
        <v>343</v>
      </c>
    </row>
    <row r="397" spans="1:20" x14ac:dyDescent="0.35">
      <c r="A397" t="s">
        <v>331</v>
      </c>
      <c r="B397" t="s">
        <v>324</v>
      </c>
      <c r="C397">
        <v>200440</v>
      </c>
      <c r="D397">
        <v>623</v>
      </c>
      <c r="E397">
        <v>2</v>
      </c>
      <c r="F397">
        <v>1040</v>
      </c>
      <c r="G397">
        <v>86600</v>
      </c>
      <c r="H397" t="s">
        <v>325</v>
      </c>
      <c r="I397">
        <v>29</v>
      </c>
      <c r="J397" t="s">
        <v>338</v>
      </c>
      <c r="K397">
        <v>0.27703981194560601</v>
      </c>
      <c r="L397">
        <v>50.407895277108203</v>
      </c>
      <c r="M397">
        <v>30.9905671880529</v>
      </c>
      <c r="N397">
        <v>230</v>
      </c>
      <c r="O397">
        <v>71</v>
      </c>
      <c r="P397">
        <v>32.074985121999603</v>
      </c>
      <c r="Q397">
        <v>42</v>
      </c>
      <c r="R397" t="s">
        <v>327</v>
      </c>
      <c r="S397" t="s">
        <v>336</v>
      </c>
      <c r="T397" t="s">
        <v>343</v>
      </c>
    </row>
    <row r="398" spans="1:20" x14ac:dyDescent="0.35">
      <c r="A398" t="s">
        <v>323</v>
      </c>
      <c r="B398" t="s">
        <v>332</v>
      </c>
      <c r="C398">
        <v>204304</v>
      </c>
      <c r="D398">
        <v>1617</v>
      </c>
      <c r="E398">
        <v>4</v>
      </c>
      <c r="F398">
        <v>40</v>
      </c>
      <c r="G398">
        <v>140000</v>
      </c>
      <c r="H398" t="s">
        <v>325</v>
      </c>
      <c r="I398">
        <v>46</v>
      </c>
      <c r="J398" t="s">
        <v>334</v>
      </c>
      <c r="K398">
        <v>0.32609042943342897</v>
      </c>
      <c r="L398">
        <v>54.793471734894702</v>
      </c>
      <c r="M398">
        <v>34.548064319992299</v>
      </c>
      <c r="N398">
        <v>240</v>
      </c>
      <c r="O398">
        <v>74</v>
      </c>
      <c r="P398">
        <v>30.8108108108108</v>
      </c>
      <c r="Q398">
        <v>10</v>
      </c>
      <c r="R398" t="s">
        <v>335</v>
      </c>
      <c r="S398" t="s">
        <v>336</v>
      </c>
      <c r="T398" t="s">
        <v>337</v>
      </c>
    </row>
    <row r="399" spans="1:20" x14ac:dyDescent="0.35">
      <c r="A399" t="s">
        <v>330</v>
      </c>
      <c r="B399" t="s">
        <v>332</v>
      </c>
      <c r="C399">
        <v>340680</v>
      </c>
      <c r="D399">
        <v>7896</v>
      </c>
      <c r="E399">
        <v>5</v>
      </c>
      <c r="F399">
        <v>63</v>
      </c>
      <c r="G399">
        <v>401000</v>
      </c>
      <c r="H399" t="s">
        <v>325</v>
      </c>
      <c r="I399">
        <v>46</v>
      </c>
      <c r="J399" t="s">
        <v>334</v>
      </c>
      <c r="K399">
        <v>0.32609042943342897</v>
      </c>
      <c r="L399">
        <v>54.793471734894702</v>
      </c>
      <c r="M399">
        <v>34.548064319992299</v>
      </c>
      <c r="N399">
        <v>240</v>
      </c>
      <c r="O399">
        <v>74</v>
      </c>
      <c r="P399">
        <v>30.8108108108108</v>
      </c>
      <c r="Q399">
        <v>23</v>
      </c>
      <c r="R399" t="s">
        <v>335</v>
      </c>
      <c r="S399" t="s">
        <v>336</v>
      </c>
      <c r="T399" t="s">
        <v>337</v>
      </c>
    </row>
    <row r="400" spans="1:20" x14ac:dyDescent="0.35">
      <c r="A400" t="s">
        <v>331</v>
      </c>
      <c r="B400" t="s">
        <v>332</v>
      </c>
      <c r="C400">
        <v>401376</v>
      </c>
      <c r="D400">
        <v>3911</v>
      </c>
      <c r="E400">
        <v>13</v>
      </c>
      <c r="F400">
        <v>91</v>
      </c>
      <c r="G400">
        <v>495000</v>
      </c>
      <c r="H400" t="s">
        <v>325</v>
      </c>
      <c r="I400">
        <v>46</v>
      </c>
      <c r="J400" t="s">
        <v>334</v>
      </c>
      <c r="K400">
        <v>0.32609042943342897</v>
      </c>
      <c r="L400">
        <v>54.793471734894702</v>
      </c>
      <c r="M400">
        <v>34.548064319992299</v>
      </c>
      <c r="N400">
        <v>240</v>
      </c>
      <c r="O400">
        <v>74</v>
      </c>
      <c r="P400">
        <v>30.8108108108108</v>
      </c>
      <c r="Q400">
        <v>42</v>
      </c>
      <c r="R400" t="s">
        <v>335</v>
      </c>
      <c r="S400" t="s">
        <v>336</v>
      </c>
      <c r="T400" t="s">
        <v>337</v>
      </c>
    </row>
    <row r="401" spans="1:20" x14ac:dyDescent="0.35">
      <c r="A401" t="s">
        <v>323</v>
      </c>
      <c r="B401" t="s">
        <v>332</v>
      </c>
      <c r="C401">
        <v>42224</v>
      </c>
      <c r="D401">
        <v>201</v>
      </c>
      <c r="E401">
        <v>1</v>
      </c>
      <c r="F401">
        <v>12</v>
      </c>
      <c r="G401">
        <v>143000</v>
      </c>
      <c r="H401" t="s">
        <v>325</v>
      </c>
      <c r="I401">
        <v>84</v>
      </c>
      <c r="J401" t="s">
        <v>338</v>
      </c>
      <c r="K401" t="s">
        <v>302</v>
      </c>
      <c r="L401" t="s">
        <v>302</v>
      </c>
      <c r="M401" t="s">
        <v>302</v>
      </c>
      <c r="N401">
        <v>186</v>
      </c>
      <c r="O401">
        <v>71</v>
      </c>
      <c r="P401">
        <v>25.938901011704001</v>
      </c>
      <c r="Q401">
        <v>10</v>
      </c>
      <c r="R401" t="s">
        <v>327</v>
      </c>
      <c r="S401" t="s">
        <v>328</v>
      </c>
      <c r="T401" t="s">
        <v>345</v>
      </c>
    </row>
    <row r="402" spans="1:20" x14ac:dyDescent="0.35">
      <c r="A402" t="s">
        <v>330</v>
      </c>
      <c r="B402" t="s">
        <v>332</v>
      </c>
      <c r="C402">
        <v>63208</v>
      </c>
      <c r="D402">
        <v>192</v>
      </c>
      <c r="E402">
        <v>0</v>
      </c>
      <c r="F402">
        <v>15</v>
      </c>
      <c r="G402">
        <v>196000</v>
      </c>
      <c r="H402" t="s">
        <v>325</v>
      </c>
      <c r="I402">
        <v>84</v>
      </c>
      <c r="J402" t="s">
        <v>338</v>
      </c>
      <c r="K402" t="s">
        <v>302</v>
      </c>
      <c r="L402" t="s">
        <v>302</v>
      </c>
      <c r="M402" t="s">
        <v>302</v>
      </c>
      <c r="N402">
        <v>186</v>
      </c>
      <c r="O402">
        <v>71</v>
      </c>
      <c r="P402">
        <v>25.938901011704001</v>
      </c>
      <c r="Q402">
        <v>23</v>
      </c>
      <c r="R402" t="s">
        <v>327</v>
      </c>
      <c r="S402" t="s">
        <v>328</v>
      </c>
      <c r="T402" t="s">
        <v>345</v>
      </c>
    </row>
    <row r="403" spans="1:20" x14ac:dyDescent="0.35">
      <c r="A403" t="s">
        <v>331</v>
      </c>
      <c r="B403" t="s">
        <v>332</v>
      </c>
      <c r="C403">
        <v>139632</v>
      </c>
      <c r="D403">
        <v>199</v>
      </c>
      <c r="E403">
        <v>0</v>
      </c>
      <c r="F403">
        <v>39</v>
      </c>
      <c r="G403">
        <v>273000</v>
      </c>
      <c r="H403" t="s">
        <v>325</v>
      </c>
      <c r="I403">
        <v>84</v>
      </c>
      <c r="J403" t="s">
        <v>338</v>
      </c>
      <c r="K403" t="s">
        <v>302</v>
      </c>
      <c r="L403" t="s">
        <v>302</v>
      </c>
      <c r="M403" t="s">
        <v>302</v>
      </c>
      <c r="N403">
        <v>186</v>
      </c>
      <c r="O403">
        <v>71</v>
      </c>
      <c r="P403">
        <v>25.938901011704001</v>
      </c>
      <c r="Q403">
        <v>42</v>
      </c>
      <c r="R403" t="s">
        <v>327</v>
      </c>
      <c r="S403" t="s">
        <v>328</v>
      </c>
      <c r="T403" t="s">
        <v>345</v>
      </c>
    </row>
    <row r="404" spans="1:20" x14ac:dyDescent="0.35">
      <c r="A404" t="s">
        <v>330</v>
      </c>
      <c r="B404" t="s">
        <v>332</v>
      </c>
      <c r="C404">
        <v>170112</v>
      </c>
      <c r="D404">
        <v>557</v>
      </c>
      <c r="E404">
        <v>4</v>
      </c>
      <c r="F404">
        <v>35</v>
      </c>
      <c r="G404">
        <v>39600</v>
      </c>
      <c r="H404" t="s">
        <v>325</v>
      </c>
      <c r="I404">
        <v>24</v>
      </c>
      <c r="J404" t="s">
        <v>346</v>
      </c>
      <c r="K404">
        <v>1.9382580189907701</v>
      </c>
      <c r="L404">
        <v>35.031955918471397</v>
      </c>
      <c r="M404">
        <v>31.1166352036179</v>
      </c>
      <c r="N404">
        <v>181</v>
      </c>
      <c r="O404">
        <v>68</v>
      </c>
      <c r="P404">
        <v>27.5179498269896</v>
      </c>
      <c r="Q404">
        <v>23</v>
      </c>
      <c r="R404" t="s">
        <v>327</v>
      </c>
      <c r="S404" t="s">
        <v>328</v>
      </c>
      <c r="T404" t="s">
        <v>343</v>
      </c>
    </row>
    <row r="405" spans="1:20" x14ac:dyDescent="0.35">
      <c r="A405" t="s">
        <v>331</v>
      </c>
      <c r="B405" t="s">
        <v>332</v>
      </c>
      <c r="C405">
        <v>337496</v>
      </c>
      <c r="D405">
        <v>336</v>
      </c>
      <c r="E405">
        <v>0</v>
      </c>
      <c r="F405">
        <v>114</v>
      </c>
      <c r="G405">
        <v>94100</v>
      </c>
      <c r="H405" t="s">
        <v>325</v>
      </c>
      <c r="I405">
        <v>24</v>
      </c>
      <c r="J405" t="s">
        <v>346</v>
      </c>
      <c r="K405">
        <v>1.9382580189907701</v>
      </c>
      <c r="L405">
        <v>35.031955918471397</v>
      </c>
      <c r="M405">
        <v>31.1166352036179</v>
      </c>
      <c r="N405">
        <v>181</v>
      </c>
      <c r="O405">
        <v>68</v>
      </c>
      <c r="P405">
        <v>27.5179498269896</v>
      </c>
      <c r="Q405">
        <v>42</v>
      </c>
      <c r="R405" t="s">
        <v>327</v>
      </c>
      <c r="S405" t="s">
        <v>328</v>
      </c>
      <c r="T405" t="s">
        <v>343</v>
      </c>
    </row>
    <row r="406" spans="1:20" x14ac:dyDescent="0.35">
      <c r="A406" t="s">
        <v>323</v>
      </c>
      <c r="B406" t="s">
        <v>332</v>
      </c>
      <c r="C406">
        <v>191592</v>
      </c>
      <c r="D406">
        <v>699</v>
      </c>
      <c r="E406">
        <v>1</v>
      </c>
      <c r="F406">
        <v>38</v>
      </c>
      <c r="G406">
        <v>1620000</v>
      </c>
      <c r="H406" t="s">
        <v>325</v>
      </c>
      <c r="I406">
        <v>24</v>
      </c>
      <c r="J406" t="s">
        <v>346</v>
      </c>
      <c r="K406">
        <v>1.9382580189907701</v>
      </c>
      <c r="L406">
        <v>35.031955918471397</v>
      </c>
      <c r="M406">
        <v>31.1166352036179</v>
      </c>
      <c r="N406">
        <v>181</v>
      </c>
      <c r="O406">
        <v>68</v>
      </c>
      <c r="P406">
        <v>27.5179498269896</v>
      </c>
      <c r="Q406">
        <v>10</v>
      </c>
      <c r="R406" t="s">
        <v>327</v>
      </c>
      <c r="S406" t="s">
        <v>328</v>
      </c>
      <c r="T406" t="s">
        <v>343</v>
      </c>
    </row>
    <row r="407" spans="1:20" x14ac:dyDescent="0.35">
      <c r="A407" t="s">
        <v>330</v>
      </c>
      <c r="B407" t="s">
        <v>332</v>
      </c>
      <c r="C407">
        <v>188888</v>
      </c>
      <c r="D407">
        <v>257</v>
      </c>
      <c r="E407">
        <v>0</v>
      </c>
      <c r="F407">
        <v>29</v>
      </c>
      <c r="G407" t="s">
        <v>302</v>
      </c>
      <c r="H407" t="s">
        <v>325</v>
      </c>
      <c r="I407">
        <v>24</v>
      </c>
      <c r="J407" t="s">
        <v>346</v>
      </c>
      <c r="K407">
        <v>0.427968276603991</v>
      </c>
      <c r="L407">
        <v>16.6606974961683</v>
      </c>
      <c r="M407">
        <v>8.7114215614086294</v>
      </c>
      <c r="N407">
        <v>150</v>
      </c>
      <c r="O407">
        <v>70</v>
      </c>
      <c r="P407">
        <v>21.520408163265301</v>
      </c>
      <c r="Q407">
        <v>23</v>
      </c>
      <c r="R407" t="s">
        <v>327</v>
      </c>
      <c r="S407" t="s">
        <v>339</v>
      </c>
      <c r="T407" t="s">
        <v>343</v>
      </c>
    </row>
    <row r="408" spans="1:20" x14ac:dyDescent="0.35">
      <c r="A408" t="s">
        <v>331</v>
      </c>
      <c r="B408" t="s">
        <v>332</v>
      </c>
      <c r="C408">
        <v>174480</v>
      </c>
      <c r="D408">
        <v>249</v>
      </c>
      <c r="E408">
        <v>1</v>
      </c>
      <c r="F408">
        <v>40</v>
      </c>
      <c r="G408">
        <v>89600</v>
      </c>
      <c r="H408" t="s">
        <v>325</v>
      </c>
      <c r="I408">
        <v>24</v>
      </c>
      <c r="J408" t="s">
        <v>346</v>
      </c>
      <c r="K408">
        <v>0.427968276603991</v>
      </c>
      <c r="L408">
        <v>16.6606974961683</v>
      </c>
      <c r="M408">
        <v>8.7114215614086294</v>
      </c>
      <c r="N408">
        <v>150</v>
      </c>
      <c r="O408">
        <v>70</v>
      </c>
      <c r="P408">
        <v>21.520408163265301</v>
      </c>
      <c r="Q408">
        <v>42</v>
      </c>
      <c r="R408" t="s">
        <v>327</v>
      </c>
      <c r="S408" t="s">
        <v>339</v>
      </c>
      <c r="T408" t="s">
        <v>343</v>
      </c>
    </row>
    <row r="409" spans="1:20" x14ac:dyDescent="0.35">
      <c r="A409" t="s">
        <v>323</v>
      </c>
      <c r="B409" t="s">
        <v>332</v>
      </c>
      <c r="C409">
        <v>413320</v>
      </c>
      <c r="D409">
        <v>293</v>
      </c>
      <c r="E409">
        <v>0</v>
      </c>
      <c r="F409">
        <v>37</v>
      </c>
      <c r="G409">
        <v>57800</v>
      </c>
      <c r="H409" t="s">
        <v>325</v>
      </c>
      <c r="I409">
        <v>24</v>
      </c>
      <c r="J409" t="s">
        <v>346</v>
      </c>
      <c r="K409">
        <v>0.427968276603991</v>
      </c>
      <c r="L409">
        <v>16.6606974961683</v>
      </c>
      <c r="M409">
        <v>8.7114215614086294</v>
      </c>
      <c r="N409">
        <v>150</v>
      </c>
      <c r="O409">
        <v>70</v>
      </c>
      <c r="P409">
        <v>21.520408163265301</v>
      </c>
      <c r="Q409">
        <v>10</v>
      </c>
      <c r="R409" t="s">
        <v>327</v>
      </c>
      <c r="S409" t="s">
        <v>339</v>
      </c>
      <c r="T409" t="s">
        <v>343</v>
      </c>
    </row>
    <row r="410" spans="1:20" x14ac:dyDescent="0.35">
      <c r="A410" t="s">
        <v>323</v>
      </c>
      <c r="B410" t="s">
        <v>324</v>
      </c>
      <c r="C410">
        <v>315496</v>
      </c>
      <c r="D410">
        <v>520</v>
      </c>
      <c r="E410">
        <v>1</v>
      </c>
      <c r="F410">
        <v>22</v>
      </c>
      <c r="G410">
        <v>188000</v>
      </c>
      <c r="H410" t="s">
        <v>333</v>
      </c>
      <c r="I410">
        <v>56</v>
      </c>
      <c r="J410" t="s">
        <v>326</v>
      </c>
      <c r="K410">
        <v>0.37922532366120798</v>
      </c>
      <c r="L410">
        <v>6.8814274542518303</v>
      </c>
      <c r="M410">
        <v>3.9577498519121801</v>
      </c>
      <c r="N410">
        <v>135</v>
      </c>
      <c r="O410">
        <v>62</v>
      </c>
      <c r="P410">
        <v>24.689125910509901</v>
      </c>
      <c r="Q410">
        <v>10</v>
      </c>
      <c r="R410" t="s">
        <v>327</v>
      </c>
      <c r="S410" t="s">
        <v>339</v>
      </c>
      <c r="T410" t="s">
        <v>341</v>
      </c>
    </row>
    <row r="411" spans="1:20" x14ac:dyDescent="0.35">
      <c r="A411" t="s">
        <v>331</v>
      </c>
      <c r="B411" t="s">
        <v>324</v>
      </c>
      <c r="C411">
        <v>348032</v>
      </c>
      <c r="D411">
        <v>407</v>
      </c>
      <c r="E411">
        <v>2</v>
      </c>
      <c r="F411">
        <v>660</v>
      </c>
      <c r="G411">
        <v>617000</v>
      </c>
      <c r="H411" t="s">
        <v>333</v>
      </c>
      <c r="I411">
        <v>56</v>
      </c>
      <c r="J411" t="s">
        <v>326</v>
      </c>
      <c r="K411">
        <v>0.37922532366120798</v>
      </c>
      <c r="L411">
        <v>6.8814274542518303</v>
      </c>
      <c r="M411">
        <v>3.9577498519121801</v>
      </c>
      <c r="N411">
        <v>135</v>
      </c>
      <c r="O411">
        <v>62</v>
      </c>
      <c r="P411">
        <v>24.689125910509901</v>
      </c>
      <c r="Q411">
        <v>42</v>
      </c>
      <c r="R411" t="s">
        <v>327</v>
      </c>
      <c r="S411" t="s">
        <v>339</v>
      </c>
      <c r="T411" t="s">
        <v>341</v>
      </c>
    </row>
    <row r="412" spans="1:20" x14ac:dyDescent="0.35">
      <c r="A412" t="s">
        <v>330</v>
      </c>
      <c r="B412" t="s">
        <v>324</v>
      </c>
      <c r="C412">
        <v>477800</v>
      </c>
      <c r="D412">
        <v>643</v>
      </c>
      <c r="E412">
        <v>1</v>
      </c>
      <c r="F412">
        <v>166</v>
      </c>
      <c r="G412">
        <v>398000</v>
      </c>
      <c r="H412" t="s">
        <v>333</v>
      </c>
      <c r="I412">
        <v>56</v>
      </c>
      <c r="J412" t="s">
        <v>326</v>
      </c>
      <c r="K412">
        <v>0.37922532366120798</v>
      </c>
      <c r="L412">
        <v>6.8814274542518303</v>
      </c>
      <c r="M412">
        <v>3.9577498519121801</v>
      </c>
      <c r="N412">
        <v>135</v>
      </c>
      <c r="O412">
        <v>62</v>
      </c>
      <c r="P412">
        <v>24.689125910509901</v>
      </c>
      <c r="Q412">
        <v>23</v>
      </c>
      <c r="R412" t="s">
        <v>327</v>
      </c>
      <c r="S412" t="s">
        <v>339</v>
      </c>
      <c r="T412" t="s">
        <v>341</v>
      </c>
    </row>
    <row r="413" spans="1:20" x14ac:dyDescent="0.35">
      <c r="A413" t="s">
        <v>331</v>
      </c>
      <c r="B413" t="s">
        <v>332</v>
      </c>
      <c r="C413">
        <v>324080</v>
      </c>
      <c r="D413">
        <v>658</v>
      </c>
      <c r="E413">
        <v>1</v>
      </c>
      <c r="F413">
        <v>379</v>
      </c>
      <c r="G413">
        <v>1500000</v>
      </c>
      <c r="H413" t="s">
        <v>325</v>
      </c>
      <c r="I413">
        <v>56</v>
      </c>
      <c r="J413" t="s">
        <v>344</v>
      </c>
      <c r="K413">
        <v>0.55522320239132905</v>
      </c>
      <c r="L413">
        <v>4.5649864940807197</v>
      </c>
      <c r="M413">
        <v>25.6048563090282</v>
      </c>
      <c r="N413">
        <v>175</v>
      </c>
      <c r="O413">
        <v>65</v>
      </c>
      <c r="P413">
        <v>29.118343195266299</v>
      </c>
      <c r="Q413">
        <v>42</v>
      </c>
      <c r="R413" t="s">
        <v>327</v>
      </c>
      <c r="S413" t="s">
        <v>328</v>
      </c>
      <c r="T413" t="s">
        <v>341</v>
      </c>
    </row>
    <row r="414" spans="1:20" x14ac:dyDescent="0.35">
      <c r="A414" t="s">
        <v>323</v>
      </c>
      <c r="B414" t="s">
        <v>332</v>
      </c>
      <c r="C414">
        <v>210584</v>
      </c>
      <c r="D414">
        <v>1020</v>
      </c>
      <c r="E414">
        <v>3</v>
      </c>
      <c r="F414">
        <v>214</v>
      </c>
      <c r="G414">
        <v>1360000</v>
      </c>
      <c r="H414" t="s">
        <v>325</v>
      </c>
      <c r="I414">
        <v>56</v>
      </c>
      <c r="J414" t="s">
        <v>344</v>
      </c>
      <c r="K414">
        <v>0.55522320239132905</v>
      </c>
      <c r="L414">
        <v>4.5649864940807197</v>
      </c>
      <c r="M414">
        <v>25.6048563090282</v>
      </c>
      <c r="N414">
        <v>175</v>
      </c>
      <c r="O414">
        <v>65</v>
      </c>
      <c r="P414">
        <v>29.118343195266299</v>
      </c>
      <c r="Q414">
        <v>10</v>
      </c>
      <c r="R414" t="s">
        <v>327</v>
      </c>
      <c r="S414" t="s">
        <v>328</v>
      </c>
      <c r="T414" t="s">
        <v>341</v>
      </c>
    </row>
    <row r="415" spans="1:20" x14ac:dyDescent="0.35">
      <c r="A415" t="s">
        <v>330</v>
      </c>
      <c r="B415" t="s">
        <v>332</v>
      </c>
      <c r="C415">
        <v>337632</v>
      </c>
      <c r="D415">
        <v>976</v>
      </c>
      <c r="E415">
        <v>3</v>
      </c>
      <c r="F415">
        <v>256</v>
      </c>
      <c r="G415">
        <v>1510000</v>
      </c>
      <c r="H415" t="s">
        <v>325</v>
      </c>
      <c r="I415">
        <v>56</v>
      </c>
      <c r="J415" t="s">
        <v>344</v>
      </c>
      <c r="K415">
        <v>0.55522320239132905</v>
      </c>
      <c r="L415">
        <v>4.5649864940807197</v>
      </c>
      <c r="M415">
        <v>25.6048563090282</v>
      </c>
      <c r="N415">
        <v>175</v>
      </c>
      <c r="O415">
        <v>65</v>
      </c>
      <c r="P415">
        <v>29.118343195266299</v>
      </c>
      <c r="Q415">
        <v>23</v>
      </c>
      <c r="R415" t="s">
        <v>327</v>
      </c>
      <c r="S415" t="s">
        <v>328</v>
      </c>
      <c r="T415" t="s">
        <v>341</v>
      </c>
    </row>
    <row r="416" spans="1:20" x14ac:dyDescent="0.35">
      <c r="A416" t="s">
        <v>330</v>
      </c>
      <c r="B416" t="s">
        <v>332</v>
      </c>
      <c r="C416">
        <v>238568</v>
      </c>
      <c r="D416">
        <v>243</v>
      </c>
      <c r="E416">
        <v>2</v>
      </c>
      <c r="F416">
        <v>242</v>
      </c>
      <c r="G416">
        <v>638000</v>
      </c>
      <c r="H416" t="s">
        <v>333</v>
      </c>
      <c r="I416">
        <v>53</v>
      </c>
      <c r="J416" t="s">
        <v>344</v>
      </c>
      <c r="K416">
        <v>0.15038865895145101</v>
      </c>
      <c r="L416">
        <v>8.8545788027004395</v>
      </c>
      <c r="M416">
        <v>26.602154212468498</v>
      </c>
      <c r="N416">
        <v>125</v>
      </c>
      <c r="O416">
        <v>62</v>
      </c>
      <c r="P416">
        <v>22.860301768990599</v>
      </c>
      <c r="Q416">
        <v>23</v>
      </c>
      <c r="R416" t="s">
        <v>327</v>
      </c>
      <c r="S416" t="s">
        <v>339</v>
      </c>
      <c r="T416" t="s">
        <v>341</v>
      </c>
    </row>
    <row r="417" spans="1:20" x14ac:dyDescent="0.35">
      <c r="A417" t="s">
        <v>331</v>
      </c>
      <c r="B417" t="s">
        <v>332</v>
      </c>
      <c r="C417">
        <v>455696</v>
      </c>
      <c r="D417">
        <v>219</v>
      </c>
      <c r="E417">
        <v>2</v>
      </c>
      <c r="F417">
        <v>387</v>
      </c>
      <c r="G417">
        <v>1570000</v>
      </c>
      <c r="H417" t="s">
        <v>333</v>
      </c>
      <c r="I417">
        <v>53</v>
      </c>
      <c r="J417" t="s">
        <v>344</v>
      </c>
      <c r="K417">
        <v>0.15038865895145101</v>
      </c>
      <c r="L417">
        <v>8.8545788027004395</v>
      </c>
      <c r="M417">
        <v>26.602154212468498</v>
      </c>
      <c r="N417">
        <v>125</v>
      </c>
      <c r="O417">
        <v>62</v>
      </c>
      <c r="P417">
        <v>22.860301768990599</v>
      </c>
      <c r="Q417">
        <v>42</v>
      </c>
      <c r="R417" t="s">
        <v>327</v>
      </c>
      <c r="S417" t="s">
        <v>339</v>
      </c>
      <c r="T417" t="s">
        <v>341</v>
      </c>
    </row>
    <row r="418" spans="1:20" x14ac:dyDescent="0.35">
      <c r="A418" t="s">
        <v>323</v>
      </c>
      <c r="B418" t="s">
        <v>332</v>
      </c>
      <c r="C418">
        <v>86656</v>
      </c>
      <c r="D418">
        <v>176</v>
      </c>
      <c r="E418">
        <v>2</v>
      </c>
      <c r="F418">
        <v>111</v>
      </c>
      <c r="G418">
        <v>389000</v>
      </c>
      <c r="H418" t="s">
        <v>333</v>
      </c>
      <c r="I418">
        <v>53</v>
      </c>
      <c r="J418" t="s">
        <v>344</v>
      </c>
      <c r="K418">
        <v>0.15038865895145101</v>
      </c>
      <c r="L418">
        <v>8.8545788027004395</v>
      </c>
      <c r="M418">
        <v>26.602154212468498</v>
      </c>
      <c r="N418">
        <v>125</v>
      </c>
      <c r="O418">
        <v>62</v>
      </c>
      <c r="P418">
        <v>22.860301768990599</v>
      </c>
      <c r="Q418">
        <v>10</v>
      </c>
      <c r="R418" t="s">
        <v>327</v>
      </c>
      <c r="S418" t="s">
        <v>339</v>
      </c>
      <c r="T418" t="s">
        <v>341</v>
      </c>
    </row>
    <row r="419" spans="1:20" x14ac:dyDescent="0.35">
      <c r="A419" t="s">
        <v>330</v>
      </c>
      <c r="B419" t="s">
        <v>332</v>
      </c>
      <c r="C419">
        <v>259856</v>
      </c>
      <c r="D419">
        <v>227</v>
      </c>
      <c r="E419">
        <v>0</v>
      </c>
      <c r="F419">
        <v>68</v>
      </c>
      <c r="G419">
        <v>360000</v>
      </c>
      <c r="H419" t="s">
        <v>333</v>
      </c>
      <c r="I419">
        <v>33</v>
      </c>
      <c r="J419" t="s">
        <v>344</v>
      </c>
      <c r="K419">
        <v>0.43613903508115398</v>
      </c>
      <c r="L419">
        <v>8.5553049207037102</v>
      </c>
      <c r="M419">
        <v>15.9038676119263</v>
      </c>
      <c r="N419">
        <v>135</v>
      </c>
      <c r="O419">
        <v>65</v>
      </c>
      <c r="P419">
        <v>22.4627218934911</v>
      </c>
      <c r="Q419">
        <v>23</v>
      </c>
      <c r="R419" t="s">
        <v>327</v>
      </c>
      <c r="S419" t="s">
        <v>339</v>
      </c>
      <c r="T419" t="s">
        <v>329</v>
      </c>
    </row>
    <row r="420" spans="1:20" x14ac:dyDescent="0.35">
      <c r="A420" t="s">
        <v>323</v>
      </c>
      <c r="B420" t="s">
        <v>332</v>
      </c>
      <c r="C420">
        <v>59072</v>
      </c>
      <c r="D420">
        <v>200</v>
      </c>
      <c r="E420">
        <v>0</v>
      </c>
      <c r="F420">
        <v>80</v>
      </c>
      <c r="G420">
        <v>117000</v>
      </c>
      <c r="H420" t="s">
        <v>333</v>
      </c>
      <c r="I420">
        <v>33</v>
      </c>
      <c r="J420" t="s">
        <v>344</v>
      </c>
      <c r="K420">
        <v>0.43613903508115398</v>
      </c>
      <c r="L420">
        <v>8.5553049207037102</v>
      </c>
      <c r="M420">
        <v>15.9038676119263</v>
      </c>
      <c r="N420">
        <v>135</v>
      </c>
      <c r="O420">
        <v>65</v>
      </c>
      <c r="P420">
        <v>22.4627218934911</v>
      </c>
      <c r="Q420">
        <v>10</v>
      </c>
      <c r="R420" t="s">
        <v>327</v>
      </c>
      <c r="S420" t="s">
        <v>339</v>
      </c>
      <c r="T420" t="s">
        <v>329</v>
      </c>
    </row>
    <row r="421" spans="1:20" x14ac:dyDescent="0.35">
      <c r="A421" t="s">
        <v>331</v>
      </c>
      <c r="B421" t="s">
        <v>332</v>
      </c>
      <c r="C421">
        <v>299088</v>
      </c>
      <c r="D421">
        <v>144</v>
      </c>
      <c r="E421">
        <v>0</v>
      </c>
      <c r="F421">
        <v>111</v>
      </c>
      <c r="G421">
        <v>334000</v>
      </c>
      <c r="H421" t="s">
        <v>333</v>
      </c>
      <c r="I421">
        <v>33</v>
      </c>
      <c r="J421" t="s">
        <v>344</v>
      </c>
      <c r="K421">
        <v>0.43613903508115398</v>
      </c>
      <c r="L421">
        <v>8.5553049207037102</v>
      </c>
      <c r="M421">
        <v>15.9038676119263</v>
      </c>
      <c r="N421">
        <v>135</v>
      </c>
      <c r="O421">
        <v>65</v>
      </c>
      <c r="P421">
        <v>22.4627218934911</v>
      </c>
      <c r="Q421">
        <v>42</v>
      </c>
      <c r="R421" t="s">
        <v>327</v>
      </c>
      <c r="S421" t="s">
        <v>339</v>
      </c>
      <c r="T421" t="s">
        <v>329</v>
      </c>
    </row>
    <row r="422" spans="1:20" x14ac:dyDescent="0.35">
      <c r="A422" t="s">
        <v>331</v>
      </c>
      <c r="B422" t="s">
        <v>332</v>
      </c>
      <c r="C422">
        <v>566400</v>
      </c>
      <c r="D422">
        <v>267</v>
      </c>
      <c r="E422">
        <v>0</v>
      </c>
      <c r="F422">
        <v>119</v>
      </c>
      <c r="G422">
        <v>298000</v>
      </c>
      <c r="H422" t="s">
        <v>333</v>
      </c>
      <c r="I422">
        <v>53</v>
      </c>
      <c r="J422" t="s">
        <v>338</v>
      </c>
      <c r="K422">
        <v>1.01761529154815</v>
      </c>
      <c r="L422">
        <v>43.9693248806729</v>
      </c>
      <c r="M422">
        <v>36.970249578609497</v>
      </c>
      <c r="N422">
        <v>148</v>
      </c>
      <c r="O422">
        <v>60</v>
      </c>
      <c r="P422">
        <v>28.901111111111099</v>
      </c>
      <c r="Q422">
        <v>42</v>
      </c>
      <c r="R422" t="s">
        <v>327</v>
      </c>
      <c r="S422" t="s">
        <v>328</v>
      </c>
      <c r="T422" t="s">
        <v>341</v>
      </c>
    </row>
    <row r="423" spans="1:20" x14ac:dyDescent="0.35">
      <c r="A423" t="s">
        <v>330</v>
      </c>
      <c r="B423" t="s">
        <v>332</v>
      </c>
      <c r="C423">
        <v>476856</v>
      </c>
      <c r="D423">
        <v>358</v>
      </c>
      <c r="E423">
        <v>0</v>
      </c>
      <c r="F423">
        <v>153</v>
      </c>
      <c r="G423">
        <v>210000</v>
      </c>
      <c r="H423" t="s">
        <v>333</v>
      </c>
      <c r="I423">
        <v>53</v>
      </c>
      <c r="J423" t="s">
        <v>338</v>
      </c>
      <c r="K423">
        <v>1.01761529154815</v>
      </c>
      <c r="L423">
        <v>43.9693248806729</v>
      </c>
      <c r="M423">
        <v>36.970249578609497</v>
      </c>
      <c r="N423">
        <v>148</v>
      </c>
      <c r="O423">
        <v>60</v>
      </c>
      <c r="P423">
        <v>28.901111111111099</v>
      </c>
      <c r="Q423">
        <v>23</v>
      </c>
      <c r="R423" t="s">
        <v>327</v>
      </c>
      <c r="S423" t="s">
        <v>328</v>
      </c>
      <c r="T423" t="s">
        <v>341</v>
      </c>
    </row>
    <row r="424" spans="1:20" x14ac:dyDescent="0.35">
      <c r="A424" t="s">
        <v>323</v>
      </c>
      <c r="B424" t="s">
        <v>332</v>
      </c>
      <c r="C424">
        <v>518176</v>
      </c>
      <c r="D424">
        <v>291</v>
      </c>
      <c r="E424">
        <v>0</v>
      </c>
      <c r="F424">
        <v>116</v>
      </c>
      <c r="G424">
        <v>139000</v>
      </c>
      <c r="H424" t="s">
        <v>333</v>
      </c>
      <c r="I424">
        <v>53</v>
      </c>
      <c r="J424" t="s">
        <v>338</v>
      </c>
      <c r="K424">
        <v>1.01761529154815</v>
      </c>
      <c r="L424">
        <v>43.9693248806729</v>
      </c>
      <c r="M424">
        <v>36.970249578609497</v>
      </c>
      <c r="N424">
        <v>148</v>
      </c>
      <c r="O424">
        <v>60</v>
      </c>
      <c r="P424">
        <v>28.901111111111099</v>
      </c>
      <c r="Q424">
        <v>10</v>
      </c>
      <c r="R424" t="s">
        <v>327</v>
      </c>
      <c r="S424" t="s">
        <v>328</v>
      </c>
      <c r="T424" t="s">
        <v>341</v>
      </c>
    </row>
    <row r="425" spans="1:20" x14ac:dyDescent="0.35">
      <c r="A425" t="s">
        <v>331</v>
      </c>
      <c r="B425" t="s">
        <v>332</v>
      </c>
      <c r="C425">
        <v>275400</v>
      </c>
      <c r="D425">
        <v>302</v>
      </c>
      <c r="E425">
        <v>0</v>
      </c>
      <c r="F425">
        <v>17</v>
      </c>
      <c r="G425">
        <v>133000</v>
      </c>
      <c r="H425" t="s">
        <v>333</v>
      </c>
      <c r="I425">
        <v>67</v>
      </c>
      <c r="J425" t="s">
        <v>338</v>
      </c>
      <c r="K425">
        <v>0.27771305461798601</v>
      </c>
      <c r="L425">
        <v>11.9934048159075</v>
      </c>
      <c r="M425">
        <v>13.454867692867399</v>
      </c>
      <c r="N425">
        <v>146</v>
      </c>
      <c r="O425">
        <v>63</v>
      </c>
      <c r="P425">
        <v>25.859914336104801</v>
      </c>
      <c r="Q425">
        <v>42</v>
      </c>
      <c r="R425" t="s">
        <v>327</v>
      </c>
      <c r="S425" t="s">
        <v>328</v>
      </c>
      <c r="T425" t="s">
        <v>340</v>
      </c>
    </row>
    <row r="426" spans="1:20" x14ac:dyDescent="0.35">
      <c r="A426" t="s">
        <v>323</v>
      </c>
      <c r="B426" t="s">
        <v>332</v>
      </c>
      <c r="C426">
        <v>230464</v>
      </c>
      <c r="D426">
        <v>272</v>
      </c>
      <c r="E426">
        <v>0</v>
      </c>
      <c r="F426">
        <v>12</v>
      </c>
      <c r="G426">
        <v>70000</v>
      </c>
      <c r="H426" t="s">
        <v>333</v>
      </c>
      <c r="I426">
        <v>67</v>
      </c>
      <c r="J426" t="s">
        <v>338</v>
      </c>
      <c r="K426">
        <v>0.27771305461798601</v>
      </c>
      <c r="L426">
        <v>11.9934048159075</v>
      </c>
      <c r="M426">
        <v>13.454867692867399</v>
      </c>
      <c r="N426">
        <v>146</v>
      </c>
      <c r="O426">
        <v>63</v>
      </c>
      <c r="P426">
        <v>25.859914336104801</v>
      </c>
      <c r="Q426">
        <v>10</v>
      </c>
      <c r="R426" t="s">
        <v>327</v>
      </c>
      <c r="S426" t="s">
        <v>328</v>
      </c>
      <c r="T426" t="s">
        <v>340</v>
      </c>
    </row>
    <row r="427" spans="1:20" x14ac:dyDescent="0.35">
      <c r="A427" t="s">
        <v>330</v>
      </c>
      <c r="B427" t="s">
        <v>332</v>
      </c>
      <c r="C427">
        <v>192488</v>
      </c>
      <c r="D427">
        <v>319</v>
      </c>
      <c r="E427">
        <v>0</v>
      </c>
      <c r="F427">
        <v>11</v>
      </c>
      <c r="G427">
        <v>162000</v>
      </c>
      <c r="H427" t="s">
        <v>333</v>
      </c>
      <c r="I427">
        <v>67</v>
      </c>
      <c r="J427" t="s">
        <v>338</v>
      </c>
      <c r="K427">
        <v>0.27771305461798601</v>
      </c>
      <c r="L427">
        <v>11.9934048159075</v>
      </c>
      <c r="M427">
        <v>13.454867692867399</v>
      </c>
      <c r="N427">
        <v>146</v>
      </c>
      <c r="O427">
        <v>63</v>
      </c>
      <c r="P427">
        <v>25.859914336104801</v>
      </c>
      <c r="Q427">
        <v>23</v>
      </c>
      <c r="R427" t="s">
        <v>327</v>
      </c>
      <c r="S427" t="s">
        <v>328</v>
      </c>
      <c r="T427" t="s">
        <v>340</v>
      </c>
    </row>
    <row r="428" spans="1:20" x14ac:dyDescent="0.35">
      <c r="A428" t="s">
        <v>331</v>
      </c>
      <c r="B428" t="s">
        <v>332</v>
      </c>
      <c r="C428">
        <v>334328</v>
      </c>
      <c r="D428">
        <v>227</v>
      </c>
      <c r="E428">
        <v>1</v>
      </c>
      <c r="F428">
        <v>219</v>
      </c>
      <c r="G428">
        <v>590000</v>
      </c>
      <c r="H428" t="s">
        <v>333</v>
      </c>
      <c r="I428">
        <v>19</v>
      </c>
      <c r="J428" t="s">
        <v>334</v>
      </c>
      <c r="K428">
        <v>1.0176356691295201</v>
      </c>
      <c r="L428">
        <v>25.115126391189101</v>
      </c>
      <c r="M428" t="s">
        <v>302</v>
      </c>
      <c r="N428">
        <v>145</v>
      </c>
      <c r="O428">
        <v>65</v>
      </c>
      <c r="P428">
        <v>24.1266272189349</v>
      </c>
      <c r="Q428">
        <v>42</v>
      </c>
      <c r="R428" t="s">
        <v>335</v>
      </c>
      <c r="S428" t="s">
        <v>339</v>
      </c>
      <c r="T428" t="s">
        <v>347</v>
      </c>
    </row>
    <row r="429" spans="1:20" x14ac:dyDescent="0.35">
      <c r="A429" t="s">
        <v>330</v>
      </c>
      <c r="B429" t="s">
        <v>332</v>
      </c>
      <c r="C429">
        <v>96008</v>
      </c>
      <c r="D429">
        <v>301</v>
      </c>
      <c r="E429">
        <v>0</v>
      </c>
      <c r="F429">
        <v>69</v>
      </c>
      <c r="G429">
        <v>439000</v>
      </c>
      <c r="H429" t="s">
        <v>333</v>
      </c>
      <c r="I429">
        <v>19</v>
      </c>
      <c r="J429" t="s">
        <v>334</v>
      </c>
      <c r="K429">
        <v>1.0176356691295201</v>
      </c>
      <c r="L429">
        <v>25.115126391189101</v>
      </c>
      <c r="M429" t="s">
        <v>302</v>
      </c>
      <c r="N429">
        <v>145</v>
      </c>
      <c r="O429">
        <v>65</v>
      </c>
      <c r="P429">
        <v>24.1266272189349</v>
      </c>
      <c r="Q429">
        <v>23</v>
      </c>
      <c r="R429" t="s">
        <v>335</v>
      </c>
      <c r="S429" t="s">
        <v>339</v>
      </c>
      <c r="T429" t="s">
        <v>347</v>
      </c>
    </row>
    <row r="430" spans="1:20" x14ac:dyDescent="0.35">
      <c r="A430" t="s">
        <v>323</v>
      </c>
      <c r="B430" t="s">
        <v>332</v>
      </c>
      <c r="C430">
        <v>42216</v>
      </c>
      <c r="D430">
        <v>226</v>
      </c>
      <c r="E430">
        <v>0</v>
      </c>
      <c r="F430">
        <v>53</v>
      </c>
      <c r="G430">
        <v>183000</v>
      </c>
      <c r="H430" t="s">
        <v>333</v>
      </c>
      <c r="I430">
        <v>19</v>
      </c>
      <c r="J430" t="s">
        <v>334</v>
      </c>
      <c r="K430">
        <v>1.0176356691295201</v>
      </c>
      <c r="L430">
        <v>25.115126391189101</v>
      </c>
      <c r="M430" t="s">
        <v>302</v>
      </c>
      <c r="N430">
        <v>145</v>
      </c>
      <c r="O430">
        <v>65</v>
      </c>
      <c r="P430">
        <v>24.1266272189349</v>
      </c>
      <c r="Q430">
        <v>10</v>
      </c>
      <c r="R430" t="s">
        <v>335</v>
      </c>
      <c r="S430" t="s">
        <v>339</v>
      </c>
      <c r="T430" t="s">
        <v>347</v>
      </c>
    </row>
    <row r="431" spans="1:20" x14ac:dyDescent="0.35">
      <c r="A431" t="s">
        <v>323</v>
      </c>
      <c r="B431" t="s">
        <v>332</v>
      </c>
      <c r="C431">
        <v>99696</v>
      </c>
      <c r="D431">
        <v>118</v>
      </c>
      <c r="E431">
        <v>1</v>
      </c>
      <c r="F431">
        <v>50</v>
      </c>
      <c r="G431">
        <v>248000</v>
      </c>
      <c r="H431" t="s">
        <v>325</v>
      </c>
      <c r="I431">
        <v>53</v>
      </c>
      <c r="J431" t="s">
        <v>334</v>
      </c>
      <c r="K431">
        <v>0.38362646043232701</v>
      </c>
      <c r="L431">
        <v>9.5528845273594598</v>
      </c>
      <c r="M431" t="s">
        <v>302</v>
      </c>
      <c r="N431">
        <v>190</v>
      </c>
      <c r="O431">
        <v>69</v>
      </c>
      <c r="P431">
        <v>28.0550304557866</v>
      </c>
      <c r="Q431">
        <v>10</v>
      </c>
      <c r="R431" t="s">
        <v>335</v>
      </c>
      <c r="S431" t="s">
        <v>328</v>
      </c>
      <c r="T431" t="s">
        <v>341</v>
      </c>
    </row>
    <row r="432" spans="1:20" x14ac:dyDescent="0.35">
      <c r="A432" t="s">
        <v>330</v>
      </c>
      <c r="B432" t="s">
        <v>332</v>
      </c>
      <c r="C432">
        <v>240312</v>
      </c>
      <c r="D432">
        <v>162</v>
      </c>
      <c r="E432">
        <v>0</v>
      </c>
      <c r="F432">
        <v>135</v>
      </c>
      <c r="G432">
        <v>380000</v>
      </c>
      <c r="H432" t="s">
        <v>325</v>
      </c>
      <c r="I432">
        <v>53</v>
      </c>
      <c r="J432" t="s">
        <v>334</v>
      </c>
      <c r="K432">
        <v>0.38362646043232701</v>
      </c>
      <c r="L432">
        <v>9.5528845273594598</v>
      </c>
      <c r="M432" t="s">
        <v>302</v>
      </c>
      <c r="N432">
        <v>190</v>
      </c>
      <c r="O432">
        <v>69</v>
      </c>
      <c r="P432">
        <v>28.0550304557866</v>
      </c>
      <c r="Q432">
        <v>23</v>
      </c>
      <c r="R432" t="s">
        <v>335</v>
      </c>
      <c r="S432" t="s">
        <v>328</v>
      </c>
      <c r="T432" t="s">
        <v>341</v>
      </c>
    </row>
    <row r="433" spans="1:20" x14ac:dyDescent="0.35">
      <c r="A433" t="s">
        <v>331</v>
      </c>
      <c r="B433" t="s">
        <v>332</v>
      </c>
      <c r="C433">
        <v>383896</v>
      </c>
      <c r="D433">
        <v>104</v>
      </c>
      <c r="E433">
        <v>0</v>
      </c>
      <c r="F433">
        <v>152</v>
      </c>
      <c r="G433">
        <v>621000</v>
      </c>
      <c r="H433" t="s">
        <v>325</v>
      </c>
      <c r="I433">
        <v>53</v>
      </c>
      <c r="J433" t="s">
        <v>334</v>
      </c>
      <c r="K433">
        <v>0.38362646043232701</v>
      </c>
      <c r="L433">
        <v>9.5528845273594598</v>
      </c>
      <c r="M433" t="s">
        <v>302</v>
      </c>
      <c r="N433">
        <v>190</v>
      </c>
      <c r="O433">
        <v>69</v>
      </c>
      <c r="P433">
        <v>28.0550304557866</v>
      </c>
      <c r="Q433">
        <v>42</v>
      </c>
      <c r="R433" t="s">
        <v>335</v>
      </c>
      <c r="S433" t="s">
        <v>328</v>
      </c>
      <c r="T433" t="s">
        <v>341</v>
      </c>
    </row>
    <row r="434" spans="1:20" x14ac:dyDescent="0.35">
      <c r="A434" t="s">
        <v>331</v>
      </c>
      <c r="B434" t="s">
        <v>332</v>
      </c>
      <c r="C434">
        <v>113008</v>
      </c>
      <c r="D434">
        <v>162</v>
      </c>
      <c r="E434">
        <v>0</v>
      </c>
      <c r="F434">
        <v>28</v>
      </c>
      <c r="G434">
        <v>209000</v>
      </c>
      <c r="H434" t="s">
        <v>333</v>
      </c>
      <c r="I434">
        <v>54</v>
      </c>
      <c r="J434" t="s">
        <v>326</v>
      </c>
      <c r="K434">
        <v>0.31318572902813002</v>
      </c>
      <c r="L434">
        <v>3.75116455076608</v>
      </c>
      <c r="M434">
        <v>32.2268034471508</v>
      </c>
      <c r="N434">
        <v>145</v>
      </c>
      <c r="O434">
        <v>66</v>
      </c>
      <c r="P434">
        <v>23.401056014692401</v>
      </c>
      <c r="Q434">
        <v>42</v>
      </c>
      <c r="R434" t="s">
        <v>327</v>
      </c>
      <c r="S434" t="s">
        <v>339</v>
      </c>
      <c r="T434" t="s">
        <v>341</v>
      </c>
    </row>
    <row r="435" spans="1:20" x14ac:dyDescent="0.35">
      <c r="A435" t="s">
        <v>323</v>
      </c>
      <c r="B435" t="s">
        <v>332</v>
      </c>
      <c r="C435">
        <v>52744</v>
      </c>
      <c r="D435">
        <v>210</v>
      </c>
      <c r="E435">
        <v>1</v>
      </c>
      <c r="F435">
        <v>33</v>
      </c>
      <c r="G435">
        <v>115000</v>
      </c>
      <c r="H435" t="s">
        <v>333</v>
      </c>
      <c r="I435">
        <v>54</v>
      </c>
      <c r="J435" t="s">
        <v>326</v>
      </c>
      <c r="K435">
        <v>0.31318572902813002</v>
      </c>
      <c r="L435">
        <v>3.75116455076608</v>
      </c>
      <c r="M435">
        <v>32.2268034471508</v>
      </c>
      <c r="N435">
        <v>145</v>
      </c>
      <c r="O435">
        <v>66</v>
      </c>
      <c r="P435">
        <v>23.401056014692401</v>
      </c>
      <c r="Q435">
        <v>10</v>
      </c>
      <c r="R435" t="s">
        <v>327</v>
      </c>
      <c r="S435" t="s">
        <v>339</v>
      </c>
      <c r="T435" t="s">
        <v>341</v>
      </c>
    </row>
    <row r="436" spans="1:20" x14ac:dyDescent="0.35">
      <c r="A436" t="s">
        <v>323</v>
      </c>
      <c r="B436" t="s">
        <v>324</v>
      </c>
      <c r="C436">
        <v>151448</v>
      </c>
      <c r="D436">
        <v>4244</v>
      </c>
      <c r="E436">
        <v>0</v>
      </c>
      <c r="F436">
        <v>43</v>
      </c>
      <c r="G436">
        <v>109000</v>
      </c>
      <c r="H436" t="s">
        <v>333</v>
      </c>
      <c r="I436">
        <v>58</v>
      </c>
      <c r="J436" t="s">
        <v>334</v>
      </c>
      <c r="K436">
        <v>0.191613496618355</v>
      </c>
      <c r="L436">
        <v>46.111832832487202</v>
      </c>
      <c r="M436">
        <v>53.163530224697801</v>
      </c>
      <c r="N436">
        <v>185</v>
      </c>
      <c r="O436">
        <v>72</v>
      </c>
      <c r="P436">
        <v>25.087770061728399</v>
      </c>
      <c r="Q436">
        <v>10</v>
      </c>
      <c r="R436" t="s">
        <v>335</v>
      </c>
      <c r="S436" t="s">
        <v>328</v>
      </c>
      <c r="T436" t="s">
        <v>341</v>
      </c>
    </row>
    <row r="437" spans="1:20" x14ac:dyDescent="0.35">
      <c r="A437" t="s">
        <v>330</v>
      </c>
      <c r="B437" t="s">
        <v>324</v>
      </c>
      <c r="C437">
        <v>157360</v>
      </c>
      <c r="D437">
        <v>2457</v>
      </c>
      <c r="E437">
        <v>0</v>
      </c>
      <c r="F437">
        <v>146</v>
      </c>
      <c r="G437">
        <v>229000</v>
      </c>
      <c r="H437" t="s">
        <v>333</v>
      </c>
      <c r="I437">
        <v>58</v>
      </c>
      <c r="J437" t="s">
        <v>334</v>
      </c>
      <c r="K437">
        <v>0.191613496618355</v>
      </c>
      <c r="L437">
        <v>46.111832832487202</v>
      </c>
      <c r="M437">
        <v>53.163530224697801</v>
      </c>
      <c r="N437">
        <v>185</v>
      </c>
      <c r="O437">
        <v>72</v>
      </c>
      <c r="P437">
        <v>25.087770061728399</v>
      </c>
      <c r="Q437">
        <v>23</v>
      </c>
      <c r="R437" t="s">
        <v>335</v>
      </c>
      <c r="S437" t="s">
        <v>328</v>
      </c>
      <c r="T437" t="s">
        <v>341</v>
      </c>
    </row>
    <row r="438" spans="1:20" x14ac:dyDescent="0.35">
      <c r="A438" t="s">
        <v>331</v>
      </c>
      <c r="B438" t="s">
        <v>324</v>
      </c>
      <c r="C438">
        <v>252104</v>
      </c>
      <c r="D438">
        <v>2037</v>
      </c>
      <c r="E438">
        <v>1</v>
      </c>
      <c r="F438">
        <v>498</v>
      </c>
      <c r="G438">
        <v>519000</v>
      </c>
      <c r="H438" t="s">
        <v>333</v>
      </c>
      <c r="I438">
        <v>58</v>
      </c>
      <c r="J438" t="s">
        <v>334</v>
      </c>
      <c r="K438">
        <v>0.191613496618355</v>
      </c>
      <c r="L438">
        <v>46.111832832487202</v>
      </c>
      <c r="M438">
        <v>53.163530224697801</v>
      </c>
      <c r="N438">
        <v>185</v>
      </c>
      <c r="O438">
        <v>72</v>
      </c>
      <c r="P438">
        <v>25.087770061728399</v>
      </c>
      <c r="Q438">
        <v>42</v>
      </c>
      <c r="R438" t="s">
        <v>335</v>
      </c>
      <c r="S438" t="s">
        <v>328</v>
      </c>
      <c r="T438" t="s">
        <v>341</v>
      </c>
    </row>
    <row r="439" spans="1:20" x14ac:dyDescent="0.35">
      <c r="A439" t="s">
        <v>323</v>
      </c>
      <c r="B439" t="s">
        <v>324</v>
      </c>
      <c r="C439">
        <v>82712</v>
      </c>
      <c r="D439">
        <v>405</v>
      </c>
      <c r="E439">
        <v>0</v>
      </c>
      <c r="F439">
        <v>19</v>
      </c>
      <c r="G439">
        <v>279000</v>
      </c>
      <c r="H439" t="s">
        <v>325</v>
      </c>
      <c r="I439">
        <v>61</v>
      </c>
      <c r="J439" t="s">
        <v>334</v>
      </c>
      <c r="K439">
        <v>0.68189921224403305</v>
      </c>
      <c r="L439">
        <v>50.601777093690998</v>
      </c>
      <c r="M439">
        <v>21.358183999313098</v>
      </c>
      <c r="N439">
        <v>180</v>
      </c>
      <c r="O439">
        <v>67</v>
      </c>
      <c r="P439">
        <v>28.188906215192699</v>
      </c>
      <c r="Q439">
        <v>10</v>
      </c>
      <c r="R439" t="s">
        <v>335</v>
      </c>
      <c r="S439" t="s">
        <v>328</v>
      </c>
      <c r="T439" t="s">
        <v>340</v>
      </c>
    </row>
    <row r="440" spans="1:20" x14ac:dyDescent="0.35">
      <c r="A440" t="s">
        <v>330</v>
      </c>
      <c r="B440" t="s">
        <v>324</v>
      </c>
      <c r="C440">
        <v>107880</v>
      </c>
      <c r="D440">
        <v>436</v>
      </c>
      <c r="E440">
        <v>0</v>
      </c>
      <c r="F440">
        <v>55</v>
      </c>
      <c r="G440">
        <v>535000</v>
      </c>
      <c r="H440" t="s">
        <v>325</v>
      </c>
      <c r="I440">
        <v>61</v>
      </c>
      <c r="J440" t="s">
        <v>334</v>
      </c>
      <c r="K440">
        <v>0.68189921224403305</v>
      </c>
      <c r="L440">
        <v>50.601777093690998</v>
      </c>
      <c r="M440">
        <v>21.358183999313098</v>
      </c>
      <c r="N440">
        <v>180</v>
      </c>
      <c r="O440">
        <v>67</v>
      </c>
      <c r="P440">
        <v>28.188906215192699</v>
      </c>
      <c r="Q440">
        <v>23</v>
      </c>
      <c r="R440" t="s">
        <v>335</v>
      </c>
      <c r="S440" t="s">
        <v>328</v>
      </c>
      <c r="T440" t="s">
        <v>340</v>
      </c>
    </row>
    <row r="441" spans="1:20" x14ac:dyDescent="0.35">
      <c r="A441" t="s">
        <v>331</v>
      </c>
      <c r="B441" t="s">
        <v>324</v>
      </c>
      <c r="C441">
        <v>230360</v>
      </c>
      <c r="D441">
        <v>557</v>
      </c>
      <c r="E441">
        <v>0</v>
      </c>
      <c r="F441">
        <v>320</v>
      </c>
      <c r="G441">
        <v>689000</v>
      </c>
      <c r="H441" t="s">
        <v>325</v>
      </c>
      <c r="I441">
        <v>61</v>
      </c>
      <c r="J441" t="s">
        <v>334</v>
      </c>
      <c r="K441">
        <v>0.68189921224403305</v>
      </c>
      <c r="L441">
        <v>50.601777093690998</v>
      </c>
      <c r="M441">
        <v>21.358183999313098</v>
      </c>
      <c r="N441">
        <v>180</v>
      </c>
      <c r="O441">
        <v>67</v>
      </c>
      <c r="P441">
        <v>28.188906215192699</v>
      </c>
      <c r="Q441">
        <v>42</v>
      </c>
      <c r="R441" t="s">
        <v>335</v>
      </c>
      <c r="S441" t="s">
        <v>328</v>
      </c>
      <c r="T441" t="s">
        <v>340</v>
      </c>
    </row>
    <row r="442" spans="1:20" x14ac:dyDescent="0.35">
      <c r="A442" t="s">
        <v>331</v>
      </c>
      <c r="B442" t="s">
        <v>332</v>
      </c>
      <c r="C442">
        <v>188800</v>
      </c>
      <c r="D442">
        <v>779</v>
      </c>
      <c r="E442">
        <v>47</v>
      </c>
      <c r="F442">
        <v>3122</v>
      </c>
      <c r="G442">
        <v>545000</v>
      </c>
      <c r="H442" t="s">
        <v>325</v>
      </c>
      <c r="I442">
        <v>53</v>
      </c>
      <c r="J442" t="s">
        <v>334</v>
      </c>
      <c r="K442">
        <v>0.29526576654584802</v>
      </c>
      <c r="L442">
        <v>65.419010389956597</v>
      </c>
      <c r="M442">
        <v>44.135880968685498</v>
      </c>
      <c r="N442">
        <v>250</v>
      </c>
      <c r="O442">
        <v>77</v>
      </c>
      <c r="P442">
        <v>29.6424354865913</v>
      </c>
      <c r="Q442">
        <v>42</v>
      </c>
      <c r="R442" t="s">
        <v>335</v>
      </c>
      <c r="S442" t="s">
        <v>328</v>
      </c>
      <c r="T442" t="s">
        <v>341</v>
      </c>
    </row>
    <row r="443" spans="1:20" x14ac:dyDescent="0.35">
      <c r="A443" t="s">
        <v>330</v>
      </c>
      <c r="B443" t="s">
        <v>332</v>
      </c>
      <c r="C443">
        <v>160376</v>
      </c>
      <c r="D443">
        <v>270</v>
      </c>
      <c r="E443">
        <v>5</v>
      </c>
      <c r="F443">
        <v>1306</v>
      </c>
      <c r="G443">
        <v>244000</v>
      </c>
      <c r="H443" t="s">
        <v>325</v>
      </c>
      <c r="I443">
        <v>53</v>
      </c>
      <c r="J443" t="s">
        <v>334</v>
      </c>
      <c r="K443">
        <v>0.29526576654584802</v>
      </c>
      <c r="L443">
        <v>65.419010389956597</v>
      </c>
      <c r="M443">
        <v>44.135880968685498</v>
      </c>
      <c r="N443">
        <v>250</v>
      </c>
      <c r="O443">
        <v>77</v>
      </c>
      <c r="P443">
        <v>29.6424354865913</v>
      </c>
      <c r="Q443">
        <v>23</v>
      </c>
      <c r="R443" t="s">
        <v>335</v>
      </c>
      <c r="S443" t="s">
        <v>328</v>
      </c>
      <c r="T443" t="s">
        <v>341</v>
      </c>
    </row>
    <row r="444" spans="1:20" x14ac:dyDescent="0.35">
      <c r="A444" t="s">
        <v>323</v>
      </c>
      <c r="B444" t="s">
        <v>332</v>
      </c>
      <c r="C444">
        <v>166056</v>
      </c>
      <c r="D444">
        <v>201</v>
      </c>
      <c r="E444">
        <v>1</v>
      </c>
      <c r="F444">
        <v>44</v>
      </c>
      <c r="G444">
        <v>127000</v>
      </c>
      <c r="H444" t="s">
        <v>325</v>
      </c>
      <c r="I444">
        <v>53</v>
      </c>
      <c r="J444" t="s">
        <v>334</v>
      </c>
      <c r="K444">
        <v>0.29526576654584802</v>
      </c>
      <c r="L444">
        <v>65.419010389956597</v>
      </c>
      <c r="M444">
        <v>44.135880968685498</v>
      </c>
      <c r="N444">
        <v>250</v>
      </c>
      <c r="O444">
        <v>77</v>
      </c>
      <c r="P444">
        <v>29.6424354865913</v>
      </c>
      <c r="Q444">
        <v>10</v>
      </c>
      <c r="R444" t="s">
        <v>335</v>
      </c>
      <c r="S444" t="s">
        <v>328</v>
      </c>
      <c r="T444" t="s">
        <v>341</v>
      </c>
    </row>
    <row r="445" spans="1:20" x14ac:dyDescent="0.35">
      <c r="A445" t="s">
        <v>323</v>
      </c>
      <c r="B445" t="s">
        <v>324</v>
      </c>
      <c r="C445">
        <v>68968</v>
      </c>
      <c r="D445">
        <v>398</v>
      </c>
      <c r="E445">
        <v>0</v>
      </c>
      <c r="F445">
        <v>26</v>
      </c>
      <c r="G445">
        <v>247000</v>
      </c>
      <c r="H445" t="s">
        <v>333</v>
      </c>
      <c r="I445">
        <v>70</v>
      </c>
      <c r="J445" t="s">
        <v>334</v>
      </c>
      <c r="K445">
        <v>0.25565800738694799</v>
      </c>
      <c r="L445">
        <v>7.52473270132141</v>
      </c>
      <c r="M445">
        <v>22.7513901347609</v>
      </c>
      <c r="N445">
        <v>145</v>
      </c>
      <c r="O445">
        <v>63</v>
      </c>
      <c r="P445">
        <v>25.682791635172599</v>
      </c>
      <c r="Q445">
        <v>10</v>
      </c>
      <c r="R445" t="s">
        <v>335</v>
      </c>
      <c r="S445" t="s">
        <v>328</v>
      </c>
      <c r="T445" t="s">
        <v>340</v>
      </c>
    </row>
    <row r="446" spans="1:20" x14ac:dyDescent="0.35">
      <c r="A446" t="s">
        <v>331</v>
      </c>
      <c r="B446" t="s">
        <v>324</v>
      </c>
      <c r="C446">
        <v>316752</v>
      </c>
      <c r="D446">
        <v>557</v>
      </c>
      <c r="E446">
        <v>2</v>
      </c>
      <c r="F446">
        <v>420</v>
      </c>
      <c r="G446">
        <v>378000</v>
      </c>
      <c r="H446" t="s">
        <v>333</v>
      </c>
      <c r="I446">
        <v>70</v>
      </c>
      <c r="J446" t="s">
        <v>334</v>
      </c>
      <c r="K446">
        <v>0.25565800738694799</v>
      </c>
      <c r="L446">
        <v>7.52473270132141</v>
      </c>
      <c r="M446">
        <v>22.7513901347609</v>
      </c>
      <c r="N446">
        <v>145</v>
      </c>
      <c r="O446">
        <v>63</v>
      </c>
      <c r="P446">
        <v>25.682791635172599</v>
      </c>
      <c r="Q446">
        <v>42</v>
      </c>
      <c r="R446" t="s">
        <v>335</v>
      </c>
      <c r="S446" t="s">
        <v>328</v>
      </c>
      <c r="T446" t="s">
        <v>340</v>
      </c>
    </row>
    <row r="447" spans="1:20" x14ac:dyDescent="0.35">
      <c r="A447" t="s">
        <v>330</v>
      </c>
      <c r="B447" t="s">
        <v>324</v>
      </c>
      <c r="C447">
        <v>168752</v>
      </c>
      <c r="D447">
        <v>347</v>
      </c>
      <c r="E447">
        <v>2</v>
      </c>
      <c r="F447">
        <v>39</v>
      </c>
      <c r="G447">
        <v>274000</v>
      </c>
      <c r="H447" t="s">
        <v>333</v>
      </c>
      <c r="I447">
        <v>70</v>
      </c>
      <c r="J447" t="s">
        <v>334</v>
      </c>
      <c r="K447">
        <v>0.25565800738694799</v>
      </c>
      <c r="L447">
        <v>7.52473270132141</v>
      </c>
      <c r="M447">
        <v>22.7513901347609</v>
      </c>
      <c r="N447">
        <v>145</v>
      </c>
      <c r="O447">
        <v>63</v>
      </c>
      <c r="P447">
        <v>25.682791635172599</v>
      </c>
      <c r="Q447">
        <v>23</v>
      </c>
      <c r="R447" t="s">
        <v>335</v>
      </c>
      <c r="S447" t="s">
        <v>328</v>
      </c>
      <c r="T447" t="s">
        <v>340</v>
      </c>
    </row>
    <row r="448" spans="1:20" x14ac:dyDescent="0.35">
      <c r="A448" t="s">
        <v>323</v>
      </c>
      <c r="B448" t="s">
        <v>324</v>
      </c>
      <c r="C448">
        <v>213160</v>
      </c>
      <c r="D448">
        <v>313</v>
      </c>
      <c r="E448">
        <v>13</v>
      </c>
      <c r="F448">
        <v>235</v>
      </c>
      <c r="G448">
        <v>401000</v>
      </c>
      <c r="H448" t="s">
        <v>333</v>
      </c>
      <c r="I448">
        <v>24</v>
      </c>
      <c r="J448" t="s">
        <v>326</v>
      </c>
      <c r="K448">
        <v>0.497968193341919</v>
      </c>
      <c r="L448">
        <v>5.3303729215887898</v>
      </c>
      <c r="M448">
        <v>44.455188849732203</v>
      </c>
      <c r="N448">
        <v>119</v>
      </c>
      <c r="O448">
        <v>62</v>
      </c>
      <c r="P448">
        <v>21.763007284079102</v>
      </c>
      <c r="Q448">
        <v>10</v>
      </c>
      <c r="R448" t="s">
        <v>327</v>
      </c>
      <c r="S448" t="s">
        <v>339</v>
      </c>
      <c r="T448" t="s">
        <v>343</v>
      </c>
    </row>
    <row r="449" spans="1:20" x14ac:dyDescent="0.35">
      <c r="A449" t="s">
        <v>330</v>
      </c>
      <c r="B449" t="s">
        <v>324</v>
      </c>
      <c r="C449">
        <v>309120</v>
      </c>
      <c r="D449">
        <v>271</v>
      </c>
      <c r="E449">
        <v>11</v>
      </c>
      <c r="F449">
        <v>223</v>
      </c>
      <c r="G449">
        <v>464000</v>
      </c>
      <c r="H449" t="s">
        <v>333</v>
      </c>
      <c r="I449">
        <v>24</v>
      </c>
      <c r="J449" t="s">
        <v>326</v>
      </c>
      <c r="K449">
        <v>0.497968193341919</v>
      </c>
      <c r="L449">
        <v>5.3303729215887898</v>
      </c>
      <c r="M449">
        <v>44.455188849732203</v>
      </c>
      <c r="N449">
        <v>119</v>
      </c>
      <c r="O449">
        <v>62</v>
      </c>
      <c r="P449">
        <v>21.763007284079102</v>
      </c>
      <c r="Q449">
        <v>23</v>
      </c>
      <c r="R449" t="s">
        <v>327</v>
      </c>
      <c r="S449" t="s">
        <v>339</v>
      </c>
      <c r="T449" t="s">
        <v>343</v>
      </c>
    </row>
    <row r="450" spans="1:20" x14ac:dyDescent="0.35">
      <c r="A450" t="s">
        <v>331</v>
      </c>
      <c r="B450" t="s">
        <v>324</v>
      </c>
      <c r="C450">
        <v>195264</v>
      </c>
      <c r="D450">
        <v>171</v>
      </c>
      <c r="E450">
        <v>31</v>
      </c>
      <c r="F450">
        <v>243</v>
      </c>
      <c r="G450" s="27">
        <v>1000000</v>
      </c>
      <c r="H450" t="s">
        <v>333</v>
      </c>
      <c r="I450">
        <v>24</v>
      </c>
      <c r="J450" t="s">
        <v>326</v>
      </c>
      <c r="K450">
        <v>0.497968193341919</v>
      </c>
      <c r="L450">
        <v>5.3303729215887898</v>
      </c>
      <c r="M450">
        <v>44.455188849732203</v>
      </c>
      <c r="N450">
        <v>119</v>
      </c>
      <c r="O450">
        <v>62</v>
      </c>
      <c r="P450">
        <v>21.763007284079102</v>
      </c>
      <c r="Q450">
        <v>42</v>
      </c>
      <c r="R450" t="s">
        <v>327</v>
      </c>
      <c r="S450" t="s">
        <v>339</v>
      </c>
      <c r="T450" t="s">
        <v>343</v>
      </c>
    </row>
    <row r="451" spans="1:20" x14ac:dyDescent="0.35">
      <c r="A451" t="s">
        <v>330</v>
      </c>
      <c r="B451" t="s">
        <v>324</v>
      </c>
      <c r="C451">
        <v>1298600</v>
      </c>
      <c r="D451">
        <v>310</v>
      </c>
      <c r="E451">
        <v>3</v>
      </c>
      <c r="F451">
        <v>185</v>
      </c>
      <c r="G451">
        <v>475000</v>
      </c>
      <c r="H451" t="s">
        <v>325</v>
      </c>
      <c r="I451">
        <v>49</v>
      </c>
      <c r="J451" t="s">
        <v>338</v>
      </c>
      <c r="K451">
        <v>0.23080184823099101</v>
      </c>
      <c r="L451">
        <v>58.563261309316999</v>
      </c>
      <c r="M451">
        <v>48.094840209708302</v>
      </c>
      <c r="N451">
        <v>255</v>
      </c>
      <c r="O451">
        <v>75</v>
      </c>
      <c r="P451">
        <v>31.869333333333302</v>
      </c>
      <c r="Q451">
        <v>23</v>
      </c>
      <c r="R451" t="s">
        <v>327</v>
      </c>
      <c r="S451" t="s">
        <v>336</v>
      </c>
      <c r="T451" t="s">
        <v>337</v>
      </c>
    </row>
    <row r="452" spans="1:20" x14ac:dyDescent="0.35">
      <c r="A452" t="s">
        <v>323</v>
      </c>
      <c r="B452" t="s">
        <v>324</v>
      </c>
      <c r="C452">
        <v>1521784</v>
      </c>
      <c r="D452">
        <v>316</v>
      </c>
      <c r="E452">
        <v>0</v>
      </c>
      <c r="F452">
        <v>19</v>
      </c>
      <c r="G452">
        <v>199000</v>
      </c>
      <c r="H452" t="s">
        <v>325</v>
      </c>
      <c r="I452">
        <v>49</v>
      </c>
      <c r="J452" t="s">
        <v>338</v>
      </c>
      <c r="K452">
        <v>0.23080184823099101</v>
      </c>
      <c r="L452">
        <v>58.563261309316999</v>
      </c>
      <c r="M452">
        <v>48.094840209708302</v>
      </c>
      <c r="N452">
        <v>255</v>
      </c>
      <c r="O452">
        <v>75</v>
      </c>
      <c r="P452">
        <v>31.869333333333302</v>
      </c>
      <c r="Q452">
        <v>10</v>
      </c>
      <c r="R452" t="s">
        <v>327</v>
      </c>
      <c r="S452" t="s">
        <v>336</v>
      </c>
      <c r="T452" t="s">
        <v>337</v>
      </c>
    </row>
    <row r="453" spans="1:20" x14ac:dyDescent="0.35">
      <c r="A453" t="s">
        <v>331</v>
      </c>
      <c r="B453" t="s">
        <v>324</v>
      </c>
      <c r="C453">
        <v>1212432</v>
      </c>
      <c r="D453">
        <v>317</v>
      </c>
      <c r="E453">
        <v>4</v>
      </c>
      <c r="F453">
        <v>470</v>
      </c>
      <c r="G453">
        <v>559000</v>
      </c>
      <c r="H453" t="s">
        <v>325</v>
      </c>
      <c r="I453">
        <v>49</v>
      </c>
      <c r="J453" t="s">
        <v>338</v>
      </c>
      <c r="K453">
        <v>0.23080184823099101</v>
      </c>
      <c r="L453">
        <v>58.563261309316999</v>
      </c>
      <c r="M453">
        <v>48.094840209708302</v>
      </c>
      <c r="N453">
        <v>255</v>
      </c>
      <c r="O453">
        <v>75</v>
      </c>
      <c r="P453">
        <v>31.869333333333302</v>
      </c>
      <c r="Q453">
        <v>42</v>
      </c>
      <c r="R453" t="s">
        <v>327</v>
      </c>
      <c r="S453" t="s">
        <v>336</v>
      </c>
      <c r="T453" t="s">
        <v>337</v>
      </c>
    </row>
    <row r="454" spans="1:20" x14ac:dyDescent="0.35">
      <c r="A454" t="s">
        <v>331</v>
      </c>
      <c r="B454" t="s">
        <v>324</v>
      </c>
      <c r="C454">
        <v>399320</v>
      </c>
      <c r="D454">
        <v>376</v>
      </c>
      <c r="E454">
        <v>1</v>
      </c>
      <c r="F454">
        <v>321</v>
      </c>
      <c r="G454">
        <v>157000</v>
      </c>
      <c r="H454" t="s">
        <v>325</v>
      </c>
      <c r="I454">
        <v>54</v>
      </c>
      <c r="J454" t="s">
        <v>338</v>
      </c>
      <c r="K454">
        <v>0.56456223176060905</v>
      </c>
      <c r="L454">
        <v>52.029343395733001</v>
      </c>
      <c r="M454">
        <v>44.267462035124403</v>
      </c>
      <c r="N454">
        <v>203</v>
      </c>
      <c r="O454">
        <v>68</v>
      </c>
      <c r="P454">
        <v>30.8626730103806</v>
      </c>
      <c r="Q454">
        <v>42</v>
      </c>
      <c r="R454" t="s">
        <v>327</v>
      </c>
      <c r="S454" t="s">
        <v>336</v>
      </c>
      <c r="T454" t="s">
        <v>341</v>
      </c>
    </row>
    <row r="455" spans="1:20" x14ac:dyDescent="0.35">
      <c r="A455" t="s">
        <v>330</v>
      </c>
      <c r="B455" t="s">
        <v>324</v>
      </c>
      <c r="C455">
        <v>181312</v>
      </c>
      <c r="D455">
        <v>210</v>
      </c>
      <c r="E455">
        <v>1</v>
      </c>
      <c r="F455">
        <v>88</v>
      </c>
      <c r="G455">
        <v>141000</v>
      </c>
      <c r="H455" t="s">
        <v>325</v>
      </c>
      <c r="I455">
        <v>54</v>
      </c>
      <c r="J455" t="s">
        <v>338</v>
      </c>
      <c r="K455">
        <v>0.56456223176060905</v>
      </c>
      <c r="L455">
        <v>52.029343395733001</v>
      </c>
      <c r="M455">
        <v>44.267462035124403</v>
      </c>
      <c r="N455">
        <v>203</v>
      </c>
      <c r="O455">
        <v>68</v>
      </c>
      <c r="P455">
        <v>30.8626730103806</v>
      </c>
      <c r="Q455">
        <v>23</v>
      </c>
      <c r="R455" t="s">
        <v>327</v>
      </c>
      <c r="S455" t="s">
        <v>336</v>
      </c>
      <c r="T455" t="s">
        <v>341</v>
      </c>
    </row>
    <row r="456" spans="1:20" x14ac:dyDescent="0.35">
      <c r="A456" t="s">
        <v>323</v>
      </c>
      <c r="B456" t="s">
        <v>324</v>
      </c>
      <c r="C456">
        <v>170576</v>
      </c>
      <c r="D456">
        <v>410</v>
      </c>
      <c r="E456">
        <v>0</v>
      </c>
      <c r="F456">
        <v>220</v>
      </c>
      <c r="G456">
        <v>102000</v>
      </c>
      <c r="H456" t="s">
        <v>333</v>
      </c>
      <c r="I456">
        <v>29</v>
      </c>
      <c r="J456" t="s">
        <v>334</v>
      </c>
      <c r="K456">
        <v>0.191698051057657</v>
      </c>
      <c r="L456">
        <v>4.5548456552572798</v>
      </c>
      <c r="M456" t="s">
        <v>302</v>
      </c>
      <c r="N456">
        <v>125</v>
      </c>
      <c r="O456">
        <v>64</v>
      </c>
      <c r="P456">
        <v>21.453857421875</v>
      </c>
      <c r="Q456">
        <v>10</v>
      </c>
      <c r="R456" t="s">
        <v>335</v>
      </c>
      <c r="S456" t="s">
        <v>339</v>
      </c>
      <c r="T456" t="s">
        <v>343</v>
      </c>
    </row>
    <row r="457" spans="1:20" x14ac:dyDescent="0.35">
      <c r="A457" t="s">
        <v>330</v>
      </c>
      <c r="B457" t="s">
        <v>324</v>
      </c>
      <c r="C457">
        <v>224344</v>
      </c>
      <c r="D457">
        <v>363</v>
      </c>
      <c r="E457">
        <v>6</v>
      </c>
      <c r="F457">
        <v>1204</v>
      </c>
      <c r="G457">
        <v>192000</v>
      </c>
      <c r="H457" t="s">
        <v>333</v>
      </c>
      <c r="I457">
        <v>29</v>
      </c>
      <c r="J457" t="s">
        <v>334</v>
      </c>
      <c r="K457">
        <v>0.191698051057657</v>
      </c>
      <c r="L457">
        <v>4.5548456552572798</v>
      </c>
      <c r="M457" t="s">
        <v>302</v>
      </c>
      <c r="N457">
        <v>125</v>
      </c>
      <c r="O457">
        <v>64</v>
      </c>
      <c r="P457">
        <v>21.453857421875</v>
      </c>
      <c r="Q457">
        <v>23</v>
      </c>
      <c r="R457" t="s">
        <v>335</v>
      </c>
      <c r="S457" t="s">
        <v>339</v>
      </c>
      <c r="T457" t="s">
        <v>343</v>
      </c>
    </row>
    <row r="458" spans="1:20" x14ac:dyDescent="0.35">
      <c r="A458" t="s">
        <v>331</v>
      </c>
      <c r="B458" t="s">
        <v>324</v>
      </c>
      <c r="C458">
        <v>435016</v>
      </c>
      <c r="D458">
        <v>414</v>
      </c>
      <c r="E458">
        <v>8</v>
      </c>
      <c r="F458">
        <v>1901</v>
      </c>
      <c r="G458">
        <v>315000</v>
      </c>
      <c r="H458" t="s">
        <v>333</v>
      </c>
      <c r="I458">
        <v>29</v>
      </c>
      <c r="J458" t="s">
        <v>334</v>
      </c>
      <c r="K458">
        <v>0.191698051057657</v>
      </c>
      <c r="L458">
        <v>4.5548456552572798</v>
      </c>
      <c r="M458" t="s">
        <v>302</v>
      </c>
      <c r="N458">
        <v>125</v>
      </c>
      <c r="O458">
        <v>64</v>
      </c>
      <c r="P458">
        <v>21.453857421875</v>
      </c>
      <c r="Q458">
        <v>42</v>
      </c>
      <c r="R458" t="s">
        <v>335</v>
      </c>
      <c r="S458" t="s">
        <v>339</v>
      </c>
      <c r="T458" t="s">
        <v>343</v>
      </c>
    </row>
    <row r="459" spans="1:20" x14ac:dyDescent="0.35">
      <c r="A459" t="s">
        <v>331</v>
      </c>
      <c r="B459" t="s">
        <v>324</v>
      </c>
      <c r="C459">
        <v>374512</v>
      </c>
      <c r="D459">
        <v>374</v>
      </c>
      <c r="E459">
        <v>26</v>
      </c>
      <c r="F459">
        <v>5446</v>
      </c>
      <c r="G459">
        <v>13700</v>
      </c>
      <c r="H459" t="s">
        <v>333</v>
      </c>
      <c r="I459">
        <v>56</v>
      </c>
      <c r="J459" t="s">
        <v>326</v>
      </c>
      <c r="K459">
        <v>1.0748724577970501</v>
      </c>
      <c r="L459">
        <v>12.6978819517382</v>
      </c>
      <c r="M459">
        <v>30.058401073013599</v>
      </c>
      <c r="N459">
        <v>165</v>
      </c>
      <c r="O459">
        <v>64</v>
      </c>
      <c r="P459">
        <v>28.319091796875</v>
      </c>
      <c r="Q459">
        <v>42</v>
      </c>
      <c r="R459" t="s">
        <v>327</v>
      </c>
      <c r="S459" t="s">
        <v>328</v>
      </c>
      <c r="T459" t="s">
        <v>341</v>
      </c>
    </row>
    <row r="460" spans="1:20" x14ac:dyDescent="0.35">
      <c r="A460" t="s">
        <v>330</v>
      </c>
      <c r="B460" t="s">
        <v>324</v>
      </c>
      <c r="C460">
        <v>305224</v>
      </c>
      <c r="D460">
        <v>418</v>
      </c>
      <c r="E460">
        <v>13</v>
      </c>
      <c r="F460">
        <v>3532</v>
      </c>
      <c r="G460" t="s">
        <v>302</v>
      </c>
      <c r="H460" t="s">
        <v>333</v>
      </c>
      <c r="I460">
        <v>56</v>
      </c>
      <c r="J460" t="s">
        <v>326</v>
      </c>
      <c r="K460">
        <v>1.0748724577970501</v>
      </c>
      <c r="L460">
        <v>12.6978819517382</v>
      </c>
      <c r="M460">
        <v>30.058401073013599</v>
      </c>
      <c r="N460">
        <v>165</v>
      </c>
      <c r="O460">
        <v>64</v>
      </c>
      <c r="P460">
        <v>28.319091796875</v>
      </c>
      <c r="Q460">
        <v>23</v>
      </c>
      <c r="R460" t="s">
        <v>327</v>
      </c>
      <c r="S460" t="s">
        <v>328</v>
      </c>
      <c r="T460" t="s">
        <v>341</v>
      </c>
    </row>
    <row r="461" spans="1:20" x14ac:dyDescent="0.35">
      <c r="A461" t="s">
        <v>323</v>
      </c>
      <c r="B461" t="s">
        <v>324</v>
      </c>
      <c r="C461">
        <v>415744</v>
      </c>
      <c r="D461">
        <v>620</v>
      </c>
      <c r="E461">
        <v>2</v>
      </c>
      <c r="F461">
        <v>1320</v>
      </c>
      <c r="G461">
        <v>16900</v>
      </c>
      <c r="H461" t="s">
        <v>333</v>
      </c>
      <c r="I461">
        <v>56</v>
      </c>
      <c r="J461" t="s">
        <v>326</v>
      </c>
      <c r="K461">
        <v>1.0748724577970501</v>
      </c>
      <c r="L461">
        <v>12.6978819517382</v>
      </c>
      <c r="M461">
        <v>30.058401073013599</v>
      </c>
      <c r="N461">
        <v>165</v>
      </c>
      <c r="O461">
        <v>64</v>
      </c>
      <c r="P461">
        <v>28.319091796875</v>
      </c>
      <c r="Q461">
        <v>10</v>
      </c>
      <c r="R461" t="s">
        <v>327</v>
      </c>
      <c r="S461" t="s">
        <v>328</v>
      </c>
      <c r="T461" t="s">
        <v>341</v>
      </c>
    </row>
    <row r="462" spans="1:20" x14ac:dyDescent="0.35">
      <c r="A462" t="s">
        <v>323</v>
      </c>
      <c r="B462" t="s">
        <v>324</v>
      </c>
      <c r="C462">
        <v>84192</v>
      </c>
      <c r="D462">
        <v>207</v>
      </c>
      <c r="E462">
        <v>0</v>
      </c>
      <c r="F462">
        <v>165</v>
      </c>
      <c r="G462">
        <v>252000</v>
      </c>
      <c r="H462" t="s">
        <v>325</v>
      </c>
      <c r="I462">
        <v>59</v>
      </c>
      <c r="J462" t="s">
        <v>334</v>
      </c>
      <c r="K462">
        <v>0.19892148553495301</v>
      </c>
      <c r="L462">
        <v>6.66176241084806</v>
      </c>
      <c r="M462">
        <v>23.475488708330801</v>
      </c>
      <c r="N462">
        <v>150</v>
      </c>
      <c r="O462">
        <v>64</v>
      </c>
      <c r="P462">
        <v>25.74462890625</v>
      </c>
      <c r="Q462">
        <v>10</v>
      </c>
      <c r="R462" t="s">
        <v>335</v>
      </c>
      <c r="S462" t="s">
        <v>328</v>
      </c>
      <c r="T462" t="s">
        <v>341</v>
      </c>
    </row>
    <row r="463" spans="1:20" x14ac:dyDescent="0.35">
      <c r="A463" t="s">
        <v>330</v>
      </c>
      <c r="B463" t="s">
        <v>324</v>
      </c>
      <c r="C463">
        <v>159472</v>
      </c>
      <c r="D463">
        <v>311</v>
      </c>
      <c r="E463">
        <v>1</v>
      </c>
      <c r="F463">
        <v>492</v>
      </c>
      <c r="G463">
        <v>489000</v>
      </c>
      <c r="H463" t="s">
        <v>325</v>
      </c>
      <c r="I463">
        <v>59</v>
      </c>
      <c r="J463" t="s">
        <v>334</v>
      </c>
      <c r="K463">
        <v>0.19892148553495301</v>
      </c>
      <c r="L463">
        <v>6.66176241084806</v>
      </c>
      <c r="M463">
        <v>23.475488708330801</v>
      </c>
      <c r="N463">
        <v>150</v>
      </c>
      <c r="O463">
        <v>64</v>
      </c>
      <c r="P463">
        <v>25.74462890625</v>
      </c>
      <c r="Q463">
        <v>23</v>
      </c>
      <c r="R463" t="s">
        <v>335</v>
      </c>
      <c r="S463" t="s">
        <v>328</v>
      </c>
      <c r="T463" t="s">
        <v>341</v>
      </c>
    </row>
    <row r="464" spans="1:20" x14ac:dyDescent="0.35">
      <c r="A464" t="s">
        <v>331</v>
      </c>
      <c r="B464" t="s">
        <v>324</v>
      </c>
      <c r="C464">
        <v>326088</v>
      </c>
      <c r="D464">
        <v>353</v>
      </c>
      <c r="E464">
        <v>4</v>
      </c>
      <c r="F464">
        <v>914</v>
      </c>
      <c r="G464">
        <v>762000</v>
      </c>
      <c r="H464" t="s">
        <v>325</v>
      </c>
      <c r="I464">
        <v>59</v>
      </c>
      <c r="J464" t="s">
        <v>334</v>
      </c>
      <c r="K464">
        <v>0.19892148553495301</v>
      </c>
      <c r="L464">
        <v>6.66176241084806</v>
      </c>
      <c r="M464">
        <v>23.475488708330801</v>
      </c>
      <c r="N464">
        <v>150</v>
      </c>
      <c r="O464">
        <v>64</v>
      </c>
      <c r="P464">
        <v>25.74462890625</v>
      </c>
      <c r="Q464">
        <v>42</v>
      </c>
      <c r="R464" t="s">
        <v>335</v>
      </c>
      <c r="S464" t="s">
        <v>328</v>
      </c>
      <c r="T464" t="s">
        <v>341</v>
      </c>
    </row>
    <row r="465" spans="1:20" x14ac:dyDescent="0.35">
      <c r="A465" t="s">
        <v>323</v>
      </c>
      <c r="B465" t="s">
        <v>324</v>
      </c>
      <c r="C465">
        <v>348048</v>
      </c>
      <c r="D465">
        <v>674</v>
      </c>
      <c r="E465">
        <v>0</v>
      </c>
      <c r="F465">
        <v>317</v>
      </c>
      <c r="G465">
        <v>462000</v>
      </c>
      <c r="H465" t="s">
        <v>333</v>
      </c>
      <c r="I465">
        <v>58</v>
      </c>
      <c r="J465" t="s">
        <v>326</v>
      </c>
      <c r="K465">
        <v>0.50650954075189303</v>
      </c>
      <c r="L465">
        <v>4.4579047469658404</v>
      </c>
      <c r="M465">
        <v>27.158328715113399</v>
      </c>
      <c r="N465">
        <v>125</v>
      </c>
      <c r="O465">
        <v>65</v>
      </c>
      <c r="P465">
        <v>20.7988165680473</v>
      </c>
      <c r="Q465">
        <v>10</v>
      </c>
      <c r="R465" t="s">
        <v>327</v>
      </c>
      <c r="S465" t="s">
        <v>339</v>
      </c>
      <c r="T465" t="s">
        <v>341</v>
      </c>
    </row>
    <row r="466" spans="1:20" x14ac:dyDescent="0.35">
      <c r="A466" t="s">
        <v>331</v>
      </c>
      <c r="B466" t="s">
        <v>324</v>
      </c>
      <c r="C466">
        <v>551184</v>
      </c>
      <c r="D466">
        <v>923</v>
      </c>
      <c r="E466">
        <v>1</v>
      </c>
      <c r="F466">
        <v>116</v>
      </c>
      <c r="G466">
        <v>763000</v>
      </c>
      <c r="H466" t="s">
        <v>333</v>
      </c>
      <c r="I466">
        <v>58</v>
      </c>
      <c r="J466" t="s">
        <v>326</v>
      </c>
      <c r="K466">
        <v>0.50650954075189303</v>
      </c>
      <c r="L466">
        <v>4.4579047469658404</v>
      </c>
      <c r="M466">
        <v>27.158328715113399</v>
      </c>
      <c r="N466">
        <v>125</v>
      </c>
      <c r="O466">
        <v>65</v>
      </c>
      <c r="P466">
        <v>20.7988165680473</v>
      </c>
      <c r="Q466">
        <v>42</v>
      </c>
      <c r="R466" t="s">
        <v>327</v>
      </c>
      <c r="S466" t="s">
        <v>339</v>
      </c>
      <c r="T466" t="s">
        <v>341</v>
      </c>
    </row>
    <row r="467" spans="1:20" x14ac:dyDescent="0.35">
      <c r="A467" t="s">
        <v>330</v>
      </c>
      <c r="B467" t="s">
        <v>324</v>
      </c>
      <c r="C467">
        <v>404552</v>
      </c>
      <c r="D467">
        <v>1013</v>
      </c>
      <c r="E467">
        <v>2</v>
      </c>
      <c r="F467">
        <v>139</v>
      </c>
      <c r="G467">
        <v>1010000</v>
      </c>
      <c r="H467" t="s">
        <v>333</v>
      </c>
      <c r="I467">
        <v>58</v>
      </c>
      <c r="J467" t="s">
        <v>326</v>
      </c>
      <c r="K467">
        <v>0.50650954075189303</v>
      </c>
      <c r="L467">
        <v>4.4579047469658404</v>
      </c>
      <c r="M467">
        <v>27.158328715113399</v>
      </c>
      <c r="N467">
        <v>125</v>
      </c>
      <c r="O467">
        <v>65</v>
      </c>
      <c r="P467">
        <v>20.7988165680473</v>
      </c>
      <c r="Q467">
        <v>23</v>
      </c>
      <c r="R467" t="s">
        <v>327</v>
      </c>
      <c r="S467" t="s">
        <v>339</v>
      </c>
      <c r="T467" t="s">
        <v>341</v>
      </c>
    </row>
    <row r="468" spans="1:20" x14ac:dyDescent="0.35">
      <c r="A468" t="s">
        <v>323</v>
      </c>
      <c r="B468" t="s">
        <v>324</v>
      </c>
      <c r="C468">
        <v>169584</v>
      </c>
      <c r="D468">
        <v>815</v>
      </c>
      <c r="E468">
        <v>0</v>
      </c>
      <c r="F468">
        <v>69</v>
      </c>
      <c r="G468">
        <v>470000</v>
      </c>
      <c r="H468" t="s">
        <v>333</v>
      </c>
      <c r="I468">
        <v>35</v>
      </c>
      <c r="J468" t="s">
        <v>334</v>
      </c>
      <c r="K468">
        <v>0.129884404285567</v>
      </c>
      <c r="L468">
        <v>27.239018195454101</v>
      </c>
      <c r="M468">
        <v>33.994213558735197</v>
      </c>
      <c r="N468">
        <v>270</v>
      </c>
      <c r="O468">
        <v>62</v>
      </c>
      <c r="P468">
        <v>49.378251821019802</v>
      </c>
      <c r="Q468">
        <v>10</v>
      </c>
      <c r="R468" t="s">
        <v>335</v>
      </c>
      <c r="S468" t="s">
        <v>336</v>
      </c>
      <c r="T468" t="s">
        <v>329</v>
      </c>
    </row>
    <row r="469" spans="1:20" x14ac:dyDescent="0.35">
      <c r="A469" t="s">
        <v>331</v>
      </c>
      <c r="B469" t="s">
        <v>324</v>
      </c>
      <c r="C469">
        <v>436288</v>
      </c>
      <c r="D469">
        <v>988</v>
      </c>
      <c r="E469">
        <v>0</v>
      </c>
      <c r="F469">
        <v>245</v>
      </c>
      <c r="G469">
        <v>420000</v>
      </c>
      <c r="H469" t="s">
        <v>333</v>
      </c>
      <c r="I469">
        <v>35</v>
      </c>
      <c r="J469" t="s">
        <v>334</v>
      </c>
      <c r="K469">
        <v>0.129884404285567</v>
      </c>
      <c r="L469">
        <v>27.239018195454101</v>
      </c>
      <c r="M469">
        <v>33.994213558735197</v>
      </c>
      <c r="N469">
        <v>270</v>
      </c>
      <c r="O469">
        <v>62</v>
      </c>
      <c r="P469">
        <v>49.378251821019802</v>
      </c>
      <c r="Q469">
        <v>42</v>
      </c>
      <c r="R469" t="s">
        <v>335</v>
      </c>
      <c r="S469" t="s">
        <v>336</v>
      </c>
      <c r="T469" t="s">
        <v>329</v>
      </c>
    </row>
    <row r="470" spans="1:20" x14ac:dyDescent="0.35">
      <c r="A470" t="s">
        <v>330</v>
      </c>
      <c r="B470" t="s">
        <v>324</v>
      </c>
      <c r="C470">
        <v>187968</v>
      </c>
      <c r="D470">
        <v>673</v>
      </c>
      <c r="E470">
        <v>0</v>
      </c>
      <c r="F470">
        <v>263</v>
      </c>
      <c r="G470">
        <v>484000</v>
      </c>
      <c r="H470" t="s">
        <v>333</v>
      </c>
      <c r="I470">
        <v>35</v>
      </c>
      <c r="J470" t="s">
        <v>334</v>
      </c>
      <c r="K470">
        <v>0.129884404285567</v>
      </c>
      <c r="L470">
        <v>27.239018195454101</v>
      </c>
      <c r="M470">
        <v>33.994213558735197</v>
      </c>
      <c r="N470">
        <v>270</v>
      </c>
      <c r="O470">
        <v>62</v>
      </c>
      <c r="P470">
        <v>49.378251821019802</v>
      </c>
      <c r="Q470">
        <v>23</v>
      </c>
      <c r="R470" t="s">
        <v>335</v>
      </c>
      <c r="S470" t="s">
        <v>336</v>
      </c>
      <c r="T470" t="s">
        <v>329</v>
      </c>
    </row>
    <row r="471" spans="1:20" x14ac:dyDescent="0.35">
      <c r="A471" t="s">
        <v>323</v>
      </c>
      <c r="B471" t="s">
        <v>324</v>
      </c>
      <c r="C471">
        <v>202648</v>
      </c>
      <c r="D471">
        <v>333</v>
      </c>
      <c r="E471">
        <v>0</v>
      </c>
      <c r="F471">
        <v>423</v>
      </c>
      <c r="G471">
        <v>599000</v>
      </c>
      <c r="H471" t="s">
        <v>325</v>
      </c>
      <c r="I471">
        <v>57</v>
      </c>
      <c r="J471" t="s">
        <v>338</v>
      </c>
      <c r="K471">
        <v>0.58999232824740799</v>
      </c>
      <c r="L471">
        <v>34.897349950477803</v>
      </c>
      <c r="M471">
        <v>53.569701974561298</v>
      </c>
      <c r="N471">
        <v>235</v>
      </c>
      <c r="O471">
        <v>71</v>
      </c>
      <c r="P471">
        <v>32.7722674072605</v>
      </c>
      <c r="Q471">
        <v>10</v>
      </c>
      <c r="R471" t="s">
        <v>327</v>
      </c>
      <c r="S471" t="s">
        <v>336</v>
      </c>
      <c r="T471" t="s">
        <v>341</v>
      </c>
    </row>
    <row r="472" spans="1:20" x14ac:dyDescent="0.35">
      <c r="A472" t="s">
        <v>330</v>
      </c>
      <c r="B472" t="s">
        <v>324</v>
      </c>
      <c r="C472">
        <v>428216</v>
      </c>
      <c r="D472">
        <v>458</v>
      </c>
      <c r="E472">
        <v>2</v>
      </c>
      <c r="F472">
        <v>804</v>
      </c>
      <c r="G472">
        <v>1490000</v>
      </c>
      <c r="H472" t="s">
        <v>325</v>
      </c>
      <c r="I472">
        <v>57</v>
      </c>
      <c r="J472" t="s">
        <v>338</v>
      </c>
      <c r="K472">
        <v>0.58999232824740799</v>
      </c>
      <c r="L472">
        <v>34.897349950477803</v>
      </c>
      <c r="M472">
        <v>53.569701974561298</v>
      </c>
      <c r="N472">
        <v>235</v>
      </c>
      <c r="O472">
        <v>71</v>
      </c>
      <c r="P472">
        <v>32.7722674072605</v>
      </c>
      <c r="Q472">
        <v>23</v>
      </c>
      <c r="R472" t="s">
        <v>327</v>
      </c>
      <c r="S472" t="s">
        <v>336</v>
      </c>
      <c r="T472" t="s">
        <v>341</v>
      </c>
    </row>
    <row r="473" spans="1:20" x14ac:dyDescent="0.35">
      <c r="A473" t="s">
        <v>331</v>
      </c>
      <c r="B473" t="s">
        <v>324</v>
      </c>
      <c r="C473">
        <v>356256</v>
      </c>
      <c r="D473">
        <v>300</v>
      </c>
      <c r="E473">
        <v>7</v>
      </c>
      <c r="F473">
        <v>1255</v>
      </c>
      <c r="G473">
        <v>1550000</v>
      </c>
      <c r="H473" t="s">
        <v>325</v>
      </c>
      <c r="I473">
        <v>57</v>
      </c>
      <c r="J473" t="s">
        <v>338</v>
      </c>
      <c r="K473">
        <v>0.58999232824740799</v>
      </c>
      <c r="L473">
        <v>34.897349950477803</v>
      </c>
      <c r="M473">
        <v>53.569701974561298</v>
      </c>
      <c r="N473">
        <v>235</v>
      </c>
      <c r="O473">
        <v>71</v>
      </c>
      <c r="P473">
        <v>32.7722674072605</v>
      </c>
      <c r="Q473">
        <v>42</v>
      </c>
      <c r="R473" t="s">
        <v>327</v>
      </c>
      <c r="S473" t="s">
        <v>336</v>
      </c>
      <c r="T473" t="s">
        <v>341</v>
      </c>
    </row>
    <row r="474" spans="1:20" x14ac:dyDescent="0.35">
      <c r="A474" t="s">
        <v>323</v>
      </c>
      <c r="B474" t="s">
        <v>332</v>
      </c>
      <c r="C474">
        <v>163520</v>
      </c>
      <c r="D474">
        <v>513</v>
      </c>
      <c r="E474">
        <v>1</v>
      </c>
      <c r="F474">
        <v>431</v>
      </c>
      <c r="G474">
        <v>290000</v>
      </c>
      <c r="H474" t="s">
        <v>333</v>
      </c>
      <c r="I474">
        <v>23</v>
      </c>
      <c r="J474" t="s">
        <v>342</v>
      </c>
      <c r="K474">
        <v>0.15484343506679901</v>
      </c>
      <c r="L474">
        <v>18.531100987261201</v>
      </c>
      <c r="M474" t="s">
        <v>302</v>
      </c>
      <c r="N474">
        <v>143</v>
      </c>
      <c r="O474">
        <v>67</v>
      </c>
      <c r="P474">
        <v>22.394519937625301</v>
      </c>
      <c r="Q474">
        <v>10</v>
      </c>
      <c r="R474" t="s">
        <v>327</v>
      </c>
      <c r="S474" t="s">
        <v>339</v>
      </c>
      <c r="T474" t="s">
        <v>343</v>
      </c>
    </row>
    <row r="475" spans="1:20" x14ac:dyDescent="0.35">
      <c r="A475" t="s">
        <v>330</v>
      </c>
      <c r="B475" t="s">
        <v>332</v>
      </c>
      <c r="C475">
        <v>364848</v>
      </c>
      <c r="D475">
        <v>422</v>
      </c>
      <c r="E475">
        <v>0</v>
      </c>
      <c r="F475">
        <v>229</v>
      </c>
      <c r="G475">
        <v>137000</v>
      </c>
      <c r="H475" t="s">
        <v>333</v>
      </c>
      <c r="I475">
        <v>23</v>
      </c>
      <c r="J475" t="s">
        <v>342</v>
      </c>
      <c r="K475">
        <v>0.15484343506679901</v>
      </c>
      <c r="L475">
        <v>18.531100987261201</v>
      </c>
      <c r="M475" t="s">
        <v>302</v>
      </c>
      <c r="N475">
        <v>143</v>
      </c>
      <c r="O475">
        <v>67</v>
      </c>
      <c r="P475">
        <v>22.394519937625301</v>
      </c>
      <c r="Q475">
        <v>23</v>
      </c>
      <c r="R475" t="s">
        <v>327</v>
      </c>
      <c r="S475" t="s">
        <v>339</v>
      </c>
      <c r="T475" t="s">
        <v>343</v>
      </c>
    </row>
    <row r="476" spans="1:20" x14ac:dyDescent="0.35">
      <c r="A476" t="s">
        <v>331</v>
      </c>
      <c r="B476" t="s">
        <v>332</v>
      </c>
      <c r="C476">
        <v>386912</v>
      </c>
      <c r="D476">
        <v>383</v>
      </c>
      <c r="E476">
        <v>1</v>
      </c>
      <c r="F476">
        <v>215</v>
      </c>
      <c r="G476">
        <v>255000</v>
      </c>
      <c r="H476" t="s">
        <v>333</v>
      </c>
      <c r="I476">
        <v>23</v>
      </c>
      <c r="J476" t="s">
        <v>342</v>
      </c>
      <c r="K476">
        <v>0.15484343506679901</v>
      </c>
      <c r="L476">
        <v>18.531100987261201</v>
      </c>
      <c r="M476" t="s">
        <v>302</v>
      </c>
      <c r="N476">
        <v>143</v>
      </c>
      <c r="O476">
        <v>67</v>
      </c>
      <c r="P476">
        <v>22.394519937625301</v>
      </c>
      <c r="Q476">
        <v>42</v>
      </c>
      <c r="R476" t="s">
        <v>327</v>
      </c>
      <c r="S476" t="s">
        <v>339</v>
      </c>
      <c r="T476" t="s">
        <v>343</v>
      </c>
    </row>
    <row r="477" spans="1:20" x14ac:dyDescent="0.35">
      <c r="A477" t="s">
        <v>331</v>
      </c>
      <c r="B477" t="s">
        <v>324</v>
      </c>
      <c r="C477">
        <v>300560</v>
      </c>
      <c r="D477">
        <v>448</v>
      </c>
      <c r="E477">
        <v>3</v>
      </c>
      <c r="F477">
        <v>873</v>
      </c>
      <c r="G477">
        <v>354000</v>
      </c>
      <c r="H477" t="s">
        <v>333</v>
      </c>
      <c r="I477">
        <v>58</v>
      </c>
      <c r="J477" t="s">
        <v>338</v>
      </c>
      <c r="K477">
        <v>0.24547800267509201</v>
      </c>
      <c r="L477">
        <v>22.565072049571299</v>
      </c>
      <c r="M477">
        <v>13.3381086783518</v>
      </c>
      <c r="N477">
        <v>130</v>
      </c>
      <c r="O477">
        <v>63</v>
      </c>
      <c r="P477">
        <v>23.025951121189198</v>
      </c>
      <c r="Q477">
        <v>42</v>
      </c>
      <c r="R477" t="s">
        <v>327</v>
      </c>
      <c r="S477" t="s">
        <v>339</v>
      </c>
      <c r="T477" t="s">
        <v>341</v>
      </c>
    </row>
    <row r="478" spans="1:20" x14ac:dyDescent="0.35">
      <c r="A478" t="s">
        <v>330</v>
      </c>
      <c r="B478" t="s">
        <v>324</v>
      </c>
      <c r="C478">
        <v>182008</v>
      </c>
      <c r="D478">
        <v>384</v>
      </c>
      <c r="E478">
        <v>0</v>
      </c>
      <c r="F478">
        <v>51</v>
      </c>
      <c r="G478">
        <v>158000</v>
      </c>
      <c r="H478" t="s">
        <v>333</v>
      </c>
      <c r="I478">
        <v>58</v>
      </c>
      <c r="J478" t="s">
        <v>338</v>
      </c>
      <c r="K478">
        <v>0.24547800267509201</v>
      </c>
      <c r="L478">
        <v>22.565072049571299</v>
      </c>
      <c r="M478">
        <v>13.3381086783518</v>
      </c>
      <c r="N478">
        <v>130</v>
      </c>
      <c r="O478">
        <v>63</v>
      </c>
      <c r="P478">
        <v>23.025951121189198</v>
      </c>
      <c r="Q478">
        <v>23</v>
      </c>
      <c r="R478" t="s">
        <v>327</v>
      </c>
      <c r="S478" t="s">
        <v>339</v>
      </c>
      <c r="T478" t="s">
        <v>341</v>
      </c>
    </row>
    <row r="479" spans="1:20" x14ac:dyDescent="0.35">
      <c r="A479" t="s">
        <v>323</v>
      </c>
      <c r="B479" t="s">
        <v>324</v>
      </c>
      <c r="C479">
        <v>61472</v>
      </c>
      <c r="D479">
        <v>308</v>
      </c>
      <c r="E479">
        <v>0</v>
      </c>
      <c r="F479">
        <v>19</v>
      </c>
      <c r="G479">
        <v>88400</v>
      </c>
      <c r="H479" t="s">
        <v>333</v>
      </c>
      <c r="I479">
        <v>58</v>
      </c>
      <c r="J479" t="s">
        <v>338</v>
      </c>
      <c r="K479">
        <v>0.24547800267509201</v>
      </c>
      <c r="L479">
        <v>22.565072049571299</v>
      </c>
      <c r="M479">
        <v>13.3381086783518</v>
      </c>
      <c r="N479">
        <v>130</v>
      </c>
      <c r="O479">
        <v>63</v>
      </c>
      <c r="P479">
        <v>23.025951121189198</v>
      </c>
      <c r="Q479">
        <v>10</v>
      </c>
      <c r="R479" t="s">
        <v>327</v>
      </c>
      <c r="S479" t="s">
        <v>339</v>
      </c>
      <c r="T479" t="s">
        <v>341</v>
      </c>
    </row>
    <row r="480" spans="1:20" x14ac:dyDescent="0.35">
      <c r="A480" t="s">
        <v>323</v>
      </c>
      <c r="B480" t="s">
        <v>332</v>
      </c>
      <c r="C480">
        <v>311120</v>
      </c>
      <c r="D480">
        <v>204</v>
      </c>
      <c r="E480">
        <v>2</v>
      </c>
      <c r="F480">
        <v>31</v>
      </c>
      <c r="G480">
        <v>285000</v>
      </c>
      <c r="H480" t="s">
        <v>325</v>
      </c>
      <c r="I480">
        <v>67</v>
      </c>
      <c r="J480" t="s">
        <v>338</v>
      </c>
      <c r="K480">
        <v>0.65090187926094001</v>
      </c>
      <c r="L480">
        <v>28.7757976449303</v>
      </c>
      <c r="M480">
        <v>21.528818554924801</v>
      </c>
      <c r="N480">
        <v>165</v>
      </c>
      <c r="O480">
        <v>70</v>
      </c>
      <c r="P480">
        <v>23.672448979591799</v>
      </c>
      <c r="Q480">
        <v>10</v>
      </c>
      <c r="R480" t="s">
        <v>327</v>
      </c>
      <c r="S480" t="s">
        <v>339</v>
      </c>
      <c r="T480" t="s">
        <v>340</v>
      </c>
    </row>
    <row r="481" spans="1:20" x14ac:dyDescent="0.35">
      <c r="A481" t="s">
        <v>331</v>
      </c>
      <c r="B481" t="s">
        <v>332</v>
      </c>
      <c r="C481">
        <v>390688</v>
      </c>
      <c r="D481">
        <v>136</v>
      </c>
      <c r="E481">
        <v>8</v>
      </c>
      <c r="F481">
        <v>171</v>
      </c>
      <c r="G481">
        <v>492000</v>
      </c>
      <c r="H481" t="s">
        <v>325</v>
      </c>
      <c r="I481">
        <v>67</v>
      </c>
      <c r="J481" t="s">
        <v>338</v>
      </c>
      <c r="K481">
        <v>0.65090187926094001</v>
      </c>
      <c r="L481">
        <v>28.7757976449303</v>
      </c>
      <c r="M481">
        <v>21.528818554924801</v>
      </c>
      <c r="N481">
        <v>165</v>
      </c>
      <c r="O481">
        <v>70</v>
      </c>
      <c r="P481">
        <v>23.672448979591799</v>
      </c>
      <c r="Q481">
        <v>42</v>
      </c>
      <c r="R481" t="s">
        <v>327</v>
      </c>
      <c r="S481" t="s">
        <v>339</v>
      </c>
      <c r="T481" t="s">
        <v>340</v>
      </c>
    </row>
    <row r="482" spans="1:20" x14ac:dyDescent="0.35">
      <c r="A482" t="s">
        <v>331</v>
      </c>
      <c r="B482" t="s">
        <v>324</v>
      </c>
      <c r="C482">
        <v>198944</v>
      </c>
      <c r="D482">
        <v>875</v>
      </c>
      <c r="E482">
        <v>1</v>
      </c>
      <c r="F482">
        <v>265</v>
      </c>
      <c r="G482">
        <v>398000</v>
      </c>
      <c r="H482" t="s">
        <v>325</v>
      </c>
      <c r="I482">
        <v>50</v>
      </c>
      <c r="J482" t="s">
        <v>334</v>
      </c>
      <c r="K482">
        <v>0.15872482724607001</v>
      </c>
      <c r="L482">
        <v>34.646656116198301</v>
      </c>
      <c r="M482">
        <v>46.750085715935597</v>
      </c>
      <c r="N482">
        <v>190</v>
      </c>
      <c r="O482">
        <v>68</v>
      </c>
      <c r="P482">
        <v>28.886245674740501</v>
      </c>
      <c r="Q482">
        <v>42</v>
      </c>
      <c r="R482" t="s">
        <v>335</v>
      </c>
      <c r="S482" t="s">
        <v>328</v>
      </c>
      <c r="T482" t="s">
        <v>337</v>
      </c>
    </row>
    <row r="483" spans="1:20" x14ac:dyDescent="0.35">
      <c r="A483" t="s">
        <v>323</v>
      </c>
      <c r="B483" t="s">
        <v>324</v>
      </c>
      <c r="C483">
        <v>67672</v>
      </c>
      <c r="D483">
        <v>452</v>
      </c>
      <c r="E483">
        <v>0</v>
      </c>
      <c r="F483">
        <v>49</v>
      </c>
      <c r="G483">
        <v>259000</v>
      </c>
      <c r="H483" t="s">
        <v>325</v>
      </c>
      <c r="I483">
        <v>50</v>
      </c>
      <c r="J483" t="s">
        <v>334</v>
      </c>
      <c r="K483">
        <v>0.15872482724607001</v>
      </c>
      <c r="L483">
        <v>34.646656116198301</v>
      </c>
      <c r="M483">
        <v>46.750085715935597</v>
      </c>
      <c r="N483">
        <v>190</v>
      </c>
      <c r="O483">
        <v>68</v>
      </c>
      <c r="P483">
        <v>28.886245674740501</v>
      </c>
      <c r="Q483">
        <v>10</v>
      </c>
      <c r="R483" t="s">
        <v>335</v>
      </c>
      <c r="S483" t="s">
        <v>328</v>
      </c>
      <c r="T483" t="s">
        <v>337</v>
      </c>
    </row>
    <row r="484" spans="1:20" x14ac:dyDescent="0.35">
      <c r="A484" t="s">
        <v>330</v>
      </c>
      <c r="B484" t="s">
        <v>324</v>
      </c>
      <c r="C484">
        <v>142752</v>
      </c>
      <c r="D484">
        <v>525</v>
      </c>
      <c r="E484">
        <v>0</v>
      </c>
      <c r="F484">
        <v>81</v>
      </c>
      <c r="G484">
        <v>289000</v>
      </c>
      <c r="H484" t="s">
        <v>325</v>
      </c>
      <c r="I484">
        <v>50</v>
      </c>
      <c r="J484" t="s">
        <v>334</v>
      </c>
      <c r="K484">
        <v>0.15872482724607001</v>
      </c>
      <c r="L484">
        <v>34.646656116198301</v>
      </c>
      <c r="M484">
        <v>46.750085715935597</v>
      </c>
      <c r="N484">
        <v>190</v>
      </c>
      <c r="O484">
        <v>68</v>
      </c>
      <c r="P484">
        <v>28.886245674740501</v>
      </c>
      <c r="Q484">
        <v>23</v>
      </c>
      <c r="R484" t="s">
        <v>335</v>
      </c>
      <c r="S484" t="s">
        <v>328</v>
      </c>
      <c r="T484" t="s">
        <v>337</v>
      </c>
    </row>
    <row r="485" spans="1:20" x14ac:dyDescent="0.35">
      <c r="A485" t="s">
        <v>331</v>
      </c>
      <c r="B485" t="s">
        <v>324</v>
      </c>
      <c r="C485">
        <v>356520</v>
      </c>
      <c r="D485">
        <v>0</v>
      </c>
      <c r="E485">
        <v>0</v>
      </c>
      <c r="F485">
        <v>309</v>
      </c>
      <c r="G485">
        <v>595000</v>
      </c>
      <c r="H485" t="s">
        <v>325</v>
      </c>
      <c r="I485">
        <v>41</v>
      </c>
      <c r="J485" t="s">
        <v>338</v>
      </c>
      <c r="K485">
        <v>0.45908774036094502</v>
      </c>
      <c r="L485">
        <v>24.912436396459601</v>
      </c>
      <c r="M485" t="s">
        <v>302</v>
      </c>
      <c r="N485">
        <v>155</v>
      </c>
      <c r="O485">
        <v>68</v>
      </c>
      <c r="P485">
        <v>23.565095155709301</v>
      </c>
      <c r="Q485">
        <v>42</v>
      </c>
      <c r="R485" t="s">
        <v>327</v>
      </c>
      <c r="S485" t="s">
        <v>339</v>
      </c>
      <c r="T485" t="s">
        <v>337</v>
      </c>
    </row>
    <row r="486" spans="1:20" x14ac:dyDescent="0.35">
      <c r="A486" t="s">
        <v>330</v>
      </c>
      <c r="B486" t="s">
        <v>324</v>
      </c>
      <c r="C486">
        <v>375864</v>
      </c>
      <c r="D486">
        <v>0</v>
      </c>
      <c r="E486">
        <v>0</v>
      </c>
      <c r="F486">
        <v>89</v>
      </c>
      <c r="G486" t="s">
        <v>302</v>
      </c>
      <c r="H486" t="s">
        <v>325</v>
      </c>
      <c r="I486">
        <v>41</v>
      </c>
      <c r="J486" t="s">
        <v>338</v>
      </c>
      <c r="K486">
        <v>0.45908774036094502</v>
      </c>
      <c r="L486">
        <v>24.912436396459601</v>
      </c>
      <c r="M486" t="s">
        <v>302</v>
      </c>
      <c r="N486">
        <v>155</v>
      </c>
      <c r="O486">
        <v>68</v>
      </c>
      <c r="P486">
        <v>23.565095155709301</v>
      </c>
      <c r="Q486">
        <v>23</v>
      </c>
      <c r="R486" t="s">
        <v>327</v>
      </c>
      <c r="S486" t="s">
        <v>339</v>
      </c>
      <c r="T486" t="s">
        <v>337</v>
      </c>
    </row>
    <row r="487" spans="1:20" x14ac:dyDescent="0.35">
      <c r="A487" t="s">
        <v>323</v>
      </c>
      <c r="B487" t="s">
        <v>324</v>
      </c>
      <c r="C487">
        <v>224272</v>
      </c>
      <c r="D487">
        <v>0</v>
      </c>
      <c r="E487">
        <v>0</v>
      </c>
      <c r="F487">
        <v>21</v>
      </c>
      <c r="G487">
        <v>229000</v>
      </c>
      <c r="H487" t="s">
        <v>325</v>
      </c>
      <c r="I487">
        <v>41</v>
      </c>
      <c r="J487" t="s">
        <v>338</v>
      </c>
      <c r="K487">
        <v>0.45908774036094502</v>
      </c>
      <c r="L487">
        <v>24.912436396459601</v>
      </c>
      <c r="M487" t="s">
        <v>302</v>
      </c>
      <c r="N487">
        <v>155</v>
      </c>
      <c r="O487">
        <v>68</v>
      </c>
      <c r="P487">
        <v>23.565095155709301</v>
      </c>
      <c r="Q487">
        <v>10</v>
      </c>
      <c r="R487" t="s">
        <v>327</v>
      </c>
      <c r="S487" t="s">
        <v>339</v>
      </c>
      <c r="T487" t="s">
        <v>337</v>
      </c>
    </row>
    <row r="488" spans="1:20" x14ac:dyDescent="0.35">
      <c r="A488" t="s">
        <v>330</v>
      </c>
      <c r="B488" t="s">
        <v>324</v>
      </c>
      <c r="C488">
        <v>239648</v>
      </c>
      <c r="D488">
        <v>304</v>
      </c>
      <c r="E488">
        <v>0</v>
      </c>
      <c r="F488">
        <v>76</v>
      </c>
      <c r="G488">
        <v>320000</v>
      </c>
      <c r="H488" t="s">
        <v>333</v>
      </c>
      <c r="I488">
        <v>69</v>
      </c>
      <c r="J488" t="s">
        <v>338</v>
      </c>
      <c r="K488">
        <v>0.64800803641372795</v>
      </c>
      <c r="L488">
        <v>30.7016490740344</v>
      </c>
      <c r="M488">
        <v>32.578442204638499</v>
      </c>
      <c r="N488">
        <v>155</v>
      </c>
      <c r="O488">
        <v>61</v>
      </c>
      <c r="P488">
        <v>29.283794678849802</v>
      </c>
      <c r="Q488">
        <v>23</v>
      </c>
      <c r="R488" t="s">
        <v>327</v>
      </c>
      <c r="S488" t="s">
        <v>328</v>
      </c>
      <c r="T488" t="s">
        <v>340</v>
      </c>
    </row>
    <row r="489" spans="1:20" x14ac:dyDescent="0.35">
      <c r="A489" t="s">
        <v>323</v>
      </c>
      <c r="B489" t="s">
        <v>324</v>
      </c>
      <c r="C489">
        <v>114080</v>
      </c>
      <c r="D489">
        <v>237</v>
      </c>
      <c r="E489">
        <v>0</v>
      </c>
      <c r="F489">
        <v>23</v>
      </c>
      <c r="G489">
        <v>273000</v>
      </c>
      <c r="H489" t="s">
        <v>333</v>
      </c>
      <c r="I489">
        <v>69</v>
      </c>
      <c r="J489" t="s">
        <v>338</v>
      </c>
      <c r="K489">
        <v>0.64800803641372795</v>
      </c>
      <c r="L489">
        <v>30.7016490740344</v>
      </c>
      <c r="M489">
        <v>32.578442204638499</v>
      </c>
      <c r="N489">
        <v>155</v>
      </c>
      <c r="O489">
        <v>61</v>
      </c>
      <c r="P489">
        <v>29.283794678849802</v>
      </c>
      <c r="Q489">
        <v>10</v>
      </c>
      <c r="R489" t="s">
        <v>327</v>
      </c>
      <c r="S489" t="s">
        <v>328</v>
      </c>
      <c r="T489" t="s">
        <v>340</v>
      </c>
    </row>
    <row r="490" spans="1:20" x14ac:dyDescent="0.35">
      <c r="A490" t="s">
        <v>331</v>
      </c>
      <c r="B490" t="s">
        <v>324</v>
      </c>
      <c r="C490">
        <v>401568</v>
      </c>
      <c r="D490">
        <v>280</v>
      </c>
      <c r="E490">
        <v>1</v>
      </c>
      <c r="F490">
        <v>373</v>
      </c>
      <c r="G490">
        <v>454000</v>
      </c>
      <c r="H490" t="s">
        <v>333</v>
      </c>
      <c r="I490">
        <v>69</v>
      </c>
      <c r="J490" t="s">
        <v>338</v>
      </c>
      <c r="K490">
        <v>0.64800803641372795</v>
      </c>
      <c r="L490">
        <v>30.7016490740344</v>
      </c>
      <c r="M490">
        <v>32.578442204638499</v>
      </c>
      <c r="N490">
        <v>155</v>
      </c>
      <c r="O490">
        <v>61</v>
      </c>
      <c r="P490">
        <v>29.283794678849802</v>
      </c>
      <c r="Q490">
        <v>42</v>
      </c>
      <c r="R490" t="s">
        <v>327</v>
      </c>
      <c r="S490" t="s">
        <v>328</v>
      </c>
      <c r="T490" t="s">
        <v>340</v>
      </c>
    </row>
    <row r="491" spans="1:20" x14ac:dyDescent="0.35">
      <c r="A491" t="s">
        <v>330</v>
      </c>
      <c r="B491" t="s">
        <v>324</v>
      </c>
      <c r="C491">
        <v>261848</v>
      </c>
      <c r="D491">
        <v>1569</v>
      </c>
      <c r="E491">
        <v>0</v>
      </c>
      <c r="F491">
        <v>539</v>
      </c>
      <c r="G491">
        <v>291000</v>
      </c>
      <c r="H491" t="s">
        <v>325</v>
      </c>
      <c r="I491">
        <v>39</v>
      </c>
      <c r="J491" t="s">
        <v>334</v>
      </c>
      <c r="K491">
        <v>0.22640403314480601</v>
      </c>
      <c r="L491">
        <v>51.765067993188303</v>
      </c>
      <c r="M491">
        <v>30.886993175270799</v>
      </c>
      <c r="N491">
        <v>230</v>
      </c>
      <c r="O491">
        <v>76</v>
      </c>
      <c r="P491">
        <v>27.9934210526316</v>
      </c>
      <c r="Q491">
        <v>23</v>
      </c>
      <c r="R491" t="s">
        <v>335</v>
      </c>
      <c r="S491" t="s">
        <v>328</v>
      </c>
      <c r="T491" t="s">
        <v>329</v>
      </c>
    </row>
    <row r="492" spans="1:20" x14ac:dyDescent="0.35">
      <c r="A492" t="s">
        <v>323</v>
      </c>
      <c r="B492" t="s">
        <v>324</v>
      </c>
      <c r="C492">
        <v>184896</v>
      </c>
      <c r="D492">
        <v>1393</v>
      </c>
      <c r="E492">
        <v>0</v>
      </c>
      <c r="F492">
        <v>232</v>
      </c>
      <c r="G492">
        <v>163000</v>
      </c>
      <c r="H492" t="s">
        <v>325</v>
      </c>
      <c r="I492">
        <v>39</v>
      </c>
      <c r="J492" t="s">
        <v>334</v>
      </c>
      <c r="K492">
        <v>0.22640403314480601</v>
      </c>
      <c r="L492">
        <v>51.765067993188303</v>
      </c>
      <c r="M492">
        <v>30.886993175270799</v>
      </c>
      <c r="N492">
        <v>230</v>
      </c>
      <c r="O492">
        <v>76</v>
      </c>
      <c r="P492">
        <v>27.9934210526316</v>
      </c>
      <c r="Q492">
        <v>10</v>
      </c>
      <c r="R492" t="s">
        <v>335</v>
      </c>
      <c r="S492" t="s">
        <v>328</v>
      </c>
      <c r="T492" t="s">
        <v>329</v>
      </c>
    </row>
    <row r="493" spans="1:20" x14ac:dyDescent="0.35">
      <c r="A493" t="s">
        <v>331</v>
      </c>
      <c r="B493" t="s">
        <v>324</v>
      </c>
      <c r="C493">
        <v>349480</v>
      </c>
      <c r="D493">
        <v>1609</v>
      </c>
      <c r="E493">
        <v>1</v>
      </c>
      <c r="F493">
        <v>747</v>
      </c>
      <c r="G493">
        <v>333000</v>
      </c>
      <c r="H493" t="s">
        <v>325</v>
      </c>
      <c r="I493">
        <v>39</v>
      </c>
      <c r="J493" t="s">
        <v>334</v>
      </c>
      <c r="K493">
        <v>0.22640403314480601</v>
      </c>
      <c r="L493">
        <v>51.765067993188303</v>
      </c>
      <c r="M493">
        <v>30.886993175270799</v>
      </c>
      <c r="N493">
        <v>230</v>
      </c>
      <c r="O493">
        <v>76</v>
      </c>
      <c r="P493">
        <v>27.9934210526316</v>
      </c>
      <c r="Q493">
        <v>42</v>
      </c>
      <c r="R493" t="s">
        <v>335</v>
      </c>
      <c r="S493" t="s">
        <v>328</v>
      </c>
      <c r="T493" t="s">
        <v>329</v>
      </c>
    </row>
    <row r="494" spans="1:20" x14ac:dyDescent="0.35">
      <c r="A494" t="s">
        <v>331</v>
      </c>
      <c r="B494" t="s">
        <v>332</v>
      </c>
      <c r="C494">
        <v>342592</v>
      </c>
      <c r="D494">
        <v>249</v>
      </c>
      <c r="E494">
        <v>0</v>
      </c>
      <c r="F494">
        <v>261</v>
      </c>
      <c r="G494">
        <v>3380000</v>
      </c>
      <c r="H494" t="s">
        <v>333</v>
      </c>
      <c r="I494">
        <v>65</v>
      </c>
      <c r="J494" t="s">
        <v>346</v>
      </c>
      <c r="K494">
        <v>0.58384109170216203</v>
      </c>
      <c r="L494">
        <v>66.614438028068093</v>
      </c>
      <c r="M494" t="s">
        <v>302</v>
      </c>
      <c r="N494">
        <v>250</v>
      </c>
      <c r="O494">
        <v>68</v>
      </c>
      <c r="P494">
        <v>38.008217993079597</v>
      </c>
      <c r="Q494">
        <v>42</v>
      </c>
      <c r="R494" t="s">
        <v>327</v>
      </c>
      <c r="S494" t="s">
        <v>336</v>
      </c>
      <c r="T494" t="s">
        <v>340</v>
      </c>
    </row>
    <row r="495" spans="1:20" x14ac:dyDescent="0.35">
      <c r="A495" t="s">
        <v>323</v>
      </c>
      <c r="B495" t="s">
        <v>332</v>
      </c>
      <c r="C495">
        <v>76576</v>
      </c>
      <c r="D495">
        <v>185</v>
      </c>
      <c r="E495">
        <v>0</v>
      </c>
      <c r="F495">
        <v>59</v>
      </c>
      <c r="G495">
        <v>637000</v>
      </c>
      <c r="H495" t="s">
        <v>333</v>
      </c>
      <c r="I495">
        <v>65</v>
      </c>
      <c r="J495" t="s">
        <v>346</v>
      </c>
      <c r="K495">
        <v>0.58384109170216203</v>
      </c>
      <c r="L495">
        <v>66.614438028068093</v>
      </c>
      <c r="M495" t="s">
        <v>302</v>
      </c>
      <c r="N495">
        <v>250</v>
      </c>
      <c r="O495">
        <v>68</v>
      </c>
      <c r="P495">
        <v>38.008217993079597</v>
      </c>
      <c r="Q495">
        <v>10</v>
      </c>
      <c r="R495" t="s">
        <v>327</v>
      </c>
      <c r="S495" t="s">
        <v>336</v>
      </c>
      <c r="T495" t="s">
        <v>340</v>
      </c>
    </row>
    <row r="496" spans="1:20" x14ac:dyDescent="0.35">
      <c r="A496" t="s">
        <v>330</v>
      </c>
      <c r="B496" t="s">
        <v>332</v>
      </c>
      <c r="C496">
        <v>206416</v>
      </c>
      <c r="D496">
        <v>208</v>
      </c>
      <c r="E496">
        <v>0</v>
      </c>
      <c r="F496">
        <v>114</v>
      </c>
      <c r="G496">
        <v>901000</v>
      </c>
      <c r="H496" t="s">
        <v>333</v>
      </c>
      <c r="I496">
        <v>65</v>
      </c>
      <c r="J496" t="s">
        <v>346</v>
      </c>
      <c r="K496">
        <v>0.58384109170216203</v>
      </c>
      <c r="L496">
        <v>66.614438028068093</v>
      </c>
      <c r="M496" t="s">
        <v>302</v>
      </c>
      <c r="N496">
        <v>250</v>
      </c>
      <c r="O496">
        <v>68</v>
      </c>
      <c r="P496">
        <v>38.008217993079597</v>
      </c>
      <c r="Q496">
        <v>23</v>
      </c>
      <c r="R496" t="s">
        <v>327</v>
      </c>
      <c r="S496" t="s">
        <v>336</v>
      </c>
      <c r="T496" t="s">
        <v>340</v>
      </c>
    </row>
    <row r="497" spans="1:20" x14ac:dyDescent="0.35">
      <c r="A497" t="s">
        <v>323</v>
      </c>
      <c r="B497" t="s">
        <v>332</v>
      </c>
      <c r="C497">
        <v>151336</v>
      </c>
      <c r="D497">
        <v>758</v>
      </c>
      <c r="E497">
        <v>0</v>
      </c>
      <c r="F497">
        <v>90</v>
      </c>
      <c r="G497">
        <v>80300</v>
      </c>
      <c r="H497" t="s">
        <v>325</v>
      </c>
      <c r="I497">
        <v>64</v>
      </c>
      <c r="J497" t="s">
        <v>334</v>
      </c>
      <c r="K497">
        <v>0.365841949869738</v>
      </c>
      <c r="L497">
        <v>35.429172316791501</v>
      </c>
      <c r="M497" t="s">
        <v>302</v>
      </c>
      <c r="N497">
        <v>215</v>
      </c>
      <c r="O497">
        <v>69</v>
      </c>
      <c r="P497">
        <v>31.746481831548</v>
      </c>
      <c r="Q497">
        <v>10</v>
      </c>
      <c r="R497" t="s">
        <v>335</v>
      </c>
      <c r="S497" t="s">
        <v>336</v>
      </c>
      <c r="T497" t="s">
        <v>340</v>
      </c>
    </row>
    <row r="498" spans="1:20" x14ac:dyDescent="0.35">
      <c r="A498" t="s">
        <v>331</v>
      </c>
      <c r="B498" t="s">
        <v>332</v>
      </c>
      <c r="C498">
        <v>312208</v>
      </c>
      <c r="D498">
        <v>379</v>
      </c>
      <c r="E498">
        <v>0</v>
      </c>
      <c r="F498">
        <v>163</v>
      </c>
      <c r="G498">
        <v>272000</v>
      </c>
      <c r="H498" t="s">
        <v>325</v>
      </c>
      <c r="I498">
        <v>64</v>
      </c>
      <c r="J498" t="s">
        <v>334</v>
      </c>
      <c r="K498">
        <v>0.365841949869738</v>
      </c>
      <c r="L498">
        <v>35.429172316791501</v>
      </c>
      <c r="M498" t="s">
        <v>302</v>
      </c>
      <c r="N498">
        <v>215</v>
      </c>
      <c r="O498">
        <v>69</v>
      </c>
      <c r="P498">
        <v>31.746481831548</v>
      </c>
      <c r="Q498">
        <v>42</v>
      </c>
      <c r="R498" t="s">
        <v>335</v>
      </c>
      <c r="S498" t="s">
        <v>336</v>
      </c>
      <c r="T498" t="s">
        <v>340</v>
      </c>
    </row>
    <row r="499" spans="1:20" x14ac:dyDescent="0.35">
      <c r="A499" t="s">
        <v>330</v>
      </c>
      <c r="B499" t="s">
        <v>332</v>
      </c>
      <c r="C499">
        <v>185752</v>
      </c>
      <c r="D499">
        <v>699</v>
      </c>
      <c r="E499">
        <v>0</v>
      </c>
      <c r="F499">
        <v>36</v>
      </c>
      <c r="G499">
        <v>137000</v>
      </c>
      <c r="H499" t="s">
        <v>325</v>
      </c>
      <c r="I499">
        <v>64</v>
      </c>
      <c r="J499" t="s">
        <v>334</v>
      </c>
      <c r="K499">
        <v>0.365841949869738</v>
      </c>
      <c r="L499">
        <v>35.429172316791501</v>
      </c>
      <c r="M499" t="s">
        <v>302</v>
      </c>
      <c r="N499">
        <v>215</v>
      </c>
      <c r="O499">
        <v>69</v>
      </c>
      <c r="P499">
        <v>31.746481831548</v>
      </c>
      <c r="Q499">
        <v>23</v>
      </c>
      <c r="R499" t="s">
        <v>335</v>
      </c>
      <c r="S499" t="s">
        <v>336</v>
      </c>
      <c r="T499" t="s">
        <v>340</v>
      </c>
    </row>
    <row r="500" spans="1:20" x14ac:dyDescent="0.35">
      <c r="A500" t="s">
        <v>330</v>
      </c>
      <c r="B500" t="s">
        <v>332</v>
      </c>
      <c r="C500">
        <v>277584</v>
      </c>
      <c r="D500">
        <v>2355</v>
      </c>
      <c r="E500">
        <v>1</v>
      </c>
      <c r="F500">
        <v>302</v>
      </c>
      <c r="G500">
        <v>10300000</v>
      </c>
      <c r="H500" t="s">
        <v>333</v>
      </c>
      <c r="I500">
        <v>73</v>
      </c>
      <c r="J500" t="s">
        <v>326</v>
      </c>
      <c r="K500">
        <v>0.31729702439393198</v>
      </c>
      <c r="L500">
        <v>4.9426092884230401</v>
      </c>
      <c r="M500">
        <v>30.9905671880529</v>
      </c>
      <c r="N500">
        <v>170</v>
      </c>
      <c r="O500">
        <v>63</v>
      </c>
      <c r="P500">
        <v>30.110859158478199</v>
      </c>
      <c r="Q500">
        <v>23</v>
      </c>
      <c r="R500" t="s">
        <v>327</v>
      </c>
      <c r="S500" t="s">
        <v>336</v>
      </c>
      <c r="T500" t="s">
        <v>345</v>
      </c>
    </row>
    <row r="501" spans="1:20" x14ac:dyDescent="0.35">
      <c r="A501" t="s">
        <v>323</v>
      </c>
      <c r="B501" t="s">
        <v>332</v>
      </c>
      <c r="C501">
        <v>130688</v>
      </c>
      <c r="D501">
        <v>2306</v>
      </c>
      <c r="E501">
        <v>0</v>
      </c>
      <c r="F501">
        <v>193</v>
      </c>
      <c r="G501">
        <v>15800000</v>
      </c>
      <c r="H501" t="s">
        <v>333</v>
      </c>
      <c r="I501">
        <v>73</v>
      </c>
      <c r="J501" t="s">
        <v>326</v>
      </c>
      <c r="K501">
        <v>0.31729702439393198</v>
      </c>
      <c r="L501">
        <v>4.9426092884230401</v>
      </c>
      <c r="M501">
        <v>30.9905671880529</v>
      </c>
      <c r="N501">
        <v>170</v>
      </c>
      <c r="O501">
        <v>63</v>
      </c>
      <c r="P501">
        <v>30.110859158478199</v>
      </c>
      <c r="Q501">
        <v>10</v>
      </c>
      <c r="R501" t="s">
        <v>327</v>
      </c>
      <c r="S501" t="s">
        <v>336</v>
      </c>
      <c r="T501" t="s">
        <v>345</v>
      </c>
    </row>
    <row r="502" spans="1:20" x14ac:dyDescent="0.35">
      <c r="A502" t="s">
        <v>331</v>
      </c>
      <c r="B502" t="s">
        <v>332</v>
      </c>
      <c r="C502">
        <v>252344</v>
      </c>
      <c r="D502">
        <v>613</v>
      </c>
      <c r="E502">
        <v>0</v>
      </c>
      <c r="F502">
        <v>206</v>
      </c>
      <c r="G502">
        <v>14600000</v>
      </c>
      <c r="H502" t="s">
        <v>333</v>
      </c>
      <c r="I502">
        <v>73</v>
      </c>
      <c r="J502" t="s">
        <v>326</v>
      </c>
      <c r="K502">
        <v>0.31729702439393198</v>
      </c>
      <c r="L502">
        <v>4.9426092884230401</v>
      </c>
      <c r="M502">
        <v>30.9905671880529</v>
      </c>
      <c r="N502">
        <v>170</v>
      </c>
      <c r="O502">
        <v>63</v>
      </c>
      <c r="P502">
        <v>30.110859158478199</v>
      </c>
      <c r="Q502">
        <v>42</v>
      </c>
      <c r="R502" t="s">
        <v>327</v>
      </c>
      <c r="S502" t="s">
        <v>336</v>
      </c>
      <c r="T502" t="s">
        <v>345</v>
      </c>
    </row>
    <row r="503" spans="1:20" x14ac:dyDescent="0.35">
      <c r="A503" t="s">
        <v>323</v>
      </c>
      <c r="B503" t="s">
        <v>324</v>
      </c>
      <c r="C503">
        <v>45784</v>
      </c>
      <c r="D503">
        <v>234</v>
      </c>
      <c r="E503">
        <v>0</v>
      </c>
      <c r="F503">
        <v>49</v>
      </c>
      <c r="G503">
        <v>98800</v>
      </c>
      <c r="H503" t="s">
        <v>325</v>
      </c>
      <c r="I503">
        <v>59</v>
      </c>
      <c r="J503" t="s">
        <v>334</v>
      </c>
      <c r="K503">
        <v>0.72691406917776002</v>
      </c>
      <c r="L503">
        <v>49.933558404583401</v>
      </c>
      <c r="M503" t="s">
        <v>302</v>
      </c>
      <c r="N503">
        <v>165</v>
      </c>
      <c r="O503">
        <v>73</v>
      </c>
      <c r="P503">
        <v>21.766747982736</v>
      </c>
      <c r="Q503">
        <v>10</v>
      </c>
      <c r="R503" t="s">
        <v>335</v>
      </c>
      <c r="S503" t="s">
        <v>339</v>
      </c>
      <c r="T503" t="s">
        <v>341</v>
      </c>
    </row>
    <row r="504" spans="1:20" x14ac:dyDescent="0.35">
      <c r="A504" t="s">
        <v>331</v>
      </c>
      <c r="B504" t="s">
        <v>324</v>
      </c>
      <c r="C504">
        <v>158728</v>
      </c>
      <c r="D504">
        <v>243</v>
      </c>
      <c r="E504">
        <v>4</v>
      </c>
      <c r="F504">
        <v>80</v>
      </c>
      <c r="G504">
        <v>124000</v>
      </c>
      <c r="H504" t="s">
        <v>325</v>
      </c>
      <c r="I504">
        <v>59</v>
      </c>
      <c r="J504" t="s">
        <v>334</v>
      </c>
      <c r="K504">
        <v>0.72691406917776002</v>
      </c>
      <c r="L504">
        <v>49.933558404583401</v>
      </c>
      <c r="M504" t="s">
        <v>302</v>
      </c>
      <c r="N504">
        <v>165</v>
      </c>
      <c r="O504">
        <v>73</v>
      </c>
      <c r="P504">
        <v>21.766747982736</v>
      </c>
      <c r="Q504">
        <v>42</v>
      </c>
      <c r="R504" t="s">
        <v>335</v>
      </c>
      <c r="S504" t="s">
        <v>339</v>
      </c>
      <c r="T504" t="s">
        <v>341</v>
      </c>
    </row>
    <row r="505" spans="1:20" x14ac:dyDescent="0.35">
      <c r="A505" t="s">
        <v>330</v>
      </c>
      <c r="B505" t="s">
        <v>324</v>
      </c>
      <c r="C505">
        <v>138536</v>
      </c>
      <c r="D505">
        <v>314</v>
      </c>
      <c r="E505">
        <v>4</v>
      </c>
      <c r="F505">
        <v>177</v>
      </c>
      <c r="G505">
        <v>149000</v>
      </c>
      <c r="H505" t="s">
        <v>325</v>
      </c>
      <c r="I505">
        <v>59</v>
      </c>
      <c r="J505" t="s">
        <v>334</v>
      </c>
      <c r="K505">
        <v>0.72691406917776002</v>
      </c>
      <c r="L505">
        <v>49.933558404583401</v>
      </c>
      <c r="M505" t="s">
        <v>302</v>
      </c>
      <c r="N505">
        <v>165</v>
      </c>
      <c r="O505">
        <v>73</v>
      </c>
      <c r="P505">
        <v>21.766747982736</v>
      </c>
      <c r="Q505">
        <v>23</v>
      </c>
      <c r="R505" t="s">
        <v>335</v>
      </c>
      <c r="S505" t="s">
        <v>339</v>
      </c>
      <c r="T505" t="s">
        <v>341</v>
      </c>
    </row>
    <row r="506" spans="1:20" x14ac:dyDescent="0.35">
      <c r="A506" t="s">
        <v>331</v>
      </c>
      <c r="B506" t="s">
        <v>332</v>
      </c>
      <c r="C506">
        <v>386880</v>
      </c>
      <c r="D506">
        <v>325</v>
      </c>
      <c r="E506">
        <v>3</v>
      </c>
      <c r="F506">
        <v>190</v>
      </c>
      <c r="G506">
        <v>1970000</v>
      </c>
      <c r="H506" t="s">
        <v>333</v>
      </c>
      <c r="I506">
        <v>38</v>
      </c>
      <c r="J506" t="s">
        <v>334</v>
      </c>
      <c r="K506">
        <v>0.15548059966474101</v>
      </c>
      <c r="L506">
        <v>42.971801350326999</v>
      </c>
      <c r="M506" t="s">
        <v>302</v>
      </c>
      <c r="N506">
        <v>145</v>
      </c>
      <c r="O506">
        <v>67</v>
      </c>
      <c r="P506">
        <v>22.707730006683001</v>
      </c>
      <c r="Q506">
        <v>42</v>
      </c>
      <c r="R506" t="s">
        <v>335</v>
      </c>
      <c r="S506" t="s">
        <v>339</v>
      </c>
      <c r="T506" t="s">
        <v>329</v>
      </c>
    </row>
    <row r="507" spans="1:20" x14ac:dyDescent="0.35">
      <c r="A507" t="s">
        <v>330</v>
      </c>
      <c r="B507" t="s">
        <v>332</v>
      </c>
      <c r="C507">
        <v>185472</v>
      </c>
      <c r="D507">
        <v>336</v>
      </c>
      <c r="E507">
        <v>0</v>
      </c>
      <c r="F507">
        <v>131</v>
      </c>
      <c r="G507">
        <v>608000</v>
      </c>
      <c r="H507" t="s">
        <v>333</v>
      </c>
      <c r="I507">
        <v>38</v>
      </c>
      <c r="J507" t="s">
        <v>334</v>
      </c>
      <c r="K507">
        <v>0.15548059966474101</v>
      </c>
      <c r="L507">
        <v>42.971801350326999</v>
      </c>
      <c r="M507" t="s">
        <v>302</v>
      </c>
      <c r="N507">
        <v>145</v>
      </c>
      <c r="O507">
        <v>67</v>
      </c>
      <c r="P507">
        <v>22.707730006683001</v>
      </c>
      <c r="Q507">
        <v>23</v>
      </c>
      <c r="R507" t="s">
        <v>335</v>
      </c>
      <c r="S507" t="s">
        <v>339</v>
      </c>
      <c r="T507" t="s">
        <v>329</v>
      </c>
    </row>
    <row r="508" spans="1:20" x14ac:dyDescent="0.35">
      <c r="A508" t="s">
        <v>323</v>
      </c>
      <c r="B508" t="s">
        <v>332</v>
      </c>
      <c r="C508">
        <v>56800</v>
      </c>
      <c r="D508">
        <v>209</v>
      </c>
      <c r="E508">
        <v>0</v>
      </c>
      <c r="F508">
        <v>225</v>
      </c>
      <c r="G508">
        <v>379000</v>
      </c>
      <c r="H508" t="s">
        <v>333</v>
      </c>
      <c r="I508">
        <v>38</v>
      </c>
      <c r="J508" t="s">
        <v>334</v>
      </c>
      <c r="K508">
        <v>0.15548059966474101</v>
      </c>
      <c r="L508">
        <v>42.971801350326999</v>
      </c>
      <c r="M508" t="s">
        <v>302</v>
      </c>
      <c r="N508">
        <v>145</v>
      </c>
      <c r="O508">
        <v>67</v>
      </c>
      <c r="P508">
        <v>22.707730006683001</v>
      </c>
      <c r="Q508">
        <v>10</v>
      </c>
      <c r="R508" t="s">
        <v>335</v>
      </c>
      <c r="S508" t="s">
        <v>339</v>
      </c>
      <c r="T508" t="s">
        <v>329</v>
      </c>
    </row>
    <row r="509" spans="1:20" x14ac:dyDescent="0.35">
      <c r="A509" t="s">
        <v>330</v>
      </c>
      <c r="B509" t="s">
        <v>324</v>
      </c>
      <c r="C509">
        <v>172024</v>
      </c>
      <c r="D509">
        <v>260</v>
      </c>
      <c r="E509">
        <v>7</v>
      </c>
      <c r="F509">
        <v>82</v>
      </c>
      <c r="G509">
        <v>296000</v>
      </c>
      <c r="H509" t="s">
        <v>333</v>
      </c>
      <c r="I509">
        <v>60</v>
      </c>
      <c r="J509" t="s">
        <v>342</v>
      </c>
      <c r="K509">
        <v>0.35197022830216002</v>
      </c>
      <c r="L509">
        <v>6.5384809407804303</v>
      </c>
      <c r="M509">
        <v>31.026802404131502</v>
      </c>
      <c r="N509">
        <v>150</v>
      </c>
      <c r="O509">
        <v>65</v>
      </c>
      <c r="P509">
        <v>24.958579881656799</v>
      </c>
      <c r="Q509">
        <v>23</v>
      </c>
      <c r="R509" t="s">
        <v>327</v>
      </c>
      <c r="S509" t="s">
        <v>339</v>
      </c>
      <c r="T509" t="s">
        <v>341</v>
      </c>
    </row>
    <row r="510" spans="1:20" x14ac:dyDescent="0.35">
      <c r="A510" t="s">
        <v>323</v>
      </c>
      <c r="B510" t="s">
        <v>324</v>
      </c>
      <c r="C510">
        <v>234792</v>
      </c>
      <c r="D510">
        <v>293</v>
      </c>
      <c r="E510">
        <v>1</v>
      </c>
      <c r="F510">
        <v>59</v>
      </c>
      <c r="G510">
        <v>195000</v>
      </c>
      <c r="H510" t="s">
        <v>333</v>
      </c>
      <c r="I510">
        <v>60</v>
      </c>
      <c r="J510" t="s">
        <v>342</v>
      </c>
      <c r="K510">
        <v>0.35197022830216002</v>
      </c>
      <c r="L510">
        <v>6.5384809407804303</v>
      </c>
      <c r="M510">
        <v>31.026802404131502</v>
      </c>
      <c r="N510">
        <v>150</v>
      </c>
      <c r="O510">
        <v>65</v>
      </c>
      <c r="P510">
        <v>24.958579881656799</v>
      </c>
      <c r="Q510">
        <v>10</v>
      </c>
      <c r="R510" t="s">
        <v>327</v>
      </c>
      <c r="S510" t="s">
        <v>339</v>
      </c>
      <c r="T510" t="s">
        <v>341</v>
      </c>
    </row>
    <row r="511" spans="1:20" x14ac:dyDescent="0.35">
      <c r="A511" t="s">
        <v>331</v>
      </c>
      <c r="B511" t="s">
        <v>324</v>
      </c>
      <c r="C511">
        <v>383864</v>
      </c>
      <c r="D511">
        <v>197</v>
      </c>
      <c r="E511">
        <v>1</v>
      </c>
      <c r="F511">
        <v>207</v>
      </c>
      <c r="G511">
        <v>431000</v>
      </c>
      <c r="H511" t="s">
        <v>333</v>
      </c>
      <c r="I511">
        <v>60</v>
      </c>
      <c r="J511" t="s">
        <v>342</v>
      </c>
      <c r="K511">
        <v>0.35197022830216002</v>
      </c>
      <c r="L511">
        <v>6.5384809407804303</v>
      </c>
      <c r="M511">
        <v>31.026802404131502</v>
      </c>
      <c r="N511">
        <v>150</v>
      </c>
      <c r="O511">
        <v>65</v>
      </c>
      <c r="P511">
        <v>24.958579881656799</v>
      </c>
      <c r="Q511">
        <v>42</v>
      </c>
      <c r="R511" t="s">
        <v>327</v>
      </c>
      <c r="S511" t="s">
        <v>339</v>
      </c>
      <c r="T511" t="s">
        <v>341</v>
      </c>
    </row>
    <row r="512" spans="1:20" x14ac:dyDescent="0.35">
      <c r="A512" t="s">
        <v>330</v>
      </c>
      <c r="B512" t="s">
        <v>324</v>
      </c>
      <c r="C512">
        <v>64536</v>
      </c>
      <c r="D512">
        <v>319</v>
      </c>
      <c r="E512">
        <v>0</v>
      </c>
      <c r="F512">
        <v>58</v>
      </c>
      <c r="G512">
        <v>178000</v>
      </c>
      <c r="H512" t="s">
        <v>333</v>
      </c>
      <c r="I512">
        <v>75</v>
      </c>
      <c r="J512" t="s">
        <v>334</v>
      </c>
      <c r="K512">
        <v>0.19079668138803099</v>
      </c>
      <c r="L512">
        <v>52.8923136862064</v>
      </c>
      <c r="M512" t="s">
        <v>302</v>
      </c>
      <c r="N512">
        <v>148</v>
      </c>
      <c r="O512">
        <v>64</v>
      </c>
      <c r="P512">
        <v>25.4013671875</v>
      </c>
      <c r="Q512">
        <v>23</v>
      </c>
      <c r="R512" t="s">
        <v>335</v>
      </c>
      <c r="S512" t="s">
        <v>328</v>
      </c>
      <c r="T512" t="s">
        <v>345</v>
      </c>
    </row>
    <row r="513" spans="1:20" x14ac:dyDescent="0.35">
      <c r="A513" t="s">
        <v>331</v>
      </c>
      <c r="B513" t="s">
        <v>324</v>
      </c>
      <c r="C513">
        <v>149648</v>
      </c>
      <c r="D513">
        <v>333</v>
      </c>
      <c r="E513">
        <v>1</v>
      </c>
      <c r="F513">
        <v>423</v>
      </c>
      <c r="G513">
        <v>217000</v>
      </c>
      <c r="H513" t="s">
        <v>333</v>
      </c>
      <c r="I513">
        <v>75</v>
      </c>
      <c r="J513" t="s">
        <v>334</v>
      </c>
      <c r="K513">
        <v>0.19079668138803099</v>
      </c>
      <c r="L513">
        <v>52.8923136862064</v>
      </c>
      <c r="M513" t="s">
        <v>302</v>
      </c>
      <c r="N513">
        <v>148</v>
      </c>
      <c r="O513">
        <v>64</v>
      </c>
      <c r="P513">
        <v>25.4013671875</v>
      </c>
      <c r="Q513">
        <v>42</v>
      </c>
      <c r="R513" t="s">
        <v>335</v>
      </c>
      <c r="S513" t="s">
        <v>328</v>
      </c>
      <c r="T513" t="s">
        <v>345</v>
      </c>
    </row>
    <row r="514" spans="1:20" x14ac:dyDescent="0.35">
      <c r="A514" t="s">
        <v>323</v>
      </c>
      <c r="B514" t="s">
        <v>324</v>
      </c>
      <c r="C514">
        <v>19520</v>
      </c>
      <c r="D514">
        <v>248</v>
      </c>
      <c r="E514">
        <v>0</v>
      </c>
      <c r="F514">
        <v>40</v>
      </c>
      <c r="G514">
        <v>140000</v>
      </c>
      <c r="H514" t="s">
        <v>333</v>
      </c>
      <c r="I514">
        <v>75</v>
      </c>
      <c r="J514" t="s">
        <v>334</v>
      </c>
      <c r="K514">
        <v>0.19079668138803099</v>
      </c>
      <c r="L514">
        <v>52.8923136862064</v>
      </c>
      <c r="M514" t="s">
        <v>302</v>
      </c>
      <c r="N514">
        <v>148</v>
      </c>
      <c r="O514">
        <v>64</v>
      </c>
      <c r="P514">
        <v>25.4013671875</v>
      </c>
      <c r="Q514">
        <v>10</v>
      </c>
      <c r="R514" t="s">
        <v>335</v>
      </c>
      <c r="S514" t="s">
        <v>328</v>
      </c>
      <c r="T514" t="s">
        <v>345</v>
      </c>
    </row>
    <row r="515" spans="1:20" x14ac:dyDescent="0.35">
      <c r="A515" t="s">
        <v>323</v>
      </c>
      <c r="B515" t="s">
        <v>332</v>
      </c>
      <c r="C515">
        <v>156112</v>
      </c>
      <c r="D515">
        <v>139</v>
      </c>
      <c r="E515">
        <v>2</v>
      </c>
      <c r="F515">
        <v>218</v>
      </c>
      <c r="G515">
        <v>657000</v>
      </c>
      <c r="H515" t="s">
        <v>325</v>
      </c>
      <c r="I515">
        <v>52</v>
      </c>
      <c r="J515" t="s">
        <v>326</v>
      </c>
      <c r="K515">
        <v>0.51380353550871705</v>
      </c>
      <c r="L515">
        <v>26.511737840507099</v>
      </c>
      <c r="M515">
        <v>54.254505171497101</v>
      </c>
      <c r="N515">
        <v>290</v>
      </c>
      <c r="O515">
        <v>78</v>
      </c>
      <c r="P515">
        <v>33.509204470742901</v>
      </c>
      <c r="Q515">
        <v>10</v>
      </c>
      <c r="R515" t="s">
        <v>327</v>
      </c>
      <c r="S515" t="s">
        <v>336</v>
      </c>
      <c r="T515" t="s">
        <v>341</v>
      </c>
    </row>
    <row r="516" spans="1:20" x14ac:dyDescent="0.35">
      <c r="A516" t="s">
        <v>331</v>
      </c>
      <c r="B516" t="s">
        <v>332</v>
      </c>
      <c r="C516">
        <v>420888</v>
      </c>
      <c r="D516">
        <v>223</v>
      </c>
      <c r="E516">
        <v>4</v>
      </c>
      <c r="F516">
        <v>290</v>
      </c>
      <c r="G516">
        <v>1660000</v>
      </c>
      <c r="H516" t="s">
        <v>325</v>
      </c>
      <c r="I516">
        <v>52</v>
      </c>
      <c r="J516" t="s">
        <v>326</v>
      </c>
      <c r="K516">
        <v>0.51380353550871705</v>
      </c>
      <c r="L516">
        <v>26.511737840507099</v>
      </c>
      <c r="M516">
        <v>54.254505171497101</v>
      </c>
      <c r="N516">
        <v>290</v>
      </c>
      <c r="O516">
        <v>78</v>
      </c>
      <c r="P516">
        <v>33.509204470742901</v>
      </c>
      <c r="Q516">
        <v>42</v>
      </c>
      <c r="R516" t="s">
        <v>327</v>
      </c>
      <c r="S516" t="s">
        <v>336</v>
      </c>
      <c r="T516" t="s">
        <v>341</v>
      </c>
    </row>
    <row r="517" spans="1:20" x14ac:dyDescent="0.35">
      <c r="A517" t="s">
        <v>330</v>
      </c>
      <c r="B517" t="s">
        <v>332</v>
      </c>
      <c r="C517">
        <v>276520</v>
      </c>
      <c r="D517">
        <v>157</v>
      </c>
      <c r="E517">
        <v>2</v>
      </c>
      <c r="F517">
        <v>217</v>
      </c>
      <c r="G517">
        <v>999000</v>
      </c>
      <c r="H517" t="s">
        <v>325</v>
      </c>
      <c r="I517">
        <v>52</v>
      </c>
      <c r="J517" t="s">
        <v>326</v>
      </c>
      <c r="K517">
        <v>0.51380353550871705</v>
      </c>
      <c r="L517">
        <v>26.511737840507099</v>
      </c>
      <c r="M517">
        <v>54.254505171497101</v>
      </c>
      <c r="N517">
        <v>290</v>
      </c>
      <c r="O517">
        <v>78</v>
      </c>
      <c r="P517">
        <v>33.509204470742901</v>
      </c>
      <c r="Q517">
        <v>23</v>
      </c>
      <c r="R517" t="s">
        <v>327</v>
      </c>
      <c r="S517" t="s">
        <v>336</v>
      </c>
      <c r="T517" t="s">
        <v>341</v>
      </c>
    </row>
    <row r="518" spans="1:20" x14ac:dyDescent="0.35">
      <c r="A518" t="s">
        <v>331</v>
      </c>
      <c r="B518" t="s">
        <v>324</v>
      </c>
      <c r="C518">
        <v>212040</v>
      </c>
      <c r="D518">
        <v>785</v>
      </c>
      <c r="E518">
        <v>0</v>
      </c>
      <c r="F518">
        <v>1507</v>
      </c>
      <c r="G518" s="27">
        <v>200000</v>
      </c>
      <c r="H518" t="s">
        <v>325</v>
      </c>
      <c r="I518">
        <v>54</v>
      </c>
      <c r="J518" t="s">
        <v>338</v>
      </c>
      <c r="K518">
        <v>0.50033309927416603</v>
      </c>
      <c r="L518">
        <v>44.203677146456002</v>
      </c>
      <c r="M518">
        <v>18.561685654195099</v>
      </c>
      <c r="N518">
        <v>236</v>
      </c>
      <c r="O518">
        <v>69</v>
      </c>
      <c r="P518">
        <v>34.847300987187602</v>
      </c>
      <c r="Q518">
        <v>42</v>
      </c>
      <c r="R518" t="s">
        <v>327</v>
      </c>
      <c r="S518" t="s">
        <v>336</v>
      </c>
      <c r="T518" t="s">
        <v>341</v>
      </c>
    </row>
    <row r="519" spans="1:20" x14ac:dyDescent="0.35">
      <c r="A519" t="s">
        <v>323</v>
      </c>
      <c r="B519" t="s">
        <v>324</v>
      </c>
      <c r="C519">
        <v>56264</v>
      </c>
      <c r="D519">
        <v>713</v>
      </c>
      <c r="E519">
        <v>0</v>
      </c>
      <c r="F519">
        <v>202</v>
      </c>
      <c r="G519">
        <v>79500</v>
      </c>
      <c r="H519" t="s">
        <v>325</v>
      </c>
      <c r="I519">
        <v>54</v>
      </c>
      <c r="J519" t="s">
        <v>338</v>
      </c>
      <c r="K519">
        <v>0.50033309927416603</v>
      </c>
      <c r="L519">
        <v>44.203677146456002</v>
      </c>
      <c r="M519">
        <v>18.561685654195099</v>
      </c>
      <c r="N519">
        <v>236</v>
      </c>
      <c r="O519">
        <v>69</v>
      </c>
      <c r="P519">
        <v>34.847300987187602</v>
      </c>
      <c r="Q519">
        <v>10</v>
      </c>
      <c r="R519" t="s">
        <v>327</v>
      </c>
      <c r="S519" t="s">
        <v>336</v>
      </c>
      <c r="T519" t="s">
        <v>341</v>
      </c>
    </row>
    <row r="520" spans="1:20" x14ac:dyDescent="0.35">
      <c r="A520" t="s">
        <v>330</v>
      </c>
      <c r="B520" t="s">
        <v>324</v>
      </c>
      <c r="C520">
        <v>84056</v>
      </c>
      <c r="D520">
        <v>659</v>
      </c>
      <c r="E520">
        <v>0</v>
      </c>
      <c r="F520">
        <v>387</v>
      </c>
      <c r="G520">
        <v>123000</v>
      </c>
      <c r="H520" t="s">
        <v>325</v>
      </c>
      <c r="I520">
        <v>54</v>
      </c>
      <c r="J520" t="s">
        <v>338</v>
      </c>
      <c r="K520">
        <v>0.50033309927416603</v>
      </c>
      <c r="L520">
        <v>44.203677146456002</v>
      </c>
      <c r="M520">
        <v>18.561685654195099</v>
      </c>
      <c r="N520">
        <v>236</v>
      </c>
      <c r="O520">
        <v>69</v>
      </c>
      <c r="P520">
        <v>34.847300987187602</v>
      </c>
      <c r="Q520">
        <v>23</v>
      </c>
      <c r="R520" t="s">
        <v>327</v>
      </c>
      <c r="S520" t="s">
        <v>336</v>
      </c>
      <c r="T520" t="s">
        <v>341</v>
      </c>
    </row>
    <row r="521" spans="1:20" x14ac:dyDescent="0.35">
      <c r="A521" t="s">
        <v>330</v>
      </c>
      <c r="B521" t="s">
        <v>332</v>
      </c>
      <c r="C521">
        <v>233088</v>
      </c>
      <c r="D521">
        <v>159</v>
      </c>
      <c r="E521">
        <v>0</v>
      </c>
      <c r="F521">
        <v>40</v>
      </c>
      <c r="G521">
        <v>98800</v>
      </c>
      <c r="H521" t="s">
        <v>325</v>
      </c>
      <c r="I521">
        <v>67</v>
      </c>
      <c r="J521" t="s">
        <v>338</v>
      </c>
      <c r="K521">
        <v>0.70267856642055404</v>
      </c>
      <c r="L521">
        <v>36.322909213011599</v>
      </c>
      <c r="M521">
        <v>39.190586065675298</v>
      </c>
      <c r="N521">
        <v>280</v>
      </c>
      <c r="O521">
        <v>74</v>
      </c>
      <c r="P521">
        <v>35.945945945945901</v>
      </c>
      <c r="Q521">
        <v>23</v>
      </c>
      <c r="R521" t="s">
        <v>327</v>
      </c>
      <c r="S521" t="s">
        <v>336</v>
      </c>
      <c r="T521" t="s">
        <v>340</v>
      </c>
    </row>
    <row r="522" spans="1:20" x14ac:dyDescent="0.35">
      <c r="A522" t="s">
        <v>323</v>
      </c>
      <c r="B522" t="s">
        <v>332</v>
      </c>
      <c r="C522">
        <v>242160</v>
      </c>
      <c r="D522">
        <v>249</v>
      </c>
      <c r="E522">
        <v>0</v>
      </c>
      <c r="F522">
        <v>26</v>
      </c>
      <c r="G522">
        <v>105000</v>
      </c>
      <c r="H522" t="s">
        <v>325</v>
      </c>
      <c r="I522">
        <v>67</v>
      </c>
      <c r="J522" t="s">
        <v>338</v>
      </c>
      <c r="K522">
        <v>0.70267856642055404</v>
      </c>
      <c r="L522">
        <v>36.322909213011599</v>
      </c>
      <c r="M522">
        <v>39.190586065675298</v>
      </c>
      <c r="N522">
        <v>280</v>
      </c>
      <c r="O522">
        <v>74</v>
      </c>
      <c r="P522">
        <v>35.945945945945901</v>
      </c>
      <c r="Q522">
        <v>10</v>
      </c>
      <c r="R522" t="s">
        <v>327</v>
      </c>
      <c r="S522" t="s">
        <v>336</v>
      </c>
      <c r="T522" t="s">
        <v>340</v>
      </c>
    </row>
    <row r="523" spans="1:20" x14ac:dyDescent="0.35">
      <c r="A523" t="s">
        <v>331</v>
      </c>
      <c r="B523" t="s">
        <v>332</v>
      </c>
      <c r="C523">
        <v>467456</v>
      </c>
      <c r="D523">
        <v>205</v>
      </c>
      <c r="E523">
        <v>1</v>
      </c>
      <c r="F523">
        <v>149</v>
      </c>
      <c r="G523">
        <v>182000</v>
      </c>
      <c r="H523" t="s">
        <v>325</v>
      </c>
      <c r="I523">
        <v>67</v>
      </c>
      <c r="J523" t="s">
        <v>338</v>
      </c>
      <c r="K523">
        <v>0.70267856642055404</v>
      </c>
      <c r="L523">
        <v>36.322909213011599</v>
      </c>
      <c r="M523">
        <v>39.190586065675298</v>
      </c>
      <c r="N523">
        <v>280</v>
      </c>
      <c r="O523">
        <v>74</v>
      </c>
      <c r="P523">
        <v>35.945945945945901</v>
      </c>
      <c r="Q523">
        <v>42</v>
      </c>
      <c r="R523" t="s">
        <v>327</v>
      </c>
      <c r="S523" t="s">
        <v>336</v>
      </c>
      <c r="T523" t="s">
        <v>340</v>
      </c>
    </row>
    <row r="524" spans="1:20" x14ac:dyDescent="0.35">
      <c r="A524" t="s">
        <v>330</v>
      </c>
      <c r="B524" t="s">
        <v>332</v>
      </c>
      <c r="C524">
        <v>440912</v>
      </c>
      <c r="D524">
        <v>407</v>
      </c>
      <c r="E524">
        <v>1</v>
      </c>
      <c r="F524">
        <v>324</v>
      </c>
      <c r="G524">
        <v>1950000</v>
      </c>
      <c r="H524" t="s">
        <v>325</v>
      </c>
      <c r="I524">
        <v>31</v>
      </c>
      <c r="J524" t="s">
        <v>334</v>
      </c>
      <c r="K524">
        <v>0.64233823966343695</v>
      </c>
      <c r="L524">
        <v>56.418231591177403</v>
      </c>
      <c r="M524">
        <v>30.886993175270799</v>
      </c>
      <c r="N524">
        <v>210</v>
      </c>
      <c r="O524">
        <v>73</v>
      </c>
      <c r="P524">
        <v>27.7031337962094</v>
      </c>
      <c r="Q524">
        <v>23</v>
      </c>
      <c r="R524" t="s">
        <v>335</v>
      </c>
      <c r="S524" t="s">
        <v>328</v>
      </c>
      <c r="T524" t="s">
        <v>329</v>
      </c>
    </row>
    <row r="525" spans="1:20" x14ac:dyDescent="0.35">
      <c r="A525" t="s">
        <v>331</v>
      </c>
      <c r="B525" t="s">
        <v>332</v>
      </c>
      <c r="C525">
        <v>109576</v>
      </c>
      <c r="D525">
        <v>746</v>
      </c>
      <c r="E525">
        <v>0</v>
      </c>
      <c r="F525">
        <v>192</v>
      </c>
      <c r="G525">
        <v>2060000</v>
      </c>
      <c r="H525" t="s">
        <v>325</v>
      </c>
      <c r="I525">
        <v>31</v>
      </c>
      <c r="J525" t="s">
        <v>334</v>
      </c>
      <c r="K525">
        <v>0.64233823966343695</v>
      </c>
      <c r="L525">
        <v>56.418231591177403</v>
      </c>
      <c r="M525">
        <v>30.886993175270799</v>
      </c>
      <c r="N525">
        <v>210</v>
      </c>
      <c r="O525">
        <v>73</v>
      </c>
      <c r="P525">
        <v>27.7031337962094</v>
      </c>
      <c r="Q525">
        <v>42</v>
      </c>
      <c r="R525" t="s">
        <v>335</v>
      </c>
      <c r="S525" t="s">
        <v>328</v>
      </c>
      <c r="T525" t="s">
        <v>329</v>
      </c>
    </row>
    <row r="526" spans="1:20" x14ac:dyDescent="0.35">
      <c r="A526" t="s">
        <v>323</v>
      </c>
      <c r="B526" t="s">
        <v>332</v>
      </c>
      <c r="C526">
        <v>410472</v>
      </c>
      <c r="D526">
        <v>481</v>
      </c>
      <c r="E526">
        <v>1</v>
      </c>
      <c r="F526">
        <v>228</v>
      </c>
      <c r="G526">
        <v>1230000</v>
      </c>
      <c r="H526" t="s">
        <v>325</v>
      </c>
      <c r="I526">
        <v>31</v>
      </c>
      <c r="J526" t="s">
        <v>334</v>
      </c>
      <c r="K526">
        <v>0.64233823966343695</v>
      </c>
      <c r="L526">
        <v>56.418231591177403</v>
      </c>
      <c r="M526">
        <v>30.886993175270799</v>
      </c>
      <c r="N526">
        <v>210</v>
      </c>
      <c r="O526">
        <v>73</v>
      </c>
      <c r="P526">
        <v>27.7031337962094</v>
      </c>
      <c r="Q526">
        <v>10</v>
      </c>
      <c r="R526" t="s">
        <v>335</v>
      </c>
      <c r="S526" t="s">
        <v>328</v>
      </c>
      <c r="T526" t="s">
        <v>329</v>
      </c>
    </row>
    <row r="527" spans="1:20" x14ac:dyDescent="0.35">
      <c r="A527" t="s">
        <v>323</v>
      </c>
      <c r="B527" t="s">
        <v>324</v>
      </c>
      <c r="C527">
        <v>31448</v>
      </c>
      <c r="D527">
        <v>473</v>
      </c>
      <c r="E527">
        <v>0</v>
      </c>
      <c r="F527">
        <v>50</v>
      </c>
      <c r="G527">
        <v>38700</v>
      </c>
      <c r="H527" t="s">
        <v>325</v>
      </c>
      <c r="I527">
        <v>53</v>
      </c>
      <c r="J527" t="s">
        <v>334</v>
      </c>
      <c r="K527">
        <v>0.192655494004209</v>
      </c>
      <c r="L527">
        <v>56.612113407760297</v>
      </c>
      <c r="M527">
        <v>29.022660945192101</v>
      </c>
      <c r="N527">
        <v>235</v>
      </c>
      <c r="O527">
        <v>76</v>
      </c>
      <c r="P527">
        <v>28.601973684210499</v>
      </c>
      <c r="Q527">
        <v>10</v>
      </c>
      <c r="R527" t="s">
        <v>335</v>
      </c>
      <c r="S527" t="s">
        <v>328</v>
      </c>
      <c r="T527" t="s">
        <v>341</v>
      </c>
    </row>
    <row r="528" spans="1:20" x14ac:dyDescent="0.35">
      <c r="A528" t="s">
        <v>331</v>
      </c>
      <c r="B528" t="s">
        <v>324</v>
      </c>
      <c r="C528">
        <v>113064</v>
      </c>
      <c r="D528">
        <v>545</v>
      </c>
      <c r="E528">
        <v>0</v>
      </c>
      <c r="F528">
        <v>288</v>
      </c>
      <c r="G528">
        <v>13600</v>
      </c>
      <c r="H528" t="s">
        <v>325</v>
      </c>
      <c r="I528">
        <v>53</v>
      </c>
      <c r="J528" t="s">
        <v>334</v>
      </c>
      <c r="K528">
        <v>0.192655494004209</v>
      </c>
      <c r="L528">
        <v>56.612113407760297</v>
      </c>
      <c r="M528">
        <v>29.022660945192101</v>
      </c>
      <c r="N528">
        <v>235</v>
      </c>
      <c r="O528">
        <v>76</v>
      </c>
      <c r="P528">
        <v>28.601973684210499</v>
      </c>
      <c r="Q528">
        <v>42</v>
      </c>
      <c r="R528" t="s">
        <v>335</v>
      </c>
      <c r="S528" t="s">
        <v>328</v>
      </c>
      <c r="T528" t="s">
        <v>341</v>
      </c>
    </row>
    <row r="529" spans="1:20" x14ac:dyDescent="0.35">
      <c r="A529" t="s">
        <v>330</v>
      </c>
      <c r="B529" t="s">
        <v>324</v>
      </c>
      <c r="C529">
        <v>57248</v>
      </c>
      <c r="D529">
        <v>434</v>
      </c>
      <c r="E529">
        <v>1</v>
      </c>
      <c r="F529">
        <v>120</v>
      </c>
      <c r="G529">
        <v>40200</v>
      </c>
      <c r="H529" t="s">
        <v>325</v>
      </c>
      <c r="I529">
        <v>53</v>
      </c>
      <c r="J529" t="s">
        <v>334</v>
      </c>
      <c r="K529">
        <v>0.192655494004209</v>
      </c>
      <c r="L529">
        <v>56.612113407760297</v>
      </c>
      <c r="M529">
        <v>29.022660945192101</v>
      </c>
      <c r="N529">
        <v>235</v>
      </c>
      <c r="O529">
        <v>76</v>
      </c>
      <c r="P529">
        <v>28.601973684210499</v>
      </c>
      <c r="Q529">
        <v>23</v>
      </c>
      <c r="R529" t="s">
        <v>335</v>
      </c>
      <c r="S529" t="s">
        <v>328</v>
      </c>
      <c r="T529" t="s">
        <v>341</v>
      </c>
    </row>
    <row r="530" spans="1:20" x14ac:dyDescent="0.35">
      <c r="A530" t="s">
        <v>331</v>
      </c>
      <c r="B530" t="s">
        <v>324</v>
      </c>
      <c r="C530">
        <v>319072</v>
      </c>
      <c r="D530">
        <v>942</v>
      </c>
      <c r="E530">
        <v>2</v>
      </c>
      <c r="F530">
        <v>1103</v>
      </c>
      <c r="G530">
        <v>629000</v>
      </c>
      <c r="H530" t="s">
        <v>325</v>
      </c>
      <c r="I530">
        <v>41</v>
      </c>
      <c r="J530" t="s">
        <v>334</v>
      </c>
      <c r="K530">
        <v>0.28371798398829901</v>
      </c>
      <c r="L530">
        <v>60.974454280875101</v>
      </c>
      <c r="M530">
        <v>36.272841839942501</v>
      </c>
      <c r="N530">
        <v>250</v>
      </c>
      <c r="O530">
        <v>71</v>
      </c>
      <c r="P530">
        <v>34.864114263043</v>
      </c>
      <c r="Q530">
        <v>42</v>
      </c>
      <c r="R530" t="s">
        <v>335</v>
      </c>
      <c r="S530" t="s">
        <v>336</v>
      </c>
      <c r="T530" t="s">
        <v>337</v>
      </c>
    </row>
    <row r="531" spans="1:20" x14ac:dyDescent="0.35">
      <c r="A531" t="s">
        <v>330</v>
      </c>
      <c r="B531" t="s">
        <v>324</v>
      </c>
      <c r="C531">
        <v>263568</v>
      </c>
      <c r="D531">
        <v>845</v>
      </c>
      <c r="E531">
        <v>0</v>
      </c>
      <c r="F531">
        <v>440</v>
      </c>
      <c r="G531">
        <v>466000</v>
      </c>
      <c r="H531" t="s">
        <v>325</v>
      </c>
      <c r="I531">
        <v>41</v>
      </c>
      <c r="J531" t="s">
        <v>334</v>
      </c>
      <c r="K531">
        <v>0.28371798398829901</v>
      </c>
      <c r="L531">
        <v>60.974454280875101</v>
      </c>
      <c r="M531">
        <v>36.272841839942501</v>
      </c>
      <c r="N531">
        <v>250</v>
      </c>
      <c r="O531">
        <v>71</v>
      </c>
      <c r="P531">
        <v>34.864114263043</v>
      </c>
      <c r="Q531">
        <v>23</v>
      </c>
      <c r="R531" t="s">
        <v>335</v>
      </c>
      <c r="S531" t="s">
        <v>336</v>
      </c>
      <c r="T531" t="s">
        <v>337</v>
      </c>
    </row>
    <row r="532" spans="1:20" x14ac:dyDescent="0.35">
      <c r="A532" t="s">
        <v>323</v>
      </c>
      <c r="B532" t="s">
        <v>324</v>
      </c>
      <c r="C532">
        <v>240664</v>
      </c>
      <c r="D532">
        <v>1369</v>
      </c>
      <c r="E532">
        <v>0</v>
      </c>
      <c r="F532">
        <v>114</v>
      </c>
      <c r="G532">
        <v>229000</v>
      </c>
      <c r="H532" t="s">
        <v>325</v>
      </c>
      <c r="I532">
        <v>41</v>
      </c>
      <c r="J532" t="s">
        <v>334</v>
      </c>
      <c r="K532">
        <v>0.28371798398829901</v>
      </c>
      <c r="L532">
        <v>60.974454280875101</v>
      </c>
      <c r="M532">
        <v>36.272841839942501</v>
      </c>
      <c r="N532">
        <v>250</v>
      </c>
      <c r="O532">
        <v>71</v>
      </c>
      <c r="P532">
        <v>34.864114263043</v>
      </c>
      <c r="Q532">
        <v>10</v>
      </c>
      <c r="R532" t="s">
        <v>335</v>
      </c>
      <c r="S532" t="s">
        <v>336</v>
      </c>
      <c r="T532" t="s">
        <v>337</v>
      </c>
    </row>
    <row r="533" spans="1:20" x14ac:dyDescent="0.35">
      <c r="A533" t="s">
        <v>323</v>
      </c>
      <c r="B533" t="s">
        <v>332</v>
      </c>
      <c r="C533">
        <v>119304</v>
      </c>
      <c r="D533">
        <v>310</v>
      </c>
      <c r="E533">
        <v>1</v>
      </c>
      <c r="F533">
        <v>200</v>
      </c>
      <c r="G533">
        <v>621000</v>
      </c>
      <c r="H533" t="s">
        <v>333</v>
      </c>
      <c r="I533">
        <v>64</v>
      </c>
      <c r="J533" t="s">
        <v>334</v>
      </c>
      <c r="K533">
        <v>0.13212642060687699</v>
      </c>
      <c r="L533">
        <v>26.012948037179299</v>
      </c>
      <c r="M533" t="s">
        <v>302</v>
      </c>
      <c r="N533">
        <v>160</v>
      </c>
      <c r="O533">
        <v>63</v>
      </c>
      <c r="P533">
        <v>28.339632149155999</v>
      </c>
      <c r="Q533">
        <v>10</v>
      </c>
      <c r="R533" t="s">
        <v>335</v>
      </c>
      <c r="S533" t="s">
        <v>328</v>
      </c>
      <c r="T533" t="s">
        <v>340</v>
      </c>
    </row>
    <row r="534" spans="1:20" x14ac:dyDescent="0.35">
      <c r="A534" t="s">
        <v>331</v>
      </c>
      <c r="B534" t="s">
        <v>332</v>
      </c>
      <c r="C534">
        <v>354576</v>
      </c>
      <c r="D534">
        <v>252</v>
      </c>
      <c r="E534">
        <v>0</v>
      </c>
      <c r="F534">
        <v>131</v>
      </c>
      <c r="G534">
        <v>1140000</v>
      </c>
      <c r="H534" t="s">
        <v>333</v>
      </c>
      <c r="I534">
        <v>64</v>
      </c>
      <c r="J534" t="s">
        <v>334</v>
      </c>
      <c r="K534">
        <v>0.13212642060687699</v>
      </c>
      <c r="L534">
        <v>26.012948037179299</v>
      </c>
      <c r="M534" t="s">
        <v>302</v>
      </c>
      <c r="N534">
        <v>160</v>
      </c>
      <c r="O534">
        <v>63</v>
      </c>
      <c r="P534">
        <v>28.339632149155999</v>
      </c>
      <c r="Q534">
        <v>42</v>
      </c>
      <c r="R534" t="s">
        <v>335</v>
      </c>
      <c r="S534" t="s">
        <v>328</v>
      </c>
      <c r="T534" t="s">
        <v>340</v>
      </c>
    </row>
    <row r="535" spans="1:20" x14ac:dyDescent="0.35">
      <c r="A535" t="s">
        <v>330</v>
      </c>
      <c r="B535" t="s">
        <v>332</v>
      </c>
      <c r="C535">
        <v>370016</v>
      </c>
      <c r="D535">
        <v>293</v>
      </c>
      <c r="E535">
        <v>0</v>
      </c>
      <c r="F535">
        <v>179</v>
      </c>
      <c r="G535">
        <v>409000</v>
      </c>
      <c r="H535" t="s">
        <v>333</v>
      </c>
      <c r="I535">
        <v>64</v>
      </c>
      <c r="J535" t="s">
        <v>334</v>
      </c>
      <c r="K535">
        <v>0.13212642060687699</v>
      </c>
      <c r="L535">
        <v>26.012948037179299</v>
      </c>
      <c r="M535" t="s">
        <v>302</v>
      </c>
      <c r="N535">
        <v>160</v>
      </c>
      <c r="O535">
        <v>63</v>
      </c>
      <c r="P535">
        <v>28.339632149155999</v>
      </c>
      <c r="Q535">
        <v>23</v>
      </c>
      <c r="R535" t="s">
        <v>335</v>
      </c>
      <c r="S535" t="s">
        <v>328</v>
      </c>
      <c r="T535" t="s">
        <v>340</v>
      </c>
    </row>
    <row r="536" spans="1:20" x14ac:dyDescent="0.35">
      <c r="A536" t="s">
        <v>323</v>
      </c>
      <c r="B536" t="s">
        <v>332</v>
      </c>
      <c r="C536">
        <v>117200</v>
      </c>
      <c r="D536">
        <v>199</v>
      </c>
      <c r="E536">
        <v>3</v>
      </c>
      <c r="F536">
        <v>179</v>
      </c>
      <c r="G536">
        <v>237000</v>
      </c>
      <c r="H536" t="s">
        <v>325</v>
      </c>
      <c r="I536">
        <v>41</v>
      </c>
      <c r="J536" t="s">
        <v>346</v>
      </c>
      <c r="K536">
        <v>0.16160667328309</v>
      </c>
      <c r="L536">
        <v>15.837636049290699</v>
      </c>
      <c r="M536" t="s">
        <v>302</v>
      </c>
      <c r="N536">
        <v>150</v>
      </c>
      <c r="O536">
        <v>68</v>
      </c>
      <c r="P536">
        <v>22.804930795847699</v>
      </c>
      <c r="Q536">
        <v>10</v>
      </c>
      <c r="R536" t="s">
        <v>327</v>
      </c>
      <c r="S536" t="s">
        <v>339</v>
      </c>
      <c r="T536" t="s">
        <v>337</v>
      </c>
    </row>
    <row r="537" spans="1:20" x14ac:dyDescent="0.35">
      <c r="A537" t="s">
        <v>330</v>
      </c>
      <c r="B537" t="s">
        <v>332</v>
      </c>
      <c r="C537">
        <v>348800</v>
      </c>
      <c r="D537">
        <v>160</v>
      </c>
      <c r="E537">
        <v>2</v>
      </c>
      <c r="F537">
        <v>136</v>
      </c>
      <c r="G537">
        <v>228000</v>
      </c>
      <c r="H537" t="s">
        <v>325</v>
      </c>
      <c r="I537">
        <v>41</v>
      </c>
      <c r="J537" t="s">
        <v>346</v>
      </c>
      <c r="K537">
        <v>0.16160667328309</v>
      </c>
      <c r="L537">
        <v>15.837636049290699</v>
      </c>
      <c r="M537" t="s">
        <v>302</v>
      </c>
      <c r="N537">
        <v>150</v>
      </c>
      <c r="O537">
        <v>68</v>
      </c>
      <c r="P537">
        <v>22.804930795847699</v>
      </c>
      <c r="Q537">
        <v>23</v>
      </c>
      <c r="R537" t="s">
        <v>327</v>
      </c>
      <c r="S537" t="s">
        <v>339</v>
      </c>
      <c r="T537" t="s">
        <v>337</v>
      </c>
    </row>
    <row r="538" spans="1:20" x14ac:dyDescent="0.35">
      <c r="A538" t="s">
        <v>331</v>
      </c>
      <c r="B538" t="s">
        <v>332</v>
      </c>
      <c r="C538">
        <v>431408</v>
      </c>
      <c r="D538">
        <v>214</v>
      </c>
      <c r="E538">
        <v>1</v>
      </c>
      <c r="F538">
        <v>90</v>
      </c>
      <c r="G538">
        <v>256000</v>
      </c>
      <c r="H538" t="s">
        <v>325</v>
      </c>
      <c r="I538">
        <v>41</v>
      </c>
      <c r="J538" t="s">
        <v>346</v>
      </c>
      <c r="K538">
        <v>0.16160667328309</v>
      </c>
      <c r="L538">
        <v>15.837636049290699</v>
      </c>
      <c r="M538" t="s">
        <v>302</v>
      </c>
      <c r="N538">
        <v>150</v>
      </c>
      <c r="O538">
        <v>68</v>
      </c>
      <c r="P538">
        <v>22.804930795847699</v>
      </c>
      <c r="Q538">
        <v>42</v>
      </c>
      <c r="R538" t="s">
        <v>327</v>
      </c>
      <c r="S538" t="s">
        <v>339</v>
      </c>
      <c r="T538" t="s">
        <v>337</v>
      </c>
    </row>
    <row r="539" spans="1:20" x14ac:dyDescent="0.35">
      <c r="A539" t="s">
        <v>331</v>
      </c>
      <c r="B539" t="s">
        <v>324</v>
      </c>
      <c r="C539">
        <v>317808</v>
      </c>
      <c r="D539">
        <v>960</v>
      </c>
      <c r="E539">
        <v>0</v>
      </c>
      <c r="F539">
        <v>79</v>
      </c>
      <c r="G539">
        <v>316000</v>
      </c>
      <c r="H539" t="s">
        <v>333</v>
      </c>
      <c r="I539">
        <v>35</v>
      </c>
      <c r="J539" t="s">
        <v>342</v>
      </c>
      <c r="K539">
        <v>0.22740059081826899</v>
      </c>
      <c r="L539">
        <v>66.206712453509596</v>
      </c>
      <c r="M539">
        <v>37.026476299425198</v>
      </c>
      <c r="N539">
        <v>140</v>
      </c>
      <c r="O539">
        <v>67</v>
      </c>
      <c r="P539">
        <v>21.924704834038799</v>
      </c>
      <c r="Q539">
        <v>42</v>
      </c>
      <c r="R539" t="s">
        <v>327</v>
      </c>
      <c r="S539" t="s">
        <v>339</v>
      </c>
      <c r="T539" t="s">
        <v>329</v>
      </c>
    </row>
    <row r="540" spans="1:20" x14ac:dyDescent="0.35">
      <c r="A540" t="s">
        <v>323</v>
      </c>
      <c r="B540" t="s">
        <v>324</v>
      </c>
      <c r="C540">
        <v>141904</v>
      </c>
      <c r="D540">
        <v>355</v>
      </c>
      <c r="E540">
        <v>1</v>
      </c>
      <c r="F540">
        <v>28</v>
      </c>
      <c r="G540">
        <v>155000</v>
      </c>
      <c r="H540" t="s">
        <v>333</v>
      </c>
      <c r="I540">
        <v>35</v>
      </c>
      <c r="J540" t="s">
        <v>342</v>
      </c>
      <c r="K540">
        <v>0.22740059081826899</v>
      </c>
      <c r="L540">
        <v>66.206712453509596</v>
      </c>
      <c r="M540">
        <v>37.026476299425198</v>
      </c>
      <c r="N540">
        <v>140</v>
      </c>
      <c r="O540">
        <v>67</v>
      </c>
      <c r="P540">
        <v>21.924704834038799</v>
      </c>
      <c r="Q540">
        <v>10</v>
      </c>
      <c r="R540" t="s">
        <v>327</v>
      </c>
      <c r="S540" t="s">
        <v>339</v>
      </c>
      <c r="T540" t="s">
        <v>329</v>
      </c>
    </row>
    <row r="541" spans="1:20" x14ac:dyDescent="0.35">
      <c r="A541" t="s">
        <v>330</v>
      </c>
      <c r="B541" t="s">
        <v>324</v>
      </c>
      <c r="C541">
        <v>225216</v>
      </c>
      <c r="D541">
        <v>407</v>
      </c>
      <c r="E541">
        <v>1</v>
      </c>
      <c r="F541">
        <v>63</v>
      </c>
      <c r="G541">
        <v>266000</v>
      </c>
      <c r="H541" t="s">
        <v>333</v>
      </c>
      <c r="I541">
        <v>35</v>
      </c>
      <c r="J541" t="s">
        <v>342</v>
      </c>
      <c r="K541">
        <v>0.22740059081826899</v>
      </c>
      <c r="L541">
        <v>66.206712453509596</v>
      </c>
      <c r="M541">
        <v>37.026476299425198</v>
      </c>
      <c r="N541">
        <v>140</v>
      </c>
      <c r="O541">
        <v>67</v>
      </c>
      <c r="P541">
        <v>21.924704834038799</v>
      </c>
      <c r="Q541">
        <v>23</v>
      </c>
      <c r="R541" t="s">
        <v>327</v>
      </c>
      <c r="S541" t="s">
        <v>339</v>
      </c>
      <c r="T541" t="s">
        <v>329</v>
      </c>
    </row>
    <row r="542" spans="1:20" x14ac:dyDescent="0.35">
      <c r="A542" t="s">
        <v>323</v>
      </c>
      <c r="B542" t="s">
        <v>332</v>
      </c>
      <c r="C542">
        <v>186216</v>
      </c>
      <c r="D542">
        <v>420</v>
      </c>
      <c r="E542">
        <v>0</v>
      </c>
      <c r="F542">
        <v>135</v>
      </c>
      <c r="G542" t="s">
        <v>302</v>
      </c>
      <c r="H542" t="s">
        <v>325</v>
      </c>
      <c r="I542">
        <v>36</v>
      </c>
      <c r="J542" t="s">
        <v>344</v>
      </c>
      <c r="K542">
        <v>0.33789836208338803</v>
      </c>
      <c r="L542">
        <v>32.0981836377793</v>
      </c>
      <c r="M542">
        <v>6.9281864809629603</v>
      </c>
      <c r="N542">
        <v>160</v>
      </c>
      <c r="O542">
        <v>66</v>
      </c>
      <c r="P542">
        <v>25.821854912764</v>
      </c>
      <c r="Q542">
        <v>10</v>
      </c>
      <c r="R542" t="s">
        <v>327</v>
      </c>
      <c r="S542" t="s">
        <v>328</v>
      </c>
      <c r="T542" t="s">
        <v>329</v>
      </c>
    </row>
    <row r="543" spans="1:20" x14ac:dyDescent="0.35">
      <c r="A543" t="s">
        <v>331</v>
      </c>
      <c r="B543" t="s">
        <v>332</v>
      </c>
      <c r="C543">
        <v>499472</v>
      </c>
      <c r="D543">
        <v>688</v>
      </c>
      <c r="E543">
        <v>0</v>
      </c>
      <c r="F543">
        <v>148</v>
      </c>
      <c r="G543">
        <v>380000</v>
      </c>
      <c r="H543" t="s">
        <v>325</v>
      </c>
      <c r="I543">
        <v>36</v>
      </c>
      <c r="J543" t="s">
        <v>344</v>
      </c>
      <c r="K543">
        <v>0.33789836208338803</v>
      </c>
      <c r="L543">
        <v>32.0981836377793</v>
      </c>
      <c r="M543">
        <v>6.9281864809629603</v>
      </c>
      <c r="N543">
        <v>160</v>
      </c>
      <c r="O543">
        <v>66</v>
      </c>
      <c r="P543">
        <v>25.821854912764</v>
      </c>
      <c r="Q543">
        <v>42</v>
      </c>
      <c r="R543" t="s">
        <v>327</v>
      </c>
      <c r="S543" t="s">
        <v>328</v>
      </c>
      <c r="T543" t="s">
        <v>329</v>
      </c>
    </row>
    <row r="544" spans="1:20" x14ac:dyDescent="0.35">
      <c r="A544" t="s">
        <v>330</v>
      </c>
      <c r="B544" t="s">
        <v>332</v>
      </c>
      <c r="C544">
        <v>347392</v>
      </c>
      <c r="D544">
        <v>753</v>
      </c>
      <c r="E544">
        <v>237</v>
      </c>
      <c r="F544">
        <v>7448</v>
      </c>
      <c r="G544">
        <v>1780000</v>
      </c>
      <c r="H544" t="s">
        <v>325</v>
      </c>
      <c r="I544">
        <v>36</v>
      </c>
      <c r="J544" t="s">
        <v>344</v>
      </c>
      <c r="K544">
        <v>0.33789836208338803</v>
      </c>
      <c r="L544">
        <v>32.0981836377793</v>
      </c>
      <c r="M544">
        <v>6.9281864809629603</v>
      </c>
      <c r="N544">
        <v>160</v>
      </c>
      <c r="O544">
        <v>66</v>
      </c>
      <c r="P544">
        <v>25.821854912764</v>
      </c>
      <c r="Q544">
        <v>23</v>
      </c>
      <c r="R544" t="s">
        <v>327</v>
      </c>
      <c r="S544" t="s">
        <v>328</v>
      </c>
      <c r="T544" t="s">
        <v>329</v>
      </c>
    </row>
    <row r="545" spans="1:20" x14ac:dyDescent="0.35">
      <c r="A545" t="s">
        <v>330</v>
      </c>
      <c r="B545" t="s">
        <v>324</v>
      </c>
      <c r="C545">
        <v>492840</v>
      </c>
      <c r="D545">
        <v>299</v>
      </c>
      <c r="E545">
        <v>12</v>
      </c>
      <c r="F545">
        <v>596</v>
      </c>
      <c r="G545">
        <v>2430000</v>
      </c>
      <c r="H545" t="s">
        <v>333</v>
      </c>
      <c r="I545">
        <v>62</v>
      </c>
      <c r="J545" t="s">
        <v>326</v>
      </c>
      <c r="K545">
        <v>0.80937686471623005</v>
      </c>
      <c r="L545">
        <v>17.633813246866399</v>
      </c>
      <c r="M545">
        <v>41.474510394211798</v>
      </c>
      <c r="N545">
        <v>226</v>
      </c>
      <c r="O545">
        <v>64</v>
      </c>
      <c r="P545">
        <v>38.78857421875</v>
      </c>
      <c r="Q545">
        <v>23</v>
      </c>
      <c r="R545" t="s">
        <v>327</v>
      </c>
      <c r="S545" t="s">
        <v>336</v>
      </c>
      <c r="T545" t="s">
        <v>340</v>
      </c>
    </row>
    <row r="546" spans="1:20" x14ac:dyDescent="0.35">
      <c r="A546" t="s">
        <v>331</v>
      </c>
      <c r="B546" t="s">
        <v>324</v>
      </c>
      <c r="C546">
        <v>284448</v>
      </c>
      <c r="D546">
        <v>200</v>
      </c>
      <c r="E546">
        <v>82</v>
      </c>
      <c r="F546">
        <v>1843</v>
      </c>
      <c r="G546">
        <v>5550000</v>
      </c>
      <c r="H546" t="s">
        <v>333</v>
      </c>
      <c r="I546">
        <v>62</v>
      </c>
      <c r="J546" t="s">
        <v>326</v>
      </c>
      <c r="K546">
        <v>0.80937686471623005</v>
      </c>
      <c r="L546">
        <v>17.633813246866399</v>
      </c>
      <c r="M546">
        <v>41.474510394211798</v>
      </c>
      <c r="N546">
        <v>226</v>
      </c>
      <c r="O546">
        <v>64</v>
      </c>
      <c r="P546">
        <v>38.78857421875</v>
      </c>
      <c r="Q546">
        <v>42</v>
      </c>
      <c r="R546" t="s">
        <v>327</v>
      </c>
      <c r="S546" t="s">
        <v>336</v>
      </c>
      <c r="T546" t="s">
        <v>340</v>
      </c>
    </row>
    <row r="547" spans="1:20" x14ac:dyDescent="0.35">
      <c r="A547" t="s">
        <v>323</v>
      </c>
      <c r="B547" t="s">
        <v>324</v>
      </c>
      <c r="C547">
        <v>249920</v>
      </c>
      <c r="D547">
        <v>342</v>
      </c>
      <c r="E547">
        <v>1</v>
      </c>
      <c r="F547">
        <v>278</v>
      </c>
      <c r="G547">
        <v>1030000</v>
      </c>
      <c r="H547" t="s">
        <v>333</v>
      </c>
      <c r="I547">
        <v>62</v>
      </c>
      <c r="J547" t="s">
        <v>326</v>
      </c>
      <c r="K547">
        <v>0.80937686471623005</v>
      </c>
      <c r="L547">
        <v>17.633813246866399</v>
      </c>
      <c r="M547">
        <v>41.474510394211798</v>
      </c>
      <c r="N547">
        <v>226</v>
      </c>
      <c r="O547">
        <v>64</v>
      </c>
      <c r="P547">
        <v>38.78857421875</v>
      </c>
      <c r="Q547">
        <v>10</v>
      </c>
      <c r="R547" t="s">
        <v>327</v>
      </c>
      <c r="S547" t="s">
        <v>336</v>
      </c>
      <c r="T547" t="s">
        <v>340</v>
      </c>
    </row>
    <row r="548" spans="1:20" x14ac:dyDescent="0.35">
      <c r="A548" t="s">
        <v>330</v>
      </c>
      <c r="B548" t="s">
        <v>324</v>
      </c>
      <c r="C548">
        <v>331208</v>
      </c>
      <c r="D548">
        <v>1492</v>
      </c>
      <c r="E548">
        <v>5</v>
      </c>
      <c r="F548">
        <v>459</v>
      </c>
      <c r="G548">
        <v>338000</v>
      </c>
      <c r="H548" t="s">
        <v>325</v>
      </c>
      <c r="I548">
        <v>64</v>
      </c>
      <c r="J548" t="s">
        <v>342</v>
      </c>
      <c r="K548">
        <v>1.51109554729374</v>
      </c>
      <c r="L548">
        <v>40.3176037393089</v>
      </c>
      <c r="M548">
        <v>19.648110533746902</v>
      </c>
      <c r="N548">
        <v>156</v>
      </c>
      <c r="O548">
        <v>68</v>
      </c>
      <c r="P548">
        <v>23.717128027681699</v>
      </c>
      <c r="Q548">
        <v>23</v>
      </c>
      <c r="R548" t="s">
        <v>327</v>
      </c>
      <c r="S548" t="s">
        <v>339</v>
      </c>
      <c r="T548" t="s">
        <v>340</v>
      </c>
    </row>
    <row r="549" spans="1:20" x14ac:dyDescent="0.35">
      <c r="A549" t="s">
        <v>323</v>
      </c>
      <c r="B549" t="s">
        <v>324</v>
      </c>
      <c r="C549">
        <v>277752</v>
      </c>
      <c r="D549">
        <v>3928</v>
      </c>
      <c r="E549">
        <v>2</v>
      </c>
      <c r="F549">
        <v>52</v>
      </c>
      <c r="G549">
        <v>197000</v>
      </c>
      <c r="H549" t="s">
        <v>325</v>
      </c>
      <c r="I549">
        <v>64</v>
      </c>
      <c r="J549" t="s">
        <v>342</v>
      </c>
      <c r="K549">
        <v>1.51109554729374</v>
      </c>
      <c r="L549">
        <v>40.3176037393089</v>
      </c>
      <c r="M549">
        <v>19.648110533746902</v>
      </c>
      <c r="N549">
        <v>156</v>
      </c>
      <c r="O549">
        <v>68</v>
      </c>
      <c r="P549">
        <v>23.717128027681699</v>
      </c>
      <c r="Q549">
        <v>10</v>
      </c>
      <c r="R549" t="s">
        <v>327</v>
      </c>
      <c r="S549" t="s">
        <v>339</v>
      </c>
      <c r="T549" t="s">
        <v>340</v>
      </c>
    </row>
    <row r="550" spans="1:20" x14ac:dyDescent="0.35">
      <c r="A550" t="s">
        <v>331</v>
      </c>
      <c r="B550" t="s">
        <v>324</v>
      </c>
      <c r="C550">
        <v>374200</v>
      </c>
      <c r="D550">
        <v>1173</v>
      </c>
      <c r="E550">
        <v>8</v>
      </c>
      <c r="F550">
        <v>677</v>
      </c>
      <c r="G550">
        <v>354000</v>
      </c>
      <c r="H550" t="s">
        <v>325</v>
      </c>
      <c r="I550">
        <v>64</v>
      </c>
      <c r="J550" t="s">
        <v>342</v>
      </c>
      <c r="K550">
        <v>1.51109554729374</v>
      </c>
      <c r="L550">
        <v>40.3176037393089</v>
      </c>
      <c r="M550">
        <v>19.648110533746902</v>
      </c>
      <c r="N550">
        <v>156</v>
      </c>
      <c r="O550">
        <v>68</v>
      </c>
      <c r="P550">
        <v>23.717128027681699</v>
      </c>
      <c r="Q550">
        <v>42</v>
      </c>
      <c r="R550" t="s">
        <v>327</v>
      </c>
      <c r="S550" t="s">
        <v>339</v>
      </c>
      <c r="T550" t="s">
        <v>340</v>
      </c>
    </row>
    <row r="551" spans="1:20" x14ac:dyDescent="0.35">
      <c r="A551" t="s">
        <v>323</v>
      </c>
      <c r="B551" t="s">
        <v>324</v>
      </c>
      <c r="C551">
        <v>187544</v>
      </c>
      <c r="D551">
        <v>490</v>
      </c>
      <c r="E551">
        <v>0</v>
      </c>
      <c r="F551">
        <v>115</v>
      </c>
      <c r="G551">
        <v>344000</v>
      </c>
      <c r="H551" t="s">
        <v>325</v>
      </c>
      <c r="I551">
        <v>64</v>
      </c>
      <c r="J551" t="s">
        <v>334</v>
      </c>
      <c r="K551">
        <v>0.33303296099559898</v>
      </c>
      <c r="L551">
        <v>54.479413425348604</v>
      </c>
      <c r="M551">
        <v>41.244394453485597</v>
      </c>
      <c r="N551">
        <v>235</v>
      </c>
      <c r="O551">
        <v>73</v>
      </c>
      <c r="P551">
        <v>31.001125914805801</v>
      </c>
      <c r="Q551">
        <v>10</v>
      </c>
      <c r="R551" t="s">
        <v>335</v>
      </c>
      <c r="S551" t="s">
        <v>336</v>
      </c>
      <c r="T551" t="s">
        <v>340</v>
      </c>
    </row>
    <row r="552" spans="1:20" x14ac:dyDescent="0.35">
      <c r="A552" t="s">
        <v>330</v>
      </c>
      <c r="B552" t="s">
        <v>324</v>
      </c>
      <c r="C552">
        <v>343072</v>
      </c>
      <c r="D552">
        <v>501</v>
      </c>
      <c r="E552">
        <v>4</v>
      </c>
      <c r="F552">
        <v>170</v>
      </c>
      <c r="G552">
        <v>313000</v>
      </c>
      <c r="H552" t="s">
        <v>325</v>
      </c>
      <c r="I552">
        <v>64</v>
      </c>
      <c r="J552" t="s">
        <v>334</v>
      </c>
      <c r="K552">
        <v>0.33303296099559898</v>
      </c>
      <c r="L552">
        <v>54.479413425348604</v>
      </c>
      <c r="M552">
        <v>41.244394453485597</v>
      </c>
      <c r="N552">
        <v>235</v>
      </c>
      <c r="O552">
        <v>73</v>
      </c>
      <c r="P552">
        <v>31.001125914805801</v>
      </c>
      <c r="Q552">
        <v>23</v>
      </c>
      <c r="R552" t="s">
        <v>335</v>
      </c>
      <c r="S552" t="s">
        <v>336</v>
      </c>
      <c r="T552" t="s">
        <v>340</v>
      </c>
    </row>
    <row r="553" spans="1:20" x14ac:dyDescent="0.35">
      <c r="A553" t="s">
        <v>331</v>
      </c>
      <c r="B553" t="s">
        <v>324</v>
      </c>
      <c r="C553">
        <v>471648</v>
      </c>
      <c r="D553">
        <v>431</v>
      </c>
      <c r="E553">
        <v>6</v>
      </c>
      <c r="F553">
        <v>444</v>
      </c>
      <c r="G553">
        <v>282000</v>
      </c>
      <c r="H553" t="s">
        <v>325</v>
      </c>
      <c r="I553">
        <v>64</v>
      </c>
      <c r="J553" t="s">
        <v>334</v>
      </c>
      <c r="K553">
        <v>0.33303296099559898</v>
      </c>
      <c r="L553">
        <v>54.479413425348604</v>
      </c>
      <c r="M553">
        <v>41.244394453485597</v>
      </c>
      <c r="N553">
        <v>235</v>
      </c>
      <c r="O553">
        <v>73</v>
      </c>
      <c r="P553">
        <v>31.001125914805801</v>
      </c>
      <c r="Q553">
        <v>42</v>
      </c>
      <c r="R553" t="s">
        <v>335</v>
      </c>
      <c r="S553" t="s">
        <v>336</v>
      </c>
      <c r="T553" t="s">
        <v>340</v>
      </c>
    </row>
    <row r="554" spans="1:20" x14ac:dyDescent="0.35">
      <c r="A554" t="s">
        <v>330</v>
      </c>
      <c r="B554" t="s">
        <v>332</v>
      </c>
      <c r="C554">
        <v>110488</v>
      </c>
      <c r="D554">
        <v>6836</v>
      </c>
      <c r="E554">
        <v>7</v>
      </c>
      <c r="F554">
        <v>584</v>
      </c>
      <c r="G554">
        <v>103000</v>
      </c>
      <c r="H554" t="s">
        <v>325</v>
      </c>
      <c r="I554">
        <v>56</v>
      </c>
      <c r="J554" t="s">
        <v>338</v>
      </c>
      <c r="K554">
        <v>0.70159419115340604</v>
      </c>
      <c r="L554">
        <v>58.864939817675399</v>
      </c>
      <c r="M554">
        <v>45.145124826442697</v>
      </c>
      <c r="N554">
        <v>153</v>
      </c>
      <c r="O554">
        <v>66</v>
      </c>
      <c r="P554">
        <v>24.6921487603306</v>
      </c>
      <c r="Q554">
        <v>23</v>
      </c>
      <c r="R554" t="s">
        <v>327</v>
      </c>
      <c r="S554" t="s">
        <v>339</v>
      </c>
      <c r="T554" t="s">
        <v>341</v>
      </c>
    </row>
    <row r="555" spans="1:20" x14ac:dyDescent="0.35">
      <c r="A555" t="s">
        <v>331</v>
      </c>
      <c r="B555" t="s">
        <v>332</v>
      </c>
      <c r="C555">
        <v>162704</v>
      </c>
      <c r="D555">
        <v>3978</v>
      </c>
      <c r="E555">
        <v>3</v>
      </c>
      <c r="F555">
        <v>775</v>
      </c>
      <c r="G555">
        <v>112000</v>
      </c>
      <c r="H555" t="s">
        <v>325</v>
      </c>
      <c r="I555">
        <v>56</v>
      </c>
      <c r="J555" t="s">
        <v>338</v>
      </c>
      <c r="K555">
        <v>0.70159419115340604</v>
      </c>
      <c r="L555">
        <v>58.864939817675399</v>
      </c>
      <c r="M555">
        <v>45.145124826442697</v>
      </c>
      <c r="N555">
        <v>153</v>
      </c>
      <c r="O555">
        <v>66</v>
      </c>
      <c r="P555">
        <v>24.6921487603306</v>
      </c>
      <c r="Q555">
        <v>42</v>
      </c>
      <c r="R555" t="s">
        <v>327</v>
      </c>
      <c r="S555" t="s">
        <v>339</v>
      </c>
      <c r="T555" t="s">
        <v>341</v>
      </c>
    </row>
    <row r="556" spans="1:20" x14ac:dyDescent="0.35">
      <c r="A556" t="s">
        <v>323</v>
      </c>
      <c r="B556" t="s">
        <v>332</v>
      </c>
      <c r="C556">
        <v>85856</v>
      </c>
      <c r="D556">
        <v>14909</v>
      </c>
      <c r="E556">
        <v>7</v>
      </c>
      <c r="F556">
        <v>610</v>
      </c>
      <c r="G556">
        <v>68900</v>
      </c>
      <c r="H556" t="s">
        <v>325</v>
      </c>
      <c r="I556">
        <v>56</v>
      </c>
      <c r="J556" t="s">
        <v>338</v>
      </c>
      <c r="K556">
        <v>0.70159419115340604</v>
      </c>
      <c r="L556">
        <v>58.864939817675399</v>
      </c>
      <c r="M556">
        <v>45.145124826442697</v>
      </c>
      <c r="N556">
        <v>153</v>
      </c>
      <c r="O556">
        <v>66</v>
      </c>
      <c r="P556">
        <v>24.6921487603306</v>
      </c>
      <c r="Q556">
        <v>10</v>
      </c>
      <c r="R556" t="s">
        <v>327</v>
      </c>
      <c r="S556" t="s">
        <v>339</v>
      </c>
      <c r="T556" t="s">
        <v>341</v>
      </c>
    </row>
    <row r="557" spans="1:20" x14ac:dyDescent="0.35">
      <c r="A557" t="s">
        <v>323</v>
      </c>
      <c r="B557" t="s">
        <v>332</v>
      </c>
      <c r="C557">
        <v>107856</v>
      </c>
      <c r="D557">
        <v>277</v>
      </c>
      <c r="E557">
        <v>1</v>
      </c>
      <c r="F557">
        <v>36</v>
      </c>
      <c r="G557">
        <v>722000</v>
      </c>
      <c r="H557" t="s">
        <v>333</v>
      </c>
      <c r="I557">
        <v>50</v>
      </c>
      <c r="J557" t="s">
        <v>334</v>
      </c>
      <c r="K557">
        <v>0.12531311184161301</v>
      </c>
      <c r="L557">
        <v>24.516578627195599</v>
      </c>
      <c r="M557" t="s">
        <v>302</v>
      </c>
      <c r="N557">
        <v>190</v>
      </c>
      <c r="O557">
        <v>63</v>
      </c>
      <c r="P557">
        <v>33.653313177122698</v>
      </c>
      <c r="Q557">
        <v>10</v>
      </c>
      <c r="R557" t="s">
        <v>335</v>
      </c>
      <c r="S557" t="s">
        <v>336</v>
      </c>
      <c r="T557" t="s">
        <v>337</v>
      </c>
    </row>
    <row r="558" spans="1:20" x14ac:dyDescent="0.35">
      <c r="A558" t="s">
        <v>330</v>
      </c>
      <c r="B558" t="s">
        <v>332</v>
      </c>
      <c r="C558">
        <v>231584</v>
      </c>
      <c r="D558">
        <v>233</v>
      </c>
      <c r="E558">
        <v>0</v>
      </c>
      <c r="F558">
        <v>30</v>
      </c>
      <c r="G558">
        <v>1540000</v>
      </c>
      <c r="H558" t="s">
        <v>333</v>
      </c>
      <c r="I558">
        <v>50</v>
      </c>
      <c r="J558" t="s">
        <v>334</v>
      </c>
      <c r="K558">
        <v>0.12531311184161301</v>
      </c>
      <c r="L558">
        <v>24.516578627195599</v>
      </c>
      <c r="M558" t="s">
        <v>302</v>
      </c>
      <c r="N558">
        <v>190</v>
      </c>
      <c r="O558">
        <v>63</v>
      </c>
      <c r="P558">
        <v>33.653313177122698</v>
      </c>
      <c r="Q558">
        <v>23</v>
      </c>
      <c r="R558" t="s">
        <v>335</v>
      </c>
      <c r="S558" t="s">
        <v>336</v>
      </c>
      <c r="T558" t="s">
        <v>337</v>
      </c>
    </row>
    <row r="559" spans="1:20" x14ac:dyDescent="0.35">
      <c r="A559" t="s">
        <v>331</v>
      </c>
      <c r="B559" t="s">
        <v>332</v>
      </c>
      <c r="C559">
        <v>534272</v>
      </c>
      <c r="D559">
        <v>304</v>
      </c>
      <c r="E559">
        <v>0</v>
      </c>
      <c r="F559">
        <v>70</v>
      </c>
      <c r="G559">
        <v>3100000</v>
      </c>
      <c r="H559" t="s">
        <v>333</v>
      </c>
      <c r="I559">
        <v>50</v>
      </c>
      <c r="J559" t="s">
        <v>334</v>
      </c>
      <c r="K559">
        <v>0.12531311184161301</v>
      </c>
      <c r="L559">
        <v>24.516578627195599</v>
      </c>
      <c r="M559" t="s">
        <v>302</v>
      </c>
      <c r="N559">
        <v>190</v>
      </c>
      <c r="O559">
        <v>63</v>
      </c>
      <c r="P559">
        <v>33.653313177122698</v>
      </c>
      <c r="Q559">
        <v>42</v>
      </c>
      <c r="R559" t="s">
        <v>335</v>
      </c>
      <c r="S559" t="s">
        <v>336</v>
      </c>
      <c r="T559" t="s">
        <v>337</v>
      </c>
    </row>
    <row r="560" spans="1:20" x14ac:dyDescent="0.35">
      <c r="A560" t="s">
        <v>331</v>
      </c>
      <c r="B560" t="s">
        <v>332</v>
      </c>
      <c r="C560">
        <v>168280</v>
      </c>
      <c r="D560">
        <v>308</v>
      </c>
      <c r="E560">
        <v>2</v>
      </c>
      <c r="F560">
        <v>299</v>
      </c>
      <c r="G560">
        <v>1200000</v>
      </c>
      <c r="H560" t="s">
        <v>333</v>
      </c>
      <c r="I560">
        <v>39</v>
      </c>
      <c r="J560" t="s">
        <v>334</v>
      </c>
      <c r="K560">
        <v>0.15218040264208499</v>
      </c>
      <c r="L560">
        <v>14.0419927573103</v>
      </c>
      <c r="M560" t="s">
        <v>302</v>
      </c>
      <c r="N560">
        <v>150</v>
      </c>
      <c r="O560">
        <v>69</v>
      </c>
      <c r="P560">
        <v>22.148708254568401</v>
      </c>
      <c r="Q560">
        <v>42</v>
      </c>
      <c r="R560" t="s">
        <v>335</v>
      </c>
      <c r="S560" t="s">
        <v>339</v>
      </c>
      <c r="T560" t="s">
        <v>329</v>
      </c>
    </row>
    <row r="561" spans="1:20" x14ac:dyDescent="0.35">
      <c r="A561" t="s">
        <v>323</v>
      </c>
      <c r="B561" t="s">
        <v>332</v>
      </c>
      <c r="C561">
        <v>25568</v>
      </c>
      <c r="D561">
        <v>221</v>
      </c>
      <c r="E561">
        <v>0</v>
      </c>
      <c r="F561">
        <v>177</v>
      </c>
      <c r="G561">
        <v>301000</v>
      </c>
      <c r="H561" t="s">
        <v>333</v>
      </c>
      <c r="I561">
        <v>39</v>
      </c>
      <c r="J561" t="s">
        <v>334</v>
      </c>
      <c r="K561">
        <v>0.15218040264208499</v>
      </c>
      <c r="L561">
        <v>14.0419927573103</v>
      </c>
      <c r="M561" t="s">
        <v>302</v>
      </c>
      <c r="N561">
        <v>150</v>
      </c>
      <c r="O561">
        <v>69</v>
      </c>
      <c r="P561">
        <v>22.148708254568401</v>
      </c>
      <c r="Q561">
        <v>10</v>
      </c>
      <c r="R561" t="s">
        <v>335</v>
      </c>
      <c r="S561" t="s">
        <v>339</v>
      </c>
      <c r="T561" t="s">
        <v>329</v>
      </c>
    </row>
    <row r="562" spans="1:20" x14ac:dyDescent="0.35">
      <c r="A562" t="s">
        <v>330</v>
      </c>
      <c r="B562" t="s">
        <v>332</v>
      </c>
      <c r="C562">
        <v>61760</v>
      </c>
      <c r="D562">
        <v>280</v>
      </c>
      <c r="E562">
        <v>2</v>
      </c>
      <c r="F562">
        <v>328</v>
      </c>
      <c r="G562">
        <v>784000</v>
      </c>
      <c r="H562" t="s">
        <v>333</v>
      </c>
      <c r="I562">
        <v>39</v>
      </c>
      <c r="J562" t="s">
        <v>334</v>
      </c>
      <c r="K562">
        <v>0.15218040264208499</v>
      </c>
      <c r="L562">
        <v>14.0419927573103</v>
      </c>
      <c r="M562" t="s">
        <v>302</v>
      </c>
      <c r="N562">
        <v>150</v>
      </c>
      <c r="O562">
        <v>69</v>
      </c>
      <c r="P562">
        <v>22.148708254568401</v>
      </c>
      <c r="Q562">
        <v>23</v>
      </c>
      <c r="R562" t="s">
        <v>335</v>
      </c>
      <c r="S562" t="s">
        <v>339</v>
      </c>
      <c r="T562" t="s">
        <v>329</v>
      </c>
    </row>
    <row r="563" spans="1:20" x14ac:dyDescent="0.35">
      <c r="A563" t="s">
        <v>323</v>
      </c>
      <c r="B563" t="s">
        <v>324</v>
      </c>
      <c r="C563">
        <v>217008</v>
      </c>
      <c r="D563">
        <v>763</v>
      </c>
      <c r="E563">
        <v>7</v>
      </c>
      <c r="F563">
        <v>679</v>
      </c>
      <c r="G563">
        <v>673000</v>
      </c>
      <c r="H563" t="s">
        <v>333</v>
      </c>
      <c r="I563">
        <v>62</v>
      </c>
      <c r="J563" t="s">
        <v>338</v>
      </c>
      <c r="K563">
        <v>0.45042985899266402</v>
      </c>
      <c r="L563">
        <v>50.698718001982499</v>
      </c>
      <c r="M563">
        <v>8.8257284526731592</v>
      </c>
      <c r="N563">
        <v>216</v>
      </c>
      <c r="O563">
        <v>68</v>
      </c>
      <c r="P563">
        <v>32.8391003460208</v>
      </c>
      <c r="Q563">
        <v>10</v>
      </c>
      <c r="R563" t="s">
        <v>327</v>
      </c>
      <c r="S563" t="s">
        <v>336</v>
      </c>
      <c r="T563" t="s">
        <v>340</v>
      </c>
    </row>
    <row r="564" spans="1:20" x14ac:dyDescent="0.35">
      <c r="A564" t="s">
        <v>330</v>
      </c>
      <c r="B564" t="s">
        <v>324</v>
      </c>
      <c r="C564">
        <v>241272</v>
      </c>
      <c r="D564">
        <v>554</v>
      </c>
      <c r="E564">
        <v>43</v>
      </c>
      <c r="F564">
        <v>2100</v>
      </c>
      <c r="G564">
        <v>1030000</v>
      </c>
      <c r="H564" t="s">
        <v>333</v>
      </c>
      <c r="I564">
        <v>62</v>
      </c>
      <c r="J564" t="s">
        <v>338</v>
      </c>
      <c r="K564">
        <v>0.45042985899266402</v>
      </c>
      <c r="L564">
        <v>50.698718001982499</v>
      </c>
      <c r="M564">
        <v>8.8257284526731592</v>
      </c>
      <c r="N564">
        <v>216</v>
      </c>
      <c r="O564">
        <v>68</v>
      </c>
      <c r="P564">
        <v>32.8391003460208</v>
      </c>
      <c r="Q564">
        <v>23</v>
      </c>
      <c r="R564" t="s">
        <v>327</v>
      </c>
      <c r="S564" t="s">
        <v>336</v>
      </c>
      <c r="T564" t="s">
        <v>340</v>
      </c>
    </row>
    <row r="565" spans="1:20" x14ac:dyDescent="0.35">
      <c r="A565" t="s">
        <v>331</v>
      </c>
      <c r="B565" t="s">
        <v>324</v>
      </c>
      <c r="C565">
        <v>356352</v>
      </c>
      <c r="D565">
        <v>376</v>
      </c>
      <c r="E565">
        <v>33</v>
      </c>
      <c r="F565">
        <v>2432</v>
      </c>
      <c r="G565">
        <v>1180000</v>
      </c>
      <c r="H565" t="s">
        <v>333</v>
      </c>
      <c r="I565">
        <v>62</v>
      </c>
      <c r="J565" t="s">
        <v>338</v>
      </c>
      <c r="K565">
        <v>0.45042985899266402</v>
      </c>
      <c r="L565">
        <v>50.698718001982499</v>
      </c>
      <c r="M565">
        <v>8.8257284526731592</v>
      </c>
      <c r="N565">
        <v>216</v>
      </c>
      <c r="O565">
        <v>68</v>
      </c>
      <c r="P565">
        <v>32.8391003460208</v>
      </c>
      <c r="Q565">
        <v>42</v>
      </c>
      <c r="R565" t="s">
        <v>327</v>
      </c>
      <c r="S565" t="s">
        <v>336</v>
      </c>
      <c r="T565" t="s">
        <v>340</v>
      </c>
    </row>
    <row r="566" spans="1:20" x14ac:dyDescent="0.35">
      <c r="A566" t="s">
        <v>330</v>
      </c>
      <c r="B566" t="s">
        <v>324</v>
      </c>
      <c r="C566">
        <v>5464</v>
      </c>
      <c r="D566">
        <v>50</v>
      </c>
      <c r="E566">
        <v>0</v>
      </c>
      <c r="F566">
        <v>4</v>
      </c>
      <c r="G566">
        <v>209000</v>
      </c>
      <c r="H566" t="s">
        <v>325</v>
      </c>
      <c r="I566">
        <v>33</v>
      </c>
      <c r="J566" t="s">
        <v>334</v>
      </c>
      <c r="K566">
        <v>0.66008483845197596</v>
      </c>
      <c r="L566">
        <v>45.618706952216698</v>
      </c>
      <c r="M566">
        <v>41.164182434110501</v>
      </c>
      <c r="N566">
        <v>165</v>
      </c>
      <c r="O566">
        <v>68</v>
      </c>
      <c r="P566">
        <v>25.0854238754325</v>
      </c>
      <c r="Q566">
        <v>23</v>
      </c>
      <c r="R566" t="s">
        <v>335</v>
      </c>
      <c r="S566" t="s">
        <v>328</v>
      </c>
      <c r="T566" t="s">
        <v>329</v>
      </c>
    </row>
    <row r="567" spans="1:20" x14ac:dyDescent="0.35">
      <c r="A567" t="s">
        <v>323</v>
      </c>
      <c r="B567" t="s">
        <v>324</v>
      </c>
      <c r="C567">
        <v>290136</v>
      </c>
      <c r="D567">
        <v>384</v>
      </c>
      <c r="E567">
        <v>0</v>
      </c>
      <c r="F567">
        <v>19</v>
      </c>
      <c r="G567">
        <v>136000</v>
      </c>
      <c r="H567" t="s">
        <v>325</v>
      </c>
      <c r="I567">
        <v>33</v>
      </c>
      <c r="J567" t="s">
        <v>334</v>
      </c>
      <c r="K567">
        <v>0.66008483845197596</v>
      </c>
      <c r="L567">
        <v>45.618706952216698</v>
      </c>
      <c r="M567">
        <v>41.164182434110501</v>
      </c>
      <c r="N567">
        <v>165</v>
      </c>
      <c r="O567">
        <v>68</v>
      </c>
      <c r="P567">
        <v>25.0854238754325</v>
      </c>
      <c r="Q567">
        <v>10</v>
      </c>
      <c r="R567" t="s">
        <v>335</v>
      </c>
      <c r="S567" t="s">
        <v>328</v>
      </c>
      <c r="T567" t="s">
        <v>329</v>
      </c>
    </row>
    <row r="568" spans="1:20" x14ac:dyDescent="0.35">
      <c r="A568" t="s">
        <v>331</v>
      </c>
      <c r="B568" t="s">
        <v>324</v>
      </c>
      <c r="C568">
        <v>549528</v>
      </c>
      <c r="D568">
        <v>304</v>
      </c>
      <c r="E568">
        <v>0</v>
      </c>
      <c r="F568">
        <v>274</v>
      </c>
      <c r="G568">
        <v>319000</v>
      </c>
      <c r="H568" t="s">
        <v>325</v>
      </c>
      <c r="I568">
        <v>33</v>
      </c>
      <c r="J568" t="s">
        <v>334</v>
      </c>
      <c r="K568">
        <v>0.66008483845197596</v>
      </c>
      <c r="L568">
        <v>45.618706952216698</v>
      </c>
      <c r="M568">
        <v>41.164182434110501</v>
      </c>
      <c r="N568">
        <v>165</v>
      </c>
      <c r="O568">
        <v>68</v>
      </c>
      <c r="P568">
        <v>25.0854238754325</v>
      </c>
      <c r="Q568">
        <v>42</v>
      </c>
      <c r="R568" t="s">
        <v>335</v>
      </c>
      <c r="S568" t="s">
        <v>328</v>
      </c>
      <c r="T568" t="s">
        <v>329</v>
      </c>
    </row>
    <row r="569" spans="1:20" x14ac:dyDescent="0.35">
      <c r="A569" t="s">
        <v>323</v>
      </c>
      <c r="B569" t="s">
        <v>324</v>
      </c>
      <c r="C569">
        <v>257696</v>
      </c>
      <c r="D569">
        <v>556</v>
      </c>
      <c r="E569">
        <v>0</v>
      </c>
      <c r="F569">
        <v>168</v>
      </c>
      <c r="G569">
        <v>335000</v>
      </c>
      <c r="H569" t="s">
        <v>333</v>
      </c>
      <c r="I569">
        <v>50</v>
      </c>
      <c r="J569" t="s">
        <v>334</v>
      </c>
      <c r="K569">
        <v>0.67999466126617603</v>
      </c>
      <c r="L569">
        <v>22.9349164597742</v>
      </c>
      <c r="M569">
        <v>37.233361606159399</v>
      </c>
      <c r="N569">
        <v>160</v>
      </c>
      <c r="O569">
        <v>67</v>
      </c>
      <c r="P569">
        <v>25.056805524615701</v>
      </c>
      <c r="Q569">
        <v>10</v>
      </c>
      <c r="R569" t="s">
        <v>335</v>
      </c>
      <c r="S569" t="s">
        <v>328</v>
      </c>
      <c r="T569" t="s">
        <v>337</v>
      </c>
    </row>
    <row r="570" spans="1:20" x14ac:dyDescent="0.35">
      <c r="A570" t="s">
        <v>331</v>
      </c>
      <c r="B570" t="s">
        <v>324</v>
      </c>
      <c r="C570">
        <v>248176</v>
      </c>
      <c r="D570">
        <v>1083</v>
      </c>
      <c r="E570">
        <v>0</v>
      </c>
      <c r="F570">
        <v>75</v>
      </c>
      <c r="G570">
        <v>697000</v>
      </c>
      <c r="H570" t="s">
        <v>333</v>
      </c>
      <c r="I570">
        <v>50</v>
      </c>
      <c r="J570" t="s">
        <v>334</v>
      </c>
      <c r="K570">
        <v>0.67999466126617603</v>
      </c>
      <c r="L570">
        <v>22.9349164597742</v>
      </c>
      <c r="M570">
        <v>37.233361606159399</v>
      </c>
      <c r="N570">
        <v>160</v>
      </c>
      <c r="O570">
        <v>67</v>
      </c>
      <c r="P570">
        <v>25.056805524615701</v>
      </c>
      <c r="Q570">
        <v>42</v>
      </c>
      <c r="R570" t="s">
        <v>335</v>
      </c>
      <c r="S570" t="s">
        <v>328</v>
      </c>
      <c r="T570" t="s">
        <v>337</v>
      </c>
    </row>
    <row r="571" spans="1:20" x14ac:dyDescent="0.35">
      <c r="A571" t="s">
        <v>330</v>
      </c>
      <c r="B571" t="s">
        <v>324</v>
      </c>
      <c r="C571">
        <v>180200</v>
      </c>
      <c r="D571">
        <v>1124</v>
      </c>
      <c r="E571">
        <v>0</v>
      </c>
      <c r="F571">
        <v>88</v>
      </c>
      <c r="G571">
        <v>456000</v>
      </c>
      <c r="H571" t="s">
        <v>333</v>
      </c>
      <c r="I571">
        <v>50</v>
      </c>
      <c r="J571" t="s">
        <v>334</v>
      </c>
      <c r="K571">
        <v>0.67999466126617603</v>
      </c>
      <c r="L571">
        <v>22.9349164597742</v>
      </c>
      <c r="M571">
        <v>37.233361606159399</v>
      </c>
      <c r="N571">
        <v>160</v>
      </c>
      <c r="O571">
        <v>67</v>
      </c>
      <c r="P571">
        <v>25.056805524615701</v>
      </c>
      <c r="Q571">
        <v>23</v>
      </c>
      <c r="R571" t="s">
        <v>335</v>
      </c>
      <c r="S571" t="s">
        <v>328</v>
      </c>
      <c r="T571" t="s">
        <v>337</v>
      </c>
    </row>
    <row r="572" spans="1:20" x14ac:dyDescent="0.35">
      <c r="A572" t="s">
        <v>323</v>
      </c>
      <c r="B572" t="s">
        <v>324</v>
      </c>
      <c r="C572">
        <v>298920</v>
      </c>
      <c r="D572">
        <v>1439</v>
      </c>
      <c r="E572">
        <v>0</v>
      </c>
      <c r="F572">
        <v>16</v>
      </c>
      <c r="G572">
        <v>314000</v>
      </c>
      <c r="H572" t="s">
        <v>325</v>
      </c>
      <c r="I572">
        <v>65</v>
      </c>
      <c r="J572" t="s">
        <v>338</v>
      </c>
      <c r="K572">
        <v>0.59427146539728704</v>
      </c>
      <c r="L572">
        <v>33.537122885589703</v>
      </c>
      <c r="M572">
        <v>31.233687710865699</v>
      </c>
      <c r="N572">
        <v>210</v>
      </c>
      <c r="O572">
        <v>72</v>
      </c>
      <c r="P572">
        <v>28.478009259259299</v>
      </c>
      <c r="Q572">
        <v>10</v>
      </c>
      <c r="R572" t="s">
        <v>327</v>
      </c>
      <c r="S572" t="s">
        <v>328</v>
      </c>
      <c r="T572" t="s">
        <v>340</v>
      </c>
    </row>
    <row r="573" spans="1:20" x14ac:dyDescent="0.35">
      <c r="A573" t="s">
        <v>331</v>
      </c>
      <c r="B573" t="s">
        <v>324</v>
      </c>
      <c r="C573">
        <v>342648</v>
      </c>
      <c r="D573">
        <v>1255</v>
      </c>
      <c r="E573">
        <v>5</v>
      </c>
      <c r="F573">
        <v>470</v>
      </c>
      <c r="G573">
        <v>439000</v>
      </c>
      <c r="H573" t="s">
        <v>325</v>
      </c>
      <c r="I573">
        <v>65</v>
      </c>
      <c r="J573" t="s">
        <v>338</v>
      </c>
      <c r="K573">
        <v>0.59427146539728704</v>
      </c>
      <c r="L573">
        <v>33.537122885589703</v>
      </c>
      <c r="M573">
        <v>31.233687710865699</v>
      </c>
      <c r="N573">
        <v>210</v>
      </c>
      <c r="O573">
        <v>72</v>
      </c>
      <c r="P573">
        <v>28.478009259259299</v>
      </c>
      <c r="Q573">
        <v>42</v>
      </c>
      <c r="R573" t="s">
        <v>327</v>
      </c>
      <c r="S573" t="s">
        <v>328</v>
      </c>
      <c r="T573" t="s">
        <v>340</v>
      </c>
    </row>
    <row r="574" spans="1:20" x14ac:dyDescent="0.35">
      <c r="A574" t="s">
        <v>330</v>
      </c>
      <c r="B574" t="s">
        <v>324</v>
      </c>
      <c r="C574">
        <v>303616</v>
      </c>
      <c r="D574">
        <v>1456</v>
      </c>
      <c r="E574">
        <v>2</v>
      </c>
      <c r="F574">
        <v>153</v>
      </c>
      <c r="G574" t="s">
        <v>302</v>
      </c>
      <c r="H574" t="s">
        <v>325</v>
      </c>
      <c r="I574">
        <v>65</v>
      </c>
      <c r="J574" t="s">
        <v>338</v>
      </c>
      <c r="K574">
        <v>0.59427146539728704</v>
      </c>
      <c r="L574">
        <v>33.537122885589703</v>
      </c>
      <c r="M574">
        <v>31.233687710865699</v>
      </c>
      <c r="N574">
        <v>210</v>
      </c>
      <c r="O574">
        <v>72</v>
      </c>
      <c r="P574">
        <v>28.478009259259299</v>
      </c>
      <c r="Q574">
        <v>23</v>
      </c>
      <c r="R574" t="s">
        <v>327</v>
      </c>
      <c r="S574" t="s">
        <v>328</v>
      </c>
      <c r="T574" t="s">
        <v>340</v>
      </c>
    </row>
    <row r="575" spans="1:20" x14ac:dyDescent="0.35">
      <c r="A575" t="s">
        <v>323</v>
      </c>
      <c r="B575" t="s">
        <v>324</v>
      </c>
      <c r="C575">
        <v>95016</v>
      </c>
      <c r="D575">
        <v>469</v>
      </c>
      <c r="E575">
        <v>0</v>
      </c>
      <c r="F575">
        <v>68</v>
      </c>
      <c r="G575">
        <v>321000</v>
      </c>
      <c r="H575" t="s">
        <v>333</v>
      </c>
      <c r="I575">
        <v>75</v>
      </c>
      <c r="J575" t="s">
        <v>326</v>
      </c>
      <c r="K575">
        <v>0.21206519263054199</v>
      </c>
      <c r="L575">
        <v>0.96803204847401503</v>
      </c>
      <c r="M575" t="s">
        <v>302</v>
      </c>
      <c r="N575">
        <v>180</v>
      </c>
      <c r="O575">
        <v>63</v>
      </c>
      <c r="P575">
        <v>31.882086167800502</v>
      </c>
      <c r="Q575">
        <v>10</v>
      </c>
      <c r="R575" t="s">
        <v>327</v>
      </c>
      <c r="S575" t="s">
        <v>336</v>
      </c>
      <c r="T575" t="s">
        <v>345</v>
      </c>
    </row>
    <row r="576" spans="1:20" x14ac:dyDescent="0.35">
      <c r="A576" t="s">
        <v>331</v>
      </c>
      <c r="B576" t="s">
        <v>324</v>
      </c>
      <c r="C576">
        <v>223512</v>
      </c>
      <c r="D576">
        <v>400</v>
      </c>
      <c r="E576">
        <v>2</v>
      </c>
      <c r="F576">
        <v>338</v>
      </c>
      <c r="G576">
        <v>581000</v>
      </c>
      <c r="H576" t="s">
        <v>333</v>
      </c>
      <c r="I576">
        <v>75</v>
      </c>
      <c r="J576" t="s">
        <v>326</v>
      </c>
      <c r="K576">
        <v>0.21206519263054199</v>
      </c>
      <c r="L576">
        <v>0.96803204847401503</v>
      </c>
      <c r="M576" t="s">
        <v>302</v>
      </c>
      <c r="N576">
        <v>180</v>
      </c>
      <c r="O576">
        <v>63</v>
      </c>
      <c r="P576">
        <v>31.882086167800502</v>
      </c>
      <c r="Q576">
        <v>42</v>
      </c>
      <c r="R576" t="s">
        <v>327</v>
      </c>
      <c r="S576" t="s">
        <v>336</v>
      </c>
      <c r="T576" t="s">
        <v>345</v>
      </c>
    </row>
    <row r="577" spans="1:20" x14ac:dyDescent="0.35">
      <c r="A577" t="s">
        <v>330</v>
      </c>
      <c r="B577" t="s">
        <v>324</v>
      </c>
      <c r="C577">
        <v>163112</v>
      </c>
      <c r="D577">
        <v>460</v>
      </c>
      <c r="E577">
        <v>3</v>
      </c>
      <c r="F577">
        <v>957</v>
      </c>
      <c r="G577">
        <v>1190000</v>
      </c>
      <c r="H577" t="s">
        <v>333</v>
      </c>
      <c r="I577">
        <v>75</v>
      </c>
      <c r="J577" t="s">
        <v>326</v>
      </c>
      <c r="K577">
        <v>0.21206519263054199</v>
      </c>
      <c r="L577">
        <v>0.96803204847401503</v>
      </c>
      <c r="M577" t="s">
        <v>302</v>
      </c>
      <c r="N577">
        <v>180</v>
      </c>
      <c r="O577">
        <v>63</v>
      </c>
      <c r="P577">
        <v>31.882086167800502</v>
      </c>
      <c r="Q577">
        <v>23</v>
      </c>
      <c r="R577" t="s">
        <v>327</v>
      </c>
      <c r="S577" t="s">
        <v>336</v>
      </c>
      <c r="T577" t="s">
        <v>345</v>
      </c>
    </row>
    <row r="578" spans="1:20" x14ac:dyDescent="0.35">
      <c r="A578" t="s">
        <v>331</v>
      </c>
      <c r="B578" t="s">
        <v>332</v>
      </c>
      <c r="C578">
        <v>404224</v>
      </c>
      <c r="D578">
        <v>276</v>
      </c>
      <c r="E578">
        <v>0</v>
      </c>
      <c r="F578">
        <v>197</v>
      </c>
      <c r="G578">
        <v>1170000</v>
      </c>
      <c r="H578" t="s">
        <v>325</v>
      </c>
      <c r="I578">
        <v>23</v>
      </c>
      <c r="J578" t="s">
        <v>334</v>
      </c>
      <c r="K578">
        <v>0.37502071065097498</v>
      </c>
      <c r="L578">
        <v>57.835737489497603</v>
      </c>
      <c r="M578" t="s">
        <v>302</v>
      </c>
      <c r="N578">
        <v>140</v>
      </c>
      <c r="O578">
        <v>70</v>
      </c>
      <c r="P578">
        <v>20.0857142857143</v>
      </c>
      <c r="Q578">
        <v>42</v>
      </c>
      <c r="R578" t="s">
        <v>335</v>
      </c>
      <c r="S578" t="s">
        <v>339</v>
      </c>
      <c r="T578" t="s">
        <v>343</v>
      </c>
    </row>
    <row r="579" spans="1:20" x14ac:dyDescent="0.35">
      <c r="A579" t="s">
        <v>330</v>
      </c>
      <c r="B579" t="s">
        <v>332</v>
      </c>
      <c r="C579">
        <v>245400</v>
      </c>
      <c r="D579">
        <v>313</v>
      </c>
      <c r="E579">
        <v>1</v>
      </c>
      <c r="F579">
        <v>228</v>
      </c>
      <c r="G579">
        <v>464000</v>
      </c>
      <c r="H579" t="s">
        <v>325</v>
      </c>
      <c r="I579">
        <v>23</v>
      </c>
      <c r="J579" t="s">
        <v>334</v>
      </c>
      <c r="K579">
        <v>0.37502071065097498</v>
      </c>
      <c r="L579">
        <v>57.835737489497603</v>
      </c>
      <c r="M579" t="s">
        <v>302</v>
      </c>
      <c r="N579">
        <v>140</v>
      </c>
      <c r="O579">
        <v>70</v>
      </c>
      <c r="P579">
        <v>20.0857142857143</v>
      </c>
      <c r="Q579">
        <v>23</v>
      </c>
      <c r="R579" t="s">
        <v>335</v>
      </c>
      <c r="S579" t="s">
        <v>339</v>
      </c>
      <c r="T579" t="s">
        <v>343</v>
      </c>
    </row>
    <row r="580" spans="1:20" x14ac:dyDescent="0.35">
      <c r="A580" t="s">
        <v>323</v>
      </c>
      <c r="B580" t="s">
        <v>332</v>
      </c>
      <c r="C580">
        <v>80072</v>
      </c>
      <c r="D580">
        <v>210</v>
      </c>
      <c r="E580">
        <v>2</v>
      </c>
      <c r="F580">
        <v>260</v>
      </c>
      <c r="G580">
        <v>165000</v>
      </c>
      <c r="H580" t="s">
        <v>325</v>
      </c>
      <c r="I580">
        <v>23</v>
      </c>
      <c r="J580" t="s">
        <v>334</v>
      </c>
      <c r="K580">
        <v>0.37502071065097498</v>
      </c>
      <c r="L580">
        <v>57.835737489497603</v>
      </c>
      <c r="M580" t="s">
        <v>302</v>
      </c>
      <c r="N580">
        <v>140</v>
      </c>
      <c r="O580">
        <v>70</v>
      </c>
      <c r="P580">
        <v>20.0857142857143</v>
      </c>
      <c r="Q580">
        <v>10</v>
      </c>
      <c r="R580" t="s">
        <v>335</v>
      </c>
      <c r="S580" t="s">
        <v>339</v>
      </c>
      <c r="T580" t="s">
        <v>343</v>
      </c>
    </row>
    <row r="581" spans="1:20" x14ac:dyDescent="0.35">
      <c r="A581" t="s">
        <v>323</v>
      </c>
      <c r="B581" t="s">
        <v>332</v>
      </c>
      <c r="C581">
        <v>46336</v>
      </c>
      <c r="D581">
        <v>199</v>
      </c>
      <c r="E581">
        <v>3</v>
      </c>
      <c r="F581">
        <v>43</v>
      </c>
      <c r="G581">
        <v>262000</v>
      </c>
      <c r="H581" t="s">
        <v>333</v>
      </c>
      <c r="I581">
        <v>23</v>
      </c>
      <c r="J581" t="s">
        <v>344</v>
      </c>
      <c r="K581">
        <v>0.120874326929117</v>
      </c>
      <c r="L581">
        <v>38.482693120376098</v>
      </c>
      <c r="M581" t="s">
        <v>302</v>
      </c>
      <c r="N581">
        <v>175</v>
      </c>
      <c r="O581">
        <v>65</v>
      </c>
      <c r="P581">
        <v>29.118343195266299</v>
      </c>
      <c r="Q581">
        <v>10</v>
      </c>
      <c r="R581" t="s">
        <v>327</v>
      </c>
      <c r="S581" t="s">
        <v>328</v>
      </c>
      <c r="T581" t="s">
        <v>343</v>
      </c>
    </row>
    <row r="582" spans="1:20" x14ac:dyDescent="0.35">
      <c r="A582" t="s">
        <v>331</v>
      </c>
      <c r="B582" t="s">
        <v>332</v>
      </c>
      <c r="C582">
        <v>207904</v>
      </c>
      <c r="D582">
        <v>291</v>
      </c>
      <c r="E582">
        <v>0</v>
      </c>
      <c r="F582">
        <v>118</v>
      </c>
      <c r="G582">
        <v>808000</v>
      </c>
      <c r="H582" t="s">
        <v>333</v>
      </c>
      <c r="I582">
        <v>23</v>
      </c>
      <c r="J582" t="s">
        <v>344</v>
      </c>
      <c r="K582">
        <v>0.120874326929117</v>
      </c>
      <c r="L582">
        <v>38.482693120376098</v>
      </c>
      <c r="M582" t="s">
        <v>302</v>
      </c>
      <c r="N582">
        <v>175</v>
      </c>
      <c r="O582">
        <v>65</v>
      </c>
      <c r="P582">
        <v>29.118343195266299</v>
      </c>
      <c r="Q582">
        <v>42</v>
      </c>
      <c r="R582" t="s">
        <v>327</v>
      </c>
      <c r="S582" t="s">
        <v>328</v>
      </c>
      <c r="T582" t="s">
        <v>343</v>
      </c>
    </row>
    <row r="583" spans="1:20" x14ac:dyDescent="0.35">
      <c r="A583" t="s">
        <v>330</v>
      </c>
      <c r="B583" t="s">
        <v>332</v>
      </c>
      <c r="C583">
        <v>130760</v>
      </c>
      <c r="D583">
        <v>237</v>
      </c>
      <c r="E583">
        <v>0</v>
      </c>
      <c r="F583">
        <v>24</v>
      </c>
      <c r="G583">
        <v>559000</v>
      </c>
      <c r="H583" t="s">
        <v>333</v>
      </c>
      <c r="I583">
        <v>23</v>
      </c>
      <c r="J583" t="s">
        <v>344</v>
      </c>
      <c r="K583">
        <v>0.120874326929117</v>
      </c>
      <c r="L583">
        <v>38.482693120376098</v>
      </c>
      <c r="M583" t="s">
        <v>302</v>
      </c>
      <c r="N583">
        <v>175</v>
      </c>
      <c r="O583">
        <v>65</v>
      </c>
      <c r="P583">
        <v>29.118343195266299</v>
      </c>
      <c r="Q583">
        <v>23</v>
      </c>
      <c r="R583" t="s">
        <v>327</v>
      </c>
      <c r="S583" t="s">
        <v>328</v>
      </c>
      <c r="T583" t="s">
        <v>343</v>
      </c>
    </row>
    <row r="584" spans="1:20" x14ac:dyDescent="0.35">
      <c r="A584" t="s">
        <v>323</v>
      </c>
      <c r="B584" t="s">
        <v>324</v>
      </c>
      <c r="C584">
        <v>136344</v>
      </c>
      <c r="D584">
        <v>238</v>
      </c>
      <c r="E584">
        <v>22</v>
      </c>
      <c r="F584">
        <v>495</v>
      </c>
      <c r="G584">
        <v>942000</v>
      </c>
      <c r="H584" t="s">
        <v>333</v>
      </c>
      <c r="I584">
        <v>30</v>
      </c>
      <c r="J584" t="s">
        <v>334</v>
      </c>
      <c r="K584">
        <v>0.82222803544758105</v>
      </c>
      <c r="L584">
        <v>28.402309094951399</v>
      </c>
      <c r="M584">
        <v>39.483636236189099</v>
      </c>
      <c r="N584">
        <v>160</v>
      </c>
      <c r="O584">
        <v>65</v>
      </c>
      <c r="P584">
        <v>26.622485207100599</v>
      </c>
      <c r="Q584">
        <v>10</v>
      </c>
      <c r="R584" t="s">
        <v>335</v>
      </c>
      <c r="S584" t="s">
        <v>328</v>
      </c>
      <c r="T584" t="s">
        <v>343</v>
      </c>
    </row>
    <row r="585" spans="1:20" x14ac:dyDescent="0.35">
      <c r="A585" t="s">
        <v>330</v>
      </c>
      <c r="B585" t="s">
        <v>324</v>
      </c>
      <c r="C585">
        <v>326808</v>
      </c>
      <c r="D585">
        <v>339</v>
      </c>
      <c r="E585">
        <v>51</v>
      </c>
      <c r="F585">
        <v>1097</v>
      </c>
      <c r="G585">
        <v>309000</v>
      </c>
      <c r="H585" t="s">
        <v>333</v>
      </c>
      <c r="I585">
        <v>30</v>
      </c>
      <c r="J585" t="s">
        <v>334</v>
      </c>
      <c r="K585">
        <v>0.82222803544758105</v>
      </c>
      <c r="L585">
        <v>28.402309094951399</v>
      </c>
      <c r="M585">
        <v>39.483636236189099</v>
      </c>
      <c r="N585">
        <v>160</v>
      </c>
      <c r="O585">
        <v>65</v>
      </c>
      <c r="P585">
        <v>26.622485207100599</v>
      </c>
      <c r="Q585">
        <v>23</v>
      </c>
      <c r="R585" t="s">
        <v>335</v>
      </c>
      <c r="S585" t="s">
        <v>328</v>
      </c>
      <c r="T585" t="s">
        <v>343</v>
      </c>
    </row>
    <row r="586" spans="1:20" x14ac:dyDescent="0.35">
      <c r="A586" t="s">
        <v>331</v>
      </c>
      <c r="B586" t="s">
        <v>324</v>
      </c>
      <c r="C586">
        <v>432752</v>
      </c>
      <c r="D586">
        <v>342</v>
      </c>
      <c r="E586">
        <v>55</v>
      </c>
      <c r="F586">
        <v>1524</v>
      </c>
      <c r="G586">
        <v>2370000</v>
      </c>
      <c r="H586" t="s">
        <v>333</v>
      </c>
      <c r="I586">
        <v>30</v>
      </c>
      <c r="J586" t="s">
        <v>334</v>
      </c>
      <c r="K586">
        <v>0.82222803544758105</v>
      </c>
      <c r="L586">
        <v>28.402309094951399</v>
      </c>
      <c r="M586">
        <v>39.483636236189099</v>
      </c>
      <c r="N586">
        <v>160</v>
      </c>
      <c r="O586">
        <v>65</v>
      </c>
      <c r="P586">
        <v>26.622485207100599</v>
      </c>
      <c r="Q586">
        <v>42</v>
      </c>
      <c r="R586" t="s">
        <v>335</v>
      </c>
      <c r="S586" t="s">
        <v>328</v>
      </c>
      <c r="T586" t="s">
        <v>343</v>
      </c>
    </row>
    <row r="587" spans="1:20" x14ac:dyDescent="0.35">
      <c r="A587" t="s">
        <v>331</v>
      </c>
      <c r="B587" t="s">
        <v>324</v>
      </c>
      <c r="C587">
        <v>414560</v>
      </c>
      <c r="D587">
        <v>1094</v>
      </c>
      <c r="E587">
        <v>35</v>
      </c>
      <c r="F587">
        <v>1784</v>
      </c>
      <c r="G587">
        <v>396000</v>
      </c>
      <c r="H587" t="s">
        <v>325</v>
      </c>
      <c r="I587">
        <v>38</v>
      </c>
      <c r="J587" t="s">
        <v>334</v>
      </c>
      <c r="K587">
        <v>0.74751380727029404</v>
      </c>
      <c r="L587">
        <v>49.923190735650998</v>
      </c>
      <c r="M587">
        <v>47.355261207632402</v>
      </c>
      <c r="N587">
        <v>230</v>
      </c>
      <c r="O587">
        <v>70</v>
      </c>
      <c r="P587">
        <v>32.997959183673501</v>
      </c>
      <c r="Q587">
        <v>42</v>
      </c>
      <c r="R587" t="s">
        <v>335</v>
      </c>
      <c r="S587" t="s">
        <v>336</v>
      </c>
      <c r="T587" t="s">
        <v>329</v>
      </c>
    </row>
    <row r="588" spans="1:20" x14ac:dyDescent="0.35">
      <c r="A588" t="s">
        <v>323</v>
      </c>
      <c r="B588" t="s">
        <v>324</v>
      </c>
      <c r="C588">
        <v>440424</v>
      </c>
      <c r="D588">
        <v>1431</v>
      </c>
      <c r="E588">
        <v>10</v>
      </c>
      <c r="F588">
        <v>1064</v>
      </c>
      <c r="G588">
        <v>355000</v>
      </c>
      <c r="H588" t="s">
        <v>325</v>
      </c>
      <c r="I588">
        <v>38</v>
      </c>
      <c r="J588" t="s">
        <v>334</v>
      </c>
      <c r="K588">
        <v>0.74751380727029404</v>
      </c>
      <c r="L588">
        <v>49.923190735650998</v>
      </c>
      <c r="M588">
        <v>47.355261207632402</v>
      </c>
      <c r="N588">
        <v>230</v>
      </c>
      <c r="O588">
        <v>70</v>
      </c>
      <c r="P588">
        <v>32.997959183673501</v>
      </c>
      <c r="Q588">
        <v>10</v>
      </c>
      <c r="R588" t="s">
        <v>335</v>
      </c>
      <c r="S588" t="s">
        <v>336</v>
      </c>
      <c r="T588" t="s">
        <v>329</v>
      </c>
    </row>
    <row r="589" spans="1:20" x14ac:dyDescent="0.35">
      <c r="A589" t="s">
        <v>330</v>
      </c>
      <c r="B589" t="s">
        <v>324</v>
      </c>
      <c r="C589">
        <v>588312</v>
      </c>
      <c r="D589">
        <v>1635</v>
      </c>
      <c r="E589">
        <v>16</v>
      </c>
      <c r="F589">
        <v>2045</v>
      </c>
      <c r="G589">
        <v>361000</v>
      </c>
      <c r="H589" t="s">
        <v>325</v>
      </c>
      <c r="I589">
        <v>38</v>
      </c>
      <c r="J589" t="s">
        <v>334</v>
      </c>
      <c r="K589">
        <v>0.74751380727029404</v>
      </c>
      <c r="L589">
        <v>49.923190735650998</v>
      </c>
      <c r="M589">
        <v>47.355261207632402</v>
      </c>
      <c r="N589">
        <v>230</v>
      </c>
      <c r="O589">
        <v>70</v>
      </c>
      <c r="P589">
        <v>32.997959183673501</v>
      </c>
      <c r="Q589">
        <v>23</v>
      </c>
      <c r="R589" t="s">
        <v>335</v>
      </c>
      <c r="S589" t="s">
        <v>336</v>
      </c>
      <c r="T589" t="s">
        <v>329</v>
      </c>
    </row>
    <row r="590" spans="1:20" x14ac:dyDescent="0.35">
      <c r="A590" t="s">
        <v>331</v>
      </c>
      <c r="B590" t="s">
        <v>332</v>
      </c>
      <c r="C590">
        <v>233840</v>
      </c>
      <c r="D590">
        <v>289</v>
      </c>
      <c r="E590">
        <v>3</v>
      </c>
      <c r="F590">
        <v>709</v>
      </c>
      <c r="G590">
        <v>909000</v>
      </c>
      <c r="H590" t="s">
        <v>325</v>
      </c>
      <c r="I590">
        <v>67</v>
      </c>
      <c r="J590" t="s">
        <v>334</v>
      </c>
      <c r="K590">
        <v>1.4804126764935099</v>
      </c>
      <c r="L590">
        <v>50.4536484002451</v>
      </c>
      <c r="M590" t="s">
        <v>302</v>
      </c>
      <c r="N590">
        <v>160</v>
      </c>
      <c r="O590">
        <v>70</v>
      </c>
      <c r="P590">
        <v>22.9551020408163</v>
      </c>
      <c r="Q590">
        <v>42</v>
      </c>
      <c r="R590" t="s">
        <v>335</v>
      </c>
      <c r="S590" t="s">
        <v>339</v>
      </c>
      <c r="T590" t="s">
        <v>340</v>
      </c>
    </row>
    <row r="591" spans="1:20" x14ac:dyDescent="0.35">
      <c r="A591" t="s">
        <v>330</v>
      </c>
      <c r="B591" t="s">
        <v>332</v>
      </c>
      <c r="C591">
        <v>207424</v>
      </c>
      <c r="D591">
        <v>297</v>
      </c>
      <c r="E591">
        <v>0</v>
      </c>
      <c r="F591">
        <v>266</v>
      </c>
      <c r="G591">
        <v>906000</v>
      </c>
      <c r="H591" t="s">
        <v>325</v>
      </c>
      <c r="I591">
        <v>67</v>
      </c>
      <c r="J591" t="s">
        <v>334</v>
      </c>
      <c r="K591">
        <v>1.4804126764935099</v>
      </c>
      <c r="L591">
        <v>50.4536484002451</v>
      </c>
      <c r="M591" t="s">
        <v>302</v>
      </c>
      <c r="N591">
        <v>160</v>
      </c>
      <c r="O591">
        <v>70</v>
      </c>
      <c r="P591">
        <v>22.9551020408163</v>
      </c>
      <c r="Q591">
        <v>23</v>
      </c>
      <c r="R591" t="s">
        <v>335</v>
      </c>
      <c r="S591" t="s">
        <v>339</v>
      </c>
      <c r="T591" t="s">
        <v>340</v>
      </c>
    </row>
    <row r="592" spans="1:20" x14ac:dyDescent="0.35">
      <c r="A592" t="s">
        <v>323</v>
      </c>
      <c r="B592" t="s">
        <v>332</v>
      </c>
      <c r="C592">
        <v>124032</v>
      </c>
      <c r="D592">
        <v>263</v>
      </c>
      <c r="E592">
        <v>0</v>
      </c>
      <c r="F592">
        <v>234</v>
      </c>
      <c r="G592">
        <v>269000</v>
      </c>
      <c r="H592" t="s">
        <v>325</v>
      </c>
      <c r="I592">
        <v>67</v>
      </c>
      <c r="J592" t="s">
        <v>334</v>
      </c>
      <c r="K592">
        <v>1.4804126764935099</v>
      </c>
      <c r="L592">
        <v>50.4536484002451</v>
      </c>
      <c r="M592" t="s">
        <v>302</v>
      </c>
      <c r="N592">
        <v>160</v>
      </c>
      <c r="O592">
        <v>70</v>
      </c>
      <c r="P592">
        <v>22.9551020408163</v>
      </c>
      <c r="Q592">
        <v>10</v>
      </c>
      <c r="R592" t="s">
        <v>335</v>
      </c>
      <c r="S592" t="s">
        <v>339</v>
      </c>
      <c r="T592" t="s">
        <v>340</v>
      </c>
    </row>
    <row r="593" spans="1:20" x14ac:dyDescent="0.35">
      <c r="A593" t="s">
        <v>331</v>
      </c>
      <c r="B593" t="s">
        <v>332</v>
      </c>
      <c r="C593">
        <v>215224</v>
      </c>
      <c r="D593">
        <v>206</v>
      </c>
      <c r="E593">
        <v>0</v>
      </c>
      <c r="F593">
        <v>49</v>
      </c>
      <c r="G593">
        <v>175000</v>
      </c>
      <c r="H593" t="s">
        <v>325</v>
      </c>
      <c r="I593">
        <v>57</v>
      </c>
      <c r="J593" t="s">
        <v>344</v>
      </c>
      <c r="K593">
        <v>0.36560807768395398</v>
      </c>
      <c r="L593">
        <v>23.711288566349499</v>
      </c>
      <c r="M593">
        <v>12.445623835110201</v>
      </c>
      <c r="N593">
        <v>140</v>
      </c>
      <c r="O593">
        <v>70</v>
      </c>
      <c r="P593">
        <v>20.0857142857143</v>
      </c>
      <c r="Q593">
        <v>42</v>
      </c>
      <c r="R593" t="s">
        <v>327</v>
      </c>
      <c r="S593" t="s">
        <v>339</v>
      </c>
      <c r="T593" t="s">
        <v>341</v>
      </c>
    </row>
    <row r="594" spans="1:20" x14ac:dyDescent="0.35">
      <c r="A594" t="s">
        <v>323</v>
      </c>
      <c r="B594" t="s">
        <v>332</v>
      </c>
      <c r="C594">
        <v>137632</v>
      </c>
      <c r="D594">
        <v>292</v>
      </c>
      <c r="E594">
        <v>0</v>
      </c>
      <c r="F594">
        <v>47</v>
      </c>
      <c r="G594">
        <v>114000</v>
      </c>
      <c r="H594" t="s">
        <v>325</v>
      </c>
      <c r="I594">
        <v>57</v>
      </c>
      <c r="J594" t="s">
        <v>344</v>
      </c>
      <c r="K594">
        <v>0.36560807768395398</v>
      </c>
      <c r="L594">
        <v>23.711288566349499</v>
      </c>
      <c r="M594">
        <v>12.445623835110201</v>
      </c>
      <c r="N594">
        <v>140</v>
      </c>
      <c r="O594">
        <v>70</v>
      </c>
      <c r="P594">
        <v>20.0857142857143</v>
      </c>
      <c r="Q594">
        <v>10</v>
      </c>
      <c r="R594" t="s">
        <v>327</v>
      </c>
      <c r="S594" t="s">
        <v>339</v>
      </c>
      <c r="T594" t="s">
        <v>341</v>
      </c>
    </row>
    <row r="595" spans="1:20" x14ac:dyDescent="0.35">
      <c r="A595" t="s">
        <v>330</v>
      </c>
      <c r="B595" t="s">
        <v>332</v>
      </c>
      <c r="C595">
        <v>117600</v>
      </c>
      <c r="D595">
        <v>174</v>
      </c>
      <c r="E595">
        <v>2</v>
      </c>
      <c r="F595">
        <v>38</v>
      </c>
      <c r="G595">
        <v>167000</v>
      </c>
      <c r="H595" t="s">
        <v>325</v>
      </c>
      <c r="I595">
        <v>57</v>
      </c>
      <c r="J595" t="s">
        <v>344</v>
      </c>
      <c r="K595">
        <v>0.36560807768395398</v>
      </c>
      <c r="L595">
        <v>23.711288566349499</v>
      </c>
      <c r="M595">
        <v>12.445623835110201</v>
      </c>
      <c r="N595">
        <v>140</v>
      </c>
      <c r="O595">
        <v>70</v>
      </c>
      <c r="P595">
        <v>20.0857142857143</v>
      </c>
      <c r="Q595">
        <v>23</v>
      </c>
      <c r="R595" t="s">
        <v>327</v>
      </c>
      <c r="S595" t="s">
        <v>339</v>
      </c>
      <c r="T595" t="s">
        <v>341</v>
      </c>
    </row>
    <row r="596" spans="1:20" x14ac:dyDescent="0.35">
      <c r="A596" t="s">
        <v>323</v>
      </c>
      <c r="B596" t="s">
        <v>332</v>
      </c>
      <c r="C596">
        <v>50912</v>
      </c>
      <c r="D596">
        <v>817</v>
      </c>
      <c r="E596">
        <v>7</v>
      </c>
      <c r="F596">
        <v>1301</v>
      </c>
      <c r="G596">
        <v>30000</v>
      </c>
      <c r="H596" t="s">
        <v>325</v>
      </c>
      <c r="I596">
        <v>65</v>
      </c>
      <c r="J596" t="s">
        <v>334</v>
      </c>
      <c r="K596">
        <v>0.27937062098422899</v>
      </c>
      <c r="L596">
        <v>45.160974075633099</v>
      </c>
      <c r="M596">
        <v>5.9864631454642598</v>
      </c>
      <c r="N596">
        <v>175</v>
      </c>
      <c r="O596">
        <v>72</v>
      </c>
      <c r="P596">
        <v>23.731674382716101</v>
      </c>
      <c r="Q596">
        <v>10</v>
      </c>
      <c r="R596" t="s">
        <v>335</v>
      </c>
      <c r="S596" t="s">
        <v>339</v>
      </c>
      <c r="T596" t="s">
        <v>340</v>
      </c>
    </row>
    <row r="597" spans="1:20" x14ac:dyDescent="0.35">
      <c r="A597" t="s">
        <v>331</v>
      </c>
      <c r="B597" t="s">
        <v>332</v>
      </c>
      <c r="C597">
        <v>148920</v>
      </c>
      <c r="D597">
        <v>266</v>
      </c>
      <c r="E597">
        <v>0</v>
      </c>
      <c r="F597">
        <v>45</v>
      </c>
      <c r="G597">
        <v>49300</v>
      </c>
      <c r="H597" t="s">
        <v>325</v>
      </c>
      <c r="I597">
        <v>65</v>
      </c>
      <c r="J597" t="s">
        <v>334</v>
      </c>
      <c r="K597">
        <v>0.27937062098422899</v>
      </c>
      <c r="L597">
        <v>45.160974075633099</v>
      </c>
      <c r="M597">
        <v>5.9864631454642598</v>
      </c>
      <c r="N597">
        <v>175</v>
      </c>
      <c r="O597">
        <v>72</v>
      </c>
      <c r="P597">
        <v>23.731674382716101</v>
      </c>
      <c r="Q597">
        <v>42</v>
      </c>
      <c r="R597" t="s">
        <v>335</v>
      </c>
      <c r="S597" t="s">
        <v>339</v>
      </c>
      <c r="T597" t="s">
        <v>340</v>
      </c>
    </row>
    <row r="598" spans="1:20" x14ac:dyDescent="0.35">
      <c r="A598" t="s">
        <v>330</v>
      </c>
      <c r="B598" t="s">
        <v>332</v>
      </c>
      <c r="C598">
        <v>82736</v>
      </c>
      <c r="D598">
        <v>692</v>
      </c>
      <c r="E598">
        <v>1</v>
      </c>
      <c r="F598">
        <v>37</v>
      </c>
      <c r="G598">
        <v>26500</v>
      </c>
      <c r="H598" t="s">
        <v>325</v>
      </c>
      <c r="I598">
        <v>65</v>
      </c>
      <c r="J598" t="s">
        <v>334</v>
      </c>
      <c r="K598">
        <v>0.27937062098422899</v>
      </c>
      <c r="L598">
        <v>45.160974075633099</v>
      </c>
      <c r="M598">
        <v>5.9864631454642598</v>
      </c>
      <c r="N598">
        <v>175</v>
      </c>
      <c r="O598">
        <v>72</v>
      </c>
      <c r="P598">
        <v>23.731674382716101</v>
      </c>
      <c r="Q598">
        <v>23</v>
      </c>
      <c r="R598" t="s">
        <v>335</v>
      </c>
      <c r="S598" t="s">
        <v>339</v>
      </c>
      <c r="T598" t="s">
        <v>340</v>
      </c>
    </row>
    <row r="599" spans="1:20" x14ac:dyDescent="0.35">
      <c r="A599" t="s">
        <v>323</v>
      </c>
      <c r="B599" t="s">
        <v>324</v>
      </c>
      <c r="C599">
        <v>65656</v>
      </c>
      <c r="D599">
        <v>369</v>
      </c>
      <c r="E599">
        <v>5</v>
      </c>
      <c r="F599">
        <v>201</v>
      </c>
      <c r="G599">
        <v>784000</v>
      </c>
      <c r="H599" t="s">
        <v>333</v>
      </c>
      <c r="I599">
        <v>54</v>
      </c>
      <c r="J599" t="s">
        <v>326</v>
      </c>
      <c r="K599">
        <v>0.17113012032755801</v>
      </c>
      <c r="L599">
        <v>4.1670820220915203</v>
      </c>
      <c r="M599">
        <v>49.841037514404</v>
      </c>
      <c r="N599">
        <v>197</v>
      </c>
      <c r="O599">
        <v>66</v>
      </c>
      <c r="P599">
        <v>31.7931588613407</v>
      </c>
      <c r="Q599">
        <v>10</v>
      </c>
      <c r="R599" t="s">
        <v>327</v>
      </c>
      <c r="S599" t="s">
        <v>336</v>
      </c>
      <c r="T599" t="s">
        <v>341</v>
      </c>
    </row>
    <row r="600" spans="1:20" x14ac:dyDescent="0.35">
      <c r="A600" t="s">
        <v>331</v>
      </c>
      <c r="B600" t="s">
        <v>324</v>
      </c>
      <c r="C600">
        <v>206928</v>
      </c>
      <c r="D600">
        <v>325</v>
      </c>
      <c r="E600">
        <v>3</v>
      </c>
      <c r="F600">
        <v>188</v>
      </c>
      <c r="G600">
        <v>610000</v>
      </c>
      <c r="H600" t="s">
        <v>333</v>
      </c>
      <c r="I600">
        <v>54</v>
      </c>
      <c r="J600" t="s">
        <v>326</v>
      </c>
      <c r="K600">
        <v>0.17113012032755801</v>
      </c>
      <c r="L600">
        <v>4.1670820220915203</v>
      </c>
      <c r="M600">
        <v>49.841037514404</v>
      </c>
      <c r="N600">
        <v>197</v>
      </c>
      <c r="O600">
        <v>66</v>
      </c>
      <c r="P600">
        <v>31.7931588613407</v>
      </c>
      <c r="Q600">
        <v>42</v>
      </c>
      <c r="R600" t="s">
        <v>327</v>
      </c>
      <c r="S600" t="s">
        <v>336</v>
      </c>
      <c r="T600" t="s">
        <v>341</v>
      </c>
    </row>
    <row r="601" spans="1:20" x14ac:dyDescent="0.35">
      <c r="A601" t="s">
        <v>330</v>
      </c>
      <c r="B601" t="s">
        <v>324</v>
      </c>
      <c r="C601">
        <v>113312</v>
      </c>
      <c r="D601">
        <v>408</v>
      </c>
      <c r="E601">
        <v>1</v>
      </c>
      <c r="F601">
        <v>59</v>
      </c>
      <c r="G601">
        <v>516000</v>
      </c>
      <c r="H601" t="s">
        <v>333</v>
      </c>
      <c r="I601">
        <v>54</v>
      </c>
      <c r="J601" t="s">
        <v>326</v>
      </c>
      <c r="K601">
        <v>0.17113012032755801</v>
      </c>
      <c r="L601">
        <v>4.1670820220915203</v>
      </c>
      <c r="M601">
        <v>49.841037514404</v>
      </c>
      <c r="N601">
        <v>197</v>
      </c>
      <c r="O601">
        <v>66</v>
      </c>
      <c r="P601">
        <v>31.7931588613407</v>
      </c>
      <c r="Q601">
        <v>23</v>
      </c>
      <c r="R601" t="s">
        <v>327</v>
      </c>
      <c r="S601" t="s">
        <v>336</v>
      </c>
      <c r="T601" t="s">
        <v>341</v>
      </c>
    </row>
    <row r="602" spans="1:20" x14ac:dyDescent="0.35">
      <c r="A602" t="s">
        <v>323</v>
      </c>
      <c r="B602" t="s">
        <v>324</v>
      </c>
      <c r="C602">
        <v>525616</v>
      </c>
      <c r="D602">
        <v>593</v>
      </c>
      <c r="E602">
        <v>2</v>
      </c>
      <c r="F602">
        <v>31</v>
      </c>
      <c r="G602">
        <v>552000</v>
      </c>
      <c r="H602" t="s">
        <v>333</v>
      </c>
      <c r="I602">
        <v>64</v>
      </c>
      <c r="J602" t="s">
        <v>334</v>
      </c>
      <c r="K602">
        <v>0.69985885577110796</v>
      </c>
      <c r="L602">
        <v>14.428495025108299</v>
      </c>
      <c r="M602">
        <v>37.129918952792302</v>
      </c>
      <c r="N602">
        <v>148</v>
      </c>
      <c r="O602">
        <v>64</v>
      </c>
      <c r="P602">
        <v>25.4013671875</v>
      </c>
      <c r="Q602">
        <v>10</v>
      </c>
      <c r="R602" t="s">
        <v>335</v>
      </c>
      <c r="S602" t="s">
        <v>328</v>
      </c>
      <c r="T602" t="s">
        <v>340</v>
      </c>
    </row>
    <row r="603" spans="1:20" x14ac:dyDescent="0.35">
      <c r="A603" t="s">
        <v>330</v>
      </c>
      <c r="B603" t="s">
        <v>324</v>
      </c>
      <c r="C603">
        <v>531672</v>
      </c>
      <c r="D603">
        <v>428</v>
      </c>
      <c r="E603">
        <v>0</v>
      </c>
      <c r="F603">
        <v>64</v>
      </c>
      <c r="G603" s="27">
        <v>1000000</v>
      </c>
      <c r="H603" t="s">
        <v>333</v>
      </c>
      <c r="I603">
        <v>64</v>
      </c>
      <c r="J603" t="s">
        <v>334</v>
      </c>
      <c r="K603">
        <v>0.69985885577110796</v>
      </c>
      <c r="L603">
        <v>14.428495025108299</v>
      </c>
      <c r="M603">
        <v>37.129918952792302</v>
      </c>
      <c r="N603">
        <v>148</v>
      </c>
      <c r="O603">
        <v>64</v>
      </c>
      <c r="P603">
        <v>25.4013671875</v>
      </c>
      <c r="Q603">
        <v>23</v>
      </c>
      <c r="R603" t="s">
        <v>335</v>
      </c>
      <c r="S603" t="s">
        <v>328</v>
      </c>
      <c r="T603" t="s">
        <v>340</v>
      </c>
    </row>
    <row r="604" spans="1:20" x14ac:dyDescent="0.35">
      <c r="A604" t="s">
        <v>331</v>
      </c>
      <c r="B604" t="s">
        <v>324</v>
      </c>
      <c r="C604">
        <v>565896</v>
      </c>
      <c r="D604">
        <v>376</v>
      </c>
      <c r="E604">
        <v>0</v>
      </c>
      <c r="F604">
        <v>149</v>
      </c>
      <c r="G604">
        <v>2250000</v>
      </c>
      <c r="H604" t="s">
        <v>333</v>
      </c>
      <c r="I604">
        <v>64</v>
      </c>
      <c r="J604" t="s">
        <v>334</v>
      </c>
      <c r="K604">
        <v>0.69985885577110796</v>
      </c>
      <c r="L604">
        <v>14.428495025108299</v>
      </c>
      <c r="M604">
        <v>37.129918952792302</v>
      </c>
      <c r="N604">
        <v>148</v>
      </c>
      <c r="O604">
        <v>64</v>
      </c>
      <c r="P604">
        <v>25.4013671875</v>
      </c>
      <c r="Q604">
        <v>42</v>
      </c>
      <c r="R604" t="s">
        <v>335</v>
      </c>
      <c r="S604" t="s">
        <v>328</v>
      </c>
      <c r="T604" t="s">
        <v>340</v>
      </c>
    </row>
    <row r="605" spans="1:20" x14ac:dyDescent="0.35">
      <c r="A605" t="s">
        <v>331</v>
      </c>
      <c r="B605" t="s">
        <v>332</v>
      </c>
      <c r="C605">
        <v>482456</v>
      </c>
      <c r="D605">
        <v>161</v>
      </c>
      <c r="E605">
        <v>0</v>
      </c>
      <c r="F605">
        <v>60</v>
      </c>
      <c r="G605">
        <v>538000</v>
      </c>
      <c r="H605" t="s">
        <v>325</v>
      </c>
      <c r="I605">
        <v>52</v>
      </c>
      <c r="J605" t="s">
        <v>344</v>
      </c>
      <c r="K605">
        <v>0.30782272377507303</v>
      </c>
      <c r="L605">
        <v>58.9330750568189</v>
      </c>
      <c r="M605" t="s">
        <v>302</v>
      </c>
      <c r="N605">
        <v>182</v>
      </c>
      <c r="O605">
        <v>72</v>
      </c>
      <c r="P605">
        <v>24.6809413580247</v>
      </c>
      <c r="Q605">
        <v>42</v>
      </c>
      <c r="R605" t="s">
        <v>327</v>
      </c>
      <c r="S605" t="s">
        <v>339</v>
      </c>
      <c r="T605" t="s">
        <v>341</v>
      </c>
    </row>
    <row r="606" spans="1:20" x14ac:dyDescent="0.35">
      <c r="A606" t="s">
        <v>323</v>
      </c>
      <c r="B606" t="s">
        <v>332</v>
      </c>
      <c r="C606">
        <v>215456</v>
      </c>
      <c r="D606">
        <v>166</v>
      </c>
      <c r="E606">
        <v>0</v>
      </c>
      <c r="F606">
        <v>84</v>
      </c>
      <c r="G606">
        <v>190000</v>
      </c>
      <c r="H606" t="s">
        <v>325</v>
      </c>
      <c r="I606">
        <v>52</v>
      </c>
      <c r="J606" t="s">
        <v>344</v>
      </c>
      <c r="K606">
        <v>0.30782272377507303</v>
      </c>
      <c r="L606">
        <v>58.9330750568189</v>
      </c>
      <c r="M606" t="s">
        <v>302</v>
      </c>
      <c r="N606">
        <v>182</v>
      </c>
      <c r="O606">
        <v>72</v>
      </c>
      <c r="P606">
        <v>24.6809413580247</v>
      </c>
      <c r="Q606">
        <v>10</v>
      </c>
      <c r="R606" t="s">
        <v>327</v>
      </c>
      <c r="S606" t="s">
        <v>339</v>
      </c>
      <c r="T606" t="s">
        <v>341</v>
      </c>
    </row>
    <row r="607" spans="1:20" x14ac:dyDescent="0.35">
      <c r="A607" t="s">
        <v>330</v>
      </c>
      <c r="B607" t="s">
        <v>332</v>
      </c>
      <c r="C607">
        <v>414704</v>
      </c>
      <c r="D607">
        <v>152</v>
      </c>
      <c r="E607">
        <v>1</v>
      </c>
      <c r="F607">
        <v>65</v>
      </c>
      <c r="G607">
        <v>263000</v>
      </c>
      <c r="H607" t="s">
        <v>325</v>
      </c>
      <c r="I607">
        <v>52</v>
      </c>
      <c r="J607" t="s">
        <v>344</v>
      </c>
      <c r="K607">
        <v>0.30782272377507303</v>
      </c>
      <c r="L607">
        <v>58.9330750568189</v>
      </c>
      <c r="M607" t="s">
        <v>302</v>
      </c>
      <c r="N607">
        <v>182</v>
      </c>
      <c r="O607">
        <v>72</v>
      </c>
      <c r="P607">
        <v>24.6809413580247</v>
      </c>
      <c r="Q607">
        <v>23</v>
      </c>
      <c r="R607" t="s">
        <v>327</v>
      </c>
      <c r="S607" t="s">
        <v>339</v>
      </c>
      <c r="T607" t="s">
        <v>341</v>
      </c>
    </row>
    <row r="608" spans="1:20" x14ac:dyDescent="0.35">
      <c r="A608" t="s">
        <v>331</v>
      </c>
      <c r="B608" t="s">
        <v>324</v>
      </c>
      <c r="C608">
        <v>1287600</v>
      </c>
      <c r="D608">
        <v>201</v>
      </c>
      <c r="E608">
        <v>11</v>
      </c>
      <c r="F608">
        <v>433</v>
      </c>
      <c r="G608">
        <v>540000</v>
      </c>
      <c r="H608" t="s">
        <v>325</v>
      </c>
      <c r="I608">
        <v>61</v>
      </c>
      <c r="J608" t="s">
        <v>334</v>
      </c>
      <c r="K608">
        <v>0.25349183069649101</v>
      </c>
      <c r="L608">
        <v>10.4834879829443</v>
      </c>
      <c r="M608" t="s">
        <v>302</v>
      </c>
      <c r="N608">
        <v>170</v>
      </c>
      <c r="O608">
        <v>66</v>
      </c>
      <c r="P608">
        <v>27.435720844811801</v>
      </c>
      <c r="Q608">
        <v>42</v>
      </c>
      <c r="R608" t="s">
        <v>335</v>
      </c>
      <c r="S608" t="s">
        <v>328</v>
      </c>
      <c r="T608" t="s">
        <v>340</v>
      </c>
    </row>
    <row r="609" spans="1:20" x14ac:dyDescent="0.35">
      <c r="A609" t="s">
        <v>330</v>
      </c>
      <c r="B609" t="s">
        <v>324</v>
      </c>
      <c r="C609">
        <v>1252120</v>
      </c>
      <c r="D609">
        <v>230</v>
      </c>
      <c r="E609">
        <v>0</v>
      </c>
      <c r="F609">
        <v>37</v>
      </c>
      <c r="G609">
        <v>306000</v>
      </c>
      <c r="H609" t="s">
        <v>325</v>
      </c>
      <c r="I609">
        <v>61</v>
      </c>
      <c r="J609" t="s">
        <v>334</v>
      </c>
      <c r="K609">
        <v>0.25349183069649101</v>
      </c>
      <c r="L609">
        <v>10.4834879829443</v>
      </c>
      <c r="M609" t="s">
        <v>302</v>
      </c>
      <c r="N609">
        <v>170</v>
      </c>
      <c r="O609">
        <v>66</v>
      </c>
      <c r="P609">
        <v>27.435720844811801</v>
      </c>
      <c r="Q609">
        <v>23</v>
      </c>
      <c r="R609" t="s">
        <v>335</v>
      </c>
      <c r="S609" t="s">
        <v>328</v>
      </c>
      <c r="T609" t="s">
        <v>340</v>
      </c>
    </row>
    <row r="610" spans="1:20" x14ac:dyDescent="0.35">
      <c r="A610" t="s">
        <v>323</v>
      </c>
      <c r="B610" t="s">
        <v>324</v>
      </c>
      <c r="C610">
        <v>1235576</v>
      </c>
      <c r="D610">
        <v>225</v>
      </c>
      <c r="E610">
        <v>0</v>
      </c>
      <c r="F610">
        <v>47</v>
      </c>
      <c r="G610">
        <v>275000</v>
      </c>
      <c r="H610" t="s">
        <v>325</v>
      </c>
      <c r="I610">
        <v>61</v>
      </c>
      <c r="J610" t="s">
        <v>334</v>
      </c>
      <c r="K610">
        <v>0.25349183069649101</v>
      </c>
      <c r="L610">
        <v>10.4834879829443</v>
      </c>
      <c r="M610" t="s">
        <v>302</v>
      </c>
      <c r="N610">
        <v>170</v>
      </c>
      <c r="O610">
        <v>66</v>
      </c>
      <c r="P610">
        <v>27.435720844811801</v>
      </c>
      <c r="Q610">
        <v>10</v>
      </c>
      <c r="R610" t="s">
        <v>335</v>
      </c>
      <c r="S610" t="s">
        <v>328</v>
      </c>
      <c r="T610" t="s">
        <v>340</v>
      </c>
    </row>
    <row r="611" spans="1:20" x14ac:dyDescent="0.35">
      <c r="A611" t="s">
        <v>330</v>
      </c>
      <c r="B611" t="s">
        <v>324</v>
      </c>
      <c r="C611">
        <v>650400</v>
      </c>
      <c r="D611">
        <v>915</v>
      </c>
      <c r="E611">
        <v>0</v>
      </c>
      <c r="F611">
        <v>1310</v>
      </c>
      <c r="G611">
        <v>38900</v>
      </c>
      <c r="H611" t="s">
        <v>333</v>
      </c>
      <c r="I611">
        <v>47</v>
      </c>
      <c r="J611" t="s">
        <v>334</v>
      </c>
      <c r="K611">
        <v>0.57135933048772503</v>
      </c>
      <c r="L611">
        <v>25.687963662791098</v>
      </c>
      <c r="M611">
        <v>48.805297386582502</v>
      </c>
      <c r="N611">
        <v>260</v>
      </c>
      <c r="O611">
        <v>66</v>
      </c>
      <c r="P611">
        <v>41.960514233241497</v>
      </c>
      <c r="Q611">
        <v>23</v>
      </c>
      <c r="R611" t="s">
        <v>335</v>
      </c>
      <c r="S611" t="s">
        <v>336</v>
      </c>
      <c r="T611" t="s">
        <v>337</v>
      </c>
    </row>
    <row r="612" spans="1:20" x14ac:dyDescent="0.35">
      <c r="A612" t="s">
        <v>331</v>
      </c>
      <c r="B612" t="s">
        <v>324</v>
      </c>
      <c r="C612">
        <v>555224</v>
      </c>
      <c r="D612">
        <v>836</v>
      </c>
      <c r="E612">
        <v>10</v>
      </c>
      <c r="F612">
        <v>1834</v>
      </c>
      <c r="G612">
        <v>50500</v>
      </c>
      <c r="H612" t="s">
        <v>333</v>
      </c>
      <c r="I612">
        <v>47</v>
      </c>
      <c r="J612" t="s">
        <v>334</v>
      </c>
      <c r="K612">
        <v>0.57135933048772503</v>
      </c>
      <c r="L612">
        <v>25.687963662791098</v>
      </c>
      <c r="M612">
        <v>48.805297386582502</v>
      </c>
      <c r="N612">
        <v>260</v>
      </c>
      <c r="O612">
        <v>66</v>
      </c>
      <c r="P612">
        <v>41.960514233241497</v>
      </c>
      <c r="Q612">
        <v>42</v>
      </c>
      <c r="R612" t="s">
        <v>335</v>
      </c>
      <c r="S612" t="s">
        <v>336</v>
      </c>
      <c r="T612" t="s">
        <v>337</v>
      </c>
    </row>
    <row r="613" spans="1:20" x14ac:dyDescent="0.35">
      <c r="A613" t="s">
        <v>323</v>
      </c>
      <c r="B613" t="s">
        <v>324</v>
      </c>
      <c r="C613">
        <v>642264</v>
      </c>
      <c r="D613">
        <v>947</v>
      </c>
      <c r="E613">
        <v>0</v>
      </c>
      <c r="F613">
        <v>362</v>
      </c>
      <c r="G613">
        <v>15100</v>
      </c>
      <c r="H613" t="s">
        <v>333</v>
      </c>
      <c r="I613">
        <v>47</v>
      </c>
      <c r="J613" t="s">
        <v>334</v>
      </c>
      <c r="K613">
        <v>0.57135933048772503</v>
      </c>
      <c r="L613">
        <v>25.687963662791098</v>
      </c>
      <c r="M613">
        <v>48.805297386582502</v>
      </c>
      <c r="N613">
        <v>260</v>
      </c>
      <c r="O613">
        <v>66</v>
      </c>
      <c r="P613">
        <v>41.960514233241497</v>
      </c>
      <c r="Q613">
        <v>10</v>
      </c>
      <c r="R613" t="s">
        <v>335</v>
      </c>
      <c r="S613" t="s">
        <v>336</v>
      </c>
      <c r="T613" t="s">
        <v>337</v>
      </c>
    </row>
    <row r="614" spans="1:20" x14ac:dyDescent="0.35">
      <c r="A614" t="s">
        <v>323</v>
      </c>
      <c r="B614" t="s">
        <v>332</v>
      </c>
      <c r="C614">
        <v>157896</v>
      </c>
      <c r="D614">
        <v>135</v>
      </c>
      <c r="E614">
        <v>0</v>
      </c>
      <c r="F614">
        <v>16</v>
      </c>
      <c r="G614">
        <v>86400</v>
      </c>
      <c r="H614" t="s">
        <v>325</v>
      </c>
      <c r="I614">
        <v>60</v>
      </c>
      <c r="J614" t="s">
        <v>338</v>
      </c>
      <c r="K614">
        <v>0.23626449848415601</v>
      </c>
      <c r="L614">
        <v>62.241279203395997</v>
      </c>
      <c r="M614">
        <v>52.411680602294297</v>
      </c>
      <c r="N614">
        <v>275</v>
      </c>
      <c r="O614">
        <v>71</v>
      </c>
      <c r="P614">
        <v>38.3505256893474</v>
      </c>
      <c r="Q614">
        <v>10</v>
      </c>
      <c r="R614" t="s">
        <v>327</v>
      </c>
      <c r="S614" t="s">
        <v>336</v>
      </c>
      <c r="T614" t="s">
        <v>341</v>
      </c>
    </row>
    <row r="615" spans="1:20" x14ac:dyDescent="0.35">
      <c r="A615" t="s">
        <v>331</v>
      </c>
      <c r="B615" t="s">
        <v>332</v>
      </c>
      <c r="C615">
        <v>391576</v>
      </c>
      <c r="D615">
        <v>167</v>
      </c>
      <c r="E615">
        <v>1</v>
      </c>
      <c r="F615">
        <v>92</v>
      </c>
      <c r="G615">
        <v>130000</v>
      </c>
      <c r="H615" t="s">
        <v>325</v>
      </c>
      <c r="I615">
        <v>60</v>
      </c>
      <c r="J615" t="s">
        <v>338</v>
      </c>
      <c r="K615">
        <v>0.23626449848415601</v>
      </c>
      <c r="L615">
        <v>62.241279203395997</v>
      </c>
      <c r="M615">
        <v>52.411680602294297</v>
      </c>
      <c r="N615">
        <v>275</v>
      </c>
      <c r="O615">
        <v>71</v>
      </c>
      <c r="P615">
        <v>38.3505256893474</v>
      </c>
      <c r="Q615">
        <v>42</v>
      </c>
      <c r="R615" t="s">
        <v>327</v>
      </c>
      <c r="S615" t="s">
        <v>336</v>
      </c>
      <c r="T615" t="s">
        <v>341</v>
      </c>
    </row>
    <row r="616" spans="1:20" x14ac:dyDescent="0.35">
      <c r="A616" t="s">
        <v>330</v>
      </c>
      <c r="B616" t="s">
        <v>332</v>
      </c>
      <c r="C616">
        <v>213768</v>
      </c>
      <c r="D616">
        <v>120</v>
      </c>
      <c r="E616">
        <v>0</v>
      </c>
      <c r="F616">
        <v>10</v>
      </c>
      <c r="G616" s="27">
        <v>100000</v>
      </c>
      <c r="H616" t="s">
        <v>325</v>
      </c>
      <c r="I616">
        <v>60</v>
      </c>
      <c r="J616" t="s">
        <v>338</v>
      </c>
      <c r="K616">
        <v>0.23626449848415601</v>
      </c>
      <c r="L616">
        <v>62.241279203395997</v>
      </c>
      <c r="M616">
        <v>52.411680602294297</v>
      </c>
      <c r="N616">
        <v>275</v>
      </c>
      <c r="O616">
        <v>71</v>
      </c>
      <c r="P616">
        <v>38.3505256893474</v>
      </c>
      <c r="Q616">
        <v>23</v>
      </c>
      <c r="R616" t="s">
        <v>327</v>
      </c>
      <c r="S616" t="s">
        <v>336</v>
      </c>
      <c r="T616" t="s">
        <v>341</v>
      </c>
    </row>
    <row r="617" spans="1:20" x14ac:dyDescent="0.35">
      <c r="A617" t="s">
        <v>331</v>
      </c>
      <c r="B617" t="s">
        <v>332</v>
      </c>
      <c r="C617">
        <v>359584</v>
      </c>
      <c r="D617">
        <v>1240</v>
      </c>
      <c r="E617">
        <v>8</v>
      </c>
      <c r="F617">
        <v>115</v>
      </c>
      <c r="G617">
        <v>131000</v>
      </c>
      <c r="H617" t="s">
        <v>333</v>
      </c>
      <c r="I617">
        <v>71</v>
      </c>
      <c r="J617" t="s">
        <v>346</v>
      </c>
      <c r="K617">
        <v>0.54105334591881105</v>
      </c>
      <c r="L617">
        <v>37.117342009651701</v>
      </c>
      <c r="M617">
        <v>27.180584158364901</v>
      </c>
      <c r="N617">
        <v>176</v>
      </c>
      <c r="O617">
        <v>61</v>
      </c>
      <c r="P617">
        <v>33.251276538564902</v>
      </c>
      <c r="Q617">
        <v>42</v>
      </c>
      <c r="R617" t="s">
        <v>327</v>
      </c>
      <c r="S617" t="s">
        <v>336</v>
      </c>
      <c r="T617" t="s">
        <v>345</v>
      </c>
    </row>
    <row r="618" spans="1:20" x14ac:dyDescent="0.35">
      <c r="A618" t="s">
        <v>323</v>
      </c>
      <c r="B618" t="s">
        <v>332</v>
      </c>
      <c r="C618">
        <v>275888</v>
      </c>
      <c r="D618">
        <v>1011</v>
      </c>
      <c r="E618">
        <v>3</v>
      </c>
      <c r="F618">
        <v>65</v>
      </c>
      <c r="G618">
        <v>68100</v>
      </c>
      <c r="H618" t="s">
        <v>333</v>
      </c>
      <c r="I618">
        <v>71</v>
      </c>
      <c r="J618" t="s">
        <v>346</v>
      </c>
      <c r="K618">
        <v>0.54105334591881105</v>
      </c>
      <c r="L618">
        <v>37.117342009651701</v>
      </c>
      <c r="M618">
        <v>27.180584158364901</v>
      </c>
      <c r="N618">
        <v>176</v>
      </c>
      <c r="O618">
        <v>61</v>
      </c>
      <c r="P618">
        <v>33.251276538564902</v>
      </c>
      <c r="Q618">
        <v>10</v>
      </c>
      <c r="R618" t="s">
        <v>327</v>
      </c>
      <c r="S618" t="s">
        <v>336</v>
      </c>
      <c r="T618" t="s">
        <v>345</v>
      </c>
    </row>
    <row r="619" spans="1:20" x14ac:dyDescent="0.35">
      <c r="A619" t="s">
        <v>330</v>
      </c>
      <c r="B619" t="s">
        <v>332</v>
      </c>
      <c r="C619">
        <v>369936</v>
      </c>
      <c r="D619">
        <v>4682</v>
      </c>
      <c r="E619">
        <v>12</v>
      </c>
      <c r="F619">
        <v>86</v>
      </c>
      <c r="G619">
        <v>98100</v>
      </c>
      <c r="H619" t="s">
        <v>333</v>
      </c>
      <c r="I619">
        <v>71</v>
      </c>
      <c r="J619" t="s">
        <v>346</v>
      </c>
      <c r="K619">
        <v>0.54105334591881105</v>
      </c>
      <c r="L619">
        <v>37.117342009651701</v>
      </c>
      <c r="M619">
        <v>27.180584158364901</v>
      </c>
      <c r="N619">
        <v>176</v>
      </c>
      <c r="O619">
        <v>61</v>
      </c>
      <c r="P619">
        <v>33.251276538564902</v>
      </c>
      <c r="Q619">
        <v>23</v>
      </c>
      <c r="R619" t="s">
        <v>327</v>
      </c>
      <c r="S619" t="s">
        <v>336</v>
      </c>
      <c r="T619" t="s">
        <v>345</v>
      </c>
    </row>
    <row r="620" spans="1:20" x14ac:dyDescent="0.35">
      <c r="A620" t="s">
        <v>323</v>
      </c>
      <c r="B620" t="s">
        <v>324</v>
      </c>
      <c r="C620">
        <v>175816</v>
      </c>
      <c r="D620">
        <v>1137</v>
      </c>
      <c r="E620">
        <v>0</v>
      </c>
      <c r="F620">
        <v>60</v>
      </c>
      <c r="G620">
        <v>140000</v>
      </c>
      <c r="H620" t="s">
        <v>333</v>
      </c>
      <c r="I620">
        <v>35</v>
      </c>
      <c r="J620" t="s">
        <v>326</v>
      </c>
      <c r="K620">
        <v>0.90412564109285298</v>
      </c>
      <c r="L620">
        <v>10.8560046942008</v>
      </c>
      <c r="M620">
        <v>47.4588352204145</v>
      </c>
      <c r="N620">
        <v>200</v>
      </c>
      <c r="O620">
        <v>63</v>
      </c>
      <c r="P620">
        <v>35.424540186445</v>
      </c>
      <c r="Q620">
        <v>10</v>
      </c>
      <c r="R620" t="s">
        <v>327</v>
      </c>
      <c r="S620" t="s">
        <v>336</v>
      </c>
      <c r="T620" t="s">
        <v>329</v>
      </c>
    </row>
    <row r="621" spans="1:20" x14ac:dyDescent="0.35">
      <c r="A621" t="s">
        <v>330</v>
      </c>
      <c r="B621" t="s">
        <v>324</v>
      </c>
      <c r="C621">
        <v>323664</v>
      </c>
      <c r="D621">
        <v>922</v>
      </c>
      <c r="E621">
        <v>1</v>
      </c>
      <c r="F621">
        <v>132</v>
      </c>
      <c r="G621">
        <v>155000</v>
      </c>
      <c r="H621" t="s">
        <v>333</v>
      </c>
      <c r="I621">
        <v>35</v>
      </c>
      <c r="J621" t="s">
        <v>326</v>
      </c>
      <c r="K621">
        <v>0.90412564109285298</v>
      </c>
      <c r="L621">
        <v>10.8560046942008</v>
      </c>
      <c r="M621">
        <v>47.4588352204145</v>
      </c>
      <c r="N621">
        <v>200</v>
      </c>
      <c r="O621">
        <v>63</v>
      </c>
      <c r="P621">
        <v>35.424540186445</v>
      </c>
      <c r="Q621">
        <v>23</v>
      </c>
      <c r="R621" t="s">
        <v>327</v>
      </c>
      <c r="S621" t="s">
        <v>336</v>
      </c>
      <c r="T621" t="s">
        <v>329</v>
      </c>
    </row>
    <row r="622" spans="1:20" x14ac:dyDescent="0.35">
      <c r="A622" t="s">
        <v>331</v>
      </c>
      <c r="B622" t="s">
        <v>324</v>
      </c>
      <c r="C622">
        <v>507432</v>
      </c>
      <c r="D622">
        <v>795</v>
      </c>
      <c r="E622">
        <v>0</v>
      </c>
      <c r="F622">
        <v>262</v>
      </c>
      <c r="G622">
        <v>322000</v>
      </c>
      <c r="H622" t="s">
        <v>333</v>
      </c>
      <c r="I622">
        <v>35</v>
      </c>
      <c r="J622" t="s">
        <v>326</v>
      </c>
      <c r="K622">
        <v>0.90412564109285298</v>
      </c>
      <c r="L622">
        <v>10.8560046942008</v>
      </c>
      <c r="M622">
        <v>47.4588352204145</v>
      </c>
      <c r="N622">
        <v>200</v>
      </c>
      <c r="O622">
        <v>63</v>
      </c>
      <c r="P622">
        <v>35.424540186445</v>
      </c>
      <c r="Q622">
        <v>42</v>
      </c>
      <c r="R622" t="s">
        <v>327</v>
      </c>
      <c r="S622" t="s">
        <v>336</v>
      </c>
      <c r="T622" t="s">
        <v>329</v>
      </c>
    </row>
    <row r="623" spans="1:20" x14ac:dyDescent="0.35">
      <c r="A623" t="s">
        <v>330</v>
      </c>
      <c r="B623" t="s">
        <v>324</v>
      </c>
      <c r="C623">
        <v>1247904</v>
      </c>
      <c r="D623">
        <v>364</v>
      </c>
      <c r="E623">
        <v>0</v>
      </c>
      <c r="F623">
        <v>61</v>
      </c>
      <c r="G623">
        <v>322000</v>
      </c>
      <c r="H623" t="s">
        <v>333</v>
      </c>
      <c r="I623">
        <v>51</v>
      </c>
      <c r="J623" t="s">
        <v>338</v>
      </c>
      <c r="K623">
        <v>0.15358574649461301</v>
      </c>
      <c r="L623">
        <v>25.647108801261901</v>
      </c>
      <c r="M623" t="s">
        <v>302</v>
      </c>
      <c r="N623">
        <v>139</v>
      </c>
      <c r="O623">
        <v>65</v>
      </c>
      <c r="P623">
        <v>23.128284023668598</v>
      </c>
      <c r="Q623">
        <v>23</v>
      </c>
      <c r="R623" t="s">
        <v>327</v>
      </c>
      <c r="S623" t="s">
        <v>339</v>
      </c>
      <c r="T623" t="s">
        <v>341</v>
      </c>
    </row>
    <row r="624" spans="1:20" x14ac:dyDescent="0.35">
      <c r="A624" t="s">
        <v>323</v>
      </c>
      <c r="B624" t="s">
        <v>324</v>
      </c>
      <c r="C624">
        <v>1364736</v>
      </c>
      <c r="D624">
        <v>328</v>
      </c>
      <c r="E624">
        <v>5</v>
      </c>
      <c r="F624">
        <v>129</v>
      </c>
      <c r="G624">
        <v>284000</v>
      </c>
      <c r="H624" t="s">
        <v>333</v>
      </c>
      <c r="I624">
        <v>51</v>
      </c>
      <c r="J624" t="s">
        <v>338</v>
      </c>
      <c r="K624">
        <v>0.15358574649461301</v>
      </c>
      <c r="L624">
        <v>25.647108801261901</v>
      </c>
      <c r="M624" t="s">
        <v>302</v>
      </c>
      <c r="N624">
        <v>139</v>
      </c>
      <c r="O624">
        <v>65</v>
      </c>
      <c r="P624">
        <v>23.128284023668598</v>
      </c>
      <c r="Q624">
        <v>10</v>
      </c>
      <c r="R624" t="s">
        <v>327</v>
      </c>
      <c r="S624" t="s">
        <v>339</v>
      </c>
      <c r="T624" t="s">
        <v>341</v>
      </c>
    </row>
    <row r="625" spans="1:20" x14ac:dyDescent="0.35">
      <c r="A625" t="s">
        <v>331</v>
      </c>
      <c r="B625" t="s">
        <v>324</v>
      </c>
      <c r="C625">
        <v>1313400</v>
      </c>
      <c r="D625">
        <v>302</v>
      </c>
      <c r="E625">
        <v>1</v>
      </c>
      <c r="F625">
        <v>60</v>
      </c>
      <c r="G625">
        <v>290000</v>
      </c>
      <c r="H625" t="s">
        <v>333</v>
      </c>
      <c r="I625">
        <v>51</v>
      </c>
      <c r="J625" t="s">
        <v>338</v>
      </c>
      <c r="K625">
        <v>0.15358574649461301</v>
      </c>
      <c r="L625">
        <v>25.647108801261901</v>
      </c>
      <c r="M625" t="s">
        <v>302</v>
      </c>
      <c r="N625">
        <v>139</v>
      </c>
      <c r="O625">
        <v>65</v>
      </c>
      <c r="P625">
        <v>23.128284023668598</v>
      </c>
      <c r="Q625">
        <v>42</v>
      </c>
      <c r="R625" t="s">
        <v>327</v>
      </c>
      <c r="S625" t="s">
        <v>339</v>
      </c>
      <c r="T625" t="s">
        <v>341</v>
      </c>
    </row>
    <row r="626" spans="1:20" x14ac:dyDescent="0.35">
      <c r="A626" t="s">
        <v>331</v>
      </c>
      <c r="B626" t="s">
        <v>324</v>
      </c>
      <c r="C626">
        <v>455536</v>
      </c>
      <c r="D626">
        <v>1060</v>
      </c>
      <c r="E626">
        <v>82</v>
      </c>
      <c r="F626">
        <v>1244</v>
      </c>
      <c r="G626">
        <v>821000</v>
      </c>
      <c r="H626" t="s">
        <v>325</v>
      </c>
      <c r="I626">
        <v>50</v>
      </c>
      <c r="J626" t="s">
        <v>338</v>
      </c>
      <c r="K626">
        <v>0.57146658231226199</v>
      </c>
      <c r="L626">
        <v>29.468659086157199</v>
      </c>
      <c r="M626">
        <v>41.347968466267801</v>
      </c>
      <c r="N626">
        <v>220</v>
      </c>
      <c r="O626">
        <v>70</v>
      </c>
      <c r="P626">
        <v>31.5632653061224</v>
      </c>
      <c r="Q626">
        <v>42</v>
      </c>
      <c r="R626" t="s">
        <v>327</v>
      </c>
      <c r="S626" t="s">
        <v>336</v>
      </c>
      <c r="T626" t="s">
        <v>337</v>
      </c>
    </row>
    <row r="627" spans="1:20" x14ac:dyDescent="0.35">
      <c r="A627" t="s">
        <v>330</v>
      </c>
      <c r="B627" t="s">
        <v>324</v>
      </c>
      <c r="C627">
        <v>567872</v>
      </c>
      <c r="D627">
        <v>1080</v>
      </c>
      <c r="E627">
        <v>38</v>
      </c>
      <c r="F627">
        <v>855</v>
      </c>
      <c r="G627">
        <v>588000</v>
      </c>
      <c r="H627" t="s">
        <v>325</v>
      </c>
      <c r="I627">
        <v>50</v>
      </c>
      <c r="J627" t="s">
        <v>338</v>
      </c>
      <c r="K627">
        <v>0.57146658231226199</v>
      </c>
      <c r="L627">
        <v>29.468659086157199</v>
      </c>
      <c r="M627">
        <v>41.347968466267801</v>
      </c>
      <c r="N627">
        <v>220</v>
      </c>
      <c r="O627">
        <v>70</v>
      </c>
      <c r="P627">
        <v>31.5632653061224</v>
      </c>
      <c r="Q627">
        <v>23</v>
      </c>
      <c r="R627" t="s">
        <v>327</v>
      </c>
      <c r="S627" t="s">
        <v>336</v>
      </c>
      <c r="T627" t="s">
        <v>337</v>
      </c>
    </row>
    <row r="628" spans="1:20" x14ac:dyDescent="0.35">
      <c r="A628" t="s">
        <v>323</v>
      </c>
      <c r="B628" t="s">
        <v>324</v>
      </c>
      <c r="C628">
        <v>650176</v>
      </c>
      <c r="D628">
        <v>1291</v>
      </c>
      <c r="E628">
        <v>7</v>
      </c>
      <c r="F628">
        <v>862</v>
      </c>
      <c r="G628">
        <v>134000</v>
      </c>
      <c r="H628" t="s">
        <v>325</v>
      </c>
      <c r="I628">
        <v>50</v>
      </c>
      <c r="J628" t="s">
        <v>338</v>
      </c>
      <c r="K628">
        <v>0.57146658231226199</v>
      </c>
      <c r="L628">
        <v>29.468659086157199</v>
      </c>
      <c r="M628">
        <v>41.347968466267801</v>
      </c>
      <c r="N628">
        <v>220</v>
      </c>
      <c r="O628">
        <v>70</v>
      </c>
      <c r="P628">
        <v>31.5632653061224</v>
      </c>
      <c r="Q628">
        <v>10</v>
      </c>
      <c r="R628" t="s">
        <v>327</v>
      </c>
      <c r="S628" t="s">
        <v>336</v>
      </c>
      <c r="T628" t="s">
        <v>337</v>
      </c>
    </row>
    <row r="629" spans="1:20" x14ac:dyDescent="0.35">
      <c r="A629" t="s">
        <v>331</v>
      </c>
      <c r="B629" t="s">
        <v>324</v>
      </c>
      <c r="C629">
        <v>279160</v>
      </c>
      <c r="D629">
        <v>534</v>
      </c>
      <c r="E629">
        <v>1</v>
      </c>
      <c r="F629">
        <v>419</v>
      </c>
      <c r="G629">
        <v>343000</v>
      </c>
      <c r="H629" t="s">
        <v>333</v>
      </c>
      <c r="I629">
        <v>58</v>
      </c>
      <c r="J629" t="s">
        <v>338</v>
      </c>
      <c r="K629">
        <v>0.72331234893468299</v>
      </c>
      <c r="L629">
        <v>33.660404355657299</v>
      </c>
      <c r="M629">
        <v>34.2335246585126</v>
      </c>
      <c r="N629">
        <v>260</v>
      </c>
      <c r="O629">
        <v>64</v>
      </c>
      <c r="P629">
        <v>44.6240234375</v>
      </c>
      <c r="Q629">
        <v>42</v>
      </c>
      <c r="R629" t="s">
        <v>327</v>
      </c>
      <c r="S629" t="s">
        <v>336</v>
      </c>
      <c r="T629" t="s">
        <v>341</v>
      </c>
    </row>
    <row r="630" spans="1:20" x14ac:dyDescent="0.35">
      <c r="A630" t="s">
        <v>323</v>
      </c>
      <c r="B630" t="s">
        <v>324</v>
      </c>
      <c r="C630">
        <v>130976</v>
      </c>
      <c r="D630">
        <v>678</v>
      </c>
      <c r="E630">
        <v>0</v>
      </c>
      <c r="F630">
        <v>73</v>
      </c>
      <c r="G630">
        <v>233000</v>
      </c>
      <c r="H630" t="s">
        <v>333</v>
      </c>
      <c r="I630">
        <v>58</v>
      </c>
      <c r="J630" t="s">
        <v>338</v>
      </c>
      <c r="K630">
        <v>0.72331234893468299</v>
      </c>
      <c r="L630">
        <v>33.660404355657299</v>
      </c>
      <c r="M630">
        <v>34.2335246585126</v>
      </c>
      <c r="N630">
        <v>260</v>
      </c>
      <c r="O630">
        <v>64</v>
      </c>
      <c r="P630">
        <v>44.6240234375</v>
      </c>
      <c r="Q630">
        <v>10</v>
      </c>
      <c r="R630" t="s">
        <v>327</v>
      </c>
      <c r="S630" t="s">
        <v>336</v>
      </c>
      <c r="T630" t="s">
        <v>341</v>
      </c>
    </row>
    <row r="631" spans="1:20" x14ac:dyDescent="0.35">
      <c r="A631" t="s">
        <v>330</v>
      </c>
      <c r="B631" t="s">
        <v>324</v>
      </c>
      <c r="C631">
        <v>197936</v>
      </c>
      <c r="D631">
        <v>560</v>
      </c>
      <c r="E631">
        <v>1</v>
      </c>
      <c r="F631">
        <v>117</v>
      </c>
      <c r="G631">
        <v>316000</v>
      </c>
      <c r="H631" t="s">
        <v>333</v>
      </c>
      <c r="I631">
        <v>58</v>
      </c>
      <c r="J631" t="s">
        <v>338</v>
      </c>
      <c r="K631">
        <v>0.72331234893468299</v>
      </c>
      <c r="L631">
        <v>33.660404355657299</v>
      </c>
      <c r="M631">
        <v>34.2335246585126</v>
      </c>
      <c r="N631">
        <v>260</v>
      </c>
      <c r="O631">
        <v>64</v>
      </c>
      <c r="P631">
        <v>44.6240234375</v>
      </c>
      <c r="Q631">
        <v>23</v>
      </c>
      <c r="R631" t="s">
        <v>327</v>
      </c>
      <c r="S631" t="s">
        <v>336</v>
      </c>
      <c r="T631" t="s">
        <v>341</v>
      </c>
    </row>
    <row r="632" spans="1:20" x14ac:dyDescent="0.35">
      <c r="A632" t="s">
        <v>323</v>
      </c>
      <c r="B632" t="s">
        <v>332</v>
      </c>
      <c r="C632">
        <v>114480</v>
      </c>
      <c r="D632">
        <v>247</v>
      </c>
      <c r="E632">
        <v>2</v>
      </c>
      <c r="F632">
        <v>44</v>
      </c>
      <c r="G632">
        <v>283000</v>
      </c>
      <c r="H632" t="s">
        <v>333</v>
      </c>
      <c r="I632">
        <v>27</v>
      </c>
      <c r="J632" t="s">
        <v>334</v>
      </c>
      <c r="K632">
        <v>0.109930166041649</v>
      </c>
      <c r="L632">
        <v>35.689470221740002</v>
      </c>
      <c r="M632">
        <v>49.902659774666397</v>
      </c>
      <c r="N632">
        <v>170</v>
      </c>
      <c r="O632">
        <v>65</v>
      </c>
      <c r="P632">
        <v>28.286390532544399</v>
      </c>
      <c r="Q632">
        <v>10</v>
      </c>
      <c r="R632" t="s">
        <v>335</v>
      </c>
      <c r="S632" t="s">
        <v>328</v>
      </c>
      <c r="T632" t="s">
        <v>343</v>
      </c>
    </row>
    <row r="633" spans="1:20" x14ac:dyDescent="0.35">
      <c r="A633" t="s">
        <v>330</v>
      </c>
      <c r="B633" t="s">
        <v>332</v>
      </c>
      <c r="C633">
        <v>116192</v>
      </c>
      <c r="D633">
        <v>228</v>
      </c>
      <c r="E633">
        <v>3</v>
      </c>
      <c r="F633">
        <v>80</v>
      </c>
      <c r="G633">
        <v>491000</v>
      </c>
      <c r="H633" t="s">
        <v>333</v>
      </c>
      <c r="I633">
        <v>27</v>
      </c>
      <c r="J633" t="s">
        <v>334</v>
      </c>
      <c r="K633">
        <v>0.109930166041649</v>
      </c>
      <c r="L633">
        <v>35.689470221740002</v>
      </c>
      <c r="M633">
        <v>49.902659774666397</v>
      </c>
      <c r="N633">
        <v>170</v>
      </c>
      <c r="O633">
        <v>65</v>
      </c>
      <c r="P633">
        <v>28.286390532544399</v>
      </c>
      <c r="Q633">
        <v>23</v>
      </c>
      <c r="R633" t="s">
        <v>335</v>
      </c>
      <c r="S633" t="s">
        <v>328</v>
      </c>
      <c r="T633" t="s">
        <v>343</v>
      </c>
    </row>
    <row r="634" spans="1:20" x14ac:dyDescent="0.35">
      <c r="A634" t="s">
        <v>331</v>
      </c>
      <c r="B634" t="s">
        <v>332</v>
      </c>
      <c r="C634">
        <v>291704</v>
      </c>
      <c r="D634">
        <v>242</v>
      </c>
      <c r="E634">
        <v>3</v>
      </c>
      <c r="F634">
        <v>159</v>
      </c>
      <c r="G634">
        <v>762000</v>
      </c>
      <c r="H634" t="s">
        <v>333</v>
      </c>
      <c r="I634">
        <v>27</v>
      </c>
      <c r="J634" t="s">
        <v>334</v>
      </c>
      <c r="K634">
        <v>0.109930166041649</v>
      </c>
      <c r="L634">
        <v>35.689470221740002</v>
      </c>
      <c r="M634">
        <v>49.902659774666397</v>
      </c>
      <c r="N634">
        <v>170</v>
      </c>
      <c r="O634">
        <v>65</v>
      </c>
      <c r="P634">
        <v>28.286390532544399</v>
      </c>
      <c r="Q634">
        <v>42</v>
      </c>
      <c r="R634" t="s">
        <v>335</v>
      </c>
      <c r="S634" t="s">
        <v>328</v>
      </c>
      <c r="T634" t="s">
        <v>343</v>
      </c>
    </row>
    <row r="635" spans="1:20" x14ac:dyDescent="0.35">
      <c r="A635" t="s">
        <v>330</v>
      </c>
      <c r="B635" t="s">
        <v>332</v>
      </c>
      <c r="C635">
        <v>186760</v>
      </c>
      <c r="D635">
        <v>264</v>
      </c>
      <c r="E635">
        <v>0</v>
      </c>
      <c r="F635">
        <v>29</v>
      </c>
      <c r="G635">
        <v>211000</v>
      </c>
      <c r="H635" t="s">
        <v>333</v>
      </c>
      <c r="I635">
        <v>64</v>
      </c>
      <c r="J635" t="s">
        <v>334</v>
      </c>
      <c r="K635">
        <v>0.22695995324114601</v>
      </c>
      <c r="L635">
        <v>49.057036950926999</v>
      </c>
      <c r="M635">
        <v>9.3760995166802505</v>
      </c>
      <c r="N635">
        <v>132</v>
      </c>
      <c r="O635">
        <v>63</v>
      </c>
      <c r="P635">
        <v>23.380196523053701</v>
      </c>
      <c r="Q635">
        <v>23</v>
      </c>
      <c r="R635" t="s">
        <v>335</v>
      </c>
      <c r="S635" t="s">
        <v>339</v>
      </c>
      <c r="T635" t="s">
        <v>340</v>
      </c>
    </row>
    <row r="636" spans="1:20" x14ac:dyDescent="0.35">
      <c r="A636" t="s">
        <v>323</v>
      </c>
      <c r="B636" t="s">
        <v>332</v>
      </c>
      <c r="C636">
        <v>100472</v>
      </c>
      <c r="D636">
        <v>227</v>
      </c>
      <c r="E636">
        <v>0</v>
      </c>
      <c r="F636">
        <v>39</v>
      </c>
      <c r="G636">
        <v>238000</v>
      </c>
      <c r="H636" t="s">
        <v>333</v>
      </c>
      <c r="I636">
        <v>64</v>
      </c>
      <c r="J636" t="s">
        <v>334</v>
      </c>
      <c r="K636">
        <v>0.22695995324114601</v>
      </c>
      <c r="L636">
        <v>49.057036950926999</v>
      </c>
      <c r="M636">
        <v>9.3760995166802505</v>
      </c>
      <c r="N636">
        <v>132</v>
      </c>
      <c r="O636">
        <v>63</v>
      </c>
      <c r="P636">
        <v>23.380196523053701</v>
      </c>
      <c r="Q636">
        <v>10</v>
      </c>
      <c r="R636" t="s">
        <v>335</v>
      </c>
      <c r="S636" t="s">
        <v>339</v>
      </c>
      <c r="T636" t="s">
        <v>340</v>
      </c>
    </row>
    <row r="637" spans="1:20" x14ac:dyDescent="0.35">
      <c r="A637" t="s">
        <v>331</v>
      </c>
      <c r="B637" t="s">
        <v>332</v>
      </c>
      <c r="C637">
        <v>179920</v>
      </c>
      <c r="D637">
        <v>178</v>
      </c>
      <c r="E637">
        <v>0</v>
      </c>
      <c r="F637">
        <v>128</v>
      </c>
      <c r="G637">
        <v>945000</v>
      </c>
      <c r="H637" t="s">
        <v>333</v>
      </c>
      <c r="I637">
        <v>64</v>
      </c>
      <c r="J637" t="s">
        <v>334</v>
      </c>
      <c r="K637">
        <v>0.22695995324114601</v>
      </c>
      <c r="L637">
        <v>49.057036950926999</v>
      </c>
      <c r="M637">
        <v>9.3760995166802505</v>
      </c>
      <c r="N637">
        <v>132</v>
      </c>
      <c r="O637">
        <v>63</v>
      </c>
      <c r="P637">
        <v>23.380196523053701</v>
      </c>
      <c r="Q637">
        <v>42</v>
      </c>
      <c r="R637" t="s">
        <v>335</v>
      </c>
      <c r="S637" t="s">
        <v>339</v>
      </c>
      <c r="T637" t="s">
        <v>340</v>
      </c>
    </row>
    <row r="638" spans="1:20" x14ac:dyDescent="0.35">
      <c r="A638" t="s">
        <v>330</v>
      </c>
      <c r="B638" t="s">
        <v>324</v>
      </c>
      <c r="C638">
        <v>132424</v>
      </c>
      <c r="D638">
        <v>327</v>
      </c>
      <c r="E638">
        <v>2</v>
      </c>
      <c r="F638">
        <v>29</v>
      </c>
      <c r="G638">
        <v>119000</v>
      </c>
      <c r="H638" t="s">
        <v>333</v>
      </c>
      <c r="I638">
        <v>53</v>
      </c>
      <c r="J638" t="s">
        <v>338</v>
      </c>
      <c r="K638">
        <v>0.14047802460469599</v>
      </c>
      <c r="L638">
        <v>17.757094716933999</v>
      </c>
      <c r="M638">
        <v>34.0266393517783</v>
      </c>
      <c r="N638">
        <v>115</v>
      </c>
      <c r="O638">
        <v>63</v>
      </c>
      <c r="P638">
        <v>20.369110607205801</v>
      </c>
      <c r="Q638">
        <v>23</v>
      </c>
      <c r="R638" t="s">
        <v>327</v>
      </c>
      <c r="S638" t="s">
        <v>339</v>
      </c>
      <c r="T638" t="s">
        <v>341</v>
      </c>
    </row>
    <row r="639" spans="1:20" x14ac:dyDescent="0.35">
      <c r="A639" t="s">
        <v>331</v>
      </c>
      <c r="B639" t="s">
        <v>324</v>
      </c>
      <c r="C639">
        <v>270056</v>
      </c>
      <c r="D639">
        <v>377</v>
      </c>
      <c r="E639">
        <v>2</v>
      </c>
      <c r="F639">
        <v>335</v>
      </c>
      <c r="G639">
        <v>191000</v>
      </c>
      <c r="H639" t="s">
        <v>333</v>
      </c>
      <c r="I639">
        <v>53</v>
      </c>
      <c r="J639" t="s">
        <v>338</v>
      </c>
      <c r="K639">
        <v>0.14047802460469599</v>
      </c>
      <c r="L639">
        <v>17.757094716933999</v>
      </c>
      <c r="M639">
        <v>34.0266393517783</v>
      </c>
      <c r="N639">
        <v>115</v>
      </c>
      <c r="O639">
        <v>63</v>
      </c>
      <c r="P639">
        <v>20.369110607205801</v>
      </c>
      <c r="Q639">
        <v>42</v>
      </c>
      <c r="R639" t="s">
        <v>327</v>
      </c>
      <c r="S639" t="s">
        <v>339</v>
      </c>
      <c r="T639" t="s">
        <v>341</v>
      </c>
    </row>
    <row r="640" spans="1:20" x14ac:dyDescent="0.35">
      <c r="A640" t="s">
        <v>323</v>
      </c>
      <c r="B640" t="s">
        <v>324</v>
      </c>
      <c r="C640">
        <v>53256</v>
      </c>
      <c r="D640">
        <v>278</v>
      </c>
      <c r="E640">
        <v>0</v>
      </c>
      <c r="F640">
        <v>34</v>
      </c>
      <c r="G640">
        <v>124000</v>
      </c>
      <c r="H640" t="s">
        <v>333</v>
      </c>
      <c r="I640">
        <v>53</v>
      </c>
      <c r="J640" t="s">
        <v>338</v>
      </c>
      <c r="K640">
        <v>0.14047802460469599</v>
      </c>
      <c r="L640">
        <v>17.757094716933999</v>
      </c>
      <c r="M640">
        <v>34.0266393517783</v>
      </c>
      <c r="N640">
        <v>115</v>
      </c>
      <c r="O640">
        <v>63</v>
      </c>
      <c r="P640">
        <v>20.369110607205801</v>
      </c>
      <c r="Q640">
        <v>10</v>
      </c>
      <c r="R640" t="s">
        <v>327</v>
      </c>
      <c r="S640" t="s">
        <v>339</v>
      </c>
      <c r="T640" t="s">
        <v>341</v>
      </c>
    </row>
    <row r="641" spans="1:20" x14ac:dyDescent="0.35">
      <c r="A641" t="s">
        <v>331</v>
      </c>
      <c r="B641" t="s">
        <v>332</v>
      </c>
      <c r="C641">
        <v>485696</v>
      </c>
      <c r="D641">
        <v>271</v>
      </c>
      <c r="E641">
        <v>0</v>
      </c>
      <c r="F641">
        <v>188</v>
      </c>
      <c r="G641">
        <v>534000</v>
      </c>
      <c r="H641" t="s">
        <v>325</v>
      </c>
      <c r="I641">
        <v>40</v>
      </c>
      <c r="J641" t="s">
        <v>334</v>
      </c>
      <c r="K641">
        <v>0.210023093056428</v>
      </c>
      <c r="L641">
        <v>63.322425326104202</v>
      </c>
      <c r="M641" t="s">
        <v>302</v>
      </c>
      <c r="N641">
        <v>158</v>
      </c>
      <c r="O641">
        <v>70</v>
      </c>
      <c r="P641">
        <v>22.668163265306099</v>
      </c>
      <c r="Q641">
        <v>42</v>
      </c>
      <c r="R641" t="s">
        <v>335</v>
      </c>
      <c r="S641" t="s">
        <v>339</v>
      </c>
      <c r="T641" t="s">
        <v>329</v>
      </c>
    </row>
    <row r="642" spans="1:20" x14ac:dyDescent="0.35">
      <c r="A642" t="s">
        <v>330</v>
      </c>
      <c r="B642" t="s">
        <v>332</v>
      </c>
      <c r="C642">
        <v>293696</v>
      </c>
      <c r="D642">
        <v>296</v>
      </c>
      <c r="E642">
        <v>0</v>
      </c>
      <c r="F642">
        <v>102</v>
      </c>
      <c r="G642">
        <v>799000</v>
      </c>
      <c r="H642" t="s">
        <v>325</v>
      </c>
      <c r="I642">
        <v>40</v>
      </c>
      <c r="J642" t="s">
        <v>334</v>
      </c>
      <c r="K642">
        <v>0.210023093056428</v>
      </c>
      <c r="L642">
        <v>63.322425326104202</v>
      </c>
      <c r="M642" t="s">
        <v>302</v>
      </c>
      <c r="N642">
        <v>158</v>
      </c>
      <c r="O642">
        <v>70</v>
      </c>
      <c r="P642">
        <v>22.668163265306099</v>
      </c>
      <c r="Q642">
        <v>23</v>
      </c>
      <c r="R642" t="s">
        <v>335</v>
      </c>
      <c r="S642" t="s">
        <v>339</v>
      </c>
      <c r="T642" t="s">
        <v>329</v>
      </c>
    </row>
    <row r="643" spans="1:20" x14ac:dyDescent="0.35">
      <c r="A643" t="s">
        <v>323</v>
      </c>
      <c r="B643" t="s">
        <v>332</v>
      </c>
      <c r="C643">
        <v>162088</v>
      </c>
      <c r="D643">
        <v>292</v>
      </c>
      <c r="E643">
        <v>0</v>
      </c>
      <c r="F643">
        <v>94</v>
      </c>
      <c r="G643">
        <v>365000</v>
      </c>
      <c r="H643" t="s">
        <v>325</v>
      </c>
      <c r="I643">
        <v>40</v>
      </c>
      <c r="J643" t="s">
        <v>334</v>
      </c>
      <c r="K643">
        <v>0.210023093056428</v>
      </c>
      <c r="L643">
        <v>63.322425326104202</v>
      </c>
      <c r="M643" t="s">
        <v>302</v>
      </c>
      <c r="N643">
        <v>158</v>
      </c>
      <c r="O643">
        <v>70</v>
      </c>
      <c r="P643">
        <v>22.668163265306099</v>
      </c>
      <c r="Q643">
        <v>10</v>
      </c>
      <c r="R643" t="s">
        <v>335</v>
      </c>
      <c r="S643" t="s">
        <v>339</v>
      </c>
      <c r="T643" t="s">
        <v>329</v>
      </c>
    </row>
    <row r="644" spans="1:20" x14ac:dyDescent="0.35">
      <c r="A644" t="s">
        <v>323</v>
      </c>
      <c r="B644" t="s">
        <v>324</v>
      </c>
      <c r="C644">
        <v>579296</v>
      </c>
      <c r="D644">
        <v>371</v>
      </c>
      <c r="E644">
        <v>0</v>
      </c>
      <c r="F644">
        <v>160</v>
      </c>
      <c r="G644">
        <v>240000</v>
      </c>
      <c r="H644" t="s">
        <v>333</v>
      </c>
      <c r="I644">
        <v>63</v>
      </c>
      <c r="J644" t="s">
        <v>334</v>
      </c>
      <c r="K644">
        <v>0.84258354530346602</v>
      </c>
      <c r="L644">
        <v>21.455538818962701</v>
      </c>
      <c r="M644">
        <v>36.095492419121001</v>
      </c>
      <c r="N644">
        <v>165</v>
      </c>
      <c r="O644">
        <v>66</v>
      </c>
      <c r="P644">
        <v>26.6287878787879</v>
      </c>
      <c r="Q644">
        <v>10</v>
      </c>
      <c r="R644" t="s">
        <v>335</v>
      </c>
      <c r="S644" t="s">
        <v>328</v>
      </c>
      <c r="T644" t="s">
        <v>340</v>
      </c>
    </row>
    <row r="645" spans="1:20" x14ac:dyDescent="0.35">
      <c r="A645" t="s">
        <v>330</v>
      </c>
      <c r="B645" t="s">
        <v>324</v>
      </c>
      <c r="C645">
        <v>342824</v>
      </c>
      <c r="D645">
        <v>416</v>
      </c>
      <c r="E645">
        <v>0</v>
      </c>
      <c r="F645">
        <v>65</v>
      </c>
      <c r="G645">
        <v>311000</v>
      </c>
      <c r="H645" t="s">
        <v>333</v>
      </c>
      <c r="I645">
        <v>63</v>
      </c>
      <c r="J645" t="s">
        <v>334</v>
      </c>
      <c r="K645">
        <v>0.84258354530346602</v>
      </c>
      <c r="L645">
        <v>21.455538818962701</v>
      </c>
      <c r="M645">
        <v>36.095492419121001</v>
      </c>
      <c r="N645">
        <v>165</v>
      </c>
      <c r="O645">
        <v>66</v>
      </c>
      <c r="P645">
        <v>26.6287878787879</v>
      </c>
      <c r="Q645">
        <v>23</v>
      </c>
      <c r="R645" t="s">
        <v>335</v>
      </c>
      <c r="S645" t="s">
        <v>328</v>
      </c>
      <c r="T645" t="s">
        <v>340</v>
      </c>
    </row>
    <row r="646" spans="1:20" x14ac:dyDescent="0.35">
      <c r="A646" t="s">
        <v>331</v>
      </c>
      <c r="B646" t="s">
        <v>324</v>
      </c>
      <c r="C646">
        <v>273488</v>
      </c>
      <c r="D646">
        <v>320</v>
      </c>
      <c r="E646">
        <v>2</v>
      </c>
      <c r="F646">
        <v>61</v>
      </c>
      <c r="G646" s="27">
        <v>600000</v>
      </c>
      <c r="H646" t="s">
        <v>333</v>
      </c>
      <c r="I646">
        <v>63</v>
      </c>
      <c r="J646" t="s">
        <v>334</v>
      </c>
      <c r="K646">
        <v>0.84258354530346602</v>
      </c>
      <c r="L646">
        <v>21.455538818962701</v>
      </c>
      <c r="M646">
        <v>36.095492419121001</v>
      </c>
      <c r="N646">
        <v>165</v>
      </c>
      <c r="O646">
        <v>66</v>
      </c>
      <c r="P646">
        <v>26.6287878787879</v>
      </c>
      <c r="Q646">
        <v>42</v>
      </c>
      <c r="R646" t="s">
        <v>335</v>
      </c>
      <c r="S646" t="s">
        <v>328</v>
      </c>
      <c r="T646" t="s">
        <v>340</v>
      </c>
    </row>
    <row r="647" spans="1:20" x14ac:dyDescent="0.35">
      <c r="A647" t="s">
        <v>330</v>
      </c>
      <c r="B647" t="s">
        <v>332</v>
      </c>
      <c r="C647">
        <v>173152</v>
      </c>
      <c r="D647">
        <v>326</v>
      </c>
      <c r="E647">
        <v>1</v>
      </c>
      <c r="F647">
        <v>236</v>
      </c>
      <c r="G647">
        <v>521000</v>
      </c>
      <c r="H647" t="s">
        <v>333</v>
      </c>
      <c r="I647">
        <v>44</v>
      </c>
      <c r="J647" t="s">
        <v>344</v>
      </c>
      <c r="K647">
        <v>0.154458520475073</v>
      </c>
      <c r="L647">
        <v>23.518999020539901</v>
      </c>
      <c r="M647">
        <v>30.772672717764699</v>
      </c>
      <c r="N647">
        <v>120</v>
      </c>
      <c r="O647">
        <v>62</v>
      </c>
      <c r="P647">
        <v>21.945889698230999</v>
      </c>
      <c r="Q647">
        <v>23</v>
      </c>
      <c r="R647" t="s">
        <v>327</v>
      </c>
      <c r="S647" t="s">
        <v>339</v>
      </c>
      <c r="T647" t="s">
        <v>337</v>
      </c>
    </row>
    <row r="648" spans="1:20" x14ac:dyDescent="0.35">
      <c r="A648" t="s">
        <v>331</v>
      </c>
      <c r="B648" t="s">
        <v>332</v>
      </c>
      <c r="C648">
        <v>351584</v>
      </c>
      <c r="D648">
        <v>297</v>
      </c>
      <c r="E648">
        <v>1</v>
      </c>
      <c r="F648">
        <v>133</v>
      </c>
      <c r="G648">
        <v>909000</v>
      </c>
      <c r="H648" t="s">
        <v>333</v>
      </c>
      <c r="I648">
        <v>44</v>
      </c>
      <c r="J648" t="s">
        <v>344</v>
      </c>
      <c r="K648">
        <v>0.154458520475073</v>
      </c>
      <c r="L648">
        <v>23.518999020539901</v>
      </c>
      <c r="M648">
        <v>30.772672717764699</v>
      </c>
      <c r="N648">
        <v>120</v>
      </c>
      <c r="O648">
        <v>62</v>
      </c>
      <c r="P648">
        <v>21.945889698230999</v>
      </c>
      <c r="Q648">
        <v>42</v>
      </c>
      <c r="R648" t="s">
        <v>327</v>
      </c>
      <c r="S648" t="s">
        <v>339</v>
      </c>
      <c r="T648" t="s">
        <v>337</v>
      </c>
    </row>
    <row r="649" spans="1:20" x14ac:dyDescent="0.35">
      <c r="A649" t="s">
        <v>323</v>
      </c>
      <c r="B649" t="s">
        <v>332</v>
      </c>
      <c r="C649">
        <v>63344</v>
      </c>
      <c r="D649">
        <v>351</v>
      </c>
      <c r="E649">
        <v>0</v>
      </c>
      <c r="F649">
        <v>127</v>
      </c>
      <c r="G649" t="s">
        <v>302</v>
      </c>
      <c r="H649" t="s">
        <v>333</v>
      </c>
      <c r="I649">
        <v>44</v>
      </c>
      <c r="J649" t="s">
        <v>344</v>
      </c>
      <c r="K649">
        <v>0.154458520475073</v>
      </c>
      <c r="L649">
        <v>23.518999020539901</v>
      </c>
      <c r="M649">
        <v>30.772672717764699</v>
      </c>
      <c r="N649">
        <v>120</v>
      </c>
      <c r="O649">
        <v>62</v>
      </c>
      <c r="P649">
        <v>21.945889698230999</v>
      </c>
      <c r="Q649">
        <v>10</v>
      </c>
      <c r="R649" t="s">
        <v>327</v>
      </c>
      <c r="S649" t="s">
        <v>339</v>
      </c>
      <c r="T649" t="s">
        <v>337</v>
      </c>
    </row>
    <row r="650" spans="1:20" x14ac:dyDescent="0.35">
      <c r="A650" t="s">
        <v>331</v>
      </c>
      <c r="B650" t="s">
        <v>332</v>
      </c>
      <c r="C650">
        <v>234064</v>
      </c>
      <c r="D650">
        <v>324</v>
      </c>
      <c r="E650">
        <v>2</v>
      </c>
      <c r="F650">
        <v>58</v>
      </c>
      <c r="G650">
        <v>164000</v>
      </c>
      <c r="H650" t="s">
        <v>333</v>
      </c>
      <c r="I650">
        <v>20</v>
      </c>
      <c r="J650" t="s">
        <v>342</v>
      </c>
      <c r="K650">
        <v>0.25830522528986199</v>
      </c>
      <c r="L650">
        <v>58.964243917255502</v>
      </c>
      <c r="M650">
        <v>12.344699449334501</v>
      </c>
      <c r="N650">
        <v>113</v>
      </c>
      <c r="O650">
        <v>65</v>
      </c>
      <c r="P650">
        <v>18.802130177514801</v>
      </c>
      <c r="Q650">
        <v>42</v>
      </c>
      <c r="R650" t="s">
        <v>327</v>
      </c>
      <c r="S650" t="s">
        <v>339</v>
      </c>
      <c r="T650" t="s">
        <v>347</v>
      </c>
    </row>
    <row r="651" spans="1:20" x14ac:dyDescent="0.35">
      <c r="A651" t="s">
        <v>323</v>
      </c>
      <c r="B651" t="s">
        <v>332</v>
      </c>
      <c r="C651">
        <v>38368</v>
      </c>
      <c r="D651">
        <v>252</v>
      </c>
      <c r="E651">
        <v>0</v>
      </c>
      <c r="F651">
        <v>39</v>
      </c>
      <c r="G651">
        <v>65800</v>
      </c>
      <c r="H651" t="s">
        <v>333</v>
      </c>
      <c r="I651">
        <v>20</v>
      </c>
      <c r="J651" t="s">
        <v>342</v>
      </c>
      <c r="K651">
        <v>0.25830522528986199</v>
      </c>
      <c r="L651">
        <v>58.964243917255502</v>
      </c>
      <c r="M651">
        <v>12.344699449334501</v>
      </c>
      <c r="N651">
        <v>113</v>
      </c>
      <c r="O651">
        <v>65</v>
      </c>
      <c r="P651">
        <v>18.802130177514801</v>
      </c>
      <c r="Q651">
        <v>10</v>
      </c>
      <c r="R651" t="s">
        <v>327</v>
      </c>
      <c r="S651" t="s">
        <v>339</v>
      </c>
      <c r="T651" t="s">
        <v>347</v>
      </c>
    </row>
    <row r="652" spans="1:20" x14ac:dyDescent="0.35">
      <c r="A652" t="s">
        <v>330</v>
      </c>
      <c r="B652" t="s">
        <v>332</v>
      </c>
      <c r="C652">
        <v>91520</v>
      </c>
      <c r="D652">
        <v>281</v>
      </c>
      <c r="E652">
        <v>0</v>
      </c>
      <c r="F652">
        <v>20</v>
      </c>
      <c r="G652">
        <v>91900</v>
      </c>
      <c r="H652" t="s">
        <v>333</v>
      </c>
      <c r="I652">
        <v>20</v>
      </c>
      <c r="J652" t="s">
        <v>342</v>
      </c>
      <c r="K652">
        <v>0.25830522528986199</v>
      </c>
      <c r="L652">
        <v>58.964243917255502</v>
      </c>
      <c r="M652">
        <v>12.344699449334501</v>
      </c>
      <c r="N652">
        <v>113</v>
      </c>
      <c r="O652">
        <v>65</v>
      </c>
      <c r="P652">
        <v>18.802130177514801</v>
      </c>
      <c r="Q652">
        <v>23</v>
      </c>
      <c r="R652" t="s">
        <v>327</v>
      </c>
      <c r="S652" t="s">
        <v>339</v>
      </c>
      <c r="T652" t="s">
        <v>347</v>
      </c>
    </row>
    <row r="653" spans="1:20" x14ac:dyDescent="0.35">
      <c r="A653" t="s">
        <v>323</v>
      </c>
      <c r="B653" t="s">
        <v>324</v>
      </c>
      <c r="C653">
        <v>44344</v>
      </c>
      <c r="D653">
        <v>300</v>
      </c>
      <c r="E653">
        <v>0</v>
      </c>
      <c r="F653">
        <v>39</v>
      </c>
      <c r="G653">
        <v>391000</v>
      </c>
      <c r="H653" t="s">
        <v>333</v>
      </c>
      <c r="I653">
        <v>56</v>
      </c>
      <c r="J653" t="s">
        <v>338</v>
      </c>
      <c r="K653">
        <v>0.48582731692845499</v>
      </c>
      <c r="L653">
        <v>10.606769453011999</v>
      </c>
      <c r="M653">
        <v>23.475488708330801</v>
      </c>
      <c r="N653">
        <v>145</v>
      </c>
      <c r="O653">
        <v>70</v>
      </c>
      <c r="P653">
        <v>20.803061224489799</v>
      </c>
      <c r="Q653">
        <v>10</v>
      </c>
      <c r="R653" t="s">
        <v>327</v>
      </c>
      <c r="S653" t="s">
        <v>339</v>
      </c>
      <c r="T653" t="s">
        <v>341</v>
      </c>
    </row>
    <row r="654" spans="1:20" x14ac:dyDescent="0.35">
      <c r="A654" t="s">
        <v>330</v>
      </c>
      <c r="B654" t="s">
        <v>324</v>
      </c>
      <c r="C654">
        <v>291208</v>
      </c>
      <c r="D654">
        <v>640</v>
      </c>
      <c r="E654">
        <v>0</v>
      </c>
      <c r="F654">
        <v>150</v>
      </c>
      <c r="G654">
        <v>478000</v>
      </c>
      <c r="H654" t="s">
        <v>333</v>
      </c>
      <c r="I654">
        <v>56</v>
      </c>
      <c r="J654" t="s">
        <v>338</v>
      </c>
      <c r="K654">
        <v>0.48582731692845499</v>
      </c>
      <c r="L654">
        <v>10.606769453011999</v>
      </c>
      <c r="M654">
        <v>23.475488708330801</v>
      </c>
      <c r="N654">
        <v>145</v>
      </c>
      <c r="O654">
        <v>70</v>
      </c>
      <c r="P654">
        <v>20.803061224489799</v>
      </c>
      <c r="Q654">
        <v>23</v>
      </c>
      <c r="R654" t="s">
        <v>327</v>
      </c>
      <c r="S654" t="s">
        <v>339</v>
      </c>
      <c r="T654" t="s">
        <v>341</v>
      </c>
    </row>
    <row r="655" spans="1:20" x14ac:dyDescent="0.35">
      <c r="A655" t="s">
        <v>331</v>
      </c>
      <c r="B655" t="s">
        <v>324</v>
      </c>
      <c r="C655">
        <v>401904</v>
      </c>
      <c r="D655">
        <v>355</v>
      </c>
      <c r="E655">
        <v>0</v>
      </c>
      <c r="F655">
        <v>219</v>
      </c>
      <c r="G655">
        <v>685000</v>
      </c>
      <c r="H655" t="s">
        <v>333</v>
      </c>
      <c r="I655">
        <v>56</v>
      </c>
      <c r="J655" t="s">
        <v>338</v>
      </c>
      <c r="K655">
        <v>0.48582731692845499</v>
      </c>
      <c r="L655">
        <v>10.606769453011999</v>
      </c>
      <c r="M655">
        <v>23.475488708330801</v>
      </c>
      <c r="N655">
        <v>145</v>
      </c>
      <c r="O655">
        <v>70</v>
      </c>
      <c r="P655">
        <v>20.803061224489799</v>
      </c>
      <c r="Q655">
        <v>42</v>
      </c>
      <c r="R655" t="s">
        <v>327</v>
      </c>
      <c r="S655" t="s">
        <v>339</v>
      </c>
      <c r="T655" t="s">
        <v>341</v>
      </c>
    </row>
    <row r="656" spans="1:20" x14ac:dyDescent="0.35">
      <c r="A656" t="s">
        <v>331</v>
      </c>
      <c r="B656" t="s">
        <v>332</v>
      </c>
      <c r="C656">
        <v>232608</v>
      </c>
      <c r="D656">
        <v>210</v>
      </c>
      <c r="E656">
        <v>0</v>
      </c>
      <c r="F656">
        <v>247</v>
      </c>
      <c r="G656">
        <v>426000</v>
      </c>
      <c r="H656" t="s">
        <v>325</v>
      </c>
      <c r="I656">
        <v>65</v>
      </c>
      <c r="J656" t="s">
        <v>326</v>
      </c>
      <c r="K656">
        <v>0.41936619641687101</v>
      </c>
      <c r="L656">
        <v>54.942756630195902</v>
      </c>
      <c r="M656" t="s">
        <v>302</v>
      </c>
      <c r="N656">
        <v>150</v>
      </c>
      <c r="O656">
        <v>65</v>
      </c>
      <c r="P656">
        <v>24.958579881656799</v>
      </c>
      <c r="Q656">
        <v>42</v>
      </c>
      <c r="R656" t="s">
        <v>327</v>
      </c>
      <c r="S656" t="s">
        <v>339</v>
      </c>
      <c r="T656" t="s">
        <v>340</v>
      </c>
    </row>
    <row r="657" spans="1:20" x14ac:dyDescent="0.35">
      <c r="A657" t="s">
        <v>323</v>
      </c>
      <c r="B657" t="s">
        <v>332</v>
      </c>
      <c r="C657">
        <v>50512</v>
      </c>
      <c r="D657">
        <v>228</v>
      </c>
      <c r="E657">
        <v>0</v>
      </c>
      <c r="F657">
        <v>31</v>
      </c>
      <c r="G657">
        <v>327000</v>
      </c>
      <c r="H657" t="s">
        <v>325</v>
      </c>
      <c r="I657">
        <v>65</v>
      </c>
      <c r="J657" t="s">
        <v>326</v>
      </c>
      <c r="K657">
        <v>0.41936619641687101</v>
      </c>
      <c r="L657">
        <v>54.942756630195902</v>
      </c>
      <c r="M657" t="s">
        <v>302</v>
      </c>
      <c r="N657">
        <v>150</v>
      </c>
      <c r="O657">
        <v>65</v>
      </c>
      <c r="P657">
        <v>24.958579881656799</v>
      </c>
      <c r="Q657">
        <v>10</v>
      </c>
      <c r="R657" t="s">
        <v>327</v>
      </c>
      <c r="S657" t="s">
        <v>339</v>
      </c>
      <c r="T657" t="s">
        <v>340</v>
      </c>
    </row>
    <row r="658" spans="1:20" x14ac:dyDescent="0.35">
      <c r="A658" t="s">
        <v>330</v>
      </c>
      <c r="B658" t="s">
        <v>332</v>
      </c>
      <c r="C658">
        <v>249648</v>
      </c>
      <c r="D658">
        <v>269</v>
      </c>
      <c r="E658">
        <v>0</v>
      </c>
      <c r="F658">
        <v>71</v>
      </c>
      <c r="G658">
        <v>1310000</v>
      </c>
      <c r="H658" t="s">
        <v>325</v>
      </c>
      <c r="I658">
        <v>65</v>
      </c>
      <c r="J658" t="s">
        <v>326</v>
      </c>
      <c r="K658">
        <v>0.41936619641687101</v>
      </c>
      <c r="L658">
        <v>54.942756630195902</v>
      </c>
      <c r="M658" t="s">
        <v>302</v>
      </c>
      <c r="N658">
        <v>150</v>
      </c>
      <c r="O658">
        <v>65</v>
      </c>
      <c r="P658">
        <v>24.958579881656799</v>
      </c>
      <c r="Q658">
        <v>23</v>
      </c>
      <c r="R658" t="s">
        <v>327</v>
      </c>
      <c r="S658" t="s">
        <v>339</v>
      </c>
      <c r="T658" t="s">
        <v>340</v>
      </c>
    </row>
    <row r="659" spans="1:20" x14ac:dyDescent="0.35">
      <c r="A659" t="s">
        <v>331</v>
      </c>
      <c r="B659" t="s">
        <v>324</v>
      </c>
      <c r="C659">
        <v>379776</v>
      </c>
      <c r="D659">
        <v>828</v>
      </c>
      <c r="E659">
        <v>1</v>
      </c>
      <c r="F659">
        <v>357</v>
      </c>
      <c r="G659">
        <v>312000</v>
      </c>
      <c r="H659" t="s">
        <v>333</v>
      </c>
      <c r="I659">
        <v>51</v>
      </c>
      <c r="J659" t="s">
        <v>334</v>
      </c>
      <c r="K659">
        <v>0.12687946461195501</v>
      </c>
      <c r="L659">
        <v>31.8921817934432</v>
      </c>
      <c r="M659">
        <v>29.333382983538598</v>
      </c>
      <c r="N659">
        <v>160</v>
      </c>
      <c r="O659">
        <v>67</v>
      </c>
      <c r="P659">
        <v>25.056805524615701</v>
      </c>
      <c r="Q659">
        <v>42</v>
      </c>
      <c r="R659" t="s">
        <v>335</v>
      </c>
      <c r="S659" t="s">
        <v>328</v>
      </c>
      <c r="T659" t="s">
        <v>341</v>
      </c>
    </row>
    <row r="660" spans="1:20" x14ac:dyDescent="0.35">
      <c r="A660" t="s">
        <v>323</v>
      </c>
      <c r="B660" t="s">
        <v>324</v>
      </c>
      <c r="C660">
        <v>202776</v>
      </c>
      <c r="D660">
        <v>1094</v>
      </c>
      <c r="E660">
        <v>1</v>
      </c>
      <c r="F660">
        <v>111</v>
      </c>
      <c r="G660">
        <v>147000</v>
      </c>
      <c r="H660" t="s">
        <v>333</v>
      </c>
      <c r="I660">
        <v>51</v>
      </c>
      <c r="J660" t="s">
        <v>334</v>
      </c>
      <c r="K660">
        <v>0.12687946461195501</v>
      </c>
      <c r="L660">
        <v>31.8921817934432</v>
      </c>
      <c r="M660">
        <v>29.333382983538598</v>
      </c>
      <c r="N660">
        <v>160</v>
      </c>
      <c r="O660">
        <v>67</v>
      </c>
      <c r="P660">
        <v>25.056805524615701</v>
      </c>
      <c r="Q660">
        <v>10</v>
      </c>
      <c r="R660" t="s">
        <v>335</v>
      </c>
      <c r="S660" t="s">
        <v>328</v>
      </c>
      <c r="T660" t="s">
        <v>341</v>
      </c>
    </row>
    <row r="661" spans="1:20" x14ac:dyDescent="0.35">
      <c r="A661" t="s">
        <v>330</v>
      </c>
      <c r="B661" t="s">
        <v>324</v>
      </c>
      <c r="C661">
        <v>275976</v>
      </c>
      <c r="D661">
        <v>1041</v>
      </c>
      <c r="E661">
        <v>0</v>
      </c>
      <c r="F661">
        <v>88</v>
      </c>
      <c r="G661">
        <v>237000</v>
      </c>
      <c r="H661" t="s">
        <v>333</v>
      </c>
      <c r="I661">
        <v>51</v>
      </c>
      <c r="J661" t="s">
        <v>334</v>
      </c>
      <c r="K661">
        <v>0.12687946461195501</v>
      </c>
      <c r="L661">
        <v>31.8921817934432</v>
      </c>
      <c r="M661">
        <v>29.333382983538598</v>
      </c>
      <c r="N661">
        <v>160</v>
      </c>
      <c r="O661">
        <v>67</v>
      </c>
      <c r="P661">
        <v>25.056805524615701</v>
      </c>
      <c r="Q661">
        <v>23</v>
      </c>
      <c r="R661" t="s">
        <v>335</v>
      </c>
      <c r="S661" t="s">
        <v>328</v>
      </c>
      <c r="T661" t="s">
        <v>341</v>
      </c>
    </row>
    <row r="662" spans="1:20" x14ac:dyDescent="0.35">
      <c r="A662" t="s">
        <v>330</v>
      </c>
      <c r="B662" t="s">
        <v>324</v>
      </c>
      <c r="C662">
        <v>169024</v>
      </c>
      <c r="D662">
        <v>323</v>
      </c>
      <c r="E662">
        <v>0</v>
      </c>
      <c r="F662">
        <v>104</v>
      </c>
      <c r="G662">
        <v>52700</v>
      </c>
      <c r="H662" t="s">
        <v>325</v>
      </c>
      <c r="I662">
        <v>74</v>
      </c>
      <c r="J662" t="s">
        <v>326</v>
      </c>
      <c r="K662">
        <v>0.72892168805652902</v>
      </c>
      <c r="L662">
        <v>22.811634989706601</v>
      </c>
      <c r="M662">
        <v>24.406472588635001</v>
      </c>
      <c r="N662">
        <v>238</v>
      </c>
      <c r="O662">
        <v>71</v>
      </c>
      <c r="P662">
        <v>33.190636778417002</v>
      </c>
      <c r="Q662">
        <v>23</v>
      </c>
      <c r="R662" t="s">
        <v>327</v>
      </c>
      <c r="S662" t="s">
        <v>336</v>
      </c>
      <c r="T662" t="s">
        <v>345</v>
      </c>
    </row>
    <row r="663" spans="1:20" x14ac:dyDescent="0.35">
      <c r="A663" t="s">
        <v>331</v>
      </c>
      <c r="B663" t="s">
        <v>324</v>
      </c>
      <c r="C663">
        <v>352464</v>
      </c>
      <c r="D663">
        <v>446</v>
      </c>
      <c r="E663">
        <v>3</v>
      </c>
      <c r="F663">
        <v>740</v>
      </c>
      <c r="G663">
        <v>71800</v>
      </c>
      <c r="H663" t="s">
        <v>325</v>
      </c>
      <c r="I663">
        <v>74</v>
      </c>
      <c r="J663" t="s">
        <v>326</v>
      </c>
      <c r="K663">
        <v>0.72892168805652902</v>
      </c>
      <c r="L663">
        <v>22.811634989706601</v>
      </c>
      <c r="M663">
        <v>24.406472588635001</v>
      </c>
      <c r="N663">
        <v>238</v>
      </c>
      <c r="O663">
        <v>71</v>
      </c>
      <c r="P663">
        <v>33.190636778417002</v>
      </c>
      <c r="Q663">
        <v>42</v>
      </c>
      <c r="R663" t="s">
        <v>327</v>
      </c>
      <c r="S663" t="s">
        <v>336</v>
      </c>
      <c r="T663" t="s">
        <v>345</v>
      </c>
    </row>
    <row r="664" spans="1:20" x14ac:dyDescent="0.35">
      <c r="A664" t="s">
        <v>323</v>
      </c>
      <c r="B664" t="s">
        <v>324</v>
      </c>
      <c r="C664">
        <v>62088</v>
      </c>
      <c r="D664">
        <v>146</v>
      </c>
      <c r="E664">
        <v>2</v>
      </c>
      <c r="F664">
        <v>33</v>
      </c>
      <c r="G664">
        <v>38500</v>
      </c>
      <c r="H664" t="s">
        <v>325</v>
      </c>
      <c r="I664">
        <v>74</v>
      </c>
      <c r="J664" t="s">
        <v>326</v>
      </c>
      <c r="K664">
        <v>0.72892168805652902</v>
      </c>
      <c r="L664">
        <v>22.811634989706601</v>
      </c>
      <c r="M664">
        <v>24.406472588635001</v>
      </c>
      <c r="N664">
        <v>238</v>
      </c>
      <c r="O664">
        <v>71</v>
      </c>
      <c r="P664">
        <v>33.190636778417002</v>
      </c>
      <c r="Q664">
        <v>10</v>
      </c>
      <c r="R664" t="s">
        <v>327</v>
      </c>
      <c r="S664" t="s">
        <v>336</v>
      </c>
      <c r="T664" t="s">
        <v>345</v>
      </c>
    </row>
    <row r="665" spans="1:20" x14ac:dyDescent="0.35">
      <c r="A665" t="s">
        <v>330</v>
      </c>
      <c r="B665" t="s">
        <v>324</v>
      </c>
      <c r="C665">
        <v>60280</v>
      </c>
      <c r="D665">
        <v>239</v>
      </c>
      <c r="E665">
        <v>1</v>
      </c>
      <c r="F665">
        <v>73</v>
      </c>
      <c r="G665">
        <v>962000</v>
      </c>
      <c r="H665" t="s">
        <v>325</v>
      </c>
      <c r="I665">
        <v>52</v>
      </c>
      <c r="J665" t="s">
        <v>342</v>
      </c>
      <c r="K665">
        <v>0.42898065767233301</v>
      </c>
      <c r="L665">
        <v>8.0178585815919003</v>
      </c>
      <c r="M665" t="s">
        <v>302</v>
      </c>
      <c r="N665">
        <v>240</v>
      </c>
      <c r="O665">
        <v>72</v>
      </c>
      <c r="P665">
        <v>32.546296296296298</v>
      </c>
      <c r="Q665">
        <v>23</v>
      </c>
      <c r="R665" t="s">
        <v>327</v>
      </c>
      <c r="S665" t="s">
        <v>336</v>
      </c>
      <c r="T665" t="s">
        <v>341</v>
      </c>
    </row>
    <row r="666" spans="1:20" x14ac:dyDescent="0.35">
      <c r="A666" t="s">
        <v>323</v>
      </c>
      <c r="B666" t="s">
        <v>324</v>
      </c>
      <c r="C666">
        <v>61312</v>
      </c>
      <c r="D666">
        <v>261</v>
      </c>
      <c r="E666">
        <v>3</v>
      </c>
      <c r="F666">
        <v>43</v>
      </c>
      <c r="G666">
        <v>705000</v>
      </c>
      <c r="H666" t="s">
        <v>325</v>
      </c>
      <c r="I666">
        <v>52</v>
      </c>
      <c r="J666" t="s">
        <v>342</v>
      </c>
      <c r="K666">
        <v>0.42898065767233301</v>
      </c>
      <c r="L666">
        <v>8.0178585815919003</v>
      </c>
      <c r="M666" t="s">
        <v>302</v>
      </c>
      <c r="N666">
        <v>240</v>
      </c>
      <c r="O666">
        <v>72</v>
      </c>
      <c r="P666">
        <v>32.546296296296298</v>
      </c>
      <c r="Q666">
        <v>10</v>
      </c>
      <c r="R666" t="s">
        <v>327</v>
      </c>
      <c r="S666" t="s">
        <v>336</v>
      </c>
      <c r="T666" t="s">
        <v>341</v>
      </c>
    </row>
    <row r="667" spans="1:20" x14ac:dyDescent="0.35">
      <c r="A667" t="s">
        <v>331</v>
      </c>
      <c r="B667" t="s">
        <v>324</v>
      </c>
      <c r="C667">
        <v>255224</v>
      </c>
      <c r="D667">
        <v>319</v>
      </c>
      <c r="E667">
        <v>0</v>
      </c>
      <c r="F667">
        <v>237</v>
      </c>
      <c r="G667">
        <v>1480000</v>
      </c>
      <c r="H667" t="s">
        <v>325</v>
      </c>
      <c r="I667">
        <v>52</v>
      </c>
      <c r="J667" t="s">
        <v>342</v>
      </c>
      <c r="K667">
        <v>0.42898065767233301</v>
      </c>
      <c r="L667">
        <v>8.0178585815919003</v>
      </c>
      <c r="M667" t="s">
        <v>302</v>
      </c>
      <c r="N667">
        <v>240</v>
      </c>
      <c r="O667">
        <v>72</v>
      </c>
      <c r="P667">
        <v>32.546296296296298</v>
      </c>
      <c r="Q667">
        <v>42</v>
      </c>
      <c r="R667" t="s">
        <v>327</v>
      </c>
      <c r="S667" t="s">
        <v>336</v>
      </c>
      <c r="T667" t="s">
        <v>341</v>
      </c>
    </row>
    <row r="668" spans="1:20" x14ac:dyDescent="0.35">
      <c r="A668" t="s">
        <v>330</v>
      </c>
      <c r="B668" t="s">
        <v>324</v>
      </c>
      <c r="C668">
        <v>358104</v>
      </c>
      <c r="D668">
        <v>530</v>
      </c>
      <c r="E668">
        <v>0</v>
      </c>
      <c r="F668">
        <v>41</v>
      </c>
      <c r="G668">
        <v>485000</v>
      </c>
      <c r="H668" t="s">
        <v>333</v>
      </c>
      <c r="I668">
        <v>53</v>
      </c>
      <c r="J668" t="s">
        <v>334</v>
      </c>
      <c r="K668">
        <v>0.21415853188679401</v>
      </c>
      <c r="L668">
        <v>11.631531960532399</v>
      </c>
      <c r="M668">
        <v>19.5974257820166</v>
      </c>
      <c r="N668">
        <v>135</v>
      </c>
      <c r="O668">
        <v>65</v>
      </c>
      <c r="P668">
        <v>22.4627218934911</v>
      </c>
      <c r="Q668">
        <v>23</v>
      </c>
      <c r="R668" t="s">
        <v>335</v>
      </c>
      <c r="S668" t="s">
        <v>339</v>
      </c>
      <c r="T668" t="s">
        <v>341</v>
      </c>
    </row>
    <row r="669" spans="1:20" x14ac:dyDescent="0.35">
      <c r="A669" t="s">
        <v>323</v>
      </c>
      <c r="B669" t="s">
        <v>324</v>
      </c>
      <c r="C669">
        <v>280312</v>
      </c>
      <c r="D669">
        <v>529</v>
      </c>
      <c r="E669">
        <v>0</v>
      </c>
      <c r="F669">
        <v>45</v>
      </c>
      <c r="G669">
        <v>434000</v>
      </c>
      <c r="H669" t="s">
        <v>333</v>
      </c>
      <c r="I669">
        <v>53</v>
      </c>
      <c r="J669" t="s">
        <v>334</v>
      </c>
      <c r="K669">
        <v>0.21415853188679401</v>
      </c>
      <c r="L669">
        <v>11.631531960532399</v>
      </c>
      <c r="M669">
        <v>19.5974257820166</v>
      </c>
      <c r="N669">
        <v>135</v>
      </c>
      <c r="O669">
        <v>65</v>
      </c>
      <c r="P669">
        <v>22.4627218934911</v>
      </c>
      <c r="Q669">
        <v>10</v>
      </c>
      <c r="R669" t="s">
        <v>335</v>
      </c>
      <c r="S669" t="s">
        <v>339</v>
      </c>
      <c r="T669" t="s">
        <v>341</v>
      </c>
    </row>
    <row r="670" spans="1:20" x14ac:dyDescent="0.35">
      <c r="A670" t="s">
        <v>331</v>
      </c>
      <c r="B670" t="s">
        <v>324</v>
      </c>
      <c r="C670">
        <v>621488</v>
      </c>
      <c r="D670">
        <v>687</v>
      </c>
      <c r="E670">
        <v>1</v>
      </c>
      <c r="F670">
        <v>101</v>
      </c>
      <c r="G670">
        <v>1810000</v>
      </c>
      <c r="H670" t="s">
        <v>333</v>
      </c>
      <c r="I670">
        <v>53</v>
      </c>
      <c r="J670" t="s">
        <v>334</v>
      </c>
      <c r="K670">
        <v>0.21415853188679401</v>
      </c>
      <c r="L670">
        <v>11.631531960532399</v>
      </c>
      <c r="M670">
        <v>19.5974257820166</v>
      </c>
      <c r="N670">
        <v>135</v>
      </c>
      <c r="O670">
        <v>65</v>
      </c>
      <c r="P670">
        <v>22.4627218934911</v>
      </c>
      <c r="Q670">
        <v>42</v>
      </c>
      <c r="R670" t="s">
        <v>335</v>
      </c>
      <c r="S670" t="s">
        <v>339</v>
      </c>
      <c r="T670" t="s">
        <v>341</v>
      </c>
    </row>
    <row r="671" spans="1:20" x14ac:dyDescent="0.35">
      <c r="A671" t="s">
        <v>330</v>
      </c>
      <c r="B671" t="s">
        <v>324</v>
      </c>
      <c r="C671">
        <v>172624</v>
      </c>
      <c r="D671">
        <v>232</v>
      </c>
      <c r="E671">
        <v>0</v>
      </c>
      <c r="F671">
        <v>239</v>
      </c>
      <c r="G671" t="s">
        <v>302</v>
      </c>
      <c r="H671" t="s">
        <v>333</v>
      </c>
      <c r="I671">
        <v>68</v>
      </c>
      <c r="J671" t="s">
        <v>326</v>
      </c>
      <c r="K671">
        <v>0.24003254601261001</v>
      </c>
      <c r="L671">
        <v>3.77931838892576</v>
      </c>
      <c r="M671">
        <v>39.794358274535597</v>
      </c>
      <c r="N671">
        <v>165</v>
      </c>
      <c r="O671">
        <v>64</v>
      </c>
      <c r="P671">
        <v>28.319091796875</v>
      </c>
      <c r="Q671">
        <v>23</v>
      </c>
      <c r="R671" t="s">
        <v>327</v>
      </c>
      <c r="S671" t="s">
        <v>328</v>
      </c>
      <c r="T671" t="s">
        <v>340</v>
      </c>
    </row>
    <row r="672" spans="1:20" x14ac:dyDescent="0.35">
      <c r="A672" t="s">
        <v>323</v>
      </c>
      <c r="B672" t="s">
        <v>324</v>
      </c>
      <c r="C672">
        <v>59520</v>
      </c>
      <c r="D672">
        <v>304</v>
      </c>
      <c r="E672">
        <v>0</v>
      </c>
      <c r="F672">
        <v>112</v>
      </c>
      <c r="G672">
        <v>447000</v>
      </c>
      <c r="H672" t="s">
        <v>333</v>
      </c>
      <c r="I672">
        <v>68</v>
      </c>
      <c r="J672" t="s">
        <v>326</v>
      </c>
      <c r="K672">
        <v>0.24003254601261001</v>
      </c>
      <c r="L672">
        <v>3.77931838892576</v>
      </c>
      <c r="M672">
        <v>39.794358274535597</v>
      </c>
      <c r="N672">
        <v>165</v>
      </c>
      <c r="O672">
        <v>64</v>
      </c>
      <c r="P672">
        <v>28.319091796875</v>
      </c>
      <c r="Q672">
        <v>10</v>
      </c>
      <c r="R672" t="s">
        <v>327</v>
      </c>
      <c r="S672" t="s">
        <v>328</v>
      </c>
      <c r="T672" t="s">
        <v>340</v>
      </c>
    </row>
    <row r="673" spans="1:20" x14ac:dyDescent="0.35">
      <c r="A673" t="s">
        <v>331</v>
      </c>
      <c r="B673" t="s">
        <v>324</v>
      </c>
      <c r="C673">
        <v>215712</v>
      </c>
      <c r="D673">
        <v>316</v>
      </c>
      <c r="E673">
        <v>0</v>
      </c>
      <c r="F673">
        <v>255</v>
      </c>
      <c r="G673">
        <v>1540000</v>
      </c>
      <c r="H673" t="s">
        <v>333</v>
      </c>
      <c r="I673">
        <v>68</v>
      </c>
      <c r="J673" t="s">
        <v>326</v>
      </c>
      <c r="K673">
        <v>0.24003254601261001</v>
      </c>
      <c r="L673">
        <v>3.77931838892576</v>
      </c>
      <c r="M673">
        <v>39.794358274535597</v>
      </c>
      <c r="N673">
        <v>165</v>
      </c>
      <c r="O673">
        <v>64</v>
      </c>
      <c r="P673">
        <v>28.319091796875</v>
      </c>
      <c r="Q673">
        <v>42</v>
      </c>
      <c r="R673" t="s">
        <v>327</v>
      </c>
      <c r="S673" t="s">
        <v>328</v>
      </c>
      <c r="T673" t="s">
        <v>340</v>
      </c>
    </row>
    <row r="674" spans="1:20" x14ac:dyDescent="0.35">
      <c r="A674" t="s">
        <v>323</v>
      </c>
      <c r="B674" t="s">
        <v>324</v>
      </c>
      <c r="C674">
        <v>19232</v>
      </c>
      <c r="D674">
        <v>395</v>
      </c>
      <c r="E674">
        <v>0</v>
      </c>
      <c r="F674">
        <v>16</v>
      </c>
      <c r="G674">
        <v>232000</v>
      </c>
      <c r="H674" t="s">
        <v>333</v>
      </c>
      <c r="I674">
        <v>62</v>
      </c>
      <c r="J674" t="s">
        <v>334</v>
      </c>
      <c r="K674">
        <v>0.12967253960170599</v>
      </c>
      <c r="L674">
        <v>9.2506732822681208</v>
      </c>
      <c r="M674">
        <v>16.337945625998699</v>
      </c>
      <c r="N674">
        <v>155</v>
      </c>
      <c r="O674">
        <v>71</v>
      </c>
      <c r="P674">
        <v>21.615750843086701</v>
      </c>
      <c r="Q674">
        <v>10</v>
      </c>
      <c r="R674" t="s">
        <v>335</v>
      </c>
      <c r="S674" t="s">
        <v>339</v>
      </c>
      <c r="T674" t="s">
        <v>340</v>
      </c>
    </row>
    <row r="675" spans="1:20" x14ac:dyDescent="0.35">
      <c r="A675" t="s">
        <v>330</v>
      </c>
      <c r="B675" t="s">
        <v>324</v>
      </c>
      <c r="C675">
        <v>47088</v>
      </c>
      <c r="D675">
        <v>571</v>
      </c>
      <c r="E675">
        <v>5</v>
      </c>
      <c r="F675">
        <v>71</v>
      </c>
      <c r="G675">
        <v>417000</v>
      </c>
      <c r="H675" t="s">
        <v>333</v>
      </c>
      <c r="I675">
        <v>62</v>
      </c>
      <c r="J675" t="s">
        <v>334</v>
      </c>
      <c r="K675">
        <v>0.12967253960170599</v>
      </c>
      <c r="L675">
        <v>9.2506732822681208</v>
      </c>
      <c r="M675">
        <v>16.337945625998699</v>
      </c>
      <c r="N675">
        <v>155</v>
      </c>
      <c r="O675">
        <v>71</v>
      </c>
      <c r="P675">
        <v>21.615750843086701</v>
      </c>
      <c r="Q675">
        <v>23</v>
      </c>
      <c r="R675" t="s">
        <v>335</v>
      </c>
      <c r="S675" t="s">
        <v>339</v>
      </c>
      <c r="T675" t="s">
        <v>340</v>
      </c>
    </row>
    <row r="676" spans="1:20" x14ac:dyDescent="0.35">
      <c r="A676" t="s">
        <v>331</v>
      </c>
      <c r="B676" t="s">
        <v>324</v>
      </c>
      <c r="C676">
        <v>140840</v>
      </c>
      <c r="D676">
        <v>630</v>
      </c>
      <c r="E676">
        <v>2</v>
      </c>
      <c r="F676">
        <v>125</v>
      </c>
      <c r="G676">
        <v>475000</v>
      </c>
      <c r="H676" t="s">
        <v>333</v>
      </c>
      <c r="I676">
        <v>62</v>
      </c>
      <c r="J676" t="s">
        <v>334</v>
      </c>
      <c r="K676">
        <v>0.12967253960170599</v>
      </c>
      <c r="L676">
        <v>9.2506732822681208</v>
      </c>
      <c r="M676">
        <v>16.337945625998699</v>
      </c>
      <c r="N676">
        <v>155</v>
      </c>
      <c r="O676">
        <v>71</v>
      </c>
      <c r="P676">
        <v>21.615750843086701</v>
      </c>
      <c r="Q676">
        <v>42</v>
      </c>
      <c r="R676" t="s">
        <v>335</v>
      </c>
      <c r="S676" t="s">
        <v>339</v>
      </c>
      <c r="T676" t="s">
        <v>340</v>
      </c>
    </row>
    <row r="677" spans="1:20" x14ac:dyDescent="0.35">
      <c r="A677" t="s">
        <v>330</v>
      </c>
      <c r="B677" t="s">
        <v>324</v>
      </c>
      <c r="C677">
        <v>252528</v>
      </c>
      <c r="D677">
        <v>1351</v>
      </c>
      <c r="E677">
        <v>0</v>
      </c>
      <c r="F677">
        <v>126</v>
      </c>
      <c r="G677">
        <v>798000</v>
      </c>
      <c r="H677" t="s">
        <v>325</v>
      </c>
      <c r="I677">
        <v>54</v>
      </c>
      <c r="J677" t="s">
        <v>326</v>
      </c>
      <c r="K677">
        <v>0.35421331865736999</v>
      </c>
      <c r="L677">
        <v>1.4527365899312099</v>
      </c>
      <c r="M677">
        <v>20.633165909838102</v>
      </c>
      <c r="N677">
        <v>200</v>
      </c>
      <c r="O677">
        <v>75</v>
      </c>
      <c r="P677">
        <v>24.995555555555601</v>
      </c>
      <c r="Q677">
        <v>23</v>
      </c>
      <c r="R677" t="s">
        <v>327</v>
      </c>
      <c r="S677" t="s">
        <v>339</v>
      </c>
      <c r="T677" t="s">
        <v>341</v>
      </c>
    </row>
    <row r="678" spans="1:20" x14ac:dyDescent="0.35">
      <c r="A678" t="s">
        <v>331</v>
      </c>
      <c r="B678" t="s">
        <v>324</v>
      </c>
      <c r="C678">
        <v>303736</v>
      </c>
      <c r="D678">
        <v>1090</v>
      </c>
      <c r="E678">
        <v>0</v>
      </c>
      <c r="F678">
        <v>314</v>
      </c>
      <c r="G678">
        <v>1050000</v>
      </c>
      <c r="H678" t="s">
        <v>325</v>
      </c>
      <c r="I678">
        <v>54</v>
      </c>
      <c r="J678" t="s">
        <v>326</v>
      </c>
      <c r="K678">
        <v>0.35421331865736999</v>
      </c>
      <c r="L678">
        <v>1.4527365899312099</v>
      </c>
      <c r="M678">
        <v>20.633165909838102</v>
      </c>
      <c r="N678">
        <v>200</v>
      </c>
      <c r="O678">
        <v>75</v>
      </c>
      <c r="P678">
        <v>24.995555555555601</v>
      </c>
      <c r="Q678">
        <v>42</v>
      </c>
      <c r="R678" t="s">
        <v>327</v>
      </c>
      <c r="S678" t="s">
        <v>339</v>
      </c>
      <c r="T678" t="s">
        <v>341</v>
      </c>
    </row>
    <row r="679" spans="1:20" x14ac:dyDescent="0.35">
      <c r="A679" t="s">
        <v>323</v>
      </c>
      <c r="B679" t="s">
        <v>324</v>
      </c>
      <c r="C679">
        <v>197776</v>
      </c>
      <c r="D679">
        <v>1536</v>
      </c>
      <c r="E679">
        <v>0</v>
      </c>
      <c r="F679">
        <v>49</v>
      </c>
      <c r="G679">
        <v>386000</v>
      </c>
      <c r="H679" t="s">
        <v>325</v>
      </c>
      <c r="I679">
        <v>54</v>
      </c>
      <c r="J679" t="s">
        <v>326</v>
      </c>
      <c r="K679">
        <v>0.35421331865736999</v>
      </c>
      <c r="L679">
        <v>1.4527365899312099</v>
      </c>
      <c r="M679">
        <v>20.633165909838102</v>
      </c>
      <c r="N679">
        <v>200</v>
      </c>
      <c r="O679">
        <v>75</v>
      </c>
      <c r="P679">
        <v>24.995555555555601</v>
      </c>
      <c r="Q679">
        <v>10</v>
      </c>
      <c r="R679" t="s">
        <v>327</v>
      </c>
      <c r="S679" t="s">
        <v>339</v>
      </c>
      <c r="T679" t="s">
        <v>341</v>
      </c>
    </row>
    <row r="680" spans="1:20" x14ac:dyDescent="0.35">
      <c r="A680" t="s">
        <v>323</v>
      </c>
      <c r="B680" t="s">
        <v>332</v>
      </c>
      <c r="C680">
        <v>91696</v>
      </c>
      <c r="D680">
        <v>335</v>
      </c>
      <c r="E680">
        <v>0</v>
      </c>
      <c r="F680">
        <v>161</v>
      </c>
      <c r="G680">
        <v>1610000</v>
      </c>
      <c r="H680" t="s">
        <v>325</v>
      </c>
      <c r="I680">
        <v>46</v>
      </c>
      <c r="J680" t="s">
        <v>344</v>
      </c>
      <c r="K680">
        <v>0.203242518130508</v>
      </c>
      <c r="L680">
        <v>10.151432291352901</v>
      </c>
      <c r="M680">
        <v>47.817400522018303</v>
      </c>
      <c r="N680">
        <v>170</v>
      </c>
      <c r="O680">
        <v>65</v>
      </c>
      <c r="P680">
        <v>28.286390532544399</v>
      </c>
      <c r="Q680">
        <v>10</v>
      </c>
      <c r="R680" t="s">
        <v>327</v>
      </c>
      <c r="S680" t="s">
        <v>328</v>
      </c>
      <c r="T680" t="s">
        <v>337</v>
      </c>
    </row>
    <row r="681" spans="1:20" x14ac:dyDescent="0.35">
      <c r="A681" t="s">
        <v>330</v>
      </c>
      <c r="B681" t="s">
        <v>332</v>
      </c>
      <c r="C681">
        <v>201968</v>
      </c>
      <c r="D681">
        <v>421</v>
      </c>
      <c r="E681">
        <v>0</v>
      </c>
      <c r="F681">
        <v>144</v>
      </c>
      <c r="G681">
        <v>1270000</v>
      </c>
      <c r="H681" t="s">
        <v>325</v>
      </c>
      <c r="I681">
        <v>46</v>
      </c>
      <c r="J681" t="s">
        <v>344</v>
      </c>
      <c r="K681">
        <v>0.203242518130508</v>
      </c>
      <c r="L681">
        <v>10.151432291352901</v>
      </c>
      <c r="M681">
        <v>47.817400522018303</v>
      </c>
      <c r="N681">
        <v>170</v>
      </c>
      <c r="O681">
        <v>65</v>
      </c>
      <c r="P681">
        <v>28.286390532544399</v>
      </c>
      <c r="Q681">
        <v>23</v>
      </c>
      <c r="R681" t="s">
        <v>327</v>
      </c>
      <c r="S681" t="s">
        <v>328</v>
      </c>
      <c r="T681" t="s">
        <v>337</v>
      </c>
    </row>
    <row r="682" spans="1:20" x14ac:dyDescent="0.35">
      <c r="A682" t="s">
        <v>331</v>
      </c>
      <c r="B682" t="s">
        <v>332</v>
      </c>
      <c r="C682">
        <v>284896</v>
      </c>
      <c r="D682">
        <v>317</v>
      </c>
      <c r="E682">
        <v>0</v>
      </c>
      <c r="F682">
        <v>191</v>
      </c>
      <c r="G682">
        <v>3280000</v>
      </c>
      <c r="H682" t="s">
        <v>325</v>
      </c>
      <c r="I682">
        <v>46</v>
      </c>
      <c r="J682" t="s">
        <v>344</v>
      </c>
      <c r="K682">
        <v>0.203242518130508</v>
      </c>
      <c r="L682">
        <v>10.151432291352901</v>
      </c>
      <c r="M682">
        <v>47.817400522018303</v>
      </c>
      <c r="N682">
        <v>170</v>
      </c>
      <c r="O682">
        <v>65</v>
      </c>
      <c r="P682">
        <v>28.286390532544399</v>
      </c>
      <c r="Q682">
        <v>42</v>
      </c>
      <c r="R682" t="s">
        <v>327</v>
      </c>
      <c r="S682" t="s">
        <v>328</v>
      </c>
      <c r="T682" t="s">
        <v>337</v>
      </c>
    </row>
    <row r="683" spans="1:20" x14ac:dyDescent="0.35">
      <c r="A683" t="s">
        <v>330</v>
      </c>
      <c r="B683" t="s">
        <v>324</v>
      </c>
      <c r="C683">
        <v>119952</v>
      </c>
      <c r="D683">
        <v>198</v>
      </c>
      <c r="E683">
        <v>0</v>
      </c>
      <c r="F683">
        <v>198</v>
      </c>
      <c r="G683">
        <v>273000</v>
      </c>
      <c r="H683" t="s">
        <v>325</v>
      </c>
      <c r="I683">
        <v>49</v>
      </c>
      <c r="J683" t="s">
        <v>334</v>
      </c>
      <c r="K683">
        <v>0.35070215593807902</v>
      </c>
      <c r="L683">
        <v>57.7002910188436</v>
      </c>
      <c r="M683" t="s">
        <v>302</v>
      </c>
      <c r="N683">
        <v>170</v>
      </c>
      <c r="O683">
        <v>68</v>
      </c>
      <c r="P683">
        <v>25.845588235294102</v>
      </c>
      <c r="Q683">
        <v>23</v>
      </c>
      <c r="R683" t="s">
        <v>335</v>
      </c>
      <c r="S683" t="s">
        <v>328</v>
      </c>
      <c r="T683" t="s">
        <v>337</v>
      </c>
    </row>
    <row r="684" spans="1:20" x14ac:dyDescent="0.35">
      <c r="A684" t="s">
        <v>331</v>
      </c>
      <c r="B684" t="s">
        <v>324</v>
      </c>
      <c r="C684">
        <v>291864</v>
      </c>
      <c r="D684">
        <v>329</v>
      </c>
      <c r="E684">
        <v>4</v>
      </c>
      <c r="F684">
        <v>983</v>
      </c>
      <c r="G684">
        <v>375000</v>
      </c>
      <c r="H684" t="s">
        <v>325</v>
      </c>
      <c r="I684">
        <v>49</v>
      </c>
      <c r="J684" t="s">
        <v>334</v>
      </c>
      <c r="K684">
        <v>0.35070215593807902</v>
      </c>
      <c r="L684">
        <v>57.7002910188436</v>
      </c>
      <c r="M684" t="s">
        <v>302</v>
      </c>
      <c r="N684">
        <v>170</v>
      </c>
      <c r="O684">
        <v>68</v>
      </c>
      <c r="P684">
        <v>25.845588235294102</v>
      </c>
      <c r="Q684">
        <v>42</v>
      </c>
      <c r="R684" t="s">
        <v>335</v>
      </c>
      <c r="S684" t="s">
        <v>328</v>
      </c>
      <c r="T684" t="s">
        <v>337</v>
      </c>
    </row>
    <row r="685" spans="1:20" x14ac:dyDescent="0.35">
      <c r="A685" t="s">
        <v>323</v>
      </c>
      <c r="B685" t="s">
        <v>324</v>
      </c>
      <c r="C685">
        <v>53024</v>
      </c>
      <c r="D685">
        <v>210</v>
      </c>
      <c r="E685">
        <v>0</v>
      </c>
      <c r="F685">
        <v>36</v>
      </c>
      <c r="G685">
        <v>130000</v>
      </c>
      <c r="H685" t="s">
        <v>325</v>
      </c>
      <c r="I685">
        <v>49</v>
      </c>
      <c r="J685" t="s">
        <v>334</v>
      </c>
      <c r="K685">
        <v>0.35070215593807902</v>
      </c>
      <c r="L685">
        <v>57.7002910188436</v>
      </c>
      <c r="M685" t="s">
        <v>302</v>
      </c>
      <c r="N685">
        <v>170</v>
      </c>
      <c r="O685">
        <v>68</v>
      </c>
      <c r="P685">
        <v>25.845588235294102</v>
      </c>
      <c r="Q685">
        <v>10</v>
      </c>
      <c r="R685" t="s">
        <v>335</v>
      </c>
      <c r="S685" t="s">
        <v>328</v>
      </c>
      <c r="T685" t="s">
        <v>337</v>
      </c>
    </row>
    <row r="686" spans="1:20" x14ac:dyDescent="0.35">
      <c r="A686" t="s">
        <v>323</v>
      </c>
      <c r="B686" t="s">
        <v>324</v>
      </c>
      <c r="C686">
        <v>48080</v>
      </c>
      <c r="D686">
        <v>382</v>
      </c>
      <c r="E686">
        <v>1</v>
      </c>
      <c r="F686">
        <v>26</v>
      </c>
      <c r="G686">
        <v>24800</v>
      </c>
      <c r="H686" t="s">
        <v>325</v>
      </c>
      <c r="I686">
        <v>58</v>
      </c>
      <c r="J686" t="s">
        <v>334</v>
      </c>
      <c r="K686">
        <v>1.0913925581961399</v>
      </c>
      <c r="L686">
        <v>28.236019672681898</v>
      </c>
      <c r="M686">
        <v>42.405494274516002</v>
      </c>
      <c r="N686">
        <v>260</v>
      </c>
      <c r="O686">
        <v>72</v>
      </c>
      <c r="P686">
        <v>35.258487654321002</v>
      </c>
      <c r="Q686">
        <v>10</v>
      </c>
      <c r="R686" t="s">
        <v>335</v>
      </c>
      <c r="S686" t="s">
        <v>336</v>
      </c>
      <c r="T686" t="s">
        <v>341</v>
      </c>
    </row>
    <row r="687" spans="1:20" x14ac:dyDescent="0.35">
      <c r="A687" t="s">
        <v>331</v>
      </c>
      <c r="B687" t="s">
        <v>324</v>
      </c>
      <c r="C687">
        <v>279608</v>
      </c>
      <c r="D687">
        <v>387</v>
      </c>
      <c r="E687">
        <v>2</v>
      </c>
      <c r="F687">
        <v>300</v>
      </c>
      <c r="G687">
        <v>33100</v>
      </c>
      <c r="H687" t="s">
        <v>325</v>
      </c>
      <c r="I687">
        <v>58</v>
      </c>
      <c r="J687" t="s">
        <v>334</v>
      </c>
      <c r="K687">
        <v>1.0913925581961399</v>
      </c>
      <c r="L687">
        <v>28.236019672681898</v>
      </c>
      <c r="M687">
        <v>42.405494274516002</v>
      </c>
      <c r="N687">
        <v>260</v>
      </c>
      <c r="O687">
        <v>72</v>
      </c>
      <c r="P687">
        <v>35.258487654321002</v>
      </c>
      <c r="Q687">
        <v>42</v>
      </c>
      <c r="R687" t="s">
        <v>335</v>
      </c>
      <c r="S687" t="s">
        <v>336</v>
      </c>
      <c r="T687" t="s">
        <v>341</v>
      </c>
    </row>
    <row r="688" spans="1:20" x14ac:dyDescent="0.35">
      <c r="A688" t="s">
        <v>323</v>
      </c>
      <c r="B688" t="s">
        <v>324</v>
      </c>
      <c r="C688">
        <v>182368</v>
      </c>
      <c r="D688">
        <v>310</v>
      </c>
      <c r="E688">
        <v>1</v>
      </c>
      <c r="F688">
        <v>150</v>
      </c>
      <c r="G688">
        <v>45800</v>
      </c>
      <c r="H688" t="s">
        <v>333</v>
      </c>
      <c r="I688">
        <v>54</v>
      </c>
      <c r="J688" t="s">
        <v>334</v>
      </c>
      <c r="K688">
        <v>0.66053347790740302</v>
      </c>
      <c r="L688">
        <v>15.2183455673156</v>
      </c>
      <c r="M688">
        <v>42.694430632435697</v>
      </c>
      <c r="N688">
        <v>150</v>
      </c>
      <c r="O688">
        <v>62</v>
      </c>
      <c r="P688">
        <v>27.432362122788799</v>
      </c>
      <c r="Q688">
        <v>10</v>
      </c>
      <c r="R688" t="s">
        <v>335</v>
      </c>
      <c r="S688" t="s">
        <v>328</v>
      </c>
      <c r="T688" t="s">
        <v>341</v>
      </c>
    </row>
    <row r="689" spans="1:20" x14ac:dyDescent="0.35">
      <c r="A689" t="s">
        <v>330</v>
      </c>
      <c r="B689" t="s">
        <v>324</v>
      </c>
      <c r="C689">
        <v>250488</v>
      </c>
      <c r="D689">
        <v>368</v>
      </c>
      <c r="E689">
        <v>0</v>
      </c>
      <c r="F689">
        <v>113</v>
      </c>
      <c r="G689">
        <v>57800</v>
      </c>
      <c r="H689" t="s">
        <v>333</v>
      </c>
      <c r="I689">
        <v>54</v>
      </c>
      <c r="J689" t="s">
        <v>334</v>
      </c>
      <c r="K689">
        <v>0.66053347790740302</v>
      </c>
      <c r="L689">
        <v>15.2183455673156</v>
      </c>
      <c r="M689">
        <v>42.694430632435697</v>
      </c>
      <c r="N689">
        <v>150</v>
      </c>
      <c r="O689">
        <v>62</v>
      </c>
      <c r="P689">
        <v>27.432362122788799</v>
      </c>
      <c r="Q689">
        <v>23</v>
      </c>
      <c r="R689" t="s">
        <v>335</v>
      </c>
      <c r="S689" t="s">
        <v>328</v>
      </c>
      <c r="T689" t="s">
        <v>341</v>
      </c>
    </row>
    <row r="690" spans="1:20" x14ac:dyDescent="0.35">
      <c r="A690" t="s">
        <v>331</v>
      </c>
      <c r="B690" t="s">
        <v>324</v>
      </c>
      <c r="C690">
        <v>356568</v>
      </c>
      <c r="D690">
        <v>345</v>
      </c>
      <c r="E690">
        <v>0</v>
      </c>
      <c r="F690">
        <v>189</v>
      </c>
      <c r="G690">
        <v>89700</v>
      </c>
      <c r="H690" t="s">
        <v>333</v>
      </c>
      <c r="I690">
        <v>54</v>
      </c>
      <c r="J690" t="s">
        <v>334</v>
      </c>
      <c r="K690">
        <v>0.66053347790740302</v>
      </c>
      <c r="L690">
        <v>15.2183455673156</v>
      </c>
      <c r="M690">
        <v>42.694430632435697</v>
      </c>
      <c r="N690">
        <v>150</v>
      </c>
      <c r="O690">
        <v>62</v>
      </c>
      <c r="P690">
        <v>27.432362122788799</v>
      </c>
      <c r="Q690">
        <v>42</v>
      </c>
      <c r="R690" t="s">
        <v>335</v>
      </c>
      <c r="S690" t="s">
        <v>328</v>
      </c>
      <c r="T690" t="s">
        <v>341</v>
      </c>
    </row>
    <row r="691" spans="1:20" x14ac:dyDescent="0.35">
      <c r="A691" t="s">
        <v>331</v>
      </c>
      <c r="B691" t="s">
        <v>324</v>
      </c>
      <c r="C691">
        <v>535664</v>
      </c>
      <c r="D691">
        <v>692</v>
      </c>
      <c r="E691">
        <v>8</v>
      </c>
      <c r="F691">
        <v>3031</v>
      </c>
      <c r="G691">
        <v>78000</v>
      </c>
      <c r="H691" t="s">
        <v>333</v>
      </c>
      <c r="I691">
        <v>63</v>
      </c>
      <c r="J691" t="s">
        <v>334</v>
      </c>
      <c r="K691">
        <v>0.93939345762215998</v>
      </c>
      <c r="L691">
        <v>34.509586317312099</v>
      </c>
      <c r="M691">
        <v>30.472697124142201</v>
      </c>
      <c r="N691">
        <v>180</v>
      </c>
      <c r="O691">
        <v>71</v>
      </c>
      <c r="P691">
        <v>25.102162269390998</v>
      </c>
      <c r="Q691">
        <v>42</v>
      </c>
      <c r="R691" t="s">
        <v>335</v>
      </c>
      <c r="S691" t="s">
        <v>328</v>
      </c>
      <c r="T691" t="s">
        <v>340</v>
      </c>
    </row>
    <row r="692" spans="1:20" x14ac:dyDescent="0.35">
      <c r="A692" t="s">
        <v>323</v>
      </c>
      <c r="B692" t="s">
        <v>324</v>
      </c>
      <c r="C692">
        <v>273848</v>
      </c>
      <c r="D692">
        <v>711</v>
      </c>
      <c r="E692">
        <v>0</v>
      </c>
      <c r="F692">
        <v>593</v>
      </c>
      <c r="G692">
        <v>44400</v>
      </c>
      <c r="H692" t="s">
        <v>333</v>
      </c>
      <c r="I692">
        <v>63</v>
      </c>
      <c r="J692" t="s">
        <v>334</v>
      </c>
      <c r="K692">
        <v>0.93939345762215998</v>
      </c>
      <c r="L692">
        <v>34.509586317312099</v>
      </c>
      <c r="M692">
        <v>30.472697124142201</v>
      </c>
      <c r="N692">
        <v>180</v>
      </c>
      <c r="O692">
        <v>71</v>
      </c>
      <c r="P692">
        <v>25.102162269390998</v>
      </c>
      <c r="Q692">
        <v>10</v>
      </c>
      <c r="R692" t="s">
        <v>335</v>
      </c>
      <c r="S692" t="s">
        <v>328</v>
      </c>
      <c r="T692" t="s">
        <v>340</v>
      </c>
    </row>
    <row r="693" spans="1:20" x14ac:dyDescent="0.35">
      <c r="A693" t="s">
        <v>330</v>
      </c>
      <c r="B693" t="s">
        <v>324</v>
      </c>
      <c r="C693">
        <v>582424</v>
      </c>
      <c r="D693">
        <v>1069</v>
      </c>
      <c r="E693">
        <v>9</v>
      </c>
      <c r="F693">
        <v>2398</v>
      </c>
      <c r="G693">
        <v>64300</v>
      </c>
      <c r="H693" t="s">
        <v>333</v>
      </c>
      <c r="I693">
        <v>63</v>
      </c>
      <c r="J693" t="s">
        <v>334</v>
      </c>
      <c r="K693">
        <v>0.93939345762215998</v>
      </c>
      <c r="L693">
        <v>34.509586317312099</v>
      </c>
      <c r="M693">
        <v>30.472697124142201</v>
      </c>
      <c r="N693">
        <v>180</v>
      </c>
      <c r="O693">
        <v>71</v>
      </c>
      <c r="P693">
        <v>25.102162269390998</v>
      </c>
      <c r="Q693">
        <v>23</v>
      </c>
      <c r="R693" t="s">
        <v>335</v>
      </c>
      <c r="S693" t="s">
        <v>328</v>
      </c>
      <c r="T693" t="s">
        <v>340</v>
      </c>
    </row>
    <row r="694" spans="1:20" x14ac:dyDescent="0.35">
      <c r="A694" t="s">
        <v>323</v>
      </c>
      <c r="B694" t="s">
        <v>332</v>
      </c>
      <c r="C694">
        <v>66872</v>
      </c>
      <c r="D694">
        <v>160</v>
      </c>
      <c r="E694">
        <v>0</v>
      </c>
      <c r="F694">
        <v>24</v>
      </c>
      <c r="G694">
        <v>56100</v>
      </c>
      <c r="H694" t="s">
        <v>325</v>
      </c>
      <c r="I694">
        <v>18</v>
      </c>
      <c r="J694" t="s">
        <v>344</v>
      </c>
      <c r="K694">
        <v>0.17565556266329499</v>
      </c>
      <c r="L694">
        <v>28.676493545350301</v>
      </c>
      <c r="M694" t="s">
        <v>302</v>
      </c>
      <c r="N694">
        <v>145</v>
      </c>
      <c r="O694">
        <v>67</v>
      </c>
      <c r="P694">
        <v>22.707730006683001</v>
      </c>
      <c r="Q694">
        <v>10</v>
      </c>
      <c r="R694" t="s">
        <v>327</v>
      </c>
      <c r="S694" t="s">
        <v>339</v>
      </c>
      <c r="T694" t="s">
        <v>347</v>
      </c>
    </row>
    <row r="695" spans="1:20" x14ac:dyDescent="0.35">
      <c r="A695" t="s">
        <v>330</v>
      </c>
      <c r="B695" t="s">
        <v>332</v>
      </c>
      <c r="C695">
        <v>93760</v>
      </c>
      <c r="D695">
        <v>162</v>
      </c>
      <c r="E695">
        <v>0</v>
      </c>
      <c r="F695">
        <v>24</v>
      </c>
      <c r="G695">
        <v>73400</v>
      </c>
      <c r="H695" t="s">
        <v>325</v>
      </c>
      <c r="I695">
        <v>18</v>
      </c>
      <c r="J695" t="s">
        <v>344</v>
      </c>
      <c r="K695">
        <v>0.17565556266329499</v>
      </c>
      <c r="L695">
        <v>28.676493545350301</v>
      </c>
      <c r="M695" t="s">
        <v>302</v>
      </c>
      <c r="N695">
        <v>145</v>
      </c>
      <c r="O695">
        <v>67</v>
      </c>
      <c r="P695">
        <v>22.707730006683001</v>
      </c>
      <c r="Q695">
        <v>23</v>
      </c>
      <c r="R695" t="s">
        <v>327</v>
      </c>
      <c r="S695" t="s">
        <v>339</v>
      </c>
      <c r="T695" t="s">
        <v>347</v>
      </c>
    </row>
    <row r="696" spans="1:20" x14ac:dyDescent="0.35">
      <c r="A696" t="s">
        <v>331</v>
      </c>
      <c r="B696" t="s">
        <v>332</v>
      </c>
      <c r="C696">
        <v>172256</v>
      </c>
      <c r="D696">
        <v>168</v>
      </c>
      <c r="E696">
        <v>1</v>
      </c>
      <c r="F696">
        <v>32</v>
      </c>
      <c r="G696">
        <v>83100</v>
      </c>
      <c r="H696" t="s">
        <v>325</v>
      </c>
      <c r="I696">
        <v>18</v>
      </c>
      <c r="J696" t="s">
        <v>344</v>
      </c>
      <c r="K696">
        <v>0.17565556266329499</v>
      </c>
      <c r="L696">
        <v>28.676493545350301</v>
      </c>
      <c r="M696" t="s">
        <v>302</v>
      </c>
      <c r="N696">
        <v>145</v>
      </c>
      <c r="O696">
        <v>67</v>
      </c>
      <c r="P696">
        <v>22.707730006683001</v>
      </c>
      <c r="Q696">
        <v>42</v>
      </c>
      <c r="R696" t="s">
        <v>327</v>
      </c>
      <c r="S696" t="s">
        <v>339</v>
      </c>
      <c r="T696" t="s">
        <v>347</v>
      </c>
    </row>
    <row r="697" spans="1:20" x14ac:dyDescent="0.35">
      <c r="A697" t="s">
        <v>331</v>
      </c>
      <c r="B697" t="s">
        <v>332</v>
      </c>
      <c r="C697">
        <v>448352</v>
      </c>
      <c r="D697">
        <v>371</v>
      </c>
      <c r="E697">
        <v>1</v>
      </c>
      <c r="F697">
        <v>850</v>
      </c>
      <c r="G697">
        <v>1430000</v>
      </c>
      <c r="H697" t="s">
        <v>333</v>
      </c>
      <c r="I697">
        <v>29</v>
      </c>
      <c r="J697" t="s">
        <v>344</v>
      </c>
      <c r="K697">
        <v>0.13836587383409801</v>
      </c>
      <c r="L697">
        <v>15.837636049290699</v>
      </c>
      <c r="M697" t="s">
        <v>302</v>
      </c>
      <c r="N697">
        <v>180</v>
      </c>
      <c r="O697">
        <v>67</v>
      </c>
      <c r="P697">
        <v>28.188906215192699</v>
      </c>
      <c r="Q697">
        <v>42</v>
      </c>
      <c r="R697" t="s">
        <v>327</v>
      </c>
      <c r="S697" t="s">
        <v>328</v>
      </c>
      <c r="T697" t="s">
        <v>343</v>
      </c>
    </row>
    <row r="698" spans="1:20" x14ac:dyDescent="0.35">
      <c r="A698" t="s">
        <v>323</v>
      </c>
      <c r="B698" t="s">
        <v>332</v>
      </c>
      <c r="C698">
        <v>315560</v>
      </c>
      <c r="D698">
        <v>481</v>
      </c>
      <c r="E698">
        <v>0</v>
      </c>
      <c r="F698">
        <v>939</v>
      </c>
      <c r="G698">
        <v>823000</v>
      </c>
      <c r="H698" t="s">
        <v>333</v>
      </c>
      <c r="I698">
        <v>29</v>
      </c>
      <c r="J698" t="s">
        <v>344</v>
      </c>
      <c r="K698">
        <v>0.13836587383409801</v>
      </c>
      <c r="L698">
        <v>15.837636049290699</v>
      </c>
      <c r="M698" t="s">
        <v>302</v>
      </c>
      <c r="N698">
        <v>180</v>
      </c>
      <c r="O698">
        <v>67</v>
      </c>
      <c r="P698">
        <v>28.188906215192699</v>
      </c>
      <c r="Q698">
        <v>10</v>
      </c>
      <c r="R698" t="s">
        <v>327</v>
      </c>
      <c r="S698" t="s">
        <v>328</v>
      </c>
      <c r="T698" t="s">
        <v>343</v>
      </c>
    </row>
    <row r="699" spans="1:20" x14ac:dyDescent="0.35">
      <c r="A699" t="s">
        <v>330</v>
      </c>
      <c r="B699" t="s">
        <v>332</v>
      </c>
      <c r="C699">
        <v>424752</v>
      </c>
      <c r="D699">
        <v>467</v>
      </c>
      <c r="E699">
        <v>1</v>
      </c>
      <c r="F699">
        <v>803</v>
      </c>
      <c r="G699">
        <v>701000</v>
      </c>
      <c r="H699" t="s">
        <v>333</v>
      </c>
      <c r="I699">
        <v>29</v>
      </c>
      <c r="J699" t="s">
        <v>344</v>
      </c>
      <c r="K699">
        <v>0.13836587383409801</v>
      </c>
      <c r="L699">
        <v>15.837636049290699</v>
      </c>
      <c r="M699" t="s">
        <v>302</v>
      </c>
      <c r="N699">
        <v>180</v>
      </c>
      <c r="O699">
        <v>67</v>
      </c>
      <c r="P699">
        <v>28.188906215192699</v>
      </c>
      <c r="Q699">
        <v>23</v>
      </c>
      <c r="R699" t="s">
        <v>327</v>
      </c>
      <c r="S699" t="s">
        <v>328</v>
      </c>
      <c r="T699" t="s">
        <v>343</v>
      </c>
    </row>
    <row r="700" spans="1:20" x14ac:dyDescent="0.35">
      <c r="A700" t="s">
        <v>331</v>
      </c>
      <c r="B700" t="s">
        <v>332</v>
      </c>
      <c r="C700">
        <v>1312920</v>
      </c>
      <c r="D700">
        <v>185</v>
      </c>
      <c r="E700">
        <v>0</v>
      </c>
      <c r="F700">
        <v>43</v>
      </c>
      <c r="G700">
        <v>164000</v>
      </c>
      <c r="H700" t="s">
        <v>325</v>
      </c>
      <c r="I700">
        <v>42</v>
      </c>
      <c r="J700" t="s">
        <v>334</v>
      </c>
      <c r="K700">
        <v>0.56695178002326896</v>
      </c>
      <c r="L700">
        <v>35.1312600180514</v>
      </c>
      <c r="M700" t="s">
        <v>302</v>
      </c>
      <c r="N700">
        <v>220</v>
      </c>
      <c r="O700">
        <v>69</v>
      </c>
      <c r="P700">
        <v>32.484772106700298</v>
      </c>
      <c r="Q700">
        <v>42</v>
      </c>
      <c r="R700" t="s">
        <v>335</v>
      </c>
      <c r="S700" t="s">
        <v>336</v>
      </c>
      <c r="T700" t="s">
        <v>337</v>
      </c>
    </row>
    <row r="701" spans="1:20" x14ac:dyDescent="0.35">
      <c r="A701" t="s">
        <v>323</v>
      </c>
      <c r="B701" t="s">
        <v>332</v>
      </c>
      <c r="C701">
        <v>1099912</v>
      </c>
      <c r="D701">
        <v>302</v>
      </c>
      <c r="E701">
        <v>1</v>
      </c>
      <c r="F701">
        <v>36</v>
      </c>
      <c r="G701">
        <v>85800</v>
      </c>
      <c r="H701" t="s">
        <v>325</v>
      </c>
      <c r="I701">
        <v>42</v>
      </c>
      <c r="J701" t="s">
        <v>334</v>
      </c>
      <c r="K701">
        <v>0.56695178002326896</v>
      </c>
      <c r="L701">
        <v>35.1312600180514</v>
      </c>
      <c r="M701" t="s">
        <v>302</v>
      </c>
      <c r="N701">
        <v>220</v>
      </c>
      <c r="O701">
        <v>69</v>
      </c>
      <c r="P701">
        <v>32.484772106700298</v>
      </c>
      <c r="Q701">
        <v>10</v>
      </c>
      <c r="R701" t="s">
        <v>335</v>
      </c>
      <c r="S701" t="s">
        <v>336</v>
      </c>
      <c r="T701" t="s">
        <v>337</v>
      </c>
    </row>
    <row r="702" spans="1:20" x14ac:dyDescent="0.35">
      <c r="A702" t="s">
        <v>330</v>
      </c>
      <c r="B702" t="s">
        <v>332</v>
      </c>
      <c r="C702">
        <v>1129664</v>
      </c>
      <c r="D702">
        <v>217</v>
      </c>
      <c r="E702">
        <v>1</v>
      </c>
      <c r="F702">
        <v>39</v>
      </c>
      <c r="G702">
        <v>113000</v>
      </c>
      <c r="H702" t="s">
        <v>325</v>
      </c>
      <c r="I702">
        <v>42</v>
      </c>
      <c r="J702" t="s">
        <v>334</v>
      </c>
      <c r="K702">
        <v>0.56695178002326896</v>
      </c>
      <c r="L702">
        <v>35.1312600180514</v>
      </c>
      <c r="M702" t="s">
        <v>302</v>
      </c>
      <c r="N702">
        <v>220</v>
      </c>
      <c r="O702">
        <v>69</v>
      </c>
      <c r="P702">
        <v>32.484772106700298</v>
      </c>
      <c r="Q702">
        <v>23</v>
      </c>
      <c r="R702" t="s">
        <v>335</v>
      </c>
      <c r="S702" t="s">
        <v>336</v>
      </c>
      <c r="T702" t="s">
        <v>337</v>
      </c>
    </row>
    <row r="703" spans="1:20" x14ac:dyDescent="0.35">
      <c r="A703" t="s">
        <v>331</v>
      </c>
      <c r="B703" t="s">
        <v>332</v>
      </c>
      <c r="C703">
        <v>128824</v>
      </c>
      <c r="D703">
        <v>262</v>
      </c>
      <c r="E703">
        <v>0</v>
      </c>
      <c r="F703">
        <v>151</v>
      </c>
      <c r="G703">
        <v>629000</v>
      </c>
      <c r="H703" t="s">
        <v>325</v>
      </c>
      <c r="I703">
        <v>52</v>
      </c>
      <c r="J703" t="s">
        <v>334</v>
      </c>
      <c r="K703">
        <v>0.146339276383501</v>
      </c>
      <c r="L703">
        <v>23.119967177877601</v>
      </c>
      <c r="M703" t="s">
        <v>302</v>
      </c>
      <c r="N703">
        <v>150</v>
      </c>
      <c r="O703">
        <v>68</v>
      </c>
      <c r="P703">
        <v>22.804930795847699</v>
      </c>
      <c r="Q703">
        <v>42</v>
      </c>
      <c r="R703" t="s">
        <v>335</v>
      </c>
      <c r="S703" t="s">
        <v>339</v>
      </c>
      <c r="T703" t="s">
        <v>341</v>
      </c>
    </row>
    <row r="704" spans="1:20" x14ac:dyDescent="0.35">
      <c r="A704" t="s">
        <v>323</v>
      </c>
      <c r="B704" t="s">
        <v>332</v>
      </c>
      <c r="C704">
        <v>26600</v>
      </c>
      <c r="D704">
        <v>266</v>
      </c>
      <c r="E704">
        <v>0</v>
      </c>
      <c r="F704">
        <v>41</v>
      </c>
      <c r="G704">
        <v>488000</v>
      </c>
      <c r="H704" t="s">
        <v>325</v>
      </c>
      <c r="I704">
        <v>52</v>
      </c>
      <c r="J704" t="s">
        <v>334</v>
      </c>
      <c r="K704">
        <v>0.146339276383501</v>
      </c>
      <c r="L704">
        <v>23.119967177877601</v>
      </c>
      <c r="M704" t="s">
        <v>302</v>
      </c>
      <c r="N704">
        <v>150</v>
      </c>
      <c r="O704">
        <v>68</v>
      </c>
      <c r="P704">
        <v>22.804930795847699</v>
      </c>
      <c r="Q704">
        <v>10</v>
      </c>
      <c r="R704" t="s">
        <v>335</v>
      </c>
      <c r="S704" t="s">
        <v>339</v>
      </c>
      <c r="T704" t="s">
        <v>341</v>
      </c>
    </row>
    <row r="705" spans="1:20" x14ac:dyDescent="0.35">
      <c r="A705" t="s">
        <v>330</v>
      </c>
      <c r="B705" t="s">
        <v>332</v>
      </c>
      <c r="C705">
        <v>87392</v>
      </c>
      <c r="D705">
        <v>290</v>
      </c>
      <c r="E705">
        <v>0</v>
      </c>
      <c r="F705">
        <v>76</v>
      </c>
      <c r="G705">
        <v>290000</v>
      </c>
      <c r="H705" t="s">
        <v>325</v>
      </c>
      <c r="I705">
        <v>52</v>
      </c>
      <c r="J705" t="s">
        <v>334</v>
      </c>
      <c r="K705">
        <v>0.146339276383501</v>
      </c>
      <c r="L705">
        <v>23.119967177877601</v>
      </c>
      <c r="M705" t="s">
        <v>302</v>
      </c>
      <c r="N705">
        <v>150</v>
      </c>
      <c r="O705">
        <v>68</v>
      </c>
      <c r="P705">
        <v>22.804930795847699</v>
      </c>
      <c r="Q705">
        <v>23</v>
      </c>
      <c r="R705" t="s">
        <v>335</v>
      </c>
      <c r="S705" t="s">
        <v>339</v>
      </c>
      <c r="T705" t="s">
        <v>341</v>
      </c>
    </row>
    <row r="706" spans="1:20" x14ac:dyDescent="0.35">
      <c r="A706" t="s">
        <v>330</v>
      </c>
      <c r="B706" t="s">
        <v>332</v>
      </c>
      <c r="C706">
        <v>338864</v>
      </c>
      <c r="D706">
        <v>466</v>
      </c>
      <c r="E706">
        <v>6</v>
      </c>
      <c r="F706">
        <v>555</v>
      </c>
      <c r="G706">
        <v>426000</v>
      </c>
      <c r="H706" t="s">
        <v>325</v>
      </c>
      <c r="I706">
        <v>58</v>
      </c>
      <c r="J706" t="s">
        <v>338</v>
      </c>
      <c r="K706">
        <v>0.26436998874325002</v>
      </c>
      <c r="L706">
        <v>60.553109510535698</v>
      </c>
      <c r="M706">
        <v>44.0349565829098</v>
      </c>
      <c r="N706">
        <v>255</v>
      </c>
      <c r="O706">
        <v>72</v>
      </c>
      <c r="P706">
        <v>34.580439814814802</v>
      </c>
      <c r="Q706">
        <v>23</v>
      </c>
      <c r="R706" t="s">
        <v>327</v>
      </c>
      <c r="S706" t="s">
        <v>336</v>
      </c>
      <c r="T706" t="s">
        <v>341</v>
      </c>
    </row>
    <row r="707" spans="1:20" x14ac:dyDescent="0.35">
      <c r="A707" t="s">
        <v>323</v>
      </c>
      <c r="B707" t="s">
        <v>332</v>
      </c>
      <c r="C707">
        <v>323152</v>
      </c>
      <c r="D707">
        <v>682</v>
      </c>
      <c r="E707">
        <v>1</v>
      </c>
      <c r="F707">
        <v>183</v>
      </c>
      <c r="G707">
        <v>147000</v>
      </c>
      <c r="H707" t="s">
        <v>325</v>
      </c>
      <c r="I707">
        <v>58</v>
      </c>
      <c r="J707" t="s">
        <v>338</v>
      </c>
      <c r="K707">
        <v>0.26436998874325002</v>
      </c>
      <c r="L707">
        <v>60.553109510535698</v>
      </c>
      <c r="M707">
        <v>44.0349565829098</v>
      </c>
      <c r="N707">
        <v>255</v>
      </c>
      <c r="O707">
        <v>72</v>
      </c>
      <c r="P707">
        <v>34.580439814814802</v>
      </c>
      <c r="Q707">
        <v>10</v>
      </c>
      <c r="R707" t="s">
        <v>327</v>
      </c>
      <c r="S707" t="s">
        <v>336</v>
      </c>
      <c r="T707" t="s">
        <v>341</v>
      </c>
    </row>
    <row r="708" spans="1:20" x14ac:dyDescent="0.35">
      <c r="A708" t="s">
        <v>331</v>
      </c>
      <c r="B708" t="s">
        <v>332</v>
      </c>
      <c r="C708">
        <v>374464</v>
      </c>
      <c r="D708">
        <v>345</v>
      </c>
      <c r="E708">
        <v>0</v>
      </c>
      <c r="F708">
        <v>272</v>
      </c>
      <c r="G708">
        <v>368000</v>
      </c>
      <c r="H708" t="s">
        <v>325</v>
      </c>
      <c r="I708">
        <v>58</v>
      </c>
      <c r="J708" t="s">
        <v>338</v>
      </c>
      <c r="K708">
        <v>0.26436998874325002</v>
      </c>
      <c r="L708">
        <v>60.553109510535698</v>
      </c>
      <c r="M708">
        <v>44.0349565829098</v>
      </c>
      <c r="N708">
        <v>255</v>
      </c>
      <c r="O708">
        <v>72</v>
      </c>
      <c r="P708">
        <v>34.580439814814802</v>
      </c>
      <c r="Q708">
        <v>42</v>
      </c>
      <c r="R708" t="s">
        <v>327</v>
      </c>
      <c r="S708" t="s">
        <v>336</v>
      </c>
      <c r="T708" t="s">
        <v>341</v>
      </c>
    </row>
    <row r="709" spans="1:20" x14ac:dyDescent="0.35">
      <c r="A709" t="s">
        <v>323</v>
      </c>
      <c r="B709" t="s">
        <v>332</v>
      </c>
      <c r="C709">
        <v>348576</v>
      </c>
      <c r="D709">
        <v>243</v>
      </c>
      <c r="E709">
        <v>1</v>
      </c>
      <c r="F709">
        <v>24</v>
      </c>
      <c r="G709">
        <v>316000</v>
      </c>
      <c r="H709" t="s">
        <v>325</v>
      </c>
      <c r="I709">
        <v>55</v>
      </c>
      <c r="J709" t="s">
        <v>344</v>
      </c>
      <c r="K709">
        <v>0.27635557916085801</v>
      </c>
      <c r="L709">
        <v>4.8642603760774499</v>
      </c>
      <c r="M709" t="s">
        <v>302</v>
      </c>
      <c r="N709">
        <v>155</v>
      </c>
      <c r="O709">
        <v>69</v>
      </c>
      <c r="P709">
        <v>22.8869985297206</v>
      </c>
      <c r="Q709">
        <v>10</v>
      </c>
      <c r="R709" t="s">
        <v>327</v>
      </c>
      <c r="S709" t="s">
        <v>339</v>
      </c>
      <c r="T709" t="s">
        <v>341</v>
      </c>
    </row>
    <row r="710" spans="1:20" x14ac:dyDescent="0.35">
      <c r="A710" t="s">
        <v>331</v>
      </c>
      <c r="B710" t="s">
        <v>332</v>
      </c>
      <c r="C710">
        <v>340224</v>
      </c>
      <c r="D710">
        <v>182</v>
      </c>
      <c r="E710">
        <v>0</v>
      </c>
      <c r="F710">
        <v>22</v>
      </c>
      <c r="G710">
        <v>1260000</v>
      </c>
      <c r="H710" t="s">
        <v>325</v>
      </c>
      <c r="I710">
        <v>55</v>
      </c>
      <c r="J710" t="s">
        <v>344</v>
      </c>
      <c r="K710">
        <v>0.27635557916085801</v>
      </c>
      <c r="L710">
        <v>4.8642603760774499</v>
      </c>
      <c r="M710" t="s">
        <v>302</v>
      </c>
      <c r="N710">
        <v>155</v>
      </c>
      <c r="O710">
        <v>69</v>
      </c>
      <c r="P710">
        <v>22.8869985297206</v>
      </c>
      <c r="Q710">
        <v>42</v>
      </c>
      <c r="R710" t="s">
        <v>327</v>
      </c>
      <c r="S710" t="s">
        <v>339</v>
      </c>
      <c r="T710" t="s">
        <v>341</v>
      </c>
    </row>
    <row r="711" spans="1:20" x14ac:dyDescent="0.35">
      <c r="A711" t="s">
        <v>330</v>
      </c>
      <c r="B711" t="s">
        <v>332</v>
      </c>
      <c r="C711">
        <v>588128</v>
      </c>
      <c r="D711">
        <v>191</v>
      </c>
      <c r="E711">
        <v>0</v>
      </c>
      <c r="F711">
        <v>60</v>
      </c>
      <c r="G711">
        <v>609000</v>
      </c>
      <c r="H711" t="s">
        <v>325</v>
      </c>
      <c r="I711">
        <v>55</v>
      </c>
      <c r="J711" t="s">
        <v>344</v>
      </c>
      <c r="K711">
        <v>0.27635557916085801</v>
      </c>
      <c r="L711">
        <v>4.8642603760774499</v>
      </c>
      <c r="M711" t="s">
        <v>302</v>
      </c>
      <c r="N711">
        <v>155</v>
      </c>
      <c r="O711">
        <v>69</v>
      </c>
      <c r="P711">
        <v>22.8869985297206</v>
      </c>
      <c r="Q711">
        <v>23</v>
      </c>
      <c r="R711" t="s">
        <v>327</v>
      </c>
      <c r="S711" t="s">
        <v>339</v>
      </c>
      <c r="T711" t="s">
        <v>341</v>
      </c>
    </row>
    <row r="712" spans="1:20" x14ac:dyDescent="0.35">
      <c r="A712" t="s">
        <v>331</v>
      </c>
      <c r="B712" t="s">
        <v>332</v>
      </c>
      <c r="C712">
        <v>395536</v>
      </c>
      <c r="D712">
        <v>183</v>
      </c>
      <c r="E712">
        <v>0</v>
      </c>
      <c r="F712">
        <v>136</v>
      </c>
      <c r="G712">
        <v>1680000</v>
      </c>
      <c r="H712" t="s">
        <v>333</v>
      </c>
      <c r="I712">
        <v>30</v>
      </c>
      <c r="J712" t="s">
        <v>344</v>
      </c>
      <c r="K712">
        <v>0.33443565211624099</v>
      </c>
      <c r="L712">
        <v>14.6405405213038</v>
      </c>
      <c r="M712">
        <v>52.350572810383703</v>
      </c>
      <c r="N712">
        <v>135</v>
      </c>
      <c r="O712">
        <v>61</v>
      </c>
      <c r="P712">
        <v>25.505240526740099</v>
      </c>
      <c r="Q712">
        <v>42</v>
      </c>
      <c r="R712" t="s">
        <v>327</v>
      </c>
      <c r="S712" t="s">
        <v>328</v>
      </c>
      <c r="T712" t="s">
        <v>343</v>
      </c>
    </row>
    <row r="713" spans="1:20" x14ac:dyDescent="0.35">
      <c r="A713" t="s">
        <v>330</v>
      </c>
      <c r="B713" t="s">
        <v>332</v>
      </c>
      <c r="C713">
        <v>166952</v>
      </c>
      <c r="D713">
        <v>144</v>
      </c>
      <c r="E713">
        <v>0</v>
      </c>
      <c r="F713">
        <v>92</v>
      </c>
      <c r="G713">
        <v>2570000</v>
      </c>
      <c r="H713" t="s">
        <v>333</v>
      </c>
      <c r="I713">
        <v>30</v>
      </c>
      <c r="J713" t="s">
        <v>344</v>
      </c>
      <c r="K713">
        <v>0.33443565211624099</v>
      </c>
      <c r="L713">
        <v>14.6405405213038</v>
      </c>
      <c r="M713">
        <v>52.350572810383703</v>
      </c>
      <c r="N713">
        <v>135</v>
      </c>
      <c r="O713">
        <v>61</v>
      </c>
      <c r="P713">
        <v>25.505240526740099</v>
      </c>
      <c r="Q713">
        <v>23</v>
      </c>
      <c r="R713" t="s">
        <v>327</v>
      </c>
      <c r="S713" t="s">
        <v>328</v>
      </c>
      <c r="T713" t="s">
        <v>343</v>
      </c>
    </row>
    <row r="714" spans="1:20" x14ac:dyDescent="0.35">
      <c r="A714" t="s">
        <v>323</v>
      </c>
      <c r="B714" t="s">
        <v>332</v>
      </c>
      <c r="C714">
        <v>74728</v>
      </c>
      <c r="D714">
        <v>167</v>
      </c>
      <c r="E714">
        <v>0</v>
      </c>
      <c r="F714">
        <v>79</v>
      </c>
      <c r="G714">
        <v>703000</v>
      </c>
      <c r="H714" t="s">
        <v>333</v>
      </c>
      <c r="I714">
        <v>30</v>
      </c>
      <c r="J714" t="s">
        <v>344</v>
      </c>
      <c r="K714">
        <v>0.33443565211624099</v>
      </c>
      <c r="L714">
        <v>14.6405405213038</v>
      </c>
      <c r="M714">
        <v>52.350572810383703</v>
      </c>
      <c r="N714">
        <v>135</v>
      </c>
      <c r="O714">
        <v>61</v>
      </c>
      <c r="P714">
        <v>25.505240526740099</v>
      </c>
      <c r="Q714">
        <v>10</v>
      </c>
      <c r="R714" t="s">
        <v>327</v>
      </c>
      <c r="S714" t="s">
        <v>328</v>
      </c>
      <c r="T714" t="s">
        <v>343</v>
      </c>
    </row>
    <row r="715" spans="1:20" x14ac:dyDescent="0.35">
      <c r="A715" t="s">
        <v>323</v>
      </c>
      <c r="B715" t="s">
        <v>332</v>
      </c>
      <c r="C715">
        <v>72152</v>
      </c>
      <c r="D715">
        <v>149</v>
      </c>
      <c r="E715">
        <v>0</v>
      </c>
      <c r="F715">
        <v>14</v>
      </c>
      <c r="G715">
        <v>58000</v>
      </c>
      <c r="H715" t="s">
        <v>325</v>
      </c>
      <c r="I715">
        <v>33</v>
      </c>
      <c r="J715" t="s">
        <v>334</v>
      </c>
      <c r="K715">
        <v>0.16496594586927299</v>
      </c>
      <c r="L715">
        <v>37.613862507551801</v>
      </c>
      <c r="M715">
        <v>31.621257132496499</v>
      </c>
      <c r="N715">
        <v>220</v>
      </c>
      <c r="O715">
        <v>73</v>
      </c>
      <c r="P715">
        <v>29.022330643648001</v>
      </c>
      <c r="Q715">
        <v>10</v>
      </c>
      <c r="R715" t="s">
        <v>335</v>
      </c>
      <c r="S715" t="s">
        <v>328</v>
      </c>
      <c r="T715" t="s">
        <v>329</v>
      </c>
    </row>
    <row r="716" spans="1:20" x14ac:dyDescent="0.35">
      <c r="A716" t="s">
        <v>330</v>
      </c>
      <c r="B716" t="s">
        <v>332</v>
      </c>
      <c r="C716">
        <v>150000</v>
      </c>
      <c r="D716">
        <v>158</v>
      </c>
      <c r="E716">
        <v>0</v>
      </c>
      <c r="F716">
        <v>29</v>
      </c>
      <c r="G716">
        <v>77900</v>
      </c>
      <c r="H716" t="s">
        <v>325</v>
      </c>
      <c r="I716">
        <v>33</v>
      </c>
      <c r="J716" t="s">
        <v>334</v>
      </c>
      <c r="K716">
        <v>0.16496594586927299</v>
      </c>
      <c r="L716">
        <v>37.613862507551801</v>
      </c>
      <c r="M716">
        <v>31.621257132496499</v>
      </c>
      <c r="N716">
        <v>220</v>
      </c>
      <c r="O716">
        <v>73</v>
      </c>
      <c r="P716">
        <v>29.022330643648001</v>
      </c>
      <c r="Q716">
        <v>23</v>
      </c>
      <c r="R716" t="s">
        <v>335</v>
      </c>
      <c r="S716" t="s">
        <v>328</v>
      </c>
      <c r="T716" t="s">
        <v>329</v>
      </c>
    </row>
    <row r="717" spans="1:20" x14ac:dyDescent="0.35">
      <c r="A717" t="s">
        <v>331</v>
      </c>
      <c r="B717" t="s">
        <v>332</v>
      </c>
      <c r="C717">
        <v>288560</v>
      </c>
      <c r="D717">
        <v>148</v>
      </c>
      <c r="E717">
        <v>0</v>
      </c>
      <c r="F717">
        <v>130</v>
      </c>
      <c r="G717">
        <v>79600</v>
      </c>
      <c r="H717" t="s">
        <v>325</v>
      </c>
      <c r="I717">
        <v>33</v>
      </c>
      <c r="J717" t="s">
        <v>334</v>
      </c>
      <c r="K717">
        <v>0.16496594586927299</v>
      </c>
      <c r="L717">
        <v>37.613862507551801</v>
      </c>
      <c r="M717">
        <v>31.621257132496499</v>
      </c>
      <c r="N717">
        <v>220</v>
      </c>
      <c r="O717">
        <v>73</v>
      </c>
      <c r="P717">
        <v>29.022330643648001</v>
      </c>
      <c r="Q717">
        <v>42</v>
      </c>
      <c r="R717" t="s">
        <v>335</v>
      </c>
      <c r="S717" t="s">
        <v>328</v>
      </c>
      <c r="T717" t="s">
        <v>329</v>
      </c>
    </row>
    <row r="718" spans="1:20" x14ac:dyDescent="0.35">
      <c r="A718" t="s">
        <v>323</v>
      </c>
      <c r="B718" t="s">
        <v>324</v>
      </c>
      <c r="C718">
        <v>486336</v>
      </c>
      <c r="D718">
        <v>1018</v>
      </c>
      <c r="E718">
        <v>0</v>
      </c>
      <c r="F718">
        <v>336</v>
      </c>
      <c r="G718">
        <v>323000</v>
      </c>
      <c r="H718" t="s">
        <v>333</v>
      </c>
      <c r="I718">
        <v>37</v>
      </c>
      <c r="J718" t="s">
        <v>326</v>
      </c>
      <c r="K718">
        <v>0.20316644567220499</v>
      </c>
      <c r="L718">
        <v>3.9732002055086402</v>
      </c>
      <c r="M718">
        <v>32.854899418131602</v>
      </c>
      <c r="N718">
        <v>170</v>
      </c>
      <c r="O718">
        <v>67</v>
      </c>
      <c r="P718">
        <v>26.6228558699042</v>
      </c>
      <c r="Q718">
        <v>10</v>
      </c>
      <c r="R718" t="s">
        <v>327</v>
      </c>
      <c r="S718" t="s">
        <v>328</v>
      </c>
      <c r="T718" t="s">
        <v>329</v>
      </c>
    </row>
    <row r="719" spans="1:20" x14ac:dyDescent="0.35">
      <c r="A719" t="s">
        <v>331</v>
      </c>
      <c r="B719" t="s">
        <v>324</v>
      </c>
      <c r="C719">
        <v>596416</v>
      </c>
      <c r="D719">
        <v>590</v>
      </c>
      <c r="E719">
        <v>3</v>
      </c>
      <c r="F719">
        <v>369</v>
      </c>
      <c r="G719">
        <v>534000</v>
      </c>
      <c r="H719" t="s">
        <v>333</v>
      </c>
      <c r="I719">
        <v>37</v>
      </c>
      <c r="J719" t="s">
        <v>326</v>
      </c>
      <c r="K719">
        <v>0.20316644567220499</v>
      </c>
      <c r="L719">
        <v>3.9732002055086402</v>
      </c>
      <c r="M719">
        <v>32.854899418131602</v>
      </c>
      <c r="N719">
        <v>170</v>
      </c>
      <c r="O719">
        <v>67</v>
      </c>
      <c r="P719">
        <v>26.6228558699042</v>
      </c>
      <c r="Q719">
        <v>42</v>
      </c>
      <c r="R719" t="s">
        <v>327</v>
      </c>
      <c r="S719" t="s">
        <v>328</v>
      </c>
      <c r="T719" t="s">
        <v>329</v>
      </c>
    </row>
    <row r="720" spans="1:20" x14ac:dyDescent="0.35">
      <c r="A720" t="s">
        <v>330</v>
      </c>
      <c r="B720" t="s">
        <v>324</v>
      </c>
      <c r="C720">
        <v>608688</v>
      </c>
      <c r="D720">
        <v>729</v>
      </c>
      <c r="E720">
        <v>0</v>
      </c>
      <c r="F720">
        <v>308</v>
      </c>
      <c r="G720">
        <v>411000</v>
      </c>
      <c r="H720" t="s">
        <v>333</v>
      </c>
      <c r="I720">
        <v>37</v>
      </c>
      <c r="J720" t="s">
        <v>326</v>
      </c>
      <c r="K720">
        <v>0.20316644567220499</v>
      </c>
      <c r="L720">
        <v>3.9732002055086402</v>
      </c>
      <c r="M720">
        <v>32.854899418131602</v>
      </c>
      <c r="N720">
        <v>170</v>
      </c>
      <c r="O720">
        <v>67</v>
      </c>
      <c r="P720">
        <v>26.6228558699042</v>
      </c>
      <c r="Q720">
        <v>23</v>
      </c>
      <c r="R720" t="s">
        <v>327</v>
      </c>
      <c r="S720" t="s">
        <v>328</v>
      </c>
      <c r="T720" t="s">
        <v>329</v>
      </c>
    </row>
    <row r="721" spans="1:20" x14ac:dyDescent="0.35">
      <c r="A721" t="s">
        <v>331</v>
      </c>
      <c r="B721" t="s">
        <v>332</v>
      </c>
      <c r="C721">
        <v>203344</v>
      </c>
      <c r="D721">
        <v>369</v>
      </c>
      <c r="E721">
        <v>0</v>
      </c>
      <c r="F721">
        <v>166</v>
      </c>
      <c r="G721">
        <v>301000</v>
      </c>
      <c r="H721" t="s">
        <v>333</v>
      </c>
      <c r="I721">
        <v>31</v>
      </c>
      <c r="J721" t="s">
        <v>342</v>
      </c>
      <c r="K721">
        <v>0.119797163247955</v>
      </c>
      <c r="L721">
        <v>23.718514941871</v>
      </c>
      <c r="M721" t="s">
        <v>302</v>
      </c>
      <c r="N721">
        <v>111</v>
      </c>
      <c r="O721">
        <v>65</v>
      </c>
      <c r="P721">
        <v>18.469349112425999</v>
      </c>
      <c r="Q721">
        <v>42</v>
      </c>
      <c r="R721" t="s">
        <v>327</v>
      </c>
      <c r="S721" t="s">
        <v>339</v>
      </c>
      <c r="T721" t="s">
        <v>329</v>
      </c>
    </row>
    <row r="722" spans="1:20" x14ac:dyDescent="0.35">
      <c r="A722" t="s">
        <v>323</v>
      </c>
      <c r="B722" t="s">
        <v>332</v>
      </c>
      <c r="C722">
        <v>41264</v>
      </c>
      <c r="D722">
        <v>295</v>
      </c>
      <c r="E722">
        <v>0</v>
      </c>
      <c r="F722">
        <v>128</v>
      </c>
      <c r="G722">
        <v>213000</v>
      </c>
      <c r="H722" t="s">
        <v>333</v>
      </c>
      <c r="I722">
        <v>31</v>
      </c>
      <c r="J722" t="s">
        <v>342</v>
      </c>
      <c r="K722">
        <v>0.119797163247955</v>
      </c>
      <c r="L722">
        <v>23.718514941871</v>
      </c>
      <c r="M722" t="s">
        <v>302</v>
      </c>
      <c r="N722">
        <v>111</v>
      </c>
      <c r="O722">
        <v>65</v>
      </c>
      <c r="P722">
        <v>18.469349112425999</v>
      </c>
      <c r="Q722">
        <v>10</v>
      </c>
      <c r="R722" t="s">
        <v>327</v>
      </c>
      <c r="S722" t="s">
        <v>339</v>
      </c>
      <c r="T722" t="s">
        <v>329</v>
      </c>
    </row>
    <row r="723" spans="1:20" x14ac:dyDescent="0.35">
      <c r="A723" t="s">
        <v>330</v>
      </c>
      <c r="B723" t="s">
        <v>332</v>
      </c>
      <c r="C723">
        <v>128824</v>
      </c>
      <c r="D723">
        <v>341</v>
      </c>
      <c r="E723">
        <v>0</v>
      </c>
      <c r="F723">
        <v>256</v>
      </c>
      <c r="G723">
        <v>267000</v>
      </c>
      <c r="H723" t="s">
        <v>333</v>
      </c>
      <c r="I723">
        <v>31</v>
      </c>
      <c r="J723" t="s">
        <v>342</v>
      </c>
      <c r="K723">
        <v>0.119797163247955</v>
      </c>
      <c r="L723">
        <v>23.718514941871</v>
      </c>
      <c r="M723" t="s">
        <v>302</v>
      </c>
      <c r="N723">
        <v>111</v>
      </c>
      <c r="O723">
        <v>65</v>
      </c>
      <c r="P723">
        <v>18.469349112425999</v>
      </c>
      <c r="Q723">
        <v>23</v>
      </c>
      <c r="R723" t="s">
        <v>327</v>
      </c>
      <c r="S723" t="s">
        <v>339</v>
      </c>
      <c r="T723" t="s">
        <v>329</v>
      </c>
    </row>
    <row r="724" spans="1:20" x14ac:dyDescent="0.35">
      <c r="A724" t="s">
        <v>323</v>
      </c>
      <c r="B724" t="s">
        <v>324</v>
      </c>
      <c r="C724">
        <v>141064</v>
      </c>
      <c r="D724">
        <v>494</v>
      </c>
      <c r="E724">
        <v>0</v>
      </c>
      <c r="F724">
        <v>54</v>
      </c>
      <c r="G724">
        <v>24800</v>
      </c>
      <c r="H724" t="s">
        <v>333</v>
      </c>
      <c r="I724">
        <v>56</v>
      </c>
      <c r="J724" t="s">
        <v>338</v>
      </c>
      <c r="K724">
        <v>0.24835977470116399</v>
      </c>
      <c r="L724">
        <v>20.356213706761899</v>
      </c>
      <c r="M724" t="s">
        <v>302</v>
      </c>
      <c r="N724">
        <v>112</v>
      </c>
      <c r="O724">
        <v>62</v>
      </c>
      <c r="P724">
        <v>20.4828303850156</v>
      </c>
      <c r="Q724">
        <v>10</v>
      </c>
      <c r="R724" t="s">
        <v>327</v>
      </c>
      <c r="S724" t="s">
        <v>339</v>
      </c>
      <c r="T724" t="s">
        <v>341</v>
      </c>
    </row>
    <row r="725" spans="1:20" x14ac:dyDescent="0.35">
      <c r="A725" t="s">
        <v>331</v>
      </c>
      <c r="B725" t="s">
        <v>324</v>
      </c>
      <c r="C725">
        <v>406048</v>
      </c>
      <c r="D725">
        <v>468</v>
      </c>
      <c r="E725">
        <v>0</v>
      </c>
      <c r="F725">
        <v>640</v>
      </c>
      <c r="G725">
        <v>57100</v>
      </c>
      <c r="H725" t="s">
        <v>333</v>
      </c>
      <c r="I725">
        <v>56</v>
      </c>
      <c r="J725" t="s">
        <v>338</v>
      </c>
      <c r="K725">
        <v>0.24835977470116399</v>
      </c>
      <c r="L725">
        <v>20.356213706761899</v>
      </c>
      <c r="M725" t="s">
        <v>302</v>
      </c>
      <c r="N725">
        <v>112</v>
      </c>
      <c r="O725">
        <v>62</v>
      </c>
      <c r="P725">
        <v>20.4828303850156</v>
      </c>
      <c r="Q725">
        <v>42</v>
      </c>
      <c r="R725" t="s">
        <v>327</v>
      </c>
      <c r="S725" t="s">
        <v>339</v>
      </c>
      <c r="T725" t="s">
        <v>341</v>
      </c>
    </row>
    <row r="726" spans="1:20" x14ac:dyDescent="0.35">
      <c r="A726" t="s">
        <v>330</v>
      </c>
      <c r="B726" t="s">
        <v>324</v>
      </c>
      <c r="C726">
        <v>233248</v>
      </c>
      <c r="D726">
        <v>473</v>
      </c>
      <c r="E726">
        <v>0</v>
      </c>
      <c r="F726">
        <v>95</v>
      </c>
      <c r="G726">
        <v>25700</v>
      </c>
      <c r="H726" t="s">
        <v>333</v>
      </c>
      <c r="I726">
        <v>56</v>
      </c>
      <c r="J726" t="s">
        <v>338</v>
      </c>
      <c r="K726">
        <v>0.24835977470116399</v>
      </c>
      <c r="L726">
        <v>20.356213706761899</v>
      </c>
      <c r="M726" t="s">
        <v>302</v>
      </c>
      <c r="N726">
        <v>112</v>
      </c>
      <c r="O726">
        <v>62</v>
      </c>
      <c r="P726">
        <v>20.4828303850156</v>
      </c>
      <c r="Q726">
        <v>23</v>
      </c>
      <c r="R726" t="s">
        <v>327</v>
      </c>
      <c r="S726" t="s">
        <v>339</v>
      </c>
      <c r="T726" t="s">
        <v>341</v>
      </c>
    </row>
    <row r="727" spans="1:20" x14ac:dyDescent="0.35">
      <c r="A727" t="s">
        <v>323</v>
      </c>
      <c r="B727" t="s">
        <v>332</v>
      </c>
      <c r="C727">
        <v>267624</v>
      </c>
      <c r="D727">
        <v>4491</v>
      </c>
      <c r="E727">
        <v>12</v>
      </c>
      <c r="F727">
        <v>51</v>
      </c>
      <c r="G727" s="27">
        <v>100000</v>
      </c>
      <c r="H727" t="s">
        <v>333</v>
      </c>
      <c r="I727">
        <v>47</v>
      </c>
      <c r="J727" t="s">
        <v>326</v>
      </c>
      <c r="K727">
        <v>0.20875981876411401</v>
      </c>
      <c r="L727">
        <v>2.8574276545459298</v>
      </c>
      <c r="M727">
        <v>18.1983138243261</v>
      </c>
      <c r="N727">
        <v>250</v>
      </c>
      <c r="O727">
        <v>66</v>
      </c>
      <c r="P727">
        <v>40.346648301193802</v>
      </c>
      <c r="Q727">
        <v>10</v>
      </c>
      <c r="R727" t="s">
        <v>327</v>
      </c>
      <c r="S727" t="s">
        <v>336</v>
      </c>
      <c r="T727" t="s">
        <v>337</v>
      </c>
    </row>
    <row r="728" spans="1:20" x14ac:dyDescent="0.35">
      <c r="A728" t="s">
        <v>330</v>
      </c>
      <c r="B728" t="s">
        <v>332</v>
      </c>
      <c r="C728">
        <v>323408</v>
      </c>
      <c r="D728">
        <v>3834</v>
      </c>
      <c r="E728">
        <v>8</v>
      </c>
      <c r="F728">
        <v>81</v>
      </c>
      <c r="G728">
        <v>199000</v>
      </c>
      <c r="H728" t="s">
        <v>333</v>
      </c>
      <c r="I728">
        <v>47</v>
      </c>
      <c r="J728" t="s">
        <v>326</v>
      </c>
      <c r="K728">
        <v>0.20875981876411401</v>
      </c>
      <c r="L728">
        <v>2.8574276545459298</v>
      </c>
      <c r="M728">
        <v>18.1983138243261</v>
      </c>
      <c r="N728">
        <v>250</v>
      </c>
      <c r="O728">
        <v>66</v>
      </c>
      <c r="P728">
        <v>40.346648301193802</v>
      </c>
      <c r="Q728">
        <v>23</v>
      </c>
      <c r="R728" t="s">
        <v>327</v>
      </c>
      <c r="S728" t="s">
        <v>336</v>
      </c>
      <c r="T728" t="s">
        <v>337</v>
      </c>
    </row>
    <row r="729" spans="1:20" x14ac:dyDescent="0.35">
      <c r="A729" t="s">
        <v>331</v>
      </c>
      <c r="B729" t="s">
        <v>332</v>
      </c>
      <c r="C729">
        <v>455616</v>
      </c>
      <c r="D729">
        <v>13923</v>
      </c>
      <c r="E729">
        <v>10</v>
      </c>
      <c r="F729">
        <v>79</v>
      </c>
      <c r="G729">
        <v>272000</v>
      </c>
      <c r="H729" t="s">
        <v>333</v>
      </c>
      <c r="I729">
        <v>47</v>
      </c>
      <c r="J729" t="s">
        <v>326</v>
      </c>
      <c r="K729">
        <v>0.20875981876411401</v>
      </c>
      <c r="L729">
        <v>2.8574276545459298</v>
      </c>
      <c r="M729">
        <v>18.1983138243261</v>
      </c>
      <c r="N729">
        <v>250</v>
      </c>
      <c r="O729">
        <v>66</v>
      </c>
      <c r="P729">
        <v>40.346648301193802</v>
      </c>
      <c r="Q729">
        <v>42</v>
      </c>
      <c r="R729" t="s">
        <v>327</v>
      </c>
      <c r="S729" t="s">
        <v>336</v>
      </c>
      <c r="T729" t="s">
        <v>337</v>
      </c>
    </row>
    <row r="730" spans="1:20" x14ac:dyDescent="0.35">
      <c r="A730" t="s">
        <v>331</v>
      </c>
      <c r="B730" t="s">
        <v>324</v>
      </c>
      <c r="C730">
        <v>222120</v>
      </c>
      <c r="D730">
        <v>818</v>
      </c>
      <c r="E730">
        <v>0</v>
      </c>
      <c r="F730">
        <v>301</v>
      </c>
      <c r="G730">
        <v>263000</v>
      </c>
      <c r="H730" t="s">
        <v>325</v>
      </c>
      <c r="I730">
        <v>58</v>
      </c>
      <c r="J730" t="s">
        <v>334</v>
      </c>
      <c r="K730">
        <v>0.36155687337375297</v>
      </c>
      <c r="L730">
        <v>48.953781652736602</v>
      </c>
      <c r="M730">
        <v>44.040892798603601</v>
      </c>
      <c r="N730">
        <v>205</v>
      </c>
      <c r="O730">
        <v>70</v>
      </c>
      <c r="P730">
        <v>29.411224489795899</v>
      </c>
      <c r="Q730">
        <v>42</v>
      </c>
      <c r="R730" t="s">
        <v>335</v>
      </c>
      <c r="S730" t="s">
        <v>328</v>
      </c>
      <c r="T730" t="s">
        <v>341</v>
      </c>
    </row>
    <row r="731" spans="1:20" x14ac:dyDescent="0.35">
      <c r="A731" t="s">
        <v>330</v>
      </c>
      <c r="B731" t="s">
        <v>324</v>
      </c>
      <c r="C731">
        <v>152064</v>
      </c>
      <c r="D731">
        <v>919</v>
      </c>
      <c r="E731">
        <v>0</v>
      </c>
      <c r="F731">
        <v>173</v>
      </c>
      <c r="G731">
        <v>254000</v>
      </c>
      <c r="H731" t="s">
        <v>325</v>
      </c>
      <c r="I731">
        <v>58</v>
      </c>
      <c r="J731" t="s">
        <v>334</v>
      </c>
      <c r="K731">
        <v>0.36155687337375297</v>
      </c>
      <c r="L731">
        <v>48.953781652736602</v>
      </c>
      <c r="M731">
        <v>44.040892798603601</v>
      </c>
      <c r="N731">
        <v>205</v>
      </c>
      <c r="O731">
        <v>70</v>
      </c>
      <c r="P731">
        <v>29.411224489795899</v>
      </c>
      <c r="Q731">
        <v>23</v>
      </c>
      <c r="R731" t="s">
        <v>335</v>
      </c>
      <c r="S731" t="s">
        <v>328</v>
      </c>
      <c r="T731" t="s">
        <v>341</v>
      </c>
    </row>
    <row r="732" spans="1:20" x14ac:dyDescent="0.35">
      <c r="A732" t="s">
        <v>323</v>
      </c>
      <c r="B732" t="s">
        <v>324</v>
      </c>
      <c r="C732">
        <v>82064</v>
      </c>
      <c r="D732">
        <v>871</v>
      </c>
      <c r="E732">
        <v>0</v>
      </c>
      <c r="F732">
        <v>209</v>
      </c>
      <c r="G732">
        <v>214000</v>
      </c>
      <c r="H732" t="s">
        <v>325</v>
      </c>
      <c r="I732">
        <v>58</v>
      </c>
      <c r="J732" t="s">
        <v>334</v>
      </c>
      <c r="K732">
        <v>0.36155687337375297</v>
      </c>
      <c r="L732">
        <v>48.953781652736602</v>
      </c>
      <c r="M732">
        <v>44.040892798603601</v>
      </c>
      <c r="N732">
        <v>205</v>
      </c>
      <c r="O732">
        <v>70</v>
      </c>
      <c r="P732">
        <v>29.411224489795899</v>
      </c>
      <c r="Q732">
        <v>10</v>
      </c>
      <c r="R732" t="s">
        <v>335</v>
      </c>
      <c r="S732" t="s">
        <v>328</v>
      </c>
      <c r="T732" t="s">
        <v>341</v>
      </c>
    </row>
    <row r="733" spans="1:20" x14ac:dyDescent="0.35">
      <c r="A733" t="s">
        <v>331</v>
      </c>
      <c r="B733" t="s">
        <v>332</v>
      </c>
      <c r="C733">
        <v>292704</v>
      </c>
      <c r="D733">
        <v>358</v>
      </c>
      <c r="E733">
        <v>0</v>
      </c>
      <c r="F733">
        <v>61</v>
      </c>
      <c r="G733">
        <v>82600</v>
      </c>
      <c r="H733" t="s">
        <v>325</v>
      </c>
      <c r="I733">
        <v>45</v>
      </c>
      <c r="J733" t="s">
        <v>346</v>
      </c>
      <c r="K733">
        <v>0.364727295770368</v>
      </c>
      <c r="L733">
        <v>50.920611851274103</v>
      </c>
      <c r="M733">
        <v>30.813862046290801</v>
      </c>
      <c r="N733">
        <v>225</v>
      </c>
      <c r="O733">
        <v>72</v>
      </c>
      <c r="P733">
        <v>30.5121527777778</v>
      </c>
      <c r="Q733">
        <v>42</v>
      </c>
      <c r="R733" t="s">
        <v>327</v>
      </c>
      <c r="S733" t="s">
        <v>336</v>
      </c>
      <c r="T733" t="s">
        <v>337</v>
      </c>
    </row>
    <row r="734" spans="1:20" x14ac:dyDescent="0.35">
      <c r="A734" t="s">
        <v>330</v>
      </c>
      <c r="B734" t="s">
        <v>332</v>
      </c>
      <c r="C734">
        <v>121512</v>
      </c>
      <c r="D734">
        <v>311</v>
      </c>
      <c r="E734">
        <v>0</v>
      </c>
      <c r="F734">
        <v>37</v>
      </c>
      <c r="G734">
        <v>73800</v>
      </c>
      <c r="H734" t="s">
        <v>325</v>
      </c>
      <c r="I734">
        <v>45</v>
      </c>
      <c r="J734" t="s">
        <v>346</v>
      </c>
      <c r="K734">
        <v>0.364727295770368</v>
      </c>
      <c r="L734">
        <v>50.920611851274103</v>
      </c>
      <c r="M734">
        <v>30.813862046290801</v>
      </c>
      <c r="N734">
        <v>225</v>
      </c>
      <c r="O734">
        <v>72</v>
      </c>
      <c r="P734">
        <v>30.5121527777778</v>
      </c>
      <c r="Q734">
        <v>23</v>
      </c>
      <c r="R734" t="s">
        <v>327</v>
      </c>
      <c r="S734" t="s">
        <v>336</v>
      </c>
      <c r="T734" t="s">
        <v>337</v>
      </c>
    </row>
    <row r="735" spans="1:20" x14ac:dyDescent="0.35">
      <c r="A735" t="s">
        <v>323</v>
      </c>
      <c r="B735" t="s">
        <v>332</v>
      </c>
      <c r="C735">
        <v>68504</v>
      </c>
      <c r="D735">
        <v>384</v>
      </c>
      <c r="E735">
        <v>1</v>
      </c>
      <c r="F735">
        <v>20</v>
      </c>
      <c r="G735">
        <v>47900</v>
      </c>
      <c r="H735" t="s">
        <v>325</v>
      </c>
      <c r="I735">
        <v>45</v>
      </c>
      <c r="J735" t="s">
        <v>346</v>
      </c>
      <c r="K735">
        <v>0.364727295770368</v>
      </c>
      <c r="L735">
        <v>50.920611851274103</v>
      </c>
      <c r="M735">
        <v>30.813862046290801</v>
      </c>
      <c r="N735">
        <v>225</v>
      </c>
      <c r="O735">
        <v>72</v>
      </c>
      <c r="P735">
        <v>30.5121527777778</v>
      </c>
      <c r="Q735">
        <v>10</v>
      </c>
      <c r="R735" t="s">
        <v>327</v>
      </c>
      <c r="S735" t="s">
        <v>336</v>
      </c>
      <c r="T735" t="s">
        <v>337</v>
      </c>
    </row>
    <row r="736" spans="1:20" x14ac:dyDescent="0.35">
      <c r="A736" t="s">
        <v>331</v>
      </c>
      <c r="B736" t="s">
        <v>332</v>
      </c>
      <c r="C736">
        <v>547464</v>
      </c>
      <c r="D736">
        <v>337</v>
      </c>
      <c r="E736">
        <v>1</v>
      </c>
      <c r="F736">
        <v>198</v>
      </c>
      <c r="G736">
        <v>676000</v>
      </c>
      <c r="H736" t="s">
        <v>325</v>
      </c>
      <c r="I736">
        <v>29</v>
      </c>
      <c r="J736" t="s">
        <v>344</v>
      </c>
      <c r="K736">
        <v>0.15323002289853699</v>
      </c>
      <c r="L736">
        <v>48.857521029595901</v>
      </c>
      <c r="M736">
        <v>24.970212188657001</v>
      </c>
      <c r="N736">
        <v>131</v>
      </c>
      <c r="O736">
        <v>67</v>
      </c>
      <c r="P736">
        <v>20.515259523279099</v>
      </c>
      <c r="Q736">
        <v>42</v>
      </c>
      <c r="R736" t="s">
        <v>327</v>
      </c>
      <c r="S736" t="s">
        <v>339</v>
      </c>
      <c r="T736" t="s">
        <v>343</v>
      </c>
    </row>
    <row r="737" spans="1:20" x14ac:dyDescent="0.35">
      <c r="A737" t="s">
        <v>323</v>
      </c>
      <c r="B737" t="s">
        <v>332</v>
      </c>
      <c r="C737">
        <v>193640</v>
      </c>
      <c r="D737">
        <v>322</v>
      </c>
      <c r="E737">
        <v>0</v>
      </c>
      <c r="F737">
        <v>149</v>
      </c>
      <c r="G737">
        <v>164000</v>
      </c>
      <c r="H737" t="s">
        <v>325</v>
      </c>
      <c r="I737">
        <v>29</v>
      </c>
      <c r="J737" t="s">
        <v>344</v>
      </c>
      <c r="K737">
        <v>0.15323002289853699</v>
      </c>
      <c r="L737">
        <v>48.857521029595901</v>
      </c>
      <c r="M737">
        <v>24.970212188657001</v>
      </c>
      <c r="N737">
        <v>131</v>
      </c>
      <c r="O737">
        <v>67</v>
      </c>
      <c r="P737">
        <v>20.515259523279099</v>
      </c>
      <c r="Q737">
        <v>10</v>
      </c>
      <c r="R737" t="s">
        <v>327</v>
      </c>
      <c r="S737" t="s">
        <v>339</v>
      </c>
      <c r="T737" t="s">
        <v>343</v>
      </c>
    </row>
    <row r="738" spans="1:20" x14ac:dyDescent="0.35">
      <c r="A738" t="s">
        <v>330</v>
      </c>
      <c r="B738" t="s">
        <v>332</v>
      </c>
      <c r="C738">
        <v>372392</v>
      </c>
      <c r="D738">
        <v>416</v>
      </c>
      <c r="E738">
        <v>0</v>
      </c>
      <c r="F738">
        <v>166</v>
      </c>
      <c r="G738">
        <v>467000</v>
      </c>
      <c r="H738" t="s">
        <v>325</v>
      </c>
      <c r="I738">
        <v>29</v>
      </c>
      <c r="J738" t="s">
        <v>344</v>
      </c>
      <c r="K738">
        <v>0.15323002289853699</v>
      </c>
      <c r="L738">
        <v>48.857521029595901</v>
      </c>
      <c r="M738">
        <v>24.970212188657001</v>
      </c>
      <c r="N738">
        <v>131</v>
      </c>
      <c r="O738">
        <v>67</v>
      </c>
      <c r="P738">
        <v>20.515259523279099</v>
      </c>
      <c r="Q738">
        <v>23</v>
      </c>
      <c r="R738" t="s">
        <v>327</v>
      </c>
      <c r="S738" t="s">
        <v>339</v>
      </c>
      <c r="T738" t="s">
        <v>343</v>
      </c>
    </row>
    <row r="739" spans="1:20" x14ac:dyDescent="0.35">
      <c r="A739" t="s">
        <v>323</v>
      </c>
      <c r="B739" t="s">
        <v>324</v>
      </c>
      <c r="C739">
        <v>253208</v>
      </c>
      <c r="D739">
        <v>407</v>
      </c>
      <c r="E739">
        <v>0</v>
      </c>
      <c r="F739">
        <v>37</v>
      </c>
      <c r="G739">
        <v>25200</v>
      </c>
      <c r="H739" t="s">
        <v>333</v>
      </c>
      <c r="I739">
        <v>57</v>
      </c>
      <c r="J739" t="s">
        <v>338</v>
      </c>
      <c r="K739">
        <v>0.87658981241412604</v>
      </c>
      <c r="L739">
        <v>29.838678783561001</v>
      </c>
      <c r="M739">
        <v>34.130082005145397</v>
      </c>
      <c r="N739">
        <v>150</v>
      </c>
      <c r="O739">
        <v>60</v>
      </c>
      <c r="P739">
        <v>29.2916666666667</v>
      </c>
      <c r="Q739">
        <v>10</v>
      </c>
      <c r="R739" t="s">
        <v>327</v>
      </c>
      <c r="S739" t="s">
        <v>328</v>
      </c>
      <c r="T739" t="s">
        <v>341</v>
      </c>
    </row>
    <row r="740" spans="1:20" x14ac:dyDescent="0.35">
      <c r="A740" t="s">
        <v>331</v>
      </c>
      <c r="B740" t="s">
        <v>324</v>
      </c>
      <c r="C740">
        <v>443280</v>
      </c>
      <c r="D740">
        <v>241</v>
      </c>
      <c r="E740">
        <v>1</v>
      </c>
      <c r="F740">
        <v>675</v>
      </c>
      <c r="G740">
        <v>77800</v>
      </c>
      <c r="H740" t="s">
        <v>333</v>
      </c>
      <c r="I740">
        <v>57</v>
      </c>
      <c r="J740" t="s">
        <v>338</v>
      </c>
      <c r="K740">
        <v>0.87658981241412604</v>
      </c>
      <c r="L740">
        <v>29.838678783561001</v>
      </c>
      <c r="M740">
        <v>34.130082005145397</v>
      </c>
      <c r="N740">
        <v>150</v>
      </c>
      <c r="O740">
        <v>60</v>
      </c>
      <c r="P740">
        <v>29.2916666666667</v>
      </c>
      <c r="Q740">
        <v>42</v>
      </c>
      <c r="R740" t="s">
        <v>327</v>
      </c>
      <c r="S740" t="s">
        <v>328</v>
      </c>
      <c r="T740" t="s">
        <v>341</v>
      </c>
    </row>
    <row r="741" spans="1:20" x14ac:dyDescent="0.35">
      <c r="A741" t="s">
        <v>330</v>
      </c>
      <c r="B741" t="s">
        <v>324</v>
      </c>
      <c r="C741">
        <v>481248</v>
      </c>
      <c r="D741">
        <v>363</v>
      </c>
      <c r="E741">
        <v>2</v>
      </c>
      <c r="F741">
        <v>97</v>
      </c>
      <c r="G741">
        <v>54800</v>
      </c>
      <c r="H741" t="s">
        <v>333</v>
      </c>
      <c r="I741">
        <v>57</v>
      </c>
      <c r="J741" t="s">
        <v>338</v>
      </c>
      <c r="K741">
        <v>0.87658981241412604</v>
      </c>
      <c r="L741">
        <v>29.838678783561001</v>
      </c>
      <c r="M741">
        <v>34.130082005145397</v>
      </c>
      <c r="N741">
        <v>150</v>
      </c>
      <c r="O741">
        <v>60</v>
      </c>
      <c r="P741">
        <v>29.2916666666667</v>
      </c>
      <c r="Q741">
        <v>23</v>
      </c>
      <c r="R741" t="s">
        <v>327</v>
      </c>
      <c r="S741" t="s">
        <v>328</v>
      </c>
      <c r="T741" t="s">
        <v>341</v>
      </c>
    </row>
    <row r="742" spans="1:20" x14ac:dyDescent="0.35">
      <c r="A742" t="s">
        <v>330</v>
      </c>
      <c r="B742" t="s">
        <v>324</v>
      </c>
      <c r="C742">
        <v>86024</v>
      </c>
      <c r="D742">
        <v>301</v>
      </c>
      <c r="E742">
        <v>3</v>
      </c>
      <c r="F742">
        <v>419</v>
      </c>
      <c r="G742">
        <v>497000</v>
      </c>
      <c r="H742" t="s">
        <v>325</v>
      </c>
      <c r="I742">
        <v>52</v>
      </c>
      <c r="J742" t="s">
        <v>334</v>
      </c>
      <c r="K742">
        <v>0.65402404383319002</v>
      </c>
      <c r="L742">
        <v>81.000488861624206</v>
      </c>
      <c r="M742">
        <v>43.233035501453102</v>
      </c>
      <c r="N742">
        <v>230</v>
      </c>
      <c r="O742">
        <v>70</v>
      </c>
      <c r="P742">
        <v>32.997959183673501</v>
      </c>
      <c r="Q742">
        <v>23</v>
      </c>
      <c r="R742" t="s">
        <v>335</v>
      </c>
      <c r="S742" t="s">
        <v>336</v>
      </c>
      <c r="T742" t="s">
        <v>341</v>
      </c>
    </row>
    <row r="743" spans="1:20" x14ac:dyDescent="0.35">
      <c r="A743" t="s">
        <v>331</v>
      </c>
      <c r="B743" t="s">
        <v>324</v>
      </c>
      <c r="C743">
        <v>168088</v>
      </c>
      <c r="D743">
        <v>354</v>
      </c>
      <c r="E743">
        <v>1</v>
      </c>
      <c r="F743">
        <v>175</v>
      </c>
      <c r="G743" s="27">
        <v>1000000</v>
      </c>
      <c r="H743" t="s">
        <v>325</v>
      </c>
      <c r="I743">
        <v>52</v>
      </c>
      <c r="J743" t="s">
        <v>334</v>
      </c>
      <c r="K743">
        <v>0.65402404383319002</v>
      </c>
      <c r="L743">
        <v>81.000488861624206</v>
      </c>
      <c r="M743">
        <v>43.233035501453102</v>
      </c>
      <c r="N743">
        <v>230</v>
      </c>
      <c r="O743">
        <v>70</v>
      </c>
      <c r="P743">
        <v>32.997959183673501</v>
      </c>
      <c r="Q743">
        <v>42</v>
      </c>
      <c r="R743" t="s">
        <v>335</v>
      </c>
      <c r="S743" t="s">
        <v>336</v>
      </c>
      <c r="T743" t="s">
        <v>341</v>
      </c>
    </row>
    <row r="744" spans="1:20" x14ac:dyDescent="0.35">
      <c r="A744" t="s">
        <v>323</v>
      </c>
      <c r="B744" t="s">
        <v>324</v>
      </c>
      <c r="C744">
        <v>62240</v>
      </c>
      <c r="D744">
        <v>315</v>
      </c>
      <c r="E744">
        <v>1</v>
      </c>
      <c r="F744">
        <v>109</v>
      </c>
      <c r="G744">
        <v>140000</v>
      </c>
      <c r="H744" t="s">
        <v>325</v>
      </c>
      <c r="I744">
        <v>52</v>
      </c>
      <c r="J744" t="s">
        <v>334</v>
      </c>
      <c r="K744">
        <v>0.65402404383319002</v>
      </c>
      <c r="L744">
        <v>81.000488861624206</v>
      </c>
      <c r="M744">
        <v>43.233035501453102</v>
      </c>
      <c r="N744">
        <v>230</v>
      </c>
      <c r="O744">
        <v>70</v>
      </c>
      <c r="P744">
        <v>32.997959183673501</v>
      </c>
      <c r="Q744">
        <v>10</v>
      </c>
      <c r="R744" t="s">
        <v>335</v>
      </c>
      <c r="S744" t="s">
        <v>336</v>
      </c>
      <c r="T744" t="s">
        <v>341</v>
      </c>
    </row>
    <row r="745" spans="1:20" x14ac:dyDescent="0.35">
      <c r="A745" t="s">
        <v>330</v>
      </c>
      <c r="B745" t="s">
        <v>324</v>
      </c>
      <c r="C745">
        <v>185016</v>
      </c>
      <c r="D745">
        <v>0</v>
      </c>
      <c r="E745">
        <v>0</v>
      </c>
      <c r="F745">
        <v>31</v>
      </c>
      <c r="G745">
        <v>156000</v>
      </c>
      <c r="H745" t="s">
        <v>325</v>
      </c>
      <c r="I745">
        <v>42</v>
      </c>
      <c r="J745" t="s">
        <v>334</v>
      </c>
      <c r="K745">
        <v>0.54578991401769295</v>
      </c>
      <c r="L745">
        <v>52.443654351228403</v>
      </c>
      <c r="M745">
        <v>38.447896108367601</v>
      </c>
      <c r="N745">
        <v>250</v>
      </c>
      <c r="O745">
        <v>75</v>
      </c>
      <c r="P745">
        <v>31.244444444444401</v>
      </c>
      <c r="Q745">
        <v>23</v>
      </c>
      <c r="R745" t="s">
        <v>335</v>
      </c>
      <c r="S745" t="s">
        <v>336</v>
      </c>
      <c r="T745" t="s">
        <v>337</v>
      </c>
    </row>
    <row r="746" spans="1:20" x14ac:dyDescent="0.35">
      <c r="A746" t="s">
        <v>331</v>
      </c>
      <c r="B746" t="s">
        <v>324</v>
      </c>
      <c r="C746">
        <v>393304</v>
      </c>
      <c r="D746">
        <v>0</v>
      </c>
      <c r="E746">
        <v>0</v>
      </c>
      <c r="F746">
        <v>240</v>
      </c>
      <c r="G746">
        <v>166000</v>
      </c>
      <c r="H746" t="s">
        <v>325</v>
      </c>
      <c r="I746">
        <v>42</v>
      </c>
      <c r="J746" t="s">
        <v>334</v>
      </c>
      <c r="K746">
        <v>0.54578991401769295</v>
      </c>
      <c r="L746">
        <v>52.443654351228403</v>
      </c>
      <c r="M746">
        <v>38.447896108367601</v>
      </c>
      <c r="N746">
        <v>250</v>
      </c>
      <c r="O746">
        <v>75</v>
      </c>
      <c r="P746">
        <v>31.244444444444401</v>
      </c>
      <c r="Q746">
        <v>42</v>
      </c>
      <c r="R746" t="s">
        <v>335</v>
      </c>
      <c r="S746" t="s">
        <v>336</v>
      </c>
      <c r="T746" t="s">
        <v>337</v>
      </c>
    </row>
    <row r="747" spans="1:20" x14ac:dyDescent="0.35">
      <c r="A747" t="s">
        <v>323</v>
      </c>
      <c r="B747" t="s">
        <v>324</v>
      </c>
      <c r="C747">
        <v>105920</v>
      </c>
      <c r="D747">
        <v>0</v>
      </c>
      <c r="E747">
        <v>0</v>
      </c>
      <c r="F747">
        <v>21</v>
      </c>
      <c r="G747">
        <v>87000</v>
      </c>
      <c r="H747" t="s">
        <v>325</v>
      </c>
      <c r="I747">
        <v>42</v>
      </c>
      <c r="J747" t="s">
        <v>334</v>
      </c>
      <c r="K747">
        <v>0.54578991401769295</v>
      </c>
      <c r="L747">
        <v>52.443654351228403</v>
      </c>
      <c r="M747">
        <v>38.447896108367601</v>
      </c>
      <c r="N747">
        <v>250</v>
      </c>
      <c r="O747">
        <v>75</v>
      </c>
      <c r="P747">
        <v>31.244444444444401</v>
      </c>
      <c r="Q747">
        <v>10</v>
      </c>
      <c r="R747" t="s">
        <v>335</v>
      </c>
      <c r="S747" t="s">
        <v>336</v>
      </c>
      <c r="T747" t="s">
        <v>337</v>
      </c>
    </row>
    <row r="748" spans="1:20" x14ac:dyDescent="0.35">
      <c r="A748" t="s">
        <v>330</v>
      </c>
      <c r="B748" t="s">
        <v>332</v>
      </c>
      <c r="C748">
        <v>371376</v>
      </c>
      <c r="D748">
        <v>836</v>
      </c>
      <c r="E748">
        <v>3</v>
      </c>
      <c r="F748">
        <v>54</v>
      </c>
      <c r="G748">
        <v>190000</v>
      </c>
      <c r="H748" t="s">
        <v>325</v>
      </c>
      <c r="I748">
        <v>69</v>
      </c>
      <c r="J748" t="s">
        <v>338</v>
      </c>
      <c r="K748">
        <v>0.47303048230009098</v>
      </c>
      <c r="L748">
        <v>17.951650790708499</v>
      </c>
      <c r="M748">
        <v>19.813103996737599</v>
      </c>
      <c r="N748">
        <v>195</v>
      </c>
      <c r="O748">
        <v>73</v>
      </c>
      <c r="P748">
        <v>25.7243385250516</v>
      </c>
      <c r="Q748">
        <v>23</v>
      </c>
      <c r="R748" t="s">
        <v>327</v>
      </c>
      <c r="S748" t="s">
        <v>328</v>
      </c>
      <c r="T748" t="s">
        <v>340</v>
      </c>
    </row>
    <row r="749" spans="1:20" x14ac:dyDescent="0.35">
      <c r="A749" t="s">
        <v>331</v>
      </c>
      <c r="B749" t="s">
        <v>332</v>
      </c>
      <c r="C749">
        <v>388712</v>
      </c>
      <c r="D749">
        <v>614</v>
      </c>
      <c r="E749">
        <v>6</v>
      </c>
      <c r="F749">
        <v>137</v>
      </c>
      <c r="G749">
        <v>296000</v>
      </c>
      <c r="H749" t="s">
        <v>325</v>
      </c>
      <c r="I749">
        <v>69</v>
      </c>
      <c r="J749" t="s">
        <v>338</v>
      </c>
      <c r="K749">
        <v>0.47303048230009098</v>
      </c>
      <c r="L749">
        <v>17.951650790708499</v>
      </c>
      <c r="M749">
        <v>19.813103996737599</v>
      </c>
      <c r="N749">
        <v>195</v>
      </c>
      <c r="O749">
        <v>73</v>
      </c>
      <c r="P749">
        <v>25.7243385250516</v>
      </c>
      <c r="Q749">
        <v>42</v>
      </c>
      <c r="R749" t="s">
        <v>327</v>
      </c>
      <c r="S749" t="s">
        <v>328</v>
      </c>
      <c r="T749" t="s">
        <v>340</v>
      </c>
    </row>
    <row r="750" spans="1:20" x14ac:dyDescent="0.35">
      <c r="A750" t="s">
        <v>323</v>
      </c>
      <c r="B750" t="s">
        <v>332</v>
      </c>
      <c r="C750">
        <v>141856</v>
      </c>
      <c r="D750">
        <v>671</v>
      </c>
      <c r="E750">
        <v>0</v>
      </c>
      <c r="F750">
        <v>57</v>
      </c>
      <c r="G750">
        <v>96000</v>
      </c>
      <c r="H750" t="s">
        <v>325</v>
      </c>
      <c r="I750">
        <v>69</v>
      </c>
      <c r="J750" t="s">
        <v>338</v>
      </c>
      <c r="K750">
        <v>0.47303048230009098</v>
      </c>
      <c r="L750">
        <v>17.951650790708499</v>
      </c>
      <c r="M750">
        <v>19.813103996737599</v>
      </c>
      <c r="N750">
        <v>195</v>
      </c>
      <c r="O750">
        <v>73</v>
      </c>
      <c r="P750">
        <v>25.7243385250516</v>
      </c>
      <c r="Q750">
        <v>10</v>
      </c>
      <c r="R750" t="s">
        <v>327</v>
      </c>
      <c r="S750" t="s">
        <v>328</v>
      </c>
      <c r="T750" t="s">
        <v>340</v>
      </c>
    </row>
    <row r="751" spans="1:20" x14ac:dyDescent="0.35">
      <c r="A751" t="s">
        <v>323</v>
      </c>
      <c r="B751" t="s">
        <v>332</v>
      </c>
      <c r="C751">
        <v>51432</v>
      </c>
      <c r="D751">
        <v>192</v>
      </c>
      <c r="E751">
        <v>2</v>
      </c>
      <c r="F751">
        <v>17</v>
      </c>
      <c r="G751">
        <v>167000</v>
      </c>
      <c r="H751" t="s">
        <v>325</v>
      </c>
      <c r="I751">
        <v>61</v>
      </c>
      <c r="J751" t="s">
        <v>338</v>
      </c>
      <c r="K751">
        <v>0.327117696338384</v>
      </c>
      <c r="L751">
        <v>63.532232497936199</v>
      </c>
      <c r="M751">
        <v>34.447139934216601</v>
      </c>
      <c r="N751">
        <v>200</v>
      </c>
      <c r="O751">
        <v>66</v>
      </c>
      <c r="P751">
        <v>32.277318640955002</v>
      </c>
      <c r="Q751">
        <v>10</v>
      </c>
      <c r="R751" t="s">
        <v>327</v>
      </c>
      <c r="S751" t="s">
        <v>336</v>
      </c>
      <c r="T751" t="s">
        <v>340</v>
      </c>
    </row>
    <row r="752" spans="1:20" x14ac:dyDescent="0.35">
      <c r="A752" t="s">
        <v>330</v>
      </c>
      <c r="B752" t="s">
        <v>332</v>
      </c>
      <c r="C752">
        <v>77104</v>
      </c>
      <c r="D752">
        <v>175</v>
      </c>
      <c r="E752">
        <v>0</v>
      </c>
      <c r="F752">
        <v>25</v>
      </c>
      <c r="G752">
        <v>205000</v>
      </c>
      <c r="H752" t="s">
        <v>325</v>
      </c>
      <c r="I752">
        <v>61</v>
      </c>
      <c r="J752" t="s">
        <v>338</v>
      </c>
      <c r="K752">
        <v>0.327117696338384</v>
      </c>
      <c r="L752">
        <v>63.532232497936199</v>
      </c>
      <c r="M752">
        <v>34.447139934216601</v>
      </c>
      <c r="N752">
        <v>200</v>
      </c>
      <c r="O752">
        <v>66</v>
      </c>
      <c r="P752">
        <v>32.277318640955002</v>
      </c>
      <c r="Q752">
        <v>23</v>
      </c>
      <c r="R752" t="s">
        <v>327</v>
      </c>
      <c r="S752" t="s">
        <v>336</v>
      </c>
      <c r="T752" t="s">
        <v>340</v>
      </c>
    </row>
    <row r="753" spans="1:20" x14ac:dyDescent="0.35">
      <c r="A753" t="s">
        <v>331</v>
      </c>
      <c r="B753" t="s">
        <v>332</v>
      </c>
      <c r="C753">
        <v>133080</v>
      </c>
      <c r="D753">
        <v>215</v>
      </c>
      <c r="E753">
        <v>3</v>
      </c>
      <c r="F753">
        <v>69</v>
      </c>
      <c r="G753">
        <v>257000</v>
      </c>
      <c r="H753" t="s">
        <v>325</v>
      </c>
      <c r="I753">
        <v>61</v>
      </c>
      <c r="J753" t="s">
        <v>338</v>
      </c>
      <c r="K753">
        <v>0.327117696338384</v>
      </c>
      <c r="L753">
        <v>63.532232497936199</v>
      </c>
      <c r="M753">
        <v>34.447139934216601</v>
      </c>
      <c r="N753">
        <v>200</v>
      </c>
      <c r="O753">
        <v>66</v>
      </c>
      <c r="P753">
        <v>32.277318640955002</v>
      </c>
      <c r="Q753">
        <v>42</v>
      </c>
      <c r="R753" t="s">
        <v>327</v>
      </c>
      <c r="S753" t="s">
        <v>336</v>
      </c>
      <c r="T753" t="s">
        <v>340</v>
      </c>
    </row>
    <row r="754" spans="1:20" x14ac:dyDescent="0.35">
      <c r="A754" t="s">
        <v>330</v>
      </c>
      <c r="B754" t="s">
        <v>332</v>
      </c>
      <c r="C754">
        <v>353432</v>
      </c>
      <c r="D754">
        <v>669</v>
      </c>
      <c r="E754">
        <v>4</v>
      </c>
      <c r="F754">
        <v>179</v>
      </c>
      <c r="G754">
        <v>467000</v>
      </c>
      <c r="H754" t="s">
        <v>325</v>
      </c>
      <c r="I754">
        <v>65</v>
      </c>
      <c r="J754" t="s">
        <v>334</v>
      </c>
      <c r="K754">
        <v>0.77139137262287105</v>
      </c>
      <c r="L754">
        <v>18.646779487768601</v>
      </c>
      <c r="M754">
        <v>48.5765539428171</v>
      </c>
      <c r="N754">
        <v>179</v>
      </c>
      <c r="O754">
        <v>71</v>
      </c>
      <c r="P754">
        <v>24.9627058123388</v>
      </c>
      <c r="Q754">
        <v>23</v>
      </c>
      <c r="R754" t="s">
        <v>335</v>
      </c>
      <c r="S754" t="s">
        <v>339</v>
      </c>
      <c r="T754" t="s">
        <v>340</v>
      </c>
    </row>
    <row r="755" spans="1:20" x14ac:dyDescent="0.35">
      <c r="A755" t="s">
        <v>331</v>
      </c>
      <c r="B755" t="s">
        <v>332</v>
      </c>
      <c r="C755">
        <v>422088</v>
      </c>
      <c r="D755">
        <v>363</v>
      </c>
      <c r="E755">
        <v>3</v>
      </c>
      <c r="F755">
        <v>222</v>
      </c>
      <c r="G755">
        <v>768000</v>
      </c>
      <c r="H755" t="s">
        <v>325</v>
      </c>
      <c r="I755">
        <v>65</v>
      </c>
      <c r="J755" t="s">
        <v>334</v>
      </c>
      <c r="K755">
        <v>0.77139137262287105</v>
      </c>
      <c r="L755">
        <v>18.646779487768601</v>
      </c>
      <c r="M755">
        <v>48.5765539428171</v>
      </c>
      <c r="N755">
        <v>179</v>
      </c>
      <c r="O755">
        <v>71</v>
      </c>
      <c r="P755">
        <v>24.9627058123388</v>
      </c>
      <c r="Q755">
        <v>42</v>
      </c>
      <c r="R755" t="s">
        <v>335</v>
      </c>
      <c r="S755" t="s">
        <v>339</v>
      </c>
      <c r="T755" t="s">
        <v>340</v>
      </c>
    </row>
    <row r="756" spans="1:20" x14ac:dyDescent="0.35">
      <c r="A756" t="s">
        <v>323</v>
      </c>
      <c r="B756" t="s">
        <v>332</v>
      </c>
      <c r="C756">
        <v>308208</v>
      </c>
      <c r="D756">
        <v>927</v>
      </c>
      <c r="E756">
        <v>3</v>
      </c>
      <c r="F756">
        <v>171</v>
      </c>
      <c r="G756">
        <v>438000</v>
      </c>
      <c r="H756" t="s">
        <v>325</v>
      </c>
      <c r="I756">
        <v>65</v>
      </c>
      <c r="J756" t="s">
        <v>334</v>
      </c>
      <c r="K756">
        <v>0.77139137262287105</v>
      </c>
      <c r="L756">
        <v>18.646779487768601</v>
      </c>
      <c r="M756">
        <v>48.5765539428171</v>
      </c>
      <c r="N756">
        <v>179</v>
      </c>
      <c r="O756">
        <v>71</v>
      </c>
      <c r="P756">
        <v>24.9627058123388</v>
      </c>
      <c r="Q756">
        <v>10</v>
      </c>
      <c r="R756" t="s">
        <v>335</v>
      </c>
      <c r="S756" t="s">
        <v>339</v>
      </c>
      <c r="T756" t="s">
        <v>340</v>
      </c>
    </row>
    <row r="757" spans="1:20" x14ac:dyDescent="0.35">
      <c r="A757" t="s">
        <v>323</v>
      </c>
      <c r="B757" t="s">
        <v>332</v>
      </c>
      <c r="C757">
        <v>140112</v>
      </c>
      <c r="D757">
        <v>572</v>
      </c>
      <c r="E757">
        <v>0</v>
      </c>
      <c r="F757">
        <v>77</v>
      </c>
      <c r="G757">
        <v>2010000</v>
      </c>
      <c r="H757" t="s">
        <v>333</v>
      </c>
      <c r="I757">
        <v>49</v>
      </c>
      <c r="J757" t="s">
        <v>334</v>
      </c>
      <c r="K757">
        <v>0.29035429881910702</v>
      </c>
      <c r="L757">
        <v>93.643540375090197</v>
      </c>
      <c r="M757">
        <v>41.1408204407035</v>
      </c>
      <c r="N757">
        <v>123</v>
      </c>
      <c r="O757">
        <v>65</v>
      </c>
      <c r="P757">
        <v>20.466035502958601</v>
      </c>
      <c r="Q757">
        <v>10</v>
      </c>
      <c r="R757" t="s">
        <v>335</v>
      </c>
      <c r="S757" t="s">
        <v>339</v>
      </c>
      <c r="T757" t="s">
        <v>337</v>
      </c>
    </row>
    <row r="758" spans="1:20" x14ac:dyDescent="0.35">
      <c r="A758" t="s">
        <v>331</v>
      </c>
      <c r="B758" t="s">
        <v>332</v>
      </c>
      <c r="C758">
        <v>256176</v>
      </c>
      <c r="D758">
        <v>546</v>
      </c>
      <c r="E758">
        <v>2</v>
      </c>
      <c r="F758">
        <v>282</v>
      </c>
      <c r="G758">
        <v>4610000</v>
      </c>
      <c r="H758" t="s">
        <v>333</v>
      </c>
      <c r="I758">
        <v>49</v>
      </c>
      <c r="J758" t="s">
        <v>334</v>
      </c>
      <c r="K758">
        <v>0.29035429881910702</v>
      </c>
      <c r="L758">
        <v>93.643540375090197</v>
      </c>
      <c r="M758">
        <v>41.1408204407035</v>
      </c>
      <c r="N758">
        <v>123</v>
      </c>
      <c r="O758">
        <v>65</v>
      </c>
      <c r="P758">
        <v>20.466035502958601</v>
      </c>
      <c r="Q758">
        <v>42</v>
      </c>
      <c r="R758" t="s">
        <v>335</v>
      </c>
      <c r="S758" t="s">
        <v>339</v>
      </c>
      <c r="T758" t="s">
        <v>337</v>
      </c>
    </row>
    <row r="759" spans="1:20" x14ac:dyDescent="0.35">
      <c r="A759" t="s">
        <v>330</v>
      </c>
      <c r="B759" t="s">
        <v>332</v>
      </c>
      <c r="C759">
        <v>204392</v>
      </c>
      <c r="D759">
        <v>659</v>
      </c>
      <c r="E759">
        <v>0</v>
      </c>
      <c r="F759">
        <v>308</v>
      </c>
      <c r="G759">
        <v>2560000</v>
      </c>
      <c r="H759" t="s">
        <v>333</v>
      </c>
      <c r="I759">
        <v>49</v>
      </c>
      <c r="J759" t="s">
        <v>334</v>
      </c>
      <c r="K759">
        <v>0.29035429881910702</v>
      </c>
      <c r="L759">
        <v>93.643540375090197</v>
      </c>
      <c r="M759">
        <v>41.1408204407035</v>
      </c>
      <c r="N759">
        <v>123</v>
      </c>
      <c r="O759">
        <v>65</v>
      </c>
      <c r="P759">
        <v>20.466035502958601</v>
      </c>
      <c r="Q759">
        <v>23</v>
      </c>
      <c r="R759" t="s">
        <v>335</v>
      </c>
      <c r="S759" t="s">
        <v>339</v>
      </c>
      <c r="T759" t="s">
        <v>337</v>
      </c>
    </row>
    <row r="760" spans="1:20" x14ac:dyDescent="0.35">
      <c r="A760" t="s">
        <v>323</v>
      </c>
      <c r="B760" t="s">
        <v>332</v>
      </c>
      <c r="C760">
        <v>64344</v>
      </c>
      <c r="D760">
        <v>376</v>
      </c>
      <c r="E760">
        <v>0</v>
      </c>
      <c r="F760">
        <v>76</v>
      </c>
      <c r="G760">
        <v>213000</v>
      </c>
      <c r="H760" t="s">
        <v>325</v>
      </c>
      <c r="I760">
        <v>24</v>
      </c>
      <c r="J760" t="s">
        <v>334</v>
      </c>
      <c r="K760">
        <v>0.61405513266985301</v>
      </c>
      <c r="L760">
        <v>59.830896702809099</v>
      </c>
      <c r="M760" t="s">
        <v>302</v>
      </c>
      <c r="N760">
        <v>155</v>
      </c>
      <c r="O760">
        <v>74</v>
      </c>
      <c r="P760">
        <v>19.898648648648599</v>
      </c>
      <c r="Q760">
        <v>10</v>
      </c>
      <c r="R760" t="s">
        <v>335</v>
      </c>
      <c r="S760" t="s">
        <v>339</v>
      </c>
      <c r="T760" t="s">
        <v>343</v>
      </c>
    </row>
    <row r="761" spans="1:20" x14ac:dyDescent="0.35">
      <c r="A761" t="s">
        <v>331</v>
      </c>
      <c r="B761" t="s">
        <v>332</v>
      </c>
      <c r="C761">
        <v>208920</v>
      </c>
      <c r="D761">
        <v>337</v>
      </c>
      <c r="E761">
        <v>1</v>
      </c>
      <c r="F761">
        <v>53</v>
      </c>
      <c r="G761">
        <v>336000</v>
      </c>
      <c r="H761" t="s">
        <v>325</v>
      </c>
      <c r="I761">
        <v>24</v>
      </c>
      <c r="J761" t="s">
        <v>334</v>
      </c>
      <c r="K761">
        <v>0.61405513266985301</v>
      </c>
      <c r="L761">
        <v>59.830896702809099</v>
      </c>
      <c r="M761" t="s">
        <v>302</v>
      </c>
      <c r="N761">
        <v>155</v>
      </c>
      <c r="O761">
        <v>74</v>
      </c>
      <c r="P761">
        <v>19.898648648648599</v>
      </c>
      <c r="Q761">
        <v>42</v>
      </c>
      <c r="R761" t="s">
        <v>335</v>
      </c>
      <c r="S761" t="s">
        <v>339</v>
      </c>
      <c r="T761" t="s">
        <v>343</v>
      </c>
    </row>
    <row r="762" spans="1:20" x14ac:dyDescent="0.35">
      <c r="A762" t="s">
        <v>330</v>
      </c>
      <c r="B762" t="s">
        <v>332</v>
      </c>
      <c r="C762">
        <v>118000</v>
      </c>
      <c r="D762">
        <v>371</v>
      </c>
      <c r="E762">
        <v>0</v>
      </c>
      <c r="F762">
        <v>99</v>
      </c>
      <c r="G762">
        <v>271000</v>
      </c>
      <c r="H762" t="s">
        <v>325</v>
      </c>
      <c r="I762">
        <v>24</v>
      </c>
      <c r="J762" t="s">
        <v>334</v>
      </c>
      <c r="K762">
        <v>0.61405513266985301</v>
      </c>
      <c r="L762">
        <v>59.830896702809099</v>
      </c>
      <c r="M762" t="s">
        <v>302</v>
      </c>
      <c r="N762">
        <v>155</v>
      </c>
      <c r="O762">
        <v>74</v>
      </c>
      <c r="P762">
        <v>19.898648648648599</v>
      </c>
      <c r="Q762">
        <v>23</v>
      </c>
      <c r="R762" t="s">
        <v>335</v>
      </c>
      <c r="S762" t="s">
        <v>339</v>
      </c>
      <c r="T762" t="s">
        <v>343</v>
      </c>
    </row>
    <row r="763" spans="1:20" x14ac:dyDescent="0.35">
      <c r="A763" t="s">
        <v>331</v>
      </c>
      <c r="B763" t="s">
        <v>324</v>
      </c>
      <c r="C763">
        <v>689504</v>
      </c>
      <c r="D763">
        <v>993</v>
      </c>
      <c r="E763">
        <v>8</v>
      </c>
      <c r="F763">
        <v>1157</v>
      </c>
      <c r="G763">
        <v>2160000</v>
      </c>
      <c r="H763" t="s">
        <v>333</v>
      </c>
      <c r="I763">
        <v>43</v>
      </c>
      <c r="J763" t="s">
        <v>334</v>
      </c>
      <c r="K763">
        <v>0.62976733519718997</v>
      </c>
      <c r="L763">
        <v>31.019713618820301</v>
      </c>
      <c r="M763">
        <v>22.704646165481101</v>
      </c>
      <c r="N763">
        <v>150</v>
      </c>
      <c r="O763">
        <v>65</v>
      </c>
      <c r="P763">
        <v>24.958579881656799</v>
      </c>
      <c r="Q763">
        <v>42</v>
      </c>
      <c r="R763" t="s">
        <v>335</v>
      </c>
      <c r="S763" t="s">
        <v>339</v>
      </c>
      <c r="T763" t="s">
        <v>337</v>
      </c>
    </row>
    <row r="764" spans="1:20" x14ac:dyDescent="0.35">
      <c r="A764" t="s">
        <v>323</v>
      </c>
      <c r="B764" t="s">
        <v>324</v>
      </c>
      <c r="C764">
        <v>612848</v>
      </c>
      <c r="D764">
        <v>1185</v>
      </c>
      <c r="E764">
        <v>0</v>
      </c>
      <c r="F764">
        <v>368</v>
      </c>
      <c r="G764">
        <v>675000</v>
      </c>
      <c r="H764" t="s">
        <v>333</v>
      </c>
      <c r="I764">
        <v>43</v>
      </c>
      <c r="J764" t="s">
        <v>334</v>
      </c>
      <c r="K764">
        <v>0.62976733519718997</v>
      </c>
      <c r="L764">
        <v>31.019713618820301</v>
      </c>
      <c r="M764">
        <v>22.704646165481101</v>
      </c>
      <c r="N764">
        <v>150</v>
      </c>
      <c r="O764">
        <v>65</v>
      </c>
      <c r="P764">
        <v>24.958579881656799</v>
      </c>
      <c r="Q764">
        <v>10</v>
      </c>
      <c r="R764" t="s">
        <v>335</v>
      </c>
      <c r="S764" t="s">
        <v>339</v>
      </c>
      <c r="T764" t="s">
        <v>337</v>
      </c>
    </row>
    <row r="765" spans="1:20" x14ac:dyDescent="0.35">
      <c r="A765" t="s">
        <v>330</v>
      </c>
      <c r="B765" t="s">
        <v>324</v>
      </c>
      <c r="C765">
        <v>602528</v>
      </c>
      <c r="D765">
        <v>1281</v>
      </c>
      <c r="E765">
        <v>1</v>
      </c>
      <c r="F765">
        <v>605</v>
      </c>
      <c r="G765">
        <v>1510000</v>
      </c>
      <c r="H765" t="s">
        <v>333</v>
      </c>
      <c r="I765">
        <v>43</v>
      </c>
      <c r="J765" t="s">
        <v>334</v>
      </c>
      <c r="K765">
        <v>0.62976733519718997</v>
      </c>
      <c r="L765">
        <v>31.019713618820301</v>
      </c>
      <c r="M765">
        <v>22.704646165481101</v>
      </c>
      <c r="N765">
        <v>150</v>
      </c>
      <c r="O765">
        <v>65</v>
      </c>
      <c r="P765">
        <v>24.958579881656799</v>
      </c>
      <c r="Q765">
        <v>23</v>
      </c>
      <c r="R765" t="s">
        <v>335</v>
      </c>
      <c r="S765" t="s">
        <v>339</v>
      </c>
      <c r="T765" t="s">
        <v>337</v>
      </c>
    </row>
    <row r="766" spans="1:20" x14ac:dyDescent="0.35">
      <c r="A766" t="s">
        <v>330</v>
      </c>
      <c r="B766" t="s">
        <v>332</v>
      </c>
      <c r="C766">
        <v>287376</v>
      </c>
      <c r="D766">
        <v>207</v>
      </c>
      <c r="E766">
        <v>0</v>
      </c>
      <c r="F766">
        <v>88</v>
      </c>
      <c r="G766">
        <v>374000</v>
      </c>
      <c r="H766" t="s">
        <v>325</v>
      </c>
      <c r="I766">
        <v>60</v>
      </c>
      <c r="J766" t="s">
        <v>334</v>
      </c>
      <c r="K766">
        <v>0.30911662561450898</v>
      </c>
      <c r="L766">
        <v>71.103546258018994</v>
      </c>
      <c r="M766" t="s">
        <v>302</v>
      </c>
      <c r="N766">
        <v>154</v>
      </c>
      <c r="O766">
        <v>66</v>
      </c>
      <c r="P766">
        <v>24.853535353535399</v>
      </c>
      <c r="Q766">
        <v>23</v>
      </c>
      <c r="R766" t="s">
        <v>335</v>
      </c>
      <c r="S766" t="s">
        <v>339</v>
      </c>
      <c r="T766" t="s">
        <v>341</v>
      </c>
    </row>
    <row r="767" spans="1:20" x14ac:dyDescent="0.35">
      <c r="A767" t="s">
        <v>331</v>
      </c>
      <c r="B767" t="s">
        <v>332</v>
      </c>
      <c r="C767">
        <v>409536</v>
      </c>
      <c r="D767">
        <v>200</v>
      </c>
      <c r="E767">
        <v>0</v>
      </c>
      <c r="F767">
        <v>95</v>
      </c>
      <c r="G767">
        <v>846000</v>
      </c>
      <c r="H767" t="s">
        <v>325</v>
      </c>
      <c r="I767">
        <v>60</v>
      </c>
      <c r="J767" t="s">
        <v>334</v>
      </c>
      <c r="K767">
        <v>0.30911662561450898</v>
      </c>
      <c r="L767">
        <v>71.103546258018994</v>
      </c>
      <c r="M767" t="s">
        <v>302</v>
      </c>
      <c r="N767">
        <v>154</v>
      </c>
      <c r="O767">
        <v>66</v>
      </c>
      <c r="P767">
        <v>24.853535353535399</v>
      </c>
      <c r="Q767">
        <v>42</v>
      </c>
      <c r="R767" t="s">
        <v>335</v>
      </c>
      <c r="S767" t="s">
        <v>339</v>
      </c>
      <c r="T767" t="s">
        <v>341</v>
      </c>
    </row>
    <row r="768" spans="1:20" x14ac:dyDescent="0.35">
      <c r="A768" t="s">
        <v>323</v>
      </c>
      <c r="B768" t="s">
        <v>332</v>
      </c>
      <c r="C768">
        <v>139224</v>
      </c>
      <c r="D768">
        <v>212</v>
      </c>
      <c r="E768">
        <v>1</v>
      </c>
      <c r="F768">
        <v>83</v>
      </c>
      <c r="G768">
        <v>121000</v>
      </c>
      <c r="H768" t="s">
        <v>325</v>
      </c>
      <c r="I768">
        <v>60</v>
      </c>
      <c r="J768" t="s">
        <v>334</v>
      </c>
      <c r="K768">
        <v>0.30911662561450898</v>
      </c>
      <c r="L768">
        <v>71.103546258018994</v>
      </c>
      <c r="M768" t="s">
        <v>302</v>
      </c>
      <c r="N768">
        <v>154</v>
      </c>
      <c r="O768">
        <v>66</v>
      </c>
      <c r="P768">
        <v>24.853535353535399</v>
      </c>
      <c r="Q768">
        <v>10</v>
      </c>
      <c r="R768" t="s">
        <v>335</v>
      </c>
      <c r="S768" t="s">
        <v>339</v>
      </c>
      <c r="T768" t="s">
        <v>341</v>
      </c>
    </row>
    <row r="769" spans="1:20" x14ac:dyDescent="0.35">
      <c r="A769" t="s">
        <v>323</v>
      </c>
      <c r="B769" t="s">
        <v>324</v>
      </c>
      <c r="C769">
        <v>1364680</v>
      </c>
      <c r="D769">
        <v>189</v>
      </c>
      <c r="E769">
        <v>0</v>
      </c>
      <c r="F769">
        <v>19</v>
      </c>
      <c r="G769">
        <v>251000</v>
      </c>
      <c r="H769" t="s">
        <v>333</v>
      </c>
      <c r="I769">
        <v>20</v>
      </c>
      <c r="J769" t="s">
        <v>346</v>
      </c>
      <c r="K769">
        <v>0.73656204836316497</v>
      </c>
      <c r="L769">
        <v>15.4147467856492</v>
      </c>
      <c r="M769">
        <v>52.542874304495001</v>
      </c>
      <c r="N769">
        <v>191</v>
      </c>
      <c r="O769">
        <v>65</v>
      </c>
      <c r="P769">
        <v>31.7805917159763</v>
      </c>
      <c r="Q769">
        <v>10</v>
      </c>
      <c r="R769" t="s">
        <v>327</v>
      </c>
      <c r="S769" t="s">
        <v>336</v>
      </c>
      <c r="T769" t="s">
        <v>347</v>
      </c>
    </row>
    <row r="770" spans="1:20" x14ac:dyDescent="0.35">
      <c r="A770" t="s">
        <v>330</v>
      </c>
      <c r="B770" t="s">
        <v>324</v>
      </c>
      <c r="C770">
        <v>1426088</v>
      </c>
      <c r="D770">
        <v>208</v>
      </c>
      <c r="E770">
        <v>0</v>
      </c>
      <c r="F770">
        <v>38</v>
      </c>
      <c r="G770">
        <v>263000</v>
      </c>
      <c r="H770" t="s">
        <v>333</v>
      </c>
      <c r="I770">
        <v>20</v>
      </c>
      <c r="J770" t="s">
        <v>346</v>
      </c>
      <c r="K770">
        <v>0.73656204836316497</v>
      </c>
      <c r="L770">
        <v>15.4147467856492</v>
      </c>
      <c r="M770">
        <v>52.542874304495001</v>
      </c>
      <c r="N770">
        <v>191</v>
      </c>
      <c r="O770">
        <v>65</v>
      </c>
      <c r="P770">
        <v>31.7805917159763</v>
      </c>
      <c r="Q770">
        <v>23</v>
      </c>
      <c r="R770" t="s">
        <v>327</v>
      </c>
      <c r="S770" t="s">
        <v>336</v>
      </c>
      <c r="T770" t="s">
        <v>347</v>
      </c>
    </row>
    <row r="771" spans="1:20" x14ac:dyDescent="0.35">
      <c r="A771" t="s">
        <v>331</v>
      </c>
      <c r="B771" t="s">
        <v>324</v>
      </c>
      <c r="C771">
        <v>1358144</v>
      </c>
      <c r="D771">
        <v>220</v>
      </c>
      <c r="E771">
        <v>8</v>
      </c>
      <c r="F771">
        <v>382</v>
      </c>
      <c r="G771">
        <v>688000</v>
      </c>
      <c r="H771" t="s">
        <v>333</v>
      </c>
      <c r="I771">
        <v>20</v>
      </c>
      <c r="J771" t="s">
        <v>346</v>
      </c>
      <c r="K771">
        <v>0.73656204836316497</v>
      </c>
      <c r="L771">
        <v>15.4147467856492</v>
      </c>
      <c r="M771">
        <v>52.542874304495001</v>
      </c>
      <c r="N771">
        <v>191</v>
      </c>
      <c r="O771">
        <v>65</v>
      </c>
      <c r="P771">
        <v>31.7805917159763</v>
      </c>
      <c r="Q771">
        <v>42</v>
      </c>
      <c r="R771" t="s">
        <v>327</v>
      </c>
      <c r="S771" t="s">
        <v>336</v>
      </c>
      <c r="T771" t="s">
        <v>347</v>
      </c>
    </row>
    <row r="772" spans="1:20" x14ac:dyDescent="0.35">
      <c r="A772" t="s">
        <v>323</v>
      </c>
      <c r="B772" t="s">
        <v>332</v>
      </c>
      <c r="C772">
        <v>72984</v>
      </c>
      <c r="D772">
        <v>19</v>
      </c>
      <c r="E772">
        <v>0</v>
      </c>
      <c r="F772">
        <v>2</v>
      </c>
      <c r="G772">
        <v>178000</v>
      </c>
      <c r="H772" t="s">
        <v>325</v>
      </c>
      <c r="I772">
        <v>52</v>
      </c>
      <c r="J772" t="s">
        <v>334</v>
      </c>
      <c r="K772">
        <v>0.68041708579873605</v>
      </c>
      <c r="L772">
        <v>35.1312600180514</v>
      </c>
      <c r="M772">
        <v>36.970249578609497</v>
      </c>
      <c r="N772">
        <v>149</v>
      </c>
      <c r="O772">
        <v>68</v>
      </c>
      <c r="P772">
        <v>22.6528979238754</v>
      </c>
      <c r="Q772">
        <v>10</v>
      </c>
      <c r="R772" t="s">
        <v>335</v>
      </c>
      <c r="S772" t="s">
        <v>339</v>
      </c>
      <c r="T772" t="s">
        <v>341</v>
      </c>
    </row>
    <row r="773" spans="1:20" x14ac:dyDescent="0.35">
      <c r="A773" t="s">
        <v>330</v>
      </c>
      <c r="B773" t="s">
        <v>332</v>
      </c>
      <c r="C773">
        <v>435664</v>
      </c>
      <c r="D773">
        <v>371</v>
      </c>
      <c r="E773">
        <v>0</v>
      </c>
      <c r="F773">
        <v>38</v>
      </c>
      <c r="G773">
        <v>194000</v>
      </c>
      <c r="H773" t="s">
        <v>325</v>
      </c>
      <c r="I773">
        <v>52</v>
      </c>
      <c r="J773" t="s">
        <v>334</v>
      </c>
      <c r="K773">
        <v>0.68041708579873605</v>
      </c>
      <c r="L773">
        <v>35.1312600180514</v>
      </c>
      <c r="M773">
        <v>36.970249578609497</v>
      </c>
      <c r="N773">
        <v>149</v>
      </c>
      <c r="O773">
        <v>68</v>
      </c>
      <c r="P773">
        <v>22.6528979238754</v>
      </c>
      <c r="Q773">
        <v>23</v>
      </c>
      <c r="R773" t="s">
        <v>335</v>
      </c>
      <c r="S773" t="s">
        <v>339</v>
      </c>
      <c r="T773" t="s">
        <v>341</v>
      </c>
    </row>
    <row r="774" spans="1:20" x14ac:dyDescent="0.35">
      <c r="A774" t="s">
        <v>331</v>
      </c>
      <c r="B774" t="s">
        <v>332</v>
      </c>
      <c r="C774">
        <v>583320</v>
      </c>
      <c r="D774">
        <v>377</v>
      </c>
      <c r="E774">
        <v>0</v>
      </c>
      <c r="F774">
        <v>62</v>
      </c>
      <c r="G774">
        <v>334000</v>
      </c>
      <c r="H774" t="s">
        <v>325</v>
      </c>
      <c r="I774">
        <v>52</v>
      </c>
      <c r="J774" t="s">
        <v>334</v>
      </c>
      <c r="K774">
        <v>0.68041708579873605</v>
      </c>
      <c r="L774">
        <v>35.1312600180514</v>
      </c>
      <c r="M774">
        <v>36.970249578609497</v>
      </c>
      <c r="N774">
        <v>149</v>
      </c>
      <c r="O774">
        <v>68</v>
      </c>
      <c r="P774">
        <v>22.6528979238754</v>
      </c>
      <c r="Q774">
        <v>42</v>
      </c>
      <c r="R774" t="s">
        <v>335</v>
      </c>
      <c r="S774" t="s">
        <v>339</v>
      </c>
      <c r="T774" t="s">
        <v>341</v>
      </c>
    </row>
    <row r="775" spans="1:20" x14ac:dyDescent="0.35">
      <c r="A775" t="s">
        <v>323</v>
      </c>
      <c r="B775" t="s">
        <v>324</v>
      </c>
      <c r="C775">
        <v>67160</v>
      </c>
      <c r="D775">
        <v>460</v>
      </c>
      <c r="E775">
        <v>1</v>
      </c>
      <c r="F775">
        <v>21</v>
      </c>
      <c r="G775">
        <v>434000</v>
      </c>
      <c r="H775" t="s">
        <v>325</v>
      </c>
      <c r="I775">
        <v>54</v>
      </c>
      <c r="J775" t="s">
        <v>338</v>
      </c>
      <c r="K775">
        <v>0.25170203053353402</v>
      </c>
      <c r="L775">
        <v>37.030049932889497</v>
      </c>
      <c r="M775">
        <v>19.908147820362998</v>
      </c>
      <c r="N775">
        <v>165</v>
      </c>
      <c r="O775">
        <v>67</v>
      </c>
      <c r="P775">
        <v>25.839830697259998</v>
      </c>
      <c r="Q775">
        <v>10</v>
      </c>
      <c r="R775" t="s">
        <v>327</v>
      </c>
      <c r="S775" t="s">
        <v>328</v>
      </c>
      <c r="T775" t="s">
        <v>341</v>
      </c>
    </row>
    <row r="776" spans="1:20" x14ac:dyDescent="0.35">
      <c r="A776" t="s">
        <v>330</v>
      </c>
      <c r="B776" t="s">
        <v>324</v>
      </c>
      <c r="C776">
        <v>198024</v>
      </c>
      <c r="D776">
        <v>618</v>
      </c>
      <c r="E776">
        <v>0</v>
      </c>
      <c r="F776">
        <v>96</v>
      </c>
      <c r="G776">
        <v>439000</v>
      </c>
      <c r="H776" t="s">
        <v>325</v>
      </c>
      <c r="I776">
        <v>54</v>
      </c>
      <c r="J776" t="s">
        <v>338</v>
      </c>
      <c r="K776">
        <v>0.25170203053353402</v>
      </c>
      <c r="L776">
        <v>37.030049932889497</v>
      </c>
      <c r="M776">
        <v>19.908147820362998</v>
      </c>
      <c r="N776">
        <v>165</v>
      </c>
      <c r="O776">
        <v>67</v>
      </c>
      <c r="P776">
        <v>25.839830697259998</v>
      </c>
      <c r="Q776">
        <v>23</v>
      </c>
      <c r="R776" t="s">
        <v>327</v>
      </c>
      <c r="S776" t="s">
        <v>328</v>
      </c>
      <c r="T776" t="s">
        <v>341</v>
      </c>
    </row>
    <row r="777" spans="1:20" x14ac:dyDescent="0.35">
      <c r="A777" t="s">
        <v>331</v>
      </c>
      <c r="B777" t="s">
        <v>324</v>
      </c>
      <c r="C777">
        <v>442280</v>
      </c>
      <c r="D777">
        <v>546</v>
      </c>
      <c r="E777">
        <v>0</v>
      </c>
      <c r="F777">
        <v>288</v>
      </c>
      <c r="G777">
        <v>644000</v>
      </c>
      <c r="H777" t="s">
        <v>325</v>
      </c>
      <c r="I777">
        <v>54</v>
      </c>
      <c r="J777" t="s">
        <v>338</v>
      </c>
      <c r="K777">
        <v>0.25170203053353402</v>
      </c>
      <c r="L777">
        <v>37.030049932889497</v>
      </c>
      <c r="M777">
        <v>19.908147820362998</v>
      </c>
      <c r="N777">
        <v>165</v>
      </c>
      <c r="O777">
        <v>67</v>
      </c>
      <c r="P777">
        <v>25.839830697259998</v>
      </c>
      <c r="Q777">
        <v>42</v>
      </c>
      <c r="R777" t="s">
        <v>327</v>
      </c>
      <c r="S777" t="s">
        <v>328</v>
      </c>
      <c r="T777" t="s">
        <v>341</v>
      </c>
    </row>
    <row r="778" spans="1:20" x14ac:dyDescent="0.35">
      <c r="A778" t="s">
        <v>330</v>
      </c>
      <c r="B778" t="s">
        <v>324</v>
      </c>
      <c r="C778">
        <v>415424</v>
      </c>
      <c r="D778">
        <v>798</v>
      </c>
      <c r="E778">
        <v>5</v>
      </c>
      <c r="F778">
        <v>1456</v>
      </c>
      <c r="G778">
        <v>264000</v>
      </c>
      <c r="H778" t="s">
        <v>333</v>
      </c>
      <c r="I778">
        <v>39</v>
      </c>
      <c r="J778" t="s">
        <v>334</v>
      </c>
      <c r="K778">
        <v>0.218698581628956</v>
      </c>
      <c r="L778">
        <v>24.1369091301281</v>
      </c>
      <c r="M778">
        <v>59.680568728708103</v>
      </c>
      <c r="N778">
        <v>250</v>
      </c>
      <c r="O778">
        <v>68</v>
      </c>
      <c r="P778">
        <v>38.008217993079597</v>
      </c>
      <c r="Q778">
        <v>23</v>
      </c>
      <c r="R778" t="s">
        <v>335</v>
      </c>
      <c r="S778" t="s">
        <v>336</v>
      </c>
      <c r="T778" t="s">
        <v>329</v>
      </c>
    </row>
    <row r="779" spans="1:20" x14ac:dyDescent="0.35">
      <c r="A779" t="s">
        <v>323</v>
      </c>
      <c r="B779" t="s">
        <v>324</v>
      </c>
      <c r="C779">
        <v>341656</v>
      </c>
      <c r="D779">
        <v>812</v>
      </c>
      <c r="E779">
        <v>1</v>
      </c>
      <c r="F779">
        <v>967</v>
      </c>
      <c r="G779">
        <v>220000</v>
      </c>
      <c r="H779" t="s">
        <v>333</v>
      </c>
      <c r="I779">
        <v>39</v>
      </c>
      <c r="J779" t="s">
        <v>334</v>
      </c>
      <c r="K779">
        <v>0.218698581628956</v>
      </c>
      <c r="L779">
        <v>24.1369091301281</v>
      </c>
      <c r="M779">
        <v>59.680568728708103</v>
      </c>
      <c r="N779">
        <v>250</v>
      </c>
      <c r="O779">
        <v>68</v>
      </c>
      <c r="P779">
        <v>38.008217993079597</v>
      </c>
      <c r="Q779">
        <v>10</v>
      </c>
      <c r="R779" t="s">
        <v>335</v>
      </c>
      <c r="S779" t="s">
        <v>336</v>
      </c>
      <c r="T779" t="s">
        <v>329</v>
      </c>
    </row>
    <row r="780" spans="1:20" x14ac:dyDescent="0.35">
      <c r="A780" t="s">
        <v>331</v>
      </c>
      <c r="B780" t="s">
        <v>324</v>
      </c>
      <c r="C780">
        <v>361536</v>
      </c>
      <c r="D780">
        <v>646</v>
      </c>
      <c r="E780">
        <v>3</v>
      </c>
      <c r="F780">
        <v>1712</v>
      </c>
      <c r="G780">
        <v>373000</v>
      </c>
      <c r="H780" t="s">
        <v>333</v>
      </c>
      <c r="I780">
        <v>39</v>
      </c>
      <c r="J780" t="s">
        <v>334</v>
      </c>
      <c r="K780">
        <v>0.218698581628956</v>
      </c>
      <c r="L780">
        <v>24.1369091301281</v>
      </c>
      <c r="M780">
        <v>59.680568728708103</v>
      </c>
      <c r="N780">
        <v>250</v>
      </c>
      <c r="O780">
        <v>68</v>
      </c>
      <c r="P780">
        <v>38.008217993079597</v>
      </c>
      <c r="Q780">
        <v>42</v>
      </c>
      <c r="R780" t="s">
        <v>335</v>
      </c>
      <c r="S780" t="s">
        <v>336</v>
      </c>
      <c r="T780" t="s">
        <v>329</v>
      </c>
    </row>
    <row r="781" spans="1:20" x14ac:dyDescent="0.35">
      <c r="A781" t="s">
        <v>331</v>
      </c>
      <c r="B781" t="s">
        <v>324</v>
      </c>
      <c r="C781">
        <v>229448</v>
      </c>
      <c r="D781">
        <v>214</v>
      </c>
      <c r="E781">
        <v>0</v>
      </c>
      <c r="F781">
        <v>65</v>
      </c>
      <c r="G781">
        <v>218000</v>
      </c>
      <c r="H781" t="s">
        <v>325</v>
      </c>
      <c r="I781">
        <v>40</v>
      </c>
      <c r="J781" t="s">
        <v>334</v>
      </c>
      <c r="K781">
        <v>0.40388556858339802</v>
      </c>
      <c r="L781">
        <v>50.673247224989197</v>
      </c>
      <c r="M781" t="s">
        <v>302</v>
      </c>
      <c r="N781">
        <v>243</v>
      </c>
      <c r="O781">
        <v>76</v>
      </c>
      <c r="P781">
        <v>29.5756578947368</v>
      </c>
      <c r="Q781">
        <v>42</v>
      </c>
      <c r="R781" t="s">
        <v>335</v>
      </c>
      <c r="S781" t="s">
        <v>328</v>
      </c>
      <c r="T781" t="s">
        <v>329</v>
      </c>
    </row>
    <row r="782" spans="1:20" x14ac:dyDescent="0.35">
      <c r="A782" t="s">
        <v>330</v>
      </c>
      <c r="B782" t="s">
        <v>324</v>
      </c>
      <c r="C782">
        <v>109336</v>
      </c>
      <c r="D782">
        <v>301</v>
      </c>
      <c r="E782">
        <v>0</v>
      </c>
      <c r="F782">
        <v>43</v>
      </c>
      <c r="G782">
        <v>169000</v>
      </c>
      <c r="H782" t="s">
        <v>325</v>
      </c>
      <c r="I782">
        <v>40</v>
      </c>
      <c r="J782" t="s">
        <v>334</v>
      </c>
      <c r="K782">
        <v>0.40388556858339802</v>
      </c>
      <c r="L782">
        <v>50.673247224989197</v>
      </c>
      <c r="M782" t="s">
        <v>302</v>
      </c>
      <c r="N782">
        <v>243</v>
      </c>
      <c r="O782">
        <v>76</v>
      </c>
      <c r="P782">
        <v>29.5756578947368</v>
      </c>
      <c r="Q782">
        <v>23</v>
      </c>
      <c r="R782" t="s">
        <v>335</v>
      </c>
      <c r="S782" t="s">
        <v>328</v>
      </c>
      <c r="T782" t="s">
        <v>329</v>
      </c>
    </row>
    <row r="783" spans="1:20" x14ac:dyDescent="0.35">
      <c r="A783" t="s">
        <v>323</v>
      </c>
      <c r="B783" t="s">
        <v>324</v>
      </c>
      <c r="C783">
        <v>24216</v>
      </c>
      <c r="D783">
        <v>163</v>
      </c>
      <c r="E783">
        <v>1</v>
      </c>
      <c r="F783">
        <v>36</v>
      </c>
      <c r="G783">
        <v>104000</v>
      </c>
      <c r="H783" t="s">
        <v>325</v>
      </c>
      <c r="I783">
        <v>40</v>
      </c>
      <c r="J783" t="s">
        <v>334</v>
      </c>
      <c r="K783">
        <v>0.40388556858339802</v>
      </c>
      <c r="L783">
        <v>50.673247224989197</v>
      </c>
      <c r="M783" t="s">
        <v>302</v>
      </c>
      <c r="N783">
        <v>243</v>
      </c>
      <c r="O783">
        <v>76</v>
      </c>
      <c r="P783">
        <v>29.5756578947368</v>
      </c>
      <c r="Q783">
        <v>10</v>
      </c>
      <c r="R783" t="s">
        <v>335</v>
      </c>
      <c r="S783" t="s">
        <v>328</v>
      </c>
      <c r="T783" t="s">
        <v>329</v>
      </c>
    </row>
    <row r="784" spans="1:20" x14ac:dyDescent="0.35">
      <c r="A784" t="s">
        <v>331</v>
      </c>
      <c r="B784" t="s">
        <v>324</v>
      </c>
      <c r="C784">
        <v>405832</v>
      </c>
      <c r="D784">
        <v>351</v>
      </c>
      <c r="E784">
        <v>6</v>
      </c>
      <c r="F784">
        <v>424</v>
      </c>
      <c r="G784" t="s">
        <v>302</v>
      </c>
      <c r="H784" t="s">
        <v>325</v>
      </c>
      <c r="I784">
        <v>62</v>
      </c>
      <c r="J784" t="s">
        <v>338</v>
      </c>
      <c r="K784">
        <v>0.62090713145817</v>
      </c>
      <c r="L784">
        <v>29.3455529032905</v>
      </c>
      <c r="M784">
        <v>29.475162603624501</v>
      </c>
      <c r="N784">
        <v>200</v>
      </c>
      <c r="O784">
        <v>70</v>
      </c>
      <c r="P784">
        <v>28.6938775510204</v>
      </c>
      <c r="Q784">
        <v>42</v>
      </c>
      <c r="R784" t="s">
        <v>327</v>
      </c>
      <c r="S784" t="s">
        <v>328</v>
      </c>
      <c r="T784" t="s">
        <v>340</v>
      </c>
    </row>
    <row r="785" spans="1:20" x14ac:dyDescent="0.35">
      <c r="A785" t="s">
        <v>330</v>
      </c>
      <c r="B785" t="s">
        <v>324</v>
      </c>
      <c r="C785">
        <v>459456</v>
      </c>
      <c r="D785">
        <v>562</v>
      </c>
      <c r="E785">
        <v>0</v>
      </c>
      <c r="F785">
        <v>61</v>
      </c>
      <c r="G785">
        <v>152000</v>
      </c>
      <c r="H785" t="s">
        <v>325</v>
      </c>
      <c r="I785">
        <v>62</v>
      </c>
      <c r="J785" t="s">
        <v>338</v>
      </c>
      <c r="K785">
        <v>0.62090713145817</v>
      </c>
      <c r="L785">
        <v>29.3455529032905</v>
      </c>
      <c r="M785">
        <v>29.475162603624501</v>
      </c>
      <c r="N785">
        <v>200</v>
      </c>
      <c r="O785">
        <v>70</v>
      </c>
      <c r="P785">
        <v>28.6938775510204</v>
      </c>
      <c r="Q785">
        <v>23</v>
      </c>
      <c r="R785" t="s">
        <v>327</v>
      </c>
      <c r="S785" t="s">
        <v>328</v>
      </c>
      <c r="T785" t="s">
        <v>340</v>
      </c>
    </row>
    <row r="786" spans="1:20" x14ac:dyDescent="0.35">
      <c r="A786" t="s">
        <v>331</v>
      </c>
      <c r="B786" t="s">
        <v>332</v>
      </c>
      <c r="C786">
        <v>559080</v>
      </c>
      <c r="D786">
        <v>111</v>
      </c>
      <c r="E786">
        <v>1</v>
      </c>
      <c r="F786">
        <v>18</v>
      </c>
      <c r="G786">
        <v>594000</v>
      </c>
      <c r="H786" t="s">
        <v>333</v>
      </c>
      <c r="I786">
        <v>56</v>
      </c>
      <c r="J786" t="s">
        <v>344</v>
      </c>
      <c r="K786">
        <v>0.31392520463115398</v>
      </c>
      <c r="L786">
        <v>8.5177613306068896</v>
      </c>
      <c r="M786" t="s">
        <v>302</v>
      </c>
      <c r="N786">
        <v>135</v>
      </c>
      <c r="O786">
        <v>64</v>
      </c>
      <c r="P786">
        <v>23.170166015625</v>
      </c>
      <c r="Q786">
        <v>42</v>
      </c>
      <c r="R786" t="s">
        <v>327</v>
      </c>
      <c r="S786" t="s">
        <v>339</v>
      </c>
      <c r="T786" t="s">
        <v>341</v>
      </c>
    </row>
    <row r="787" spans="1:20" x14ac:dyDescent="0.35">
      <c r="A787" t="s">
        <v>330</v>
      </c>
      <c r="B787" t="s">
        <v>332</v>
      </c>
      <c r="C787">
        <v>522648</v>
      </c>
      <c r="D787">
        <v>166</v>
      </c>
      <c r="E787">
        <v>0</v>
      </c>
      <c r="F787">
        <v>15</v>
      </c>
      <c r="G787">
        <v>496000</v>
      </c>
      <c r="H787" t="s">
        <v>333</v>
      </c>
      <c r="I787">
        <v>56</v>
      </c>
      <c r="J787" t="s">
        <v>344</v>
      </c>
      <c r="K787">
        <v>0.31392520463115398</v>
      </c>
      <c r="L787">
        <v>8.5177613306068896</v>
      </c>
      <c r="M787" t="s">
        <v>302</v>
      </c>
      <c r="N787">
        <v>135</v>
      </c>
      <c r="O787">
        <v>64</v>
      </c>
      <c r="P787">
        <v>23.170166015625</v>
      </c>
      <c r="Q787">
        <v>23</v>
      </c>
      <c r="R787" t="s">
        <v>327</v>
      </c>
      <c r="S787" t="s">
        <v>339</v>
      </c>
      <c r="T787" t="s">
        <v>341</v>
      </c>
    </row>
    <row r="788" spans="1:20" x14ac:dyDescent="0.35">
      <c r="A788" t="s">
        <v>323</v>
      </c>
      <c r="B788" t="s">
        <v>332</v>
      </c>
      <c r="C788">
        <v>492912</v>
      </c>
      <c r="D788">
        <v>188</v>
      </c>
      <c r="E788">
        <v>2</v>
      </c>
      <c r="F788">
        <v>18</v>
      </c>
      <c r="G788">
        <v>287000</v>
      </c>
      <c r="H788" t="s">
        <v>333</v>
      </c>
      <c r="I788">
        <v>56</v>
      </c>
      <c r="J788" t="s">
        <v>344</v>
      </c>
      <c r="K788">
        <v>0.31392520463115398</v>
      </c>
      <c r="L788">
        <v>8.5177613306068896</v>
      </c>
      <c r="M788" t="s">
        <v>302</v>
      </c>
      <c r="N788">
        <v>135</v>
      </c>
      <c r="O788">
        <v>64</v>
      </c>
      <c r="P788">
        <v>23.170166015625</v>
      </c>
      <c r="Q788">
        <v>10</v>
      </c>
      <c r="R788" t="s">
        <v>327</v>
      </c>
      <c r="S788" t="s">
        <v>339</v>
      </c>
      <c r="T788" t="s">
        <v>341</v>
      </c>
    </row>
    <row r="789" spans="1:20" x14ac:dyDescent="0.35">
      <c r="A789" t="s">
        <v>331</v>
      </c>
      <c r="B789" t="s">
        <v>324</v>
      </c>
      <c r="C789">
        <v>291504</v>
      </c>
      <c r="D789">
        <v>15360</v>
      </c>
      <c r="E789">
        <v>5</v>
      </c>
      <c r="F789">
        <v>71</v>
      </c>
      <c r="G789">
        <v>348000</v>
      </c>
      <c r="H789" t="s">
        <v>333</v>
      </c>
      <c r="I789">
        <v>53</v>
      </c>
      <c r="J789" t="s">
        <v>334</v>
      </c>
      <c r="K789">
        <v>0.234978205915508</v>
      </c>
      <c r="L789">
        <v>17.757094716933999</v>
      </c>
      <c r="M789">
        <v>8.1659760099952194</v>
      </c>
      <c r="N789">
        <v>152</v>
      </c>
      <c r="O789">
        <v>66</v>
      </c>
      <c r="P789">
        <v>24.5307621671258</v>
      </c>
      <c r="Q789">
        <v>42</v>
      </c>
      <c r="R789" t="s">
        <v>335</v>
      </c>
      <c r="S789" t="s">
        <v>339</v>
      </c>
      <c r="T789" t="s">
        <v>341</v>
      </c>
    </row>
    <row r="790" spans="1:20" x14ac:dyDescent="0.35">
      <c r="A790" t="s">
        <v>330</v>
      </c>
      <c r="B790" t="s">
        <v>324</v>
      </c>
      <c r="C790">
        <v>182760</v>
      </c>
      <c r="D790">
        <v>11959</v>
      </c>
      <c r="E790">
        <v>2</v>
      </c>
      <c r="F790">
        <v>66</v>
      </c>
      <c r="G790">
        <v>257000</v>
      </c>
      <c r="H790" t="s">
        <v>333</v>
      </c>
      <c r="I790">
        <v>53</v>
      </c>
      <c r="J790" t="s">
        <v>334</v>
      </c>
      <c r="K790">
        <v>0.234978205915508</v>
      </c>
      <c r="L790">
        <v>17.757094716933999</v>
      </c>
      <c r="M790">
        <v>8.1659760099952194</v>
      </c>
      <c r="N790">
        <v>152</v>
      </c>
      <c r="O790">
        <v>66</v>
      </c>
      <c r="P790">
        <v>24.5307621671258</v>
      </c>
      <c r="Q790">
        <v>23</v>
      </c>
      <c r="R790" t="s">
        <v>335</v>
      </c>
      <c r="S790" t="s">
        <v>339</v>
      </c>
      <c r="T790" t="s">
        <v>341</v>
      </c>
    </row>
    <row r="791" spans="1:20" x14ac:dyDescent="0.35">
      <c r="A791" t="s">
        <v>323</v>
      </c>
      <c r="B791" t="s">
        <v>324</v>
      </c>
      <c r="C791">
        <v>102968</v>
      </c>
      <c r="D791">
        <v>7043</v>
      </c>
      <c r="E791">
        <v>1</v>
      </c>
      <c r="F791">
        <v>79</v>
      </c>
      <c r="G791">
        <v>177000</v>
      </c>
      <c r="H791" t="s">
        <v>333</v>
      </c>
      <c r="I791">
        <v>53</v>
      </c>
      <c r="J791" t="s">
        <v>334</v>
      </c>
      <c r="K791">
        <v>0.234978205915508</v>
      </c>
      <c r="L791">
        <v>17.757094716933999</v>
      </c>
      <c r="M791">
        <v>8.1659760099952194</v>
      </c>
      <c r="N791">
        <v>152</v>
      </c>
      <c r="O791">
        <v>66</v>
      </c>
      <c r="P791">
        <v>24.5307621671258</v>
      </c>
      <c r="Q791">
        <v>10</v>
      </c>
      <c r="R791" t="s">
        <v>335</v>
      </c>
      <c r="S791" t="s">
        <v>339</v>
      </c>
      <c r="T791" t="s">
        <v>341</v>
      </c>
    </row>
    <row r="792" spans="1:20" x14ac:dyDescent="0.35">
      <c r="A792" t="s">
        <v>330</v>
      </c>
      <c r="B792" t="s">
        <v>324</v>
      </c>
      <c r="C792">
        <v>219720</v>
      </c>
      <c r="D792">
        <v>462</v>
      </c>
      <c r="E792">
        <v>1</v>
      </c>
      <c r="F792">
        <v>88</v>
      </c>
      <c r="G792">
        <v>130000</v>
      </c>
      <c r="H792" t="s">
        <v>333</v>
      </c>
      <c r="I792">
        <v>66</v>
      </c>
      <c r="J792" t="s">
        <v>334</v>
      </c>
      <c r="K792">
        <v>0.516401173824935</v>
      </c>
      <c r="L792">
        <v>25.7703902713295</v>
      </c>
      <c r="M792">
        <v>12.2002394913134</v>
      </c>
      <c r="N792">
        <v>125</v>
      </c>
      <c r="O792">
        <v>63</v>
      </c>
      <c r="P792">
        <v>22.1403376165281</v>
      </c>
      <c r="Q792">
        <v>23</v>
      </c>
      <c r="R792" t="s">
        <v>335</v>
      </c>
      <c r="S792" t="s">
        <v>339</v>
      </c>
      <c r="T792" t="s">
        <v>340</v>
      </c>
    </row>
    <row r="793" spans="1:20" x14ac:dyDescent="0.35">
      <c r="A793" t="s">
        <v>323</v>
      </c>
      <c r="B793" t="s">
        <v>324</v>
      </c>
      <c r="C793">
        <v>419576</v>
      </c>
      <c r="D793">
        <v>437</v>
      </c>
      <c r="E793">
        <v>0</v>
      </c>
      <c r="F793">
        <v>242</v>
      </c>
      <c r="G793">
        <v>143000</v>
      </c>
      <c r="H793" t="s">
        <v>333</v>
      </c>
      <c r="I793">
        <v>66</v>
      </c>
      <c r="J793" t="s">
        <v>334</v>
      </c>
      <c r="K793">
        <v>0.516401173824935</v>
      </c>
      <c r="L793">
        <v>25.7703902713295</v>
      </c>
      <c r="M793">
        <v>12.2002394913134</v>
      </c>
      <c r="N793">
        <v>125</v>
      </c>
      <c r="O793">
        <v>63</v>
      </c>
      <c r="P793">
        <v>22.1403376165281</v>
      </c>
      <c r="Q793">
        <v>10</v>
      </c>
      <c r="R793" t="s">
        <v>335</v>
      </c>
      <c r="S793" t="s">
        <v>339</v>
      </c>
      <c r="T793" t="s">
        <v>340</v>
      </c>
    </row>
    <row r="794" spans="1:20" x14ac:dyDescent="0.35">
      <c r="A794" t="s">
        <v>323</v>
      </c>
      <c r="B794" t="s">
        <v>324</v>
      </c>
      <c r="C794">
        <v>73840</v>
      </c>
      <c r="D794">
        <v>402</v>
      </c>
      <c r="E794">
        <v>0</v>
      </c>
      <c r="F794">
        <v>39</v>
      </c>
      <c r="G794">
        <v>30300</v>
      </c>
      <c r="H794" t="s">
        <v>333</v>
      </c>
      <c r="I794">
        <v>64</v>
      </c>
      <c r="J794" t="s">
        <v>334</v>
      </c>
      <c r="K794">
        <v>0.30588024863035701</v>
      </c>
      <c r="L794">
        <v>4.0728515394279903</v>
      </c>
      <c r="M794">
        <v>26.785653616079099</v>
      </c>
      <c r="N794">
        <v>167</v>
      </c>
      <c r="O794">
        <v>63</v>
      </c>
      <c r="P794">
        <v>29.579491055681501</v>
      </c>
      <c r="Q794">
        <v>10</v>
      </c>
      <c r="R794" t="s">
        <v>335</v>
      </c>
      <c r="S794" t="s">
        <v>328</v>
      </c>
      <c r="T794" t="s">
        <v>340</v>
      </c>
    </row>
    <row r="795" spans="1:20" x14ac:dyDescent="0.35">
      <c r="A795" t="s">
        <v>331</v>
      </c>
      <c r="B795" t="s">
        <v>324</v>
      </c>
      <c r="C795">
        <v>343840</v>
      </c>
      <c r="D795">
        <v>231</v>
      </c>
      <c r="E795">
        <v>6</v>
      </c>
      <c r="F795">
        <v>206</v>
      </c>
      <c r="G795">
        <v>68500</v>
      </c>
      <c r="H795" t="s">
        <v>333</v>
      </c>
      <c r="I795">
        <v>64</v>
      </c>
      <c r="J795" t="s">
        <v>334</v>
      </c>
      <c r="K795">
        <v>0.30588024863035701</v>
      </c>
      <c r="L795">
        <v>4.0728515394279903</v>
      </c>
      <c r="M795">
        <v>26.785653616079099</v>
      </c>
      <c r="N795">
        <v>167</v>
      </c>
      <c r="O795">
        <v>63</v>
      </c>
      <c r="P795">
        <v>29.579491055681501</v>
      </c>
      <c r="Q795">
        <v>42</v>
      </c>
      <c r="R795" t="s">
        <v>335</v>
      </c>
      <c r="S795" t="s">
        <v>328</v>
      </c>
      <c r="T795" t="s">
        <v>340</v>
      </c>
    </row>
    <row r="796" spans="1:20" x14ac:dyDescent="0.35">
      <c r="A796" t="s">
        <v>330</v>
      </c>
      <c r="B796" t="s">
        <v>324</v>
      </c>
      <c r="C796">
        <v>163328</v>
      </c>
      <c r="D796">
        <v>317</v>
      </c>
      <c r="E796">
        <v>1</v>
      </c>
      <c r="F796">
        <v>30</v>
      </c>
      <c r="G796">
        <v>145000</v>
      </c>
      <c r="H796" t="s">
        <v>333</v>
      </c>
      <c r="I796">
        <v>56</v>
      </c>
      <c r="J796" t="s">
        <v>334</v>
      </c>
      <c r="K796">
        <v>0.16160382180843899</v>
      </c>
      <c r="L796">
        <v>21.5788202890303</v>
      </c>
      <c r="M796">
        <v>21.510078294355299</v>
      </c>
      <c r="N796">
        <v>125</v>
      </c>
      <c r="O796">
        <v>65</v>
      </c>
      <c r="P796">
        <v>20.7988165680473</v>
      </c>
      <c r="Q796">
        <v>23</v>
      </c>
      <c r="R796" t="s">
        <v>335</v>
      </c>
      <c r="S796" t="s">
        <v>339</v>
      </c>
      <c r="T796" t="s">
        <v>341</v>
      </c>
    </row>
    <row r="797" spans="1:20" x14ac:dyDescent="0.35">
      <c r="A797" t="s">
        <v>330</v>
      </c>
      <c r="B797" t="s">
        <v>332</v>
      </c>
      <c r="C797">
        <v>168344</v>
      </c>
      <c r="D797">
        <v>199</v>
      </c>
      <c r="E797">
        <v>1</v>
      </c>
      <c r="F797">
        <v>96</v>
      </c>
      <c r="G797">
        <v>276000</v>
      </c>
      <c r="H797" t="s">
        <v>325</v>
      </c>
      <c r="I797">
        <v>33</v>
      </c>
      <c r="J797" t="s">
        <v>344</v>
      </c>
      <c r="K797">
        <v>1.11401977136911</v>
      </c>
      <c r="L797">
        <v>13.4434449933169</v>
      </c>
      <c r="M797" t="s">
        <v>302</v>
      </c>
      <c r="N797">
        <v>145</v>
      </c>
      <c r="O797">
        <v>69</v>
      </c>
      <c r="P797">
        <v>21.410417979416099</v>
      </c>
      <c r="Q797">
        <v>23</v>
      </c>
      <c r="R797" t="s">
        <v>327</v>
      </c>
      <c r="S797" t="s">
        <v>339</v>
      </c>
      <c r="T797" t="s">
        <v>329</v>
      </c>
    </row>
    <row r="798" spans="1:20" x14ac:dyDescent="0.35">
      <c r="A798" t="s">
        <v>331</v>
      </c>
      <c r="B798" t="s">
        <v>332</v>
      </c>
      <c r="C798">
        <v>267928</v>
      </c>
      <c r="D798">
        <v>215</v>
      </c>
      <c r="E798">
        <v>0</v>
      </c>
      <c r="F798">
        <v>106</v>
      </c>
      <c r="G798">
        <v>343000</v>
      </c>
      <c r="H798" t="s">
        <v>325</v>
      </c>
      <c r="I798">
        <v>33</v>
      </c>
      <c r="J798" t="s">
        <v>344</v>
      </c>
      <c r="K798">
        <v>1.11401977136911</v>
      </c>
      <c r="L798">
        <v>13.4434449933169</v>
      </c>
      <c r="M798" t="s">
        <v>302</v>
      </c>
      <c r="N798">
        <v>145</v>
      </c>
      <c r="O798">
        <v>69</v>
      </c>
      <c r="P798">
        <v>21.410417979416099</v>
      </c>
      <c r="Q798">
        <v>42</v>
      </c>
      <c r="R798" t="s">
        <v>327</v>
      </c>
      <c r="S798" t="s">
        <v>339</v>
      </c>
      <c r="T798" t="s">
        <v>329</v>
      </c>
    </row>
    <row r="799" spans="1:20" x14ac:dyDescent="0.35">
      <c r="A799" t="s">
        <v>323</v>
      </c>
      <c r="B799" t="s">
        <v>332</v>
      </c>
      <c r="C799">
        <v>97704</v>
      </c>
      <c r="D799">
        <v>251</v>
      </c>
      <c r="E799">
        <v>0</v>
      </c>
      <c r="F799">
        <v>130</v>
      </c>
      <c r="G799">
        <v>152000</v>
      </c>
      <c r="H799" t="s">
        <v>325</v>
      </c>
      <c r="I799">
        <v>33</v>
      </c>
      <c r="J799" t="s">
        <v>344</v>
      </c>
      <c r="K799">
        <v>1.11401977136911</v>
      </c>
      <c r="L799">
        <v>13.4434449933169</v>
      </c>
      <c r="M799" t="s">
        <v>302</v>
      </c>
      <c r="N799">
        <v>145</v>
      </c>
      <c r="O799">
        <v>69</v>
      </c>
      <c r="P799">
        <v>21.410417979416099</v>
      </c>
      <c r="Q799">
        <v>10</v>
      </c>
      <c r="R799" t="s">
        <v>327</v>
      </c>
      <c r="S799" t="s">
        <v>339</v>
      </c>
      <c r="T799" t="s">
        <v>329</v>
      </c>
    </row>
    <row r="800" spans="1:20" x14ac:dyDescent="0.35">
      <c r="A800" t="s">
        <v>331</v>
      </c>
      <c r="B800" t="s">
        <v>324</v>
      </c>
      <c r="C800">
        <v>137360</v>
      </c>
      <c r="D800">
        <v>460</v>
      </c>
      <c r="E800">
        <v>8</v>
      </c>
      <c r="F800">
        <v>912</v>
      </c>
      <c r="G800">
        <v>858000</v>
      </c>
      <c r="H800" t="s">
        <v>333</v>
      </c>
      <c r="I800">
        <v>60</v>
      </c>
      <c r="J800" t="s">
        <v>338</v>
      </c>
      <c r="K800">
        <v>0.13780156548904501</v>
      </c>
      <c r="L800">
        <v>32.5707681514833</v>
      </c>
      <c r="M800">
        <v>34.201361584299498</v>
      </c>
      <c r="N800">
        <v>165</v>
      </c>
      <c r="O800">
        <v>65</v>
      </c>
      <c r="P800">
        <v>27.454437869822499</v>
      </c>
      <c r="Q800">
        <v>42</v>
      </c>
      <c r="R800" t="s">
        <v>327</v>
      </c>
      <c r="S800" t="s">
        <v>328</v>
      </c>
      <c r="T800" t="s">
        <v>341</v>
      </c>
    </row>
    <row r="801" spans="1:20" x14ac:dyDescent="0.35">
      <c r="A801" t="s">
        <v>330</v>
      </c>
      <c r="B801" t="s">
        <v>324</v>
      </c>
      <c r="C801">
        <v>150144</v>
      </c>
      <c r="D801">
        <v>513</v>
      </c>
      <c r="E801">
        <v>21</v>
      </c>
      <c r="F801">
        <v>1803</v>
      </c>
      <c r="G801">
        <v>717000</v>
      </c>
      <c r="H801" t="s">
        <v>333</v>
      </c>
      <c r="I801">
        <v>60</v>
      </c>
      <c r="J801" t="s">
        <v>338</v>
      </c>
      <c r="K801">
        <v>0.13780156548904501</v>
      </c>
      <c r="L801">
        <v>32.5707681514833</v>
      </c>
      <c r="M801">
        <v>34.201361584299498</v>
      </c>
      <c r="N801">
        <v>165</v>
      </c>
      <c r="O801">
        <v>65</v>
      </c>
      <c r="P801">
        <v>27.454437869822499</v>
      </c>
      <c r="Q801">
        <v>23</v>
      </c>
      <c r="R801" t="s">
        <v>327</v>
      </c>
      <c r="S801" t="s">
        <v>328</v>
      </c>
      <c r="T801" t="s">
        <v>341</v>
      </c>
    </row>
    <row r="802" spans="1:20" x14ac:dyDescent="0.35">
      <c r="A802" t="s">
        <v>323</v>
      </c>
      <c r="B802" t="s">
        <v>324</v>
      </c>
      <c r="C802">
        <v>197272</v>
      </c>
      <c r="D802">
        <v>409</v>
      </c>
      <c r="E802">
        <v>26</v>
      </c>
      <c r="F802">
        <v>2423</v>
      </c>
      <c r="G802" s="27">
        <v>500000</v>
      </c>
      <c r="H802" t="s">
        <v>333</v>
      </c>
      <c r="I802">
        <v>60</v>
      </c>
      <c r="J802" t="s">
        <v>338</v>
      </c>
      <c r="K802">
        <v>0.13780156548904501</v>
      </c>
      <c r="L802">
        <v>32.5707681514833</v>
      </c>
      <c r="M802">
        <v>34.201361584299498</v>
      </c>
      <c r="N802">
        <v>165</v>
      </c>
      <c r="O802">
        <v>65</v>
      </c>
      <c r="P802">
        <v>27.454437869822499</v>
      </c>
      <c r="Q802">
        <v>10</v>
      </c>
      <c r="R802" t="s">
        <v>327</v>
      </c>
      <c r="S802" t="s">
        <v>328</v>
      </c>
      <c r="T802" t="s">
        <v>341</v>
      </c>
    </row>
    <row r="803" spans="1:20" x14ac:dyDescent="0.35">
      <c r="A803" t="s">
        <v>330</v>
      </c>
      <c r="B803" t="s">
        <v>332</v>
      </c>
      <c r="C803">
        <v>333176</v>
      </c>
      <c r="D803">
        <v>152</v>
      </c>
      <c r="E803">
        <v>2</v>
      </c>
      <c r="F803">
        <v>119</v>
      </c>
      <c r="G803">
        <v>26400</v>
      </c>
      <c r="H803" t="s">
        <v>333</v>
      </c>
      <c r="I803">
        <v>62</v>
      </c>
      <c r="J803" t="s">
        <v>334</v>
      </c>
      <c r="K803">
        <v>0.33584201842653899</v>
      </c>
      <c r="L803">
        <v>7.6240244343867403</v>
      </c>
      <c r="M803">
        <v>40.502603080759698</v>
      </c>
      <c r="N803">
        <v>130</v>
      </c>
      <c r="O803">
        <v>67</v>
      </c>
      <c r="P803">
        <v>20.3586544887503</v>
      </c>
      <c r="Q803">
        <v>23</v>
      </c>
      <c r="R803" t="s">
        <v>335</v>
      </c>
      <c r="S803" t="s">
        <v>339</v>
      </c>
      <c r="T803" t="s">
        <v>340</v>
      </c>
    </row>
    <row r="804" spans="1:20" x14ac:dyDescent="0.35">
      <c r="A804" t="s">
        <v>323</v>
      </c>
      <c r="B804" t="s">
        <v>332</v>
      </c>
      <c r="C804">
        <v>243320</v>
      </c>
      <c r="D804">
        <v>160</v>
      </c>
      <c r="E804">
        <v>0</v>
      </c>
      <c r="F804">
        <v>31</v>
      </c>
      <c r="G804">
        <v>99000</v>
      </c>
      <c r="H804" t="s">
        <v>333</v>
      </c>
      <c r="I804">
        <v>62</v>
      </c>
      <c r="J804" t="s">
        <v>334</v>
      </c>
      <c r="K804">
        <v>0.33584201842653899</v>
      </c>
      <c r="L804">
        <v>7.6240244343867403</v>
      </c>
      <c r="M804">
        <v>40.502603080759698</v>
      </c>
      <c r="N804">
        <v>130</v>
      </c>
      <c r="O804">
        <v>67</v>
      </c>
      <c r="P804">
        <v>20.3586544887503</v>
      </c>
      <c r="Q804">
        <v>10</v>
      </c>
      <c r="R804" t="s">
        <v>335</v>
      </c>
      <c r="S804" t="s">
        <v>339</v>
      </c>
      <c r="T804" t="s">
        <v>340</v>
      </c>
    </row>
    <row r="805" spans="1:20" x14ac:dyDescent="0.35">
      <c r="A805" t="s">
        <v>331</v>
      </c>
      <c r="B805" t="s">
        <v>332</v>
      </c>
      <c r="C805">
        <v>437944</v>
      </c>
      <c r="D805">
        <v>123</v>
      </c>
      <c r="E805">
        <v>0</v>
      </c>
      <c r="F805">
        <v>26</v>
      </c>
      <c r="G805">
        <v>181000</v>
      </c>
      <c r="H805" t="s">
        <v>333</v>
      </c>
      <c r="I805">
        <v>62</v>
      </c>
      <c r="J805" t="s">
        <v>334</v>
      </c>
      <c r="K805">
        <v>0.33584201842653899</v>
      </c>
      <c r="L805">
        <v>7.6240244343867403</v>
      </c>
      <c r="M805">
        <v>40.502603080759698</v>
      </c>
      <c r="N805">
        <v>130</v>
      </c>
      <c r="O805">
        <v>67</v>
      </c>
      <c r="P805">
        <v>20.3586544887503</v>
      </c>
      <c r="Q805">
        <v>42</v>
      </c>
      <c r="R805" t="s">
        <v>335</v>
      </c>
      <c r="S805" t="s">
        <v>339</v>
      </c>
      <c r="T805" t="s">
        <v>340</v>
      </c>
    </row>
    <row r="806" spans="1:20" x14ac:dyDescent="0.35">
      <c r="A806" t="s">
        <v>331</v>
      </c>
      <c r="B806" t="s">
        <v>332</v>
      </c>
      <c r="C806">
        <v>449784</v>
      </c>
      <c r="D806">
        <v>183</v>
      </c>
      <c r="E806">
        <v>2</v>
      </c>
      <c r="F806">
        <v>181</v>
      </c>
      <c r="G806">
        <v>206000</v>
      </c>
      <c r="H806" t="s">
        <v>325</v>
      </c>
      <c r="I806">
        <v>44</v>
      </c>
      <c r="J806" t="s">
        <v>334</v>
      </c>
      <c r="K806">
        <v>0.41070901668041898</v>
      </c>
      <c r="L806">
        <v>49.755342675586</v>
      </c>
      <c r="M806">
        <v>50.990621123874099</v>
      </c>
      <c r="N806">
        <v>185</v>
      </c>
      <c r="O806">
        <v>73</v>
      </c>
      <c r="P806">
        <v>24.405141677613098</v>
      </c>
      <c r="Q806">
        <v>42</v>
      </c>
      <c r="R806" t="s">
        <v>335</v>
      </c>
      <c r="S806" t="s">
        <v>339</v>
      </c>
      <c r="T806" t="s">
        <v>337</v>
      </c>
    </row>
    <row r="807" spans="1:20" x14ac:dyDescent="0.35">
      <c r="A807" t="s">
        <v>330</v>
      </c>
      <c r="B807" t="s">
        <v>332</v>
      </c>
      <c r="C807">
        <v>356312</v>
      </c>
      <c r="D807">
        <v>182</v>
      </c>
      <c r="E807">
        <v>19</v>
      </c>
      <c r="F807">
        <v>2689</v>
      </c>
      <c r="G807">
        <v>572000</v>
      </c>
      <c r="H807" t="s">
        <v>325</v>
      </c>
      <c r="I807">
        <v>44</v>
      </c>
      <c r="J807" t="s">
        <v>334</v>
      </c>
      <c r="K807">
        <v>0.41070901668041898</v>
      </c>
      <c r="L807">
        <v>49.755342675586</v>
      </c>
      <c r="M807">
        <v>50.990621123874099</v>
      </c>
      <c r="N807">
        <v>185</v>
      </c>
      <c r="O807">
        <v>73</v>
      </c>
      <c r="P807">
        <v>24.405141677613098</v>
      </c>
      <c r="Q807">
        <v>23</v>
      </c>
      <c r="R807" t="s">
        <v>335</v>
      </c>
      <c r="S807" t="s">
        <v>339</v>
      </c>
      <c r="T807" t="s">
        <v>337</v>
      </c>
    </row>
    <row r="808" spans="1:20" x14ac:dyDescent="0.35">
      <c r="A808" t="s">
        <v>323</v>
      </c>
      <c r="B808" t="s">
        <v>332</v>
      </c>
      <c r="C808">
        <v>213776</v>
      </c>
      <c r="D808">
        <v>194</v>
      </c>
      <c r="E808">
        <v>1</v>
      </c>
      <c r="F808">
        <v>86</v>
      </c>
      <c r="G808">
        <v>132000</v>
      </c>
      <c r="H808" t="s">
        <v>325</v>
      </c>
      <c r="I808">
        <v>44</v>
      </c>
      <c r="J808" t="s">
        <v>334</v>
      </c>
      <c r="K808">
        <v>0.41070901668041898</v>
      </c>
      <c r="L808">
        <v>49.755342675586</v>
      </c>
      <c r="M808">
        <v>50.990621123874099</v>
      </c>
      <c r="N808">
        <v>185</v>
      </c>
      <c r="O808">
        <v>73</v>
      </c>
      <c r="P808">
        <v>24.405141677613098</v>
      </c>
      <c r="Q808">
        <v>10</v>
      </c>
      <c r="R808" t="s">
        <v>335</v>
      </c>
      <c r="S808" t="s">
        <v>339</v>
      </c>
      <c r="T808" t="s">
        <v>337</v>
      </c>
    </row>
    <row r="809" spans="1:20" x14ac:dyDescent="0.35">
      <c r="A809" t="s">
        <v>331</v>
      </c>
      <c r="B809" t="s">
        <v>332</v>
      </c>
      <c r="C809">
        <v>314048</v>
      </c>
      <c r="D809">
        <v>223</v>
      </c>
      <c r="E809">
        <v>0</v>
      </c>
      <c r="F809">
        <v>87</v>
      </c>
      <c r="G809">
        <v>145000</v>
      </c>
      <c r="H809" t="s">
        <v>333</v>
      </c>
      <c r="I809">
        <v>60</v>
      </c>
      <c r="J809" t="s">
        <v>326</v>
      </c>
      <c r="K809">
        <v>0.234061762635871</v>
      </c>
      <c r="L809">
        <v>10.8497380160119</v>
      </c>
      <c r="M809" t="s">
        <v>302</v>
      </c>
      <c r="N809">
        <v>279</v>
      </c>
      <c r="O809">
        <v>63</v>
      </c>
      <c r="P809">
        <v>49.4172335600907</v>
      </c>
      <c r="Q809">
        <v>42</v>
      </c>
      <c r="R809" t="s">
        <v>327</v>
      </c>
      <c r="S809" t="s">
        <v>336</v>
      </c>
      <c r="T809" t="s">
        <v>341</v>
      </c>
    </row>
    <row r="810" spans="1:20" x14ac:dyDescent="0.35">
      <c r="A810" t="s">
        <v>323</v>
      </c>
      <c r="B810" t="s">
        <v>332</v>
      </c>
      <c r="C810">
        <v>96592</v>
      </c>
      <c r="D810">
        <v>186</v>
      </c>
      <c r="E810">
        <v>0</v>
      </c>
      <c r="F810">
        <v>40</v>
      </c>
      <c r="G810">
        <v>76000</v>
      </c>
      <c r="H810" t="s">
        <v>333</v>
      </c>
      <c r="I810">
        <v>60</v>
      </c>
      <c r="J810" t="s">
        <v>326</v>
      </c>
      <c r="K810">
        <v>0.234061762635871</v>
      </c>
      <c r="L810">
        <v>10.8497380160119</v>
      </c>
      <c r="M810" t="s">
        <v>302</v>
      </c>
      <c r="N810">
        <v>279</v>
      </c>
      <c r="O810">
        <v>63</v>
      </c>
      <c r="P810">
        <v>49.4172335600907</v>
      </c>
      <c r="Q810">
        <v>10</v>
      </c>
      <c r="R810" t="s">
        <v>327</v>
      </c>
      <c r="S810" t="s">
        <v>336</v>
      </c>
      <c r="T810" t="s">
        <v>341</v>
      </c>
    </row>
    <row r="811" spans="1:20" x14ac:dyDescent="0.35">
      <c r="A811" t="s">
        <v>330</v>
      </c>
      <c r="B811" t="s">
        <v>332</v>
      </c>
      <c r="C811">
        <v>237472</v>
      </c>
      <c r="D811">
        <v>292</v>
      </c>
      <c r="E811">
        <v>0</v>
      </c>
      <c r="F811">
        <v>119</v>
      </c>
      <c r="G811">
        <v>91100</v>
      </c>
      <c r="H811" t="s">
        <v>333</v>
      </c>
      <c r="I811">
        <v>60</v>
      </c>
      <c r="J811" t="s">
        <v>326</v>
      </c>
      <c r="K811">
        <v>0.234061762635871</v>
      </c>
      <c r="L811">
        <v>10.8497380160119</v>
      </c>
      <c r="M811" t="s">
        <v>302</v>
      </c>
      <c r="N811">
        <v>279</v>
      </c>
      <c r="O811">
        <v>63</v>
      </c>
      <c r="P811">
        <v>49.4172335600907</v>
      </c>
      <c r="Q811">
        <v>23</v>
      </c>
      <c r="R811" t="s">
        <v>327</v>
      </c>
      <c r="S811" t="s">
        <v>336</v>
      </c>
      <c r="T811" t="s">
        <v>341</v>
      </c>
    </row>
    <row r="812" spans="1:20" x14ac:dyDescent="0.35">
      <c r="A812" t="s">
        <v>330</v>
      </c>
      <c r="B812" t="s">
        <v>324</v>
      </c>
      <c r="C812">
        <v>141952</v>
      </c>
      <c r="D812">
        <v>370</v>
      </c>
      <c r="E812">
        <v>2</v>
      </c>
      <c r="F812">
        <v>202</v>
      </c>
      <c r="G812">
        <v>93800</v>
      </c>
      <c r="H812" t="s">
        <v>325</v>
      </c>
      <c r="I812">
        <v>60</v>
      </c>
      <c r="J812" t="s">
        <v>334</v>
      </c>
      <c r="K812">
        <v>0.42433047281026498</v>
      </c>
      <c r="L812">
        <v>47.499668028365001</v>
      </c>
      <c r="M812">
        <v>52.223239808393402</v>
      </c>
      <c r="N812">
        <v>320</v>
      </c>
      <c r="O812">
        <v>70</v>
      </c>
      <c r="P812">
        <v>45.910204081632699</v>
      </c>
      <c r="Q812">
        <v>23</v>
      </c>
      <c r="R812" t="s">
        <v>335</v>
      </c>
      <c r="S812" t="s">
        <v>336</v>
      </c>
      <c r="T812" t="s">
        <v>341</v>
      </c>
    </row>
    <row r="813" spans="1:20" x14ac:dyDescent="0.35">
      <c r="A813" t="s">
        <v>331</v>
      </c>
      <c r="B813" t="s">
        <v>324</v>
      </c>
      <c r="C813">
        <v>211032</v>
      </c>
      <c r="D813">
        <v>318</v>
      </c>
      <c r="E813">
        <v>1</v>
      </c>
      <c r="F813">
        <v>280</v>
      </c>
      <c r="G813">
        <v>33900</v>
      </c>
      <c r="H813" t="s">
        <v>325</v>
      </c>
      <c r="I813">
        <v>60</v>
      </c>
      <c r="J813" t="s">
        <v>334</v>
      </c>
      <c r="K813">
        <v>0.42433047281026498</v>
      </c>
      <c r="L813">
        <v>47.499668028365001</v>
      </c>
      <c r="M813">
        <v>52.223239808393402</v>
      </c>
      <c r="N813">
        <v>320</v>
      </c>
      <c r="O813">
        <v>70</v>
      </c>
      <c r="P813">
        <v>45.910204081632699</v>
      </c>
      <c r="Q813">
        <v>42</v>
      </c>
      <c r="R813" t="s">
        <v>335</v>
      </c>
      <c r="S813" t="s">
        <v>336</v>
      </c>
      <c r="T813" t="s">
        <v>341</v>
      </c>
    </row>
    <row r="814" spans="1:20" x14ac:dyDescent="0.35">
      <c r="A814" t="s">
        <v>323</v>
      </c>
      <c r="B814" t="s">
        <v>324</v>
      </c>
      <c r="C814">
        <v>93432</v>
      </c>
      <c r="D814">
        <v>427</v>
      </c>
      <c r="E814">
        <v>0</v>
      </c>
      <c r="F814">
        <v>166</v>
      </c>
      <c r="G814">
        <v>64300</v>
      </c>
      <c r="H814" t="s">
        <v>325</v>
      </c>
      <c r="I814">
        <v>60</v>
      </c>
      <c r="J814" t="s">
        <v>334</v>
      </c>
      <c r="K814">
        <v>0.42433047281026498</v>
      </c>
      <c r="L814">
        <v>47.499668028365001</v>
      </c>
      <c r="M814">
        <v>52.223239808393402</v>
      </c>
      <c r="N814">
        <v>320</v>
      </c>
      <c r="O814">
        <v>70</v>
      </c>
      <c r="P814">
        <v>45.910204081632699</v>
      </c>
      <c r="Q814">
        <v>10</v>
      </c>
      <c r="R814" t="s">
        <v>335</v>
      </c>
      <c r="S814" t="s">
        <v>336</v>
      </c>
      <c r="T814" t="s">
        <v>341</v>
      </c>
    </row>
    <row r="815" spans="1:20" x14ac:dyDescent="0.35">
      <c r="A815" t="s">
        <v>323</v>
      </c>
      <c r="B815" t="s">
        <v>324</v>
      </c>
      <c r="C815">
        <v>88424</v>
      </c>
      <c r="D815">
        <v>821</v>
      </c>
      <c r="E815">
        <v>0</v>
      </c>
      <c r="F815">
        <v>45</v>
      </c>
      <c r="G815">
        <v>604000</v>
      </c>
      <c r="H815" t="s">
        <v>333</v>
      </c>
      <c r="I815">
        <v>63</v>
      </c>
      <c r="J815" t="s">
        <v>334</v>
      </c>
      <c r="K815">
        <v>0.16251430097196301</v>
      </c>
      <c r="L815">
        <v>17.757094716933999</v>
      </c>
      <c r="M815">
        <v>30.716474444030101</v>
      </c>
      <c r="N815">
        <v>157</v>
      </c>
      <c r="O815">
        <v>63</v>
      </c>
      <c r="P815">
        <v>27.808264046359302</v>
      </c>
      <c r="Q815">
        <v>10</v>
      </c>
      <c r="R815" t="s">
        <v>335</v>
      </c>
      <c r="S815" t="s">
        <v>328</v>
      </c>
      <c r="T815" t="s">
        <v>340</v>
      </c>
    </row>
    <row r="816" spans="1:20" x14ac:dyDescent="0.35">
      <c r="A816" t="s">
        <v>330</v>
      </c>
      <c r="B816" t="s">
        <v>324</v>
      </c>
      <c r="C816">
        <v>159368</v>
      </c>
      <c r="D816">
        <v>833</v>
      </c>
      <c r="E816">
        <v>1</v>
      </c>
      <c r="F816">
        <v>77</v>
      </c>
      <c r="G816">
        <v>872000</v>
      </c>
      <c r="H816" t="s">
        <v>333</v>
      </c>
      <c r="I816">
        <v>63</v>
      </c>
      <c r="J816" t="s">
        <v>334</v>
      </c>
      <c r="K816">
        <v>0.16251430097196301</v>
      </c>
      <c r="L816">
        <v>17.757094716933999</v>
      </c>
      <c r="M816">
        <v>30.716474444030101</v>
      </c>
      <c r="N816">
        <v>157</v>
      </c>
      <c r="O816">
        <v>63</v>
      </c>
      <c r="P816">
        <v>27.808264046359302</v>
      </c>
      <c r="Q816">
        <v>23</v>
      </c>
      <c r="R816" t="s">
        <v>335</v>
      </c>
      <c r="S816" t="s">
        <v>328</v>
      </c>
      <c r="T816" t="s">
        <v>340</v>
      </c>
    </row>
    <row r="817" spans="1:20" x14ac:dyDescent="0.35">
      <c r="A817" t="s">
        <v>331</v>
      </c>
      <c r="B817" t="s">
        <v>324</v>
      </c>
      <c r="C817">
        <v>295496</v>
      </c>
      <c r="D817">
        <v>751</v>
      </c>
      <c r="E817">
        <v>1</v>
      </c>
      <c r="F817">
        <v>418</v>
      </c>
      <c r="G817">
        <v>1370000</v>
      </c>
      <c r="H817" t="s">
        <v>333</v>
      </c>
      <c r="I817">
        <v>63</v>
      </c>
      <c r="J817" t="s">
        <v>334</v>
      </c>
      <c r="K817">
        <v>0.16251430097196301</v>
      </c>
      <c r="L817">
        <v>17.757094716933999</v>
      </c>
      <c r="M817">
        <v>30.716474444030101</v>
      </c>
      <c r="N817">
        <v>157</v>
      </c>
      <c r="O817">
        <v>63</v>
      </c>
      <c r="P817">
        <v>27.808264046359302</v>
      </c>
      <c r="Q817">
        <v>42</v>
      </c>
      <c r="R817" t="s">
        <v>335</v>
      </c>
      <c r="S817" t="s">
        <v>328</v>
      </c>
      <c r="T817" t="s">
        <v>340</v>
      </c>
    </row>
    <row r="818" spans="1:20" x14ac:dyDescent="0.35">
      <c r="A818" t="s">
        <v>330</v>
      </c>
      <c r="B818" t="s">
        <v>324</v>
      </c>
      <c r="C818">
        <v>247664</v>
      </c>
      <c r="D818">
        <v>588</v>
      </c>
      <c r="E818">
        <v>1</v>
      </c>
      <c r="F818">
        <v>51</v>
      </c>
      <c r="G818">
        <v>440000</v>
      </c>
      <c r="H818" t="s">
        <v>333</v>
      </c>
      <c r="I818">
        <v>68</v>
      </c>
      <c r="J818" t="s">
        <v>334</v>
      </c>
      <c r="K818">
        <v>0.30644188998481597</v>
      </c>
      <c r="L818">
        <v>40.071040799173701</v>
      </c>
      <c r="M818">
        <v>14.993191132226</v>
      </c>
      <c r="N818">
        <v>196</v>
      </c>
      <c r="O818">
        <v>67</v>
      </c>
      <c r="P818">
        <v>30.6945867676543</v>
      </c>
      <c r="Q818">
        <v>23</v>
      </c>
      <c r="R818" t="s">
        <v>335</v>
      </c>
      <c r="S818" t="s">
        <v>336</v>
      </c>
      <c r="T818" t="s">
        <v>340</v>
      </c>
    </row>
    <row r="819" spans="1:20" x14ac:dyDescent="0.35">
      <c r="A819" t="s">
        <v>323</v>
      </c>
      <c r="B819" t="s">
        <v>324</v>
      </c>
      <c r="C819">
        <v>88776</v>
      </c>
      <c r="D819">
        <v>500</v>
      </c>
      <c r="E819">
        <v>0</v>
      </c>
      <c r="F819">
        <v>20</v>
      </c>
      <c r="G819">
        <v>348000</v>
      </c>
      <c r="H819" t="s">
        <v>333</v>
      </c>
      <c r="I819">
        <v>68</v>
      </c>
      <c r="J819" t="s">
        <v>334</v>
      </c>
      <c r="K819">
        <v>0.30644188998481597</v>
      </c>
      <c r="L819">
        <v>40.071040799173701</v>
      </c>
      <c r="M819">
        <v>14.993191132226</v>
      </c>
      <c r="N819">
        <v>196</v>
      </c>
      <c r="O819">
        <v>67</v>
      </c>
      <c r="P819">
        <v>30.6945867676543</v>
      </c>
      <c r="Q819">
        <v>10</v>
      </c>
      <c r="R819" t="s">
        <v>335</v>
      </c>
      <c r="S819" t="s">
        <v>336</v>
      </c>
      <c r="T819" t="s">
        <v>340</v>
      </c>
    </row>
    <row r="820" spans="1:20" x14ac:dyDescent="0.35">
      <c r="A820" t="s">
        <v>331</v>
      </c>
      <c r="B820" t="s">
        <v>324</v>
      </c>
      <c r="C820">
        <v>454608</v>
      </c>
      <c r="D820">
        <v>1070</v>
      </c>
      <c r="E820">
        <v>0</v>
      </c>
      <c r="F820">
        <v>205</v>
      </c>
      <c r="G820">
        <v>685000</v>
      </c>
      <c r="H820" t="s">
        <v>333</v>
      </c>
      <c r="I820">
        <v>68</v>
      </c>
      <c r="J820" t="s">
        <v>334</v>
      </c>
      <c r="K820">
        <v>0.30644188998481597</v>
      </c>
      <c r="L820">
        <v>40.071040799173701</v>
      </c>
      <c r="M820">
        <v>14.993191132226</v>
      </c>
      <c r="N820">
        <v>196</v>
      </c>
      <c r="O820">
        <v>67</v>
      </c>
      <c r="P820">
        <v>30.6945867676543</v>
      </c>
      <c r="Q820">
        <v>42</v>
      </c>
      <c r="R820" t="s">
        <v>335</v>
      </c>
      <c r="S820" t="s">
        <v>336</v>
      </c>
      <c r="T820" t="s">
        <v>340</v>
      </c>
    </row>
    <row r="821" spans="1:20" x14ac:dyDescent="0.35">
      <c r="A821" t="s">
        <v>330</v>
      </c>
      <c r="B821" t="s">
        <v>332</v>
      </c>
      <c r="C821">
        <v>317400</v>
      </c>
      <c r="D821">
        <v>307</v>
      </c>
      <c r="E821">
        <v>0</v>
      </c>
      <c r="F821">
        <v>29</v>
      </c>
      <c r="G821">
        <v>56700</v>
      </c>
      <c r="H821" t="s">
        <v>325</v>
      </c>
      <c r="I821">
        <v>65</v>
      </c>
      <c r="J821" t="s">
        <v>338</v>
      </c>
      <c r="K821">
        <v>0.23034725270218501</v>
      </c>
      <c r="L821">
        <v>54.694167635314699</v>
      </c>
      <c r="M821">
        <v>27.584281701467798</v>
      </c>
      <c r="N821">
        <v>205</v>
      </c>
      <c r="O821">
        <v>66</v>
      </c>
      <c r="P821">
        <v>33.084251606978903</v>
      </c>
      <c r="Q821">
        <v>23</v>
      </c>
      <c r="R821" t="s">
        <v>327</v>
      </c>
      <c r="S821" t="s">
        <v>336</v>
      </c>
      <c r="T821" t="s">
        <v>340</v>
      </c>
    </row>
    <row r="822" spans="1:20" x14ac:dyDescent="0.35">
      <c r="A822" t="s">
        <v>323</v>
      </c>
      <c r="B822" t="s">
        <v>332</v>
      </c>
      <c r="C822">
        <v>161040</v>
      </c>
      <c r="D822">
        <v>254</v>
      </c>
      <c r="E822">
        <v>0</v>
      </c>
      <c r="F822">
        <v>13</v>
      </c>
      <c r="G822">
        <v>48300</v>
      </c>
      <c r="H822" t="s">
        <v>325</v>
      </c>
      <c r="I822">
        <v>65</v>
      </c>
      <c r="J822" t="s">
        <v>338</v>
      </c>
      <c r="K822">
        <v>0.23034725270218501</v>
      </c>
      <c r="L822">
        <v>54.694167635314699</v>
      </c>
      <c r="M822">
        <v>27.584281701467798</v>
      </c>
      <c r="N822">
        <v>205</v>
      </c>
      <c r="O822">
        <v>66</v>
      </c>
      <c r="P822">
        <v>33.084251606978903</v>
      </c>
      <c r="Q822">
        <v>10</v>
      </c>
      <c r="R822" t="s">
        <v>327</v>
      </c>
      <c r="S822" t="s">
        <v>336</v>
      </c>
      <c r="T822" t="s">
        <v>340</v>
      </c>
    </row>
    <row r="823" spans="1:20" x14ac:dyDescent="0.35">
      <c r="A823" t="s">
        <v>331</v>
      </c>
      <c r="B823" t="s">
        <v>332</v>
      </c>
      <c r="C823">
        <v>373544</v>
      </c>
      <c r="D823">
        <v>265</v>
      </c>
      <c r="E823">
        <v>0</v>
      </c>
      <c r="F823">
        <v>30</v>
      </c>
      <c r="G823">
        <v>79000</v>
      </c>
      <c r="H823" t="s">
        <v>325</v>
      </c>
      <c r="I823">
        <v>65</v>
      </c>
      <c r="J823" t="s">
        <v>338</v>
      </c>
      <c r="K823">
        <v>0.23034725270218501</v>
      </c>
      <c r="L823">
        <v>54.694167635314699</v>
      </c>
      <c r="M823">
        <v>27.584281701467798</v>
      </c>
      <c r="N823">
        <v>205</v>
      </c>
      <c r="O823">
        <v>66</v>
      </c>
      <c r="P823">
        <v>33.084251606978903</v>
      </c>
      <c r="Q823">
        <v>42</v>
      </c>
      <c r="R823" t="s">
        <v>327</v>
      </c>
      <c r="S823" t="s">
        <v>336</v>
      </c>
      <c r="T823" t="s">
        <v>340</v>
      </c>
    </row>
    <row r="824" spans="1:20" x14ac:dyDescent="0.35">
      <c r="A824" t="s">
        <v>330</v>
      </c>
      <c r="B824" t="s">
        <v>324</v>
      </c>
      <c r="C824">
        <v>125384</v>
      </c>
      <c r="D824">
        <v>571</v>
      </c>
      <c r="E824">
        <v>1</v>
      </c>
      <c r="F824">
        <v>426</v>
      </c>
      <c r="G824">
        <v>261000</v>
      </c>
      <c r="H824" t="s">
        <v>325</v>
      </c>
      <c r="I824">
        <v>38</v>
      </c>
      <c r="J824" t="s">
        <v>334</v>
      </c>
      <c r="K824">
        <v>2.2424713858929199</v>
      </c>
      <c r="L824">
        <v>39.577914918903197</v>
      </c>
      <c r="M824">
        <v>36.509263032589502</v>
      </c>
      <c r="N824">
        <v>150</v>
      </c>
      <c r="O824">
        <v>68</v>
      </c>
      <c r="P824">
        <v>22.804930795847699</v>
      </c>
      <c r="Q824">
        <v>23</v>
      </c>
      <c r="R824" t="s">
        <v>335</v>
      </c>
      <c r="S824" t="s">
        <v>339</v>
      </c>
      <c r="T824" t="s">
        <v>329</v>
      </c>
    </row>
    <row r="825" spans="1:20" x14ac:dyDescent="0.35">
      <c r="A825" t="s">
        <v>331</v>
      </c>
      <c r="B825" t="s">
        <v>324</v>
      </c>
      <c r="C825">
        <v>234696</v>
      </c>
      <c r="D825">
        <v>672</v>
      </c>
      <c r="E825">
        <v>5</v>
      </c>
      <c r="F825">
        <v>744</v>
      </c>
      <c r="G825">
        <v>421000</v>
      </c>
      <c r="H825" t="s">
        <v>325</v>
      </c>
      <c r="I825">
        <v>38</v>
      </c>
      <c r="J825" t="s">
        <v>334</v>
      </c>
      <c r="K825">
        <v>2.2424713858929199</v>
      </c>
      <c r="L825">
        <v>39.577914918903197</v>
      </c>
      <c r="M825">
        <v>36.509263032589502</v>
      </c>
      <c r="N825">
        <v>150</v>
      </c>
      <c r="O825">
        <v>68</v>
      </c>
      <c r="P825">
        <v>22.804930795847699</v>
      </c>
      <c r="Q825">
        <v>42</v>
      </c>
      <c r="R825" t="s">
        <v>335</v>
      </c>
      <c r="S825" t="s">
        <v>339</v>
      </c>
      <c r="T825" t="s">
        <v>329</v>
      </c>
    </row>
    <row r="826" spans="1:20" x14ac:dyDescent="0.35">
      <c r="A826" t="s">
        <v>323</v>
      </c>
      <c r="B826" t="s">
        <v>324</v>
      </c>
      <c r="C826">
        <v>52184</v>
      </c>
      <c r="D826">
        <v>449</v>
      </c>
      <c r="E826">
        <v>6</v>
      </c>
      <c r="F826">
        <v>377</v>
      </c>
      <c r="G826">
        <v>95800</v>
      </c>
      <c r="H826" t="s">
        <v>325</v>
      </c>
      <c r="I826">
        <v>38</v>
      </c>
      <c r="J826" t="s">
        <v>334</v>
      </c>
      <c r="K826">
        <v>2.2424713858929199</v>
      </c>
      <c r="L826">
        <v>39.577914918903197</v>
      </c>
      <c r="M826">
        <v>36.509263032589502</v>
      </c>
      <c r="N826">
        <v>150</v>
      </c>
      <c r="O826">
        <v>68</v>
      </c>
      <c r="P826">
        <v>22.804930795847699</v>
      </c>
      <c r="Q826">
        <v>10</v>
      </c>
      <c r="R826" t="s">
        <v>335</v>
      </c>
      <c r="S826" t="s">
        <v>339</v>
      </c>
      <c r="T826" t="s">
        <v>329</v>
      </c>
    </row>
    <row r="827" spans="1:20" x14ac:dyDescent="0.35">
      <c r="A827" t="s">
        <v>330</v>
      </c>
      <c r="B827" t="s">
        <v>332</v>
      </c>
      <c r="C827">
        <v>220008</v>
      </c>
      <c r="D827">
        <v>356</v>
      </c>
      <c r="E827">
        <v>0</v>
      </c>
      <c r="F827">
        <v>78</v>
      </c>
      <c r="G827">
        <v>91600</v>
      </c>
      <c r="H827" t="s">
        <v>325</v>
      </c>
      <c r="I827">
        <v>48</v>
      </c>
      <c r="J827" t="s">
        <v>326</v>
      </c>
      <c r="K827">
        <v>1.0086837896610601</v>
      </c>
      <c r="L827">
        <v>21.129381977268999</v>
      </c>
      <c r="M827">
        <v>29.199071873879301</v>
      </c>
      <c r="N827">
        <v>185</v>
      </c>
      <c r="O827">
        <v>69</v>
      </c>
      <c r="P827">
        <v>27.316740180634302</v>
      </c>
      <c r="Q827">
        <v>23</v>
      </c>
      <c r="R827" t="s">
        <v>327</v>
      </c>
      <c r="S827" t="s">
        <v>328</v>
      </c>
      <c r="T827" t="s">
        <v>337</v>
      </c>
    </row>
    <row r="828" spans="1:20" x14ac:dyDescent="0.35">
      <c r="A828" t="s">
        <v>323</v>
      </c>
      <c r="B828" t="s">
        <v>332</v>
      </c>
      <c r="C828">
        <v>225304</v>
      </c>
      <c r="D828">
        <v>471</v>
      </c>
      <c r="E828">
        <v>0</v>
      </c>
      <c r="F828">
        <v>74</v>
      </c>
      <c r="G828">
        <v>104000</v>
      </c>
      <c r="H828" t="s">
        <v>325</v>
      </c>
      <c r="I828">
        <v>48</v>
      </c>
      <c r="J828" t="s">
        <v>326</v>
      </c>
      <c r="K828">
        <v>1.0086837896610601</v>
      </c>
      <c r="L828">
        <v>21.129381977268999</v>
      </c>
      <c r="M828">
        <v>29.199071873879301</v>
      </c>
      <c r="N828">
        <v>185</v>
      </c>
      <c r="O828">
        <v>69</v>
      </c>
      <c r="P828">
        <v>27.316740180634302</v>
      </c>
      <c r="Q828">
        <v>10</v>
      </c>
      <c r="R828" t="s">
        <v>327</v>
      </c>
      <c r="S828" t="s">
        <v>328</v>
      </c>
      <c r="T828" t="s">
        <v>337</v>
      </c>
    </row>
    <row r="829" spans="1:20" x14ac:dyDescent="0.35">
      <c r="A829" t="s">
        <v>331</v>
      </c>
      <c r="B829" t="s">
        <v>332</v>
      </c>
      <c r="C829">
        <v>361136</v>
      </c>
      <c r="D829">
        <v>411</v>
      </c>
      <c r="E829">
        <v>1</v>
      </c>
      <c r="F829">
        <v>178</v>
      </c>
      <c r="G829">
        <v>55400</v>
      </c>
      <c r="H829" t="s">
        <v>325</v>
      </c>
      <c r="I829">
        <v>48</v>
      </c>
      <c r="J829" t="s">
        <v>326</v>
      </c>
      <c r="K829">
        <v>1.0086837896610601</v>
      </c>
      <c r="L829">
        <v>21.129381977268999</v>
      </c>
      <c r="M829">
        <v>29.199071873879301</v>
      </c>
      <c r="N829">
        <v>185</v>
      </c>
      <c r="O829">
        <v>69</v>
      </c>
      <c r="P829">
        <v>27.316740180634302</v>
      </c>
      <c r="Q829">
        <v>42</v>
      </c>
      <c r="R829" t="s">
        <v>327</v>
      </c>
      <c r="S829" t="s">
        <v>328</v>
      </c>
      <c r="T829" t="s">
        <v>337</v>
      </c>
    </row>
    <row r="830" spans="1:20" x14ac:dyDescent="0.35">
      <c r="A830" t="s">
        <v>330</v>
      </c>
      <c r="B830" t="s">
        <v>324</v>
      </c>
      <c r="C830">
        <v>264800</v>
      </c>
      <c r="D830">
        <v>638</v>
      </c>
      <c r="E830">
        <v>0</v>
      </c>
      <c r="F830">
        <v>40</v>
      </c>
      <c r="G830">
        <v>28000</v>
      </c>
      <c r="H830" t="s">
        <v>333</v>
      </c>
      <c r="I830">
        <v>62</v>
      </c>
      <c r="J830" t="s">
        <v>334</v>
      </c>
      <c r="K830">
        <v>0.15368467927853599</v>
      </c>
      <c r="L830">
        <v>15.5091682921899</v>
      </c>
      <c r="M830">
        <v>31.508437251963699</v>
      </c>
      <c r="N830">
        <v>141</v>
      </c>
      <c r="O830">
        <v>67</v>
      </c>
      <c r="P830">
        <v>22.081309868567601</v>
      </c>
      <c r="Q830">
        <v>23</v>
      </c>
      <c r="R830" t="s">
        <v>335</v>
      </c>
      <c r="S830" t="s">
        <v>339</v>
      </c>
      <c r="T830" t="s">
        <v>340</v>
      </c>
    </row>
    <row r="831" spans="1:20" x14ac:dyDescent="0.35">
      <c r="A831" t="s">
        <v>331</v>
      </c>
      <c r="B831" t="s">
        <v>324</v>
      </c>
      <c r="C831">
        <v>469048</v>
      </c>
      <c r="D831">
        <v>639</v>
      </c>
      <c r="E831">
        <v>1</v>
      </c>
      <c r="F831">
        <v>144</v>
      </c>
      <c r="G831">
        <v>45000</v>
      </c>
      <c r="H831" t="s">
        <v>333</v>
      </c>
      <c r="I831">
        <v>62</v>
      </c>
      <c r="J831" t="s">
        <v>334</v>
      </c>
      <c r="K831">
        <v>0.15368467927853599</v>
      </c>
      <c r="L831">
        <v>15.5091682921899</v>
      </c>
      <c r="M831">
        <v>31.508437251963699</v>
      </c>
      <c r="N831">
        <v>141</v>
      </c>
      <c r="O831">
        <v>67</v>
      </c>
      <c r="P831">
        <v>22.081309868567601</v>
      </c>
      <c r="Q831">
        <v>42</v>
      </c>
      <c r="R831" t="s">
        <v>335</v>
      </c>
      <c r="S831" t="s">
        <v>339</v>
      </c>
      <c r="T831" t="s">
        <v>340</v>
      </c>
    </row>
    <row r="832" spans="1:20" x14ac:dyDescent="0.35">
      <c r="A832" t="s">
        <v>323</v>
      </c>
      <c r="B832" t="s">
        <v>324</v>
      </c>
      <c r="C832">
        <v>242256</v>
      </c>
      <c r="D832">
        <v>717</v>
      </c>
      <c r="E832">
        <v>0</v>
      </c>
      <c r="F832">
        <v>35</v>
      </c>
      <c r="G832">
        <v>19000</v>
      </c>
      <c r="H832" t="s">
        <v>333</v>
      </c>
      <c r="I832">
        <v>62</v>
      </c>
      <c r="J832" t="s">
        <v>334</v>
      </c>
      <c r="K832">
        <v>0.15368467927853599</v>
      </c>
      <c r="L832">
        <v>15.5091682921899</v>
      </c>
      <c r="M832">
        <v>31.508437251963699</v>
      </c>
      <c r="N832">
        <v>141</v>
      </c>
      <c r="O832">
        <v>67</v>
      </c>
      <c r="P832">
        <v>22.081309868567601</v>
      </c>
      <c r="Q832">
        <v>10</v>
      </c>
      <c r="R832" t="s">
        <v>335</v>
      </c>
      <c r="S832" t="s">
        <v>339</v>
      </c>
      <c r="T832" t="s">
        <v>340</v>
      </c>
    </row>
    <row r="833" spans="1:20" x14ac:dyDescent="0.35">
      <c r="A833" t="s">
        <v>331</v>
      </c>
      <c r="B833" t="s">
        <v>324</v>
      </c>
      <c r="C833">
        <v>330224</v>
      </c>
      <c r="D833">
        <v>863</v>
      </c>
      <c r="E833">
        <v>28</v>
      </c>
      <c r="F833">
        <v>979</v>
      </c>
      <c r="G833">
        <v>491000</v>
      </c>
      <c r="H833" t="s">
        <v>333</v>
      </c>
      <c r="I833">
        <v>52</v>
      </c>
      <c r="J833" t="s">
        <v>334</v>
      </c>
      <c r="K833">
        <v>0.14411209009904899</v>
      </c>
      <c r="L833">
        <v>10.565181969326501</v>
      </c>
      <c r="M833">
        <v>7.3756922737230903</v>
      </c>
      <c r="N833">
        <v>145</v>
      </c>
      <c r="O833">
        <v>68</v>
      </c>
      <c r="P833">
        <v>22.044766435986201</v>
      </c>
      <c r="Q833">
        <v>42</v>
      </c>
      <c r="R833" t="s">
        <v>335</v>
      </c>
      <c r="S833" t="s">
        <v>339</v>
      </c>
      <c r="T833" t="s">
        <v>341</v>
      </c>
    </row>
    <row r="834" spans="1:20" x14ac:dyDescent="0.35">
      <c r="A834" t="s">
        <v>323</v>
      </c>
      <c r="B834" t="s">
        <v>324</v>
      </c>
      <c r="C834">
        <v>84648</v>
      </c>
      <c r="D834">
        <v>700</v>
      </c>
      <c r="E834">
        <v>2</v>
      </c>
      <c r="F834">
        <v>65</v>
      </c>
      <c r="G834">
        <v>226000</v>
      </c>
      <c r="H834" t="s">
        <v>333</v>
      </c>
      <c r="I834">
        <v>52</v>
      </c>
      <c r="J834" t="s">
        <v>334</v>
      </c>
      <c r="K834">
        <v>0.14411209009904899</v>
      </c>
      <c r="L834">
        <v>10.565181969326501</v>
      </c>
      <c r="M834">
        <v>7.3756922737230903</v>
      </c>
      <c r="N834">
        <v>145</v>
      </c>
      <c r="O834">
        <v>68</v>
      </c>
      <c r="P834">
        <v>22.044766435986201</v>
      </c>
      <c r="Q834">
        <v>10</v>
      </c>
      <c r="R834" t="s">
        <v>335</v>
      </c>
      <c r="S834" t="s">
        <v>339</v>
      </c>
      <c r="T834" t="s">
        <v>341</v>
      </c>
    </row>
    <row r="835" spans="1:20" x14ac:dyDescent="0.35">
      <c r="A835" t="s">
        <v>330</v>
      </c>
      <c r="B835" t="s">
        <v>324</v>
      </c>
      <c r="C835">
        <v>146624</v>
      </c>
      <c r="D835">
        <v>687</v>
      </c>
      <c r="E835">
        <v>21</v>
      </c>
      <c r="F835">
        <v>373</v>
      </c>
      <c r="G835">
        <v>305000</v>
      </c>
      <c r="H835" t="s">
        <v>333</v>
      </c>
      <c r="I835">
        <v>52</v>
      </c>
      <c r="J835" t="s">
        <v>334</v>
      </c>
      <c r="K835">
        <v>0.14411209009904899</v>
      </c>
      <c r="L835">
        <v>10.565181969326501</v>
      </c>
      <c r="M835">
        <v>7.3756922737230903</v>
      </c>
      <c r="N835">
        <v>145</v>
      </c>
      <c r="O835">
        <v>68</v>
      </c>
      <c r="P835">
        <v>22.044766435986201</v>
      </c>
      <c r="Q835">
        <v>23</v>
      </c>
      <c r="R835" t="s">
        <v>335</v>
      </c>
      <c r="S835" t="s">
        <v>339</v>
      </c>
      <c r="T835" t="s">
        <v>341</v>
      </c>
    </row>
    <row r="836" spans="1:20" x14ac:dyDescent="0.35">
      <c r="A836" t="s">
        <v>331</v>
      </c>
      <c r="B836" t="s">
        <v>332</v>
      </c>
      <c r="C836">
        <v>207952</v>
      </c>
      <c r="D836">
        <v>208</v>
      </c>
      <c r="E836">
        <v>0</v>
      </c>
      <c r="F836">
        <v>219</v>
      </c>
      <c r="G836">
        <v>245000</v>
      </c>
      <c r="H836" t="s">
        <v>333</v>
      </c>
      <c r="I836">
        <v>41</v>
      </c>
      <c r="J836" t="s">
        <v>334</v>
      </c>
      <c r="K836">
        <v>0.16179275642364399</v>
      </c>
      <c r="L836">
        <v>38.382935159710499</v>
      </c>
      <c r="M836" t="s">
        <v>302</v>
      </c>
      <c r="N836">
        <v>165</v>
      </c>
      <c r="O836">
        <v>65</v>
      </c>
      <c r="P836">
        <v>27.454437869822499</v>
      </c>
      <c r="Q836">
        <v>42</v>
      </c>
      <c r="R836" t="s">
        <v>335</v>
      </c>
      <c r="S836" t="s">
        <v>328</v>
      </c>
      <c r="T836" t="s">
        <v>337</v>
      </c>
    </row>
    <row r="837" spans="1:20" x14ac:dyDescent="0.35">
      <c r="A837" t="s">
        <v>330</v>
      </c>
      <c r="B837" t="s">
        <v>332</v>
      </c>
      <c r="C837">
        <v>134832</v>
      </c>
      <c r="D837">
        <v>198</v>
      </c>
      <c r="E837">
        <v>0</v>
      </c>
      <c r="F837">
        <v>205</v>
      </c>
      <c r="G837">
        <v>177000</v>
      </c>
      <c r="H837" t="s">
        <v>333</v>
      </c>
      <c r="I837">
        <v>41</v>
      </c>
      <c r="J837" t="s">
        <v>334</v>
      </c>
      <c r="K837">
        <v>0.16179275642364399</v>
      </c>
      <c r="L837">
        <v>38.382935159710499</v>
      </c>
      <c r="M837" t="s">
        <v>302</v>
      </c>
      <c r="N837">
        <v>165</v>
      </c>
      <c r="O837">
        <v>65</v>
      </c>
      <c r="P837">
        <v>27.454437869822499</v>
      </c>
      <c r="Q837">
        <v>23</v>
      </c>
      <c r="R837" t="s">
        <v>335</v>
      </c>
      <c r="S837" t="s">
        <v>328</v>
      </c>
      <c r="T837" t="s">
        <v>337</v>
      </c>
    </row>
    <row r="838" spans="1:20" x14ac:dyDescent="0.35">
      <c r="A838" t="s">
        <v>323</v>
      </c>
      <c r="B838" t="s">
        <v>332</v>
      </c>
      <c r="C838">
        <v>89600</v>
      </c>
      <c r="D838">
        <v>204</v>
      </c>
      <c r="E838">
        <v>0</v>
      </c>
      <c r="F838">
        <v>108</v>
      </c>
      <c r="G838">
        <v>148000</v>
      </c>
      <c r="H838" t="s">
        <v>333</v>
      </c>
      <c r="I838">
        <v>41</v>
      </c>
      <c r="J838" t="s">
        <v>334</v>
      </c>
      <c r="K838">
        <v>0.16179275642364399</v>
      </c>
      <c r="L838">
        <v>38.382935159710499</v>
      </c>
      <c r="M838" t="s">
        <v>302</v>
      </c>
      <c r="N838">
        <v>165</v>
      </c>
      <c r="O838">
        <v>65</v>
      </c>
      <c r="P838">
        <v>27.454437869822499</v>
      </c>
      <c r="Q838">
        <v>10</v>
      </c>
      <c r="R838" t="s">
        <v>335</v>
      </c>
      <c r="S838" t="s">
        <v>328</v>
      </c>
      <c r="T838" t="s">
        <v>337</v>
      </c>
    </row>
    <row r="839" spans="1:20" x14ac:dyDescent="0.35">
      <c r="A839" t="s">
        <v>330</v>
      </c>
      <c r="B839" t="s">
        <v>324</v>
      </c>
      <c r="C839">
        <v>354936</v>
      </c>
      <c r="D839">
        <v>684</v>
      </c>
      <c r="E839">
        <v>1</v>
      </c>
      <c r="F839">
        <v>91</v>
      </c>
      <c r="G839">
        <v>416000</v>
      </c>
      <c r="H839" t="s">
        <v>325</v>
      </c>
      <c r="I839">
        <v>36</v>
      </c>
      <c r="J839" t="s">
        <v>326</v>
      </c>
      <c r="K839">
        <v>0.79758381472857398</v>
      </c>
      <c r="L839">
        <v>31.811182304643001</v>
      </c>
      <c r="M839">
        <v>52.646316957862098</v>
      </c>
      <c r="N839">
        <v>325</v>
      </c>
      <c r="O839">
        <v>69</v>
      </c>
      <c r="P839">
        <v>47.988867884898099</v>
      </c>
      <c r="Q839">
        <v>23</v>
      </c>
      <c r="R839" t="s">
        <v>327</v>
      </c>
      <c r="S839" t="s">
        <v>336</v>
      </c>
      <c r="T839" t="s">
        <v>329</v>
      </c>
    </row>
    <row r="840" spans="1:20" x14ac:dyDescent="0.35">
      <c r="A840" t="s">
        <v>323</v>
      </c>
      <c r="B840" t="s">
        <v>324</v>
      </c>
      <c r="C840">
        <v>145720</v>
      </c>
      <c r="D840">
        <v>637</v>
      </c>
      <c r="E840">
        <v>0</v>
      </c>
      <c r="F840">
        <v>34</v>
      </c>
      <c r="G840">
        <v>275000</v>
      </c>
      <c r="H840" t="s">
        <v>325</v>
      </c>
      <c r="I840">
        <v>36</v>
      </c>
      <c r="J840" t="s">
        <v>326</v>
      </c>
      <c r="K840">
        <v>0.79758381472857398</v>
      </c>
      <c r="L840">
        <v>31.811182304643001</v>
      </c>
      <c r="M840">
        <v>52.646316957862098</v>
      </c>
      <c r="N840">
        <v>325</v>
      </c>
      <c r="O840">
        <v>69</v>
      </c>
      <c r="P840">
        <v>47.988867884898099</v>
      </c>
      <c r="Q840">
        <v>10</v>
      </c>
      <c r="R840" t="s">
        <v>327</v>
      </c>
      <c r="S840" t="s">
        <v>336</v>
      </c>
      <c r="T840" t="s">
        <v>329</v>
      </c>
    </row>
    <row r="841" spans="1:20" x14ac:dyDescent="0.35">
      <c r="A841" t="s">
        <v>331</v>
      </c>
      <c r="B841" t="s">
        <v>324</v>
      </c>
      <c r="C841">
        <v>575960</v>
      </c>
      <c r="D841">
        <v>605</v>
      </c>
      <c r="E841">
        <v>0</v>
      </c>
      <c r="F841">
        <v>136</v>
      </c>
      <c r="G841">
        <v>467000</v>
      </c>
      <c r="H841" t="s">
        <v>325</v>
      </c>
      <c r="I841">
        <v>36</v>
      </c>
      <c r="J841" t="s">
        <v>326</v>
      </c>
      <c r="K841">
        <v>0.79758381472857398</v>
      </c>
      <c r="L841">
        <v>31.811182304643001</v>
      </c>
      <c r="M841">
        <v>52.646316957862098</v>
      </c>
      <c r="N841">
        <v>325</v>
      </c>
      <c r="O841">
        <v>69</v>
      </c>
      <c r="P841">
        <v>47.988867884898099</v>
      </c>
      <c r="Q841">
        <v>42</v>
      </c>
      <c r="R841" t="s">
        <v>327</v>
      </c>
      <c r="S841" t="s">
        <v>336</v>
      </c>
      <c r="T841" t="s">
        <v>329</v>
      </c>
    </row>
    <row r="842" spans="1:20" x14ac:dyDescent="0.35">
      <c r="A842" t="s">
        <v>330</v>
      </c>
      <c r="B842" t="s">
        <v>324</v>
      </c>
      <c r="C842">
        <v>116304</v>
      </c>
      <c r="D842">
        <v>282</v>
      </c>
      <c r="E842">
        <v>1</v>
      </c>
      <c r="F842">
        <v>86</v>
      </c>
      <c r="G842">
        <v>34300</v>
      </c>
      <c r="H842" t="s">
        <v>333</v>
      </c>
      <c r="I842">
        <v>61</v>
      </c>
      <c r="J842" t="s">
        <v>334</v>
      </c>
      <c r="K842">
        <v>0.18530077370480399</v>
      </c>
      <c r="L842">
        <v>10.8533323931472</v>
      </c>
      <c r="M842">
        <v>30.923359750764298</v>
      </c>
      <c r="N842">
        <v>150</v>
      </c>
      <c r="O842">
        <v>64</v>
      </c>
      <c r="P842">
        <v>25.74462890625</v>
      </c>
      <c r="Q842">
        <v>23</v>
      </c>
      <c r="R842" t="s">
        <v>335</v>
      </c>
      <c r="S842" t="s">
        <v>328</v>
      </c>
      <c r="T842" t="s">
        <v>340</v>
      </c>
    </row>
    <row r="843" spans="1:20" x14ac:dyDescent="0.35">
      <c r="A843" t="s">
        <v>323</v>
      </c>
      <c r="B843" t="s">
        <v>324</v>
      </c>
      <c r="C843">
        <v>61288</v>
      </c>
      <c r="D843">
        <v>309</v>
      </c>
      <c r="E843">
        <v>0</v>
      </c>
      <c r="F843">
        <v>39</v>
      </c>
      <c r="G843">
        <v>93900</v>
      </c>
      <c r="H843" t="s">
        <v>333</v>
      </c>
      <c r="I843">
        <v>61</v>
      </c>
      <c r="J843" t="s">
        <v>334</v>
      </c>
      <c r="K843">
        <v>0.18530077370480399</v>
      </c>
      <c r="L843">
        <v>10.8533323931472</v>
      </c>
      <c r="M843">
        <v>30.923359750764298</v>
      </c>
      <c r="N843">
        <v>150</v>
      </c>
      <c r="O843">
        <v>64</v>
      </c>
      <c r="P843">
        <v>25.74462890625</v>
      </c>
      <c r="Q843">
        <v>10</v>
      </c>
      <c r="R843" t="s">
        <v>335</v>
      </c>
      <c r="S843" t="s">
        <v>328</v>
      </c>
      <c r="T843" t="s">
        <v>340</v>
      </c>
    </row>
    <row r="844" spans="1:20" x14ac:dyDescent="0.35">
      <c r="A844" t="s">
        <v>331</v>
      </c>
      <c r="B844" t="s">
        <v>324</v>
      </c>
      <c r="C844">
        <v>203352</v>
      </c>
      <c r="D844">
        <v>275</v>
      </c>
      <c r="E844">
        <v>0</v>
      </c>
      <c r="F844">
        <v>146</v>
      </c>
      <c r="G844">
        <v>36400</v>
      </c>
      <c r="H844" t="s">
        <v>333</v>
      </c>
      <c r="I844">
        <v>61</v>
      </c>
      <c r="J844" t="s">
        <v>334</v>
      </c>
      <c r="K844">
        <v>0.18530077370480399</v>
      </c>
      <c r="L844">
        <v>10.8533323931472</v>
      </c>
      <c r="M844">
        <v>30.923359750764298</v>
      </c>
      <c r="N844">
        <v>150</v>
      </c>
      <c r="O844">
        <v>64</v>
      </c>
      <c r="P844">
        <v>25.74462890625</v>
      </c>
      <c r="Q844">
        <v>42</v>
      </c>
      <c r="R844" t="s">
        <v>335</v>
      </c>
      <c r="S844" t="s">
        <v>328</v>
      </c>
      <c r="T844" t="s">
        <v>340</v>
      </c>
    </row>
    <row r="845" spans="1:20" x14ac:dyDescent="0.35">
      <c r="A845" t="s">
        <v>330</v>
      </c>
      <c r="B845" t="s">
        <v>332</v>
      </c>
      <c r="C845">
        <v>285648</v>
      </c>
      <c r="D845">
        <v>82</v>
      </c>
      <c r="E845">
        <v>1</v>
      </c>
      <c r="F845">
        <v>98</v>
      </c>
      <c r="G845">
        <v>217000</v>
      </c>
      <c r="H845" t="s">
        <v>333</v>
      </c>
      <c r="I845">
        <v>51</v>
      </c>
      <c r="J845" t="s">
        <v>334</v>
      </c>
      <c r="K845">
        <v>0.17964269771122701</v>
      </c>
      <c r="L845">
        <v>16.635699734615301</v>
      </c>
      <c r="M845">
        <v>59.331658134466302</v>
      </c>
      <c r="N845">
        <v>155</v>
      </c>
      <c r="O845">
        <v>69</v>
      </c>
      <c r="P845">
        <v>22.8869985297206</v>
      </c>
      <c r="Q845">
        <v>23</v>
      </c>
      <c r="R845" t="s">
        <v>335</v>
      </c>
      <c r="S845" t="s">
        <v>339</v>
      </c>
      <c r="T845" t="s">
        <v>341</v>
      </c>
    </row>
    <row r="846" spans="1:20" x14ac:dyDescent="0.35">
      <c r="A846" t="s">
        <v>331</v>
      </c>
      <c r="B846" t="s">
        <v>332</v>
      </c>
      <c r="C846">
        <v>477792</v>
      </c>
      <c r="D846">
        <v>99</v>
      </c>
      <c r="E846">
        <v>1</v>
      </c>
      <c r="F846">
        <v>118</v>
      </c>
      <c r="G846">
        <v>370000</v>
      </c>
      <c r="H846" t="s">
        <v>333</v>
      </c>
      <c r="I846">
        <v>51</v>
      </c>
      <c r="J846" t="s">
        <v>334</v>
      </c>
      <c r="K846">
        <v>0.17964269771122701</v>
      </c>
      <c r="L846">
        <v>16.635699734615301</v>
      </c>
      <c r="M846">
        <v>59.331658134466302</v>
      </c>
      <c r="N846">
        <v>155</v>
      </c>
      <c r="O846">
        <v>69</v>
      </c>
      <c r="P846">
        <v>22.8869985297206</v>
      </c>
      <c r="Q846">
        <v>42</v>
      </c>
      <c r="R846" t="s">
        <v>335</v>
      </c>
      <c r="S846" t="s">
        <v>339</v>
      </c>
      <c r="T846" t="s">
        <v>341</v>
      </c>
    </row>
    <row r="847" spans="1:20" x14ac:dyDescent="0.35">
      <c r="A847" t="s">
        <v>323</v>
      </c>
      <c r="B847" t="s">
        <v>332</v>
      </c>
      <c r="C847">
        <v>209136</v>
      </c>
      <c r="D847">
        <v>94</v>
      </c>
      <c r="E847">
        <v>1</v>
      </c>
      <c r="F847">
        <v>107</v>
      </c>
      <c r="G847">
        <v>95700</v>
      </c>
      <c r="H847" t="s">
        <v>333</v>
      </c>
      <c r="I847">
        <v>51</v>
      </c>
      <c r="J847" t="s">
        <v>334</v>
      </c>
      <c r="K847">
        <v>0.17964269771122701</v>
      </c>
      <c r="L847">
        <v>16.635699734615301</v>
      </c>
      <c r="M847">
        <v>59.331658134466302</v>
      </c>
      <c r="N847">
        <v>155</v>
      </c>
      <c r="O847">
        <v>69</v>
      </c>
      <c r="P847">
        <v>22.8869985297206</v>
      </c>
      <c r="Q847">
        <v>10</v>
      </c>
      <c r="R847" t="s">
        <v>335</v>
      </c>
      <c r="S847" t="s">
        <v>339</v>
      </c>
      <c r="T847" t="s">
        <v>341</v>
      </c>
    </row>
    <row r="848" spans="1:20" x14ac:dyDescent="0.35">
      <c r="A848" t="s">
        <v>331</v>
      </c>
      <c r="B848" t="s">
        <v>324</v>
      </c>
      <c r="C848">
        <v>299496</v>
      </c>
      <c r="D848">
        <v>436</v>
      </c>
      <c r="E848">
        <v>1</v>
      </c>
      <c r="F848">
        <v>528</v>
      </c>
      <c r="G848">
        <v>23100</v>
      </c>
      <c r="H848" t="s">
        <v>325</v>
      </c>
      <c r="I848">
        <v>47</v>
      </c>
      <c r="J848" t="s">
        <v>334</v>
      </c>
      <c r="K848">
        <v>0.35617793840246198</v>
      </c>
      <c r="L848">
        <v>80.507362981353694</v>
      </c>
      <c r="M848">
        <v>45.301888568795697</v>
      </c>
      <c r="N848">
        <v>245</v>
      </c>
      <c r="O848">
        <v>67</v>
      </c>
      <c r="P848">
        <v>38.368233459567797</v>
      </c>
      <c r="Q848">
        <v>42</v>
      </c>
      <c r="R848" t="s">
        <v>335</v>
      </c>
      <c r="S848" t="s">
        <v>336</v>
      </c>
      <c r="T848" t="s">
        <v>337</v>
      </c>
    </row>
    <row r="849" spans="1:20" x14ac:dyDescent="0.35">
      <c r="A849" t="s">
        <v>330</v>
      </c>
      <c r="B849" t="s">
        <v>324</v>
      </c>
      <c r="C849">
        <v>144968</v>
      </c>
      <c r="D849">
        <v>420</v>
      </c>
      <c r="E849">
        <v>0</v>
      </c>
      <c r="F849">
        <v>74</v>
      </c>
      <c r="G849">
        <v>13600</v>
      </c>
      <c r="H849" t="s">
        <v>325</v>
      </c>
      <c r="I849">
        <v>47</v>
      </c>
      <c r="J849" t="s">
        <v>334</v>
      </c>
      <c r="K849">
        <v>0.35617793840246198</v>
      </c>
      <c r="L849">
        <v>80.507362981353694</v>
      </c>
      <c r="M849">
        <v>45.301888568795697</v>
      </c>
      <c r="N849">
        <v>245</v>
      </c>
      <c r="O849">
        <v>67</v>
      </c>
      <c r="P849">
        <v>38.368233459567797</v>
      </c>
      <c r="Q849">
        <v>23</v>
      </c>
      <c r="R849" t="s">
        <v>335</v>
      </c>
      <c r="S849" t="s">
        <v>336</v>
      </c>
      <c r="T849" t="s">
        <v>337</v>
      </c>
    </row>
    <row r="850" spans="1:20" x14ac:dyDescent="0.35">
      <c r="A850" t="s">
        <v>323</v>
      </c>
      <c r="B850" t="s">
        <v>324</v>
      </c>
      <c r="C850">
        <v>111016</v>
      </c>
      <c r="D850">
        <v>367</v>
      </c>
      <c r="E850">
        <v>1</v>
      </c>
      <c r="F850">
        <v>30</v>
      </c>
      <c r="G850">
        <v>58000</v>
      </c>
      <c r="H850" t="s">
        <v>325</v>
      </c>
      <c r="I850">
        <v>47</v>
      </c>
      <c r="J850" t="s">
        <v>334</v>
      </c>
      <c r="K850">
        <v>0.35617793840246198</v>
      </c>
      <c r="L850">
        <v>80.507362981353694</v>
      </c>
      <c r="M850">
        <v>45.301888568795697</v>
      </c>
      <c r="N850">
        <v>245</v>
      </c>
      <c r="O850">
        <v>67</v>
      </c>
      <c r="P850">
        <v>38.368233459567797</v>
      </c>
      <c r="Q850">
        <v>10</v>
      </c>
      <c r="R850" t="s">
        <v>335</v>
      </c>
      <c r="S850" t="s">
        <v>336</v>
      </c>
      <c r="T850" t="s">
        <v>337</v>
      </c>
    </row>
    <row r="851" spans="1:20" x14ac:dyDescent="0.35">
      <c r="A851" t="s">
        <v>330</v>
      </c>
      <c r="B851" t="s">
        <v>332</v>
      </c>
      <c r="C851">
        <v>265768</v>
      </c>
      <c r="D851">
        <v>300</v>
      </c>
      <c r="E851">
        <v>0</v>
      </c>
      <c r="F851">
        <v>143</v>
      </c>
      <c r="G851">
        <v>615000</v>
      </c>
      <c r="H851" t="s">
        <v>333</v>
      </c>
      <c r="I851">
        <v>49</v>
      </c>
      <c r="J851" t="s">
        <v>334</v>
      </c>
      <c r="K851">
        <v>0.66942937412162995</v>
      </c>
      <c r="L851">
        <v>11.3485278193398</v>
      </c>
      <c r="M851" t="s">
        <v>302</v>
      </c>
      <c r="N851">
        <v>170</v>
      </c>
      <c r="O851">
        <v>66</v>
      </c>
      <c r="P851">
        <v>27.435720844811801</v>
      </c>
      <c r="Q851">
        <v>23</v>
      </c>
      <c r="R851" t="s">
        <v>335</v>
      </c>
      <c r="S851" t="s">
        <v>328</v>
      </c>
      <c r="T851" t="s">
        <v>337</v>
      </c>
    </row>
    <row r="852" spans="1:20" x14ac:dyDescent="0.35">
      <c r="A852" t="s">
        <v>331</v>
      </c>
      <c r="B852" t="s">
        <v>332</v>
      </c>
      <c r="C852">
        <v>373176</v>
      </c>
      <c r="D852">
        <v>246</v>
      </c>
      <c r="E852">
        <v>0</v>
      </c>
      <c r="F852">
        <v>213</v>
      </c>
      <c r="G852">
        <v>661000</v>
      </c>
      <c r="H852" t="s">
        <v>333</v>
      </c>
      <c r="I852">
        <v>49</v>
      </c>
      <c r="J852" t="s">
        <v>334</v>
      </c>
      <c r="K852">
        <v>0.66942937412162995</v>
      </c>
      <c r="L852">
        <v>11.3485278193398</v>
      </c>
      <c r="M852" t="s">
        <v>302</v>
      </c>
      <c r="N852">
        <v>170</v>
      </c>
      <c r="O852">
        <v>66</v>
      </c>
      <c r="P852">
        <v>27.435720844811801</v>
      </c>
      <c r="Q852">
        <v>42</v>
      </c>
      <c r="R852" t="s">
        <v>335</v>
      </c>
      <c r="S852" t="s">
        <v>328</v>
      </c>
      <c r="T852" t="s">
        <v>337</v>
      </c>
    </row>
    <row r="853" spans="1:20" x14ac:dyDescent="0.35">
      <c r="A853" t="s">
        <v>323</v>
      </c>
      <c r="B853" t="s">
        <v>332</v>
      </c>
      <c r="C853">
        <v>196232</v>
      </c>
      <c r="D853">
        <v>353</v>
      </c>
      <c r="E853">
        <v>2</v>
      </c>
      <c r="F853">
        <v>126</v>
      </c>
      <c r="G853">
        <v>351000</v>
      </c>
      <c r="H853" t="s">
        <v>333</v>
      </c>
      <c r="I853">
        <v>49</v>
      </c>
      <c r="J853" t="s">
        <v>334</v>
      </c>
      <c r="K853">
        <v>0.66942937412162995</v>
      </c>
      <c r="L853">
        <v>11.3485278193398</v>
      </c>
      <c r="M853" t="s">
        <v>302</v>
      </c>
      <c r="N853">
        <v>170</v>
      </c>
      <c r="O853">
        <v>66</v>
      </c>
      <c r="P853">
        <v>27.435720844811801</v>
      </c>
      <c r="Q853">
        <v>10</v>
      </c>
      <c r="R853" t="s">
        <v>335</v>
      </c>
      <c r="S853" t="s">
        <v>328</v>
      </c>
      <c r="T853" t="s">
        <v>337</v>
      </c>
    </row>
    <row r="854" spans="1:20" x14ac:dyDescent="0.35">
      <c r="A854" t="s">
        <v>330</v>
      </c>
      <c r="B854" t="s">
        <v>332</v>
      </c>
      <c r="C854">
        <v>165304</v>
      </c>
      <c r="D854">
        <v>282</v>
      </c>
      <c r="E854">
        <v>0</v>
      </c>
      <c r="F854">
        <v>421</v>
      </c>
      <c r="G854">
        <v>342000</v>
      </c>
      <c r="H854" t="s">
        <v>325</v>
      </c>
      <c r="I854">
        <v>60</v>
      </c>
      <c r="J854" t="s">
        <v>334</v>
      </c>
      <c r="K854">
        <v>0.51733028871931797</v>
      </c>
      <c r="L854">
        <v>56.239610118848397</v>
      </c>
      <c r="M854" t="s">
        <v>302</v>
      </c>
      <c r="N854">
        <v>175</v>
      </c>
      <c r="O854">
        <v>69</v>
      </c>
      <c r="P854">
        <v>25.840159630329801</v>
      </c>
      <c r="Q854">
        <v>23</v>
      </c>
      <c r="R854" t="s">
        <v>335</v>
      </c>
      <c r="S854" t="s">
        <v>328</v>
      </c>
      <c r="T854" t="s">
        <v>341</v>
      </c>
    </row>
    <row r="855" spans="1:20" x14ac:dyDescent="0.35">
      <c r="A855" t="s">
        <v>323</v>
      </c>
      <c r="B855" t="s">
        <v>332</v>
      </c>
      <c r="C855">
        <v>90008</v>
      </c>
      <c r="D855">
        <v>205</v>
      </c>
      <c r="E855">
        <v>0</v>
      </c>
      <c r="F855">
        <v>110</v>
      </c>
      <c r="G855">
        <v>280000</v>
      </c>
      <c r="H855" t="s">
        <v>325</v>
      </c>
      <c r="I855">
        <v>60</v>
      </c>
      <c r="J855" t="s">
        <v>334</v>
      </c>
      <c r="K855">
        <v>0.51733028871931797</v>
      </c>
      <c r="L855">
        <v>56.239610118848397</v>
      </c>
      <c r="M855" t="s">
        <v>302</v>
      </c>
      <c r="N855">
        <v>175</v>
      </c>
      <c r="O855">
        <v>69</v>
      </c>
      <c r="P855">
        <v>25.840159630329801</v>
      </c>
      <c r="Q855">
        <v>10</v>
      </c>
      <c r="R855" t="s">
        <v>335</v>
      </c>
      <c r="S855" t="s">
        <v>328</v>
      </c>
      <c r="T855" t="s">
        <v>341</v>
      </c>
    </row>
    <row r="856" spans="1:20" x14ac:dyDescent="0.35">
      <c r="A856" t="s">
        <v>331</v>
      </c>
      <c r="B856" t="s">
        <v>332</v>
      </c>
      <c r="C856">
        <v>248976</v>
      </c>
      <c r="D856">
        <v>204</v>
      </c>
      <c r="E856">
        <v>1</v>
      </c>
      <c r="F856">
        <v>346</v>
      </c>
      <c r="G856">
        <v>391000</v>
      </c>
      <c r="H856" t="s">
        <v>325</v>
      </c>
      <c r="I856">
        <v>60</v>
      </c>
      <c r="J856" t="s">
        <v>334</v>
      </c>
      <c r="K856">
        <v>0.51733028871931797</v>
      </c>
      <c r="L856">
        <v>56.239610118848397</v>
      </c>
      <c r="M856" t="s">
        <v>302</v>
      </c>
      <c r="N856">
        <v>175</v>
      </c>
      <c r="O856">
        <v>69</v>
      </c>
      <c r="P856">
        <v>25.840159630329801</v>
      </c>
      <c r="Q856">
        <v>42</v>
      </c>
      <c r="R856" t="s">
        <v>335</v>
      </c>
      <c r="S856" t="s">
        <v>328</v>
      </c>
      <c r="T856" t="s">
        <v>341</v>
      </c>
    </row>
    <row r="857" spans="1:20" x14ac:dyDescent="0.35">
      <c r="A857" t="s">
        <v>330</v>
      </c>
      <c r="B857" t="s">
        <v>324</v>
      </c>
      <c r="C857">
        <v>103176</v>
      </c>
      <c r="D857">
        <v>1899</v>
      </c>
      <c r="E857">
        <v>0</v>
      </c>
      <c r="F857">
        <v>221</v>
      </c>
      <c r="G857">
        <v>306000</v>
      </c>
      <c r="H857" t="s">
        <v>333</v>
      </c>
      <c r="I857">
        <v>47</v>
      </c>
      <c r="J857" t="s">
        <v>334</v>
      </c>
      <c r="K857">
        <v>0.31019500200642902</v>
      </c>
      <c r="L857">
        <v>52.637536167811298</v>
      </c>
      <c r="M857">
        <v>33.1656214564781</v>
      </c>
      <c r="N857">
        <v>195</v>
      </c>
      <c r="O857">
        <v>67</v>
      </c>
      <c r="P857">
        <v>30.537981733125399</v>
      </c>
      <c r="Q857">
        <v>23</v>
      </c>
      <c r="R857" t="s">
        <v>335</v>
      </c>
      <c r="S857" t="s">
        <v>336</v>
      </c>
      <c r="T857" t="s">
        <v>337</v>
      </c>
    </row>
    <row r="858" spans="1:20" x14ac:dyDescent="0.35">
      <c r="A858" t="s">
        <v>323</v>
      </c>
      <c r="B858" t="s">
        <v>324</v>
      </c>
      <c r="C858">
        <v>80664</v>
      </c>
      <c r="D858">
        <v>2443</v>
      </c>
      <c r="E858">
        <v>0</v>
      </c>
      <c r="F858">
        <v>92</v>
      </c>
      <c r="G858">
        <v>201000</v>
      </c>
      <c r="H858" t="s">
        <v>333</v>
      </c>
      <c r="I858">
        <v>47</v>
      </c>
      <c r="J858" t="s">
        <v>334</v>
      </c>
      <c r="K858">
        <v>0.31019500200642902</v>
      </c>
      <c r="L858">
        <v>52.637536167811298</v>
      </c>
      <c r="M858">
        <v>33.1656214564781</v>
      </c>
      <c r="N858">
        <v>195</v>
      </c>
      <c r="O858">
        <v>67</v>
      </c>
      <c r="P858">
        <v>30.537981733125399</v>
      </c>
      <c r="Q858">
        <v>10</v>
      </c>
      <c r="R858" t="s">
        <v>335</v>
      </c>
      <c r="S858" t="s">
        <v>336</v>
      </c>
      <c r="T858" t="s">
        <v>337</v>
      </c>
    </row>
    <row r="859" spans="1:20" x14ac:dyDescent="0.35">
      <c r="A859" t="s">
        <v>331</v>
      </c>
      <c r="B859" t="s">
        <v>324</v>
      </c>
      <c r="C859">
        <v>198864</v>
      </c>
      <c r="D859">
        <v>2204</v>
      </c>
      <c r="E859">
        <v>2</v>
      </c>
      <c r="F859">
        <v>388</v>
      </c>
      <c r="G859">
        <v>435000</v>
      </c>
      <c r="H859" t="s">
        <v>333</v>
      </c>
      <c r="I859">
        <v>47</v>
      </c>
      <c r="J859" t="s">
        <v>334</v>
      </c>
      <c r="K859">
        <v>0.31019500200642902</v>
      </c>
      <c r="L859">
        <v>52.637536167811298</v>
      </c>
      <c r="M859">
        <v>33.1656214564781</v>
      </c>
      <c r="N859">
        <v>195</v>
      </c>
      <c r="O859">
        <v>67</v>
      </c>
      <c r="P859">
        <v>30.537981733125399</v>
      </c>
      <c r="Q859">
        <v>42</v>
      </c>
      <c r="R859" t="s">
        <v>335</v>
      </c>
      <c r="S859" t="s">
        <v>336</v>
      </c>
      <c r="T859" t="s">
        <v>337</v>
      </c>
    </row>
    <row r="860" spans="1:20" x14ac:dyDescent="0.35">
      <c r="A860" t="s">
        <v>330</v>
      </c>
      <c r="B860" t="s">
        <v>324</v>
      </c>
      <c r="C860">
        <v>372312</v>
      </c>
      <c r="D860">
        <v>635</v>
      </c>
      <c r="E860">
        <v>27</v>
      </c>
      <c r="F860">
        <v>760</v>
      </c>
      <c r="G860">
        <v>251000</v>
      </c>
      <c r="H860" t="s">
        <v>325</v>
      </c>
      <c r="I860">
        <v>26</v>
      </c>
      <c r="J860" t="s">
        <v>334</v>
      </c>
      <c r="K860">
        <v>0.32188707937421202</v>
      </c>
      <c r="L860">
        <v>50.1170725522339</v>
      </c>
      <c r="M860" t="s">
        <v>302</v>
      </c>
      <c r="N860">
        <v>250</v>
      </c>
      <c r="O860">
        <v>71</v>
      </c>
      <c r="P860">
        <v>34.864114263043</v>
      </c>
      <c r="Q860">
        <v>23</v>
      </c>
      <c r="R860" t="s">
        <v>335</v>
      </c>
      <c r="S860" t="s">
        <v>336</v>
      </c>
      <c r="T860" t="s">
        <v>343</v>
      </c>
    </row>
    <row r="861" spans="1:20" x14ac:dyDescent="0.35">
      <c r="A861" t="s">
        <v>331</v>
      </c>
      <c r="B861" t="s">
        <v>324</v>
      </c>
      <c r="C861">
        <v>523424</v>
      </c>
      <c r="D861">
        <v>630</v>
      </c>
      <c r="E861">
        <v>268</v>
      </c>
      <c r="F861">
        <v>2901</v>
      </c>
      <c r="G861">
        <v>485000</v>
      </c>
      <c r="H861" t="s">
        <v>325</v>
      </c>
      <c r="I861">
        <v>26</v>
      </c>
      <c r="J861" t="s">
        <v>334</v>
      </c>
      <c r="K861">
        <v>0.32188707937421202</v>
      </c>
      <c r="L861">
        <v>50.1170725522339</v>
      </c>
      <c r="M861" t="s">
        <v>302</v>
      </c>
      <c r="N861">
        <v>250</v>
      </c>
      <c r="O861">
        <v>71</v>
      </c>
      <c r="P861">
        <v>34.864114263043</v>
      </c>
      <c r="Q861">
        <v>42</v>
      </c>
      <c r="R861" t="s">
        <v>335</v>
      </c>
      <c r="S861" t="s">
        <v>336</v>
      </c>
      <c r="T861" t="s">
        <v>343</v>
      </c>
    </row>
    <row r="862" spans="1:20" x14ac:dyDescent="0.35">
      <c r="A862" t="s">
        <v>323</v>
      </c>
      <c r="B862" t="s">
        <v>324</v>
      </c>
      <c r="C862">
        <v>249928</v>
      </c>
      <c r="D862">
        <v>586</v>
      </c>
      <c r="E862">
        <v>25</v>
      </c>
      <c r="F862">
        <v>621</v>
      </c>
      <c r="G862">
        <v>250000</v>
      </c>
      <c r="H862" t="s">
        <v>325</v>
      </c>
      <c r="I862">
        <v>26</v>
      </c>
      <c r="J862" t="s">
        <v>334</v>
      </c>
      <c r="K862">
        <v>0.32188707937421202</v>
      </c>
      <c r="L862">
        <v>50.1170725522339</v>
      </c>
      <c r="M862" t="s">
        <v>302</v>
      </c>
      <c r="N862">
        <v>250</v>
      </c>
      <c r="O862">
        <v>71</v>
      </c>
      <c r="P862">
        <v>34.864114263043</v>
      </c>
      <c r="Q862">
        <v>10</v>
      </c>
      <c r="R862" t="s">
        <v>335</v>
      </c>
      <c r="S862" t="s">
        <v>336</v>
      </c>
      <c r="T862" t="s">
        <v>343</v>
      </c>
    </row>
    <row r="863" spans="1:20" x14ac:dyDescent="0.35">
      <c r="A863" t="s">
        <v>323</v>
      </c>
      <c r="B863" t="s">
        <v>324</v>
      </c>
      <c r="C863">
        <v>164144</v>
      </c>
      <c r="D863">
        <v>537</v>
      </c>
      <c r="E863">
        <v>0</v>
      </c>
      <c r="F863">
        <v>51</v>
      </c>
      <c r="G863">
        <v>185000</v>
      </c>
      <c r="H863" t="s">
        <v>325</v>
      </c>
      <c r="I863">
        <v>51</v>
      </c>
      <c r="J863" t="s">
        <v>338</v>
      </c>
      <c r="K863">
        <v>1.1547542225869301</v>
      </c>
      <c r="L863">
        <v>34.8932190563335</v>
      </c>
      <c r="M863">
        <v>14.269092558656</v>
      </c>
      <c r="N863">
        <v>215</v>
      </c>
      <c r="O863">
        <v>76</v>
      </c>
      <c r="P863">
        <v>26.167763157894701</v>
      </c>
      <c r="Q863">
        <v>10</v>
      </c>
      <c r="R863" t="s">
        <v>327</v>
      </c>
      <c r="S863" t="s">
        <v>328</v>
      </c>
      <c r="T863" t="s">
        <v>341</v>
      </c>
    </row>
    <row r="864" spans="1:20" x14ac:dyDescent="0.35">
      <c r="A864" t="s">
        <v>331</v>
      </c>
      <c r="B864" t="s">
        <v>324</v>
      </c>
      <c r="C864">
        <v>569144</v>
      </c>
      <c r="D864">
        <v>397</v>
      </c>
      <c r="E864">
        <v>1</v>
      </c>
      <c r="F864">
        <v>247</v>
      </c>
      <c r="G864">
        <v>262000</v>
      </c>
      <c r="H864" t="s">
        <v>325</v>
      </c>
      <c r="I864">
        <v>51</v>
      </c>
      <c r="J864" t="s">
        <v>338</v>
      </c>
      <c r="K864">
        <v>1.1547542225869301</v>
      </c>
      <c r="L864">
        <v>34.8932190563335</v>
      </c>
      <c r="M864">
        <v>14.269092558656</v>
      </c>
      <c r="N864">
        <v>215</v>
      </c>
      <c r="O864">
        <v>76</v>
      </c>
      <c r="P864">
        <v>26.167763157894701</v>
      </c>
      <c r="Q864">
        <v>42</v>
      </c>
      <c r="R864" t="s">
        <v>327</v>
      </c>
      <c r="S864" t="s">
        <v>328</v>
      </c>
      <c r="T864" t="s">
        <v>341</v>
      </c>
    </row>
    <row r="865" spans="1:20" x14ac:dyDescent="0.35">
      <c r="A865" t="s">
        <v>330</v>
      </c>
      <c r="B865" t="s">
        <v>324</v>
      </c>
      <c r="C865">
        <v>442168</v>
      </c>
      <c r="D865">
        <v>472</v>
      </c>
      <c r="E865">
        <v>0</v>
      </c>
      <c r="F865">
        <v>98</v>
      </c>
      <c r="G865">
        <v>249000</v>
      </c>
      <c r="H865" t="s">
        <v>325</v>
      </c>
      <c r="I865">
        <v>51</v>
      </c>
      <c r="J865" t="s">
        <v>338</v>
      </c>
      <c r="K865">
        <v>1.1547542225869301</v>
      </c>
      <c r="L865">
        <v>34.8932190563335</v>
      </c>
      <c r="M865">
        <v>14.269092558656</v>
      </c>
      <c r="N865">
        <v>215</v>
      </c>
      <c r="O865">
        <v>76</v>
      </c>
      <c r="P865">
        <v>26.167763157894701</v>
      </c>
      <c r="Q865">
        <v>23</v>
      </c>
      <c r="R865" t="s">
        <v>327</v>
      </c>
      <c r="S865" t="s">
        <v>328</v>
      </c>
      <c r="T865" t="s">
        <v>341</v>
      </c>
    </row>
    <row r="866" spans="1:20" x14ac:dyDescent="0.35">
      <c r="A866" t="s">
        <v>331</v>
      </c>
      <c r="B866" t="s">
        <v>332</v>
      </c>
      <c r="C866">
        <v>276816</v>
      </c>
      <c r="D866">
        <v>325</v>
      </c>
      <c r="E866">
        <v>1</v>
      </c>
      <c r="F866">
        <v>219</v>
      </c>
      <c r="G866">
        <v>419000</v>
      </c>
      <c r="H866" t="s">
        <v>325</v>
      </c>
      <c r="I866">
        <v>59</v>
      </c>
      <c r="J866" t="s">
        <v>334</v>
      </c>
      <c r="K866">
        <v>0.28712283494680801</v>
      </c>
      <c r="L866">
        <v>71.901609943343601</v>
      </c>
      <c r="M866">
        <v>41.0176420894703</v>
      </c>
      <c r="N866">
        <v>150</v>
      </c>
      <c r="O866">
        <v>70</v>
      </c>
      <c r="P866">
        <v>21.520408163265301</v>
      </c>
      <c r="Q866">
        <v>42</v>
      </c>
      <c r="R866" t="s">
        <v>335</v>
      </c>
      <c r="S866" t="s">
        <v>339</v>
      </c>
      <c r="T866" t="s">
        <v>341</v>
      </c>
    </row>
    <row r="867" spans="1:20" x14ac:dyDescent="0.35">
      <c r="A867" t="s">
        <v>323</v>
      </c>
      <c r="B867" t="s">
        <v>332</v>
      </c>
      <c r="C867">
        <v>146080</v>
      </c>
      <c r="D867">
        <v>289</v>
      </c>
      <c r="E867">
        <v>0</v>
      </c>
      <c r="F867">
        <v>113</v>
      </c>
      <c r="G867">
        <v>213000</v>
      </c>
      <c r="H867" t="s">
        <v>325</v>
      </c>
      <c r="I867">
        <v>59</v>
      </c>
      <c r="J867" t="s">
        <v>334</v>
      </c>
      <c r="K867">
        <v>0.28712283494680801</v>
      </c>
      <c r="L867">
        <v>71.901609943343601</v>
      </c>
      <c r="M867">
        <v>41.0176420894703</v>
      </c>
      <c r="N867">
        <v>150</v>
      </c>
      <c r="O867">
        <v>70</v>
      </c>
      <c r="P867">
        <v>21.520408163265301</v>
      </c>
      <c r="Q867">
        <v>10</v>
      </c>
      <c r="R867" t="s">
        <v>335</v>
      </c>
      <c r="S867" t="s">
        <v>339</v>
      </c>
      <c r="T867" t="s">
        <v>341</v>
      </c>
    </row>
    <row r="868" spans="1:20" x14ac:dyDescent="0.35">
      <c r="A868" t="s">
        <v>330</v>
      </c>
      <c r="B868" t="s">
        <v>332</v>
      </c>
      <c r="C868">
        <v>160512</v>
      </c>
      <c r="D868">
        <v>311</v>
      </c>
      <c r="E868">
        <v>0</v>
      </c>
      <c r="F868">
        <v>147</v>
      </c>
      <c r="G868">
        <v>273000</v>
      </c>
      <c r="H868" t="s">
        <v>325</v>
      </c>
      <c r="I868">
        <v>59</v>
      </c>
      <c r="J868" t="s">
        <v>334</v>
      </c>
      <c r="K868">
        <v>0.28712283494680801</v>
      </c>
      <c r="L868">
        <v>71.901609943343601</v>
      </c>
      <c r="M868">
        <v>41.0176420894703</v>
      </c>
      <c r="N868">
        <v>150</v>
      </c>
      <c r="O868">
        <v>70</v>
      </c>
      <c r="P868">
        <v>21.520408163265301</v>
      </c>
      <c r="Q868">
        <v>23</v>
      </c>
      <c r="R868" t="s">
        <v>335</v>
      </c>
      <c r="S868" t="s">
        <v>339</v>
      </c>
      <c r="T868" t="s">
        <v>341</v>
      </c>
    </row>
    <row r="869" spans="1:20" x14ac:dyDescent="0.35">
      <c r="A869" t="s">
        <v>323</v>
      </c>
      <c r="B869" t="s">
        <v>324</v>
      </c>
      <c r="C869">
        <v>318232</v>
      </c>
      <c r="D869">
        <v>573</v>
      </c>
      <c r="E869">
        <v>3</v>
      </c>
      <c r="F869">
        <v>565</v>
      </c>
      <c r="G869">
        <v>334000</v>
      </c>
      <c r="H869" t="s">
        <v>333</v>
      </c>
      <c r="I869">
        <v>63</v>
      </c>
      <c r="J869" t="s">
        <v>338</v>
      </c>
      <c r="K869">
        <v>0.69371312412206299</v>
      </c>
      <c r="L869">
        <v>24.427731855002399</v>
      </c>
      <c r="M869">
        <v>35.237101712121003</v>
      </c>
      <c r="N869">
        <v>130</v>
      </c>
      <c r="O869">
        <v>62</v>
      </c>
      <c r="P869">
        <v>23.774713839750302</v>
      </c>
      <c r="Q869">
        <v>10</v>
      </c>
      <c r="R869" t="s">
        <v>327</v>
      </c>
      <c r="S869" t="s">
        <v>339</v>
      </c>
      <c r="T869" t="s">
        <v>340</v>
      </c>
    </row>
    <row r="870" spans="1:20" x14ac:dyDescent="0.35">
      <c r="A870" t="s">
        <v>330</v>
      </c>
      <c r="B870" t="s">
        <v>324</v>
      </c>
      <c r="C870">
        <v>416952</v>
      </c>
      <c r="D870">
        <v>639</v>
      </c>
      <c r="E870">
        <v>14</v>
      </c>
      <c r="F870">
        <v>1231</v>
      </c>
      <c r="G870">
        <v>487000</v>
      </c>
      <c r="H870" t="s">
        <v>333</v>
      </c>
      <c r="I870">
        <v>63</v>
      </c>
      <c r="J870" t="s">
        <v>338</v>
      </c>
      <c r="K870">
        <v>0.69371312412206299</v>
      </c>
      <c r="L870">
        <v>24.427731855002399</v>
      </c>
      <c r="M870">
        <v>35.237101712121003</v>
      </c>
      <c r="N870">
        <v>130</v>
      </c>
      <c r="O870">
        <v>62</v>
      </c>
      <c r="P870">
        <v>23.774713839750302</v>
      </c>
      <c r="Q870">
        <v>23</v>
      </c>
      <c r="R870" t="s">
        <v>327</v>
      </c>
      <c r="S870" t="s">
        <v>339</v>
      </c>
      <c r="T870" t="s">
        <v>340</v>
      </c>
    </row>
    <row r="871" spans="1:20" x14ac:dyDescent="0.35">
      <c r="A871" t="s">
        <v>331</v>
      </c>
      <c r="B871" t="s">
        <v>324</v>
      </c>
      <c r="C871">
        <v>418608</v>
      </c>
      <c r="D871">
        <v>538</v>
      </c>
      <c r="E871">
        <v>11</v>
      </c>
      <c r="F871">
        <v>1200</v>
      </c>
      <c r="G871">
        <v>899000</v>
      </c>
      <c r="H871" t="s">
        <v>333</v>
      </c>
      <c r="I871">
        <v>63</v>
      </c>
      <c r="J871" t="s">
        <v>338</v>
      </c>
      <c r="K871">
        <v>0.69371312412206299</v>
      </c>
      <c r="L871">
        <v>24.427731855002399</v>
      </c>
      <c r="M871">
        <v>35.237101712121003</v>
      </c>
      <c r="N871">
        <v>130</v>
      </c>
      <c r="O871">
        <v>62</v>
      </c>
      <c r="P871">
        <v>23.774713839750302</v>
      </c>
      <c r="Q871">
        <v>42</v>
      </c>
      <c r="R871" t="s">
        <v>327</v>
      </c>
      <c r="S871" t="s">
        <v>339</v>
      </c>
      <c r="T871" t="s">
        <v>340</v>
      </c>
    </row>
    <row r="872" spans="1:20" x14ac:dyDescent="0.35">
      <c r="A872" t="s">
        <v>330</v>
      </c>
      <c r="B872" t="s">
        <v>324</v>
      </c>
      <c r="C872">
        <v>303800</v>
      </c>
      <c r="D872">
        <v>1579</v>
      </c>
      <c r="E872">
        <v>1</v>
      </c>
      <c r="F872">
        <v>137</v>
      </c>
      <c r="G872">
        <v>68800</v>
      </c>
      <c r="H872" t="s">
        <v>325</v>
      </c>
      <c r="I872">
        <v>64</v>
      </c>
      <c r="J872" t="s">
        <v>338</v>
      </c>
      <c r="K872">
        <v>0.71324387941115897</v>
      </c>
      <c r="L872">
        <v>40.229099906507003</v>
      </c>
      <c r="M872">
        <v>45.180206939207302</v>
      </c>
      <c r="N872">
        <v>225</v>
      </c>
      <c r="O872">
        <v>69</v>
      </c>
      <c r="P872">
        <v>33.2230623818526</v>
      </c>
      <c r="Q872">
        <v>23</v>
      </c>
      <c r="R872" t="s">
        <v>327</v>
      </c>
      <c r="S872" t="s">
        <v>336</v>
      </c>
      <c r="T872" t="s">
        <v>340</v>
      </c>
    </row>
    <row r="873" spans="1:20" x14ac:dyDescent="0.35">
      <c r="A873" t="s">
        <v>331</v>
      </c>
      <c r="B873" t="s">
        <v>324</v>
      </c>
      <c r="C873">
        <v>445024</v>
      </c>
      <c r="D873">
        <v>1290</v>
      </c>
      <c r="E873">
        <v>0</v>
      </c>
      <c r="F873">
        <v>573</v>
      </c>
      <c r="G873">
        <v>86200</v>
      </c>
      <c r="H873" t="s">
        <v>325</v>
      </c>
      <c r="I873">
        <v>64</v>
      </c>
      <c r="J873" t="s">
        <v>338</v>
      </c>
      <c r="K873">
        <v>0.71324387941115897</v>
      </c>
      <c r="L873">
        <v>40.229099906507003</v>
      </c>
      <c r="M873">
        <v>45.180206939207302</v>
      </c>
      <c r="N873">
        <v>225</v>
      </c>
      <c r="O873">
        <v>69</v>
      </c>
      <c r="P873">
        <v>33.2230623818526</v>
      </c>
      <c r="Q873">
        <v>42</v>
      </c>
      <c r="R873" t="s">
        <v>327</v>
      </c>
      <c r="S873" t="s">
        <v>336</v>
      </c>
      <c r="T873" t="s">
        <v>340</v>
      </c>
    </row>
    <row r="874" spans="1:20" x14ac:dyDescent="0.35">
      <c r="A874" t="s">
        <v>323</v>
      </c>
      <c r="B874" t="s">
        <v>324</v>
      </c>
      <c r="C874">
        <v>123624</v>
      </c>
      <c r="D874">
        <v>1322</v>
      </c>
      <c r="E874">
        <v>0</v>
      </c>
      <c r="F874">
        <v>23</v>
      </c>
      <c r="G874">
        <v>75900</v>
      </c>
      <c r="H874" t="s">
        <v>325</v>
      </c>
      <c r="I874">
        <v>64</v>
      </c>
      <c r="J874" t="s">
        <v>338</v>
      </c>
      <c r="K874">
        <v>0.71324387941115897</v>
      </c>
      <c r="L874">
        <v>40.229099906507003</v>
      </c>
      <c r="M874">
        <v>45.180206939207302</v>
      </c>
      <c r="N874">
        <v>225</v>
      </c>
      <c r="O874">
        <v>69</v>
      </c>
      <c r="P874">
        <v>33.2230623818526</v>
      </c>
      <c r="Q874">
        <v>10</v>
      </c>
      <c r="R874" t="s">
        <v>327</v>
      </c>
      <c r="S874" t="s">
        <v>336</v>
      </c>
      <c r="T874" t="s">
        <v>340</v>
      </c>
    </row>
    <row r="875" spans="1:20" x14ac:dyDescent="0.35">
      <c r="A875" t="s">
        <v>323</v>
      </c>
      <c r="B875" t="s">
        <v>324</v>
      </c>
      <c r="C875">
        <v>64760</v>
      </c>
      <c r="D875">
        <v>161</v>
      </c>
      <c r="E875">
        <v>0</v>
      </c>
      <c r="F875">
        <v>17</v>
      </c>
      <c r="G875">
        <v>62800</v>
      </c>
      <c r="H875" t="s">
        <v>325</v>
      </c>
      <c r="I875">
        <v>63</v>
      </c>
      <c r="J875" t="s">
        <v>334</v>
      </c>
      <c r="K875">
        <v>0.85820237152689605</v>
      </c>
      <c r="L875">
        <v>39.331351978767898</v>
      </c>
      <c r="M875">
        <v>31.440573017599998</v>
      </c>
      <c r="N875">
        <v>210</v>
      </c>
      <c r="O875">
        <v>69</v>
      </c>
      <c r="P875">
        <v>31.008191556395701</v>
      </c>
      <c r="Q875">
        <v>10</v>
      </c>
      <c r="R875" t="s">
        <v>335</v>
      </c>
      <c r="S875" t="s">
        <v>336</v>
      </c>
      <c r="T875" t="s">
        <v>340</v>
      </c>
    </row>
    <row r="876" spans="1:20" x14ac:dyDescent="0.35">
      <c r="A876" t="s">
        <v>331</v>
      </c>
      <c r="B876" t="s">
        <v>324</v>
      </c>
      <c r="C876">
        <v>266696</v>
      </c>
      <c r="D876">
        <v>199</v>
      </c>
      <c r="E876">
        <v>5</v>
      </c>
      <c r="F876">
        <v>639</v>
      </c>
      <c r="G876">
        <v>241000</v>
      </c>
      <c r="H876" t="s">
        <v>325</v>
      </c>
      <c r="I876">
        <v>63</v>
      </c>
      <c r="J876" t="s">
        <v>334</v>
      </c>
      <c r="K876">
        <v>0.85820237152689605</v>
      </c>
      <c r="L876">
        <v>39.331351978767898</v>
      </c>
      <c r="M876">
        <v>31.440573017599998</v>
      </c>
      <c r="N876">
        <v>210</v>
      </c>
      <c r="O876">
        <v>69</v>
      </c>
      <c r="P876">
        <v>31.008191556395701</v>
      </c>
      <c r="Q876">
        <v>42</v>
      </c>
      <c r="R876" t="s">
        <v>335</v>
      </c>
      <c r="S876" t="s">
        <v>336</v>
      </c>
      <c r="T876" t="s">
        <v>340</v>
      </c>
    </row>
    <row r="877" spans="1:20" x14ac:dyDescent="0.35">
      <c r="A877" t="s">
        <v>330</v>
      </c>
      <c r="B877" t="s">
        <v>324</v>
      </c>
      <c r="C877">
        <v>95064</v>
      </c>
      <c r="D877">
        <v>116</v>
      </c>
      <c r="E877">
        <v>0</v>
      </c>
      <c r="F877">
        <v>47</v>
      </c>
      <c r="G877">
        <v>128000</v>
      </c>
      <c r="H877" t="s">
        <v>325</v>
      </c>
      <c r="I877">
        <v>63</v>
      </c>
      <c r="J877" t="s">
        <v>334</v>
      </c>
      <c r="K877">
        <v>0.85820237152689605</v>
      </c>
      <c r="L877">
        <v>39.331351978767898</v>
      </c>
      <c r="M877">
        <v>31.440573017599998</v>
      </c>
      <c r="N877">
        <v>210</v>
      </c>
      <c r="O877">
        <v>69</v>
      </c>
      <c r="P877">
        <v>31.008191556395701</v>
      </c>
      <c r="Q877">
        <v>23</v>
      </c>
      <c r="R877" t="s">
        <v>335</v>
      </c>
      <c r="S877" t="s">
        <v>336</v>
      </c>
      <c r="T877" t="s">
        <v>340</v>
      </c>
    </row>
    <row r="878" spans="1:20" x14ac:dyDescent="0.35">
      <c r="A878" t="s">
        <v>331</v>
      </c>
      <c r="B878" t="s">
        <v>324</v>
      </c>
      <c r="C878">
        <v>222736</v>
      </c>
      <c r="D878">
        <v>1056</v>
      </c>
      <c r="E878">
        <v>24</v>
      </c>
      <c r="F878">
        <v>1628</v>
      </c>
      <c r="G878">
        <v>787000</v>
      </c>
      <c r="H878" t="s">
        <v>333</v>
      </c>
      <c r="I878">
        <v>60</v>
      </c>
      <c r="J878" t="s">
        <v>326</v>
      </c>
      <c r="K878">
        <v>0.14973725819073</v>
      </c>
      <c r="L878">
        <v>6.2997820045031903</v>
      </c>
      <c r="M878">
        <v>50.151759552750399</v>
      </c>
      <c r="N878">
        <v>232</v>
      </c>
      <c r="O878">
        <v>65</v>
      </c>
      <c r="P878">
        <v>38.602603550295903</v>
      </c>
      <c r="Q878">
        <v>42</v>
      </c>
      <c r="R878" t="s">
        <v>327</v>
      </c>
      <c r="S878" t="s">
        <v>336</v>
      </c>
      <c r="T878" t="s">
        <v>341</v>
      </c>
    </row>
    <row r="879" spans="1:20" x14ac:dyDescent="0.35">
      <c r="A879" t="s">
        <v>323</v>
      </c>
      <c r="B879" t="s">
        <v>324</v>
      </c>
      <c r="C879">
        <v>118368</v>
      </c>
      <c r="D879">
        <v>948</v>
      </c>
      <c r="E879">
        <v>2</v>
      </c>
      <c r="F879">
        <v>260</v>
      </c>
      <c r="G879">
        <v>444000</v>
      </c>
      <c r="H879" t="s">
        <v>333</v>
      </c>
      <c r="I879">
        <v>60</v>
      </c>
      <c r="J879" t="s">
        <v>326</v>
      </c>
      <c r="K879">
        <v>0.14973725819073</v>
      </c>
      <c r="L879">
        <v>6.2997820045031903</v>
      </c>
      <c r="M879">
        <v>50.151759552750399</v>
      </c>
      <c r="N879">
        <v>232</v>
      </c>
      <c r="O879">
        <v>65</v>
      </c>
      <c r="P879">
        <v>38.602603550295903</v>
      </c>
      <c r="Q879">
        <v>10</v>
      </c>
      <c r="R879" t="s">
        <v>327</v>
      </c>
      <c r="S879" t="s">
        <v>336</v>
      </c>
      <c r="T879" t="s">
        <v>341</v>
      </c>
    </row>
    <row r="880" spans="1:20" x14ac:dyDescent="0.35">
      <c r="A880" t="s">
        <v>330</v>
      </c>
      <c r="B880" t="s">
        <v>324</v>
      </c>
      <c r="C880">
        <v>167592</v>
      </c>
      <c r="D880">
        <v>982</v>
      </c>
      <c r="E880">
        <v>12</v>
      </c>
      <c r="F880">
        <v>1133</v>
      </c>
      <c r="G880">
        <v>642000</v>
      </c>
      <c r="H880" t="s">
        <v>333</v>
      </c>
      <c r="I880">
        <v>60</v>
      </c>
      <c r="J880" t="s">
        <v>326</v>
      </c>
      <c r="K880">
        <v>0.14973725819073</v>
      </c>
      <c r="L880">
        <v>6.2997820045031903</v>
      </c>
      <c r="M880">
        <v>50.151759552750399</v>
      </c>
      <c r="N880">
        <v>232</v>
      </c>
      <c r="O880">
        <v>65</v>
      </c>
      <c r="P880">
        <v>38.602603550295903</v>
      </c>
      <c r="Q880">
        <v>23</v>
      </c>
      <c r="R880" t="s">
        <v>327</v>
      </c>
      <c r="S880" t="s">
        <v>336</v>
      </c>
      <c r="T880" t="s">
        <v>341</v>
      </c>
    </row>
    <row r="881" spans="1:20" x14ac:dyDescent="0.35">
      <c r="A881" t="s">
        <v>323</v>
      </c>
      <c r="B881" t="s">
        <v>324</v>
      </c>
      <c r="C881">
        <v>306480</v>
      </c>
      <c r="D881">
        <v>455</v>
      </c>
      <c r="E881">
        <v>0</v>
      </c>
      <c r="F881">
        <v>13</v>
      </c>
      <c r="G881">
        <v>143000</v>
      </c>
      <c r="H881" t="s">
        <v>333</v>
      </c>
      <c r="I881">
        <v>60</v>
      </c>
      <c r="J881" t="s">
        <v>338</v>
      </c>
      <c r="K881">
        <v>0.62224450968920597</v>
      </c>
      <c r="L881">
        <v>37.851974337956499</v>
      </c>
      <c r="M881">
        <v>15.717289705795899</v>
      </c>
      <c r="N881">
        <v>207</v>
      </c>
      <c r="O881">
        <v>66</v>
      </c>
      <c r="P881">
        <v>33.407024793388402</v>
      </c>
      <c r="Q881">
        <v>10</v>
      </c>
      <c r="R881" t="s">
        <v>327</v>
      </c>
      <c r="S881" t="s">
        <v>336</v>
      </c>
      <c r="T881" t="s">
        <v>341</v>
      </c>
    </row>
    <row r="882" spans="1:20" x14ac:dyDescent="0.35">
      <c r="A882" t="s">
        <v>331</v>
      </c>
      <c r="B882" t="s">
        <v>324</v>
      </c>
      <c r="C882">
        <v>593312</v>
      </c>
      <c r="D882">
        <v>266</v>
      </c>
      <c r="E882">
        <v>1</v>
      </c>
      <c r="F882">
        <v>291</v>
      </c>
      <c r="G882">
        <v>470000</v>
      </c>
      <c r="H882" t="s">
        <v>333</v>
      </c>
      <c r="I882">
        <v>60</v>
      </c>
      <c r="J882" t="s">
        <v>338</v>
      </c>
      <c r="K882">
        <v>0.62224450968920597</v>
      </c>
      <c r="L882">
        <v>37.851974337956499</v>
      </c>
      <c r="M882">
        <v>15.717289705795899</v>
      </c>
      <c r="N882">
        <v>207</v>
      </c>
      <c r="O882">
        <v>66</v>
      </c>
      <c r="P882">
        <v>33.407024793388402</v>
      </c>
      <c r="Q882">
        <v>42</v>
      </c>
      <c r="R882" t="s">
        <v>327</v>
      </c>
      <c r="S882" t="s">
        <v>336</v>
      </c>
      <c r="T882" t="s">
        <v>341</v>
      </c>
    </row>
    <row r="883" spans="1:20" x14ac:dyDescent="0.35">
      <c r="A883" t="s">
        <v>330</v>
      </c>
      <c r="B883" t="s">
        <v>324</v>
      </c>
      <c r="C883">
        <v>416448</v>
      </c>
      <c r="D883">
        <v>247</v>
      </c>
      <c r="E883">
        <v>0</v>
      </c>
      <c r="F883">
        <v>57</v>
      </c>
      <c r="G883">
        <v>413000</v>
      </c>
      <c r="H883" t="s">
        <v>333</v>
      </c>
      <c r="I883">
        <v>60</v>
      </c>
      <c r="J883" t="s">
        <v>338</v>
      </c>
      <c r="K883">
        <v>0.62224450968920597</v>
      </c>
      <c r="L883">
        <v>37.851974337956499</v>
      </c>
      <c r="M883">
        <v>15.717289705795899</v>
      </c>
      <c r="N883">
        <v>207</v>
      </c>
      <c r="O883">
        <v>66</v>
      </c>
      <c r="P883">
        <v>33.407024793388402</v>
      </c>
      <c r="Q883">
        <v>23</v>
      </c>
      <c r="R883" t="s">
        <v>327</v>
      </c>
      <c r="S883" t="s">
        <v>336</v>
      </c>
      <c r="T883" t="s">
        <v>341</v>
      </c>
    </row>
    <row r="884" spans="1:20" x14ac:dyDescent="0.35">
      <c r="A884" t="s">
        <v>330</v>
      </c>
      <c r="B884" t="s">
        <v>332</v>
      </c>
      <c r="C884">
        <v>130000</v>
      </c>
      <c r="D884">
        <v>292</v>
      </c>
      <c r="E884">
        <v>0</v>
      </c>
      <c r="F884">
        <v>29</v>
      </c>
      <c r="G884">
        <v>169000</v>
      </c>
      <c r="H884" t="s">
        <v>325</v>
      </c>
      <c r="I884">
        <v>65</v>
      </c>
      <c r="J884" t="s">
        <v>346</v>
      </c>
      <c r="K884">
        <v>0.72998401672692903</v>
      </c>
      <c r="L884">
        <v>23.711288566349499</v>
      </c>
      <c r="M884">
        <v>45.145124826442697</v>
      </c>
      <c r="N884">
        <v>172</v>
      </c>
      <c r="O884">
        <v>60</v>
      </c>
      <c r="P884">
        <v>33.587777777777802</v>
      </c>
      <c r="Q884">
        <v>23</v>
      </c>
      <c r="R884" t="s">
        <v>327</v>
      </c>
      <c r="S884" t="s">
        <v>336</v>
      </c>
      <c r="T884" t="s">
        <v>340</v>
      </c>
    </row>
    <row r="885" spans="1:20" x14ac:dyDescent="0.35">
      <c r="A885" t="s">
        <v>331</v>
      </c>
      <c r="B885" t="s">
        <v>332</v>
      </c>
      <c r="C885">
        <v>181784</v>
      </c>
      <c r="D885">
        <v>263</v>
      </c>
      <c r="E885">
        <v>0</v>
      </c>
      <c r="F885">
        <v>60</v>
      </c>
      <c r="G885">
        <v>273000</v>
      </c>
      <c r="H885" t="s">
        <v>325</v>
      </c>
      <c r="I885">
        <v>65</v>
      </c>
      <c r="J885" t="s">
        <v>346</v>
      </c>
      <c r="K885">
        <v>0.72998401672692903</v>
      </c>
      <c r="L885">
        <v>23.711288566349499</v>
      </c>
      <c r="M885">
        <v>45.145124826442697</v>
      </c>
      <c r="N885">
        <v>172</v>
      </c>
      <c r="O885">
        <v>60</v>
      </c>
      <c r="P885">
        <v>33.587777777777802</v>
      </c>
      <c r="Q885">
        <v>42</v>
      </c>
      <c r="R885" t="s">
        <v>327</v>
      </c>
      <c r="S885" t="s">
        <v>336</v>
      </c>
      <c r="T885" t="s">
        <v>340</v>
      </c>
    </row>
    <row r="886" spans="1:20" x14ac:dyDescent="0.35">
      <c r="A886" t="s">
        <v>323</v>
      </c>
      <c r="B886" t="s">
        <v>332</v>
      </c>
      <c r="C886">
        <v>65312</v>
      </c>
      <c r="D886">
        <v>256</v>
      </c>
      <c r="E886">
        <v>1</v>
      </c>
      <c r="F886">
        <v>150</v>
      </c>
      <c r="G886">
        <v>171000</v>
      </c>
      <c r="H886" t="s">
        <v>325</v>
      </c>
      <c r="I886">
        <v>65</v>
      </c>
      <c r="J886" t="s">
        <v>346</v>
      </c>
      <c r="K886">
        <v>0.72998401672692903</v>
      </c>
      <c r="L886">
        <v>23.711288566349499</v>
      </c>
      <c r="M886">
        <v>45.145124826442697</v>
      </c>
      <c r="N886">
        <v>172</v>
      </c>
      <c r="O886">
        <v>60</v>
      </c>
      <c r="P886">
        <v>33.587777777777802</v>
      </c>
      <c r="Q886">
        <v>10</v>
      </c>
      <c r="R886" t="s">
        <v>327</v>
      </c>
      <c r="S886" t="s">
        <v>336</v>
      </c>
      <c r="T886" t="s">
        <v>340</v>
      </c>
    </row>
    <row r="887" spans="1:20" x14ac:dyDescent="0.35">
      <c r="A887" t="s">
        <v>331</v>
      </c>
      <c r="B887" t="s">
        <v>324</v>
      </c>
      <c r="C887">
        <v>172576</v>
      </c>
      <c r="D887">
        <v>280</v>
      </c>
      <c r="E887">
        <v>1</v>
      </c>
      <c r="F887">
        <v>945</v>
      </c>
      <c r="G887">
        <v>99300</v>
      </c>
      <c r="H887" t="s">
        <v>325</v>
      </c>
      <c r="I887">
        <v>73</v>
      </c>
      <c r="J887" t="s">
        <v>338</v>
      </c>
      <c r="K887">
        <v>1.81951544767132</v>
      </c>
      <c r="L887">
        <v>15.315286475607101</v>
      </c>
      <c r="M887">
        <v>42.694430632435697</v>
      </c>
      <c r="N887">
        <v>146</v>
      </c>
      <c r="O887">
        <v>66</v>
      </c>
      <c r="P887">
        <v>23.5624426078972</v>
      </c>
      <c r="Q887">
        <v>42</v>
      </c>
      <c r="R887" t="s">
        <v>327</v>
      </c>
      <c r="S887" t="s">
        <v>339</v>
      </c>
      <c r="T887" t="s">
        <v>345</v>
      </c>
    </row>
    <row r="888" spans="1:20" x14ac:dyDescent="0.35">
      <c r="A888" t="s">
        <v>330</v>
      </c>
      <c r="B888" t="s">
        <v>324</v>
      </c>
      <c r="C888">
        <v>117288</v>
      </c>
      <c r="D888">
        <v>227</v>
      </c>
      <c r="E888">
        <v>1</v>
      </c>
      <c r="F888">
        <v>540</v>
      </c>
      <c r="G888">
        <v>88200</v>
      </c>
      <c r="H888" t="s">
        <v>325</v>
      </c>
      <c r="I888">
        <v>73</v>
      </c>
      <c r="J888" t="s">
        <v>338</v>
      </c>
      <c r="K888">
        <v>1.81951544767132</v>
      </c>
      <c r="L888">
        <v>15.315286475607101</v>
      </c>
      <c r="M888">
        <v>42.694430632435697</v>
      </c>
      <c r="N888">
        <v>146</v>
      </c>
      <c r="O888">
        <v>66</v>
      </c>
      <c r="P888">
        <v>23.5624426078972</v>
      </c>
      <c r="Q888">
        <v>23</v>
      </c>
      <c r="R888" t="s">
        <v>327</v>
      </c>
      <c r="S888" t="s">
        <v>339</v>
      </c>
      <c r="T888" t="s">
        <v>345</v>
      </c>
    </row>
    <row r="889" spans="1:20" x14ac:dyDescent="0.35">
      <c r="A889" t="s">
        <v>323</v>
      </c>
      <c r="B889" t="s">
        <v>324</v>
      </c>
      <c r="C889">
        <v>94984</v>
      </c>
      <c r="D889">
        <v>215</v>
      </c>
      <c r="E889">
        <v>0</v>
      </c>
      <c r="F889">
        <v>87</v>
      </c>
      <c r="G889">
        <v>40500</v>
      </c>
      <c r="H889" t="s">
        <v>325</v>
      </c>
      <c r="I889">
        <v>73</v>
      </c>
      <c r="J889" t="s">
        <v>338</v>
      </c>
      <c r="K889">
        <v>1.81951544767132</v>
      </c>
      <c r="L889">
        <v>15.315286475607101</v>
      </c>
      <c r="M889">
        <v>42.694430632435697</v>
      </c>
      <c r="N889">
        <v>146</v>
      </c>
      <c r="O889">
        <v>66</v>
      </c>
      <c r="P889">
        <v>23.5624426078972</v>
      </c>
      <c r="Q889">
        <v>10</v>
      </c>
      <c r="R889" t="s">
        <v>327</v>
      </c>
      <c r="S889" t="s">
        <v>339</v>
      </c>
      <c r="T889" t="s">
        <v>345</v>
      </c>
    </row>
    <row r="890" spans="1:20" x14ac:dyDescent="0.35">
      <c r="A890" t="s">
        <v>331</v>
      </c>
      <c r="B890" t="s">
        <v>332</v>
      </c>
      <c r="C890">
        <v>188128</v>
      </c>
      <c r="D890">
        <v>56</v>
      </c>
      <c r="E890">
        <v>0</v>
      </c>
      <c r="F890">
        <v>96</v>
      </c>
      <c r="G890">
        <v>247000</v>
      </c>
      <c r="H890" t="s">
        <v>325</v>
      </c>
      <c r="I890">
        <v>39</v>
      </c>
      <c r="J890" t="s">
        <v>334</v>
      </c>
      <c r="K890">
        <v>0.35341412685093399</v>
      </c>
      <c r="L890">
        <v>56.339368079513903</v>
      </c>
      <c r="M890" t="s">
        <v>302</v>
      </c>
      <c r="N890">
        <v>195</v>
      </c>
      <c r="O890">
        <v>70</v>
      </c>
      <c r="P890">
        <v>27.9765306122449</v>
      </c>
      <c r="Q890">
        <v>42</v>
      </c>
      <c r="R890" t="s">
        <v>335</v>
      </c>
      <c r="S890" t="s">
        <v>328</v>
      </c>
      <c r="T890" t="s">
        <v>329</v>
      </c>
    </row>
    <row r="891" spans="1:20" x14ac:dyDescent="0.35">
      <c r="A891" t="s">
        <v>323</v>
      </c>
      <c r="B891" t="s">
        <v>332</v>
      </c>
      <c r="C891">
        <v>103576</v>
      </c>
      <c r="D891">
        <v>76</v>
      </c>
      <c r="E891">
        <v>1</v>
      </c>
      <c r="F891">
        <v>87</v>
      </c>
      <c r="G891">
        <v>139000</v>
      </c>
      <c r="H891" t="s">
        <v>325</v>
      </c>
      <c r="I891">
        <v>39</v>
      </c>
      <c r="J891" t="s">
        <v>334</v>
      </c>
      <c r="K891">
        <v>0.35341412685093399</v>
      </c>
      <c r="L891">
        <v>56.339368079513903</v>
      </c>
      <c r="M891" t="s">
        <v>302</v>
      </c>
      <c r="N891">
        <v>195</v>
      </c>
      <c r="O891">
        <v>70</v>
      </c>
      <c r="P891">
        <v>27.9765306122449</v>
      </c>
      <c r="Q891">
        <v>10</v>
      </c>
      <c r="R891" t="s">
        <v>335</v>
      </c>
      <c r="S891" t="s">
        <v>328</v>
      </c>
      <c r="T891" t="s">
        <v>329</v>
      </c>
    </row>
    <row r="892" spans="1:20" x14ac:dyDescent="0.35">
      <c r="A892" t="s">
        <v>330</v>
      </c>
      <c r="B892" t="s">
        <v>332</v>
      </c>
      <c r="C892">
        <v>135520</v>
      </c>
      <c r="D892">
        <v>45</v>
      </c>
      <c r="E892">
        <v>0</v>
      </c>
      <c r="F892">
        <v>51</v>
      </c>
      <c r="G892">
        <v>112000</v>
      </c>
      <c r="H892" t="s">
        <v>325</v>
      </c>
      <c r="I892">
        <v>39</v>
      </c>
      <c r="J892" t="s">
        <v>334</v>
      </c>
      <c r="K892">
        <v>0.35341412685093399</v>
      </c>
      <c r="L892">
        <v>56.339368079513903</v>
      </c>
      <c r="M892" t="s">
        <v>302</v>
      </c>
      <c r="N892">
        <v>195</v>
      </c>
      <c r="O892">
        <v>70</v>
      </c>
      <c r="P892">
        <v>27.9765306122449</v>
      </c>
      <c r="Q892">
        <v>23</v>
      </c>
      <c r="R892" t="s">
        <v>335</v>
      </c>
      <c r="S892" t="s">
        <v>328</v>
      </c>
      <c r="T892" t="s">
        <v>329</v>
      </c>
    </row>
    <row r="893" spans="1:20" x14ac:dyDescent="0.35">
      <c r="A893" t="s">
        <v>331</v>
      </c>
      <c r="B893" t="s">
        <v>324</v>
      </c>
      <c r="C893">
        <v>1365792</v>
      </c>
      <c r="D893">
        <v>359</v>
      </c>
      <c r="E893">
        <v>5</v>
      </c>
      <c r="F893">
        <v>311</v>
      </c>
      <c r="G893">
        <v>1860000</v>
      </c>
      <c r="H893" t="s">
        <v>333</v>
      </c>
      <c r="I893">
        <v>69</v>
      </c>
      <c r="J893" t="s">
        <v>334</v>
      </c>
      <c r="K893">
        <v>0.16356297091633101</v>
      </c>
      <c r="L893">
        <v>9.2506732822681208</v>
      </c>
      <c r="M893" t="s">
        <v>302</v>
      </c>
      <c r="N893">
        <v>130</v>
      </c>
      <c r="O893">
        <v>64</v>
      </c>
      <c r="P893">
        <v>22.31201171875</v>
      </c>
      <c r="Q893">
        <v>42</v>
      </c>
      <c r="R893" t="s">
        <v>335</v>
      </c>
      <c r="S893" t="s">
        <v>339</v>
      </c>
      <c r="T893" t="s">
        <v>340</v>
      </c>
    </row>
    <row r="894" spans="1:20" x14ac:dyDescent="0.35">
      <c r="A894" t="s">
        <v>330</v>
      </c>
      <c r="B894" t="s">
        <v>324</v>
      </c>
      <c r="C894">
        <v>1305792</v>
      </c>
      <c r="D894">
        <v>340</v>
      </c>
      <c r="E894">
        <v>0</v>
      </c>
      <c r="F894">
        <v>51</v>
      </c>
      <c r="G894">
        <v>768000</v>
      </c>
      <c r="H894" t="s">
        <v>333</v>
      </c>
      <c r="I894">
        <v>69</v>
      </c>
      <c r="J894" t="s">
        <v>334</v>
      </c>
      <c r="K894">
        <v>0.16356297091633101</v>
      </c>
      <c r="L894">
        <v>9.2506732822681208</v>
      </c>
      <c r="M894" t="s">
        <v>302</v>
      </c>
      <c r="N894">
        <v>130</v>
      </c>
      <c r="O894">
        <v>64</v>
      </c>
      <c r="P894">
        <v>22.31201171875</v>
      </c>
      <c r="Q894">
        <v>23</v>
      </c>
      <c r="R894" t="s">
        <v>335</v>
      </c>
      <c r="S894" t="s">
        <v>339</v>
      </c>
      <c r="T894" t="s">
        <v>340</v>
      </c>
    </row>
    <row r="895" spans="1:20" x14ac:dyDescent="0.35">
      <c r="A895" t="s">
        <v>323</v>
      </c>
      <c r="B895" t="s">
        <v>324</v>
      </c>
      <c r="C895">
        <v>1334144</v>
      </c>
      <c r="D895">
        <v>653</v>
      </c>
      <c r="E895">
        <v>0</v>
      </c>
      <c r="F895">
        <v>18</v>
      </c>
      <c r="G895">
        <v>659000</v>
      </c>
      <c r="H895" t="s">
        <v>333</v>
      </c>
      <c r="I895">
        <v>69</v>
      </c>
      <c r="J895" t="s">
        <v>334</v>
      </c>
      <c r="K895">
        <v>0.16356297091633101</v>
      </c>
      <c r="L895">
        <v>9.2506732822681208</v>
      </c>
      <c r="M895" t="s">
        <v>302</v>
      </c>
      <c r="N895">
        <v>130</v>
      </c>
      <c r="O895">
        <v>64</v>
      </c>
      <c r="P895">
        <v>22.31201171875</v>
      </c>
      <c r="Q895">
        <v>10</v>
      </c>
      <c r="R895" t="s">
        <v>335</v>
      </c>
      <c r="S895" t="s">
        <v>339</v>
      </c>
      <c r="T895" t="s">
        <v>340</v>
      </c>
    </row>
    <row r="896" spans="1:20" x14ac:dyDescent="0.35">
      <c r="A896" t="s">
        <v>331</v>
      </c>
      <c r="B896" t="s">
        <v>324</v>
      </c>
      <c r="C896">
        <v>166264</v>
      </c>
      <c r="D896">
        <v>721</v>
      </c>
      <c r="E896">
        <v>0</v>
      </c>
      <c r="F896">
        <v>72</v>
      </c>
      <c r="G896">
        <v>26000</v>
      </c>
      <c r="H896" t="s">
        <v>333</v>
      </c>
      <c r="I896">
        <v>35</v>
      </c>
      <c r="J896" t="s">
        <v>334</v>
      </c>
      <c r="K896">
        <v>0.12600101896628199</v>
      </c>
      <c r="L896">
        <v>14.151995576109799</v>
      </c>
      <c r="M896">
        <v>43.108726683564299</v>
      </c>
      <c r="N896">
        <v>195</v>
      </c>
      <c r="O896">
        <v>67</v>
      </c>
      <c r="P896">
        <v>30.537981733125399</v>
      </c>
      <c r="Q896">
        <v>42</v>
      </c>
      <c r="R896" t="s">
        <v>335</v>
      </c>
      <c r="S896" t="s">
        <v>336</v>
      </c>
      <c r="T896" t="s">
        <v>329</v>
      </c>
    </row>
    <row r="897" spans="1:20" x14ac:dyDescent="0.35">
      <c r="A897" t="s">
        <v>323</v>
      </c>
      <c r="B897" t="s">
        <v>324</v>
      </c>
      <c r="C897">
        <v>40016</v>
      </c>
      <c r="D897">
        <v>639</v>
      </c>
      <c r="E897">
        <v>1</v>
      </c>
      <c r="F897">
        <v>291</v>
      </c>
      <c r="G897">
        <v>23900</v>
      </c>
      <c r="H897" t="s">
        <v>333</v>
      </c>
      <c r="I897">
        <v>35</v>
      </c>
      <c r="J897" t="s">
        <v>334</v>
      </c>
      <c r="K897">
        <v>0.12600101896628199</v>
      </c>
      <c r="L897">
        <v>14.151995576109799</v>
      </c>
      <c r="M897">
        <v>43.108726683564299</v>
      </c>
      <c r="N897">
        <v>195</v>
      </c>
      <c r="O897">
        <v>67</v>
      </c>
      <c r="P897">
        <v>30.537981733125399</v>
      </c>
      <c r="Q897">
        <v>10</v>
      </c>
      <c r="R897" t="s">
        <v>335</v>
      </c>
      <c r="S897" t="s">
        <v>336</v>
      </c>
      <c r="T897" t="s">
        <v>329</v>
      </c>
    </row>
    <row r="898" spans="1:20" x14ac:dyDescent="0.35">
      <c r="A898" t="s">
        <v>331</v>
      </c>
      <c r="B898" t="s">
        <v>332</v>
      </c>
      <c r="C898">
        <v>87560</v>
      </c>
      <c r="D898">
        <v>211</v>
      </c>
      <c r="E898">
        <v>1</v>
      </c>
      <c r="F898">
        <v>35</v>
      </c>
      <c r="G898">
        <v>184000</v>
      </c>
      <c r="H898" t="s">
        <v>325</v>
      </c>
      <c r="I898">
        <v>53</v>
      </c>
      <c r="J898" t="s">
        <v>338</v>
      </c>
      <c r="K898">
        <v>0.68803076636979799</v>
      </c>
      <c r="L898">
        <v>35.6277805159515</v>
      </c>
      <c r="M898">
        <v>29.098147488103599</v>
      </c>
      <c r="N898">
        <v>145</v>
      </c>
      <c r="O898">
        <v>66</v>
      </c>
      <c r="P898">
        <v>23.401056014692401</v>
      </c>
      <c r="Q898">
        <v>42</v>
      </c>
      <c r="R898" t="s">
        <v>327</v>
      </c>
      <c r="S898" t="s">
        <v>339</v>
      </c>
      <c r="T898" t="s">
        <v>341</v>
      </c>
    </row>
    <row r="899" spans="1:20" x14ac:dyDescent="0.35">
      <c r="A899" t="s">
        <v>330</v>
      </c>
      <c r="B899" t="s">
        <v>332</v>
      </c>
      <c r="C899">
        <v>101800</v>
      </c>
      <c r="D899">
        <v>338</v>
      </c>
      <c r="E899">
        <v>0</v>
      </c>
      <c r="F899">
        <v>22</v>
      </c>
      <c r="G899">
        <v>141000</v>
      </c>
      <c r="H899" t="s">
        <v>325</v>
      </c>
      <c r="I899">
        <v>53</v>
      </c>
      <c r="J899" t="s">
        <v>338</v>
      </c>
      <c r="K899">
        <v>0.68803076636979799</v>
      </c>
      <c r="L899">
        <v>35.6277805159515</v>
      </c>
      <c r="M899">
        <v>29.098147488103599</v>
      </c>
      <c r="N899">
        <v>145</v>
      </c>
      <c r="O899">
        <v>66</v>
      </c>
      <c r="P899">
        <v>23.401056014692401</v>
      </c>
      <c r="Q899">
        <v>23</v>
      </c>
      <c r="R899" t="s">
        <v>327</v>
      </c>
      <c r="S899" t="s">
        <v>339</v>
      </c>
      <c r="T899" t="s">
        <v>341</v>
      </c>
    </row>
    <row r="900" spans="1:20" x14ac:dyDescent="0.35">
      <c r="A900" t="s">
        <v>323</v>
      </c>
      <c r="B900" t="s">
        <v>332</v>
      </c>
      <c r="C900">
        <v>73640</v>
      </c>
      <c r="D900">
        <v>310</v>
      </c>
      <c r="E900">
        <v>0</v>
      </c>
      <c r="F900">
        <v>146</v>
      </c>
      <c r="G900">
        <v>135000</v>
      </c>
      <c r="H900" t="s">
        <v>325</v>
      </c>
      <c r="I900">
        <v>53</v>
      </c>
      <c r="J900" t="s">
        <v>338</v>
      </c>
      <c r="K900">
        <v>0.68803076636979799</v>
      </c>
      <c r="L900">
        <v>35.6277805159515</v>
      </c>
      <c r="M900">
        <v>29.098147488103599</v>
      </c>
      <c r="N900">
        <v>145</v>
      </c>
      <c r="O900">
        <v>66</v>
      </c>
      <c r="P900">
        <v>23.401056014692401</v>
      </c>
      <c r="Q900">
        <v>10</v>
      </c>
      <c r="R900" t="s">
        <v>327</v>
      </c>
      <c r="S900" t="s">
        <v>339</v>
      </c>
      <c r="T900" t="s">
        <v>341</v>
      </c>
    </row>
    <row r="901" spans="1:20" x14ac:dyDescent="0.35">
      <c r="A901" t="s">
        <v>330</v>
      </c>
      <c r="B901" t="s">
        <v>324</v>
      </c>
      <c r="C901">
        <v>175560</v>
      </c>
      <c r="D901">
        <v>750</v>
      </c>
      <c r="E901">
        <v>0</v>
      </c>
      <c r="F901">
        <v>61</v>
      </c>
      <c r="G901">
        <v>118000</v>
      </c>
      <c r="H901" t="s">
        <v>333</v>
      </c>
      <c r="I901">
        <v>73</v>
      </c>
      <c r="J901" t="s">
        <v>338</v>
      </c>
      <c r="K901">
        <v>0.37909835143899101</v>
      </c>
      <c r="L901">
        <v>33.660404355657299</v>
      </c>
      <c r="M901">
        <v>18.613684000075601</v>
      </c>
      <c r="N901">
        <v>210</v>
      </c>
      <c r="O901">
        <v>62</v>
      </c>
      <c r="P901">
        <v>38.405306971904302</v>
      </c>
      <c r="Q901">
        <v>23</v>
      </c>
      <c r="R901" t="s">
        <v>327</v>
      </c>
      <c r="S901" t="s">
        <v>336</v>
      </c>
      <c r="T901" t="s">
        <v>345</v>
      </c>
    </row>
    <row r="902" spans="1:20" x14ac:dyDescent="0.35">
      <c r="A902" t="s">
        <v>323</v>
      </c>
      <c r="B902" t="s">
        <v>324</v>
      </c>
      <c r="C902">
        <v>302056</v>
      </c>
      <c r="D902">
        <v>576</v>
      </c>
      <c r="E902">
        <v>2</v>
      </c>
      <c r="F902">
        <v>88</v>
      </c>
      <c r="G902">
        <v>106000</v>
      </c>
      <c r="H902" t="s">
        <v>333</v>
      </c>
      <c r="I902">
        <v>73</v>
      </c>
      <c r="J902" t="s">
        <v>338</v>
      </c>
      <c r="K902">
        <v>0.37909835143899101</v>
      </c>
      <c r="L902">
        <v>33.660404355657299</v>
      </c>
      <c r="M902">
        <v>18.613684000075601</v>
      </c>
      <c r="N902">
        <v>210</v>
      </c>
      <c r="O902">
        <v>62</v>
      </c>
      <c r="P902">
        <v>38.405306971904302</v>
      </c>
      <c r="Q902">
        <v>10</v>
      </c>
      <c r="R902" t="s">
        <v>327</v>
      </c>
      <c r="S902" t="s">
        <v>336</v>
      </c>
      <c r="T902" t="s">
        <v>345</v>
      </c>
    </row>
    <row r="903" spans="1:20" x14ac:dyDescent="0.35">
      <c r="A903" t="s">
        <v>331</v>
      </c>
      <c r="B903" t="s">
        <v>324</v>
      </c>
      <c r="C903">
        <v>294208</v>
      </c>
      <c r="D903">
        <v>695</v>
      </c>
      <c r="E903">
        <v>0</v>
      </c>
      <c r="F903">
        <v>90</v>
      </c>
      <c r="G903">
        <v>264000</v>
      </c>
      <c r="H903" t="s">
        <v>333</v>
      </c>
      <c r="I903">
        <v>73</v>
      </c>
      <c r="J903" t="s">
        <v>338</v>
      </c>
      <c r="K903">
        <v>0.37909835143899101</v>
      </c>
      <c r="L903">
        <v>33.660404355657299</v>
      </c>
      <c r="M903">
        <v>18.613684000075601</v>
      </c>
      <c r="N903">
        <v>210</v>
      </c>
      <c r="O903">
        <v>62</v>
      </c>
      <c r="P903">
        <v>38.405306971904302</v>
      </c>
      <c r="Q903">
        <v>42</v>
      </c>
      <c r="R903" t="s">
        <v>327</v>
      </c>
      <c r="S903" t="s">
        <v>336</v>
      </c>
      <c r="T903" t="s">
        <v>345</v>
      </c>
    </row>
    <row r="904" spans="1:20" x14ac:dyDescent="0.35">
      <c r="A904" t="s">
        <v>323</v>
      </c>
      <c r="B904" t="s">
        <v>332</v>
      </c>
      <c r="C904">
        <v>97608</v>
      </c>
      <c r="D904">
        <v>229</v>
      </c>
      <c r="E904">
        <v>0</v>
      </c>
      <c r="F904">
        <v>24</v>
      </c>
      <c r="G904">
        <v>257000</v>
      </c>
      <c r="H904" t="s">
        <v>333</v>
      </c>
      <c r="I904">
        <v>43</v>
      </c>
      <c r="J904" t="s">
        <v>346</v>
      </c>
      <c r="K904">
        <v>0.78443885763841303</v>
      </c>
      <c r="L904">
        <v>46.6505355693334</v>
      </c>
      <c r="M904">
        <v>39.392434837226801</v>
      </c>
      <c r="N904">
        <v>147</v>
      </c>
      <c r="O904">
        <v>63</v>
      </c>
      <c r="P904">
        <v>26.037037037036999</v>
      </c>
      <c r="Q904">
        <v>10</v>
      </c>
      <c r="R904" t="s">
        <v>327</v>
      </c>
      <c r="S904" t="s">
        <v>328</v>
      </c>
      <c r="T904" t="s">
        <v>337</v>
      </c>
    </row>
    <row r="905" spans="1:20" x14ac:dyDescent="0.35">
      <c r="A905" t="s">
        <v>330</v>
      </c>
      <c r="B905" t="s">
        <v>332</v>
      </c>
      <c r="C905">
        <v>118224</v>
      </c>
      <c r="D905">
        <v>185</v>
      </c>
      <c r="E905">
        <v>0</v>
      </c>
      <c r="F905">
        <v>36</v>
      </c>
      <c r="G905">
        <v>583000</v>
      </c>
      <c r="H905" t="s">
        <v>333</v>
      </c>
      <c r="I905">
        <v>43</v>
      </c>
      <c r="J905" t="s">
        <v>346</v>
      </c>
      <c r="K905">
        <v>0.78443885763841303</v>
      </c>
      <c r="L905">
        <v>46.6505355693334</v>
      </c>
      <c r="M905">
        <v>39.392434837226801</v>
      </c>
      <c r="N905">
        <v>147</v>
      </c>
      <c r="O905">
        <v>63</v>
      </c>
      <c r="P905">
        <v>26.037037037036999</v>
      </c>
      <c r="Q905">
        <v>23</v>
      </c>
      <c r="R905" t="s">
        <v>327</v>
      </c>
      <c r="S905" t="s">
        <v>328</v>
      </c>
      <c r="T905" t="s">
        <v>337</v>
      </c>
    </row>
    <row r="906" spans="1:20" x14ac:dyDescent="0.35">
      <c r="A906" t="s">
        <v>331</v>
      </c>
      <c r="B906" t="s">
        <v>332</v>
      </c>
      <c r="C906">
        <v>162864</v>
      </c>
      <c r="D906">
        <v>206</v>
      </c>
      <c r="E906">
        <v>1</v>
      </c>
      <c r="F906">
        <v>31</v>
      </c>
      <c r="G906">
        <v>1010000</v>
      </c>
      <c r="H906" t="s">
        <v>333</v>
      </c>
      <c r="I906">
        <v>43</v>
      </c>
      <c r="J906" t="s">
        <v>346</v>
      </c>
      <c r="K906">
        <v>0.78443885763841303</v>
      </c>
      <c r="L906">
        <v>46.6505355693334</v>
      </c>
      <c r="M906">
        <v>39.392434837226801</v>
      </c>
      <c r="N906">
        <v>147</v>
      </c>
      <c r="O906">
        <v>63</v>
      </c>
      <c r="P906">
        <v>26.037037037036999</v>
      </c>
      <c r="Q906">
        <v>42</v>
      </c>
      <c r="R906" t="s">
        <v>327</v>
      </c>
      <c r="S906" t="s">
        <v>328</v>
      </c>
      <c r="T906" t="s">
        <v>337</v>
      </c>
    </row>
    <row r="907" spans="1:20" x14ac:dyDescent="0.35">
      <c r="A907" t="s">
        <v>331</v>
      </c>
      <c r="B907" t="s">
        <v>324</v>
      </c>
      <c r="C907">
        <v>272344</v>
      </c>
      <c r="D907">
        <v>332</v>
      </c>
      <c r="E907">
        <v>1</v>
      </c>
      <c r="F907">
        <v>503</v>
      </c>
      <c r="G907">
        <v>1300000</v>
      </c>
      <c r="H907" t="s">
        <v>333</v>
      </c>
      <c r="I907">
        <v>65</v>
      </c>
      <c r="J907" t="s">
        <v>334</v>
      </c>
      <c r="K907">
        <v>0.68322612263745297</v>
      </c>
      <c r="L907">
        <v>26.140234681532402</v>
      </c>
      <c r="M907">
        <v>40.026313247071997</v>
      </c>
      <c r="N907">
        <v>150</v>
      </c>
      <c r="O907">
        <v>65</v>
      </c>
      <c r="P907">
        <v>24.958579881656799</v>
      </c>
      <c r="Q907">
        <v>42</v>
      </c>
      <c r="R907" t="s">
        <v>335</v>
      </c>
      <c r="S907" t="s">
        <v>339</v>
      </c>
      <c r="T907" t="s">
        <v>340</v>
      </c>
    </row>
    <row r="908" spans="1:20" x14ac:dyDescent="0.35">
      <c r="A908" t="s">
        <v>330</v>
      </c>
      <c r="B908" t="s">
        <v>324</v>
      </c>
      <c r="C908">
        <v>188096</v>
      </c>
      <c r="D908">
        <v>358</v>
      </c>
      <c r="E908">
        <v>0</v>
      </c>
      <c r="F908">
        <v>77</v>
      </c>
      <c r="G908">
        <v>624000</v>
      </c>
      <c r="H908" t="s">
        <v>333</v>
      </c>
      <c r="I908">
        <v>65</v>
      </c>
      <c r="J908" t="s">
        <v>334</v>
      </c>
      <c r="K908">
        <v>0.68322612263745297</v>
      </c>
      <c r="L908">
        <v>26.140234681532402</v>
      </c>
      <c r="M908">
        <v>40.026313247071997</v>
      </c>
      <c r="N908">
        <v>150</v>
      </c>
      <c r="O908">
        <v>65</v>
      </c>
      <c r="P908">
        <v>24.958579881656799</v>
      </c>
      <c r="Q908">
        <v>23</v>
      </c>
      <c r="R908" t="s">
        <v>335</v>
      </c>
      <c r="S908" t="s">
        <v>339</v>
      </c>
      <c r="T908" t="s">
        <v>340</v>
      </c>
    </row>
    <row r="909" spans="1:20" x14ac:dyDescent="0.35">
      <c r="A909" t="s">
        <v>323</v>
      </c>
      <c r="B909" t="s">
        <v>324</v>
      </c>
      <c r="C909">
        <v>65016</v>
      </c>
      <c r="D909">
        <v>337</v>
      </c>
      <c r="E909">
        <v>1</v>
      </c>
      <c r="F909">
        <v>30</v>
      </c>
      <c r="G909">
        <v>318000</v>
      </c>
      <c r="H909" t="s">
        <v>333</v>
      </c>
      <c r="I909">
        <v>65</v>
      </c>
      <c r="J909" t="s">
        <v>334</v>
      </c>
      <c r="K909">
        <v>0.68322612263745297</v>
      </c>
      <c r="L909">
        <v>26.140234681532402</v>
      </c>
      <c r="M909">
        <v>40.026313247071997</v>
      </c>
      <c r="N909">
        <v>150</v>
      </c>
      <c r="O909">
        <v>65</v>
      </c>
      <c r="P909">
        <v>24.958579881656799</v>
      </c>
      <c r="Q909">
        <v>10</v>
      </c>
      <c r="R909" t="s">
        <v>335</v>
      </c>
      <c r="S909" t="s">
        <v>339</v>
      </c>
      <c r="T909" t="s">
        <v>340</v>
      </c>
    </row>
    <row r="910" spans="1:20" x14ac:dyDescent="0.35">
      <c r="A910" t="s">
        <v>330</v>
      </c>
      <c r="B910" t="s">
        <v>324</v>
      </c>
      <c r="C910">
        <v>242192</v>
      </c>
      <c r="D910">
        <v>354</v>
      </c>
      <c r="E910">
        <v>1</v>
      </c>
      <c r="F910">
        <v>71</v>
      </c>
      <c r="G910">
        <v>340000</v>
      </c>
      <c r="H910" t="s">
        <v>325</v>
      </c>
      <c r="I910">
        <v>33</v>
      </c>
      <c r="J910" t="s">
        <v>326</v>
      </c>
      <c r="K910">
        <v>1.37934966737293</v>
      </c>
      <c r="L910">
        <v>13.812087674770099</v>
      </c>
      <c r="M910">
        <v>38.681558753299299</v>
      </c>
      <c r="N910">
        <v>245</v>
      </c>
      <c r="O910">
        <v>78</v>
      </c>
      <c r="P910">
        <v>28.309500328731101</v>
      </c>
      <c r="Q910">
        <v>23</v>
      </c>
      <c r="R910" t="s">
        <v>327</v>
      </c>
      <c r="S910" t="s">
        <v>328</v>
      </c>
      <c r="T910" t="s">
        <v>329</v>
      </c>
    </row>
    <row r="911" spans="1:20" x14ac:dyDescent="0.35">
      <c r="A911" t="s">
        <v>331</v>
      </c>
      <c r="B911" t="s">
        <v>324</v>
      </c>
      <c r="C911">
        <v>415192</v>
      </c>
      <c r="D911">
        <v>351</v>
      </c>
      <c r="E911">
        <v>3</v>
      </c>
      <c r="F911">
        <v>139</v>
      </c>
      <c r="G911">
        <v>473000</v>
      </c>
      <c r="H911" t="s">
        <v>325</v>
      </c>
      <c r="I911">
        <v>33</v>
      </c>
      <c r="J911" t="s">
        <v>326</v>
      </c>
      <c r="K911">
        <v>1.37934966737293</v>
      </c>
      <c r="L911">
        <v>13.812087674770099</v>
      </c>
      <c r="M911">
        <v>38.681558753299299</v>
      </c>
      <c r="N911">
        <v>245</v>
      </c>
      <c r="O911">
        <v>78</v>
      </c>
      <c r="P911">
        <v>28.309500328731101</v>
      </c>
      <c r="Q911">
        <v>42</v>
      </c>
      <c r="R911" t="s">
        <v>327</v>
      </c>
      <c r="S911" t="s">
        <v>328</v>
      </c>
      <c r="T911" t="s">
        <v>329</v>
      </c>
    </row>
    <row r="912" spans="1:20" x14ac:dyDescent="0.35">
      <c r="A912" t="s">
        <v>323</v>
      </c>
      <c r="B912" t="s">
        <v>324</v>
      </c>
      <c r="C912">
        <v>94488</v>
      </c>
      <c r="D912">
        <v>322</v>
      </c>
      <c r="E912">
        <v>0</v>
      </c>
      <c r="F912">
        <v>15</v>
      </c>
      <c r="G912">
        <v>155000</v>
      </c>
      <c r="H912" t="s">
        <v>325</v>
      </c>
      <c r="I912">
        <v>33</v>
      </c>
      <c r="J912" t="s">
        <v>326</v>
      </c>
      <c r="K912">
        <v>1.37934966737293</v>
      </c>
      <c r="L912">
        <v>13.812087674770099</v>
      </c>
      <c r="M912">
        <v>38.681558753299299</v>
      </c>
      <c r="N912">
        <v>245</v>
      </c>
      <c r="O912">
        <v>78</v>
      </c>
      <c r="P912">
        <v>28.309500328731101</v>
      </c>
      <c r="Q912">
        <v>10</v>
      </c>
      <c r="R912" t="s">
        <v>327</v>
      </c>
      <c r="S912" t="s">
        <v>328</v>
      </c>
      <c r="T912" t="s">
        <v>329</v>
      </c>
    </row>
    <row r="913" spans="1:20" x14ac:dyDescent="0.35">
      <c r="A913" t="s">
        <v>330</v>
      </c>
      <c r="B913" t="s">
        <v>324</v>
      </c>
      <c r="C913">
        <v>106600</v>
      </c>
      <c r="D913">
        <v>289</v>
      </c>
      <c r="E913">
        <v>4</v>
      </c>
      <c r="F913">
        <v>279</v>
      </c>
      <c r="G913">
        <v>371000</v>
      </c>
      <c r="H913" t="s">
        <v>325</v>
      </c>
      <c r="I913">
        <v>29</v>
      </c>
      <c r="J913" t="s">
        <v>334</v>
      </c>
      <c r="K913">
        <v>0.150336200492553</v>
      </c>
      <c r="L913">
        <v>53.703886159017102</v>
      </c>
      <c r="M913">
        <v>46.526669105375198</v>
      </c>
      <c r="N913">
        <v>260</v>
      </c>
      <c r="O913">
        <v>67</v>
      </c>
      <c r="P913">
        <v>40.717308977500601</v>
      </c>
      <c r="Q913">
        <v>23</v>
      </c>
      <c r="R913" t="s">
        <v>335</v>
      </c>
      <c r="S913" t="s">
        <v>336</v>
      </c>
      <c r="T913" t="s">
        <v>343</v>
      </c>
    </row>
    <row r="914" spans="1:20" x14ac:dyDescent="0.35">
      <c r="A914" t="s">
        <v>331</v>
      </c>
      <c r="B914" t="s">
        <v>324</v>
      </c>
      <c r="C914">
        <v>139568</v>
      </c>
      <c r="D914">
        <v>244</v>
      </c>
      <c r="E914">
        <v>7</v>
      </c>
      <c r="F914">
        <v>399</v>
      </c>
      <c r="G914">
        <v>310000</v>
      </c>
      <c r="H914" t="s">
        <v>325</v>
      </c>
      <c r="I914">
        <v>29</v>
      </c>
      <c r="J914" t="s">
        <v>334</v>
      </c>
      <c r="K914">
        <v>0.150336200492553</v>
      </c>
      <c r="L914">
        <v>53.703886159017102</v>
      </c>
      <c r="M914">
        <v>46.526669105375198</v>
      </c>
      <c r="N914">
        <v>260</v>
      </c>
      <c r="O914">
        <v>67</v>
      </c>
      <c r="P914">
        <v>40.717308977500601</v>
      </c>
      <c r="Q914">
        <v>42</v>
      </c>
      <c r="R914" t="s">
        <v>335</v>
      </c>
      <c r="S914" t="s">
        <v>336</v>
      </c>
      <c r="T914" t="s">
        <v>343</v>
      </c>
    </row>
    <row r="915" spans="1:20" x14ac:dyDescent="0.35">
      <c r="A915" t="s">
        <v>323</v>
      </c>
      <c r="B915" t="s">
        <v>324</v>
      </c>
      <c r="C915">
        <v>71120</v>
      </c>
      <c r="D915">
        <v>295</v>
      </c>
      <c r="E915">
        <v>7</v>
      </c>
      <c r="F915">
        <v>57</v>
      </c>
      <c r="G915">
        <v>113000</v>
      </c>
      <c r="H915" t="s">
        <v>325</v>
      </c>
      <c r="I915">
        <v>29</v>
      </c>
      <c r="J915" t="s">
        <v>334</v>
      </c>
      <c r="K915">
        <v>0.150336200492553</v>
      </c>
      <c r="L915">
        <v>53.703886159017102</v>
      </c>
      <c r="M915">
        <v>46.526669105375198</v>
      </c>
      <c r="N915">
        <v>260</v>
      </c>
      <c r="O915">
        <v>67</v>
      </c>
      <c r="P915">
        <v>40.717308977500601</v>
      </c>
      <c r="Q915">
        <v>10</v>
      </c>
      <c r="R915" t="s">
        <v>335</v>
      </c>
      <c r="S915" t="s">
        <v>336</v>
      </c>
      <c r="T915" t="s">
        <v>343</v>
      </c>
    </row>
    <row r="916" spans="1:20" x14ac:dyDescent="0.35">
      <c r="A916" t="s">
        <v>323</v>
      </c>
      <c r="B916" t="s">
        <v>332</v>
      </c>
      <c r="C916">
        <v>185336</v>
      </c>
      <c r="D916">
        <v>205</v>
      </c>
      <c r="E916">
        <v>0</v>
      </c>
      <c r="F916">
        <v>87</v>
      </c>
      <c r="G916">
        <v>174000</v>
      </c>
      <c r="H916" t="s">
        <v>333</v>
      </c>
      <c r="I916">
        <v>44</v>
      </c>
      <c r="J916" t="s">
        <v>334</v>
      </c>
      <c r="K916">
        <v>0.49601109074636102</v>
      </c>
      <c r="L916">
        <v>9.8521584093561803</v>
      </c>
      <c r="M916" t="s">
        <v>302</v>
      </c>
      <c r="N916">
        <v>120</v>
      </c>
      <c r="O916">
        <v>67</v>
      </c>
      <c r="P916">
        <v>18.792604143461801</v>
      </c>
      <c r="Q916">
        <v>10</v>
      </c>
      <c r="R916" t="s">
        <v>335</v>
      </c>
      <c r="S916" t="s">
        <v>339</v>
      </c>
      <c r="T916" t="s">
        <v>337</v>
      </c>
    </row>
    <row r="917" spans="1:20" x14ac:dyDescent="0.35">
      <c r="A917" t="s">
        <v>331</v>
      </c>
      <c r="B917" t="s">
        <v>332</v>
      </c>
      <c r="C917">
        <v>464272</v>
      </c>
      <c r="D917">
        <v>142</v>
      </c>
      <c r="E917">
        <v>0</v>
      </c>
      <c r="F917">
        <v>111</v>
      </c>
      <c r="G917">
        <v>351000</v>
      </c>
      <c r="H917" t="s">
        <v>333</v>
      </c>
      <c r="I917">
        <v>44</v>
      </c>
      <c r="J917" t="s">
        <v>334</v>
      </c>
      <c r="K917">
        <v>0.49601109074636102</v>
      </c>
      <c r="L917">
        <v>9.8521584093561803</v>
      </c>
      <c r="M917" t="s">
        <v>302</v>
      </c>
      <c r="N917">
        <v>120</v>
      </c>
      <c r="O917">
        <v>67</v>
      </c>
      <c r="P917">
        <v>18.792604143461801</v>
      </c>
      <c r="Q917">
        <v>42</v>
      </c>
      <c r="R917" t="s">
        <v>335</v>
      </c>
      <c r="S917" t="s">
        <v>339</v>
      </c>
      <c r="T917" t="s">
        <v>337</v>
      </c>
    </row>
    <row r="918" spans="1:20" x14ac:dyDescent="0.35">
      <c r="A918" t="s">
        <v>330</v>
      </c>
      <c r="B918" t="s">
        <v>332</v>
      </c>
      <c r="C918">
        <v>397144</v>
      </c>
      <c r="D918">
        <v>197</v>
      </c>
      <c r="E918">
        <v>0</v>
      </c>
      <c r="F918">
        <v>180</v>
      </c>
      <c r="G918">
        <v>87600</v>
      </c>
      <c r="H918" t="s">
        <v>333</v>
      </c>
      <c r="I918">
        <v>44</v>
      </c>
      <c r="J918" t="s">
        <v>334</v>
      </c>
      <c r="K918">
        <v>0.49601109074636102</v>
      </c>
      <c r="L918">
        <v>9.8521584093561803</v>
      </c>
      <c r="M918" t="s">
        <v>302</v>
      </c>
      <c r="N918">
        <v>120</v>
      </c>
      <c r="O918">
        <v>67</v>
      </c>
      <c r="P918">
        <v>18.792604143461801</v>
      </c>
      <c r="Q918">
        <v>23</v>
      </c>
      <c r="R918" t="s">
        <v>335</v>
      </c>
      <c r="S918" t="s">
        <v>339</v>
      </c>
      <c r="T918" t="s">
        <v>337</v>
      </c>
    </row>
    <row r="919" spans="1:20" x14ac:dyDescent="0.35">
      <c r="A919" t="s">
        <v>330</v>
      </c>
      <c r="B919" t="s">
        <v>324</v>
      </c>
      <c r="C919">
        <v>518712</v>
      </c>
      <c r="D919">
        <v>5310</v>
      </c>
      <c r="E919">
        <v>0</v>
      </c>
      <c r="F919">
        <v>304</v>
      </c>
      <c r="G919">
        <v>306000</v>
      </c>
      <c r="H919" t="s">
        <v>333</v>
      </c>
      <c r="I919">
        <v>57</v>
      </c>
      <c r="J919" t="s">
        <v>338</v>
      </c>
      <c r="K919">
        <v>0.25932882276554198</v>
      </c>
      <c r="L919">
        <v>24.718554579876699</v>
      </c>
      <c r="M919">
        <v>20.9438879481845</v>
      </c>
      <c r="N919">
        <v>145</v>
      </c>
      <c r="O919">
        <v>67</v>
      </c>
      <c r="P919">
        <v>22.707730006683001</v>
      </c>
      <c r="Q919">
        <v>23</v>
      </c>
      <c r="R919" t="s">
        <v>327</v>
      </c>
      <c r="S919" t="s">
        <v>339</v>
      </c>
      <c r="T919" t="s">
        <v>341</v>
      </c>
    </row>
    <row r="920" spans="1:20" x14ac:dyDescent="0.35">
      <c r="A920" t="s">
        <v>331</v>
      </c>
      <c r="B920" t="s">
        <v>324</v>
      </c>
      <c r="C920">
        <v>410120</v>
      </c>
      <c r="D920">
        <v>4995</v>
      </c>
      <c r="E920">
        <v>0</v>
      </c>
      <c r="F920">
        <v>457</v>
      </c>
      <c r="G920">
        <v>834000</v>
      </c>
      <c r="H920" t="s">
        <v>333</v>
      </c>
      <c r="I920">
        <v>57</v>
      </c>
      <c r="J920" t="s">
        <v>338</v>
      </c>
      <c r="K920">
        <v>0.25932882276554198</v>
      </c>
      <c r="L920">
        <v>24.718554579876699</v>
      </c>
      <c r="M920">
        <v>20.9438879481845</v>
      </c>
      <c r="N920">
        <v>145</v>
      </c>
      <c r="O920">
        <v>67</v>
      </c>
      <c r="P920">
        <v>22.707730006683001</v>
      </c>
      <c r="Q920">
        <v>42</v>
      </c>
      <c r="R920" t="s">
        <v>327</v>
      </c>
      <c r="S920" t="s">
        <v>339</v>
      </c>
      <c r="T920" t="s">
        <v>341</v>
      </c>
    </row>
    <row r="921" spans="1:20" x14ac:dyDescent="0.35">
      <c r="A921" t="s">
        <v>323</v>
      </c>
      <c r="B921" t="s">
        <v>324</v>
      </c>
      <c r="C921">
        <v>625992</v>
      </c>
      <c r="D921">
        <v>6597</v>
      </c>
      <c r="E921">
        <v>0</v>
      </c>
      <c r="F921">
        <v>74</v>
      </c>
      <c r="G921">
        <v>175000</v>
      </c>
      <c r="H921" t="s">
        <v>333</v>
      </c>
      <c r="I921">
        <v>57</v>
      </c>
      <c r="J921" t="s">
        <v>338</v>
      </c>
      <c r="K921">
        <v>0.25932882276554198</v>
      </c>
      <c r="L921">
        <v>24.718554579876699</v>
      </c>
      <c r="M921">
        <v>20.9438879481845</v>
      </c>
      <c r="N921">
        <v>145</v>
      </c>
      <c r="O921">
        <v>67</v>
      </c>
      <c r="P921">
        <v>22.707730006683001</v>
      </c>
      <c r="Q921">
        <v>10</v>
      </c>
      <c r="R921" t="s">
        <v>327</v>
      </c>
      <c r="S921" t="s">
        <v>339</v>
      </c>
      <c r="T921" t="s">
        <v>341</v>
      </c>
    </row>
    <row r="922" spans="1:20" x14ac:dyDescent="0.35">
      <c r="A922" t="s">
        <v>331</v>
      </c>
      <c r="B922" t="s">
        <v>324</v>
      </c>
      <c r="C922">
        <v>255904</v>
      </c>
      <c r="D922">
        <v>441</v>
      </c>
      <c r="E922">
        <v>2</v>
      </c>
      <c r="F922">
        <v>476</v>
      </c>
      <c r="G922">
        <v>296000</v>
      </c>
      <c r="H922" t="s">
        <v>325</v>
      </c>
      <c r="I922">
        <v>48</v>
      </c>
      <c r="J922" t="s">
        <v>334</v>
      </c>
      <c r="K922">
        <v>0.141705991663786</v>
      </c>
      <c r="L922">
        <v>34.0302487658602</v>
      </c>
      <c r="M922" t="s">
        <v>302</v>
      </c>
      <c r="N922">
        <v>195</v>
      </c>
      <c r="O922">
        <v>73</v>
      </c>
      <c r="P922">
        <v>25.7243385250516</v>
      </c>
      <c r="Q922">
        <v>42</v>
      </c>
      <c r="R922" t="s">
        <v>335</v>
      </c>
      <c r="S922" t="s">
        <v>328</v>
      </c>
      <c r="T922" t="s">
        <v>337</v>
      </c>
    </row>
    <row r="923" spans="1:20" x14ac:dyDescent="0.35">
      <c r="A923" t="s">
        <v>330</v>
      </c>
      <c r="B923" t="s">
        <v>324</v>
      </c>
      <c r="C923">
        <v>115144</v>
      </c>
      <c r="D923">
        <v>446</v>
      </c>
      <c r="E923">
        <v>1</v>
      </c>
      <c r="F923">
        <v>81</v>
      </c>
      <c r="G923">
        <v>165000</v>
      </c>
      <c r="H923" t="s">
        <v>325</v>
      </c>
      <c r="I923">
        <v>48</v>
      </c>
      <c r="J923" t="s">
        <v>334</v>
      </c>
      <c r="K923">
        <v>0.141705991663786</v>
      </c>
      <c r="L923">
        <v>34.0302487658602</v>
      </c>
      <c r="M923" t="s">
        <v>302</v>
      </c>
      <c r="N923">
        <v>195</v>
      </c>
      <c r="O923">
        <v>73</v>
      </c>
      <c r="P923">
        <v>25.7243385250516</v>
      </c>
      <c r="Q923">
        <v>23</v>
      </c>
      <c r="R923" t="s">
        <v>335</v>
      </c>
      <c r="S923" t="s">
        <v>328</v>
      </c>
      <c r="T923" t="s">
        <v>337</v>
      </c>
    </row>
    <row r="924" spans="1:20" x14ac:dyDescent="0.35">
      <c r="A924" t="s">
        <v>323</v>
      </c>
      <c r="B924" t="s">
        <v>324</v>
      </c>
      <c r="C924">
        <v>92376</v>
      </c>
      <c r="D924">
        <v>689</v>
      </c>
      <c r="E924">
        <v>0</v>
      </c>
      <c r="F924">
        <v>90</v>
      </c>
      <c r="G924" s="27">
        <v>200000</v>
      </c>
      <c r="H924" t="s">
        <v>325</v>
      </c>
      <c r="I924">
        <v>48</v>
      </c>
      <c r="J924" t="s">
        <v>334</v>
      </c>
      <c r="K924">
        <v>0.141705991663786</v>
      </c>
      <c r="L924">
        <v>34.0302487658602</v>
      </c>
      <c r="M924" t="s">
        <v>302</v>
      </c>
      <c r="N924">
        <v>195</v>
      </c>
      <c r="O924">
        <v>73</v>
      </c>
      <c r="P924">
        <v>25.7243385250516</v>
      </c>
      <c r="Q924">
        <v>10</v>
      </c>
      <c r="R924" t="s">
        <v>335</v>
      </c>
      <c r="S924" t="s">
        <v>328</v>
      </c>
      <c r="T924" t="s">
        <v>337</v>
      </c>
    </row>
    <row r="925" spans="1:20" x14ac:dyDescent="0.35">
      <c r="A925" t="s">
        <v>330</v>
      </c>
      <c r="B925" t="s">
        <v>324</v>
      </c>
      <c r="C925">
        <v>224592</v>
      </c>
      <c r="D925">
        <v>404</v>
      </c>
      <c r="E925">
        <v>1</v>
      </c>
      <c r="F925">
        <v>137</v>
      </c>
      <c r="G925">
        <v>240000</v>
      </c>
      <c r="H925" t="s">
        <v>325</v>
      </c>
      <c r="I925">
        <v>63</v>
      </c>
      <c r="J925" t="s">
        <v>334</v>
      </c>
      <c r="K925">
        <v>0.25362173833580598</v>
      </c>
      <c r="L925">
        <v>32.920715535251603</v>
      </c>
      <c r="M925">
        <v>54.922055331938999</v>
      </c>
      <c r="N925">
        <v>215</v>
      </c>
      <c r="O925">
        <v>63</v>
      </c>
      <c r="P925">
        <v>38.081380700428298</v>
      </c>
      <c r="Q925">
        <v>23</v>
      </c>
      <c r="R925" t="s">
        <v>335</v>
      </c>
      <c r="S925" t="s">
        <v>336</v>
      </c>
      <c r="T925" t="s">
        <v>340</v>
      </c>
    </row>
    <row r="926" spans="1:20" x14ac:dyDescent="0.35">
      <c r="A926" t="s">
        <v>331</v>
      </c>
      <c r="B926" t="s">
        <v>324</v>
      </c>
      <c r="C926">
        <v>264432</v>
      </c>
      <c r="D926">
        <v>373</v>
      </c>
      <c r="E926">
        <v>2</v>
      </c>
      <c r="F926">
        <v>75</v>
      </c>
      <c r="G926">
        <v>327000</v>
      </c>
      <c r="H926" t="s">
        <v>325</v>
      </c>
      <c r="I926">
        <v>63</v>
      </c>
      <c r="J926" t="s">
        <v>334</v>
      </c>
      <c r="K926">
        <v>0.25362173833580598</v>
      </c>
      <c r="L926">
        <v>32.920715535251603</v>
      </c>
      <c r="M926">
        <v>54.922055331938999</v>
      </c>
      <c r="N926">
        <v>215</v>
      </c>
      <c r="O926">
        <v>63</v>
      </c>
      <c r="P926">
        <v>38.081380700428298</v>
      </c>
      <c r="Q926">
        <v>42</v>
      </c>
      <c r="R926" t="s">
        <v>335</v>
      </c>
      <c r="S926" t="s">
        <v>336</v>
      </c>
      <c r="T926" t="s">
        <v>340</v>
      </c>
    </row>
    <row r="927" spans="1:20" x14ac:dyDescent="0.35">
      <c r="A927" t="s">
        <v>323</v>
      </c>
      <c r="B927" t="s">
        <v>324</v>
      </c>
      <c r="C927">
        <v>425552</v>
      </c>
      <c r="D927">
        <v>321</v>
      </c>
      <c r="E927">
        <v>0</v>
      </c>
      <c r="F927">
        <v>422</v>
      </c>
      <c r="G927">
        <v>144000</v>
      </c>
      <c r="H927" t="s">
        <v>325</v>
      </c>
      <c r="I927">
        <v>63</v>
      </c>
      <c r="J927" t="s">
        <v>334</v>
      </c>
      <c r="K927">
        <v>0.25362173833580598</v>
      </c>
      <c r="L927">
        <v>32.920715535251603</v>
      </c>
      <c r="M927">
        <v>54.922055331938999</v>
      </c>
      <c r="N927">
        <v>215</v>
      </c>
      <c r="O927">
        <v>63</v>
      </c>
      <c r="P927">
        <v>38.081380700428298</v>
      </c>
      <c r="Q927">
        <v>10</v>
      </c>
      <c r="R927" t="s">
        <v>335</v>
      </c>
      <c r="S927" t="s">
        <v>336</v>
      </c>
      <c r="T927" t="s">
        <v>340</v>
      </c>
    </row>
    <row r="928" spans="1:20" x14ac:dyDescent="0.35">
      <c r="A928" t="s">
        <v>330</v>
      </c>
      <c r="B928" t="s">
        <v>332</v>
      </c>
      <c r="C928">
        <v>132984</v>
      </c>
      <c r="D928">
        <v>249</v>
      </c>
      <c r="E928">
        <v>0</v>
      </c>
      <c r="F928">
        <v>178</v>
      </c>
      <c r="G928">
        <v>265000</v>
      </c>
      <c r="H928" t="s">
        <v>333</v>
      </c>
      <c r="I928">
        <v>51</v>
      </c>
      <c r="J928" t="s">
        <v>334</v>
      </c>
      <c r="K928">
        <v>0.205634450182485</v>
      </c>
      <c r="L928">
        <v>5.6379424427864002</v>
      </c>
      <c r="M928">
        <v>44.135880968685498</v>
      </c>
      <c r="N928">
        <v>130</v>
      </c>
      <c r="O928">
        <v>66</v>
      </c>
      <c r="P928">
        <v>20.980257116620798</v>
      </c>
      <c r="Q928">
        <v>23</v>
      </c>
      <c r="R928" t="s">
        <v>335</v>
      </c>
      <c r="S928" t="s">
        <v>339</v>
      </c>
      <c r="T928" t="s">
        <v>341</v>
      </c>
    </row>
    <row r="929" spans="1:20" x14ac:dyDescent="0.35">
      <c r="A929" t="s">
        <v>331</v>
      </c>
      <c r="B929" t="s">
        <v>332</v>
      </c>
      <c r="C929">
        <v>211896</v>
      </c>
      <c r="D929">
        <v>305</v>
      </c>
      <c r="E929">
        <v>0</v>
      </c>
      <c r="F929">
        <v>44</v>
      </c>
      <c r="G929">
        <v>395000</v>
      </c>
      <c r="H929" t="s">
        <v>333</v>
      </c>
      <c r="I929">
        <v>51</v>
      </c>
      <c r="J929" t="s">
        <v>334</v>
      </c>
      <c r="K929">
        <v>0.205634450182485</v>
      </c>
      <c r="L929">
        <v>5.6379424427864002</v>
      </c>
      <c r="M929">
        <v>44.135880968685498</v>
      </c>
      <c r="N929">
        <v>130</v>
      </c>
      <c r="O929">
        <v>66</v>
      </c>
      <c r="P929">
        <v>20.980257116620798</v>
      </c>
      <c r="Q929">
        <v>42</v>
      </c>
      <c r="R929" t="s">
        <v>335</v>
      </c>
      <c r="S929" t="s">
        <v>339</v>
      </c>
      <c r="T929" t="s">
        <v>341</v>
      </c>
    </row>
    <row r="930" spans="1:20" x14ac:dyDescent="0.35">
      <c r="A930" t="s">
        <v>323</v>
      </c>
      <c r="B930" t="s">
        <v>332</v>
      </c>
      <c r="C930">
        <v>80552</v>
      </c>
      <c r="D930">
        <v>220</v>
      </c>
      <c r="E930">
        <v>0</v>
      </c>
      <c r="F930">
        <v>268</v>
      </c>
      <c r="G930">
        <v>266000</v>
      </c>
      <c r="H930" t="s">
        <v>333</v>
      </c>
      <c r="I930">
        <v>51</v>
      </c>
      <c r="J930" t="s">
        <v>334</v>
      </c>
      <c r="K930">
        <v>0.205634450182485</v>
      </c>
      <c r="L930">
        <v>5.6379424427864002</v>
      </c>
      <c r="M930">
        <v>44.135880968685498</v>
      </c>
      <c r="N930">
        <v>130</v>
      </c>
      <c r="O930">
        <v>66</v>
      </c>
      <c r="P930">
        <v>20.980257116620798</v>
      </c>
      <c r="Q930">
        <v>10</v>
      </c>
      <c r="R930" t="s">
        <v>335</v>
      </c>
      <c r="S930" t="s">
        <v>339</v>
      </c>
      <c r="T930" t="s">
        <v>341</v>
      </c>
    </row>
    <row r="931" spans="1:20" x14ac:dyDescent="0.35">
      <c r="A931" t="s">
        <v>323</v>
      </c>
      <c r="B931" t="s">
        <v>324</v>
      </c>
      <c r="C931">
        <v>110144</v>
      </c>
      <c r="D931">
        <v>328</v>
      </c>
      <c r="E931">
        <v>1</v>
      </c>
      <c r="F931">
        <v>98</v>
      </c>
      <c r="G931">
        <v>173000</v>
      </c>
      <c r="H931" t="s">
        <v>325</v>
      </c>
      <c r="I931">
        <v>58</v>
      </c>
      <c r="J931" t="s">
        <v>334</v>
      </c>
      <c r="K931">
        <v>1.5837018086449799</v>
      </c>
      <c r="L931">
        <v>38.961507568565096</v>
      </c>
      <c r="M931">
        <v>23.0617180948623</v>
      </c>
      <c r="N931">
        <v>226</v>
      </c>
      <c r="O931">
        <v>77</v>
      </c>
      <c r="P931">
        <v>26.7967616798786</v>
      </c>
      <c r="Q931">
        <v>10</v>
      </c>
      <c r="R931" t="s">
        <v>335</v>
      </c>
      <c r="S931" t="s">
        <v>328</v>
      </c>
      <c r="T931" t="s">
        <v>341</v>
      </c>
    </row>
    <row r="932" spans="1:20" x14ac:dyDescent="0.35">
      <c r="A932" t="s">
        <v>330</v>
      </c>
      <c r="B932" t="s">
        <v>324</v>
      </c>
      <c r="C932">
        <v>362408</v>
      </c>
      <c r="D932">
        <v>327</v>
      </c>
      <c r="E932">
        <v>0</v>
      </c>
      <c r="F932">
        <v>39</v>
      </c>
      <c r="G932">
        <v>134000</v>
      </c>
      <c r="H932" t="s">
        <v>325</v>
      </c>
      <c r="I932">
        <v>58</v>
      </c>
      <c r="J932" t="s">
        <v>334</v>
      </c>
      <c r="K932">
        <v>1.5837018086449799</v>
      </c>
      <c r="L932">
        <v>38.961507568565096</v>
      </c>
      <c r="M932">
        <v>23.0617180948623</v>
      </c>
      <c r="N932">
        <v>226</v>
      </c>
      <c r="O932">
        <v>77</v>
      </c>
      <c r="P932">
        <v>26.7967616798786</v>
      </c>
      <c r="Q932">
        <v>23</v>
      </c>
      <c r="R932" t="s">
        <v>335</v>
      </c>
      <c r="S932" t="s">
        <v>328</v>
      </c>
      <c r="T932" t="s">
        <v>341</v>
      </c>
    </row>
    <row r="933" spans="1:20" x14ac:dyDescent="0.35">
      <c r="A933" t="s">
        <v>331</v>
      </c>
      <c r="B933" t="s">
        <v>324</v>
      </c>
      <c r="C933">
        <v>443352</v>
      </c>
      <c r="D933">
        <v>277</v>
      </c>
      <c r="E933">
        <v>1</v>
      </c>
      <c r="F933">
        <v>175</v>
      </c>
      <c r="G933">
        <v>69700</v>
      </c>
      <c r="H933" t="s">
        <v>325</v>
      </c>
      <c r="I933">
        <v>58</v>
      </c>
      <c r="J933" t="s">
        <v>334</v>
      </c>
      <c r="K933">
        <v>1.5837018086449799</v>
      </c>
      <c r="L933">
        <v>38.961507568565096</v>
      </c>
      <c r="M933">
        <v>23.0617180948623</v>
      </c>
      <c r="N933">
        <v>226</v>
      </c>
      <c r="O933">
        <v>77</v>
      </c>
      <c r="P933">
        <v>26.7967616798786</v>
      </c>
      <c r="Q933">
        <v>42</v>
      </c>
      <c r="R933" t="s">
        <v>335</v>
      </c>
      <c r="S933" t="s">
        <v>328</v>
      </c>
      <c r="T933" t="s">
        <v>341</v>
      </c>
    </row>
    <row r="934" spans="1:20" x14ac:dyDescent="0.35">
      <c r="A934" t="s">
        <v>331</v>
      </c>
      <c r="B934" t="s">
        <v>332</v>
      </c>
      <c r="C934">
        <v>111688</v>
      </c>
      <c r="D934">
        <v>208</v>
      </c>
      <c r="E934">
        <v>0</v>
      </c>
      <c r="F934">
        <v>45</v>
      </c>
      <c r="G934">
        <v>204000</v>
      </c>
      <c r="H934" t="s">
        <v>325</v>
      </c>
      <c r="I934">
        <v>62</v>
      </c>
      <c r="J934" t="s">
        <v>338</v>
      </c>
      <c r="K934">
        <v>0.168870585911892</v>
      </c>
      <c r="L934">
        <v>18.547475388188602</v>
      </c>
      <c r="M934">
        <v>26.272264686383501</v>
      </c>
      <c r="N934">
        <v>170</v>
      </c>
      <c r="O934">
        <v>72</v>
      </c>
      <c r="P934">
        <v>23.053626543209901</v>
      </c>
      <c r="Q934">
        <v>42</v>
      </c>
      <c r="R934" t="s">
        <v>327</v>
      </c>
      <c r="S934" t="s">
        <v>339</v>
      </c>
      <c r="T934" t="s">
        <v>340</v>
      </c>
    </row>
    <row r="935" spans="1:20" x14ac:dyDescent="0.35">
      <c r="A935" t="s">
        <v>330</v>
      </c>
      <c r="B935" t="s">
        <v>332</v>
      </c>
      <c r="C935">
        <v>56032</v>
      </c>
      <c r="D935">
        <v>137</v>
      </c>
      <c r="E935">
        <v>0</v>
      </c>
      <c r="F935">
        <v>375</v>
      </c>
      <c r="G935">
        <v>473000</v>
      </c>
      <c r="H935" t="s">
        <v>325</v>
      </c>
      <c r="I935">
        <v>62</v>
      </c>
      <c r="J935" t="s">
        <v>338</v>
      </c>
      <c r="K935">
        <v>0.168870585911892</v>
      </c>
      <c r="L935">
        <v>18.547475388188602</v>
      </c>
      <c r="M935">
        <v>26.272264686383501</v>
      </c>
      <c r="N935">
        <v>170</v>
      </c>
      <c r="O935">
        <v>72</v>
      </c>
      <c r="P935">
        <v>23.053626543209901</v>
      </c>
      <c r="Q935">
        <v>23</v>
      </c>
      <c r="R935" t="s">
        <v>327</v>
      </c>
      <c r="S935" t="s">
        <v>339</v>
      </c>
      <c r="T935" t="s">
        <v>340</v>
      </c>
    </row>
    <row r="936" spans="1:20" x14ac:dyDescent="0.35">
      <c r="A936" t="s">
        <v>323</v>
      </c>
      <c r="B936" t="s">
        <v>332</v>
      </c>
      <c r="C936">
        <v>55328</v>
      </c>
      <c r="D936">
        <v>58</v>
      </c>
      <c r="E936">
        <v>2</v>
      </c>
      <c r="F936">
        <v>915</v>
      </c>
      <c r="G936">
        <v>264000</v>
      </c>
      <c r="H936" t="s">
        <v>325</v>
      </c>
      <c r="I936">
        <v>62</v>
      </c>
      <c r="J936" t="s">
        <v>338</v>
      </c>
      <c r="K936">
        <v>0.168870585911892</v>
      </c>
      <c r="L936">
        <v>18.547475388188602</v>
      </c>
      <c r="M936">
        <v>26.272264686383501</v>
      </c>
      <c r="N936">
        <v>170</v>
      </c>
      <c r="O936">
        <v>72</v>
      </c>
      <c r="P936">
        <v>23.053626543209901</v>
      </c>
      <c r="Q936">
        <v>10</v>
      </c>
      <c r="R936" t="s">
        <v>327</v>
      </c>
      <c r="S936" t="s">
        <v>339</v>
      </c>
      <c r="T936" t="s">
        <v>340</v>
      </c>
    </row>
    <row r="937" spans="1:20" x14ac:dyDescent="0.35">
      <c r="A937" t="s">
        <v>323</v>
      </c>
      <c r="B937" t="s">
        <v>324</v>
      </c>
      <c r="C937">
        <v>134744</v>
      </c>
      <c r="D937">
        <v>537</v>
      </c>
      <c r="E937">
        <v>0</v>
      </c>
      <c r="F937">
        <v>155</v>
      </c>
      <c r="G937">
        <v>542000</v>
      </c>
      <c r="H937" t="s">
        <v>333</v>
      </c>
      <c r="I937">
        <v>44</v>
      </c>
      <c r="J937" t="s">
        <v>334</v>
      </c>
      <c r="K937">
        <v>0.26485170434747601</v>
      </c>
      <c r="L937">
        <v>53.219181617559897</v>
      </c>
      <c r="M937">
        <v>34.512083622646003</v>
      </c>
      <c r="N937">
        <v>138</v>
      </c>
      <c r="O937">
        <v>67</v>
      </c>
      <c r="P937">
        <v>21.611494764981099</v>
      </c>
      <c r="Q937">
        <v>10</v>
      </c>
      <c r="R937" t="s">
        <v>335</v>
      </c>
      <c r="S937" t="s">
        <v>339</v>
      </c>
      <c r="T937" t="s">
        <v>337</v>
      </c>
    </row>
    <row r="938" spans="1:20" x14ac:dyDescent="0.35">
      <c r="A938" t="s">
        <v>330</v>
      </c>
      <c r="B938" t="s">
        <v>324</v>
      </c>
      <c r="C938">
        <v>182504</v>
      </c>
      <c r="D938">
        <v>694</v>
      </c>
      <c r="E938">
        <v>0</v>
      </c>
      <c r="F938">
        <v>155</v>
      </c>
      <c r="G938">
        <v>341000</v>
      </c>
      <c r="H938" t="s">
        <v>333</v>
      </c>
      <c r="I938">
        <v>44</v>
      </c>
      <c r="J938" t="s">
        <v>334</v>
      </c>
      <c r="K938">
        <v>0.26485170434747601</v>
      </c>
      <c r="L938">
        <v>53.219181617559897</v>
      </c>
      <c r="M938">
        <v>34.512083622646003</v>
      </c>
      <c r="N938">
        <v>138</v>
      </c>
      <c r="O938">
        <v>67</v>
      </c>
      <c r="P938">
        <v>21.611494764981099</v>
      </c>
      <c r="Q938">
        <v>23</v>
      </c>
      <c r="R938" t="s">
        <v>335</v>
      </c>
      <c r="S938" t="s">
        <v>339</v>
      </c>
      <c r="T938" t="s">
        <v>337</v>
      </c>
    </row>
    <row r="939" spans="1:20" x14ac:dyDescent="0.35">
      <c r="A939" t="s">
        <v>331</v>
      </c>
      <c r="B939" t="s">
        <v>324</v>
      </c>
      <c r="C939">
        <v>230496</v>
      </c>
      <c r="D939">
        <v>654</v>
      </c>
      <c r="E939">
        <v>1</v>
      </c>
      <c r="F939">
        <v>535</v>
      </c>
      <c r="G939">
        <v>607000</v>
      </c>
      <c r="H939" t="s">
        <v>333</v>
      </c>
      <c r="I939">
        <v>44</v>
      </c>
      <c r="J939" t="s">
        <v>334</v>
      </c>
      <c r="K939">
        <v>0.26485170434747601</v>
      </c>
      <c r="L939">
        <v>53.219181617559897</v>
      </c>
      <c r="M939">
        <v>34.512083622646003</v>
      </c>
      <c r="N939">
        <v>138</v>
      </c>
      <c r="O939">
        <v>67</v>
      </c>
      <c r="P939">
        <v>21.611494764981099</v>
      </c>
      <c r="Q939">
        <v>42</v>
      </c>
      <c r="R939" t="s">
        <v>335</v>
      </c>
      <c r="S939" t="s">
        <v>339</v>
      </c>
      <c r="T939" t="s">
        <v>337</v>
      </c>
    </row>
    <row r="940" spans="1:20" x14ac:dyDescent="0.35">
      <c r="A940" t="s">
        <v>331</v>
      </c>
      <c r="B940" t="s">
        <v>332</v>
      </c>
      <c r="C940">
        <v>214184</v>
      </c>
      <c r="D940">
        <v>212</v>
      </c>
      <c r="E940">
        <v>4</v>
      </c>
      <c r="F940">
        <v>197</v>
      </c>
      <c r="G940">
        <v>840000</v>
      </c>
      <c r="H940" t="s">
        <v>333</v>
      </c>
      <c r="I940">
        <v>55</v>
      </c>
      <c r="J940" t="s">
        <v>334</v>
      </c>
      <c r="K940">
        <v>0.48690623563802199</v>
      </c>
      <c r="L940">
        <v>7.9567571567102604</v>
      </c>
      <c r="M940" t="s">
        <v>302</v>
      </c>
      <c r="N940">
        <v>155</v>
      </c>
      <c r="O940">
        <v>68</v>
      </c>
      <c r="P940">
        <v>23.565095155709301</v>
      </c>
      <c r="Q940">
        <v>42</v>
      </c>
      <c r="R940" t="s">
        <v>335</v>
      </c>
      <c r="S940" t="s">
        <v>339</v>
      </c>
      <c r="T940" t="s">
        <v>341</v>
      </c>
    </row>
    <row r="941" spans="1:20" x14ac:dyDescent="0.35">
      <c r="A941" t="s">
        <v>323</v>
      </c>
      <c r="B941" t="s">
        <v>332</v>
      </c>
      <c r="C941">
        <v>38056</v>
      </c>
      <c r="D941">
        <v>217</v>
      </c>
      <c r="E941">
        <v>3</v>
      </c>
      <c r="F941">
        <v>159</v>
      </c>
      <c r="G941">
        <v>397000</v>
      </c>
      <c r="H941" t="s">
        <v>333</v>
      </c>
      <c r="I941">
        <v>55</v>
      </c>
      <c r="J941" t="s">
        <v>334</v>
      </c>
      <c r="K941">
        <v>0.48690623563802199</v>
      </c>
      <c r="L941">
        <v>7.9567571567102604</v>
      </c>
      <c r="M941" t="s">
        <v>302</v>
      </c>
      <c r="N941">
        <v>155</v>
      </c>
      <c r="O941">
        <v>68</v>
      </c>
      <c r="P941">
        <v>23.565095155709301</v>
      </c>
      <c r="Q941">
        <v>10</v>
      </c>
      <c r="R941" t="s">
        <v>335</v>
      </c>
      <c r="S941" t="s">
        <v>339</v>
      </c>
      <c r="T941" t="s">
        <v>341</v>
      </c>
    </row>
    <row r="942" spans="1:20" x14ac:dyDescent="0.35">
      <c r="A942" t="s">
        <v>330</v>
      </c>
      <c r="B942" t="s">
        <v>332</v>
      </c>
      <c r="C942">
        <v>75168</v>
      </c>
      <c r="D942">
        <v>163</v>
      </c>
      <c r="E942">
        <v>3</v>
      </c>
      <c r="F942">
        <v>206</v>
      </c>
      <c r="G942">
        <v>811000</v>
      </c>
      <c r="H942" t="s">
        <v>333</v>
      </c>
      <c r="I942">
        <v>55</v>
      </c>
      <c r="J942" t="s">
        <v>334</v>
      </c>
      <c r="K942">
        <v>0.48690623563802199</v>
      </c>
      <c r="L942">
        <v>7.9567571567102604</v>
      </c>
      <c r="M942" t="s">
        <v>302</v>
      </c>
      <c r="N942">
        <v>155</v>
      </c>
      <c r="O942">
        <v>68</v>
      </c>
      <c r="P942">
        <v>23.565095155709301</v>
      </c>
      <c r="Q942">
        <v>23</v>
      </c>
      <c r="R942" t="s">
        <v>335</v>
      </c>
      <c r="S942" t="s">
        <v>339</v>
      </c>
      <c r="T942" t="s">
        <v>341</v>
      </c>
    </row>
    <row r="943" spans="1:20" x14ac:dyDescent="0.35">
      <c r="A943" t="s">
        <v>330</v>
      </c>
      <c r="B943" t="s">
        <v>332</v>
      </c>
      <c r="C943">
        <v>60616</v>
      </c>
      <c r="D943">
        <v>261</v>
      </c>
      <c r="E943">
        <v>1</v>
      </c>
      <c r="F943">
        <v>199</v>
      </c>
      <c r="G943">
        <v>83400</v>
      </c>
      <c r="H943" t="s">
        <v>333</v>
      </c>
      <c r="I943">
        <v>26</v>
      </c>
      <c r="J943" t="s">
        <v>342</v>
      </c>
      <c r="K943">
        <v>0.50785193187530298</v>
      </c>
      <c r="L943">
        <v>63.422183286769801</v>
      </c>
      <c r="M943" t="s">
        <v>302</v>
      </c>
      <c r="N943">
        <v>155</v>
      </c>
      <c r="O943">
        <v>69</v>
      </c>
      <c r="P943">
        <v>22.8869985297206</v>
      </c>
      <c r="Q943">
        <v>23</v>
      </c>
      <c r="R943" t="s">
        <v>327</v>
      </c>
      <c r="S943" t="s">
        <v>339</v>
      </c>
      <c r="T943" t="s">
        <v>343</v>
      </c>
    </row>
    <row r="944" spans="1:20" x14ac:dyDescent="0.35">
      <c r="A944" t="s">
        <v>323</v>
      </c>
      <c r="B944" t="s">
        <v>332</v>
      </c>
      <c r="C944">
        <v>40536</v>
      </c>
      <c r="D944">
        <v>267</v>
      </c>
      <c r="E944">
        <v>2</v>
      </c>
      <c r="F944">
        <v>138</v>
      </c>
      <c r="G944">
        <v>46200</v>
      </c>
      <c r="H944" t="s">
        <v>333</v>
      </c>
      <c r="I944">
        <v>26</v>
      </c>
      <c r="J944" t="s">
        <v>342</v>
      </c>
      <c r="K944">
        <v>0.50785193187530298</v>
      </c>
      <c r="L944">
        <v>63.422183286769801</v>
      </c>
      <c r="M944" t="s">
        <v>302</v>
      </c>
      <c r="N944">
        <v>155</v>
      </c>
      <c r="O944">
        <v>69</v>
      </c>
      <c r="P944">
        <v>22.8869985297206</v>
      </c>
      <c r="Q944">
        <v>10</v>
      </c>
      <c r="R944" t="s">
        <v>327</v>
      </c>
      <c r="S944" t="s">
        <v>339</v>
      </c>
      <c r="T944" t="s">
        <v>343</v>
      </c>
    </row>
    <row r="945" spans="1:20" x14ac:dyDescent="0.35">
      <c r="A945" t="s">
        <v>331</v>
      </c>
      <c r="B945" t="s">
        <v>332</v>
      </c>
      <c r="C945">
        <v>118824</v>
      </c>
      <c r="D945">
        <v>288</v>
      </c>
      <c r="E945">
        <v>5</v>
      </c>
      <c r="F945">
        <v>193</v>
      </c>
      <c r="G945">
        <v>85700</v>
      </c>
      <c r="H945" t="s">
        <v>333</v>
      </c>
      <c r="I945">
        <v>26</v>
      </c>
      <c r="J945" t="s">
        <v>342</v>
      </c>
      <c r="K945">
        <v>0.50785193187530298</v>
      </c>
      <c r="L945">
        <v>63.422183286769801</v>
      </c>
      <c r="M945" t="s">
        <v>302</v>
      </c>
      <c r="N945">
        <v>155</v>
      </c>
      <c r="O945">
        <v>69</v>
      </c>
      <c r="P945">
        <v>22.8869985297206</v>
      </c>
      <c r="Q945">
        <v>42</v>
      </c>
      <c r="R945" t="s">
        <v>327</v>
      </c>
      <c r="S945" t="s">
        <v>339</v>
      </c>
      <c r="T945" t="s">
        <v>343</v>
      </c>
    </row>
    <row r="946" spans="1:20" x14ac:dyDescent="0.35">
      <c r="A946" t="s">
        <v>330</v>
      </c>
      <c r="B946" t="s">
        <v>324</v>
      </c>
      <c r="C946">
        <v>168392</v>
      </c>
      <c r="D946">
        <v>420</v>
      </c>
      <c r="E946">
        <v>3</v>
      </c>
      <c r="F946">
        <v>93</v>
      </c>
      <c r="G946">
        <v>54700</v>
      </c>
      <c r="H946" t="s">
        <v>333</v>
      </c>
      <c r="I946">
        <v>60</v>
      </c>
      <c r="J946" t="s">
        <v>338</v>
      </c>
      <c r="K946">
        <v>0.23409451739477799</v>
      </c>
      <c r="L946">
        <v>32.086063610026102</v>
      </c>
      <c r="M946">
        <v>20.2188698587095</v>
      </c>
      <c r="N946">
        <v>200</v>
      </c>
      <c r="O946">
        <v>67</v>
      </c>
      <c r="P946">
        <v>31.3210069057697</v>
      </c>
      <c r="Q946">
        <v>23</v>
      </c>
      <c r="R946" t="s">
        <v>327</v>
      </c>
      <c r="S946" t="s">
        <v>336</v>
      </c>
      <c r="T946" t="s">
        <v>341</v>
      </c>
    </row>
    <row r="947" spans="1:20" x14ac:dyDescent="0.35">
      <c r="A947" t="s">
        <v>331</v>
      </c>
      <c r="B947" t="s">
        <v>324</v>
      </c>
      <c r="C947">
        <v>351992</v>
      </c>
      <c r="D947">
        <v>561</v>
      </c>
      <c r="E947">
        <v>1</v>
      </c>
      <c r="F947">
        <v>263</v>
      </c>
      <c r="G947">
        <v>82900</v>
      </c>
      <c r="H947" t="s">
        <v>333</v>
      </c>
      <c r="I947">
        <v>60</v>
      </c>
      <c r="J947" t="s">
        <v>338</v>
      </c>
      <c r="K947">
        <v>0.23409451739477799</v>
      </c>
      <c r="L947">
        <v>32.086063610026102</v>
      </c>
      <c r="M947">
        <v>20.2188698587095</v>
      </c>
      <c r="N947">
        <v>200</v>
      </c>
      <c r="O947">
        <v>67</v>
      </c>
      <c r="P947">
        <v>31.3210069057697</v>
      </c>
      <c r="Q947">
        <v>42</v>
      </c>
      <c r="R947" t="s">
        <v>327</v>
      </c>
      <c r="S947" t="s">
        <v>336</v>
      </c>
      <c r="T947" t="s">
        <v>341</v>
      </c>
    </row>
    <row r="948" spans="1:20" x14ac:dyDescent="0.35">
      <c r="A948" t="s">
        <v>323</v>
      </c>
      <c r="B948" t="s">
        <v>324</v>
      </c>
      <c r="C948">
        <v>146864</v>
      </c>
      <c r="D948">
        <v>531</v>
      </c>
      <c r="E948">
        <v>0</v>
      </c>
      <c r="F948">
        <v>59</v>
      </c>
      <c r="G948">
        <v>48000</v>
      </c>
      <c r="H948" t="s">
        <v>333</v>
      </c>
      <c r="I948">
        <v>60</v>
      </c>
      <c r="J948" t="s">
        <v>338</v>
      </c>
      <c r="K948">
        <v>0.23409451739477799</v>
      </c>
      <c r="L948">
        <v>32.086063610026102</v>
      </c>
      <c r="M948">
        <v>20.2188698587095</v>
      </c>
      <c r="N948">
        <v>200</v>
      </c>
      <c r="O948">
        <v>67</v>
      </c>
      <c r="P948">
        <v>31.3210069057697</v>
      </c>
      <c r="Q948">
        <v>10</v>
      </c>
      <c r="R948" t="s">
        <v>327</v>
      </c>
      <c r="S948" t="s">
        <v>336</v>
      </c>
      <c r="T948" t="s">
        <v>341</v>
      </c>
    </row>
    <row r="949" spans="1:20" x14ac:dyDescent="0.35">
      <c r="A949" t="s">
        <v>330</v>
      </c>
      <c r="B949" t="s">
        <v>332</v>
      </c>
      <c r="C949">
        <v>143048</v>
      </c>
      <c r="D949">
        <v>277</v>
      </c>
      <c r="E949">
        <v>1</v>
      </c>
      <c r="F949">
        <v>138</v>
      </c>
      <c r="G949">
        <v>922000</v>
      </c>
      <c r="H949" t="s">
        <v>333</v>
      </c>
      <c r="I949">
        <v>37</v>
      </c>
      <c r="J949" t="s">
        <v>344</v>
      </c>
      <c r="K949">
        <v>0.43324789718730899</v>
      </c>
      <c r="L949">
        <v>74.395558959983006</v>
      </c>
      <c r="M949">
        <v>13.818608359278301</v>
      </c>
      <c r="N949">
        <v>125</v>
      </c>
      <c r="O949">
        <v>64</v>
      </c>
      <c r="P949">
        <v>21.453857421875</v>
      </c>
      <c r="Q949">
        <v>23</v>
      </c>
      <c r="R949" t="s">
        <v>327</v>
      </c>
      <c r="S949" t="s">
        <v>339</v>
      </c>
      <c r="T949" t="s">
        <v>329</v>
      </c>
    </row>
    <row r="950" spans="1:20" x14ac:dyDescent="0.35">
      <c r="A950" t="s">
        <v>323</v>
      </c>
      <c r="B950" t="s">
        <v>332</v>
      </c>
      <c r="C950">
        <v>132032</v>
      </c>
      <c r="D950">
        <v>246</v>
      </c>
      <c r="E950">
        <v>1</v>
      </c>
      <c r="F950">
        <v>118</v>
      </c>
      <c r="G950">
        <v>360000</v>
      </c>
      <c r="H950" t="s">
        <v>333</v>
      </c>
      <c r="I950">
        <v>37</v>
      </c>
      <c r="J950" t="s">
        <v>344</v>
      </c>
      <c r="K950">
        <v>0.43324789718730899</v>
      </c>
      <c r="L950">
        <v>74.395558959983006</v>
      </c>
      <c r="M950">
        <v>13.818608359278301</v>
      </c>
      <c r="N950">
        <v>125</v>
      </c>
      <c r="O950">
        <v>64</v>
      </c>
      <c r="P950">
        <v>21.453857421875</v>
      </c>
      <c r="Q950">
        <v>10</v>
      </c>
      <c r="R950" t="s">
        <v>327</v>
      </c>
      <c r="S950" t="s">
        <v>339</v>
      </c>
      <c r="T950" t="s">
        <v>329</v>
      </c>
    </row>
    <row r="951" spans="1:20" x14ac:dyDescent="0.35">
      <c r="A951" t="s">
        <v>331</v>
      </c>
      <c r="B951" t="s">
        <v>332</v>
      </c>
      <c r="C951">
        <v>413360</v>
      </c>
      <c r="D951">
        <v>239</v>
      </c>
      <c r="E951">
        <v>2</v>
      </c>
      <c r="F951">
        <v>268</v>
      </c>
      <c r="G951">
        <v>2260000</v>
      </c>
      <c r="H951" t="s">
        <v>333</v>
      </c>
      <c r="I951">
        <v>37</v>
      </c>
      <c r="J951" t="s">
        <v>344</v>
      </c>
      <c r="K951">
        <v>0.43324789718730899</v>
      </c>
      <c r="L951">
        <v>74.395558959983006</v>
      </c>
      <c r="M951">
        <v>13.818608359278301</v>
      </c>
      <c r="N951">
        <v>125</v>
      </c>
      <c r="O951">
        <v>64</v>
      </c>
      <c r="P951">
        <v>21.453857421875</v>
      </c>
      <c r="Q951">
        <v>42</v>
      </c>
      <c r="R951" t="s">
        <v>327</v>
      </c>
      <c r="S951" t="s">
        <v>339</v>
      </c>
      <c r="T951" t="s">
        <v>329</v>
      </c>
    </row>
    <row r="952" spans="1:20" x14ac:dyDescent="0.35">
      <c r="A952" t="s">
        <v>330</v>
      </c>
      <c r="B952" t="s">
        <v>332</v>
      </c>
      <c r="C952">
        <v>164656</v>
      </c>
      <c r="D952">
        <v>235</v>
      </c>
      <c r="E952">
        <v>0</v>
      </c>
      <c r="F952">
        <v>149</v>
      </c>
      <c r="G952">
        <v>958000</v>
      </c>
      <c r="H952" t="s">
        <v>333</v>
      </c>
      <c r="I952">
        <v>69</v>
      </c>
      <c r="J952" t="s">
        <v>344</v>
      </c>
      <c r="K952">
        <v>0.83669176741361495</v>
      </c>
      <c r="L952">
        <v>18.7306169085923</v>
      </c>
      <c r="M952" t="s">
        <v>302</v>
      </c>
      <c r="N952">
        <v>145</v>
      </c>
      <c r="O952">
        <v>61</v>
      </c>
      <c r="P952">
        <v>27.394517602794899</v>
      </c>
      <c r="Q952">
        <v>23</v>
      </c>
      <c r="R952" t="s">
        <v>327</v>
      </c>
      <c r="S952" t="s">
        <v>328</v>
      </c>
      <c r="T952" t="s">
        <v>340</v>
      </c>
    </row>
    <row r="953" spans="1:20" x14ac:dyDescent="0.35">
      <c r="A953" t="s">
        <v>323</v>
      </c>
      <c r="B953" t="s">
        <v>332</v>
      </c>
      <c r="C953">
        <v>100632</v>
      </c>
      <c r="D953">
        <v>219</v>
      </c>
      <c r="E953">
        <v>0</v>
      </c>
      <c r="F953">
        <v>64</v>
      </c>
      <c r="G953">
        <v>419000</v>
      </c>
      <c r="H953" t="s">
        <v>333</v>
      </c>
      <c r="I953">
        <v>69</v>
      </c>
      <c r="J953" t="s">
        <v>344</v>
      </c>
      <c r="K953">
        <v>0.83669176741361495</v>
      </c>
      <c r="L953">
        <v>18.7306169085923</v>
      </c>
      <c r="M953" t="s">
        <v>302</v>
      </c>
      <c r="N953">
        <v>145</v>
      </c>
      <c r="O953">
        <v>61</v>
      </c>
      <c r="P953">
        <v>27.394517602794899</v>
      </c>
      <c r="Q953">
        <v>10</v>
      </c>
      <c r="R953" t="s">
        <v>327</v>
      </c>
      <c r="S953" t="s">
        <v>328</v>
      </c>
      <c r="T953" t="s">
        <v>340</v>
      </c>
    </row>
    <row r="954" spans="1:20" x14ac:dyDescent="0.35">
      <c r="A954" t="s">
        <v>331</v>
      </c>
      <c r="B954" t="s">
        <v>332</v>
      </c>
      <c r="C954">
        <v>353136</v>
      </c>
      <c r="D954">
        <v>268</v>
      </c>
      <c r="E954">
        <v>0</v>
      </c>
      <c r="F954">
        <v>188</v>
      </c>
      <c r="G954">
        <v>967000</v>
      </c>
      <c r="H954" t="s">
        <v>333</v>
      </c>
      <c r="I954">
        <v>69</v>
      </c>
      <c r="J954" t="s">
        <v>344</v>
      </c>
      <c r="K954">
        <v>0.83669176741361495</v>
      </c>
      <c r="L954">
        <v>18.7306169085923</v>
      </c>
      <c r="M954" t="s">
        <v>302</v>
      </c>
      <c r="N954">
        <v>145</v>
      </c>
      <c r="O954">
        <v>61</v>
      </c>
      <c r="P954">
        <v>27.394517602794899</v>
      </c>
      <c r="Q954">
        <v>42</v>
      </c>
      <c r="R954" t="s">
        <v>327</v>
      </c>
      <c r="S954" t="s">
        <v>328</v>
      </c>
      <c r="T954" t="s">
        <v>340</v>
      </c>
    </row>
    <row r="955" spans="1:20" x14ac:dyDescent="0.35">
      <c r="A955" t="s">
        <v>330</v>
      </c>
      <c r="B955" t="s">
        <v>324</v>
      </c>
      <c r="C955">
        <v>428568</v>
      </c>
      <c r="D955">
        <v>490</v>
      </c>
      <c r="E955">
        <v>5</v>
      </c>
      <c r="F955">
        <v>73</v>
      </c>
      <c r="G955">
        <v>193000</v>
      </c>
      <c r="H955" t="s">
        <v>325</v>
      </c>
      <c r="I955">
        <v>53</v>
      </c>
      <c r="J955" t="s">
        <v>338</v>
      </c>
      <c r="K955">
        <v>0.34573962981842099</v>
      </c>
      <c r="L955">
        <v>58.1631679404233</v>
      </c>
      <c r="M955">
        <v>33.1656214564781</v>
      </c>
      <c r="N955">
        <v>220</v>
      </c>
      <c r="O955">
        <v>73</v>
      </c>
      <c r="P955">
        <v>29.022330643648001</v>
      </c>
      <c r="Q955">
        <v>23</v>
      </c>
      <c r="R955" t="s">
        <v>327</v>
      </c>
      <c r="S955" t="s">
        <v>328</v>
      </c>
      <c r="T955" t="s">
        <v>341</v>
      </c>
    </row>
    <row r="956" spans="1:20" x14ac:dyDescent="0.35">
      <c r="A956" t="s">
        <v>323</v>
      </c>
      <c r="B956" t="s">
        <v>324</v>
      </c>
      <c r="C956">
        <v>286032</v>
      </c>
      <c r="D956">
        <v>751</v>
      </c>
      <c r="E956">
        <v>6</v>
      </c>
      <c r="F956">
        <v>106</v>
      </c>
      <c r="G956">
        <v>152000</v>
      </c>
      <c r="H956" t="s">
        <v>325</v>
      </c>
      <c r="I956">
        <v>53</v>
      </c>
      <c r="J956" t="s">
        <v>338</v>
      </c>
      <c r="K956">
        <v>0.34573962981842099</v>
      </c>
      <c r="L956">
        <v>58.1631679404233</v>
      </c>
      <c r="M956">
        <v>33.1656214564781</v>
      </c>
      <c r="N956">
        <v>220</v>
      </c>
      <c r="O956">
        <v>73</v>
      </c>
      <c r="P956">
        <v>29.022330643648001</v>
      </c>
      <c r="Q956">
        <v>10</v>
      </c>
      <c r="R956" t="s">
        <v>327</v>
      </c>
      <c r="S956" t="s">
        <v>328</v>
      </c>
      <c r="T956" t="s">
        <v>341</v>
      </c>
    </row>
    <row r="957" spans="1:20" x14ac:dyDescent="0.35">
      <c r="A957" t="s">
        <v>331</v>
      </c>
      <c r="B957" t="s">
        <v>324</v>
      </c>
      <c r="C957">
        <v>388632</v>
      </c>
      <c r="D957">
        <v>291</v>
      </c>
      <c r="E957">
        <v>19</v>
      </c>
      <c r="F957">
        <v>267</v>
      </c>
      <c r="G957">
        <v>298000</v>
      </c>
      <c r="H957" t="s">
        <v>325</v>
      </c>
      <c r="I957">
        <v>53</v>
      </c>
      <c r="J957" t="s">
        <v>338</v>
      </c>
      <c r="K957">
        <v>0.34573962981842099</v>
      </c>
      <c r="L957">
        <v>58.1631679404233</v>
      </c>
      <c r="M957">
        <v>33.1656214564781</v>
      </c>
      <c r="N957">
        <v>220</v>
      </c>
      <c r="O957">
        <v>73</v>
      </c>
      <c r="P957">
        <v>29.022330643648001</v>
      </c>
      <c r="Q957">
        <v>42</v>
      </c>
      <c r="R957" t="s">
        <v>327</v>
      </c>
      <c r="S957" t="s">
        <v>328</v>
      </c>
      <c r="T957" t="s">
        <v>341</v>
      </c>
    </row>
    <row r="958" spans="1:20" x14ac:dyDescent="0.35">
      <c r="A958" t="s">
        <v>330</v>
      </c>
      <c r="B958" t="s">
        <v>324</v>
      </c>
      <c r="C958">
        <v>334120</v>
      </c>
      <c r="D958">
        <v>990</v>
      </c>
      <c r="E958">
        <v>0</v>
      </c>
      <c r="F958">
        <v>229</v>
      </c>
      <c r="G958">
        <v>209000</v>
      </c>
      <c r="H958" t="s">
        <v>325</v>
      </c>
      <c r="I958">
        <v>34</v>
      </c>
      <c r="J958" t="s">
        <v>344</v>
      </c>
      <c r="K958">
        <v>9.8853865621123901E-2</v>
      </c>
      <c r="L958">
        <v>32.376886334900398</v>
      </c>
      <c r="M958">
        <v>47.148113182068101</v>
      </c>
      <c r="N958">
        <v>158</v>
      </c>
      <c r="O958">
        <v>71</v>
      </c>
      <c r="P958">
        <v>22.034120214243199</v>
      </c>
      <c r="Q958">
        <v>23</v>
      </c>
      <c r="R958" t="s">
        <v>327</v>
      </c>
      <c r="S958" t="s">
        <v>339</v>
      </c>
      <c r="T958" t="s">
        <v>329</v>
      </c>
    </row>
    <row r="959" spans="1:20" x14ac:dyDescent="0.35">
      <c r="A959" t="s">
        <v>331</v>
      </c>
      <c r="B959" t="s">
        <v>324</v>
      </c>
      <c r="C959">
        <v>434040</v>
      </c>
      <c r="D959">
        <v>764</v>
      </c>
      <c r="E959">
        <v>0</v>
      </c>
      <c r="F959">
        <v>326</v>
      </c>
      <c r="G959">
        <v>326000</v>
      </c>
      <c r="H959" t="s">
        <v>325</v>
      </c>
      <c r="I959">
        <v>34</v>
      </c>
      <c r="J959" t="s">
        <v>344</v>
      </c>
      <c r="K959">
        <v>9.8853865621123901E-2</v>
      </c>
      <c r="L959">
        <v>32.376886334900398</v>
      </c>
      <c r="M959">
        <v>47.148113182068101</v>
      </c>
      <c r="N959">
        <v>158</v>
      </c>
      <c r="O959">
        <v>71</v>
      </c>
      <c r="P959">
        <v>22.034120214243199</v>
      </c>
      <c r="Q959">
        <v>42</v>
      </c>
      <c r="R959" t="s">
        <v>327</v>
      </c>
      <c r="S959" t="s">
        <v>339</v>
      </c>
      <c r="T959" t="s">
        <v>329</v>
      </c>
    </row>
    <row r="960" spans="1:20" x14ac:dyDescent="0.35">
      <c r="A960" t="s">
        <v>323</v>
      </c>
      <c r="B960" t="s">
        <v>324</v>
      </c>
      <c r="C960">
        <v>160304</v>
      </c>
      <c r="D960">
        <v>905</v>
      </c>
      <c r="E960">
        <v>0</v>
      </c>
      <c r="F960">
        <v>108</v>
      </c>
      <c r="G960">
        <v>149000</v>
      </c>
      <c r="H960" t="s">
        <v>325</v>
      </c>
      <c r="I960">
        <v>34</v>
      </c>
      <c r="J960" t="s">
        <v>344</v>
      </c>
      <c r="K960">
        <v>9.8853865621123901E-2</v>
      </c>
      <c r="L960">
        <v>32.376886334900398</v>
      </c>
      <c r="M960">
        <v>47.148113182068101</v>
      </c>
      <c r="N960">
        <v>158</v>
      </c>
      <c r="O960">
        <v>71</v>
      </c>
      <c r="P960">
        <v>22.034120214243199</v>
      </c>
      <c r="Q960">
        <v>10</v>
      </c>
      <c r="R960" t="s">
        <v>327</v>
      </c>
      <c r="S960" t="s">
        <v>339</v>
      </c>
      <c r="T960" t="s">
        <v>329</v>
      </c>
    </row>
    <row r="961" spans="1:20" x14ac:dyDescent="0.35">
      <c r="A961" t="s">
        <v>323</v>
      </c>
      <c r="B961" t="s">
        <v>332</v>
      </c>
      <c r="C961">
        <v>111248</v>
      </c>
      <c r="D961">
        <v>213</v>
      </c>
      <c r="E961">
        <v>0</v>
      </c>
      <c r="F961">
        <v>9</v>
      </c>
      <c r="G961">
        <v>719000</v>
      </c>
      <c r="H961" t="s">
        <v>333</v>
      </c>
      <c r="I961">
        <v>61</v>
      </c>
      <c r="J961" t="s">
        <v>334</v>
      </c>
      <c r="K961">
        <v>0.25504915243941401</v>
      </c>
      <c r="L961">
        <v>7.2268080360666698</v>
      </c>
      <c r="M961" t="s">
        <v>302</v>
      </c>
      <c r="N961">
        <v>135</v>
      </c>
      <c r="O961">
        <v>63</v>
      </c>
      <c r="P961">
        <v>23.9115646258503</v>
      </c>
      <c r="Q961">
        <v>10</v>
      </c>
      <c r="R961" t="s">
        <v>335</v>
      </c>
      <c r="S961" t="s">
        <v>339</v>
      </c>
      <c r="T961" t="s">
        <v>340</v>
      </c>
    </row>
    <row r="962" spans="1:20" x14ac:dyDescent="0.35">
      <c r="A962" t="s">
        <v>331</v>
      </c>
      <c r="B962" t="s">
        <v>332</v>
      </c>
      <c r="C962">
        <v>313552</v>
      </c>
      <c r="D962">
        <v>264</v>
      </c>
      <c r="E962">
        <v>0</v>
      </c>
      <c r="F962">
        <v>38</v>
      </c>
      <c r="G962">
        <v>1310000</v>
      </c>
      <c r="H962" t="s">
        <v>333</v>
      </c>
      <c r="I962">
        <v>61</v>
      </c>
      <c r="J962" t="s">
        <v>334</v>
      </c>
      <c r="K962">
        <v>0.25504915243941401</v>
      </c>
      <c r="L962">
        <v>7.2268080360666698</v>
      </c>
      <c r="M962" t="s">
        <v>302</v>
      </c>
      <c r="N962">
        <v>135</v>
      </c>
      <c r="O962">
        <v>63</v>
      </c>
      <c r="P962">
        <v>23.9115646258503</v>
      </c>
      <c r="Q962">
        <v>42</v>
      </c>
      <c r="R962" t="s">
        <v>335</v>
      </c>
      <c r="S962" t="s">
        <v>339</v>
      </c>
      <c r="T962" t="s">
        <v>340</v>
      </c>
    </row>
    <row r="963" spans="1:20" x14ac:dyDescent="0.35">
      <c r="A963" t="s">
        <v>330</v>
      </c>
      <c r="B963" t="s">
        <v>332</v>
      </c>
      <c r="C963">
        <v>186008</v>
      </c>
      <c r="D963">
        <v>258</v>
      </c>
      <c r="E963">
        <v>0</v>
      </c>
      <c r="F963">
        <v>18</v>
      </c>
      <c r="G963">
        <v>1090000</v>
      </c>
      <c r="H963" t="s">
        <v>333</v>
      </c>
      <c r="I963">
        <v>61</v>
      </c>
      <c r="J963" t="s">
        <v>334</v>
      </c>
      <c r="K963">
        <v>0.25504915243941401</v>
      </c>
      <c r="L963">
        <v>7.2268080360666698</v>
      </c>
      <c r="M963" t="s">
        <v>302</v>
      </c>
      <c r="N963">
        <v>135</v>
      </c>
      <c r="O963">
        <v>63</v>
      </c>
      <c r="P963">
        <v>23.9115646258503</v>
      </c>
      <c r="Q963">
        <v>23</v>
      </c>
      <c r="R963" t="s">
        <v>335</v>
      </c>
      <c r="S963" t="s">
        <v>339</v>
      </c>
      <c r="T963" t="s">
        <v>340</v>
      </c>
    </row>
    <row r="964" spans="1:20" x14ac:dyDescent="0.35">
      <c r="A964" t="s">
        <v>331</v>
      </c>
      <c r="B964" t="s">
        <v>332</v>
      </c>
      <c r="C964">
        <v>183192</v>
      </c>
      <c r="D964">
        <v>213</v>
      </c>
      <c r="E964">
        <v>0</v>
      </c>
      <c r="F964">
        <v>55</v>
      </c>
      <c r="G964">
        <v>194000</v>
      </c>
      <c r="H964" t="s">
        <v>325</v>
      </c>
      <c r="I964">
        <v>68</v>
      </c>
      <c r="J964" t="s">
        <v>338</v>
      </c>
      <c r="K964">
        <v>0.14447388723198001</v>
      </c>
      <c r="L964">
        <v>43.670107074985999</v>
      </c>
      <c r="M964" t="s">
        <v>302</v>
      </c>
      <c r="N964">
        <v>190</v>
      </c>
      <c r="O964">
        <v>72</v>
      </c>
      <c r="P964">
        <v>25.765817901234598</v>
      </c>
      <c r="Q964">
        <v>42</v>
      </c>
      <c r="R964" t="s">
        <v>327</v>
      </c>
      <c r="S964" t="s">
        <v>328</v>
      </c>
      <c r="T964" t="s">
        <v>340</v>
      </c>
    </row>
    <row r="965" spans="1:20" x14ac:dyDescent="0.35">
      <c r="A965" t="s">
        <v>323</v>
      </c>
      <c r="B965" t="s">
        <v>332</v>
      </c>
      <c r="C965">
        <v>40256</v>
      </c>
      <c r="D965">
        <v>243</v>
      </c>
      <c r="E965">
        <v>0</v>
      </c>
      <c r="F965">
        <v>267</v>
      </c>
      <c r="G965">
        <v>136000</v>
      </c>
      <c r="H965" t="s">
        <v>325</v>
      </c>
      <c r="I965">
        <v>68</v>
      </c>
      <c r="J965" t="s">
        <v>338</v>
      </c>
      <c r="K965">
        <v>0.14447388723198001</v>
      </c>
      <c r="L965">
        <v>43.670107074985999</v>
      </c>
      <c r="M965" t="s">
        <v>302</v>
      </c>
      <c r="N965">
        <v>190</v>
      </c>
      <c r="O965">
        <v>72</v>
      </c>
      <c r="P965">
        <v>25.765817901234598</v>
      </c>
      <c r="Q965">
        <v>10</v>
      </c>
      <c r="R965" t="s">
        <v>327</v>
      </c>
      <c r="S965" t="s">
        <v>328</v>
      </c>
      <c r="T965" t="s">
        <v>340</v>
      </c>
    </row>
    <row r="966" spans="1:20" x14ac:dyDescent="0.35">
      <c r="A966" t="s">
        <v>330</v>
      </c>
      <c r="B966" t="s">
        <v>332</v>
      </c>
      <c r="C966">
        <v>108568</v>
      </c>
      <c r="D966">
        <v>271</v>
      </c>
      <c r="E966">
        <v>0</v>
      </c>
      <c r="F966">
        <v>94</v>
      </c>
      <c r="G966">
        <v>142000</v>
      </c>
      <c r="H966" t="s">
        <v>325</v>
      </c>
      <c r="I966">
        <v>68</v>
      </c>
      <c r="J966" t="s">
        <v>338</v>
      </c>
      <c r="K966">
        <v>0.14447388723198001</v>
      </c>
      <c r="L966">
        <v>43.670107074985999</v>
      </c>
      <c r="M966" t="s">
        <v>302</v>
      </c>
      <c r="N966">
        <v>190</v>
      </c>
      <c r="O966">
        <v>72</v>
      </c>
      <c r="P966">
        <v>25.765817901234598</v>
      </c>
      <c r="Q966">
        <v>23</v>
      </c>
      <c r="R966" t="s">
        <v>327</v>
      </c>
      <c r="S966" t="s">
        <v>328</v>
      </c>
      <c r="T966" t="s">
        <v>340</v>
      </c>
    </row>
    <row r="967" spans="1:20" x14ac:dyDescent="0.35">
      <c r="A967" t="s">
        <v>330</v>
      </c>
      <c r="B967" t="s">
        <v>332</v>
      </c>
      <c r="C967">
        <v>117400</v>
      </c>
      <c r="D967">
        <v>309</v>
      </c>
      <c r="E967">
        <v>0</v>
      </c>
      <c r="F967">
        <v>149</v>
      </c>
      <c r="G967">
        <v>193000</v>
      </c>
      <c r="H967" t="s">
        <v>325</v>
      </c>
      <c r="I967">
        <v>55</v>
      </c>
      <c r="J967" t="s">
        <v>334</v>
      </c>
      <c r="K967">
        <v>0.13128906366241899</v>
      </c>
      <c r="L967">
        <v>33.095763244435098</v>
      </c>
      <c r="M967" t="s">
        <v>302</v>
      </c>
      <c r="N967">
        <v>260</v>
      </c>
      <c r="O967">
        <v>76</v>
      </c>
      <c r="P967">
        <v>31.644736842105299</v>
      </c>
      <c r="Q967">
        <v>23</v>
      </c>
      <c r="R967" t="s">
        <v>335</v>
      </c>
      <c r="S967" t="s">
        <v>336</v>
      </c>
      <c r="T967" t="s">
        <v>341</v>
      </c>
    </row>
    <row r="968" spans="1:20" x14ac:dyDescent="0.35">
      <c r="A968" t="s">
        <v>331</v>
      </c>
      <c r="B968" t="s">
        <v>332</v>
      </c>
      <c r="C968">
        <v>257648</v>
      </c>
      <c r="D968">
        <v>326</v>
      </c>
      <c r="E968">
        <v>1</v>
      </c>
      <c r="F968">
        <v>191</v>
      </c>
      <c r="G968">
        <v>336000</v>
      </c>
      <c r="H968" t="s">
        <v>325</v>
      </c>
      <c r="I968">
        <v>55</v>
      </c>
      <c r="J968" t="s">
        <v>334</v>
      </c>
      <c r="K968">
        <v>0.13128906366241899</v>
      </c>
      <c r="L968">
        <v>33.095763244435098</v>
      </c>
      <c r="M968" t="s">
        <v>302</v>
      </c>
      <c r="N968">
        <v>260</v>
      </c>
      <c r="O968">
        <v>76</v>
      </c>
      <c r="P968">
        <v>31.644736842105299</v>
      </c>
      <c r="Q968">
        <v>42</v>
      </c>
      <c r="R968" t="s">
        <v>335</v>
      </c>
      <c r="S968" t="s">
        <v>336</v>
      </c>
      <c r="T968" t="s">
        <v>341</v>
      </c>
    </row>
    <row r="969" spans="1:20" x14ac:dyDescent="0.35">
      <c r="A969" t="s">
        <v>323</v>
      </c>
      <c r="B969" t="s">
        <v>332</v>
      </c>
      <c r="C969">
        <v>57808</v>
      </c>
      <c r="D969">
        <v>366</v>
      </c>
      <c r="E969">
        <v>0</v>
      </c>
      <c r="F969">
        <v>222</v>
      </c>
      <c r="G969">
        <v>135000</v>
      </c>
      <c r="H969" t="s">
        <v>325</v>
      </c>
      <c r="I969">
        <v>55</v>
      </c>
      <c r="J969" t="s">
        <v>334</v>
      </c>
      <c r="K969">
        <v>0.13128906366241899</v>
      </c>
      <c r="L969">
        <v>33.095763244435098</v>
      </c>
      <c r="M969" t="s">
        <v>302</v>
      </c>
      <c r="N969">
        <v>260</v>
      </c>
      <c r="O969">
        <v>76</v>
      </c>
      <c r="P969">
        <v>31.644736842105299</v>
      </c>
      <c r="Q969">
        <v>10</v>
      </c>
      <c r="R969" t="s">
        <v>335</v>
      </c>
      <c r="S969" t="s">
        <v>336</v>
      </c>
      <c r="T969" t="s">
        <v>341</v>
      </c>
    </row>
    <row r="970" spans="1:20" x14ac:dyDescent="0.35">
      <c r="A970" t="s">
        <v>323</v>
      </c>
      <c r="B970" t="s">
        <v>324</v>
      </c>
      <c r="C970">
        <v>366960</v>
      </c>
      <c r="D970">
        <v>568</v>
      </c>
      <c r="E970">
        <v>2</v>
      </c>
      <c r="F970">
        <v>238</v>
      </c>
      <c r="G970">
        <v>405000</v>
      </c>
      <c r="H970" t="s">
        <v>325</v>
      </c>
      <c r="I970">
        <v>55</v>
      </c>
      <c r="J970" t="s">
        <v>338</v>
      </c>
      <c r="K970">
        <v>0.76747835682512</v>
      </c>
      <c r="L970">
        <v>13.3764683097783</v>
      </c>
      <c r="M970">
        <v>15.765187309077101</v>
      </c>
      <c r="N970">
        <v>188</v>
      </c>
      <c r="O970">
        <v>73</v>
      </c>
      <c r="P970">
        <v>24.8009007318446</v>
      </c>
      <c r="Q970">
        <v>10</v>
      </c>
      <c r="R970" t="s">
        <v>327</v>
      </c>
      <c r="S970" t="s">
        <v>339</v>
      </c>
      <c r="T970" t="s">
        <v>341</v>
      </c>
    </row>
    <row r="971" spans="1:20" x14ac:dyDescent="0.35">
      <c r="A971" t="s">
        <v>330</v>
      </c>
      <c r="B971" t="s">
        <v>324</v>
      </c>
      <c r="C971">
        <v>373336</v>
      </c>
      <c r="D971">
        <v>672</v>
      </c>
      <c r="E971">
        <v>18</v>
      </c>
      <c r="F971">
        <v>364</v>
      </c>
      <c r="G971">
        <v>640000</v>
      </c>
      <c r="H971" t="s">
        <v>325</v>
      </c>
      <c r="I971">
        <v>55</v>
      </c>
      <c r="J971" t="s">
        <v>338</v>
      </c>
      <c r="K971">
        <v>0.76747835682512</v>
      </c>
      <c r="L971">
        <v>13.3764683097783</v>
      </c>
      <c r="M971">
        <v>15.765187309077101</v>
      </c>
      <c r="N971">
        <v>188</v>
      </c>
      <c r="O971">
        <v>73</v>
      </c>
      <c r="P971">
        <v>24.8009007318446</v>
      </c>
      <c r="Q971">
        <v>23</v>
      </c>
      <c r="R971" t="s">
        <v>327</v>
      </c>
      <c r="S971" t="s">
        <v>339</v>
      </c>
      <c r="T971" t="s">
        <v>341</v>
      </c>
    </row>
    <row r="972" spans="1:20" x14ac:dyDescent="0.35">
      <c r="A972" t="s">
        <v>331</v>
      </c>
      <c r="B972" t="s">
        <v>324</v>
      </c>
      <c r="C972">
        <v>288504</v>
      </c>
      <c r="D972">
        <v>386</v>
      </c>
      <c r="E972">
        <v>54</v>
      </c>
      <c r="F972">
        <v>732</v>
      </c>
      <c r="G972">
        <v>1280000</v>
      </c>
      <c r="H972" t="s">
        <v>325</v>
      </c>
      <c r="I972">
        <v>55</v>
      </c>
      <c r="J972" t="s">
        <v>338</v>
      </c>
      <c r="K972">
        <v>0.76747835682512</v>
      </c>
      <c r="L972">
        <v>13.3764683097783</v>
      </c>
      <c r="M972">
        <v>15.765187309077101</v>
      </c>
      <c r="N972">
        <v>188</v>
      </c>
      <c r="O972">
        <v>73</v>
      </c>
      <c r="P972">
        <v>24.8009007318446</v>
      </c>
      <c r="Q972">
        <v>42</v>
      </c>
      <c r="R972" t="s">
        <v>327</v>
      </c>
      <c r="S972" t="s">
        <v>339</v>
      </c>
      <c r="T972" t="s">
        <v>341</v>
      </c>
    </row>
    <row r="973" spans="1:20" x14ac:dyDescent="0.35">
      <c r="A973" t="s">
        <v>330</v>
      </c>
      <c r="B973" t="s">
        <v>324</v>
      </c>
      <c r="C973">
        <v>255544</v>
      </c>
      <c r="D973">
        <v>404</v>
      </c>
      <c r="E973">
        <v>0</v>
      </c>
      <c r="F973">
        <v>100</v>
      </c>
      <c r="G973">
        <v>333000</v>
      </c>
      <c r="H973" t="s">
        <v>325</v>
      </c>
      <c r="I973">
        <v>44</v>
      </c>
      <c r="J973" t="s">
        <v>338</v>
      </c>
      <c r="K973">
        <v>1.51375637681775</v>
      </c>
      <c r="L973">
        <v>27.373049382208599</v>
      </c>
      <c r="M973">
        <v>55.956481865610399</v>
      </c>
      <c r="N973">
        <v>241</v>
      </c>
      <c r="O973">
        <v>68</v>
      </c>
      <c r="P973">
        <v>36.639922145328697</v>
      </c>
      <c r="Q973">
        <v>23</v>
      </c>
      <c r="R973" t="s">
        <v>327</v>
      </c>
      <c r="S973" t="s">
        <v>336</v>
      </c>
      <c r="T973" t="s">
        <v>337</v>
      </c>
    </row>
    <row r="974" spans="1:20" x14ac:dyDescent="0.35">
      <c r="A974" t="s">
        <v>331</v>
      </c>
      <c r="B974" t="s">
        <v>324</v>
      </c>
      <c r="C974">
        <v>342528</v>
      </c>
      <c r="D974">
        <v>307</v>
      </c>
      <c r="E974">
        <v>0</v>
      </c>
      <c r="F974">
        <v>354</v>
      </c>
      <c r="G974">
        <v>414000</v>
      </c>
      <c r="H974" t="s">
        <v>325</v>
      </c>
      <c r="I974">
        <v>44</v>
      </c>
      <c r="J974" t="s">
        <v>338</v>
      </c>
      <c r="K974">
        <v>1.51375637681775</v>
      </c>
      <c r="L974">
        <v>27.373049382208599</v>
      </c>
      <c r="M974">
        <v>55.956481865610399</v>
      </c>
      <c r="N974">
        <v>241</v>
      </c>
      <c r="O974">
        <v>68</v>
      </c>
      <c r="P974">
        <v>36.639922145328697</v>
      </c>
      <c r="Q974">
        <v>42</v>
      </c>
      <c r="R974" t="s">
        <v>327</v>
      </c>
      <c r="S974" t="s">
        <v>336</v>
      </c>
      <c r="T974" t="s">
        <v>337</v>
      </c>
    </row>
    <row r="975" spans="1:20" x14ac:dyDescent="0.35">
      <c r="A975" t="s">
        <v>323</v>
      </c>
      <c r="B975" t="s">
        <v>324</v>
      </c>
      <c r="C975">
        <v>216120</v>
      </c>
      <c r="D975">
        <v>507</v>
      </c>
      <c r="E975">
        <v>0</v>
      </c>
      <c r="F975">
        <v>39</v>
      </c>
      <c r="G975">
        <v>184000</v>
      </c>
      <c r="H975" t="s">
        <v>325</v>
      </c>
      <c r="I975">
        <v>44</v>
      </c>
      <c r="J975" t="s">
        <v>338</v>
      </c>
      <c r="K975">
        <v>1.51375637681775</v>
      </c>
      <c r="L975">
        <v>27.373049382208599</v>
      </c>
      <c r="M975">
        <v>55.956481865610399</v>
      </c>
      <c r="N975">
        <v>241</v>
      </c>
      <c r="O975">
        <v>68</v>
      </c>
      <c r="P975">
        <v>36.639922145328697</v>
      </c>
      <c r="Q975">
        <v>10</v>
      </c>
      <c r="R975" t="s">
        <v>327</v>
      </c>
      <c r="S975" t="s">
        <v>336</v>
      </c>
      <c r="T975" t="s">
        <v>337</v>
      </c>
    </row>
    <row r="976" spans="1:20" x14ac:dyDescent="0.35">
      <c r="A976" t="s">
        <v>330</v>
      </c>
      <c r="B976" t="s">
        <v>332</v>
      </c>
      <c r="C976">
        <v>62576</v>
      </c>
      <c r="D976">
        <v>192</v>
      </c>
      <c r="E976">
        <v>1</v>
      </c>
      <c r="F976">
        <v>41</v>
      </c>
      <c r="G976">
        <v>55900</v>
      </c>
      <c r="H976" t="s">
        <v>333</v>
      </c>
      <c r="I976">
        <v>48</v>
      </c>
      <c r="J976" t="s">
        <v>338</v>
      </c>
      <c r="K976">
        <v>0.32616782017420598</v>
      </c>
      <c r="L976">
        <v>63.035712000036099</v>
      </c>
      <c r="M976">
        <v>31.924030289823701</v>
      </c>
      <c r="N976">
        <v>168</v>
      </c>
      <c r="O976">
        <v>66</v>
      </c>
      <c r="P976">
        <v>27.112947658402199</v>
      </c>
      <c r="Q976">
        <v>23</v>
      </c>
      <c r="R976" t="s">
        <v>327</v>
      </c>
      <c r="S976" t="s">
        <v>328</v>
      </c>
      <c r="T976" t="s">
        <v>337</v>
      </c>
    </row>
    <row r="977" spans="1:20" x14ac:dyDescent="0.35">
      <c r="A977" t="s">
        <v>323</v>
      </c>
      <c r="B977" t="s">
        <v>332</v>
      </c>
      <c r="C977">
        <v>41288</v>
      </c>
      <c r="D977">
        <v>193</v>
      </c>
      <c r="E977">
        <v>1</v>
      </c>
      <c r="F977">
        <v>52</v>
      </c>
      <c r="G977">
        <v>59200</v>
      </c>
      <c r="H977" t="s">
        <v>333</v>
      </c>
      <c r="I977">
        <v>48</v>
      </c>
      <c r="J977" t="s">
        <v>338</v>
      </c>
      <c r="K977">
        <v>0.32616782017420598</v>
      </c>
      <c r="L977">
        <v>63.035712000036099</v>
      </c>
      <c r="M977">
        <v>31.924030289823701</v>
      </c>
      <c r="N977">
        <v>168</v>
      </c>
      <c r="O977">
        <v>66</v>
      </c>
      <c r="P977">
        <v>27.112947658402199</v>
      </c>
      <c r="Q977">
        <v>10</v>
      </c>
      <c r="R977" t="s">
        <v>327</v>
      </c>
      <c r="S977" t="s">
        <v>328</v>
      </c>
      <c r="T977" t="s">
        <v>337</v>
      </c>
    </row>
    <row r="978" spans="1:20" x14ac:dyDescent="0.35">
      <c r="A978" t="s">
        <v>331</v>
      </c>
      <c r="B978" t="s">
        <v>332</v>
      </c>
      <c r="C978">
        <v>143744</v>
      </c>
      <c r="D978">
        <v>176</v>
      </c>
      <c r="E978">
        <v>1</v>
      </c>
      <c r="F978">
        <v>43</v>
      </c>
      <c r="G978">
        <v>48000</v>
      </c>
      <c r="H978" t="s">
        <v>333</v>
      </c>
      <c r="I978">
        <v>48</v>
      </c>
      <c r="J978" t="s">
        <v>338</v>
      </c>
      <c r="K978">
        <v>0.32616782017420598</v>
      </c>
      <c r="L978">
        <v>63.035712000036099</v>
      </c>
      <c r="M978">
        <v>31.924030289823701</v>
      </c>
      <c r="N978">
        <v>168</v>
      </c>
      <c r="O978">
        <v>66</v>
      </c>
      <c r="P978">
        <v>27.112947658402199</v>
      </c>
      <c r="Q978">
        <v>42</v>
      </c>
      <c r="R978" t="s">
        <v>327</v>
      </c>
      <c r="S978" t="s">
        <v>328</v>
      </c>
      <c r="T978" t="s">
        <v>337</v>
      </c>
    </row>
    <row r="979" spans="1:20" x14ac:dyDescent="0.35">
      <c r="A979" t="s">
        <v>330</v>
      </c>
      <c r="B979" t="s">
        <v>324</v>
      </c>
      <c r="C979">
        <v>225000</v>
      </c>
      <c r="D979">
        <v>701</v>
      </c>
      <c r="E979">
        <v>2</v>
      </c>
      <c r="F979">
        <v>79</v>
      </c>
      <c r="G979">
        <v>160000</v>
      </c>
      <c r="H979" t="s">
        <v>325</v>
      </c>
      <c r="I979">
        <v>28</v>
      </c>
      <c r="J979" t="s">
        <v>338</v>
      </c>
      <c r="K979">
        <v>0.101338391448262</v>
      </c>
      <c r="L979">
        <v>25.009377304750998</v>
      </c>
      <c r="M979" t="s">
        <v>302</v>
      </c>
      <c r="N979">
        <v>176</v>
      </c>
      <c r="O979">
        <v>71</v>
      </c>
      <c r="P979">
        <v>24.544336441182299</v>
      </c>
      <c r="Q979">
        <v>23</v>
      </c>
      <c r="R979" t="s">
        <v>327</v>
      </c>
      <c r="S979" t="s">
        <v>339</v>
      </c>
      <c r="T979" t="s">
        <v>343</v>
      </c>
    </row>
    <row r="980" spans="1:20" x14ac:dyDescent="0.35">
      <c r="A980" t="s">
        <v>323</v>
      </c>
      <c r="B980" t="s">
        <v>324</v>
      </c>
      <c r="C980">
        <v>114304</v>
      </c>
      <c r="D980">
        <v>697</v>
      </c>
      <c r="E980">
        <v>1</v>
      </c>
      <c r="F980">
        <v>81</v>
      </c>
      <c r="G980">
        <v>105000</v>
      </c>
      <c r="H980" t="s">
        <v>325</v>
      </c>
      <c r="I980">
        <v>28</v>
      </c>
      <c r="J980" t="s">
        <v>338</v>
      </c>
      <c r="K980">
        <v>0.101338391448262</v>
      </c>
      <c r="L980">
        <v>25.009377304750998</v>
      </c>
      <c r="M980" t="s">
        <v>302</v>
      </c>
      <c r="N980">
        <v>176</v>
      </c>
      <c r="O980">
        <v>71</v>
      </c>
      <c r="P980">
        <v>24.544336441182299</v>
      </c>
      <c r="Q980">
        <v>10</v>
      </c>
      <c r="R980" t="s">
        <v>327</v>
      </c>
      <c r="S980" t="s">
        <v>339</v>
      </c>
      <c r="T980" t="s">
        <v>343</v>
      </c>
    </row>
    <row r="981" spans="1:20" x14ac:dyDescent="0.35">
      <c r="A981" t="s">
        <v>331</v>
      </c>
      <c r="B981" t="s">
        <v>324</v>
      </c>
      <c r="C981">
        <v>372656</v>
      </c>
      <c r="D981">
        <v>599</v>
      </c>
      <c r="E981">
        <v>1</v>
      </c>
      <c r="F981">
        <v>77</v>
      </c>
      <c r="G981">
        <v>257000</v>
      </c>
      <c r="H981" t="s">
        <v>325</v>
      </c>
      <c r="I981">
        <v>28</v>
      </c>
      <c r="J981" t="s">
        <v>338</v>
      </c>
      <c r="K981">
        <v>0.101338391448262</v>
      </c>
      <c r="L981">
        <v>25.009377304750998</v>
      </c>
      <c r="M981" t="s">
        <v>302</v>
      </c>
      <c r="N981">
        <v>176</v>
      </c>
      <c r="O981">
        <v>71</v>
      </c>
      <c r="P981">
        <v>24.544336441182299</v>
      </c>
      <c r="Q981">
        <v>42</v>
      </c>
      <c r="R981" t="s">
        <v>327</v>
      </c>
      <c r="S981" t="s">
        <v>339</v>
      </c>
      <c r="T981" t="s">
        <v>343</v>
      </c>
    </row>
    <row r="982" spans="1:20" x14ac:dyDescent="0.35">
      <c r="A982" t="s">
        <v>323</v>
      </c>
      <c r="B982" t="s">
        <v>324</v>
      </c>
      <c r="C982">
        <v>47640</v>
      </c>
      <c r="D982">
        <v>400</v>
      </c>
      <c r="E982">
        <v>1</v>
      </c>
      <c r="F982">
        <v>75</v>
      </c>
      <c r="G982">
        <v>201000</v>
      </c>
      <c r="H982" t="s">
        <v>333</v>
      </c>
      <c r="I982">
        <v>69</v>
      </c>
      <c r="J982" t="s">
        <v>334</v>
      </c>
      <c r="K982">
        <v>0.161950318727207</v>
      </c>
      <c r="L982">
        <v>13.195680324432001</v>
      </c>
      <c r="M982">
        <v>33.199098124841299</v>
      </c>
      <c r="N982">
        <v>116</v>
      </c>
      <c r="O982">
        <v>66</v>
      </c>
      <c r="P982">
        <v>18.720844811753899</v>
      </c>
      <c r="Q982">
        <v>10</v>
      </c>
      <c r="R982" t="s">
        <v>335</v>
      </c>
      <c r="S982" t="s">
        <v>339</v>
      </c>
      <c r="T982" t="s">
        <v>340</v>
      </c>
    </row>
    <row r="983" spans="1:20" x14ac:dyDescent="0.35">
      <c r="A983" t="s">
        <v>331</v>
      </c>
      <c r="B983" t="s">
        <v>324</v>
      </c>
      <c r="C983">
        <v>191496</v>
      </c>
      <c r="D983">
        <v>374</v>
      </c>
      <c r="E983">
        <v>0</v>
      </c>
      <c r="F983">
        <v>165</v>
      </c>
      <c r="G983">
        <v>288000</v>
      </c>
      <c r="H983" t="s">
        <v>333</v>
      </c>
      <c r="I983">
        <v>69</v>
      </c>
      <c r="J983" t="s">
        <v>334</v>
      </c>
      <c r="K983">
        <v>0.161950318727207</v>
      </c>
      <c r="L983">
        <v>13.195680324432001</v>
      </c>
      <c r="M983">
        <v>33.199098124841299</v>
      </c>
      <c r="N983">
        <v>116</v>
      </c>
      <c r="O983">
        <v>66</v>
      </c>
      <c r="P983">
        <v>18.720844811753899</v>
      </c>
      <c r="Q983">
        <v>42</v>
      </c>
      <c r="R983" t="s">
        <v>335</v>
      </c>
      <c r="S983" t="s">
        <v>339</v>
      </c>
      <c r="T983" t="s">
        <v>340</v>
      </c>
    </row>
    <row r="984" spans="1:20" x14ac:dyDescent="0.35">
      <c r="A984" t="s">
        <v>323</v>
      </c>
      <c r="B984" t="s">
        <v>332</v>
      </c>
      <c r="C984">
        <v>106184</v>
      </c>
      <c r="D984">
        <v>138</v>
      </c>
      <c r="E984">
        <v>4</v>
      </c>
      <c r="F984">
        <v>657</v>
      </c>
      <c r="G984">
        <v>243000</v>
      </c>
      <c r="H984" t="s">
        <v>333</v>
      </c>
      <c r="I984">
        <v>36</v>
      </c>
      <c r="J984" t="s">
        <v>342</v>
      </c>
      <c r="K984">
        <v>0.13497125963981199</v>
      </c>
      <c r="L984">
        <v>16.436183813284099</v>
      </c>
      <c r="M984" t="s">
        <v>302</v>
      </c>
      <c r="N984">
        <v>150</v>
      </c>
      <c r="O984">
        <v>65</v>
      </c>
      <c r="P984">
        <v>24.958579881656799</v>
      </c>
      <c r="Q984">
        <v>10</v>
      </c>
      <c r="R984" t="s">
        <v>327</v>
      </c>
      <c r="S984" t="s">
        <v>339</v>
      </c>
      <c r="T984" t="s">
        <v>329</v>
      </c>
    </row>
    <row r="985" spans="1:20" x14ac:dyDescent="0.35">
      <c r="A985" t="s">
        <v>331</v>
      </c>
      <c r="B985" t="s">
        <v>332</v>
      </c>
      <c r="C985">
        <v>500320</v>
      </c>
      <c r="D985">
        <v>158</v>
      </c>
      <c r="E985">
        <v>14</v>
      </c>
      <c r="F985">
        <v>445</v>
      </c>
      <c r="G985">
        <v>484000</v>
      </c>
      <c r="H985" t="s">
        <v>333</v>
      </c>
      <c r="I985">
        <v>36</v>
      </c>
      <c r="J985" t="s">
        <v>342</v>
      </c>
      <c r="K985">
        <v>0.13497125963981199</v>
      </c>
      <c r="L985">
        <v>16.436183813284099</v>
      </c>
      <c r="M985" t="s">
        <v>302</v>
      </c>
      <c r="N985">
        <v>150</v>
      </c>
      <c r="O985">
        <v>65</v>
      </c>
      <c r="P985">
        <v>24.958579881656799</v>
      </c>
      <c r="Q985">
        <v>42</v>
      </c>
      <c r="R985" t="s">
        <v>327</v>
      </c>
      <c r="S985" t="s">
        <v>339</v>
      </c>
      <c r="T985" t="s">
        <v>329</v>
      </c>
    </row>
    <row r="986" spans="1:20" x14ac:dyDescent="0.35">
      <c r="A986" t="s">
        <v>330</v>
      </c>
      <c r="B986" t="s">
        <v>332</v>
      </c>
      <c r="C986">
        <v>225440</v>
      </c>
      <c r="D986">
        <v>121</v>
      </c>
      <c r="E986">
        <v>6</v>
      </c>
      <c r="F986">
        <v>498</v>
      </c>
      <c r="G986">
        <v>322000</v>
      </c>
      <c r="H986" t="s">
        <v>333</v>
      </c>
      <c r="I986">
        <v>36</v>
      </c>
      <c r="J986" t="s">
        <v>342</v>
      </c>
      <c r="K986">
        <v>0.13497125963981199</v>
      </c>
      <c r="L986">
        <v>16.436183813284099</v>
      </c>
      <c r="M986" t="s">
        <v>302</v>
      </c>
      <c r="N986">
        <v>150</v>
      </c>
      <c r="O986">
        <v>65</v>
      </c>
      <c r="P986">
        <v>24.958579881656799</v>
      </c>
      <c r="Q986">
        <v>23</v>
      </c>
      <c r="R986" t="s">
        <v>327</v>
      </c>
      <c r="S986" t="s">
        <v>339</v>
      </c>
      <c r="T986" t="s">
        <v>329</v>
      </c>
    </row>
    <row r="987" spans="1:20" x14ac:dyDescent="0.35">
      <c r="A987" t="s">
        <v>331</v>
      </c>
      <c r="B987" t="s">
        <v>332</v>
      </c>
      <c r="C987">
        <v>249640</v>
      </c>
      <c r="D987">
        <v>281</v>
      </c>
      <c r="E987">
        <v>0</v>
      </c>
      <c r="F987">
        <v>94</v>
      </c>
      <c r="G987">
        <v>412000</v>
      </c>
      <c r="H987" t="s">
        <v>333</v>
      </c>
      <c r="I987">
        <v>33</v>
      </c>
      <c r="J987" t="s">
        <v>344</v>
      </c>
      <c r="K987">
        <v>0.15260468155979001</v>
      </c>
      <c r="L987">
        <v>22.321903492553002</v>
      </c>
      <c r="M987">
        <v>15.178560045787901</v>
      </c>
      <c r="N987">
        <v>118</v>
      </c>
      <c r="O987">
        <v>62</v>
      </c>
      <c r="P987">
        <v>21.5801248699272</v>
      </c>
      <c r="Q987">
        <v>42</v>
      </c>
      <c r="R987" t="s">
        <v>327</v>
      </c>
      <c r="S987" t="s">
        <v>339</v>
      </c>
      <c r="T987" t="s">
        <v>329</v>
      </c>
    </row>
    <row r="988" spans="1:20" x14ac:dyDescent="0.35">
      <c r="A988" t="s">
        <v>330</v>
      </c>
      <c r="B988" t="s">
        <v>332</v>
      </c>
      <c r="C988">
        <v>269624</v>
      </c>
      <c r="D988">
        <v>243</v>
      </c>
      <c r="E988">
        <v>1</v>
      </c>
      <c r="F988">
        <v>164</v>
      </c>
      <c r="G988">
        <v>175000</v>
      </c>
      <c r="H988" t="s">
        <v>333</v>
      </c>
      <c r="I988">
        <v>33</v>
      </c>
      <c r="J988" t="s">
        <v>344</v>
      </c>
      <c r="K988">
        <v>0.15260468155979001</v>
      </c>
      <c r="L988">
        <v>22.321903492553002</v>
      </c>
      <c r="M988">
        <v>15.178560045787901</v>
      </c>
      <c r="N988">
        <v>118</v>
      </c>
      <c r="O988">
        <v>62</v>
      </c>
      <c r="P988">
        <v>21.5801248699272</v>
      </c>
      <c r="Q988">
        <v>23</v>
      </c>
      <c r="R988" t="s">
        <v>327</v>
      </c>
      <c r="S988" t="s">
        <v>339</v>
      </c>
      <c r="T988" t="s">
        <v>329</v>
      </c>
    </row>
    <row r="989" spans="1:20" x14ac:dyDescent="0.35">
      <c r="A989" t="s">
        <v>323</v>
      </c>
      <c r="B989" t="s">
        <v>332</v>
      </c>
      <c r="C989">
        <v>72920</v>
      </c>
      <c r="D989">
        <v>263</v>
      </c>
      <c r="E989">
        <v>0</v>
      </c>
      <c r="F989">
        <v>169</v>
      </c>
      <c r="G989">
        <v>224000</v>
      </c>
      <c r="H989" t="s">
        <v>333</v>
      </c>
      <c r="I989">
        <v>33</v>
      </c>
      <c r="J989" t="s">
        <v>344</v>
      </c>
      <c r="K989">
        <v>0.15260468155979001</v>
      </c>
      <c r="L989">
        <v>22.321903492553002</v>
      </c>
      <c r="M989">
        <v>15.178560045787901</v>
      </c>
      <c r="N989">
        <v>118</v>
      </c>
      <c r="O989">
        <v>62</v>
      </c>
      <c r="P989">
        <v>21.5801248699272</v>
      </c>
      <c r="Q989">
        <v>10</v>
      </c>
      <c r="R989" t="s">
        <v>327</v>
      </c>
      <c r="S989" t="s">
        <v>339</v>
      </c>
      <c r="T989" t="s">
        <v>329</v>
      </c>
    </row>
    <row r="990" spans="1:20" x14ac:dyDescent="0.35">
      <c r="A990" t="s">
        <v>330</v>
      </c>
      <c r="B990" t="s">
        <v>324</v>
      </c>
      <c r="C990">
        <v>128584</v>
      </c>
      <c r="D990">
        <v>509</v>
      </c>
      <c r="E990">
        <v>8</v>
      </c>
      <c r="F990">
        <v>810</v>
      </c>
      <c r="G990">
        <v>416000</v>
      </c>
      <c r="H990" t="s">
        <v>325</v>
      </c>
      <c r="I990">
        <v>62</v>
      </c>
      <c r="J990" t="s">
        <v>338</v>
      </c>
      <c r="K990">
        <v>0.44649569527883998</v>
      </c>
      <c r="L990">
        <v>54.091649792182899</v>
      </c>
      <c r="M990">
        <v>33.269195469260197</v>
      </c>
      <c r="N990">
        <v>215</v>
      </c>
      <c r="O990">
        <v>75</v>
      </c>
      <c r="P990">
        <v>26.8702222222222</v>
      </c>
      <c r="Q990">
        <v>23</v>
      </c>
      <c r="R990" t="s">
        <v>327</v>
      </c>
      <c r="S990" t="s">
        <v>328</v>
      </c>
      <c r="T990" t="s">
        <v>340</v>
      </c>
    </row>
    <row r="991" spans="1:20" x14ac:dyDescent="0.35">
      <c r="A991" t="s">
        <v>323</v>
      </c>
      <c r="B991" t="s">
        <v>324</v>
      </c>
      <c r="C991">
        <v>96232</v>
      </c>
      <c r="D991">
        <v>408</v>
      </c>
      <c r="E991">
        <v>8</v>
      </c>
      <c r="F991">
        <v>799</v>
      </c>
      <c r="G991">
        <v>239000</v>
      </c>
      <c r="H991" t="s">
        <v>325</v>
      </c>
      <c r="I991">
        <v>62</v>
      </c>
      <c r="J991" t="s">
        <v>338</v>
      </c>
      <c r="K991">
        <v>0.44649569527883998</v>
      </c>
      <c r="L991">
        <v>54.091649792182899</v>
      </c>
      <c r="M991">
        <v>33.269195469260197</v>
      </c>
      <c r="N991">
        <v>215</v>
      </c>
      <c r="O991">
        <v>75</v>
      </c>
      <c r="P991">
        <v>26.8702222222222</v>
      </c>
      <c r="Q991">
        <v>10</v>
      </c>
      <c r="R991" t="s">
        <v>327</v>
      </c>
      <c r="S991" t="s">
        <v>328</v>
      </c>
      <c r="T991" t="s">
        <v>340</v>
      </c>
    </row>
    <row r="992" spans="1:20" x14ac:dyDescent="0.35">
      <c r="A992" t="s">
        <v>331</v>
      </c>
      <c r="B992" t="s">
        <v>324</v>
      </c>
      <c r="C992">
        <v>189688</v>
      </c>
      <c r="D992">
        <v>624</v>
      </c>
      <c r="E992">
        <v>9</v>
      </c>
      <c r="F992">
        <v>1460</v>
      </c>
      <c r="G992">
        <v>727000</v>
      </c>
      <c r="H992" t="s">
        <v>325</v>
      </c>
      <c r="I992">
        <v>62</v>
      </c>
      <c r="J992" t="s">
        <v>338</v>
      </c>
      <c r="K992">
        <v>0.44649569527883998</v>
      </c>
      <c r="L992">
        <v>54.091649792182899</v>
      </c>
      <c r="M992">
        <v>33.269195469260197</v>
      </c>
      <c r="N992">
        <v>215</v>
      </c>
      <c r="O992">
        <v>75</v>
      </c>
      <c r="P992">
        <v>26.8702222222222</v>
      </c>
      <c r="Q992">
        <v>42</v>
      </c>
      <c r="R992" t="s">
        <v>327</v>
      </c>
      <c r="S992" t="s">
        <v>328</v>
      </c>
      <c r="T992" t="s">
        <v>340</v>
      </c>
    </row>
    <row r="993" spans="1:20" x14ac:dyDescent="0.35">
      <c r="A993" t="s">
        <v>330</v>
      </c>
      <c r="B993" t="s">
        <v>324</v>
      </c>
      <c r="C993">
        <v>249280</v>
      </c>
      <c r="D993">
        <v>668</v>
      </c>
      <c r="E993">
        <v>1</v>
      </c>
      <c r="F993">
        <v>129</v>
      </c>
      <c r="G993">
        <v>382000</v>
      </c>
      <c r="H993" t="s">
        <v>333</v>
      </c>
      <c r="I993">
        <v>87</v>
      </c>
      <c r="J993" t="s">
        <v>338</v>
      </c>
      <c r="K993">
        <v>0.85365230033470396</v>
      </c>
      <c r="L993">
        <v>25.8936717413971</v>
      </c>
      <c r="M993">
        <v>22.5445048280266</v>
      </c>
      <c r="N993">
        <v>190</v>
      </c>
      <c r="O993">
        <v>64</v>
      </c>
      <c r="P993">
        <v>32.60986328125</v>
      </c>
      <c r="Q993">
        <v>23</v>
      </c>
      <c r="R993" t="s">
        <v>327</v>
      </c>
      <c r="S993" t="s">
        <v>336</v>
      </c>
      <c r="T993" t="s">
        <v>345</v>
      </c>
    </row>
    <row r="994" spans="1:20" x14ac:dyDescent="0.35">
      <c r="A994" t="s">
        <v>331</v>
      </c>
      <c r="B994" t="s">
        <v>324</v>
      </c>
      <c r="C994">
        <v>432128</v>
      </c>
      <c r="D994">
        <v>948</v>
      </c>
      <c r="E994">
        <v>14</v>
      </c>
      <c r="F994">
        <v>921</v>
      </c>
      <c r="G994">
        <v>690000</v>
      </c>
      <c r="H994" t="s">
        <v>333</v>
      </c>
      <c r="I994">
        <v>87</v>
      </c>
      <c r="J994" t="s">
        <v>338</v>
      </c>
      <c r="K994">
        <v>0.85365230033470396</v>
      </c>
      <c r="L994">
        <v>25.8936717413971</v>
      </c>
      <c r="M994">
        <v>22.5445048280266</v>
      </c>
      <c r="N994">
        <v>190</v>
      </c>
      <c r="O994">
        <v>64</v>
      </c>
      <c r="P994">
        <v>32.60986328125</v>
      </c>
      <c r="Q994">
        <v>42</v>
      </c>
      <c r="R994" t="s">
        <v>327</v>
      </c>
      <c r="S994" t="s">
        <v>336</v>
      </c>
      <c r="T994" t="s">
        <v>345</v>
      </c>
    </row>
    <row r="995" spans="1:20" x14ac:dyDescent="0.35">
      <c r="A995" t="s">
        <v>323</v>
      </c>
      <c r="B995" t="s">
        <v>324</v>
      </c>
      <c r="C995">
        <v>44896</v>
      </c>
      <c r="D995">
        <v>500</v>
      </c>
      <c r="E995">
        <v>2</v>
      </c>
      <c r="F995">
        <v>26</v>
      </c>
      <c r="G995">
        <v>237000</v>
      </c>
      <c r="H995" t="s">
        <v>333</v>
      </c>
      <c r="I995">
        <v>87</v>
      </c>
      <c r="J995" t="s">
        <v>338</v>
      </c>
      <c r="K995">
        <v>0.85365230033470396</v>
      </c>
      <c r="L995">
        <v>25.8936717413971</v>
      </c>
      <c r="M995">
        <v>22.5445048280266</v>
      </c>
      <c r="N995">
        <v>190</v>
      </c>
      <c r="O995">
        <v>64</v>
      </c>
      <c r="P995">
        <v>32.60986328125</v>
      </c>
      <c r="Q995">
        <v>10</v>
      </c>
      <c r="R995" t="s">
        <v>327</v>
      </c>
      <c r="S995" t="s">
        <v>336</v>
      </c>
      <c r="T995" t="s">
        <v>345</v>
      </c>
    </row>
    <row r="996" spans="1:20" x14ac:dyDescent="0.35">
      <c r="A996" t="s">
        <v>323</v>
      </c>
      <c r="B996" t="s">
        <v>332</v>
      </c>
      <c r="C996">
        <v>423232</v>
      </c>
      <c r="D996">
        <v>461</v>
      </c>
      <c r="E996">
        <v>0</v>
      </c>
      <c r="F996">
        <v>177</v>
      </c>
      <c r="G996" t="s">
        <v>302</v>
      </c>
      <c r="H996" t="s">
        <v>333</v>
      </c>
      <c r="I996">
        <v>33</v>
      </c>
      <c r="J996" t="s">
        <v>344</v>
      </c>
      <c r="K996">
        <v>0.29383392639863298</v>
      </c>
      <c r="L996">
        <v>19.329164672585801</v>
      </c>
      <c r="M996">
        <v>50.899957678106801</v>
      </c>
      <c r="N996">
        <v>135</v>
      </c>
      <c r="O996">
        <v>62</v>
      </c>
      <c r="P996">
        <v>24.689125910509901</v>
      </c>
      <c r="Q996">
        <v>10</v>
      </c>
      <c r="R996" t="s">
        <v>327</v>
      </c>
      <c r="S996" t="s">
        <v>339</v>
      </c>
      <c r="T996" t="s">
        <v>329</v>
      </c>
    </row>
    <row r="997" spans="1:20" x14ac:dyDescent="0.35">
      <c r="A997" t="s">
        <v>331</v>
      </c>
      <c r="B997" t="s">
        <v>332</v>
      </c>
      <c r="C997">
        <v>431344</v>
      </c>
      <c r="D997">
        <v>231</v>
      </c>
      <c r="E997">
        <v>0</v>
      </c>
      <c r="F997">
        <v>290</v>
      </c>
      <c r="G997">
        <v>1010000</v>
      </c>
      <c r="H997" t="s">
        <v>333</v>
      </c>
      <c r="I997">
        <v>33</v>
      </c>
      <c r="J997" t="s">
        <v>344</v>
      </c>
      <c r="K997">
        <v>0.29383392639863298</v>
      </c>
      <c r="L997">
        <v>19.329164672585801</v>
      </c>
      <c r="M997">
        <v>50.899957678106801</v>
      </c>
      <c r="N997">
        <v>135</v>
      </c>
      <c r="O997">
        <v>62</v>
      </c>
      <c r="P997">
        <v>24.689125910509901</v>
      </c>
      <c r="Q997">
        <v>42</v>
      </c>
      <c r="R997" t="s">
        <v>327</v>
      </c>
      <c r="S997" t="s">
        <v>339</v>
      </c>
      <c r="T997" t="s">
        <v>329</v>
      </c>
    </row>
    <row r="998" spans="1:20" x14ac:dyDescent="0.35">
      <c r="A998" t="s">
        <v>330</v>
      </c>
      <c r="B998" t="s">
        <v>332</v>
      </c>
      <c r="C998">
        <v>427984</v>
      </c>
      <c r="D998">
        <v>269</v>
      </c>
      <c r="E998">
        <v>0</v>
      </c>
      <c r="F998">
        <v>234</v>
      </c>
      <c r="G998">
        <v>844000</v>
      </c>
      <c r="H998" t="s">
        <v>333</v>
      </c>
      <c r="I998">
        <v>33</v>
      </c>
      <c r="J998" t="s">
        <v>344</v>
      </c>
      <c r="K998">
        <v>0.29383392639863298</v>
      </c>
      <c r="L998">
        <v>19.329164672585801</v>
      </c>
      <c r="M998">
        <v>50.899957678106801</v>
      </c>
      <c r="N998">
        <v>135</v>
      </c>
      <c r="O998">
        <v>62</v>
      </c>
      <c r="P998">
        <v>24.689125910509901</v>
      </c>
      <c r="Q998">
        <v>23</v>
      </c>
      <c r="R998" t="s">
        <v>327</v>
      </c>
      <c r="S998" t="s">
        <v>339</v>
      </c>
      <c r="T998" t="s">
        <v>329</v>
      </c>
    </row>
    <row r="999" spans="1:20" x14ac:dyDescent="0.35">
      <c r="A999" t="s">
        <v>331</v>
      </c>
      <c r="B999" t="s">
        <v>332</v>
      </c>
      <c r="C999">
        <v>463480</v>
      </c>
      <c r="D999">
        <v>382</v>
      </c>
      <c r="E999">
        <v>0</v>
      </c>
      <c r="F999">
        <v>103</v>
      </c>
      <c r="G999">
        <v>723000</v>
      </c>
      <c r="H999" t="s">
        <v>333</v>
      </c>
      <c r="I999">
        <v>32</v>
      </c>
      <c r="J999" t="s">
        <v>342</v>
      </c>
      <c r="K999">
        <v>0.26944822590030199</v>
      </c>
      <c r="L999">
        <v>21.4240818465628</v>
      </c>
      <c r="M999">
        <v>5.7495616859879703</v>
      </c>
      <c r="N999">
        <v>123</v>
      </c>
      <c r="O999">
        <v>63</v>
      </c>
      <c r="P999">
        <v>21.786092214663601</v>
      </c>
      <c r="Q999">
        <v>42</v>
      </c>
      <c r="R999" t="s">
        <v>327</v>
      </c>
      <c r="S999" t="s">
        <v>339</v>
      </c>
      <c r="T999" t="s">
        <v>329</v>
      </c>
    </row>
    <row r="1000" spans="1:20" x14ac:dyDescent="0.35">
      <c r="A1000" t="s">
        <v>330</v>
      </c>
      <c r="B1000" t="s">
        <v>332</v>
      </c>
      <c r="C1000">
        <v>185800</v>
      </c>
      <c r="D1000">
        <v>395</v>
      </c>
      <c r="E1000">
        <v>0</v>
      </c>
      <c r="F1000">
        <v>130</v>
      </c>
      <c r="G1000">
        <v>554000</v>
      </c>
      <c r="H1000" t="s">
        <v>333</v>
      </c>
      <c r="I1000">
        <v>32</v>
      </c>
      <c r="J1000" t="s">
        <v>342</v>
      </c>
      <c r="K1000">
        <v>0.26944822590030199</v>
      </c>
      <c r="L1000">
        <v>21.4240818465628</v>
      </c>
      <c r="M1000">
        <v>5.7495616859879703</v>
      </c>
      <c r="N1000">
        <v>123</v>
      </c>
      <c r="O1000">
        <v>63</v>
      </c>
      <c r="P1000">
        <v>21.786092214663601</v>
      </c>
      <c r="Q1000">
        <v>23</v>
      </c>
      <c r="R1000" t="s">
        <v>327</v>
      </c>
      <c r="S1000" t="s">
        <v>339</v>
      </c>
      <c r="T1000" t="s">
        <v>329</v>
      </c>
    </row>
    <row r="1001" spans="1:20" x14ac:dyDescent="0.35">
      <c r="A1001" t="s">
        <v>323</v>
      </c>
      <c r="B1001" t="s">
        <v>332</v>
      </c>
      <c r="C1001">
        <v>76872</v>
      </c>
      <c r="D1001">
        <v>399</v>
      </c>
      <c r="E1001">
        <v>0</v>
      </c>
      <c r="F1001">
        <v>77</v>
      </c>
      <c r="G1001">
        <v>375000</v>
      </c>
      <c r="H1001" t="s">
        <v>333</v>
      </c>
      <c r="I1001">
        <v>32</v>
      </c>
      <c r="J1001" t="s">
        <v>342</v>
      </c>
      <c r="K1001">
        <v>0.26944822590030199</v>
      </c>
      <c r="L1001">
        <v>21.4240818465628</v>
      </c>
      <c r="M1001">
        <v>5.7495616859879703</v>
      </c>
      <c r="N1001">
        <v>123</v>
      </c>
      <c r="O1001">
        <v>63</v>
      </c>
      <c r="P1001">
        <v>21.786092214663601</v>
      </c>
      <c r="Q1001">
        <v>10</v>
      </c>
      <c r="R1001" t="s">
        <v>327</v>
      </c>
      <c r="S1001" t="s">
        <v>339</v>
      </c>
      <c r="T1001" t="s">
        <v>329</v>
      </c>
    </row>
    <row r="1002" spans="1:20" x14ac:dyDescent="0.35">
      <c r="A1002" t="s">
        <v>331</v>
      </c>
      <c r="B1002" t="s">
        <v>332</v>
      </c>
      <c r="C1002">
        <v>415104</v>
      </c>
      <c r="D1002">
        <v>297</v>
      </c>
      <c r="E1002">
        <v>1</v>
      </c>
      <c r="F1002">
        <v>62</v>
      </c>
      <c r="G1002">
        <v>562000</v>
      </c>
      <c r="H1002" t="s">
        <v>325</v>
      </c>
      <c r="I1002">
        <v>65</v>
      </c>
      <c r="J1002" t="s">
        <v>338</v>
      </c>
      <c r="K1002">
        <v>7.5238400262079896E-2</v>
      </c>
      <c r="L1002">
        <v>31.898667716448202</v>
      </c>
      <c r="M1002" t="s">
        <v>302</v>
      </c>
      <c r="N1002">
        <v>182</v>
      </c>
      <c r="O1002">
        <v>71</v>
      </c>
      <c r="P1002">
        <v>25.381075183495302</v>
      </c>
      <c r="Q1002">
        <v>42</v>
      </c>
      <c r="R1002" t="s">
        <v>327</v>
      </c>
      <c r="S1002" t="s">
        <v>328</v>
      </c>
      <c r="T1002" t="s">
        <v>340</v>
      </c>
    </row>
    <row r="1003" spans="1:20" x14ac:dyDescent="0.35">
      <c r="A1003" t="s">
        <v>330</v>
      </c>
      <c r="B1003" t="s">
        <v>332</v>
      </c>
      <c r="C1003">
        <v>343096</v>
      </c>
      <c r="D1003">
        <v>320</v>
      </c>
      <c r="E1003">
        <v>0</v>
      </c>
      <c r="F1003">
        <v>91</v>
      </c>
      <c r="G1003">
        <v>486000</v>
      </c>
      <c r="H1003" t="s">
        <v>325</v>
      </c>
      <c r="I1003">
        <v>65</v>
      </c>
      <c r="J1003" t="s">
        <v>338</v>
      </c>
      <c r="K1003">
        <v>7.5238400262079896E-2</v>
      </c>
      <c r="L1003">
        <v>31.898667716448202</v>
      </c>
      <c r="M1003" t="s">
        <v>302</v>
      </c>
      <c r="N1003">
        <v>182</v>
      </c>
      <c r="O1003">
        <v>71</v>
      </c>
      <c r="P1003">
        <v>25.381075183495302</v>
      </c>
      <c r="Q1003">
        <v>23</v>
      </c>
      <c r="R1003" t="s">
        <v>327</v>
      </c>
      <c r="S1003" t="s">
        <v>328</v>
      </c>
      <c r="T1003" t="s">
        <v>340</v>
      </c>
    </row>
    <row r="1004" spans="1:20" x14ac:dyDescent="0.35">
      <c r="A1004" t="s">
        <v>323</v>
      </c>
      <c r="B1004" t="s">
        <v>332</v>
      </c>
      <c r="C1004">
        <v>239712</v>
      </c>
      <c r="D1004">
        <v>256</v>
      </c>
      <c r="E1004">
        <v>0</v>
      </c>
      <c r="F1004">
        <v>71</v>
      </c>
      <c r="G1004">
        <v>319000</v>
      </c>
      <c r="H1004" t="s">
        <v>325</v>
      </c>
      <c r="I1004">
        <v>65</v>
      </c>
      <c r="J1004" t="s">
        <v>338</v>
      </c>
      <c r="K1004">
        <v>7.5238400262079896E-2</v>
      </c>
      <c r="L1004">
        <v>31.898667716448202</v>
      </c>
      <c r="M1004" t="s">
        <v>302</v>
      </c>
      <c r="N1004">
        <v>182</v>
      </c>
      <c r="O1004">
        <v>71</v>
      </c>
      <c r="P1004">
        <v>25.381075183495302</v>
      </c>
      <c r="Q1004">
        <v>10</v>
      </c>
      <c r="R1004" t="s">
        <v>327</v>
      </c>
      <c r="S1004" t="s">
        <v>328</v>
      </c>
      <c r="T1004" t="s">
        <v>340</v>
      </c>
    </row>
    <row r="1005" spans="1:20" x14ac:dyDescent="0.35">
      <c r="A1005" t="s">
        <v>331</v>
      </c>
      <c r="B1005" t="s">
        <v>324</v>
      </c>
      <c r="C1005">
        <v>319096</v>
      </c>
      <c r="D1005">
        <v>253</v>
      </c>
      <c r="E1005">
        <v>2</v>
      </c>
      <c r="F1005">
        <v>133</v>
      </c>
      <c r="G1005">
        <v>338000</v>
      </c>
      <c r="H1005" t="s">
        <v>333</v>
      </c>
      <c r="I1005">
        <v>48</v>
      </c>
      <c r="J1005" t="s">
        <v>334</v>
      </c>
      <c r="K1005">
        <v>1.0256426640898899</v>
      </c>
      <c r="L1005">
        <v>42.4133887304585</v>
      </c>
      <c r="M1005">
        <v>34.2335246585126</v>
      </c>
      <c r="N1005">
        <v>150</v>
      </c>
      <c r="O1005">
        <v>65</v>
      </c>
      <c r="P1005">
        <v>24.958579881656799</v>
      </c>
      <c r="Q1005">
        <v>42</v>
      </c>
      <c r="R1005" t="s">
        <v>335</v>
      </c>
      <c r="S1005" t="s">
        <v>339</v>
      </c>
      <c r="T1005" t="s">
        <v>337</v>
      </c>
    </row>
    <row r="1006" spans="1:20" x14ac:dyDescent="0.35">
      <c r="A1006" t="s">
        <v>330</v>
      </c>
      <c r="B1006" t="s">
        <v>324</v>
      </c>
      <c r="C1006">
        <v>202392</v>
      </c>
      <c r="D1006">
        <v>328</v>
      </c>
      <c r="E1006">
        <v>2</v>
      </c>
      <c r="F1006">
        <v>27</v>
      </c>
      <c r="G1006">
        <v>364000</v>
      </c>
      <c r="H1006" t="s">
        <v>333</v>
      </c>
      <c r="I1006">
        <v>48</v>
      </c>
      <c r="J1006" t="s">
        <v>334</v>
      </c>
      <c r="K1006">
        <v>1.0256426640898899</v>
      </c>
      <c r="L1006">
        <v>42.4133887304585</v>
      </c>
      <c r="M1006">
        <v>34.2335246585126</v>
      </c>
      <c r="N1006">
        <v>150</v>
      </c>
      <c r="O1006">
        <v>65</v>
      </c>
      <c r="P1006">
        <v>24.958579881656799</v>
      </c>
      <c r="Q1006">
        <v>23</v>
      </c>
      <c r="R1006" t="s">
        <v>335</v>
      </c>
      <c r="S1006" t="s">
        <v>339</v>
      </c>
      <c r="T1006" t="s">
        <v>337</v>
      </c>
    </row>
    <row r="1007" spans="1:20" x14ac:dyDescent="0.35">
      <c r="A1007" t="s">
        <v>323</v>
      </c>
      <c r="B1007" t="s">
        <v>324</v>
      </c>
      <c r="C1007">
        <v>91088</v>
      </c>
      <c r="D1007">
        <v>303</v>
      </c>
      <c r="E1007">
        <v>1</v>
      </c>
      <c r="F1007">
        <v>18</v>
      </c>
      <c r="G1007">
        <v>116000</v>
      </c>
      <c r="H1007" t="s">
        <v>333</v>
      </c>
      <c r="I1007">
        <v>48</v>
      </c>
      <c r="J1007" t="s">
        <v>334</v>
      </c>
      <c r="K1007">
        <v>1.0256426640898899</v>
      </c>
      <c r="L1007">
        <v>42.4133887304585</v>
      </c>
      <c r="M1007">
        <v>34.2335246585126</v>
      </c>
      <c r="N1007">
        <v>150</v>
      </c>
      <c r="O1007">
        <v>65</v>
      </c>
      <c r="P1007">
        <v>24.958579881656799</v>
      </c>
      <c r="Q1007">
        <v>10</v>
      </c>
      <c r="R1007" t="s">
        <v>335</v>
      </c>
      <c r="S1007" t="s">
        <v>339</v>
      </c>
      <c r="T1007" t="s">
        <v>337</v>
      </c>
    </row>
    <row r="1008" spans="1:20" x14ac:dyDescent="0.35">
      <c r="A1008" t="s">
        <v>323</v>
      </c>
      <c r="B1008" t="s">
        <v>332</v>
      </c>
      <c r="C1008">
        <v>97640</v>
      </c>
      <c r="D1008">
        <v>227</v>
      </c>
      <c r="E1008">
        <v>0</v>
      </c>
      <c r="F1008">
        <v>18</v>
      </c>
      <c r="G1008">
        <v>72000</v>
      </c>
      <c r="H1008" t="s">
        <v>333</v>
      </c>
      <c r="I1008">
        <v>26</v>
      </c>
      <c r="J1008" t="s">
        <v>342</v>
      </c>
      <c r="K1008">
        <v>0.25856763747446299</v>
      </c>
      <c r="L1008">
        <v>6.2337670402664997</v>
      </c>
      <c r="M1008" t="s">
        <v>302</v>
      </c>
      <c r="N1008">
        <v>150</v>
      </c>
      <c r="O1008">
        <v>58</v>
      </c>
      <c r="P1008">
        <v>31.346611177170001</v>
      </c>
      <c r="Q1008">
        <v>10</v>
      </c>
      <c r="R1008" t="s">
        <v>327</v>
      </c>
      <c r="S1008" t="s">
        <v>336</v>
      </c>
      <c r="T1008" t="s">
        <v>343</v>
      </c>
    </row>
    <row r="1009" spans="1:20" x14ac:dyDescent="0.35">
      <c r="A1009" t="s">
        <v>330</v>
      </c>
      <c r="B1009" t="s">
        <v>332</v>
      </c>
      <c r="C1009">
        <v>127056</v>
      </c>
      <c r="D1009">
        <v>213</v>
      </c>
      <c r="E1009">
        <v>0</v>
      </c>
      <c r="F1009">
        <v>21</v>
      </c>
      <c r="G1009">
        <v>91000</v>
      </c>
      <c r="H1009" t="s">
        <v>333</v>
      </c>
      <c r="I1009">
        <v>26</v>
      </c>
      <c r="J1009" t="s">
        <v>342</v>
      </c>
      <c r="K1009">
        <v>0.25856763747446299</v>
      </c>
      <c r="L1009">
        <v>6.2337670402664997</v>
      </c>
      <c r="M1009" t="s">
        <v>302</v>
      </c>
      <c r="N1009">
        <v>150</v>
      </c>
      <c r="O1009">
        <v>58</v>
      </c>
      <c r="P1009">
        <v>31.346611177170001</v>
      </c>
      <c r="Q1009">
        <v>23</v>
      </c>
      <c r="R1009" t="s">
        <v>327</v>
      </c>
      <c r="S1009" t="s">
        <v>336</v>
      </c>
      <c r="T1009" t="s">
        <v>343</v>
      </c>
    </row>
    <row r="1010" spans="1:20" x14ac:dyDescent="0.35">
      <c r="A1010" t="s">
        <v>331</v>
      </c>
      <c r="B1010" t="s">
        <v>332</v>
      </c>
      <c r="C1010">
        <v>195336</v>
      </c>
      <c r="D1010">
        <v>233</v>
      </c>
      <c r="E1010">
        <v>2</v>
      </c>
      <c r="F1010">
        <v>47</v>
      </c>
      <c r="G1010">
        <v>109000</v>
      </c>
      <c r="H1010" t="s">
        <v>333</v>
      </c>
      <c r="I1010">
        <v>26</v>
      </c>
      <c r="J1010" t="s">
        <v>342</v>
      </c>
      <c r="K1010">
        <v>0.25856763747446299</v>
      </c>
      <c r="L1010">
        <v>6.2337670402664997</v>
      </c>
      <c r="M1010" t="s">
        <v>302</v>
      </c>
      <c r="N1010">
        <v>150</v>
      </c>
      <c r="O1010">
        <v>58</v>
      </c>
      <c r="P1010">
        <v>31.346611177170001</v>
      </c>
      <c r="Q1010">
        <v>42</v>
      </c>
      <c r="R1010" t="s">
        <v>327</v>
      </c>
      <c r="S1010" t="s">
        <v>336</v>
      </c>
      <c r="T1010" t="s">
        <v>343</v>
      </c>
    </row>
    <row r="1011" spans="1:20" x14ac:dyDescent="0.35">
      <c r="A1011" t="s">
        <v>323</v>
      </c>
      <c r="B1011" t="s">
        <v>324</v>
      </c>
      <c r="C1011">
        <v>342512</v>
      </c>
      <c r="D1011">
        <v>1657</v>
      </c>
      <c r="E1011">
        <v>1</v>
      </c>
      <c r="F1011">
        <v>318</v>
      </c>
      <c r="G1011">
        <v>410000</v>
      </c>
      <c r="H1011" t="s">
        <v>325</v>
      </c>
      <c r="I1011">
        <v>52</v>
      </c>
      <c r="J1011" t="s">
        <v>338</v>
      </c>
      <c r="K1011">
        <v>0.65371200801095197</v>
      </c>
      <c r="L1011">
        <v>24.5246727632938</v>
      </c>
      <c r="M1011">
        <v>35.029953686556702</v>
      </c>
      <c r="N1011">
        <v>212</v>
      </c>
      <c r="O1011">
        <v>71</v>
      </c>
      <c r="P1011">
        <v>29.564768895060499</v>
      </c>
      <c r="Q1011">
        <v>10</v>
      </c>
      <c r="R1011" t="s">
        <v>327</v>
      </c>
      <c r="S1011" t="s">
        <v>328</v>
      </c>
      <c r="T1011" t="s">
        <v>341</v>
      </c>
    </row>
    <row r="1012" spans="1:20" x14ac:dyDescent="0.35">
      <c r="A1012" t="s">
        <v>330</v>
      </c>
      <c r="B1012" t="s">
        <v>324</v>
      </c>
      <c r="C1012">
        <v>465592</v>
      </c>
      <c r="D1012">
        <v>1752</v>
      </c>
      <c r="E1012">
        <v>24</v>
      </c>
      <c r="F1012">
        <v>961</v>
      </c>
      <c r="G1012">
        <v>621000</v>
      </c>
      <c r="H1012" t="s">
        <v>325</v>
      </c>
      <c r="I1012">
        <v>52</v>
      </c>
      <c r="J1012" t="s">
        <v>338</v>
      </c>
      <c r="K1012">
        <v>0.65371200801095197</v>
      </c>
      <c r="L1012">
        <v>24.5246727632938</v>
      </c>
      <c r="M1012">
        <v>35.029953686556702</v>
      </c>
      <c r="N1012">
        <v>212</v>
      </c>
      <c r="O1012">
        <v>71</v>
      </c>
      <c r="P1012">
        <v>29.564768895060499</v>
      </c>
      <c r="Q1012">
        <v>23</v>
      </c>
      <c r="R1012" t="s">
        <v>327</v>
      </c>
      <c r="S1012" t="s">
        <v>328</v>
      </c>
      <c r="T1012" t="s">
        <v>341</v>
      </c>
    </row>
    <row r="1013" spans="1:20" x14ac:dyDescent="0.35">
      <c r="A1013" t="s">
        <v>331</v>
      </c>
      <c r="B1013" t="s">
        <v>324</v>
      </c>
      <c r="C1013">
        <v>469912</v>
      </c>
      <c r="D1013">
        <v>1017</v>
      </c>
      <c r="E1013">
        <v>31</v>
      </c>
      <c r="F1013">
        <v>848</v>
      </c>
      <c r="G1013" s="27">
        <v>600000</v>
      </c>
      <c r="H1013" t="s">
        <v>325</v>
      </c>
      <c r="I1013">
        <v>52</v>
      </c>
      <c r="J1013" t="s">
        <v>338</v>
      </c>
      <c r="K1013">
        <v>0.65371200801095197</v>
      </c>
      <c r="L1013">
        <v>24.5246727632938</v>
      </c>
      <c r="M1013">
        <v>35.029953686556702</v>
      </c>
      <c r="N1013">
        <v>212</v>
      </c>
      <c r="O1013">
        <v>71</v>
      </c>
      <c r="P1013">
        <v>29.564768895060499</v>
      </c>
      <c r="Q1013">
        <v>42</v>
      </c>
      <c r="R1013" t="s">
        <v>327</v>
      </c>
      <c r="S1013" t="s">
        <v>328</v>
      </c>
      <c r="T1013" t="s">
        <v>341</v>
      </c>
    </row>
    <row r="1014" spans="1:20" x14ac:dyDescent="0.35">
      <c r="A1014" t="s">
        <v>323</v>
      </c>
      <c r="B1014" t="s">
        <v>332</v>
      </c>
      <c r="C1014">
        <v>81992</v>
      </c>
      <c r="D1014">
        <v>175</v>
      </c>
      <c r="E1014">
        <v>2</v>
      </c>
      <c r="F1014">
        <v>41</v>
      </c>
      <c r="G1014">
        <v>34400</v>
      </c>
      <c r="H1014" t="s">
        <v>325</v>
      </c>
      <c r="I1014">
        <v>24</v>
      </c>
      <c r="J1014" t="s">
        <v>334</v>
      </c>
      <c r="K1014">
        <v>0.26155702454678897</v>
      </c>
      <c r="L1014">
        <v>63.730840697096298</v>
      </c>
      <c r="M1014">
        <v>36.7684008070581</v>
      </c>
      <c r="N1014">
        <v>205</v>
      </c>
      <c r="O1014">
        <v>75</v>
      </c>
      <c r="P1014">
        <v>25.620444444444399</v>
      </c>
      <c r="Q1014">
        <v>10</v>
      </c>
      <c r="R1014" t="s">
        <v>335</v>
      </c>
      <c r="S1014" t="s">
        <v>328</v>
      </c>
      <c r="T1014" t="s">
        <v>343</v>
      </c>
    </row>
    <row r="1015" spans="1:20" x14ac:dyDescent="0.35">
      <c r="A1015" t="s">
        <v>330</v>
      </c>
      <c r="B1015" t="s">
        <v>332</v>
      </c>
      <c r="C1015">
        <v>92128</v>
      </c>
      <c r="D1015">
        <v>213</v>
      </c>
      <c r="E1015">
        <v>2</v>
      </c>
      <c r="F1015">
        <v>182</v>
      </c>
      <c r="G1015">
        <v>58200</v>
      </c>
      <c r="H1015" t="s">
        <v>325</v>
      </c>
      <c r="I1015">
        <v>24</v>
      </c>
      <c r="J1015" t="s">
        <v>334</v>
      </c>
      <c r="K1015">
        <v>0.26155702454678897</v>
      </c>
      <c r="L1015">
        <v>63.730840697096298</v>
      </c>
      <c r="M1015">
        <v>36.7684008070581</v>
      </c>
      <c r="N1015">
        <v>205</v>
      </c>
      <c r="O1015">
        <v>75</v>
      </c>
      <c r="P1015">
        <v>25.620444444444399</v>
      </c>
      <c r="Q1015">
        <v>23</v>
      </c>
      <c r="R1015" t="s">
        <v>335</v>
      </c>
      <c r="S1015" t="s">
        <v>328</v>
      </c>
      <c r="T1015" t="s">
        <v>343</v>
      </c>
    </row>
    <row r="1016" spans="1:20" x14ac:dyDescent="0.35">
      <c r="A1016" t="s">
        <v>331</v>
      </c>
      <c r="B1016" t="s">
        <v>332</v>
      </c>
      <c r="C1016">
        <v>135976</v>
      </c>
      <c r="D1016">
        <v>204</v>
      </c>
      <c r="E1016">
        <v>0</v>
      </c>
      <c r="F1016">
        <v>71</v>
      </c>
      <c r="G1016">
        <v>47600</v>
      </c>
      <c r="H1016" t="s">
        <v>325</v>
      </c>
      <c r="I1016">
        <v>24</v>
      </c>
      <c r="J1016" t="s">
        <v>334</v>
      </c>
      <c r="K1016">
        <v>0.26155702454678897</v>
      </c>
      <c r="L1016">
        <v>63.730840697096298</v>
      </c>
      <c r="M1016">
        <v>36.7684008070581</v>
      </c>
      <c r="N1016">
        <v>205</v>
      </c>
      <c r="O1016">
        <v>75</v>
      </c>
      <c r="P1016">
        <v>25.620444444444399</v>
      </c>
      <c r="Q1016">
        <v>42</v>
      </c>
      <c r="R1016" t="s">
        <v>335</v>
      </c>
      <c r="S1016" t="s">
        <v>328</v>
      </c>
      <c r="T1016" t="s">
        <v>343</v>
      </c>
    </row>
    <row r="1017" spans="1:20" x14ac:dyDescent="0.35">
      <c r="A1017" t="s">
        <v>323</v>
      </c>
      <c r="B1017" t="s">
        <v>324</v>
      </c>
      <c r="C1017">
        <v>124016</v>
      </c>
      <c r="D1017">
        <v>220</v>
      </c>
      <c r="E1017">
        <v>0</v>
      </c>
      <c r="F1017">
        <v>55</v>
      </c>
      <c r="G1017">
        <v>17200</v>
      </c>
      <c r="H1017" t="s">
        <v>325</v>
      </c>
      <c r="I1017">
        <v>50</v>
      </c>
      <c r="J1017" t="s">
        <v>334</v>
      </c>
      <c r="K1017">
        <v>0.29243942707089299</v>
      </c>
      <c r="L1017">
        <v>53.138876626341599</v>
      </c>
      <c r="M1017">
        <v>44.474347341858703</v>
      </c>
      <c r="N1017">
        <v>230</v>
      </c>
      <c r="O1017">
        <v>69</v>
      </c>
      <c r="P1017">
        <v>33.961352657004802</v>
      </c>
      <c r="Q1017">
        <v>10</v>
      </c>
      <c r="R1017" t="s">
        <v>335</v>
      </c>
      <c r="S1017" t="s">
        <v>336</v>
      </c>
      <c r="T1017" t="s">
        <v>337</v>
      </c>
    </row>
    <row r="1018" spans="1:20" x14ac:dyDescent="0.35">
      <c r="A1018" t="s">
        <v>331</v>
      </c>
      <c r="B1018" t="s">
        <v>324</v>
      </c>
      <c r="C1018">
        <v>266584</v>
      </c>
      <c r="D1018">
        <v>317</v>
      </c>
      <c r="E1018">
        <v>1</v>
      </c>
      <c r="F1018">
        <v>209</v>
      </c>
      <c r="G1018">
        <v>37400</v>
      </c>
      <c r="H1018" t="s">
        <v>325</v>
      </c>
      <c r="I1018">
        <v>50</v>
      </c>
      <c r="J1018" t="s">
        <v>334</v>
      </c>
      <c r="K1018">
        <v>0.29243942707089299</v>
      </c>
      <c r="L1018">
        <v>53.138876626341599</v>
      </c>
      <c r="M1018">
        <v>44.474347341858703</v>
      </c>
      <c r="N1018">
        <v>230</v>
      </c>
      <c r="O1018">
        <v>69</v>
      </c>
      <c r="P1018">
        <v>33.961352657004802</v>
      </c>
      <c r="Q1018">
        <v>42</v>
      </c>
      <c r="R1018" t="s">
        <v>335</v>
      </c>
      <c r="S1018" t="s">
        <v>336</v>
      </c>
      <c r="T1018" t="s">
        <v>337</v>
      </c>
    </row>
    <row r="1019" spans="1:20" x14ac:dyDescent="0.35">
      <c r="A1019" t="s">
        <v>330</v>
      </c>
      <c r="B1019" t="s">
        <v>324</v>
      </c>
      <c r="C1019">
        <v>200336</v>
      </c>
      <c r="D1019">
        <v>459</v>
      </c>
      <c r="E1019">
        <v>0</v>
      </c>
      <c r="F1019">
        <v>87</v>
      </c>
      <c r="G1019">
        <v>23200</v>
      </c>
      <c r="H1019" t="s">
        <v>325</v>
      </c>
      <c r="I1019">
        <v>50</v>
      </c>
      <c r="J1019" t="s">
        <v>334</v>
      </c>
      <c r="K1019">
        <v>0.29243942707089299</v>
      </c>
      <c r="L1019">
        <v>53.138876626341599</v>
      </c>
      <c r="M1019">
        <v>44.474347341858703</v>
      </c>
      <c r="N1019">
        <v>230</v>
      </c>
      <c r="O1019">
        <v>69</v>
      </c>
      <c r="P1019">
        <v>33.961352657004802</v>
      </c>
      <c r="Q1019">
        <v>23</v>
      </c>
      <c r="R1019" t="s">
        <v>335</v>
      </c>
      <c r="S1019" t="s">
        <v>336</v>
      </c>
      <c r="T1019" t="s">
        <v>337</v>
      </c>
    </row>
    <row r="1020" spans="1:20" x14ac:dyDescent="0.35">
      <c r="A1020" t="s">
        <v>323</v>
      </c>
      <c r="B1020" t="s">
        <v>324</v>
      </c>
      <c r="C1020">
        <v>112664</v>
      </c>
      <c r="D1020">
        <v>336</v>
      </c>
      <c r="E1020">
        <v>0</v>
      </c>
      <c r="F1020">
        <v>41</v>
      </c>
      <c r="G1020">
        <v>214000</v>
      </c>
      <c r="H1020" t="s">
        <v>325</v>
      </c>
      <c r="I1020">
        <v>47</v>
      </c>
      <c r="J1020" t="s">
        <v>334</v>
      </c>
      <c r="K1020">
        <v>0.87376731832805699</v>
      </c>
      <c r="L1020">
        <v>32.279945426608997</v>
      </c>
      <c r="M1020">
        <v>33.062047443695903</v>
      </c>
      <c r="N1020">
        <v>220</v>
      </c>
      <c r="O1020">
        <v>70</v>
      </c>
      <c r="P1020">
        <v>31.5632653061224</v>
      </c>
      <c r="Q1020">
        <v>10</v>
      </c>
      <c r="R1020" t="s">
        <v>335</v>
      </c>
      <c r="S1020" t="s">
        <v>336</v>
      </c>
      <c r="T1020" t="s">
        <v>337</v>
      </c>
    </row>
    <row r="1021" spans="1:20" x14ac:dyDescent="0.35">
      <c r="A1021" t="s">
        <v>331</v>
      </c>
      <c r="B1021" t="s">
        <v>324</v>
      </c>
      <c r="C1021">
        <v>383376</v>
      </c>
      <c r="D1021">
        <v>599</v>
      </c>
      <c r="E1021">
        <v>0</v>
      </c>
      <c r="F1021">
        <v>114</v>
      </c>
      <c r="G1021">
        <v>497000</v>
      </c>
      <c r="H1021" t="s">
        <v>325</v>
      </c>
      <c r="I1021">
        <v>47</v>
      </c>
      <c r="J1021" t="s">
        <v>334</v>
      </c>
      <c r="K1021">
        <v>0.87376731832805699</v>
      </c>
      <c r="L1021">
        <v>32.279945426608997</v>
      </c>
      <c r="M1021">
        <v>33.062047443695903</v>
      </c>
      <c r="N1021">
        <v>220</v>
      </c>
      <c r="O1021">
        <v>70</v>
      </c>
      <c r="P1021">
        <v>31.5632653061224</v>
      </c>
      <c r="Q1021">
        <v>42</v>
      </c>
      <c r="R1021" t="s">
        <v>335</v>
      </c>
      <c r="S1021" t="s">
        <v>336</v>
      </c>
      <c r="T1021" t="s">
        <v>337</v>
      </c>
    </row>
    <row r="1022" spans="1:20" x14ac:dyDescent="0.35">
      <c r="A1022" t="s">
        <v>330</v>
      </c>
      <c r="B1022" t="s">
        <v>324</v>
      </c>
      <c r="C1022">
        <v>187224</v>
      </c>
      <c r="D1022">
        <v>486</v>
      </c>
      <c r="E1022">
        <v>0</v>
      </c>
      <c r="F1022">
        <v>46</v>
      </c>
      <c r="G1022">
        <v>337000</v>
      </c>
      <c r="H1022" t="s">
        <v>325</v>
      </c>
      <c r="I1022">
        <v>47</v>
      </c>
      <c r="J1022" t="s">
        <v>334</v>
      </c>
      <c r="K1022">
        <v>0.87376731832805699</v>
      </c>
      <c r="L1022">
        <v>32.279945426608997</v>
      </c>
      <c r="M1022">
        <v>33.062047443695903</v>
      </c>
      <c r="N1022">
        <v>220</v>
      </c>
      <c r="O1022">
        <v>70</v>
      </c>
      <c r="P1022">
        <v>31.5632653061224</v>
      </c>
      <c r="Q1022">
        <v>23</v>
      </c>
      <c r="R1022" t="s">
        <v>335</v>
      </c>
      <c r="S1022" t="s">
        <v>336</v>
      </c>
      <c r="T1022" t="s">
        <v>337</v>
      </c>
    </row>
    <row r="1023" spans="1:20" x14ac:dyDescent="0.35">
      <c r="A1023" t="s">
        <v>331</v>
      </c>
      <c r="B1023" t="s">
        <v>332</v>
      </c>
      <c r="C1023">
        <v>165504</v>
      </c>
      <c r="D1023">
        <v>114</v>
      </c>
      <c r="E1023">
        <v>0</v>
      </c>
      <c r="F1023">
        <v>306</v>
      </c>
      <c r="G1023">
        <v>132000</v>
      </c>
      <c r="H1023" t="s">
        <v>333</v>
      </c>
      <c r="I1023">
        <v>34</v>
      </c>
      <c r="J1023" t="s">
        <v>334</v>
      </c>
      <c r="K1023">
        <v>0.12893207235120299</v>
      </c>
      <c r="L1023">
        <v>30.003266463802301</v>
      </c>
      <c r="M1023" t="s">
        <v>302</v>
      </c>
      <c r="N1023">
        <v>120</v>
      </c>
      <c r="O1023">
        <v>65</v>
      </c>
      <c r="P1023">
        <v>19.9668639053254</v>
      </c>
      <c r="Q1023">
        <v>42</v>
      </c>
      <c r="R1023" t="s">
        <v>335</v>
      </c>
      <c r="S1023" t="s">
        <v>339</v>
      </c>
      <c r="T1023" t="s">
        <v>329</v>
      </c>
    </row>
    <row r="1024" spans="1:20" x14ac:dyDescent="0.35">
      <c r="A1024" t="s">
        <v>330</v>
      </c>
      <c r="B1024" t="s">
        <v>332</v>
      </c>
      <c r="C1024">
        <v>5296</v>
      </c>
      <c r="D1024">
        <v>4</v>
      </c>
      <c r="E1024">
        <v>0</v>
      </c>
      <c r="F1024">
        <v>2</v>
      </c>
      <c r="G1024">
        <v>85300</v>
      </c>
      <c r="H1024" t="s">
        <v>333</v>
      </c>
      <c r="I1024">
        <v>34</v>
      </c>
      <c r="J1024" t="s">
        <v>334</v>
      </c>
      <c r="K1024">
        <v>0.12893207235120299</v>
      </c>
      <c r="L1024">
        <v>30.003266463802301</v>
      </c>
      <c r="M1024" t="s">
        <v>302</v>
      </c>
      <c r="N1024">
        <v>120</v>
      </c>
      <c r="O1024">
        <v>65</v>
      </c>
      <c r="P1024">
        <v>19.9668639053254</v>
      </c>
      <c r="Q1024">
        <v>23</v>
      </c>
      <c r="R1024" t="s">
        <v>335</v>
      </c>
      <c r="S1024" t="s">
        <v>339</v>
      </c>
      <c r="T1024" t="s">
        <v>329</v>
      </c>
    </row>
    <row r="1025" spans="1:20" x14ac:dyDescent="0.35">
      <c r="A1025" t="s">
        <v>323</v>
      </c>
      <c r="B1025" t="s">
        <v>332</v>
      </c>
      <c r="C1025">
        <v>83776</v>
      </c>
      <c r="D1025">
        <v>68</v>
      </c>
      <c r="E1025">
        <v>1</v>
      </c>
      <c r="F1025">
        <v>112</v>
      </c>
      <c r="G1025">
        <v>85400</v>
      </c>
      <c r="H1025" t="s">
        <v>333</v>
      </c>
      <c r="I1025">
        <v>34</v>
      </c>
      <c r="J1025" t="s">
        <v>334</v>
      </c>
      <c r="K1025">
        <v>0.12893207235120299</v>
      </c>
      <c r="L1025">
        <v>30.003266463802301</v>
      </c>
      <c r="M1025" t="s">
        <v>302</v>
      </c>
      <c r="N1025">
        <v>120</v>
      </c>
      <c r="O1025">
        <v>65</v>
      </c>
      <c r="P1025">
        <v>19.9668639053254</v>
      </c>
      <c r="Q1025">
        <v>10</v>
      </c>
      <c r="R1025" t="s">
        <v>335</v>
      </c>
      <c r="S1025" t="s">
        <v>339</v>
      </c>
      <c r="T1025" t="s">
        <v>329</v>
      </c>
    </row>
    <row r="1026" spans="1:20" x14ac:dyDescent="0.35">
      <c r="A1026" t="s">
        <v>323</v>
      </c>
      <c r="B1026" t="s">
        <v>332</v>
      </c>
      <c r="C1026">
        <v>71072</v>
      </c>
      <c r="D1026">
        <v>236</v>
      </c>
      <c r="E1026">
        <v>0</v>
      </c>
      <c r="F1026">
        <v>62</v>
      </c>
      <c r="G1026">
        <v>188000</v>
      </c>
      <c r="H1026" t="s">
        <v>325</v>
      </c>
      <c r="I1026">
        <v>51</v>
      </c>
      <c r="J1026" t="s">
        <v>344</v>
      </c>
      <c r="K1026">
        <v>0.95939911964314795</v>
      </c>
      <c r="L1026">
        <v>19.329164672585801</v>
      </c>
      <c r="M1026" t="s">
        <v>302</v>
      </c>
      <c r="N1026">
        <v>175</v>
      </c>
      <c r="O1026">
        <v>66</v>
      </c>
      <c r="P1026">
        <v>28.242653810835598</v>
      </c>
      <c r="Q1026">
        <v>10</v>
      </c>
      <c r="R1026" t="s">
        <v>327</v>
      </c>
      <c r="S1026" t="s">
        <v>328</v>
      </c>
      <c r="T1026" t="s">
        <v>341</v>
      </c>
    </row>
    <row r="1027" spans="1:20" x14ac:dyDescent="0.35">
      <c r="A1027" t="s">
        <v>330</v>
      </c>
      <c r="B1027" t="s">
        <v>332</v>
      </c>
      <c r="C1027">
        <v>154664</v>
      </c>
      <c r="D1027">
        <v>350</v>
      </c>
      <c r="E1027">
        <v>9</v>
      </c>
      <c r="F1027">
        <v>164</v>
      </c>
      <c r="G1027">
        <v>522000</v>
      </c>
      <c r="H1027" t="s">
        <v>325</v>
      </c>
      <c r="I1027">
        <v>51</v>
      </c>
      <c r="J1027" t="s">
        <v>344</v>
      </c>
      <c r="K1027">
        <v>0.95939911964314795</v>
      </c>
      <c r="L1027">
        <v>19.329164672585801</v>
      </c>
      <c r="M1027" t="s">
        <v>302</v>
      </c>
      <c r="N1027">
        <v>175</v>
      </c>
      <c r="O1027">
        <v>66</v>
      </c>
      <c r="P1027">
        <v>28.242653810835598</v>
      </c>
      <c r="Q1027">
        <v>23</v>
      </c>
      <c r="R1027" t="s">
        <v>327</v>
      </c>
      <c r="S1027" t="s">
        <v>328</v>
      </c>
      <c r="T1027" t="s">
        <v>341</v>
      </c>
    </row>
    <row r="1028" spans="1:20" x14ac:dyDescent="0.35">
      <c r="A1028" t="s">
        <v>331</v>
      </c>
      <c r="B1028" t="s">
        <v>332</v>
      </c>
      <c r="C1028">
        <v>311064</v>
      </c>
      <c r="D1028">
        <v>316</v>
      </c>
      <c r="E1028">
        <v>5</v>
      </c>
      <c r="F1028">
        <v>298</v>
      </c>
      <c r="G1028">
        <v>375000</v>
      </c>
      <c r="H1028" t="s">
        <v>325</v>
      </c>
      <c r="I1028">
        <v>51</v>
      </c>
      <c r="J1028" t="s">
        <v>344</v>
      </c>
      <c r="K1028">
        <v>0.95939911964314795</v>
      </c>
      <c r="L1028">
        <v>19.329164672585801</v>
      </c>
      <c r="M1028" t="s">
        <v>302</v>
      </c>
      <c r="N1028">
        <v>175</v>
      </c>
      <c r="O1028">
        <v>66</v>
      </c>
      <c r="P1028">
        <v>28.242653810835598</v>
      </c>
      <c r="Q1028">
        <v>42</v>
      </c>
      <c r="R1028" t="s">
        <v>327</v>
      </c>
      <c r="S1028" t="s">
        <v>328</v>
      </c>
      <c r="T1028" t="s">
        <v>341</v>
      </c>
    </row>
    <row r="1029" spans="1:20" x14ac:dyDescent="0.35">
      <c r="A1029" t="s">
        <v>323</v>
      </c>
      <c r="B1029" t="s">
        <v>332</v>
      </c>
      <c r="C1029">
        <v>190896</v>
      </c>
      <c r="D1029">
        <v>133</v>
      </c>
      <c r="E1029">
        <v>2</v>
      </c>
      <c r="F1029">
        <v>41</v>
      </c>
      <c r="G1029">
        <v>1110000</v>
      </c>
      <c r="H1029" t="s">
        <v>325</v>
      </c>
      <c r="I1029">
        <v>60</v>
      </c>
      <c r="J1029" t="s">
        <v>334</v>
      </c>
      <c r="K1029">
        <v>0.55491690574460795</v>
      </c>
      <c r="L1029">
        <v>39.7985526983122</v>
      </c>
      <c r="M1029">
        <v>44.135880968685498</v>
      </c>
      <c r="N1029">
        <v>189</v>
      </c>
      <c r="O1029">
        <v>69</v>
      </c>
      <c r="P1029">
        <v>27.907372400756099</v>
      </c>
      <c r="Q1029">
        <v>10</v>
      </c>
      <c r="R1029" t="s">
        <v>335</v>
      </c>
      <c r="S1029" t="s">
        <v>328</v>
      </c>
      <c r="T1029" t="s">
        <v>341</v>
      </c>
    </row>
    <row r="1030" spans="1:20" x14ac:dyDescent="0.35">
      <c r="A1030" t="s">
        <v>330</v>
      </c>
      <c r="B1030" t="s">
        <v>332</v>
      </c>
      <c r="C1030">
        <v>221816</v>
      </c>
      <c r="D1030">
        <v>132</v>
      </c>
      <c r="E1030">
        <v>0</v>
      </c>
      <c r="F1030">
        <v>28</v>
      </c>
      <c r="G1030">
        <v>1010000</v>
      </c>
      <c r="H1030" t="s">
        <v>325</v>
      </c>
      <c r="I1030">
        <v>60</v>
      </c>
      <c r="J1030" t="s">
        <v>334</v>
      </c>
      <c r="K1030">
        <v>0.55491690574460795</v>
      </c>
      <c r="L1030">
        <v>39.7985526983122</v>
      </c>
      <c r="M1030">
        <v>44.135880968685498</v>
      </c>
      <c r="N1030">
        <v>189</v>
      </c>
      <c r="O1030">
        <v>69</v>
      </c>
      <c r="P1030">
        <v>27.907372400756099</v>
      </c>
      <c r="Q1030">
        <v>23</v>
      </c>
      <c r="R1030" t="s">
        <v>335</v>
      </c>
      <c r="S1030" t="s">
        <v>328</v>
      </c>
      <c r="T1030" t="s">
        <v>341</v>
      </c>
    </row>
    <row r="1031" spans="1:20" x14ac:dyDescent="0.35">
      <c r="A1031" t="s">
        <v>331</v>
      </c>
      <c r="B1031" t="s">
        <v>332</v>
      </c>
      <c r="C1031">
        <v>454064</v>
      </c>
      <c r="D1031">
        <v>139</v>
      </c>
      <c r="E1031">
        <v>2</v>
      </c>
      <c r="F1031">
        <v>122</v>
      </c>
      <c r="G1031">
        <v>1410000</v>
      </c>
      <c r="H1031" t="s">
        <v>325</v>
      </c>
      <c r="I1031">
        <v>60</v>
      </c>
      <c r="J1031" t="s">
        <v>334</v>
      </c>
      <c r="K1031">
        <v>0.55491690574460795</v>
      </c>
      <c r="L1031">
        <v>39.7985526983122</v>
      </c>
      <c r="M1031">
        <v>44.135880968685498</v>
      </c>
      <c r="N1031">
        <v>189</v>
      </c>
      <c r="O1031">
        <v>69</v>
      </c>
      <c r="P1031">
        <v>27.907372400756099</v>
      </c>
      <c r="Q1031">
        <v>42</v>
      </c>
      <c r="R1031" t="s">
        <v>335</v>
      </c>
      <c r="S1031" t="s">
        <v>328</v>
      </c>
      <c r="T1031" t="s">
        <v>341</v>
      </c>
    </row>
    <row r="1032" spans="1:20" x14ac:dyDescent="0.35">
      <c r="A1032" t="s">
        <v>330</v>
      </c>
      <c r="B1032" t="s">
        <v>324</v>
      </c>
      <c r="C1032">
        <v>244824</v>
      </c>
      <c r="D1032">
        <v>1114</v>
      </c>
      <c r="E1032">
        <v>0</v>
      </c>
      <c r="F1032">
        <v>172</v>
      </c>
      <c r="G1032">
        <v>70000</v>
      </c>
      <c r="H1032" t="s">
        <v>325</v>
      </c>
      <c r="I1032">
        <v>43</v>
      </c>
      <c r="J1032" t="s">
        <v>338</v>
      </c>
      <c r="K1032">
        <v>0.28524370272559302</v>
      </c>
      <c r="L1032">
        <v>45.560849862536202</v>
      </c>
      <c r="M1032">
        <v>61.752048984350999</v>
      </c>
      <c r="N1032">
        <v>225</v>
      </c>
      <c r="O1032">
        <v>69</v>
      </c>
      <c r="P1032">
        <v>33.2230623818526</v>
      </c>
      <c r="Q1032">
        <v>23</v>
      </c>
      <c r="R1032" t="s">
        <v>327</v>
      </c>
      <c r="S1032" t="s">
        <v>336</v>
      </c>
      <c r="T1032" t="s">
        <v>337</v>
      </c>
    </row>
    <row r="1033" spans="1:20" x14ac:dyDescent="0.35">
      <c r="A1033" t="s">
        <v>323</v>
      </c>
      <c r="B1033" t="s">
        <v>324</v>
      </c>
      <c r="C1033">
        <v>132640</v>
      </c>
      <c r="D1033">
        <v>1007</v>
      </c>
      <c r="E1033">
        <v>2</v>
      </c>
      <c r="F1033">
        <v>44</v>
      </c>
      <c r="G1033">
        <v>87300</v>
      </c>
      <c r="H1033" t="s">
        <v>325</v>
      </c>
      <c r="I1033">
        <v>43</v>
      </c>
      <c r="J1033" t="s">
        <v>338</v>
      </c>
      <c r="K1033">
        <v>0.28524370272559302</v>
      </c>
      <c r="L1033">
        <v>45.560849862536202</v>
      </c>
      <c r="M1033">
        <v>61.752048984350999</v>
      </c>
      <c r="N1033">
        <v>225</v>
      </c>
      <c r="O1033">
        <v>69</v>
      </c>
      <c r="P1033">
        <v>33.2230623818526</v>
      </c>
      <c r="Q1033">
        <v>10</v>
      </c>
      <c r="R1033" t="s">
        <v>327</v>
      </c>
      <c r="S1033" t="s">
        <v>336</v>
      </c>
      <c r="T1033" t="s">
        <v>337</v>
      </c>
    </row>
    <row r="1034" spans="1:20" x14ac:dyDescent="0.35">
      <c r="A1034" t="s">
        <v>331</v>
      </c>
      <c r="B1034" t="s">
        <v>324</v>
      </c>
      <c r="C1034">
        <v>331224</v>
      </c>
      <c r="D1034">
        <v>802</v>
      </c>
      <c r="E1034">
        <v>0</v>
      </c>
      <c r="F1034">
        <v>228</v>
      </c>
      <c r="G1034">
        <v>78800</v>
      </c>
      <c r="H1034" t="s">
        <v>325</v>
      </c>
      <c r="I1034">
        <v>43</v>
      </c>
      <c r="J1034" t="s">
        <v>338</v>
      </c>
      <c r="K1034">
        <v>0.28524370272559302</v>
      </c>
      <c r="L1034">
        <v>45.560849862536202</v>
      </c>
      <c r="M1034">
        <v>61.752048984350999</v>
      </c>
      <c r="N1034">
        <v>225</v>
      </c>
      <c r="O1034">
        <v>69</v>
      </c>
      <c r="P1034">
        <v>33.2230623818526</v>
      </c>
      <c r="Q1034">
        <v>42</v>
      </c>
      <c r="R1034" t="s">
        <v>327</v>
      </c>
      <c r="S1034" t="s">
        <v>336</v>
      </c>
      <c r="T1034" t="s">
        <v>337</v>
      </c>
    </row>
    <row r="1035" spans="1:20" x14ac:dyDescent="0.35">
      <c r="A1035" t="s">
        <v>323</v>
      </c>
      <c r="B1035" t="s">
        <v>324</v>
      </c>
      <c r="C1035">
        <v>25616</v>
      </c>
      <c r="D1035">
        <v>249</v>
      </c>
      <c r="E1035">
        <v>2</v>
      </c>
      <c r="F1035">
        <v>51</v>
      </c>
      <c r="G1035">
        <v>164000</v>
      </c>
      <c r="H1035" t="s">
        <v>333</v>
      </c>
      <c r="I1035">
        <v>31</v>
      </c>
      <c r="J1035" t="s">
        <v>334</v>
      </c>
      <c r="K1035">
        <v>0.136851937069006</v>
      </c>
      <c r="L1035">
        <v>26.075727295956899</v>
      </c>
      <c r="M1035">
        <v>44.248040824167902</v>
      </c>
      <c r="N1035">
        <v>215</v>
      </c>
      <c r="O1035">
        <v>62</v>
      </c>
      <c r="P1035">
        <v>39.319719042663898</v>
      </c>
      <c r="Q1035">
        <v>10</v>
      </c>
      <c r="R1035" t="s">
        <v>335</v>
      </c>
      <c r="S1035" t="s">
        <v>336</v>
      </c>
      <c r="T1035" t="s">
        <v>329</v>
      </c>
    </row>
    <row r="1036" spans="1:20" x14ac:dyDescent="0.35">
      <c r="A1036" t="s">
        <v>330</v>
      </c>
      <c r="B1036" t="s">
        <v>324</v>
      </c>
      <c r="C1036">
        <v>103088</v>
      </c>
      <c r="D1036">
        <v>387</v>
      </c>
      <c r="E1036">
        <v>10</v>
      </c>
      <c r="F1036">
        <v>162</v>
      </c>
      <c r="G1036">
        <v>255000</v>
      </c>
      <c r="H1036" t="s">
        <v>333</v>
      </c>
      <c r="I1036">
        <v>31</v>
      </c>
      <c r="J1036" t="s">
        <v>334</v>
      </c>
      <c r="K1036">
        <v>0.136851937069006</v>
      </c>
      <c r="L1036">
        <v>26.075727295956899</v>
      </c>
      <c r="M1036">
        <v>44.248040824167902</v>
      </c>
      <c r="N1036">
        <v>215</v>
      </c>
      <c r="O1036">
        <v>62</v>
      </c>
      <c r="P1036">
        <v>39.319719042663898</v>
      </c>
      <c r="Q1036">
        <v>23</v>
      </c>
      <c r="R1036" t="s">
        <v>335</v>
      </c>
      <c r="S1036" t="s">
        <v>336</v>
      </c>
      <c r="T1036" t="s">
        <v>329</v>
      </c>
    </row>
    <row r="1037" spans="1:20" x14ac:dyDescent="0.35">
      <c r="A1037" t="s">
        <v>331</v>
      </c>
      <c r="B1037" t="s">
        <v>324</v>
      </c>
      <c r="C1037">
        <v>212704</v>
      </c>
      <c r="D1037">
        <v>501</v>
      </c>
      <c r="E1037">
        <v>1</v>
      </c>
      <c r="F1037">
        <v>125</v>
      </c>
      <c r="G1037">
        <v>236000</v>
      </c>
      <c r="H1037" t="s">
        <v>333</v>
      </c>
      <c r="I1037">
        <v>31</v>
      </c>
      <c r="J1037" t="s">
        <v>334</v>
      </c>
      <c r="K1037">
        <v>0.136851937069006</v>
      </c>
      <c r="L1037">
        <v>26.075727295956899</v>
      </c>
      <c r="M1037">
        <v>44.248040824167902</v>
      </c>
      <c r="N1037">
        <v>215</v>
      </c>
      <c r="O1037">
        <v>62</v>
      </c>
      <c r="P1037">
        <v>39.319719042663898</v>
      </c>
      <c r="Q1037">
        <v>42</v>
      </c>
      <c r="R1037" t="s">
        <v>335</v>
      </c>
      <c r="S1037" t="s">
        <v>336</v>
      </c>
      <c r="T1037" t="s">
        <v>329</v>
      </c>
    </row>
    <row r="1038" spans="1:20" x14ac:dyDescent="0.35">
      <c r="A1038" t="s">
        <v>330</v>
      </c>
      <c r="B1038" t="s">
        <v>324</v>
      </c>
      <c r="C1038">
        <v>117912</v>
      </c>
      <c r="D1038">
        <v>261</v>
      </c>
      <c r="E1038">
        <v>0</v>
      </c>
      <c r="F1038">
        <v>91</v>
      </c>
      <c r="G1038">
        <v>543000</v>
      </c>
      <c r="H1038" t="s">
        <v>333</v>
      </c>
      <c r="I1038">
        <v>27</v>
      </c>
      <c r="J1038" t="s">
        <v>346</v>
      </c>
      <c r="K1038">
        <v>0.69416078563536499</v>
      </c>
      <c r="L1038">
        <v>18.496783537339802</v>
      </c>
      <c r="M1038">
        <v>24.096144628533601</v>
      </c>
      <c r="N1038">
        <v>135</v>
      </c>
      <c r="O1038">
        <v>63</v>
      </c>
      <c r="P1038">
        <v>23.9115646258503</v>
      </c>
      <c r="Q1038">
        <v>23</v>
      </c>
      <c r="R1038" t="s">
        <v>327</v>
      </c>
      <c r="S1038" t="s">
        <v>339</v>
      </c>
      <c r="T1038" t="s">
        <v>343</v>
      </c>
    </row>
    <row r="1039" spans="1:20" x14ac:dyDescent="0.35">
      <c r="A1039" t="s">
        <v>331</v>
      </c>
      <c r="B1039" t="s">
        <v>324</v>
      </c>
      <c r="C1039">
        <v>164464</v>
      </c>
      <c r="D1039">
        <v>253</v>
      </c>
      <c r="E1039">
        <v>5</v>
      </c>
      <c r="F1039">
        <v>134</v>
      </c>
      <c r="G1039">
        <v>714000</v>
      </c>
      <c r="H1039" t="s">
        <v>333</v>
      </c>
      <c r="I1039">
        <v>27</v>
      </c>
      <c r="J1039" t="s">
        <v>346</v>
      </c>
      <c r="K1039">
        <v>0.69416078563536499</v>
      </c>
      <c r="L1039">
        <v>18.496783537339802</v>
      </c>
      <c r="M1039">
        <v>24.096144628533601</v>
      </c>
      <c r="N1039">
        <v>135</v>
      </c>
      <c r="O1039">
        <v>63</v>
      </c>
      <c r="P1039">
        <v>23.9115646258503</v>
      </c>
      <c r="Q1039">
        <v>42</v>
      </c>
      <c r="R1039" t="s">
        <v>327</v>
      </c>
      <c r="S1039" t="s">
        <v>339</v>
      </c>
      <c r="T1039" t="s">
        <v>343</v>
      </c>
    </row>
    <row r="1040" spans="1:20" x14ac:dyDescent="0.35">
      <c r="A1040" t="s">
        <v>323</v>
      </c>
      <c r="B1040" t="s">
        <v>324</v>
      </c>
      <c r="C1040">
        <v>98592</v>
      </c>
      <c r="D1040">
        <v>287</v>
      </c>
      <c r="E1040">
        <v>0</v>
      </c>
      <c r="F1040">
        <v>64</v>
      </c>
      <c r="G1040">
        <v>338000</v>
      </c>
      <c r="H1040" t="s">
        <v>333</v>
      </c>
      <c r="I1040">
        <v>27</v>
      </c>
      <c r="J1040" t="s">
        <v>346</v>
      </c>
      <c r="K1040">
        <v>0.69416078563536499</v>
      </c>
      <c r="L1040">
        <v>18.496783537339802</v>
      </c>
      <c r="M1040">
        <v>24.096144628533601</v>
      </c>
      <c r="N1040">
        <v>135</v>
      </c>
      <c r="O1040">
        <v>63</v>
      </c>
      <c r="P1040">
        <v>23.9115646258503</v>
      </c>
      <c r="Q1040">
        <v>10</v>
      </c>
      <c r="R1040" t="s">
        <v>327</v>
      </c>
      <c r="S1040" t="s">
        <v>339</v>
      </c>
      <c r="T1040" t="s">
        <v>343</v>
      </c>
    </row>
    <row r="1041" spans="1:20" x14ac:dyDescent="0.35">
      <c r="A1041" t="s">
        <v>330</v>
      </c>
      <c r="B1041" t="s">
        <v>324</v>
      </c>
      <c r="C1041">
        <v>551744</v>
      </c>
      <c r="D1041">
        <v>502</v>
      </c>
      <c r="E1041">
        <v>3</v>
      </c>
      <c r="F1041">
        <v>435</v>
      </c>
      <c r="G1041">
        <v>26700</v>
      </c>
      <c r="H1041" t="s">
        <v>325</v>
      </c>
      <c r="I1041">
        <v>70</v>
      </c>
      <c r="J1041" t="s">
        <v>338</v>
      </c>
      <c r="K1041">
        <v>0.39646024481477499</v>
      </c>
      <c r="L1041">
        <v>39.065809007009697</v>
      </c>
      <c r="M1041">
        <v>16.6973534241164</v>
      </c>
      <c r="N1041">
        <v>185</v>
      </c>
      <c r="O1041">
        <v>71</v>
      </c>
      <c r="P1041">
        <v>25.799444554651899</v>
      </c>
      <c r="Q1041">
        <v>23</v>
      </c>
      <c r="R1041" t="s">
        <v>327</v>
      </c>
      <c r="S1041" t="s">
        <v>328</v>
      </c>
      <c r="T1041" t="s">
        <v>340</v>
      </c>
    </row>
    <row r="1042" spans="1:20" x14ac:dyDescent="0.35">
      <c r="A1042" t="s">
        <v>331</v>
      </c>
      <c r="B1042" t="s">
        <v>324</v>
      </c>
      <c r="C1042">
        <v>501568</v>
      </c>
      <c r="D1042">
        <v>393</v>
      </c>
      <c r="E1042">
        <v>13</v>
      </c>
      <c r="F1042">
        <v>689</v>
      </c>
      <c r="G1042">
        <v>24900</v>
      </c>
      <c r="H1042" t="s">
        <v>325</v>
      </c>
      <c r="I1042">
        <v>70</v>
      </c>
      <c r="J1042" t="s">
        <v>338</v>
      </c>
      <c r="K1042">
        <v>0.39646024481477499</v>
      </c>
      <c r="L1042">
        <v>39.065809007009697</v>
      </c>
      <c r="M1042">
        <v>16.6973534241164</v>
      </c>
      <c r="N1042">
        <v>185</v>
      </c>
      <c r="O1042">
        <v>71</v>
      </c>
      <c r="P1042">
        <v>25.799444554651899</v>
      </c>
      <c r="Q1042">
        <v>42</v>
      </c>
      <c r="R1042" t="s">
        <v>327</v>
      </c>
      <c r="S1042" t="s">
        <v>328</v>
      </c>
      <c r="T1042" t="s">
        <v>340</v>
      </c>
    </row>
    <row r="1043" spans="1:20" x14ac:dyDescent="0.35">
      <c r="A1043" t="s">
        <v>323</v>
      </c>
      <c r="B1043" t="s">
        <v>324</v>
      </c>
      <c r="C1043">
        <v>544976</v>
      </c>
      <c r="D1043">
        <v>828</v>
      </c>
      <c r="E1043">
        <v>0</v>
      </c>
      <c r="F1043">
        <v>237</v>
      </c>
      <c r="G1043">
        <v>14000</v>
      </c>
      <c r="H1043" t="s">
        <v>325</v>
      </c>
      <c r="I1043">
        <v>70</v>
      </c>
      <c r="J1043" t="s">
        <v>338</v>
      </c>
      <c r="K1043">
        <v>0.39646024481477499</v>
      </c>
      <c r="L1043">
        <v>39.065809007009697</v>
      </c>
      <c r="M1043">
        <v>16.6973534241164</v>
      </c>
      <c r="N1043">
        <v>185</v>
      </c>
      <c r="O1043">
        <v>71</v>
      </c>
      <c r="P1043">
        <v>25.799444554651899</v>
      </c>
      <c r="Q1043">
        <v>10</v>
      </c>
      <c r="R1043" t="s">
        <v>327</v>
      </c>
      <c r="S1043" t="s">
        <v>328</v>
      </c>
      <c r="T1043" t="s">
        <v>340</v>
      </c>
    </row>
    <row r="1044" spans="1:20" x14ac:dyDescent="0.35">
      <c r="A1044" t="s">
        <v>331</v>
      </c>
      <c r="B1044" t="s">
        <v>324</v>
      </c>
      <c r="C1044">
        <v>399928</v>
      </c>
      <c r="D1044">
        <v>419</v>
      </c>
      <c r="E1044">
        <v>0</v>
      </c>
      <c r="F1044">
        <v>560</v>
      </c>
      <c r="G1044">
        <v>26200</v>
      </c>
      <c r="H1044" t="s">
        <v>325</v>
      </c>
      <c r="I1044">
        <v>56</v>
      </c>
      <c r="J1044" t="s">
        <v>338</v>
      </c>
      <c r="K1044">
        <v>0.28786585302620299</v>
      </c>
      <c r="L1044">
        <v>51.289654575327297</v>
      </c>
      <c r="M1044" t="s">
        <v>302</v>
      </c>
      <c r="N1044">
        <v>200</v>
      </c>
      <c r="O1044">
        <v>69</v>
      </c>
      <c r="P1044">
        <v>29.5316110060912</v>
      </c>
      <c r="Q1044">
        <v>42</v>
      </c>
      <c r="R1044" t="s">
        <v>327</v>
      </c>
      <c r="S1044" t="s">
        <v>328</v>
      </c>
      <c r="T1044" t="s">
        <v>341</v>
      </c>
    </row>
    <row r="1045" spans="1:20" x14ac:dyDescent="0.35">
      <c r="A1045" t="s">
        <v>323</v>
      </c>
      <c r="B1045" t="s">
        <v>324</v>
      </c>
      <c r="C1045">
        <v>60272</v>
      </c>
      <c r="D1045">
        <v>399</v>
      </c>
      <c r="E1045">
        <v>0</v>
      </c>
      <c r="F1045">
        <v>59</v>
      </c>
      <c r="G1045">
        <v>12800</v>
      </c>
      <c r="H1045" t="s">
        <v>325</v>
      </c>
      <c r="I1045">
        <v>56</v>
      </c>
      <c r="J1045" t="s">
        <v>338</v>
      </c>
      <c r="K1045">
        <v>0.28786585302620299</v>
      </c>
      <c r="L1045">
        <v>51.289654575327297</v>
      </c>
      <c r="M1045" t="s">
        <v>302</v>
      </c>
      <c r="N1045">
        <v>200</v>
      </c>
      <c r="O1045">
        <v>69</v>
      </c>
      <c r="P1045">
        <v>29.5316110060912</v>
      </c>
      <c r="Q1045">
        <v>10</v>
      </c>
      <c r="R1045" t="s">
        <v>327</v>
      </c>
      <c r="S1045" t="s">
        <v>328</v>
      </c>
      <c r="T1045" t="s">
        <v>341</v>
      </c>
    </row>
    <row r="1046" spans="1:20" x14ac:dyDescent="0.35">
      <c r="A1046" t="s">
        <v>331</v>
      </c>
      <c r="B1046" t="s">
        <v>324</v>
      </c>
      <c r="C1046">
        <v>149120</v>
      </c>
      <c r="D1046">
        <v>131</v>
      </c>
      <c r="E1046">
        <v>2</v>
      </c>
      <c r="F1046">
        <v>115</v>
      </c>
      <c r="G1046">
        <v>581000</v>
      </c>
      <c r="H1046" t="s">
        <v>333</v>
      </c>
      <c r="I1046">
        <v>58</v>
      </c>
      <c r="J1046" t="s">
        <v>334</v>
      </c>
      <c r="K1046">
        <v>0.30215846042628602</v>
      </c>
      <c r="L1046">
        <v>8.5109844618623907</v>
      </c>
      <c r="M1046">
        <v>41.164182434110501</v>
      </c>
      <c r="N1046">
        <v>210</v>
      </c>
      <c r="O1046">
        <v>67</v>
      </c>
      <c r="P1046">
        <v>32.887057251058103</v>
      </c>
      <c r="Q1046">
        <v>42</v>
      </c>
      <c r="R1046" t="s">
        <v>335</v>
      </c>
      <c r="S1046" t="s">
        <v>336</v>
      </c>
      <c r="T1046" t="s">
        <v>341</v>
      </c>
    </row>
    <row r="1047" spans="1:20" x14ac:dyDescent="0.35">
      <c r="A1047" t="s">
        <v>323</v>
      </c>
      <c r="B1047" t="s">
        <v>324</v>
      </c>
      <c r="C1047">
        <v>19488</v>
      </c>
      <c r="D1047">
        <v>150</v>
      </c>
      <c r="E1047">
        <v>0</v>
      </c>
      <c r="F1047">
        <v>22</v>
      </c>
      <c r="G1047">
        <v>401000</v>
      </c>
      <c r="H1047" t="s">
        <v>333</v>
      </c>
      <c r="I1047">
        <v>58</v>
      </c>
      <c r="J1047" t="s">
        <v>334</v>
      </c>
      <c r="K1047">
        <v>0.30215846042628602</v>
      </c>
      <c r="L1047">
        <v>8.5109844618623907</v>
      </c>
      <c r="M1047">
        <v>41.164182434110501</v>
      </c>
      <c r="N1047">
        <v>210</v>
      </c>
      <c r="O1047">
        <v>67</v>
      </c>
      <c r="P1047">
        <v>32.887057251058103</v>
      </c>
      <c r="Q1047">
        <v>10</v>
      </c>
      <c r="R1047" t="s">
        <v>335</v>
      </c>
      <c r="S1047" t="s">
        <v>336</v>
      </c>
      <c r="T1047" t="s">
        <v>341</v>
      </c>
    </row>
    <row r="1048" spans="1:20" x14ac:dyDescent="0.35">
      <c r="A1048" t="s">
        <v>330</v>
      </c>
      <c r="B1048" t="s">
        <v>324</v>
      </c>
      <c r="C1048">
        <v>85512</v>
      </c>
      <c r="D1048">
        <v>151</v>
      </c>
      <c r="E1048">
        <v>1</v>
      </c>
      <c r="F1048">
        <v>409</v>
      </c>
      <c r="G1048">
        <v>1040000</v>
      </c>
      <c r="H1048" t="s">
        <v>333</v>
      </c>
      <c r="I1048">
        <v>58</v>
      </c>
      <c r="J1048" t="s">
        <v>334</v>
      </c>
      <c r="K1048">
        <v>0.30215846042628602</v>
      </c>
      <c r="L1048">
        <v>8.5109844618623907</v>
      </c>
      <c r="M1048">
        <v>41.164182434110501</v>
      </c>
      <c r="N1048">
        <v>210</v>
      </c>
      <c r="O1048">
        <v>67</v>
      </c>
      <c r="P1048">
        <v>32.887057251058103</v>
      </c>
      <c r="Q1048">
        <v>23</v>
      </c>
      <c r="R1048" t="s">
        <v>335</v>
      </c>
      <c r="S1048" t="s">
        <v>336</v>
      </c>
      <c r="T1048" t="s">
        <v>341</v>
      </c>
    </row>
    <row r="1049" spans="1:20" x14ac:dyDescent="0.35">
      <c r="A1049" t="s">
        <v>330</v>
      </c>
      <c r="B1049" t="s">
        <v>332</v>
      </c>
      <c r="C1049">
        <v>388656</v>
      </c>
      <c r="D1049">
        <v>2387</v>
      </c>
      <c r="E1049">
        <v>8</v>
      </c>
      <c r="F1049">
        <v>465</v>
      </c>
      <c r="G1049">
        <v>7020000</v>
      </c>
      <c r="H1049" t="s">
        <v>333</v>
      </c>
      <c r="I1049">
        <v>58</v>
      </c>
      <c r="J1049" t="s">
        <v>326</v>
      </c>
      <c r="K1049">
        <v>0.73040559455293597</v>
      </c>
      <c r="L1049">
        <v>19.483745532139</v>
      </c>
      <c r="M1049">
        <v>42.280134581307102</v>
      </c>
      <c r="N1049">
        <v>180</v>
      </c>
      <c r="O1049">
        <v>67</v>
      </c>
      <c r="P1049">
        <v>28.188906215192699</v>
      </c>
      <c r="Q1049">
        <v>23</v>
      </c>
      <c r="R1049" t="s">
        <v>327</v>
      </c>
      <c r="S1049" t="s">
        <v>328</v>
      </c>
      <c r="T1049" t="s">
        <v>341</v>
      </c>
    </row>
    <row r="1050" spans="1:20" x14ac:dyDescent="0.35">
      <c r="A1050" t="s">
        <v>323</v>
      </c>
      <c r="B1050" t="s">
        <v>332</v>
      </c>
      <c r="C1050">
        <v>435096</v>
      </c>
      <c r="D1050">
        <v>1204</v>
      </c>
      <c r="E1050">
        <v>21</v>
      </c>
      <c r="F1050">
        <v>741</v>
      </c>
      <c r="G1050">
        <v>7720000</v>
      </c>
      <c r="H1050" t="s">
        <v>333</v>
      </c>
      <c r="I1050">
        <v>58</v>
      </c>
      <c r="J1050" t="s">
        <v>326</v>
      </c>
      <c r="K1050">
        <v>0.73040559455293597</v>
      </c>
      <c r="L1050">
        <v>19.483745532139</v>
      </c>
      <c r="M1050">
        <v>42.280134581307102</v>
      </c>
      <c r="N1050">
        <v>180</v>
      </c>
      <c r="O1050">
        <v>67</v>
      </c>
      <c r="P1050">
        <v>28.188906215192699</v>
      </c>
      <c r="Q1050">
        <v>10</v>
      </c>
      <c r="R1050" t="s">
        <v>327</v>
      </c>
      <c r="S1050" t="s">
        <v>328</v>
      </c>
      <c r="T1050" t="s">
        <v>341</v>
      </c>
    </row>
    <row r="1051" spans="1:20" x14ac:dyDescent="0.35">
      <c r="A1051" t="s">
        <v>331</v>
      </c>
      <c r="B1051" t="s">
        <v>332</v>
      </c>
      <c r="C1051">
        <v>246512</v>
      </c>
      <c r="D1051">
        <v>1504</v>
      </c>
      <c r="E1051">
        <v>10</v>
      </c>
      <c r="F1051">
        <v>423</v>
      </c>
      <c r="G1051">
        <v>9190000</v>
      </c>
      <c r="H1051" t="s">
        <v>333</v>
      </c>
      <c r="I1051">
        <v>58</v>
      </c>
      <c r="J1051" t="s">
        <v>326</v>
      </c>
      <c r="K1051">
        <v>0.73040559455293597</v>
      </c>
      <c r="L1051">
        <v>19.483745532139</v>
      </c>
      <c r="M1051">
        <v>42.280134581307102</v>
      </c>
      <c r="N1051">
        <v>180</v>
      </c>
      <c r="O1051">
        <v>67</v>
      </c>
      <c r="P1051">
        <v>28.188906215192699</v>
      </c>
      <c r="Q1051">
        <v>42</v>
      </c>
      <c r="R1051" t="s">
        <v>327</v>
      </c>
      <c r="S1051" t="s">
        <v>328</v>
      </c>
      <c r="T1051" t="s">
        <v>341</v>
      </c>
    </row>
    <row r="1052" spans="1:20" x14ac:dyDescent="0.35">
      <c r="A1052" t="s">
        <v>330</v>
      </c>
      <c r="B1052" t="s">
        <v>324</v>
      </c>
      <c r="C1052">
        <v>205176</v>
      </c>
      <c r="D1052">
        <v>560</v>
      </c>
      <c r="E1052">
        <v>0</v>
      </c>
      <c r="F1052">
        <v>91</v>
      </c>
      <c r="G1052">
        <v>10700</v>
      </c>
      <c r="H1052" t="s">
        <v>325</v>
      </c>
      <c r="I1052">
        <v>50</v>
      </c>
      <c r="J1052" t="s">
        <v>338</v>
      </c>
      <c r="K1052">
        <v>0.49545424368362301</v>
      </c>
      <c r="L1052">
        <v>52.152624865800597</v>
      </c>
      <c r="M1052">
        <v>28.7510640300546</v>
      </c>
      <c r="N1052">
        <v>255</v>
      </c>
      <c r="O1052">
        <v>72</v>
      </c>
      <c r="P1052">
        <v>34.580439814814802</v>
      </c>
      <c r="Q1052">
        <v>23</v>
      </c>
      <c r="R1052" t="s">
        <v>327</v>
      </c>
      <c r="S1052" t="s">
        <v>336</v>
      </c>
      <c r="T1052" t="s">
        <v>337</v>
      </c>
    </row>
    <row r="1053" spans="1:20" x14ac:dyDescent="0.35">
      <c r="A1053" t="s">
        <v>323</v>
      </c>
      <c r="B1053" t="s">
        <v>324</v>
      </c>
      <c r="C1053">
        <v>174376</v>
      </c>
      <c r="D1053">
        <v>439</v>
      </c>
      <c r="E1053">
        <v>1</v>
      </c>
      <c r="F1053">
        <v>47</v>
      </c>
      <c r="G1053">
        <v>19200</v>
      </c>
      <c r="H1053" t="s">
        <v>325</v>
      </c>
      <c r="I1053">
        <v>50</v>
      </c>
      <c r="J1053" t="s">
        <v>338</v>
      </c>
      <c r="K1053">
        <v>0.49545424368362301</v>
      </c>
      <c r="L1053">
        <v>52.152624865800597</v>
      </c>
      <c r="M1053">
        <v>28.7510640300546</v>
      </c>
      <c r="N1053">
        <v>255</v>
      </c>
      <c r="O1053">
        <v>72</v>
      </c>
      <c r="P1053">
        <v>34.580439814814802</v>
      </c>
      <c r="Q1053">
        <v>10</v>
      </c>
      <c r="R1053" t="s">
        <v>327</v>
      </c>
      <c r="S1053" t="s">
        <v>336</v>
      </c>
      <c r="T1053" t="s">
        <v>337</v>
      </c>
    </row>
    <row r="1054" spans="1:20" x14ac:dyDescent="0.35">
      <c r="A1054" t="s">
        <v>331</v>
      </c>
      <c r="B1054" t="s">
        <v>324</v>
      </c>
      <c r="C1054">
        <v>380352</v>
      </c>
      <c r="D1054">
        <v>477</v>
      </c>
      <c r="E1054">
        <v>2</v>
      </c>
      <c r="F1054">
        <v>706</v>
      </c>
      <c r="G1054">
        <v>21900</v>
      </c>
      <c r="H1054" t="s">
        <v>325</v>
      </c>
      <c r="I1054">
        <v>50</v>
      </c>
      <c r="J1054" t="s">
        <v>338</v>
      </c>
      <c r="K1054">
        <v>0.49545424368362301</v>
      </c>
      <c r="L1054">
        <v>52.152624865800597</v>
      </c>
      <c r="M1054">
        <v>28.7510640300546</v>
      </c>
      <c r="N1054">
        <v>255</v>
      </c>
      <c r="O1054">
        <v>72</v>
      </c>
      <c r="P1054">
        <v>34.580439814814802</v>
      </c>
      <c r="Q1054">
        <v>42</v>
      </c>
      <c r="R1054" t="s">
        <v>327</v>
      </c>
      <c r="S1054" t="s">
        <v>336</v>
      </c>
      <c r="T1054" t="s">
        <v>337</v>
      </c>
    </row>
    <row r="1055" spans="1:20" x14ac:dyDescent="0.35">
      <c r="A1055" t="s">
        <v>330</v>
      </c>
      <c r="B1055" t="s">
        <v>324</v>
      </c>
      <c r="C1055">
        <v>98256</v>
      </c>
      <c r="D1055">
        <v>396</v>
      </c>
      <c r="E1055">
        <v>1</v>
      </c>
      <c r="F1055">
        <v>59</v>
      </c>
      <c r="G1055">
        <v>127000</v>
      </c>
      <c r="H1055" t="s">
        <v>333</v>
      </c>
      <c r="I1055">
        <v>64</v>
      </c>
      <c r="J1055" t="s">
        <v>334</v>
      </c>
      <c r="K1055">
        <v>0.79164369692291503</v>
      </c>
      <c r="L1055">
        <v>36.619159637280198</v>
      </c>
      <c r="M1055" t="s">
        <v>302</v>
      </c>
      <c r="N1055">
        <v>130</v>
      </c>
      <c r="O1055">
        <v>63</v>
      </c>
      <c r="P1055">
        <v>23.025951121189198</v>
      </c>
      <c r="Q1055">
        <v>23</v>
      </c>
      <c r="R1055" t="s">
        <v>335</v>
      </c>
      <c r="S1055" t="s">
        <v>339</v>
      </c>
      <c r="T1055" t="s">
        <v>340</v>
      </c>
    </row>
    <row r="1056" spans="1:20" x14ac:dyDescent="0.35">
      <c r="A1056" t="s">
        <v>331</v>
      </c>
      <c r="B1056" t="s">
        <v>324</v>
      </c>
      <c r="C1056">
        <v>272712</v>
      </c>
      <c r="D1056">
        <v>536</v>
      </c>
      <c r="E1056">
        <v>1</v>
      </c>
      <c r="F1056">
        <v>210</v>
      </c>
      <c r="G1056">
        <v>154000</v>
      </c>
      <c r="H1056" t="s">
        <v>333</v>
      </c>
      <c r="I1056">
        <v>64</v>
      </c>
      <c r="J1056" t="s">
        <v>334</v>
      </c>
      <c r="K1056">
        <v>0.79164369692291503</v>
      </c>
      <c r="L1056">
        <v>36.619159637280198</v>
      </c>
      <c r="M1056" t="s">
        <v>302</v>
      </c>
      <c r="N1056">
        <v>130</v>
      </c>
      <c r="O1056">
        <v>63</v>
      </c>
      <c r="P1056">
        <v>23.025951121189198</v>
      </c>
      <c r="Q1056">
        <v>42</v>
      </c>
      <c r="R1056" t="s">
        <v>335</v>
      </c>
      <c r="S1056" t="s">
        <v>339</v>
      </c>
      <c r="T1056" t="s">
        <v>340</v>
      </c>
    </row>
    <row r="1057" spans="1:20" x14ac:dyDescent="0.35">
      <c r="A1057" t="s">
        <v>330</v>
      </c>
      <c r="B1057" t="s">
        <v>324</v>
      </c>
      <c r="C1057">
        <v>133936</v>
      </c>
      <c r="D1057">
        <v>447</v>
      </c>
      <c r="E1057">
        <v>0</v>
      </c>
      <c r="F1057">
        <v>49</v>
      </c>
      <c r="G1057">
        <v>67200</v>
      </c>
      <c r="H1057" t="s">
        <v>325</v>
      </c>
      <c r="I1057">
        <v>45</v>
      </c>
      <c r="J1057" t="s">
        <v>334</v>
      </c>
      <c r="K1057">
        <v>0.15741958737668901</v>
      </c>
      <c r="L1057">
        <v>39.824477859038403</v>
      </c>
      <c r="M1057">
        <v>40.750411820641901</v>
      </c>
      <c r="N1057">
        <v>238</v>
      </c>
      <c r="O1057">
        <v>79</v>
      </c>
      <c r="P1057">
        <v>26.808844736420401</v>
      </c>
      <c r="Q1057">
        <v>23</v>
      </c>
      <c r="R1057" t="s">
        <v>335</v>
      </c>
      <c r="S1057" t="s">
        <v>328</v>
      </c>
      <c r="T1057" t="s">
        <v>337</v>
      </c>
    </row>
    <row r="1058" spans="1:20" x14ac:dyDescent="0.35">
      <c r="A1058" t="s">
        <v>331</v>
      </c>
      <c r="B1058" t="s">
        <v>324</v>
      </c>
      <c r="C1058">
        <v>320696</v>
      </c>
      <c r="D1058">
        <v>393</v>
      </c>
      <c r="E1058">
        <v>1</v>
      </c>
      <c r="F1058">
        <v>284</v>
      </c>
      <c r="G1058">
        <v>133000</v>
      </c>
      <c r="H1058" t="s">
        <v>325</v>
      </c>
      <c r="I1058">
        <v>45</v>
      </c>
      <c r="J1058" t="s">
        <v>334</v>
      </c>
      <c r="K1058">
        <v>0.15741958737668901</v>
      </c>
      <c r="L1058">
        <v>39.824477859038403</v>
      </c>
      <c r="M1058">
        <v>40.750411820641901</v>
      </c>
      <c r="N1058">
        <v>238</v>
      </c>
      <c r="O1058">
        <v>79</v>
      </c>
      <c r="P1058">
        <v>26.808844736420401</v>
      </c>
      <c r="Q1058">
        <v>42</v>
      </c>
      <c r="R1058" t="s">
        <v>335</v>
      </c>
      <c r="S1058" t="s">
        <v>328</v>
      </c>
      <c r="T1058" t="s">
        <v>337</v>
      </c>
    </row>
    <row r="1059" spans="1:20" x14ac:dyDescent="0.35">
      <c r="A1059" t="s">
        <v>330</v>
      </c>
      <c r="B1059" t="s">
        <v>332</v>
      </c>
      <c r="C1059">
        <v>446608</v>
      </c>
      <c r="D1059">
        <v>528</v>
      </c>
      <c r="E1059">
        <v>2</v>
      </c>
      <c r="F1059">
        <v>48</v>
      </c>
      <c r="G1059">
        <v>198000</v>
      </c>
      <c r="H1059" t="s">
        <v>333</v>
      </c>
      <c r="I1059">
        <v>57</v>
      </c>
      <c r="J1059" t="s">
        <v>338</v>
      </c>
      <c r="K1059">
        <v>0.58259030158484404</v>
      </c>
      <c r="L1059">
        <v>55.885816830274898</v>
      </c>
      <c r="M1059">
        <v>41.410922552741098</v>
      </c>
      <c r="N1059">
        <v>159</v>
      </c>
      <c r="O1059">
        <v>60</v>
      </c>
      <c r="P1059">
        <v>31.0491666666667</v>
      </c>
      <c r="Q1059">
        <v>23</v>
      </c>
      <c r="R1059" t="s">
        <v>327</v>
      </c>
      <c r="S1059" t="s">
        <v>336</v>
      </c>
      <c r="T1059" t="s">
        <v>341</v>
      </c>
    </row>
    <row r="1060" spans="1:20" x14ac:dyDescent="0.35">
      <c r="A1060" t="s">
        <v>323</v>
      </c>
      <c r="B1060" t="s">
        <v>332</v>
      </c>
      <c r="C1060">
        <v>458640</v>
      </c>
      <c r="D1060">
        <v>465</v>
      </c>
      <c r="E1060">
        <v>3</v>
      </c>
      <c r="F1060">
        <v>58</v>
      </c>
      <c r="G1060">
        <v>176000</v>
      </c>
      <c r="H1060" t="s">
        <v>333</v>
      </c>
      <c r="I1060">
        <v>57</v>
      </c>
      <c r="J1060" t="s">
        <v>338</v>
      </c>
      <c r="K1060">
        <v>0.58259030158484404</v>
      </c>
      <c r="L1060">
        <v>55.885816830274898</v>
      </c>
      <c r="M1060">
        <v>41.410922552741098</v>
      </c>
      <c r="N1060">
        <v>159</v>
      </c>
      <c r="O1060">
        <v>60</v>
      </c>
      <c r="P1060">
        <v>31.0491666666667</v>
      </c>
      <c r="Q1060">
        <v>10</v>
      </c>
      <c r="R1060" t="s">
        <v>327</v>
      </c>
      <c r="S1060" t="s">
        <v>336</v>
      </c>
      <c r="T1060" t="s">
        <v>341</v>
      </c>
    </row>
    <row r="1061" spans="1:20" x14ac:dyDescent="0.35">
      <c r="A1061" t="s">
        <v>331</v>
      </c>
      <c r="B1061" t="s">
        <v>332</v>
      </c>
      <c r="C1061">
        <v>394288</v>
      </c>
      <c r="D1061">
        <v>223</v>
      </c>
      <c r="E1061">
        <v>7</v>
      </c>
      <c r="F1061">
        <v>213</v>
      </c>
      <c r="G1061">
        <v>307000</v>
      </c>
      <c r="H1061" t="s">
        <v>333</v>
      </c>
      <c r="I1061">
        <v>57</v>
      </c>
      <c r="J1061" t="s">
        <v>338</v>
      </c>
      <c r="K1061">
        <v>0.58259030158484404</v>
      </c>
      <c r="L1061">
        <v>55.885816830274898</v>
      </c>
      <c r="M1061">
        <v>41.410922552741098</v>
      </c>
      <c r="N1061">
        <v>159</v>
      </c>
      <c r="O1061">
        <v>60</v>
      </c>
      <c r="P1061">
        <v>31.0491666666667</v>
      </c>
      <c r="Q1061">
        <v>42</v>
      </c>
      <c r="R1061" t="s">
        <v>327</v>
      </c>
      <c r="S1061" t="s">
        <v>336</v>
      </c>
      <c r="T1061" t="s">
        <v>341</v>
      </c>
    </row>
    <row r="1062" spans="1:20" x14ac:dyDescent="0.35">
      <c r="A1062" t="s">
        <v>323</v>
      </c>
      <c r="B1062" t="s">
        <v>332</v>
      </c>
      <c r="C1062">
        <v>96624</v>
      </c>
      <c r="D1062">
        <v>244</v>
      </c>
      <c r="E1062">
        <v>5</v>
      </c>
      <c r="F1062">
        <v>148</v>
      </c>
      <c r="G1062">
        <v>272000</v>
      </c>
      <c r="H1062" t="s">
        <v>325</v>
      </c>
      <c r="I1062">
        <v>55</v>
      </c>
      <c r="J1062" t="s">
        <v>334</v>
      </c>
      <c r="K1062">
        <v>0.33152983762508798</v>
      </c>
      <c r="L1062">
        <v>10.2511902520185</v>
      </c>
      <c r="M1062">
        <v>39.023046282589597</v>
      </c>
      <c r="N1062">
        <v>180</v>
      </c>
      <c r="O1062">
        <v>72</v>
      </c>
      <c r="P1062">
        <v>24.4097222222222</v>
      </c>
      <c r="Q1062">
        <v>10</v>
      </c>
      <c r="R1062" t="s">
        <v>335</v>
      </c>
      <c r="S1062" t="s">
        <v>339</v>
      </c>
      <c r="T1062" t="s">
        <v>341</v>
      </c>
    </row>
    <row r="1063" spans="1:20" x14ac:dyDescent="0.35">
      <c r="A1063" t="s">
        <v>330</v>
      </c>
      <c r="B1063" t="s">
        <v>332</v>
      </c>
      <c r="C1063">
        <v>350032</v>
      </c>
      <c r="D1063">
        <v>217</v>
      </c>
      <c r="E1063">
        <v>2</v>
      </c>
      <c r="F1063">
        <v>80</v>
      </c>
      <c r="G1063">
        <v>164000</v>
      </c>
      <c r="H1063" t="s">
        <v>325</v>
      </c>
      <c r="I1063">
        <v>55</v>
      </c>
      <c r="J1063" t="s">
        <v>334</v>
      </c>
      <c r="K1063">
        <v>0.33152983762508798</v>
      </c>
      <c r="L1063">
        <v>10.2511902520185</v>
      </c>
      <c r="M1063">
        <v>39.023046282589597</v>
      </c>
      <c r="N1063">
        <v>180</v>
      </c>
      <c r="O1063">
        <v>72</v>
      </c>
      <c r="P1063">
        <v>24.4097222222222</v>
      </c>
      <c r="Q1063">
        <v>23</v>
      </c>
      <c r="R1063" t="s">
        <v>335</v>
      </c>
      <c r="S1063" t="s">
        <v>339</v>
      </c>
      <c r="T1063" t="s">
        <v>341</v>
      </c>
    </row>
    <row r="1064" spans="1:20" x14ac:dyDescent="0.35">
      <c r="A1064" t="s">
        <v>331</v>
      </c>
      <c r="B1064" t="s">
        <v>332</v>
      </c>
      <c r="C1064">
        <v>551608</v>
      </c>
      <c r="D1064">
        <v>245</v>
      </c>
      <c r="E1064">
        <v>4</v>
      </c>
      <c r="F1064">
        <v>150</v>
      </c>
      <c r="G1064">
        <v>313000</v>
      </c>
      <c r="H1064" t="s">
        <v>325</v>
      </c>
      <c r="I1064">
        <v>55</v>
      </c>
      <c r="J1064" t="s">
        <v>334</v>
      </c>
      <c r="K1064">
        <v>0.33152983762508798</v>
      </c>
      <c r="L1064">
        <v>10.2511902520185</v>
      </c>
      <c r="M1064">
        <v>39.023046282589597</v>
      </c>
      <c r="N1064">
        <v>180</v>
      </c>
      <c r="O1064">
        <v>72</v>
      </c>
      <c r="P1064">
        <v>24.4097222222222</v>
      </c>
      <c r="Q1064">
        <v>42</v>
      </c>
      <c r="R1064" t="s">
        <v>335</v>
      </c>
      <c r="S1064" t="s">
        <v>339</v>
      </c>
      <c r="T1064" t="s">
        <v>341</v>
      </c>
    </row>
    <row r="1065" spans="1:20" x14ac:dyDescent="0.35">
      <c r="A1065" t="s">
        <v>330</v>
      </c>
      <c r="B1065" t="s">
        <v>324</v>
      </c>
      <c r="C1065">
        <v>270464</v>
      </c>
      <c r="D1065">
        <v>493</v>
      </c>
      <c r="E1065">
        <v>0</v>
      </c>
      <c r="F1065">
        <v>81</v>
      </c>
      <c r="G1065">
        <v>927000</v>
      </c>
      <c r="H1065" t="s">
        <v>333</v>
      </c>
      <c r="I1065">
        <v>55</v>
      </c>
      <c r="J1065" t="s">
        <v>334</v>
      </c>
      <c r="K1065">
        <v>0.362608596417825</v>
      </c>
      <c r="L1065">
        <v>48.824025173974803</v>
      </c>
      <c r="M1065" t="s">
        <v>302</v>
      </c>
      <c r="N1065">
        <v>190</v>
      </c>
      <c r="O1065">
        <v>62</v>
      </c>
      <c r="P1065">
        <v>34.747658688865798</v>
      </c>
      <c r="Q1065">
        <v>23</v>
      </c>
      <c r="R1065" t="s">
        <v>335</v>
      </c>
      <c r="S1065" t="s">
        <v>336</v>
      </c>
      <c r="T1065" t="s">
        <v>341</v>
      </c>
    </row>
    <row r="1066" spans="1:20" x14ac:dyDescent="0.35">
      <c r="A1066" t="s">
        <v>331</v>
      </c>
      <c r="B1066" t="s">
        <v>324</v>
      </c>
      <c r="C1066">
        <v>406928</v>
      </c>
      <c r="D1066">
        <v>469</v>
      </c>
      <c r="E1066">
        <v>1</v>
      </c>
      <c r="F1066">
        <v>113</v>
      </c>
      <c r="G1066">
        <v>1520000</v>
      </c>
      <c r="H1066" t="s">
        <v>333</v>
      </c>
      <c r="I1066">
        <v>55</v>
      </c>
      <c r="J1066" t="s">
        <v>334</v>
      </c>
      <c r="K1066">
        <v>0.362608596417825</v>
      </c>
      <c r="L1066">
        <v>48.824025173974803</v>
      </c>
      <c r="M1066" t="s">
        <v>302</v>
      </c>
      <c r="N1066">
        <v>190</v>
      </c>
      <c r="O1066">
        <v>62</v>
      </c>
      <c r="P1066">
        <v>34.747658688865798</v>
      </c>
      <c r="Q1066">
        <v>42</v>
      </c>
      <c r="R1066" t="s">
        <v>335</v>
      </c>
      <c r="S1066" t="s">
        <v>336</v>
      </c>
      <c r="T1066" t="s">
        <v>341</v>
      </c>
    </row>
    <row r="1067" spans="1:20" x14ac:dyDescent="0.35">
      <c r="A1067" t="s">
        <v>323</v>
      </c>
      <c r="B1067" t="s">
        <v>324</v>
      </c>
      <c r="C1067">
        <v>345256</v>
      </c>
      <c r="D1067">
        <v>833</v>
      </c>
      <c r="E1067">
        <v>0</v>
      </c>
      <c r="F1067">
        <v>151</v>
      </c>
      <c r="G1067">
        <v>621000</v>
      </c>
      <c r="H1067" t="s">
        <v>333</v>
      </c>
      <c r="I1067">
        <v>55</v>
      </c>
      <c r="J1067" t="s">
        <v>334</v>
      </c>
      <c r="K1067">
        <v>0.362608596417825</v>
      </c>
      <c r="L1067">
        <v>48.824025173974803</v>
      </c>
      <c r="M1067" t="s">
        <v>302</v>
      </c>
      <c r="N1067">
        <v>190</v>
      </c>
      <c r="O1067">
        <v>62</v>
      </c>
      <c r="P1067">
        <v>34.747658688865798</v>
      </c>
      <c r="Q1067">
        <v>10</v>
      </c>
      <c r="R1067" t="s">
        <v>335</v>
      </c>
      <c r="S1067" t="s">
        <v>336</v>
      </c>
      <c r="T1067" t="s">
        <v>341</v>
      </c>
    </row>
    <row r="1068" spans="1:20" x14ac:dyDescent="0.35">
      <c r="A1068" t="s">
        <v>330</v>
      </c>
      <c r="B1068" t="s">
        <v>332</v>
      </c>
      <c r="C1068">
        <v>407448</v>
      </c>
      <c r="D1068">
        <v>258</v>
      </c>
      <c r="E1068">
        <v>0</v>
      </c>
      <c r="F1068">
        <v>79</v>
      </c>
      <c r="G1068">
        <v>261000</v>
      </c>
      <c r="H1068" t="s">
        <v>325</v>
      </c>
      <c r="I1068">
        <v>56</v>
      </c>
      <c r="J1068" t="s">
        <v>334</v>
      </c>
      <c r="K1068">
        <v>0.87039057823115296</v>
      </c>
      <c r="L1068">
        <v>24.0177888238678</v>
      </c>
      <c r="M1068" t="s">
        <v>302</v>
      </c>
      <c r="N1068">
        <v>195</v>
      </c>
      <c r="O1068">
        <v>71</v>
      </c>
      <c r="P1068">
        <v>27.194009125173601</v>
      </c>
      <c r="Q1068">
        <v>23</v>
      </c>
      <c r="R1068" t="s">
        <v>335</v>
      </c>
      <c r="S1068" t="s">
        <v>328</v>
      </c>
      <c r="T1068" t="s">
        <v>341</v>
      </c>
    </row>
    <row r="1069" spans="1:20" x14ac:dyDescent="0.35">
      <c r="A1069" t="s">
        <v>331</v>
      </c>
      <c r="B1069" t="s">
        <v>332</v>
      </c>
      <c r="C1069">
        <v>575008</v>
      </c>
      <c r="D1069">
        <v>247</v>
      </c>
      <c r="E1069">
        <v>0</v>
      </c>
      <c r="F1069">
        <v>100</v>
      </c>
      <c r="G1069">
        <v>584000</v>
      </c>
      <c r="H1069" t="s">
        <v>325</v>
      </c>
      <c r="I1069">
        <v>56</v>
      </c>
      <c r="J1069" t="s">
        <v>334</v>
      </c>
      <c r="K1069">
        <v>0.87039057823115296</v>
      </c>
      <c r="L1069">
        <v>24.0177888238678</v>
      </c>
      <c r="M1069" t="s">
        <v>302</v>
      </c>
      <c r="N1069">
        <v>195</v>
      </c>
      <c r="O1069">
        <v>71</v>
      </c>
      <c r="P1069">
        <v>27.194009125173601</v>
      </c>
      <c r="Q1069">
        <v>42</v>
      </c>
      <c r="R1069" t="s">
        <v>335</v>
      </c>
      <c r="S1069" t="s">
        <v>328</v>
      </c>
      <c r="T1069" t="s">
        <v>341</v>
      </c>
    </row>
    <row r="1070" spans="1:20" x14ac:dyDescent="0.35">
      <c r="A1070" t="s">
        <v>323</v>
      </c>
      <c r="B1070" t="s">
        <v>332</v>
      </c>
      <c r="C1070">
        <v>236632</v>
      </c>
      <c r="D1070">
        <v>244</v>
      </c>
      <c r="E1070">
        <v>1</v>
      </c>
      <c r="F1070">
        <v>83</v>
      </c>
      <c r="G1070">
        <v>1930000</v>
      </c>
      <c r="H1070" t="s">
        <v>325</v>
      </c>
      <c r="I1070">
        <v>56</v>
      </c>
      <c r="J1070" t="s">
        <v>334</v>
      </c>
      <c r="K1070">
        <v>0.87039057823115296</v>
      </c>
      <c r="L1070">
        <v>24.0177888238678</v>
      </c>
      <c r="M1070" t="s">
        <v>302</v>
      </c>
      <c r="N1070">
        <v>195</v>
      </c>
      <c r="O1070">
        <v>71</v>
      </c>
      <c r="P1070">
        <v>27.194009125173601</v>
      </c>
      <c r="Q1070">
        <v>10</v>
      </c>
      <c r="R1070" t="s">
        <v>335</v>
      </c>
      <c r="S1070" t="s">
        <v>328</v>
      </c>
      <c r="T1070" t="s">
        <v>341</v>
      </c>
    </row>
    <row r="1071" spans="1:20" x14ac:dyDescent="0.35">
      <c r="A1071" t="s">
        <v>323</v>
      </c>
      <c r="B1071" t="s">
        <v>332</v>
      </c>
      <c r="C1071">
        <v>192368</v>
      </c>
      <c r="D1071">
        <v>258</v>
      </c>
      <c r="E1071">
        <v>4</v>
      </c>
      <c r="F1071">
        <v>153</v>
      </c>
      <c r="G1071">
        <v>238000</v>
      </c>
      <c r="H1071" t="s">
        <v>325</v>
      </c>
      <c r="I1071">
        <v>67</v>
      </c>
      <c r="J1071" t="s">
        <v>334</v>
      </c>
      <c r="K1071">
        <v>0.10583082474003799</v>
      </c>
      <c r="L1071">
        <v>44.966960563638402</v>
      </c>
      <c r="M1071">
        <v>31.135326500833902</v>
      </c>
      <c r="N1071">
        <v>185</v>
      </c>
      <c r="O1071">
        <v>72</v>
      </c>
      <c r="P1071">
        <v>25.087770061728399</v>
      </c>
      <c r="Q1071">
        <v>10</v>
      </c>
      <c r="R1071" t="s">
        <v>335</v>
      </c>
      <c r="S1071" t="s">
        <v>328</v>
      </c>
      <c r="T1071" t="s">
        <v>340</v>
      </c>
    </row>
    <row r="1072" spans="1:20" x14ac:dyDescent="0.35">
      <c r="A1072" t="s">
        <v>331</v>
      </c>
      <c r="B1072" t="s">
        <v>332</v>
      </c>
      <c r="C1072">
        <v>561040</v>
      </c>
      <c r="D1072">
        <v>374</v>
      </c>
      <c r="E1072">
        <v>5</v>
      </c>
      <c r="F1072">
        <v>260</v>
      </c>
      <c r="G1072">
        <v>445000</v>
      </c>
      <c r="H1072" t="s">
        <v>325</v>
      </c>
      <c r="I1072">
        <v>67</v>
      </c>
      <c r="J1072" t="s">
        <v>334</v>
      </c>
      <c r="K1072">
        <v>0.10583082474003799</v>
      </c>
      <c r="L1072">
        <v>44.966960563638402</v>
      </c>
      <c r="M1072">
        <v>31.135326500833902</v>
      </c>
      <c r="N1072">
        <v>185</v>
      </c>
      <c r="O1072">
        <v>72</v>
      </c>
      <c r="P1072">
        <v>25.087770061728399</v>
      </c>
      <c r="Q1072">
        <v>42</v>
      </c>
      <c r="R1072" t="s">
        <v>335</v>
      </c>
      <c r="S1072" t="s">
        <v>328</v>
      </c>
      <c r="T1072" t="s">
        <v>340</v>
      </c>
    </row>
    <row r="1073" spans="1:20" x14ac:dyDescent="0.35">
      <c r="A1073" t="s">
        <v>330</v>
      </c>
      <c r="B1073" t="s">
        <v>332</v>
      </c>
      <c r="C1073">
        <v>285008</v>
      </c>
      <c r="D1073">
        <v>288</v>
      </c>
      <c r="E1073">
        <v>1</v>
      </c>
      <c r="F1073">
        <v>146</v>
      </c>
      <c r="G1073">
        <v>276000</v>
      </c>
      <c r="H1073" t="s">
        <v>325</v>
      </c>
      <c r="I1073">
        <v>67</v>
      </c>
      <c r="J1073" t="s">
        <v>334</v>
      </c>
      <c r="K1073">
        <v>0.10583082474003799</v>
      </c>
      <c r="L1073">
        <v>44.966960563638402</v>
      </c>
      <c r="M1073">
        <v>31.135326500833902</v>
      </c>
      <c r="N1073">
        <v>185</v>
      </c>
      <c r="O1073">
        <v>72</v>
      </c>
      <c r="P1073">
        <v>25.087770061728399</v>
      </c>
      <c r="Q1073">
        <v>23</v>
      </c>
      <c r="R1073" t="s">
        <v>335</v>
      </c>
      <c r="S1073" t="s">
        <v>328</v>
      </c>
      <c r="T1073" t="s">
        <v>340</v>
      </c>
    </row>
    <row r="1074" spans="1:20" x14ac:dyDescent="0.35">
      <c r="A1074" t="s">
        <v>331</v>
      </c>
      <c r="B1074" t="s">
        <v>324</v>
      </c>
      <c r="C1074">
        <v>160520</v>
      </c>
      <c r="D1074">
        <v>2</v>
      </c>
      <c r="E1074">
        <v>0</v>
      </c>
      <c r="F1074">
        <v>502</v>
      </c>
      <c r="G1074">
        <v>475000</v>
      </c>
      <c r="H1074" t="s">
        <v>333</v>
      </c>
      <c r="I1074">
        <v>36</v>
      </c>
      <c r="J1074" t="s">
        <v>338</v>
      </c>
      <c r="K1074">
        <v>0.13900788488177299</v>
      </c>
      <c r="L1074">
        <v>14.9275228424413</v>
      </c>
      <c r="M1074" t="s">
        <v>302</v>
      </c>
      <c r="N1074">
        <v>186</v>
      </c>
      <c r="O1074">
        <v>68</v>
      </c>
      <c r="P1074">
        <v>28.278114186851202</v>
      </c>
      <c r="Q1074">
        <v>42</v>
      </c>
      <c r="R1074" t="s">
        <v>327</v>
      </c>
      <c r="S1074" t="s">
        <v>328</v>
      </c>
      <c r="T1074" t="s">
        <v>329</v>
      </c>
    </row>
    <row r="1075" spans="1:20" x14ac:dyDescent="0.35">
      <c r="A1075" t="s">
        <v>330</v>
      </c>
      <c r="B1075" t="s">
        <v>324</v>
      </c>
      <c r="C1075">
        <v>115696</v>
      </c>
      <c r="D1075">
        <v>21</v>
      </c>
      <c r="E1075">
        <v>0</v>
      </c>
      <c r="F1075">
        <v>513</v>
      </c>
      <c r="G1075">
        <v>1330000</v>
      </c>
      <c r="H1075" t="s">
        <v>333</v>
      </c>
      <c r="I1075">
        <v>36</v>
      </c>
      <c r="J1075" t="s">
        <v>338</v>
      </c>
      <c r="K1075">
        <v>0.13900788488177299</v>
      </c>
      <c r="L1075">
        <v>14.9275228424413</v>
      </c>
      <c r="M1075" t="s">
        <v>302</v>
      </c>
      <c r="N1075">
        <v>186</v>
      </c>
      <c r="O1075">
        <v>68</v>
      </c>
      <c r="P1075">
        <v>28.278114186851202</v>
      </c>
      <c r="Q1075">
        <v>23</v>
      </c>
      <c r="R1075" t="s">
        <v>327</v>
      </c>
      <c r="S1075" t="s">
        <v>328</v>
      </c>
      <c r="T1075" t="s">
        <v>329</v>
      </c>
    </row>
    <row r="1076" spans="1:20" x14ac:dyDescent="0.35">
      <c r="A1076" t="s">
        <v>323</v>
      </c>
      <c r="B1076" t="s">
        <v>324</v>
      </c>
      <c r="C1076">
        <v>89360</v>
      </c>
      <c r="D1076">
        <v>8</v>
      </c>
      <c r="E1076">
        <v>0</v>
      </c>
      <c r="F1076">
        <v>261</v>
      </c>
      <c r="G1076">
        <v>603000</v>
      </c>
      <c r="H1076" t="s">
        <v>333</v>
      </c>
      <c r="I1076">
        <v>36</v>
      </c>
      <c r="J1076" t="s">
        <v>338</v>
      </c>
      <c r="K1076">
        <v>0.13900788488177299</v>
      </c>
      <c r="L1076">
        <v>14.9275228424413</v>
      </c>
      <c r="M1076" t="s">
        <v>302</v>
      </c>
      <c r="N1076">
        <v>186</v>
      </c>
      <c r="O1076">
        <v>68</v>
      </c>
      <c r="P1076">
        <v>28.278114186851202</v>
      </c>
      <c r="Q1076">
        <v>10</v>
      </c>
      <c r="R1076" t="s">
        <v>327</v>
      </c>
      <c r="S1076" t="s">
        <v>328</v>
      </c>
      <c r="T1076" t="s">
        <v>329</v>
      </c>
    </row>
    <row r="1077" spans="1:20" x14ac:dyDescent="0.35">
      <c r="A1077" t="s">
        <v>330</v>
      </c>
      <c r="B1077" t="s">
        <v>332</v>
      </c>
      <c r="C1077">
        <v>245488</v>
      </c>
      <c r="D1077">
        <v>313</v>
      </c>
      <c r="E1077">
        <v>1</v>
      </c>
      <c r="F1077">
        <v>116</v>
      </c>
      <c r="G1077">
        <v>413000</v>
      </c>
      <c r="H1077" t="s">
        <v>333</v>
      </c>
      <c r="I1077">
        <v>69</v>
      </c>
      <c r="J1077" t="s">
        <v>334</v>
      </c>
      <c r="K1077">
        <v>-6.1273078724842403E-2</v>
      </c>
      <c r="L1077">
        <v>22.5214194138842</v>
      </c>
      <c r="M1077">
        <v>27.5994521159089</v>
      </c>
      <c r="N1077">
        <v>130</v>
      </c>
      <c r="O1077">
        <v>68</v>
      </c>
      <c r="P1077">
        <v>19.7642733564014</v>
      </c>
      <c r="Q1077">
        <v>23</v>
      </c>
      <c r="R1077" t="s">
        <v>335</v>
      </c>
      <c r="S1077" t="s">
        <v>339</v>
      </c>
      <c r="T1077" t="s">
        <v>340</v>
      </c>
    </row>
    <row r="1078" spans="1:20" x14ac:dyDescent="0.35">
      <c r="A1078" t="s">
        <v>323</v>
      </c>
      <c r="B1078" t="s">
        <v>332</v>
      </c>
      <c r="C1078">
        <v>59920</v>
      </c>
      <c r="D1078">
        <v>286</v>
      </c>
      <c r="E1078">
        <v>0</v>
      </c>
      <c r="F1078">
        <v>147</v>
      </c>
      <c r="G1078">
        <v>277000</v>
      </c>
      <c r="H1078" t="s">
        <v>333</v>
      </c>
      <c r="I1078">
        <v>69</v>
      </c>
      <c r="J1078" t="s">
        <v>334</v>
      </c>
      <c r="K1078">
        <v>-6.1273078724842403E-2</v>
      </c>
      <c r="L1078">
        <v>22.5214194138842</v>
      </c>
      <c r="M1078">
        <v>27.5994521159089</v>
      </c>
      <c r="N1078">
        <v>130</v>
      </c>
      <c r="O1078">
        <v>68</v>
      </c>
      <c r="P1078">
        <v>19.7642733564014</v>
      </c>
      <c r="Q1078">
        <v>10</v>
      </c>
      <c r="R1078" t="s">
        <v>335</v>
      </c>
      <c r="S1078" t="s">
        <v>339</v>
      </c>
      <c r="T1078" t="s">
        <v>340</v>
      </c>
    </row>
    <row r="1079" spans="1:20" x14ac:dyDescent="0.35">
      <c r="A1079" t="s">
        <v>331</v>
      </c>
      <c r="B1079" t="s">
        <v>332</v>
      </c>
      <c r="C1079">
        <v>393032</v>
      </c>
      <c r="D1079">
        <v>239</v>
      </c>
      <c r="E1079">
        <v>0</v>
      </c>
      <c r="F1079">
        <v>87</v>
      </c>
      <c r="G1079">
        <v>831000</v>
      </c>
      <c r="H1079" t="s">
        <v>333</v>
      </c>
      <c r="I1079">
        <v>69</v>
      </c>
      <c r="J1079" t="s">
        <v>334</v>
      </c>
      <c r="K1079">
        <v>-6.1273078724842403E-2</v>
      </c>
      <c r="L1079">
        <v>22.5214194138842</v>
      </c>
      <c r="M1079">
        <v>27.5994521159089</v>
      </c>
      <c r="N1079">
        <v>130</v>
      </c>
      <c r="O1079">
        <v>68</v>
      </c>
      <c r="P1079">
        <v>19.7642733564014</v>
      </c>
      <c r="Q1079">
        <v>42</v>
      </c>
      <c r="R1079" t="s">
        <v>335</v>
      </c>
      <c r="S1079" t="s">
        <v>339</v>
      </c>
      <c r="T1079" t="s">
        <v>340</v>
      </c>
    </row>
    <row r="1080" spans="1:20" x14ac:dyDescent="0.35">
      <c r="A1080" t="s">
        <v>323</v>
      </c>
      <c r="B1080" t="s">
        <v>324</v>
      </c>
      <c r="C1080">
        <v>37944</v>
      </c>
      <c r="D1080">
        <v>1113</v>
      </c>
      <c r="E1080">
        <v>2</v>
      </c>
      <c r="F1080">
        <v>93</v>
      </c>
      <c r="G1080">
        <v>166000</v>
      </c>
      <c r="H1080" t="s">
        <v>325</v>
      </c>
      <c r="I1080">
        <v>43</v>
      </c>
      <c r="J1080" t="s">
        <v>338</v>
      </c>
      <c r="K1080">
        <v>0.61067363522491702</v>
      </c>
      <c r="L1080">
        <v>31.3180564243725</v>
      </c>
      <c r="M1080">
        <v>50.784349197253803</v>
      </c>
      <c r="N1080">
        <v>240</v>
      </c>
      <c r="O1080">
        <v>70</v>
      </c>
      <c r="P1080">
        <v>34.432653061224499</v>
      </c>
      <c r="Q1080">
        <v>10</v>
      </c>
      <c r="R1080" t="s">
        <v>327</v>
      </c>
      <c r="S1080" t="s">
        <v>336</v>
      </c>
      <c r="T1080" t="s">
        <v>337</v>
      </c>
    </row>
    <row r="1081" spans="1:20" x14ac:dyDescent="0.35">
      <c r="A1081" t="s">
        <v>331</v>
      </c>
      <c r="B1081" t="s">
        <v>324</v>
      </c>
      <c r="C1081">
        <v>348744</v>
      </c>
      <c r="D1081">
        <v>1593</v>
      </c>
      <c r="E1081">
        <v>2</v>
      </c>
      <c r="F1081">
        <v>355</v>
      </c>
      <c r="G1081">
        <v>213000</v>
      </c>
      <c r="H1081" t="s">
        <v>325</v>
      </c>
      <c r="I1081">
        <v>43</v>
      </c>
      <c r="J1081" t="s">
        <v>338</v>
      </c>
      <c r="K1081">
        <v>0.61067363522491702</v>
      </c>
      <c r="L1081">
        <v>31.3180564243725</v>
      </c>
      <c r="M1081">
        <v>50.784349197253803</v>
      </c>
      <c r="N1081">
        <v>240</v>
      </c>
      <c r="O1081">
        <v>70</v>
      </c>
      <c r="P1081">
        <v>34.432653061224499</v>
      </c>
      <c r="Q1081">
        <v>42</v>
      </c>
      <c r="R1081" t="s">
        <v>327</v>
      </c>
      <c r="S1081" t="s">
        <v>336</v>
      </c>
      <c r="T1081" t="s">
        <v>337</v>
      </c>
    </row>
    <row r="1082" spans="1:20" x14ac:dyDescent="0.35">
      <c r="A1082" t="s">
        <v>330</v>
      </c>
      <c r="B1082" t="s">
        <v>324</v>
      </c>
      <c r="C1082">
        <v>139912</v>
      </c>
      <c r="D1082">
        <v>2777</v>
      </c>
      <c r="E1082">
        <v>8</v>
      </c>
      <c r="F1082">
        <v>206</v>
      </c>
      <c r="G1082">
        <v>165000</v>
      </c>
      <c r="H1082" t="s">
        <v>325</v>
      </c>
      <c r="I1082">
        <v>43</v>
      </c>
      <c r="J1082" t="s">
        <v>338</v>
      </c>
      <c r="K1082">
        <v>0.61067363522491702</v>
      </c>
      <c r="L1082">
        <v>31.3180564243725</v>
      </c>
      <c r="M1082">
        <v>50.784349197253803</v>
      </c>
      <c r="N1082">
        <v>240</v>
      </c>
      <c r="O1082">
        <v>70</v>
      </c>
      <c r="P1082">
        <v>34.432653061224499</v>
      </c>
      <c r="Q1082">
        <v>23</v>
      </c>
      <c r="R1082" t="s">
        <v>327</v>
      </c>
      <c r="S1082" t="s">
        <v>336</v>
      </c>
      <c r="T1082" t="s">
        <v>337</v>
      </c>
    </row>
    <row r="1083" spans="1:20" x14ac:dyDescent="0.35">
      <c r="A1083" t="s">
        <v>330</v>
      </c>
      <c r="B1083" t="s">
        <v>332</v>
      </c>
      <c r="C1083">
        <v>99096</v>
      </c>
      <c r="D1083">
        <v>194</v>
      </c>
      <c r="E1083">
        <v>0</v>
      </c>
      <c r="F1083">
        <v>115</v>
      </c>
      <c r="G1083">
        <v>389000</v>
      </c>
      <c r="H1083" t="s">
        <v>325</v>
      </c>
      <c r="I1083">
        <v>56</v>
      </c>
      <c r="J1083" t="s">
        <v>334</v>
      </c>
      <c r="K1083">
        <v>0.4218631905502</v>
      </c>
      <c r="L1083">
        <v>9.8521584093561803</v>
      </c>
      <c r="M1083" t="s">
        <v>302</v>
      </c>
      <c r="N1083">
        <v>155</v>
      </c>
      <c r="O1083">
        <v>72</v>
      </c>
      <c r="P1083">
        <v>21.0194830246914</v>
      </c>
      <c r="Q1083">
        <v>23</v>
      </c>
      <c r="R1083" t="s">
        <v>335</v>
      </c>
      <c r="S1083" t="s">
        <v>339</v>
      </c>
      <c r="T1083" t="s">
        <v>341</v>
      </c>
    </row>
    <row r="1084" spans="1:20" x14ac:dyDescent="0.35">
      <c r="A1084" t="s">
        <v>323</v>
      </c>
      <c r="B1084" t="s">
        <v>332</v>
      </c>
      <c r="C1084">
        <v>59664</v>
      </c>
      <c r="D1084">
        <v>262</v>
      </c>
      <c r="E1084">
        <v>3</v>
      </c>
      <c r="F1084">
        <v>202</v>
      </c>
      <c r="G1084">
        <v>344000</v>
      </c>
      <c r="H1084" t="s">
        <v>325</v>
      </c>
      <c r="I1084">
        <v>56</v>
      </c>
      <c r="J1084" t="s">
        <v>334</v>
      </c>
      <c r="K1084">
        <v>0.4218631905502</v>
      </c>
      <c r="L1084">
        <v>9.8521584093561803</v>
      </c>
      <c r="M1084" t="s">
        <v>302</v>
      </c>
      <c r="N1084">
        <v>155</v>
      </c>
      <c r="O1084">
        <v>72</v>
      </c>
      <c r="P1084">
        <v>21.0194830246914</v>
      </c>
      <c r="Q1084">
        <v>10</v>
      </c>
      <c r="R1084" t="s">
        <v>335</v>
      </c>
      <c r="S1084" t="s">
        <v>339</v>
      </c>
      <c r="T1084" t="s">
        <v>341</v>
      </c>
    </row>
    <row r="1085" spans="1:20" x14ac:dyDescent="0.35">
      <c r="A1085" t="s">
        <v>331</v>
      </c>
      <c r="B1085" t="s">
        <v>332</v>
      </c>
      <c r="C1085">
        <v>291552</v>
      </c>
      <c r="D1085">
        <v>277</v>
      </c>
      <c r="E1085">
        <v>1</v>
      </c>
      <c r="F1085">
        <v>226</v>
      </c>
      <c r="G1085">
        <v>485000</v>
      </c>
      <c r="H1085" t="s">
        <v>325</v>
      </c>
      <c r="I1085">
        <v>56</v>
      </c>
      <c r="J1085" t="s">
        <v>334</v>
      </c>
      <c r="K1085">
        <v>0.4218631905502</v>
      </c>
      <c r="L1085">
        <v>9.8521584093561803</v>
      </c>
      <c r="M1085" t="s">
        <v>302</v>
      </c>
      <c r="N1085">
        <v>155</v>
      </c>
      <c r="O1085">
        <v>72</v>
      </c>
      <c r="P1085">
        <v>21.0194830246914</v>
      </c>
      <c r="Q1085">
        <v>42</v>
      </c>
      <c r="R1085" t="s">
        <v>335</v>
      </c>
      <c r="S1085" t="s">
        <v>339</v>
      </c>
      <c r="T1085" t="s">
        <v>341</v>
      </c>
    </row>
    <row r="1086" spans="1:20" x14ac:dyDescent="0.35">
      <c r="A1086" t="s">
        <v>331</v>
      </c>
      <c r="B1086" t="s">
        <v>324</v>
      </c>
      <c r="C1086">
        <v>276936</v>
      </c>
      <c r="D1086">
        <v>183</v>
      </c>
      <c r="E1086">
        <v>1</v>
      </c>
      <c r="F1086">
        <v>114</v>
      </c>
      <c r="G1086">
        <v>220000</v>
      </c>
      <c r="H1086" t="s">
        <v>325</v>
      </c>
      <c r="I1086">
        <v>71</v>
      </c>
      <c r="J1086" t="s">
        <v>334</v>
      </c>
      <c r="K1086">
        <v>0.15684992493848299</v>
      </c>
      <c r="L1086">
        <v>11.716302683620601</v>
      </c>
      <c r="M1086">
        <v>32.371556897904199</v>
      </c>
      <c r="N1086">
        <v>215</v>
      </c>
      <c r="O1086">
        <v>73</v>
      </c>
      <c r="P1086">
        <v>28.362732219928699</v>
      </c>
      <c r="Q1086">
        <v>42</v>
      </c>
      <c r="R1086" t="s">
        <v>335</v>
      </c>
      <c r="S1086" t="s">
        <v>328</v>
      </c>
      <c r="T1086" t="s">
        <v>345</v>
      </c>
    </row>
    <row r="1087" spans="1:20" x14ac:dyDescent="0.35">
      <c r="A1087" t="s">
        <v>330</v>
      </c>
      <c r="B1087" t="s">
        <v>324</v>
      </c>
      <c r="C1087">
        <v>183744</v>
      </c>
      <c r="D1087">
        <v>229</v>
      </c>
      <c r="E1087">
        <v>0</v>
      </c>
      <c r="F1087">
        <v>64</v>
      </c>
      <c r="G1087">
        <v>81400</v>
      </c>
      <c r="H1087" t="s">
        <v>325</v>
      </c>
      <c r="I1087">
        <v>71</v>
      </c>
      <c r="J1087" t="s">
        <v>334</v>
      </c>
      <c r="K1087">
        <v>0.15684992493848299</v>
      </c>
      <c r="L1087">
        <v>11.716302683620601</v>
      </c>
      <c r="M1087">
        <v>32.371556897904199</v>
      </c>
      <c r="N1087">
        <v>215</v>
      </c>
      <c r="O1087">
        <v>73</v>
      </c>
      <c r="P1087">
        <v>28.362732219928699</v>
      </c>
      <c r="Q1087">
        <v>23</v>
      </c>
      <c r="R1087" t="s">
        <v>335</v>
      </c>
      <c r="S1087" t="s">
        <v>328</v>
      </c>
      <c r="T1087" t="s">
        <v>345</v>
      </c>
    </row>
    <row r="1088" spans="1:20" x14ac:dyDescent="0.35">
      <c r="A1088" t="s">
        <v>323</v>
      </c>
      <c r="B1088" t="s">
        <v>324</v>
      </c>
      <c r="C1088">
        <v>43912</v>
      </c>
      <c r="D1088">
        <v>173</v>
      </c>
      <c r="E1088">
        <v>0</v>
      </c>
      <c r="F1088">
        <v>6</v>
      </c>
      <c r="G1088">
        <v>52300</v>
      </c>
      <c r="H1088" t="s">
        <v>325</v>
      </c>
      <c r="I1088">
        <v>71</v>
      </c>
      <c r="J1088" t="s">
        <v>334</v>
      </c>
      <c r="K1088">
        <v>0.15684992493848299</v>
      </c>
      <c r="L1088">
        <v>11.716302683620601</v>
      </c>
      <c r="M1088">
        <v>32.371556897904199</v>
      </c>
      <c r="N1088">
        <v>215</v>
      </c>
      <c r="O1088">
        <v>73</v>
      </c>
      <c r="P1088">
        <v>28.362732219928699</v>
      </c>
      <c r="Q1088">
        <v>10</v>
      </c>
      <c r="R1088" t="s">
        <v>335</v>
      </c>
      <c r="S1088" t="s">
        <v>328</v>
      </c>
      <c r="T1088" t="s">
        <v>345</v>
      </c>
    </row>
    <row r="1089" spans="1:20" x14ac:dyDescent="0.35">
      <c r="A1089" t="s">
        <v>330</v>
      </c>
      <c r="B1089" t="s">
        <v>332</v>
      </c>
      <c r="C1089">
        <v>347904</v>
      </c>
      <c r="D1089">
        <v>703</v>
      </c>
      <c r="E1089">
        <v>0</v>
      </c>
      <c r="F1089">
        <v>216</v>
      </c>
      <c r="G1089">
        <v>859000</v>
      </c>
      <c r="H1089" t="s">
        <v>333</v>
      </c>
      <c r="I1089">
        <v>77</v>
      </c>
      <c r="J1089" t="s">
        <v>334</v>
      </c>
      <c r="K1089" t="s">
        <v>302</v>
      </c>
      <c r="L1089">
        <v>7.9567571567102604</v>
      </c>
      <c r="M1089" t="s">
        <v>302</v>
      </c>
      <c r="N1089">
        <v>112</v>
      </c>
      <c r="O1089">
        <v>66</v>
      </c>
      <c r="P1089">
        <v>18.075298438934801</v>
      </c>
      <c r="Q1089">
        <v>23</v>
      </c>
      <c r="R1089" t="s">
        <v>335</v>
      </c>
      <c r="S1089" t="s">
        <v>339</v>
      </c>
      <c r="T1089" t="s">
        <v>345</v>
      </c>
    </row>
    <row r="1090" spans="1:20" x14ac:dyDescent="0.35">
      <c r="A1090" t="s">
        <v>323</v>
      </c>
      <c r="B1090" t="s">
        <v>332</v>
      </c>
      <c r="C1090">
        <v>133792</v>
      </c>
      <c r="D1090">
        <v>639</v>
      </c>
      <c r="E1090">
        <v>0</v>
      </c>
      <c r="F1090">
        <v>128</v>
      </c>
      <c r="G1090">
        <v>492000</v>
      </c>
      <c r="H1090" t="s">
        <v>333</v>
      </c>
      <c r="I1090">
        <v>77</v>
      </c>
      <c r="J1090" t="s">
        <v>334</v>
      </c>
      <c r="K1090" t="s">
        <v>302</v>
      </c>
      <c r="L1090">
        <v>7.9567571567102604</v>
      </c>
      <c r="M1090" t="s">
        <v>302</v>
      </c>
      <c r="N1090">
        <v>112</v>
      </c>
      <c r="O1090">
        <v>66</v>
      </c>
      <c r="P1090">
        <v>18.075298438934801</v>
      </c>
      <c r="Q1090">
        <v>10</v>
      </c>
      <c r="R1090" t="s">
        <v>335</v>
      </c>
      <c r="S1090" t="s">
        <v>339</v>
      </c>
      <c r="T1090" t="s">
        <v>345</v>
      </c>
    </row>
    <row r="1091" spans="1:20" x14ac:dyDescent="0.35">
      <c r="A1091" t="s">
        <v>331</v>
      </c>
      <c r="B1091" t="s">
        <v>332</v>
      </c>
      <c r="C1091">
        <v>420304</v>
      </c>
      <c r="D1091">
        <v>387</v>
      </c>
      <c r="E1091">
        <v>0</v>
      </c>
      <c r="F1091">
        <v>138</v>
      </c>
      <c r="G1091">
        <v>1010000</v>
      </c>
      <c r="H1091" t="s">
        <v>333</v>
      </c>
      <c r="I1091">
        <v>77</v>
      </c>
      <c r="J1091" t="s">
        <v>334</v>
      </c>
      <c r="K1091" t="s">
        <v>302</v>
      </c>
      <c r="L1091">
        <v>7.9567571567102604</v>
      </c>
      <c r="M1091" t="s">
        <v>302</v>
      </c>
      <c r="N1091">
        <v>112</v>
      </c>
      <c r="O1091">
        <v>66</v>
      </c>
      <c r="P1091">
        <v>18.075298438934801</v>
      </c>
      <c r="Q1091">
        <v>42</v>
      </c>
      <c r="R1091" t="s">
        <v>335</v>
      </c>
      <c r="S1091" t="s">
        <v>339</v>
      </c>
      <c r="T1091" t="s">
        <v>345</v>
      </c>
    </row>
    <row r="1092" spans="1:20" x14ac:dyDescent="0.35">
      <c r="A1092" t="s">
        <v>331</v>
      </c>
      <c r="B1092" t="s">
        <v>324</v>
      </c>
      <c r="C1092">
        <v>202136</v>
      </c>
      <c r="D1092">
        <v>255</v>
      </c>
      <c r="E1092">
        <v>0</v>
      </c>
      <c r="F1092">
        <v>75</v>
      </c>
      <c r="G1092">
        <v>95800</v>
      </c>
      <c r="H1092" t="s">
        <v>325</v>
      </c>
      <c r="I1092">
        <v>22</v>
      </c>
      <c r="J1092" t="s">
        <v>334</v>
      </c>
      <c r="K1092">
        <v>0.14119415284891701</v>
      </c>
      <c r="L1092">
        <v>39.938277181632699</v>
      </c>
      <c r="M1092" t="s">
        <v>302</v>
      </c>
      <c r="N1092">
        <v>180</v>
      </c>
      <c r="O1092">
        <v>72</v>
      </c>
      <c r="P1092">
        <v>24.4097222222222</v>
      </c>
      <c r="Q1092">
        <v>42</v>
      </c>
      <c r="R1092" t="s">
        <v>335</v>
      </c>
      <c r="S1092" t="s">
        <v>339</v>
      </c>
      <c r="T1092" t="s">
        <v>343</v>
      </c>
    </row>
    <row r="1093" spans="1:20" x14ac:dyDescent="0.35">
      <c r="A1093" t="s">
        <v>323</v>
      </c>
      <c r="B1093" t="s">
        <v>324</v>
      </c>
      <c r="C1093">
        <v>84760</v>
      </c>
      <c r="D1093">
        <v>242</v>
      </c>
      <c r="E1093">
        <v>1</v>
      </c>
      <c r="F1093">
        <v>27</v>
      </c>
      <c r="G1093">
        <v>73000</v>
      </c>
      <c r="H1093" t="s">
        <v>325</v>
      </c>
      <c r="I1093">
        <v>22</v>
      </c>
      <c r="J1093" t="s">
        <v>334</v>
      </c>
      <c r="K1093">
        <v>0.14119415284891701</v>
      </c>
      <c r="L1093">
        <v>39.938277181632699</v>
      </c>
      <c r="M1093" t="s">
        <v>302</v>
      </c>
      <c r="N1093">
        <v>180</v>
      </c>
      <c r="O1093">
        <v>72</v>
      </c>
      <c r="P1093">
        <v>24.4097222222222</v>
      </c>
      <c r="Q1093">
        <v>10</v>
      </c>
      <c r="R1093" t="s">
        <v>335</v>
      </c>
      <c r="S1093" t="s">
        <v>339</v>
      </c>
      <c r="T1093" t="s">
        <v>343</v>
      </c>
    </row>
    <row r="1094" spans="1:20" x14ac:dyDescent="0.35">
      <c r="A1094" t="s">
        <v>330</v>
      </c>
      <c r="B1094" t="s">
        <v>324</v>
      </c>
      <c r="C1094">
        <v>121456</v>
      </c>
      <c r="D1094">
        <v>257</v>
      </c>
      <c r="E1094">
        <v>0</v>
      </c>
      <c r="F1094">
        <v>209</v>
      </c>
      <c r="G1094">
        <v>192000</v>
      </c>
      <c r="H1094" t="s">
        <v>325</v>
      </c>
      <c r="I1094">
        <v>22</v>
      </c>
      <c r="J1094" t="s">
        <v>334</v>
      </c>
      <c r="K1094">
        <v>0.14119415284891701</v>
      </c>
      <c r="L1094">
        <v>39.938277181632699</v>
      </c>
      <c r="M1094" t="s">
        <v>302</v>
      </c>
      <c r="N1094">
        <v>180</v>
      </c>
      <c r="O1094">
        <v>72</v>
      </c>
      <c r="P1094">
        <v>24.4097222222222</v>
      </c>
      <c r="Q1094">
        <v>23</v>
      </c>
      <c r="R1094" t="s">
        <v>335</v>
      </c>
      <c r="S1094" t="s">
        <v>339</v>
      </c>
      <c r="T1094" t="s">
        <v>343</v>
      </c>
    </row>
    <row r="1095" spans="1:20" x14ac:dyDescent="0.35">
      <c r="A1095" t="s">
        <v>323</v>
      </c>
      <c r="B1095" t="s">
        <v>324</v>
      </c>
      <c r="C1095">
        <v>318400</v>
      </c>
      <c r="D1095">
        <v>904</v>
      </c>
      <c r="E1095">
        <v>0</v>
      </c>
      <c r="F1095">
        <v>138</v>
      </c>
      <c r="G1095">
        <v>67200</v>
      </c>
      <c r="H1095" t="s">
        <v>333</v>
      </c>
      <c r="I1095">
        <v>64</v>
      </c>
      <c r="J1095" t="s">
        <v>334</v>
      </c>
      <c r="K1095">
        <v>0.299544435402262</v>
      </c>
      <c r="L1095">
        <v>33.637118142689097</v>
      </c>
      <c r="M1095">
        <v>20.115295845927299</v>
      </c>
      <c r="N1095">
        <v>260</v>
      </c>
      <c r="O1095">
        <v>64</v>
      </c>
      <c r="P1095">
        <v>44.6240234375</v>
      </c>
      <c r="Q1095">
        <v>10</v>
      </c>
      <c r="R1095" t="s">
        <v>335</v>
      </c>
      <c r="S1095" t="s">
        <v>336</v>
      </c>
      <c r="T1095" t="s">
        <v>340</v>
      </c>
    </row>
    <row r="1096" spans="1:20" x14ac:dyDescent="0.35">
      <c r="A1096" t="s">
        <v>330</v>
      </c>
      <c r="B1096" t="s">
        <v>324</v>
      </c>
      <c r="C1096">
        <v>541408</v>
      </c>
      <c r="D1096">
        <v>794</v>
      </c>
      <c r="E1096">
        <v>1</v>
      </c>
      <c r="F1096">
        <v>193</v>
      </c>
      <c r="G1096">
        <v>122000</v>
      </c>
      <c r="H1096" t="s">
        <v>333</v>
      </c>
      <c r="I1096">
        <v>64</v>
      </c>
      <c r="J1096" t="s">
        <v>334</v>
      </c>
      <c r="K1096">
        <v>0.299544435402262</v>
      </c>
      <c r="L1096">
        <v>33.637118142689097</v>
      </c>
      <c r="M1096">
        <v>20.115295845927299</v>
      </c>
      <c r="N1096">
        <v>260</v>
      </c>
      <c r="O1096">
        <v>64</v>
      </c>
      <c r="P1096">
        <v>44.6240234375</v>
      </c>
      <c r="Q1096">
        <v>23</v>
      </c>
      <c r="R1096" t="s">
        <v>335</v>
      </c>
      <c r="S1096" t="s">
        <v>336</v>
      </c>
      <c r="T1096" t="s">
        <v>340</v>
      </c>
    </row>
    <row r="1097" spans="1:20" x14ac:dyDescent="0.35">
      <c r="A1097" t="s">
        <v>331</v>
      </c>
      <c r="B1097" t="s">
        <v>324</v>
      </c>
      <c r="C1097">
        <v>609664</v>
      </c>
      <c r="D1097">
        <v>515</v>
      </c>
      <c r="E1097">
        <v>1</v>
      </c>
      <c r="F1097">
        <v>302</v>
      </c>
      <c r="G1097">
        <v>125000</v>
      </c>
      <c r="H1097" t="s">
        <v>333</v>
      </c>
      <c r="I1097">
        <v>64</v>
      </c>
      <c r="J1097" t="s">
        <v>334</v>
      </c>
      <c r="K1097">
        <v>0.299544435402262</v>
      </c>
      <c r="L1097">
        <v>33.637118142689097</v>
      </c>
      <c r="M1097">
        <v>20.115295845927299</v>
      </c>
      <c r="N1097">
        <v>260</v>
      </c>
      <c r="O1097">
        <v>64</v>
      </c>
      <c r="P1097">
        <v>44.6240234375</v>
      </c>
      <c r="Q1097">
        <v>42</v>
      </c>
      <c r="R1097" t="s">
        <v>335</v>
      </c>
      <c r="S1097" t="s">
        <v>336</v>
      </c>
      <c r="T1097" t="s">
        <v>340</v>
      </c>
    </row>
    <row r="1098" spans="1:20" x14ac:dyDescent="0.35">
      <c r="A1098" t="s">
        <v>330</v>
      </c>
      <c r="B1098" t="s">
        <v>324</v>
      </c>
      <c r="C1098">
        <v>368472</v>
      </c>
      <c r="D1098">
        <v>1136</v>
      </c>
      <c r="E1098">
        <v>4</v>
      </c>
      <c r="F1098">
        <v>225</v>
      </c>
      <c r="G1098">
        <v>521000</v>
      </c>
      <c r="H1098" t="s">
        <v>325</v>
      </c>
      <c r="I1098">
        <v>43</v>
      </c>
      <c r="J1098" t="s">
        <v>334</v>
      </c>
      <c r="K1098">
        <v>0.14403350769649301</v>
      </c>
      <c r="L1098">
        <v>17.157163733144401</v>
      </c>
      <c r="M1098">
        <v>26.0190145745098</v>
      </c>
      <c r="N1098">
        <v>162</v>
      </c>
      <c r="O1098">
        <v>68</v>
      </c>
      <c r="P1098">
        <v>24.6293252595156</v>
      </c>
      <c r="Q1098">
        <v>23</v>
      </c>
      <c r="R1098" t="s">
        <v>335</v>
      </c>
      <c r="S1098" t="s">
        <v>339</v>
      </c>
      <c r="T1098" t="s">
        <v>337</v>
      </c>
    </row>
    <row r="1099" spans="1:20" x14ac:dyDescent="0.35">
      <c r="A1099" t="s">
        <v>323</v>
      </c>
      <c r="B1099" t="s">
        <v>324</v>
      </c>
      <c r="C1099">
        <v>174704</v>
      </c>
      <c r="D1099">
        <v>898</v>
      </c>
      <c r="E1099">
        <v>4</v>
      </c>
      <c r="F1099">
        <v>165</v>
      </c>
      <c r="G1099">
        <v>253000</v>
      </c>
      <c r="H1099" t="s">
        <v>325</v>
      </c>
      <c r="I1099">
        <v>43</v>
      </c>
      <c r="J1099" t="s">
        <v>334</v>
      </c>
      <c r="K1099">
        <v>0.14403350769649301</v>
      </c>
      <c r="L1099">
        <v>17.157163733144401</v>
      </c>
      <c r="M1099">
        <v>26.0190145745098</v>
      </c>
      <c r="N1099">
        <v>162</v>
      </c>
      <c r="O1099">
        <v>68</v>
      </c>
      <c r="P1099">
        <v>24.6293252595156</v>
      </c>
      <c r="Q1099">
        <v>10</v>
      </c>
      <c r="R1099" t="s">
        <v>335</v>
      </c>
      <c r="S1099" t="s">
        <v>339</v>
      </c>
      <c r="T1099" t="s">
        <v>337</v>
      </c>
    </row>
    <row r="1100" spans="1:20" x14ac:dyDescent="0.35">
      <c r="A1100" t="s">
        <v>331</v>
      </c>
      <c r="B1100" t="s">
        <v>324</v>
      </c>
      <c r="C1100">
        <v>453352</v>
      </c>
      <c r="D1100">
        <v>932</v>
      </c>
      <c r="E1100">
        <v>38</v>
      </c>
      <c r="F1100">
        <v>753</v>
      </c>
      <c r="G1100">
        <v>712000</v>
      </c>
      <c r="H1100" t="s">
        <v>325</v>
      </c>
      <c r="I1100">
        <v>43</v>
      </c>
      <c r="J1100" t="s">
        <v>334</v>
      </c>
      <c r="K1100">
        <v>0.14403350769649301</v>
      </c>
      <c r="L1100">
        <v>17.157163733144401</v>
      </c>
      <c r="M1100">
        <v>26.0190145745098</v>
      </c>
      <c r="N1100">
        <v>162</v>
      </c>
      <c r="O1100">
        <v>68</v>
      </c>
      <c r="P1100">
        <v>24.6293252595156</v>
      </c>
      <c r="Q1100">
        <v>42</v>
      </c>
      <c r="R1100" t="s">
        <v>335</v>
      </c>
      <c r="S1100" t="s">
        <v>339</v>
      </c>
      <c r="T1100" t="s">
        <v>337</v>
      </c>
    </row>
    <row r="1101" spans="1:20" x14ac:dyDescent="0.35">
      <c r="A1101" t="s">
        <v>331</v>
      </c>
      <c r="B1101" t="s">
        <v>332</v>
      </c>
      <c r="C1101">
        <v>130264</v>
      </c>
      <c r="D1101">
        <v>305</v>
      </c>
      <c r="E1101">
        <v>0</v>
      </c>
      <c r="F1101">
        <v>11</v>
      </c>
      <c r="G1101">
        <v>98000</v>
      </c>
      <c r="H1101" t="s">
        <v>325</v>
      </c>
      <c r="I1101">
        <v>23</v>
      </c>
      <c r="J1101" t="s">
        <v>338</v>
      </c>
      <c r="K1101">
        <v>0.60051333536626905</v>
      </c>
      <c r="L1101">
        <v>44.763757677313002</v>
      </c>
      <c r="M1101">
        <v>52.6135293738458</v>
      </c>
      <c r="N1101">
        <v>210</v>
      </c>
      <c r="O1101">
        <v>68</v>
      </c>
      <c r="P1101">
        <v>31.9269031141868</v>
      </c>
      <c r="Q1101">
        <v>42</v>
      </c>
      <c r="R1101" t="s">
        <v>327</v>
      </c>
      <c r="S1101" t="s">
        <v>336</v>
      </c>
      <c r="T1101" t="s">
        <v>343</v>
      </c>
    </row>
    <row r="1102" spans="1:20" x14ac:dyDescent="0.35">
      <c r="A1102" t="s">
        <v>323</v>
      </c>
      <c r="B1102" t="s">
        <v>332</v>
      </c>
      <c r="C1102">
        <v>376920</v>
      </c>
      <c r="D1102">
        <v>343</v>
      </c>
      <c r="E1102">
        <v>0</v>
      </c>
      <c r="F1102">
        <v>34</v>
      </c>
      <c r="G1102">
        <v>33000</v>
      </c>
      <c r="H1102" t="s">
        <v>325</v>
      </c>
      <c r="I1102">
        <v>23</v>
      </c>
      <c r="J1102" t="s">
        <v>338</v>
      </c>
      <c r="K1102">
        <v>0.60051333536626905</v>
      </c>
      <c r="L1102">
        <v>44.763757677313002</v>
      </c>
      <c r="M1102">
        <v>52.6135293738458</v>
      </c>
      <c r="N1102">
        <v>210</v>
      </c>
      <c r="O1102">
        <v>68</v>
      </c>
      <c r="P1102">
        <v>31.9269031141868</v>
      </c>
      <c r="Q1102">
        <v>10</v>
      </c>
      <c r="R1102" t="s">
        <v>327</v>
      </c>
      <c r="S1102" t="s">
        <v>336</v>
      </c>
      <c r="T1102" t="s">
        <v>343</v>
      </c>
    </row>
    <row r="1103" spans="1:20" x14ac:dyDescent="0.35">
      <c r="A1103" t="s">
        <v>330</v>
      </c>
      <c r="B1103" t="s">
        <v>332</v>
      </c>
      <c r="C1103">
        <v>152920</v>
      </c>
      <c r="D1103">
        <v>374</v>
      </c>
      <c r="E1103">
        <v>0</v>
      </c>
      <c r="F1103">
        <v>13</v>
      </c>
      <c r="G1103">
        <v>47000</v>
      </c>
      <c r="H1103" t="s">
        <v>325</v>
      </c>
      <c r="I1103">
        <v>23</v>
      </c>
      <c r="J1103" t="s">
        <v>338</v>
      </c>
      <c r="K1103">
        <v>0.60051333536626905</v>
      </c>
      <c r="L1103">
        <v>44.763757677313002</v>
      </c>
      <c r="M1103">
        <v>52.6135293738458</v>
      </c>
      <c r="N1103">
        <v>210</v>
      </c>
      <c r="O1103">
        <v>68</v>
      </c>
      <c r="P1103">
        <v>31.9269031141868</v>
      </c>
      <c r="Q1103">
        <v>23</v>
      </c>
      <c r="R1103" t="s">
        <v>327</v>
      </c>
      <c r="S1103" t="s">
        <v>336</v>
      </c>
      <c r="T1103" t="s">
        <v>343</v>
      </c>
    </row>
    <row r="1104" spans="1:20" x14ac:dyDescent="0.35">
      <c r="A1104" t="s">
        <v>330</v>
      </c>
      <c r="B1104" t="s">
        <v>324</v>
      </c>
      <c r="C1104">
        <v>270320</v>
      </c>
      <c r="D1104">
        <v>334</v>
      </c>
      <c r="E1104">
        <v>0</v>
      </c>
      <c r="F1104">
        <v>78</v>
      </c>
      <c r="G1104">
        <v>255000</v>
      </c>
      <c r="H1104" t="s">
        <v>325</v>
      </c>
      <c r="I1104">
        <v>58</v>
      </c>
      <c r="J1104" t="s">
        <v>342</v>
      </c>
      <c r="K1104">
        <v>1.32416696653384</v>
      </c>
      <c r="L1104">
        <v>31.4413378944401</v>
      </c>
      <c r="M1104">
        <v>34.957623232082497</v>
      </c>
      <c r="N1104">
        <v>230</v>
      </c>
      <c r="O1104">
        <v>77</v>
      </c>
      <c r="P1104">
        <v>27.271040647664002</v>
      </c>
      <c r="Q1104">
        <v>23</v>
      </c>
      <c r="R1104" t="s">
        <v>327</v>
      </c>
      <c r="S1104" t="s">
        <v>328</v>
      </c>
      <c r="T1104" t="s">
        <v>341</v>
      </c>
    </row>
    <row r="1105" spans="1:20" x14ac:dyDescent="0.35">
      <c r="A1105" t="s">
        <v>331</v>
      </c>
      <c r="B1105" t="s">
        <v>324</v>
      </c>
      <c r="C1105">
        <v>425440</v>
      </c>
      <c r="D1105">
        <v>261</v>
      </c>
      <c r="E1105">
        <v>0</v>
      </c>
      <c r="F1105">
        <v>425</v>
      </c>
      <c r="G1105">
        <v>336000</v>
      </c>
      <c r="H1105" t="s">
        <v>325</v>
      </c>
      <c r="I1105">
        <v>58</v>
      </c>
      <c r="J1105" t="s">
        <v>342</v>
      </c>
      <c r="K1105">
        <v>1.32416696653384</v>
      </c>
      <c r="L1105">
        <v>31.4413378944401</v>
      </c>
      <c r="M1105">
        <v>34.957623232082497</v>
      </c>
      <c r="N1105">
        <v>230</v>
      </c>
      <c r="O1105">
        <v>77</v>
      </c>
      <c r="P1105">
        <v>27.271040647664002</v>
      </c>
      <c r="Q1105">
        <v>42</v>
      </c>
      <c r="R1105" t="s">
        <v>327</v>
      </c>
      <c r="S1105" t="s">
        <v>328</v>
      </c>
      <c r="T1105" t="s">
        <v>341</v>
      </c>
    </row>
    <row r="1106" spans="1:20" x14ac:dyDescent="0.35">
      <c r="A1106" t="s">
        <v>323</v>
      </c>
      <c r="B1106" t="s">
        <v>324</v>
      </c>
      <c r="C1106">
        <v>180104</v>
      </c>
      <c r="D1106">
        <v>313</v>
      </c>
      <c r="E1106">
        <v>1</v>
      </c>
      <c r="F1106">
        <v>543</v>
      </c>
      <c r="G1106">
        <v>242000</v>
      </c>
      <c r="H1106" t="s">
        <v>325</v>
      </c>
      <c r="I1106">
        <v>58</v>
      </c>
      <c r="J1106" t="s">
        <v>342</v>
      </c>
      <c r="K1106">
        <v>1.32416696653384</v>
      </c>
      <c r="L1106">
        <v>31.4413378944401</v>
      </c>
      <c r="M1106">
        <v>34.957623232082497</v>
      </c>
      <c r="N1106">
        <v>230</v>
      </c>
      <c r="O1106">
        <v>77</v>
      </c>
      <c r="P1106">
        <v>27.271040647664002</v>
      </c>
      <c r="Q1106">
        <v>10</v>
      </c>
      <c r="R1106" t="s">
        <v>327</v>
      </c>
      <c r="S1106" t="s">
        <v>328</v>
      </c>
      <c r="T1106" t="s">
        <v>341</v>
      </c>
    </row>
    <row r="1107" spans="1:20" x14ac:dyDescent="0.35">
      <c r="A1107" t="s">
        <v>323</v>
      </c>
      <c r="B1107" t="s">
        <v>324</v>
      </c>
      <c r="C1107">
        <v>27000</v>
      </c>
      <c r="D1107">
        <v>210</v>
      </c>
      <c r="E1107">
        <v>0</v>
      </c>
      <c r="F1107">
        <v>43</v>
      </c>
      <c r="G1107">
        <v>95100</v>
      </c>
      <c r="H1107" t="s">
        <v>333</v>
      </c>
      <c r="I1107">
        <v>65</v>
      </c>
      <c r="J1107" t="s">
        <v>334</v>
      </c>
      <c r="K1107">
        <v>0.201855399970128</v>
      </c>
      <c r="L1107">
        <v>10.4834879829443</v>
      </c>
      <c r="M1107">
        <v>31.957786284435699</v>
      </c>
      <c r="N1107">
        <v>140</v>
      </c>
      <c r="O1107">
        <v>66</v>
      </c>
      <c r="P1107">
        <v>22.5941230486685</v>
      </c>
      <c r="Q1107">
        <v>10</v>
      </c>
      <c r="R1107" t="s">
        <v>335</v>
      </c>
      <c r="S1107" t="s">
        <v>339</v>
      </c>
      <c r="T1107" t="s">
        <v>340</v>
      </c>
    </row>
    <row r="1108" spans="1:20" x14ac:dyDescent="0.35">
      <c r="A1108" t="s">
        <v>330</v>
      </c>
      <c r="B1108" t="s">
        <v>324</v>
      </c>
      <c r="C1108">
        <v>75232</v>
      </c>
      <c r="D1108">
        <v>209</v>
      </c>
      <c r="E1108">
        <v>3</v>
      </c>
      <c r="F1108">
        <v>49</v>
      </c>
      <c r="G1108">
        <v>132000</v>
      </c>
      <c r="H1108" t="s">
        <v>333</v>
      </c>
      <c r="I1108">
        <v>65</v>
      </c>
      <c r="J1108" t="s">
        <v>334</v>
      </c>
      <c r="K1108">
        <v>0.201855399970128</v>
      </c>
      <c r="L1108">
        <v>10.4834879829443</v>
      </c>
      <c r="M1108">
        <v>31.957786284435699</v>
      </c>
      <c r="N1108">
        <v>140</v>
      </c>
      <c r="O1108">
        <v>66</v>
      </c>
      <c r="P1108">
        <v>22.5941230486685</v>
      </c>
      <c r="Q1108">
        <v>23</v>
      </c>
      <c r="R1108" t="s">
        <v>335</v>
      </c>
      <c r="S1108" t="s">
        <v>339</v>
      </c>
      <c r="T1108" t="s">
        <v>340</v>
      </c>
    </row>
    <row r="1109" spans="1:20" x14ac:dyDescent="0.35">
      <c r="A1109" t="s">
        <v>331</v>
      </c>
      <c r="B1109" t="s">
        <v>324</v>
      </c>
      <c r="C1109">
        <v>151424</v>
      </c>
      <c r="D1109">
        <v>223</v>
      </c>
      <c r="E1109">
        <v>0</v>
      </c>
      <c r="F1109">
        <v>141</v>
      </c>
      <c r="G1109">
        <v>138000</v>
      </c>
      <c r="H1109" t="s">
        <v>333</v>
      </c>
      <c r="I1109">
        <v>65</v>
      </c>
      <c r="J1109" t="s">
        <v>334</v>
      </c>
      <c r="K1109">
        <v>0.201855399970128</v>
      </c>
      <c r="L1109">
        <v>10.4834879829443</v>
      </c>
      <c r="M1109">
        <v>31.957786284435699</v>
      </c>
      <c r="N1109">
        <v>140</v>
      </c>
      <c r="O1109">
        <v>66</v>
      </c>
      <c r="P1109">
        <v>22.5941230486685</v>
      </c>
      <c r="Q1109">
        <v>42</v>
      </c>
      <c r="R1109" t="s">
        <v>335</v>
      </c>
      <c r="S1109" t="s">
        <v>339</v>
      </c>
      <c r="T1109" t="s">
        <v>340</v>
      </c>
    </row>
    <row r="1110" spans="1:20" x14ac:dyDescent="0.35">
      <c r="A1110" t="s">
        <v>331</v>
      </c>
      <c r="B1110" t="s">
        <v>332</v>
      </c>
      <c r="C1110">
        <v>126888</v>
      </c>
      <c r="D1110">
        <v>591</v>
      </c>
      <c r="E1110">
        <v>0</v>
      </c>
      <c r="F1110">
        <v>71</v>
      </c>
      <c r="G1110">
        <v>96300</v>
      </c>
      <c r="H1110" t="s">
        <v>325</v>
      </c>
      <c r="I1110">
        <v>41</v>
      </c>
      <c r="J1110" t="s">
        <v>338</v>
      </c>
      <c r="K1110">
        <v>0.48490296728322102</v>
      </c>
      <c r="L1110">
        <v>64.227361194996305</v>
      </c>
      <c r="M1110">
        <v>36.162854492403802</v>
      </c>
      <c r="N1110">
        <v>250</v>
      </c>
      <c r="O1110">
        <v>78</v>
      </c>
      <c r="P1110">
        <v>28.887245233399099</v>
      </c>
      <c r="Q1110">
        <v>42</v>
      </c>
      <c r="R1110" t="s">
        <v>327</v>
      </c>
      <c r="S1110" t="s">
        <v>328</v>
      </c>
      <c r="T1110" t="s">
        <v>337</v>
      </c>
    </row>
    <row r="1111" spans="1:20" x14ac:dyDescent="0.35">
      <c r="A1111" t="s">
        <v>330</v>
      </c>
      <c r="B1111" t="s">
        <v>332</v>
      </c>
      <c r="C1111">
        <v>78896</v>
      </c>
      <c r="D1111">
        <v>577</v>
      </c>
      <c r="E1111">
        <v>3</v>
      </c>
      <c r="F1111">
        <v>30</v>
      </c>
      <c r="G1111">
        <v>77400</v>
      </c>
      <c r="H1111" t="s">
        <v>325</v>
      </c>
      <c r="I1111">
        <v>41</v>
      </c>
      <c r="J1111" t="s">
        <v>338</v>
      </c>
      <c r="K1111">
        <v>0.48490296728322102</v>
      </c>
      <c r="L1111">
        <v>64.227361194996305</v>
      </c>
      <c r="M1111">
        <v>36.162854492403802</v>
      </c>
      <c r="N1111">
        <v>250</v>
      </c>
      <c r="O1111">
        <v>78</v>
      </c>
      <c r="P1111">
        <v>28.887245233399099</v>
      </c>
      <c r="Q1111">
        <v>23</v>
      </c>
      <c r="R1111" t="s">
        <v>327</v>
      </c>
      <c r="S1111" t="s">
        <v>328</v>
      </c>
      <c r="T1111" t="s">
        <v>337</v>
      </c>
    </row>
    <row r="1112" spans="1:20" x14ac:dyDescent="0.35">
      <c r="A1112" t="s">
        <v>323</v>
      </c>
      <c r="B1112" t="s">
        <v>332</v>
      </c>
      <c r="C1112">
        <v>41472</v>
      </c>
      <c r="D1112">
        <v>535</v>
      </c>
      <c r="E1112">
        <v>0</v>
      </c>
      <c r="F1112">
        <v>32</v>
      </c>
      <c r="G1112">
        <v>57100</v>
      </c>
      <c r="H1112" t="s">
        <v>325</v>
      </c>
      <c r="I1112">
        <v>41</v>
      </c>
      <c r="J1112" t="s">
        <v>338</v>
      </c>
      <c r="K1112">
        <v>0.48490296728322102</v>
      </c>
      <c r="L1112">
        <v>64.227361194996305</v>
      </c>
      <c r="M1112">
        <v>36.162854492403802</v>
      </c>
      <c r="N1112">
        <v>250</v>
      </c>
      <c r="O1112">
        <v>78</v>
      </c>
      <c r="P1112">
        <v>28.887245233399099</v>
      </c>
      <c r="Q1112">
        <v>10</v>
      </c>
      <c r="R1112" t="s">
        <v>327</v>
      </c>
      <c r="S1112" t="s">
        <v>328</v>
      </c>
      <c r="T1112" t="s">
        <v>337</v>
      </c>
    </row>
    <row r="1113" spans="1:20" x14ac:dyDescent="0.35">
      <c r="A1113" t="s">
        <v>330</v>
      </c>
      <c r="B1113" t="s">
        <v>324</v>
      </c>
      <c r="C1113">
        <v>276872</v>
      </c>
      <c r="D1113">
        <v>641</v>
      </c>
      <c r="E1113">
        <v>1</v>
      </c>
      <c r="F1113">
        <v>86</v>
      </c>
      <c r="G1113">
        <v>502000</v>
      </c>
      <c r="H1113" t="s">
        <v>325</v>
      </c>
      <c r="I1113">
        <v>67</v>
      </c>
      <c r="J1113" t="s">
        <v>342</v>
      </c>
      <c r="K1113">
        <v>0.15395002649078399</v>
      </c>
      <c r="L1113">
        <v>19.729598238015999</v>
      </c>
      <c r="M1113">
        <v>26.371883002610499</v>
      </c>
      <c r="N1113">
        <v>175</v>
      </c>
      <c r="O1113">
        <v>72</v>
      </c>
      <c r="P1113">
        <v>23.731674382716101</v>
      </c>
      <c r="Q1113">
        <v>23</v>
      </c>
      <c r="R1113" t="s">
        <v>327</v>
      </c>
      <c r="S1113" t="s">
        <v>339</v>
      </c>
      <c r="T1113" t="s">
        <v>340</v>
      </c>
    </row>
    <row r="1114" spans="1:20" x14ac:dyDescent="0.35">
      <c r="A1114" t="s">
        <v>323</v>
      </c>
      <c r="B1114" t="s">
        <v>324</v>
      </c>
      <c r="C1114">
        <v>139688</v>
      </c>
      <c r="D1114">
        <v>600</v>
      </c>
      <c r="E1114">
        <v>0</v>
      </c>
      <c r="F1114">
        <v>36</v>
      </c>
      <c r="G1114">
        <v>192000</v>
      </c>
      <c r="H1114" t="s">
        <v>325</v>
      </c>
      <c r="I1114">
        <v>67</v>
      </c>
      <c r="J1114" t="s">
        <v>342</v>
      </c>
      <c r="K1114">
        <v>0.15395002649078399</v>
      </c>
      <c r="L1114">
        <v>19.729598238015999</v>
      </c>
      <c r="M1114">
        <v>26.371883002610499</v>
      </c>
      <c r="N1114">
        <v>175</v>
      </c>
      <c r="O1114">
        <v>72</v>
      </c>
      <c r="P1114">
        <v>23.731674382716101</v>
      </c>
      <c r="Q1114">
        <v>10</v>
      </c>
      <c r="R1114" t="s">
        <v>327</v>
      </c>
      <c r="S1114" t="s">
        <v>339</v>
      </c>
      <c r="T1114" t="s">
        <v>340</v>
      </c>
    </row>
    <row r="1115" spans="1:20" x14ac:dyDescent="0.35">
      <c r="A1115" t="s">
        <v>331</v>
      </c>
      <c r="B1115" t="s">
        <v>324</v>
      </c>
      <c r="C1115">
        <v>307464</v>
      </c>
      <c r="D1115">
        <v>517</v>
      </c>
      <c r="E1115">
        <v>0</v>
      </c>
      <c r="F1115">
        <v>311</v>
      </c>
      <c r="G1115">
        <v>581000</v>
      </c>
      <c r="H1115" t="s">
        <v>325</v>
      </c>
      <c r="I1115">
        <v>67</v>
      </c>
      <c r="J1115" t="s">
        <v>342</v>
      </c>
      <c r="K1115">
        <v>0.15395002649078399</v>
      </c>
      <c r="L1115">
        <v>19.729598238015999</v>
      </c>
      <c r="M1115">
        <v>26.371883002610499</v>
      </c>
      <c r="N1115">
        <v>175</v>
      </c>
      <c r="O1115">
        <v>72</v>
      </c>
      <c r="P1115">
        <v>23.731674382716101</v>
      </c>
      <c r="Q1115">
        <v>42</v>
      </c>
      <c r="R1115" t="s">
        <v>327</v>
      </c>
      <c r="S1115" t="s">
        <v>339</v>
      </c>
      <c r="T1115" t="s">
        <v>340</v>
      </c>
    </row>
    <row r="1116" spans="1:20" x14ac:dyDescent="0.35">
      <c r="A1116" t="s">
        <v>330</v>
      </c>
      <c r="B1116" t="s">
        <v>324</v>
      </c>
      <c r="C1116">
        <v>1405808</v>
      </c>
      <c r="D1116">
        <v>268</v>
      </c>
      <c r="E1116">
        <v>0</v>
      </c>
      <c r="F1116">
        <v>116</v>
      </c>
      <c r="G1116">
        <v>337000</v>
      </c>
      <c r="H1116" t="s">
        <v>325</v>
      </c>
      <c r="I1116">
        <v>70</v>
      </c>
      <c r="J1116" t="s">
        <v>334</v>
      </c>
      <c r="K1116">
        <v>0.146436498511679</v>
      </c>
      <c r="L1116">
        <v>21.332257348895102</v>
      </c>
      <c r="M1116">
        <v>39.198772020134903</v>
      </c>
      <c r="N1116">
        <v>160</v>
      </c>
      <c r="O1116">
        <v>73</v>
      </c>
      <c r="P1116">
        <v>21.107149559016701</v>
      </c>
      <c r="Q1116">
        <v>23</v>
      </c>
      <c r="R1116" t="s">
        <v>335</v>
      </c>
      <c r="S1116" t="s">
        <v>339</v>
      </c>
      <c r="T1116" t="s">
        <v>340</v>
      </c>
    </row>
    <row r="1117" spans="1:20" x14ac:dyDescent="0.35">
      <c r="A1117" t="s">
        <v>323</v>
      </c>
      <c r="B1117" t="s">
        <v>324</v>
      </c>
      <c r="C1117">
        <v>1375952</v>
      </c>
      <c r="D1117">
        <v>237</v>
      </c>
      <c r="E1117">
        <v>0</v>
      </c>
      <c r="F1117">
        <v>67</v>
      </c>
      <c r="G1117">
        <v>347000</v>
      </c>
      <c r="H1117" t="s">
        <v>325</v>
      </c>
      <c r="I1117">
        <v>70</v>
      </c>
      <c r="J1117" t="s">
        <v>334</v>
      </c>
      <c r="K1117">
        <v>0.146436498511679</v>
      </c>
      <c r="L1117">
        <v>21.332257348895102</v>
      </c>
      <c r="M1117">
        <v>39.198772020134903</v>
      </c>
      <c r="N1117">
        <v>160</v>
      </c>
      <c r="O1117">
        <v>73</v>
      </c>
      <c r="P1117">
        <v>21.107149559016701</v>
      </c>
      <c r="Q1117">
        <v>10</v>
      </c>
      <c r="R1117" t="s">
        <v>335</v>
      </c>
      <c r="S1117" t="s">
        <v>339</v>
      </c>
      <c r="T1117" t="s">
        <v>340</v>
      </c>
    </row>
    <row r="1118" spans="1:20" x14ac:dyDescent="0.35">
      <c r="A1118" t="s">
        <v>331</v>
      </c>
      <c r="B1118" t="s">
        <v>324</v>
      </c>
      <c r="C1118">
        <v>1433720</v>
      </c>
      <c r="D1118">
        <v>309</v>
      </c>
      <c r="E1118">
        <v>1</v>
      </c>
      <c r="F1118">
        <v>80</v>
      </c>
      <c r="G1118">
        <v>291000</v>
      </c>
      <c r="H1118" t="s">
        <v>325</v>
      </c>
      <c r="I1118">
        <v>70</v>
      </c>
      <c r="J1118" t="s">
        <v>334</v>
      </c>
      <c r="K1118">
        <v>0.146436498511679</v>
      </c>
      <c r="L1118">
        <v>21.332257348895102</v>
      </c>
      <c r="M1118">
        <v>39.198772020134903</v>
      </c>
      <c r="N1118">
        <v>160</v>
      </c>
      <c r="O1118">
        <v>73</v>
      </c>
      <c r="P1118">
        <v>21.107149559016701</v>
      </c>
      <c r="Q1118">
        <v>42</v>
      </c>
      <c r="R1118" t="s">
        <v>335</v>
      </c>
      <c r="S1118" t="s">
        <v>339</v>
      </c>
      <c r="T1118" t="s">
        <v>340</v>
      </c>
    </row>
    <row r="1119" spans="1:20" x14ac:dyDescent="0.35">
      <c r="A1119" t="s">
        <v>323</v>
      </c>
      <c r="B1119" t="s">
        <v>324</v>
      </c>
      <c r="C1119">
        <v>144776</v>
      </c>
      <c r="D1119">
        <v>2077</v>
      </c>
      <c r="E1119">
        <v>0</v>
      </c>
      <c r="F1119">
        <v>71</v>
      </c>
      <c r="G1119">
        <v>34000</v>
      </c>
      <c r="H1119" t="s">
        <v>325</v>
      </c>
      <c r="I1119">
        <v>29</v>
      </c>
      <c r="J1119" t="s">
        <v>334</v>
      </c>
      <c r="K1119">
        <v>0.26388531928223702</v>
      </c>
      <c r="L1119">
        <v>31.019713618820301</v>
      </c>
      <c r="M1119">
        <v>16.283057372987901</v>
      </c>
      <c r="N1119">
        <v>170</v>
      </c>
      <c r="O1119">
        <v>70</v>
      </c>
      <c r="P1119">
        <v>24.389795918367302</v>
      </c>
      <c r="Q1119">
        <v>10</v>
      </c>
      <c r="R1119" t="s">
        <v>335</v>
      </c>
      <c r="S1119" t="s">
        <v>339</v>
      </c>
      <c r="T1119" t="s">
        <v>343</v>
      </c>
    </row>
    <row r="1120" spans="1:20" x14ac:dyDescent="0.35">
      <c r="A1120" t="s">
        <v>330</v>
      </c>
      <c r="B1120" t="s">
        <v>324</v>
      </c>
      <c r="C1120">
        <v>214464</v>
      </c>
      <c r="D1120">
        <v>2141</v>
      </c>
      <c r="E1120">
        <v>0</v>
      </c>
      <c r="F1120">
        <v>332</v>
      </c>
      <c r="G1120">
        <v>38900</v>
      </c>
      <c r="H1120" t="s">
        <v>325</v>
      </c>
      <c r="I1120">
        <v>29</v>
      </c>
      <c r="J1120" t="s">
        <v>334</v>
      </c>
      <c r="K1120">
        <v>0.26388531928223702</v>
      </c>
      <c r="L1120">
        <v>31.019713618820301</v>
      </c>
      <c r="M1120">
        <v>16.283057372987901</v>
      </c>
      <c r="N1120">
        <v>170</v>
      </c>
      <c r="O1120">
        <v>70</v>
      </c>
      <c r="P1120">
        <v>24.389795918367302</v>
      </c>
      <c r="Q1120">
        <v>23</v>
      </c>
      <c r="R1120" t="s">
        <v>335</v>
      </c>
      <c r="S1120" t="s">
        <v>339</v>
      </c>
      <c r="T1120" t="s">
        <v>343</v>
      </c>
    </row>
    <row r="1121" spans="1:20" x14ac:dyDescent="0.35">
      <c r="A1121" t="s">
        <v>331</v>
      </c>
      <c r="B1121" t="s">
        <v>324</v>
      </c>
      <c r="C1121">
        <v>447040</v>
      </c>
      <c r="D1121">
        <v>1774</v>
      </c>
      <c r="E1121">
        <v>0</v>
      </c>
      <c r="F1121">
        <v>458</v>
      </c>
      <c r="G1121">
        <v>29700</v>
      </c>
      <c r="H1121" t="s">
        <v>325</v>
      </c>
      <c r="I1121">
        <v>29</v>
      </c>
      <c r="J1121" t="s">
        <v>334</v>
      </c>
      <c r="K1121">
        <v>0.26388531928223702</v>
      </c>
      <c r="L1121">
        <v>31.019713618820301</v>
      </c>
      <c r="M1121">
        <v>16.283057372987901</v>
      </c>
      <c r="N1121">
        <v>170</v>
      </c>
      <c r="O1121">
        <v>70</v>
      </c>
      <c r="P1121">
        <v>24.389795918367302</v>
      </c>
      <c r="Q1121">
        <v>42</v>
      </c>
      <c r="R1121" t="s">
        <v>335</v>
      </c>
      <c r="S1121" t="s">
        <v>339</v>
      </c>
      <c r="T1121" t="s">
        <v>343</v>
      </c>
    </row>
    <row r="1122" spans="1:20" x14ac:dyDescent="0.35">
      <c r="A1122" t="s">
        <v>330</v>
      </c>
      <c r="B1122" t="s">
        <v>332</v>
      </c>
      <c r="C1122">
        <v>361152</v>
      </c>
      <c r="D1122">
        <v>180</v>
      </c>
      <c r="E1122">
        <v>1</v>
      </c>
      <c r="F1122">
        <v>26</v>
      </c>
      <c r="G1122">
        <v>467000</v>
      </c>
      <c r="H1122" t="s">
        <v>325</v>
      </c>
      <c r="I1122">
        <v>20</v>
      </c>
      <c r="J1122" t="s">
        <v>344</v>
      </c>
      <c r="K1122">
        <v>0.30959022848581103</v>
      </c>
      <c r="L1122">
        <v>51.715044647914198</v>
      </c>
      <c r="M1122">
        <v>46.961763770405597</v>
      </c>
      <c r="N1122">
        <v>206</v>
      </c>
      <c r="O1122">
        <v>71</v>
      </c>
      <c r="P1122">
        <v>28.7280301527475</v>
      </c>
      <c r="Q1122">
        <v>23</v>
      </c>
      <c r="R1122" t="s">
        <v>327</v>
      </c>
      <c r="S1122" t="s">
        <v>328</v>
      </c>
      <c r="T1122" t="s">
        <v>347</v>
      </c>
    </row>
    <row r="1123" spans="1:20" x14ac:dyDescent="0.35">
      <c r="A1123" t="s">
        <v>331</v>
      </c>
      <c r="B1123" t="s">
        <v>332</v>
      </c>
      <c r="C1123">
        <v>484648</v>
      </c>
      <c r="D1123">
        <v>131</v>
      </c>
      <c r="E1123">
        <v>3</v>
      </c>
      <c r="F1123">
        <v>114</v>
      </c>
      <c r="G1123">
        <v>820000</v>
      </c>
      <c r="H1123" t="s">
        <v>325</v>
      </c>
      <c r="I1123">
        <v>20</v>
      </c>
      <c r="J1123" t="s">
        <v>344</v>
      </c>
      <c r="K1123">
        <v>0.30959022848581103</v>
      </c>
      <c r="L1123">
        <v>51.715044647914198</v>
      </c>
      <c r="M1123">
        <v>46.961763770405597</v>
      </c>
      <c r="N1123">
        <v>206</v>
      </c>
      <c r="O1123">
        <v>71</v>
      </c>
      <c r="P1123">
        <v>28.7280301527475</v>
      </c>
      <c r="Q1123">
        <v>42</v>
      </c>
      <c r="R1123" t="s">
        <v>327</v>
      </c>
      <c r="S1123" t="s">
        <v>328</v>
      </c>
      <c r="T1123" t="s">
        <v>347</v>
      </c>
    </row>
    <row r="1124" spans="1:20" x14ac:dyDescent="0.35">
      <c r="A1124" t="s">
        <v>323</v>
      </c>
      <c r="B1124" t="s">
        <v>332</v>
      </c>
      <c r="C1124">
        <v>327616</v>
      </c>
      <c r="D1124">
        <v>200</v>
      </c>
      <c r="E1124">
        <v>7</v>
      </c>
      <c r="F1124">
        <v>116</v>
      </c>
      <c r="G1124">
        <v>278000</v>
      </c>
      <c r="H1124" t="s">
        <v>325</v>
      </c>
      <c r="I1124">
        <v>20</v>
      </c>
      <c r="J1124" t="s">
        <v>344</v>
      </c>
      <c r="K1124">
        <v>0.30959022848581103</v>
      </c>
      <c r="L1124">
        <v>51.715044647914198</v>
      </c>
      <c r="M1124">
        <v>46.961763770405597</v>
      </c>
      <c r="N1124">
        <v>206</v>
      </c>
      <c r="O1124">
        <v>71</v>
      </c>
      <c r="P1124">
        <v>28.7280301527475</v>
      </c>
      <c r="Q1124">
        <v>10</v>
      </c>
      <c r="R1124" t="s">
        <v>327</v>
      </c>
      <c r="S1124" t="s">
        <v>328</v>
      </c>
      <c r="T1124" t="s">
        <v>347</v>
      </c>
    </row>
    <row r="1125" spans="1:20" x14ac:dyDescent="0.35">
      <c r="A1125" t="s">
        <v>323</v>
      </c>
      <c r="B1125" t="s">
        <v>324</v>
      </c>
      <c r="C1125">
        <v>125928</v>
      </c>
      <c r="D1125">
        <v>529</v>
      </c>
      <c r="E1125">
        <v>0</v>
      </c>
      <c r="F1125">
        <v>58</v>
      </c>
      <c r="G1125">
        <v>436000</v>
      </c>
      <c r="H1125" t="s">
        <v>333</v>
      </c>
      <c r="I1125">
        <v>78</v>
      </c>
      <c r="J1125" t="s">
        <v>334</v>
      </c>
      <c r="K1125">
        <v>0.26348941668951598</v>
      </c>
      <c r="L1125">
        <v>24.044449690382798</v>
      </c>
      <c r="M1125">
        <v>15.406961745694501</v>
      </c>
      <c r="N1125">
        <v>133</v>
      </c>
      <c r="O1125">
        <v>64</v>
      </c>
      <c r="P1125">
        <v>22.826904296875</v>
      </c>
      <c r="Q1125">
        <v>10</v>
      </c>
      <c r="R1125" t="s">
        <v>335</v>
      </c>
      <c r="S1125" t="s">
        <v>339</v>
      </c>
      <c r="T1125" t="s">
        <v>345</v>
      </c>
    </row>
    <row r="1126" spans="1:20" x14ac:dyDescent="0.35">
      <c r="A1126" t="s">
        <v>330</v>
      </c>
      <c r="B1126" t="s">
        <v>324</v>
      </c>
      <c r="C1126">
        <v>299824</v>
      </c>
      <c r="D1126">
        <v>752</v>
      </c>
      <c r="E1126">
        <v>0</v>
      </c>
      <c r="F1126">
        <v>93</v>
      </c>
      <c r="G1126">
        <v>887000</v>
      </c>
      <c r="H1126" t="s">
        <v>333</v>
      </c>
      <c r="I1126">
        <v>78</v>
      </c>
      <c r="J1126" t="s">
        <v>334</v>
      </c>
      <c r="K1126">
        <v>0.26348941668951598</v>
      </c>
      <c r="L1126">
        <v>24.044449690382798</v>
      </c>
      <c r="M1126">
        <v>15.406961745694501</v>
      </c>
      <c r="N1126">
        <v>133</v>
      </c>
      <c r="O1126">
        <v>64</v>
      </c>
      <c r="P1126">
        <v>22.826904296875</v>
      </c>
      <c r="Q1126">
        <v>23</v>
      </c>
      <c r="R1126" t="s">
        <v>335</v>
      </c>
      <c r="S1126" t="s">
        <v>339</v>
      </c>
      <c r="T1126" t="s">
        <v>345</v>
      </c>
    </row>
    <row r="1127" spans="1:20" x14ac:dyDescent="0.35">
      <c r="A1127" t="s">
        <v>331</v>
      </c>
      <c r="B1127" t="s">
        <v>324</v>
      </c>
      <c r="C1127">
        <v>409200</v>
      </c>
      <c r="D1127">
        <v>567</v>
      </c>
      <c r="E1127">
        <v>2</v>
      </c>
      <c r="F1127">
        <v>1550</v>
      </c>
      <c r="G1127">
        <v>2090000</v>
      </c>
      <c r="H1127" t="s">
        <v>333</v>
      </c>
      <c r="I1127">
        <v>78</v>
      </c>
      <c r="J1127" t="s">
        <v>334</v>
      </c>
      <c r="K1127">
        <v>0.26348941668951598</v>
      </c>
      <c r="L1127">
        <v>24.044449690382798</v>
      </c>
      <c r="M1127">
        <v>15.406961745694501</v>
      </c>
      <c r="N1127">
        <v>133</v>
      </c>
      <c r="O1127">
        <v>64</v>
      </c>
      <c r="P1127">
        <v>22.826904296875</v>
      </c>
      <c r="Q1127">
        <v>42</v>
      </c>
      <c r="R1127" t="s">
        <v>335</v>
      </c>
      <c r="S1127" t="s">
        <v>339</v>
      </c>
      <c r="T1127" t="s">
        <v>345</v>
      </c>
    </row>
    <row r="1128" spans="1:20" x14ac:dyDescent="0.35">
      <c r="A1128" t="s">
        <v>330</v>
      </c>
      <c r="B1128" t="s">
        <v>324</v>
      </c>
      <c r="C1128">
        <v>68136</v>
      </c>
      <c r="D1128">
        <v>342</v>
      </c>
      <c r="E1128">
        <v>2</v>
      </c>
      <c r="F1128">
        <v>48</v>
      </c>
      <c r="G1128">
        <v>67400</v>
      </c>
      <c r="H1128" t="s">
        <v>325</v>
      </c>
      <c r="I1128">
        <v>65</v>
      </c>
      <c r="J1128" t="s">
        <v>338</v>
      </c>
      <c r="K1128">
        <v>0.16846232361872199</v>
      </c>
      <c r="L1128">
        <v>52.769032216138797</v>
      </c>
      <c r="M1128" t="s">
        <v>302</v>
      </c>
      <c r="N1128">
        <v>170</v>
      </c>
      <c r="O1128">
        <v>73</v>
      </c>
      <c r="P1128">
        <v>22.426346406455199</v>
      </c>
      <c r="Q1128">
        <v>23</v>
      </c>
      <c r="R1128" t="s">
        <v>327</v>
      </c>
      <c r="S1128" t="s">
        <v>339</v>
      </c>
      <c r="T1128" t="s">
        <v>340</v>
      </c>
    </row>
    <row r="1129" spans="1:20" x14ac:dyDescent="0.35">
      <c r="A1129" t="s">
        <v>323</v>
      </c>
      <c r="B1129" t="s">
        <v>324</v>
      </c>
      <c r="C1129">
        <v>20736</v>
      </c>
      <c r="D1129">
        <v>246</v>
      </c>
      <c r="E1129">
        <v>0</v>
      </c>
      <c r="F1129">
        <v>23</v>
      </c>
      <c r="G1129">
        <v>57000</v>
      </c>
      <c r="H1129" t="s">
        <v>325</v>
      </c>
      <c r="I1129">
        <v>65</v>
      </c>
      <c r="J1129" t="s">
        <v>338</v>
      </c>
      <c r="K1129">
        <v>0.16846232361872199</v>
      </c>
      <c r="L1129">
        <v>52.769032216138797</v>
      </c>
      <c r="M1129" t="s">
        <v>302</v>
      </c>
      <c r="N1129">
        <v>170</v>
      </c>
      <c r="O1129">
        <v>73</v>
      </c>
      <c r="P1129">
        <v>22.426346406455199</v>
      </c>
      <c r="Q1129">
        <v>10</v>
      </c>
      <c r="R1129" t="s">
        <v>327</v>
      </c>
      <c r="S1129" t="s">
        <v>339</v>
      </c>
      <c r="T1129" t="s">
        <v>340</v>
      </c>
    </row>
    <row r="1130" spans="1:20" x14ac:dyDescent="0.35">
      <c r="A1130" t="s">
        <v>331</v>
      </c>
      <c r="B1130" t="s">
        <v>324</v>
      </c>
      <c r="C1130">
        <v>216528</v>
      </c>
      <c r="D1130">
        <v>401</v>
      </c>
      <c r="E1130">
        <v>4</v>
      </c>
      <c r="F1130">
        <v>88</v>
      </c>
      <c r="G1130">
        <v>54100</v>
      </c>
      <c r="H1130" t="s">
        <v>325</v>
      </c>
      <c r="I1130">
        <v>65</v>
      </c>
      <c r="J1130" t="s">
        <v>338</v>
      </c>
      <c r="K1130">
        <v>0.16846232361872199</v>
      </c>
      <c r="L1130">
        <v>52.769032216138797</v>
      </c>
      <c r="M1130" t="s">
        <v>302</v>
      </c>
      <c r="N1130">
        <v>170</v>
      </c>
      <c r="O1130">
        <v>73</v>
      </c>
      <c r="P1130">
        <v>22.426346406455199</v>
      </c>
      <c r="Q1130">
        <v>42</v>
      </c>
      <c r="R1130" t="s">
        <v>327</v>
      </c>
      <c r="S1130" t="s">
        <v>339</v>
      </c>
      <c r="T1130" t="s">
        <v>340</v>
      </c>
    </row>
    <row r="1131" spans="1:20" x14ac:dyDescent="0.35">
      <c r="A1131" t="s">
        <v>331</v>
      </c>
      <c r="B1131" t="s">
        <v>332</v>
      </c>
      <c r="C1131">
        <v>331376</v>
      </c>
      <c r="D1131">
        <v>361</v>
      </c>
      <c r="E1131">
        <v>0</v>
      </c>
      <c r="F1131">
        <v>299</v>
      </c>
      <c r="G1131">
        <v>563000</v>
      </c>
      <c r="H1131" t="s">
        <v>325</v>
      </c>
      <c r="I1131">
        <v>30</v>
      </c>
      <c r="J1131" t="s">
        <v>334</v>
      </c>
      <c r="K1131">
        <v>0.89951852853566705</v>
      </c>
      <c r="L1131">
        <v>18.7306169085923</v>
      </c>
      <c r="M1131" t="s">
        <v>302</v>
      </c>
      <c r="N1131">
        <v>210</v>
      </c>
      <c r="O1131">
        <v>74</v>
      </c>
      <c r="P1131">
        <v>26.959459459459499</v>
      </c>
      <c r="Q1131">
        <v>42</v>
      </c>
      <c r="R1131" t="s">
        <v>335</v>
      </c>
      <c r="S1131" t="s">
        <v>328</v>
      </c>
      <c r="T1131" t="s">
        <v>343</v>
      </c>
    </row>
    <row r="1132" spans="1:20" x14ac:dyDescent="0.35">
      <c r="A1132" t="s">
        <v>323</v>
      </c>
      <c r="B1132" t="s">
        <v>332</v>
      </c>
      <c r="C1132">
        <v>82392</v>
      </c>
      <c r="D1132">
        <v>389</v>
      </c>
      <c r="E1132">
        <v>0</v>
      </c>
      <c r="F1132">
        <v>197</v>
      </c>
      <c r="G1132">
        <v>133000</v>
      </c>
      <c r="H1132" t="s">
        <v>325</v>
      </c>
      <c r="I1132">
        <v>30</v>
      </c>
      <c r="J1132" t="s">
        <v>334</v>
      </c>
      <c r="K1132">
        <v>0.89951852853566705</v>
      </c>
      <c r="L1132">
        <v>18.7306169085923</v>
      </c>
      <c r="M1132" t="s">
        <v>302</v>
      </c>
      <c r="N1132">
        <v>210</v>
      </c>
      <c r="O1132">
        <v>74</v>
      </c>
      <c r="P1132">
        <v>26.959459459459499</v>
      </c>
      <c r="Q1132">
        <v>10</v>
      </c>
      <c r="R1132" t="s">
        <v>335</v>
      </c>
      <c r="S1132" t="s">
        <v>328</v>
      </c>
      <c r="T1132" t="s">
        <v>343</v>
      </c>
    </row>
    <row r="1133" spans="1:20" x14ac:dyDescent="0.35">
      <c r="A1133" t="s">
        <v>330</v>
      </c>
      <c r="B1133" t="s">
        <v>332</v>
      </c>
      <c r="C1133">
        <v>175088</v>
      </c>
      <c r="D1133">
        <v>396</v>
      </c>
      <c r="E1133">
        <v>1</v>
      </c>
      <c r="F1133">
        <v>238</v>
      </c>
      <c r="G1133">
        <v>160000</v>
      </c>
      <c r="H1133" t="s">
        <v>325</v>
      </c>
      <c r="I1133">
        <v>30</v>
      </c>
      <c r="J1133" t="s">
        <v>334</v>
      </c>
      <c r="K1133">
        <v>0.89951852853566705</v>
      </c>
      <c r="L1133">
        <v>18.7306169085923</v>
      </c>
      <c r="M1133" t="s">
        <v>302</v>
      </c>
      <c r="N1133">
        <v>210</v>
      </c>
      <c r="O1133">
        <v>74</v>
      </c>
      <c r="P1133">
        <v>26.959459459459499</v>
      </c>
      <c r="Q1133">
        <v>23</v>
      </c>
      <c r="R1133" t="s">
        <v>335</v>
      </c>
      <c r="S1133" t="s">
        <v>328</v>
      </c>
      <c r="T1133" t="s">
        <v>343</v>
      </c>
    </row>
    <row r="1134" spans="1:20" x14ac:dyDescent="0.35">
      <c r="A1134" t="s">
        <v>331</v>
      </c>
      <c r="B1134" t="s">
        <v>332</v>
      </c>
      <c r="C1134">
        <v>349144</v>
      </c>
      <c r="D1134">
        <v>313</v>
      </c>
      <c r="E1134">
        <v>0</v>
      </c>
      <c r="F1134">
        <v>982</v>
      </c>
      <c r="G1134">
        <v>1080000</v>
      </c>
      <c r="H1134" t="s">
        <v>325</v>
      </c>
      <c r="I1134">
        <v>38</v>
      </c>
      <c r="J1134" t="s">
        <v>344</v>
      </c>
      <c r="K1134">
        <v>0.51166686230726199</v>
      </c>
      <c r="L1134">
        <v>54.743240708864803</v>
      </c>
      <c r="M1134">
        <v>40.473661414866498</v>
      </c>
      <c r="N1134">
        <v>150</v>
      </c>
      <c r="O1134">
        <v>66</v>
      </c>
      <c r="P1134">
        <v>24.207988980716301</v>
      </c>
      <c r="Q1134">
        <v>42</v>
      </c>
      <c r="R1134" t="s">
        <v>327</v>
      </c>
      <c r="S1134" t="s">
        <v>339</v>
      </c>
      <c r="T1134" t="s">
        <v>329</v>
      </c>
    </row>
    <row r="1135" spans="1:20" x14ac:dyDescent="0.35">
      <c r="A1135" t="s">
        <v>323</v>
      </c>
      <c r="B1135" t="s">
        <v>332</v>
      </c>
      <c r="C1135">
        <v>167712</v>
      </c>
      <c r="D1135">
        <v>403</v>
      </c>
      <c r="E1135">
        <v>2</v>
      </c>
      <c r="F1135">
        <v>1248</v>
      </c>
      <c r="G1135">
        <v>503000</v>
      </c>
      <c r="H1135" t="s">
        <v>325</v>
      </c>
      <c r="I1135">
        <v>38</v>
      </c>
      <c r="J1135" t="s">
        <v>344</v>
      </c>
      <c r="K1135">
        <v>0.51166686230726199</v>
      </c>
      <c r="L1135">
        <v>54.743240708864803</v>
      </c>
      <c r="M1135">
        <v>40.473661414866498</v>
      </c>
      <c r="N1135">
        <v>150</v>
      </c>
      <c r="O1135">
        <v>66</v>
      </c>
      <c r="P1135">
        <v>24.207988980716301</v>
      </c>
      <c r="Q1135">
        <v>10</v>
      </c>
      <c r="R1135" t="s">
        <v>327</v>
      </c>
      <c r="S1135" t="s">
        <v>339</v>
      </c>
      <c r="T1135" t="s">
        <v>329</v>
      </c>
    </row>
    <row r="1136" spans="1:20" x14ac:dyDescent="0.35">
      <c r="A1136" t="s">
        <v>330</v>
      </c>
      <c r="B1136" t="s">
        <v>332</v>
      </c>
      <c r="C1136">
        <v>283552</v>
      </c>
      <c r="D1136">
        <v>417</v>
      </c>
      <c r="E1136">
        <v>1</v>
      </c>
      <c r="F1136">
        <v>1111</v>
      </c>
      <c r="G1136">
        <v>889000</v>
      </c>
      <c r="H1136" t="s">
        <v>325</v>
      </c>
      <c r="I1136">
        <v>38</v>
      </c>
      <c r="J1136" t="s">
        <v>344</v>
      </c>
      <c r="K1136">
        <v>0.51166686230726199</v>
      </c>
      <c r="L1136">
        <v>54.743240708864803</v>
      </c>
      <c r="M1136">
        <v>40.473661414866498</v>
      </c>
      <c r="N1136">
        <v>150</v>
      </c>
      <c r="O1136">
        <v>66</v>
      </c>
      <c r="P1136">
        <v>24.207988980716301</v>
      </c>
      <c r="Q1136">
        <v>23</v>
      </c>
      <c r="R1136" t="s">
        <v>327</v>
      </c>
      <c r="S1136" t="s">
        <v>339</v>
      </c>
      <c r="T1136" t="s">
        <v>329</v>
      </c>
    </row>
    <row r="1137" spans="1:20" x14ac:dyDescent="0.35">
      <c r="A1137" t="s">
        <v>331</v>
      </c>
      <c r="B1137" t="s">
        <v>324</v>
      </c>
      <c r="C1137">
        <v>355856</v>
      </c>
      <c r="D1137">
        <v>467</v>
      </c>
      <c r="E1137">
        <v>2</v>
      </c>
      <c r="F1137">
        <v>410</v>
      </c>
      <c r="G1137">
        <v>151000</v>
      </c>
      <c r="H1137" t="s">
        <v>325</v>
      </c>
      <c r="I1137">
        <v>31</v>
      </c>
      <c r="J1137" t="s">
        <v>338</v>
      </c>
      <c r="K1137">
        <v>0.476990007571158</v>
      </c>
      <c r="L1137">
        <v>56.805995224343199</v>
      </c>
      <c r="M1137">
        <v>50.151759552750399</v>
      </c>
      <c r="N1137">
        <v>195</v>
      </c>
      <c r="O1137">
        <v>72</v>
      </c>
      <c r="P1137">
        <v>26.443865740740701</v>
      </c>
      <c r="Q1137">
        <v>42</v>
      </c>
      <c r="R1137" t="s">
        <v>327</v>
      </c>
      <c r="S1137" t="s">
        <v>328</v>
      </c>
      <c r="T1137" t="s">
        <v>329</v>
      </c>
    </row>
    <row r="1138" spans="1:20" x14ac:dyDescent="0.35">
      <c r="A1138" t="s">
        <v>323</v>
      </c>
      <c r="B1138" t="s">
        <v>324</v>
      </c>
      <c r="C1138">
        <v>85264</v>
      </c>
      <c r="D1138">
        <v>354</v>
      </c>
      <c r="E1138">
        <v>0</v>
      </c>
      <c r="F1138">
        <v>31</v>
      </c>
      <c r="G1138">
        <v>97300</v>
      </c>
      <c r="H1138" t="s">
        <v>325</v>
      </c>
      <c r="I1138">
        <v>31</v>
      </c>
      <c r="J1138" t="s">
        <v>338</v>
      </c>
      <c r="K1138">
        <v>0.476990007571158</v>
      </c>
      <c r="L1138">
        <v>56.805995224343199</v>
      </c>
      <c r="M1138">
        <v>50.151759552750399</v>
      </c>
      <c r="N1138">
        <v>195</v>
      </c>
      <c r="O1138">
        <v>72</v>
      </c>
      <c r="P1138">
        <v>26.443865740740701</v>
      </c>
      <c r="Q1138">
        <v>10</v>
      </c>
      <c r="R1138" t="s">
        <v>327</v>
      </c>
      <c r="S1138" t="s">
        <v>328</v>
      </c>
      <c r="T1138" t="s">
        <v>329</v>
      </c>
    </row>
    <row r="1139" spans="1:20" x14ac:dyDescent="0.35">
      <c r="A1139" t="s">
        <v>330</v>
      </c>
      <c r="B1139" t="s">
        <v>324</v>
      </c>
      <c r="C1139">
        <v>134056</v>
      </c>
      <c r="D1139">
        <v>366</v>
      </c>
      <c r="E1139">
        <v>0</v>
      </c>
      <c r="F1139">
        <v>160</v>
      </c>
      <c r="G1139">
        <v>141000</v>
      </c>
      <c r="H1139" t="s">
        <v>325</v>
      </c>
      <c r="I1139">
        <v>31</v>
      </c>
      <c r="J1139" t="s">
        <v>338</v>
      </c>
      <c r="K1139">
        <v>0.476990007571158</v>
      </c>
      <c r="L1139">
        <v>56.805995224343199</v>
      </c>
      <c r="M1139">
        <v>50.151759552750399</v>
      </c>
      <c r="N1139">
        <v>195</v>
      </c>
      <c r="O1139">
        <v>72</v>
      </c>
      <c r="P1139">
        <v>26.443865740740701</v>
      </c>
      <c r="Q1139">
        <v>23</v>
      </c>
      <c r="R1139" t="s">
        <v>327</v>
      </c>
      <c r="S1139" t="s">
        <v>328</v>
      </c>
      <c r="T1139" t="s">
        <v>329</v>
      </c>
    </row>
    <row r="1140" spans="1:20" x14ac:dyDescent="0.35">
      <c r="A1140" t="s">
        <v>331</v>
      </c>
      <c r="B1140" t="s">
        <v>332</v>
      </c>
      <c r="C1140">
        <v>318040</v>
      </c>
      <c r="D1140">
        <v>115</v>
      </c>
      <c r="E1140">
        <v>0</v>
      </c>
      <c r="F1140">
        <v>90</v>
      </c>
      <c r="G1140">
        <v>932000</v>
      </c>
      <c r="H1140" t="s">
        <v>325</v>
      </c>
      <c r="I1140">
        <v>55</v>
      </c>
      <c r="J1140" t="s">
        <v>334</v>
      </c>
      <c r="K1140">
        <v>2.1504778486512</v>
      </c>
      <c r="L1140">
        <v>47.660425501608998</v>
      </c>
      <c r="M1140" t="s">
        <v>302</v>
      </c>
      <c r="N1140">
        <v>210</v>
      </c>
      <c r="O1140">
        <v>72</v>
      </c>
      <c r="P1140">
        <v>28.478009259259299</v>
      </c>
      <c r="Q1140">
        <v>42</v>
      </c>
      <c r="R1140" t="s">
        <v>335</v>
      </c>
      <c r="S1140" t="s">
        <v>328</v>
      </c>
      <c r="T1140" t="s">
        <v>341</v>
      </c>
    </row>
    <row r="1141" spans="1:20" x14ac:dyDescent="0.35">
      <c r="A1141" t="s">
        <v>330</v>
      </c>
      <c r="B1141" t="s">
        <v>332</v>
      </c>
      <c r="C1141">
        <v>433944</v>
      </c>
      <c r="D1141">
        <v>116</v>
      </c>
      <c r="E1141">
        <v>0</v>
      </c>
      <c r="F1141">
        <v>81</v>
      </c>
      <c r="G1141">
        <v>625000</v>
      </c>
      <c r="H1141" t="s">
        <v>325</v>
      </c>
      <c r="I1141">
        <v>55</v>
      </c>
      <c r="J1141" t="s">
        <v>334</v>
      </c>
      <c r="K1141">
        <v>2.1504778486512</v>
      </c>
      <c r="L1141">
        <v>47.660425501608998</v>
      </c>
      <c r="M1141" t="s">
        <v>302</v>
      </c>
      <c r="N1141">
        <v>210</v>
      </c>
      <c r="O1141">
        <v>72</v>
      </c>
      <c r="P1141">
        <v>28.478009259259299</v>
      </c>
      <c r="Q1141">
        <v>23</v>
      </c>
      <c r="R1141" t="s">
        <v>335</v>
      </c>
      <c r="S1141" t="s">
        <v>328</v>
      </c>
      <c r="T1141" t="s">
        <v>341</v>
      </c>
    </row>
    <row r="1142" spans="1:20" x14ac:dyDescent="0.35">
      <c r="A1142" t="s">
        <v>323</v>
      </c>
      <c r="B1142" t="s">
        <v>332</v>
      </c>
      <c r="C1142">
        <v>491336</v>
      </c>
      <c r="D1142">
        <v>164</v>
      </c>
      <c r="E1142">
        <v>0</v>
      </c>
      <c r="F1142">
        <v>96</v>
      </c>
      <c r="G1142" t="s">
        <v>302</v>
      </c>
      <c r="H1142" t="s">
        <v>325</v>
      </c>
      <c r="I1142">
        <v>55</v>
      </c>
      <c r="J1142" t="s">
        <v>334</v>
      </c>
      <c r="K1142">
        <v>2.1504778486512</v>
      </c>
      <c r="L1142">
        <v>47.660425501608998</v>
      </c>
      <c r="M1142" t="s">
        <v>302</v>
      </c>
      <c r="N1142">
        <v>210</v>
      </c>
      <c r="O1142">
        <v>72</v>
      </c>
      <c r="P1142">
        <v>28.478009259259299</v>
      </c>
      <c r="Q1142">
        <v>10</v>
      </c>
      <c r="R1142" t="s">
        <v>335</v>
      </c>
      <c r="S1142" t="s">
        <v>328</v>
      </c>
      <c r="T1142" t="s">
        <v>341</v>
      </c>
    </row>
    <row r="1143" spans="1:20" x14ac:dyDescent="0.35">
      <c r="A1143" t="s">
        <v>331</v>
      </c>
      <c r="B1143" t="s">
        <v>324</v>
      </c>
      <c r="C1143">
        <v>604776</v>
      </c>
      <c r="D1143">
        <v>1511</v>
      </c>
      <c r="E1143">
        <v>0</v>
      </c>
      <c r="F1143">
        <v>531</v>
      </c>
      <c r="G1143">
        <v>241000</v>
      </c>
      <c r="H1143" t="s">
        <v>333</v>
      </c>
      <c r="I1143">
        <v>48</v>
      </c>
      <c r="J1143" t="s">
        <v>326</v>
      </c>
      <c r="K1143">
        <v>0.22126404946255401</v>
      </c>
      <c r="L1143">
        <v>2.7129683977199299</v>
      </c>
      <c r="M1143" t="s">
        <v>302</v>
      </c>
      <c r="N1143">
        <v>157</v>
      </c>
      <c r="O1143">
        <v>66</v>
      </c>
      <c r="P1143">
        <v>25.337695133149701</v>
      </c>
      <c r="Q1143">
        <v>42</v>
      </c>
      <c r="R1143" t="s">
        <v>327</v>
      </c>
      <c r="S1143" t="s">
        <v>328</v>
      </c>
      <c r="T1143" t="s">
        <v>337</v>
      </c>
    </row>
    <row r="1144" spans="1:20" x14ac:dyDescent="0.35">
      <c r="A1144" t="s">
        <v>330</v>
      </c>
      <c r="B1144" t="s">
        <v>324</v>
      </c>
      <c r="C1144">
        <v>560592</v>
      </c>
      <c r="D1144">
        <v>1961</v>
      </c>
      <c r="E1144">
        <v>0</v>
      </c>
      <c r="F1144">
        <v>262</v>
      </c>
      <c r="G1144">
        <v>251000</v>
      </c>
      <c r="H1144" t="s">
        <v>333</v>
      </c>
      <c r="I1144">
        <v>48</v>
      </c>
      <c r="J1144" t="s">
        <v>326</v>
      </c>
      <c r="K1144">
        <v>0.22126404946255401</v>
      </c>
      <c r="L1144">
        <v>2.7129683977199299</v>
      </c>
      <c r="M1144" t="s">
        <v>302</v>
      </c>
      <c r="N1144">
        <v>157</v>
      </c>
      <c r="O1144">
        <v>66</v>
      </c>
      <c r="P1144">
        <v>25.337695133149701</v>
      </c>
      <c r="Q1144">
        <v>23</v>
      </c>
      <c r="R1144" t="s">
        <v>327</v>
      </c>
      <c r="S1144" t="s">
        <v>328</v>
      </c>
      <c r="T1144" t="s">
        <v>337</v>
      </c>
    </row>
    <row r="1145" spans="1:20" x14ac:dyDescent="0.35">
      <c r="A1145" t="s">
        <v>323</v>
      </c>
      <c r="B1145" t="s">
        <v>324</v>
      </c>
      <c r="C1145">
        <v>422760</v>
      </c>
      <c r="D1145">
        <v>2454</v>
      </c>
      <c r="E1145">
        <v>0</v>
      </c>
      <c r="F1145">
        <v>113</v>
      </c>
      <c r="G1145">
        <v>148000</v>
      </c>
      <c r="H1145" t="s">
        <v>333</v>
      </c>
      <c r="I1145">
        <v>48</v>
      </c>
      <c r="J1145" t="s">
        <v>326</v>
      </c>
      <c r="K1145">
        <v>0.22126404946255401</v>
      </c>
      <c r="L1145">
        <v>2.7129683977199299</v>
      </c>
      <c r="M1145" t="s">
        <v>302</v>
      </c>
      <c r="N1145">
        <v>157</v>
      </c>
      <c r="O1145">
        <v>66</v>
      </c>
      <c r="P1145">
        <v>25.337695133149701</v>
      </c>
      <c r="Q1145">
        <v>10</v>
      </c>
      <c r="R1145" t="s">
        <v>327</v>
      </c>
      <c r="S1145" t="s">
        <v>328</v>
      </c>
      <c r="T1145" t="s">
        <v>337</v>
      </c>
    </row>
    <row r="1146" spans="1:20" x14ac:dyDescent="0.35">
      <c r="A1146" t="s">
        <v>330</v>
      </c>
      <c r="B1146" t="s">
        <v>332</v>
      </c>
      <c r="C1146">
        <v>293192</v>
      </c>
      <c r="D1146">
        <v>250</v>
      </c>
      <c r="E1146">
        <v>6</v>
      </c>
      <c r="F1146">
        <v>227</v>
      </c>
      <c r="G1146">
        <v>196000</v>
      </c>
      <c r="H1146" t="s">
        <v>325</v>
      </c>
      <c r="I1146">
        <v>22</v>
      </c>
      <c r="J1146" t="s">
        <v>326</v>
      </c>
      <c r="K1146">
        <v>0.67127581567959604</v>
      </c>
      <c r="L1146">
        <v>26.988323852490002</v>
      </c>
      <c r="M1146">
        <v>37.6767202790396</v>
      </c>
      <c r="N1146">
        <v>140</v>
      </c>
      <c r="O1146">
        <v>67</v>
      </c>
      <c r="P1146">
        <v>21.924704834038799</v>
      </c>
      <c r="Q1146">
        <v>23</v>
      </c>
      <c r="R1146" t="s">
        <v>327</v>
      </c>
      <c r="S1146" t="s">
        <v>339</v>
      </c>
      <c r="T1146" t="s">
        <v>343</v>
      </c>
    </row>
    <row r="1147" spans="1:20" x14ac:dyDescent="0.35">
      <c r="A1147" t="s">
        <v>331</v>
      </c>
      <c r="B1147" t="s">
        <v>332</v>
      </c>
      <c r="C1147">
        <v>410496</v>
      </c>
      <c r="D1147">
        <v>242</v>
      </c>
      <c r="E1147">
        <v>2</v>
      </c>
      <c r="F1147">
        <v>82</v>
      </c>
      <c r="G1147" s="27">
        <v>200000</v>
      </c>
      <c r="H1147" t="s">
        <v>325</v>
      </c>
      <c r="I1147">
        <v>22</v>
      </c>
      <c r="J1147" t="s">
        <v>326</v>
      </c>
      <c r="K1147">
        <v>0.67127581567959604</v>
      </c>
      <c r="L1147">
        <v>26.988323852490002</v>
      </c>
      <c r="M1147">
        <v>37.6767202790396</v>
      </c>
      <c r="N1147">
        <v>140</v>
      </c>
      <c r="O1147">
        <v>67</v>
      </c>
      <c r="P1147">
        <v>21.924704834038799</v>
      </c>
      <c r="Q1147">
        <v>42</v>
      </c>
      <c r="R1147" t="s">
        <v>327</v>
      </c>
      <c r="S1147" t="s">
        <v>339</v>
      </c>
      <c r="T1147" t="s">
        <v>343</v>
      </c>
    </row>
    <row r="1148" spans="1:20" x14ac:dyDescent="0.35">
      <c r="A1148" t="s">
        <v>323</v>
      </c>
      <c r="B1148" t="s">
        <v>332</v>
      </c>
      <c r="C1148">
        <v>175728</v>
      </c>
      <c r="D1148">
        <v>265</v>
      </c>
      <c r="E1148">
        <v>1</v>
      </c>
      <c r="F1148">
        <v>24</v>
      </c>
      <c r="G1148">
        <v>131000</v>
      </c>
      <c r="H1148" t="s">
        <v>325</v>
      </c>
      <c r="I1148">
        <v>22</v>
      </c>
      <c r="J1148" t="s">
        <v>326</v>
      </c>
      <c r="K1148">
        <v>0.67127581567959604</v>
      </c>
      <c r="L1148">
        <v>26.988323852490002</v>
      </c>
      <c r="M1148">
        <v>37.6767202790396</v>
      </c>
      <c r="N1148">
        <v>140</v>
      </c>
      <c r="O1148">
        <v>67</v>
      </c>
      <c r="P1148">
        <v>21.924704834038799</v>
      </c>
      <c r="Q1148">
        <v>10</v>
      </c>
      <c r="R1148" t="s">
        <v>327</v>
      </c>
      <c r="S1148" t="s">
        <v>339</v>
      </c>
      <c r="T1148" t="s">
        <v>343</v>
      </c>
    </row>
    <row r="1149" spans="1:20" x14ac:dyDescent="0.35">
      <c r="A1149" t="s">
        <v>323</v>
      </c>
      <c r="B1149" t="s">
        <v>324</v>
      </c>
      <c r="C1149">
        <v>402176</v>
      </c>
      <c r="D1149">
        <v>1007</v>
      </c>
      <c r="E1149">
        <v>0</v>
      </c>
      <c r="F1149">
        <v>1069</v>
      </c>
      <c r="G1149">
        <v>33300</v>
      </c>
      <c r="H1149" t="s">
        <v>325</v>
      </c>
      <c r="I1149">
        <v>43</v>
      </c>
      <c r="J1149" t="s">
        <v>334</v>
      </c>
      <c r="K1149">
        <v>0.33713946118907101</v>
      </c>
      <c r="L1149">
        <v>18.7082182658074</v>
      </c>
      <c r="M1149">
        <v>17.008075462462902</v>
      </c>
      <c r="N1149">
        <v>157</v>
      </c>
      <c r="O1149">
        <v>67</v>
      </c>
      <c r="P1149">
        <v>24.586990421029199</v>
      </c>
      <c r="Q1149">
        <v>10</v>
      </c>
      <c r="R1149" t="s">
        <v>335</v>
      </c>
      <c r="S1149" t="s">
        <v>339</v>
      </c>
      <c r="T1149" t="s">
        <v>337</v>
      </c>
    </row>
    <row r="1150" spans="1:20" x14ac:dyDescent="0.35">
      <c r="A1150" t="s">
        <v>330</v>
      </c>
      <c r="B1150" t="s">
        <v>324</v>
      </c>
      <c r="C1150">
        <v>518696</v>
      </c>
      <c r="D1150">
        <v>832</v>
      </c>
      <c r="E1150">
        <v>0</v>
      </c>
      <c r="F1150">
        <v>1888</v>
      </c>
      <c r="G1150">
        <v>57300</v>
      </c>
      <c r="H1150" t="s">
        <v>325</v>
      </c>
      <c r="I1150">
        <v>43</v>
      </c>
      <c r="J1150" t="s">
        <v>334</v>
      </c>
      <c r="K1150">
        <v>0.33713946118907101</v>
      </c>
      <c r="L1150">
        <v>18.7082182658074</v>
      </c>
      <c r="M1150">
        <v>17.008075462462902</v>
      </c>
      <c r="N1150">
        <v>157</v>
      </c>
      <c r="O1150">
        <v>67</v>
      </c>
      <c r="P1150">
        <v>24.586990421029199</v>
      </c>
      <c r="Q1150">
        <v>23</v>
      </c>
      <c r="R1150" t="s">
        <v>335</v>
      </c>
      <c r="S1150" t="s">
        <v>339</v>
      </c>
      <c r="T1150" t="s">
        <v>337</v>
      </c>
    </row>
    <row r="1151" spans="1:20" x14ac:dyDescent="0.35">
      <c r="A1151" t="s">
        <v>331</v>
      </c>
      <c r="B1151" t="s">
        <v>324</v>
      </c>
      <c r="C1151">
        <v>703128</v>
      </c>
      <c r="D1151">
        <v>664</v>
      </c>
      <c r="E1151">
        <v>3</v>
      </c>
      <c r="F1151">
        <v>1955</v>
      </c>
      <c r="G1151">
        <v>52300</v>
      </c>
      <c r="H1151" t="s">
        <v>325</v>
      </c>
      <c r="I1151">
        <v>43</v>
      </c>
      <c r="J1151" t="s">
        <v>334</v>
      </c>
      <c r="K1151">
        <v>0.33713946118907101</v>
      </c>
      <c r="L1151">
        <v>18.7082182658074</v>
      </c>
      <c r="M1151">
        <v>17.008075462462902</v>
      </c>
      <c r="N1151">
        <v>157</v>
      </c>
      <c r="O1151">
        <v>67</v>
      </c>
      <c r="P1151">
        <v>24.586990421029199</v>
      </c>
      <c r="Q1151">
        <v>42</v>
      </c>
      <c r="R1151" t="s">
        <v>335</v>
      </c>
      <c r="S1151" t="s">
        <v>339</v>
      </c>
      <c r="T1151" t="s">
        <v>337</v>
      </c>
    </row>
    <row r="1152" spans="1:20" x14ac:dyDescent="0.35">
      <c r="A1152" t="s">
        <v>323</v>
      </c>
      <c r="B1152" t="s">
        <v>324</v>
      </c>
      <c r="C1152">
        <v>168328</v>
      </c>
      <c r="D1152">
        <v>409</v>
      </c>
      <c r="E1152">
        <v>1</v>
      </c>
      <c r="F1152">
        <v>11</v>
      </c>
      <c r="G1152">
        <v>132000</v>
      </c>
      <c r="H1152" t="s">
        <v>325</v>
      </c>
      <c r="I1152">
        <v>54</v>
      </c>
      <c r="J1152" t="s">
        <v>342</v>
      </c>
      <c r="K1152">
        <v>0.389238283261858</v>
      </c>
      <c r="L1152">
        <v>51.289654575327297</v>
      </c>
      <c r="M1152">
        <v>36.095492419121001</v>
      </c>
      <c r="N1152">
        <v>210</v>
      </c>
      <c r="O1152">
        <v>70</v>
      </c>
      <c r="P1152">
        <v>30.128571428571401</v>
      </c>
      <c r="Q1152">
        <v>10</v>
      </c>
      <c r="R1152" t="s">
        <v>327</v>
      </c>
      <c r="S1152" t="s">
        <v>336</v>
      </c>
      <c r="T1152" t="s">
        <v>341</v>
      </c>
    </row>
    <row r="1153" spans="1:20" x14ac:dyDescent="0.35">
      <c r="A1153" t="s">
        <v>330</v>
      </c>
      <c r="B1153" t="s">
        <v>324</v>
      </c>
      <c r="C1153">
        <v>64992</v>
      </c>
      <c r="D1153">
        <v>63</v>
      </c>
      <c r="E1153">
        <v>1</v>
      </c>
      <c r="F1153">
        <v>117</v>
      </c>
      <c r="G1153" t="s">
        <v>302</v>
      </c>
      <c r="H1153" t="s">
        <v>325</v>
      </c>
      <c r="I1153">
        <v>54</v>
      </c>
      <c r="J1153" t="s">
        <v>342</v>
      </c>
      <c r="K1153">
        <v>0.389238283261858</v>
      </c>
      <c r="L1153">
        <v>51.289654575327297</v>
      </c>
      <c r="M1153">
        <v>36.095492419121001</v>
      </c>
      <c r="N1153">
        <v>210</v>
      </c>
      <c r="O1153">
        <v>70</v>
      </c>
      <c r="P1153">
        <v>30.128571428571401</v>
      </c>
      <c r="Q1153">
        <v>23</v>
      </c>
      <c r="R1153" t="s">
        <v>327</v>
      </c>
      <c r="S1153" t="s">
        <v>336</v>
      </c>
      <c r="T1153" t="s">
        <v>341</v>
      </c>
    </row>
    <row r="1154" spans="1:20" x14ac:dyDescent="0.35">
      <c r="A1154" t="s">
        <v>331</v>
      </c>
      <c r="B1154" t="s">
        <v>324</v>
      </c>
      <c r="C1154">
        <v>443400</v>
      </c>
      <c r="D1154">
        <v>181</v>
      </c>
      <c r="E1154">
        <v>0</v>
      </c>
      <c r="F1154">
        <v>165</v>
      </c>
      <c r="G1154">
        <v>256000</v>
      </c>
      <c r="H1154" t="s">
        <v>325</v>
      </c>
      <c r="I1154">
        <v>54</v>
      </c>
      <c r="J1154" t="s">
        <v>342</v>
      </c>
      <c r="K1154">
        <v>0.389238283261858</v>
      </c>
      <c r="L1154">
        <v>51.289654575327297</v>
      </c>
      <c r="M1154">
        <v>36.095492419121001</v>
      </c>
      <c r="N1154">
        <v>210</v>
      </c>
      <c r="O1154">
        <v>70</v>
      </c>
      <c r="P1154">
        <v>30.128571428571401</v>
      </c>
      <c r="Q1154">
        <v>42</v>
      </c>
      <c r="R1154" t="s">
        <v>327</v>
      </c>
      <c r="S1154" t="s">
        <v>336</v>
      </c>
      <c r="T1154" t="s">
        <v>341</v>
      </c>
    </row>
    <row r="1155" spans="1:20" x14ac:dyDescent="0.35">
      <c r="A1155" t="s">
        <v>331</v>
      </c>
      <c r="B1155" t="s">
        <v>324</v>
      </c>
      <c r="C1155">
        <v>284472</v>
      </c>
      <c r="D1155">
        <v>359</v>
      </c>
      <c r="E1155">
        <v>1</v>
      </c>
      <c r="F1155">
        <v>411</v>
      </c>
      <c r="G1155">
        <v>45900</v>
      </c>
      <c r="H1155" t="s">
        <v>325</v>
      </c>
      <c r="I1155">
        <v>37</v>
      </c>
      <c r="J1155" t="s">
        <v>338</v>
      </c>
      <c r="K1155">
        <v>0.75287468712722205</v>
      </c>
      <c r="L1155">
        <v>31.3180564243725</v>
      </c>
      <c r="M1155">
        <v>46.956971022669897</v>
      </c>
      <c r="N1155">
        <v>170</v>
      </c>
      <c r="O1155">
        <v>72</v>
      </c>
      <c r="P1155">
        <v>23.053626543209901</v>
      </c>
      <c r="Q1155">
        <v>42</v>
      </c>
      <c r="R1155" t="s">
        <v>327</v>
      </c>
      <c r="S1155" t="s">
        <v>339</v>
      </c>
      <c r="T1155" t="s">
        <v>329</v>
      </c>
    </row>
    <row r="1156" spans="1:20" x14ac:dyDescent="0.35">
      <c r="A1156" t="s">
        <v>330</v>
      </c>
      <c r="B1156" t="s">
        <v>324</v>
      </c>
      <c r="C1156">
        <v>162696</v>
      </c>
      <c r="D1156">
        <v>416</v>
      </c>
      <c r="E1156">
        <v>0</v>
      </c>
      <c r="F1156">
        <v>203</v>
      </c>
      <c r="G1156">
        <v>43100</v>
      </c>
      <c r="H1156" t="s">
        <v>325</v>
      </c>
      <c r="I1156">
        <v>37</v>
      </c>
      <c r="J1156" t="s">
        <v>338</v>
      </c>
      <c r="K1156">
        <v>0.75287468712722205</v>
      </c>
      <c r="L1156">
        <v>31.3180564243725</v>
      </c>
      <c r="M1156">
        <v>46.956971022669897</v>
      </c>
      <c r="N1156">
        <v>170</v>
      </c>
      <c r="O1156">
        <v>72</v>
      </c>
      <c r="P1156">
        <v>23.053626543209901</v>
      </c>
      <c r="Q1156">
        <v>23</v>
      </c>
      <c r="R1156" t="s">
        <v>327</v>
      </c>
      <c r="S1156" t="s">
        <v>339</v>
      </c>
      <c r="T1156" t="s">
        <v>329</v>
      </c>
    </row>
    <row r="1157" spans="1:20" x14ac:dyDescent="0.35">
      <c r="A1157" t="s">
        <v>323</v>
      </c>
      <c r="B1157" t="s">
        <v>324</v>
      </c>
      <c r="C1157">
        <v>90336</v>
      </c>
      <c r="D1157">
        <v>345</v>
      </c>
      <c r="E1157">
        <v>1</v>
      </c>
      <c r="F1157">
        <v>68</v>
      </c>
      <c r="G1157">
        <v>17000</v>
      </c>
      <c r="H1157" t="s">
        <v>325</v>
      </c>
      <c r="I1157">
        <v>37</v>
      </c>
      <c r="J1157" t="s">
        <v>338</v>
      </c>
      <c r="K1157">
        <v>0.75287468712722205</v>
      </c>
      <c r="L1157">
        <v>31.3180564243725</v>
      </c>
      <c r="M1157">
        <v>46.956971022669897</v>
      </c>
      <c r="N1157">
        <v>170</v>
      </c>
      <c r="O1157">
        <v>72</v>
      </c>
      <c r="P1157">
        <v>23.053626543209901</v>
      </c>
      <c r="Q1157">
        <v>10</v>
      </c>
      <c r="R1157" t="s">
        <v>327</v>
      </c>
      <c r="S1157" t="s">
        <v>339</v>
      </c>
      <c r="T1157" t="s">
        <v>329</v>
      </c>
    </row>
    <row r="1158" spans="1:20" x14ac:dyDescent="0.35">
      <c r="A1158" t="s">
        <v>330</v>
      </c>
      <c r="B1158" t="s">
        <v>324</v>
      </c>
      <c r="C1158">
        <v>237104</v>
      </c>
      <c r="D1158">
        <v>1813</v>
      </c>
      <c r="E1158">
        <v>1</v>
      </c>
      <c r="F1158">
        <v>65</v>
      </c>
      <c r="G1158">
        <v>413000</v>
      </c>
      <c r="H1158" t="s">
        <v>325</v>
      </c>
      <c r="I1158">
        <v>65</v>
      </c>
      <c r="J1158" t="s">
        <v>338</v>
      </c>
      <c r="K1158">
        <v>0.24598351976010099</v>
      </c>
      <c r="L1158">
        <v>21.948664699233198</v>
      </c>
      <c r="M1158">
        <v>13.131223371617599</v>
      </c>
      <c r="N1158">
        <v>165</v>
      </c>
      <c r="O1158">
        <v>71</v>
      </c>
      <c r="P1158">
        <v>23.010315413608399</v>
      </c>
      <c r="Q1158">
        <v>23</v>
      </c>
      <c r="R1158" t="s">
        <v>327</v>
      </c>
      <c r="S1158" t="s">
        <v>339</v>
      </c>
      <c r="T1158" t="s">
        <v>340</v>
      </c>
    </row>
    <row r="1159" spans="1:20" x14ac:dyDescent="0.35">
      <c r="A1159" t="s">
        <v>331</v>
      </c>
      <c r="B1159" t="s">
        <v>324</v>
      </c>
      <c r="C1159">
        <v>343944</v>
      </c>
      <c r="D1159">
        <v>1435</v>
      </c>
      <c r="E1159">
        <v>15</v>
      </c>
      <c r="F1159">
        <v>612</v>
      </c>
      <c r="G1159">
        <v>930000</v>
      </c>
      <c r="H1159" t="s">
        <v>325</v>
      </c>
      <c r="I1159">
        <v>65</v>
      </c>
      <c r="J1159" t="s">
        <v>338</v>
      </c>
      <c r="K1159">
        <v>0.24598351976010099</v>
      </c>
      <c r="L1159">
        <v>21.948664699233198</v>
      </c>
      <c r="M1159">
        <v>13.131223371617599</v>
      </c>
      <c r="N1159">
        <v>165</v>
      </c>
      <c r="O1159">
        <v>71</v>
      </c>
      <c r="P1159">
        <v>23.010315413608399</v>
      </c>
      <c r="Q1159">
        <v>42</v>
      </c>
      <c r="R1159" t="s">
        <v>327</v>
      </c>
      <c r="S1159" t="s">
        <v>339</v>
      </c>
      <c r="T1159" t="s">
        <v>340</v>
      </c>
    </row>
    <row r="1160" spans="1:20" x14ac:dyDescent="0.35">
      <c r="A1160" t="s">
        <v>323</v>
      </c>
      <c r="B1160" t="s">
        <v>324</v>
      </c>
      <c r="C1160">
        <v>78848</v>
      </c>
      <c r="D1160">
        <v>1728</v>
      </c>
      <c r="E1160">
        <v>0</v>
      </c>
      <c r="F1160">
        <v>41</v>
      </c>
      <c r="G1160">
        <v>353000</v>
      </c>
      <c r="H1160" t="s">
        <v>325</v>
      </c>
      <c r="I1160">
        <v>65</v>
      </c>
      <c r="J1160" t="s">
        <v>338</v>
      </c>
      <c r="K1160">
        <v>0.24598351976010099</v>
      </c>
      <c r="L1160">
        <v>21.948664699233198</v>
      </c>
      <c r="M1160">
        <v>13.131223371617599</v>
      </c>
      <c r="N1160">
        <v>165</v>
      </c>
      <c r="O1160">
        <v>71</v>
      </c>
      <c r="P1160">
        <v>23.010315413608399</v>
      </c>
      <c r="Q1160">
        <v>10</v>
      </c>
      <c r="R1160" t="s">
        <v>327</v>
      </c>
      <c r="S1160" t="s">
        <v>339</v>
      </c>
      <c r="T1160" t="s">
        <v>340</v>
      </c>
    </row>
    <row r="1161" spans="1:20" x14ac:dyDescent="0.35">
      <c r="A1161" t="s">
        <v>331</v>
      </c>
      <c r="B1161" t="s">
        <v>324</v>
      </c>
      <c r="C1161">
        <v>593144</v>
      </c>
      <c r="D1161">
        <v>1077</v>
      </c>
      <c r="E1161">
        <v>2</v>
      </c>
      <c r="F1161">
        <v>449</v>
      </c>
      <c r="G1161">
        <v>89700</v>
      </c>
      <c r="H1161" t="s">
        <v>325</v>
      </c>
      <c r="I1161">
        <v>39</v>
      </c>
      <c r="J1161" t="s">
        <v>334</v>
      </c>
      <c r="K1161">
        <v>0.336670806255848</v>
      </c>
      <c r="L1161">
        <v>48.372136202987903</v>
      </c>
      <c r="M1161">
        <v>36.7907119038532</v>
      </c>
      <c r="N1161">
        <v>200</v>
      </c>
      <c r="O1161">
        <v>72</v>
      </c>
      <c r="P1161">
        <v>27.1219135802469</v>
      </c>
      <c r="Q1161">
        <v>42</v>
      </c>
      <c r="R1161" t="s">
        <v>335</v>
      </c>
      <c r="S1161" t="s">
        <v>328</v>
      </c>
      <c r="T1161" t="s">
        <v>329</v>
      </c>
    </row>
    <row r="1162" spans="1:20" x14ac:dyDescent="0.35">
      <c r="A1162" t="s">
        <v>323</v>
      </c>
      <c r="B1162" t="s">
        <v>324</v>
      </c>
      <c r="C1162">
        <v>282528</v>
      </c>
      <c r="D1162">
        <v>1194</v>
      </c>
      <c r="E1162">
        <v>1</v>
      </c>
      <c r="F1162">
        <v>109</v>
      </c>
      <c r="G1162">
        <v>40700</v>
      </c>
      <c r="H1162" t="s">
        <v>325</v>
      </c>
      <c r="I1162">
        <v>39</v>
      </c>
      <c r="J1162" t="s">
        <v>334</v>
      </c>
      <c r="K1162">
        <v>0.336670806255848</v>
      </c>
      <c r="L1162">
        <v>48.372136202987903</v>
      </c>
      <c r="M1162">
        <v>36.7907119038532</v>
      </c>
      <c r="N1162">
        <v>200</v>
      </c>
      <c r="O1162">
        <v>72</v>
      </c>
      <c r="P1162">
        <v>27.1219135802469</v>
      </c>
      <c r="Q1162">
        <v>10</v>
      </c>
      <c r="R1162" t="s">
        <v>335</v>
      </c>
      <c r="S1162" t="s">
        <v>328</v>
      </c>
      <c r="T1162" t="s">
        <v>329</v>
      </c>
    </row>
    <row r="1163" spans="1:20" x14ac:dyDescent="0.35">
      <c r="A1163" t="s">
        <v>330</v>
      </c>
      <c r="B1163" t="s">
        <v>324</v>
      </c>
      <c r="C1163">
        <v>391160</v>
      </c>
      <c r="D1163">
        <v>992</v>
      </c>
      <c r="E1163">
        <v>0</v>
      </c>
      <c r="F1163">
        <v>147</v>
      </c>
      <c r="G1163">
        <v>58800</v>
      </c>
      <c r="H1163" t="s">
        <v>325</v>
      </c>
      <c r="I1163">
        <v>39</v>
      </c>
      <c r="J1163" t="s">
        <v>334</v>
      </c>
      <c r="K1163">
        <v>0.336670806255848</v>
      </c>
      <c r="L1163">
        <v>48.372136202987903</v>
      </c>
      <c r="M1163">
        <v>36.7907119038532</v>
      </c>
      <c r="N1163">
        <v>200</v>
      </c>
      <c r="O1163">
        <v>72</v>
      </c>
      <c r="P1163">
        <v>27.1219135802469</v>
      </c>
      <c r="Q1163">
        <v>23</v>
      </c>
      <c r="R1163" t="s">
        <v>335</v>
      </c>
      <c r="S1163" t="s">
        <v>328</v>
      </c>
      <c r="T1163" t="s">
        <v>329</v>
      </c>
    </row>
    <row r="1164" spans="1:20" x14ac:dyDescent="0.35">
      <c r="A1164" t="s">
        <v>331</v>
      </c>
      <c r="B1164" t="s">
        <v>324</v>
      </c>
      <c r="C1164">
        <v>337976</v>
      </c>
      <c r="D1164">
        <v>248</v>
      </c>
      <c r="E1164">
        <v>0</v>
      </c>
      <c r="F1164">
        <v>523</v>
      </c>
      <c r="G1164">
        <v>161000</v>
      </c>
      <c r="H1164" t="s">
        <v>325</v>
      </c>
      <c r="I1164">
        <v>57</v>
      </c>
      <c r="J1164" t="s">
        <v>338</v>
      </c>
      <c r="K1164">
        <v>1.32826899989935</v>
      </c>
      <c r="L1164">
        <v>19.236472357745502</v>
      </c>
      <c r="M1164">
        <v>30.509589137295801</v>
      </c>
      <c r="N1164">
        <v>280</v>
      </c>
      <c r="O1164">
        <v>70</v>
      </c>
      <c r="P1164">
        <v>40.171428571428599</v>
      </c>
      <c r="Q1164">
        <v>42</v>
      </c>
      <c r="R1164" t="s">
        <v>327</v>
      </c>
      <c r="S1164" t="s">
        <v>336</v>
      </c>
      <c r="T1164" t="s">
        <v>341</v>
      </c>
    </row>
    <row r="1165" spans="1:20" x14ac:dyDescent="0.35">
      <c r="A1165" t="s">
        <v>330</v>
      </c>
      <c r="B1165" t="s">
        <v>324</v>
      </c>
      <c r="C1165">
        <v>261976</v>
      </c>
      <c r="D1165">
        <v>275</v>
      </c>
      <c r="E1165">
        <v>6</v>
      </c>
      <c r="F1165">
        <v>92</v>
      </c>
      <c r="G1165">
        <v>661000</v>
      </c>
      <c r="H1165" t="s">
        <v>325</v>
      </c>
      <c r="I1165">
        <v>57</v>
      </c>
      <c r="J1165" t="s">
        <v>338</v>
      </c>
      <c r="K1165">
        <v>1.32826899989935</v>
      </c>
      <c r="L1165">
        <v>19.236472357745502</v>
      </c>
      <c r="M1165">
        <v>30.509589137295801</v>
      </c>
      <c r="N1165">
        <v>280</v>
      </c>
      <c r="O1165">
        <v>70</v>
      </c>
      <c r="P1165">
        <v>40.171428571428599</v>
      </c>
      <c r="Q1165">
        <v>23</v>
      </c>
      <c r="R1165" t="s">
        <v>327</v>
      </c>
      <c r="S1165" t="s">
        <v>336</v>
      </c>
      <c r="T1165" t="s">
        <v>341</v>
      </c>
    </row>
    <row r="1166" spans="1:20" x14ac:dyDescent="0.35">
      <c r="A1166" t="s">
        <v>323</v>
      </c>
      <c r="B1166" t="s">
        <v>324</v>
      </c>
      <c r="C1166">
        <v>129312</v>
      </c>
      <c r="D1166">
        <v>276</v>
      </c>
      <c r="E1166">
        <v>1</v>
      </c>
      <c r="F1166">
        <v>26</v>
      </c>
      <c r="G1166">
        <v>67600</v>
      </c>
      <c r="H1166" t="s">
        <v>325</v>
      </c>
      <c r="I1166">
        <v>57</v>
      </c>
      <c r="J1166" t="s">
        <v>338</v>
      </c>
      <c r="K1166">
        <v>1.32826899989935</v>
      </c>
      <c r="L1166">
        <v>19.236472357745502</v>
      </c>
      <c r="M1166">
        <v>30.509589137295801</v>
      </c>
      <c r="N1166">
        <v>280</v>
      </c>
      <c r="O1166">
        <v>70</v>
      </c>
      <c r="P1166">
        <v>40.171428571428599</v>
      </c>
      <c r="Q1166">
        <v>10</v>
      </c>
      <c r="R1166" t="s">
        <v>327</v>
      </c>
      <c r="S1166" t="s">
        <v>336</v>
      </c>
      <c r="T1166" t="s">
        <v>341</v>
      </c>
    </row>
    <row r="1167" spans="1:20" x14ac:dyDescent="0.35">
      <c r="A1167" t="s">
        <v>331</v>
      </c>
      <c r="B1167" t="s">
        <v>332</v>
      </c>
      <c r="C1167">
        <v>395648</v>
      </c>
      <c r="D1167">
        <v>256</v>
      </c>
      <c r="E1167">
        <v>1</v>
      </c>
      <c r="F1167">
        <v>235</v>
      </c>
      <c r="G1167">
        <v>1090000</v>
      </c>
      <c r="H1167" t="s">
        <v>333</v>
      </c>
      <c r="I1167">
        <v>65</v>
      </c>
      <c r="J1167" t="s">
        <v>344</v>
      </c>
      <c r="K1167">
        <v>0.12104639654584599</v>
      </c>
      <c r="L1167">
        <v>37.385355553054801</v>
      </c>
      <c r="M1167" t="s">
        <v>302</v>
      </c>
      <c r="N1167">
        <v>118</v>
      </c>
      <c r="O1167">
        <v>64</v>
      </c>
      <c r="P1167">
        <v>20.25244140625</v>
      </c>
      <c r="Q1167">
        <v>42</v>
      </c>
      <c r="R1167" t="s">
        <v>327</v>
      </c>
      <c r="S1167" t="s">
        <v>339</v>
      </c>
      <c r="T1167" t="s">
        <v>340</v>
      </c>
    </row>
    <row r="1168" spans="1:20" x14ac:dyDescent="0.35">
      <c r="A1168" t="s">
        <v>323</v>
      </c>
      <c r="B1168" t="s">
        <v>332</v>
      </c>
      <c r="C1168">
        <v>188120</v>
      </c>
      <c r="D1168">
        <v>238</v>
      </c>
      <c r="E1168">
        <v>1</v>
      </c>
      <c r="F1168">
        <v>167</v>
      </c>
      <c r="G1168">
        <v>1590000</v>
      </c>
      <c r="H1168" t="s">
        <v>333</v>
      </c>
      <c r="I1168">
        <v>65</v>
      </c>
      <c r="J1168" t="s">
        <v>344</v>
      </c>
      <c r="K1168">
        <v>0.12104639654584599</v>
      </c>
      <c r="L1168">
        <v>37.385355553054801</v>
      </c>
      <c r="M1168" t="s">
        <v>302</v>
      </c>
      <c r="N1168">
        <v>118</v>
      </c>
      <c r="O1168">
        <v>64</v>
      </c>
      <c r="P1168">
        <v>20.25244140625</v>
      </c>
      <c r="Q1168">
        <v>10</v>
      </c>
      <c r="R1168" t="s">
        <v>327</v>
      </c>
      <c r="S1168" t="s">
        <v>339</v>
      </c>
      <c r="T1168" t="s">
        <v>340</v>
      </c>
    </row>
    <row r="1169" spans="1:20" x14ac:dyDescent="0.35">
      <c r="A1169" t="s">
        <v>330</v>
      </c>
      <c r="B1169" t="s">
        <v>332</v>
      </c>
      <c r="C1169">
        <v>292368</v>
      </c>
      <c r="D1169">
        <v>249</v>
      </c>
      <c r="E1169">
        <v>0</v>
      </c>
      <c r="F1169">
        <v>98</v>
      </c>
      <c r="G1169">
        <v>187000</v>
      </c>
      <c r="H1169" t="s">
        <v>333</v>
      </c>
      <c r="I1169">
        <v>65</v>
      </c>
      <c r="J1169" t="s">
        <v>344</v>
      </c>
      <c r="K1169">
        <v>0.12104639654584599</v>
      </c>
      <c r="L1169">
        <v>37.385355553054801</v>
      </c>
      <c r="M1169" t="s">
        <v>302</v>
      </c>
      <c r="N1169">
        <v>118</v>
      </c>
      <c r="O1169">
        <v>64</v>
      </c>
      <c r="P1169">
        <v>20.25244140625</v>
      </c>
      <c r="Q1169">
        <v>23</v>
      </c>
      <c r="R1169" t="s">
        <v>327</v>
      </c>
      <c r="S1169" t="s">
        <v>339</v>
      </c>
      <c r="T1169" t="s">
        <v>340</v>
      </c>
    </row>
    <row r="1170" spans="1:20" x14ac:dyDescent="0.35">
      <c r="A1170" t="s">
        <v>330</v>
      </c>
      <c r="B1170" t="s">
        <v>324</v>
      </c>
      <c r="C1170">
        <v>41056</v>
      </c>
      <c r="D1170">
        <v>184</v>
      </c>
      <c r="E1170">
        <v>0</v>
      </c>
      <c r="F1170">
        <v>11</v>
      </c>
      <c r="G1170">
        <v>176000</v>
      </c>
      <c r="H1170" t="s">
        <v>333</v>
      </c>
      <c r="I1170">
        <v>36</v>
      </c>
      <c r="J1170" t="s">
        <v>346</v>
      </c>
      <c r="K1170">
        <v>0.159986230103072</v>
      </c>
      <c r="L1170">
        <v>29.592115843425798</v>
      </c>
      <c r="M1170" t="s">
        <v>302</v>
      </c>
      <c r="N1170">
        <v>192</v>
      </c>
      <c r="O1170">
        <v>66</v>
      </c>
      <c r="P1170">
        <v>30.986225895316799</v>
      </c>
      <c r="Q1170">
        <v>23</v>
      </c>
      <c r="R1170" t="s">
        <v>327</v>
      </c>
      <c r="S1170" t="s">
        <v>336</v>
      </c>
      <c r="T1170" t="s">
        <v>329</v>
      </c>
    </row>
    <row r="1171" spans="1:20" x14ac:dyDescent="0.35">
      <c r="A1171" t="s">
        <v>323</v>
      </c>
      <c r="B1171" t="s">
        <v>324</v>
      </c>
      <c r="C1171">
        <v>29544</v>
      </c>
      <c r="D1171">
        <v>154</v>
      </c>
      <c r="E1171">
        <v>0</v>
      </c>
      <c r="F1171">
        <v>4</v>
      </c>
      <c r="G1171">
        <v>130000</v>
      </c>
      <c r="H1171" t="s">
        <v>333</v>
      </c>
      <c r="I1171">
        <v>36</v>
      </c>
      <c r="J1171" t="s">
        <v>346</v>
      </c>
      <c r="K1171">
        <v>0.159986230103072</v>
      </c>
      <c r="L1171">
        <v>29.592115843425798</v>
      </c>
      <c r="M1171" t="s">
        <v>302</v>
      </c>
      <c r="N1171">
        <v>192</v>
      </c>
      <c r="O1171">
        <v>66</v>
      </c>
      <c r="P1171">
        <v>30.986225895316799</v>
      </c>
      <c r="Q1171">
        <v>10</v>
      </c>
      <c r="R1171" t="s">
        <v>327</v>
      </c>
      <c r="S1171" t="s">
        <v>336</v>
      </c>
      <c r="T1171" t="s">
        <v>329</v>
      </c>
    </row>
    <row r="1172" spans="1:20" x14ac:dyDescent="0.35">
      <c r="A1172" t="s">
        <v>331</v>
      </c>
      <c r="B1172" t="s">
        <v>324</v>
      </c>
      <c r="C1172">
        <v>110272</v>
      </c>
      <c r="D1172">
        <v>192</v>
      </c>
      <c r="E1172">
        <v>1</v>
      </c>
      <c r="F1172">
        <v>65</v>
      </c>
      <c r="G1172">
        <v>226000</v>
      </c>
      <c r="H1172" t="s">
        <v>333</v>
      </c>
      <c r="I1172">
        <v>36</v>
      </c>
      <c r="J1172" t="s">
        <v>346</v>
      </c>
      <c r="K1172">
        <v>0.159986230103072</v>
      </c>
      <c r="L1172">
        <v>29.592115843425798</v>
      </c>
      <c r="M1172" t="s">
        <v>302</v>
      </c>
      <c r="N1172">
        <v>192</v>
      </c>
      <c r="O1172">
        <v>66</v>
      </c>
      <c r="P1172">
        <v>30.986225895316799</v>
      </c>
      <c r="Q1172">
        <v>42</v>
      </c>
      <c r="R1172" t="s">
        <v>327</v>
      </c>
      <c r="S1172" t="s">
        <v>336</v>
      </c>
      <c r="T1172" t="s">
        <v>329</v>
      </c>
    </row>
    <row r="1173" spans="1:20" x14ac:dyDescent="0.35">
      <c r="A1173" t="s">
        <v>323</v>
      </c>
      <c r="B1173" t="s">
        <v>324</v>
      </c>
      <c r="C1173">
        <v>92408</v>
      </c>
      <c r="D1173">
        <v>0</v>
      </c>
      <c r="E1173">
        <v>0</v>
      </c>
      <c r="F1173">
        <v>109</v>
      </c>
      <c r="G1173">
        <v>202000</v>
      </c>
      <c r="H1173" t="s">
        <v>333</v>
      </c>
      <c r="I1173">
        <v>62</v>
      </c>
      <c r="J1173" t="s">
        <v>334</v>
      </c>
      <c r="K1173">
        <v>0.15495677560542301</v>
      </c>
      <c r="L1173">
        <v>5.3303729215887898</v>
      </c>
      <c r="M1173">
        <v>12.865114951177</v>
      </c>
      <c r="N1173">
        <v>180</v>
      </c>
      <c r="O1173">
        <v>67</v>
      </c>
      <c r="P1173">
        <v>28.188906215192699</v>
      </c>
      <c r="Q1173">
        <v>10</v>
      </c>
      <c r="R1173" t="s">
        <v>335</v>
      </c>
      <c r="S1173" t="s">
        <v>328</v>
      </c>
      <c r="T1173" t="s">
        <v>340</v>
      </c>
    </row>
    <row r="1174" spans="1:20" x14ac:dyDescent="0.35">
      <c r="A1174" t="s">
        <v>330</v>
      </c>
      <c r="B1174" t="s">
        <v>324</v>
      </c>
      <c r="C1174">
        <v>157144</v>
      </c>
      <c r="D1174">
        <v>1</v>
      </c>
      <c r="E1174">
        <v>0</v>
      </c>
      <c r="F1174">
        <v>376</v>
      </c>
      <c r="G1174">
        <v>311000</v>
      </c>
      <c r="H1174" t="s">
        <v>333</v>
      </c>
      <c r="I1174">
        <v>62</v>
      </c>
      <c r="J1174" t="s">
        <v>334</v>
      </c>
      <c r="K1174">
        <v>0.15495677560542301</v>
      </c>
      <c r="L1174">
        <v>5.3303729215887898</v>
      </c>
      <c r="M1174">
        <v>12.865114951177</v>
      </c>
      <c r="N1174">
        <v>180</v>
      </c>
      <c r="O1174">
        <v>67</v>
      </c>
      <c r="P1174">
        <v>28.188906215192699</v>
      </c>
      <c r="Q1174">
        <v>23</v>
      </c>
      <c r="R1174" t="s">
        <v>335</v>
      </c>
      <c r="S1174" t="s">
        <v>328</v>
      </c>
      <c r="T1174" t="s">
        <v>340</v>
      </c>
    </row>
    <row r="1175" spans="1:20" x14ac:dyDescent="0.35">
      <c r="A1175" t="s">
        <v>331</v>
      </c>
      <c r="B1175" t="s">
        <v>324</v>
      </c>
      <c r="C1175">
        <v>154480</v>
      </c>
      <c r="D1175">
        <v>0</v>
      </c>
      <c r="E1175">
        <v>0</v>
      </c>
      <c r="F1175">
        <v>163</v>
      </c>
      <c r="G1175">
        <v>315000</v>
      </c>
      <c r="H1175" t="s">
        <v>333</v>
      </c>
      <c r="I1175">
        <v>62</v>
      </c>
      <c r="J1175" t="s">
        <v>334</v>
      </c>
      <c r="K1175">
        <v>0.15495677560542301</v>
      </c>
      <c r="L1175">
        <v>5.3303729215887898</v>
      </c>
      <c r="M1175">
        <v>12.865114951177</v>
      </c>
      <c r="N1175">
        <v>180</v>
      </c>
      <c r="O1175">
        <v>67</v>
      </c>
      <c r="P1175">
        <v>28.188906215192699</v>
      </c>
      <c r="Q1175">
        <v>42</v>
      </c>
      <c r="R1175" t="s">
        <v>335</v>
      </c>
      <c r="S1175" t="s">
        <v>328</v>
      </c>
      <c r="T1175" t="s">
        <v>340</v>
      </c>
    </row>
    <row r="1176" spans="1:20" x14ac:dyDescent="0.35">
      <c r="A1176" t="s">
        <v>323</v>
      </c>
      <c r="B1176" t="s">
        <v>324</v>
      </c>
      <c r="C1176">
        <v>151272</v>
      </c>
      <c r="D1176">
        <v>1447</v>
      </c>
      <c r="E1176">
        <v>1</v>
      </c>
      <c r="F1176">
        <v>59</v>
      </c>
      <c r="G1176">
        <v>235000</v>
      </c>
      <c r="H1176" t="s">
        <v>333</v>
      </c>
      <c r="I1176">
        <v>61</v>
      </c>
      <c r="J1176" t="s">
        <v>334</v>
      </c>
      <c r="K1176">
        <v>0.165138981857651</v>
      </c>
      <c r="L1176">
        <v>4.0701411138000898</v>
      </c>
      <c r="M1176" t="s">
        <v>302</v>
      </c>
      <c r="N1176">
        <v>140</v>
      </c>
      <c r="O1176">
        <v>65</v>
      </c>
      <c r="P1176">
        <v>23.294674556213</v>
      </c>
      <c r="Q1176">
        <v>10</v>
      </c>
      <c r="R1176" t="s">
        <v>335</v>
      </c>
      <c r="S1176" t="s">
        <v>339</v>
      </c>
      <c r="T1176" t="s">
        <v>340</v>
      </c>
    </row>
    <row r="1177" spans="1:20" x14ac:dyDescent="0.35">
      <c r="A1177" t="s">
        <v>330</v>
      </c>
      <c r="B1177" t="s">
        <v>324</v>
      </c>
      <c r="C1177">
        <v>278240</v>
      </c>
      <c r="D1177">
        <v>1253</v>
      </c>
      <c r="E1177">
        <v>1</v>
      </c>
      <c r="F1177">
        <v>64</v>
      </c>
      <c r="G1177">
        <v>371000</v>
      </c>
      <c r="H1177" t="s">
        <v>333</v>
      </c>
      <c r="I1177">
        <v>61</v>
      </c>
      <c r="J1177" t="s">
        <v>334</v>
      </c>
      <c r="K1177">
        <v>0.165138981857651</v>
      </c>
      <c r="L1177">
        <v>4.0701411138000898</v>
      </c>
      <c r="M1177" t="s">
        <v>302</v>
      </c>
      <c r="N1177">
        <v>140</v>
      </c>
      <c r="O1177">
        <v>65</v>
      </c>
      <c r="P1177">
        <v>23.294674556213</v>
      </c>
      <c r="Q1177">
        <v>23</v>
      </c>
      <c r="R1177" t="s">
        <v>335</v>
      </c>
      <c r="S1177" t="s">
        <v>339</v>
      </c>
      <c r="T1177" t="s">
        <v>340</v>
      </c>
    </row>
    <row r="1178" spans="1:20" x14ac:dyDescent="0.35">
      <c r="A1178" t="s">
        <v>331</v>
      </c>
      <c r="B1178" t="s">
        <v>324</v>
      </c>
      <c r="C1178">
        <v>506920</v>
      </c>
      <c r="D1178">
        <v>1311</v>
      </c>
      <c r="E1178">
        <v>2</v>
      </c>
      <c r="F1178">
        <v>113</v>
      </c>
      <c r="G1178">
        <v>475000</v>
      </c>
      <c r="H1178" t="s">
        <v>333</v>
      </c>
      <c r="I1178">
        <v>61</v>
      </c>
      <c r="J1178" t="s">
        <v>334</v>
      </c>
      <c r="K1178">
        <v>0.165138981857651</v>
      </c>
      <c r="L1178">
        <v>4.0701411138000898</v>
      </c>
      <c r="M1178" t="s">
        <v>302</v>
      </c>
      <c r="N1178">
        <v>140</v>
      </c>
      <c r="O1178">
        <v>65</v>
      </c>
      <c r="P1178">
        <v>23.294674556213</v>
      </c>
      <c r="Q1178">
        <v>42</v>
      </c>
      <c r="R1178" t="s">
        <v>335</v>
      </c>
      <c r="S1178" t="s">
        <v>339</v>
      </c>
      <c r="T1178" t="s">
        <v>340</v>
      </c>
    </row>
    <row r="1179" spans="1:20" x14ac:dyDescent="0.35">
      <c r="A1179" t="s">
        <v>330</v>
      </c>
      <c r="B1179" t="s">
        <v>332</v>
      </c>
      <c r="C1179">
        <v>128208</v>
      </c>
      <c r="D1179">
        <v>192</v>
      </c>
      <c r="E1179">
        <v>0</v>
      </c>
      <c r="F1179">
        <v>132</v>
      </c>
      <c r="G1179">
        <v>846000</v>
      </c>
      <c r="H1179" t="s">
        <v>333</v>
      </c>
      <c r="I1179">
        <v>49</v>
      </c>
      <c r="J1179" t="s">
        <v>344</v>
      </c>
      <c r="K1179">
        <v>0.28237466699570601</v>
      </c>
      <c r="L1179">
        <v>7.3582093927168204</v>
      </c>
      <c r="M1179">
        <v>25.3328659717262</v>
      </c>
      <c r="N1179">
        <v>130</v>
      </c>
      <c r="O1179">
        <v>63</v>
      </c>
      <c r="P1179">
        <v>23.025951121189198</v>
      </c>
      <c r="Q1179">
        <v>23</v>
      </c>
      <c r="R1179" t="s">
        <v>327</v>
      </c>
      <c r="S1179" t="s">
        <v>339</v>
      </c>
      <c r="T1179" t="s">
        <v>337</v>
      </c>
    </row>
    <row r="1180" spans="1:20" x14ac:dyDescent="0.35">
      <c r="A1180" t="s">
        <v>323</v>
      </c>
      <c r="B1180" t="s">
        <v>332</v>
      </c>
      <c r="C1180">
        <v>65752</v>
      </c>
      <c r="D1180">
        <v>146</v>
      </c>
      <c r="E1180">
        <v>0</v>
      </c>
      <c r="F1180">
        <v>132</v>
      </c>
      <c r="G1180">
        <v>538000</v>
      </c>
      <c r="H1180" t="s">
        <v>333</v>
      </c>
      <c r="I1180">
        <v>49</v>
      </c>
      <c r="J1180" t="s">
        <v>344</v>
      </c>
      <c r="K1180">
        <v>0.28237466699570601</v>
      </c>
      <c r="L1180">
        <v>7.3582093927168204</v>
      </c>
      <c r="M1180">
        <v>25.3328659717262</v>
      </c>
      <c r="N1180">
        <v>130</v>
      </c>
      <c r="O1180">
        <v>63</v>
      </c>
      <c r="P1180">
        <v>23.025951121189198</v>
      </c>
      <c r="Q1180">
        <v>10</v>
      </c>
      <c r="R1180" t="s">
        <v>327</v>
      </c>
      <c r="S1180" t="s">
        <v>339</v>
      </c>
      <c r="T1180" t="s">
        <v>337</v>
      </c>
    </row>
    <row r="1181" spans="1:20" x14ac:dyDescent="0.35">
      <c r="A1181" t="s">
        <v>331</v>
      </c>
      <c r="B1181" t="s">
        <v>332</v>
      </c>
      <c r="C1181">
        <v>261456</v>
      </c>
      <c r="D1181">
        <v>162</v>
      </c>
      <c r="E1181">
        <v>0</v>
      </c>
      <c r="F1181">
        <v>207</v>
      </c>
      <c r="G1181">
        <v>852000</v>
      </c>
      <c r="H1181" t="s">
        <v>333</v>
      </c>
      <c r="I1181">
        <v>49</v>
      </c>
      <c r="J1181" t="s">
        <v>344</v>
      </c>
      <c r="K1181">
        <v>0.28237466699570601</v>
      </c>
      <c r="L1181">
        <v>7.3582093927168204</v>
      </c>
      <c r="M1181">
        <v>25.3328659717262</v>
      </c>
      <c r="N1181">
        <v>130</v>
      </c>
      <c r="O1181">
        <v>63</v>
      </c>
      <c r="P1181">
        <v>23.025951121189198</v>
      </c>
      <c r="Q1181">
        <v>42</v>
      </c>
      <c r="R1181" t="s">
        <v>327</v>
      </c>
      <c r="S1181" t="s">
        <v>339</v>
      </c>
      <c r="T1181" t="s">
        <v>337</v>
      </c>
    </row>
    <row r="1182" spans="1:20" x14ac:dyDescent="0.35">
      <c r="A1182" t="s">
        <v>331</v>
      </c>
      <c r="B1182" t="s">
        <v>332</v>
      </c>
      <c r="C1182">
        <v>294408</v>
      </c>
      <c r="D1182">
        <v>291</v>
      </c>
      <c r="E1182">
        <v>2</v>
      </c>
      <c r="F1182">
        <v>96</v>
      </c>
      <c r="G1182">
        <v>1300000</v>
      </c>
      <c r="H1182" t="s">
        <v>325</v>
      </c>
      <c r="I1182">
        <v>57</v>
      </c>
      <c r="J1182" t="s">
        <v>326</v>
      </c>
      <c r="K1182">
        <v>0.44362765881823502</v>
      </c>
      <c r="L1182">
        <v>12.1920130150675</v>
      </c>
      <c r="M1182">
        <v>61.091177779006003</v>
      </c>
      <c r="N1182">
        <v>195</v>
      </c>
      <c r="O1182">
        <v>70</v>
      </c>
      <c r="P1182">
        <v>27.9765306122449</v>
      </c>
      <c r="Q1182">
        <v>42</v>
      </c>
      <c r="R1182" t="s">
        <v>327</v>
      </c>
      <c r="S1182" t="s">
        <v>328</v>
      </c>
      <c r="T1182" t="s">
        <v>341</v>
      </c>
    </row>
    <row r="1183" spans="1:20" x14ac:dyDescent="0.35">
      <c r="A1183" t="s">
        <v>323</v>
      </c>
      <c r="B1183" t="s">
        <v>332</v>
      </c>
      <c r="C1183">
        <v>131504</v>
      </c>
      <c r="D1183">
        <v>850</v>
      </c>
      <c r="E1183">
        <v>0</v>
      </c>
      <c r="F1183">
        <v>80</v>
      </c>
      <c r="G1183">
        <v>774000</v>
      </c>
      <c r="H1183" t="s">
        <v>325</v>
      </c>
      <c r="I1183">
        <v>57</v>
      </c>
      <c r="J1183" t="s">
        <v>326</v>
      </c>
      <c r="K1183">
        <v>0.44362765881823502</v>
      </c>
      <c r="L1183">
        <v>12.1920130150675</v>
      </c>
      <c r="M1183">
        <v>61.091177779006003</v>
      </c>
      <c r="N1183">
        <v>195</v>
      </c>
      <c r="O1183">
        <v>70</v>
      </c>
      <c r="P1183">
        <v>27.9765306122449</v>
      </c>
      <c r="Q1183">
        <v>10</v>
      </c>
      <c r="R1183" t="s">
        <v>327</v>
      </c>
      <c r="S1183" t="s">
        <v>328</v>
      </c>
      <c r="T1183" t="s">
        <v>341</v>
      </c>
    </row>
    <row r="1184" spans="1:20" x14ac:dyDescent="0.35">
      <c r="A1184" t="s">
        <v>330</v>
      </c>
      <c r="B1184" t="s">
        <v>332</v>
      </c>
      <c r="C1184">
        <v>113568</v>
      </c>
      <c r="D1184">
        <v>743</v>
      </c>
      <c r="E1184">
        <v>4</v>
      </c>
      <c r="F1184">
        <v>66</v>
      </c>
      <c r="G1184">
        <v>1120000</v>
      </c>
      <c r="H1184" t="s">
        <v>325</v>
      </c>
      <c r="I1184">
        <v>57</v>
      </c>
      <c r="J1184" t="s">
        <v>326</v>
      </c>
      <c r="K1184">
        <v>0.44362765881823502</v>
      </c>
      <c r="L1184">
        <v>12.1920130150675</v>
      </c>
      <c r="M1184">
        <v>61.091177779006003</v>
      </c>
      <c r="N1184">
        <v>195</v>
      </c>
      <c r="O1184">
        <v>70</v>
      </c>
      <c r="P1184">
        <v>27.9765306122449</v>
      </c>
      <c r="Q1184">
        <v>23</v>
      </c>
      <c r="R1184" t="s">
        <v>327</v>
      </c>
      <c r="S1184" t="s">
        <v>328</v>
      </c>
      <c r="T1184" t="s">
        <v>341</v>
      </c>
    </row>
    <row r="1185" spans="1:20" x14ac:dyDescent="0.35">
      <c r="A1185" t="s">
        <v>331</v>
      </c>
      <c r="B1185" t="s">
        <v>324</v>
      </c>
      <c r="C1185">
        <v>201608</v>
      </c>
      <c r="D1185">
        <v>675</v>
      </c>
      <c r="E1185">
        <v>10</v>
      </c>
      <c r="F1185">
        <v>3095</v>
      </c>
      <c r="G1185">
        <v>44800</v>
      </c>
      <c r="H1185" t="s">
        <v>325</v>
      </c>
      <c r="I1185">
        <v>32</v>
      </c>
      <c r="J1185" t="s">
        <v>338</v>
      </c>
      <c r="K1185">
        <v>0.32825254743321203</v>
      </c>
      <c r="L1185">
        <v>32.5707681514833</v>
      </c>
      <c r="M1185">
        <v>15.765187309077101</v>
      </c>
      <c r="N1185">
        <v>190</v>
      </c>
      <c r="O1185">
        <v>72</v>
      </c>
      <c r="P1185">
        <v>25.765817901234598</v>
      </c>
      <c r="Q1185">
        <v>42</v>
      </c>
      <c r="R1185" t="s">
        <v>327</v>
      </c>
      <c r="S1185" t="s">
        <v>328</v>
      </c>
      <c r="T1185" t="s">
        <v>329</v>
      </c>
    </row>
    <row r="1186" spans="1:20" x14ac:dyDescent="0.35">
      <c r="A1186" t="s">
        <v>323</v>
      </c>
      <c r="B1186" t="s">
        <v>324</v>
      </c>
      <c r="C1186">
        <v>210320</v>
      </c>
      <c r="D1186">
        <v>984</v>
      </c>
      <c r="E1186">
        <v>1</v>
      </c>
      <c r="F1186">
        <v>536</v>
      </c>
      <c r="G1186">
        <v>34600</v>
      </c>
      <c r="H1186" t="s">
        <v>325</v>
      </c>
      <c r="I1186">
        <v>32</v>
      </c>
      <c r="J1186" t="s">
        <v>338</v>
      </c>
      <c r="K1186">
        <v>0.32825254743321203</v>
      </c>
      <c r="L1186">
        <v>32.5707681514833</v>
      </c>
      <c r="M1186">
        <v>15.765187309077101</v>
      </c>
      <c r="N1186">
        <v>190</v>
      </c>
      <c r="O1186">
        <v>72</v>
      </c>
      <c r="P1186">
        <v>25.765817901234598</v>
      </c>
      <c r="Q1186">
        <v>10</v>
      </c>
      <c r="R1186" t="s">
        <v>327</v>
      </c>
      <c r="S1186" t="s">
        <v>328</v>
      </c>
      <c r="T1186" t="s">
        <v>329</v>
      </c>
    </row>
    <row r="1187" spans="1:20" x14ac:dyDescent="0.35">
      <c r="A1187" t="s">
        <v>330</v>
      </c>
      <c r="B1187" t="s">
        <v>324</v>
      </c>
      <c r="C1187">
        <v>166312</v>
      </c>
      <c r="D1187">
        <v>795</v>
      </c>
      <c r="E1187">
        <v>5</v>
      </c>
      <c r="F1187">
        <v>2452</v>
      </c>
      <c r="G1187">
        <v>76900</v>
      </c>
      <c r="H1187" t="s">
        <v>325</v>
      </c>
      <c r="I1187">
        <v>32</v>
      </c>
      <c r="J1187" t="s">
        <v>338</v>
      </c>
      <c r="K1187">
        <v>0.32825254743321203</v>
      </c>
      <c r="L1187">
        <v>32.5707681514833</v>
      </c>
      <c r="M1187">
        <v>15.765187309077101</v>
      </c>
      <c r="N1187">
        <v>190</v>
      </c>
      <c r="O1187">
        <v>72</v>
      </c>
      <c r="P1187">
        <v>25.765817901234598</v>
      </c>
      <c r="Q1187">
        <v>23</v>
      </c>
      <c r="R1187" t="s">
        <v>327</v>
      </c>
      <c r="S1187" t="s">
        <v>328</v>
      </c>
      <c r="T1187" t="s">
        <v>329</v>
      </c>
    </row>
    <row r="1188" spans="1:20" x14ac:dyDescent="0.35">
      <c r="A1188" t="s">
        <v>331</v>
      </c>
      <c r="B1188" t="s">
        <v>324</v>
      </c>
      <c r="C1188">
        <v>459976</v>
      </c>
      <c r="D1188">
        <v>322</v>
      </c>
      <c r="E1188">
        <v>0</v>
      </c>
      <c r="F1188">
        <v>344</v>
      </c>
      <c r="G1188">
        <v>466000</v>
      </c>
      <c r="H1188" t="s">
        <v>333</v>
      </c>
      <c r="I1188">
        <v>53</v>
      </c>
      <c r="J1188" t="s">
        <v>334</v>
      </c>
      <c r="K1188">
        <v>0.614683685057271</v>
      </c>
      <c r="L1188">
        <v>36.742441107347901</v>
      </c>
      <c r="M1188">
        <v>40.440083860540497</v>
      </c>
      <c r="N1188">
        <v>175</v>
      </c>
      <c r="O1188">
        <v>66</v>
      </c>
      <c r="P1188">
        <v>28.242653810835598</v>
      </c>
      <c r="Q1188">
        <v>42</v>
      </c>
      <c r="R1188" t="s">
        <v>335</v>
      </c>
      <c r="S1188" t="s">
        <v>328</v>
      </c>
      <c r="T1188" t="s">
        <v>341</v>
      </c>
    </row>
    <row r="1189" spans="1:20" x14ac:dyDescent="0.35">
      <c r="A1189" t="s">
        <v>330</v>
      </c>
      <c r="B1189" t="s">
        <v>324</v>
      </c>
      <c r="C1189">
        <v>234104</v>
      </c>
      <c r="D1189">
        <v>271</v>
      </c>
      <c r="E1189">
        <v>2</v>
      </c>
      <c r="F1189">
        <v>55</v>
      </c>
      <c r="G1189">
        <v>333000</v>
      </c>
      <c r="H1189" t="s">
        <v>333</v>
      </c>
      <c r="I1189">
        <v>53</v>
      </c>
      <c r="J1189" t="s">
        <v>334</v>
      </c>
      <c r="K1189">
        <v>0.614683685057271</v>
      </c>
      <c r="L1189">
        <v>36.742441107347901</v>
      </c>
      <c r="M1189">
        <v>40.440083860540497</v>
      </c>
      <c r="N1189">
        <v>175</v>
      </c>
      <c r="O1189">
        <v>66</v>
      </c>
      <c r="P1189">
        <v>28.242653810835598</v>
      </c>
      <c r="Q1189">
        <v>23</v>
      </c>
      <c r="R1189" t="s">
        <v>335</v>
      </c>
      <c r="S1189" t="s">
        <v>328</v>
      </c>
      <c r="T1189" t="s">
        <v>341</v>
      </c>
    </row>
    <row r="1190" spans="1:20" x14ac:dyDescent="0.35">
      <c r="A1190" t="s">
        <v>323</v>
      </c>
      <c r="B1190" t="s">
        <v>324</v>
      </c>
      <c r="C1190">
        <v>44592</v>
      </c>
      <c r="D1190">
        <v>297</v>
      </c>
      <c r="E1190">
        <v>1</v>
      </c>
      <c r="F1190">
        <v>63</v>
      </c>
      <c r="G1190">
        <v>248000</v>
      </c>
      <c r="H1190" t="s">
        <v>333</v>
      </c>
      <c r="I1190">
        <v>53</v>
      </c>
      <c r="J1190" t="s">
        <v>334</v>
      </c>
      <c r="K1190">
        <v>0.614683685057271</v>
      </c>
      <c r="L1190">
        <v>36.742441107347901</v>
      </c>
      <c r="M1190">
        <v>40.440083860540497</v>
      </c>
      <c r="N1190">
        <v>175</v>
      </c>
      <c r="O1190">
        <v>66</v>
      </c>
      <c r="P1190">
        <v>28.242653810835598</v>
      </c>
      <c r="Q1190">
        <v>10</v>
      </c>
      <c r="R1190" t="s">
        <v>335</v>
      </c>
      <c r="S1190" t="s">
        <v>328</v>
      </c>
      <c r="T1190" t="s">
        <v>341</v>
      </c>
    </row>
    <row r="1191" spans="1:20" x14ac:dyDescent="0.35">
      <c r="A1191" t="s">
        <v>323</v>
      </c>
      <c r="B1191" t="s">
        <v>324</v>
      </c>
      <c r="C1191">
        <v>93104</v>
      </c>
      <c r="D1191">
        <v>380</v>
      </c>
      <c r="E1191">
        <v>0</v>
      </c>
      <c r="F1191">
        <v>208</v>
      </c>
      <c r="G1191">
        <v>91800</v>
      </c>
      <c r="H1191" t="s">
        <v>325</v>
      </c>
      <c r="I1191">
        <v>61</v>
      </c>
      <c r="J1191" t="s">
        <v>326</v>
      </c>
      <c r="K1191">
        <v>0.61871491246350896</v>
      </c>
      <c r="L1191">
        <v>23.1675000472137</v>
      </c>
      <c r="M1191">
        <v>44.869484900860797</v>
      </c>
      <c r="N1191">
        <v>186</v>
      </c>
      <c r="O1191">
        <v>67</v>
      </c>
      <c r="P1191">
        <v>29.128536422365801</v>
      </c>
      <c r="Q1191">
        <v>10</v>
      </c>
      <c r="R1191" t="s">
        <v>327</v>
      </c>
      <c r="S1191" t="s">
        <v>328</v>
      </c>
      <c r="T1191" t="s">
        <v>340</v>
      </c>
    </row>
    <row r="1192" spans="1:20" x14ac:dyDescent="0.35">
      <c r="A1192" t="s">
        <v>331</v>
      </c>
      <c r="B1192" t="s">
        <v>324</v>
      </c>
      <c r="C1192">
        <v>305440</v>
      </c>
      <c r="D1192">
        <v>412</v>
      </c>
      <c r="E1192">
        <v>2</v>
      </c>
      <c r="F1192">
        <v>538</v>
      </c>
      <c r="G1192">
        <v>96700</v>
      </c>
      <c r="H1192" t="s">
        <v>325</v>
      </c>
      <c r="I1192">
        <v>61</v>
      </c>
      <c r="J1192" t="s">
        <v>326</v>
      </c>
      <c r="K1192">
        <v>0.61871491246350896</v>
      </c>
      <c r="L1192">
        <v>23.1675000472137</v>
      </c>
      <c r="M1192">
        <v>44.869484900860797</v>
      </c>
      <c r="N1192">
        <v>186</v>
      </c>
      <c r="O1192">
        <v>67</v>
      </c>
      <c r="P1192">
        <v>29.128536422365801</v>
      </c>
      <c r="Q1192">
        <v>42</v>
      </c>
      <c r="R1192" t="s">
        <v>327</v>
      </c>
      <c r="S1192" t="s">
        <v>328</v>
      </c>
      <c r="T1192" t="s">
        <v>340</v>
      </c>
    </row>
    <row r="1193" spans="1:20" x14ac:dyDescent="0.35">
      <c r="A1193" t="s">
        <v>330</v>
      </c>
      <c r="B1193" t="s">
        <v>324</v>
      </c>
      <c r="C1193">
        <v>199232</v>
      </c>
      <c r="D1193">
        <v>469</v>
      </c>
      <c r="E1193">
        <v>3</v>
      </c>
      <c r="F1193">
        <v>209</v>
      </c>
      <c r="G1193">
        <v>82000</v>
      </c>
      <c r="H1193" t="s">
        <v>325</v>
      </c>
      <c r="I1193">
        <v>61</v>
      </c>
      <c r="J1193" t="s">
        <v>326</v>
      </c>
      <c r="K1193">
        <v>0.61871491246350896</v>
      </c>
      <c r="L1193">
        <v>23.1675000472137</v>
      </c>
      <c r="M1193">
        <v>44.869484900860797</v>
      </c>
      <c r="N1193">
        <v>186</v>
      </c>
      <c r="O1193">
        <v>67</v>
      </c>
      <c r="P1193">
        <v>29.128536422365801</v>
      </c>
      <c r="Q1193">
        <v>23</v>
      </c>
      <c r="R1193" t="s">
        <v>327</v>
      </c>
      <c r="S1193" t="s">
        <v>328</v>
      </c>
      <c r="T1193" t="s">
        <v>340</v>
      </c>
    </row>
    <row r="1194" spans="1:20" x14ac:dyDescent="0.35">
      <c r="A1194" t="s">
        <v>330</v>
      </c>
      <c r="B1194" t="s">
        <v>324</v>
      </c>
      <c r="C1194">
        <v>407088</v>
      </c>
      <c r="D1194">
        <v>1569</v>
      </c>
      <c r="E1194">
        <v>0</v>
      </c>
      <c r="F1194">
        <v>221</v>
      </c>
      <c r="G1194">
        <v>107000</v>
      </c>
      <c r="H1194" t="s">
        <v>333</v>
      </c>
      <c r="I1194">
        <v>33</v>
      </c>
      <c r="J1194" t="s">
        <v>326</v>
      </c>
      <c r="K1194">
        <v>0.144559433366414</v>
      </c>
      <c r="L1194">
        <v>28.693131819825702</v>
      </c>
      <c r="M1194">
        <v>38.655044133931902</v>
      </c>
      <c r="N1194">
        <v>132</v>
      </c>
      <c r="O1194">
        <v>62</v>
      </c>
      <c r="P1194">
        <v>24.140478668054101</v>
      </c>
      <c r="Q1194">
        <v>23</v>
      </c>
      <c r="R1194" t="s">
        <v>327</v>
      </c>
      <c r="S1194" t="s">
        <v>339</v>
      </c>
      <c r="T1194" t="s">
        <v>329</v>
      </c>
    </row>
    <row r="1195" spans="1:20" x14ac:dyDescent="0.35">
      <c r="A1195" t="s">
        <v>323</v>
      </c>
      <c r="B1195" t="s">
        <v>324</v>
      </c>
      <c r="C1195">
        <v>186648</v>
      </c>
      <c r="D1195">
        <v>1291</v>
      </c>
      <c r="E1195">
        <v>0</v>
      </c>
      <c r="F1195">
        <v>146</v>
      </c>
      <c r="G1195">
        <v>182000</v>
      </c>
      <c r="H1195" t="s">
        <v>333</v>
      </c>
      <c r="I1195">
        <v>33</v>
      </c>
      <c r="J1195" t="s">
        <v>326</v>
      </c>
      <c r="K1195">
        <v>0.144559433366414</v>
      </c>
      <c r="L1195">
        <v>28.693131819825702</v>
      </c>
      <c r="M1195">
        <v>38.655044133931902</v>
      </c>
      <c r="N1195">
        <v>132</v>
      </c>
      <c r="O1195">
        <v>62</v>
      </c>
      <c r="P1195">
        <v>24.140478668054101</v>
      </c>
      <c r="Q1195">
        <v>10</v>
      </c>
      <c r="R1195" t="s">
        <v>327</v>
      </c>
      <c r="S1195" t="s">
        <v>339</v>
      </c>
      <c r="T1195" t="s">
        <v>329</v>
      </c>
    </row>
    <row r="1196" spans="1:20" x14ac:dyDescent="0.35">
      <c r="A1196" t="s">
        <v>331</v>
      </c>
      <c r="B1196" t="s">
        <v>324</v>
      </c>
      <c r="C1196">
        <v>593384</v>
      </c>
      <c r="D1196">
        <v>1202</v>
      </c>
      <c r="E1196">
        <v>2</v>
      </c>
      <c r="F1196">
        <v>194</v>
      </c>
      <c r="G1196">
        <v>194000</v>
      </c>
      <c r="H1196" t="s">
        <v>333</v>
      </c>
      <c r="I1196">
        <v>33</v>
      </c>
      <c r="J1196" t="s">
        <v>326</v>
      </c>
      <c r="K1196">
        <v>0.144559433366414</v>
      </c>
      <c r="L1196">
        <v>28.693131819825702</v>
      </c>
      <c r="M1196">
        <v>38.655044133931902</v>
      </c>
      <c r="N1196">
        <v>132</v>
      </c>
      <c r="O1196">
        <v>62</v>
      </c>
      <c r="P1196">
        <v>24.140478668054101</v>
      </c>
      <c r="Q1196">
        <v>42</v>
      </c>
      <c r="R1196" t="s">
        <v>327</v>
      </c>
      <c r="S1196" t="s">
        <v>339</v>
      </c>
      <c r="T1196" t="s">
        <v>329</v>
      </c>
    </row>
    <row r="1197" spans="1:20" x14ac:dyDescent="0.35">
      <c r="A1197" t="s">
        <v>323</v>
      </c>
      <c r="B1197" t="s">
        <v>332</v>
      </c>
      <c r="C1197">
        <v>69968</v>
      </c>
      <c r="D1197">
        <v>214</v>
      </c>
      <c r="E1197">
        <v>1</v>
      </c>
      <c r="F1197">
        <v>11</v>
      </c>
      <c r="G1197">
        <v>429000</v>
      </c>
      <c r="H1197" t="s">
        <v>325</v>
      </c>
      <c r="I1197">
        <v>32</v>
      </c>
      <c r="J1197" t="s">
        <v>346</v>
      </c>
      <c r="K1197">
        <v>0.64477175794292896</v>
      </c>
      <c r="L1197">
        <v>30.463967337790599</v>
      </c>
      <c r="M1197">
        <v>52.007983059191503</v>
      </c>
      <c r="N1197">
        <v>185</v>
      </c>
      <c r="O1197">
        <v>71</v>
      </c>
      <c r="P1197">
        <v>25.799444554651899</v>
      </c>
      <c r="Q1197">
        <v>10</v>
      </c>
      <c r="R1197" t="s">
        <v>327</v>
      </c>
      <c r="S1197" t="s">
        <v>328</v>
      </c>
      <c r="T1197" t="s">
        <v>329</v>
      </c>
    </row>
    <row r="1198" spans="1:20" x14ac:dyDescent="0.35">
      <c r="A1198" t="s">
        <v>330</v>
      </c>
      <c r="B1198" t="s">
        <v>332</v>
      </c>
      <c r="C1198">
        <v>68096</v>
      </c>
      <c r="D1198">
        <v>186</v>
      </c>
      <c r="E1198">
        <v>1</v>
      </c>
      <c r="F1198">
        <v>13</v>
      </c>
      <c r="G1198">
        <v>495000</v>
      </c>
      <c r="H1198" t="s">
        <v>325</v>
      </c>
      <c r="I1198">
        <v>32</v>
      </c>
      <c r="J1198" t="s">
        <v>346</v>
      </c>
      <c r="K1198">
        <v>0.64477175794292896</v>
      </c>
      <c r="L1198">
        <v>30.463967337790599</v>
      </c>
      <c r="M1198">
        <v>52.007983059191503</v>
      </c>
      <c r="N1198">
        <v>185</v>
      </c>
      <c r="O1198">
        <v>71</v>
      </c>
      <c r="P1198">
        <v>25.799444554651899</v>
      </c>
      <c r="Q1198">
        <v>23</v>
      </c>
      <c r="R1198" t="s">
        <v>327</v>
      </c>
      <c r="S1198" t="s">
        <v>328</v>
      </c>
      <c r="T1198" t="s">
        <v>329</v>
      </c>
    </row>
    <row r="1199" spans="1:20" x14ac:dyDescent="0.35">
      <c r="A1199" t="s">
        <v>331</v>
      </c>
      <c r="B1199" t="s">
        <v>332</v>
      </c>
      <c r="C1199">
        <v>124264</v>
      </c>
      <c r="D1199">
        <v>189</v>
      </c>
      <c r="E1199">
        <v>2</v>
      </c>
      <c r="F1199">
        <v>46</v>
      </c>
      <c r="G1199">
        <v>605000</v>
      </c>
      <c r="H1199" t="s">
        <v>325</v>
      </c>
      <c r="I1199">
        <v>32</v>
      </c>
      <c r="J1199" t="s">
        <v>346</v>
      </c>
      <c r="K1199">
        <v>0.64477175794292896</v>
      </c>
      <c r="L1199">
        <v>30.463967337790599</v>
      </c>
      <c r="M1199">
        <v>52.007983059191503</v>
      </c>
      <c r="N1199">
        <v>185</v>
      </c>
      <c r="O1199">
        <v>71</v>
      </c>
      <c r="P1199">
        <v>25.799444554651899</v>
      </c>
      <c r="Q1199">
        <v>42</v>
      </c>
      <c r="R1199" t="s">
        <v>327</v>
      </c>
      <c r="S1199" t="s">
        <v>328</v>
      </c>
      <c r="T1199" t="s">
        <v>329</v>
      </c>
    </row>
    <row r="1200" spans="1:20" x14ac:dyDescent="0.35">
      <c r="A1200" t="s">
        <v>330</v>
      </c>
      <c r="B1200" t="s">
        <v>324</v>
      </c>
      <c r="C1200">
        <v>208152</v>
      </c>
      <c r="D1200">
        <v>1430</v>
      </c>
      <c r="E1200">
        <v>3</v>
      </c>
      <c r="F1200">
        <v>79</v>
      </c>
      <c r="G1200">
        <v>484000</v>
      </c>
      <c r="H1200" t="s">
        <v>333</v>
      </c>
      <c r="I1200">
        <v>27</v>
      </c>
      <c r="J1200" t="s">
        <v>334</v>
      </c>
      <c r="K1200">
        <v>0.123581908774701</v>
      </c>
      <c r="L1200">
        <v>13.764231942944001</v>
      </c>
      <c r="M1200">
        <v>44.248040824167902</v>
      </c>
      <c r="N1200">
        <v>195</v>
      </c>
      <c r="O1200">
        <v>63</v>
      </c>
      <c r="P1200">
        <v>34.538926681783799</v>
      </c>
      <c r="Q1200">
        <v>23</v>
      </c>
      <c r="R1200" t="s">
        <v>335</v>
      </c>
      <c r="S1200" t="s">
        <v>336</v>
      </c>
      <c r="T1200" t="s">
        <v>343</v>
      </c>
    </row>
    <row r="1201" spans="1:20" x14ac:dyDescent="0.35">
      <c r="A1201" t="s">
        <v>323</v>
      </c>
      <c r="B1201" t="s">
        <v>324</v>
      </c>
      <c r="C1201">
        <v>100592</v>
      </c>
      <c r="D1201">
        <v>1229</v>
      </c>
      <c r="E1201">
        <v>3</v>
      </c>
      <c r="F1201">
        <v>113</v>
      </c>
      <c r="G1201">
        <v>237000</v>
      </c>
      <c r="H1201" t="s">
        <v>333</v>
      </c>
      <c r="I1201">
        <v>27</v>
      </c>
      <c r="J1201" t="s">
        <v>334</v>
      </c>
      <c r="K1201">
        <v>0.123581908774701</v>
      </c>
      <c r="L1201">
        <v>13.764231942944001</v>
      </c>
      <c r="M1201">
        <v>44.248040824167902</v>
      </c>
      <c r="N1201">
        <v>195</v>
      </c>
      <c r="O1201">
        <v>63</v>
      </c>
      <c r="P1201">
        <v>34.538926681783799</v>
      </c>
      <c r="Q1201">
        <v>10</v>
      </c>
      <c r="R1201" t="s">
        <v>335</v>
      </c>
      <c r="S1201" t="s">
        <v>336</v>
      </c>
      <c r="T1201" t="s">
        <v>343</v>
      </c>
    </row>
    <row r="1202" spans="1:20" x14ac:dyDescent="0.35">
      <c r="A1202" t="s">
        <v>331</v>
      </c>
      <c r="B1202" t="s">
        <v>324</v>
      </c>
      <c r="C1202">
        <v>380144</v>
      </c>
      <c r="D1202">
        <v>1386</v>
      </c>
      <c r="E1202">
        <v>1</v>
      </c>
      <c r="F1202">
        <v>243</v>
      </c>
      <c r="G1202">
        <v>1170000</v>
      </c>
      <c r="H1202" t="s">
        <v>333</v>
      </c>
      <c r="I1202">
        <v>27</v>
      </c>
      <c r="J1202" t="s">
        <v>334</v>
      </c>
      <c r="K1202">
        <v>0.123581908774701</v>
      </c>
      <c r="L1202">
        <v>13.764231942944001</v>
      </c>
      <c r="M1202">
        <v>44.248040824167902</v>
      </c>
      <c r="N1202">
        <v>195</v>
      </c>
      <c r="O1202">
        <v>63</v>
      </c>
      <c r="P1202">
        <v>34.538926681783799</v>
      </c>
      <c r="Q1202">
        <v>42</v>
      </c>
      <c r="R1202" t="s">
        <v>335</v>
      </c>
      <c r="S1202" t="s">
        <v>336</v>
      </c>
      <c r="T1202" t="s">
        <v>343</v>
      </c>
    </row>
    <row r="1203" spans="1:20" x14ac:dyDescent="0.35">
      <c r="A1203" t="s">
        <v>323</v>
      </c>
      <c r="B1203" t="s">
        <v>332</v>
      </c>
      <c r="C1203">
        <v>133272</v>
      </c>
      <c r="D1203">
        <v>1732</v>
      </c>
      <c r="E1203">
        <v>6</v>
      </c>
      <c r="F1203">
        <v>98</v>
      </c>
      <c r="G1203">
        <v>141000</v>
      </c>
      <c r="H1203" t="s">
        <v>325</v>
      </c>
      <c r="I1203">
        <v>39</v>
      </c>
      <c r="J1203" t="s">
        <v>326</v>
      </c>
      <c r="K1203">
        <v>0.27045958369652601</v>
      </c>
      <c r="L1203">
        <v>44.068628980252903</v>
      </c>
      <c r="M1203">
        <v>58.5680681346131</v>
      </c>
      <c r="N1203">
        <v>180</v>
      </c>
      <c r="O1203">
        <v>68</v>
      </c>
      <c r="P1203">
        <v>27.365916955017301</v>
      </c>
      <c r="Q1203">
        <v>10</v>
      </c>
      <c r="R1203" t="s">
        <v>327</v>
      </c>
      <c r="S1203" t="s">
        <v>328</v>
      </c>
      <c r="T1203" t="s">
        <v>329</v>
      </c>
    </row>
    <row r="1204" spans="1:20" x14ac:dyDescent="0.35">
      <c r="A1204" t="s">
        <v>330</v>
      </c>
      <c r="B1204" t="s">
        <v>332</v>
      </c>
      <c r="C1204">
        <v>201568</v>
      </c>
      <c r="D1204">
        <v>6442</v>
      </c>
      <c r="E1204">
        <v>7</v>
      </c>
      <c r="F1204">
        <v>64</v>
      </c>
      <c r="G1204">
        <v>96100</v>
      </c>
      <c r="H1204" t="s">
        <v>325</v>
      </c>
      <c r="I1204">
        <v>39</v>
      </c>
      <c r="J1204" t="s">
        <v>326</v>
      </c>
      <c r="K1204">
        <v>0.27045958369652601</v>
      </c>
      <c r="L1204">
        <v>44.068628980252903</v>
      </c>
      <c r="M1204">
        <v>58.5680681346131</v>
      </c>
      <c r="N1204">
        <v>180</v>
      </c>
      <c r="O1204">
        <v>68</v>
      </c>
      <c r="P1204">
        <v>27.365916955017301</v>
      </c>
      <c r="Q1204">
        <v>23</v>
      </c>
      <c r="R1204" t="s">
        <v>327</v>
      </c>
      <c r="S1204" t="s">
        <v>328</v>
      </c>
      <c r="T1204" t="s">
        <v>329</v>
      </c>
    </row>
    <row r="1205" spans="1:20" x14ac:dyDescent="0.35">
      <c r="A1205" t="s">
        <v>331</v>
      </c>
      <c r="B1205" t="s">
        <v>332</v>
      </c>
      <c r="C1205">
        <v>288104</v>
      </c>
      <c r="D1205">
        <v>5007</v>
      </c>
      <c r="E1205">
        <v>8</v>
      </c>
      <c r="F1205">
        <v>108</v>
      </c>
      <c r="G1205">
        <v>322000</v>
      </c>
      <c r="H1205" t="s">
        <v>325</v>
      </c>
      <c r="I1205">
        <v>39</v>
      </c>
      <c r="J1205" t="s">
        <v>326</v>
      </c>
      <c r="K1205">
        <v>0.27045958369652601</v>
      </c>
      <c r="L1205">
        <v>44.068628980252903</v>
      </c>
      <c r="M1205">
        <v>58.5680681346131</v>
      </c>
      <c r="N1205">
        <v>180</v>
      </c>
      <c r="O1205">
        <v>68</v>
      </c>
      <c r="P1205">
        <v>27.365916955017301</v>
      </c>
      <c r="Q1205">
        <v>42</v>
      </c>
      <c r="R1205" t="s">
        <v>327</v>
      </c>
      <c r="S1205" t="s">
        <v>328</v>
      </c>
      <c r="T1205" t="s">
        <v>329</v>
      </c>
    </row>
    <row r="1206" spans="1:20" x14ac:dyDescent="0.35">
      <c r="A1206" t="s">
        <v>330</v>
      </c>
      <c r="B1206" t="s">
        <v>332</v>
      </c>
      <c r="C1206">
        <v>361240</v>
      </c>
      <c r="D1206">
        <v>103</v>
      </c>
      <c r="E1206">
        <v>1</v>
      </c>
      <c r="F1206">
        <v>224</v>
      </c>
      <c r="G1206">
        <v>607000</v>
      </c>
      <c r="H1206" t="s">
        <v>325</v>
      </c>
      <c r="I1206">
        <v>44</v>
      </c>
      <c r="J1206" t="s">
        <v>334</v>
      </c>
      <c r="K1206">
        <v>0.68199736920827403</v>
      </c>
      <c r="L1206">
        <v>54.543724787533598</v>
      </c>
      <c r="M1206" t="s">
        <v>302</v>
      </c>
      <c r="N1206">
        <v>140</v>
      </c>
      <c r="O1206">
        <v>70</v>
      </c>
      <c r="P1206">
        <v>20.0857142857143</v>
      </c>
      <c r="Q1206">
        <v>23</v>
      </c>
      <c r="R1206" t="s">
        <v>335</v>
      </c>
      <c r="S1206" t="s">
        <v>339</v>
      </c>
      <c r="T1206" t="s">
        <v>337</v>
      </c>
    </row>
    <row r="1207" spans="1:20" x14ac:dyDescent="0.35">
      <c r="A1207" t="s">
        <v>323</v>
      </c>
      <c r="B1207" t="s">
        <v>332</v>
      </c>
      <c r="C1207">
        <v>364992</v>
      </c>
      <c r="D1207">
        <v>103</v>
      </c>
      <c r="E1207">
        <v>0</v>
      </c>
      <c r="F1207">
        <v>35</v>
      </c>
      <c r="G1207">
        <v>598000</v>
      </c>
      <c r="H1207" t="s">
        <v>325</v>
      </c>
      <c r="I1207">
        <v>44</v>
      </c>
      <c r="J1207" t="s">
        <v>334</v>
      </c>
      <c r="K1207">
        <v>0.68199736920827403</v>
      </c>
      <c r="L1207">
        <v>54.543724787533598</v>
      </c>
      <c r="M1207" t="s">
        <v>302</v>
      </c>
      <c r="N1207">
        <v>140</v>
      </c>
      <c r="O1207">
        <v>70</v>
      </c>
      <c r="P1207">
        <v>20.0857142857143</v>
      </c>
      <c r="Q1207">
        <v>10</v>
      </c>
      <c r="R1207" t="s">
        <v>335</v>
      </c>
      <c r="S1207" t="s">
        <v>339</v>
      </c>
      <c r="T1207" t="s">
        <v>337</v>
      </c>
    </row>
    <row r="1208" spans="1:20" x14ac:dyDescent="0.35">
      <c r="A1208" t="s">
        <v>331</v>
      </c>
      <c r="B1208" t="s">
        <v>332</v>
      </c>
      <c r="C1208">
        <v>329448</v>
      </c>
      <c r="D1208">
        <v>96</v>
      </c>
      <c r="E1208">
        <v>0</v>
      </c>
      <c r="F1208">
        <v>69</v>
      </c>
      <c r="G1208">
        <v>465000</v>
      </c>
      <c r="H1208" t="s">
        <v>325</v>
      </c>
      <c r="I1208">
        <v>44</v>
      </c>
      <c r="J1208" t="s">
        <v>334</v>
      </c>
      <c r="K1208">
        <v>0.68199736920827403</v>
      </c>
      <c r="L1208">
        <v>54.543724787533598</v>
      </c>
      <c r="M1208" t="s">
        <v>302</v>
      </c>
      <c r="N1208">
        <v>140</v>
      </c>
      <c r="O1208">
        <v>70</v>
      </c>
      <c r="P1208">
        <v>20.0857142857143</v>
      </c>
      <c r="Q1208">
        <v>42</v>
      </c>
      <c r="R1208" t="s">
        <v>335</v>
      </c>
      <c r="S1208" t="s">
        <v>339</v>
      </c>
      <c r="T1208" t="s">
        <v>337</v>
      </c>
    </row>
    <row r="1209" spans="1:20" x14ac:dyDescent="0.35">
      <c r="A1209" t="s">
        <v>331</v>
      </c>
      <c r="B1209" t="s">
        <v>324</v>
      </c>
      <c r="C1209">
        <v>169704</v>
      </c>
      <c r="D1209">
        <v>522</v>
      </c>
      <c r="E1209">
        <v>1</v>
      </c>
      <c r="F1209">
        <v>77</v>
      </c>
      <c r="G1209">
        <v>252000</v>
      </c>
      <c r="H1209" t="s">
        <v>333</v>
      </c>
      <c r="I1209">
        <v>72</v>
      </c>
      <c r="J1209" t="s">
        <v>334</v>
      </c>
      <c r="K1209">
        <v>0.124774128214513</v>
      </c>
      <c r="L1209">
        <v>20.9624129386922</v>
      </c>
      <c r="M1209">
        <v>32.371556897904199</v>
      </c>
      <c r="N1209">
        <v>128</v>
      </c>
      <c r="O1209">
        <v>64</v>
      </c>
      <c r="P1209">
        <v>21.96875</v>
      </c>
      <c r="Q1209">
        <v>42</v>
      </c>
      <c r="R1209" t="s">
        <v>335</v>
      </c>
      <c r="S1209" t="s">
        <v>339</v>
      </c>
      <c r="T1209" t="s">
        <v>345</v>
      </c>
    </row>
    <row r="1210" spans="1:20" x14ac:dyDescent="0.35">
      <c r="A1210" t="s">
        <v>330</v>
      </c>
      <c r="B1210" t="s">
        <v>324</v>
      </c>
      <c r="C1210">
        <v>86128</v>
      </c>
      <c r="D1210">
        <v>649</v>
      </c>
      <c r="E1210">
        <v>1</v>
      </c>
      <c r="F1210">
        <v>24</v>
      </c>
      <c r="G1210">
        <v>186000</v>
      </c>
      <c r="H1210" t="s">
        <v>333</v>
      </c>
      <c r="I1210">
        <v>72</v>
      </c>
      <c r="J1210" t="s">
        <v>334</v>
      </c>
      <c r="K1210">
        <v>0.124774128214513</v>
      </c>
      <c r="L1210">
        <v>20.9624129386922</v>
      </c>
      <c r="M1210">
        <v>32.371556897904199</v>
      </c>
      <c r="N1210">
        <v>128</v>
      </c>
      <c r="O1210">
        <v>64</v>
      </c>
      <c r="P1210">
        <v>21.96875</v>
      </c>
      <c r="Q1210">
        <v>23</v>
      </c>
      <c r="R1210" t="s">
        <v>335</v>
      </c>
      <c r="S1210" t="s">
        <v>339</v>
      </c>
      <c r="T1210" t="s">
        <v>345</v>
      </c>
    </row>
    <row r="1211" spans="1:20" x14ac:dyDescent="0.35">
      <c r="A1211" t="s">
        <v>323</v>
      </c>
      <c r="B1211" t="s">
        <v>324</v>
      </c>
      <c r="C1211">
        <v>54960</v>
      </c>
      <c r="D1211">
        <v>558</v>
      </c>
      <c r="E1211">
        <v>0</v>
      </c>
      <c r="F1211">
        <v>34</v>
      </c>
      <c r="G1211">
        <v>123000</v>
      </c>
      <c r="H1211" t="s">
        <v>333</v>
      </c>
      <c r="I1211">
        <v>72</v>
      </c>
      <c r="J1211" t="s">
        <v>334</v>
      </c>
      <c r="K1211">
        <v>0.124774128214513</v>
      </c>
      <c r="L1211">
        <v>20.9624129386922</v>
      </c>
      <c r="M1211">
        <v>32.371556897904199</v>
      </c>
      <c r="N1211">
        <v>128</v>
      </c>
      <c r="O1211">
        <v>64</v>
      </c>
      <c r="P1211">
        <v>21.96875</v>
      </c>
      <c r="Q1211">
        <v>10</v>
      </c>
      <c r="R1211" t="s">
        <v>335</v>
      </c>
      <c r="S1211" t="s">
        <v>339</v>
      </c>
      <c r="T1211" t="s">
        <v>345</v>
      </c>
    </row>
    <row r="1212" spans="1:20" x14ac:dyDescent="0.35">
      <c r="A1212" t="s">
        <v>331</v>
      </c>
      <c r="B1212" t="s">
        <v>324</v>
      </c>
      <c r="C1212">
        <v>643640</v>
      </c>
      <c r="D1212">
        <v>695</v>
      </c>
      <c r="E1212">
        <v>2</v>
      </c>
      <c r="F1212">
        <v>156</v>
      </c>
      <c r="G1212">
        <v>89100</v>
      </c>
      <c r="H1212" t="s">
        <v>333</v>
      </c>
      <c r="I1212">
        <v>47</v>
      </c>
      <c r="J1212" t="s">
        <v>344</v>
      </c>
      <c r="K1212">
        <v>0.77851526474180799</v>
      </c>
      <c r="L1212">
        <v>35.382054491935001</v>
      </c>
      <c r="M1212">
        <v>41.8658385301785</v>
      </c>
      <c r="N1212">
        <v>320</v>
      </c>
      <c r="O1212">
        <v>68</v>
      </c>
      <c r="P1212">
        <v>48.650519031141897</v>
      </c>
      <c r="Q1212">
        <v>42</v>
      </c>
      <c r="R1212" t="s">
        <v>327</v>
      </c>
      <c r="S1212" t="s">
        <v>336</v>
      </c>
      <c r="T1212" t="s">
        <v>337</v>
      </c>
    </row>
    <row r="1213" spans="1:20" x14ac:dyDescent="0.35">
      <c r="A1213" t="s">
        <v>330</v>
      </c>
      <c r="B1213" t="s">
        <v>324</v>
      </c>
      <c r="C1213">
        <v>465256</v>
      </c>
      <c r="D1213">
        <v>694</v>
      </c>
      <c r="E1213">
        <v>2</v>
      </c>
      <c r="F1213">
        <v>110</v>
      </c>
      <c r="G1213">
        <v>76900</v>
      </c>
      <c r="H1213" t="s">
        <v>333</v>
      </c>
      <c r="I1213">
        <v>47</v>
      </c>
      <c r="J1213" t="s">
        <v>344</v>
      </c>
      <c r="K1213">
        <v>0.77851526474180799</v>
      </c>
      <c r="L1213">
        <v>35.382054491935001</v>
      </c>
      <c r="M1213">
        <v>41.8658385301785</v>
      </c>
      <c r="N1213">
        <v>320</v>
      </c>
      <c r="O1213">
        <v>68</v>
      </c>
      <c r="P1213">
        <v>48.650519031141897</v>
      </c>
      <c r="Q1213">
        <v>23</v>
      </c>
      <c r="R1213" t="s">
        <v>327</v>
      </c>
      <c r="S1213" t="s">
        <v>336</v>
      </c>
      <c r="T1213" t="s">
        <v>337</v>
      </c>
    </row>
    <row r="1214" spans="1:20" x14ac:dyDescent="0.35">
      <c r="A1214" t="s">
        <v>323</v>
      </c>
      <c r="B1214" t="s">
        <v>324</v>
      </c>
      <c r="C1214">
        <v>240424</v>
      </c>
      <c r="D1214">
        <v>875</v>
      </c>
      <c r="E1214">
        <v>3</v>
      </c>
      <c r="F1214">
        <v>72</v>
      </c>
      <c r="G1214">
        <v>42000</v>
      </c>
      <c r="H1214" t="s">
        <v>333</v>
      </c>
      <c r="I1214">
        <v>47</v>
      </c>
      <c r="J1214" t="s">
        <v>344</v>
      </c>
      <c r="K1214">
        <v>0.77851526474180799</v>
      </c>
      <c r="L1214">
        <v>35.382054491935001</v>
      </c>
      <c r="M1214">
        <v>41.8658385301785</v>
      </c>
      <c r="N1214">
        <v>320</v>
      </c>
      <c r="O1214">
        <v>68</v>
      </c>
      <c r="P1214">
        <v>48.650519031141897</v>
      </c>
      <c r="Q1214">
        <v>10</v>
      </c>
      <c r="R1214" t="s">
        <v>327</v>
      </c>
      <c r="S1214" t="s">
        <v>336</v>
      </c>
      <c r="T1214" t="s">
        <v>337</v>
      </c>
    </row>
    <row r="1215" spans="1:20" x14ac:dyDescent="0.35">
      <c r="A1215" t="s">
        <v>330</v>
      </c>
      <c r="B1215" t="s">
        <v>332</v>
      </c>
      <c r="C1215">
        <v>291640</v>
      </c>
      <c r="D1215">
        <v>215</v>
      </c>
      <c r="E1215">
        <v>3</v>
      </c>
      <c r="F1215">
        <v>238</v>
      </c>
      <c r="G1215">
        <v>1310000</v>
      </c>
      <c r="H1215" t="s">
        <v>325</v>
      </c>
      <c r="I1215">
        <v>49</v>
      </c>
      <c r="J1215" t="s">
        <v>334</v>
      </c>
      <c r="K1215">
        <v>0.273727977670009</v>
      </c>
      <c r="L1215">
        <v>71.003788297353395</v>
      </c>
      <c r="M1215">
        <v>18.9864247680148</v>
      </c>
      <c r="N1215">
        <v>196</v>
      </c>
      <c r="O1215">
        <v>67</v>
      </c>
      <c r="P1215">
        <v>30.6945867676543</v>
      </c>
      <c r="Q1215">
        <v>23</v>
      </c>
      <c r="R1215" t="s">
        <v>335</v>
      </c>
      <c r="S1215" t="s">
        <v>336</v>
      </c>
      <c r="T1215" t="s">
        <v>337</v>
      </c>
    </row>
    <row r="1216" spans="1:20" x14ac:dyDescent="0.35">
      <c r="A1216" t="s">
        <v>331</v>
      </c>
      <c r="B1216" t="s">
        <v>332</v>
      </c>
      <c r="C1216">
        <v>434248</v>
      </c>
      <c r="D1216">
        <v>273</v>
      </c>
      <c r="E1216">
        <v>6</v>
      </c>
      <c r="F1216">
        <v>376</v>
      </c>
      <c r="G1216">
        <v>2280000</v>
      </c>
      <c r="H1216" t="s">
        <v>325</v>
      </c>
      <c r="I1216">
        <v>49</v>
      </c>
      <c r="J1216" t="s">
        <v>334</v>
      </c>
      <c r="K1216">
        <v>0.273727977670009</v>
      </c>
      <c r="L1216">
        <v>71.003788297353395</v>
      </c>
      <c r="M1216">
        <v>18.9864247680148</v>
      </c>
      <c r="N1216">
        <v>196</v>
      </c>
      <c r="O1216">
        <v>67</v>
      </c>
      <c r="P1216">
        <v>30.6945867676543</v>
      </c>
      <c r="Q1216">
        <v>42</v>
      </c>
      <c r="R1216" t="s">
        <v>335</v>
      </c>
      <c r="S1216" t="s">
        <v>336</v>
      </c>
      <c r="T1216" t="s">
        <v>337</v>
      </c>
    </row>
    <row r="1217" spans="1:20" x14ac:dyDescent="0.35">
      <c r="A1217" t="s">
        <v>323</v>
      </c>
      <c r="B1217" t="s">
        <v>332</v>
      </c>
      <c r="C1217">
        <v>256024</v>
      </c>
      <c r="D1217">
        <v>255</v>
      </c>
      <c r="E1217">
        <v>1</v>
      </c>
      <c r="F1217">
        <v>213</v>
      </c>
      <c r="G1217">
        <v>580000</v>
      </c>
      <c r="H1217" t="s">
        <v>325</v>
      </c>
      <c r="I1217">
        <v>49</v>
      </c>
      <c r="J1217" t="s">
        <v>334</v>
      </c>
      <c r="K1217">
        <v>0.273727977670009</v>
      </c>
      <c r="L1217">
        <v>71.003788297353395</v>
      </c>
      <c r="M1217">
        <v>18.9864247680148</v>
      </c>
      <c r="N1217">
        <v>196</v>
      </c>
      <c r="O1217">
        <v>67</v>
      </c>
      <c r="P1217">
        <v>30.6945867676543</v>
      </c>
      <c r="Q1217">
        <v>10</v>
      </c>
      <c r="R1217" t="s">
        <v>335</v>
      </c>
      <c r="S1217" t="s">
        <v>336</v>
      </c>
      <c r="T1217" t="s">
        <v>337</v>
      </c>
    </row>
    <row r="1218" spans="1:20" x14ac:dyDescent="0.35">
      <c r="A1218" t="s">
        <v>331</v>
      </c>
      <c r="B1218" t="s">
        <v>324</v>
      </c>
      <c r="C1218">
        <v>362824</v>
      </c>
      <c r="D1218">
        <v>401</v>
      </c>
      <c r="E1218">
        <v>0</v>
      </c>
      <c r="F1218">
        <v>123</v>
      </c>
      <c r="G1218">
        <v>41100</v>
      </c>
      <c r="H1218" t="s">
        <v>333</v>
      </c>
      <c r="I1218">
        <v>74</v>
      </c>
      <c r="J1218" t="s">
        <v>334</v>
      </c>
      <c r="K1218">
        <v>0.26873701233890201</v>
      </c>
      <c r="L1218">
        <v>8.8808288720652495</v>
      </c>
      <c r="M1218">
        <v>32.474999551271303</v>
      </c>
      <c r="N1218">
        <v>165</v>
      </c>
      <c r="O1218">
        <v>69</v>
      </c>
      <c r="P1218">
        <v>24.3635790800252</v>
      </c>
      <c r="Q1218">
        <v>42</v>
      </c>
      <c r="R1218" t="s">
        <v>335</v>
      </c>
      <c r="S1218" t="s">
        <v>339</v>
      </c>
      <c r="T1218" t="s">
        <v>345</v>
      </c>
    </row>
    <row r="1219" spans="1:20" x14ac:dyDescent="0.35">
      <c r="A1219" t="s">
        <v>330</v>
      </c>
      <c r="B1219" t="s">
        <v>324</v>
      </c>
      <c r="C1219">
        <v>190224</v>
      </c>
      <c r="D1219">
        <v>327</v>
      </c>
      <c r="E1219">
        <v>0</v>
      </c>
      <c r="F1219">
        <v>42</v>
      </c>
      <c r="G1219">
        <v>19500</v>
      </c>
      <c r="H1219" t="s">
        <v>333</v>
      </c>
      <c r="I1219">
        <v>74</v>
      </c>
      <c r="J1219" t="s">
        <v>334</v>
      </c>
      <c r="K1219">
        <v>0.26873701233890201</v>
      </c>
      <c r="L1219">
        <v>8.8808288720652495</v>
      </c>
      <c r="M1219">
        <v>32.474999551271303</v>
      </c>
      <c r="N1219">
        <v>165</v>
      </c>
      <c r="O1219">
        <v>69</v>
      </c>
      <c r="P1219">
        <v>24.3635790800252</v>
      </c>
      <c r="Q1219">
        <v>23</v>
      </c>
      <c r="R1219" t="s">
        <v>335</v>
      </c>
      <c r="S1219" t="s">
        <v>339</v>
      </c>
      <c r="T1219" t="s">
        <v>345</v>
      </c>
    </row>
    <row r="1220" spans="1:20" x14ac:dyDescent="0.35">
      <c r="A1220" t="s">
        <v>323</v>
      </c>
      <c r="B1220" t="s">
        <v>324</v>
      </c>
      <c r="C1220">
        <v>109336</v>
      </c>
      <c r="D1220">
        <v>278</v>
      </c>
      <c r="E1220">
        <v>2</v>
      </c>
      <c r="F1220">
        <v>35</v>
      </c>
      <c r="G1220">
        <v>21000</v>
      </c>
      <c r="H1220" t="s">
        <v>333</v>
      </c>
      <c r="I1220">
        <v>74</v>
      </c>
      <c r="J1220" t="s">
        <v>334</v>
      </c>
      <c r="K1220">
        <v>0.26873701233890201</v>
      </c>
      <c r="L1220">
        <v>8.8808288720652495</v>
      </c>
      <c r="M1220">
        <v>32.474999551271303</v>
      </c>
      <c r="N1220">
        <v>165</v>
      </c>
      <c r="O1220">
        <v>69</v>
      </c>
      <c r="P1220">
        <v>24.3635790800252</v>
      </c>
      <c r="Q1220">
        <v>10</v>
      </c>
      <c r="R1220" t="s">
        <v>335</v>
      </c>
      <c r="S1220" t="s">
        <v>339</v>
      </c>
      <c r="T1220" t="s">
        <v>345</v>
      </c>
    </row>
    <row r="1221" spans="1:20" x14ac:dyDescent="0.35">
      <c r="A1221" t="s">
        <v>330</v>
      </c>
      <c r="B1221" t="s">
        <v>324</v>
      </c>
      <c r="C1221">
        <v>1284576</v>
      </c>
      <c r="D1221">
        <v>287</v>
      </c>
      <c r="E1221">
        <v>0</v>
      </c>
      <c r="F1221">
        <v>145</v>
      </c>
      <c r="G1221">
        <v>234000</v>
      </c>
      <c r="H1221" t="s">
        <v>325</v>
      </c>
      <c r="I1221">
        <v>29</v>
      </c>
      <c r="J1221" t="s">
        <v>334</v>
      </c>
      <c r="K1221">
        <v>0.56569417989239901</v>
      </c>
      <c r="L1221">
        <v>36.002752286942098</v>
      </c>
      <c r="M1221" t="s">
        <v>302</v>
      </c>
      <c r="N1221">
        <v>150</v>
      </c>
      <c r="O1221">
        <v>68</v>
      </c>
      <c r="P1221">
        <v>22.804930795847699</v>
      </c>
      <c r="Q1221">
        <v>23</v>
      </c>
      <c r="R1221" t="s">
        <v>335</v>
      </c>
      <c r="S1221" t="s">
        <v>339</v>
      </c>
      <c r="T1221" t="s">
        <v>343</v>
      </c>
    </row>
    <row r="1222" spans="1:20" x14ac:dyDescent="0.35">
      <c r="A1222" t="s">
        <v>331</v>
      </c>
      <c r="B1222" t="s">
        <v>324</v>
      </c>
      <c r="C1222">
        <v>1295064</v>
      </c>
      <c r="D1222">
        <v>266</v>
      </c>
      <c r="E1222">
        <v>8</v>
      </c>
      <c r="F1222">
        <v>401</v>
      </c>
      <c r="G1222">
        <v>498000</v>
      </c>
      <c r="H1222" t="s">
        <v>325</v>
      </c>
      <c r="I1222">
        <v>29</v>
      </c>
      <c r="J1222" t="s">
        <v>334</v>
      </c>
      <c r="K1222">
        <v>0.56569417989239901</v>
      </c>
      <c r="L1222">
        <v>36.002752286942098</v>
      </c>
      <c r="M1222" t="s">
        <v>302</v>
      </c>
      <c r="N1222">
        <v>150</v>
      </c>
      <c r="O1222">
        <v>68</v>
      </c>
      <c r="P1222">
        <v>22.804930795847699</v>
      </c>
      <c r="Q1222">
        <v>42</v>
      </c>
      <c r="R1222" t="s">
        <v>335</v>
      </c>
      <c r="S1222" t="s">
        <v>339</v>
      </c>
      <c r="T1222" t="s">
        <v>343</v>
      </c>
    </row>
    <row r="1223" spans="1:20" x14ac:dyDescent="0.35">
      <c r="A1223" t="s">
        <v>323</v>
      </c>
      <c r="B1223" t="s">
        <v>324</v>
      </c>
      <c r="C1223">
        <v>1129688</v>
      </c>
      <c r="D1223">
        <v>269</v>
      </c>
      <c r="E1223">
        <v>1</v>
      </c>
      <c r="F1223">
        <v>77</v>
      </c>
      <c r="G1223">
        <v>229000</v>
      </c>
      <c r="H1223" t="s">
        <v>325</v>
      </c>
      <c r="I1223">
        <v>29</v>
      </c>
      <c r="J1223" t="s">
        <v>334</v>
      </c>
      <c r="K1223">
        <v>0.56569417989239901</v>
      </c>
      <c r="L1223">
        <v>36.002752286942098</v>
      </c>
      <c r="M1223" t="s">
        <v>302</v>
      </c>
      <c r="N1223">
        <v>150</v>
      </c>
      <c r="O1223">
        <v>68</v>
      </c>
      <c r="P1223">
        <v>22.804930795847699</v>
      </c>
      <c r="Q1223">
        <v>10</v>
      </c>
      <c r="R1223" t="s">
        <v>335</v>
      </c>
      <c r="S1223" t="s">
        <v>339</v>
      </c>
      <c r="T1223" t="s">
        <v>343</v>
      </c>
    </row>
    <row r="1224" spans="1:20" x14ac:dyDescent="0.35">
      <c r="A1224" t="s">
        <v>330</v>
      </c>
      <c r="B1224" t="s">
        <v>324</v>
      </c>
      <c r="C1224">
        <v>259128</v>
      </c>
      <c r="D1224">
        <v>540</v>
      </c>
      <c r="E1224">
        <v>0</v>
      </c>
      <c r="F1224">
        <v>130</v>
      </c>
      <c r="G1224">
        <v>416000</v>
      </c>
      <c r="H1224" t="s">
        <v>325</v>
      </c>
      <c r="I1224">
        <v>40</v>
      </c>
      <c r="J1224" t="s">
        <v>334</v>
      </c>
      <c r="K1224">
        <v>0.221795089182343</v>
      </c>
      <c r="L1224">
        <v>32.427589654981098</v>
      </c>
      <c r="M1224">
        <v>55.956481865610399</v>
      </c>
      <c r="N1224">
        <v>235</v>
      </c>
      <c r="O1224">
        <v>74</v>
      </c>
      <c r="P1224">
        <v>30.168918918918902</v>
      </c>
      <c r="Q1224">
        <v>23</v>
      </c>
      <c r="R1224" t="s">
        <v>335</v>
      </c>
      <c r="S1224" t="s">
        <v>336</v>
      </c>
      <c r="T1224" t="s">
        <v>329</v>
      </c>
    </row>
    <row r="1225" spans="1:20" x14ac:dyDescent="0.35">
      <c r="A1225" t="s">
        <v>331</v>
      </c>
      <c r="B1225" t="s">
        <v>324</v>
      </c>
      <c r="C1225">
        <v>304472</v>
      </c>
      <c r="D1225">
        <v>476</v>
      </c>
      <c r="E1225">
        <v>0</v>
      </c>
      <c r="F1225">
        <v>114</v>
      </c>
      <c r="G1225">
        <v>480000</v>
      </c>
      <c r="H1225" t="s">
        <v>325</v>
      </c>
      <c r="I1225">
        <v>40</v>
      </c>
      <c r="J1225" t="s">
        <v>334</v>
      </c>
      <c r="K1225">
        <v>0.221795089182343</v>
      </c>
      <c r="L1225">
        <v>32.427589654981098</v>
      </c>
      <c r="M1225">
        <v>55.956481865610399</v>
      </c>
      <c r="N1225">
        <v>235</v>
      </c>
      <c r="O1225">
        <v>74</v>
      </c>
      <c r="P1225">
        <v>30.168918918918902</v>
      </c>
      <c r="Q1225">
        <v>42</v>
      </c>
      <c r="R1225" t="s">
        <v>335</v>
      </c>
      <c r="S1225" t="s">
        <v>336</v>
      </c>
      <c r="T1225" t="s">
        <v>329</v>
      </c>
    </row>
    <row r="1226" spans="1:20" x14ac:dyDescent="0.35">
      <c r="A1226" t="s">
        <v>323</v>
      </c>
      <c r="B1226" t="s">
        <v>324</v>
      </c>
      <c r="C1226">
        <v>426744</v>
      </c>
      <c r="D1226">
        <v>470</v>
      </c>
      <c r="E1226">
        <v>2</v>
      </c>
      <c r="F1226">
        <v>290</v>
      </c>
      <c r="G1226">
        <v>302000</v>
      </c>
      <c r="H1226" t="s">
        <v>325</v>
      </c>
      <c r="I1226">
        <v>40</v>
      </c>
      <c r="J1226" t="s">
        <v>334</v>
      </c>
      <c r="K1226">
        <v>0.221795089182343</v>
      </c>
      <c r="L1226">
        <v>32.427589654981098</v>
      </c>
      <c r="M1226">
        <v>55.956481865610399</v>
      </c>
      <c r="N1226">
        <v>235</v>
      </c>
      <c r="O1226">
        <v>74</v>
      </c>
      <c r="P1226">
        <v>30.168918918918902</v>
      </c>
      <c r="Q1226">
        <v>10</v>
      </c>
      <c r="R1226" t="s">
        <v>335</v>
      </c>
      <c r="S1226" t="s">
        <v>336</v>
      </c>
      <c r="T1226" t="s">
        <v>329</v>
      </c>
    </row>
    <row r="1227" spans="1:20" x14ac:dyDescent="0.35">
      <c r="A1227" t="s">
        <v>323</v>
      </c>
      <c r="B1227" t="s">
        <v>324</v>
      </c>
      <c r="C1227">
        <v>138256</v>
      </c>
      <c r="D1227">
        <v>3380</v>
      </c>
      <c r="E1227">
        <v>0</v>
      </c>
      <c r="F1227">
        <v>51</v>
      </c>
      <c r="G1227">
        <v>304000</v>
      </c>
      <c r="H1227" t="s">
        <v>325</v>
      </c>
      <c r="I1227">
        <v>45</v>
      </c>
      <c r="J1227" t="s">
        <v>334</v>
      </c>
      <c r="K1227">
        <v>0.38446334835573298</v>
      </c>
      <c r="L1227">
        <v>47.790490753239297</v>
      </c>
      <c r="M1227">
        <v>32.233455341438699</v>
      </c>
      <c r="N1227">
        <v>300</v>
      </c>
      <c r="O1227">
        <v>72</v>
      </c>
      <c r="P1227">
        <v>40.682870370370402</v>
      </c>
      <c r="Q1227">
        <v>10</v>
      </c>
      <c r="R1227" t="s">
        <v>335</v>
      </c>
      <c r="S1227" t="s">
        <v>336</v>
      </c>
      <c r="T1227" t="s">
        <v>337</v>
      </c>
    </row>
    <row r="1228" spans="1:20" x14ac:dyDescent="0.35">
      <c r="A1228" t="s">
        <v>330</v>
      </c>
      <c r="B1228" t="s">
        <v>324</v>
      </c>
      <c r="C1228">
        <v>202152</v>
      </c>
      <c r="D1228">
        <v>3242</v>
      </c>
      <c r="E1228">
        <v>0</v>
      </c>
      <c r="F1228">
        <v>65</v>
      </c>
      <c r="G1228">
        <v>388000</v>
      </c>
      <c r="H1228" t="s">
        <v>325</v>
      </c>
      <c r="I1228">
        <v>45</v>
      </c>
      <c r="J1228" t="s">
        <v>334</v>
      </c>
      <c r="K1228">
        <v>0.38446334835573298</v>
      </c>
      <c r="L1228">
        <v>47.790490753239297</v>
      </c>
      <c r="M1228">
        <v>32.233455341438699</v>
      </c>
      <c r="N1228">
        <v>300</v>
      </c>
      <c r="O1228">
        <v>72</v>
      </c>
      <c r="P1228">
        <v>40.682870370370402</v>
      </c>
      <c r="Q1228">
        <v>23</v>
      </c>
      <c r="R1228" t="s">
        <v>335</v>
      </c>
      <c r="S1228" t="s">
        <v>336</v>
      </c>
      <c r="T1228" t="s">
        <v>337</v>
      </c>
    </row>
    <row r="1229" spans="1:20" x14ac:dyDescent="0.35">
      <c r="A1229" t="s">
        <v>331</v>
      </c>
      <c r="B1229" t="s">
        <v>324</v>
      </c>
      <c r="C1229">
        <v>352448</v>
      </c>
      <c r="D1229">
        <v>2974</v>
      </c>
      <c r="E1229">
        <v>0</v>
      </c>
      <c r="F1229">
        <v>311</v>
      </c>
      <c r="G1229">
        <v>548000</v>
      </c>
      <c r="H1229" t="s">
        <v>325</v>
      </c>
      <c r="I1229">
        <v>45</v>
      </c>
      <c r="J1229" t="s">
        <v>334</v>
      </c>
      <c r="K1229">
        <v>0.38446334835573298</v>
      </c>
      <c r="L1229">
        <v>47.790490753239297</v>
      </c>
      <c r="M1229">
        <v>32.233455341438699</v>
      </c>
      <c r="N1229">
        <v>300</v>
      </c>
      <c r="O1229">
        <v>72</v>
      </c>
      <c r="P1229">
        <v>40.682870370370402</v>
      </c>
      <c r="Q1229">
        <v>42</v>
      </c>
      <c r="R1229" t="s">
        <v>335</v>
      </c>
      <c r="S1229" t="s">
        <v>336</v>
      </c>
      <c r="T1229" t="s">
        <v>337</v>
      </c>
    </row>
    <row r="1230" spans="1:20" x14ac:dyDescent="0.35">
      <c r="A1230" t="s">
        <v>323</v>
      </c>
      <c r="B1230" t="s">
        <v>324</v>
      </c>
      <c r="C1230">
        <v>343208</v>
      </c>
      <c r="D1230">
        <v>473</v>
      </c>
      <c r="E1230">
        <v>0</v>
      </c>
      <c r="F1230">
        <v>333</v>
      </c>
      <c r="G1230">
        <v>615000</v>
      </c>
      <c r="H1230" t="s">
        <v>325</v>
      </c>
      <c r="I1230">
        <v>56</v>
      </c>
      <c r="J1230" t="s">
        <v>338</v>
      </c>
      <c r="K1230">
        <v>0.72422657026970605</v>
      </c>
      <c r="L1230">
        <v>82.972992382706195</v>
      </c>
      <c r="M1230">
        <v>13.7518792918204</v>
      </c>
      <c r="N1230">
        <v>223</v>
      </c>
      <c r="O1230">
        <v>70</v>
      </c>
      <c r="P1230">
        <v>31.993673469387801</v>
      </c>
      <c r="Q1230">
        <v>10</v>
      </c>
      <c r="R1230" t="s">
        <v>327</v>
      </c>
      <c r="S1230" t="s">
        <v>336</v>
      </c>
      <c r="T1230" t="s">
        <v>341</v>
      </c>
    </row>
    <row r="1231" spans="1:20" x14ac:dyDescent="0.35">
      <c r="A1231" t="s">
        <v>330</v>
      </c>
      <c r="B1231" t="s">
        <v>324</v>
      </c>
      <c r="C1231">
        <v>169104</v>
      </c>
      <c r="D1231">
        <v>446</v>
      </c>
      <c r="E1231">
        <v>0</v>
      </c>
      <c r="F1231">
        <v>154</v>
      </c>
      <c r="G1231">
        <v>670000</v>
      </c>
      <c r="H1231" t="s">
        <v>325</v>
      </c>
      <c r="I1231">
        <v>56</v>
      </c>
      <c r="J1231" t="s">
        <v>338</v>
      </c>
      <c r="K1231">
        <v>0.72422657026970605</v>
      </c>
      <c r="L1231">
        <v>82.972992382706195</v>
      </c>
      <c r="M1231">
        <v>13.7518792918204</v>
      </c>
      <c r="N1231">
        <v>223</v>
      </c>
      <c r="O1231">
        <v>70</v>
      </c>
      <c r="P1231">
        <v>31.993673469387801</v>
      </c>
      <c r="Q1231">
        <v>23</v>
      </c>
      <c r="R1231" t="s">
        <v>327</v>
      </c>
      <c r="S1231" t="s">
        <v>336</v>
      </c>
      <c r="T1231" t="s">
        <v>341</v>
      </c>
    </row>
    <row r="1232" spans="1:20" x14ac:dyDescent="0.35">
      <c r="A1232" t="s">
        <v>331</v>
      </c>
      <c r="B1232" t="s">
        <v>324</v>
      </c>
      <c r="C1232">
        <v>146272</v>
      </c>
      <c r="D1232">
        <v>296</v>
      </c>
      <c r="E1232">
        <v>0</v>
      </c>
      <c r="F1232">
        <v>169</v>
      </c>
      <c r="G1232">
        <v>1450000</v>
      </c>
      <c r="H1232" t="s">
        <v>325</v>
      </c>
      <c r="I1232">
        <v>56</v>
      </c>
      <c r="J1232" t="s">
        <v>338</v>
      </c>
      <c r="K1232">
        <v>0.72422657026970605</v>
      </c>
      <c r="L1232">
        <v>82.972992382706195</v>
      </c>
      <c r="M1232">
        <v>13.7518792918204</v>
      </c>
      <c r="N1232">
        <v>223</v>
      </c>
      <c r="O1232">
        <v>70</v>
      </c>
      <c r="P1232">
        <v>31.993673469387801</v>
      </c>
      <c r="Q1232">
        <v>42</v>
      </c>
      <c r="R1232" t="s">
        <v>327</v>
      </c>
      <c r="S1232" t="s">
        <v>336</v>
      </c>
      <c r="T1232" t="s">
        <v>341</v>
      </c>
    </row>
    <row r="1233" spans="1:20" x14ac:dyDescent="0.35">
      <c r="A1233" t="s">
        <v>331</v>
      </c>
      <c r="B1233" t="s">
        <v>332</v>
      </c>
      <c r="C1233">
        <v>398464</v>
      </c>
      <c r="D1233">
        <v>3661</v>
      </c>
      <c r="E1233">
        <v>9</v>
      </c>
      <c r="F1233">
        <v>72</v>
      </c>
      <c r="G1233">
        <v>343000</v>
      </c>
      <c r="H1233" t="s">
        <v>325</v>
      </c>
      <c r="I1233">
        <v>46</v>
      </c>
      <c r="J1233" t="s">
        <v>346</v>
      </c>
      <c r="K1233">
        <v>0.54727173468759505</v>
      </c>
      <c r="L1233">
        <v>12.6885335129676</v>
      </c>
      <c r="M1233">
        <v>45.145124826442697</v>
      </c>
      <c r="N1233">
        <v>228</v>
      </c>
      <c r="O1233">
        <v>71</v>
      </c>
      <c r="P1233">
        <v>31.7960722078953</v>
      </c>
      <c r="Q1233">
        <v>42</v>
      </c>
      <c r="R1233" t="s">
        <v>327</v>
      </c>
      <c r="S1233" t="s">
        <v>336</v>
      </c>
      <c r="T1233" t="s">
        <v>337</v>
      </c>
    </row>
    <row r="1234" spans="1:20" x14ac:dyDescent="0.35">
      <c r="A1234" t="s">
        <v>330</v>
      </c>
      <c r="B1234" t="s">
        <v>332</v>
      </c>
      <c r="C1234">
        <v>319000</v>
      </c>
      <c r="D1234">
        <v>5493</v>
      </c>
      <c r="E1234">
        <v>13</v>
      </c>
      <c r="F1234">
        <v>70</v>
      </c>
      <c r="G1234">
        <v>323000</v>
      </c>
      <c r="H1234" t="s">
        <v>325</v>
      </c>
      <c r="I1234">
        <v>46</v>
      </c>
      <c r="J1234" t="s">
        <v>346</v>
      </c>
      <c r="K1234">
        <v>0.54727173468759505</v>
      </c>
      <c r="L1234">
        <v>12.6885335129676</v>
      </c>
      <c r="M1234">
        <v>45.145124826442697</v>
      </c>
      <c r="N1234">
        <v>228</v>
      </c>
      <c r="O1234">
        <v>71</v>
      </c>
      <c r="P1234">
        <v>31.7960722078953</v>
      </c>
      <c r="Q1234">
        <v>23</v>
      </c>
      <c r="R1234" t="s">
        <v>327</v>
      </c>
      <c r="S1234" t="s">
        <v>336</v>
      </c>
      <c r="T1234" t="s">
        <v>337</v>
      </c>
    </row>
    <row r="1235" spans="1:20" x14ac:dyDescent="0.35">
      <c r="A1235" t="s">
        <v>323</v>
      </c>
      <c r="B1235" t="s">
        <v>332</v>
      </c>
      <c r="C1235">
        <v>263856</v>
      </c>
      <c r="D1235">
        <v>1466</v>
      </c>
      <c r="E1235">
        <v>6</v>
      </c>
      <c r="F1235">
        <v>137</v>
      </c>
      <c r="G1235">
        <v>271000</v>
      </c>
      <c r="H1235" t="s">
        <v>325</v>
      </c>
      <c r="I1235">
        <v>46</v>
      </c>
      <c r="J1235" t="s">
        <v>346</v>
      </c>
      <c r="K1235">
        <v>0.54727173468759505</v>
      </c>
      <c r="L1235">
        <v>12.6885335129676</v>
      </c>
      <c r="M1235">
        <v>45.145124826442697</v>
      </c>
      <c r="N1235">
        <v>228</v>
      </c>
      <c r="O1235">
        <v>71</v>
      </c>
      <c r="P1235">
        <v>31.7960722078953</v>
      </c>
      <c r="Q1235">
        <v>10</v>
      </c>
      <c r="R1235" t="s">
        <v>327</v>
      </c>
      <c r="S1235" t="s">
        <v>336</v>
      </c>
      <c r="T1235" t="s">
        <v>337</v>
      </c>
    </row>
    <row r="1236" spans="1:20" x14ac:dyDescent="0.35">
      <c r="A1236" t="s">
        <v>330</v>
      </c>
      <c r="B1236" t="s">
        <v>332</v>
      </c>
      <c r="C1236">
        <v>243176</v>
      </c>
      <c r="D1236">
        <v>279</v>
      </c>
      <c r="E1236">
        <v>0</v>
      </c>
      <c r="F1236">
        <v>98</v>
      </c>
      <c r="G1236">
        <v>193000</v>
      </c>
      <c r="H1236" t="s">
        <v>325</v>
      </c>
      <c r="I1236">
        <v>55</v>
      </c>
      <c r="J1236" t="s">
        <v>338</v>
      </c>
      <c r="K1236">
        <v>1.17260499150126</v>
      </c>
      <c r="L1236">
        <v>35.230564117631403</v>
      </c>
      <c r="M1236">
        <v>50.39319288678</v>
      </c>
      <c r="N1236">
        <v>190</v>
      </c>
      <c r="O1236">
        <v>72</v>
      </c>
      <c r="P1236">
        <v>25.765817901234598</v>
      </c>
      <c r="Q1236">
        <v>23</v>
      </c>
      <c r="R1236" t="s">
        <v>327</v>
      </c>
      <c r="S1236" t="s">
        <v>328</v>
      </c>
      <c r="T1236" t="s">
        <v>341</v>
      </c>
    </row>
    <row r="1237" spans="1:20" x14ac:dyDescent="0.35">
      <c r="A1237" t="s">
        <v>323</v>
      </c>
      <c r="B1237" t="s">
        <v>332</v>
      </c>
      <c r="C1237">
        <v>175984</v>
      </c>
      <c r="D1237">
        <v>232</v>
      </c>
      <c r="E1237">
        <v>0</v>
      </c>
      <c r="F1237">
        <v>48</v>
      </c>
      <c r="G1237">
        <v>97900</v>
      </c>
      <c r="H1237" t="s">
        <v>325</v>
      </c>
      <c r="I1237">
        <v>55</v>
      </c>
      <c r="J1237" t="s">
        <v>338</v>
      </c>
      <c r="K1237">
        <v>1.17260499150126</v>
      </c>
      <c r="L1237">
        <v>35.230564117631403</v>
      </c>
      <c r="M1237">
        <v>50.39319288678</v>
      </c>
      <c r="N1237">
        <v>190</v>
      </c>
      <c r="O1237">
        <v>72</v>
      </c>
      <c r="P1237">
        <v>25.765817901234598</v>
      </c>
      <c r="Q1237">
        <v>10</v>
      </c>
      <c r="R1237" t="s">
        <v>327</v>
      </c>
      <c r="S1237" t="s">
        <v>328</v>
      </c>
      <c r="T1237" t="s">
        <v>341</v>
      </c>
    </row>
    <row r="1238" spans="1:20" x14ac:dyDescent="0.35">
      <c r="A1238" t="s">
        <v>331</v>
      </c>
      <c r="B1238" t="s">
        <v>332</v>
      </c>
      <c r="C1238">
        <v>348856</v>
      </c>
      <c r="D1238">
        <v>266</v>
      </c>
      <c r="E1238">
        <v>0</v>
      </c>
      <c r="F1238">
        <v>181</v>
      </c>
      <c r="G1238">
        <v>252000</v>
      </c>
      <c r="H1238" t="s">
        <v>325</v>
      </c>
      <c r="I1238">
        <v>55</v>
      </c>
      <c r="J1238" t="s">
        <v>338</v>
      </c>
      <c r="K1238">
        <v>1.17260499150126</v>
      </c>
      <c r="L1238">
        <v>35.230564117631403</v>
      </c>
      <c r="M1238">
        <v>50.39319288678</v>
      </c>
      <c r="N1238">
        <v>190</v>
      </c>
      <c r="O1238">
        <v>72</v>
      </c>
      <c r="P1238">
        <v>25.765817901234598</v>
      </c>
      <c r="Q1238">
        <v>42</v>
      </c>
      <c r="R1238" t="s">
        <v>327</v>
      </c>
      <c r="S1238" t="s">
        <v>328</v>
      </c>
      <c r="T1238" t="s">
        <v>341</v>
      </c>
    </row>
    <row r="1239" spans="1:20" x14ac:dyDescent="0.35">
      <c r="A1239" t="s">
        <v>323</v>
      </c>
      <c r="B1239" t="s">
        <v>324</v>
      </c>
      <c r="C1239">
        <v>64400</v>
      </c>
      <c r="D1239">
        <v>425</v>
      </c>
      <c r="E1239">
        <v>0</v>
      </c>
      <c r="F1239">
        <v>95</v>
      </c>
      <c r="G1239">
        <v>17300</v>
      </c>
      <c r="H1239" t="s">
        <v>325</v>
      </c>
      <c r="I1239">
        <v>59</v>
      </c>
      <c r="J1239" t="s">
        <v>334</v>
      </c>
      <c r="K1239">
        <v>0.25242481407744199</v>
      </c>
      <c r="L1239">
        <v>47.596608936656402</v>
      </c>
      <c r="M1239" t="s">
        <v>302</v>
      </c>
      <c r="N1239">
        <v>240</v>
      </c>
      <c r="O1239">
        <v>69</v>
      </c>
      <c r="P1239">
        <v>35.437933207309399</v>
      </c>
      <c r="Q1239">
        <v>10</v>
      </c>
      <c r="R1239" t="s">
        <v>335</v>
      </c>
      <c r="S1239" t="s">
        <v>336</v>
      </c>
      <c r="T1239" t="s">
        <v>341</v>
      </c>
    </row>
    <row r="1240" spans="1:20" x14ac:dyDescent="0.35">
      <c r="A1240" t="s">
        <v>331</v>
      </c>
      <c r="B1240" t="s">
        <v>324</v>
      </c>
      <c r="C1240">
        <v>151800</v>
      </c>
      <c r="D1240">
        <v>418</v>
      </c>
      <c r="E1240">
        <v>0</v>
      </c>
      <c r="F1240">
        <v>655</v>
      </c>
      <c r="G1240">
        <v>28100</v>
      </c>
      <c r="H1240" t="s">
        <v>325</v>
      </c>
      <c r="I1240">
        <v>59</v>
      </c>
      <c r="J1240" t="s">
        <v>334</v>
      </c>
      <c r="K1240">
        <v>0.25242481407744199</v>
      </c>
      <c r="L1240">
        <v>47.596608936656402</v>
      </c>
      <c r="M1240" t="s">
        <v>302</v>
      </c>
      <c r="N1240">
        <v>240</v>
      </c>
      <c r="O1240">
        <v>69</v>
      </c>
      <c r="P1240">
        <v>35.437933207309399</v>
      </c>
      <c r="Q1240">
        <v>42</v>
      </c>
      <c r="R1240" t="s">
        <v>335</v>
      </c>
      <c r="S1240" t="s">
        <v>336</v>
      </c>
      <c r="T1240" t="s">
        <v>341</v>
      </c>
    </row>
    <row r="1241" spans="1:20" x14ac:dyDescent="0.35">
      <c r="A1241" t="s">
        <v>330</v>
      </c>
      <c r="B1241" t="s">
        <v>324</v>
      </c>
      <c r="C1241">
        <v>96600</v>
      </c>
      <c r="D1241">
        <v>478</v>
      </c>
      <c r="E1241">
        <v>1</v>
      </c>
      <c r="F1241">
        <v>641</v>
      </c>
      <c r="G1241">
        <v>33300</v>
      </c>
      <c r="H1241" t="s">
        <v>325</v>
      </c>
      <c r="I1241">
        <v>59</v>
      </c>
      <c r="J1241" t="s">
        <v>334</v>
      </c>
      <c r="K1241">
        <v>0.25242481407744199</v>
      </c>
      <c r="L1241">
        <v>47.596608936656402</v>
      </c>
      <c r="M1241" t="s">
        <v>302</v>
      </c>
      <c r="N1241">
        <v>240</v>
      </c>
      <c r="O1241">
        <v>69</v>
      </c>
      <c r="P1241">
        <v>35.437933207309399</v>
      </c>
      <c r="Q1241">
        <v>23</v>
      </c>
      <c r="R1241" t="s">
        <v>335</v>
      </c>
      <c r="S1241" t="s">
        <v>336</v>
      </c>
      <c r="T1241" t="s">
        <v>341</v>
      </c>
    </row>
    <row r="1242" spans="1:20" x14ac:dyDescent="0.35">
      <c r="A1242" t="s">
        <v>330</v>
      </c>
      <c r="B1242" t="s">
        <v>324</v>
      </c>
      <c r="C1242">
        <v>79160</v>
      </c>
      <c r="D1242">
        <v>602</v>
      </c>
      <c r="E1242">
        <v>0</v>
      </c>
      <c r="F1242">
        <v>91</v>
      </c>
      <c r="G1242">
        <v>567000</v>
      </c>
      <c r="H1242" t="s">
        <v>325</v>
      </c>
      <c r="I1242">
        <v>50</v>
      </c>
      <c r="J1242" t="s">
        <v>338</v>
      </c>
      <c r="K1242">
        <v>0.42075512699845702</v>
      </c>
      <c r="L1242">
        <v>54.248409856950197</v>
      </c>
      <c r="M1242">
        <v>29.268277296890201</v>
      </c>
      <c r="N1242">
        <v>175</v>
      </c>
      <c r="O1242">
        <v>70</v>
      </c>
      <c r="P1242">
        <v>25.1071428571429</v>
      </c>
      <c r="Q1242">
        <v>23</v>
      </c>
      <c r="R1242" t="s">
        <v>327</v>
      </c>
      <c r="S1242" t="s">
        <v>328</v>
      </c>
      <c r="T1242" t="s">
        <v>337</v>
      </c>
    </row>
    <row r="1243" spans="1:20" x14ac:dyDescent="0.35">
      <c r="A1243" t="s">
        <v>331</v>
      </c>
      <c r="B1243" t="s">
        <v>324</v>
      </c>
      <c r="C1243">
        <v>317608</v>
      </c>
      <c r="D1243">
        <v>650</v>
      </c>
      <c r="E1243">
        <v>2</v>
      </c>
      <c r="F1243">
        <v>468</v>
      </c>
      <c r="G1243">
        <v>347000</v>
      </c>
      <c r="H1243" t="s">
        <v>325</v>
      </c>
      <c r="I1243">
        <v>50</v>
      </c>
      <c r="J1243" t="s">
        <v>338</v>
      </c>
      <c r="K1243">
        <v>0.42075512699845702</v>
      </c>
      <c r="L1243">
        <v>54.248409856950197</v>
      </c>
      <c r="M1243">
        <v>29.268277296890201</v>
      </c>
      <c r="N1243">
        <v>175</v>
      </c>
      <c r="O1243">
        <v>70</v>
      </c>
      <c r="P1243">
        <v>25.1071428571429</v>
      </c>
      <c r="Q1243">
        <v>42</v>
      </c>
      <c r="R1243" t="s">
        <v>327</v>
      </c>
      <c r="S1243" t="s">
        <v>328</v>
      </c>
      <c r="T1243" t="s">
        <v>337</v>
      </c>
    </row>
    <row r="1244" spans="1:20" x14ac:dyDescent="0.35">
      <c r="A1244" t="s">
        <v>323</v>
      </c>
      <c r="B1244" t="s">
        <v>324</v>
      </c>
      <c r="C1244">
        <v>32936</v>
      </c>
      <c r="D1244">
        <v>585</v>
      </c>
      <c r="E1244">
        <v>0</v>
      </c>
      <c r="F1244">
        <v>41</v>
      </c>
      <c r="G1244">
        <v>142000</v>
      </c>
      <c r="H1244" t="s">
        <v>325</v>
      </c>
      <c r="I1244">
        <v>50</v>
      </c>
      <c r="J1244" t="s">
        <v>338</v>
      </c>
      <c r="K1244">
        <v>0.42075512699845702</v>
      </c>
      <c r="L1244">
        <v>54.248409856950197</v>
      </c>
      <c r="M1244">
        <v>29.268277296890201</v>
      </c>
      <c r="N1244">
        <v>175</v>
      </c>
      <c r="O1244">
        <v>70</v>
      </c>
      <c r="P1244">
        <v>25.1071428571429</v>
      </c>
      <c r="Q1244">
        <v>10</v>
      </c>
      <c r="R1244" t="s">
        <v>327</v>
      </c>
      <c r="S1244" t="s">
        <v>328</v>
      </c>
      <c r="T1244" t="s">
        <v>337</v>
      </c>
    </row>
    <row r="1245" spans="1:20" x14ac:dyDescent="0.35">
      <c r="A1245" t="s">
        <v>330</v>
      </c>
      <c r="B1245" t="s">
        <v>332</v>
      </c>
      <c r="C1245">
        <v>362008</v>
      </c>
      <c r="D1245">
        <v>1205</v>
      </c>
      <c r="E1245">
        <v>6</v>
      </c>
      <c r="F1245">
        <v>129</v>
      </c>
      <c r="G1245">
        <v>708000</v>
      </c>
      <c r="H1245" t="s">
        <v>325</v>
      </c>
      <c r="I1245">
        <v>51</v>
      </c>
      <c r="J1245" t="s">
        <v>326</v>
      </c>
      <c r="K1245">
        <v>0.82242593806219</v>
      </c>
      <c r="L1245">
        <v>14.0787909070878</v>
      </c>
      <c r="M1245">
        <v>50.595041658331397</v>
      </c>
      <c r="N1245">
        <v>260</v>
      </c>
      <c r="O1245">
        <v>72</v>
      </c>
      <c r="P1245">
        <v>35.258487654321002</v>
      </c>
      <c r="Q1245">
        <v>23</v>
      </c>
      <c r="R1245" t="s">
        <v>327</v>
      </c>
      <c r="S1245" t="s">
        <v>336</v>
      </c>
      <c r="T1245" t="s">
        <v>341</v>
      </c>
    </row>
    <row r="1246" spans="1:20" x14ac:dyDescent="0.35">
      <c r="A1246" t="s">
        <v>323</v>
      </c>
      <c r="B1246" t="s">
        <v>332</v>
      </c>
      <c r="C1246">
        <v>315128</v>
      </c>
      <c r="D1246">
        <v>886</v>
      </c>
      <c r="E1246">
        <v>14</v>
      </c>
      <c r="F1246">
        <v>116</v>
      </c>
      <c r="G1246">
        <v>735000</v>
      </c>
      <c r="H1246" t="s">
        <v>325</v>
      </c>
      <c r="I1246">
        <v>51</v>
      </c>
      <c r="J1246" t="s">
        <v>326</v>
      </c>
      <c r="K1246">
        <v>0.82242593806219</v>
      </c>
      <c r="L1246">
        <v>14.0787909070878</v>
      </c>
      <c r="M1246">
        <v>50.595041658331397</v>
      </c>
      <c r="N1246">
        <v>260</v>
      </c>
      <c r="O1246">
        <v>72</v>
      </c>
      <c r="P1246">
        <v>35.258487654321002</v>
      </c>
      <c r="Q1246">
        <v>10</v>
      </c>
      <c r="R1246" t="s">
        <v>327</v>
      </c>
      <c r="S1246" t="s">
        <v>336</v>
      </c>
      <c r="T1246" t="s">
        <v>341</v>
      </c>
    </row>
    <row r="1247" spans="1:20" x14ac:dyDescent="0.35">
      <c r="A1247" t="s">
        <v>331</v>
      </c>
      <c r="B1247" t="s">
        <v>332</v>
      </c>
      <c r="C1247">
        <v>442280</v>
      </c>
      <c r="D1247">
        <v>918</v>
      </c>
      <c r="E1247">
        <v>16</v>
      </c>
      <c r="F1247">
        <v>380</v>
      </c>
      <c r="G1247">
        <v>1010000</v>
      </c>
      <c r="H1247" t="s">
        <v>325</v>
      </c>
      <c r="I1247">
        <v>51</v>
      </c>
      <c r="J1247" t="s">
        <v>326</v>
      </c>
      <c r="K1247">
        <v>0.82242593806219</v>
      </c>
      <c r="L1247">
        <v>14.0787909070878</v>
      </c>
      <c r="M1247">
        <v>50.595041658331397</v>
      </c>
      <c r="N1247">
        <v>260</v>
      </c>
      <c r="O1247">
        <v>72</v>
      </c>
      <c r="P1247">
        <v>35.258487654321002</v>
      </c>
      <c r="Q1247">
        <v>42</v>
      </c>
      <c r="R1247" t="s">
        <v>327</v>
      </c>
      <c r="S1247" t="s">
        <v>336</v>
      </c>
      <c r="T1247" t="s">
        <v>341</v>
      </c>
    </row>
    <row r="1248" spans="1:20" x14ac:dyDescent="0.35">
      <c r="A1248" t="s">
        <v>331</v>
      </c>
      <c r="B1248" t="s">
        <v>332</v>
      </c>
      <c r="C1248">
        <v>499064</v>
      </c>
      <c r="D1248">
        <v>169</v>
      </c>
      <c r="E1248">
        <v>1</v>
      </c>
      <c r="F1248">
        <v>46</v>
      </c>
      <c r="G1248">
        <v>52900</v>
      </c>
      <c r="H1248" t="s">
        <v>325</v>
      </c>
      <c r="I1248">
        <v>37</v>
      </c>
      <c r="J1248" t="s">
        <v>334</v>
      </c>
      <c r="K1248">
        <v>0.46993607568768397</v>
      </c>
      <c r="L1248">
        <v>14.476007305407901</v>
      </c>
      <c r="M1248">
        <v>19.914028382513301</v>
      </c>
      <c r="N1248">
        <v>178</v>
      </c>
      <c r="O1248">
        <v>71</v>
      </c>
      <c r="P1248">
        <v>24.823249355286599</v>
      </c>
      <c r="Q1248">
        <v>42</v>
      </c>
      <c r="R1248" t="s">
        <v>335</v>
      </c>
      <c r="S1248" t="s">
        <v>339</v>
      </c>
      <c r="T1248" t="s">
        <v>329</v>
      </c>
    </row>
    <row r="1249" spans="1:20" x14ac:dyDescent="0.35">
      <c r="A1249" t="s">
        <v>323</v>
      </c>
      <c r="B1249" t="s">
        <v>332</v>
      </c>
      <c r="C1249">
        <v>333360</v>
      </c>
      <c r="D1249">
        <v>340</v>
      </c>
      <c r="E1249">
        <v>1</v>
      </c>
      <c r="F1249">
        <v>31</v>
      </c>
      <c r="G1249">
        <v>41500</v>
      </c>
      <c r="H1249" t="s">
        <v>325</v>
      </c>
      <c r="I1249">
        <v>37</v>
      </c>
      <c r="J1249" t="s">
        <v>334</v>
      </c>
      <c r="K1249">
        <v>0.46993607568768397</v>
      </c>
      <c r="L1249">
        <v>14.476007305407901</v>
      </c>
      <c r="M1249">
        <v>19.914028382513301</v>
      </c>
      <c r="N1249">
        <v>178</v>
      </c>
      <c r="O1249">
        <v>71</v>
      </c>
      <c r="P1249">
        <v>24.823249355286599</v>
      </c>
      <c r="Q1249">
        <v>10</v>
      </c>
      <c r="R1249" t="s">
        <v>335</v>
      </c>
      <c r="S1249" t="s">
        <v>339</v>
      </c>
      <c r="T1249" t="s">
        <v>329</v>
      </c>
    </row>
    <row r="1250" spans="1:20" x14ac:dyDescent="0.35">
      <c r="A1250" t="s">
        <v>330</v>
      </c>
      <c r="B1250" t="s">
        <v>332</v>
      </c>
      <c r="C1250">
        <v>443504</v>
      </c>
      <c r="D1250">
        <v>266</v>
      </c>
      <c r="E1250">
        <v>0</v>
      </c>
      <c r="F1250">
        <v>39</v>
      </c>
      <c r="G1250">
        <v>48900</v>
      </c>
      <c r="H1250" t="s">
        <v>325</v>
      </c>
      <c r="I1250">
        <v>37</v>
      </c>
      <c r="J1250" t="s">
        <v>334</v>
      </c>
      <c r="K1250">
        <v>0.46993607568768397</v>
      </c>
      <c r="L1250">
        <v>14.476007305407901</v>
      </c>
      <c r="M1250">
        <v>19.914028382513301</v>
      </c>
      <c r="N1250">
        <v>178</v>
      </c>
      <c r="O1250">
        <v>71</v>
      </c>
      <c r="P1250">
        <v>24.823249355286599</v>
      </c>
      <c r="Q1250">
        <v>23</v>
      </c>
      <c r="R1250" t="s">
        <v>335</v>
      </c>
      <c r="S1250" t="s">
        <v>339</v>
      </c>
      <c r="T1250" t="s">
        <v>329</v>
      </c>
    </row>
    <row r="1251" spans="1:20" x14ac:dyDescent="0.35">
      <c r="A1251" t="s">
        <v>330</v>
      </c>
      <c r="B1251" t="s">
        <v>332</v>
      </c>
      <c r="C1251">
        <v>230688</v>
      </c>
      <c r="D1251">
        <v>159</v>
      </c>
      <c r="E1251">
        <v>1</v>
      </c>
      <c r="F1251">
        <v>23</v>
      </c>
      <c r="G1251">
        <v>207000</v>
      </c>
      <c r="H1251" t="s">
        <v>325</v>
      </c>
      <c r="I1251">
        <v>57</v>
      </c>
      <c r="J1251" t="s">
        <v>334</v>
      </c>
      <c r="K1251">
        <v>0.391121078119268</v>
      </c>
      <c r="L1251">
        <v>54.4955594361547</v>
      </c>
      <c r="M1251" t="s">
        <v>302</v>
      </c>
      <c r="N1251">
        <v>165</v>
      </c>
      <c r="O1251">
        <v>69</v>
      </c>
      <c r="P1251">
        <v>24.3635790800252</v>
      </c>
      <c r="Q1251">
        <v>23</v>
      </c>
      <c r="R1251" t="s">
        <v>335</v>
      </c>
      <c r="S1251" t="s">
        <v>339</v>
      </c>
      <c r="T1251" t="s">
        <v>341</v>
      </c>
    </row>
    <row r="1252" spans="1:20" x14ac:dyDescent="0.35">
      <c r="A1252" t="s">
        <v>323</v>
      </c>
      <c r="B1252" t="s">
        <v>332</v>
      </c>
      <c r="C1252">
        <v>178792</v>
      </c>
      <c r="D1252">
        <v>181</v>
      </c>
      <c r="E1252">
        <v>1</v>
      </c>
      <c r="F1252">
        <v>54</v>
      </c>
      <c r="G1252">
        <v>222000</v>
      </c>
      <c r="H1252" t="s">
        <v>325</v>
      </c>
      <c r="I1252">
        <v>57</v>
      </c>
      <c r="J1252" t="s">
        <v>334</v>
      </c>
      <c r="K1252">
        <v>0.391121078119268</v>
      </c>
      <c r="L1252">
        <v>54.4955594361547</v>
      </c>
      <c r="M1252" t="s">
        <v>302</v>
      </c>
      <c r="N1252">
        <v>165</v>
      </c>
      <c r="O1252">
        <v>69</v>
      </c>
      <c r="P1252">
        <v>24.3635790800252</v>
      </c>
      <c r="Q1252">
        <v>10</v>
      </c>
      <c r="R1252" t="s">
        <v>335</v>
      </c>
      <c r="S1252" t="s">
        <v>339</v>
      </c>
      <c r="T1252" t="s">
        <v>341</v>
      </c>
    </row>
    <row r="1253" spans="1:20" x14ac:dyDescent="0.35">
      <c r="A1253" t="s">
        <v>331</v>
      </c>
      <c r="B1253" t="s">
        <v>332</v>
      </c>
      <c r="C1253">
        <v>362208</v>
      </c>
      <c r="D1253">
        <v>173</v>
      </c>
      <c r="E1253">
        <v>1</v>
      </c>
      <c r="F1253">
        <v>240</v>
      </c>
      <c r="G1253">
        <v>269000</v>
      </c>
      <c r="H1253" t="s">
        <v>325</v>
      </c>
      <c r="I1253">
        <v>57</v>
      </c>
      <c r="J1253" t="s">
        <v>334</v>
      </c>
      <c r="K1253">
        <v>0.391121078119268</v>
      </c>
      <c r="L1253">
        <v>54.4955594361547</v>
      </c>
      <c r="M1253" t="s">
        <v>302</v>
      </c>
      <c r="N1253">
        <v>165</v>
      </c>
      <c r="O1253">
        <v>69</v>
      </c>
      <c r="P1253">
        <v>24.3635790800252</v>
      </c>
      <c r="Q1253">
        <v>42</v>
      </c>
      <c r="R1253" t="s">
        <v>335</v>
      </c>
      <c r="S1253" t="s">
        <v>339</v>
      </c>
      <c r="T1253" t="s">
        <v>341</v>
      </c>
    </row>
    <row r="1254" spans="1:20" x14ac:dyDescent="0.35">
      <c r="A1254" t="s">
        <v>330</v>
      </c>
      <c r="B1254" t="s">
        <v>332</v>
      </c>
      <c r="C1254">
        <v>158392</v>
      </c>
      <c r="D1254">
        <v>379</v>
      </c>
      <c r="E1254">
        <v>1</v>
      </c>
      <c r="F1254">
        <v>106</v>
      </c>
      <c r="G1254">
        <v>673000</v>
      </c>
      <c r="H1254" t="s">
        <v>325</v>
      </c>
      <c r="I1254">
        <v>25</v>
      </c>
      <c r="J1254" t="s">
        <v>334</v>
      </c>
      <c r="K1254">
        <v>0.46094018518293101</v>
      </c>
      <c r="L1254">
        <v>5.4628081400708997</v>
      </c>
      <c r="M1254" t="s">
        <v>302</v>
      </c>
      <c r="N1254">
        <v>155</v>
      </c>
      <c r="O1254">
        <v>68</v>
      </c>
      <c r="P1254">
        <v>23.565095155709301</v>
      </c>
      <c r="Q1254">
        <v>23</v>
      </c>
      <c r="R1254" t="s">
        <v>335</v>
      </c>
      <c r="S1254" t="s">
        <v>339</v>
      </c>
      <c r="T1254" t="s">
        <v>343</v>
      </c>
    </row>
    <row r="1255" spans="1:20" x14ac:dyDescent="0.35">
      <c r="A1255" t="s">
        <v>331</v>
      </c>
      <c r="B1255" t="s">
        <v>332</v>
      </c>
      <c r="C1255">
        <v>459952</v>
      </c>
      <c r="D1255">
        <v>472</v>
      </c>
      <c r="E1255">
        <v>3</v>
      </c>
      <c r="F1255">
        <v>314</v>
      </c>
      <c r="G1255">
        <v>1420000</v>
      </c>
      <c r="H1255" t="s">
        <v>325</v>
      </c>
      <c r="I1255">
        <v>25</v>
      </c>
      <c r="J1255" t="s">
        <v>334</v>
      </c>
      <c r="K1255">
        <v>0.46094018518293101</v>
      </c>
      <c r="L1255">
        <v>5.4628081400708997</v>
      </c>
      <c r="M1255" t="s">
        <v>302</v>
      </c>
      <c r="N1255">
        <v>155</v>
      </c>
      <c r="O1255">
        <v>68</v>
      </c>
      <c r="P1255">
        <v>23.565095155709301</v>
      </c>
      <c r="Q1255">
        <v>42</v>
      </c>
      <c r="R1255" t="s">
        <v>335</v>
      </c>
      <c r="S1255" t="s">
        <v>339</v>
      </c>
      <c r="T1255" t="s">
        <v>343</v>
      </c>
    </row>
    <row r="1256" spans="1:20" x14ac:dyDescent="0.35">
      <c r="A1256" t="s">
        <v>323</v>
      </c>
      <c r="B1256" t="s">
        <v>332</v>
      </c>
      <c r="C1256">
        <v>108480</v>
      </c>
      <c r="D1256">
        <v>503</v>
      </c>
      <c r="E1256">
        <v>0</v>
      </c>
      <c r="F1256">
        <v>126</v>
      </c>
      <c r="G1256">
        <v>410000</v>
      </c>
      <c r="H1256" t="s">
        <v>325</v>
      </c>
      <c r="I1256">
        <v>25</v>
      </c>
      <c r="J1256" t="s">
        <v>334</v>
      </c>
      <c r="K1256">
        <v>0.46094018518293101</v>
      </c>
      <c r="L1256">
        <v>5.4628081400708997</v>
      </c>
      <c r="M1256" t="s">
        <v>302</v>
      </c>
      <c r="N1256">
        <v>155</v>
      </c>
      <c r="O1256">
        <v>68</v>
      </c>
      <c r="P1256">
        <v>23.565095155709301</v>
      </c>
      <c r="Q1256">
        <v>10</v>
      </c>
      <c r="R1256" t="s">
        <v>335</v>
      </c>
      <c r="S1256" t="s">
        <v>339</v>
      </c>
      <c r="T1256" t="s">
        <v>343</v>
      </c>
    </row>
    <row r="1257" spans="1:20" x14ac:dyDescent="0.35">
      <c r="A1257" t="s">
        <v>331</v>
      </c>
      <c r="B1257" t="s">
        <v>324</v>
      </c>
      <c r="C1257">
        <v>455256</v>
      </c>
      <c r="D1257">
        <v>303</v>
      </c>
      <c r="E1257">
        <v>0</v>
      </c>
      <c r="F1257">
        <v>73</v>
      </c>
      <c r="G1257">
        <v>291000</v>
      </c>
      <c r="H1257" t="s">
        <v>333</v>
      </c>
      <c r="I1257">
        <v>54</v>
      </c>
      <c r="J1257" t="s">
        <v>338</v>
      </c>
      <c r="K1257">
        <v>0.756336179954614</v>
      </c>
      <c r="L1257">
        <v>47.2213660630958</v>
      </c>
      <c r="M1257">
        <v>36.923033646058002</v>
      </c>
      <c r="N1257">
        <v>230</v>
      </c>
      <c r="O1257">
        <v>67</v>
      </c>
      <c r="P1257">
        <v>36.0191579416351</v>
      </c>
      <c r="Q1257">
        <v>42</v>
      </c>
      <c r="R1257" t="s">
        <v>327</v>
      </c>
      <c r="S1257" t="s">
        <v>336</v>
      </c>
      <c r="T1257" t="s">
        <v>341</v>
      </c>
    </row>
    <row r="1258" spans="1:20" x14ac:dyDescent="0.35">
      <c r="A1258" t="s">
        <v>330</v>
      </c>
      <c r="B1258" t="s">
        <v>324</v>
      </c>
      <c r="C1258">
        <v>311784</v>
      </c>
      <c r="D1258">
        <v>351</v>
      </c>
      <c r="E1258">
        <v>0</v>
      </c>
      <c r="F1258">
        <v>51</v>
      </c>
      <c r="G1258">
        <v>255000</v>
      </c>
      <c r="H1258" t="s">
        <v>333</v>
      </c>
      <c r="I1258">
        <v>54</v>
      </c>
      <c r="J1258" t="s">
        <v>338</v>
      </c>
      <c r="K1258">
        <v>0.756336179954614</v>
      </c>
      <c r="L1258">
        <v>47.2213660630958</v>
      </c>
      <c r="M1258">
        <v>36.923033646058002</v>
      </c>
      <c r="N1258">
        <v>230</v>
      </c>
      <c r="O1258">
        <v>67</v>
      </c>
      <c r="P1258">
        <v>36.0191579416351</v>
      </c>
      <c r="Q1258">
        <v>23</v>
      </c>
      <c r="R1258" t="s">
        <v>327</v>
      </c>
      <c r="S1258" t="s">
        <v>336</v>
      </c>
      <c r="T1258" t="s">
        <v>341</v>
      </c>
    </row>
    <row r="1259" spans="1:20" x14ac:dyDescent="0.35">
      <c r="A1259" t="s">
        <v>323</v>
      </c>
      <c r="B1259" t="s">
        <v>324</v>
      </c>
      <c r="C1259">
        <v>225128</v>
      </c>
      <c r="D1259">
        <v>279</v>
      </c>
      <c r="E1259">
        <v>1</v>
      </c>
      <c r="F1259">
        <v>16</v>
      </c>
      <c r="G1259">
        <v>164000</v>
      </c>
      <c r="H1259" t="s">
        <v>333</v>
      </c>
      <c r="I1259">
        <v>54</v>
      </c>
      <c r="J1259" t="s">
        <v>338</v>
      </c>
      <c r="K1259">
        <v>0.756336179954614</v>
      </c>
      <c r="L1259">
        <v>47.2213660630958</v>
      </c>
      <c r="M1259">
        <v>36.923033646058002</v>
      </c>
      <c r="N1259">
        <v>230</v>
      </c>
      <c r="O1259">
        <v>67</v>
      </c>
      <c r="P1259">
        <v>36.0191579416351</v>
      </c>
      <c r="Q1259">
        <v>10</v>
      </c>
      <c r="R1259" t="s">
        <v>327</v>
      </c>
      <c r="S1259" t="s">
        <v>336</v>
      </c>
      <c r="T1259" t="s">
        <v>341</v>
      </c>
    </row>
    <row r="1260" spans="1:20" x14ac:dyDescent="0.35">
      <c r="A1260" t="s">
        <v>331</v>
      </c>
      <c r="B1260" t="s">
        <v>332</v>
      </c>
      <c r="C1260">
        <v>555472</v>
      </c>
      <c r="D1260">
        <v>474</v>
      </c>
      <c r="E1260">
        <v>4</v>
      </c>
      <c r="F1260">
        <v>260</v>
      </c>
      <c r="G1260">
        <v>1280000</v>
      </c>
      <c r="H1260" t="s">
        <v>325</v>
      </c>
      <c r="I1260">
        <v>53</v>
      </c>
      <c r="J1260" t="s">
        <v>334</v>
      </c>
      <c r="K1260">
        <v>0.32511229946486597</v>
      </c>
      <c r="L1260">
        <v>33.494795087097401</v>
      </c>
      <c r="M1260">
        <v>56.158437532610598</v>
      </c>
      <c r="N1260">
        <v>185</v>
      </c>
      <c r="O1260">
        <v>73</v>
      </c>
      <c r="P1260">
        <v>24.405141677613098</v>
      </c>
      <c r="Q1260">
        <v>42</v>
      </c>
      <c r="R1260" t="s">
        <v>335</v>
      </c>
      <c r="S1260" t="s">
        <v>339</v>
      </c>
      <c r="T1260" t="s">
        <v>341</v>
      </c>
    </row>
    <row r="1261" spans="1:20" x14ac:dyDescent="0.35">
      <c r="A1261" t="s">
        <v>323</v>
      </c>
      <c r="B1261" t="s">
        <v>332</v>
      </c>
      <c r="C1261">
        <v>401144</v>
      </c>
      <c r="D1261">
        <v>824</v>
      </c>
      <c r="E1261">
        <v>0</v>
      </c>
      <c r="F1261">
        <v>183</v>
      </c>
      <c r="G1261">
        <v>682000</v>
      </c>
      <c r="H1261" t="s">
        <v>325</v>
      </c>
      <c r="I1261">
        <v>53</v>
      </c>
      <c r="J1261" t="s">
        <v>334</v>
      </c>
      <c r="K1261">
        <v>0.32511229946486597</v>
      </c>
      <c r="L1261">
        <v>33.494795087097401</v>
      </c>
      <c r="M1261">
        <v>56.158437532610598</v>
      </c>
      <c r="N1261">
        <v>185</v>
      </c>
      <c r="O1261">
        <v>73</v>
      </c>
      <c r="P1261">
        <v>24.405141677613098</v>
      </c>
      <c r="Q1261">
        <v>10</v>
      </c>
      <c r="R1261" t="s">
        <v>335</v>
      </c>
      <c r="S1261" t="s">
        <v>339</v>
      </c>
      <c r="T1261" t="s">
        <v>341</v>
      </c>
    </row>
    <row r="1262" spans="1:20" x14ac:dyDescent="0.35">
      <c r="A1262" t="s">
        <v>330</v>
      </c>
      <c r="B1262" t="s">
        <v>332</v>
      </c>
      <c r="C1262">
        <v>500800</v>
      </c>
      <c r="D1262">
        <v>609</v>
      </c>
      <c r="E1262">
        <v>0</v>
      </c>
      <c r="F1262">
        <v>167</v>
      </c>
      <c r="G1262">
        <v>1230000</v>
      </c>
      <c r="H1262" t="s">
        <v>325</v>
      </c>
      <c r="I1262">
        <v>53</v>
      </c>
      <c r="J1262" t="s">
        <v>334</v>
      </c>
      <c r="K1262">
        <v>0.32511229946486597</v>
      </c>
      <c r="L1262">
        <v>33.494795087097401</v>
      </c>
      <c r="M1262">
        <v>56.158437532610598</v>
      </c>
      <c r="N1262">
        <v>185</v>
      </c>
      <c r="O1262">
        <v>73</v>
      </c>
      <c r="P1262">
        <v>24.405141677613098</v>
      </c>
      <c r="Q1262">
        <v>23</v>
      </c>
      <c r="R1262" t="s">
        <v>335</v>
      </c>
      <c r="S1262" t="s">
        <v>339</v>
      </c>
      <c r="T1262" t="s">
        <v>341</v>
      </c>
    </row>
    <row r="1263" spans="1:20" x14ac:dyDescent="0.35">
      <c r="A1263" t="s">
        <v>330</v>
      </c>
      <c r="B1263" t="s">
        <v>324</v>
      </c>
      <c r="C1263">
        <v>320416</v>
      </c>
      <c r="D1263">
        <v>555</v>
      </c>
      <c r="E1263">
        <v>0</v>
      </c>
      <c r="F1263">
        <v>135</v>
      </c>
      <c r="G1263">
        <v>104000</v>
      </c>
      <c r="H1263" t="s">
        <v>333</v>
      </c>
      <c r="I1263">
        <v>56</v>
      </c>
      <c r="J1263" t="s">
        <v>334</v>
      </c>
      <c r="K1263">
        <v>0.213971412135124</v>
      </c>
      <c r="L1263">
        <v>3.58543657234289</v>
      </c>
      <c r="M1263">
        <v>41.037246427921303</v>
      </c>
      <c r="N1263">
        <v>117</v>
      </c>
      <c r="O1263">
        <v>62</v>
      </c>
      <c r="P1263">
        <v>21.397242455775199</v>
      </c>
      <c r="Q1263">
        <v>23</v>
      </c>
      <c r="R1263" t="s">
        <v>335</v>
      </c>
      <c r="S1263" t="s">
        <v>339</v>
      </c>
      <c r="T1263" t="s">
        <v>341</v>
      </c>
    </row>
    <row r="1264" spans="1:20" x14ac:dyDescent="0.35">
      <c r="A1264" t="s">
        <v>331</v>
      </c>
      <c r="B1264" t="s">
        <v>324</v>
      </c>
      <c r="C1264">
        <v>361296</v>
      </c>
      <c r="D1264">
        <v>551</v>
      </c>
      <c r="E1264">
        <v>1</v>
      </c>
      <c r="F1264">
        <v>236</v>
      </c>
      <c r="G1264">
        <v>193000</v>
      </c>
      <c r="H1264" t="s">
        <v>333</v>
      </c>
      <c r="I1264">
        <v>56</v>
      </c>
      <c r="J1264" t="s">
        <v>334</v>
      </c>
      <c r="K1264">
        <v>0.213971412135124</v>
      </c>
      <c r="L1264">
        <v>3.58543657234289</v>
      </c>
      <c r="M1264">
        <v>41.037246427921303</v>
      </c>
      <c r="N1264">
        <v>117</v>
      </c>
      <c r="O1264">
        <v>62</v>
      </c>
      <c r="P1264">
        <v>21.397242455775199</v>
      </c>
      <c r="Q1264">
        <v>42</v>
      </c>
      <c r="R1264" t="s">
        <v>335</v>
      </c>
      <c r="S1264" t="s">
        <v>339</v>
      </c>
      <c r="T1264" t="s">
        <v>341</v>
      </c>
    </row>
    <row r="1265" spans="1:20" x14ac:dyDescent="0.35">
      <c r="A1265" t="s">
        <v>323</v>
      </c>
      <c r="B1265" t="s">
        <v>324</v>
      </c>
      <c r="C1265">
        <v>351848</v>
      </c>
      <c r="D1265">
        <v>482</v>
      </c>
      <c r="E1265">
        <v>0</v>
      </c>
      <c r="F1265">
        <v>45</v>
      </c>
      <c r="G1265">
        <v>109000</v>
      </c>
      <c r="H1265" t="s">
        <v>333</v>
      </c>
      <c r="I1265">
        <v>56</v>
      </c>
      <c r="J1265" t="s">
        <v>334</v>
      </c>
      <c r="K1265">
        <v>0.213971412135124</v>
      </c>
      <c r="L1265">
        <v>3.58543657234289</v>
      </c>
      <c r="M1265">
        <v>41.037246427921303</v>
      </c>
      <c r="N1265">
        <v>117</v>
      </c>
      <c r="O1265">
        <v>62</v>
      </c>
      <c r="P1265">
        <v>21.397242455775199</v>
      </c>
      <c r="Q1265">
        <v>10</v>
      </c>
      <c r="R1265" t="s">
        <v>335</v>
      </c>
      <c r="S1265" t="s">
        <v>339</v>
      </c>
      <c r="T1265" t="s">
        <v>341</v>
      </c>
    </row>
    <row r="1266" spans="1:20" x14ac:dyDescent="0.35">
      <c r="A1266" t="s">
        <v>331</v>
      </c>
      <c r="B1266" t="s">
        <v>332</v>
      </c>
      <c r="C1266">
        <v>147552</v>
      </c>
      <c r="D1266">
        <v>146</v>
      </c>
      <c r="E1266">
        <v>0</v>
      </c>
      <c r="F1266">
        <v>68</v>
      </c>
      <c r="G1266">
        <v>105000</v>
      </c>
      <c r="H1266" t="s">
        <v>333</v>
      </c>
      <c r="I1266">
        <v>64</v>
      </c>
      <c r="J1266" t="s">
        <v>334</v>
      </c>
      <c r="K1266">
        <v>0.255161801233321</v>
      </c>
      <c r="L1266">
        <v>37.684629435051498</v>
      </c>
      <c r="M1266">
        <v>10.9173780947245</v>
      </c>
      <c r="N1266">
        <v>180</v>
      </c>
      <c r="O1266">
        <v>62</v>
      </c>
      <c r="P1266">
        <v>32.918834547346499</v>
      </c>
      <c r="Q1266">
        <v>42</v>
      </c>
      <c r="R1266" t="s">
        <v>335</v>
      </c>
      <c r="S1266" t="s">
        <v>336</v>
      </c>
      <c r="T1266" t="s">
        <v>340</v>
      </c>
    </row>
    <row r="1267" spans="1:20" x14ac:dyDescent="0.35">
      <c r="A1267" t="s">
        <v>330</v>
      </c>
      <c r="B1267" t="s">
        <v>332</v>
      </c>
      <c r="C1267">
        <v>87640</v>
      </c>
      <c r="D1267">
        <v>150</v>
      </c>
      <c r="E1267">
        <v>0</v>
      </c>
      <c r="F1267">
        <v>27</v>
      </c>
      <c r="G1267">
        <v>74800</v>
      </c>
      <c r="H1267" t="s">
        <v>333</v>
      </c>
      <c r="I1267">
        <v>64</v>
      </c>
      <c r="J1267" t="s">
        <v>334</v>
      </c>
      <c r="K1267">
        <v>0.255161801233321</v>
      </c>
      <c r="L1267">
        <v>37.684629435051498</v>
      </c>
      <c r="M1267">
        <v>10.9173780947245</v>
      </c>
      <c r="N1267">
        <v>180</v>
      </c>
      <c r="O1267">
        <v>62</v>
      </c>
      <c r="P1267">
        <v>32.918834547346499</v>
      </c>
      <c r="Q1267">
        <v>23</v>
      </c>
      <c r="R1267" t="s">
        <v>335</v>
      </c>
      <c r="S1267" t="s">
        <v>336</v>
      </c>
      <c r="T1267" t="s">
        <v>340</v>
      </c>
    </row>
    <row r="1268" spans="1:20" x14ac:dyDescent="0.35">
      <c r="A1268" t="s">
        <v>323</v>
      </c>
      <c r="B1268" t="s">
        <v>332</v>
      </c>
      <c r="C1268">
        <v>47624</v>
      </c>
      <c r="D1268">
        <v>168</v>
      </c>
      <c r="E1268">
        <v>0</v>
      </c>
      <c r="F1268">
        <v>25</v>
      </c>
      <c r="G1268">
        <v>63500</v>
      </c>
      <c r="H1268" t="s">
        <v>333</v>
      </c>
      <c r="I1268">
        <v>64</v>
      </c>
      <c r="J1268" t="s">
        <v>334</v>
      </c>
      <c r="K1268">
        <v>0.255161801233321</v>
      </c>
      <c r="L1268">
        <v>37.684629435051498</v>
      </c>
      <c r="M1268">
        <v>10.9173780947245</v>
      </c>
      <c r="N1268">
        <v>180</v>
      </c>
      <c r="O1268">
        <v>62</v>
      </c>
      <c r="P1268">
        <v>32.918834547346499</v>
      </c>
      <c r="Q1268">
        <v>10</v>
      </c>
      <c r="R1268" t="s">
        <v>335</v>
      </c>
      <c r="S1268" t="s">
        <v>336</v>
      </c>
      <c r="T1268" t="s">
        <v>340</v>
      </c>
    </row>
    <row r="1269" spans="1:20" x14ac:dyDescent="0.35">
      <c r="A1269" t="s">
        <v>330</v>
      </c>
      <c r="B1269" t="s">
        <v>324</v>
      </c>
      <c r="C1269">
        <v>675272</v>
      </c>
      <c r="D1269">
        <v>861</v>
      </c>
      <c r="E1269">
        <v>26</v>
      </c>
      <c r="F1269">
        <v>2048</v>
      </c>
      <c r="G1269">
        <v>1020000</v>
      </c>
      <c r="H1269" t="s">
        <v>325</v>
      </c>
      <c r="I1269">
        <v>56</v>
      </c>
      <c r="J1269" t="s">
        <v>338</v>
      </c>
      <c r="K1269">
        <v>1.2090952616503099</v>
      </c>
      <c r="L1269">
        <v>19.7745682570133</v>
      </c>
      <c r="M1269">
        <v>49.841037514404</v>
      </c>
      <c r="N1269">
        <v>191</v>
      </c>
      <c r="O1269">
        <v>74</v>
      </c>
      <c r="P1269">
        <v>24.520270270270299</v>
      </c>
      <c r="Q1269">
        <v>23</v>
      </c>
      <c r="R1269" t="s">
        <v>327</v>
      </c>
      <c r="S1269" t="s">
        <v>339</v>
      </c>
      <c r="T1269" t="s">
        <v>341</v>
      </c>
    </row>
    <row r="1270" spans="1:20" x14ac:dyDescent="0.35">
      <c r="A1270" t="s">
        <v>323</v>
      </c>
      <c r="B1270" t="s">
        <v>324</v>
      </c>
      <c r="C1270">
        <v>619072</v>
      </c>
      <c r="D1270">
        <v>1022</v>
      </c>
      <c r="E1270">
        <v>7</v>
      </c>
      <c r="F1270">
        <v>1111</v>
      </c>
      <c r="G1270">
        <v>615000</v>
      </c>
      <c r="H1270" t="s">
        <v>325</v>
      </c>
      <c r="I1270">
        <v>56</v>
      </c>
      <c r="J1270" t="s">
        <v>338</v>
      </c>
      <c r="K1270">
        <v>1.2090952616503099</v>
      </c>
      <c r="L1270">
        <v>19.7745682570133</v>
      </c>
      <c r="M1270">
        <v>49.841037514404</v>
      </c>
      <c r="N1270">
        <v>191</v>
      </c>
      <c r="O1270">
        <v>74</v>
      </c>
      <c r="P1270">
        <v>24.520270270270299</v>
      </c>
      <c r="Q1270">
        <v>10</v>
      </c>
      <c r="R1270" t="s">
        <v>327</v>
      </c>
      <c r="S1270" t="s">
        <v>339</v>
      </c>
      <c r="T1270" t="s">
        <v>341</v>
      </c>
    </row>
    <row r="1271" spans="1:20" x14ac:dyDescent="0.35">
      <c r="A1271" t="s">
        <v>331</v>
      </c>
      <c r="B1271" t="s">
        <v>324</v>
      </c>
      <c r="C1271">
        <v>677856</v>
      </c>
      <c r="D1271">
        <v>797</v>
      </c>
      <c r="E1271">
        <v>31</v>
      </c>
      <c r="F1271">
        <v>2405</v>
      </c>
      <c r="G1271">
        <v>1860000</v>
      </c>
      <c r="H1271" t="s">
        <v>325</v>
      </c>
      <c r="I1271">
        <v>56</v>
      </c>
      <c r="J1271" t="s">
        <v>338</v>
      </c>
      <c r="K1271">
        <v>1.2090952616503099</v>
      </c>
      <c r="L1271">
        <v>19.7745682570133</v>
      </c>
      <c r="M1271">
        <v>49.841037514404</v>
      </c>
      <c r="N1271">
        <v>191</v>
      </c>
      <c r="O1271">
        <v>74</v>
      </c>
      <c r="P1271">
        <v>24.520270270270299</v>
      </c>
      <c r="Q1271">
        <v>42</v>
      </c>
      <c r="R1271" t="s">
        <v>327</v>
      </c>
      <c r="S1271" t="s">
        <v>339</v>
      </c>
      <c r="T1271" t="s">
        <v>341</v>
      </c>
    </row>
    <row r="1272" spans="1:20" x14ac:dyDescent="0.35">
      <c r="A1272" t="s">
        <v>330</v>
      </c>
      <c r="B1272" t="s">
        <v>332</v>
      </c>
      <c r="C1272">
        <v>117520</v>
      </c>
      <c r="D1272">
        <v>1055</v>
      </c>
      <c r="E1272">
        <v>10</v>
      </c>
      <c r="F1272">
        <v>53</v>
      </c>
      <c r="G1272">
        <v>90400</v>
      </c>
      <c r="H1272" t="s">
        <v>333</v>
      </c>
      <c r="I1272">
        <v>46</v>
      </c>
      <c r="J1272" t="s">
        <v>334</v>
      </c>
      <c r="K1272">
        <v>0.17379297994037399</v>
      </c>
      <c r="L1272">
        <v>21.129381977268999</v>
      </c>
      <c r="M1272" t="s">
        <v>302</v>
      </c>
      <c r="N1272">
        <v>170</v>
      </c>
      <c r="O1272">
        <v>68</v>
      </c>
      <c r="P1272">
        <v>25.845588235294102</v>
      </c>
      <c r="Q1272">
        <v>23</v>
      </c>
      <c r="R1272" t="s">
        <v>335</v>
      </c>
      <c r="S1272" t="s">
        <v>328</v>
      </c>
      <c r="T1272" t="s">
        <v>337</v>
      </c>
    </row>
    <row r="1273" spans="1:20" x14ac:dyDescent="0.35">
      <c r="A1273" t="s">
        <v>323</v>
      </c>
      <c r="B1273" t="s">
        <v>332</v>
      </c>
      <c r="C1273">
        <v>42928</v>
      </c>
      <c r="D1273">
        <v>1195</v>
      </c>
      <c r="E1273">
        <v>7</v>
      </c>
      <c r="F1273">
        <v>51</v>
      </c>
      <c r="G1273">
        <v>61700</v>
      </c>
      <c r="H1273" t="s">
        <v>333</v>
      </c>
      <c r="I1273">
        <v>46</v>
      </c>
      <c r="J1273" t="s">
        <v>334</v>
      </c>
      <c r="K1273">
        <v>0.17379297994037399</v>
      </c>
      <c r="L1273">
        <v>21.129381977268999</v>
      </c>
      <c r="M1273" t="s">
        <v>302</v>
      </c>
      <c r="N1273">
        <v>170</v>
      </c>
      <c r="O1273">
        <v>68</v>
      </c>
      <c r="P1273">
        <v>25.845588235294102</v>
      </c>
      <c r="Q1273">
        <v>10</v>
      </c>
      <c r="R1273" t="s">
        <v>335</v>
      </c>
      <c r="S1273" t="s">
        <v>328</v>
      </c>
      <c r="T1273" t="s">
        <v>337</v>
      </c>
    </row>
    <row r="1274" spans="1:20" x14ac:dyDescent="0.35">
      <c r="A1274" t="s">
        <v>331</v>
      </c>
      <c r="B1274" t="s">
        <v>332</v>
      </c>
      <c r="C1274">
        <v>258520</v>
      </c>
      <c r="D1274">
        <v>1548</v>
      </c>
      <c r="E1274">
        <v>6</v>
      </c>
      <c r="F1274">
        <v>82</v>
      </c>
      <c r="G1274">
        <v>104000</v>
      </c>
      <c r="H1274" t="s">
        <v>333</v>
      </c>
      <c r="I1274">
        <v>46</v>
      </c>
      <c r="J1274" t="s">
        <v>334</v>
      </c>
      <c r="K1274">
        <v>0.17379297994037399</v>
      </c>
      <c r="L1274">
        <v>21.129381977268999</v>
      </c>
      <c r="M1274" t="s">
        <v>302</v>
      </c>
      <c r="N1274">
        <v>170</v>
      </c>
      <c r="O1274">
        <v>68</v>
      </c>
      <c r="P1274">
        <v>25.845588235294102</v>
      </c>
      <c r="Q1274">
        <v>42</v>
      </c>
      <c r="R1274" t="s">
        <v>335</v>
      </c>
      <c r="S1274" t="s">
        <v>328</v>
      </c>
      <c r="T1274" t="s">
        <v>337</v>
      </c>
    </row>
    <row r="1275" spans="1:20" x14ac:dyDescent="0.35">
      <c r="A1275" t="s">
        <v>323</v>
      </c>
      <c r="B1275" t="s">
        <v>332</v>
      </c>
      <c r="C1275">
        <v>79224</v>
      </c>
      <c r="D1275">
        <v>312</v>
      </c>
      <c r="E1275">
        <v>1</v>
      </c>
      <c r="F1275">
        <v>122</v>
      </c>
      <c r="G1275">
        <v>1590000</v>
      </c>
      <c r="H1275" t="s">
        <v>333</v>
      </c>
      <c r="I1275">
        <v>44</v>
      </c>
      <c r="J1275" t="s">
        <v>344</v>
      </c>
      <c r="K1275">
        <v>0.22410043773500299</v>
      </c>
      <c r="L1275">
        <v>10.8497380160119</v>
      </c>
      <c r="M1275">
        <v>38.025748379149199</v>
      </c>
      <c r="N1275">
        <v>135</v>
      </c>
      <c r="O1275">
        <v>65</v>
      </c>
      <c r="P1275">
        <v>22.4627218934911</v>
      </c>
      <c r="Q1275">
        <v>10</v>
      </c>
      <c r="R1275" t="s">
        <v>327</v>
      </c>
      <c r="S1275" t="s">
        <v>339</v>
      </c>
      <c r="T1275" t="s">
        <v>337</v>
      </c>
    </row>
    <row r="1276" spans="1:20" x14ac:dyDescent="0.35">
      <c r="A1276" t="s">
        <v>330</v>
      </c>
      <c r="B1276" t="s">
        <v>332</v>
      </c>
      <c r="C1276">
        <v>118720</v>
      </c>
      <c r="D1276">
        <v>281</v>
      </c>
      <c r="E1276">
        <v>0</v>
      </c>
      <c r="F1276">
        <v>413</v>
      </c>
      <c r="G1276">
        <v>2860000</v>
      </c>
      <c r="H1276" t="s">
        <v>333</v>
      </c>
      <c r="I1276">
        <v>44</v>
      </c>
      <c r="J1276" t="s">
        <v>344</v>
      </c>
      <c r="K1276">
        <v>0.22410043773500299</v>
      </c>
      <c r="L1276">
        <v>10.8497380160119</v>
      </c>
      <c r="M1276">
        <v>38.025748379149199</v>
      </c>
      <c r="N1276">
        <v>135</v>
      </c>
      <c r="O1276">
        <v>65</v>
      </c>
      <c r="P1276">
        <v>22.4627218934911</v>
      </c>
      <c r="Q1276">
        <v>23</v>
      </c>
      <c r="R1276" t="s">
        <v>327</v>
      </c>
      <c r="S1276" t="s">
        <v>339</v>
      </c>
      <c r="T1276" t="s">
        <v>337</v>
      </c>
    </row>
    <row r="1277" spans="1:20" x14ac:dyDescent="0.35">
      <c r="A1277" t="s">
        <v>331</v>
      </c>
      <c r="B1277" t="s">
        <v>332</v>
      </c>
      <c r="C1277">
        <v>185088</v>
      </c>
      <c r="D1277">
        <v>265</v>
      </c>
      <c r="E1277">
        <v>1</v>
      </c>
      <c r="F1277">
        <v>220</v>
      </c>
      <c r="G1277">
        <v>6320000</v>
      </c>
      <c r="H1277" t="s">
        <v>333</v>
      </c>
      <c r="I1277">
        <v>44</v>
      </c>
      <c r="J1277" t="s">
        <v>344</v>
      </c>
      <c r="K1277">
        <v>0.22410043773500299</v>
      </c>
      <c r="L1277">
        <v>10.8497380160119</v>
      </c>
      <c r="M1277">
        <v>38.025748379149199</v>
      </c>
      <c r="N1277">
        <v>135</v>
      </c>
      <c r="O1277">
        <v>65</v>
      </c>
      <c r="P1277">
        <v>22.4627218934911</v>
      </c>
      <c r="Q1277">
        <v>42</v>
      </c>
      <c r="R1277" t="s">
        <v>327</v>
      </c>
      <c r="S1277" t="s">
        <v>339</v>
      </c>
      <c r="T1277" t="s">
        <v>337</v>
      </c>
    </row>
    <row r="1278" spans="1:20" x14ac:dyDescent="0.35">
      <c r="A1278" t="s">
        <v>331</v>
      </c>
      <c r="B1278" t="s">
        <v>324</v>
      </c>
      <c r="C1278">
        <v>487512</v>
      </c>
      <c r="D1278">
        <v>539</v>
      </c>
      <c r="E1278">
        <v>5</v>
      </c>
      <c r="F1278">
        <v>264</v>
      </c>
      <c r="G1278">
        <v>102000</v>
      </c>
      <c r="H1278" t="s">
        <v>333</v>
      </c>
      <c r="I1278">
        <v>52</v>
      </c>
      <c r="J1278" t="s">
        <v>334</v>
      </c>
      <c r="K1278">
        <v>0.14417908479800801</v>
      </c>
      <c r="L1278">
        <v>15.7030501087728</v>
      </c>
      <c r="M1278">
        <v>24.983274446688299</v>
      </c>
      <c r="N1278">
        <v>120</v>
      </c>
      <c r="O1278">
        <v>63</v>
      </c>
      <c r="P1278">
        <v>21.254724111866999</v>
      </c>
      <c r="Q1278">
        <v>42</v>
      </c>
      <c r="R1278" t="s">
        <v>335</v>
      </c>
      <c r="S1278" t="s">
        <v>339</v>
      </c>
      <c r="T1278" t="s">
        <v>341</v>
      </c>
    </row>
    <row r="1279" spans="1:20" x14ac:dyDescent="0.35">
      <c r="A1279" t="s">
        <v>323</v>
      </c>
      <c r="B1279" t="s">
        <v>324</v>
      </c>
      <c r="C1279">
        <v>215704</v>
      </c>
      <c r="D1279">
        <v>466</v>
      </c>
      <c r="E1279">
        <v>4</v>
      </c>
      <c r="F1279">
        <v>978</v>
      </c>
      <c r="G1279">
        <v>147000</v>
      </c>
      <c r="H1279" t="s">
        <v>333</v>
      </c>
      <c r="I1279">
        <v>52</v>
      </c>
      <c r="J1279" t="s">
        <v>334</v>
      </c>
      <c r="K1279">
        <v>0.14417908479800801</v>
      </c>
      <c r="L1279">
        <v>15.7030501087728</v>
      </c>
      <c r="M1279">
        <v>24.983274446688299</v>
      </c>
      <c r="N1279">
        <v>120</v>
      </c>
      <c r="O1279">
        <v>63</v>
      </c>
      <c r="P1279">
        <v>21.254724111866999</v>
      </c>
      <c r="Q1279">
        <v>10</v>
      </c>
      <c r="R1279" t="s">
        <v>335</v>
      </c>
      <c r="S1279" t="s">
        <v>339</v>
      </c>
      <c r="T1279" t="s">
        <v>341</v>
      </c>
    </row>
    <row r="1280" spans="1:20" x14ac:dyDescent="0.35">
      <c r="A1280" t="s">
        <v>330</v>
      </c>
      <c r="B1280" t="s">
        <v>324</v>
      </c>
      <c r="C1280">
        <v>311928</v>
      </c>
      <c r="D1280">
        <v>454</v>
      </c>
      <c r="E1280">
        <v>0</v>
      </c>
      <c r="F1280">
        <v>240</v>
      </c>
      <c r="G1280">
        <v>103000</v>
      </c>
      <c r="H1280" t="s">
        <v>333</v>
      </c>
      <c r="I1280">
        <v>52</v>
      </c>
      <c r="J1280" t="s">
        <v>334</v>
      </c>
      <c r="K1280">
        <v>0.14417908479800801</v>
      </c>
      <c r="L1280">
        <v>15.7030501087728</v>
      </c>
      <c r="M1280">
        <v>24.983274446688299</v>
      </c>
      <c r="N1280">
        <v>120</v>
      </c>
      <c r="O1280">
        <v>63</v>
      </c>
      <c r="P1280">
        <v>21.254724111866999</v>
      </c>
      <c r="Q1280">
        <v>23</v>
      </c>
      <c r="R1280" t="s">
        <v>335</v>
      </c>
      <c r="S1280" t="s">
        <v>339</v>
      </c>
      <c r="T1280" t="s">
        <v>341</v>
      </c>
    </row>
    <row r="1281" spans="1:20" x14ac:dyDescent="0.35">
      <c r="A1281" t="s">
        <v>323</v>
      </c>
      <c r="B1281" t="s">
        <v>332</v>
      </c>
      <c r="C1281">
        <v>56704</v>
      </c>
      <c r="D1281">
        <v>1096</v>
      </c>
      <c r="E1281">
        <v>1</v>
      </c>
      <c r="F1281">
        <v>37</v>
      </c>
      <c r="G1281">
        <v>297000</v>
      </c>
      <c r="H1281" t="s">
        <v>325</v>
      </c>
      <c r="I1281">
        <v>31</v>
      </c>
      <c r="J1281" t="s">
        <v>342</v>
      </c>
      <c r="K1281">
        <v>0.128883798417396</v>
      </c>
      <c r="L1281">
        <v>16.635699734615301</v>
      </c>
      <c r="M1281" t="s">
        <v>302</v>
      </c>
      <c r="N1281">
        <v>177</v>
      </c>
      <c r="O1281">
        <v>70</v>
      </c>
      <c r="P1281">
        <v>25.394081632653101</v>
      </c>
      <c r="Q1281">
        <v>10</v>
      </c>
      <c r="R1281" t="s">
        <v>327</v>
      </c>
      <c r="S1281" t="s">
        <v>328</v>
      </c>
      <c r="T1281" t="s">
        <v>329</v>
      </c>
    </row>
    <row r="1282" spans="1:20" x14ac:dyDescent="0.35">
      <c r="A1282" t="s">
        <v>331</v>
      </c>
      <c r="B1282" t="s">
        <v>332</v>
      </c>
      <c r="C1282">
        <v>228416</v>
      </c>
      <c r="D1282">
        <v>983</v>
      </c>
      <c r="E1282">
        <v>1</v>
      </c>
      <c r="F1282">
        <v>601</v>
      </c>
      <c r="G1282">
        <v>114000</v>
      </c>
      <c r="H1282" t="s">
        <v>325</v>
      </c>
      <c r="I1282">
        <v>31</v>
      </c>
      <c r="J1282" t="s">
        <v>342</v>
      </c>
      <c r="K1282">
        <v>0.128883798417396</v>
      </c>
      <c r="L1282">
        <v>16.635699734615301</v>
      </c>
      <c r="M1282" t="s">
        <v>302</v>
      </c>
      <c r="N1282">
        <v>177</v>
      </c>
      <c r="O1282">
        <v>70</v>
      </c>
      <c r="P1282">
        <v>25.394081632653101</v>
      </c>
      <c r="Q1282">
        <v>42</v>
      </c>
      <c r="R1282" t="s">
        <v>327</v>
      </c>
      <c r="S1282" t="s">
        <v>328</v>
      </c>
      <c r="T1282" t="s">
        <v>329</v>
      </c>
    </row>
    <row r="1283" spans="1:20" x14ac:dyDescent="0.35">
      <c r="A1283" t="s">
        <v>330</v>
      </c>
      <c r="B1283" t="s">
        <v>332</v>
      </c>
      <c r="C1283">
        <v>75944</v>
      </c>
      <c r="D1283">
        <v>833</v>
      </c>
      <c r="E1283">
        <v>0</v>
      </c>
      <c r="F1283">
        <v>23</v>
      </c>
      <c r="G1283">
        <v>1010000</v>
      </c>
      <c r="H1283" t="s">
        <v>325</v>
      </c>
      <c r="I1283">
        <v>31</v>
      </c>
      <c r="J1283" t="s">
        <v>342</v>
      </c>
      <c r="K1283">
        <v>0.128883798417396</v>
      </c>
      <c r="L1283">
        <v>16.635699734615301</v>
      </c>
      <c r="M1283" t="s">
        <v>302</v>
      </c>
      <c r="N1283">
        <v>177</v>
      </c>
      <c r="O1283">
        <v>70</v>
      </c>
      <c r="P1283">
        <v>25.394081632653101</v>
      </c>
      <c r="Q1283">
        <v>23</v>
      </c>
      <c r="R1283" t="s">
        <v>327</v>
      </c>
      <c r="S1283" t="s">
        <v>328</v>
      </c>
      <c r="T1283" t="s">
        <v>329</v>
      </c>
    </row>
    <row r="1284" spans="1:20" x14ac:dyDescent="0.35">
      <c r="A1284" t="s">
        <v>330</v>
      </c>
      <c r="B1284" t="s">
        <v>332</v>
      </c>
      <c r="C1284">
        <v>321712</v>
      </c>
      <c r="D1284">
        <v>489</v>
      </c>
      <c r="E1284">
        <v>4</v>
      </c>
      <c r="F1284">
        <v>50</v>
      </c>
      <c r="G1284">
        <v>112000</v>
      </c>
      <c r="H1284" t="s">
        <v>325</v>
      </c>
      <c r="I1284">
        <v>75</v>
      </c>
      <c r="J1284" t="s">
        <v>338</v>
      </c>
      <c r="K1284">
        <v>0.335445707760888</v>
      </c>
      <c r="L1284">
        <v>25.1015459604697</v>
      </c>
      <c r="M1284">
        <v>14.4641115506245</v>
      </c>
      <c r="N1284">
        <v>285</v>
      </c>
      <c r="O1284">
        <v>70</v>
      </c>
      <c r="P1284">
        <v>40.888775510204098</v>
      </c>
      <c r="Q1284">
        <v>23</v>
      </c>
      <c r="R1284" t="s">
        <v>327</v>
      </c>
      <c r="S1284" t="s">
        <v>336</v>
      </c>
      <c r="T1284" t="s">
        <v>345</v>
      </c>
    </row>
    <row r="1285" spans="1:20" x14ac:dyDescent="0.35">
      <c r="A1285" t="s">
        <v>323</v>
      </c>
      <c r="B1285" t="s">
        <v>332</v>
      </c>
      <c r="C1285">
        <v>341448</v>
      </c>
      <c r="D1285">
        <v>433</v>
      </c>
      <c r="E1285">
        <v>4</v>
      </c>
      <c r="F1285">
        <v>59</v>
      </c>
      <c r="G1285">
        <v>108000</v>
      </c>
      <c r="H1285" t="s">
        <v>325</v>
      </c>
      <c r="I1285">
        <v>75</v>
      </c>
      <c r="J1285" t="s">
        <v>338</v>
      </c>
      <c r="K1285">
        <v>0.335445707760888</v>
      </c>
      <c r="L1285">
        <v>25.1015459604697</v>
      </c>
      <c r="M1285">
        <v>14.4641115506245</v>
      </c>
      <c r="N1285">
        <v>285</v>
      </c>
      <c r="O1285">
        <v>70</v>
      </c>
      <c r="P1285">
        <v>40.888775510204098</v>
      </c>
      <c r="Q1285">
        <v>10</v>
      </c>
      <c r="R1285" t="s">
        <v>327</v>
      </c>
      <c r="S1285" t="s">
        <v>336</v>
      </c>
      <c r="T1285" t="s">
        <v>345</v>
      </c>
    </row>
    <row r="1286" spans="1:20" x14ac:dyDescent="0.35">
      <c r="A1286" t="s">
        <v>331</v>
      </c>
      <c r="B1286" t="s">
        <v>332</v>
      </c>
      <c r="C1286">
        <v>359976</v>
      </c>
      <c r="D1286">
        <v>251</v>
      </c>
      <c r="E1286">
        <v>4</v>
      </c>
      <c r="F1286">
        <v>102</v>
      </c>
      <c r="G1286">
        <v>123000</v>
      </c>
      <c r="H1286" t="s">
        <v>325</v>
      </c>
      <c r="I1286">
        <v>75</v>
      </c>
      <c r="J1286" t="s">
        <v>338</v>
      </c>
      <c r="K1286">
        <v>0.335445707760888</v>
      </c>
      <c r="L1286">
        <v>25.1015459604697</v>
      </c>
      <c r="M1286">
        <v>14.4641115506245</v>
      </c>
      <c r="N1286">
        <v>285</v>
      </c>
      <c r="O1286">
        <v>70</v>
      </c>
      <c r="P1286">
        <v>40.888775510204098</v>
      </c>
      <c r="Q1286">
        <v>42</v>
      </c>
      <c r="R1286" t="s">
        <v>327</v>
      </c>
      <c r="S1286" t="s">
        <v>336</v>
      </c>
      <c r="T1286" t="s">
        <v>345</v>
      </c>
    </row>
    <row r="1287" spans="1:20" x14ac:dyDescent="0.35">
      <c r="A1287" t="s">
        <v>330</v>
      </c>
      <c r="B1287" t="s">
        <v>324</v>
      </c>
      <c r="C1287">
        <v>270680</v>
      </c>
      <c r="D1287">
        <v>903</v>
      </c>
      <c r="E1287">
        <v>1</v>
      </c>
      <c r="F1287">
        <v>185</v>
      </c>
      <c r="G1287">
        <v>173000</v>
      </c>
      <c r="H1287" t="s">
        <v>333</v>
      </c>
      <c r="I1287">
        <v>63</v>
      </c>
      <c r="J1287" t="s">
        <v>334</v>
      </c>
      <c r="K1287">
        <v>0.441513190593816</v>
      </c>
      <c r="L1287">
        <v>58.563261309316999</v>
      </c>
      <c r="M1287">
        <v>26.061555042509099</v>
      </c>
      <c r="N1287">
        <v>235</v>
      </c>
      <c r="O1287">
        <v>65</v>
      </c>
      <c r="P1287">
        <v>39.101775147928997</v>
      </c>
      <c r="Q1287">
        <v>23</v>
      </c>
      <c r="R1287" t="s">
        <v>335</v>
      </c>
      <c r="S1287" t="s">
        <v>336</v>
      </c>
      <c r="T1287" t="s">
        <v>340</v>
      </c>
    </row>
    <row r="1288" spans="1:20" x14ac:dyDescent="0.35">
      <c r="A1288" t="s">
        <v>323</v>
      </c>
      <c r="B1288" t="s">
        <v>324</v>
      </c>
      <c r="C1288">
        <v>136656</v>
      </c>
      <c r="D1288">
        <v>708</v>
      </c>
      <c r="E1288">
        <v>2</v>
      </c>
      <c r="F1288">
        <v>90</v>
      </c>
      <c r="G1288">
        <v>154000</v>
      </c>
      <c r="H1288" t="s">
        <v>333</v>
      </c>
      <c r="I1288">
        <v>63</v>
      </c>
      <c r="J1288" t="s">
        <v>334</v>
      </c>
      <c r="K1288">
        <v>0.441513190593816</v>
      </c>
      <c r="L1288">
        <v>58.563261309316999</v>
      </c>
      <c r="M1288">
        <v>26.061555042509099</v>
      </c>
      <c r="N1288">
        <v>235</v>
      </c>
      <c r="O1288">
        <v>65</v>
      </c>
      <c r="P1288">
        <v>39.101775147928997</v>
      </c>
      <c r="Q1288">
        <v>10</v>
      </c>
      <c r="R1288" t="s">
        <v>335</v>
      </c>
      <c r="S1288" t="s">
        <v>336</v>
      </c>
      <c r="T1288" t="s">
        <v>340</v>
      </c>
    </row>
    <row r="1289" spans="1:20" x14ac:dyDescent="0.35">
      <c r="A1289" t="s">
        <v>331</v>
      </c>
      <c r="B1289" t="s">
        <v>324</v>
      </c>
      <c r="C1289">
        <v>374408</v>
      </c>
      <c r="D1289">
        <v>806</v>
      </c>
      <c r="E1289">
        <v>17</v>
      </c>
      <c r="F1289">
        <v>1146</v>
      </c>
      <c r="G1289">
        <v>296000</v>
      </c>
      <c r="H1289" t="s">
        <v>333</v>
      </c>
      <c r="I1289">
        <v>63</v>
      </c>
      <c r="J1289" t="s">
        <v>334</v>
      </c>
      <c r="K1289">
        <v>0.441513190593816</v>
      </c>
      <c r="L1289">
        <v>58.563261309316999</v>
      </c>
      <c r="M1289">
        <v>26.061555042509099</v>
      </c>
      <c r="N1289">
        <v>235</v>
      </c>
      <c r="O1289">
        <v>65</v>
      </c>
      <c r="P1289">
        <v>39.101775147928997</v>
      </c>
      <c r="Q1289">
        <v>42</v>
      </c>
      <c r="R1289" t="s">
        <v>335</v>
      </c>
      <c r="S1289" t="s">
        <v>336</v>
      </c>
      <c r="T1289" t="s">
        <v>340</v>
      </c>
    </row>
    <row r="1290" spans="1:20" x14ac:dyDescent="0.35">
      <c r="A1290" t="s">
        <v>330</v>
      </c>
      <c r="B1290" t="s">
        <v>324</v>
      </c>
      <c r="C1290">
        <v>226872</v>
      </c>
      <c r="D1290">
        <v>588</v>
      </c>
      <c r="E1290">
        <v>0</v>
      </c>
      <c r="F1290">
        <v>82</v>
      </c>
      <c r="G1290">
        <v>383000</v>
      </c>
      <c r="H1290" t="s">
        <v>325</v>
      </c>
      <c r="I1290">
        <v>63</v>
      </c>
      <c r="J1290" t="s">
        <v>334</v>
      </c>
      <c r="K1290">
        <v>0.180420836936387</v>
      </c>
      <c r="L1290">
        <v>1.4839406680079299</v>
      </c>
      <c r="M1290">
        <v>25.234013815572101</v>
      </c>
      <c r="N1290">
        <v>180</v>
      </c>
      <c r="O1290">
        <v>72</v>
      </c>
      <c r="P1290">
        <v>24.4097222222222</v>
      </c>
      <c r="Q1290">
        <v>23</v>
      </c>
      <c r="R1290" t="s">
        <v>335</v>
      </c>
      <c r="S1290" t="s">
        <v>339</v>
      </c>
      <c r="T1290" t="s">
        <v>340</v>
      </c>
    </row>
    <row r="1291" spans="1:20" x14ac:dyDescent="0.35">
      <c r="A1291" t="s">
        <v>323</v>
      </c>
      <c r="B1291" t="s">
        <v>324</v>
      </c>
      <c r="C1291">
        <v>44216</v>
      </c>
      <c r="D1291">
        <v>325</v>
      </c>
      <c r="E1291">
        <v>0</v>
      </c>
      <c r="F1291">
        <v>41</v>
      </c>
      <c r="G1291">
        <v>327000</v>
      </c>
      <c r="H1291" t="s">
        <v>325</v>
      </c>
      <c r="I1291">
        <v>63</v>
      </c>
      <c r="J1291" t="s">
        <v>334</v>
      </c>
      <c r="K1291">
        <v>0.180420836936387</v>
      </c>
      <c r="L1291">
        <v>1.4839406680079299</v>
      </c>
      <c r="M1291">
        <v>25.234013815572101</v>
      </c>
      <c r="N1291">
        <v>180</v>
      </c>
      <c r="O1291">
        <v>72</v>
      </c>
      <c r="P1291">
        <v>24.4097222222222</v>
      </c>
      <c r="Q1291">
        <v>10</v>
      </c>
      <c r="R1291" t="s">
        <v>335</v>
      </c>
      <c r="S1291" t="s">
        <v>339</v>
      </c>
      <c r="T1291" t="s">
        <v>340</v>
      </c>
    </row>
    <row r="1292" spans="1:20" x14ac:dyDescent="0.35">
      <c r="A1292" t="s">
        <v>331</v>
      </c>
      <c r="B1292" t="s">
        <v>324</v>
      </c>
      <c r="C1292">
        <v>260248</v>
      </c>
      <c r="D1292">
        <v>360</v>
      </c>
      <c r="E1292">
        <v>7</v>
      </c>
      <c r="F1292">
        <v>376</v>
      </c>
      <c r="G1292">
        <v>499000</v>
      </c>
      <c r="H1292" t="s">
        <v>325</v>
      </c>
      <c r="I1292">
        <v>63</v>
      </c>
      <c r="J1292" t="s">
        <v>334</v>
      </c>
      <c r="K1292">
        <v>0.180420836936387</v>
      </c>
      <c r="L1292">
        <v>1.4839406680079299</v>
      </c>
      <c r="M1292">
        <v>25.234013815572101</v>
      </c>
      <c r="N1292">
        <v>180</v>
      </c>
      <c r="O1292">
        <v>72</v>
      </c>
      <c r="P1292">
        <v>24.4097222222222</v>
      </c>
      <c r="Q1292">
        <v>42</v>
      </c>
      <c r="R1292" t="s">
        <v>335</v>
      </c>
      <c r="S1292" t="s">
        <v>339</v>
      </c>
      <c r="T1292" t="s">
        <v>340</v>
      </c>
    </row>
    <row r="1293" spans="1:20" x14ac:dyDescent="0.35">
      <c r="A1293" t="s">
        <v>323</v>
      </c>
      <c r="B1293" t="s">
        <v>332</v>
      </c>
      <c r="C1293">
        <v>310456</v>
      </c>
      <c r="D1293">
        <v>376</v>
      </c>
      <c r="E1293">
        <v>0</v>
      </c>
      <c r="F1293">
        <v>29</v>
      </c>
      <c r="G1293">
        <v>256000</v>
      </c>
      <c r="H1293" t="s">
        <v>325</v>
      </c>
      <c r="I1293">
        <v>43</v>
      </c>
      <c r="J1293" t="s">
        <v>344</v>
      </c>
      <c r="K1293">
        <v>0.48159120038287301</v>
      </c>
      <c r="L1293">
        <v>51.417132349174203</v>
      </c>
      <c r="M1293">
        <v>31.419408360945098</v>
      </c>
      <c r="N1293">
        <v>147</v>
      </c>
      <c r="O1293">
        <v>61</v>
      </c>
      <c r="P1293">
        <v>27.772373018005901</v>
      </c>
      <c r="Q1293">
        <v>10</v>
      </c>
      <c r="R1293" t="s">
        <v>327</v>
      </c>
      <c r="S1293" t="s">
        <v>328</v>
      </c>
      <c r="T1293" t="s">
        <v>337</v>
      </c>
    </row>
    <row r="1294" spans="1:20" x14ac:dyDescent="0.35">
      <c r="A1294" t="s">
        <v>331</v>
      </c>
      <c r="B1294" t="s">
        <v>332</v>
      </c>
      <c r="C1294">
        <v>274200</v>
      </c>
      <c r="D1294">
        <v>133</v>
      </c>
      <c r="E1294">
        <v>0</v>
      </c>
      <c r="F1294">
        <v>6</v>
      </c>
      <c r="G1294">
        <v>766000</v>
      </c>
      <c r="H1294" t="s">
        <v>325</v>
      </c>
      <c r="I1294">
        <v>43</v>
      </c>
      <c r="J1294" t="s">
        <v>344</v>
      </c>
      <c r="K1294">
        <v>0.48159120038287301</v>
      </c>
      <c r="L1294">
        <v>51.417132349174203</v>
      </c>
      <c r="M1294">
        <v>31.419408360945098</v>
      </c>
      <c r="N1294">
        <v>147</v>
      </c>
      <c r="O1294">
        <v>61</v>
      </c>
      <c r="P1294">
        <v>27.772373018005901</v>
      </c>
      <c r="Q1294">
        <v>42</v>
      </c>
      <c r="R1294" t="s">
        <v>327</v>
      </c>
      <c r="S1294" t="s">
        <v>328</v>
      </c>
      <c r="T1294" t="s">
        <v>337</v>
      </c>
    </row>
    <row r="1295" spans="1:20" x14ac:dyDescent="0.35">
      <c r="A1295" t="s">
        <v>330</v>
      </c>
      <c r="B1295" t="s">
        <v>332</v>
      </c>
      <c r="C1295">
        <v>506352</v>
      </c>
      <c r="D1295">
        <v>274</v>
      </c>
      <c r="E1295">
        <v>0</v>
      </c>
      <c r="F1295">
        <v>27</v>
      </c>
      <c r="G1295">
        <v>627000</v>
      </c>
      <c r="H1295" t="s">
        <v>325</v>
      </c>
      <c r="I1295">
        <v>43</v>
      </c>
      <c r="J1295" t="s">
        <v>344</v>
      </c>
      <c r="K1295">
        <v>0.48159120038287301</v>
      </c>
      <c r="L1295">
        <v>51.417132349174203</v>
      </c>
      <c r="M1295">
        <v>31.419408360945098</v>
      </c>
      <c r="N1295">
        <v>147</v>
      </c>
      <c r="O1295">
        <v>61</v>
      </c>
      <c r="P1295">
        <v>27.772373018005901</v>
      </c>
      <c r="Q1295">
        <v>23</v>
      </c>
      <c r="R1295" t="s">
        <v>327</v>
      </c>
      <c r="S1295" t="s">
        <v>328</v>
      </c>
      <c r="T1295" t="s">
        <v>337</v>
      </c>
    </row>
    <row r="1296" spans="1:20" x14ac:dyDescent="0.35">
      <c r="A1296" t="s">
        <v>331</v>
      </c>
      <c r="B1296" t="s">
        <v>332</v>
      </c>
      <c r="C1296">
        <v>416488</v>
      </c>
      <c r="D1296">
        <v>282</v>
      </c>
      <c r="E1296">
        <v>1</v>
      </c>
      <c r="F1296">
        <v>84</v>
      </c>
      <c r="G1296">
        <v>2910000</v>
      </c>
      <c r="H1296" t="s">
        <v>333</v>
      </c>
      <c r="I1296">
        <v>34</v>
      </c>
      <c r="J1296" t="s">
        <v>344</v>
      </c>
      <c r="K1296">
        <v>0.22294444239776701</v>
      </c>
      <c r="L1296">
        <v>8.5553049207037102</v>
      </c>
      <c r="M1296" t="s">
        <v>302</v>
      </c>
      <c r="N1296">
        <v>130</v>
      </c>
      <c r="O1296">
        <v>62</v>
      </c>
      <c r="P1296">
        <v>23.774713839750302</v>
      </c>
      <c r="Q1296">
        <v>42</v>
      </c>
      <c r="R1296" t="s">
        <v>327</v>
      </c>
      <c r="S1296" t="s">
        <v>339</v>
      </c>
      <c r="T1296" t="s">
        <v>329</v>
      </c>
    </row>
    <row r="1297" spans="1:20" x14ac:dyDescent="0.35">
      <c r="A1297" t="s">
        <v>330</v>
      </c>
      <c r="B1297" t="s">
        <v>332</v>
      </c>
      <c r="C1297">
        <v>544064</v>
      </c>
      <c r="D1297">
        <v>428</v>
      </c>
      <c r="E1297">
        <v>0</v>
      </c>
      <c r="F1297">
        <v>59</v>
      </c>
      <c r="G1297">
        <v>1470000</v>
      </c>
      <c r="H1297" t="s">
        <v>333</v>
      </c>
      <c r="I1297">
        <v>34</v>
      </c>
      <c r="J1297" t="s">
        <v>344</v>
      </c>
      <c r="K1297">
        <v>0.22294444239776701</v>
      </c>
      <c r="L1297">
        <v>8.5553049207037102</v>
      </c>
      <c r="M1297" t="s">
        <v>302</v>
      </c>
      <c r="N1297">
        <v>130</v>
      </c>
      <c r="O1297">
        <v>62</v>
      </c>
      <c r="P1297">
        <v>23.774713839750302</v>
      </c>
      <c r="Q1297">
        <v>23</v>
      </c>
      <c r="R1297" t="s">
        <v>327</v>
      </c>
      <c r="S1297" t="s">
        <v>339</v>
      </c>
      <c r="T1297" t="s">
        <v>329</v>
      </c>
    </row>
    <row r="1298" spans="1:20" x14ac:dyDescent="0.35">
      <c r="A1298" t="s">
        <v>323</v>
      </c>
      <c r="B1298" t="s">
        <v>332</v>
      </c>
      <c r="C1298">
        <v>515800</v>
      </c>
      <c r="D1298">
        <v>521</v>
      </c>
      <c r="E1298">
        <v>1</v>
      </c>
      <c r="F1298">
        <v>66</v>
      </c>
      <c r="G1298">
        <v>1020000</v>
      </c>
      <c r="H1298" t="s">
        <v>333</v>
      </c>
      <c r="I1298">
        <v>34</v>
      </c>
      <c r="J1298" t="s">
        <v>344</v>
      </c>
      <c r="K1298">
        <v>0.22294444239776701</v>
      </c>
      <c r="L1298">
        <v>8.5553049207037102</v>
      </c>
      <c r="M1298" t="s">
        <v>302</v>
      </c>
      <c r="N1298">
        <v>130</v>
      </c>
      <c r="O1298">
        <v>62</v>
      </c>
      <c r="P1298">
        <v>23.774713839750302</v>
      </c>
      <c r="Q1298">
        <v>10</v>
      </c>
      <c r="R1298" t="s">
        <v>327</v>
      </c>
      <c r="S1298" t="s">
        <v>339</v>
      </c>
      <c r="T1298" t="s">
        <v>329</v>
      </c>
    </row>
    <row r="1299" spans="1:20" x14ac:dyDescent="0.35">
      <c r="A1299" t="s">
        <v>323</v>
      </c>
      <c r="B1299" t="s">
        <v>324</v>
      </c>
      <c r="C1299">
        <v>56440</v>
      </c>
      <c r="D1299">
        <v>837</v>
      </c>
      <c r="E1299">
        <v>1</v>
      </c>
      <c r="F1299">
        <v>40</v>
      </c>
      <c r="G1299">
        <v>116000</v>
      </c>
      <c r="H1299" t="s">
        <v>333</v>
      </c>
      <c r="I1299">
        <v>57</v>
      </c>
      <c r="J1299" t="s">
        <v>334</v>
      </c>
      <c r="K1299">
        <v>0.23151680988116</v>
      </c>
      <c r="L1299">
        <v>51.782780455597802</v>
      </c>
      <c r="M1299">
        <v>48.715496129911102</v>
      </c>
      <c r="N1299">
        <v>150</v>
      </c>
      <c r="O1299">
        <v>64</v>
      </c>
      <c r="P1299">
        <v>25.74462890625</v>
      </c>
      <c r="Q1299">
        <v>10</v>
      </c>
      <c r="R1299" t="s">
        <v>335</v>
      </c>
      <c r="S1299" t="s">
        <v>328</v>
      </c>
      <c r="T1299" t="s">
        <v>341</v>
      </c>
    </row>
    <row r="1300" spans="1:20" x14ac:dyDescent="0.35">
      <c r="A1300" t="s">
        <v>331</v>
      </c>
      <c r="B1300" t="s">
        <v>324</v>
      </c>
      <c r="C1300">
        <v>220496</v>
      </c>
      <c r="D1300">
        <v>578</v>
      </c>
      <c r="E1300">
        <v>0</v>
      </c>
      <c r="F1300">
        <v>233</v>
      </c>
      <c r="G1300">
        <v>40500</v>
      </c>
      <c r="H1300" t="s">
        <v>333</v>
      </c>
      <c r="I1300">
        <v>57</v>
      </c>
      <c r="J1300" t="s">
        <v>334</v>
      </c>
      <c r="K1300">
        <v>0.23151680988116</v>
      </c>
      <c r="L1300">
        <v>51.782780455597802</v>
      </c>
      <c r="M1300">
        <v>48.715496129911102</v>
      </c>
      <c r="N1300">
        <v>150</v>
      </c>
      <c r="O1300">
        <v>64</v>
      </c>
      <c r="P1300">
        <v>25.74462890625</v>
      </c>
      <c r="Q1300">
        <v>42</v>
      </c>
      <c r="R1300" t="s">
        <v>335</v>
      </c>
      <c r="S1300" t="s">
        <v>328</v>
      </c>
      <c r="T1300" t="s">
        <v>341</v>
      </c>
    </row>
    <row r="1301" spans="1:20" x14ac:dyDescent="0.35">
      <c r="A1301" t="s">
        <v>330</v>
      </c>
      <c r="B1301" t="s">
        <v>324</v>
      </c>
      <c r="C1301">
        <v>113832</v>
      </c>
      <c r="D1301">
        <v>707</v>
      </c>
      <c r="E1301">
        <v>0</v>
      </c>
      <c r="F1301">
        <v>74</v>
      </c>
      <c r="G1301">
        <v>25200</v>
      </c>
      <c r="H1301" t="s">
        <v>333</v>
      </c>
      <c r="I1301">
        <v>57</v>
      </c>
      <c r="J1301" t="s">
        <v>334</v>
      </c>
      <c r="K1301">
        <v>0.23151680988116</v>
      </c>
      <c r="L1301">
        <v>51.782780455597802</v>
      </c>
      <c r="M1301">
        <v>48.715496129911102</v>
      </c>
      <c r="N1301">
        <v>150</v>
      </c>
      <c r="O1301">
        <v>64</v>
      </c>
      <c r="P1301">
        <v>25.74462890625</v>
      </c>
      <c r="Q1301">
        <v>23</v>
      </c>
      <c r="R1301" t="s">
        <v>335</v>
      </c>
      <c r="S1301" t="s">
        <v>328</v>
      </c>
      <c r="T1301" t="s">
        <v>341</v>
      </c>
    </row>
    <row r="1302" spans="1:20" x14ac:dyDescent="0.35">
      <c r="A1302" t="s">
        <v>331</v>
      </c>
      <c r="B1302" t="s">
        <v>324</v>
      </c>
      <c r="C1302">
        <v>404768</v>
      </c>
      <c r="D1302">
        <v>394</v>
      </c>
      <c r="E1302">
        <v>1</v>
      </c>
      <c r="F1302">
        <v>288</v>
      </c>
      <c r="G1302">
        <v>197000</v>
      </c>
      <c r="H1302" t="s">
        <v>325</v>
      </c>
      <c r="I1302">
        <v>81</v>
      </c>
      <c r="J1302" t="s">
        <v>334</v>
      </c>
      <c r="K1302">
        <v>0.79457377466835399</v>
      </c>
      <c r="L1302">
        <v>51.659498985530199</v>
      </c>
      <c r="M1302">
        <v>31.337130364232902</v>
      </c>
      <c r="N1302">
        <v>170</v>
      </c>
      <c r="O1302">
        <v>68</v>
      </c>
      <c r="P1302">
        <v>25.845588235294102</v>
      </c>
      <c r="Q1302">
        <v>42</v>
      </c>
      <c r="R1302" t="s">
        <v>335</v>
      </c>
      <c r="S1302" t="s">
        <v>328</v>
      </c>
      <c r="T1302" t="s">
        <v>345</v>
      </c>
    </row>
    <row r="1303" spans="1:20" x14ac:dyDescent="0.35">
      <c r="A1303" t="s">
        <v>330</v>
      </c>
      <c r="B1303" t="s">
        <v>324</v>
      </c>
      <c r="C1303">
        <v>173976</v>
      </c>
      <c r="D1303">
        <v>316</v>
      </c>
      <c r="E1303">
        <v>0</v>
      </c>
      <c r="F1303">
        <v>60</v>
      </c>
      <c r="G1303">
        <v>180000</v>
      </c>
      <c r="H1303" t="s">
        <v>325</v>
      </c>
      <c r="I1303">
        <v>81</v>
      </c>
      <c r="J1303" t="s">
        <v>334</v>
      </c>
      <c r="K1303">
        <v>0.79457377466835399</v>
      </c>
      <c r="L1303">
        <v>51.659498985530199</v>
      </c>
      <c r="M1303">
        <v>31.337130364232902</v>
      </c>
      <c r="N1303">
        <v>170</v>
      </c>
      <c r="O1303">
        <v>68</v>
      </c>
      <c r="P1303">
        <v>25.845588235294102</v>
      </c>
      <c r="Q1303">
        <v>23</v>
      </c>
      <c r="R1303" t="s">
        <v>335</v>
      </c>
      <c r="S1303" t="s">
        <v>328</v>
      </c>
      <c r="T1303" t="s">
        <v>345</v>
      </c>
    </row>
    <row r="1304" spans="1:20" x14ac:dyDescent="0.35">
      <c r="A1304" t="s">
        <v>323</v>
      </c>
      <c r="B1304" t="s">
        <v>324</v>
      </c>
      <c r="C1304">
        <v>74968</v>
      </c>
      <c r="D1304">
        <v>390</v>
      </c>
      <c r="E1304">
        <v>0</v>
      </c>
      <c r="F1304">
        <v>27</v>
      </c>
      <c r="G1304">
        <v>115000</v>
      </c>
      <c r="H1304" t="s">
        <v>325</v>
      </c>
      <c r="I1304">
        <v>81</v>
      </c>
      <c r="J1304" t="s">
        <v>334</v>
      </c>
      <c r="K1304">
        <v>0.79457377466835399</v>
      </c>
      <c r="L1304">
        <v>51.659498985530199</v>
      </c>
      <c r="M1304">
        <v>31.337130364232902</v>
      </c>
      <c r="N1304">
        <v>170</v>
      </c>
      <c r="O1304">
        <v>68</v>
      </c>
      <c r="P1304">
        <v>25.845588235294102</v>
      </c>
      <c r="Q1304">
        <v>10</v>
      </c>
      <c r="R1304" t="s">
        <v>335</v>
      </c>
      <c r="S1304" t="s">
        <v>328</v>
      </c>
      <c r="T1304" t="s">
        <v>345</v>
      </c>
    </row>
    <row r="1305" spans="1:20" x14ac:dyDescent="0.35">
      <c r="A1305" t="s">
        <v>330</v>
      </c>
      <c r="B1305" t="s">
        <v>324</v>
      </c>
      <c r="C1305">
        <v>63272</v>
      </c>
      <c r="D1305">
        <v>163</v>
      </c>
      <c r="E1305">
        <v>0</v>
      </c>
      <c r="F1305">
        <v>201</v>
      </c>
      <c r="G1305">
        <v>505000</v>
      </c>
      <c r="H1305" t="s">
        <v>333</v>
      </c>
      <c r="I1305">
        <v>60</v>
      </c>
      <c r="J1305" t="s">
        <v>334</v>
      </c>
      <c r="K1305">
        <v>0.126122292784864</v>
      </c>
      <c r="L1305">
        <v>42.290107260390897</v>
      </c>
      <c r="M1305" t="s">
        <v>302</v>
      </c>
      <c r="N1305">
        <v>198</v>
      </c>
      <c r="O1305">
        <v>68</v>
      </c>
      <c r="P1305">
        <v>30.102508650518999</v>
      </c>
      <c r="Q1305">
        <v>23</v>
      </c>
      <c r="R1305" t="s">
        <v>335</v>
      </c>
      <c r="S1305" t="s">
        <v>336</v>
      </c>
      <c r="T1305" t="s">
        <v>341</v>
      </c>
    </row>
    <row r="1306" spans="1:20" x14ac:dyDescent="0.35">
      <c r="A1306" t="s">
        <v>331</v>
      </c>
      <c r="B1306" t="s">
        <v>324</v>
      </c>
      <c r="C1306">
        <v>166720</v>
      </c>
      <c r="D1306">
        <v>193</v>
      </c>
      <c r="E1306">
        <v>0</v>
      </c>
      <c r="F1306">
        <v>149</v>
      </c>
      <c r="G1306">
        <v>497000</v>
      </c>
      <c r="H1306" t="s">
        <v>333</v>
      </c>
      <c r="I1306">
        <v>60</v>
      </c>
      <c r="J1306" t="s">
        <v>334</v>
      </c>
      <c r="K1306">
        <v>0.126122292784864</v>
      </c>
      <c r="L1306">
        <v>42.290107260390897</v>
      </c>
      <c r="M1306" t="s">
        <v>302</v>
      </c>
      <c r="N1306">
        <v>198</v>
      </c>
      <c r="O1306">
        <v>68</v>
      </c>
      <c r="P1306">
        <v>30.102508650518999</v>
      </c>
      <c r="Q1306">
        <v>42</v>
      </c>
      <c r="R1306" t="s">
        <v>335</v>
      </c>
      <c r="S1306" t="s">
        <v>336</v>
      </c>
      <c r="T1306" t="s">
        <v>341</v>
      </c>
    </row>
    <row r="1307" spans="1:20" x14ac:dyDescent="0.35">
      <c r="A1307" t="s">
        <v>323</v>
      </c>
      <c r="B1307" t="s">
        <v>324</v>
      </c>
      <c r="C1307">
        <v>14280</v>
      </c>
      <c r="D1307">
        <v>144</v>
      </c>
      <c r="E1307">
        <v>0</v>
      </c>
      <c r="F1307">
        <v>37</v>
      </c>
      <c r="G1307">
        <v>407000</v>
      </c>
      <c r="H1307" t="s">
        <v>333</v>
      </c>
      <c r="I1307">
        <v>60</v>
      </c>
      <c r="J1307" t="s">
        <v>334</v>
      </c>
      <c r="K1307">
        <v>0.126122292784864</v>
      </c>
      <c r="L1307">
        <v>42.290107260390897</v>
      </c>
      <c r="M1307" t="s">
        <v>302</v>
      </c>
      <c r="N1307">
        <v>198</v>
      </c>
      <c r="O1307">
        <v>68</v>
      </c>
      <c r="P1307">
        <v>30.102508650518999</v>
      </c>
      <c r="Q1307">
        <v>10</v>
      </c>
      <c r="R1307" t="s">
        <v>335</v>
      </c>
      <c r="S1307" t="s">
        <v>336</v>
      </c>
      <c r="T1307" t="s">
        <v>341</v>
      </c>
    </row>
    <row r="1308" spans="1:20" x14ac:dyDescent="0.35">
      <c r="A1308" t="s">
        <v>330</v>
      </c>
      <c r="B1308" t="s">
        <v>332</v>
      </c>
      <c r="C1308">
        <v>292800</v>
      </c>
      <c r="D1308">
        <v>2134</v>
      </c>
      <c r="E1308">
        <v>3</v>
      </c>
      <c r="F1308">
        <v>43</v>
      </c>
      <c r="G1308">
        <v>128000</v>
      </c>
      <c r="H1308" t="s">
        <v>325</v>
      </c>
      <c r="I1308">
        <v>53</v>
      </c>
      <c r="J1308" t="s">
        <v>334</v>
      </c>
      <c r="K1308">
        <v>0.24198598774409399</v>
      </c>
      <c r="L1308">
        <v>25.399458259209801</v>
      </c>
      <c r="M1308">
        <v>12.0419262920073</v>
      </c>
      <c r="N1308">
        <v>150</v>
      </c>
      <c r="O1308">
        <v>69</v>
      </c>
      <c r="P1308">
        <v>22.148708254568401</v>
      </c>
      <c r="Q1308">
        <v>23</v>
      </c>
      <c r="R1308" t="s">
        <v>335</v>
      </c>
      <c r="S1308" t="s">
        <v>339</v>
      </c>
      <c r="T1308" t="s">
        <v>341</v>
      </c>
    </row>
    <row r="1309" spans="1:20" x14ac:dyDescent="0.35">
      <c r="A1309" t="s">
        <v>331</v>
      </c>
      <c r="B1309" t="s">
        <v>332</v>
      </c>
      <c r="C1309">
        <v>427416</v>
      </c>
      <c r="D1309">
        <v>1233</v>
      </c>
      <c r="E1309">
        <v>0</v>
      </c>
      <c r="F1309">
        <v>79</v>
      </c>
      <c r="G1309">
        <v>208000</v>
      </c>
      <c r="H1309" t="s">
        <v>325</v>
      </c>
      <c r="I1309">
        <v>53</v>
      </c>
      <c r="J1309" t="s">
        <v>334</v>
      </c>
      <c r="K1309">
        <v>0.24198598774409399</v>
      </c>
      <c r="L1309">
        <v>25.399458259209801</v>
      </c>
      <c r="M1309">
        <v>12.0419262920073</v>
      </c>
      <c r="N1309">
        <v>150</v>
      </c>
      <c r="O1309">
        <v>69</v>
      </c>
      <c r="P1309">
        <v>22.148708254568401</v>
      </c>
      <c r="Q1309">
        <v>42</v>
      </c>
      <c r="R1309" t="s">
        <v>335</v>
      </c>
      <c r="S1309" t="s">
        <v>339</v>
      </c>
      <c r="T1309" t="s">
        <v>341</v>
      </c>
    </row>
    <row r="1310" spans="1:20" x14ac:dyDescent="0.35">
      <c r="A1310" t="s">
        <v>323</v>
      </c>
      <c r="B1310" t="s">
        <v>332</v>
      </c>
      <c r="C1310">
        <v>221408</v>
      </c>
      <c r="D1310">
        <v>2699</v>
      </c>
      <c r="E1310">
        <v>3</v>
      </c>
      <c r="F1310">
        <v>49</v>
      </c>
      <c r="G1310">
        <v>98500</v>
      </c>
      <c r="H1310" t="s">
        <v>325</v>
      </c>
      <c r="I1310">
        <v>53</v>
      </c>
      <c r="J1310" t="s">
        <v>334</v>
      </c>
      <c r="K1310">
        <v>0.24198598774409399</v>
      </c>
      <c r="L1310">
        <v>25.399458259209801</v>
      </c>
      <c r="M1310">
        <v>12.0419262920073</v>
      </c>
      <c r="N1310">
        <v>150</v>
      </c>
      <c r="O1310">
        <v>69</v>
      </c>
      <c r="P1310">
        <v>22.148708254568401</v>
      </c>
      <c r="Q1310">
        <v>10</v>
      </c>
      <c r="R1310" t="s">
        <v>335</v>
      </c>
      <c r="S1310" t="s">
        <v>339</v>
      </c>
      <c r="T1310" t="s">
        <v>341</v>
      </c>
    </row>
    <row r="1311" spans="1:20" x14ac:dyDescent="0.35">
      <c r="A1311" t="s">
        <v>331</v>
      </c>
      <c r="B1311" t="s">
        <v>324</v>
      </c>
      <c r="C1311">
        <v>243840</v>
      </c>
      <c r="D1311">
        <v>158</v>
      </c>
      <c r="E1311">
        <v>1</v>
      </c>
      <c r="F1311">
        <v>236</v>
      </c>
      <c r="G1311">
        <v>1090000</v>
      </c>
      <c r="H1311" t="s">
        <v>325</v>
      </c>
      <c r="I1311">
        <v>71</v>
      </c>
      <c r="J1311" t="s">
        <v>338</v>
      </c>
      <c r="K1311">
        <v>0.57597144341519202</v>
      </c>
      <c r="L1311">
        <v>47.467929003230999</v>
      </c>
      <c r="M1311" t="s">
        <v>302</v>
      </c>
      <c r="N1311">
        <v>210</v>
      </c>
      <c r="O1311">
        <v>72</v>
      </c>
      <c r="P1311">
        <v>28.478009259259299</v>
      </c>
      <c r="Q1311">
        <v>42</v>
      </c>
      <c r="R1311" t="s">
        <v>327</v>
      </c>
      <c r="S1311" t="s">
        <v>328</v>
      </c>
      <c r="T1311" t="s">
        <v>345</v>
      </c>
    </row>
    <row r="1312" spans="1:20" x14ac:dyDescent="0.35">
      <c r="A1312" t="s">
        <v>330</v>
      </c>
      <c r="B1312" t="s">
        <v>324</v>
      </c>
      <c r="C1312">
        <v>192664</v>
      </c>
      <c r="D1312">
        <v>206</v>
      </c>
      <c r="E1312">
        <v>0</v>
      </c>
      <c r="F1312">
        <v>31</v>
      </c>
      <c r="G1312">
        <v>621000</v>
      </c>
      <c r="H1312" t="s">
        <v>325</v>
      </c>
      <c r="I1312">
        <v>71</v>
      </c>
      <c r="J1312" t="s">
        <v>338</v>
      </c>
      <c r="K1312">
        <v>0.57597144341519202</v>
      </c>
      <c r="L1312">
        <v>47.467929003230999</v>
      </c>
      <c r="M1312" t="s">
        <v>302</v>
      </c>
      <c r="N1312">
        <v>210</v>
      </c>
      <c r="O1312">
        <v>72</v>
      </c>
      <c r="P1312">
        <v>28.478009259259299</v>
      </c>
      <c r="Q1312">
        <v>23</v>
      </c>
      <c r="R1312" t="s">
        <v>327</v>
      </c>
      <c r="S1312" t="s">
        <v>328</v>
      </c>
      <c r="T1312" t="s">
        <v>345</v>
      </c>
    </row>
    <row r="1313" spans="1:20" x14ac:dyDescent="0.35">
      <c r="A1313" t="s">
        <v>323</v>
      </c>
      <c r="B1313" t="s">
        <v>324</v>
      </c>
      <c r="C1313">
        <v>150480</v>
      </c>
      <c r="D1313">
        <v>169</v>
      </c>
      <c r="E1313">
        <v>1</v>
      </c>
      <c r="F1313">
        <v>432</v>
      </c>
      <c r="G1313">
        <v>1860000</v>
      </c>
      <c r="H1313" t="s">
        <v>325</v>
      </c>
      <c r="I1313">
        <v>71</v>
      </c>
      <c r="J1313" t="s">
        <v>338</v>
      </c>
      <c r="K1313">
        <v>0.57597144341519202</v>
      </c>
      <c r="L1313">
        <v>47.467929003230999</v>
      </c>
      <c r="M1313" t="s">
        <v>302</v>
      </c>
      <c r="N1313">
        <v>210</v>
      </c>
      <c r="O1313">
        <v>72</v>
      </c>
      <c r="P1313">
        <v>28.478009259259299</v>
      </c>
      <c r="Q1313">
        <v>10</v>
      </c>
      <c r="R1313" t="s">
        <v>327</v>
      </c>
      <c r="S1313" t="s">
        <v>328</v>
      </c>
      <c r="T1313" t="s">
        <v>345</v>
      </c>
    </row>
    <row r="1314" spans="1:20" x14ac:dyDescent="0.35">
      <c r="A1314" t="s">
        <v>331</v>
      </c>
      <c r="B1314" t="s">
        <v>332</v>
      </c>
      <c r="C1314">
        <v>230496</v>
      </c>
      <c r="D1314">
        <v>188</v>
      </c>
      <c r="E1314">
        <v>0</v>
      </c>
      <c r="F1314">
        <v>91</v>
      </c>
      <c r="G1314">
        <v>246000</v>
      </c>
      <c r="H1314" t="s">
        <v>333</v>
      </c>
      <c r="I1314">
        <v>57</v>
      </c>
      <c r="J1314" t="s">
        <v>338</v>
      </c>
      <c r="K1314">
        <v>0.20656147196157401</v>
      </c>
      <c r="L1314">
        <v>22.519639371389299</v>
      </c>
      <c r="M1314">
        <v>13.959489621745901</v>
      </c>
      <c r="N1314">
        <v>190</v>
      </c>
      <c r="O1314">
        <v>67</v>
      </c>
      <c r="P1314">
        <v>29.754956560481201</v>
      </c>
      <c r="Q1314">
        <v>42</v>
      </c>
      <c r="R1314" t="s">
        <v>327</v>
      </c>
      <c r="S1314" t="s">
        <v>328</v>
      </c>
      <c r="T1314" t="s">
        <v>341</v>
      </c>
    </row>
    <row r="1315" spans="1:20" x14ac:dyDescent="0.35">
      <c r="A1315" t="s">
        <v>323</v>
      </c>
      <c r="B1315" t="s">
        <v>332</v>
      </c>
      <c r="C1315">
        <v>112640</v>
      </c>
      <c r="D1315">
        <v>203</v>
      </c>
      <c r="E1315">
        <v>0</v>
      </c>
      <c r="F1315">
        <v>15</v>
      </c>
      <c r="G1315">
        <v>82200</v>
      </c>
      <c r="H1315" t="s">
        <v>333</v>
      </c>
      <c r="I1315">
        <v>57</v>
      </c>
      <c r="J1315" t="s">
        <v>338</v>
      </c>
      <c r="K1315">
        <v>0.20656147196157401</v>
      </c>
      <c r="L1315">
        <v>22.519639371389299</v>
      </c>
      <c r="M1315">
        <v>13.959489621745901</v>
      </c>
      <c r="N1315">
        <v>190</v>
      </c>
      <c r="O1315">
        <v>67</v>
      </c>
      <c r="P1315">
        <v>29.754956560481201</v>
      </c>
      <c r="Q1315">
        <v>10</v>
      </c>
      <c r="R1315" t="s">
        <v>327</v>
      </c>
      <c r="S1315" t="s">
        <v>328</v>
      </c>
      <c r="T1315" t="s">
        <v>341</v>
      </c>
    </row>
    <row r="1316" spans="1:20" x14ac:dyDescent="0.35">
      <c r="A1316" t="s">
        <v>330</v>
      </c>
      <c r="B1316" t="s">
        <v>332</v>
      </c>
      <c r="C1316">
        <v>118128</v>
      </c>
      <c r="D1316">
        <v>150</v>
      </c>
      <c r="E1316">
        <v>0</v>
      </c>
      <c r="F1316">
        <v>17</v>
      </c>
      <c r="G1316">
        <v>135000</v>
      </c>
      <c r="H1316" t="s">
        <v>333</v>
      </c>
      <c r="I1316">
        <v>57</v>
      </c>
      <c r="J1316" t="s">
        <v>338</v>
      </c>
      <c r="K1316">
        <v>0.20656147196157401</v>
      </c>
      <c r="L1316">
        <v>22.519639371389299</v>
      </c>
      <c r="M1316">
        <v>13.959489621745901</v>
      </c>
      <c r="N1316">
        <v>190</v>
      </c>
      <c r="O1316">
        <v>67</v>
      </c>
      <c r="P1316">
        <v>29.754956560481201</v>
      </c>
      <c r="Q1316">
        <v>23</v>
      </c>
      <c r="R1316" t="s">
        <v>327</v>
      </c>
      <c r="S1316" t="s">
        <v>328</v>
      </c>
      <c r="T1316" t="s">
        <v>341</v>
      </c>
    </row>
    <row r="1317" spans="1:20" x14ac:dyDescent="0.35">
      <c r="A1317" t="s">
        <v>331</v>
      </c>
      <c r="B1317" t="s">
        <v>332</v>
      </c>
      <c r="C1317">
        <v>285432</v>
      </c>
      <c r="D1317">
        <v>718</v>
      </c>
      <c r="E1317">
        <v>1</v>
      </c>
      <c r="F1317">
        <v>67</v>
      </c>
      <c r="G1317">
        <v>69400</v>
      </c>
      <c r="H1317" t="s">
        <v>325</v>
      </c>
      <c r="I1317">
        <v>54</v>
      </c>
      <c r="J1317" t="s">
        <v>334</v>
      </c>
      <c r="K1317">
        <v>0.22848226539050701</v>
      </c>
      <c r="L1317">
        <v>41.188810092432398</v>
      </c>
      <c r="M1317">
        <v>10.3262117338201</v>
      </c>
      <c r="N1317">
        <v>210</v>
      </c>
      <c r="O1317">
        <v>72</v>
      </c>
      <c r="P1317">
        <v>28.478009259259299</v>
      </c>
      <c r="Q1317">
        <v>42</v>
      </c>
      <c r="R1317" t="s">
        <v>335</v>
      </c>
      <c r="S1317" t="s">
        <v>328</v>
      </c>
      <c r="T1317" t="s">
        <v>341</v>
      </c>
    </row>
    <row r="1318" spans="1:20" x14ac:dyDescent="0.35">
      <c r="A1318" t="s">
        <v>330</v>
      </c>
      <c r="B1318" t="s">
        <v>332</v>
      </c>
      <c r="C1318">
        <v>262216</v>
      </c>
      <c r="D1318">
        <v>684</v>
      </c>
      <c r="E1318">
        <v>0</v>
      </c>
      <c r="F1318">
        <v>90</v>
      </c>
      <c r="G1318">
        <v>46900</v>
      </c>
      <c r="H1318" t="s">
        <v>325</v>
      </c>
      <c r="I1318">
        <v>54</v>
      </c>
      <c r="J1318" t="s">
        <v>334</v>
      </c>
      <c r="K1318">
        <v>0.22848226539050701</v>
      </c>
      <c r="L1318">
        <v>41.188810092432398</v>
      </c>
      <c r="M1318">
        <v>10.3262117338201</v>
      </c>
      <c r="N1318">
        <v>210</v>
      </c>
      <c r="O1318">
        <v>72</v>
      </c>
      <c r="P1318">
        <v>28.478009259259299</v>
      </c>
      <c r="Q1318">
        <v>23</v>
      </c>
      <c r="R1318" t="s">
        <v>335</v>
      </c>
      <c r="S1318" t="s">
        <v>328</v>
      </c>
      <c r="T1318" t="s">
        <v>341</v>
      </c>
    </row>
    <row r="1319" spans="1:20" x14ac:dyDescent="0.35">
      <c r="A1319" t="s">
        <v>323</v>
      </c>
      <c r="B1319" t="s">
        <v>332</v>
      </c>
      <c r="C1319">
        <v>278536</v>
      </c>
      <c r="D1319">
        <v>693</v>
      </c>
      <c r="E1319">
        <v>0</v>
      </c>
      <c r="F1319">
        <v>37</v>
      </c>
      <c r="G1319">
        <v>10400</v>
      </c>
      <c r="H1319" t="s">
        <v>325</v>
      </c>
      <c r="I1319">
        <v>54</v>
      </c>
      <c r="J1319" t="s">
        <v>334</v>
      </c>
      <c r="K1319">
        <v>0.22848226539050701</v>
      </c>
      <c r="L1319">
        <v>41.188810092432398</v>
      </c>
      <c r="M1319">
        <v>10.3262117338201</v>
      </c>
      <c r="N1319">
        <v>210</v>
      </c>
      <c r="O1319">
        <v>72</v>
      </c>
      <c r="P1319">
        <v>28.478009259259299</v>
      </c>
      <c r="Q1319">
        <v>10</v>
      </c>
      <c r="R1319" t="s">
        <v>335</v>
      </c>
      <c r="S1319" t="s">
        <v>328</v>
      </c>
      <c r="T1319" t="s">
        <v>341</v>
      </c>
    </row>
    <row r="1320" spans="1:20" x14ac:dyDescent="0.35">
      <c r="A1320" t="s">
        <v>331</v>
      </c>
      <c r="B1320" t="s">
        <v>332</v>
      </c>
      <c r="C1320">
        <v>473048</v>
      </c>
      <c r="D1320">
        <v>207</v>
      </c>
      <c r="E1320">
        <v>0</v>
      </c>
      <c r="F1320">
        <v>198</v>
      </c>
      <c r="G1320">
        <v>1060000</v>
      </c>
      <c r="H1320" t="s">
        <v>333</v>
      </c>
      <c r="I1320">
        <v>50</v>
      </c>
      <c r="J1320" t="s">
        <v>344</v>
      </c>
      <c r="K1320">
        <v>0.18502812532189999</v>
      </c>
      <c r="L1320">
        <v>67.911291516720595</v>
      </c>
      <c r="M1320" t="s">
        <v>302</v>
      </c>
      <c r="N1320">
        <v>132</v>
      </c>
      <c r="O1320">
        <v>62</v>
      </c>
      <c r="P1320">
        <v>24.140478668054101</v>
      </c>
      <c r="Q1320">
        <v>42</v>
      </c>
      <c r="R1320" t="s">
        <v>327</v>
      </c>
      <c r="S1320" t="s">
        <v>339</v>
      </c>
      <c r="T1320" t="s">
        <v>337</v>
      </c>
    </row>
    <row r="1321" spans="1:20" x14ac:dyDescent="0.35">
      <c r="A1321" t="s">
        <v>330</v>
      </c>
      <c r="B1321" t="s">
        <v>332</v>
      </c>
      <c r="C1321">
        <v>291608</v>
      </c>
      <c r="D1321">
        <v>230</v>
      </c>
      <c r="E1321">
        <v>0</v>
      </c>
      <c r="F1321">
        <v>141</v>
      </c>
      <c r="G1321">
        <v>694000</v>
      </c>
      <c r="H1321" t="s">
        <v>333</v>
      </c>
      <c r="I1321">
        <v>50</v>
      </c>
      <c r="J1321" t="s">
        <v>344</v>
      </c>
      <c r="K1321">
        <v>0.18502812532189999</v>
      </c>
      <c r="L1321">
        <v>67.911291516720595</v>
      </c>
      <c r="M1321" t="s">
        <v>302</v>
      </c>
      <c r="N1321">
        <v>132</v>
      </c>
      <c r="O1321">
        <v>62</v>
      </c>
      <c r="P1321">
        <v>24.140478668054101</v>
      </c>
      <c r="Q1321">
        <v>23</v>
      </c>
      <c r="R1321" t="s">
        <v>327</v>
      </c>
      <c r="S1321" t="s">
        <v>339</v>
      </c>
      <c r="T1321" t="s">
        <v>337</v>
      </c>
    </row>
    <row r="1322" spans="1:20" x14ac:dyDescent="0.35">
      <c r="A1322" t="s">
        <v>323</v>
      </c>
      <c r="B1322" t="s">
        <v>332</v>
      </c>
      <c r="C1322">
        <v>163656</v>
      </c>
      <c r="D1322">
        <v>175</v>
      </c>
      <c r="E1322">
        <v>0</v>
      </c>
      <c r="F1322">
        <v>152</v>
      </c>
      <c r="G1322">
        <v>398000</v>
      </c>
      <c r="H1322" t="s">
        <v>333</v>
      </c>
      <c r="I1322">
        <v>50</v>
      </c>
      <c r="J1322" t="s">
        <v>344</v>
      </c>
      <c r="K1322">
        <v>0.18502812532189999</v>
      </c>
      <c r="L1322">
        <v>67.911291516720595</v>
      </c>
      <c r="M1322" t="s">
        <v>302</v>
      </c>
      <c r="N1322">
        <v>132</v>
      </c>
      <c r="O1322">
        <v>62</v>
      </c>
      <c r="P1322">
        <v>24.140478668054101</v>
      </c>
      <c r="Q1322">
        <v>10</v>
      </c>
      <c r="R1322" t="s">
        <v>327</v>
      </c>
      <c r="S1322" t="s">
        <v>339</v>
      </c>
      <c r="T1322" t="s">
        <v>337</v>
      </c>
    </row>
    <row r="1323" spans="1:20" x14ac:dyDescent="0.35">
      <c r="A1323" t="s">
        <v>323</v>
      </c>
      <c r="B1323" t="s">
        <v>332</v>
      </c>
      <c r="C1323">
        <v>44496</v>
      </c>
      <c r="D1323">
        <v>334</v>
      </c>
      <c r="E1323">
        <v>0</v>
      </c>
      <c r="F1323">
        <v>373</v>
      </c>
      <c r="G1323">
        <v>152000</v>
      </c>
      <c r="H1323" t="s">
        <v>325</v>
      </c>
      <c r="I1323">
        <v>66</v>
      </c>
      <c r="J1323" t="s">
        <v>334</v>
      </c>
      <c r="K1323">
        <v>0.36774790983200201</v>
      </c>
      <c r="L1323">
        <v>54.842998669530303</v>
      </c>
      <c r="M1323">
        <v>32.313951295808899</v>
      </c>
      <c r="N1323">
        <v>205</v>
      </c>
      <c r="O1323">
        <v>74</v>
      </c>
      <c r="P1323">
        <v>26.3175675675676</v>
      </c>
      <c r="Q1323">
        <v>10</v>
      </c>
      <c r="R1323" t="s">
        <v>335</v>
      </c>
      <c r="S1323" t="s">
        <v>328</v>
      </c>
      <c r="T1323" t="s">
        <v>340</v>
      </c>
    </row>
    <row r="1324" spans="1:20" x14ac:dyDescent="0.35">
      <c r="A1324" t="s">
        <v>330</v>
      </c>
      <c r="B1324" t="s">
        <v>332</v>
      </c>
      <c r="C1324">
        <v>70008</v>
      </c>
      <c r="D1324">
        <v>311</v>
      </c>
      <c r="E1324">
        <v>1</v>
      </c>
      <c r="F1324">
        <v>163</v>
      </c>
      <c r="G1324">
        <v>267000</v>
      </c>
      <c r="H1324" t="s">
        <v>325</v>
      </c>
      <c r="I1324">
        <v>66</v>
      </c>
      <c r="J1324" t="s">
        <v>334</v>
      </c>
      <c r="K1324">
        <v>0.36774790983200201</v>
      </c>
      <c r="L1324">
        <v>54.842998669530303</v>
      </c>
      <c r="M1324">
        <v>32.313951295808899</v>
      </c>
      <c r="N1324">
        <v>205</v>
      </c>
      <c r="O1324">
        <v>74</v>
      </c>
      <c r="P1324">
        <v>26.3175675675676</v>
      </c>
      <c r="Q1324">
        <v>23</v>
      </c>
      <c r="R1324" t="s">
        <v>335</v>
      </c>
      <c r="S1324" t="s">
        <v>328</v>
      </c>
      <c r="T1324" t="s">
        <v>340</v>
      </c>
    </row>
    <row r="1325" spans="1:20" x14ac:dyDescent="0.35">
      <c r="A1325" t="s">
        <v>331</v>
      </c>
      <c r="B1325" t="s">
        <v>332</v>
      </c>
      <c r="C1325">
        <v>155288</v>
      </c>
      <c r="D1325">
        <v>287</v>
      </c>
      <c r="E1325">
        <v>1</v>
      </c>
      <c r="F1325">
        <v>134</v>
      </c>
      <c r="G1325">
        <v>361000</v>
      </c>
      <c r="H1325" t="s">
        <v>325</v>
      </c>
      <c r="I1325">
        <v>66</v>
      </c>
      <c r="J1325" t="s">
        <v>334</v>
      </c>
      <c r="K1325">
        <v>0.36774790983200201</v>
      </c>
      <c r="L1325">
        <v>54.842998669530303</v>
      </c>
      <c r="M1325">
        <v>32.313951295808899</v>
      </c>
      <c r="N1325">
        <v>205</v>
      </c>
      <c r="O1325">
        <v>74</v>
      </c>
      <c r="P1325">
        <v>26.3175675675676</v>
      </c>
      <c r="Q1325">
        <v>42</v>
      </c>
      <c r="R1325" t="s">
        <v>335</v>
      </c>
      <c r="S1325" t="s">
        <v>328</v>
      </c>
      <c r="T1325" t="s">
        <v>340</v>
      </c>
    </row>
    <row r="1326" spans="1:20" x14ac:dyDescent="0.35">
      <c r="A1326" t="s">
        <v>330</v>
      </c>
      <c r="B1326" t="s">
        <v>324</v>
      </c>
      <c r="C1326">
        <v>454512</v>
      </c>
      <c r="D1326">
        <v>701</v>
      </c>
      <c r="E1326">
        <v>616</v>
      </c>
      <c r="F1326">
        <v>2810</v>
      </c>
      <c r="G1326">
        <v>1950000</v>
      </c>
      <c r="H1326" t="s">
        <v>325</v>
      </c>
      <c r="I1326">
        <v>29</v>
      </c>
      <c r="J1326" t="s">
        <v>334</v>
      </c>
      <c r="K1326">
        <v>0.73855874542246203</v>
      </c>
      <c r="L1326">
        <v>31.407477251985998</v>
      </c>
      <c r="M1326">
        <v>47.4588352204145</v>
      </c>
      <c r="N1326">
        <v>200</v>
      </c>
      <c r="O1326">
        <v>70</v>
      </c>
      <c r="P1326">
        <v>28.6938775510204</v>
      </c>
      <c r="Q1326">
        <v>23</v>
      </c>
      <c r="R1326" t="s">
        <v>335</v>
      </c>
      <c r="S1326" t="s">
        <v>328</v>
      </c>
      <c r="T1326" t="s">
        <v>343</v>
      </c>
    </row>
    <row r="1327" spans="1:20" x14ac:dyDescent="0.35">
      <c r="A1327" t="s">
        <v>331</v>
      </c>
      <c r="B1327" t="s">
        <v>324</v>
      </c>
      <c r="C1327">
        <v>443776</v>
      </c>
      <c r="D1327">
        <v>660</v>
      </c>
      <c r="E1327">
        <v>989</v>
      </c>
      <c r="F1327">
        <v>5042</v>
      </c>
      <c r="G1327">
        <v>3260000</v>
      </c>
      <c r="H1327" t="s">
        <v>325</v>
      </c>
      <c r="I1327">
        <v>29</v>
      </c>
      <c r="J1327" t="s">
        <v>334</v>
      </c>
      <c r="K1327">
        <v>0.73855874542246203</v>
      </c>
      <c r="L1327">
        <v>31.407477251985998</v>
      </c>
      <c r="M1327">
        <v>47.4588352204145</v>
      </c>
      <c r="N1327">
        <v>200</v>
      </c>
      <c r="O1327">
        <v>70</v>
      </c>
      <c r="P1327">
        <v>28.6938775510204</v>
      </c>
      <c r="Q1327">
        <v>42</v>
      </c>
      <c r="R1327" t="s">
        <v>335</v>
      </c>
      <c r="S1327" t="s">
        <v>328</v>
      </c>
      <c r="T1327" t="s">
        <v>343</v>
      </c>
    </row>
    <row r="1328" spans="1:20" x14ac:dyDescent="0.35">
      <c r="A1328" t="s">
        <v>323</v>
      </c>
      <c r="B1328" t="s">
        <v>324</v>
      </c>
      <c r="C1328">
        <v>382232</v>
      </c>
      <c r="D1328">
        <v>839</v>
      </c>
      <c r="E1328">
        <v>229</v>
      </c>
      <c r="F1328">
        <v>1696</v>
      </c>
      <c r="G1328">
        <v>1400000</v>
      </c>
      <c r="H1328" t="s">
        <v>325</v>
      </c>
      <c r="I1328">
        <v>29</v>
      </c>
      <c r="J1328" t="s">
        <v>334</v>
      </c>
      <c r="K1328">
        <v>0.73855874542246203</v>
      </c>
      <c r="L1328">
        <v>31.407477251985998</v>
      </c>
      <c r="M1328">
        <v>47.4588352204145</v>
      </c>
      <c r="N1328">
        <v>200</v>
      </c>
      <c r="O1328">
        <v>70</v>
      </c>
      <c r="P1328">
        <v>28.6938775510204</v>
      </c>
      <c r="Q1328">
        <v>10</v>
      </c>
      <c r="R1328" t="s">
        <v>335</v>
      </c>
      <c r="S1328" t="s">
        <v>328</v>
      </c>
      <c r="T1328" t="s">
        <v>343</v>
      </c>
    </row>
    <row r="1329" spans="1:20" x14ac:dyDescent="0.35">
      <c r="A1329" t="s">
        <v>323</v>
      </c>
      <c r="B1329" t="s">
        <v>324</v>
      </c>
      <c r="C1329">
        <v>55912</v>
      </c>
      <c r="D1329">
        <v>351</v>
      </c>
      <c r="E1329">
        <v>1</v>
      </c>
      <c r="F1329">
        <v>67</v>
      </c>
      <c r="G1329">
        <v>189000</v>
      </c>
      <c r="H1329" t="s">
        <v>325</v>
      </c>
      <c r="I1329">
        <v>59</v>
      </c>
      <c r="J1329" t="s">
        <v>334</v>
      </c>
      <c r="K1329">
        <v>0.43124736468762698</v>
      </c>
      <c r="L1329">
        <v>61.2754536508047</v>
      </c>
      <c r="M1329">
        <v>37.129918952792302</v>
      </c>
      <c r="N1329">
        <v>237</v>
      </c>
      <c r="O1329">
        <v>75</v>
      </c>
      <c r="P1329">
        <v>29.619733333333301</v>
      </c>
      <c r="Q1329">
        <v>10</v>
      </c>
      <c r="R1329" t="s">
        <v>335</v>
      </c>
      <c r="S1329" t="s">
        <v>328</v>
      </c>
      <c r="T1329" t="s">
        <v>341</v>
      </c>
    </row>
    <row r="1330" spans="1:20" x14ac:dyDescent="0.35">
      <c r="A1330" t="s">
        <v>331</v>
      </c>
      <c r="B1330" t="s">
        <v>324</v>
      </c>
      <c r="C1330">
        <v>302528</v>
      </c>
      <c r="D1330">
        <v>348</v>
      </c>
      <c r="E1330">
        <v>2</v>
      </c>
      <c r="F1330">
        <v>645</v>
      </c>
      <c r="G1330">
        <v>56000</v>
      </c>
      <c r="H1330" t="s">
        <v>325</v>
      </c>
      <c r="I1330">
        <v>59</v>
      </c>
      <c r="J1330" t="s">
        <v>334</v>
      </c>
      <c r="K1330">
        <v>0.43124736468762698</v>
      </c>
      <c r="L1330">
        <v>61.2754536508047</v>
      </c>
      <c r="M1330">
        <v>37.129918952792302</v>
      </c>
      <c r="N1330">
        <v>237</v>
      </c>
      <c r="O1330">
        <v>75</v>
      </c>
      <c r="P1330">
        <v>29.619733333333301</v>
      </c>
      <c r="Q1330">
        <v>42</v>
      </c>
      <c r="R1330" t="s">
        <v>335</v>
      </c>
      <c r="S1330" t="s">
        <v>328</v>
      </c>
      <c r="T1330" t="s">
        <v>341</v>
      </c>
    </row>
    <row r="1331" spans="1:20" x14ac:dyDescent="0.35">
      <c r="A1331" t="s">
        <v>330</v>
      </c>
      <c r="B1331" t="s">
        <v>324</v>
      </c>
      <c r="C1331">
        <v>162448</v>
      </c>
      <c r="D1331">
        <v>284</v>
      </c>
      <c r="E1331">
        <v>1</v>
      </c>
      <c r="F1331">
        <v>92</v>
      </c>
      <c r="G1331">
        <v>56400</v>
      </c>
      <c r="H1331" t="s">
        <v>325</v>
      </c>
      <c r="I1331">
        <v>59</v>
      </c>
      <c r="J1331" t="s">
        <v>334</v>
      </c>
      <c r="K1331">
        <v>0.43124736468762698</v>
      </c>
      <c r="L1331">
        <v>61.2754536508047</v>
      </c>
      <c r="M1331">
        <v>37.129918952792302</v>
      </c>
      <c r="N1331">
        <v>237</v>
      </c>
      <c r="O1331">
        <v>75</v>
      </c>
      <c r="P1331">
        <v>29.619733333333301</v>
      </c>
      <c r="Q1331">
        <v>23</v>
      </c>
      <c r="R1331" t="s">
        <v>335</v>
      </c>
      <c r="S1331" t="s">
        <v>328</v>
      </c>
      <c r="T1331" t="s">
        <v>341</v>
      </c>
    </row>
    <row r="1332" spans="1:20" x14ac:dyDescent="0.35">
      <c r="A1332" t="s">
        <v>331</v>
      </c>
      <c r="B1332" t="s">
        <v>332</v>
      </c>
      <c r="C1332">
        <v>482816</v>
      </c>
      <c r="D1332">
        <v>287</v>
      </c>
      <c r="E1332">
        <v>0</v>
      </c>
      <c r="F1332">
        <v>86</v>
      </c>
      <c r="G1332">
        <v>620000</v>
      </c>
      <c r="H1332" t="s">
        <v>325</v>
      </c>
      <c r="I1332">
        <v>29</v>
      </c>
      <c r="J1332" t="s">
        <v>334</v>
      </c>
      <c r="K1332">
        <v>0.148334328853614</v>
      </c>
      <c r="L1332">
        <v>25.813432115848101</v>
      </c>
      <c r="M1332" t="s">
        <v>302</v>
      </c>
      <c r="N1332">
        <v>180</v>
      </c>
      <c r="O1332">
        <v>64</v>
      </c>
      <c r="P1332">
        <v>30.8935546875</v>
      </c>
      <c r="Q1332">
        <v>42</v>
      </c>
      <c r="R1332" t="s">
        <v>335</v>
      </c>
      <c r="S1332" t="s">
        <v>336</v>
      </c>
      <c r="T1332" t="s">
        <v>343</v>
      </c>
    </row>
    <row r="1333" spans="1:20" x14ac:dyDescent="0.35">
      <c r="A1333" t="s">
        <v>330</v>
      </c>
      <c r="B1333" t="s">
        <v>332</v>
      </c>
      <c r="C1333">
        <v>495720</v>
      </c>
      <c r="D1333">
        <v>386</v>
      </c>
      <c r="E1333">
        <v>0</v>
      </c>
      <c r="F1333">
        <v>81</v>
      </c>
      <c r="G1333">
        <v>504000</v>
      </c>
      <c r="H1333" t="s">
        <v>325</v>
      </c>
      <c r="I1333">
        <v>29</v>
      </c>
      <c r="J1333" t="s">
        <v>334</v>
      </c>
      <c r="K1333">
        <v>0.148334328853614</v>
      </c>
      <c r="L1333">
        <v>25.813432115848101</v>
      </c>
      <c r="M1333" t="s">
        <v>302</v>
      </c>
      <c r="N1333">
        <v>180</v>
      </c>
      <c r="O1333">
        <v>64</v>
      </c>
      <c r="P1333">
        <v>30.8935546875</v>
      </c>
      <c r="Q1333">
        <v>23</v>
      </c>
      <c r="R1333" t="s">
        <v>335</v>
      </c>
      <c r="S1333" t="s">
        <v>336</v>
      </c>
      <c r="T1333" t="s">
        <v>343</v>
      </c>
    </row>
    <row r="1334" spans="1:20" x14ac:dyDescent="0.35">
      <c r="A1334" t="s">
        <v>323</v>
      </c>
      <c r="B1334" t="s">
        <v>332</v>
      </c>
      <c r="C1334">
        <v>227200</v>
      </c>
      <c r="D1334">
        <v>311</v>
      </c>
      <c r="E1334">
        <v>0</v>
      </c>
      <c r="F1334">
        <v>64</v>
      </c>
      <c r="G1334">
        <v>285000</v>
      </c>
      <c r="H1334" t="s">
        <v>325</v>
      </c>
      <c r="I1334">
        <v>29</v>
      </c>
      <c r="J1334" t="s">
        <v>334</v>
      </c>
      <c r="K1334">
        <v>0.148334328853614</v>
      </c>
      <c r="L1334">
        <v>25.813432115848101</v>
      </c>
      <c r="M1334" t="s">
        <v>302</v>
      </c>
      <c r="N1334">
        <v>180</v>
      </c>
      <c r="O1334">
        <v>64</v>
      </c>
      <c r="P1334">
        <v>30.8935546875</v>
      </c>
      <c r="Q1334">
        <v>10</v>
      </c>
      <c r="R1334" t="s">
        <v>335</v>
      </c>
      <c r="S1334" t="s">
        <v>336</v>
      </c>
      <c r="T1334" t="s">
        <v>343</v>
      </c>
    </row>
    <row r="1335" spans="1:20" x14ac:dyDescent="0.35">
      <c r="A1335" t="s">
        <v>323</v>
      </c>
      <c r="B1335" t="s">
        <v>324</v>
      </c>
      <c r="C1335">
        <v>272712</v>
      </c>
      <c r="D1335">
        <v>1248</v>
      </c>
      <c r="E1335">
        <v>0</v>
      </c>
      <c r="F1335">
        <v>484</v>
      </c>
      <c r="G1335">
        <v>782000</v>
      </c>
      <c r="H1335" t="s">
        <v>325</v>
      </c>
      <c r="I1335">
        <v>58</v>
      </c>
      <c r="J1335" t="s">
        <v>338</v>
      </c>
      <c r="K1335">
        <v>0.43922351810274401</v>
      </c>
      <c r="L1335">
        <v>15.993872833647099</v>
      </c>
      <c r="M1335">
        <v>18.7688336797594</v>
      </c>
      <c r="N1335">
        <v>184</v>
      </c>
      <c r="O1335">
        <v>67</v>
      </c>
      <c r="P1335">
        <v>28.815326353308102</v>
      </c>
      <c r="Q1335">
        <v>10</v>
      </c>
      <c r="R1335" t="s">
        <v>327</v>
      </c>
      <c r="S1335" t="s">
        <v>328</v>
      </c>
      <c r="T1335" t="s">
        <v>341</v>
      </c>
    </row>
    <row r="1336" spans="1:20" x14ac:dyDescent="0.35">
      <c r="A1336" t="s">
        <v>331</v>
      </c>
      <c r="B1336" t="s">
        <v>324</v>
      </c>
      <c r="C1336">
        <v>316608</v>
      </c>
      <c r="D1336">
        <v>478</v>
      </c>
      <c r="E1336">
        <v>11</v>
      </c>
      <c r="F1336">
        <v>994</v>
      </c>
      <c r="G1336">
        <v>2110000</v>
      </c>
      <c r="H1336" t="s">
        <v>325</v>
      </c>
      <c r="I1336">
        <v>58</v>
      </c>
      <c r="J1336" t="s">
        <v>338</v>
      </c>
      <c r="K1336">
        <v>0.43922351810274401</v>
      </c>
      <c r="L1336">
        <v>15.993872833647099</v>
      </c>
      <c r="M1336">
        <v>18.7688336797594</v>
      </c>
      <c r="N1336">
        <v>184</v>
      </c>
      <c r="O1336">
        <v>67</v>
      </c>
      <c r="P1336">
        <v>28.815326353308102</v>
      </c>
      <c r="Q1336">
        <v>42</v>
      </c>
      <c r="R1336" t="s">
        <v>327</v>
      </c>
      <c r="S1336" t="s">
        <v>328</v>
      </c>
      <c r="T1336" t="s">
        <v>341</v>
      </c>
    </row>
    <row r="1337" spans="1:20" x14ac:dyDescent="0.35">
      <c r="A1337" t="s">
        <v>330</v>
      </c>
      <c r="B1337" t="s">
        <v>324</v>
      </c>
      <c r="C1337">
        <v>360632</v>
      </c>
      <c r="D1337">
        <v>892</v>
      </c>
      <c r="E1337">
        <v>0</v>
      </c>
      <c r="F1337">
        <v>838</v>
      </c>
      <c r="G1337">
        <v>1940000</v>
      </c>
      <c r="H1337" t="s">
        <v>325</v>
      </c>
      <c r="I1337">
        <v>58</v>
      </c>
      <c r="J1337" t="s">
        <v>338</v>
      </c>
      <c r="K1337">
        <v>0.43922351810274401</v>
      </c>
      <c r="L1337">
        <v>15.993872833647099</v>
      </c>
      <c r="M1337">
        <v>18.7688336797594</v>
      </c>
      <c r="N1337">
        <v>184</v>
      </c>
      <c r="O1337">
        <v>67</v>
      </c>
      <c r="P1337">
        <v>28.815326353308102</v>
      </c>
      <c r="Q1337">
        <v>23</v>
      </c>
      <c r="R1337" t="s">
        <v>327</v>
      </c>
      <c r="S1337" t="s">
        <v>328</v>
      </c>
      <c r="T1337" t="s">
        <v>341</v>
      </c>
    </row>
    <row r="1338" spans="1:20" x14ac:dyDescent="0.35">
      <c r="A1338" t="s">
        <v>330</v>
      </c>
      <c r="B1338" t="s">
        <v>324</v>
      </c>
      <c r="C1338">
        <v>247608</v>
      </c>
      <c r="D1338">
        <v>392</v>
      </c>
      <c r="E1338">
        <v>2</v>
      </c>
      <c r="F1338">
        <v>110</v>
      </c>
      <c r="G1338">
        <v>488000</v>
      </c>
      <c r="H1338" t="s">
        <v>325</v>
      </c>
      <c r="I1338">
        <v>60</v>
      </c>
      <c r="J1338" t="s">
        <v>338</v>
      </c>
      <c r="K1338">
        <v>1.3453883014294299</v>
      </c>
      <c r="L1338">
        <v>45.1255810719462</v>
      </c>
      <c r="M1338">
        <v>30.199261177194401</v>
      </c>
      <c r="N1338">
        <v>230</v>
      </c>
      <c r="O1338">
        <v>66</v>
      </c>
      <c r="P1338">
        <v>37.118916437098299</v>
      </c>
      <c r="Q1338">
        <v>23</v>
      </c>
      <c r="R1338" t="s">
        <v>327</v>
      </c>
      <c r="S1338" t="s">
        <v>336</v>
      </c>
      <c r="T1338" t="s">
        <v>341</v>
      </c>
    </row>
    <row r="1339" spans="1:20" x14ac:dyDescent="0.35">
      <c r="A1339" t="s">
        <v>323</v>
      </c>
      <c r="B1339" t="s">
        <v>324</v>
      </c>
      <c r="C1339">
        <v>160376</v>
      </c>
      <c r="D1339">
        <v>638</v>
      </c>
      <c r="E1339">
        <v>1</v>
      </c>
      <c r="F1339">
        <v>40</v>
      </c>
      <c r="G1339">
        <v>429000</v>
      </c>
      <c r="H1339" t="s">
        <v>325</v>
      </c>
      <c r="I1339">
        <v>60</v>
      </c>
      <c r="J1339" t="s">
        <v>338</v>
      </c>
      <c r="K1339">
        <v>1.3453883014294299</v>
      </c>
      <c r="L1339">
        <v>45.1255810719462</v>
      </c>
      <c r="M1339">
        <v>30.199261177194401</v>
      </c>
      <c r="N1339">
        <v>230</v>
      </c>
      <c r="O1339">
        <v>66</v>
      </c>
      <c r="P1339">
        <v>37.118916437098299</v>
      </c>
      <c r="Q1339">
        <v>10</v>
      </c>
      <c r="R1339" t="s">
        <v>327</v>
      </c>
      <c r="S1339" t="s">
        <v>336</v>
      </c>
      <c r="T1339" t="s">
        <v>341</v>
      </c>
    </row>
    <row r="1340" spans="1:20" x14ac:dyDescent="0.35">
      <c r="A1340" t="s">
        <v>331</v>
      </c>
      <c r="B1340" t="s">
        <v>324</v>
      </c>
      <c r="C1340">
        <v>285152</v>
      </c>
      <c r="D1340">
        <v>446</v>
      </c>
      <c r="E1340">
        <v>7</v>
      </c>
      <c r="F1340">
        <v>1751</v>
      </c>
      <c r="G1340">
        <v>1180000</v>
      </c>
      <c r="H1340" t="s">
        <v>325</v>
      </c>
      <c r="I1340">
        <v>60</v>
      </c>
      <c r="J1340" t="s">
        <v>338</v>
      </c>
      <c r="K1340">
        <v>1.3453883014294299</v>
      </c>
      <c r="L1340">
        <v>45.1255810719462</v>
      </c>
      <c r="M1340">
        <v>30.199261177194401</v>
      </c>
      <c r="N1340">
        <v>230</v>
      </c>
      <c r="O1340">
        <v>66</v>
      </c>
      <c r="P1340">
        <v>37.118916437098299</v>
      </c>
      <c r="Q1340">
        <v>42</v>
      </c>
      <c r="R1340" t="s">
        <v>327</v>
      </c>
      <c r="S1340" t="s">
        <v>336</v>
      </c>
      <c r="T1340" t="s">
        <v>341</v>
      </c>
    </row>
    <row r="1341" spans="1:20" x14ac:dyDescent="0.35">
      <c r="A1341" t="s">
        <v>331</v>
      </c>
      <c r="B1341" t="s">
        <v>324</v>
      </c>
      <c r="C1341">
        <v>227456</v>
      </c>
      <c r="D1341">
        <v>839</v>
      </c>
      <c r="E1341">
        <v>1</v>
      </c>
      <c r="F1341">
        <v>171</v>
      </c>
      <c r="G1341">
        <v>68500</v>
      </c>
      <c r="H1341" t="s">
        <v>333</v>
      </c>
      <c r="I1341">
        <v>64</v>
      </c>
      <c r="J1341" t="s">
        <v>338</v>
      </c>
      <c r="K1341">
        <v>0.15591040911285201</v>
      </c>
      <c r="L1341">
        <v>25.8936717413971</v>
      </c>
      <c r="M1341" t="s">
        <v>302</v>
      </c>
      <c r="N1341">
        <v>127</v>
      </c>
      <c r="O1341">
        <v>64</v>
      </c>
      <c r="P1341">
        <v>21.797119140625</v>
      </c>
      <c r="Q1341">
        <v>42</v>
      </c>
      <c r="R1341" t="s">
        <v>327</v>
      </c>
      <c r="S1341" t="s">
        <v>339</v>
      </c>
      <c r="T1341" t="s">
        <v>340</v>
      </c>
    </row>
    <row r="1342" spans="1:20" x14ac:dyDescent="0.35">
      <c r="A1342" t="s">
        <v>330</v>
      </c>
      <c r="B1342" t="s">
        <v>324</v>
      </c>
      <c r="C1342">
        <v>130208</v>
      </c>
      <c r="D1342">
        <v>1084</v>
      </c>
      <c r="E1342">
        <v>0</v>
      </c>
      <c r="F1342">
        <v>29</v>
      </c>
      <c r="G1342">
        <v>57500</v>
      </c>
      <c r="H1342" t="s">
        <v>333</v>
      </c>
      <c r="I1342">
        <v>64</v>
      </c>
      <c r="J1342" t="s">
        <v>338</v>
      </c>
      <c r="K1342">
        <v>0.15591040911285201</v>
      </c>
      <c r="L1342">
        <v>25.8936717413971</v>
      </c>
      <c r="M1342" t="s">
        <v>302</v>
      </c>
      <c r="N1342">
        <v>127</v>
      </c>
      <c r="O1342">
        <v>64</v>
      </c>
      <c r="P1342">
        <v>21.797119140625</v>
      </c>
      <c r="Q1342">
        <v>23</v>
      </c>
      <c r="R1342" t="s">
        <v>327</v>
      </c>
      <c r="S1342" t="s">
        <v>339</v>
      </c>
      <c r="T1342" t="s">
        <v>340</v>
      </c>
    </row>
    <row r="1343" spans="1:20" x14ac:dyDescent="0.35">
      <c r="A1343" t="s">
        <v>323</v>
      </c>
      <c r="B1343" t="s">
        <v>324</v>
      </c>
      <c r="C1343">
        <v>48096</v>
      </c>
      <c r="D1343">
        <v>839</v>
      </c>
      <c r="E1343">
        <v>1</v>
      </c>
      <c r="F1343">
        <v>27</v>
      </c>
      <c r="G1343">
        <v>43300</v>
      </c>
      <c r="H1343" t="s">
        <v>333</v>
      </c>
      <c r="I1343">
        <v>64</v>
      </c>
      <c r="J1343" t="s">
        <v>338</v>
      </c>
      <c r="K1343">
        <v>0.15591040911285201</v>
      </c>
      <c r="L1343">
        <v>25.8936717413971</v>
      </c>
      <c r="M1343" t="s">
        <v>302</v>
      </c>
      <c r="N1343">
        <v>127</v>
      </c>
      <c r="O1343">
        <v>64</v>
      </c>
      <c r="P1343">
        <v>21.797119140625</v>
      </c>
      <c r="Q1343">
        <v>10</v>
      </c>
      <c r="R1343" t="s">
        <v>327</v>
      </c>
      <c r="S1343" t="s">
        <v>339</v>
      </c>
      <c r="T1343" t="s">
        <v>340</v>
      </c>
    </row>
    <row r="1344" spans="1:20" x14ac:dyDescent="0.35">
      <c r="A1344" t="s">
        <v>330</v>
      </c>
      <c r="B1344" t="s">
        <v>332</v>
      </c>
      <c r="C1344">
        <v>124400</v>
      </c>
      <c r="D1344">
        <v>267</v>
      </c>
      <c r="E1344">
        <v>1</v>
      </c>
      <c r="F1344">
        <v>119</v>
      </c>
      <c r="G1344">
        <v>545000</v>
      </c>
      <c r="H1344" t="s">
        <v>325</v>
      </c>
      <c r="I1344">
        <v>27</v>
      </c>
      <c r="J1344" t="s">
        <v>342</v>
      </c>
      <c r="K1344">
        <v>0.16375492005183501</v>
      </c>
      <c r="L1344">
        <v>33.395037126431802</v>
      </c>
      <c r="M1344">
        <v>35.305845006129999</v>
      </c>
      <c r="N1344">
        <v>185</v>
      </c>
      <c r="O1344">
        <v>69</v>
      </c>
      <c r="P1344">
        <v>27.316740180634302</v>
      </c>
      <c r="Q1344">
        <v>23</v>
      </c>
      <c r="R1344" t="s">
        <v>327</v>
      </c>
      <c r="S1344" t="s">
        <v>328</v>
      </c>
      <c r="T1344" t="s">
        <v>343</v>
      </c>
    </row>
    <row r="1345" spans="1:20" x14ac:dyDescent="0.35">
      <c r="A1345" t="s">
        <v>323</v>
      </c>
      <c r="B1345" t="s">
        <v>332</v>
      </c>
      <c r="C1345">
        <v>56448</v>
      </c>
      <c r="D1345">
        <v>236</v>
      </c>
      <c r="E1345">
        <v>0</v>
      </c>
      <c r="F1345">
        <v>165</v>
      </c>
      <c r="G1345">
        <v>370000</v>
      </c>
      <c r="H1345" t="s">
        <v>325</v>
      </c>
      <c r="I1345">
        <v>27</v>
      </c>
      <c r="J1345" t="s">
        <v>342</v>
      </c>
      <c r="K1345">
        <v>0.16375492005183501</v>
      </c>
      <c r="L1345">
        <v>33.395037126431802</v>
      </c>
      <c r="M1345">
        <v>35.305845006129999</v>
      </c>
      <c r="N1345">
        <v>185</v>
      </c>
      <c r="O1345">
        <v>69</v>
      </c>
      <c r="P1345">
        <v>27.316740180634302</v>
      </c>
      <c r="Q1345">
        <v>10</v>
      </c>
      <c r="R1345" t="s">
        <v>327</v>
      </c>
      <c r="S1345" t="s">
        <v>328</v>
      </c>
      <c r="T1345" t="s">
        <v>343</v>
      </c>
    </row>
    <row r="1346" spans="1:20" x14ac:dyDescent="0.35">
      <c r="A1346" t="s">
        <v>331</v>
      </c>
      <c r="B1346" t="s">
        <v>332</v>
      </c>
      <c r="C1346">
        <v>306256</v>
      </c>
      <c r="D1346">
        <v>263</v>
      </c>
      <c r="E1346">
        <v>0</v>
      </c>
      <c r="F1346">
        <v>246</v>
      </c>
      <c r="G1346">
        <v>524000</v>
      </c>
      <c r="H1346" t="s">
        <v>325</v>
      </c>
      <c r="I1346">
        <v>27</v>
      </c>
      <c r="J1346" t="s">
        <v>342</v>
      </c>
      <c r="K1346">
        <v>0.16375492005183501</v>
      </c>
      <c r="L1346">
        <v>33.395037126431802</v>
      </c>
      <c r="M1346">
        <v>35.305845006129999</v>
      </c>
      <c r="N1346">
        <v>185</v>
      </c>
      <c r="O1346">
        <v>69</v>
      </c>
      <c r="P1346">
        <v>27.316740180634302</v>
      </c>
      <c r="Q1346">
        <v>42</v>
      </c>
      <c r="R1346" t="s">
        <v>327</v>
      </c>
      <c r="S1346" t="s">
        <v>328</v>
      </c>
      <c r="T1346" t="s">
        <v>343</v>
      </c>
    </row>
    <row r="1347" spans="1:20" x14ac:dyDescent="0.35">
      <c r="A1347" t="s">
        <v>331</v>
      </c>
      <c r="B1347" t="s">
        <v>324</v>
      </c>
      <c r="C1347">
        <v>190696</v>
      </c>
      <c r="D1347">
        <v>1088</v>
      </c>
      <c r="E1347">
        <v>1</v>
      </c>
      <c r="F1347">
        <v>132</v>
      </c>
      <c r="G1347">
        <v>118000</v>
      </c>
      <c r="H1347" t="s">
        <v>333</v>
      </c>
      <c r="I1347">
        <v>40</v>
      </c>
      <c r="J1347" t="s">
        <v>334</v>
      </c>
      <c r="K1347">
        <v>0.592150890892569</v>
      </c>
      <c r="L1347">
        <v>41.877095347461498</v>
      </c>
      <c r="M1347">
        <v>32.854899418131602</v>
      </c>
      <c r="N1347">
        <v>170</v>
      </c>
      <c r="O1347">
        <v>63</v>
      </c>
      <c r="P1347">
        <v>30.110859158478199</v>
      </c>
      <c r="Q1347">
        <v>42</v>
      </c>
      <c r="R1347" t="s">
        <v>335</v>
      </c>
      <c r="S1347" t="s">
        <v>336</v>
      </c>
      <c r="T1347" t="s">
        <v>329</v>
      </c>
    </row>
    <row r="1348" spans="1:20" x14ac:dyDescent="0.35">
      <c r="A1348" t="s">
        <v>330</v>
      </c>
      <c r="B1348" t="s">
        <v>324</v>
      </c>
      <c r="C1348">
        <v>92032</v>
      </c>
      <c r="D1348">
        <v>957</v>
      </c>
      <c r="E1348">
        <v>0</v>
      </c>
      <c r="F1348">
        <v>88</v>
      </c>
      <c r="G1348">
        <v>133000</v>
      </c>
      <c r="H1348" t="s">
        <v>333</v>
      </c>
      <c r="I1348">
        <v>40</v>
      </c>
      <c r="J1348" t="s">
        <v>334</v>
      </c>
      <c r="K1348">
        <v>0.592150890892569</v>
      </c>
      <c r="L1348">
        <v>41.877095347461498</v>
      </c>
      <c r="M1348">
        <v>32.854899418131602</v>
      </c>
      <c r="N1348">
        <v>170</v>
      </c>
      <c r="O1348">
        <v>63</v>
      </c>
      <c r="P1348">
        <v>30.110859158478199</v>
      </c>
      <c r="Q1348">
        <v>23</v>
      </c>
      <c r="R1348" t="s">
        <v>335</v>
      </c>
      <c r="S1348" t="s">
        <v>336</v>
      </c>
      <c r="T1348" t="s">
        <v>329</v>
      </c>
    </row>
    <row r="1349" spans="1:20" x14ac:dyDescent="0.35">
      <c r="A1349" t="s">
        <v>323</v>
      </c>
      <c r="B1349" t="s">
        <v>324</v>
      </c>
      <c r="C1349">
        <v>80536</v>
      </c>
      <c r="D1349">
        <v>1041</v>
      </c>
      <c r="E1349">
        <v>1</v>
      </c>
      <c r="F1349">
        <v>56</v>
      </c>
      <c r="G1349">
        <v>89000</v>
      </c>
      <c r="H1349" t="s">
        <v>333</v>
      </c>
      <c r="I1349">
        <v>40</v>
      </c>
      <c r="J1349" t="s">
        <v>334</v>
      </c>
      <c r="K1349">
        <v>0.592150890892569</v>
      </c>
      <c r="L1349">
        <v>41.877095347461498</v>
      </c>
      <c r="M1349">
        <v>32.854899418131602</v>
      </c>
      <c r="N1349">
        <v>170</v>
      </c>
      <c r="O1349">
        <v>63</v>
      </c>
      <c r="P1349">
        <v>30.110859158478199</v>
      </c>
      <c r="Q1349">
        <v>10</v>
      </c>
      <c r="R1349" t="s">
        <v>335</v>
      </c>
      <c r="S1349" t="s">
        <v>336</v>
      </c>
      <c r="T1349" t="s">
        <v>329</v>
      </c>
    </row>
    <row r="1350" spans="1:20" x14ac:dyDescent="0.35">
      <c r="A1350" t="s">
        <v>323</v>
      </c>
      <c r="B1350" t="s">
        <v>332</v>
      </c>
      <c r="C1350">
        <v>80776</v>
      </c>
      <c r="D1350">
        <v>482</v>
      </c>
      <c r="E1350">
        <v>1</v>
      </c>
      <c r="F1350">
        <v>160</v>
      </c>
      <c r="G1350">
        <v>322000</v>
      </c>
      <c r="H1350" t="s">
        <v>333</v>
      </c>
      <c r="I1350">
        <v>34</v>
      </c>
      <c r="J1350" t="s">
        <v>346</v>
      </c>
      <c r="K1350">
        <v>0.42292538773331201</v>
      </c>
      <c r="L1350">
        <v>32.8962473231039</v>
      </c>
      <c r="M1350">
        <v>9.6480898539821691</v>
      </c>
      <c r="N1350">
        <v>138</v>
      </c>
      <c r="O1350">
        <v>64</v>
      </c>
      <c r="P1350">
        <v>23.68505859375</v>
      </c>
      <c r="Q1350">
        <v>10</v>
      </c>
      <c r="R1350" t="s">
        <v>327</v>
      </c>
      <c r="S1350" t="s">
        <v>339</v>
      </c>
      <c r="T1350" t="s">
        <v>329</v>
      </c>
    </row>
    <row r="1351" spans="1:20" x14ac:dyDescent="0.35">
      <c r="A1351" t="s">
        <v>330</v>
      </c>
      <c r="B1351" t="s">
        <v>332</v>
      </c>
      <c r="C1351">
        <v>216720</v>
      </c>
      <c r="D1351">
        <v>626</v>
      </c>
      <c r="E1351">
        <v>6</v>
      </c>
      <c r="F1351">
        <v>1230</v>
      </c>
      <c r="G1351">
        <v>1530000</v>
      </c>
      <c r="H1351" t="s">
        <v>333</v>
      </c>
      <c r="I1351">
        <v>34</v>
      </c>
      <c r="J1351" t="s">
        <v>346</v>
      </c>
      <c r="K1351">
        <v>0.42292538773331201</v>
      </c>
      <c r="L1351">
        <v>32.8962473231039</v>
      </c>
      <c r="M1351">
        <v>9.6480898539821691</v>
      </c>
      <c r="N1351">
        <v>138</v>
      </c>
      <c r="O1351">
        <v>64</v>
      </c>
      <c r="P1351">
        <v>23.68505859375</v>
      </c>
      <c r="Q1351">
        <v>23</v>
      </c>
      <c r="R1351" t="s">
        <v>327</v>
      </c>
      <c r="S1351" t="s">
        <v>339</v>
      </c>
      <c r="T1351" t="s">
        <v>329</v>
      </c>
    </row>
    <row r="1352" spans="1:20" x14ac:dyDescent="0.35">
      <c r="A1352" t="s">
        <v>331</v>
      </c>
      <c r="B1352" t="s">
        <v>332</v>
      </c>
      <c r="C1352">
        <v>256456</v>
      </c>
      <c r="D1352">
        <v>499</v>
      </c>
      <c r="E1352">
        <v>1</v>
      </c>
      <c r="F1352">
        <v>192</v>
      </c>
      <c r="G1352">
        <v>794000</v>
      </c>
      <c r="H1352" t="s">
        <v>333</v>
      </c>
      <c r="I1352">
        <v>34</v>
      </c>
      <c r="J1352" t="s">
        <v>346</v>
      </c>
      <c r="K1352">
        <v>0.42292538773331201</v>
      </c>
      <c r="L1352">
        <v>32.8962473231039</v>
      </c>
      <c r="M1352">
        <v>9.6480898539821691</v>
      </c>
      <c r="N1352">
        <v>138</v>
      </c>
      <c r="O1352">
        <v>64</v>
      </c>
      <c r="P1352">
        <v>23.68505859375</v>
      </c>
      <c r="Q1352">
        <v>42</v>
      </c>
      <c r="R1352" t="s">
        <v>327</v>
      </c>
      <c r="S1352" t="s">
        <v>339</v>
      </c>
      <c r="T1352" t="s">
        <v>329</v>
      </c>
    </row>
    <row r="1353" spans="1:20" x14ac:dyDescent="0.35">
      <c r="A1353" t="s">
        <v>331</v>
      </c>
      <c r="B1353" t="s">
        <v>332</v>
      </c>
      <c r="C1353">
        <v>383376</v>
      </c>
      <c r="D1353">
        <v>311</v>
      </c>
      <c r="E1353">
        <v>0</v>
      </c>
      <c r="F1353">
        <v>230</v>
      </c>
      <c r="G1353">
        <v>1230000</v>
      </c>
      <c r="H1353" t="s">
        <v>333</v>
      </c>
      <c r="I1353">
        <v>64</v>
      </c>
      <c r="J1353" t="s">
        <v>334</v>
      </c>
      <c r="K1353">
        <v>0.32000683828239301</v>
      </c>
      <c r="L1353">
        <v>72.0013679040092</v>
      </c>
      <c r="M1353" t="s">
        <v>302</v>
      </c>
      <c r="N1353">
        <v>205</v>
      </c>
      <c r="O1353">
        <v>68</v>
      </c>
      <c r="P1353">
        <v>31.166738754325301</v>
      </c>
      <c r="Q1353">
        <v>42</v>
      </c>
      <c r="R1353" t="s">
        <v>335</v>
      </c>
      <c r="S1353" t="s">
        <v>336</v>
      </c>
      <c r="T1353" t="s">
        <v>340</v>
      </c>
    </row>
    <row r="1354" spans="1:20" x14ac:dyDescent="0.35">
      <c r="A1354" t="s">
        <v>330</v>
      </c>
      <c r="B1354" t="s">
        <v>332</v>
      </c>
      <c r="C1354">
        <v>216240</v>
      </c>
      <c r="D1354">
        <v>242</v>
      </c>
      <c r="E1354">
        <v>0</v>
      </c>
      <c r="F1354">
        <v>129</v>
      </c>
      <c r="G1354">
        <v>843000</v>
      </c>
      <c r="H1354" t="s">
        <v>333</v>
      </c>
      <c r="I1354">
        <v>64</v>
      </c>
      <c r="J1354" t="s">
        <v>334</v>
      </c>
      <c r="K1354">
        <v>0.32000683828239301</v>
      </c>
      <c r="L1354">
        <v>72.0013679040092</v>
      </c>
      <c r="M1354" t="s">
        <v>302</v>
      </c>
      <c r="N1354">
        <v>205</v>
      </c>
      <c r="O1354">
        <v>68</v>
      </c>
      <c r="P1354">
        <v>31.166738754325301</v>
      </c>
      <c r="Q1354">
        <v>23</v>
      </c>
      <c r="R1354" t="s">
        <v>335</v>
      </c>
      <c r="S1354" t="s">
        <v>336</v>
      </c>
      <c r="T1354" t="s">
        <v>340</v>
      </c>
    </row>
    <row r="1355" spans="1:20" x14ac:dyDescent="0.35">
      <c r="A1355" t="s">
        <v>323</v>
      </c>
      <c r="B1355" t="s">
        <v>332</v>
      </c>
      <c r="C1355">
        <v>155792</v>
      </c>
      <c r="D1355">
        <v>385</v>
      </c>
      <c r="E1355">
        <v>1</v>
      </c>
      <c r="F1355">
        <v>112</v>
      </c>
      <c r="G1355">
        <v>816000</v>
      </c>
      <c r="H1355" t="s">
        <v>333</v>
      </c>
      <c r="I1355">
        <v>64</v>
      </c>
      <c r="J1355" t="s">
        <v>334</v>
      </c>
      <c r="K1355">
        <v>0.32000683828239301</v>
      </c>
      <c r="L1355">
        <v>72.0013679040092</v>
      </c>
      <c r="M1355" t="s">
        <v>302</v>
      </c>
      <c r="N1355">
        <v>205</v>
      </c>
      <c r="O1355">
        <v>68</v>
      </c>
      <c r="P1355">
        <v>31.166738754325301</v>
      </c>
      <c r="Q1355">
        <v>10</v>
      </c>
      <c r="R1355" t="s">
        <v>335</v>
      </c>
      <c r="S1355" t="s">
        <v>336</v>
      </c>
      <c r="T1355" t="s">
        <v>340</v>
      </c>
    </row>
    <row r="1356" spans="1:20" x14ac:dyDescent="0.35">
      <c r="A1356" t="s">
        <v>330</v>
      </c>
      <c r="B1356" t="s">
        <v>324</v>
      </c>
      <c r="C1356">
        <v>226256</v>
      </c>
      <c r="D1356">
        <v>365</v>
      </c>
      <c r="E1356">
        <v>0</v>
      </c>
      <c r="F1356">
        <v>76</v>
      </c>
      <c r="G1356">
        <v>182000</v>
      </c>
      <c r="H1356" t="s">
        <v>325</v>
      </c>
      <c r="I1356">
        <v>56</v>
      </c>
      <c r="J1356" t="s">
        <v>338</v>
      </c>
      <c r="K1356">
        <v>0.73460419202817495</v>
      </c>
      <c r="L1356">
        <v>31.564619364507699</v>
      </c>
      <c r="M1356">
        <v>44.267462035124403</v>
      </c>
      <c r="N1356">
        <v>195</v>
      </c>
      <c r="O1356">
        <v>66</v>
      </c>
      <c r="P1356">
        <v>31.470385674931102</v>
      </c>
      <c r="Q1356">
        <v>23</v>
      </c>
      <c r="R1356" t="s">
        <v>327</v>
      </c>
      <c r="S1356" t="s">
        <v>336</v>
      </c>
      <c r="T1356" t="s">
        <v>341</v>
      </c>
    </row>
    <row r="1357" spans="1:20" x14ac:dyDescent="0.35">
      <c r="A1357" t="s">
        <v>331</v>
      </c>
      <c r="B1357" t="s">
        <v>324</v>
      </c>
      <c r="C1357">
        <v>414480</v>
      </c>
      <c r="D1357">
        <v>333</v>
      </c>
      <c r="E1357">
        <v>0</v>
      </c>
      <c r="F1357">
        <v>632</v>
      </c>
      <c r="G1357">
        <v>416000</v>
      </c>
      <c r="H1357" t="s">
        <v>325</v>
      </c>
      <c r="I1357">
        <v>56</v>
      </c>
      <c r="J1357" t="s">
        <v>338</v>
      </c>
      <c r="K1357">
        <v>0.73460419202817495</v>
      </c>
      <c r="L1357">
        <v>31.564619364507699</v>
      </c>
      <c r="M1357">
        <v>44.267462035124403</v>
      </c>
      <c r="N1357">
        <v>195</v>
      </c>
      <c r="O1357">
        <v>66</v>
      </c>
      <c r="P1357">
        <v>31.470385674931102</v>
      </c>
      <c r="Q1357">
        <v>42</v>
      </c>
      <c r="R1357" t="s">
        <v>327</v>
      </c>
      <c r="S1357" t="s">
        <v>336</v>
      </c>
      <c r="T1357" t="s">
        <v>341</v>
      </c>
    </row>
    <row r="1358" spans="1:20" x14ac:dyDescent="0.35">
      <c r="A1358" t="s">
        <v>331</v>
      </c>
      <c r="B1358" t="s">
        <v>332</v>
      </c>
      <c r="C1358">
        <v>100832</v>
      </c>
      <c r="D1358">
        <v>142</v>
      </c>
      <c r="E1358">
        <v>2</v>
      </c>
      <c r="F1358">
        <v>21</v>
      </c>
      <c r="G1358">
        <v>150000</v>
      </c>
      <c r="H1358" t="s">
        <v>325</v>
      </c>
      <c r="I1358">
        <v>57</v>
      </c>
      <c r="J1358" t="s">
        <v>338</v>
      </c>
      <c r="K1358">
        <v>0.20213129346959899</v>
      </c>
      <c r="L1358">
        <v>25.6973705579498</v>
      </c>
      <c r="M1358">
        <v>9.4178922618386505</v>
      </c>
      <c r="N1358">
        <v>130</v>
      </c>
      <c r="O1358">
        <v>68</v>
      </c>
      <c r="P1358">
        <v>19.7642733564014</v>
      </c>
      <c r="Q1358">
        <v>42</v>
      </c>
      <c r="R1358" t="s">
        <v>327</v>
      </c>
      <c r="S1358" t="s">
        <v>339</v>
      </c>
      <c r="T1358" t="s">
        <v>341</v>
      </c>
    </row>
    <row r="1359" spans="1:20" x14ac:dyDescent="0.35">
      <c r="A1359" t="s">
        <v>323</v>
      </c>
      <c r="B1359" t="s">
        <v>332</v>
      </c>
      <c r="C1359">
        <v>35632</v>
      </c>
      <c r="D1359">
        <v>154</v>
      </c>
      <c r="E1359">
        <v>0</v>
      </c>
      <c r="F1359">
        <v>15</v>
      </c>
      <c r="G1359">
        <v>45800</v>
      </c>
      <c r="H1359" t="s">
        <v>325</v>
      </c>
      <c r="I1359">
        <v>57</v>
      </c>
      <c r="J1359" t="s">
        <v>338</v>
      </c>
      <c r="K1359">
        <v>0.20213129346959899</v>
      </c>
      <c r="L1359">
        <v>25.6973705579498</v>
      </c>
      <c r="M1359">
        <v>9.4178922618386505</v>
      </c>
      <c r="N1359">
        <v>130</v>
      </c>
      <c r="O1359">
        <v>68</v>
      </c>
      <c r="P1359">
        <v>19.7642733564014</v>
      </c>
      <c r="Q1359">
        <v>10</v>
      </c>
      <c r="R1359" t="s">
        <v>327</v>
      </c>
      <c r="S1359" t="s">
        <v>339</v>
      </c>
      <c r="T1359" t="s">
        <v>341</v>
      </c>
    </row>
    <row r="1360" spans="1:20" x14ac:dyDescent="0.35">
      <c r="A1360" t="s">
        <v>330</v>
      </c>
      <c r="B1360" t="s">
        <v>332</v>
      </c>
      <c r="C1360">
        <v>80728</v>
      </c>
      <c r="D1360">
        <v>192</v>
      </c>
      <c r="E1360">
        <v>0</v>
      </c>
      <c r="F1360">
        <v>9</v>
      </c>
      <c r="G1360">
        <v>79400</v>
      </c>
      <c r="H1360" t="s">
        <v>325</v>
      </c>
      <c r="I1360">
        <v>57</v>
      </c>
      <c r="J1360" t="s">
        <v>338</v>
      </c>
      <c r="K1360">
        <v>0.20213129346959899</v>
      </c>
      <c r="L1360">
        <v>25.6973705579498</v>
      </c>
      <c r="M1360">
        <v>9.4178922618386505</v>
      </c>
      <c r="N1360">
        <v>130</v>
      </c>
      <c r="O1360">
        <v>68</v>
      </c>
      <c r="P1360">
        <v>19.7642733564014</v>
      </c>
      <c r="Q1360">
        <v>23</v>
      </c>
      <c r="R1360" t="s">
        <v>327</v>
      </c>
      <c r="S1360" t="s">
        <v>339</v>
      </c>
      <c r="T1360" t="s">
        <v>341</v>
      </c>
    </row>
    <row r="1361" spans="1:20" x14ac:dyDescent="0.35">
      <c r="A1361" t="s">
        <v>330</v>
      </c>
      <c r="B1361" t="s">
        <v>324</v>
      </c>
      <c r="C1361">
        <v>1098248</v>
      </c>
      <c r="D1361">
        <v>226</v>
      </c>
      <c r="E1361">
        <v>3</v>
      </c>
      <c r="F1361">
        <v>563</v>
      </c>
      <c r="G1361">
        <v>1400000</v>
      </c>
      <c r="H1361" t="s">
        <v>325</v>
      </c>
      <c r="I1361">
        <v>30</v>
      </c>
      <c r="J1361" t="s">
        <v>338</v>
      </c>
      <c r="K1361">
        <v>0.61753922283198703</v>
      </c>
      <c r="L1361">
        <v>51.289654575327297</v>
      </c>
      <c r="M1361">
        <v>49.853365316949599</v>
      </c>
      <c r="N1361">
        <v>175</v>
      </c>
      <c r="O1361">
        <v>67</v>
      </c>
      <c r="P1361">
        <v>27.405881042548501</v>
      </c>
      <c r="Q1361">
        <v>23</v>
      </c>
      <c r="R1361" t="s">
        <v>327</v>
      </c>
      <c r="S1361" t="s">
        <v>328</v>
      </c>
      <c r="T1361" t="s">
        <v>343</v>
      </c>
    </row>
    <row r="1362" spans="1:20" x14ac:dyDescent="0.35">
      <c r="A1362" t="s">
        <v>331</v>
      </c>
      <c r="B1362" t="s">
        <v>324</v>
      </c>
      <c r="C1362">
        <v>1213456</v>
      </c>
      <c r="D1362">
        <v>272</v>
      </c>
      <c r="E1362">
        <v>3</v>
      </c>
      <c r="F1362">
        <v>513</v>
      </c>
      <c r="G1362">
        <v>1300000</v>
      </c>
      <c r="H1362" t="s">
        <v>325</v>
      </c>
      <c r="I1362">
        <v>30</v>
      </c>
      <c r="J1362" t="s">
        <v>338</v>
      </c>
      <c r="K1362">
        <v>0.61753922283198703</v>
      </c>
      <c r="L1362">
        <v>51.289654575327297</v>
      </c>
      <c r="M1362">
        <v>49.853365316949599</v>
      </c>
      <c r="N1362">
        <v>175</v>
      </c>
      <c r="O1362">
        <v>67</v>
      </c>
      <c r="P1362">
        <v>27.405881042548501</v>
      </c>
      <c r="Q1362">
        <v>42</v>
      </c>
      <c r="R1362" t="s">
        <v>327</v>
      </c>
      <c r="S1362" t="s">
        <v>328</v>
      </c>
      <c r="T1362" t="s">
        <v>343</v>
      </c>
    </row>
    <row r="1363" spans="1:20" x14ac:dyDescent="0.35">
      <c r="A1363" t="s">
        <v>323</v>
      </c>
      <c r="B1363" t="s">
        <v>324</v>
      </c>
      <c r="C1363">
        <v>1197320</v>
      </c>
      <c r="D1363">
        <v>203</v>
      </c>
      <c r="E1363">
        <v>0</v>
      </c>
      <c r="F1363">
        <v>26</v>
      </c>
      <c r="G1363">
        <v>361000</v>
      </c>
      <c r="H1363" t="s">
        <v>325</v>
      </c>
      <c r="I1363">
        <v>30</v>
      </c>
      <c r="J1363" t="s">
        <v>338</v>
      </c>
      <c r="K1363">
        <v>0.61753922283198703</v>
      </c>
      <c r="L1363">
        <v>51.289654575327297</v>
      </c>
      <c r="M1363">
        <v>49.853365316949599</v>
      </c>
      <c r="N1363">
        <v>175</v>
      </c>
      <c r="O1363">
        <v>67</v>
      </c>
      <c r="P1363">
        <v>27.405881042548501</v>
      </c>
      <c r="Q1363">
        <v>10</v>
      </c>
      <c r="R1363" t="s">
        <v>327</v>
      </c>
      <c r="S1363" t="s">
        <v>328</v>
      </c>
      <c r="T1363" t="s">
        <v>343</v>
      </c>
    </row>
    <row r="1364" spans="1:20" x14ac:dyDescent="0.35">
      <c r="A1364" t="s">
        <v>323</v>
      </c>
      <c r="B1364" t="s">
        <v>324</v>
      </c>
      <c r="C1364">
        <v>112648</v>
      </c>
      <c r="D1364">
        <v>659</v>
      </c>
      <c r="E1364">
        <v>0</v>
      </c>
      <c r="F1364">
        <v>119</v>
      </c>
      <c r="G1364">
        <v>77200</v>
      </c>
      <c r="H1364" t="s">
        <v>333</v>
      </c>
      <c r="I1364">
        <v>57</v>
      </c>
      <c r="J1364" t="s">
        <v>334</v>
      </c>
      <c r="K1364">
        <v>1.0882661926826001</v>
      </c>
      <c r="L1364">
        <v>24.330790946710898</v>
      </c>
      <c r="M1364">
        <v>38.2407480828033</v>
      </c>
      <c r="N1364">
        <v>160</v>
      </c>
      <c r="O1364">
        <v>62</v>
      </c>
      <c r="P1364">
        <v>29.261186264308002</v>
      </c>
      <c r="Q1364">
        <v>10</v>
      </c>
      <c r="R1364" t="s">
        <v>335</v>
      </c>
      <c r="S1364" t="s">
        <v>328</v>
      </c>
      <c r="T1364" t="s">
        <v>341</v>
      </c>
    </row>
    <row r="1365" spans="1:20" x14ac:dyDescent="0.35">
      <c r="A1365" t="s">
        <v>331</v>
      </c>
      <c r="B1365" t="s">
        <v>324</v>
      </c>
      <c r="C1365">
        <v>182632</v>
      </c>
      <c r="D1365">
        <v>651</v>
      </c>
      <c r="E1365">
        <v>2</v>
      </c>
      <c r="F1365">
        <v>794</v>
      </c>
      <c r="G1365">
        <v>47400</v>
      </c>
      <c r="H1365" t="s">
        <v>333</v>
      </c>
      <c r="I1365">
        <v>57</v>
      </c>
      <c r="J1365" t="s">
        <v>334</v>
      </c>
      <c r="K1365">
        <v>1.0882661926826001</v>
      </c>
      <c r="L1365">
        <v>24.330790946710898</v>
      </c>
      <c r="M1365">
        <v>38.2407480828033</v>
      </c>
      <c r="N1365">
        <v>160</v>
      </c>
      <c r="O1365">
        <v>62</v>
      </c>
      <c r="P1365">
        <v>29.261186264308002</v>
      </c>
      <c r="Q1365">
        <v>42</v>
      </c>
      <c r="R1365" t="s">
        <v>335</v>
      </c>
      <c r="S1365" t="s">
        <v>328</v>
      </c>
      <c r="T1365" t="s">
        <v>341</v>
      </c>
    </row>
    <row r="1366" spans="1:20" x14ac:dyDescent="0.35">
      <c r="A1366" t="s">
        <v>330</v>
      </c>
      <c r="B1366" t="s">
        <v>324</v>
      </c>
      <c r="C1366">
        <v>133416</v>
      </c>
      <c r="D1366">
        <v>700</v>
      </c>
      <c r="E1366">
        <v>0</v>
      </c>
      <c r="F1366">
        <v>116</v>
      </c>
      <c r="G1366">
        <v>135000</v>
      </c>
      <c r="H1366" t="s">
        <v>333</v>
      </c>
      <c r="I1366">
        <v>57</v>
      </c>
      <c r="J1366" t="s">
        <v>334</v>
      </c>
      <c r="K1366">
        <v>1.0882661926826001</v>
      </c>
      <c r="L1366">
        <v>24.330790946710898</v>
      </c>
      <c r="M1366">
        <v>38.2407480828033</v>
      </c>
      <c r="N1366">
        <v>160</v>
      </c>
      <c r="O1366">
        <v>62</v>
      </c>
      <c r="P1366">
        <v>29.261186264308002</v>
      </c>
      <c r="Q1366">
        <v>23</v>
      </c>
      <c r="R1366" t="s">
        <v>335</v>
      </c>
      <c r="S1366" t="s">
        <v>328</v>
      </c>
      <c r="T1366" t="s">
        <v>341</v>
      </c>
    </row>
    <row r="1367" spans="1:20" x14ac:dyDescent="0.35">
      <c r="A1367" t="s">
        <v>330</v>
      </c>
      <c r="B1367" t="s">
        <v>332</v>
      </c>
      <c r="C1367">
        <v>323440</v>
      </c>
      <c r="D1367">
        <v>239</v>
      </c>
      <c r="E1367">
        <v>0</v>
      </c>
      <c r="F1367">
        <v>19</v>
      </c>
      <c r="G1367">
        <v>174000</v>
      </c>
      <c r="H1367" t="s">
        <v>325</v>
      </c>
      <c r="I1367">
        <v>80</v>
      </c>
      <c r="J1367" t="s">
        <v>334</v>
      </c>
      <c r="K1367">
        <v>0.60251883869651002</v>
      </c>
      <c r="L1367">
        <v>29.173014043250401</v>
      </c>
      <c r="M1367">
        <v>24.253776970869101</v>
      </c>
      <c r="N1367">
        <v>149</v>
      </c>
      <c r="O1367">
        <v>69</v>
      </c>
      <c r="P1367">
        <v>22.0010501995379</v>
      </c>
      <c r="Q1367">
        <v>23</v>
      </c>
      <c r="R1367" t="s">
        <v>335</v>
      </c>
      <c r="S1367" t="s">
        <v>339</v>
      </c>
      <c r="T1367" t="s">
        <v>345</v>
      </c>
    </row>
    <row r="1368" spans="1:20" x14ac:dyDescent="0.35">
      <c r="A1368" t="s">
        <v>323</v>
      </c>
      <c r="B1368" t="s">
        <v>332</v>
      </c>
      <c r="C1368">
        <v>414880</v>
      </c>
      <c r="D1368">
        <v>295</v>
      </c>
      <c r="E1368">
        <v>0</v>
      </c>
      <c r="F1368">
        <v>22</v>
      </c>
      <c r="G1368">
        <v>150000</v>
      </c>
      <c r="H1368" t="s">
        <v>325</v>
      </c>
      <c r="I1368">
        <v>80</v>
      </c>
      <c r="J1368" t="s">
        <v>334</v>
      </c>
      <c r="K1368">
        <v>0.60251883869651002</v>
      </c>
      <c r="L1368">
        <v>29.173014043250401</v>
      </c>
      <c r="M1368">
        <v>24.253776970869101</v>
      </c>
      <c r="N1368">
        <v>149</v>
      </c>
      <c r="O1368">
        <v>69</v>
      </c>
      <c r="P1368">
        <v>22.0010501995379</v>
      </c>
      <c r="Q1368">
        <v>10</v>
      </c>
      <c r="R1368" t="s">
        <v>335</v>
      </c>
      <c r="S1368" t="s">
        <v>339</v>
      </c>
      <c r="T1368" t="s">
        <v>345</v>
      </c>
    </row>
    <row r="1369" spans="1:20" x14ac:dyDescent="0.35">
      <c r="A1369" t="s">
        <v>331</v>
      </c>
      <c r="B1369" t="s">
        <v>332</v>
      </c>
      <c r="C1369">
        <v>450312</v>
      </c>
      <c r="D1369">
        <v>301</v>
      </c>
      <c r="E1369">
        <v>0</v>
      </c>
      <c r="F1369">
        <v>32</v>
      </c>
      <c r="G1369">
        <v>231000</v>
      </c>
      <c r="H1369" t="s">
        <v>325</v>
      </c>
      <c r="I1369">
        <v>80</v>
      </c>
      <c r="J1369" t="s">
        <v>334</v>
      </c>
      <c r="K1369">
        <v>0.60251883869651002</v>
      </c>
      <c r="L1369">
        <v>29.173014043250401</v>
      </c>
      <c r="M1369">
        <v>24.253776970869101</v>
      </c>
      <c r="N1369">
        <v>149</v>
      </c>
      <c r="O1369">
        <v>69</v>
      </c>
      <c r="P1369">
        <v>22.0010501995379</v>
      </c>
      <c r="Q1369">
        <v>42</v>
      </c>
      <c r="R1369" t="s">
        <v>335</v>
      </c>
      <c r="S1369" t="s">
        <v>339</v>
      </c>
      <c r="T1369" t="s">
        <v>345</v>
      </c>
    </row>
    <row r="1370" spans="1:20" x14ac:dyDescent="0.35">
      <c r="A1370" t="s">
        <v>331</v>
      </c>
      <c r="B1370" t="s">
        <v>324</v>
      </c>
      <c r="C1370">
        <v>287552</v>
      </c>
      <c r="D1370">
        <v>1092</v>
      </c>
      <c r="E1370">
        <v>3</v>
      </c>
      <c r="F1370">
        <v>173</v>
      </c>
      <c r="G1370">
        <v>389000</v>
      </c>
      <c r="H1370" t="s">
        <v>325</v>
      </c>
      <c r="I1370">
        <v>30</v>
      </c>
      <c r="J1370" t="s">
        <v>326</v>
      </c>
      <c r="K1370">
        <v>0.35683756045224302</v>
      </c>
      <c r="L1370">
        <v>0.28944569043393997</v>
      </c>
      <c r="M1370">
        <v>55.019738153511398</v>
      </c>
      <c r="N1370">
        <v>172</v>
      </c>
      <c r="O1370">
        <v>69</v>
      </c>
      <c r="P1370">
        <v>25.397185465238401</v>
      </c>
      <c r="Q1370">
        <v>42</v>
      </c>
      <c r="R1370" t="s">
        <v>327</v>
      </c>
      <c r="S1370" t="s">
        <v>328</v>
      </c>
      <c r="T1370" t="s">
        <v>343</v>
      </c>
    </row>
    <row r="1371" spans="1:20" x14ac:dyDescent="0.35">
      <c r="A1371" t="s">
        <v>323</v>
      </c>
      <c r="B1371" t="s">
        <v>324</v>
      </c>
      <c r="C1371">
        <v>97304</v>
      </c>
      <c r="D1371">
        <v>843</v>
      </c>
      <c r="E1371">
        <v>0</v>
      </c>
      <c r="F1371">
        <v>33</v>
      </c>
      <c r="G1371">
        <v>133000</v>
      </c>
      <c r="H1371" t="s">
        <v>325</v>
      </c>
      <c r="I1371">
        <v>30</v>
      </c>
      <c r="J1371" t="s">
        <v>326</v>
      </c>
      <c r="K1371">
        <v>0.35683756045224302</v>
      </c>
      <c r="L1371">
        <v>0.28944569043393997</v>
      </c>
      <c r="M1371">
        <v>55.019738153511398</v>
      </c>
      <c r="N1371">
        <v>172</v>
      </c>
      <c r="O1371">
        <v>69</v>
      </c>
      <c r="P1371">
        <v>25.397185465238401</v>
      </c>
      <c r="Q1371">
        <v>10</v>
      </c>
      <c r="R1371" t="s">
        <v>327</v>
      </c>
      <c r="S1371" t="s">
        <v>328</v>
      </c>
      <c r="T1371" t="s">
        <v>343</v>
      </c>
    </row>
    <row r="1372" spans="1:20" x14ac:dyDescent="0.35">
      <c r="A1372" t="s">
        <v>330</v>
      </c>
      <c r="B1372" t="s">
        <v>324</v>
      </c>
      <c r="C1372">
        <v>143760</v>
      </c>
      <c r="D1372">
        <v>823</v>
      </c>
      <c r="E1372">
        <v>0</v>
      </c>
      <c r="F1372">
        <v>56</v>
      </c>
      <c r="G1372">
        <v>163000</v>
      </c>
      <c r="H1372" t="s">
        <v>325</v>
      </c>
      <c r="I1372">
        <v>30</v>
      </c>
      <c r="J1372" t="s">
        <v>326</v>
      </c>
      <c r="K1372">
        <v>0.35683756045224302</v>
      </c>
      <c r="L1372">
        <v>0.28944569043393997</v>
      </c>
      <c r="M1372">
        <v>55.019738153511398</v>
      </c>
      <c r="N1372">
        <v>172</v>
      </c>
      <c r="O1372">
        <v>69</v>
      </c>
      <c r="P1372">
        <v>25.397185465238401</v>
      </c>
      <c r="Q1372">
        <v>23</v>
      </c>
      <c r="R1372" t="s">
        <v>327</v>
      </c>
      <c r="S1372" t="s">
        <v>328</v>
      </c>
      <c r="T1372" t="s">
        <v>343</v>
      </c>
    </row>
    <row r="1373" spans="1:20" x14ac:dyDescent="0.35">
      <c r="A1373" t="s">
        <v>323</v>
      </c>
      <c r="B1373" t="s">
        <v>324</v>
      </c>
      <c r="C1373">
        <v>146688</v>
      </c>
      <c r="D1373">
        <v>474</v>
      </c>
      <c r="E1373">
        <v>0</v>
      </c>
      <c r="F1373">
        <v>54</v>
      </c>
      <c r="G1373">
        <v>148000</v>
      </c>
      <c r="H1373" t="s">
        <v>325</v>
      </c>
      <c r="I1373">
        <v>27</v>
      </c>
      <c r="J1373" t="s">
        <v>326</v>
      </c>
      <c r="K1373">
        <v>1.0231101699348499</v>
      </c>
      <c r="L1373">
        <v>22.973618230630802</v>
      </c>
      <c r="M1373">
        <v>53.155405923432703</v>
      </c>
      <c r="N1373">
        <v>220</v>
      </c>
      <c r="O1373">
        <v>71</v>
      </c>
      <c r="P1373">
        <v>30.680420551477901</v>
      </c>
      <c r="Q1373">
        <v>10</v>
      </c>
      <c r="R1373" t="s">
        <v>327</v>
      </c>
      <c r="S1373" t="s">
        <v>336</v>
      </c>
      <c r="T1373" t="s">
        <v>343</v>
      </c>
    </row>
    <row r="1374" spans="1:20" x14ac:dyDescent="0.35">
      <c r="A1374" t="s">
        <v>331</v>
      </c>
      <c r="B1374" t="s">
        <v>324</v>
      </c>
      <c r="C1374">
        <v>461768</v>
      </c>
      <c r="D1374">
        <v>382</v>
      </c>
      <c r="E1374">
        <v>3</v>
      </c>
      <c r="F1374">
        <v>390</v>
      </c>
      <c r="G1374">
        <v>472000</v>
      </c>
      <c r="H1374" t="s">
        <v>325</v>
      </c>
      <c r="I1374">
        <v>27</v>
      </c>
      <c r="J1374" t="s">
        <v>326</v>
      </c>
      <c r="K1374">
        <v>1.0231101699348499</v>
      </c>
      <c r="L1374">
        <v>22.973618230630802</v>
      </c>
      <c r="M1374">
        <v>53.155405923432703</v>
      </c>
      <c r="N1374">
        <v>220</v>
      </c>
      <c r="O1374">
        <v>71</v>
      </c>
      <c r="P1374">
        <v>30.680420551477901</v>
      </c>
      <c r="Q1374">
        <v>42</v>
      </c>
      <c r="R1374" t="s">
        <v>327</v>
      </c>
      <c r="S1374" t="s">
        <v>336</v>
      </c>
      <c r="T1374" t="s">
        <v>343</v>
      </c>
    </row>
    <row r="1375" spans="1:20" x14ac:dyDescent="0.35">
      <c r="A1375" t="s">
        <v>330</v>
      </c>
      <c r="B1375" t="s">
        <v>324</v>
      </c>
      <c r="C1375">
        <v>283496</v>
      </c>
      <c r="D1375">
        <v>418</v>
      </c>
      <c r="E1375">
        <v>1</v>
      </c>
      <c r="F1375">
        <v>213</v>
      </c>
      <c r="G1375">
        <v>1370000</v>
      </c>
      <c r="H1375" t="s">
        <v>325</v>
      </c>
      <c r="I1375">
        <v>27</v>
      </c>
      <c r="J1375" t="s">
        <v>326</v>
      </c>
      <c r="K1375">
        <v>1.0231101699348499</v>
      </c>
      <c r="L1375">
        <v>22.973618230630802</v>
      </c>
      <c r="M1375">
        <v>53.155405923432703</v>
      </c>
      <c r="N1375">
        <v>220</v>
      </c>
      <c r="O1375">
        <v>71</v>
      </c>
      <c r="P1375">
        <v>30.680420551477901</v>
      </c>
      <c r="Q1375">
        <v>23</v>
      </c>
      <c r="R1375" t="s">
        <v>327</v>
      </c>
      <c r="S1375" t="s">
        <v>336</v>
      </c>
      <c r="T1375" t="s">
        <v>343</v>
      </c>
    </row>
    <row r="1376" spans="1:20" x14ac:dyDescent="0.35">
      <c r="A1376" t="s">
        <v>331</v>
      </c>
      <c r="B1376" t="s">
        <v>332</v>
      </c>
      <c r="C1376">
        <v>442320</v>
      </c>
      <c r="D1376">
        <v>277</v>
      </c>
      <c r="E1376">
        <v>1</v>
      </c>
      <c r="F1376">
        <v>108</v>
      </c>
      <c r="G1376">
        <v>156000</v>
      </c>
      <c r="H1376" t="s">
        <v>325</v>
      </c>
      <c r="I1376">
        <v>50</v>
      </c>
      <c r="J1376" t="s">
        <v>334</v>
      </c>
      <c r="K1376">
        <v>0.62384222514243803</v>
      </c>
      <c r="L1376">
        <v>53.800430739094601</v>
      </c>
      <c r="M1376">
        <v>30.612013274739301</v>
      </c>
      <c r="N1376">
        <v>170</v>
      </c>
      <c r="O1376">
        <v>68</v>
      </c>
      <c r="P1376">
        <v>25.845588235294102</v>
      </c>
      <c r="Q1376">
        <v>42</v>
      </c>
      <c r="R1376" t="s">
        <v>335</v>
      </c>
      <c r="S1376" t="s">
        <v>328</v>
      </c>
      <c r="T1376" t="s">
        <v>337</v>
      </c>
    </row>
    <row r="1377" spans="1:20" x14ac:dyDescent="0.35">
      <c r="A1377" t="s">
        <v>323</v>
      </c>
      <c r="B1377" t="s">
        <v>332</v>
      </c>
      <c r="C1377">
        <v>212312</v>
      </c>
      <c r="D1377">
        <v>256</v>
      </c>
      <c r="E1377">
        <v>1</v>
      </c>
      <c r="F1377">
        <v>75</v>
      </c>
      <c r="G1377">
        <v>79600</v>
      </c>
      <c r="H1377" t="s">
        <v>325</v>
      </c>
      <c r="I1377">
        <v>50</v>
      </c>
      <c r="J1377" t="s">
        <v>334</v>
      </c>
      <c r="K1377">
        <v>0.62384222514243803</v>
      </c>
      <c r="L1377">
        <v>53.800430739094601</v>
      </c>
      <c r="M1377">
        <v>30.612013274739301</v>
      </c>
      <c r="N1377">
        <v>170</v>
      </c>
      <c r="O1377">
        <v>68</v>
      </c>
      <c r="P1377">
        <v>25.845588235294102</v>
      </c>
      <c r="Q1377">
        <v>10</v>
      </c>
      <c r="R1377" t="s">
        <v>335</v>
      </c>
      <c r="S1377" t="s">
        <v>328</v>
      </c>
      <c r="T1377" t="s">
        <v>337</v>
      </c>
    </row>
    <row r="1378" spans="1:20" x14ac:dyDescent="0.35">
      <c r="A1378" t="s">
        <v>330</v>
      </c>
      <c r="B1378" t="s">
        <v>332</v>
      </c>
      <c r="C1378">
        <v>288272</v>
      </c>
      <c r="D1378">
        <v>253</v>
      </c>
      <c r="E1378">
        <v>0</v>
      </c>
      <c r="F1378">
        <v>73</v>
      </c>
      <c r="G1378">
        <v>85100</v>
      </c>
      <c r="H1378" t="s">
        <v>325</v>
      </c>
      <c r="I1378">
        <v>50</v>
      </c>
      <c r="J1378" t="s">
        <v>334</v>
      </c>
      <c r="K1378">
        <v>0.62384222514243803</v>
      </c>
      <c r="L1378">
        <v>53.800430739094601</v>
      </c>
      <c r="M1378">
        <v>30.612013274739301</v>
      </c>
      <c r="N1378">
        <v>170</v>
      </c>
      <c r="O1378">
        <v>68</v>
      </c>
      <c r="P1378">
        <v>25.845588235294102</v>
      </c>
      <c r="Q1378">
        <v>23</v>
      </c>
      <c r="R1378" t="s">
        <v>335</v>
      </c>
      <c r="S1378" t="s">
        <v>328</v>
      </c>
      <c r="T1378" t="s">
        <v>337</v>
      </c>
    </row>
    <row r="1379" spans="1:20" x14ac:dyDescent="0.35">
      <c r="A1379" t="s">
        <v>331</v>
      </c>
      <c r="B1379" t="s">
        <v>324</v>
      </c>
      <c r="C1379">
        <v>512840</v>
      </c>
      <c r="D1379">
        <v>1844</v>
      </c>
      <c r="E1379">
        <v>4</v>
      </c>
      <c r="F1379">
        <v>1226</v>
      </c>
      <c r="G1379">
        <v>93900</v>
      </c>
      <c r="H1379" t="s">
        <v>333</v>
      </c>
      <c r="I1379">
        <v>60</v>
      </c>
      <c r="J1379" t="s">
        <v>326</v>
      </c>
      <c r="K1379">
        <v>0.56817782994676902</v>
      </c>
      <c r="L1379">
        <v>30.341127260780201</v>
      </c>
      <c r="M1379">
        <v>53.362553948996997</v>
      </c>
      <c r="N1379">
        <v>242</v>
      </c>
      <c r="O1379">
        <v>65</v>
      </c>
      <c r="P1379">
        <v>40.266508875739603</v>
      </c>
      <c r="Q1379">
        <v>42</v>
      </c>
      <c r="R1379" t="s">
        <v>327</v>
      </c>
      <c r="S1379" t="s">
        <v>336</v>
      </c>
      <c r="T1379" t="s">
        <v>341</v>
      </c>
    </row>
    <row r="1380" spans="1:20" x14ac:dyDescent="0.35">
      <c r="A1380" t="s">
        <v>330</v>
      </c>
      <c r="B1380" t="s">
        <v>324</v>
      </c>
      <c r="C1380">
        <v>372096</v>
      </c>
      <c r="D1380">
        <v>2142</v>
      </c>
      <c r="E1380">
        <v>1</v>
      </c>
      <c r="F1380">
        <v>528</v>
      </c>
      <c r="G1380">
        <v>107000</v>
      </c>
      <c r="H1380" t="s">
        <v>333</v>
      </c>
      <c r="I1380">
        <v>60</v>
      </c>
      <c r="J1380" t="s">
        <v>326</v>
      </c>
      <c r="K1380">
        <v>0.56817782994676902</v>
      </c>
      <c r="L1380">
        <v>30.341127260780201</v>
      </c>
      <c r="M1380">
        <v>53.362553948996997</v>
      </c>
      <c r="N1380">
        <v>242</v>
      </c>
      <c r="O1380">
        <v>65</v>
      </c>
      <c r="P1380">
        <v>40.266508875739603</v>
      </c>
      <c r="Q1380">
        <v>23</v>
      </c>
      <c r="R1380" t="s">
        <v>327</v>
      </c>
      <c r="S1380" t="s">
        <v>336</v>
      </c>
      <c r="T1380" t="s">
        <v>341</v>
      </c>
    </row>
    <row r="1381" spans="1:20" x14ac:dyDescent="0.35">
      <c r="A1381" t="s">
        <v>323</v>
      </c>
      <c r="B1381" t="s">
        <v>324</v>
      </c>
      <c r="C1381">
        <v>257888</v>
      </c>
      <c r="D1381">
        <v>2188</v>
      </c>
      <c r="E1381">
        <v>0</v>
      </c>
      <c r="F1381">
        <v>360</v>
      </c>
      <c r="G1381">
        <v>46600</v>
      </c>
      <c r="H1381" t="s">
        <v>333</v>
      </c>
      <c r="I1381">
        <v>60</v>
      </c>
      <c r="J1381" t="s">
        <v>326</v>
      </c>
      <c r="K1381">
        <v>0.56817782994676902</v>
      </c>
      <c r="L1381">
        <v>30.341127260780201</v>
      </c>
      <c r="M1381">
        <v>53.362553948996997</v>
      </c>
      <c r="N1381">
        <v>242</v>
      </c>
      <c r="O1381">
        <v>65</v>
      </c>
      <c r="P1381">
        <v>40.266508875739603</v>
      </c>
      <c r="Q1381">
        <v>10</v>
      </c>
      <c r="R1381" t="s">
        <v>327</v>
      </c>
      <c r="S1381" t="s">
        <v>336</v>
      </c>
      <c r="T1381" t="s">
        <v>341</v>
      </c>
    </row>
    <row r="1382" spans="1:20" x14ac:dyDescent="0.35">
      <c r="A1382" t="s">
        <v>330</v>
      </c>
      <c r="B1382" t="s">
        <v>332</v>
      </c>
      <c r="C1382">
        <v>257312</v>
      </c>
      <c r="D1382">
        <v>216</v>
      </c>
      <c r="E1382">
        <v>0</v>
      </c>
      <c r="F1382">
        <v>77</v>
      </c>
      <c r="G1382">
        <v>35200</v>
      </c>
      <c r="H1382" t="s">
        <v>325</v>
      </c>
      <c r="I1382">
        <v>20</v>
      </c>
      <c r="J1382" t="s">
        <v>338</v>
      </c>
      <c r="K1382">
        <v>0.73858152946815103</v>
      </c>
      <c r="L1382">
        <v>16.1641769982682</v>
      </c>
      <c r="M1382">
        <v>30.2083157316365</v>
      </c>
      <c r="N1382">
        <v>210</v>
      </c>
      <c r="O1382">
        <v>65</v>
      </c>
      <c r="P1382">
        <v>34.942011834319501</v>
      </c>
      <c r="Q1382">
        <v>23</v>
      </c>
      <c r="R1382" t="s">
        <v>327</v>
      </c>
      <c r="S1382" t="s">
        <v>336</v>
      </c>
      <c r="T1382" t="s">
        <v>347</v>
      </c>
    </row>
    <row r="1383" spans="1:20" x14ac:dyDescent="0.35">
      <c r="A1383" t="s">
        <v>331</v>
      </c>
      <c r="B1383" t="s">
        <v>332</v>
      </c>
      <c r="C1383">
        <v>468896</v>
      </c>
      <c r="D1383">
        <v>251</v>
      </c>
      <c r="E1383">
        <v>2</v>
      </c>
      <c r="F1383">
        <v>47</v>
      </c>
      <c r="G1383">
        <v>40300</v>
      </c>
      <c r="H1383" t="s">
        <v>325</v>
      </c>
      <c r="I1383">
        <v>20</v>
      </c>
      <c r="J1383" t="s">
        <v>338</v>
      </c>
      <c r="K1383">
        <v>0.73858152946815103</v>
      </c>
      <c r="L1383">
        <v>16.1641769982682</v>
      </c>
      <c r="M1383">
        <v>30.2083157316365</v>
      </c>
      <c r="N1383">
        <v>210</v>
      </c>
      <c r="O1383">
        <v>65</v>
      </c>
      <c r="P1383">
        <v>34.942011834319501</v>
      </c>
      <c r="Q1383">
        <v>42</v>
      </c>
      <c r="R1383" t="s">
        <v>327</v>
      </c>
      <c r="S1383" t="s">
        <v>336</v>
      </c>
      <c r="T1383" t="s">
        <v>347</v>
      </c>
    </row>
    <row r="1384" spans="1:20" x14ac:dyDescent="0.35">
      <c r="A1384" t="s">
        <v>323</v>
      </c>
      <c r="B1384" t="s">
        <v>332</v>
      </c>
      <c r="C1384">
        <v>116632</v>
      </c>
      <c r="D1384">
        <v>225</v>
      </c>
      <c r="E1384">
        <v>0</v>
      </c>
      <c r="F1384">
        <v>65</v>
      </c>
      <c r="G1384">
        <v>43800</v>
      </c>
      <c r="H1384" t="s">
        <v>325</v>
      </c>
      <c r="I1384">
        <v>20</v>
      </c>
      <c r="J1384" t="s">
        <v>338</v>
      </c>
      <c r="K1384">
        <v>0.73858152946815103</v>
      </c>
      <c r="L1384">
        <v>16.1641769982682</v>
      </c>
      <c r="M1384">
        <v>30.2083157316365</v>
      </c>
      <c r="N1384">
        <v>210</v>
      </c>
      <c r="O1384">
        <v>65</v>
      </c>
      <c r="P1384">
        <v>34.942011834319501</v>
      </c>
      <c r="Q1384">
        <v>10</v>
      </c>
      <c r="R1384" t="s">
        <v>327</v>
      </c>
      <c r="S1384" t="s">
        <v>336</v>
      </c>
      <c r="T1384" t="s">
        <v>347</v>
      </c>
    </row>
    <row r="1385" spans="1:20" x14ac:dyDescent="0.35">
      <c r="A1385" t="s">
        <v>323</v>
      </c>
      <c r="B1385" t="s">
        <v>332</v>
      </c>
      <c r="C1385">
        <v>402416</v>
      </c>
      <c r="D1385">
        <v>273</v>
      </c>
      <c r="E1385">
        <v>4</v>
      </c>
      <c r="F1385">
        <v>349</v>
      </c>
      <c r="G1385">
        <v>690000</v>
      </c>
      <c r="H1385" t="s">
        <v>325</v>
      </c>
      <c r="I1385">
        <v>41</v>
      </c>
      <c r="J1385" t="s">
        <v>334</v>
      </c>
      <c r="K1385">
        <v>0.80731921943999096</v>
      </c>
      <c r="L1385">
        <v>34.3926167330875</v>
      </c>
      <c r="M1385">
        <v>36.847123584174199</v>
      </c>
      <c r="N1385">
        <v>265</v>
      </c>
      <c r="O1385">
        <v>74</v>
      </c>
      <c r="P1385">
        <v>34.020270270270302</v>
      </c>
      <c r="Q1385">
        <v>10</v>
      </c>
      <c r="R1385" t="s">
        <v>335</v>
      </c>
      <c r="S1385" t="s">
        <v>336</v>
      </c>
      <c r="T1385" t="s">
        <v>337</v>
      </c>
    </row>
    <row r="1386" spans="1:20" x14ac:dyDescent="0.35">
      <c r="A1386" t="s">
        <v>331</v>
      </c>
      <c r="B1386" t="s">
        <v>332</v>
      </c>
      <c r="C1386">
        <v>324864</v>
      </c>
      <c r="D1386">
        <v>169</v>
      </c>
      <c r="E1386">
        <v>17</v>
      </c>
      <c r="F1386">
        <v>634</v>
      </c>
      <c r="G1386">
        <v>1420000</v>
      </c>
      <c r="H1386" t="s">
        <v>325</v>
      </c>
      <c r="I1386">
        <v>41</v>
      </c>
      <c r="J1386" t="s">
        <v>334</v>
      </c>
      <c r="K1386">
        <v>0.80731921943999096</v>
      </c>
      <c r="L1386">
        <v>34.3926167330875</v>
      </c>
      <c r="M1386">
        <v>36.847123584174199</v>
      </c>
      <c r="N1386">
        <v>265</v>
      </c>
      <c r="O1386">
        <v>74</v>
      </c>
      <c r="P1386">
        <v>34.020270270270302</v>
      </c>
      <c r="Q1386">
        <v>42</v>
      </c>
      <c r="R1386" t="s">
        <v>335</v>
      </c>
      <c r="S1386" t="s">
        <v>336</v>
      </c>
      <c r="T1386" t="s">
        <v>337</v>
      </c>
    </row>
    <row r="1387" spans="1:20" x14ac:dyDescent="0.35">
      <c r="A1387" t="s">
        <v>330</v>
      </c>
      <c r="B1387" t="s">
        <v>332</v>
      </c>
      <c r="C1387">
        <v>407256</v>
      </c>
      <c r="D1387">
        <v>209</v>
      </c>
      <c r="E1387">
        <v>4</v>
      </c>
      <c r="F1387">
        <v>393</v>
      </c>
      <c r="G1387">
        <v>890000</v>
      </c>
      <c r="H1387" t="s">
        <v>325</v>
      </c>
      <c r="I1387">
        <v>41</v>
      </c>
      <c r="J1387" t="s">
        <v>334</v>
      </c>
      <c r="K1387">
        <v>0.80731921943999096</v>
      </c>
      <c r="L1387">
        <v>34.3926167330875</v>
      </c>
      <c r="M1387">
        <v>36.847123584174199</v>
      </c>
      <c r="N1387">
        <v>265</v>
      </c>
      <c r="O1387">
        <v>74</v>
      </c>
      <c r="P1387">
        <v>34.020270270270302</v>
      </c>
      <c r="Q1387">
        <v>23</v>
      </c>
      <c r="R1387" t="s">
        <v>335</v>
      </c>
      <c r="S1387" t="s">
        <v>336</v>
      </c>
      <c r="T1387" t="s">
        <v>337</v>
      </c>
    </row>
    <row r="1388" spans="1:20" x14ac:dyDescent="0.35">
      <c r="A1388" t="s">
        <v>323</v>
      </c>
      <c r="B1388" t="s">
        <v>324</v>
      </c>
      <c r="C1388">
        <v>202856</v>
      </c>
      <c r="D1388">
        <v>883</v>
      </c>
      <c r="E1388">
        <v>0</v>
      </c>
      <c r="F1388">
        <v>176</v>
      </c>
      <c r="G1388">
        <v>338000</v>
      </c>
      <c r="H1388" t="s">
        <v>325</v>
      </c>
      <c r="I1388">
        <v>71</v>
      </c>
      <c r="J1388" t="s">
        <v>338</v>
      </c>
      <c r="K1388">
        <v>0.55310319175483802</v>
      </c>
      <c r="L1388">
        <v>25.4940818462082</v>
      </c>
      <c r="M1388">
        <v>44.144466811385797</v>
      </c>
      <c r="N1388">
        <v>190</v>
      </c>
      <c r="O1388">
        <v>72</v>
      </c>
      <c r="P1388">
        <v>25.765817901234598</v>
      </c>
      <c r="Q1388">
        <v>10</v>
      </c>
      <c r="R1388" t="s">
        <v>327</v>
      </c>
      <c r="S1388" t="s">
        <v>328</v>
      </c>
      <c r="T1388" t="s">
        <v>345</v>
      </c>
    </row>
    <row r="1389" spans="1:20" x14ac:dyDescent="0.35">
      <c r="A1389" t="s">
        <v>331</v>
      </c>
      <c r="B1389" t="s">
        <v>324</v>
      </c>
      <c r="C1389">
        <v>215184</v>
      </c>
      <c r="D1389">
        <v>468</v>
      </c>
      <c r="E1389">
        <v>2</v>
      </c>
      <c r="F1389">
        <v>370</v>
      </c>
      <c r="G1389">
        <v>644000</v>
      </c>
      <c r="H1389" t="s">
        <v>325</v>
      </c>
      <c r="I1389">
        <v>71</v>
      </c>
      <c r="J1389" t="s">
        <v>338</v>
      </c>
      <c r="K1389">
        <v>0.55310319175483802</v>
      </c>
      <c r="L1389">
        <v>25.4940818462082</v>
      </c>
      <c r="M1389">
        <v>44.144466811385797</v>
      </c>
      <c r="N1389">
        <v>190</v>
      </c>
      <c r="O1389">
        <v>72</v>
      </c>
      <c r="P1389">
        <v>25.765817901234598</v>
      </c>
      <c r="Q1389">
        <v>42</v>
      </c>
      <c r="R1389" t="s">
        <v>327</v>
      </c>
      <c r="S1389" t="s">
        <v>328</v>
      </c>
      <c r="T1389" t="s">
        <v>345</v>
      </c>
    </row>
    <row r="1390" spans="1:20" x14ac:dyDescent="0.35">
      <c r="A1390" t="s">
        <v>330</v>
      </c>
      <c r="B1390" t="s">
        <v>324</v>
      </c>
      <c r="C1390">
        <v>246680</v>
      </c>
      <c r="D1390">
        <v>855</v>
      </c>
      <c r="E1390">
        <v>3</v>
      </c>
      <c r="F1390">
        <v>338</v>
      </c>
      <c r="G1390">
        <v>466000</v>
      </c>
      <c r="H1390" t="s">
        <v>325</v>
      </c>
      <c r="I1390">
        <v>71</v>
      </c>
      <c r="J1390" t="s">
        <v>338</v>
      </c>
      <c r="K1390">
        <v>0.55310319175483802</v>
      </c>
      <c r="L1390">
        <v>25.4940818462082</v>
      </c>
      <c r="M1390">
        <v>44.144466811385797</v>
      </c>
      <c r="N1390">
        <v>190</v>
      </c>
      <c r="O1390">
        <v>72</v>
      </c>
      <c r="P1390">
        <v>25.765817901234598</v>
      </c>
      <c r="Q1390">
        <v>23</v>
      </c>
      <c r="R1390" t="s">
        <v>327</v>
      </c>
      <c r="S1390" t="s">
        <v>328</v>
      </c>
      <c r="T1390" t="s">
        <v>345</v>
      </c>
    </row>
    <row r="1391" spans="1:20" x14ac:dyDescent="0.35">
      <c r="A1391" t="s">
        <v>330</v>
      </c>
      <c r="B1391" t="s">
        <v>324</v>
      </c>
      <c r="C1391">
        <v>320200</v>
      </c>
      <c r="D1391">
        <v>1421</v>
      </c>
      <c r="E1391">
        <v>0</v>
      </c>
      <c r="F1391">
        <v>72</v>
      </c>
      <c r="G1391">
        <v>753000</v>
      </c>
      <c r="H1391" t="s">
        <v>325</v>
      </c>
      <c r="I1391">
        <v>37</v>
      </c>
      <c r="J1391" t="s">
        <v>334</v>
      </c>
      <c r="K1391">
        <v>0.545166396287452</v>
      </c>
      <c r="L1391">
        <v>17.544927366310201</v>
      </c>
      <c r="M1391">
        <v>34.408509609863799</v>
      </c>
      <c r="N1391">
        <v>155</v>
      </c>
      <c r="O1391">
        <v>69</v>
      </c>
      <c r="P1391">
        <v>22.8869985297206</v>
      </c>
      <c r="Q1391">
        <v>23</v>
      </c>
      <c r="R1391" t="s">
        <v>335</v>
      </c>
      <c r="S1391" t="s">
        <v>339</v>
      </c>
      <c r="T1391" t="s">
        <v>329</v>
      </c>
    </row>
    <row r="1392" spans="1:20" x14ac:dyDescent="0.35">
      <c r="A1392" t="s">
        <v>331</v>
      </c>
      <c r="B1392" t="s">
        <v>324</v>
      </c>
      <c r="C1392">
        <v>628808</v>
      </c>
      <c r="D1392">
        <v>1045</v>
      </c>
      <c r="E1392">
        <v>0</v>
      </c>
      <c r="F1392">
        <v>85</v>
      </c>
      <c r="G1392">
        <v>1780000</v>
      </c>
      <c r="H1392" t="s">
        <v>325</v>
      </c>
      <c r="I1392">
        <v>37</v>
      </c>
      <c r="J1392" t="s">
        <v>334</v>
      </c>
      <c r="K1392">
        <v>0.545166396287452</v>
      </c>
      <c r="L1392">
        <v>17.544927366310201</v>
      </c>
      <c r="M1392">
        <v>34.408509609863799</v>
      </c>
      <c r="N1392">
        <v>155</v>
      </c>
      <c r="O1392">
        <v>69</v>
      </c>
      <c r="P1392">
        <v>22.8869985297206</v>
      </c>
      <c r="Q1392">
        <v>42</v>
      </c>
      <c r="R1392" t="s">
        <v>335</v>
      </c>
      <c r="S1392" t="s">
        <v>339</v>
      </c>
      <c r="T1392" t="s">
        <v>329</v>
      </c>
    </row>
    <row r="1393" spans="1:20" x14ac:dyDescent="0.35">
      <c r="A1393" t="s">
        <v>323</v>
      </c>
      <c r="B1393" t="s">
        <v>324</v>
      </c>
      <c r="C1393">
        <v>187272</v>
      </c>
      <c r="D1393">
        <v>1451</v>
      </c>
      <c r="E1393">
        <v>0</v>
      </c>
      <c r="F1393">
        <v>23</v>
      </c>
      <c r="G1393">
        <v>592000</v>
      </c>
      <c r="H1393" t="s">
        <v>325</v>
      </c>
      <c r="I1393">
        <v>37</v>
      </c>
      <c r="J1393" t="s">
        <v>334</v>
      </c>
      <c r="K1393">
        <v>0.545166396287452</v>
      </c>
      <c r="L1393">
        <v>17.544927366310201</v>
      </c>
      <c r="M1393">
        <v>34.408509609863799</v>
      </c>
      <c r="N1393">
        <v>155</v>
      </c>
      <c r="O1393">
        <v>69</v>
      </c>
      <c r="P1393">
        <v>22.8869985297206</v>
      </c>
      <c r="Q1393">
        <v>10</v>
      </c>
      <c r="R1393" t="s">
        <v>335</v>
      </c>
      <c r="S1393" t="s">
        <v>339</v>
      </c>
      <c r="T1393" t="s">
        <v>329</v>
      </c>
    </row>
    <row r="1394" spans="1:20" x14ac:dyDescent="0.35">
      <c r="A1394" t="s">
        <v>330</v>
      </c>
      <c r="B1394" t="s">
        <v>332</v>
      </c>
      <c r="C1394">
        <v>387096</v>
      </c>
      <c r="D1394">
        <v>547</v>
      </c>
      <c r="E1394">
        <v>111</v>
      </c>
      <c r="F1394">
        <v>9217</v>
      </c>
      <c r="G1394">
        <v>3340000</v>
      </c>
      <c r="H1394" t="s">
        <v>325</v>
      </c>
      <c r="I1394">
        <v>37</v>
      </c>
      <c r="J1394" t="s">
        <v>344</v>
      </c>
      <c r="K1394">
        <v>0.45867317305516397</v>
      </c>
      <c r="L1394">
        <v>8.7548208420348601</v>
      </c>
      <c r="M1394">
        <v>47.092092955879899</v>
      </c>
      <c r="N1394">
        <v>160</v>
      </c>
      <c r="O1394">
        <v>65</v>
      </c>
      <c r="P1394">
        <v>26.622485207100599</v>
      </c>
      <c r="Q1394">
        <v>23</v>
      </c>
      <c r="R1394" t="s">
        <v>327</v>
      </c>
      <c r="S1394" t="s">
        <v>328</v>
      </c>
      <c r="T1394" t="s">
        <v>329</v>
      </c>
    </row>
    <row r="1395" spans="1:20" x14ac:dyDescent="0.35">
      <c r="A1395" t="s">
        <v>331</v>
      </c>
      <c r="B1395" t="s">
        <v>332</v>
      </c>
      <c r="C1395">
        <v>512480</v>
      </c>
      <c r="D1395">
        <v>438</v>
      </c>
      <c r="E1395">
        <v>2</v>
      </c>
      <c r="F1395">
        <v>88</v>
      </c>
      <c r="G1395">
        <v>775000</v>
      </c>
      <c r="H1395" t="s">
        <v>325</v>
      </c>
      <c r="I1395">
        <v>37</v>
      </c>
      <c r="J1395" t="s">
        <v>344</v>
      </c>
      <c r="K1395">
        <v>0.45867317305516397</v>
      </c>
      <c r="L1395">
        <v>8.7548208420348601</v>
      </c>
      <c r="M1395">
        <v>47.092092955879899</v>
      </c>
      <c r="N1395">
        <v>160</v>
      </c>
      <c r="O1395">
        <v>65</v>
      </c>
      <c r="P1395">
        <v>26.622485207100599</v>
      </c>
      <c r="Q1395">
        <v>42</v>
      </c>
      <c r="R1395" t="s">
        <v>327</v>
      </c>
      <c r="S1395" t="s">
        <v>328</v>
      </c>
      <c r="T1395" t="s">
        <v>329</v>
      </c>
    </row>
    <row r="1396" spans="1:20" x14ac:dyDescent="0.35">
      <c r="A1396" t="s">
        <v>323</v>
      </c>
      <c r="B1396" t="s">
        <v>332</v>
      </c>
      <c r="C1396">
        <v>259232</v>
      </c>
      <c r="D1396">
        <v>480</v>
      </c>
      <c r="E1396">
        <v>0</v>
      </c>
      <c r="F1396">
        <v>146</v>
      </c>
      <c r="G1396" t="s">
        <v>302</v>
      </c>
      <c r="H1396" t="s">
        <v>325</v>
      </c>
      <c r="I1396">
        <v>37</v>
      </c>
      <c r="J1396" t="s">
        <v>344</v>
      </c>
      <c r="K1396">
        <v>0.45867317305516397</v>
      </c>
      <c r="L1396">
        <v>8.7548208420348601</v>
      </c>
      <c r="M1396">
        <v>47.092092955879899</v>
      </c>
      <c r="N1396">
        <v>160</v>
      </c>
      <c r="O1396">
        <v>65</v>
      </c>
      <c r="P1396">
        <v>26.622485207100599</v>
      </c>
      <c r="Q1396">
        <v>10</v>
      </c>
      <c r="R1396" t="s">
        <v>327</v>
      </c>
      <c r="S1396" t="s">
        <v>328</v>
      </c>
      <c r="T1396" t="s">
        <v>329</v>
      </c>
    </row>
    <row r="1397" spans="1:20" x14ac:dyDescent="0.35">
      <c r="A1397" t="s">
        <v>331</v>
      </c>
      <c r="B1397" t="s">
        <v>332</v>
      </c>
      <c r="C1397">
        <v>445992</v>
      </c>
      <c r="D1397">
        <v>277</v>
      </c>
      <c r="E1397">
        <v>2</v>
      </c>
      <c r="F1397">
        <v>194</v>
      </c>
      <c r="G1397">
        <v>670000</v>
      </c>
      <c r="H1397" t="s">
        <v>333</v>
      </c>
      <c r="I1397">
        <v>60</v>
      </c>
      <c r="J1397" t="s">
        <v>334</v>
      </c>
      <c r="K1397">
        <v>0.695464057211999</v>
      </c>
      <c r="L1397">
        <v>55.242030512192599</v>
      </c>
      <c r="M1397" t="s">
        <v>302</v>
      </c>
      <c r="N1397">
        <v>115</v>
      </c>
      <c r="O1397">
        <v>61</v>
      </c>
      <c r="P1397">
        <v>21.7266863746305</v>
      </c>
      <c r="Q1397">
        <v>42</v>
      </c>
      <c r="R1397" t="s">
        <v>335</v>
      </c>
      <c r="S1397" t="s">
        <v>339</v>
      </c>
      <c r="T1397" t="s">
        <v>341</v>
      </c>
    </row>
    <row r="1398" spans="1:20" x14ac:dyDescent="0.35">
      <c r="A1398" t="s">
        <v>323</v>
      </c>
      <c r="B1398" t="s">
        <v>332</v>
      </c>
      <c r="C1398">
        <v>173952</v>
      </c>
      <c r="D1398">
        <v>254</v>
      </c>
      <c r="E1398">
        <v>0</v>
      </c>
      <c r="F1398">
        <v>185</v>
      </c>
      <c r="G1398">
        <v>355000</v>
      </c>
      <c r="H1398" t="s">
        <v>333</v>
      </c>
      <c r="I1398">
        <v>60</v>
      </c>
      <c r="J1398" t="s">
        <v>334</v>
      </c>
      <c r="K1398">
        <v>0.695464057211999</v>
      </c>
      <c r="L1398">
        <v>55.242030512192599</v>
      </c>
      <c r="M1398" t="s">
        <v>302</v>
      </c>
      <c r="N1398">
        <v>115</v>
      </c>
      <c r="O1398">
        <v>61</v>
      </c>
      <c r="P1398">
        <v>21.7266863746305</v>
      </c>
      <c r="Q1398">
        <v>10</v>
      </c>
      <c r="R1398" t="s">
        <v>335</v>
      </c>
      <c r="S1398" t="s">
        <v>339</v>
      </c>
      <c r="T1398" t="s">
        <v>341</v>
      </c>
    </row>
    <row r="1399" spans="1:20" x14ac:dyDescent="0.35">
      <c r="A1399" t="s">
        <v>330</v>
      </c>
      <c r="B1399" t="s">
        <v>332</v>
      </c>
      <c r="C1399">
        <v>259696</v>
      </c>
      <c r="D1399">
        <v>203</v>
      </c>
      <c r="E1399">
        <v>1</v>
      </c>
      <c r="F1399">
        <v>218</v>
      </c>
      <c r="G1399">
        <v>855000</v>
      </c>
      <c r="H1399" t="s">
        <v>333</v>
      </c>
      <c r="I1399">
        <v>60</v>
      </c>
      <c r="J1399" t="s">
        <v>334</v>
      </c>
      <c r="K1399">
        <v>0.695464057211999</v>
      </c>
      <c r="L1399">
        <v>55.242030512192599</v>
      </c>
      <c r="M1399" t="s">
        <v>302</v>
      </c>
      <c r="N1399">
        <v>115</v>
      </c>
      <c r="O1399">
        <v>61</v>
      </c>
      <c r="P1399">
        <v>21.7266863746305</v>
      </c>
      <c r="Q1399">
        <v>23</v>
      </c>
      <c r="R1399" t="s">
        <v>335</v>
      </c>
      <c r="S1399" t="s">
        <v>339</v>
      </c>
      <c r="T1399" t="s">
        <v>341</v>
      </c>
    </row>
    <row r="1400" spans="1:20" x14ac:dyDescent="0.35">
      <c r="A1400" t="s">
        <v>323</v>
      </c>
      <c r="B1400" t="s">
        <v>332</v>
      </c>
      <c r="C1400">
        <v>114848</v>
      </c>
      <c r="D1400">
        <v>343</v>
      </c>
      <c r="E1400">
        <v>0</v>
      </c>
      <c r="F1400">
        <v>280</v>
      </c>
      <c r="G1400">
        <v>90300</v>
      </c>
      <c r="H1400" t="s">
        <v>325</v>
      </c>
      <c r="I1400">
        <v>28</v>
      </c>
      <c r="J1400" t="s">
        <v>346</v>
      </c>
      <c r="K1400">
        <v>0.22761610646171401</v>
      </c>
      <c r="L1400">
        <v>51.950017810228701</v>
      </c>
      <c r="M1400">
        <v>12.367993227001399</v>
      </c>
      <c r="N1400">
        <v>155</v>
      </c>
      <c r="O1400">
        <v>72</v>
      </c>
      <c r="P1400">
        <v>21.0194830246914</v>
      </c>
      <c r="Q1400">
        <v>10</v>
      </c>
      <c r="R1400" t="s">
        <v>327</v>
      </c>
      <c r="S1400" t="s">
        <v>339</v>
      </c>
      <c r="T1400" t="s">
        <v>343</v>
      </c>
    </row>
    <row r="1401" spans="1:20" x14ac:dyDescent="0.35">
      <c r="A1401" t="s">
        <v>330</v>
      </c>
      <c r="B1401" t="s">
        <v>332</v>
      </c>
      <c r="C1401">
        <v>137152</v>
      </c>
      <c r="D1401">
        <v>256</v>
      </c>
      <c r="E1401">
        <v>1</v>
      </c>
      <c r="F1401">
        <v>243</v>
      </c>
      <c r="G1401">
        <v>131000</v>
      </c>
      <c r="H1401" t="s">
        <v>325</v>
      </c>
      <c r="I1401">
        <v>28</v>
      </c>
      <c r="J1401" t="s">
        <v>346</v>
      </c>
      <c r="K1401">
        <v>0.22761610646171401</v>
      </c>
      <c r="L1401">
        <v>51.950017810228701</v>
      </c>
      <c r="M1401">
        <v>12.367993227001399</v>
      </c>
      <c r="N1401">
        <v>155</v>
      </c>
      <c r="O1401">
        <v>72</v>
      </c>
      <c r="P1401">
        <v>21.0194830246914</v>
      </c>
      <c r="Q1401">
        <v>23</v>
      </c>
      <c r="R1401" t="s">
        <v>327</v>
      </c>
      <c r="S1401" t="s">
        <v>339</v>
      </c>
      <c r="T1401" t="s">
        <v>343</v>
      </c>
    </row>
    <row r="1402" spans="1:20" x14ac:dyDescent="0.35">
      <c r="A1402" t="s">
        <v>331</v>
      </c>
      <c r="B1402" t="s">
        <v>332</v>
      </c>
      <c r="C1402">
        <v>250848</v>
      </c>
      <c r="D1402">
        <v>277</v>
      </c>
      <c r="E1402">
        <v>0</v>
      </c>
      <c r="F1402">
        <v>203</v>
      </c>
      <c r="G1402">
        <v>224000</v>
      </c>
      <c r="H1402" t="s">
        <v>325</v>
      </c>
      <c r="I1402">
        <v>28</v>
      </c>
      <c r="J1402" t="s">
        <v>346</v>
      </c>
      <c r="K1402">
        <v>0.22761610646171401</v>
      </c>
      <c r="L1402">
        <v>51.950017810228701</v>
      </c>
      <c r="M1402">
        <v>12.367993227001399</v>
      </c>
      <c r="N1402">
        <v>155</v>
      </c>
      <c r="O1402">
        <v>72</v>
      </c>
      <c r="P1402">
        <v>21.0194830246914</v>
      </c>
      <c r="Q1402">
        <v>42</v>
      </c>
      <c r="R1402" t="s">
        <v>327</v>
      </c>
      <c r="S1402" t="s">
        <v>339</v>
      </c>
      <c r="T1402" t="s">
        <v>343</v>
      </c>
    </row>
    <row r="1403" spans="1:20" x14ac:dyDescent="0.35">
      <c r="A1403" t="s">
        <v>330</v>
      </c>
      <c r="B1403" t="s">
        <v>332</v>
      </c>
      <c r="C1403">
        <v>237960</v>
      </c>
      <c r="D1403">
        <v>297</v>
      </c>
      <c r="E1403">
        <v>0</v>
      </c>
      <c r="F1403">
        <v>53</v>
      </c>
      <c r="G1403">
        <v>89200</v>
      </c>
      <c r="H1403" t="s">
        <v>333</v>
      </c>
      <c r="I1403">
        <v>59</v>
      </c>
      <c r="J1403" t="s">
        <v>334</v>
      </c>
      <c r="K1403">
        <v>0.154515722131114</v>
      </c>
      <c r="L1403">
        <v>25.399458259209801</v>
      </c>
      <c r="M1403">
        <v>30.511088888963599</v>
      </c>
      <c r="N1403">
        <v>130</v>
      </c>
      <c r="O1403">
        <v>63</v>
      </c>
      <c r="P1403">
        <v>23.025951121189198</v>
      </c>
      <c r="Q1403">
        <v>23</v>
      </c>
      <c r="R1403" t="s">
        <v>335</v>
      </c>
      <c r="S1403" t="s">
        <v>339</v>
      </c>
      <c r="T1403" t="s">
        <v>341</v>
      </c>
    </row>
    <row r="1404" spans="1:20" x14ac:dyDescent="0.35">
      <c r="A1404" t="s">
        <v>331</v>
      </c>
      <c r="B1404" t="s">
        <v>332</v>
      </c>
      <c r="C1404">
        <v>334600</v>
      </c>
      <c r="D1404">
        <v>253</v>
      </c>
      <c r="E1404">
        <v>0</v>
      </c>
      <c r="F1404">
        <v>34</v>
      </c>
      <c r="G1404">
        <v>160000</v>
      </c>
      <c r="H1404" t="s">
        <v>333</v>
      </c>
      <c r="I1404">
        <v>59</v>
      </c>
      <c r="J1404" t="s">
        <v>334</v>
      </c>
      <c r="K1404">
        <v>0.154515722131114</v>
      </c>
      <c r="L1404">
        <v>25.399458259209801</v>
      </c>
      <c r="M1404">
        <v>30.511088888963599</v>
      </c>
      <c r="N1404">
        <v>130</v>
      </c>
      <c r="O1404">
        <v>63</v>
      </c>
      <c r="P1404">
        <v>23.025951121189198</v>
      </c>
      <c r="Q1404">
        <v>42</v>
      </c>
      <c r="R1404" t="s">
        <v>335</v>
      </c>
      <c r="S1404" t="s">
        <v>339</v>
      </c>
      <c r="T1404" t="s">
        <v>341</v>
      </c>
    </row>
    <row r="1405" spans="1:20" x14ac:dyDescent="0.35">
      <c r="A1405" t="s">
        <v>323</v>
      </c>
      <c r="B1405" t="s">
        <v>332</v>
      </c>
      <c r="C1405">
        <v>145160</v>
      </c>
      <c r="D1405">
        <v>309</v>
      </c>
      <c r="E1405">
        <v>0</v>
      </c>
      <c r="F1405">
        <v>40</v>
      </c>
      <c r="G1405">
        <v>62300</v>
      </c>
      <c r="H1405" t="s">
        <v>333</v>
      </c>
      <c r="I1405">
        <v>59</v>
      </c>
      <c r="J1405" t="s">
        <v>334</v>
      </c>
      <c r="K1405">
        <v>0.154515722131114</v>
      </c>
      <c r="L1405">
        <v>25.399458259209801</v>
      </c>
      <c r="M1405">
        <v>30.511088888963599</v>
      </c>
      <c r="N1405">
        <v>130</v>
      </c>
      <c r="O1405">
        <v>63</v>
      </c>
      <c r="P1405">
        <v>23.025951121189198</v>
      </c>
      <c r="Q1405">
        <v>10</v>
      </c>
      <c r="R1405" t="s">
        <v>335</v>
      </c>
      <c r="S1405" t="s">
        <v>339</v>
      </c>
      <c r="T1405" t="s">
        <v>341</v>
      </c>
    </row>
    <row r="1406" spans="1:20" x14ac:dyDescent="0.35">
      <c r="A1406" t="s">
        <v>331</v>
      </c>
      <c r="B1406" t="s">
        <v>332</v>
      </c>
      <c r="C1406">
        <v>230088</v>
      </c>
      <c r="D1406">
        <v>221</v>
      </c>
      <c r="E1406">
        <v>2</v>
      </c>
      <c r="F1406">
        <v>251</v>
      </c>
      <c r="G1406">
        <v>286000</v>
      </c>
      <c r="H1406" t="s">
        <v>325</v>
      </c>
      <c r="I1406">
        <v>60</v>
      </c>
      <c r="J1406" t="s">
        <v>334</v>
      </c>
      <c r="K1406">
        <v>0.88371035923249996</v>
      </c>
      <c r="L1406">
        <v>14.873223703728</v>
      </c>
      <c r="M1406">
        <v>20.115877154064702</v>
      </c>
      <c r="N1406">
        <v>145</v>
      </c>
      <c r="O1406">
        <v>70</v>
      </c>
      <c r="P1406">
        <v>20.803061224489799</v>
      </c>
      <c r="Q1406">
        <v>42</v>
      </c>
      <c r="R1406" t="s">
        <v>335</v>
      </c>
      <c r="S1406" t="s">
        <v>339</v>
      </c>
      <c r="T1406" t="s">
        <v>341</v>
      </c>
    </row>
    <row r="1407" spans="1:20" x14ac:dyDescent="0.35">
      <c r="A1407" t="s">
        <v>323</v>
      </c>
      <c r="B1407" t="s">
        <v>332</v>
      </c>
      <c r="C1407">
        <v>169424</v>
      </c>
      <c r="D1407">
        <v>191</v>
      </c>
      <c r="E1407">
        <v>9</v>
      </c>
      <c r="F1407">
        <v>86</v>
      </c>
      <c r="G1407">
        <v>171000</v>
      </c>
      <c r="H1407" t="s">
        <v>325</v>
      </c>
      <c r="I1407">
        <v>60</v>
      </c>
      <c r="J1407" t="s">
        <v>334</v>
      </c>
      <c r="K1407">
        <v>0.88371035923249996</v>
      </c>
      <c r="L1407">
        <v>14.873223703728</v>
      </c>
      <c r="M1407">
        <v>20.115877154064702</v>
      </c>
      <c r="N1407">
        <v>145</v>
      </c>
      <c r="O1407">
        <v>70</v>
      </c>
      <c r="P1407">
        <v>20.803061224489799</v>
      </c>
      <c r="Q1407">
        <v>10</v>
      </c>
      <c r="R1407" t="s">
        <v>335</v>
      </c>
      <c r="S1407" t="s">
        <v>339</v>
      </c>
      <c r="T1407" t="s">
        <v>341</v>
      </c>
    </row>
    <row r="1408" spans="1:20" x14ac:dyDescent="0.35">
      <c r="A1408" t="s">
        <v>330</v>
      </c>
      <c r="B1408" t="s">
        <v>332</v>
      </c>
      <c r="C1408">
        <v>161880</v>
      </c>
      <c r="D1408">
        <v>219</v>
      </c>
      <c r="E1408">
        <v>0</v>
      </c>
      <c r="F1408">
        <v>54</v>
      </c>
      <c r="G1408">
        <v>223000</v>
      </c>
      <c r="H1408" t="s">
        <v>325</v>
      </c>
      <c r="I1408">
        <v>60</v>
      </c>
      <c r="J1408" t="s">
        <v>334</v>
      </c>
      <c r="K1408">
        <v>0.88371035923249996</v>
      </c>
      <c r="L1408">
        <v>14.873223703728</v>
      </c>
      <c r="M1408">
        <v>20.115877154064702</v>
      </c>
      <c r="N1408">
        <v>145</v>
      </c>
      <c r="O1408">
        <v>70</v>
      </c>
      <c r="P1408">
        <v>20.803061224489799</v>
      </c>
      <c r="Q1408">
        <v>23</v>
      </c>
      <c r="R1408" t="s">
        <v>335</v>
      </c>
      <c r="S1408" t="s">
        <v>339</v>
      </c>
      <c r="T1408" t="s">
        <v>341</v>
      </c>
    </row>
    <row r="1409" spans="1:20" x14ac:dyDescent="0.35">
      <c r="A1409" t="s">
        <v>330</v>
      </c>
      <c r="B1409" t="s">
        <v>324</v>
      </c>
      <c r="C1409">
        <v>204784</v>
      </c>
      <c r="D1409">
        <v>824</v>
      </c>
      <c r="E1409">
        <v>1</v>
      </c>
      <c r="F1409">
        <v>661</v>
      </c>
      <c r="G1409">
        <v>386000</v>
      </c>
      <c r="H1409" t="s">
        <v>325</v>
      </c>
      <c r="I1409">
        <v>51</v>
      </c>
      <c r="J1409" t="s">
        <v>338</v>
      </c>
      <c r="K1409">
        <v>0.18091566640871101</v>
      </c>
      <c r="L1409">
        <v>7.2781697611861702</v>
      </c>
      <c r="M1409">
        <v>42.405494274516002</v>
      </c>
      <c r="N1409">
        <v>225</v>
      </c>
      <c r="O1409">
        <v>72</v>
      </c>
      <c r="P1409">
        <v>30.5121527777778</v>
      </c>
      <c r="Q1409">
        <v>23</v>
      </c>
      <c r="R1409" t="s">
        <v>327</v>
      </c>
      <c r="S1409" t="s">
        <v>336</v>
      </c>
      <c r="T1409" t="s">
        <v>341</v>
      </c>
    </row>
    <row r="1410" spans="1:20" x14ac:dyDescent="0.35">
      <c r="A1410" t="s">
        <v>323</v>
      </c>
      <c r="B1410" t="s">
        <v>324</v>
      </c>
      <c r="C1410">
        <v>49928</v>
      </c>
      <c r="D1410">
        <v>513</v>
      </c>
      <c r="E1410">
        <v>0</v>
      </c>
      <c r="F1410">
        <v>50</v>
      </c>
      <c r="G1410">
        <v>107000</v>
      </c>
      <c r="H1410" t="s">
        <v>325</v>
      </c>
      <c r="I1410">
        <v>51</v>
      </c>
      <c r="J1410" t="s">
        <v>338</v>
      </c>
      <c r="K1410">
        <v>0.18091566640871101</v>
      </c>
      <c r="L1410">
        <v>7.2781697611861702</v>
      </c>
      <c r="M1410">
        <v>42.405494274516002</v>
      </c>
      <c r="N1410">
        <v>225</v>
      </c>
      <c r="O1410">
        <v>72</v>
      </c>
      <c r="P1410">
        <v>30.5121527777778</v>
      </c>
      <c r="Q1410">
        <v>10</v>
      </c>
      <c r="R1410" t="s">
        <v>327</v>
      </c>
      <c r="S1410" t="s">
        <v>336</v>
      </c>
      <c r="T1410" t="s">
        <v>341</v>
      </c>
    </row>
    <row r="1411" spans="1:20" x14ac:dyDescent="0.35">
      <c r="A1411" t="s">
        <v>331</v>
      </c>
      <c r="B1411" t="s">
        <v>324</v>
      </c>
      <c r="C1411">
        <v>483608</v>
      </c>
      <c r="D1411">
        <v>544</v>
      </c>
      <c r="E1411">
        <v>0</v>
      </c>
      <c r="F1411">
        <v>3</v>
      </c>
      <c r="G1411">
        <v>292000</v>
      </c>
      <c r="H1411" t="s">
        <v>325</v>
      </c>
      <c r="I1411">
        <v>51</v>
      </c>
      <c r="J1411" t="s">
        <v>338</v>
      </c>
      <c r="K1411">
        <v>0.18091566640871101</v>
      </c>
      <c r="L1411">
        <v>7.2781697611861702</v>
      </c>
      <c r="M1411">
        <v>42.405494274516002</v>
      </c>
      <c r="N1411">
        <v>225</v>
      </c>
      <c r="O1411">
        <v>72</v>
      </c>
      <c r="P1411">
        <v>30.5121527777778</v>
      </c>
      <c r="Q1411">
        <v>42</v>
      </c>
      <c r="R1411" t="s">
        <v>327</v>
      </c>
      <c r="S1411" t="s">
        <v>336</v>
      </c>
      <c r="T1411" t="s">
        <v>341</v>
      </c>
    </row>
    <row r="1412" spans="1:20" x14ac:dyDescent="0.35">
      <c r="A1412" t="s">
        <v>330</v>
      </c>
      <c r="B1412" t="s">
        <v>324</v>
      </c>
      <c r="C1412">
        <v>91624</v>
      </c>
      <c r="D1412">
        <v>387</v>
      </c>
      <c r="E1412">
        <v>1</v>
      </c>
      <c r="F1412">
        <v>56</v>
      </c>
      <c r="G1412">
        <v>99400</v>
      </c>
      <c r="H1412" t="s">
        <v>333</v>
      </c>
      <c r="I1412">
        <v>55</v>
      </c>
      <c r="J1412" t="s">
        <v>334</v>
      </c>
      <c r="K1412">
        <v>0.15729229804040201</v>
      </c>
      <c r="L1412">
        <v>9.7437991625386093</v>
      </c>
      <c r="M1412">
        <v>28.0269654564846</v>
      </c>
      <c r="N1412">
        <v>115</v>
      </c>
      <c r="O1412">
        <v>63</v>
      </c>
      <c r="P1412">
        <v>20.369110607205801</v>
      </c>
      <c r="Q1412">
        <v>23</v>
      </c>
      <c r="R1412" t="s">
        <v>335</v>
      </c>
      <c r="S1412" t="s">
        <v>339</v>
      </c>
      <c r="T1412" t="s">
        <v>341</v>
      </c>
    </row>
    <row r="1413" spans="1:20" x14ac:dyDescent="0.35">
      <c r="A1413" t="s">
        <v>331</v>
      </c>
      <c r="B1413" t="s">
        <v>324</v>
      </c>
      <c r="C1413">
        <v>197896</v>
      </c>
      <c r="D1413">
        <v>325</v>
      </c>
      <c r="E1413">
        <v>0</v>
      </c>
      <c r="F1413">
        <v>164</v>
      </c>
      <c r="G1413">
        <v>96500</v>
      </c>
      <c r="H1413" t="s">
        <v>333</v>
      </c>
      <c r="I1413">
        <v>55</v>
      </c>
      <c r="J1413" t="s">
        <v>334</v>
      </c>
      <c r="K1413">
        <v>0.15729229804040201</v>
      </c>
      <c r="L1413">
        <v>9.7437991625386093</v>
      </c>
      <c r="M1413">
        <v>28.0269654564846</v>
      </c>
      <c r="N1413">
        <v>115</v>
      </c>
      <c r="O1413">
        <v>63</v>
      </c>
      <c r="P1413">
        <v>20.369110607205801</v>
      </c>
      <c r="Q1413">
        <v>42</v>
      </c>
      <c r="R1413" t="s">
        <v>335</v>
      </c>
      <c r="S1413" t="s">
        <v>339</v>
      </c>
      <c r="T1413" t="s">
        <v>341</v>
      </c>
    </row>
    <row r="1414" spans="1:20" x14ac:dyDescent="0.35">
      <c r="A1414" t="s">
        <v>323</v>
      </c>
      <c r="B1414" t="s">
        <v>324</v>
      </c>
      <c r="C1414">
        <v>31056</v>
      </c>
      <c r="D1414">
        <v>289</v>
      </c>
      <c r="E1414">
        <v>1</v>
      </c>
      <c r="F1414">
        <v>30</v>
      </c>
      <c r="G1414">
        <v>57700</v>
      </c>
      <c r="H1414" t="s">
        <v>333</v>
      </c>
      <c r="I1414">
        <v>55</v>
      </c>
      <c r="J1414" t="s">
        <v>334</v>
      </c>
      <c r="K1414">
        <v>0.15729229804040201</v>
      </c>
      <c r="L1414">
        <v>9.7437991625386093</v>
      </c>
      <c r="M1414">
        <v>28.0269654564846</v>
      </c>
      <c r="N1414">
        <v>115</v>
      </c>
      <c r="O1414">
        <v>63</v>
      </c>
      <c r="P1414">
        <v>20.369110607205801</v>
      </c>
      <c r="Q1414">
        <v>10</v>
      </c>
      <c r="R1414" t="s">
        <v>335</v>
      </c>
      <c r="S1414" t="s">
        <v>339</v>
      </c>
      <c r="T1414" t="s">
        <v>341</v>
      </c>
    </row>
    <row r="1415" spans="1:20" x14ac:dyDescent="0.35">
      <c r="A1415" t="s">
        <v>323</v>
      </c>
      <c r="B1415" t="s">
        <v>332</v>
      </c>
      <c r="C1415">
        <v>52224</v>
      </c>
      <c r="D1415">
        <v>214</v>
      </c>
      <c r="E1415">
        <v>0</v>
      </c>
      <c r="F1415">
        <v>217</v>
      </c>
      <c r="G1415">
        <v>1070000</v>
      </c>
      <c r="H1415" t="s">
        <v>333</v>
      </c>
      <c r="I1415">
        <v>37</v>
      </c>
      <c r="J1415" t="s">
        <v>334</v>
      </c>
      <c r="K1415">
        <v>0.412276516811663</v>
      </c>
      <c r="L1415">
        <v>9.7524004486906097</v>
      </c>
      <c r="M1415">
        <v>30.59134582623</v>
      </c>
      <c r="N1415">
        <v>131</v>
      </c>
      <c r="O1415">
        <v>61</v>
      </c>
      <c r="P1415">
        <v>24.749529696318199</v>
      </c>
      <c r="Q1415">
        <v>10</v>
      </c>
      <c r="R1415" t="s">
        <v>335</v>
      </c>
      <c r="S1415" t="s">
        <v>339</v>
      </c>
      <c r="T1415" t="s">
        <v>329</v>
      </c>
    </row>
    <row r="1416" spans="1:20" x14ac:dyDescent="0.35">
      <c r="A1416" t="s">
        <v>330</v>
      </c>
      <c r="B1416" t="s">
        <v>332</v>
      </c>
      <c r="C1416">
        <v>161672</v>
      </c>
      <c r="D1416">
        <v>236</v>
      </c>
      <c r="E1416">
        <v>1</v>
      </c>
      <c r="F1416">
        <v>149</v>
      </c>
      <c r="G1416">
        <v>1020000</v>
      </c>
      <c r="H1416" t="s">
        <v>333</v>
      </c>
      <c r="I1416">
        <v>37</v>
      </c>
      <c r="J1416" t="s">
        <v>334</v>
      </c>
      <c r="K1416">
        <v>0.412276516811663</v>
      </c>
      <c r="L1416">
        <v>9.7524004486906097</v>
      </c>
      <c r="M1416">
        <v>30.59134582623</v>
      </c>
      <c r="N1416">
        <v>131</v>
      </c>
      <c r="O1416">
        <v>61</v>
      </c>
      <c r="P1416">
        <v>24.749529696318199</v>
      </c>
      <c r="Q1416">
        <v>23</v>
      </c>
      <c r="R1416" t="s">
        <v>335</v>
      </c>
      <c r="S1416" t="s">
        <v>339</v>
      </c>
      <c r="T1416" t="s">
        <v>329</v>
      </c>
    </row>
    <row r="1417" spans="1:20" x14ac:dyDescent="0.35">
      <c r="A1417" t="s">
        <v>331</v>
      </c>
      <c r="B1417" t="s">
        <v>332</v>
      </c>
      <c r="C1417">
        <v>353896</v>
      </c>
      <c r="D1417">
        <v>249</v>
      </c>
      <c r="E1417">
        <v>0</v>
      </c>
      <c r="F1417">
        <v>162</v>
      </c>
      <c r="G1417">
        <v>1590000</v>
      </c>
      <c r="H1417" t="s">
        <v>333</v>
      </c>
      <c r="I1417">
        <v>37</v>
      </c>
      <c r="J1417" t="s">
        <v>334</v>
      </c>
      <c r="K1417">
        <v>0.412276516811663</v>
      </c>
      <c r="L1417">
        <v>9.7524004486906097</v>
      </c>
      <c r="M1417">
        <v>30.59134582623</v>
      </c>
      <c r="N1417">
        <v>131</v>
      </c>
      <c r="O1417">
        <v>61</v>
      </c>
      <c r="P1417">
        <v>24.749529696318199</v>
      </c>
      <c r="Q1417">
        <v>42</v>
      </c>
      <c r="R1417" t="s">
        <v>335</v>
      </c>
      <c r="S1417" t="s">
        <v>339</v>
      </c>
      <c r="T1417" t="s">
        <v>329</v>
      </c>
    </row>
    <row r="1418" spans="1:20" x14ac:dyDescent="0.35">
      <c r="A1418" t="s">
        <v>323</v>
      </c>
      <c r="B1418" t="s">
        <v>324</v>
      </c>
      <c r="C1418">
        <v>57888</v>
      </c>
      <c r="D1418">
        <v>219</v>
      </c>
      <c r="E1418">
        <v>0</v>
      </c>
      <c r="F1418">
        <v>22</v>
      </c>
      <c r="G1418">
        <v>112000</v>
      </c>
      <c r="H1418" t="s">
        <v>325</v>
      </c>
      <c r="I1418">
        <v>60</v>
      </c>
      <c r="J1418" t="s">
        <v>338</v>
      </c>
      <c r="K1418">
        <v>0.25915017746736302</v>
      </c>
      <c r="L1418">
        <v>16.894124426460699</v>
      </c>
      <c r="M1418">
        <v>53.991071451634902</v>
      </c>
      <c r="N1418">
        <v>222</v>
      </c>
      <c r="O1418">
        <v>63</v>
      </c>
      <c r="P1418">
        <v>39.321239606953903</v>
      </c>
      <c r="Q1418">
        <v>10</v>
      </c>
      <c r="R1418" t="s">
        <v>327</v>
      </c>
      <c r="S1418" t="s">
        <v>336</v>
      </c>
      <c r="T1418" t="s">
        <v>341</v>
      </c>
    </row>
    <row r="1419" spans="1:20" x14ac:dyDescent="0.35">
      <c r="A1419" t="s">
        <v>331</v>
      </c>
      <c r="B1419" t="s">
        <v>324</v>
      </c>
      <c r="C1419">
        <v>417872</v>
      </c>
      <c r="D1419">
        <v>234</v>
      </c>
      <c r="E1419">
        <v>1</v>
      </c>
      <c r="F1419">
        <v>162</v>
      </c>
      <c r="G1419">
        <v>233000</v>
      </c>
      <c r="H1419" t="s">
        <v>325</v>
      </c>
      <c r="I1419">
        <v>60</v>
      </c>
      <c r="J1419" t="s">
        <v>338</v>
      </c>
      <c r="K1419">
        <v>0.25915017746736302</v>
      </c>
      <c r="L1419">
        <v>16.894124426460699</v>
      </c>
      <c r="M1419">
        <v>53.991071451634902</v>
      </c>
      <c r="N1419">
        <v>222</v>
      </c>
      <c r="O1419">
        <v>63</v>
      </c>
      <c r="P1419">
        <v>39.321239606953903</v>
      </c>
      <c r="Q1419">
        <v>42</v>
      </c>
      <c r="R1419" t="s">
        <v>327</v>
      </c>
      <c r="S1419" t="s">
        <v>336</v>
      </c>
      <c r="T1419" t="s">
        <v>341</v>
      </c>
    </row>
    <row r="1420" spans="1:20" x14ac:dyDescent="0.35">
      <c r="A1420" t="s">
        <v>330</v>
      </c>
      <c r="B1420" t="s">
        <v>324</v>
      </c>
      <c r="C1420">
        <v>269520</v>
      </c>
      <c r="D1420">
        <v>259</v>
      </c>
      <c r="E1420">
        <v>0</v>
      </c>
      <c r="F1420">
        <v>80</v>
      </c>
      <c r="G1420">
        <v>211000</v>
      </c>
      <c r="H1420" t="s">
        <v>325</v>
      </c>
      <c r="I1420">
        <v>60</v>
      </c>
      <c r="J1420" t="s">
        <v>338</v>
      </c>
      <c r="K1420">
        <v>0.25915017746736302</v>
      </c>
      <c r="L1420">
        <v>16.894124426460699</v>
      </c>
      <c r="M1420">
        <v>53.991071451634902</v>
      </c>
      <c r="N1420">
        <v>222</v>
      </c>
      <c r="O1420">
        <v>63</v>
      </c>
      <c r="P1420">
        <v>39.321239606953903</v>
      </c>
      <c r="Q1420">
        <v>23</v>
      </c>
      <c r="R1420" t="s">
        <v>327</v>
      </c>
      <c r="S1420" t="s">
        <v>336</v>
      </c>
      <c r="T1420" t="s">
        <v>341</v>
      </c>
    </row>
    <row r="1421" spans="1:20" x14ac:dyDescent="0.35">
      <c r="A1421" t="s">
        <v>323</v>
      </c>
      <c r="B1421" t="s">
        <v>332</v>
      </c>
      <c r="C1421">
        <v>194752</v>
      </c>
      <c r="D1421">
        <v>3770</v>
      </c>
      <c r="E1421">
        <v>2</v>
      </c>
      <c r="F1421">
        <v>48</v>
      </c>
      <c r="G1421">
        <v>114000</v>
      </c>
      <c r="H1421" t="s">
        <v>325</v>
      </c>
      <c r="I1421">
        <v>56</v>
      </c>
      <c r="J1421" t="s">
        <v>338</v>
      </c>
      <c r="K1421">
        <v>0.28548573391701898</v>
      </c>
      <c r="L1421">
        <v>26.988323852490002</v>
      </c>
      <c r="M1421">
        <v>13.959489621745901</v>
      </c>
      <c r="N1421">
        <v>165</v>
      </c>
      <c r="O1421">
        <v>69</v>
      </c>
      <c r="P1421">
        <v>24.3635790800252</v>
      </c>
      <c r="Q1421">
        <v>10</v>
      </c>
      <c r="R1421" t="s">
        <v>327</v>
      </c>
      <c r="S1421" t="s">
        <v>339</v>
      </c>
      <c r="T1421" t="s">
        <v>341</v>
      </c>
    </row>
    <row r="1422" spans="1:20" x14ac:dyDescent="0.35">
      <c r="A1422" t="s">
        <v>331</v>
      </c>
      <c r="B1422" t="s">
        <v>332</v>
      </c>
      <c r="C1422">
        <v>404344</v>
      </c>
      <c r="D1422">
        <v>654</v>
      </c>
      <c r="E1422">
        <v>6</v>
      </c>
      <c r="F1422">
        <v>111</v>
      </c>
      <c r="G1422">
        <v>228000</v>
      </c>
      <c r="H1422" t="s">
        <v>325</v>
      </c>
      <c r="I1422">
        <v>56</v>
      </c>
      <c r="J1422" t="s">
        <v>338</v>
      </c>
      <c r="K1422">
        <v>0.28548573391701898</v>
      </c>
      <c r="L1422">
        <v>26.988323852490002</v>
      </c>
      <c r="M1422">
        <v>13.959489621745901</v>
      </c>
      <c r="N1422">
        <v>165</v>
      </c>
      <c r="O1422">
        <v>69</v>
      </c>
      <c r="P1422">
        <v>24.3635790800252</v>
      </c>
      <c r="Q1422">
        <v>42</v>
      </c>
      <c r="R1422" t="s">
        <v>327</v>
      </c>
      <c r="S1422" t="s">
        <v>339</v>
      </c>
      <c r="T1422" t="s">
        <v>341</v>
      </c>
    </row>
    <row r="1423" spans="1:20" x14ac:dyDescent="0.35">
      <c r="A1423" t="s">
        <v>330</v>
      </c>
      <c r="B1423" t="s">
        <v>332</v>
      </c>
      <c r="C1423">
        <v>226400</v>
      </c>
      <c r="D1423">
        <v>1940</v>
      </c>
      <c r="E1423">
        <v>1</v>
      </c>
      <c r="F1423">
        <v>79</v>
      </c>
      <c r="G1423">
        <v>179000</v>
      </c>
      <c r="H1423" t="s">
        <v>325</v>
      </c>
      <c r="I1423">
        <v>56</v>
      </c>
      <c r="J1423" t="s">
        <v>338</v>
      </c>
      <c r="K1423">
        <v>0.28548573391701898</v>
      </c>
      <c r="L1423">
        <v>26.988323852490002</v>
      </c>
      <c r="M1423">
        <v>13.959489621745901</v>
      </c>
      <c r="N1423">
        <v>165</v>
      </c>
      <c r="O1423">
        <v>69</v>
      </c>
      <c r="P1423">
        <v>24.3635790800252</v>
      </c>
      <c r="Q1423">
        <v>23</v>
      </c>
      <c r="R1423" t="s">
        <v>327</v>
      </c>
      <c r="S1423" t="s">
        <v>339</v>
      </c>
      <c r="T1423" t="s">
        <v>341</v>
      </c>
    </row>
    <row r="1424" spans="1:20" x14ac:dyDescent="0.35">
      <c r="A1424" t="s">
        <v>323</v>
      </c>
      <c r="B1424" t="s">
        <v>332</v>
      </c>
      <c r="C1424">
        <v>196880</v>
      </c>
      <c r="D1424">
        <v>653</v>
      </c>
      <c r="E1424">
        <v>3</v>
      </c>
      <c r="F1424">
        <v>99</v>
      </c>
      <c r="G1424">
        <v>256000</v>
      </c>
      <c r="H1424" t="s">
        <v>325</v>
      </c>
      <c r="I1424">
        <v>47</v>
      </c>
      <c r="J1424" t="s">
        <v>346</v>
      </c>
      <c r="K1424">
        <v>0.52921084447088096</v>
      </c>
      <c r="L1424">
        <v>40.592985494952302</v>
      </c>
      <c r="M1424">
        <v>53.521848845827201</v>
      </c>
      <c r="N1424">
        <v>294</v>
      </c>
      <c r="O1424">
        <v>66</v>
      </c>
      <c r="P1424">
        <v>47.447658402203899</v>
      </c>
      <c r="Q1424">
        <v>10</v>
      </c>
      <c r="R1424" t="s">
        <v>327</v>
      </c>
      <c r="S1424" t="s">
        <v>336</v>
      </c>
      <c r="T1424" t="s">
        <v>337</v>
      </c>
    </row>
    <row r="1425" spans="1:20" x14ac:dyDescent="0.35">
      <c r="A1425" t="s">
        <v>330</v>
      </c>
      <c r="B1425" t="s">
        <v>332</v>
      </c>
      <c r="C1425">
        <v>276680</v>
      </c>
      <c r="D1425">
        <v>698</v>
      </c>
      <c r="E1425">
        <v>2</v>
      </c>
      <c r="F1425">
        <v>82</v>
      </c>
      <c r="G1425">
        <v>409000</v>
      </c>
      <c r="H1425" t="s">
        <v>325</v>
      </c>
      <c r="I1425">
        <v>47</v>
      </c>
      <c r="J1425" t="s">
        <v>346</v>
      </c>
      <c r="K1425">
        <v>0.52921084447088096</v>
      </c>
      <c r="L1425">
        <v>40.592985494952302</v>
      </c>
      <c r="M1425">
        <v>53.521848845827201</v>
      </c>
      <c r="N1425">
        <v>294</v>
      </c>
      <c r="O1425">
        <v>66</v>
      </c>
      <c r="P1425">
        <v>47.447658402203899</v>
      </c>
      <c r="Q1425">
        <v>23</v>
      </c>
      <c r="R1425" t="s">
        <v>327</v>
      </c>
      <c r="S1425" t="s">
        <v>336</v>
      </c>
      <c r="T1425" t="s">
        <v>337</v>
      </c>
    </row>
    <row r="1426" spans="1:20" x14ac:dyDescent="0.35">
      <c r="A1426" t="s">
        <v>331</v>
      </c>
      <c r="B1426" t="s">
        <v>332</v>
      </c>
      <c r="C1426">
        <v>455232</v>
      </c>
      <c r="D1426">
        <v>586</v>
      </c>
      <c r="E1426">
        <v>2</v>
      </c>
      <c r="F1426">
        <v>105</v>
      </c>
      <c r="G1426">
        <v>356000</v>
      </c>
      <c r="H1426" t="s">
        <v>325</v>
      </c>
      <c r="I1426">
        <v>47</v>
      </c>
      <c r="J1426" t="s">
        <v>346</v>
      </c>
      <c r="K1426">
        <v>0.52921084447088096</v>
      </c>
      <c r="L1426">
        <v>40.592985494952302</v>
      </c>
      <c r="M1426">
        <v>53.521848845827201</v>
      </c>
      <c r="N1426">
        <v>294</v>
      </c>
      <c r="O1426">
        <v>66</v>
      </c>
      <c r="P1426">
        <v>47.447658402203899</v>
      </c>
      <c r="Q1426">
        <v>42</v>
      </c>
      <c r="R1426" t="s">
        <v>327</v>
      </c>
      <c r="S1426" t="s">
        <v>336</v>
      </c>
      <c r="T1426" t="s">
        <v>337</v>
      </c>
    </row>
    <row r="1427" spans="1:20" x14ac:dyDescent="0.35">
      <c r="A1427" t="s">
        <v>331</v>
      </c>
      <c r="B1427" t="s">
        <v>324</v>
      </c>
      <c r="C1427">
        <v>318960</v>
      </c>
      <c r="D1427">
        <v>412</v>
      </c>
      <c r="E1427">
        <v>2</v>
      </c>
      <c r="F1427">
        <v>205</v>
      </c>
      <c r="G1427">
        <v>18400</v>
      </c>
      <c r="H1427" t="s">
        <v>333</v>
      </c>
      <c r="I1427">
        <v>55</v>
      </c>
      <c r="J1427" t="s">
        <v>334</v>
      </c>
      <c r="K1427">
        <v>0.64285545638794905</v>
      </c>
      <c r="L1427">
        <v>30.208523193763899</v>
      </c>
      <c r="M1427">
        <v>50.8877918506209</v>
      </c>
      <c r="N1427">
        <v>135</v>
      </c>
      <c r="O1427">
        <v>67</v>
      </c>
      <c r="P1427">
        <v>21.141679661394502</v>
      </c>
      <c r="Q1427">
        <v>42</v>
      </c>
      <c r="R1427" t="s">
        <v>335</v>
      </c>
      <c r="S1427" t="s">
        <v>339</v>
      </c>
      <c r="T1427" t="s">
        <v>341</v>
      </c>
    </row>
    <row r="1428" spans="1:20" x14ac:dyDescent="0.35">
      <c r="A1428" t="s">
        <v>330</v>
      </c>
      <c r="B1428" t="s">
        <v>324</v>
      </c>
      <c r="C1428">
        <v>271776</v>
      </c>
      <c r="D1428">
        <v>426</v>
      </c>
      <c r="E1428">
        <v>1</v>
      </c>
      <c r="F1428">
        <v>88</v>
      </c>
      <c r="G1428">
        <v>21600</v>
      </c>
      <c r="H1428" t="s">
        <v>333</v>
      </c>
      <c r="I1428">
        <v>55</v>
      </c>
      <c r="J1428" t="s">
        <v>334</v>
      </c>
      <c r="K1428">
        <v>0.64285545638794905</v>
      </c>
      <c r="L1428">
        <v>30.208523193763899</v>
      </c>
      <c r="M1428">
        <v>50.8877918506209</v>
      </c>
      <c r="N1428">
        <v>135</v>
      </c>
      <c r="O1428">
        <v>67</v>
      </c>
      <c r="P1428">
        <v>21.141679661394502</v>
      </c>
      <c r="Q1428">
        <v>23</v>
      </c>
      <c r="R1428" t="s">
        <v>335</v>
      </c>
      <c r="S1428" t="s">
        <v>339</v>
      </c>
      <c r="T1428" t="s">
        <v>341</v>
      </c>
    </row>
    <row r="1429" spans="1:20" x14ac:dyDescent="0.35">
      <c r="A1429" t="s">
        <v>323</v>
      </c>
      <c r="B1429" t="s">
        <v>324</v>
      </c>
      <c r="C1429">
        <v>165144</v>
      </c>
      <c r="D1429">
        <v>419</v>
      </c>
      <c r="E1429">
        <v>0</v>
      </c>
      <c r="F1429">
        <v>47</v>
      </c>
      <c r="G1429">
        <v>113000</v>
      </c>
      <c r="H1429" t="s">
        <v>333</v>
      </c>
      <c r="I1429">
        <v>55</v>
      </c>
      <c r="J1429" t="s">
        <v>334</v>
      </c>
      <c r="K1429">
        <v>0.64285545638794905</v>
      </c>
      <c r="L1429">
        <v>30.208523193763899</v>
      </c>
      <c r="M1429">
        <v>50.8877918506209</v>
      </c>
      <c r="N1429">
        <v>135</v>
      </c>
      <c r="O1429">
        <v>67</v>
      </c>
      <c r="P1429">
        <v>21.141679661394502</v>
      </c>
      <c r="Q1429">
        <v>10</v>
      </c>
      <c r="R1429" t="s">
        <v>335</v>
      </c>
      <c r="S1429" t="s">
        <v>339</v>
      </c>
      <c r="T1429" t="s">
        <v>341</v>
      </c>
    </row>
    <row r="1430" spans="1:20" x14ac:dyDescent="0.35">
      <c r="A1430" t="s">
        <v>323</v>
      </c>
      <c r="B1430" t="s">
        <v>324</v>
      </c>
      <c r="C1430">
        <v>212088</v>
      </c>
      <c r="D1430">
        <v>363</v>
      </c>
      <c r="E1430">
        <v>2</v>
      </c>
      <c r="F1430">
        <v>78</v>
      </c>
      <c r="G1430">
        <v>822000</v>
      </c>
      <c r="H1430" t="s">
        <v>325</v>
      </c>
      <c r="I1430">
        <v>66</v>
      </c>
      <c r="J1430" t="s">
        <v>334</v>
      </c>
      <c r="K1430">
        <v>0.69214069694625002</v>
      </c>
      <c r="L1430">
        <v>44.879018131810902</v>
      </c>
      <c r="M1430">
        <v>43.026150194718802</v>
      </c>
      <c r="N1430">
        <v>255</v>
      </c>
      <c r="O1430">
        <v>73</v>
      </c>
      <c r="P1430">
        <v>33.6395196096829</v>
      </c>
      <c r="Q1430">
        <v>10</v>
      </c>
      <c r="R1430" t="s">
        <v>335</v>
      </c>
      <c r="S1430" t="s">
        <v>336</v>
      </c>
      <c r="T1430" t="s">
        <v>340</v>
      </c>
    </row>
    <row r="1431" spans="1:20" x14ac:dyDescent="0.35">
      <c r="A1431" t="s">
        <v>331</v>
      </c>
      <c r="B1431" t="s">
        <v>324</v>
      </c>
      <c r="C1431">
        <v>253272</v>
      </c>
      <c r="D1431">
        <v>242</v>
      </c>
      <c r="E1431">
        <v>1</v>
      </c>
      <c r="F1431">
        <v>1330</v>
      </c>
      <c r="G1431">
        <v>2450000</v>
      </c>
      <c r="H1431" t="s">
        <v>325</v>
      </c>
      <c r="I1431">
        <v>66</v>
      </c>
      <c r="J1431" t="s">
        <v>334</v>
      </c>
      <c r="K1431">
        <v>0.69214069694625002</v>
      </c>
      <c r="L1431">
        <v>44.879018131810902</v>
      </c>
      <c r="M1431">
        <v>43.026150194718802</v>
      </c>
      <c r="N1431">
        <v>255</v>
      </c>
      <c r="O1431">
        <v>73</v>
      </c>
      <c r="P1431">
        <v>33.6395196096829</v>
      </c>
      <c r="Q1431">
        <v>42</v>
      </c>
      <c r="R1431" t="s">
        <v>335</v>
      </c>
      <c r="S1431" t="s">
        <v>336</v>
      </c>
      <c r="T1431" t="s">
        <v>340</v>
      </c>
    </row>
    <row r="1432" spans="1:20" x14ac:dyDescent="0.35">
      <c r="A1432" t="s">
        <v>330</v>
      </c>
      <c r="B1432" t="s">
        <v>324</v>
      </c>
      <c r="C1432">
        <v>200480</v>
      </c>
      <c r="D1432">
        <v>373</v>
      </c>
      <c r="E1432">
        <v>1</v>
      </c>
      <c r="F1432">
        <v>181</v>
      </c>
      <c r="G1432">
        <v>1100000</v>
      </c>
      <c r="H1432" t="s">
        <v>325</v>
      </c>
      <c r="I1432">
        <v>66</v>
      </c>
      <c r="J1432" t="s">
        <v>334</v>
      </c>
      <c r="K1432">
        <v>0.69214069694625002</v>
      </c>
      <c r="L1432">
        <v>44.879018131810902</v>
      </c>
      <c r="M1432">
        <v>43.026150194718802</v>
      </c>
      <c r="N1432">
        <v>255</v>
      </c>
      <c r="O1432">
        <v>73</v>
      </c>
      <c r="P1432">
        <v>33.6395196096829</v>
      </c>
      <c r="Q1432">
        <v>23</v>
      </c>
      <c r="R1432" t="s">
        <v>335</v>
      </c>
      <c r="S1432" t="s">
        <v>336</v>
      </c>
      <c r="T1432" t="s">
        <v>340</v>
      </c>
    </row>
    <row r="1433" spans="1:20" x14ac:dyDescent="0.35">
      <c r="A1433" t="s">
        <v>331</v>
      </c>
      <c r="B1433" t="s">
        <v>332</v>
      </c>
      <c r="C1433">
        <v>128560</v>
      </c>
      <c r="D1433">
        <v>142</v>
      </c>
      <c r="E1433">
        <v>0</v>
      </c>
      <c r="F1433">
        <v>77</v>
      </c>
      <c r="G1433">
        <v>43300</v>
      </c>
      <c r="H1433" t="s">
        <v>325</v>
      </c>
      <c r="I1433">
        <v>78</v>
      </c>
      <c r="J1433" t="s">
        <v>338</v>
      </c>
      <c r="K1433">
        <v>0.169336189284543</v>
      </c>
      <c r="L1433">
        <v>45.756798673113202</v>
      </c>
      <c r="M1433">
        <v>27.887054858795</v>
      </c>
      <c r="N1433">
        <v>200</v>
      </c>
      <c r="O1433">
        <v>70</v>
      </c>
      <c r="P1433">
        <v>28.6938775510204</v>
      </c>
      <c r="Q1433">
        <v>42</v>
      </c>
      <c r="R1433" t="s">
        <v>327</v>
      </c>
      <c r="S1433" t="s">
        <v>328</v>
      </c>
      <c r="T1433" t="s">
        <v>345</v>
      </c>
    </row>
    <row r="1434" spans="1:20" x14ac:dyDescent="0.35">
      <c r="A1434" t="s">
        <v>330</v>
      </c>
      <c r="B1434" t="s">
        <v>332</v>
      </c>
      <c r="C1434">
        <v>95200</v>
      </c>
      <c r="D1434">
        <v>158</v>
      </c>
      <c r="E1434">
        <v>6</v>
      </c>
      <c r="F1434">
        <v>123</v>
      </c>
      <c r="G1434">
        <v>45700</v>
      </c>
      <c r="H1434" t="s">
        <v>325</v>
      </c>
      <c r="I1434">
        <v>78</v>
      </c>
      <c r="J1434" t="s">
        <v>338</v>
      </c>
      <c r="K1434">
        <v>0.169336189284543</v>
      </c>
      <c r="L1434">
        <v>45.756798673113202</v>
      </c>
      <c r="M1434">
        <v>27.887054858795</v>
      </c>
      <c r="N1434">
        <v>200</v>
      </c>
      <c r="O1434">
        <v>70</v>
      </c>
      <c r="P1434">
        <v>28.6938775510204</v>
      </c>
      <c r="Q1434">
        <v>23</v>
      </c>
      <c r="R1434" t="s">
        <v>327</v>
      </c>
      <c r="S1434" t="s">
        <v>328</v>
      </c>
      <c r="T1434" t="s">
        <v>345</v>
      </c>
    </row>
    <row r="1435" spans="1:20" x14ac:dyDescent="0.35">
      <c r="A1435" t="s">
        <v>331</v>
      </c>
      <c r="B1435" t="s">
        <v>324</v>
      </c>
      <c r="C1435">
        <v>231016</v>
      </c>
      <c r="D1435">
        <v>577</v>
      </c>
      <c r="E1435">
        <v>0</v>
      </c>
      <c r="F1435">
        <v>90</v>
      </c>
      <c r="G1435">
        <v>347000</v>
      </c>
      <c r="H1435" t="s">
        <v>325</v>
      </c>
      <c r="I1435">
        <v>25</v>
      </c>
      <c r="J1435" t="s">
        <v>334</v>
      </c>
      <c r="K1435">
        <v>0.50587190489141498</v>
      </c>
      <c r="L1435">
        <v>58.439979839249403</v>
      </c>
      <c r="M1435">
        <v>46.0259871423657</v>
      </c>
      <c r="N1435">
        <v>183</v>
      </c>
      <c r="O1435">
        <v>65</v>
      </c>
      <c r="P1435">
        <v>30.449467455621299</v>
      </c>
      <c r="Q1435">
        <v>42</v>
      </c>
      <c r="R1435" t="s">
        <v>335</v>
      </c>
      <c r="S1435" t="s">
        <v>336</v>
      </c>
      <c r="T1435" t="s">
        <v>343</v>
      </c>
    </row>
    <row r="1436" spans="1:20" x14ac:dyDescent="0.35">
      <c r="A1436" t="s">
        <v>323</v>
      </c>
      <c r="B1436" t="s">
        <v>324</v>
      </c>
      <c r="C1436">
        <v>95360</v>
      </c>
      <c r="D1436">
        <v>570</v>
      </c>
      <c r="E1436">
        <v>0</v>
      </c>
      <c r="F1436">
        <v>34</v>
      </c>
      <c r="G1436">
        <v>230000</v>
      </c>
      <c r="H1436" t="s">
        <v>325</v>
      </c>
      <c r="I1436">
        <v>25</v>
      </c>
      <c r="J1436" t="s">
        <v>334</v>
      </c>
      <c r="K1436">
        <v>0.50587190489141498</v>
      </c>
      <c r="L1436">
        <v>58.439979839249403</v>
      </c>
      <c r="M1436">
        <v>46.0259871423657</v>
      </c>
      <c r="N1436">
        <v>183</v>
      </c>
      <c r="O1436">
        <v>65</v>
      </c>
      <c r="P1436">
        <v>30.449467455621299</v>
      </c>
      <c r="Q1436">
        <v>10</v>
      </c>
      <c r="R1436" t="s">
        <v>335</v>
      </c>
      <c r="S1436" t="s">
        <v>336</v>
      </c>
      <c r="T1436" t="s">
        <v>343</v>
      </c>
    </row>
    <row r="1437" spans="1:20" x14ac:dyDescent="0.35">
      <c r="A1437" t="s">
        <v>330</v>
      </c>
      <c r="B1437" t="s">
        <v>324</v>
      </c>
      <c r="C1437">
        <v>138960</v>
      </c>
      <c r="D1437">
        <v>610</v>
      </c>
      <c r="E1437">
        <v>0</v>
      </c>
      <c r="F1437">
        <v>42</v>
      </c>
      <c r="G1437">
        <v>374000</v>
      </c>
      <c r="H1437" t="s">
        <v>325</v>
      </c>
      <c r="I1437">
        <v>25</v>
      </c>
      <c r="J1437" t="s">
        <v>334</v>
      </c>
      <c r="K1437">
        <v>0.50587190489141498</v>
      </c>
      <c r="L1437">
        <v>58.439979839249403</v>
      </c>
      <c r="M1437">
        <v>46.0259871423657</v>
      </c>
      <c r="N1437">
        <v>183</v>
      </c>
      <c r="O1437">
        <v>65</v>
      </c>
      <c r="P1437">
        <v>30.449467455621299</v>
      </c>
      <c r="Q1437">
        <v>23</v>
      </c>
      <c r="R1437" t="s">
        <v>335</v>
      </c>
      <c r="S1437" t="s">
        <v>336</v>
      </c>
      <c r="T1437" t="s">
        <v>343</v>
      </c>
    </row>
    <row r="1438" spans="1:20" x14ac:dyDescent="0.35">
      <c r="A1438" t="s">
        <v>323</v>
      </c>
      <c r="B1438" t="s">
        <v>332</v>
      </c>
      <c r="C1438">
        <v>309736</v>
      </c>
      <c r="D1438">
        <v>241</v>
      </c>
      <c r="E1438">
        <v>0</v>
      </c>
      <c r="F1438">
        <v>96</v>
      </c>
      <c r="G1438">
        <v>330000</v>
      </c>
      <c r="H1438" t="s">
        <v>325</v>
      </c>
      <c r="I1438">
        <v>66</v>
      </c>
      <c r="J1438" t="s">
        <v>344</v>
      </c>
      <c r="K1438">
        <v>0.22351853558988399</v>
      </c>
      <c r="L1438">
        <v>30.801330149126901</v>
      </c>
      <c r="M1438">
        <v>8.6507919505417892</v>
      </c>
      <c r="N1438">
        <v>182</v>
      </c>
      <c r="O1438">
        <v>71</v>
      </c>
      <c r="P1438">
        <v>25.381075183495302</v>
      </c>
      <c r="Q1438">
        <v>10</v>
      </c>
      <c r="R1438" t="s">
        <v>327</v>
      </c>
      <c r="S1438" t="s">
        <v>328</v>
      </c>
      <c r="T1438" t="s">
        <v>340</v>
      </c>
    </row>
    <row r="1439" spans="1:20" x14ac:dyDescent="0.35">
      <c r="A1439" t="s">
        <v>330</v>
      </c>
      <c r="B1439" t="s">
        <v>332</v>
      </c>
      <c r="C1439">
        <v>281552</v>
      </c>
      <c r="D1439">
        <v>197</v>
      </c>
      <c r="E1439">
        <v>0</v>
      </c>
      <c r="F1439">
        <v>90</v>
      </c>
      <c r="G1439">
        <v>553000</v>
      </c>
      <c r="H1439" t="s">
        <v>325</v>
      </c>
      <c r="I1439">
        <v>66</v>
      </c>
      <c r="J1439" t="s">
        <v>344</v>
      </c>
      <c r="K1439">
        <v>0.22351853558988399</v>
      </c>
      <c r="L1439">
        <v>30.801330149126901</v>
      </c>
      <c r="M1439">
        <v>8.6507919505417892</v>
      </c>
      <c r="N1439">
        <v>182</v>
      </c>
      <c r="O1439">
        <v>71</v>
      </c>
      <c r="P1439">
        <v>25.381075183495302</v>
      </c>
      <c r="Q1439">
        <v>23</v>
      </c>
      <c r="R1439" t="s">
        <v>327</v>
      </c>
      <c r="S1439" t="s">
        <v>328</v>
      </c>
      <c r="T1439" t="s">
        <v>340</v>
      </c>
    </row>
    <row r="1440" spans="1:20" x14ac:dyDescent="0.35">
      <c r="A1440" t="s">
        <v>331</v>
      </c>
      <c r="B1440" t="s">
        <v>332</v>
      </c>
      <c r="C1440">
        <v>365408</v>
      </c>
      <c r="D1440">
        <v>211</v>
      </c>
      <c r="E1440">
        <v>0</v>
      </c>
      <c r="F1440">
        <v>71</v>
      </c>
      <c r="G1440">
        <v>508000</v>
      </c>
      <c r="H1440" t="s">
        <v>325</v>
      </c>
      <c r="I1440">
        <v>66</v>
      </c>
      <c r="J1440" t="s">
        <v>344</v>
      </c>
      <c r="K1440">
        <v>0.22351853558988399</v>
      </c>
      <c r="L1440">
        <v>30.801330149126901</v>
      </c>
      <c r="M1440">
        <v>8.6507919505417892</v>
      </c>
      <c r="N1440">
        <v>182</v>
      </c>
      <c r="O1440">
        <v>71</v>
      </c>
      <c r="P1440">
        <v>25.381075183495302</v>
      </c>
      <c r="Q1440">
        <v>42</v>
      </c>
      <c r="R1440" t="s">
        <v>327</v>
      </c>
      <c r="S1440" t="s">
        <v>328</v>
      </c>
      <c r="T1440" t="s">
        <v>340</v>
      </c>
    </row>
    <row r="1441" spans="1:20" x14ac:dyDescent="0.35">
      <c r="A1441" t="s">
        <v>323</v>
      </c>
      <c r="B1441" t="s">
        <v>324</v>
      </c>
      <c r="C1441">
        <v>353200</v>
      </c>
      <c r="D1441">
        <v>397</v>
      </c>
      <c r="E1441">
        <v>23</v>
      </c>
      <c r="F1441">
        <v>3710</v>
      </c>
      <c r="G1441">
        <v>735000</v>
      </c>
      <c r="H1441" t="s">
        <v>333</v>
      </c>
      <c r="I1441">
        <v>60</v>
      </c>
      <c r="J1441" t="s">
        <v>338</v>
      </c>
      <c r="K1441">
        <v>0.52425512824749498</v>
      </c>
      <c r="L1441">
        <v>24.8154954881681</v>
      </c>
      <c r="M1441">
        <v>10.379338644405401</v>
      </c>
      <c r="N1441">
        <v>120</v>
      </c>
      <c r="O1441">
        <v>62</v>
      </c>
      <c r="P1441">
        <v>21.945889698230999</v>
      </c>
      <c r="Q1441">
        <v>10</v>
      </c>
      <c r="R1441" t="s">
        <v>327</v>
      </c>
      <c r="S1441" t="s">
        <v>339</v>
      </c>
      <c r="T1441" t="s">
        <v>341</v>
      </c>
    </row>
    <row r="1442" spans="1:20" x14ac:dyDescent="0.35">
      <c r="A1442" t="s">
        <v>330</v>
      </c>
      <c r="B1442" t="s">
        <v>324</v>
      </c>
      <c r="C1442">
        <v>297016</v>
      </c>
      <c r="D1442">
        <v>444</v>
      </c>
      <c r="E1442">
        <v>22</v>
      </c>
      <c r="F1442">
        <v>2283</v>
      </c>
      <c r="G1442">
        <v>510000</v>
      </c>
      <c r="H1442" t="s">
        <v>333</v>
      </c>
      <c r="I1442">
        <v>60</v>
      </c>
      <c r="J1442" t="s">
        <v>338</v>
      </c>
      <c r="K1442">
        <v>0.52425512824749498</v>
      </c>
      <c r="L1442">
        <v>24.8154954881681</v>
      </c>
      <c r="M1442">
        <v>10.379338644405401</v>
      </c>
      <c r="N1442">
        <v>120</v>
      </c>
      <c r="O1442">
        <v>62</v>
      </c>
      <c r="P1442">
        <v>21.945889698230999</v>
      </c>
      <c r="Q1442">
        <v>23</v>
      </c>
      <c r="R1442" t="s">
        <v>327</v>
      </c>
      <c r="S1442" t="s">
        <v>339</v>
      </c>
      <c r="T1442" t="s">
        <v>341</v>
      </c>
    </row>
    <row r="1443" spans="1:20" x14ac:dyDescent="0.35">
      <c r="A1443" t="s">
        <v>331</v>
      </c>
      <c r="B1443" t="s">
        <v>324</v>
      </c>
      <c r="C1443">
        <v>411856</v>
      </c>
      <c r="D1443">
        <v>584</v>
      </c>
      <c r="E1443">
        <v>34</v>
      </c>
      <c r="F1443">
        <v>3743</v>
      </c>
      <c r="G1443">
        <v>1210000</v>
      </c>
      <c r="H1443" t="s">
        <v>333</v>
      </c>
      <c r="I1443">
        <v>60</v>
      </c>
      <c r="J1443" t="s">
        <v>338</v>
      </c>
      <c r="K1443">
        <v>0.52425512824749498</v>
      </c>
      <c r="L1443">
        <v>24.8154954881681</v>
      </c>
      <c r="M1443">
        <v>10.379338644405401</v>
      </c>
      <c r="N1443">
        <v>120</v>
      </c>
      <c r="O1443">
        <v>62</v>
      </c>
      <c r="P1443">
        <v>21.945889698230999</v>
      </c>
      <c r="Q1443">
        <v>42</v>
      </c>
      <c r="R1443" t="s">
        <v>327</v>
      </c>
      <c r="S1443" t="s">
        <v>339</v>
      </c>
      <c r="T1443" t="s">
        <v>341</v>
      </c>
    </row>
    <row r="1444" spans="1:20" x14ac:dyDescent="0.35">
      <c r="A1444" t="s">
        <v>330</v>
      </c>
      <c r="B1444" t="s">
        <v>332</v>
      </c>
      <c r="C1444">
        <v>152024</v>
      </c>
      <c r="D1444">
        <v>189</v>
      </c>
      <c r="E1444">
        <v>0</v>
      </c>
      <c r="F1444">
        <v>30</v>
      </c>
      <c r="G1444">
        <v>339000</v>
      </c>
      <c r="H1444" t="s">
        <v>325</v>
      </c>
      <c r="I1444">
        <v>39</v>
      </c>
      <c r="J1444" t="s">
        <v>346</v>
      </c>
      <c r="K1444">
        <v>0.26266001489128399</v>
      </c>
      <c r="L1444">
        <v>23.5126803671894</v>
      </c>
      <c r="M1444">
        <v>59.173614449267397</v>
      </c>
      <c r="N1444">
        <v>203</v>
      </c>
      <c r="O1444">
        <v>67</v>
      </c>
      <c r="P1444">
        <v>31.790822009356202</v>
      </c>
      <c r="Q1444">
        <v>23</v>
      </c>
      <c r="R1444" t="s">
        <v>327</v>
      </c>
      <c r="S1444" t="s">
        <v>336</v>
      </c>
      <c r="T1444" t="s">
        <v>329</v>
      </c>
    </row>
    <row r="1445" spans="1:20" x14ac:dyDescent="0.35">
      <c r="A1445" t="s">
        <v>331</v>
      </c>
      <c r="B1445" t="s">
        <v>332</v>
      </c>
      <c r="C1445">
        <v>163224</v>
      </c>
      <c r="D1445">
        <v>178</v>
      </c>
      <c r="E1445">
        <v>1</v>
      </c>
      <c r="F1445">
        <v>58</v>
      </c>
      <c r="G1445">
        <v>611000</v>
      </c>
      <c r="H1445" t="s">
        <v>325</v>
      </c>
      <c r="I1445">
        <v>39</v>
      </c>
      <c r="J1445" t="s">
        <v>346</v>
      </c>
      <c r="K1445">
        <v>0.26266001489128399</v>
      </c>
      <c r="L1445">
        <v>23.5126803671894</v>
      </c>
      <c r="M1445">
        <v>59.173614449267397</v>
      </c>
      <c r="N1445">
        <v>203</v>
      </c>
      <c r="O1445">
        <v>67</v>
      </c>
      <c r="P1445">
        <v>31.790822009356202</v>
      </c>
      <c r="Q1445">
        <v>42</v>
      </c>
      <c r="R1445" t="s">
        <v>327</v>
      </c>
      <c r="S1445" t="s">
        <v>336</v>
      </c>
      <c r="T1445" t="s">
        <v>329</v>
      </c>
    </row>
    <row r="1446" spans="1:20" x14ac:dyDescent="0.35">
      <c r="A1446" t="s">
        <v>323</v>
      </c>
      <c r="B1446" t="s">
        <v>332</v>
      </c>
      <c r="C1446">
        <v>140864</v>
      </c>
      <c r="D1446">
        <v>516</v>
      </c>
      <c r="E1446">
        <v>1</v>
      </c>
      <c r="F1446">
        <v>98</v>
      </c>
      <c r="G1446">
        <v>21700</v>
      </c>
      <c r="H1446" t="s">
        <v>325</v>
      </c>
      <c r="I1446">
        <v>39</v>
      </c>
      <c r="J1446" t="s">
        <v>346</v>
      </c>
      <c r="K1446">
        <v>0.26266001489128399</v>
      </c>
      <c r="L1446">
        <v>23.5126803671894</v>
      </c>
      <c r="M1446">
        <v>59.173614449267397</v>
      </c>
      <c r="N1446">
        <v>203</v>
      </c>
      <c r="O1446">
        <v>67</v>
      </c>
      <c r="P1446">
        <v>31.790822009356202</v>
      </c>
      <c r="Q1446">
        <v>10</v>
      </c>
      <c r="R1446" t="s">
        <v>327</v>
      </c>
      <c r="S1446" t="s">
        <v>336</v>
      </c>
      <c r="T1446" t="s">
        <v>329</v>
      </c>
    </row>
    <row r="1447" spans="1:20" x14ac:dyDescent="0.35">
      <c r="A1447" t="s">
        <v>330</v>
      </c>
      <c r="B1447" t="s">
        <v>324</v>
      </c>
      <c r="C1447">
        <v>222736</v>
      </c>
      <c r="D1447">
        <v>1045</v>
      </c>
      <c r="E1447">
        <v>7</v>
      </c>
      <c r="F1447">
        <v>479</v>
      </c>
      <c r="G1447">
        <v>249000</v>
      </c>
      <c r="H1447" t="s">
        <v>325</v>
      </c>
      <c r="I1447">
        <v>55</v>
      </c>
      <c r="J1447" t="s">
        <v>338</v>
      </c>
      <c r="K1447">
        <v>0.37015793078550202</v>
      </c>
      <c r="L1447">
        <v>42.943445338667303</v>
      </c>
      <c r="M1447">
        <v>54.398294076818502</v>
      </c>
      <c r="N1447">
        <v>205</v>
      </c>
      <c r="O1447">
        <v>77</v>
      </c>
      <c r="P1447">
        <v>24.3067970990049</v>
      </c>
      <c r="Q1447">
        <v>23</v>
      </c>
      <c r="R1447" t="s">
        <v>327</v>
      </c>
      <c r="S1447" t="s">
        <v>339</v>
      </c>
      <c r="T1447" t="s">
        <v>341</v>
      </c>
    </row>
    <row r="1448" spans="1:20" x14ac:dyDescent="0.35">
      <c r="A1448" t="s">
        <v>331</v>
      </c>
      <c r="B1448" t="s">
        <v>324</v>
      </c>
      <c r="C1448">
        <v>456992</v>
      </c>
      <c r="D1448">
        <v>1233</v>
      </c>
      <c r="E1448">
        <v>16</v>
      </c>
      <c r="F1448">
        <v>808</v>
      </c>
      <c r="G1448">
        <v>384000</v>
      </c>
      <c r="H1448" t="s">
        <v>325</v>
      </c>
      <c r="I1448">
        <v>55</v>
      </c>
      <c r="J1448" t="s">
        <v>338</v>
      </c>
      <c r="K1448">
        <v>0.37015793078550202</v>
      </c>
      <c r="L1448">
        <v>42.943445338667303</v>
      </c>
      <c r="M1448">
        <v>54.398294076818502</v>
      </c>
      <c r="N1448">
        <v>205</v>
      </c>
      <c r="O1448">
        <v>77</v>
      </c>
      <c r="P1448">
        <v>24.3067970990049</v>
      </c>
      <c r="Q1448">
        <v>42</v>
      </c>
      <c r="R1448" t="s">
        <v>327</v>
      </c>
      <c r="S1448" t="s">
        <v>339</v>
      </c>
      <c r="T1448" t="s">
        <v>341</v>
      </c>
    </row>
    <row r="1449" spans="1:20" x14ac:dyDescent="0.35">
      <c r="A1449" t="s">
        <v>323</v>
      </c>
      <c r="B1449" t="s">
        <v>324</v>
      </c>
      <c r="C1449">
        <v>89768</v>
      </c>
      <c r="D1449">
        <v>728</v>
      </c>
      <c r="E1449">
        <v>3</v>
      </c>
      <c r="F1449">
        <v>373</v>
      </c>
      <c r="G1449">
        <v>227000</v>
      </c>
      <c r="H1449" t="s">
        <v>325</v>
      </c>
      <c r="I1449">
        <v>55</v>
      </c>
      <c r="J1449" t="s">
        <v>338</v>
      </c>
      <c r="K1449">
        <v>0.37015793078550202</v>
      </c>
      <c r="L1449">
        <v>42.943445338667303</v>
      </c>
      <c r="M1449">
        <v>54.398294076818502</v>
      </c>
      <c r="N1449">
        <v>205</v>
      </c>
      <c r="O1449">
        <v>77</v>
      </c>
      <c r="P1449">
        <v>24.3067970990049</v>
      </c>
      <c r="Q1449">
        <v>10</v>
      </c>
      <c r="R1449" t="s">
        <v>327</v>
      </c>
      <c r="S1449" t="s">
        <v>339</v>
      </c>
      <c r="T1449" t="s">
        <v>341</v>
      </c>
    </row>
    <row r="1450" spans="1:20" x14ac:dyDescent="0.35">
      <c r="A1450" t="s">
        <v>323</v>
      </c>
      <c r="B1450" t="s">
        <v>324</v>
      </c>
      <c r="C1450">
        <v>72600</v>
      </c>
      <c r="D1450">
        <v>365</v>
      </c>
      <c r="E1450">
        <v>0</v>
      </c>
      <c r="F1450">
        <v>124</v>
      </c>
      <c r="G1450">
        <v>40900</v>
      </c>
      <c r="H1450" t="s">
        <v>325</v>
      </c>
      <c r="I1450">
        <v>41</v>
      </c>
      <c r="J1450" t="s">
        <v>338</v>
      </c>
      <c r="K1450">
        <v>0.26474372957824899</v>
      </c>
      <c r="L1450">
        <v>61.653040638915201</v>
      </c>
      <c r="M1450">
        <v>41.969412542960697</v>
      </c>
      <c r="N1450">
        <v>210</v>
      </c>
      <c r="O1450">
        <v>70</v>
      </c>
      <c r="P1450">
        <v>30.128571428571401</v>
      </c>
      <c r="Q1450">
        <v>10</v>
      </c>
      <c r="R1450" t="s">
        <v>327</v>
      </c>
      <c r="S1450" t="s">
        <v>336</v>
      </c>
      <c r="T1450" t="s">
        <v>337</v>
      </c>
    </row>
    <row r="1451" spans="1:20" x14ac:dyDescent="0.35">
      <c r="A1451" t="s">
        <v>331</v>
      </c>
      <c r="B1451" t="s">
        <v>324</v>
      </c>
      <c r="C1451">
        <v>227000</v>
      </c>
      <c r="D1451">
        <v>359</v>
      </c>
      <c r="E1451">
        <v>0</v>
      </c>
      <c r="F1451">
        <v>585</v>
      </c>
      <c r="G1451">
        <v>73500</v>
      </c>
      <c r="H1451" t="s">
        <v>325</v>
      </c>
      <c r="I1451">
        <v>41</v>
      </c>
      <c r="J1451" t="s">
        <v>338</v>
      </c>
      <c r="K1451">
        <v>0.26474372957824899</v>
      </c>
      <c r="L1451">
        <v>61.653040638915201</v>
      </c>
      <c r="M1451">
        <v>41.969412542960697</v>
      </c>
      <c r="N1451">
        <v>210</v>
      </c>
      <c r="O1451">
        <v>70</v>
      </c>
      <c r="P1451">
        <v>30.128571428571401</v>
      </c>
      <c r="Q1451">
        <v>42</v>
      </c>
      <c r="R1451" t="s">
        <v>327</v>
      </c>
      <c r="S1451" t="s">
        <v>336</v>
      </c>
      <c r="T1451" t="s">
        <v>337</v>
      </c>
    </row>
    <row r="1452" spans="1:20" x14ac:dyDescent="0.35">
      <c r="A1452" t="s">
        <v>330</v>
      </c>
      <c r="B1452" t="s">
        <v>324</v>
      </c>
      <c r="C1452">
        <v>115568</v>
      </c>
      <c r="D1452">
        <v>326</v>
      </c>
      <c r="E1452">
        <v>0</v>
      </c>
      <c r="F1452">
        <v>174</v>
      </c>
      <c r="G1452">
        <v>56000</v>
      </c>
      <c r="H1452" t="s">
        <v>325</v>
      </c>
      <c r="I1452">
        <v>41</v>
      </c>
      <c r="J1452" t="s">
        <v>338</v>
      </c>
      <c r="K1452">
        <v>0.26474372957824899</v>
      </c>
      <c r="L1452">
        <v>61.653040638915201</v>
      </c>
      <c r="M1452">
        <v>41.969412542960697</v>
      </c>
      <c r="N1452">
        <v>210</v>
      </c>
      <c r="O1452">
        <v>70</v>
      </c>
      <c r="P1452">
        <v>30.128571428571401</v>
      </c>
      <c r="Q1452">
        <v>23</v>
      </c>
      <c r="R1452" t="s">
        <v>327</v>
      </c>
      <c r="S1452" t="s">
        <v>336</v>
      </c>
      <c r="T1452" t="s">
        <v>337</v>
      </c>
    </row>
    <row r="1453" spans="1:20" x14ac:dyDescent="0.35">
      <c r="A1453" t="s">
        <v>323</v>
      </c>
      <c r="B1453" t="s">
        <v>332</v>
      </c>
      <c r="C1453">
        <v>302440</v>
      </c>
      <c r="D1453">
        <v>260</v>
      </c>
      <c r="E1453">
        <v>0</v>
      </c>
      <c r="F1453">
        <v>66</v>
      </c>
      <c r="G1453">
        <v>246000</v>
      </c>
      <c r="H1453" t="s">
        <v>325</v>
      </c>
      <c r="I1453">
        <v>46</v>
      </c>
      <c r="J1453" t="s">
        <v>338</v>
      </c>
      <c r="K1453">
        <v>0.733554845513815</v>
      </c>
      <c r="L1453">
        <v>53.047355377549998</v>
      </c>
      <c r="M1453" t="s">
        <v>302</v>
      </c>
      <c r="N1453">
        <v>186</v>
      </c>
      <c r="O1453">
        <v>69</v>
      </c>
      <c r="P1453">
        <v>27.464398235664799</v>
      </c>
      <c r="Q1453">
        <v>10</v>
      </c>
      <c r="R1453" t="s">
        <v>327</v>
      </c>
      <c r="S1453" t="s">
        <v>328</v>
      </c>
      <c r="T1453" t="s">
        <v>337</v>
      </c>
    </row>
    <row r="1454" spans="1:20" x14ac:dyDescent="0.35">
      <c r="A1454" t="s">
        <v>330</v>
      </c>
      <c r="B1454" t="s">
        <v>332</v>
      </c>
      <c r="C1454">
        <v>425224</v>
      </c>
      <c r="D1454">
        <v>223</v>
      </c>
      <c r="E1454">
        <v>1</v>
      </c>
      <c r="F1454">
        <v>145</v>
      </c>
      <c r="G1454">
        <v>233000</v>
      </c>
      <c r="H1454" t="s">
        <v>325</v>
      </c>
      <c r="I1454">
        <v>46</v>
      </c>
      <c r="J1454" t="s">
        <v>338</v>
      </c>
      <c r="K1454">
        <v>0.733554845513815</v>
      </c>
      <c r="L1454">
        <v>53.047355377549998</v>
      </c>
      <c r="M1454" t="s">
        <v>302</v>
      </c>
      <c r="N1454">
        <v>186</v>
      </c>
      <c r="O1454">
        <v>69</v>
      </c>
      <c r="P1454">
        <v>27.464398235664799</v>
      </c>
      <c r="Q1454">
        <v>23</v>
      </c>
      <c r="R1454" t="s">
        <v>327</v>
      </c>
      <c r="S1454" t="s">
        <v>328</v>
      </c>
      <c r="T1454" t="s">
        <v>337</v>
      </c>
    </row>
    <row r="1455" spans="1:20" x14ac:dyDescent="0.35">
      <c r="A1455" t="s">
        <v>331</v>
      </c>
      <c r="B1455" t="s">
        <v>332</v>
      </c>
      <c r="C1455">
        <v>591368</v>
      </c>
      <c r="D1455">
        <v>223</v>
      </c>
      <c r="E1455">
        <v>3</v>
      </c>
      <c r="F1455">
        <v>238</v>
      </c>
      <c r="G1455">
        <v>763000</v>
      </c>
      <c r="H1455" t="s">
        <v>325</v>
      </c>
      <c r="I1455">
        <v>46</v>
      </c>
      <c r="J1455" t="s">
        <v>338</v>
      </c>
      <c r="K1455">
        <v>0.733554845513815</v>
      </c>
      <c r="L1455">
        <v>53.047355377549998</v>
      </c>
      <c r="M1455" t="s">
        <v>302</v>
      </c>
      <c r="N1455">
        <v>186</v>
      </c>
      <c r="O1455">
        <v>69</v>
      </c>
      <c r="P1455">
        <v>27.464398235664799</v>
      </c>
      <c r="Q1455">
        <v>42</v>
      </c>
      <c r="R1455" t="s">
        <v>327</v>
      </c>
      <c r="S1455" t="s">
        <v>328</v>
      </c>
      <c r="T1455" t="s">
        <v>337</v>
      </c>
    </row>
    <row r="1456" spans="1:20" x14ac:dyDescent="0.35">
      <c r="A1456" t="s">
        <v>331</v>
      </c>
      <c r="B1456" t="s">
        <v>324</v>
      </c>
      <c r="C1456">
        <v>427896</v>
      </c>
      <c r="D1456">
        <v>401</v>
      </c>
      <c r="E1456">
        <v>0</v>
      </c>
      <c r="F1456">
        <v>67</v>
      </c>
      <c r="G1456">
        <v>583000</v>
      </c>
      <c r="H1456" t="s">
        <v>333</v>
      </c>
      <c r="I1456">
        <v>64</v>
      </c>
      <c r="J1456" t="s">
        <v>334</v>
      </c>
      <c r="K1456">
        <v>0.33792723662789598</v>
      </c>
      <c r="L1456">
        <v>29.715397313493401</v>
      </c>
      <c r="M1456">
        <v>55.335825945407599</v>
      </c>
      <c r="N1456">
        <v>200</v>
      </c>
      <c r="O1456">
        <v>69</v>
      </c>
      <c r="P1456">
        <v>29.5316110060912</v>
      </c>
      <c r="Q1456">
        <v>42</v>
      </c>
      <c r="R1456" t="s">
        <v>335</v>
      </c>
      <c r="S1456" t="s">
        <v>328</v>
      </c>
      <c r="T1456" t="s">
        <v>340</v>
      </c>
    </row>
    <row r="1457" spans="1:20" x14ac:dyDescent="0.35">
      <c r="A1457" t="s">
        <v>330</v>
      </c>
      <c r="B1457" t="s">
        <v>324</v>
      </c>
      <c r="C1457">
        <v>240584</v>
      </c>
      <c r="D1457">
        <v>438</v>
      </c>
      <c r="E1457">
        <v>0</v>
      </c>
      <c r="F1457">
        <v>49</v>
      </c>
      <c r="G1457">
        <v>225000</v>
      </c>
      <c r="H1457" t="s">
        <v>333</v>
      </c>
      <c r="I1457">
        <v>64</v>
      </c>
      <c r="J1457" t="s">
        <v>334</v>
      </c>
      <c r="K1457">
        <v>0.33792723662789598</v>
      </c>
      <c r="L1457">
        <v>29.715397313493401</v>
      </c>
      <c r="M1457">
        <v>55.335825945407599</v>
      </c>
      <c r="N1457">
        <v>200</v>
      </c>
      <c r="O1457">
        <v>69</v>
      </c>
      <c r="P1457">
        <v>29.5316110060912</v>
      </c>
      <c r="Q1457">
        <v>23</v>
      </c>
      <c r="R1457" t="s">
        <v>335</v>
      </c>
      <c r="S1457" t="s">
        <v>328</v>
      </c>
      <c r="T1457" t="s">
        <v>340</v>
      </c>
    </row>
    <row r="1458" spans="1:20" x14ac:dyDescent="0.35">
      <c r="A1458" t="s">
        <v>323</v>
      </c>
      <c r="B1458" t="s">
        <v>324</v>
      </c>
      <c r="C1458">
        <v>378496</v>
      </c>
      <c r="D1458">
        <v>518</v>
      </c>
      <c r="E1458">
        <v>0</v>
      </c>
      <c r="F1458">
        <v>136</v>
      </c>
      <c r="G1458">
        <v>137000</v>
      </c>
      <c r="H1458" t="s">
        <v>333</v>
      </c>
      <c r="I1458">
        <v>64</v>
      </c>
      <c r="J1458" t="s">
        <v>334</v>
      </c>
      <c r="K1458">
        <v>0.33792723662789598</v>
      </c>
      <c r="L1458">
        <v>29.715397313493401</v>
      </c>
      <c r="M1458">
        <v>55.335825945407599</v>
      </c>
      <c r="N1458">
        <v>200</v>
      </c>
      <c r="O1458">
        <v>69</v>
      </c>
      <c r="P1458">
        <v>29.5316110060912</v>
      </c>
      <c r="Q1458">
        <v>10</v>
      </c>
      <c r="R1458" t="s">
        <v>335</v>
      </c>
      <c r="S1458" t="s">
        <v>328</v>
      </c>
      <c r="T1458" t="s">
        <v>340</v>
      </c>
    </row>
    <row r="1459" spans="1:20" x14ac:dyDescent="0.35">
      <c r="A1459" t="s">
        <v>323</v>
      </c>
      <c r="B1459" t="s">
        <v>332</v>
      </c>
      <c r="C1459">
        <v>417616</v>
      </c>
      <c r="D1459">
        <v>533</v>
      </c>
      <c r="E1459">
        <v>0</v>
      </c>
      <c r="F1459">
        <v>100</v>
      </c>
      <c r="G1459">
        <v>2210000</v>
      </c>
      <c r="H1459" t="s">
        <v>333</v>
      </c>
      <c r="I1459">
        <v>52</v>
      </c>
      <c r="J1459" t="s">
        <v>334</v>
      </c>
      <c r="K1459">
        <v>0.46648556084169002</v>
      </c>
      <c r="L1459">
        <v>35.2851135836436</v>
      </c>
      <c r="M1459">
        <v>57.401940447500799</v>
      </c>
      <c r="N1459">
        <v>180</v>
      </c>
      <c r="O1459">
        <v>62</v>
      </c>
      <c r="P1459">
        <v>32.918834547346499</v>
      </c>
      <c r="Q1459">
        <v>10</v>
      </c>
      <c r="R1459" t="s">
        <v>335</v>
      </c>
      <c r="S1459" t="s">
        <v>336</v>
      </c>
      <c r="T1459" t="s">
        <v>341</v>
      </c>
    </row>
    <row r="1460" spans="1:20" x14ac:dyDescent="0.35">
      <c r="A1460" t="s">
        <v>330</v>
      </c>
      <c r="B1460" t="s">
        <v>332</v>
      </c>
      <c r="C1460">
        <v>502696</v>
      </c>
      <c r="D1460">
        <v>729</v>
      </c>
      <c r="E1460">
        <v>0</v>
      </c>
      <c r="F1460">
        <v>188</v>
      </c>
      <c r="G1460">
        <v>2780000</v>
      </c>
      <c r="H1460" t="s">
        <v>333</v>
      </c>
      <c r="I1460">
        <v>52</v>
      </c>
      <c r="J1460" t="s">
        <v>334</v>
      </c>
      <c r="K1460">
        <v>0.46648556084169002</v>
      </c>
      <c r="L1460">
        <v>35.2851135836436</v>
      </c>
      <c r="M1460">
        <v>57.401940447500799</v>
      </c>
      <c r="N1460">
        <v>180</v>
      </c>
      <c r="O1460">
        <v>62</v>
      </c>
      <c r="P1460">
        <v>32.918834547346499</v>
      </c>
      <c r="Q1460">
        <v>23</v>
      </c>
      <c r="R1460" t="s">
        <v>335</v>
      </c>
      <c r="S1460" t="s">
        <v>336</v>
      </c>
      <c r="T1460" t="s">
        <v>341</v>
      </c>
    </row>
    <row r="1461" spans="1:20" x14ac:dyDescent="0.35">
      <c r="A1461" t="s">
        <v>331</v>
      </c>
      <c r="B1461" t="s">
        <v>332</v>
      </c>
      <c r="C1461">
        <v>379848</v>
      </c>
      <c r="D1461">
        <v>529</v>
      </c>
      <c r="E1461">
        <v>0</v>
      </c>
      <c r="F1461">
        <v>207</v>
      </c>
      <c r="G1461">
        <v>3130000</v>
      </c>
      <c r="H1461" t="s">
        <v>333</v>
      </c>
      <c r="I1461">
        <v>52</v>
      </c>
      <c r="J1461" t="s">
        <v>334</v>
      </c>
      <c r="K1461">
        <v>0.46648556084169002</v>
      </c>
      <c r="L1461">
        <v>35.2851135836436</v>
      </c>
      <c r="M1461">
        <v>57.401940447500799</v>
      </c>
      <c r="N1461">
        <v>180</v>
      </c>
      <c r="O1461">
        <v>62</v>
      </c>
      <c r="P1461">
        <v>32.918834547346499</v>
      </c>
      <c r="Q1461">
        <v>42</v>
      </c>
      <c r="R1461" t="s">
        <v>335</v>
      </c>
      <c r="S1461" t="s">
        <v>336</v>
      </c>
      <c r="T1461" t="s">
        <v>341</v>
      </c>
    </row>
    <row r="1462" spans="1:20" x14ac:dyDescent="0.35">
      <c r="A1462" t="s">
        <v>330</v>
      </c>
      <c r="B1462" t="s">
        <v>332</v>
      </c>
      <c r="C1462">
        <v>243816</v>
      </c>
      <c r="D1462">
        <v>282</v>
      </c>
      <c r="E1462">
        <v>0</v>
      </c>
      <c r="F1462">
        <v>141</v>
      </c>
      <c r="G1462">
        <v>265000</v>
      </c>
      <c r="H1462" t="s">
        <v>325</v>
      </c>
      <c r="I1462">
        <v>28</v>
      </c>
      <c r="J1462" t="s">
        <v>344</v>
      </c>
      <c r="K1462">
        <v>0.468089800580481</v>
      </c>
      <c r="L1462">
        <v>37.415254308391802</v>
      </c>
      <c r="M1462">
        <v>58.265294977285897</v>
      </c>
      <c r="N1462">
        <v>167</v>
      </c>
      <c r="O1462">
        <v>68</v>
      </c>
      <c r="P1462">
        <v>25.389489619377201</v>
      </c>
      <c r="Q1462">
        <v>23</v>
      </c>
      <c r="R1462" t="s">
        <v>327</v>
      </c>
      <c r="S1462" t="s">
        <v>328</v>
      </c>
      <c r="T1462" t="s">
        <v>343</v>
      </c>
    </row>
    <row r="1463" spans="1:20" x14ac:dyDescent="0.35">
      <c r="A1463" t="s">
        <v>323</v>
      </c>
      <c r="B1463" t="s">
        <v>332</v>
      </c>
      <c r="C1463">
        <v>193200</v>
      </c>
      <c r="D1463">
        <v>321</v>
      </c>
      <c r="E1463">
        <v>0</v>
      </c>
      <c r="F1463">
        <v>366</v>
      </c>
      <c r="G1463">
        <v>32900</v>
      </c>
      <c r="H1463" t="s">
        <v>325</v>
      </c>
      <c r="I1463">
        <v>28</v>
      </c>
      <c r="J1463" t="s">
        <v>344</v>
      </c>
      <c r="K1463">
        <v>0.468089800580481</v>
      </c>
      <c r="L1463">
        <v>37.415254308391802</v>
      </c>
      <c r="M1463">
        <v>58.265294977285897</v>
      </c>
      <c r="N1463">
        <v>167</v>
      </c>
      <c r="O1463">
        <v>68</v>
      </c>
      <c r="P1463">
        <v>25.389489619377201</v>
      </c>
      <c r="Q1463">
        <v>10</v>
      </c>
      <c r="R1463" t="s">
        <v>327</v>
      </c>
      <c r="S1463" t="s">
        <v>328</v>
      </c>
      <c r="T1463" t="s">
        <v>343</v>
      </c>
    </row>
    <row r="1464" spans="1:20" x14ac:dyDescent="0.35">
      <c r="A1464" t="s">
        <v>331</v>
      </c>
      <c r="B1464" t="s">
        <v>332</v>
      </c>
      <c r="C1464">
        <v>329416</v>
      </c>
      <c r="D1464">
        <v>349</v>
      </c>
      <c r="E1464">
        <v>3</v>
      </c>
      <c r="F1464">
        <v>222</v>
      </c>
      <c r="G1464">
        <v>370000</v>
      </c>
      <c r="H1464" t="s">
        <v>325</v>
      </c>
      <c r="I1464">
        <v>28</v>
      </c>
      <c r="J1464" t="s">
        <v>344</v>
      </c>
      <c r="K1464">
        <v>0.468089800580481</v>
      </c>
      <c r="L1464">
        <v>37.415254308391802</v>
      </c>
      <c r="M1464">
        <v>58.265294977285897</v>
      </c>
      <c r="N1464">
        <v>167</v>
      </c>
      <c r="O1464">
        <v>68</v>
      </c>
      <c r="P1464">
        <v>25.389489619377201</v>
      </c>
      <c r="Q1464">
        <v>42</v>
      </c>
      <c r="R1464" t="s">
        <v>327</v>
      </c>
      <c r="S1464" t="s">
        <v>328</v>
      </c>
      <c r="T1464" t="s">
        <v>343</v>
      </c>
    </row>
    <row r="1465" spans="1:20" x14ac:dyDescent="0.35">
      <c r="A1465" t="s">
        <v>331</v>
      </c>
      <c r="B1465" t="s">
        <v>324</v>
      </c>
      <c r="C1465">
        <v>350704</v>
      </c>
      <c r="D1465">
        <v>354</v>
      </c>
      <c r="E1465">
        <v>1</v>
      </c>
      <c r="F1465">
        <v>322</v>
      </c>
      <c r="G1465">
        <v>512000</v>
      </c>
      <c r="H1465" t="s">
        <v>333</v>
      </c>
      <c r="I1465">
        <v>39</v>
      </c>
      <c r="J1465" t="s">
        <v>334</v>
      </c>
      <c r="K1465">
        <v>0.80097469140009503</v>
      </c>
      <c r="L1465">
        <v>29.098989963155301</v>
      </c>
      <c r="M1465">
        <v>42.405494274516002</v>
      </c>
      <c r="N1465">
        <v>220</v>
      </c>
      <c r="O1465">
        <v>70</v>
      </c>
      <c r="P1465">
        <v>31.5632653061224</v>
      </c>
      <c r="Q1465">
        <v>42</v>
      </c>
      <c r="R1465" t="s">
        <v>335</v>
      </c>
      <c r="S1465" t="s">
        <v>336</v>
      </c>
      <c r="T1465" t="s">
        <v>329</v>
      </c>
    </row>
    <row r="1466" spans="1:20" x14ac:dyDescent="0.35">
      <c r="A1466" t="s">
        <v>330</v>
      </c>
      <c r="B1466" t="s">
        <v>324</v>
      </c>
      <c r="C1466">
        <v>135856</v>
      </c>
      <c r="D1466">
        <v>285</v>
      </c>
      <c r="E1466">
        <v>0</v>
      </c>
      <c r="F1466">
        <v>75</v>
      </c>
      <c r="G1466">
        <v>167000</v>
      </c>
      <c r="H1466" t="s">
        <v>333</v>
      </c>
      <c r="I1466">
        <v>39</v>
      </c>
      <c r="J1466" t="s">
        <v>334</v>
      </c>
      <c r="K1466">
        <v>0.80097469140009503</v>
      </c>
      <c r="L1466">
        <v>29.098989963155301</v>
      </c>
      <c r="M1466">
        <v>42.405494274516002</v>
      </c>
      <c r="N1466">
        <v>220</v>
      </c>
      <c r="O1466">
        <v>70</v>
      </c>
      <c r="P1466">
        <v>31.5632653061224</v>
      </c>
      <c r="Q1466">
        <v>23</v>
      </c>
      <c r="R1466" t="s">
        <v>335</v>
      </c>
      <c r="S1466" t="s">
        <v>336</v>
      </c>
      <c r="T1466" t="s">
        <v>329</v>
      </c>
    </row>
    <row r="1467" spans="1:20" x14ac:dyDescent="0.35">
      <c r="A1467" t="s">
        <v>323</v>
      </c>
      <c r="B1467" t="s">
        <v>324</v>
      </c>
      <c r="C1467">
        <v>47080</v>
      </c>
      <c r="D1467">
        <v>275</v>
      </c>
      <c r="E1467">
        <v>0</v>
      </c>
      <c r="F1467">
        <v>17</v>
      </c>
      <c r="G1467">
        <v>98100</v>
      </c>
      <c r="H1467" t="s">
        <v>333</v>
      </c>
      <c r="I1467">
        <v>39</v>
      </c>
      <c r="J1467" t="s">
        <v>334</v>
      </c>
      <c r="K1467">
        <v>0.80097469140009503</v>
      </c>
      <c r="L1467">
        <v>29.098989963155301</v>
      </c>
      <c r="M1467">
        <v>42.405494274516002</v>
      </c>
      <c r="N1467">
        <v>220</v>
      </c>
      <c r="O1467">
        <v>70</v>
      </c>
      <c r="P1467">
        <v>31.5632653061224</v>
      </c>
      <c r="Q1467">
        <v>10</v>
      </c>
      <c r="R1467" t="s">
        <v>335</v>
      </c>
      <c r="S1467" t="s">
        <v>336</v>
      </c>
      <c r="T1467" t="s">
        <v>329</v>
      </c>
    </row>
    <row r="1468" spans="1:20" x14ac:dyDescent="0.35">
      <c r="A1468" t="s">
        <v>331</v>
      </c>
      <c r="B1468" t="s">
        <v>332</v>
      </c>
      <c r="C1468">
        <v>439360</v>
      </c>
      <c r="D1468">
        <v>305</v>
      </c>
      <c r="E1468">
        <v>1</v>
      </c>
      <c r="F1468">
        <v>259</v>
      </c>
      <c r="G1468">
        <v>533000</v>
      </c>
      <c r="H1468" t="s">
        <v>325</v>
      </c>
      <c r="I1468">
        <v>37</v>
      </c>
      <c r="J1468" t="s">
        <v>338</v>
      </c>
      <c r="K1468">
        <v>0.279601763555333</v>
      </c>
      <c r="L1468">
        <v>9.2536106453627305</v>
      </c>
      <c r="M1468" t="s">
        <v>302</v>
      </c>
      <c r="N1468">
        <v>184</v>
      </c>
      <c r="O1468">
        <v>70</v>
      </c>
      <c r="P1468">
        <v>26.398367346938802</v>
      </c>
      <c r="Q1468">
        <v>42</v>
      </c>
      <c r="R1468" t="s">
        <v>327</v>
      </c>
      <c r="S1468" t="s">
        <v>328</v>
      </c>
      <c r="T1468" t="s">
        <v>329</v>
      </c>
    </row>
    <row r="1469" spans="1:20" x14ac:dyDescent="0.35">
      <c r="A1469" t="s">
        <v>330</v>
      </c>
      <c r="B1469" t="s">
        <v>332</v>
      </c>
      <c r="C1469">
        <v>194544</v>
      </c>
      <c r="D1469">
        <v>253</v>
      </c>
      <c r="E1469">
        <v>0</v>
      </c>
      <c r="F1469">
        <v>124</v>
      </c>
      <c r="G1469">
        <v>6830000</v>
      </c>
      <c r="H1469" t="s">
        <v>325</v>
      </c>
      <c r="I1469">
        <v>37</v>
      </c>
      <c r="J1469" t="s">
        <v>338</v>
      </c>
      <c r="K1469">
        <v>0.279601763555333</v>
      </c>
      <c r="L1469">
        <v>9.2536106453627305</v>
      </c>
      <c r="M1469" t="s">
        <v>302</v>
      </c>
      <c r="N1469">
        <v>184</v>
      </c>
      <c r="O1469">
        <v>70</v>
      </c>
      <c r="P1469">
        <v>26.398367346938802</v>
      </c>
      <c r="Q1469">
        <v>23</v>
      </c>
      <c r="R1469" t="s">
        <v>327</v>
      </c>
      <c r="S1469" t="s">
        <v>328</v>
      </c>
      <c r="T1469" t="s">
        <v>329</v>
      </c>
    </row>
    <row r="1470" spans="1:20" x14ac:dyDescent="0.35">
      <c r="A1470" t="s">
        <v>323</v>
      </c>
      <c r="B1470" t="s">
        <v>332</v>
      </c>
      <c r="C1470">
        <v>126872</v>
      </c>
      <c r="D1470">
        <v>259</v>
      </c>
      <c r="E1470">
        <v>0</v>
      </c>
      <c r="F1470">
        <v>118</v>
      </c>
      <c r="G1470">
        <v>947000</v>
      </c>
      <c r="H1470" t="s">
        <v>325</v>
      </c>
      <c r="I1470">
        <v>37</v>
      </c>
      <c r="J1470" t="s">
        <v>338</v>
      </c>
      <c r="K1470">
        <v>0.279601763555333</v>
      </c>
      <c r="L1470">
        <v>9.2536106453627305</v>
      </c>
      <c r="M1470" t="s">
        <v>302</v>
      </c>
      <c r="N1470">
        <v>184</v>
      </c>
      <c r="O1470">
        <v>70</v>
      </c>
      <c r="P1470">
        <v>26.398367346938802</v>
      </c>
      <c r="Q1470">
        <v>10</v>
      </c>
      <c r="R1470" t="s">
        <v>327</v>
      </c>
      <c r="S1470" t="s">
        <v>328</v>
      </c>
      <c r="T1470" t="s">
        <v>329</v>
      </c>
    </row>
    <row r="1471" spans="1:20" x14ac:dyDescent="0.35">
      <c r="A1471" t="s">
        <v>323</v>
      </c>
      <c r="B1471" t="s">
        <v>324</v>
      </c>
      <c r="C1471">
        <v>58256</v>
      </c>
      <c r="D1471">
        <v>384</v>
      </c>
      <c r="E1471">
        <v>0</v>
      </c>
      <c r="F1471">
        <v>23</v>
      </c>
      <c r="G1471">
        <v>85500</v>
      </c>
      <c r="H1471" t="s">
        <v>333</v>
      </c>
      <c r="I1471">
        <v>65</v>
      </c>
      <c r="J1471" t="s">
        <v>334</v>
      </c>
      <c r="K1471">
        <v>0.58860066178246995</v>
      </c>
      <c r="L1471">
        <v>49.563713994380599</v>
      </c>
      <c r="M1471">
        <v>22.9582754414952</v>
      </c>
      <c r="N1471">
        <v>133</v>
      </c>
      <c r="O1471">
        <v>64</v>
      </c>
      <c r="P1471">
        <v>22.826904296875</v>
      </c>
      <c r="Q1471">
        <v>10</v>
      </c>
      <c r="R1471" t="s">
        <v>335</v>
      </c>
      <c r="S1471" t="s">
        <v>339</v>
      </c>
      <c r="T1471" t="s">
        <v>340</v>
      </c>
    </row>
    <row r="1472" spans="1:20" x14ac:dyDescent="0.35">
      <c r="A1472" t="s">
        <v>330</v>
      </c>
      <c r="B1472" t="s">
        <v>324</v>
      </c>
      <c r="C1472">
        <v>144968</v>
      </c>
      <c r="D1472">
        <v>418</v>
      </c>
      <c r="E1472">
        <v>0</v>
      </c>
      <c r="F1472">
        <v>72</v>
      </c>
      <c r="G1472">
        <v>142000</v>
      </c>
      <c r="H1472" t="s">
        <v>333</v>
      </c>
      <c r="I1472">
        <v>65</v>
      </c>
      <c r="J1472" t="s">
        <v>334</v>
      </c>
      <c r="K1472">
        <v>0.58860066178246995</v>
      </c>
      <c r="L1472">
        <v>49.563713994380599</v>
      </c>
      <c r="M1472">
        <v>22.9582754414952</v>
      </c>
      <c r="N1472">
        <v>133</v>
      </c>
      <c r="O1472">
        <v>64</v>
      </c>
      <c r="P1472">
        <v>22.826904296875</v>
      </c>
      <c r="Q1472">
        <v>23</v>
      </c>
      <c r="R1472" t="s">
        <v>335</v>
      </c>
      <c r="S1472" t="s">
        <v>339</v>
      </c>
      <c r="T1472" t="s">
        <v>340</v>
      </c>
    </row>
    <row r="1473" spans="1:20" x14ac:dyDescent="0.35">
      <c r="A1473" t="s">
        <v>331</v>
      </c>
      <c r="B1473" t="s">
        <v>324</v>
      </c>
      <c r="C1473">
        <v>262824</v>
      </c>
      <c r="D1473">
        <v>914</v>
      </c>
      <c r="E1473">
        <v>2</v>
      </c>
      <c r="F1473">
        <v>370</v>
      </c>
      <c r="G1473">
        <v>137000</v>
      </c>
      <c r="H1473" t="s">
        <v>333</v>
      </c>
      <c r="I1473">
        <v>65</v>
      </c>
      <c r="J1473" t="s">
        <v>334</v>
      </c>
      <c r="K1473">
        <v>0.58860066178246995</v>
      </c>
      <c r="L1473">
        <v>49.563713994380599</v>
      </c>
      <c r="M1473">
        <v>22.9582754414952</v>
      </c>
      <c r="N1473">
        <v>133</v>
      </c>
      <c r="O1473">
        <v>64</v>
      </c>
      <c r="P1473">
        <v>22.826904296875</v>
      </c>
      <c r="Q1473">
        <v>42</v>
      </c>
      <c r="R1473" t="s">
        <v>335</v>
      </c>
      <c r="S1473" t="s">
        <v>339</v>
      </c>
      <c r="T1473" t="s">
        <v>340</v>
      </c>
    </row>
    <row r="1474" spans="1:20" x14ac:dyDescent="0.35">
      <c r="A1474" t="s">
        <v>323</v>
      </c>
      <c r="B1474" t="s">
        <v>324</v>
      </c>
      <c r="C1474">
        <v>181480</v>
      </c>
      <c r="D1474">
        <v>279</v>
      </c>
      <c r="E1474">
        <v>0</v>
      </c>
      <c r="F1474">
        <v>39</v>
      </c>
      <c r="G1474">
        <v>129000</v>
      </c>
      <c r="H1474" t="s">
        <v>325</v>
      </c>
      <c r="I1474">
        <v>64</v>
      </c>
      <c r="J1474" t="s">
        <v>338</v>
      </c>
      <c r="K1474">
        <v>0.32046633572510003</v>
      </c>
      <c r="L1474">
        <v>29.9619602536287</v>
      </c>
      <c r="M1474">
        <v>15.406961745694501</v>
      </c>
      <c r="N1474">
        <v>290</v>
      </c>
      <c r="O1474">
        <v>67</v>
      </c>
      <c r="P1474">
        <v>45.415460013366001</v>
      </c>
      <c r="Q1474">
        <v>10</v>
      </c>
      <c r="R1474" t="s">
        <v>327</v>
      </c>
      <c r="S1474" t="s">
        <v>336</v>
      </c>
      <c r="T1474" t="s">
        <v>340</v>
      </c>
    </row>
    <row r="1475" spans="1:20" x14ac:dyDescent="0.35">
      <c r="A1475" t="s">
        <v>331</v>
      </c>
      <c r="B1475" t="s">
        <v>324</v>
      </c>
      <c r="C1475">
        <v>633656</v>
      </c>
      <c r="D1475">
        <v>309</v>
      </c>
      <c r="E1475">
        <v>2</v>
      </c>
      <c r="F1475">
        <v>320</v>
      </c>
      <c r="G1475">
        <v>114000</v>
      </c>
      <c r="H1475" t="s">
        <v>325</v>
      </c>
      <c r="I1475">
        <v>64</v>
      </c>
      <c r="J1475" t="s">
        <v>338</v>
      </c>
      <c r="K1475">
        <v>0.32046633572510003</v>
      </c>
      <c r="L1475">
        <v>29.9619602536287</v>
      </c>
      <c r="M1475">
        <v>15.406961745694501</v>
      </c>
      <c r="N1475">
        <v>290</v>
      </c>
      <c r="O1475">
        <v>67</v>
      </c>
      <c r="P1475">
        <v>45.415460013366001</v>
      </c>
      <c r="Q1475">
        <v>42</v>
      </c>
      <c r="R1475" t="s">
        <v>327</v>
      </c>
      <c r="S1475" t="s">
        <v>336</v>
      </c>
      <c r="T1475" t="s">
        <v>340</v>
      </c>
    </row>
    <row r="1476" spans="1:20" x14ac:dyDescent="0.35">
      <c r="A1476" t="s">
        <v>330</v>
      </c>
      <c r="B1476" t="s">
        <v>324</v>
      </c>
      <c r="C1476">
        <v>300688</v>
      </c>
      <c r="D1476">
        <v>315</v>
      </c>
      <c r="E1476">
        <v>0</v>
      </c>
      <c r="F1476">
        <v>70</v>
      </c>
      <c r="G1476">
        <v>94900</v>
      </c>
      <c r="H1476" t="s">
        <v>325</v>
      </c>
      <c r="I1476">
        <v>64</v>
      </c>
      <c r="J1476" t="s">
        <v>338</v>
      </c>
      <c r="K1476">
        <v>0.32046633572510003</v>
      </c>
      <c r="L1476">
        <v>29.9619602536287</v>
      </c>
      <c r="M1476">
        <v>15.406961745694501</v>
      </c>
      <c r="N1476">
        <v>290</v>
      </c>
      <c r="O1476">
        <v>67</v>
      </c>
      <c r="P1476">
        <v>45.415460013366001</v>
      </c>
      <c r="Q1476">
        <v>23</v>
      </c>
      <c r="R1476" t="s">
        <v>327</v>
      </c>
      <c r="S1476" t="s">
        <v>336</v>
      </c>
      <c r="T1476" t="s">
        <v>340</v>
      </c>
    </row>
    <row r="1477" spans="1:20" x14ac:dyDescent="0.35">
      <c r="A1477" t="s">
        <v>331</v>
      </c>
      <c r="B1477" t="s">
        <v>324</v>
      </c>
      <c r="C1477">
        <v>315632</v>
      </c>
      <c r="D1477">
        <v>648</v>
      </c>
      <c r="E1477">
        <v>0</v>
      </c>
      <c r="F1477">
        <v>206</v>
      </c>
      <c r="G1477">
        <v>265000</v>
      </c>
      <c r="H1477" t="s">
        <v>333</v>
      </c>
      <c r="I1477">
        <v>80</v>
      </c>
      <c r="J1477" t="s">
        <v>338</v>
      </c>
      <c r="K1477">
        <v>1.2566189303024999</v>
      </c>
      <c r="L1477">
        <v>16.894124426460699</v>
      </c>
      <c r="M1477">
        <v>32.578442204638499</v>
      </c>
      <c r="N1477">
        <v>175</v>
      </c>
      <c r="O1477">
        <v>63</v>
      </c>
      <c r="P1477">
        <v>30.996472663139301</v>
      </c>
      <c r="Q1477">
        <v>42</v>
      </c>
      <c r="R1477" t="s">
        <v>327</v>
      </c>
      <c r="S1477" t="s">
        <v>336</v>
      </c>
      <c r="T1477" t="s">
        <v>345</v>
      </c>
    </row>
    <row r="1478" spans="1:20" x14ac:dyDescent="0.35">
      <c r="A1478" t="s">
        <v>323</v>
      </c>
      <c r="B1478" t="s">
        <v>324</v>
      </c>
      <c r="C1478">
        <v>94824</v>
      </c>
      <c r="D1478">
        <v>679</v>
      </c>
      <c r="E1478">
        <v>0</v>
      </c>
      <c r="F1478">
        <v>77</v>
      </c>
      <c r="G1478">
        <v>166000</v>
      </c>
      <c r="H1478" t="s">
        <v>333</v>
      </c>
      <c r="I1478">
        <v>80</v>
      </c>
      <c r="J1478" t="s">
        <v>338</v>
      </c>
      <c r="K1478">
        <v>1.2566189303024999</v>
      </c>
      <c r="L1478">
        <v>16.894124426460699</v>
      </c>
      <c r="M1478">
        <v>32.578442204638499</v>
      </c>
      <c r="N1478">
        <v>175</v>
      </c>
      <c r="O1478">
        <v>63</v>
      </c>
      <c r="P1478">
        <v>30.996472663139301</v>
      </c>
      <c r="Q1478">
        <v>10</v>
      </c>
      <c r="R1478" t="s">
        <v>327</v>
      </c>
      <c r="S1478" t="s">
        <v>336</v>
      </c>
      <c r="T1478" t="s">
        <v>345</v>
      </c>
    </row>
    <row r="1479" spans="1:20" x14ac:dyDescent="0.35">
      <c r="A1479" t="s">
        <v>331</v>
      </c>
      <c r="B1479" t="s">
        <v>324</v>
      </c>
      <c r="C1479">
        <v>189304</v>
      </c>
      <c r="D1479">
        <v>367</v>
      </c>
      <c r="E1479">
        <v>0</v>
      </c>
      <c r="F1479">
        <v>112</v>
      </c>
      <c r="G1479">
        <v>248000</v>
      </c>
      <c r="H1479" t="s">
        <v>325</v>
      </c>
      <c r="I1479">
        <v>75</v>
      </c>
      <c r="J1479" t="s">
        <v>334</v>
      </c>
      <c r="K1479">
        <v>0.15430026614975301</v>
      </c>
      <c r="L1479">
        <v>22.441790579503699</v>
      </c>
      <c r="M1479" t="s">
        <v>302</v>
      </c>
      <c r="N1479">
        <v>146</v>
      </c>
      <c r="O1479">
        <v>70</v>
      </c>
      <c r="P1479">
        <v>20.946530612244899</v>
      </c>
      <c r="Q1479">
        <v>42</v>
      </c>
      <c r="R1479" t="s">
        <v>335</v>
      </c>
      <c r="S1479" t="s">
        <v>339</v>
      </c>
      <c r="T1479" t="s">
        <v>345</v>
      </c>
    </row>
    <row r="1480" spans="1:20" x14ac:dyDescent="0.35">
      <c r="A1480" t="s">
        <v>330</v>
      </c>
      <c r="B1480" t="s">
        <v>324</v>
      </c>
      <c r="C1480">
        <v>78568</v>
      </c>
      <c r="D1480">
        <v>314</v>
      </c>
      <c r="E1480">
        <v>1</v>
      </c>
      <c r="F1480">
        <v>58</v>
      </c>
      <c r="G1480">
        <v>226000</v>
      </c>
      <c r="H1480" t="s">
        <v>325</v>
      </c>
      <c r="I1480">
        <v>75</v>
      </c>
      <c r="J1480" t="s">
        <v>334</v>
      </c>
      <c r="K1480">
        <v>0.15430026614975301</v>
      </c>
      <c r="L1480">
        <v>22.441790579503699</v>
      </c>
      <c r="M1480" t="s">
        <v>302</v>
      </c>
      <c r="N1480">
        <v>146</v>
      </c>
      <c r="O1480">
        <v>70</v>
      </c>
      <c r="P1480">
        <v>20.946530612244899</v>
      </c>
      <c r="Q1480">
        <v>23</v>
      </c>
      <c r="R1480" t="s">
        <v>335</v>
      </c>
      <c r="S1480" t="s">
        <v>339</v>
      </c>
      <c r="T1480" t="s">
        <v>345</v>
      </c>
    </row>
    <row r="1481" spans="1:20" x14ac:dyDescent="0.35">
      <c r="A1481" t="s">
        <v>331</v>
      </c>
      <c r="B1481" t="s">
        <v>324</v>
      </c>
      <c r="C1481">
        <v>278456</v>
      </c>
      <c r="D1481">
        <v>561</v>
      </c>
      <c r="E1481">
        <v>5</v>
      </c>
      <c r="F1481">
        <v>664</v>
      </c>
      <c r="G1481">
        <v>215000</v>
      </c>
      <c r="H1481" t="s">
        <v>325</v>
      </c>
      <c r="I1481">
        <v>68</v>
      </c>
      <c r="J1481" t="s">
        <v>338</v>
      </c>
      <c r="K1481">
        <v>0.49893411592911202</v>
      </c>
      <c r="L1481">
        <v>76.315792999054594</v>
      </c>
      <c r="M1481">
        <v>20.579094414051099</v>
      </c>
      <c r="N1481">
        <v>140</v>
      </c>
      <c r="O1481">
        <v>63</v>
      </c>
      <c r="P1481">
        <v>24.797178130511501</v>
      </c>
      <c r="Q1481">
        <v>42</v>
      </c>
      <c r="R1481" t="s">
        <v>327</v>
      </c>
      <c r="S1481" t="s">
        <v>339</v>
      </c>
      <c r="T1481" t="s">
        <v>340</v>
      </c>
    </row>
    <row r="1482" spans="1:20" x14ac:dyDescent="0.35">
      <c r="A1482" t="s">
        <v>330</v>
      </c>
      <c r="B1482" t="s">
        <v>324</v>
      </c>
      <c r="C1482">
        <v>208208</v>
      </c>
      <c r="D1482">
        <v>382</v>
      </c>
      <c r="E1482">
        <v>3</v>
      </c>
      <c r="F1482">
        <v>89</v>
      </c>
      <c r="G1482">
        <v>133000</v>
      </c>
      <c r="H1482" t="s">
        <v>325</v>
      </c>
      <c r="I1482">
        <v>68</v>
      </c>
      <c r="J1482" t="s">
        <v>338</v>
      </c>
      <c r="K1482">
        <v>0.49893411592911202</v>
      </c>
      <c r="L1482">
        <v>76.315792999054594</v>
      </c>
      <c r="M1482">
        <v>20.579094414051099</v>
      </c>
      <c r="N1482">
        <v>140</v>
      </c>
      <c r="O1482">
        <v>63</v>
      </c>
      <c r="P1482">
        <v>24.797178130511501</v>
      </c>
      <c r="Q1482">
        <v>23</v>
      </c>
      <c r="R1482" t="s">
        <v>327</v>
      </c>
      <c r="S1482" t="s">
        <v>339</v>
      </c>
      <c r="T1482" t="s">
        <v>340</v>
      </c>
    </row>
    <row r="1483" spans="1:20" x14ac:dyDescent="0.35">
      <c r="A1483" t="s">
        <v>323</v>
      </c>
      <c r="B1483" t="s">
        <v>324</v>
      </c>
      <c r="C1483">
        <v>135520</v>
      </c>
      <c r="D1483">
        <v>435</v>
      </c>
      <c r="E1483">
        <v>2</v>
      </c>
      <c r="F1483">
        <v>110</v>
      </c>
      <c r="G1483">
        <v>112000</v>
      </c>
      <c r="H1483" t="s">
        <v>325</v>
      </c>
      <c r="I1483">
        <v>68</v>
      </c>
      <c r="J1483" t="s">
        <v>338</v>
      </c>
      <c r="K1483">
        <v>0.49893411592911202</v>
      </c>
      <c r="L1483">
        <v>76.315792999054594</v>
      </c>
      <c r="M1483">
        <v>20.579094414051099</v>
      </c>
      <c r="N1483">
        <v>140</v>
      </c>
      <c r="O1483">
        <v>63</v>
      </c>
      <c r="P1483">
        <v>24.797178130511501</v>
      </c>
      <c r="Q1483">
        <v>10</v>
      </c>
      <c r="R1483" t="s">
        <v>327</v>
      </c>
      <c r="S1483" t="s">
        <v>339</v>
      </c>
      <c r="T1483" t="s">
        <v>340</v>
      </c>
    </row>
    <row r="1484" spans="1:20" x14ac:dyDescent="0.35">
      <c r="A1484" t="s">
        <v>330</v>
      </c>
      <c r="B1484" t="s">
        <v>332</v>
      </c>
      <c r="C1484">
        <v>137880</v>
      </c>
      <c r="D1484">
        <v>228</v>
      </c>
      <c r="E1484">
        <v>0</v>
      </c>
      <c r="F1484">
        <v>34</v>
      </c>
      <c r="G1484">
        <v>116000</v>
      </c>
      <c r="H1484" t="s">
        <v>325</v>
      </c>
      <c r="I1484">
        <v>51</v>
      </c>
      <c r="J1484" t="s">
        <v>334</v>
      </c>
      <c r="K1484">
        <v>0.283115058953959</v>
      </c>
      <c r="L1484">
        <v>53.701126639514598</v>
      </c>
      <c r="M1484">
        <v>31.1166352036179</v>
      </c>
      <c r="N1484">
        <v>220</v>
      </c>
      <c r="O1484">
        <v>69</v>
      </c>
      <c r="P1484">
        <v>32.484772106700298</v>
      </c>
      <c r="Q1484">
        <v>23</v>
      </c>
      <c r="R1484" t="s">
        <v>335</v>
      </c>
      <c r="S1484" t="s">
        <v>336</v>
      </c>
      <c r="T1484" t="s">
        <v>341</v>
      </c>
    </row>
    <row r="1485" spans="1:20" x14ac:dyDescent="0.35">
      <c r="A1485" t="s">
        <v>331</v>
      </c>
      <c r="B1485" t="s">
        <v>332</v>
      </c>
      <c r="C1485">
        <v>112232</v>
      </c>
      <c r="D1485">
        <v>170</v>
      </c>
      <c r="E1485">
        <v>0</v>
      </c>
      <c r="F1485">
        <v>30</v>
      </c>
      <c r="G1485">
        <v>104000</v>
      </c>
      <c r="H1485" t="s">
        <v>325</v>
      </c>
      <c r="I1485">
        <v>51</v>
      </c>
      <c r="J1485" t="s">
        <v>334</v>
      </c>
      <c r="K1485">
        <v>0.283115058953959</v>
      </c>
      <c r="L1485">
        <v>53.701126639514598</v>
      </c>
      <c r="M1485">
        <v>31.1166352036179</v>
      </c>
      <c r="N1485">
        <v>220</v>
      </c>
      <c r="O1485">
        <v>69</v>
      </c>
      <c r="P1485">
        <v>32.484772106700298</v>
      </c>
      <c r="Q1485">
        <v>42</v>
      </c>
      <c r="R1485" t="s">
        <v>335</v>
      </c>
      <c r="S1485" t="s">
        <v>336</v>
      </c>
      <c r="T1485" t="s">
        <v>341</v>
      </c>
    </row>
    <row r="1486" spans="1:20" x14ac:dyDescent="0.35">
      <c r="A1486" t="s">
        <v>323</v>
      </c>
      <c r="B1486" t="s">
        <v>332</v>
      </c>
      <c r="C1486">
        <v>37200</v>
      </c>
      <c r="D1486">
        <v>161</v>
      </c>
      <c r="E1486">
        <v>0</v>
      </c>
      <c r="F1486">
        <v>12</v>
      </c>
      <c r="G1486">
        <v>78200</v>
      </c>
      <c r="H1486" t="s">
        <v>325</v>
      </c>
      <c r="I1486">
        <v>51</v>
      </c>
      <c r="J1486" t="s">
        <v>334</v>
      </c>
      <c r="K1486">
        <v>0.283115058953959</v>
      </c>
      <c r="L1486">
        <v>53.701126639514598</v>
      </c>
      <c r="M1486">
        <v>31.1166352036179</v>
      </c>
      <c r="N1486">
        <v>220</v>
      </c>
      <c r="O1486">
        <v>69</v>
      </c>
      <c r="P1486">
        <v>32.484772106700298</v>
      </c>
      <c r="Q1486">
        <v>10</v>
      </c>
      <c r="R1486" t="s">
        <v>335</v>
      </c>
      <c r="S1486" t="s">
        <v>336</v>
      </c>
      <c r="T1486" t="s">
        <v>341</v>
      </c>
    </row>
    <row r="1487" spans="1:20" x14ac:dyDescent="0.35">
      <c r="A1487" t="s">
        <v>323</v>
      </c>
      <c r="B1487" t="s">
        <v>324</v>
      </c>
      <c r="C1487">
        <v>259552</v>
      </c>
      <c r="D1487">
        <v>315</v>
      </c>
      <c r="E1487">
        <v>0</v>
      </c>
      <c r="F1487">
        <v>9</v>
      </c>
      <c r="G1487">
        <v>112000</v>
      </c>
      <c r="H1487" t="s">
        <v>325</v>
      </c>
      <c r="I1487">
        <v>67</v>
      </c>
      <c r="J1487" t="s">
        <v>338</v>
      </c>
      <c r="K1487">
        <v>0.78109884487798498</v>
      </c>
      <c r="L1487">
        <v>29.838678783561001</v>
      </c>
      <c r="M1487">
        <v>15.717289705795899</v>
      </c>
      <c r="N1487">
        <v>195</v>
      </c>
      <c r="O1487">
        <v>64</v>
      </c>
      <c r="P1487">
        <v>33.468017578125</v>
      </c>
      <c r="Q1487">
        <v>10</v>
      </c>
      <c r="R1487" t="s">
        <v>327</v>
      </c>
      <c r="S1487" t="s">
        <v>336</v>
      </c>
      <c r="T1487" t="s">
        <v>340</v>
      </c>
    </row>
    <row r="1488" spans="1:20" x14ac:dyDescent="0.35">
      <c r="A1488" t="s">
        <v>331</v>
      </c>
      <c r="B1488" t="s">
        <v>324</v>
      </c>
      <c r="C1488">
        <v>470936</v>
      </c>
      <c r="D1488">
        <v>328</v>
      </c>
      <c r="E1488">
        <v>1</v>
      </c>
      <c r="F1488">
        <v>313</v>
      </c>
      <c r="G1488">
        <v>522000</v>
      </c>
      <c r="H1488" t="s">
        <v>325</v>
      </c>
      <c r="I1488">
        <v>67</v>
      </c>
      <c r="J1488" t="s">
        <v>338</v>
      </c>
      <c r="K1488">
        <v>0.78109884487798498</v>
      </c>
      <c r="L1488">
        <v>29.838678783561001</v>
      </c>
      <c r="M1488">
        <v>15.717289705795899</v>
      </c>
      <c r="N1488">
        <v>195</v>
      </c>
      <c r="O1488">
        <v>64</v>
      </c>
      <c r="P1488">
        <v>33.468017578125</v>
      </c>
      <c r="Q1488">
        <v>42</v>
      </c>
      <c r="R1488" t="s">
        <v>327</v>
      </c>
      <c r="S1488" t="s">
        <v>336</v>
      </c>
      <c r="T1488" t="s">
        <v>340</v>
      </c>
    </row>
    <row r="1489" spans="1:20" x14ac:dyDescent="0.35">
      <c r="A1489" t="s">
        <v>330</v>
      </c>
      <c r="B1489" t="s">
        <v>324</v>
      </c>
      <c r="C1489">
        <v>423632</v>
      </c>
      <c r="D1489">
        <v>341</v>
      </c>
      <c r="E1489">
        <v>0</v>
      </c>
      <c r="F1489">
        <v>45</v>
      </c>
      <c r="G1489">
        <v>191000</v>
      </c>
      <c r="H1489" t="s">
        <v>325</v>
      </c>
      <c r="I1489">
        <v>67</v>
      </c>
      <c r="J1489" t="s">
        <v>338</v>
      </c>
      <c r="K1489">
        <v>0.78109884487798498</v>
      </c>
      <c r="L1489">
        <v>29.838678783561001</v>
      </c>
      <c r="M1489">
        <v>15.717289705795899</v>
      </c>
      <c r="N1489">
        <v>195</v>
      </c>
      <c r="O1489">
        <v>64</v>
      </c>
      <c r="P1489">
        <v>33.468017578125</v>
      </c>
      <c r="Q1489">
        <v>23</v>
      </c>
      <c r="R1489" t="s">
        <v>327</v>
      </c>
      <c r="S1489" t="s">
        <v>336</v>
      </c>
      <c r="T1489" t="s">
        <v>340</v>
      </c>
    </row>
    <row r="1490" spans="1:20" x14ac:dyDescent="0.35">
      <c r="A1490" t="s">
        <v>331</v>
      </c>
      <c r="B1490" t="s">
        <v>332</v>
      </c>
      <c r="C1490">
        <v>300016</v>
      </c>
      <c r="D1490">
        <v>172</v>
      </c>
      <c r="E1490">
        <v>0</v>
      </c>
      <c r="F1490">
        <v>142</v>
      </c>
      <c r="G1490">
        <v>178000</v>
      </c>
      <c r="H1490" t="s">
        <v>325</v>
      </c>
      <c r="I1490">
        <v>49</v>
      </c>
      <c r="J1490" t="s">
        <v>326</v>
      </c>
      <c r="K1490">
        <v>0.24737257092843901</v>
      </c>
      <c r="L1490">
        <v>4.1483809490861496</v>
      </c>
      <c r="M1490">
        <v>60.182858307024603</v>
      </c>
      <c r="N1490">
        <v>235</v>
      </c>
      <c r="O1490">
        <v>72</v>
      </c>
      <c r="P1490">
        <v>31.868248456790099</v>
      </c>
      <c r="Q1490">
        <v>42</v>
      </c>
      <c r="R1490" t="s">
        <v>327</v>
      </c>
      <c r="S1490" t="s">
        <v>336</v>
      </c>
      <c r="T1490" t="s">
        <v>337</v>
      </c>
    </row>
    <row r="1491" spans="1:20" x14ac:dyDescent="0.35">
      <c r="A1491" t="s">
        <v>323</v>
      </c>
      <c r="B1491" t="s">
        <v>332</v>
      </c>
      <c r="C1491">
        <v>126184</v>
      </c>
      <c r="D1491">
        <v>136</v>
      </c>
      <c r="E1491">
        <v>0</v>
      </c>
      <c r="F1491">
        <v>130</v>
      </c>
      <c r="G1491">
        <v>115000</v>
      </c>
      <c r="H1491" t="s">
        <v>325</v>
      </c>
      <c r="I1491">
        <v>49</v>
      </c>
      <c r="J1491" t="s">
        <v>326</v>
      </c>
      <c r="K1491">
        <v>0.24737257092843901</v>
      </c>
      <c r="L1491">
        <v>4.1483809490861496</v>
      </c>
      <c r="M1491">
        <v>60.182858307024603</v>
      </c>
      <c r="N1491">
        <v>235</v>
      </c>
      <c r="O1491">
        <v>72</v>
      </c>
      <c r="P1491">
        <v>31.868248456790099</v>
      </c>
      <c r="Q1491">
        <v>10</v>
      </c>
      <c r="R1491" t="s">
        <v>327</v>
      </c>
      <c r="S1491" t="s">
        <v>336</v>
      </c>
      <c r="T1491" t="s">
        <v>337</v>
      </c>
    </row>
    <row r="1492" spans="1:20" x14ac:dyDescent="0.35">
      <c r="A1492" t="s">
        <v>330</v>
      </c>
      <c r="B1492" t="s">
        <v>332</v>
      </c>
      <c r="C1492">
        <v>231072</v>
      </c>
      <c r="D1492">
        <v>177</v>
      </c>
      <c r="E1492">
        <v>0</v>
      </c>
      <c r="F1492">
        <v>114</v>
      </c>
      <c r="G1492">
        <v>102000</v>
      </c>
      <c r="H1492" t="s">
        <v>325</v>
      </c>
      <c r="I1492">
        <v>49</v>
      </c>
      <c r="J1492" t="s">
        <v>326</v>
      </c>
      <c r="K1492">
        <v>0.24737257092843901</v>
      </c>
      <c r="L1492">
        <v>4.1483809490861496</v>
      </c>
      <c r="M1492">
        <v>60.182858307024603</v>
      </c>
      <c r="N1492">
        <v>235</v>
      </c>
      <c r="O1492">
        <v>72</v>
      </c>
      <c r="P1492">
        <v>31.868248456790099</v>
      </c>
      <c r="Q1492">
        <v>23</v>
      </c>
      <c r="R1492" t="s">
        <v>327</v>
      </c>
      <c r="S1492" t="s">
        <v>336</v>
      </c>
      <c r="T1492" t="s">
        <v>337</v>
      </c>
    </row>
    <row r="1493" spans="1:20" x14ac:dyDescent="0.35">
      <c r="A1493" t="s">
        <v>331</v>
      </c>
      <c r="B1493" t="s">
        <v>324</v>
      </c>
      <c r="C1493">
        <v>282360</v>
      </c>
      <c r="D1493">
        <v>543</v>
      </c>
      <c r="E1493">
        <v>1</v>
      </c>
      <c r="F1493">
        <v>289</v>
      </c>
      <c r="G1493">
        <v>87200</v>
      </c>
      <c r="H1493" t="s">
        <v>325</v>
      </c>
      <c r="I1493">
        <v>49</v>
      </c>
      <c r="J1493" t="s">
        <v>338</v>
      </c>
      <c r="K1493">
        <v>0.70946216661586203</v>
      </c>
      <c r="L1493">
        <v>31.4413378944401</v>
      </c>
      <c r="M1493">
        <v>44.370904688491599</v>
      </c>
      <c r="N1493">
        <v>120</v>
      </c>
      <c r="O1493">
        <v>66</v>
      </c>
      <c r="P1493">
        <v>19.366391184573001</v>
      </c>
      <c r="Q1493">
        <v>42</v>
      </c>
      <c r="R1493" t="s">
        <v>327</v>
      </c>
      <c r="S1493" t="s">
        <v>339</v>
      </c>
      <c r="T1493" t="s">
        <v>337</v>
      </c>
    </row>
    <row r="1494" spans="1:20" x14ac:dyDescent="0.35">
      <c r="A1494" t="s">
        <v>330</v>
      </c>
      <c r="B1494" t="s">
        <v>324</v>
      </c>
      <c r="C1494">
        <v>133120</v>
      </c>
      <c r="D1494">
        <v>466</v>
      </c>
      <c r="E1494">
        <v>0</v>
      </c>
      <c r="F1494">
        <v>99</v>
      </c>
      <c r="G1494">
        <v>63500</v>
      </c>
      <c r="H1494" t="s">
        <v>325</v>
      </c>
      <c r="I1494">
        <v>49</v>
      </c>
      <c r="J1494" t="s">
        <v>338</v>
      </c>
      <c r="K1494">
        <v>0.70946216661586203</v>
      </c>
      <c r="L1494">
        <v>31.4413378944401</v>
      </c>
      <c r="M1494">
        <v>44.370904688491599</v>
      </c>
      <c r="N1494">
        <v>120</v>
      </c>
      <c r="O1494">
        <v>66</v>
      </c>
      <c r="P1494">
        <v>19.366391184573001</v>
      </c>
      <c r="Q1494">
        <v>23</v>
      </c>
      <c r="R1494" t="s">
        <v>327</v>
      </c>
      <c r="S1494" t="s">
        <v>339</v>
      </c>
      <c r="T1494" t="s">
        <v>337</v>
      </c>
    </row>
    <row r="1495" spans="1:20" x14ac:dyDescent="0.35">
      <c r="A1495" t="s">
        <v>323</v>
      </c>
      <c r="B1495" t="s">
        <v>324</v>
      </c>
      <c r="C1495">
        <v>60920</v>
      </c>
      <c r="D1495">
        <v>360</v>
      </c>
      <c r="E1495">
        <v>2</v>
      </c>
      <c r="F1495">
        <v>61</v>
      </c>
      <c r="G1495">
        <v>39800</v>
      </c>
      <c r="H1495" t="s">
        <v>325</v>
      </c>
      <c r="I1495">
        <v>49</v>
      </c>
      <c r="J1495" t="s">
        <v>338</v>
      </c>
      <c r="K1495">
        <v>0.70946216661586203</v>
      </c>
      <c r="L1495">
        <v>31.4413378944401</v>
      </c>
      <c r="M1495">
        <v>44.370904688491599</v>
      </c>
      <c r="N1495">
        <v>120</v>
      </c>
      <c r="O1495">
        <v>66</v>
      </c>
      <c r="P1495">
        <v>19.366391184573001</v>
      </c>
      <c r="Q1495">
        <v>10</v>
      </c>
      <c r="R1495" t="s">
        <v>327</v>
      </c>
      <c r="S1495" t="s">
        <v>339</v>
      </c>
      <c r="T1495" t="s">
        <v>337</v>
      </c>
    </row>
    <row r="1496" spans="1:20" x14ac:dyDescent="0.35">
      <c r="A1496" t="s">
        <v>323</v>
      </c>
      <c r="B1496" t="s">
        <v>324</v>
      </c>
      <c r="C1496">
        <v>80568</v>
      </c>
      <c r="D1496">
        <v>747</v>
      </c>
      <c r="E1496">
        <v>9</v>
      </c>
      <c r="F1496">
        <v>151</v>
      </c>
      <c r="G1496">
        <v>467000</v>
      </c>
      <c r="H1496" t="s">
        <v>333</v>
      </c>
      <c r="I1496">
        <v>61</v>
      </c>
      <c r="J1496" t="s">
        <v>326</v>
      </c>
      <c r="K1496">
        <v>0.15049233543593701</v>
      </c>
      <c r="L1496">
        <v>6.8814274542518303</v>
      </c>
      <c r="M1496">
        <v>32.544177379785197</v>
      </c>
      <c r="N1496">
        <v>190</v>
      </c>
      <c r="O1496">
        <v>67</v>
      </c>
      <c r="P1496">
        <v>29.754956560481201</v>
      </c>
      <c r="Q1496">
        <v>10</v>
      </c>
      <c r="R1496" t="s">
        <v>327</v>
      </c>
      <c r="S1496" t="s">
        <v>328</v>
      </c>
      <c r="T1496" t="s">
        <v>340</v>
      </c>
    </row>
    <row r="1497" spans="1:20" x14ac:dyDescent="0.35">
      <c r="A1497" t="s">
        <v>331</v>
      </c>
      <c r="B1497" t="s">
        <v>324</v>
      </c>
      <c r="C1497">
        <v>354696</v>
      </c>
      <c r="D1497">
        <v>1209</v>
      </c>
      <c r="E1497">
        <v>10</v>
      </c>
      <c r="F1497">
        <v>478</v>
      </c>
      <c r="G1497">
        <v>540000</v>
      </c>
      <c r="H1497" t="s">
        <v>333</v>
      </c>
      <c r="I1497">
        <v>61</v>
      </c>
      <c r="J1497" t="s">
        <v>326</v>
      </c>
      <c r="K1497">
        <v>0.15049233543593701</v>
      </c>
      <c r="L1497">
        <v>6.8814274542518303</v>
      </c>
      <c r="M1497">
        <v>32.544177379785197</v>
      </c>
      <c r="N1497">
        <v>190</v>
      </c>
      <c r="O1497">
        <v>67</v>
      </c>
      <c r="P1497">
        <v>29.754956560481201</v>
      </c>
      <c r="Q1497">
        <v>42</v>
      </c>
      <c r="R1497" t="s">
        <v>327</v>
      </c>
      <c r="S1497" t="s">
        <v>328</v>
      </c>
      <c r="T1497" t="s">
        <v>340</v>
      </c>
    </row>
    <row r="1498" spans="1:20" x14ac:dyDescent="0.35">
      <c r="A1498" t="s">
        <v>330</v>
      </c>
      <c r="B1498" t="s">
        <v>324</v>
      </c>
      <c r="C1498">
        <v>165296</v>
      </c>
      <c r="D1498">
        <v>1090</v>
      </c>
      <c r="E1498">
        <v>3</v>
      </c>
      <c r="F1498">
        <v>208</v>
      </c>
      <c r="G1498">
        <v>1350</v>
      </c>
      <c r="H1498" t="s">
        <v>333</v>
      </c>
      <c r="I1498">
        <v>61</v>
      </c>
      <c r="J1498" t="s">
        <v>326</v>
      </c>
      <c r="K1498">
        <v>0.15049233543593701</v>
      </c>
      <c r="L1498">
        <v>6.8814274542518303</v>
      </c>
      <c r="M1498">
        <v>32.544177379785197</v>
      </c>
      <c r="N1498">
        <v>190</v>
      </c>
      <c r="O1498">
        <v>67</v>
      </c>
      <c r="P1498">
        <v>29.754956560481201</v>
      </c>
      <c r="Q1498">
        <v>23</v>
      </c>
      <c r="R1498" t="s">
        <v>327</v>
      </c>
      <c r="S1498" t="s">
        <v>328</v>
      </c>
      <c r="T1498" t="s">
        <v>340</v>
      </c>
    </row>
    <row r="1499" spans="1:20" x14ac:dyDescent="0.35">
      <c r="A1499" t="s">
        <v>331</v>
      </c>
      <c r="B1499" t="s">
        <v>324</v>
      </c>
      <c r="C1499">
        <v>596968</v>
      </c>
      <c r="D1499">
        <v>488</v>
      </c>
      <c r="E1499">
        <v>0</v>
      </c>
      <c r="F1499">
        <v>135</v>
      </c>
      <c r="G1499">
        <v>63800</v>
      </c>
      <c r="H1499" t="s">
        <v>325</v>
      </c>
      <c r="I1499">
        <v>42</v>
      </c>
      <c r="J1499" t="s">
        <v>334</v>
      </c>
      <c r="K1499">
        <v>0.80591633247251204</v>
      </c>
      <c r="L1499">
        <v>48.372136202987903</v>
      </c>
      <c r="M1499">
        <v>28.91908693241</v>
      </c>
      <c r="N1499">
        <v>265</v>
      </c>
      <c r="O1499">
        <v>68</v>
      </c>
      <c r="P1499">
        <v>40.288711072664398</v>
      </c>
      <c r="Q1499">
        <v>42</v>
      </c>
      <c r="R1499" t="s">
        <v>335</v>
      </c>
      <c r="S1499" t="s">
        <v>336</v>
      </c>
      <c r="T1499" t="s">
        <v>337</v>
      </c>
    </row>
    <row r="1500" spans="1:20" x14ac:dyDescent="0.35">
      <c r="A1500" t="s">
        <v>323</v>
      </c>
      <c r="B1500" t="s">
        <v>324</v>
      </c>
      <c r="C1500">
        <v>274408</v>
      </c>
      <c r="D1500">
        <v>839</v>
      </c>
      <c r="E1500">
        <v>0</v>
      </c>
      <c r="F1500">
        <v>81</v>
      </c>
      <c r="G1500">
        <v>67700</v>
      </c>
      <c r="H1500" t="s">
        <v>325</v>
      </c>
      <c r="I1500">
        <v>42</v>
      </c>
      <c r="J1500" t="s">
        <v>334</v>
      </c>
      <c r="K1500">
        <v>0.80591633247251204</v>
      </c>
      <c r="L1500">
        <v>48.372136202987903</v>
      </c>
      <c r="M1500">
        <v>28.91908693241</v>
      </c>
      <c r="N1500">
        <v>265</v>
      </c>
      <c r="O1500">
        <v>68</v>
      </c>
      <c r="P1500">
        <v>40.288711072664398</v>
      </c>
      <c r="Q1500">
        <v>10</v>
      </c>
      <c r="R1500" t="s">
        <v>335</v>
      </c>
      <c r="S1500" t="s">
        <v>336</v>
      </c>
      <c r="T1500" t="s">
        <v>337</v>
      </c>
    </row>
    <row r="1501" spans="1:20" x14ac:dyDescent="0.35">
      <c r="A1501" t="s">
        <v>330</v>
      </c>
      <c r="B1501" t="s">
        <v>324</v>
      </c>
      <c r="C1501">
        <v>414176</v>
      </c>
      <c r="D1501">
        <v>700</v>
      </c>
      <c r="E1501">
        <v>0</v>
      </c>
      <c r="F1501">
        <v>103</v>
      </c>
      <c r="G1501">
        <v>56900</v>
      </c>
      <c r="H1501" t="s">
        <v>325</v>
      </c>
      <c r="I1501">
        <v>42</v>
      </c>
      <c r="J1501" t="s">
        <v>334</v>
      </c>
      <c r="K1501">
        <v>0.80591633247251204</v>
      </c>
      <c r="L1501">
        <v>48.372136202987903</v>
      </c>
      <c r="M1501">
        <v>28.91908693241</v>
      </c>
      <c r="N1501">
        <v>265</v>
      </c>
      <c r="O1501">
        <v>68</v>
      </c>
      <c r="P1501">
        <v>40.288711072664398</v>
      </c>
      <c r="Q1501">
        <v>23</v>
      </c>
      <c r="R1501" t="s">
        <v>335</v>
      </c>
      <c r="S1501" t="s">
        <v>336</v>
      </c>
      <c r="T1501" t="s">
        <v>337</v>
      </c>
    </row>
    <row r="1502" spans="1:20" x14ac:dyDescent="0.35">
      <c r="A1502" t="s">
        <v>323</v>
      </c>
      <c r="B1502" t="s">
        <v>324</v>
      </c>
      <c r="C1502">
        <v>317688</v>
      </c>
      <c r="D1502">
        <v>1395</v>
      </c>
      <c r="E1502">
        <v>0</v>
      </c>
      <c r="F1502">
        <v>85</v>
      </c>
      <c r="G1502">
        <v>320000</v>
      </c>
      <c r="H1502" t="s">
        <v>333</v>
      </c>
      <c r="I1502">
        <v>56</v>
      </c>
      <c r="J1502" t="s">
        <v>334</v>
      </c>
      <c r="K1502">
        <v>0.33334342612678503</v>
      </c>
      <c r="L1502">
        <v>22.876677322339301</v>
      </c>
      <c r="M1502">
        <v>15.868761321859299</v>
      </c>
      <c r="N1502">
        <v>165</v>
      </c>
      <c r="O1502">
        <v>65</v>
      </c>
      <c r="P1502">
        <v>27.454437869822499</v>
      </c>
      <c r="Q1502">
        <v>10</v>
      </c>
      <c r="R1502" t="s">
        <v>335</v>
      </c>
      <c r="S1502" t="s">
        <v>328</v>
      </c>
      <c r="T1502" t="s">
        <v>341</v>
      </c>
    </row>
    <row r="1503" spans="1:20" x14ac:dyDescent="0.35">
      <c r="A1503" t="s">
        <v>330</v>
      </c>
      <c r="B1503" t="s">
        <v>324</v>
      </c>
      <c r="C1503">
        <v>556288</v>
      </c>
      <c r="D1503">
        <v>1241</v>
      </c>
      <c r="E1503">
        <v>2</v>
      </c>
      <c r="F1503">
        <v>300</v>
      </c>
      <c r="G1503">
        <v>865000</v>
      </c>
      <c r="H1503" t="s">
        <v>333</v>
      </c>
      <c r="I1503">
        <v>56</v>
      </c>
      <c r="J1503" t="s">
        <v>334</v>
      </c>
      <c r="K1503">
        <v>0.33334342612678503</v>
      </c>
      <c r="L1503">
        <v>22.876677322339301</v>
      </c>
      <c r="M1503">
        <v>15.868761321859299</v>
      </c>
      <c r="N1503">
        <v>165</v>
      </c>
      <c r="O1503">
        <v>65</v>
      </c>
      <c r="P1503">
        <v>27.454437869822499</v>
      </c>
      <c r="Q1503">
        <v>23</v>
      </c>
      <c r="R1503" t="s">
        <v>335</v>
      </c>
      <c r="S1503" t="s">
        <v>328</v>
      </c>
      <c r="T1503" t="s">
        <v>341</v>
      </c>
    </row>
    <row r="1504" spans="1:20" x14ac:dyDescent="0.35">
      <c r="A1504" t="s">
        <v>331</v>
      </c>
      <c r="B1504" t="s">
        <v>324</v>
      </c>
      <c r="C1504">
        <v>414928</v>
      </c>
      <c r="D1504">
        <v>826</v>
      </c>
      <c r="E1504">
        <v>7</v>
      </c>
      <c r="F1504">
        <v>557</v>
      </c>
      <c r="G1504">
        <v>1120000</v>
      </c>
      <c r="H1504" t="s">
        <v>333</v>
      </c>
      <c r="I1504">
        <v>56</v>
      </c>
      <c r="J1504" t="s">
        <v>334</v>
      </c>
      <c r="K1504">
        <v>0.33334342612678503</v>
      </c>
      <c r="L1504">
        <v>22.876677322339301</v>
      </c>
      <c r="M1504">
        <v>15.868761321859299</v>
      </c>
      <c r="N1504">
        <v>165</v>
      </c>
      <c r="O1504">
        <v>65</v>
      </c>
      <c r="P1504">
        <v>27.454437869822499</v>
      </c>
      <c r="Q1504">
        <v>42</v>
      </c>
      <c r="R1504" t="s">
        <v>335</v>
      </c>
      <c r="S1504" t="s">
        <v>328</v>
      </c>
      <c r="T1504" t="s">
        <v>341</v>
      </c>
    </row>
    <row r="1505" spans="1:20" x14ac:dyDescent="0.35">
      <c r="A1505" t="s">
        <v>330</v>
      </c>
      <c r="B1505" t="s">
        <v>324</v>
      </c>
      <c r="C1505">
        <v>441504</v>
      </c>
      <c r="D1505">
        <v>370</v>
      </c>
      <c r="E1505">
        <v>2</v>
      </c>
      <c r="F1505">
        <v>116</v>
      </c>
      <c r="G1505">
        <v>335000</v>
      </c>
      <c r="H1505" t="s">
        <v>333</v>
      </c>
      <c r="I1505">
        <v>73</v>
      </c>
      <c r="J1505" t="s">
        <v>338</v>
      </c>
      <c r="K1505">
        <v>0.94272496399188399</v>
      </c>
      <c r="L1505">
        <v>16.7708429563931</v>
      </c>
      <c r="M1505">
        <v>38.578116099932103</v>
      </c>
      <c r="N1505">
        <v>168</v>
      </c>
      <c r="O1505">
        <v>60</v>
      </c>
      <c r="P1505">
        <v>32.8066666666667</v>
      </c>
      <c r="Q1505">
        <v>23</v>
      </c>
      <c r="R1505" t="s">
        <v>327</v>
      </c>
      <c r="S1505" t="s">
        <v>336</v>
      </c>
      <c r="T1505" t="s">
        <v>345</v>
      </c>
    </row>
    <row r="1506" spans="1:20" x14ac:dyDescent="0.35">
      <c r="A1506" t="s">
        <v>331</v>
      </c>
      <c r="B1506" t="s">
        <v>324</v>
      </c>
      <c r="C1506">
        <v>517168</v>
      </c>
      <c r="D1506">
        <v>304</v>
      </c>
      <c r="E1506">
        <v>1</v>
      </c>
      <c r="F1506">
        <v>470</v>
      </c>
      <c r="G1506">
        <v>716000</v>
      </c>
      <c r="H1506" t="s">
        <v>333</v>
      </c>
      <c r="I1506">
        <v>73</v>
      </c>
      <c r="J1506" t="s">
        <v>338</v>
      </c>
      <c r="K1506">
        <v>0.94272496399188399</v>
      </c>
      <c r="L1506">
        <v>16.7708429563931</v>
      </c>
      <c r="M1506">
        <v>38.578116099932103</v>
      </c>
      <c r="N1506">
        <v>168</v>
      </c>
      <c r="O1506">
        <v>60</v>
      </c>
      <c r="P1506">
        <v>32.8066666666667</v>
      </c>
      <c r="Q1506">
        <v>42</v>
      </c>
      <c r="R1506" t="s">
        <v>327</v>
      </c>
      <c r="S1506" t="s">
        <v>336</v>
      </c>
      <c r="T1506" t="s">
        <v>345</v>
      </c>
    </row>
    <row r="1507" spans="1:20" x14ac:dyDescent="0.35">
      <c r="A1507" t="s">
        <v>323</v>
      </c>
      <c r="B1507" t="s">
        <v>324</v>
      </c>
      <c r="C1507">
        <v>128400</v>
      </c>
      <c r="D1507">
        <v>253</v>
      </c>
      <c r="E1507">
        <v>1</v>
      </c>
      <c r="F1507">
        <v>27</v>
      </c>
      <c r="G1507">
        <v>123000</v>
      </c>
      <c r="H1507" t="s">
        <v>333</v>
      </c>
      <c r="I1507">
        <v>73</v>
      </c>
      <c r="J1507" t="s">
        <v>338</v>
      </c>
      <c r="K1507">
        <v>0.94272496399188399</v>
      </c>
      <c r="L1507">
        <v>16.7708429563931</v>
      </c>
      <c r="M1507">
        <v>38.578116099932103</v>
      </c>
      <c r="N1507">
        <v>168</v>
      </c>
      <c r="O1507">
        <v>60</v>
      </c>
      <c r="P1507">
        <v>32.8066666666667</v>
      </c>
      <c r="Q1507">
        <v>10</v>
      </c>
      <c r="R1507" t="s">
        <v>327</v>
      </c>
      <c r="S1507" t="s">
        <v>336</v>
      </c>
      <c r="T1507" t="s">
        <v>345</v>
      </c>
    </row>
    <row r="1508" spans="1:20" x14ac:dyDescent="0.35">
      <c r="A1508" t="s">
        <v>330</v>
      </c>
      <c r="B1508" t="s">
        <v>324</v>
      </c>
      <c r="C1508">
        <v>269792</v>
      </c>
      <c r="D1508">
        <v>859</v>
      </c>
      <c r="E1508">
        <v>0</v>
      </c>
      <c r="F1508">
        <v>710</v>
      </c>
      <c r="G1508">
        <v>425000</v>
      </c>
      <c r="H1508" t="s">
        <v>333</v>
      </c>
      <c r="I1508">
        <v>33</v>
      </c>
      <c r="J1508" t="s">
        <v>334</v>
      </c>
      <c r="K1508">
        <v>0.128950945433077</v>
      </c>
      <c r="L1508">
        <v>3.48849566405144</v>
      </c>
      <c r="M1508">
        <v>47.4588352204145</v>
      </c>
      <c r="N1508">
        <v>140</v>
      </c>
      <c r="O1508">
        <v>65</v>
      </c>
      <c r="P1508">
        <v>23.294674556213</v>
      </c>
      <c r="Q1508">
        <v>23</v>
      </c>
      <c r="R1508" t="s">
        <v>335</v>
      </c>
      <c r="S1508" t="s">
        <v>339</v>
      </c>
      <c r="T1508" t="s">
        <v>329</v>
      </c>
    </row>
    <row r="1509" spans="1:20" x14ac:dyDescent="0.35">
      <c r="A1509" t="s">
        <v>331</v>
      </c>
      <c r="B1509" t="s">
        <v>324</v>
      </c>
      <c r="C1509">
        <v>366120</v>
      </c>
      <c r="D1509">
        <v>903</v>
      </c>
      <c r="E1509">
        <v>1</v>
      </c>
      <c r="F1509">
        <v>1244</v>
      </c>
      <c r="G1509">
        <v>570000</v>
      </c>
      <c r="H1509" t="s">
        <v>333</v>
      </c>
      <c r="I1509">
        <v>33</v>
      </c>
      <c r="J1509" t="s">
        <v>334</v>
      </c>
      <c r="K1509">
        <v>0.128950945433077</v>
      </c>
      <c r="L1509">
        <v>3.48849566405144</v>
      </c>
      <c r="M1509">
        <v>47.4588352204145</v>
      </c>
      <c r="N1509">
        <v>140</v>
      </c>
      <c r="O1509">
        <v>65</v>
      </c>
      <c r="P1509">
        <v>23.294674556213</v>
      </c>
      <c r="Q1509">
        <v>42</v>
      </c>
      <c r="R1509" t="s">
        <v>335</v>
      </c>
      <c r="S1509" t="s">
        <v>339</v>
      </c>
      <c r="T1509" t="s">
        <v>329</v>
      </c>
    </row>
    <row r="1510" spans="1:20" x14ac:dyDescent="0.35">
      <c r="A1510" t="s">
        <v>323</v>
      </c>
      <c r="B1510" t="s">
        <v>324</v>
      </c>
      <c r="C1510">
        <v>220480</v>
      </c>
      <c r="D1510">
        <v>1236</v>
      </c>
      <c r="E1510">
        <v>0</v>
      </c>
      <c r="F1510">
        <v>418</v>
      </c>
      <c r="G1510">
        <v>249000</v>
      </c>
      <c r="H1510" t="s">
        <v>333</v>
      </c>
      <c r="I1510">
        <v>33</v>
      </c>
      <c r="J1510" t="s">
        <v>334</v>
      </c>
      <c r="K1510">
        <v>0.128950945433077</v>
      </c>
      <c r="L1510">
        <v>3.48849566405144</v>
      </c>
      <c r="M1510">
        <v>47.4588352204145</v>
      </c>
      <c r="N1510">
        <v>140</v>
      </c>
      <c r="O1510">
        <v>65</v>
      </c>
      <c r="P1510">
        <v>23.294674556213</v>
      </c>
      <c r="Q1510">
        <v>10</v>
      </c>
      <c r="R1510" t="s">
        <v>335</v>
      </c>
      <c r="S1510" t="s">
        <v>339</v>
      </c>
      <c r="T1510" t="s">
        <v>329</v>
      </c>
    </row>
    <row r="1511" spans="1:20" x14ac:dyDescent="0.35">
      <c r="A1511" t="s">
        <v>330</v>
      </c>
      <c r="B1511" t="s">
        <v>332</v>
      </c>
      <c r="C1511">
        <v>198456</v>
      </c>
      <c r="D1511">
        <v>241</v>
      </c>
      <c r="E1511">
        <v>0</v>
      </c>
      <c r="F1511">
        <v>38</v>
      </c>
      <c r="G1511">
        <v>503000</v>
      </c>
      <c r="H1511" t="s">
        <v>325</v>
      </c>
      <c r="I1511">
        <v>20</v>
      </c>
      <c r="J1511" t="s">
        <v>342</v>
      </c>
      <c r="K1511">
        <v>0.61588259417702995</v>
      </c>
      <c r="L1511">
        <v>37.713166607131797</v>
      </c>
      <c r="M1511">
        <v>33.336971690683697</v>
      </c>
      <c r="N1511">
        <v>165</v>
      </c>
      <c r="O1511">
        <v>71</v>
      </c>
      <c r="P1511">
        <v>23.010315413608399</v>
      </c>
      <c r="Q1511">
        <v>23</v>
      </c>
      <c r="R1511" t="s">
        <v>327</v>
      </c>
      <c r="S1511" t="s">
        <v>339</v>
      </c>
      <c r="T1511" t="s">
        <v>347</v>
      </c>
    </row>
    <row r="1512" spans="1:20" x14ac:dyDescent="0.35">
      <c r="A1512" t="s">
        <v>331</v>
      </c>
      <c r="B1512" t="s">
        <v>332</v>
      </c>
      <c r="C1512">
        <v>330872</v>
      </c>
      <c r="D1512">
        <v>229</v>
      </c>
      <c r="E1512">
        <v>0</v>
      </c>
      <c r="F1512">
        <v>108</v>
      </c>
      <c r="G1512">
        <v>576000</v>
      </c>
      <c r="H1512" t="s">
        <v>325</v>
      </c>
      <c r="I1512">
        <v>20</v>
      </c>
      <c r="J1512" t="s">
        <v>342</v>
      </c>
      <c r="K1512">
        <v>0.61588259417702995</v>
      </c>
      <c r="L1512">
        <v>37.713166607131797</v>
      </c>
      <c r="M1512">
        <v>33.336971690683697</v>
      </c>
      <c r="N1512">
        <v>165</v>
      </c>
      <c r="O1512">
        <v>71</v>
      </c>
      <c r="P1512">
        <v>23.010315413608399</v>
      </c>
      <c r="Q1512">
        <v>42</v>
      </c>
      <c r="R1512" t="s">
        <v>327</v>
      </c>
      <c r="S1512" t="s">
        <v>339</v>
      </c>
      <c r="T1512" t="s">
        <v>347</v>
      </c>
    </row>
    <row r="1513" spans="1:20" x14ac:dyDescent="0.35">
      <c r="A1513" t="s">
        <v>323</v>
      </c>
      <c r="B1513" t="s">
        <v>332</v>
      </c>
      <c r="C1513">
        <v>176192</v>
      </c>
      <c r="D1513">
        <v>219</v>
      </c>
      <c r="E1513">
        <v>0</v>
      </c>
      <c r="F1513">
        <v>34</v>
      </c>
      <c r="G1513">
        <v>293000</v>
      </c>
      <c r="H1513" t="s">
        <v>325</v>
      </c>
      <c r="I1513">
        <v>20</v>
      </c>
      <c r="J1513" t="s">
        <v>342</v>
      </c>
      <c r="K1513">
        <v>0.61588259417702995</v>
      </c>
      <c r="L1513">
        <v>37.713166607131797</v>
      </c>
      <c r="M1513">
        <v>33.336971690683697</v>
      </c>
      <c r="N1513">
        <v>165</v>
      </c>
      <c r="O1513">
        <v>71</v>
      </c>
      <c r="P1513">
        <v>23.010315413608399</v>
      </c>
      <c r="Q1513">
        <v>10</v>
      </c>
      <c r="R1513" t="s">
        <v>327</v>
      </c>
      <c r="S1513" t="s">
        <v>339</v>
      </c>
      <c r="T1513" t="s">
        <v>347</v>
      </c>
    </row>
    <row r="1514" spans="1:20" x14ac:dyDescent="0.35">
      <c r="A1514" t="s">
        <v>331</v>
      </c>
      <c r="B1514" t="s">
        <v>324</v>
      </c>
      <c r="C1514">
        <v>199600</v>
      </c>
      <c r="D1514">
        <v>369</v>
      </c>
      <c r="E1514">
        <v>2</v>
      </c>
      <c r="F1514">
        <v>253</v>
      </c>
      <c r="G1514">
        <v>330000</v>
      </c>
      <c r="H1514" t="s">
        <v>325</v>
      </c>
      <c r="I1514">
        <v>51</v>
      </c>
      <c r="J1514" t="s">
        <v>334</v>
      </c>
      <c r="K1514">
        <v>0.71839024349745195</v>
      </c>
      <c r="L1514">
        <v>39.824477859038403</v>
      </c>
      <c r="M1514">
        <v>37.957460179729303</v>
      </c>
      <c r="N1514">
        <v>352</v>
      </c>
      <c r="O1514">
        <v>71</v>
      </c>
      <c r="P1514">
        <v>49.088672882364598</v>
      </c>
      <c r="Q1514">
        <v>42</v>
      </c>
      <c r="R1514" t="s">
        <v>335</v>
      </c>
      <c r="S1514" t="s">
        <v>336</v>
      </c>
      <c r="T1514" t="s">
        <v>341</v>
      </c>
    </row>
    <row r="1515" spans="1:20" x14ac:dyDescent="0.35">
      <c r="A1515" t="s">
        <v>323</v>
      </c>
      <c r="B1515" t="s">
        <v>324</v>
      </c>
      <c r="C1515">
        <v>55968</v>
      </c>
      <c r="D1515">
        <v>411</v>
      </c>
      <c r="E1515">
        <v>0</v>
      </c>
      <c r="F1515">
        <v>104</v>
      </c>
      <c r="G1515">
        <v>214000</v>
      </c>
      <c r="H1515" t="s">
        <v>325</v>
      </c>
      <c r="I1515">
        <v>51</v>
      </c>
      <c r="J1515" t="s">
        <v>334</v>
      </c>
      <c r="K1515">
        <v>0.71839024349745195</v>
      </c>
      <c r="L1515">
        <v>39.824477859038403</v>
      </c>
      <c r="M1515">
        <v>37.957460179729303</v>
      </c>
      <c r="N1515">
        <v>352</v>
      </c>
      <c r="O1515">
        <v>71</v>
      </c>
      <c r="P1515">
        <v>49.088672882364598</v>
      </c>
      <c r="Q1515">
        <v>10</v>
      </c>
      <c r="R1515" t="s">
        <v>335</v>
      </c>
      <c r="S1515" t="s">
        <v>336</v>
      </c>
      <c r="T1515" t="s">
        <v>341</v>
      </c>
    </row>
    <row r="1516" spans="1:20" x14ac:dyDescent="0.35">
      <c r="A1516" t="s">
        <v>323</v>
      </c>
      <c r="B1516" t="s">
        <v>332</v>
      </c>
      <c r="C1516">
        <v>108832</v>
      </c>
      <c r="D1516">
        <v>4284</v>
      </c>
      <c r="E1516">
        <v>3</v>
      </c>
      <c r="F1516">
        <v>41</v>
      </c>
      <c r="G1516">
        <v>190000</v>
      </c>
      <c r="H1516" t="s">
        <v>325</v>
      </c>
      <c r="I1516">
        <v>51</v>
      </c>
      <c r="J1516" t="s">
        <v>334</v>
      </c>
      <c r="K1516">
        <v>0.162560065045078</v>
      </c>
      <c r="L1516">
        <v>52.608781544134402</v>
      </c>
      <c r="M1516" t="s">
        <v>302</v>
      </c>
      <c r="N1516">
        <v>175</v>
      </c>
      <c r="O1516">
        <v>68</v>
      </c>
      <c r="P1516">
        <v>26.6057525951557</v>
      </c>
      <c r="Q1516">
        <v>10</v>
      </c>
      <c r="R1516" t="s">
        <v>335</v>
      </c>
      <c r="S1516" t="s">
        <v>328</v>
      </c>
      <c r="T1516" t="s">
        <v>341</v>
      </c>
    </row>
    <row r="1517" spans="1:20" x14ac:dyDescent="0.35">
      <c r="A1517" t="s">
        <v>331</v>
      </c>
      <c r="B1517" t="s">
        <v>332</v>
      </c>
      <c r="C1517">
        <v>322512</v>
      </c>
      <c r="D1517">
        <v>1627</v>
      </c>
      <c r="E1517">
        <v>4</v>
      </c>
      <c r="F1517">
        <v>118</v>
      </c>
      <c r="G1517">
        <v>141000</v>
      </c>
      <c r="H1517" t="s">
        <v>325</v>
      </c>
      <c r="I1517">
        <v>51</v>
      </c>
      <c r="J1517" t="s">
        <v>334</v>
      </c>
      <c r="K1517">
        <v>0.162560065045078</v>
      </c>
      <c r="L1517">
        <v>52.608781544134402</v>
      </c>
      <c r="M1517" t="s">
        <v>302</v>
      </c>
      <c r="N1517">
        <v>175</v>
      </c>
      <c r="O1517">
        <v>68</v>
      </c>
      <c r="P1517">
        <v>26.6057525951557</v>
      </c>
      <c r="Q1517">
        <v>42</v>
      </c>
      <c r="R1517" t="s">
        <v>335</v>
      </c>
      <c r="S1517" t="s">
        <v>328</v>
      </c>
      <c r="T1517" t="s">
        <v>341</v>
      </c>
    </row>
    <row r="1518" spans="1:20" x14ac:dyDescent="0.35">
      <c r="A1518" t="s">
        <v>330</v>
      </c>
      <c r="B1518" t="s">
        <v>332</v>
      </c>
      <c r="C1518">
        <v>155360</v>
      </c>
      <c r="D1518">
        <v>1828</v>
      </c>
      <c r="E1518">
        <v>2</v>
      </c>
      <c r="F1518">
        <v>44</v>
      </c>
      <c r="G1518">
        <v>168000</v>
      </c>
      <c r="H1518" t="s">
        <v>325</v>
      </c>
      <c r="I1518">
        <v>51</v>
      </c>
      <c r="J1518" t="s">
        <v>334</v>
      </c>
      <c r="K1518">
        <v>0.162560065045078</v>
      </c>
      <c r="L1518">
        <v>52.608781544134402</v>
      </c>
      <c r="M1518" t="s">
        <v>302</v>
      </c>
      <c r="N1518">
        <v>175</v>
      </c>
      <c r="O1518">
        <v>68</v>
      </c>
      <c r="P1518">
        <v>26.6057525951557</v>
      </c>
      <c r="Q1518">
        <v>23</v>
      </c>
      <c r="R1518" t="s">
        <v>335</v>
      </c>
      <c r="S1518" t="s">
        <v>328</v>
      </c>
      <c r="T1518" t="s">
        <v>341</v>
      </c>
    </row>
    <row r="1519" spans="1:20" x14ac:dyDescent="0.35">
      <c r="A1519" t="s">
        <v>331</v>
      </c>
      <c r="B1519" t="s">
        <v>332</v>
      </c>
      <c r="C1519">
        <v>249336</v>
      </c>
      <c r="D1519">
        <v>451</v>
      </c>
      <c r="E1519">
        <v>2</v>
      </c>
      <c r="F1519">
        <v>277</v>
      </c>
      <c r="G1519">
        <v>219000</v>
      </c>
      <c r="H1519" t="s">
        <v>325</v>
      </c>
      <c r="I1519">
        <v>49</v>
      </c>
      <c r="J1519" t="s">
        <v>334</v>
      </c>
      <c r="K1519">
        <v>0.32064059046566501</v>
      </c>
      <c r="L1519">
        <v>25.015368430523498</v>
      </c>
      <c r="M1519">
        <v>65.950089675479703</v>
      </c>
      <c r="N1519">
        <v>158</v>
      </c>
      <c r="O1519">
        <v>70</v>
      </c>
      <c r="P1519">
        <v>22.668163265306099</v>
      </c>
      <c r="Q1519">
        <v>42</v>
      </c>
      <c r="R1519" t="s">
        <v>335</v>
      </c>
      <c r="S1519" t="s">
        <v>339</v>
      </c>
      <c r="T1519" t="s">
        <v>337</v>
      </c>
    </row>
    <row r="1520" spans="1:20" x14ac:dyDescent="0.35">
      <c r="A1520" t="s">
        <v>323</v>
      </c>
      <c r="B1520" t="s">
        <v>332</v>
      </c>
      <c r="C1520">
        <v>57904</v>
      </c>
      <c r="D1520">
        <v>348</v>
      </c>
      <c r="E1520">
        <v>0</v>
      </c>
      <c r="F1520">
        <v>120</v>
      </c>
      <c r="G1520">
        <v>97900</v>
      </c>
      <c r="H1520" t="s">
        <v>325</v>
      </c>
      <c r="I1520">
        <v>49</v>
      </c>
      <c r="J1520" t="s">
        <v>334</v>
      </c>
      <c r="K1520">
        <v>0.32064059046566501</v>
      </c>
      <c r="L1520">
        <v>25.015368430523498</v>
      </c>
      <c r="M1520">
        <v>65.950089675479703</v>
      </c>
      <c r="N1520">
        <v>158</v>
      </c>
      <c r="O1520">
        <v>70</v>
      </c>
      <c r="P1520">
        <v>22.668163265306099</v>
      </c>
      <c r="Q1520">
        <v>10</v>
      </c>
      <c r="R1520" t="s">
        <v>335</v>
      </c>
      <c r="S1520" t="s">
        <v>339</v>
      </c>
      <c r="T1520" t="s">
        <v>337</v>
      </c>
    </row>
    <row r="1521" spans="1:20" x14ac:dyDescent="0.35">
      <c r="A1521" t="s">
        <v>330</v>
      </c>
      <c r="B1521" t="s">
        <v>332</v>
      </c>
      <c r="C1521">
        <v>120432</v>
      </c>
      <c r="D1521">
        <v>382</v>
      </c>
      <c r="E1521">
        <v>0</v>
      </c>
      <c r="F1521">
        <v>164</v>
      </c>
      <c r="G1521">
        <v>150000</v>
      </c>
      <c r="H1521" t="s">
        <v>325</v>
      </c>
      <c r="I1521">
        <v>49</v>
      </c>
      <c r="J1521" t="s">
        <v>334</v>
      </c>
      <c r="K1521">
        <v>0.32064059046566501</v>
      </c>
      <c r="L1521">
        <v>25.015368430523498</v>
      </c>
      <c r="M1521">
        <v>65.950089675479703</v>
      </c>
      <c r="N1521">
        <v>158</v>
      </c>
      <c r="O1521">
        <v>70</v>
      </c>
      <c r="P1521">
        <v>22.668163265306099</v>
      </c>
      <c r="Q1521">
        <v>23</v>
      </c>
      <c r="R1521" t="s">
        <v>335</v>
      </c>
      <c r="S1521" t="s">
        <v>339</v>
      </c>
      <c r="T1521" t="s">
        <v>337</v>
      </c>
    </row>
    <row r="1522" spans="1:20" x14ac:dyDescent="0.35">
      <c r="A1522" t="s">
        <v>331</v>
      </c>
      <c r="B1522" t="s">
        <v>324</v>
      </c>
      <c r="C1522">
        <v>369440</v>
      </c>
      <c r="D1522">
        <v>417</v>
      </c>
      <c r="E1522">
        <v>4</v>
      </c>
      <c r="F1522">
        <v>114</v>
      </c>
      <c r="G1522">
        <v>442000</v>
      </c>
      <c r="H1522" t="s">
        <v>325</v>
      </c>
      <c r="I1522">
        <v>66</v>
      </c>
      <c r="J1522" t="s">
        <v>334</v>
      </c>
      <c r="K1522">
        <v>0.35125090266195702</v>
      </c>
      <c r="L1522">
        <v>10.2369250428091</v>
      </c>
      <c r="M1522" t="s">
        <v>302</v>
      </c>
      <c r="N1522">
        <v>240</v>
      </c>
      <c r="O1522">
        <v>75</v>
      </c>
      <c r="P1522">
        <v>29.994666666666699</v>
      </c>
      <c r="Q1522">
        <v>42</v>
      </c>
      <c r="R1522" t="s">
        <v>335</v>
      </c>
      <c r="S1522" t="s">
        <v>328</v>
      </c>
      <c r="T1522" t="s">
        <v>340</v>
      </c>
    </row>
    <row r="1523" spans="1:20" x14ac:dyDescent="0.35">
      <c r="A1523" t="s">
        <v>323</v>
      </c>
      <c r="B1523" t="s">
        <v>324</v>
      </c>
      <c r="C1523">
        <v>104176</v>
      </c>
      <c r="D1523">
        <v>347</v>
      </c>
      <c r="E1523">
        <v>2</v>
      </c>
      <c r="F1523">
        <v>52</v>
      </c>
      <c r="G1523">
        <v>264000</v>
      </c>
      <c r="H1523" t="s">
        <v>325</v>
      </c>
      <c r="I1523">
        <v>66</v>
      </c>
      <c r="J1523" t="s">
        <v>334</v>
      </c>
      <c r="K1523">
        <v>0.35125090266195702</v>
      </c>
      <c r="L1523">
        <v>10.2369250428091</v>
      </c>
      <c r="M1523" t="s">
        <v>302</v>
      </c>
      <c r="N1523">
        <v>240</v>
      </c>
      <c r="O1523">
        <v>75</v>
      </c>
      <c r="P1523">
        <v>29.994666666666699</v>
      </c>
      <c r="Q1523">
        <v>10</v>
      </c>
      <c r="R1523" t="s">
        <v>335</v>
      </c>
      <c r="S1523" t="s">
        <v>328</v>
      </c>
      <c r="T1523" t="s">
        <v>340</v>
      </c>
    </row>
    <row r="1524" spans="1:20" x14ac:dyDescent="0.35">
      <c r="A1524" t="s">
        <v>330</v>
      </c>
      <c r="B1524" t="s">
        <v>324</v>
      </c>
      <c r="C1524">
        <v>273720</v>
      </c>
      <c r="D1524">
        <v>323</v>
      </c>
      <c r="E1524">
        <v>2</v>
      </c>
      <c r="F1524">
        <v>41</v>
      </c>
      <c r="G1524">
        <v>512000</v>
      </c>
      <c r="H1524" t="s">
        <v>325</v>
      </c>
      <c r="I1524">
        <v>66</v>
      </c>
      <c r="J1524" t="s">
        <v>334</v>
      </c>
      <c r="K1524">
        <v>0.35125090266195702</v>
      </c>
      <c r="L1524">
        <v>10.2369250428091</v>
      </c>
      <c r="M1524" t="s">
        <v>302</v>
      </c>
      <c r="N1524">
        <v>240</v>
      </c>
      <c r="O1524">
        <v>75</v>
      </c>
      <c r="P1524">
        <v>29.994666666666699</v>
      </c>
      <c r="Q1524">
        <v>23</v>
      </c>
      <c r="R1524" t="s">
        <v>335</v>
      </c>
      <c r="S1524" t="s">
        <v>328</v>
      </c>
      <c r="T1524" t="s">
        <v>340</v>
      </c>
    </row>
    <row r="1525" spans="1:20" x14ac:dyDescent="0.35">
      <c r="A1525" t="s">
        <v>331</v>
      </c>
      <c r="B1525" t="s">
        <v>332</v>
      </c>
      <c r="C1525">
        <v>526208</v>
      </c>
      <c r="D1525">
        <v>629</v>
      </c>
      <c r="E1525">
        <v>0</v>
      </c>
      <c r="F1525">
        <v>505</v>
      </c>
      <c r="G1525">
        <v>1060000</v>
      </c>
      <c r="H1525" t="s">
        <v>325</v>
      </c>
      <c r="I1525">
        <v>38</v>
      </c>
      <c r="J1525" t="s">
        <v>334</v>
      </c>
      <c r="K1525">
        <v>0.80562407152646698</v>
      </c>
      <c r="L1525">
        <v>36.254522666558003</v>
      </c>
      <c r="M1525">
        <v>33.476343494824498</v>
      </c>
      <c r="N1525">
        <v>189</v>
      </c>
      <c r="O1525">
        <v>74</v>
      </c>
      <c r="P1525">
        <v>24.263513513513502</v>
      </c>
      <c r="Q1525">
        <v>42</v>
      </c>
      <c r="R1525" t="s">
        <v>335</v>
      </c>
      <c r="S1525" t="s">
        <v>339</v>
      </c>
      <c r="T1525" t="s">
        <v>329</v>
      </c>
    </row>
    <row r="1526" spans="1:20" x14ac:dyDescent="0.35">
      <c r="A1526" t="s">
        <v>323</v>
      </c>
      <c r="B1526" t="s">
        <v>332</v>
      </c>
      <c r="C1526">
        <v>397568</v>
      </c>
      <c r="D1526">
        <v>1186</v>
      </c>
      <c r="E1526">
        <v>1</v>
      </c>
      <c r="F1526">
        <v>592</v>
      </c>
      <c r="G1526">
        <v>742000</v>
      </c>
      <c r="H1526" t="s">
        <v>325</v>
      </c>
      <c r="I1526">
        <v>38</v>
      </c>
      <c r="J1526" t="s">
        <v>334</v>
      </c>
      <c r="K1526">
        <v>0.80562407152646698</v>
      </c>
      <c r="L1526">
        <v>36.254522666558003</v>
      </c>
      <c r="M1526">
        <v>33.476343494824498</v>
      </c>
      <c r="N1526">
        <v>189</v>
      </c>
      <c r="O1526">
        <v>74</v>
      </c>
      <c r="P1526">
        <v>24.263513513513502</v>
      </c>
      <c r="Q1526">
        <v>10</v>
      </c>
      <c r="R1526" t="s">
        <v>335</v>
      </c>
      <c r="S1526" t="s">
        <v>339</v>
      </c>
      <c r="T1526" t="s">
        <v>329</v>
      </c>
    </row>
    <row r="1527" spans="1:20" x14ac:dyDescent="0.35">
      <c r="A1527" t="s">
        <v>330</v>
      </c>
      <c r="B1527" t="s">
        <v>332</v>
      </c>
      <c r="C1527">
        <v>287736</v>
      </c>
      <c r="D1527">
        <v>588</v>
      </c>
      <c r="E1527">
        <v>1</v>
      </c>
      <c r="F1527">
        <v>465</v>
      </c>
      <c r="G1527">
        <v>844000</v>
      </c>
      <c r="H1527" t="s">
        <v>325</v>
      </c>
      <c r="I1527">
        <v>38</v>
      </c>
      <c r="J1527" t="s">
        <v>334</v>
      </c>
      <c r="K1527">
        <v>0.80562407152646698</v>
      </c>
      <c r="L1527">
        <v>36.254522666558003</v>
      </c>
      <c r="M1527">
        <v>33.476343494824498</v>
      </c>
      <c r="N1527">
        <v>189</v>
      </c>
      <c r="O1527">
        <v>74</v>
      </c>
      <c r="P1527">
        <v>24.263513513513502</v>
      </c>
      <c r="Q1527">
        <v>23</v>
      </c>
      <c r="R1527" t="s">
        <v>335</v>
      </c>
      <c r="S1527" t="s">
        <v>339</v>
      </c>
      <c r="T1527" t="s">
        <v>329</v>
      </c>
    </row>
    <row r="1528" spans="1:20" x14ac:dyDescent="0.35">
      <c r="A1528" t="s">
        <v>323</v>
      </c>
      <c r="B1528" t="s">
        <v>332</v>
      </c>
      <c r="C1528">
        <v>55488</v>
      </c>
      <c r="D1528">
        <v>330</v>
      </c>
      <c r="E1528">
        <v>0</v>
      </c>
      <c r="F1528">
        <v>40</v>
      </c>
      <c r="G1528">
        <v>262000</v>
      </c>
      <c r="H1528" t="s">
        <v>333</v>
      </c>
      <c r="I1528">
        <v>28</v>
      </c>
      <c r="J1528" t="s">
        <v>334</v>
      </c>
      <c r="K1528">
        <v>0.16172025053168901</v>
      </c>
      <c r="L1528">
        <v>14.0787909070878</v>
      </c>
      <c r="M1528" t="s">
        <v>302</v>
      </c>
      <c r="N1528">
        <v>185</v>
      </c>
      <c r="O1528">
        <v>69</v>
      </c>
      <c r="P1528">
        <v>27.316740180634302</v>
      </c>
      <c r="Q1528">
        <v>10</v>
      </c>
      <c r="R1528" t="s">
        <v>335</v>
      </c>
      <c r="S1528" t="s">
        <v>328</v>
      </c>
      <c r="T1528" t="s">
        <v>343</v>
      </c>
    </row>
    <row r="1529" spans="1:20" x14ac:dyDescent="0.35">
      <c r="A1529" t="s">
        <v>330</v>
      </c>
      <c r="B1529" t="s">
        <v>332</v>
      </c>
      <c r="C1529">
        <v>85392</v>
      </c>
      <c r="D1529">
        <v>304</v>
      </c>
      <c r="E1529">
        <v>0</v>
      </c>
      <c r="F1529">
        <v>73</v>
      </c>
      <c r="G1529">
        <v>195000</v>
      </c>
      <c r="H1529" t="s">
        <v>333</v>
      </c>
      <c r="I1529">
        <v>28</v>
      </c>
      <c r="J1529" t="s">
        <v>334</v>
      </c>
      <c r="K1529">
        <v>0.16172025053168901</v>
      </c>
      <c r="L1529">
        <v>14.0787909070878</v>
      </c>
      <c r="M1529" t="s">
        <v>302</v>
      </c>
      <c r="N1529">
        <v>185</v>
      </c>
      <c r="O1529">
        <v>69</v>
      </c>
      <c r="P1529">
        <v>27.316740180634302</v>
      </c>
      <c r="Q1529">
        <v>23</v>
      </c>
      <c r="R1529" t="s">
        <v>335</v>
      </c>
      <c r="S1529" t="s">
        <v>328</v>
      </c>
      <c r="T1529" t="s">
        <v>343</v>
      </c>
    </row>
    <row r="1530" spans="1:20" x14ac:dyDescent="0.35">
      <c r="A1530" t="s">
        <v>331</v>
      </c>
      <c r="B1530" t="s">
        <v>332</v>
      </c>
      <c r="C1530">
        <v>181744</v>
      </c>
      <c r="D1530">
        <v>293</v>
      </c>
      <c r="E1530">
        <v>0</v>
      </c>
      <c r="F1530">
        <v>78</v>
      </c>
      <c r="G1530">
        <v>320000</v>
      </c>
      <c r="H1530" t="s">
        <v>333</v>
      </c>
      <c r="I1530">
        <v>28</v>
      </c>
      <c r="J1530" t="s">
        <v>334</v>
      </c>
      <c r="K1530">
        <v>0.16172025053168901</v>
      </c>
      <c r="L1530">
        <v>14.0787909070878</v>
      </c>
      <c r="M1530" t="s">
        <v>302</v>
      </c>
      <c r="N1530">
        <v>185</v>
      </c>
      <c r="O1530">
        <v>69</v>
      </c>
      <c r="P1530">
        <v>27.316740180634302</v>
      </c>
      <c r="Q1530">
        <v>42</v>
      </c>
      <c r="R1530" t="s">
        <v>335</v>
      </c>
      <c r="S1530" t="s">
        <v>328</v>
      </c>
      <c r="T1530" t="s">
        <v>343</v>
      </c>
    </row>
    <row r="1531" spans="1:20" x14ac:dyDescent="0.35">
      <c r="A1531" t="s">
        <v>323</v>
      </c>
      <c r="B1531" t="s">
        <v>332</v>
      </c>
      <c r="C1531">
        <v>46528</v>
      </c>
      <c r="D1531">
        <v>60</v>
      </c>
      <c r="E1531">
        <v>0</v>
      </c>
      <c r="F1531">
        <v>101</v>
      </c>
      <c r="G1531">
        <v>44700</v>
      </c>
      <c r="H1531" t="s">
        <v>325</v>
      </c>
      <c r="I1531">
        <v>53</v>
      </c>
      <c r="J1531" t="s">
        <v>334</v>
      </c>
      <c r="K1531">
        <v>5.9868353679967803E-2</v>
      </c>
      <c r="L1531">
        <v>38.981482923704</v>
      </c>
      <c r="M1531">
        <v>33.039258861947303</v>
      </c>
      <c r="N1531">
        <v>150</v>
      </c>
      <c r="O1531">
        <v>70</v>
      </c>
      <c r="P1531">
        <v>21.520408163265301</v>
      </c>
      <c r="Q1531">
        <v>10</v>
      </c>
      <c r="R1531" t="s">
        <v>335</v>
      </c>
      <c r="S1531" t="s">
        <v>339</v>
      </c>
      <c r="T1531" t="s">
        <v>341</v>
      </c>
    </row>
    <row r="1532" spans="1:20" x14ac:dyDescent="0.35">
      <c r="A1532" t="s">
        <v>331</v>
      </c>
      <c r="B1532" t="s">
        <v>332</v>
      </c>
      <c r="C1532">
        <v>294656</v>
      </c>
      <c r="D1532">
        <v>68</v>
      </c>
      <c r="E1532">
        <v>1</v>
      </c>
      <c r="F1532">
        <v>166</v>
      </c>
      <c r="G1532">
        <v>88800</v>
      </c>
      <c r="H1532" t="s">
        <v>325</v>
      </c>
      <c r="I1532">
        <v>53</v>
      </c>
      <c r="J1532" t="s">
        <v>334</v>
      </c>
      <c r="K1532">
        <v>5.9868353679967803E-2</v>
      </c>
      <c r="L1532">
        <v>38.981482923704</v>
      </c>
      <c r="M1532">
        <v>33.039258861947303</v>
      </c>
      <c r="N1532">
        <v>150</v>
      </c>
      <c r="O1532">
        <v>70</v>
      </c>
      <c r="P1532">
        <v>21.520408163265301</v>
      </c>
      <c r="Q1532">
        <v>42</v>
      </c>
      <c r="R1532" t="s">
        <v>335</v>
      </c>
      <c r="S1532" t="s">
        <v>339</v>
      </c>
      <c r="T1532" t="s">
        <v>341</v>
      </c>
    </row>
    <row r="1533" spans="1:20" x14ac:dyDescent="0.35">
      <c r="A1533" t="s">
        <v>330</v>
      </c>
      <c r="B1533" t="s">
        <v>332</v>
      </c>
      <c r="C1533">
        <v>6128</v>
      </c>
      <c r="D1533">
        <v>0</v>
      </c>
      <c r="E1533">
        <v>0</v>
      </c>
      <c r="F1533">
        <v>0</v>
      </c>
      <c r="G1533">
        <v>46400</v>
      </c>
      <c r="H1533" t="s">
        <v>325</v>
      </c>
      <c r="I1533">
        <v>53</v>
      </c>
      <c r="J1533" t="s">
        <v>334</v>
      </c>
      <c r="K1533">
        <v>5.9868353679967803E-2</v>
      </c>
      <c r="L1533">
        <v>38.981482923704</v>
      </c>
      <c r="M1533">
        <v>33.039258861947303</v>
      </c>
      <c r="N1533">
        <v>150</v>
      </c>
      <c r="O1533">
        <v>70</v>
      </c>
      <c r="P1533">
        <v>21.520408163265301</v>
      </c>
      <c r="Q1533">
        <v>23</v>
      </c>
      <c r="R1533" t="s">
        <v>335</v>
      </c>
      <c r="S1533" t="s">
        <v>339</v>
      </c>
      <c r="T1533" t="s">
        <v>341</v>
      </c>
    </row>
    <row r="1534" spans="1:20" x14ac:dyDescent="0.35">
      <c r="A1534" t="s">
        <v>323</v>
      </c>
      <c r="B1534" t="s">
        <v>324</v>
      </c>
      <c r="C1534">
        <v>89712</v>
      </c>
      <c r="D1534">
        <v>369</v>
      </c>
      <c r="E1534">
        <v>0</v>
      </c>
      <c r="F1534">
        <v>42</v>
      </c>
      <c r="G1534">
        <v>73400</v>
      </c>
      <c r="H1534" t="s">
        <v>325</v>
      </c>
      <c r="I1534">
        <v>70</v>
      </c>
      <c r="J1534" t="s">
        <v>338</v>
      </c>
      <c r="K1534">
        <v>0.154988793744673</v>
      </c>
      <c r="L1534">
        <v>14.6750579652435</v>
      </c>
      <c r="M1534">
        <v>33.923196698411203</v>
      </c>
      <c r="N1534">
        <v>165</v>
      </c>
      <c r="O1534">
        <v>72</v>
      </c>
      <c r="P1534">
        <v>22.375578703703699</v>
      </c>
      <c r="Q1534">
        <v>10</v>
      </c>
      <c r="R1534" t="s">
        <v>327</v>
      </c>
      <c r="S1534" t="s">
        <v>339</v>
      </c>
      <c r="T1534" t="s">
        <v>340</v>
      </c>
    </row>
    <row r="1535" spans="1:20" x14ac:dyDescent="0.35">
      <c r="A1535" t="s">
        <v>331</v>
      </c>
      <c r="B1535" t="s">
        <v>324</v>
      </c>
      <c r="C1535">
        <v>309976</v>
      </c>
      <c r="D1535">
        <v>313</v>
      </c>
      <c r="E1535">
        <v>0</v>
      </c>
      <c r="F1535">
        <v>268</v>
      </c>
      <c r="G1535">
        <v>26100</v>
      </c>
      <c r="H1535" t="s">
        <v>325</v>
      </c>
      <c r="I1535">
        <v>70</v>
      </c>
      <c r="J1535" t="s">
        <v>338</v>
      </c>
      <c r="K1535">
        <v>0.154988793744673</v>
      </c>
      <c r="L1535">
        <v>14.6750579652435</v>
      </c>
      <c r="M1535">
        <v>33.923196698411203</v>
      </c>
      <c r="N1535">
        <v>165</v>
      </c>
      <c r="O1535">
        <v>72</v>
      </c>
      <c r="P1535">
        <v>22.375578703703699</v>
      </c>
      <c r="Q1535">
        <v>42</v>
      </c>
      <c r="R1535" t="s">
        <v>327</v>
      </c>
      <c r="S1535" t="s">
        <v>339</v>
      </c>
      <c r="T1535" t="s">
        <v>340</v>
      </c>
    </row>
    <row r="1536" spans="1:20" x14ac:dyDescent="0.35">
      <c r="A1536" t="s">
        <v>330</v>
      </c>
      <c r="B1536" t="s">
        <v>324</v>
      </c>
      <c r="C1536">
        <v>174024</v>
      </c>
      <c r="D1536">
        <v>344</v>
      </c>
      <c r="E1536">
        <v>0</v>
      </c>
      <c r="F1536">
        <v>45</v>
      </c>
      <c r="G1536">
        <v>13900</v>
      </c>
      <c r="H1536" t="s">
        <v>325</v>
      </c>
      <c r="I1536">
        <v>70</v>
      </c>
      <c r="J1536" t="s">
        <v>338</v>
      </c>
      <c r="K1536">
        <v>0.154988793744673</v>
      </c>
      <c r="L1536">
        <v>14.6750579652435</v>
      </c>
      <c r="M1536">
        <v>33.923196698411203</v>
      </c>
      <c r="N1536">
        <v>165</v>
      </c>
      <c r="O1536">
        <v>72</v>
      </c>
      <c r="P1536">
        <v>22.375578703703699</v>
      </c>
      <c r="Q1536">
        <v>23</v>
      </c>
      <c r="R1536" t="s">
        <v>327</v>
      </c>
      <c r="S1536" t="s">
        <v>339</v>
      </c>
      <c r="T1536" t="s">
        <v>340</v>
      </c>
    </row>
    <row r="1537" spans="1:20" x14ac:dyDescent="0.35">
      <c r="A1537" t="s">
        <v>330</v>
      </c>
      <c r="B1537" t="s">
        <v>324</v>
      </c>
      <c r="C1537">
        <v>118752</v>
      </c>
      <c r="D1537">
        <v>521</v>
      </c>
      <c r="E1537">
        <v>2</v>
      </c>
      <c r="F1537">
        <v>132</v>
      </c>
      <c r="G1537">
        <v>226000</v>
      </c>
      <c r="H1537" t="s">
        <v>325</v>
      </c>
      <c r="I1537">
        <v>74</v>
      </c>
      <c r="J1537" t="s">
        <v>334</v>
      </c>
      <c r="K1537">
        <v>0.29348253875147501</v>
      </c>
      <c r="L1537">
        <v>38.714944628429798</v>
      </c>
      <c r="M1537">
        <v>13.6484366384532</v>
      </c>
      <c r="N1537">
        <v>260</v>
      </c>
      <c r="O1537">
        <v>72</v>
      </c>
      <c r="P1537">
        <v>35.258487654321002</v>
      </c>
      <c r="Q1537">
        <v>23</v>
      </c>
      <c r="R1537" t="s">
        <v>335</v>
      </c>
      <c r="S1537" t="s">
        <v>336</v>
      </c>
      <c r="T1537" t="s">
        <v>345</v>
      </c>
    </row>
    <row r="1538" spans="1:20" x14ac:dyDescent="0.35">
      <c r="A1538" t="s">
        <v>323</v>
      </c>
      <c r="B1538" t="s">
        <v>324</v>
      </c>
      <c r="C1538">
        <v>57288</v>
      </c>
      <c r="D1538">
        <v>496</v>
      </c>
      <c r="E1538">
        <v>2</v>
      </c>
      <c r="F1538">
        <v>95</v>
      </c>
      <c r="G1538">
        <v>178000</v>
      </c>
      <c r="H1538" t="s">
        <v>325</v>
      </c>
      <c r="I1538">
        <v>74</v>
      </c>
      <c r="J1538" t="s">
        <v>334</v>
      </c>
      <c r="K1538">
        <v>0.29348253875147501</v>
      </c>
      <c r="L1538">
        <v>38.714944628429798</v>
      </c>
      <c r="M1538">
        <v>13.6484366384532</v>
      </c>
      <c r="N1538">
        <v>260</v>
      </c>
      <c r="O1538">
        <v>72</v>
      </c>
      <c r="P1538">
        <v>35.258487654321002</v>
      </c>
      <c r="Q1538">
        <v>10</v>
      </c>
      <c r="R1538" t="s">
        <v>335</v>
      </c>
      <c r="S1538" t="s">
        <v>336</v>
      </c>
      <c r="T1538" t="s">
        <v>345</v>
      </c>
    </row>
    <row r="1539" spans="1:20" x14ac:dyDescent="0.35">
      <c r="A1539" t="s">
        <v>331</v>
      </c>
      <c r="B1539" t="s">
        <v>324</v>
      </c>
      <c r="C1539">
        <v>248928</v>
      </c>
      <c r="D1539">
        <v>476</v>
      </c>
      <c r="E1539">
        <v>1</v>
      </c>
      <c r="F1539">
        <v>254</v>
      </c>
      <c r="G1539">
        <v>363000</v>
      </c>
      <c r="H1539" t="s">
        <v>325</v>
      </c>
      <c r="I1539">
        <v>74</v>
      </c>
      <c r="J1539" t="s">
        <v>334</v>
      </c>
      <c r="K1539">
        <v>0.29348253875147501</v>
      </c>
      <c r="L1539">
        <v>38.714944628429798</v>
      </c>
      <c r="M1539">
        <v>13.6484366384532</v>
      </c>
      <c r="N1539">
        <v>260</v>
      </c>
      <c r="O1539">
        <v>72</v>
      </c>
      <c r="P1539">
        <v>35.258487654321002</v>
      </c>
      <c r="Q1539">
        <v>42</v>
      </c>
      <c r="R1539" t="s">
        <v>335</v>
      </c>
      <c r="S1539" t="s">
        <v>336</v>
      </c>
      <c r="T1539" t="s">
        <v>345</v>
      </c>
    </row>
    <row r="1540" spans="1:20" x14ac:dyDescent="0.35">
      <c r="A1540" t="s">
        <v>330</v>
      </c>
      <c r="B1540" t="s">
        <v>332</v>
      </c>
      <c r="C1540">
        <v>319352</v>
      </c>
      <c r="D1540">
        <v>417</v>
      </c>
      <c r="E1540">
        <v>1</v>
      </c>
      <c r="F1540">
        <v>522</v>
      </c>
      <c r="G1540">
        <v>242000</v>
      </c>
      <c r="H1540" t="s">
        <v>333</v>
      </c>
      <c r="I1540">
        <v>56</v>
      </c>
      <c r="J1540" t="s">
        <v>334</v>
      </c>
      <c r="K1540">
        <v>0.91598540265698203</v>
      </c>
      <c r="L1540">
        <v>27.010527643835001</v>
      </c>
      <c r="M1540" t="s">
        <v>302</v>
      </c>
      <c r="N1540">
        <v>136</v>
      </c>
      <c r="O1540">
        <v>67</v>
      </c>
      <c r="P1540">
        <v>21.2982846959234</v>
      </c>
      <c r="Q1540">
        <v>23</v>
      </c>
      <c r="R1540" t="s">
        <v>335</v>
      </c>
      <c r="S1540" t="s">
        <v>339</v>
      </c>
      <c r="T1540" t="s">
        <v>341</v>
      </c>
    </row>
    <row r="1541" spans="1:20" x14ac:dyDescent="0.35">
      <c r="A1541" t="s">
        <v>323</v>
      </c>
      <c r="B1541" t="s">
        <v>332</v>
      </c>
      <c r="C1541">
        <v>205888</v>
      </c>
      <c r="D1541">
        <v>563</v>
      </c>
      <c r="E1541">
        <v>2</v>
      </c>
      <c r="F1541">
        <v>523</v>
      </c>
      <c r="G1541">
        <v>142000</v>
      </c>
      <c r="H1541" t="s">
        <v>333</v>
      </c>
      <c r="I1541">
        <v>56</v>
      </c>
      <c r="J1541" t="s">
        <v>334</v>
      </c>
      <c r="K1541">
        <v>0.91598540265698203</v>
      </c>
      <c r="L1541">
        <v>27.010527643835001</v>
      </c>
      <c r="M1541" t="s">
        <v>302</v>
      </c>
      <c r="N1541">
        <v>136</v>
      </c>
      <c r="O1541">
        <v>67</v>
      </c>
      <c r="P1541">
        <v>21.2982846959234</v>
      </c>
      <c r="Q1541">
        <v>10</v>
      </c>
      <c r="R1541" t="s">
        <v>335</v>
      </c>
      <c r="S1541" t="s">
        <v>339</v>
      </c>
      <c r="T1541" t="s">
        <v>341</v>
      </c>
    </row>
    <row r="1542" spans="1:20" x14ac:dyDescent="0.35">
      <c r="A1542" t="s">
        <v>331</v>
      </c>
      <c r="B1542" t="s">
        <v>332</v>
      </c>
      <c r="C1542">
        <v>474600</v>
      </c>
      <c r="D1542">
        <v>286</v>
      </c>
      <c r="E1542">
        <v>2</v>
      </c>
      <c r="F1542">
        <v>327</v>
      </c>
      <c r="G1542">
        <v>355000</v>
      </c>
      <c r="H1542" t="s">
        <v>333</v>
      </c>
      <c r="I1542">
        <v>56</v>
      </c>
      <c r="J1542" t="s">
        <v>334</v>
      </c>
      <c r="K1542">
        <v>0.91598540265698203</v>
      </c>
      <c r="L1542">
        <v>27.010527643835001</v>
      </c>
      <c r="M1542" t="s">
        <v>302</v>
      </c>
      <c r="N1542">
        <v>136</v>
      </c>
      <c r="O1542">
        <v>67</v>
      </c>
      <c r="P1542">
        <v>21.2982846959234</v>
      </c>
      <c r="Q1542">
        <v>42</v>
      </c>
      <c r="R1542" t="s">
        <v>335</v>
      </c>
      <c r="S1542" t="s">
        <v>339</v>
      </c>
      <c r="T1542" t="s">
        <v>341</v>
      </c>
    </row>
    <row r="1543" spans="1:20" x14ac:dyDescent="0.35">
      <c r="A1543" t="s">
        <v>331</v>
      </c>
      <c r="B1543" t="s">
        <v>332</v>
      </c>
      <c r="C1543">
        <v>289864</v>
      </c>
      <c r="D1543">
        <v>219</v>
      </c>
      <c r="E1543">
        <v>0</v>
      </c>
      <c r="F1543">
        <v>84</v>
      </c>
      <c r="G1543">
        <v>217000</v>
      </c>
      <c r="H1543" t="s">
        <v>333</v>
      </c>
      <c r="I1543">
        <v>58</v>
      </c>
      <c r="J1543" t="s">
        <v>334</v>
      </c>
      <c r="K1543">
        <v>0.16105830592739101</v>
      </c>
      <c r="L1543">
        <v>22.421661453218601</v>
      </c>
      <c r="M1543" t="s">
        <v>302</v>
      </c>
      <c r="N1543">
        <v>200</v>
      </c>
      <c r="O1543">
        <v>63</v>
      </c>
      <c r="P1543">
        <v>35.424540186445</v>
      </c>
      <c r="Q1543">
        <v>42</v>
      </c>
      <c r="R1543" t="s">
        <v>335</v>
      </c>
      <c r="S1543" t="s">
        <v>336</v>
      </c>
      <c r="T1543" t="s">
        <v>341</v>
      </c>
    </row>
    <row r="1544" spans="1:20" x14ac:dyDescent="0.35">
      <c r="A1544" t="s">
        <v>330</v>
      </c>
      <c r="B1544" t="s">
        <v>332</v>
      </c>
      <c r="C1544">
        <v>90352</v>
      </c>
      <c r="D1544">
        <v>179</v>
      </c>
      <c r="E1544">
        <v>0</v>
      </c>
      <c r="F1544">
        <v>41</v>
      </c>
      <c r="G1544">
        <v>226000</v>
      </c>
      <c r="H1544" t="s">
        <v>333</v>
      </c>
      <c r="I1544">
        <v>58</v>
      </c>
      <c r="J1544" t="s">
        <v>334</v>
      </c>
      <c r="K1544">
        <v>0.16105830592739101</v>
      </c>
      <c r="L1544">
        <v>22.421661453218601</v>
      </c>
      <c r="M1544" t="s">
        <v>302</v>
      </c>
      <c r="N1544">
        <v>200</v>
      </c>
      <c r="O1544">
        <v>63</v>
      </c>
      <c r="P1544">
        <v>35.424540186445</v>
      </c>
      <c r="Q1544">
        <v>23</v>
      </c>
      <c r="R1544" t="s">
        <v>335</v>
      </c>
      <c r="S1544" t="s">
        <v>336</v>
      </c>
      <c r="T1544" t="s">
        <v>341</v>
      </c>
    </row>
    <row r="1545" spans="1:20" x14ac:dyDescent="0.35">
      <c r="A1545" t="s">
        <v>323</v>
      </c>
      <c r="B1545" t="s">
        <v>332</v>
      </c>
      <c r="C1545">
        <v>71176</v>
      </c>
      <c r="D1545">
        <v>234</v>
      </c>
      <c r="E1545">
        <v>0</v>
      </c>
      <c r="F1545">
        <v>47</v>
      </c>
      <c r="G1545">
        <v>105000</v>
      </c>
      <c r="H1545" t="s">
        <v>333</v>
      </c>
      <c r="I1545">
        <v>58</v>
      </c>
      <c r="J1545" t="s">
        <v>334</v>
      </c>
      <c r="K1545">
        <v>0.16105830592739101</v>
      </c>
      <c r="L1545">
        <v>22.421661453218601</v>
      </c>
      <c r="M1545" t="s">
        <v>302</v>
      </c>
      <c r="N1545">
        <v>200</v>
      </c>
      <c r="O1545">
        <v>63</v>
      </c>
      <c r="P1545">
        <v>35.424540186445</v>
      </c>
      <c r="Q1545">
        <v>10</v>
      </c>
      <c r="R1545" t="s">
        <v>335</v>
      </c>
      <c r="S1545" t="s">
        <v>336</v>
      </c>
      <c r="T1545" t="s">
        <v>341</v>
      </c>
    </row>
    <row r="1546" spans="1:20" x14ac:dyDescent="0.35">
      <c r="A1546" t="s">
        <v>331</v>
      </c>
      <c r="B1546" t="s">
        <v>332</v>
      </c>
      <c r="C1546">
        <v>275560</v>
      </c>
      <c r="D1546">
        <v>274</v>
      </c>
      <c r="E1546">
        <v>2</v>
      </c>
      <c r="F1546">
        <v>195</v>
      </c>
      <c r="G1546">
        <v>371000</v>
      </c>
      <c r="H1546" t="s">
        <v>333</v>
      </c>
      <c r="I1546">
        <v>56</v>
      </c>
      <c r="J1546" t="s">
        <v>334</v>
      </c>
      <c r="K1546">
        <v>0.142903594572281</v>
      </c>
      <c r="L1546">
        <v>52.548565574222103</v>
      </c>
      <c r="M1546">
        <v>31.769970621205001</v>
      </c>
      <c r="N1546">
        <v>188</v>
      </c>
      <c r="O1546">
        <v>62</v>
      </c>
      <c r="P1546">
        <v>34.381893860561902</v>
      </c>
      <c r="Q1546">
        <v>42</v>
      </c>
      <c r="R1546" t="s">
        <v>335</v>
      </c>
      <c r="S1546" t="s">
        <v>336</v>
      </c>
      <c r="T1546" t="s">
        <v>341</v>
      </c>
    </row>
    <row r="1547" spans="1:20" x14ac:dyDescent="0.35">
      <c r="A1547" t="s">
        <v>330</v>
      </c>
      <c r="B1547" t="s">
        <v>332</v>
      </c>
      <c r="C1547">
        <v>175952</v>
      </c>
      <c r="D1547">
        <v>240</v>
      </c>
      <c r="E1547">
        <v>1</v>
      </c>
      <c r="F1547">
        <v>173</v>
      </c>
      <c r="G1547">
        <v>689000</v>
      </c>
      <c r="H1547" t="s">
        <v>333</v>
      </c>
      <c r="I1547">
        <v>56</v>
      </c>
      <c r="J1547" t="s">
        <v>334</v>
      </c>
      <c r="K1547">
        <v>0.142903594572281</v>
      </c>
      <c r="L1547">
        <v>52.548565574222103</v>
      </c>
      <c r="M1547">
        <v>31.769970621205001</v>
      </c>
      <c r="N1547">
        <v>188</v>
      </c>
      <c r="O1547">
        <v>62</v>
      </c>
      <c r="P1547">
        <v>34.381893860561902</v>
      </c>
      <c r="Q1547">
        <v>23</v>
      </c>
      <c r="R1547" t="s">
        <v>335</v>
      </c>
      <c r="S1547" t="s">
        <v>336</v>
      </c>
      <c r="T1547" t="s">
        <v>341</v>
      </c>
    </row>
    <row r="1548" spans="1:20" x14ac:dyDescent="0.35">
      <c r="A1548" t="s">
        <v>323</v>
      </c>
      <c r="B1548" t="s">
        <v>332</v>
      </c>
      <c r="C1548">
        <v>117280</v>
      </c>
      <c r="D1548">
        <v>252</v>
      </c>
      <c r="E1548">
        <v>0</v>
      </c>
      <c r="F1548">
        <v>139</v>
      </c>
      <c r="G1548">
        <v>172000</v>
      </c>
      <c r="H1548" t="s">
        <v>333</v>
      </c>
      <c r="I1548">
        <v>56</v>
      </c>
      <c r="J1548" t="s">
        <v>334</v>
      </c>
      <c r="K1548">
        <v>0.142903594572281</v>
      </c>
      <c r="L1548">
        <v>52.548565574222103</v>
      </c>
      <c r="M1548">
        <v>31.769970621205001</v>
      </c>
      <c r="N1548">
        <v>188</v>
      </c>
      <c r="O1548">
        <v>62</v>
      </c>
      <c r="P1548">
        <v>34.381893860561902</v>
      </c>
      <c r="Q1548">
        <v>10</v>
      </c>
      <c r="R1548" t="s">
        <v>335</v>
      </c>
      <c r="S1548" t="s">
        <v>336</v>
      </c>
      <c r="T1548" t="s">
        <v>341</v>
      </c>
    </row>
    <row r="1549" spans="1:20" x14ac:dyDescent="0.35">
      <c r="A1549" t="s">
        <v>331</v>
      </c>
      <c r="B1549" t="s">
        <v>324</v>
      </c>
      <c r="C1549">
        <v>111776</v>
      </c>
      <c r="D1549">
        <v>397</v>
      </c>
      <c r="E1549">
        <v>0</v>
      </c>
      <c r="F1549">
        <v>66</v>
      </c>
      <c r="G1549">
        <v>137000</v>
      </c>
      <c r="H1549" t="s">
        <v>325</v>
      </c>
      <c r="I1549">
        <v>31</v>
      </c>
      <c r="J1549" t="s">
        <v>346</v>
      </c>
      <c r="K1549">
        <v>0.22513376437560001</v>
      </c>
      <c r="L1549">
        <v>17.757094716933999</v>
      </c>
      <c r="M1549">
        <v>57.301236359383097</v>
      </c>
      <c r="N1549">
        <v>210</v>
      </c>
      <c r="O1549">
        <v>70</v>
      </c>
      <c r="P1549">
        <v>30.128571428571401</v>
      </c>
      <c r="Q1549">
        <v>42</v>
      </c>
      <c r="R1549" t="s">
        <v>327</v>
      </c>
      <c r="S1549" t="s">
        <v>336</v>
      </c>
      <c r="T1549" t="s">
        <v>329</v>
      </c>
    </row>
    <row r="1550" spans="1:20" x14ac:dyDescent="0.35">
      <c r="A1550" t="s">
        <v>330</v>
      </c>
      <c r="B1550" t="s">
        <v>324</v>
      </c>
      <c r="C1550">
        <v>89216</v>
      </c>
      <c r="D1550">
        <v>314</v>
      </c>
      <c r="E1550">
        <v>1</v>
      </c>
      <c r="F1550">
        <v>64</v>
      </c>
      <c r="G1550">
        <v>103000</v>
      </c>
      <c r="H1550" t="s">
        <v>325</v>
      </c>
      <c r="I1550">
        <v>31</v>
      </c>
      <c r="J1550" t="s">
        <v>346</v>
      </c>
      <c r="K1550">
        <v>0.22513376437560001</v>
      </c>
      <c r="L1550">
        <v>17.757094716933999</v>
      </c>
      <c r="M1550">
        <v>57.301236359383097</v>
      </c>
      <c r="N1550">
        <v>210</v>
      </c>
      <c r="O1550">
        <v>70</v>
      </c>
      <c r="P1550">
        <v>30.128571428571401</v>
      </c>
      <c r="Q1550">
        <v>23</v>
      </c>
      <c r="R1550" t="s">
        <v>327</v>
      </c>
      <c r="S1550" t="s">
        <v>336</v>
      </c>
      <c r="T1550" t="s">
        <v>329</v>
      </c>
    </row>
    <row r="1551" spans="1:20" x14ac:dyDescent="0.35">
      <c r="A1551" t="s">
        <v>323</v>
      </c>
      <c r="B1551" t="s">
        <v>324</v>
      </c>
      <c r="C1551">
        <v>76640</v>
      </c>
      <c r="D1551">
        <v>367</v>
      </c>
      <c r="E1551">
        <v>1</v>
      </c>
      <c r="F1551">
        <v>21</v>
      </c>
      <c r="G1551">
        <v>68200</v>
      </c>
      <c r="H1551" t="s">
        <v>325</v>
      </c>
      <c r="I1551">
        <v>31</v>
      </c>
      <c r="J1551" t="s">
        <v>346</v>
      </c>
      <c r="K1551">
        <v>0.22513376437560001</v>
      </c>
      <c r="L1551">
        <v>17.757094716933999</v>
      </c>
      <c r="M1551">
        <v>57.301236359383097</v>
      </c>
      <c r="N1551">
        <v>210</v>
      </c>
      <c r="O1551">
        <v>70</v>
      </c>
      <c r="P1551">
        <v>30.128571428571401</v>
      </c>
      <c r="Q1551">
        <v>10</v>
      </c>
      <c r="R1551" t="s">
        <v>327</v>
      </c>
      <c r="S1551" t="s">
        <v>336</v>
      </c>
      <c r="T1551" t="s">
        <v>329</v>
      </c>
    </row>
    <row r="1552" spans="1:20" x14ac:dyDescent="0.35">
      <c r="A1552" t="s">
        <v>331</v>
      </c>
      <c r="B1552" t="s">
        <v>332</v>
      </c>
      <c r="C1552">
        <v>417016</v>
      </c>
      <c r="D1552">
        <v>534</v>
      </c>
      <c r="E1552">
        <v>3</v>
      </c>
      <c r="F1552">
        <v>106</v>
      </c>
      <c r="G1552">
        <v>137000</v>
      </c>
      <c r="H1552" t="s">
        <v>333</v>
      </c>
      <c r="I1552">
        <v>32</v>
      </c>
      <c r="J1552" t="s">
        <v>326</v>
      </c>
      <c r="K1552">
        <v>0.46827240473357501</v>
      </c>
      <c r="L1552">
        <v>7.4254162352267103</v>
      </c>
      <c r="M1552">
        <v>28.492601173449302</v>
      </c>
      <c r="N1552">
        <v>148</v>
      </c>
      <c r="O1552">
        <v>62</v>
      </c>
      <c r="P1552">
        <v>27.0665972944849</v>
      </c>
      <c r="Q1552">
        <v>42</v>
      </c>
      <c r="R1552" t="s">
        <v>327</v>
      </c>
      <c r="S1552" t="s">
        <v>328</v>
      </c>
      <c r="T1552" t="s">
        <v>329</v>
      </c>
    </row>
    <row r="1553" spans="1:20" x14ac:dyDescent="0.35">
      <c r="A1553" t="s">
        <v>323</v>
      </c>
      <c r="B1553" t="s">
        <v>332</v>
      </c>
      <c r="C1553">
        <v>129616</v>
      </c>
      <c r="D1553">
        <v>451</v>
      </c>
      <c r="E1553">
        <v>1</v>
      </c>
      <c r="F1553">
        <v>76</v>
      </c>
      <c r="G1553">
        <v>72600</v>
      </c>
      <c r="H1553" t="s">
        <v>333</v>
      </c>
      <c r="I1553">
        <v>32</v>
      </c>
      <c r="J1553" t="s">
        <v>326</v>
      </c>
      <c r="K1553">
        <v>0.46827240473357501</v>
      </c>
      <c r="L1553">
        <v>7.4254162352267103</v>
      </c>
      <c r="M1553">
        <v>28.492601173449302</v>
      </c>
      <c r="N1553">
        <v>148</v>
      </c>
      <c r="O1553">
        <v>62</v>
      </c>
      <c r="P1553">
        <v>27.0665972944849</v>
      </c>
      <c r="Q1553">
        <v>10</v>
      </c>
      <c r="R1553" t="s">
        <v>327</v>
      </c>
      <c r="S1553" t="s">
        <v>328</v>
      </c>
      <c r="T1553" t="s">
        <v>329</v>
      </c>
    </row>
    <row r="1554" spans="1:20" x14ac:dyDescent="0.35">
      <c r="A1554" t="s">
        <v>330</v>
      </c>
      <c r="B1554" t="s">
        <v>332</v>
      </c>
      <c r="C1554">
        <v>284616</v>
      </c>
      <c r="D1554">
        <v>422</v>
      </c>
      <c r="E1554">
        <v>2</v>
      </c>
      <c r="F1554">
        <v>69</v>
      </c>
      <c r="G1554">
        <v>95600</v>
      </c>
      <c r="H1554" t="s">
        <v>333</v>
      </c>
      <c r="I1554">
        <v>32</v>
      </c>
      <c r="J1554" t="s">
        <v>326</v>
      </c>
      <c r="K1554">
        <v>0.46827240473357501</v>
      </c>
      <c r="L1554">
        <v>7.4254162352267103</v>
      </c>
      <c r="M1554">
        <v>28.492601173449302</v>
      </c>
      <c r="N1554">
        <v>148</v>
      </c>
      <c r="O1554">
        <v>62</v>
      </c>
      <c r="P1554">
        <v>27.0665972944849</v>
      </c>
      <c r="Q1554">
        <v>23</v>
      </c>
      <c r="R1554" t="s">
        <v>327</v>
      </c>
      <c r="S1554" t="s">
        <v>328</v>
      </c>
      <c r="T1554" t="s">
        <v>329</v>
      </c>
    </row>
    <row r="1555" spans="1:20" x14ac:dyDescent="0.35">
      <c r="A1555" t="s">
        <v>331</v>
      </c>
      <c r="B1555" t="s">
        <v>332</v>
      </c>
      <c r="C1555">
        <v>307376</v>
      </c>
      <c r="D1555">
        <v>267</v>
      </c>
      <c r="E1555">
        <v>0</v>
      </c>
      <c r="F1555">
        <v>83</v>
      </c>
      <c r="G1555">
        <v>711000</v>
      </c>
      <c r="H1555" t="s">
        <v>333</v>
      </c>
      <c r="I1555">
        <v>52</v>
      </c>
      <c r="J1555" t="s">
        <v>326</v>
      </c>
      <c r="K1555">
        <v>0.24927798642718499</v>
      </c>
      <c r="L1555">
        <v>6.92889573732662</v>
      </c>
      <c r="M1555" t="s">
        <v>302</v>
      </c>
      <c r="N1555">
        <v>135</v>
      </c>
      <c r="O1555">
        <v>64</v>
      </c>
      <c r="P1555">
        <v>23.170166015625</v>
      </c>
      <c r="Q1555">
        <v>42</v>
      </c>
      <c r="R1555" t="s">
        <v>327</v>
      </c>
      <c r="S1555" t="s">
        <v>339</v>
      </c>
      <c r="T1555" t="s">
        <v>341</v>
      </c>
    </row>
    <row r="1556" spans="1:20" x14ac:dyDescent="0.35">
      <c r="A1556" t="s">
        <v>330</v>
      </c>
      <c r="B1556" t="s">
        <v>332</v>
      </c>
      <c r="C1556">
        <v>186256</v>
      </c>
      <c r="D1556">
        <v>219</v>
      </c>
      <c r="E1556">
        <v>2</v>
      </c>
      <c r="F1556">
        <v>145</v>
      </c>
      <c r="G1556">
        <v>24700</v>
      </c>
      <c r="H1556" t="s">
        <v>333</v>
      </c>
      <c r="I1556">
        <v>52</v>
      </c>
      <c r="J1556" t="s">
        <v>326</v>
      </c>
      <c r="K1556">
        <v>0.24927798642718499</v>
      </c>
      <c r="L1556">
        <v>6.92889573732662</v>
      </c>
      <c r="M1556" t="s">
        <v>302</v>
      </c>
      <c r="N1556">
        <v>135</v>
      </c>
      <c r="O1556">
        <v>64</v>
      </c>
      <c r="P1556">
        <v>23.170166015625</v>
      </c>
      <c r="Q1556">
        <v>23</v>
      </c>
      <c r="R1556" t="s">
        <v>327</v>
      </c>
      <c r="S1556" t="s">
        <v>339</v>
      </c>
      <c r="T1556" t="s">
        <v>341</v>
      </c>
    </row>
    <row r="1557" spans="1:20" x14ac:dyDescent="0.35">
      <c r="A1557" t="s">
        <v>323</v>
      </c>
      <c r="B1557" t="s">
        <v>332</v>
      </c>
      <c r="C1557">
        <v>95936</v>
      </c>
      <c r="D1557">
        <v>212</v>
      </c>
      <c r="E1557">
        <v>0</v>
      </c>
      <c r="F1557">
        <v>351</v>
      </c>
      <c r="G1557">
        <v>509000</v>
      </c>
      <c r="H1557" t="s">
        <v>333</v>
      </c>
      <c r="I1557">
        <v>52</v>
      </c>
      <c r="J1557" t="s">
        <v>326</v>
      </c>
      <c r="K1557">
        <v>0.24927798642718499</v>
      </c>
      <c r="L1557">
        <v>6.92889573732662</v>
      </c>
      <c r="M1557" t="s">
        <v>302</v>
      </c>
      <c r="N1557">
        <v>135</v>
      </c>
      <c r="O1557">
        <v>64</v>
      </c>
      <c r="P1557">
        <v>23.170166015625</v>
      </c>
      <c r="Q1557">
        <v>10</v>
      </c>
      <c r="R1557" t="s">
        <v>327</v>
      </c>
      <c r="S1557" t="s">
        <v>339</v>
      </c>
      <c r="T1557" t="s">
        <v>341</v>
      </c>
    </row>
    <row r="1558" spans="1:20" x14ac:dyDescent="0.35">
      <c r="A1558" t="s">
        <v>330</v>
      </c>
      <c r="B1558" t="s">
        <v>324</v>
      </c>
      <c r="C1558">
        <v>338312</v>
      </c>
      <c r="D1558">
        <v>887</v>
      </c>
      <c r="E1558">
        <v>433</v>
      </c>
      <c r="F1558">
        <v>4701</v>
      </c>
      <c r="G1558">
        <v>295000</v>
      </c>
      <c r="H1558" t="s">
        <v>325</v>
      </c>
      <c r="I1558">
        <v>79</v>
      </c>
      <c r="J1558" t="s">
        <v>338</v>
      </c>
      <c r="K1558">
        <v>0.67082977885286199</v>
      </c>
      <c r="L1558">
        <v>15.0244637507327</v>
      </c>
      <c r="M1558">
        <v>19.079555718105901</v>
      </c>
      <c r="N1558">
        <v>190</v>
      </c>
      <c r="O1558">
        <v>75</v>
      </c>
      <c r="P1558">
        <v>23.7457777777778</v>
      </c>
      <c r="Q1558">
        <v>23</v>
      </c>
      <c r="R1558" t="s">
        <v>327</v>
      </c>
      <c r="S1558" t="s">
        <v>339</v>
      </c>
      <c r="T1558" t="s">
        <v>345</v>
      </c>
    </row>
    <row r="1559" spans="1:20" x14ac:dyDescent="0.35">
      <c r="A1559" t="s">
        <v>323</v>
      </c>
      <c r="B1559" t="s">
        <v>324</v>
      </c>
      <c r="C1559">
        <v>407616</v>
      </c>
      <c r="D1559">
        <v>883</v>
      </c>
      <c r="E1559">
        <v>247</v>
      </c>
      <c r="F1559">
        <v>2729</v>
      </c>
      <c r="G1559" t="s">
        <v>302</v>
      </c>
      <c r="H1559" t="s">
        <v>325</v>
      </c>
      <c r="I1559">
        <v>79</v>
      </c>
      <c r="J1559" t="s">
        <v>338</v>
      </c>
      <c r="K1559">
        <v>0.67082977885286199</v>
      </c>
      <c r="L1559">
        <v>15.0244637507327</v>
      </c>
      <c r="M1559">
        <v>19.079555718105901</v>
      </c>
      <c r="N1559">
        <v>190</v>
      </c>
      <c r="O1559">
        <v>75</v>
      </c>
      <c r="P1559">
        <v>23.7457777777778</v>
      </c>
      <c r="Q1559">
        <v>10</v>
      </c>
      <c r="R1559" t="s">
        <v>327</v>
      </c>
      <c r="S1559" t="s">
        <v>339</v>
      </c>
      <c r="T1559" t="s">
        <v>345</v>
      </c>
    </row>
    <row r="1560" spans="1:20" x14ac:dyDescent="0.35">
      <c r="A1560" t="s">
        <v>331</v>
      </c>
      <c r="B1560" t="s">
        <v>324</v>
      </c>
      <c r="C1560">
        <v>478632</v>
      </c>
      <c r="D1560">
        <v>669</v>
      </c>
      <c r="E1560">
        <v>424</v>
      </c>
      <c r="F1560">
        <v>4472</v>
      </c>
      <c r="G1560">
        <v>379000</v>
      </c>
      <c r="H1560" t="s">
        <v>325</v>
      </c>
      <c r="I1560">
        <v>79</v>
      </c>
      <c r="J1560" t="s">
        <v>338</v>
      </c>
      <c r="K1560">
        <v>0.67082977885286199</v>
      </c>
      <c r="L1560">
        <v>15.0244637507327</v>
      </c>
      <c r="M1560">
        <v>19.079555718105901</v>
      </c>
      <c r="N1560">
        <v>190</v>
      </c>
      <c r="O1560">
        <v>75</v>
      </c>
      <c r="P1560">
        <v>23.7457777777778</v>
      </c>
      <c r="Q1560">
        <v>42</v>
      </c>
      <c r="R1560" t="s">
        <v>327</v>
      </c>
      <c r="S1560" t="s">
        <v>339</v>
      </c>
      <c r="T1560" t="s">
        <v>345</v>
      </c>
    </row>
    <row r="1561" spans="1:20" x14ac:dyDescent="0.35">
      <c r="A1561" t="s">
        <v>323</v>
      </c>
      <c r="B1561" t="s">
        <v>324</v>
      </c>
      <c r="C1561">
        <v>179032</v>
      </c>
      <c r="D1561">
        <v>10815</v>
      </c>
      <c r="E1561">
        <v>0</v>
      </c>
      <c r="F1561">
        <v>145</v>
      </c>
      <c r="G1561">
        <v>89700</v>
      </c>
      <c r="H1561" t="s">
        <v>333</v>
      </c>
      <c r="I1561">
        <v>62</v>
      </c>
      <c r="J1561" t="s">
        <v>334</v>
      </c>
      <c r="K1561">
        <v>0.69210653808780598</v>
      </c>
      <c r="L1561">
        <v>40.616863539672799</v>
      </c>
      <c r="M1561">
        <v>36.0656938143782</v>
      </c>
      <c r="N1561">
        <v>231</v>
      </c>
      <c r="O1561">
        <v>67</v>
      </c>
      <c r="P1561">
        <v>36.175762976164002</v>
      </c>
      <c r="Q1561">
        <v>10</v>
      </c>
      <c r="R1561" t="s">
        <v>335</v>
      </c>
      <c r="S1561" t="s">
        <v>336</v>
      </c>
      <c r="T1561" t="s">
        <v>340</v>
      </c>
    </row>
    <row r="1562" spans="1:20" x14ac:dyDescent="0.35">
      <c r="A1562" t="s">
        <v>331</v>
      </c>
      <c r="B1562" t="s">
        <v>324</v>
      </c>
      <c r="C1562">
        <v>427304</v>
      </c>
      <c r="D1562">
        <v>4044</v>
      </c>
      <c r="E1562">
        <v>1</v>
      </c>
      <c r="F1562">
        <v>441</v>
      </c>
      <c r="G1562">
        <v>149000</v>
      </c>
      <c r="H1562" t="s">
        <v>333</v>
      </c>
      <c r="I1562">
        <v>62</v>
      </c>
      <c r="J1562" t="s">
        <v>334</v>
      </c>
      <c r="K1562">
        <v>0.69210653808780598</v>
      </c>
      <c r="L1562">
        <v>40.616863539672799</v>
      </c>
      <c r="M1562">
        <v>36.0656938143782</v>
      </c>
      <c r="N1562">
        <v>231</v>
      </c>
      <c r="O1562">
        <v>67</v>
      </c>
      <c r="P1562">
        <v>36.175762976164002</v>
      </c>
      <c r="Q1562">
        <v>42</v>
      </c>
      <c r="R1562" t="s">
        <v>335</v>
      </c>
      <c r="S1562" t="s">
        <v>336</v>
      </c>
      <c r="T1562" t="s">
        <v>340</v>
      </c>
    </row>
    <row r="1563" spans="1:20" x14ac:dyDescent="0.35">
      <c r="A1563" t="s">
        <v>330</v>
      </c>
      <c r="B1563" t="s">
        <v>324</v>
      </c>
      <c r="C1563">
        <v>215296</v>
      </c>
      <c r="D1563">
        <v>4277</v>
      </c>
      <c r="E1563">
        <v>0</v>
      </c>
      <c r="F1563">
        <v>247</v>
      </c>
      <c r="G1563">
        <v>151000</v>
      </c>
      <c r="H1563" t="s">
        <v>333</v>
      </c>
      <c r="I1563">
        <v>62</v>
      </c>
      <c r="J1563" t="s">
        <v>334</v>
      </c>
      <c r="K1563">
        <v>0.69210653808780598</v>
      </c>
      <c r="L1563">
        <v>40.616863539672799</v>
      </c>
      <c r="M1563">
        <v>36.0656938143782</v>
      </c>
      <c r="N1563">
        <v>231</v>
      </c>
      <c r="O1563">
        <v>67</v>
      </c>
      <c r="P1563">
        <v>36.175762976164002</v>
      </c>
      <c r="Q1563">
        <v>23</v>
      </c>
      <c r="R1563" t="s">
        <v>335</v>
      </c>
      <c r="S1563" t="s">
        <v>336</v>
      </c>
      <c r="T1563" t="s">
        <v>340</v>
      </c>
    </row>
    <row r="1564" spans="1:20" x14ac:dyDescent="0.35">
      <c r="A1564" t="s">
        <v>323</v>
      </c>
      <c r="B1564" t="s">
        <v>324</v>
      </c>
      <c r="C1564">
        <v>29464</v>
      </c>
      <c r="D1564">
        <v>242</v>
      </c>
      <c r="E1564">
        <v>0</v>
      </c>
      <c r="F1564">
        <v>39</v>
      </c>
      <c r="G1564">
        <v>54800</v>
      </c>
      <c r="H1564" t="s">
        <v>333</v>
      </c>
      <c r="I1564">
        <v>36</v>
      </c>
      <c r="J1564" t="s">
        <v>334</v>
      </c>
      <c r="K1564">
        <v>0.12851091103738499</v>
      </c>
      <c r="L1564">
        <v>25.277264391058999</v>
      </c>
      <c r="M1564">
        <v>27.9235228031175</v>
      </c>
      <c r="N1564">
        <v>150</v>
      </c>
      <c r="O1564">
        <v>67</v>
      </c>
      <c r="P1564">
        <v>23.490755179327198</v>
      </c>
      <c r="Q1564">
        <v>10</v>
      </c>
      <c r="R1564" t="s">
        <v>335</v>
      </c>
      <c r="S1564" t="s">
        <v>339</v>
      </c>
      <c r="T1564" t="s">
        <v>329</v>
      </c>
    </row>
    <row r="1565" spans="1:20" x14ac:dyDescent="0.35">
      <c r="A1565" t="s">
        <v>331</v>
      </c>
      <c r="B1565" t="s">
        <v>324</v>
      </c>
      <c r="C1565">
        <v>198848</v>
      </c>
      <c r="D1565">
        <v>375</v>
      </c>
      <c r="E1565">
        <v>0</v>
      </c>
      <c r="F1565">
        <v>289</v>
      </c>
      <c r="G1565">
        <v>95000</v>
      </c>
      <c r="H1565" t="s">
        <v>333</v>
      </c>
      <c r="I1565">
        <v>36</v>
      </c>
      <c r="J1565" t="s">
        <v>334</v>
      </c>
      <c r="K1565">
        <v>0.12851091103738499</v>
      </c>
      <c r="L1565">
        <v>25.277264391058999</v>
      </c>
      <c r="M1565">
        <v>27.9235228031175</v>
      </c>
      <c r="N1565">
        <v>150</v>
      </c>
      <c r="O1565">
        <v>67</v>
      </c>
      <c r="P1565">
        <v>23.490755179327198</v>
      </c>
      <c r="Q1565">
        <v>42</v>
      </c>
      <c r="R1565" t="s">
        <v>335</v>
      </c>
      <c r="S1565" t="s">
        <v>339</v>
      </c>
      <c r="T1565" t="s">
        <v>329</v>
      </c>
    </row>
    <row r="1566" spans="1:20" x14ac:dyDescent="0.35">
      <c r="A1566" t="s">
        <v>330</v>
      </c>
      <c r="B1566" t="s">
        <v>324</v>
      </c>
      <c r="C1566">
        <v>71864</v>
      </c>
      <c r="D1566">
        <v>252</v>
      </c>
      <c r="E1566">
        <v>0</v>
      </c>
      <c r="F1566">
        <v>23</v>
      </c>
      <c r="G1566">
        <v>84100</v>
      </c>
      <c r="H1566" t="s">
        <v>333</v>
      </c>
      <c r="I1566">
        <v>36</v>
      </c>
      <c r="J1566" t="s">
        <v>334</v>
      </c>
      <c r="K1566">
        <v>0.12851091103738499</v>
      </c>
      <c r="L1566">
        <v>25.277264391058999</v>
      </c>
      <c r="M1566">
        <v>27.9235228031175</v>
      </c>
      <c r="N1566">
        <v>150</v>
      </c>
      <c r="O1566">
        <v>67</v>
      </c>
      <c r="P1566">
        <v>23.490755179327198</v>
      </c>
      <c r="Q1566">
        <v>23</v>
      </c>
      <c r="R1566" t="s">
        <v>335</v>
      </c>
      <c r="S1566" t="s">
        <v>339</v>
      </c>
      <c r="T1566" t="s">
        <v>329</v>
      </c>
    </row>
    <row r="1567" spans="1:20" x14ac:dyDescent="0.35">
      <c r="A1567" t="s">
        <v>323</v>
      </c>
      <c r="B1567" t="s">
        <v>332</v>
      </c>
      <c r="C1567">
        <v>326752</v>
      </c>
      <c r="D1567">
        <v>388</v>
      </c>
      <c r="E1567">
        <v>8</v>
      </c>
      <c r="F1567">
        <v>202</v>
      </c>
      <c r="G1567">
        <v>316000</v>
      </c>
      <c r="H1567" t="s">
        <v>333</v>
      </c>
      <c r="I1567">
        <v>67</v>
      </c>
      <c r="J1567" t="s">
        <v>334</v>
      </c>
      <c r="K1567">
        <v>0.34435142810062402</v>
      </c>
      <c r="L1567">
        <v>60.5292024274681</v>
      </c>
      <c r="M1567" t="s">
        <v>302</v>
      </c>
      <c r="N1567">
        <v>222</v>
      </c>
      <c r="O1567">
        <v>63</v>
      </c>
      <c r="P1567">
        <v>39.321239606953903</v>
      </c>
      <c r="Q1567">
        <v>10</v>
      </c>
      <c r="R1567" t="s">
        <v>335</v>
      </c>
      <c r="S1567" t="s">
        <v>336</v>
      </c>
      <c r="T1567" t="s">
        <v>340</v>
      </c>
    </row>
    <row r="1568" spans="1:20" x14ac:dyDescent="0.35">
      <c r="A1568" t="s">
        <v>331</v>
      </c>
      <c r="B1568" t="s">
        <v>332</v>
      </c>
      <c r="C1568">
        <v>464096</v>
      </c>
      <c r="D1568">
        <v>316</v>
      </c>
      <c r="E1568">
        <v>14</v>
      </c>
      <c r="F1568">
        <v>308</v>
      </c>
      <c r="G1568">
        <v>973000</v>
      </c>
      <c r="H1568" t="s">
        <v>333</v>
      </c>
      <c r="I1568">
        <v>67</v>
      </c>
      <c r="J1568" t="s">
        <v>334</v>
      </c>
      <c r="K1568">
        <v>0.34435142810062402</v>
      </c>
      <c r="L1568">
        <v>60.5292024274681</v>
      </c>
      <c r="M1568" t="s">
        <v>302</v>
      </c>
      <c r="N1568">
        <v>222</v>
      </c>
      <c r="O1568">
        <v>63</v>
      </c>
      <c r="P1568">
        <v>39.321239606953903</v>
      </c>
      <c r="Q1568">
        <v>42</v>
      </c>
      <c r="R1568" t="s">
        <v>335</v>
      </c>
      <c r="S1568" t="s">
        <v>336</v>
      </c>
      <c r="T1568" t="s">
        <v>340</v>
      </c>
    </row>
    <row r="1569" spans="1:20" x14ac:dyDescent="0.35">
      <c r="A1569" t="s">
        <v>330</v>
      </c>
      <c r="B1569" t="s">
        <v>332</v>
      </c>
      <c r="C1569">
        <v>526560</v>
      </c>
      <c r="D1569">
        <v>588</v>
      </c>
      <c r="E1569">
        <v>6</v>
      </c>
      <c r="F1569">
        <v>209</v>
      </c>
      <c r="G1569">
        <v>512000</v>
      </c>
      <c r="H1569" t="s">
        <v>333</v>
      </c>
      <c r="I1569">
        <v>67</v>
      </c>
      <c r="J1569" t="s">
        <v>334</v>
      </c>
      <c r="K1569">
        <v>0.34435142810062402</v>
      </c>
      <c r="L1569">
        <v>60.5292024274681</v>
      </c>
      <c r="M1569" t="s">
        <v>302</v>
      </c>
      <c r="N1569">
        <v>222</v>
      </c>
      <c r="O1569">
        <v>63</v>
      </c>
      <c r="P1569">
        <v>39.321239606953903</v>
      </c>
      <c r="Q1569">
        <v>23</v>
      </c>
      <c r="R1569" t="s">
        <v>335</v>
      </c>
      <c r="S1569" t="s">
        <v>336</v>
      </c>
      <c r="T1569" t="s">
        <v>340</v>
      </c>
    </row>
    <row r="1570" spans="1:20" x14ac:dyDescent="0.35">
      <c r="A1570" t="s">
        <v>330</v>
      </c>
      <c r="B1570" t="s">
        <v>332</v>
      </c>
      <c r="C1570">
        <v>340800</v>
      </c>
      <c r="D1570">
        <v>492</v>
      </c>
      <c r="E1570">
        <v>0</v>
      </c>
      <c r="F1570">
        <v>56</v>
      </c>
      <c r="G1570">
        <v>94900</v>
      </c>
      <c r="H1570" t="s">
        <v>333</v>
      </c>
      <c r="I1570">
        <v>53</v>
      </c>
      <c r="J1570" t="s">
        <v>334</v>
      </c>
      <c r="K1570">
        <v>0.66403378856830098</v>
      </c>
      <c r="L1570">
        <v>53.701126639514598</v>
      </c>
      <c r="M1570">
        <v>39.796132380329603</v>
      </c>
      <c r="N1570">
        <v>200</v>
      </c>
      <c r="O1570">
        <v>70</v>
      </c>
      <c r="P1570">
        <v>28.6938775510204</v>
      </c>
      <c r="Q1570">
        <v>23</v>
      </c>
      <c r="R1570" t="s">
        <v>335</v>
      </c>
      <c r="S1570" t="s">
        <v>328</v>
      </c>
      <c r="T1570" t="s">
        <v>341</v>
      </c>
    </row>
    <row r="1571" spans="1:20" x14ac:dyDescent="0.35">
      <c r="A1571" t="s">
        <v>323</v>
      </c>
      <c r="B1571" t="s">
        <v>332</v>
      </c>
      <c r="C1571">
        <v>253104</v>
      </c>
      <c r="D1571">
        <v>424</v>
      </c>
      <c r="E1571">
        <v>1</v>
      </c>
      <c r="F1571">
        <v>114</v>
      </c>
      <c r="G1571">
        <v>83100</v>
      </c>
      <c r="H1571" t="s">
        <v>333</v>
      </c>
      <c r="I1571">
        <v>53</v>
      </c>
      <c r="J1571" t="s">
        <v>334</v>
      </c>
      <c r="K1571">
        <v>0.66403378856830098</v>
      </c>
      <c r="L1571">
        <v>53.701126639514598</v>
      </c>
      <c r="M1571">
        <v>39.796132380329603</v>
      </c>
      <c r="N1571">
        <v>200</v>
      </c>
      <c r="O1571">
        <v>70</v>
      </c>
      <c r="P1571">
        <v>28.6938775510204</v>
      </c>
      <c r="Q1571">
        <v>10</v>
      </c>
      <c r="R1571" t="s">
        <v>335</v>
      </c>
      <c r="S1571" t="s">
        <v>328</v>
      </c>
      <c r="T1571" t="s">
        <v>341</v>
      </c>
    </row>
    <row r="1572" spans="1:20" x14ac:dyDescent="0.35">
      <c r="A1572" t="s">
        <v>331</v>
      </c>
      <c r="B1572" t="s">
        <v>332</v>
      </c>
      <c r="C1572">
        <v>410064</v>
      </c>
      <c r="D1572">
        <v>585</v>
      </c>
      <c r="E1572">
        <v>1</v>
      </c>
      <c r="F1572">
        <v>107</v>
      </c>
      <c r="G1572">
        <v>106000</v>
      </c>
      <c r="H1572" t="s">
        <v>333</v>
      </c>
      <c r="I1572">
        <v>53</v>
      </c>
      <c r="J1572" t="s">
        <v>334</v>
      </c>
      <c r="K1572">
        <v>0.66403378856830098</v>
      </c>
      <c r="L1572">
        <v>53.701126639514598</v>
      </c>
      <c r="M1572">
        <v>39.796132380329603</v>
      </c>
      <c r="N1572">
        <v>200</v>
      </c>
      <c r="O1572">
        <v>70</v>
      </c>
      <c r="P1572">
        <v>28.6938775510204</v>
      </c>
      <c r="Q1572">
        <v>42</v>
      </c>
      <c r="R1572" t="s">
        <v>335</v>
      </c>
      <c r="S1572" t="s">
        <v>328</v>
      </c>
      <c r="T1572" t="s">
        <v>341</v>
      </c>
    </row>
    <row r="1573" spans="1:20" x14ac:dyDescent="0.35">
      <c r="A1573" t="s">
        <v>323</v>
      </c>
      <c r="B1573" t="s">
        <v>332</v>
      </c>
      <c r="C1573">
        <v>123056</v>
      </c>
      <c r="D1573">
        <v>467</v>
      </c>
      <c r="E1573">
        <v>1</v>
      </c>
      <c r="F1573">
        <v>138</v>
      </c>
      <c r="G1573">
        <v>834000</v>
      </c>
      <c r="H1573" t="s">
        <v>333</v>
      </c>
      <c r="I1573">
        <v>46</v>
      </c>
      <c r="J1573" t="s">
        <v>334</v>
      </c>
      <c r="K1573">
        <v>0.155468049916275</v>
      </c>
      <c r="L1573">
        <v>43.5703491143204</v>
      </c>
      <c r="M1573" t="s">
        <v>302</v>
      </c>
      <c r="N1573">
        <v>153</v>
      </c>
      <c r="O1573">
        <v>65</v>
      </c>
      <c r="P1573">
        <v>25.4577514792899</v>
      </c>
      <c r="Q1573">
        <v>10</v>
      </c>
      <c r="R1573" t="s">
        <v>335</v>
      </c>
      <c r="S1573" t="s">
        <v>328</v>
      </c>
      <c r="T1573" t="s">
        <v>337</v>
      </c>
    </row>
    <row r="1574" spans="1:20" x14ac:dyDescent="0.35">
      <c r="A1574" t="s">
        <v>331</v>
      </c>
      <c r="B1574" t="s">
        <v>332</v>
      </c>
      <c r="C1574">
        <v>417448</v>
      </c>
      <c r="D1574">
        <v>478</v>
      </c>
      <c r="E1574">
        <v>0</v>
      </c>
      <c r="F1574">
        <v>765</v>
      </c>
      <c r="G1574">
        <v>2410000</v>
      </c>
      <c r="H1574" t="s">
        <v>333</v>
      </c>
      <c r="I1574">
        <v>46</v>
      </c>
      <c r="J1574" t="s">
        <v>334</v>
      </c>
      <c r="K1574">
        <v>0.155468049916275</v>
      </c>
      <c r="L1574">
        <v>43.5703491143204</v>
      </c>
      <c r="M1574" t="s">
        <v>302</v>
      </c>
      <c r="N1574">
        <v>153</v>
      </c>
      <c r="O1574">
        <v>65</v>
      </c>
      <c r="P1574">
        <v>25.4577514792899</v>
      </c>
      <c r="Q1574">
        <v>42</v>
      </c>
      <c r="R1574" t="s">
        <v>335</v>
      </c>
      <c r="S1574" t="s">
        <v>328</v>
      </c>
      <c r="T1574" t="s">
        <v>337</v>
      </c>
    </row>
    <row r="1575" spans="1:20" x14ac:dyDescent="0.35">
      <c r="A1575" t="s">
        <v>330</v>
      </c>
      <c r="B1575" t="s">
        <v>332</v>
      </c>
      <c r="C1575">
        <v>265656</v>
      </c>
      <c r="D1575">
        <v>469</v>
      </c>
      <c r="E1575">
        <v>1</v>
      </c>
      <c r="F1575">
        <v>100</v>
      </c>
      <c r="G1575">
        <v>966000</v>
      </c>
      <c r="H1575" t="s">
        <v>333</v>
      </c>
      <c r="I1575">
        <v>46</v>
      </c>
      <c r="J1575" t="s">
        <v>334</v>
      </c>
      <c r="K1575">
        <v>0.155468049916275</v>
      </c>
      <c r="L1575">
        <v>43.5703491143204</v>
      </c>
      <c r="M1575" t="s">
        <v>302</v>
      </c>
      <c r="N1575">
        <v>153</v>
      </c>
      <c r="O1575">
        <v>65</v>
      </c>
      <c r="P1575">
        <v>25.4577514792899</v>
      </c>
      <c r="Q1575">
        <v>23</v>
      </c>
      <c r="R1575" t="s">
        <v>335</v>
      </c>
      <c r="S1575" t="s">
        <v>328</v>
      </c>
      <c r="T1575" t="s">
        <v>337</v>
      </c>
    </row>
    <row r="1576" spans="1:20" x14ac:dyDescent="0.35">
      <c r="A1576" t="s">
        <v>330</v>
      </c>
      <c r="B1576" t="s">
        <v>324</v>
      </c>
      <c r="C1576">
        <v>437992</v>
      </c>
      <c r="D1576">
        <v>940</v>
      </c>
      <c r="E1576">
        <v>28</v>
      </c>
      <c r="F1576">
        <v>3474</v>
      </c>
      <c r="G1576">
        <v>572000</v>
      </c>
      <c r="H1576" t="s">
        <v>325</v>
      </c>
      <c r="I1576">
        <v>40</v>
      </c>
      <c r="J1576" t="s">
        <v>334</v>
      </c>
      <c r="K1576">
        <v>1.9834003146149499</v>
      </c>
      <c r="L1576">
        <v>42.458740797210098</v>
      </c>
      <c r="M1576">
        <v>43.005152670782202</v>
      </c>
      <c r="N1576">
        <v>220</v>
      </c>
      <c r="O1576">
        <v>69</v>
      </c>
      <c r="P1576">
        <v>32.484772106700298</v>
      </c>
      <c r="Q1576">
        <v>23</v>
      </c>
      <c r="R1576" t="s">
        <v>335</v>
      </c>
      <c r="S1576" t="s">
        <v>336</v>
      </c>
      <c r="T1576" t="s">
        <v>329</v>
      </c>
    </row>
    <row r="1577" spans="1:20" x14ac:dyDescent="0.35">
      <c r="A1577" t="s">
        <v>323</v>
      </c>
      <c r="B1577" t="s">
        <v>324</v>
      </c>
      <c r="C1577">
        <v>451128</v>
      </c>
      <c r="D1577">
        <v>985</v>
      </c>
      <c r="E1577">
        <v>7</v>
      </c>
      <c r="F1577">
        <v>1670</v>
      </c>
      <c r="G1577">
        <v>354000</v>
      </c>
      <c r="H1577" t="s">
        <v>325</v>
      </c>
      <c r="I1577">
        <v>40</v>
      </c>
      <c r="J1577" t="s">
        <v>334</v>
      </c>
      <c r="K1577">
        <v>1.9834003146149499</v>
      </c>
      <c r="L1577">
        <v>42.458740797210098</v>
      </c>
      <c r="M1577">
        <v>43.005152670782202</v>
      </c>
      <c r="N1577">
        <v>220</v>
      </c>
      <c r="O1577">
        <v>69</v>
      </c>
      <c r="P1577">
        <v>32.484772106700298</v>
      </c>
      <c r="Q1577">
        <v>10</v>
      </c>
      <c r="R1577" t="s">
        <v>335</v>
      </c>
      <c r="S1577" t="s">
        <v>336</v>
      </c>
      <c r="T1577" t="s">
        <v>329</v>
      </c>
    </row>
    <row r="1578" spans="1:20" x14ac:dyDescent="0.35">
      <c r="A1578" t="s">
        <v>331</v>
      </c>
      <c r="B1578" t="s">
        <v>324</v>
      </c>
      <c r="C1578">
        <v>540512</v>
      </c>
      <c r="D1578">
        <v>810</v>
      </c>
      <c r="E1578">
        <v>52</v>
      </c>
      <c r="F1578">
        <v>4701</v>
      </c>
      <c r="G1578">
        <v>707000</v>
      </c>
      <c r="H1578" t="s">
        <v>325</v>
      </c>
      <c r="I1578">
        <v>40</v>
      </c>
      <c r="J1578" t="s">
        <v>334</v>
      </c>
      <c r="K1578">
        <v>1.9834003146149499</v>
      </c>
      <c r="L1578">
        <v>42.458740797210098</v>
      </c>
      <c r="M1578">
        <v>43.005152670782202</v>
      </c>
      <c r="N1578">
        <v>220</v>
      </c>
      <c r="O1578">
        <v>69</v>
      </c>
      <c r="P1578">
        <v>32.484772106700298</v>
      </c>
      <c r="Q1578">
        <v>42</v>
      </c>
      <c r="R1578" t="s">
        <v>335</v>
      </c>
      <c r="S1578" t="s">
        <v>336</v>
      </c>
      <c r="T1578" t="s">
        <v>329</v>
      </c>
    </row>
    <row r="1579" spans="1:20" x14ac:dyDescent="0.35">
      <c r="A1579" t="s">
        <v>330</v>
      </c>
      <c r="B1579" t="s">
        <v>332</v>
      </c>
      <c r="C1579">
        <v>1246624</v>
      </c>
      <c r="D1579">
        <v>187</v>
      </c>
      <c r="E1579">
        <v>0</v>
      </c>
      <c r="F1579">
        <v>38</v>
      </c>
      <c r="G1579">
        <v>124000</v>
      </c>
      <c r="H1579" t="s">
        <v>325</v>
      </c>
      <c r="I1579">
        <v>25</v>
      </c>
      <c r="J1579" t="s">
        <v>346</v>
      </c>
      <c r="K1579">
        <v>0.35675714470527498</v>
      </c>
      <c r="L1579">
        <v>61.744758705495897</v>
      </c>
      <c r="M1579">
        <v>56.650504804874501</v>
      </c>
      <c r="N1579">
        <v>216</v>
      </c>
      <c r="O1579">
        <v>72</v>
      </c>
      <c r="P1579">
        <v>29.2916666666667</v>
      </c>
      <c r="Q1579">
        <v>23</v>
      </c>
      <c r="R1579" t="s">
        <v>327</v>
      </c>
      <c r="S1579" t="s">
        <v>328</v>
      </c>
      <c r="T1579" t="s">
        <v>343</v>
      </c>
    </row>
    <row r="1580" spans="1:20" x14ac:dyDescent="0.35">
      <c r="A1580" t="s">
        <v>323</v>
      </c>
      <c r="B1580" t="s">
        <v>332</v>
      </c>
      <c r="C1580">
        <v>1438368</v>
      </c>
      <c r="D1580">
        <v>250</v>
      </c>
      <c r="E1580">
        <v>0</v>
      </c>
      <c r="F1580">
        <v>19</v>
      </c>
      <c r="G1580">
        <v>91700</v>
      </c>
      <c r="H1580" t="s">
        <v>325</v>
      </c>
      <c r="I1580">
        <v>25</v>
      </c>
      <c r="J1580" t="s">
        <v>346</v>
      </c>
      <c r="K1580">
        <v>0.35675714470527498</v>
      </c>
      <c r="L1580">
        <v>61.744758705495897</v>
      </c>
      <c r="M1580">
        <v>56.650504804874501</v>
      </c>
      <c r="N1580">
        <v>216</v>
      </c>
      <c r="O1580">
        <v>72</v>
      </c>
      <c r="P1580">
        <v>29.2916666666667</v>
      </c>
      <c r="Q1580">
        <v>10</v>
      </c>
      <c r="R1580" t="s">
        <v>327</v>
      </c>
      <c r="S1580" t="s">
        <v>328</v>
      </c>
      <c r="T1580" t="s">
        <v>343</v>
      </c>
    </row>
    <row r="1581" spans="1:20" x14ac:dyDescent="0.35">
      <c r="A1581" t="s">
        <v>331</v>
      </c>
      <c r="B1581" t="s">
        <v>332</v>
      </c>
      <c r="C1581">
        <v>113856</v>
      </c>
      <c r="D1581">
        <v>294</v>
      </c>
      <c r="E1581">
        <v>0</v>
      </c>
      <c r="F1581">
        <v>23</v>
      </c>
      <c r="G1581">
        <v>55000</v>
      </c>
      <c r="H1581" t="s">
        <v>333</v>
      </c>
      <c r="I1581">
        <v>45</v>
      </c>
      <c r="J1581" t="s">
        <v>334</v>
      </c>
      <c r="K1581">
        <v>0.18795723235817099</v>
      </c>
      <c r="L1581">
        <v>8.5177613306068896</v>
      </c>
      <c r="M1581" t="s">
        <v>302</v>
      </c>
      <c r="N1581">
        <v>197</v>
      </c>
      <c r="O1581">
        <v>66</v>
      </c>
      <c r="P1581">
        <v>31.7931588613407</v>
      </c>
      <c r="Q1581">
        <v>42</v>
      </c>
      <c r="R1581" t="s">
        <v>335</v>
      </c>
      <c r="S1581" t="s">
        <v>336</v>
      </c>
      <c r="T1581" t="s">
        <v>337</v>
      </c>
    </row>
    <row r="1582" spans="1:20" x14ac:dyDescent="0.35">
      <c r="A1582" t="s">
        <v>330</v>
      </c>
      <c r="B1582" t="s">
        <v>332</v>
      </c>
      <c r="C1582">
        <v>141744</v>
      </c>
      <c r="D1582">
        <v>261</v>
      </c>
      <c r="E1582">
        <v>0</v>
      </c>
      <c r="F1582">
        <v>26</v>
      </c>
      <c r="G1582">
        <v>41800</v>
      </c>
      <c r="H1582" t="s">
        <v>333</v>
      </c>
      <c r="I1582">
        <v>45</v>
      </c>
      <c r="J1582" t="s">
        <v>334</v>
      </c>
      <c r="K1582">
        <v>0.18795723235817099</v>
      </c>
      <c r="L1582">
        <v>8.5177613306068896</v>
      </c>
      <c r="M1582" t="s">
        <v>302</v>
      </c>
      <c r="N1582">
        <v>197</v>
      </c>
      <c r="O1582">
        <v>66</v>
      </c>
      <c r="P1582">
        <v>31.7931588613407</v>
      </c>
      <c r="Q1582">
        <v>23</v>
      </c>
      <c r="R1582" t="s">
        <v>335</v>
      </c>
      <c r="S1582" t="s">
        <v>336</v>
      </c>
      <c r="T1582" t="s">
        <v>337</v>
      </c>
    </row>
    <row r="1583" spans="1:20" x14ac:dyDescent="0.35">
      <c r="A1583" t="s">
        <v>323</v>
      </c>
      <c r="B1583" t="s">
        <v>332</v>
      </c>
      <c r="C1583">
        <v>291152</v>
      </c>
      <c r="D1583">
        <v>224</v>
      </c>
      <c r="E1583">
        <v>1</v>
      </c>
      <c r="F1583">
        <v>40</v>
      </c>
      <c r="G1583">
        <v>56900</v>
      </c>
      <c r="H1583" t="s">
        <v>333</v>
      </c>
      <c r="I1583">
        <v>45</v>
      </c>
      <c r="J1583" t="s">
        <v>334</v>
      </c>
      <c r="K1583">
        <v>0.18795723235817099</v>
      </c>
      <c r="L1583">
        <v>8.5177613306068896</v>
      </c>
      <c r="M1583" t="s">
        <v>302</v>
      </c>
      <c r="N1583">
        <v>197</v>
      </c>
      <c r="O1583">
        <v>66</v>
      </c>
      <c r="P1583">
        <v>31.7931588613407</v>
      </c>
      <c r="Q1583">
        <v>10</v>
      </c>
      <c r="R1583" t="s">
        <v>335</v>
      </c>
      <c r="S1583" t="s">
        <v>336</v>
      </c>
      <c r="T1583" t="s">
        <v>337</v>
      </c>
    </row>
    <row r="1584" spans="1:20" x14ac:dyDescent="0.35">
      <c r="A1584" t="s">
        <v>330</v>
      </c>
      <c r="B1584" t="s">
        <v>332</v>
      </c>
      <c r="C1584">
        <v>265576</v>
      </c>
      <c r="D1584">
        <v>1269</v>
      </c>
      <c r="E1584">
        <v>10</v>
      </c>
      <c r="F1584">
        <v>74</v>
      </c>
      <c r="G1584">
        <v>242000</v>
      </c>
      <c r="H1584" t="s">
        <v>333</v>
      </c>
      <c r="I1584">
        <v>59</v>
      </c>
      <c r="J1584" t="s">
        <v>334</v>
      </c>
      <c r="K1584">
        <v>1.1633625993425301</v>
      </c>
      <c r="L1584">
        <v>59.758676713895603</v>
      </c>
      <c r="M1584">
        <v>50.292268501004301</v>
      </c>
      <c r="N1584">
        <v>140</v>
      </c>
      <c r="O1584">
        <v>63</v>
      </c>
      <c r="P1584">
        <v>24.797178130511501</v>
      </c>
      <c r="Q1584">
        <v>23</v>
      </c>
      <c r="R1584" t="s">
        <v>335</v>
      </c>
      <c r="S1584" t="s">
        <v>339</v>
      </c>
      <c r="T1584" t="s">
        <v>341</v>
      </c>
    </row>
    <row r="1585" spans="1:20" x14ac:dyDescent="0.35">
      <c r="A1585" t="s">
        <v>323</v>
      </c>
      <c r="B1585" t="s">
        <v>332</v>
      </c>
      <c r="C1585">
        <v>261120</v>
      </c>
      <c r="D1585">
        <v>1277</v>
      </c>
      <c r="E1585">
        <v>6</v>
      </c>
      <c r="F1585">
        <v>85</v>
      </c>
      <c r="G1585">
        <v>170000</v>
      </c>
      <c r="H1585" t="s">
        <v>333</v>
      </c>
      <c r="I1585">
        <v>59</v>
      </c>
      <c r="J1585" t="s">
        <v>334</v>
      </c>
      <c r="K1585">
        <v>1.1633625993425301</v>
      </c>
      <c r="L1585">
        <v>59.758676713895603</v>
      </c>
      <c r="M1585">
        <v>50.292268501004301</v>
      </c>
      <c r="N1585">
        <v>140</v>
      </c>
      <c r="O1585">
        <v>63</v>
      </c>
      <c r="P1585">
        <v>24.797178130511501</v>
      </c>
      <c r="Q1585">
        <v>10</v>
      </c>
      <c r="R1585" t="s">
        <v>335</v>
      </c>
      <c r="S1585" t="s">
        <v>339</v>
      </c>
      <c r="T1585" t="s">
        <v>341</v>
      </c>
    </row>
    <row r="1586" spans="1:20" x14ac:dyDescent="0.35">
      <c r="A1586" t="s">
        <v>331</v>
      </c>
      <c r="B1586" t="s">
        <v>332</v>
      </c>
      <c r="C1586">
        <v>378936</v>
      </c>
      <c r="D1586">
        <v>1073</v>
      </c>
      <c r="E1586">
        <v>3</v>
      </c>
      <c r="F1586">
        <v>204</v>
      </c>
      <c r="G1586">
        <v>615000</v>
      </c>
      <c r="H1586" t="s">
        <v>333</v>
      </c>
      <c r="I1586">
        <v>59</v>
      </c>
      <c r="J1586" t="s">
        <v>334</v>
      </c>
      <c r="K1586">
        <v>1.1633625993425301</v>
      </c>
      <c r="L1586">
        <v>59.758676713895603</v>
      </c>
      <c r="M1586">
        <v>50.292268501004301</v>
      </c>
      <c r="N1586">
        <v>140</v>
      </c>
      <c r="O1586">
        <v>63</v>
      </c>
      <c r="P1586">
        <v>24.797178130511501</v>
      </c>
      <c r="Q1586">
        <v>42</v>
      </c>
      <c r="R1586" t="s">
        <v>335</v>
      </c>
      <c r="S1586" t="s">
        <v>339</v>
      </c>
      <c r="T1586" t="s">
        <v>341</v>
      </c>
    </row>
    <row r="1587" spans="1:20" x14ac:dyDescent="0.35">
      <c r="A1587" t="s">
        <v>331</v>
      </c>
      <c r="B1587" t="s">
        <v>324</v>
      </c>
      <c r="C1587">
        <v>472448</v>
      </c>
      <c r="D1587">
        <v>4341</v>
      </c>
      <c r="E1587">
        <v>12</v>
      </c>
      <c r="F1587">
        <v>227</v>
      </c>
      <c r="G1587">
        <v>132000</v>
      </c>
      <c r="H1587" t="s">
        <v>325</v>
      </c>
      <c r="I1587">
        <v>62</v>
      </c>
      <c r="J1587" t="s">
        <v>338</v>
      </c>
      <c r="K1587">
        <v>0.30252950023938002</v>
      </c>
      <c r="L1587">
        <v>59.1796686596551</v>
      </c>
      <c r="M1587">
        <v>36.302377725855202</v>
      </c>
      <c r="N1587">
        <v>205</v>
      </c>
      <c r="O1587">
        <v>70</v>
      </c>
      <c r="P1587">
        <v>29.411224489795899</v>
      </c>
      <c r="Q1587">
        <v>42</v>
      </c>
      <c r="R1587" t="s">
        <v>327</v>
      </c>
      <c r="S1587" t="s">
        <v>328</v>
      </c>
      <c r="T1587" t="s">
        <v>340</v>
      </c>
    </row>
    <row r="1588" spans="1:20" x14ac:dyDescent="0.35">
      <c r="A1588" t="s">
        <v>323</v>
      </c>
      <c r="B1588" t="s">
        <v>324</v>
      </c>
      <c r="C1588">
        <v>79352</v>
      </c>
      <c r="D1588">
        <v>1244</v>
      </c>
      <c r="E1588">
        <v>4</v>
      </c>
      <c r="F1588">
        <v>85</v>
      </c>
      <c r="G1588">
        <v>93400</v>
      </c>
      <c r="H1588" t="s">
        <v>325</v>
      </c>
      <c r="I1588">
        <v>62</v>
      </c>
      <c r="J1588" t="s">
        <v>338</v>
      </c>
      <c r="K1588">
        <v>0.30252950023938002</v>
      </c>
      <c r="L1588">
        <v>59.1796686596551</v>
      </c>
      <c r="M1588">
        <v>36.302377725855202</v>
      </c>
      <c r="N1588">
        <v>205</v>
      </c>
      <c r="O1588">
        <v>70</v>
      </c>
      <c r="P1588">
        <v>29.411224489795899</v>
      </c>
      <c r="Q1588">
        <v>10</v>
      </c>
      <c r="R1588" t="s">
        <v>327</v>
      </c>
      <c r="S1588" t="s">
        <v>328</v>
      </c>
      <c r="T1588" t="s">
        <v>340</v>
      </c>
    </row>
    <row r="1589" spans="1:20" x14ac:dyDescent="0.35">
      <c r="A1589" t="s">
        <v>330</v>
      </c>
      <c r="B1589" t="s">
        <v>324</v>
      </c>
      <c r="C1589">
        <v>253920</v>
      </c>
      <c r="D1589">
        <v>3643</v>
      </c>
      <c r="E1589">
        <v>1</v>
      </c>
      <c r="F1589">
        <v>67</v>
      </c>
      <c r="G1589">
        <v>110000</v>
      </c>
      <c r="H1589" t="s">
        <v>325</v>
      </c>
      <c r="I1589">
        <v>62</v>
      </c>
      <c r="J1589" t="s">
        <v>338</v>
      </c>
      <c r="K1589">
        <v>0.30252950023938002</v>
      </c>
      <c r="L1589">
        <v>59.1796686596551</v>
      </c>
      <c r="M1589">
        <v>36.302377725855202</v>
      </c>
      <c r="N1589">
        <v>205</v>
      </c>
      <c r="O1589">
        <v>70</v>
      </c>
      <c r="P1589">
        <v>29.411224489795899</v>
      </c>
      <c r="Q1589">
        <v>23</v>
      </c>
      <c r="R1589" t="s">
        <v>327</v>
      </c>
      <c r="S1589" t="s">
        <v>328</v>
      </c>
      <c r="T1589" t="s">
        <v>340</v>
      </c>
    </row>
    <row r="1590" spans="1:20" x14ac:dyDescent="0.35">
      <c r="A1590" t="s">
        <v>331</v>
      </c>
      <c r="B1590" t="s">
        <v>332</v>
      </c>
      <c r="C1590">
        <v>412504</v>
      </c>
      <c r="D1590">
        <v>238</v>
      </c>
      <c r="E1590">
        <v>0</v>
      </c>
      <c r="F1590">
        <v>44</v>
      </c>
      <c r="G1590">
        <v>316000</v>
      </c>
      <c r="H1590" t="s">
        <v>333</v>
      </c>
      <c r="I1590">
        <v>28</v>
      </c>
      <c r="J1590" t="s">
        <v>344</v>
      </c>
      <c r="K1590">
        <v>0.25993147396180899</v>
      </c>
      <c r="L1590">
        <v>4.5649864940807197</v>
      </c>
      <c r="M1590" t="s">
        <v>302</v>
      </c>
      <c r="N1590">
        <v>135</v>
      </c>
      <c r="O1590">
        <v>63</v>
      </c>
      <c r="P1590">
        <v>23.9115646258503</v>
      </c>
      <c r="Q1590">
        <v>42</v>
      </c>
      <c r="R1590" t="s">
        <v>327</v>
      </c>
      <c r="S1590" t="s">
        <v>339</v>
      </c>
      <c r="T1590" t="s">
        <v>343</v>
      </c>
    </row>
    <row r="1591" spans="1:20" x14ac:dyDescent="0.35">
      <c r="A1591" t="s">
        <v>323</v>
      </c>
      <c r="B1591" t="s">
        <v>332</v>
      </c>
      <c r="C1591">
        <v>141384</v>
      </c>
      <c r="D1591">
        <v>122</v>
      </c>
      <c r="E1591">
        <v>0</v>
      </c>
      <c r="F1591">
        <v>52</v>
      </c>
      <c r="G1591">
        <v>138000</v>
      </c>
      <c r="H1591" t="s">
        <v>333</v>
      </c>
      <c r="I1591">
        <v>28</v>
      </c>
      <c r="J1591" t="s">
        <v>344</v>
      </c>
      <c r="K1591">
        <v>0.25993147396180899</v>
      </c>
      <c r="L1591">
        <v>4.5649864940807197</v>
      </c>
      <c r="M1591" t="s">
        <v>302</v>
      </c>
      <c r="N1591">
        <v>135</v>
      </c>
      <c r="O1591">
        <v>63</v>
      </c>
      <c r="P1591">
        <v>23.9115646258503</v>
      </c>
      <c r="Q1591">
        <v>10</v>
      </c>
      <c r="R1591" t="s">
        <v>327</v>
      </c>
      <c r="S1591" t="s">
        <v>339</v>
      </c>
      <c r="T1591" t="s">
        <v>343</v>
      </c>
    </row>
    <row r="1592" spans="1:20" x14ac:dyDescent="0.35">
      <c r="A1592" t="s">
        <v>330</v>
      </c>
      <c r="B1592" t="s">
        <v>332</v>
      </c>
      <c r="C1592">
        <v>360616</v>
      </c>
      <c r="D1592">
        <v>251</v>
      </c>
      <c r="E1592">
        <v>0</v>
      </c>
      <c r="F1592">
        <v>58</v>
      </c>
      <c r="G1592">
        <v>241000</v>
      </c>
      <c r="H1592" t="s">
        <v>333</v>
      </c>
      <c r="I1592">
        <v>28</v>
      </c>
      <c r="J1592" t="s">
        <v>344</v>
      </c>
      <c r="K1592">
        <v>0.25993147396180899</v>
      </c>
      <c r="L1592">
        <v>4.5649864940807197</v>
      </c>
      <c r="M1592" t="s">
        <v>302</v>
      </c>
      <c r="N1592">
        <v>135</v>
      </c>
      <c r="O1592">
        <v>63</v>
      </c>
      <c r="P1592">
        <v>23.9115646258503</v>
      </c>
      <c r="Q1592">
        <v>23</v>
      </c>
      <c r="R1592" t="s">
        <v>327</v>
      </c>
      <c r="S1592" t="s">
        <v>339</v>
      </c>
      <c r="T1592" t="s">
        <v>343</v>
      </c>
    </row>
    <row r="1593" spans="1:20" x14ac:dyDescent="0.35">
      <c r="A1593" t="s">
        <v>330</v>
      </c>
      <c r="B1593" t="s">
        <v>332</v>
      </c>
      <c r="C1593">
        <v>104032</v>
      </c>
      <c r="D1593">
        <v>115</v>
      </c>
      <c r="E1593">
        <v>0</v>
      </c>
      <c r="F1593">
        <v>109</v>
      </c>
      <c r="G1593">
        <v>388000</v>
      </c>
      <c r="H1593" t="s">
        <v>325</v>
      </c>
      <c r="I1593">
        <v>26</v>
      </c>
      <c r="J1593" t="s">
        <v>334</v>
      </c>
      <c r="K1593">
        <v>0.68387666863130103</v>
      </c>
      <c r="L1593">
        <v>58.434285253490998</v>
      </c>
      <c r="M1593" t="s">
        <v>302</v>
      </c>
      <c r="N1593">
        <v>185</v>
      </c>
      <c r="O1593">
        <v>72</v>
      </c>
      <c r="P1593">
        <v>25.087770061728399</v>
      </c>
      <c r="Q1593">
        <v>23</v>
      </c>
      <c r="R1593" t="s">
        <v>335</v>
      </c>
      <c r="S1593" t="s">
        <v>328</v>
      </c>
      <c r="T1593" t="s">
        <v>343</v>
      </c>
    </row>
    <row r="1594" spans="1:20" x14ac:dyDescent="0.35">
      <c r="A1594" t="s">
        <v>331</v>
      </c>
      <c r="B1594" t="s">
        <v>332</v>
      </c>
      <c r="C1594">
        <v>341608</v>
      </c>
      <c r="D1594">
        <v>184</v>
      </c>
      <c r="E1594">
        <v>0</v>
      </c>
      <c r="F1594">
        <v>231</v>
      </c>
      <c r="G1594">
        <v>711000</v>
      </c>
      <c r="H1594" t="s">
        <v>325</v>
      </c>
      <c r="I1594">
        <v>26</v>
      </c>
      <c r="J1594" t="s">
        <v>334</v>
      </c>
      <c r="K1594">
        <v>0.68387666863130103</v>
      </c>
      <c r="L1594">
        <v>58.434285253490998</v>
      </c>
      <c r="M1594" t="s">
        <v>302</v>
      </c>
      <c r="N1594">
        <v>185</v>
      </c>
      <c r="O1594">
        <v>72</v>
      </c>
      <c r="P1594">
        <v>25.087770061728399</v>
      </c>
      <c r="Q1594">
        <v>42</v>
      </c>
      <c r="R1594" t="s">
        <v>335</v>
      </c>
      <c r="S1594" t="s">
        <v>328</v>
      </c>
      <c r="T1594" t="s">
        <v>343</v>
      </c>
    </row>
    <row r="1595" spans="1:20" x14ac:dyDescent="0.35">
      <c r="A1595" t="s">
        <v>323</v>
      </c>
      <c r="B1595" t="s">
        <v>332</v>
      </c>
      <c r="C1595">
        <v>103784</v>
      </c>
      <c r="D1595">
        <v>146</v>
      </c>
      <c r="E1595">
        <v>2</v>
      </c>
      <c r="F1595">
        <v>120</v>
      </c>
      <c r="G1595">
        <v>278000</v>
      </c>
      <c r="H1595" t="s">
        <v>325</v>
      </c>
      <c r="I1595">
        <v>26</v>
      </c>
      <c r="J1595" t="s">
        <v>334</v>
      </c>
      <c r="K1595">
        <v>0.68387666863130103</v>
      </c>
      <c r="L1595">
        <v>58.434285253490998</v>
      </c>
      <c r="M1595" t="s">
        <v>302</v>
      </c>
      <c r="N1595">
        <v>185</v>
      </c>
      <c r="O1595">
        <v>72</v>
      </c>
      <c r="P1595">
        <v>25.087770061728399</v>
      </c>
      <c r="Q1595">
        <v>10</v>
      </c>
      <c r="R1595" t="s">
        <v>335</v>
      </c>
      <c r="S1595" t="s">
        <v>328</v>
      </c>
      <c r="T1595" t="s">
        <v>343</v>
      </c>
    </row>
    <row r="1596" spans="1:20" x14ac:dyDescent="0.35">
      <c r="A1596" t="s">
        <v>323</v>
      </c>
      <c r="B1596" t="s">
        <v>332</v>
      </c>
      <c r="C1596">
        <v>79312</v>
      </c>
      <c r="D1596">
        <v>222</v>
      </c>
      <c r="E1596">
        <v>2</v>
      </c>
      <c r="F1596">
        <v>52</v>
      </c>
      <c r="G1596">
        <v>120000</v>
      </c>
      <c r="H1596" t="s">
        <v>325</v>
      </c>
      <c r="I1596">
        <v>58</v>
      </c>
      <c r="J1596" t="s">
        <v>334</v>
      </c>
      <c r="K1596">
        <v>0.26765018417062503</v>
      </c>
      <c r="L1596">
        <v>53.5025184403545</v>
      </c>
      <c r="M1596">
        <v>33.841593619562303</v>
      </c>
      <c r="N1596">
        <v>235</v>
      </c>
      <c r="O1596">
        <v>71</v>
      </c>
      <c r="P1596">
        <v>32.7722674072605</v>
      </c>
      <c r="Q1596">
        <v>10</v>
      </c>
      <c r="R1596" t="s">
        <v>335</v>
      </c>
      <c r="S1596" t="s">
        <v>336</v>
      </c>
      <c r="T1596" t="s">
        <v>341</v>
      </c>
    </row>
    <row r="1597" spans="1:20" x14ac:dyDescent="0.35">
      <c r="A1597" t="s">
        <v>331</v>
      </c>
      <c r="B1597" t="s">
        <v>332</v>
      </c>
      <c r="C1597">
        <v>356840</v>
      </c>
      <c r="D1597">
        <v>208</v>
      </c>
      <c r="E1597">
        <v>2</v>
      </c>
      <c r="F1597">
        <v>145</v>
      </c>
      <c r="G1597">
        <v>189000</v>
      </c>
      <c r="H1597" t="s">
        <v>325</v>
      </c>
      <c r="I1597">
        <v>58</v>
      </c>
      <c r="J1597" t="s">
        <v>334</v>
      </c>
      <c r="K1597">
        <v>0.26765018417062503</v>
      </c>
      <c r="L1597">
        <v>53.5025184403545</v>
      </c>
      <c r="M1597">
        <v>33.841593619562303</v>
      </c>
      <c r="N1597">
        <v>235</v>
      </c>
      <c r="O1597">
        <v>71</v>
      </c>
      <c r="P1597">
        <v>32.7722674072605</v>
      </c>
      <c r="Q1597">
        <v>42</v>
      </c>
      <c r="R1597" t="s">
        <v>335</v>
      </c>
      <c r="S1597" t="s">
        <v>336</v>
      </c>
      <c r="T1597" t="s">
        <v>341</v>
      </c>
    </row>
    <row r="1598" spans="1:20" x14ac:dyDescent="0.35">
      <c r="A1598" t="s">
        <v>330</v>
      </c>
      <c r="B1598" t="s">
        <v>332</v>
      </c>
      <c r="C1598">
        <v>209608</v>
      </c>
      <c r="D1598">
        <v>207</v>
      </c>
      <c r="E1598">
        <v>2</v>
      </c>
      <c r="F1598">
        <v>43</v>
      </c>
      <c r="G1598">
        <v>129000</v>
      </c>
      <c r="H1598" t="s">
        <v>325</v>
      </c>
      <c r="I1598">
        <v>58</v>
      </c>
      <c r="J1598" t="s">
        <v>334</v>
      </c>
      <c r="K1598">
        <v>0.26765018417062503</v>
      </c>
      <c r="L1598">
        <v>53.5025184403545</v>
      </c>
      <c r="M1598">
        <v>33.841593619562303</v>
      </c>
      <c r="N1598">
        <v>235</v>
      </c>
      <c r="O1598">
        <v>71</v>
      </c>
      <c r="P1598">
        <v>32.7722674072605</v>
      </c>
      <c r="Q1598">
        <v>23</v>
      </c>
      <c r="R1598" t="s">
        <v>335</v>
      </c>
      <c r="S1598" t="s">
        <v>336</v>
      </c>
      <c r="T1598" t="s">
        <v>341</v>
      </c>
    </row>
    <row r="1599" spans="1:20" x14ac:dyDescent="0.35">
      <c r="A1599" t="s">
        <v>323</v>
      </c>
      <c r="B1599" t="s">
        <v>332</v>
      </c>
      <c r="C1599">
        <v>43480</v>
      </c>
      <c r="D1599">
        <v>293</v>
      </c>
      <c r="E1599">
        <v>3</v>
      </c>
      <c r="F1599">
        <v>19</v>
      </c>
      <c r="G1599">
        <v>178000</v>
      </c>
      <c r="H1599" t="s">
        <v>325</v>
      </c>
      <c r="I1599">
        <v>59</v>
      </c>
      <c r="J1599" t="s">
        <v>326</v>
      </c>
      <c r="K1599">
        <v>0.67524760017202601</v>
      </c>
      <c r="L1599">
        <v>13.979486807507801</v>
      </c>
      <c r="M1599">
        <v>16.280750494587402</v>
      </c>
      <c r="N1599">
        <v>217</v>
      </c>
      <c r="O1599">
        <v>70</v>
      </c>
      <c r="P1599">
        <v>31.132857142857102</v>
      </c>
      <c r="Q1599">
        <v>10</v>
      </c>
      <c r="R1599" t="s">
        <v>327</v>
      </c>
      <c r="S1599" t="s">
        <v>336</v>
      </c>
      <c r="T1599" t="s">
        <v>341</v>
      </c>
    </row>
    <row r="1600" spans="1:20" x14ac:dyDescent="0.35">
      <c r="A1600" t="s">
        <v>331</v>
      </c>
      <c r="B1600" t="s">
        <v>332</v>
      </c>
      <c r="C1600">
        <v>201528</v>
      </c>
      <c r="D1600">
        <v>283</v>
      </c>
      <c r="E1600">
        <v>0</v>
      </c>
      <c r="F1600">
        <v>29</v>
      </c>
      <c r="G1600">
        <v>434000</v>
      </c>
      <c r="H1600" t="s">
        <v>325</v>
      </c>
      <c r="I1600">
        <v>59</v>
      </c>
      <c r="J1600" t="s">
        <v>326</v>
      </c>
      <c r="K1600">
        <v>0.67524760017202601</v>
      </c>
      <c r="L1600">
        <v>13.979486807507801</v>
      </c>
      <c r="M1600">
        <v>16.280750494587402</v>
      </c>
      <c r="N1600">
        <v>217</v>
      </c>
      <c r="O1600">
        <v>70</v>
      </c>
      <c r="P1600">
        <v>31.132857142857102</v>
      </c>
      <c r="Q1600">
        <v>42</v>
      </c>
      <c r="R1600" t="s">
        <v>327</v>
      </c>
      <c r="S1600" t="s">
        <v>336</v>
      </c>
      <c r="T1600" t="s">
        <v>341</v>
      </c>
    </row>
    <row r="1601" spans="1:20" x14ac:dyDescent="0.35">
      <c r="A1601" t="s">
        <v>330</v>
      </c>
      <c r="B1601" t="s">
        <v>332</v>
      </c>
      <c r="C1601">
        <v>129664</v>
      </c>
      <c r="D1601">
        <v>271</v>
      </c>
      <c r="E1601">
        <v>0</v>
      </c>
      <c r="F1601">
        <v>7</v>
      </c>
      <c r="G1601">
        <v>303000</v>
      </c>
      <c r="H1601" t="s">
        <v>325</v>
      </c>
      <c r="I1601">
        <v>59</v>
      </c>
      <c r="J1601" t="s">
        <v>326</v>
      </c>
      <c r="K1601">
        <v>0.67524760017202601</v>
      </c>
      <c r="L1601">
        <v>13.979486807507801</v>
      </c>
      <c r="M1601">
        <v>16.280750494587402</v>
      </c>
      <c r="N1601">
        <v>217</v>
      </c>
      <c r="O1601">
        <v>70</v>
      </c>
      <c r="P1601">
        <v>31.132857142857102</v>
      </c>
      <c r="Q1601">
        <v>23</v>
      </c>
      <c r="R1601" t="s">
        <v>327</v>
      </c>
      <c r="S1601" t="s">
        <v>336</v>
      </c>
      <c r="T1601" t="s">
        <v>341</v>
      </c>
    </row>
    <row r="1602" spans="1:20" x14ac:dyDescent="0.35">
      <c r="A1602" t="s">
        <v>331</v>
      </c>
      <c r="B1602" t="s">
        <v>332</v>
      </c>
      <c r="C1602">
        <v>207488</v>
      </c>
      <c r="D1602">
        <v>208</v>
      </c>
      <c r="E1602">
        <v>2</v>
      </c>
      <c r="F1602">
        <v>45</v>
      </c>
      <c r="G1602">
        <v>134000</v>
      </c>
      <c r="H1602" t="s">
        <v>325</v>
      </c>
      <c r="I1602">
        <v>63</v>
      </c>
      <c r="J1602" t="s">
        <v>334</v>
      </c>
      <c r="K1602">
        <v>0.27260017309464601</v>
      </c>
      <c r="L1602">
        <v>57.6732906227152</v>
      </c>
      <c r="M1602">
        <v>54.127395160481498</v>
      </c>
      <c r="N1602">
        <v>151</v>
      </c>
      <c r="O1602">
        <v>68</v>
      </c>
      <c r="P1602">
        <v>22.956963667820101</v>
      </c>
      <c r="Q1602">
        <v>42</v>
      </c>
      <c r="R1602" t="s">
        <v>335</v>
      </c>
      <c r="S1602" t="s">
        <v>339</v>
      </c>
      <c r="T1602" t="s">
        <v>340</v>
      </c>
    </row>
    <row r="1603" spans="1:20" x14ac:dyDescent="0.35">
      <c r="A1603" t="s">
        <v>330</v>
      </c>
      <c r="B1603" t="s">
        <v>332</v>
      </c>
      <c r="C1603">
        <v>132776</v>
      </c>
      <c r="D1603">
        <v>236</v>
      </c>
      <c r="E1603">
        <v>0</v>
      </c>
      <c r="F1603">
        <v>42</v>
      </c>
      <c r="G1603">
        <v>113000</v>
      </c>
      <c r="H1603" t="s">
        <v>325</v>
      </c>
      <c r="I1603">
        <v>63</v>
      </c>
      <c r="J1603" t="s">
        <v>334</v>
      </c>
      <c r="K1603">
        <v>0.27260017309464601</v>
      </c>
      <c r="L1603">
        <v>57.6732906227152</v>
      </c>
      <c r="M1603">
        <v>54.127395160481498</v>
      </c>
      <c r="N1603">
        <v>151</v>
      </c>
      <c r="O1603">
        <v>68</v>
      </c>
      <c r="P1603">
        <v>22.956963667820101</v>
      </c>
      <c r="Q1603">
        <v>23</v>
      </c>
      <c r="R1603" t="s">
        <v>335</v>
      </c>
      <c r="S1603" t="s">
        <v>339</v>
      </c>
      <c r="T1603" t="s">
        <v>340</v>
      </c>
    </row>
    <row r="1604" spans="1:20" x14ac:dyDescent="0.35">
      <c r="A1604" t="s">
        <v>323</v>
      </c>
      <c r="B1604" t="s">
        <v>324</v>
      </c>
      <c r="C1604">
        <v>61080</v>
      </c>
      <c r="D1604">
        <v>211</v>
      </c>
      <c r="E1604">
        <v>1</v>
      </c>
      <c r="F1604">
        <v>31</v>
      </c>
      <c r="G1604">
        <v>92800</v>
      </c>
      <c r="H1604" t="s">
        <v>325</v>
      </c>
      <c r="I1604">
        <v>63</v>
      </c>
      <c r="J1604" t="s">
        <v>334</v>
      </c>
      <c r="K1604">
        <v>0.27260017309464601</v>
      </c>
      <c r="L1604">
        <v>57.6732906227152</v>
      </c>
      <c r="M1604">
        <v>54.127395160481498</v>
      </c>
      <c r="N1604">
        <v>151</v>
      </c>
      <c r="O1604">
        <v>68</v>
      </c>
      <c r="P1604">
        <v>22.956963667820101</v>
      </c>
      <c r="Q1604">
        <v>10</v>
      </c>
      <c r="R1604" t="s">
        <v>335</v>
      </c>
      <c r="S1604" t="s">
        <v>339</v>
      </c>
      <c r="T1604" t="s">
        <v>340</v>
      </c>
    </row>
    <row r="1605" spans="1:20" x14ac:dyDescent="0.35">
      <c r="A1605" t="s">
        <v>331</v>
      </c>
      <c r="B1605" t="s">
        <v>332</v>
      </c>
      <c r="C1605">
        <v>317048</v>
      </c>
      <c r="D1605">
        <v>359</v>
      </c>
      <c r="E1605">
        <v>0</v>
      </c>
      <c r="F1605">
        <v>284</v>
      </c>
      <c r="G1605">
        <v>276000</v>
      </c>
      <c r="H1605" t="s">
        <v>333</v>
      </c>
      <c r="I1605">
        <v>49</v>
      </c>
      <c r="J1605" t="s">
        <v>334</v>
      </c>
      <c r="K1605">
        <v>0.11387198066669101</v>
      </c>
      <c r="L1605">
        <v>16.436183813284099</v>
      </c>
      <c r="M1605" t="s">
        <v>302</v>
      </c>
      <c r="N1605">
        <v>128</v>
      </c>
      <c r="O1605">
        <v>64</v>
      </c>
      <c r="P1605">
        <v>21.96875</v>
      </c>
      <c r="Q1605">
        <v>42</v>
      </c>
      <c r="R1605" t="s">
        <v>335</v>
      </c>
      <c r="S1605" t="s">
        <v>339</v>
      </c>
      <c r="T1605" t="s">
        <v>337</v>
      </c>
    </row>
    <row r="1606" spans="1:20" x14ac:dyDescent="0.35">
      <c r="A1606" t="s">
        <v>323</v>
      </c>
      <c r="B1606" t="s">
        <v>332</v>
      </c>
      <c r="C1606">
        <v>80016</v>
      </c>
      <c r="D1606">
        <v>355</v>
      </c>
      <c r="E1606">
        <v>7</v>
      </c>
      <c r="F1606">
        <v>1122</v>
      </c>
      <c r="G1606">
        <v>236000</v>
      </c>
      <c r="H1606" t="s">
        <v>333</v>
      </c>
      <c r="I1606">
        <v>49</v>
      </c>
      <c r="J1606" t="s">
        <v>334</v>
      </c>
      <c r="K1606">
        <v>0.11387198066669101</v>
      </c>
      <c r="L1606">
        <v>16.436183813284099</v>
      </c>
      <c r="M1606" t="s">
        <v>302</v>
      </c>
      <c r="N1606">
        <v>128</v>
      </c>
      <c r="O1606">
        <v>64</v>
      </c>
      <c r="P1606">
        <v>21.96875</v>
      </c>
      <c r="Q1606">
        <v>10</v>
      </c>
      <c r="R1606" t="s">
        <v>335</v>
      </c>
      <c r="S1606" t="s">
        <v>339</v>
      </c>
      <c r="T1606" t="s">
        <v>337</v>
      </c>
    </row>
    <row r="1607" spans="1:20" x14ac:dyDescent="0.35">
      <c r="A1607" t="s">
        <v>330</v>
      </c>
      <c r="B1607" t="s">
        <v>332</v>
      </c>
      <c r="C1607">
        <v>161296</v>
      </c>
      <c r="D1607">
        <v>309</v>
      </c>
      <c r="E1607">
        <v>1</v>
      </c>
      <c r="F1607">
        <v>109</v>
      </c>
      <c r="G1607">
        <v>124000</v>
      </c>
      <c r="H1607" t="s">
        <v>333</v>
      </c>
      <c r="I1607">
        <v>49</v>
      </c>
      <c r="J1607" t="s">
        <v>334</v>
      </c>
      <c r="K1607">
        <v>0.11387198066669101</v>
      </c>
      <c r="L1607">
        <v>16.436183813284099</v>
      </c>
      <c r="M1607" t="s">
        <v>302</v>
      </c>
      <c r="N1607">
        <v>128</v>
      </c>
      <c r="O1607">
        <v>64</v>
      </c>
      <c r="P1607">
        <v>21.96875</v>
      </c>
      <c r="Q1607">
        <v>23</v>
      </c>
      <c r="R1607" t="s">
        <v>335</v>
      </c>
      <c r="S1607" t="s">
        <v>339</v>
      </c>
      <c r="T1607" t="s">
        <v>337</v>
      </c>
    </row>
    <row r="1608" spans="1:20" x14ac:dyDescent="0.35">
      <c r="A1608" t="s">
        <v>323</v>
      </c>
      <c r="B1608" t="s">
        <v>332</v>
      </c>
      <c r="C1608">
        <v>111416</v>
      </c>
      <c r="D1608">
        <v>266</v>
      </c>
      <c r="E1608">
        <v>1</v>
      </c>
      <c r="F1608">
        <v>122</v>
      </c>
      <c r="G1608">
        <v>1150000</v>
      </c>
      <c r="H1608" t="s">
        <v>333</v>
      </c>
      <c r="I1608">
        <v>71</v>
      </c>
      <c r="J1608" t="s">
        <v>334</v>
      </c>
      <c r="K1608">
        <v>0.15955367293115999</v>
      </c>
      <c r="L1608">
        <v>21.523839807228399</v>
      </c>
      <c r="M1608" t="s">
        <v>302</v>
      </c>
      <c r="N1608">
        <v>139</v>
      </c>
      <c r="O1608">
        <v>64</v>
      </c>
      <c r="P1608">
        <v>23.856689453125</v>
      </c>
      <c r="Q1608">
        <v>10</v>
      </c>
      <c r="R1608" t="s">
        <v>335</v>
      </c>
      <c r="S1608" t="s">
        <v>339</v>
      </c>
      <c r="T1608" t="s">
        <v>345</v>
      </c>
    </row>
    <row r="1609" spans="1:20" x14ac:dyDescent="0.35">
      <c r="A1609" t="s">
        <v>330</v>
      </c>
      <c r="B1609" t="s">
        <v>332</v>
      </c>
      <c r="C1609">
        <v>187656</v>
      </c>
      <c r="D1609">
        <v>252</v>
      </c>
      <c r="E1609">
        <v>0</v>
      </c>
      <c r="F1609">
        <v>54</v>
      </c>
      <c r="G1609">
        <v>1480000</v>
      </c>
      <c r="H1609" t="s">
        <v>333</v>
      </c>
      <c r="I1609">
        <v>71</v>
      </c>
      <c r="J1609" t="s">
        <v>334</v>
      </c>
      <c r="K1609">
        <v>0.15955367293115999</v>
      </c>
      <c r="L1609">
        <v>21.523839807228399</v>
      </c>
      <c r="M1609" t="s">
        <v>302</v>
      </c>
      <c r="N1609">
        <v>139</v>
      </c>
      <c r="O1609">
        <v>64</v>
      </c>
      <c r="P1609">
        <v>23.856689453125</v>
      </c>
      <c r="Q1609">
        <v>23</v>
      </c>
      <c r="R1609" t="s">
        <v>335</v>
      </c>
      <c r="S1609" t="s">
        <v>339</v>
      </c>
      <c r="T1609" t="s">
        <v>345</v>
      </c>
    </row>
    <row r="1610" spans="1:20" x14ac:dyDescent="0.35">
      <c r="A1610" t="s">
        <v>331</v>
      </c>
      <c r="B1610" t="s">
        <v>332</v>
      </c>
      <c r="C1610">
        <v>354568</v>
      </c>
      <c r="D1610">
        <v>188</v>
      </c>
      <c r="E1610">
        <v>2</v>
      </c>
      <c r="F1610">
        <v>80</v>
      </c>
      <c r="G1610">
        <v>2010000</v>
      </c>
      <c r="H1610" t="s">
        <v>333</v>
      </c>
      <c r="I1610">
        <v>71</v>
      </c>
      <c r="J1610" t="s">
        <v>334</v>
      </c>
      <c r="K1610">
        <v>0.15955367293115999</v>
      </c>
      <c r="L1610">
        <v>21.523839807228399</v>
      </c>
      <c r="M1610" t="s">
        <v>302</v>
      </c>
      <c r="N1610">
        <v>139</v>
      </c>
      <c r="O1610">
        <v>64</v>
      </c>
      <c r="P1610">
        <v>23.856689453125</v>
      </c>
      <c r="Q1610">
        <v>42</v>
      </c>
      <c r="R1610" t="s">
        <v>335</v>
      </c>
      <c r="S1610" t="s">
        <v>339</v>
      </c>
      <c r="T1610" t="s">
        <v>345</v>
      </c>
    </row>
    <row r="1611" spans="1:20" x14ac:dyDescent="0.35">
      <c r="A1611" t="s">
        <v>330</v>
      </c>
      <c r="B1611" t="s">
        <v>324</v>
      </c>
      <c r="C1611">
        <v>302872</v>
      </c>
      <c r="D1611">
        <v>419</v>
      </c>
      <c r="E1611">
        <v>1</v>
      </c>
      <c r="F1611">
        <v>140</v>
      </c>
      <c r="G1611">
        <v>110000</v>
      </c>
      <c r="H1611" t="s">
        <v>325</v>
      </c>
      <c r="I1611">
        <v>54</v>
      </c>
      <c r="J1611" t="s">
        <v>334</v>
      </c>
      <c r="K1611">
        <v>0.128558352822911</v>
      </c>
      <c r="L1611">
        <v>14.921620905378701</v>
      </c>
      <c r="M1611" t="s">
        <v>302</v>
      </c>
      <c r="N1611">
        <v>200</v>
      </c>
      <c r="O1611">
        <v>66</v>
      </c>
      <c r="P1611">
        <v>32.277318640955002</v>
      </c>
      <c r="Q1611">
        <v>23</v>
      </c>
      <c r="R1611" t="s">
        <v>335</v>
      </c>
      <c r="S1611" t="s">
        <v>336</v>
      </c>
      <c r="T1611" t="s">
        <v>341</v>
      </c>
    </row>
    <row r="1612" spans="1:20" x14ac:dyDescent="0.35">
      <c r="A1612" t="s">
        <v>331</v>
      </c>
      <c r="B1612" t="s">
        <v>324</v>
      </c>
      <c r="C1612">
        <v>511384</v>
      </c>
      <c r="D1612">
        <v>455</v>
      </c>
      <c r="E1612">
        <v>0</v>
      </c>
      <c r="F1612">
        <v>128</v>
      </c>
      <c r="G1612">
        <v>120000</v>
      </c>
      <c r="H1612" t="s">
        <v>325</v>
      </c>
      <c r="I1612">
        <v>54</v>
      </c>
      <c r="J1612" t="s">
        <v>334</v>
      </c>
      <c r="K1612">
        <v>0.128558352822911</v>
      </c>
      <c r="L1612">
        <v>14.921620905378701</v>
      </c>
      <c r="M1612" t="s">
        <v>302</v>
      </c>
      <c r="N1612">
        <v>200</v>
      </c>
      <c r="O1612">
        <v>66</v>
      </c>
      <c r="P1612">
        <v>32.277318640955002</v>
      </c>
      <c r="Q1612">
        <v>42</v>
      </c>
      <c r="R1612" t="s">
        <v>335</v>
      </c>
      <c r="S1612" t="s">
        <v>336</v>
      </c>
      <c r="T1612" t="s">
        <v>341</v>
      </c>
    </row>
    <row r="1613" spans="1:20" x14ac:dyDescent="0.35">
      <c r="A1613" t="s">
        <v>323</v>
      </c>
      <c r="B1613" t="s">
        <v>324</v>
      </c>
      <c r="C1613">
        <v>117360</v>
      </c>
      <c r="D1613">
        <v>337</v>
      </c>
      <c r="E1613">
        <v>1</v>
      </c>
      <c r="F1613">
        <v>24</v>
      </c>
      <c r="G1613">
        <v>242000</v>
      </c>
      <c r="H1613" t="s">
        <v>325</v>
      </c>
      <c r="I1613">
        <v>54</v>
      </c>
      <c r="J1613" t="s">
        <v>334</v>
      </c>
      <c r="K1613">
        <v>0.128558352822911</v>
      </c>
      <c r="L1613">
        <v>14.921620905378701</v>
      </c>
      <c r="M1613" t="s">
        <v>302</v>
      </c>
      <c r="N1613">
        <v>200</v>
      </c>
      <c r="O1613">
        <v>66</v>
      </c>
      <c r="P1613">
        <v>32.277318640955002</v>
      </c>
      <c r="Q1613">
        <v>10</v>
      </c>
      <c r="R1613" t="s">
        <v>335</v>
      </c>
      <c r="S1613" t="s">
        <v>336</v>
      </c>
      <c r="T1613" t="s">
        <v>341</v>
      </c>
    </row>
    <row r="1614" spans="1:20" x14ac:dyDescent="0.35">
      <c r="A1614" t="s">
        <v>330</v>
      </c>
      <c r="B1614" t="s">
        <v>324</v>
      </c>
      <c r="C1614">
        <v>617840</v>
      </c>
      <c r="D1614">
        <v>375</v>
      </c>
      <c r="E1614">
        <v>2</v>
      </c>
      <c r="F1614">
        <v>235</v>
      </c>
      <c r="G1614">
        <v>413000</v>
      </c>
      <c r="H1614" t="s">
        <v>333</v>
      </c>
      <c r="I1614">
        <v>62</v>
      </c>
      <c r="J1614" t="s">
        <v>346</v>
      </c>
      <c r="K1614">
        <v>0.87514203221889297</v>
      </c>
      <c r="L1614">
        <v>40.3176037393089</v>
      </c>
      <c r="M1614">
        <v>48.405168169809698</v>
      </c>
      <c r="N1614">
        <v>168</v>
      </c>
      <c r="O1614">
        <v>62</v>
      </c>
      <c r="P1614">
        <v>30.724245577523401</v>
      </c>
      <c r="Q1614">
        <v>23</v>
      </c>
      <c r="R1614" t="s">
        <v>327</v>
      </c>
      <c r="S1614" t="s">
        <v>336</v>
      </c>
      <c r="T1614" t="s">
        <v>340</v>
      </c>
    </row>
    <row r="1615" spans="1:20" x14ac:dyDescent="0.35">
      <c r="A1615" t="s">
        <v>331</v>
      </c>
      <c r="B1615" t="s">
        <v>324</v>
      </c>
      <c r="C1615">
        <v>289192</v>
      </c>
      <c r="D1615">
        <v>409</v>
      </c>
      <c r="E1615">
        <v>0</v>
      </c>
      <c r="F1615">
        <v>749</v>
      </c>
      <c r="G1615">
        <v>468000</v>
      </c>
      <c r="H1615" t="s">
        <v>333</v>
      </c>
      <c r="I1615">
        <v>62</v>
      </c>
      <c r="J1615" t="s">
        <v>346</v>
      </c>
      <c r="K1615">
        <v>0.87514203221889297</v>
      </c>
      <c r="L1615">
        <v>40.3176037393089</v>
      </c>
      <c r="M1615">
        <v>48.405168169809698</v>
      </c>
      <c r="N1615">
        <v>168</v>
      </c>
      <c r="O1615">
        <v>62</v>
      </c>
      <c r="P1615">
        <v>30.724245577523401</v>
      </c>
      <c r="Q1615">
        <v>42</v>
      </c>
      <c r="R1615" t="s">
        <v>327</v>
      </c>
      <c r="S1615" t="s">
        <v>336</v>
      </c>
      <c r="T1615" t="s">
        <v>340</v>
      </c>
    </row>
    <row r="1616" spans="1:20" x14ac:dyDescent="0.35">
      <c r="A1616" t="s">
        <v>323</v>
      </c>
      <c r="B1616" t="s">
        <v>324</v>
      </c>
      <c r="C1616">
        <v>115472</v>
      </c>
      <c r="D1616">
        <v>389</v>
      </c>
      <c r="E1616">
        <v>0</v>
      </c>
      <c r="F1616">
        <v>17</v>
      </c>
      <c r="G1616">
        <v>251000</v>
      </c>
      <c r="H1616" t="s">
        <v>333</v>
      </c>
      <c r="I1616">
        <v>62</v>
      </c>
      <c r="J1616" t="s">
        <v>346</v>
      </c>
      <c r="K1616">
        <v>0.87514203221889297</v>
      </c>
      <c r="L1616">
        <v>40.3176037393089</v>
      </c>
      <c r="M1616">
        <v>48.405168169809698</v>
      </c>
      <c r="N1616">
        <v>168</v>
      </c>
      <c r="O1616">
        <v>62</v>
      </c>
      <c r="P1616">
        <v>30.724245577523401</v>
      </c>
      <c r="Q1616">
        <v>10</v>
      </c>
      <c r="R1616" t="s">
        <v>327</v>
      </c>
      <c r="S1616" t="s">
        <v>336</v>
      </c>
      <c r="T1616" t="s">
        <v>340</v>
      </c>
    </row>
    <row r="1617" spans="1:20" x14ac:dyDescent="0.35">
      <c r="A1617" t="s">
        <v>331</v>
      </c>
      <c r="B1617" t="s">
        <v>324</v>
      </c>
      <c r="C1617">
        <v>158800</v>
      </c>
      <c r="D1617">
        <v>479</v>
      </c>
      <c r="E1617">
        <v>0</v>
      </c>
      <c r="F1617">
        <v>94</v>
      </c>
      <c r="G1617">
        <v>917000</v>
      </c>
      <c r="H1617" t="s">
        <v>333</v>
      </c>
      <c r="I1617">
        <v>41</v>
      </c>
      <c r="J1617" t="s">
        <v>326</v>
      </c>
      <c r="K1617">
        <v>0.22680267038444199</v>
      </c>
      <c r="L1617">
        <v>24.044449690382798</v>
      </c>
      <c r="M1617">
        <v>16.5448309327329</v>
      </c>
      <c r="N1617">
        <v>178</v>
      </c>
      <c r="O1617">
        <v>66</v>
      </c>
      <c r="P1617">
        <v>28.72681359045</v>
      </c>
      <c r="Q1617">
        <v>42</v>
      </c>
      <c r="R1617" t="s">
        <v>327</v>
      </c>
      <c r="S1617" t="s">
        <v>328</v>
      </c>
      <c r="T1617" t="s">
        <v>337</v>
      </c>
    </row>
    <row r="1618" spans="1:20" x14ac:dyDescent="0.35">
      <c r="A1618" t="s">
        <v>323</v>
      </c>
      <c r="B1618" t="s">
        <v>324</v>
      </c>
      <c r="C1618">
        <v>90440</v>
      </c>
      <c r="D1618">
        <v>424</v>
      </c>
      <c r="E1618">
        <v>1</v>
      </c>
      <c r="F1618">
        <v>49</v>
      </c>
      <c r="G1618">
        <v>348000</v>
      </c>
      <c r="H1618" t="s">
        <v>333</v>
      </c>
      <c r="I1618">
        <v>41</v>
      </c>
      <c r="J1618" t="s">
        <v>326</v>
      </c>
      <c r="K1618">
        <v>0.22680267038444199</v>
      </c>
      <c r="L1618">
        <v>24.044449690382798</v>
      </c>
      <c r="M1618">
        <v>16.5448309327329</v>
      </c>
      <c r="N1618">
        <v>178</v>
      </c>
      <c r="O1618">
        <v>66</v>
      </c>
      <c r="P1618">
        <v>28.72681359045</v>
      </c>
      <c r="Q1618">
        <v>10</v>
      </c>
      <c r="R1618" t="s">
        <v>327</v>
      </c>
      <c r="S1618" t="s">
        <v>328</v>
      </c>
      <c r="T1618" t="s">
        <v>337</v>
      </c>
    </row>
    <row r="1619" spans="1:20" x14ac:dyDescent="0.35">
      <c r="A1619" t="s">
        <v>330</v>
      </c>
      <c r="B1619" t="s">
        <v>324</v>
      </c>
      <c r="C1619">
        <v>130280</v>
      </c>
      <c r="D1619">
        <v>408</v>
      </c>
      <c r="E1619">
        <v>0</v>
      </c>
      <c r="F1619">
        <v>63</v>
      </c>
      <c r="G1619">
        <v>527000</v>
      </c>
      <c r="H1619" t="s">
        <v>333</v>
      </c>
      <c r="I1619">
        <v>41</v>
      </c>
      <c r="J1619" t="s">
        <v>326</v>
      </c>
      <c r="K1619">
        <v>0.22680267038444199</v>
      </c>
      <c r="L1619">
        <v>24.044449690382798</v>
      </c>
      <c r="M1619">
        <v>16.5448309327329</v>
      </c>
      <c r="N1619">
        <v>178</v>
      </c>
      <c r="O1619">
        <v>66</v>
      </c>
      <c r="P1619">
        <v>28.72681359045</v>
      </c>
      <c r="Q1619">
        <v>23</v>
      </c>
      <c r="R1619" t="s">
        <v>327</v>
      </c>
      <c r="S1619" t="s">
        <v>328</v>
      </c>
      <c r="T1619" t="s">
        <v>337</v>
      </c>
    </row>
    <row r="1620" spans="1:20" x14ac:dyDescent="0.35">
      <c r="A1620" t="s">
        <v>330</v>
      </c>
      <c r="B1620" t="s">
        <v>324</v>
      </c>
      <c r="C1620">
        <v>417112</v>
      </c>
      <c r="D1620">
        <v>537</v>
      </c>
      <c r="E1620">
        <v>0</v>
      </c>
      <c r="F1620">
        <v>151</v>
      </c>
      <c r="G1620">
        <v>524000</v>
      </c>
      <c r="H1620" t="s">
        <v>325</v>
      </c>
      <c r="I1620">
        <v>73</v>
      </c>
      <c r="J1620" t="s">
        <v>334</v>
      </c>
      <c r="K1620">
        <v>0.69264380118450797</v>
      </c>
      <c r="L1620">
        <v>18.320454632641699</v>
      </c>
      <c r="M1620" t="s">
        <v>302</v>
      </c>
      <c r="N1620">
        <v>190</v>
      </c>
      <c r="O1620">
        <v>72</v>
      </c>
      <c r="P1620">
        <v>25.765817901234598</v>
      </c>
      <c r="Q1620">
        <v>23</v>
      </c>
      <c r="R1620" t="s">
        <v>335</v>
      </c>
      <c r="S1620" t="s">
        <v>328</v>
      </c>
      <c r="T1620" t="s">
        <v>345</v>
      </c>
    </row>
    <row r="1621" spans="1:20" x14ac:dyDescent="0.35">
      <c r="A1621" t="s">
        <v>323</v>
      </c>
      <c r="B1621" t="s">
        <v>324</v>
      </c>
      <c r="C1621">
        <v>352432</v>
      </c>
      <c r="D1621">
        <v>485</v>
      </c>
      <c r="E1621">
        <v>0</v>
      </c>
      <c r="F1621">
        <v>81</v>
      </c>
      <c r="G1621">
        <v>223000</v>
      </c>
      <c r="H1621" t="s">
        <v>325</v>
      </c>
      <c r="I1621">
        <v>73</v>
      </c>
      <c r="J1621" t="s">
        <v>334</v>
      </c>
      <c r="K1621">
        <v>0.69264380118450797</v>
      </c>
      <c r="L1621">
        <v>18.320454632641699</v>
      </c>
      <c r="M1621" t="s">
        <v>302</v>
      </c>
      <c r="N1621">
        <v>190</v>
      </c>
      <c r="O1621">
        <v>72</v>
      </c>
      <c r="P1621">
        <v>25.765817901234598</v>
      </c>
      <c r="Q1621">
        <v>10</v>
      </c>
      <c r="R1621" t="s">
        <v>335</v>
      </c>
      <c r="S1621" t="s">
        <v>328</v>
      </c>
      <c r="T1621" t="s">
        <v>345</v>
      </c>
    </row>
    <row r="1622" spans="1:20" x14ac:dyDescent="0.35">
      <c r="A1622" t="s">
        <v>331</v>
      </c>
      <c r="B1622" t="s">
        <v>324</v>
      </c>
      <c r="C1622">
        <v>349288</v>
      </c>
      <c r="D1622">
        <v>543</v>
      </c>
      <c r="E1622">
        <v>4</v>
      </c>
      <c r="F1622">
        <v>297</v>
      </c>
      <c r="G1622">
        <v>522000</v>
      </c>
      <c r="H1622" t="s">
        <v>325</v>
      </c>
      <c r="I1622">
        <v>73</v>
      </c>
      <c r="J1622" t="s">
        <v>334</v>
      </c>
      <c r="K1622">
        <v>0.69264380118450797</v>
      </c>
      <c r="L1622">
        <v>18.320454632641699</v>
      </c>
      <c r="M1622" t="s">
        <v>302</v>
      </c>
      <c r="N1622">
        <v>190</v>
      </c>
      <c r="O1622">
        <v>72</v>
      </c>
      <c r="P1622">
        <v>25.765817901234598</v>
      </c>
      <c r="Q1622">
        <v>42</v>
      </c>
      <c r="R1622" t="s">
        <v>335</v>
      </c>
      <c r="S1622" t="s">
        <v>328</v>
      </c>
      <c r="T1622" t="s">
        <v>345</v>
      </c>
    </row>
    <row r="1623" spans="1:20" x14ac:dyDescent="0.35">
      <c r="A1623" t="s">
        <v>323</v>
      </c>
      <c r="B1623" t="s">
        <v>332</v>
      </c>
      <c r="C1623">
        <v>172504</v>
      </c>
      <c r="D1623">
        <v>135</v>
      </c>
      <c r="E1623">
        <v>2</v>
      </c>
      <c r="F1623">
        <v>71</v>
      </c>
      <c r="G1623">
        <v>185000</v>
      </c>
      <c r="H1623" t="s">
        <v>333</v>
      </c>
      <c r="I1623">
        <v>56</v>
      </c>
      <c r="J1623" t="s">
        <v>334</v>
      </c>
      <c r="K1623">
        <v>0.13949845248863399</v>
      </c>
      <c r="L1623">
        <v>27.808591329159601</v>
      </c>
      <c r="M1623">
        <v>26.9648079955378</v>
      </c>
      <c r="N1623">
        <v>135</v>
      </c>
      <c r="O1623">
        <v>61</v>
      </c>
      <c r="P1623">
        <v>25.505240526740099</v>
      </c>
      <c r="Q1623">
        <v>10</v>
      </c>
      <c r="R1623" t="s">
        <v>335</v>
      </c>
      <c r="S1623" t="s">
        <v>328</v>
      </c>
      <c r="T1623" t="s">
        <v>341</v>
      </c>
    </row>
    <row r="1624" spans="1:20" x14ac:dyDescent="0.35">
      <c r="A1624" t="s">
        <v>330</v>
      </c>
      <c r="B1624" t="s">
        <v>332</v>
      </c>
      <c r="C1624">
        <v>264584</v>
      </c>
      <c r="D1624">
        <v>259</v>
      </c>
      <c r="E1624">
        <v>3</v>
      </c>
      <c r="F1624">
        <v>159</v>
      </c>
      <c r="G1624">
        <v>246000</v>
      </c>
      <c r="H1624" t="s">
        <v>333</v>
      </c>
      <c r="I1624">
        <v>56</v>
      </c>
      <c r="J1624" t="s">
        <v>334</v>
      </c>
      <c r="K1624">
        <v>0.13949845248863399</v>
      </c>
      <c r="L1624">
        <v>27.808591329159601</v>
      </c>
      <c r="M1624">
        <v>26.9648079955378</v>
      </c>
      <c r="N1624">
        <v>135</v>
      </c>
      <c r="O1624">
        <v>61</v>
      </c>
      <c r="P1624">
        <v>25.505240526740099</v>
      </c>
      <c r="Q1624">
        <v>23</v>
      </c>
      <c r="R1624" t="s">
        <v>335</v>
      </c>
      <c r="S1624" t="s">
        <v>328</v>
      </c>
      <c r="T1624" t="s">
        <v>341</v>
      </c>
    </row>
    <row r="1625" spans="1:20" x14ac:dyDescent="0.35">
      <c r="A1625" t="s">
        <v>331</v>
      </c>
      <c r="B1625" t="s">
        <v>332</v>
      </c>
      <c r="C1625">
        <v>493288</v>
      </c>
      <c r="D1625">
        <v>361</v>
      </c>
      <c r="E1625">
        <v>1</v>
      </c>
      <c r="F1625">
        <v>118</v>
      </c>
      <c r="G1625">
        <v>376000</v>
      </c>
      <c r="H1625" t="s">
        <v>333</v>
      </c>
      <c r="I1625">
        <v>56</v>
      </c>
      <c r="J1625" t="s">
        <v>334</v>
      </c>
      <c r="K1625">
        <v>0.13949845248863399</v>
      </c>
      <c r="L1625">
        <v>27.808591329159601</v>
      </c>
      <c r="M1625">
        <v>26.9648079955378</v>
      </c>
      <c r="N1625">
        <v>135</v>
      </c>
      <c r="O1625">
        <v>61</v>
      </c>
      <c r="P1625">
        <v>25.505240526740099</v>
      </c>
      <c r="Q1625">
        <v>42</v>
      </c>
      <c r="R1625" t="s">
        <v>335</v>
      </c>
      <c r="S1625" t="s">
        <v>328</v>
      </c>
      <c r="T1625" t="s">
        <v>341</v>
      </c>
    </row>
    <row r="1626" spans="1:20" x14ac:dyDescent="0.35">
      <c r="A1626" t="s">
        <v>331</v>
      </c>
      <c r="B1626" t="s">
        <v>324</v>
      </c>
      <c r="C1626">
        <v>458320</v>
      </c>
      <c r="D1626">
        <v>256</v>
      </c>
      <c r="E1626">
        <v>4</v>
      </c>
      <c r="F1626">
        <v>335</v>
      </c>
      <c r="G1626">
        <v>351000</v>
      </c>
      <c r="H1626" t="s">
        <v>333</v>
      </c>
      <c r="I1626">
        <v>59</v>
      </c>
      <c r="J1626" t="s">
        <v>338</v>
      </c>
      <c r="K1626">
        <v>0.68616993720320996</v>
      </c>
      <c r="L1626">
        <v>31.2135954354031</v>
      </c>
      <c r="M1626">
        <v>31.8191592903101</v>
      </c>
      <c r="N1626">
        <v>140</v>
      </c>
      <c r="O1626">
        <v>64</v>
      </c>
      <c r="P1626">
        <v>24.0283203125</v>
      </c>
      <c r="Q1626">
        <v>42</v>
      </c>
      <c r="R1626" t="s">
        <v>327</v>
      </c>
      <c r="S1626" t="s">
        <v>339</v>
      </c>
      <c r="T1626" t="s">
        <v>341</v>
      </c>
    </row>
    <row r="1627" spans="1:20" x14ac:dyDescent="0.35">
      <c r="A1627" t="s">
        <v>323</v>
      </c>
      <c r="B1627" t="s">
        <v>324</v>
      </c>
      <c r="C1627">
        <v>308272</v>
      </c>
      <c r="D1627">
        <v>765</v>
      </c>
      <c r="E1627">
        <v>13</v>
      </c>
      <c r="F1627">
        <v>768</v>
      </c>
      <c r="G1627">
        <v>370000</v>
      </c>
      <c r="H1627" t="s">
        <v>333</v>
      </c>
      <c r="I1627">
        <v>59</v>
      </c>
      <c r="J1627" t="s">
        <v>338</v>
      </c>
      <c r="K1627">
        <v>0.68616993720320996</v>
      </c>
      <c r="L1627">
        <v>31.2135954354031</v>
      </c>
      <c r="M1627">
        <v>31.8191592903101</v>
      </c>
      <c r="N1627">
        <v>140</v>
      </c>
      <c r="O1627">
        <v>64</v>
      </c>
      <c r="P1627">
        <v>24.0283203125</v>
      </c>
      <c r="Q1627">
        <v>10</v>
      </c>
      <c r="R1627" t="s">
        <v>327</v>
      </c>
      <c r="S1627" t="s">
        <v>339</v>
      </c>
      <c r="T1627" t="s">
        <v>341</v>
      </c>
    </row>
    <row r="1628" spans="1:20" x14ac:dyDescent="0.35">
      <c r="A1628" t="s">
        <v>330</v>
      </c>
      <c r="B1628" t="s">
        <v>324</v>
      </c>
      <c r="C1628">
        <v>410112</v>
      </c>
      <c r="D1628">
        <v>444</v>
      </c>
      <c r="E1628">
        <v>3</v>
      </c>
      <c r="F1628">
        <v>241</v>
      </c>
      <c r="G1628">
        <v>279000</v>
      </c>
      <c r="H1628" t="s">
        <v>333</v>
      </c>
      <c r="I1628">
        <v>59</v>
      </c>
      <c r="J1628" t="s">
        <v>338</v>
      </c>
      <c r="K1628">
        <v>0.68616993720320996</v>
      </c>
      <c r="L1628">
        <v>31.2135954354031</v>
      </c>
      <c r="M1628">
        <v>31.8191592903101</v>
      </c>
      <c r="N1628">
        <v>140</v>
      </c>
      <c r="O1628">
        <v>64</v>
      </c>
      <c r="P1628">
        <v>24.0283203125</v>
      </c>
      <c r="Q1628">
        <v>23</v>
      </c>
      <c r="R1628" t="s">
        <v>327</v>
      </c>
      <c r="S1628" t="s">
        <v>339</v>
      </c>
      <c r="T1628" t="s">
        <v>341</v>
      </c>
    </row>
    <row r="1629" spans="1:20" x14ac:dyDescent="0.35">
      <c r="A1629" t="s">
        <v>330</v>
      </c>
      <c r="B1629" t="s">
        <v>332</v>
      </c>
      <c r="C1629">
        <v>291384</v>
      </c>
      <c r="D1629">
        <v>572</v>
      </c>
      <c r="E1629">
        <v>0</v>
      </c>
      <c r="F1629">
        <v>42</v>
      </c>
      <c r="G1629">
        <v>196000</v>
      </c>
      <c r="H1629" t="s">
        <v>325</v>
      </c>
      <c r="I1629">
        <v>56</v>
      </c>
      <c r="J1629" t="s">
        <v>338</v>
      </c>
      <c r="K1629">
        <v>0.54168445983449998</v>
      </c>
      <c r="L1629">
        <v>30.3646632382106</v>
      </c>
      <c r="M1629">
        <v>31.015710817842201</v>
      </c>
      <c r="N1629">
        <v>152</v>
      </c>
      <c r="O1629">
        <v>70</v>
      </c>
      <c r="P1629">
        <v>21.807346938775499</v>
      </c>
      <c r="Q1629">
        <v>23</v>
      </c>
      <c r="R1629" t="s">
        <v>327</v>
      </c>
      <c r="S1629" t="s">
        <v>339</v>
      </c>
      <c r="T1629" t="s">
        <v>341</v>
      </c>
    </row>
    <row r="1630" spans="1:20" x14ac:dyDescent="0.35">
      <c r="A1630" t="s">
        <v>323</v>
      </c>
      <c r="B1630" t="s">
        <v>332</v>
      </c>
      <c r="C1630">
        <v>222984</v>
      </c>
      <c r="D1630">
        <v>567</v>
      </c>
      <c r="E1630">
        <v>0</v>
      </c>
      <c r="F1630">
        <v>21</v>
      </c>
      <c r="G1630">
        <v>114000</v>
      </c>
      <c r="H1630" t="s">
        <v>325</v>
      </c>
      <c r="I1630">
        <v>56</v>
      </c>
      <c r="J1630" t="s">
        <v>338</v>
      </c>
      <c r="K1630">
        <v>0.54168445983449998</v>
      </c>
      <c r="L1630">
        <v>30.3646632382106</v>
      </c>
      <c r="M1630">
        <v>31.015710817842201</v>
      </c>
      <c r="N1630">
        <v>152</v>
      </c>
      <c r="O1630">
        <v>70</v>
      </c>
      <c r="P1630">
        <v>21.807346938775499</v>
      </c>
      <c r="Q1630">
        <v>10</v>
      </c>
      <c r="R1630" t="s">
        <v>327</v>
      </c>
      <c r="S1630" t="s">
        <v>339</v>
      </c>
      <c r="T1630" t="s">
        <v>341</v>
      </c>
    </row>
    <row r="1631" spans="1:20" x14ac:dyDescent="0.35">
      <c r="A1631" t="s">
        <v>331</v>
      </c>
      <c r="B1631" t="s">
        <v>332</v>
      </c>
      <c r="C1631">
        <v>315176</v>
      </c>
      <c r="D1631">
        <v>507</v>
      </c>
      <c r="E1631">
        <v>0</v>
      </c>
      <c r="F1631">
        <v>36</v>
      </c>
      <c r="G1631">
        <v>332000</v>
      </c>
      <c r="H1631" t="s">
        <v>325</v>
      </c>
      <c r="I1631">
        <v>56</v>
      </c>
      <c r="J1631" t="s">
        <v>338</v>
      </c>
      <c r="K1631">
        <v>0.54168445983449998</v>
      </c>
      <c r="L1631">
        <v>30.3646632382106</v>
      </c>
      <c r="M1631">
        <v>31.015710817842201</v>
      </c>
      <c r="N1631">
        <v>152</v>
      </c>
      <c r="O1631">
        <v>70</v>
      </c>
      <c r="P1631">
        <v>21.807346938775499</v>
      </c>
      <c r="Q1631">
        <v>42</v>
      </c>
      <c r="R1631" t="s">
        <v>327</v>
      </c>
      <c r="S1631" t="s">
        <v>339</v>
      </c>
      <c r="T1631" t="s">
        <v>341</v>
      </c>
    </row>
    <row r="1632" spans="1:20" x14ac:dyDescent="0.35">
      <c r="A1632" t="s">
        <v>323</v>
      </c>
      <c r="B1632" t="s">
        <v>324</v>
      </c>
      <c r="C1632">
        <v>64272</v>
      </c>
      <c r="D1632">
        <v>1514</v>
      </c>
      <c r="E1632">
        <v>0</v>
      </c>
      <c r="F1632">
        <v>81</v>
      </c>
      <c r="G1632">
        <v>106000</v>
      </c>
      <c r="H1632" t="s">
        <v>333</v>
      </c>
      <c r="I1632">
        <v>31</v>
      </c>
      <c r="J1632" t="s">
        <v>334</v>
      </c>
      <c r="K1632">
        <v>9.1669734977164893E-2</v>
      </c>
      <c r="L1632">
        <v>42.846504430375902</v>
      </c>
      <c r="M1632">
        <v>45.801651015900198</v>
      </c>
      <c r="N1632">
        <v>215</v>
      </c>
      <c r="O1632">
        <v>70</v>
      </c>
      <c r="P1632">
        <v>30.845918367346901</v>
      </c>
      <c r="Q1632">
        <v>10</v>
      </c>
      <c r="R1632" t="s">
        <v>335</v>
      </c>
      <c r="S1632" t="s">
        <v>336</v>
      </c>
      <c r="T1632" t="s">
        <v>329</v>
      </c>
    </row>
    <row r="1633" spans="1:20" x14ac:dyDescent="0.35">
      <c r="A1633" t="s">
        <v>330</v>
      </c>
      <c r="B1633" t="s">
        <v>324</v>
      </c>
      <c r="C1633">
        <v>110424</v>
      </c>
      <c r="D1633">
        <v>1658</v>
      </c>
      <c r="E1633">
        <v>3</v>
      </c>
      <c r="F1633">
        <v>132</v>
      </c>
      <c r="G1633">
        <v>142000</v>
      </c>
      <c r="H1633" t="s">
        <v>333</v>
      </c>
      <c r="I1633">
        <v>31</v>
      </c>
      <c r="J1633" t="s">
        <v>334</v>
      </c>
      <c r="K1633">
        <v>9.1669734977164893E-2</v>
      </c>
      <c r="L1633">
        <v>42.846504430375902</v>
      </c>
      <c r="M1633">
        <v>45.801651015900198</v>
      </c>
      <c r="N1633">
        <v>215</v>
      </c>
      <c r="O1633">
        <v>70</v>
      </c>
      <c r="P1633">
        <v>30.845918367346901</v>
      </c>
      <c r="Q1633">
        <v>23</v>
      </c>
      <c r="R1633" t="s">
        <v>335</v>
      </c>
      <c r="S1633" t="s">
        <v>336</v>
      </c>
      <c r="T1633" t="s">
        <v>329</v>
      </c>
    </row>
    <row r="1634" spans="1:20" x14ac:dyDescent="0.35">
      <c r="A1634" t="s">
        <v>331</v>
      </c>
      <c r="B1634" t="s">
        <v>324</v>
      </c>
      <c r="C1634">
        <v>215952</v>
      </c>
      <c r="D1634">
        <v>1433</v>
      </c>
      <c r="E1634">
        <v>0</v>
      </c>
      <c r="F1634">
        <v>87</v>
      </c>
      <c r="G1634">
        <v>145000</v>
      </c>
      <c r="H1634" t="s">
        <v>333</v>
      </c>
      <c r="I1634">
        <v>31</v>
      </c>
      <c r="J1634" t="s">
        <v>334</v>
      </c>
      <c r="K1634">
        <v>9.1669734977164893E-2</v>
      </c>
      <c r="L1634">
        <v>42.846504430375902</v>
      </c>
      <c r="M1634">
        <v>45.801651015900198</v>
      </c>
      <c r="N1634">
        <v>215</v>
      </c>
      <c r="O1634">
        <v>70</v>
      </c>
      <c r="P1634">
        <v>30.845918367346901</v>
      </c>
      <c r="Q1634">
        <v>42</v>
      </c>
      <c r="R1634" t="s">
        <v>335</v>
      </c>
      <c r="S1634" t="s">
        <v>336</v>
      </c>
      <c r="T1634" t="s">
        <v>329</v>
      </c>
    </row>
    <row r="1635" spans="1:20" x14ac:dyDescent="0.35">
      <c r="A1635" t="s">
        <v>323</v>
      </c>
      <c r="B1635" t="s">
        <v>324</v>
      </c>
      <c r="C1635">
        <v>100896</v>
      </c>
      <c r="D1635">
        <v>411</v>
      </c>
      <c r="E1635">
        <v>0</v>
      </c>
      <c r="F1635">
        <v>35</v>
      </c>
      <c r="G1635">
        <v>86200</v>
      </c>
      <c r="H1635" t="s">
        <v>325</v>
      </c>
      <c r="I1635">
        <v>61</v>
      </c>
      <c r="J1635" t="s">
        <v>334</v>
      </c>
      <c r="K1635">
        <v>0.51589139250018601</v>
      </c>
      <c r="L1635">
        <v>67.069682743982895</v>
      </c>
      <c r="M1635">
        <v>30.716474444030101</v>
      </c>
      <c r="N1635">
        <v>255</v>
      </c>
      <c r="O1635">
        <v>76</v>
      </c>
      <c r="P1635">
        <v>31.036184210526301</v>
      </c>
      <c r="Q1635">
        <v>10</v>
      </c>
      <c r="R1635" t="s">
        <v>335</v>
      </c>
      <c r="S1635" t="s">
        <v>336</v>
      </c>
      <c r="T1635" t="s">
        <v>340</v>
      </c>
    </row>
    <row r="1636" spans="1:20" x14ac:dyDescent="0.35">
      <c r="A1636" t="s">
        <v>331</v>
      </c>
      <c r="B1636" t="s">
        <v>324</v>
      </c>
      <c r="C1636">
        <v>217936</v>
      </c>
      <c r="D1636">
        <v>1022</v>
      </c>
      <c r="E1636">
        <v>0</v>
      </c>
      <c r="F1636">
        <v>100</v>
      </c>
      <c r="G1636">
        <v>213000</v>
      </c>
      <c r="H1636" t="s">
        <v>325</v>
      </c>
      <c r="I1636">
        <v>61</v>
      </c>
      <c r="J1636" t="s">
        <v>334</v>
      </c>
      <c r="K1636">
        <v>0.51589139250018601</v>
      </c>
      <c r="L1636">
        <v>67.069682743982895</v>
      </c>
      <c r="M1636">
        <v>30.716474444030101</v>
      </c>
      <c r="N1636">
        <v>255</v>
      </c>
      <c r="O1636">
        <v>76</v>
      </c>
      <c r="P1636">
        <v>31.036184210526301</v>
      </c>
      <c r="Q1636">
        <v>42</v>
      </c>
      <c r="R1636" t="s">
        <v>335</v>
      </c>
      <c r="S1636" t="s">
        <v>336</v>
      </c>
      <c r="T1636" t="s">
        <v>340</v>
      </c>
    </row>
    <row r="1637" spans="1:20" x14ac:dyDescent="0.35">
      <c r="A1637" t="s">
        <v>330</v>
      </c>
      <c r="B1637" t="s">
        <v>324</v>
      </c>
      <c r="C1637">
        <v>141672</v>
      </c>
      <c r="D1637">
        <v>376</v>
      </c>
      <c r="E1637">
        <v>0</v>
      </c>
      <c r="F1637">
        <v>53</v>
      </c>
      <c r="G1637">
        <v>155000</v>
      </c>
      <c r="H1637" t="s">
        <v>325</v>
      </c>
      <c r="I1637">
        <v>61</v>
      </c>
      <c r="J1637" t="s">
        <v>334</v>
      </c>
      <c r="K1637">
        <v>0.51589139250018601</v>
      </c>
      <c r="L1637">
        <v>67.069682743982895</v>
      </c>
      <c r="M1637">
        <v>30.716474444030101</v>
      </c>
      <c r="N1637">
        <v>255</v>
      </c>
      <c r="O1637">
        <v>76</v>
      </c>
      <c r="P1637">
        <v>31.036184210526301</v>
      </c>
      <c r="Q1637">
        <v>23</v>
      </c>
      <c r="R1637" t="s">
        <v>335</v>
      </c>
      <c r="S1637" t="s">
        <v>336</v>
      </c>
      <c r="T1637" t="s">
        <v>340</v>
      </c>
    </row>
    <row r="1638" spans="1:20" x14ac:dyDescent="0.35">
      <c r="A1638" t="s">
        <v>331</v>
      </c>
      <c r="B1638" t="s">
        <v>332</v>
      </c>
      <c r="C1638">
        <v>237848</v>
      </c>
      <c r="D1638">
        <v>210</v>
      </c>
      <c r="E1638">
        <v>1</v>
      </c>
      <c r="F1638">
        <v>54</v>
      </c>
      <c r="G1638">
        <v>127000</v>
      </c>
      <c r="H1638" t="s">
        <v>333</v>
      </c>
      <c r="I1638">
        <v>20</v>
      </c>
      <c r="J1638" t="s">
        <v>326</v>
      </c>
      <c r="K1638">
        <v>0.26065140693115602</v>
      </c>
      <c r="L1638">
        <v>25.399458259209801</v>
      </c>
      <c r="M1638">
        <v>18.4001625958775</v>
      </c>
      <c r="N1638">
        <v>150</v>
      </c>
      <c r="O1638">
        <v>65</v>
      </c>
      <c r="P1638">
        <v>24.958579881656799</v>
      </c>
      <c r="Q1638">
        <v>42</v>
      </c>
      <c r="R1638" t="s">
        <v>327</v>
      </c>
      <c r="S1638" t="s">
        <v>339</v>
      </c>
      <c r="T1638" t="s">
        <v>347</v>
      </c>
    </row>
    <row r="1639" spans="1:20" x14ac:dyDescent="0.35">
      <c r="A1639" t="s">
        <v>323</v>
      </c>
      <c r="B1639" t="s">
        <v>332</v>
      </c>
      <c r="C1639">
        <v>108016</v>
      </c>
      <c r="D1639">
        <v>199</v>
      </c>
      <c r="E1639">
        <v>0</v>
      </c>
      <c r="F1639">
        <v>8</v>
      </c>
      <c r="G1639">
        <v>50900</v>
      </c>
      <c r="H1639" t="s">
        <v>333</v>
      </c>
      <c r="I1639">
        <v>20</v>
      </c>
      <c r="J1639" t="s">
        <v>326</v>
      </c>
      <c r="K1639">
        <v>0.26065140693115602</v>
      </c>
      <c r="L1639">
        <v>25.399458259209801</v>
      </c>
      <c r="M1639">
        <v>18.4001625958775</v>
      </c>
      <c r="N1639">
        <v>150</v>
      </c>
      <c r="O1639">
        <v>65</v>
      </c>
      <c r="P1639">
        <v>24.958579881656799</v>
      </c>
      <c r="Q1639">
        <v>10</v>
      </c>
      <c r="R1639" t="s">
        <v>327</v>
      </c>
      <c r="S1639" t="s">
        <v>339</v>
      </c>
      <c r="T1639" t="s">
        <v>347</v>
      </c>
    </row>
    <row r="1640" spans="1:20" x14ac:dyDescent="0.35">
      <c r="A1640" t="s">
        <v>330</v>
      </c>
      <c r="B1640" t="s">
        <v>332</v>
      </c>
      <c r="C1640">
        <v>185496</v>
      </c>
      <c r="D1640">
        <v>217</v>
      </c>
      <c r="E1640">
        <v>2</v>
      </c>
      <c r="F1640">
        <v>31</v>
      </c>
      <c r="G1640">
        <v>84600</v>
      </c>
      <c r="H1640" t="s">
        <v>333</v>
      </c>
      <c r="I1640">
        <v>20</v>
      </c>
      <c r="J1640" t="s">
        <v>326</v>
      </c>
      <c r="K1640">
        <v>0.26065140693115602</v>
      </c>
      <c r="L1640">
        <v>25.399458259209801</v>
      </c>
      <c r="M1640">
        <v>18.4001625958775</v>
      </c>
      <c r="N1640">
        <v>150</v>
      </c>
      <c r="O1640">
        <v>65</v>
      </c>
      <c r="P1640">
        <v>24.958579881656799</v>
      </c>
      <c r="Q1640">
        <v>23</v>
      </c>
      <c r="R1640" t="s">
        <v>327</v>
      </c>
      <c r="S1640" t="s">
        <v>339</v>
      </c>
      <c r="T1640" t="s">
        <v>347</v>
      </c>
    </row>
    <row r="1641" spans="1:20" x14ac:dyDescent="0.35">
      <c r="A1641" t="s">
        <v>330</v>
      </c>
      <c r="B1641" t="s">
        <v>324</v>
      </c>
      <c r="C1641">
        <v>274440</v>
      </c>
      <c r="D1641">
        <v>801</v>
      </c>
      <c r="E1641">
        <v>0</v>
      </c>
      <c r="F1641">
        <v>94</v>
      </c>
      <c r="G1641">
        <v>202000</v>
      </c>
      <c r="H1641" t="s">
        <v>333</v>
      </c>
      <c r="I1641">
        <v>48</v>
      </c>
      <c r="J1641" t="s">
        <v>334</v>
      </c>
      <c r="K1641">
        <v>0.57952511343011803</v>
      </c>
      <c r="L1641">
        <v>46.142495312284801</v>
      </c>
      <c r="M1641">
        <v>46.9409651565038</v>
      </c>
      <c r="N1641">
        <v>200</v>
      </c>
      <c r="O1641">
        <v>64</v>
      </c>
      <c r="P1641">
        <v>34.326171875</v>
      </c>
      <c r="Q1641">
        <v>23</v>
      </c>
      <c r="R1641" t="s">
        <v>335</v>
      </c>
      <c r="S1641" t="s">
        <v>336</v>
      </c>
      <c r="T1641" t="s">
        <v>337</v>
      </c>
    </row>
    <row r="1642" spans="1:20" x14ac:dyDescent="0.35">
      <c r="A1642" t="s">
        <v>331</v>
      </c>
      <c r="B1642" t="s">
        <v>324</v>
      </c>
      <c r="C1642">
        <v>316464</v>
      </c>
      <c r="D1642">
        <v>681</v>
      </c>
      <c r="E1642">
        <v>0</v>
      </c>
      <c r="F1642">
        <v>606</v>
      </c>
      <c r="G1642">
        <v>258000</v>
      </c>
      <c r="H1642" t="s">
        <v>333</v>
      </c>
      <c r="I1642">
        <v>48</v>
      </c>
      <c r="J1642" t="s">
        <v>334</v>
      </c>
      <c r="K1642">
        <v>0.57952511343011803</v>
      </c>
      <c r="L1642">
        <v>46.142495312284801</v>
      </c>
      <c r="M1642">
        <v>46.9409651565038</v>
      </c>
      <c r="N1642">
        <v>200</v>
      </c>
      <c r="O1642">
        <v>64</v>
      </c>
      <c r="P1642">
        <v>34.326171875</v>
      </c>
      <c r="Q1642">
        <v>42</v>
      </c>
      <c r="R1642" t="s">
        <v>335</v>
      </c>
      <c r="S1642" t="s">
        <v>336</v>
      </c>
      <c r="T1642" t="s">
        <v>337</v>
      </c>
    </row>
    <row r="1643" spans="1:20" x14ac:dyDescent="0.35">
      <c r="A1643" t="s">
        <v>323</v>
      </c>
      <c r="B1643" t="s">
        <v>324</v>
      </c>
      <c r="C1643">
        <v>198664</v>
      </c>
      <c r="D1643">
        <v>786</v>
      </c>
      <c r="E1643">
        <v>0</v>
      </c>
      <c r="F1643">
        <v>133</v>
      </c>
      <c r="G1643">
        <v>113000</v>
      </c>
      <c r="H1643" t="s">
        <v>333</v>
      </c>
      <c r="I1643">
        <v>48</v>
      </c>
      <c r="J1643" t="s">
        <v>334</v>
      </c>
      <c r="K1643">
        <v>0.57952511343011803</v>
      </c>
      <c r="L1643">
        <v>46.142495312284801</v>
      </c>
      <c r="M1643">
        <v>46.9409651565038</v>
      </c>
      <c r="N1643">
        <v>200</v>
      </c>
      <c r="O1643">
        <v>64</v>
      </c>
      <c r="P1643">
        <v>34.326171875</v>
      </c>
      <c r="Q1643">
        <v>10</v>
      </c>
      <c r="R1643" t="s">
        <v>335</v>
      </c>
      <c r="S1643" t="s">
        <v>336</v>
      </c>
      <c r="T1643" t="s">
        <v>337</v>
      </c>
    </row>
    <row r="1644" spans="1:20" x14ac:dyDescent="0.35">
      <c r="A1644" t="s">
        <v>330</v>
      </c>
      <c r="B1644" t="s">
        <v>324</v>
      </c>
      <c r="C1644">
        <v>175544</v>
      </c>
      <c r="D1644">
        <v>710</v>
      </c>
      <c r="E1644">
        <v>0</v>
      </c>
      <c r="F1644">
        <v>279</v>
      </c>
      <c r="G1644">
        <v>368000</v>
      </c>
      <c r="H1644" t="s">
        <v>333</v>
      </c>
      <c r="I1644">
        <v>44</v>
      </c>
      <c r="J1644" t="s">
        <v>334</v>
      </c>
      <c r="K1644">
        <v>0.20300922865731599</v>
      </c>
      <c r="L1644">
        <v>5.3303729215887898</v>
      </c>
      <c r="M1644" t="s">
        <v>302</v>
      </c>
      <c r="N1644">
        <v>240</v>
      </c>
      <c r="O1644">
        <v>67</v>
      </c>
      <c r="P1644">
        <v>37.585208286923603</v>
      </c>
      <c r="Q1644">
        <v>23</v>
      </c>
      <c r="R1644" t="s">
        <v>335</v>
      </c>
      <c r="S1644" t="s">
        <v>336</v>
      </c>
      <c r="T1644" t="s">
        <v>337</v>
      </c>
    </row>
    <row r="1645" spans="1:20" x14ac:dyDescent="0.35">
      <c r="A1645" t="s">
        <v>323</v>
      </c>
      <c r="B1645" t="s">
        <v>324</v>
      </c>
      <c r="C1645">
        <v>253952</v>
      </c>
      <c r="D1645">
        <v>635</v>
      </c>
      <c r="E1645">
        <v>0</v>
      </c>
      <c r="F1645">
        <v>476</v>
      </c>
      <c r="G1645">
        <v>386000</v>
      </c>
      <c r="H1645" t="s">
        <v>333</v>
      </c>
      <c r="I1645">
        <v>44</v>
      </c>
      <c r="J1645" t="s">
        <v>334</v>
      </c>
      <c r="K1645">
        <v>0.20300922865731599</v>
      </c>
      <c r="L1645">
        <v>5.3303729215887898</v>
      </c>
      <c r="M1645" t="s">
        <v>302</v>
      </c>
      <c r="N1645">
        <v>240</v>
      </c>
      <c r="O1645">
        <v>67</v>
      </c>
      <c r="P1645">
        <v>37.585208286923603</v>
      </c>
      <c r="Q1645">
        <v>10</v>
      </c>
      <c r="R1645" t="s">
        <v>335</v>
      </c>
      <c r="S1645" t="s">
        <v>336</v>
      </c>
      <c r="T1645" t="s">
        <v>337</v>
      </c>
    </row>
    <row r="1646" spans="1:20" x14ac:dyDescent="0.35">
      <c r="A1646" t="s">
        <v>331</v>
      </c>
      <c r="B1646" t="s">
        <v>324</v>
      </c>
      <c r="C1646">
        <v>154552</v>
      </c>
      <c r="D1646">
        <v>736</v>
      </c>
      <c r="E1646">
        <v>1</v>
      </c>
      <c r="F1646">
        <v>179</v>
      </c>
      <c r="G1646">
        <v>474000</v>
      </c>
      <c r="H1646" t="s">
        <v>333</v>
      </c>
      <c r="I1646">
        <v>44</v>
      </c>
      <c r="J1646" t="s">
        <v>334</v>
      </c>
      <c r="K1646">
        <v>0.20300922865731599</v>
      </c>
      <c r="L1646">
        <v>5.3303729215887898</v>
      </c>
      <c r="M1646" t="s">
        <v>302</v>
      </c>
      <c r="N1646">
        <v>240</v>
      </c>
      <c r="O1646">
        <v>67</v>
      </c>
      <c r="P1646">
        <v>37.585208286923603</v>
      </c>
      <c r="Q1646">
        <v>42</v>
      </c>
      <c r="R1646" t="s">
        <v>335</v>
      </c>
      <c r="S1646" t="s">
        <v>336</v>
      </c>
      <c r="T1646" t="s">
        <v>337</v>
      </c>
    </row>
    <row r="1647" spans="1:20" x14ac:dyDescent="0.35">
      <c r="A1647" t="s">
        <v>330</v>
      </c>
      <c r="B1647" t="s">
        <v>332</v>
      </c>
      <c r="C1647">
        <v>69824</v>
      </c>
      <c r="D1647">
        <v>420</v>
      </c>
      <c r="E1647">
        <v>1</v>
      </c>
      <c r="F1647">
        <v>357</v>
      </c>
      <c r="G1647">
        <v>930000</v>
      </c>
      <c r="H1647" t="s">
        <v>333</v>
      </c>
      <c r="I1647">
        <v>57</v>
      </c>
      <c r="J1647" t="s">
        <v>334</v>
      </c>
      <c r="K1647">
        <v>8.1854062992214802E-2</v>
      </c>
      <c r="L1647">
        <v>39.480272727031803</v>
      </c>
      <c r="M1647">
        <v>31.0446630550666</v>
      </c>
      <c r="N1647">
        <v>131</v>
      </c>
      <c r="O1647">
        <v>68</v>
      </c>
      <c r="P1647">
        <v>19.916306228373699</v>
      </c>
      <c r="Q1647">
        <v>23</v>
      </c>
      <c r="R1647" t="s">
        <v>335</v>
      </c>
      <c r="S1647" t="s">
        <v>339</v>
      </c>
      <c r="T1647" t="s">
        <v>341</v>
      </c>
    </row>
    <row r="1648" spans="1:20" x14ac:dyDescent="0.35">
      <c r="A1648" t="s">
        <v>323</v>
      </c>
      <c r="B1648" t="s">
        <v>332</v>
      </c>
      <c r="C1648">
        <v>39256</v>
      </c>
      <c r="D1648">
        <v>430</v>
      </c>
      <c r="E1648">
        <v>0</v>
      </c>
      <c r="F1648">
        <v>102</v>
      </c>
      <c r="G1648">
        <v>825000</v>
      </c>
      <c r="H1648" t="s">
        <v>333</v>
      </c>
      <c r="I1648">
        <v>57</v>
      </c>
      <c r="J1648" t="s">
        <v>334</v>
      </c>
      <c r="K1648">
        <v>8.1854062992214802E-2</v>
      </c>
      <c r="L1648">
        <v>39.480272727031803</v>
      </c>
      <c r="M1648">
        <v>31.0446630550666</v>
      </c>
      <c r="N1648">
        <v>131</v>
      </c>
      <c r="O1648">
        <v>68</v>
      </c>
      <c r="P1648">
        <v>19.916306228373699</v>
      </c>
      <c r="Q1648">
        <v>10</v>
      </c>
      <c r="R1648" t="s">
        <v>335</v>
      </c>
      <c r="S1648" t="s">
        <v>339</v>
      </c>
      <c r="T1648" t="s">
        <v>341</v>
      </c>
    </row>
    <row r="1649" spans="1:20" x14ac:dyDescent="0.35">
      <c r="A1649" t="s">
        <v>331</v>
      </c>
      <c r="B1649" t="s">
        <v>332</v>
      </c>
      <c r="C1649">
        <v>118520</v>
      </c>
      <c r="D1649">
        <v>364</v>
      </c>
      <c r="E1649">
        <v>0</v>
      </c>
      <c r="F1649">
        <v>254</v>
      </c>
      <c r="G1649">
        <v>1960000</v>
      </c>
      <c r="H1649" t="s">
        <v>333</v>
      </c>
      <c r="I1649">
        <v>57</v>
      </c>
      <c r="J1649" t="s">
        <v>334</v>
      </c>
      <c r="K1649">
        <v>8.1854062992214802E-2</v>
      </c>
      <c r="L1649">
        <v>39.480272727031803</v>
      </c>
      <c r="M1649">
        <v>31.0446630550666</v>
      </c>
      <c r="N1649">
        <v>131</v>
      </c>
      <c r="O1649">
        <v>68</v>
      </c>
      <c r="P1649">
        <v>19.916306228373699</v>
      </c>
      <c r="Q1649">
        <v>42</v>
      </c>
      <c r="R1649" t="s">
        <v>335</v>
      </c>
      <c r="S1649" t="s">
        <v>339</v>
      </c>
      <c r="T1649" t="s">
        <v>341</v>
      </c>
    </row>
    <row r="1650" spans="1:20" x14ac:dyDescent="0.35">
      <c r="A1650" t="s">
        <v>323</v>
      </c>
      <c r="B1650" t="s">
        <v>324</v>
      </c>
      <c r="C1650">
        <v>94656</v>
      </c>
      <c r="D1650">
        <v>730</v>
      </c>
      <c r="E1650">
        <v>1</v>
      </c>
      <c r="F1650">
        <v>55</v>
      </c>
      <c r="G1650">
        <v>385000</v>
      </c>
      <c r="H1650" t="s">
        <v>333</v>
      </c>
      <c r="I1650">
        <v>49</v>
      </c>
      <c r="J1650" t="s">
        <v>334</v>
      </c>
      <c r="K1650">
        <v>0.33610786679867999</v>
      </c>
      <c r="L1650">
        <v>39.331351978767898</v>
      </c>
      <c r="M1650">
        <v>53.887628798267698</v>
      </c>
      <c r="N1650">
        <v>170</v>
      </c>
      <c r="O1650">
        <v>63</v>
      </c>
      <c r="P1650">
        <v>30.110859158478199</v>
      </c>
      <c r="Q1650">
        <v>10</v>
      </c>
      <c r="R1650" t="s">
        <v>335</v>
      </c>
      <c r="S1650" t="s">
        <v>336</v>
      </c>
      <c r="T1650" t="s">
        <v>337</v>
      </c>
    </row>
    <row r="1651" spans="1:20" x14ac:dyDescent="0.35">
      <c r="A1651" t="s">
        <v>331</v>
      </c>
      <c r="B1651" t="s">
        <v>324</v>
      </c>
      <c r="C1651">
        <v>423288</v>
      </c>
      <c r="D1651">
        <v>512</v>
      </c>
      <c r="E1651">
        <v>3</v>
      </c>
      <c r="F1651">
        <v>703</v>
      </c>
      <c r="G1651">
        <v>1060000</v>
      </c>
      <c r="H1651" t="s">
        <v>333</v>
      </c>
      <c r="I1651">
        <v>49</v>
      </c>
      <c r="J1651" t="s">
        <v>334</v>
      </c>
      <c r="K1651">
        <v>0.33610786679867999</v>
      </c>
      <c r="L1651">
        <v>39.331351978767898</v>
      </c>
      <c r="M1651">
        <v>53.887628798267698</v>
      </c>
      <c r="N1651">
        <v>170</v>
      </c>
      <c r="O1651">
        <v>63</v>
      </c>
      <c r="P1651">
        <v>30.110859158478199</v>
      </c>
      <c r="Q1651">
        <v>42</v>
      </c>
      <c r="R1651" t="s">
        <v>335</v>
      </c>
      <c r="S1651" t="s">
        <v>336</v>
      </c>
      <c r="T1651" t="s">
        <v>337</v>
      </c>
    </row>
    <row r="1652" spans="1:20" x14ac:dyDescent="0.35">
      <c r="A1652" t="s">
        <v>330</v>
      </c>
      <c r="B1652" t="s">
        <v>324</v>
      </c>
      <c r="C1652">
        <v>255424</v>
      </c>
      <c r="D1652">
        <v>671</v>
      </c>
      <c r="E1652">
        <v>1</v>
      </c>
      <c r="F1652">
        <v>142</v>
      </c>
      <c r="G1652">
        <v>807000</v>
      </c>
      <c r="H1652" t="s">
        <v>333</v>
      </c>
      <c r="I1652">
        <v>49</v>
      </c>
      <c r="J1652" t="s">
        <v>334</v>
      </c>
      <c r="K1652">
        <v>0.33610786679867999</v>
      </c>
      <c r="L1652">
        <v>39.331351978767898</v>
      </c>
      <c r="M1652">
        <v>53.887628798267698</v>
      </c>
      <c r="N1652">
        <v>170</v>
      </c>
      <c r="O1652">
        <v>63</v>
      </c>
      <c r="P1652">
        <v>30.110859158478199</v>
      </c>
      <c r="Q1652">
        <v>23</v>
      </c>
      <c r="R1652" t="s">
        <v>335</v>
      </c>
      <c r="S1652" t="s">
        <v>336</v>
      </c>
      <c r="T1652" t="s">
        <v>337</v>
      </c>
    </row>
    <row r="1653" spans="1:20" x14ac:dyDescent="0.35">
      <c r="A1653" t="s">
        <v>323</v>
      </c>
      <c r="B1653" t="s">
        <v>324</v>
      </c>
      <c r="C1653">
        <v>136240</v>
      </c>
      <c r="D1653">
        <v>3605</v>
      </c>
      <c r="E1653">
        <v>1</v>
      </c>
      <c r="F1653">
        <v>50</v>
      </c>
      <c r="G1653">
        <v>283000</v>
      </c>
      <c r="H1653" t="s">
        <v>333</v>
      </c>
      <c r="I1653">
        <v>57</v>
      </c>
      <c r="J1653" t="s">
        <v>334</v>
      </c>
      <c r="K1653">
        <v>0.62697418987218001</v>
      </c>
      <c r="L1653">
        <v>38.221818748159301</v>
      </c>
      <c r="M1653">
        <v>29.785490563725901</v>
      </c>
      <c r="N1653">
        <v>205</v>
      </c>
      <c r="O1653">
        <v>66</v>
      </c>
      <c r="P1653">
        <v>33.084251606978903</v>
      </c>
      <c r="Q1653">
        <v>10</v>
      </c>
      <c r="R1653" t="s">
        <v>335</v>
      </c>
      <c r="S1653" t="s">
        <v>336</v>
      </c>
      <c r="T1653" t="s">
        <v>341</v>
      </c>
    </row>
    <row r="1654" spans="1:20" x14ac:dyDescent="0.35">
      <c r="A1654" t="s">
        <v>331</v>
      </c>
      <c r="B1654" t="s">
        <v>324</v>
      </c>
      <c r="C1654">
        <v>350016</v>
      </c>
      <c r="D1654">
        <v>13381</v>
      </c>
      <c r="E1654">
        <v>5</v>
      </c>
      <c r="F1654">
        <v>232</v>
      </c>
      <c r="G1654">
        <v>537000</v>
      </c>
      <c r="H1654" t="s">
        <v>333</v>
      </c>
      <c r="I1654">
        <v>57</v>
      </c>
      <c r="J1654" t="s">
        <v>334</v>
      </c>
      <c r="K1654">
        <v>0.62697418987218001</v>
      </c>
      <c r="L1654">
        <v>38.221818748159301</v>
      </c>
      <c r="M1654">
        <v>29.785490563725901</v>
      </c>
      <c r="N1654">
        <v>205</v>
      </c>
      <c r="O1654">
        <v>66</v>
      </c>
      <c r="P1654">
        <v>33.084251606978903</v>
      </c>
      <c r="Q1654">
        <v>42</v>
      </c>
      <c r="R1654" t="s">
        <v>335</v>
      </c>
      <c r="S1654" t="s">
        <v>336</v>
      </c>
      <c r="T1654" t="s">
        <v>341</v>
      </c>
    </row>
    <row r="1655" spans="1:20" x14ac:dyDescent="0.35">
      <c r="A1655" t="s">
        <v>330</v>
      </c>
      <c r="B1655" t="s">
        <v>324</v>
      </c>
      <c r="C1655">
        <v>246384</v>
      </c>
      <c r="D1655">
        <v>19403</v>
      </c>
      <c r="E1655">
        <v>2</v>
      </c>
      <c r="F1655">
        <v>108</v>
      </c>
      <c r="G1655">
        <v>395000</v>
      </c>
      <c r="H1655" t="s">
        <v>333</v>
      </c>
      <c r="I1655">
        <v>57</v>
      </c>
      <c r="J1655" t="s">
        <v>334</v>
      </c>
      <c r="K1655">
        <v>0.62697418987218001</v>
      </c>
      <c r="L1655">
        <v>38.221818748159301</v>
      </c>
      <c r="M1655">
        <v>29.785490563725901</v>
      </c>
      <c r="N1655">
        <v>205</v>
      </c>
      <c r="O1655">
        <v>66</v>
      </c>
      <c r="P1655">
        <v>33.084251606978903</v>
      </c>
      <c r="Q1655">
        <v>23</v>
      </c>
      <c r="R1655" t="s">
        <v>335</v>
      </c>
      <c r="S1655" t="s">
        <v>336</v>
      </c>
      <c r="T1655" t="s">
        <v>341</v>
      </c>
    </row>
    <row r="1656" spans="1:20" x14ac:dyDescent="0.35">
      <c r="A1656" t="s">
        <v>331</v>
      </c>
      <c r="B1656" t="s">
        <v>332</v>
      </c>
      <c r="C1656">
        <v>206592</v>
      </c>
      <c r="D1656">
        <v>220</v>
      </c>
      <c r="E1656">
        <v>1</v>
      </c>
      <c r="F1656">
        <v>76</v>
      </c>
      <c r="G1656">
        <v>637000</v>
      </c>
      <c r="H1656" t="s">
        <v>333</v>
      </c>
      <c r="I1656">
        <v>47</v>
      </c>
      <c r="J1656" t="s">
        <v>334</v>
      </c>
      <c r="K1656">
        <v>0.84228390107807405</v>
      </c>
      <c r="L1656">
        <v>44.069138917648303</v>
      </c>
      <c r="M1656" t="s">
        <v>302</v>
      </c>
      <c r="N1656">
        <v>132</v>
      </c>
      <c r="O1656">
        <v>68</v>
      </c>
      <c r="P1656">
        <v>20.068339100346002</v>
      </c>
      <c r="Q1656">
        <v>42</v>
      </c>
      <c r="R1656" t="s">
        <v>335</v>
      </c>
      <c r="S1656" t="s">
        <v>339</v>
      </c>
      <c r="T1656" t="s">
        <v>337</v>
      </c>
    </row>
    <row r="1657" spans="1:20" x14ac:dyDescent="0.35">
      <c r="A1657" t="s">
        <v>323</v>
      </c>
      <c r="B1657" t="s">
        <v>332</v>
      </c>
      <c r="C1657">
        <v>54304</v>
      </c>
      <c r="D1657">
        <v>259</v>
      </c>
      <c r="E1657">
        <v>0</v>
      </c>
      <c r="F1657">
        <v>138</v>
      </c>
      <c r="G1657">
        <v>213000</v>
      </c>
      <c r="H1657" t="s">
        <v>333</v>
      </c>
      <c r="I1657">
        <v>47</v>
      </c>
      <c r="J1657" t="s">
        <v>334</v>
      </c>
      <c r="K1657">
        <v>0.84228390107807405</v>
      </c>
      <c r="L1657">
        <v>44.069138917648303</v>
      </c>
      <c r="M1657" t="s">
        <v>302</v>
      </c>
      <c r="N1657">
        <v>132</v>
      </c>
      <c r="O1657">
        <v>68</v>
      </c>
      <c r="P1657">
        <v>20.068339100346002</v>
      </c>
      <c r="Q1657">
        <v>10</v>
      </c>
      <c r="R1657" t="s">
        <v>335</v>
      </c>
      <c r="S1657" t="s">
        <v>339</v>
      </c>
      <c r="T1657" t="s">
        <v>337</v>
      </c>
    </row>
    <row r="1658" spans="1:20" x14ac:dyDescent="0.35">
      <c r="A1658" t="s">
        <v>330</v>
      </c>
      <c r="B1658" t="s">
        <v>332</v>
      </c>
      <c r="C1658">
        <v>76832</v>
      </c>
      <c r="D1658">
        <v>190</v>
      </c>
      <c r="E1658">
        <v>1</v>
      </c>
      <c r="F1658">
        <v>90</v>
      </c>
      <c r="G1658">
        <v>493000</v>
      </c>
      <c r="H1658" t="s">
        <v>333</v>
      </c>
      <c r="I1658">
        <v>47</v>
      </c>
      <c r="J1658" t="s">
        <v>334</v>
      </c>
      <c r="K1658">
        <v>0.84228390107807405</v>
      </c>
      <c r="L1658">
        <v>44.069138917648303</v>
      </c>
      <c r="M1658" t="s">
        <v>302</v>
      </c>
      <c r="N1658">
        <v>132</v>
      </c>
      <c r="O1658">
        <v>68</v>
      </c>
      <c r="P1658">
        <v>20.068339100346002</v>
      </c>
      <c r="Q1658">
        <v>23</v>
      </c>
      <c r="R1658" t="s">
        <v>335</v>
      </c>
      <c r="S1658" t="s">
        <v>339</v>
      </c>
      <c r="T1658" t="s">
        <v>337</v>
      </c>
    </row>
    <row r="1659" spans="1:20" x14ac:dyDescent="0.35">
      <c r="A1659" t="s">
        <v>330</v>
      </c>
      <c r="B1659" t="s">
        <v>332</v>
      </c>
      <c r="C1659">
        <v>419264</v>
      </c>
      <c r="D1659">
        <v>243</v>
      </c>
      <c r="E1659">
        <v>2</v>
      </c>
      <c r="F1659">
        <v>157</v>
      </c>
      <c r="G1659">
        <v>141000</v>
      </c>
      <c r="H1659" t="s">
        <v>325</v>
      </c>
      <c r="I1659">
        <v>58</v>
      </c>
      <c r="J1659" t="s">
        <v>338</v>
      </c>
      <c r="K1659">
        <v>1.4133503006756101</v>
      </c>
      <c r="L1659">
        <v>52.211565145814298</v>
      </c>
      <c r="M1659">
        <v>29.299996259655</v>
      </c>
      <c r="N1659">
        <v>153</v>
      </c>
      <c r="O1659">
        <v>72</v>
      </c>
      <c r="P1659">
        <v>20.7482638888889</v>
      </c>
      <c r="Q1659">
        <v>23</v>
      </c>
      <c r="R1659" t="s">
        <v>327</v>
      </c>
      <c r="S1659" t="s">
        <v>339</v>
      </c>
      <c r="T1659" t="s">
        <v>341</v>
      </c>
    </row>
    <row r="1660" spans="1:20" x14ac:dyDescent="0.35">
      <c r="A1660" t="s">
        <v>323</v>
      </c>
      <c r="B1660" t="s">
        <v>332</v>
      </c>
      <c r="C1660">
        <v>440824</v>
      </c>
      <c r="D1660">
        <v>359</v>
      </c>
      <c r="E1660">
        <v>2</v>
      </c>
      <c r="F1660">
        <v>681</v>
      </c>
      <c r="G1660">
        <v>297000</v>
      </c>
      <c r="H1660" t="s">
        <v>325</v>
      </c>
      <c r="I1660">
        <v>58</v>
      </c>
      <c r="J1660" t="s">
        <v>338</v>
      </c>
      <c r="K1660">
        <v>1.4133503006756101</v>
      </c>
      <c r="L1660">
        <v>52.211565145814298</v>
      </c>
      <c r="M1660">
        <v>29.299996259655</v>
      </c>
      <c r="N1660">
        <v>153</v>
      </c>
      <c r="O1660">
        <v>72</v>
      </c>
      <c r="P1660">
        <v>20.7482638888889</v>
      </c>
      <c r="Q1660">
        <v>10</v>
      </c>
      <c r="R1660" t="s">
        <v>327</v>
      </c>
      <c r="S1660" t="s">
        <v>339</v>
      </c>
      <c r="T1660" t="s">
        <v>341</v>
      </c>
    </row>
    <row r="1661" spans="1:20" x14ac:dyDescent="0.35">
      <c r="A1661" t="s">
        <v>331</v>
      </c>
      <c r="B1661" t="s">
        <v>332</v>
      </c>
      <c r="C1661">
        <v>385248</v>
      </c>
      <c r="D1661">
        <v>258</v>
      </c>
      <c r="E1661">
        <v>2</v>
      </c>
      <c r="F1661">
        <v>299</v>
      </c>
      <c r="G1661">
        <v>187000</v>
      </c>
      <c r="H1661" t="s">
        <v>325</v>
      </c>
      <c r="I1661">
        <v>58</v>
      </c>
      <c r="J1661" t="s">
        <v>338</v>
      </c>
      <c r="K1661">
        <v>1.4133503006756101</v>
      </c>
      <c r="L1661">
        <v>52.211565145814298</v>
      </c>
      <c r="M1661">
        <v>29.299996259655</v>
      </c>
      <c r="N1661">
        <v>153</v>
      </c>
      <c r="O1661">
        <v>72</v>
      </c>
      <c r="P1661">
        <v>20.7482638888889</v>
      </c>
      <c r="Q1661">
        <v>42</v>
      </c>
      <c r="R1661" t="s">
        <v>327</v>
      </c>
      <c r="S1661" t="s">
        <v>339</v>
      </c>
      <c r="T1661" t="s">
        <v>341</v>
      </c>
    </row>
    <row r="1662" spans="1:20" x14ac:dyDescent="0.35">
      <c r="A1662" t="s">
        <v>323</v>
      </c>
      <c r="B1662" t="s">
        <v>324</v>
      </c>
      <c r="C1662">
        <v>276104</v>
      </c>
      <c r="D1662">
        <v>1004</v>
      </c>
      <c r="E1662">
        <v>1</v>
      </c>
      <c r="F1662">
        <v>327</v>
      </c>
      <c r="G1662">
        <v>232000</v>
      </c>
      <c r="H1662" t="s">
        <v>325</v>
      </c>
      <c r="I1662">
        <v>52</v>
      </c>
      <c r="J1662" t="s">
        <v>334</v>
      </c>
      <c r="K1662">
        <v>0.24934329473702199</v>
      </c>
      <c r="L1662">
        <v>26.075727295956899</v>
      </c>
      <c r="M1662">
        <v>11.7258008105733</v>
      </c>
      <c r="N1662">
        <v>203</v>
      </c>
      <c r="O1662">
        <v>74</v>
      </c>
      <c r="P1662">
        <v>26.0608108108108</v>
      </c>
      <c r="Q1662">
        <v>10</v>
      </c>
      <c r="R1662" t="s">
        <v>335</v>
      </c>
      <c r="S1662" t="s">
        <v>328</v>
      </c>
      <c r="T1662" t="s">
        <v>341</v>
      </c>
    </row>
    <row r="1663" spans="1:20" x14ac:dyDescent="0.35">
      <c r="A1663" t="s">
        <v>331</v>
      </c>
      <c r="B1663" t="s">
        <v>324</v>
      </c>
      <c r="C1663">
        <v>497832</v>
      </c>
      <c r="D1663">
        <v>680</v>
      </c>
      <c r="E1663">
        <v>26</v>
      </c>
      <c r="F1663">
        <v>1771</v>
      </c>
      <c r="G1663">
        <v>969000</v>
      </c>
      <c r="H1663" t="s">
        <v>325</v>
      </c>
      <c r="I1663">
        <v>52</v>
      </c>
      <c r="J1663" t="s">
        <v>334</v>
      </c>
      <c r="K1663">
        <v>0.24934329473702199</v>
      </c>
      <c r="L1663">
        <v>26.075727295956899</v>
      </c>
      <c r="M1663">
        <v>11.7258008105733</v>
      </c>
      <c r="N1663">
        <v>203</v>
      </c>
      <c r="O1663">
        <v>74</v>
      </c>
      <c r="P1663">
        <v>26.0608108108108</v>
      </c>
      <c r="Q1663">
        <v>42</v>
      </c>
      <c r="R1663" t="s">
        <v>335</v>
      </c>
      <c r="S1663" t="s">
        <v>328</v>
      </c>
      <c r="T1663" t="s">
        <v>341</v>
      </c>
    </row>
    <row r="1664" spans="1:20" x14ac:dyDescent="0.35">
      <c r="A1664" t="s">
        <v>330</v>
      </c>
      <c r="B1664" t="s">
        <v>324</v>
      </c>
      <c r="C1664">
        <v>314360</v>
      </c>
      <c r="D1664">
        <v>748</v>
      </c>
      <c r="E1664">
        <v>4</v>
      </c>
      <c r="F1664">
        <v>692</v>
      </c>
      <c r="G1664">
        <v>477000</v>
      </c>
      <c r="H1664" t="s">
        <v>325</v>
      </c>
      <c r="I1664">
        <v>52</v>
      </c>
      <c r="J1664" t="s">
        <v>334</v>
      </c>
      <c r="K1664">
        <v>0.24934329473702199</v>
      </c>
      <c r="L1664">
        <v>26.075727295956899</v>
      </c>
      <c r="M1664">
        <v>11.7258008105733</v>
      </c>
      <c r="N1664">
        <v>203</v>
      </c>
      <c r="O1664">
        <v>74</v>
      </c>
      <c r="P1664">
        <v>26.0608108108108</v>
      </c>
      <c r="Q1664">
        <v>23</v>
      </c>
      <c r="R1664" t="s">
        <v>335</v>
      </c>
      <c r="S1664" t="s">
        <v>328</v>
      </c>
      <c r="T1664" t="s">
        <v>341</v>
      </c>
    </row>
    <row r="1665" spans="1:20" x14ac:dyDescent="0.35">
      <c r="A1665" t="s">
        <v>323</v>
      </c>
      <c r="B1665" t="s">
        <v>324</v>
      </c>
      <c r="C1665">
        <v>8904</v>
      </c>
      <c r="D1665">
        <v>388</v>
      </c>
      <c r="E1665">
        <v>0</v>
      </c>
      <c r="F1665">
        <v>13</v>
      </c>
      <c r="G1665">
        <v>97600</v>
      </c>
      <c r="H1665" t="s">
        <v>325</v>
      </c>
      <c r="I1665">
        <v>26</v>
      </c>
      <c r="J1665" t="s">
        <v>334</v>
      </c>
      <c r="K1665">
        <v>0.168339493272573</v>
      </c>
      <c r="L1665">
        <v>52.249772534645501</v>
      </c>
      <c r="M1665" t="s">
        <v>302</v>
      </c>
      <c r="N1665">
        <v>200</v>
      </c>
      <c r="O1665">
        <v>73</v>
      </c>
      <c r="P1665">
        <v>26.383936948770899</v>
      </c>
      <c r="Q1665">
        <v>10</v>
      </c>
      <c r="R1665" t="s">
        <v>335</v>
      </c>
      <c r="S1665" t="s">
        <v>328</v>
      </c>
      <c r="T1665" t="s">
        <v>343</v>
      </c>
    </row>
    <row r="1666" spans="1:20" x14ac:dyDescent="0.35">
      <c r="A1666" t="s">
        <v>331</v>
      </c>
      <c r="B1666" t="s">
        <v>324</v>
      </c>
      <c r="C1666">
        <v>311448</v>
      </c>
      <c r="D1666">
        <v>227</v>
      </c>
      <c r="E1666">
        <v>0</v>
      </c>
      <c r="F1666">
        <v>288</v>
      </c>
      <c r="G1666">
        <v>1590000</v>
      </c>
      <c r="H1666" t="s">
        <v>325</v>
      </c>
      <c r="I1666">
        <v>26</v>
      </c>
      <c r="J1666" t="s">
        <v>334</v>
      </c>
      <c r="K1666">
        <v>0.168339493272573</v>
      </c>
      <c r="L1666">
        <v>52.249772534645501</v>
      </c>
      <c r="M1666" t="s">
        <v>302</v>
      </c>
      <c r="N1666">
        <v>200</v>
      </c>
      <c r="O1666">
        <v>73</v>
      </c>
      <c r="P1666">
        <v>26.383936948770899</v>
      </c>
      <c r="Q1666">
        <v>42</v>
      </c>
      <c r="R1666" t="s">
        <v>335</v>
      </c>
      <c r="S1666" t="s">
        <v>328</v>
      </c>
      <c r="T1666" t="s">
        <v>343</v>
      </c>
    </row>
    <row r="1667" spans="1:20" x14ac:dyDescent="0.35">
      <c r="A1667" t="s">
        <v>330</v>
      </c>
      <c r="B1667" t="s">
        <v>324</v>
      </c>
      <c r="C1667">
        <v>261232</v>
      </c>
      <c r="D1667">
        <v>335</v>
      </c>
      <c r="E1667">
        <v>1</v>
      </c>
      <c r="F1667">
        <v>1836</v>
      </c>
      <c r="G1667">
        <v>309000</v>
      </c>
      <c r="H1667" t="s">
        <v>325</v>
      </c>
      <c r="I1667">
        <v>26</v>
      </c>
      <c r="J1667" t="s">
        <v>334</v>
      </c>
      <c r="K1667">
        <v>0.168339493272573</v>
      </c>
      <c r="L1667">
        <v>52.249772534645501</v>
      </c>
      <c r="M1667" t="s">
        <v>302</v>
      </c>
      <c r="N1667">
        <v>200</v>
      </c>
      <c r="O1667">
        <v>73</v>
      </c>
      <c r="P1667">
        <v>26.383936948770899</v>
      </c>
      <c r="Q1667">
        <v>23</v>
      </c>
      <c r="R1667" t="s">
        <v>335</v>
      </c>
      <c r="S1667" t="s">
        <v>328</v>
      </c>
      <c r="T1667" t="s">
        <v>343</v>
      </c>
    </row>
    <row r="1668" spans="1:20" x14ac:dyDescent="0.35">
      <c r="A1668" t="s">
        <v>323</v>
      </c>
      <c r="B1668" t="s">
        <v>332</v>
      </c>
      <c r="C1668">
        <v>322072</v>
      </c>
      <c r="D1668">
        <v>281</v>
      </c>
      <c r="E1668">
        <v>0</v>
      </c>
      <c r="F1668">
        <v>319</v>
      </c>
      <c r="G1668">
        <v>207000</v>
      </c>
      <c r="H1668" t="s">
        <v>325</v>
      </c>
      <c r="I1668">
        <v>53</v>
      </c>
      <c r="J1668" t="s">
        <v>334</v>
      </c>
      <c r="K1668">
        <v>0.31467425500984397</v>
      </c>
      <c r="L1668">
        <v>27.010527643835001</v>
      </c>
      <c r="M1668">
        <v>52.1692459188491</v>
      </c>
      <c r="N1668">
        <v>195</v>
      </c>
      <c r="O1668">
        <v>74</v>
      </c>
      <c r="P1668">
        <v>25.0337837837838</v>
      </c>
      <c r="Q1668">
        <v>10</v>
      </c>
      <c r="R1668" t="s">
        <v>335</v>
      </c>
      <c r="S1668" t="s">
        <v>328</v>
      </c>
      <c r="T1668" t="s">
        <v>341</v>
      </c>
    </row>
    <row r="1669" spans="1:20" x14ac:dyDescent="0.35">
      <c r="A1669" t="s">
        <v>331</v>
      </c>
      <c r="B1669" t="s">
        <v>332</v>
      </c>
      <c r="C1669">
        <v>389600</v>
      </c>
      <c r="D1669">
        <v>142</v>
      </c>
      <c r="E1669">
        <v>2</v>
      </c>
      <c r="F1669">
        <v>158</v>
      </c>
      <c r="G1669">
        <v>724000</v>
      </c>
      <c r="H1669" t="s">
        <v>325</v>
      </c>
      <c r="I1669">
        <v>53</v>
      </c>
      <c r="J1669" t="s">
        <v>334</v>
      </c>
      <c r="K1669">
        <v>0.31467425500984397</v>
      </c>
      <c r="L1669">
        <v>27.010527643835001</v>
      </c>
      <c r="M1669">
        <v>52.1692459188491</v>
      </c>
      <c r="N1669">
        <v>195</v>
      </c>
      <c r="O1669">
        <v>74</v>
      </c>
      <c r="P1669">
        <v>25.0337837837838</v>
      </c>
      <c r="Q1669">
        <v>42</v>
      </c>
      <c r="R1669" t="s">
        <v>335</v>
      </c>
      <c r="S1669" t="s">
        <v>328</v>
      </c>
      <c r="T1669" t="s">
        <v>341</v>
      </c>
    </row>
    <row r="1670" spans="1:20" x14ac:dyDescent="0.35">
      <c r="A1670" t="s">
        <v>330</v>
      </c>
      <c r="B1670" t="s">
        <v>332</v>
      </c>
      <c r="C1670">
        <v>555992</v>
      </c>
      <c r="D1670">
        <v>234</v>
      </c>
      <c r="E1670">
        <v>0</v>
      </c>
      <c r="F1670">
        <v>159</v>
      </c>
      <c r="G1670">
        <v>338000</v>
      </c>
      <c r="H1670" t="s">
        <v>325</v>
      </c>
      <c r="I1670">
        <v>53</v>
      </c>
      <c r="J1670" t="s">
        <v>334</v>
      </c>
      <c r="K1670">
        <v>0.31467425500984397</v>
      </c>
      <c r="L1670">
        <v>27.010527643835001</v>
      </c>
      <c r="M1670">
        <v>52.1692459188491</v>
      </c>
      <c r="N1670">
        <v>195</v>
      </c>
      <c r="O1670">
        <v>74</v>
      </c>
      <c r="P1670">
        <v>25.0337837837838</v>
      </c>
      <c r="Q1670">
        <v>23</v>
      </c>
      <c r="R1670" t="s">
        <v>335</v>
      </c>
      <c r="S1670" t="s">
        <v>328</v>
      </c>
      <c r="T1670" t="s">
        <v>341</v>
      </c>
    </row>
    <row r="1671" spans="1:20" x14ac:dyDescent="0.35">
      <c r="A1671" t="s">
        <v>331</v>
      </c>
      <c r="B1671" t="s">
        <v>324</v>
      </c>
      <c r="C1671">
        <v>152928</v>
      </c>
      <c r="D1671">
        <v>196</v>
      </c>
      <c r="E1671">
        <v>0</v>
      </c>
      <c r="F1671">
        <v>76</v>
      </c>
      <c r="G1671">
        <v>546000</v>
      </c>
      <c r="H1671" t="s">
        <v>333</v>
      </c>
      <c r="I1671">
        <v>59</v>
      </c>
      <c r="J1671" t="s">
        <v>338</v>
      </c>
      <c r="K1671">
        <v>0.15858091407410199</v>
      </c>
      <c r="L1671">
        <v>14.921620905378701</v>
      </c>
      <c r="M1671" t="s">
        <v>302</v>
      </c>
      <c r="N1671">
        <v>125</v>
      </c>
      <c r="O1671">
        <v>66</v>
      </c>
      <c r="P1671">
        <v>20.173324150596901</v>
      </c>
      <c r="Q1671">
        <v>42</v>
      </c>
      <c r="R1671" t="s">
        <v>327</v>
      </c>
      <c r="S1671" t="s">
        <v>339</v>
      </c>
      <c r="T1671" t="s">
        <v>341</v>
      </c>
    </row>
    <row r="1672" spans="1:20" x14ac:dyDescent="0.35">
      <c r="A1672" t="s">
        <v>330</v>
      </c>
      <c r="B1672" t="s">
        <v>324</v>
      </c>
      <c r="C1672">
        <v>69760</v>
      </c>
      <c r="D1672">
        <v>168</v>
      </c>
      <c r="E1672">
        <v>0</v>
      </c>
      <c r="F1672">
        <v>8</v>
      </c>
      <c r="G1672">
        <v>142000</v>
      </c>
      <c r="H1672" t="s">
        <v>333</v>
      </c>
      <c r="I1672">
        <v>59</v>
      </c>
      <c r="J1672" t="s">
        <v>338</v>
      </c>
      <c r="K1672">
        <v>0.15858091407410199</v>
      </c>
      <c r="L1672">
        <v>14.921620905378701</v>
      </c>
      <c r="M1672" t="s">
        <v>302</v>
      </c>
      <c r="N1672">
        <v>125</v>
      </c>
      <c r="O1672">
        <v>66</v>
      </c>
      <c r="P1672">
        <v>20.173324150596901</v>
      </c>
      <c r="Q1672">
        <v>23</v>
      </c>
      <c r="R1672" t="s">
        <v>327</v>
      </c>
      <c r="S1672" t="s">
        <v>339</v>
      </c>
      <c r="T1672" t="s">
        <v>341</v>
      </c>
    </row>
    <row r="1673" spans="1:20" x14ac:dyDescent="0.35">
      <c r="A1673" t="s">
        <v>323</v>
      </c>
      <c r="B1673" t="s">
        <v>324</v>
      </c>
      <c r="C1673">
        <v>53848</v>
      </c>
      <c r="D1673">
        <v>196</v>
      </c>
      <c r="E1673">
        <v>0</v>
      </c>
      <c r="F1673">
        <v>95</v>
      </c>
      <c r="G1673">
        <v>333000</v>
      </c>
      <c r="H1673" t="s">
        <v>333</v>
      </c>
      <c r="I1673">
        <v>59</v>
      </c>
      <c r="J1673" t="s">
        <v>338</v>
      </c>
      <c r="K1673">
        <v>0.15858091407410199</v>
      </c>
      <c r="L1673">
        <v>14.921620905378701</v>
      </c>
      <c r="M1673" t="s">
        <v>302</v>
      </c>
      <c r="N1673">
        <v>125</v>
      </c>
      <c r="O1673">
        <v>66</v>
      </c>
      <c r="P1673">
        <v>20.173324150596901</v>
      </c>
      <c r="Q1673">
        <v>10</v>
      </c>
      <c r="R1673" t="s">
        <v>327</v>
      </c>
      <c r="S1673" t="s">
        <v>339</v>
      </c>
      <c r="T1673" t="s">
        <v>341</v>
      </c>
    </row>
    <row r="1674" spans="1:20" x14ac:dyDescent="0.35">
      <c r="A1674" t="s">
        <v>323</v>
      </c>
      <c r="B1674" t="s">
        <v>324</v>
      </c>
      <c r="C1674">
        <v>6232</v>
      </c>
      <c r="D1674">
        <v>0</v>
      </c>
      <c r="E1674">
        <v>0</v>
      </c>
      <c r="F1674">
        <v>0</v>
      </c>
      <c r="G1674">
        <v>184000</v>
      </c>
      <c r="H1674" t="s">
        <v>333</v>
      </c>
      <c r="I1674">
        <v>62</v>
      </c>
      <c r="J1674" t="s">
        <v>338</v>
      </c>
      <c r="K1674">
        <v>0.36926361729736901</v>
      </c>
      <c r="L1674">
        <v>52.399187805935902</v>
      </c>
      <c r="M1674">
        <v>40.440083860540497</v>
      </c>
      <c r="N1674">
        <v>322</v>
      </c>
      <c r="O1674">
        <v>66</v>
      </c>
      <c r="P1674">
        <v>51.966483011937598</v>
      </c>
      <c r="Q1674">
        <v>10</v>
      </c>
      <c r="R1674" t="s">
        <v>327</v>
      </c>
      <c r="S1674" t="s">
        <v>336</v>
      </c>
      <c r="T1674" t="s">
        <v>340</v>
      </c>
    </row>
    <row r="1675" spans="1:20" x14ac:dyDescent="0.35">
      <c r="A1675" t="s">
        <v>331</v>
      </c>
      <c r="B1675" t="s">
        <v>324</v>
      </c>
      <c r="C1675">
        <v>384208</v>
      </c>
      <c r="D1675">
        <v>420</v>
      </c>
      <c r="E1675">
        <v>3</v>
      </c>
      <c r="F1675">
        <v>903</v>
      </c>
      <c r="G1675">
        <v>420000</v>
      </c>
      <c r="H1675" t="s">
        <v>333</v>
      </c>
      <c r="I1675">
        <v>62</v>
      </c>
      <c r="J1675" t="s">
        <v>338</v>
      </c>
      <c r="K1675">
        <v>0.36926361729736901</v>
      </c>
      <c r="L1675">
        <v>52.399187805935902</v>
      </c>
      <c r="M1675">
        <v>40.440083860540497</v>
      </c>
      <c r="N1675">
        <v>322</v>
      </c>
      <c r="O1675">
        <v>66</v>
      </c>
      <c r="P1675">
        <v>51.966483011937598</v>
      </c>
      <c r="Q1675">
        <v>42</v>
      </c>
      <c r="R1675" t="s">
        <v>327</v>
      </c>
      <c r="S1675" t="s">
        <v>336</v>
      </c>
      <c r="T1675" t="s">
        <v>340</v>
      </c>
    </row>
    <row r="1676" spans="1:20" x14ac:dyDescent="0.35">
      <c r="A1676" t="s">
        <v>330</v>
      </c>
      <c r="B1676" t="s">
        <v>324</v>
      </c>
      <c r="C1676">
        <v>78648</v>
      </c>
      <c r="D1676">
        <v>284</v>
      </c>
      <c r="E1676">
        <v>1</v>
      </c>
      <c r="F1676">
        <v>46</v>
      </c>
      <c r="G1676">
        <v>233000</v>
      </c>
      <c r="H1676" t="s">
        <v>333</v>
      </c>
      <c r="I1676">
        <v>62</v>
      </c>
      <c r="J1676" t="s">
        <v>338</v>
      </c>
      <c r="K1676">
        <v>0.36926361729736901</v>
      </c>
      <c r="L1676">
        <v>52.399187805935902</v>
      </c>
      <c r="M1676">
        <v>40.440083860540497</v>
      </c>
      <c r="N1676">
        <v>322</v>
      </c>
      <c r="O1676">
        <v>66</v>
      </c>
      <c r="P1676">
        <v>51.966483011937598</v>
      </c>
      <c r="Q1676">
        <v>23</v>
      </c>
      <c r="R1676" t="s">
        <v>327</v>
      </c>
      <c r="S1676" t="s">
        <v>336</v>
      </c>
      <c r="T1676" t="s">
        <v>340</v>
      </c>
    </row>
    <row r="1677" spans="1:20" x14ac:dyDescent="0.35">
      <c r="A1677" t="s">
        <v>330</v>
      </c>
      <c r="B1677" t="s">
        <v>324</v>
      </c>
      <c r="C1677">
        <v>619336</v>
      </c>
      <c r="D1677">
        <v>746</v>
      </c>
      <c r="E1677">
        <v>0</v>
      </c>
      <c r="F1677">
        <v>276</v>
      </c>
      <c r="G1677">
        <v>34100</v>
      </c>
      <c r="H1677" t="s">
        <v>325</v>
      </c>
      <c r="I1677">
        <v>39</v>
      </c>
      <c r="J1677" t="s">
        <v>338</v>
      </c>
      <c r="K1677">
        <v>0.36646633777569498</v>
      </c>
      <c r="L1677">
        <v>58.8417542984634</v>
      </c>
      <c r="M1677">
        <v>36.687137891071103</v>
      </c>
      <c r="N1677">
        <v>207</v>
      </c>
      <c r="O1677">
        <v>70</v>
      </c>
      <c r="P1677">
        <v>29.6981632653061</v>
      </c>
      <c r="Q1677">
        <v>23</v>
      </c>
      <c r="R1677" t="s">
        <v>327</v>
      </c>
      <c r="S1677" t="s">
        <v>328</v>
      </c>
      <c r="T1677" t="s">
        <v>329</v>
      </c>
    </row>
    <row r="1678" spans="1:20" x14ac:dyDescent="0.35">
      <c r="A1678" t="s">
        <v>323</v>
      </c>
      <c r="B1678" t="s">
        <v>324</v>
      </c>
      <c r="C1678">
        <v>498776</v>
      </c>
      <c r="D1678">
        <v>699</v>
      </c>
      <c r="E1678">
        <v>0</v>
      </c>
      <c r="F1678">
        <v>65</v>
      </c>
      <c r="G1678">
        <v>36600</v>
      </c>
      <c r="H1678" t="s">
        <v>325</v>
      </c>
      <c r="I1678">
        <v>39</v>
      </c>
      <c r="J1678" t="s">
        <v>338</v>
      </c>
      <c r="K1678">
        <v>0.36646633777569498</v>
      </c>
      <c r="L1678">
        <v>58.8417542984634</v>
      </c>
      <c r="M1678">
        <v>36.687137891071103</v>
      </c>
      <c r="N1678">
        <v>207</v>
      </c>
      <c r="O1678">
        <v>70</v>
      </c>
      <c r="P1678">
        <v>29.6981632653061</v>
      </c>
      <c r="Q1678">
        <v>10</v>
      </c>
      <c r="R1678" t="s">
        <v>327</v>
      </c>
      <c r="S1678" t="s">
        <v>328</v>
      </c>
      <c r="T1678" t="s">
        <v>329</v>
      </c>
    </row>
    <row r="1679" spans="1:20" x14ac:dyDescent="0.35">
      <c r="A1679" t="s">
        <v>331</v>
      </c>
      <c r="B1679" t="s">
        <v>324</v>
      </c>
      <c r="C1679">
        <v>571088</v>
      </c>
      <c r="D1679">
        <v>583</v>
      </c>
      <c r="E1679">
        <v>1</v>
      </c>
      <c r="F1679">
        <v>708</v>
      </c>
      <c r="G1679">
        <v>31900</v>
      </c>
      <c r="H1679" t="s">
        <v>325</v>
      </c>
      <c r="I1679">
        <v>39</v>
      </c>
      <c r="J1679" t="s">
        <v>338</v>
      </c>
      <c r="K1679">
        <v>0.36646633777569498</v>
      </c>
      <c r="L1679">
        <v>58.8417542984634</v>
      </c>
      <c r="M1679">
        <v>36.687137891071103</v>
      </c>
      <c r="N1679">
        <v>207</v>
      </c>
      <c r="O1679">
        <v>70</v>
      </c>
      <c r="P1679">
        <v>29.6981632653061</v>
      </c>
      <c r="Q1679">
        <v>42</v>
      </c>
      <c r="R1679" t="s">
        <v>327</v>
      </c>
      <c r="S1679" t="s">
        <v>328</v>
      </c>
      <c r="T1679" t="s">
        <v>329</v>
      </c>
    </row>
    <row r="1680" spans="1:20" x14ac:dyDescent="0.35">
      <c r="A1680" t="s">
        <v>330</v>
      </c>
      <c r="B1680" t="s">
        <v>332</v>
      </c>
      <c r="C1680">
        <v>91928</v>
      </c>
      <c r="D1680">
        <v>246</v>
      </c>
      <c r="E1680">
        <v>0</v>
      </c>
      <c r="F1680">
        <v>17</v>
      </c>
      <c r="G1680">
        <v>124000</v>
      </c>
      <c r="H1680" t="s">
        <v>325</v>
      </c>
      <c r="I1680">
        <v>47</v>
      </c>
      <c r="J1680" t="s">
        <v>334</v>
      </c>
      <c r="K1680">
        <v>0.21131245265818399</v>
      </c>
      <c r="L1680">
        <v>41.188810092432398</v>
      </c>
      <c r="M1680">
        <v>18.602011367429</v>
      </c>
      <c r="N1680">
        <v>220</v>
      </c>
      <c r="O1680">
        <v>73</v>
      </c>
      <c r="P1680">
        <v>29.022330643648001</v>
      </c>
      <c r="Q1680">
        <v>23</v>
      </c>
      <c r="R1680" t="s">
        <v>335</v>
      </c>
      <c r="S1680" t="s">
        <v>328</v>
      </c>
      <c r="T1680" t="s">
        <v>337</v>
      </c>
    </row>
    <row r="1681" spans="1:20" x14ac:dyDescent="0.35">
      <c r="A1681" t="s">
        <v>323</v>
      </c>
      <c r="B1681" t="s">
        <v>332</v>
      </c>
      <c r="C1681">
        <v>49880</v>
      </c>
      <c r="D1681">
        <v>229</v>
      </c>
      <c r="E1681">
        <v>0</v>
      </c>
      <c r="F1681">
        <v>8</v>
      </c>
      <c r="G1681">
        <v>114000</v>
      </c>
      <c r="H1681" t="s">
        <v>325</v>
      </c>
      <c r="I1681">
        <v>47</v>
      </c>
      <c r="J1681" t="s">
        <v>334</v>
      </c>
      <c r="K1681">
        <v>0.21131245265818399</v>
      </c>
      <c r="L1681">
        <v>41.188810092432398</v>
      </c>
      <c r="M1681">
        <v>18.602011367429</v>
      </c>
      <c r="N1681">
        <v>220</v>
      </c>
      <c r="O1681">
        <v>73</v>
      </c>
      <c r="P1681">
        <v>29.022330643648001</v>
      </c>
      <c r="Q1681">
        <v>10</v>
      </c>
      <c r="R1681" t="s">
        <v>335</v>
      </c>
      <c r="S1681" t="s">
        <v>328</v>
      </c>
      <c r="T1681" t="s">
        <v>337</v>
      </c>
    </row>
    <row r="1682" spans="1:20" x14ac:dyDescent="0.35">
      <c r="A1682" t="s">
        <v>331</v>
      </c>
      <c r="B1682" t="s">
        <v>332</v>
      </c>
      <c r="C1682">
        <v>167616</v>
      </c>
      <c r="D1682">
        <v>267</v>
      </c>
      <c r="E1682">
        <v>0</v>
      </c>
      <c r="F1682">
        <v>19</v>
      </c>
      <c r="G1682">
        <v>299000</v>
      </c>
      <c r="H1682" t="s">
        <v>325</v>
      </c>
      <c r="I1682">
        <v>47</v>
      </c>
      <c r="J1682" t="s">
        <v>334</v>
      </c>
      <c r="K1682">
        <v>0.21131245265818399</v>
      </c>
      <c r="L1682">
        <v>41.188810092432398</v>
      </c>
      <c r="M1682">
        <v>18.602011367429</v>
      </c>
      <c r="N1682">
        <v>220</v>
      </c>
      <c r="O1682">
        <v>73</v>
      </c>
      <c r="P1682">
        <v>29.022330643648001</v>
      </c>
      <c r="Q1682">
        <v>42</v>
      </c>
      <c r="R1682" t="s">
        <v>335</v>
      </c>
      <c r="S1682" t="s">
        <v>328</v>
      </c>
      <c r="T1682" t="s">
        <v>337</v>
      </c>
    </row>
    <row r="1683" spans="1:20" x14ac:dyDescent="0.35">
      <c r="A1683" t="s">
        <v>331</v>
      </c>
      <c r="B1683" t="s">
        <v>324</v>
      </c>
      <c r="C1683">
        <v>312728</v>
      </c>
      <c r="D1683">
        <v>394</v>
      </c>
      <c r="E1683">
        <v>0</v>
      </c>
      <c r="F1683">
        <v>127</v>
      </c>
      <c r="G1683">
        <v>491000</v>
      </c>
      <c r="H1683" t="s">
        <v>325</v>
      </c>
      <c r="I1683">
        <v>51</v>
      </c>
      <c r="J1683" t="s">
        <v>334</v>
      </c>
      <c r="K1683">
        <v>0.60326401327071699</v>
      </c>
      <c r="L1683">
        <v>21.5788202890303</v>
      </c>
      <c r="M1683">
        <v>46.336315102467097</v>
      </c>
      <c r="N1683">
        <v>182</v>
      </c>
      <c r="O1683">
        <v>72</v>
      </c>
      <c r="P1683">
        <v>24.6809413580247</v>
      </c>
      <c r="Q1683">
        <v>42</v>
      </c>
      <c r="R1683" t="s">
        <v>335</v>
      </c>
      <c r="S1683" t="s">
        <v>339</v>
      </c>
      <c r="T1683" t="s">
        <v>341</v>
      </c>
    </row>
    <row r="1684" spans="1:20" x14ac:dyDescent="0.35">
      <c r="A1684" t="s">
        <v>330</v>
      </c>
      <c r="B1684" t="s">
        <v>324</v>
      </c>
      <c r="C1684">
        <v>54640</v>
      </c>
      <c r="D1684">
        <v>256</v>
      </c>
      <c r="E1684">
        <v>0</v>
      </c>
      <c r="F1684">
        <v>17</v>
      </c>
      <c r="G1684">
        <v>256000</v>
      </c>
      <c r="H1684" t="s">
        <v>325</v>
      </c>
      <c r="I1684">
        <v>51</v>
      </c>
      <c r="J1684" t="s">
        <v>334</v>
      </c>
      <c r="K1684">
        <v>0.60326401327071699</v>
      </c>
      <c r="L1684">
        <v>21.5788202890303</v>
      </c>
      <c r="M1684">
        <v>46.336315102467097</v>
      </c>
      <c r="N1684">
        <v>182</v>
      </c>
      <c r="O1684">
        <v>72</v>
      </c>
      <c r="P1684">
        <v>24.6809413580247</v>
      </c>
      <c r="Q1684">
        <v>23</v>
      </c>
      <c r="R1684" t="s">
        <v>335</v>
      </c>
      <c r="S1684" t="s">
        <v>339</v>
      </c>
      <c r="T1684" t="s">
        <v>341</v>
      </c>
    </row>
    <row r="1685" spans="1:20" x14ac:dyDescent="0.35">
      <c r="A1685" t="s">
        <v>323</v>
      </c>
      <c r="B1685" t="s">
        <v>324</v>
      </c>
      <c r="C1685">
        <v>116440</v>
      </c>
      <c r="D1685">
        <v>341</v>
      </c>
      <c r="E1685">
        <v>1</v>
      </c>
      <c r="F1685">
        <v>59</v>
      </c>
      <c r="G1685">
        <v>194000</v>
      </c>
      <c r="H1685" t="s">
        <v>325</v>
      </c>
      <c r="I1685">
        <v>51</v>
      </c>
      <c r="J1685" t="s">
        <v>334</v>
      </c>
      <c r="K1685">
        <v>0.60326401327071699</v>
      </c>
      <c r="L1685">
        <v>21.5788202890303</v>
      </c>
      <c r="M1685">
        <v>46.336315102467097</v>
      </c>
      <c r="N1685">
        <v>182</v>
      </c>
      <c r="O1685">
        <v>72</v>
      </c>
      <c r="P1685">
        <v>24.6809413580247</v>
      </c>
      <c r="Q1685">
        <v>10</v>
      </c>
      <c r="R1685" t="s">
        <v>335</v>
      </c>
      <c r="S1685" t="s">
        <v>339</v>
      </c>
      <c r="T1685" t="s">
        <v>341</v>
      </c>
    </row>
    <row r="1686" spans="1:20" x14ac:dyDescent="0.35">
      <c r="A1686" t="s">
        <v>330</v>
      </c>
      <c r="B1686" t="s">
        <v>332</v>
      </c>
      <c r="C1686">
        <v>125800</v>
      </c>
      <c r="D1686">
        <v>300</v>
      </c>
      <c r="E1686">
        <v>2</v>
      </c>
      <c r="F1686">
        <v>236</v>
      </c>
      <c r="G1686">
        <v>452000</v>
      </c>
      <c r="H1686" t="s">
        <v>333</v>
      </c>
      <c r="I1686">
        <v>41</v>
      </c>
      <c r="J1686" t="s">
        <v>342</v>
      </c>
      <c r="K1686">
        <v>0.14980213465175399</v>
      </c>
      <c r="L1686">
        <v>47.161635698281103</v>
      </c>
      <c r="M1686">
        <v>31.588643729670402</v>
      </c>
      <c r="N1686">
        <v>210</v>
      </c>
      <c r="O1686">
        <v>63</v>
      </c>
      <c r="P1686">
        <v>37.195767195767203</v>
      </c>
      <c r="Q1686">
        <v>23</v>
      </c>
      <c r="R1686" t="s">
        <v>327</v>
      </c>
      <c r="S1686" t="s">
        <v>336</v>
      </c>
      <c r="T1686" t="s">
        <v>337</v>
      </c>
    </row>
    <row r="1687" spans="1:20" x14ac:dyDescent="0.35">
      <c r="A1687" t="s">
        <v>331</v>
      </c>
      <c r="B1687" t="s">
        <v>332</v>
      </c>
      <c r="C1687">
        <v>212592</v>
      </c>
      <c r="D1687">
        <v>273</v>
      </c>
      <c r="E1687">
        <v>1</v>
      </c>
      <c r="F1687">
        <v>231</v>
      </c>
      <c r="G1687">
        <v>834000</v>
      </c>
      <c r="H1687" t="s">
        <v>333</v>
      </c>
      <c r="I1687">
        <v>41</v>
      </c>
      <c r="J1687" t="s">
        <v>342</v>
      </c>
      <c r="K1687">
        <v>0.14980213465175399</v>
      </c>
      <c r="L1687">
        <v>47.161635698281103</v>
      </c>
      <c r="M1687">
        <v>31.588643729670402</v>
      </c>
      <c r="N1687">
        <v>210</v>
      </c>
      <c r="O1687">
        <v>63</v>
      </c>
      <c r="P1687">
        <v>37.195767195767203</v>
      </c>
      <c r="Q1687">
        <v>42</v>
      </c>
      <c r="R1687" t="s">
        <v>327</v>
      </c>
      <c r="S1687" t="s">
        <v>336</v>
      </c>
      <c r="T1687" t="s">
        <v>337</v>
      </c>
    </row>
    <row r="1688" spans="1:20" x14ac:dyDescent="0.35">
      <c r="A1688" t="s">
        <v>323</v>
      </c>
      <c r="B1688" t="s">
        <v>332</v>
      </c>
      <c r="C1688">
        <v>43240</v>
      </c>
      <c r="D1688">
        <v>213</v>
      </c>
      <c r="E1688">
        <v>1</v>
      </c>
      <c r="F1688">
        <v>147</v>
      </c>
      <c r="G1688">
        <v>312000</v>
      </c>
      <c r="H1688" t="s">
        <v>333</v>
      </c>
      <c r="I1688">
        <v>41</v>
      </c>
      <c r="J1688" t="s">
        <v>342</v>
      </c>
      <c r="K1688">
        <v>0.14980213465175399</v>
      </c>
      <c r="L1688">
        <v>47.161635698281103</v>
      </c>
      <c r="M1688">
        <v>31.588643729670402</v>
      </c>
      <c r="N1688">
        <v>210</v>
      </c>
      <c r="O1688">
        <v>63</v>
      </c>
      <c r="P1688">
        <v>37.195767195767203</v>
      </c>
      <c r="Q1688">
        <v>10</v>
      </c>
      <c r="R1688" t="s">
        <v>327</v>
      </c>
      <c r="S1688" t="s">
        <v>336</v>
      </c>
      <c r="T1688" t="s">
        <v>337</v>
      </c>
    </row>
    <row r="1689" spans="1:20" x14ac:dyDescent="0.35">
      <c r="A1689" t="s">
        <v>323</v>
      </c>
      <c r="B1689" t="s">
        <v>324</v>
      </c>
      <c r="C1689">
        <v>207112</v>
      </c>
      <c r="D1689">
        <v>1648</v>
      </c>
      <c r="E1689">
        <v>0</v>
      </c>
      <c r="F1689">
        <v>29</v>
      </c>
      <c r="G1689">
        <v>328000</v>
      </c>
      <c r="H1689" t="s">
        <v>333</v>
      </c>
      <c r="I1689">
        <v>78</v>
      </c>
      <c r="J1689" t="s">
        <v>334</v>
      </c>
      <c r="K1689">
        <v>0.92168072965723302</v>
      </c>
      <c r="L1689">
        <v>23.428042340044701</v>
      </c>
      <c r="M1689">
        <v>25.647784429040598</v>
      </c>
      <c r="N1689">
        <v>135</v>
      </c>
      <c r="O1689">
        <v>62</v>
      </c>
      <c r="P1689">
        <v>24.689125910509901</v>
      </c>
      <c r="Q1689">
        <v>10</v>
      </c>
      <c r="R1689" t="s">
        <v>335</v>
      </c>
      <c r="S1689" t="s">
        <v>339</v>
      </c>
      <c r="T1689" t="s">
        <v>345</v>
      </c>
    </row>
    <row r="1690" spans="1:20" x14ac:dyDescent="0.35">
      <c r="A1690" t="s">
        <v>330</v>
      </c>
      <c r="B1690" t="s">
        <v>324</v>
      </c>
      <c r="C1690">
        <v>253864</v>
      </c>
      <c r="D1690">
        <v>743</v>
      </c>
      <c r="E1690">
        <v>0</v>
      </c>
      <c r="F1690">
        <v>102</v>
      </c>
      <c r="G1690">
        <v>463000</v>
      </c>
      <c r="H1690" t="s">
        <v>333</v>
      </c>
      <c r="I1690">
        <v>78</v>
      </c>
      <c r="J1690" t="s">
        <v>334</v>
      </c>
      <c r="K1690">
        <v>0.92168072965723302</v>
      </c>
      <c r="L1690">
        <v>23.428042340044701</v>
      </c>
      <c r="M1690">
        <v>25.647784429040598</v>
      </c>
      <c r="N1690">
        <v>135</v>
      </c>
      <c r="O1690">
        <v>62</v>
      </c>
      <c r="P1690">
        <v>24.689125910509901</v>
      </c>
      <c r="Q1690">
        <v>23</v>
      </c>
      <c r="R1690" t="s">
        <v>335</v>
      </c>
      <c r="S1690" t="s">
        <v>339</v>
      </c>
      <c r="T1690" t="s">
        <v>345</v>
      </c>
    </row>
    <row r="1691" spans="1:20" x14ac:dyDescent="0.35">
      <c r="A1691" t="s">
        <v>331</v>
      </c>
      <c r="B1691" t="s">
        <v>324</v>
      </c>
      <c r="C1691">
        <v>381008</v>
      </c>
      <c r="D1691">
        <v>645</v>
      </c>
      <c r="E1691">
        <v>2</v>
      </c>
      <c r="F1691">
        <v>673</v>
      </c>
      <c r="G1691">
        <v>983000</v>
      </c>
      <c r="H1691" t="s">
        <v>333</v>
      </c>
      <c r="I1691">
        <v>78</v>
      </c>
      <c r="J1691" t="s">
        <v>334</v>
      </c>
      <c r="K1691">
        <v>0.92168072965723302</v>
      </c>
      <c r="L1691">
        <v>23.428042340044701</v>
      </c>
      <c r="M1691">
        <v>25.647784429040598</v>
      </c>
      <c r="N1691">
        <v>135</v>
      </c>
      <c r="O1691">
        <v>62</v>
      </c>
      <c r="P1691">
        <v>24.689125910509901</v>
      </c>
      <c r="Q1691">
        <v>42</v>
      </c>
      <c r="R1691" t="s">
        <v>335</v>
      </c>
      <c r="S1691" t="s">
        <v>339</v>
      </c>
      <c r="T1691" t="s">
        <v>345</v>
      </c>
    </row>
    <row r="1692" spans="1:20" x14ac:dyDescent="0.35">
      <c r="A1692" t="s">
        <v>331</v>
      </c>
      <c r="B1692" t="s">
        <v>332</v>
      </c>
      <c r="C1692">
        <v>158224</v>
      </c>
      <c r="D1692">
        <v>164</v>
      </c>
      <c r="E1692">
        <v>0</v>
      </c>
      <c r="F1692">
        <v>23</v>
      </c>
      <c r="G1692">
        <v>114000</v>
      </c>
      <c r="H1692" t="s">
        <v>325</v>
      </c>
      <c r="I1692">
        <v>46</v>
      </c>
      <c r="J1692" t="s">
        <v>334</v>
      </c>
      <c r="K1692">
        <v>0.17393152973154399</v>
      </c>
      <c r="L1692">
        <v>11.0003638201073</v>
      </c>
      <c r="M1692" t="s">
        <v>302</v>
      </c>
      <c r="N1692">
        <v>220</v>
      </c>
      <c r="O1692">
        <v>70</v>
      </c>
      <c r="P1692">
        <v>31.5632653061224</v>
      </c>
      <c r="Q1692">
        <v>42</v>
      </c>
      <c r="R1692" t="s">
        <v>335</v>
      </c>
      <c r="S1692" t="s">
        <v>336</v>
      </c>
      <c r="T1692" t="s">
        <v>337</v>
      </c>
    </row>
    <row r="1693" spans="1:20" x14ac:dyDescent="0.35">
      <c r="A1693" t="s">
        <v>323</v>
      </c>
      <c r="B1693" t="s">
        <v>332</v>
      </c>
      <c r="C1693">
        <v>31624</v>
      </c>
      <c r="D1693">
        <v>145</v>
      </c>
      <c r="E1693">
        <v>0</v>
      </c>
      <c r="F1693">
        <v>10</v>
      </c>
      <c r="G1693">
        <v>81400</v>
      </c>
      <c r="H1693" t="s">
        <v>325</v>
      </c>
      <c r="I1693">
        <v>46</v>
      </c>
      <c r="J1693" t="s">
        <v>334</v>
      </c>
      <c r="K1693">
        <v>0.17393152973154399</v>
      </c>
      <c r="L1693">
        <v>11.0003638201073</v>
      </c>
      <c r="M1693" t="s">
        <v>302</v>
      </c>
      <c r="N1693">
        <v>220</v>
      </c>
      <c r="O1693">
        <v>70</v>
      </c>
      <c r="P1693">
        <v>31.5632653061224</v>
      </c>
      <c r="Q1693">
        <v>10</v>
      </c>
      <c r="R1693" t="s">
        <v>335</v>
      </c>
      <c r="S1693" t="s">
        <v>336</v>
      </c>
      <c r="T1693" t="s">
        <v>337</v>
      </c>
    </row>
    <row r="1694" spans="1:20" x14ac:dyDescent="0.35">
      <c r="A1694" t="s">
        <v>330</v>
      </c>
      <c r="B1694" t="s">
        <v>332</v>
      </c>
      <c r="C1694">
        <v>66488</v>
      </c>
      <c r="D1694">
        <v>175</v>
      </c>
      <c r="E1694">
        <v>1</v>
      </c>
      <c r="F1694">
        <v>8</v>
      </c>
      <c r="G1694">
        <v>85600</v>
      </c>
      <c r="H1694" t="s">
        <v>325</v>
      </c>
      <c r="I1694">
        <v>46</v>
      </c>
      <c r="J1694" t="s">
        <v>334</v>
      </c>
      <c r="K1694">
        <v>0.17393152973154399</v>
      </c>
      <c r="L1694">
        <v>11.0003638201073</v>
      </c>
      <c r="M1694" t="s">
        <v>302</v>
      </c>
      <c r="N1694">
        <v>220</v>
      </c>
      <c r="O1694">
        <v>70</v>
      </c>
      <c r="P1694">
        <v>31.5632653061224</v>
      </c>
      <c r="Q1694">
        <v>23</v>
      </c>
      <c r="R1694" t="s">
        <v>335</v>
      </c>
      <c r="S1694" t="s">
        <v>336</v>
      </c>
      <c r="T1694" t="s">
        <v>337</v>
      </c>
    </row>
    <row r="1695" spans="1:20" x14ac:dyDescent="0.35">
      <c r="A1695" t="s">
        <v>323</v>
      </c>
      <c r="B1695" t="s">
        <v>324</v>
      </c>
      <c r="C1695">
        <v>173464</v>
      </c>
      <c r="D1695">
        <v>279</v>
      </c>
      <c r="E1695">
        <v>1</v>
      </c>
      <c r="F1695">
        <v>114</v>
      </c>
      <c r="G1695">
        <v>130000</v>
      </c>
      <c r="H1695" t="s">
        <v>325</v>
      </c>
      <c r="I1695">
        <v>55</v>
      </c>
      <c r="J1695" t="s">
        <v>334</v>
      </c>
      <c r="K1695">
        <v>1.3807378620658901</v>
      </c>
      <c r="L1695">
        <v>14.181932084973001</v>
      </c>
      <c r="M1695">
        <v>45.1984459154286</v>
      </c>
      <c r="N1695">
        <v>160</v>
      </c>
      <c r="O1695">
        <v>68</v>
      </c>
      <c r="P1695">
        <v>24.325259515570899</v>
      </c>
      <c r="Q1695">
        <v>10</v>
      </c>
      <c r="R1695" t="s">
        <v>335</v>
      </c>
      <c r="S1695" t="s">
        <v>339</v>
      </c>
      <c r="T1695" t="s">
        <v>341</v>
      </c>
    </row>
    <row r="1696" spans="1:20" x14ac:dyDescent="0.35">
      <c r="A1696" t="s">
        <v>330</v>
      </c>
      <c r="B1696" t="s">
        <v>324</v>
      </c>
      <c r="C1696">
        <v>290384</v>
      </c>
      <c r="D1696">
        <v>287</v>
      </c>
      <c r="E1696">
        <v>2</v>
      </c>
      <c r="F1696">
        <v>207</v>
      </c>
      <c r="G1696">
        <v>195000</v>
      </c>
      <c r="H1696" t="s">
        <v>325</v>
      </c>
      <c r="I1696">
        <v>55</v>
      </c>
      <c r="J1696" t="s">
        <v>334</v>
      </c>
      <c r="K1696">
        <v>1.3807378620658901</v>
      </c>
      <c r="L1696">
        <v>14.181932084973001</v>
      </c>
      <c r="M1696">
        <v>45.1984459154286</v>
      </c>
      <c r="N1696">
        <v>160</v>
      </c>
      <c r="O1696">
        <v>68</v>
      </c>
      <c r="P1696">
        <v>24.325259515570899</v>
      </c>
      <c r="Q1696">
        <v>23</v>
      </c>
      <c r="R1696" t="s">
        <v>335</v>
      </c>
      <c r="S1696" t="s">
        <v>339</v>
      </c>
      <c r="T1696" t="s">
        <v>341</v>
      </c>
    </row>
    <row r="1697" spans="1:20" x14ac:dyDescent="0.35">
      <c r="A1697" t="s">
        <v>331</v>
      </c>
      <c r="B1697" t="s">
        <v>324</v>
      </c>
      <c r="C1697">
        <v>375304</v>
      </c>
      <c r="D1697">
        <v>250</v>
      </c>
      <c r="E1697">
        <v>1</v>
      </c>
      <c r="F1697">
        <v>248</v>
      </c>
      <c r="G1697">
        <v>552000</v>
      </c>
      <c r="H1697" t="s">
        <v>325</v>
      </c>
      <c r="I1697">
        <v>55</v>
      </c>
      <c r="J1697" t="s">
        <v>334</v>
      </c>
      <c r="K1697">
        <v>1.3807378620658901</v>
      </c>
      <c r="L1697">
        <v>14.181932084973001</v>
      </c>
      <c r="M1697">
        <v>45.1984459154286</v>
      </c>
      <c r="N1697">
        <v>160</v>
      </c>
      <c r="O1697">
        <v>68</v>
      </c>
      <c r="P1697">
        <v>24.325259515570899</v>
      </c>
      <c r="Q1697">
        <v>42</v>
      </c>
      <c r="R1697" t="s">
        <v>335</v>
      </c>
      <c r="S1697" t="s">
        <v>339</v>
      </c>
      <c r="T1697" t="s">
        <v>341</v>
      </c>
    </row>
    <row r="1698" spans="1:20" x14ac:dyDescent="0.35">
      <c r="A1698" t="s">
        <v>330</v>
      </c>
      <c r="B1698" t="s">
        <v>324</v>
      </c>
      <c r="C1698">
        <v>163616</v>
      </c>
      <c r="D1698">
        <v>544</v>
      </c>
      <c r="E1698">
        <v>0</v>
      </c>
      <c r="F1698">
        <v>451</v>
      </c>
      <c r="G1698">
        <v>73700</v>
      </c>
      <c r="H1698" t="s">
        <v>325</v>
      </c>
      <c r="I1698">
        <v>45</v>
      </c>
      <c r="J1698" t="s">
        <v>334</v>
      </c>
      <c r="K1698">
        <v>1.00103783100398</v>
      </c>
      <c r="L1698">
        <v>35.575936308517903</v>
      </c>
      <c r="M1698">
        <v>18.1473896030665</v>
      </c>
      <c r="N1698">
        <v>188</v>
      </c>
      <c r="O1698">
        <v>71</v>
      </c>
      <c r="P1698">
        <v>26.2178139258084</v>
      </c>
      <c r="Q1698">
        <v>23</v>
      </c>
      <c r="R1698" t="s">
        <v>335</v>
      </c>
      <c r="S1698" t="s">
        <v>328</v>
      </c>
      <c r="T1698" t="s">
        <v>337</v>
      </c>
    </row>
    <row r="1699" spans="1:20" x14ac:dyDescent="0.35">
      <c r="A1699" t="s">
        <v>331</v>
      </c>
      <c r="B1699" t="s">
        <v>324</v>
      </c>
      <c r="C1699">
        <v>317024</v>
      </c>
      <c r="D1699">
        <v>458</v>
      </c>
      <c r="E1699">
        <v>0</v>
      </c>
      <c r="F1699">
        <v>80</v>
      </c>
      <c r="G1699">
        <v>70900</v>
      </c>
      <c r="H1699" t="s">
        <v>325</v>
      </c>
      <c r="I1699">
        <v>45</v>
      </c>
      <c r="J1699" t="s">
        <v>334</v>
      </c>
      <c r="K1699">
        <v>1.00103783100398</v>
      </c>
      <c r="L1699">
        <v>35.575936308517903</v>
      </c>
      <c r="M1699">
        <v>18.1473896030665</v>
      </c>
      <c r="N1699">
        <v>188</v>
      </c>
      <c r="O1699">
        <v>71</v>
      </c>
      <c r="P1699">
        <v>26.2178139258084</v>
      </c>
      <c r="Q1699">
        <v>42</v>
      </c>
      <c r="R1699" t="s">
        <v>335</v>
      </c>
      <c r="S1699" t="s">
        <v>328</v>
      </c>
      <c r="T1699" t="s">
        <v>337</v>
      </c>
    </row>
    <row r="1700" spans="1:20" x14ac:dyDescent="0.35">
      <c r="A1700" t="s">
        <v>323</v>
      </c>
      <c r="B1700" t="s">
        <v>324</v>
      </c>
      <c r="C1700">
        <v>118640</v>
      </c>
      <c r="D1700">
        <v>456</v>
      </c>
      <c r="E1700">
        <v>0</v>
      </c>
      <c r="F1700">
        <v>65</v>
      </c>
      <c r="G1700">
        <v>50600</v>
      </c>
      <c r="H1700" t="s">
        <v>325</v>
      </c>
      <c r="I1700">
        <v>45</v>
      </c>
      <c r="J1700" t="s">
        <v>334</v>
      </c>
      <c r="K1700">
        <v>1.00103783100398</v>
      </c>
      <c r="L1700">
        <v>35.575936308517903</v>
      </c>
      <c r="M1700">
        <v>18.1473896030665</v>
      </c>
      <c r="N1700">
        <v>188</v>
      </c>
      <c r="O1700">
        <v>71</v>
      </c>
      <c r="P1700">
        <v>26.2178139258084</v>
      </c>
      <c r="Q1700">
        <v>10</v>
      </c>
      <c r="R1700" t="s">
        <v>335</v>
      </c>
      <c r="S1700" t="s">
        <v>328</v>
      </c>
      <c r="T1700" t="s">
        <v>337</v>
      </c>
    </row>
    <row r="1701" spans="1:20" x14ac:dyDescent="0.35">
      <c r="A1701" t="s">
        <v>323</v>
      </c>
      <c r="B1701" t="s">
        <v>324</v>
      </c>
      <c r="C1701">
        <v>59592</v>
      </c>
      <c r="D1701">
        <v>379</v>
      </c>
      <c r="E1701">
        <v>0</v>
      </c>
      <c r="F1701">
        <v>27</v>
      </c>
      <c r="G1701">
        <v>240000</v>
      </c>
      <c r="H1701" t="s">
        <v>325</v>
      </c>
      <c r="I1701">
        <v>48</v>
      </c>
      <c r="J1701" t="s">
        <v>334</v>
      </c>
      <c r="K1701">
        <v>0.84197160534692295</v>
      </c>
      <c r="L1701">
        <v>41.057292559714597</v>
      </c>
      <c r="M1701">
        <v>26.371883002610499</v>
      </c>
      <c r="N1701">
        <v>170</v>
      </c>
      <c r="O1701">
        <v>67</v>
      </c>
      <c r="P1701">
        <v>26.6228558699042</v>
      </c>
      <c r="Q1701">
        <v>10</v>
      </c>
      <c r="R1701" t="s">
        <v>335</v>
      </c>
      <c r="S1701" t="s">
        <v>328</v>
      </c>
      <c r="T1701" t="s">
        <v>337</v>
      </c>
    </row>
    <row r="1702" spans="1:20" x14ac:dyDescent="0.35">
      <c r="A1702" t="s">
        <v>330</v>
      </c>
      <c r="B1702" t="s">
        <v>324</v>
      </c>
      <c r="C1702">
        <v>203888</v>
      </c>
      <c r="D1702">
        <v>467</v>
      </c>
      <c r="E1702">
        <v>1</v>
      </c>
      <c r="F1702">
        <v>66</v>
      </c>
      <c r="G1702">
        <v>434000</v>
      </c>
      <c r="H1702" t="s">
        <v>325</v>
      </c>
      <c r="I1702">
        <v>48</v>
      </c>
      <c r="J1702" t="s">
        <v>334</v>
      </c>
      <c r="K1702">
        <v>0.84197160534692295</v>
      </c>
      <c r="L1702">
        <v>41.057292559714597</v>
      </c>
      <c r="M1702">
        <v>26.371883002610499</v>
      </c>
      <c r="N1702">
        <v>170</v>
      </c>
      <c r="O1702">
        <v>67</v>
      </c>
      <c r="P1702">
        <v>26.6228558699042</v>
      </c>
      <c r="Q1702">
        <v>23</v>
      </c>
      <c r="R1702" t="s">
        <v>335</v>
      </c>
      <c r="S1702" t="s">
        <v>328</v>
      </c>
      <c r="T1702" t="s">
        <v>337</v>
      </c>
    </row>
    <row r="1703" spans="1:20" x14ac:dyDescent="0.35">
      <c r="A1703" t="s">
        <v>331</v>
      </c>
      <c r="B1703" t="s">
        <v>324</v>
      </c>
      <c r="C1703">
        <v>427992</v>
      </c>
      <c r="D1703">
        <v>831</v>
      </c>
      <c r="E1703">
        <v>2</v>
      </c>
      <c r="F1703">
        <v>192</v>
      </c>
      <c r="G1703">
        <v>481000</v>
      </c>
      <c r="H1703" t="s">
        <v>325</v>
      </c>
      <c r="I1703">
        <v>48</v>
      </c>
      <c r="J1703" t="s">
        <v>334</v>
      </c>
      <c r="K1703">
        <v>0.84197160534692295</v>
      </c>
      <c r="L1703">
        <v>41.057292559714597</v>
      </c>
      <c r="M1703">
        <v>26.371883002610499</v>
      </c>
      <c r="N1703">
        <v>170</v>
      </c>
      <c r="O1703">
        <v>67</v>
      </c>
      <c r="P1703">
        <v>26.6228558699042</v>
      </c>
      <c r="Q1703">
        <v>42</v>
      </c>
      <c r="R1703" t="s">
        <v>335</v>
      </c>
      <c r="S1703" t="s">
        <v>328</v>
      </c>
      <c r="T1703" t="s">
        <v>337</v>
      </c>
    </row>
    <row r="1704" spans="1:20" x14ac:dyDescent="0.35">
      <c r="A1704" t="s">
        <v>323</v>
      </c>
      <c r="B1704" t="s">
        <v>324</v>
      </c>
      <c r="C1704">
        <v>464968</v>
      </c>
      <c r="D1704">
        <v>586</v>
      </c>
      <c r="E1704">
        <v>0</v>
      </c>
      <c r="F1704">
        <v>125</v>
      </c>
      <c r="G1704">
        <v>148000</v>
      </c>
      <c r="H1704" t="s">
        <v>325</v>
      </c>
      <c r="I1704">
        <v>57</v>
      </c>
      <c r="J1704" t="s">
        <v>338</v>
      </c>
      <c r="K1704">
        <v>1.0418264516350799</v>
      </c>
      <c r="L1704">
        <v>34.769937586265897</v>
      </c>
      <c r="M1704">
        <v>33.509426084942703</v>
      </c>
      <c r="N1704">
        <v>234</v>
      </c>
      <c r="O1704">
        <v>69</v>
      </c>
      <c r="P1704">
        <v>34.551984877126699</v>
      </c>
      <c r="Q1704">
        <v>10</v>
      </c>
      <c r="R1704" t="s">
        <v>327</v>
      </c>
      <c r="S1704" t="s">
        <v>336</v>
      </c>
      <c r="T1704" t="s">
        <v>341</v>
      </c>
    </row>
    <row r="1705" spans="1:20" x14ac:dyDescent="0.35">
      <c r="A1705" t="s">
        <v>330</v>
      </c>
      <c r="B1705" t="s">
        <v>324</v>
      </c>
      <c r="C1705">
        <v>302264</v>
      </c>
      <c r="D1705">
        <v>686</v>
      </c>
      <c r="E1705">
        <v>2</v>
      </c>
      <c r="F1705">
        <v>73</v>
      </c>
      <c r="G1705">
        <v>205000</v>
      </c>
      <c r="H1705" t="s">
        <v>325</v>
      </c>
      <c r="I1705">
        <v>57</v>
      </c>
      <c r="J1705" t="s">
        <v>338</v>
      </c>
      <c r="K1705">
        <v>1.0418264516350799</v>
      </c>
      <c r="L1705">
        <v>34.769937586265897</v>
      </c>
      <c r="M1705">
        <v>33.509426084942703</v>
      </c>
      <c r="N1705">
        <v>234</v>
      </c>
      <c r="O1705">
        <v>69</v>
      </c>
      <c r="P1705">
        <v>34.551984877126699</v>
      </c>
      <c r="Q1705">
        <v>23</v>
      </c>
      <c r="R1705" t="s">
        <v>327</v>
      </c>
      <c r="S1705" t="s">
        <v>336</v>
      </c>
      <c r="T1705" t="s">
        <v>341</v>
      </c>
    </row>
    <row r="1706" spans="1:20" x14ac:dyDescent="0.35">
      <c r="A1706" t="s">
        <v>331</v>
      </c>
      <c r="B1706" t="s">
        <v>324</v>
      </c>
      <c r="C1706">
        <v>274464</v>
      </c>
      <c r="D1706">
        <v>744</v>
      </c>
      <c r="E1706">
        <v>0</v>
      </c>
      <c r="F1706">
        <v>61</v>
      </c>
      <c r="G1706">
        <v>213000</v>
      </c>
      <c r="H1706" t="s">
        <v>325</v>
      </c>
      <c r="I1706">
        <v>57</v>
      </c>
      <c r="J1706" t="s">
        <v>338</v>
      </c>
      <c r="K1706">
        <v>1.0418264516350799</v>
      </c>
      <c r="L1706">
        <v>34.769937586265897</v>
      </c>
      <c r="M1706">
        <v>33.509426084942703</v>
      </c>
      <c r="N1706">
        <v>234</v>
      </c>
      <c r="O1706">
        <v>69</v>
      </c>
      <c r="P1706">
        <v>34.551984877126699</v>
      </c>
      <c r="Q1706">
        <v>42</v>
      </c>
      <c r="R1706" t="s">
        <v>327</v>
      </c>
      <c r="S1706" t="s">
        <v>336</v>
      </c>
      <c r="T1706" t="s">
        <v>341</v>
      </c>
    </row>
    <row r="1707" spans="1:20" x14ac:dyDescent="0.35">
      <c r="A1707" t="s">
        <v>330</v>
      </c>
      <c r="B1707" t="s">
        <v>332</v>
      </c>
      <c r="C1707">
        <v>258392</v>
      </c>
      <c r="D1707">
        <v>232</v>
      </c>
      <c r="E1707">
        <v>2</v>
      </c>
      <c r="F1707">
        <v>31</v>
      </c>
      <c r="G1707">
        <v>167000</v>
      </c>
      <c r="H1707" t="s">
        <v>325</v>
      </c>
      <c r="I1707">
        <v>37</v>
      </c>
      <c r="J1707" t="s">
        <v>342</v>
      </c>
      <c r="K1707">
        <v>0.25807361730259398</v>
      </c>
      <c r="L1707">
        <v>4.2476850486661704</v>
      </c>
      <c r="M1707" t="s">
        <v>302</v>
      </c>
      <c r="N1707">
        <v>200</v>
      </c>
      <c r="O1707">
        <v>72</v>
      </c>
      <c r="P1707">
        <v>27.1219135802469</v>
      </c>
      <c r="Q1707">
        <v>23</v>
      </c>
      <c r="R1707" t="s">
        <v>327</v>
      </c>
      <c r="S1707" t="s">
        <v>328</v>
      </c>
      <c r="T1707" t="s">
        <v>329</v>
      </c>
    </row>
    <row r="1708" spans="1:20" x14ac:dyDescent="0.35">
      <c r="A1708" t="s">
        <v>331</v>
      </c>
      <c r="B1708" t="s">
        <v>332</v>
      </c>
      <c r="C1708">
        <v>373760</v>
      </c>
      <c r="D1708">
        <v>183</v>
      </c>
      <c r="E1708">
        <v>0</v>
      </c>
      <c r="F1708">
        <v>45</v>
      </c>
      <c r="G1708">
        <v>264000</v>
      </c>
      <c r="H1708" t="s">
        <v>325</v>
      </c>
      <c r="I1708">
        <v>37</v>
      </c>
      <c r="J1708" t="s">
        <v>342</v>
      </c>
      <c r="K1708">
        <v>0.25807361730259398</v>
      </c>
      <c r="L1708">
        <v>4.2476850486661704</v>
      </c>
      <c r="M1708" t="s">
        <v>302</v>
      </c>
      <c r="N1708">
        <v>200</v>
      </c>
      <c r="O1708">
        <v>72</v>
      </c>
      <c r="P1708">
        <v>27.1219135802469</v>
      </c>
      <c r="Q1708">
        <v>42</v>
      </c>
      <c r="R1708" t="s">
        <v>327</v>
      </c>
      <c r="S1708" t="s">
        <v>328</v>
      </c>
      <c r="T1708" t="s">
        <v>329</v>
      </c>
    </row>
    <row r="1709" spans="1:20" x14ac:dyDescent="0.35">
      <c r="A1709" t="s">
        <v>323</v>
      </c>
      <c r="B1709" t="s">
        <v>332</v>
      </c>
      <c r="C1709">
        <v>194888</v>
      </c>
      <c r="D1709">
        <v>273</v>
      </c>
      <c r="E1709">
        <v>1</v>
      </c>
      <c r="F1709">
        <v>27</v>
      </c>
      <c r="G1709">
        <v>87700</v>
      </c>
      <c r="H1709" t="s">
        <v>325</v>
      </c>
      <c r="I1709">
        <v>37</v>
      </c>
      <c r="J1709" t="s">
        <v>342</v>
      </c>
      <c r="K1709">
        <v>0.25807361730259398</v>
      </c>
      <c r="L1709">
        <v>4.2476850486661704</v>
      </c>
      <c r="M1709" t="s">
        <v>302</v>
      </c>
      <c r="N1709">
        <v>200</v>
      </c>
      <c r="O1709">
        <v>72</v>
      </c>
      <c r="P1709">
        <v>27.1219135802469</v>
      </c>
      <c r="Q1709">
        <v>10</v>
      </c>
      <c r="R1709" t="s">
        <v>327</v>
      </c>
      <c r="S1709" t="s">
        <v>328</v>
      </c>
      <c r="T1709" t="s">
        <v>329</v>
      </c>
    </row>
    <row r="1710" spans="1:20" x14ac:dyDescent="0.35">
      <c r="A1710" t="s">
        <v>323</v>
      </c>
      <c r="B1710" t="s">
        <v>324</v>
      </c>
      <c r="C1710">
        <v>292832</v>
      </c>
      <c r="D1710">
        <v>609</v>
      </c>
      <c r="E1710">
        <v>0</v>
      </c>
      <c r="F1710">
        <v>28</v>
      </c>
      <c r="G1710">
        <v>132000</v>
      </c>
      <c r="H1710" t="s">
        <v>333</v>
      </c>
      <c r="I1710">
        <v>59</v>
      </c>
      <c r="J1710" t="s">
        <v>338</v>
      </c>
      <c r="K1710">
        <v>0.47964877169471798</v>
      </c>
      <c r="L1710">
        <v>50.673247224989197</v>
      </c>
      <c r="M1710">
        <v>33.716311391676903</v>
      </c>
      <c r="N1710">
        <v>164</v>
      </c>
      <c r="O1710">
        <v>63</v>
      </c>
      <c r="P1710">
        <v>29.048122952884899</v>
      </c>
      <c r="Q1710">
        <v>10</v>
      </c>
      <c r="R1710" t="s">
        <v>327</v>
      </c>
      <c r="S1710" t="s">
        <v>328</v>
      </c>
      <c r="T1710" t="s">
        <v>341</v>
      </c>
    </row>
    <row r="1711" spans="1:20" x14ac:dyDescent="0.35">
      <c r="A1711" t="s">
        <v>330</v>
      </c>
      <c r="B1711" t="s">
        <v>324</v>
      </c>
      <c r="C1711">
        <v>323928</v>
      </c>
      <c r="D1711">
        <v>468</v>
      </c>
      <c r="E1711">
        <v>0</v>
      </c>
      <c r="F1711">
        <v>132</v>
      </c>
      <c r="G1711">
        <v>164000</v>
      </c>
      <c r="H1711" t="s">
        <v>333</v>
      </c>
      <c r="I1711">
        <v>59</v>
      </c>
      <c r="J1711" t="s">
        <v>338</v>
      </c>
      <c r="K1711">
        <v>0.47964877169471798</v>
      </c>
      <c r="L1711">
        <v>50.673247224989197</v>
      </c>
      <c r="M1711">
        <v>33.716311391676903</v>
      </c>
      <c r="N1711">
        <v>164</v>
      </c>
      <c r="O1711">
        <v>63</v>
      </c>
      <c r="P1711">
        <v>29.048122952884899</v>
      </c>
      <c r="Q1711">
        <v>23</v>
      </c>
      <c r="R1711" t="s">
        <v>327</v>
      </c>
      <c r="S1711" t="s">
        <v>328</v>
      </c>
      <c r="T1711" t="s">
        <v>341</v>
      </c>
    </row>
    <row r="1712" spans="1:20" x14ac:dyDescent="0.35">
      <c r="A1712" t="s">
        <v>331</v>
      </c>
      <c r="B1712" t="s">
        <v>324</v>
      </c>
      <c r="C1712">
        <v>341592</v>
      </c>
      <c r="D1712">
        <v>406</v>
      </c>
      <c r="E1712">
        <v>0</v>
      </c>
      <c r="F1712">
        <v>298</v>
      </c>
      <c r="G1712">
        <v>216000</v>
      </c>
      <c r="H1712" t="s">
        <v>333</v>
      </c>
      <c r="I1712">
        <v>59</v>
      </c>
      <c r="J1712" t="s">
        <v>338</v>
      </c>
      <c r="K1712">
        <v>0.47964877169471798</v>
      </c>
      <c r="L1712">
        <v>50.673247224989197</v>
      </c>
      <c r="M1712">
        <v>33.716311391676903</v>
      </c>
      <c r="N1712">
        <v>164</v>
      </c>
      <c r="O1712">
        <v>63</v>
      </c>
      <c r="P1712">
        <v>29.048122952884899</v>
      </c>
      <c r="Q1712">
        <v>42</v>
      </c>
      <c r="R1712" t="s">
        <v>327</v>
      </c>
      <c r="S1712" t="s">
        <v>328</v>
      </c>
      <c r="T1712" t="s">
        <v>341</v>
      </c>
    </row>
    <row r="1713" spans="1:20" x14ac:dyDescent="0.35">
      <c r="A1713" t="s">
        <v>323</v>
      </c>
      <c r="B1713" t="s">
        <v>324</v>
      </c>
      <c r="C1713">
        <v>56200</v>
      </c>
      <c r="D1713">
        <v>390</v>
      </c>
      <c r="E1713">
        <v>0</v>
      </c>
      <c r="F1713">
        <v>47</v>
      </c>
      <c r="G1713">
        <v>281000</v>
      </c>
      <c r="H1713" t="s">
        <v>333</v>
      </c>
      <c r="I1713">
        <v>56</v>
      </c>
      <c r="J1713" t="s">
        <v>334</v>
      </c>
      <c r="K1713">
        <v>0.14399424986078499</v>
      </c>
      <c r="L1713">
        <v>16.524280016257801</v>
      </c>
      <c r="M1713" t="s">
        <v>302</v>
      </c>
      <c r="N1713">
        <v>160</v>
      </c>
      <c r="O1713">
        <v>63</v>
      </c>
      <c r="P1713">
        <v>28.339632149155999</v>
      </c>
      <c r="Q1713">
        <v>10</v>
      </c>
      <c r="R1713" t="s">
        <v>335</v>
      </c>
      <c r="S1713" t="s">
        <v>328</v>
      </c>
      <c r="T1713" t="s">
        <v>341</v>
      </c>
    </row>
    <row r="1714" spans="1:20" x14ac:dyDescent="0.35">
      <c r="A1714" t="s">
        <v>331</v>
      </c>
      <c r="B1714" t="s">
        <v>324</v>
      </c>
      <c r="C1714">
        <v>353912</v>
      </c>
      <c r="D1714">
        <v>435</v>
      </c>
      <c r="E1714">
        <v>3</v>
      </c>
      <c r="F1714">
        <v>95</v>
      </c>
      <c r="G1714">
        <v>456000</v>
      </c>
      <c r="H1714" t="s">
        <v>333</v>
      </c>
      <c r="I1714">
        <v>56</v>
      </c>
      <c r="J1714" t="s">
        <v>334</v>
      </c>
      <c r="K1714">
        <v>0.14399424986078499</v>
      </c>
      <c r="L1714">
        <v>16.524280016257801</v>
      </c>
      <c r="M1714" t="s">
        <v>302</v>
      </c>
      <c r="N1714">
        <v>160</v>
      </c>
      <c r="O1714">
        <v>63</v>
      </c>
      <c r="P1714">
        <v>28.339632149155999</v>
      </c>
      <c r="Q1714">
        <v>42</v>
      </c>
      <c r="R1714" t="s">
        <v>335</v>
      </c>
      <c r="S1714" t="s">
        <v>328</v>
      </c>
      <c r="T1714" t="s">
        <v>341</v>
      </c>
    </row>
    <row r="1715" spans="1:20" x14ac:dyDescent="0.35">
      <c r="A1715" t="s">
        <v>331</v>
      </c>
      <c r="B1715" t="s">
        <v>332</v>
      </c>
      <c r="C1715">
        <v>329896</v>
      </c>
      <c r="D1715">
        <v>290</v>
      </c>
      <c r="E1715">
        <v>1</v>
      </c>
      <c r="F1715">
        <v>32</v>
      </c>
      <c r="G1715">
        <v>239000</v>
      </c>
      <c r="H1715" t="s">
        <v>325</v>
      </c>
      <c r="I1715">
        <v>40</v>
      </c>
      <c r="J1715" t="s">
        <v>346</v>
      </c>
      <c r="K1715">
        <v>0.33788523487300298</v>
      </c>
      <c r="L1715">
        <v>52.509477444554399</v>
      </c>
      <c r="M1715">
        <v>49.182100257471397</v>
      </c>
      <c r="N1715">
        <v>220</v>
      </c>
      <c r="O1715">
        <v>70</v>
      </c>
      <c r="P1715">
        <v>31.5632653061224</v>
      </c>
      <c r="Q1715">
        <v>42</v>
      </c>
      <c r="R1715" t="s">
        <v>327</v>
      </c>
      <c r="S1715" t="s">
        <v>336</v>
      </c>
      <c r="T1715" t="s">
        <v>329</v>
      </c>
    </row>
    <row r="1716" spans="1:20" x14ac:dyDescent="0.35">
      <c r="A1716" t="s">
        <v>330</v>
      </c>
      <c r="B1716" t="s">
        <v>332</v>
      </c>
      <c r="C1716">
        <v>217576</v>
      </c>
      <c r="D1716">
        <v>387</v>
      </c>
      <c r="E1716">
        <v>0</v>
      </c>
      <c r="F1716">
        <v>27</v>
      </c>
      <c r="G1716">
        <v>99400</v>
      </c>
      <c r="H1716" t="s">
        <v>325</v>
      </c>
      <c r="I1716">
        <v>40</v>
      </c>
      <c r="J1716" t="s">
        <v>346</v>
      </c>
      <c r="K1716">
        <v>0.33788523487300298</v>
      </c>
      <c r="L1716">
        <v>52.509477444554399</v>
      </c>
      <c r="M1716">
        <v>49.182100257471397</v>
      </c>
      <c r="N1716">
        <v>220</v>
      </c>
      <c r="O1716">
        <v>70</v>
      </c>
      <c r="P1716">
        <v>31.5632653061224</v>
      </c>
      <c r="Q1716">
        <v>23</v>
      </c>
      <c r="R1716" t="s">
        <v>327</v>
      </c>
      <c r="S1716" t="s">
        <v>336</v>
      </c>
      <c r="T1716" t="s">
        <v>329</v>
      </c>
    </row>
    <row r="1717" spans="1:20" x14ac:dyDescent="0.35">
      <c r="A1717" t="s">
        <v>323</v>
      </c>
      <c r="B1717" t="s">
        <v>332</v>
      </c>
      <c r="C1717">
        <v>193424</v>
      </c>
      <c r="D1717">
        <v>526</v>
      </c>
      <c r="E1717">
        <v>0</v>
      </c>
      <c r="F1717">
        <v>18</v>
      </c>
      <c r="G1717">
        <v>97100</v>
      </c>
      <c r="H1717" t="s">
        <v>325</v>
      </c>
      <c r="I1717">
        <v>40</v>
      </c>
      <c r="J1717" t="s">
        <v>346</v>
      </c>
      <c r="K1717">
        <v>0.33788523487300298</v>
      </c>
      <c r="L1717">
        <v>52.509477444554399</v>
      </c>
      <c r="M1717">
        <v>49.182100257471397</v>
      </c>
      <c r="N1717">
        <v>220</v>
      </c>
      <c r="O1717">
        <v>70</v>
      </c>
      <c r="P1717">
        <v>31.5632653061224</v>
      </c>
      <c r="Q1717">
        <v>10</v>
      </c>
      <c r="R1717" t="s">
        <v>327</v>
      </c>
      <c r="S1717" t="s">
        <v>336</v>
      </c>
      <c r="T1717" t="s">
        <v>329</v>
      </c>
    </row>
    <row r="1718" spans="1:20" x14ac:dyDescent="0.35">
      <c r="A1718" t="s">
        <v>330</v>
      </c>
      <c r="B1718" t="s">
        <v>332</v>
      </c>
      <c r="C1718">
        <v>1190416</v>
      </c>
      <c r="D1718">
        <v>170</v>
      </c>
      <c r="E1718">
        <v>0</v>
      </c>
      <c r="F1718">
        <v>18</v>
      </c>
      <c r="G1718">
        <v>188000</v>
      </c>
      <c r="H1718" t="s">
        <v>325</v>
      </c>
      <c r="I1718">
        <v>67</v>
      </c>
      <c r="J1718" t="s">
        <v>338</v>
      </c>
      <c r="K1718">
        <v>0.16812727746429901</v>
      </c>
      <c r="L1718">
        <v>40.592985494952302</v>
      </c>
      <c r="M1718">
        <v>54.329243932033002</v>
      </c>
      <c r="N1718">
        <v>240</v>
      </c>
      <c r="O1718">
        <v>72</v>
      </c>
      <c r="P1718">
        <v>32.546296296296298</v>
      </c>
      <c r="Q1718">
        <v>23</v>
      </c>
      <c r="R1718" t="s">
        <v>327</v>
      </c>
      <c r="S1718" t="s">
        <v>336</v>
      </c>
      <c r="T1718" t="s">
        <v>340</v>
      </c>
    </row>
    <row r="1719" spans="1:20" x14ac:dyDescent="0.35">
      <c r="A1719" t="s">
        <v>323</v>
      </c>
      <c r="B1719" t="s">
        <v>332</v>
      </c>
      <c r="C1719">
        <v>1284056</v>
      </c>
      <c r="D1719">
        <v>166</v>
      </c>
      <c r="E1719">
        <v>1</v>
      </c>
      <c r="F1719">
        <v>42</v>
      </c>
      <c r="G1719">
        <v>185000</v>
      </c>
      <c r="H1719" t="s">
        <v>325</v>
      </c>
      <c r="I1719">
        <v>67</v>
      </c>
      <c r="J1719" t="s">
        <v>338</v>
      </c>
      <c r="K1719">
        <v>0.16812727746429901</v>
      </c>
      <c r="L1719">
        <v>40.592985494952302</v>
      </c>
      <c r="M1719">
        <v>54.329243932033002</v>
      </c>
      <c r="N1719">
        <v>240</v>
      </c>
      <c r="O1719">
        <v>72</v>
      </c>
      <c r="P1719">
        <v>32.546296296296298</v>
      </c>
      <c r="Q1719">
        <v>10</v>
      </c>
      <c r="R1719" t="s">
        <v>327</v>
      </c>
      <c r="S1719" t="s">
        <v>336</v>
      </c>
      <c r="T1719" t="s">
        <v>340</v>
      </c>
    </row>
    <row r="1720" spans="1:20" x14ac:dyDescent="0.35">
      <c r="A1720" t="s">
        <v>331</v>
      </c>
      <c r="B1720" t="s">
        <v>332</v>
      </c>
      <c r="C1720">
        <v>1214040</v>
      </c>
      <c r="D1720">
        <v>187</v>
      </c>
      <c r="E1720">
        <v>0</v>
      </c>
      <c r="F1720">
        <v>51</v>
      </c>
      <c r="G1720">
        <v>311000</v>
      </c>
      <c r="H1720" t="s">
        <v>325</v>
      </c>
      <c r="I1720">
        <v>67</v>
      </c>
      <c r="J1720" t="s">
        <v>338</v>
      </c>
      <c r="K1720">
        <v>0.16812727746429901</v>
      </c>
      <c r="L1720">
        <v>40.592985494952302</v>
      </c>
      <c r="M1720">
        <v>54.329243932033002</v>
      </c>
      <c r="N1720">
        <v>240</v>
      </c>
      <c r="O1720">
        <v>72</v>
      </c>
      <c r="P1720">
        <v>32.546296296296298</v>
      </c>
      <c r="Q1720">
        <v>42</v>
      </c>
      <c r="R1720" t="s">
        <v>327</v>
      </c>
      <c r="S1720" t="s">
        <v>336</v>
      </c>
      <c r="T1720" t="s">
        <v>340</v>
      </c>
    </row>
    <row r="1721" spans="1:20" x14ac:dyDescent="0.35">
      <c r="A1721" t="s">
        <v>323</v>
      </c>
      <c r="B1721" t="s">
        <v>332</v>
      </c>
      <c r="C1721">
        <v>371352</v>
      </c>
      <c r="D1721">
        <v>505</v>
      </c>
      <c r="E1721">
        <v>0</v>
      </c>
      <c r="F1721">
        <v>108</v>
      </c>
      <c r="G1721">
        <v>1720000</v>
      </c>
      <c r="H1721" t="s">
        <v>325</v>
      </c>
      <c r="I1721">
        <v>60</v>
      </c>
      <c r="J1721" t="s">
        <v>338</v>
      </c>
      <c r="K1721">
        <v>0.24416315220047</v>
      </c>
      <c r="L1721">
        <v>51.289654575327297</v>
      </c>
      <c r="M1721">
        <v>50.6809065438866</v>
      </c>
      <c r="N1721">
        <v>198</v>
      </c>
      <c r="O1721">
        <v>73</v>
      </c>
      <c r="P1721">
        <v>26.1200975792832</v>
      </c>
      <c r="Q1721">
        <v>10</v>
      </c>
      <c r="R1721" t="s">
        <v>327</v>
      </c>
      <c r="S1721" t="s">
        <v>328</v>
      </c>
      <c r="T1721" t="s">
        <v>341</v>
      </c>
    </row>
    <row r="1722" spans="1:20" x14ac:dyDescent="0.35">
      <c r="A1722" t="s">
        <v>330</v>
      </c>
      <c r="B1722" t="s">
        <v>332</v>
      </c>
      <c r="C1722">
        <v>367672</v>
      </c>
      <c r="D1722">
        <v>498</v>
      </c>
      <c r="E1722">
        <v>0</v>
      </c>
      <c r="F1722">
        <v>115</v>
      </c>
      <c r="G1722">
        <v>2470000</v>
      </c>
      <c r="H1722" t="s">
        <v>325</v>
      </c>
      <c r="I1722">
        <v>60</v>
      </c>
      <c r="J1722" t="s">
        <v>338</v>
      </c>
      <c r="K1722">
        <v>0.24416315220047</v>
      </c>
      <c r="L1722">
        <v>51.289654575327297</v>
      </c>
      <c r="M1722">
        <v>50.6809065438866</v>
      </c>
      <c r="N1722">
        <v>198</v>
      </c>
      <c r="O1722">
        <v>73</v>
      </c>
      <c r="P1722">
        <v>26.1200975792832</v>
      </c>
      <c r="Q1722">
        <v>23</v>
      </c>
      <c r="R1722" t="s">
        <v>327</v>
      </c>
      <c r="S1722" t="s">
        <v>328</v>
      </c>
      <c r="T1722" t="s">
        <v>341</v>
      </c>
    </row>
    <row r="1723" spans="1:20" x14ac:dyDescent="0.35">
      <c r="A1723" t="s">
        <v>331</v>
      </c>
      <c r="B1723" t="s">
        <v>332</v>
      </c>
      <c r="C1723">
        <v>417680</v>
      </c>
      <c r="D1723">
        <v>535</v>
      </c>
      <c r="E1723">
        <v>0</v>
      </c>
      <c r="F1723">
        <v>287</v>
      </c>
      <c r="G1723">
        <v>1210000</v>
      </c>
      <c r="H1723" t="s">
        <v>325</v>
      </c>
      <c r="I1723">
        <v>60</v>
      </c>
      <c r="J1723" t="s">
        <v>338</v>
      </c>
      <c r="K1723">
        <v>0.24416315220047</v>
      </c>
      <c r="L1723">
        <v>51.289654575327297</v>
      </c>
      <c r="M1723">
        <v>50.6809065438866</v>
      </c>
      <c r="N1723">
        <v>198</v>
      </c>
      <c r="O1723">
        <v>73</v>
      </c>
      <c r="P1723">
        <v>26.1200975792832</v>
      </c>
      <c r="Q1723">
        <v>42</v>
      </c>
      <c r="R1723" t="s">
        <v>327</v>
      </c>
      <c r="S1723" t="s">
        <v>328</v>
      </c>
      <c r="T1723" t="s">
        <v>341</v>
      </c>
    </row>
    <row r="1724" spans="1:20" x14ac:dyDescent="0.35">
      <c r="A1724" t="s">
        <v>331</v>
      </c>
      <c r="B1724" t="s">
        <v>324</v>
      </c>
      <c r="C1724">
        <v>449408</v>
      </c>
      <c r="D1724">
        <v>207</v>
      </c>
      <c r="E1724">
        <v>1</v>
      </c>
      <c r="F1724">
        <v>84</v>
      </c>
      <c r="G1724">
        <v>476000</v>
      </c>
      <c r="H1724" t="s">
        <v>325</v>
      </c>
      <c r="I1724">
        <v>60</v>
      </c>
      <c r="J1724" t="s">
        <v>334</v>
      </c>
      <c r="K1724">
        <v>0.23134062288277199</v>
      </c>
      <c r="L1724">
        <v>31.3180564243725</v>
      </c>
      <c r="M1724">
        <v>55.646153905509003</v>
      </c>
      <c r="N1724">
        <v>152</v>
      </c>
      <c r="O1724">
        <v>66</v>
      </c>
      <c r="P1724">
        <v>24.5307621671258</v>
      </c>
      <c r="Q1724">
        <v>42</v>
      </c>
      <c r="R1724" t="s">
        <v>335</v>
      </c>
      <c r="S1724" t="s">
        <v>339</v>
      </c>
      <c r="T1724" t="s">
        <v>341</v>
      </c>
    </row>
    <row r="1725" spans="1:20" x14ac:dyDescent="0.35">
      <c r="A1725" t="s">
        <v>323</v>
      </c>
      <c r="B1725" t="s">
        <v>324</v>
      </c>
      <c r="C1725">
        <v>306848</v>
      </c>
      <c r="D1725">
        <v>319</v>
      </c>
      <c r="E1725">
        <v>0</v>
      </c>
      <c r="F1725">
        <v>86</v>
      </c>
      <c r="G1725">
        <v>252000</v>
      </c>
      <c r="H1725" t="s">
        <v>325</v>
      </c>
      <c r="I1725">
        <v>60</v>
      </c>
      <c r="J1725" t="s">
        <v>334</v>
      </c>
      <c r="K1725">
        <v>0.23134062288277199</v>
      </c>
      <c r="L1725">
        <v>31.3180564243725</v>
      </c>
      <c r="M1725">
        <v>55.646153905509003</v>
      </c>
      <c r="N1725">
        <v>152</v>
      </c>
      <c r="O1725">
        <v>66</v>
      </c>
      <c r="P1725">
        <v>24.5307621671258</v>
      </c>
      <c r="Q1725">
        <v>10</v>
      </c>
      <c r="R1725" t="s">
        <v>335</v>
      </c>
      <c r="S1725" t="s">
        <v>339</v>
      </c>
      <c r="T1725" t="s">
        <v>341</v>
      </c>
    </row>
    <row r="1726" spans="1:20" x14ac:dyDescent="0.35">
      <c r="A1726" t="s">
        <v>330</v>
      </c>
      <c r="B1726" t="s">
        <v>324</v>
      </c>
      <c r="C1726">
        <v>124120</v>
      </c>
      <c r="D1726">
        <v>170</v>
      </c>
      <c r="E1726">
        <v>1</v>
      </c>
      <c r="F1726">
        <v>37</v>
      </c>
      <c r="G1726">
        <v>333000</v>
      </c>
      <c r="H1726" t="s">
        <v>325</v>
      </c>
      <c r="I1726">
        <v>60</v>
      </c>
      <c r="J1726" t="s">
        <v>334</v>
      </c>
      <c r="K1726">
        <v>0.23134062288277199</v>
      </c>
      <c r="L1726">
        <v>31.3180564243725</v>
      </c>
      <c r="M1726">
        <v>55.646153905509003</v>
      </c>
      <c r="N1726">
        <v>152</v>
      </c>
      <c r="O1726">
        <v>66</v>
      </c>
      <c r="P1726">
        <v>24.5307621671258</v>
      </c>
      <c r="Q1726">
        <v>23</v>
      </c>
      <c r="R1726" t="s">
        <v>335</v>
      </c>
      <c r="S1726" t="s">
        <v>339</v>
      </c>
      <c r="T1726" t="s">
        <v>341</v>
      </c>
    </row>
    <row r="1727" spans="1:20" x14ac:dyDescent="0.35">
      <c r="A1727" t="s">
        <v>330</v>
      </c>
      <c r="B1727" t="s">
        <v>324</v>
      </c>
      <c r="C1727">
        <v>147568</v>
      </c>
      <c r="D1727">
        <v>255</v>
      </c>
      <c r="E1727">
        <v>0</v>
      </c>
      <c r="F1727">
        <v>127</v>
      </c>
      <c r="G1727">
        <v>405000</v>
      </c>
      <c r="H1727" t="s">
        <v>325</v>
      </c>
      <c r="I1727">
        <v>48</v>
      </c>
      <c r="J1727" t="s">
        <v>342</v>
      </c>
      <c r="K1727">
        <v>0.23305913419985899</v>
      </c>
      <c r="L1727">
        <v>3.3915547557600001</v>
      </c>
      <c r="M1727">
        <v>31.715585277528</v>
      </c>
      <c r="N1727">
        <v>165</v>
      </c>
      <c r="O1727">
        <v>72</v>
      </c>
      <c r="P1727">
        <v>22.375578703703699</v>
      </c>
      <c r="Q1727">
        <v>23</v>
      </c>
      <c r="R1727" t="s">
        <v>327</v>
      </c>
      <c r="S1727" t="s">
        <v>339</v>
      </c>
      <c r="T1727" t="s">
        <v>337</v>
      </c>
    </row>
    <row r="1728" spans="1:20" x14ac:dyDescent="0.35">
      <c r="A1728" t="s">
        <v>323</v>
      </c>
      <c r="B1728" t="s">
        <v>324</v>
      </c>
      <c r="C1728">
        <v>221736</v>
      </c>
      <c r="D1728">
        <v>118</v>
      </c>
      <c r="E1728">
        <v>2</v>
      </c>
      <c r="F1728">
        <v>185</v>
      </c>
      <c r="G1728">
        <v>477000</v>
      </c>
      <c r="H1728" t="s">
        <v>325</v>
      </c>
      <c r="I1728">
        <v>48</v>
      </c>
      <c r="J1728" t="s">
        <v>342</v>
      </c>
      <c r="K1728">
        <v>0.23305913419985899</v>
      </c>
      <c r="L1728">
        <v>3.3915547557600001</v>
      </c>
      <c r="M1728">
        <v>31.715585277528</v>
      </c>
      <c r="N1728">
        <v>165</v>
      </c>
      <c r="O1728">
        <v>72</v>
      </c>
      <c r="P1728">
        <v>22.375578703703699</v>
      </c>
      <c r="Q1728">
        <v>10</v>
      </c>
      <c r="R1728" t="s">
        <v>327</v>
      </c>
      <c r="S1728" t="s">
        <v>339</v>
      </c>
      <c r="T1728" t="s">
        <v>337</v>
      </c>
    </row>
    <row r="1729" spans="1:20" x14ac:dyDescent="0.35">
      <c r="A1729" t="s">
        <v>331</v>
      </c>
      <c r="B1729" t="s">
        <v>324</v>
      </c>
      <c r="C1729">
        <v>173704</v>
      </c>
      <c r="D1729">
        <v>249</v>
      </c>
      <c r="E1729">
        <v>0</v>
      </c>
      <c r="F1729">
        <v>52</v>
      </c>
      <c r="G1729">
        <v>629000</v>
      </c>
      <c r="H1729" t="s">
        <v>325</v>
      </c>
      <c r="I1729">
        <v>48</v>
      </c>
      <c r="J1729" t="s">
        <v>342</v>
      </c>
      <c r="K1729">
        <v>0.23305913419985899</v>
      </c>
      <c r="L1729">
        <v>3.3915547557600001</v>
      </c>
      <c r="M1729">
        <v>31.715585277528</v>
      </c>
      <c r="N1729">
        <v>165</v>
      </c>
      <c r="O1729">
        <v>72</v>
      </c>
      <c r="P1729">
        <v>22.375578703703699</v>
      </c>
      <c r="Q1729">
        <v>42</v>
      </c>
      <c r="R1729" t="s">
        <v>327</v>
      </c>
      <c r="S1729" t="s">
        <v>339</v>
      </c>
      <c r="T1729" t="s">
        <v>337</v>
      </c>
    </row>
    <row r="1730" spans="1:20" x14ac:dyDescent="0.35">
      <c r="A1730" t="s">
        <v>323</v>
      </c>
      <c r="B1730" t="s">
        <v>332</v>
      </c>
      <c r="C1730">
        <v>109456</v>
      </c>
      <c r="D1730">
        <v>178</v>
      </c>
      <c r="E1730">
        <v>0</v>
      </c>
      <c r="F1730">
        <v>176</v>
      </c>
      <c r="G1730">
        <v>328000</v>
      </c>
      <c r="H1730" t="s">
        <v>325</v>
      </c>
      <c r="I1730">
        <v>23</v>
      </c>
      <c r="J1730" t="s">
        <v>326</v>
      </c>
      <c r="K1730">
        <v>0.443854624568221</v>
      </c>
      <c r="L1730">
        <v>8.3191531314468605</v>
      </c>
      <c r="M1730">
        <v>56.2468072617716</v>
      </c>
      <c r="N1730">
        <v>190</v>
      </c>
      <c r="O1730">
        <v>69</v>
      </c>
      <c r="P1730">
        <v>28.0550304557866</v>
      </c>
      <c r="Q1730">
        <v>10</v>
      </c>
      <c r="R1730" t="s">
        <v>327</v>
      </c>
      <c r="S1730" t="s">
        <v>328</v>
      </c>
      <c r="T1730" t="s">
        <v>343</v>
      </c>
    </row>
    <row r="1731" spans="1:20" x14ac:dyDescent="0.35">
      <c r="A1731" t="s">
        <v>330</v>
      </c>
      <c r="B1731" t="s">
        <v>332</v>
      </c>
      <c r="C1731">
        <v>259216</v>
      </c>
      <c r="D1731">
        <v>138</v>
      </c>
      <c r="E1731">
        <v>1</v>
      </c>
      <c r="F1731">
        <v>38</v>
      </c>
      <c r="G1731">
        <v>544000</v>
      </c>
      <c r="H1731" t="s">
        <v>325</v>
      </c>
      <c r="I1731">
        <v>23</v>
      </c>
      <c r="J1731" t="s">
        <v>326</v>
      </c>
      <c r="K1731">
        <v>0.443854624568221</v>
      </c>
      <c r="L1731">
        <v>8.3191531314468605</v>
      </c>
      <c r="M1731">
        <v>56.2468072617716</v>
      </c>
      <c r="N1731">
        <v>190</v>
      </c>
      <c r="O1731">
        <v>69</v>
      </c>
      <c r="P1731">
        <v>28.0550304557866</v>
      </c>
      <c r="Q1731">
        <v>23</v>
      </c>
      <c r="R1731" t="s">
        <v>327</v>
      </c>
      <c r="S1731" t="s">
        <v>328</v>
      </c>
      <c r="T1731" t="s">
        <v>343</v>
      </c>
    </row>
    <row r="1732" spans="1:20" x14ac:dyDescent="0.35">
      <c r="A1732" t="s">
        <v>331</v>
      </c>
      <c r="B1732" t="s">
        <v>332</v>
      </c>
      <c r="C1732">
        <v>353704</v>
      </c>
      <c r="D1732">
        <v>152</v>
      </c>
      <c r="E1732">
        <v>0</v>
      </c>
      <c r="F1732">
        <v>179</v>
      </c>
      <c r="G1732">
        <v>728000</v>
      </c>
      <c r="H1732" t="s">
        <v>325</v>
      </c>
      <c r="I1732">
        <v>23</v>
      </c>
      <c r="J1732" t="s">
        <v>326</v>
      </c>
      <c r="K1732">
        <v>0.443854624568221</v>
      </c>
      <c r="L1732">
        <v>8.3191531314468605</v>
      </c>
      <c r="M1732">
        <v>56.2468072617716</v>
      </c>
      <c r="N1732">
        <v>190</v>
      </c>
      <c r="O1732">
        <v>69</v>
      </c>
      <c r="P1732">
        <v>28.0550304557866</v>
      </c>
      <c r="Q1732">
        <v>42</v>
      </c>
      <c r="R1732" t="s">
        <v>327</v>
      </c>
      <c r="S1732" t="s">
        <v>328</v>
      </c>
      <c r="T1732" t="s">
        <v>343</v>
      </c>
    </row>
    <row r="1733" spans="1:20" x14ac:dyDescent="0.35">
      <c r="A1733" t="s">
        <v>331</v>
      </c>
      <c r="B1733" t="s">
        <v>324</v>
      </c>
      <c r="C1733">
        <v>128184</v>
      </c>
      <c r="D1733">
        <v>296</v>
      </c>
      <c r="E1733">
        <v>5</v>
      </c>
      <c r="F1733">
        <v>173</v>
      </c>
      <c r="G1733">
        <v>460000</v>
      </c>
      <c r="H1733" t="s">
        <v>325</v>
      </c>
      <c r="I1733">
        <v>45</v>
      </c>
      <c r="J1733" t="s">
        <v>334</v>
      </c>
      <c r="K1733">
        <v>0.14954128110696399</v>
      </c>
      <c r="L1733">
        <v>25.687963662791098</v>
      </c>
      <c r="M1733">
        <v>48.287427322671697</v>
      </c>
      <c r="N1733">
        <v>270</v>
      </c>
      <c r="O1733">
        <v>74</v>
      </c>
      <c r="P1733">
        <v>34.662162162162197</v>
      </c>
      <c r="Q1733">
        <v>42</v>
      </c>
      <c r="R1733" t="s">
        <v>335</v>
      </c>
      <c r="S1733" t="s">
        <v>336</v>
      </c>
      <c r="T1733" t="s">
        <v>337</v>
      </c>
    </row>
    <row r="1734" spans="1:20" x14ac:dyDescent="0.35">
      <c r="A1734" t="s">
        <v>330</v>
      </c>
      <c r="B1734" t="s">
        <v>324</v>
      </c>
      <c r="C1734">
        <v>74792</v>
      </c>
      <c r="D1734">
        <v>318</v>
      </c>
      <c r="E1734">
        <v>0</v>
      </c>
      <c r="F1734">
        <v>127</v>
      </c>
      <c r="G1734">
        <v>301000</v>
      </c>
      <c r="H1734" t="s">
        <v>325</v>
      </c>
      <c r="I1734">
        <v>45</v>
      </c>
      <c r="J1734" t="s">
        <v>334</v>
      </c>
      <c r="K1734">
        <v>0.14954128110696399</v>
      </c>
      <c r="L1734">
        <v>25.687963662791098</v>
      </c>
      <c r="M1734">
        <v>48.287427322671697</v>
      </c>
      <c r="N1734">
        <v>270</v>
      </c>
      <c r="O1734">
        <v>74</v>
      </c>
      <c r="P1734">
        <v>34.662162162162197</v>
      </c>
      <c r="Q1734">
        <v>23</v>
      </c>
      <c r="R1734" t="s">
        <v>335</v>
      </c>
      <c r="S1734" t="s">
        <v>336</v>
      </c>
      <c r="T1734" t="s">
        <v>337</v>
      </c>
    </row>
    <row r="1735" spans="1:20" x14ac:dyDescent="0.35">
      <c r="A1735" t="s">
        <v>323</v>
      </c>
      <c r="B1735" t="s">
        <v>324</v>
      </c>
      <c r="C1735">
        <v>52408</v>
      </c>
      <c r="D1735">
        <v>339</v>
      </c>
      <c r="E1735">
        <v>0</v>
      </c>
      <c r="F1735">
        <v>72</v>
      </c>
      <c r="G1735">
        <v>136000</v>
      </c>
      <c r="H1735" t="s">
        <v>325</v>
      </c>
      <c r="I1735">
        <v>45</v>
      </c>
      <c r="J1735" t="s">
        <v>334</v>
      </c>
      <c r="K1735">
        <v>0.14954128110696399</v>
      </c>
      <c r="L1735">
        <v>25.687963662791098</v>
      </c>
      <c r="M1735">
        <v>48.287427322671697</v>
      </c>
      <c r="N1735">
        <v>270</v>
      </c>
      <c r="O1735">
        <v>74</v>
      </c>
      <c r="P1735">
        <v>34.662162162162197</v>
      </c>
      <c r="Q1735">
        <v>10</v>
      </c>
      <c r="R1735" t="s">
        <v>335</v>
      </c>
      <c r="S1735" t="s">
        <v>336</v>
      </c>
      <c r="T1735" t="s">
        <v>337</v>
      </c>
    </row>
    <row r="1736" spans="1:20" x14ac:dyDescent="0.35">
      <c r="A1736" t="s">
        <v>331</v>
      </c>
      <c r="B1736" t="s">
        <v>332</v>
      </c>
      <c r="C1736">
        <v>259360</v>
      </c>
      <c r="D1736">
        <v>222</v>
      </c>
      <c r="E1736">
        <v>0</v>
      </c>
      <c r="F1736">
        <v>61</v>
      </c>
      <c r="G1736">
        <v>314000</v>
      </c>
      <c r="H1736" t="s">
        <v>325</v>
      </c>
      <c r="I1736">
        <v>77</v>
      </c>
      <c r="J1736" t="s">
        <v>338</v>
      </c>
      <c r="K1736">
        <v>0.28461495991750002</v>
      </c>
      <c r="L1736">
        <v>15.6676565003681</v>
      </c>
      <c r="M1736">
        <v>2.7568828006412902</v>
      </c>
      <c r="N1736">
        <v>178</v>
      </c>
      <c r="O1736">
        <v>74</v>
      </c>
      <c r="P1736">
        <v>22.851351351351401</v>
      </c>
      <c r="Q1736">
        <v>42</v>
      </c>
      <c r="R1736" t="s">
        <v>327</v>
      </c>
      <c r="S1736" t="s">
        <v>339</v>
      </c>
      <c r="T1736" t="s">
        <v>345</v>
      </c>
    </row>
    <row r="1737" spans="1:20" x14ac:dyDescent="0.35">
      <c r="A1737" t="s">
        <v>330</v>
      </c>
      <c r="B1737" t="s">
        <v>332</v>
      </c>
      <c r="C1737">
        <v>181488</v>
      </c>
      <c r="D1737">
        <v>237</v>
      </c>
      <c r="E1737">
        <v>1</v>
      </c>
      <c r="F1737">
        <v>22</v>
      </c>
      <c r="G1737">
        <v>120000</v>
      </c>
      <c r="H1737" t="s">
        <v>325</v>
      </c>
      <c r="I1737">
        <v>77</v>
      </c>
      <c r="J1737" t="s">
        <v>338</v>
      </c>
      <c r="K1737">
        <v>0.28461495991750002</v>
      </c>
      <c r="L1737">
        <v>15.6676565003681</v>
      </c>
      <c r="M1737">
        <v>2.7568828006412902</v>
      </c>
      <c r="N1737">
        <v>178</v>
      </c>
      <c r="O1737">
        <v>74</v>
      </c>
      <c r="P1737">
        <v>22.851351351351401</v>
      </c>
      <c r="Q1737">
        <v>23</v>
      </c>
      <c r="R1737" t="s">
        <v>327</v>
      </c>
      <c r="S1737" t="s">
        <v>339</v>
      </c>
      <c r="T1737" t="s">
        <v>345</v>
      </c>
    </row>
    <row r="1738" spans="1:20" x14ac:dyDescent="0.35">
      <c r="A1738" t="s">
        <v>323</v>
      </c>
      <c r="B1738" t="s">
        <v>332</v>
      </c>
      <c r="C1738">
        <v>147152</v>
      </c>
      <c r="D1738">
        <v>281</v>
      </c>
      <c r="E1738">
        <v>0</v>
      </c>
      <c r="F1738">
        <v>14</v>
      </c>
      <c r="G1738">
        <v>114000</v>
      </c>
      <c r="H1738" t="s">
        <v>325</v>
      </c>
      <c r="I1738">
        <v>77</v>
      </c>
      <c r="J1738" t="s">
        <v>338</v>
      </c>
      <c r="K1738">
        <v>0.28461495991750002</v>
      </c>
      <c r="L1738">
        <v>15.6676565003681</v>
      </c>
      <c r="M1738">
        <v>2.7568828006412902</v>
      </c>
      <c r="N1738">
        <v>178</v>
      </c>
      <c r="O1738">
        <v>74</v>
      </c>
      <c r="P1738">
        <v>22.851351351351401</v>
      </c>
      <c r="Q1738">
        <v>10</v>
      </c>
      <c r="R1738" t="s">
        <v>327</v>
      </c>
      <c r="S1738" t="s">
        <v>339</v>
      </c>
      <c r="T1738" t="s">
        <v>345</v>
      </c>
    </row>
    <row r="1739" spans="1:20" x14ac:dyDescent="0.35">
      <c r="A1739" t="s">
        <v>323</v>
      </c>
      <c r="B1739" t="s">
        <v>324</v>
      </c>
      <c r="C1739">
        <v>29016</v>
      </c>
      <c r="D1739">
        <v>190</v>
      </c>
      <c r="E1739">
        <v>0</v>
      </c>
      <c r="F1739">
        <v>19</v>
      </c>
      <c r="G1739">
        <v>119000</v>
      </c>
      <c r="H1739" t="s">
        <v>333</v>
      </c>
      <c r="I1739">
        <v>30</v>
      </c>
      <c r="J1739" t="s">
        <v>334</v>
      </c>
      <c r="K1739">
        <v>0.16041758130939501</v>
      </c>
      <c r="L1739">
        <v>25.523827331194301</v>
      </c>
      <c r="M1739">
        <v>51.715333077557901</v>
      </c>
      <c r="N1739">
        <v>180</v>
      </c>
      <c r="O1739">
        <v>68</v>
      </c>
      <c r="P1739">
        <v>27.365916955017301</v>
      </c>
      <c r="Q1739">
        <v>10</v>
      </c>
      <c r="R1739" t="s">
        <v>335</v>
      </c>
      <c r="S1739" t="s">
        <v>328</v>
      </c>
      <c r="T1739" t="s">
        <v>343</v>
      </c>
    </row>
    <row r="1740" spans="1:20" x14ac:dyDescent="0.35">
      <c r="A1740" t="s">
        <v>330</v>
      </c>
      <c r="B1740" t="s">
        <v>324</v>
      </c>
      <c r="C1740">
        <v>109736</v>
      </c>
      <c r="D1740">
        <v>243</v>
      </c>
      <c r="E1740">
        <v>0</v>
      </c>
      <c r="F1740">
        <v>240</v>
      </c>
      <c r="G1740">
        <v>258000</v>
      </c>
      <c r="H1740" t="s">
        <v>333</v>
      </c>
      <c r="I1740">
        <v>30</v>
      </c>
      <c r="J1740" t="s">
        <v>334</v>
      </c>
      <c r="K1740">
        <v>0.16041758130939501</v>
      </c>
      <c r="L1740">
        <v>25.523827331194301</v>
      </c>
      <c r="M1740">
        <v>51.715333077557901</v>
      </c>
      <c r="N1740">
        <v>180</v>
      </c>
      <c r="O1740">
        <v>68</v>
      </c>
      <c r="P1740">
        <v>27.365916955017301</v>
      </c>
      <c r="Q1740">
        <v>23</v>
      </c>
      <c r="R1740" t="s">
        <v>335</v>
      </c>
      <c r="S1740" t="s">
        <v>328</v>
      </c>
      <c r="T1740" t="s">
        <v>343</v>
      </c>
    </row>
    <row r="1741" spans="1:20" x14ac:dyDescent="0.35">
      <c r="A1741" t="s">
        <v>331</v>
      </c>
      <c r="B1741" t="s">
        <v>324</v>
      </c>
      <c r="C1741">
        <v>178888</v>
      </c>
      <c r="D1741">
        <v>213</v>
      </c>
      <c r="E1741">
        <v>0</v>
      </c>
      <c r="F1741">
        <v>75</v>
      </c>
      <c r="G1741">
        <v>211000</v>
      </c>
      <c r="H1741" t="s">
        <v>333</v>
      </c>
      <c r="I1741">
        <v>30</v>
      </c>
      <c r="J1741" t="s">
        <v>334</v>
      </c>
      <c r="K1741">
        <v>0.16041758130939501</v>
      </c>
      <c r="L1741">
        <v>25.523827331194301</v>
      </c>
      <c r="M1741">
        <v>51.715333077557901</v>
      </c>
      <c r="N1741">
        <v>180</v>
      </c>
      <c r="O1741">
        <v>68</v>
      </c>
      <c r="P1741">
        <v>27.365916955017301</v>
      </c>
      <c r="Q1741">
        <v>42</v>
      </c>
      <c r="R1741" t="s">
        <v>335</v>
      </c>
      <c r="S1741" t="s">
        <v>328</v>
      </c>
      <c r="T1741" t="s">
        <v>343</v>
      </c>
    </row>
    <row r="1742" spans="1:20" x14ac:dyDescent="0.35">
      <c r="A1742" t="s">
        <v>323</v>
      </c>
      <c r="B1742" t="s">
        <v>324</v>
      </c>
      <c r="C1742">
        <v>150320</v>
      </c>
      <c r="D1742">
        <v>786</v>
      </c>
      <c r="E1742">
        <v>1</v>
      </c>
      <c r="F1742">
        <v>109</v>
      </c>
      <c r="G1742">
        <v>221000</v>
      </c>
      <c r="H1742" t="s">
        <v>325</v>
      </c>
      <c r="I1742">
        <v>79</v>
      </c>
      <c r="J1742" t="s">
        <v>338</v>
      </c>
      <c r="K1742">
        <v>0.41728971777006302</v>
      </c>
      <c r="L1742">
        <v>49.729308919068103</v>
      </c>
      <c r="M1742">
        <v>29.022660945192101</v>
      </c>
      <c r="N1742">
        <v>255</v>
      </c>
      <c r="O1742">
        <v>72</v>
      </c>
      <c r="P1742">
        <v>34.580439814814802</v>
      </c>
      <c r="Q1742">
        <v>10</v>
      </c>
      <c r="R1742" t="s">
        <v>327</v>
      </c>
      <c r="S1742" t="s">
        <v>336</v>
      </c>
      <c r="T1742" t="s">
        <v>345</v>
      </c>
    </row>
    <row r="1743" spans="1:20" x14ac:dyDescent="0.35">
      <c r="A1743" t="s">
        <v>330</v>
      </c>
      <c r="B1743" t="s">
        <v>324</v>
      </c>
      <c r="C1743">
        <v>253160</v>
      </c>
      <c r="D1743">
        <v>912</v>
      </c>
      <c r="E1743">
        <v>0</v>
      </c>
      <c r="F1743">
        <v>293</v>
      </c>
      <c r="G1743">
        <v>492000</v>
      </c>
      <c r="H1743" t="s">
        <v>325</v>
      </c>
      <c r="I1743">
        <v>79</v>
      </c>
      <c r="J1743" t="s">
        <v>338</v>
      </c>
      <c r="K1743">
        <v>0.41728971777006302</v>
      </c>
      <c r="L1743">
        <v>49.729308919068103</v>
      </c>
      <c r="M1743">
        <v>29.022660945192101</v>
      </c>
      <c r="N1743">
        <v>255</v>
      </c>
      <c r="O1743">
        <v>72</v>
      </c>
      <c r="P1743">
        <v>34.580439814814802</v>
      </c>
      <c r="Q1743">
        <v>23</v>
      </c>
      <c r="R1743" t="s">
        <v>327</v>
      </c>
      <c r="S1743" t="s">
        <v>336</v>
      </c>
      <c r="T1743" t="s">
        <v>345</v>
      </c>
    </row>
    <row r="1744" spans="1:20" x14ac:dyDescent="0.35">
      <c r="A1744" t="s">
        <v>331</v>
      </c>
      <c r="B1744" t="s">
        <v>324</v>
      </c>
      <c r="C1744">
        <v>443608</v>
      </c>
      <c r="D1744">
        <v>1271</v>
      </c>
      <c r="E1744">
        <v>17</v>
      </c>
      <c r="F1744">
        <v>543</v>
      </c>
      <c r="G1744">
        <v>823000</v>
      </c>
      <c r="H1744" t="s">
        <v>325</v>
      </c>
      <c r="I1744">
        <v>79</v>
      </c>
      <c r="J1744" t="s">
        <v>338</v>
      </c>
      <c r="K1744">
        <v>0.41728971777006302</v>
      </c>
      <c r="L1744">
        <v>49.729308919068103</v>
      </c>
      <c r="M1744">
        <v>29.022660945192101</v>
      </c>
      <c r="N1744">
        <v>255</v>
      </c>
      <c r="O1744">
        <v>72</v>
      </c>
      <c r="P1744">
        <v>34.580439814814802</v>
      </c>
      <c r="Q1744">
        <v>42</v>
      </c>
      <c r="R1744" t="s">
        <v>327</v>
      </c>
      <c r="S1744" t="s">
        <v>336</v>
      </c>
      <c r="T1744" t="s">
        <v>345</v>
      </c>
    </row>
    <row r="1745" spans="1:20" x14ac:dyDescent="0.35">
      <c r="A1745" t="s">
        <v>330</v>
      </c>
      <c r="B1745" t="s">
        <v>324</v>
      </c>
      <c r="C1745">
        <v>238120</v>
      </c>
      <c r="D1745">
        <v>411</v>
      </c>
      <c r="E1745">
        <v>0</v>
      </c>
      <c r="F1745">
        <v>27</v>
      </c>
      <c r="G1745">
        <v>167000</v>
      </c>
      <c r="H1745" t="s">
        <v>325</v>
      </c>
      <c r="I1745">
        <v>66</v>
      </c>
      <c r="J1745" t="s">
        <v>334</v>
      </c>
      <c r="K1745">
        <v>0.88004929988527603</v>
      </c>
      <c r="L1745">
        <v>59.7960760099932</v>
      </c>
      <c r="M1745">
        <v>31.957786284435699</v>
      </c>
      <c r="N1745">
        <v>195</v>
      </c>
      <c r="O1745">
        <v>68</v>
      </c>
      <c r="P1745">
        <v>29.646410034602098</v>
      </c>
      <c r="Q1745">
        <v>23</v>
      </c>
      <c r="R1745" t="s">
        <v>335</v>
      </c>
      <c r="S1745" t="s">
        <v>328</v>
      </c>
      <c r="T1745" t="s">
        <v>340</v>
      </c>
    </row>
    <row r="1746" spans="1:20" x14ac:dyDescent="0.35">
      <c r="A1746" t="s">
        <v>331</v>
      </c>
      <c r="B1746" t="s">
        <v>324</v>
      </c>
      <c r="C1746">
        <v>453720</v>
      </c>
      <c r="D1746">
        <v>404</v>
      </c>
      <c r="E1746">
        <v>0</v>
      </c>
      <c r="F1746">
        <v>98</v>
      </c>
      <c r="G1746">
        <v>195000</v>
      </c>
      <c r="H1746" t="s">
        <v>325</v>
      </c>
      <c r="I1746">
        <v>66</v>
      </c>
      <c r="J1746" t="s">
        <v>334</v>
      </c>
      <c r="K1746">
        <v>0.88004929988527603</v>
      </c>
      <c r="L1746">
        <v>59.7960760099932</v>
      </c>
      <c r="M1746">
        <v>31.957786284435699</v>
      </c>
      <c r="N1746">
        <v>195</v>
      </c>
      <c r="O1746">
        <v>68</v>
      </c>
      <c r="P1746">
        <v>29.646410034602098</v>
      </c>
      <c r="Q1746">
        <v>42</v>
      </c>
      <c r="R1746" t="s">
        <v>335</v>
      </c>
      <c r="S1746" t="s">
        <v>328</v>
      </c>
      <c r="T1746" t="s">
        <v>340</v>
      </c>
    </row>
    <row r="1747" spans="1:20" x14ac:dyDescent="0.35">
      <c r="A1747" t="s">
        <v>323</v>
      </c>
      <c r="B1747" t="s">
        <v>324</v>
      </c>
      <c r="C1747">
        <v>157888</v>
      </c>
      <c r="D1747">
        <v>442</v>
      </c>
      <c r="E1747">
        <v>0</v>
      </c>
      <c r="F1747">
        <v>30</v>
      </c>
      <c r="G1747">
        <v>114000</v>
      </c>
      <c r="H1747" t="s">
        <v>325</v>
      </c>
      <c r="I1747">
        <v>66</v>
      </c>
      <c r="J1747" t="s">
        <v>334</v>
      </c>
      <c r="K1747">
        <v>0.88004929988527603</v>
      </c>
      <c r="L1747">
        <v>59.7960760099932</v>
      </c>
      <c r="M1747">
        <v>31.957786284435699</v>
      </c>
      <c r="N1747">
        <v>195</v>
      </c>
      <c r="O1747">
        <v>68</v>
      </c>
      <c r="P1747">
        <v>29.646410034602098</v>
      </c>
      <c r="Q1747">
        <v>10</v>
      </c>
      <c r="R1747" t="s">
        <v>335</v>
      </c>
      <c r="S1747" t="s">
        <v>328</v>
      </c>
      <c r="T1747" t="s">
        <v>340</v>
      </c>
    </row>
    <row r="1748" spans="1:20" x14ac:dyDescent="0.35">
      <c r="A1748" t="s">
        <v>331</v>
      </c>
      <c r="B1748" t="s">
        <v>324</v>
      </c>
      <c r="C1748">
        <v>282640</v>
      </c>
      <c r="D1748">
        <v>417</v>
      </c>
      <c r="E1748">
        <v>3</v>
      </c>
      <c r="F1748">
        <v>658</v>
      </c>
      <c r="G1748">
        <v>319000</v>
      </c>
      <c r="H1748" t="s">
        <v>333</v>
      </c>
      <c r="I1748">
        <v>50</v>
      </c>
      <c r="J1748" t="s">
        <v>334</v>
      </c>
      <c r="K1748">
        <v>0.39151489342259299</v>
      </c>
      <c r="L1748">
        <v>22.1952276393685</v>
      </c>
      <c r="M1748">
        <v>54.404842065103402</v>
      </c>
      <c r="N1748">
        <v>200</v>
      </c>
      <c r="O1748">
        <v>64</v>
      </c>
      <c r="P1748">
        <v>34.326171875</v>
      </c>
      <c r="Q1748">
        <v>42</v>
      </c>
      <c r="R1748" t="s">
        <v>335</v>
      </c>
      <c r="S1748" t="s">
        <v>336</v>
      </c>
      <c r="T1748" t="s">
        <v>337</v>
      </c>
    </row>
    <row r="1749" spans="1:20" x14ac:dyDescent="0.35">
      <c r="A1749" t="s">
        <v>323</v>
      </c>
      <c r="B1749" t="s">
        <v>324</v>
      </c>
      <c r="C1749">
        <v>48120</v>
      </c>
      <c r="D1749">
        <v>425</v>
      </c>
      <c r="E1749">
        <v>0</v>
      </c>
      <c r="F1749">
        <v>102</v>
      </c>
      <c r="G1749">
        <v>239000</v>
      </c>
      <c r="H1749" t="s">
        <v>333</v>
      </c>
      <c r="I1749">
        <v>50</v>
      </c>
      <c r="J1749" t="s">
        <v>334</v>
      </c>
      <c r="K1749">
        <v>0.39151489342259299</v>
      </c>
      <c r="L1749">
        <v>22.1952276393685</v>
      </c>
      <c r="M1749">
        <v>54.404842065103402</v>
      </c>
      <c r="N1749">
        <v>200</v>
      </c>
      <c r="O1749">
        <v>64</v>
      </c>
      <c r="P1749">
        <v>34.326171875</v>
      </c>
      <c r="Q1749">
        <v>10</v>
      </c>
      <c r="R1749" t="s">
        <v>335</v>
      </c>
      <c r="S1749" t="s">
        <v>336</v>
      </c>
      <c r="T1749" t="s">
        <v>337</v>
      </c>
    </row>
    <row r="1750" spans="1:20" x14ac:dyDescent="0.35">
      <c r="A1750" t="s">
        <v>330</v>
      </c>
      <c r="B1750" t="s">
        <v>324</v>
      </c>
      <c r="C1750">
        <v>172624</v>
      </c>
      <c r="D1750">
        <v>646</v>
      </c>
      <c r="E1750">
        <v>0</v>
      </c>
      <c r="F1750">
        <v>92</v>
      </c>
      <c r="G1750">
        <v>286000</v>
      </c>
      <c r="H1750" t="s">
        <v>333</v>
      </c>
      <c r="I1750">
        <v>50</v>
      </c>
      <c r="J1750" t="s">
        <v>334</v>
      </c>
      <c r="K1750">
        <v>0.39151489342259299</v>
      </c>
      <c r="L1750">
        <v>22.1952276393685</v>
      </c>
      <c r="M1750">
        <v>54.404842065103402</v>
      </c>
      <c r="N1750">
        <v>200</v>
      </c>
      <c r="O1750">
        <v>64</v>
      </c>
      <c r="P1750">
        <v>34.326171875</v>
      </c>
      <c r="Q1750">
        <v>23</v>
      </c>
      <c r="R1750" t="s">
        <v>335</v>
      </c>
      <c r="S1750" t="s">
        <v>336</v>
      </c>
      <c r="T1750" t="s">
        <v>337</v>
      </c>
    </row>
    <row r="1751" spans="1:20" x14ac:dyDescent="0.35">
      <c r="A1751" t="s">
        <v>330</v>
      </c>
      <c r="B1751" t="s">
        <v>332</v>
      </c>
      <c r="C1751">
        <v>295104</v>
      </c>
      <c r="D1751">
        <v>385</v>
      </c>
      <c r="E1751">
        <v>1</v>
      </c>
      <c r="F1751">
        <v>123</v>
      </c>
      <c r="G1751">
        <v>267000</v>
      </c>
      <c r="H1751" t="s">
        <v>333</v>
      </c>
      <c r="I1751">
        <v>36</v>
      </c>
      <c r="J1751" t="s">
        <v>346</v>
      </c>
      <c r="K1751">
        <v>0.159900104626814</v>
      </c>
      <c r="L1751">
        <v>35.727084615531503</v>
      </c>
      <c r="M1751" t="s">
        <v>302</v>
      </c>
      <c r="N1751">
        <v>115</v>
      </c>
      <c r="O1751">
        <v>61</v>
      </c>
      <c r="P1751">
        <v>21.7266863746305</v>
      </c>
      <c r="Q1751">
        <v>23</v>
      </c>
      <c r="R1751" t="s">
        <v>327</v>
      </c>
      <c r="S1751" t="s">
        <v>339</v>
      </c>
      <c r="T1751" t="s">
        <v>329</v>
      </c>
    </row>
    <row r="1752" spans="1:20" x14ac:dyDescent="0.35">
      <c r="A1752" t="s">
        <v>323</v>
      </c>
      <c r="B1752" t="s">
        <v>332</v>
      </c>
      <c r="C1752">
        <v>102456</v>
      </c>
      <c r="D1752">
        <v>289</v>
      </c>
      <c r="E1752">
        <v>0</v>
      </c>
      <c r="F1752">
        <v>31</v>
      </c>
      <c r="G1752">
        <v>139000</v>
      </c>
      <c r="H1752" t="s">
        <v>333</v>
      </c>
      <c r="I1752">
        <v>36</v>
      </c>
      <c r="J1752" t="s">
        <v>346</v>
      </c>
      <c r="K1752">
        <v>0.159900104626814</v>
      </c>
      <c r="L1752">
        <v>35.727084615531503</v>
      </c>
      <c r="M1752" t="s">
        <v>302</v>
      </c>
      <c r="N1752">
        <v>115</v>
      </c>
      <c r="O1752">
        <v>61</v>
      </c>
      <c r="P1752">
        <v>21.7266863746305</v>
      </c>
      <c r="Q1752">
        <v>10</v>
      </c>
      <c r="R1752" t="s">
        <v>327</v>
      </c>
      <c r="S1752" t="s">
        <v>339</v>
      </c>
      <c r="T1752" t="s">
        <v>329</v>
      </c>
    </row>
    <row r="1753" spans="1:20" x14ac:dyDescent="0.35">
      <c r="A1753" t="s">
        <v>331</v>
      </c>
      <c r="B1753" t="s">
        <v>332</v>
      </c>
      <c r="C1753">
        <v>307704</v>
      </c>
      <c r="D1753">
        <v>277</v>
      </c>
      <c r="E1753">
        <v>0</v>
      </c>
      <c r="F1753">
        <v>43</v>
      </c>
      <c r="G1753">
        <v>356000</v>
      </c>
      <c r="H1753" t="s">
        <v>333</v>
      </c>
      <c r="I1753">
        <v>36</v>
      </c>
      <c r="J1753" t="s">
        <v>346</v>
      </c>
      <c r="K1753">
        <v>0.159900104626814</v>
      </c>
      <c r="L1753">
        <v>35.727084615531503</v>
      </c>
      <c r="M1753" t="s">
        <v>302</v>
      </c>
      <c r="N1753">
        <v>115</v>
      </c>
      <c r="O1753">
        <v>61</v>
      </c>
      <c r="P1753">
        <v>21.7266863746305</v>
      </c>
      <c r="Q1753">
        <v>42</v>
      </c>
      <c r="R1753" t="s">
        <v>327</v>
      </c>
      <c r="S1753" t="s">
        <v>339</v>
      </c>
      <c r="T1753" t="s">
        <v>329</v>
      </c>
    </row>
    <row r="1754" spans="1:20" x14ac:dyDescent="0.35">
      <c r="A1754" t="s">
        <v>323</v>
      </c>
      <c r="B1754" t="s">
        <v>324</v>
      </c>
      <c r="C1754">
        <v>246904</v>
      </c>
      <c r="D1754">
        <v>614</v>
      </c>
      <c r="E1754">
        <v>3</v>
      </c>
      <c r="F1754">
        <v>75</v>
      </c>
      <c r="G1754">
        <v>358000</v>
      </c>
      <c r="H1754" t="s">
        <v>325</v>
      </c>
      <c r="I1754">
        <v>62</v>
      </c>
      <c r="J1754" t="s">
        <v>338</v>
      </c>
      <c r="K1754">
        <v>0.137906707718325</v>
      </c>
      <c r="L1754">
        <v>23.6746052801799</v>
      </c>
      <c r="M1754">
        <v>23.682374015065101</v>
      </c>
      <c r="N1754">
        <v>280</v>
      </c>
      <c r="O1754">
        <v>70</v>
      </c>
      <c r="P1754">
        <v>40.171428571428599</v>
      </c>
      <c r="Q1754">
        <v>10</v>
      </c>
      <c r="R1754" t="s">
        <v>327</v>
      </c>
      <c r="S1754" t="s">
        <v>336</v>
      </c>
      <c r="T1754" t="s">
        <v>340</v>
      </c>
    </row>
    <row r="1755" spans="1:20" x14ac:dyDescent="0.35">
      <c r="A1755" t="s">
        <v>331</v>
      </c>
      <c r="B1755" t="s">
        <v>324</v>
      </c>
      <c r="C1755">
        <v>436256</v>
      </c>
      <c r="D1755">
        <v>633</v>
      </c>
      <c r="E1755">
        <v>0</v>
      </c>
      <c r="F1755">
        <v>152</v>
      </c>
      <c r="G1755">
        <v>550000</v>
      </c>
      <c r="H1755" t="s">
        <v>325</v>
      </c>
      <c r="I1755">
        <v>62</v>
      </c>
      <c r="J1755" t="s">
        <v>338</v>
      </c>
      <c r="K1755">
        <v>0.137906707718325</v>
      </c>
      <c r="L1755">
        <v>23.6746052801799</v>
      </c>
      <c r="M1755">
        <v>23.682374015065101</v>
      </c>
      <c r="N1755">
        <v>280</v>
      </c>
      <c r="O1755">
        <v>70</v>
      </c>
      <c r="P1755">
        <v>40.171428571428599</v>
      </c>
      <c r="Q1755">
        <v>42</v>
      </c>
      <c r="R1755" t="s">
        <v>327</v>
      </c>
      <c r="S1755" t="s">
        <v>336</v>
      </c>
      <c r="T1755" t="s">
        <v>340</v>
      </c>
    </row>
    <row r="1756" spans="1:20" x14ac:dyDescent="0.35">
      <c r="A1756" t="s">
        <v>331</v>
      </c>
      <c r="B1756" t="s">
        <v>324</v>
      </c>
      <c r="C1756">
        <v>225864</v>
      </c>
      <c r="D1756">
        <v>2</v>
      </c>
      <c r="E1756">
        <v>0</v>
      </c>
      <c r="F1756">
        <v>577</v>
      </c>
      <c r="G1756">
        <v>227000</v>
      </c>
      <c r="H1756" t="s">
        <v>333</v>
      </c>
      <c r="I1756">
        <v>38</v>
      </c>
      <c r="J1756" t="s">
        <v>334</v>
      </c>
      <c r="K1756">
        <v>0.14539290450300399</v>
      </c>
      <c r="L1756">
        <v>19.3868046238475</v>
      </c>
      <c r="M1756" t="s">
        <v>302</v>
      </c>
      <c r="N1756">
        <v>170</v>
      </c>
      <c r="O1756">
        <v>66</v>
      </c>
      <c r="P1756">
        <v>27.435720844811801</v>
      </c>
      <c r="Q1756">
        <v>42</v>
      </c>
      <c r="R1756" t="s">
        <v>335</v>
      </c>
      <c r="S1756" t="s">
        <v>328</v>
      </c>
      <c r="T1756" t="s">
        <v>329</v>
      </c>
    </row>
    <row r="1757" spans="1:20" x14ac:dyDescent="0.35">
      <c r="A1757" t="s">
        <v>330</v>
      </c>
      <c r="B1757" t="s">
        <v>324</v>
      </c>
      <c r="C1757">
        <v>96744</v>
      </c>
      <c r="D1757">
        <v>1</v>
      </c>
      <c r="E1757">
        <v>0</v>
      </c>
      <c r="F1757">
        <v>281</v>
      </c>
      <c r="G1757">
        <v>283000</v>
      </c>
      <c r="H1757" t="s">
        <v>333</v>
      </c>
      <c r="I1757">
        <v>38</v>
      </c>
      <c r="J1757" t="s">
        <v>334</v>
      </c>
      <c r="K1757">
        <v>0.14539290450300399</v>
      </c>
      <c r="L1757">
        <v>19.3868046238475</v>
      </c>
      <c r="M1757" t="s">
        <v>302</v>
      </c>
      <c r="N1757">
        <v>170</v>
      </c>
      <c r="O1757">
        <v>66</v>
      </c>
      <c r="P1757">
        <v>27.435720844811801</v>
      </c>
      <c r="Q1757">
        <v>23</v>
      </c>
      <c r="R1757" t="s">
        <v>335</v>
      </c>
      <c r="S1757" t="s">
        <v>328</v>
      </c>
      <c r="T1757" t="s">
        <v>329</v>
      </c>
    </row>
    <row r="1758" spans="1:20" x14ac:dyDescent="0.35">
      <c r="A1758" t="s">
        <v>323</v>
      </c>
      <c r="B1758" t="s">
        <v>324</v>
      </c>
      <c r="C1758">
        <v>63912</v>
      </c>
      <c r="D1758">
        <v>0</v>
      </c>
      <c r="E1758">
        <v>0</v>
      </c>
      <c r="F1758">
        <v>66</v>
      </c>
      <c r="G1758">
        <v>64800</v>
      </c>
      <c r="H1758" t="s">
        <v>333</v>
      </c>
      <c r="I1758">
        <v>38</v>
      </c>
      <c r="J1758" t="s">
        <v>334</v>
      </c>
      <c r="K1758">
        <v>0.14539290450300399</v>
      </c>
      <c r="L1758">
        <v>19.3868046238475</v>
      </c>
      <c r="M1758" t="s">
        <v>302</v>
      </c>
      <c r="N1758">
        <v>170</v>
      </c>
      <c r="O1758">
        <v>66</v>
      </c>
      <c r="P1758">
        <v>27.435720844811801</v>
      </c>
      <c r="Q1758">
        <v>10</v>
      </c>
      <c r="R1758" t="s">
        <v>335</v>
      </c>
      <c r="S1758" t="s">
        <v>328</v>
      </c>
      <c r="T1758" t="s">
        <v>329</v>
      </c>
    </row>
    <row r="1759" spans="1:20" x14ac:dyDescent="0.35">
      <c r="A1759" t="s">
        <v>323</v>
      </c>
      <c r="B1759" t="s">
        <v>324</v>
      </c>
      <c r="C1759">
        <v>461840</v>
      </c>
      <c r="D1759">
        <v>683</v>
      </c>
      <c r="E1759">
        <v>0</v>
      </c>
      <c r="F1759">
        <v>492</v>
      </c>
      <c r="G1759">
        <v>695000</v>
      </c>
      <c r="H1759" t="s">
        <v>325</v>
      </c>
      <c r="I1759">
        <v>49</v>
      </c>
      <c r="J1759" t="s">
        <v>334</v>
      </c>
      <c r="K1759">
        <v>0.35457432059343102</v>
      </c>
      <c r="L1759">
        <v>33.9279408675634</v>
      </c>
      <c r="M1759">
        <v>60.819882869311698</v>
      </c>
      <c r="N1759">
        <v>219</v>
      </c>
      <c r="O1759">
        <v>76</v>
      </c>
      <c r="P1759">
        <v>26.654605263157901</v>
      </c>
      <c r="Q1759">
        <v>10</v>
      </c>
      <c r="R1759" t="s">
        <v>335</v>
      </c>
      <c r="S1759" t="s">
        <v>328</v>
      </c>
      <c r="T1759" t="s">
        <v>337</v>
      </c>
    </row>
    <row r="1760" spans="1:20" x14ac:dyDescent="0.35">
      <c r="A1760" t="s">
        <v>330</v>
      </c>
      <c r="B1760" t="s">
        <v>324</v>
      </c>
      <c r="C1760">
        <v>470008</v>
      </c>
      <c r="D1760">
        <v>641</v>
      </c>
      <c r="E1760">
        <v>1</v>
      </c>
      <c r="F1760">
        <v>763</v>
      </c>
      <c r="G1760">
        <v>1160000</v>
      </c>
      <c r="H1760" t="s">
        <v>325</v>
      </c>
      <c r="I1760">
        <v>49</v>
      </c>
      <c r="J1760" t="s">
        <v>334</v>
      </c>
      <c r="K1760">
        <v>0.35457432059343102</v>
      </c>
      <c r="L1760">
        <v>33.9279408675634</v>
      </c>
      <c r="M1760">
        <v>60.819882869311698</v>
      </c>
      <c r="N1760">
        <v>219</v>
      </c>
      <c r="O1760">
        <v>76</v>
      </c>
      <c r="P1760">
        <v>26.654605263157901</v>
      </c>
      <c r="Q1760">
        <v>23</v>
      </c>
      <c r="R1760" t="s">
        <v>335</v>
      </c>
      <c r="S1760" t="s">
        <v>328</v>
      </c>
      <c r="T1760" t="s">
        <v>337</v>
      </c>
    </row>
    <row r="1761" spans="1:20" x14ac:dyDescent="0.35">
      <c r="A1761" t="s">
        <v>331</v>
      </c>
      <c r="B1761" t="s">
        <v>324</v>
      </c>
      <c r="C1761">
        <v>551272</v>
      </c>
      <c r="D1761">
        <v>553</v>
      </c>
      <c r="E1761">
        <v>9</v>
      </c>
      <c r="F1761">
        <v>1158</v>
      </c>
      <c r="G1761">
        <v>1270000</v>
      </c>
      <c r="H1761" t="s">
        <v>325</v>
      </c>
      <c r="I1761">
        <v>49</v>
      </c>
      <c r="J1761" t="s">
        <v>334</v>
      </c>
      <c r="K1761">
        <v>0.35457432059343102</v>
      </c>
      <c r="L1761">
        <v>33.9279408675634</v>
      </c>
      <c r="M1761">
        <v>60.819882869311698</v>
      </c>
      <c r="N1761">
        <v>219</v>
      </c>
      <c r="O1761">
        <v>76</v>
      </c>
      <c r="P1761">
        <v>26.654605263157901</v>
      </c>
      <c r="Q1761">
        <v>42</v>
      </c>
      <c r="R1761" t="s">
        <v>335</v>
      </c>
      <c r="S1761" t="s">
        <v>328</v>
      </c>
      <c r="T1761" t="s">
        <v>337</v>
      </c>
    </row>
    <row r="1762" spans="1:20" x14ac:dyDescent="0.35">
      <c r="A1762" t="s">
        <v>331</v>
      </c>
      <c r="B1762" t="s">
        <v>324</v>
      </c>
      <c r="C1762">
        <v>256776</v>
      </c>
      <c r="D1762">
        <v>1024</v>
      </c>
      <c r="E1762">
        <v>64</v>
      </c>
      <c r="F1762">
        <v>3133</v>
      </c>
      <c r="G1762">
        <v>424000</v>
      </c>
      <c r="H1762" t="s">
        <v>325</v>
      </c>
      <c r="I1762">
        <v>46</v>
      </c>
      <c r="J1762" t="s">
        <v>334</v>
      </c>
      <c r="K1762">
        <v>0.68847554455714499</v>
      </c>
      <c r="L1762">
        <v>25.978786387665401</v>
      </c>
      <c r="M1762">
        <v>37.826452031674698</v>
      </c>
      <c r="N1762">
        <v>215</v>
      </c>
      <c r="O1762">
        <v>71</v>
      </c>
      <c r="P1762">
        <v>29.983138266217001</v>
      </c>
      <c r="Q1762">
        <v>42</v>
      </c>
      <c r="R1762" t="s">
        <v>335</v>
      </c>
      <c r="S1762" t="s">
        <v>328</v>
      </c>
      <c r="T1762" t="s">
        <v>337</v>
      </c>
    </row>
    <row r="1763" spans="1:20" x14ac:dyDescent="0.35">
      <c r="A1763" t="s">
        <v>330</v>
      </c>
      <c r="B1763" t="s">
        <v>324</v>
      </c>
      <c r="C1763">
        <v>148080</v>
      </c>
      <c r="D1763">
        <v>958</v>
      </c>
      <c r="E1763">
        <v>39</v>
      </c>
      <c r="F1763">
        <v>2198</v>
      </c>
      <c r="G1763">
        <v>413000</v>
      </c>
      <c r="H1763" t="s">
        <v>325</v>
      </c>
      <c r="I1763">
        <v>46</v>
      </c>
      <c r="J1763" t="s">
        <v>334</v>
      </c>
      <c r="K1763">
        <v>0.68847554455714499</v>
      </c>
      <c r="L1763">
        <v>25.978786387665401</v>
      </c>
      <c r="M1763">
        <v>37.826452031674698</v>
      </c>
      <c r="N1763">
        <v>215</v>
      </c>
      <c r="O1763">
        <v>71</v>
      </c>
      <c r="P1763">
        <v>29.983138266217001</v>
      </c>
      <c r="Q1763">
        <v>23</v>
      </c>
      <c r="R1763" t="s">
        <v>335</v>
      </c>
      <c r="S1763" t="s">
        <v>328</v>
      </c>
      <c r="T1763" t="s">
        <v>337</v>
      </c>
    </row>
    <row r="1764" spans="1:20" x14ac:dyDescent="0.35">
      <c r="A1764" t="s">
        <v>323</v>
      </c>
      <c r="B1764" t="s">
        <v>324</v>
      </c>
      <c r="C1764">
        <v>191304</v>
      </c>
      <c r="D1764">
        <v>899</v>
      </c>
      <c r="E1764">
        <v>7</v>
      </c>
      <c r="F1764">
        <v>550</v>
      </c>
      <c r="G1764">
        <v>179000</v>
      </c>
      <c r="H1764" t="s">
        <v>325</v>
      </c>
      <c r="I1764">
        <v>46</v>
      </c>
      <c r="J1764" t="s">
        <v>334</v>
      </c>
      <c r="K1764">
        <v>0.68847554455714499</v>
      </c>
      <c r="L1764">
        <v>25.978786387665401</v>
      </c>
      <c r="M1764">
        <v>37.826452031674698</v>
      </c>
      <c r="N1764">
        <v>215</v>
      </c>
      <c r="O1764">
        <v>71</v>
      </c>
      <c r="P1764">
        <v>29.983138266217001</v>
      </c>
      <c r="Q1764">
        <v>10</v>
      </c>
      <c r="R1764" t="s">
        <v>335</v>
      </c>
      <c r="S1764" t="s">
        <v>328</v>
      </c>
      <c r="T1764" t="s">
        <v>337</v>
      </c>
    </row>
    <row r="1765" spans="1:20" x14ac:dyDescent="0.35">
      <c r="A1765" t="s">
        <v>330</v>
      </c>
      <c r="B1765" t="s">
        <v>324</v>
      </c>
      <c r="C1765">
        <v>151296</v>
      </c>
      <c r="D1765">
        <v>616</v>
      </c>
      <c r="E1765">
        <v>1</v>
      </c>
      <c r="F1765">
        <v>171</v>
      </c>
      <c r="G1765">
        <v>504000</v>
      </c>
      <c r="H1765" t="s">
        <v>333</v>
      </c>
      <c r="I1765">
        <v>59</v>
      </c>
      <c r="J1765" t="s">
        <v>334</v>
      </c>
      <c r="K1765">
        <v>0.26473650975841001</v>
      </c>
      <c r="L1765">
        <v>27.7428937924115</v>
      </c>
      <c r="M1765">
        <v>18.510241346708501</v>
      </c>
      <c r="N1765">
        <v>145</v>
      </c>
      <c r="O1765">
        <v>73</v>
      </c>
      <c r="P1765">
        <v>19.128354287858901</v>
      </c>
      <c r="Q1765">
        <v>23</v>
      </c>
      <c r="R1765" t="s">
        <v>335</v>
      </c>
      <c r="S1765" t="s">
        <v>339</v>
      </c>
      <c r="T1765" t="s">
        <v>341</v>
      </c>
    </row>
    <row r="1766" spans="1:20" x14ac:dyDescent="0.35">
      <c r="A1766" t="s">
        <v>323</v>
      </c>
      <c r="B1766" t="s">
        <v>324</v>
      </c>
      <c r="C1766">
        <v>54752</v>
      </c>
      <c r="D1766">
        <v>729</v>
      </c>
      <c r="E1766">
        <v>1</v>
      </c>
      <c r="F1766">
        <v>40</v>
      </c>
      <c r="G1766">
        <v>434000</v>
      </c>
      <c r="H1766" t="s">
        <v>333</v>
      </c>
      <c r="I1766">
        <v>59</v>
      </c>
      <c r="J1766" t="s">
        <v>334</v>
      </c>
      <c r="K1766">
        <v>0.26473650975841001</v>
      </c>
      <c r="L1766">
        <v>27.7428937924115</v>
      </c>
      <c r="M1766">
        <v>18.510241346708501</v>
      </c>
      <c r="N1766">
        <v>145</v>
      </c>
      <c r="O1766">
        <v>73</v>
      </c>
      <c r="P1766">
        <v>19.128354287858901</v>
      </c>
      <c r="Q1766">
        <v>10</v>
      </c>
      <c r="R1766" t="s">
        <v>335</v>
      </c>
      <c r="S1766" t="s">
        <v>339</v>
      </c>
      <c r="T1766" t="s">
        <v>341</v>
      </c>
    </row>
    <row r="1767" spans="1:20" x14ac:dyDescent="0.35">
      <c r="A1767" t="s">
        <v>331</v>
      </c>
      <c r="B1767" t="s">
        <v>324</v>
      </c>
      <c r="C1767">
        <v>444768</v>
      </c>
      <c r="D1767">
        <v>697</v>
      </c>
      <c r="E1767">
        <v>1</v>
      </c>
      <c r="F1767">
        <v>219</v>
      </c>
      <c r="G1767">
        <v>682000</v>
      </c>
      <c r="H1767" t="s">
        <v>333</v>
      </c>
      <c r="I1767">
        <v>59</v>
      </c>
      <c r="J1767" t="s">
        <v>334</v>
      </c>
      <c r="K1767">
        <v>0.26473650975841001</v>
      </c>
      <c r="L1767">
        <v>27.7428937924115</v>
      </c>
      <c r="M1767">
        <v>18.510241346708501</v>
      </c>
      <c r="N1767">
        <v>145</v>
      </c>
      <c r="O1767">
        <v>73</v>
      </c>
      <c r="P1767">
        <v>19.128354287858901</v>
      </c>
      <c r="Q1767">
        <v>42</v>
      </c>
      <c r="R1767" t="s">
        <v>335</v>
      </c>
      <c r="S1767" t="s">
        <v>339</v>
      </c>
      <c r="T1767" t="s">
        <v>341</v>
      </c>
    </row>
    <row r="1768" spans="1:20" x14ac:dyDescent="0.35">
      <c r="A1768" t="s">
        <v>323</v>
      </c>
      <c r="B1768" t="s">
        <v>332</v>
      </c>
      <c r="C1768">
        <v>297928</v>
      </c>
      <c r="D1768">
        <v>178</v>
      </c>
      <c r="E1768">
        <v>0</v>
      </c>
      <c r="F1768">
        <v>38</v>
      </c>
      <c r="G1768">
        <v>353000</v>
      </c>
      <c r="H1768" t="s">
        <v>325</v>
      </c>
      <c r="I1768">
        <v>53</v>
      </c>
      <c r="J1768" t="s">
        <v>334</v>
      </c>
      <c r="K1768">
        <v>0.80608821948394305</v>
      </c>
      <c r="L1768">
        <v>49.156794911592598</v>
      </c>
      <c r="M1768" t="s">
        <v>302</v>
      </c>
      <c r="N1768">
        <v>170</v>
      </c>
      <c r="O1768">
        <v>67</v>
      </c>
      <c r="P1768">
        <v>26.6228558699042</v>
      </c>
      <c r="Q1768">
        <v>10</v>
      </c>
      <c r="R1768" t="s">
        <v>335</v>
      </c>
      <c r="S1768" t="s">
        <v>328</v>
      </c>
      <c r="T1768" t="s">
        <v>341</v>
      </c>
    </row>
    <row r="1769" spans="1:20" x14ac:dyDescent="0.35">
      <c r="A1769" t="s">
        <v>330</v>
      </c>
      <c r="B1769" t="s">
        <v>332</v>
      </c>
      <c r="C1769">
        <v>485640</v>
      </c>
      <c r="D1769">
        <v>227</v>
      </c>
      <c r="E1769">
        <v>0</v>
      </c>
      <c r="F1769">
        <v>93</v>
      </c>
      <c r="G1769">
        <v>620000</v>
      </c>
      <c r="H1769" t="s">
        <v>325</v>
      </c>
      <c r="I1769">
        <v>53</v>
      </c>
      <c r="J1769" t="s">
        <v>334</v>
      </c>
      <c r="K1769">
        <v>0.80608821948394305</v>
      </c>
      <c r="L1769">
        <v>49.156794911592598</v>
      </c>
      <c r="M1769" t="s">
        <v>302</v>
      </c>
      <c r="N1769">
        <v>170</v>
      </c>
      <c r="O1769">
        <v>67</v>
      </c>
      <c r="P1769">
        <v>26.6228558699042</v>
      </c>
      <c r="Q1769">
        <v>23</v>
      </c>
      <c r="R1769" t="s">
        <v>335</v>
      </c>
      <c r="S1769" t="s">
        <v>328</v>
      </c>
      <c r="T1769" t="s">
        <v>341</v>
      </c>
    </row>
    <row r="1770" spans="1:20" x14ac:dyDescent="0.35">
      <c r="A1770" t="s">
        <v>331</v>
      </c>
      <c r="B1770" t="s">
        <v>332</v>
      </c>
      <c r="C1770">
        <v>479528</v>
      </c>
      <c r="D1770">
        <v>144</v>
      </c>
      <c r="E1770">
        <v>1</v>
      </c>
      <c r="F1770">
        <v>176</v>
      </c>
      <c r="G1770">
        <v>1050000</v>
      </c>
      <c r="H1770" t="s">
        <v>325</v>
      </c>
      <c r="I1770">
        <v>53</v>
      </c>
      <c r="J1770" t="s">
        <v>334</v>
      </c>
      <c r="K1770">
        <v>0.80608821948394305</v>
      </c>
      <c r="L1770">
        <v>49.156794911592598</v>
      </c>
      <c r="M1770" t="s">
        <v>302</v>
      </c>
      <c r="N1770">
        <v>170</v>
      </c>
      <c r="O1770">
        <v>67</v>
      </c>
      <c r="P1770">
        <v>26.6228558699042</v>
      </c>
      <c r="Q1770">
        <v>42</v>
      </c>
      <c r="R1770" t="s">
        <v>335</v>
      </c>
      <c r="S1770" t="s">
        <v>328</v>
      </c>
      <c r="T1770" t="s">
        <v>341</v>
      </c>
    </row>
    <row r="1771" spans="1:20" x14ac:dyDescent="0.35">
      <c r="A1771" t="s">
        <v>323</v>
      </c>
      <c r="B1771" t="s">
        <v>324</v>
      </c>
      <c r="C1771">
        <v>195952</v>
      </c>
      <c r="D1771">
        <v>626</v>
      </c>
      <c r="E1771">
        <v>1</v>
      </c>
      <c r="F1771">
        <v>70</v>
      </c>
      <c r="G1771">
        <v>203000</v>
      </c>
      <c r="H1771" t="s">
        <v>333</v>
      </c>
      <c r="I1771">
        <v>62</v>
      </c>
      <c r="J1771" t="s">
        <v>338</v>
      </c>
      <c r="K1771">
        <v>0.49854363015458902</v>
      </c>
      <c r="L1771">
        <v>37.482129927753597</v>
      </c>
      <c r="M1771">
        <v>18.510241346708501</v>
      </c>
      <c r="N1771">
        <v>146</v>
      </c>
      <c r="O1771">
        <v>65</v>
      </c>
      <c r="P1771">
        <v>24.293017751479301</v>
      </c>
      <c r="Q1771">
        <v>10</v>
      </c>
      <c r="R1771" t="s">
        <v>327</v>
      </c>
      <c r="S1771" t="s">
        <v>339</v>
      </c>
      <c r="T1771" t="s">
        <v>340</v>
      </c>
    </row>
    <row r="1772" spans="1:20" x14ac:dyDescent="0.35">
      <c r="A1772" t="s">
        <v>330</v>
      </c>
      <c r="B1772" t="s">
        <v>324</v>
      </c>
      <c r="C1772">
        <v>412040</v>
      </c>
      <c r="D1772">
        <v>531</v>
      </c>
      <c r="E1772">
        <v>0</v>
      </c>
      <c r="F1772">
        <v>106</v>
      </c>
      <c r="G1772">
        <v>253000</v>
      </c>
      <c r="H1772" t="s">
        <v>333</v>
      </c>
      <c r="I1772">
        <v>62</v>
      </c>
      <c r="J1772" t="s">
        <v>338</v>
      </c>
      <c r="K1772">
        <v>0.49854363015458902</v>
      </c>
      <c r="L1772">
        <v>37.482129927753597</v>
      </c>
      <c r="M1772">
        <v>18.510241346708501</v>
      </c>
      <c r="N1772">
        <v>146</v>
      </c>
      <c r="O1772">
        <v>65</v>
      </c>
      <c r="P1772">
        <v>24.293017751479301</v>
      </c>
      <c r="Q1772">
        <v>23</v>
      </c>
      <c r="R1772" t="s">
        <v>327</v>
      </c>
      <c r="S1772" t="s">
        <v>339</v>
      </c>
      <c r="T1772" t="s">
        <v>340</v>
      </c>
    </row>
    <row r="1773" spans="1:20" x14ac:dyDescent="0.35">
      <c r="A1773" t="s">
        <v>331</v>
      </c>
      <c r="B1773" t="s">
        <v>324</v>
      </c>
      <c r="C1773">
        <v>502472</v>
      </c>
      <c r="D1773">
        <v>432</v>
      </c>
      <c r="E1773">
        <v>6</v>
      </c>
      <c r="F1773">
        <v>255</v>
      </c>
      <c r="G1773">
        <v>368000</v>
      </c>
      <c r="H1773" t="s">
        <v>333</v>
      </c>
      <c r="I1773">
        <v>62</v>
      </c>
      <c r="J1773" t="s">
        <v>338</v>
      </c>
      <c r="K1773">
        <v>0.49854363015458902</v>
      </c>
      <c r="L1773">
        <v>37.482129927753597</v>
      </c>
      <c r="M1773">
        <v>18.510241346708501</v>
      </c>
      <c r="N1773">
        <v>146</v>
      </c>
      <c r="O1773">
        <v>65</v>
      </c>
      <c r="P1773">
        <v>24.293017751479301</v>
      </c>
      <c r="Q1773">
        <v>42</v>
      </c>
      <c r="R1773" t="s">
        <v>327</v>
      </c>
      <c r="S1773" t="s">
        <v>339</v>
      </c>
      <c r="T1773" t="s">
        <v>340</v>
      </c>
    </row>
    <row r="1774" spans="1:20" x14ac:dyDescent="0.35">
      <c r="A1774" t="s">
        <v>331</v>
      </c>
      <c r="B1774" t="s">
        <v>332</v>
      </c>
      <c r="C1774">
        <v>417336</v>
      </c>
      <c r="D1774">
        <v>172</v>
      </c>
      <c r="E1774">
        <v>2</v>
      </c>
      <c r="F1774">
        <v>233</v>
      </c>
      <c r="G1774">
        <v>1940000</v>
      </c>
      <c r="H1774" t="s">
        <v>325</v>
      </c>
      <c r="I1774">
        <v>60</v>
      </c>
      <c r="J1774" t="s">
        <v>344</v>
      </c>
      <c r="K1774">
        <v>0.41721206525877402</v>
      </c>
      <c r="L1774">
        <v>10.550464134015201</v>
      </c>
      <c r="M1774">
        <v>23.428933610612798</v>
      </c>
      <c r="N1774">
        <v>152</v>
      </c>
      <c r="O1774">
        <v>69</v>
      </c>
      <c r="P1774">
        <v>22.4440243646293</v>
      </c>
      <c r="Q1774">
        <v>42</v>
      </c>
      <c r="R1774" t="s">
        <v>327</v>
      </c>
      <c r="S1774" t="s">
        <v>339</v>
      </c>
      <c r="T1774" t="s">
        <v>341</v>
      </c>
    </row>
    <row r="1775" spans="1:20" x14ac:dyDescent="0.35">
      <c r="A1775" t="s">
        <v>323</v>
      </c>
      <c r="B1775" t="s">
        <v>332</v>
      </c>
      <c r="C1775">
        <v>459776</v>
      </c>
      <c r="D1775">
        <v>249</v>
      </c>
      <c r="E1775">
        <v>1</v>
      </c>
      <c r="F1775">
        <v>337</v>
      </c>
      <c r="G1775">
        <v>790000</v>
      </c>
      <c r="H1775" t="s">
        <v>325</v>
      </c>
      <c r="I1775">
        <v>60</v>
      </c>
      <c r="J1775" t="s">
        <v>344</v>
      </c>
      <c r="K1775">
        <v>0.41721206525877402</v>
      </c>
      <c r="L1775">
        <v>10.550464134015201</v>
      </c>
      <c r="M1775">
        <v>23.428933610612798</v>
      </c>
      <c r="N1775">
        <v>152</v>
      </c>
      <c r="O1775">
        <v>69</v>
      </c>
      <c r="P1775">
        <v>22.4440243646293</v>
      </c>
      <c r="Q1775">
        <v>10</v>
      </c>
      <c r="R1775" t="s">
        <v>327</v>
      </c>
      <c r="S1775" t="s">
        <v>339</v>
      </c>
      <c r="T1775" t="s">
        <v>341</v>
      </c>
    </row>
    <row r="1776" spans="1:20" x14ac:dyDescent="0.35">
      <c r="A1776" t="s">
        <v>330</v>
      </c>
      <c r="B1776" t="s">
        <v>332</v>
      </c>
      <c r="C1776">
        <v>384888</v>
      </c>
      <c r="D1776">
        <v>136</v>
      </c>
      <c r="E1776">
        <v>6</v>
      </c>
      <c r="F1776">
        <v>270</v>
      </c>
      <c r="G1776">
        <v>1630000</v>
      </c>
      <c r="H1776" t="s">
        <v>325</v>
      </c>
      <c r="I1776">
        <v>60</v>
      </c>
      <c r="J1776" t="s">
        <v>344</v>
      </c>
      <c r="K1776">
        <v>0.41721206525877402</v>
      </c>
      <c r="L1776">
        <v>10.550464134015201</v>
      </c>
      <c r="M1776">
        <v>23.428933610612798</v>
      </c>
      <c r="N1776">
        <v>152</v>
      </c>
      <c r="O1776">
        <v>69</v>
      </c>
      <c r="P1776">
        <v>22.4440243646293</v>
      </c>
      <c r="Q1776">
        <v>23</v>
      </c>
      <c r="R1776" t="s">
        <v>327</v>
      </c>
      <c r="S1776" t="s">
        <v>339</v>
      </c>
      <c r="T1776" t="s">
        <v>341</v>
      </c>
    </row>
    <row r="1777" spans="1:20" x14ac:dyDescent="0.35">
      <c r="A1777" t="s">
        <v>330</v>
      </c>
      <c r="B1777" t="s">
        <v>332</v>
      </c>
      <c r="C1777">
        <v>346080</v>
      </c>
      <c r="D1777">
        <v>238</v>
      </c>
      <c r="E1777">
        <v>3</v>
      </c>
      <c r="F1777">
        <v>102</v>
      </c>
      <c r="G1777">
        <v>299000</v>
      </c>
      <c r="H1777" t="s">
        <v>333</v>
      </c>
      <c r="I1777">
        <v>63</v>
      </c>
      <c r="J1777" t="s">
        <v>334</v>
      </c>
      <c r="K1777">
        <v>0.168358473078455</v>
      </c>
      <c r="L1777">
        <v>14.4410245999726</v>
      </c>
      <c r="M1777" t="s">
        <v>302</v>
      </c>
      <c r="N1777">
        <v>185</v>
      </c>
      <c r="O1777">
        <v>65</v>
      </c>
      <c r="P1777">
        <v>30.782248520710102</v>
      </c>
      <c r="Q1777">
        <v>23</v>
      </c>
      <c r="R1777" t="s">
        <v>335</v>
      </c>
      <c r="S1777" t="s">
        <v>336</v>
      </c>
      <c r="T1777" t="s">
        <v>340</v>
      </c>
    </row>
    <row r="1778" spans="1:20" x14ac:dyDescent="0.35">
      <c r="A1778" t="s">
        <v>323</v>
      </c>
      <c r="B1778" t="s">
        <v>332</v>
      </c>
      <c r="C1778">
        <v>292168</v>
      </c>
      <c r="D1778">
        <v>226</v>
      </c>
      <c r="E1778">
        <v>0</v>
      </c>
      <c r="F1778">
        <v>66</v>
      </c>
      <c r="G1778">
        <v>183000</v>
      </c>
      <c r="H1778" t="s">
        <v>333</v>
      </c>
      <c r="I1778">
        <v>63</v>
      </c>
      <c r="J1778" t="s">
        <v>334</v>
      </c>
      <c r="K1778">
        <v>0.168358473078455</v>
      </c>
      <c r="L1778">
        <v>14.4410245999726</v>
      </c>
      <c r="M1778" t="s">
        <v>302</v>
      </c>
      <c r="N1778">
        <v>185</v>
      </c>
      <c r="O1778">
        <v>65</v>
      </c>
      <c r="P1778">
        <v>30.782248520710102</v>
      </c>
      <c r="Q1778">
        <v>10</v>
      </c>
      <c r="R1778" t="s">
        <v>335</v>
      </c>
      <c r="S1778" t="s">
        <v>336</v>
      </c>
      <c r="T1778" t="s">
        <v>340</v>
      </c>
    </row>
    <row r="1779" spans="1:20" x14ac:dyDescent="0.35">
      <c r="A1779" t="s">
        <v>331</v>
      </c>
      <c r="B1779" t="s">
        <v>332</v>
      </c>
      <c r="C1779">
        <v>476960</v>
      </c>
      <c r="D1779">
        <v>221</v>
      </c>
      <c r="E1779">
        <v>4</v>
      </c>
      <c r="F1779">
        <v>204</v>
      </c>
      <c r="G1779">
        <v>335000</v>
      </c>
      <c r="H1779" t="s">
        <v>333</v>
      </c>
      <c r="I1779">
        <v>63</v>
      </c>
      <c r="J1779" t="s">
        <v>334</v>
      </c>
      <c r="K1779">
        <v>0.168358473078455</v>
      </c>
      <c r="L1779">
        <v>14.4410245999726</v>
      </c>
      <c r="M1779" t="s">
        <v>302</v>
      </c>
      <c r="N1779">
        <v>185</v>
      </c>
      <c r="O1779">
        <v>65</v>
      </c>
      <c r="P1779">
        <v>30.782248520710102</v>
      </c>
      <c r="Q1779">
        <v>42</v>
      </c>
      <c r="R1779" t="s">
        <v>335</v>
      </c>
      <c r="S1779" t="s">
        <v>336</v>
      </c>
      <c r="T1779" t="s">
        <v>340</v>
      </c>
    </row>
    <row r="1780" spans="1:20" x14ac:dyDescent="0.35">
      <c r="A1780" t="s">
        <v>331</v>
      </c>
      <c r="B1780" t="s">
        <v>324</v>
      </c>
      <c r="C1780">
        <v>234440</v>
      </c>
      <c r="D1780">
        <v>595</v>
      </c>
      <c r="E1780">
        <v>3</v>
      </c>
      <c r="F1780">
        <v>580</v>
      </c>
      <c r="G1780">
        <v>261000</v>
      </c>
      <c r="H1780" t="s">
        <v>333</v>
      </c>
      <c r="I1780">
        <v>58</v>
      </c>
      <c r="J1780" t="s">
        <v>334</v>
      </c>
      <c r="K1780">
        <v>0.62667913999188496</v>
      </c>
      <c r="L1780">
        <v>45.741988422284301</v>
      </c>
      <c r="M1780">
        <v>29.682047910358801</v>
      </c>
      <c r="N1780">
        <v>249</v>
      </c>
      <c r="O1780">
        <v>63</v>
      </c>
      <c r="P1780">
        <v>44.103552532123999</v>
      </c>
      <c r="Q1780">
        <v>42</v>
      </c>
      <c r="R1780" t="s">
        <v>335</v>
      </c>
      <c r="S1780" t="s">
        <v>336</v>
      </c>
      <c r="T1780" t="s">
        <v>341</v>
      </c>
    </row>
    <row r="1781" spans="1:20" x14ac:dyDescent="0.35">
      <c r="A1781" t="s">
        <v>323</v>
      </c>
      <c r="B1781" t="s">
        <v>324</v>
      </c>
      <c r="C1781">
        <v>98008</v>
      </c>
      <c r="D1781">
        <v>921</v>
      </c>
      <c r="E1781">
        <v>3</v>
      </c>
      <c r="F1781">
        <v>626</v>
      </c>
      <c r="G1781">
        <v>380000</v>
      </c>
      <c r="H1781" t="s">
        <v>333</v>
      </c>
      <c r="I1781">
        <v>58</v>
      </c>
      <c r="J1781" t="s">
        <v>334</v>
      </c>
      <c r="K1781">
        <v>0.62667913999188496</v>
      </c>
      <c r="L1781">
        <v>45.741988422284301</v>
      </c>
      <c r="M1781">
        <v>29.682047910358801</v>
      </c>
      <c r="N1781">
        <v>249</v>
      </c>
      <c r="O1781">
        <v>63</v>
      </c>
      <c r="P1781">
        <v>44.103552532123999</v>
      </c>
      <c r="Q1781">
        <v>10</v>
      </c>
      <c r="R1781" t="s">
        <v>335</v>
      </c>
      <c r="S1781" t="s">
        <v>336</v>
      </c>
      <c r="T1781" t="s">
        <v>341</v>
      </c>
    </row>
    <row r="1782" spans="1:20" x14ac:dyDescent="0.35">
      <c r="A1782" t="s">
        <v>330</v>
      </c>
      <c r="B1782" t="s">
        <v>324</v>
      </c>
      <c r="C1782">
        <v>129960</v>
      </c>
      <c r="D1782">
        <v>571</v>
      </c>
      <c r="E1782">
        <v>1</v>
      </c>
      <c r="F1782">
        <v>89</v>
      </c>
      <c r="G1782">
        <v>253000</v>
      </c>
      <c r="H1782" t="s">
        <v>333</v>
      </c>
      <c r="I1782">
        <v>58</v>
      </c>
      <c r="J1782" t="s">
        <v>334</v>
      </c>
      <c r="K1782">
        <v>0.62667913999188496</v>
      </c>
      <c r="L1782">
        <v>45.741988422284301</v>
      </c>
      <c r="M1782">
        <v>29.682047910358801</v>
      </c>
      <c r="N1782">
        <v>249</v>
      </c>
      <c r="O1782">
        <v>63</v>
      </c>
      <c r="P1782">
        <v>44.103552532123999</v>
      </c>
      <c r="Q1782">
        <v>23</v>
      </c>
      <c r="R1782" t="s">
        <v>335</v>
      </c>
      <c r="S1782" t="s">
        <v>336</v>
      </c>
      <c r="T1782" t="s">
        <v>341</v>
      </c>
    </row>
    <row r="1783" spans="1:20" x14ac:dyDescent="0.35">
      <c r="A1783" t="s">
        <v>323</v>
      </c>
      <c r="B1783" t="s">
        <v>324</v>
      </c>
      <c r="C1783">
        <v>170560</v>
      </c>
      <c r="D1783">
        <v>675</v>
      </c>
      <c r="E1783">
        <v>0</v>
      </c>
      <c r="F1783">
        <v>70</v>
      </c>
      <c r="G1783">
        <v>95500</v>
      </c>
      <c r="H1783" t="s">
        <v>325</v>
      </c>
      <c r="I1783">
        <v>56</v>
      </c>
      <c r="J1783" t="s">
        <v>338</v>
      </c>
      <c r="K1783">
        <v>1.81535474625902</v>
      </c>
      <c r="L1783">
        <v>51.280363451731098</v>
      </c>
      <c r="M1783">
        <v>54.605442102382803</v>
      </c>
      <c r="N1783">
        <v>213</v>
      </c>
      <c r="O1783">
        <v>68</v>
      </c>
      <c r="P1783">
        <v>32.3830017301038</v>
      </c>
      <c r="Q1783">
        <v>10</v>
      </c>
      <c r="R1783" t="s">
        <v>327</v>
      </c>
      <c r="S1783" t="s">
        <v>336</v>
      </c>
      <c r="T1783" t="s">
        <v>341</v>
      </c>
    </row>
    <row r="1784" spans="1:20" x14ac:dyDescent="0.35">
      <c r="A1784" t="s">
        <v>331</v>
      </c>
      <c r="B1784" t="s">
        <v>324</v>
      </c>
      <c r="C1784">
        <v>345168</v>
      </c>
      <c r="D1784">
        <v>503</v>
      </c>
      <c r="E1784">
        <v>7</v>
      </c>
      <c r="F1784">
        <v>264</v>
      </c>
      <c r="G1784">
        <v>159000</v>
      </c>
      <c r="H1784" t="s">
        <v>325</v>
      </c>
      <c r="I1784">
        <v>56</v>
      </c>
      <c r="J1784" t="s">
        <v>338</v>
      </c>
      <c r="K1784">
        <v>1.81535474625902</v>
      </c>
      <c r="L1784">
        <v>51.280363451731098</v>
      </c>
      <c r="M1784">
        <v>54.605442102382803</v>
      </c>
      <c r="N1784">
        <v>213</v>
      </c>
      <c r="O1784">
        <v>68</v>
      </c>
      <c r="P1784">
        <v>32.3830017301038</v>
      </c>
      <c r="Q1784">
        <v>42</v>
      </c>
      <c r="R1784" t="s">
        <v>327</v>
      </c>
      <c r="S1784" t="s">
        <v>336</v>
      </c>
      <c r="T1784" t="s">
        <v>341</v>
      </c>
    </row>
    <row r="1785" spans="1:20" x14ac:dyDescent="0.35">
      <c r="A1785" t="s">
        <v>330</v>
      </c>
      <c r="B1785" t="s">
        <v>324</v>
      </c>
      <c r="C1785">
        <v>208776</v>
      </c>
      <c r="D1785">
        <v>465</v>
      </c>
      <c r="E1785">
        <v>0</v>
      </c>
      <c r="F1785">
        <v>119</v>
      </c>
      <c r="G1785">
        <v>162000</v>
      </c>
      <c r="H1785" t="s">
        <v>325</v>
      </c>
      <c r="I1785">
        <v>56</v>
      </c>
      <c r="J1785" t="s">
        <v>338</v>
      </c>
      <c r="K1785">
        <v>1.81535474625902</v>
      </c>
      <c r="L1785">
        <v>51.280363451731098</v>
      </c>
      <c r="M1785">
        <v>54.605442102382803</v>
      </c>
      <c r="N1785">
        <v>213</v>
      </c>
      <c r="O1785">
        <v>68</v>
      </c>
      <c r="P1785">
        <v>32.3830017301038</v>
      </c>
      <c r="Q1785">
        <v>23</v>
      </c>
      <c r="R1785" t="s">
        <v>327</v>
      </c>
      <c r="S1785" t="s">
        <v>336</v>
      </c>
      <c r="T1785" t="s">
        <v>341</v>
      </c>
    </row>
    <row r="1786" spans="1:20" x14ac:dyDescent="0.35">
      <c r="A1786" t="s">
        <v>330</v>
      </c>
      <c r="B1786" t="s">
        <v>324</v>
      </c>
      <c r="C1786">
        <v>149728</v>
      </c>
      <c r="D1786">
        <v>393</v>
      </c>
      <c r="E1786">
        <v>0</v>
      </c>
      <c r="F1786">
        <v>47</v>
      </c>
      <c r="G1786">
        <v>18900</v>
      </c>
      <c r="H1786" t="s">
        <v>333</v>
      </c>
      <c r="I1786">
        <v>58</v>
      </c>
      <c r="J1786" t="s">
        <v>334</v>
      </c>
      <c r="K1786">
        <v>0.311267154606925</v>
      </c>
      <c r="L1786">
        <v>59.7960760099932</v>
      </c>
      <c r="M1786">
        <v>39.612542633603503</v>
      </c>
      <c r="N1786">
        <v>250</v>
      </c>
      <c r="O1786">
        <v>66</v>
      </c>
      <c r="P1786">
        <v>40.346648301193802</v>
      </c>
      <c r="Q1786">
        <v>23</v>
      </c>
      <c r="R1786" t="s">
        <v>335</v>
      </c>
      <c r="S1786" t="s">
        <v>336</v>
      </c>
      <c r="T1786" t="s">
        <v>341</v>
      </c>
    </row>
    <row r="1787" spans="1:20" x14ac:dyDescent="0.35">
      <c r="A1787" t="s">
        <v>331</v>
      </c>
      <c r="B1787" t="s">
        <v>324</v>
      </c>
      <c r="C1787">
        <v>307480</v>
      </c>
      <c r="D1787">
        <v>457</v>
      </c>
      <c r="E1787">
        <v>0</v>
      </c>
      <c r="F1787">
        <v>304</v>
      </c>
      <c r="G1787">
        <v>36600</v>
      </c>
      <c r="H1787" t="s">
        <v>333</v>
      </c>
      <c r="I1787">
        <v>58</v>
      </c>
      <c r="J1787" t="s">
        <v>334</v>
      </c>
      <c r="K1787">
        <v>0.311267154606925</v>
      </c>
      <c r="L1787">
        <v>59.7960760099932</v>
      </c>
      <c r="M1787">
        <v>39.612542633603503</v>
      </c>
      <c r="N1787">
        <v>250</v>
      </c>
      <c r="O1787">
        <v>66</v>
      </c>
      <c r="P1787">
        <v>40.346648301193802</v>
      </c>
      <c r="Q1787">
        <v>42</v>
      </c>
      <c r="R1787" t="s">
        <v>335</v>
      </c>
      <c r="S1787" t="s">
        <v>336</v>
      </c>
      <c r="T1787" t="s">
        <v>341</v>
      </c>
    </row>
    <row r="1788" spans="1:20" x14ac:dyDescent="0.35">
      <c r="A1788" t="s">
        <v>323</v>
      </c>
      <c r="B1788" t="s">
        <v>324</v>
      </c>
      <c r="C1788">
        <v>40600</v>
      </c>
      <c r="D1788">
        <v>353</v>
      </c>
      <c r="E1788">
        <v>0</v>
      </c>
      <c r="F1788">
        <v>44</v>
      </c>
      <c r="G1788">
        <v>127000</v>
      </c>
      <c r="H1788" t="s">
        <v>333</v>
      </c>
      <c r="I1788">
        <v>58</v>
      </c>
      <c r="J1788" t="s">
        <v>334</v>
      </c>
      <c r="K1788">
        <v>0.311267154606925</v>
      </c>
      <c r="L1788">
        <v>59.7960760099932</v>
      </c>
      <c r="M1788">
        <v>39.612542633603503</v>
      </c>
      <c r="N1788">
        <v>250</v>
      </c>
      <c r="O1788">
        <v>66</v>
      </c>
      <c r="P1788">
        <v>40.346648301193802</v>
      </c>
      <c r="Q1788">
        <v>10</v>
      </c>
      <c r="R1788" t="s">
        <v>335</v>
      </c>
      <c r="S1788" t="s">
        <v>336</v>
      </c>
      <c r="T1788" t="s">
        <v>341</v>
      </c>
    </row>
    <row r="1789" spans="1:20" x14ac:dyDescent="0.35">
      <c r="A1789" t="s">
        <v>331</v>
      </c>
      <c r="B1789" t="s">
        <v>324</v>
      </c>
      <c r="C1789">
        <v>196784</v>
      </c>
      <c r="D1789">
        <v>789</v>
      </c>
      <c r="E1789">
        <v>2</v>
      </c>
      <c r="F1789">
        <v>536</v>
      </c>
      <c r="G1789">
        <v>572000</v>
      </c>
      <c r="H1789" t="s">
        <v>333</v>
      </c>
      <c r="I1789">
        <v>54</v>
      </c>
      <c r="J1789" t="s">
        <v>326</v>
      </c>
      <c r="K1789">
        <v>0.19844374528310699</v>
      </c>
      <c r="L1789">
        <v>1.4527365899312099</v>
      </c>
      <c r="M1789">
        <v>28.1940688429349</v>
      </c>
      <c r="N1789">
        <v>136</v>
      </c>
      <c r="O1789">
        <v>60</v>
      </c>
      <c r="P1789">
        <v>26.557777777777801</v>
      </c>
      <c r="Q1789">
        <v>42</v>
      </c>
      <c r="R1789" t="s">
        <v>327</v>
      </c>
      <c r="S1789" t="s">
        <v>328</v>
      </c>
      <c r="T1789" t="s">
        <v>341</v>
      </c>
    </row>
    <row r="1790" spans="1:20" x14ac:dyDescent="0.35">
      <c r="A1790" t="s">
        <v>323</v>
      </c>
      <c r="B1790" t="s">
        <v>324</v>
      </c>
      <c r="C1790">
        <v>108760</v>
      </c>
      <c r="D1790">
        <v>858</v>
      </c>
      <c r="E1790">
        <v>0</v>
      </c>
      <c r="F1790">
        <v>76</v>
      </c>
      <c r="G1790">
        <v>174000</v>
      </c>
      <c r="H1790" t="s">
        <v>333</v>
      </c>
      <c r="I1790">
        <v>54</v>
      </c>
      <c r="J1790" t="s">
        <v>326</v>
      </c>
      <c r="K1790">
        <v>0.19844374528310699</v>
      </c>
      <c r="L1790">
        <v>1.4527365899312099</v>
      </c>
      <c r="M1790">
        <v>28.1940688429349</v>
      </c>
      <c r="N1790">
        <v>136</v>
      </c>
      <c r="O1790">
        <v>60</v>
      </c>
      <c r="P1790">
        <v>26.557777777777801</v>
      </c>
      <c r="Q1790">
        <v>10</v>
      </c>
      <c r="R1790" t="s">
        <v>327</v>
      </c>
      <c r="S1790" t="s">
        <v>328</v>
      </c>
      <c r="T1790" t="s">
        <v>341</v>
      </c>
    </row>
    <row r="1791" spans="1:20" x14ac:dyDescent="0.35">
      <c r="A1791" t="s">
        <v>330</v>
      </c>
      <c r="B1791" t="s">
        <v>324</v>
      </c>
      <c r="C1791">
        <v>125816</v>
      </c>
      <c r="D1791">
        <v>752</v>
      </c>
      <c r="E1791">
        <v>3</v>
      </c>
      <c r="F1791">
        <v>289</v>
      </c>
      <c r="G1791">
        <v>397000</v>
      </c>
      <c r="H1791" t="s">
        <v>333</v>
      </c>
      <c r="I1791">
        <v>54</v>
      </c>
      <c r="J1791" t="s">
        <v>326</v>
      </c>
      <c r="K1791">
        <v>0.19844374528310699</v>
      </c>
      <c r="L1791">
        <v>1.4527365899312099</v>
      </c>
      <c r="M1791">
        <v>28.1940688429349</v>
      </c>
      <c r="N1791">
        <v>136</v>
      </c>
      <c r="O1791">
        <v>60</v>
      </c>
      <c r="P1791">
        <v>26.557777777777801</v>
      </c>
      <c r="Q1791">
        <v>23</v>
      </c>
      <c r="R1791" t="s">
        <v>327</v>
      </c>
      <c r="S1791" t="s">
        <v>328</v>
      </c>
      <c r="T1791" t="s">
        <v>341</v>
      </c>
    </row>
    <row r="1792" spans="1:20" x14ac:dyDescent="0.35">
      <c r="A1792" t="s">
        <v>330</v>
      </c>
      <c r="B1792" t="s">
        <v>332</v>
      </c>
      <c r="C1792">
        <v>300704</v>
      </c>
      <c r="D1792">
        <v>398</v>
      </c>
      <c r="E1792">
        <v>1</v>
      </c>
      <c r="F1792">
        <v>235</v>
      </c>
      <c r="G1792">
        <v>113000</v>
      </c>
      <c r="H1792" t="s">
        <v>325</v>
      </c>
      <c r="I1792">
        <v>29</v>
      </c>
      <c r="J1792" t="s">
        <v>334</v>
      </c>
      <c r="K1792">
        <v>0.28773766070254703</v>
      </c>
      <c r="L1792">
        <v>5.7372465423664201</v>
      </c>
      <c r="M1792" t="s">
        <v>302</v>
      </c>
      <c r="N1792">
        <v>195</v>
      </c>
      <c r="O1792">
        <v>73</v>
      </c>
      <c r="P1792">
        <v>25.7243385250516</v>
      </c>
      <c r="Q1792">
        <v>23</v>
      </c>
      <c r="R1792" t="s">
        <v>335</v>
      </c>
      <c r="S1792" t="s">
        <v>328</v>
      </c>
      <c r="T1792" t="s">
        <v>343</v>
      </c>
    </row>
    <row r="1793" spans="1:20" x14ac:dyDescent="0.35">
      <c r="A1793" t="s">
        <v>323</v>
      </c>
      <c r="B1793" t="s">
        <v>332</v>
      </c>
      <c r="C1793">
        <v>229224</v>
      </c>
      <c r="D1793">
        <v>379</v>
      </c>
      <c r="E1793">
        <v>1</v>
      </c>
      <c r="F1793">
        <v>68</v>
      </c>
      <c r="G1793">
        <v>50500</v>
      </c>
      <c r="H1793" t="s">
        <v>325</v>
      </c>
      <c r="I1793">
        <v>29</v>
      </c>
      <c r="J1793" t="s">
        <v>334</v>
      </c>
      <c r="K1793">
        <v>0.28773766070254703</v>
      </c>
      <c r="L1793">
        <v>5.7372465423664201</v>
      </c>
      <c r="M1793" t="s">
        <v>302</v>
      </c>
      <c r="N1793">
        <v>195</v>
      </c>
      <c r="O1793">
        <v>73</v>
      </c>
      <c r="P1793">
        <v>25.7243385250516</v>
      </c>
      <c r="Q1793">
        <v>10</v>
      </c>
      <c r="R1793" t="s">
        <v>335</v>
      </c>
      <c r="S1793" t="s">
        <v>328</v>
      </c>
      <c r="T1793" t="s">
        <v>343</v>
      </c>
    </row>
    <row r="1794" spans="1:20" x14ac:dyDescent="0.35">
      <c r="A1794" t="s">
        <v>331</v>
      </c>
      <c r="B1794" t="s">
        <v>332</v>
      </c>
      <c r="C1794">
        <v>328368</v>
      </c>
      <c r="D1794">
        <v>403</v>
      </c>
      <c r="E1794">
        <v>6</v>
      </c>
      <c r="F1794">
        <v>564</v>
      </c>
      <c r="G1794">
        <v>134000</v>
      </c>
      <c r="H1794" t="s">
        <v>325</v>
      </c>
      <c r="I1794">
        <v>29</v>
      </c>
      <c r="J1794" t="s">
        <v>334</v>
      </c>
      <c r="K1794">
        <v>0.28773766070254703</v>
      </c>
      <c r="L1794">
        <v>5.7372465423664201</v>
      </c>
      <c r="M1794" t="s">
        <v>302</v>
      </c>
      <c r="N1794">
        <v>195</v>
      </c>
      <c r="O1794">
        <v>73</v>
      </c>
      <c r="P1794">
        <v>25.7243385250516</v>
      </c>
      <c r="Q1794">
        <v>42</v>
      </c>
      <c r="R1794" t="s">
        <v>335</v>
      </c>
      <c r="S1794" t="s">
        <v>328</v>
      </c>
      <c r="T1794" t="s">
        <v>343</v>
      </c>
    </row>
    <row r="1795" spans="1:20" x14ac:dyDescent="0.35">
      <c r="A1795" t="s">
        <v>323</v>
      </c>
      <c r="B1795" t="s">
        <v>324</v>
      </c>
      <c r="C1795">
        <v>156712</v>
      </c>
      <c r="D1795">
        <v>1288</v>
      </c>
      <c r="E1795">
        <v>0</v>
      </c>
      <c r="F1795">
        <v>953</v>
      </c>
      <c r="G1795">
        <v>1370000</v>
      </c>
      <c r="H1795" t="s">
        <v>333</v>
      </c>
      <c r="I1795">
        <v>27</v>
      </c>
      <c r="J1795" t="s">
        <v>326</v>
      </c>
      <c r="K1795">
        <v>0.98145679144548204</v>
      </c>
      <c r="L1795">
        <v>20.162331890179001</v>
      </c>
      <c r="M1795">
        <v>50.876777642225399</v>
      </c>
      <c r="N1795">
        <v>175</v>
      </c>
      <c r="O1795">
        <v>65</v>
      </c>
      <c r="P1795">
        <v>29.118343195266299</v>
      </c>
      <c r="Q1795">
        <v>10</v>
      </c>
      <c r="R1795" t="s">
        <v>327</v>
      </c>
      <c r="S1795" t="s">
        <v>328</v>
      </c>
      <c r="T1795" t="s">
        <v>343</v>
      </c>
    </row>
    <row r="1796" spans="1:20" x14ac:dyDescent="0.35">
      <c r="A1796" t="s">
        <v>331</v>
      </c>
      <c r="B1796" t="s">
        <v>324</v>
      </c>
      <c r="C1796">
        <v>371048</v>
      </c>
      <c r="D1796">
        <v>1068</v>
      </c>
      <c r="E1796">
        <v>5</v>
      </c>
      <c r="F1796">
        <v>1177</v>
      </c>
      <c r="G1796">
        <v>2080000</v>
      </c>
      <c r="H1796" t="s">
        <v>333</v>
      </c>
      <c r="I1796">
        <v>27</v>
      </c>
      <c r="J1796" t="s">
        <v>326</v>
      </c>
      <c r="K1796">
        <v>0.98145679144548204</v>
      </c>
      <c r="L1796">
        <v>20.162331890179001</v>
      </c>
      <c r="M1796">
        <v>50.876777642225399</v>
      </c>
      <c r="N1796">
        <v>175</v>
      </c>
      <c r="O1796">
        <v>65</v>
      </c>
      <c r="P1796">
        <v>29.118343195266299</v>
      </c>
      <c r="Q1796">
        <v>42</v>
      </c>
      <c r="R1796" t="s">
        <v>327</v>
      </c>
      <c r="S1796" t="s">
        <v>328</v>
      </c>
      <c r="T1796" t="s">
        <v>343</v>
      </c>
    </row>
    <row r="1797" spans="1:20" x14ac:dyDescent="0.35">
      <c r="A1797" t="s">
        <v>331</v>
      </c>
      <c r="B1797" t="s">
        <v>324</v>
      </c>
      <c r="C1797">
        <v>322968</v>
      </c>
      <c r="D1797">
        <v>6418</v>
      </c>
      <c r="E1797">
        <v>33</v>
      </c>
      <c r="F1797">
        <v>2214</v>
      </c>
      <c r="G1797">
        <v>7330000</v>
      </c>
      <c r="H1797" t="s">
        <v>325</v>
      </c>
      <c r="I1797">
        <v>55</v>
      </c>
      <c r="J1797" t="s">
        <v>338</v>
      </c>
      <c r="K1797">
        <v>0.76429509261880602</v>
      </c>
      <c r="L1797">
        <v>25.881845479374</v>
      </c>
      <c r="M1797">
        <v>34.719231648210297</v>
      </c>
      <c r="N1797">
        <v>225</v>
      </c>
      <c r="O1797">
        <v>70</v>
      </c>
      <c r="P1797">
        <v>32.280612244898002</v>
      </c>
      <c r="Q1797">
        <v>42</v>
      </c>
      <c r="R1797" t="s">
        <v>327</v>
      </c>
      <c r="S1797" t="s">
        <v>336</v>
      </c>
      <c r="T1797" t="s">
        <v>341</v>
      </c>
    </row>
    <row r="1798" spans="1:20" x14ac:dyDescent="0.35">
      <c r="A1798" t="s">
        <v>323</v>
      </c>
      <c r="B1798" t="s">
        <v>324</v>
      </c>
      <c r="C1798">
        <v>360304</v>
      </c>
      <c r="D1798">
        <v>11397</v>
      </c>
      <c r="E1798">
        <v>8</v>
      </c>
      <c r="F1798">
        <v>1769</v>
      </c>
      <c r="G1798">
        <v>2640000</v>
      </c>
      <c r="H1798" t="s">
        <v>325</v>
      </c>
      <c r="I1798">
        <v>55</v>
      </c>
      <c r="J1798" t="s">
        <v>338</v>
      </c>
      <c r="K1798">
        <v>0.76429509261880602</v>
      </c>
      <c r="L1798">
        <v>25.881845479374</v>
      </c>
      <c r="M1798">
        <v>34.719231648210297</v>
      </c>
      <c r="N1798">
        <v>225</v>
      </c>
      <c r="O1798">
        <v>70</v>
      </c>
      <c r="P1798">
        <v>32.280612244898002</v>
      </c>
      <c r="Q1798">
        <v>10</v>
      </c>
      <c r="R1798" t="s">
        <v>327</v>
      </c>
      <c r="S1798" t="s">
        <v>336</v>
      </c>
      <c r="T1798" t="s">
        <v>341</v>
      </c>
    </row>
    <row r="1799" spans="1:20" x14ac:dyDescent="0.35">
      <c r="A1799" t="s">
        <v>331</v>
      </c>
      <c r="B1799" t="s">
        <v>324</v>
      </c>
      <c r="C1799">
        <v>586648</v>
      </c>
      <c r="D1799">
        <v>186</v>
      </c>
      <c r="E1799">
        <v>2</v>
      </c>
      <c r="F1799">
        <v>424</v>
      </c>
      <c r="G1799">
        <v>1710000</v>
      </c>
      <c r="H1799" t="s">
        <v>325</v>
      </c>
      <c r="I1799">
        <v>60</v>
      </c>
      <c r="J1799" t="s">
        <v>338</v>
      </c>
      <c r="K1799">
        <v>0.29502532524360597</v>
      </c>
      <c r="L1799">
        <v>32.674152595116297</v>
      </c>
      <c r="M1799" t="s">
        <v>302</v>
      </c>
      <c r="N1799">
        <v>370</v>
      </c>
      <c r="O1799">
        <v>77</v>
      </c>
      <c r="P1799">
        <v>43.870804520155197</v>
      </c>
      <c r="Q1799">
        <v>42</v>
      </c>
      <c r="R1799" t="s">
        <v>327</v>
      </c>
      <c r="S1799" t="s">
        <v>336</v>
      </c>
      <c r="T1799" t="s">
        <v>341</v>
      </c>
    </row>
    <row r="1800" spans="1:20" x14ac:dyDescent="0.35">
      <c r="A1800" t="s">
        <v>323</v>
      </c>
      <c r="B1800" t="s">
        <v>324</v>
      </c>
      <c r="C1800">
        <v>79840</v>
      </c>
      <c r="D1800">
        <v>275</v>
      </c>
      <c r="E1800">
        <v>1</v>
      </c>
      <c r="F1800">
        <v>72</v>
      </c>
      <c r="G1800">
        <v>1110000</v>
      </c>
      <c r="H1800" t="s">
        <v>325</v>
      </c>
      <c r="I1800">
        <v>60</v>
      </c>
      <c r="J1800" t="s">
        <v>338</v>
      </c>
      <c r="K1800">
        <v>0.29502532524360597</v>
      </c>
      <c r="L1800">
        <v>32.674152595116297</v>
      </c>
      <c r="M1800" t="s">
        <v>302</v>
      </c>
      <c r="N1800">
        <v>370</v>
      </c>
      <c r="O1800">
        <v>77</v>
      </c>
      <c r="P1800">
        <v>43.870804520155197</v>
      </c>
      <c r="Q1800">
        <v>10</v>
      </c>
      <c r="R1800" t="s">
        <v>327</v>
      </c>
      <c r="S1800" t="s">
        <v>336</v>
      </c>
      <c r="T1800" t="s">
        <v>341</v>
      </c>
    </row>
    <row r="1801" spans="1:20" x14ac:dyDescent="0.35">
      <c r="A1801" t="s">
        <v>330</v>
      </c>
      <c r="B1801" t="s">
        <v>324</v>
      </c>
      <c r="C1801">
        <v>340360</v>
      </c>
      <c r="D1801">
        <v>224</v>
      </c>
      <c r="E1801">
        <v>0</v>
      </c>
      <c r="F1801">
        <v>74</v>
      </c>
      <c r="G1801">
        <v>1190000</v>
      </c>
      <c r="H1801" t="s">
        <v>325</v>
      </c>
      <c r="I1801">
        <v>60</v>
      </c>
      <c r="J1801" t="s">
        <v>338</v>
      </c>
      <c r="K1801">
        <v>0.29502532524360597</v>
      </c>
      <c r="L1801">
        <v>32.674152595116297</v>
      </c>
      <c r="M1801" t="s">
        <v>302</v>
      </c>
      <c r="N1801">
        <v>370</v>
      </c>
      <c r="O1801">
        <v>77</v>
      </c>
      <c r="P1801">
        <v>43.870804520155197</v>
      </c>
      <c r="Q1801">
        <v>23</v>
      </c>
      <c r="R1801" t="s">
        <v>327</v>
      </c>
      <c r="S1801" t="s">
        <v>336</v>
      </c>
      <c r="T1801" t="s">
        <v>341</v>
      </c>
    </row>
    <row r="1802" spans="1:20" x14ac:dyDescent="0.35">
      <c r="A1802" t="s">
        <v>330</v>
      </c>
      <c r="B1802" t="s">
        <v>324</v>
      </c>
      <c r="C1802">
        <v>142752</v>
      </c>
      <c r="D1802">
        <v>1384</v>
      </c>
      <c r="E1802">
        <v>5</v>
      </c>
      <c r="F1802">
        <v>92</v>
      </c>
      <c r="G1802">
        <v>243000</v>
      </c>
      <c r="H1802" t="s">
        <v>325</v>
      </c>
      <c r="I1802">
        <v>38</v>
      </c>
      <c r="J1802" t="s">
        <v>334</v>
      </c>
      <c r="K1802">
        <v>0.15119921028743499</v>
      </c>
      <c r="L1802">
        <v>11.243768327366601</v>
      </c>
      <c r="M1802">
        <v>44.869484900860797</v>
      </c>
      <c r="N1802">
        <v>170</v>
      </c>
      <c r="O1802">
        <v>69</v>
      </c>
      <c r="P1802">
        <v>25.101869355177499</v>
      </c>
      <c r="Q1802">
        <v>23</v>
      </c>
      <c r="R1802" t="s">
        <v>335</v>
      </c>
      <c r="S1802" t="s">
        <v>328</v>
      </c>
      <c r="T1802" t="s">
        <v>329</v>
      </c>
    </row>
    <row r="1803" spans="1:20" x14ac:dyDescent="0.35">
      <c r="A1803" t="s">
        <v>331</v>
      </c>
      <c r="B1803" t="s">
        <v>324</v>
      </c>
      <c r="C1803">
        <v>300480</v>
      </c>
      <c r="D1803">
        <v>975</v>
      </c>
      <c r="E1803">
        <v>6</v>
      </c>
      <c r="F1803">
        <v>268</v>
      </c>
      <c r="G1803">
        <v>320000</v>
      </c>
      <c r="H1803" t="s">
        <v>325</v>
      </c>
      <c r="I1803">
        <v>38</v>
      </c>
      <c r="J1803" t="s">
        <v>334</v>
      </c>
      <c r="K1803">
        <v>0.15119921028743499</v>
      </c>
      <c r="L1803">
        <v>11.243768327366601</v>
      </c>
      <c r="M1803">
        <v>44.869484900860797</v>
      </c>
      <c r="N1803">
        <v>170</v>
      </c>
      <c r="O1803">
        <v>69</v>
      </c>
      <c r="P1803">
        <v>25.101869355177499</v>
      </c>
      <c r="Q1803">
        <v>42</v>
      </c>
      <c r="R1803" t="s">
        <v>335</v>
      </c>
      <c r="S1803" t="s">
        <v>328</v>
      </c>
      <c r="T1803" t="s">
        <v>329</v>
      </c>
    </row>
    <row r="1804" spans="1:20" x14ac:dyDescent="0.35">
      <c r="A1804" t="s">
        <v>323</v>
      </c>
      <c r="B1804" t="s">
        <v>324</v>
      </c>
      <c r="C1804">
        <v>94456</v>
      </c>
      <c r="D1804">
        <v>1525</v>
      </c>
      <c r="E1804">
        <v>2</v>
      </c>
      <c r="F1804">
        <v>115</v>
      </c>
      <c r="G1804">
        <v>220000</v>
      </c>
      <c r="H1804" t="s">
        <v>325</v>
      </c>
      <c r="I1804">
        <v>38</v>
      </c>
      <c r="J1804" t="s">
        <v>334</v>
      </c>
      <c r="K1804">
        <v>0.15119921028743499</v>
      </c>
      <c r="L1804">
        <v>11.243768327366601</v>
      </c>
      <c r="M1804">
        <v>44.869484900860797</v>
      </c>
      <c r="N1804">
        <v>170</v>
      </c>
      <c r="O1804">
        <v>69</v>
      </c>
      <c r="P1804">
        <v>25.101869355177499</v>
      </c>
      <c r="Q1804">
        <v>10</v>
      </c>
      <c r="R1804" t="s">
        <v>335</v>
      </c>
      <c r="S1804" t="s">
        <v>328</v>
      </c>
      <c r="T1804" t="s">
        <v>329</v>
      </c>
    </row>
    <row r="1805" spans="1:20" x14ac:dyDescent="0.35">
      <c r="A1805" t="s">
        <v>331</v>
      </c>
      <c r="B1805" t="s">
        <v>324</v>
      </c>
      <c r="C1805">
        <v>486520</v>
      </c>
      <c r="D1805">
        <v>1158</v>
      </c>
      <c r="E1805">
        <v>0</v>
      </c>
      <c r="F1805">
        <v>156</v>
      </c>
      <c r="G1805">
        <v>45400</v>
      </c>
      <c r="H1805" t="s">
        <v>325</v>
      </c>
      <c r="I1805">
        <v>32</v>
      </c>
      <c r="J1805" t="s">
        <v>334</v>
      </c>
      <c r="K1805">
        <v>0.16202587456006401</v>
      </c>
      <c r="L1805">
        <v>22.585854597465001</v>
      </c>
      <c r="M1805">
        <v>14.729447181255599</v>
      </c>
      <c r="N1805">
        <v>165</v>
      </c>
      <c r="O1805">
        <v>72</v>
      </c>
      <c r="P1805">
        <v>22.375578703703699</v>
      </c>
      <c r="Q1805">
        <v>42</v>
      </c>
      <c r="R1805" t="s">
        <v>335</v>
      </c>
      <c r="S1805" t="s">
        <v>339</v>
      </c>
      <c r="T1805" t="s">
        <v>329</v>
      </c>
    </row>
    <row r="1806" spans="1:20" x14ac:dyDescent="0.35">
      <c r="A1806" t="s">
        <v>323</v>
      </c>
      <c r="B1806" t="s">
        <v>324</v>
      </c>
      <c r="C1806">
        <v>155192</v>
      </c>
      <c r="D1806">
        <v>1449</v>
      </c>
      <c r="E1806">
        <v>0</v>
      </c>
      <c r="F1806">
        <v>47</v>
      </c>
      <c r="G1806">
        <v>31800</v>
      </c>
      <c r="H1806" t="s">
        <v>325</v>
      </c>
      <c r="I1806">
        <v>32</v>
      </c>
      <c r="J1806" t="s">
        <v>334</v>
      </c>
      <c r="K1806">
        <v>0.16202587456006401</v>
      </c>
      <c r="L1806">
        <v>22.585854597465001</v>
      </c>
      <c r="M1806">
        <v>14.729447181255599</v>
      </c>
      <c r="N1806">
        <v>165</v>
      </c>
      <c r="O1806">
        <v>72</v>
      </c>
      <c r="P1806">
        <v>22.375578703703699</v>
      </c>
      <c r="Q1806">
        <v>10</v>
      </c>
      <c r="R1806" t="s">
        <v>335</v>
      </c>
      <c r="S1806" t="s">
        <v>339</v>
      </c>
      <c r="T1806" t="s">
        <v>329</v>
      </c>
    </row>
    <row r="1807" spans="1:20" x14ac:dyDescent="0.35">
      <c r="A1807" t="s">
        <v>330</v>
      </c>
      <c r="B1807" t="s">
        <v>324</v>
      </c>
      <c r="C1807">
        <v>226952</v>
      </c>
      <c r="D1807">
        <v>1527</v>
      </c>
      <c r="E1807">
        <v>0</v>
      </c>
      <c r="F1807">
        <v>71</v>
      </c>
      <c r="G1807">
        <v>9620</v>
      </c>
      <c r="H1807" t="s">
        <v>325</v>
      </c>
      <c r="I1807">
        <v>32</v>
      </c>
      <c r="J1807" t="s">
        <v>334</v>
      </c>
      <c r="K1807">
        <v>0.16202587456006401</v>
      </c>
      <c r="L1807">
        <v>22.585854597465001</v>
      </c>
      <c r="M1807">
        <v>14.729447181255599</v>
      </c>
      <c r="N1807">
        <v>165</v>
      </c>
      <c r="O1807">
        <v>72</v>
      </c>
      <c r="P1807">
        <v>22.375578703703699</v>
      </c>
      <c r="Q1807">
        <v>23</v>
      </c>
      <c r="R1807" t="s">
        <v>335</v>
      </c>
      <c r="S1807" t="s">
        <v>339</v>
      </c>
      <c r="T1807" t="s">
        <v>329</v>
      </c>
    </row>
    <row r="1808" spans="1:20" x14ac:dyDescent="0.35">
      <c r="A1808" t="s">
        <v>331</v>
      </c>
      <c r="B1808" t="s">
        <v>324</v>
      </c>
      <c r="C1808">
        <v>383040</v>
      </c>
      <c r="D1808">
        <v>935</v>
      </c>
      <c r="E1808">
        <v>5</v>
      </c>
      <c r="F1808">
        <v>1280</v>
      </c>
      <c r="G1808">
        <v>241000</v>
      </c>
      <c r="H1808" t="s">
        <v>325</v>
      </c>
      <c r="I1808">
        <v>51</v>
      </c>
      <c r="J1808" t="s">
        <v>334</v>
      </c>
      <c r="K1808">
        <v>2.43769007100915</v>
      </c>
      <c r="L1808">
        <v>44.300618054747503</v>
      </c>
      <c r="M1808">
        <v>37.930026044456902</v>
      </c>
      <c r="N1808">
        <v>186</v>
      </c>
      <c r="O1808">
        <v>69</v>
      </c>
      <c r="P1808">
        <v>27.464398235664799</v>
      </c>
      <c r="Q1808">
        <v>42</v>
      </c>
      <c r="R1808" t="s">
        <v>335</v>
      </c>
      <c r="S1808" t="s">
        <v>328</v>
      </c>
      <c r="T1808" t="s">
        <v>341</v>
      </c>
    </row>
    <row r="1809" spans="1:20" x14ac:dyDescent="0.35">
      <c r="A1809" t="s">
        <v>330</v>
      </c>
      <c r="B1809" t="s">
        <v>324</v>
      </c>
      <c r="C1809">
        <v>193128</v>
      </c>
      <c r="D1809">
        <v>800</v>
      </c>
      <c r="E1809">
        <v>0</v>
      </c>
      <c r="F1809">
        <v>352</v>
      </c>
      <c r="G1809">
        <v>160000</v>
      </c>
      <c r="H1809" t="s">
        <v>325</v>
      </c>
      <c r="I1809">
        <v>51</v>
      </c>
      <c r="J1809" t="s">
        <v>334</v>
      </c>
      <c r="K1809">
        <v>2.43769007100915</v>
      </c>
      <c r="L1809">
        <v>44.300618054747503</v>
      </c>
      <c r="M1809">
        <v>37.930026044456902</v>
      </c>
      <c r="N1809">
        <v>186</v>
      </c>
      <c r="O1809">
        <v>69</v>
      </c>
      <c r="P1809">
        <v>27.464398235664799</v>
      </c>
      <c r="Q1809">
        <v>23</v>
      </c>
      <c r="R1809" t="s">
        <v>335</v>
      </c>
      <c r="S1809" t="s">
        <v>328</v>
      </c>
      <c r="T1809" t="s">
        <v>341</v>
      </c>
    </row>
    <row r="1810" spans="1:20" x14ac:dyDescent="0.35">
      <c r="A1810" t="s">
        <v>323</v>
      </c>
      <c r="B1810" t="s">
        <v>324</v>
      </c>
      <c r="C1810">
        <v>170136</v>
      </c>
      <c r="D1810">
        <v>882</v>
      </c>
      <c r="E1810">
        <v>7</v>
      </c>
      <c r="F1810">
        <v>485</v>
      </c>
      <c r="G1810">
        <v>183000</v>
      </c>
      <c r="H1810" t="s">
        <v>325</v>
      </c>
      <c r="I1810">
        <v>51</v>
      </c>
      <c r="J1810" t="s">
        <v>334</v>
      </c>
      <c r="K1810">
        <v>2.43769007100915</v>
      </c>
      <c r="L1810">
        <v>44.300618054747503</v>
      </c>
      <c r="M1810">
        <v>37.930026044456902</v>
      </c>
      <c r="N1810">
        <v>186</v>
      </c>
      <c r="O1810">
        <v>69</v>
      </c>
      <c r="P1810">
        <v>27.464398235664799</v>
      </c>
      <c r="Q1810">
        <v>10</v>
      </c>
      <c r="R1810" t="s">
        <v>335</v>
      </c>
      <c r="S1810" t="s">
        <v>328</v>
      </c>
      <c r="T1810" t="s">
        <v>341</v>
      </c>
    </row>
    <row r="1811" spans="1:20" x14ac:dyDescent="0.35">
      <c r="A1811" t="s">
        <v>331</v>
      </c>
      <c r="B1811" t="s">
        <v>324</v>
      </c>
      <c r="C1811">
        <v>311944</v>
      </c>
      <c r="D1811">
        <v>603</v>
      </c>
      <c r="E1811">
        <v>9</v>
      </c>
      <c r="F1811">
        <v>255</v>
      </c>
      <c r="G1811">
        <v>156000</v>
      </c>
      <c r="H1811" t="s">
        <v>333</v>
      </c>
      <c r="I1811">
        <v>46</v>
      </c>
      <c r="J1811" t="s">
        <v>334</v>
      </c>
      <c r="K1811">
        <v>0.19810003294894901</v>
      </c>
      <c r="L1811">
        <v>4.9426092884230401</v>
      </c>
      <c r="M1811">
        <v>26.6404586512027</v>
      </c>
      <c r="N1811">
        <v>160</v>
      </c>
      <c r="O1811">
        <v>68</v>
      </c>
      <c r="P1811">
        <v>24.325259515570899</v>
      </c>
      <c r="Q1811">
        <v>42</v>
      </c>
      <c r="R1811" t="s">
        <v>335</v>
      </c>
      <c r="S1811" t="s">
        <v>339</v>
      </c>
      <c r="T1811" t="s">
        <v>337</v>
      </c>
    </row>
    <row r="1812" spans="1:20" x14ac:dyDescent="0.35">
      <c r="A1812" t="s">
        <v>330</v>
      </c>
      <c r="B1812" t="s">
        <v>324</v>
      </c>
      <c r="C1812">
        <v>173160</v>
      </c>
      <c r="D1812">
        <v>555</v>
      </c>
      <c r="E1812">
        <v>1</v>
      </c>
      <c r="F1812">
        <v>254</v>
      </c>
      <c r="G1812">
        <v>94800</v>
      </c>
      <c r="H1812" t="s">
        <v>333</v>
      </c>
      <c r="I1812">
        <v>46</v>
      </c>
      <c r="J1812" t="s">
        <v>334</v>
      </c>
      <c r="K1812">
        <v>0.19810003294894901</v>
      </c>
      <c r="L1812">
        <v>4.9426092884230401</v>
      </c>
      <c r="M1812">
        <v>26.6404586512027</v>
      </c>
      <c r="N1812">
        <v>160</v>
      </c>
      <c r="O1812">
        <v>68</v>
      </c>
      <c r="P1812">
        <v>24.325259515570899</v>
      </c>
      <c r="Q1812">
        <v>23</v>
      </c>
      <c r="R1812" t="s">
        <v>335</v>
      </c>
      <c r="S1812" t="s">
        <v>339</v>
      </c>
      <c r="T1812" t="s">
        <v>337</v>
      </c>
    </row>
    <row r="1813" spans="1:20" x14ac:dyDescent="0.35">
      <c r="A1813" t="s">
        <v>323</v>
      </c>
      <c r="B1813" t="s">
        <v>324</v>
      </c>
      <c r="C1813">
        <v>135928</v>
      </c>
      <c r="D1813">
        <v>619</v>
      </c>
      <c r="E1813">
        <v>3</v>
      </c>
      <c r="F1813">
        <v>94</v>
      </c>
      <c r="G1813">
        <v>73900</v>
      </c>
      <c r="H1813" t="s">
        <v>333</v>
      </c>
      <c r="I1813">
        <v>46</v>
      </c>
      <c r="J1813" t="s">
        <v>334</v>
      </c>
      <c r="K1813">
        <v>0.19810003294894901</v>
      </c>
      <c r="L1813">
        <v>4.9426092884230401</v>
      </c>
      <c r="M1813">
        <v>26.6404586512027</v>
      </c>
      <c r="N1813">
        <v>160</v>
      </c>
      <c r="O1813">
        <v>68</v>
      </c>
      <c r="P1813">
        <v>24.325259515570899</v>
      </c>
      <c r="Q1813">
        <v>10</v>
      </c>
      <c r="R1813" t="s">
        <v>335</v>
      </c>
      <c r="S1813" t="s">
        <v>339</v>
      </c>
      <c r="T1813" t="s">
        <v>337</v>
      </c>
    </row>
    <row r="1814" spans="1:20" x14ac:dyDescent="0.35">
      <c r="A1814" t="s">
        <v>323</v>
      </c>
      <c r="B1814" t="s">
        <v>332</v>
      </c>
      <c r="C1814">
        <v>82328</v>
      </c>
      <c r="D1814">
        <v>236</v>
      </c>
      <c r="E1814">
        <v>0</v>
      </c>
      <c r="F1814">
        <v>20</v>
      </c>
      <c r="G1814">
        <v>46800</v>
      </c>
      <c r="H1814" t="s">
        <v>325</v>
      </c>
      <c r="I1814">
        <v>65</v>
      </c>
      <c r="J1814" t="s">
        <v>338</v>
      </c>
      <c r="K1814">
        <v>0.36149127885955101</v>
      </c>
      <c r="L1814">
        <v>17.554434392388401</v>
      </c>
      <c r="M1814">
        <v>18.602011367429</v>
      </c>
      <c r="N1814">
        <v>200</v>
      </c>
      <c r="O1814">
        <v>72</v>
      </c>
      <c r="P1814">
        <v>27.1219135802469</v>
      </c>
      <c r="Q1814">
        <v>10</v>
      </c>
      <c r="R1814" t="s">
        <v>327</v>
      </c>
      <c r="S1814" t="s">
        <v>328</v>
      </c>
      <c r="T1814" t="s">
        <v>340</v>
      </c>
    </row>
    <row r="1815" spans="1:20" x14ac:dyDescent="0.35">
      <c r="A1815" t="s">
        <v>330</v>
      </c>
      <c r="B1815" t="s">
        <v>332</v>
      </c>
      <c r="C1815">
        <v>102456</v>
      </c>
      <c r="D1815">
        <v>212</v>
      </c>
      <c r="E1815">
        <v>1</v>
      </c>
      <c r="F1815">
        <v>21</v>
      </c>
      <c r="G1815">
        <v>61900</v>
      </c>
      <c r="H1815" t="s">
        <v>325</v>
      </c>
      <c r="I1815">
        <v>65</v>
      </c>
      <c r="J1815" t="s">
        <v>338</v>
      </c>
      <c r="K1815">
        <v>0.36149127885955101</v>
      </c>
      <c r="L1815">
        <v>17.554434392388401</v>
      </c>
      <c r="M1815">
        <v>18.602011367429</v>
      </c>
      <c r="N1815">
        <v>200</v>
      </c>
      <c r="O1815">
        <v>72</v>
      </c>
      <c r="P1815">
        <v>27.1219135802469</v>
      </c>
      <c r="Q1815">
        <v>23</v>
      </c>
      <c r="R1815" t="s">
        <v>327</v>
      </c>
      <c r="S1815" t="s">
        <v>328</v>
      </c>
      <c r="T1815" t="s">
        <v>340</v>
      </c>
    </row>
    <row r="1816" spans="1:20" x14ac:dyDescent="0.35">
      <c r="A1816" t="s">
        <v>331</v>
      </c>
      <c r="B1816" t="s">
        <v>332</v>
      </c>
      <c r="C1816">
        <v>184672</v>
      </c>
      <c r="D1816">
        <v>286</v>
      </c>
      <c r="E1816">
        <v>0</v>
      </c>
      <c r="F1816">
        <v>39</v>
      </c>
      <c r="G1816">
        <v>144000</v>
      </c>
      <c r="H1816" t="s">
        <v>325</v>
      </c>
      <c r="I1816">
        <v>65</v>
      </c>
      <c r="J1816" t="s">
        <v>338</v>
      </c>
      <c r="K1816">
        <v>0.36149127885955101</v>
      </c>
      <c r="L1816">
        <v>17.554434392388401</v>
      </c>
      <c r="M1816">
        <v>18.602011367429</v>
      </c>
      <c r="N1816">
        <v>200</v>
      </c>
      <c r="O1816">
        <v>72</v>
      </c>
      <c r="P1816">
        <v>27.1219135802469</v>
      </c>
      <c r="Q1816">
        <v>42</v>
      </c>
      <c r="R1816" t="s">
        <v>327</v>
      </c>
      <c r="S1816" t="s">
        <v>328</v>
      </c>
      <c r="T1816" t="s">
        <v>340</v>
      </c>
    </row>
    <row r="1817" spans="1:20" x14ac:dyDescent="0.35">
      <c r="A1817" t="s">
        <v>323</v>
      </c>
      <c r="B1817" t="s">
        <v>332</v>
      </c>
      <c r="C1817">
        <v>245904</v>
      </c>
      <c r="D1817">
        <v>614</v>
      </c>
      <c r="E1817">
        <v>1</v>
      </c>
      <c r="F1817">
        <v>44</v>
      </c>
      <c r="G1817">
        <v>128000</v>
      </c>
      <c r="H1817" t="s">
        <v>333</v>
      </c>
      <c r="I1817">
        <v>74</v>
      </c>
      <c r="J1817" t="s">
        <v>338</v>
      </c>
      <c r="K1817">
        <v>0.51801889076804997</v>
      </c>
      <c r="L1817">
        <v>50.324787253794</v>
      </c>
      <c r="M1817">
        <v>19.207557682083301</v>
      </c>
      <c r="N1817">
        <v>170</v>
      </c>
      <c r="O1817">
        <v>70</v>
      </c>
      <c r="P1817">
        <v>24.389795918367302</v>
      </c>
      <c r="Q1817">
        <v>10</v>
      </c>
      <c r="R1817" t="s">
        <v>327</v>
      </c>
      <c r="S1817" t="s">
        <v>339</v>
      </c>
      <c r="T1817" t="s">
        <v>345</v>
      </c>
    </row>
    <row r="1818" spans="1:20" x14ac:dyDescent="0.35">
      <c r="A1818" t="s">
        <v>330</v>
      </c>
      <c r="B1818" t="s">
        <v>332</v>
      </c>
      <c r="C1818">
        <v>295584</v>
      </c>
      <c r="D1818">
        <v>638</v>
      </c>
      <c r="E1818">
        <v>1</v>
      </c>
      <c r="F1818">
        <v>39</v>
      </c>
      <c r="G1818">
        <v>191000</v>
      </c>
      <c r="H1818" t="s">
        <v>333</v>
      </c>
      <c r="I1818">
        <v>74</v>
      </c>
      <c r="J1818" t="s">
        <v>338</v>
      </c>
      <c r="K1818">
        <v>0.51801889076804997</v>
      </c>
      <c r="L1818">
        <v>50.324787253794</v>
      </c>
      <c r="M1818">
        <v>19.207557682083301</v>
      </c>
      <c r="N1818">
        <v>170</v>
      </c>
      <c r="O1818">
        <v>70</v>
      </c>
      <c r="P1818">
        <v>24.389795918367302</v>
      </c>
      <c r="Q1818">
        <v>23</v>
      </c>
      <c r="R1818" t="s">
        <v>327</v>
      </c>
      <c r="S1818" t="s">
        <v>339</v>
      </c>
      <c r="T1818" t="s">
        <v>345</v>
      </c>
    </row>
    <row r="1819" spans="1:20" x14ac:dyDescent="0.35">
      <c r="A1819" t="s">
        <v>331</v>
      </c>
      <c r="B1819" t="s">
        <v>332</v>
      </c>
      <c r="C1819">
        <v>367600</v>
      </c>
      <c r="D1819">
        <v>765</v>
      </c>
      <c r="E1819">
        <v>6</v>
      </c>
      <c r="F1819">
        <v>87</v>
      </c>
      <c r="G1819">
        <v>312000</v>
      </c>
      <c r="H1819" t="s">
        <v>333</v>
      </c>
      <c r="I1819">
        <v>74</v>
      </c>
      <c r="J1819" t="s">
        <v>338</v>
      </c>
      <c r="K1819">
        <v>0.51801889076804997</v>
      </c>
      <c r="L1819">
        <v>50.324787253794</v>
      </c>
      <c r="M1819">
        <v>19.207557682083301</v>
      </c>
      <c r="N1819">
        <v>170</v>
      </c>
      <c r="O1819">
        <v>70</v>
      </c>
      <c r="P1819">
        <v>24.389795918367302</v>
      </c>
      <c r="Q1819">
        <v>42</v>
      </c>
      <c r="R1819" t="s">
        <v>327</v>
      </c>
      <c r="S1819" t="s">
        <v>339</v>
      </c>
      <c r="T1819" t="s">
        <v>345</v>
      </c>
    </row>
    <row r="1820" spans="1:20" x14ac:dyDescent="0.35">
      <c r="A1820" t="s">
        <v>331</v>
      </c>
      <c r="B1820" t="s">
        <v>332</v>
      </c>
      <c r="C1820">
        <v>196144</v>
      </c>
      <c r="D1820">
        <v>322</v>
      </c>
      <c r="E1820">
        <v>0</v>
      </c>
      <c r="F1820">
        <v>104</v>
      </c>
      <c r="G1820">
        <v>84300</v>
      </c>
      <c r="H1820" t="s">
        <v>325</v>
      </c>
      <c r="I1820">
        <v>79</v>
      </c>
      <c r="J1820" t="s">
        <v>338</v>
      </c>
      <c r="K1820">
        <v>0.57337952731381203</v>
      </c>
      <c r="L1820">
        <v>62.340583302976</v>
      </c>
      <c r="M1820">
        <v>20.317725925616099</v>
      </c>
      <c r="N1820">
        <v>150</v>
      </c>
      <c r="O1820">
        <v>64</v>
      </c>
      <c r="P1820">
        <v>25.74462890625</v>
      </c>
      <c r="Q1820">
        <v>42</v>
      </c>
      <c r="R1820" t="s">
        <v>327</v>
      </c>
      <c r="S1820" t="s">
        <v>328</v>
      </c>
      <c r="T1820" t="s">
        <v>345</v>
      </c>
    </row>
    <row r="1821" spans="1:20" x14ac:dyDescent="0.35">
      <c r="A1821" t="s">
        <v>323</v>
      </c>
      <c r="B1821" t="s">
        <v>332</v>
      </c>
      <c r="C1821">
        <v>114040</v>
      </c>
      <c r="D1821">
        <v>770</v>
      </c>
      <c r="E1821">
        <v>2</v>
      </c>
      <c r="F1821">
        <v>59</v>
      </c>
      <c r="G1821">
        <v>48500</v>
      </c>
      <c r="H1821" t="s">
        <v>325</v>
      </c>
      <c r="I1821">
        <v>79</v>
      </c>
      <c r="J1821" t="s">
        <v>338</v>
      </c>
      <c r="K1821">
        <v>0.57337952731381203</v>
      </c>
      <c r="L1821">
        <v>62.340583302976</v>
      </c>
      <c r="M1821">
        <v>20.317725925616099</v>
      </c>
      <c r="N1821">
        <v>150</v>
      </c>
      <c r="O1821">
        <v>64</v>
      </c>
      <c r="P1821">
        <v>25.74462890625</v>
      </c>
      <c r="Q1821">
        <v>10</v>
      </c>
      <c r="R1821" t="s">
        <v>327</v>
      </c>
      <c r="S1821" t="s">
        <v>328</v>
      </c>
      <c r="T1821" t="s">
        <v>345</v>
      </c>
    </row>
    <row r="1822" spans="1:20" x14ac:dyDescent="0.35">
      <c r="A1822" t="s">
        <v>330</v>
      </c>
      <c r="B1822" t="s">
        <v>332</v>
      </c>
      <c r="C1822">
        <v>146648</v>
      </c>
      <c r="D1822">
        <v>970</v>
      </c>
      <c r="E1822">
        <v>2</v>
      </c>
      <c r="F1822">
        <v>86</v>
      </c>
      <c r="G1822">
        <v>74100</v>
      </c>
      <c r="H1822" t="s">
        <v>325</v>
      </c>
      <c r="I1822">
        <v>79</v>
      </c>
      <c r="J1822" t="s">
        <v>338</v>
      </c>
      <c r="K1822">
        <v>0.57337952731381203</v>
      </c>
      <c r="L1822">
        <v>62.340583302976</v>
      </c>
      <c r="M1822">
        <v>20.317725925616099</v>
      </c>
      <c r="N1822">
        <v>150</v>
      </c>
      <c r="O1822">
        <v>64</v>
      </c>
      <c r="P1822">
        <v>25.74462890625</v>
      </c>
      <c r="Q1822">
        <v>23</v>
      </c>
      <c r="R1822" t="s">
        <v>327</v>
      </c>
      <c r="S1822" t="s">
        <v>328</v>
      </c>
      <c r="T1822" t="s">
        <v>345</v>
      </c>
    </row>
    <row r="1823" spans="1:20" x14ac:dyDescent="0.35">
      <c r="A1823" t="s">
        <v>330</v>
      </c>
      <c r="B1823" t="s">
        <v>324</v>
      </c>
      <c r="C1823">
        <v>204496</v>
      </c>
      <c r="D1823">
        <v>6184</v>
      </c>
      <c r="E1823">
        <v>1</v>
      </c>
      <c r="F1823">
        <v>424</v>
      </c>
      <c r="G1823">
        <v>367000</v>
      </c>
      <c r="H1823" t="s">
        <v>325</v>
      </c>
      <c r="I1823">
        <v>59</v>
      </c>
      <c r="J1823" t="s">
        <v>338</v>
      </c>
      <c r="K1823">
        <v>0.335602225287845</v>
      </c>
      <c r="L1823">
        <v>50.989540726856802</v>
      </c>
      <c r="M1823">
        <v>34.097787571517401</v>
      </c>
      <c r="N1823">
        <v>230</v>
      </c>
      <c r="O1823">
        <v>70</v>
      </c>
      <c r="P1823">
        <v>32.997959183673501</v>
      </c>
      <c r="Q1823">
        <v>23</v>
      </c>
      <c r="R1823" t="s">
        <v>327</v>
      </c>
      <c r="S1823" t="s">
        <v>336</v>
      </c>
      <c r="T1823" t="s">
        <v>341</v>
      </c>
    </row>
    <row r="1824" spans="1:20" x14ac:dyDescent="0.35">
      <c r="A1824" t="s">
        <v>331</v>
      </c>
      <c r="B1824" t="s">
        <v>324</v>
      </c>
      <c r="C1824">
        <v>397512</v>
      </c>
      <c r="D1824">
        <v>7161</v>
      </c>
      <c r="E1824">
        <v>39</v>
      </c>
      <c r="F1824">
        <v>1455</v>
      </c>
      <c r="G1824">
        <v>1200000</v>
      </c>
      <c r="H1824" t="s">
        <v>325</v>
      </c>
      <c r="I1824">
        <v>59</v>
      </c>
      <c r="J1824" t="s">
        <v>338</v>
      </c>
      <c r="K1824">
        <v>0.335602225287845</v>
      </c>
      <c r="L1824">
        <v>50.989540726856802</v>
      </c>
      <c r="M1824">
        <v>34.097787571517401</v>
      </c>
      <c r="N1824">
        <v>230</v>
      </c>
      <c r="O1824">
        <v>70</v>
      </c>
      <c r="P1824">
        <v>32.997959183673501</v>
      </c>
      <c r="Q1824">
        <v>42</v>
      </c>
      <c r="R1824" t="s">
        <v>327</v>
      </c>
      <c r="S1824" t="s">
        <v>336</v>
      </c>
      <c r="T1824" t="s">
        <v>341</v>
      </c>
    </row>
    <row r="1825" spans="1:20" x14ac:dyDescent="0.35">
      <c r="A1825" t="s">
        <v>323</v>
      </c>
      <c r="B1825" t="s">
        <v>324</v>
      </c>
      <c r="C1825">
        <v>129104</v>
      </c>
      <c r="D1825">
        <v>5137</v>
      </c>
      <c r="E1825">
        <v>4</v>
      </c>
      <c r="F1825">
        <v>131</v>
      </c>
      <c r="G1825">
        <v>826000</v>
      </c>
      <c r="H1825" t="s">
        <v>325</v>
      </c>
      <c r="I1825">
        <v>59</v>
      </c>
      <c r="J1825" t="s">
        <v>338</v>
      </c>
      <c r="K1825">
        <v>0.335602225287845</v>
      </c>
      <c r="L1825">
        <v>50.989540726856802</v>
      </c>
      <c r="M1825">
        <v>34.097787571517401</v>
      </c>
      <c r="N1825">
        <v>230</v>
      </c>
      <c r="O1825">
        <v>70</v>
      </c>
      <c r="P1825">
        <v>32.997959183673501</v>
      </c>
      <c r="Q1825">
        <v>10</v>
      </c>
      <c r="R1825" t="s">
        <v>327</v>
      </c>
      <c r="S1825" t="s">
        <v>336</v>
      </c>
      <c r="T1825" t="s">
        <v>341</v>
      </c>
    </row>
    <row r="1826" spans="1:20" x14ac:dyDescent="0.35">
      <c r="A1826" t="s">
        <v>331</v>
      </c>
      <c r="B1826" t="s">
        <v>332</v>
      </c>
      <c r="C1826">
        <v>192432</v>
      </c>
      <c r="D1826">
        <v>250</v>
      </c>
      <c r="E1826">
        <v>3</v>
      </c>
      <c r="F1826">
        <v>248</v>
      </c>
      <c r="G1826">
        <v>537000</v>
      </c>
      <c r="H1826" t="s">
        <v>333</v>
      </c>
      <c r="I1826">
        <v>43</v>
      </c>
      <c r="J1826" t="s">
        <v>344</v>
      </c>
      <c r="K1826">
        <v>0.37550512424028798</v>
      </c>
      <c r="L1826">
        <v>54.743240708864803</v>
      </c>
      <c r="M1826">
        <v>39.023046282589597</v>
      </c>
      <c r="N1826">
        <v>125</v>
      </c>
      <c r="O1826">
        <v>65</v>
      </c>
      <c r="P1826">
        <v>20.7988165680473</v>
      </c>
      <c r="Q1826">
        <v>42</v>
      </c>
      <c r="R1826" t="s">
        <v>327</v>
      </c>
      <c r="S1826" t="s">
        <v>339</v>
      </c>
      <c r="T1826" t="s">
        <v>337</v>
      </c>
    </row>
    <row r="1827" spans="1:20" x14ac:dyDescent="0.35">
      <c r="A1827" t="s">
        <v>323</v>
      </c>
      <c r="B1827" t="s">
        <v>332</v>
      </c>
      <c r="C1827">
        <v>51272</v>
      </c>
      <c r="D1827">
        <v>270</v>
      </c>
      <c r="E1827">
        <v>0</v>
      </c>
      <c r="F1827">
        <v>64</v>
      </c>
      <c r="G1827">
        <v>212000</v>
      </c>
      <c r="H1827" t="s">
        <v>333</v>
      </c>
      <c r="I1827">
        <v>43</v>
      </c>
      <c r="J1827" t="s">
        <v>344</v>
      </c>
      <c r="K1827">
        <v>0.37550512424028798</v>
      </c>
      <c r="L1827">
        <v>54.743240708864803</v>
      </c>
      <c r="M1827">
        <v>39.023046282589597</v>
      </c>
      <c r="N1827">
        <v>125</v>
      </c>
      <c r="O1827">
        <v>65</v>
      </c>
      <c r="P1827">
        <v>20.7988165680473</v>
      </c>
      <c r="Q1827">
        <v>10</v>
      </c>
      <c r="R1827" t="s">
        <v>327</v>
      </c>
      <c r="S1827" t="s">
        <v>339</v>
      </c>
      <c r="T1827" t="s">
        <v>337</v>
      </c>
    </row>
    <row r="1828" spans="1:20" x14ac:dyDescent="0.35">
      <c r="A1828" t="s">
        <v>330</v>
      </c>
      <c r="B1828" t="s">
        <v>332</v>
      </c>
      <c r="C1828">
        <v>88824</v>
      </c>
      <c r="D1828">
        <v>278</v>
      </c>
      <c r="E1828">
        <v>0</v>
      </c>
      <c r="F1828">
        <v>101</v>
      </c>
      <c r="G1828">
        <v>683000</v>
      </c>
      <c r="H1828" t="s">
        <v>333</v>
      </c>
      <c r="I1828">
        <v>43</v>
      </c>
      <c r="J1828" t="s">
        <v>344</v>
      </c>
      <c r="K1828">
        <v>0.37550512424028798</v>
      </c>
      <c r="L1828">
        <v>54.743240708864803</v>
      </c>
      <c r="M1828">
        <v>39.023046282589597</v>
      </c>
      <c r="N1828">
        <v>125</v>
      </c>
      <c r="O1828">
        <v>65</v>
      </c>
      <c r="P1828">
        <v>20.7988165680473</v>
      </c>
      <c r="Q1828">
        <v>23</v>
      </c>
      <c r="R1828" t="s">
        <v>327</v>
      </c>
      <c r="S1828" t="s">
        <v>339</v>
      </c>
      <c r="T1828" t="s">
        <v>337</v>
      </c>
    </row>
    <row r="1829" spans="1:20" x14ac:dyDescent="0.35">
      <c r="A1829" t="s">
        <v>323</v>
      </c>
      <c r="B1829" t="s">
        <v>324</v>
      </c>
      <c r="C1829">
        <v>242128</v>
      </c>
      <c r="D1829">
        <v>427</v>
      </c>
      <c r="E1829">
        <v>0</v>
      </c>
      <c r="F1829">
        <v>34</v>
      </c>
      <c r="G1829">
        <v>301000</v>
      </c>
      <c r="H1829" t="s">
        <v>333</v>
      </c>
      <c r="I1829">
        <v>50</v>
      </c>
      <c r="J1829" t="s">
        <v>334</v>
      </c>
      <c r="K1829">
        <v>0.945731088767781</v>
      </c>
      <c r="L1829">
        <v>5.9220735904423201</v>
      </c>
      <c r="M1829">
        <v>31.233687710865699</v>
      </c>
      <c r="N1829">
        <v>150</v>
      </c>
      <c r="O1829">
        <v>67</v>
      </c>
      <c r="P1829">
        <v>23.490755179327198</v>
      </c>
      <c r="Q1829">
        <v>10</v>
      </c>
      <c r="R1829" t="s">
        <v>335</v>
      </c>
      <c r="S1829" t="s">
        <v>339</v>
      </c>
      <c r="T1829" t="s">
        <v>337</v>
      </c>
    </row>
    <row r="1830" spans="1:20" x14ac:dyDescent="0.35">
      <c r="A1830" t="s">
        <v>330</v>
      </c>
      <c r="B1830" t="s">
        <v>324</v>
      </c>
      <c r="C1830">
        <v>331632</v>
      </c>
      <c r="D1830">
        <v>462</v>
      </c>
      <c r="E1830">
        <v>1</v>
      </c>
      <c r="F1830">
        <v>149</v>
      </c>
      <c r="G1830">
        <v>476000</v>
      </c>
      <c r="H1830" t="s">
        <v>333</v>
      </c>
      <c r="I1830">
        <v>50</v>
      </c>
      <c r="J1830" t="s">
        <v>334</v>
      </c>
      <c r="K1830">
        <v>0.945731088767781</v>
      </c>
      <c r="L1830">
        <v>5.9220735904423201</v>
      </c>
      <c r="M1830">
        <v>31.233687710865699</v>
      </c>
      <c r="N1830">
        <v>150</v>
      </c>
      <c r="O1830">
        <v>67</v>
      </c>
      <c r="P1830">
        <v>23.490755179327198</v>
      </c>
      <c r="Q1830">
        <v>23</v>
      </c>
      <c r="R1830" t="s">
        <v>335</v>
      </c>
      <c r="S1830" t="s">
        <v>339</v>
      </c>
      <c r="T1830" t="s">
        <v>337</v>
      </c>
    </row>
    <row r="1831" spans="1:20" x14ac:dyDescent="0.35">
      <c r="A1831" t="s">
        <v>331</v>
      </c>
      <c r="B1831" t="s">
        <v>324</v>
      </c>
      <c r="C1831">
        <v>470744</v>
      </c>
      <c r="D1831">
        <v>479</v>
      </c>
      <c r="E1831">
        <v>2</v>
      </c>
      <c r="F1831">
        <v>492</v>
      </c>
      <c r="G1831">
        <v>248000</v>
      </c>
      <c r="H1831" t="s">
        <v>333</v>
      </c>
      <c r="I1831">
        <v>50</v>
      </c>
      <c r="J1831" t="s">
        <v>334</v>
      </c>
      <c r="K1831">
        <v>0.945731088767781</v>
      </c>
      <c r="L1831">
        <v>5.9220735904423201</v>
      </c>
      <c r="M1831">
        <v>31.233687710865699</v>
      </c>
      <c r="N1831">
        <v>150</v>
      </c>
      <c r="O1831">
        <v>67</v>
      </c>
      <c r="P1831">
        <v>23.490755179327198</v>
      </c>
      <c r="Q1831">
        <v>42</v>
      </c>
      <c r="R1831" t="s">
        <v>335</v>
      </c>
      <c r="S1831" t="s">
        <v>339</v>
      </c>
      <c r="T1831" t="s">
        <v>337</v>
      </c>
    </row>
    <row r="1832" spans="1:20" x14ac:dyDescent="0.35">
      <c r="A1832" t="s">
        <v>323</v>
      </c>
      <c r="B1832" t="s">
        <v>324</v>
      </c>
      <c r="C1832">
        <v>247880</v>
      </c>
      <c r="D1832">
        <v>487</v>
      </c>
      <c r="E1832">
        <v>3</v>
      </c>
      <c r="F1832">
        <v>28</v>
      </c>
      <c r="G1832">
        <v>123000</v>
      </c>
      <c r="H1832" t="s">
        <v>325</v>
      </c>
      <c r="I1832">
        <v>69</v>
      </c>
      <c r="J1832" t="s">
        <v>334</v>
      </c>
      <c r="K1832">
        <v>0.56835489283253804</v>
      </c>
      <c r="L1832">
        <v>59.672794539925597</v>
      </c>
      <c r="M1832">
        <v>28.957949336788801</v>
      </c>
      <c r="N1832">
        <v>228</v>
      </c>
      <c r="O1832">
        <v>71</v>
      </c>
      <c r="P1832">
        <v>31.7960722078953</v>
      </c>
      <c r="Q1832">
        <v>10</v>
      </c>
      <c r="R1832" t="s">
        <v>335</v>
      </c>
      <c r="S1832" t="s">
        <v>336</v>
      </c>
      <c r="T1832" t="s">
        <v>340</v>
      </c>
    </row>
    <row r="1833" spans="1:20" x14ac:dyDescent="0.35">
      <c r="A1833" t="s">
        <v>331</v>
      </c>
      <c r="B1833" t="s">
        <v>324</v>
      </c>
      <c r="C1833">
        <v>325560</v>
      </c>
      <c r="D1833">
        <v>256</v>
      </c>
      <c r="E1833">
        <v>3</v>
      </c>
      <c r="F1833">
        <v>315</v>
      </c>
      <c r="G1833">
        <v>145000</v>
      </c>
      <c r="H1833" t="s">
        <v>325</v>
      </c>
      <c r="I1833">
        <v>69</v>
      </c>
      <c r="J1833" t="s">
        <v>334</v>
      </c>
      <c r="K1833">
        <v>0.56835489283253804</v>
      </c>
      <c r="L1833">
        <v>59.672794539925597</v>
      </c>
      <c r="M1833">
        <v>28.957949336788801</v>
      </c>
      <c r="N1833">
        <v>228</v>
      </c>
      <c r="O1833">
        <v>71</v>
      </c>
      <c r="P1833">
        <v>31.7960722078953</v>
      </c>
      <c r="Q1833">
        <v>42</v>
      </c>
      <c r="R1833" t="s">
        <v>335</v>
      </c>
      <c r="S1833" t="s">
        <v>336</v>
      </c>
      <c r="T1833" t="s">
        <v>340</v>
      </c>
    </row>
    <row r="1834" spans="1:20" x14ac:dyDescent="0.35">
      <c r="A1834" t="s">
        <v>330</v>
      </c>
      <c r="B1834" t="s">
        <v>324</v>
      </c>
      <c r="C1834">
        <v>300280</v>
      </c>
      <c r="D1834">
        <v>388</v>
      </c>
      <c r="E1834">
        <v>2</v>
      </c>
      <c r="F1834">
        <v>136</v>
      </c>
      <c r="G1834">
        <v>161000</v>
      </c>
      <c r="H1834" t="s">
        <v>325</v>
      </c>
      <c r="I1834">
        <v>69</v>
      </c>
      <c r="J1834" t="s">
        <v>334</v>
      </c>
      <c r="K1834">
        <v>0.56835489283253804</v>
      </c>
      <c r="L1834">
        <v>59.672794539925597</v>
      </c>
      <c r="M1834">
        <v>28.957949336788801</v>
      </c>
      <c r="N1834">
        <v>228</v>
      </c>
      <c r="O1834">
        <v>71</v>
      </c>
      <c r="P1834">
        <v>31.7960722078953</v>
      </c>
      <c r="Q1834">
        <v>23</v>
      </c>
      <c r="R1834" t="s">
        <v>335</v>
      </c>
      <c r="S1834" t="s">
        <v>336</v>
      </c>
      <c r="T1834" t="s">
        <v>340</v>
      </c>
    </row>
    <row r="1835" spans="1:20" x14ac:dyDescent="0.35">
      <c r="A1835" t="s">
        <v>323</v>
      </c>
      <c r="B1835" t="s">
        <v>324</v>
      </c>
      <c r="C1835">
        <v>50864</v>
      </c>
      <c r="D1835">
        <v>285</v>
      </c>
      <c r="E1835">
        <v>1</v>
      </c>
      <c r="F1835">
        <v>31</v>
      </c>
      <c r="G1835">
        <v>858000</v>
      </c>
      <c r="H1835" t="s">
        <v>333</v>
      </c>
      <c r="I1835">
        <v>68</v>
      </c>
      <c r="J1835" t="s">
        <v>334</v>
      </c>
      <c r="K1835">
        <v>0.31494936617118702</v>
      </c>
      <c r="L1835">
        <v>6.1686365305775697</v>
      </c>
      <c r="M1835" t="s">
        <v>302</v>
      </c>
      <c r="N1835">
        <v>115</v>
      </c>
      <c r="O1835">
        <v>61</v>
      </c>
      <c r="P1835">
        <v>21.7266863746305</v>
      </c>
      <c r="Q1835">
        <v>10</v>
      </c>
      <c r="R1835" t="s">
        <v>335</v>
      </c>
      <c r="S1835" t="s">
        <v>339</v>
      </c>
      <c r="T1835" t="s">
        <v>340</v>
      </c>
    </row>
    <row r="1836" spans="1:20" x14ac:dyDescent="0.35">
      <c r="A1836" t="s">
        <v>331</v>
      </c>
      <c r="B1836" t="s">
        <v>324</v>
      </c>
      <c r="C1836">
        <v>261632</v>
      </c>
      <c r="D1836">
        <v>200</v>
      </c>
      <c r="E1836">
        <v>5</v>
      </c>
      <c r="F1836">
        <v>256</v>
      </c>
      <c r="G1836">
        <v>1680000</v>
      </c>
      <c r="H1836" t="s">
        <v>333</v>
      </c>
      <c r="I1836">
        <v>68</v>
      </c>
      <c r="J1836" t="s">
        <v>334</v>
      </c>
      <c r="K1836">
        <v>0.31494936617118702</v>
      </c>
      <c r="L1836">
        <v>6.1686365305775697</v>
      </c>
      <c r="M1836" t="s">
        <v>302</v>
      </c>
      <c r="N1836">
        <v>115</v>
      </c>
      <c r="O1836">
        <v>61</v>
      </c>
      <c r="P1836">
        <v>21.7266863746305</v>
      </c>
      <c r="Q1836">
        <v>42</v>
      </c>
      <c r="R1836" t="s">
        <v>335</v>
      </c>
      <c r="S1836" t="s">
        <v>339</v>
      </c>
      <c r="T1836" t="s">
        <v>340</v>
      </c>
    </row>
    <row r="1837" spans="1:20" x14ac:dyDescent="0.35">
      <c r="A1837" t="s">
        <v>330</v>
      </c>
      <c r="B1837" t="s">
        <v>324</v>
      </c>
      <c r="C1837">
        <v>110096</v>
      </c>
      <c r="D1837">
        <v>242</v>
      </c>
      <c r="E1837">
        <v>1</v>
      </c>
      <c r="F1837">
        <v>62</v>
      </c>
      <c r="G1837">
        <v>1110000</v>
      </c>
      <c r="H1837" t="s">
        <v>333</v>
      </c>
      <c r="I1837">
        <v>68</v>
      </c>
      <c r="J1837" t="s">
        <v>334</v>
      </c>
      <c r="K1837">
        <v>0.31494936617118702</v>
      </c>
      <c r="L1837">
        <v>6.1686365305775697</v>
      </c>
      <c r="M1837" t="s">
        <v>302</v>
      </c>
      <c r="N1837">
        <v>115</v>
      </c>
      <c r="O1837">
        <v>61</v>
      </c>
      <c r="P1837">
        <v>21.7266863746305</v>
      </c>
      <c r="Q1837">
        <v>23</v>
      </c>
      <c r="R1837" t="s">
        <v>335</v>
      </c>
      <c r="S1837" t="s">
        <v>339</v>
      </c>
      <c r="T1837" t="s">
        <v>340</v>
      </c>
    </row>
    <row r="1838" spans="1:20" x14ac:dyDescent="0.35">
      <c r="A1838" t="s">
        <v>331</v>
      </c>
      <c r="B1838" t="s">
        <v>332</v>
      </c>
      <c r="C1838">
        <v>322368</v>
      </c>
      <c r="D1838">
        <v>336</v>
      </c>
      <c r="E1838">
        <v>0</v>
      </c>
      <c r="F1838">
        <v>122</v>
      </c>
      <c r="G1838">
        <v>941000</v>
      </c>
      <c r="H1838" t="s">
        <v>333</v>
      </c>
      <c r="I1838">
        <v>61</v>
      </c>
      <c r="J1838" t="s">
        <v>334</v>
      </c>
      <c r="K1838">
        <v>0.319700145264533</v>
      </c>
      <c r="L1838">
        <v>23.818272902536599</v>
      </c>
      <c r="M1838">
        <v>11.642685660862901</v>
      </c>
      <c r="N1838">
        <v>130</v>
      </c>
      <c r="O1838">
        <v>75</v>
      </c>
      <c r="P1838">
        <v>16.247111111111099</v>
      </c>
      <c r="Q1838">
        <v>42</v>
      </c>
      <c r="R1838" t="s">
        <v>335</v>
      </c>
      <c r="S1838" t="s">
        <v>339</v>
      </c>
      <c r="T1838" t="s">
        <v>340</v>
      </c>
    </row>
    <row r="1839" spans="1:20" x14ac:dyDescent="0.35">
      <c r="A1839" t="s">
        <v>323</v>
      </c>
      <c r="B1839" t="s">
        <v>332</v>
      </c>
      <c r="C1839">
        <v>52880</v>
      </c>
      <c r="D1839">
        <v>283</v>
      </c>
      <c r="E1839">
        <v>0</v>
      </c>
      <c r="F1839">
        <v>154</v>
      </c>
      <c r="G1839">
        <v>345000</v>
      </c>
      <c r="H1839" t="s">
        <v>333</v>
      </c>
      <c r="I1839">
        <v>61</v>
      </c>
      <c r="J1839" t="s">
        <v>334</v>
      </c>
      <c r="K1839">
        <v>0.319700145264533</v>
      </c>
      <c r="L1839">
        <v>23.818272902536599</v>
      </c>
      <c r="M1839">
        <v>11.642685660862901</v>
      </c>
      <c r="N1839">
        <v>130</v>
      </c>
      <c r="O1839">
        <v>75</v>
      </c>
      <c r="P1839">
        <v>16.247111111111099</v>
      </c>
      <c r="Q1839">
        <v>10</v>
      </c>
      <c r="R1839" t="s">
        <v>335</v>
      </c>
      <c r="S1839" t="s">
        <v>339</v>
      </c>
      <c r="T1839" t="s">
        <v>340</v>
      </c>
    </row>
    <row r="1840" spans="1:20" x14ac:dyDescent="0.35">
      <c r="A1840" t="s">
        <v>330</v>
      </c>
      <c r="B1840" t="s">
        <v>332</v>
      </c>
      <c r="C1840">
        <v>119632</v>
      </c>
      <c r="D1840">
        <v>274</v>
      </c>
      <c r="E1840">
        <v>0</v>
      </c>
      <c r="F1840">
        <v>203</v>
      </c>
      <c r="G1840">
        <v>455000</v>
      </c>
      <c r="H1840" t="s">
        <v>333</v>
      </c>
      <c r="I1840">
        <v>61</v>
      </c>
      <c r="J1840" t="s">
        <v>334</v>
      </c>
      <c r="K1840">
        <v>0.319700145264533</v>
      </c>
      <c r="L1840">
        <v>23.818272902536599</v>
      </c>
      <c r="M1840">
        <v>11.642685660862901</v>
      </c>
      <c r="N1840">
        <v>130</v>
      </c>
      <c r="O1840">
        <v>75</v>
      </c>
      <c r="P1840">
        <v>16.247111111111099</v>
      </c>
      <c r="Q1840">
        <v>23</v>
      </c>
      <c r="R1840" t="s">
        <v>335</v>
      </c>
      <c r="S1840" t="s">
        <v>339</v>
      </c>
      <c r="T1840" t="s">
        <v>340</v>
      </c>
    </row>
    <row r="1841" spans="1:20" x14ac:dyDescent="0.35">
      <c r="A1841" t="s">
        <v>331</v>
      </c>
      <c r="B1841" t="s">
        <v>324</v>
      </c>
      <c r="C1841">
        <v>322072</v>
      </c>
      <c r="D1841">
        <v>491</v>
      </c>
      <c r="E1841">
        <v>1</v>
      </c>
      <c r="F1841">
        <v>163</v>
      </c>
      <c r="G1841">
        <v>979000</v>
      </c>
      <c r="H1841" t="s">
        <v>325</v>
      </c>
      <c r="I1841">
        <v>57</v>
      </c>
      <c r="J1841" t="s">
        <v>334</v>
      </c>
      <c r="K1841">
        <v>0.23151215148916501</v>
      </c>
      <c r="L1841">
        <v>32.764649968066202</v>
      </c>
      <c r="M1841">
        <v>55.537608217422097</v>
      </c>
      <c r="N1841">
        <v>340</v>
      </c>
      <c r="O1841">
        <v>68</v>
      </c>
      <c r="P1841">
        <v>51.691176470588204</v>
      </c>
      <c r="Q1841">
        <v>42</v>
      </c>
      <c r="R1841" t="s">
        <v>335</v>
      </c>
      <c r="S1841" t="s">
        <v>336</v>
      </c>
      <c r="T1841" t="s">
        <v>341</v>
      </c>
    </row>
    <row r="1842" spans="1:20" x14ac:dyDescent="0.35">
      <c r="A1842" t="s">
        <v>330</v>
      </c>
      <c r="B1842" t="s">
        <v>324</v>
      </c>
      <c r="C1842">
        <v>216368</v>
      </c>
      <c r="D1842">
        <v>482</v>
      </c>
      <c r="E1842">
        <v>0</v>
      </c>
      <c r="F1842">
        <v>70</v>
      </c>
      <c r="G1842">
        <v>561000</v>
      </c>
      <c r="H1842" t="s">
        <v>325</v>
      </c>
      <c r="I1842">
        <v>57</v>
      </c>
      <c r="J1842" t="s">
        <v>334</v>
      </c>
      <c r="K1842">
        <v>0.23151215148916501</v>
      </c>
      <c r="L1842">
        <v>32.764649968066202</v>
      </c>
      <c r="M1842">
        <v>55.537608217422097</v>
      </c>
      <c r="N1842">
        <v>340</v>
      </c>
      <c r="O1842">
        <v>68</v>
      </c>
      <c r="P1842">
        <v>51.691176470588204</v>
      </c>
      <c r="Q1842">
        <v>23</v>
      </c>
      <c r="R1842" t="s">
        <v>335</v>
      </c>
      <c r="S1842" t="s">
        <v>336</v>
      </c>
      <c r="T1842" t="s">
        <v>341</v>
      </c>
    </row>
    <row r="1843" spans="1:20" x14ac:dyDescent="0.35">
      <c r="A1843" t="s">
        <v>323</v>
      </c>
      <c r="B1843" t="s">
        <v>324</v>
      </c>
      <c r="C1843">
        <v>118520</v>
      </c>
      <c r="D1843">
        <v>262</v>
      </c>
      <c r="E1843">
        <v>1</v>
      </c>
      <c r="F1843">
        <v>129</v>
      </c>
      <c r="G1843">
        <v>353000</v>
      </c>
      <c r="H1843" t="s">
        <v>325</v>
      </c>
      <c r="I1843">
        <v>57</v>
      </c>
      <c r="J1843" t="s">
        <v>334</v>
      </c>
      <c r="K1843">
        <v>0.23151215148916501</v>
      </c>
      <c r="L1843">
        <v>32.764649968066202</v>
      </c>
      <c r="M1843">
        <v>55.537608217422097</v>
      </c>
      <c r="N1843">
        <v>340</v>
      </c>
      <c r="O1843">
        <v>68</v>
      </c>
      <c r="P1843">
        <v>51.691176470588204</v>
      </c>
      <c r="Q1843">
        <v>10</v>
      </c>
      <c r="R1843" t="s">
        <v>335</v>
      </c>
      <c r="S1843" t="s">
        <v>336</v>
      </c>
      <c r="T1843" t="s">
        <v>341</v>
      </c>
    </row>
    <row r="1844" spans="1:20" x14ac:dyDescent="0.35">
      <c r="A1844" t="s">
        <v>330</v>
      </c>
      <c r="B1844" t="s">
        <v>324</v>
      </c>
      <c r="C1844">
        <v>44536</v>
      </c>
      <c r="D1844">
        <v>309</v>
      </c>
      <c r="E1844">
        <v>0</v>
      </c>
      <c r="F1844">
        <v>25</v>
      </c>
      <c r="G1844">
        <v>130000</v>
      </c>
      <c r="H1844" t="s">
        <v>333</v>
      </c>
      <c r="I1844">
        <v>23</v>
      </c>
      <c r="J1844" t="s">
        <v>334</v>
      </c>
      <c r="K1844">
        <v>0.156817211846803</v>
      </c>
      <c r="L1844">
        <v>35.756189346806899</v>
      </c>
      <c r="M1844" t="s">
        <v>302</v>
      </c>
      <c r="N1844">
        <v>197</v>
      </c>
      <c r="O1844">
        <v>61</v>
      </c>
      <c r="P1844">
        <v>37.218758398280002</v>
      </c>
      <c r="Q1844">
        <v>23</v>
      </c>
      <c r="R1844" t="s">
        <v>335</v>
      </c>
      <c r="S1844" t="s">
        <v>336</v>
      </c>
      <c r="T1844" t="s">
        <v>343</v>
      </c>
    </row>
    <row r="1845" spans="1:20" x14ac:dyDescent="0.35">
      <c r="A1845" t="s">
        <v>331</v>
      </c>
      <c r="B1845" t="s">
        <v>324</v>
      </c>
      <c r="C1845">
        <v>76816</v>
      </c>
      <c r="D1845">
        <v>237</v>
      </c>
      <c r="E1845">
        <v>0</v>
      </c>
      <c r="F1845">
        <v>65</v>
      </c>
      <c r="G1845">
        <v>123000</v>
      </c>
      <c r="H1845" t="s">
        <v>333</v>
      </c>
      <c r="I1845">
        <v>23</v>
      </c>
      <c r="J1845" t="s">
        <v>334</v>
      </c>
      <c r="K1845">
        <v>0.156817211846803</v>
      </c>
      <c r="L1845">
        <v>35.756189346806899</v>
      </c>
      <c r="M1845" t="s">
        <v>302</v>
      </c>
      <c r="N1845">
        <v>197</v>
      </c>
      <c r="O1845">
        <v>61</v>
      </c>
      <c r="P1845">
        <v>37.218758398280002</v>
      </c>
      <c r="Q1845">
        <v>42</v>
      </c>
      <c r="R1845" t="s">
        <v>335</v>
      </c>
      <c r="S1845" t="s">
        <v>336</v>
      </c>
      <c r="T1845" t="s">
        <v>343</v>
      </c>
    </row>
    <row r="1846" spans="1:20" x14ac:dyDescent="0.35">
      <c r="A1846" t="s">
        <v>323</v>
      </c>
      <c r="B1846" t="s">
        <v>324</v>
      </c>
      <c r="C1846">
        <v>8472</v>
      </c>
      <c r="D1846">
        <v>175</v>
      </c>
      <c r="E1846">
        <v>0</v>
      </c>
      <c r="F1846">
        <v>14</v>
      </c>
      <c r="G1846">
        <v>109000</v>
      </c>
      <c r="H1846" t="s">
        <v>333</v>
      </c>
      <c r="I1846">
        <v>23</v>
      </c>
      <c r="J1846" t="s">
        <v>334</v>
      </c>
      <c r="K1846">
        <v>0.156817211846803</v>
      </c>
      <c r="L1846">
        <v>35.756189346806899</v>
      </c>
      <c r="M1846" t="s">
        <v>302</v>
      </c>
      <c r="N1846">
        <v>197</v>
      </c>
      <c r="O1846">
        <v>61</v>
      </c>
      <c r="P1846">
        <v>37.218758398280002</v>
      </c>
      <c r="Q1846">
        <v>10</v>
      </c>
      <c r="R1846" t="s">
        <v>335</v>
      </c>
      <c r="S1846" t="s">
        <v>336</v>
      </c>
      <c r="T1846" t="s">
        <v>343</v>
      </c>
    </row>
    <row r="1847" spans="1:20" x14ac:dyDescent="0.35">
      <c r="A1847" t="s">
        <v>323</v>
      </c>
      <c r="B1847" t="s">
        <v>332</v>
      </c>
      <c r="C1847">
        <v>204776</v>
      </c>
      <c r="D1847">
        <v>259</v>
      </c>
      <c r="E1847">
        <v>0</v>
      </c>
      <c r="F1847">
        <v>333</v>
      </c>
      <c r="G1847" t="s">
        <v>302</v>
      </c>
      <c r="H1847" t="s">
        <v>333</v>
      </c>
      <c r="I1847">
        <v>28</v>
      </c>
      <c r="J1847" t="s">
        <v>344</v>
      </c>
      <c r="K1847">
        <v>0.23945472927912301</v>
      </c>
      <c r="L1847">
        <v>47.061877737615497</v>
      </c>
      <c r="M1847">
        <v>10.7360512031899</v>
      </c>
      <c r="N1847">
        <v>150</v>
      </c>
      <c r="O1847">
        <v>63</v>
      </c>
      <c r="P1847">
        <v>26.5684051398337</v>
      </c>
      <c r="Q1847">
        <v>10</v>
      </c>
      <c r="R1847" t="s">
        <v>327</v>
      </c>
      <c r="S1847" t="s">
        <v>328</v>
      </c>
      <c r="T1847" t="s">
        <v>343</v>
      </c>
    </row>
    <row r="1848" spans="1:20" x14ac:dyDescent="0.35">
      <c r="A1848" t="s">
        <v>331</v>
      </c>
      <c r="B1848" t="s">
        <v>332</v>
      </c>
      <c r="C1848">
        <v>445920</v>
      </c>
      <c r="D1848">
        <v>223</v>
      </c>
      <c r="E1848">
        <v>1</v>
      </c>
      <c r="F1848">
        <v>170</v>
      </c>
      <c r="G1848">
        <v>1270000</v>
      </c>
      <c r="H1848" t="s">
        <v>333</v>
      </c>
      <c r="I1848">
        <v>28</v>
      </c>
      <c r="J1848" t="s">
        <v>344</v>
      </c>
      <c r="K1848">
        <v>0.23945472927912301</v>
      </c>
      <c r="L1848">
        <v>47.061877737615497</v>
      </c>
      <c r="M1848">
        <v>10.7360512031899</v>
      </c>
      <c r="N1848">
        <v>150</v>
      </c>
      <c r="O1848">
        <v>63</v>
      </c>
      <c r="P1848">
        <v>26.5684051398337</v>
      </c>
      <c r="Q1848">
        <v>42</v>
      </c>
      <c r="R1848" t="s">
        <v>327</v>
      </c>
      <c r="S1848" t="s">
        <v>328</v>
      </c>
      <c r="T1848" t="s">
        <v>343</v>
      </c>
    </row>
    <row r="1849" spans="1:20" x14ac:dyDescent="0.35">
      <c r="A1849" t="s">
        <v>330</v>
      </c>
      <c r="B1849" t="s">
        <v>332</v>
      </c>
      <c r="C1849">
        <v>315128</v>
      </c>
      <c r="D1849">
        <v>297</v>
      </c>
      <c r="E1849">
        <v>241</v>
      </c>
      <c r="F1849">
        <v>5256</v>
      </c>
      <c r="G1849">
        <v>3580000</v>
      </c>
      <c r="H1849" t="s">
        <v>333</v>
      </c>
      <c r="I1849">
        <v>28</v>
      </c>
      <c r="J1849" t="s">
        <v>344</v>
      </c>
      <c r="K1849">
        <v>0.23945472927912301</v>
      </c>
      <c r="L1849">
        <v>47.061877737615497</v>
      </c>
      <c r="M1849">
        <v>10.7360512031899</v>
      </c>
      <c r="N1849">
        <v>150</v>
      </c>
      <c r="O1849">
        <v>63</v>
      </c>
      <c r="P1849">
        <v>26.5684051398337</v>
      </c>
      <c r="Q1849">
        <v>23</v>
      </c>
      <c r="R1849" t="s">
        <v>327</v>
      </c>
      <c r="S1849" t="s">
        <v>328</v>
      </c>
      <c r="T1849" t="s">
        <v>343</v>
      </c>
    </row>
    <row r="1850" spans="1:20" x14ac:dyDescent="0.35">
      <c r="A1850" t="s">
        <v>323</v>
      </c>
      <c r="B1850" t="s">
        <v>332</v>
      </c>
      <c r="C1850">
        <v>126336</v>
      </c>
      <c r="D1850">
        <v>166</v>
      </c>
      <c r="E1850">
        <v>0</v>
      </c>
      <c r="F1850">
        <v>47</v>
      </c>
      <c r="G1850">
        <v>54400</v>
      </c>
      <c r="H1850" t="s">
        <v>325</v>
      </c>
      <c r="I1850">
        <v>66</v>
      </c>
      <c r="J1850" t="s">
        <v>334</v>
      </c>
      <c r="K1850">
        <v>0.78075254084618195</v>
      </c>
      <c r="L1850">
        <v>26.1938910558499</v>
      </c>
      <c r="M1850" t="s">
        <v>302</v>
      </c>
      <c r="N1850">
        <v>200</v>
      </c>
      <c r="O1850">
        <v>74</v>
      </c>
      <c r="P1850">
        <v>25.675675675675699</v>
      </c>
      <c r="Q1850">
        <v>10</v>
      </c>
      <c r="R1850" t="s">
        <v>335</v>
      </c>
      <c r="S1850" t="s">
        <v>328</v>
      </c>
      <c r="T1850" t="s">
        <v>340</v>
      </c>
    </row>
    <row r="1851" spans="1:20" x14ac:dyDescent="0.35">
      <c r="A1851" t="s">
        <v>331</v>
      </c>
      <c r="B1851" t="s">
        <v>332</v>
      </c>
      <c r="C1851">
        <v>406864</v>
      </c>
      <c r="D1851">
        <v>173</v>
      </c>
      <c r="E1851">
        <v>0</v>
      </c>
      <c r="F1851">
        <v>120</v>
      </c>
      <c r="G1851">
        <v>68300</v>
      </c>
      <c r="H1851" t="s">
        <v>325</v>
      </c>
      <c r="I1851">
        <v>66</v>
      </c>
      <c r="J1851" t="s">
        <v>334</v>
      </c>
      <c r="K1851">
        <v>0.78075254084618195</v>
      </c>
      <c r="L1851">
        <v>26.1938910558499</v>
      </c>
      <c r="M1851" t="s">
        <v>302</v>
      </c>
      <c r="N1851">
        <v>200</v>
      </c>
      <c r="O1851">
        <v>74</v>
      </c>
      <c r="P1851">
        <v>25.675675675675699</v>
      </c>
      <c r="Q1851">
        <v>42</v>
      </c>
      <c r="R1851" t="s">
        <v>335</v>
      </c>
      <c r="S1851" t="s">
        <v>328</v>
      </c>
      <c r="T1851" t="s">
        <v>340</v>
      </c>
    </row>
    <row r="1852" spans="1:20" x14ac:dyDescent="0.35">
      <c r="A1852" t="s">
        <v>330</v>
      </c>
      <c r="B1852" t="s">
        <v>332</v>
      </c>
      <c r="C1852">
        <v>317408</v>
      </c>
      <c r="D1852">
        <v>204</v>
      </c>
      <c r="E1852">
        <v>0</v>
      </c>
      <c r="F1852">
        <v>111</v>
      </c>
      <c r="G1852">
        <v>80600</v>
      </c>
      <c r="H1852" t="s">
        <v>325</v>
      </c>
      <c r="I1852">
        <v>66</v>
      </c>
      <c r="J1852" t="s">
        <v>334</v>
      </c>
      <c r="K1852">
        <v>0.78075254084618195</v>
      </c>
      <c r="L1852">
        <v>26.1938910558499</v>
      </c>
      <c r="M1852" t="s">
        <v>302</v>
      </c>
      <c r="N1852">
        <v>200</v>
      </c>
      <c r="O1852">
        <v>74</v>
      </c>
      <c r="P1852">
        <v>25.675675675675699</v>
      </c>
      <c r="Q1852">
        <v>23</v>
      </c>
      <c r="R1852" t="s">
        <v>335</v>
      </c>
      <c r="S1852" t="s">
        <v>328</v>
      </c>
      <c r="T1852" t="s">
        <v>340</v>
      </c>
    </row>
    <row r="1853" spans="1:20" x14ac:dyDescent="0.35">
      <c r="A1853" t="s">
        <v>331</v>
      </c>
      <c r="B1853" t="s">
        <v>332</v>
      </c>
      <c r="C1853">
        <v>407856</v>
      </c>
      <c r="D1853">
        <v>289</v>
      </c>
      <c r="E1853">
        <v>0</v>
      </c>
      <c r="F1853">
        <v>106</v>
      </c>
      <c r="G1853">
        <v>537000</v>
      </c>
      <c r="H1853" t="s">
        <v>333</v>
      </c>
      <c r="I1853">
        <v>60</v>
      </c>
      <c r="J1853" t="s">
        <v>338</v>
      </c>
      <c r="K1853">
        <v>0.58268504723342995</v>
      </c>
      <c r="L1853">
        <v>50.324787253794</v>
      </c>
      <c r="M1853">
        <v>33.336971690683697</v>
      </c>
      <c r="N1853">
        <v>145</v>
      </c>
      <c r="O1853">
        <v>62</v>
      </c>
      <c r="P1853">
        <v>26.5179500520291</v>
      </c>
      <c r="Q1853">
        <v>42</v>
      </c>
      <c r="R1853" t="s">
        <v>327</v>
      </c>
      <c r="S1853" t="s">
        <v>328</v>
      </c>
      <c r="T1853" t="s">
        <v>341</v>
      </c>
    </row>
    <row r="1854" spans="1:20" x14ac:dyDescent="0.35">
      <c r="A1854" t="s">
        <v>323</v>
      </c>
      <c r="B1854" t="s">
        <v>332</v>
      </c>
      <c r="C1854">
        <v>213256</v>
      </c>
      <c r="D1854">
        <v>789</v>
      </c>
      <c r="E1854">
        <v>0</v>
      </c>
      <c r="F1854">
        <v>52</v>
      </c>
      <c r="G1854">
        <v>217000</v>
      </c>
      <c r="H1854" t="s">
        <v>333</v>
      </c>
      <c r="I1854">
        <v>60</v>
      </c>
      <c r="J1854" t="s">
        <v>338</v>
      </c>
      <c r="K1854">
        <v>0.58268504723342995</v>
      </c>
      <c r="L1854">
        <v>50.324787253794</v>
      </c>
      <c r="M1854">
        <v>33.336971690683697</v>
      </c>
      <c r="N1854">
        <v>145</v>
      </c>
      <c r="O1854">
        <v>62</v>
      </c>
      <c r="P1854">
        <v>26.5179500520291</v>
      </c>
      <c r="Q1854">
        <v>10</v>
      </c>
      <c r="R1854" t="s">
        <v>327</v>
      </c>
      <c r="S1854" t="s">
        <v>328</v>
      </c>
      <c r="T1854" t="s">
        <v>341</v>
      </c>
    </row>
    <row r="1855" spans="1:20" x14ac:dyDescent="0.35">
      <c r="A1855" t="s">
        <v>330</v>
      </c>
      <c r="B1855" t="s">
        <v>332</v>
      </c>
      <c r="C1855">
        <v>307000</v>
      </c>
      <c r="D1855">
        <v>852</v>
      </c>
      <c r="E1855">
        <v>2</v>
      </c>
      <c r="F1855">
        <v>76</v>
      </c>
      <c r="G1855">
        <v>378000</v>
      </c>
      <c r="H1855" t="s">
        <v>333</v>
      </c>
      <c r="I1855">
        <v>60</v>
      </c>
      <c r="J1855" t="s">
        <v>338</v>
      </c>
      <c r="K1855">
        <v>0.58268504723342995</v>
      </c>
      <c r="L1855">
        <v>50.324787253794</v>
      </c>
      <c r="M1855">
        <v>33.336971690683697</v>
      </c>
      <c r="N1855">
        <v>145</v>
      </c>
      <c r="O1855">
        <v>62</v>
      </c>
      <c r="P1855">
        <v>26.5179500520291</v>
      </c>
      <c r="Q1855">
        <v>23</v>
      </c>
      <c r="R1855" t="s">
        <v>327</v>
      </c>
      <c r="S1855" t="s">
        <v>328</v>
      </c>
      <c r="T1855" t="s">
        <v>341</v>
      </c>
    </row>
    <row r="1856" spans="1:20" x14ac:dyDescent="0.35">
      <c r="A1856" t="s">
        <v>331</v>
      </c>
      <c r="B1856" t="s">
        <v>332</v>
      </c>
      <c r="C1856">
        <v>422712</v>
      </c>
      <c r="D1856">
        <v>268</v>
      </c>
      <c r="E1856">
        <v>1</v>
      </c>
      <c r="F1856">
        <v>139</v>
      </c>
      <c r="G1856">
        <v>969000</v>
      </c>
      <c r="H1856" t="s">
        <v>325</v>
      </c>
      <c r="I1856">
        <v>60</v>
      </c>
      <c r="J1856" t="s">
        <v>344</v>
      </c>
      <c r="K1856">
        <v>0.15103245788316999</v>
      </c>
      <c r="L1856">
        <v>20.925292043235</v>
      </c>
      <c r="M1856" t="s">
        <v>302</v>
      </c>
      <c r="N1856">
        <v>160</v>
      </c>
      <c r="O1856">
        <v>68</v>
      </c>
      <c r="P1856">
        <v>24.325259515570899</v>
      </c>
      <c r="Q1856">
        <v>42</v>
      </c>
      <c r="R1856" t="s">
        <v>327</v>
      </c>
      <c r="S1856" t="s">
        <v>339</v>
      </c>
      <c r="T1856" t="s">
        <v>341</v>
      </c>
    </row>
    <row r="1857" spans="1:20" x14ac:dyDescent="0.35">
      <c r="A1857" t="s">
        <v>323</v>
      </c>
      <c r="B1857" t="s">
        <v>332</v>
      </c>
      <c r="C1857">
        <v>109344</v>
      </c>
      <c r="D1857">
        <v>299</v>
      </c>
      <c r="E1857">
        <v>0</v>
      </c>
      <c r="F1857">
        <v>99</v>
      </c>
      <c r="G1857">
        <v>587000</v>
      </c>
      <c r="H1857" t="s">
        <v>325</v>
      </c>
      <c r="I1857">
        <v>60</v>
      </c>
      <c r="J1857" t="s">
        <v>344</v>
      </c>
      <c r="K1857">
        <v>0.15103245788316999</v>
      </c>
      <c r="L1857">
        <v>20.925292043235</v>
      </c>
      <c r="M1857" t="s">
        <v>302</v>
      </c>
      <c r="N1857">
        <v>160</v>
      </c>
      <c r="O1857">
        <v>68</v>
      </c>
      <c r="P1857">
        <v>24.325259515570899</v>
      </c>
      <c r="Q1857">
        <v>10</v>
      </c>
      <c r="R1857" t="s">
        <v>327</v>
      </c>
      <c r="S1857" t="s">
        <v>339</v>
      </c>
      <c r="T1857" t="s">
        <v>341</v>
      </c>
    </row>
    <row r="1858" spans="1:20" x14ac:dyDescent="0.35">
      <c r="A1858" t="s">
        <v>330</v>
      </c>
      <c r="B1858" t="s">
        <v>332</v>
      </c>
      <c r="C1858">
        <v>202360</v>
      </c>
      <c r="D1858">
        <v>235</v>
      </c>
      <c r="E1858">
        <v>3</v>
      </c>
      <c r="F1858">
        <v>132</v>
      </c>
      <c r="G1858">
        <v>495000</v>
      </c>
      <c r="H1858" t="s">
        <v>325</v>
      </c>
      <c r="I1858">
        <v>60</v>
      </c>
      <c r="J1858" t="s">
        <v>344</v>
      </c>
      <c r="K1858">
        <v>0.15103245788316999</v>
      </c>
      <c r="L1858">
        <v>20.925292043235</v>
      </c>
      <c r="M1858" t="s">
        <v>302</v>
      </c>
      <c r="N1858">
        <v>160</v>
      </c>
      <c r="O1858">
        <v>68</v>
      </c>
      <c r="P1858">
        <v>24.325259515570899</v>
      </c>
      <c r="Q1858">
        <v>23</v>
      </c>
      <c r="R1858" t="s">
        <v>327</v>
      </c>
      <c r="S1858" t="s">
        <v>339</v>
      </c>
      <c r="T1858" t="s">
        <v>341</v>
      </c>
    </row>
    <row r="1859" spans="1:20" x14ac:dyDescent="0.35">
      <c r="A1859" t="s">
        <v>331</v>
      </c>
      <c r="B1859" t="s">
        <v>332</v>
      </c>
      <c r="C1859">
        <v>419408</v>
      </c>
      <c r="D1859">
        <v>3211</v>
      </c>
      <c r="E1859">
        <v>2</v>
      </c>
      <c r="F1859">
        <v>53</v>
      </c>
      <c r="G1859">
        <v>281000</v>
      </c>
      <c r="H1859" t="s">
        <v>325</v>
      </c>
      <c r="I1859">
        <v>37</v>
      </c>
      <c r="J1859" t="s">
        <v>344</v>
      </c>
      <c r="K1859">
        <v>0.29981608193269299</v>
      </c>
      <c r="L1859">
        <v>40.692289594532298</v>
      </c>
      <c r="M1859" t="s">
        <v>302</v>
      </c>
      <c r="N1859">
        <v>195</v>
      </c>
      <c r="O1859">
        <v>71</v>
      </c>
      <c r="P1859">
        <v>27.194009125173601</v>
      </c>
      <c r="Q1859">
        <v>42</v>
      </c>
      <c r="R1859" t="s">
        <v>327</v>
      </c>
      <c r="S1859" t="s">
        <v>328</v>
      </c>
      <c r="T1859" t="s">
        <v>329</v>
      </c>
    </row>
    <row r="1860" spans="1:20" x14ac:dyDescent="0.35">
      <c r="A1860" t="s">
        <v>330</v>
      </c>
      <c r="B1860" t="s">
        <v>332</v>
      </c>
      <c r="C1860">
        <v>330136</v>
      </c>
      <c r="D1860">
        <v>6352</v>
      </c>
      <c r="E1860">
        <v>3</v>
      </c>
      <c r="F1860">
        <v>57</v>
      </c>
      <c r="G1860">
        <v>331000</v>
      </c>
      <c r="H1860" t="s">
        <v>325</v>
      </c>
      <c r="I1860">
        <v>37</v>
      </c>
      <c r="J1860" t="s">
        <v>344</v>
      </c>
      <c r="K1860">
        <v>0.29981608193269299</v>
      </c>
      <c r="L1860">
        <v>40.692289594532298</v>
      </c>
      <c r="M1860" t="s">
        <v>302</v>
      </c>
      <c r="N1860">
        <v>195</v>
      </c>
      <c r="O1860">
        <v>71</v>
      </c>
      <c r="P1860">
        <v>27.194009125173601</v>
      </c>
      <c r="Q1860">
        <v>23</v>
      </c>
      <c r="R1860" t="s">
        <v>327</v>
      </c>
      <c r="S1860" t="s">
        <v>328</v>
      </c>
      <c r="T1860" t="s">
        <v>329</v>
      </c>
    </row>
    <row r="1861" spans="1:20" x14ac:dyDescent="0.35">
      <c r="A1861" t="s">
        <v>323</v>
      </c>
      <c r="B1861" t="s">
        <v>332</v>
      </c>
      <c r="C1861">
        <v>293496</v>
      </c>
      <c r="D1861">
        <v>2972</v>
      </c>
      <c r="E1861">
        <v>5</v>
      </c>
      <c r="F1861">
        <v>63</v>
      </c>
      <c r="G1861">
        <v>149000</v>
      </c>
      <c r="H1861" t="s">
        <v>325</v>
      </c>
      <c r="I1861">
        <v>37</v>
      </c>
      <c r="J1861" t="s">
        <v>344</v>
      </c>
      <c r="K1861">
        <v>0.29981608193269299</v>
      </c>
      <c r="L1861">
        <v>40.692289594532298</v>
      </c>
      <c r="M1861" t="s">
        <v>302</v>
      </c>
      <c r="N1861">
        <v>195</v>
      </c>
      <c r="O1861">
        <v>71</v>
      </c>
      <c r="P1861">
        <v>27.194009125173601</v>
      </c>
      <c r="Q1861">
        <v>10</v>
      </c>
      <c r="R1861" t="s">
        <v>327</v>
      </c>
      <c r="S1861" t="s">
        <v>328</v>
      </c>
      <c r="T1861" t="s">
        <v>329</v>
      </c>
    </row>
    <row r="1862" spans="1:20" x14ac:dyDescent="0.35">
      <c r="A1862" t="s">
        <v>323</v>
      </c>
      <c r="B1862" t="s">
        <v>332</v>
      </c>
      <c r="C1862">
        <v>39368</v>
      </c>
      <c r="D1862">
        <v>305</v>
      </c>
      <c r="E1862">
        <v>0</v>
      </c>
      <c r="F1862">
        <v>32</v>
      </c>
      <c r="G1862">
        <v>334000</v>
      </c>
      <c r="H1862" t="s">
        <v>325</v>
      </c>
      <c r="I1862">
        <v>33</v>
      </c>
      <c r="J1862" t="s">
        <v>344</v>
      </c>
      <c r="K1862">
        <v>0.22837608944448901</v>
      </c>
      <c r="L1862">
        <v>11.2487698586742</v>
      </c>
      <c r="M1862" t="s">
        <v>302</v>
      </c>
      <c r="N1862">
        <v>155</v>
      </c>
      <c r="O1862">
        <v>67</v>
      </c>
      <c r="P1862">
        <v>24.273780351971499</v>
      </c>
      <c r="Q1862">
        <v>10</v>
      </c>
      <c r="R1862" t="s">
        <v>327</v>
      </c>
      <c r="S1862" t="s">
        <v>339</v>
      </c>
      <c r="T1862" t="s">
        <v>329</v>
      </c>
    </row>
    <row r="1863" spans="1:20" x14ac:dyDescent="0.35">
      <c r="A1863" t="s">
        <v>330</v>
      </c>
      <c r="B1863" t="s">
        <v>332</v>
      </c>
      <c r="C1863">
        <v>155992</v>
      </c>
      <c r="D1863">
        <v>254</v>
      </c>
      <c r="E1863">
        <v>0</v>
      </c>
      <c r="F1863">
        <v>68</v>
      </c>
      <c r="G1863">
        <v>566000</v>
      </c>
      <c r="H1863" t="s">
        <v>325</v>
      </c>
      <c r="I1863">
        <v>33</v>
      </c>
      <c r="J1863" t="s">
        <v>344</v>
      </c>
      <c r="K1863">
        <v>0.22837608944448901</v>
      </c>
      <c r="L1863">
        <v>11.2487698586742</v>
      </c>
      <c r="M1863" t="s">
        <v>302</v>
      </c>
      <c r="N1863">
        <v>155</v>
      </c>
      <c r="O1863">
        <v>67</v>
      </c>
      <c r="P1863">
        <v>24.273780351971499</v>
      </c>
      <c r="Q1863">
        <v>23</v>
      </c>
      <c r="R1863" t="s">
        <v>327</v>
      </c>
      <c r="S1863" t="s">
        <v>339</v>
      </c>
      <c r="T1863" t="s">
        <v>329</v>
      </c>
    </row>
    <row r="1864" spans="1:20" x14ac:dyDescent="0.35">
      <c r="A1864" t="s">
        <v>331</v>
      </c>
      <c r="B1864" t="s">
        <v>332</v>
      </c>
      <c r="C1864">
        <v>309016</v>
      </c>
      <c r="D1864">
        <v>275</v>
      </c>
      <c r="E1864">
        <v>0</v>
      </c>
      <c r="F1864">
        <v>96</v>
      </c>
      <c r="G1864">
        <v>792000</v>
      </c>
      <c r="H1864" t="s">
        <v>325</v>
      </c>
      <c r="I1864">
        <v>33</v>
      </c>
      <c r="J1864" t="s">
        <v>344</v>
      </c>
      <c r="K1864">
        <v>0.22837608944448901</v>
      </c>
      <c r="L1864">
        <v>11.2487698586742</v>
      </c>
      <c r="M1864" t="s">
        <v>302</v>
      </c>
      <c r="N1864">
        <v>155</v>
      </c>
      <c r="O1864">
        <v>67</v>
      </c>
      <c r="P1864">
        <v>24.273780351971499</v>
      </c>
      <c r="Q1864">
        <v>42</v>
      </c>
      <c r="R1864" t="s">
        <v>327</v>
      </c>
      <c r="S1864" t="s">
        <v>339</v>
      </c>
      <c r="T1864" t="s">
        <v>329</v>
      </c>
    </row>
    <row r="1865" spans="1:20" x14ac:dyDescent="0.35">
      <c r="A1865" t="s">
        <v>330</v>
      </c>
      <c r="B1865" t="s">
        <v>332</v>
      </c>
      <c r="C1865">
        <v>136328</v>
      </c>
      <c r="D1865">
        <v>304</v>
      </c>
      <c r="E1865">
        <v>0</v>
      </c>
      <c r="F1865">
        <v>23</v>
      </c>
      <c r="G1865">
        <v>146000</v>
      </c>
      <c r="H1865" t="s">
        <v>325</v>
      </c>
      <c r="I1865">
        <v>61</v>
      </c>
      <c r="J1865" t="s">
        <v>338</v>
      </c>
      <c r="K1865">
        <v>0.61494262774925401</v>
      </c>
      <c r="L1865">
        <v>38.706207602931997</v>
      </c>
      <c r="M1865">
        <v>22.134364869579102</v>
      </c>
      <c r="N1865">
        <v>245</v>
      </c>
      <c r="O1865">
        <v>72</v>
      </c>
      <c r="P1865">
        <v>33.224344135802497</v>
      </c>
      <c r="Q1865">
        <v>23</v>
      </c>
      <c r="R1865" t="s">
        <v>327</v>
      </c>
      <c r="S1865" t="s">
        <v>336</v>
      </c>
      <c r="T1865" t="s">
        <v>340</v>
      </c>
    </row>
    <row r="1866" spans="1:20" x14ac:dyDescent="0.35">
      <c r="A1866" t="s">
        <v>323</v>
      </c>
      <c r="B1866" t="s">
        <v>332</v>
      </c>
      <c r="C1866">
        <v>102016</v>
      </c>
      <c r="D1866">
        <v>258</v>
      </c>
      <c r="E1866">
        <v>0</v>
      </c>
      <c r="F1866">
        <v>25</v>
      </c>
      <c r="G1866">
        <v>117000</v>
      </c>
      <c r="H1866" t="s">
        <v>325</v>
      </c>
      <c r="I1866">
        <v>61</v>
      </c>
      <c r="J1866" t="s">
        <v>338</v>
      </c>
      <c r="K1866">
        <v>0.61494262774925401</v>
      </c>
      <c r="L1866">
        <v>38.706207602931997</v>
      </c>
      <c r="M1866">
        <v>22.134364869579102</v>
      </c>
      <c r="N1866">
        <v>245</v>
      </c>
      <c r="O1866">
        <v>72</v>
      </c>
      <c r="P1866">
        <v>33.224344135802497</v>
      </c>
      <c r="Q1866">
        <v>10</v>
      </c>
      <c r="R1866" t="s">
        <v>327</v>
      </c>
      <c r="S1866" t="s">
        <v>336</v>
      </c>
      <c r="T1866" t="s">
        <v>340</v>
      </c>
    </row>
    <row r="1867" spans="1:20" x14ac:dyDescent="0.35">
      <c r="A1867" t="s">
        <v>331</v>
      </c>
      <c r="B1867" t="s">
        <v>332</v>
      </c>
      <c r="C1867">
        <v>150752</v>
      </c>
      <c r="D1867">
        <v>264</v>
      </c>
      <c r="E1867">
        <v>0</v>
      </c>
      <c r="F1867">
        <v>27</v>
      </c>
      <c r="G1867">
        <v>184000</v>
      </c>
      <c r="H1867" t="s">
        <v>325</v>
      </c>
      <c r="I1867">
        <v>61</v>
      </c>
      <c r="J1867" t="s">
        <v>338</v>
      </c>
      <c r="K1867">
        <v>0.61494262774925401</v>
      </c>
      <c r="L1867">
        <v>38.706207602931997</v>
      </c>
      <c r="M1867">
        <v>22.134364869579102</v>
      </c>
      <c r="N1867">
        <v>245</v>
      </c>
      <c r="O1867">
        <v>72</v>
      </c>
      <c r="P1867">
        <v>33.224344135802497</v>
      </c>
      <c r="Q1867">
        <v>42</v>
      </c>
      <c r="R1867" t="s">
        <v>327</v>
      </c>
      <c r="S1867" t="s">
        <v>336</v>
      </c>
      <c r="T1867" t="s">
        <v>340</v>
      </c>
    </row>
    <row r="1868" spans="1:20" x14ac:dyDescent="0.35">
      <c r="A1868" t="s">
        <v>323</v>
      </c>
      <c r="B1868" t="s">
        <v>332</v>
      </c>
      <c r="C1868">
        <v>84648</v>
      </c>
      <c r="D1868">
        <v>182</v>
      </c>
      <c r="E1868">
        <v>0</v>
      </c>
      <c r="F1868">
        <v>78</v>
      </c>
      <c r="G1868">
        <v>294000</v>
      </c>
      <c r="H1868" t="s">
        <v>333</v>
      </c>
      <c r="I1868">
        <v>43</v>
      </c>
      <c r="J1868" t="s">
        <v>346</v>
      </c>
      <c r="K1868">
        <v>0.83787280305144196</v>
      </c>
      <c r="L1868">
        <v>8.4555469600381308</v>
      </c>
      <c r="M1868" t="s">
        <v>302</v>
      </c>
      <c r="N1868">
        <v>130</v>
      </c>
      <c r="O1868">
        <v>67</v>
      </c>
      <c r="P1868">
        <v>20.3586544887503</v>
      </c>
      <c r="Q1868">
        <v>10</v>
      </c>
      <c r="R1868" t="s">
        <v>327</v>
      </c>
      <c r="S1868" t="s">
        <v>339</v>
      </c>
      <c r="T1868" t="s">
        <v>337</v>
      </c>
    </row>
    <row r="1869" spans="1:20" x14ac:dyDescent="0.35">
      <c r="A1869" t="s">
        <v>330</v>
      </c>
      <c r="B1869" t="s">
        <v>332</v>
      </c>
      <c r="C1869">
        <v>134408</v>
      </c>
      <c r="D1869">
        <v>210</v>
      </c>
      <c r="E1869">
        <v>0</v>
      </c>
      <c r="F1869">
        <v>106</v>
      </c>
      <c r="G1869">
        <v>184000</v>
      </c>
      <c r="H1869" t="s">
        <v>333</v>
      </c>
      <c r="I1869">
        <v>43</v>
      </c>
      <c r="J1869" t="s">
        <v>346</v>
      </c>
      <c r="K1869">
        <v>0.83787280305144196</v>
      </c>
      <c r="L1869">
        <v>8.4555469600381308</v>
      </c>
      <c r="M1869" t="s">
        <v>302</v>
      </c>
      <c r="N1869">
        <v>130</v>
      </c>
      <c r="O1869">
        <v>67</v>
      </c>
      <c r="P1869">
        <v>20.3586544887503</v>
      </c>
      <c r="Q1869">
        <v>23</v>
      </c>
      <c r="R1869" t="s">
        <v>327</v>
      </c>
      <c r="S1869" t="s">
        <v>339</v>
      </c>
      <c r="T1869" t="s">
        <v>337</v>
      </c>
    </row>
    <row r="1870" spans="1:20" x14ac:dyDescent="0.35">
      <c r="A1870" t="s">
        <v>331</v>
      </c>
      <c r="B1870" t="s">
        <v>332</v>
      </c>
      <c r="C1870">
        <v>395128</v>
      </c>
      <c r="D1870">
        <v>276</v>
      </c>
      <c r="E1870">
        <v>0</v>
      </c>
      <c r="F1870">
        <v>69</v>
      </c>
      <c r="G1870">
        <v>155000</v>
      </c>
      <c r="H1870" t="s">
        <v>333</v>
      </c>
      <c r="I1870">
        <v>43</v>
      </c>
      <c r="J1870" t="s">
        <v>346</v>
      </c>
      <c r="K1870">
        <v>0.83787280305144196</v>
      </c>
      <c r="L1870">
        <v>8.4555469600381308</v>
      </c>
      <c r="M1870" t="s">
        <v>302</v>
      </c>
      <c r="N1870">
        <v>130</v>
      </c>
      <c r="O1870">
        <v>67</v>
      </c>
      <c r="P1870">
        <v>20.3586544887503</v>
      </c>
      <c r="Q1870">
        <v>42</v>
      </c>
      <c r="R1870" t="s">
        <v>327</v>
      </c>
      <c r="S1870" t="s">
        <v>339</v>
      </c>
      <c r="T1870" t="s">
        <v>337</v>
      </c>
    </row>
    <row r="1871" spans="1:20" x14ac:dyDescent="0.35">
      <c r="A1871" t="s">
        <v>331</v>
      </c>
      <c r="B1871" t="s">
        <v>324</v>
      </c>
      <c r="C1871">
        <v>289336</v>
      </c>
      <c r="D1871">
        <v>597</v>
      </c>
      <c r="E1871">
        <v>0</v>
      </c>
      <c r="F1871">
        <v>264</v>
      </c>
      <c r="G1871">
        <v>48100</v>
      </c>
      <c r="H1871" t="s">
        <v>325</v>
      </c>
      <c r="I1871">
        <v>71</v>
      </c>
      <c r="J1871" t="s">
        <v>338</v>
      </c>
      <c r="K1871">
        <v>0.279760427506418</v>
      </c>
      <c r="L1871">
        <v>72.000941546687798</v>
      </c>
      <c r="M1871" t="s">
        <v>302</v>
      </c>
      <c r="N1871">
        <v>200</v>
      </c>
      <c r="O1871">
        <v>71</v>
      </c>
      <c r="P1871">
        <v>27.891291410434398</v>
      </c>
      <c r="Q1871">
        <v>42</v>
      </c>
      <c r="R1871" t="s">
        <v>327</v>
      </c>
      <c r="S1871" t="s">
        <v>328</v>
      </c>
      <c r="T1871" t="s">
        <v>345</v>
      </c>
    </row>
    <row r="1872" spans="1:20" x14ac:dyDescent="0.35">
      <c r="A1872" t="s">
        <v>323</v>
      </c>
      <c r="B1872" t="s">
        <v>324</v>
      </c>
      <c r="C1872">
        <v>185264</v>
      </c>
      <c r="D1872">
        <v>484</v>
      </c>
      <c r="E1872">
        <v>2</v>
      </c>
      <c r="F1872">
        <v>109</v>
      </c>
      <c r="G1872">
        <v>36000</v>
      </c>
      <c r="H1872" t="s">
        <v>325</v>
      </c>
      <c r="I1872">
        <v>71</v>
      </c>
      <c r="J1872" t="s">
        <v>338</v>
      </c>
      <c r="K1872">
        <v>0.279760427506418</v>
      </c>
      <c r="L1872">
        <v>72.000941546687798</v>
      </c>
      <c r="M1872" t="s">
        <v>302</v>
      </c>
      <c r="N1872">
        <v>200</v>
      </c>
      <c r="O1872">
        <v>71</v>
      </c>
      <c r="P1872">
        <v>27.891291410434398</v>
      </c>
      <c r="Q1872">
        <v>10</v>
      </c>
      <c r="R1872" t="s">
        <v>327</v>
      </c>
      <c r="S1872" t="s">
        <v>328</v>
      </c>
      <c r="T1872" t="s">
        <v>345</v>
      </c>
    </row>
    <row r="1873" spans="1:20" x14ac:dyDescent="0.35">
      <c r="A1873" t="s">
        <v>330</v>
      </c>
      <c r="B1873" t="s">
        <v>324</v>
      </c>
      <c r="C1873">
        <v>236896</v>
      </c>
      <c r="D1873">
        <v>651</v>
      </c>
      <c r="E1873">
        <v>1</v>
      </c>
      <c r="F1873">
        <v>235</v>
      </c>
      <c r="G1873">
        <v>55000</v>
      </c>
      <c r="H1873" t="s">
        <v>325</v>
      </c>
      <c r="I1873">
        <v>71</v>
      </c>
      <c r="J1873" t="s">
        <v>338</v>
      </c>
      <c r="K1873">
        <v>0.279760427506418</v>
      </c>
      <c r="L1873">
        <v>72.000941546687798</v>
      </c>
      <c r="M1873" t="s">
        <v>302</v>
      </c>
      <c r="N1873">
        <v>200</v>
      </c>
      <c r="O1873">
        <v>71</v>
      </c>
      <c r="P1873">
        <v>27.891291410434398</v>
      </c>
      <c r="Q1873">
        <v>23</v>
      </c>
      <c r="R1873" t="s">
        <v>327</v>
      </c>
      <c r="S1873" t="s">
        <v>328</v>
      </c>
      <c r="T1873" t="s">
        <v>345</v>
      </c>
    </row>
    <row r="1874" spans="1:20" x14ac:dyDescent="0.35">
      <c r="A1874" t="s">
        <v>331</v>
      </c>
      <c r="B1874" t="s">
        <v>324</v>
      </c>
      <c r="C1874">
        <v>358432</v>
      </c>
      <c r="D1874">
        <v>171</v>
      </c>
      <c r="E1874">
        <v>0</v>
      </c>
      <c r="F1874">
        <v>170</v>
      </c>
      <c r="G1874">
        <v>335000</v>
      </c>
      <c r="H1874" t="s">
        <v>325</v>
      </c>
      <c r="I1874">
        <v>59</v>
      </c>
      <c r="J1874" t="s">
        <v>334</v>
      </c>
      <c r="K1874">
        <v>0.21423795440134399</v>
      </c>
      <c r="L1874">
        <v>52.8923136862064</v>
      </c>
      <c r="M1874" t="s">
        <v>302</v>
      </c>
      <c r="N1874">
        <v>230</v>
      </c>
      <c r="O1874">
        <v>73</v>
      </c>
      <c r="P1874">
        <v>30.341527491086499</v>
      </c>
      <c r="Q1874">
        <v>42</v>
      </c>
      <c r="R1874" t="s">
        <v>335</v>
      </c>
      <c r="S1874" t="s">
        <v>336</v>
      </c>
      <c r="T1874" t="s">
        <v>341</v>
      </c>
    </row>
    <row r="1875" spans="1:20" x14ac:dyDescent="0.35">
      <c r="A1875" t="s">
        <v>323</v>
      </c>
      <c r="B1875" t="s">
        <v>324</v>
      </c>
      <c r="C1875">
        <v>219392</v>
      </c>
      <c r="D1875">
        <v>234</v>
      </c>
      <c r="E1875">
        <v>0</v>
      </c>
      <c r="F1875">
        <v>13</v>
      </c>
      <c r="G1875">
        <v>79600</v>
      </c>
      <c r="H1875" t="s">
        <v>325</v>
      </c>
      <c r="I1875">
        <v>59</v>
      </c>
      <c r="J1875" t="s">
        <v>334</v>
      </c>
      <c r="K1875">
        <v>0.21423795440134399</v>
      </c>
      <c r="L1875">
        <v>52.8923136862064</v>
      </c>
      <c r="M1875" t="s">
        <v>302</v>
      </c>
      <c r="N1875">
        <v>230</v>
      </c>
      <c r="O1875">
        <v>73</v>
      </c>
      <c r="P1875">
        <v>30.341527491086499</v>
      </c>
      <c r="Q1875">
        <v>10</v>
      </c>
      <c r="R1875" t="s">
        <v>335</v>
      </c>
      <c r="S1875" t="s">
        <v>336</v>
      </c>
      <c r="T1875" t="s">
        <v>341</v>
      </c>
    </row>
    <row r="1876" spans="1:20" x14ac:dyDescent="0.35">
      <c r="A1876" t="s">
        <v>330</v>
      </c>
      <c r="B1876" t="s">
        <v>324</v>
      </c>
      <c r="C1876">
        <v>349632</v>
      </c>
      <c r="D1876">
        <v>232</v>
      </c>
      <c r="E1876">
        <v>1</v>
      </c>
      <c r="F1876">
        <v>69</v>
      </c>
      <c r="G1876">
        <v>125000</v>
      </c>
      <c r="H1876" t="s">
        <v>325</v>
      </c>
      <c r="I1876">
        <v>59</v>
      </c>
      <c r="J1876" t="s">
        <v>334</v>
      </c>
      <c r="K1876">
        <v>0.21423795440134399</v>
      </c>
      <c r="L1876">
        <v>52.8923136862064</v>
      </c>
      <c r="M1876" t="s">
        <v>302</v>
      </c>
      <c r="N1876">
        <v>230</v>
      </c>
      <c r="O1876">
        <v>73</v>
      </c>
      <c r="P1876">
        <v>30.341527491086499</v>
      </c>
      <c r="Q1876">
        <v>23</v>
      </c>
      <c r="R1876" t="s">
        <v>335</v>
      </c>
      <c r="S1876" t="s">
        <v>336</v>
      </c>
      <c r="T1876" t="s">
        <v>341</v>
      </c>
    </row>
    <row r="1877" spans="1:20" x14ac:dyDescent="0.35">
      <c r="A1877" t="s">
        <v>323</v>
      </c>
      <c r="B1877" t="s">
        <v>332</v>
      </c>
      <c r="C1877">
        <v>108280</v>
      </c>
      <c r="D1877">
        <v>252</v>
      </c>
      <c r="E1877">
        <v>0</v>
      </c>
      <c r="F1877">
        <v>84</v>
      </c>
      <c r="G1877">
        <v>431000</v>
      </c>
      <c r="H1877" t="s">
        <v>333</v>
      </c>
      <c r="I1877">
        <v>57</v>
      </c>
      <c r="J1877" t="s">
        <v>334</v>
      </c>
      <c r="K1877">
        <v>0.26553311949792102</v>
      </c>
      <c r="L1877">
        <v>24.117546784533399</v>
      </c>
      <c r="M1877">
        <v>7.2908402640321901</v>
      </c>
      <c r="N1877">
        <v>153</v>
      </c>
      <c r="O1877">
        <v>64</v>
      </c>
      <c r="P1877">
        <v>26.259521484375</v>
      </c>
      <c r="Q1877">
        <v>10</v>
      </c>
      <c r="R1877" t="s">
        <v>335</v>
      </c>
      <c r="S1877" t="s">
        <v>328</v>
      </c>
      <c r="T1877" t="s">
        <v>341</v>
      </c>
    </row>
    <row r="1878" spans="1:20" x14ac:dyDescent="0.35">
      <c r="A1878" t="s">
        <v>330</v>
      </c>
      <c r="B1878" t="s">
        <v>332</v>
      </c>
      <c r="C1878">
        <v>232216</v>
      </c>
      <c r="D1878">
        <v>184</v>
      </c>
      <c r="E1878">
        <v>0</v>
      </c>
      <c r="F1878">
        <v>90</v>
      </c>
      <c r="G1878">
        <v>614000</v>
      </c>
      <c r="H1878" t="s">
        <v>333</v>
      </c>
      <c r="I1878">
        <v>57</v>
      </c>
      <c r="J1878" t="s">
        <v>334</v>
      </c>
      <c r="K1878">
        <v>0.26553311949792102</v>
      </c>
      <c r="L1878">
        <v>24.117546784533399</v>
      </c>
      <c r="M1878">
        <v>7.2908402640321901</v>
      </c>
      <c r="N1878">
        <v>153</v>
      </c>
      <c r="O1878">
        <v>64</v>
      </c>
      <c r="P1878">
        <v>26.259521484375</v>
      </c>
      <c r="Q1878">
        <v>23</v>
      </c>
      <c r="R1878" t="s">
        <v>335</v>
      </c>
      <c r="S1878" t="s">
        <v>328</v>
      </c>
      <c r="T1878" t="s">
        <v>341</v>
      </c>
    </row>
    <row r="1879" spans="1:20" x14ac:dyDescent="0.35">
      <c r="A1879" t="s">
        <v>331</v>
      </c>
      <c r="B1879" t="s">
        <v>332</v>
      </c>
      <c r="C1879">
        <v>356824</v>
      </c>
      <c r="D1879">
        <v>139</v>
      </c>
      <c r="E1879">
        <v>0</v>
      </c>
      <c r="F1879">
        <v>173</v>
      </c>
      <c r="G1879">
        <v>887000</v>
      </c>
      <c r="H1879" t="s">
        <v>333</v>
      </c>
      <c r="I1879">
        <v>57</v>
      </c>
      <c r="J1879" t="s">
        <v>334</v>
      </c>
      <c r="K1879">
        <v>0.26553311949792102</v>
      </c>
      <c r="L1879">
        <v>24.117546784533399</v>
      </c>
      <c r="M1879">
        <v>7.2908402640321901</v>
      </c>
      <c r="N1879">
        <v>153</v>
      </c>
      <c r="O1879">
        <v>64</v>
      </c>
      <c r="P1879">
        <v>26.259521484375</v>
      </c>
      <c r="Q1879">
        <v>42</v>
      </c>
      <c r="R1879" t="s">
        <v>335</v>
      </c>
      <c r="S1879" t="s">
        <v>328</v>
      </c>
      <c r="T1879" t="s">
        <v>341</v>
      </c>
    </row>
    <row r="1880" spans="1:20" x14ac:dyDescent="0.35">
      <c r="A1880" t="s">
        <v>330</v>
      </c>
      <c r="B1880" t="s">
        <v>324</v>
      </c>
      <c r="C1880">
        <v>51688</v>
      </c>
      <c r="D1880">
        <v>195</v>
      </c>
      <c r="E1880">
        <v>1</v>
      </c>
      <c r="F1880">
        <v>11</v>
      </c>
      <c r="G1880">
        <v>159000</v>
      </c>
      <c r="H1880" t="s">
        <v>333</v>
      </c>
      <c r="I1880">
        <v>48</v>
      </c>
      <c r="J1880" t="s">
        <v>334</v>
      </c>
      <c r="K1880">
        <v>0.612649632350734</v>
      </c>
      <c r="L1880">
        <v>12.7025544441615</v>
      </c>
      <c r="M1880" t="s">
        <v>302</v>
      </c>
      <c r="N1880">
        <v>140</v>
      </c>
      <c r="O1880">
        <v>65</v>
      </c>
      <c r="P1880">
        <v>23.294674556213</v>
      </c>
      <c r="Q1880">
        <v>23</v>
      </c>
      <c r="R1880" t="s">
        <v>335</v>
      </c>
      <c r="S1880" t="s">
        <v>339</v>
      </c>
      <c r="T1880" t="s">
        <v>337</v>
      </c>
    </row>
    <row r="1881" spans="1:20" x14ac:dyDescent="0.35">
      <c r="A1881" t="s">
        <v>323</v>
      </c>
      <c r="B1881" t="s">
        <v>324</v>
      </c>
      <c r="C1881">
        <v>22024</v>
      </c>
      <c r="D1881">
        <v>185</v>
      </c>
      <c r="E1881">
        <v>1</v>
      </c>
      <c r="F1881">
        <v>566</v>
      </c>
      <c r="G1881">
        <v>620000</v>
      </c>
      <c r="H1881" t="s">
        <v>333</v>
      </c>
      <c r="I1881">
        <v>48</v>
      </c>
      <c r="J1881" t="s">
        <v>334</v>
      </c>
      <c r="K1881">
        <v>0.612649632350734</v>
      </c>
      <c r="L1881">
        <v>12.7025544441615</v>
      </c>
      <c r="M1881" t="s">
        <v>302</v>
      </c>
      <c r="N1881">
        <v>140</v>
      </c>
      <c r="O1881">
        <v>65</v>
      </c>
      <c r="P1881">
        <v>23.294674556213</v>
      </c>
      <c r="Q1881">
        <v>10</v>
      </c>
      <c r="R1881" t="s">
        <v>335</v>
      </c>
      <c r="S1881" t="s">
        <v>339</v>
      </c>
      <c r="T1881" t="s">
        <v>337</v>
      </c>
    </row>
    <row r="1882" spans="1:20" x14ac:dyDescent="0.35">
      <c r="A1882" t="s">
        <v>331</v>
      </c>
      <c r="B1882" t="s">
        <v>324</v>
      </c>
      <c r="C1882">
        <v>102704</v>
      </c>
      <c r="D1882">
        <v>191</v>
      </c>
      <c r="E1882">
        <v>0</v>
      </c>
      <c r="F1882">
        <v>103</v>
      </c>
      <c r="G1882">
        <v>416000</v>
      </c>
      <c r="H1882" t="s">
        <v>333</v>
      </c>
      <c r="I1882">
        <v>48</v>
      </c>
      <c r="J1882" t="s">
        <v>334</v>
      </c>
      <c r="K1882">
        <v>0.612649632350734</v>
      </c>
      <c r="L1882">
        <v>12.7025544441615</v>
      </c>
      <c r="M1882" t="s">
        <v>302</v>
      </c>
      <c r="N1882">
        <v>140</v>
      </c>
      <c r="O1882">
        <v>65</v>
      </c>
      <c r="P1882">
        <v>23.294674556213</v>
      </c>
      <c r="Q1882">
        <v>42</v>
      </c>
      <c r="R1882" t="s">
        <v>335</v>
      </c>
      <c r="S1882" t="s">
        <v>339</v>
      </c>
      <c r="T1882" t="s">
        <v>337</v>
      </c>
    </row>
    <row r="1883" spans="1:20" x14ac:dyDescent="0.35">
      <c r="A1883" t="s">
        <v>330</v>
      </c>
      <c r="B1883" t="s">
        <v>332</v>
      </c>
      <c r="C1883">
        <v>208824</v>
      </c>
      <c r="D1883">
        <v>228</v>
      </c>
      <c r="E1883">
        <v>0</v>
      </c>
      <c r="F1883">
        <v>26</v>
      </c>
      <c r="G1883">
        <v>85700</v>
      </c>
      <c r="H1883" t="s">
        <v>325</v>
      </c>
      <c r="I1883">
        <v>55</v>
      </c>
      <c r="J1883" t="s">
        <v>326</v>
      </c>
      <c r="K1883">
        <v>0.61441826494878105</v>
      </c>
      <c r="L1883">
        <v>23.115463968869399</v>
      </c>
      <c r="M1883">
        <v>57.1551267337531</v>
      </c>
      <c r="N1883">
        <v>270</v>
      </c>
      <c r="O1883">
        <v>74</v>
      </c>
      <c r="P1883">
        <v>34.662162162162197</v>
      </c>
      <c r="Q1883">
        <v>23</v>
      </c>
      <c r="R1883" t="s">
        <v>327</v>
      </c>
      <c r="S1883" t="s">
        <v>336</v>
      </c>
      <c r="T1883" t="s">
        <v>341</v>
      </c>
    </row>
    <row r="1884" spans="1:20" x14ac:dyDescent="0.35">
      <c r="A1884" t="s">
        <v>323</v>
      </c>
      <c r="B1884" t="s">
        <v>332</v>
      </c>
      <c r="C1884">
        <v>201576</v>
      </c>
      <c r="D1884">
        <v>338</v>
      </c>
      <c r="E1884">
        <v>2</v>
      </c>
      <c r="F1884">
        <v>17</v>
      </c>
      <c r="G1884">
        <v>67000</v>
      </c>
      <c r="H1884" t="s">
        <v>325</v>
      </c>
      <c r="I1884">
        <v>55</v>
      </c>
      <c r="J1884" t="s">
        <v>326</v>
      </c>
      <c r="K1884">
        <v>0.61441826494878105</v>
      </c>
      <c r="L1884">
        <v>23.115463968869399</v>
      </c>
      <c r="M1884">
        <v>57.1551267337531</v>
      </c>
      <c r="N1884">
        <v>270</v>
      </c>
      <c r="O1884">
        <v>74</v>
      </c>
      <c r="P1884">
        <v>34.662162162162197</v>
      </c>
      <c r="Q1884">
        <v>10</v>
      </c>
      <c r="R1884" t="s">
        <v>327</v>
      </c>
      <c r="S1884" t="s">
        <v>336</v>
      </c>
      <c r="T1884" t="s">
        <v>341</v>
      </c>
    </row>
    <row r="1885" spans="1:20" x14ac:dyDescent="0.35">
      <c r="A1885" t="s">
        <v>331</v>
      </c>
      <c r="B1885" t="s">
        <v>332</v>
      </c>
      <c r="C1885">
        <v>353872</v>
      </c>
      <c r="D1885">
        <v>277</v>
      </c>
      <c r="E1885">
        <v>1</v>
      </c>
      <c r="F1885">
        <v>54</v>
      </c>
      <c r="G1885">
        <v>132000</v>
      </c>
      <c r="H1885" t="s">
        <v>325</v>
      </c>
      <c r="I1885">
        <v>55</v>
      </c>
      <c r="J1885" t="s">
        <v>326</v>
      </c>
      <c r="K1885">
        <v>0.61441826494878105</v>
      </c>
      <c r="L1885">
        <v>23.115463968869399</v>
      </c>
      <c r="M1885">
        <v>57.1551267337531</v>
      </c>
      <c r="N1885">
        <v>270</v>
      </c>
      <c r="O1885">
        <v>74</v>
      </c>
      <c r="P1885">
        <v>34.662162162162197</v>
      </c>
      <c r="Q1885">
        <v>42</v>
      </c>
      <c r="R1885" t="s">
        <v>327</v>
      </c>
      <c r="S1885" t="s">
        <v>336</v>
      </c>
      <c r="T1885" t="s">
        <v>341</v>
      </c>
    </row>
    <row r="1886" spans="1:20" x14ac:dyDescent="0.35">
      <c r="A1886" t="s">
        <v>330</v>
      </c>
      <c r="B1886" t="s">
        <v>332</v>
      </c>
      <c r="C1886">
        <v>214952</v>
      </c>
      <c r="D1886">
        <v>278</v>
      </c>
      <c r="E1886">
        <v>0</v>
      </c>
      <c r="F1886">
        <v>77</v>
      </c>
      <c r="G1886">
        <v>336000</v>
      </c>
      <c r="H1886" t="s">
        <v>333</v>
      </c>
      <c r="I1886">
        <v>46</v>
      </c>
      <c r="J1886" t="s">
        <v>334</v>
      </c>
      <c r="K1886">
        <v>0.147065021790941</v>
      </c>
      <c r="L1886">
        <v>14.6405405213038</v>
      </c>
      <c r="M1886" t="s">
        <v>302</v>
      </c>
      <c r="N1886">
        <v>170</v>
      </c>
      <c r="O1886">
        <v>65</v>
      </c>
      <c r="P1886">
        <v>28.286390532544399</v>
      </c>
      <c r="Q1886">
        <v>23</v>
      </c>
      <c r="R1886" t="s">
        <v>335</v>
      </c>
      <c r="S1886" t="s">
        <v>328</v>
      </c>
      <c r="T1886" t="s">
        <v>337</v>
      </c>
    </row>
    <row r="1887" spans="1:20" x14ac:dyDescent="0.35">
      <c r="A1887" t="s">
        <v>323</v>
      </c>
      <c r="B1887" t="s">
        <v>332</v>
      </c>
      <c r="C1887">
        <v>93144</v>
      </c>
      <c r="D1887">
        <v>281</v>
      </c>
      <c r="E1887">
        <v>0</v>
      </c>
      <c r="F1887">
        <v>85</v>
      </c>
      <c r="G1887">
        <v>317000</v>
      </c>
      <c r="H1887" t="s">
        <v>333</v>
      </c>
      <c r="I1887">
        <v>46</v>
      </c>
      <c r="J1887" t="s">
        <v>334</v>
      </c>
      <c r="K1887">
        <v>0.147065021790941</v>
      </c>
      <c r="L1887">
        <v>14.6405405213038</v>
      </c>
      <c r="M1887" t="s">
        <v>302</v>
      </c>
      <c r="N1887">
        <v>170</v>
      </c>
      <c r="O1887">
        <v>65</v>
      </c>
      <c r="P1887">
        <v>28.286390532544399</v>
      </c>
      <c r="Q1887">
        <v>10</v>
      </c>
      <c r="R1887" t="s">
        <v>335</v>
      </c>
      <c r="S1887" t="s">
        <v>328</v>
      </c>
      <c r="T1887" t="s">
        <v>337</v>
      </c>
    </row>
    <row r="1888" spans="1:20" x14ac:dyDescent="0.35">
      <c r="A1888" t="s">
        <v>331</v>
      </c>
      <c r="B1888" t="s">
        <v>332</v>
      </c>
      <c r="C1888">
        <v>327672</v>
      </c>
      <c r="D1888">
        <v>303</v>
      </c>
      <c r="E1888">
        <v>0</v>
      </c>
      <c r="F1888">
        <v>81</v>
      </c>
      <c r="G1888">
        <v>463000</v>
      </c>
      <c r="H1888" t="s">
        <v>333</v>
      </c>
      <c r="I1888">
        <v>46</v>
      </c>
      <c r="J1888" t="s">
        <v>334</v>
      </c>
      <c r="K1888">
        <v>0.147065021790941</v>
      </c>
      <c r="L1888">
        <v>14.6405405213038</v>
      </c>
      <c r="M1888" t="s">
        <v>302</v>
      </c>
      <c r="N1888">
        <v>170</v>
      </c>
      <c r="O1888">
        <v>65</v>
      </c>
      <c r="P1888">
        <v>28.286390532544399</v>
      </c>
      <c r="Q1888">
        <v>42</v>
      </c>
      <c r="R1888" t="s">
        <v>335</v>
      </c>
      <c r="S1888" t="s">
        <v>328</v>
      </c>
      <c r="T1888" t="s">
        <v>337</v>
      </c>
    </row>
    <row r="1889" spans="1:20" x14ac:dyDescent="0.35">
      <c r="A1889" t="s">
        <v>330</v>
      </c>
      <c r="B1889" t="s">
        <v>324</v>
      </c>
      <c r="C1889">
        <v>147272</v>
      </c>
      <c r="D1889">
        <v>1041</v>
      </c>
      <c r="E1889">
        <v>2</v>
      </c>
      <c r="F1889">
        <v>379</v>
      </c>
      <c r="G1889">
        <v>530000</v>
      </c>
      <c r="H1889" t="s">
        <v>333</v>
      </c>
      <c r="I1889">
        <v>31</v>
      </c>
      <c r="J1889" t="s">
        <v>346</v>
      </c>
      <c r="K1889">
        <v>0.26360294214202801</v>
      </c>
      <c r="L1889">
        <v>36.545345391432299</v>
      </c>
      <c r="M1889">
        <v>57.194792421936498</v>
      </c>
      <c r="N1889">
        <v>320</v>
      </c>
      <c r="O1889">
        <v>63</v>
      </c>
      <c r="P1889">
        <v>56.679264298311899</v>
      </c>
      <c r="Q1889">
        <v>23</v>
      </c>
      <c r="R1889" t="s">
        <v>327</v>
      </c>
      <c r="S1889" t="s">
        <v>336</v>
      </c>
      <c r="T1889" t="s">
        <v>329</v>
      </c>
    </row>
    <row r="1890" spans="1:20" x14ac:dyDescent="0.35">
      <c r="A1890" t="s">
        <v>323</v>
      </c>
      <c r="B1890" t="s">
        <v>324</v>
      </c>
      <c r="C1890">
        <v>94616</v>
      </c>
      <c r="D1890">
        <v>983</v>
      </c>
      <c r="E1890">
        <v>0</v>
      </c>
      <c r="F1890">
        <v>106</v>
      </c>
      <c r="G1890">
        <v>364000</v>
      </c>
      <c r="H1890" t="s">
        <v>333</v>
      </c>
      <c r="I1890">
        <v>31</v>
      </c>
      <c r="J1890" t="s">
        <v>346</v>
      </c>
      <c r="K1890">
        <v>0.26360294214202801</v>
      </c>
      <c r="L1890">
        <v>36.545345391432299</v>
      </c>
      <c r="M1890">
        <v>57.194792421936498</v>
      </c>
      <c r="N1890">
        <v>320</v>
      </c>
      <c r="O1890">
        <v>63</v>
      </c>
      <c r="P1890">
        <v>56.679264298311899</v>
      </c>
      <c r="Q1890">
        <v>10</v>
      </c>
      <c r="R1890" t="s">
        <v>327</v>
      </c>
      <c r="S1890" t="s">
        <v>336</v>
      </c>
      <c r="T1890" t="s">
        <v>329</v>
      </c>
    </row>
    <row r="1891" spans="1:20" x14ac:dyDescent="0.35">
      <c r="A1891" t="s">
        <v>331</v>
      </c>
      <c r="B1891" t="s">
        <v>324</v>
      </c>
      <c r="C1891">
        <v>195128</v>
      </c>
      <c r="D1891">
        <v>1120</v>
      </c>
      <c r="E1891">
        <v>0</v>
      </c>
      <c r="F1891">
        <v>1013</v>
      </c>
      <c r="G1891">
        <v>183000</v>
      </c>
      <c r="H1891" t="s">
        <v>333</v>
      </c>
      <c r="I1891">
        <v>31</v>
      </c>
      <c r="J1891" t="s">
        <v>346</v>
      </c>
      <c r="K1891">
        <v>0.26360294214202801</v>
      </c>
      <c r="L1891">
        <v>36.545345391432299</v>
      </c>
      <c r="M1891">
        <v>57.194792421936498</v>
      </c>
      <c r="N1891">
        <v>320</v>
      </c>
      <c r="O1891">
        <v>63</v>
      </c>
      <c r="P1891">
        <v>56.679264298311899</v>
      </c>
      <c r="Q1891">
        <v>42</v>
      </c>
      <c r="R1891" t="s">
        <v>327</v>
      </c>
      <c r="S1891" t="s">
        <v>336</v>
      </c>
      <c r="T1891" t="s">
        <v>329</v>
      </c>
    </row>
    <row r="1892" spans="1:20" x14ac:dyDescent="0.35">
      <c r="A1892" t="s">
        <v>331</v>
      </c>
      <c r="B1892" t="s">
        <v>324</v>
      </c>
      <c r="C1892">
        <v>291856</v>
      </c>
      <c r="D1892">
        <v>653</v>
      </c>
      <c r="E1892">
        <v>2</v>
      </c>
      <c r="F1892">
        <v>133</v>
      </c>
      <c r="G1892">
        <v>35200</v>
      </c>
      <c r="H1892" t="s">
        <v>333</v>
      </c>
      <c r="I1892">
        <v>73</v>
      </c>
      <c r="J1892" t="s">
        <v>338</v>
      </c>
      <c r="K1892">
        <v>0.157455884540773</v>
      </c>
      <c r="L1892">
        <v>36.495878167212602</v>
      </c>
      <c r="M1892">
        <v>43.853691421655903</v>
      </c>
      <c r="N1892">
        <v>174</v>
      </c>
      <c r="O1892">
        <v>64</v>
      </c>
      <c r="P1892">
        <v>29.86376953125</v>
      </c>
      <c r="Q1892">
        <v>42</v>
      </c>
      <c r="R1892" t="s">
        <v>327</v>
      </c>
      <c r="S1892" t="s">
        <v>328</v>
      </c>
      <c r="T1892" t="s">
        <v>345</v>
      </c>
    </row>
    <row r="1893" spans="1:20" x14ac:dyDescent="0.35">
      <c r="A1893" t="s">
        <v>330</v>
      </c>
      <c r="B1893" t="s">
        <v>324</v>
      </c>
      <c r="C1893">
        <v>126320</v>
      </c>
      <c r="D1893">
        <v>742</v>
      </c>
      <c r="E1893">
        <v>0</v>
      </c>
      <c r="F1893">
        <v>63</v>
      </c>
      <c r="G1893">
        <v>33100</v>
      </c>
      <c r="H1893" t="s">
        <v>333</v>
      </c>
      <c r="I1893">
        <v>73</v>
      </c>
      <c r="J1893" t="s">
        <v>338</v>
      </c>
      <c r="K1893">
        <v>0.157455884540773</v>
      </c>
      <c r="L1893">
        <v>36.495878167212602</v>
      </c>
      <c r="M1893">
        <v>43.853691421655903</v>
      </c>
      <c r="N1893">
        <v>174</v>
      </c>
      <c r="O1893">
        <v>64</v>
      </c>
      <c r="P1893">
        <v>29.86376953125</v>
      </c>
      <c r="Q1893">
        <v>23</v>
      </c>
      <c r="R1893" t="s">
        <v>327</v>
      </c>
      <c r="S1893" t="s">
        <v>328</v>
      </c>
      <c r="T1893" t="s">
        <v>345</v>
      </c>
    </row>
    <row r="1894" spans="1:20" x14ac:dyDescent="0.35">
      <c r="A1894" t="s">
        <v>323</v>
      </c>
      <c r="B1894" t="s">
        <v>324</v>
      </c>
      <c r="C1894">
        <v>62616</v>
      </c>
      <c r="D1894">
        <v>743</v>
      </c>
      <c r="E1894">
        <v>0</v>
      </c>
      <c r="F1894">
        <v>23</v>
      </c>
      <c r="G1894">
        <v>157000</v>
      </c>
      <c r="H1894" t="s">
        <v>333</v>
      </c>
      <c r="I1894">
        <v>73</v>
      </c>
      <c r="J1894" t="s">
        <v>338</v>
      </c>
      <c r="K1894">
        <v>0.157455884540773</v>
      </c>
      <c r="L1894">
        <v>36.495878167212602</v>
      </c>
      <c r="M1894">
        <v>43.853691421655903</v>
      </c>
      <c r="N1894">
        <v>174</v>
      </c>
      <c r="O1894">
        <v>64</v>
      </c>
      <c r="P1894">
        <v>29.86376953125</v>
      </c>
      <c r="Q1894">
        <v>10</v>
      </c>
      <c r="R1894" t="s">
        <v>327</v>
      </c>
      <c r="S1894" t="s">
        <v>328</v>
      </c>
      <c r="T1894" t="s">
        <v>345</v>
      </c>
    </row>
    <row r="1895" spans="1:20" x14ac:dyDescent="0.35">
      <c r="A1895" t="s">
        <v>323</v>
      </c>
      <c r="B1895" t="s">
        <v>324</v>
      </c>
      <c r="C1895">
        <v>404192</v>
      </c>
      <c r="D1895">
        <v>249</v>
      </c>
      <c r="E1895">
        <v>1</v>
      </c>
      <c r="F1895">
        <v>263</v>
      </c>
      <c r="G1895">
        <v>219000</v>
      </c>
      <c r="H1895" t="s">
        <v>325</v>
      </c>
      <c r="I1895">
        <v>63</v>
      </c>
      <c r="J1895" t="s">
        <v>334</v>
      </c>
      <c r="K1895">
        <v>0.41836074131363299</v>
      </c>
      <c r="L1895">
        <v>52.152624865800597</v>
      </c>
      <c r="M1895">
        <v>44.267462035124403</v>
      </c>
      <c r="N1895">
        <v>189</v>
      </c>
      <c r="O1895">
        <v>69</v>
      </c>
      <c r="P1895">
        <v>27.907372400756099</v>
      </c>
      <c r="Q1895">
        <v>10</v>
      </c>
      <c r="R1895" t="s">
        <v>335</v>
      </c>
      <c r="S1895" t="s">
        <v>328</v>
      </c>
      <c r="T1895" t="s">
        <v>340</v>
      </c>
    </row>
    <row r="1896" spans="1:20" x14ac:dyDescent="0.35">
      <c r="A1896" t="s">
        <v>330</v>
      </c>
      <c r="B1896" t="s">
        <v>324</v>
      </c>
      <c r="C1896">
        <v>258656</v>
      </c>
      <c r="D1896">
        <v>322</v>
      </c>
      <c r="E1896">
        <v>1</v>
      </c>
      <c r="F1896">
        <v>107</v>
      </c>
      <c r="G1896">
        <v>463000</v>
      </c>
      <c r="H1896" t="s">
        <v>325</v>
      </c>
      <c r="I1896">
        <v>63</v>
      </c>
      <c r="J1896" t="s">
        <v>334</v>
      </c>
      <c r="K1896">
        <v>0.41836074131363299</v>
      </c>
      <c r="L1896">
        <v>52.152624865800597</v>
      </c>
      <c r="M1896">
        <v>44.267462035124403</v>
      </c>
      <c r="N1896">
        <v>189</v>
      </c>
      <c r="O1896">
        <v>69</v>
      </c>
      <c r="P1896">
        <v>27.907372400756099</v>
      </c>
      <c r="Q1896">
        <v>23</v>
      </c>
      <c r="R1896" t="s">
        <v>335</v>
      </c>
      <c r="S1896" t="s">
        <v>328</v>
      </c>
      <c r="T1896" t="s">
        <v>340</v>
      </c>
    </row>
    <row r="1897" spans="1:20" x14ac:dyDescent="0.35">
      <c r="A1897" t="s">
        <v>331</v>
      </c>
      <c r="B1897" t="s">
        <v>324</v>
      </c>
      <c r="C1897">
        <v>391088</v>
      </c>
      <c r="D1897">
        <v>291</v>
      </c>
      <c r="E1897">
        <v>0</v>
      </c>
      <c r="F1897">
        <v>102</v>
      </c>
      <c r="G1897">
        <v>526000</v>
      </c>
      <c r="H1897" t="s">
        <v>325</v>
      </c>
      <c r="I1897">
        <v>63</v>
      </c>
      <c r="J1897" t="s">
        <v>334</v>
      </c>
      <c r="K1897">
        <v>0.41836074131363299</v>
      </c>
      <c r="L1897">
        <v>52.152624865800597</v>
      </c>
      <c r="M1897">
        <v>44.267462035124403</v>
      </c>
      <c r="N1897">
        <v>189</v>
      </c>
      <c r="O1897">
        <v>69</v>
      </c>
      <c r="P1897">
        <v>27.907372400756099</v>
      </c>
      <c r="Q1897">
        <v>42</v>
      </c>
      <c r="R1897" t="s">
        <v>335</v>
      </c>
      <c r="S1897" t="s">
        <v>328</v>
      </c>
      <c r="T1897" t="s">
        <v>340</v>
      </c>
    </row>
    <row r="1898" spans="1:20" x14ac:dyDescent="0.35">
      <c r="A1898" t="s">
        <v>323</v>
      </c>
      <c r="B1898" t="s">
        <v>332</v>
      </c>
      <c r="C1898">
        <v>37680</v>
      </c>
      <c r="D1898">
        <v>199</v>
      </c>
      <c r="E1898">
        <v>2</v>
      </c>
      <c r="F1898">
        <v>24</v>
      </c>
      <c r="G1898">
        <v>78900</v>
      </c>
      <c r="H1898" t="s">
        <v>325</v>
      </c>
      <c r="I1898">
        <v>58</v>
      </c>
      <c r="J1898" t="s">
        <v>342</v>
      </c>
      <c r="K1898">
        <v>0.17704926624129</v>
      </c>
      <c r="L1898">
        <v>26.392499255009898</v>
      </c>
      <c r="M1898" t="s">
        <v>302</v>
      </c>
      <c r="N1898">
        <v>165</v>
      </c>
      <c r="O1898">
        <v>67</v>
      </c>
      <c r="P1898">
        <v>25.839830697259998</v>
      </c>
      <c r="Q1898">
        <v>10</v>
      </c>
      <c r="R1898" t="s">
        <v>327</v>
      </c>
      <c r="S1898" t="s">
        <v>328</v>
      </c>
      <c r="T1898" t="s">
        <v>341</v>
      </c>
    </row>
    <row r="1899" spans="1:20" x14ac:dyDescent="0.35">
      <c r="A1899" t="s">
        <v>331</v>
      </c>
      <c r="B1899" t="s">
        <v>332</v>
      </c>
      <c r="C1899">
        <v>93128</v>
      </c>
      <c r="D1899">
        <v>173</v>
      </c>
      <c r="E1899">
        <v>4</v>
      </c>
      <c r="F1899">
        <v>63</v>
      </c>
      <c r="G1899">
        <v>217000</v>
      </c>
      <c r="H1899" t="s">
        <v>325</v>
      </c>
      <c r="I1899">
        <v>58</v>
      </c>
      <c r="J1899" t="s">
        <v>342</v>
      </c>
      <c r="K1899">
        <v>0.17704926624129</v>
      </c>
      <c r="L1899">
        <v>26.392499255009898</v>
      </c>
      <c r="M1899" t="s">
        <v>302</v>
      </c>
      <c r="N1899">
        <v>165</v>
      </c>
      <c r="O1899">
        <v>67</v>
      </c>
      <c r="P1899">
        <v>25.839830697259998</v>
      </c>
      <c r="Q1899">
        <v>42</v>
      </c>
      <c r="R1899" t="s">
        <v>327</v>
      </c>
      <c r="S1899" t="s">
        <v>328</v>
      </c>
      <c r="T1899" t="s">
        <v>341</v>
      </c>
    </row>
    <row r="1900" spans="1:20" x14ac:dyDescent="0.35">
      <c r="A1900" t="s">
        <v>330</v>
      </c>
      <c r="B1900" t="s">
        <v>332</v>
      </c>
      <c r="C1900">
        <v>87696</v>
      </c>
      <c r="D1900">
        <v>253</v>
      </c>
      <c r="E1900">
        <v>1</v>
      </c>
      <c r="F1900">
        <v>75</v>
      </c>
      <c r="G1900">
        <v>209000</v>
      </c>
      <c r="H1900" t="s">
        <v>325</v>
      </c>
      <c r="I1900">
        <v>58</v>
      </c>
      <c r="J1900" t="s">
        <v>342</v>
      </c>
      <c r="K1900">
        <v>0.17704926624129</v>
      </c>
      <c r="L1900">
        <v>26.392499255009898</v>
      </c>
      <c r="M1900" t="s">
        <v>302</v>
      </c>
      <c r="N1900">
        <v>165</v>
      </c>
      <c r="O1900">
        <v>67</v>
      </c>
      <c r="P1900">
        <v>25.839830697259998</v>
      </c>
      <c r="Q1900">
        <v>23</v>
      </c>
      <c r="R1900" t="s">
        <v>327</v>
      </c>
      <c r="S1900" t="s">
        <v>328</v>
      </c>
      <c r="T1900" t="s">
        <v>341</v>
      </c>
    </row>
    <row r="1901" spans="1:20" x14ac:dyDescent="0.35">
      <c r="A1901" t="s">
        <v>323</v>
      </c>
      <c r="B1901" t="s">
        <v>332</v>
      </c>
      <c r="C1901">
        <v>204616</v>
      </c>
      <c r="D1901">
        <v>194</v>
      </c>
      <c r="E1901">
        <v>1</v>
      </c>
      <c r="F1901">
        <v>36</v>
      </c>
      <c r="G1901">
        <v>85400</v>
      </c>
      <c r="H1901" t="s">
        <v>325</v>
      </c>
      <c r="I1901">
        <v>57</v>
      </c>
      <c r="J1901" t="s">
        <v>334</v>
      </c>
      <c r="K1901">
        <v>1.5080142508323899</v>
      </c>
      <c r="L1901">
        <v>30.066750939470499</v>
      </c>
      <c r="M1901">
        <v>26.978735386813501</v>
      </c>
      <c r="N1901">
        <v>215</v>
      </c>
      <c r="O1901">
        <v>72</v>
      </c>
      <c r="P1901">
        <v>29.156057098765402</v>
      </c>
      <c r="Q1901">
        <v>10</v>
      </c>
      <c r="R1901" t="s">
        <v>335</v>
      </c>
      <c r="S1901" t="s">
        <v>328</v>
      </c>
      <c r="T1901" t="s">
        <v>341</v>
      </c>
    </row>
    <row r="1902" spans="1:20" x14ac:dyDescent="0.35">
      <c r="A1902" t="s">
        <v>331</v>
      </c>
      <c r="B1902" t="s">
        <v>332</v>
      </c>
      <c r="C1902">
        <v>413056</v>
      </c>
      <c r="D1902">
        <v>223</v>
      </c>
      <c r="E1902">
        <v>0</v>
      </c>
      <c r="F1902">
        <v>72</v>
      </c>
      <c r="G1902">
        <v>354000</v>
      </c>
      <c r="H1902" t="s">
        <v>325</v>
      </c>
      <c r="I1902">
        <v>57</v>
      </c>
      <c r="J1902" t="s">
        <v>334</v>
      </c>
      <c r="K1902">
        <v>1.5080142508323899</v>
      </c>
      <c r="L1902">
        <v>30.066750939470499</v>
      </c>
      <c r="M1902">
        <v>26.978735386813501</v>
      </c>
      <c r="N1902">
        <v>215</v>
      </c>
      <c r="O1902">
        <v>72</v>
      </c>
      <c r="P1902">
        <v>29.156057098765402</v>
      </c>
      <c r="Q1902">
        <v>42</v>
      </c>
      <c r="R1902" t="s">
        <v>335</v>
      </c>
      <c r="S1902" t="s">
        <v>328</v>
      </c>
      <c r="T1902" t="s">
        <v>341</v>
      </c>
    </row>
    <row r="1903" spans="1:20" x14ac:dyDescent="0.35">
      <c r="A1903" t="s">
        <v>330</v>
      </c>
      <c r="B1903" t="s">
        <v>332</v>
      </c>
      <c r="C1903">
        <v>311056</v>
      </c>
      <c r="D1903">
        <v>225</v>
      </c>
      <c r="E1903">
        <v>0</v>
      </c>
      <c r="F1903">
        <v>44</v>
      </c>
      <c r="G1903">
        <v>124000</v>
      </c>
      <c r="H1903" t="s">
        <v>325</v>
      </c>
      <c r="I1903">
        <v>57</v>
      </c>
      <c r="J1903" t="s">
        <v>334</v>
      </c>
      <c r="K1903">
        <v>1.5080142508323899</v>
      </c>
      <c r="L1903">
        <v>30.066750939470499</v>
      </c>
      <c r="M1903">
        <v>26.978735386813501</v>
      </c>
      <c r="N1903">
        <v>215</v>
      </c>
      <c r="O1903">
        <v>72</v>
      </c>
      <c r="P1903">
        <v>29.156057098765402</v>
      </c>
      <c r="Q1903">
        <v>23</v>
      </c>
      <c r="R1903" t="s">
        <v>335</v>
      </c>
      <c r="S1903" t="s">
        <v>328</v>
      </c>
      <c r="T1903" t="s">
        <v>341</v>
      </c>
    </row>
    <row r="1904" spans="1:20" x14ac:dyDescent="0.35">
      <c r="A1904" t="s">
        <v>331</v>
      </c>
      <c r="B1904" t="s">
        <v>324</v>
      </c>
      <c r="C1904">
        <v>541088</v>
      </c>
      <c r="D1904">
        <v>939</v>
      </c>
      <c r="E1904">
        <v>3</v>
      </c>
      <c r="F1904">
        <v>498</v>
      </c>
      <c r="G1904">
        <v>511000</v>
      </c>
      <c r="H1904" t="s">
        <v>333</v>
      </c>
      <c r="I1904">
        <v>45</v>
      </c>
      <c r="J1904" t="s">
        <v>334</v>
      </c>
      <c r="K1904">
        <v>0.221108636508275</v>
      </c>
      <c r="L1904">
        <v>4.8456683801315998</v>
      </c>
      <c r="M1904">
        <v>40.105080312882002</v>
      </c>
      <c r="N1904">
        <v>165</v>
      </c>
      <c r="O1904">
        <v>69</v>
      </c>
      <c r="P1904">
        <v>24.3635790800252</v>
      </c>
      <c r="Q1904">
        <v>42</v>
      </c>
      <c r="R1904" t="s">
        <v>335</v>
      </c>
      <c r="S1904" t="s">
        <v>339</v>
      </c>
      <c r="T1904" t="s">
        <v>337</v>
      </c>
    </row>
    <row r="1905" spans="1:20" x14ac:dyDescent="0.35">
      <c r="A1905" t="s">
        <v>323</v>
      </c>
      <c r="B1905" t="s">
        <v>324</v>
      </c>
      <c r="C1905">
        <v>330632</v>
      </c>
      <c r="D1905">
        <v>1025</v>
      </c>
      <c r="E1905">
        <v>1</v>
      </c>
      <c r="F1905">
        <v>79</v>
      </c>
      <c r="G1905">
        <v>179000</v>
      </c>
      <c r="H1905" t="s">
        <v>333</v>
      </c>
      <c r="I1905">
        <v>45</v>
      </c>
      <c r="J1905" t="s">
        <v>334</v>
      </c>
      <c r="K1905">
        <v>0.221108636508275</v>
      </c>
      <c r="L1905">
        <v>4.8456683801315998</v>
      </c>
      <c r="M1905">
        <v>40.105080312882002</v>
      </c>
      <c r="N1905">
        <v>165</v>
      </c>
      <c r="O1905">
        <v>69</v>
      </c>
      <c r="P1905">
        <v>24.3635790800252</v>
      </c>
      <c r="Q1905">
        <v>10</v>
      </c>
      <c r="R1905" t="s">
        <v>335</v>
      </c>
      <c r="S1905" t="s">
        <v>339</v>
      </c>
      <c r="T1905" t="s">
        <v>337</v>
      </c>
    </row>
    <row r="1906" spans="1:20" x14ac:dyDescent="0.35">
      <c r="A1906" t="s">
        <v>330</v>
      </c>
      <c r="B1906" t="s">
        <v>324</v>
      </c>
      <c r="C1906">
        <v>413208</v>
      </c>
      <c r="D1906">
        <v>881</v>
      </c>
      <c r="E1906">
        <v>1</v>
      </c>
      <c r="F1906">
        <v>81</v>
      </c>
      <c r="G1906">
        <v>314000</v>
      </c>
      <c r="H1906" t="s">
        <v>333</v>
      </c>
      <c r="I1906">
        <v>45</v>
      </c>
      <c r="J1906" t="s">
        <v>334</v>
      </c>
      <c r="K1906">
        <v>0.221108636508275</v>
      </c>
      <c r="L1906">
        <v>4.8456683801315998</v>
      </c>
      <c r="M1906">
        <v>40.105080312882002</v>
      </c>
      <c r="N1906">
        <v>165</v>
      </c>
      <c r="O1906">
        <v>69</v>
      </c>
      <c r="P1906">
        <v>24.3635790800252</v>
      </c>
      <c r="Q1906">
        <v>23</v>
      </c>
      <c r="R1906" t="s">
        <v>335</v>
      </c>
      <c r="S1906" t="s">
        <v>339</v>
      </c>
      <c r="T1906" t="s">
        <v>337</v>
      </c>
    </row>
    <row r="1907" spans="1:20" x14ac:dyDescent="0.35">
      <c r="A1907" t="s">
        <v>331</v>
      </c>
      <c r="B1907" t="s">
        <v>324</v>
      </c>
      <c r="C1907">
        <v>339048</v>
      </c>
      <c r="D1907">
        <v>511</v>
      </c>
      <c r="E1907">
        <v>5</v>
      </c>
      <c r="F1907">
        <v>322</v>
      </c>
      <c r="G1907">
        <v>266000</v>
      </c>
      <c r="H1907" t="s">
        <v>325</v>
      </c>
      <c r="I1907">
        <v>61</v>
      </c>
      <c r="J1907" t="s">
        <v>334</v>
      </c>
      <c r="K1907">
        <v>0.65222524724608599</v>
      </c>
      <c r="L1907">
        <v>45.495425482149003</v>
      </c>
      <c r="M1907">
        <v>32.681884858005603</v>
      </c>
      <c r="N1907">
        <v>200</v>
      </c>
      <c r="O1907">
        <v>72</v>
      </c>
      <c r="P1907">
        <v>27.1219135802469</v>
      </c>
      <c r="Q1907">
        <v>42</v>
      </c>
      <c r="R1907" t="s">
        <v>335</v>
      </c>
      <c r="S1907" t="s">
        <v>328</v>
      </c>
      <c r="T1907" t="s">
        <v>340</v>
      </c>
    </row>
    <row r="1908" spans="1:20" x14ac:dyDescent="0.35">
      <c r="A1908" t="s">
        <v>323</v>
      </c>
      <c r="B1908" t="s">
        <v>324</v>
      </c>
      <c r="C1908">
        <v>86992</v>
      </c>
      <c r="D1908">
        <v>398</v>
      </c>
      <c r="E1908">
        <v>2</v>
      </c>
      <c r="F1908">
        <v>49</v>
      </c>
      <c r="G1908">
        <v>152000</v>
      </c>
      <c r="H1908" t="s">
        <v>325</v>
      </c>
      <c r="I1908">
        <v>61</v>
      </c>
      <c r="J1908" t="s">
        <v>334</v>
      </c>
      <c r="K1908">
        <v>0.65222524724608599</v>
      </c>
      <c r="L1908">
        <v>45.495425482149003</v>
      </c>
      <c r="M1908">
        <v>32.681884858005603</v>
      </c>
      <c r="N1908">
        <v>200</v>
      </c>
      <c r="O1908">
        <v>72</v>
      </c>
      <c r="P1908">
        <v>27.1219135802469</v>
      </c>
      <c r="Q1908">
        <v>10</v>
      </c>
      <c r="R1908" t="s">
        <v>335</v>
      </c>
      <c r="S1908" t="s">
        <v>328</v>
      </c>
      <c r="T1908" t="s">
        <v>340</v>
      </c>
    </row>
    <row r="1909" spans="1:20" x14ac:dyDescent="0.35">
      <c r="A1909" t="s">
        <v>330</v>
      </c>
      <c r="B1909" t="s">
        <v>324</v>
      </c>
      <c r="C1909">
        <v>164224</v>
      </c>
      <c r="D1909">
        <v>432</v>
      </c>
      <c r="E1909">
        <v>1</v>
      </c>
      <c r="F1909">
        <v>55</v>
      </c>
      <c r="G1909">
        <v>195000</v>
      </c>
      <c r="H1909" t="s">
        <v>325</v>
      </c>
      <c r="I1909">
        <v>61</v>
      </c>
      <c r="J1909" t="s">
        <v>334</v>
      </c>
      <c r="K1909">
        <v>0.65222524724608599</v>
      </c>
      <c r="L1909">
        <v>45.495425482149003</v>
      </c>
      <c r="M1909">
        <v>32.681884858005603</v>
      </c>
      <c r="N1909">
        <v>200</v>
      </c>
      <c r="O1909">
        <v>72</v>
      </c>
      <c r="P1909">
        <v>27.1219135802469</v>
      </c>
      <c r="Q1909">
        <v>23</v>
      </c>
      <c r="R1909" t="s">
        <v>335</v>
      </c>
      <c r="S1909" t="s">
        <v>328</v>
      </c>
      <c r="T1909" t="s">
        <v>340</v>
      </c>
    </row>
    <row r="1910" spans="1:20" x14ac:dyDescent="0.35">
      <c r="A1910" t="s">
        <v>323</v>
      </c>
      <c r="B1910" t="s">
        <v>324</v>
      </c>
      <c r="C1910">
        <v>216192</v>
      </c>
      <c r="D1910">
        <v>10943</v>
      </c>
      <c r="E1910">
        <v>5</v>
      </c>
      <c r="F1910">
        <v>363</v>
      </c>
      <c r="G1910">
        <v>1550000</v>
      </c>
      <c r="H1910" t="s">
        <v>333</v>
      </c>
      <c r="I1910">
        <v>30</v>
      </c>
      <c r="J1910" t="s">
        <v>334</v>
      </c>
      <c r="K1910">
        <v>0.146610187166928</v>
      </c>
      <c r="L1910">
        <v>10.952945602492299</v>
      </c>
      <c r="M1910" t="s">
        <v>302</v>
      </c>
      <c r="N1910">
        <v>185</v>
      </c>
      <c r="O1910">
        <v>65</v>
      </c>
      <c r="P1910">
        <v>30.782248520710102</v>
      </c>
      <c r="Q1910">
        <v>10</v>
      </c>
      <c r="R1910" t="s">
        <v>335</v>
      </c>
      <c r="S1910" t="s">
        <v>336</v>
      </c>
      <c r="T1910" t="s">
        <v>343</v>
      </c>
    </row>
    <row r="1911" spans="1:20" x14ac:dyDescent="0.35">
      <c r="A1911" t="s">
        <v>331</v>
      </c>
      <c r="B1911" t="s">
        <v>324</v>
      </c>
      <c r="C1911">
        <v>392112</v>
      </c>
      <c r="D1911">
        <v>8902</v>
      </c>
      <c r="E1911">
        <v>5</v>
      </c>
      <c r="F1911">
        <v>391</v>
      </c>
      <c r="G1911">
        <v>2750000</v>
      </c>
      <c r="H1911" t="s">
        <v>333</v>
      </c>
      <c r="I1911">
        <v>30</v>
      </c>
      <c r="J1911" t="s">
        <v>334</v>
      </c>
      <c r="K1911">
        <v>0.146610187166928</v>
      </c>
      <c r="L1911">
        <v>10.952945602492299</v>
      </c>
      <c r="M1911" t="s">
        <v>302</v>
      </c>
      <c r="N1911">
        <v>185</v>
      </c>
      <c r="O1911">
        <v>65</v>
      </c>
      <c r="P1911">
        <v>30.782248520710102</v>
      </c>
      <c r="Q1911">
        <v>42</v>
      </c>
      <c r="R1911" t="s">
        <v>335</v>
      </c>
      <c r="S1911" t="s">
        <v>336</v>
      </c>
      <c r="T1911" t="s">
        <v>343</v>
      </c>
    </row>
    <row r="1912" spans="1:20" x14ac:dyDescent="0.35">
      <c r="A1912" t="s">
        <v>330</v>
      </c>
      <c r="B1912" t="s">
        <v>324</v>
      </c>
      <c r="C1912">
        <v>345496</v>
      </c>
      <c r="D1912">
        <v>10965</v>
      </c>
      <c r="E1912">
        <v>3</v>
      </c>
      <c r="F1912">
        <v>350</v>
      </c>
      <c r="G1912">
        <v>2660000</v>
      </c>
      <c r="H1912" t="s">
        <v>333</v>
      </c>
      <c r="I1912">
        <v>30</v>
      </c>
      <c r="J1912" t="s">
        <v>334</v>
      </c>
      <c r="K1912">
        <v>0.146610187166928</v>
      </c>
      <c r="L1912">
        <v>10.952945602492299</v>
      </c>
      <c r="M1912" t="s">
        <v>302</v>
      </c>
      <c r="N1912">
        <v>185</v>
      </c>
      <c r="O1912">
        <v>65</v>
      </c>
      <c r="P1912">
        <v>30.782248520710102</v>
      </c>
      <c r="Q1912">
        <v>23</v>
      </c>
      <c r="R1912" t="s">
        <v>335</v>
      </c>
      <c r="S1912" t="s">
        <v>336</v>
      </c>
      <c r="T1912" t="s">
        <v>343</v>
      </c>
    </row>
    <row r="1913" spans="1:20" x14ac:dyDescent="0.35">
      <c r="A1913" t="s">
        <v>330</v>
      </c>
      <c r="B1913" t="s">
        <v>332</v>
      </c>
      <c r="C1913">
        <v>106960</v>
      </c>
      <c r="D1913">
        <v>267</v>
      </c>
      <c r="E1913">
        <v>0</v>
      </c>
      <c r="F1913">
        <v>48</v>
      </c>
      <c r="G1913">
        <v>691000</v>
      </c>
      <c r="H1913" t="s">
        <v>333</v>
      </c>
      <c r="I1913">
        <v>74</v>
      </c>
      <c r="J1913" t="s">
        <v>334</v>
      </c>
      <c r="K1913">
        <v>0.16439474687181899</v>
      </c>
      <c r="L1913">
        <v>29.504476660474399</v>
      </c>
      <c r="M1913" t="s">
        <v>302</v>
      </c>
      <c r="N1913">
        <v>150</v>
      </c>
      <c r="O1913">
        <v>63</v>
      </c>
      <c r="P1913">
        <v>26.5684051398337</v>
      </c>
      <c r="Q1913">
        <v>23</v>
      </c>
      <c r="R1913" t="s">
        <v>335</v>
      </c>
      <c r="S1913" t="s">
        <v>328</v>
      </c>
      <c r="T1913" t="s">
        <v>345</v>
      </c>
    </row>
    <row r="1914" spans="1:20" x14ac:dyDescent="0.35">
      <c r="A1914" t="s">
        <v>323</v>
      </c>
      <c r="B1914" t="s">
        <v>332</v>
      </c>
      <c r="C1914">
        <v>43824</v>
      </c>
      <c r="D1914">
        <v>161</v>
      </c>
      <c r="E1914">
        <v>0</v>
      </c>
      <c r="F1914">
        <v>41</v>
      </c>
      <c r="G1914">
        <v>627000</v>
      </c>
      <c r="H1914" t="s">
        <v>333</v>
      </c>
      <c r="I1914">
        <v>74</v>
      </c>
      <c r="J1914" t="s">
        <v>334</v>
      </c>
      <c r="K1914">
        <v>0.16439474687181899</v>
      </c>
      <c r="L1914">
        <v>29.504476660474399</v>
      </c>
      <c r="M1914" t="s">
        <v>302</v>
      </c>
      <c r="N1914">
        <v>150</v>
      </c>
      <c r="O1914">
        <v>63</v>
      </c>
      <c r="P1914">
        <v>26.5684051398337</v>
      </c>
      <c r="Q1914">
        <v>10</v>
      </c>
      <c r="R1914" t="s">
        <v>335</v>
      </c>
      <c r="S1914" t="s">
        <v>328</v>
      </c>
      <c r="T1914" t="s">
        <v>345</v>
      </c>
    </row>
    <row r="1915" spans="1:20" x14ac:dyDescent="0.35">
      <c r="A1915" t="s">
        <v>331</v>
      </c>
      <c r="B1915" t="s">
        <v>332</v>
      </c>
      <c r="C1915">
        <v>113688</v>
      </c>
      <c r="D1915">
        <v>185</v>
      </c>
      <c r="E1915">
        <v>0</v>
      </c>
      <c r="F1915">
        <v>33</v>
      </c>
      <c r="G1915">
        <v>1150000</v>
      </c>
      <c r="H1915" t="s">
        <v>333</v>
      </c>
      <c r="I1915">
        <v>74</v>
      </c>
      <c r="J1915" t="s">
        <v>334</v>
      </c>
      <c r="K1915">
        <v>0.16439474687181899</v>
      </c>
      <c r="L1915">
        <v>29.504476660474399</v>
      </c>
      <c r="M1915" t="s">
        <v>302</v>
      </c>
      <c r="N1915">
        <v>150</v>
      </c>
      <c r="O1915">
        <v>63</v>
      </c>
      <c r="P1915">
        <v>26.5684051398337</v>
      </c>
      <c r="Q1915">
        <v>42</v>
      </c>
      <c r="R1915" t="s">
        <v>335</v>
      </c>
      <c r="S1915" t="s">
        <v>328</v>
      </c>
      <c r="T1915" t="s">
        <v>345</v>
      </c>
    </row>
    <row r="1916" spans="1:20" x14ac:dyDescent="0.35">
      <c r="A1916" t="s">
        <v>331</v>
      </c>
      <c r="B1916" t="s">
        <v>332</v>
      </c>
      <c r="C1916">
        <v>203016</v>
      </c>
      <c r="D1916">
        <v>301</v>
      </c>
      <c r="E1916">
        <v>0</v>
      </c>
      <c r="F1916">
        <v>31</v>
      </c>
      <c r="G1916">
        <v>119000</v>
      </c>
      <c r="H1916" t="s">
        <v>333</v>
      </c>
      <c r="I1916">
        <v>27</v>
      </c>
      <c r="J1916" t="s">
        <v>334</v>
      </c>
      <c r="K1916">
        <v>0.159098470051073</v>
      </c>
      <c r="L1916">
        <v>25.498762358789801</v>
      </c>
      <c r="M1916">
        <v>17.189069966568901</v>
      </c>
      <c r="N1916">
        <v>155</v>
      </c>
      <c r="O1916">
        <v>64</v>
      </c>
      <c r="P1916">
        <v>26.602783203125</v>
      </c>
      <c r="Q1916">
        <v>42</v>
      </c>
      <c r="R1916" t="s">
        <v>335</v>
      </c>
      <c r="S1916" t="s">
        <v>328</v>
      </c>
      <c r="T1916" t="s">
        <v>343</v>
      </c>
    </row>
    <row r="1917" spans="1:20" x14ac:dyDescent="0.35">
      <c r="A1917" t="s">
        <v>330</v>
      </c>
      <c r="B1917" t="s">
        <v>332</v>
      </c>
      <c r="C1917">
        <v>201584</v>
      </c>
      <c r="D1917">
        <v>363</v>
      </c>
      <c r="E1917">
        <v>1</v>
      </c>
      <c r="F1917">
        <v>29</v>
      </c>
      <c r="G1917">
        <v>81700</v>
      </c>
      <c r="H1917" t="s">
        <v>333</v>
      </c>
      <c r="I1917">
        <v>27</v>
      </c>
      <c r="J1917" t="s">
        <v>334</v>
      </c>
      <c r="K1917">
        <v>0.159098470051073</v>
      </c>
      <c r="L1917">
        <v>25.498762358789801</v>
      </c>
      <c r="M1917">
        <v>17.189069966568901</v>
      </c>
      <c r="N1917">
        <v>155</v>
      </c>
      <c r="O1917">
        <v>64</v>
      </c>
      <c r="P1917">
        <v>26.602783203125</v>
      </c>
      <c r="Q1917">
        <v>23</v>
      </c>
      <c r="R1917" t="s">
        <v>335</v>
      </c>
      <c r="S1917" t="s">
        <v>328</v>
      </c>
      <c r="T1917" t="s">
        <v>343</v>
      </c>
    </row>
    <row r="1918" spans="1:20" x14ac:dyDescent="0.35">
      <c r="A1918" t="s">
        <v>323</v>
      </c>
      <c r="B1918" t="s">
        <v>332</v>
      </c>
      <c r="C1918">
        <v>63424</v>
      </c>
      <c r="D1918">
        <v>266</v>
      </c>
      <c r="E1918">
        <v>0</v>
      </c>
      <c r="F1918">
        <v>8</v>
      </c>
      <c r="G1918">
        <v>57300</v>
      </c>
      <c r="H1918" t="s">
        <v>333</v>
      </c>
      <c r="I1918">
        <v>27</v>
      </c>
      <c r="J1918" t="s">
        <v>334</v>
      </c>
      <c r="K1918">
        <v>0.159098470051073</v>
      </c>
      <c r="L1918">
        <v>25.498762358789801</v>
      </c>
      <c r="M1918">
        <v>17.189069966568901</v>
      </c>
      <c r="N1918">
        <v>155</v>
      </c>
      <c r="O1918">
        <v>64</v>
      </c>
      <c r="P1918">
        <v>26.602783203125</v>
      </c>
      <c r="Q1918">
        <v>10</v>
      </c>
      <c r="R1918" t="s">
        <v>335</v>
      </c>
      <c r="S1918" t="s">
        <v>328</v>
      </c>
      <c r="T1918" t="s">
        <v>343</v>
      </c>
    </row>
    <row r="1919" spans="1:20" x14ac:dyDescent="0.35">
      <c r="A1919" t="s">
        <v>331</v>
      </c>
      <c r="B1919" t="s">
        <v>332</v>
      </c>
      <c r="C1919">
        <v>372312</v>
      </c>
      <c r="D1919">
        <v>119</v>
      </c>
      <c r="E1919">
        <v>0</v>
      </c>
      <c r="F1919">
        <v>28</v>
      </c>
      <c r="G1919">
        <v>220000</v>
      </c>
      <c r="H1919" t="s">
        <v>333</v>
      </c>
      <c r="I1919">
        <v>35</v>
      </c>
      <c r="J1919" t="s">
        <v>326</v>
      </c>
      <c r="K1919">
        <v>0.62778284577110899</v>
      </c>
      <c r="L1919">
        <v>15.3697442016281</v>
      </c>
      <c r="M1919">
        <v>22.134364869579102</v>
      </c>
      <c r="N1919">
        <v>133</v>
      </c>
      <c r="O1919">
        <v>65</v>
      </c>
      <c r="P1919">
        <v>22.1299408284024</v>
      </c>
      <c r="Q1919">
        <v>42</v>
      </c>
      <c r="R1919" t="s">
        <v>327</v>
      </c>
      <c r="S1919" t="s">
        <v>339</v>
      </c>
      <c r="T1919" t="s">
        <v>329</v>
      </c>
    </row>
    <row r="1920" spans="1:20" x14ac:dyDescent="0.35">
      <c r="A1920" t="s">
        <v>330</v>
      </c>
      <c r="B1920" t="s">
        <v>332</v>
      </c>
      <c r="C1920">
        <v>388216</v>
      </c>
      <c r="D1920">
        <v>232</v>
      </c>
      <c r="E1920">
        <v>0</v>
      </c>
      <c r="F1920">
        <v>21</v>
      </c>
      <c r="G1920">
        <v>135000</v>
      </c>
      <c r="H1920" t="s">
        <v>333</v>
      </c>
      <c r="I1920">
        <v>35</v>
      </c>
      <c r="J1920" t="s">
        <v>326</v>
      </c>
      <c r="K1920">
        <v>0.62778284577110899</v>
      </c>
      <c r="L1920">
        <v>15.3697442016281</v>
      </c>
      <c r="M1920">
        <v>22.134364869579102</v>
      </c>
      <c r="N1920">
        <v>133</v>
      </c>
      <c r="O1920">
        <v>65</v>
      </c>
      <c r="P1920">
        <v>22.1299408284024</v>
      </c>
      <c r="Q1920">
        <v>23</v>
      </c>
      <c r="R1920" t="s">
        <v>327</v>
      </c>
      <c r="S1920" t="s">
        <v>339</v>
      </c>
      <c r="T1920" t="s">
        <v>329</v>
      </c>
    </row>
    <row r="1921" spans="1:20" x14ac:dyDescent="0.35">
      <c r="A1921" t="s">
        <v>323</v>
      </c>
      <c r="B1921" t="s">
        <v>332</v>
      </c>
      <c r="C1921">
        <v>60792</v>
      </c>
      <c r="D1921">
        <v>204</v>
      </c>
      <c r="E1921">
        <v>0</v>
      </c>
      <c r="F1921">
        <v>13</v>
      </c>
      <c r="G1921">
        <v>158000</v>
      </c>
      <c r="H1921" t="s">
        <v>333</v>
      </c>
      <c r="I1921">
        <v>53</v>
      </c>
      <c r="J1921" t="s">
        <v>338</v>
      </c>
      <c r="K1921">
        <v>0.226796989333441</v>
      </c>
      <c r="L1921">
        <v>6.8295916377466002</v>
      </c>
      <c r="M1921">
        <v>25.969491529056299</v>
      </c>
      <c r="N1921">
        <v>132</v>
      </c>
      <c r="O1921">
        <v>65</v>
      </c>
      <c r="P1921">
        <v>21.963550295857999</v>
      </c>
      <c r="Q1921">
        <v>10</v>
      </c>
      <c r="R1921" t="s">
        <v>327</v>
      </c>
      <c r="S1921" t="s">
        <v>339</v>
      </c>
      <c r="T1921" t="s">
        <v>341</v>
      </c>
    </row>
    <row r="1922" spans="1:20" x14ac:dyDescent="0.35">
      <c r="A1922" t="s">
        <v>331</v>
      </c>
      <c r="B1922" t="s">
        <v>332</v>
      </c>
      <c r="C1922">
        <v>110376</v>
      </c>
      <c r="D1922">
        <v>204</v>
      </c>
      <c r="E1922">
        <v>2</v>
      </c>
      <c r="F1922">
        <v>23</v>
      </c>
      <c r="G1922">
        <v>369000</v>
      </c>
      <c r="H1922" t="s">
        <v>333</v>
      </c>
      <c r="I1922">
        <v>53</v>
      </c>
      <c r="J1922" t="s">
        <v>338</v>
      </c>
      <c r="K1922">
        <v>0.226796989333441</v>
      </c>
      <c r="L1922">
        <v>6.8295916377466002</v>
      </c>
      <c r="M1922">
        <v>25.969491529056299</v>
      </c>
      <c r="N1922">
        <v>132</v>
      </c>
      <c r="O1922">
        <v>65</v>
      </c>
      <c r="P1922">
        <v>21.963550295857999</v>
      </c>
      <c r="Q1922">
        <v>42</v>
      </c>
      <c r="R1922" t="s">
        <v>327</v>
      </c>
      <c r="S1922" t="s">
        <v>339</v>
      </c>
      <c r="T1922" t="s">
        <v>341</v>
      </c>
    </row>
    <row r="1923" spans="1:20" x14ac:dyDescent="0.35">
      <c r="A1923" t="s">
        <v>330</v>
      </c>
      <c r="B1923" t="s">
        <v>332</v>
      </c>
      <c r="C1923">
        <v>100008</v>
      </c>
      <c r="D1923">
        <v>207</v>
      </c>
      <c r="E1923">
        <v>1</v>
      </c>
      <c r="F1923">
        <v>32</v>
      </c>
      <c r="G1923">
        <v>322000</v>
      </c>
      <c r="H1923" t="s">
        <v>333</v>
      </c>
      <c r="I1923">
        <v>53</v>
      </c>
      <c r="J1923" t="s">
        <v>338</v>
      </c>
      <c r="K1923">
        <v>0.226796989333441</v>
      </c>
      <c r="L1923">
        <v>6.8295916377466002</v>
      </c>
      <c r="M1923">
        <v>25.969491529056299</v>
      </c>
      <c r="N1923">
        <v>132</v>
      </c>
      <c r="O1923">
        <v>65</v>
      </c>
      <c r="P1923">
        <v>21.963550295857999</v>
      </c>
      <c r="Q1923">
        <v>23</v>
      </c>
      <c r="R1923" t="s">
        <v>327</v>
      </c>
      <c r="S1923" t="s">
        <v>339</v>
      </c>
      <c r="T1923" t="s">
        <v>341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D8A2B-1131-47F2-A7E9-1F367852A507}">
  <dimension ref="A1:E281"/>
  <sheetViews>
    <sheetView workbookViewId="0">
      <selection activeCell="I13" sqref="I13"/>
    </sheetView>
  </sheetViews>
  <sheetFormatPr defaultRowHeight="14.5" x14ac:dyDescent="0.35"/>
  <cols>
    <col min="1" max="1" width="61.7265625" bestFit="1" customWidth="1"/>
    <col min="2" max="2" width="15.81640625" bestFit="1" customWidth="1"/>
  </cols>
  <sheetData>
    <row r="1" spans="1:3" x14ac:dyDescent="0.35">
      <c r="A1" t="s">
        <v>107</v>
      </c>
      <c r="B1" t="s">
        <v>108</v>
      </c>
      <c r="C1" t="s">
        <v>109</v>
      </c>
    </row>
    <row r="2" spans="1:3" ht="15" thickBot="1" x14ac:dyDescent="0.4">
      <c r="A2" s="5" t="s">
        <v>8</v>
      </c>
      <c r="B2" s="6">
        <v>8.8386839598868305E-7</v>
      </c>
      <c r="C2" s="2">
        <v>2.1790607607164199</v>
      </c>
    </row>
    <row r="3" spans="1:3" ht="15" thickBot="1" x14ac:dyDescent="0.4">
      <c r="A3" s="7" t="s">
        <v>9</v>
      </c>
      <c r="B3" s="8">
        <v>7.9361889405687598E-7</v>
      </c>
      <c r="C3" s="3">
        <v>1.98250042215525</v>
      </c>
    </row>
    <row r="4" spans="1:3" ht="15" thickBot="1" x14ac:dyDescent="0.4">
      <c r="A4" s="9" t="s">
        <v>10</v>
      </c>
      <c r="B4" s="10">
        <v>6.8971762842250303E-7</v>
      </c>
      <c r="C4" s="4">
        <v>1.48960879264904</v>
      </c>
    </row>
    <row r="5" spans="1:3" ht="15" thickBot="1" x14ac:dyDescent="0.4">
      <c r="A5" s="11" t="s">
        <v>11</v>
      </c>
      <c r="B5" s="12">
        <v>6.1133336043900296E-7</v>
      </c>
      <c r="C5" s="13">
        <v>1.1602890453139501</v>
      </c>
    </row>
    <row r="6" spans="1:3" ht="15" thickBot="1" x14ac:dyDescent="0.4">
      <c r="A6" s="9" t="s">
        <v>12</v>
      </c>
      <c r="B6" s="10">
        <v>-2.7970510896983499E-7</v>
      </c>
      <c r="C6" s="4">
        <v>1.1602890453139501</v>
      </c>
    </row>
    <row r="7" spans="1:3" ht="15" thickBot="1" x14ac:dyDescent="0.4">
      <c r="A7" s="7" t="s">
        <v>13</v>
      </c>
      <c r="B7" s="8">
        <v>-8.4290506387375901E-7</v>
      </c>
      <c r="C7" s="3">
        <v>1.1602890453139501</v>
      </c>
    </row>
    <row r="8" spans="1:3" ht="15" thickBot="1" x14ac:dyDescent="0.4">
      <c r="A8" s="9" t="s">
        <v>14</v>
      </c>
      <c r="B8" s="10">
        <v>-5.8969721698941697E-7</v>
      </c>
      <c r="C8" s="4">
        <v>1.1602890453139501</v>
      </c>
    </row>
    <row r="9" spans="1:3" ht="15" thickBot="1" x14ac:dyDescent="0.4">
      <c r="A9" s="7" t="s">
        <v>15</v>
      </c>
      <c r="B9" s="8">
        <v>5.8921728129999304E-7</v>
      </c>
      <c r="C9" s="3">
        <v>1.1602890453139501</v>
      </c>
    </row>
    <row r="10" spans="1:3" ht="15" thickBot="1" x14ac:dyDescent="0.4">
      <c r="A10" s="9" t="s">
        <v>16</v>
      </c>
      <c r="B10" s="10">
        <v>-6.4921433399468304E-7</v>
      </c>
      <c r="C10" s="4">
        <v>1.1602890453139501</v>
      </c>
    </row>
    <row r="11" spans="1:3" ht="15" thickBot="1" x14ac:dyDescent="0.4">
      <c r="A11" s="7" t="s">
        <v>17</v>
      </c>
      <c r="B11" s="8">
        <v>-5.7923339678989805E-7</v>
      </c>
      <c r="C11" s="3">
        <v>1.1602890453139501</v>
      </c>
    </row>
    <row r="12" spans="1:3" ht="15" thickBot="1" x14ac:dyDescent="0.4">
      <c r="A12" s="9" t="s">
        <v>18</v>
      </c>
      <c r="B12" s="10">
        <v>6.5342546995979095E-7</v>
      </c>
      <c r="C12" s="4">
        <v>1.1492151759109701</v>
      </c>
    </row>
    <row r="13" spans="1:3" ht="15" thickBot="1" x14ac:dyDescent="0.4">
      <c r="A13" s="7" t="s">
        <v>19</v>
      </c>
      <c r="B13" s="8">
        <v>-5.4125657347715296E-7</v>
      </c>
      <c r="C13" s="3">
        <v>1.11059763142986</v>
      </c>
    </row>
    <row r="14" spans="1:3" ht="15" thickBot="1" x14ac:dyDescent="0.4">
      <c r="A14" s="9" t="s">
        <v>20</v>
      </c>
      <c r="B14" s="10">
        <v>5.4553477419037399E-7</v>
      </c>
      <c r="C14" s="4">
        <v>1.0392487762015199</v>
      </c>
    </row>
    <row r="15" spans="1:3" ht="15" thickBot="1" x14ac:dyDescent="0.4">
      <c r="A15" s="7" t="s">
        <v>21</v>
      </c>
      <c r="B15" s="8">
        <v>4.7341975317019901E-7</v>
      </c>
      <c r="C15" s="3">
        <v>1.02595369472542</v>
      </c>
    </row>
    <row r="16" spans="1:3" ht="15" thickBot="1" x14ac:dyDescent="0.4">
      <c r="A16" s="9" t="s">
        <v>22</v>
      </c>
      <c r="B16" s="10">
        <v>4.9524631106499104E-7</v>
      </c>
      <c r="C16" s="4">
        <v>0.99392335703279999</v>
      </c>
    </row>
    <row r="17" spans="1:3" ht="15" thickBot="1" x14ac:dyDescent="0.4">
      <c r="A17" s="7" t="s">
        <v>23</v>
      </c>
      <c r="B17" s="8">
        <v>-4.2032104405801299E-7</v>
      </c>
      <c r="C17" s="3">
        <v>0.969047228222505</v>
      </c>
    </row>
    <row r="18" spans="1:3" ht="15" thickBot="1" x14ac:dyDescent="0.4">
      <c r="A18" s="9" t="s">
        <v>24</v>
      </c>
      <c r="B18" s="10">
        <v>-5.1284028102863203E-7</v>
      </c>
      <c r="C18" s="4">
        <v>0.969047228222505</v>
      </c>
    </row>
    <row r="19" spans="1:3" ht="15" thickBot="1" x14ac:dyDescent="0.4">
      <c r="A19" s="7" t="s">
        <v>25</v>
      </c>
      <c r="B19" s="8">
        <v>4.3765832799283398E-7</v>
      </c>
      <c r="C19" s="3">
        <v>0.93187017793681204</v>
      </c>
    </row>
    <row r="20" spans="1:3" ht="15" thickBot="1" x14ac:dyDescent="0.4">
      <c r="A20" s="9" t="s">
        <v>26</v>
      </c>
      <c r="B20" s="10">
        <v>4.9354730104903799E-7</v>
      </c>
      <c r="C20" s="4">
        <v>0.93187017793681204</v>
      </c>
    </row>
    <row r="21" spans="1:3" ht="15" thickBot="1" x14ac:dyDescent="0.4">
      <c r="A21" s="7" t="s">
        <v>27</v>
      </c>
      <c r="B21" s="8">
        <v>6.3934651671872305E-7</v>
      </c>
      <c r="C21" s="3">
        <v>0.87636372402678697</v>
      </c>
    </row>
    <row r="22" spans="1:3" ht="15" thickBot="1" x14ac:dyDescent="0.4">
      <c r="A22" s="9" t="s">
        <v>28</v>
      </c>
      <c r="B22" s="10">
        <v>5.0478160627686902E-7</v>
      </c>
      <c r="C22" s="4">
        <v>0.87396237031845003</v>
      </c>
    </row>
    <row r="23" spans="1:3" ht="15" thickBot="1" x14ac:dyDescent="0.4">
      <c r="A23" s="7" t="s">
        <v>29</v>
      </c>
      <c r="B23" s="8">
        <v>5.1547550363324898E-7</v>
      </c>
      <c r="C23" s="3">
        <v>0.86922358483607098</v>
      </c>
    </row>
    <row r="24" spans="1:3" ht="15" thickBot="1" x14ac:dyDescent="0.4">
      <c r="A24" s="9" t="s">
        <v>30</v>
      </c>
      <c r="B24" s="10">
        <v>-5.2095999906483796E-7</v>
      </c>
      <c r="C24" s="4">
        <v>0.86895757457007805</v>
      </c>
    </row>
    <row r="25" spans="1:3" ht="15" thickBot="1" x14ac:dyDescent="0.4">
      <c r="A25" s="7" t="s">
        <v>31</v>
      </c>
      <c r="B25" s="8">
        <v>4.3740674443613202E-7</v>
      </c>
      <c r="C25" s="3">
        <v>0.86895757457007805</v>
      </c>
    </row>
    <row r="26" spans="1:3" ht="15" thickBot="1" x14ac:dyDescent="0.4">
      <c r="A26" s="9" t="s">
        <v>32</v>
      </c>
      <c r="B26" s="10">
        <v>-4.4600241034004E-7</v>
      </c>
      <c r="C26" s="4">
        <v>0.86761867579269503</v>
      </c>
    </row>
    <row r="27" spans="1:3" ht="15" thickBot="1" x14ac:dyDescent="0.4">
      <c r="A27" s="7" t="s">
        <v>33</v>
      </c>
      <c r="B27" s="8">
        <v>-5.5670154003519102E-7</v>
      </c>
      <c r="C27" s="3">
        <v>0.86761867579269503</v>
      </c>
    </row>
    <row r="28" spans="1:3" ht="15" thickBot="1" x14ac:dyDescent="0.4">
      <c r="A28" s="9" t="s">
        <v>34</v>
      </c>
      <c r="B28" s="10">
        <v>-5.1240729432675296E-7</v>
      </c>
      <c r="C28" s="4">
        <v>0.85319819505857697</v>
      </c>
    </row>
    <row r="29" spans="1:3" ht="15" thickBot="1" x14ac:dyDescent="0.4">
      <c r="A29" s="7" t="s">
        <v>35</v>
      </c>
      <c r="B29" s="8">
        <v>-2.89064333577512E-7</v>
      </c>
      <c r="C29" s="3">
        <v>0.85319819505857697</v>
      </c>
    </row>
    <row r="30" spans="1:3" ht="15" thickBot="1" x14ac:dyDescent="0.4">
      <c r="A30" s="9" t="s">
        <v>36</v>
      </c>
      <c r="B30" s="10">
        <v>-4.9477173570396503E-7</v>
      </c>
      <c r="C30" s="4">
        <v>0.84751925525211602</v>
      </c>
    </row>
    <row r="31" spans="1:3" ht="15" thickBot="1" x14ac:dyDescent="0.4">
      <c r="A31" s="7" t="s">
        <v>37</v>
      </c>
      <c r="B31" s="8">
        <v>4.38437045388852E-7</v>
      </c>
      <c r="C31" s="3">
        <v>0.84751925525211602</v>
      </c>
    </row>
    <row r="32" spans="1:3" ht="15" thickBot="1" x14ac:dyDescent="0.4">
      <c r="A32" s="9" t="s">
        <v>38</v>
      </c>
      <c r="B32" s="10">
        <v>4.46118308945676E-7</v>
      </c>
      <c r="C32" s="4">
        <v>0.83004332441577799</v>
      </c>
    </row>
    <row r="33" spans="1:3" ht="15" thickBot="1" x14ac:dyDescent="0.4">
      <c r="A33" s="7" t="s">
        <v>39</v>
      </c>
      <c r="B33" s="8">
        <v>4.3925864002360799E-7</v>
      </c>
      <c r="C33" s="3">
        <v>0.66416775516235804</v>
      </c>
    </row>
    <row r="34" spans="1:3" ht="15" thickBot="1" x14ac:dyDescent="0.4">
      <c r="A34" s="9" t="s">
        <v>40</v>
      </c>
      <c r="B34" s="10">
        <v>4.1161667486502401E-7</v>
      </c>
      <c r="C34" s="4">
        <v>0.66416775516235804</v>
      </c>
    </row>
    <row r="35" spans="1:3" ht="15" thickBot="1" x14ac:dyDescent="0.4">
      <c r="A35" s="7" t="s">
        <v>41</v>
      </c>
      <c r="B35" s="8">
        <v>-4.16954558155607E-7</v>
      </c>
      <c r="C35" s="3">
        <v>0.652465475429585</v>
      </c>
    </row>
    <row r="36" spans="1:3" ht="15" thickBot="1" x14ac:dyDescent="0.4">
      <c r="A36" s="9" t="s">
        <v>42</v>
      </c>
      <c r="B36" s="10">
        <v>-3.5533237001897599E-7</v>
      </c>
      <c r="C36" s="4">
        <v>0.57632068747825405</v>
      </c>
    </row>
    <row r="37" spans="1:3" ht="15" thickBot="1" x14ac:dyDescent="0.4">
      <c r="A37" s="7" t="s">
        <v>43</v>
      </c>
      <c r="B37" s="8">
        <v>-4.0128801592337498E-7</v>
      </c>
      <c r="C37" s="3">
        <v>0.56691116356833804</v>
      </c>
    </row>
    <row r="38" spans="1:3" ht="15" thickBot="1" x14ac:dyDescent="0.4">
      <c r="A38" s="9" t="s">
        <v>44</v>
      </c>
      <c r="B38" s="10">
        <v>-3.5320343592150999E-7</v>
      </c>
      <c r="C38" s="4">
        <v>0.56590379427497195</v>
      </c>
    </row>
    <row r="39" spans="1:3" ht="15" thickBot="1" x14ac:dyDescent="0.4">
      <c r="A39" s="7" t="s">
        <v>45</v>
      </c>
      <c r="B39" s="8">
        <v>-3.2405881082946498E-7</v>
      </c>
      <c r="C39" s="3">
        <v>0.56590379427497195</v>
      </c>
    </row>
    <row r="40" spans="1:3" ht="15" thickBot="1" x14ac:dyDescent="0.4">
      <c r="A40" s="9" t="s">
        <v>46</v>
      </c>
      <c r="B40" s="10">
        <v>-3.98250139977692E-7</v>
      </c>
      <c r="C40" s="4">
        <v>0.56590379427497195</v>
      </c>
    </row>
    <row r="41" spans="1:3" ht="15" thickBot="1" x14ac:dyDescent="0.4">
      <c r="A41" s="7" t="s">
        <v>47</v>
      </c>
      <c r="B41" s="8">
        <v>4.6021949501937E-7</v>
      </c>
      <c r="C41" s="3">
        <v>0.56590379427497195</v>
      </c>
    </row>
    <row r="42" spans="1:3" ht="15" thickBot="1" x14ac:dyDescent="0.4">
      <c r="A42" s="9" t="s">
        <v>48</v>
      </c>
      <c r="B42" s="10">
        <v>3.8080150528520799E-7</v>
      </c>
      <c r="C42" s="4">
        <v>0.56590379427497195</v>
      </c>
    </row>
    <row r="43" spans="1:3" ht="15" thickBot="1" x14ac:dyDescent="0.4">
      <c r="A43" s="7" t="s">
        <v>49</v>
      </c>
      <c r="B43" s="8">
        <v>-2.6878239740142698E-7</v>
      </c>
      <c r="C43" s="3">
        <v>0.56590379427497195</v>
      </c>
    </row>
    <row r="44" spans="1:3" ht="15" thickBot="1" x14ac:dyDescent="0.4">
      <c r="A44" s="9" t="s">
        <v>50</v>
      </c>
      <c r="B44" s="10">
        <v>-4.6716272690701701E-7</v>
      </c>
      <c r="C44" s="4">
        <v>0.52309825354444695</v>
      </c>
    </row>
    <row r="45" spans="1:3" ht="15" thickBot="1" x14ac:dyDescent="0.4">
      <c r="A45" s="7" t="s">
        <v>51</v>
      </c>
      <c r="B45" s="8">
        <v>3.1798455907212302E-7</v>
      </c>
      <c r="C45" s="3">
        <v>0.45922889286327701</v>
      </c>
    </row>
    <row r="46" spans="1:3" ht="15" thickBot="1" x14ac:dyDescent="0.4">
      <c r="A46" s="9" t="s">
        <v>52</v>
      </c>
      <c r="B46" s="10">
        <v>-3.5515516582804098E-7</v>
      </c>
      <c r="C46" s="4">
        <v>0.45922889286327701</v>
      </c>
    </row>
    <row r="47" spans="1:3" ht="15" thickBot="1" x14ac:dyDescent="0.4">
      <c r="A47" s="7" t="s">
        <v>53</v>
      </c>
      <c r="B47" s="8">
        <v>-3.6699747702685999E-7</v>
      </c>
      <c r="C47" s="3">
        <v>0.45922889286327701</v>
      </c>
    </row>
    <row r="48" spans="1:3" ht="15" thickBot="1" x14ac:dyDescent="0.4">
      <c r="A48" s="9" t="s">
        <v>54</v>
      </c>
      <c r="B48" s="10">
        <v>3.85271530172363E-7</v>
      </c>
      <c r="C48" s="4">
        <v>0.45922889286327701</v>
      </c>
    </row>
    <row r="49" spans="1:3" ht="15" thickBot="1" x14ac:dyDescent="0.4">
      <c r="A49" s="7" t="s">
        <v>55</v>
      </c>
      <c r="B49" s="8">
        <v>-3.9729154295212302E-7</v>
      </c>
      <c r="C49" s="3">
        <v>0.45922889286327701</v>
      </c>
    </row>
    <row r="50" spans="1:3" ht="15" thickBot="1" x14ac:dyDescent="0.4">
      <c r="A50" s="9" t="s">
        <v>56</v>
      </c>
      <c r="B50" s="10">
        <v>3.6424666364669898E-7</v>
      </c>
      <c r="C50" s="4">
        <v>0.45922889286327701</v>
      </c>
    </row>
    <row r="51" spans="1:3" ht="15" thickBot="1" x14ac:dyDescent="0.4">
      <c r="A51" s="7" t="s">
        <v>57</v>
      </c>
      <c r="B51" s="8">
        <v>-4.2842101806783401E-7</v>
      </c>
      <c r="C51" s="3">
        <v>0.45922889286327701</v>
      </c>
    </row>
    <row r="52" spans="1:3" ht="15" thickBot="1" x14ac:dyDescent="0.4">
      <c r="A52" s="9" t="s">
        <v>58</v>
      </c>
      <c r="B52" s="10">
        <v>3.5517214923591899E-7</v>
      </c>
      <c r="C52" s="4">
        <v>0.45922889286327701</v>
      </c>
    </row>
    <row r="53" spans="1:3" ht="15" thickBot="1" x14ac:dyDescent="0.4">
      <c r="A53" s="7" t="s">
        <v>59</v>
      </c>
      <c r="B53" s="8">
        <v>3.7590492128977302E-7</v>
      </c>
      <c r="C53" s="3">
        <v>0.45922889286327701</v>
      </c>
    </row>
    <row r="54" spans="1:3" ht="15" thickBot="1" x14ac:dyDescent="0.4">
      <c r="A54" s="9" t="s">
        <v>60</v>
      </c>
      <c r="B54" s="10">
        <v>-3.6266272005629398E-7</v>
      </c>
      <c r="C54" s="4">
        <v>0.45922889286327701</v>
      </c>
    </row>
    <row r="55" spans="1:3" ht="15" thickBot="1" x14ac:dyDescent="0.4">
      <c r="A55" s="7" t="s">
        <v>61</v>
      </c>
      <c r="B55" s="8">
        <v>3.74126142995855E-7</v>
      </c>
      <c r="C55" s="3">
        <v>0.45922889286327701</v>
      </c>
    </row>
    <row r="56" spans="1:3" ht="15" thickBot="1" x14ac:dyDescent="0.4">
      <c r="A56" s="9" t="s">
        <v>62</v>
      </c>
      <c r="B56" s="10">
        <v>-3.4103961384007702E-7</v>
      </c>
      <c r="C56" s="4">
        <v>0.45922889286327701</v>
      </c>
    </row>
    <row r="57" spans="1:3" ht="15" thickBot="1" x14ac:dyDescent="0.4">
      <c r="A57" s="7" t="s">
        <v>63</v>
      </c>
      <c r="B57" s="8">
        <v>-3.1482624025319301E-7</v>
      </c>
      <c r="C57" s="3">
        <v>0.453045375009683</v>
      </c>
    </row>
    <row r="58" spans="1:3" ht="15" thickBot="1" x14ac:dyDescent="0.4">
      <c r="A58" s="9" t="s">
        <v>64</v>
      </c>
      <c r="B58" s="10">
        <v>-3.3677428432634898E-7</v>
      </c>
      <c r="C58" s="4">
        <v>0.43876255422174398</v>
      </c>
    </row>
    <row r="59" spans="1:3" ht="15" thickBot="1" x14ac:dyDescent="0.4">
      <c r="A59" s="7" t="s">
        <v>65</v>
      </c>
      <c r="B59" s="8">
        <v>-3.2342266219256298E-7</v>
      </c>
      <c r="C59" s="3">
        <v>0.42940313575789202</v>
      </c>
    </row>
    <row r="60" spans="1:3" ht="15" thickBot="1" x14ac:dyDescent="0.4">
      <c r="A60" s="9" t="s">
        <v>66</v>
      </c>
      <c r="B60" s="10">
        <v>4.0432491518608599E-7</v>
      </c>
      <c r="C60" s="4">
        <v>0.41948103886656501</v>
      </c>
    </row>
    <row r="61" spans="1:3" ht="15" thickBot="1" x14ac:dyDescent="0.4">
      <c r="A61" s="7" t="s">
        <v>67</v>
      </c>
      <c r="B61" s="8">
        <v>3.2321502767828701E-7</v>
      </c>
      <c r="C61" s="3">
        <v>0.41948103886656501</v>
      </c>
    </row>
    <row r="62" spans="1:3" ht="15" thickBot="1" x14ac:dyDescent="0.4">
      <c r="A62" s="9" t="s">
        <v>68</v>
      </c>
      <c r="B62" s="10">
        <v>-3.6921449979370499E-7</v>
      </c>
      <c r="C62" s="4">
        <v>0.40774557102973902</v>
      </c>
    </row>
    <row r="63" spans="1:3" ht="15" thickBot="1" x14ac:dyDescent="0.4">
      <c r="A63" s="7" t="s">
        <v>69</v>
      </c>
      <c r="B63" s="8">
        <v>3.1996253609807498E-7</v>
      </c>
      <c r="C63" s="3">
        <v>0.398779192440953</v>
      </c>
    </row>
    <row r="64" spans="1:3" ht="15" thickBot="1" x14ac:dyDescent="0.4">
      <c r="A64" s="9" t="s">
        <v>70</v>
      </c>
      <c r="B64" s="10">
        <v>1.93605066453689E-7</v>
      </c>
      <c r="C64" s="4">
        <v>0.39574989233504398</v>
      </c>
    </row>
    <row r="65" spans="1:3" ht="15" thickBot="1" x14ac:dyDescent="0.4">
      <c r="A65" s="7" t="s">
        <v>71</v>
      </c>
      <c r="B65" s="8">
        <v>-3.3485017917459501E-7</v>
      </c>
      <c r="C65" s="3">
        <v>0.39132150332276</v>
      </c>
    </row>
    <row r="66" spans="1:3" ht="15" thickBot="1" x14ac:dyDescent="0.4">
      <c r="A66" s="9" t="s">
        <v>72</v>
      </c>
      <c r="B66" s="10">
        <v>-2.9106745426670802E-7</v>
      </c>
      <c r="C66" s="4">
        <v>0.37867619379686401</v>
      </c>
    </row>
    <row r="67" spans="1:3" ht="15" thickBot="1" x14ac:dyDescent="0.4">
      <c r="A67" s="7" t="s">
        <v>73</v>
      </c>
      <c r="B67" s="8">
        <v>3.2812795545634499E-7</v>
      </c>
      <c r="C67" s="3">
        <v>0.35936389047320899</v>
      </c>
    </row>
    <row r="68" spans="1:3" ht="15" thickBot="1" x14ac:dyDescent="0.4">
      <c r="A68" s="9" t="s">
        <v>74</v>
      </c>
      <c r="B68" s="10">
        <v>3.1675016550985601E-7</v>
      </c>
      <c r="C68" s="4">
        <v>0.353361873983777</v>
      </c>
    </row>
    <row r="69" spans="1:3" ht="15" thickBot="1" x14ac:dyDescent="0.4">
      <c r="A69" s="7" t="s">
        <v>75</v>
      </c>
      <c r="B69" s="8">
        <v>-6.9519093500227399E-8</v>
      </c>
      <c r="C69" s="3">
        <v>0.34108183260067898</v>
      </c>
    </row>
    <row r="70" spans="1:3" ht="15" thickBot="1" x14ac:dyDescent="0.4">
      <c r="A70" s="9" t="s">
        <v>76</v>
      </c>
      <c r="B70" s="10">
        <v>-2.8704386677846002E-7</v>
      </c>
      <c r="C70" s="4">
        <v>0.34108183260067898</v>
      </c>
    </row>
    <row r="71" spans="1:3" ht="15" thickBot="1" x14ac:dyDescent="0.4">
      <c r="A71" s="7" t="s">
        <v>77</v>
      </c>
      <c r="B71" s="8">
        <v>-9.7672848443089005E-8</v>
      </c>
      <c r="C71" s="3">
        <v>0.33837219145984399</v>
      </c>
    </row>
    <row r="72" spans="1:3" ht="15" thickBot="1" x14ac:dyDescent="0.4">
      <c r="A72" s="9" t="s">
        <v>78</v>
      </c>
      <c r="B72" s="10">
        <v>-2.6509611377663699E-7</v>
      </c>
      <c r="C72" s="4">
        <v>0.33168901909838999</v>
      </c>
    </row>
    <row r="73" spans="1:3" ht="15" thickBot="1" x14ac:dyDescent="0.4">
      <c r="A73" s="7" t="s">
        <v>79</v>
      </c>
      <c r="B73" s="8">
        <v>-2.8273552306975302E-7</v>
      </c>
      <c r="C73" s="3">
        <v>0.328756297829917</v>
      </c>
    </row>
    <row r="74" spans="1:3" ht="15" thickBot="1" x14ac:dyDescent="0.4">
      <c r="A74" s="9" t="s">
        <v>80</v>
      </c>
      <c r="B74" s="10">
        <v>-3.1561661504295899E-7</v>
      </c>
      <c r="C74" s="4">
        <v>0.325861602915961</v>
      </c>
    </row>
    <row r="75" spans="1:3" ht="15" thickBot="1" x14ac:dyDescent="0.4">
      <c r="A75" s="7" t="s">
        <v>81</v>
      </c>
      <c r="B75" s="8">
        <v>-2.97408875237572E-7</v>
      </c>
      <c r="C75" s="3">
        <v>0.325861602915961</v>
      </c>
    </row>
    <row r="76" spans="1:3" ht="15" thickBot="1" x14ac:dyDescent="0.4">
      <c r="A76" s="9" t="s">
        <v>82</v>
      </c>
      <c r="B76" s="10">
        <v>2.3278050790599201E-7</v>
      </c>
      <c r="C76" s="4">
        <v>0.325861602915961</v>
      </c>
    </row>
    <row r="77" spans="1:3" ht="15" thickBot="1" x14ac:dyDescent="0.4">
      <c r="A77" s="7" t="s">
        <v>83</v>
      </c>
      <c r="B77" s="8">
        <v>-2.9342000640311998E-7</v>
      </c>
      <c r="C77" s="3">
        <v>0.325861602915961</v>
      </c>
    </row>
    <row r="78" spans="1:3" ht="15" thickBot="1" x14ac:dyDescent="0.4">
      <c r="A78" s="9" t="s">
        <v>84</v>
      </c>
      <c r="B78" s="10">
        <v>-2.7142567399037503E-7</v>
      </c>
      <c r="C78" s="4">
        <v>0.325861602915961</v>
      </c>
    </row>
    <row r="79" spans="1:3" ht="15" thickBot="1" x14ac:dyDescent="0.4">
      <c r="A79" s="7" t="s">
        <v>85</v>
      </c>
      <c r="B79" s="8">
        <v>3.7987572972469E-7</v>
      </c>
      <c r="C79" s="3">
        <v>0.29246385819394</v>
      </c>
    </row>
    <row r="80" spans="1:3" ht="15" thickBot="1" x14ac:dyDescent="0.4">
      <c r="A80" s="9" t="s">
        <v>86</v>
      </c>
      <c r="B80" s="10">
        <v>2.6670381294533899E-7</v>
      </c>
      <c r="C80" s="4">
        <v>0.29246385819394</v>
      </c>
    </row>
    <row r="81" spans="1:3" ht="15" thickBot="1" x14ac:dyDescent="0.4">
      <c r="A81" s="7" t="s">
        <v>87</v>
      </c>
      <c r="B81" s="8">
        <v>-2.8163247515344801E-7</v>
      </c>
      <c r="C81" s="3">
        <v>0.29246385819394</v>
      </c>
    </row>
    <row r="82" spans="1:3" ht="15" thickBot="1" x14ac:dyDescent="0.4">
      <c r="A82" s="9" t="s">
        <v>88</v>
      </c>
      <c r="B82" s="10">
        <v>-3.2284041425009401E-7</v>
      </c>
      <c r="C82" s="4">
        <v>0.29246385819394</v>
      </c>
    </row>
    <row r="83" spans="1:3" ht="15" thickBot="1" x14ac:dyDescent="0.4">
      <c r="A83" s="7" t="s">
        <v>89</v>
      </c>
      <c r="B83" s="8">
        <v>-3.1833209420360199E-7</v>
      </c>
      <c r="C83" s="3">
        <v>0.275317747289822</v>
      </c>
    </row>
    <row r="84" spans="1:3" ht="15" thickBot="1" x14ac:dyDescent="0.4">
      <c r="A84" s="9" t="s">
        <v>90</v>
      </c>
      <c r="B84" s="10">
        <v>2.5815244408459899E-7</v>
      </c>
      <c r="C84" s="4">
        <v>0.27468710939017099</v>
      </c>
    </row>
    <row r="85" spans="1:3" ht="15" thickBot="1" x14ac:dyDescent="0.4">
      <c r="A85" s="7" t="s">
        <v>91</v>
      </c>
      <c r="B85" s="8">
        <v>-2.6768070229237902E-7</v>
      </c>
      <c r="C85" s="3">
        <v>0.25929747213562698</v>
      </c>
    </row>
    <row r="86" spans="1:3" ht="15" thickBot="1" x14ac:dyDescent="0.4">
      <c r="A86" s="9" t="s">
        <v>92</v>
      </c>
      <c r="B86" s="10">
        <v>2.21955845164935E-7</v>
      </c>
      <c r="C86" s="4">
        <v>0.25174216988400699</v>
      </c>
    </row>
    <row r="87" spans="1:3" ht="15" thickBot="1" x14ac:dyDescent="0.4">
      <c r="A87" s="7" t="s">
        <v>93</v>
      </c>
      <c r="B87" s="8">
        <v>-1.70399543632207E-7</v>
      </c>
      <c r="C87" s="3">
        <v>0.25174216988400699</v>
      </c>
    </row>
    <row r="88" spans="1:3" ht="15" thickBot="1" x14ac:dyDescent="0.4">
      <c r="A88" s="9" t="s">
        <v>94</v>
      </c>
      <c r="B88" s="10">
        <v>-2.89489042700192E-7</v>
      </c>
      <c r="C88" s="4">
        <v>0.25174216988400699</v>
      </c>
    </row>
    <row r="89" spans="1:3" ht="15" thickBot="1" x14ac:dyDescent="0.4">
      <c r="A89" s="7" t="s">
        <v>95</v>
      </c>
      <c r="B89" s="8">
        <v>-2.5420529257845899E-7</v>
      </c>
      <c r="C89" s="3">
        <v>0.25174216988400699</v>
      </c>
    </row>
    <row r="90" spans="1:3" ht="15" thickBot="1" x14ac:dyDescent="0.4">
      <c r="A90" s="9" t="s">
        <v>100</v>
      </c>
      <c r="B90" s="10">
        <v>2.4214348579846298E-7</v>
      </c>
      <c r="C90" s="4">
        <v>0.23284490485430001</v>
      </c>
    </row>
    <row r="91" spans="1:3" ht="15" thickBot="1" x14ac:dyDescent="0.4">
      <c r="A91" s="7" t="s">
        <v>101</v>
      </c>
      <c r="B91" s="8">
        <v>3.1325692227409101E-7</v>
      </c>
      <c r="C91" s="3">
        <v>0.23284490485430001</v>
      </c>
    </row>
    <row r="92" spans="1:3" ht="15" thickBot="1" x14ac:dyDescent="0.4">
      <c r="A92" s="9" t="s">
        <v>102</v>
      </c>
      <c r="B92" s="10">
        <v>-2.7314904394953198E-7</v>
      </c>
      <c r="C92" s="4">
        <v>0.23284490485430001</v>
      </c>
    </row>
    <row r="93" spans="1:3" ht="15" thickBot="1" x14ac:dyDescent="0.4">
      <c r="A93" s="7" t="s">
        <v>103</v>
      </c>
      <c r="B93" s="8">
        <v>2.1723749469198401E-7</v>
      </c>
      <c r="C93" s="3">
        <v>0.22718240296806499</v>
      </c>
    </row>
    <row r="94" spans="1:3" ht="15" thickBot="1" x14ac:dyDescent="0.4">
      <c r="A94" s="9" t="s">
        <v>104</v>
      </c>
      <c r="B94" s="10">
        <v>2.4553276421233302E-7</v>
      </c>
      <c r="C94" s="4">
        <v>0.22718240296806499</v>
      </c>
    </row>
    <row r="95" spans="1:3" ht="15" thickBot="1" x14ac:dyDescent="0.4">
      <c r="A95" s="7" t="s">
        <v>105</v>
      </c>
      <c r="B95" s="8">
        <v>2.4345150901935798E-7</v>
      </c>
      <c r="C95" s="3">
        <v>0.22718240296806499</v>
      </c>
    </row>
    <row r="96" spans="1:3" x14ac:dyDescent="0.35">
      <c r="A96" s="9" t="s">
        <v>106</v>
      </c>
      <c r="B96" s="10">
        <v>-2.35523927067511E-7</v>
      </c>
      <c r="C96" s="4">
        <v>0.22718240296806499</v>
      </c>
    </row>
    <row r="97" spans="1:3" ht="15" thickBot="1" x14ac:dyDescent="0.4">
      <c r="A97" s="5" t="s">
        <v>96</v>
      </c>
      <c r="B97" s="6">
        <v>1.96230283874794E-7</v>
      </c>
      <c r="C97" s="2">
        <v>0.25174216988400699</v>
      </c>
    </row>
    <row r="98" spans="1:3" ht="15" thickBot="1" x14ac:dyDescent="0.4">
      <c r="A98" s="7" t="s">
        <v>97</v>
      </c>
      <c r="B98" s="8">
        <v>-2.6305767688507401E-7</v>
      </c>
      <c r="C98" s="3">
        <v>0.25174216988400699</v>
      </c>
    </row>
    <row r="99" spans="1:3" ht="15" thickBot="1" x14ac:dyDescent="0.4">
      <c r="A99" s="9" t="s">
        <v>98</v>
      </c>
      <c r="B99" s="10">
        <v>-1.6442549318323401E-7</v>
      </c>
      <c r="C99" s="4">
        <v>0.25174216988400699</v>
      </c>
    </row>
    <row r="100" spans="1:3" ht="15" thickBot="1" x14ac:dyDescent="0.4">
      <c r="A100" s="7" t="s">
        <v>99</v>
      </c>
      <c r="B100" s="8">
        <v>2.52404725784637E-7</v>
      </c>
      <c r="C100" s="3">
        <v>0.25174216988400699</v>
      </c>
    </row>
    <row r="101" spans="1:3" ht="15" thickBot="1" x14ac:dyDescent="0.4">
      <c r="A101" s="7" t="s">
        <v>209</v>
      </c>
      <c r="B101" s="8">
        <v>-2.3757024118296799E-7</v>
      </c>
      <c r="C101" s="3">
        <v>0.21081507647527001</v>
      </c>
    </row>
    <row r="102" spans="1:3" ht="15" thickBot="1" x14ac:dyDescent="0.4">
      <c r="A102" s="9" t="s">
        <v>210</v>
      </c>
      <c r="B102" s="10">
        <v>-2.3093947487821699E-7</v>
      </c>
      <c r="C102" s="4">
        <v>0.21012022696938101</v>
      </c>
    </row>
    <row r="103" spans="1:3" ht="15" thickBot="1" x14ac:dyDescent="0.4">
      <c r="A103" s="7" t="s">
        <v>211</v>
      </c>
      <c r="B103" s="8">
        <v>2.5275490538717001E-7</v>
      </c>
      <c r="C103" s="3">
        <v>0.19806017099447101</v>
      </c>
    </row>
    <row r="104" spans="1:3" ht="15" thickBot="1" x14ac:dyDescent="0.4">
      <c r="A104" s="9" t="s">
        <v>212</v>
      </c>
      <c r="B104" s="10">
        <v>-2.1369146072130499E-7</v>
      </c>
      <c r="C104" s="4">
        <v>0.195570552632191</v>
      </c>
    </row>
    <row r="105" spans="1:3" ht="15" thickBot="1" x14ac:dyDescent="0.4">
      <c r="A105" s="7" t="s">
        <v>213</v>
      </c>
      <c r="B105" s="8">
        <v>-2.0474986748788899E-7</v>
      </c>
      <c r="C105" s="3">
        <v>0.18382708327108499</v>
      </c>
    </row>
    <row r="106" spans="1:3" ht="15" thickBot="1" x14ac:dyDescent="0.4">
      <c r="A106" s="9" t="s">
        <v>214</v>
      </c>
      <c r="B106" s="10">
        <v>-2.00286730271102E-7</v>
      </c>
      <c r="C106" s="4">
        <v>0.18382708327108499</v>
      </c>
    </row>
    <row r="107" spans="1:3" ht="15" thickBot="1" x14ac:dyDescent="0.4">
      <c r="A107" s="7" t="s">
        <v>215</v>
      </c>
      <c r="B107" s="8">
        <v>2.8632979442146897E-7</v>
      </c>
      <c r="C107" s="3">
        <v>0.18382708327108499</v>
      </c>
    </row>
    <row r="108" spans="1:3" ht="15" thickBot="1" x14ac:dyDescent="0.4">
      <c r="A108" s="9" t="s">
        <v>216</v>
      </c>
      <c r="B108" s="10">
        <v>-2.20972488617728E-7</v>
      </c>
      <c r="C108" s="4">
        <v>0.182822250709643</v>
      </c>
    </row>
    <row r="109" spans="1:3" ht="15" thickBot="1" x14ac:dyDescent="0.4">
      <c r="A109" s="7" t="s">
        <v>217</v>
      </c>
      <c r="B109" s="8">
        <v>-2.1883531687030499E-7</v>
      </c>
      <c r="C109" s="3">
        <v>0.17665178307054299</v>
      </c>
    </row>
    <row r="110" spans="1:3" ht="15" thickBot="1" x14ac:dyDescent="0.4">
      <c r="A110" s="9" t="s">
        <v>218</v>
      </c>
      <c r="B110" s="10">
        <v>2.15471872812112E-7</v>
      </c>
      <c r="C110" s="4">
        <v>0.176131399859875</v>
      </c>
    </row>
    <row r="111" spans="1:3" x14ac:dyDescent="0.35">
      <c r="A111" s="7" t="s">
        <v>219</v>
      </c>
      <c r="B111" s="8">
        <v>-2.17143075558125E-7</v>
      </c>
      <c r="C111" s="3">
        <v>0.176131399859875</v>
      </c>
    </row>
    <row r="112" spans="1:3" ht="15" thickBot="1" x14ac:dyDescent="0.4">
      <c r="A112" s="5" t="s">
        <v>220</v>
      </c>
      <c r="B112" s="6">
        <v>-2.08881548260372E-7</v>
      </c>
      <c r="C112" s="2">
        <v>0.15728825189155299</v>
      </c>
    </row>
    <row r="113" spans="1:3" ht="15" thickBot="1" x14ac:dyDescent="0.4">
      <c r="A113" s="7" t="s">
        <v>221</v>
      </c>
      <c r="B113" s="8">
        <v>-1.5459569070379499E-7</v>
      </c>
      <c r="C113" s="3">
        <v>0.15509862121972301</v>
      </c>
    </row>
    <row r="114" spans="1:3" ht="15" thickBot="1" x14ac:dyDescent="0.4">
      <c r="A114" s="9" t="s">
        <v>222</v>
      </c>
      <c r="B114" s="10">
        <v>-1.9347483071423199E-7</v>
      </c>
      <c r="C114" s="4">
        <v>0.13644432621059399</v>
      </c>
    </row>
    <row r="115" spans="1:3" ht="15" thickBot="1" x14ac:dyDescent="0.4">
      <c r="A115" s="7" t="s">
        <v>223</v>
      </c>
      <c r="B115" s="8">
        <v>-1.5104235791339801E-7</v>
      </c>
      <c r="C115" s="3">
        <v>0.13598716632081101</v>
      </c>
    </row>
    <row r="116" spans="1:3" ht="15" thickBot="1" x14ac:dyDescent="0.4">
      <c r="A116" s="9" t="s">
        <v>224</v>
      </c>
      <c r="B116" s="10">
        <v>-1.98160880564086E-7</v>
      </c>
      <c r="C116" s="4">
        <v>0.13483902455451799</v>
      </c>
    </row>
    <row r="117" spans="1:3" ht="15" thickBot="1" x14ac:dyDescent="0.4">
      <c r="A117" s="7" t="s">
        <v>225</v>
      </c>
      <c r="B117" s="8">
        <v>2.33842257083881E-7</v>
      </c>
      <c r="C117" s="3">
        <v>0.12341175101056399</v>
      </c>
    </row>
    <row r="118" spans="1:3" ht="15" thickBot="1" x14ac:dyDescent="0.4">
      <c r="A118" s="9" t="s">
        <v>226</v>
      </c>
      <c r="B118" s="10">
        <v>-1.8392357196739199E-7</v>
      </c>
      <c r="C118" s="4">
        <v>0.119927061496812</v>
      </c>
    </row>
    <row r="119" spans="1:3" ht="15" thickBot="1" x14ac:dyDescent="0.4">
      <c r="A119" s="7" t="s">
        <v>227</v>
      </c>
      <c r="B119" s="8">
        <v>1.5553619911653599E-7</v>
      </c>
      <c r="C119" s="3">
        <v>0.119927061496812</v>
      </c>
    </row>
    <row r="120" spans="1:3" ht="15" thickBot="1" x14ac:dyDescent="0.4">
      <c r="A120" s="9" t="s">
        <v>228</v>
      </c>
      <c r="B120" s="10">
        <v>-1.8434269317725101E-7</v>
      </c>
      <c r="C120" s="4">
        <v>0.119927061496812</v>
      </c>
    </row>
    <row r="121" spans="1:3" ht="15" thickBot="1" x14ac:dyDescent="0.4">
      <c r="A121" s="7" t="s">
        <v>229</v>
      </c>
      <c r="B121" s="8">
        <v>-1.75540429224028E-7</v>
      </c>
      <c r="C121" s="3">
        <v>0.119927061496812</v>
      </c>
    </row>
    <row r="122" spans="1:3" ht="15" thickBot="1" x14ac:dyDescent="0.4">
      <c r="A122" s="9" t="s">
        <v>230</v>
      </c>
      <c r="B122" s="10">
        <v>-2.1747939022977301E-7</v>
      </c>
      <c r="C122" s="4">
        <v>0.119927061496812</v>
      </c>
    </row>
    <row r="123" spans="1:3" ht="15" thickBot="1" x14ac:dyDescent="0.4">
      <c r="A123" s="7" t="s">
        <v>231</v>
      </c>
      <c r="B123" s="8">
        <v>-2.1123262782001201E-7</v>
      </c>
      <c r="C123" s="3">
        <v>0.119927061496812</v>
      </c>
    </row>
    <row r="124" spans="1:3" ht="15" thickBot="1" x14ac:dyDescent="0.4">
      <c r="A124" s="9" t="s">
        <v>232</v>
      </c>
      <c r="B124" s="10">
        <v>-1.4943678116426901E-7</v>
      </c>
      <c r="C124" s="4">
        <v>0.119927061496812</v>
      </c>
    </row>
    <row r="125" spans="1:3" ht="15" thickBot="1" x14ac:dyDescent="0.4">
      <c r="A125" s="7" t="s">
        <v>233</v>
      </c>
      <c r="B125" s="8">
        <v>-5.3500712447767601E-8</v>
      </c>
      <c r="C125" s="3">
        <v>0.115923038256374</v>
      </c>
    </row>
    <row r="126" spans="1:3" ht="15" thickBot="1" x14ac:dyDescent="0.4">
      <c r="A126" s="9" t="s">
        <v>234</v>
      </c>
      <c r="B126" s="10">
        <v>1.7882277567113299E-7</v>
      </c>
      <c r="C126" s="4">
        <v>0.106605727947903</v>
      </c>
    </row>
    <row r="127" spans="1:3" ht="15" thickBot="1" x14ac:dyDescent="0.4">
      <c r="A127" s="7" t="s">
        <v>235</v>
      </c>
      <c r="B127" s="8">
        <v>-1.5021283855073401E-7</v>
      </c>
      <c r="C127" s="3">
        <v>0.106149197569278</v>
      </c>
    </row>
    <row r="128" spans="1:3" ht="15" thickBot="1" x14ac:dyDescent="0.4">
      <c r="A128" s="9" t="s">
        <v>236</v>
      </c>
      <c r="B128" s="10">
        <v>-1.7172091210007401E-7</v>
      </c>
      <c r="C128" s="4">
        <v>0.105950682418116</v>
      </c>
    </row>
    <row r="129" spans="1:3" ht="15" thickBot="1" x14ac:dyDescent="0.4">
      <c r="A129" s="7" t="s">
        <v>237</v>
      </c>
      <c r="B129" s="8">
        <v>2.1083282707848599E-7</v>
      </c>
      <c r="C129" s="3">
        <v>9.9347189767403005E-2</v>
      </c>
    </row>
    <row r="130" spans="1:3" ht="15" thickBot="1" x14ac:dyDescent="0.4">
      <c r="A130" s="9" t="s">
        <v>238</v>
      </c>
      <c r="B130" s="10">
        <v>-9.0278877891458397E-8</v>
      </c>
      <c r="C130" s="4">
        <v>9.9347189767403005E-2</v>
      </c>
    </row>
    <row r="131" spans="1:3" ht="15" thickBot="1" x14ac:dyDescent="0.4">
      <c r="A131" s="7" t="s">
        <v>239</v>
      </c>
      <c r="B131" s="8">
        <v>-3.5138408879788503E-8</v>
      </c>
      <c r="C131" s="3">
        <v>9.9347189767403005E-2</v>
      </c>
    </row>
    <row r="132" spans="1:3" ht="15" thickBot="1" x14ac:dyDescent="0.4">
      <c r="A132" s="9" t="s">
        <v>240</v>
      </c>
      <c r="B132" s="10">
        <v>1.78779565110083E-7</v>
      </c>
      <c r="C132" s="4">
        <v>9.0501144852238605E-2</v>
      </c>
    </row>
    <row r="133" spans="1:3" ht="15" thickBot="1" x14ac:dyDescent="0.4">
      <c r="A133" s="7" t="s">
        <v>241</v>
      </c>
      <c r="B133" s="8">
        <v>1.5922684718970701E-7</v>
      </c>
      <c r="C133" s="3">
        <v>8.3734499390479999E-2</v>
      </c>
    </row>
    <row r="134" spans="1:3" ht="15" thickBot="1" x14ac:dyDescent="0.4">
      <c r="A134" s="9" t="s">
        <v>242</v>
      </c>
      <c r="B134" s="10">
        <v>-1.50294589585543E-7</v>
      </c>
      <c r="C134" s="4">
        <v>8.3734499390479999E-2</v>
      </c>
    </row>
    <row r="135" spans="1:3" ht="15" thickBot="1" x14ac:dyDescent="0.4">
      <c r="A135" s="7" t="s">
        <v>243</v>
      </c>
      <c r="B135" s="8">
        <v>-1.3989455924800199E-7</v>
      </c>
      <c r="C135" s="3">
        <v>8.3734499390479999E-2</v>
      </c>
    </row>
    <row r="136" spans="1:3" ht="15" thickBot="1" x14ac:dyDescent="0.4">
      <c r="A136" s="9" t="s">
        <v>244</v>
      </c>
      <c r="B136" s="10">
        <v>-9.0550532278585005E-8</v>
      </c>
      <c r="C136" s="4">
        <v>8.3734499390479999E-2</v>
      </c>
    </row>
    <row r="137" spans="1:3" ht="15" thickBot="1" x14ac:dyDescent="0.4">
      <c r="A137" s="7" t="s">
        <v>245</v>
      </c>
      <c r="B137" s="8">
        <v>2.2362339620730901E-7</v>
      </c>
      <c r="C137" s="3">
        <v>8.3734499390479999E-2</v>
      </c>
    </row>
    <row r="138" spans="1:3" ht="15" thickBot="1" x14ac:dyDescent="0.4">
      <c r="A138" s="9" t="s">
        <v>246</v>
      </c>
      <c r="B138" s="10">
        <v>1.6552680228452699E-7</v>
      </c>
      <c r="C138" s="4">
        <v>8.3734499390479999E-2</v>
      </c>
    </row>
    <row r="139" spans="1:3" ht="15" thickBot="1" x14ac:dyDescent="0.4">
      <c r="A139" s="7" t="s">
        <v>247</v>
      </c>
      <c r="B139" s="8">
        <v>1.56242053905746E-7</v>
      </c>
      <c r="C139" s="3">
        <v>8.3734499390479999E-2</v>
      </c>
    </row>
    <row r="140" spans="1:3" ht="15" thickBot="1" x14ac:dyDescent="0.4">
      <c r="A140" s="9" t="s">
        <v>248</v>
      </c>
      <c r="B140" s="10">
        <v>1.4919271105858701E-7</v>
      </c>
      <c r="C140" s="4">
        <v>8.3734499390479999E-2</v>
      </c>
    </row>
    <row r="141" spans="1:3" ht="15" thickBot="1" x14ac:dyDescent="0.4">
      <c r="A141" s="7" t="s">
        <v>249</v>
      </c>
      <c r="B141" s="8">
        <v>-1.0546973090213401E-7</v>
      </c>
      <c r="C141" s="3">
        <v>8.3734499390479999E-2</v>
      </c>
    </row>
    <row r="142" spans="1:3" ht="15" thickBot="1" x14ac:dyDescent="0.4">
      <c r="A142" s="9" t="s">
        <v>250</v>
      </c>
      <c r="B142" s="10">
        <v>-1.5405953152267E-7</v>
      </c>
      <c r="C142" s="4">
        <v>8.3734499390479999E-2</v>
      </c>
    </row>
    <row r="143" spans="1:3" ht="15" thickBot="1" x14ac:dyDescent="0.4">
      <c r="A143" s="7" t="s">
        <v>251</v>
      </c>
      <c r="B143" s="8">
        <v>-1.6057839523730401E-7</v>
      </c>
      <c r="C143" s="3">
        <v>8.3734499390479999E-2</v>
      </c>
    </row>
    <row r="144" spans="1:3" ht="15" thickBot="1" x14ac:dyDescent="0.4">
      <c r="A144" s="9" t="s">
        <v>252</v>
      </c>
      <c r="B144" s="10">
        <v>-1.4199860942053501E-7</v>
      </c>
      <c r="C144" s="4">
        <v>8.3734499390479999E-2</v>
      </c>
    </row>
    <row r="145" spans="1:3" ht="15" thickBot="1" x14ac:dyDescent="0.4">
      <c r="A145" s="7" t="s">
        <v>253</v>
      </c>
      <c r="B145" s="8">
        <v>1.4728839550311599E-7</v>
      </c>
      <c r="C145" s="3">
        <v>8.3734499390479999E-2</v>
      </c>
    </row>
    <row r="146" spans="1:3" ht="15" thickBot="1" x14ac:dyDescent="0.4">
      <c r="A146" s="9" t="s">
        <v>254</v>
      </c>
      <c r="B146" s="10">
        <v>9.3781487651308003E-8</v>
      </c>
      <c r="C146" s="4">
        <v>8.3734499390479999E-2</v>
      </c>
    </row>
    <row r="147" spans="1:3" ht="15" thickBot="1" x14ac:dyDescent="0.4">
      <c r="A147" s="7" t="s">
        <v>255</v>
      </c>
      <c r="B147" s="8">
        <v>-1.5982485336222701E-7</v>
      </c>
      <c r="C147" s="3">
        <v>8.3734499390479999E-2</v>
      </c>
    </row>
    <row r="148" spans="1:3" ht="15" thickBot="1" x14ac:dyDescent="0.4">
      <c r="A148" s="9" t="s">
        <v>256</v>
      </c>
      <c r="B148" s="10">
        <v>-9.4092758859897899E-8</v>
      </c>
      <c r="C148" s="4">
        <v>8.3734499390479999E-2</v>
      </c>
    </row>
    <row r="149" spans="1:3" ht="15" thickBot="1" x14ac:dyDescent="0.4">
      <c r="A149" s="7" t="s">
        <v>257</v>
      </c>
      <c r="B149" s="8">
        <v>-1.5947590621849601E-7</v>
      </c>
      <c r="C149" s="3">
        <v>8.3734499390479999E-2</v>
      </c>
    </row>
    <row r="150" spans="1:3" ht="15" thickBot="1" x14ac:dyDescent="0.4">
      <c r="A150" s="9" t="s">
        <v>258</v>
      </c>
      <c r="B150" s="10">
        <v>1.73646581693455E-7</v>
      </c>
      <c r="C150" s="4">
        <v>8.3734499390479999E-2</v>
      </c>
    </row>
    <row r="151" spans="1:3" ht="15" thickBot="1" x14ac:dyDescent="0.4">
      <c r="A151" s="7" t="s">
        <v>259</v>
      </c>
      <c r="B151" s="8">
        <v>-1.3071177877836399E-7</v>
      </c>
      <c r="C151" s="3">
        <v>8.3734499390479999E-2</v>
      </c>
    </row>
    <row r="152" spans="1:3" ht="15" thickBot="1" x14ac:dyDescent="0.4">
      <c r="A152" s="9" t="s">
        <v>260</v>
      </c>
      <c r="B152" s="10">
        <v>-1.3923998741230599E-7</v>
      </c>
      <c r="C152" s="4">
        <v>8.3734499390479999E-2</v>
      </c>
    </row>
    <row r="153" spans="1:3" ht="15" thickBot="1" x14ac:dyDescent="0.4">
      <c r="A153" s="7" t="s">
        <v>261</v>
      </c>
      <c r="B153" s="8">
        <v>-1.46917329724389E-7</v>
      </c>
      <c r="C153" s="3">
        <v>8.3734499390479999E-2</v>
      </c>
    </row>
    <row r="154" spans="1:3" ht="15" thickBot="1" x14ac:dyDescent="0.4">
      <c r="A154" s="9" t="s">
        <v>262</v>
      </c>
      <c r="B154" s="10">
        <v>1.11061374374459E-7</v>
      </c>
      <c r="C154" s="4">
        <v>8.3734499390479999E-2</v>
      </c>
    </row>
    <row r="155" spans="1:3" ht="15" thickBot="1" x14ac:dyDescent="0.4">
      <c r="A155" s="7" t="s">
        <v>263</v>
      </c>
      <c r="B155" s="8">
        <v>-1.3105953532050799E-7</v>
      </c>
      <c r="C155" s="3">
        <v>8.3734499390479999E-2</v>
      </c>
    </row>
    <row r="156" spans="1:3" ht="15" thickBot="1" x14ac:dyDescent="0.4">
      <c r="A156" s="9" t="s">
        <v>264</v>
      </c>
      <c r="B156" s="10">
        <v>-1.6571363008823E-7</v>
      </c>
      <c r="C156" s="4">
        <v>8.3734499390479999E-2</v>
      </c>
    </row>
    <row r="157" spans="1:3" ht="15" thickBot="1" x14ac:dyDescent="0.4">
      <c r="A157" s="7" t="s">
        <v>265</v>
      </c>
      <c r="B157" s="8">
        <v>-1.5096342588632001E-7</v>
      </c>
      <c r="C157" s="3">
        <v>8.3734499390479999E-2</v>
      </c>
    </row>
    <row r="158" spans="1:3" ht="15" thickBot="1" x14ac:dyDescent="0.4">
      <c r="A158" s="9" t="s">
        <v>266</v>
      </c>
      <c r="B158" s="10">
        <v>1.29008329739245E-7</v>
      </c>
      <c r="C158" s="4">
        <v>8.3734499390479999E-2</v>
      </c>
    </row>
    <row r="159" spans="1:3" ht="15" thickBot="1" x14ac:dyDescent="0.4">
      <c r="A159" s="7" t="s">
        <v>267</v>
      </c>
      <c r="B159" s="8">
        <v>1.0771649377592501E-7</v>
      </c>
      <c r="C159" s="3">
        <v>8.3734499390479999E-2</v>
      </c>
    </row>
    <row r="160" spans="1:3" ht="15" thickBot="1" x14ac:dyDescent="0.4">
      <c r="A160" s="9" t="s">
        <v>268</v>
      </c>
      <c r="B160" s="10">
        <v>-1.3205180006804701E-7</v>
      </c>
      <c r="C160" s="4">
        <v>8.3734499390479999E-2</v>
      </c>
    </row>
    <row r="161" spans="1:3" ht="15" thickBot="1" x14ac:dyDescent="0.4">
      <c r="A161" s="7" t="s">
        <v>269</v>
      </c>
      <c r="B161" s="8">
        <v>-7.2357966458378207E-8</v>
      </c>
      <c r="C161" s="3">
        <v>8.3734499390479999E-2</v>
      </c>
    </row>
    <row r="162" spans="1:3" ht="15" thickBot="1" x14ac:dyDescent="0.4">
      <c r="A162" s="9" t="s">
        <v>270</v>
      </c>
      <c r="B162" s="10">
        <v>-1.3902721703735599E-7</v>
      </c>
      <c r="C162" s="4">
        <v>8.3734499390479999E-2</v>
      </c>
    </row>
    <row r="163" spans="1:3" ht="15" thickBot="1" x14ac:dyDescent="0.4">
      <c r="A163" s="7" t="s">
        <v>271</v>
      </c>
      <c r="B163" s="8">
        <v>-1.19849403761496E-7</v>
      </c>
      <c r="C163" s="3">
        <v>8.3734499390479999E-2</v>
      </c>
    </row>
    <row r="164" spans="1:3" ht="15" thickBot="1" x14ac:dyDescent="0.4">
      <c r="A164" s="9" t="s">
        <v>272</v>
      </c>
      <c r="B164" s="10">
        <v>-1.3818148340348101E-7</v>
      </c>
      <c r="C164" s="4">
        <v>8.3734499390479999E-2</v>
      </c>
    </row>
    <row r="165" spans="1:3" ht="15" thickBot="1" x14ac:dyDescent="0.4">
      <c r="A165" s="7" t="s">
        <v>273</v>
      </c>
      <c r="B165" s="8">
        <v>-1.77668610464994E-7</v>
      </c>
      <c r="C165" s="3">
        <v>8.3734499390479999E-2</v>
      </c>
    </row>
    <row r="166" spans="1:3" ht="15" thickBot="1" x14ac:dyDescent="0.4">
      <c r="A166" s="9" t="s">
        <v>274</v>
      </c>
      <c r="B166" s="10">
        <v>-1.2422525673880399E-7</v>
      </c>
      <c r="C166" s="4">
        <v>8.3734499390479999E-2</v>
      </c>
    </row>
    <row r="167" spans="1:3" ht="15" thickBot="1" x14ac:dyDescent="0.4">
      <c r="A167" s="7" t="s">
        <v>275</v>
      </c>
      <c r="B167" s="8">
        <v>1.3561124259068601E-7</v>
      </c>
      <c r="C167" s="3">
        <v>8.3734499390479999E-2</v>
      </c>
    </row>
    <row r="168" spans="1:3" ht="15" thickBot="1" x14ac:dyDescent="0.4">
      <c r="A168" s="9" t="s">
        <v>276</v>
      </c>
      <c r="B168" s="10">
        <v>-1.3264903974166001E-7</v>
      </c>
      <c r="C168" s="4">
        <v>8.3734499390479999E-2</v>
      </c>
    </row>
    <row r="169" spans="1:3" ht="15" thickBot="1" x14ac:dyDescent="0.4">
      <c r="A169" s="7" t="s">
        <v>277</v>
      </c>
      <c r="B169" s="8">
        <v>1.2401181488281601E-7</v>
      </c>
      <c r="C169" s="3">
        <v>8.3734499390479999E-2</v>
      </c>
    </row>
    <row r="170" spans="1:3" ht="15" thickBot="1" x14ac:dyDescent="0.4">
      <c r="A170" s="9" t="s">
        <v>278</v>
      </c>
      <c r="B170" s="10">
        <v>1.5287358835512699E-7</v>
      </c>
      <c r="C170" s="4">
        <v>8.3734499390479999E-2</v>
      </c>
    </row>
    <row r="171" spans="1:3" ht="15" thickBot="1" x14ac:dyDescent="0.4">
      <c r="A171" s="7" t="s">
        <v>279</v>
      </c>
      <c r="B171" s="8">
        <v>7.5909013816068602E-8</v>
      </c>
      <c r="C171" s="3">
        <v>8.3734499390479999E-2</v>
      </c>
    </row>
    <row r="172" spans="1:3" ht="15" thickBot="1" x14ac:dyDescent="0.4">
      <c r="A172" s="9" t="s">
        <v>280</v>
      </c>
      <c r="B172" s="10">
        <v>-1.4107854896287099E-7</v>
      </c>
      <c r="C172" s="4">
        <v>8.3734499390479999E-2</v>
      </c>
    </row>
    <row r="173" spans="1:3" ht="15" thickBot="1" x14ac:dyDescent="0.4">
      <c r="A173" s="7" t="s">
        <v>281</v>
      </c>
      <c r="B173" s="8">
        <v>-1.09719587388544E-7</v>
      </c>
      <c r="C173" s="3">
        <v>8.3734499390479999E-2</v>
      </c>
    </row>
    <row r="174" spans="1:3" ht="15" thickBot="1" x14ac:dyDescent="0.4">
      <c r="A174" s="9" t="s">
        <v>282</v>
      </c>
      <c r="B174" s="10">
        <v>-5.4599412225251303E-8</v>
      </c>
      <c r="C174" s="4">
        <v>8.3734499390479999E-2</v>
      </c>
    </row>
    <row r="175" spans="1:3" ht="15" thickBot="1" x14ac:dyDescent="0.4">
      <c r="A175" s="7" t="s">
        <v>283</v>
      </c>
      <c r="B175" s="8">
        <v>-1.2496179700615201E-7</v>
      </c>
      <c r="C175" s="3">
        <v>8.3734499390479999E-2</v>
      </c>
    </row>
    <row r="176" spans="1:3" ht="15" thickBot="1" x14ac:dyDescent="0.4">
      <c r="A176" s="9" t="s">
        <v>284</v>
      </c>
      <c r="B176" s="10">
        <v>1.2557838553519799E-7</v>
      </c>
      <c r="C176" s="4">
        <v>8.3734499390479999E-2</v>
      </c>
    </row>
    <row r="177" spans="1:3" ht="15" thickBot="1" x14ac:dyDescent="0.4">
      <c r="A177" s="7" t="s">
        <v>285</v>
      </c>
      <c r="B177" s="8">
        <v>7.7188394152027699E-8</v>
      </c>
      <c r="C177" s="3">
        <v>8.3734499390479999E-2</v>
      </c>
    </row>
    <row r="178" spans="1:3" ht="15" thickBot="1" x14ac:dyDescent="0.4">
      <c r="A178" s="9" t="s">
        <v>286</v>
      </c>
      <c r="B178" s="10">
        <v>1.4566341109635001E-7</v>
      </c>
      <c r="C178" s="4">
        <v>8.3734499390479999E-2</v>
      </c>
    </row>
    <row r="179" spans="1:3" ht="15" thickBot="1" x14ac:dyDescent="0.4">
      <c r="A179" s="7" t="s">
        <v>287</v>
      </c>
      <c r="B179" s="8">
        <v>-1.19162022709502E-7</v>
      </c>
      <c r="C179" s="3">
        <v>8.3734499390479999E-2</v>
      </c>
    </row>
    <row r="180" spans="1:3" ht="15" thickBot="1" x14ac:dyDescent="0.4">
      <c r="A180" s="9" t="s">
        <v>288</v>
      </c>
      <c r="B180" s="10">
        <v>-1.06440250702989E-7</v>
      </c>
      <c r="C180" s="4">
        <v>8.3734499390479999E-2</v>
      </c>
    </row>
    <row r="181" spans="1:3" ht="15" thickBot="1" x14ac:dyDescent="0.4">
      <c r="A181" s="7" t="s">
        <v>289</v>
      </c>
      <c r="B181" s="8">
        <v>-7.0125873163885898E-8</v>
      </c>
      <c r="C181" s="3">
        <v>8.3734499390479999E-2</v>
      </c>
    </row>
    <row r="182" spans="1:3" x14ac:dyDescent="0.35">
      <c r="A182" s="11" t="s">
        <v>290</v>
      </c>
      <c r="B182" s="12">
        <v>1.2232195760034501E-7</v>
      </c>
      <c r="C182" s="13">
        <v>8.3734499390479999E-2</v>
      </c>
    </row>
    <row r="183" spans="1:3" ht="15" thickBot="1" x14ac:dyDescent="0.4">
      <c r="A183" s="14" t="s">
        <v>110</v>
      </c>
      <c r="B183" s="15">
        <v>1.54874328287502E-7</v>
      </c>
      <c r="C183" s="16">
        <v>8.1228876354188906E-2</v>
      </c>
    </row>
    <row r="184" spans="1:3" ht="15" thickBot="1" x14ac:dyDescent="0.4">
      <c r="A184" s="17" t="s">
        <v>111</v>
      </c>
      <c r="B184" s="18">
        <v>-1.16563953019548E-7</v>
      </c>
      <c r="C184" s="19">
        <v>8.1228876354188906E-2</v>
      </c>
    </row>
    <row r="185" spans="1:3" ht="15" thickBot="1" x14ac:dyDescent="0.4">
      <c r="A185" s="20" t="s">
        <v>112</v>
      </c>
      <c r="B185" s="21">
        <v>1.1609825012068499E-7</v>
      </c>
      <c r="C185" s="22">
        <v>8.0276230673157201E-2</v>
      </c>
    </row>
    <row r="186" spans="1:3" ht="15" thickBot="1" x14ac:dyDescent="0.4">
      <c r="A186" s="17" t="s">
        <v>113</v>
      </c>
      <c r="B186" s="18">
        <v>1.1134118286726701E-7</v>
      </c>
      <c r="C186" s="19">
        <v>7.9040519657724004E-2</v>
      </c>
    </row>
    <row r="187" spans="1:3" ht="15" thickBot="1" x14ac:dyDescent="0.4">
      <c r="A187" s="20" t="s">
        <v>114</v>
      </c>
      <c r="B187" s="21">
        <v>-1.1848108698069299E-7</v>
      </c>
      <c r="C187" s="22">
        <v>7.8656133254459595E-2</v>
      </c>
    </row>
    <row r="188" spans="1:3" ht="15" thickBot="1" x14ac:dyDescent="0.4">
      <c r="A188" s="17" t="s">
        <v>115</v>
      </c>
      <c r="B188" s="18">
        <v>1.1315167690030801E-7</v>
      </c>
      <c r="C188" s="19">
        <v>7.8656133254459595E-2</v>
      </c>
    </row>
    <row r="189" spans="1:3" ht="15" thickBot="1" x14ac:dyDescent="0.4">
      <c r="A189" s="20" t="s">
        <v>116</v>
      </c>
      <c r="B189" s="21">
        <v>1.08749322566836E-7</v>
      </c>
      <c r="C189" s="22">
        <v>7.8656133254459595E-2</v>
      </c>
    </row>
    <row r="190" spans="1:3" ht="15" thickBot="1" x14ac:dyDescent="0.4">
      <c r="A190" s="17" t="s">
        <v>117</v>
      </c>
      <c r="B190" s="18">
        <v>1.44220157991045E-7</v>
      </c>
      <c r="C190" s="19">
        <v>7.7015208587176601E-2</v>
      </c>
    </row>
    <row r="191" spans="1:3" ht="15" thickBot="1" x14ac:dyDescent="0.4">
      <c r="A191" s="20" t="s">
        <v>118</v>
      </c>
      <c r="B191" s="21">
        <v>-1.0339545513573499E-7</v>
      </c>
      <c r="C191" s="22">
        <v>7.5721956115311906E-2</v>
      </c>
    </row>
    <row r="192" spans="1:3" ht="15" thickBot="1" x14ac:dyDescent="0.4">
      <c r="A192" s="17" t="s">
        <v>119</v>
      </c>
      <c r="B192" s="18">
        <v>-1.05807520152563E-7</v>
      </c>
      <c r="C192" s="19">
        <v>7.5221492478556695E-2</v>
      </c>
    </row>
    <row r="193" spans="1:5" ht="15" thickBot="1" x14ac:dyDescent="0.4">
      <c r="A193" s="20" t="s">
        <v>120</v>
      </c>
      <c r="B193" s="21">
        <v>1.11256455656026E-7</v>
      </c>
      <c r="C193" s="22">
        <v>7.5221492478556695E-2</v>
      </c>
    </row>
    <row r="194" spans="1:5" ht="15" thickBot="1" x14ac:dyDescent="0.4">
      <c r="A194" s="17" t="s">
        <v>121</v>
      </c>
      <c r="B194" s="18">
        <v>1.06902364951555E-7</v>
      </c>
      <c r="C194" s="19">
        <v>7.5221492478556695E-2</v>
      </c>
    </row>
    <row r="195" spans="1:5" ht="15" thickBot="1" x14ac:dyDescent="0.4">
      <c r="A195" s="20" t="s">
        <v>122</v>
      </c>
      <c r="B195" s="21">
        <v>1.0413215009847101E-7</v>
      </c>
      <c r="C195" s="22">
        <v>7.5221492478556695E-2</v>
      </c>
    </row>
    <row r="196" spans="1:5" ht="15" thickBot="1" x14ac:dyDescent="0.4">
      <c r="A196" s="17" t="s">
        <v>123</v>
      </c>
      <c r="B196" s="18">
        <v>-1.02111140744567E-7</v>
      </c>
      <c r="C196" s="19">
        <v>7.4857837855077394E-2</v>
      </c>
    </row>
    <row r="197" spans="1:5" ht="15" thickBot="1" x14ac:dyDescent="0.4">
      <c r="A197" s="20" t="s">
        <v>124</v>
      </c>
      <c r="B197" s="21">
        <v>-9.4222653334460298E-8</v>
      </c>
      <c r="C197" s="22">
        <v>7.4017028163598605E-2</v>
      </c>
    </row>
    <row r="198" spans="1:5" ht="15" thickBot="1" x14ac:dyDescent="0.4">
      <c r="A198" s="17" t="s">
        <v>125</v>
      </c>
      <c r="B198" s="18">
        <v>-9.1141109070552902E-8</v>
      </c>
      <c r="C198" s="19">
        <v>6.7684765106486494E-2</v>
      </c>
    </row>
    <row r="199" spans="1:5" ht="15" thickBot="1" x14ac:dyDescent="0.4">
      <c r="A199" s="20" t="s">
        <v>126</v>
      </c>
      <c r="B199" s="21">
        <v>9.3108597279708805E-8</v>
      </c>
      <c r="C199" s="22">
        <v>6.2642728909713993E-2</v>
      </c>
      <c r="E199" s="23"/>
    </row>
    <row r="200" spans="1:5" ht="15" thickBot="1" x14ac:dyDescent="0.4">
      <c r="A200" s="17" t="s">
        <v>127</v>
      </c>
      <c r="B200" s="18">
        <v>-9.4526697259796807E-8</v>
      </c>
      <c r="C200" s="19">
        <v>6.2642728909713993E-2</v>
      </c>
    </row>
    <row r="201" spans="1:5" ht="15" thickBot="1" x14ac:dyDescent="0.4">
      <c r="A201" s="20" t="s">
        <v>128</v>
      </c>
      <c r="B201" s="21">
        <v>9.9436827119128395E-8</v>
      </c>
      <c r="C201" s="22">
        <v>6.2642728909713993E-2</v>
      </c>
    </row>
    <row r="202" spans="1:5" ht="15" thickBot="1" x14ac:dyDescent="0.4">
      <c r="A202" s="17" t="s">
        <v>129</v>
      </c>
      <c r="B202" s="18">
        <v>9.9691234049315096E-8</v>
      </c>
      <c r="C202" s="19">
        <v>6.2642728909713993E-2</v>
      </c>
    </row>
    <row r="203" spans="1:5" ht="15" thickBot="1" x14ac:dyDescent="0.4">
      <c r="A203" s="20" t="s">
        <v>130</v>
      </c>
      <c r="B203" s="21">
        <v>-7.4846891311435205E-8</v>
      </c>
      <c r="C203" s="22">
        <v>5.95350452554834E-2</v>
      </c>
    </row>
    <row r="204" spans="1:5" ht="15" thickBot="1" x14ac:dyDescent="0.4">
      <c r="A204" s="17" t="s">
        <v>131</v>
      </c>
      <c r="B204" s="18">
        <v>7.6385279438973103E-8</v>
      </c>
      <c r="C204" s="19">
        <v>5.95350452554834E-2</v>
      </c>
    </row>
    <row r="205" spans="1:5" ht="15" thickBot="1" x14ac:dyDescent="0.4">
      <c r="A205" s="20" t="s">
        <v>132</v>
      </c>
      <c r="B205" s="21">
        <v>-1.1970648002269399E-7</v>
      </c>
      <c r="C205" s="22">
        <v>5.95350452554834E-2</v>
      </c>
    </row>
    <row r="206" spans="1:5" ht="15" thickBot="1" x14ac:dyDescent="0.4">
      <c r="A206" s="17" t="s">
        <v>133</v>
      </c>
      <c r="B206" s="18">
        <v>-8.4007875920227304E-8</v>
      </c>
      <c r="C206" s="19">
        <v>5.6358793472510701E-2</v>
      </c>
    </row>
    <row r="207" spans="1:5" ht="15" thickBot="1" x14ac:dyDescent="0.4">
      <c r="A207" s="20" t="s">
        <v>134</v>
      </c>
      <c r="B207" s="21">
        <v>-8.9063117874570302E-8</v>
      </c>
      <c r="C207" s="22">
        <v>5.3804016742894499E-2</v>
      </c>
    </row>
    <row r="208" spans="1:5" ht="15" thickBot="1" x14ac:dyDescent="0.4">
      <c r="A208" s="17" t="s">
        <v>135</v>
      </c>
      <c r="B208" s="18">
        <v>9.5388886551997599E-8</v>
      </c>
      <c r="C208" s="19">
        <v>4.7601826593912197E-2</v>
      </c>
    </row>
    <row r="209" spans="1:3" ht="15" thickBot="1" x14ac:dyDescent="0.4">
      <c r="A209" s="20" t="s">
        <v>136</v>
      </c>
      <c r="B209" s="21">
        <v>7.9252621081885497E-8</v>
      </c>
      <c r="C209" s="22">
        <v>4.5014060121175203E-2</v>
      </c>
    </row>
    <row r="210" spans="1:3" ht="15" thickBot="1" x14ac:dyDescent="0.4">
      <c r="A210" s="17" t="s">
        <v>137</v>
      </c>
      <c r="B210" s="18">
        <v>-7.9159407800046E-8</v>
      </c>
      <c r="C210" s="19">
        <v>4.5014060121175203E-2</v>
      </c>
    </row>
    <row r="211" spans="1:3" ht="15" thickBot="1" x14ac:dyDescent="0.4">
      <c r="A211" s="20" t="s">
        <v>138</v>
      </c>
      <c r="B211" s="21">
        <v>7.4224421786111898E-8</v>
      </c>
      <c r="C211" s="22">
        <v>4.5014060121175203E-2</v>
      </c>
    </row>
    <row r="212" spans="1:3" ht="15" thickBot="1" x14ac:dyDescent="0.4">
      <c r="A212" s="17" t="s">
        <v>139</v>
      </c>
      <c r="B212" s="18">
        <v>-7.5706819924037106E-8</v>
      </c>
      <c r="C212" s="19">
        <v>4.5014060121175203E-2</v>
      </c>
    </row>
    <row r="213" spans="1:3" ht="15" thickBot="1" x14ac:dyDescent="0.4">
      <c r="A213" s="20" t="s">
        <v>140</v>
      </c>
      <c r="B213" s="21">
        <v>-6.90162174612633E-8</v>
      </c>
      <c r="C213" s="22">
        <v>4.5014060121175203E-2</v>
      </c>
    </row>
    <row r="214" spans="1:3" ht="15" thickBot="1" x14ac:dyDescent="0.4">
      <c r="A214" s="17" t="s">
        <v>141</v>
      </c>
      <c r="B214" s="18">
        <v>-1.16426433203789E-7</v>
      </c>
      <c r="C214" s="19">
        <v>4.5014060121175203E-2</v>
      </c>
    </row>
    <row r="215" spans="1:3" ht="15" thickBot="1" x14ac:dyDescent="0.4">
      <c r="A215" s="20" t="s">
        <v>142</v>
      </c>
      <c r="B215" s="21">
        <v>-8.5352044997246706E-8</v>
      </c>
      <c r="C215" s="22">
        <v>4.4724122163171898E-2</v>
      </c>
    </row>
    <row r="216" spans="1:3" ht="15" thickBot="1" x14ac:dyDescent="0.4">
      <c r="A216" s="17" t="s">
        <v>143</v>
      </c>
      <c r="B216" s="18">
        <v>4.7174577599080097E-8</v>
      </c>
      <c r="C216" s="19">
        <v>4.4724122163171898E-2</v>
      </c>
    </row>
    <row r="217" spans="1:3" ht="15" thickBot="1" x14ac:dyDescent="0.4">
      <c r="A217" s="20" t="s">
        <v>144</v>
      </c>
      <c r="B217" s="21">
        <v>6.6409812961484095E-8</v>
      </c>
      <c r="C217" s="22">
        <v>4.4140204771400599E-2</v>
      </c>
    </row>
    <row r="218" spans="1:3" ht="15" thickBot="1" x14ac:dyDescent="0.4">
      <c r="A218" s="17" t="s">
        <v>145</v>
      </c>
      <c r="B218" s="18">
        <v>-2.5235146274150701E-8</v>
      </c>
      <c r="C218" s="19">
        <v>4.4140204771400599E-2</v>
      </c>
    </row>
    <row r="219" spans="1:3" ht="15" thickBot="1" x14ac:dyDescent="0.4">
      <c r="A219" s="20" t="s">
        <v>146</v>
      </c>
      <c r="B219" s="21">
        <v>7.6936825349314994E-8</v>
      </c>
      <c r="C219" s="22">
        <v>4.4140204771400599E-2</v>
      </c>
    </row>
    <row r="220" spans="1:3" ht="15" thickBot="1" x14ac:dyDescent="0.4">
      <c r="A220" s="17" t="s">
        <v>147</v>
      </c>
      <c r="B220" s="18">
        <v>-7.1145257131295399E-8</v>
      </c>
      <c r="C220" s="19">
        <v>4.4140204771400599E-2</v>
      </c>
    </row>
    <row r="221" spans="1:3" ht="15" thickBot="1" x14ac:dyDescent="0.4">
      <c r="A221" s="20" t="s">
        <v>148</v>
      </c>
      <c r="B221" s="21">
        <v>4.8741884488433102E-8</v>
      </c>
      <c r="C221" s="22">
        <v>4.4140204771400599E-2</v>
      </c>
    </row>
    <row r="222" spans="1:3" ht="15" thickBot="1" x14ac:dyDescent="0.4">
      <c r="A222" s="17" t="s">
        <v>149</v>
      </c>
      <c r="B222" s="18">
        <v>-4.1346001644744898E-8</v>
      </c>
      <c r="C222" s="19">
        <v>4.2910626786308803E-2</v>
      </c>
    </row>
    <row r="223" spans="1:3" ht="15" thickBot="1" x14ac:dyDescent="0.4">
      <c r="A223" s="20" t="s">
        <v>150</v>
      </c>
      <c r="B223" s="21">
        <v>8.1691608353081299E-8</v>
      </c>
      <c r="C223" s="22">
        <v>4.2910626786308803E-2</v>
      </c>
    </row>
    <row r="224" spans="1:3" ht="15" thickBot="1" x14ac:dyDescent="0.4">
      <c r="A224" s="17" t="s">
        <v>151</v>
      </c>
      <c r="B224" s="18">
        <v>-5.8986517359666798E-8</v>
      </c>
      <c r="C224" s="19">
        <v>4.2910626786308803E-2</v>
      </c>
    </row>
    <row r="225" spans="1:3" ht="15" thickBot="1" x14ac:dyDescent="0.4">
      <c r="A225" s="20" t="s">
        <v>152</v>
      </c>
      <c r="B225" s="21">
        <v>6.6952089126527606E-8</v>
      </c>
      <c r="C225" s="22">
        <v>4.1906114939091799E-2</v>
      </c>
    </row>
    <row r="226" spans="1:3" ht="15" thickBot="1" x14ac:dyDescent="0.4">
      <c r="A226" s="17" t="s">
        <v>153</v>
      </c>
      <c r="B226" s="18">
        <v>-6.8411396710958504E-8</v>
      </c>
      <c r="C226" s="19">
        <v>4.1906114939091799E-2</v>
      </c>
    </row>
    <row r="227" spans="1:3" ht="15" thickBot="1" x14ac:dyDescent="0.4">
      <c r="A227" s="20" t="s">
        <v>154</v>
      </c>
      <c r="B227" s="21">
        <v>-6.7262151165427204E-8</v>
      </c>
      <c r="C227" s="22">
        <v>4.1906114939091799E-2</v>
      </c>
    </row>
    <row r="228" spans="1:3" ht="15" thickBot="1" x14ac:dyDescent="0.4">
      <c r="A228" s="17" t="s">
        <v>155</v>
      </c>
      <c r="B228" s="18">
        <v>6.6228880982084402E-8</v>
      </c>
      <c r="C228" s="19">
        <v>4.1906114939091799E-2</v>
      </c>
    </row>
    <row r="229" spans="1:3" ht="15" thickBot="1" x14ac:dyDescent="0.4">
      <c r="A229" s="20" t="s">
        <v>156</v>
      </c>
      <c r="B229" s="21">
        <v>6.2503106719881604E-8</v>
      </c>
      <c r="C229" s="22">
        <v>3.84822932793921E-2</v>
      </c>
    </row>
    <row r="230" spans="1:3" ht="15" thickBot="1" x14ac:dyDescent="0.4">
      <c r="A230" s="17" t="s">
        <v>157</v>
      </c>
      <c r="B230" s="18">
        <v>-5.0694517225065799E-8</v>
      </c>
      <c r="C230" s="19">
        <v>3.84822932793921E-2</v>
      </c>
    </row>
    <row r="231" spans="1:3" ht="15" thickBot="1" x14ac:dyDescent="0.4">
      <c r="A231" s="20" t="s">
        <v>158</v>
      </c>
      <c r="B231" s="21">
        <v>5.9886852596978397E-8</v>
      </c>
      <c r="C231" s="22">
        <v>3.84822932793921E-2</v>
      </c>
    </row>
    <row r="232" spans="1:3" ht="15" thickBot="1" x14ac:dyDescent="0.4">
      <c r="A232" s="17" t="s">
        <v>159</v>
      </c>
      <c r="B232" s="18">
        <v>-5.9139719556411303E-8</v>
      </c>
      <c r="C232" s="19">
        <v>3.84822932793921E-2</v>
      </c>
    </row>
    <row r="233" spans="1:3" ht="15" thickBot="1" x14ac:dyDescent="0.4">
      <c r="A233" s="20" t="s">
        <v>160</v>
      </c>
      <c r="B233" s="21">
        <v>-5.2673057604425697E-8</v>
      </c>
      <c r="C233" s="22">
        <v>3.84822932793921E-2</v>
      </c>
    </row>
    <row r="234" spans="1:3" ht="15" thickBot="1" x14ac:dyDescent="0.4">
      <c r="A234" s="17" t="s">
        <v>161</v>
      </c>
      <c r="B234" s="18">
        <v>-5.4802744113545397E-8</v>
      </c>
      <c r="C234" s="19">
        <v>3.2078715846556603E-2</v>
      </c>
    </row>
    <row r="235" spans="1:3" ht="15" thickBot="1" x14ac:dyDescent="0.4">
      <c r="A235" s="20" t="s">
        <v>162</v>
      </c>
      <c r="B235" s="21">
        <v>-5.7689308191129702E-8</v>
      </c>
      <c r="C235" s="22">
        <v>3.2078715846556603E-2</v>
      </c>
    </row>
    <row r="236" spans="1:3" ht="15" thickBot="1" x14ac:dyDescent="0.4">
      <c r="A236" s="17" t="s">
        <v>163</v>
      </c>
      <c r="B236" s="18">
        <v>-5.40140481069731E-8</v>
      </c>
      <c r="C236" s="19">
        <v>3.2078715846556603E-2</v>
      </c>
    </row>
    <row r="237" spans="1:3" ht="15" thickBot="1" x14ac:dyDescent="0.4">
      <c r="A237" s="20" t="s">
        <v>164</v>
      </c>
      <c r="B237" s="21">
        <v>-3.3160646376745903E-8</v>
      </c>
      <c r="C237" s="22">
        <v>3.2078715846556603E-2</v>
      </c>
    </row>
    <row r="238" spans="1:3" ht="15" thickBot="1" x14ac:dyDescent="0.4">
      <c r="A238" s="17" t="s">
        <v>165</v>
      </c>
      <c r="B238" s="18">
        <v>5.3466038188959097E-8</v>
      </c>
      <c r="C238" s="19">
        <v>3.2078715846556603E-2</v>
      </c>
    </row>
    <row r="239" spans="1:3" ht="15" thickBot="1" x14ac:dyDescent="0.4">
      <c r="A239" s="20" t="s">
        <v>166</v>
      </c>
      <c r="B239" s="21">
        <v>4.2539787816731797E-8</v>
      </c>
      <c r="C239" s="22">
        <v>3.1074593407719502E-2</v>
      </c>
    </row>
    <row r="240" spans="1:3" ht="15" thickBot="1" x14ac:dyDescent="0.4">
      <c r="A240" s="17" t="s">
        <v>167</v>
      </c>
      <c r="B240" s="18">
        <v>-5.1210354607227001E-8</v>
      </c>
      <c r="C240" s="19">
        <v>3.1051372220371201E-2</v>
      </c>
    </row>
    <row r="241" spans="1:3" ht="15" thickBot="1" x14ac:dyDescent="0.4">
      <c r="A241" s="20" t="s">
        <v>168</v>
      </c>
      <c r="B241" s="21">
        <v>-1.9341903869926201E-8</v>
      </c>
      <c r="C241" s="22">
        <v>2.99578955888723E-2</v>
      </c>
    </row>
    <row r="242" spans="1:3" ht="15" thickBot="1" x14ac:dyDescent="0.4">
      <c r="A242" s="17" t="s">
        <v>169</v>
      </c>
      <c r="B242" s="18">
        <v>-4.7419255001135502E-8</v>
      </c>
      <c r="C242" s="19">
        <v>2.8744916103786902E-2</v>
      </c>
    </row>
    <row r="243" spans="1:3" ht="15" thickBot="1" x14ac:dyDescent="0.4">
      <c r="A243" s="20" t="s">
        <v>170</v>
      </c>
      <c r="B243" s="21">
        <v>4.6693921117259098E-8</v>
      </c>
      <c r="C243" s="22">
        <v>2.8218844496420498E-2</v>
      </c>
    </row>
    <row r="244" spans="1:3" ht="15" thickBot="1" x14ac:dyDescent="0.4">
      <c r="A244" s="17" t="s">
        <v>171</v>
      </c>
      <c r="B244" s="18">
        <v>4.1728166895084797E-8</v>
      </c>
      <c r="C244" s="19">
        <v>2.8218844496420498E-2</v>
      </c>
    </row>
    <row r="245" spans="1:3" ht="15" thickBot="1" x14ac:dyDescent="0.4">
      <c r="A245" s="20" t="s">
        <v>172</v>
      </c>
      <c r="B245" s="21">
        <v>-4.2992462865145E-8</v>
      </c>
      <c r="C245" s="22">
        <v>2.8218844496420498E-2</v>
      </c>
    </row>
    <row r="246" spans="1:3" ht="15" thickBot="1" x14ac:dyDescent="0.4">
      <c r="A246" s="17" t="s">
        <v>173</v>
      </c>
      <c r="B246" s="18">
        <v>4.3116717854011798E-8</v>
      </c>
      <c r="C246" s="19">
        <v>2.7262486292291301E-2</v>
      </c>
    </row>
    <row r="247" spans="1:3" ht="15" thickBot="1" x14ac:dyDescent="0.4">
      <c r="A247" s="20" t="s">
        <v>174</v>
      </c>
      <c r="B247" s="21">
        <v>-5.1531375784985703E-8</v>
      </c>
      <c r="C247" s="22">
        <v>2.7262486292291301E-2</v>
      </c>
    </row>
    <row r="248" spans="1:3" ht="15" thickBot="1" x14ac:dyDescent="0.4">
      <c r="A248" s="17" t="s">
        <v>175</v>
      </c>
      <c r="B248" s="18">
        <v>-3.77337219430671E-8</v>
      </c>
      <c r="C248" s="19">
        <v>2.7262486292291301E-2</v>
      </c>
    </row>
    <row r="249" spans="1:3" ht="15" thickBot="1" x14ac:dyDescent="0.4">
      <c r="A249" s="20" t="s">
        <v>176</v>
      </c>
      <c r="B249" s="21">
        <v>4.4578473363657799E-8</v>
      </c>
      <c r="C249" s="22">
        <v>2.7262486292291301E-2</v>
      </c>
    </row>
    <row r="250" spans="1:3" ht="15" thickBot="1" x14ac:dyDescent="0.4">
      <c r="A250" s="17" t="s">
        <v>177</v>
      </c>
      <c r="B250" s="18">
        <v>4.0698267702669397E-8</v>
      </c>
      <c r="C250" s="19">
        <v>2.7262486292291301E-2</v>
      </c>
    </row>
    <row r="251" spans="1:3" ht="15" thickBot="1" x14ac:dyDescent="0.4">
      <c r="A251" s="20" t="s">
        <v>178</v>
      </c>
      <c r="B251" s="21">
        <v>-2.56898750107374E-8</v>
      </c>
      <c r="C251" s="22">
        <v>1.8160157528511401E-2</v>
      </c>
    </row>
    <row r="252" spans="1:3" ht="15" thickBot="1" x14ac:dyDescent="0.4">
      <c r="A252" s="17" t="s">
        <v>179</v>
      </c>
      <c r="B252" s="18">
        <v>-2.01258994940255E-8</v>
      </c>
      <c r="C252" s="19">
        <v>1.8160157528511401E-2</v>
      </c>
    </row>
    <row r="253" spans="1:3" ht="15" thickBot="1" x14ac:dyDescent="0.4">
      <c r="A253" s="20" t="s">
        <v>180</v>
      </c>
      <c r="B253" s="21">
        <v>-3.3183637819179501E-8</v>
      </c>
      <c r="C253" s="22">
        <v>1.8160157528511401E-2</v>
      </c>
    </row>
    <row r="254" spans="1:3" ht="15" thickBot="1" x14ac:dyDescent="0.4">
      <c r="A254" s="17" t="s">
        <v>181</v>
      </c>
      <c r="B254" s="18">
        <v>3.0165391189492303E-8</v>
      </c>
      <c r="C254" s="19">
        <v>1.7856944178320101E-2</v>
      </c>
    </row>
    <row r="255" spans="1:3" ht="15" thickBot="1" x14ac:dyDescent="0.4">
      <c r="A255" s="20" t="s">
        <v>182</v>
      </c>
      <c r="B255" s="21">
        <v>3.06504587216888E-8</v>
      </c>
      <c r="C255" s="22">
        <v>1.7856944178320101E-2</v>
      </c>
    </row>
    <row r="256" spans="1:3" ht="15" thickBot="1" x14ac:dyDescent="0.4">
      <c r="A256" s="17" t="s">
        <v>183</v>
      </c>
      <c r="B256" s="18">
        <v>1.8824718669197901E-8</v>
      </c>
      <c r="C256" s="19">
        <v>1.7856944178320101E-2</v>
      </c>
    </row>
    <row r="257" spans="1:3" ht="15" thickBot="1" x14ac:dyDescent="0.4">
      <c r="A257" s="20" t="s">
        <v>184</v>
      </c>
      <c r="B257" s="21">
        <v>-3.1029063560651501E-8</v>
      </c>
      <c r="C257" s="22">
        <v>1.7856944178320101E-2</v>
      </c>
    </row>
    <row r="258" spans="1:3" ht="15" thickBot="1" x14ac:dyDescent="0.4">
      <c r="A258" s="17" t="s">
        <v>185</v>
      </c>
      <c r="B258" s="18">
        <v>2.9977292109112903E-8</v>
      </c>
      <c r="C258" s="19">
        <v>1.7856944178320101E-2</v>
      </c>
    </row>
    <row r="259" spans="1:3" ht="15" thickBot="1" x14ac:dyDescent="0.4">
      <c r="A259" s="20" t="s">
        <v>186</v>
      </c>
      <c r="B259" s="21">
        <v>-2.64672720851376E-8</v>
      </c>
      <c r="C259" s="22">
        <v>1.6005480533431E-2</v>
      </c>
    </row>
    <row r="260" spans="1:3" ht="15" thickBot="1" x14ac:dyDescent="0.4">
      <c r="A260" s="17" t="s">
        <v>187</v>
      </c>
      <c r="B260" s="18">
        <v>1.21702705309783E-8</v>
      </c>
      <c r="C260" s="19">
        <v>1.16993259186678E-2</v>
      </c>
    </row>
    <row r="261" spans="1:3" ht="15" thickBot="1" x14ac:dyDescent="0.4">
      <c r="A261" s="20" t="s">
        <v>188</v>
      </c>
      <c r="B261" s="21">
        <v>-2.0752469992279801E-8</v>
      </c>
      <c r="C261" s="22">
        <v>1.0486354505681E-2</v>
      </c>
    </row>
    <row r="262" spans="1:3" ht="15" thickBot="1" x14ac:dyDescent="0.4">
      <c r="A262" s="17" t="s">
        <v>189</v>
      </c>
      <c r="B262" s="18">
        <v>-1.3278778824517301E-8</v>
      </c>
      <c r="C262" s="19">
        <v>7.1545670830905697E-3</v>
      </c>
    </row>
    <row r="263" spans="1:3" ht="15" thickBot="1" x14ac:dyDescent="0.4">
      <c r="A263" s="20" t="s">
        <v>190</v>
      </c>
      <c r="B263" s="21">
        <v>-1.67975265433505E-8</v>
      </c>
      <c r="C263" s="22">
        <v>4.5575581681744004E-3</v>
      </c>
    </row>
    <row r="264" spans="1:3" ht="15" thickBot="1" x14ac:dyDescent="0.4">
      <c r="A264" s="17" t="s">
        <v>191</v>
      </c>
      <c r="B264" s="18">
        <v>1.3952879429598999E-8</v>
      </c>
      <c r="C264" s="19">
        <v>4.5575581681744004E-3</v>
      </c>
    </row>
    <row r="265" spans="1:3" ht="15" thickBot="1" x14ac:dyDescent="0.4">
      <c r="A265" s="20" t="s">
        <v>192</v>
      </c>
      <c r="B265" s="21">
        <v>1.2056465220647401E-8</v>
      </c>
      <c r="C265" s="22">
        <v>4.5575581681744004E-3</v>
      </c>
    </row>
    <row r="266" spans="1:3" ht="15" thickBot="1" x14ac:dyDescent="0.4">
      <c r="A266" s="17" t="s">
        <v>193</v>
      </c>
      <c r="B266" s="18">
        <v>1.44891401282546E-8</v>
      </c>
      <c r="C266" s="19">
        <v>4.5575581681744004E-3</v>
      </c>
    </row>
    <row r="267" spans="1:3" ht="15" thickBot="1" x14ac:dyDescent="0.4">
      <c r="A267" s="20" t="s">
        <v>194</v>
      </c>
      <c r="B267" s="21">
        <v>-1.347779130303E-8</v>
      </c>
      <c r="C267" s="22">
        <v>4.5575581681744004E-3</v>
      </c>
    </row>
    <row r="268" spans="1:3" ht="15" thickBot="1" x14ac:dyDescent="0.4">
      <c r="A268" s="17" t="s">
        <v>195</v>
      </c>
      <c r="B268" s="18">
        <v>-1.3465915696426801E-8</v>
      </c>
      <c r="C268" s="19">
        <v>4.5575581681744004E-3</v>
      </c>
    </row>
    <row r="269" spans="1:3" ht="15" thickBot="1" x14ac:dyDescent="0.4">
      <c r="A269" s="20" t="s">
        <v>196</v>
      </c>
      <c r="B269" s="21">
        <v>1.14206580254899E-8</v>
      </c>
      <c r="C269" s="22">
        <v>4.5575581681744004E-3</v>
      </c>
    </row>
    <row r="270" spans="1:3" ht="15" thickBot="1" x14ac:dyDescent="0.4">
      <c r="A270" s="17" t="s">
        <v>197</v>
      </c>
      <c r="B270" s="18">
        <v>-1.24670745669326E-8</v>
      </c>
      <c r="C270" s="19">
        <v>4.5575581681744004E-3</v>
      </c>
    </row>
    <row r="271" spans="1:3" ht="15" thickBot="1" x14ac:dyDescent="0.4">
      <c r="A271" s="20" t="s">
        <v>198</v>
      </c>
      <c r="B271" s="21">
        <v>-8.3329658841752904E-9</v>
      </c>
      <c r="C271" s="22">
        <v>2.8647212306364802E-3</v>
      </c>
    </row>
    <row r="272" spans="1:3" ht="15" thickBot="1" x14ac:dyDescent="0.4">
      <c r="A272" s="17" t="s">
        <v>199</v>
      </c>
      <c r="B272" s="18">
        <v>-9.5288643938322902E-9</v>
      </c>
      <c r="C272" s="19">
        <v>2.8647212306364802E-3</v>
      </c>
    </row>
    <row r="273" spans="1:3" ht="15" thickBot="1" x14ac:dyDescent="0.4">
      <c r="A273" s="20" t="s">
        <v>200</v>
      </c>
      <c r="B273" s="21">
        <v>-6.54729126550401E-9</v>
      </c>
      <c r="C273" s="22">
        <v>2.8029576635208598E-3</v>
      </c>
    </row>
    <row r="274" spans="1:3" ht="15" thickBot="1" x14ac:dyDescent="0.4">
      <c r="A274" s="17" t="s">
        <v>201</v>
      </c>
      <c r="B274" s="18">
        <v>5.03320608601583E-9</v>
      </c>
      <c r="C274" s="19">
        <v>2.8029576635208598E-3</v>
      </c>
    </row>
    <row r="275" spans="1:3" ht="15" thickBot="1" x14ac:dyDescent="0.4">
      <c r="A275" s="20" t="s">
        <v>202</v>
      </c>
      <c r="B275" s="21">
        <v>6.1180184135596796E-9</v>
      </c>
      <c r="C275" s="22">
        <v>2.8029576635208598E-3</v>
      </c>
    </row>
    <row r="276" spans="1:3" ht="15" thickBot="1" x14ac:dyDescent="0.4">
      <c r="A276" s="17" t="s">
        <v>203</v>
      </c>
      <c r="B276" s="18">
        <v>-3.7553459772015001E-9</v>
      </c>
      <c r="C276" s="19">
        <v>2.8029576635208598E-3</v>
      </c>
    </row>
    <row r="277" spans="1:3" ht="15" thickBot="1" x14ac:dyDescent="0.4">
      <c r="A277" s="20" t="s">
        <v>204</v>
      </c>
      <c r="B277" s="21">
        <v>3.4403819478655401E-9</v>
      </c>
      <c r="C277" s="22">
        <v>2.8029576635208598E-3</v>
      </c>
    </row>
    <row r="278" spans="1:3" ht="15" thickBot="1" x14ac:dyDescent="0.4">
      <c r="A278" s="17" t="s">
        <v>205</v>
      </c>
      <c r="B278" s="18">
        <v>2.7062970069300099E-9</v>
      </c>
      <c r="C278" s="19">
        <v>2.8029576635208598E-3</v>
      </c>
    </row>
    <row r="279" spans="1:3" ht="15" thickBot="1" x14ac:dyDescent="0.4">
      <c r="A279" s="20" t="s">
        <v>206</v>
      </c>
      <c r="B279" s="21">
        <v>2.2775287861266001E-9</v>
      </c>
      <c r="C279" s="22">
        <v>2.8029576635208598E-3</v>
      </c>
    </row>
    <row r="280" spans="1:3" ht="15" thickBot="1" x14ac:dyDescent="0.4">
      <c r="A280" s="17" t="s">
        <v>207</v>
      </c>
      <c r="B280" s="18">
        <v>1.3254336941234899E-9</v>
      </c>
      <c r="C280" s="19">
        <v>2.8029576635208598E-3</v>
      </c>
    </row>
    <row r="281" spans="1:3" x14ac:dyDescent="0.35">
      <c r="A281" s="20" t="s">
        <v>208</v>
      </c>
      <c r="B281" s="21">
        <v>1.60469915814485E-9</v>
      </c>
      <c r="C281" s="22">
        <v>2.8029576635208598E-3</v>
      </c>
    </row>
  </sheetData>
  <conditionalFormatting sqref="A1:A1048576">
    <cfRule type="duplicateValues" dxfId="6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B0416-9970-4874-B37F-8A64485D671A}">
  <dimension ref="A1:C281"/>
  <sheetViews>
    <sheetView topLeftCell="A246" workbookViewId="0">
      <selection activeCell="L15" sqref="L15"/>
    </sheetView>
  </sheetViews>
  <sheetFormatPr defaultRowHeight="14.5" x14ac:dyDescent="0.35"/>
  <cols>
    <col min="1" max="1" width="48.81640625" bestFit="1" customWidth="1"/>
    <col min="2" max="2" width="15.81640625" bestFit="1" customWidth="1"/>
  </cols>
  <sheetData>
    <row r="1" spans="1:3" x14ac:dyDescent="0.35">
      <c r="A1" t="s">
        <v>107</v>
      </c>
      <c r="B1" t="s">
        <v>108</v>
      </c>
      <c r="C1" t="s">
        <v>109</v>
      </c>
    </row>
    <row r="2" spans="1:3" ht="15" thickBot="1" x14ac:dyDescent="0.4">
      <c r="A2" s="5" t="s">
        <v>241</v>
      </c>
      <c r="B2" s="2">
        <v>6.1102460582710804E-4</v>
      </c>
      <c r="C2" s="2">
        <v>5.6745156661077099</v>
      </c>
    </row>
    <row r="3" spans="1:3" x14ac:dyDescent="0.35">
      <c r="A3" s="11" t="s">
        <v>218</v>
      </c>
      <c r="B3" s="13">
        <v>-5.29487067904911E-4</v>
      </c>
      <c r="C3" s="13">
        <v>3.7149166022822899</v>
      </c>
    </row>
    <row r="4" spans="1:3" ht="15" thickBot="1" x14ac:dyDescent="0.4">
      <c r="A4" s="5" t="s">
        <v>157</v>
      </c>
      <c r="B4" s="2">
        <v>3.9240126260726901E-4</v>
      </c>
      <c r="C4" s="2">
        <v>2.7540895548257298</v>
      </c>
    </row>
    <row r="5" spans="1:3" ht="15" thickBot="1" x14ac:dyDescent="0.4">
      <c r="A5" s="7" t="s">
        <v>112</v>
      </c>
      <c r="B5" s="3">
        <v>-4.5176287529792998E-4</v>
      </c>
      <c r="C5" s="3">
        <v>2.51048540248682</v>
      </c>
    </row>
    <row r="6" spans="1:3" ht="15" thickBot="1" x14ac:dyDescent="0.4">
      <c r="A6" s="9" t="s">
        <v>96</v>
      </c>
      <c r="B6" s="4">
        <v>3.3785564745415498E-4</v>
      </c>
      <c r="C6" s="4">
        <v>2.44531826365907</v>
      </c>
    </row>
    <row r="7" spans="1:3" ht="15" thickBot="1" x14ac:dyDescent="0.4">
      <c r="A7" s="7" t="s">
        <v>283</v>
      </c>
      <c r="B7" s="3">
        <v>4.1364929026860801E-4</v>
      </c>
      <c r="C7" s="3">
        <v>2.0408063034975399</v>
      </c>
    </row>
    <row r="8" spans="1:3" ht="15" thickBot="1" x14ac:dyDescent="0.4">
      <c r="A8" s="9" t="s">
        <v>189</v>
      </c>
      <c r="B8" s="4">
        <v>-2.6998440207296902E-4</v>
      </c>
      <c r="C8" s="4">
        <v>2.0408063034975399</v>
      </c>
    </row>
    <row r="9" spans="1:3" ht="15" thickBot="1" x14ac:dyDescent="0.4">
      <c r="A9" s="7" t="s">
        <v>164</v>
      </c>
      <c r="B9" s="3">
        <v>-2.4926083498934601E-4</v>
      </c>
      <c r="C9" s="3">
        <v>1.87113437803594</v>
      </c>
    </row>
    <row r="10" spans="1:3" ht="15" thickBot="1" x14ac:dyDescent="0.4">
      <c r="A10" s="9" t="s">
        <v>85</v>
      </c>
      <c r="B10" s="4">
        <v>5.2232873638326704E-4</v>
      </c>
      <c r="C10" s="4">
        <v>1.8029949193952901</v>
      </c>
    </row>
    <row r="11" spans="1:3" ht="15" thickBot="1" x14ac:dyDescent="0.4">
      <c r="A11" s="7" t="s">
        <v>271</v>
      </c>
      <c r="B11" s="3">
        <v>3.2182488243329301E-4</v>
      </c>
      <c r="C11" s="3">
        <v>1.5813290512661899</v>
      </c>
    </row>
    <row r="12" spans="1:3" ht="15" thickBot="1" x14ac:dyDescent="0.4">
      <c r="A12" s="9" t="s">
        <v>224</v>
      </c>
      <c r="B12" s="4">
        <v>3.5954599058143102E-4</v>
      </c>
      <c r="C12" s="4">
        <v>1.5813290512661899</v>
      </c>
    </row>
    <row r="13" spans="1:3" ht="15" thickBot="1" x14ac:dyDescent="0.4">
      <c r="A13" s="7" t="s">
        <v>186</v>
      </c>
      <c r="B13" s="3">
        <v>3.4858743640036298E-4</v>
      </c>
      <c r="C13" s="3">
        <v>1.5813290512661899</v>
      </c>
    </row>
    <row r="14" spans="1:3" ht="15" thickBot="1" x14ac:dyDescent="0.4">
      <c r="A14" s="9" t="s">
        <v>190</v>
      </c>
      <c r="B14" s="4">
        <v>3.5975891495573201E-4</v>
      </c>
      <c r="C14" s="4">
        <v>1.5813290512661899</v>
      </c>
    </row>
    <row r="15" spans="1:3" ht="15" thickBot="1" x14ac:dyDescent="0.4">
      <c r="A15" s="7" t="s">
        <v>30</v>
      </c>
      <c r="B15" s="3">
        <v>3.7884185301544098E-4</v>
      </c>
      <c r="C15" s="3">
        <v>1.5813290512661899</v>
      </c>
    </row>
    <row r="16" spans="1:3" ht="15" thickBot="1" x14ac:dyDescent="0.4">
      <c r="A16" s="9" t="s">
        <v>201</v>
      </c>
      <c r="B16" s="4">
        <v>2.7718863071868202E-4</v>
      </c>
      <c r="C16" s="4">
        <v>1.5813290512661899</v>
      </c>
    </row>
    <row r="17" spans="1:3" ht="15" thickBot="1" x14ac:dyDescent="0.4">
      <c r="A17" s="7" t="s">
        <v>168</v>
      </c>
      <c r="B17" s="3">
        <v>1.39390893996955E-4</v>
      </c>
      <c r="C17" s="3">
        <v>1.5714695425646099</v>
      </c>
    </row>
    <row r="18" spans="1:3" ht="15" thickBot="1" x14ac:dyDescent="0.4">
      <c r="A18" s="9" t="s">
        <v>279</v>
      </c>
      <c r="B18" s="4">
        <v>2.07661507546261E-4</v>
      </c>
      <c r="C18" s="4">
        <v>1.57092089639209</v>
      </c>
    </row>
    <row r="19" spans="1:3" ht="15" thickBot="1" x14ac:dyDescent="0.4">
      <c r="A19" s="7" t="s">
        <v>102</v>
      </c>
      <c r="B19" s="3">
        <v>-3.79665057204976E-4</v>
      </c>
      <c r="C19" s="3">
        <v>1.5204318017417899</v>
      </c>
    </row>
    <row r="20" spans="1:3" ht="15" thickBot="1" x14ac:dyDescent="0.4">
      <c r="A20" s="9" t="s">
        <v>148</v>
      </c>
      <c r="B20" s="4">
        <v>2.3196144286079199E-4</v>
      </c>
      <c r="C20" s="4">
        <v>1.5050672395247799</v>
      </c>
    </row>
    <row r="21" spans="1:3" ht="15" thickBot="1" x14ac:dyDescent="0.4">
      <c r="A21" s="7" t="s">
        <v>197</v>
      </c>
      <c r="B21" s="3">
        <v>-3.3315475905552102E-4</v>
      </c>
      <c r="C21" s="3">
        <v>1.24868206984181</v>
      </c>
    </row>
    <row r="22" spans="1:3" ht="15" thickBot="1" x14ac:dyDescent="0.4">
      <c r="A22" s="9" t="s">
        <v>92</v>
      </c>
      <c r="B22" s="4">
        <v>2.6907362699494402E-4</v>
      </c>
      <c r="C22" s="4">
        <v>1.24868206984181</v>
      </c>
    </row>
    <row r="23" spans="1:3" ht="15" thickBot="1" x14ac:dyDescent="0.4">
      <c r="A23" s="7" t="s">
        <v>139</v>
      </c>
      <c r="B23" s="3">
        <v>3.0100019676723401E-4</v>
      </c>
      <c r="C23" s="3">
        <v>1.2312946194495</v>
      </c>
    </row>
    <row r="24" spans="1:3" ht="15" thickBot="1" x14ac:dyDescent="0.4">
      <c r="A24" s="9" t="s">
        <v>270</v>
      </c>
      <c r="B24" s="4">
        <v>3.1673679815786101E-4</v>
      </c>
      <c r="C24" s="4">
        <v>1.2093764393272699</v>
      </c>
    </row>
    <row r="25" spans="1:3" ht="15" thickBot="1" x14ac:dyDescent="0.4">
      <c r="A25" s="7" t="s">
        <v>80</v>
      </c>
      <c r="B25" s="3">
        <v>3.2326795929265499E-4</v>
      </c>
      <c r="C25" s="3">
        <v>1.1313616567739599</v>
      </c>
    </row>
    <row r="26" spans="1:3" ht="15" thickBot="1" x14ac:dyDescent="0.4">
      <c r="A26" s="9" t="s">
        <v>262</v>
      </c>
      <c r="B26" s="4">
        <v>2.3457630009779699E-4</v>
      </c>
      <c r="C26" s="4">
        <v>1.1313616567739599</v>
      </c>
    </row>
    <row r="27" spans="1:3" ht="15" thickBot="1" x14ac:dyDescent="0.4">
      <c r="A27" s="7" t="s">
        <v>214</v>
      </c>
      <c r="B27" s="3">
        <v>-2.68745002393262E-4</v>
      </c>
      <c r="C27" s="3">
        <v>1.1313616567739599</v>
      </c>
    </row>
    <row r="28" spans="1:3" ht="15" thickBot="1" x14ac:dyDescent="0.4">
      <c r="A28" s="9" t="s">
        <v>272</v>
      </c>
      <c r="B28" s="4">
        <v>3.0372292833720499E-4</v>
      </c>
      <c r="C28" s="4">
        <v>1.1313616567739599</v>
      </c>
    </row>
    <row r="29" spans="1:3" ht="15" thickBot="1" x14ac:dyDescent="0.4">
      <c r="A29" s="7" t="s">
        <v>205</v>
      </c>
      <c r="B29" s="3">
        <v>2.94979477043459E-4</v>
      </c>
      <c r="C29" s="3">
        <v>1.1313616567739599</v>
      </c>
    </row>
    <row r="30" spans="1:3" ht="15" thickBot="1" x14ac:dyDescent="0.4">
      <c r="A30" s="9" t="s">
        <v>111</v>
      </c>
      <c r="B30" s="4">
        <v>2.92403358511321E-4</v>
      </c>
      <c r="C30" s="4">
        <v>1.11845579521563</v>
      </c>
    </row>
    <row r="31" spans="1:3" ht="15" thickBot="1" x14ac:dyDescent="0.4">
      <c r="A31" s="7" t="s">
        <v>64</v>
      </c>
      <c r="B31" s="3">
        <v>2.8816614176956502E-4</v>
      </c>
      <c r="C31" s="3">
        <v>1.11845579521563</v>
      </c>
    </row>
    <row r="32" spans="1:3" ht="15" thickBot="1" x14ac:dyDescent="0.4">
      <c r="A32" s="9" t="s">
        <v>256</v>
      </c>
      <c r="B32" s="4">
        <v>1.8436853104447201E-4</v>
      </c>
      <c r="C32" s="4">
        <v>1.0661929424946399</v>
      </c>
    </row>
    <row r="33" spans="1:3" ht="15" thickBot="1" x14ac:dyDescent="0.4">
      <c r="A33" s="7" t="s">
        <v>260</v>
      </c>
      <c r="B33" s="3">
        <v>2.7233792888495798E-4</v>
      </c>
      <c r="C33" s="3">
        <v>1.02641778682056</v>
      </c>
    </row>
    <row r="34" spans="1:3" ht="15" thickBot="1" x14ac:dyDescent="0.4">
      <c r="A34" s="9" t="s">
        <v>25</v>
      </c>
      <c r="B34" s="4">
        <v>2.4052212875429199E-4</v>
      </c>
      <c r="C34" s="4">
        <v>1.0166352489094099</v>
      </c>
    </row>
    <row r="35" spans="1:3" ht="15" thickBot="1" x14ac:dyDescent="0.4">
      <c r="A35" s="7" t="s">
        <v>23</v>
      </c>
      <c r="B35" s="3">
        <v>2.2213718447464199E-4</v>
      </c>
      <c r="C35" s="3">
        <v>0.98966210736959004</v>
      </c>
    </row>
    <row r="36" spans="1:3" ht="15" thickBot="1" x14ac:dyDescent="0.4">
      <c r="A36" s="9" t="s">
        <v>274</v>
      </c>
      <c r="B36" s="4">
        <v>2.4873619746203999E-4</v>
      </c>
      <c r="C36" s="4">
        <v>0.89931383094424699</v>
      </c>
    </row>
    <row r="37" spans="1:3" ht="15" thickBot="1" x14ac:dyDescent="0.4">
      <c r="A37" s="7" t="s">
        <v>15</v>
      </c>
      <c r="B37" s="3">
        <v>2.6715480448273197E-4</v>
      </c>
      <c r="C37" s="3">
        <v>0.89931383094424699</v>
      </c>
    </row>
    <row r="38" spans="1:3" ht="15" thickBot="1" x14ac:dyDescent="0.4">
      <c r="A38" s="9" t="s">
        <v>162</v>
      </c>
      <c r="B38" s="4">
        <v>2.8188301841135699E-4</v>
      </c>
      <c r="C38" s="4">
        <v>0.85508661450842904</v>
      </c>
    </row>
    <row r="39" spans="1:3" ht="15" thickBot="1" x14ac:dyDescent="0.4">
      <c r="A39" s="7" t="s">
        <v>125</v>
      </c>
      <c r="B39" s="3">
        <v>-2.3236940849438999E-4</v>
      </c>
      <c r="C39" s="3">
        <v>0.81557823800708396</v>
      </c>
    </row>
    <row r="40" spans="1:3" ht="15" thickBot="1" x14ac:dyDescent="0.4">
      <c r="A40" s="9" t="s">
        <v>203</v>
      </c>
      <c r="B40" s="4">
        <v>2.4552964997777801E-4</v>
      </c>
      <c r="C40" s="4">
        <v>0.81557823800708396</v>
      </c>
    </row>
    <row r="41" spans="1:3" ht="15" thickBot="1" x14ac:dyDescent="0.4">
      <c r="A41" s="7" t="s">
        <v>59</v>
      </c>
      <c r="B41" s="3">
        <v>2.6589893800617201E-4</v>
      </c>
      <c r="C41" s="3">
        <v>0.78199235703619896</v>
      </c>
    </row>
    <row r="42" spans="1:3" ht="15" thickBot="1" x14ac:dyDescent="0.4">
      <c r="A42" s="9" t="s">
        <v>69</v>
      </c>
      <c r="B42" s="4">
        <v>-2.4465000783510101E-4</v>
      </c>
      <c r="C42" s="4">
        <v>0.78199235703619896</v>
      </c>
    </row>
    <row r="43" spans="1:3" ht="15" thickBot="1" x14ac:dyDescent="0.4">
      <c r="A43" s="7" t="s">
        <v>173</v>
      </c>
      <c r="B43" s="3">
        <v>2.5189395057336302E-4</v>
      </c>
      <c r="C43" s="3">
        <v>0.75838329511306402</v>
      </c>
    </row>
    <row r="44" spans="1:3" ht="15" thickBot="1" x14ac:dyDescent="0.4">
      <c r="A44" s="9" t="s">
        <v>154</v>
      </c>
      <c r="B44" s="4">
        <v>2.5277320138434998E-4</v>
      </c>
      <c r="C44" s="4">
        <v>0.75838329511306402</v>
      </c>
    </row>
    <row r="45" spans="1:3" ht="15" thickBot="1" x14ac:dyDescent="0.4">
      <c r="A45" s="7" t="s">
        <v>228</v>
      </c>
      <c r="B45" s="3">
        <v>2.37981049215486E-4</v>
      </c>
      <c r="C45" s="3">
        <v>0.75838329511306402</v>
      </c>
    </row>
    <row r="46" spans="1:3" ht="15" thickBot="1" x14ac:dyDescent="0.4">
      <c r="A46" s="9" t="s">
        <v>54</v>
      </c>
      <c r="B46" s="4">
        <v>-2.5927766261811303E-4</v>
      </c>
      <c r="C46" s="4">
        <v>0.75838329511306402</v>
      </c>
    </row>
    <row r="47" spans="1:3" ht="15" thickBot="1" x14ac:dyDescent="0.4">
      <c r="A47" s="7" t="s">
        <v>39</v>
      </c>
      <c r="B47" s="3">
        <v>2.4899592313010801E-4</v>
      </c>
      <c r="C47" s="3">
        <v>0.75838329511306402</v>
      </c>
    </row>
    <row r="48" spans="1:3" ht="15" thickBot="1" x14ac:dyDescent="0.4">
      <c r="A48" s="9" t="s">
        <v>263</v>
      </c>
      <c r="B48" s="4">
        <v>-2.22660557991511E-4</v>
      </c>
      <c r="C48" s="4">
        <v>0.75302336362983502</v>
      </c>
    </row>
    <row r="49" spans="1:3" ht="15" thickBot="1" x14ac:dyDescent="0.4">
      <c r="A49" s="7" t="s">
        <v>269</v>
      </c>
      <c r="B49" s="3">
        <v>1.2433266743430699E-4</v>
      </c>
      <c r="C49" s="3">
        <v>0.69796795925963895</v>
      </c>
    </row>
    <row r="50" spans="1:3" ht="15" thickBot="1" x14ac:dyDescent="0.4">
      <c r="A50" s="9" t="s">
        <v>56</v>
      </c>
      <c r="B50" s="4">
        <v>-2.38723520300899E-4</v>
      </c>
      <c r="C50" s="4">
        <v>0.69796795925963895</v>
      </c>
    </row>
    <row r="51" spans="1:3" ht="15" thickBot="1" x14ac:dyDescent="0.4">
      <c r="A51" s="7" t="s">
        <v>24</v>
      </c>
      <c r="B51" s="3">
        <v>2.28992114408377E-4</v>
      </c>
      <c r="C51" s="3">
        <v>0.69599198439090804</v>
      </c>
    </row>
    <row r="52" spans="1:3" ht="15" thickBot="1" x14ac:dyDescent="0.4">
      <c r="A52" s="9" t="s">
        <v>249</v>
      </c>
      <c r="B52" s="4">
        <v>1.63464560540378E-4</v>
      </c>
      <c r="C52" s="4">
        <v>0.68308536477220505</v>
      </c>
    </row>
    <row r="53" spans="1:3" ht="15" thickBot="1" x14ac:dyDescent="0.4">
      <c r="A53" s="7" t="s">
        <v>28</v>
      </c>
      <c r="B53" s="3">
        <v>2.3367208731781301E-4</v>
      </c>
      <c r="C53" s="3">
        <v>0.67995533711192402</v>
      </c>
    </row>
    <row r="54" spans="1:3" ht="15" thickBot="1" x14ac:dyDescent="0.4">
      <c r="A54" s="9" t="s">
        <v>36</v>
      </c>
      <c r="B54" s="4">
        <v>2.4280359997233799E-4</v>
      </c>
      <c r="C54" s="4">
        <v>0.67995533711192402</v>
      </c>
    </row>
    <row r="55" spans="1:3" ht="15" thickBot="1" x14ac:dyDescent="0.4">
      <c r="A55" s="7" t="s">
        <v>155</v>
      </c>
      <c r="B55" s="3">
        <v>-2.2885608137884999E-4</v>
      </c>
      <c r="C55" s="3">
        <v>0.64374797515091098</v>
      </c>
    </row>
    <row r="56" spans="1:3" ht="15" thickBot="1" x14ac:dyDescent="0.4">
      <c r="A56" s="9" t="s">
        <v>178</v>
      </c>
      <c r="B56" s="4">
        <v>1.6697883218256E-4</v>
      </c>
      <c r="C56" s="4">
        <v>0.61157301272056597</v>
      </c>
    </row>
    <row r="57" spans="1:3" ht="15" thickBot="1" x14ac:dyDescent="0.4">
      <c r="A57" s="7" t="s">
        <v>216</v>
      </c>
      <c r="B57" s="3">
        <v>2.1818819618707401E-4</v>
      </c>
      <c r="C57" s="3">
        <v>0.60410206875696004</v>
      </c>
    </row>
    <row r="58" spans="1:3" ht="15" thickBot="1" x14ac:dyDescent="0.4">
      <c r="A58" s="9" t="s">
        <v>198</v>
      </c>
      <c r="B58" s="4">
        <v>1.84903563079255E-4</v>
      </c>
      <c r="C58" s="4">
        <v>0.59320496947872303</v>
      </c>
    </row>
    <row r="59" spans="1:3" ht="15" thickBot="1" x14ac:dyDescent="0.4">
      <c r="A59" s="7" t="s">
        <v>166</v>
      </c>
      <c r="B59" s="3">
        <v>-1.78818310294597E-4</v>
      </c>
      <c r="C59" s="3">
        <v>0.59320496947872303</v>
      </c>
    </row>
    <row r="60" spans="1:3" ht="15" thickBot="1" x14ac:dyDescent="0.4">
      <c r="A60" s="9" t="s">
        <v>217</v>
      </c>
      <c r="B60" s="4">
        <v>2.1465090473370499E-4</v>
      </c>
      <c r="C60" s="4">
        <v>0.59320496947872303</v>
      </c>
    </row>
    <row r="61" spans="1:3" ht="15" thickBot="1" x14ac:dyDescent="0.4">
      <c r="A61" s="7" t="s">
        <v>200</v>
      </c>
      <c r="B61" s="3">
        <v>1.8613436424793901E-4</v>
      </c>
      <c r="C61" s="3">
        <v>0.59320496947872303</v>
      </c>
    </row>
    <row r="62" spans="1:3" ht="15" thickBot="1" x14ac:dyDescent="0.4">
      <c r="A62" s="9" t="s">
        <v>60</v>
      </c>
      <c r="B62" s="4">
        <v>2.17549566077942E-4</v>
      </c>
      <c r="C62" s="4">
        <v>0.59320496947872303</v>
      </c>
    </row>
    <row r="63" spans="1:3" ht="15" thickBot="1" x14ac:dyDescent="0.4">
      <c r="A63" s="7" t="s">
        <v>152</v>
      </c>
      <c r="B63" s="3">
        <v>2.14046053682583E-4</v>
      </c>
      <c r="C63" s="3">
        <v>0.59320496947872303</v>
      </c>
    </row>
    <row r="64" spans="1:3" ht="15" thickBot="1" x14ac:dyDescent="0.4">
      <c r="A64" s="9" t="s">
        <v>38</v>
      </c>
      <c r="B64" s="4">
        <v>2.03492632575986E-4</v>
      </c>
      <c r="C64" s="4">
        <v>0.59320496947872303</v>
      </c>
    </row>
    <row r="65" spans="1:3" ht="15" thickBot="1" x14ac:dyDescent="0.4">
      <c r="A65" s="7" t="s">
        <v>79</v>
      </c>
      <c r="B65" s="3">
        <v>1.9885529769416601E-4</v>
      </c>
      <c r="C65" s="3">
        <v>0.59320496947872303</v>
      </c>
    </row>
    <row r="66" spans="1:3" ht="15" thickBot="1" x14ac:dyDescent="0.4">
      <c r="A66" s="9" t="s">
        <v>22</v>
      </c>
      <c r="B66" s="4">
        <v>1.9471198471703499E-4</v>
      </c>
      <c r="C66" s="4">
        <v>0.59320496947872303</v>
      </c>
    </row>
    <row r="67" spans="1:3" ht="15" thickBot="1" x14ac:dyDescent="0.4">
      <c r="A67" s="7" t="s">
        <v>42</v>
      </c>
      <c r="B67" s="3">
        <v>-1.8100966673175001E-4</v>
      </c>
      <c r="C67" s="3">
        <v>0.58861196817099004</v>
      </c>
    </row>
    <row r="68" spans="1:3" ht="15" thickBot="1" x14ac:dyDescent="0.4">
      <c r="A68" s="9" t="s">
        <v>235</v>
      </c>
      <c r="B68" s="4">
        <v>-1.7354274297370299E-4</v>
      </c>
      <c r="C68" s="4">
        <v>0.57943660734729696</v>
      </c>
    </row>
    <row r="69" spans="1:3" ht="15" thickBot="1" x14ac:dyDescent="0.4">
      <c r="A69" s="7" t="s">
        <v>151</v>
      </c>
      <c r="B69" s="3">
        <v>1.7520153601654399E-4</v>
      </c>
      <c r="C69" s="3">
        <v>0.56011304439851906</v>
      </c>
    </row>
    <row r="70" spans="1:3" ht="15" thickBot="1" x14ac:dyDescent="0.4">
      <c r="A70" s="9" t="s">
        <v>266</v>
      </c>
      <c r="B70" s="4">
        <v>1.8347358418600401E-4</v>
      </c>
      <c r="C70" s="4">
        <v>0.50761768764041504</v>
      </c>
    </row>
    <row r="71" spans="1:3" ht="15" thickBot="1" x14ac:dyDescent="0.4">
      <c r="A71" s="7" t="s">
        <v>273</v>
      </c>
      <c r="B71" s="3">
        <v>2.58917600231705E-4</v>
      </c>
      <c r="C71" s="3">
        <v>0.50469398924967201</v>
      </c>
    </row>
    <row r="72" spans="1:3" ht="15" thickBot="1" x14ac:dyDescent="0.4">
      <c r="A72" s="9" t="s">
        <v>124</v>
      </c>
      <c r="B72" s="4">
        <v>1.772139310147E-4</v>
      </c>
      <c r="C72" s="4">
        <v>0.50257367517451901</v>
      </c>
    </row>
    <row r="73" spans="1:3" ht="15" thickBot="1" x14ac:dyDescent="0.4">
      <c r="A73" s="7" t="s">
        <v>225</v>
      </c>
      <c r="B73" s="3">
        <v>2.3264779542558599E-4</v>
      </c>
      <c r="C73" s="3">
        <v>0.49792748863297698</v>
      </c>
    </row>
    <row r="74" spans="1:3" ht="15" thickBot="1" x14ac:dyDescent="0.4">
      <c r="A74" s="9" t="s">
        <v>145</v>
      </c>
      <c r="B74" s="4">
        <v>6.5875174581630906E-5</v>
      </c>
      <c r="C74" s="4">
        <v>0.49100416106113098</v>
      </c>
    </row>
    <row r="75" spans="1:3" ht="15" thickBot="1" x14ac:dyDescent="0.4">
      <c r="A75" s="7" t="s">
        <v>31</v>
      </c>
      <c r="B75" s="3">
        <v>1.7205968110596201E-4</v>
      </c>
      <c r="C75" s="3">
        <v>0.49100416106113098</v>
      </c>
    </row>
    <row r="76" spans="1:3" ht="15" thickBot="1" x14ac:dyDescent="0.4">
      <c r="A76" s="9" t="s">
        <v>87</v>
      </c>
      <c r="B76" s="4">
        <v>1.9098105399360899E-4</v>
      </c>
      <c r="C76" s="4">
        <v>0.49100416106113098</v>
      </c>
    </row>
    <row r="77" spans="1:3" ht="15" thickBot="1" x14ac:dyDescent="0.4">
      <c r="A77" s="7" t="s">
        <v>160</v>
      </c>
      <c r="B77" s="3">
        <v>1.6835154788022699E-4</v>
      </c>
      <c r="C77" s="3">
        <v>0.49100416106113098</v>
      </c>
    </row>
    <row r="78" spans="1:3" ht="15" thickBot="1" x14ac:dyDescent="0.4">
      <c r="A78" s="9" t="s">
        <v>141</v>
      </c>
      <c r="B78" s="4">
        <v>2.8303100755059301E-4</v>
      </c>
      <c r="C78" s="4">
        <v>0.49100416106113098</v>
      </c>
    </row>
    <row r="79" spans="1:3" ht="15" thickBot="1" x14ac:dyDescent="0.4">
      <c r="A79" s="7" t="s">
        <v>240</v>
      </c>
      <c r="B79" s="3">
        <v>1.9923848483059201E-4</v>
      </c>
      <c r="C79" s="3">
        <v>0.48867462799858402</v>
      </c>
    </row>
    <row r="80" spans="1:3" ht="15" thickBot="1" x14ac:dyDescent="0.4">
      <c r="A80" s="9" t="s">
        <v>101</v>
      </c>
      <c r="B80" s="4">
        <v>2.3275320303807001E-4</v>
      </c>
      <c r="C80" s="4">
        <v>0.47027537122573698</v>
      </c>
    </row>
    <row r="81" spans="1:3" ht="15" thickBot="1" x14ac:dyDescent="0.4">
      <c r="A81" s="7" t="s">
        <v>258</v>
      </c>
      <c r="B81" s="3">
        <v>-2.19108045853702E-4</v>
      </c>
      <c r="C81" s="3">
        <v>0.47027537122573698</v>
      </c>
    </row>
    <row r="82" spans="1:3" ht="15" thickBot="1" x14ac:dyDescent="0.4">
      <c r="A82" s="9" t="s">
        <v>243</v>
      </c>
      <c r="B82" s="4">
        <v>1.6250756023855601E-4</v>
      </c>
      <c r="C82" s="4">
        <v>0.47027537122573698</v>
      </c>
    </row>
    <row r="83" spans="1:3" ht="15" thickBot="1" x14ac:dyDescent="0.4">
      <c r="A83" s="7" t="s">
        <v>236</v>
      </c>
      <c r="B83" s="3">
        <v>1.7648015392926399E-4</v>
      </c>
      <c r="C83" s="3">
        <v>0.47027537122573698</v>
      </c>
    </row>
    <row r="84" spans="1:3" ht="15" thickBot="1" x14ac:dyDescent="0.4">
      <c r="A84" s="9" t="s">
        <v>105</v>
      </c>
      <c r="B84" s="4">
        <v>1.8401498420252799E-4</v>
      </c>
      <c r="C84" s="4">
        <v>0.47027537122573698</v>
      </c>
    </row>
    <row r="85" spans="1:3" ht="15" thickBot="1" x14ac:dyDescent="0.4">
      <c r="A85" s="7" t="s">
        <v>223</v>
      </c>
      <c r="B85" s="3">
        <v>1.3661242237300499E-4</v>
      </c>
      <c r="C85" s="3">
        <v>0.46320447810637</v>
      </c>
    </row>
    <row r="86" spans="1:3" ht="15" thickBot="1" x14ac:dyDescent="0.4">
      <c r="A86" s="9" t="s">
        <v>230</v>
      </c>
      <c r="B86" s="4">
        <v>-2.08598035898146E-4</v>
      </c>
      <c r="C86" s="4">
        <v>0.458706320928702</v>
      </c>
    </row>
    <row r="87" spans="1:3" ht="15" thickBot="1" x14ac:dyDescent="0.4">
      <c r="A87" s="7" t="s">
        <v>10</v>
      </c>
      <c r="B87" s="3">
        <v>1.7919776216168099E-4</v>
      </c>
      <c r="C87" s="3">
        <v>0.45099990763794401</v>
      </c>
    </row>
    <row r="88" spans="1:3" ht="15" thickBot="1" x14ac:dyDescent="0.4">
      <c r="A88" s="9" t="s">
        <v>247</v>
      </c>
      <c r="B88" s="4">
        <v>1.8441949170248001E-4</v>
      </c>
      <c r="C88" s="4">
        <v>0.45099990763794401</v>
      </c>
    </row>
    <row r="89" spans="1:3" ht="15" thickBot="1" x14ac:dyDescent="0.4">
      <c r="A89" s="7" t="s">
        <v>159</v>
      </c>
      <c r="B89" s="3">
        <v>1.7248508216514499E-4</v>
      </c>
      <c r="C89" s="3">
        <v>0.428273659465217</v>
      </c>
    </row>
    <row r="90" spans="1:3" ht="15" thickBot="1" x14ac:dyDescent="0.4">
      <c r="A90" s="9" t="s">
        <v>100</v>
      </c>
      <c r="B90" s="4">
        <v>-1.6874469326599401E-4</v>
      </c>
      <c r="C90" s="4">
        <v>0.42783219116982402</v>
      </c>
    </row>
    <row r="91" spans="1:3" ht="15" thickBot="1" x14ac:dyDescent="0.4">
      <c r="A91" s="7" t="s">
        <v>284</v>
      </c>
      <c r="B91" s="3">
        <v>1.75695495534206E-4</v>
      </c>
      <c r="C91" s="3">
        <v>0.42091575159783801</v>
      </c>
    </row>
    <row r="92" spans="1:3" ht="15" thickBot="1" x14ac:dyDescent="0.4">
      <c r="A92" s="9" t="s">
        <v>261</v>
      </c>
      <c r="B92" s="4">
        <v>1.7661222299370299E-4</v>
      </c>
      <c r="C92" s="4">
        <v>0.42091575159783801</v>
      </c>
    </row>
    <row r="93" spans="1:3" ht="15" thickBot="1" x14ac:dyDescent="0.4">
      <c r="A93" s="7" t="s">
        <v>278</v>
      </c>
      <c r="B93" s="3">
        <v>-1.9898546273065901E-4</v>
      </c>
      <c r="C93" s="3">
        <v>0.397526583592404</v>
      </c>
    </row>
    <row r="94" spans="1:3" ht="15" thickBot="1" x14ac:dyDescent="0.4">
      <c r="A94" s="9" t="s">
        <v>52</v>
      </c>
      <c r="B94" s="4">
        <v>-1.6334355550629001E-4</v>
      </c>
      <c r="C94" s="4">
        <v>0.396339931873045</v>
      </c>
    </row>
    <row r="95" spans="1:3" ht="15" thickBot="1" x14ac:dyDescent="0.4">
      <c r="A95" s="7" t="s">
        <v>254</v>
      </c>
      <c r="B95" s="3">
        <v>1.05824109213998E-4</v>
      </c>
      <c r="C95" s="3">
        <v>0.396339931873045</v>
      </c>
    </row>
    <row r="96" spans="1:3" ht="15" thickBot="1" x14ac:dyDescent="0.4">
      <c r="A96" s="9" t="s">
        <v>113</v>
      </c>
      <c r="B96" s="4">
        <v>-1.5914280806120901E-4</v>
      </c>
      <c r="C96" s="4">
        <v>0.38794429317767298</v>
      </c>
    </row>
    <row r="97" spans="1:3" ht="15" thickBot="1" x14ac:dyDescent="0.4">
      <c r="A97" s="7" t="s">
        <v>44</v>
      </c>
      <c r="B97" s="3">
        <v>-1.4421327589958201E-4</v>
      </c>
      <c r="C97" s="3">
        <v>0.38794429317767298</v>
      </c>
    </row>
    <row r="98" spans="1:3" ht="15" thickBot="1" x14ac:dyDescent="0.4">
      <c r="A98" s="9" t="s">
        <v>253</v>
      </c>
      <c r="B98" s="4">
        <v>1.62821485721106E-4</v>
      </c>
      <c r="C98" s="4">
        <v>0.38794429317767298</v>
      </c>
    </row>
    <row r="99" spans="1:3" ht="15" thickBot="1" x14ac:dyDescent="0.4">
      <c r="A99" s="7" t="s">
        <v>259</v>
      </c>
      <c r="B99" s="3">
        <v>-1.46184299802553E-4</v>
      </c>
      <c r="C99" s="3">
        <v>0.38794429317767298</v>
      </c>
    </row>
    <row r="100" spans="1:3" ht="15" thickBot="1" x14ac:dyDescent="0.4">
      <c r="A100" s="9" t="s">
        <v>106</v>
      </c>
      <c r="B100" s="4">
        <v>-1.58322007664397E-4</v>
      </c>
      <c r="C100" s="4">
        <v>0.38794429317767298</v>
      </c>
    </row>
    <row r="101" spans="1:3" ht="15" thickBot="1" x14ac:dyDescent="0.4">
      <c r="A101" s="7" t="s">
        <v>46</v>
      </c>
      <c r="B101" s="3">
        <v>1.62056784149924E-4</v>
      </c>
      <c r="C101" s="3">
        <v>0.38704291465652702</v>
      </c>
    </row>
    <row r="102" spans="1:3" ht="15" thickBot="1" x14ac:dyDescent="0.4">
      <c r="A102" s="9" t="s">
        <v>144</v>
      </c>
      <c r="B102" s="4">
        <v>1.4341579939128801E-4</v>
      </c>
      <c r="C102" s="4">
        <v>0.38543976001507502</v>
      </c>
    </row>
    <row r="103" spans="1:3" ht="15" thickBot="1" x14ac:dyDescent="0.4">
      <c r="A103" s="7" t="s">
        <v>86</v>
      </c>
      <c r="B103" s="3">
        <v>1.5191889528028301E-4</v>
      </c>
      <c r="C103" s="3">
        <v>0.38543976001507502</v>
      </c>
    </row>
    <row r="104" spans="1:3" ht="15" thickBot="1" x14ac:dyDescent="0.4">
      <c r="A104" s="9" t="s">
        <v>49</v>
      </c>
      <c r="B104" s="4">
        <v>1.08770504504972E-4</v>
      </c>
      <c r="C104" s="4">
        <v>0.38543976001507502</v>
      </c>
    </row>
    <row r="105" spans="1:3" ht="15" thickBot="1" x14ac:dyDescent="0.4">
      <c r="A105" s="7" t="s">
        <v>176</v>
      </c>
      <c r="B105" s="3">
        <v>1.7447904853566001E-4</v>
      </c>
      <c r="C105" s="3">
        <v>0.38543976001507502</v>
      </c>
    </row>
    <row r="106" spans="1:3" ht="15" thickBot="1" x14ac:dyDescent="0.4">
      <c r="A106" s="9" t="s">
        <v>95</v>
      </c>
      <c r="B106" s="4">
        <v>-1.5402503977305401E-4</v>
      </c>
      <c r="C106" s="4">
        <v>0.36969005260862697</v>
      </c>
    </row>
    <row r="107" spans="1:3" ht="15" thickBot="1" x14ac:dyDescent="0.4">
      <c r="A107" s="7" t="s">
        <v>88</v>
      </c>
      <c r="B107" s="3">
        <v>-1.80038163708583E-4</v>
      </c>
      <c r="C107" s="3">
        <v>0.36969005260862697</v>
      </c>
    </row>
    <row r="108" spans="1:3" ht="15" thickBot="1" x14ac:dyDescent="0.4">
      <c r="A108" s="9" t="s">
        <v>118</v>
      </c>
      <c r="B108" s="4">
        <v>1.46749935887871E-4</v>
      </c>
      <c r="C108" s="4">
        <v>0.36969005260862697</v>
      </c>
    </row>
    <row r="109" spans="1:3" ht="15" thickBot="1" x14ac:dyDescent="0.4">
      <c r="A109" s="7" t="s">
        <v>11</v>
      </c>
      <c r="B109" s="3">
        <v>1.5218847277665199E-4</v>
      </c>
      <c r="C109" s="3">
        <v>0.36098641091776101</v>
      </c>
    </row>
    <row r="110" spans="1:3" ht="15" thickBot="1" x14ac:dyDescent="0.4">
      <c r="A110" s="9" t="s">
        <v>282</v>
      </c>
      <c r="B110" s="4">
        <v>6.5816048800120203E-5</v>
      </c>
      <c r="C110" s="4">
        <v>0.36098641091776101</v>
      </c>
    </row>
    <row r="111" spans="1:3" ht="15" thickBot="1" x14ac:dyDescent="0.4">
      <c r="A111" s="7" t="s">
        <v>195</v>
      </c>
      <c r="B111" s="3">
        <v>1.5123338222513801E-4</v>
      </c>
      <c r="C111" s="3">
        <v>0.36098641091776101</v>
      </c>
    </row>
    <row r="112" spans="1:3" ht="15" thickBot="1" x14ac:dyDescent="0.4">
      <c r="A112" s="9" t="s">
        <v>194</v>
      </c>
      <c r="B112" s="4">
        <v>1.5122261654301899E-4</v>
      </c>
      <c r="C112" s="4">
        <v>0.36098641091776101</v>
      </c>
    </row>
    <row r="113" spans="1:3" ht="15" thickBot="1" x14ac:dyDescent="0.4">
      <c r="A113" s="7" t="s">
        <v>221</v>
      </c>
      <c r="B113" s="3">
        <v>1.1242350816757799E-4</v>
      </c>
      <c r="C113" s="3">
        <v>0.36098641091776101</v>
      </c>
    </row>
    <row r="114" spans="1:3" ht="15" thickBot="1" x14ac:dyDescent="0.4">
      <c r="A114" s="9" t="s">
        <v>66</v>
      </c>
      <c r="B114" s="4">
        <v>-1.80772625188656E-4</v>
      </c>
      <c r="C114" s="4">
        <v>0.35568808341867703</v>
      </c>
    </row>
    <row r="115" spans="1:3" ht="15" thickBot="1" x14ac:dyDescent="0.4">
      <c r="A115" s="7" t="s">
        <v>37</v>
      </c>
      <c r="B115" s="3">
        <v>-1.3832801794691401E-4</v>
      </c>
      <c r="C115" s="3">
        <v>0.33951804668071001</v>
      </c>
    </row>
    <row r="116" spans="1:3" ht="15" thickBot="1" x14ac:dyDescent="0.4">
      <c r="A116" s="9" t="s">
        <v>227</v>
      </c>
      <c r="B116" s="4">
        <v>1.20178683606731E-4</v>
      </c>
      <c r="C116" s="4">
        <v>0.33542636842375501</v>
      </c>
    </row>
    <row r="117" spans="1:3" ht="15" thickBot="1" x14ac:dyDescent="0.4">
      <c r="A117" s="7" t="s">
        <v>8</v>
      </c>
      <c r="B117" s="3">
        <v>1.56824250268141E-4</v>
      </c>
      <c r="C117" s="3">
        <v>0.32344888523579102</v>
      </c>
    </row>
    <row r="118" spans="1:3" ht="15" thickBot="1" x14ac:dyDescent="0.4">
      <c r="A118" s="9" t="s">
        <v>165</v>
      </c>
      <c r="B118" s="4">
        <v>1.4652566075969899E-4</v>
      </c>
      <c r="C118" s="4">
        <v>0.32344888523579102</v>
      </c>
    </row>
    <row r="119" spans="1:3" ht="15" thickBot="1" x14ac:dyDescent="0.4">
      <c r="A119" s="7" t="s">
        <v>281</v>
      </c>
      <c r="B119" s="3">
        <v>1.19497200512957E-4</v>
      </c>
      <c r="C119" s="3">
        <v>0.298325625274941</v>
      </c>
    </row>
    <row r="120" spans="1:3" ht="15" thickBot="1" x14ac:dyDescent="0.4">
      <c r="A120" s="9" t="s">
        <v>126</v>
      </c>
      <c r="B120" s="4">
        <v>1.3162167528959801E-4</v>
      </c>
      <c r="C120" s="4">
        <v>0.298325625274941</v>
      </c>
    </row>
    <row r="121" spans="1:3" ht="15" thickBot="1" x14ac:dyDescent="0.4">
      <c r="A121" s="7" t="s">
        <v>264</v>
      </c>
      <c r="B121" s="3">
        <v>1.6061880935522199E-4</v>
      </c>
      <c r="C121" s="3">
        <v>0.298325625274941</v>
      </c>
    </row>
    <row r="122" spans="1:3" ht="15" thickBot="1" x14ac:dyDescent="0.4">
      <c r="A122" s="9" t="s">
        <v>246</v>
      </c>
      <c r="B122" s="4">
        <v>1.50390079406356E-4</v>
      </c>
      <c r="C122" s="4">
        <v>0.298325625274941</v>
      </c>
    </row>
    <row r="123" spans="1:3" ht="15" thickBot="1" x14ac:dyDescent="0.4">
      <c r="A123" s="7" t="s">
        <v>17</v>
      </c>
      <c r="B123" s="3">
        <v>1.3640505844024999E-4</v>
      </c>
      <c r="C123" s="3">
        <v>0.298325625274941</v>
      </c>
    </row>
    <row r="124" spans="1:3" ht="15" thickBot="1" x14ac:dyDescent="0.4">
      <c r="A124" s="9" t="s">
        <v>231</v>
      </c>
      <c r="B124" s="4">
        <v>-1.5045685622007101E-4</v>
      </c>
      <c r="C124" s="4">
        <v>0.28365660166004297</v>
      </c>
    </row>
    <row r="125" spans="1:3" ht="15" thickBot="1" x14ac:dyDescent="0.4">
      <c r="A125" s="7" t="s">
        <v>77</v>
      </c>
      <c r="B125" s="3">
        <v>4.2675548709926502E-5</v>
      </c>
      <c r="C125" s="3">
        <v>0.28365660166004297</v>
      </c>
    </row>
    <row r="126" spans="1:3" ht="15" thickBot="1" x14ac:dyDescent="0.4">
      <c r="A126" s="9" t="s">
        <v>187</v>
      </c>
      <c r="B126" s="4">
        <v>6.6920098782083306E-5</v>
      </c>
      <c r="C126" s="4">
        <v>0.28365660166004297</v>
      </c>
    </row>
    <row r="127" spans="1:3" ht="15" thickBot="1" x14ac:dyDescent="0.4">
      <c r="A127" s="11" t="s">
        <v>18</v>
      </c>
      <c r="B127" s="13">
        <v>1.5081883660147301E-4</v>
      </c>
      <c r="C127" s="13">
        <v>0.28365660166003998</v>
      </c>
    </row>
    <row r="128" spans="1:3" ht="15" thickBot="1" x14ac:dyDescent="0.4">
      <c r="A128" s="9" t="s">
        <v>192</v>
      </c>
      <c r="B128" s="4">
        <v>1.06223589597775E-4</v>
      </c>
      <c r="C128" s="4">
        <v>0.28300280918620102</v>
      </c>
    </row>
    <row r="129" spans="1:3" ht="15" thickBot="1" x14ac:dyDescent="0.4">
      <c r="A129" s="7" t="s">
        <v>183</v>
      </c>
      <c r="B129" s="3">
        <v>8.1851847704119803E-5</v>
      </c>
      <c r="C129" s="3">
        <v>0.28300280918620102</v>
      </c>
    </row>
    <row r="130" spans="1:3" ht="15" thickBot="1" x14ac:dyDescent="0.4">
      <c r="A130" s="9" t="s">
        <v>78</v>
      </c>
      <c r="B130" s="4">
        <v>1.1532978380314901E-4</v>
      </c>
      <c r="C130" s="4">
        <v>0.28300280918620102</v>
      </c>
    </row>
    <row r="131" spans="1:3" ht="15" thickBot="1" x14ac:dyDescent="0.4">
      <c r="A131" s="7" t="s">
        <v>9</v>
      </c>
      <c r="B131" s="3">
        <v>1.3512137798367199E-4</v>
      </c>
      <c r="C131" s="3">
        <v>0.27543469021039302</v>
      </c>
    </row>
    <row r="132" spans="1:3" ht="15" thickBot="1" x14ac:dyDescent="0.4">
      <c r="A132" s="9" t="s">
        <v>288</v>
      </c>
      <c r="B132" s="4">
        <v>-1.1233742584889E-4</v>
      </c>
      <c r="C132" s="4">
        <v>0.264583638097181</v>
      </c>
    </row>
    <row r="133" spans="1:3" ht="15" thickBot="1" x14ac:dyDescent="0.4">
      <c r="A133" s="7" t="s">
        <v>97</v>
      </c>
      <c r="B133" s="3">
        <v>1.2966980622665199E-4</v>
      </c>
      <c r="C133" s="3">
        <v>0.26368914662529502</v>
      </c>
    </row>
    <row r="134" spans="1:3" ht="15" thickBot="1" x14ac:dyDescent="0.4">
      <c r="A134" s="9" t="s">
        <v>41</v>
      </c>
      <c r="B134" s="4">
        <v>1.21995947427772E-4</v>
      </c>
      <c r="C134" s="4">
        <v>0.25593060588316702</v>
      </c>
    </row>
    <row r="135" spans="1:3" ht="15" thickBot="1" x14ac:dyDescent="0.4">
      <c r="A135" s="7" t="s">
        <v>199</v>
      </c>
      <c r="B135" s="3">
        <v>-1.2707799446471001E-4</v>
      </c>
      <c r="C135" s="3">
        <v>0.25593060588316702</v>
      </c>
    </row>
    <row r="136" spans="1:3" ht="15" thickBot="1" x14ac:dyDescent="0.4">
      <c r="A136" s="9" t="s">
        <v>45</v>
      </c>
      <c r="B136" s="4">
        <v>1.00383487889004E-4</v>
      </c>
      <c r="C136" s="4">
        <v>0.25474133997866999</v>
      </c>
    </row>
    <row r="137" spans="1:3" ht="15" thickBot="1" x14ac:dyDescent="0.4">
      <c r="A137" s="7" t="s">
        <v>147</v>
      </c>
      <c r="B137" s="3">
        <v>-1.1906565598857801E-4</v>
      </c>
      <c r="C137" s="3">
        <v>0.25434958197447599</v>
      </c>
    </row>
    <row r="138" spans="1:3" ht="15" thickBot="1" x14ac:dyDescent="0.4">
      <c r="A138" s="9" t="s">
        <v>191</v>
      </c>
      <c r="B138" s="4">
        <v>1.08727730707229E-4</v>
      </c>
      <c r="C138" s="4">
        <v>0.25434958197447599</v>
      </c>
    </row>
    <row r="139" spans="1:3" ht="15" thickBot="1" x14ac:dyDescent="0.4">
      <c r="A139" s="7" t="s">
        <v>204</v>
      </c>
      <c r="B139" s="3">
        <v>-1.4016113312890699E-4</v>
      </c>
      <c r="C139" s="3">
        <v>0.25434958197447599</v>
      </c>
    </row>
    <row r="140" spans="1:3" ht="15" thickBot="1" x14ac:dyDescent="0.4">
      <c r="A140" s="9" t="s">
        <v>277</v>
      </c>
      <c r="B140" s="4">
        <v>1.14963024944438E-4</v>
      </c>
      <c r="C140" s="4">
        <v>0.25434958197447599</v>
      </c>
    </row>
    <row r="141" spans="1:3" ht="15" thickBot="1" x14ac:dyDescent="0.4">
      <c r="A141" s="7" t="s">
        <v>90</v>
      </c>
      <c r="B141" s="3">
        <v>-1.1390299676118501E-4</v>
      </c>
      <c r="C141" s="3">
        <v>0.25434958197447599</v>
      </c>
    </row>
    <row r="142" spans="1:3" ht="15" thickBot="1" x14ac:dyDescent="0.4">
      <c r="A142" s="9" t="s">
        <v>33</v>
      </c>
      <c r="B142" s="4">
        <v>-1.3913395328954599E-4</v>
      </c>
      <c r="C142" s="4">
        <v>0.25434958197447599</v>
      </c>
    </row>
    <row r="143" spans="1:3" ht="15" thickBot="1" x14ac:dyDescent="0.4">
      <c r="A143" s="7" t="s">
        <v>89</v>
      </c>
      <c r="B143" s="3">
        <v>1.3886314344073501E-4</v>
      </c>
      <c r="C143" s="3">
        <v>0.25434958197447</v>
      </c>
    </row>
    <row r="144" spans="1:3" ht="15" thickBot="1" x14ac:dyDescent="0.4">
      <c r="A144" s="9" t="s">
        <v>98</v>
      </c>
      <c r="B144" s="4">
        <v>-7.6418761205427805E-5</v>
      </c>
      <c r="C144" s="4">
        <v>0.25434958197447599</v>
      </c>
    </row>
    <row r="145" spans="1:3" ht="15" thickBot="1" x14ac:dyDescent="0.4">
      <c r="A145" s="7" t="s">
        <v>135</v>
      </c>
      <c r="B145" s="3">
        <v>-1.3476429601320199E-4</v>
      </c>
      <c r="C145" s="3">
        <v>0.25434958197447599</v>
      </c>
    </row>
    <row r="146" spans="1:3" ht="15" thickBot="1" x14ac:dyDescent="0.4">
      <c r="A146" s="9" t="s">
        <v>29</v>
      </c>
      <c r="B146" s="4">
        <v>1.23875863318965E-4</v>
      </c>
      <c r="C146" s="4">
        <v>0.25354455514346103</v>
      </c>
    </row>
    <row r="147" spans="1:3" ht="15" thickBot="1" x14ac:dyDescent="0.4">
      <c r="A147" s="7" t="s">
        <v>70</v>
      </c>
      <c r="B147" s="3">
        <v>6.9923868357470295E-5</v>
      </c>
      <c r="C147" s="3">
        <v>0.25354455514346103</v>
      </c>
    </row>
    <row r="148" spans="1:3" ht="15" thickBot="1" x14ac:dyDescent="0.4">
      <c r="A148" s="9" t="s">
        <v>132</v>
      </c>
      <c r="B148" s="4">
        <v>1.5245767489898801E-4</v>
      </c>
      <c r="C148" s="4">
        <v>0.24865424344322201</v>
      </c>
    </row>
    <row r="149" spans="1:3" ht="15" thickBot="1" x14ac:dyDescent="0.4">
      <c r="A149" s="7" t="s">
        <v>61</v>
      </c>
      <c r="B149" s="3">
        <v>1.21507995688375E-4</v>
      </c>
      <c r="C149" s="3">
        <v>0.24024980853405301</v>
      </c>
    </row>
    <row r="150" spans="1:3" ht="15" thickBot="1" x14ac:dyDescent="0.4">
      <c r="A150" s="9" t="s">
        <v>213</v>
      </c>
      <c r="B150" s="4">
        <v>1.03951098994744E-4</v>
      </c>
      <c r="C150" s="4">
        <v>0.24024980853405301</v>
      </c>
    </row>
    <row r="151" spans="1:3" ht="15" thickBot="1" x14ac:dyDescent="0.4">
      <c r="A151" s="7" t="s">
        <v>257</v>
      </c>
      <c r="B151" s="3">
        <v>-1.2276624734838801E-4</v>
      </c>
      <c r="C151" s="3">
        <v>0.23474770747319601</v>
      </c>
    </row>
    <row r="152" spans="1:3" ht="15" thickBot="1" x14ac:dyDescent="0.4">
      <c r="A152" s="9" t="s">
        <v>81</v>
      </c>
      <c r="B152" s="4">
        <v>-1.1076809027372E-4</v>
      </c>
      <c r="C152" s="4">
        <v>0.22014576282521001</v>
      </c>
    </row>
    <row r="153" spans="1:3" ht="15" thickBot="1" x14ac:dyDescent="0.4">
      <c r="A153" s="7" t="s">
        <v>67</v>
      </c>
      <c r="B153" s="3">
        <v>-1.04467957940071E-4</v>
      </c>
      <c r="C153" s="3">
        <v>0.217748738908835</v>
      </c>
    </row>
    <row r="154" spans="1:3" ht="15" thickBot="1" x14ac:dyDescent="0.4">
      <c r="A154" s="9" t="s">
        <v>91</v>
      </c>
      <c r="B154" s="4">
        <v>-1.0849620856937E-4</v>
      </c>
      <c r="C154" s="4">
        <v>0.217748738908835</v>
      </c>
    </row>
    <row r="155" spans="1:3" ht="15" thickBot="1" x14ac:dyDescent="0.4">
      <c r="A155" s="7" t="s">
        <v>74</v>
      </c>
      <c r="B155" s="3">
        <v>1.09562922780076E-4</v>
      </c>
      <c r="C155" s="3">
        <v>0.21638534259158801</v>
      </c>
    </row>
    <row r="156" spans="1:3" ht="15" thickBot="1" x14ac:dyDescent="0.4">
      <c r="A156" s="9" t="s">
        <v>215</v>
      </c>
      <c r="B156" s="4">
        <v>-1.36331457718242E-4</v>
      </c>
      <c r="C156" s="4">
        <v>0.21600133608490399</v>
      </c>
    </row>
    <row r="157" spans="1:3" ht="15" thickBot="1" x14ac:dyDescent="0.4">
      <c r="A157" s="7" t="s">
        <v>172</v>
      </c>
      <c r="B157" s="3">
        <v>-1.01736088987406E-4</v>
      </c>
      <c r="C157" s="3">
        <v>0.21600133608490399</v>
      </c>
    </row>
    <row r="158" spans="1:3" ht="15" thickBot="1" x14ac:dyDescent="0.4">
      <c r="A158" s="9" t="s">
        <v>114</v>
      </c>
      <c r="B158" s="4">
        <v>-1.09476686527814E-4</v>
      </c>
      <c r="C158" s="4">
        <v>0.21600133608490399</v>
      </c>
    </row>
    <row r="159" spans="1:3" ht="15" thickBot="1" x14ac:dyDescent="0.4">
      <c r="A159" s="7" t="s">
        <v>237</v>
      </c>
      <c r="B159" s="3">
        <v>1.26754235275252E-4</v>
      </c>
      <c r="C159" s="3">
        <v>0.21600133608490399</v>
      </c>
    </row>
    <row r="160" spans="1:3" ht="15" thickBot="1" x14ac:dyDescent="0.4">
      <c r="A160" s="11" t="s">
        <v>138</v>
      </c>
      <c r="B160" s="13">
        <v>-9.8420267797180505E-5</v>
      </c>
      <c r="C160" s="13">
        <v>0.21600133608490399</v>
      </c>
    </row>
    <row r="161" spans="1:3" ht="15" thickBot="1" x14ac:dyDescent="0.4">
      <c r="A161" s="7" t="s">
        <v>121</v>
      </c>
      <c r="B161" s="3">
        <v>-1.05428365345763E-4</v>
      </c>
      <c r="C161" s="3">
        <v>0.21600133608490399</v>
      </c>
    </row>
    <row r="162" spans="1:3" ht="15" thickBot="1" x14ac:dyDescent="0.4">
      <c r="A162" s="9" t="s">
        <v>285</v>
      </c>
      <c r="B162" s="4">
        <v>-6.6270080125538895E-5</v>
      </c>
      <c r="C162" s="4">
        <v>0.21484025879542401</v>
      </c>
    </row>
    <row r="163" spans="1:3" ht="15" thickBot="1" x14ac:dyDescent="0.4">
      <c r="A163" s="7" t="s">
        <v>83</v>
      </c>
      <c r="B163" s="3">
        <v>-1.02338392883745E-4</v>
      </c>
      <c r="C163" s="3">
        <v>0.206055122123048</v>
      </c>
    </row>
    <row r="164" spans="1:3" ht="15" thickBot="1" x14ac:dyDescent="0.4">
      <c r="A164" s="9" t="s">
        <v>219</v>
      </c>
      <c r="B164" s="4">
        <v>1.00771962890443E-4</v>
      </c>
      <c r="C164" s="4">
        <v>0.198993710456668</v>
      </c>
    </row>
    <row r="165" spans="1:3" ht="15" thickBot="1" x14ac:dyDescent="0.4">
      <c r="A165" s="7" t="s">
        <v>208</v>
      </c>
      <c r="B165" s="3">
        <v>-1.0243871024189E-4</v>
      </c>
      <c r="C165" s="3">
        <v>0.195466754904141</v>
      </c>
    </row>
    <row r="166" spans="1:3" ht="15" thickBot="1" x14ac:dyDescent="0.4">
      <c r="A166" s="9" t="s">
        <v>206</v>
      </c>
      <c r="B166" s="4">
        <v>-9.1022280700753694E-5</v>
      </c>
      <c r="C166" s="4">
        <v>0.18694640487407199</v>
      </c>
    </row>
    <row r="167" spans="1:3" ht="15" thickBot="1" x14ac:dyDescent="0.4">
      <c r="A167" s="7" t="s">
        <v>71</v>
      </c>
      <c r="B167" s="3">
        <v>9.9790640075501599E-5</v>
      </c>
      <c r="C167" s="3">
        <v>0.185266891774336</v>
      </c>
    </row>
    <row r="168" spans="1:3" ht="15" thickBot="1" x14ac:dyDescent="0.4">
      <c r="A168" s="9" t="s">
        <v>50</v>
      </c>
      <c r="B168" s="4">
        <v>1.1558621023652499E-4</v>
      </c>
      <c r="C168" s="4">
        <v>0.17993445090874399</v>
      </c>
    </row>
    <row r="169" spans="1:3" ht="15" thickBot="1" x14ac:dyDescent="0.4">
      <c r="A169" s="7" t="s">
        <v>110</v>
      </c>
      <c r="B169" s="3">
        <v>-1.2407119540706199E-4</v>
      </c>
      <c r="C169" s="3">
        <v>0.179206767421066</v>
      </c>
    </row>
    <row r="170" spans="1:3" ht="15" thickBot="1" x14ac:dyDescent="0.4">
      <c r="A170" s="9" t="s">
        <v>267</v>
      </c>
      <c r="B170" s="4">
        <v>-7.2408123224575294E-5</v>
      </c>
      <c r="C170" s="4">
        <v>0.17268683320214201</v>
      </c>
    </row>
    <row r="171" spans="1:3" ht="15" thickBot="1" x14ac:dyDescent="0.4">
      <c r="A171" s="7" t="s">
        <v>280</v>
      </c>
      <c r="B171" s="3">
        <v>-1.0129660468338199E-4</v>
      </c>
      <c r="C171" s="3">
        <v>0.169229427107178</v>
      </c>
    </row>
    <row r="172" spans="1:3" ht="15" thickBot="1" x14ac:dyDescent="0.4">
      <c r="A172" s="9" t="s">
        <v>99</v>
      </c>
      <c r="B172" s="4">
        <v>8.7808863198844499E-5</v>
      </c>
      <c r="C172" s="4">
        <v>0.158586701139589</v>
      </c>
    </row>
    <row r="173" spans="1:3" ht="15" thickBot="1" x14ac:dyDescent="0.4">
      <c r="A173" s="7" t="s">
        <v>188</v>
      </c>
      <c r="B173" s="3">
        <v>-8.09631598436262E-5</v>
      </c>
      <c r="C173" s="3">
        <v>0.158586701139589</v>
      </c>
    </row>
    <row r="174" spans="1:3" ht="15" thickBot="1" x14ac:dyDescent="0.4">
      <c r="A174" s="9" t="s">
        <v>19</v>
      </c>
      <c r="B174" s="4">
        <v>8.4630626436240603E-5</v>
      </c>
      <c r="C174" s="4">
        <v>0.158586701139589</v>
      </c>
    </row>
    <row r="175" spans="1:3" ht="15" thickBot="1" x14ac:dyDescent="0.4">
      <c r="A175" s="7" t="s">
        <v>179</v>
      </c>
      <c r="B175" s="3">
        <v>5.2211632721599701E-5</v>
      </c>
      <c r="C175" s="3">
        <v>0.157670041504063</v>
      </c>
    </row>
    <row r="176" spans="1:3" ht="15" thickBot="1" x14ac:dyDescent="0.4">
      <c r="A176" s="9" t="s">
        <v>202</v>
      </c>
      <c r="B176" s="4">
        <v>-8.7290125405695295E-5</v>
      </c>
      <c r="C176" s="4">
        <v>0.157670041504063</v>
      </c>
    </row>
    <row r="177" spans="1:3" ht="15" thickBot="1" x14ac:dyDescent="0.4">
      <c r="A177" s="7" t="s">
        <v>265</v>
      </c>
      <c r="B177" s="3">
        <v>9.2572885182053003E-5</v>
      </c>
      <c r="C177" s="3">
        <v>0.157670041504063</v>
      </c>
    </row>
    <row r="178" spans="1:3" ht="15" thickBot="1" x14ac:dyDescent="0.4">
      <c r="A178" s="9" t="s">
        <v>129</v>
      </c>
      <c r="B178" s="4">
        <v>-8.7024174652110698E-5</v>
      </c>
      <c r="C178" s="4">
        <v>0.147227693150315</v>
      </c>
    </row>
    <row r="179" spans="1:3" ht="15" thickBot="1" x14ac:dyDescent="0.4">
      <c r="A179" s="7" t="s">
        <v>65</v>
      </c>
      <c r="B179" s="3">
        <v>7.7370728236484502E-5</v>
      </c>
      <c r="C179" s="3">
        <v>0.147227693150315</v>
      </c>
    </row>
    <row r="180" spans="1:3" ht="15" thickBot="1" x14ac:dyDescent="0.4">
      <c r="A180" s="9" t="s">
        <v>12</v>
      </c>
      <c r="B180" s="4">
        <v>3.7495304993093097E-5</v>
      </c>
      <c r="C180" s="4">
        <v>0.147227693150315</v>
      </c>
    </row>
    <row r="181" spans="1:3" ht="15" thickBot="1" x14ac:dyDescent="0.4">
      <c r="A181" s="7" t="s">
        <v>238</v>
      </c>
      <c r="B181" s="3">
        <v>4.2190991259266897E-5</v>
      </c>
      <c r="C181" s="3">
        <v>0.147227693150315</v>
      </c>
    </row>
    <row r="182" spans="1:3" ht="15" thickBot="1" x14ac:dyDescent="0.4">
      <c r="A182" s="9" t="s">
        <v>229</v>
      </c>
      <c r="B182" s="4">
        <v>-7.5073172939469404E-5</v>
      </c>
      <c r="C182" s="4">
        <v>0.147227693150315</v>
      </c>
    </row>
    <row r="183" spans="1:3" ht="15" thickBot="1" x14ac:dyDescent="0.4">
      <c r="A183" s="7" t="s">
        <v>27</v>
      </c>
      <c r="B183" s="3">
        <v>-1.0266148620622599E-4</v>
      </c>
      <c r="C183" s="3">
        <v>0.147227693150315</v>
      </c>
    </row>
    <row r="184" spans="1:3" ht="15" thickBot="1" x14ac:dyDescent="0.4">
      <c r="A184" s="9" t="s">
        <v>250</v>
      </c>
      <c r="B184" s="4">
        <v>8.2719542894809205E-5</v>
      </c>
      <c r="C184" s="4">
        <v>0.147227693150315</v>
      </c>
    </row>
    <row r="185" spans="1:3" ht="15" thickBot="1" x14ac:dyDescent="0.4">
      <c r="A185" s="7" t="s">
        <v>73</v>
      </c>
      <c r="B185" s="3">
        <v>8.3140138744600302E-5</v>
      </c>
      <c r="C185" s="3">
        <v>0.147227693150315</v>
      </c>
    </row>
    <row r="186" spans="1:3" ht="15" thickBot="1" x14ac:dyDescent="0.4">
      <c r="A186" s="9" t="s">
        <v>14</v>
      </c>
      <c r="B186" s="4">
        <v>7.8004684079820995E-5</v>
      </c>
      <c r="C186" s="4">
        <v>0.147227693150315</v>
      </c>
    </row>
    <row r="187" spans="1:3" ht="15" thickBot="1" x14ac:dyDescent="0.4">
      <c r="A187" s="7" t="s">
        <v>128</v>
      </c>
      <c r="B187" s="3">
        <v>-8.2378022180499099E-5</v>
      </c>
      <c r="C187" s="3">
        <v>0.147227693150315</v>
      </c>
    </row>
    <row r="188" spans="1:3" ht="15" thickBot="1" x14ac:dyDescent="0.4">
      <c r="A188" s="9" t="s">
        <v>143</v>
      </c>
      <c r="B188" s="4">
        <v>4.8786071868216297E-5</v>
      </c>
      <c r="C188" s="4">
        <v>0.147227693150315</v>
      </c>
    </row>
    <row r="189" spans="1:3" ht="15" thickBot="1" x14ac:dyDescent="0.4">
      <c r="A189" s="20" t="s">
        <v>62</v>
      </c>
      <c r="B189" s="22">
        <v>7.6383701976065496E-5</v>
      </c>
      <c r="C189" s="22">
        <v>0.147227693150315</v>
      </c>
    </row>
    <row r="190" spans="1:3" ht="15" thickBot="1" x14ac:dyDescent="0.4">
      <c r="A190" s="17" t="s">
        <v>287</v>
      </c>
      <c r="B190" s="19">
        <v>7.7701987968047305E-5</v>
      </c>
      <c r="C190" s="19">
        <v>0.147227693150315</v>
      </c>
    </row>
    <row r="191" spans="1:3" ht="15" thickBot="1" x14ac:dyDescent="0.4">
      <c r="A191" s="20" t="s">
        <v>193</v>
      </c>
      <c r="B191" s="22">
        <v>8.1740965399704405E-5</v>
      </c>
      <c r="C191" s="22">
        <v>0.14408558149176001</v>
      </c>
    </row>
    <row r="192" spans="1:3" ht="15" thickBot="1" x14ac:dyDescent="0.4">
      <c r="A192" s="17" t="s">
        <v>169</v>
      </c>
      <c r="B192" s="19">
        <v>-7.6768660141958602E-5</v>
      </c>
      <c r="C192" s="19">
        <v>0.14408558149176001</v>
      </c>
    </row>
    <row r="193" spans="1:3" ht="15" thickBot="1" x14ac:dyDescent="0.4">
      <c r="A193" s="20" t="s">
        <v>131</v>
      </c>
      <c r="B193" s="22">
        <v>6.3838999828045505E-5</v>
      </c>
      <c r="C193" s="22">
        <v>0.14408558149176001</v>
      </c>
    </row>
    <row r="194" spans="1:3" ht="15" thickBot="1" x14ac:dyDescent="0.4">
      <c r="A194" s="17" t="s">
        <v>171</v>
      </c>
      <c r="B194" s="19">
        <v>-7.0206488588580698E-5</v>
      </c>
      <c r="C194" s="19">
        <v>0.14390252222932101</v>
      </c>
    </row>
    <row r="195" spans="1:3" ht="15" thickBot="1" x14ac:dyDescent="0.4">
      <c r="A195" s="20" t="s">
        <v>104</v>
      </c>
      <c r="B195" s="22">
        <v>7.4643892350537101E-5</v>
      </c>
      <c r="C195" s="22">
        <v>0.13664680018153699</v>
      </c>
    </row>
    <row r="196" spans="1:3" ht="15" thickBot="1" x14ac:dyDescent="0.4">
      <c r="A196" s="17" t="s">
        <v>275</v>
      </c>
      <c r="B196" s="19">
        <v>7.4890317423688797E-5</v>
      </c>
      <c r="C196" s="19">
        <v>0.13664680018153699</v>
      </c>
    </row>
    <row r="197" spans="1:3" ht="15" thickBot="1" x14ac:dyDescent="0.4">
      <c r="A197" s="20" t="s">
        <v>16</v>
      </c>
      <c r="B197" s="22">
        <v>8.1612548937368397E-5</v>
      </c>
      <c r="C197" s="22">
        <v>0.13664680018153699</v>
      </c>
    </row>
    <row r="198" spans="1:3" ht="15" thickBot="1" x14ac:dyDescent="0.4">
      <c r="A198" s="17" t="s">
        <v>149</v>
      </c>
      <c r="B198" s="19">
        <v>4.3357720060459397E-5</v>
      </c>
      <c r="C198" s="19">
        <v>0.13664680018153699</v>
      </c>
    </row>
    <row r="199" spans="1:3" ht="15" thickBot="1" x14ac:dyDescent="0.4">
      <c r="A199" s="20" t="s">
        <v>289</v>
      </c>
      <c r="B199" s="22">
        <v>-4.19329331443465E-5</v>
      </c>
      <c r="C199" s="22">
        <v>0.134160027120938</v>
      </c>
    </row>
    <row r="200" spans="1:3" ht="15" thickBot="1" x14ac:dyDescent="0.4">
      <c r="A200" s="17" t="s">
        <v>58</v>
      </c>
      <c r="B200" s="19">
        <v>-7.0576094582736103E-5</v>
      </c>
      <c r="C200" s="19">
        <v>0.13057941164341799</v>
      </c>
    </row>
    <row r="201" spans="1:3" ht="15" thickBot="1" x14ac:dyDescent="0.4">
      <c r="A201" s="20" t="s">
        <v>103</v>
      </c>
      <c r="B201" s="22">
        <v>6.2181634279546494E-5</v>
      </c>
      <c r="C201" s="22">
        <v>0.13012114113279499</v>
      </c>
    </row>
    <row r="202" spans="1:3" ht="15" thickBot="1" x14ac:dyDescent="0.4">
      <c r="A202" s="17" t="s">
        <v>212</v>
      </c>
      <c r="B202" s="19">
        <v>-6.4271696408460096E-5</v>
      </c>
      <c r="C202" s="19">
        <v>0.12635023945415899</v>
      </c>
    </row>
    <row r="203" spans="1:3" ht="15" thickBot="1" x14ac:dyDescent="0.4">
      <c r="A203" s="20" t="s">
        <v>127</v>
      </c>
      <c r="B203" s="22">
        <v>6.6060651285747502E-5</v>
      </c>
      <c r="C203" s="22">
        <v>0.123792366456086</v>
      </c>
    </row>
    <row r="204" spans="1:3" ht="15" thickBot="1" x14ac:dyDescent="0.4">
      <c r="A204" s="17" t="s">
        <v>242</v>
      </c>
      <c r="B204" s="19">
        <v>6.1643602006613998E-5</v>
      </c>
      <c r="C204" s="19">
        <v>0.123792366456086</v>
      </c>
    </row>
    <row r="205" spans="1:3" ht="15" thickBot="1" x14ac:dyDescent="0.4">
      <c r="A205" s="20" t="s">
        <v>153</v>
      </c>
      <c r="B205" s="22">
        <v>6.9547527512960901E-5</v>
      </c>
      <c r="C205" s="22">
        <v>0.123751838358944</v>
      </c>
    </row>
    <row r="206" spans="1:3" ht="15" thickBot="1" x14ac:dyDescent="0.4">
      <c r="A206" s="17" t="s">
        <v>47</v>
      </c>
      <c r="B206" s="19">
        <v>-7.5517051911227001E-5</v>
      </c>
      <c r="C206" s="19">
        <v>0.115856531585322</v>
      </c>
    </row>
    <row r="207" spans="1:3" ht="15" thickBot="1" x14ac:dyDescent="0.4">
      <c r="A207" s="20" t="s">
        <v>185</v>
      </c>
      <c r="B207" s="22">
        <v>6.5903049643375804E-5</v>
      </c>
      <c r="C207" s="22">
        <v>0.111652968157927</v>
      </c>
    </row>
    <row r="208" spans="1:3" ht="15" thickBot="1" x14ac:dyDescent="0.4">
      <c r="A208" s="17" t="s">
        <v>180</v>
      </c>
      <c r="B208" s="19">
        <v>6.2975132357456307E-5</v>
      </c>
      <c r="C208" s="19">
        <v>0.111652968157927</v>
      </c>
    </row>
    <row r="209" spans="1:3" ht="15" thickBot="1" x14ac:dyDescent="0.4">
      <c r="A209" s="20" t="s">
        <v>32</v>
      </c>
      <c r="B209" s="22">
        <v>-5.7138349052457098E-5</v>
      </c>
      <c r="C209" s="22">
        <v>0.10939313603626601</v>
      </c>
    </row>
    <row r="210" spans="1:3" ht="15" thickBot="1" x14ac:dyDescent="0.4">
      <c r="A210" s="17" t="s">
        <v>13</v>
      </c>
      <c r="B210" s="19">
        <v>-8.5531662626780897E-5</v>
      </c>
      <c r="C210" s="19">
        <v>0.10939313603626601</v>
      </c>
    </row>
    <row r="211" spans="1:3" ht="15" thickBot="1" x14ac:dyDescent="0.4">
      <c r="A211" s="20" t="s">
        <v>137</v>
      </c>
      <c r="B211" s="22">
        <v>-5.9215259466844001E-5</v>
      </c>
      <c r="C211" s="22">
        <v>0.10939313603626601</v>
      </c>
    </row>
    <row r="212" spans="1:3" ht="15" thickBot="1" x14ac:dyDescent="0.4">
      <c r="A212" s="17" t="s">
        <v>181</v>
      </c>
      <c r="B212" s="19">
        <v>5.6755496507165902E-5</v>
      </c>
      <c r="C212" s="19">
        <v>0.10939313603626601</v>
      </c>
    </row>
    <row r="213" spans="1:3" ht="15" thickBot="1" x14ac:dyDescent="0.4">
      <c r="A213" s="20" t="s">
        <v>133</v>
      </c>
      <c r="B213" s="22">
        <v>5.5722137771803202E-5</v>
      </c>
      <c r="C213" s="22">
        <v>0.10939313603626601</v>
      </c>
    </row>
    <row r="214" spans="1:3" ht="15" thickBot="1" x14ac:dyDescent="0.4">
      <c r="A214" s="17" t="s">
        <v>252</v>
      </c>
      <c r="B214" s="19">
        <v>-5.6221524868912502E-5</v>
      </c>
      <c r="C214" s="19">
        <v>0.10939313603626601</v>
      </c>
    </row>
    <row r="215" spans="1:3" ht="15" thickBot="1" x14ac:dyDescent="0.4">
      <c r="A215" s="20" t="s">
        <v>123</v>
      </c>
      <c r="B215" s="22">
        <v>5.5850025734019803E-5</v>
      </c>
      <c r="C215" s="22">
        <v>0.10939313603626601</v>
      </c>
    </row>
    <row r="216" spans="1:3" ht="15" thickBot="1" x14ac:dyDescent="0.4">
      <c r="A216" s="17" t="s">
        <v>222</v>
      </c>
      <c r="B216" s="19">
        <v>5.4700813781190602E-5</v>
      </c>
      <c r="C216" s="19">
        <v>0.10939313603626601</v>
      </c>
    </row>
    <row r="217" spans="1:3" ht="15" thickBot="1" x14ac:dyDescent="0.4">
      <c r="A217" s="20" t="s">
        <v>233</v>
      </c>
      <c r="B217" s="22">
        <v>-1.6508260212744999E-5</v>
      </c>
      <c r="C217" s="22">
        <v>0.10939313603626601</v>
      </c>
    </row>
    <row r="218" spans="1:3" ht="15" thickBot="1" x14ac:dyDescent="0.4">
      <c r="A218" s="17" t="s">
        <v>134</v>
      </c>
      <c r="B218" s="19">
        <v>-5.7804876942145302E-5</v>
      </c>
      <c r="C218" s="19">
        <v>0.10939313603626601</v>
      </c>
    </row>
    <row r="219" spans="1:3" ht="15" thickBot="1" x14ac:dyDescent="0.4">
      <c r="A219" s="20" t="s">
        <v>140</v>
      </c>
      <c r="B219" s="22">
        <v>4.9839401160457102E-5</v>
      </c>
      <c r="C219" s="22">
        <v>0.10939313603626601</v>
      </c>
    </row>
    <row r="220" spans="1:3" ht="15" thickBot="1" x14ac:dyDescent="0.4">
      <c r="A220" s="17" t="s">
        <v>115</v>
      </c>
      <c r="B220" s="19">
        <v>5.6831993031994198E-5</v>
      </c>
      <c r="C220" s="19">
        <v>0.10939313603626601</v>
      </c>
    </row>
    <row r="221" spans="1:3" ht="15" thickBot="1" x14ac:dyDescent="0.4">
      <c r="A221" s="20" t="s">
        <v>167</v>
      </c>
      <c r="B221" s="22">
        <v>-5.7489710739353098E-5</v>
      </c>
      <c r="C221" s="22">
        <v>0.10939313603626601</v>
      </c>
    </row>
    <row r="222" spans="1:3" ht="15" thickBot="1" x14ac:dyDescent="0.4">
      <c r="A222" s="17" t="s">
        <v>244</v>
      </c>
      <c r="B222" s="19">
        <v>3.24482689618296E-5</v>
      </c>
      <c r="C222" s="19">
        <v>0.10939313603626601</v>
      </c>
    </row>
    <row r="223" spans="1:3" ht="15" thickBot="1" x14ac:dyDescent="0.4">
      <c r="A223" s="20" t="s">
        <v>120</v>
      </c>
      <c r="B223" s="22">
        <v>5.7043092198937703E-5</v>
      </c>
      <c r="C223" s="22">
        <v>0.103150960197817</v>
      </c>
    </row>
    <row r="224" spans="1:3" ht="15" thickBot="1" x14ac:dyDescent="0.4">
      <c r="A224" s="17" t="s">
        <v>26</v>
      </c>
      <c r="B224" s="19">
        <v>5.0943015742555802E-5</v>
      </c>
      <c r="C224" s="19">
        <v>9.7257842698935101E-2</v>
      </c>
    </row>
    <row r="225" spans="1:3" ht="15" thickBot="1" x14ac:dyDescent="0.4">
      <c r="A225" s="20" t="s">
        <v>220</v>
      </c>
      <c r="B225" s="22">
        <v>-5.1277179613443399E-5</v>
      </c>
      <c r="C225" s="22">
        <v>9.4208643065608999E-2</v>
      </c>
    </row>
    <row r="226" spans="1:3" ht="15" thickBot="1" x14ac:dyDescent="0.4">
      <c r="A226" s="17" t="s">
        <v>34</v>
      </c>
      <c r="B226" s="19">
        <v>-5.3211059891178899E-5</v>
      </c>
      <c r="C226" s="19">
        <v>8.5879441184604097E-2</v>
      </c>
    </row>
    <row r="227" spans="1:3" ht="15" thickBot="1" x14ac:dyDescent="0.4">
      <c r="A227" s="20" t="s">
        <v>43</v>
      </c>
      <c r="B227" s="22">
        <v>4.6436899515209897E-5</v>
      </c>
      <c r="C227" s="22">
        <v>8.1313258512857797E-2</v>
      </c>
    </row>
    <row r="228" spans="1:3" ht="15" thickBot="1" x14ac:dyDescent="0.4">
      <c r="A228" s="17" t="s">
        <v>20</v>
      </c>
      <c r="B228" s="19">
        <v>4.6482171709010603E-5</v>
      </c>
      <c r="C228" s="19">
        <v>8.1313258512857797E-2</v>
      </c>
    </row>
    <row r="229" spans="1:3" ht="15" thickBot="1" x14ac:dyDescent="0.4">
      <c r="A229" s="20" t="s">
        <v>21</v>
      </c>
      <c r="B229" s="22">
        <v>-4.0721434711425397E-5</v>
      </c>
      <c r="C229" s="22">
        <v>8.1313258512857797E-2</v>
      </c>
    </row>
    <row r="230" spans="1:3" ht="15" thickBot="1" x14ac:dyDescent="0.4">
      <c r="A230" s="17" t="s">
        <v>122</v>
      </c>
      <c r="B230" s="19">
        <v>4.5439256014014597E-5</v>
      </c>
      <c r="C230" s="19">
        <v>8.1110268311865602E-2</v>
      </c>
    </row>
    <row r="231" spans="1:3" ht="15" thickBot="1" x14ac:dyDescent="0.4">
      <c r="A231" s="20" t="s">
        <v>57</v>
      </c>
      <c r="B231" s="22">
        <v>5.4223617077539802E-5</v>
      </c>
      <c r="C231" s="22">
        <v>7.8431403832600902E-2</v>
      </c>
    </row>
    <row r="232" spans="1:3" ht="15" thickBot="1" x14ac:dyDescent="0.4">
      <c r="A232" s="17" t="s">
        <v>210</v>
      </c>
      <c r="B232" s="19">
        <v>4.3471971839734702E-5</v>
      </c>
      <c r="C232" s="19">
        <v>7.7628277809758103E-2</v>
      </c>
    </row>
    <row r="233" spans="1:3" ht="15" thickBot="1" x14ac:dyDescent="0.4">
      <c r="A233" s="20" t="s">
        <v>286</v>
      </c>
      <c r="B233" s="22">
        <v>-5.3069002584764701E-5</v>
      </c>
      <c r="C233" s="22">
        <v>7.7628277809758103E-2</v>
      </c>
    </row>
    <row r="234" spans="1:3" ht="15" thickBot="1" x14ac:dyDescent="0.4">
      <c r="A234" s="17" t="s">
        <v>170</v>
      </c>
      <c r="B234" s="19">
        <v>-4.3257320141501799E-5</v>
      </c>
      <c r="C234" s="19">
        <v>7.3950686879845198E-2</v>
      </c>
    </row>
    <row r="235" spans="1:3" ht="15" thickBot="1" x14ac:dyDescent="0.4">
      <c r="A235" s="20" t="s">
        <v>245</v>
      </c>
      <c r="B235" s="22">
        <v>-5.6435779040673901E-5</v>
      </c>
      <c r="C235" s="22">
        <v>6.5894586883786896E-2</v>
      </c>
    </row>
    <row r="236" spans="1:3" ht="15" thickBot="1" x14ac:dyDescent="0.4">
      <c r="A236" s="17" t="s">
        <v>156</v>
      </c>
      <c r="B236" s="19">
        <v>-3.9568232652233502E-5</v>
      </c>
      <c r="C236" s="19">
        <v>6.5894586883786896E-2</v>
      </c>
    </row>
    <row r="237" spans="1:3" ht="15" thickBot="1" x14ac:dyDescent="0.4">
      <c r="A237" s="20" t="s">
        <v>150</v>
      </c>
      <c r="B237" s="22">
        <v>-4.6509244316377098E-5</v>
      </c>
      <c r="C237" s="22">
        <v>6.5894586883786896E-2</v>
      </c>
    </row>
    <row r="238" spans="1:3" ht="15" thickBot="1" x14ac:dyDescent="0.4">
      <c r="A238" s="17" t="s">
        <v>82</v>
      </c>
      <c r="B238" s="19">
        <v>2.8785094779803898E-5</v>
      </c>
      <c r="C238" s="19">
        <v>5.5162095220038503E-2</v>
      </c>
    </row>
    <row r="239" spans="1:3" ht="15" thickBot="1" x14ac:dyDescent="0.4">
      <c r="A239" s="20" t="s">
        <v>184</v>
      </c>
      <c r="B239" s="22">
        <v>3.6447602380996502E-5</v>
      </c>
      <c r="C239" s="22">
        <v>5.3043634756697003E-2</v>
      </c>
    </row>
    <row r="240" spans="1:3" ht="15" thickBot="1" x14ac:dyDescent="0.4">
      <c r="A240" s="17" t="s">
        <v>76</v>
      </c>
      <c r="B240" s="19">
        <v>-3.26076634232571E-5</v>
      </c>
      <c r="C240" s="19">
        <v>5.3043634756697003E-2</v>
      </c>
    </row>
    <row r="241" spans="1:3" ht="15" thickBot="1" x14ac:dyDescent="0.4">
      <c r="A241" s="20" t="s">
        <v>142</v>
      </c>
      <c r="B241" s="22">
        <v>-3.79237820914375E-5</v>
      </c>
      <c r="C241" s="22">
        <v>5.25579761920398E-2</v>
      </c>
    </row>
    <row r="242" spans="1:3" ht="15" thickBot="1" x14ac:dyDescent="0.4">
      <c r="A242" s="17" t="s">
        <v>177</v>
      </c>
      <c r="B242" s="19">
        <v>-3.34496928170551E-5</v>
      </c>
      <c r="C242" s="19">
        <v>5.0809577184467901E-2</v>
      </c>
    </row>
    <row r="243" spans="1:3" ht="15" thickBot="1" x14ac:dyDescent="0.4">
      <c r="A243" s="20" t="s">
        <v>234</v>
      </c>
      <c r="B243" s="22">
        <v>3.1508871578633698E-5</v>
      </c>
      <c r="C243" s="22">
        <v>5.0809577184467901E-2</v>
      </c>
    </row>
    <row r="244" spans="1:3" ht="15" thickBot="1" x14ac:dyDescent="0.4">
      <c r="A244" s="17" t="s">
        <v>239</v>
      </c>
      <c r="B244" s="19">
        <v>6.2882498008740199E-6</v>
      </c>
      <c r="C244" s="19">
        <v>5.0809577184467901E-2</v>
      </c>
    </row>
    <row r="245" spans="1:3" ht="15" thickBot="1" x14ac:dyDescent="0.4">
      <c r="A245" s="20" t="s">
        <v>51</v>
      </c>
      <c r="B245" s="22">
        <v>-2.6607862199883302E-5</v>
      </c>
      <c r="C245" s="22">
        <v>5.0809577184467901E-2</v>
      </c>
    </row>
    <row r="246" spans="1:3" ht="15" thickBot="1" x14ac:dyDescent="0.4">
      <c r="A246" s="17" t="s">
        <v>146</v>
      </c>
      <c r="B246" s="19">
        <v>-3.19984264175294E-5</v>
      </c>
      <c r="C246" s="19">
        <v>5.0809577184467901E-2</v>
      </c>
    </row>
    <row r="247" spans="1:3" ht="15" thickBot="1" x14ac:dyDescent="0.4">
      <c r="A247" s="20" t="s">
        <v>196</v>
      </c>
      <c r="B247" s="22">
        <v>-2.65068426929848E-5</v>
      </c>
      <c r="C247" s="22">
        <v>5.0809577184467901E-2</v>
      </c>
    </row>
    <row r="248" spans="1:3" ht="15" thickBot="1" x14ac:dyDescent="0.4">
      <c r="A248" s="17" t="s">
        <v>175</v>
      </c>
      <c r="B248" s="19">
        <v>-2.6789402608015002E-5</v>
      </c>
      <c r="C248" s="19">
        <v>5.0809577184467901E-2</v>
      </c>
    </row>
    <row r="249" spans="1:3" ht="15" thickBot="1" x14ac:dyDescent="0.4">
      <c r="A249" s="20" t="s">
        <v>84</v>
      </c>
      <c r="B249" s="22">
        <v>-2.7031470101194001E-5</v>
      </c>
      <c r="C249" s="22">
        <v>5.0809577184467901E-2</v>
      </c>
    </row>
    <row r="250" spans="1:3" ht="15" thickBot="1" x14ac:dyDescent="0.4">
      <c r="A250" s="17" t="s">
        <v>136</v>
      </c>
      <c r="B250" s="19">
        <v>-2.8431912758739501E-5</v>
      </c>
      <c r="C250" s="19">
        <v>5.0809577184467901E-2</v>
      </c>
    </row>
    <row r="251" spans="1:3" ht="15" thickBot="1" x14ac:dyDescent="0.4">
      <c r="A251" s="20" t="s">
        <v>232</v>
      </c>
      <c r="B251" s="22">
        <v>2.29822755804021E-5</v>
      </c>
      <c r="C251" s="22">
        <v>5.0809577184467901E-2</v>
      </c>
    </row>
    <row r="252" spans="1:3" ht="15" thickBot="1" x14ac:dyDescent="0.4">
      <c r="A252" s="17" t="s">
        <v>209</v>
      </c>
      <c r="B252" s="19">
        <v>2.8759808432299701E-5</v>
      </c>
      <c r="C252" s="19">
        <v>5.0809577184467901E-2</v>
      </c>
    </row>
    <row r="253" spans="1:3" ht="15" thickBot="1" x14ac:dyDescent="0.4">
      <c r="A253" s="20" t="s">
        <v>116</v>
      </c>
      <c r="B253" s="22">
        <v>2.6124050176057901E-5</v>
      </c>
      <c r="C253" s="22">
        <v>4.6363895404233003E-2</v>
      </c>
    </row>
    <row r="254" spans="1:3" ht="15" thickBot="1" x14ac:dyDescent="0.4">
      <c r="A254" s="17" t="s">
        <v>255</v>
      </c>
      <c r="B254" s="19">
        <v>-2.86613523829287E-5</v>
      </c>
      <c r="C254" s="19">
        <v>4.6093357320697199E-2</v>
      </c>
    </row>
    <row r="255" spans="1:3" ht="15" thickBot="1" x14ac:dyDescent="0.4">
      <c r="A255" s="20" t="s">
        <v>182</v>
      </c>
      <c r="B255" s="22">
        <v>-2.5408118683573601E-5</v>
      </c>
      <c r="C255" s="22">
        <v>4.4068773483461603E-2</v>
      </c>
    </row>
    <row r="256" spans="1:3" ht="15" thickBot="1" x14ac:dyDescent="0.4">
      <c r="A256" s="17" t="s">
        <v>276</v>
      </c>
      <c r="B256" s="19">
        <v>-2.4337202673061399E-5</v>
      </c>
      <c r="C256" s="19">
        <v>4.1550398885556998E-2</v>
      </c>
    </row>
    <row r="257" spans="1:3" ht="15" thickBot="1" x14ac:dyDescent="0.4">
      <c r="A257" s="20" t="s">
        <v>94</v>
      </c>
      <c r="B257" s="22">
        <v>-2.5635996404412502E-5</v>
      </c>
      <c r="C257" s="22">
        <v>4.1550398885556998E-2</v>
      </c>
    </row>
    <row r="258" spans="1:3" ht="15" thickBot="1" x14ac:dyDescent="0.4">
      <c r="A258" s="17" t="s">
        <v>130</v>
      </c>
      <c r="B258" s="19">
        <v>1.8616241697004502E-5</v>
      </c>
      <c r="C258" s="19">
        <v>4.1550398885556998E-2</v>
      </c>
    </row>
    <row r="259" spans="1:3" ht="15" thickBot="1" x14ac:dyDescent="0.4">
      <c r="A259" s="20" t="s">
        <v>75</v>
      </c>
      <c r="B259" s="22">
        <v>5.17554777658009E-6</v>
      </c>
      <c r="C259" s="22">
        <v>4.1550398885556998E-2</v>
      </c>
    </row>
    <row r="260" spans="1:3" ht="15" thickBot="1" x14ac:dyDescent="0.4">
      <c r="A260" s="17" t="s">
        <v>248</v>
      </c>
      <c r="B260" s="19">
        <v>2.2292630831044E-5</v>
      </c>
      <c r="C260" s="19">
        <v>4.1550398885556998E-2</v>
      </c>
    </row>
    <row r="261" spans="1:3" ht="15" thickBot="1" x14ac:dyDescent="0.4">
      <c r="A261" s="20" t="s">
        <v>158</v>
      </c>
      <c r="B261" s="22">
        <v>1.65242139177082E-5</v>
      </c>
      <c r="C261" s="22">
        <v>2.43370893257145E-2</v>
      </c>
    </row>
    <row r="262" spans="1:3" ht="15" thickBot="1" x14ac:dyDescent="0.4">
      <c r="A262" s="17" t="s">
        <v>72</v>
      </c>
      <c r="B262" s="19">
        <v>1.5163452043664999E-5</v>
      </c>
      <c r="C262" s="19">
        <v>2.43370893257145E-2</v>
      </c>
    </row>
    <row r="263" spans="1:3" ht="15" thickBot="1" x14ac:dyDescent="0.4">
      <c r="A263" s="20" t="s">
        <v>35</v>
      </c>
      <c r="B263" s="22">
        <v>9.7806538203586202E-6</v>
      </c>
      <c r="C263" s="22">
        <v>2.37051573305938E-2</v>
      </c>
    </row>
    <row r="264" spans="1:3" ht="15" thickBot="1" x14ac:dyDescent="0.4">
      <c r="A264" s="17" t="s">
        <v>93</v>
      </c>
      <c r="B264" s="19">
        <v>9.9176175339201604E-6</v>
      </c>
      <c r="C264" s="19">
        <v>2.2458093611357401E-2</v>
      </c>
    </row>
    <row r="265" spans="1:3" ht="15" thickBot="1" x14ac:dyDescent="0.4">
      <c r="A265" s="20" t="s">
        <v>268</v>
      </c>
      <c r="B265" s="22">
        <v>1.33022026081222E-5</v>
      </c>
      <c r="C265" s="22">
        <v>2.1263143497165599E-2</v>
      </c>
    </row>
    <row r="266" spans="1:3" ht="15" thickBot="1" x14ac:dyDescent="0.4">
      <c r="A266" s="17" t="s">
        <v>251</v>
      </c>
      <c r="B266" s="19">
        <v>1.47290782661584E-5</v>
      </c>
      <c r="C266" s="19">
        <v>2.1263143497165599E-2</v>
      </c>
    </row>
    <row r="267" spans="1:3" ht="15" thickBot="1" x14ac:dyDescent="0.4">
      <c r="A267" s="20" t="s">
        <v>40</v>
      </c>
      <c r="B267" s="22">
        <v>1.28031066032253E-5</v>
      </c>
      <c r="C267" s="22">
        <v>2.1263143497165599E-2</v>
      </c>
    </row>
    <row r="268" spans="1:3" ht="15" thickBot="1" x14ac:dyDescent="0.4">
      <c r="A268" s="17" t="s">
        <v>63</v>
      </c>
      <c r="B268" s="19">
        <v>-1.15602080409215E-5</v>
      </c>
      <c r="C268" s="19">
        <v>2.09312597117737E-2</v>
      </c>
    </row>
    <row r="269" spans="1:3" ht="15" thickBot="1" x14ac:dyDescent="0.4">
      <c r="A269" s="20" t="s">
        <v>68</v>
      </c>
      <c r="B269" s="22">
        <v>-1.1889579854327E-5</v>
      </c>
      <c r="C269" s="22">
        <v>1.6821524156055701E-2</v>
      </c>
    </row>
    <row r="270" spans="1:3" ht="15" thickBot="1" x14ac:dyDescent="0.4">
      <c r="A270" s="17" t="s">
        <v>53</v>
      </c>
      <c r="B270" s="19">
        <v>1.04545890034808E-5</v>
      </c>
      <c r="C270" s="19">
        <v>1.6821524156055701E-2</v>
      </c>
    </row>
    <row r="271" spans="1:3" ht="15" thickBot="1" x14ac:dyDescent="0.4">
      <c r="A271" s="20" t="s">
        <v>207</v>
      </c>
      <c r="B271" s="22">
        <v>-7.3770114245136999E-6</v>
      </c>
      <c r="C271" s="22">
        <v>1.6821524156055701E-2</v>
      </c>
    </row>
    <row r="272" spans="1:3" ht="15" thickBot="1" x14ac:dyDescent="0.4">
      <c r="A272" s="17" t="s">
        <v>290</v>
      </c>
      <c r="B272" s="19">
        <v>9.6511115418852808E-6</v>
      </c>
      <c r="C272" s="19">
        <v>1.62746957571396E-2</v>
      </c>
    </row>
    <row r="273" spans="1:3" ht="15" thickBot="1" x14ac:dyDescent="0.4">
      <c r="A273" s="20" t="s">
        <v>226</v>
      </c>
      <c r="B273" s="22">
        <v>-7.5862834220593396E-6</v>
      </c>
      <c r="C273" s="22">
        <v>1.3146102387735E-2</v>
      </c>
    </row>
    <row r="274" spans="1:3" ht="15" thickBot="1" x14ac:dyDescent="0.4">
      <c r="A274" s="17" t="s">
        <v>55</v>
      </c>
      <c r="B274" s="19">
        <v>8.2644236751627197E-6</v>
      </c>
      <c r="C274" s="19">
        <v>1.3146102387735E-2</v>
      </c>
    </row>
    <row r="275" spans="1:3" ht="15" thickBot="1" x14ac:dyDescent="0.4">
      <c r="A275" s="20" t="s">
        <v>48</v>
      </c>
      <c r="B275" s="22">
        <v>6.8214284834464699E-6</v>
      </c>
      <c r="C275" s="22">
        <v>1.3146102387735E-2</v>
      </c>
    </row>
    <row r="276" spans="1:3" ht="15" thickBot="1" x14ac:dyDescent="0.4">
      <c r="A276" s="17" t="s">
        <v>117</v>
      </c>
      <c r="B276" s="19">
        <v>6.9189819326033901E-6</v>
      </c>
      <c r="C276" s="19">
        <v>9.3818006803958395E-3</v>
      </c>
    </row>
    <row r="277" spans="1:3" ht="15" thickBot="1" x14ac:dyDescent="0.4">
      <c r="A277" s="20" t="s">
        <v>174</v>
      </c>
      <c r="B277" s="22">
        <v>-6.0900925968096197E-6</v>
      </c>
      <c r="C277" s="22">
        <v>9.3818006803958395E-3</v>
      </c>
    </row>
    <row r="278" spans="1:3" ht="15" thickBot="1" x14ac:dyDescent="0.4">
      <c r="A278" s="17" t="s">
        <v>211</v>
      </c>
      <c r="B278" s="19">
        <v>4.6869151425652201E-6</v>
      </c>
      <c r="C278" s="19">
        <v>8.8269987291463205E-3</v>
      </c>
    </row>
    <row r="279" spans="1:3" ht="15" thickBot="1" x14ac:dyDescent="0.4">
      <c r="A279" s="20" t="s">
        <v>163</v>
      </c>
      <c r="B279" s="22">
        <v>-1.7532725791561399E-6</v>
      </c>
      <c r="C279" s="22">
        <v>2.5629906666597298E-3</v>
      </c>
    </row>
    <row r="280" spans="1:3" ht="15" thickBot="1" x14ac:dyDescent="0.4">
      <c r="A280" s="17" t="s">
        <v>119</v>
      </c>
      <c r="B280" s="19">
        <v>1.2907689990984899E-6</v>
      </c>
      <c r="C280" s="19">
        <v>2.5629906666597298E-3</v>
      </c>
    </row>
    <row r="281" spans="1:3" x14ac:dyDescent="0.35">
      <c r="A281" s="20" t="s">
        <v>161</v>
      </c>
      <c r="B281" s="21">
        <v>-5.0678265604648299E-7</v>
      </c>
      <c r="C281" s="22">
        <v>1.59091991625395E-3</v>
      </c>
    </row>
  </sheetData>
  <conditionalFormatting sqref="A1">
    <cfRule type="duplicateValues" dxfId="5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AAA3-DA8D-412F-AF0B-14973FBC3901}">
  <dimension ref="A1:M281"/>
  <sheetViews>
    <sheetView topLeftCell="A266" workbookViewId="0">
      <selection activeCell="E103" sqref="E103"/>
    </sheetView>
  </sheetViews>
  <sheetFormatPr defaultRowHeight="14.5" x14ac:dyDescent="0.35"/>
  <cols>
    <col min="1" max="1" width="41.453125" bestFit="1" customWidth="1"/>
    <col min="2" max="2" width="15.81640625" bestFit="1" customWidth="1"/>
  </cols>
  <sheetData>
    <row r="1" spans="1:3" x14ac:dyDescent="0.35">
      <c r="A1" t="s">
        <v>107</v>
      </c>
      <c r="B1" t="s">
        <v>108</v>
      </c>
      <c r="C1" t="s">
        <v>109</v>
      </c>
    </row>
    <row r="2" spans="1:3" ht="15" thickBot="1" x14ac:dyDescent="0.4">
      <c r="A2" s="5" t="s">
        <v>53</v>
      </c>
      <c r="B2" s="2">
        <v>-2.3086715133125701E-4</v>
      </c>
      <c r="C2" s="2">
        <v>11.531485778459601</v>
      </c>
    </row>
    <row r="3" spans="1:3" x14ac:dyDescent="0.35">
      <c r="A3" s="11" t="s">
        <v>17</v>
      </c>
      <c r="B3" s="13">
        <v>-1.6327455624844101E-4</v>
      </c>
      <c r="C3" s="13">
        <v>5.6641698315472899</v>
      </c>
    </row>
    <row r="4" spans="1:3" ht="15" thickBot="1" x14ac:dyDescent="0.4">
      <c r="A4" s="5" t="s">
        <v>117</v>
      </c>
      <c r="B4" s="2">
        <v>-1.36676081483818E-4</v>
      </c>
      <c r="C4" s="2">
        <v>2.41284823486499</v>
      </c>
    </row>
    <row r="5" spans="1:3" ht="15" thickBot="1" x14ac:dyDescent="0.4">
      <c r="A5" s="7" t="s">
        <v>142</v>
      </c>
      <c r="B5" s="3">
        <v>-1.3002031595044799E-4</v>
      </c>
      <c r="C5" s="3">
        <v>2.8755724983044701</v>
      </c>
    </row>
    <row r="6" spans="1:3" ht="15" thickBot="1" x14ac:dyDescent="0.4">
      <c r="A6" s="9" t="s">
        <v>211</v>
      </c>
      <c r="B6" s="4">
        <v>-1.19148265633238E-4</v>
      </c>
      <c r="C6" s="4">
        <v>2.5834868733606</v>
      </c>
    </row>
    <row r="7" spans="1:3" ht="15" thickBot="1" x14ac:dyDescent="0.4">
      <c r="A7" s="7" t="s">
        <v>88</v>
      </c>
      <c r="B7" s="3">
        <v>-1.1800412386615499E-4</v>
      </c>
      <c r="C7" s="3">
        <v>2.2977644905454699</v>
      </c>
    </row>
    <row r="8" spans="1:3" ht="15" thickBot="1" x14ac:dyDescent="0.4">
      <c r="A8" s="9" t="s">
        <v>229</v>
      </c>
      <c r="B8" s="4">
        <v>-1.16108729940583E-4</v>
      </c>
      <c r="C8" s="4">
        <v>3.1501911175019699</v>
      </c>
    </row>
    <row r="9" spans="1:3" ht="15" thickBot="1" x14ac:dyDescent="0.4">
      <c r="A9" s="7" t="s">
        <v>134</v>
      </c>
      <c r="B9" s="3">
        <v>-1.1139518625483701E-4</v>
      </c>
      <c r="C9" s="3">
        <v>2.6025971963973298</v>
      </c>
    </row>
    <row r="10" spans="1:3" ht="15" thickBot="1" x14ac:dyDescent="0.4">
      <c r="A10" s="9" t="s">
        <v>189</v>
      </c>
      <c r="B10" s="4">
        <v>-1.10968640015593E-4</v>
      </c>
      <c r="C10" s="4">
        <v>5.7988713324920003</v>
      </c>
    </row>
    <row r="11" spans="1:3" ht="15" thickBot="1" x14ac:dyDescent="0.4">
      <c r="A11" s="7" t="s">
        <v>95</v>
      </c>
      <c r="B11" s="3">
        <v>-1.0492388379665799E-4</v>
      </c>
      <c r="C11" s="3">
        <v>2.46019426727343</v>
      </c>
    </row>
    <row r="12" spans="1:3" ht="15" thickBot="1" x14ac:dyDescent="0.4">
      <c r="A12" s="9" t="s">
        <v>160</v>
      </c>
      <c r="B12" s="4">
        <v>-1.03946423138736E-4</v>
      </c>
      <c r="C12" s="4">
        <v>2.8755724983044701</v>
      </c>
    </row>
    <row r="13" spans="1:3" ht="15" thickBot="1" x14ac:dyDescent="0.4">
      <c r="A13" s="7" t="s">
        <v>212</v>
      </c>
      <c r="B13" s="3">
        <v>-1.02955774639208E-4</v>
      </c>
      <c r="C13" s="3">
        <v>2.6273371645633601</v>
      </c>
    </row>
    <row r="14" spans="1:3" ht="15" thickBot="1" x14ac:dyDescent="0.4">
      <c r="A14" s="9" t="s">
        <v>197</v>
      </c>
      <c r="B14" s="4">
        <v>-9.9307589760215303E-5</v>
      </c>
      <c r="C14" s="4">
        <v>2.0267951228957899</v>
      </c>
    </row>
    <row r="15" spans="1:3" ht="15" thickBot="1" x14ac:dyDescent="0.4">
      <c r="A15" s="7" t="s">
        <v>115</v>
      </c>
      <c r="B15" s="3">
        <v>-9.4241424086227298E-5</v>
      </c>
      <c r="C15" s="3">
        <v>1.9859459082589901</v>
      </c>
    </row>
    <row r="16" spans="1:3" ht="15" thickBot="1" x14ac:dyDescent="0.4">
      <c r="A16" s="9" t="s">
        <v>232</v>
      </c>
      <c r="B16" s="4">
        <v>-9.2398731788679206E-5</v>
      </c>
      <c r="C16" s="4">
        <v>2.7901986397196099</v>
      </c>
    </row>
    <row r="17" spans="1:3" ht="15" thickBot="1" x14ac:dyDescent="0.4">
      <c r="A17" s="7" t="s">
        <v>214</v>
      </c>
      <c r="B17" s="3">
        <v>-9.13282257793059E-5</v>
      </c>
      <c r="C17" s="3">
        <v>2.2977644905454699</v>
      </c>
    </row>
    <row r="18" spans="1:3" ht="15" thickBot="1" x14ac:dyDescent="0.4">
      <c r="A18" s="9" t="s">
        <v>257</v>
      </c>
      <c r="B18" s="4">
        <v>-8.9737313989731999E-5</v>
      </c>
      <c r="C18" s="4">
        <v>1.5474191580843799</v>
      </c>
    </row>
    <row r="19" spans="1:3" ht="15" thickBot="1" x14ac:dyDescent="0.4">
      <c r="A19" s="7" t="s">
        <v>32</v>
      </c>
      <c r="B19" s="3">
        <v>-8.7664822279970696E-5</v>
      </c>
      <c r="C19" s="3">
        <v>2.0168343188448299</v>
      </c>
    </row>
    <row r="20" spans="1:3" ht="15" thickBot="1" x14ac:dyDescent="0.4">
      <c r="A20" s="9" t="s">
        <v>243</v>
      </c>
      <c r="B20" s="4">
        <v>-8.1382500602387195E-5</v>
      </c>
      <c r="C20" s="4">
        <v>1.8998575100872701</v>
      </c>
    </row>
    <row r="21" spans="1:3" ht="15" thickBot="1" x14ac:dyDescent="0.4">
      <c r="A21" s="7" t="s">
        <v>44</v>
      </c>
      <c r="B21" s="3">
        <v>-8.0132355212759798E-5</v>
      </c>
      <c r="C21" s="3">
        <v>1.88726215637838</v>
      </c>
    </row>
    <row r="22" spans="1:3" ht="15" thickBot="1" x14ac:dyDescent="0.4">
      <c r="A22" s="9" t="s">
        <v>129</v>
      </c>
      <c r="B22" s="4">
        <v>-7.8912952320000194E-5</v>
      </c>
      <c r="C22" s="4">
        <v>1.3146078284756599</v>
      </c>
    </row>
    <row r="23" spans="1:3" ht="15" thickBot="1" x14ac:dyDescent="0.4">
      <c r="A23" s="7" t="s">
        <v>26</v>
      </c>
      <c r="B23" s="3">
        <v>-7.8897470998221301E-5</v>
      </c>
      <c r="C23" s="3">
        <v>1.5218797415619501</v>
      </c>
    </row>
    <row r="24" spans="1:3" ht="15" thickBot="1" x14ac:dyDescent="0.4">
      <c r="A24" s="9" t="s">
        <v>167</v>
      </c>
      <c r="B24" s="4">
        <v>-7.6981909839837098E-5</v>
      </c>
      <c r="C24" s="4">
        <v>1.3146078284756599</v>
      </c>
    </row>
    <row r="25" spans="1:3" ht="15" thickBot="1" x14ac:dyDescent="0.4">
      <c r="A25" s="7" t="s">
        <v>73</v>
      </c>
      <c r="B25" s="3">
        <v>-7.4471629194439902E-5</v>
      </c>
      <c r="C25" s="3">
        <v>1.23340574428216</v>
      </c>
    </row>
    <row r="26" spans="1:3" ht="15" thickBot="1" x14ac:dyDescent="0.4">
      <c r="A26" s="9" t="s">
        <v>213</v>
      </c>
      <c r="B26" s="4">
        <v>-7.4231385476508503E-5</v>
      </c>
      <c r="C26" s="4">
        <v>1.5218797415619501</v>
      </c>
    </row>
    <row r="27" spans="1:3" ht="15" thickBot="1" x14ac:dyDescent="0.4">
      <c r="A27" s="7" t="s">
        <v>234</v>
      </c>
      <c r="B27" s="3">
        <v>-7.33593442203971E-5</v>
      </c>
      <c r="C27" s="3">
        <v>1.29453942077835</v>
      </c>
    </row>
    <row r="28" spans="1:3" ht="15" thickBot="1" x14ac:dyDescent="0.4">
      <c r="A28" s="9" t="s">
        <v>263</v>
      </c>
      <c r="B28" s="4">
        <v>-7.2714077395514797E-5</v>
      </c>
      <c r="C28" s="4">
        <v>1.4379583824422899</v>
      </c>
    </row>
    <row r="29" spans="1:3" ht="15" thickBot="1" x14ac:dyDescent="0.4">
      <c r="A29" s="7" t="s">
        <v>231</v>
      </c>
      <c r="B29" s="3">
        <v>-7.0992011617350596E-5</v>
      </c>
      <c r="C29" s="3">
        <v>0.96595821909316903</v>
      </c>
    </row>
    <row r="30" spans="1:3" ht="15" thickBot="1" x14ac:dyDescent="0.4">
      <c r="A30" s="9" t="s">
        <v>103</v>
      </c>
      <c r="B30" s="4">
        <v>-7.0296667868916101E-5</v>
      </c>
      <c r="C30" s="4">
        <v>1.4405907763957999</v>
      </c>
    </row>
    <row r="31" spans="1:3" ht="15" thickBot="1" x14ac:dyDescent="0.4">
      <c r="A31" s="7" t="s">
        <v>65</v>
      </c>
      <c r="B31" s="3">
        <v>-6.9085333768011703E-5</v>
      </c>
      <c r="C31" s="3">
        <v>1.27556460347902</v>
      </c>
    </row>
    <row r="32" spans="1:3" ht="15" thickBot="1" x14ac:dyDescent="0.4">
      <c r="A32" s="9" t="s">
        <v>250</v>
      </c>
      <c r="B32" s="4">
        <v>-6.86050998523884E-5</v>
      </c>
      <c r="C32" s="4">
        <v>1.06810274732827</v>
      </c>
    </row>
    <row r="33" spans="1:3" ht="15" thickBot="1" x14ac:dyDescent="0.4">
      <c r="A33" s="7" t="s">
        <v>274</v>
      </c>
      <c r="B33" s="3">
        <v>-6.8032995895919905E-5</v>
      </c>
      <c r="C33" s="3">
        <v>1.2844783812814999</v>
      </c>
    </row>
    <row r="34" spans="1:3" ht="15" thickBot="1" x14ac:dyDescent="0.4">
      <c r="A34" s="9" t="s">
        <v>91</v>
      </c>
      <c r="B34" s="4">
        <v>-6.7346033751938895E-5</v>
      </c>
      <c r="C34" s="4">
        <v>1.0909335863618901</v>
      </c>
    </row>
    <row r="35" spans="1:3" ht="15" thickBot="1" x14ac:dyDescent="0.4">
      <c r="A35" s="7" t="s">
        <v>125</v>
      </c>
      <c r="B35" s="3">
        <v>-6.6468744949457604E-5</v>
      </c>
      <c r="C35" s="3">
        <v>1.2844783812814999</v>
      </c>
    </row>
    <row r="36" spans="1:3" ht="15" thickBot="1" x14ac:dyDescent="0.4">
      <c r="A36" s="9" t="s">
        <v>64</v>
      </c>
      <c r="B36" s="4">
        <v>-6.5529975803322601E-5</v>
      </c>
      <c r="C36" s="4">
        <v>1.08223700628748</v>
      </c>
    </row>
    <row r="37" spans="1:3" ht="15" thickBot="1" x14ac:dyDescent="0.4">
      <c r="A37" s="7" t="s">
        <v>98</v>
      </c>
      <c r="B37" s="3">
        <v>-6.4268993537477105E-5</v>
      </c>
      <c r="C37" s="3">
        <v>2.2644033152187499</v>
      </c>
    </row>
    <row r="38" spans="1:3" ht="15" thickBot="1" x14ac:dyDescent="0.4">
      <c r="A38" s="9" t="s">
        <v>251</v>
      </c>
      <c r="B38" s="4">
        <v>-6.2801337665942703E-5</v>
      </c>
      <c r="C38" s="4">
        <v>0.85091460762283799</v>
      </c>
    </row>
    <row r="39" spans="1:3" ht="15" thickBot="1" x14ac:dyDescent="0.4">
      <c r="A39" s="7" t="s">
        <v>170</v>
      </c>
      <c r="B39" s="3">
        <v>-6.0309902298629003E-5</v>
      </c>
      <c r="C39" s="3">
        <v>0.87836468206731</v>
      </c>
    </row>
    <row r="40" spans="1:3" ht="15" thickBot="1" x14ac:dyDescent="0.4">
      <c r="A40" s="9" t="s">
        <v>252</v>
      </c>
      <c r="B40" s="4">
        <v>-5.6609025081648299E-5</v>
      </c>
      <c r="C40" s="4">
        <v>0.86997842073159803</v>
      </c>
    </row>
    <row r="41" spans="1:3" ht="15" thickBot="1" x14ac:dyDescent="0.4">
      <c r="A41" s="7" t="s">
        <v>261</v>
      </c>
      <c r="B41" s="3">
        <v>-5.5032797671291098E-5</v>
      </c>
      <c r="C41" s="3">
        <v>0.73740658713197305</v>
      </c>
    </row>
    <row r="42" spans="1:3" ht="15" thickBot="1" x14ac:dyDescent="0.4">
      <c r="A42" s="9" t="s">
        <v>136</v>
      </c>
      <c r="B42" s="4">
        <v>-5.4597759640435298E-5</v>
      </c>
      <c r="C42" s="4">
        <v>0.77629776595972</v>
      </c>
    </row>
    <row r="43" spans="1:3" ht="15" thickBot="1" x14ac:dyDescent="0.4">
      <c r="A43" s="7" t="s">
        <v>42</v>
      </c>
      <c r="B43" s="3">
        <v>-5.4219268963492297E-5</v>
      </c>
      <c r="C43" s="3">
        <v>0.95710754919430696</v>
      </c>
    </row>
    <row r="44" spans="1:3" ht="15" thickBot="1" x14ac:dyDescent="0.4">
      <c r="A44" s="9" t="s">
        <v>106</v>
      </c>
      <c r="B44" s="4">
        <v>-5.3707968809214899E-5</v>
      </c>
      <c r="C44" s="4">
        <v>0.77384742499433901</v>
      </c>
    </row>
    <row r="45" spans="1:3" ht="15" thickBot="1" x14ac:dyDescent="0.4">
      <c r="A45" s="7" t="s">
        <v>218</v>
      </c>
      <c r="B45" s="3">
        <v>-5.3106312558216298E-5</v>
      </c>
      <c r="C45" s="3">
        <v>0.73740658713197305</v>
      </c>
    </row>
    <row r="46" spans="1:3" ht="15" thickBot="1" x14ac:dyDescent="0.4">
      <c r="A46" s="9" t="s">
        <v>248</v>
      </c>
      <c r="B46" s="4">
        <v>-5.17511973482299E-5</v>
      </c>
      <c r="C46" s="4">
        <v>0.70745944860724896</v>
      </c>
    </row>
    <row r="47" spans="1:3" ht="15" thickBot="1" x14ac:dyDescent="0.4">
      <c r="A47" s="7" t="s">
        <v>112</v>
      </c>
      <c r="B47" s="3">
        <v>-4.9661983348832799E-5</v>
      </c>
      <c r="C47" s="3">
        <v>0.66524566440078803</v>
      </c>
    </row>
    <row r="48" spans="1:3" ht="15" thickBot="1" x14ac:dyDescent="0.4">
      <c r="A48" s="9" t="s">
        <v>40</v>
      </c>
      <c r="B48" s="4">
        <v>-4.7868841340783402E-5</v>
      </c>
      <c r="C48" s="4">
        <v>0.66831886452960299</v>
      </c>
    </row>
    <row r="49" spans="1:3" ht="15" thickBot="1" x14ac:dyDescent="0.4">
      <c r="A49" s="7" t="s">
        <v>194</v>
      </c>
      <c r="B49" s="3">
        <v>-4.7743705243439202E-5</v>
      </c>
      <c r="C49" s="3">
        <v>0.63037789482227202</v>
      </c>
    </row>
    <row r="50" spans="1:3" ht="15" thickBot="1" x14ac:dyDescent="0.4">
      <c r="A50" s="9" t="s">
        <v>195</v>
      </c>
      <c r="B50" s="4">
        <v>-4.7741975396544102E-5</v>
      </c>
      <c r="C50" s="4">
        <v>0.63037789482227202</v>
      </c>
    </row>
    <row r="51" spans="1:3" ht="15" thickBot="1" x14ac:dyDescent="0.4">
      <c r="A51" s="7" t="s">
        <v>219</v>
      </c>
      <c r="B51" s="3">
        <v>-4.7082799976450603E-5</v>
      </c>
      <c r="C51" s="3">
        <v>0.60740961916588498</v>
      </c>
    </row>
    <row r="52" spans="1:3" ht="15" thickBot="1" x14ac:dyDescent="0.4">
      <c r="A52" s="9" t="s">
        <v>175</v>
      </c>
      <c r="B52" s="4">
        <v>-4.6676556526652201E-5</v>
      </c>
      <c r="C52" s="4">
        <v>0.69020046035527405</v>
      </c>
    </row>
    <row r="53" spans="1:3" ht="15" thickBot="1" x14ac:dyDescent="0.4">
      <c r="A53" s="7" t="s">
        <v>290</v>
      </c>
      <c r="B53" s="3">
        <v>-4.6580660620595599E-5</v>
      </c>
      <c r="C53" s="3">
        <v>0.58182745404676295</v>
      </c>
    </row>
    <row r="54" spans="1:3" ht="15" thickBot="1" x14ac:dyDescent="0.4">
      <c r="A54" s="9" t="s">
        <v>209</v>
      </c>
      <c r="B54" s="4">
        <v>-4.5239221391618002E-5</v>
      </c>
      <c r="C54" s="4">
        <v>0.56751479759063606</v>
      </c>
    </row>
    <row r="55" spans="1:3" ht="15" thickBot="1" x14ac:dyDescent="0.4">
      <c r="A55" s="7" t="s">
        <v>19</v>
      </c>
      <c r="B55" s="3">
        <v>-4.48244648641431E-5</v>
      </c>
      <c r="C55" s="3">
        <v>0.60614270856405394</v>
      </c>
    </row>
    <row r="56" spans="1:3" ht="15" thickBot="1" x14ac:dyDescent="0.4">
      <c r="A56" s="9" t="s">
        <v>204</v>
      </c>
      <c r="B56" s="4">
        <v>-4.4267932954929499E-5</v>
      </c>
      <c r="C56" s="4">
        <v>0.43265817508582799</v>
      </c>
    </row>
    <row r="57" spans="1:3" ht="15" thickBot="1" x14ac:dyDescent="0.4">
      <c r="A57" s="7" t="s">
        <v>140</v>
      </c>
      <c r="B57" s="3">
        <v>-4.2371088190803298E-5</v>
      </c>
      <c r="C57" s="3">
        <v>0.63037789482227202</v>
      </c>
    </row>
    <row r="58" spans="1:3" ht="15" thickBot="1" x14ac:dyDescent="0.4">
      <c r="A58" s="9" t="s">
        <v>217</v>
      </c>
      <c r="B58" s="4">
        <v>-4.2038569815821101E-5</v>
      </c>
      <c r="C58" s="4">
        <v>0.50563758780396295</v>
      </c>
    </row>
    <row r="59" spans="1:3" ht="15" thickBot="1" x14ac:dyDescent="0.4">
      <c r="A59" s="7" t="s">
        <v>72</v>
      </c>
      <c r="B59" s="3">
        <v>-4.03449505824385E-5</v>
      </c>
      <c r="C59" s="3">
        <v>0.55120443554460796</v>
      </c>
    </row>
    <row r="60" spans="1:3" ht="15" thickBot="1" x14ac:dyDescent="0.4">
      <c r="A60" s="9" t="s">
        <v>66</v>
      </c>
      <c r="B60" s="4">
        <v>-4.0064217668107898E-5</v>
      </c>
      <c r="C60" s="4">
        <v>0.364655796858045</v>
      </c>
    </row>
    <row r="61" spans="1:3" ht="15" thickBot="1" x14ac:dyDescent="0.4">
      <c r="A61" s="7" t="s">
        <v>216</v>
      </c>
      <c r="B61" s="3">
        <v>-4.0028514399183599E-5</v>
      </c>
      <c r="C61" s="3">
        <v>0.47042688965137802</v>
      </c>
    </row>
    <row r="62" spans="1:3" ht="15" thickBot="1" x14ac:dyDescent="0.4">
      <c r="A62" s="9" t="s">
        <v>37</v>
      </c>
      <c r="B62" s="4">
        <v>-3.9137576366442103E-5</v>
      </c>
      <c r="C62" s="4">
        <v>0.50346162081635704</v>
      </c>
    </row>
    <row r="63" spans="1:3" ht="15" thickBot="1" x14ac:dyDescent="0.4">
      <c r="A63" s="7" t="s">
        <v>187</v>
      </c>
      <c r="B63" s="3">
        <v>-3.8055668411298601E-5</v>
      </c>
      <c r="C63" s="3">
        <v>1.3146078284756599</v>
      </c>
    </row>
    <row r="64" spans="1:3" x14ac:dyDescent="0.35">
      <c r="A64" s="11" t="s">
        <v>94</v>
      </c>
      <c r="B64" s="13">
        <v>-3.7256527369692299E-5</v>
      </c>
      <c r="C64" s="13">
        <v>0.364655796858045</v>
      </c>
    </row>
    <row r="65" spans="1:3" ht="15" thickBot="1" x14ac:dyDescent="0.4">
      <c r="A65" s="5" t="s">
        <v>223</v>
      </c>
      <c r="B65" s="2">
        <v>-3.6561747504715601E-5</v>
      </c>
      <c r="C65" s="2">
        <v>0.639895619792194</v>
      </c>
    </row>
    <row r="66" spans="1:3" ht="15" thickBot="1" x14ac:dyDescent="0.4">
      <c r="A66" s="7" t="s">
        <v>284</v>
      </c>
      <c r="B66" s="3">
        <v>-3.4387169090252401E-5</v>
      </c>
      <c r="C66" s="3">
        <v>0.364655796858045</v>
      </c>
    </row>
    <row r="67" spans="1:3" ht="15" thickBot="1" x14ac:dyDescent="0.4">
      <c r="A67" s="9" t="s">
        <v>246</v>
      </c>
      <c r="B67" s="4">
        <v>-3.4331362159812902E-5</v>
      </c>
      <c r="C67" s="4">
        <v>0.339791125097411</v>
      </c>
    </row>
    <row r="68" spans="1:3" ht="15" thickBot="1" x14ac:dyDescent="0.4">
      <c r="A68" s="7" t="s">
        <v>269</v>
      </c>
      <c r="B68" s="3">
        <v>-3.3696530831352897E-5</v>
      </c>
      <c r="C68" s="3">
        <v>0.99098756271534405</v>
      </c>
    </row>
    <row r="69" spans="1:3" ht="15" thickBot="1" x14ac:dyDescent="0.4">
      <c r="A69" s="9" t="s">
        <v>230</v>
      </c>
      <c r="B69" s="4">
        <v>-3.31836047387484E-5</v>
      </c>
      <c r="C69" s="4">
        <v>0.29801874774494302</v>
      </c>
    </row>
    <row r="70" spans="1:3" ht="15" thickBot="1" x14ac:dyDescent="0.4">
      <c r="A70" s="7" t="s">
        <v>179</v>
      </c>
      <c r="B70" s="3">
        <v>-3.2558973861824498E-5</v>
      </c>
      <c r="C70" s="3">
        <v>0.75317328409302797</v>
      </c>
    </row>
    <row r="71" spans="1:3" ht="15" thickBot="1" x14ac:dyDescent="0.4">
      <c r="A71" s="9" t="s">
        <v>83</v>
      </c>
      <c r="B71" s="4">
        <v>-3.1558087319307599E-5</v>
      </c>
      <c r="C71" s="4">
        <v>0.34048808357911298</v>
      </c>
    </row>
    <row r="72" spans="1:3" ht="15" thickBot="1" x14ac:dyDescent="0.4">
      <c r="A72" s="7" t="s">
        <v>138</v>
      </c>
      <c r="B72" s="3">
        <v>-3.1436734661656402E-5</v>
      </c>
      <c r="C72" s="3">
        <v>0.364655796858045</v>
      </c>
    </row>
    <row r="73" spans="1:3" ht="15" thickBot="1" x14ac:dyDescent="0.4">
      <c r="A73" s="9" t="s">
        <v>276</v>
      </c>
      <c r="B73" s="4">
        <v>-3.0621472982638797E-5</v>
      </c>
      <c r="C73" s="4">
        <v>0.324134607692946</v>
      </c>
    </row>
    <row r="74" spans="1:3" ht="15" thickBot="1" x14ac:dyDescent="0.4">
      <c r="A74" s="7" t="s">
        <v>14</v>
      </c>
      <c r="B74" s="3">
        <v>-3.0294337894360398E-5</v>
      </c>
      <c r="C74" s="3">
        <v>0.32869434471911502</v>
      </c>
    </row>
    <row r="75" spans="1:3" ht="15" thickBot="1" x14ac:dyDescent="0.4">
      <c r="A75" s="9" t="s">
        <v>288</v>
      </c>
      <c r="B75" s="4">
        <v>-2.96328484495174E-5</v>
      </c>
      <c r="C75" s="4">
        <v>0.364655796858045</v>
      </c>
    </row>
    <row r="76" spans="1:3" ht="15" thickBot="1" x14ac:dyDescent="0.4">
      <c r="A76" s="7" t="s">
        <v>227</v>
      </c>
      <c r="B76" s="3">
        <v>-2.9437687708457299E-5</v>
      </c>
      <c r="C76" s="3">
        <v>0.40154547488425302</v>
      </c>
    </row>
    <row r="77" spans="1:3" ht="15" thickBot="1" x14ac:dyDescent="0.4">
      <c r="A77" s="9" t="s">
        <v>63</v>
      </c>
      <c r="B77" s="4">
        <v>-2.8473772416423899E-5</v>
      </c>
      <c r="C77" s="4">
        <v>0.34048808357911298</v>
      </c>
    </row>
    <row r="78" spans="1:3" ht="15" thickBot="1" x14ac:dyDescent="0.4">
      <c r="A78" s="7" t="s">
        <v>25</v>
      </c>
      <c r="B78" s="3">
        <v>-2.8203850301428302E-5</v>
      </c>
      <c r="C78" s="3">
        <v>0.36390235395690301</v>
      </c>
    </row>
    <row r="79" spans="1:3" ht="15" thickBot="1" x14ac:dyDescent="0.4">
      <c r="A79" s="9" t="s">
        <v>55</v>
      </c>
      <c r="B79" s="4">
        <v>-2.6101843890002101E-5</v>
      </c>
      <c r="C79" s="4">
        <v>0.22484997709420901</v>
      </c>
    </row>
    <row r="80" spans="1:3" ht="15" thickBot="1" x14ac:dyDescent="0.4">
      <c r="A80" s="7" t="s">
        <v>285</v>
      </c>
      <c r="B80" s="3">
        <v>-2.6086871471049499E-5</v>
      </c>
      <c r="C80" s="3">
        <v>0.48907213752857198</v>
      </c>
    </row>
    <row r="81" spans="1:3" ht="15" thickBot="1" x14ac:dyDescent="0.4">
      <c r="A81" s="9" t="s">
        <v>36</v>
      </c>
      <c r="B81" s="4">
        <v>-2.57416250539994E-5</v>
      </c>
      <c r="C81" s="4">
        <v>0.23356113195723699</v>
      </c>
    </row>
    <row r="82" spans="1:3" ht="15" thickBot="1" x14ac:dyDescent="0.4">
      <c r="A82" s="7" t="s">
        <v>69</v>
      </c>
      <c r="B82" s="3">
        <v>-2.5685848198451399E-5</v>
      </c>
      <c r="C82" s="3">
        <v>0.26241130869398199</v>
      </c>
    </row>
    <row r="83" spans="1:3" ht="15" thickBot="1" x14ac:dyDescent="0.4">
      <c r="A83" s="9" t="s">
        <v>62</v>
      </c>
      <c r="B83" s="4">
        <v>-2.1981091688914499E-5</v>
      </c>
      <c r="C83" s="4">
        <v>0.215542767628598</v>
      </c>
    </row>
    <row r="84" spans="1:3" ht="15" thickBot="1" x14ac:dyDescent="0.4">
      <c r="A84" s="7" t="s">
        <v>43</v>
      </c>
      <c r="B84" s="3">
        <v>-2.1797727263325501E-5</v>
      </c>
      <c r="C84" s="3">
        <v>0.207922688535809</v>
      </c>
    </row>
    <row r="85" spans="1:3" ht="15" thickBot="1" x14ac:dyDescent="0.4">
      <c r="A85" s="9" t="s">
        <v>56</v>
      </c>
      <c r="B85" s="4">
        <v>-2.09615987061966E-5</v>
      </c>
      <c r="C85" s="4">
        <v>0.18892192279512701</v>
      </c>
    </row>
    <row r="86" spans="1:3" ht="15" thickBot="1" x14ac:dyDescent="0.4">
      <c r="A86" s="7" t="s">
        <v>81</v>
      </c>
      <c r="B86" s="3">
        <v>-2.0402656308867301E-5</v>
      </c>
      <c r="C86" s="3">
        <v>0.183903504494698</v>
      </c>
    </row>
    <row r="87" spans="1:3" ht="15" thickBot="1" x14ac:dyDescent="0.4">
      <c r="A87" s="9" t="s">
        <v>84</v>
      </c>
      <c r="B87" s="4">
        <v>-1.9434359577263802E-5</v>
      </c>
      <c r="C87" s="4">
        <v>0.19220339399278799</v>
      </c>
    </row>
    <row r="88" spans="1:3" ht="15" thickBot="1" x14ac:dyDescent="0.4">
      <c r="A88" s="7" t="s">
        <v>208</v>
      </c>
      <c r="B88" s="3">
        <v>-1.8936914644161401E-5</v>
      </c>
      <c r="C88" s="3">
        <v>0.16032697554261199</v>
      </c>
    </row>
    <row r="89" spans="1:3" ht="15" thickBot="1" x14ac:dyDescent="0.4">
      <c r="A89" s="9" t="s">
        <v>54</v>
      </c>
      <c r="B89" s="4">
        <v>-1.8577523462752201E-5</v>
      </c>
      <c r="C89" s="4">
        <v>0.15280760836330801</v>
      </c>
    </row>
    <row r="90" spans="1:3" ht="15" thickBot="1" x14ac:dyDescent="0.4">
      <c r="A90" s="7" t="s">
        <v>171</v>
      </c>
      <c r="B90" s="3">
        <v>-1.7262888079764399E-5</v>
      </c>
      <c r="C90" s="3">
        <v>0.162897078314927</v>
      </c>
    </row>
    <row r="91" spans="1:3" ht="15" thickBot="1" x14ac:dyDescent="0.4">
      <c r="A91" s="9" t="s">
        <v>131</v>
      </c>
      <c r="B91" s="4">
        <v>-1.6750678684576201E-5</v>
      </c>
      <c r="C91" s="4">
        <v>0.18376354463481301</v>
      </c>
    </row>
    <row r="92" spans="1:3" ht="15" thickBot="1" x14ac:dyDescent="0.4">
      <c r="A92" s="7" t="s">
        <v>127</v>
      </c>
      <c r="B92" s="3">
        <v>-1.6412774661788501E-5</v>
      </c>
      <c r="C92" s="3">
        <v>0.14277373839510399</v>
      </c>
    </row>
    <row r="93" spans="1:3" ht="15" thickBot="1" x14ac:dyDescent="0.4">
      <c r="A93" s="9" t="s">
        <v>156</v>
      </c>
      <c r="B93" s="4">
        <v>-1.46903543272968E-5</v>
      </c>
      <c r="C93" s="4">
        <v>0.118827698357007</v>
      </c>
    </row>
    <row r="94" spans="1:3" ht="15" thickBot="1" x14ac:dyDescent="0.4">
      <c r="A94" s="7" t="s">
        <v>77</v>
      </c>
      <c r="B94" s="3">
        <v>-1.34429584721063E-5</v>
      </c>
      <c r="C94" s="3">
        <v>0.50430045199259699</v>
      </c>
    </row>
    <row r="95" spans="1:3" ht="15" thickBot="1" x14ac:dyDescent="0.4">
      <c r="A95" s="9" t="s">
        <v>57</v>
      </c>
      <c r="B95" s="4">
        <v>-1.30030136707944E-5</v>
      </c>
      <c r="C95" s="4">
        <v>9.0892220005908506E-2</v>
      </c>
    </row>
    <row r="96" spans="1:3" ht="15" thickBot="1" x14ac:dyDescent="0.4">
      <c r="A96" s="7" t="s">
        <v>166</v>
      </c>
      <c r="B96" s="3">
        <v>-1.22767123003986E-5</v>
      </c>
      <c r="C96" s="3">
        <v>0.118827698357007</v>
      </c>
    </row>
    <row r="97" spans="1:9" ht="15" thickBot="1" x14ac:dyDescent="0.4">
      <c r="A97" s="9" t="s">
        <v>97</v>
      </c>
      <c r="B97" s="4">
        <v>-1.22598655927221E-5</v>
      </c>
      <c r="C97" s="4">
        <v>9.4048517161283707E-2</v>
      </c>
    </row>
    <row r="98" spans="1:9" ht="15" thickBot="1" x14ac:dyDescent="0.4">
      <c r="A98" s="7" t="s">
        <v>78</v>
      </c>
      <c r="B98" s="3">
        <v>-1.16657225114013E-5</v>
      </c>
      <c r="C98" s="3">
        <v>0.102058138541436</v>
      </c>
    </row>
    <row r="99" spans="1:9" ht="15" thickBot="1" x14ac:dyDescent="0.4">
      <c r="A99" s="9" t="s">
        <v>147</v>
      </c>
      <c r="B99" s="4">
        <v>-1.1337132059147201E-5</v>
      </c>
      <c r="C99" s="4">
        <v>9.2890642165961795E-2</v>
      </c>
    </row>
    <row r="100" spans="1:9" ht="15" thickBot="1" x14ac:dyDescent="0.4">
      <c r="A100" s="7" t="s">
        <v>224</v>
      </c>
      <c r="B100" s="3">
        <v>-1.12977879081934E-5</v>
      </c>
      <c r="C100" s="3">
        <v>9.2890642165961795E-2</v>
      </c>
    </row>
    <row r="101" spans="1:9" ht="15" thickBot="1" x14ac:dyDescent="0.4">
      <c r="A101" s="9" t="s">
        <v>155</v>
      </c>
      <c r="B101" s="4">
        <v>-1.09711840782766E-5</v>
      </c>
      <c r="C101" s="4">
        <v>9.0892220005908506E-2</v>
      </c>
      <c r="E101" s="23"/>
    </row>
    <row r="102" spans="1:9" ht="15" thickBot="1" x14ac:dyDescent="0.4">
      <c r="A102" s="7" t="s">
        <v>266</v>
      </c>
      <c r="B102" s="3">
        <v>-1.0871648356389899E-5</v>
      </c>
      <c r="C102" s="3">
        <v>9.2890642165961795E-2</v>
      </c>
    </row>
    <row r="103" spans="1:9" ht="15" thickBot="1" x14ac:dyDescent="0.4">
      <c r="A103" s="9" t="s">
        <v>149</v>
      </c>
      <c r="B103" s="4">
        <v>-1.05730430543386E-5</v>
      </c>
      <c r="C103" s="4">
        <v>0.15406253715885099</v>
      </c>
      <c r="E103" s="24"/>
    </row>
    <row r="104" spans="1:9" ht="15" thickBot="1" x14ac:dyDescent="0.4">
      <c r="A104" s="7" t="s">
        <v>235</v>
      </c>
      <c r="B104" s="3">
        <v>-1.02285801362482E-5</v>
      </c>
      <c r="C104" s="3">
        <v>9.4048517161283707E-2</v>
      </c>
    </row>
    <row r="105" spans="1:9" ht="15" thickBot="1" x14ac:dyDescent="0.4">
      <c r="A105" s="9" t="s">
        <v>207</v>
      </c>
      <c r="B105" s="4">
        <v>-1.01396554556795E-5</v>
      </c>
      <c r="C105" s="4">
        <v>0.110929082257058</v>
      </c>
    </row>
    <row r="106" spans="1:9" ht="15" thickBot="1" x14ac:dyDescent="0.4">
      <c r="A106" s="7" t="s">
        <v>199</v>
      </c>
      <c r="B106" s="3">
        <v>-9.8005550791350501E-6</v>
      </c>
      <c r="C106" s="3">
        <v>7.8622646529028395E-2</v>
      </c>
    </row>
    <row r="107" spans="1:9" ht="15" thickBot="1" x14ac:dyDescent="0.4">
      <c r="A107" s="11" t="s">
        <v>135</v>
      </c>
      <c r="B107" s="13">
        <v>-9.34382094246695E-6</v>
      </c>
      <c r="C107" s="13">
        <v>6.8036551197954001E-2</v>
      </c>
    </row>
    <row r="108" spans="1:9" ht="15" thickBot="1" x14ac:dyDescent="0.4">
      <c r="A108" s="7" t="s">
        <v>164</v>
      </c>
      <c r="B108" s="3">
        <v>-3.6738204686231099E-5</v>
      </c>
      <c r="C108" s="3">
        <v>0.85043859485727702</v>
      </c>
    </row>
    <row r="109" spans="1:9" ht="15" thickBot="1" x14ac:dyDescent="0.4">
      <c r="A109" s="7" t="s">
        <v>215</v>
      </c>
      <c r="B109" s="3">
        <v>-9.3198217885955505E-6</v>
      </c>
      <c r="C109" s="3">
        <v>6.08872865844085E-2</v>
      </c>
      <c r="G109" s="1"/>
      <c r="H109" s="1"/>
      <c r="I109" s="1"/>
    </row>
    <row r="110" spans="1:9" ht="15" thickBot="1" x14ac:dyDescent="0.4">
      <c r="A110" s="9" t="s">
        <v>225</v>
      </c>
      <c r="B110" s="4">
        <v>-9.3161720782080808E-6</v>
      </c>
      <c r="C110" s="4">
        <v>6.4860797611833498E-2</v>
      </c>
    </row>
    <row r="111" spans="1:9" ht="15" thickBot="1" x14ac:dyDescent="0.4">
      <c r="A111" s="7" t="s">
        <v>242</v>
      </c>
      <c r="B111" s="3">
        <v>-9.0115525555021696E-6</v>
      </c>
      <c r="C111" s="3">
        <v>8.1069502370513094E-2</v>
      </c>
    </row>
    <row r="112" spans="1:9" ht="15" thickBot="1" x14ac:dyDescent="0.4">
      <c r="A112" s="9" t="s">
        <v>90</v>
      </c>
      <c r="B112" s="4">
        <v>-8.8536425812477398E-6</v>
      </c>
      <c r="C112" s="4">
        <v>7.8622646529028395E-2</v>
      </c>
    </row>
    <row r="113" spans="1:3" ht="15" thickBot="1" x14ac:dyDescent="0.4">
      <c r="A113" s="7" t="s">
        <v>205</v>
      </c>
      <c r="B113" s="3">
        <v>-8.7485131337244303E-6</v>
      </c>
      <c r="C113" s="3">
        <v>7.3082828383060003E-2</v>
      </c>
    </row>
    <row r="114" spans="1:3" ht="15" thickBot="1" x14ac:dyDescent="0.4">
      <c r="A114" s="9" t="s">
        <v>137</v>
      </c>
      <c r="B114" s="4">
        <v>-7.9823118018341307E-6</v>
      </c>
      <c r="C114" s="4">
        <v>6.7934060539083796E-2</v>
      </c>
    </row>
    <row r="115" spans="1:3" ht="15" thickBot="1" x14ac:dyDescent="0.4">
      <c r="A115" s="7" t="s">
        <v>71</v>
      </c>
      <c r="B115" s="3">
        <v>-7.9189837340226602E-6</v>
      </c>
      <c r="C115" s="3">
        <v>6.4860797611833498E-2</v>
      </c>
    </row>
    <row r="116" spans="1:3" ht="15" thickBot="1" x14ac:dyDescent="0.4">
      <c r="A116" s="9" t="s">
        <v>239</v>
      </c>
      <c r="B116" s="4">
        <v>-7.72742488126438E-6</v>
      </c>
      <c r="C116" s="4">
        <v>0.43265817508582799</v>
      </c>
    </row>
    <row r="117" spans="1:3" ht="15" thickBot="1" x14ac:dyDescent="0.4">
      <c r="A117" s="7" t="s">
        <v>132</v>
      </c>
      <c r="B117" s="3">
        <v>-7.0727211405745502E-6</v>
      </c>
      <c r="C117" s="3">
        <v>4.7544228608132399E-2</v>
      </c>
    </row>
    <row r="118" spans="1:3" ht="15" thickBot="1" x14ac:dyDescent="0.4">
      <c r="A118" s="9" t="s">
        <v>33</v>
      </c>
      <c r="B118" s="4">
        <v>-6.7465451282344104E-6</v>
      </c>
      <c r="C118" s="4">
        <v>4.9241884726404998E-2</v>
      </c>
    </row>
    <row r="119" spans="1:3" ht="15" thickBot="1" x14ac:dyDescent="0.4">
      <c r="A119" s="7" t="s">
        <v>15</v>
      </c>
      <c r="B119" s="3">
        <v>-4.4432246623211102E-6</v>
      </c>
      <c r="C119" s="3">
        <v>3.8354410155918603E-2</v>
      </c>
    </row>
    <row r="120" spans="1:3" ht="15" thickBot="1" x14ac:dyDescent="0.4">
      <c r="A120" s="9" t="s">
        <v>70</v>
      </c>
      <c r="B120" s="4">
        <v>-4.0082209998579398E-6</v>
      </c>
      <c r="C120" s="4">
        <v>5.6287440945309498E-2</v>
      </c>
    </row>
    <row r="121" spans="1:3" ht="15" thickBot="1" x14ac:dyDescent="0.4">
      <c r="A121" s="7" t="s">
        <v>145</v>
      </c>
      <c r="B121" s="3">
        <v>-3.7866692928440498E-6</v>
      </c>
      <c r="C121" s="3">
        <v>9.1156573009639003E-2</v>
      </c>
    </row>
    <row r="122" spans="1:3" ht="15" thickBot="1" x14ac:dyDescent="0.4">
      <c r="A122" s="9" t="s">
        <v>202</v>
      </c>
      <c r="B122" s="4">
        <v>-2.7861867134621798E-6</v>
      </c>
      <c r="C122" s="4">
        <v>2.3635321354344301E-2</v>
      </c>
    </row>
    <row r="123" spans="1:3" ht="15" thickBot="1" x14ac:dyDescent="0.4">
      <c r="A123" s="7" t="s">
        <v>59</v>
      </c>
      <c r="B123" s="3">
        <v>-2.7793893465115699E-6</v>
      </c>
      <c r="C123" s="3">
        <v>2.3436003019865401E-2</v>
      </c>
    </row>
    <row r="124" spans="1:3" ht="15" thickBot="1" x14ac:dyDescent="0.4">
      <c r="A124" s="9" t="s">
        <v>75</v>
      </c>
      <c r="B124" s="4">
        <v>-2.1419673355741399E-6</v>
      </c>
      <c r="C124" s="4">
        <v>7.8622646529028395E-2</v>
      </c>
    </row>
    <row r="125" spans="1:3" ht="15" thickBot="1" x14ac:dyDescent="0.4">
      <c r="A125" s="7" t="s">
        <v>161</v>
      </c>
      <c r="B125" s="8">
        <v>-8.8426870997025596E-7</v>
      </c>
      <c r="C125" s="3">
        <v>9.6506829542107493E-3</v>
      </c>
    </row>
    <row r="126" spans="1:3" ht="15" thickBot="1" x14ac:dyDescent="0.4">
      <c r="A126" s="9" t="s">
        <v>123</v>
      </c>
      <c r="B126" s="10">
        <v>8.0877773050250599E-7</v>
      </c>
      <c r="C126" s="4">
        <v>9.6506829542107493E-3</v>
      </c>
    </row>
    <row r="127" spans="1:3" ht="15" thickBot="1" x14ac:dyDescent="0.4">
      <c r="A127" s="7" t="s">
        <v>247</v>
      </c>
      <c r="B127" s="3">
        <v>1.1098836349194899E-6</v>
      </c>
      <c r="C127" s="3">
        <v>9.6506829542107493E-3</v>
      </c>
    </row>
    <row r="128" spans="1:3" ht="15" thickBot="1" x14ac:dyDescent="0.4">
      <c r="A128" s="9" t="s">
        <v>185</v>
      </c>
      <c r="B128" s="4">
        <v>1.4925717785998899E-6</v>
      </c>
      <c r="C128" s="4">
        <v>1.2155901326831E-2</v>
      </c>
    </row>
    <row r="129" spans="1:3" ht="15" thickBot="1" x14ac:dyDescent="0.4">
      <c r="A129" s="7" t="s">
        <v>273</v>
      </c>
      <c r="B129" s="3">
        <v>2.4206974806786802E-6</v>
      </c>
      <c r="C129" s="3">
        <v>1.5327949252441801E-2</v>
      </c>
    </row>
    <row r="130" spans="1:3" ht="15" thickBot="1" x14ac:dyDescent="0.4">
      <c r="A130" s="9" t="s">
        <v>28</v>
      </c>
      <c r="B130" s="4">
        <v>2.8949457849625001E-6</v>
      </c>
      <c r="C130" s="4">
        <v>2.3635321354344301E-2</v>
      </c>
    </row>
    <row r="131" spans="1:3" ht="15" thickBot="1" x14ac:dyDescent="0.4">
      <c r="A131" s="7" t="s">
        <v>233</v>
      </c>
      <c r="B131" s="3">
        <v>2.96751177879617E-6</v>
      </c>
      <c r="C131" s="3">
        <v>8.4574572170981605E-2</v>
      </c>
    </row>
    <row r="132" spans="1:3" ht="15" thickBot="1" x14ac:dyDescent="0.4">
      <c r="A132" s="9" t="s">
        <v>60</v>
      </c>
      <c r="B132" s="4">
        <v>3.2899853671897102E-6</v>
      </c>
      <c r="C132" s="4">
        <v>2.5824656909380399E-2</v>
      </c>
    </row>
    <row r="133" spans="1:3" ht="15" thickBot="1" x14ac:dyDescent="0.4">
      <c r="A133" s="7" t="s">
        <v>39</v>
      </c>
      <c r="B133" s="3">
        <v>4.3653875302985402E-6</v>
      </c>
      <c r="C133" s="3">
        <v>3.7665032203338999E-2</v>
      </c>
    </row>
    <row r="134" spans="1:3" ht="15" thickBot="1" x14ac:dyDescent="0.4">
      <c r="A134" s="9" t="s">
        <v>86</v>
      </c>
      <c r="B134" s="4">
        <v>5.4942741586232703E-6</v>
      </c>
      <c r="C134" s="4">
        <v>4.9241884726404998E-2</v>
      </c>
    </row>
    <row r="135" spans="1:3" ht="15" thickBot="1" x14ac:dyDescent="0.4">
      <c r="A135" s="7" t="s">
        <v>287</v>
      </c>
      <c r="B135" s="3">
        <v>5.5806730994020803E-6</v>
      </c>
      <c r="C135" s="3">
        <v>4.9111255791707102E-2</v>
      </c>
    </row>
    <row r="136" spans="1:3" ht="15" thickBot="1" x14ac:dyDescent="0.4">
      <c r="A136" s="9" t="s">
        <v>258</v>
      </c>
      <c r="B136" s="4">
        <v>6.1306347387188801E-6</v>
      </c>
      <c r="C136" s="4">
        <v>4.5842959212495003E-2</v>
      </c>
    </row>
    <row r="137" spans="1:3" ht="15" thickBot="1" x14ac:dyDescent="0.4">
      <c r="A137" s="7" t="s">
        <v>169</v>
      </c>
      <c r="B137" s="3">
        <v>6.6637974289051996E-6</v>
      </c>
      <c r="C137" s="3">
        <v>5.6287440945309498E-2</v>
      </c>
    </row>
    <row r="138" spans="1:3" ht="15" thickBot="1" x14ac:dyDescent="0.4">
      <c r="A138" s="9" t="s">
        <v>89</v>
      </c>
      <c r="B138" s="4">
        <v>7.0650706850011204E-6</v>
      </c>
      <c r="C138" s="4">
        <v>4.9936071690571203E-2</v>
      </c>
    </row>
    <row r="139" spans="1:3" ht="15" thickBot="1" x14ac:dyDescent="0.4">
      <c r="A139" s="7" t="s">
        <v>183</v>
      </c>
      <c r="B139" s="3">
        <v>7.8843176595981694E-6</v>
      </c>
      <c r="C139" s="3">
        <v>9.6442505750760105E-2</v>
      </c>
    </row>
    <row r="140" spans="1:3" ht="15" thickBot="1" x14ac:dyDescent="0.4">
      <c r="A140" s="9" t="s">
        <v>41</v>
      </c>
      <c r="B140" s="4">
        <v>8.3659567330920899E-6</v>
      </c>
      <c r="C140" s="4">
        <v>7.0525991327388904E-2</v>
      </c>
    </row>
    <row r="141" spans="1:3" x14ac:dyDescent="0.35">
      <c r="A141" s="7" t="s">
        <v>12</v>
      </c>
      <c r="B141" s="3">
        <v>8.7921357484787097E-6</v>
      </c>
      <c r="C141" s="3">
        <v>0.167673131548083</v>
      </c>
    </row>
    <row r="142" spans="1:3" ht="15" thickBot="1" x14ac:dyDescent="0.4">
      <c r="A142" s="5" t="s">
        <v>192</v>
      </c>
      <c r="B142" s="2">
        <v>9.1830463320343802E-6</v>
      </c>
      <c r="C142" s="2">
        <v>9.2890642165961795E-2</v>
      </c>
    </row>
    <row r="143" spans="1:3" ht="15" thickBot="1" x14ac:dyDescent="0.4">
      <c r="A143" s="7" t="s">
        <v>93</v>
      </c>
      <c r="B143" s="3">
        <v>9.6770727508887507E-6</v>
      </c>
      <c r="C143" s="3">
        <v>0.118827698357007</v>
      </c>
    </row>
    <row r="144" spans="1:3" ht="15" thickBot="1" x14ac:dyDescent="0.4">
      <c r="A144" s="9" t="s">
        <v>67</v>
      </c>
      <c r="B144" s="4">
        <v>1.0757927210402399E-5</v>
      </c>
      <c r="C144" s="4">
        <v>9.1655558335729206E-2</v>
      </c>
    </row>
    <row r="145" spans="1:3" ht="15" thickBot="1" x14ac:dyDescent="0.4">
      <c r="A145" s="7" t="s">
        <v>118</v>
      </c>
      <c r="B145" s="3">
        <v>1.12427972439805E-5</v>
      </c>
      <c r="C145" s="3">
        <v>9.4048517161283707E-2</v>
      </c>
    </row>
    <row r="146" spans="1:3" ht="15" thickBot="1" x14ac:dyDescent="0.4">
      <c r="A146" s="9" t="s">
        <v>46</v>
      </c>
      <c r="B146" s="4">
        <v>1.19817226462548E-5</v>
      </c>
      <c r="C146" s="4">
        <v>9.4048517161283707E-2</v>
      </c>
    </row>
    <row r="147" spans="1:3" ht="15" thickBot="1" x14ac:dyDescent="0.4">
      <c r="A147" s="7" t="s">
        <v>270</v>
      </c>
      <c r="B147" s="3">
        <v>1.4229596412561499E-5</v>
      </c>
      <c r="C147" s="3">
        <v>0.110929082257058</v>
      </c>
    </row>
    <row r="148" spans="1:3" ht="15" thickBot="1" x14ac:dyDescent="0.4">
      <c r="A148" s="9" t="s">
        <v>272</v>
      </c>
      <c r="B148" s="4">
        <v>1.5496456036327701E-5</v>
      </c>
      <c r="C148" s="4">
        <v>0.122501818153243</v>
      </c>
    </row>
    <row r="149" spans="1:3" ht="15" thickBot="1" x14ac:dyDescent="0.4">
      <c r="A149" s="7" t="s">
        <v>177</v>
      </c>
      <c r="B149" s="3">
        <v>1.57749167591937E-5</v>
      </c>
      <c r="C149" s="3">
        <v>0.124240497626405</v>
      </c>
    </row>
    <row r="150" spans="1:3" ht="15" thickBot="1" x14ac:dyDescent="0.4">
      <c r="A150" s="9" t="s">
        <v>34</v>
      </c>
      <c r="B150" s="4">
        <v>1.65936963324002E-5</v>
      </c>
      <c r="C150" s="4">
        <v>0.12251169586657699</v>
      </c>
    </row>
    <row r="151" spans="1:3" ht="15" thickBot="1" x14ac:dyDescent="0.4">
      <c r="A151" s="7" t="s">
        <v>27</v>
      </c>
      <c r="B151" s="3">
        <v>1.6812917317497601E-5</v>
      </c>
      <c r="C151" s="3">
        <v>0.10186992137810599</v>
      </c>
    </row>
    <row r="152" spans="1:3" ht="15" thickBot="1" x14ac:dyDescent="0.4">
      <c r="A152" s="9" t="s">
        <v>13</v>
      </c>
      <c r="B152" s="4">
        <v>1.68423375406353E-5</v>
      </c>
      <c r="C152" s="4">
        <v>9.4048517161283707E-2</v>
      </c>
    </row>
    <row r="153" spans="1:3" ht="15" thickBot="1" x14ac:dyDescent="0.4">
      <c r="A153" s="7" t="s">
        <v>253</v>
      </c>
      <c r="B153" s="3">
        <v>1.7543244235744501E-5</v>
      </c>
      <c r="C153" s="3">
        <v>0.15380070054849199</v>
      </c>
    </row>
    <row r="154" spans="1:3" ht="15" thickBot="1" x14ac:dyDescent="0.4">
      <c r="A154" s="9" t="s">
        <v>45</v>
      </c>
      <c r="B154" s="4">
        <v>1.8354804998828201E-5</v>
      </c>
      <c r="C154" s="4">
        <v>0.215542767628598</v>
      </c>
    </row>
    <row r="155" spans="1:3" ht="15" thickBot="1" x14ac:dyDescent="0.4">
      <c r="A155" s="7" t="s">
        <v>262</v>
      </c>
      <c r="B155" s="3">
        <v>1.8876443185194002E-5</v>
      </c>
      <c r="C155" s="3">
        <v>0.23356113195723699</v>
      </c>
    </row>
    <row r="156" spans="1:3" ht="15" thickBot="1" x14ac:dyDescent="0.4">
      <c r="A156" s="9" t="s">
        <v>193</v>
      </c>
      <c r="B156" s="4">
        <v>1.9130611443411E-5</v>
      </c>
      <c r="C156" s="4">
        <v>0.15729129934709299</v>
      </c>
    </row>
    <row r="157" spans="1:3" ht="15" thickBot="1" x14ac:dyDescent="0.4">
      <c r="A157" s="7" t="s">
        <v>151</v>
      </c>
      <c r="B157" s="3">
        <v>1.99736895698029E-5</v>
      </c>
      <c r="C157" s="3">
        <v>0.22484997709420901</v>
      </c>
    </row>
    <row r="158" spans="1:3" ht="15" thickBot="1" x14ac:dyDescent="0.4">
      <c r="A158" s="9" t="s">
        <v>23</v>
      </c>
      <c r="B158" s="4">
        <v>2.0016361956329298E-5</v>
      </c>
      <c r="C158" s="4">
        <v>0.242976845531411</v>
      </c>
    </row>
    <row r="159" spans="1:3" ht="15" thickBot="1" x14ac:dyDescent="0.4">
      <c r="A159" s="7" t="s">
        <v>172</v>
      </c>
      <c r="B159" s="3">
        <v>2.0388461356435201E-5</v>
      </c>
      <c r="C159" s="3">
        <v>0.195970860444763</v>
      </c>
    </row>
    <row r="160" spans="1:3" ht="15" thickBot="1" x14ac:dyDescent="0.4">
      <c r="A160" s="9" t="s">
        <v>238</v>
      </c>
      <c r="B160" s="4">
        <v>2.0536721927710501E-5</v>
      </c>
      <c r="C160" s="4">
        <v>0.46008906381057602</v>
      </c>
    </row>
    <row r="161" spans="1:3" ht="15" thickBot="1" x14ac:dyDescent="0.4">
      <c r="A161" s="7" t="s">
        <v>282</v>
      </c>
      <c r="B161" s="3">
        <v>2.10191137134711E-5</v>
      </c>
      <c r="C161" s="3">
        <v>0.639895619792194</v>
      </c>
    </row>
    <row r="162" spans="1:3" ht="15" thickBot="1" x14ac:dyDescent="0.4">
      <c r="A162" s="9" t="s">
        <v>256</v>
      </c>
      <c r="B162" s="4">
        <v>2.16460012026913E-5</v>
      </c>
      <c r="C162" s="4">
        <v>0.364655796858045</v>
      </c>
    </row>
    <row r="163" spans="1:3" ht="15" thickBot="1" x14ac:dyDescent="0.4">
      <c r="A163" s="7" t="s">
        <v>150</v>
      </c>
      <c r="B163" s="3">
        <v>2.1866671637158501E-5</v>
      </c>
      <c r="C163" s="3">
        <v>0.16110199288920901</v>
      </c>
    </row>
    <row r="164" spans="1:3" ht="15" thickBot="1" x14ac:dyDescent="0.4">
      <c r="A164" s="9" t="s">
        <v>210</v>
      </c>
      <c r="B164" s="4">
        <v>2.3012548981895498E-5</v>
      </c>
      <c r="C164" s="4">
        <v>0.22484997709420901</v>
      </c>
    </row>
    <row r="165" spans="1:3" ht="15" thickBot="1" x14ac:dyDescent="0.4">
      <c r="A165" s="7" t="s">
        <v>279</v>
      </c>
      <c r="B165" s="3">
        <v>2.3574447879026399E-5</v>
      </c>
      <c r="C165" s="3">
        <v>0.464216924440293</v>
      </c>
    </row>
    <row r="166" spans="1:3" ht="15" thickBot="1" x14ac:dyDescent="0.4">
      <c r="A166" s="9" t="s">
        <v>102</v>
      </c>
      <c r="B166" s="4">
        <v>2.3627862036187799E-5</v>
      </c>
      <c r="C166" s="4">
        <v>0.19816769630425499</v>
      </c>
    </row>
    <row r="167" spans="1:3" ht="15" thickBot="1" x14ac:dyDescent="0.4">
      <c r="A167" s="7" t="s">
        <v>173</v>
      </c>
      <c r="B167" s="3">
        <v>2.3791024095126102E-5</v>
      </c>
      <c r="C167" s="3">
        <v>0.22484997709420901</v>
      </c>
    </row>
    <row r="168" spans="1:3" ht="15" thickBot="1" x14ac:dyDescent="0.4">
      <c r="A168" s="9" t="s">
        <v>74</v>
      </c>
      <c r="B168" s="4">
        <v>2.4271312839888701E-5</v>
      </c>
      <c r="C168" s="4">
        <v>0.22771130461847799</v>
      </c>
    </row>
    <row r="169" spans="1:3" ht="15" thickBot="1" x14ac:dyDescent="0.4">
      <c r="A169" s="7" t="s">
        <v>52</v>
      </c>
      <c r="B169" s="3">
        <v>2.4275121126950599E-5</v>
      </c>
      <c r="C169" s="3">
        <v>0.24056263612051501</v>
      </c>
    </row>
    <row r="170" spans="1:3" ht="15" thickBot="1" x14ac:dyDescent="0.4">
      <c r="A170" s="9" t="s">
        <v>76</v>
      </c>
      <c r="B170" s="4">
        <v>2.62904860093638E-5</v>
      </c>
      <c r="C170" s="4">
        <v>0.28888802460482899</v>
      </c>
    </row>
    <row r="171" spans="1:3" ht="15" thickBot="1" x14ac:dyDescent="0.4">
      <c r="A171" s="7" t="s">
        <v>281</v>
      </c>
      <c r="B171" s="3">
        <v>2.7376873837258798E-5</v>
      </c>
      <c r="C171" s="3">
        <v>0.34394927974626399</v>
      </c>
    </row>
    <row r="172" spans="1:3" ht="15" thickBot="1" x14ac:dyDescent="0.4">
      <c r="A172" s="9" t="s">
        <v>99</v>
      </c>
      <c r="B172" s="4">
        <v>2.7391988107463299E-5</v>
      </c>
      <c r="C172" s="4">
        <v>0.28778027666409001</v>
      </c>
    </row>
    <row r="173" spans="1:3" ht="15" thickBot="1" x14ac:dyDescent="0.4">
      <c r="A173" s="7" t="s">
        <v>255</v>
      </c>
      <c r="B173" s="3">
        <v>2.7923105886260101E-5</v>
      </c>
      <c r="C173" s="3">
        <v>0.25496487965578102</v>
      </c>
    </row>
    <row r="174" spans="1:3" ht="15" thickBot="1" x14ac:dyDescent="0.4">
      <c r="A174" s="9" t="s">
        <v>244</v>
      </c>
      <c r="B174" s="4">
        <v>2.7990004692058599E-5</v>
      </c>
      <c r="C174" s="4">
        <v>0.639895619792194</v>
      </c>
    </row>
    <row r="175" spans="1:3" ht="15" thickBot="1" x14ac:dyDescent="0.4">
      <c r="A175" s="7" t="s">
        <v>10</v>
      </c>
      <c r="B175" s="3">
        <v>2.8075507886832601E-5</v>
      </c>
      <c r="C175" s="3">
        <v>0.28888802460482899</v>
      </c>
    </row>
    <row r="176" spans="1:3" ht="15" thickBot="1" x14ac:dyDescent="0.4">
      <c r="A176" s="9" t="s">
        <v>153</v>
      </c>
      <c r="B176" s="4">
        <v>2.8166733456795601E-5</v>
      </c>
      <c r="C176" s="4">
        <v>0.27663158960888901</v>
      </c>
    </row>
    <row r="177" spans="1:13" ht="15" thickBot="1" x14ac:dyDescent="0.4">
      <c r="A177" s="7" t="s">
        <v>79</v>
      </c>
      <c r="B177" s="3">
        <v>2.8341509426483201E-5</v>
      </c>
      <c r="C177" s="3">
        <v>0.32124640348848899</v>
      </c>
    </row>
    <row r="178" spans="1:13" ht="15" thickBot="1" x14ac:dyDescent="0.4">
      <c r="A178" s="9" t="s">
        <v>165</v>
      </c>
      <c r="B178" s="4">
        <v>2.8824463815124E-5</v>
      </c>
      <c r="C178" s="4">
        <v>0.28993371968957898</v>
      </c>
    </row>
    <row r="179" spans="1:13" ht="15" thickBot="1" x14ac:dyDescent="0.4">
      <c r="A179" s="7" t="s">
        <v>228</v>
      </c>
      <c r="B179" s="3">
        <v>2.9591268001697002E-5</v>
      </c>
      <c r="C179" s="3">
        <v>0.324951612635488</v>
      </c>
    </row>
    <row r="180" spans="1:13" ht="15" thickBot="1" x14ac:dyDescent="0.4">
      <c r="A180" s="9" t="s">
        <v>289</v>
      </c>
      <c r="B180" s="4">
        <v>2.9736480895929199E-5</v>
      </c>
      <c r="C180" s="4">
        <v>0.69020046035527405</v>
      </c>
    </row>
    <row r="181" spans="1:13" ht="15" thickBot="1" x14ac:dyDescent="0.4">
      <c r="A181" s="7" t="s">
        <v>130</v>
      </c>
      <c r="B181" s="3">
        <v>3.0215675089347499E-5</v>
      </c>
      <c r="C181" s="3">
        <v>0.424950265800428</v>
      </c>
    </row>
    <row r="182" spans="1:13" x14ac:dyDescent="0.35">
      <c r="A182" s="9" t="s">
        <v>92</v>
      </c>
      <c r="B182" s="4">
        <v>3.03133035042518E-5</v>
      </c>
      <c r="C182" s="4">
        <v>0.40154547488425302</v>
      </c>
    </row>
    <row r="183" spans="1:13" ht="15" thickBot="1" x14ac:dyDescent="0.4">
      <c r="A183" s="14" t="s">
        <v>278</v>
      </c>
      <c r="B183" s="16">
        <v>3.0762797338370297E-5</v>
      </c>
      <c r="C183" s="16">
        <v>0.25718353371291203</v>
      </c>
    </row>
    <row r="184" spans="1:13" ht="15" thickBot="1" x14ac:dyDescent="0.4">
      <c r="A184" s="17" t="s">
        <v>168</v>
      </c>
      <c r="B184" s="19">
        <v>3.1194782858147001E-5</v>
      </c>
      <c r="C184" s="19">
        <v>1.4379583824422899</v>
      </c>
    </row>
    <row r="185" spans="1:13" ht="15" thickBot="1" x14ac:dyDescent="0.4">
      <c r="A185" s="20" t="s">
        <v>249</v>
      </c>
      <c r="B185" s="22">
        <v>3.2216646145395298E-5</v>
      </c>
      <c r="C185" s="22">
        <v>0.58002739563528904</v>
      </c>
    </row>
    <row r="186" spans="1:13" ht="15" thickBot="1" x14ac:dyDescent="0.4">
      <c r="A186" s="17" t="s">
        <v>220</v>
      </c>
      <c r="B186" s="19">
        <v>3.2296045434382497E-5</v>
      </c>
      <c r="C186" s="19">
        <v>0.35323231791165499</v>
      </c>
    </row>
    <row r="187" spans="1:13" ht="15" thickBot="1" x14ac:dyDescent="0.4">
      <c r="A187" s="20" t="s">
        <v>30</v>
      </c>
      <c r="B187" s="22">
        <v>3.2623123558307001E-5</v>
      </c>
      <c r="C187" s="22">
        <v>0.32727359601975903</v>
      </c>
    </row>
    <row r="188" spans="1:13" ht="15" thickBot="1" x14ac:dyDescent="0.4">
      <c r="A188" s="17" t="s">
        <v>16</v>
      </c>
      <c r="B188" s="19">
        <v>3.2795652742416799E-5</v>
      </c>
      <c r="C188" s="19">
        <v>0.31172800791204802</v>
      </c>
    </row>
    <row r="189" spans="1:13" ht="15" thickBot="1" x14ac:dyDescent="0.4">
      <c r="A189" s="20" t="s">
        <v>143</v>
      </c>
      <c r="B189" s="22">
        <v>3.3027481233623298E-5</v>
      </c>
      <c r="C189" s="22">
        <v>0.73580782004991496</v>
      </c>
      <c r="K189" s="5"/>
      <c r="L189" s="2"/>
      <c r="M189" s="2"/>
    </row>
    <row r="190" spans="1:13" ht="15" thickBot="1" x14ac:dyDescent="0.4">
      <c r="A190" s="17" t="s">
        <v>196</v>
      </c>
      <c r="B190" s="19">
        <v>3.31877924134244E-5</v>
      </c>
      <c r="C190" s="19">
        <v>0.424950265800428</v>
      </c>
      <c r="K190" s="7"/>
      <c r="L190" s="3"/>
      <c r="M190" s="3"/>
    </row>
    <row r="191" spans="1:13" ht="15" thickBot="1" x14ac:dyDescent="0.4">
      <c r="A191" s="20" t="s">
        <v>120</v>
      </c>
      <c r="B191" s="22">
        <v>3.3531591791121703E-5</v>
      </c>
      <c r="C191" s="22">
        <v>0.345652343316871</v>
      </c>
      <c r="K191" s="9"/>
      <c r="L191" s="4"/>
      <c r="M191" s="4"/>
    </row>
    <row r="192" spans="1:13" ht="15" thickBot="1" x14ac:dyDescent="0.4">
      <c r="A192" s="17" t="s">
        <v>124</v>
      </c>
      <c r="B192" s="19">
        <v>3.4380612885129799E-5</v>
      </c>
      <c r="C192" s="19">
        <v>0.432484877668463</v>
      </c>
      <c r="K192" s="7"/>
      <c r="L192" s="3"/>
      <c r="M192" s="3"/>
    </row>
    <row r="193" spans="1:13" ht="15" thickBot="1" x14ac:dyDescent="0.4">
      <c r="A193" s="20" t="s">
        <v>35</v>
      </c>
      <c r="B193" s="22">
        <v>3.46973651557182E-5</v>
      </c>
      <c r="C193" s="22">
        <v>0.81354783657062302</v>
      </c>
      <c r="K193" s="9"/>
      <c r="L193" s="4"/>
      <c r="M193" s="4"/>
    </row>
    <row r="194" spans="1:13" ht="15" thickBot="1" x14ac:dyDescent="0.4">
      <c r="A194" s="17" t="s">
        <v>203</v>
      </c>
      <c r="B194" s="19">
        <v>3.4920830427057798E-5</v>
      </c>
      <c r="C194" s="19">
        <v>0.41202642495630198</v>
      </c>
      <c r="K194" s="7"/>
      <c r="L194" s="3"/>
      <c r="M194" s="3"/>
    </row>
    <row r="195" spans="1:13" ht="15" thickBot="1" x14ac:dyDescent="0.4">
      <c r="A195" s="20" t="s">
        <v>260</v>
      </c>
      <c r="B195" s="22">
        <v>3.5680201173862098E-5</v>
      </c>
      <c r="C195" s="22">
        <v>0.424950265800428</v>
      </c>
      <c r="K195" s="9"/>
      <c r="L195" s="4"/>
      <c r="M195" s="4"/>
    </row>
    <row r="196" spans="1:13" ht="15" thickBot="1" x14ac:dyDescent="0.4">
      <c r="A196" s="17" t="s">
        <v>152</v>
      </c>
      <c r="B196" s="19">
        <v>3.5807383908846897E-5</v>
      </c>
      <c r="C196" s="19">
        <v>0.39556359584235801</v>
      </c>
      <c r="K196" s="7"/>
      <c r="L196" s="3"/>
      <c r="M196" s="3"/>
    </row>
    <row r="197" spans="1:13" ht="15" thickBot="1" x14ac:dyDescent="0.4">
      <c r="A197" s="20" t="s">
        <v>283</v>
      </c>
      <c r="B197" s="22">
        <v>3.5902173699756302E-5</v>
      </c>
      <c r="C197" s="22">
        <v>0.400064260381847</v>
      </c>
      <c r="K197" s="9"/>
      <c r="L197" s="4"/>
      <c r="M197" s="4"/>
    </row>
    <row r="198" spans="1:13" ht="15" thickBot="1" x14ac:dyDescent="0.4">
      <c r="A198" s="17" t="s">
        <v>206</v>
      </c>
      <c r="B198" s="19">
        <v>3.5928938172118103E-5</v>
      </c>
      <c r="C198" s="19">
        <v>0.43543330860201501</v>
      </c>
      <c r="K198" s="7"/>
      <c r="L198" s="3"/>
      <c r="M198" s="3"/>
    </row>
    <row r="199" spans="1:13" ht="15" thickBot="1" x14ac:dyDescent="0.4">
      <c r="A199" s="20" t="s">
        <v>191</v>
      </c>
      <c r="B199" s="22">
        <v>3.6717703560204698E-5</v>
      </c>
      <c r="C199" s="22">
        <v>0.48907213752857198</v>
      </c>
      <c r="K199" s="9"/>
      <c r="L199" s="4"/>
      <c r="M199" s="4"/>
    </row>
    <row r="200" spans="1:13" ht="15" thickBot="1" x14ac:dyDescent="0.4">
      <c r="A200" s="17" t="s">
        <v>280</v>
      </c>
      <c r="B200" s="19">
        <v>3.69354607888694E-5</v>
      </c>
      <c r="C200" s="19">
        <v>0.364655796858045</v>
      </c>
      <c r="K200" s="7"/>
      <c r="L200" s="3"/>
      <c r="M200" s="3"/>
    </row>
    <row r="201" spans="1:13" ht="15" thickBot="1" x14ac:dyDescent="0.4">
      <c r="A201" s="20" t="s">
        <v>190</v>
      </c>
      <c r="B201" s="22">
        <v>3.8002941203078203E-5</v>
      </c>
      <c r="C201" s="22">
        <v>0.43170812743947101</v>
      </c>
      <c r="K201" s="9"/>
      <c r="L201" s="4"/>
      <c r="M201" s="4"/>
    </row>
    <row r="202" spans="1:13" ht="15" thickBot="1" x14ac:dyDescent="0.4">
      <c r="A202" s="17" t="s">
        <v>236</v>
      </c>
      <c r="B202" s="19">
        <v>4.1455703149517102E-5</v>
      </c>
      <c r="C202" s="19">
        <v>0.52674544206194995</v>
      </c>
      <c r="K202" s="7"/>
      <c r="L202" s="3"/>
      <c r="M202" s="3"/>
    </row>
    <row r="203" spans="1:13" ht="15" thickBot="1" x14ac:dyDescent="0.4">
      <c r="A203" s="20" t="s">
        <v>101</v>
      </c>
      <c r="B203" s="22">
        <v>4.1711236179849198E-5</v>
      </c>
      <c r="C203" s="22">
        <v>0.36403844978268202</v>
      </c>
      <c r="K203" s="9"/>
      <c r="L203" s="4"/>
      <c r="M203" s="4"/>
    </row>
    <row r="204" spans="1:13" ht="15" thickBot="1" x14ac:dyDescent="0.4">
      <c r="A204" s="17" t="s">
        <v>144</v>
      </c>
      <c r="B204" s="19">
        <v>4.23420024763818E-5</v>
      </c>
      <c r="C204" s="19">
        <v>0.61887104428806605</v>
      </c>
      <c r="K204" s="7"/>
      <c r="L204" s="3"/>
      <c r="M204" s="3"/>
    </row>
    <row r="205" spans="1:13" ht="15" thickBot="1" x14ac:dyDescent="0.4">
      <c r="A205" s="20" t="s">
        <v>186</v>
      </c>
      <c r="B205" s="22">
        <v>4.3131075448525002E-5</v>
      </c>
      <c r="C205" s="22">
        <v>0.55120443554460796</v>
      </c>
      <c r="K205" s="9"/>
      <c r="L205" s="4"/>
      <c r="M205" s="4"/>
    </row>
    <row r="206" spans="1:13" ht="15" thickBot="1" x14ac:dyDescent="0.4">
      <c r="A206" s="17" t="s">
        <v>163</v>
      </c>
      <c r="B206" s="19">
        <v>4.3414928728093103E-5</v>
      </c>
      <c r="C206" s="19">
        <v>0.52674544206194995</v>
      </c>
      <c r="K206" s="7"/>
      <c r="L206" s="3"/>
      <c r="M206" s="3"/>
    </row>
    <row r="207" spans="1:13" ht="15" thickBot="1" x14ac:dyDescent="0.4">
      <c r="A207" s="20" t="s">
        <v>96</v>
      </c>
      <c r="B207" s="22">
        <v>4.36992403102046E-5</v>
      </c>
      <c r="C207" s="22">
        <v>0.82882571703963004</v>
      </c>
      <c r="K207" s="9"/>
      <c r="L207" s="4"/>
      <c r="M207" s="4"/>
    </row>
    <row r="208" spans="1:13" ht="15" thickBot="1" x14ac:dyDescent="0.4">
      <c r="A208" s="17" t="s">
        <v>104</v>
      </c>
      <c r="B208" s="19">
        <v>4.4126479559411398E-5</v>
      </c>
      <c r="C208" s="19">
        <v>0.53860460817418898</v>
      </c>
      <c r="K208" s="7"/>
      <c r="L208" s="3"/>
      <c r="M208" s="3"/>
    </row>
    <row r="209" spans="1:13" ht="15" thickBot="1" x14ac:dyDescent="0.4">
      <c r="A209" s="20" t="s">
        <v>184</v>
      </c>
      <c r="B209" s="22">
        <v>4.4458868807189101E-5</v>
      </c>
      <c r="C209" s="22">
        <v>0.51782685664828998</v>
      </c>
      <c r="K209" s="9"/>
      <c r="L209" s="4"/>
      <c r="M209" s="4"/>
    </row>
    <row r="210" spans="1:13" ht="15" thickBot="1" x14ac:dyDescent="0.4">
      <c r="A210" s="17" t="s">
        <v>31</v>
      </c>
      <c r="B210" s="19">
        <v>4.5824652087106399E-5</v>
      </c>
      <c r="C210" s="19">
        <v>0.69020046035527405</v>
      </c>
      <c r="K210" s="7"/>
      <c r="L210" s="3"/>
      <c r="M210" s="3"/>
    </row>
    <row r="211" spans="1:13" ht="15" thickBot="1" x14ac:dyDescent="0.4">
      <c r="A211" s="20" t="s">
        <v>148</v>
      </c>
      <c r="B211" s="22">
        <v>4.9918841736812798E-5</v>
      </c>
      <c r="C211" s="22">
        <v>1.2844783812814999</v>
      </c>
      <c r="K211" s="9"/>
      <c r="L211" s="4"/>
      <c r="M211" s="4"/>
    </row>
    <row r="212" spans="1:13" ht="15" thickBot="1" x14ac:dyDescent="0.4">
      <c r="A212" s="17" t="s">
        <v>49</v>
      </c>
      <c r="B212" s="19">
        <v>5.00054728722119E-5</v>
      </c>
      <c r="C212" s="19">
        <v>1.2844783812814999</v>
      </c>
      <c r="K212" s="7"/>
      <c r="L212" s="3"/>
      <c r="M212" s="3"/>
    </row>
    <row r="213" spans="1:13" ht="15" thickBot="1" x14ac:dyDescent="0.4">
      <c r="A213" s="20" t="s">
        <v>139</v>
      </c>
      <c r="B213" s="22">
        <v>5.0185800854339402E-5</v>
      </c>
      <c r="C213" s="22">
        <v>0.71381855504842495</v>
      </c>
      <c r="K213" s="9"/>
      <c r="L213" s="4"/>
      <c r="M213" s="4"/>
    </row>
    <row r="214" spans="1:13" ht="15" thickBot="1" x14ac:dyDescent="0.4">
      <c r="A214" s="17" t="s">
        <v>111</v>
      </c>
      <c r="B214" s="19">
        <v>5.0696478664233003E-5</v>
      </c>
      <c r="C214" s="19">
        <v>0.69020046035527405</v>
      </c>
      <c r="K214" s="7"/>
      <c r="L214" s="3"/>
      <c r="M214" s="3"/>
    </row>
    <row r="215" spans="1:13" ht="15" thickBot="1" x14ac:dyDescent="0.4">
      <c r="A215" s="20" t="s">
        <v>181</v>
      </c>
      <c r="B215" s="22">
        <v>5.2766160620729502E-5</v>
      </c>
      <c r="C215" s="22">
        <v>0.77503385646185696</v>
      </c>
      <c r="K215" s="9"/>
      <c r="L215" s="4"/>
      <c r="M215" s="4"/>
    </row>
    <row r="216" spans="1:13" ht="15" thickBot="1" x14ac:dyDescent="0.4">
      <c r="A216" s="17" t="s">
        <v>275</v>
      </c>
      <c r="B216" s="19">
        <v>5.3337626527188299E-5</v>
      </c>
      <c r="C216" s="19">
        <v>0.71136503849439703</v>
      </c>
      <c r="K216" s="7"/>
      <c r="L216" s="3"/>
      <c r="M216" s="3"/>
    </row>
    <row r="217" spans="1:13" ht="15" thickBot="1" x14ac:dyDescent="0.4">
      <c r="A217" s="20" t="s">
        <v>162</v>
      </c>
      <c r="B217" s="22">
        <v>5.5163158430801498E-5</v>
      </c>
      <c r="C217" s="22">
        <v>0.69020046035527405</v>
      </c>
      <c r="K217" s="9"/>
      <c r="L217" s="4"/>
      <c r="M217" s="4"/>
    </row>
    <row r="218" spans="1:13" ht="15" thickBot="1" x14ac:dyDescent="0.4">
      <c r="A218" s="17" t="s">
        <v>8</v>
      </c>
      <c r="B218" s="19">
        <v>5.5492275336306702E-5</v>
      </c>
      <c r="C218" s="19">
        <v>0.69020046035527405</v>
      </c>
      <c r="K218" s="7"/>
      <c r="L218" s="3"/>
      <c r="M218" s="3"/>
    </row>
    <row r="219" spans="1:13" ht="15" thickBot="1" x14ac:dyDescent="0.4">
      <c r="A219" s="20" t="s">
        <v>277</v>
      </c>
      <c r="B219" s="22">
        <v>5.5691240941027999E-5</v>
      </c>
      <c r="C219" s="22">
        <v>0.85091460762283799</v>
      </c>
      <c r="K219" s="9"/>
      <c r="L219" s="4"/>
      <c r="M219" s="4"/>
    </row>
    <row r="220" spans="1:13" ht="15" thickBot="1" x14ac:dyDescent="0.4">
      <c r="A220" s="17" t="s">
        <v>178</v>
      </c>
      <c r="B220" s="19">
        <v>5.6248907917612403E-5</v>
      </c>
      <c r="C220" s="19">
        <v>1.29509638771324</v>
      </c>
      <c r="K220" s="7"/>
      <c r="L220" s="3"/>
      <c r="M220" s="3"/>
    </row>
    <row r="221" spans="1:13" ht="15" thickBot="1" x14ac:dyDescent="0.4">
      <c r="A221" s="20" t="s">
        <v>141</v>
      </c>
      <c r="B221" s="22">
        <v>5.6463317329556801E-5</v>
      </c>
      <c r="C221" s="22">
        <v>0.432484877668463</v>
      </c>
      <c r="K221" s="9"/>
      <c r="L221" s="4"/>
      <c r="M221" s="4"/>
    </row>
    <row r="222" spans="1:13" ht="15" thickBot="1" x14ac:dyDescent="0.4">
      <c r="A222" s="17" t="s">
        <v>159</v>
      </c>
      <c r="B222" s="19">
        <v>5.8024070472847202E-5</v>
      </c>
      <c r="C222" s="19">
        <v>0.85949557799241205</v>
      </c>
      <c r="K222" s="7"/>
      <c r="L222" s="3"/>
      <c r="M222" s="3"/>
    </row>
    <row r="223" spans="1:13" ht="15" thickBot="1" x14ac:dyDescent="0.4">
      <c r="A223" s="20" t="s">
        <v>267</v>
      </c>
      <c r="B223" s="22">
        <v>5.8467971413054503E-5</v>
      </c>
      <c r="C223" s="22">
        <v>1.31305287139056</v>
      </c>
      <c r="K223" s="9"/>
      <c r="L223" s="4"/>
      <c r="M223" s="4"/>
    </row>
    <row r="224" spans="1:13" ht="15" thickBot="1" x14ac:dyDescent="0.4">
      <c r="A224" s="17" t="s">
        <v>122</v>
      </c>
      <c r="B224" s="19">
        <v>5.92571855261667E-5</v>
      </c>
      <c r="C224" s="19">
        <v>0.89564886494104001</v>
      </c>
      <c r="K224" s="7"/>
      <c r="L224" s="3"/>
      <c r="M224" s="3"/>
    </row>
    <row r="225" spans="1:13" ht="15" thickBot="1" x14ac:dyDescent="0.4">
      <c r="A225" s="20" t="s">
        <v>176</v>
      </c>
      <c r="B225" s="22">
        <v>5.9608610881979803E-5</v>
      </c>
      <c r="C225" s="22">
        <v>0.75483957042914995</v>
      </c>
      <c r="K225" s="9"/>
      <c r="L225" s="4"/>
      <c r="M225" s="4"/>
    </row>
    <row r="226" spans="1:13" ht="15" thickBot="1" x14ac:dyDescent="0.4">
      <c r="A226" s="17" t="s">
        <v>87</v>
      </c>
      <c r="B226" s="19">
        <v>6.0859950008951898E-5</v>
      </c>
      <c r="C226" s="19">
        <v>0.89612199696060402</v>
      </c>
      <c r="K226" s="7"/>
      <c r="L226" s="3"/>
      <c r="M226" s="3"/>
    </row>
    <row r="227" spans="1:13" ht="15" thickBot="1" x14ac:dyDescent="0.4">
      <c r="A227" s="20" t="s">
        <v>11</v>
      </c>
      <c r="B227" s="22">
        <v>6.2149744909430205E-5</v>
      </c>
      <c r="C227" s="22">
        <v>0.95069229885831397</v>
      </c>
      <c r="K227" s="9"/>
      <c r="L227" s="4"/>
      <c r="M227" s="4"/>
    </row>
    <row r="228" spans="1:13" ht="15" thickBot="1" x14ac:dyDescent="0.4">
      <c r="A228" s="17" t="s">
        <v>113</v>
      </c>
      <c r="B228" s="19">
        <v>6.2237325341725302E-5</v>
      </c>
      <c r="C228" s="19">
        <v>1.0051227353360901</v>
      </c>
      <c r="K228" s="7"/>
      <c r="L228" s="3"/>
      <c r="M228" s="3"/>
    </row>
    <row r="229" spans="1:13" ht="15" thickBot="1" x14ac:dyDescent="0.4">
      <c r="A229" s="20" t="s">
        <v>222</v>
      </c>
      <c r="B229" s="22">
        <v>6.2705826785306197E-5</v>
      </c>
      <c r="C229" s="22">
        <v>1.0375858039306001</v>
      </c>
      <c r="K229" s="9"/>
      <c r="L229" s="4"/>
      <c r="M229" s="4"/>
    </row>
    <row r="230" spans="1:13" ht="15" thickBot="1" x14ac:dyDescent="0.4">
      <c r="A230" s="17" t="s">
        <v>254</v>
      </c>
      <c r="B230" s="19">
        <v>6.43836924299271E-5</v>
      </c>
      <c r="C230" s="19">
        <v>2.2977644905454699</v>
      </c>
      <c r="K230" s="7"/>
      <c r="L230" s="3"/>
      <c r="M230" s="3"/>
    </row>
    <row r="231" spans="1:13" ht="15" thickBot="1" x14ac:dyDescent="0.4">
      <c r="A231" s="20" t="s">
        <v>68</v>
      </c>
      <c r="B231" s="22">
        <v>6.7003208112008104E-5</v>
      </c>
      <c r="C231" s="22">
        <v>0.89564886494104001</v>
      </c>
      <c r="K231" s="9"/>
      <c r="L231" s="4"/>
      <c r="M231" s="4"/>
    </row>
    <row r="232" spans="1:13" ht="15" thickBot="1" x14ac:dyDescent="0.4">
      <c r="A232" s="17" t="s">
        <v>29</v>
      </c>
      <c r="B232" s="19">
        <v>6.7870386924037798E-5</v>
      </c>
      <c r="C232" s="19">
        <v>1.01512858516722</v>
      </c>
      <c r="K232" s="7"/>
      <c r="L232" s="3"/>
      <c r="M232" s="3"/>
    </row>
    <row r="233" spans="1:13" ht="15" thickBot="1" x14ac:dyDescent="0.4">
      <c r="A233" s="20" t="s">
        <v>158</v>
      </c>
      <c r="B233" s="22">
        <v>7.1849213369527798E-5</v>
      </c>
      <c r="C233" s="22">
        <v>1.2844783812814999</v>
      </c>
      <c r="K233" s="9"/>
      <c r="L233" s="4"/>
      <c r="M233" s="4"/>
    </row>
    <row r="234" spans="1:13" ht="15" thickBot="1" x14ac:dyDescent="0.4">
      <c r="A234" s="17" t="s">
        <v>126</v>
      </c>
      <c r="B234" s="19">
        <v>7.2094501725922897E-5</v>
      </c>
      <c r="C234" s="19">
        <v>1.3146078284756599</v>
      </c>
      <c r="K234" s="7"/>
      <c r="L234" s="3"/>
      <c r="M234" s="3"/>
    </row>
    <row r="235" spans="1:13" ht="15" thickBot="1" x14ac:dyDescent="0.4">
      <c r="A235" s="20" t="s">
        <v>24</v>
      </c>
      <c r="B235" s="22">
        <v>7.3298067667005098E-5</v>
      </c>
      <c r="C235" s="22">
        <v>1.31305287139056</v>
      </c>
      <c r="K235" s="9"/>
      <c r="L235" s="4"/>
      <c r="M235" s="4"/>
    </row>
    <row r="236" spans="1:13" ht="15" thickBot="1" x14ac:dyDescent="0.4">
      <c r="A236" s="17" t="s">
        <v>271</v>
      </c>
      <c r="B236" s="19">
        <v>7.4086322384256696E-5</v>
      </c>
      <c r="C236" s="19">
        <v>1.6103049011355901</v>
      </c>
      <c r="K236" s="7"/>
      <c r="L236" s="3"/>
      <c r="M236" s="3"/>
    </row>
    <row r="237" spans="1:13" ht="15" thickBot="1" x14ac:dyDescent="0.4">
      <c r="A237" s="20" t="s">
        <v>237</v>
      </c>
      <c r="B237" s="22">
        <v>7.4921599476623205E-5</v>
      </c>
      <c r="C237" s="22">
        <v>0.94990152006967699</v>
      </c>
      <c r="K237" s="9"/>
      <c r="L237" s="4"/>
      <c r="M237" s="4"/>
    </row>
    <row r="238" spans="1:13" ht="15" thickBot="1" x14ac:dyDescent="0.4">
      <c r="A238" s="17" t="s">
        <v>265</v>
      </c>
      <c r="B238" s="19">
        <v>7.4929434219800795E-5</v>
      </c>
      <c r="C238" s="19">
        <v>1.1939602024003999</v>
      </c>
      <c r="K238" s="7"/>
      <c r="L238" s="3"/>
      <c r="M238" s="3"/>
    </row>
    <row r="239" spans="1:13" ht="15" thickBot="1" x14ac:dyDescent="0.4">
      <c r="A239" s="20" t="s">
        <v>80</v>
      </c>
      <c r="B239" s="22">
        <v>7.7222272471544798E-5</v>
      </c>
      <c r="C239" s="22">
        <v>1.27364895557012</v>
      </c>
      <c r="K239" s="9"/>
      <c r="L239" s="4"/>
      <c r="M239" s="4"/>
    </row>
    <row r="240" spans="1:13" ht="15" thickBot="1" x14ac:dyDescent="0.4">
      <c r="A240" s="17" t="s">
        <v>116</v>
      </c>
      <c r="B240" s="19">
        <v>7.73114791110966E-5</v>
      </c>
      <c r="C240" s="19">
        <v>1.45707754580261</v>
      </c>
      <c r="K240" s="7"/>
      <c r="L240" s="3"/>
      <c r="M240" s="3"/>
    </row>
    <row r="241" spans="1:13" ht="15" thickBot="1" x14ac:dyDescent="0.4">
      <c r="A241" s="20" t="s">
        <v>201</v>
      </c>
      <c r="B241" s="22">
        <v>7.9209807196584307E-5</v>
      </c>
      <c r="C241" s="22">
        <v>2.2977644905454699</v>
      </c>
      <c r="K241" s="9"/>
      <c r="L241" s="4"/>
      <c r="M241" s="4"/>
    </row>
    <row r="242" spans="1:13" ht="15" thickBot="1" x14ac:dyDescent="0.4">
      <c r="A242" s="17" t="s">
        <v>221</v>
      </c>
      <c r="B242" s="19">
        <v>8.1274635989768602E-5</v>
      </c>
      <c r="C242" s="19">
        <v>2.6025971963973298</v>
      </c>
      <c r="K242" s="7"/>
      <c r="L242" s="3"/>
      <c r="M242" s="3"/>
    </row>
    <row r="243" spans="1:13" ht="15" thickBot="1" x14ac:dyDescent="0.4">
      <c r="A243" s="20" t="s">
        <v>114</v>
      </c>
      <c r="B243" s="22">
        <v>8.1898462874024002E-5</v>
      </c>
      <c r="C243" s="22">
        <v>1.4379583824422899</v>
      </c>
      <c r="K243" s="9"/>
      <c r="L243" s="4"/>
      <c r="M243" s="4"/>
    </row>
    <row r="244" spans="1:13" ht="15" thickBot="1" x14ac:dyDescent="0.4">
      <c r="A244" s="17" t="s">
        <v>286</v>
      </c>
      <c r="B244" s="19">
        <v>8.7376125378911204E-5</v>
      </c>
      <c r="C244" s="19">
        <v>1.27364895557012</v>
      </c>
      <c r="K244" s="7"/>
      <c r="L244" s="3"/>
      <c r="M244" s="3"/>
    </row>
    <row r="245" spans="1:13" ht="15" thickBot="1" x14ac:dyDescent="0.4">
      <c r="A245" s="20" t="s">
        <v>105</v>
      </c>
      <c r="B245" s="22">
        <v>8.8790930597021394E-5</v>
      </c>
      <c r="C245" s="22">
        <v>1.7882947089505199</v>
      </c>
      <c r="K245" s="9"/>
      <c r="L245" s="4"/>
      <c r="M245" s="4"/>
    </row>
    <row r="246" spans="1:13" ht="15" thickBot="1" x14ac:dyDescent="0.4">
      <c r="A246" s="17" t="s">
        <v>182</v>
      </c>
      <c r="B246" s="19">
        <v>8.99315263015047E-5</v>
      </c>
      <c r="C246" s="19">
        <v>1.85293900920249</v>
      </c>
      <c r="K246" s="7"/>
      <c r="L246" s="3"/>
      <c r="M246" s="3"/>
    </row>
    <row r="247" spans="1:13" ht="15" thickBot="1" x14ac:dyDescent="0.4">
      <c r="A247" s="20" t="s">
        <v>50</v>
      </c>
      <c r="B247" s="22">
        <v>9.1267970610957606E-5</v>
      </c>
      <c r="C247" s="22">
        <v>1.31305287139056</v>
      </c>
      <c r="K247" s="9"/>
      <c r="L247" s="4"/>
      <c r="M247" s="4"/>
    </row>
    <row r="248" spans="1:13" ht="15" thickBot="1" x14ac:dyDescent="0.4">
      <c r="A248" s="17" t="s">
        <v>9</v>
      </c>
      <c r="B248" s="19">
        <v>9.1484939516215294E-5</v>
      </c>
      <c r="C248" s="19">
        <v>1.7578956120157501</v>
      </c>
      <c r="K248" s="7"/>
      <c r="L248" s="3"/>
      <c r="M248" s="3"/>
    </row>
    <row r="249" spans="1:13" ht="15" thickBot="1" x14ac:dyDescent="0.4">
      <c r="A249" s="20" t="s">
        <v>100</v>
      </c>
      <c r="B249" s="22">
        <v>9.1994096383151095E-5</v>
      </c>
      <c r="C249" s="22">
        <v>2.0259175842452799</v>
      </c>
      <c r="K249" s="9"/>
      <c r="L249" s="4"/>
      <c r="M249" s="4"/>
    </row>
    <row r="250" spans="1:13" ht="15" thickBot="1" x14ac:dyDescent="0.4">
      <c r="A250" s="17" t="s">
        <v>154</v>
      </c>
      <c r="B250" s="19">
        <v>9.3741558254387998E-5</v>
      </c>
      <c r="C250" s="19">
        <v>1.88726215637838</v>
      </c>
      <c r="K250" s="7"/>
      <c r="L250" s="3"/>
      <c r="M250" s="3"/>
    </row>
    <row r="251" spans="1:13" ht="15" thickBot="1" x14ac:dyDescent="0.4">
      <c r="A251" s="20" t="s">
        <v>188</v>
      </c>
      <c r="B251" s="22">
        <v>9.5214542000088704E-5</v>
      </c>
      <c r="C251" s="22">
        <v>2.36805494202012</v>
      </c>
      <c r="K251" s="9"/>
      <c r="L251" s="4"/>
      <c r="M251" s="4"/>
    </row>
    <row r="252" spans="1:13" ht="15" thickBot="1" x14ac:dyDescent="0.4">
      <c r="A252" s="17" t="s">
        <v>119</v>
      </c>
      <c r="B252" s="19">
        <v>9.6651264546763097E-5</v>
      </c>
      <c r="C252" s="19">
        <v>2.1996655627441002</v>
      </c>
      <c r="K252" s="7"/>
      <c r="L252" s="3"/>
      <c r="M252" s="3"/>
    </row>
    <row r="253" spans="1:13" ht="15" thickBot="1" x14ac:dyDescent="0.4">
      <c r="A253" s="20" t="s">
        <v>198</v>
      </c>
      <c r="B253" s="22">
        <v>9.7169743493425996E-5</v>
      </c>
      <c r="C253" s="22">
        <v>2.74310543129336</v>
      </c>
      <c r="K253" s="9"/>
      <c r="L253" s="4"/>
      <c r="M253" s="4"/>
    </row>
    <row r="254" spans="1:13" ht="15" thickBot="1" x14ac:dyDescent="0.4">
      <c r="A254" s="17" t="s">
        <v>241</v>
      </c>
      <c r="B254" s="19">
        <v>9.7366400776355803E-5</v>
      </c>
      <c r="C254" s="19">
        <v>2.2977644905454699</v>
      </c>
      <c r="K254" s="7"/>
      <c r="L254" s="3"/>
      <c r="M254" s="3"/>
    </row>
    <row r="255" spans="1:13" ht="15" thickBot="1" x14ac:dyDescent="0.4">
      <c r="A255" s="20" t="s">
        <v>48</v>
      </c>
      <c r="B255" s="22">
        <v>9.7521919168004002E-5</v>
      </c>
      <c r="C255" s="22">
        <v>2.2977644905454699</v>
      </c>
      <c r="K255" s="11"/>
      <c r="L255" s="13"/>
      <c r="M255" s="1"/>
    </row>
    <row r="256" spans="1:13" ht="15" thickBot="1" x14ac:dyDescent="0.4">
      <c r="A256" s="17" t="s">
        <v>157</v>
      </c>
      <c r="B256" s="19">
        <v>9.8963999825841105E-5</v>
      </c>
      <c r="C256" s="19">
        <v>2.95175579167993</v>
      </c>
    </row>
    <row r="257" spans="1:3" ht="15" thickBot="1" x14ac:dyDescent="0.4">
      <c r="A257" s="20" t="s">
        <v>200</v>
      </c>
      <c r="B257" s="22">
        <v>9.9309245075156303E-5</v>
      </c>
      <c r="C257" s="22">
        <v>2.77193025139211</v>
      </c>
    </row>
    <row r="258" spans="1:3" ht="15" thickBot="1" x14ac:dyDescent="0.4">
      <c r="A258" s="17" t="s">
        <v>264</v>
      </c>
      <c r="B258" s="19">
        <v>1.00406773599938E-4</v>
      </c>
      <c r="C258" s="19">
        <v>1.68742152118176</v>
      </c>
    </row>
    <row r="259" spans="1:3" ht="15" thickBot="1" x14ac:dyDescent="0.4">
      <c r="A259" s="20" t="s">
        <v>18</v>
      </c>
      <c r="B259" s="22">
        <v>1.03388866090063E-4</v>
      </c>
      <c r="C259" s="22">
        <v>1.88726215637838</v>
      </c>
    </row>
    <row r="260" spans="1:3" ht="15" thickBot="1" x14ac:dyDescent="0.4">
      <c r="A260" s="17" t="s">
        <v>180</v>
      </c>
      <c r="B260" s="19">
        <v>1.0357390056497E-4</v>
      </c>
      <c r="C260" s="19">
        <v>2.3662803394774499</v>
      </c>
    </row>
    <row r="261" spans="1:3" ht="15" thickBot="1" x14ac:dyDescent="0.4">
      <c r="A261" s="20" t="s">
        <v>268</v>
      </c>
      <c r="B261" s="22">
        <v>1.0928333035275699E-4</v>
      </c>
      <c r="C261" s="22">
        <v>2.77193025139211</v>
      </c>
    </row>
    <row r="262" spans="1:3" ht="15" thickBot="1" x14ac:dyDescent="0.4">
      <c r="A262" s="17" t="s">
        <v>226</v>
      </c>
      <c r="B262" s="19">
        <v>1.1020029601564E-4</v>
      </c>
      <c r="C262" s="19">
        <v>2.77193025139211</v>
      </c>
    </row>
    <row r="263" spans="1:3" ht="15" thickBot="1" x14ac:dyDescent="0.4">
      <c r="A263" s="20" t="s">
        <v>121</v>
      </c>
      <c r="B263" s="22">
        <v>1.1338990562021E-4</v>
      </c>
      <c r="C263" s="22">
        <v>2.74310543129336</v>
      </c>
    </row>
    <row r="264" spans="1:3" ht="15" thickBot="1" x14ac:dyDescent="0.4">
      <c r="A264" s="17" t="s">
        <v>259</v>
      </c>
      <c r="B264" s="19">
        <v>1.13610198324721E-4</v>
      </c>
      <c r="C264" s="19">
        <v>3.24292801097695</v>
      </c>
    </row>
    <row r="265" spans="1:3" ht="15" thickBot="1" x14ac:dyDescent="0.4">
      <c r="A265" s="20" t="s">
        <v>82</v>
      </c>
      <c r="B265" s="22">
        <v>1.1379758238930199E-4</v>
      </c>
      <c r="C265" s="22">
        <v>4.2245312408220901</v>
      </c>
    </row>
    <row r="266" spans="1:3" ht="15" thickBot="1" x14ac:dyDescent="0.4">
      <c r="A266" s="17" t="s">
        <v>58</v>
      </c>
      <c r="B266" s="19">
        <v>1.13819589830627E-4</v>
      </c>
      <c r="C266" s="19">
        <v>2.77193025139211</v>
      </c>
    </row>
    <row r="267" spans="1:3" ht="15" thickBot="1" x14ac:dyDescent="0.4">
      <c r="A267" s="20" t="s">
        <v>22</v>
      </c>
      <c r="B267" s="22">
        <v>1.1422411426206699E-4</v>
      </c>
      <c r="C267" s="22">
        <v>3.1047306914211301</v>
      </c>
    </row>
    <row r="268" spans="1:3" ht="15" thickBot="1" x14ac:dyDescent="0.4">
      <c r="A268" s="17" t="s">
        <v>47</v>
      </c>
      <c r="B268" s="19">
        <v>1.1470753498098501E-4</v>
      </c>
      <c r="C268" s="19">
        <v>2.1986681313427199</v>
      </c>
    </row>
    <row r="269" spans="1:3" ht="15" thickBot="1" x14ac:dyDescent="0.4">
      <c r="A269" s="20" t="s">
        <v>20</v>
      </c>
      <c r="B269" s="22">
        <v>1.17506917265011E-4</v>
      </c>
      <c r="C269" s="22">
        <v>2.90943902368705</v>
      </c>
    </row>
    <row r="270" spans="1:3" ht="15" thickBot="1" x14ac:dyDescent="0.4">
      <c r="A270" s="17" t="s">
        <v>133</v>
      </c>
      <c r="B270" s="19">
        <v>1.2477968390599701E-4</v>
      </c>
      <c r="C270" s="19">
        <v>3.5821875496885598</v>
      </c>
    </row>
    <row r="271" spans="1:3" ht="15" thickBot="1" x14ac:dyDescent="0.4">
      <c r="A271" s="20" t="s">
        <v>38</v>
      </c>
      <c r="B271" s="22">
        <v>1.26042398106621E-4</v>
      </c>
      <c r="C271" s="22">
        <v>3.4713944272564201</v>
      </c>
    </row>
    <row r="272" spans="1:3" ht="15" thickBot="1" x14ac:dyDescent="0.4">
      <c r="A272" s="17" t="s">
        <v>240</v>
      </c>
      <c r="B272" s="19">
        <v>1.27161196598315E-4</v>
      </c>
      <c r="C272" s="19">
        <v>2.9825813429442598</v>
      </c>
    </row>
    <row r="273" spans="1:3" ht="15" thickBot="1" x14ac:dyDescent="0.4">
      <c r="A273" s="20" t="s">
        <v>245</v>
      </c>
      <c r="B273" s="22">
        <v>1.27820892240003E-4</v>
      </c>
      <c r="C273" s="22">
        <v>1.83983326036952</v>
      </c>
    </row>
    <row r="274" spans="1:3" ht="15" thickBot="1" x14ac:dyDescent="0.4">
      <c r="A274" s="17" t="s">
        <v>61</v>
      </c>
      <c r="B274" s="19">
        <v>1.2880231505237001E-4</v>
      </c>
      <c r="C274" s="19">
        <v>3.0103397042955402</v>
      </c>
    </row>
    <row r="275" spans="1:3" ht="15" thickBot="1" x14ac:dyDescent="0.4">
      <c r="A275" s="20" t="s">
        <v>174</v>
      </c>
      <c r="B275" s="22">
        <v>1.2952343912495801E-4</v>
      </c>
      <c r="C275" s="22">
        <v>2.41284823486499</v>
      </c>
    </row>
    <row r="276" spans="1:3" ht="15" thickBot="1" x14ac:dyDescent="0.4">
      <c r="A276" s="17" t="s">
        <v>85</v>
      </c>
      <c r="B276" s="19">
        <v>1.36096747379615E-4</v>
      </c>
      <c r="C276" s="19">
        <v>2.2754489522047101</v>
      </c>
    </row>
    <row r="277" spans="1:3" ht="15" thickBot="1" x14ac:dyDescent="0.4">
      <c r="A277" s="20" t="s">
        <v>21</v>
      </c>
      <c r="B277" s="22">
        <v>1.45010018896189E-4</v>
      </c>
      <c r="C277" s="22">
        <v>5.7768067796853204</v>
      </c>
    </row>
    <row r="278" spans="1:3" ht="15" thickBot="1" x14ac:dyDescent="0.4">
      <c r="A278" s="17" t="s">
        <v>146</v>
      </c>
      <c r="B278" s="19">
        <v>1.4528718284314399E-4</v>
      </c>
      <c r="C278" s="19">
        <v>3.8869916813699201</v>
      </c>
    </row>
    <row r="279" spans="1:3" ht="15" thickBot="1" x14ac:dyDescent="0.4">
      <c r="A279" s="20" t="s">
        <v>51</v>
      </c>
      <c r="B279" s="22">
        <v>1.53868872599709E-4</v>
      </c>
      <c r="C279" s="22">
        <v>6.3707809571738503</v>
      </c>
    </row>
    <row r="280" spans="1:3" ht="15" thickBot="1" x14ac:dyDescent="0.4">
      <c r="A280" s="17" t="s">
        <v>128</v>
      </c>
      <c r="B280" s="19">
        <v>1.68291095948891E-4</v>
      </c>
      <c r="C280" s="19">
        <v>5.5108218493923804</v>
      </c>
    </row>
    <row r="281" spans="1:3" x14ac:dyDescent="0.35">
      <c r="A281" s="20" t="s">
        <v>110</v>
      </c>
      <c r="B281" s="22">
        <v>2.1008546494259399E-4</v>
      </c>
      <c r="C281" s="22">
        <v>5.4714697669087702</v>
      </c>
    </row>
  </sheetData>
  <conditionalFormatting sqref="A1">
    <cfRule type="duplicateValues" dxfId="4" priority="3"/>
  </conditionalFormatting>
  <conditionalFormatting sqref="A1:A1048576">
    <cfRule type="duplicateValues" dxfId="3" priority="1"/>
  </conditionalFormatting>
  <conditionalFormatting sqref="A282:A1048576 A1:A107">
    <cfRule type="duplicateValues" dxfId="2" priority="6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FC433-6D81-45CD-8463-F77621125E57}">
  <dimension ref="A1:C284"/>
  <sheetViews>
    <sheetView workbookViewId="0">
      <selection activeCell="Q24" sqref="Q24"/>
    </sheetView>
  </sheetViews>
  <sheetFormatPr defaultRowHeight="14.5" x14ac:dyDescent="0.35"/>
  <cols>
    <col min="1" max="1" width="49" bestFit="1" customWidth="1"/>
    <col min="2" max="2" width="15.81640625" bestFit="1" customWidth="1"/>
  </cols>
  <sheetData>
    <row r="1" spans="1:3" x14ac:dyDescent="0.35">
      <c r="A1" t="s">
        <v>107</v>
      </c>
      <c r="B1" t="s">
        <v>108</v>
      </c>
      <c r="C1" t="s">
        <v>109</v>
      </c>
    </row>
    <row r="2" spans="1:3" ht="15" thickBot="1" x14ac:dyDescent="0.4">
      <c r="A2" s="5" t="s">
        <v>259</v>
      </c>
      <c r="B2" s="6">
        <v>-1.8803502112211301E-7</v>
      </c>
      <c r="C2" s="2">
        <v>3.0766125053023301</v>
      </c>
    </row>
    <row r="3" spans="1:3" ht="15" thickBot="1" x14ac:dyDescent="0.4">
      <c r="A3" s="7" t="s">
        <v>167</v>
      </c>
      <c r="B3" s="8">
        <v>1.8420719439749199E-7</v>
      </c>
      <c r="C3" s="3">
        <v>2.2884166116251601</v>
      </c>
    </row>
    <row r="4" spans="1:3" ht="15" thickBot="1" x14ac:dyDescent="0.4">
      <c r="A4" s="9" t="s">
        <v>161</v>
      </c>
      <c r="B4" s="10">
        <v>1.7785109381817601E-7</v>
      </c>
      <c r="C4" s="4">
        <v>2.2884166116251601</v>
      </c>
    </row>
    <row r="5" spans="1:3" ht="15" thickBot="1" x14ac:dyDescent="0.4">
      <c r="A5" s="7" t="s">
        <v>188</v>
      </c>
      <c r="B5" s="8">
        <v>-1.63012924962546E-7</v>
      </c>
      <c r="C5" s="3">
        <v>2.2884166116251601</v>
      </c>
    </row>
    <row r="6" spans="1:3" ht="15" thickBot="1" x14ac:dyDescent="0.4">
      <c r="A6" s="9" t="s">
        <v>239</v>
      </c>
      <c r="B6" s="10">
        <v>3.4595788774758299E-8</v>
      </c>
      <c r="C6" s="4">
        <v>2.0763076318175102</v>
      </c>
    </row>
    <row r="7" spans="1:3" ht="15" thickBot="1" x14ac:dyDescent="0.4">
      <c r="A7" s="7" t="s">
        <v>91</v>
      </c>
      <c r="B7" s="8">
        <v>1.6564194281981799E-7</v>
      </c>
      <c r="C7" s="3">
        <v>1.9661608859824899</v>
      </c>
    </row>
    <row r="8" spans="1:3" ht="15" thickBot="1" x14ac:dyDescent="0.4">
      <c r="A8" s="9" t="s">
        <v>121</v>
      </c>
      <c r="B8" s="10">
        <v>-1.6330066575374801E-7</v>
      </c>
      <c r="C8" s="4">
        <v>1.92357642693691</v>
      </c>
    </row>
    <row r="9" spans="1:3" ht="15" thickBot="1" x14ac:dyDescent="0.4">
      <c r="A9" s="7" t="s">
        <v>139</v>
      </c>
      <c r="B9" s="8">
        <v>1.5380277858654899E-7</v>
      </c>
      <c r="C9" s="3">
        <v>1.92357642693691</v>
      </c>
    </row>
    <row r="10" spans="1:3" ht="15" thickBot="1" x14ac:dyDescent="0.4">
      <c r="A10" s="9" t="s">
        <v>255</v>
      </c>
      <c r="B10" s="10">
        <v>-1.73071546447433E-7</v>
      </c>
      <c r="C10" s="4">
        <v>1.92357642693691</v>
      </c>
    </row>
    <row r="11" spans="1:3" ht="15" thickBot="1" x14ac:dyDescent="0.4">
      <c r="A11" s="7" t="s">
        <v>210</v>
      </c>
      <c r="B11" s="8">
        <v>1.55554819485484E-7</v>
      </c>
      <c r="C11" s="3">
        <v>1.92165200985005</v>
      </c>
    </row>
    <row r="12" spans="1:3" ht="15" thickBot="1" x14ac:dyDescent="0.4">
      <c r="A12" s="9" t="s">
        <v>264</v>
      </c>
      <c r="B12" s="10">
        <v>-1.8393902111844799E-7</v>
      </c>
      <c r="C12" s="4">
        <v>1.9206654437322099</v>
      </c>
    </row>
    <row r="13" spans="1:3" ht="15" thickBot="1" x14ac:dyDescent="0.4">
      <c r="A13" s="7" t="s">
        <v>268</v>
      </c>
      <c r="B13" s="8">
        <v>-1.4745448786338501E-7</v>
      </c>
      <c r="C13" s="3">
        <v>1.8687936345102001</v>
      </c>
    </row>
    <row r="14" spans="1:3" ht="15" thickBot="1" x14ac:dyDescent="0.4">
      <c r="A14" s="9" t="s">
        <v>129</v>
      </c>
      <c r="B14" s="10">
        <v>1.6068087872252399E-7</v>
      </c>
      <c r="C14" s="4">
        <v>1.8687936345102001</v>
      </c>
    </row>
    <row r="15" spans="1:3" ht="15" thickBot="1" x14ac:dyDescent="0.4">
      <c r="A15" s="7" t="s">
        <v>226</v>
      </c>
      <c r="B15" s="8">
        <v>-1.4711064587432899E-7</v>
      </c>
      <c r="C15" s="3">
        <v>1.8687936345102001</v>
      </c>
    </row>
    <row r="16" spans="1:3" ht="15" thickBot="1" x14ac:dyDescent="0.4">
      <c r="A16" s="9" t="s">
        <v>250</v>
      </c>
      <c r="B16" s="10">
        <v>1.53534343057533E-7</v>
      </c>
      <c r="C16" s="4">
        <v>1.7704098391993399</v>
      </c>
    </row>
    <row r="17" spans="1:3" ht="15" thickBot="1" x14ac:dyDescent="0.4">
      <c r="A17" s="7" t="s">
        <v>119</v>
      </c>
      <c r="B17" s="8">
        <v>-1.4508331462443399E-7</v>
      </c>
      <c r="C17" s="3">
        <v>1.7704098391993399</v>
      </c>
    </row>
    <row r="18" spans="1:3" ht="15" thickBot="1" x14ac:dyDescent="0.4">
      <c r="A18" s="9" t="s">
        <v>9</v>
      </c>
      <c r="B18" s="10">
        <v>-1.5437747413135401E-7</v>
      </c>
      <c r="C18" s="4">
        <v>1.7704098391993399</v>
      </c>
    </row>
    <row r="19" spans="1:3" ht="15" thickBot="1" x14ac:dyDescent="0.4">
      <c r="A19" s="7" t="s">
        <v>185</v>
      </c>
      <c r="B19" s="8">
        <v>1.50111795592878E-7</v>
      </c>
      <c r="C19" s="3">
        <v>1.7239908926424301</v>
      </c>
    </row>
    <row r="20" spans="1:3" ht="15" thickBot="1" x14ac:dyDescent="0.4">
      <c r="A20" s="9" t="s">
        <v>65</v>
      </c>
      <c r="B20" s="10">
        <v>1.3699302638272901E-7</v>
      </c>
      <c r="C20" s="4">
        <v>1.7239908926424301</v>
      </c>
    </row>
    <row r="21" spans="1:3" ht="15" thickBot="1" x14ac:dyDescent="0.4">
      <c r="A21" s="7" t="s">
        <v>20</v>
      </c>
      <c r="B21" s="8">
        <v>-1.4270325079412601E-7</v>
      </c>
      <c r="C21" s="3">
        <v>1.7239908926424301</v>
      </c>
    </row>
    <row r="22" spans="1:3" ht="15" thickBot="1" x14ac:dyDescent="0.4">
      <c r="A22" s="9" t="s">
        <v>160</v>
      </c>
      <c r="B22" s="10">
        <v>1.2752565197157999E-7</v>
      </c>
      <c r="C22" s="4">
        <v>1.7239908926424301</v>
      </c>
    </row>
    <row r="23" spans="1:3" ht="15" thickBot="1" x14ac:dyDescent="0.4">
      <c r="A23" s="7" t="s">
        <v>174</v>
      </c>
      <c r="B23" s="8">
        <v>-1.7419974232304799E-7</v>
      </c>
      <c r="C23" s="3">
        <v>1.6918024781997401</v>
      </c>
    </row>
    <row r="24" spans="1:3" ht="15" thickBot="1" x14ac:dyDescent="0.4">
      <c r="A24" s="9" t="s">
        <v>272</v>
      </c>
      <c r="B24" s="10">
        <v>1.4355458665289501E-7</v>
      </c>
      <c r="C24" s="4">
        <v>1.6918024781997401</v>
      </c>
    </row>
    <row r="25" spans="1:3" ht="15" thickBot="1" x14ac:dyDescent="0.4">
      <c r="A25" s="7" t="s">
        <v>270</v>
      </c>
      <c r="B25" s="8">
        <v>1.4272216549309101E-7</v>
      </c>
      <c r="C25" s="3">
        <v>1.6918024781997401</v>
      </c>
    </row>
    <row r="26" spans="1:3" ht="15" thickBot="1" x14ac:dyDescent="0.4">
      <c r="A26" s="9" t="s">
        <v>202</v>
      </c>
      <c r="B26" s="10">
        <v>-1.4097022794318601E-7</v>
      </c>
      <c r="C26" s="4">
        <v>1.6918024781997401</v>
      </c>
    </row>
    <row r="27" spans="1:3" ht="15" thickBot="1" x14ac:dyDescent="0.4">
      <c r="A27" s="7" t="s">
        <v>61</v>
      </c>
      <c r="B27" s="8">
        <v>-1.4792314925141701E-7</v>
      </c>
      <c r="C27" s="3">
        <v>1.6727603778630999</v>
      </c>
    </row>
    <row r="28" spans="1:3" ht="15" thickBot="1" x14ac:dyDescent="0.4">
      <c r="A28" s="9" t="s">
        <v>279</v>
      </c>
      <c r="B28" s="10">
        <v>8.17856137101565E-8</v>
      </c>
      <c r="C28" s="4">
        <v>1.64750471857553</v>
      </c>
    </row>
    <row r="29" spans="1:3" ht="15" thickBot="1" x14ac:dyDescent="0.4">
      <c r="A29" s="7" t="s">
        <v>131</v>
      </c>
      <c r="B29" s="8">
        <v>-1.1458243198228399E-7</v>
      </c>
      <c r="C29" s="3">
        <v>1.64750471857553</v>
      </c>
    </row>
    <row r="30" spans="1:3" ht="15" thickBot="1" x14ac:dyDescent="0.4">
      <c r="A30" s="9" t="s">
        <v>133</v>
      </c>
      <c r="B30" s="10">
        <v>-1.2886600915582901E-7</v>
      </c>
      <c r="C30" s="4">
        <v>1.64750471857553</v>
      </c>
    </row>
    <row r="31" spans="1:3" ht="15" thickBot="1" x14ac:dyDescent="0.4">
      <c r="A31" s="7" t="s">
        <v>243</v>
      </c>
      <c r="B31" s="8">
        <v>1.20198250856187E-7</v>
      </c>
      <c r="C31" s="3">
        <v>1.6262647789836699</v>
      </c>
    </row>
    <row r="32" spans="1:3" ht="15" thickBot="1" x14ac:dyDescent="0.4">
      <c r="A32" s="9" t="s">
        <v>32</v>
      </c>
      <c r="B32" s="10">
        <v>1.2531237713664999E-7</v>
      </c>
      <c r="C32" s="4">
        <v>1.6262647789836699</v>
      </c>
    </row>
    <row r="33" spans="1:3" ht="15" thickBot="1" x14ac:dyDescent="0.4">
      <c r="A33" s="7" t="s">
        <v>224</v>
      </c>
      <c r="B33" s="8">
        <v>1.34152962121847E-7</v>
      </c>
      <c r="C33" s="3">
        <v>1.6262647789836699</v>
      </c>
    </row>
    <row r="34" spans="1:3" ht="15" thickBot="1" x14ac:dyDescent="0.4">
      <c r="A34" s="9" t="s">
        <v>169</v>
      </c>
      <c r="B34" s="10">
        <v>-1.3455292842077201E-7</v>
      </c>
      <c r="C34" s="4">
        <v>1.6262647789836699</v>
      </c>
    </row>
    <row r="35" spans="1:3" ht="15" thickBot="1" x14ac:dyDescent="0.4">
      <c r="A35" s="7" t="s">
        <v>114</v>
      </c>
      <c r="B35" s="8">
        <v>-1.38615529766499E-7</v>
      </c>
      <c r="C35" s="3">
        <v>1.6004639331789601</v>
      </c>
    </row>
    <row r="36" spans="1:3" ht="15" thickBot="1" x14ac:dyDescent="0.4">
      <c r="A36" s="9" t="s">
        <v>17</v>
      </c>
      <c r="B36" s="10">
        <v>1.32492770470994E-7</v>
      </c>
      <c r="C36" s="4">
        <v>1.6004639331789601</v>
      </c>
    </row>
    <row r="37" spans="1:3" ht="15" thickBot="1" x14ac:dyDescent="0.4">
      <c r="A37" s="7" t="s">
        <v>26</v>
      </c>
      <c r="B37" s="8">
        <v>1.27931084795963E-7</v>
      </c>
      <c r="C37" s="3">
        <v>1.5902160363904101</v>
      </c>
    </row>
    <row r="38" spans="1:3" ht="15" thickBot="1" x14ac:dyDescent="0.4">
      <c r="A38" s="9" t="s">
        <v>38</v>
      </c>
      <c r="B38" s="10">
        <v>-1.2652759651355901E-7</v>
      </c>
      <c r="C38" s="4">
        <v>1.56042707453194</v>
      </c>
    </row>
    <row r="39" spans="1:3" ht="15" thickBot="1" x14ac:dyDescent="0.4">
      <c r="A39" s="7" t="s">
        <v>262</v>
      </c>
      <c r="B39" s="8">
        <v>1.01332350368093E-7</v>
      </c>
      <c r="C39" s="3">
        <v>1.5512503082664899</v>
      </c>
    </row>
    <row r="40" spans="1:3" ht="15" thickBot="1" x14ac:dyDescent="0.4">
      <c r="A40" s="9" t="s">
        <v>234</v>
      </c>
      <c r="B40" s="10">
        <v>1.2879073386165699E-7</v>
      </c>
      <c r="C40" s="4">
        <v>1.5512503082664899</v>
      </c>
    </row>
    <row r="41" spans="1:3" ht="15" thickBot="1" x14ac:dyDescent="0.4">
      <c r="A41" s="7" t="s">
        <v>112</v>
      </c>
      <c r="B41" s="8">
        <v>-1.27557694082009E-7</v>
      </c>
      <c r="C41" s="3">
        <v>1.4970711336913001</v>
      </c>
    </row>
    <row r="42" spans="1:3" ht="15" thickBot="1" x14ac:dyDescent="0.4">
      <c r="A42" s="9" t="s">
        <v>75</v>
      </c>
      <c r="B42" s="10">
        <v>2.89092200264726E-8</v>
      </c>
      <c r="C42" s="4">
        <v>1.4913099939774599</v>
      </c>
    </row>
    <row r="43" spans="1:3" ht="15" thickBot="1" x14ac:dyDescent="0.4">
      <c r="A43" s="7" t="s">
        <v>237</v>
      </c>
      <c r="B43" s="8">
        <v>-1.5099995977741401E-7</v>
      </c>
      <c r="C43" s="3">
        <v>1.4415353565470099</v>
      </c>
    </row>
    <row r="44" spans="1:3" ht="15" thickBot="1" x14ac:dyDescent="0.4">
      <c r="A44" s="9" t="s">
        <v>117</v>
      </c>
      <c r="B44" s="10">
        <v>1.6253107863756499E-7</v>
      </c>
      <c r="C44" s="4">
        <v>1.4415353565470099</v>
      </c>
    </row>
    <row r="45" spans="1:3" ht="15" thickBot="1" x14ac:dyDescent="0.4">
      <c r="A45" s="7" t="s">
        <v>100</v>
      </c>
      <c r="B45" s="8">
        <v>-1.19523021003917E-7</v>
      </c>
      <c r="C45" s="3">
        <v>1.40445157353283</v>
      </c>
    </row>
    <row r="46" spans="1:3" ht="15" thickBot="1" x14ac:dyDescent="0.4">
      <c r="A46" s="9" t="s">
        <v>120</v>
      </c>
      <c r="B46" s="10">
        <v>-1.2864709319255401E-7</v>
      </c>
      <c r="C46" s="4">
        <v>1.40445157353283</v>
      </c>
    </row>
    <row r="47" spans="1:3" ht="15" thickBot="1" x14ac:dyDescent="0.4">
      <c r="A47" s="7" t="s">
        <v>14</v>
      </c>
      <c r="B47" s="8">
        <v>1.2064037293880301E-7</v>
      </c>
      <c r="C47" s="3">
        <v>1.40445157353283</v>
      </c>
    </row>
    <row r="48" spans="1:3" ht="15" thickBot="1" x14ac:dyDescent="0.4">
      <c r="A48" s="9" t="s">
        <v>29</v>
      </c>
      <c r="B48" s="10">
        <v>-1.2835679346788999E-7</v>
      </c>
      <c r="C48" s="4">
        <v>1.40445157353283</v>
      </c>
    </row>
    <row r="49" spans="1:3" ht="15" thickBot="1" x14ac:dyDescent="0.4">
      <c r="A49" s="7" t="s">
        <v>8</v>
      </c>
      <c r="B49" s="8">
        <v>-1.32905210166523E-7</v>
      </c>
      <c r="C49" s="3">
        <v>1.4031644032005499</v>
      </c>
    </row>
    <row r="50" spans="1:3" ht="15" thickBot="1" x14ac:dyDescent="0.4">
      <c r="A50" s="9" t="s">
        <v>240</v>
      </c>
      <c r="B50" s="10">
        <v>1.28385071409631E-7</v>
      </c>
      <c r="C50" s="4">
        <v>1.4031644032005499</v>
      </c>
    </row>
    <row r="51" spans="1:3" ht="15" thickBot="1" x14ac:dyDescent="0.4">
      <c r="A51" s="7" t="s">
        <v>22</v>
      </c>
      <c r="B51" s="8">
        <v>-1.12491056909461E-7</v>
      </c>
      <c r="C51" s="3">
        <v>1.4031644032005499</v>
      </c>
    </row>
    <row r="52" spans="1:3" ht="15" thickBot="1" x14ac:dyDescent="0.4">
      <c r="A52" s="9" t="s">
        <v>78</v>
      </c>
      <c r="B52" s="10">
        <v>1.0623800667570501E-7</v>
      </c>
      <c r="C52" s="4">
        <v>1.3895799839213101</v>
      </c>
    </row>
    <row r="53" spans="1:3" ht="15" thickBot="1" x14ac:dyDescent="0.4">
      <c r="A53" s="7" t="s">
        <v>173</v>
      </c>
      <c r="B53" s="8">
        <v>1.2276959400609399E-7</v>
      </c>
      <c r="C53" s="3">
        <v>1.38734322321165</v>
      </c>
    </row>
    <row r="54" spans="1:3" ht="15" thickBot="1" x14ac:dyDescent="0.4">
      <c r="A54" s="9" t="s">
        <v>245</v>
      </c>
      <c r="B54" s="10">
        <v>-1.7117100927316201E-7</v>
      </c>
      <c r="C54" s="4">
        <v>1.38734322321165</v>
      </c>
    </row>
    <row r="55" spans="1:3" ht="15" thickBot="1" x14ac:dyDescent="0.4">
      <c r="A55" s="7" t="s">
        <v>186</v>
      </c>
      <c r="B55" s="8">
        <v>1.14055082313143E-7</v>
      </c>
      <c r="C55" s="3">
        <v>1.3086469838886501</v>
      </c>
    </row>
    <row r="56" spans="1:3" ht="15" thickBot="1" x14ac:dyDescent="0.4">
      <c r="A56" s="9" t="s">
        <v>113</v>
      </c>
      <c r="B56" s="10">
        <v>-1.12268024102085E-7</v>
      </c>
      <c r="C56" s="4">
        <v>1.28992102958536</v>
      </c>
    </row>
    <row r="57" spans="1:3" ht="15" thickBot="1" x14ac:dyDescent="0.4">
      <c r="A57" s="7" t="s">
        <v>218</v>
      </c>
      <c r="B57" s="8">
        <v>-1.14307435418894E-7</v>
      </c>
      <c r="C57" s="3">
        <v>1.28037738209632</v>
      </c>
    </row>
    <row r="58" spans="1:3" ht="15" thickBot="1" x14ac:dyDescent="0.4">
      <c r="A58" s="9" t="s">
        <v>62</v>
      </c>
      <c r="B58" s="10">
        <v>1.11767721753999E-7</v>
      </c>
      <c r="C58" s="4">
        <v>1.28037738209632</v>
      </c>
    </row>
    <row r="59" spans="1:3" ht="15" thickBot="1" x14ac:dyDescent="0.4">
      <c r="A59" s="7" t="s">
        <v>217</v>
      </c>
      <c r="B59" s="8">
        <v>1.14491867791684E-7</v>
      </c>
      <c r="C59" s="3">
        <v>1.26733721805361</v>
      </c>
    </row>
    <row r="60" spans="1:3" ht="15" thickBot="1" x14ac:dyDescent="0.4">
      <c r="A60" s="9" t="s">
        <v>36</v>
      </c>
      <c r="B60" s="10">
        <v>1.20695733200762E-7</v>
      </c>
      <c r="C60" s="4">
        <v>1.2638473243750801</v>
      </c>
    </row>
    <row r="61" spans="1:3" ht="15" thickBot="1" x14ac:dyDescent="0.4">
      <c r="A61" s="7" t="s">
        <v>216</v>
      </c>
      <c r="B61" s="8">
        <v>1.12698193968675E-7</v>
      </c>
      <c r="C61" s="3">
        <v>1.24157705218722</v>
      </c>
    </row>
    <row r="62" spans="1:3" ht="15" thickBot="1" x14ac:dyDescent="0.4">
      <c r="A62" s="9" t="s">
        <v>110</v>
      </c>
      <c r="B62" s="10">
        <v>-1.4661232127285799E-7</v>
      </c>
      <c r="C62" s="4">
        <v>1.21359170510204</v>
      </c>
    </row>
    <row r="63" spans="1:3" ht="15" thickBot="1" x14ac:dyDescent="0.4">
      <c r="A63" s="7" t="s">
        <v>93</v>
      </c>
      <c r="B63" s="8">
        <v>7.21282989528417E-8</v>
      </c>
      <c r="C63" s="3">
        <v>1.1834349354606299</v>
      </c>
    </row>
    <row r="64" spans="1:3" ht="15" thickBot="1" x14ac:dyDescent="0.4">
      <c r="A64" s="9" t="s">
        <v>19</v>
      </c>
      <c r="B64" s="10">
        <v>1.0520140420669099E-7</v>
      </c>
      <c r="C64" s="4">
        <v>1.1763858488169201</v>
      </c>
    </row>
    <row r="65" spans="1:3" ht="15" thickBot="1" x14ac:dyDescent="0.4">
      <c r="A65" s="7" t="s">
        <v>236</v>
      </c>
      <c r="B65" s="8">
        <v>1.0403311934422101E-7</v>
      </c>
      <c r="C65" s="3">
        <v>1.1368431791420199</v>
      </c>
    </row>
    <row r="66" spans="1:3" ht="15" thickBot="1" x14ac:dyDescent="0.4">
      <c r="A66" s="9" t="s">
        <v>39</v>
      </c>
      <c r="B66" s="10">
        <v>1.0985739557496E-7</v>
      </c>
      <c r="C66" s="4">
        <v>1.1319741058311299</v>
      </c>
    </row>
    <row r="67" spans="1:3" ht="15" thickBot="1" x14ac:dyDescent="0.4">
      <c r="A67" s="7" t="s">
        <v>269</v>
      </c>
      <c r="B67" s="8">
        <v>5.6495606946631103E-8</v>
      </c>
      <c r="C67" s="3">
        <v>1.12378864968092</v>
      </c>
    </row>
    <row r="68" spans="1:3" ht="15" thickBot="1" x14ac:dyDescent="0.4">
      <c r="A68" s="9" t="s">
        <v>24</v>
      </c>
      <c r="B68" s="10">
        <v>-1.03881048981784E-7</v>
      </c>
      <c r="C68" s="4">
        <v>1.10824337709215</v>
      </c>
    </row>
    <row r="69" spans="1:3" ht="15" thickBot="1" x14ac:dyDescent="0.4">
      <c r="A69" s="7" t="s">
        <v>283</v>
      </c>
      <c r="B69" s="8">
        <v>1.06451065743628E-7</v>
      </c>
      <c r="C69" s="3">
        <v>1.10824337709215</v>
      </c>
    </row>
    <row r="70" spans="1:3" ht="15" thickBot="1" x14ac:dyDescent="0.4">
      <c r="A70" s="9" t="s">
        <v>171</v>
      </c>
      <c r="B70" s="10">
        <v>-9.7376938571600503E-8</v>
      </c>
      <c r="C70" s="4">
        <v>1.10824337709215</v>
      </c>
    </row>
    <row r="71" spans="1:3" ht="15" thickBot="1" x14ac:dyDescent="0.4">
      <c r="A71" s="7" t="s">
        <v>18</v>
      </c>
      <c r="B71" s="8">
        <v>-1.19674462741311E-7</v>
      </c>
      <c r="C71" s="3">
        <v>1.10562477845077</v>
      </c>
    </row>
    <row r="72" spans="1:3" ht="15" thickBot="1" x14ac:dyDescent="0.4">
      <c r="A72" s="9" t="s">
        <v>213</v>
      </c>
      <c r="B72" s="10">
        <v>9.5640765260896706E-8</v>
      </c>
      <c r="C72" s="4">
        <v>1.10562477845077</v>
      </c>
    </row>
    <row r="73" spans="1:3" ht="15" thickBot="1" x14ac:dyDescent="0.4">
      <c r="A73" s="7" t="s">
        <v>156</v>
      </c>
      <c r="B73" s="8">
        <v>1.04333127239607E-7</v>
      </c>
      <c r="C73" s="3">
        <v>1.0907337510056201</v>
      </c>
    </row>
    <row r="74" spans="1:3" ht="15" thickBot="1" x14ac:dyDescent="0.4">
      <c r="A74" s="9" t="s">
        <v>85</v>
      </c>
      <c r="B74" s="10">
        <v>1.4056863385224099E-7</v>
      </c>
      <c r="C74" s="4">
        <v>1.0907337510056201</v>
      </c>
    </row>
    <row r="75" spans="1:3" ht="15" thickBot="1" x14ac:dyDescent="0.4">
      <c r="A75" s="7" t="s">
        <v>128</v>
      </c>
      <c r="B75" s="8">
        <v>-1.08306668726218E-7</v>
      </c>
      <c r="C75" s="3">
        <v>1.0907337510056201</v>
      </c>
    </row>
    <row r="76" spans="1:3" ht="15" thickBot="1" x14ac:dyDescent="0.4">
      <c r="A76" s="9" t="s">
        <v>54</v>
      </c>
      <c r="B76" s="10">
        <v>-1.0816463824024601E-7</v>
      </c>
      <c r="C76" s="4">
        <v>1.04520971248126</v>
      </c>
    </row>
    <row r="77" spans="1:3" ht="15" thickBot="1" x14ac:dyDescent="0.4">
      <c r="A77" s="7" t="s">
        <v>192</v>
      </c>
      <c r="B77" s="8">
        <v>8.1098376051885496E-8</v>
      </c>
      <c r="C77" s="3">
        <v>1.0192040673379199</v>
      </c>
    </row>
    <row r="78" spans="1:3" ht="15" thickBot="1" x14ac:dyDescent="0.4">
      <c r="A78" s="9" t="s">
        <v>11</v>
      </c>
      <c r="B78" s="10">
        <v>-9.8383032286436498E-8</v>
      </c>
      <c r="C78" s="4">
        <v>0.98881633257996304</v>
      </c>
    </row>
    <row r="79" spans="1:3" ht="15" thickBot="1" x14ac:dyDescent="0.4">
      <c r="A79" s="7" t="s">
        <v>267</v>
      </c>
      <c r="B79" s="8">
        <v>-7.6666539202690805E-8</v>
      </c>
      <c r="C79" s="3">
        <v>0.98881633257996304</v>
      </c>
    </row>
    <row r="80" spans="1:3" ht="15" thickBot="1" x14ac:dyDescent="0.4">
      <c r="A80" s="9" t="s">
        <v>43</v>
      </c>
      <c r="B80" s="10">
        <v>9.6903125331618396E-8</v>
      </c>
      <c r="C80" s="4">
        <v>0.98881633257996304</v>
      </c>
    </row>
    <row r="81" spans="1:3" ht="15" thickBot="1" x14ac:dyDescent="0.4">
      <c r="A81" s="7" t="s">
        <v>194</v>
      </c>
      <c r="B81" s="8">
        <v>9.77461418564102E-8</v>
      </c>
      <c r="C81" s="3">
        <v>0.98881633257996304</v>
      </c>
    </row>
    <row r="82" spans="1:3" ht="15" thickBot="1" x14ac:dyDescent="0.4">
      <c r="A82" s="9" t="s">
        <v>195</v>
      </c>
      <c r="B82" s="10">
        <v>9.7740792213146194E-8</v>
      </c>
      <c r="C82" s="4">
        <v>0.98881633257996304</v>
      </c>
    </row>
    <row r="83" spans="1:3" ht="15" thickBot="1" x14ac:dyDescent="0.4">
      <c r="A83" s="7" t="s">
        <v>64</v>
      </c>
      <c r="B83" s="8">
        <v>9.4493046686297705E-8</v>
      </c>
      <c r="C83" s="3">
        <v>0.95593706097622999</v>
      </c>
    </row>
    <row r="84" spans="1:3" ht="15" thickBot="1" x14ac:dyDescent="0.4">
      <c r="A84" s="9" t="s">
        <v>47</v>
      </c>
      <c r="B84" s="10">
        <v>-1.11393458841471E-7</v>
      </c>
      <c r="C84" s="4">
        <v>0.94226938740467703</v>
      </c>
    </row>
    <row r="85" spans="1:3" ht="15" thickBot="1" x14ac:dyDescent="0.4">
      <c r="A85" s="7" t="s">
        <v>212</v>
      </c>
      <c r="B85" s="8">
        <v>8.6933218505215606E-8</v>
      </c>
      <c r="C85" s="3">
        <v>0.88808403693268101</v>
      </c>
    </row>
    <row r="86" spans="1:3" ht="15" thickBot="1" x14ac:dyDescent="0.4">
      <c r="A86" s="9" t="s">
        <v>274</v>
      </c>
      <c r="B86" s="10">
        <v>8.6351033703486794E-8</v>
      </c>
      <c r="C86" s="4">
        <v>0.885627859325126</v>
      </c>
    </row>
    <row r="87" spans="1:3" ht="15" thickBot="1" x14ac:dyDescent="0.4">
      <c r="A87" s="7" t="s">
        <v>92</v>
      </c>
      <c r="B87" s="8">
        <v>7.8159814951287304E-8</v>
      </c>
      <c r="C87" s="3">
        <v>0.87899817621029996</v>
      </c>
    </row>
    <row r="88" spans="1:3" ht="15" thickBot="1" x14ac:dyDescent="0.4">
      <c r="A88" s="9" t="s">
        <v>152</v>
      </c>
      <c r="B88" s="10">
        <v>9.2372126634435998E-8</v>
      </c>
      <c r="C88" s="4">
        <v>0.85588594486911496</v>
      </c>
    </row>
    <row r="89" spans="1:3" ht="15" thickBot="1" x14ac:dyDescent="0.4">
      <c r="A89" s="7" t="s">
        <v>106</v>
      </c>
      <c r="B89" s="8">
        <v>-8.8231210531486505E-8</v>
      </c>
      <c r="C89" s="3">
        <v>0.84727887976624805</v>
      </c>
    </row>
    <row r="90" spans="1:3" ht="15" thickBot="1" x14ac:dyDescent="0.4">
      <c r="A90" s="9" t="s">
        <v>284</v>
      </c>
      <c r="B90" s="10">
        <v>9.1006943626684996E-8</v>
      </c>
      <c r="C90" s="4">
        <v>0.82185531212382401</v>
      </c>
    </row>
    <row r="91" spans="1:3" ht="15" thickBot="1" x14ac:dyDescent="0.4">
      <c r="A91" s="7" t="s">
        <v>56</v>
      </c>
      <c r="B91" s="8">
        <v>-9.0443439323057005E-8</v>
      </c>
      <c r="C91" s="3">
        <v>0.81871324011925795</v>
      </c>
    </row>
    <row r="92" spans="1:3" ht="15" thickBot="1" x14ac:dyDescent="0.4">
      <c r="A92" s="9" t="s">
        <v>190</v>
      </c>
      <c r="B92" s="10">
        <v>8.9221458984643001E-8</v>
      </c>
      <c r="C92" s="4">
        <v>0.81391484105631096</v>
      </c>
    </row>
    <row r="93" spans="1:3" ht="15" thickBot="1" x14ac:dyDescent="0.4">
      <c r="A93" s="7" t="s">
        <v>253</v>
      </c>
      <c r="B93" s="8">
        <v>-8.7665919979512099E-8</v>
      </c>
      <c r="C93" s="3">
        <v>0.810779705429996</v>
      </c>
    </row>
    <row r="94" spans="1:3" ht="15" thickBot="1" x14ac:dyDescent="0.4">
      <c r="A94" s="9" t="s">
        <v>142</v>
      </c>
      <c r="B94" s="10">
        <v>9.6532653872516099E-8</v>
      </c>
      <c r="C94" s="4">
        <v>0.78878928741155396</v>
      </c>
    </row>
    <row r="95" spans="1:3" ht="15" thickBot="1" x14ac:dyDescent="0.4">
      <c r="A95" s="7" t="s">
        <v>231</v>
      </c>
      <c r="B95" s="8">
        <v>9.7193117358448001E-8</v>
      </c>
      <c r="C95" s="3">
        <v>0.776392393775162</v>
      </c>
    </row>
    <row r="96" spans="1:3" ht="15" thickBot="1" x14ac:dyDescent="0.4">
      <c r="A96" s="9" t="s">
        <v>82</v>
      </c>
      <c r="B96" s="10">
        <v>-6.7868632212664098E-8</v>
      </c>
      <c r="C96" s="4">
        <v>0.76550061115327195</v>
      </c>
    </row>
    <row r="97" spans="1:3" ht="15" thickBot="1" x14ac:dyDescent="0.4">
      <c r="A97" s="7" t="s">
        <v>163</v>
      </c>
      <c r="B97" s="8">
        <v>-8.61054190286549E-8</v>
      </c>
      <c r="C97" s="3">
        <v>0.76550061115327195</v>
      </c>
    </row>
    <row r="98" spans="1:3" ht="15" thickBot="1" x14ac:dyDescent="0.4">
      <c r="A98" s="9" t="s">
        <v>105</v>
      </c>
      <c r="B98" s="10">
        <v>8.4756794169620998E-8</v>
      </c>
      <c r="C98" s="4">
        <v>0.74945350023598001</v>
      </c>
    </row>
    <row r="99" spans="1:3" ht="15" thickBot="1" x14ac:dyDescent="0.4">
      <c r="A99" s="7" t="s">
        <v>40</v>
      </c>
      <c r="B99" s="8">
        <v>8.0101611177145099E-8</v>
      </c>
      <c r="C99" s="3">
        <v>0.73891476312584203</v>
      </c>
    </row>
    <row r="100" spans="1:3" ht="15" thickBot="1" x14ac:dyDescent="0.4">
      <c r="A100" s="9" t="s">
        <v>146</v>
      </c>
      <c r="B100" s="10">
        <v>-8.7693615086359599E-8</v>
      </c>
      <c r="C100" s="4">
        <v>0.73292561432993097</v>
      </c>
    </row>
    <row r="101" spans="1:3" ht="15" thickBot="1" x14ac:dyDescent="0.4">
      <c r="A101" s="7" t="s">
        <v>69</v>
      </c>
      <c r="B101" s="8">
        <v>-8.0149069401032696E-8</v>
      </c>
      <c r="C101" s="3">
        <v>0.71699275576538202</v>
      </c>
    </row>
    <row r="102" spans="1:3" ht="15" thickBot="1" x14ac:dyDescent="0.4">
      <c r="A102" s="9" t="s">
        <v>88</v>
      </c>
      <c r="B102" s="10">
        <v>9.32427169290834E-8</v>
      </c>
      <c r="C102" s="4">
        <v>0.69232411630184398</v>
      </c>
    </row>
    <row r="103" spans="1:3" ht="15" thickBot="1" x14ac:dyDescent="0.4">
      <c r="A103" s="7" t="s">
        <v>211</v>
      </c>
      <c r="B103" s="8">
        <v>-8.8121607713012605E-8</v>
      </c>
      <c r="C103" s="3">
        <v>0.69232411630184398</v>
      </c>
    </row>
    <row r="104" spans="1:3" ht="15" thickBot="1" x14ac:dyDescent="0.4">
      <c r="A104" s="9" t="s">
        <v>238</v>
      </c>
      <c r="B104" s="10">
        <v>4.1856572690975503E-8</v>
      </c>
      <c r="C104" s="4">
        <v>0.69232411630184398</v>
      </c>
    </row>
    <row r="105" spans="1:3" ht="15" thickBot="1" x14ac:dyDescent="0.4">
      <c r="A105" s="7" t="s">
        <v>77</v>
      </c>
      <c r="B105" s="8">
        <v>2.5691780778644201E-8</v>
      </c>
      <c r="C105" s="3">
        <v>0.68580013130971995</v>
      </c>
    </row>
    <row r="106" spans="1:3" ht="15" thickBot="1" x14ac:dyDescent="0.4">
      <c r="A106" s="9" t="s">
        <v>86</v>
      </c>
      <c r="B106" s="10">
        <v>-7.4039129423681099E-8</v>
      </c>
      <c r="C106" s="4">
        <v>0.65160215517762099</v>
      </c>
    </row>
    <row r="107" spans="1:3" ht="15" thickBot="1" x14ac:dyDescent="0.4">
      <c r="A107" s="7" t="s">
        <v>162</v>
      </c>
      <c r="B107" s="8">
        <v>8.3496961500848597E-8</v>
      </c>
      <c r="C107" s="3">
        <v>0.65160215517762099</v>
      </c>
    </row>
    <row r="108" spans="1:3" ht="15" thickBot="1" x14ac:dyDescent="0.4">
      <c r="A108" s="9" t="s">
        <v>232</v>
      </c>
      <c r="B108" s="10">
        <v>6.22490040556254E-8</v>
      </c>
      <c r="C108" s="4">
        <v>0.65160215517762099</v>
      </c>
    </row>
    <row r="109" spans="1:3" ht="15" thickBot="1" x14ac:dyDescent="0.4">
      <c r="A109" s="7" t="s">
        <v>53</v>
      </c>
      <c r="B109" s="8">
        <v>7.6588465263779298E-8</v>
      </c>
      <c r="C109" s="3">
        <v>0.61409475401089497</v>
      </c>
    </row>
    <row r="110" spans="1:3" ht="15" thickBot="1" x14ac:dyDescent="0.4">
      <c r="A110" s="9" t="s">
        <v>260</v>
      </c>
      <c r="B110" s="10">
        <v>7.20976199362496E-8</v>
      </c>
      <c r="C110" s="4">
        <v>0.60775301180625596</v>
      </c>
    </row>
    <row r="111" spans="1:3" ht="15" thickBot="1" x14ac:dyDescent="0.4">
      <c r="A111" s="7" t="s">
        <v>254</v>
      </c>
      <c r="B111" s="8">
        <v>-4.6789596971663603E-8</v>
      </c>
      <c r="C111" s="3">
        <v>0.58314834019599604</v>
      </c>
    </row>
    <row r="112" spans="1:3" ht="15" thickBot="1" x14ac:dyDescent="0.4">
      <c r="A112" s="9" t="s">
        <v>189</v>
      </c>
      <c r="B112" s="10">
        <v>-4.8120106710408999E-8</v>
      </c>
      <c r="C112" s="4">
        <v>0.57141030223148803</v>
      </c>
    </row>
    <row r="113" spans="1:3" ht="15" thickBot="1" x14ac:dyDescent="0.4">
      <c r="A113" s="7" t="s">
        <v>73</v>
      </c>
      <c r="B113" s="8">
        <v>7.5793722287599205E-8</v>
      </c>
      <c r="C113" s="3">
        <v>0.57089879365845697</v>
      </c>
    </row>
    <row r="114" spans="1:3" ht="15" thickBot="1" x14ac:dyDescent="0.4">
      <c r="A114" s="9" t="s">
        <v>261</v>
      </c>
      <c r="B114" s="10">
        <v>7.4532651153620596E-8</v>
      </c>
      <c r="C114" s="4">
        <v>0.57089879365845697</v>
      </c>
    </row>
    <row r="115" spans="1:3" ht="15" thickBot="1" x14ac:dyDescent="0.4">
      <c r="A115" s="7" t="s">
        <v>235</v>
      </c>
      <c r="B115" s="8">
        <v>5.9380884305894398E-8</v>
      </c>
      <c r="C115" s="3">
        <v>0.54334291608696605</v>
      </c>
    </row>
    <row r="116" spans="1:3" ht="15" thickBot="1" x14ac:dyDescent="0.4">
      <c r="A116" s="9" t="s">
        <v>151</v>
      </c>
      <c r="B116" s="10">
        <v>6.0053231066839495E-8</v>
      </c>
      <c r="C116" s="4">
        <v>0.53015281605605702</v>
      </c>
    </row>
    <row r="117" spans="1:3" ht="15" thickBot="1" x14ac:dyDescent="0.4">
      <c r="A117" s="7" t="s">
        <v>248</v>
      </c>
      <c r="B117" s="8">
        <v>6.7896160476689999E-8</v>
      </c>
      <c r="C117" s="3">
        <v>0.50741580852201196</v>
      </c>
    </row>
    <row r="118" spans="1:3" ht="15" thickBot="1" x14ac:dyDescent="0.4">
      <c r="A118" s="9" t="s">
        <v>41</v>
      </c>
      <c r="B118" s="10">
        <v>-6.6884051668988996E-8</v>
      </c>
      <c r="C118" s="4">
        <v>0.50741580852201196</v>
      </c>
    </row>
    <row r="119" spans="1:3" ht="15" thickBot="1" x14ac:dyDescent="0.4">
      <c r="A119" s="7" t="s">
        <v>230</v>
      </c>
      <c r="B119" s="8">
        <v>-7.8442102387455695E-8</v>
      </c>
      <c r="C119" s="3">
        <v>0.50741580852201196</v>
      </c>
    </row>
    <row r="120" spans="1:3" ht="15" thickBot="1" x14ac:dyDescent="0.4">
      <c r="A120" s="9" t="s">
        <v>203</v>
      </c>
      <c r="B120" s="10">
        <v>6.4913115978752897E-8</v>
      </c>
      <c r="C120" s="4">
        <v>0.50741580852201196</v>
      </c>
    </row>
    <row r="121" spans="1:3" ht="15" thickBot="1" x14ac:dyDescent="0.4">
      <c r="A121" s="7" t="s">
        <v>197</v>
      </c>
      <c r="B121" s="8">
        <v>-7.0766472529039896E-8</v>
      </c>
      <c r="C121" s="3">
        <v>0.50741580852201196</v>
      </c>
    </row>
    <row r="122" spans="1:3" ht="15" thickBot="1" x14ac:dyDescent="0.4">
      <c r="A122" s="9" t="s">
        <v>273</v>
      </c>
      <c r="B122" s="10">
        <v>8.92010874997516E-8</v>
      </c>
      <c r="C122" s="4">
        <v>0.50741580852201196</v>
      </c>
    </row>
    <row r="123" spans="1:3" ht="15" thickBot="1" x14ac:dyDescent="0.4">
      <c r="A123" s="11" t="s">
        <v>63</v>
      </c>
      <c r="B123" s="12">
        <v>6.0289677705695096E-8</v>
      </c>
      <c r="C123" s="13">
        <v>0.49449384590994999</v>
      </c>
    </row>
    <row r="124" spans="1:3" ht="15" thickBot="1" x14ac:dyDescent="0.4">
      <c r="A124" s="9" t="s">
        <v>282</v>
      </c>
      <c r="B124" s="10">
        <v>-2.87374229702943E-8</v>
      </c>
      <c r="C124" s="4">
        <v>0.492324756680453</v>
      </c>
    </row>
    <row r="125" spans="1:3" ht="15" thickBot="1" x14ac:dyDescent="0.4">
      <c r="A125" s="7" t="s">
        <v>149</v>
      </c>
      <c r="B125" s="8">
        <v>3.9222571242843398E-8</v>
      </c>
      <c r="C125" s="3">
        <v>0.48715263947086201</v>
      </c>
    </row>
    <row r="126" spans="1:3" ht="15" thickBot="1" x14ac:dyDescent="0.4">
      <c r="A126" s="9" t="s">
        <v>281</v>
      </c>
      <c r="B126" s="10">
        <v>5.6520011796359201E-8</v>
      </c>
      <c r="C126" s="4">
        <v>0.48715263947086201</v>
      </c>
    </row>
    <row r="127" spans="1:3" ht="15" thickBot="1" x14ac:dyDescent="0.4">
      <c r="A127" s="7" t="s">
        <v>159</v>
      </c>
      <c r="B127" s="8">
        <v>6.4546991003419706E-8</v>
      </c>
      <c r="C127" s="3">
        <v>0.48307472266489399</v>
      </c>
    </row>
    <row r="128" spans="1:3" ht="15" thickBot="1" x14ac:dyDescent="0.4">
      <c r="A128" s="9" t="s">
        <v>165</v>
      </c>
      <c r="B128" s="10">
        <v>6.6103401760234495E-8</v>
      </c>
      <c r="C128" s="4">
        <v>0.480504641301159</v>
      </c>
    </row>
    <row r="129" spans="1:3" ht="15" thickBot="1" x14ac:dyDescent="0.4">
      <c r="A129" s="7" t="s">
        <v>95</v>
      </c>
      <c r="B129" s="8">
        <v>-6.3741929192729506E-8</v>
      </c>
      <c r="C129" s="3">
        <v>0.480504641301159</v>
      </c>
    </row>
    <row r="130" spans="1:3" ht="15" thickBot="1" x14ac:dyDescent="0.4">
      <c r="A130" s="9" t="s">
        <v>288</v>
      </c>
      <c r="B130" s="10">
        <v>-5.71326002487719E-8</v>
      </c>
      <c r="C130" s="4">
        <v>0.480504641301159</v>
      </c>
    </row>
    <row r="131" spans="1:3" ht="15" thickBot="1" x14ac:dyDescent="0.4">
      <c r="A131" s="7" t="s">
        <v>52</v>
      </c>
      <c r="B131" s="8">
        <v>-6.2833526222900101E-8</v>
      </c>
      <c r="C131" s="3">
        <v>0.47758162990146102</v>
      </c>
    </row>
    <row r="132" spans="1:3" ht="15" thickBot="1" x14ac:dyDescent="0.4">
      <c r="A132" s="9" t="s">
        <v>271</v>
      </c>
      <c r="B132" s="10">
        <v>-5.6441962651416999E-8</v>
      </c>
      <c r="C132" s="4">
        <v>0.47546855802849802</v>
      </c>
    </row>
    <row r="133" spans="1:3" ht="15" thickBot="1" x14ac:dyDescent="0.4">
      <c r="A133" s="7" t="s">
        <v>141</v>
      </c>
      <c r="B133" s="8">
        <v>9.48771031382389E-8</v>
      </c>
      <c r="C133" s="3">
        <v>0.47140737999134702</v>
      </c>
    </row>
    <row r="134" spans="1:3" ht="15" thickBot="1" x14ac:dyDescent="0.4">
      <c r="A134" s="9" t="s">
        <v>84</v>
      </c>
      <c r="B134" s="10">
        <v>5.8814564751254598E-8</v>
      </c>
      <c r="C134" s="4">
        <v>0.46871730184416899</v>
      </c>
    </row>
    <row r="135" spans="1:3" ht="15" thickBot="1" x14ac:dyDescent="0.4">
      <c r="A135" s="7" t="s">
        <v>37</v>
      </c>
      <c r="B135" s="8">
        <v>-5.8899742013687803E-8</v>
      </c>
      <c r="C135" s="3">
        <v>0.46300242580364598</v>
      </c>
    </row>
    <row r="136" spans="1:3" ht="15" thickBot="1" x14ac:dyDescent="0.4">
      <c r="A136" s="9" t="s">
        <v>180</v>
      </c>
      <c r="B136" s="10">
        <v>-6.1901558993976294E-8</v>
      </c>
      <c r="C136" s="4">
        <v>0.45453769391307602</v>
      </c>
    </row>
    <row r="137" spans="1:3" ht="15" thickBot="1" x14ac:dyDescent="0.4">
      <c r="A137" s="7" t="s">
        <v>83</v>
      </c>
      <c r="B137" s="8">
        <v>-6.1964605879884997E-8</v>
      </c>
      <c r="C137" s="3">
        <v>0.45453769391307602</v>
      </c>
    </row>
    <row r="138" spans="1:3" ht="15" thickBot="1" x14ac:dyDescent="0.4">
      <c r="A138" s="9" t="s">
        <v>30</v>
      </c>
      <c r="B138" s="10">
        <v>6.5859223713593702E-8</v>
      </c>
      <c r="C138" s="4">
        <v>0.45453769391307602</v>
      </c>
    </row>
    <row r="139" spans="1:3" ht="15" thickBot="1" x14ac:dyDescent="0.4">
      <c r="A139" s="7" t="s">
        <v>16</v>
      </c>
      <c r="B139" s="8">
        <v>6.77370703943466E-8</v>
      </c>
      <c r="C139" s="3">
        <v>0.44166309218567401</v>
      </c>
    </row>
    <row r="140" spans="1:3" ht="15" thickBot="1" x14ac:dyDescent="0.4">
      <c r="A140" s="9" t="s">
        <v>199</v>
      </c>
      <c r="B140" s="10">
        <v>6.0409266967116299E-8</v>
      </c>
      <c r="C140" s="4">
        <v>0.41424850410353398</v>
      </c>
    </row>
    <row r="141" spans="1:3" ht="15" thickBot="1" x14ac:dyDescent="0.4">
      <c r="A141" s="7" t="s">
        <v>74</v>
      </c>
      <c r="B141" s="8">
        <v>5.9693297660809798E-8</v>
      </c>
      <c r="C141" s="3">
        <v>0.41140993781733098</v>
      </c>
    </row>
    <row r="142" spans="1:3" ht="15" thickBot="1" x14ac:dyDescent="0.4">
      <c r="A142" s="9" t="s">
        <v>247</v>
      </c>
      <c r="B142" s="10">
        <v>6.0196676069793605E-8</v>
      </c>
      <c r="C142" s="4">
        <v>0.405382151633643</v>
      </c>
    </row>
    <row r="143" spans="1:3" ht="15" thickBot="1" x14ac:dyDescent="0.4">
      <c r="A143" s="7" t="s">
        <v>66</v>
      </c>
      <c r="B143" s="8">
        <v>-6.8870854005116405E-8</v>
      </c>
      <c r="C143" s="3">
        <v>0.39321020791654299</v>
      </c>
    </row>
    <row r="144" spans="1:3" ht="15" thickBot="1" x14ac:dyDescent="0.4">
      <c r="A144" s="9" t="s">
        <v>257</v>
      </c>
      <c r="B144" s="10">
        <v>6.2128439695735197E-8</v>
      </c>
      <c r="C144" s="4">
        <v>0.39321020791654299</v>
      </c>
    </row>
    <row r="145" spans="1:3" ht="15" thickBot="1" x14ac:dyDescent="0.4">
      <c r="A145" s="7" t="s">
        <v>287</v>
      </c>
      <c r="B145" s="8">
        <v>5.6091594865908997E-8</v>
      </c>
      <c r="C145" s="3">
        <v>0.39114186575353199</v>
      </c>
    </row>
    <row r="146" spans="1:3" ht="15" thickBot="1" x14ac:dyDescent="0.4">
      <c r="A146" s="9" t="s">
        <v>122</v>
      </c>
      <c r="B146" s="10">
        <v>-5.5268367746519501E-8</v>
      </c>
      <c r="C146" s="4">
        <v>0.38735390933708402</v>
      </c>
    </row>
    <row r="147" spans="1:3" ht="15" thickBot="1" x14ac:dyDescent="0.4">
      <c r="A147" s="7" t="s">
        <v>275</v>
      </c>
      <c r="B147" s="8">
        <v>-5.7120550251936703E-8</v>
      </c>
      <c r="C147" s="3">
        <v>0.38735390933708402</v>
      </c>
    </row>
    <row r="148" spans="1:3" ht="15" thickBot="1" x14ac:dyDescent="0.4">
      <c r="A148" s="9" t="s">
        <v>15</v>
      </c>
      <c r="B148" s="10">
        <v>-5.5891370523880997E-8</v>
      </c>
      <c r="C148" s="4">
        <v>0.38735390933708402</v>
      </c>
    </row>
    <row r="149" spans="1:3" ht="15" thickBot="1" x14ac:dyDescent="0.4">
      <c r="A149" s="7" t="s">
        <v>263</v>
      </c>
      <c r="B149" s="8">
        <v>-5.1191671199548803E-8</v>
      </c>
      <c r="C149" s="3">
        <v>0.38524878050455502</v>
      </c>
    </row>
    <row r="150" spans="1:3" ht="15" thickBot="1" x14ac:dyDescent="0.4">
      <c r="A150" s="9" t="s">
        <v>158</v>
      </c>
      <c r="B150" s="10">
        <v>-5.44963274521609E-8</v>
      </c>
      <c r="C150" s="4">
        <v>0.38434787256458602</v>
      </c>
    </row>
    <row r="151" spans="1:3" ht="15" thickBot="1" x14ac:dyDescent="0.4">
      <c r="A151" s="11" t="s">
        <v>144</v>
      </c>
      <c r="B151" s="12">
        <v>4.93694999254366E-8</v>
      </c>
      <c r="C151" s="13">
        <v>0.38434787256458602</v>
      </c>
    </row>
    <row r="152" spans="1:3" ht="15" thickBot="1" x14ac:dyDescent="0.4">
      <c r="A152" s="9" t="s">
        <v>176</v>
      </c>
      <c r="B152" s="10">
        <v>6.0200225865720696E-8</v>
      </c>
      <c r="C152" s="4">
        <v>0.38429093083305099</v>
      </c>
    </row>
    <row r="153" spans="1:3" ht="15" thickBot="1" x14ac:dyDescent="0.4">
      <c r="A153" s="7" t="s">
        <v>23</v>
      </c>
      <c r="B153" s="8">
        <v>4.3853976198170401E-8</v>
      </c>
      <c r="C153" s="3">
        <v>0.38429093083305099</v>
      </c>
    </row>
    <row r="154" spans="1:3" ht="15" thickBot="1" x14ac:dyDescent="0.4">
      <c r="A154" s="9" t="s">
        <v>179</v>
      </c>
      <c r="B154" s="10">
        <v>3.26776724929552E-8</v>
      </c>
      <c r="C154" s="4">
        <v>0.37966229469901602</v>
      </c>
    </row>
    <row r="155" spans="1:3" ht="15" thickBot="1" x14ac:dyDescent="0.4">
      <c r="A155" s="7" t="s">
        <v>241</v>
      </c>
      <c r="B155" s="8">
        <v>5.2042198800264897E-8</v>
      </c>
      <c r="C155" s="3">
        <v>0.37815507535002602</v>
      </c>
    </row>
    <row r="156" spans="1:3" ht="15" thickBot="1" x14ac:dyDescent="0.4">
      <c r="A156" s="9" t="s">
        <v>115</v>
      </c>
      <c r="B156" s="10">
        <v>5.3369403026425601E-8</v>
      </c>
      <c r="C156" s="4">
        <v>0.36279208217243403</v>
      </c>
    </row>
    <row r="157" spans="1:3" ht="15" thickBot="1" x14ac:dyDescent="0.4">
      <c r="A157" s="7" t="s">
        <v>57</v>
      </c>
      <c r="B157" s="8">
        <v>6.3409136684575707E-8</v>
      </c>
      <c r="C157" s="3">
        <v>0.36279208217243403</v>
      </c>
    </row>
    <row r="158" spans="1:3" ht="15" thickBot="1" x14ac:dyDescent="0.4">
      <c r="A158" s="9" t="s">
        <v>10</v>
      </c>
      <c r="B158" s="10">
        <v>-5.2967527698740698E-8</v>
      </c>
      <c r="C158" s="4">
        <v>0.36279208217243403</v>
      </c>
    </row>
    <row r="159" spans="1:3" ht="15" thickBot="1" x14ac:dyDescent="0.4">
      <c r="A159" s="7" t="s">
        <v>68</v>
      </c>
      <c r="B159" s="8">
        <v>-5.81536268575462E-8</v>
      </c>
      <c r="C159" s="3">
        <v>0.35768978077283903</v>
      </c>
    </row>
    <row r="160" spans="1:3" ht="15" thickBot="1" x14ac:dyDescent="0.4">
      <c r="A160" s="9" t="s">
        <v>125</v>
      </c>
      <c r="B160" s="10">
        <v>-4.66326928440465E-8</v>
      </c>
      <c r="C160" s="4">
        <v>0.35016056553800201</v>
      </c>
    </row>
    <row r="161" spans="1:3" ht="15" thickBot="1" x14ac:dyDescent="0.4">
      <c r="A161" s="7" t="s">
        <v>99</v>
      </c>
      <c r="B161" s="8">
        <v>5.0581946432154402E-8</v>
      </c>
      <c r="C161" s="3">
        <v>0.35016056553800201</v>
      </c>
    </row>
    <row r="162" spans="1:3" ht="15" thickBot="1" x14ac:dyDescent="0.4">
      <c r="A162" s="9" t="s">
        <v>251</v>
      </c>
      <c r="B162" s="10">
        <v>5.5203357311242203E-8</v>
      </c>
      <c r="C162" s="4">
        <v>0.35016056553800201</v>
      </c>
    </row>
    <row r="163" spans="1:3" ht="15" thickBot="1" x14ac:dyDescent="0.4">
      <c r="A163" s="7" t="s">
        <v>25</v>
      </c>
      <c r="B163" s="8">
        <v>4.35873569652867E-8</v>
      </c>
      <c r="C163" s="3">
        <v>0.35016056553800201</v>
      </c>
    </row>
    <row r="164" spans="1:3" ht="15" thickBot="1" x14ac:dyDescent="0.4">
      <c r="A164" s="9" t="s">
        <v>79</v>
      </c>
      <c r="B164" s="10">
        <v>4.7523866919495001E-8</v>
      </c>
      <c r="C164" s="4">
        <v>0.34045082805246701</v>
      </c>
    </row>
    <row r="165" spans="1:3" ht="15" thickBot="1" x14ac:dyDescent="0.4">
      <c r="A165" s="7" t="s">
        <v>256</v>
      </c>
      <c r="B165" s="8">
        <v>3.1822303857516501E-8</v>
      </c>
      <c r="C165" s="3">
        <v>0.335914149578381</v>
      </c>
    </row>
    <row r="166" spans="1:3" ht="15" thickBot="1" x14ac:dyDescent="0.4">
      <c r="A166" s="9" t="s">
        <v>33</v>
      </c>
      <c r="B166" s="10">
        <v>5.7308342575870301E-8</v>
      </c>
      <c r="C166" s="4">
        <v>0.33250993790375399</v>
      </c>
    </row>
    <row r="167" spans="1:3" ht="15" thickBot="1" x14ac:dyDescent="0.4">
      <c r="A167" s="7" t="s">
        <v>191</v>
      </c>
      <c r="B167" s="8">
        <v>-4.3936583326158501E-8</v>
      </c>
      <c r="C167" s="3">
        <v>0.32827689794884801</v>
      </c>
    </row>
    <row r="168" spans="1:3" ht="15" thickBot="1" x14ac:dyDescent="0.4">
      <c r="A168" s="9" t="s">
        <v>285</v>
      </c>
      <c r="B168" s="10">
        <v>-3.05690124787152E-8</v>
      </c>
      <c r="C168" s="4">
        <v>0.31641965444875603</v>
      </c>
    </row>
    <row r="169" spans="1:3" ht="15" thickBot="1" x14ac:dyDescent="0.4">
      <c r="A169" s="11" t="s">
        <v>58</v>
      </c>
      <c r="B169" s="12">
        <v>-4.6890792943501099E-8</v>
      </c>
      <c r="C169" s="13">
        <v>0.30333163768989801</v>
      </c>
    </row>
    <row r="170" spans="1:3" ht="15" thickBot="1" x14ac:dyDescent="0.4">
      <c r="A170" s="9" t="s">
        <v>42</v>
      </c>
      <c r="B170" s="10">
        <v>3.9532387495624197E-8</v>
      </c>
      <c r="C170" s="4">
        <v>0.28775306943274298</v>
      </c>
    </row>
    <row r="171" spans="1:3" ht="15" thickBot="1" x14ac:dyDescent="0.4">
      <c r="A171" s="7" t="s">
        <v>118</v>
      </c>
      <c r="B171" s="8">
        <v>4.2898758552403397E-8</v>
      </c>
      <c r="C171" s="3">
        <v>0.28775306943274298</v>
      </c>
    </row>
    <row r="172" spans="1:3" ht="15" thickBot="1" x14ac:dyDescent="0.4">
      <c r="A172" s="9" t="s">
        <v>98</v>
      </c>
      <c r="B172" s="10">
        <v>2.9059044643260299E-8</v>
      </c>
      <c r="C172" s="4">
        <v>0.28775306943274298</v>
      </c>
    </row>
    <row r="173" spans="1:3" ht="15" thickBot="1" x14ac:dyDescent="0.4">
      <c r="A173" s="7" t="s">
        <v>228</v>
      </c>
      <c r="B173" s="8">
        <v>4.40882381370542E-8</v>
      </c>
      <c r="C173" s="3">
        <v>0.28775306943274298</v>
      </c>
    </row>
    <row r="174" spans="1:3" ht="15" thickBot="1" x14ac:dyDescent="0.4">
      <c r="A174" s="9" t="s">
        <v>31</v>
      </c>
      <c r="B174" s="10">
        <v>-4.05916436205789E-8</v>
      </c>
      <c r="C174" s="4">
        <v>0.28775306943274298</v>
      </c>
    </row>
    <row r="175" spans="1:3" ht="15" thickBot="1" x14ac:dyDescent="0.4">
      <c r="A175" s="7" t="s">
        <v>76</v>
      </c>
      <c r="B175" s="8">
        <v>-4.18941358664622E-8</v>
      </c>
      <c r="C175" s="3">
        <v>0.28409216744193799</v>
      </c>
    </row>
    <row r="176" spans="1:3" ht="15" thickBot="1" x14ac:dyDescent="0.4">
      <c r="A176" s="9" t="s">
        <v>51</v>
      </c>
      <c r="B176" s="10">
        <v>-3.8394481715742103E-8</v>
      </c>
      <c r="C176" s="4">
        <v>0.28120491553316801</v>
      </c>
    </row>
    <row r="177" spans="1:3" ht="15" thickBot="1" x14ac:dyDescent="0.4">
      <c r="A177" s="7" t="s">
        <v>134</v>
      </c>
      <c r="B177" s="8">
        <v>-4.47401330063835E-8</v>
      </c>
      <c r="C177" s="3">
        <v>0.28120491553316801</v>
      </c>
    </row>
    <row r="178" spans="1:3" ht="15" thickBot="1" x14ac:dyDescent="0.4">
      <c r="A178" s="9" t="s">
        <v>277</v>
      </c>
      <c r="B178" s="10">
        <v>-4.19696000085965E-8</v>
      </c>
      <c r="C178" s="4">
        <v>0.28120491553316801</v>
      </c>
    </row>
    <row r="179" spans="1:3" ht="15" thickBot="1" x14ac:dyDescent="0.4">
      <c r="A179" s="7" t="s">
        <v>225</v>
      </c>
      <c r="B179" s="8">
        <v>5.2047971361913201E-8</v>
      </c>
      <c r="C179" s="3">
        <v>0.27644341386514498</v>
      </c>
    </row>
    <row r="180" spans="1:3" ht="15" thickBot="1" x14ac:dyDescent="0.4">
      <c r="A180" s="9" t="s">
        <v>276</v>
      </c>
      <c r="B180" s="10">
        <v>4.3752330278751197E-8</v>
      </c>
      <c r="C180" s="4">
        <v>0.27644341386514498</v>
      </c>
    </row>
    <row r="181" spans="1:3" ht="15" thickBot="1" x14ac:dyDescent="0.4">
      <c r="A181" s="7" t="s">
        <v>168</v>
      </c>
      <c r="B181" s="8">
        <v>-1.70617686780303E-8</v>
      </c>
      <c r="C181" s="3">
        <v>0.27644341386514498</v>
      </c>
    </row>
    <row r="182" spans="1:3" ht="15" thickBot="1" x14ac:dyDescent="0.4">
      <c r="A182" s="9" t="s">
        <v>229</v>
      </c>
      <c r="B182" s="10">
        <v>3.91975343180187E-8</v>
      </c>
      <c r="C182" s="4">
        <v>0.26371225309575003</v>
      </c>
    </row>
    <row r="183" spans="1:3" ht="15" thickBot="1" x14ac:dyDescent="0.4">
      <c r="A183" s="7" t="s">
        <v>60</v>
      </c>
      <c r="B183" s="8">
        <v>4.1887855475618298E-8</v>
      </c>
      <c r="C183" s="3">
        <v>0.249513364601823</v>
      </c>
    </row>
    <row r="184" spans="1:3" ht="15" thickBot="1" x14ac:dyDescent="0.4">
      <c r="A184" s="9" t="s">
        <v>28</v>
      </c>
      <c r="B184" s="10">
        <v>-4.0255480488159698E-8</v>
      </c>
      <c r="C184" s="4">
        <v>0.234503565058196</v>
      </c>
    </row>
    <row r="185" spans="1:3" ht="15" thickBot="1" x14ac:dyDescent="0.4">
      <c r="A185" s="7" t="s">
        <v>204</v>
      </c>
      <c r="B185" s="8">
        <v>-4.5740925060498499E-8</v>
      </c>
      <c r="C185" s="3">
        <v>0.234503565058196</v>
      </c>
    </row>
    <row r="186" spans="1:3" ht="15" thickBot="1" x14ac:dyDescent="0.4">
      <c r="A186" s="9" t="s">
        <v>104</v>
      </c>
      <c r="B186" s="10">
        <v>3.9472430653543103E-8</v>
      </c>
      <c r="C186" s="4">
        <v>0.23181579887244699</v>
      </c>
    </row>
    <row r="187" spans="1:3" ht="15" thickBot="1" x14ac:dyDescent="0.4">
      <c r="A187" s="7" t="s">
        <v>55</v>
      </c>
      <c r="B187" s="8">
        <v>4.21016063661955E-8</v>
      </c>
      <c r="C187" s="3">
        <v>0.221346627128259</v>
      </c>
    </row>
    <row r="188" spans="1:3" ht="15" thickBot="1" x14ac:dyDescent="0.4">
      <c r="A188" s="17" t="s">
        <v>219</v>
      </c>
      <c r="B188" s="18">
        <v>-3.8086362104497102E-8</v>
      </c>
      <c r="C188" s="19">
        <v>0.221346627128259</v>
      </c>
    </row>
    <row r="189" spans="1:3" ht="15" thickBot="1" x14ac:dyDescent="0.4">
      <c r="A189" s="20" t="s">
        <v>177</v>
      </c>
      <c r="B189" s="21">
        <v>-3.72818706124956E-8</v>
      </c>
      <c r="C189" s="22">
        <v>0.20797304521905099</v>
      </c>
    </row>
    <row r="190" spans="1:3" ht="15" thickBot="1" x14ac:dyDescent="0.4">
      <c r="A190" s="17" t="s">
        <v>34</v>
      </c>
      <c r="B190" s="18">
        <v>3.9223938274778098E-8</v>
      </c>
      <c r="C190" s="19">
        <v>0.204854581803291</v>
      </c>
    </row>
    <row r="191" spans="1:3" ht="15" thickBot="1" x14ac:dyDescent="0.4">
      <c r="A191" s="20" t="s">
        <v>215</v>
      </c>
      <c r="B191" s="21">
        <v>-4.6506749432491903E-8</v>
      </c>
      <c r="C191" s="22">
        <v>0.204854581803291</v>
      </c>
    </row>
    <row r="192" spans="1:3" ht="15" thickBot="1" x14ac:dyDescent="0.4">
      <c r="A192" s="17" t="s">
        <v>148</v>
      </c>
      <c r="B192" s="18">
        <v>2.4272088237760599E-8</v>
      </c>
      <c r="C192" s="19">
        <v>0.201903851003993</v>
      </c>
    </row>
    <row r="193" spans="1:3" ht="15" thickBot="1" x14ac:dyDescent="0.4">
      <c r="A193" s="20" t="s">
        <v>209</v>
      </c>
      <c r="B193" s="21">
        <v>3.5761367380608901E-8</v>
      </c>
      <c r="C193" s="22">
        <v>0.201903851003993</v>
      </c>
    </row>
    <row r="194" spans="1:3" ht="15" thickBot="1" x14ac:dyDescent="0.4">
      <c r="A194" s="17" t="s">
        <v>172</v>
      </c>
      <c r="B194" s="18">
        <v>-3.3718353390026499E-8</v>
      </c>
      <c r="C194" s="19">
        <v>0.19957391475191</v>
      </c>
    </row>
    <row r="195" spans="1:3" ht="15" thickBot="1" x14ac:dyDescent="0.4">
      <c r="A195" s="20" t="s">
        <v>71</v>
      </c>
      <c r="B195" s="21">
        <v>-3.6277607844892303E-8</v>
      </c>
      <c r="C195" s="22">
        <v>0.19957391475191</v>
      </c>
    </row>
    <row r="196" spans="1:3" ht="15" thickBot="1" x14ac:dyDescent="0.4">
      <c r="A196" s="17" t="s">
        <v>87</v>
      </c>
      <c r="B196" s="18">
        <v>3.4342553308006E-8</v>
      </c>
      <c r="C196" s="19">
        <v>0.18928886851610299</v>
      </c>
    </row>
    <row r="197" spans="1:3" ht="15" thickBot="1" x14ac:dyDescent="0.4">
      <c r="A197" s="20" t="s">
        <v>126</v>
      </c>
      <c r="B197" s="21">
        <v>3.0778220060962202E-8</v>
      </c>
      <c r="C197" s="22">
        <v>0.166417162757617</v>
      </c>
    </row>
    <row r="198" spans="1:3" ht="15" thickBot="1" x14ac:dyDescent="0.4">
      <c r="A198" s="17" t="s">
        <v>150</v>
      </c>
      <c r="B198" s="18">
        <v>3.6194311020463101E-8</v>
      </c>
      <c r="C198" s="19">
        <v>0.15021712306666099</v>
      </c>
    </row>
    <row r="199" spans="1:3" ht="15" thickBot="1" x14ac:dyDescent="0.4">
      <c r="A199" s="20" t="s">
        <v>214</v>
      </c>
      <c r="B199" s="21">
        <v>2.70919525221131E-8</v>
      </c>
      <c r="C199" s="22">
        <v>0.147438660331671</v>
      </c>
    </row>
    <row r="200" spans="1:3" ht="15" thickBot="1" x14ac:dyDescent="0.4">
      <c r="A200" s="17" t="s">
        <v>206</v>
      </c>
      <c r="B200" s="18">
        <v>-2.7990700939220601E-8</v>
      </c>
      <c r="C200" s="19">
        <v>0.14610861729681901</v>
      </c>
    </row>
    <row r="201" spans="1:3" ht="15" thickBot="1" x14ac:dyDescent="0.4">
      <c r="A201" s="20" t="s">
        <v>137</v>
      </c>
      <c r="B201" s="21">
        <v>2.92125146623403E-8</v>
      </c>
      <c r="C201" s="22">
        <v>0.14610861729681901</v>
      </c>
    </row>
    <row r="202" spans="1:3" ht="15" thickBot="1" x14ac:dyDescent="0.4">
      <c r="A202" s="17" t="s">
        <v>183</v>
      </c>
      <c r="B202" s="18">
        <v>1.8382115095032801E-8</v>
      </c>
      <c r="C202" s="19">
        <v>0.14610861729681901</v>
      </c>
    </row>
    <row r="203" spans="1:3" ht="15" thickBot="1" x14ac:dyDescent="0.4">
      <c r="A203" s="20" t="s">
        <v>127</v>
      </c>
      <c r="B203" s="21">
        <v>2.87704570399894E-8</v>
      </c>
      <c r="C203" s="22">
        <v>0.14610861729681901</v>
      </c>
    </row>
    <row r="204" spans="1:3" ht="15" thickBot="1" x14ac:dyDescent="0.4">
      <c r="A204" s="17" t="s">
        <v>221</v>
      </c>
      <c r="B204" s="18">
        <v>2.1244897112715799E-8</v>
      </c>
      <c r="C204" s="19">
        <v>0.13899419869250801</v>
      </c>
    </row>
    <row r="205" spans="1:3" ht="15" thickBot="1" x14ac:dyDescent="0.4">
      <c r="A205" s="20" t="s">
        <v>13</v>
      </c>
      <c r="B205" s="21">
        <v>-3.9137870209924703E-8</v>
      </c>
      <c r="C205" s="22">
        <v>0.13195313464886199</v>
      </c>
    </row>
    <row r="206" spans="1:3" ht="15" thickBot="1" x14ac:dyDescent="0.4">
      <c r="A206" s="17" t="s">
        <v>44</v>
      </c>
      <c r="B206" s="18">
        <v>2.42498630638196E-8</v>
      </c>
      <c r="C206" s="19">
        <v>0.13038558744366399</v>
      </c>
    </row>
    <row r="207" spans="1:3" ht="15" thickBot="1" x14ac:dyDescent="0.4">
      <c r="A207" s="20" t="s">
        <v>252</v>
      </c>
      <c r="B207" s="21">
        <v>-2.6054007702129501E-8</v>
      </c>
      <c r="C207" s="22">
        <v>0.12890516802857799</v>
      </c>
    </row>
    <row r="208" spans="1:3" ht="15" thickBot="1" x14ac:dyDescent="0.4">
      <c r="A208" s="17" t="s">
        <v>21</v>
      </c>
      <c r="B208" s="18">
        <v>-2.31863101381734E-8</v>
      </c>
      <c r="C208" s="19">
        <v>0.12377666440910901</v>
      </c>
    </row>
    <row r="209" spans="1:3" ht="15" thickBot="1" x14ac:dyDescent="0.4">
      <c r="A209" s="20" t="s">
        <v>182</v>
      </c>
      <c r="B209" s="21">
        <v>-2.6032982755219701E-8</v>
      </c>
      <c r="C209" s="22">
        <v>0.123103880117353</v>
      </c>
    </row>
    <row r="210" spans="1:3" ht="15" thickBot="1" x14ac:dyDescent="0.4">
      <c r="A210" s="17" t="s">
        <v>49</v>
      </c>
      <c r="B210" s="18">
        <v>1.77735379607632E-8</v>
      </c>
      <c r="C210" s="19">
        <v>0.123103880117353</v>
      </c>
    </row>
    <row r="211" spans="1:3" ht="15" thickBot="1" x14ac:dyDescent="0.4">
      <c r="A211" s="20" t="s">
        <v>242</v>
      </c>
      <c r="B211" s="21">
        <v>2.3717654630045701E-8</v>
      </c>
      <c r="C211" s="22">
        <v>0.123103880117353</v>
      </c>
    </row>
    <row r="212" spans="1:3" ht="15" thickBot="1" x14ac:dyDescent="0.4">
      <c r="A212" s="17" t="s">
        <v>166</v>
      </c>
      <c r="B212" s="18">
        <v>2.1534144491776998E-8</v>
      </c>
      <c r="C212" s="19">
        <v>0.123103880117353</v>
      </c>
    </row>
    <row r="213" spans="1:3" ht="15" thickBot="1" x14ac:dyDescent="0.4">
      <c r="A213" s="20" t="s">
        <v>278</v>
      </c>
      <c r="B213" s="21">
        <v>-3.02036215104874E-8</v>
      </c>
      <c r="C213" s="22">
        <v>0.122956717982512</v>
      </c>
    </row>
    <row r="214" spans="1:3" ht="15" thickBot="1" x14ac:dyDescent="0.4">
      <c r="A214" s="17" t="s">
        <v>123</v>
      </c>
      <c r="B214" s="18">
        <v>2.4766185356817299E-8</v>
      </c>
      <c r="C214" s="19">
        <v>0.122956717982512</v>
      </c>
    </row>
    <row r="215" spans="1:3" ht="15" thickBot="1" x14ac:dyDescent="0.4">
      <c r="A215" s="20" t="s">
        <v>244</v>
      </c>
      <c r="B215" s="21">
        <v>1.4343954881160999E-8</v>
      </c>
      <c r="C215" s="22">
        <v>0.118647407048443</v>
      </c>
    </row>
    <row r="216" spans="1:3" ht="15" thickBot="1" x14ac:dyDescent="0.4">
      <c r="A216" s="17" t="s">
        <v>27</v>
      </c>
      <c r="B216" s="18">
        <v>3.1435194864938197E-8</v>
      </c>
      <c r="C216" s="19">
        <v>0.116436906217525</v>
      </c>
    </row>
    <row r="217" spans="1:3" ht="15" thickBot="1" x14ac:dyDescent="0.4">
      <c r="A217" s="20" t="s">
        <v>170</v>
      </c>
      <c r="B217" s="21">
        <v>2.4600127618626099E-8</v>
      </c>
      <c r="C217" s="22">
        <v>0.11571999331027399</v>
      </c>
    </row>
    <row r="218" spans="1:3" ht="15" thickBot="1" x14ac:dyDescent="0.4">
      <c r="A218" s="17" t="s">
        <v>178</v>
      </c>
      <c r="B218" s="18">
        <v>-1.76899979475465E-8</v>
      </c>
      <c r="C218" s="19">
        <v>0.108109616738706</v>
      </c>
    </row>
    <row r="219" spans="1:3" ht="15" thickBot="1" x14ac:dyDescent="0.4">
      <c r="A219" s="20" t="s">
        <v>143</v>
      </c>
      <c r="B219" s="21">
        <v>1.4249308227506801E-8</v>
      </c>
      <c r="C219" s="22">
        <v>0.108109616738706</v>
      </c>
    </row>
    <row r="220" spans="1:3" ht="15" thickBot="1" x14ac:dyDescent="0.4">
      <c r="A220" s="17" t="s">
        <v>227</v>
      </c>
      <c r="B220" s="18">
        <v>1.8746869411256099E-8</v>
      </c>
      <c r="C220" s="19">
        <v>0.108109616738706</v>
      </c>
    </row>
    <row r="221" spans="1:3" ht="15" thickBot="1" x14ac:dyDescent="0.4">
      <c r="A221" s="20" t="s">
        <v>286</v>
      </c>
      <c r="B221" s="21">
        <v>-2.7394945837846399E-8</v>
      </c>
      <c r="C221" s="22">
        <v>0.108109616738706</v>
      </c>
    </row>
    <row r="222" spans="1:3" ht="15" thickBot="1" x14ac:dyDescent="0.4">
      <c r="A222" s="17" t="s">
        <v>80</v>
      </c>
      <c r="B222" s="18">
        <v>2.4207719776648199E-8</v>
      </c>
      <c r="C222" s="19">
        <v>0.108109616738706</v>
      </c>
    </row>
    <row r="223" spans="1:3" ht="15" thickBot="1" x14ac:dyDescent="0.4">
      <c r="A223" s="20" t="s">
        <v>46</v>
      </c>
      <c r="B223" s="21">
        <v>2.2101590513791898E-8</v>
      </c>
      <c r="C223" s="22">
        <v>0.105817236797401</v>
      </c>
    </row>
    <row r="224" spans="1:3" ht="15" thickBot="1" x14ac:dyDescent="0.4">
      <c r="A224" s="17" t="s">
        <v>12</v>
      </c>
      <c r="B224" s="18">
        <v>-1.01484527121598E-8</v>
      </c>
      <c r="C224" s="19">
        <v>0.105817236797401</v>
      </c>
    </row>
    <row r="225" spans="1:3" ht="15" thickBot="1" x14ac:dyDescent="0.4">
      <c r="A225" s="20" t="s">
        <v>193</v>
      </c>
      <c r="B225" s="21">
        <v>-2.3256791598828501E-8</v>
      </c>
      <c r="C225" s="22">
        <v>0.105817236797401</v>
      </c>
    </row>
    <row r="226" spans="1:3" ht="15" thickBot="1" x14ac:dyDescent="0.4">
      <c r="A226" s="17" t="s">
        <v>222</v>
      </c>
      <c r="B226" s="18">
        <v>-2.0593627006583199E-8</v>
      </c>
      <c r="C226" s="19">
        <v>0.102737672158421</v>
      </c>
    </row>
    <row r="227" spans="1:3" ht="15" thickBot="1" x14ac:dyDescent="0.4">
      <c r="A227" s="20" t="s">
        <v>290</v>
      </c>
      <c r="B227" s="21">
        <v>-2.0631893139900301E-8</v>
      </c>
      <c r="C227" s="22">
        <v>9.1549554991404894E-2</v>
      </c>
    </row>
    <row r="228" spans="1:3" ht="15" thickBot="1" x14ac:dyDescent="0.4">
      <c r="A228" s="17" t="s">
        <v>138</v>
      </c>
      <c r="B228" s="18">
        <v>-1.8111593226402801E-8</v>
      </c>
      <c r="C228" s="19">
        <v>8.6130554579609303E-2</v>
      </c>
    </row>
    <row r="229" spans="1:3" ht="15" thickBot="1" x14ac:dyDescent="0.4">
      <c r="A229" s="20" t="s">
        <v>97</v>
      </c>
      <c r="B229" s="21">
        <v>-1.97658540166021E-8</v>
      </c>
      <c r="C229" s="22">
        <v>8.6130554579609303E-2</v>
      </c>
    </row>
    <row r="230" spans="1:3" ht="15" thickBot="1" x14ac:dyDescent="0.4">
      <c r="A230" s="17" t="s">
        <v>155</v>
      </c>
      <c r="B230" s="18">
        <v>-1.9466171806085802E-8</v>
      </c>
      <c r="C230" s="19">
        <v>8.6130554579609303E-2</v>
      </c>
    </row>
    <row r="231" spans="1:3" ht="15" thickBot="1" x14ac:dyDescent="0.4">
      <c r="A231" s="20" t="s">
        <v>147</v>
      </c>
      <c r="B231" s="21">
        <v>1.8670622526017199E-8</v>
      </c>
      <c r="C231" s="22">
        <v>8.6130554579609303E-2</v>
      </c>
    </row>
    <row r="232" spans="1:3" ht="15" thickBot="1" x14ac:dyDescent="0.4">
      <c r="A232" s="17" t="s">
        <v>96</v>
      </c>
      <c r="B232" s="18">
        <v>1.42601837479255E-8</v>
      </c>
      <c r="C232" s="19">
        <v>8.4617583076671804E-2</v>
      </c>
    </row>
    <row r="233" spans="1:3" ht="15" thickBot="1" x14ac:dyDescent="0.4">
      <c r="A233" s="20" t="s">
        <v>94</v>
      </c>
      <c r="B233" s="21">
        <v>-2.03883081350311E-8</v>
      </c>
      <c r="C233" s="22">
        <v>8.1530629612487998E-2</v>
      </c>
    </row>
    <row r="234" spans="1:3" ht="15" thickBot="1" x14ac:dyDescent="0.4">
      <c r="A234" s="17" t="s">
        <v>50</v>
      </c>
      <c r="B234" s="18">
        <v>2.1380686675065E-8</v>
      </c>
      <c r="C234" s="19">
        <v>8.0269429011121399E-2</v>
      </c>
    </row>
    <row r="235" spans="1:3" ht="15" thickBot="1" x14ac:dyDescent="0.4">
      <c r="A235" s="20" t="s">
        <v>223</v>
      </c>
      <c r="B235" s="21">
        <v>1.31782848124932E-8</v>
      </c>
      <c r="C235" s="22">
        <v>8.0269429011121399E-2</v>
      </c>
    </row>
    <row r="236" spans="1:3" ht="15" thickBot="1" x14ac:dyDescent="0.4">
      <c r="A236" s="17" t="s">
        <v>289</v>
      </c>
      <c r="B236" s="18">
        <v>-1.0129032875435599E-8</v>
      </c>
      <c r="C236" s="19">
        <v>8.0269429011121399E-2</v>
      </c>
    </row>
    <row r="237" spans="1:3" ht="15" thickBot="1" x14ac:dyDescent="0.4">
      <c r="A237" s="20" t="s">
        <v>59</v>
      </c>
      <c r="B237" s="21">
        <v>1.8312173959117999E-8</v>
      </c>
      <c r="C237" s="22">
        <v>8.0269429011121399E-2</v>
      </c>
    </row>
    <row r="238" spans="1:3" ht="15" thickBot="1" x14ac:dyDescent="0.4">
      <c r="A238" s="17" t="s">
        <v>135</v>
      </c>
      <c r="B238" s="18">
        <v>1.9489947282657999E-8</v>
      </c>
      <c r="C238" s="19">
        <v>8.0269429011121399E-2</v>
      </c>
    </row>
    <row r="239" spans="1:3" ht="15" thickBot="1" x14ac:dyDescent="0.4">
      <c r="A239" s="20" t="s">
        <v>70</v>
      </c>
      <c r="B239" s="21">
        <v>1.0021181733549399E-8</v>
      </c>
      <c r="C239" s="22">
        <v>7.8921542251573898E-2</v>
      </c>
    </row>
    <row r="240" spans="1:3" ht="15" thickBot="1" x14ac:dyDescent="0.4">
      <c r="A240" s="17" t="s">
        <v>124</v>
      </c>
      <c r="B240" s="18">
        <v>1.4074642668742801E-8</v>
      </c>
      <c r="C240" s="19">
        <v>6.7029507416376796E-2</v>
      </c>
    </row>
    <row r="241" spans="1:3" ht="15" thickBot="1" x14ac:dyDescent="0.4">
      <c r="A241" s="20" t="s">
        <v>233</v>
      </c>
      <c r="B241" s="21">
        <v>-4.2984195613693903E-9</v>
      </c>
      <c r="C241" s="22">
        <v>6.5889112104776396E-2</v>
      </c>
    </row>
    <row r="242" spans="1:3" ht="15" thickBot="1" x14ac:dyDescent="0.4">
      <c r="A242" s="17" t="s">
        <v>196</v>
      </c>
      <c r="B242" s="18">
        <v>1.3142746750003699E-8</v>
      </c>
      <c r="C242" s="19">
        <v>6.5889112104776396E-2</v>
      </c>
    </row>
    <row r="243" spans="1:3" ht="15" thickBot="1" x14ac:dyDescent="0.4">
      <c r="A243" s="20" t="s">
        <v>246</v>
      </c>
      <c r="B243" s="21">
        <v>-1.6020845472253299E-8</v>
      </c>
      <c r="C243" s="22">
        <v>6.5889112104776396E-2</v>
      </c>
    </row>
    <row r="244" spans="1:3" ht="15" thickBot="1" x14ac:dyDescent="0.4">
      <c r="A244" s="17" t="s">
        <v>181</v>
      </c>
      <c r="B244" s="18">
        <v>-1.3851003316122401E-8</v>
      </c>
      <c r="C244" s="19">
        <v>6.5889112104776396E-2</v>
      </c>
    </row>
    <row r="245" spans="1:3" ht="15" thickBot="1" x14ac:dyDescent="0.4">
      <c r="A245" s="20" t="s">
        <v>249</v>
      </c>
      <c r="B245" s="21">
        <v>1.01065448492685E-8</v>
      </c>
      <c r="C245" s="22">
        <v>6.5889112104776396E-2</v>
      </c>
    </row>
    <row r="246" spans="1:3" ht="15" thickBot="1" x14ac:dyDescent="0.4">
      <c r="A246" s="17" t="s">
        <v>201</v>
      </c>
      <c r="B246" s="18">
        <v>-1.11633117504001E-8</v>
      </c>
      <c r="C246" s="19">
        <v>6.5889112104776396E-2</v>
      </c>
    </row>
    <row r="247" spans="1:3" ht="15" thickBot="1" x14ac:dyDescent="0.4">
      <c r="A247" s="20" t="s">
        <v>154</v>
      </c>
      <c r="B247" s="21">
        <v>-1.38987890692774E-8</v>
      </c>
      <c r="C247" s="22">
        <v>6.1684959466477597E-2</v>
      </c>
    </row>
    <row r="248" spans="1:3" ht="15" thickBot="1" x14ac:dyDescent="0.4">
      <c r="A248" s="17" t="s">
        <v>208</v>
      </c>
      <c r="B248" s="18">
        <v>1.38063931652782E-8</v>
      </c>
      <c r="C248" s="19">
        <v>6.1684959466477597E-2</v>
      </c>
    </row>
    <row r="249" spans="1:3" ht="15" thickBot="1" x14ac:dyDescent="0.4">
      <c r="A249" s="20" t="s">
        <v>266</v>
      </c>
      <c r="B249" s="21">
        <v>-1.2372164996120699E-8</v>
      </c>
      <c r="C249" s="22">
        <v>6.1684959466477597E-2</v>
      </c>
    </row>
    <row r="250" spans="1:3" ht="15" thickBot="1" x14ac:dyDescent="0.4">
      <c r="A250" s="17" t="s">
        <v>153</v>
      </c>
      <c r="B250" s="18">
        <v>1.3463470056933001E-8</v>
      </c>
      <c r="C250" s="19">
        <v>6.02774239026748E-2</v>
      </c>
    </row>
    <row r="251" spans="1:3" ht="15" thickBot="1" x14ac:dyDescent="0.4">
      <c r="A251" s="20" t="s">
        <v>145</v>
      </c>
      <c r="B251" s="21">
        <v>-4.2516780995829303E-9</v>
      </c>
      <c r="C251" s="22">
        <v>5.6282926274210797E-2</v>
      </c>
    </row>
    <row r="252" spans="1:3" ht="15" thickBot="1" x14ac:dyDescent="0.4">
      <c r="A252" s="17" t="s">
        <v>184</v>
      </c>
      <c r="B252" s="18">
        <v>1.21139373438227E-8</v>
      </c>
      <c r="C252" s="19">
        <v>5.0775556574496103E-2</v>
      </c>
    </row>
    <row r="253" spans="1:3" ht="15" thickBot="1" x14ac:dyDescent="0.4">
      <c r="A253" s="20" t="s">
        <v>111</v>
      </c>
      <c r="B253" s="21">
        <v>1.1222450941037E-8</v>
      </c>
      <c r="C253" s="22">
        <v>4.9931119480361302E-2</v>
      </c>
    </row>
    <row r="254" spans="1:3" ht="15" thickBot="1" x14ac:dyDescent="0.4">
      <c r="A254" s="17" t="s">
        <v>187</v>
      </c>
      <c r="B254" s="18">
        <v>-5.1947935126686697E-9</v>
      </c>
      <c r="C254" s="19">
        <v>4.2304395617306499E-2</v>
      </c>
    </row>
    <row r="255" spans="1:3" ht="15" thickBot="1" x14ac:dyDescent="0.4">
      <c r="A255" s="20" t="s">
        <v>200</v>
      </c>
      <c r="B255" s="21">
        <v>-8.2418435382807392E-9</v>
      </c>
      <c r="C255" s="22">
        <v>3.6943233648476598E-2</v>
      </c>
    </row>
    <row r="256" spans="1:3" ht="15" thickBot="1" x14ac:dyDescent="0.4">
      <c r="A256" s="17" t="s">
        <v>258</v>
      </c>
      <c r="B256" s="18">
        <v>-1.0880317129657299E-8</v>
      </c>
      <c r="C256" s="19">
        <v>3.6943233648476598E-2</v>
      </c>
    </row>
    <row r="257" spans="1:3" ht="15" thickBot="1" x14ac:dyDescent="0.4">
      <c r="A257" s="20" t="s">
        <v>132</v>
      </c>
      <c r="B257" s="21">
        <v>1.1849475313990299E-8</v>
      </c>
      <c r="C257" s="22">
        <v>3.6943233648476598E-2</v>
      </c>
    </row>
    <row r="258" spans="1:3" ht="15" thickBot="1" x14ac:dyDescent="0.4">
      <c r="A258" s="17" t="s">
        <v>90</v>
      </c>
      <c r="B258" s="18">
        <v>-8.4465647986558097E-9</v>
      </c>
      <c r="C258" s="19">
        <v>3.6943233648476598E-2</v>
      </c>
    </row>
    <row r="259" spans="1:3" ht="15" thickBot="1" x14ac:dyDescent="0.4">
      <c r="A259" s="20" t="s">
        <v>130</v>
      </c>
      <c r="B259" s="21">
        <v>-7.0186488103807399E-9</v>
      </c>
      <c r="C259" s="22">
        <v>3.6943233648476598E-2</v>
      </c>
    </row>
    <row r="260" spans="1:3" ht="15" thickBot="1" x14ac:dyDescent="0.4">
      <c r="A260" s="17" t="s">
        <v>205</v>
      </c>
      <c r="B260" s="18">
        <v>-8.2585165400422594E-9</v>
      </c>
      <c r="C260" s="19">
        <v>3.6943233648476598E-2</v>
      </c>
    </row>
    <row r="261" spans="1:3" ht="15" thickBot="1" x14ac:dyDescent="0.4">
      <c r="A261" s="20" t="s">
        <v>175</v>
      </c>
      <c r="B261" s="21">
        <v>7.5922130389366499E-9</v>
      </c>
      <c r="C261" s="22">
        <v>3.6943233648476598E-2</v>
      </c>
    </row>
    <row r="262" spans="1:3" ht="15" thickBot="1" x14ac:dyDescent="0.4">
      <c r="A262" s="17" t="s">
        <v>103</v>
      </c>
      <c r="B262" s="18">
        <v>7.2623911248232598E-9</v>
      </c>
      <c r="C262" s="19">
        <v>3.6943233648476598E-2</v>
      </c>
    </row>
    <row r="263" spans="1:3" ht="15" thickBot="1" x14ac:dyDescent="0.4">
      <c r="A263" s="20" t="s">
        <v>35</v>
      </c>
      <c r="B263" s="21">
        <v>-4.82334108984417E-9</v>
      </c>
      <c r="C263" s="22">
        <v>3.5904126308315097E-2</v>
      </c>
    </row>
    <row r="264" spans="1:3" ht="15" thickBot="1" x14ac:dyDescent="0.4">
      <c r="A264" s="17" t="s">
        <v>89</v>
      </c>
      <c r="B264" s="18">
        <v>-8.3227220191852998E-9</v>
      </c>
      <c r="C264" s="19">
        <v>3.1210864950999301E-2</v>
      </c>
    </row>
    <row r="265" spans="1:3" ht="15" thickBot="1" x14ac:dyDescent="0.4">
      <c r="A265" s="20" t="s">
        <v>116</v>
      </c>
      <c r="B265" s="21">
        <v>-6.3585483120794996E-9</v>
      </c>
      <c r="C265" s="22">
        <v>2.7769261998284799E-2</v>
      </c>
    </row>
    <row r="266" spans="1:3" ht="15" thickBot="1" x14ac:dyDescent="0.4">
      <c r="A266" s="17" t="s">
        <v>140</v>
      </c>
      <c r="B266" s="18">
        <v>-5.2136703890617999E-9</v>
      </c>
      <c r="C266" s="19">
        <v>2.3895767311949302E-2</v>
      </c>
    </row>
    <row r="267" spans="1:3" ht="15" thickBot="1" x14ac:dyDescent="0.4">
      <c r="A267" s="20" t="s">
        <v>67</v>
      </c>
      <c r="B267" s="21">
        <v>-5.5188743833944296E-9</v>
      </c>
      <c r="C267" s="22">
        <v>2.3895767311949302E-2</v>
      </c>
    </row>
    <row r="268" spans="1:3" ht="15" thickBot="1" x14ac:dyDescent="0.4">
      <c r="A268" s="17" t="s">
        <v>101</v>
      </c>
      <c r="B268" s="18">
        <v>-5.56952555001643E-9</v>
      </c>
      <c r="C268" s="19">
        <v>1.4632777947300999E-2</v>
      </c>
    </row>
    <row r="269" spans="1:3" ht="15" thickBot="1" x14ac:dyDescent="0.4">
      <c r="A269" s="20" t="s">
        <v>280</v>
      </c>
      <c r="B269" s="21">
        <v>-4.28149677613821E-9</v>
      </c>
      <c r="C269" s="22">
        <v>1.23709203459646E-2</v>
      </c>
    </row>
    <row r="270" spans="1:3" ht="15" thickBot="1" x14ac:dyDescent="0.4">
      <c r="A270" s="17" t="s">
        <v>157</v>
      </c>
      <c r="B270" s="18">
        <v>-3.1121069406615401E-9</v>
      </c>
      <c r="C270" s="19">
        <v>1.23709203459646E-2</v>
      </c>
    </row>
    <row r="271" spans="1:3" ht="15" thickBot="1" x14ac:dyDescent="0.4">
      <c r="A271" s="20" t="s">
        <v>220</v>
      </c>
      <c r="B271" s="21">
        <v>-3.2221707764360299E-9</v>
      </c>
      <c r="C271" s="22">
        <v>1.1458975526842699E-2</v>
      </c>
    </row>
    <row r="272" spans="1:3" ht="15" thickBot="1" x14ac:dyDescent="0.4">
      <c r="A272" s="17" t="s">
        <v>72</v>
      </c>
      <c r="B272" s="18">
        <v>-2.8563836892486099E-9</v>
      </c>
      <c r="C272" s="19">
        <v>1.1458975526842699E-2</v>
      </c>
    </row>
    <row r="273" spans="1:3" ht="15" thickBot="1" x14ac:dyDescent="0.4">
      <c r="A273" s="20" t="s">
        <v>207</v>
      </c>
      <c r="B273" s="21">
        <v>-2.2237872672608401E-9</v>
      </c>
      <c r="C273" s="22">
        <v>1.1458975526842699E-2</v>
      </c>
    </row>
    <row r="274" spans="1:3" ht="15" thickBot="1" x14ac:dyDescent="0.4">
      <c r="A274" s="17" t="s">
        <v>45</v>
      </c>
      <c r="B274" s="18">
        <v>2.1176421998064699E-9</v>
      </c>
      <c r="C274" s="19">
        <v>9.9337791196664003E-3</v>
      </c>
    </row>
    <row r="275" spans="1:3" ht="15" thickBot="1" x14ac:dyDescent="0.4">
      <c r="A275" s="20" t="s">
        <v>164</v>
      </c>
      <c r="B275" s="21">
        <v>-1.56109684901202E-9</v>
      </c>
      <c r="C275" s="22">
        <v>9.9337791196664003E-3</v>
      </c>
    </row>
    <row r="276" spans="1:3" ht="15" thickBot="1" x14ac:dyDescent="0.4">
      <c r="A276" s="17" t="s">
        <v>48</v>
      </c>
      <c r="B276" s="18">
        <v>1.15702377181962E-9</v>
      </c>
      <c r="C276" s="19">
        <v>2.0284672840574802E-3</v>
      </c>
    </row>
    <row r="277" spans="1:3" ht="15" thickBot="1" x14ac:dyDescent="0.4">
      <c r="A277" s="20" t="s">
        <v>102</v>
      </c>
      <c r="B277" s="21">
        <v>9.9118440235267107E-10</v>
      </c>
      <c r="C277" s="22">
        <v>2.0284672840574802E-3</v>
      </c>
    </row>
    <row r="278" spans="1:3" ht="15" thickBot="1" x14ac:dyDescent="0.4">
      <c r="A278" s="17" t="s">
        <v>198</v>
      </c>
      <c r="B278" s="18">
        <v>5.9850118669005103E-10</v>
      </c>
      <c r="C278" s="19">
        <v>2.0284672840574802E-3</v>
      </c>
    </row>
    <row r="279" spans="1:3" ht="15" thickBot="1" x14ac:dyDescent="0.4">
      <c r="A279" s="20" t="s">
        <v>81</v>
      </c>
      <c r="B279" s="21">
        <v>6.7260163199669701E-10</v>
      </c>
      <c r="C279" s="22">
        <v>2.0284672840574802E-3</v>
      </c>
    </row>
    <row r="280" spans="1:3" ht="15" thickBot="1" x14ac:dyDescent="0.4">
      <c r="A280" s="17" t="s">
        <v>265</v>
      </c>
      <c r="B280" s="18">
        <v>-4.0009694791318002E-10</v>
      </c>
      <c r="C280" s="19">
        <v>1.3270660269096601E-3</v>
      </c>
    </row>
    <row r="281" spans="1:3" x14ac:dyDescent="0.35">
      <c r="A281" s="20" t="s">
        <v>136</v>
      </c>
      <c r="B281" s="21">
        <v>9.8861546709598203E-11</v>
      </c>
      <c r="C281" s="22">
        <v>7.7073072452623801E-4</v>
      </c>
    </row>
    <row r="282" spans="1:3" x14ac:dyDescent="0.35">
      <c r="A282" s="23"/>
    </row>
    <row r="284" spans="1:3" x14ac:dyDescent="0.35">
      <c r="A284" s="24"/>
    </row>
  </sheetData>
  <conditionalFormatting sqref="A1">
    <cfRule type="duplicateValues" dxfId="1" priority="2"/>
  </conditionalFormatting>
  <conditionalFormatting sqref="A1:A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Fig 1E</vt:lpstr>
      <vt:lpstr>Fig 1F</vt:lpstr>
      <vt:lpstr>Fig 1G</vt:lpstr>
      <vt:lpstr>Fig 1H</vt:lpstr>
      <vt:lpstr>Fig 1I-1L</vt:lpstr>
      <vt:lpstr>Fig 2A</vt:lpstr>
      <vt:lpstr>Fig 2B</vt:lpstr>
      <vt:lpstr>Fig 2C</vt:lpstr>
      <vt:lpstr>Fig 2D</vt:lpstr>
      <vt:lpstr>Fig 4A</vt:lpstr>
      <vt:lpstr>Fig 4B</vt:lpstr>
      <vt:lpstr>Fig 4C</vt:lpstr>
      <vt:lpstr>Fig 4D</vt:lpstr>
      <vt:lpstr>Fig 6B</vt:lpstr>
      <vt:lpstr>Fig S1B</vt:lpstr>
      <vt:lpstr>Fig S2A-D</vt:lpstr>
      <vt:lpstr>Fig S4B-D</vt:lpstr>
    </vt:vector>
  </TitlesOfParts>
  <Company>Vitalant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Norris, Philip</dc:creator>
  <cp:lastModifiedBy>Norris, Philip</cp:lastModifiedBy>
  <dcterms:created xsi:type="dcterms:W3CDTF">2024-10-04T15:28:45Z</dcterms:created>
  <dcterms:modified xsi:type="dcterms:W3CDTF">2025-05-05T18:05:43Z</dcterms:modified>
</cp:coreProperties>
</file>